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아파트맵퍼\날짜별리스트만들기\##주간정리_정리하기\250506\"/>
    </mc:Choice>
  </mc:AlternateContent>
  <xr:revisionPtr revIDLastSave="0" documentId="13_ncr:1_{8514366E-F138-438D-B945-759863C40725}" xr6:coauthVersionLast="47" xr6:coauthVersionMax="47" xr10:uidLastSave="{00000000-0000-0000-0000-000000000000}"/>
  <bookViews>
    <workbookView xWindow="-120" yWindow="-120" windowWidth="38640" windowHeight="21240" firstSheet="1" activeTab="1" xr2:uid="{220D327F-1FA2-4983-B96A-0DDBA83FA57A}"/>
  </bookViews>
  <sheets>
    <sheet name="서울" sheetId="1" state="veryHidden" r:id="rId1"/>
    <sheet name="정리" sheetId="3" r:id="rId2"/>
  </sheets>
  <definedNames>
    <definedName name="_xlnm._FilterDatabase" localSheetId="0" hidden="1">서울!$A$1:$AD$5563</definedName>
    <definedName name="_xlnm._FilterDatabase" localSheetId="1" hidden="1">정리!$A$1:$X$5563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3" l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2" i="3" l="1"/>
  <c r="AA3" i="1"/>
  <c r="AB3" i="1"/>
  <c r="AC3" i="1"/>
  <c r="AA4" i="1"/>
  <c r="AB4" i="1"/>
  <c r="AC4" i="1"/>
  <c r="AA5" i="1"/>
  <c r="AB5" i="1"/>
  <c r="AC5" i="1"/>
  <c r="AA6" i="1"/>
  <c r="AB6" i="1"/>
  <c r="AC6" i="1"/>
  <c r="AA7" i="1"/>
  <c r="AB7" i="1"/>
  <c r="AC7" i="1"/>
  <c r="AA8" i="1"/>
  <c r="AB8" i="1"/>
  <c r="AC8" i="1"/>
  <c r="AA9" i="1"/>
  <c r="AB9" i="1"/>
  <c r="AC9" i="1"/>
  <c r="AA10" i="1"/>
  <c r="AB10" i="1"/>
  <c r="AC10" i="1"/>
  <c r="AA11" i="1"/>
  <c r="AB11" i="1"/>
  <c r="AC11" i="1"/>
  <c r="AA12" i="1"/>
  <c r="AB12" i="1"/>
  <c r="AC12" i="1"/>
  <c r="AA13" i="1"/>
  <c r="AB13" i="1"/>
  <c r="AC13" i="1"/>
  <c r="AA14" i="1"/>
  <c r="AB14" i="1"/>
  <c r="AC14" i="1"/>
  <c r="AA15" i="1"/>
  <c r="AB15" i="1"/>
  <c r="AC15" i="1"/>
  <c r="AA16" i="1"/>
  <c r="AB16" i="1"/>
  <c r="AC16" i="1"/>
  <c r="AA17" i="1"/>
  <c r="AB17" i="1"/>
  <c r="AC17" i="1"/>
  <c r="AA18" i="1"/>
  <c r="AB18" i="1"/>
  <c r="AC18" i="1"/>
  <c r="AA19" i="1"/>
  <c r="AB19" i="1"/>
  <c r="AC19" i="1"/>
  <c r="AA20" i="1"/>
  <c r="AB20" i="1"/>
  <c r="AC20" i="1"/>
  <c r="AA21" i="1"/>
  <c r="AB21" i="1"/>
  <c r="AC21" i="1"/>
  <c r="AA22" i="1"/>
  <c r="AB22" i="1"/>
  <c r="AC22" i="1"/>
  <c r="AA23" i="1"/>
  <c r="AB23" i="1"/>
  <c r="AC23" i="1"/>
  <c r="AA24" i="1"/>
  <c r="AB24" i="1"/>
  <c r="AC24" i="1"/>
  <c r="AA25" i="1"/>
  <c r="AB25" i="1"/>
  <c r="AC25" i="1"/>
  <c r="AA26" i="1"/>
  <c r="AB26" i="1"/>
  <c r="AC26" i="1"/>
  <c r="AA27" i="1"/>
  <c r="AB27" i="1"/>
  <c r="AC27" i="1"/>
  <c r="AA28" i="1"/>
  <c r="AB28" i="1"/>
  <c r="AC28" i="1"/>
  <c r="AA29" i="1"/>
  <c r="AB29" i="1"/>
  <c r="AC29" i="1"/>
  <c r="AA30" i="1"/>
  <c r="AB30" i="1"/>
  <c r="AC30" i="1"/>
  <c r="AA31" i="1"/>
  <c r="AB31" i="1"/>
  <c r="AC31" i="1"/>
  <c r="AA32" i="1"/>
  <c r="AB32" i="1"/>
  <c r="AC32" i="1"/>
  <c r="AA33" i="1"/>
  <c r="AB33" i="1"/>
  <c r="AC33" i="1"/>
  <c r="AA34" i="1"/>
  <c r="AB34" i="1"/>
  <c r="AC34" i="1"/>
  <c r="AA35" i="1"/>
  <c r="AB35" i="1"/>
  <c r="AC35" i="1"/>
  <c r="AA36" i="1"/>
  <c r="AB36" i="1"/>
  <c r="AC36" i="1"/>
  <c r="AA37" i="1"/>
  <c r="AB37" i="1"/>
  <c r="AC37" i="1"/>
  <c r="AA38" i="1"/>
  <c r="AB38" i="1"/>
  <c r="AC38" i="1"/>
  <c r="AA39" i="1"/>
  <c r="AB39" i="1"/>
  <c r="AC39" i="1"/>
  <c r="AA40" i="1"/>
  <c r="AB40" i="1"/>
  <c r="AC40" i="1"/>
  <c r="AA41" i="1"/>
  <c r="AB41" i="1"/>
  <c r="AC41" i="1"/>
  <c r="AA42" i="1"/>
  <c r="AB42" i="1"/>
  <c r="AC42" i="1"/>
  <c r="AA43" i="1"/>
  <c r="AB43" i="1"/>
  <c r="AC43" i="1"/>
  <c r="AA44" i="1"/>
  <c r="AB44" i="1"/>
  <c r="AC44" i="1"/>
  <c r="AA45" i="1"/>
  <c r="AB45" i="1"/>
  <c r="AC45" i="1"/>
  <c r="AA46" i="1"/>
  <c r="AB46" i="1"/>
  <c r="AC46" i="1"/>
  <c r="AA47" i="1"/>
  <c r="AB47" i="1"/>
  <c r="AC47" i="1"/>
  <c r="AA48" i="1"/>
  <c r="AB48" i="1"/>
  <c r="AC48" i="1"/>
  <c r="AA49" i="1"/>
  <c r="AB49" i="1"/>
  <c r="AC49" i="1"/>
  <c r="AA50" i="1"/>
  <c r="AB50" i="1"/>
  <c r="AC50" i="1"/>
  <c r="AA51" i="1"/>
  <c r="AB51" i="1"/>
  <c r="AC51" i="1"/>
  <c r="AA52" i="1"/>
  <c r="AB52" i="1"/>
  <c r="AC52" i="1"/>
  <c r="AA53" i="1"/>
  <c r="AB53" i="1"/>
  <c r="AC53" i="1"/>
  <c r="AA54" i="1"/>
  <c r="AB54" i="1"/>
  <c r="AC54" i="1"/>
  <c r="AA55" i="1"/>
  <c r="AB55" i="1"/>
  <c r="AC55" i="1"/>
  <c r="AA56" i="1"/>
  <c r="AB56" i="1"/>
  <c r="AC56" i="1"/>
  <c r="AA57" i="1"/>
  <c r="AB57" i="1"/>
  <c r="AC57" i="1"/>
  <c r="AA58" i="1"/>
  <c r="AB58" i="1"/>
  <c r="AC58" i="1"/>
  <c r="AA59" i="1"/>
  <c r="AB59" i="1"/>
  <c r="AC59" i="1"/>
  <c r="AA60" i="1"/>
  <c r="AB60" i="1"/>
  <c r="AC60" i="1"/>
  <c r="AA61" i="1"/>
  <c r="AB61" i="1"/>
  <c r="AC61" i="1"/>
  <c r="AA62" i="1"/>
  <c r="AB62" i="1"/>
  <c r="AC62" i="1"/>
  <c r="AA63" i="1"/>
  <c r="AB63" i="1"/>
  <c r="AC63" i="1"/>
  <c r="AA64" i="1"/>
  <c r="AB64" i="1"/>
  <c r="AC64" i="1"/>
  <c r="AA65" i="1"/>
  <c r="AB65" i="1"/>
  <c r="AC65" i="1"/>
  <c r="AA66" i="1"/>
  <c r="AB66" i="1"/>
  <c r="AC66" i="1"/>
  <c r="AA67" i="1"/>
  <c r="AB67" i="1"/>
  <c r="AC67" i="1"/>
  <c r="AA68" i="1"/>
  <c r="AB68" i="1"/>
  <c r="AC68" i="1"/>
  <c r="AA69" i="1"/>
  <c r="AB69" i="1"/>
  <c r="AC69" i="1"/>
  <c r="AA70" i="1"/>
  <c r="AB70" i="1"/>
  <c r="AC70" i="1"/>
  <c r="AA71" i="1"/>
  <c r="AB71" i="1"/>
  <c r="AC71" i="1"/>
  <c r="AA72" i="1"/>
  <c r="AB72" i="1"/>
  <c r="AC72" i="1"/>
  <c r="AA73" i="1"/>
  <c r="AB73" i="1"/>
  <c r="AC73" i="1"/>
  <c r="AA74" i="1"/>
  <c r="AB74" i="1"/>
  <c r="AC74" i="1"/>
  <c r="AA75" i="1"/>
  <c r="AB75" i="1"/>
  <c r="AC75" i="1"/>
  <c r="AA76" i="1"/>
  <c r="AB76" i="1"/>
  <c r="AC76" i="1"/>
  <c r="AA77" i="1"/>
  <c r="AB77" i="1"/>
  <c r="AC77" i="1"/>
  <c r="AA78" i="1"/>
  <c r="AB78" i="1"/>
  <c r="AC78" i="1"/>
  <c r="AA79" i="1"/>
  <c r="AB79" i="1"/>
  <c r="AC79" i="1"/>
  <c r="AA80" i="1"/>
  <c r="AB80" i="1"/>
  <c r="AC80" i="1"/>
  <c r="AA81" i="1"/>
  <c r="AB81" i="1"/>
  <c r="AC81" i="1"/>
  <c r="AA82" i="1"/>
  <c r="AB82" i="1"/>
  <c r="AC82" i="1"/>
  <c r="AA83" i="1"/>
  <c r="AB83" i="1"/>
  <c r="AC83" i="1"/>
  <c r="AA84" i="1"/>
  <c r="AB84" i="1"/>
  <c r="AC84" i="1"/>
  <c r="AA85" i="1"/>
  <c r="AB85" i="1"/>
  <c r="AC85" i="1"/>
  <c r="AA86" i="1"/>
  <c r="AB86" i="1"/>
  <c r="AC86" i="1"/>
  <c r="AA87" i="1"/>
  <c r="AB87" i="1"/>
  <c r="AC87" i="1"/>
  <c r="AA88" i="1"/>
  <c r="AB88" i="1"/>
  <c r="AC88" i="1"/>
  <c r="AA89" i="1"/>
  <c r="AB89" i="1"/>
  <c r="AC89" i="1"/>
  <c r="AA90" i="1"/>
  <c r="AB90" i="1"/>
  <c r="AC90" i="1"/>
  <c r="AA91" i="1"/>
  <c r="AB91" i="1"/>
  <c r="AC91" i="1"/>
  <c r="AA92" i="1"/>
  <c r="AB92" i="1"/>
  <c r="AC92" i="1"/>
  <c r="AA93" i="1"/>
  <c r="AB93" i="1"/>
  <c r="AC93" i="1"/>
  <c r="AA94" i="1"/>
  <c r="AB94" i="1"/>
  <c r="AC94" i="1"/>
  <c r="AA95" i="1"/>
  <c r="AB95" i="1"/>
  <c r="AC95" i="1"/>
  <c r="AA96" i="1"/>
  <c r="AB96" i="1"/>
  <c r="AC96" i="1"/>
  <c r="AA97" i="1"/>
  <c r="AB97" i="1"/>
  <c r="AC97" i="1"/>
  <c r="AA98" i="1"/>
  <c r="AB98" i="1"/>
  <c r="AC98" i="1"/>
  <c r="AA99" i="1"/>
  <c r="AB99" i="1"/>
  <c r="AC99" i="1"/>
  <c r="AA100" i="1"/>
  <c r="AB100" i="1"/>
  <c r="AC100" i="1"/>
  <c r="AA101" i="1"/>
  <c r="AB101" i="1"/>
  <c r="AC101" i="1"/>
  <c r="AA102" i="1"/>
  <c r="AB102" i="1"/>
  <c r="AC102" i="1"/>
  <c r="AA103" i="1"/>
  <c r="AB103" i="1"/>
  <c r="AC103" i="1"/>
  <c r="AA104" i="1"/>
  <c r="AB104" i="1"/>
  <c r="AC104" i="1"/>
  <c r="AA105" i="1"/>
  <c r="AB105" i="1"/>
  <c r="AC105" i="1"/>
  <c r="AA106" i="1"/>
  <c r="AB106" i="1"/>
  <c r="AC106" i="1"/>
  <c r="AA107" i="1"/>
  <c r="AB107" i="1"/>
  <c r="AC107" i="1"/>
  <c r="AA108" i="1"/>
  <c r="AB108" i="1"/>
  <c r="AC108" i="1"/>
  <c r="AA109" i="1"/>
  <c r="AB109" i="1"/>
  <c r="AC109" i="1"/>
  <c r="AA110" i="1"/>
  <c r="AB110" i="1"/>
  <c r="AC110" i="1"/>
  <c r="AA111" i="1"/>
  <c r="AB111" i="1"/>
  <c r="AC111" i="1"/>
  <c r="AA112" i="1"/>
  <c r="AB112" i="1"/>
  <c r="AC112" i="1"/>
  <c r="AA113" i="1"/>
  <c r="AB113" i="1"/>
  <c r="AC113" i="1"/>
  <c r="AA114" i="1"/>
  <c r="AB114" i="1"/>
  <c r="AC114" i="1"/>
  <c r="AA115" i="1"/>
  <c r="AB115" i="1"/>
  <c r="AC115" i="1"/>
  <c r="AA116" i="1"/>
  <c r="AB116" i="1"/>
  <c r="AC116" i="1"/>
  <c r="AA117" i="1"/>
  <c r="AB117" i="1"/>
  <c r="AC117" i="1"/>
  <c r="AA118" i="1"/>
  <c r="AB118" i="1"/>
  <c r="AC118" i="1"/>
  <c r="AA119" i="1"/>
  <c r="AB119" i="1"/>
  <c r="AC119" i="1"/>
  <c r="AA120" i="1"/>
  <c r="AB120" i="1"/>
  <c r="AC120" i="1"/>
  <c r="AA121" i="1"/>
  <c r="AB121" i="1"/>
  <c r="AC121" i="1"/>
  <c r="AA122" i="1"/>
  <c r="AB122" i="1"/>
  <c r="AC122" i="1"/>
  <c r="AA123" i="1"/>
  <c r="AB123" i="1"/>
  <c r="AC123" i="1"/>
  <c r="AA124" i="1"/>
  <c r="AB124" i="1"/>
  <c r="AC124" i="1"/>
  <c r="AA125" i="1"/>
  <c r="AB125" i="1"/>
  <c r="AC125" i="1"/>
  <c r="AA126" i="1"/>
  <c r="AB126" i="1"/>
  <c r="AC126" i="1"/>
  <c r="AA127" i="1"/>
  <c r="AB127" i="1"/>
  <c r="AC127" i="1"/>
  <c r="AA128" i="1"/>
  <c r="AB128" i="1"/>
  <c r="AC128" i="1"/>
  <c r="AA129" i="1"/>
  <c r="AB129" i="1"/>
  <c r="AC129" i="1"/>
  <c r="AA130" i="1"/>
  <c r="AB130" i="1"/>
  <c r="AC130" i="1"/>
  <c r="AA131" i="1"/>
  <c r="AB131" i="1"/>
  <c r="AC131" i="1"/>
  <c r="AA132" i="1"/>
  <c r="AB132" i="1"/>
  <c r="AC132" i="1"/>
  <c r="AA133" i="1"/>
  <c r="AB133" i="1"/>
  <c r="AC133" i="1"/>
  <c r="AA134" i="1"/>
  <c r="AB134" i="1"/>
  <c r="AC134" i="1"/>
  <c r="AA135" i="1"/>
  <c r="AB135" i="1"/>
  <c r="AC135" i="1"/>
  <c r="AA136" i="1"/>
  <c r="AB136" i="1"/>
  <c r="AC136" i="1"/>
  <c r="AA137" i="1"/>
  <c r="AB137" i="1"/>
  <c r="AC137" i="1"/>
  <c r="AA138" i="1"/>
  <c r="AB138" i="1"/>
  <c r="AC138" i="1"/>
  <c r="AA139" i="1"/>
  <c r="AB139" i="1"/>
  <c r="AC139" i="1"/>
  <c r="AA140" i="1"/>
  <c r="AB140" i="1"/>
  <c r="AC140" i="1"/>
  <c r="AA141" i="1"/>
  <c r="AB141" i="1"/>
  <c r="AC141" i="1"/>
  <c r="AA142" i="1"/>
  <c r="AB142" i="1"/>
  <c r="AC142" i="1"/>
  <c r="AA143" i="1"/>
  <c r="AB143" i="1"/>
  <c r="AC143" i="1"/>
  <c r="AA144" i="1"/>
  <c r="AB144" i="1"/>
  <c r="AC144" i="1"/>
  <c r="AA145" i="1"/>
  <c r="AB145" i="1"/>
  <c r="AC145" i="1"/>
  <c r="AA146" i="1"/>
  <c r="AB146" i="1"/>
  <c r="AC146" i="1"/>
  <c r="AA147" i="1"/>
  <c r="AB147" i="1"/>
  <c r="AC147" i="1"/>
  <c r="AA148" i="1"/>
  <c r="AB148" i="1"/>
  <c r="AC148" i="1"/>
  <c r="AA149" i="1"/>
  <c r="AB149" i="1"/>
  <c r="AC149" i="1"/>
  <c r="AA150" i="1"/>
  <c r="AB150" i="1"/>
  <c r="AC150" i="1"/>
  <c r="AA151" i="1"/>
  <c r="AB151" i="1"/>
  <c r="AC151" i="1"/>
  <c r="AA152" i="1"/>
  <c r="AB152" i="1"/>
  <c r="AC152" i="1"/>
  <c r="AA153" i="1"/>
  <c r="AB153" i="1"/>
  <c r="AC153" i="1"/>
  <c r="AA154" i="1"/>
  <c r="AB154" i="1"/>
  <c r="AC154" i="1"/>
  <c r="AA155" i="1"/>
  <c r="AB155" i="1"/>
  <c r="AC155" i="1"/>
  <c r="AA156" i="1"/>
  <c r="AB156" i="1"/>
  <c r="AC156" i="1"/>
  <c r="AA157" i="1"/>
  <c r="AB157" i="1"/>
  <c r="AC157" i="1"/>
  <c r="AA158" i="1"/>
  <c r="AB158" i="1"/>
  <c r="AC158" i="1"/>
  <c r="AA159" i="1"/>
  <c r="AB159" i="1"/>
  <c r="AC159" i="1"/>
  <c r="AA160" i="1"/>
  <c r="AB160" i="1"/>
  <c r="AC160" i="1"/>
  <c r="AA161" i="1"/>
  <c r="AB161" i="1"/>
  <c r="AC161" i="1"/>
  <c r="AA162" i="1"/>
  <c r="AB162" i="1"/>
  <c r="AC162" i="1"/>
  <c r="AA163" i="1"/>
  <c r="AB163" i="1"/>
  <c r="AC163" i="1"/>
  <c r="AA164" i="1"/>
  <c r="AB164" i="1"/>
  <c r="AC164" i="1"/>
  <c r="AA165" i="1"/>
  <c r="AB165" i="1"/>
  <c r="AC165" i="1"/>
  <c r="AA166" i="1"/>
  <c r="AB166" i="1"/>
  <c r="AC166" i="1"/>
  <c r="AA167" i="1"/>
  <c r="AB167" i="1"/>
  <c r="AC167" i="1"/>
  <c r="AA168" i="1"/>
  <c r="AB168" i="1"/>
  <c r="AC168" i="1"/>
  <c r="AA169" i="1"/>
  <c r="AB169" i="1"/>
  <c r="AC169" i="1"/>
  <c r="AA170" i="1"/>
  <c r="AB170" i="1"/>
  <c r="AC170" i="1"/>
  <c r="AA171" i="1"/>
  <c r="AB171" i="1"/>
  <c r="AC171" i="1"/>
  <c r="AA172" i="1"/>
  <c r="AB172" i="1"/>
  <c r="AC172" i="1"/>
  <c r="AA173" i="1"/>
  <c r="AB173" i="1"/>
  <c r="AC173" i="1"/>
  <c r="AA174" i="1"/>
  <c r="AB174" i="1"/>
  <c r="AC174" i="1"/>
  <c r="AA175" i="1"/>
  <c r="AB175" i="1"/>
  <c r="AC175" i="1"/>
  <c r="AA176" i="1"/>
  <c r="AB176" i="1"/>
  <c r="AC176" i="1"/>
  <c r="AA177" i="1"/>
  <c r="AB177" i="1"/>
  <c r="AC177" i="1"/>
  <c r="AA178" i="1"/>
  <c r="AB178" i="1"/>
  <c r="AC178" i="1"/>
  <c r="AA179" i="1"/>
  <c r="AB179" i="1"/>
  <c r="AC179" i="1"/>
  <c r="AA180" i="1"/>
  <c r="AB180" i="1"/>
  <c r="AC180" i="1"/>
  <c r="AA181" i="1"/>
  <c r="AB181" i="1"/>
  <c r="AC181" i="1"/>
  <c r="AA182" i="1"/>
  <c r="AB182" i="1"/>
  <c r="AC182" i="1"/>
  <c r="AA183" i="1"/>
  <c r="AB183" i="1"/>
  <c r="AC183" i="1"/>
  <c r="AA184" i="1"/>
  <c r="AB184" i="1"/>
  <c r="AC184" i="1"/>
  <c r="AA185" i="1"/>
  <c r="AB185" i="1"/>
  <c r="AC185" i="1"/>
  <c r="AA186" i="1"/>
  <c r="AB186" i="1"/>
  <c r="AC186" i="1"/>
  <c r="AA187" i="1"/>
  <c r="AB187" i="1"/>
  <c r="AC187" i="1"/>
  <c r="AA188" i="1"/>
  <c r="AB188" i="1"/>
  <c r="AC188" i="1"/>
  <c r="AA189" i="1"/>
  <c r="AB189" i="1"/>
  <c r="AC189" i="1"/>
  <c r="AA190" i="1"/>
  <c r="AB190" i="1"/>
  <c r="AC190" i="1"/>
  <c r="AA191" i="1"/>
  <c r="AB191" i="1"/>
  <c r="AC191" i="1"/>
  <c r="AA192" i="1"/>
  <c r="AB192" i="1"/>
  <c r="AC192" i="1"/>
  <c r="AA193" i="1"/>
  <c r="AB193" i="1"/>
  <c r="AC193" i="1"/>
  <c r="AA194" i="1"/>
  <c r="AB194" i="1"/>
  <c r="AC194" i="1"/>
  <c r="AA195" i="1"/>
  <c r="AB195" i="1"/>
  <c r="AC195" i="1"/>
  <c r="AA196" i="1"/>
  <c r="AB196" i="1"/>
  <c r="AC196" i="1"/>
  <c r="AA197" i="1"/>
  <c r="AB197" i="1"/>
  <c r="AC197" i="1"/>
  <c r="AA198" i="1"/>
  <c r="AB198" i="1"/>
  <c r="AC198" i="1"/>
  <c r="AA199" i="1"/>
  <c r="AB199" i="1"/>
  <c r="AC199" i="1"/>
  <c r="AA200" i="1"/>
  <c r="AB200" i="1"/>
  <c r="AC200" i="1"/>
  <c r="AA201" i="1"/>
  <c r="AB201" i="1"/>
  <c r="AC201" i="1"/>
  <c r="AA202" i="1"/>
  <c r="AB202" i="1"/>
  <c r="AC202" i="1"/>
  <c r="AA203" i="1"/>
  <c r="AB203" i="1"/>
  <c r="AC203" i="1"/>
  <c r="AA204" i="1"/>
  <c r="AB204" i="1"/>
  <c r="AC204" i="1"/>
  <c r="AA205" i="1"/>
  <c r="AB205" i="1"/>
  <c r="AC205" i="1"/>
  <c r="AA206" i="1"/>
  <c r="AB206" i="1"/>
  <c r="AC206" i="1"/>
  <c r="AA207" i="1"/>
  <c r="AB207" i="1"/>
  <c r="AC207" i="1"/>
  <c r="AA208" i="1"/>
  <c r="AB208" i="1"/>
  <c r="AC208" i="1"/>
  <c r="AA209" i="1"/>
  <c r="AB209" i="1"/>
  <c r="AC209" i="1"/>
  <c r="AA210" i="1"/>
  <c r="AB210" i="1"/>
  <c r="AC210" i="1"/>
  <c r="AA211" i="1"/>
  <c r="AB211" i="1"/>
  <c r="AC211" i="1"/>
  <c r="AA212" i="1"/>
  <c r="AB212" i="1"/>
  <c r="AC212" i="1"/>
  <c r="AA213" i="1"/>
  <c r="AB213" i="1"/>
  <c r="AC213" i="1"/>
  <c r="AA214" i="1"/>
  <c r="AB214" i="1"/>
  <c r="AC214" i="1"/>
  <c r="AA215" i="1"/>
  <c r="AB215" i="1"/>
  <c r="AC215" i="1"/>
  <c r="AA216" i="1"/>
  <c r="AB216" i="1"/>
  <c r="AC216" i="1"/>
  <c r="AA217" i="1"/>
  <c r="AB217" i="1"/>
  <c r="AC217" i="1"/>
  <c r="AA218" i="1"/>
  <c r="AB218" i="1"/>
  <c r="AC218" i="1"/>
  <c r="AA219" i="1"/>
  <c r="AB219" i="1"/>
  <c r="AC219" i="1"/>
  <c r="AA220" i="1"/>
  <c r="AB220" i="1"/>
  <c r="AC220" i="1"/>
  <c r="AA221" i="1"/>
  <c r="AB221" i="1"/>
  <c r="AC221" i="1"/>
  <c r="AA222" i="1"/>
  <c r="AB222" i="1"/>
  <c r="AC222" i="1"/>
  <c r="AA223" i="1"/>
  <c r="AB223" i="1"/>
  <c r="AC223" i="1"/>
  <c r="AA224" i="1"/>
  <c r="AB224" i="1"/>
  <c r="AC224" i="1"/>
  <c r="AA225" i="1"/>
  <c r="AB225" i="1"/>
  <c r="AC225" i="1"/>
  <c r="AA226" i="1"/>
  <c r="AB226" i="1"/>
  <c r="AC226" i="1"/>
  <c r="AA227" i="1"/>
  <c r="AB227" i="1"/>
  <c r="AC227" i="1"/>
  <c r="AA228" i="1"/>
  <c r="AB228" i="1"/>
  <c r="AC228" i="1"/>
  <c r="AA229" i="1"/>
  <c r="AB229" i="1"/>
  <c r="AC229" i="1"/>
  <c r="AA230" i="1"/>
  <c r="AB230" i="1"/>
  <c r="AC230" i="1"/>
  <c r="AA231" i="1"/>
  <c r="AB231" i="1"/>
  <c r="AC231" i="1"/>
  <c r="AA232" i="1"/>
  <c r="AB232" i="1"/>
  <c r="AC232" i="1"/>
  <c r="AA233" i="1"/>
  <c r="AB233" i="1"/>
  <c r="AC233" i="1"/>
  <c r="AA234" i="1"/>
  <c r="AB234" i="1"/>
  <c r="AC234" i="1"/>
  <c r="AA235" i="1"/>
  <c r="AB235" i="1"/>
  <c r="AC235" i="1"/>
  <c r="AA236" i="1"/>
  <c r="AB236" i="1"/>
  <c r="AC236" i="1"/>
  <c r="AA237" i="1"/>
  <c r="AB237" i="1"/>
  <c r="AC237" i="1"/>
  <c r="AA238" i="1"/>
  <c r="AB238" i="1"/>
  <c r="AC238" i="1"/>
  <c r="AA239" i="1"/>
  <c r="AB239" i="1"/>
  <c r="AC239" i="1"/>
  <c r="AA240" i="1"/>
  <c r="AB240" i="1"/>
  <c r="AC240" i="1"/>
  <c r="AA241" i="1"/>
  <c r="AB241" i="1"/>
  <c r="AC241" i="1"/>
  <c r="AA242" i="1"/>
  <c r="AB242" i="1"/>
  <c r="AC242" i="1"/>
  <c r="AA243" i="1"/>
  <c r="AB243" i="1"/>
  <c r="AC243" i="1"/>
  <c r="AA244" i="1"/>
  <c r="AB244" i="1"/>
  <c r="AC244" i="1"/>
  <c r="AA245" i="1"/>
  <c r="AB245" i="1"/>
  <c r="AC245" i="1"/>
  <c r="AA246" i="1"/>
  <c r="AB246" i="1"/>
  <c r="AC246" i="1"/>
  <c r="AA247" i="1"/>
  <c r="AB247" i="1"/>
  <c r="AC247" i="1"/>
  <c r="AA248" i="1"/>
  <c r="AB248" i="1"/>
  <c r="AC248" i="1"/>
  <c r="AA249" i="1"/>
  <c r="AB249" i="1"/>
  <c r="AC249" i="1"/>
  <c r="AA250" i="1"/>
  <c r="AB250" i="1"/>
  <c r="AC250" i="1"/>
  <c r="AA251" i="1"/>
  <c r="AB251" i="1"/>
  <c r="AC251" i="1"/>
  <c r="AA252" i="1"/>
  <c r="AB252" i="1"/>
  <c r="AC252" i="1"/>
  <c r="AA253" i="1"/>
  <c r="AB253" i="1"/>
  <c r="AC253" i="1"/>
  <c r="AA254" i="1"/>
  <c r="AB254" i="1"/>
  <c r="AC254" i="1"/>
  <c r="AA255" i="1"/>
  <c r="AB255" i="1"/>
  <c r="AC255" i="1"/>
  <c r="AA256" i="1"/>
  <c r="AB256" i="1"/>
  <c r="AC256" i="1"/>
  <c r="AA257" i="1"/>
  <c r="AB257" i="1"/>
  <c r="AC257" i="1"/>
  <c r="AA258" i="1"/>
  <c r="AB258" i="1"/>
  <c r="AC258" i="1"/>
  <c r="AA259" i="1"/>
  <c r="AB259" i="1"/>
  <c r="AC259" i="1"/>
  <c r="AA260" i="1"/>
  <c r="AB260" i="1"/>
  <c r="AC260" i="1"/>
  <c r="AA261" i="1"/>
  <c r="AB261" i="1"/>
  <c r="AC261" i="1"/>
  <c r="AA262" i="1"/>
  <c r="AB262" i="1"/>
  <c r="AC262" i="1"/>
  <c r="AA263" i="1"/>
  <c r="AB263" i="1"/>
  <c r="AC263" i="1"/>
  <c r="AA264" i="1"/>
  <c r="AB264" i="1"/>
  <c r="AC264" i="1"/>
  <c r="AA265" i="1"/>
  <c r="AB265" i="1"/>
  <c r="AC265" i="1"/>
  <c r="AA266" i="1"/>
  <c r="AB266" i="1"/>
  <c r="AC266" i="1"/>
  <c r="AA267" i="1"/>
  <c r="AB267" i="1"/>
  <c r="AC267" i="1"/>
  <c r="AA268" i="1"/>
  <c r="AB268" i="1"/>
  <c r="AC268" i="1"/>
  <c r="AA269" i="1"/>
  <c r="AB269" i="1"/>
  <c r="AC269" i="1"/>
  <c r="AA270" i="1"/>
  <c r="AB270" i="1"/>
  <c r="AC270" i="1"/>
  <c r="AA271" i="1"/>
  <c r="AB271" i="1"/>
  <c r="AC271" i="1"/>
  <c r="AA272" i="1"/>
  <c r="AB272" i="1"/>
  <c r="AC272" i="1"/>
  <c r="AA273" i="1"/>
  <c r="AB273" i="1"/>
  <c r="AC273" i="1"/>
  <c r="AA274" i="1"/>
  <c r="AB274" i="1"/>
  <c r="AC274" i="1"/>
  <c r="AA275" i="1"/>
  <c r="AB275" i="1"/>
  <c r="AC275" i="1"/>
  <c r="AA276" i="1"/>
  <c r="AB276" i="1"/>
  <c r="AC276" i="1"/>
  <c r="AA277" i="1"/>
  <c r="AB277" i="1"/>
  <c r="AC277" i="1"/>
  <c r="AA278" i="1"/>
  <c r="AB278" i="1"/>
  <c r="AC278" i="1"/>
  <c r="AA279" i="1"/>
  <c r="AB279" i="1"/>
  <c r="AC279" i="1"/>
  <c r="AA280" i="1"/>
  <c r="AB280" i="1"/>
  <c r="AC280" i="1"/>
  <c r="AA281" i="1"/>
  <c r="AB281" i="1"/>
  <c r="AC281" i="1"/>
  <c r="AA282" i="1"/>
  <c r="AB282" i="1"/>
  <c r="AC282" i="1"/>
  <c r="AA283" i="1"/>
  <c r="AB283" i="1"/>
  <c r="AC283" i="1"/>
  <c r="AA284" i="1"/>
  <c r="AB284" i="1"/>
  <c r="AC284" i="1"/>
  <c r="AA285" i="1"/>
  <c r="AB285" i="1"/>
  <c r="AC285" i="1"/>
  <c r="AA286" i="1"/>
  <c r="AB286" i="1"/>
  <c r="AC286" i="1"/>
  <c r="AA287" i="1"/>
  <c r="AB287" i="1"/>
  <c r="AC287" i="1"/>
  <c r="AA288" i="1"/>
  <c r="AB288" i="1"/>
  <c r="AC288" i="1"/>
  <c r="AA289" i="1"/>
  <c r="AB289" i="1"/>
  <c r="AC289" i="1"/>
  <c r="AA290" i="1"/>
  <c r="AB290" i="1"/>
  <c r="AC290" i="1"/>
  <c r="AA291" i="1"/>
  <c r="AB291" i="1"/>
  <c r="AC291" i="1"/>
  <c r="AA292" i="1"/>
  <c r="AB292" i="1"/>
  <c r="AC292" i="1"/>
  <c r="AA293" i="1"/>
  <c r="AB293" i="1"/>
  <c r="AC293" i="1"/>
  <c r="AA294" i="1"/>
  <c r="AB294" i="1"/>
  <c r="AC294" i="1"/>
  <c r="AA295" i="1"/>
  <c r="AB295" i="1"/>
  <c r="AC295" i="1"/>
  <c r="AA296" i="1"/>
  <c r="AB296" i="1"/>
  <c r="AC296" i="1"/>
  <c r="AA297" i="1"/>
  <c r="AB297" i="1"/>
  <c r="AC297" i="1"/>
  <c r="AA298" i="1"/>
  <c r="AB298" i="1"/>
  <c r="AC298" i="1"/>
  <c r="AA299" i="1"/>
  <c r="AB299" i="1"/>
  <c r="AC299" i="1"/>
  <c r="AA300" i="1"/>
  <c r="AB300" i="1"/>
  <c r="AC300" i="1"/>
  <c r="AA301" i="1"/>
  <c r="AB301" i="1"/>
  <c r="AC301" i="1"/>
  <c r="AA302" i="1"/>
  <c r="AB302" i="1"/>
  <c r="AC302" i="1"/>
  <c r="AA303" i="1"/>
  <c r="AB303" i="1"/>
  <c r="AC303" i="1"/>
  <c r="AA304" i="1"/>
  <c r="AB304" i="1"/>
  <c r="AC304" i="1"/>
  <c r="AA305" i="1"/>
  <c r="AB305" i="1"/>
  <c r="AC305" i="1"/>
  <c r="AA306" i="1"/>
  <c r="AB306" i="1"/>
  <c r="AC306" i="1"/>
  <c r="AA307" i="1"/>
  <c r="AB307" i="1"/>
  <c r="AC307" i="1"/>
  <c r="AA308" i="1"/>
  <c r="AB308" i="1"/>
  <c r="AC308" i="1"/>
  <c r="AA309" i="1"/>
  <c r="AB309" i="1"/>
  <c r="AC309" i="1"/>
  <c r="AA310" i="1"/>
  <c r="AB310" i="1"/>
  <c r="AC310" i="1"/>
  <c r="AA311" i="1"/>
  <c r="AB311" i="1"/>
  <c r="AC311" i="1"/>
  <c r="AA312" i="1"/>
  <c r="AB312" i="1"/>
  <c r="AC312" i="1"/>
  <c r="AA313" i="1"/>
  <c r="AB313" i="1"/>
  <c r="AC313" i="1"/>
  <c r="AA314" i="1"/>
  <c r="AB314" i="1"/>
  <c r="AC314" i="1"/>
  <c r="AA315" i="1"/>
  <c r="AB315" i="1"/>
  <c r="AC315" i="1"/>
  <c r="AA316" i="1"/>
  <c r="AB316" i="1"/>
  <c r="AC316" i="1"/>
  <c r="AA317" i="1"/>
  <c r="AB317" i="1"/>
  <c r="AC317" i="1"/>
  <c r="AA318" i="1"/>
  <c r="AB318" i="1"/>
  <c r="AC318" i="1"/>
  <c r="AA319" i="1"/>
  <c r="AB319" i="1"/>
  <c r="AC319" i="1"/>
  <c r="AA320" i="1"/>
  <c r="AB320" i="1"/>
  <c r="AC320" i="1"/>
  <c r="AA321" i="1"/>
  <c r="AB321" i="1"/>
  <c r="AC321" i="1"/>
  <c r="AA322" i="1"/>
  <c r="AB322" i="1"/>
  <c r="AC322" i="1"/>
  <c r="AA323" i="1"/>
  <c r="AB323" i="1"/>
  <c r="AC323" i="1"/>
  <c r="AA324" i="1"/>
  <c r="AB324" i="1"/>
  <c r="AC324" i="1"/>
  <c r="AA325" i="1"/>
  <c r="AB325" i="1"/>
  <c r="AC325" i="1"/>
  <c r="AA326" i="1"/>
  <c r="AB326" i="1"/>
  <c r="AC326" i="1"/>
  <c r="AA327" i="1"/>
  <c r="AB327" i="1"/>
  <c r="AC327" i="1"/>
  <c r="AA328" i="1"/>
  <c r="AB328" i="1"/>
  <c r="AC328" i="1"/>
  <c r="AA329" i="1"/>
  <c r="AB329" i="1"/>
  <c r="AC329" i="1"/>
  <c r="AA330" i="1"/>
  <c r="AB330" i="1"/>
  <c r="AC330" i="1"/>
  <c r="AA331" i="1"/>
  <c r="AB331" i="1"/>
  <c r="AC331" i="1"/>
  <c r="AA332" i="1"/>
  <c r="AB332" i="1"/>
  <c r="AC332" i="1"/>
  <c r="AA333" i="1"/>
  <c r="AB333" i="1"/>
  <c r="AC333" i="1"/>
  <c r="AA334" i="1"/>
  <c r="AB334" i="1"/>
  <c r="AC334" i="1"/>
  <c r="AA335" i="1"/>
  <c r="AB335" i="1"/>
  <c r="AC335" i="1"/>
  <c r="AA336" i="1"/>
  <c r="AB336" i="1"/>
  <c r="AC336" i="1"/>
  <c r="AA337" i="1"/>
  <c r="AB337" i="1"/>
  <c r="AC337" i="1"/>
  <c r="AA338" i="1"/>
  <c r="AB338" i="1"/>
  <c r="AC338" i="1"/>
  <c r="AA339" i="1"/>
  <c r="AB339" i="1"/>
  <c r="AC339" i="1"/>
  <c r="AA340" i="1"/>
  <c r="AB340" i="1"/>
  <c r="AC340" i="1"/>
  <c r="AA341" i="1"/>
  <c r="AB341" i="1"/>
  <c r="AC341" i="1"/>
  <c r="AA342" i="1"/>
  <c r="AB342" i="1"/>
  <c r="AC342" i="1"/>
  <c r="AA343" i="1"/>
  <c r="AB343" i="1"/>
  <c r="AC343" i="1"/>
  <c r="AA344" i="1"/>
  <c r="AB344" i="1"/>
  <c r="AC344" i="1"/>
  <c r="AA345" i="1"/>
  <c r="AB345" i="1"/>
  <c r="AC345" i="1"/>
  <c r="AA346" i="1"/>
  <c r="AB346" i="1"/>
  <c r="AC346" i="1"/>
  <c r="AA347" i="1"/>
  <c r="AB347" i="1"/>
  <c r="AC347" i="1"/>
  <c r="AA348" i="1"/>
  <c r="AB348" i="1"/>
  <c r="AC348" i="1"/>
  <c r="AA349" i="1"/>
  <c r="AB349" i="1"/>
  <c r="AC349" i="1"/>
  <c r="AA350" i="1"/>
  <c r="AB350" i="1"/>
  <c r="AC350" i="1"/>
  <c r="AA351" i="1"/>
  <c r="AB351" i="1"/>
  <c r="AC351" i="1"/>
  <c r="AA352" i="1"/>
  <c r="AB352" i="1"/>
  <c r="AC352" i="1"/>
  <c r="AA353" i="1"/>
  <c r="AB353" i="1"/>
  <c r="AC353" i="1"/>
  <c r="AA354" i="1"/>
  <c r="AB354" i="1"/>
  <c r="AC354" i="1"/>
  <c r="AA355" i="1"/>
  <c r="AB355" i="1"/>
  <c r="AC355" i="1"/>
  <c r="AA356" i="1"/>
  <c r="AB356" i="1"/>
  <c r="AC356" i="1"/>
  <c r="AA357" i="1"/>
  <c r="AB357" i="1"/>
  <c r="AC357" i="1"/>
  <c r="AA358" i="1"/>
  <c r="AB358" i="1"/>
  <c r="AC358" i="1"/>
  <c r="AA359" i="1"/>
  <c r="AB359" i="1"/>
  <c r="AC359" i="1"/>
  <c r="AA360" i="1"/>
  <c r="AB360" i="1"/>
  <c r="AC360" i="1"/>
  <c r="AA361" i="1"/>
  <c r="AB361" i="1"/>
  <c r="AC361" i="1"/>
  <c r="AA362" i="1"/>
  <c r="AB362" i="1"/>
  <c r="AC362" i="1"/>
  <c r="AA363" i="1"/>
  <c r="AB363" i="1"/>
  <c r="AC363" i="1"/>
  <c r="AA364" i="1"/>
  <c r="AB364" i="1"/>
  <c r="AC364" i="1"/>
  <c r="AA365" i="1"/>
  <c r="AB365" i="1"/>
  <c r="AC365" i="1"/>
  <c r="AA366" i="1"/>
  <c r="AB366" i="1"/>
  <c r="AC366" i="1"/>
  <c r="AA367" i="1"/>
  <c r="AB367" i="1"/>
  <c r="AC367" i="1"/>
  <c r="AA368" i="1"/>
  <c r="AB368" i="1"/>
  <c r="AC368" i="1"/>
  <c r="AA369" i="1"/>
  <c r="AB369" i="1"/>
  <c r="AC369" i="1"/>
  <c r="AA370" i="1"/>
  <c r="AB370" i="1"/>
  <c r="AC370" i="1"/>
  <c r="AA371" i="1"/>
  <c r="AB371" i="1"/>
  <c r="AC371" i="1"/>
  <c r="AA372" i="1"/>
  <c r="AB372" i="1"/>
  <c r="AC372" i="1"/>
  <c r="AA373" i="1"/>
  <c r="AB373" i="1"/>
  <c r="AC373" i="1"/>
  <c r="AA374" i="1"/>
  <c r="AB374" i="1"/>
  <c r="AC374" i="1"/>
  <c r="AA375" i="1"/>
  <c r="AB375" i="1"/>
  <c r="AC375" i="1"/>
  <c r="AA376" i="1"/>
  <c r="AB376" i="1"/>
  <c r="AC376" i="1"/>
  <c r="AA377" i="1"/>
  <c r="AB377" i="1"/>
  <c r="AC377" i="1"/>
  <c r="AA378" i="1"/>
  <c r="AB378" i="1"/>
  <c r="AC378" i="1"/>
  <c r="AA379" i="1"/>
  <c r="AB379" i="1"/>
  <c r="AC379" i="1"/>
  <c r="AA380" i="1"/>
  <c r="AB380" i="1"/>
  <c r="AC380" i="1"/>
  <c r="AA381" i="1"/>
  <c r="AB381" i="1"/>
  <c r="AC381" i="1"/>
  <c r="AA382" i="1"/>
  <c r="AB382" i="1"/>
  <c r="AC382" i="1"/>
  <c r="AA383" i="1"/>
  <c r="AB383" i="1"/>
  <c r="AC383" i="1"/>
  <c r="AA384" i="1"/>
  <c r="AB384" i="1"/>
  <c r="AC384" i="1"/>
  <c r="AA385" i="1"/>
  <c r="AB385" i="1"/>
  <c r="AC385" i="1"/>
  <c r="AA386" i="1"/>
  <c r="AB386" i="1"/>
  <c r="AC386" i="1"/>
  <c r="AA387" i="1"/>
  <c r="AB387" i="1"/>
  <c r="AC387" i="1"/>
  <c r="AA388" i="1"/>
  <c r="AB388" i="1"/>
  <c r="AC388" i="1"/>
  <c r="AA389" i="1"/>
  <c r="AB389" i="1"/>
  <c r="AC389" i="1"/>
  <c r="AA390" i="1"/>
  <c r="AB390" i="1"/>
  <c r="AC390" i="1"/>
  <c r="AA391" i="1"/>
  <c r="AB391" i="1"/>
  <c r="AC391" i="1"/>
  <c r="AA392" i="1"/>
  <c r="AB392" i="1"/>
  <c r="AC392" i="1"/>
  <c r="AA393" i="1"/>
  <c r="AB393" i="1"/>
  <c r="AC393" i="1"/>
  <c r="AA394" i="1"/>
  <c r="AB394" i="1"/>
  <c r="AC394" i="1"/>
  <c r="AA395" i="1"/>
  <c r="AB395" i="1"/>
  <c r="AC395" i="1"/>
  <c r="AA396" i="1"/>
  <c r="AB396" i="1"/>
  <c r="AC396" i="1"/>
  <c r="AA397" i="1"/>
  <c r="AB397" i="1"/>
  <c r="AC397" i="1"/>
  <c r="AA398" i="1"/>
  <c r="AB398" i="1"/>
  <c r="AC398" i="1"/>
  <c r="AA399" i="1"/>
  <c r="AB399" i="1"/>
  <c r="AC399" i="1"/>
  <c r="AA400" i="1"/>
  <c r="AB400" i="1"/>
  <c r="AC400" i="1"/>
  <c r="AA401" i="1"/>
  <c r="AB401" i="1"/>
  <c r="AC401" i="1"/>
  <c r="AA402" i="1"/>
  <c r="AB402" i="1"/>
  <c r="AC402" i="1"/>
  <c r="AA403" i="1"/>
  <c r="AB403" i="1"/>
  <c r="AC403" i="1"/>
  <c r="AA404" i="1"/>
  <c r="AB404" i="1"/>
  <c r="AC404" i="1"/>
  <c r="AA405" i="1"/>
  <c r="AB405" i="1"/>
  <c r="AC405" i="1"/>
  <c r="AA406" i="1"/>
  <c r="AB406" i="1"/>
  <c r="AC406" i="1"/>
  <c r="AA407" i="1"/>
  <c r="AB407" i="1"/>
  <c r="AC407" i="1"/>
  <c r="AA408" i="1"/>
  <c r="AB408" i="1"/>
  <c r="AC408" i="1"/>
  <c r="AA409" i="1"/>
  <c r="AB409" i="1"/>
  <c r="AC409" i="1"/>
  <c r="AA410" i="1"/>
  <c r="AB410" i="1"/>
  <c r="AC410" i="1"/>
  <c r="AA411" i="1"/>
  <c r="AB411" i="1"/>
  <c r="AC411" i="1"/>
  <c r="AA412" i="1"/>
  <c r="AB412" i="1"/>
  <c r="AC412" i="1"/>
  <c r="AA413" i="1"/>
  <c r="AB413" i="1"/>
  <c r="AC413" i="1"/>
  <c r="AA414" i="1"/>
  <c r="AB414" i="1"/>
  <c r="AC414" i="1"/>
  <c r="AA415" i="1"/>
  <c r="AB415" i="1"/>
  <c r="AC415" i="1"/>
  <c r="AA416" i="1"/>
  <c r="AB416" i="1"/>
  <c r="AC416" i="1"/>
  <c r="AA417" i="1"/>
  <c r="AB417" i="1"/>
  <c r="AC417" i="1"/>
  <c r="AA418" i="1"/>
  <c r="AB418" i="1"/>
  <c r="AC418" i="1"/>
  <c r="AA419" i="1"/>
  <c r="AB419" i="1"/>
  <c r="AC419" i="1"/>
  <c r="AA420" i="1"/>
  <c r="AB420" i="1"/>
  <c r="AC420" i="1"/>
  <c r="AA421" i="1"/>
  <c r="AB421" i="1"/>
  <c r="AC421" i="1"/>
  <c r="AA422" i="1"/>
  <c r="AB422" i="1"/>
  <c r="AC422" i="1"/>
  <c r="AA423" i="1"/>
  <c r="AB423" i="1"/>
  <c r="AC423" i="1"/>
  <c r="AA424" i="1"/>
  <c r="AB424" i="1"/>
  <c r="AC424" i="1"/>
  <c r="AA425" i="1"/>
  <c r="AB425" i="1"/>
  <c r="AC425" i="1"/>
  <c r="AA426" i="1"/>
  <c r="AB426" i="1"/>
  <c r="AC426" i="1"/>
  <c r="AA427" i="1"/>
  <c r="AB427" i="1"/>
  <c r="AC427" i="1"/>
  <c r="AA428" i="1"/>
  <c r="AB428" i="1"/>
  <c r="AC428" i="1"/>
  <c r="AA429" i="1"/>
  <c r="AB429" i="1"/>
  <c r="AC429" i="1"/>
  <c r="AA430" i="1"/>
  <c r="AB430" i="1"/>
  <c r="AC430" i="1"/>
  <c r="AA431" i="1"/>
  <c r="AB431" i="1"/>
  <c r="AC431" i="1"/>
  <c r="AA432" i="1"/>
  <c r="AB432" i="1"/>
  <c r="AC432" i="1"/>
  <c r="AA433" i="1"/>
  <c r="AB433" i="1"/>
  <c r="AC433" i="1"/>
  <c r="AA434" i="1"/>
  <c r="AB434" i="1"/>
  <c r="AC434" i="1"/>
  <c r="AA435" i="1"/>
  <c r="AB435" i="1"/>
  <c r="AC435" i="1"/>
  <c r="AA436" i="1"/>
  <c r="AB436" i="1"/>
  <c r="AC436" i="1"/>
  <c r="AA437" i="1"/>
  <c r="AB437" i="1"/>
  <c r="AC437" i="1"/>
  <c r="AA438" i="1"/>
  <c r="AB438" i="1"/>
  <c r="AC438" i="1"/>
  <c r="AA439" i="1"/>
  <c r="AB439" i="1"/>
  <c r="AC439" i="1"/>
  <c r="AA440" i="1"/>
  <c r="AB440" i="1"/>
  <c r="AC440" i="1"/>
  <c r="AA441" i="1"/>
  <c r="AB441" i="1"/>
  <c r="AC441" i="1"/>
  <c r="AA442" i="1"/>
  <c r="AB442" i="1"/>
  <c r="AC442" i="1"/>
  <c r="AA443" i="1"/>
  <c r="AB443" i="1"/>
  <c r="AC443" i="1"/>
  <c r="AA444" i="1"/>
  <c r="AB444" i="1"/>
  <c r="AC444" i="1"/>
  <c r="AA445" i="1"/>
  <c r="AB445" i="1"/>
  <c r="AC445" i="1"/>
  <c r="AA446" i="1"/>
  <c r="AB446" i="1"/>
  <c r="AC446" i="1"/>
  <c r="AA447" i="1"/>
  <c r="AB447" i="1"/>
  <c r="AC447" i="1"/>
  <c r="AA448" i="1"/>
  <c r="AB448" i="1"/>
  <c r="AC448" i="1"/>
  <c r="AA449" i="1"/>
  <c r="AB449" i="1"/>
  <c r="AC449" i="1"/>
  <c r="AA450" i="1"/>
  <c r="AB450" i="1"/>
  <c r="AC450" i="1"/>
  <c r="AA451" i="1"/>
  <c r="AB451" i="1"/>
  <c r="AC451" i="1"/>
  <c r="AA452" i="1"/>
  <c r="AB452" i="1"/>
  <c r="AC452" i="1"/>
  <c r="AA453" i="1"/>
  <c r="AB453" i="1"/>
  <c r="AC453" i="1"/>
  <c r="AA454" i="1"/>
  <c r="AB454" i="1"/>
  <c r="AC454" i="1"/>
  <c r="AA455" i="1"/>
  <c r="AB455" i="1"/>
  <c r="AC455" i="1"/>
  <c r="AA456" i="1"/>
  <c r="AB456" i="1"/>
  <c r="AC456" i="1"/>
  <c r="AA457" i="1"/>
  <c r="AB457" i="1"/>
  <c r="AC457" i="1"/>
  <c r="AA458" i="1"/>
  <c r="AB458" i="1"/>
  <c r="AC458" i="1"/>
  <c r="AA459" i="1"/>
  <c r="AB459" i="1"/>
  <c r="AC459" i="1"/>
  <c r="AA460" i="1"/>
  <c r="AB460" i="1"/>
  <c r="AC460" i="1"/>
  <c r="AA461" i="1"/>
  <c r="AB461" i="1"/>
  <c r="AC461" i="1"/>
  <c r="AA462" i="1"/>
  <c r="AB462" i="1"/>
  <c r="AC462" i="1"/>
  <c r="AA463" i="1"/>
  <c r="AB463" i="1"/>
  <c r="AC463" i="1"/>
  <c r="AA464" i="1"/>
  <c r="AB464" i="1"/>
  <c r="AC464" i="1"/>
  <c r="AA465" i="1"/>
  <c r="AB465" i="1"/>
  <c r="AC465" i="1"/>
  <c r="AA466" i="1"/>
  <c r="AB466" i="1"/>
  <c r="AC466" i="1"/>
  <c r="AA467" i="1"/>
  <c r="AB467" i="1"/>
  <c r="AC467" i="1"/>
  <c r="AA468" i="1"/>
  <c r="AB468" i="1"/>
  <c r="AC468" i="1"/>
  <c r="AA469" i="1"/>
  <c r="AB469" i="1"/>
  <c r="AC469" i="1"/>
  <c r="AA470" i="1"/>
  <c r="AB470" i="1"/>
  <c r="AC470" i="1"/>
  <c r="AA471" i="1"/>
  <c r="AB471" i="1"/>
  <c r="AC471" i="1"/>
  <c r="AA472" i="1"/>
  <c r="AB472" i="1"/>
  <c r="AC472" i="1"/>
  <c r="AA473" i="1"/>
  <c r="AB473" i="1"/>
  <c r="AC473" i="1"/>
  <c r="AA474" i="1"/>
  <c r="AB474" i="1"/>
  <c r="AC474" i="1"/>
  <c r="AA475" i="1"/>
  <c r="AB475" i="1"/>
  <c r="AC475" i="1"/>
  <c r="AA476" i="1"/>
  <c r="AB476" i="1"/>
  <c r="AC476" i="1"/>
  <c r="AA477" i="1"/>
  <c r="AB477" i="1"/>
  <c r="AC477" i="1"/>
  <c r="AA478" i="1"/>
  <c r="AB478" i="1"/>
  <c r="AC478" i="1"/>
  <c r="AA479" i="1"/>
  <c r="AB479" i="1"/>
  <c r="AC479" i="1"/>
  <c r="AA480" i="1"/>
  <c r="AB480" i="1"/>
  <c r="AC480" i="1"/>
  <c r="AA481" i="1"/>
  <c r="AB481" i="1"/>
  <c r="AC481" i="1"/>
  <c r="AA482" i="1"/>
  <c r="AB482" i="1"/>
  <c r="AC482" i="1"/>
  <c r="AA483" i="1"/>
  <c r="AB483" i="1"/>
  <c r="AC483" i="1"/>
  <c r="AA484" i="1"/>
  <c r="AB484" i="1"/>
  <c r="AC484" i="1"/>
  <c r="AA485" i="1"/>
  <c r="AB485" i="1"/>
  <c r="AC485" i="1"/>
  <c r="AA486" i="1"/>
  <c r="AB486" i="1"/>
  <c r="AC486" i="1"/>
  <c r="AA487" i="1"/>
  <c r="AB487" i="1"/>
  <c r="AC487" i="1"/>
  <c r="AA488" i="1"/>
  <c r="AB488" i="1"/>
  <c r="AC488" i="1"/>
  <c r="AA489" i="1"/>
  <c r="AB489" i="1"/>
  <c r="AC489" i="1"/>
  <c r="AA490" i="1"/>
  <c r="AB490" i="1"/>
  <c r="AC490" i="1"/>
  <c r="AA491" i="1"/>
  <c r="AB491" i="1"/>
  <c r="AC491" i="1"/>
  <c r="AA492" i="1"/>
  <c r="AB492" i="1"/>
  <c r="AC492" i="1"/>
  <c r="AA493" i="1"/>
  <c r="AB493" i="1"/>
  <c r="AC493" i="1"/>
  <c r="AA494" i="1"/>
  <c r="AB494" i="1"/>
  <c r="AC494" i="1"/>
  <c r="AA495" i="1"/>
  <c r="AB495" i="1"/>
  <c r="AC495" i="1"/>
  <c r="AA496" i="1"/>
  <c r="AB496" i="1"/>
  <c r="AC496" i="1"/>
  <c r="AA497" i="1"/>
  <c r="AB497" i="1"/>
  <c r="AC497" i="1"/>
  <c r="AA498" i="1"/>
  <c r="AB498" i="1"/>
  <c r="AC498" i="1"/>
  <c r="AA499" i="1"/>
  <c r="AB499" i="1"/>
  <c r="AC499" i="1"/>
  <c r="AA500" i="1"/>
  <c r="AB500" i="1"/>
  <c r="AC500" i="1"/>
  <c r="AA501" i="1"/>
  <c r="AB501" i="1"/>
  <c r="AC501" i="1"/>
  <c r="AA502" i="1"/>
  <c r="AB502" i="1"/>
  <c r="AC502" i="1"/>
  <c r="AA503" i="1"/>
  <c r="AB503" i="1"/>
  <c r="AC503" i="1"/>
  <c r="AA504" i="1"/>
  <c r="AB504" i="1"/>
  <c r="AC504" i="1"/>
  <c r="AA505" i="1"/>
  <c r="AB505" i="1"/>
  <c r="AC505" i="1"/>
  <c r="AA506" i="1"/>
  <c r="AB506" i="1"/>
  <c r="AC506" i="1"/>
  <c r="AA507" i="1"/>
  <c r="AB507" i="1"/>
  <c r="AC507" i="1"/>
  <c r="AA508" i="1"/>
  <c r="AB508" i="1"/>
  <c r="AC508" i="1"/>
  <c r="AA509" i="1"/>
  <c r="AB509" i="1"/>
  <c r="AC509" i="1"/>
  <c r="AA510" i="1"/>
  <c r="AB510" i="1"/>
  <c r="AC510" i="1"/>
  <c r="AA511" i="1"/>
  <c r="AB511" i="1"/>
  <c r="AC511" i="1"/>
  <c r="AA512" i="1"/>
  <c r="AB512" i="1"/>
  <c r="AC512" i="1"/>
  <c r="AA513" i="1"/>
  <c r="AB513" i="1"/>
  <c r="AC513" i="1"/>
  <c r="AA514" i="1"/>
  <c r="AB514" i="1"/>
  <c r="AC514" i="1"/>
  <c r="AA515" i="1"/>
  <c r="AB515" i="1"/>
  <c r="AC515" i="1"/>
  <c r="AA516" i="1"/>
  <c r="AB516" i="1"/>
  <c r="AC516" i="1"/>
  <c r="AA517" i="1"/>
  <c r="AB517" i="1"/>
  <c r="AC517" i="1"/>
  <c r="AA518" i="1"/>
  <c r="AB518" i="1"/>
  <c r="AC518" i="1"/>
  <c r="AA519" i="1"/>
  <c r="AB519" i="1"/>
  <c r="AC519" i="1"/>
  <c r="AA520" i="1"/>
  <c r="AB520" i="1"/>
  <c r="AC520" i="1"/>
  <c r="AA521" i="1"/>
  <c r="AB521" i="1"/>
  <c r="AC521" i="1"/>
  <c r="AA522" i="1"/>
  <c r="AB522" i="1"/>
  <c r="AC522" i="1"/>
  <c r="AA523" i="1"/>
  <c r="AB523" i="1"/>
  <c r="AC523" i="1"/>
  <c r="AA524" i="1"/>
  <c r="AB524" i="1"/>
  <c r="AC524" i="1"/>
  <c r="AA525" i="1"/>
  <c r="AB525" i="1"/>
  <c r="AC525" i="1"/>
  <c r="AA526" i="1"/>
  <c r="AB526" i="1"/>
  <c r="AC526" i="1"/>
  <c r="AA527" i="1"/>
  <c r="AB527" i="1"/>
  <c r="AC527" i="1"/>
  <c r="AA528" i="1"/>
  <c r="AB528" i="1"/>
  <c r="AC528" i="1"/>
  <c r="AA529" i="1"/>
  <c r="AB529" i="1"/>
  <c r="AC529" i="1"/>
  <c r="AA530" i="1"/>
  <c r="AB530" i="1"/>
  <c r="AC530" i="1"/>
  <c r="AA531" i="1"/>
  <c r="AB531" i="1"/>
  <c r="AC531" i="1"/>
  <c r="AA532" i="1"/>
  <c r="AB532" i="1"/>
  <c r="AC532" i="1"/>
  <c r="AA533" i="1"/>
  <c r="AB533" i="1"/>
  <c r="AC533" i="1"/>
  <c r="AA534" i="1"/>
  <c r="AB534" i="1"/>
  <c r="AC534" i="1"/>
  <c r="AA535" i="1"/>
  <c r="AB535" i="1"/>
  <c r="AC535" i="1"/>
  <c r="AA536" i="1"/>
  <c r="AB536" i="1"/>
  <c r="AC536" i="1"/>
  <c r="AA537" i="1"/>
  <c r="AB537" i="1"/>
  <c r="AC537" i="1"/>
  <c r="AA538" i="1"/>
  <c r="AB538" i="1"/>
  <c r="AC538" i="1"/>
  <c r="AA539" i="1"/>
  <c r="AB539" i="1"/>
  <c r="AC539" i="1"/>
  <c r="AA540" i="1"/>
  <c r="AB540" i="1"/>
  <c r="AC540" i="1"/>
  <c r="AA541" i="1"/>
  <c r="AB541" i="1"/>
  <c r="AC541" i="1"/>
  <c r="AA542" i="1"/>
  <c r="AB542" i="1"/>
  <c r="AC542" i="1"/>
  <c r="AA543" i="1"/>
  <c r="AB543" i="1"/>
  <c r="AC543" i="1"/>
  <c r="AA544" i="1"/>
  <c r="AB544" i="1"/>
  <c r="AC544" i="1"/>
  <c r="AA545" i="1"/>
  <c r="AB545" i="1"/>
  <c r="AC545" i="1"/>
  <c r="AA546" i="1"/>
  <c r="AB546" i="1"/>
  <c r="AC546" i="1"/>
  <c r="AA547" i="1"/>
  <c r="AB547" i="1"/>
  <c r="AC547" i="1"/>
  <c r="AA548" i="1"/>
  <c r="AB548" i="1"/>
  <c r="AC548" i="1"/>
  <c r="AA549" i="1"/>
  <c r="AB549" i="1"/>
  <c r="AC549" i="1"/>
  <c r="AA550" i="1"/>
  <c r="AB550" i="1"/>
  <c r="AC550" i="1"/>
  <c r="AA551" i="1"/>
  <c r="AB551" i="1"/>
  <c r="AC551" i="1"/>
  <c r="AA552" i="1"/>
  <c r="AB552" i="1"/>
  <c r="AC552" i="1"/>
  <c r="AA553" i="1"/>
  <c r="AB553" i="1"/>
  <c r="AC553" i="1"/>
  <c r="AA554" i="1"/>
  <c r="AB554" i="1"/>
  <c r="AC554" i="1"/>
  <c r="AA555" i="1"/>
  <c r="AB555" i="1"/>
  <c r="AC555" i="1"/>
  <c r="AA556" i="1"/>
  <c r="AB556" i="1"/>
  <c r="AC556" i="1"/>
  <c r="AA557" i="1"/>
  <c r="AB557" i="1"/>
  <c r="AC557" i="1"/>
  <c r="AA558" i="1"/>
  <c r="AB558" i="1"/>
  <c r="AC558" i="1"/>
  <c r="AA559" i="1"/>
  <c r="AB559" i="1"/>
  <c r="AC559" i="1"/>
  <c r="AA560" i="1"/>
  <c r="AB560" i="1"/>
  <c r="AC560" i="1"/>
  <c r="AA561" i="1"/>
  <c r="AB561" i="1"/>
  <c r="AC561" i="1"/>
  <c r="AA562" i="1"/>
  <c r="AB562" i="1"/>
  <c r="AC562" i="1"/>
  <c r="AA563" i="1"/>
  <c r="AB563" i="1"/>
  <c r="AC563" i="1"/>
  <c r="AA564" i="1"/>
  <c r="AB564" i="1"/>
  <c r="AC564" i="1"/>
  <c r="AA565" i="1"/>
  <c r="AB565" i="1"/>
  <c r="AC565" i="1"/>
  <c r="AA566" i="1"/>
  <c r="AB566" i="1"/>
  <c r="AC566" i="1"/>
  <c r="AA567" i="1"/>
  <c r="AB567" i="1"/>
  <c r="AC567" i="1"/>
  <c r="AA568" i="1"/>
  <c r="AB568" i="1"/>
  <c r="AC568" i="1"/>
  <c r="AA569" i="1"/>
  <c r="AB569" i="1"/>
  <c r="AC569" i="1"/>
  <c r="AA570" i="1"/>
  <c r="AB570" i="1"/>
  <c r="AC570" i="1"/>
  <c r="AA571" i="1"/>
  <c r="AB571" i="1"/>
  <c r="AC571" i="1"/>
  <c r="AA572" i="1"/>
  <c r="AB572" i="1"/>
  <c r="AC572" i="1"/>
  <c r="AA573" i="1"/>
  <c r="AB573" i="1"/>
  <c r="AC573" i="1"/>
  <c r="AA574" i="1"/>
  <c r="AB574" i="1"/>
  <c r="AC574" i="1"/>
  <c r="AA575" i="1"/>
  <c r="AB575" i="1"/>
  <c r="AC575" i="1"/>
  <c r="AA576" i="1"/>
  <c r="AB576" i="1"/>
  <c r="AC576" i="1"/>
  <c r="AA577" i="1"/>
  <c r="AB577" i="1"/>
  <c r="AC577" i="1"/>
  <c r="AA578" i="1"/>
  <c r="AB578" i="1"/>
  <c r="AC578" i="1"/>
  <c r="AA579" i="1"/>
  <c r="AB579" i="1"/>
  <c r="AC579" i="1"/>
  <c r="AA580" i="1"/>
  <c r="AB580" i="1"/>
  <c r="AC580" i="1"/>
  <c r="AA581" i="1"/>
  <c r="AB581" i="1"/>
  <c r="AC581" i="1"/>
  <c r="AA582" i="1"/>
  <c r="AB582" i="1"/>
  <c r="AC582" i="1"/>
  <c r="AA583" i="1"/>
  <c r="AB583" i="1"/>
  <c r="AC583" i="1"/>
  <c r="AA584" i="1"/>
  <c r="AB584" i="1"/>
  <c r="AC584" i="1"/>
  <c r="AA585" i="1"/>
  <c r="AB585" i="1"/>
  <c r="AC585" i="1"/>
  <c r="AA586" i="1"/>
  <c r="AB586" i="1"/>
  <c r="AC586" i="1"/>
  <c r="AA587" i="1"/>
  <c r="AB587" i="1"/>
  <c r="AC587" i="1"/>
  <c r="AA588" i="1"/>
  <c r="AB588" i="1"/>
  <c r="AC588" i="1"/>
  <c r="AA589" i="1"/>
  <c r="AB589" i="1"/>
  <c r="AC589" i="1"/>
  <c r="AA590" i="1"/>
  <c r="AB590" i="1"/>
  <c r="AC590" i="1"/>
  <c r="AA591" i="1"/>
  <c r="AB591" i="1"/>
  <c r="AC591" i="1"/>
  <c r="AA592" i="1"/>
  <c r="AB592" i="1"/>
  <c r="AC592" i="1"/>
  <c r="AA593" i="1"/>
  <c r="AB593" i="1"/>
  <c r="AC593" i="1"/>
  <c r="AA594" i="1"/>
  <c r="AB594" i="1"/>
  <c r="AC594" i="1"/>
  <c r="AA595" i="1"/>
  <c r="AB595" i="1"/>
  <c r="AC595" i="1"/>
  <c r="AA596" i="1"/>
  <c r="AB596" i="1"/>
  <c r="AC596" i="1"/>
  <c r="AA597" i="1"/>
  <c r="AB597" i="1"/>
  <c r="AC597" i="1"/>
  <c r="AA598" i="1"/>
  <c r="AB598" i="1"/>
  <c r="AC598" i="1"/>
  <c r="AA599" i="1"/>
  <c r="AB599" i="1"/>
  <c r="AC599" i="1"/>
  <c r="AA600" i="1"/>
  <c r="AB600" i="1"/>
  <c r="AC600" i="1"/>
  <c r="AA601" i="1"/>
  <c r="AB601" i="1"/>
  <c r="AC601" i="1"/>
  <c r="AA602" i="1"/>
  <c r="AB602" i="1"/>
  <c r="AC602" i="1"/>
  <c r="AA603" i="1"/>
  <c r="AB603" i="1"/>
  <c r="AC603" i="1"/>
  <c r="AA604" i="1"/>
  <c r="AB604" i="1"/>
  <c r="AC604" i="1"/>
  <c r="AA605" i="1"/>
  <c r="AB605" i="1"/>
  <c r="AC605" i="1"/>
  <c r="AA606" i="1"/>
  <c r="AB606" i="1"/>
  <c r="AC606" i="1"/>
  <c r="AA607" i="1"/>
  <c r="AB607" i="1"/>
  <c r="AC607" i="1"/>
  <c r="AA608" i="1"/>
  <c r="AB608" i="1"/>
  <c r="AC608" i="1"/>
  <c r="AA609" i="1"/>
  <c r="AB609" i="1"/>
  <c r="AC609" i="1"/>
  <c r="AA610" i="1"/>
  <c r="AB610" i="1"/>
  <c r="AC610" i="1"/>
  <c r="AA611" i="1"/>
  <c r="AB611" i="1"/>
  <c r="AC611" i="1"/>
  <c r="AA612" i="1"/>
  <c r="AB612" i="1"/>
  <c r="AC612" i="1"/>
  <c r="AA613" i="1"/>
  <c r="AB613" i="1"/>
  <c r="AC613" i="1"/>
  <c r="AA614" i="1"/>
  <c r="AB614" i="1"/>
  <c r="AC614" i="1"/>
  <c r="AA615" i="1"/>
  <c r="AB615" i="1"/>
  <c r="AC615" i="1"/>
  <c r="AA616" i="1"/>
  <c r="AB616" i="1"/>
  <c r="AC616" i="1"/>
  <c r="AA617" i="1"/>
  <c r="AB617" i="1"/>
  <c r="AC617" i="1"/>
  <c r="AA618" i="1"/>
  <c r="AB618" i="1"/>
  <c r="AC618" i="1"/>
  <c r="AA619" i="1"/>
  <c r="AB619" i="1"/>
  <c r="AC619" i="1"/>
  <c r="AA620" i="1"/>
  <c r="AB620" i="1"/>
  <c r="AC620" i="1"/>
  <c r="AA621" i="1"/>
  <c r="AB621" i="1"/>
  <c r="AC621" i="1"/>
  <c r="AA622" i="1"/>
  <c r="AB622" i="1"/>
  <c r="AC622" i="1"/>
  <c r="AA623" i="1"/>
  <c r="AB623" i="1"/>
  <c r="AC623" i="1"/>
  <c r="AA624" i="1"/>
  <c r="AB624" i="1"/>
  <c r="AC624" i="1"/>
  <c r="AA625" i="1"/>
  <c r="AB625" i="1"/>
  <c r="AC625" i="1"/>
  <c r="AA626" i="1"/>
  <c r="AB626" i="1"/>
  <c r="AC626" i="1"/>
  <c r="AA627" i="1"/>
  <c r="AB627" i="1"/>
  <c r="AC627" i="1"/>
  <c r="AA628" i="1"/>
  <c r="AB628" i="1"/>
  <c r="AC628" i="1"/>
  <c r="AA629" i="1"/>
  <c r="AB629" i="1"/>
  <c r="AC629" i="1"/>
  <c r="AA630" i="1"/>
  <c r="AB630" i="1"/>
  <c r="AC630" i="1"/>
  <c r="AA631" i="1"/>
  <c r="AB631" i="1"/>
  <c r="AC631" i="1"/>
  <c r="AA632" i="1"/>
  <c r="AB632" i="1"/>
  <c r="AC632" i="1"/>
  <c r="AA633" i="1"/>
  <c r="AB633" i="1"/>
  <c r="AC633" i="1"/>
  <c r="AA634" i="1"/>
  <c r="AB634" i="1"/>
  <c r="AC634" i="1"/>
  <c r="AA635" i="1"/>
  <c r="AB635" i="1"/>
  <c r="AC635" i="1"/>
  <c r="AA636" i="1"/>
  <c r="AB636" i="1"/>
  <c r="AC636" i="1"/>
  <c r="AA637" i="1"/>
  <c r="AB637" i="1"/>
  <c r="AC637" i="1"/>
  <c r="AA638" i="1"/>
  <c r="AB638" i="1"/>
  <c r="AC638" i="1"/>
  <c r="AA639" i="1"/>
  <c r="AB639" i="1"/>
  <c r="AC639" i="1"/>
  <c r="AA640" i="1"/>
  <c r="AB640" i="1"/>
  <c r="AC640" i="1"/>
  <c r="AA641" i="1"/>
  <c r="AB641" i="1"/>
  <c r="AC641" i="1"/>
  <c r="AA642" i="1"/>
  <c r="AB642" i="1"/>
  <c r="AC642" i="1"/>
  <c r="AA643" i="1"/>
  <c r="AB643" i="1"/>
  <c r="AC643" i="1"/>
  <c r="AA644" i="1"/>
  <c r="AB644" i="1"/>
  <c r="AC644" i="1"/>
  <c r="AA645" i="1"/>
  <c r="AB645" i="1"/>
  <c r="AC645" i="1"/>
  <c r="AA646" i="1"/>
  <c r="AB646" i="1"/>
  <c r="AC646" i="1"/>
  <c r="AA647" i="1"/>
  <c r="AB647" i="1"/>
  <c r="AC647" i="1"/>
  <c r="AA648" i="1"/>
  <c r="AB648" i="1"/>
  <c r="AC648" i="1"/>
  <c r="AA649" i="1"/>
  <c r="AB649" i="1"/>
  <c r="AC649" i="1"/>
  <c r="AA650" i="1"/>
  <c r="AB650" i="1"/>
  <c r="AC650" i="1"/>
  <c r="AA651" i="1"/>
  <c r="AB651" i="1"/>
  <c r="AC651" i="1"/>
  <c r="AA652" i="1"/>
  <c r="AB652" i="1"/>
  <c r="AC652" i="1"/>
  <c r="AA653" i="1"/>
  <c r="AB653" i="1"/>
  <c r="AC653" i="1"/>
  <c r="AA654" i="1"/>
  <c r="AB654" i="1"/>
  <c r="AC654" i="1"/>
  <c r="AA655" i="1"/>
  <c r="AB655" i="1"/>
  <c r="AC655" i="1"/>
  <c r="AA656" i="1"/>
  <c r="AB656" i="1"/>
  <c r="AC656" i="1"/>
  <c r="AA657" i="1"/>
  <c r="AB657" i="1"/>
  <c r="AC657" i="1"/>
  <c r="AA658" i="1"/>
  <c r="AB658" i="1"/>
  <c r="AC658" i="1"/>
  <c r="AA659" i="1"/>
  <c r="AB659" i="1"/>
  <c r="AC659" i="1"/>
  <c r="AA660" i="1"/>
  <c r="AB660" i="1"/>
  <c r="AC660" i="1"/>
  <c r="AA661" i="1"/>
  <c r="AB661" i="1"/>
  <c r="AC661" i="1"/>
  <c r="AA662" i="1"/>
  <c r="AB662" i="1"/>
  <c r="AC662" i="1"/>
  <c r="AA663" i="1"/>
  <c r="AB663" i="1"/>
  <c r="AC663" i="1"/>
  <c r="AA664" i="1"/>
  <c r="AB664" i="1"/>
  <c r="AC664" i="1"/>
  <c r="AA665" i="1"/>
  <c r="AB665" i="1"/>
  <c r="AC665" i="1"/>
  <c r="AA666" i="1"/>
  <c r="AB666" i="1"/>
  <c r="AC666" i="1"/>
  <c r="AA667" i="1"/>
  <c r="AB667" i="1"/>
  <c r="AC667" i="1"/>
  <c r="AA668" i="1"/>
  <c r="AB668" i="1"/>
  <c r="AC668" i="1"/>
  <c r="AA669" i="1"/>
  <c r="AB669" i="1"/>
  <c r="AC669" i="1"/>
  <c r="AA670" i="1"/>
  <c r="AB670" i="1"/>
  <c r="AC670" i="1"/>
  <c r="AA671" i="1"/>
  <c r="AB671" i="1"/>
  <c r="AC671" i="1"/>
  <c r="AA672" i="1"/>
  <c r="AB672" i="1"/>
  <c r="AC672" i="1"/>
  <c r="AA673" i="1"/>
  <c r="AB673" i="1"/>
  <c r="AC673" i="1"/>
  <c r="AA674" i="1"/>
  <c r="AB674" i="1"/>
  <c r="AC674" i="1"/>
  <c r="AA675" i="1"/>
  <c r="AB675" i="1"/>
  <c r="AC675" i="1"/>
  <c r="AA676" i="1"/>
  <c r="AB676" i="1"/>
  <c r="AC676" i="1"/>
  <c r="AA677" i="1"/>
  <c r="AB677" i="1"/>
  <c r="AC677" i="1"/>
  <c r="AA678" i="1"/>
  <c r="AB678" i="1"/>
  <c r="AC678" i="1"/>
  <c r="AA679" i="1"/>
  <c r="AB679" i="1"/>
  <c r="AC679" i="1"/>
  <c r="AA680" i="1"/>
  <c r="AB680" i="1"/>
  <c r="AC680" i="1"/>
  <c r="AA681" i="1"/>
  <c r="AB681" i="1"/>
  <c r="AC681" i="1"/>
  <c r="AA682" i="1"/>
  <c r="AB682" i="1"/>
  <c r="AC682" i="1"/>
  <c r="AA683" i="1"/>
  <c r="AB683" i="1"/>
  <c r="AC683" i="1"/>
  <c r="AA684" i="1"/>
  <c r="AB684" i="1"/>
  <c r="AC684" i="1"/>
  <c r="AA685" i="1"/>
  <c r="AB685" i="1"/>
  <c r="AC685" i="1"/>
  <c r="AA686" i="1"/>
  <c r="AB686" i="1"/>
  <c r="AC686" i="1"/>
  <c r="AA687" i="1"/>
  <c r="AB687" i="1"/>
  <c r="AC687" i="1"/>
  <c r="AA688" i="1"/>
  <c r="AB688" i="1"/>
  <c r="AC688" i="1"/>
  <c r="AA689" i="1"/>
  <c r="AB689" i="1"/>
  <c r="AC689" i="1"/>
  <c r="AA690" i="1"/>
  <c r="AB690" i="1"/>
  <c r="AC690" i="1"/>
  <c r="AA691" i="1"/>
  <c r="AB691" i="1"/>
  <c r="AC691" i="1"/>
  <c r="AA692" i="1"/>
  <c r="AB692" i="1"/>
  <c r="AC692" i="1"/>
  <c r="AA693" i="1"/>
  <c r="AB693" i="1"/>
  <c r="AC693" i="1"/>
  <c r="AA694" i="1"/>
  <c r="AB694" i="1"/>
  <c r="AC694" i="1"/>
  <c r="AA695" i="1"/>
  <c r="AB695" i="1"/>
  <c r="AC695" i="1"/>
  <c r="AA696" i="1"/>
  <c r="AB696" i="1"/>
  <c r="AC696" i="1"/>
  <c r="AA697" i="1"/>
  <c r="AB697" i="1"/>
  <c r="AC697" i="1"/>
  <c r="AA698" i="1"/>
  <c r="AB698" i="1"/>
  <c r="AC698" i="1"/>
  <c r="AA699" i="1"/>
  <c r="AB699" i="1"/>
  <c r="AC699" i="1"/>
  <c r="AA700" i="1"/>
  <c r="AB700" i="1"/>
  <c r="AC700" i="1"/>
  <c r="AA701" i="1"/>
  <c r="AB701" i="1"/>
  <c r="AC701" i="1"/>
  <c r="AA702" i="1"/>
  <c r="AB702" i="1"/>
  <c r="AC702" i="1"/>
  <c r="AA703" i="1"/>
  <c r="AB703" i="1"/>
  <c r="AC703" i="1"/>
  <c r="AA704" i="1"/>
  <c r="AB704" i="1"/>
  <c r="AC704" i="1"/>
  <c r="AA705" i="1"/>
  <c r="AB705" i="1"/>
  <c r="AC705" i="1"/>
  <c r="AA706" i="1"/>
  <c r="AB706" i="1"/>
  <c r="AC706" i="1"/>
  <c r="AA707" i="1"/>
  <c r="AB707" i="1"/>
  <c r="AC707" i="1"/>
  <c r="AA708" i="1"/>
  <c r="AB708" i="1"/>
  <c r="AC708" i="1"/>
  <c r="AA709" i="1"/>
  <c r="AB709" i="1"/>
  <c r="AC709" i="1"/>
  <c r="AA710" i="1"/>
  <c r="AB710" i="1"/>
  <c r="AC710" i="1"/>
  <c r="AA711" i="1"/>
  <c r="AB711" i="1"/>
  <c r="AC711" i="1"/>
  <c r="AA712" i="1"/>
  <c r="AB712" i="1"/>
  <c r="AC712" i="1"/>
  <c r="AA713" i="1"/>
  <c r="AB713" i="1"/>
  <c r="AC713" i="1"/>
  <c r="AA714" i="1"/>
  <c r="AB714" i="1"/>
  <c r="AC714" i="1"/>
  <c r="AA715" i="1"/>
  <c r="AB715" i="1"/>
  <c r="AC715" i="1"/>
  <c r="AA716" i="1"/>
  <c r="AB716" i="1"/>
  <c r="AC716" i="1"/>
  <c r="AA717" i="1"/>
  <c r="AB717" i="1"/>
  <c r="AC717" i="1"/>
  <c r="AA718" i="1"/>
  <c r="AB718" i="1"/>
  <c r="AC718" i="1"/>
  <c r="AA719" i="1"/>
  <c r="AB719" i="1"/>
  <c r="AC719" i="1"/>
  <c r="AA720" i="1"/>
  <c r="AB720" i="1"/>
  <c r="AC720" i="1"/>
  <c r="AA721" i="1"/>
  <c r="AB721" i="1"/>
  <c r="AC721" i="1"/>
  <c r="AA722" i="1"/>
  <c r="AB722" i="1"/>
  <c r="AC722" i="1"/>
  <c r="AA723" i="1"/>
  <c r="AB723" i="1"/>
  <c r="AC723" i="1"/>
  <c r="AA724" i="1"/>
  <c r="AB724" i="1"/>
  <c r="AC724" i="1"/>
  <c r="AA725" i="1"/>
  <c r="AB725" i="1"/>
  <c r="AC725" i="1"/>
  <c r="AA726" i="1"/>
  <c r="AB726" i="1"/>
  <c r="AC726" i="1"/>
  <c r="AA727" i="1"/>
  <c r="AB727" i="1"/>
  <c r="AC727" i="1"/>
  <c r="AA728" i="1"/>
  <c r="AB728" i="1"/>
  <c r="AC728" i="1"/>
  <c r="AA729" i="1"/>
  <c r="AB729" i="1"/>
  <c r="AC729" i="1"/>
  <c r="AA730" i="1"/>
  <c r="AB730" i="1"/>
  <c r="AC730" i="1"/>
  <c r="AA731" i="1"/>
  <c r="AB731" i="1"/>
  <c r="AC731" i="1"/>
  <c r="AA732" i="1"/>
  <c r="AB732" i="1"/>
  <c r="AC732" i="1"/>
  <c r="AA733" i="1"/>
  <c r="AB733" i="1"/>
  <c r="AC733" i="1"/>
  <c r="AA734" i="1"/>
  <c r="AB734" i="1"/>
  <c r="AC734" i="1"/>
  <c r="AA735" i="1"/>
  <c r="AB735" i="1"/>
  <c r="AC735" i="1"/>
  <c r="AA736" i="1"/>
  <c r="AB736" i="1"/>
  <c r="AC736" i="1"/>
  <c r="AA737" i="1"/>
  <c r="AB737" i="1"/>
  <c r="AC737" i="1"/>
  <c r="AA738" i="1"/>
  <c r="AB738" i="1"/>
  <c r="AC738" i="1"/>
  <c r="AA739" i="1"/>
  <c r="AB739" i="1"/>
  <c r="AC739" i="1"/>
  <c r="AA740" i="1"/>
  <c r="AB740" i="1"/>
  <c r="AC740" i="1"/>
  <c r="AA741" i="1"/>
  <c r="AB741" i="1"/>
  <c r="AC741" i="1"/>
  <c r="AA742" i="1"/>
  <c r="AB742" i="1"/>
  <c r="AC742" i="1"/>
  <c r="AA743" i="1"/>
  <c r="AB743" i="1"/>
  <c r="AC743" i="1"/>
  <c r="AA744" i="1"/>
  <c r="AB744" i="1"/>
  <c r="AC744" i="1"/>
  <c r="AA745" i="1"/>
  <c r="AB745" i="1"/>
  <c r="AC745" i="1"/>
  <c r="AA746" i="1"/>
  <c r="AB746" i="1"/>
  <c r="AC746" i="1"/>
  <c r="AA747" i="1"/>
  <c r="AB747" i="1"/>
  <c r="AC747" i="1"/>
  <c r="AA748" i="1"/>
  <c r="AB748" i="1"/>
  <c r="AC748" i="1"/>
  <c r="AA749" i="1"/>
  <c r="AB749" i="1"/>
  <c r="AC749" i="1"/>
  <c r="AA750" i="1"/>
  <c r="AB750" i="1"/>
  <c r="AC750" i="1"/>
  <c r="AA751" i="1"/>
  <c r="AB751" i="1"/>
  <c r="AC751" i="1"/>
  <c r="AA752" i="1"/>
  <c r="AB752" i="1"/>
  <c r="AC752" i="1"/>
  <c r="AA753" i="1"/>
  <c r="AB753" i="1"/>
  <c r="AC753" i="1"/>
  <c r="AA754" i="1"/>
  <c r="AB754" i="1"/>
  <c r="AC754" i="1"/>
  <c r="AA755" i="1"/>
  <c r="AB755" i="1"/>
  <c r="AC755" i="1"/>
  <c r="AA756" i="1"/>
  <c r="AB756" i="1"/>
  <c r="AC756" i="1"/>
  <c r="AA757" i="1"/>
  <c r="AB757" i="1"/>
  <c r="AC757" i="1"/>
  <c r="AA758" i="1"/>
  <c r="AB758" i="1"/>
  <c r="AC758" i="1"/>
  <c r="AA759" i="1"/>
  <c r="AB759" i="1"/>
  <c r="AC759" i="1"/>
  <c r="AA760" i="1"/>
  <c r="AB760" i="1"/>
  <c r="AC760" i="1"/>
  <c r="AA761" i="1"/>
  <c r="AB761" i="1"/>
  <c r="AC761" i="1"/>
  <c r="AA762" i="1"/>
  <c r="AB762" i="1"/>
  <c r="AC762" i="1"/>
  <c r="AA763" i="1"/>
  <c r="AB763" i="1"/>
  <c r="AC763" i="1"/>
  <c r="AA764" i="1"/>
  <c r="AB764" i="1"/>
  <c r="AC764" i="1"/>
  <c r="AA765" i="1"/>
  <c r="AB765" i="1"/>
  <c r="AC765" i="1"/>
  <c r="AA766" i="1"/>
  <c r="AB766" i="1"/>
  <c r="AC766" i="1"/>
  <c r="AA767" i="1"/>
  <c r="AB767" i="1"/>
  <c r="AC767" i="1"/>
  <c r="AA768" i="1"/>
  <c r="AB768" i="1"/>
  <c r="AC768" i="1"/>
  <c r="AA769" i="1"/>
  <c r="AB769" i="1"/>
  <c r="AC769" i="1"/>
  <c r="AA770" i="1"/>
  <c r="AB770" i="1"/>
  <c r="AC770" i="1"/>
  <c r="AA771" i="1"/>
  <c r="AB771" i="1"/>
  <c r="AC771" i="1"/>
  <c r="AA772" i="1"/>
  <c r="AB772" i="1"/>
  <c r="AC772" i="1"/>
  <c r="AA773" i="1"/>
  <c r="AB773" i="1"/>
  <c r="AC773" i="1"/>
  <c r="AA774" i="1"/>
  <c r="AB774" i="1"/>
  <c r="AC774" i="1"/>
  <c r="AA775" i="1"/>
  <c r="AB775" i="1"/>
  <c r="AC775" i="1"/>
  <c r="AA776" i="1"/>
  <c r="AB776" i="1"/>
  <c r="AC776" i="1"/>
  <c r="AA777" i="1"/>
  <c r="AB777" i="1"/>
  <c r="AC777" i="1"/>
  <c r="AA778" i="1"/>
  <c r="AB778" i="1"/>
  <c r="AC778" i="1"/>
  <c r="AA779" i="1"/>
  <c r="AB779" i="1"/>
  <c r="AC779" i="1"/>
  <c r="AA780" i="1"/>
  <c r="AB780" i="1"/>
  <c r="AC780" i="1"/>
  <c r="AA781" i="1"/>
  <c r="AB781" i="1"/>
  <c r="AC781" i="1"/>
  <c r="AA782" i="1"/>
  <c r="AB782" i="1"/>
  <c r="AC782" i="1"/>
  <c r="AA783" i="1"/>
  <c r="AB783" i="1"/>
  <c r="AC783" i="1"/>
  <c r="AA784" i="1"/>
  <c r="AB784" i="1"/>
  <c r="AC784" i="1"/>
  <c r="AA785" i="1"/>
  <c r="AB785" i="1"/>
  <c r="AC785" i="1"/>
  <c r="AA786" i="1"/>
  <c r="AB786" i="1"/>
  <c r="AC786" i="1"/>
  <c r="AA787" i="1"/>
  <c r="AB787" i="1"/>
  <c r="AC787" i="1"/>
  <c r="AA788" i="1"/>
  <c r="AB788" i="1"/>
  <c r="AC788" i="1"/>
  <c r="AA789" i="1"/>
  <c r="AB789" i="1"/>
  <c r="AC789" i="1"/>
  <c r="AA790" i="1"/>
  <c r="AB790" i="1"/>
  <c r="AC790" i="1"/>
  <c r="AA791" i="1"/>
  <c r="AB791" i="1"/>
  <c r="AC791" i="1"/>
  <c r="AA792" i="1"/>
  <c r="AB792" i="1"/>
  <c r="AC792" i="1"/>
  <c r="AA793" i="1"/>
  <c r="AB793" i="1"/>
  <c r="AC793" i="1"/>
  <c r="AA794" i="1"/>
  <c r="AB794" i="1"/>
  <c r="AC794" i="1"/>
  <c r="AA795" i="1"/>
  <c r="AB795" i="1"/>
  <c r="AC795" i="1"/>
  <c r="AA796" i="1"/>
  <c r="AB796" i="1"/>
  <c r="AC796" i="1"/>
  <c r="AA797" i="1"/>
  <c r="AB797" i="1"/>
  <c r="AC797" i="1"/>
  <c r="AA798" i="1"/>
  <c r="AB798" i="1"/>
  <c r="AC798" i="1"/>
  <c r="AA799" i="1"/>
  <c r="AB799" i="1"/>
  <c r="AC799" i="1"/>
  <c r="AA800" i="1"/>
  <c r="AB800" i="1"/>
  <c r="AC800" i="1"/>
  <c r="AA801" i="1"/>
  <c r="AB801" i="1"/>
  <c r="AC801" i="1"/>
  <c r="AA802" i="1"/>
  <c r="AB802" i="1"/>
  <c r="AC802" i="1"/>
  <c r="AA803" i="1"/>
  <c r="AB803" i="1"/>
  <c r="AC803" i="1"/>
  <c r="AA804" i="1"/>
  <c r="AB804" i="1"/>
  <c r="AC804" i="1"/>
  <c r="AA805" i="1"/>
  <c r="AB805" i="1"/>
  <c r="AC805" i="1"/>
  <c r="AA806" i="1"/>
  <c r="AB806" i="1"/>
  <c r="AC806" i="1"/>
  <c r="AA807" i="1"/>
  <c r="AB807" i="1"/>
  <c r="AC807" i="1"/>
  <c r="AA808" i="1"/>
  <c r="AB808" i="1"/>
  <c r="AC808" i="1"/>
  <c r="AA809" i="1"/>
  <c r="AB809" i="1"/>
  <c r="AC809" i="1"/>
  <c r="AA810" i="1"/>
  <c r="AB810" i="1"/>
  <c r="AC810" i="1"/>
  <c r="AA811" i="1"/>
  <c r="AB811" i="1"/>
  <c r="AC811" i="1"/>
  <c r="AA812" i="1"/>
  <c r="AB812" i="1"/>
  <c r="AC812" i="1"/>
  <c r="AA813" i="1"/>
  <c r="AB813" i="1"/>
  <c r="AC813" i="1"/>
  <c r="AA814" i="1"/>
  <c r="AB814" i="1"/>
  <c r="AC814" i="1"/>
  <c r="AA815" i="1"/>
  <c r="AB815" i="1"/>
  <c r="AC815" i="1"/>
  <c r="AA816" i="1"/>
  <c r="AB816" i="1"/>
  <c r="AC816" i="1"/>
  <c r="AA817" i="1"/>
  <c r="AB817" i="1"/>
  <c r="AC817" i="1"/>
  <c r="AA818" i="1"/>
  <c r="AB818" i="1"/>
  <c r="AC818" i="1"/>
  <c r="AA819" i="1"/>
  <c r="AB819" i="1"/>
  <c r="AC819" i="1"/>
  <c r="AA820" i="1"/>
  <c r="AB820" i="1"/>
  <c r="AC820" i="1"/>
  <c r="AA821" i="1"/>
  <c r="AB821" i="1"/>
  <c r="AC821" i="1"/>
  <c r="AA822" i="1"/>
  <c r="AB822" i="1"/>
  <c r="AC822" i="1"/>
  <c r="AA823" i="1"/>
  <c r="AB823" i="1"/>
  <c r="AC823" i="1"/>
  <c r="AA824" i="1"/>
  <c r="AB824" i="1"/>
  <c r="AC824" i="1"/>
  <c r="AA825" i="1"/>
  <c r="AB825" i="1"/>
  <c r="AC825" i="1"/>
  <c r="AA826" i="1"/>
  <c r="AB826" i="1"/>
  <c r="AC826" i="1"/>
  <c r="AA827" i="1"/>
  <c r="AB827" i="1"/>
  <c r="AC827" i="1"/>
  <c r="AA828" i="1"/>
  <c r="AB828" i="1"/>
  <c r="AC828" i="1"/>
  <c r="AA829" i="1"/>
  <c r="AB829" i="1"/>
  <c r="AC829" i="1"/>
  <c r="AA830" i="1"/>
  <c r="AB830" i="1"/>
  <c r="AC830" i="1"/>
  <c r="AA831" i="1"/>
  <c r="AB831" i="1"/>
  <c r="AC831" i="1"/>
  <c r="AA832" i="1"/>
  <c r="AB832" i="1"/>
  <c r="AC832" i="1"/>
  <c r="AA833" i="1"/>
  <c r="AB833" i="1"/>
  <c r="AC833" i="1"/>
  <c r="AA834" i="1"/>
  <c r="AB834" i="1"/>
  <c r="AC834" i="1"/>
  <c r="AA835" i="1"/>
  <c r="AB835" i="1"/>
  <c r="AC835" i="1"/>
  <c r="AA836" i="1"/>
  <c r="AB836" i="1"/>
  <c r="AC836" i="1"/>
  <c r="AA837" i="1"/>
  <c r="AB837" i="1"/>
  <c r="AC837" i="1"/>
  <c r="AA838" i="1"/>
  <c r="AB838" i="1"/>
  <c r="AC838" i="1"/>
  <c r="AA839" i="1"/>
  <c r="AB839" i="1"/>
  <c r="AC839" i="1"/>
  <c r="AA840" i="1"/>
  <c r="AB840" i="1"/>
  <c r="AC840" i="1"/>
  <c r="AA841" i="1"/>
  <c r="AB841" i="1"/>
  <c r="AC841" i="1"/>
  <c r="AA842" i="1"/>
  <c r="AB842" i="1"/>
  <c r="AC842" i="1"/>
  <c r="AA843" i="1"/>
  <c r="AB843" i="1"/>
  <c r="AC843" i="1"/>
  <c r="AA844" i="1"/>
  <c r="AB844" i="1"/>
  <c r="AC844" i="1"/>
  <c r="AA845" i="1"/>
  <c r="AB845" i="1"/>
  <c r="AC845" i="1"/>
  <c r="AA846" i="1"/>
  <c r="AB846" i="1"/>
  <c r="AC846" i="1"/>
  <c r="AA847" i="1"/>
  <c r="AB847" i="1"/>
  <c r="AC847" i="1"/>
  <c r="AA848" i="1"/>
  <c r="AB848" i="1"/>
  <c r="AC848" i="1"/>
  <c r="AA849" i="1"/>
  <c r="AB849" i="1"/>
  <c r="AC849" i="1"/>
  <c r="AA850" i="1"/>
  <c r="AB850" i="1"/>
  <c r="AC850" i="1"/>
  <c r="AA851" i="1"/>
  <c r="AB851" i="1"/>
  <c r="AC851" i="1"/>
  <c r="AA852" i="1"/>
  <c r="AB852" i="1"/>
  <c r="AC852" i="1"/>
  <c r="AA853" i="1"/>
  <c r="AB853" i="1"/>
  <c r="AC853" i="1"/>
  <c r="AA854" i="1"/>
  <c r="AB854" i="1"/>
  <c r="AC854" i="1"/>
  <c r="AA855" i="1"/>
  <c r="AB855" i="1"/>
  <c r="AC855" i="1"/>
  <c r="AA856" i="1"/>
  <c r="AB856" i="1"/>
  <c r="AC856" i="1"/>
  <c r="AA857" i="1"/>
  <c r="AB857" i="1"/>
  <c r="AC857" i="1"/>
  <c r="AA858" i="1"/>
  <c r="AB858" i="1"/>
  <c r="AC858" i="1"/>
  <c r="AA859" i="1"/>
  <c r="AB859" i="1"/>
  <c r="AC859" i="1"/>
  <c r="AA860" i="1"/>
  <c r="AB860" i="1"/>
  <c r="AC860" i="1"/>
  <c r="AA861" i="1"/>
  <c r="AB861" i="1"/>
  <c r="AC861" i="1"/>
  <c r="AA862" i="1"/>
  <c r="AB862" i="1"/>
  <c r="AC862" i="1"/>
  <c r="AA863" i="1"/>
  <c r="AB863" i="1"/>
  <c r="AC863" i="1"/>
  <c r="AA864" i="1"/>
  <c r="AB864" i="1"/>
  <c r="AC864" i="1"/>
  <c r="AA865" i="1"/>
  <c r="AB865" i="1"/>
  <c r="AC865" i="1"/>
  <c r="AA866" i="1"/>
  <c r="AB866" i="1"/>
  <c r="AC866" i="1"/>
  <c r="AA867" i="1"/>
  <c r="AB867" i="1"/>
  <c r="AC867" i="1"/>
  <c r="AA868" i="1"/>
  <c r="AB868" i="1"/>
  <c r="AC868" i="1"/>
  <c r="AA869" i="1"/>
  <c r="AB869" i="1"/>
  <c r="AC869" i="1"/>
  <c r="AA870" i="1"/>
  <c r="AB870" i="1"/>
  <c r="AC870" i="1"/>
  <c r="AA871" i="1"/>
  <c r="AB871" i="1"/>
  <c r="AC871" i="1"/>
  <c r="AA872" i="1"/>
  <c r="AB872" i="1"/>
  <c r="AC872" i="1"/>
  <c r="AA873" i="1"/>
  <c r="AB873" i="1"/>
  <c r="AC873" i="1"/>
  <c r="AA874" i="1"/>
  <c r="AB874" i="1"/>
  <c r="AC874" i="1"/>
  <c r="AA875" i="1"/>
  <c r="AB875" i="1"/>
  <c r="AC875" i="1"/>
  <c r="AA876" i="1"/>
  <c r="AB876" i="1"/>
  <c r="AC876" i="1"/>
  <c r="AA877" i="1"/>
  <c r="AB877" i="1"/>
  <c r="AC877" i="1"/>
  <c r="AA878" i="1"/>
  <c r="AB878" i="1"/>
  <c r="AC878" i="1"/>
  <c r="AA879" i="1"/>
  <c r="AB879" i="1"/>
  <c r="AC879" i="1"/>
  <c r="AA880" i="1"/>
  <c r="AB880" i="1"/>
  <c r="AC880" i="1"/>
  <c r="AA881" i="1"/>
  <c r="AB881" i="1"/>
  <c r="AC881" i="1"/>
  <c r="AA882" i="1"/>
  <c r="AB882" i="1"/>
  <c r="AC882" i="1"/>
  <c r="AA883" i="1"/>
  <c r="AB883" i="1"/>
  <c r="AC883" i="1"/>
  <c r="AA884" i="1"/>
  <c r="AB884" i="1"/>
  <c r="AC884" i="1"/>
  <c r="AA885" i="1"/>
  <c r="AB885" i="1"/>
  <c r="AC885" i="1"/>
  <c r="AA886" i="1"/>
  <c r="AB886" i="1"/>
  <c r="AC886" i="1"/>
  <c r="AA887" i="1"/>
  <c r="AB887" i="1"/>
  <c r="AC887" i="1"/>
  <c r="AA888" i="1"/>
  <c r="AB888" i="1"/>
  <c r="AC888" i="1"/>
  <c r="AA889" i="1"/>
  <c r="AB889" i="1"/>
  <c r="AC889" i="1"/>
  <c r="AA890" i="1"/>
  <c r="AB890" i="1"/>
  <c r="AC890" i="1"/>
  <c r="AA891" i="1"/>
  <c r="AB891" i="1"/>
  <c r="AC891" i="1"/>
  <c r="AA892" i="1"/>
  <c r="AB892" i="1"/>
  <c r="AC892" i="1"/>
  <c r="AA893" i="1"/>
  <c r="AB893" i="1"/>
  <c r="AC893" i="1"/>
  <c r="AA894" i="1"/>
  <c r="AB894" i="1"/>
  <c r="AC894" i="1"/>
  <c r="AA895" i="1"/>
  <c r="AB895" i="1"/>
  <c r="AC895" i="1"/>
  <c r="AA896" i="1"/>
  <c r="AB896" i="1"/>
  <c r="AC896" i="1"/>
  <c r="AA897" i="1"/>
  <c r="AB897" i="1"/>
  <c r="AC897" i="1"/>
  <c r="AA898" i="1"/>
  <c r="AB898" i="1"/>
  <c r="AC898" i="1"/>
  <c r="AA899" i="1"/>
  <c r="AB899" i="1"/>
  <c r="AC899" i="1"/>
  <c r="AA900" i="1"/>
  <c r="AB900" i="1"/>
  <c r="AC900" i="1"/>
  <c r="AA901" i="1"/>
  <c r="AB901" i="1"/>
  <c r="AC901" i="1"/>
  <c r="AA902" i="1"/>
  <c r="AB902" i="1"/>
  <c r="AC902" i="1"/>
  <c r="AA903" i="1"/>
  <c r="AB903" i="1"/>
  <c r="AC903" i="1"/>
  <c r="AA904" i="1"/>
  <c r="AB904" i="1"/>
  <c r="AC904" i="1"/>
  <c r="AA905" i="1"/>
  <c r="AB905" i="1"/>
  <c r="AC905" i="1"/>
  <c r="AA906" i="1"/>
  <c r="AB906" i="1"/>
  <c r="AC906" i="1"/>
  <c r="AA907" i="1"/>
  <c r="AB907" i="1"/>
  <c r="AC907" i="1"/>
  <c r="AA908" i="1"/>
  <c r="AB908" i="1"/>
  <c r="AC908" i="1"/>
  <c r="AA909" i="1"/>
  <c r="AB909" i="1"/>
  <c r="AC909" i="1"/>
  <c r="AA910" i="1"/>
  <c r="AB910" i="1"/>
  <c r="AC910" i="1"/>
  <c r="AA911" i="1"/>
  <c r="AB911" i="1"/>
  <c r="AC911" i="1"/>
  <c r="AA912" i="1"/>
  <c r="AB912" i="1"/>
  <c r="AC912" i="1"/>
  <c r="AA913" i="1"/>
  <c r="AB913" i="1"/>
  <c r="AC913" i="1"/>
  <c r="AA914" i="1"/>
  <c r="AB914" i="1"/>
  <c r="AC914" i="1"/>
  <c r="AA915" i="1"/>
  <c r="AB915" i="1"/>
  <c r="AC915" i="1"/>
  <c r="AA916" i="1"/>
  <c r="AB916" i="1"/>
  <c r="AC916" i="1"/>
  <c r="AA917" i="1"/>
  <c r="AB917" i="1"/>
  <c r="AC917" i="1"/>
  <c r="AA918" i="1"/>
  <c r="AB918" i="1"/>
  <c r="AC918" i="1"/>
  <c r="AA919" i="1"/>
  <c r="AB919" i="1"/>
  <c r="AC919" i="1"/>
  <c r="AA920" i="1"/>
  <c r="AB920" i="1"/>
  <c r="AC920" i="1"/>
  <c r="AA921" i="1"/>
  <c r="AB921" i="1"/>
  <c r="AC921" i="1"/>
  <c r="AA922" i="1"/>
  <c r="AB922" i="1"/>
  <c r="AC922" i="1"/>
  <c r="AA923" i="1"/>
  <c r="AB923" i="1"/>
  <c r="AC923" i="1"/>
  <c r="AA924" i="1"/>
  <c r="AB924" i="1"/>
  <c r="AC924" i="1"/>
  <c r="AA925" i="1"/>
  <c r="AB925" i="1"/>
  <c r="AC925" i="1"/>
  <c r="AA926" i="1"/>
  <c r="AB926" i="1"/>
  <c r="AC926" i="1"/>
  <c r="AA927" i="1"/>
  <c r="AB927" i="1"/>
  <c r="AC927" i="1"/>
  <c r="AA928" i="1"/>
  <c r="AB928" i="1"/>
  <c r="AC928" i="1"/>
  <c r="AA929" i="1"/>
  <c r="AB929" i="1"/>
  <c r="AC929" i="1"/>
  <c r="AA930" i="1"/>
  <c r="AB930" i="1"/>
  <c r="AC930" i="1"/>
  <c r="AA931" i="1"/>
  <c r="AB931" i="1"/>
  <c r="AC931" i="1"/>
  <c r="AA932" i="1"/>
  <c r="AB932" i="1"/>
  <c r="AC932" i="1"/>
  <c r="AA933" i="1"/>
  <c r="AB933" i="1"/>
  <c r="AC933" i="1"/>
  <c r="AA934" i="1"/>
  <c r="AB934" i="1"/>
  <c r="AC934" i="1"/>
  <c r="AA935" i="1"/>
  <c r="AB935" i="1"/>
  <c r="AC935" i="1"/>
  <c r="AA936" i="1"/>
  <c r="AB936" i="1"/>
  <c r="AC936" i="1"/>
  <c r="AA937" i="1"/>
  <c r="AB937" i="1"/>
  <c r="AC937" i="1"/>
  <c r="AA938" i="1"/>
  <c r="AB938" i="1"/>
  <c r="AC938" i="1"/>
  <c r="AA939" i="1"/>
  <c r="AB939" i="1"/>
  <c r="AC939" i="1"/>
  <c r="AA940" i="1"/>
  <c r="AB940" i="1"/>
  <c r="AC940" i="1"/>
  <c r="AA941" i="1"/>
  <c r="AB941" i="1"/>
  <c r="AC941" i="1"/>
  <c r="AA942" i="1"/>
  <c r="AB942" i="1"/>
  <c r="AC942" i="1"/>
  <c r="AA943" i="1"/>
  <c r="AB943" i="1"/>
  <c r="AC943" i="1"/>
  <c r="AA944" i="1"/>
  <c r="AB944" i="1"/>
  <c r="AC944" i="1"/>
  <c r="AA945" i="1"/>
  <c r="AB945" i="1"/>
  <c r="AC945" i="1"/>
  <c r="AA946" i="1"/>
  <c r="AB946" i="1"/>
  <c r="AC946" i="1"/>
  <c r="AA947" i="1"/>
  <c r="AB947" i="1"/>
  <c r="AC947" i="1"/>
  <c r="AA948" i="1"/>
  <c r="AB948" i="1"/>
  <c r="AC948" i="1"/>
  <c r="AA949" i="1"/>
  <c r="AB949" i="1"/>
  <c r="AC949" i="1"/>
  <c r="AA950" i="1"/>
  <c r="AB950" i="1"/>
  <c r="AC950" i="1"/>
  <c r="AA951" i="1"/>
  <c r="AB951" i="1"/>
  <c r="AC951" i="1"/>
  <c r="AA952" i="1"/>
  <c r="AB952" i="1"/>
  <c r="AC952" i="1"/>
  <c r="AA953" i="1"/>
  <c r="AB953" i="1"/>
  <c r="AC953" i="1"/>
  <c r="AA954" i="1"/>
  <c r="AB954" i="1"/>
  <c r="AC954" i="1"/>
  <c r="AA955" i="1"/>
  <c r="AB955" i="1"/>
  <c r="AC955" i="1"/>
  <c r="AA956" i="1"/>
  <c r="AB956" i="1"/>
  <c r="AC956" i="1"/>
  <c r="AA957" i="1"/>
  <c r="AB957" i="1"/>
  <c r="AC957" i="1"/>
  <c r="AA958" i="1"/>
  <c r="AB958" i="1"/>
  <c r="AC958" i="1"/>
  <c r="AA959" i="1"/>
  <c r="AB959" i="1"/>
  <c r="AC959" i="1"/>
  <c r="AA960" i="1"/>
  <c r="AB960" i="1"/>
  <c r="AC960" i="1"/>
  <c r="AA961" i="1"/>
  <c r="AB961" i="1"/>
  <c r="AC961" i="1"/>
  <c r="AA962" i="1"/>
  <c r="AB962" i="1"/>
  <c r="AC962" i="1"/>
  <c r="AA963" i="1"/>
  <c r="AB963" i="1"/>
  <c r="AC963" i="1"/>
  <c r="AA964" i="1"/>
  <c r="AB964" i="1"/>
  <c r="AC964" i="1"/>
  <c r="AA965" i="1"/>
  <c r="AB965" i="1"/>
  <c r="AC965" i="1"/>
  <c r="AA966" i="1"/>
  <c r="AB966" i="1"/>
  <c r="AC966" i="1"/>
  <c r="AA967" i="1"/>
  <c r="AB967" i="1"/>
  <c r="AC967" i="1"/>
  <c r="AA968" i="1"/>
  <c r="AB968" i="1"/>
  <c r="AC968" i="1"/>
  <c r="AA969" i="1"/>
  <c r="AB969" i="1"/>
  <c r="AC969" i="1"/>
  <c r="AA970" i="1"/>
  <c r="AB970" i="1"/>
  <c r="AC970" i="1"/>
  <c r="AA971" i="1"/>
  <c r="AB971" i="1"/>
  <c r="AC971" i="1"/>
  <c r="AA972" i="1"/>
  <c r="AB972" i="1"/>
  <c r="AC972" i="1"/>
  <c r="AA973" i="1"/>
  <c r="AB973" i="1"/>
  <c r="AC973" i="1"/>
  <c r="AA974" i="1"/>
  <c r="AB974" i="1"/>
  <c r="AC974" i="1"/>
  <c r="AA975" i="1"/>
  <c r="AB975" i="1"/>
  <c r="AC975" i="1"/>
  <c r="AA976" i="1"/>
  <c r="AB976" i="1"/>
  <c r="AC976" i="1"/>
  <c r="AA977" i="1"/>
  <c r="AB977" i="1"/>
  <c r="AC977" i="1"/>
  <c r="AA978" i="1"/>
  <c r="AB978" i="1"/>
  <c r="AC978" i="1"/>
  <c r="AA979" i="1"/>
  <c r="AB979" i="1"/>
  <c r="AC979" i="1"/>
  <c r="AA980" i="1"/>
  <c r="AB980" i="1"/>
  <c r="AC980" i="1"/>
  <c r="AA981" i="1"/>
  <c r="AB981" i="1"/>
  <c r="AC981" i="1"/>
  <c r="AA982" i="1"/>
  <c r="AB982" i="1"/>
  <c r="AC982" i="1"/>
  <c r="AA983" i="1"/>
  <c r="AB983" i="1"/>
  <c r="AC983" i="1"/>
  <c r="AA984" i="1"/>
  <c r="AB984" i="1"/>
  <c r="AC984" i="1"/>
  <c r="AA985" i="1"/>
  <c r="AB985" i="1"/>
  <c r="AC985" i="1"/>
  <c r="AA986" i="1"/>
  <c r="AB986" i="1"/>
  <c r="AC986" i="1"/>
  <c r="AA987" i="1"/>
  <c r="AB987" i="1"/>
  <c r="AC987" i="1"/>
  <c r="AA988" i="1"/>
  <c r="AB988" i="1"/>
  <c r="AC988" i="1"/>
  <c r="AA989" i="1"/>
  <c r="AB989" i="1"/>
  <c r="AC989" i="1"/>
  <c r="AA990" i="1"/>
  <c r="AB990" i="1"/>
  <c r="AC990" i="1"/>
  <c r="AA991" i="1"/>
  <c r="AB991" i="1"/>
  <c r="AC991" i="1"/>
  <c r="AA992" i="1"/>
  <c r="AB992" i="1"/>
  <c r="AC992" i="1"/>
  <c r="AA993" i="1"/>
  <c r="AB993" i="1"/>
  <c r="AC993" i="1"/>
  <c r="AA994" i="1"/>
  <c r="AB994" i="1"/>
  <c r="AC994" i="1"/>
  <c r="AA995" i="1"/>
  <c r="AB995" i="1"/>
  <c r="AC995" i="1"/>
  <c r="AA996" i="1"/>
  <c r="AB996" i="1"/>
  <c r="AC996" i="1"/>
  <c r="AA997" i="1"/>
  <c r="AB997" i="1"/>
  <c r="AC997" i="1"/>
  <c r="AA998" i="1"/>
  <c r="AB998" i="1"/>
  <c r="AC998" i="1"/>
  <c r="AA999" i="1"/>
  <c r="AB999" i="1"/>
  <c r="AC999" i="1"/>
  <c r="AA1000" i="1"/>
  <c r="AB1000" i="1"/>
  <c r="AC1000" i="1"/>
  <c r="AA1001" i="1"/>
  <c r="AB1001" i="1"/>
  <c r="AC1001" i="1"/>
  <c r="AA1002" i="1"/>
  <c r="AB1002" i="1"/>
  <c r="AC1002" i="1"/>
  <c r="AA1003" i="1"/>
  <c r="AB1003" i="1"/>
  <c r="AC1003" i="1"/>
  <c r="AA1004" i="1"/>
  <c r="AB1004" i="1"/>
  <c r="AC1004" i="1"/>
  <c r="AA1005" i="1"/>
  <c r="AB1005" i="1"/>
  <c r="AC1005" i="1"/>
  <c r="AA1006" i="1"/>
  <c r="AB1006" i="1"/>
  <c r="AC1006" i="1"/>
  <c r="AA1007" i="1"/>
  <c r="AB1007" i="1"/>
  <c r="AC1007" i="1"/>
  <c r="AA1008" i="1"/>
  <c r="AB1008" i="1"/>
  <c r="AC1008" i="1"/>
  <c r="AA1009" i="1"/>
  <c r="AB1009" i="1"/>
  <c r="AC1009" i="1"/>
  <c r="AA1010" i="1"/>
  <c r="AB1010" i="1"/>
  <c r="AC1010" i="1"/>
  <c r="AA1011" i="1"/>
  <c r="AB1011" i="1"/>
  <c r="AC1011" i="1"/>
  <c r="AA1012" i="1"/>
  <c r="AB1012" i="1"/>
  <c r="AC1012" i="1"/>
  <c r="AA1013" i="1"/>
  <c r="AB1013" i="1"/>
  <c r="AC1013" i="1"/>
  <c r="AA1014" i="1"/>
  <c r="AB1014" i="1"/>
  <c r="AC1014" i="1"/>
  <c r="AA1015" i="1"/>
  <c r="AB1015" i="1"/>
  <c r="AC1015" i="1"/>
  <c r="AA1016" i="1"/>
  <c r="AB1016" i="1"/>
  <c r="AC1016" i="1"/>
  <c r="AA1017" i="1"/>
  <c r="AB1017" i="1"/>
  <c r="AC1017" i="1"/>
  <c r="AA1018" i="1"/>
  <c r="AB1018" i="1"/>
  <c r="AC1018" i="1"/>
  <c r="AA1019" i="1"/>
  <c r="AB1019" i="1"/>
  <c r="AC1019" i="1"/>
  <c r="AA1020" i="1"/>
  <c r="AB1020" i="1"/>
  <c r="AC1020" i="1"/>
  <c r="AA1021" i="1"/>
  <c r="AB1021" i="1"/>
  <c r="AC1021" i="1"/>
  <c r="AA1022" i="1"/>
  <c r="AB1022" i="1"/>
  <c r="AC1022" i="1"/>
  <c r="AA1023" i="1"/>
  <c r="AB1023" i="1"/>
  <c r="AC1023" i="1"/>
  <c r="AA1024" i="1"/>
  <c r="AB1024" i="1"/>
  <c r="AC1024" i="1"/>
  <c r="AA1025" i="1"/>
  <c r="AB1025" i="1"/>
  <c r="AC1025" i="1"/>
  <c r="AA1026" i="1"/>
  <c r="AB1026" i="1"/>
  <c r="AC1026" i="1"/>
  <c r="AA1027" i="1"/>
  <c r="AB1027" i="1"/>
  <c r="AC1027" i="1"/>
  <c r="AA1028" i="1"/>
  <c r="AB1028" i="1"/>
  <c r="AC1028" i="1"/>
  <c r="AA1029" i="1"/>
  <c r="AB1029" i="1"/>
  <c r="AC1029" i="1"/>
  <c r="AA1030" i="1"/>
  <c r="AB1030" i="1"/>
  <c r="AC1030" i="1"/>
  <c r="AA1031" i="1"/>
  <c r="AB1031" i="1"/>
  <c r="AC1031" i="1"/>
  <c r="AA1032" i="1"/>
  <c r="AB1032" i="1"/>
  <c r="AC1032" i="1"/>
  <c r="AA1033" i="1"/>
  <c r="AB1033" i="1"/>
  <c r="AC1033" i="1"/>
  <c r="AA1034" i="1"/>
  <c r="AB1034" i="1"/>
  <c r="AC1034" i="1"/>
  <c r="AA1035" i="1"/>
  <c r="AB1035" i="1"/>
  <c r="AC1035" i="1"/>
  <c r="AA1036" i="1"/>
  <c r="AB1036" i="1"/>
  <c r="AC1036" i="1"/>
  <c r="AA1037" i="1"/>
  <c r="AB1037" i="1"/>
  <c r="AC1037" i="1"/>
  <c r="AA1038" i="1"/>
  <c r="AB1038" i="1"/>
  <c r="AC1038" i="1"/>
  <c r="AA1039" i="1"/>
  <c r="AB1039" i="1"/>
  <c r="AC1039" i="1"/>
  <c r="AA1040" i="1"/>
  <c r="AB1040" i="1"/>
  <c r="AC1040" i="1"/>
  <c r="AA1041" i="1"/>
  <c r="AB1041" i="1"/>
  <c r="AC1041" i="1"/>
  <c r="AA1042" i="1"/>
  <c r="AB1042" i="1"/>
  <c r="AC1042" i="1"/>
  <c r="AA1043" i="1"/>
  <c r="AB1043" i="1"/>
  <c r="AC1043" i="1"/>
  <c r="AA1044" i="1"/>
  <c r="AB1044" i="1"/>
  <c r="AC1044" i="1"/>
  <c r="AA1045" i="1"/>
  <c r="AB1045" i="1"/>
  <c r="AC1045" i="1"/>
  <c r="AA1046" i="1"/>
  <c r="AB1046" i="1"/>
  <c r="AC1046" i="1"/>
  <c r="AA1047" i="1"/>
  <c r="AB1047" i="1"/>
  <c r="AC1047" i="1"/>
  <c r="AA1048" i="1"/>
  <c r="AB1048" i="1"/>
  <c r="AC1048" i="1"/>
  <c r="AA1049" i="1"/>
  <c r="AB1049" i="1"/>
  <c r="AC1049" i="1"/>
  <c r="AA1050" i="1"/>
  <c r="AB1050" i="1"/>
  <c r="AC1050" i="1"/>
  <c r="AA1051" i="1"/>
  <c r="AB1051" i="1"/>
  <c r="AC1051" i="1"/>
  <c r="AA1052" i="1"/>
  <c r="AB1052" i="1"/>
  <c r="AC1052" i="1"/>
  <c r="AA1053" i="1"/>
  <c r="AB1053" i="1"/>
  <c r="AC1053" i="1"/>
  <c r="AA1054" i="1"/>
  <c r="AB1054" i="1"/>
  <c r="AC1054" i="1"/>
  <c r="AA1055" i="1"/>
  <c r="AB1055" i="1"/>
  <c r="AC1055" i="1"/>
  <c r="AA1056" i="1"/>
  <c r="AB1056" i="1"/>
  <c r="AC1056" i="1"/>
  <c r="AA1057" i="1"/>
  <c r="AB1057" i="1"/>
  <c r="AC1057" i="1"/>
  <c r="AA1058" i="1"/>
  <c r="AB1058" i="1"/>
  <c r="AC1058" i="1"/>
  <c r="AA1059" i="1"/>
  <c r="AB1059" i="1"/>
  <c r="AC1059" i="1"/>
  <c r="AA1060" i="1"/>
  <c r="AB1060" i="1"/>
  <c r="AC1060" i="1"/>
  <c r="AA1061" i="1"/>
  <c r="AB1061" i="1"/>
  <c r="AC1061" i="1"/>
  <c r="AA1062" i="1"/>
  <c r="AB1062" i="1"/>
  <c r="AC1062" i="1"/>
  <c r="AA1063" i="1"/>
  <c r="AB1063" i="1"/>
  <c r="AC1063" i="1"/>
  <c r="AA1064" i="1"/>
  <c r="AB1064" i="1"/>
  <c r="AC1064" i="1"/>
  <c r="AA1065" i="1"/>
  <c r="AB1065" i="1"/>
  <c r="AC1065" i="1"/>
  <c r="AA1066" i="1"/>
  <c r="AB1066" i="1"/>
  <c r="AC1066" i="1"/>
  <c r="AA1067" i="1"/>
  <c r="AB1067" i="1"/>
  <c r="AC1067" i="1"/>
  <c r="AA1068" i="1"/>
  <c r="AB1068" i="1"/>
  <c r="AC1068" i="1"/>
  <c r="AA1069" i="1"/>
  <c r="AB1069" i="1"/>
  <c r="AC1069" i="1"/>
  <c r="AA1070" i="1"/>
  <c r="AB1070" i="1"/>
  <c r="AC1070" i="1"/>
  <c r="AA1071" i="1"/>
  <c r="AB1071" i="1"/>
  <c r="AC1071" i="1"/>
  <c r="AA1072" i="1"/>
  <c r="AB1072" i="1"/>
  <c r="AC1072" i="1"/>
  <c r="AA1073" i="1"/>
  <c r="AB1073" i="1"/>
  <c r="AC1073" i="1"/>
  <c r="AA1074" i="1"/>
  <c r="AB1074" i="1"/>
  <c r="AC1074" i="1"/>
  <c r="AA1075" i="1"/>
  <c r="AB1075" i="1"/>
  <c r="AC1075" i="1"/>
  <c r="AA1076" i="1"/>
  <c r="AB1076" i="1"/>
  <c r="AC1076" i="1"/>
  <c r="AA1077" i="1"/>
  <c r="AB1077" i="1"/>
  <c r="AC1077" i="1"/>
  <c r="AA1078" i="1"/>
  <c r="AB1078" i="1"/>
  <c r="AC1078" i="1"/>
  <c r="AA1079" i="1"/>
  <c r="AB1079" i="1"/>
  <c r="AC1079" i="1"/>
  <c r="AA1080" i="1"/>
  <c r="AB1080" i="1"/>
  <c r="AC1080" i="1"/>
  <c r="AA1081" i="1"/>
  <c r="AB1081" i="1"/>
  <c r="AC1081" i="1"/>
  <c r="AA1082" i="1"/>
  <c r="AB1082" i="1"/>
  <c r="AC1082" i="1"/>
  <c r="AA1083" i="1"/>
  <c r="AB1083" i="1"/>
  <c r="AC1083" i="1"/>
  <c r="AA1084" i="1"/>
  <c r="AB1084" i="1"/>
  <c r="AC1084" i="1"/>
  <c r="AA1085" i="1"/>
  <c r="AB1085" i="1"/>
  <c r="AC1085" i="1"/>
  <c r="AA1086" i="1"/>
  <c r="AB1086" i="1"/>
  <c r="AC1086" i="1"/>
  <c r="AA1087" i="1"/>
  <c r="AB1087" i="1"/>
  <c r="AC1087" i="1"/>
  <c r="AA1088" i="1"/>
  <c r="AB1088" i="1"/>
  <c r="AC1088" i="1"/>
  <c r="AA1089" i="1"/>
  <c r="AB1089" i="1"/>
  <c r="AC1089" i="1"/>
  <c r="AA1090" i="1"/>
  <c r="AB1090" i="1"/>
  <c r="AC1090" i="1"/>
  <c r="AA1091" i="1"/>
  <c r="AB1091" i="1"/>
  <c r="AC1091" i="1"/>
  <c r="AA1092" i="1"/>
  <c r="AB1092" i="1"/>
  <c r="AC1092" i="1"/>
  <c r="AA1093" i="1"/>
  <c r="AB1093" i="1"/>
  <c r="AC1093" i="1"/>
  <c r="AA1094" i="1"/>
  <c r="AB1094" i="1"/>
  <c r="AC1094" i="1"/>
  <c r="AA1095" i="1"/>
  <c r="AB1095" i="1"/>
  <c r="AC1095" i="1"/>
  <c r="AA1096" i="1"/>
  <c r="AB1096" i="1"/>
  <c r="AC1096" i="1"/>
  <c r="AA1097" i="1"/>
  <c r="AB1097" i="1"/>
  <c r="AC1097" i="1"/>
  <c r="AA1098" i="1"/>
  <c r="AB1098" i="1"/>
  <c r="AC1098" i="1"/>
  <c r="AA1099" i="1"/>
  <c r="AB1099" i="1"/>
  <c r="AC1099" i="1"/>
  <c r="AA1100" i="1"/>
  <c r="AB1100" i="1"/>
  <c r="AC1100" i="1"/>
  <c r="AA1101" i="1"/>
  <c r="AB1101" i="1"/>
  <c r="AC1101" i="1"/>
  <c r="AA1102" i="1"/>
  <c r="AB1102" i="1"/>
  <c r="AC1102" i="1"/>
  <c r="AA1103" i="1"/>
  <c r="AB1103" i="1"/>
  <c r="AC1103" i="1"/>
  <c r="AA1104" i="1"/>
  <c r="AB1104" i="1"/>
  <c r="AC1104" i="1"/>
  <c r="AA1105" i="1"/>
  <c r="AB1105" i="1"/>
  <c r="AC1105" i="1"/>
  <c r="AA1106" i="1"/>
  <c r="AB1106" i="1"/>
  <c r="AC1106" i="1"/>
  <c r="AA1107" i="1"/>
  <c r="AB1107" i="1"/>
  <c r="AC1107" i="1"/>
  <c r="AA1108" i="1"/>
  <c r="AB1108" i="1"/>
  <c r="AC1108" i="1"/>
  <c r="AA1109" i="1"/>
  <c r="AB1109" i="1"/>
  <c r="AC1109" i="1"/>
  <c r="AA1110" i="1"/>
  <c r="AB1110" i="1"/>
  <c r="AC1110" i="1"/>
  <c r="AA1111" i="1"/>
  <c r="AB1111" i="1"/>
  <c r="AC1111" i="1"/>
  <c r="AA1112" i="1"/>
  <c r="AB1112" i="1"/>
  <c r="AC1112" i="1"/>
  <c r="AA1113" i="1"/>
  <c r="AB1113" i="1"/>
  <c r="AC1113" i="1"/>
  <c r="AA1114" i="1"/>
  <c r="AB1114" i="1"/>
  <c r="AC1114" i="1"/>
  <c r="AA1115" i="1"/>
  <c r="AB1115" i="1"/>
  <c r="AC1115" i="1"/>
  <c r="AA1116" i="1"/>
  <c r="AB1116" i="1"/>
  <c r="AC1116" i="1"/>
  <c r="AA1117" i="1"/>
  <c r="AB1117" i="1"/>
  <c r="AC1117" i="1"/>
  <c r="AA1118" i="1"/>
  <c r="AB1118" i="1"/>
  <c r="AC1118" i="1"/>
  <c r="AA1119" i="1"/>
  <c r="AB1119" i="1"/>
  <c r="AC1119" i="1"/>
  <c r="AA1120" i="1"/>
  <c r="AB1120" i="1"/>
  <c r="AC1120" i="1"/>
  <c r="AA1121" i="1"/>
  <c r="AB1121" i="1"/>
  <c r="AC1121" i="1"/>
  <c r="AA1122" i="1"/>
  <c r="AB1122" i="1"/>
  <c r="AC1122" i="1"/>
  <c r="AA1123" i="1"/>
  <c r="AB1123" i="1"/>
  <c r="AC1123" i="1"/>
  <c r="AA1124" i="1"/>
  <c r="AB1124" i="1"/>
  <c r="AC1124" i="1"/>
  <c r="AA1125" i="1"/>
  <c r="AB1125" i="1"/>
  <c r="AC1125" i="1"/>
  <c r="AA1126" i="1"/>
  <c r="AB1126" i="1"/>
  <c r="AC1126" i="1"/>
  <c r="AA1127" i="1"/>
  <c r="AB1127" i="1"/>
  <c r="AC1127" i="1"/>
  <c r="AA1128" i="1"/>
  <c r="AB1128" i="1"/>
  <c r="AC1128" i="1"/>
  <c r="AA1129" i="1"/>
  <c r="AB1129" i="1"/>
  <c r="AC1129" i="1"/>
  <c r="AA1130" i="1"/>
  <c r="AB1130" i="1"/>
  <c r="AC1130" i="1"/>
  <c r="AA1131" i="1"/>
  <c r="AB1131" i="1"/>
  <c r="AC1131" i="1"/>
  <c r="AA1132" i="1"/>
  <c r="AB1132" i="1"/>
  <c r="AC1132" i="1"/>
  <c r="AA1133" i="1"/>
  <c r="AB1133" i="1"/>
  <c r="AC1133" i="1"/>
  <c r="AA1134" i="1"/>
  <c r="AB1134" i="1"/>
  <c r="AC1134" i="1"/>
  <c r="AA1135" i="1"/>
  <c r="AB1135" i="1"/>
  <c r="AC1135" i="1"/>
  <c r="AA1136" i="1"/>
  <c r="AB1136" i="1"/>
  <c r="AC1136" i="1"/>
  <c r="AA1137" i="1"/>
  <c r="AB1137" i="1"/>
  <c r="AC1137" i="1"/>
  <c r="AA1138" i="1"/>
  <c r="AB1138" i="1"/>
  <c r="AC1138" i="1"/>
  <c r="AA1139" i="1"/>
  <c r="AB1139" i="1"/>
  <c r="AC1139" i="1"/>
  <c r="AA1140" i="1"/>
  <c r="AB1140" i="1"/>
  <c r="AC1140" i="1"/>
  <c r="AA1141" i="1"/>
  <c r="AB1141" i="1"/>
  <c r="AC1141" i="1"/>
  <c r="AA1142" i="1"/>
  <c r="AB1142" i="1"/>
  <c r="AC1142" i="1"/>
  <c r="AA1143" i="1"/>
  <c r="AB1143" i="1"/>
  <c r="AC1143" i="1"/>
  <c r="AA1144" i="1"/>
  <c r="AB1144" i="1"/>
  <c r="AC1144" i="1"/>
  <c r="AA1145" i="1"/>
  <c r="AB1145" i="1"/>
  <c r="AC1145" i="1"/>
  <c r="AA1146" i="1"/>
  <c r="AB1146" i="1"/>
  <c r="AC1146" i="1"/>
  <c r="AA1147" i="1"/>
  <c r="AB1147" i="1"/>
  <c r="AC1147" i="1"/>
  <c r="AA1148" i="1"/>
  <c r="AB1148" i="1"/>
  <c r="AC1148" i="1"/>
  <c r="AA1149" i="1"/>
  <c r="AB1149" i="1"/>
  <c r="AC1149" i="1"/>
  <c r="AA1150" i="1"/>
  <c r="AB1150" i="1"/>
  <c r="AC1150" i="1"/>
  <c r="AA1151" i="1"/>
  <c r="AB1151" i="1"/>
  <c r="AC1151" i="1"/>
  <c r="AA1152" i="1"/>
  <c r="AB1152" i="1"/>
  <c r="AC1152" i="1"/>
  <c r="AA1153" i="1"/>
  <c r="AB1153" i="1"/>
  <c r="AC1153" i="1"/>
  <c r="AA1154" i="1"/>
  <c r="AB1154" i="1"/>
  <c r="AC1154" i="1"/>
  <c r="AA1155" i="1"/>
  <c r="AB1155" i="1"/>
  <c r="AC1155" i="1"/>
  <c r="AA1156" i="1"/>
  <c r="AB1156" i="1"/>
  <c r="AC1156" i="1"/>
  <c r="AA1157" i="1"/>
  <c r="AB1157" i="1"/>
  <c r="AC1157" i="1"/>
  <c r="AA1158" i="1"/>
  <c r="AB1158" i="1"/>
  <c r="AC1158" i="1"/>
  <c r="AA1159" i="1"/>
  <c r="AB1159" i="1"/>
  <c r="AC1159" i="1"/>
  <c r="AA1160" i="1"/>
  <c r="AB1160" i="1"/>
  <c r="AC1160" i="1"/>
  <c r="AA1161" i="1"/>
  <c r="AB1161" i="1"/>
  <c r="AC1161" i="1"/>
  <c r="AA1162" i="1"/>
  <c r="AB1162" i="1"/>
  <c r="AC1162" i="1"/>
  <c r="AA1163" i="1"/>
  <c r="AB1163" i="1"/>
  <c r="AC1163" i="1"/>
  <c r="AA1164" i="1"/>
  <c r="AB1164" i="1"/>
  <c r="AC1164" i="1"/>
  <c r="AA1165" i="1"/>
  <c r="AB1165" i="1"/>
  <c r="AC1165" i="1"/>
  <c r="AA1166" i="1"/>
  <c r="AB1166" i="1"/>
  <c r="AC1166" i="1"/>
  <c r="AA1167" i="1"/>
  <c r="AB1167" i="1"/>
  <c r="AC1167" i="1"/>
  <c r="AA1168" i="1"/>
  <c r="AB1168" i="1"/>
  <c r="AC1168" i="1"/>
  <c r="AA1169" i="1"/>
  <c r="AB1169" i="1"/>
  <c r="AC1169" i="1"/>
  <c r="AA1170" i="1"/>
  <c r="AB1170" i="1"/>
  <c r="AC1170" i="1"/>
  <c r="AA1171" i="1"/>
  <c r="AB1171" i="1"/>
  <c r="AC1171" i="1"/>
  <c r="AA1172" i="1"/>
  <c r="AB1172" i="1"/>
  <c r="AC1172" i="1"/>
  <c r="AA1173" i="1"/>
  <c r="AB1173" i="1"/>
  <c r="AC1173" i="1"/>
  <c r="AA1174" i="1"/>
  <c r="AB1174" i="1"/>
  <c r="AC1174" i="1"/>
  <c r="AA1175" i="1"/>
  <c r="AB1175" i="1"/>
  <c r="AC1175" i="1"/>
  <c r="AA1176" i="1"/>
  <c r="AB1176" i="1"/>
  <c r="AC1176" i="1"/>
  <c r="AA1177" i="1"/>
  <c r="AB1177" i="1"/>
  <c r="AC1177" i="1"/>
  <c r="AA1178" i="1"/>
  <c r="AB1178" i="1"/>
  <c r="AC1178" i="1"/>
  <c r="AA1179" i="1"/>
  <c r="AB1179" i="1"/>
  <c r="AC1179" i="1"/>
  <c r="AA1180" i="1"/>
  <c r="AB1180" i="1"/>
  <c r="AC1180" i="1"/>
  <c r="AA1181" i="1"/>
  <c r="AB1181" i="1"/>
  <c r="AC1181" i="1"/>
  <c r="AA1182" i="1"/>
  <c r="AB1182" i="1"/>
  <c r="AC1182" i="1"/>
  <c r="AA1183" i="1"/>
  <c r="AB1183" i="1"/>
  <c r="AC1183" i="1"/>
  <c r="AA1184" i="1"/>
  <c r="AB1184" i="1"/>
  <c r="AC1184" i="1"/>
  <c r="AA1185" i="1"/>
  <c r="AB1185" i="1"/>
  <c r="AC1185" i="1"/>
  <c r="AA1186" i="1"/>
  <c r="AB1186" i="1"/>
  <c r="AC1186" i="1"/>
  <c r="AA1187" i="1"/>
  <c r="AB1187" i="1"/>
  <c r="AC1187" i="1"/>
  <c r="AA1188" i="1"/>
  <c r="AB1188" i="1"/>
  <c r="AC1188" i="1"/>
  <c r="AA1189" i="1"/>
  <c r="AB1189" i="1"/>
  <c r="AC1189" i="1"/>
  <c r="AA1190" i="1"/>
  <c r="AB1190" i="1"/>
  <c r="AC1190" i="1"/>
  <c r="AA1191" i="1"/>
  <c r="AB1191" i="1"/>
  <c r="AC1191" i="1"/>
  <c r="AA1192" i="1"/>
  <c r="AB1192" i="1"/>
  <c r="AC1192" i="1"/>
  <c r="AA1193" i="1"/>
  <c r="AB1193" i="1"/>
  <c r="AC1193" i="1"/>
  <c r="AA1194" i="1"/>
  <c r="AB1194" i="1"/>
  <c r="AC1194" i="1"/>
  <c r="AA1195" i="1"/>
  <c r="AB1195" i="1"/>
  <c r="AC1195" i="1"/>
  <c r="AA1196" i="1"/>
  <c r="AB1196" i="1"/>
  <c r="AC1196" i="1"/>
  <c r="AA1197" i="1"/>
  <c r="AB1197" i="1"/>
  <c r="AC1197" i="1"/>
  <c r="AA1198" i="1"/>
  <c r="AB1198" i="1"/>
  <c r="AC1198" i="1"/>
  <c r="AA1199" i="1"/>
  <c r="AB1199" i="1"/>
  <c r="AC1199" i="1"/>
  <c r="AA1200" i="1"/>
  <c r="AB1200" i="1"/>
  <c r="AC1200" i="1"/>
  <c r="AA1201" i="1"/>
  <c r="AB1201" i="1"/>
  <c r="AC1201" i="1"/>
  <c r="AA1202" i="1"/>
  <c r="AB1202" i="1"/>
  <c r="AC1202" i="1"/>
  <c r="AA1203" i="1"/>
  <c r="AB1203" i="1"/>
  <c r="AC1203" i="1"/>
  <c r="AA1204" i="1"/>
  <c r="AB1204" i="1"/>
  <c r="AC1204" i="1"/>
  <c r="AA1205" i="1"/>
  <c r="AB1205" i="1"/>
  <c r="AC1205" i="1"/>
  <c r="AA1206" i="1"/>
  <c r="AB1206" i="1"/>
  <c r="AC1206" i="1"/>
  <c r="AA1207" i="1"/>
  <c r="AB1207" i="1"/>
  <c r="AC1207" i="1"/>
  <c r="AA1208" i="1"/>
  <c r="AB1208" i="1"/>
  <c r="AC1208" i="1"/>
  <c r="AA1209" i="1"/>
  <c r="AB1209" i="1"/>
  <c r="AC1209" i="1"/>
  <c r="AA1210" i="1"/>
  <c r="AB1210" i="1"/>
  <c r="AC1210" i="1"/>
  <c r="AA1211" i="1"/>
  <c r="AB1211" i="1"/>
  <c r="AC1211" i="1"/>
  <c r="AA1212" i="1"/>
  <c r="AB1212" i="1"/>
  <c r="AC1212" i="1"/>
  <c r="AA1213" i="1"/>
  <c r="AB1213" i="1"/>
  <c r="AC1213" i="1"/>
  <c r="AA1214" i="1"/>
  <c r="AB1214" i="1"/>
  <c r="AC1214" i="1"/>
  <c r="AA1215" i="1"/>
  <c r="AB1215" i="1"/>
  <c r="AC1215" i="1"/>
  <c r="AA1216" i="1"/>
  <c r="AB1216" i="1"/>
  <c r="AC1216" i="1"/>
  <c r="AA1217" i="1"/>
  <c r="AB1217" i="1"/>
  <c r="AC1217" i="1"/>
  <c r="AA1218" i="1"/>
  <c r="AB1218" i="1"/>
  <c r="AC1218" i="1"/>
  <c r="AA1219" i="1"/>
  <c r="AB1219" i="1"/>
  <c r="AC1219" i="1"/>
  <c r="AA1220" i="1"/>
  <c r="AB1220" i="1"/>
  <c r="AC1220" i="1"/>
  <c r="AA1221" i="1"/>
  <c r="AB1221" i="1"/>
  <c r="AC1221" i="1"/>
  <c r="AA1222" i="1"/>
  <c r="AB1222" i="1"/>
  <c r="AC1222" i="1"/>
  <c r="AA1223" i="1"/>
  <c r="AB1223" i="1"/>
  <c r="AC1223" i="1"/>
  <c r="AA1224" i="1"/>
  <c r="AB1224" i="1"/>
  <c r="AC1224" i="1"/>
  <c r="AA1225" i="1"/>
  <c r="AB1225" i="1"/>
  <c r="AC1225" i="1"/>
  <c r="AA1226" i="1"/>
  <c r="AB1226" i="1"/>
  <c r="AC1226" i="1"/>
  <c r="AA1227" i="1"/>
  <c r="AB1227" i="1"/>
  <c r="AC1227" i="1"/>
  <c r="AA1228" i="1"/>
  <c r="AB1228" i="1"/>
  <c r="AC1228" i="1"/>
  <c r="AA1229" i="1"/>
  <c r="AB1229" i="1"/>
  <c r="AC1229" i="1"/>
  <c r="AA1230" i="1"/>
  <c r="AB1230" i="1"/>
  <c r="AC1230" i="1"/>
  <c r="AA1231" i="1"/>
  <c r="AB1231" i="1"/>
  <c r="AC1231" i="1"/>
  <c r="AA1232" i="1"/>
  <c r="AB1232" i="1"/>
  <c r="AC1232" i="1"/>
  <c r="AA1233" i="1"/>
  <c r="AB1233" i="1"/>
  <c r="AC1233" i="1"/>
  <c r="AA1234" i="1"/>
  <c r="AB1234" i="1"/>
  <c r="AC1234" i="1"/>
  <c r="AA1235" i="1"/>
  <c r="AB1235" i="1"/>
  <c r="AC1235" i="1"/>
  <c r="AA1236" i="1"/>
  <c r="AB1236" i="1"/>
  <c r="AC1236" i="1"/>
  <c r="AA1237" i="1"/>
  <c r="AB1237" i="1"/>
  <c r="AC1237" i="1"/>
  <c r="AA1238" i="1"/>
  <c r="AB1238" i="1"/>
  <c r="AC1238" i="1"/>
  <c r="AA1239" i="1"/>
  <c r="AB1239" i="1"/>
  <c r="AC1239" i="1"/>
  <c r="AA1240" i="1"/>
  <c r="AB1240" i="1"/>
  <c r="AC1240" i="1"/>
  <c r="AA1241" i="1"/>
  <c r="AB1241" i="1"/>
  <c r="AC1241" i="1"/>
  <c r="AA1242" i="1"/>
  <c r="AB1242" i="1"/>
  <c r="AC1242" i="1"/>
  <c r="AA1243" i="1"/>
  <c r="AB1243" i="1"/>
  <c r="AC1243" i="1"/>
  <c r="AA1244" i="1"/>
  <c r="AB1244" i="1"/>
  <c r="AC1244" i="1"/>
  <c r="AA1245" i="1"/>
  <c r="AB1245" i="1"/>
  <c r="AC1245" i="1"/>
  <c r="AA1246" i="1"/>
  <c r="AB1246" i="1"/>
  <c r="AC1246" i="1"/>
  <c r="AA1247" i="1"/>
  <c r="AB1247" i="1"/>
  <c r="AC1247" i="1"/>
  <c r="AA1248" i="1"/>
  <c r="AB1248" i="1"/>
  <c r="AC1248" i="1"/>
  <c r="AA1249" i="1"/>
  <c r="AB1249" i="1"/>
  <c r="AC1249" i="1"/>
  <c r="AA1250" i="1"/>
  <c r="AB1250" i="1"/>
  <c r="AC1250" i="1"/>
  <c r="AA1251" i="1"/>
  <c r="AB1251" i="1"/>
  <c r="AC1251" i="1"/>
  <c r="AA1252" i="1"/>
  <c r="AB1252" i="1"/>
  <c r="AC1252" i="1"/>
  <c r="AA1253" i="1"/>
  <c r="AB1253" i="1"/>
  <c r="AC1253" i="1"/>
  <c r="AA1254" i="1"/>
  <c r="AB1254" i="1"/>
  <c r="AC1254" i="1"/>
  <c r="AA1255" i="1"/>
  <c r="AB1255" i="1"/>
  <c r="AC1255" i="1"/>
  <c r="AA1256" i="1"/>
  <c r="AB1256" i="1"/>
  <c r="AC1256" i="1"/>
  <c r="AA1257" i="1"/>
  <c r="AB1257" i="1"/>
  <c r="AC1257" i="1"/>
  <c r="AA1258" i="1"/>
  <c r="AB1258" i="1"/>
  <c r="AC1258" i="1"/>
  <c r="AA1259" i="1"/>
  <c r="AB1259" i="1"/>
  <c r="AC1259" i="1"/>
  <c r="AA1260" i="1"/>
  <c r="AB1260" i="1"/>
  <c r="AC1260" i="1"/>
  <c r="AA1261" i="1"/>
  <c r="AB1261" i="1"/>
  <c r="AC1261" i="1"/>
  <c r="AA1262" i="1"/>
  <c r="AB1262" i="1"/>
  <c r="AC1262" i="1"/>
  <c r="AA1263" i="1"/>
  <c r="AB1263" i="1"/>
  <c r="AC1263" i="1"/>
  <c r="AA1264" i="1"/>
  <c r="AB1264" i="1"/>
  <c r="AC1264" i="1"/>
  <c r="AA1265" i="1"/>
  <c r="AB1265" i="1"/>
  <c r="AC1265" i="1"/>
  <c r="AA1266" i="1"/>
  <c r="AB1266" i="1"/>
  <c r="AC1266" i="1"/>
  <c r="AA1267" i="1"/>
  <c r="AB1267" i="1"/>
  <c r="AC1267" i="1"/>
  <c r="AA1268" i="1"/>
  <c r="AB1268" i="1"/>
  <c r="AC1268" i="1"/>
  <c r="AA1269" i="1"/>
  <c r="AB1269" i="1"/>
  <c r="AC1269" i="1"/>
  <c r="AA1270" i="1"/>
  <c r="AB1270" i="1"/>
  <c r="AC1270" i="1"/>
  <c r="AA1271" i="1"/>
  <c r="AB1271" i="1"/>
  <c r="AC1271" i="1"/>
  <c r="AA1272" i="1"/>
  <c r="AB1272" i="1"/>
  <c r="AC1272" i="1"/>
  <c r="AA1273" i="1"/>
  <c r="AB1273" i="1"/>
  <c r="AC1273" i="1"/>
  <c r="AA1274" i="1"/>
  <c r="AB1274" i="1"/>
  <c r="AC1274" i="1"/>
  <c r="AA1275" i="1"/>
  <c r="AB1275" i="1"/>
  <c r="AC1275" i="1"/>
  <c r="AA1276" i="1"/>
  <c r="AB1276" i="1"/>
  <c r="AC1276" i="1"/>
  <c r="AA1277" i="1"/>
  <c r="AB1277" i="1"/>
  <c r="AC1277" i="1"/>
  <c r="AA1278" i="1"/>
  <c r="AB1278" i="1"/>
  <c r="AC1278" i="1"/>
  <c r="AA1279" i="1"/>
  <c r="AB1279" i="1"/>
  <c r="AC1279" i="1"/>
  <c r="AA1280" i="1"/>
  <c r="AB1280" i="1"/>
  <c r="AC1280" i="1"/>
  <c r="AA1281" i="1"/>
  <c r="AB1281" i="1"/>
  <c r="AC1281" i="1"/>
  <c r="AA1282" i="1"/>
  <c r="AB1282" i="1"/>
  <c r="AC1282" i="1"/>
  <c r="AA1283" i="1"/>
  <c r="AB1283" i="1"/>
  <c r="AC1283" i="1"/>
  <c r="AA1284" i="1"/>
  <c r="AB1284" i="1"/>
  <c r="AC1284" i="1"/>
  <c r="AA1285" i="1"/>
  <c r="AB1285" i="1"/>
  <c r="AC1285" i="1"/>
  <c r="AA1286" i="1"/>
  <c r="AB1286" i="1"/>
  <c r="AC1286" i="1"/>
  <c r="AA1287" i="1"/>
  <c r="AB1287" i="1"/>
  <c r="AC1287" i="1"/>
  <c r="AA1288" i="1"/>
  <c r="AB1288" i="1"/>
  <c r="AC1288" i="1"/>
  <c r="AA1289" i="1"/>
  <c r="AB1289" i="1"/>
  <c r="AC1289" i="1"/>
  <c r="AA1290" i="1"/>
  <c r="AB1290" i="1"/>
  <c r="AC1290" i="1"/>
  <c r="AA1291" i="1"/>
  <c r="AB1291" i="1"/>
  <c r="AC1291" i="1"/>
  <c r="AA1292" i="1"/>
  <c r="AB1292" i="1"/>
  <c r="AC1292" i="1"/>
  <c r="AA1293" i="1"/>
  <c r="AB1293" i="1"/>
  <c r="AC1293" i="1"/>
  <c r="AA1294" i="1"/>
  <c r="AB1294" i="1"/>
  <c r="AC1294" i="1"/>
  <c r="AA1295" i="1"/>
  <c r="AB1295" i="1"/>
  <c r="AC1295" i="1"/>
  <c r="AA1296" i="1"/>
  <c r="AB1296" i="1"/>
  <c r="AC1296" i="1"/>
  <c r="AA1297" i="1"/>
  <c r="AB1297" i="1"/>
  <c r="AC1297" i="1"/>
  <c r="AA1298" i="1"/>
  <c r="AB1298" i="1"/>
  <c r="AC1298" i="1"/>
  <c r="AA1299" i="1"/>
  <c r="AB1299" i="1"/>
  <c r="AC1299" i="1"/>
  <c r="AA1300" i="1"/>
  <c r="AB1300" i="1"/>
  <c r="AC1300" i="1"/>
  <c r="AA1301" i="1"/>
  <c r="AB1301" i="1"/>
  <c r="AC1301" i="1"/>
  <c r="AA1302" i="1"/>
  <c r="AB1302" i="1"/>
  <c r="AC1302" i="1"/>
  <c r="AA1303" i="1"/>
  <c r="AB1303" i="1"/>
  <c r="AC1303" i="1"/>
  <c r="AA1304" i="1"/>
  <c r="AB1304" i="1"/>
  <c r="AC1304" i="1"/>
  <c r="AA1305" i="1"/>
  <c r="AB1305" i="1"/>
  <c r="AC1305" i="1"/>
  <c r="AA1306" i="1"/>
  <c r="AB1306" i="1"/>
  <c r="AC1306" i="1"/>
  <c r="AA1307" i="1"/>
  <c r="AB1307" i="1"/>
  <c r="AC1307" i="1"/>
  <c r="AA1308" i="1"/>
  <c r="AB1308" i="1"/>
  <c r="AC1308" i="1"/>
  <c r="AA1309" i="1"/>
  <c r="AB1309" i="1"/>
  <c r="AC1309" i="1"/>
  <c r="AA1310" i="1"/>
  <c r="AB1310" i="1"/>
  <c r="AC1310" i="1"/>
  <c r="AA1311" i="1"/>
  <c r="AB1311" i="1"/>
  <c r="AC1311" i="1"/>
  <c r="AA1312" i="1"/>
  <c r="AB1312" i="1"/>
  <c r="AC1312" i="1"/>
  <c r="AA1313" i="1"/>
  <c r="AB1313" i="1"/>
  <c r="AC1313" i="1"/>
  <c r="AA1314" i="1"/>
  <c r="AB1314" i="1"/>
  <c r="AC1314" i="1"/>
  <c r="AA1315" i="1"/>
  <c r="AB1315" i="1"/>
  <c r="AC1315" i="1"/>
  <c r="AA1316" i="1"/>
  <c r="AB1316" i="1"/>
  <c r="AC1316" i="1"/>
  <c r="AA1317" i="1"/>
  <c r="AB1317" i="1"/>
  <c r="AC1317" i="1"/>
  <c r="AA1318" i="1"/>
  <c r="AB1318" i="1"/>
  <c r="AC1318" i="1"/>
  <c r="AA1319" i="1"/>
  <c r="AB1319" i="1"/>
  <c r="AC1319" i="1"/>
  <c r="AA1320" i="1"/>
  <c r="AB1320" i="1"/>
  <c r="AC1320" i="1"/>
  <c r="AA1321" i="1"/>
  <c r="AB1321" i="1"/>
  <c r="AC1321" i="1"/>
  <c r="AA1322" i="1"/>
  <c r="AB1322" i="1"/>
  <c r="AC1322" i="1"/>
  <c r="AA1323" i="1"/>
  <c r="AB1323" i="1"/>
  <c r="AC1323" i="1"/>
  <c r="AA1324" i="1"/>
  <c r="AB1324" i="1"/>
  <c r="AC1324" i="1"/>
  <c r="AA1325" i="1"/>
  <c r="AB1325" i="1"/>
  <c r="AC1325" i="1"/>
  <c r="AA1326" i="1"/>
  <c r="AB1326" i="1"/>
  <c r="AC1326" i="1"/>
  <c r="AA1327" i="1"/>
  <c r="AB1327" i="1"/>
  <c r="AC1327" i="1"/>
  <c r="AA1328" i="1"/>
  <c r="AB1328" i="1"/>
  <c r="AC1328" i="1"/>
  <c r="AA1329" i="1"/>
  <c r="AB1329" i="1"/>
  <c r="AC1329" i="1"/>
  <c r="AA1330" i="1"/>
  <c r="AB1330" i="1"/>
  <c r="AC1330" i="1"/>
  <c r="AA1331" i="1"/>
  <c r="AB1331" i="1"/>
  <c r="AC1331" i="1"/>
  <c r="AA1332" i="1"/>
  <c r="AB1332" i="1"/>
  <c r="AC1332" i="1"/>
  <c r="AA1333" i="1"/>
  <c r="AB1333" i="1"/>
  <c r="AC1333" i="1"/>
  <c r="AA1334" i="1"/>
  <c r="AB1334" i="1"/>
  <c r="AC1334" i="1"/>
  <c r="AA1335" i="1"/>
  <c r="AB1335" i="1"/>
  <c r="AC1335" i="1"/>
  <c r="AA1336" i="1"/>
  <c r="AB1336" i="1"/>
  <c r="AC1336" i="1"/>
  <c r="AA1337" i="1"/>
  <c r="AB1337" i="1"/>
  <c r="AC1337" i="1"/>
  <c r="AA1338" i="1"/>
  <c r="AB1338" i="1"/>
  <c r="AC1338" i="1"/>
  <c r="AA1339" i="1"/>
  <c r="AB1339" i="1"/>
  <c r="AC1339" i="1"/>
  <c r="AA1340" i="1"/>
  <c r="AB1340" i="1"/>
  <c r="AC1340" i="1"/>
  <c r="AA1341" i="1"/>
  <c r="AB1341" i="1"/>
  <c r="AC1341" i="1"/>
  <c r="AA1342" i="1"/>
  <c r="AB1342" i="1"/>
  <c r="AC1342" i="1"/>
  <c r="AA1343" i="1"/>
  <c r="AB1343" i="1"/>
  <c r="AC1343" i="1"/>
  <c r="AA1344" i="1"/>
  <c r="AB1344" i="1"/>
  <c r="AC1344" i="1"/>
  <c r="AA1345" i="1"/>
  <c r="AB1345" i="1"/>
  <c r="AC1345" i="1"/>
  <c r="AA1346" i="1"/>
  <c r="AB1346" i="1"/>
  <c r="AC1346" i="1"/>
  <c r="AA1347" i="1"/>
  <c r="AB1347" i="1"/>
  <c r="AC1347" i="1"/>
  <c r="AA1348" i="1"/>
  <c r="AB1348" i="1"/>
  <c r="AC1348" i="1"/>
  <c r="AA1349" i="1"/>
  <c r="AB1349" i="1"/>
  <c r="AC1349" i="1"/>
  <c r="AA1350" i="1"/>
  <c r="AB1350" i="1"/>
  <c r="AC1350" i="1"/>
  <c r="AA1351" i="1"/>
  <c r="AB1351" i="1"/>
  <c r="AC1351" i="1"/>
  <c r="AA1352" i="1"/>
  <c r="AB1352" i="1"/>
  <c r="AC1352" i="1"/>
  <c r="AA1353" i="1"/>
  <c r="AB1353" i="1"/>
  <c r="AC1353" i="1"/>
  <c r="AA1354" i="1"/>
  <c r="AB1354" i="1"/>
  <c r="AC1354" i="1"/>
  <c r="AA1355" i="1"/>
  <c r="AB1355" i="1"/>
  <c r="AC1355" i="1"/>
  <c r="AA1356" i="1"/>
  <c r="AB1356" i="1"/>
  <c r="AC1356" i="1"/>
  <c r="AA1357" i="1"/>
  <c r="AB1357" i="1"/>
  <c r="AC1357" i="1"/>
  <c r="AA1358" i="1"/>
  <c r="AB1358" i="1"/>
  <c r="AC1358" i="1"/>
  <c r="AA1359" i="1"/>
  <c r="AB1359" i="1"/>
  <c r="AC1359" i="1"/>
  <c r="AA1360" i="1"/>
  <c r="AB1360" i="1"/>
  <c r="AC1360" i="1"/>
  <c r="AA1361" i="1"/>
  <c r="AB1361" i="1"/>
  <c r="AC1361" i="1"/>
  <c r="AA1362" i="1"/>
  <c r="AB1362" i="1"/>
  <c r="AC1362" i="1"/>
  <c r="AA1363" i="1"/>
  <c r="AB1363" i="1"/>
  <c r="AC1363" i="1"/>
  <c r="AA1364" i="1"/>
  <c r="AB1364" i="1"/>
  <c r="AC1364" i="1"/>
  <c r="AA1365" i="1"/>
  <c r="AB1365" i="1"/>
  <c r="AC1365" i="1"/>
  <c r="AA1366" i="1"/>
  <c r="AB1366" i="1"/>
  <c r="AC1366" i="1"/>
  <c r="AA1367" i="1"/>
  <c r="AB1367" i="1"/>
  <c r="AC1367" i="1"/>
  <c r="AA1368" i="1"/>
  <c r="AB1368" i="1"/>
  <c r="AC1368" i="1"/>
  <c r="AA1369" i="1"/>
  <c r="AB1369" i="1"/>
  <c r="AC1369" i="1"/>
  <c r="AA1370" i="1"/>
  <c r="AB1370" i="1"/>
  <c r="AC1370" i="1"/>
  <c r="AA1371" i="1"/>
  <c r="AB1371" i="1"/>
  <c r="AC1371" i="1"/>
  <c r="AA1372" i="1"/>
  <c r="AB1372" i="1"/>
  <c r="AC1372" i="1"/>
  <c r="AA1373" i="1"/>
  <c r="AB1373" i="1"/>
  <c r="AC1373" i="1"/>
  <c r="AA1374" i="1"/>
  <c r="AB1374" i="1"/>
  <c r="AC1374" i="1"/>
  <c r="AA1375" i="1"/>
  <c r="AB1375" i="1"/>
  <c r="AC1375" i="1"/>
  <c r="AA1376" i="1"/>
  <c r="AB1376" i="1"/>
  <c r="AC1376" i="1"/>
  <c r="AA1377" i="1"/>
  <c r="AB1377" i="1"/>
  <c r="AC1377" i="1"/>
  <c r="AA1378" i="1"/>
  <c r="AB1378" i="1"/>
  <c r="AC1378" i="1"/>
  <c r="AA1379" i="1"/>
  <c r="AB1379" i="1"/>
  <c r="AC1379" i="1"/>
  <c r="AA1380" i="1"/>
  <c r="AB1380" i="1"/>
  <c r="AC1380" i="1"/>
  <c r="AA1381" i="1"/>
  <c r="AB1381" i="1"/>
  <c r="AC1381" i="1"/>
  <c r="AA1382" i="1"/>
  <c r="AB1382" i="1"/>
  <c r="AC1382" i="1"/>
  <c r="AA1383" i="1"/>
  <c r="AB1383" i="1"/>
  <c r="AC1383" i="1"/>
  <c r="AA1384" i="1"/>
  <c r="AB1384" i="1"/>
  <c r="AC1384" i="1"/>
  <c r="AA1385" i="1"/>
  <c r="AB1385" i="1"/>
  <c r="AC1385" i="1"/>
  <c r="AA1386" i="1"/>
  <c r="AB1386" i="1"/>
  <c r="AC1386" i="1"/>
  <c r="AA1387" i="1"/>
  <c r="AB1387" i="1"/>
  <c r="AC1387" i="1"/>
  <c r="AA1388" i="1"/>
  <c r="AB1388" i="1"/>
  <c r="AC1388" i="1"/>
  <c r="AA1389" i="1"/>
  <c r="AB1389" i="1"/>
  <c r="AC1389" i="1"/>
  <c r="AA1390" i="1"/>
  <c r="AB1390" i="1"/>
  <c r="AC1390" i="1"/>
  <c r="AA1391" i="1"/>
  <c r="AB1391" i="1"/>
  <c r="AC1391" i="1"/>
  <c r="AA1392" i="1"/>
  <c r="AB1392" i="1"/>
  <c r="AC1392" i="1"/>
  <c r="AA1393" i="1"/>
  <c r="AB1393" i="1"/>
  <c r="AC1393" i="1"/>
  <c r="AA1394" i="1"/>
  <c r="AB1394" i="1"/>
  <c r="AC1394" i="1"/>
  <c r="AA1395" i="1"/>
  <c r="AB1395" i="1"/>
  <c r="AC1395" i="1"/>
  <c r="AA1396" i="1"/>
  <c r="AB1396" i="1"/>
  <c r="AC1396" i="1"/>
  <c r="AA1397" i="1"/>
  <c r="AB1397" i="1"/>
  <c r="AC1397" i="1"/>
  <c r="AA1398" i="1"/>
  <c r="AB1398" i="1"/>
  <c r="AC1398" i="1"/>
  <c r="AA1399" i="1"/>
  <c r="AB1399" i="1"/>
  <c r="AC1399" i="1"/>
  <c r="AA1400" i="1"/>
  <c r="AB1400" i="1"/>
  <c r="AC1400" i="1"/>
  <c r="AA1401" i="1"/>
  <c r="AB1401" i="1"/>
  <c r="AC1401" i="1"/>
  <c r="AA1402" i="1"/>
  <c r="AB1402" i="1"/>
  <c r="AC1402" i="1"/>
  <c r="AA1403" i="1"/>
  <c r="AB1403" i="1"/>
  <c r="AC1403" i="1"/>
  <c r="AA1404" i="1"/>
  <c r="AB1404" i="1"/>
  <c r="AC1404" i="1"/>
  <c r="AA1405" i="1"/>
  <c r="AB1405" i="1"/>
  <c r="AC1405" i="1"/>
  <c r="AA1406" i="1"/>
  <c r="AB1406" i="1"/>
  <c r="AC1406" i="1"/>
  <c r="AA1407" i="1"/>
  <c r="AB1407" i="1"/>
  <c r="AC1407" i="1"/>
  <c r="AA1408" i="1"/>
  <c r="AB1408" i="1"/>
  <c r="AC1408" i="1"/>
  <c r="AA1409" i="1"/>
  <c r="AB1409" i="1"/>
  <c r="AC1409" i="1"/>
  <c r="AA1410" i="1"/>
  <c r="AB1410" i="1"/>
  <c r="AC1410" i="1"/>
  <c r="AA1411" i="1"/>
  <c r="AB1411" i="1"/>
  <c r="AC1411" i="1"/>
  <c r="AA1412" i="1"/>
  <c r="AB1412" i="1"/>
  <c r="AC1412" i="1"/>
  <c r="AA1413" i="1"/>
  <c r="AB1413" i="1"/>
  <c r="AC1413" i="1"/>
  <c r="AA1414" i="1"/>
  <c r="AB1414" i="1"/>
  <c r="AC1414" i="1"/>
  <c r="AA1415" i="1"/>
  <c r="AB1415" i="1"/>
  <c r="AC1415" i="1"/>
  <c r="AA1416" i="1"/>
  <c r="AB1416" i="1"/>
  <c r="AC1416" i="1"/>
  <c r="AA1417" i="1"/>
  <c r="AB1417" i="1"/>
  <c r="AC1417" i="1"/>
  <c r="AA1418" i="1"/>
  <c r="AB1418" i="1"/>
  <c r="AC1418" i="1"/>
  <c r="AA1419" i="1"/>
  <c r="AB1419" i="1"/>
  <c r="AC1419" i="1"/>
  <c r="AA1420" i="1"/>
  <c r="AB1420" i="1"/>
  <c r="AC1420" i="1"/>
  <c r="AA1421" i="1"/>
  <c r="AB1421" i="1"/>
  <c r="AC1421" i="1"/>
  <c r="AA1422" i="1"/>
  <c r="AB1422" i="1"/>
  <c r="AC1422" i="1"/>
  <c r="AA1423" i="1"/>
  <c r="AB1423" i="1"/>
  <c r="AC1423" i="1"/>
  <c r="AA1424" i="1"/>
  <c r="AB1424" i="1"/>
  <c r="AC1424" i="1"/>
  <c r="AA1425" i="1"/>
  <c r="AB1425" i="1"/>
  <c r="AC1425" i="1"/>
  <c r="AA1426" i="1"/>
  <c r="AB1426" i="1"/>
  <c r="AC1426" i="1"/>
  <c r="AA1427" i="1"/>
  <c r="AB1427" i="1"/>
  <c r="AC1427" i="1"/>
  <c r="AA1428" i="1"/>
  <c r="AB1428" i="1"/>
  <c r="AC1428" i="1"/>
  <c r="AA1429" i="1"/>
  <c r="AB1429" i="1"/>
  <c r="AC1429" i="1"/>
  <c r="AA1430" i="1"/>
  <c r="AB1430" i="1"/>
  <c r="AC1430" i="1"/>
  <c r="AA1431" i="1"/>
  <c r="AB1431" i="1"/>
  <c r="AC1431" i="1"/>
  <c r="AA1432" i="1"/>
  <c r="AB1432" i="1"/>
  <c r="AC1432" i="1"/>
  <c r="AA1433" i="1"/>
  <c r="AB1433" i="1"/>
  <c r="AC1433" i="1"/>
  <c r="AA1434" i="1"/>
  <c r="AB1434" i="1"/>
  <c r="AC1434" i="1"/>
  <c r="AA1435" i="1"/>
  <c r="AB1435" i="1"/>
  <c r="AC1435" i="1"/>
  <c r="AA1436" i="1"/>
  <c r="AB1436" i="1"/>
  <c r="AC1436" i="1"/>
  <c r="AA1437" i="1"/>
  <c r="AB1437" i="1"/>
  <c r="AC1437" i="1"/>
  <c r="AA1438" i="1"/>
  <c r="AB1438" i="1"/>
  <c r="AC1438" i="1"/>
  <c r="AA1439" i="1"/>
  <c r="AB1439" i="1"/>
  <c r="AC1439" i="1"/>
  <c r="AA1440" i="1"/>
  <c r="AB1440" i="1"/>
  <c r="AC1440" i="1"/>
  <c r="AA1441" i="1"/>
  <c r="AB1441" i="1"/>
  <c r="AC1441" i="1"/>
  <c r="AA1442" i="1"/>
  <c r="AB1442" i="1"/>
  <c r="AC1442" i="1"/>
  <c r="AA1443" i="1"/>
  <c r="AB1443" i="1"/>
  <c r="AC1443" i="1"/>
  <c r="AA1444" i="1"/>
  <c r="AB1444" i="1"/>
  <c r="AC1444" i="1"/>
  <c r="AA1445" i="1"/>
  <c r="AB1445" i="1"/>
  <c r="AC1445" i="1"/>
  <c r="AA1446" i="1"/>
  <c r="AB1446" i="1"/>
  <c r="AC1446" i="1"/>
  <c r="AA1447" i="1"/>
  <c r="AB1447" i="1"/>
  <c r="AC1447" i="1"/>
  <c r="AA1448" i="1"/>
  <c r="AB1448" i="1"/>
  <c r="AC1448" i="1"/>
  <c r="AA1449" i="1"/>
  <c r="AB1449" i="1"/>
  <c r="AC1449" i="1"/>
  <c r="AA1450" i="1"/>
  <c r="AB1450" i="1"/>
  <c r="AC1450" i="1"/>
  <c r="AA1451" i="1"/>
  <c r="AB1451" i="1"/>
  <c r="AC1451" i="1"/>
  <c r="AA1452" i="1"/>
  <c r="AB1452" i="1"/>
  <c r="AC1452" i="1"/>
  <c r="AA1453" i="1"/>
  <c r="AB1453" i="1"/>
  <c r="AC1453" i="1"/>
  <c r="AA1454" i="1"/>
  <c r="AB1454" i="1"/>
  <c r="AC1454" i="1"/>
  <c r="AA1455" i="1"/>
  <c r="AB1455" i="1"/>
  <c r="AC1455" i="1"/>
  <c r="AA1456" i="1"/>
  <c r="AB1456" i="1"/>
  <c r="AC1456" i="1"/>
  <c r="AA1457" i="1"/>
  <c r="AB1457" i="1"/>
  <c r="AC1457" i="1"/>
  <c r="AA1458" i="1"/>
  <c r="AB1458" i="1"/>
  <c r="AC1458" i="1"/>
  <c r="AA1459" i="1"/>
  <c r="AB1459" i="1"/>
  <c r="AC1459" i="1"/>
  <c r="AA1460" i="1"/>
  <c r="AB1460" i="1"/>
  <c r="AC1460" i="1"/>
  <c r="AA1461" i="1"/>
  <c r="AB1461" i="1"/>
  <c r="AC1461" i="1"/>
  <c r="AA1462" i="1"/>
  <c r="AB1462" i="1"/>
  <c r="AC1462" i="1"/>
  <c r="AA1463" i="1"/>
  <c r="AB1463" i="1"/>
  <c r="AC1463" i="1"/>
  <c r="AA1464" i="1"/>
  <c r="AB1464" i="1"/>
  <c r="AC1464" i="1"/>
  <c r="AA1465" i="1"/>
  <c r="AB1465" i="1"/>
  <c r="AC1465" i="1"/>
  <c r="AA1466" i="1"/>
  <c r="AB1466" i="1"/>
  <c r="AC1466" i="1"/>
  <c r="AA1467" i="1"/>
  <c r="AB1467" i="1"/>
  <c r="AC1467" i="1"/>
  <c r="AA1468" i="1"/>
  <c r="AB1468" i="1"/>
  <c r="AC1468" i="1"/>
  <c r="AA1469" i="1"/>
  <c r="AB1469" i="1"/>
  <c r="AC1469" i="1"/>
  <c r="AA1470" i="1"/>
  <c r="AB1470" i="1"/>
  <c r="AC1470" i="1"/>
  <c r="AA1471" i="1"/>
  <c r="AB1471" i="1"/>
  <c r="AC1471" i="1"/>
  <c r="AA1472" i="1"/>
  <c r="AB1472" i="1"/>
  <c r="AC1472" i="1"/>
  <c r="AA1473" i="1"/>
  <c r="AB1473" i="1"/>
  <c r="AC1473" i="1"/>
  <c r="AA1474" i="1"/>
  <c r="AB1474" i="1"/>
  <c r="AC1474" i="1"/>
  <c r="AA1475" i="1"/>
  <c r="AB1475" i="1"/>
  <c r="AC1475" i="1"/>
  <c r="AA1476" i="1"/>
  <c r="AB1476" i="1"/>
  <c r="AC1476" i="1"/>
  <c r="AA1477" i="1"/>
  <c r="AB1477" i="1"/>
  <c r="AC1477" i="1"/>
  <c r="AA1478" i="1"/>
  <c r="AB1478" i="1"/>
  <c r="AC1478" i="1"/>
  <c r="AA1479" i="1"/>
  <c r="AB1479" i="1"/>
  <c r="AC1479" i="1"/>
  <c r="AA1480" i="1"/>
  <c r="AB1480" i="1"/>
  <c r="AC1480" i="1"/>
  <c r="AA1481" i="1"/>
  <c r="AB1481" i="1"/>
  <c r="AC1481" i="1"/>
  <c r="AA1482" i="1"/>
  <c r="AB1482" i="1"/>
  <c r="AC1482" i="1"/>
  <c r="AA1483" i="1"/>
  <c r="AB1483" i="1"/>
  <c r="AC1483" i="1"/>
  <c r="AA1484" i="1"/>
  <c r="AB1484" i="1"/>
  <c r="AC1484" i="1"/>
  <c r="AA1485" i="1"/>
  <c r="AB1485" i="1"/>
  <c r="AC1485" i="1"/>
  <c r="AA1486" i="1"/>
  <c r="AB1486" i="1"/>
  <c r="AC1486" i="1"/>
  <c r="AA1487" i="1"/>
  <c r="AB1487" i="1"/>
  <c r="AC1487" i="1"/>
  <c r="AA1488" i="1"/>
  <c r="AB1488" i="1"/>
  <c r="AC1488" i="1"/>
  <c r="AA1489" i="1"/>
  <c r="AB1489" i="1"/>
  <c r="AC1489" i="1"/>
  <c r="AA1490" i="1"/>
  <c r="AB1490" i="1"/>
  <c r="AC1490" i="1"/>
  <c r="AA1491" i="1"/>
  <c r="AB1491" i="1"/>
  <c r="AC1491" i="1"/>
  <c r="AA1492" i="1"/>
  <c r="AB1492" i="1"/>
  <c r="AC1492" i="1"/>
  <c r="AA1493" i="1"/>
  <c r="AB1493" i="1"/>
  <c r="AC1493" i="1"/>
  <c r="AA1494" i="1"/>
  <c r="AB1494" i="1"/>
  <c r="AC1494" i="1"/>
  <c r="AA1495" i="1"/>
  <c r="AB1495" i="1"/>
  <c r="AC1495" i="1"/>
  <c r="AA1496" i="1"/>
  <c r="AB1496" i="1"/>
  <c r="AC1496" i="1"/>
  <c r="AA1497" i="1"/>
  <c r="AB1497" i="1"/>
  <c r="AC1497" i="1"/>
  <c r="AA1498" i="1"/>
  <c r="AB1498" i="1"/>
  <c r="AC1498" i="1"/>
  <c r="AA1499" i="1"/>
  <c r="AB1499" i="1"/>
  <c r="AC1499" i="1"/>
  <c r="AA1500" i="1"/>
  <c r="AB1500" i="1"/>
  <c r="AC1500" i="1"/>
  <c r="AA1501" i="1"/>
  <c r="AB1501" i="1"/>
  <c r="AC1501" i="1"/>
  <c r="AA1502" i="1"/>
  <c r="AB1502" i="1"/>
  <c r="AC1502" i="1"/>
  <c r="AA1503" i="1"/>
  <c r="AB1503" i="1"/>
  <c r="AC1503" i="1"/>
  <c r="AA1504" i="1"/>
  <c r="AB1504" i="1"/>
  <c r="AC1504" i="1"/>
  <c r="AA1505" i="1"/>
  <c r="AB1505" i="1"/>
  <c r="AC1505" i="1"/>
  <c r="AA1506" i="1"/>
  <c r="AB1506" i="1"/>
  <c r="AC1506" i="1"/>
  <c r="AA1507" i="1"/>
  <c r="AB1507" i="1"/>
  <c r="AC1507" i="1"/>
  <c r="AA1508" i="1"/>
  <c r="AB1508" i="1"/>
  <c r="AC1508" i="1"/>
  <c r="AA1509" i="1"/>
  <c r="AB1509" i="1"/>
  <c r="AC1509" i="1"/>
  <c r="AA1510" i="1"/>
  <c r="AB1510" i="1"/>
  <c r="AC1510" i="1"/>
  <c r="AA1511" i="1"/>
  <c r="AB1511" i="1"/>
  <c r="AC1511" i="1"/>
  <c r="AA1512" i="1"/>
  <c r="AB1512" i="1"/>
  <c r="AC1512" i="1"/>
  <c r="AA1513" i="1"/>
  <c r="AB1513" i="1"/>
  <c r="AC1513" i="1"/>
  <c r="AA1514" i="1"/>
  <c r="AB1514" i="1"/>
  <c r="AC1514" i="1"/>
  <c r="AA1515" i="1"/>
  <c r="AB1515" i="1"/>
  <c r="AC1515" i="1"/>
  <c r="AA1516" i="1"/>
  <c r="AB1516" i="1"/>
  <c r="AC1516" i="1"/>
  <c r="AA1517" i="1"/>
  <c r="AB1517" i="1"/>
  <c r="AC1517" i="1"/>
  <c r="AA1518" i="1"/>
  <c r="AB1518" i="1"/>
  <c r="AC1518" i="1"/>
  <c r="AA1519" i="1"/>
  <c r="AB1519" i="1"/>
  <c r="AC1519" i="1"/>
  <c r="AA1520" i="1"/>
  <c r="AB1520" i="1"/>
  <c r="AC1520" i="1"/>
  <c r="AA1521" i="1"/>
  <c r="AB1521" i="1"/>
  <c r="AC1521" i="1"/>
  <c r="AA1522" i="1"/>
  <c r="AB1522" i="1"/>
  <c r="AC1522" i="1"/>
  <c r="AA1523" i="1"/>
  <c r="AB1523" i="1"/>
  <c r="AC1523" i="1"/>
  <c r="AA1524" i="1"/>
  <c r="AB1524" i="1"/>
  <c r="AC1524" i="1"/>
  <c r="AA1525" i="1"/>
  <c r="AB1525" i="1"/>
  <c r="AC1525" i="1"/>
  <c r="AA1526" i="1"/>
  <c r="AB1526" i="1"/>
  <c r="AC1526" i="1"/>
  <c r="AA1527" i="1"/>
  <c r="AB1527" i="1"/>
  <c r="AC1527" i="1"/>
  <c r="AA1528" i="1"/>
  <c r="AB1528" i="1"/>
  <c r="AC1528" i="1"/>
  <c r="AA1529" i="1"/>
  <c r="AB1529" i="1"/>
  <c r="AC1529" i="1"/>
  <c r="AA1530" i="1"/>
  <c r="AB1530" i="1"/>
  <c r="AC1530" i="1"/>
  <c r="AA1531" i="1"/>
  <c r="AB1531" i="1"/>
  <c r="AC1531" i="1"/>
  <c r="AA1532" i="1"/>
  <c r="AB1532" i="1"/>
  <c r="AC1532" i="1"/>
  <c r="AA1533" i="1"/>
  <c r="AB1533" i="1"/>
  <c r="AC1533" i="1"/>
  <c r="AA1534" i="1"/>
  <c r="AB1534" i="1"/>
  <c r="AC1534" i="1"/>
  <c r="AA1535" i="1"/>
  <c r="AB1535" i="1"/>
  <c r="AC1535" i="1"/>
  <c r="AA1536" i="1"/>
  <c r="AB1536" i="1"/>
  <c r="AC1536" i="1"/>
  <c r="AA1537" i="1"/>
  <c r="AB1537" i="1"/>
  <c r="AC1537" i="1"/>
  <c r="AA1538" i="1"/>
  <c r="AB1538" i="1"/>
  <c r="AC1538" i="1"/>
  <c r="AA1539" i="1"/>
  <c r="AB1539" i="1"/>
  <c r="AC1539" i="1"/>
  <c r="AA1540" i="1"/>
  <c r="AB1540" i="1"/>
  <c r="AC1540" i="1"/>
  <c r="AA1541" i="1"/>
  <c r="AB1541" i="1"/>
  <c r="AC1541" i="1"/>
  <c r="AA1542" i="1"/>
  <c r="AB1542" i="1"/>
  <c r="AC1542" i="1"/>
  <c r="AA1543" i="1"/>
  <c r="AB1543" i="1"/>
  <c r="AC1543" i="1"/>
  <c r="AA1544" i="1"/>
  <c r="AB1544" i="1"/>
  <c r="AC1544" i="1"/>
  <c r="AA1545" i="1"/>
  <c r="AB1545" i="1"/>
  <c r="AC1545" i="1"/>
  <c r="AA1546" i="1"/>
  <c r="AB1546" i="1"/>
  <c r="AC1546" i="1"/>
  <c r="AA1547" i="1"/>
  <c r="AB1547" i="1"/>
  <c r="AC1547" i="1"/>
  <c r="AA1548" i="1"/>
  <c r="AB1548" i="1"/>
  <c r="AC1548" i="1"/>
  <c r="AA1549" i="1"/>
  <c r="AB1549" i="1"/>
  <c r="AC1549" i="1"/>
  <c r="AA1550" i="1"/>
  <c r="AB1550" i="1"/>
  <c r="AC1550" i="1"/>
  <c r="AA1551" i="1"/>
  <c r="AB1551" i="1"/>
  <c r="AC1551" i="1"/>
  <c r="AA1552" i="1"/>
  <c r="AB1552" i="1"/>
  <c r="AC1552" i="1"/>
  <c r="AA1553" i="1"/>
  <c r="AB1553" i="1"/>
  <c r="AC1553" i="1"/>
  <c r="AA1554" i="1"/>
  <c r="AB1554" i="1"/>
  <c r="AC1554" i="1"/>
  <c r="AA1555" i="1"/>
  <c r="AB1555" i="1"/>
  <c r="AC1555" i="1"/>
  <c r="AA1556" i="1"/>
  <c r="AB1556" i="1"/>
  <c r="AC1556" i="1"/>
  <c r="AA1557" i="1"/>
  <c r="AB1557" i="1"/>
  <c r="AC1557" i="1"/>
  <c r="AA1558" i="1"/>
  <c r="AB1558" i="1"/>
  <c r="AC1558" i="1"/>
  <c r="AA1559" i="1"/>
  <c r="AB1559" i="1"/>
  <c r="AC1559" i="1"/>
  <c r="AA1560" i="1"/>
  <c r="AB1560" i="1"/>
  <c r="AC1560" i="1"/>
  <c r="AA1561" i="1"/>
  <c r="AB1561" i="1"/>
  <c r="AC1561" i="1"/>
  <c r="AA1562" i="1"/>
  <c r="AB1562" i="1"/>
  <c r="AC1562" i="1"/>
  <c r="AA1563" i="1"/>
  <c r="AB1563" i="1"/>
  <c r="AC1563" i="1"/>
  <c r="AA1564" i="1"/>
  <c r="AB1564" i="1"/>
  <c r="AC1564" i="1"/>
  <c r="AA1565" i="1"/>
  <c r="AB1565" i="1"/>
  <c r="AC1565" i="1"/>
  <c r="AA1566" i="1"/>
  <c r="AB1566" i="1"/>
  <c r="AC1566" i="1"/>
  <c r="AA1567" i="1"/>
  <c r="AB1567" i="1"/>
  <c r="AC1567" i="1"/>
  <c r="AA1568" i="1"/>
  <c r="AB1568" i="1"/>
  <c r="AC1568" i="1"/>
  <c r="AA1569" i="1"/>
  <c r="AB1569" i="1"/>
  <c r="AC1569" i="1"/>
  <c r="AA1570" i="1"/>
  <c r="AB1570" i="1"/>
  <c r="AC1570" i="1"/>
  <c r="AA1571" i="1"/>
  <c r="AB1571" i="1"/>
  <c r="AC1571" i="1"/>
  <c r="AA1572" i="1"/>
  <c r="AB1572" i="1"/>
  <c r="AC1572" i="1"/>
  <c r="AA1573" i="1"/>
  <c r="AB1573" i="1"/>
  <c r="AC1573" i="1"/>
  <c r="AA1574" i="1"/>
  <c r="AB1574" i="1"/>
  <c r="AC1574" i="1"/>
  <c r="AA1575" i="1"/>
  <c r="AB1575" i="1"/>
  <c r="AC1575" i="1"/>
  <c r="AA1576" i="1"/>
  <c r="AB1576" i="1"/>
  <c r="AC1576" i="1"/>
  <c r="AA1577" i="1"/>
  <c r="AB1577" i="1"/>
  <c r="AC1577" i="1"/>
  <c r="AA1578" i="1"/>
  <c r="AB1578" i="1"/>
  <c r="AC1578" i="1"/>
  <c r="AA1579" i="1"/>
  <c r="AB1579" i="1"/>
  <c r="AC1579" i="1"/>
  <c r="AA1580" i="1"/>
  <c r="AB1580" i="1"/>
  <c r="AC1580" i="1"/>
  <c r="AA1581" i="1"/>
  <c r="AB1581" i="1"/>
  <c r="AC1581" i="1"/>
  <c r="AA1582" i="1"/>
  <c r="AB1582" i="1"/>
  <c r="AC1582" i="1"/>
  <c r="AA1583" i="1"/>
  <c r="AB1583" i="1"/>
  <c r="AC1583" i="1"/>
  <c r="AA1584" i="1"/>
  <c r="AB1584" i="1"/>
  <c r="AC1584" i="1"/>
  <c r="AA1585" i="1"/>
  <c r="AB1585" i="1"/>
  <c r="AC1585" i="1"/>
  <c r="AA1586" i="1"/>
  <c r="AB1586" i="1"/>
  <c r="AC1586" i="1"/>
  <c r="AA1587" i="1"/>
  <c r="AB1587" i="1"/>
  <c r="AC1587" i="1"/>
  <c r="AA1588" i="1"/>
  <c r="AB1588" i="1"/>
  <c r="AC1588" i="1"/>
  <c r="AA1589" i="1"/>
  <c r="AB1589" i="1"/>
  <c r="AC1589" i="1"/>
  <c r="AA1590" i="1"/>
  <c r="AB1590" i="1"/>
  <c r="AC1590" i="1"/>
  <c r="AA1591" i="1"/>
  <c r="AB1591" i="1"/>
  <c r="AC1591" i="1"/>
  <c r="AA1592" i="1"/>
  <c r="AB1592" i="1"/>
  <c r="AC1592" i="1"/>
  <c r="AA1593" i="1"/>
  <c r="AB1593" i="1"/>
  <c r="AC1593" i="1"/>
  <c r="AA1594" i="1"/>
  <c r="AB1594" i="1"/>
  <c r="AC1594" i="1"/>
  <c r="AA1595" i="1"/>
  <c r="AB1595" i="1"/>
  <c r="AC1595" i="1"/>
  <c r="AA1596" i="1"/>
  <c r="AB1596" i="1"/>
  <c r="AC1596" i="1"/>
  <c r="AA1597" i="1"/>
  <c r="AB1597" i="1"/>
  <c r="AC1597" i="1"/>
  <c r="AA1598" i="1"/>
  <c r="AB1598" i="1"/>
  <c r="AC1598" i="1"/>
  <c r="AA1599" i="1"/>
  <c r="AB1599" i="1"/>
  <c r="AC1599" i="1"/>
  <c r="AA1600" i="1"/>
  <c r="AB1600" i="1"/>
  <c r="AC1600" i="1"/>
  <c r="AA1601" i="1"/>
  <c r="AB1601" i="1"/>
  <c r="AC1601" i="1"/>
  <c r="AA1602" i="1"/>
  <c r="AB1602" i="1"/>
  <c r="AC1602" i="1"/>
  <c r="AA1603" i="1"/>
  <c r="AB1603" i="1"/>
  <c r="AC1603" i="1"/>
  <c r="AA1604" i="1"/>
  <c r="AB1604" i="1"/>
  <c r="AC1604" i="1"/>
  <c r="AA1605" i="1"/>
  <c r="AB1605" i="1"/>
  <c r="AC1605" i="1"/>
  <c r="AA1606" i="1"/>
  <c r="AB1606" i="1"/>
  <c r="AC1606" i="1"/>
  <c r="AA1607" i="1"/>
  <c r="AB1607" i="1"/>
  <c r="AC1607" i="1"/>
  <c r="AA1608" i="1"/>
  <c r="AB1608" i="1"/>
  <c r="AC1608" i="1"/>
  <c r="AA1609" i="1"/>
  <c r="AB1609" i="1"/>
  <c r="AC1609" i="1"/>
  <c r="AA1610" i="1"/>
  <c r="AB1610" i="1"/>
  <c r="AC1610" i="1"/>
  <c r="AA1611" i="1"/>
  <c r="AB1611" i="1"/>
  <c r="AC1611" i="1"/>
  <c r="AA1612" i="1"/>
  <c r="AB1612" i="1"/>
  <c r="AC1612" i="1"/>
  <c r="AA1613" i="1"/>
  <c r="AB1613" i="1"/>
  <c r="AC1613" i="1"/>
  <c r="AA1614" i="1"/>
  <c r="AB1614" i="1"/>
  <c r="AC1614" i="1"/>
  <c r="AA1615" i="1"/>
  <c r="AB1615" i="1"/>
  <c r="AC1615" i="1"/>
  <c r="AA1616" i="1"/>
  <c r="AB1616" i="1"/>
  <c r="AC1616" i="1"/>
  <c r="AA1617" i="1"/>
  <c r="AB1617" i="1"/>
  <c r="AC1617" i="1"/>
  <c r="AA1618" i="1"/>
  <c r="AB1618" i="1"/>
  <c r="AC1618" i="1"/>
  <c r="AA1619" i="1"/>
  <c r="AB1619" i="1"/>
  <c r="AC1619" i="1"/>
  <c r="AA1620" i="1"/>
  <c r="AB1620" i="1"/>
  <c r="AC1620" i="1"/>
  <c r="AA1621" i="1"/>
  <c r="AB1621" i="1"/>
  <c r="AC1621" i="1"/>
  <c r="AA1622" i="1"/>
  <c r="AB1622" i="1"/>
  <c r="AC1622" i="1"/>
  <c r="AA1623" i="1"/>
  <c r="AB1623" i="1"/>
  <c r="AC1623" i="1"/>
  <c r="AA1624" i="1"/>
  <c r="AB1624" i="1"/>
  <c r="AC1624" i="1"/>
  <c r="AA1625" i="1"/>
  <c r="AB1625" i="1"/>
  <c r="AC1625" i="1"/>
  <c r="AA1626" i="1"/>
  <c r="AB1626" i="1"/>
  <c r="AC1626" i="1"/>
  <c r="AA1627" i="1"/>
  <c r="AB1627" i="1"/>
  <c r="AC1627" i="1"/>
  <c r="AA1628" i="1"/>
  <c r="AB1628" i="1"/>
  <c r="AC1628" i="1"/>
  <c r="AA1629" i="1"/>
  <c r="AB1629" i="1"/>
  <c r="AC1629" i="1"/>
  <c r="AA1630" i="1"/>
  <c r="AB1630" i="1"/>
  <c r="AC1630" i="1"/>
  <c r="AA1631" i="1"/>
  <c r="AB1631" i="1"/>
  <c r="AC1631" i="1"/>
  <c r="AA1632" i="1"/>
  <c r="AB1632" i="1"/>
  <c r="AC1632" i="1"/>
  <c r="AA1633" i="1"/>
  <c r="AB1633" i="1"/>
  <c r="AC1633" i="1"/>
  <c r="AA1634" i="1"/>
  <c r="AB1634" i="1"/>
  <c r="AC1634" i="1"/>
  <c r="AA1635" i="1"/>
  <c r="AB1635" i="1"/>
  <c r="AC1635" i="1"/>
  <c r="AA1636" i="1"/>
  <c r="AB1636" i="1"/>
  <c r="AC1636" i="1"/>
  <c r="AA1637" i="1"/>
  <c r="AB1637" i="1"/>
  <c r="AC1637" i="1"/>
  <c r="AA1638" i="1"/>
  <c r="AB1638" i="1"/>
  <c r="AC1638" i="1"/>
  <c r="AA1639" i="1"/>
  <c r="AB1639" i="1"/>
  <c r="AC1639" i="1"/>
  <c r="AA1640" i="1"/>
  <c r="AB1640" i="1"/>
  <c r="AC1640" i="1"/>
  <c r="AA1641" i="1"/>
  <c r="AB1641" i="1"/>
  <c r="AC1641" i="1"/>
  <c r="AA1642" i="1"/>
  <c r="AB1642" i="1"/>
  <c r="AC1642" i="1"/>
  <c r="AA1643" i="1"/>
  <c r="AB1643" i="1"/>
  <c r="AC1643" i="1"/>
  <c r="AA1644" i="1"/>
  <c r="AB1644" i="1"/>
  <c r="AC1644" i="1"/>
  <c r="AA1645" i="1"/>
  <c r="AB1645" i="1"/>
  <c r="AC1645" i="1"/>
  <c r="AA1646" i="1"/>
  <c r="AB1646" i="1"/>
  <c r="AC1646" i="1"/>
  <c r="AA1647" i="1"/>
  <c r="AB1647" i="1"/>
  <c r="AC1647" i="1"/>
  <c r="AA1648" i="1"/>
  <c r="AB1648" i="1"/>
  <c r="AC1648" i="1"/>
  <c r="AA1649" i="1"/>
  <c r="AB1649" i="1"/>
  <c r="AC1649" i="1"/>
  <c r="AA1650" i="1"/>
  <c r="AB1650" i="1"/>
  <c r="AC1650" i="1"/>
  <c r="AA1651" i="1"/>
  <c r="AB1651" i="1"/>
  <c r="AC1651" i="1"/>
  <c r="AA1652" i="1"/>
  <c r="AB1652" i="1"/>
  <c r="AC1652" i="1"/>
  <c r="AA1653" i="1"/>
  <c r="AB1653" i="1"/>
  <c r="AC1653" i="1"/>
  <c r="AA1654" i="1"/>
  <c r="AB1654" i="1"/>
  <c r="AC1654" i="1"/>
  <c r="AA1655" i="1"/>
  <c r="AB1655" i="1"/>
  <c r="AC1655" i="1"/>
  <c r="AA1656" i="1"/>
  <c r="AB1656" i="1"/>
  <c r="AC1656" i="1"/>
  <c r="AA1657" i="1"/>
  <c r="AB1657" i="1"/>
  <c r="AC1657" i="1"/>
  <c r="AA1658" i="1"/>
  <c r="AB1658" i="1"/>
  <c r="AC1658" i="1"/>
  <c r="AA1659" i="1"/>
  <c r="AB1659" i="1"/>
  <c r="AC1659" i="1"/>
  <c r="AA1660" i="1"/>
  <c r="AB1660" i="1"/>
  <c r="AC1660" i="1"/>
  <c r="AA1661" i="1"/>
  <c r="AB1661" i="1"/>
  <c r="AC1661" i="1"/>
  <c r="AA1662" i="1"/>
  <c r="AB1662" i="1"/>
  <c r="AC1662" i="1"/>
  <c r="AA1663" i="1"/>
  <c r="AB1663" i="1"/>
  <c r="AC1663" i="1"/>
  <c r="AA1664" i="1"/>
  <c r="AB1664" i="1"/>
  <c r="AC1664" i="1"/>
  <c r="AA1665" i="1"/>
  <c r="AB1665" i="1"/>
  <c r="AC1665" i="1"/>
  <c r="AA1666" i="1"/>
  <c r="AB1666" i="1"/>
  <c r="AC1666" i="1"/>
  <c r="AA1667" i="1"/>
  <c r="AB1667" i="1"/>
  <c r="AC1667" i="1"/>
  <c r="AA1668" i="1"/>
  <c r="AB1668" i="1"/>
  <c r="AC1668" i="1"/>
  <c r="AA1669" i="1"/>
  <c r="AB1669" i="1"/>
  <c r="AC1669" i="1"/>
  <c r="AA1670" i="1"/>
  <c r="AB1670" i="1"/>
  <c r="AC1670" i="1"/>
  <c r="AA1671" i="1"/>
  <c r="AB1671" i="1"/>
  <c r="AC1671" i="1"/>
  <c r="AA1672" i="1"/>
  <c r="AB1672" i="1"/>
  <c r="AC1672" i="1"/>
  <c r="AA1673" i="1"/>
  <c r="AB1673" i="1"/>
  <c r="AC1673" i="1"/>
  <c r="AA1674" i="1"/>
  <c r="AB1674" i="1"/>
  <c r="AC1674" i="1"/>
  <c r="AA1675" i="1"/>
  <c r="AB1675" i="1"/>
  <c r="AC1675" i="1"/>
  <c r="AA1676" i="1"/>
  <c r="AB1676" i="1"/>
  <c r="AC1676" i="1"/>
  <c r="AA1677" i="1"/>
  <c r="AB1677" i="1"/>
  <c r="AC1677" i="1"/>
  <c r="AA1678" i="1"/>
  <c r="AB1678" i="1"/>
  <c r="AC1678" i="1"/>
  <c r="AA1679" i="1"/>
  <c r="AB1679" i="1"/>
  <c r="AC1679" i="1"/>
  <c r="AA1680" i="1"/>
  <c r="AB1680" i="1"/>
  <c r="AC1680" i="1"/>
  <c r="AA1681" i="1"/>
  <c r="AB1681" i="1"/>
  <c r="AC1681" i="1"/>
  <c r="AA1682" i="1"/>
  <c r="AB1682" i="1"/>
  <c r="AC1682" i="1"/>
  <c r="AA1683" i="1"/>
  <c r="AB1683" i="1"/>
  <c r="AC1683" i="1"/>
  <c r="AA1684" i="1"/>
  <c r="AB1684" i="1"/>
  <c r="AC1684" i="1"/>
  <c r="AA1685" i="1"/>
  <c r="AB1685" i="1"/>
  <c r="AC1685" i="1"/>
  <c r="AA1686" i="1"/>
  <c r="AB1686" i="1"/>
  <c r="AC1686" i="1"/>
  <c r="AA1687" i="1"/>
  <c r="AB1687" i="1"/>
  <c r="AC1687" i="1"/>
  <c r="AA1688" i="1"/>
  <c r="AB1688" i="1"/>
  <c r="AC1688" i="1"/>
  <c r="AA1689" i="1"/>
  <c r="AB1689" i="1"/>
  <c r="AC1689" i="1"/>
  <c r="AA1690" i="1"/>
  <c r="AB1690" i="1"/>
  <c r="AC1690" i="1"/>
  <c r="AA1691" i="1"/>
  <c r="AB1691" i="1"/>
  <c r="AC1691" i="1"/>
  <c r="AA1692" i="1"/>
  <c r="AB1692" i="1"/>
  <c r="AC1692" i="1"/>
  <c r="AA1693" i="1"/>
  <c r="AB1693" i="1"/>
  <c r="AC1693" i="1"/>
  <c r="AA1694" i="1"/>
  <c r="AB1694" i="1"/>
  <c r="AC1694" i="1"/>
  <c r="AA1695" i="1"/>
  <c r="AB1695" i="1"/>
  <c r="AC1695" i="1"/>
  <c r="AA1696" i="1"/>
  <c r="AB1696" i="1"/>
  <c r="AC1696" i="1"/>
  <c r="AA1697" i="1"/>
  <c r="AB1697" i="1"/>
  <c r="AC1697" i="1"/>
  <c r="AA1698" i="1"/>
  <c r="AB1698" i="1"/>
  <c r="AC1698" i="1"/>
  <c r="AA1699" i="1"/>
  <c r="AB1699" i="1"/>
  <c r="AC1699" i="1"/>
  <c r="AA1700" i="1"/>
  <c r="AB1700" i="1"/>
  <c r="AC1700" i="1"/>
  <c r="AA1701" i="1"/>
  <c r="AB1701" i="1"/>
  <c r="AC1701" i="1"/>
  <c r="AA1702" i="1"/>
  <c r="AB1702" i="1"/>
  <c r="AC1702" i="1"/>
  <c r="AA1703" i="1"/>
  <c r="AB1703" i="1"/>
  <c r="AC1703" i="1"/>
  <c r="AA1704" i="1"/>
  <c r="AB1704" i="1"/>
  <c r="AC1704" i="1"/>
  <c r="AA1705" i="1"/>
  <c r="AB1705" i="1"/>
  <c r="AC1705" i="1"/>
  <c r="AA1706" i="1"/>
  <c r="AB1706" i="1"/>
  <c r="AC1706" i="1"/>
  <c r="AA1707" i="1"/>
  <c r="AB1707" i="1"/>
  <c r="AC1707" i="1"/>
  <c r="AA1708" i="1"/>
  <c r="AB1708" i="1"/>
  <c r="AC1708" i="1"/>
  <c r="AA1709" i="1"/>
  <c r="AB1709" i="1"/>
  <c r="AC1709" i="1"/>
  <c r="AA1710" i="1"/>
  <c r="AB1710" i="1"/>
  <c r="AC1710" i="1"/>
  <c r="AA1711" i="1"/>
  <c r="AB1711" i="1"/>
  <c r="AC1711" i="1"/>
  <c r="AA1712" i="1"/>
  <c r="AB1712" i="1"/>
  <c r="AC1712" i="1"/>
  <c r="AA1713" i="1"/>
  <c r="AB1713" i="1"/>
  <c r="AC1713" i="1"/>
  <c r="AA1714" i="1"/>
  <c r="AB1714" i="1"/>
  <c r="AC1714" i="1"/>
  <c r="AA1715" i="1"/>
  <c r="AB1715" i="1"/>
  <c r="AC1715" i="1"/>
  <c r="AA1716" i="1"/>
  <c r="AB1716" i="1"/>
  <c r="AC1716" i="1"/>
  <c r="AA1717" i="1"/>
  <c r="AB1717" i="1"/>
  <c r="AC1717" i="1"/>
  <c r="AA1718" i="1"/>
  <c r="AB1718" i="1"/>
  <c r="AC1718" i="1"/>
  <c r="AA1719" i="1"/>
  <c r="AB1719" i="1"/>
  <c r="AC1719" i="1"/>
  <c r="AA1720" i="1"/>
  <c r="AB1720" i="1"/>
  <c r="AC1720" i="1"/>
  <c r="AA1721" i="1"/>
  <c r="AB1721" i="1"/>
  <c r="AC1721" i="1"/>
  <c r="AA1722" i="1"/>
  <c r="AB1722" i="1"/>
  <c r="AC1722" i="1"/>
  <c r="AA1723" i="1"/>
  <c r="AB1723" i="1"/>
  <c r="AC1723" i="1"/>
  <c r="AA1724" i="1"/>
  <c r="AB1724" i="1"/>
  <c r="AC1724" i="1"/>
  <c r="AA1725" i="1"/>
  <c r="AB1725" i="1"/>
  <c r="AC1725" i="1"/>
  <c r="AA1726" i="1"/>
  <c r="AB1726" i="1"/>
  <c r="AC1726" i="1"/>
  <c r="AA1727" i="1"/>
  <c r="AB1727" i="1"/>
  <c r="AC1727" i="1"/>
  <c r="AA1728" i="1"/>
  <c r="AB1728" i="1"/>
  <c r="AC1728" i="1"/>
  <c r="AA1729" i="1"/>
  <c r="AB1729" i="1"/>
  <c r="AC1729" i="1"/>
  <c r="AA1730" i="1"/>
  <c r="AB1730" i="1"/>
  <c r="AC1730" i="1"/>
  <c r="AA1731" i="1"/>
  <c r="AB1731" i="1"/>
  <c r="AC1731" i="1"/>
  <c r="AA1732" i="1"/>
  <c r="AB1732" i="1"/>
  <c r="AC1732" i="1"/>
  <c r="AA1733" i="1"/>
  <c r="AB1733" i="1"/>
  <c r="AC1733" i="1"/>
  <c r="AA1734" i="1"/>
  <c r="AB1734" i="1"/>
  <c r="AC1734" i="1"/>
  <c r="AA1735" i="1"/>
  <c r="AB1735" i="1"/>
  <c r="AC1735" i="1"/>
  <c r="AA1736" i="1"/>
  <c r="AB1736" i="1"/>
  <c r="AC1736" i="1"/>
  <c r="AA1737" i="1"/>
  <c r="AB1737" i="1"/>
  <c r="AC1737" i="1"/>
  <c r="AA1738" i="1"/>
  <c r="AB1738" i="1"/>
  <c r="AC1738" i="1"/>
  <c r="AA1739" i="1"/>
  <c r="AB1739" i="1"/>
  <c r="AC1739" i="1"/>
  <c r="AA1740" i="1"/>
  <c r="AB1740" i="1"/>
  <c r="AC1740" i="1"/>
  <c r="AA1741" i="1"/>
  <c r="AB1741" i="1"/>
  <c r="AC1741" i="1"/>
  <c r="AA1742" i="1"/>
  <c r="AB1742" i="1"/>
  <c r="AC1742" i="1"/>
  <c r="AA1743" i="1"/>
  <c r="AB1743" i="1"/>
  <c r="AC1743" i="1"/>
  <c r="AA1744" i="1"/>
  <c r="AB1744" i="1"/>
  <c r="AC1744" i="1"/>
  <c r="AA1745" i="1"/>
  <c r="AB1745" i="1"/>
  <c r="AC1745" i="1"/>
  <c r="AA1746" i="1"/>
  <c r="AB1746" i="1"/>
  <c r="AC1746" i="1"/>
  <c r="AA1747" i="1"/>
  <c r="AB1747" i="1"/>
  <c r="AC1747" i="1"/>
  <c r="AA1748" i="1"/>
  <c r="AB1748" i="1"/>
  <c r="AC1748" i="1"/>
  <c r="AA1749" i="1"/>
  <c r="AB1749" i="1"/>
  <c r="AC1749" i="1"/>
  <c r="AA1750" i="1"/>
  <c r="AB1750" i="1"/>
  <c r="AC1750" i="1"/>
  <c r="AA1751" i="1"/>
  <c r="AB1751" i="1"/>
  <c r="AC1751" i="1"/>
  <c r="AA1752" i="1"/>
  <c r="AB1752" i="1"/>
  <c r="AC1752" i="1"/>
  <c r="AA1753" i="1"/>
  <c r="AB1753" i="1"/>
  <c r="AC1753" i="1"/>
  <c r="AA1754" i="1"/>
  <c r="AB1754" i="1"/>
  <c r="AC1754" i="1"/>
  <c r="AA1755" i="1"/>
  <c r="AB1755" i="1"/>
  <c r="AC1755" i="1"/>
  <c r="AA1756" i="1"/>
  <c r="AB1756" i="1"/>
  <c r="AC1756" i="1"/>
  <c r="AA1757" i="1"/>
  <c r="AB1757" i="1"/>
  <c r="AC1757" i="1"/>
  <c r="AA1758" i="1"/>
  <c r="AB1758" i="1"/>
  <c r="AC1758" i="1"/>
  <c r="AA1759" i="1"/>
  <c r="AB1759" i="1"/>
  <c r="AC1759" i="1"/>
  <c r="AA1760" i="1"/>
  <c r="AB1760" i="1"/>
  <c r="AC1760" i="1"/>
  <c r="AA1761" i="1"/>
  <c r="AB1761" i="1"/>
  <c r="AC1761" i="1"/>
  <c r="AA1762" i="1"/>
  <c r="AB1762" i="1"/>
  <c r="AC1762" i="1"/>
  <c r="AA1763" i="1"/>
  <c r="AB1763" i="1"/>
  <c r="AC1763" i="1"/>
  <c r="AA1764" i="1"/>
  <c r="AB1764" i="1"/>
  <c r="AC1764" i="1"/>
  <c r="AA1765" i="1"/>
  <c r="AB1765" i="1"/>
  <c r="AC1765" i="1"/>
  <c r="AA1766" i="1"/>
  <c r="AB1766" i="1"/>
  <c r="AC1766" i="1"/>
  <c r="AA1767" i="1"/>
  <c r="AB1767" i="1"/>
  <c r="AC1767" i="1"/>
  <c r="AA1768" i="1"/>
  <c r="AB1768" i="1"/>
  <c r="AC1768" i="1"/>
  <c r="AA1769" i="1"/>
  <c r="AB1769" i="1"/>
  <c r="AC1769" i="1"/>
  <c r="AA1770" i="1"/>
  <c r="AB1770" i="1"/>
  <c r="AC1770" i="1"/>
  <c r="AA1771" i="1"/>
  <c r="AB1771" i="1"/>
  <c r="AC1771" i="1"/>
  <c r="AA1772" i="1"/>
  <c r="AB1772" i="1"/>
  <c r="AC1772" i="1"/>
  <c r="AA1773" i="1"/>
  <c r="AB1773" i="1"/>
  <c r="AC1773" i="1"/>
  <c r="AA1774" i="1"/>
  <c r="AB1774" i="1"/>
  <c r="AC1774" i="1"/>
  <c r="AA1775" i="1"/>
  <c r="AB1775" i="1"/>
  <c r="AC1775" i="1"/>
  <c r="AA1776" i="1"/>
  <c r="AB1776" i="1"/>
  <c r="AC1776" i="1"/>
  <c r="AA1777" i="1"/>
  <c r="AB1777" i="1"/>
  <c r="AC1777" i="1"/>
  <c r="AA1778" i="1"/>
  <c r="AB1778" i="1"/>
  <c r="AC1778" i="1"/>
  <c r="AA1779" i="1"/>
  <c r="AB1779" i="1"/>
  <c r="AC1779" i="1"/>
  <c r="AA1780" i="1"/>
  <c r="AB1780" i="1"/>
  <c r="AC1780" i="1"/>
  <c r="AA1781" i="1"/>
  <c r="AB1781" i="1"/>
  <c r="AC1781" i="1"/>
  <c r="AA1782" i="1"/>
  <c r="AB1782" i="1"/>
  <c r="AC1782" i="1"/>
  <c r="AA1783" i="1"/>
  <c r="AB1783" i="1"/>
  <c r="AC1783" i="1"/>
  <c r="AA1784" i="1"/>
  <c r="AB1784" i="1"/>
  <c r="AC1784" i="1"/>
  <c r="AA1785" i="1"/>
  <c r="AB1785" i="1"/>
  <c r="AC1785" i="1"/>
  <c r="AA1786" i="1"/>
  <c r="AB1786" i="1"/>
  <c r="AC1786" i="1"/>
  <c r="AA1787" i="1"/>
  <c r="AB1787" i="1"/>
  <c r="AC1787" i="1"/>
  <c r="AA1788" i="1"/>
  <c r="AB1788" i="1"/>
  <c r="AC1788" i="1"/>
  <c r="AA1789" i="1"/>
  <c r="AB1789" i="1"/>
  <c r="AC1789" i="1"/>
  <c r="AA1790" i="1"/>
  <c r="AB1790" i="1"/>
  <c r="AC1790" i="1"/>
  <c r="AA1791" i="1"/>
  <c r="AB1791" i="1"/>
  <c r="AC1791" i="1"/>
  <c r="AA1792" i="1"/>
  <c r="AB1792" i="1"/>
  <c r="AC1792" i="1"/>
  <c r="AA1793" i="1"/>
  <c r="AB1793" i="1"/>
  <c r="AC1793" i="1"/>
  <c r="AA1794" i="1"/>
  <c r="AB1794" i="1"/>
  <c r="AC1794" i="1"/>
  <c r="AA1795" i="1"/>
  <c r="AB1795" i="1"/>
  <c r="AC1795" i="1"/>
  <c r="AA1796" i="1"/>
  <c r="AB1796" i="1"/>
  <c r="AC1796" i="1"/>
  <c r="AA1797" i="1"/>
  <c r="AB1797" i="1"/>
  <c r="AC1797" i="1"/>
  <c r="AA1798" i="1"/>
  <c r="AB1798" i="1"/>
  <c r="AC1798" i="1"/>
  <c r="AA1799" i="1"/>
  <c r="AB1799" i="1"/>
  <c r="AC1799" i="1"/>
  <c r="AA1800" i="1"/>
  <c r="AB1800" i="1"/>
  <c r="AC1800" i="1"/>
  <c r="AA1801" i="1"/>
  <c r="AB1801" i="1"/>
  <c r="AC1801" i="1"/>
  <c r="AA1802" i="1"/>
  <c r="AB1802" i="1"/>
  <c r="AC1802" i="1"/>
  <c r="AA1803" i="1"/>
  <c r="AB1803" i="1"/>
  <c r="AC1803" i="1"/>
  <c r="AA1804" i="1"/>
  <c r="AB1804" i="1"/>
  <c r="AC1804" i="1"/>
  <c r="AA1805" i="1"/>
  <c r="AB1805" i="1"/>
  <c r="AC1805" i="1"/>
  <c r="AA1806" i="1"/>
  <c r="AB1806" i="1"/>
  <c r="AC1806" i="1"/>
  <c r="AA1807" i="1"/>
  <c r="AB1807" i="1"/>
  <c r="AC1807" i="1"/>
  <c r="AA1808" i="1"/>
  <c r="AB1808" i="1"/>
  <c r="AC1808" i="1"/>
  <c r="AA1809" i="1"/>
  <c r="AB1809" i="1"/>
  <c r="AC1809" i="1"/>
  <c r="AA1810" i="1"/>
  <c r="AB1810" i="1"/>
  <c r="AC1810" i="1"/>
  <c r="AA1811" i="1"/>
  <c r="AB1811" i="1"/>
  <c r="AC1811" i="1"/>
  <c r="AA1812" i="1"/>
  <c r="AB1812" i="1"/>
  <c r="AC1812" i="1"/>
  <c r="AA1813" i="1"/>
  <c r="AB1813" i="1"/>
  <c r="AC1813" i="1"/>
  <c r="AA1814" i="1"/>
  <c r="AB1814" i="1"/>
  <c r="AC1814" i="1"/>
  <c r="AA1815" i="1"/>
  <c r="AB1815" i="1"/>
  <c r="AC1815" i="1"/>
  <c r="AA1816" i="1"/>
  <c r="AB1816" i="1"/>
  <c r="AC1816" i="1"/>
  <c r="AA1817" i="1"/>
  <c r="AB1817" i="1"/>
  <c r="AC1817" i="1"/>
  <c r="AA1818" i="1"/>
  <c r="AB1818" i="1"/>
  <c r="AC1818" i="1"/>
  <c r="AA1819" i="1"/>
  <c r="AB1819" i="1"/>
  <c r="AC1819" i="1"/>
  <c r="AA1820" i="1"/>
  <c r="AB1820" i="1"/>
  <c r="AC1820" i="1"/>
  <c r="AA1821" i="1"/>
  <c r="AB1821" i="1"/>
  <c r="AC1821" i="1"/>
  <c r="AA1822" i="1"/>
  <c r="AB1822" i="1"/>
  <c r="AC1822" i="1"/>
  <c r="AA1823" i="1"/>
  <c r="AB1823" i="1"/>
  <c r="AC1823" i="1"/>
  <c r="AA1824" i="1"/>
  <c r="AB1824" i="1"/>
  <c r="AC1824" i="1"/>
  <c r="AA1825" i="1"/>
  <c r="AB1825" i="1"/>
  <c r="AC1825" i="1"/>
  <c r="AA1826" i="1"/>
  <c r="AB1826" i="1"/>
  <c r="AC1826" i="1"/>
  <c r="AA1827" i="1"/>
  <c r="AB1827" i="1"/>
  <c r="AC1827" i="1"/>
  <c r="AA1828" i="1"/>
  <c r="AB1828" i="1"/>
  <c r="AC1828" i="1"/>
  <c r="AA1829" i="1"/>
  <c r="AB1829" i="1"/>
  <c r="AC1829" i="1"/>
  <c r="AA1830" i="1"/>
  <c r="AB1830" i="1"/>
  <c r="AC1830" i="1"/>
  <c r="AA1831" i="1"/>
  <c r="AB1831" i="1"/>
  <c r="AC1831" i="1"/>
  <c r="AA1832" i="1"/>
  <c r="AB1832" i="1"/>
  <c r="AC1832" i="1"/>
  <c r="AA1833" i="1"/>
  <c r="AB1833" i="1"/>
  <c r="AC1833" i="1"/>
  <c r="AA1834" i="1"/>
  <c r="AB1834" i="1"/>
  <c r="AC1834" i="1"/>
  <c r="AA1835" i="1"/>
  <c r="AB1835" i="1"/>
  <c r="AC1835" i="1"/>
  <c r="AA1836" i="1"/>
  <c r="AB1836" i="1"/>
  <c r="AC1836" i="1"/>
  <c r="AA1837" i="1"/>
  <c r="AB1837" i="1"/>
  <c r="AC1837" i="1"/>
  <c r="AA1838" i="1"/>
  <c r="AB1838" i="1"/>
  <c r="AC1838" i="1"/>
  <c r="AA1839" i="1"/>
  <c r="AB1839" i="1"/>
  <c r="AC1839" i="1"/>
  <c r="AA1840" i="1"/>
  <c r="AB1840" i="1"/>
  <c r="AC1840" i="1"/>
  <c r="AA1841" i="1"/>
  <c r="AB1841" i="1"/>
  <c r="AC1841" i="1"/>
  <c r="AA1842" i="1"/>
  <c r="AB1842" i="1"/>
  <c r="AC1842" i="1"/>
  <c r="AA1843" i="1"/>
  <c r="AB1843" i="1"/>
  <c r="AC1843" i="1"/>
  <c r="AA1844" i="1"/>
  <c r="AB1844" i="1"/>
  <c r="AC1844" i="1"/>
  <c r="AA1845" i="1"/>
  <c r="AB1845" i="1"/>
  <c r="AC1845" i="1"/>
  <c r="AA1846" i="1"/>
  <c r="AB1846" i="1"/>
  <c r="AC1846" i="1"/>
  <c r="AA1847" i="1"/>
  <c r="AB1847" i="1"/>
  <c r="AC1847" i="1"/>
  <c r="AA1848" i="1"/>
  <c r="AB1848" i="1"/>
  <c r="AC1848" i="1"/>
  <c r="AA1849" i="1"/>
  <c r="AB1849" i="1"/>
  <c r="AC1849" i="1"/>
  <c r="AA1850" i="1"/>
  <c r="AB1850" i="1"/>
  <c r="AC1850" i="1"/>
  <c r="AA1851" i="1"/>
  <c r="AB1851" i="1"/>
  <c r="AC1851" i="1"/>
  <c r="AA1852" i="1"/>
  <c r="AB1852" i="1"/>
  <c r="AC1852" i="1"/>
  <c r="AA1853" i="1"/>
  <c r="AB1853" i="1"/>
  <c r="AC1853" i="1"/>
  <c r="AA1854" i="1"/>
  <c r="AB1854" i="1"/>
  <c r="AC1854" i="1"/>
  <c r="AA1855" i="1"/>
  <c r="AB1855" i="1"/>
  <c r="AC1855" i="1"/>
  <c r="AA1856" i="1"/>
  <c r="AB1856" i="1"/>
  <c r="AC1856" i="1"/>
  <c r="AA1857" i="1"/>
  <c r="AB1857" i="1"/>
  <c r="AC1857" i="1"/>
  <c r="AA1858" i="1"/>
  <c r="AB1858" i="1"/>
  <c r="AC1858" i="1"/>
  <c r="AA1859" i="1"/>
  <c r="AB1859" i="1"/>
  <c r="AC1859" i="1"/>
  <c r="AA1860" i="1"/>
  <c r="AB1860" i="1"/>
  <c r="AC1860" i="1"/>
  <c r="AA1861" i="1"/>
  <c r="AB1861" i="1"/>
  <c r="AC1861" i="1"/>
  <c r="AA1862" i="1"/>
  <c r="AB1862" i="1"/>
  <c r="AC1862" i="1"/>
  <c r="AA1863" i="1"/>
  <c r="AB1863" i="1"/>
  <c r="AC1863" i="1"/>
  <c r="AA1864" i="1"/>
  <c r="AB1864" i="1"/>
  <c r="AC1864" i="1"/>
  <c r="AA1865" i="1"/>
  <c r="AB1865" i="1"/>
  <c r="AC1865" i="1"/>
  <c r="AA1866" i="1"/>
  <c r="AB1866" i="1"/>
  <c r="AC1866" i="1"/>
  <c r="AA1867" i="1"/>
  <c r="AB1867" i="1"/>
  <c r="AC1867" i="1"/>
  <c r="AA1868" i="1"/>
  <c r="AB1868" i="1"/>
  <c r="AC1868" i="1"/>
  <c r="AA1869" i="1"/>
  <c r="AB1869" i="1"/>
  <c r="AC1869" i="1"/>
  <c r="AA1870" i="1"/>
  <c r="AB1870" i="1"/>
  <c r="AC1870" i="1"/>
  <c r="AA1871" i="1"/>
  <c r="AB1871" i="1"/>
  <c r="AC1871" i="1"/>
  <c r="AA1872" i="1"/>
  <c r="AB1872" i="1"/>
  <c r="AC1872" i="1"/>
  <c r="AA1873" i="1"/>
  <c r="AB1873" i="1"/>
  <c r="AC1873" i="1"/>
  <c r="AA1874" i="1"/>
  <c r="AB1874" i="1"/>
  <c r="AC1874" i="1"/>
  <c r="AA1875" i="1"/>
  <c r="AB1875" i="1"/>
  <c r="AC1875" i="1"/>
  <c r="AA1876" i="1"/>
  <c r="AB1876" i="1"/>
  <c r="AC1876" i="1"/>
  <c r="AA1877" i="1"/>
  <c r="AB1877" i="1"/>
  <c r="AC1877" i="1"/>
  <c r="AA1878" i="1"/>
  <c r="AB1878" i="1"/>
  <c r="AC1878" i="1"/>
  <c r="AA1879" i="1"/>
  <c r="AB1879" i="1"/>
  <c r="AC1879" i="1"/>
  <c r="AA1880" i="1"/>
  <c r="AB1880" i="1"/>
  <c r="AC1880" i="1"/>
  <c r="AA1881" i="1"/>
  <c r="AB1881" i="1"/>
  <c r="AC1881" i="1"/>
  <c r="AA1882" i="1"/>
  <c r="AB1882" i="1"/>
  <c r="AC1882" i="1"/>
  <c r="AA1883" i="1"/>
  <c r="AB1883" i="1"/>
  <c r="AC1883" i="1"/>
  <c r="AA1884" i="1"/>
  <c r="AB1884" i="1"/>
  <c r="AC1884" i="1"/>
  <c r="AA1885" i="1"/>
  <c r="AB1885" i="1"/>
  <c r="AC1885" i="1"/>
  <c r="AA1886" i="1"/>
  <c r="AB1886" i="1"/>
  <c r="AC1886" i="1"/>
  <c r="AA1887" i="1"/>
  <c r="AB1887" i="1"/>
  <c r="AC1887" i="1"/>
  <c r="AA1888" i="1"/>
  <c r="AB1888" i="1"/>
  <c r="AC1888" i="1"/>
  <c r="AA1889" i="1"/>
  <c r="AB1889" i="1"/>
  <c r="AC1889" i="1"/>
  <c r="AA1890" i="1"/>
  <c r="AB1890" i="1"/>
  <c r="AC1890" i="1"/>
  <c r="AA1891" i="1"/>
  <c r="AB1891" i="1"/>
  <c r="AC1891" i="1"/>
  <c r="AA1892" i="1"/>
  <c r="AB1892" i="1"/>
  <c r="AC1892" i="1"/>
  <c r="AA1893" i="1"/>
  <c r="AB1893" i="1"/>
  <c r="AC1893" i="1"/>
  <c r="AA1894" i="1"/>
  <c r="AB1894" i="1"/>
  <c r="AC1894" i="1"/>
  <c r="AA1895" i="1"/>
  <c r="AB1895" i="1"/>
  <c r="AC1895" i="1"/>
  <c r="AA1896" i="1"/>
  <c r="AB1896" i="1"/>
  <c r="AC1896" i="1"/>
  <c r="AA1897" i="1"/>
  <c r="AB1897" i="1"/>
  <c r="AC1897" i="1"/>
  <c r="AA1898" i="1"/>
  <c r="AB1898" i="1"/>
  <c r="AC1898" i="1"/>
  <c r="AA1899" i="1"/>
  <c r="AB1899" i="1"/>
  <c r="AC1899" i="1"/>
  <c r="AA1900" i="1"/>
  <c r="AB1900" i="1"/>
  <c r="AC1900" i="1"/>
  <c r="AA1901" i="1"/>
  <c r="AB1901" i="1"/>
  <c r="AC1901" i="1"/>
  <c r="AA1902" i="1"/>
  <c r="AB1902" i="1"/>
  <c r="AC1902" i="1"/>
  <c r="AA1903" i="1"/>
  <c r="AB1903" i="1"/>
  <c r="AC1903" i="1"/>
  <c r="AA1904" i="1"/>
  <c r="AB1904" i="1"/>
  <c r="AC1904" i="1"/>
  <c r="AA1905" i="1"/>
  <c r="AB1905" i="1"/>
  <c r="AC1905" i="1"/>
  <c r="AA1906" i="1"/>
  <c r="AB1906" i="1"/>
  <c r="AC1906" i="1"/>
  <c r="AA1907" i="1"/>
  <c r="AB1907" i="1"/>
  <c r="AC1907" i="1"/>
  <c r="AA1908" i="1"/>
  <c r="AB1908" i="1"/>
  <c r="AC1908" i="1"/>
  <c r="AA1909" i="1"/>
  <c r="AB1909" i="1"/>
  <c r="AC1909" i="1"/>
  <c r="AA1910" i="1"/>
  <c r="AB1910" i="1"/>
  <c r="AC1910" i="1"/>
  <c r="AA1911" i="1"/>
  <c r="AB1911" i="1"/>
  <c r="AC1911" i="1"/>
  <c r="AA1912" i="1"/>
  <c r="AB1912" i="1"/>
  <c r="AC1912" i="1"/>
  <c r="AA1913" i="1"/>
  <c r="AB1913" i="1"/>
  <c r="AC1913" i="1"/>
  <c r="AA1914" i="1"/>
  <c r="AB1914" i="1"/>
  <c r="AC1914" i="1"/>
  <c r="AA1915" i="1"/>
  <c r="AB1915" i="1"/>
  <c r="AC1915" i="1"/>
  <c r="AA1916" i="1"/>
  <c r="AB1916" i="1"/>
  <c r="AC1916" i="1"/>
  <c r="AA1917" i="1"/>
  <c r="AB1917" i="1"/>
  <c r="AC1917" i="1"/>
  <c r="AA1918" i="1"/>
  <c r="AB1918" i="1"/>
  <c r="AC1918" i="1"/>
  <c r="AA1919" i="1"/>
  <c r="AB1919" i="1"/>
  <c r="AC1919" i="1"/>
  <c r="AA1920" i="1"/>
  <c r="AB1920" i="1"/>
  <c r="AC1920" i="1"/>
  <c r="AA1921" i="1"/>
  <c r="AB1921" i="1"/>
  <c r="AC1921" i="1"/>
  <c r="AA1922" i="1"/>
  <c r="AB1922" i="1"/>
  <c r="AC1922" i="1"/>
  <c r="AA1923" i="1"/>
  <c r="AB1923" i="1"/>
  <c r="AC1923" i="1"/>
  <c r="AA1924" i="1"/>
  <c r="AB1924" i="1"/>
  <c r="AC1924" i="1"/>
  <c r="AA1925" i="1"/>
  <c r="AB1925" i="1"/>
  <c r="AC1925" i="1"/>
  <c r="AA1926" i="1"/>
  <c r="AB1926" i="1"/>
  <c r="AC1926" i="1"/>
  <c r="AA1927" i="1"/>
  <c r="AB1927" i="1"/>
  <c r="AC1927" i="1"/>
  <c r="AA1928" i="1"/>
  <c r="AB1928" i="1"/>
  <c r="AC1928" i="1"/>
  <c r="AA1929" i="1"/>
  <c r="AB1929" i="1"/>
  <c r="AC1929" i="1"/>
  <c r="AA1930" i="1"/>
  <c r="AB1930" i="1"/>
  <c r="AC1930" i="1"/>
  <c r="AA1931" i="1"/>
  <c r="AB1931" i="1"/>
  <c r="AC1931" i="1"/>
  <c r="AA1932" i="1"/>
  <c r="AB1932" i="1"/>
  <c r="AC1932" i="1"/>
  <c r="AA1933" i="1"/>
  <c r="AB1933" i="1"/>
  <c r="AC1933" i="1"/>
  <c r="AA1934" i="1"/>
  <c r="AB1934" i="1"/>
  <c r="AC1934" i="1"/>
  <c r="AA1935" i="1"/>
  <c r="AB1935" i="1"/>
  <c r="AC1935" i="1"/>
  <c r="AA1936" i="1"/>
  <c r="AB1936" i="1"/>
  <c r="AC1936" i="1"/>
  <c r="AA1937" i="1"/>
  <c r="AB1937" i="1"/>
  <c r="AC1937" i="1"/>
  <c r="AA1938" i="1"/>
  <c r="AB1938" i="1"/>
  <c r="AC1938" i="1"/>
  <c r="AA1939" i="1"/>
  <c r="AB1939" i="1"/>
  <c r="AC1939" i="1"/>
  <c r="AA1940" i="1"/>
  <c r="AB1940" i="1"/>
  <c r="AC1940" i="1"/>
  <c r="AA1941" i="1"/>
  <c r="AB1941" i="1"/>
  <c r="AC1941" i="1"/>
  <c r="AA1942" i="1"/>
  <c r="AB1942" i="1"/>
  <c r="AC1942" i="1"/>
  <c r="AA1943" i="1"/>
  <c r="AB1943" i="1"/>
  <c r="AC1943" i="1"/>
  <c r="AA1944" i="1"/>
  <c r="AB1944" i="1"/>
  <c r="AC1944" i="1"/>
  <c r="AA1945" i="1"/>
  <c r="AB1945" i="1"/>
  <c r="AC1945" i="1"/>
  <c r="AA1946" i="1"/>
  <c r="AB1946" i="1"/>
  <c r="AC1946" i="1"/>
  <c r="AA1947" i="1"/>
  <c r="AB1947" i="1"/>
  <c r="AC1947" i="1"/>
  <c r="AA1948" i="1"/>
  <c r="AB1948" i="1"/>
  <c r="AC1948" i="1"/>
  <c r="AA1949" i="1"/>
  <c r="AB1949" i="1"/>
  <c r="AC1949" i="1"/>
  <c r="AA1950" i="1"/>
  <c r="AB1950" i="1"/>
  <c r="AC1950" i="1"/>
  <c r="AA1951" i="1"/>
  <c r="AB1951" i="1"/>
  <c r="AC1951" i="1"/>
  <c r="AA1952" i="1"/>
  <c r="AB1952" i="1"/>
  <c r="AC1952" i="1"/>
  <c r="AA1953" i="1"/>
  <c r="AB1953" i="1"/>
  <c r="AC1953" i="1"/>
  <c r="AA1954" i="1"/>
  <c r="AB1954" i="1"/>
  <c r="AC1954" i="1"/>
  <c r="AA1955" i="1"/>
  <c r="AB1955" i="1"/>
  <c r="AC1955" i="1"/>
  <c r="AA1956" i="1"/>
  <c r="AB1956" i="1"/>
  <c r="AC1956" i="1"/>
  <c r="AA1957" i="1"/>
  <c r="AB1957" i="1"/>
  <c r="AC1957" i="1"/>
  <c r="AA1958" i="1"/>
  <c r="AB1958" i="1"/>
  <c r="AC1958" i="1"/>
  <c r="AA1959" i="1"/>
  <c r="AB1959" i="1"/>
  <c r="AC1959" i="1"/>
  <c r="AA1960" i="1"/>
  <c r="AB1960" i="1"/>
  <c r="AC1960" i="1"/>
  <c r="AA1961" i="1"/>
  <c r="AB1961" i="1"/>
  <c r="AC1961" i="1"/>
  <c r="AA1962" i="1"/>
  <c r="AB1962" i="1"/>
  <c r="AC1962" i="1"/>
  <c r="AA1963" i="1"/>
  <c r="AB1963" i="1"/>
  <c r="AC1963" i="1"/>
  <c r="AA1964" i="1"/>
  <c r="AB1964" i="1"/>
  <c r="AC1964" i="1"/>
  <c r="AA1965" i="1"/>
  <c r="AB1965" i="1"/>
  <c r="AC1965" i="1"/>
  <c r="AA1966" i="1"/>
  <c r="AB1966" i="1"/>
  <c r="AC1966" i="1"/>
  <c r="AA1967" i="1"/>
  <c r="AB1967" i="1"/>
  <c r="AC1967" i="1"/>
  <c r="AA1968" i="1"/>
  <c r="AB1968" i="1"/>
  <c r="AC1968" i="1"/>
  <c r="AA1969" i="1"/>
  <c r="AB1969" i="1"/>
  <c r="AC1969" i="1"/>
  <c r="AA1970" i="1"/>
  <c r="AB1970" i="1"/>
  <c r="AC1970" i="1"/>
  <c r="AA1971" i="1"/>
  <c r="AB1971" i="1"/>
  <c r="AC1971" i="1"/>
  <c r="AA1972" i="1"/>
  <c r="AB1972" i="1"/>
  <c r="AC1972" i="1"/>
  <c r="AA1973" i="1"/>
  <c r="AB1973" i="1"/>
  <c r="AC1973" i="1"/>
  <c r="AA1974" i="1"/>
  <c r="AB1974" i="1"/>
  <c r="AC1974" i="1"/>
  <c r="AA1975" i="1"/>
  <c r="AB1975" i="1"/>
  <c r="AC1975" i="1"/>
  <c r="AA1976" i="1"/>
  <c r="AB1976" i="1"/>
  <c r="AC1976" i="1"/>
  <c r="AA1977" i="1"/>
  <c r="AB1977" i="1"/>
  <c r="AC1977" i="1"/>
  <c r="AA1978" i="1"/>
  <c r="AB1978" i="1"/>
  <c r="AC1978" i="1"/>
  <c r="AA1979" i="1"/>
  <c r="AB1979" i="1"/>
  <c r="AC1979" i="1"/>
  <c r="AA1980" i="1"/>
  <c r="AB1980" i="1"/>
  <c r="AC1980" i="1"/>
  <c r="AA1981" i="1"/>
  <c r="AB1981" i="1"/>
  <c r="AC1981" i="1"/>
  <c r="AA1982" i="1"/>
  <c r="AB1982" i="1"/>
  <c r="AC1982" i="1"/>
  <c r="AA1983" i="1"/>
  <c r="AB1983" i="1"/>
  <c r="AC1983" i="1"/>
  <c r="AA1984" i="1"/>
  <c r="AB1984" i="1"/>
  <c r="AC1984" i="1"/>
  <c r="AA1985" i="1"/>
  <c r="AB1985" i="1"/>
  <c r="AC1985" i="1"/>
  <c r="AA1986" i="1"/>
  <c r="AB1986" i="1"/>
  <c r="AC1986" i="1"/>
  <c r="AA1987" i="1"/>
  <c r="AB1987" i="1"/>
  <c r="AC1987" i="1"/>
  <c r="AA1988" i="1"/>
  <c r="AB1988" i="1"/>
  <c r="AC1988" i="1"/>
  <c r="AA1989" i="1"/>
  <c r="AB1989" i="1"/>
  <c r="AC1989" i="1"/>
  <c r="AA1990" i="1"/>
  <c r="AB1990" i="1"/>
  <c r="AC1990" i="1"/>
  <c r="AA1991" i="1"/>
  <c r="AB1991" i="1"/>
  <c r="AC1991" i="1"/>
  <c r="AA1992" i="1"/>
  <c r="AB1992" i="1"/>
  <c r="AC1992" i="1"/>
  <c r="AA1993" i="1"/>
  <c r="AB1993" i="1"/>
  <c r="AC1993" i="1"/>
  <c r="AA1994" i="1"/>
  <c r="AB1994" i="1"/>
  <c r="AC1994" i="1"/>
  <c r="AA1995" i="1"/>
  <c r="AB1995" i="1"/>
  <c r="AC1995" i="1"/>
  <c r="AA1996" i="1"/>
  <c r="AB1996" i="1"/>
  <c r="AC1996" i="1"/>
  <c r="AA1997" i="1"/>
  <c r="AB1997" i="1"/>
  <c r="AC1997" i="1"/>
  <c r="AA1998" i="1"/>
  <c r="AB1998" i="1"/>
  <c r="AC1998" i="1"/>
  <c r="AA1999" i="1"/>
  <c r="AB1999" i="1"/>
  <c r="AC1999" i="1"/>
  <c r="AA2000" i="1"/>
  <c r="AB2000" i="1"/>
  <c r="AC2000" i="1"/>
  <c r="AA2001" i="1"/>
  <c r="AB2001" i="1"/>
  <c r="AC2001" i="1"/>
  <c r="AA2002" i="1"/>
  <c r="AB2002" i="1"/>
  <c r="AC2002" i="1"/>
  <c r="AA2003" i="1"/>
  <c r="AB2003" i="1"/>
  <c r="AC2003" i="1"/>
  <c r="AA2004" i="1"/>
  <c r="AB2004" i="1"/>
  <c r="AC2004" i="1"/>
  <c r="AA2005" i="1"/>
  <c r="AB2005" i="1"/>
  <c r="AC2005" i="1"/>
  <c r="AA2006" i="1"/>
  <c r="AB2006" i="1"/>
  <c r="AC2006" i="1"/>
  <c r="AA2007" i="1"/>
  <c r="AB2007" i="1"/>
  <c r="AC2007" i="1"/>
  <c r="AA2008" i="1"/>
  <c r="AB2008" i="1"/>
  <c r="AC2008" i="1"/>
  <c r="AA2009" i="1"/>
  <c r="AB2009" i="1"/>
  <c r="AC2009" i="1"/>
  <c r="AA2010" i="1"/>
  <c r="AB2010" i="1"/>
  <c r="AC2010" i="1"/>
  <c r="AA2011" i="1"/>
  <c r="AB2011" i="1"/>
  <c r="AC2011" i="1"/>
  <c r="AA2012" i="1"/>
  <c r="AB2012" i="1"/>
  <c r="AC2012" i="1"/>
  <c r="AA2013" i="1"/>
  <c r="AB2013" i="1"/>
  <c r="AC2013" i="1"/>
  <c r="AA2014" i="1"/>
  <c r="AB2014" i="1"/>
  <c r="AC2014" i="1"/>
  <c r="AA2015" i="1"/>
  <c r="AB2015" i="1"/>
  <c r="AC2015" i="1"/>
  <c r="AA2016" i="1"/>
  <c r="AB2016" i="1"/>
  <c r="AC2016" i="1"/>
  <c r="AA2017" i="1"/>
  <c r="AB2017" i="1"/>
  <c r="AC2017" i="1"/>
  <c r="AA2018" i="1"/>
  <c r="AB2018" i="1"/>
  <c r="AC2018" i="1"/>
  <c r="AA2019" i="1"/>
  <c r="AB2019" i="1"/>
  <c r="AC2019" i="1"/>
  <c r="AA2020" i="1"/>
  <c r="AB2020" i="1"/>
  <c r="AC2020" i="1"/>
  <c r="AA2021" i="1"/>
  <c r="AB2021" i="1"/>
  <c r="AC2021" i="1"/>
  <c r="AA2022" i="1"/>
  <c r="AB2022" i="1"/>
  <c r="AC2022" i="1"/>
  <c r="AA2023" i="1"/>
  <c r="AB2023" i="1"/>
  <c r="AC2023" i="1"/>
  <c r="AA2024" i="1"/>
  <c r="AB2024" i="1"/>
  <c r="AC2024" i="1"/>
  <c r="AA2025" i="1"/>
  <c r="AB2025" i="1"/>
  <c r="AC2025" i="1"/>
  <c r="AA2026" i="1"/>
  <c r="AB2026" i="1"/>
  <c r="AC2026" i="1"/>
  <c r="AA2027" i="1"/>
  <c r="AB2027" i="1"/>
  <c r="AC2027" i="1"/>
  <c r="AA2028" i="1"/>
  <c r="AB2028" i="1"/>
  <c r="AC2028" i="1"/>
  <c r="AA2029" i="1"/>
  <c r="AB2029" i="1"/>
  <c r="AC2029" i="1"/>
  <c r="AA2030" i="1"/>
  <c r="AB2030" i="1"/>
  <c r="AC2030" i="1"/>
  <c r="AA2031" i="1"/>
  <c r="AB2031" i="1"/>
  <c r="AC2031" i="1"/>
  <c r="AA2032" i="1"/>
  <c r="AB2032" i="1"/>
  <c r="AC2032" i="1"/>
  <c r="AA2033" i="1"/>
  <c r="AB2033" i="1"/>
  <c r="AC2033" i="1"/>
  <c r="AA2034" i="1"/>
  <c r="AB2034" i="1"/>
  <c r="AC2034" i="1"/>
  <c r="AA2035" i="1"/>
  <c r="AB2035" i="1"/>
  <c r="AC2035" i="1"/>
  <c r="AA2036" i="1"/>
  <c r="AB2036" i="1"/>
  <c r="AC2036" i="1"/>
  <c r="AA2037" i="1"/>
  <c r="AB2037" i="1"/>
  <c r="AC2037" i="1"/>
  <c r="AA2038" i="1"/>
  <c r="AB2038" i="1"/>
  <c r="AC2038" i="1"/>
  <c r="AA2039" i="1"/>
  <c r="AB2039" i="1"/>
  <c r="AC2039" i="1"/>
  <c r="AA2040" i="1"/>
  <c r="AB2040" i="1"/>
  <c r="AC2040" i="1"/>
  <c r="AA2041" i="1"/>
  <c r="AB2041" i="1"/>
  <c r="AC2041" i="1"/>
  <c r="AA2042" i="1"/>
  <c r="AB2042" i="1"/>
  <c r="AC2042" i="1"/>
  <c r="AA2043" i="1"/>
  <c r="AB2043" i="1"/>
  <c r="AC2043" i="1"/>
  <c r="AA2044" i="1"/>
  <c r="AB2044" i="1"/>
  <c r="AC2044" i="1"/>
  <c r="AA2045" i="1"/>
  <c r="AB2045" i="1"/>
  <c r="AC2045" i="1"/>
  <c r="AA2046" i="1"/>
  <c r="AB2046" i="1"/>
  <c r="AC2046" i="1"/>
  <c r="AA2047" i="1"/>
  <c r="AB2047" i="1"/>
  <c r="AC2047" i="1"/>
  <c r="AA2048" i="1"/>
  <c r="AB2048" i="1"/>
  <c r="AC2048" i="1"/>
  <c r="AA2049" i="1"/>
  <c r="AB2049" i="1"/>
  <c r="AC2049" i="1"/>
  <c r="AA2050" i="1"/>
  <c r="AB2050" i="1"/>
  <c r="AC2050" i="1"/>
  <c r="AA2051" i="1"/>
  <c r="AB2051" i="1"/>
  <c r="AC2051" i="1"/>
  <c r="AA2052" i="1"/>
  <c r="AB2052" i="1"/>
  <c r="AC2052" i="1"/>
  <c r="AA2053" i="1"/>
  <c r="AB2053" i="1"/>
  <c r="AC2053" i="1"/>
  <c r="AA2054" i="1"/>
  <c r="AB2054" i="1"/>
  <c r="AC2054" i="1"/>
  <c r="AA2055" i="1"/>
  <c r="AB2055" i="1"/>
  <c r="AC2055" i="1"/>
  <c r="AA2056" i="1"/>
  <c r="AB2056" i="1"/>
  <c r="AC2056" i="1"/>
  <c r="AA2057" i="1"/>
  <c r="AB2057" i="1"/>
  <c r="AC2057" i="1"/>
  <c r="AA2058" i="1"/>
  <c r="AB2058" i="1"/>
  <c r="AC2058" i="1"/>
  <c r="AA2059" i="1"/>
  <c r="AB2059" i="1"/>
  <c r="AC2059" i="1"/>
  <c r="AA2060" i="1"/>
  <c r="AB2060" i="1"/>
  <c r="AC2060" i="1"/>
  <c r="AA2061" i="1"/>
  <c r="AB2061" i="1"/>
  <c r="AC2061" i="1"/>
  <c r="AA2062" i="1"/>
  <c r="AB2062" i="1"/>
  <c r="AC2062" i="1"/>
  <c r="AA2063" i="1"/>
  <c r="AB2063" i="1"/>
  <c r="AC2063" i="1"/>
  <c r="AA2064" i="1"/>
  <c r="AB2064" i="1"/>
  <c r="AC2064" i="1"/>
  <c r="AA2065" i="1"/>
  <c r="AB2065" i="1"/>
  <c r="AC2065" i="1"/>
  <c r="AA2066" i="1"/>
  <c r="AB2066" i="1"/>
  <c r="AC2066" i="1"/>
  <c r="AA2067" i="1"/>
  <c r="AB2067" i="1"/>
  <c r="AC2067" i="1"/>
  <c r="AA2068" i="1"/>
  <c r="AB2068" i="1"/>
  <c r="AC2068" i="1"/>
  <c r="AA2069" i="1"/>
  <c r="AB2069" i="1"/>
  <c r="AC2069" i="1"/>
  <c r="AA2070" i="1"/>
  <c r="AB2070" i="1"/>
  <c r="AC2070" i="1"/>
  <c r="AA2071" i="1"/>
  <c r="AB2071" i="1"/>
  <c r="AC2071" i="1"/>
  <c r="AA2072" i="1"/>
  <c r="AB2072" i="1"/>
  <c r="AC2072" i="1"/>
  <c r="AA2073" i="1"/>
  <c r="AB2073" i="1"/>
  <c r="AC2073" i="1"/>
  <c r="AA2074" i="1"/>
  <c r="AB2074" i="1"/>
  <c r="AC2074" i="1"/>
  <c r="AA2075" i="1"/>
  <c r="AB2075" i="1"/>
  <c r="AC2075" i="1"/>
  <c r="AA2076" i="1"/>
  <c r="AB2076" i="1"/>
  <c r="AC2076" i="1"/>
  <c r="AA2077" i="1"/>
  <c r="AB2077" i="1"/>
  <c r="AC2077" i="1"/>
  <c r="AA2078" i="1"/>
  <c r="AB2078" i="1"/>
  <c r="AC2078" i="1"/>
  <c r="AA2079" i="1"/>
  <c r="AB2079" i="1"/>
  <c r="AC2079" i="1"/>
  <c r="AA2080" i="1"/>
  <c r="AB2080" i="1"/>
  <c r="AC2080" i="1"/>
  <c r="AA2081" i="1"/>
  <c r="AB2081" i="1"/>
  <c r="AC2081" i="1"/>
  <c r="AA2082" i="1"/>
  <c r="AB2082" i="1"/>
  <c r="AC2082" i="1"/>
  <c r="AA2083" i="1"/>
  <c r="AB2083" i="1"/>
  <c r="AC2083" i="1"/>
  <c r="AA2084" i="1"/>
  <c r="AB2084" i="1"/>
  <c r="AC2084" i="1"/>
  <c r="AA2085" i="1"/>
  <c r="AB2085" i="1"/>
  <c r="AC2085" i="1"/>
  <c r="AA2086" i="1"/>
  <c r="AB2086" i="1"/>
  <c r="AC2086" i="1"/>
  <c r="AA2087" i="1"/>
  <c r="AB2087" i="1"/>
  <c r="AC2087" i="1"/>
  <c r="AA2088" i="1"/>
  <c r="AB2088" i="1"/>
  <c r="AC2088" i="1"/>
  <c r="AA2089" i="1"/>
  <c r="AB2089" i="1"/>
  <c r="AC2089" i="1"/>
  <c r="AA2090" i="1"/>
  <c r="AB2090" i="1"/>
  <c r="AC2090" i="1"/>
  <c r="AA2091" i="1"/>
  <c r="AB2091" i="1"/>
  <c r="AC2091" i="1"/>
  <c r="AA2092" i="1"/>
  <c r="AB2092" i="1"/>
  <c r="AC2092" i="1"/>
  <c r="AA2093" i="1"/>
  <c r="AB2093" i="1"/>
  <c r="AC2093" i="1"/>
  <c r="AA2094" i="1"/>
  <c r="AB2094" i="1"/>
  <c r="AC2094" i="1"/>
  <c r="AA2095" i="1"/>
  <c r="AB2095" i="1"/>
  <c r="AC2095" i="1"/>
  <c r="AA2096" i="1"/>
  <c r="AB2096" i="1"/>
  <c r="AC2096" i="1"/>
  <c r="AA2097" i="1"/>
  <c r="AB2097" i="1"/>
  <c r="AC2097" i="1"/>
  <c r="AA2098" i="1"/>
  <c r="AB2098" i="1"/>
  <c r="AC2098" i="1"/>
  <c r="AA2099" i="1"/>
  <c r="AB2099" i="1"/>
  <c r="AC2099" i="1"/>
  <c r="AA2100" i="1"/>
  <c r="AB2100" i="1"/>
  <c r="AC2100" i="1"/>
  <c r="AA2101" i="1"/>
  <c r="AB2101" i="1"/>
  <c r="AC2101" i="1"/>
  <c r="AA2102" i="1"/>
  <c r="AB2102" i="1"/>
  <c r="AC2102" i="1"/>
  <c r="AA2103" i="1"/>
  <c r="AB2103" i="1"/>
  <c r="AC2103" i="1"/>
  <c r="AA2104" i="1"/>
  <c r="AB2104" i="1"/>
  <c r="AC2104" i="1"/>
  <c r="AA2105" i="1"/>
  <c r="AB2105" i="1"/>
  <c r="AC2105" i="1"/>
  <c r="AA2106" i="1"/>
  <c r="AB2106" i="1"/>
  <c r="AC2106" i="1"/>
  <c r="AA2107" i="1"/>
  <c r="AB2107" i="1"/>
  <c r="AC2107" i="1"/>
  <c r="AA2108" i="1"/>
  <c r="AB2108" i="1"/>
  <c r="AC2108" i="1"/>
  <c r="AA2109" i="1"/>
  <c r="AB2109" i="1"/>
  <c r="AC2109" i="1"/>
  <c r="AA2110" i="1"/>
  <c r="AB2110" i="1"/>
  <c r="AC2110" i="1"/>
  <c r="AA2111" i="1"/>
  <c r="AB2111" i="1"/>
  <c r="AC2111" i="1"/>
  <c r="AA2112" i="1"/>
  <c r="AB2112" i="1"/>
  <c r="AC2112" i="1"/>
  <c r="AA2113" i="1"/>
  <c r="AB2113" i="1"/>
  <c r="AC2113" i="1"/>
  <c r="AA2114" i="1"/>
  <c r="AB2114" i="1"/>
  <c r="AC2114" i="1"/>
  <c r="AA2115" i="1"/>
  <c r="AB2115" i="1"/>
  <c r="AC2115" i="1"/>
  <c r="AA2116" i="1"/>
  <c r="AB2116" i="1"/>
  <c r="AC2116" i="1"/>
  <c r="AA2117" i="1"/>
  <c r="AB2117" i="1"/>
  <c r="AC2117" i="1"/>
  <c r="AA2118" i="1"/>
  <c r="AB2118" i="1"/>
  <c r="AC2118" i="1"/>
  <c r="AA2119" i="1"/>
  <c r="AB2119" i="1"/>
  <c r="AC2119" i="1"/>
  <c r="AA2120" i="1"/>
  <c r="AB2120" i="1"/>
  <c r="AC2120" i="1"/>
  <c r="AA2121" i="1"/>
  <c r="AB2121" i="1"/>
  <c r="AC2121" i="1"/>
  <c r="AA2122" i="1"/>
  <c r="AB2122" i="1"/>
  <c r="AC2122" i="1"/>
  <c r="AA2123" i="1"/>
  <c r="AB2123" i="1"/>
  <c r="AC2123" i="1"/>
  <c r="AA2124" i="1"/>
  <c r="AB2124" i="1"/>
  <c r="AC2124" i="1"/>
  <c r="AA2125" i="1"/>
  <c r="AB2125" i="1"/>
  <c r="AC2125" i="1"/>
  <c r="AA2126" i="1"/>
  <c r="AB2126" i="1"/>
  <c r="AC2126" i="1"/>
  <c r="AA2127" i="1"/>
  <c r="AB2127" i="1"/>
  <c r="AC2127" i="1"/>
  <c r="AA2128" i="1"/>
  <c r="AB2128" i="1"/>
  <c r="AC2128" i="1"/>
  <c r="AA2129" i="1"/>
  <c r="AB2129" i="1"/>
  <c r="AC2129" i="1"/>
  <c r="AA2130" i="1"/>
  <c r="AB2130" i="1"/>
  <c r="AC2130" i="1"/>
  <c r="AA2131" i="1"/>
  <c r="AB2131" i="1"/>
  <c r="AC2131" i="1"/>
  <c r="AA2132" i="1"/>
  <c r="AB2132" i="1"/>
  <c r="AC2132" i="1"/>
  <c r="AA2133" i="1"/>
  <c r="AB2133" i="1"/>
  <c r="AC2133" i="1"/>
  <c r="AA2134" i="1"/>
  <c r="AB2134" i="1"/>
  <c r="AC2134" i="1"/>
  <c r="AA2135" i="1"/>
  <c r="AB2135" i="1"/>
  <c r="AC2135" i="1"/>
  <c r="AA2136" i="1"/>
  <c r="AB2136" i="1"/>
  <c r="AC2136" i="1"/>
  <c r="AA2137" i="1"/>
  <c r="AB2137" i="1"/>
  <c r="AC2137" i="1"/>
  <c r="AA2138" i="1"/>
  <c r="AB2138" i="1"/>
  <c r="AC2138" i="1"/>
  <c r="AA2139" i="1"/>
  <c r="AB2139" i="1"/>
  <c r="AC2139" i="1"/>
  <c r="AA2140" i="1"/>
  <c r="AB2140" i="1"/>
  <c r="AC2140" i="1"/>
  <c r="AA2141" i="1"/>
  <c r="AB2141" i="1"/>
  <c r="AC2141" i="1"/>
  <c r="AA2142" i="1"/>
  <c r="AB2142" i="1"/>
  <c r="AC2142" i="1"/>
  <c r="AA2143" i="1"/>
  <c r="AB2143" i="1"/>
  <c r="AC2143" i="1"/>
  <c r="AA2144" i="1"/>
  <c r="AB2144" i="1"/>
  <c r="AC2144" i="1"/>
  <c r="AA2145" i="1"/>
  <c r="AB2145" i="1"/>
  <c r="AC2145" i="1"/>
  <c r="AA2146" i="1"/>
  <c r="AB2146" i="1"/>
  <c r="AC2146" i="1"/>
  <c r="AA2147" i="1"/>
  <c r="AB2147" i="1"/>
  <c r="AC2147" i="1"/>
  <c r="AA2148" i="1"/>
  <c r="AB2148" i="1"/>
  <c r="AC2148" i="1"/>
  <c r="AA2149" i="1"/>
  <c r="AB2149" i="1"/>
  <c r="AC2149" i="1"/>
  <c r="AA2150" i="1"/>
  <c r="AB2150" i="1"/>
  <c r="AC2150" i="1"/>
  <c r="AA2151" i="1"/>
  <c r="AB2151" i="1"/>
  <c r="AC2151" i="1"/>
  <c r="AA2152" i="1"/>
  <c r="AB2152" i="1"/>
  <c r="AC2152" i="1"/>
  <c r="AA2153" i="1"/>
  <c r="AB2153" i="1"/>
  <c r="AC2153" i="1"/>
  <c r="AA2154" i="1"/>
  <c r="AB2154" i="1"/>
  <c r="AC2154" i="1"/>
  <c r="AA2155" i="1"/>
  <c r="AB2155" i="1"/>
  <c r="AC2155" i="1"/>
  <c r="AA2156" i="1"/>
  <c r="AB2156" i="1"/>
  <c r="AC2156" i="1"/>
  <c r="AA2157" i="1"/>
  <c r="AB2157" i="1"/>
  <c r="AC2157" i="1"/>
  <c r="AA2158" i="1"/>
  <c r="AB2158" i="1"/>
  <c r="AC2158" i="1"/>
  <c r="AA2159" i="1"/>
  <c r="AB2159" i="1"/>
  <c r="AC2159" i="1"/>
  <c r="AA2160" i="1"/>
  <c r="AB2160" i="1"/>
  <c r="AC2160" i="1"/>
  <c r="AA2161" i="1"/>
  <c r="AB2161" i="1"/>
  <c r="AC2161" i="1"/>
  <c r="AA2162" i="1"/>
  <c r="AB2162" i="1"/>
  <c r="AC2162" i="1"/>
  <c r="AA2163" i="1"/>
  <c r="AB2163" i="1"/>
  <c r="AC2163" i="1"/>
  <c r="AA2164" i="1"/>
  <c r="AB2164" i="1"/>
  <c r="AC2164" i="1"/>
  <c r="AA2165" i="1"/>
  <c r="AB2165" i="1"/>
  <c r="AC2165" i="1"/>
  <c r="AA2166" i="1"/>
  <c r="AB2166" i="1"/>
  <c r="AC2166" i="1"/>
  <c r="AA2167" i="1"/>
  <c r="AB2167" i="1"/>
  <c r="AC2167" i="1"/>
  <c r="AA2168" i="1"/>
  <c r="AB2168" i="1"/>
  <c r="AC2168" i="1"/>
  <c r="AA2169" i="1"/>
  <c r="AB2169" i="1"/>
  <c r="AC2169" i="1"/>
  <c r="AA2170" i="1"/>
  <c r="AB2170" i="1"/>
  <c r="AC2170" i="1"/>
  <c r="AA2171" i="1"/>
  <c r="AB2171" i="1"/>
  <c r="AC2171" i="1"/>
  <c r="AA2172" i="1"/>
  <c r="AB2172" i="1"/>
  <c r="AC2172" i="1"/>
  <c r="AA2173" i="1"/>
  <c r="AB2173" i="1"/>
  <c r="AC2173" i="1"/>
  <c r="AA2174" i="1"/>
  <c r="AB2174" i="1"/>
  <c r="AC2174" i="1"/>
  <c r="AA2175" i="1"/>
  <c r="AB2175" i="1"/>
  <c r="AC2175" i="1"/>
  <c r="AA2176" i="1"/>
  <c r="AB2176" i="1"/>
  <c r="AC2176" i="1"/>
  <c r="AA2177" i="1"/>
  <c r="AB2177" i="1"/>
  <c r="AC2177" i="1"/>
  <c r="AA2178" i="1"/>
  <c r="AB2178" i="1"/>
  <c r="AC2178" i="1"/>
  <c r="AA2179" i="1"/>
  <c r="AB2179" i="1"/>
  <c r="AC2179" i="1"/>
  <c r="AA2180" i="1"/>
  <c r="AB2180" i="1"/>
  <c r="AC2180" i="1"/>
  <c r="AA2181" i="1"/>
  <c r="AB2181" i="1"/>
  <c r="AC2181" i="1"/>
  <c r="AA2182" i="1"/>
  <c r="AB2182" i="1"/>
  <c r="AC2182" i="1"/>
  <c r="AA2183" i="1"/>
  <c r="AB2183" i="1"/>
  <c r="AC2183" i="1"/>
  <c r="AA2184" i="1"/>
  <c r="AB2184" i="1"/>
  <c r="AC2184" i="1"/>
  <c r="AA2185" i="1"/>
  <c r="AB2185" i="1"/>
  <c r="AC2185" i="1"/>
  <c r="AA2186" i="1"/>
  <c r="AB2186" i="1"/>
  <c r="AC2186" i="1"/>
  <c r="AA2187" i="1"/>
  <c r="AB2187" i="1"/>
  <c r="AC2187" i="1"/>
  <c r="AA2188" i="1"/>
  <c r="AB2188" i="1"/>
  <c r="AC2188" i="1"/>
  <c r="AA2189" i="1"/>
  <c r="AB2189" i="1"/>
  <c r="AC2189" i="1"/>
  <c r="AA2190" i="1"/>
  <c r="AB2190" i="1"/>
  <c r="AC2190" i="1"/>
  <c r="AA2191" i="1"/>
  <c r="AB2191" i="1"/>
  <c r="AC2191" i="1"/>
  <c r="AA2192" i="1"/>
  <c r="AB2192" i="1"/>
  <c r="AC2192" i="1"/>
  <c r="AA2193" i="1"/>
  <c r="AB2193" i="1"/>
  <c r="AC2193" i="1"/>
  <c r="AA2194" i="1"/>
  <c r="AB2194" i="1"/>
  <c r="AC2194" i="1"/>
  <c r="AA2195" i="1"/>
  <c r="AB2195" i="1"/>
  <c r="AC2195" i="1"/>
  <c r="AA2196" i="1"/>
  <c r="AB2196" i="1"/>
  <c r="AC2196" i="1"/>
  <c r="AA2197" i="1"/>
  <c r="AB2197" i="1"/>
  <c r="AC2197" i="1"/>
  <c r="AA2198" i="1"/>
  <c r="AB2198" i="1"/>
  <c r="AC2198" i="1"/>
  <c r="AA2199" i="1"/>
  <c r="AB2199" i="1"/>
  <c r="AC2199" i="1"/>
  <c r="AA2200" i="1"/>
  <c r="AB2200" i="1"/>
  <c r="AC2200" i="1"/>
  <c r="AA2201" i="1"/>
  <c r="AB2201" i="1"/>
  <c r="AC2201" i="1"/>
  <c r="AA2202" i="1"/>
  <c r="AB2202" i="1"/>
  <c r="AC2202" i="1"/>
  <c r="AA2203" i="1"/>
  <c r="AB2203" i="1"/>
  <c r="AC2203" i="1"/>
  <c r="AA2204" i="1"/>
  <c r="AB2204" i="1"/>
  <c r="AC2204" i="1"/>
  <c r="AA2205" i="1"/>
  <c r="AB2205" i="1"/>
  <c r="AC2205" i="1"/>
  <c r="AA2206" i="1"/>
  <c r="AB2206" i="1"/>
  <c r="AC2206" i="1"/>
  <c r="AA2207" i="1"/>
  <c r="AB2207" i="1"/>
  <c r="AC2207" i="1"/>
  <c r="AA2208" i="1"/>
  <c r="AB2208" i="1"/>
  <c r="AC2208" i="1"/>
  <c r="AA2209" i="1"/>
  <c r="AB2209" i="1"/>
  <c r="AC2209" i="1"/>
  <c r="AA2210" i="1"/>
  <c r="AB2210" i="1"/>
  <c r="AC2210" i="1"/>
  <c r="AA2211" i="1"/>
  <c r="AB2211" i="1"/>
  <c r="AC2211" i="1"/>
  <c r="AA2212" i="1"/>
  <c r="AB2212" i="1"/>
  <c r="AC2212" i="1"/>
  <c r="AA2213" i="1"/>
  <c r="AB2213" i="1"/>
  <c r="AC2213" i="1"/>
  <c r="AA2214" i="1"/>
  <c r="AB2214" i="1"/>
  <c r="AC2214" i="1"/>
  <c r="AA2215" i="1"/>
  <c r="AB2215" i="1"/>
  <c r="AC2215" i="1"/>
  <c r="AA2216" i="1"/>
  <c r="AB2216" i="1"/>
  <c r="AC2216" i="1"/>
  <c r="AA2217" i="1"/>
  <c r="AB2217" i="1"/>
  <c r="AC2217" i="1"/>
  <c r="AA2218" i="1"/>
  <c r="AB2218" i="1"/>
  <c r="AC2218" i="1"/>
  <c r="AA2219" i="1"/>
  <c r="AB2219" i="1"/>
  <c r="AC2219" i="1"/>
  <c r="AA2220" i="1"/>
  <c r="AB2220" i="1"/>
  <c r="AC2220" i="1"/>
  <c r="AA2221" i="1"/>
  <c r="AB2221" i="1"/>
  <c r="AC2221" i="1"/>
  <c r="AA2222" i="1"/>
  <c r="AB2222" i="1"/>
  <c r="AC2222" i="1"/>
  <c r="AA2223" i="1"/>
  <c r="AB2223" i="1"/>
  <c r="AC2223" i="1"/>
  <c r="AA2224" i="1"/>
  <c r="AB2224" i="1"/>
  <c r="AC2224" i="1"/>
  <c r="AA2225" i="1"/>
  <c r="AB2225" i="1"/>
  <c r="AC2225" i="1"/>
  <c r="AA2226" i="1"/>
  <c r="AB2226" i="1"/>
  <c r="AC2226" i="1"/>
  <c r="AA2227" i="1"/>
  <c r="AB2227" i="1"/>
  <c r="AC2227" i="1"/>
  <c r="AA2228" i="1"/>
  <c r="AB2228" i="1"/>
  <c r="AC2228" i="1"/>
  <c r="AA2229" i="1"/>
  <c r="AB2229" i="1"/>
  <c r="AC2229" i="1"/>
  <c r="AA2230" i="1"/>
  <c r="AB2230" i="1"/>
  <c r="AC2230" i="1"/>
  <c r="AA2231" i="1"/>
  <c r="AB2231" i="1"/>
  <c r="AC2231" i="1"/>
  <c r="AA2232" i="1"/>
  <c r="AB2232" i="1"/>
  <c r="AC2232" i="1"/>
  <c r="AA2233" i="1"/>
  <c r="AB2233" i="1"/>
  <c r="AC2233" i="1"/>
  <c r="AA2234" i="1"/>
  <c r="AB2234" i="1"/>
  <c r="AC2234" i="1"/>
  <c r="AA2235" i="1"/>
  <c r="AB2235" i="1"/>
  <c r="AC2235" i="1"/>
  <c r="AA2236" i="1"/>
  <c r="AB2236" i="1"/>
  <c r="AC2236" i="1"/>
  <c r="AA2237" i="1"/>
  <c r="AB2237" i="1"/>
  <c r="AC2237" i="1"/>
  <c r="AA2238" i="1"/>
  <c r="AB2238" i="1"/>
  <c r="AC2238" i="1"/>
  <c r="AA2239" i="1"/>
  <c r="AB2239" i="1"/>
  <c r="AC2239" i="1"/>
  <c r="AA2240" i="1"/>
  <c r="AB2240" i="1"/>
  <c r="AC2240" i="1"/>
  <c r="AA2241" i="1"/>
  <c r="AB2241" i="1"/>
  <c r="AC2241" i="1"/>
  <c r="AA2242" i="1"/>
  <c r="AB2242" i="1"/>
  <c r="AC2242" i="1"/>
  <c r="AA2243" i="1"/>
  <c r="AB2243" i="1"/>
  <c r="AC2243" i="1"/>
  <c r="AA2244" i="1"/>
  <c r="AB2244" i="1"/>
  <c r="AC2244" i="1"/>
  <c r="AA2245" i="1"/>
  <c r="AB2245" i="1"/>
  <c r="AC2245" i="1"/>
  <c r="AA2246" i="1"/>
  <c r="AB2246" i="1"/>
  <c r="AC2246" i="1"/>
  <c r="AA2247" i="1"/>
  <c r="AB2247" i="1"/>
  <c r="AC2247" i="1"/>
  <c r="AA2248" i="1"/>
  <c r="AB2248" i="1"/>
  <c r="AC2248" i="1"/>
  <c r="AA2249" i="1"/>
  <c r="AB2249" i="1"/>
  <c r="AC2249" i="1"/>
  <c r="AA2250" i="1"/>
  <c r="AB2250" i="1"/>
  <c r="AC2250" i="1"/>
  <c r="AA2251" i="1"/>
  <c r="AB2251" i="1"/>
  <c r="AC2251" i="1"/>
  <c r="AA2252" i="1"/>
  <c r="AB2252" i="1"/>
  <c r="AC2252" i="1"/>
  <c r="AA2253" i="1"/>
  <c r="AB2253" i="1"/>
  <c r="AC2253" i="1"/>
  <c r="AA2254" i="1"/>
  <c r="AB2254" i="1"/>
  <c r="AC2254" i="1"/>
  <c r="AA2255" i="1"/>
  <c r="AB2255" i="1"/>
  <c r="AC2255" i="1"/>
  <c r="AA2256" i="1"/>
  <c r="AB2256" i="1"/>
  <c r="AC2256" i="1"/>
  <c r="AA2257" i="1"/>
  <c r="AB2257" i="1"/>
  <c r="AC2257" i="1"/>
  <c r="AA2258" i="1"/>
  <c r="AB2258" i="1"/>
  <c r="AC2258" i="1"/>
  <c r="AA2259" i="1"/>
  <c r="AB2259" i="1"/>
  <c r="AC2259" i="1"/>
  <c r="AA2260" i="1"/>
  <c r="AB2260" i="1"/>
  <c r="AC2260" i="1"/>
  <c r="AA2261" i="1"/>
  <c r="AB2261" i="1"/>
  <c r="AC2261" i="1"/>
  <c r="AA2262" i="1"/>
  <c r="AB2262" i="1"/>
  <c r="AC2262" i="1"/>
  <c r="AA2263" i="1"/>
  <c r="AB2263" i="1"/>
  <c r="AC2263" i="1"/>
  <c r="AA2264" i="1"/>
  <c r="AB2264" i="1"/>
  <c r="AC2264" i="1"/>
  <c r="AA2265" i="1"/>
  <c r="AB2265" i="1"/>
  <c r="AC2265" i="1"/>
  <c r="AA2266" i="1"/>
  <c r="AB2266" i="1"/>
  <c r="AC2266" i="1"/>
  <c r="AA2267" i="1"/>
  <c r="AB2267" i="1"/>
  <c r="AC2267" i="1"/>
  <c r="AA2268" i="1"/>
  <c r="AB2268" i="1"/>
  <c r="AC2268" i="1"/>
  <c r="AA2269" i="1"/>
  <c r="AB2269" i="1"/>
  <c r="AC2269" i="1"/>
  <c r="AA2270" i="1"/>
  <c r="AB2270" i="1"/>
  <c r="AC2270" i="1"/>
  <c r="AA2271" i="1"/>
  <c r="AB2271" i="1"/>
  <c r="AC2271" i="1"/>
  <c r="AA2272" i="1"/>
  <c r="AB2272" i="1"/>
  <c r="AC2272" i="1"/>
  <c r="AA2273" i="1"/>
  <c r="AB2273" i="1"/>
  <c r="AC2273" i="1"/>
  <c r="AA2274" i="1"/>
  <c r="AB2274" i="1"/>
  <c r="AC2274" i="1"/>
  <c r="AA2275" i="1"/>
  <c r="AB2275" i="1"/>
  <c r="AC2275" i="1"/>
  <c r="AA2276" i="1"/>
  <c r="AB2276" i="1"/>
  <c r="AC2276" i="1"/>
  <c r="AA2277" i="1"/>
  <c r="AB2277" i="1"/>
  <c r="AC2277" i="1"/>
  <c r="AA2278" i="1"/>
  <c r="AB2278" i="1"/>
  <c r="AC2278" i="1"/>
  <c r="AA2279" i="1"/>
  <c r="AB2279" i="1"/>
  <c r="AC2279" i="1"/>
  <c r="AA2280" i="1"/>
  <c r="AB2280" i="1"/>
  <c r="AC2280" i="1"/>
  <c r="AA2281" i="1"/>
  <c r="AB2281" i="1"/>
  <c r="AC2281" i="1"/>
  <c r="AA2282" i="1"/>
  <c r="AB2282" i="1"/>
  <c r="AC2282" i="1"/>
  <c r="AA2283" i="1"/>
  <c r="AB2283" i="1"/>
  <c r="AC2283" i="1"/>
  <c r="AA2284" i="1"/>
  <c r="AB2284" i="1"/>
  <c r="AC2284" i="1"/>
  <c r="AA2285" i="1"/>
  <c r="AB2285" i="1"/>
  <c r="AC2285" i="1"/>
  <c r="AA2286" i="1"/>
  <c r="AB2286" i="1"/>
  <c r="AC2286" i="1"/>
  <c r="AA2287" i="1"/>
  <c r="AB2287" i="1"/>
  <c r="AC2287" i="1"/>
  <c r="AA2288" i="1"/>
  <c r="AB2288" i="1"/>
  <c r="AC2288" i="1"/>
  <c r="AA2289" i="1"/>
  <c r="AB2289" i="1"/>
  <c r="AC2289" i="1"/>
  <c r="AA2290" i="1"/>
  <c r="AB2290" i="1"/>
  <c r="AC2290" i="1"/>
  <c r="AA2291" i="1"/>
  <c r="AB2291" i="1"/>
  <c r="AC2291" i="1"/>
  <c r="AA2292" i="1"/>
  <c r="AB2292" i="1"/>
  <c r="AC2292" i="1"/>
  <c r="AA2293" i="1"/>
  <c r="AB2293" i="1"/>
  <c r="AC2293" i="1"/>
  <c r="AA2294" i="1"/>
  <c r="AB2294" i="1"/>
  <c r="AC2294" i="1"/>
  <c r="AA2295" i="1"/>
  <c r="AB2295" i="1"/>
  <c r="AC2295" i="1"/>
  <c r="AA2296" i="1"/>
  <c r="AB2296" i="1"/>
  <c r="AC2296" i="1"/>
  <c r="AA2297" i="1"/>
  <c r="AB2297" i="1"/>
  <c r="AC2297" i="1"/>
  <c r="AA2298" i="1"/>
  <c r="AB2298" i="1"/>
  <c r="AC2298" i="1"/>
  <c r="AA2299" i="1"/>
  <c r="AB2299" i="1"/>
  <c r="AC2299" i="1"/>
  <c r="AA2300" i="1"/>
  <c r="AB2300" i="1"/>
  <c r="AC2300" i="1"/>
  <c r="AA2301" i="1"/>
  <c r="AB2301" i="1"/>
  <c r="AC2301" i="1"/>
  <c r="AA2302" i="1"/>
  <c r="AB2302" i="1"/>
  <c r="AC2302" i="1"/>
  <c r="AA2303" i="1"/>
  <c r="AB2303" i="1"/>
  <c r="AC2303" i="1"/>
  <c r="AA2304" i="1"/>
  <c r="AB2304" i="1"/>
  <c r="AC2304" i="1"/>
  <c r="AA2305" i="1"/>
  <c r="AB2305" i="1"/>
  <c r="AC2305" i="1"/>
  <c r="AA2306" i="1"/>
  <c r="AB2306" i="1"/>
  <c r="AC2306" i="1"/>
  <c r="AA2307" i="1"/>
  <c r="AB2307" i="1"/>
  <c r="AC2307" i="1"/>
  <c r="AA2308" i="1"/>
  <c r="AB2308" i="1"/>
  <c r="AC2308" i="1"/>
  <c r="AA2309" i="1"/>
  <c r="AB2309" i="1"/>
  <c r="AC2309" i="1"/>
  <c r="AA2310" i="1"/>
  <c r="AB2310" i="1"/>
  <c r="AC2310" i="1"/>
  <c r="AA2311" i="1"/>
  <c r="AB2311" i="1"/>
  <c r="AC2311" i="1"/>
  <c r="AA2312" i="1"/>
  <c r="AB2312" i="1"/>
  <c r="AC2312" i="1"/>
  <c r="AA2313" i="1"/>
  <c r="AB2313" i="1"/>
  <c r="AC2313" i="1"/>
  <c r="AA2314" i="1"/>
  <c r="AB2314" i="1"/>
  <c r="AC2314" i="1"/>
  <c r="AA2315" i="1"/>
  <c r="AB2315" i="1"/>
  <c r="AC2315" i="1"/>
  <c r="AA2316" i="1"/>
  <c r="AB2316" i="1"/>
  <c r="AC2316" i="1"/>
  <c r="AA2317" i="1"/>
  <c r="AB2317" i="1"/>
  <c r="AC2317" i="1"/>
  <c r="AA2318" i="1"/>
  <c r="AB2318" i="1"/>
  <c r="AC2318" i="1"/>
  <c r="AA2319" i="1"/>
  <c r="AB2319" i="1"/>
  <c r="AC2319" i="1"/>
  <c r="AA2320" i="1"/>
  <c r="AB2320" i="1"/>
  <c r="AC2320" i="1"/>
  <c r="AA2321" i="1"/>
  <c r="AB2321" i="1"/>
  <c r="AC2321" i="1"/>
  <c r="AA2322" i="1"/>
  <c r="AB2322" i="1"/>
  <c r="AC2322" i="1"/>
  <c r="AA2323" i="1"/>
  <c r="AB2323" i="1"/>
  <c r="AC2323" i="1"/>
  <c r="AA2324" i="1"/>
  <c r="AB2324" i="1"/>
  <c r="AC2324" i="1"/>
  <c r="AA2325" i="1"/>
  <c r="AB2325" i="1"/>
  <c r="AC2325" i="1"/>
  <c r="AA2326" i="1"/>
  <c r="AB2326" i="1"/>
  <c r="AC2326" i="1"/>
  <c r="AA2327" i="1"/>
  <c r="AB2327" i="1"/>
  <c r="AC2327" i="1"/>
  <c r="AA2328" i="1"/>
  <c r="AB2328" i="1"/>
  <c r="AC2328" i="1"/>
  <c r="AA2329" i="1"/>
  <c r="AB2329" i="1"/>
  <c r="AC2329" i="1"/>
  <c r="AA2330" i="1"/>
  <c r="AB2330" i="1"/>
  <c r="AC2330" i="1"/>
  <c r="AA2331" i="1"/>
  <c r="AB2331" i="1"/>
  <c r="AC2331" i="1"/>
  <c r="AA2332" i="1"/>
  <c r="AB2332" i="1"/>
  <c r="AC2332" i="1"/>
  <c r="AA2333" i="1"/>
  <c r="AB2333" i="1"/>
  <c r="AC2333" i="1"/>
  <c r="AA2334" i="1"/>
  <c r="AB2334" i="1"/>
  <c r="AC2334" i="1"/>
  <c r="AA2335" i="1"/>
  <c r="AB2335" i="1"/>
  <c r="AC2335" i="1"/>
  <c r="AA2336" i="1"/>
  <c r="AB2336" i="1"/>
  <c r="AC2336" i="1"/>
  <c r="AA2337" i="1"/>
  <c r="AB2337" i="1"/>
  <c r="AC2337" i="1"/>
  <c r="AA2338" i="1"/>
  <c r="AB2338" i="1"/>
  <c r="AC2338" i="1"/>
  <c r="AA2339" i="1"/>
  <c r="AB2339" i="1"/>
  <c r="AC2339" i="1"/>
  <c r="AA2340" i="1"/>
  <c r="AB2340" i="1"/>
  <c r="AC2340" i="1"/>
  <c r="AA2341" i="1"/>
  <c r="AB2341" i="1"/>
  <c r="AC2341" i="1"/>
  <c r="AA2342" i="1"/>
  <c r="AB2342" i="1"/>
  <c r="AC2342" i="1"/>
  <c r="AA2343" i="1"/>
  <c r="AB2343" i="1"/>
  <c r="AC2343" i="1"/>
  <c r="AA2344" i="1"/>
  <c r="AB2344" i="1"/>
  <c r="AC2344" i="1"/>
  <c r="AA2345" i="1"/>
  <c r="AB2345" i="1"/>
  <c r="AC2345" i="1"/>
  <c r="AA2346" i="1"/>
  <c r="AB2346" i="1"/>
  <c r="AC2346" i="1"/>
  <c r="AA2347" i="1"/>
  <c r="AB2347" i="1"/>
  <c r="AC2347" i="1"/>
  <c r="AA2348" i="1"/>
  <c r="AB2348" i="1"/>
  <c r="AC2348" i="1"/>
  <c r="AA2349" i="1"/>
  <c r="AB2349" i="1"/>
  <c r="AC2349" i="1"/>
  <c r="AA2350" i="1"/>
  <c r="AB2350" i="1"/>
  <c r="AC2350" i="1"/>
  <c r="AA2351" i="1"/>
  <c r="AB2351" i="1"/>
  <c r="AC2351" i="1"/>
  <c r="AA2352" i="1"/>
  <c r="AB2352" i="1"/>
  <c r="AC2352" i="1"/>
  <c r="AA2353" i="1"/>
  <c r="AB2353" i="1"/>
  <c r="AC2353" i="1"/>
  <c r="AA2354" i="1"/>
  <c r="AB2354" i="1"/>
  <c r="AC2354" i="1"/>
  <c r="AA2355" i="1"/>
  <c r="AB2355" i="1"/>
  <c r="AC2355" i="1"/>
  <c r="AA2356" i="1"/>
  <c r="AB2356" i="1"/>
  <c r="AC2356" i="1"/>
  <c r="AA2357" i="1"/>
  <c r="AB2357" i="1"/>
  <c r="AC2357" i="1"/>
  <c r="AA2358" i="1"/>
  <c r="AB2358" i="1"/>
  <c r="AC2358" i="1"/>
  <c r="AA2359" i="1"/>
  <c r="AB2359" i="1"/>
  <c r="AC2359" i="1"/>
  <c r="AA2360" i="1"/>
  <c r="AB2360" i="1"/>
  <c r="AC2360" i="1"/>
  <c r="AA2361" i="1"/>
  <c r="AB2361" i="1"/>
  <c r="AC2361" i="1"/>
  <c r="AA2362" i="1"/>
  <c r="AB2362" i="1"/>
  <c r="AC2362" i="1"/>
  <c r="AA2363" i="1"/>
  <c r="AB2363" i="1"/>
  <c r="AC2363" i="1"/>
  <c r="AA2364" i="1"/>
  <c r="AB2364" i="1"/>
  <c r="AC2364" i="1"/>
  <c r="AA2365" i="1"/>
  <c r="AB2365" i="1"/>
  <c r="AC2365" i="1"/>
  <c r="AA2366" i="1"/>
  <c r="AB2366" i="1"/>
  <c r="AC2366" i="1"/>
  <c r="AA2367" i="1"/>
  <c r="AB2367" i="1"/>
  <c r="AC2367" i="1"/>
  <c r="AA2368" i="1"/>
  <c r="AB2368" i="1"/>
  <c r="AC2368" i="1"/>
  <c r="AA2369" i="1"/>
  <c r="AB2369" i="1"/>
  <c r="AC2369" i="1"/>
  <c r="AA2370" i="1"/>
  <c r="AB2370" i="1"/>
  <c r="AC2370" i="1"/>
  <c r="AA2371" i="1"/>
  <c r="AB2371" i="1"/>
  <c r="AC2371" i="1"/>
  <c r="AA2372" i="1"/>
  <c r="AB2372" i="1"/>
  <c r="AC2372" i="1"/>
  <c r="AA2373" i="1"/>
  <c r="AB2373" i="1"/>
  <c r="AC2373" i="1"/>
  <c r="AA2374" i="1"/>
  <c r="AB2374" i="1"/>
  <c r="AC2374" i="1"/>
  <c r="AA2375" i="1"/>
  <c r="AB2375" i="1"/>
  <c r="AC2375" i="1"/>
  <c r="AA2376" i="1"/>
  <c r="AB2376" i="1"/>
  <c r="AC2376" i="1"/>
  <c r="AA2377" i="1"/>
  <c r="AB2377" i="1"/>
  <c r="AC2377" i="1"/>
  <c r="AA2378" i="1"/>
  <c r="AB2378" i="1"/>
  <c r="AC2378" i="1"/>
  <c r="AA2379" i="1"/>
  <c r="AB2379" i="1"/>
  <c r="AC2379" i="1"/>
  <c r="AA2380" i="1"/>
  <c r="AB2380" i="1"/>
  <c r="AC2380" i="1"/>
  <c r="AA2381" i="1"/>
  <c r="AB2381" i="1"/>
  <c r="AC2381" i="1"/>
  <c r="AA2382" i="1"/>
  <c r="AB2382" i="1"/>
  <c r="AC2382" i="1"/>
  <c r="AA2383" i="1"/>
  <c r="AB2383" i="1"/>
  <c r="AC2383" i="1"/>
  <c r="AA2384" i="1"/>
  <c r="AB2384" i="1"/>
  <c r="AC2384" i="1"/>
  <c r="AA2385" i="1"/>
  <c r="AB2385" i="1"/>
  <c r="AC2385" i="1"/>
  <c r="AA2386" i="1"/>
  <c r="AB2386" i="1"/>
  <c r="AC2386" i="1"/>
  <c r="AA2387" i="1"/>
  <c r="AB2387" i="1"/>
  <c r="AC2387" i="1"/>
  <c r="AA2388" i="1"/>
  <c r="AB2388" i="1"/>
  <c r="AC2388" i="1"/>
  <c r="AA2389" i="1"/>
  <c r="AB2389" i="1"/>
  <c r="AC2389" i="1"/>
  <c r="AA2390" i="1"/>
  <c r="AB2390" i="1"/>
  <c r="AC2390" i="1"/>
  <c r="AA2391" i="1"/>
  <c r="AB2391" i="1"/>
  <c r="AC2391" i="1"/>
  <c r="AA2392" i="1"/>
  <c r="AB2392" i="1"/>
  <c r="AC2392" i="1"/>
  <c r="AA2393" i="1"/>
  <c r="AB2393" i="1"/>
  <c r="AC2393" i="1"/>
  <c r="AA2394" i="1"/>
  <c r="AB2394" i="1"/>
  <c r="AC2394" i="1"/>
  <c r="AA2395" i="1"/>
  <c r="AB2395" i="1"/>
  <c r="AC2395" i="1"/>
  <c r="AA2396" i="1"/>
  <c r="AB2396" i="1"/>
  <c r="AC2396" i="1"/>
  <c r="AA2397" i="1"/>
  <c r="AB2397" i="1"/>
  <c r="AC2397" i="1"/>
  <c r="AA2398" i="1"/>
  <c r="AB2398" i="1"/>
  <c r="AC2398" i="1"/>
  <c r="AA2399" i="1"/>
  <c r="AB2399" i="1"/>
  <c r="AC2399" i="1"/>
  <c r="AA2400" i="1"/>
  <c r="AB2400" i="1"/>
  <c r="AC2400" i="1"/>
  <c r="AA2401" i="1"/>
  <c r="AB2401" i="1"/>
  <c r="AC2401" i="1"/>
  <c r="AA2402" i="1"/>
  <c r="AB2402" i="1"/>
  <c r="AC2402" i="1"/>
  <c r="AA2403" i="1"/>
  <c r="AB2403" i="1"/>
  <c r="AC2403" i="1"/>
  <c r="AA2404" i="1"/>
  <c r="AB2404" i="1"/>
  <c r="AC2404" i="1"/>
  <c r="AA2405" i="1"/>
  <c r="AB2405" i="1"/>
  <c r="AC2405" i="1"/>
  <c r="AA2406" i="1"/>
  <c r="AB2406" i="1"/>
  <c r="AC2406" i="1"/>
  <c r="AA2407" i="1"/>
  <c r="AB2407" i="1"/>
  <c r="AC2407" i="1"/>
  <c r="AA2408" i="1"/>
  <c r="AB2408" i="1"/>
  <c r="AC2408" i="1"/>
  <c r="AA2409" i="1"/>
  <c r="AB2409" i="1"/>
  <c r="AC2409" i="1"/>
  <c r="AA2410" i="1"/>
  <c r="AB2410" i="1"/>
  <c r="AC2410" i="1"/>
  <c r="AA2411" i="1"/>
  <c r="AB2411" i="1"/>
  <c r="AC2411" i="1"/>
  <c r="AA2412" i="1"/>
  <c r="AB2412" i="1"/>
  <c r="AC2412" i="1"/>
  <c r="AA2413" i="1"/>
  <c r="AB2413" i="1"/>
  <c r="AC2413" i="1"/>
  <c r="AA2414" i="1"/>
  <c r="AB2414" i="1"/>
  <c r="AC2414" i="1"/>
  <c r="AA2415" i="1"/>
  <c r="AB2415" i="1"/>
  <c r="AC2415" i="1"/>
  <c r="AA2416" i="1"/>
  <c r="AB2416" i="1"/>
  <c r="AC2416" i="1"/>
  <c r="AA2417" i="1"/>
  <c r="AB2417" i="1"/>
  <c r="AC2417" i="1"/>
  <c r="AA2418" i="1"/>
  <c r="AB2418" i="1"/>
  <c r="AC2418" i="1"/>
  <c r="AA2419" i="1"/>
  <c r="AB2419" i="1"/>
  <c r="AC2419" i="1"/>
  <c r="AA2420" i="1"/>
  <c r="AB2420" i="1"/>
  <c r="AC2420" i="1"/>
  <c r="AA2421" i="1"/>
  <c r="AB2421" i="1"/>
  <c r="AC2421" i="1"/>
  <c r="AA2422" i="1"/>
  <c r="AB2422" i="1"/>
  <c r="AC2422" i="1"/>
  <c r="AA2423" i="1"/>
  <c r="AB2423" i="1"/>
  <c r="AC2423" i="1"/>
  <c r="AA2424" i="1"/>
  <c r="AB2424" i="1"/>
  <c r="AC2424" i="1"/>
  <c r="AA2425" i="1"/>
  <c r="AB2425" i="1"/>
  <c r="AC2425" i="1"/>
  <c r="AA2426" i="1"/>
  <c r="AB2426" i="1"/>
  <c r="AC2426" i="1"/>
  <c r="AA2427" i="1"/>
  <c r="AB2427" i="1"/>
  <c r="AC2427" i="1"/>
  <c r="AA2428" i="1"/>
  <c r="AB2428" i="1"/>
  <c r="AC2428" i="1"/>
  <c r="AA2429" i="1"/>
  <c r="AB2429" i="1"/>
  <c r="AC2429" i="1"/>
  <c r="AA2430" i="1"/>
  <c r="AB2430" i="1"/>
  <c r="AC2430" i="1"/>
  <c r="AA2431" i="1"/>
  <c r="AB2431" i="1"/>
  <c r="AC2431" i="1"/>
  <c r="AA2432" i="1"/>
  <c r="AB2432" i="1"/>
  <c r="AC2432" i="1"/>
  <c r="AA2433" i="1"/>
  <c r="AB2433" i="1"/>
  <c r="AC2433" i="1"/>
  <c r="AA2434" i="1"/>
  <c r="AB2434" i="1"/>
  <c r="AC2434" i="1"/>
  <c r="AA2435" i="1"/>
  <c r="AB2435" i="1"/>
  <c r="AC2435" i="1"/>
  <c r="AA2436" i="1"/>
  <c r="AB2436" i="1"/>
  <c r="AC2436" i="1"/>
  <c r="AA2437" i="1"/>
  <c r="AB2437" i="1"/>
  <c r="AC2437" i="1"/>
  <c r="AA2438" i="1"/>
  <c r="AB2438" i="1"/>
  <c r="AC2438" i="1"/>
  <c r="AA2439" i="1"/>
  <c r="AB2439" i="1"/>
  <c r="AC2439" i="1"/>
  <c r="AA2440" i="1"/>
  <c r="AB2440" i="1"/>
  <c r="AC2440" i="1"/>
  <c r="AA2441" i="1"/>
  <c r="AB2441" i="1"/>
  <c r="AC2441" i="1"/>
  <c r="AA2442" i="1"/>
  <c r="AB2442" i="1"/>
  <c r="AC2442" i="1"/>
  <c r="AA2443" i="1"/>
  <c r="AB2443" i="1"/>
  <c r="AC2443" i="1"/>
  <c r="AA2444" i="1"/>
  <c r="AB2444" i="1"/>
  <c r="AC2444" i="1"/>
  <c r="AA2445" i="1"/>
  <c r="AB2445" i="1"/>
  <c r="AC2445" i="1"/>
  <c r="AA2446" i="1"/>
  <c r="AB2446" i="1"/>
  <c r="AC2446" i="1"/>
  <c r="AA2447" i="1"/>
  <c r="AB2447" i="1"/>
  <c r="AC2447" i="1"/>
  <c r="AA2448" i="1"/>
  <c r="AB2448" i="1"/>
  <c r="AC2448" i="1"/>
  <c r="AA2449" i="1"/>
  <c r="AB2449" i="1"/>
  <c r="AC2449" i="1"/>
  <c r="AA2450" i="1"/>
  <c r="AB2450" i="1"/>
  <c r="AC2450" i="1"/>
  <c r="AA2451" i="1"/>
  <c r="AB2451" i="1"/>
  <c r="AC2451" i="1"/>
  <c r="AA2452" i="1"/>
  <c r="AB2452" i="1"/>
  <c r="AC2452" i="1"/>
  <c r="AA2453" i="1"/>
  <c r="AB2453" i="1"/>
  <c r="AC2453" i="1"/>
  <c r="AA2454" i="1"/>
  <c r="AB2454" i="1"/>
  <c r="AC2454" i="1"/>
  <c r="AA2455" i="1"/>
  <c r="AB2455" i="1"/>
  <c r="AC2455" i="1"/>
  <c r="AA2456" i="1"/>
  <c r="AB2456" i="1"/>
  <c r="AC2456" i="1"/>
  <c r="AA2457" i="1"/>
  <c r="AB2457" i="1"/>
  <c r="AC2457" i="1"/>
  <c r="AA2458" i="1"/>
  <c r="AB2458" i="1"/>
  <c r="AC2458" i="1"/>
  <c r="AA2459" i="1"/>
  <c r="AB2459" i="1"/>
  <c r="AC2459" i="1"/>
  <c r="AA2460" i="1"/>
  <c r="AB2460" i="1"/>
  <c r="AC2460" i="1"/>
  <c r="AA2461" i="1"/>
  <c r="AB2461" i="1"/>
  <c r="AC2461" i="1"/>
  <c r="AA2462" i="1"/>
  <c r="AB2462" i="1"/>
  <c r="AC2462" i="1"/>
  <c r="AA2463" i="1"/>
  <c r="AB2463" i="1"/>
  <c r="AC2463" i="1"/>
  <c r="AA2464" i="1"/>
  <c r="AB2464" i="1"/>
  <c r="AC2464" i="1"/>
  <c r="AA2465" i="1"/>
  <c r="AB2465" i="1"/>
  <c r="AC2465" i="1"/>
  <c r="AA2466" i="1"/>
  <c r="AB2466" i="1"/>
  <c r="AC2466" i="1"/>
  <c r="AA2467" i="1"/>
  <c r="AB2467" i="1"/>
  <c r="AC2467" i="1"/>
  <c r="AA2468" i="1"/>
  <c r="AB2468" i="1"/>
  <c r="AC2468" i="1"/>
  <c r="AA2469" i="1"/>
  <c r="AB2469" i="1"/>
  <c r="AC2469" i="1"/>
  <c r="AA2470" i="1"/>
  <c r="AB2470" i="1"/>
  <c r="AC2470" i="1"/>
  <c r="AA2471" i="1"/>
  <c r="AB2471" i="1"/>
  <c r="AC2471" i="1"/>
  <c r="AA2472" i="1"/>
  <c r="AB2472" i="1"/>
  <c r="AC2472" i="1"/>
  <c r="AA2473" i="1"/>
  <c r="AB2473" i="1"/>
  <c r="AC2473" i="1"/>
  <c r="AA2474" i="1"/>
  <c r="AB2474" i="1"/>
  <c r="AC2474" i="1"/>
  <c r="AA2475" i="1"/>
  <c r="AB2475" i="1"/>
  <c r="AC2475" i="1"/>
  <c r="AA2476" i="1"/>
  <c r="AB2476" i="1"/>
  <c r="AC2476" i="1"/>
  <c r="AA2477" i="1"/>
  <c r="AB2477" i="1"/>
  <c r="AC2477" i="1"/>
  <c r="AA2478" i="1"/>
  <c r="AB2478" i="1"/>
  <c r="AC2478" i="1"/>
  <c r="AA2479" i="1"/>
  <c r="AB2479" i="1"/>
  <c r="AC2479" i="1"/>
  <c r="AA2480" i="1"/>
  <c r="AB2480" i="1"/>
  <c r="AC2480" i="1"/>
  <c r="AA2481" i="1"/>
  <c r="AB2481" i="1"/>
  <c r="AC2481" i="1"/>
  <c r="AA2482" i="1"/>
  <c r="AB2482" i="1"/>
  <c r="AC2482" i="1"/>
  <c r="AA2483" i="1"/>
  <c r="AB2483" i="1"/>
  <c r="AC2483" i="1"/>
  <c r="AA2484" i="1"/>
  <c r="AB2484" i="1"/>
  <c r="AC2484" i="1"/>
  <c r="AA2485" i="1"/>
  <c r="AB2485" i="1"/>
  <c r="AC2485" i="1"/>
  <c r="AA2486" i="1"/>
  <c r="AB2486" i="1"/>
  <c r="AC2486" i="1"/>
  <c r="AA2487" i="1"/>
  <c r="AB2487" i="1"/>
  <c r="AC2487" i="1"/>
  <c r="AA2488" i="1"/>
  <c r="AB2488" i="1"/>
  <c r="AC2488" i="1"/>
  <c r="AA2489" i="1"/>
  <c r="AB2489" i="1"/>
  <c r="AC2489" i="1"/>
  <c r="AA2490" i="1"/>
  <c r="AB2490" i="1"/>
  <c r="AC2490" i="1"/>
  <c r="AA2491" i="1"/>
  <c r="AB2491" i="1"/>
  <c r="AC2491" i="1"/>
  <c r="AA2492" i="1"/>
  <c r="AB2492" i="1"/>
  <c r="AC2492" i="1"/>
  <c r="AA2493" i="1"/>
  <c r="AB2493" i="1"/>
  <c r="AC2493" i="1"/>
  <c r="AA2494" i="1"/>
  <c r="AB2494" i="1"/>
  <c r="AC2494" i="1"/>
  <c r="AA2495" i="1"/>
  <c r="AB2495" i="1"/>
  <c r="AC2495" i="1"/>
  <c r="AA2496" i="1"/>
  <c r="AB2496" i="1"/>
  <c r="AC2496" i="1"/>
  <c r="AA2497" i="1"/>
  <c r="AB2497" i="1"/>
  <c r="AC2497" i="1"/>
  <c r="AA2498" i="1"/>
  <c r="AB2498" i="1"/>
  <c r="AC2498" i="1"/>
  <c r="AA2499" i="1"/>
  <c r="AB2499" i="1"/>
  <c r="AC2499" i="1"/>
  <c r="AA2500" i="1"/>
  <c r="AB2500" i="1"/>
  <c r="AC2500" i="1"/>
  <c r="AA2501" i="1"/>
  <c r="AB2501" i="1"/>
  <c r="AC2501" i="1"/>
  <c r="AA2502" i="1"/>
  <c r="AB2502" i="1"/>
  <c r="AC2502" i="1"/>
  <c r="AA2503" i="1"/>
  <c r="AB2503" i="1"/>
  <c r="AC2503" i="1"/>
  <c r="AA2504" i="1"/>
  <c r="AB2504" i="1"/>
  <c r="AC2504" i="1"/>
  <c r="AA2505" i="1"/>
  <c r="AB2505" i="1"/>
  <c r="AC2505" i="1"/>
  <c r="AA2506" i="1"/>
  <c r="AB2506" i="1"/>
  <c r="AC2506" i="1"/>
  <c r="AA2507" i="1"/>
  <c r="AB2507" i="1"/>
  <c r="AC2507" i="1"/>
  <c r="AA2508" i="1"/>
  <c r="AB2508" i="1"/>
  <c r="AC2508" i="1"/>
  <c r="AA2509" i="1"/>
  <c r="AB2509" i="1"/>
  <c r="AC2509" i="1"/>
  <c r="AA2510" i="1"/>
  <c r="AB2510" i="1"/>
  <c r="AC2510" i="1"/>
  <c r="AA2511" i="1"/>
  <c r="AB2511" i="1"/>
  <c r="AC2511" i="1"/>
  <c r="AA2512" i="1"/>
  <c r="AB2512" i="1"/>
  <c r="AC2512" i="1"/>
  <c r="AA2513" i="1"/>
  <c r="AB2513" i="1"/>
  <c r="AC2513" i="1"/>
  <c r="AA2514" i="1"/>
  <c r="AB2514" i="1"/>
  <c r="AC2514" i="1"/>
  <c r="AA2515" i="1"/>
  <c r="AB2515" i="1"/>
  <c r="AC2515" i="1"/>
  <c r="AA2516" i="1"/>
  <c r="AB2516" i="1"/>
  <c r="AC2516" i="1"/>
  <c r="AA2517" i="1"/>
  <c r="AB2517" i="1"/>
  <c r="AC2517" i="1"/>
  <c r="AA2518" i="1"/>
  <c r="AB2518" i="1"/>
  <c r="AC2518" i="1"/>
  <c r="AA2519" i="1"/>
  <c r="AB2519" i="1"/>
  <c r="AC2519" i="1"/>
  <c r="AA2520" i="1"/>
  <c r="AB2520" i="1"/>
  <c r="AC2520" i="1"/>
  <c r="AA2521" i="1"/>
  <c r="AB2521" i="1"/>
  <c r="AC2521" i="1"/>
  <c r="AA2522" i="1"/>
  <c r="AB2522" i="1"/>
  <c r="AC2522" i="1"/>
  <c r="AA2523" i="1"/>
  <c r="AB2523" i="1"/>
  <c r="AC2523" i="1"/>
  <c r="AA2524" i="1"/>
  <c r="AB2524" i="1"/>
  <c r="AC2524" i="1"/>
  <c r="AA2525" i="1"/>
  <c r="AB2525" i="1"/>
  <c r="AC2525" i="1"/>
  <c r="AA2526" i="1"/>
  <c r="AB2526" i="1"/>
  <c r="AC2526" i="1"/>
  <c r="AA2527" i="1"/>
  <c r="AB2527" i="1"/>
  <c r="AC2527" i="1"/>
  <c r="AA2528" i="1"/>
  <c r="AB2528" i="1"/>
  <c r="AC2528" i="1"/>
  <c r="AA2529" i="1"/>
  <c r="AB2529" i="1"/>
  <c r="AC2529" i="1"/>
  <c r="AA2530" i="1"/>
  <c r="AB2530" i="1"/>
  <c r="AC2530" i="1"/>
  <c r="AA2531" i="1"/>
  <c r="AB2531" i="1"/>
  <c r="AC2531" i="1"/>
  <c r="AA2532" i="1"/>
  <c r="AB2532" i="1"/>
  <c r="AC2532" i="1"/>
  <c r="AA2533" i="1"/>
  <c r="AB2533" i="1"/>
  <c r="AC2533" i="1"/>
  <c r="AA2534" i="1"/>
  <c r="AB2534" i="1"/>
  <c r="AC2534" i="1"/>
  <c r="AA2535" i="1"/>
  <c r="AB2535" i="1"/>
  <c r="AC2535" i="1"/>
  <c r="AA2536" i="1"/>
  <c r="AB2536" i="1"/>
  <c r="AC2536" i="1"/>
  <c r="AA2537" i="1"/>
  <c r="AB2537" i="1"/>
  <c r="AC2537" i="1"/>
  <c r="AA2538" i="1"/>
  <c r="AB2538" i="1"/>
  <c r="AC2538" i="1"/>
  <c r="AA2539" i="1"/>
  <c r="AB2539" i="1"/>
  <c r="AC2539" i="1"/>
  <c r="AA2540" i="1"/>
  <c r="AB2540" i="1"/>
  <c r="AC2540" i="1"/>
  <c r="AA2541" i="1"/>
  <c r="AB2541" i="1"/>
  <c r="AC2541" i="1"/>
  <c r="AA2542" i="1"/>
  <c r="AB2542" i="1"/>
  <c r="AC2542" i="1"/>
  <c r="AA2543" i="1"/>
  <c r="AB2543" i="1"/>
  <c r="AC2543" i="1"/>
  <c r="AA2544" i="1"/>
  <c r="AB2544" i="1"/>
  <c r="AC2544" i="1"/>
  <c r="AA2545" i="1"/>
  <c r="AB2545" i="1"/>
  <c r="AC2545" i="1"/>
  <c r="AA2546" i="1"/>
  <c r="AB2546" i="1"/>
  <c r="AC2546" i="1"/>
  <c r="AA2547" i="1"/>
  <c r="AB2547" i="1"/>
  <c r="AC2547" i="1"/>
  <c r="AA2548" i="1"/>
  <c r="AB2548" i="1"/>
  <c r="AC2548" i="1"/>
  <c r="AA2549" i="1"/>
  <c r="AB2549" i="1"/>
  <c r="AC2549" i="1"/>
  <c r="AA2550" i="1"/>
  <c r="AB2550" i="1"/>
  <c r="AC2550" i="1"/>
  <c r="AA2551" i="1"/>
  <c r="AB2551" i="1"/>
  <c r="AC2551" i="1"/>
  <c r="AA2552" i="1"/>
  <c r="AB2552" i="1"/>
  <c r="AC2552" i="1"/>
  <c r="AA2553" i="1"/>
  <c r="AB2553" i="1"/>
  <c r="AC2553" i="1"/>
  <c r="AA2554" i="1"/>
  <c r="AB2554" i="1"/>
  <c r="AC2554" i="1"/>
  <c r="AA2555" i="1"/>
  <c r="AB2555" i="1"/>
  <c r="AC2555" i="1"/>
  <c r="AA2556" i="1"/>
  <c r="AB2556" i="1"/>
  <c r="AC2556" i="1"/>
  <c r="AA2557" i="1"/>
  <c r="AB2557" i="1"/>
  <c r="AC2557" i="1"/>
  <c r="AA2558" i="1"/>
  <c r="AB2558" i="1"/>
  <c r="AC2558" i="1"/>
  <c r="AA2559" i="1"/>
  <c r="AB2559" i="1"/>
  <c r="AC2559" i="1"/>
  <c r="AA2560" i="1"/>
  <c r="AB2560" i="1"/>
  <c r="AC2560" i="1"/>
  <c r="AA2561" i="1"/>
  <c r="AB2561" i="1"/>
  <c r="AC2561" i="1"/>
  <c r="AA2562" i="1"/>
  <c r="AB2562" i="1"/>
  <c r="AC2562" i="1"/>
  <c r="AA2563" i="1"/>
  <c r="AB2563" i="1"/>
  <c r="AC2563" i="1"/>
  <c r="AA2564" i="1"/>
  <c r="AB2564" i="1"/>
  <c r="AC2564" i="1"/>
  <c r="AA2565" i="1"/>
  <c r="AB2565" i="1"/>
  <c r="AC2565" i="1"/>
  <c r="AA2566" i="1"/>
  <c r="AB2566" i="1"/>
  <c r="AC2566" i="1"/>
  <c r="AA2567" i="1"/>
  <c r="AB2567" i="1"/>
  <c r="AC2567" i="1"/>
  <c r="AA2568" i="1"/>
  <c r="AB2568" i="1"/>
  <c r="AC2568" i="1"/>
  <c r="AA2569" i="1"/>
  <c r="AB2569" i="1"/>
  <c r="AC2569" i="1"/>
  <c r="AA2570" i="1"/>
  <c r="AB2570" i="1"/>
  <c r="AC2570" i="1"/>
  <c r="AA2571" i="1"/>
  <c r="AB2571" i="1"/>
  <c r="AC2571" i="1"/>
  <c r="AA2572" i="1"/>
  <c r="AB2572" i="1"/>
  <c r="AC2572" i="1"/>
  <c r="AA2573" i="1"/>
  <c r="AB2573" i="1"/>
  <c r="AC2573" i="1"/>
  <c r="AA2574" i="1"/>
  <c r="AB2574" i="1"/>
  <c r="AC2574" i="1"/>
  <c r="AA2575" i="1"/>
  <c r="AB2575" i="1"/>
  <c r="AC2575" i="1"/>
  <c r="AA2576" i="1"/>
  <c r="AB2576" i="1"/>
  <c r="AC2576" i="1"/>
  <c r="AA2577" i="1"/>
  <c r="AB2577" i="1"/>
  <c r="AC2577" i="1"/>
  <c r="AA2578" i="1"/>
  <c r="AB2578" i="1"/>
  <c r="AC2578" i="1"/>
  <c r="AA2579" i="1"/>
  <c r="AB2579" i="1"/>
  <c r="AC2579" i="1"/>
  <c r="AA2580" i="1"/>
  <c r="AB2580" i="1"/>
  <c r="AC2580" i="1"/>
  <c r="AA2581" i="1"/>
  <c r="AB2581" i="1"/>
  <c r="AC2581" i="1"/>
  <c r="AA2582" i="1"/>
  <c r="AB2582" i="1"/>
  <c r="AC2582" i="1"/>
  <c r="AA2583" i="1"/>
  <c r="AB2583" i="1"/>
  <c r="AC2583" i="1"/>
  <c r="AA2584" i="1"/>
  <c r="AB2584" i="1"/>
  <c r="AC2584" i="1"/>
  <c r="AA2585" i="1"/>
  <c r="AB2585" i="1"/>
  <c r="AC2585" i="1"/>
  <c r="AA2586" i="1"/>
  <c r="AB2586" i="1"/>
  <c r="AC2586" i="1"/>
  <c r="AA2587" i="1"/>
  <c r="AB2587" i="1"/>
  <c r="AC2587" i="1"/>
  <c r="AA2588" i="1"/>
  <c r="AB2588" i="1"/>
  <c r="AC2588" i="1"/>
  <c r="AA2589" i="1"/>
  <c r="AB2589" i="1"/>
  <c r="AC2589" i="1"/>
  <c r="AA2590" i="1"/>
  <c r="AB2590" i="1"/>
  <c r="AC2590" i="1"/>
  <c r="AA2591" i="1"/>
  <c r="AB2591" i="1"/>
  <c r="AC2591" i="1"/>
  <c r="AA2592" i="1"/>
  <c r="AB2592" i="1"/>
  <c r="AC2592" i="1"/>
  <c r="AA2593" i="1"/>
  <c r="AB2593" i="1"/>
  <c r="AC2593" i="1"/>
  <c r="AA2594" i="1"/>
  <c r="AB2594" i="1"/>
  <c r="AC2594" i="1"/>
  <c r="AA2595" i="1"/>
  <c r="AB2595" i="1"/>
  <c r="AC2595" i="1"/>
  <c r="AA2596" i="1"/>
  <c r="AB2596" i="1"/>
  <c r="AC2596" i="1"/>
  <c r="AA2597" i="1"/>
  <c r="AB2597" i="1"/>
  <c r="AC2597" i="1"/>
  <c r="AA2598" i="1"/>
  <c r="AB2598" i="1"/>
  <c r="AC2598" i="1"/>
  <c r="AA2599" i="1"/>
  <c r="AB2599" i="1"/>
  <c r="AC2599" i="1"/>
  <c r="AA2600" i="1"/>
  <c r="AB2600" i="1"/>
  <c r="AC2600" i="1"/>
  <c r="AA2601" i="1"/>
  <c r="AB2601" i="1"/>
  <c r="AC2601" i="1"/>
  <c r="AA2602" i="1"/>
  <c r="AB2602" i="1"/>
  <c r="AC2602" i="1"/>
  <c r="AA2603" i="1"/>
  <c r="AB2603" i="1"/>
  <c r="AC2603" i="1"/>
  <c r="AA2604" i="1"/>
  <c r="AB2604" i="1"/>
  <c r="AC2604" i="1"/>
  <c r="AA2605" i="1"/>
  <c r="AB2605" i="1"/>
  <c r="AC2605" i="1"/>
  <c r="AA2606" i="1"/>
  <c r="AB2606" i="1"/>
  <c r="AC2606" i="1"/>
  <c r="AA2607" i="1"/>
  <c r="AB2607" i="1"/>
  <c r="AC2607" i="1"/>
  <c r="AA2608" i="1"/>
  <c r="AB2608" i="1"/>
  <c r="AC2608" i="1"/>
  <c r="AA2609" i="1"/>
  <c r="AB2609" i="1"/>
  <c r="AC2609" i="1"/>
  <c r="AA2610" i="1"/>
  <c r="AB2610" i="1"/>
  <c r="AC2610" i="1"/>
  <c r="AA2611" i="1"/>
  <c r="AB2611" i="1"/>
  <c r="AC2611" i="1"/>
  <c r="AA2612" i="1"/>
  <c r="AB2612" i="1"/>
  <c r="AC2612" i="1"/>
  <c r="AA2613" i="1"/>
  <c r="AB2613" i="1"/>
  <c r="AC2613" i="1"/>
  <c r="AA2614" i="1"/>
  <c r="AB2614" i="1"/>
  <c r="AC2614" i="1"/>
  <c r="AA2615" i="1"/>
  <c r="AB2615" i="1"/>
  <c r="AC2615" i="1"/>
  <c r="AA2616" i="1"/>
  <c r="AB2616" i="1"/>
  <c r="AC2616" i="1"/>
  <c r="AA2617" i="1"/>
  <c r="AB2617" i="1"/>
  <c r="AC2617" i="1"/>
  <c r="AA2618" i="1"/>
  <c r="AB2618" i="1"/>
  <c r="AC2618" i="1"/>
  <c r="AA2619" i="1"/>
  <c r="AB2619" i="1"/>
  <c r="AC2619" i="1"/>
  <c r="AA2620" i="1"/>
  <c r="AB2620" i="1"/>
  <c r="AC2620" i="1"/>
  <c r="AA2621" i="1"/>
  <c r="AB2621" i="1"/>
  <c r="AC2621" i="1"/>
  <c r="AA2622" i="1"/>
  <c r="AB2622" i="1"/>
  <c r="AC2622" i="1"/>
  <c r="AA2623" i="1"/>
  <c r="AB2623" i="1"/>
  <c r="AC2623" i="1"/>
  <c r="AA2624" i="1"/>
  <c r="AB2624" i="1"/>
  <c r="AC2624" i="1"/>
  <c r="AA2625" i="1"/>
  <c r="AB2625" i="1"/>
  <c r="AC2625" i="1"/>
  <c r="AA2626" i="1"/>
  <c r="AB2626" i="1"/>
  <c r="AC2626" i="1"/>
  <c r="AA2627" i="1"/>
  <c r="AB2627" i="1"/>
  <c r="AC2627" i="1"/>
  <c r="AA2628" i="1"/>
  <c r="AB2628" i="1"/>
  <c r="AC2628" i="1"/>
  <c r="AA2629" i="1"/>
  <c r="AB2629" i="1"/>
  <c r="AC2629" i="1"/>
  <c r="AA2630" i="1"/>
  <c r="AB2630" i="1"/>
  <c r="AC2630" i="1"/>
  <c r="AA2631" i="1"/>
  <c r="AB2631" i="1"/>
  <c r="AC2631" i="1"/>
  <c r="AA2632" i="1"/>
  <c r="AB2632" i="1"/>
  <c r="AC2632" i="1"/>
  <c r="AA2633" i="1"/>
  <c r="AB2633" i="1"/>
  <c r="AC2633" i="1"/>
  <c r="AA2634" i="1"/>
  <c r="AB2634" i="1"/>
  <c r="AC2634" i="1"/>
  <c r="AA2635" i="1"/>
  <c r="AB2635" i="1"/>
  <c r="AC2635" i="1"/>
  <c r="AA2636" i="1"/>
  <c r="AB2636" i="1"/>
  <c r="AC2636" i="1"/>
  <c r="AA2637" i="1"/>
  <c r="AB2637" i="1"/>
  <c r="AC2637" i="1"/>
  <c r="AA2638" i="1"/>
  <c r="AB2638" i="1"/>
  <c r="AC2638" i="1"/>
  <c r="AA2639" i="1"/>
  <c r="AB2639" i="1"/>
  <c r="AC2639" i="1"/>
  <c r="AA2640" i="1"/>
  <c r="AB2640" i="1"/>
  <c r="AC2640" i="1"/>
  <c r="AA2641" i="1"/>
  <c r="AB2641" i="1"/>
  <c r="AC2641" i="1"/>
  <c r="AA2642" i="1"/>
  <c r="AB2642" i="1"/>
  <c r="AC2642" i="1"/>
  <c r="AA2643" i="1"/>
  <c r="AB2643" i="1"/>
  <c r="AC2643" i="1"/>
  <c r="AA2644" i="1"/>
  <c r="AB2644" i="1"/>
  <c r="AC2644" i="1"/>
  <c r="AA2645" i="1"/>
  <c r="AB2645" i="1"/>
  <c r="AC2645" i="1"/>
  <c r="AA2646" i="1"/>
  <c r="AB2646" i="1"/>
  <c r="AC2646" i="1"/>
  <c r="AA2647" i="1"/>
  <c r="AB2647" i="1"/>
  <c r="AC2647" i="1"/>
  <c r="AA2648" i="1"/>
  <c r="AB2648" i="1"/>
  <c r="AC2648" i="1"/>
  <c r="AA2649" i="1"/>
  <c r="AB2649" i="1"/>
  <c r="AC2649" i="1"/>
  <c r="AA2650" i="1"/>
  <c r="AB2650" i="1"/>
  <c r="AC2650" i="1"/>
  <c r="AA2651" i="1"/>
  <c r="AB2651" i="1"/>
  <c r="AC2651" i="1"/>
  <c r="AA2652" i="1"/>
  <c r="AB2652" i="1"/>
  <c r="AC2652" i="1"/>
  <c r="AA2653" i="1"/>
  <c r="AB2653" i="1"/>
  <c r="AC2653" i="1"/>
  <c r="AA2654" i="1"/>
  <c r="AB2654" i="1"/>
  <c r="AC2654" i="1"/>
  <c r="AA2655" i="1"/>
  <c r="AB2655" i="1"/>
  <c r="AC2655" i="1"/>
  <c r="AA2656" i="1"/>
  <c r="AB2656" i="1"/>
  <c r="AC2656" i="1"/>
  <c r="AA2657" i="1"/>
  <c r="AB2657" i="1"/>
  <c r="AC2657" i="1"/>
  <c r="AA2658" i="1"/>
  <c r="AB2658" i="1"/>
  <c r="AC2658" i="1"/>
  <c r="AA2659" i="1"/>
  <c r="AB2659" i="1"/>
  <c r="AC2659" i="1"/>
  <c r="AA2660" i="1"/>
  <c r="AB2660" i="1"/>
  <c r="AC2660" i="1"/>
  <c r="AA2661" i="1"/>
  <c r="AB2661" i="1"/>
  <c r="AC2661" i="1"/>
  <c r="AA2662" i="1"/>
  <c r="AB2662" i="1"/>
  <c r="AC2662" i="1"/>
  <c r="AA2663" i="1"/>
  <c r="AB2663" i="1"/>
  <c r="AC2663" i="1"/>
  <c r="AA2664" i="1"/>
  <c r="AB2664" i="1"/>
  <c r="AC2664" i="1"/>
  <c r="AA2665" i="1"/>
  <c r="AB2665" i="1"/>
  <c r="AC2665" i="1"/>
  <c r="AA2666" i="1"/>
  <c r="AB2666" i="1"/>
  <c r="AC2666" i="1"/>
  <c r="AA2667" i="1"/>
  <c r="AB2667" i="1"/>
  <c r="AC2667" i="1"/>
  <c r="AA2668" i="1"/>
  <c r="AB2668" i="1"/>
  <c r="AC2668" i="1"/>
  <c r="AA2669" i="1"/>
  <c r="AB2669" i="1"/>
  <c r="AC2669" i="1"/>
  <c r="AA2670" i="1"/>
  <c r="AB2670" i="1"/>
  <c r="AC2670" i="1"/>
  <c r="AA2671" i="1"/>
  <c r="AB2671" i="1"/>
  <c r="AC2671" i="1"/>
  <c r="AA2672" i="1"/>
  <c r="AB2672" i="1"/>
  <c r="AC2672" i="1"/>
  <c r="AA2673" i="1"/>
  <c r="AB2673" i="1"/>
  <c r="AC2673" i="1"/>
  <c r="AA2674" i="1"/>
  <c r="AB2674" i="1"/>
  <c r="AC2674" i="1"/>
  <c r="AA2675" i="1"/>
  <c r="AB2675" i="1"/>
  <c r="AC2675" i="1"/>
  <c r="AA2676" i="1"/>
  <c r="AB2676" i="1"/>
  <c r="AC2676" i="1"/>
  <c r="AA2677" i="1"/>
  <c r="AB2677" i="1"/>
  <c r="AC2677" i="1"/>
  <c r="AA2678" i="1"/>
  <c r="AB2678" i="1"/>
  <c r="AC2678" i="1"/>
  <c r="AA2679" i="1"/>
  <c r="AB2679" i="1"/>
  <c r="AC2679" i="1"/>
  <c r="AA2680" i="1"/>
  <c r="AB2680" i="1"/>
  <c r="AC2680" i="1"/>
  <c r="AA2681" i="1"/>
  <c r="AB2681" i="1"/>
  <c r="AC2681" i="1"/>
  <c r="AA2682" i="1"/>
  <c r="AB2682" i="1"/>
  <c r="AC2682" i="1"/>
  <c r="AA2683" i="1"/>
  <c r="AB2683" i="1"/>
  <c r="AC2683" i="1"/>
  <c r="AA2684" i="1"/>
  <c r="AB2684" i="1"/>
  <c r="AC2684" i="1"/>
  <c r="AA2685" i="1"/>
  <c r="AB2685" i="1"/>
  <c r="AC2685" i="1"/>
  <c r="AA2686" i="1"/>
  <c r="AB2686" i="1"/>
  <c r="AC2686" i="1"/>
  <c r="AA2687" i="1"/>
  <c r="AB2687" i="1"/>
  <c r="AC2687" i="1"/>
  <c r="AA2688" i="1"/>
  <c r="AB2688" i="1"/>
  <c r="AC2688" i="1"/>
  <c r="AA2689" i="1"/>
  <c r="AB2689" i="1"/>
  <c r="AC2689" i="1"/>
  <c r="AA2690" i="1"/>
  <c r="AB2690" i="1"/>
  <c r="AC2690" i="1"/>
  <c r="AA2691" i="1"/>
  <c r="AB2691" i="1"/>
  <c r="AC2691" i="1"/>
  <c r="AA2692" i="1"/>
  <c r="AB2692" i="1"/>
  <c r="AC2692" i="1"/>
  <c r="AA2693" i="1"/>
  <c r="AB2693" i="1"/>
  <c r="AC2693" i="1"/>
  <c r="AA2694" i="1"/>
  <c r="AB2694" i="1"/>
  <c r="AC2694" i="1"/>
  <c r="AA2695" i="1"/>
  <c r="AB2695" i="1"/>
  <c r="AC2695" i="1"/>
  <c r="AA2696" i="1"/>
  <c r="AB2696" i="1"/>
  <c r="AC2696" i="1"/>
  <c r="AA2697" i="1"/>
  <c r="AB2697" i="1"/>
  <c r="AC2697" i="1"/>
  <c r="AA2698" i="1"/>
  <c r="AB2698" i="1"/>
  <c r="AC2698" i="1"/>
  <c r="AA2699" i="1"/>
  <c r="AB2699" i="1"/>
  <c r="AC2699" i="1"/>
  <c r="AA2700" i="1"/>
  <c r="AB2700" i="1"/>
  <c r="AC2700" i="1"/>
  <c r="AA2701" i="1"/>
  <c r="AB2701" i="1"/>
  <c r="AC2701" i="1"/>
  <c r="AA2702" i="1"/>
  <c r="AB2702" i="1"/>
  <c r="AC2702" i="1"/>
  <c r="AA2703" i="1"/>
  <c r="AB2703" i="1"/>
  <c r="AC2703" i="1"/>
  <c r="AA2704" i="1"/>
  <c r="AB2704" i="1"/>
  <c r="AC2704" i="1"/>
  <c r="AA2705" i="1"/>
  <c r="AB2705" i="1"/>
  <c r="AC2705" i="1"/>
  <c r="AA2706" i="1"/>
  <c r="AB2706" i="1"/>
  <c r="AC2706" i="1"/>
  <c r="AA2707" i="1"/>
  <c r="AB2707" i="1"/>
  <c r="AC2707" i="1"/>
  <c r="AA2708" i="1"/>
  <c r="AB2708" i="1"/>
  <c r="AC2708" i="1"/>
  <c r="AA2709" i="1"/>
  <c r="AB2709" i="1"/>
  <c r="AC2709" i="1"/>
  <c r="AA2710" i="1"/>
  <c r="AB2710" i="1"/>
  <c r="AC2710" i="1"/>
  <c r="AA2711" i="1"/>
  <c r="AB2711" i="1"/>
  <c r="AC2711" i="1"/>
  <c r="AA2712" i="1"/>
  <c r="AB2712" i="1"/>
  <c r="AC2712" i="1"/>
  <c r="AA2713" i="1"/>
  <c r="AB2713" i="1"/>
  <c r="AC2713" i="1"/>
  <c r="AA2714" i="1"/>
  <c r="AB2714" i="1"/>
  <c r="AC2714" i="1"/>
  <c r="AA2715" i="1"/>
  <c r="AB2715" i="1"/>
  <c r="AC2715" i="1"/>
  <c r="AA2716" i="1"/>
  <c r="AB2716" i="1"/>
  <c r="AC2716" i="1"/>
  <c r="AA2717" i="1"/>
  <c r="AB2717" i="1"/>
  <c r="AC2717" i="1"/>
  <c r="AA2718" i="1"/>
  <c r="AB2718" i="1"/>
  <c r="AC2718" i="1"/>
  <c r="AA2719" i="1"/>
  <c r="AB2719" i="1"/>
  <c r="AC2719" i="1"/>
  <c r="AA2720" i="1"/>
  <c r="AB2720" i="1"/>
  <c r="AC2720" i="1"/>
  <c r="AA2721" i="1"/>
  <c r="AB2721" i="1"/>
  <c r="AC2721" i="1"/>
  <c r="AA2722" i="1"/>
  <c r="AB2722" i="1"/>
  <c r="AC2722" i="1"/>
  <c r="AA2723" i="1"/>
  <c r="AB2723" i="1"/>
  <c r="AC2723" i="1"/>
  <c r="AA2724" i="1"/>
  <c r="AB2724" i="1"/>
  <c r="AC2724" i="1"/>
  <c r="AA2725" i="1"/>
  <c r="AB2725" i="1"/>
  <c r="AC2725" i="1"/>
  <c r="AA2726" i="1"/>
  <c r="AB2726" i="1"/>
  <c r="AC2726" i="1"/>
  <c r="AA2727" i="1"/>
  <c r="AB2727" i="1"/>
  <c r="AC2727" i="1"/>
  <c r="AA2728" i="1"/>
  <c r="AB2728" i="1"/>
  <c r="AC2728" i="1"/>
  <c r="AA2729" i="1"/>
  <c r="AB2729" i="1"/>
  <c r="AC2729" i="1"/>
  <c r="AA2730" i="1"/>
  <c r="AB2730" i="1"/>
  <c r="AC2730" i="1"/>
  <c r="AA2731" i="1"/>
  <c r="AB2731" i="1"/>
  <c r="AC2731" i="1"/>
  <c r="AA2732" i="1"/>
  <c r="AB2732" i="1"/>
  <c r="AC2732" i="1"/>
  <c r="AA2733" i="1"/>
  <c r="AB2733" i="1"/>
  <c r="AC2733" i="1"/>
  <c r="AA2734" i="1"/>
  <c r="AB2734" i="1"/>
  <c r="AC2734" i="1"/>
  <c r="AA2735" i="1"/>
  <c r="AB2735" i="1"/>
  <c r="AC2735" i="1"/>
  <c r="AA2736" i="1"/>
  <c r="AB2736" i="1"/>
  <c r="AC2736" i="1"/>
  <c r="AA2737" i="1"/>
  <c r="AB2737" i="1"/>
  <c r="AC2737" i="1"/>
  <c r="AA2738" i="1"/>
  <c r="AB2738" i="1"/>
  <c r="AC2738" i="1"/>
  <c r="AA2739" i="1"/>
  <c r="AB2739" i="1"/>
  <c r="AC2739" i="1"/>
  <c r="AA2740" i="1"/>
  <c r="AB2740" i="1"/>
  <c r="AC2740" i="1"/>
  <c r="AA2741" i="1"/>
  <c r="AB2741" i="1"/>
  <c r="AC2741" i="1"/>
  <c r="AA2742" i="1"/>
  <c r="AB2742" i="1"/>
  <c r="AC2742" i="1"/>
  <c r="AA2743" i="1"/>
  <c r="AB2743" i="1"/>
  <c r="AC2743" i="1"/>
  <c r="AA2744" i="1"/>
  <c r="AB2744" i="1"/>
  <c r="AC2744" i="1"/>
  <c r="AA2745" i="1"/>
  <c r="AB2745" i="1"/>
  <c r="AC2745" i="1"/>
  <c r="AA2746" i="1"/>
  <c r="AB2746" i="1"/>
  <c r="AC2746" i="1"/>
  <c r="AA2747" i="1"/>
  <c r="AB2747" i="1"/>
  <c r="AC2747" i="1"/>
  <c r="AA2748" i="1"/>
  <c r="AB2748" i="1"/>
  <c r="AC2748" i="1"/>
  <c r="AA2749" i="1"/>
  <c r="AB2749" i="1"/>
  <c r="AC2749" i="1"/>
  <c r="AA2750" i="1"/>
  <c r="AB2750" i="1"/>
  <c r="AC2750" i="1"/>
  <c r="AA2751" i="1"/>
  <c r="AB2751" i="1"/>
  <c r="AC2751" i="1"/>
  <c r="AA2752" i="1"/>
  <c r="AB2752" i="1"/>
  <c r="AC2752" i="1"/>
  <c r="AA2753" i="1"/>
  <c r="AB2753" i="1"/>
  <c r="AC2753" i="1"/>
  <c r="AA2754" i="1"/>
  <c r="AB2754" i="1"/>
  <c r="AC2754" i="1"/>
  <c r="AA2755" i="1"/>
  <c r="AB2755" i="1"/>
  <c r="AC2755" i="1"/>
  <c r="AA2756" i="1"/>
  <c r="AB2756" i="1"/>
  <c r="AC2756" i="1"/>
  <c r="AA2757" i="1"/>
  <c r="AB2757" i="1"/>
  <c r="AC2757" i="1"/>
  <c r="AA2758" i="1"/>
  <c r="AB2758" i="1"/>
  <c r="AC2758" i="1"/>
  <c r="AA2759" i="1"/>
  <c r="AB2759" i="1"/>
  <c r="AC2759" i="1"/>
  <c r="AA2760" i="1"/>
  <c r="AB2760" i="1"/>
  <c r="AC2760" i="1"/>
  <c r="AA2761" i="1"/>
  <c r="AB2761" i="1"/>
  <c r="AC2761" i="1"/>
  <c r="AA2762" i="1"/>
  <c r="AB2762" i="1"/>
  <c r="AC2762" i="1"/>
  <c r="AA2763" i="1"/>
  <c r="AB2763" i="1"/>
  <c r="AC2763" i="1"/>
  <c r="AA2764" i="1"/>
  <c r="AB2764" i="1"/>
  <c r="AC2764" i="1"/>
  <c r="AA2765" i="1"/>
  <c r="AB2765" i="1"/>
  <c r="AC2765" i="1"/>
  <c r="AA2766" i="1"/>
  <c r="AB2766" i="1"/>
  <c r="AC2766" i="1"/>
  <c r="AA2767" i="1"/>
  <c r="AB2767" i="1"/>
  <c r="AC2767" i="1"/>
  <c r="AA2768" i="1"/>
  <c r="AB2768" i="1"/>
  <c r="AC2768" i="1"/>
  <c r="AA2769" i="1"/>
  <c r="AB2769" i="1"/>
  <c r="AC2769" i="1"/>
  <c r="AA2770" i="1"/>
  <c r="AB2770" i="1"/>
  <c r="AC2770" i="1"/>
  <c r="AA2771" i="1"/>
  <c r="AB2771" i="1"/>
  <c r="AC2771" i="1"/>
  <c r="AA2772" i="1"/>
  <c r="AB2772" i="1"/>
  <c r="AC2772" i="1"/>
  <c r="AA2773" i="1"/>
  <c r="AB2773" i="1"/>
  <c r="AC2773" i="1"/>
  <c r="AA2774" i="1"/>
  <c r="AB2774" i="1"/>
  <c r="AC2774" i="1"/>
  <c r="AA2775" i="1"/>
  <c r="AB2775" i="1"/>
  <c r="AC2775" i="1"/>
  <c r="AA2776" i="1"/>
  <c r="AB2776" i="1"/>
  <c r="AC2776" i="1"/>
  <c r="AA2777" i="1"/>
  <c r="AB2777" i="1"/>
  <c r="AC2777" i="1"/>
  <c r="AA2778" i="1"/>
  <c r="AB2778" i="1"/>
  <c r="AC2778" i="1"/>
  <c r="AA2779" i="1"/>
  <c r="AB2779" i="1"/>
  <c r="AC2779" i="1"/>
  <c r="AA2780" i="1"/>
  <c r="AB2780" i="1"/>
  <c r="AC2780" i="1"/>
  <c r="AA2781" i="1"/>
  <c r="AB2781" i="1"/>
  <c r="AC2781" i="1"/>
  <c r="AA2782" i="1"/>
  <c r="AB2782" i="1"/>
  <c r="AC2782" i="1"/>
  <c r="AA2783" i="1"/>
  <c r="AB2783" i="1"/>
  <c r="AC2783" i="1"/>
  <c r="AA2784" i="1"/>
  <c r="AB2784" i="1"/>
  <c r="AC2784" i="1"/>
  <c r="AA2785" i="1"/>
  <c r="AB2785" i="1"/>
  <c r="AC2785" i="1"/>
  <c r="AA2786" i="1"/>
  <c r="AB2786" i="1"/>
  <c r="AC2786" i="1"/>
  <c r="AA2787" i="1"/>
  <c r="AB2787" i="1"/>
  <c r="AC2787" i="1"/>
  <c r="AA2788" i="1"/>
  <c r="AB2788" i="1"/>
  <c r="AC2788" i="1"/>
  <c r="AA2789" i="1"/>
  <c r="AB2789" i="1"/>
  <c r="AC2789" i="1"/>
  <c r="AA2790" i="1"/>
  <c r="AB2790" i="1"/>
  <c r="AC2790" i="1"/>
  <c r="AA2791" i="1"/>
  <c r="AB2791" i="1"/>
  <c r="AC2791" i="1"/>
  <c r="AA2792" i="1"/>
  <c r="AB2792" i="1"/>
  <c r="AC2792" i="1"/>
  <c r="AA2793" i="1"/>
  <c r="AB2793" i="1"/>
  <c r="AC2793" i="1"/>
  <c r="AA2794" i="1"/>
  <c r="AB2794" i="1"/>
  <c r="AC2794" i="1"/>
  <c r="AA2795" i="1"/>
  <c r="AB2795" i="1"/>
  <c r="AC2795" i="1"/>
  <c r="AA2796" i="1"/>
  <c r="AB2796" i="1"/>
  <c r="AC2796" i="1"/>
  <c r="AA2797" i="1"/>
  <c r="AB2797" i="1"/>
  <c r="AC2797" i="1"/>
  <c r="AA2798" i="1"/>
  <c r="AB2798" i="1"/>
  <c r="AC2798" i="1"/>
  <c r="AA2799" i="1"/>
  <c r="AB2799" i="1"/>
  <c r="AC2799" i="1"/>
  <c r="AA2800" i="1"/>
  <c r="AB2800" i="1"/>
  <c r="AC2800" i="1"/>
  <c r="AA2801" i="1"/>
  <c r="AB2801" i="1"/>
  <c r="AC2801" i="1"/>
  <c r="AA2802" i="1"/>
  <c r="AB2802" i="1"/>
  <c r="AC2802" i="1"/>
  <c r="AA2803" i="1"/>
  <c r="AB2803" i="1"/>
  <c r="AC2803" i="1"/>
  <c r="AA2804" i="1"/>
  <c r="AB2804" i="1"/>
  <c r="AC2804" i="1"/>
  <c r="AA2805" i="1"/>
  <c r="AB2805" i="1"/>
  <c r="AC2805" i="1"/>
  <c r="AA2806" i="1"/>
  <c r="AB2806" i="1"/>
  <c r="AC2806" i="1"/>
  <c r="AA2807" i="1"/>
  <c r="AB2807" i="1"/>
  <c r="AC2807" i="1"/>
  <c r="AA2808" i="1"/>
  <c r="AB2808" i="1"/>
  <c r="AC2808" i="1"/>
  <c r="AA2809" i="1"/>
  <c r="AB2809" i="1"/>
  <c r="AC2809" i="1"/>
  <c r="AA2810" i="1"/>
  <c r="AB2810" i="1"/>
  <c r="AC2810" i="1"/>
  <c r="AA2811" i="1"/>
  <c r="AB2811" i="1"/>
  <c r="AC2811" i="1"/>
  <c r="AA2812" i="1"/>
  <c r="AB2812" i="1"/>
  <c r="AC2812" i="1"/>
  <c r="AA2813" i="1"/>
  <c r="AB2813" i="1"/>
  <c r="AC2813" i="1"/>
  <c r="AA2814" i="1"/>
  <c r="AB2814" i="1"/>
  <c r="AC2814" i="1"/>
  <c r="AA2815" i="1"/>
  <c r="AB2815" i="1"/>
  <c r="AC2815" i="1"/>
  <c r="AA2816" i="1"/>
  <c r="AB2816" i="1"/>
  <c r="AC2816" i="1"/>
  <c r="AA2817" i="1"/>
  <c r="AB2817" i="1"/>
  <c r="AC2817" i="1"/>
  <c r="AA2818" i="1"/>
  <c r="AB2818" i="1"/>
  <c r="AC2818" i="1"/>
  <c r="AA2819" i="1"/>
  <c r="AB2819" i="1"/>
  <c r="AC2819" i="1"/>
  <c r="AA2820" i="1"/>
  <c r="AB2820" i="1"/>
  <c r="AC2820" i="1"/>
  <c r="AA2821" i="1"/>
  <c r="AB2821" i="1"/>
  <c r="AC2821" i="1"/>
  <c r="AA2822" i="1"/>
  <c r="AB2822" i="1"/>
  <c r="AC2822" i="1"/>
  <c r="AA2823" i="1"/>
  <c r="AB2823" i="1"/>
  <c r="AC2823" i="1"/>
  <c r="AA2824" i="1"/>
  <c r="AB2824" i="1"/>
  <c r="AC2824" i="1"/>
  <c r="AA2825" i="1"/>
  <c r="AB2825" i="1"/>
  <c r="AC2825" i="1"/>
  <c r="AA2826" i="1"/>
  <c r="AB2826" i="1"/>
  <c r="AC2826" i="1"/>
  <c r="AA2827" i="1"/>
  <c r="AB2827" i="1"/>
  <c r="AC2827" i="1"/>
  <c r="AA2828" i="1"/>
  <c r="AB2828" i="1"/>
  <c r="AC2828" i="1"/>
  <c r="AA2829" i="1"/>
  <c r="AB2829" i="1"/>
  <c r="AC2829" i="1"/>
  <c r="AA2830" i="1"/>
  <c r="AB2830" i="1"/>
  <c r="AC2830" i="1"/>
  <c r="AA2831" i="1"/>
  <c r="AB2831" i="1"/>
  <c r="AC2831" i="1"/>
  <c r="AA2832" i="1"/>
  <c r="AB2832" i="1"/>
  <c r="AC2832" i="1"/>
  <c r="AA2833" i="1"/>
  <c r="AB2833" i="1"/>
  <c r="AC2833" i="1"/>
  <c r="AA2834" i="1"/>
  <c r="AB2834" i="1"/>
  <c r="AC2834" i="1"/>
  <c r="AA2835" i="1"/>
  <c r="AB2835" i="1"/>
  <c r="AC2835" i="1"/>
  <c r="AA2836" i="1"/>
  <c r="AB2836" i="1"/>
  <c r="AC2836" i="1"/>
  <c r="AA2837" i="1"/>
  <c r="AB2837" i="1"/>
  <c r="AC2837" i="1"/>
  <c r="AA2838" i="1"/>
  <c r="AB2838" i="1"/>
  <c r="AC2838" i="1"/>
  <c r="AA2839" i="1"/>
  <c r="AB2839" i="1"/>
  <c r="AC2839" i="1"/>
  <c r="AA2840" i="1"/>
  <c r="AB2840" i="1"/>
  <c r="AC2840" i="1"/>
  <c r="AA2841" i="1"/>
  <c r="AB2841" i="1"/>
  <c r="AC2841" i="1"/>
  <c r="AA2842" i="1"/>
  <c r="AB2842" i="1"/>
  <c r="AC2842" i="1"/>
  <c r="AA2843" i="1"/>
  <c r="AB2843" i="1"/>
  <c r="AC2843" i="1"/>
  <c r="AA2844" i="1"/>
  <c r="AB2844" i="1"/>
  <c r="AC2844" i="1"/>
  <c r="AA2845" i="1"/>
  <c r="AB2845" i="1"/>
  <c r="AC2845" i="1"/>
  <c r="AA2846" i="1"/>
  <c r="AB2846" i="1"/>
  <c r="AC2846" i="1"/>
  <c r="AA2847" i="1"/>
  <c r="AB2847" i="1"/>
  <c r="AC2847" i="1"/>
  <c r="AA2848" i="1"/>
  <c r="AB2848" i="1"/>
  <c r="AC2848" i="1"/>
  <c r="AA2849" i="1"/>
  <c r="AB2849" i="1"/>
  <c r="AC2849" i="1"/>
  <c r="AA2850" i="1"/>
  <c r="AB2850" i="1"/>
  <c r="AC2850" i="1"/>
  <c r="AA2851" i="1"/>
  <c r="AB2851" i="1"/>
  <c r="AC2851" i="1"/>
  <c r="AA2852" i="1"/>
  <c r="AB2852" i="1"/>
  <c r="AC2852" i="1"/>
  <c r="AA2853" i="1"/>
  <c r="AB2853" i="1"/>
  <c r="AC2853" i="1"/>
  <c r="AA2854" i="1"/>
  <c r="AB2854" i="1"/>
  <c r="AC2854" i="1"/>
  <c r="AA2855" i="1"/>
  <c r="AB2855" i="1"/>
  <c r="AC2855" i="1"/>
  <c r="AA2856" i="1"/>
  <c r="AB2856" i="1"/>
  <c r="AC2856" i="1"/>
  <c r="AA2857" i="1"/>
  <c r="AB2857" i="1"/>
  <c r="AC2857" i="1"/>
  <c r="AA2858" i="1"/>
  <c r="AB2858" i="1"/>
  <c r="AC2858" i="1"/>
  <c r="AA2859" i="1"/>
  <c r="AB2859" i="1"/>
  <c r="AC2859" i="1"/>
  <c r="AA2860" i="1"/>
  <c r="AB2860" i="1"/>
  <c r="AC2860" i="1"/>
  <c r="AA2861" i="1"/>
  <c r="AB2861" i="1"/>
  <c r="AC2861" i="1"/>
  <c r="AA2862" i="1"/>
  <c r="AB2862" i="1"/>
  <c r="AC2862" i="1"/>
  <c r="AA2863" i="1"/>
  <c r="AB2863" i="1"/>
  <c r="AC2863" i="1"/>
  <c r="AA2864" i="1"/>
  <c r="AB2864" i="1"/>
  <c r="AC2864" i="1"/>
  <c r="AA2865" i="1"/>
  <c r="AB2865" i="1"/>
  <c r="AC2865" i="1"/>
  <c r="AA2866" i="1"/>
  <c r="AB2866" i="1"/>
  <c r="AC2866" i="1"/>
  <c r="AA2867" i="1"/>
  <c r="AB2867" i="1"/>
  <c r="AC2867" i="1"/>
  <c r="AA2868" i="1"/>
  <c r="AB2868" i="1"/>
  <c r="AC2868" i="1"/>
  <c r="AA2869" i="1"/>
  <c r="AB2869" i="1"/>
  <c r="AC2869" i="1"/>
  <c r="AA2870" i="1"/>
  <c r="AB2870" i="1"/>
  <c r="AC2870" i="1"/>
  <c r="AA2871" i="1"/>
  <c r="AB2871" i="1"/>
  <c r="AC2871" i="1"/>
  <c r="AA2872" i="1"/>
  <c r="AB2872" i="1"/>
  <c r="AC2872" i="1"/>
  <c r="AA2873" i="1"/>
  <c r="AB2873" i="1"/>
  <c r="AC2873" i="1"/>
  <c r="AA2874" i="1"/>
  <c r="AB2874" i="1"/>
  <c r="AC2874" i="1"/>
  <c r="AA2875" i="1"/>
  <c r="AB2875" i="1"/>
  <c r="AC2875" i="1"/>
  <c r="AA2876" i="1"/>
  <c r="AB2876" i="1"/>
  <c r="AC2876" i="1"/>
  <c r="AA2877" i="1"/>
  <c r="AB2877" i="1"/>
  <c r="AC2877" i="1"/>
  <c r="AA2878" i="1"/>
  <c r="AB2878" i="1"/>
  <c r="AC2878" i="1"/>
  <c r="AA2879" i="1"/>
  <c r="AB2879" i="1"/>
  <c r="AC2879" i="1"/>
  <c r="AA2880" i="1"/>
  <c r="AB2880" i="1"/>
  <c r="AC2880" i="1"/>
  <c r="AA2881" i="1"/>
  <c r="AB2881" i="1"/>
  <c r="AC2881" i="1"/>
  <c r="AA2882" i="1"/>
  <c r="AB2882" i="1"/>
  <c r="AC2882" i="1"/>
  <c r="AA2883" i="1"/>
  <c r="AB2883" i="1"/>
  <c r="AC2883" i="1"/>
  <c r="AA2884" i="1"/>
  <c r="AB2884" i="1"/>
  <c r="AC2884" i="1"/>
  <c r="AA2885" i="1"/>
  <c r="AB2885" i="1"/>
  <c r="AC2885" i="1"/>
  <c r="AA2886" i="1"/>
  <c r="AB2886" i="1"/>
  <c r="AC2886" i="1"/>
  <c r="AA2887" i="1"/>
  <c r="AB2887" i="1"/>
  <c r="AC2887" i="1"/>
  <c r="AA2888" i="1"/>
  <c r="AB2888" i="1"/>
  <c r="AC2888" i="1"/>
  <c r="AA2889" i="1"/>
  <c r="AB2889" i="1"/>
  <c r="AC2889" i="1"/>
  <c r="AA2890" i="1"/>
  <c r="AB2890" i="1"/>
  <c r="AC2890" i="1"/>
  <c r="AA2891" i="1"/>
  <c r="AB2891" i="1"/>
  <c r="AC2891" i="1"/>
  <c r="AA2892" i="1"/>
  <c r="AB2892" i="1"/>
  <c r="AC2892" i="1"/>
  <c r="AA2893" i="1"/>
  <c r="AB2893" i="1"/>
  <c r="AC2893" i="1"/>
  <c r="AA2894" i="1"/>
  <c r="AB2894" i="1"/>
  <c r="AC2894" i="1"/>
  <c r="AA2895" i="1"/>
  <c r="AB2895" i="1"/>
  <c r="AC2895" i="1"/>
  <c r="AA2896" i="1"/>
  <c r="AB2896" i="1"/>
  <c r="AC2896" i="1"/>
  <c r="AA2897" i="1"/>
  <c r="AB2897" i="1"/>
  <c r="AC2897" i="1"/>
  <c r="AA2898" i="1"/>
  <c r="AB2898" i="1"/>
  <c r="AC2898" i="1"/>
  <c r="AA2899" i="1"/>
  <c r="AB2899" i="1"/>
  <c r="AC2899" i="1"/>
  <c r="AA2900" i="1"/>
  <c r="AB2900" i="1"/>
  <c r="AC2900" i="1"/>
  <c r="AA2901" i="1"/>
  <c r="AB2901" i="1"/>
  <c r="AC2901" i="1"/>
  <c r="AA2902" i="1"/>
  <c r="AB2902" i="1"/>
  <c r="AC2902" i="1"/>
  <c r="AA2903" i="1"/>
  <c r="AB2903" i="1"/>
  <c r="AC2903" i="1"/>
  <c r="AA2904" i="1"/>
  <c r="AB2904" i="1"/>
  <c r="AC2904" i="1"/>
  <c r="AA2905" i="1"/>
  <c r="AB2905" i="1"/>
  <c r="AC2905" i="1"/>
  <c r="AA2906" i="1"/>
  <c r="AB2906" i="1"/>
  <c r="AC2906" i="1"/>
  <c r="AA2907" i="1"/>
  <c r="AB2907" i="1"/>
  <c r="AC2907" i="1"/>
  <c r="AA2908" i="1"/>
  <c r="AB2908" i="1"/>
  <c r="AC2908" i="1"/>
  <c r="AA2909" i="1"/>
  <c r="AB2909" i="1"/>
  <c r="AC2909" i="1"/>
  <c r="AA2910" i="1"/>
  <c r="AB2910" i="1"/>
  <c r="AC2910" i="1"/>
  <c r="AA2911" i="1"/>
  <c r="AB2911" i="1"/>
  <c r="AC2911" i="1"/>
  <c r="AA2912" i="1"/>
  <c r="AB2912" i="1"/>
  <c r="AC2912" i="1"/>
  <c r="AA2913" i="1"/>
  <c r="AB2913" i="1"/>
  <c r="AC2913" i="1"/>
  <c r="AA2914" i="1"/>
  <c r="AB2914" i="1"/>
  <c r="AC2914" i="1"/>
  <c r="AA2915" i="1"/>
  <c r="AB2915" i="1"/>
  <c r="AC2915" i="1"/>
  <c r="AA2916" i="1"/>
  <c r="AB2916" i="1"/>
  <c r="AC2916" i="1"/>
  <c r="AA2917" i="1"/>
  <c r="AB2917" i="1"/>
  <c r="AC2917" i="1"/>
  <c r="AA2918" i="1"/>
  <c r="AB2918" i="1"/>
  <c r="AC2918" i="1"/>
  <c r="AA2919" i="1"/>
  <c r="AB2919" i="1"/>
  <c r="AC2919" i="1"/>
  <c r="AA2920" i="1"/>
  <c r="AB2920" i="1"/>
  <c r="AC2920" i="1"/>
  <c r="AA2921" i="1"/>
  <c r="AB2921" i="1"/>
  <c r="AC2921" i="1"/>
  <c r="AA2922" i="1"/>
  <c r="AB2922" i="1"/>
  <c r="AC2922" i="1"/>
  <c r="AA2923" i="1"/>
  <c r="AB2923" i="1"/>
  <c r="AC2923" i="1"/>
  <c r="AA2924" i="1"/>
  <c r="AB2924" i="1"/>
  <c r="AC2924" i="1"/>
  <c r="AA2925" i="1"/>
  <c r="AB2925" i="1"/>
  <c r="AC2925" i="1"/>
  <c r="AA2926" i="1"/>
  <c r="AB2926" i="1"/>
  <c r="AC2926" i="1"/>
  <c r="AA2927" i="1"/>
  <c r="AB2927" i="1"/>
  <c r="AC2927" i="1"/>
  <c r="AA2928" i="1"/>
  <c r="AB2928" i="1"/>
  <c r="AC2928" i="1"/>
  <c r="AA2929" i="1"/>
  <c r="AB2929" i="1"/>
  <c r="AC2929" i="1"/>
  <c r="AA2930" i="1"/>
  <c r="AB2930" i="1"/>
  <c r="AC2930" i="1"/>
  <c r="AA2931" i="1"/>
  <c r="AB2931" i="1"/>
  <c r="AC2931" i="1"/>
  <c r="AA2932" i="1"/>
  <c r="AB2932" i="1"/>
  <c r="AC2932" i="1"/>
  <c r="AA2933" i="1"/>
  <c r="AB2933" i="1"/>
  <c r="AC2933" i="1"/>
  <c r="AA2934" i="1"/>
  <c r="AB2934" i="1"/>
  <c r="AC2934" i="1"/>
  <c r="AA2935" i="1"/>
  <c r="AB2935" i="1"/>
  <c r="AC2935" i="1"/>
  <c r="AA2936" i="1"/>
  <c r="AB2936" i="1"/>
  <c r="AC2936" i="1"/>
  <c r="AA2937" i="1"/>
  <c r="AB2937" i="1"/>
  <c r="AC2937" i="1"/>
  <c r="AA2938" i="1"/>
  <c r="AB2938" i="1"/>
  <c r="AC2938" i="1"/>
  <c r="AA2939" i="1"/>
  <c r="AB2939" i="1"/>
  <c r="AC2939" i="1"/>
  <c r="AA2940" i="1"/>
  <c r="AB2940" i="1"/>
  <c r="AC2940" i="1"/>
  <c r="AA2941" i="1"/>
  <c r="AB2941" i="1"/>
  <c r="AC2941" i="1"/>
  <c r="AA2942" i="1"/>
  <c r="AB2942" i="1"/>
  <c r="AC2942" i="1"/>
  <c r="AA2943" i="1"/>
  <c r="AB2943" i="1"/>
  <c r="AC2943" i="1"/>
  <c r="AA2944" i="1"/>
  <c r="AB2944" i="1"/>
  <c r="AC2944" i="1"/>
  <c r="AA2945" i="1"/>
  <c r="AB2945" i="1"/>
  <c r="AC2945" i="1"/>
  <c r="AA2946" i="1"/>
  <c r="AB2946" i="1"/>
  <c r="AC2946" i="1"/>
  <c r="AA2947" i="1"/>
  <c r="AB2947" i="1"/>
  <c r="AC2947" i="1"/>
  <c r="AA2948" i="1"/>
  <c r="AB2948" i="1"/>
  <c r="AC2948" i="1"/>
  <c r="AA2949" i="1"/>
  <c r="AB2949" i="1"/>
  <c r="AC2949" i="1"/>
  <c r="AA2950" i="1"/>
  <c r="AB2950" i="1"/>
  <c r="AC2950" i="1"/>
  <c r="AA2951" i="1"/>
  <c r="AB2951" i="1"/>
  <c r="AC2951" i="1"/>
  <c r="AA2952" i="1"/>
  <c r="AB2952" i="1"/>
  <c r="AC2952" i="1"/>
  <c r="AA2953" i="1"/>
  <c r="AB2953" i="1"/>
  <c r="AC2953" i="1"/>
  <c r="AA2954" i="1"/>
  <c r="AB2954" i="1"/>
  <c r="AC2954" i="1"/>
  <c r="AA2955" i="1"/>
  <c r="AB2955" i="1"/>
  <c r="AC2955" i="1"/>
  <c r="AA2956" i="1"/>
  <c r="AB2956" i="1"/>
  <c r="AC2956" i="1"/>
  <c r="AA2957" i="1"/>
  <c r="AB2957" i="1"/>
  <c r="AC2957" i="1"/>
  <c r="AA2958" i="1"/>
  <c r="AB2958" i="1"/>
  <c r="AC2958" i="1"/>
  <c r="AA2959" i="1"/>
  <c r="AB2959" i="1"/>
  <c r="AC2959" i="1"/>
  <c r="AA2960" i="1"/>
  <c r="AB2960" i="1"/>
  <c r="AC2960" i="1"/>
  <c r="AA2961" i="1"/>
  <c r="AB2961" i="1"/>
  <c r="AC2961" i="1"/>
  <c r="AA2962" i="1"/>
  <c r="AB2962" i="1"/>
  <c r="AC2962" i="1"/>
  <c r="AA2963" i="1"/>
  <c r="AB2963" i="1"/>
  <c r="AC2963" i="1"/>
  <c r="AA2964" i="1"/>
  <c r="AB2964" i="1"/>
  <c r="AC2964" i="1"/>
  <c r="AA2965" i="1"/>
  <c r="AB2965" i="1"/>
  <c r="AC2965" i="1"/>
  <c r="AA2966" i="1"/>
  <c r="AB2966" i="1"/>
  <c r="AC2966" i="1"/>
  <c r="AA2967" i="1"/>
  <c r="AB2967" i="1"/>
  <c r="AC2967" i="1"/>
  <c r="AA2968" i="1"/>
  <c r="AB2968" i="1"/>
  <c r="AC2968" i="1"/>
  <c r="AA2969" i="1"/>
  <c r="AB2969" i="1"/>
  <c r="AC2969" i="1"/>
  <c r="AA2970" i="1"/>
  <c r="AB2970" i="1"/>
  <c r="AC2970" i="1"/>
  <c r="AA2971" i="1"/>
  <c r="AB2971" i="1"/>
  <c r="AC2971" i="1"/>
  <c r="AA2972" i="1"/>
  <c r="AB2972" i="1"/>
  <c r="AC2972" i="1"/>
  <c r="AA2973" i="1"/>
  <c r="AB2973" i="1"/>
  <c r="AC2973" i="1"/>
  <c r="AA2974" i="1"/>
  <c r="AB2974" i="1"/>
  <c r="AC2974" i="1"/>
  <c r="AA2975" i="1"/>
  <c r="AB2975" i="1"/>
  <c r="AC2975" i="1"/>
  <c r="AA2976" i="1"/>
  <c r="AB2976" i="1"/>
  <c r="AC2976" i="1"/>
  <c r="AA2977" i="1"/>
  <c r="AB2977" i="1"/>
  <c r="AC2977" i="1"/>
  <c r="AA2978" i="1"/>
  <c r="AB2978" i="1"/>
  <c r="AC2978" i="1"/>
  <c r="AA2979" i="1"/>
  <c r="AB2979" i="1"/>
  <c r="AC2979" i="1"/>
  <c r="AA2980" i="1"/>
  <c r="AB2980" i="1"/>
  <c r="AC2980" i="1"/>
  <c r="AA2981" i="1"/>
  <c r="AB2981" i="1"/>
  <c r="AC2981" i="1"/>
  <c r="AA2982" i="1"/>
  <c r="AB2982" i="1"/>
  <c r="AC2982" i="1"/>
  <c r="AA2983" i="1"/>
  <c r="AB2983" i="1"/>
  <c r="AC2983" i="1"/>
  <c r="AA2984" i="1"/>
  <c r="AB2984" i="1"/>
  <c r="AC2984" i="1"/>
  <c r="AA2985" i="1"/>
  <c r="AB2985" i="1"/>
  <c r="AC2985" i="1"/>
  <c r="AA2986" i="1"/>
  <c r="AB2986" i="1"/>
  <c r="AC2986" i="1"/>
  <c r="AA2987" i="1"/>
  <c r="AB2987" i="1"/>
  <c r="AC2987" i="1"/>
  <c r="AA2988" i="1"/>
  <c r="AB2988" i="1"/>
  <c r="AC2988" i="1"/>
  <c r="AA2989" i="1"/>
  <c r="AB2989" i="1"/>
  <c r="AC2989" i="1"/>
  <c r="AA2990" i="1"/>
  <c r="AB2990" i="1"/>
  <c r="AC2990" i="1"/>
  <c r="AA2991" i="1"/>
  <c r="AB2991" i="1"/>
  <c r="AC2991" i="1"/>
  <c r="AA2992" i="1"/>
  <c r="AB2992" i="1"/>
  <c r="AC2992" i="1"/>
  <c r="AA2993" i="1"/>
  <c r="AB2993" i="1"/>
  <c r="AC2993" i="1"/>
  <c r="AA2994" i="1"/>
  <c r="AB2994" i="1"/>
  <c r="AC2994" i="1"/>
  <c r="AA2995" i="1"/>
  <c r="AB2995" i="1"/>
  <c r="AC2995" i="1"/>
  <c r="AA2996" i="1"/>
  <c r="AB2996" i="1"/>
  <c r="AC2996" i="1"/>
  <c r="AA2997" i="1"/>
  <c r="AB2997" i="1"/>
  <c r="AC2997" i="1"/>
  <c r="AA2998" i="1"/>
  <c r="AB2998" i="1"/>
  <c r="AC2998" i="1"/>
  <c r="AA2999" i="1"/>
  <c r="AB2999" i="1"/>
  <c r="AC2999" i="1"/>
  <c r="AA3000" i="1"/>
  <c r="AB3000" i="1"/>
  <c r="AC3000" i="1"/>
  <c r="AA3001" i="1"/>
  <c r="AB3001" i="1"/>
  <c r="AC3001" i="1"/>
  <c r="AA3002" i="1"/>
  <c r="AB3002" i="1"/>
  <c r="AC3002" i="1"/>
  <c r="AA3003" i="1"/>
  <c r="AB3003" i="1"/>
  <c r="AC3003" i="1"/>
  <c r="AA3004" i="1"/>
  <c r="AB3004" i="1"/>
  <c r="AC3004" i="1"/>
  <c r="AA3005" i="1"/>
  <c r="AB3005" i="1"/>
  <c r="AC3005" i="1"/>
  <c r="AA3006" i="1"/>
  <c r="AB3006" i="1"/>
  <c r="AC3006" i="1"/>
  <c r="AA3007" i="1"/>
  <c r="AB3007" i="1"/>
  <c r="AC3007" i="1"/>
  <c r="AA3008" i="1"/>
  <c r="AB3008" i="1"/>
  <c r="AC3008" i="1"/>
  <c r="AA3009" i="1"/>
  <c r="AB3009" i="1"/>
  <c r="AC3009" i="1"/>
  <c r="AA3010" i="1"/>
  <c r="AB3010" i="1"/>
  <c r="AC3010" i="1"/>
  <c r="AA3011" i="1"/>
  <c r="AB3011" i="1"/>
  <c r="AC3011" i="1"/>
  <c r="AA3012" i="1"/>
  <c r="AB3012" i="1"/>
  <c r="AC3012" i="1"/>
  <c r="AA3013" i="1"/>
  <c r="AB3013" i="1"/>
  <c r="AC3013" i="1"/>
  <c r="AA3014" i="1"/>
  <c r="AB3014" i="1"/>
  <c r="AC3014" i="1"/>
  <c r="AA3015" i="1"/>
  <c r="AB3015" i="1"/>
  <c r="AC3015" i="1"/>
  <c r="AA3016" i="1"/>
  <c r="AB3016" i="1"/>
  <c r="AC3016" i="1"/>
  <c r="AA3017" i="1"/>
  <c r="AB3017" i="1"/>
  <c r="AC3017" i="1"/>
  <c r="AA3018" i="1"/>
  <c r="AB3018" i="1"/>
  <c r="AC3018" i="1"/>
  <c r="AA3019" i="1"/>
  <c r="AB3019" i="1"/>
  <c r="AC3019" i="1"/>
  <c r="AA3020" i="1"/>
  <c r="AB3020" i="1"/>
  <c r="AC3020" i="1"/>
  <c r="AA3021" i="1"/>
  <c r="AB3021" i="1"/>
  <c r="AC3021" i="1"/>
  <c r="AA3022" i="1"/>
  <c r="AB3022" i="1"/>
  <c r="AC3022" i="1"/>
  <c r="AA3023" i="1"/>
  <c r="AB3023" i="1"/>
  <c r="AC3023" i="1"/>
  <c r="AA3024" i="1"/>
  <c r="AB3024" i="1"/>
  <c r="AC3024" i="1"/>
  <c r="AA3025" i="1"/>
  <c r="AB3025" i="1"/>
  <c r="AC3025" i="1"/>
  <c r="AA3026" i="1"/>
  <c r="AB3026" i="1"/>
  <c r="AC3026" i="1"/>
  <c r="AA3027" i="1"/>
  <c r="AB3027" i="1"/>
  <c r="AC3027" i="1"/>
  <c r="AA3028" i="1"/>
  <c r="AB3028" i="1"/>
  <c r="AC3028" i="1"/>
  <c r="AA3029" i="1"/>
  <c r="AB3029" i="1"/>
  <c r="AC3029" i="1"/>
  <c r="AA3030" i="1"/>
  <c r="AB3030" i="1"/>
  <c r="AC3030" i="1"/>
  <c r="AA3031" i="1"/>
  <c r="AB3031" i="1"/>
  <c r="AC3031" i="1"/>
  <c r="AA3032" i="1"/>
  <c r="AB3032" i="1"/>
  <c r="AC3032" i="1"/>
  <c r="AA3033" i="1"/>
  <c r="AB3033" i="1"/>
  <c r="AC3033" i="1"/>
  <c r="AA3034" i="1"/>
  <c r="AB3034" i="1"/>
  <c r="AC3034" i="1"/>
  <c r="AA3035" i="1"/>
  <c r="AB3035" i="1"/>
  <c r="AC3035" i="1"/>
  <c r="AA3036" i="1"/>
  <c r="AB3036" i="1"/>
  <c r="AC3036" i="1"/>
  <c r="AA3037" i="1"/>
  <c r="AB3037" i="1"/>
  <c r="AC3037" i="1"/>
  <c r="AA3038" i="1"/>
  <c r="AB3038" i="1"/>
  <c r="AC3038" i="1"/>
  <c r="AA3039" i="1"/>
  <c r="AB3039" i="1"/>
  <c r="AC3039" i="1"/>
  <c r="AA3040" i="1"/>
  <c r="AB3040" i="1"/>
  <c r="AC3040" i="1"/>
  <c r="AA3041" i="1"/>
  <c r="AB3041" i="1"/>
  <c r="AC3041" i="1"/>
  <c r="AA3042" i="1"/>
  <c r="AB3042" i="1"/>
  <c r="AC3042" i="1"/>
  <c r="AA3043" i="1"/>
  <c r="AB3043" i="1"/>
  <c r="AC3043" i="1"/>
  <c r="AA3044" i="1"/>
  <c r="AB3044" i="1"/>
  <c r="AC3044" i="1"/>
  <c r="AA3045" i="1"/>
  <c r="AB3045" i="1"/>
  <c r="AC3045" i="1"/>
  <c r="AA3046" i="1"/>
  <c r="AB3046" i="1"/>
  <c r="AC3046" i="1"/>
  <c r="AA3047" i="1"/>
  <c r="AB3047" i="1"/>
  <c r="AC3047" i="1"/>
  <c r="AA3048" i="1"/>
  <c r="AB3048" i="1"/>
  <c r="AC3048" i="1"/>
  <c r="AA3049" i="1"/>
  <c r="AB3049" i="1"/>
  <c r="AC3049" i="1"/>
  <c r="AA3050" i="1"/>
  <c r="AB3050" i="1"/>
  <c r="AC3050" i="1"/>
  <c r="AA3051" i="1"/>
  <c r="AB3051" i="1"/>
  <c r="AC3051" i="1"/>
  <c r="AA3052" i="1"/>
  <c r="AB3052" i="1"/>
  <c r="AC3052" i="1"/>
  <c r="AA3053" i="1"/>
  <c r="AB3053" i="1"/>
  <c r="AC3053" i="1"/>
  <c r="AA3054" i="1"/>
  <c r="AB3054" i="1"/>
  <c r="AC3054" i="1"/>
  <c r="AA3055" i="1"/>
  <c r="AB3055" i="1"/>
  <c r="AC3055" i="1"/>
  <c r="AA3056" i="1"/>
  <c r="AB3056" i="1"/>
  <c r="AC3056" i="1"/>
  <c r="AA3057" i="1"/>
  <c r="AB3057" i="1"/>
  <c r="AC3057" i="1"/>
  <c r="AA3058" i="1"/>
  <c r="AB3058" i="1"/>
  <c r="AC3058" i="1"/>
  <c r="AA3059" i="1"/>
  <c r="AB3059" i="1"/>
  <c r="AC3059" i="1"/>
  <c r="AA3060" i="1"/>
  <c r="AB3060" i="1"/>
  <c r="AC3060" i="1"/>
  <c r="AA3061" i="1"/>
  <c r="AB3061" i="1"/>
  <c r="AC3061" i="1"/>
  <c r="AA3062" i="1"/>
  <c r="AB3062" i="1"/>
  <c r="AC3062" i="1"/>
  <c r="AA3063" i="1"/>
  <c r="AB3063" i="1"/>
  <c r="AC3063" i="1"/>
  <c r="AA3064" i="1"/>
  <c r="AB3064" i="1"/>
  <c r="AC3064" i="1"/>
  <c r="AA3065" i="1"/>
  <c r="AB3065" i="1"/>
  <c r="AC3065" i="1"/>
  <c r="AA3066" i="1"/>
  <c r="AB3066" i="1"/>
  <c r="AC3066" i="1"/>
  <c r="AA3067" i="1"/>
  <c r="AB3067" i="1"/>
  <c r="AC3067" i="1"/>
  <c r="AA3068" i="1"/>
  <c r="AB3068" i="1"/>
  <c r="AC3068" i="1"/>
  <c r="AA3069" i="1"/>
  <c r="AB3069" i="1"/>
  <c r="AC3069" i="1"/>
  <c r="AA3070" i="1"/>
  <c r="AB3070" i="1"/>
  <c r="AC3070" i="1"/>
  <c r="AA3071" i="1"/>
  <c r="AB3071" i="1"/>
  <c r="AC3071" i="1"/>
  <c r="AA3072" i="1"/>
  <c r="AB3072" i="1"/>
  <c r="AC3072" i="1"/>
  <c r="AA3073" i="1"/>
  <c r="AB3073" i="1"/>
  <c r="AC3073" i="1"/>
  <c r="AA3074" i="1"/>
  <c r="AB3074" i="1"/>
  <c r="AC3074" i="1"/>
  <c r="AA3075" i="1"/>
  <c r="AB3075" i="1"/>
  <c r="AC3075" i="1"/>
  <c r="AA3076" i="1"/>
  <c r="AB3076" i="1"/>
  <c r="AC3076" i="1"/>
  <c r="AA3077" i="1"/>
  <c r="AB3077" i="1"/>
  <c r="AC3077" i="1"/>
  <c r="AA3078" i="1"/>
  <c r="AB3078" i="1"/>
  <c r="AC3078" i="1"/>
  <c r="AA3079" i="1"/>
  <c r="AB3079" i="1"/>
  <c r="AC3079" i="1"/>
  <c r="AA3080" i="1"/>
  <c r="AB3080" i="1"/>
  <c r="AC3080" i="1"/>
  <c r="AA3081" i="1"/>
  <c r="AB3081" i="1"/>
  <c r="AC3081" i="1"/>
  <c r="AA3082" i="1"/>
  <c r="AB3082" i="1"/>
  <c r="AC3082" i="1"/>
  <c r="AA3083" i="1"/>
  <c r="AB3083" i="1"/>
  <c r="AC3083" i="1"/>
  <c r="AA3084" i="1"/>
  <c r="AB3084" i="1"/>
  <c r="AC3084" i="1"/>
  <c r="AA3085" i="1"/>
  <c r="AB3085" i="1"/>
  <c r="AC3085" i="1"/>
  <c r="AA3086" i="1"/>
  <c r="AB3086" i="1"/>
  <c r="AC3086" i="1"/>
  <c r="AA3087" i="1"/>
  <c r="AB3087" i="1"/>
  <c r="AC3087" i="1"/>
  <c r="AA3088" i="1"/>
  <c r="AB3088" i="1"/>
  <c r="AC3088" i="1"/>
  <c r="AA3089" i="1"/>
  <c r="AB3089" i="1"/>
  <c r="AC3089" i="1"/>
  <c r="AA3090" i="1"/>
  <c r="AB3090" i="1"/>
  <c r="AC3090" i="1"/>
  <c r="AA3091" i="1"/>
  <c r="AB3091" i="1"/>
  <c r="AC3091" i="1"/>
  <c r="AA3092" i="1"/>
  <c r="AB3092" i="1"/>
  <c r="AC3092" i="1"/>
  <c r="AA3093" i="1"/>
  <c r="AB3093" i="1"/>
  <c r="AC3093" i="1"/>
  <c r="AA3094" i="1"/>
  <c r="AB3094" i="1"/>
  <c r="AC3094" i="1"/>
  <c r="AA3095" i="1"/>
  <c r="AB3095" i="1"/>
  <c r="AC3095" i="1"/>
  <c r="AA3096" i="1"/>
  <c r="AB3096" i="1"/>
  <c r="AC3096" i="1"/>
  <c r="AA3097" i="1"/>
  <c r="AB3097" i="1"/>
  <c r="AC3097" i="1"/>
  <c r="AA3098" i="1"/>
  <c r="AB3098" i="1"/>
  <c r="AC3098" i="1"/>
  <c r="AA3099" i="1"/>
  <c r="AB3099" i="1"/>
  <c r="AC3099" i="1"/>
  <c r="AA3100" i="1"/>
  <c r="AB3100" i="1"/>
  <c r="AC3100" i="1"/>
  <c r="AA3101" i="1"/>
  <c r="AB3101" i="1"/>
  <c r="AC3101" i="1"/>
  <c r="AA3102" i="1"/>
  <c r="AB3102" i="1"/>
  <c r="AC3102" i="1"/>
  <c r="AA3103" i="1"/>
  <c r="AB3103" i="1"/>
  <c r="AC3103" i="1"/>
  <c r="AA3104" i="1"/>
  <c r="AB3104" i="1"/>
  <c r="AC3104" i="1"/>
  <c r="AA3105" i="1"/>
  <c r="AB3105" i="1"/>
  <c r="AC3105" i="1"/>
  <c r="AA3106" i="1"/>
  <c r="AB3106" i="1"/>
  <c r="AC3106" i="1"/>
  <c r="AA3107" i="1"/>
  <c r="AB3107" i="1"/>
  <c r="AC3107" i="1"/>
  <c r="AA3108" i="1"/>
  <c r="AB3108" i="1"/>
  <c r="AC3108" i="1"/>
  <c r="AA3109" i="1"/>
  <c r="AB3109" i="1"/>
  <c r="AC3109" i="1"/>
  <c r="AA3110" i="1"/>
  <c r="AB3110" i="1"/>
  <c r="AC3110" i="1"/>
  <c r="AA3111" i="1"/>
  <c r="AB3111" i="1"/>
  <c r="AC3111" i="1"/>
  <c r="AA3112" i="1"/>
  <c r="AB3112" i="1"/>
  <c r="AC3112" i="1"/>
  <c r="AA3113" i="1"/>
  <c r="AB3113" i="1"/>
  <c r="AC3113" i="1"/>
  <c r="AA3114" i="1"/>
  <c r="AB3114" i="1"/>
  <c r="AC3114" i="1"/>
  <c r="AA3115" i="1"/>
  <c r="AB3115" i="1"/>
  <c r="AC3115" i="1"/>
  <c r="AA3116" i="1"/>
  <c r="AB3116" i="1"/>
  <c r="AC3116" i="1"/>
  <c r="AA3117" i="1"/>
  <c r="AB3117" i="1"/>
  <c r="AC3117" i="1"/>
  <c r="AA3118" i="1"/>
  <c r="AB3118" i="1"/>
  <c r="AC3118" i="1"/>
  <c r="AA3119" i="1"/>
  <c r="AB3119" i="1"/>
  <c r="AC3119" i="1"/>
  <c r="AA3120" i="1"/>
  <c r="AB3120" i="1"/>
  <c r="AC3120" i="1"/>
  <c r="AA3121" i="1"/>
  <c r="AB3121" i="1"/>
  <c r="AC3121" i="1"/>
  <c r="AA3122" i="1"/>
  <c r="AB3122" i="1"/>
  <c r="AC3122" i="1"/>
  <c r="AA3123" i="1"/>
  <c r="AB3123" i="1"/>
  <c r="AC3123" i="1"/>
  <c r="AA3124" i="1"/>
  <c r="AB3124" i="1"/>
  <c r="AC3124" i="1"/>
  <c r="AA3125" i="1"/>
  <c r="AB3125" i="1"/>
  <c r="AC3125" i="1"/>
  <c r="AA3126" i="1"/>
  <c r="AB3126" i="1"/>
  <c r="AC3126" i="1"/>
  <c r="AA3127" i="1"/>
  <c r="AB3127" i="1"/>
  <c r="AC3127" i="1"/>
  <c r="AA3128" i="1"/>
  <c r="AB3128" i="1"/>
  <c r="AC3128" i="1"/>
  <c r="AA3129" i="1"/>
  <c r="AB3129" i="1"/>
  <c r="AC3129" i="1"/>
  <c r="AA3130" i="1"/>
  <c r="AB3130" i="1"/>
  <c r="AC3130" i="1"/>
  <c r="AA3131" i="1"/>
  <c r="AB3131" i="1"/>
  <c r="AC3131" i="1"/>
  <c r="AA3132" i="1"/>
  <c r="AB3132" i="1"/>
  <c r="AC3132" i="1"/>
  <c r="AA3133" i="1"/>
  <c r="AB3133" i="1"/>
  <c r="AC3133" i="1"/>
  <c r="AA3134" i="1"/>
  <c r="AB3134" i="1"/>
  <c r="AC3134" i="1"/>
  <c r="AA3135" i="1"/>
  <c r="AB3135" i="1"/>
  <c r="AC3135" i="1"/>
  <c r="AA3136" i="1"/>
  <c r="AB3136" i="1"/>
  <c r="AC3136" i="1"/>
  <c r="AA3137" i="1"/>
  <c r="AB3137" i="1"/>
  <c r="AC3137" i="1"/>
  <c r="AA3138" i="1"/>
  <c r="AB3138" i="1"/>
  <c r="AC3138" i="1"/>
  <c r="AA3139" i="1"/>
  <c r="AB3139" i="1"/>
  <c r="AC3139" i="1"/>
  <c r="AA3140" i="1"/>
  <c r="AB3140" i="1"/>
  <c r="AC3140" i="1"/>
  <c r="AA3141" i="1"/>
  <c r="AB3141" i="1"/>
  <c r="AC3141" i="1"/>
  <c r="AA3142" i="1"/>
  <c r="AB3142" i="1"/>
  <c r="AC3142" i="1"/>
  <c r="AA3143" i="1"/>
  <c r="AB3143" i="1"/>
  <c r="AC3143" i="1"/>
  <c r="AA3144" i="1"/>
  <c r="AB3144" i="1"/>
  <c r="AC3144" i="1"/>
  <c r="AA3145" i="1"/>
  <c r="AB3145" i="1"/>
  <c r="AC3145" i="1"/>
  <c r="AA3146" i="1"/>
  <c r="AB3146" i="1"/>
  <c r="AC3146" i="1"/>
  <c r="AA3147" i="1"/>
  <c r="AB3147" i="1"/>
  <c r="AC3147" i="1"/>
  <c r="AA3148" i="1"/>
  <c r="AB3148" i="1"/>
  <c r="AC3148" i="1"/>
  <c r="AA3149" i="1"/>
  <c r="AB3149" i="1"/>
  <c r="AC3149" i="1"/>
  <c r="AA3150" i="1"/>
  <c r="AB3150" i="1"/>
  <c r="AC3150" i="1"/>
  <c r="AA3151" i="1"/>
  <c r="AB3151" i="1"/>
  <c r="AC3151" i="1"/>
  <c r="AA3152" i="1"/>
  <c r="AB3152" i="1"/>
  <c r="AC3152" i="1"/>
  <c r="AA3153" i="1"/>
  <c r="AB3153" i="1"/>
  <c r="AC3153" i="1"/>
  <c r="AA3154" i="1"/>
  <c r="AB3154" i="1"/>
  <c r="AC3154" i="1"/>
  <c r="AA3155" i="1"/>
  <c r="AB3155" i="1"/>
  <c r="AC3155" i="1"/>
  <c r="AA3156" i="1"/>
  <c r="AB3156" i="1"/>
  <c r="AC3156" i="1"/>
  <c r="AA3157" i="1"/>
  <c r="AB3157" i="1"/>
  <c r="AC3157" i="1"/>
  <c r="AA3158" i="1"/>
  <c r="AB3158" i="1"/>
  <c r="AC3158" i="1"/>
  <c r="AA3159" i="1"/>
  <c r="AB3159" i="1"/>
  <c r="AC3159" i="1"/>
  <c r="AA3160" i="1"/>
  <c r="AB3160" i="1"/>
  <c r="AC3160" i="1"/>
  <c r="AA3161" i="1"/>
  <c r="AB3161" i="1"/>
  <c r="AC3161" i="1"/>
  <c r="AA3162" i="1"/>
  <c r="AB3162" i="1"/>
  <c r="AC3162" i="1"/>
  <c r="AA3163" i="1"/>
  <c r="AB3163" i="1"/>
  <c r="AC3163" i="1"/>
  <c r="AA3164" i="1"/>
  <c r="AB3164" i="1"/>
  <c r="AC3164" i="1"/>
  <c r="AA3165" i="1"/>
  <c r="AB3165" i="1"/>
  <c r="AC3165" i="1"/>
  <c r="AA3166" i="1"/>
  <c r="AB3166" i="1"/>
  <c r="AC3166" i="1"/>
  <c r="AA3167" i="1"/>
  <c r="AB3167" i="1"/>
  <c r="AC3167" i="1"/>
  <c r="AA3168" i="1"/>
  <c r="AB3168" i="1"/>
  <c r="AC3168" i="1"/>
  <c r="AA3169" i="1"/>
  <c r="AB3169" i="1"/>
  <c r="AC3169" i="1"/>
  <c r="AA3170" i="1"/>
  <c r="AB3170" i="1"/>
  <c r="AC3170" i="1"/>
  <c r="AA3171" i="1"/>
  <c r="AB3171" i="1"/>
  <c r="AC3171" i="1"/>
  <c r="AA3172" i="1"/>
  <c r="AB3172" i="1"/>
  <c r="AC3172" i="1"/>
  <c r="AA3173" i="1"/>
  <c r="AB3173" i="1"/>
  <c r="AC3173" i="1"/>
  <c r="AA3174" i="1"/>
  <c r="AB3174" i="1"/>
  <c r="AC3174" i="1"/>
  <c r="AA3175" i="1"/>
  <c r="AB3175" i="1"/>
  <c r="AC3175" i="1"/>
  <c r="AA3176" i="1"/>
  <c r="AB3176" i="1"/>
  <c r="AC3176" i="1"/>
  <c r="AA3177" i="1"/>
  <c r="AB3177" i="1"/>
  <c r="AC3177" i="1"/>
  <c r="AA3178" i="1"/>
  <c r="AB3178" i="1"/>
  <c r="AC3178" i="1"/>
  <c r="AA3179" i="1"/>
  <c r="AB3179" i="1"/>
  <c r="AC3179" i="1"/>
  <c r="AA3180" i="1"/>
  <c r="AB3180" i="1"/>
  <c r="AC3180" i="1"/>
  <c r="AA3181" i="1"/>
  <c r="AB3181" i="1"/>
  <c r="AC3181" i="1"/>
  <c r="AA3182" i="1"/>
  <c r="AB3182" i="1"/>
  <c r="AC3182" i="1"/>
  <c r="AA3183" i="1"/>
  <c r="AB3183" i="1"/>
  <c r="AC3183" i="1"/>
  <c r="AA3184" i="1"/>
  <c r="AB3184" i="1"/>
  <c r="AC3184" i="1"/>
  <c r="AA3185" i="1"/>
  <c r="AB3185" i="1"/>
  <c r="AC3185" i="1"/>
  <c r="AA3186" i="1"/>
  <c r="AB3186" i="1"/>
  <c r="AC3186" i="1"/>
  <c r="AA3187" i="1"/>
  <c r="AB3187" i="1"/>
  <c r="AC3187" i="1"/>
  <c r="AA3188" i="1"/>
  <c r="AB3188" i="1"/>
  <c r="AC3188" i="1"/>
  <c r="AA3189" i="1"/>
  <c r="AB3189" i="1"/>
  <c r="AC3189" i="1"/>
  <c r="AA3190" i="1"/>
  <c r="AB3190" i="1"/>
  <c r="AC3190" i="1"/>
  <c r="AA3191" i="1"/>
  <c r="AB3191" i="1"/>
  <c r="AC3191" i="1"/>
  <c r="AA3192" i="1"/>
  <c r="AB3192" i="1"/>
  <c r="AC3192" i="1"/>
  <c r="AA3193" i="1"/>
  <c r="AB3193" i="1"/>
  <c r="AC3193" i="1"/>
  <c r="AA3194" i="1"/>
  <c r="AB3194" i="1"/>
  <c r="AC3194" i="1"/>
  <c r="AA3195" i="1"/>
  <c r="AB3195" i="1"/>
  <c r="AC3195" i="1"/>
  <c r="AA3196" i="1"/>
  <c r="AB3196" i="1"/>
  <c r="AC3196" i="1"/>
  <c r="AA3197" i="1"/>
  <c r="AB3197" i="1"/>
  <c r="AC3197" i="1"/>
  <c r="AA3198" i="1"/>
  <c r="AB3198" i="1"/>
  <c r="AC3198" i="1"/>
  <c r="AA3199" i="1"/>
  <c r="AB3199" i="1"/>
  <c r="AC3199" i="1"/>
  <c r="AA3200" i="1"/>
  <c r="AB3200" i="1"/>
  <c r="AC3200" i="1"/>
  <c r="AA3201" i="1"/>
  <c r="AB3201" i="1"/>
  <c r="AC3201" i="1"/>
  <c r="AA3202" i="1"/>
  <c r="AB3202" i="1"/>
  <c r="AC3202" i="1"/>
  <c r="AA3203" i="1"/>
  <c r="AB3203" i="1"/>
  <c r="AC3203" i="1"/>
  <c r="AA3204" i="1"/>
  <c r="AB3204" i="1"/>
  <c r="AC3204" i="1"/>
  <c r="AA3205" i="1"/>
  <c r="AB3205" i="1"/>
  <c r="AC3205" i="1"/>
  <c r="AA3206" i="1"/>
  <c r="AB3206" i="1"/>
  <c r="AC3206" i="1"/>
  <c r="AA3207" i="1"/>
  <c r="AB3207" i="1"/>
  <c r="AC3207" i="1"/>
  <c r="AA3208" i="1"/>
  <c r="AB3208" i="1"/>
  <c r="AC3208" i="1"/>
  <c r="AA3209" i="1"/>
  <c r="AB3209" i="1"/>
  <c r="AC3209" i="1"/>
  <c r="AA3210" i="1"/>
  <c r="AB3210" i="1"/>
  <c r="AC3210" i="1"/>
  <c r="AA3211" i="1"/>
  <c r="AB3211" i="1"/>
  <c r="AC3211" i="1"/>
  <c r="AA3212" i="1"/>
  <c r="AB3212" i="1"/>
  <c r="AC3212" i="1"/>
  <c r="AA3213" i="1"/>
  <c r="AB3213" i="1"/>
  <c r="AC3213" i="1"/>
  <c r="AA3214" i="1"/>
  <c r="AB3214" i="1"/>
  <c r="AC3214" i="1"/>
  <c r="AA3215" i="1"/>
  <c r="AB3215" i="1"/>
  <c r="AC3215" i="1"/>
  <c r="AA3216" i="1"/>
  <c r="AB3216" i="1"/>
  <c r="AC3216" i="1"/>
  <c r="AA3217" i="1"/>
  <c r="AB3217" i="1"/>
  <c r="AC3217" i="1"/>
  <c r="AA3218" i="1"/>
  <c r="AB3218" i="1"/>
  <c r="AC3218" i="1"/>
  <c r="AA3219" i="1"/>
  <c r="AB3219" i="1"/>
  <c r="AC3219" i="1"/>
  <c r="AA3220" i="1"/>
  <c r="AB3220" i="1"/>
  <c r="AC3220" i="1"/>
  <c r="AA3221" i="1"/>
  <c r="AB3221" i="1"/>
  <c r="AC3221" i="1"/>
  <c r="AA3222" i="1"/>
  <c r="AB3222" i="1"/>
  <c r="AC3222" i="1"/>
  <c r="AA3223" i="1"/>
  <c r="AB3223" i="1"/>
  <c r="AC3223" i="1"/>
  <c r="AA3224" i="1"/>
  <c r="AB3224" i="1"/>
  <c r="AC3224" i="1"/>
  <c r="AA3225" i="1"/>
  <c r="AB3225" i="1"/>
  <c r="AC3225" i="1"/>
  <c r="AA3226" i="1"/>
  <c r="AB3226" i="1"/>
  <c r="AC3226" i="1"/>
  <c r="AA3227" i="1"/>
  <c r="AB3227" i="1"/>
  <c r="AC3227" i="1"/>
  <c r="AA3228" i="1"/>
  <c r="AB3228" i="1"/>
  <c r="AC3228" i="1"/>
  <c r="AA3229" i="1"/>
  <c r="AB3229" i="1"/>
  <c r="AC3229" i="1"/>
  <c r="AA3230" i="1"/>
  <c r="AB3230" i="1"/>
  <c r="AC3230" i="1"/>
  <c r="AA3231" i="1"/>
  <c r="AB3231" i="1"/>
  <c r="AC3231" i="1"/>
  <c r="AA3232" i="1"/>
  <c r="AB3232" i="1"/>
  <c r="AC3232" i="1"/>
  <c r="AA3233" i="1"/>
  <c r="AB3233" i="1"/>
  <c r="AC3233" i="1"/>
  <c r="AA3234" i="1"/>
  <c r="AB3234" i="1"/>
  <c r="AC3234" i="1"/>
  <c r="AA3235" i="1"/>
  <c r="AB3235" i="1"/>
  <c r="AC3235" i="1"/>
  <c r="AA3236" i="1"/>
  <c r="AB3236" i="1"/>
  <c r="AC3236" i="1"/>
  <c r="AA3237" i="1"/>
  <c r="AB3237" i="1"/>
  <c r="AC3237" i="1"/>
  <c r="AA3238" i="1"/>
  <c r="AB3238" i="1"/>
  <c r="AC3238" i="1"/>
  <c r="AA3239" i="1"/>
  <c r="AB3239" i="1"/>
  <c r="AC3239" i="1"/>
  <c r="AA3240" i="1"/>
  <c r="AB3240" i="1"/>
  <c r="AC3240" i="1"/>
  <c r="AA3241" i="1"/>
  <c r="AB3241" i="1"/>
  <c r="AC3241" i="1"/>
  <c r="AA3242" i="1"/>
  <c r="AB3242" i="1"/>
  <c r="AC3242" i="1"/>
  <c r="AA3243" i="1"/>
  <c r="AB3243" i="1"/>
  <c r="AC3243" i="1"/>
  <c r="AA3244" i="1"/>
  <c r="AB3244" i="1"/>
  <c r="AC3244" i="1"/>
  <c r="AA3245" i="1"/>
  <c r="AB3245" i="1"/>
  <c r="AC3245" i="1"/>
  <c r="AA3246" i="1"/>
  <c r="AB3246" i="1"/>
  <c r="AC3246" i="1"/>
  <c r="AA3247" i="1"/>
  <c r="AB3247" i="1"/>
  <c r="AC3247" i="1"/>
  <c r="AA3248" i="1"/>
  <c r="AB3248" i="1"/>
  <c r="AC3248" i="1"/>
  <c r="AA3249" i="1"/>
  <c r="AB3249" i="1"/>
  <c r="AC3249" i="1"/>
  <c r="AA3250" i="1"/>
  <c r="AB3250" i="1"/>
  <c r="AC3250" i="1"/>
  <c r="AA3251" i="1"/>
  <c r="AB3251" i="1"/>
  <c r="AC3251" i="1"/>
  <c r="AA3252" i="1"/>
  <c r="AB3252" i="1"/>
  <c r="AC3252" i="1"/>
  <c r="AA3253" i="1"/>
  <c r="AB3253" i="1"/>
  <c r="AC3253" i="1"/>
  <c r="AA3254" i="1"/>
  <c r="AB3254" i="1"/>
  <c r="AC3254" i="1"/>
  <c r="AA3255" i="1"/>
  <c r="AB3255" i="1"/>
  <c r="AC3255" i="1"/>
  <c r="AA3256" i="1"/>
  <c r="AB3256" i="1"/>
  <c r="AC3256" i="1"/>
  <c r="AA3257" i="1"/>
  <c r="AB3257" i="1"/>
  <c r="AC3257" i="1"/>
  <c r="AA3258" i="1"/>
  <c r="AB3258" i="1"/>
  <c r="AC3258" i="1"/>
  <c r="AA3259" i="1"/>
  <c r="AB3259" i="1"/>
  <c r="AC3259" i="1"/>
  <c r="AA3260" i="1"/>
  <c r="AB3260" i="1"/>
  <c r="AC3260" i="1"/>
  <c r="AA3261" i="1"/>
  <c r="AB3261" i="1"/>
  <c r="AC3261" i="1"/>
  <c r="AA3262" i="1"/>
  <c r="AB3262" i="1"/>
  <c r="AC3262" i="1"/>
  <c r="AA3263" i="1"/>
  <c r="AB3263" i="1"/>
  <c r="AC3263" i="1"/>
  <c r="AA3264" i="1"/>
  <c r="AB3264" i="1"/>
  <c r="AC3264" i="1"/>
  <c r="AA3265" i="1"/>
  <c r="AB3265" i="1"/>
  <c r="AC3265" i="1"/>
  <c r="AA3266" i="1"/>
  <c r="AB3266" i="1"/>
  <c r="AC3266" i="1"/>
  <c r="AA3267" i="1"/>
  <c r="AB3267" i="1"/>
  <c r="AC3267" i="1"/>
  <c r="AA3268" i="1"/>
  <c r="AB3268" i="1"/>
  <c r="AC3268" i="1"/>
  <c r="AA3269" i="1"/>
  <c r="AB3269" i="1"/>
  <c r="AC3269" i="1"/>
  <c r="AA3270" i="1"/>
  <c r="AB3270" i="1"/>
  <c r="AC3270" i="1"/>
  <c r="AA3271" i="1"/>
  <c r="AB3271" i="1"/>
  <c r="AC3271" i="1"/>
  <c r="AA3272" i="1"/>
  <c r="AB3272" i="1"/>
  <c r="AC3272" i="1"/>
  <c r="AA3273" i="1"/>
  <c r="AB3273" i="1"/>
  <c r="AC3273" i="1"/>
  <c r="AA3274" i="1"/>
  <c r="AB3274" i="1"/>
  <c r="AC3274" i="1"/>
  <c r="AA3275" i="1"/>
  <c r="AB3275" i="1"/>
  <c r="AC3275" i="1"/>
  <c r="AA3276" i="1"/>
  <c r="AB3276" i="1"/>
  <c r="AC3276" i="1"/>
  <c r="AA3277" i="1"/>
  <c r="AB3277" i="1"/>
  <c r="AC3277" i="1"/>
  <c r="AA3278" i="1"/>
  <c r="AB3278" i="1"/>
  <c r="AC3278" i="1"/>
  <c r="AA3279" i="1"/>
  <c r="AB3279" i="1"/>
  <c r="AC3279" i="1"/>
  <c r="AA3280" i="1"/>
  <c r="AB3280" i="1"/>
  <c r="AC3280" i="1"/>
  <c r="AA3281" i="1"/>
  <c r="AB3281" i="1"/>
  <c r="AC3281" i="1"/>
  <c r="AA3282" i="1"/>
  <c r="AB3282" i="1"/>
  <c r="AC3282" i="1"/>
  <c r="AA3283" i="1"/>
  <c r="AB3283" i="1"/>
  <c r="AC3283" i="1"/>
  <c r="AA3284" i="1"/>
  <c r="AB3284" i="1"/>
  <c r="AC3284" i="1"/>
  <c r="AA3285" i="1"/>
  <c r="AB3285" i="1"/>
  <c r="AC3285" i="1"/>
  <c r="AA3286" i="1"/>
  <c r="AB3286" i="1"/>
  <c r="AC3286" i="1"/>
  <c r="AA3287" i="1"/>
  <c r="AB3287" i="1"/>
  <c r="AC3287" i="1"/>
  <c r="AA3288" i="1"/>
  <c r="AB3288" i="1"/>
  <c r="AC3288" i="1"/>
  <c r="AA3289" i="1"/>
  <c r="AB3289" i="1"/>
  <c r="AC3289" i="1"/>
  <c r="AA3290" i="1"/>
  <c r="AB3290" i="1"/>
  <c r="AC3290" i="1"/>
  <c r="AA3291" i="1"/>
  <c r="AB3291" i="1"/>
  <c r="AC3291" i="1"/>
  <c r="AA3292" i="1"/>
  <c r="AB3292" i="1"/>
  <c r="AC3292" i="1"/>
  <c r="AA3293" i="1"/>
  <c r="AB3293" i="1"/>
  <c r="AC3293" i="1"/>
  <c r="AA3294" i="1"/>
  <c r="AB3294" i="1"/>
  <c r="AC3294" i="1"/>
  <c r="AA3295" i="1"/>
  <c r="AB3295" i="1"/>
  <c r="AC3295" i="1"/>
  <c r="AA3296" i="1"/>
  <c r="AB3296" i="1"/>
  <c r="AC3296" i="1"/>
  <c r="AA3297" i="1"/>
  <c r="AB3297" i="1"/>
  <c r="AC3297" i="1"/>
  <c r="AA3298" i="1"/>
  <c r="AB3298" i="1"/>
  <c r="AC3298" i="1"/>
  <c r="AA3299" i="1"/>
  <c r="AB3299" i="1"/>
  <c r="AC3299" i="1"/>
  <c r="AA3300" i="1"/>
  <c r="AB3300" i="1"/>
  <c r="AC3300" i="1"/>
  <c r="AA3301" i="1"/>
  <c r="AB3301" i="1"/>
  <c r="AC3301" i="1"/>
  <c r="AA3302" i="1"/>
  <c r="AB3302" i="1"/>
  <c r="AC3302" i="1"/>
  <c r="AA3303" i="1"/>
  <c r="AB3303" i="1"/>
  <c r="AC3303" i="1"/>
  <c r="AA3304" i="1"/>
  <c r="AB3304" i="1"/>
  <c r="AC3304" i="1"/>
  <c r="AA3305" i="1"/>
  <c r="AB3305" i="1"/>
  <c r="AC3305" i="1"/>
  <c r="AA3306" i="1"/>
  <c r="AB3306" i="1"/>
  <c r="AC3306" i="1"/>
  <c r="AA3307" i="1"/>
  <c r="AB3307" i="1"/>
  <c r="AC3307" i="1"/>
  <c r="AA3308" i="1"/>
  <c r="AB3308" i="1"/>
  <c r="AC3308" i="1"/>
  <c r="AA3309" i="1"/>
  <c r="AB3309" i="1"/>
  <c r="AC3309" i="1"/>
  <c r="AA3310" i="1"/>
  <c r="AB3310" i="1"/>
  <c r="AC3310" i="1"/>
  <c r="AA3311" i="1"/>
  <c r="AB3311" i="1"/>
  <c r="AC3311" i="1"/>
  <c r="AA3312" i="1"/>
  <c r="AB3312" i="1"/>
  <c r="AC3312" i="1"/>
  <c r="AA3313" i="1"/>
  <c r="AB3313" i="1"/>
  <c r="AC3313" i="1"/>
  <c r="AA3314" i="1"/>
  <c r="AB3314" i="1"/>
  <c r="AC3314" i="1"/>
  <c r="AA3315" i="1"/>
  <c r="AB3315" i="1"/>
  <c r="AC3315" i="1"/>
  <c r="AA3316" i="1"/>
  <c r="AB3316" i="1"/>
  <c r="AC3316" i="1"/>
  <c r="AA3317" i="1"/>
  <c r="AB3317" i="1"/>
  <c r="AC3317" i="1"/>
  <c r="AA3318" i="1"/>
  <c r="AB3318" i="1"/>
  <c r="AC3318" i="1"/>
  <c r="AA3319" i="1"/>
  <c r="AB3319" i="1"/>
  <c r="AC3319" i="1"/>
  <c r="AA3320" i="1"/>
  <c r="AB3320" i="1"/>
  <c r="AC3320" i="1"/>
  <c r="AA3321" i="1"/>
  <c r="AB3321" i="1"/>
  <c r="AC3321" i="1"/>
  <c r="AA3322" i="1"/>
  <c r="AB3322" i="1"/>
  <c r="AC3322" i="1"/>
  <c r="AA3323" i="1"/>
  <c r="AB3323" i="1"/>
  <c r="AC3323" i="1"/>
  <c r="AA3324" i="1"/>
  <c r="AB3324" i="1"/>
  <c r="AC3324" i="1"/>
  <c r="AA3325" i="1"/>
  <c r="AB3325" i="1"/>
  <c r="AC3325" i="1"/>
  <c r="AA3326" i="1"/>
  <c r="AB3326" i="1"/>
  <c r="AC3326" i="1"/>
  <c r="AA3327" i="1"/>
  <c r="AB3327" i="1"/>
  <c r="AC3327" i="1"/>
  <c r="AA3328" i="1"/>
  <c r="AB3328" i="1"/>
  <c r="AC3328" i="1"/>
  <c r="AA3329" i="1"/>
  <c r="AB3329" i="1"/>
  <c r="AC3329" i="1"/>
  <c r="AA3330" i="1"/>
  <c r="AB3330" i="1"/>
  <c r="AC3330" i="1"/>
  <c r="AA3331" i="1"/>
  <c r="AB3331" i="1"/>
  <c r="AC3331" i="1"/>
  <c r="AA3332" i="1"/>
  <c r="AB3332" i="1"/>
  <c r="AC3332" i="1"/>
  <c r="AA3333" i="1"/>
  <c r="AB3333" i="1"/>
  <c r="AC3333" i="1"/>
  <c r="AA3334" i="1"/>
  <c r="AB3334" i="1"/>
  <c r="AC3334" i="1"/>
  <c r="AA3335" i="1"/>
  <c r="AB3335" i="1"/>
  <c r="AC3335" i="1"/>
  <c r="AA3336" i="1"/>
  <c r="AB3336" i="1"/>
  <c r="AC3336" i="1"/>
  <c r="AA3337" i="1"/>
  <c r="AB3337" i="1"/>
  <c r="AC3337" i="1"/>
  <c r="AA3338" i="1"/>
  <c r="AB3338" i="1"/>
  <c r="AC3338" i="1"/>
  <c r="AA3339" i="1"/>
  <c r="AB3339" i="1"/>
  <c r="AC3339" i="1"/>
  <c r="AA3340" i="1"/>
  <c r="AB3340" i="1"/>
  <c r="AC3340" i="1"/>
  <c r="AA3341" i="1"/>
  <c r="AB3341" i="1"/>
  <c r="AC3341" i="1"/>
  <c r="AA3342" i="1"/>
  <c r="AB3342" i="1"/>
  <c r="AC3342" i="1"/>
  <c r="AA3343" i="1"/>
  <c r="AB3343" i="1"/>
  <c r="AC3343" i="1"/>
  <c r="AA3344" i="1"/>
  <c r="AB3344" i="1"/>
  <c r="AC3344" i="1"/>
  <c r="AA3345" i="1"/>
  <c r="AB3345" i="1"/>
  <c r="AC3345" i="1"/>
  <c r="AA3346" i="1"/>
  <c r="AB3346" i="1"/>
  <c r="AC3346" i="1"/>
  <c r="AA3347" i="1"/>
  <c r="AB3347" i="1"/>
  <c r="AC3347" i="1"/>
  <c r="AA3348" i="1"/>
  <c r="AB3348" i="1"/>
  <c r="AC3348" i="1"/>
  <c r="AA3349" i="1"/>
  <c r="AB3349" i="1"/>
  <c r="AC3349" i="1"/>
  <c r="AA3350" i="1"/>
  <c r="AB3350" i="1"/>
  <c r="AC3350" i="1"/>
  <c r="AA3351" i="1"/>
  <c r="AB3351" i="1"/>
  <c r="AC3351" i="1"/>
  <c r="AA3352" i="1"/>
  <c r="AB3352" i="1"/>
  <c r="AC3352" i="1"/>
  <c r="AA3353" i="1"/>
  <c r="AB3353" i="1"/>
  <c r="AC3353" i="1"/>
  <c r="AA3354" i="1"/>
  <c r="AB3354" i="1"/>
  <c r="AC3354" i="1"/>
  <c r="AA3355" i="1"/>
  <c r="AB3355" i="1"/>
  <c r="AC3355" i="1"/>
  <c r="AA3356" i="1"/>
  <c r="AB3356" i="1"/>
  <c r="AC3356" i="1"/>
  <c r="AA3357" i="1"/>
  <c r="AB3357" i="1"/>
  <c r="AC3357" i="1"/>
  <c r="AA3358" i="1"/>
  <c r="AB3358" i="1"/>
  <c r="AC3358" i="1"/>
  <c r="AA3359" i="1"/>
  <c r="AB3359" i="1"/>
  <c r="AC3359" i="1"/>
  <c r="AA3360" i="1"/>
  <c r="AB3360" i="1"/>
  <c r="AC3360" i="1"/>
  <c r="AA3361" i="1"/>
  <c r="AB3361" i="1"/>
  <c r="AC3361" i="1"/>
  <c r="AA3362" i="1"/>
  <c r="AB3362" i="1"/>
  <c r="AC3362" i="1"/>
  <c r="AA3363" i="1"/>
  <c r="AB3363" i="1"/>
  <c r="AC3363" i="1"/>
  <c r="AA3364" i="1"/>
  <c r="AB3364" i="1"/>
  <c r="AC3364" i="1"/>
  <c r="AA3365" i="1"/>
  <c r="AB3365" i="1"/>
  <c r="AC3365" i="1"/>
  <c r="AA3366" i="1"/>
  <c r="AB3366" i="1"/>
  <c r="AC3366" i="1"/>
  <c r="AA3367" i="1"/>
  <c r="AB3367" i="1"/>
  <c r="AC3367" i="1"/>
  <c r="AA3368" i="1"/>
  <c r="AB3368" i="1"/>
  <c r="AC3368" i="1"/>
  <c r="AA3369" i="1"/>
  <c r="AB3369" i="1"/>
  <c r="AC3369" i="1"/>
  <c r="AA3370" i="1"/>
  <c r="AB3370" i="1"/>
  <c r="AC3370" i="1"/>
  <c r="AA3371" i="1"/>
  <c r="AB3371" i="1"/>
  <c r="AC3371" i="1"/>
  <c r="AA3372" i="1"/>
  <c r="AB3372" i="1"/>
  <c r="AC3372" i="1"/>
  <c r="AA3373" i="1"/>
  <c r="AB3373" i="1"/>
  <c r="AC3373" i="1"/>
  <c r="AA3374" i="1"/>
  <c r="AB3374" i="1"/>
  <c r="AC3374" i="1"/>
  <c r="AA3375" i="1"/>
  <c r="AB3375" i="1"/>
  <c r="AC3375" i="1"/>
  <c r="AA3376" i="1"/>
  <c r="AB3376" i="1"/>
  <c r="AC3376" i="1"/>
  <c r="AA3377" i="1"/>
  <c r="AB3377" i="1"/>
  <c r="AC3377" i="1"/>
  <c r="AA3378" i="1"/>
  <c r="AB3378" i="1"/>
  <c r="AC3378" i="1"/>
  <c r="AA3379" i="1"/>
  <c r="AB3379" i="1"/>
  <c r="AC3379" i="1"/>
  <c r="AA3380" i="1"/>
  <c r="AB3380" i="1"/>
  <c r="AC3380" i="1"/>
  <c r="AA3381" i="1"/>
  <c r="AB3381" i="1"/>
  <c r="AC3381" i="1"/>
  <c r="AA3382" i="1"/>
  <c r="AB3382" i="1"/>
  <c r="AC3382" i="1"/>
  <c r="AA3383" i="1"/>
  <c r="AB3383" i="1"/>
  <c r="AC3383" i="1"/>
  <c r="AA3384" i="1"/>
  <c r="AB3384" i="1"/>
  <c r="AC3384" i="1"/>
  <c r="AA3385" i="1"/>
  <c r="AB3385" i="1"/>
  <c r="AC3385" i="1"/>
  <c r="AA3386" i="1"/>
  <c r="AB3386" i="1"/>
  <c r="AC3386" i="1"/>
  <c r="AA3387" i="1"/>
  <c r="AB3387" i="1"/>
  <c r="AC3387" i="1"/>
  <c r="AA3388" i="1"/>
  <c r="AB3388" i="1"/>
  <c r="AC3388" i="1"/>
  <c r="AA3389" i="1"/>
  <c r="AB3389" i="1"/>
  <c r="AC3389" i="1"/>
  <c r="AA3390" i="1"/>
  <c r="AB3390" i="1"/>
  <c r="AC3390" i="1"/>
  <c r="AA3391" i="1"/>
  <c r="AB3391" i="1"/>
  <c r="AC3391" i="1"/>
  <c r="AA3392" i="1"/>
  <c r="AB3392" i="1"/>
  <c r="AC3392" i="1"/>
  <c r="AA3393" i="1"/>
  <c r="AB3393" i="1"/>
  <c r="AC3393" i="1"/>
  <c r="AA3394" i="1"/>
  <c r="AB3394" i="1"/>
  <c r="AC3394" i="1"/>
  <c r="AA3395" i="1"/>
  <c r="AB3395" i="1"/>
  <c r="AC3395" i="1"/>
  <c r="AA3396" i="1"/>
  <c r="AB3396" i="1"/>
  <c r="AC3396" i="1"/>
  <c r="AA3397" i="1"/>
  <c r="AB3397" i="1"/>
  <c r="AC3397" i="1"/>
  <c r="AA3398" i="1"/>
  <c r="AB3398" i="1"/>
  <c r="AC3398" i="1"/>
  <c r="AA3399" i="1"/>
  <c r="AB3399" i="1"/>
  <c r="AC3399" i="1"/>
  <c r="AA3400" i="1"/>
  <c r="AB3400" i="1"/>
  <c r="AC3400" i="1"/>
  <c r="AA3401" i="1"/>
  <c r="AB3401" i="1"/>
  <c r="AC3401" i="1"/>
  <c r="AA3402" i="1"/>
  <c r="AB3402" i="1"/>
  <c r="AC3402" i="1"/>
  <c r="AA3403" i="1"/>
  <c r="AB3403" i="1"/>
  <c r="AC3403" i="1"/>
  <c r="AA3404" i="1"/>
  <c r="AB3404" i="1"/>
  <c r="AC3404" i="1"/>
  <c r="AA3405" i="1"/>
  <c r="AB3405" i="1"/>
  <c r="AC3405" i="1"/>
  <c r="AA3406" i="1"/>
  <c r="AB3406" i="1"/>
  <c r="AC3406" i="1"/>
  <c r="AA3407" i="1"/>
  <c r="AB3407" i="1"/>
  <c r="AC3407" i="1"/>
  <c r="AA3408" i="1"/>
  <c r="AB3408" i="1"/>
  <c r="AC3408" i="1"/>
  <c r="AA3409" i="1"/>
  <c r="AB3409" i="1"/>
  <c r="AC3409" i="1"/>
  <c r="AA3410" i="1"/>
  <c r="AB3410" i="1"/>
  <c r="AC3410" i="1"/>
  <c r="AA3411" i="1"/>
  <c r="AB3411" i="1"/>
  <c r="AC3411" i="1"/>
  <c r="AA3412" i="1"/>
  <c r="AB3412" i="1"/>
  <c r="AC3412" i="1"/>
  <c r="AA3413" i="1"/>
  <c r="AB3413" i="1"/>
  <c r="AC3413" i="1"/>
  <c r="AA3414" i="1"/>
  <c r="AB3414" i="1"/>
  <c r="AC3414" i="1"/>
  <c r="AA3415" i="1"/>
  <c r="AB3415" i="1"/>
  <c r="AC3415" i="1"/>
  <c r="AA3416" i="1"/>
  <c r="AB3416" i="1"/>
  <c r="AC3416" i="1"/>
  <c r="AA3417" i="1"/>
  <c r="AB3417" i="1"/>
  <c r="AC3417" i="1"/>
  <c r="AA3418" i="1"/>
  <c r="AB3418" i="1"/>
  <c r="AC3418" i="1"/>
  <c r="AA3419" i="1"/>
  <c r="AB3419" i="1"/>
  <c r="AC3419" i="1"/>
  <c r="AA3420" i="1"/>
  <c r="AB3420" i="1"/>
  <c r="AC3420" i="1"/>
  <c r="AA3421" i="1"/>
  <c r="AB3421" i="1"/>
  <c r="AC3421" i="1"/>
  <c r="AA3422" i="1"/>
  <c r="AB3422" i="1"/>
  <c r="AC3422" i="1"/>
  <c r="AA3423" i="1"/>
  <c r="AB3423" i="1"/>
  <c r="AC3423" i="1"/>
  <c r="AA3424" i="1"/>
  <c r="AB3424" i="1"/>
  <c r="AC3424" i="1"/>
  <c r="AA3425" i="1"/>
  <c r="AB3425" i="1"/>
  <c r="AC3425" i="1"/>
  <c r="AA3426" i="1"/>
  <c r="AB3426" i="1"/>
  <c r="AC3426" i="1"/>
  <c r="AA3427" i="1"/>
  <c r="AB3427" i="1"/>
  <c r="AC3427" i="1"/>
  <c r="AA3428" i="1"/>
  <c r="AB3428" i="1"/>
  <c r="AC3428" i="1"/>
  <c r="AA3429" i="1"/>
  <c r="AB3429" i="1"/>
  <c r="AC3429" i="1"/>
  <c r="AA3430" i="1"/>
  <c r="AB3430" i="1"/>
  <c r="AC3430" i="1"/>
  <c r="AA3431" i="1"/>
  <c r="AB3431" i="1"/>
  <c r="AC3431" i="1"/>
  <c r="AA3432" i="1"/>
  <c r="AB3432" i="1"/>
  <c r="AC3432" i="1"/>
  <c r="AA3433" i="1"/>
  <c r="AB3433" i="1"/>
  <c r="AC3433" i="1"/>
  <c r="AA3434" i="1"/>
  <c r="AB3434" i="1"/>
  <c r="AC3434" i="1"/>
  <c r="AA3435" i="1"/>
  <c r="AB3435" i="1"/>
  <c r="AC3435" i="1"/>
  <c r="AA3436" i="1"/>
  <c r="AB3436" i="1"/>
  <c r="AC3436" i="1"/>
  <c r="AA3437" i="1"/>
  <c r="AB3437" i="1"/>
  <c r="AC3437" i="1"/>
  <c r="AA3438" i="1"/>
  <c r="AB3438" i="1"/>
  <c r="AC3438" i="1"/>
  <c r="AA3439" i="1"/>
  <c r="AB3439" i="1"/>
  <c r="AC3439" i="1"/>
  <c r="AA3440" i="1"/>
  <c r="AB3440" i="1"/>
  <c r="AC3440" i="1"/>
  <c r="AA3441" i="1"/>
  <c r="AB3441" i="1"/>
  <c r="AC3441" i="1"/>
  <c r="AA3442" i="1"/>
  <c r="AB3442" i="1"/>
  <c r="AC3442" i="1"/>
  <c r="AA3443" i="1"/>
  <c r="AB3443" i="1"/>
  <c r="AC3443" i="1"/>
  <c r="AA3444" i="1"/>
  <c r="AB3444" i="1"/>
  <c r="AC3444" i="1"/>
  <c r="AA3445" i="1"/>
  <c r="AB3445" i="1"/>
  <c r="AC3445" i="1"/>
  <c r="AA3446" i="1"/>
  <c r="AB3446" i="1"/>
  <c r="AC3446" i="1"/>
  <c r="AA3447" i="1"/>
  <c r="AB3447" i="1"/>
  <c r="AC3447" i="1"/>
  <c r="AA3448" i="1"/>
  <c r="AB3448" i="1"/>
  <c r="AC3448" i="1"/>
  <c r="AA3449" i="1"/>
  <c r="AB3449" i="1"/>
  <c r="AC3449" i="1"/>
  <c r="AA3450" i="1"/>
  <c r="AB3450" i="1"/>
  <c r="AC3450" i="1"/>
  <c r="AA3451" i="1"/>
  <c r="AB3451" i="1"/>
  <c r="AC3451" i="1"/>
  <c r="AA3452" i="1"/>
  <c r="AB3452" i="1"/>
  <c r="AC3452" i="1"/>
  <c r="AA3453" i="1"/>
  <c r="AB3453" i="1"/>
  <c r="AC3453" i="1"/>
  <c r="AA3454" i="1"/>
  <c r="AB3454" i="1"/>
  <c r="AC3454" i="1"/>
  <c r="AA3455" i="1"/>
  <c r="AB3455" i="1"/>
  <c r="AC3455" i="1"/>
  <c r="AA3456" i="1"/>
  <c r="AB3456" i="1"/>
  <c r="AC3456" i="1"/>
  <c r="AA3457" i="1"/>
  <c r="AB3457" i="1"/>
  <c r="AC3457" i="1"/>
  <c r="AA3458" i="1"/>
  <c r="AB3458" i="1"/>
  <c r="AC3458" i="1"/>
  <c r="AA3459" i="1"/>
  <c r="AB3459" i="1"/>
  <c r="AC3459" i="1"/>
  <c r="AA3460" i="1"/>
  <c r="AB3460" i="1"/>
  <c r="AC3460" i="1"/>
  <c r="AA3461" i="1"/>
  <c r="AB3461" i="1"/>
  <c r="AC3461" i="1"/>
  <c r="AA3462" i="1"/>
  <c r="AB3462" i="1"/>
  <c r="AC3462" i="1"/>
  <c r="AA3463" i="1"/>
  <c r="AB3463" i="1"/>
  <c r="AC3463" i="1"/>
  <c r="AA3464" i="1"/>
  <c r="AB3464" i="1"/>
  <c r="AC3464" i="1"/>
  <c r="AA3465" i="1"/>
  <c r="AB3465" i="1"/>
  <c r="AC3465" i="1"/>
  <c r="AA3466" i="1"/>
  <c r="AB3466" i="1"/>
  <c r="AC3466" i="1"/>
  <c r="AA3467" i="1"/>
  <c r="AB3467" i="1"/>
  <c r="AC3467" i="1"/>
  <c r="AA3468" i="1"/>
  <c r="AB3468" i="1"/>
  <c r="AC3468" i="1"/>
  <c r="AA3469" i="1"/>
  <c r="AB3469" i="1"/>
  <c r="AC3469" i="1"/>
  <c r="AA3470" i="1"/>
  <c r="AB3470" i="1"/>
  <c r="AC3470" i="1"/>
  <c r="AA3471" i="1"/>
  <c r="AB3471" i="1"/>
  <c r="AC3471" i="1"/>
  <c r="AA3472" i="1"/>
  <c r="AB3472" i="1"/>
  <c r="AC3472" i="1"/>
  <c r="AA3473" i="1"/>
  <c r="AB3473" i="1"/>
  <c r="AC3473" i="1"/>
  <c r="AA3474" i="1"/>
  <c r="AB3474" i="1"/>
  <c r="AC3474" i="1"/>
  <c r="AA3475" i="1"/>
  <c r="AB3475" i="1"/>
  <c r="AC3475" i="1"/>
  <c r="AA3476" i="1"/>
  <c r="AB3476" i="1"/>
  <c r="AC3476" i="1"/>
  <c r="AA3477" i="1"/>
  <c r="AB3477" i="1"/>
  <c r="AC3477" i="1"/>
  <c r="AA3478" i="1"/>
  <c r="AB3478" i="1"/>
  <c r="AC3478" i="1"/>
  <c r="AA3479" i="1"/>
  <c r="AB3479" i="1"/>
  <c r="AC3479" i="1"/>
  <c r="AA3480" i="1"/>
  <c r="AB3480" i="1"/>
  <c r="AC3480" i="1"/>
  <c r="AA3481" i="1"/>
  <c r="AB3481" i="1"/>
  <c r="AC3481" i="1"/>
  <c r="AA3482" i="1"/>
  <c r="AB3482" i="1"/>
  <c r="AC3482" i="1"/>
  <c r="AA3483" i="1"/>
  <c r="AB3483" i="1"/>
  <c r="AC3483" i="1"/>
  <c r="AA3484" i="1"/>
  <c r="AB3484" i="1"/>
  <c r="AC3484" i="1"/>
  <c r="AA3485" i="1"/>
  <c r="AB3485" i="1"/>
  <c r="AC3485" i="1"/>
  <c r="AA3486" i="1"/>
  <c r="AB3486" i="1"/>
  <c r="AC3486" i="1"/>
  <c r="AA3487" i="1"/>
  <c r="AB3487" i="1"/>
  <c r="AC3487" i="1"/>
  <c r="AA3488" i="1"/>
  <c r="AB3488" i="1"/>
  <c r="AC3488" i="1"/>
  <c r="AA3489" i="1"/>
  <c r="AB3489" i="1"/>
  <c r="AC3489" i="1"/>
  <c r="AA3490" i="1"/>
  <c r="AB3490" i="1"/>
  <c r="AC3490" i="1"/>
  <c r="AA3491" i="1"/>
  <c r="AB3491" i="1"/>
  <c r="AC3491" i="1"/>
  <c r="AA3492" i="1"/>
  <c r="AB3492" i="1"/>
  <c r="AC3492" i="1"/>
  <c r="AA3493" i="1"/>
  <c r="AB3493" i="1"/>
  <c r="AC3493" i="1"/>
  <c r="AA3494" i="1"/>
  <c r="AB3494" i="1"/>
  <c r="AC3494" i="1"/>
  <c r="AA3495" i="1"/>
  <c r="AB3495" i="1"/>
  <c r="AC3495" i="1"/>
  <c r="AA3496" i="1"/>
  <c r="AB3496" i="1"/>
  <c r="AC3496" i="1"/>
  <c r="AA3497" i="1"/>
  <c r="AB3497" i="1"/>
  <c r="AC3497" i="1"/>
  <c r="AA3498" i="1"/>
  <c r="AB3498" i="1"/>
  <c r="AC3498" i="1"/>
  <c r="AA3499" i="1"/>
  <c r="AB3499" i="1"/>
  <c r="AC3499" i="1"/>
  <c r="AA3500" i="1"/>
  <c r="AB3500" i="1"/>
  <c r="AC3500" i="1"/>
  <c r="AA3501" i="1"/>
  <c r="AB3501" i="1"/>
  <c r="AC3501" i="1"/>
  <c r="AA3502" i="1"/>
  <c r="AB3502" i="1"/>
  <c r="AC3502" i="1"/>
  <c r="AA3503" i="1"/>
  <c r="AB3503" i="1"/>
  <c r="AC3503" i="1"/>
  <c r="AA3504" i="1"/>
  <c r="AB3504" i="1"/>
  <c r="AC3504" i="1"/>
  <c r="AA3505" i="1"/>
  <c r="AB3505" i="1"/>
  <c r="AC3505" i="1"/>
  <c r="AA3506" i="1"/>
  <c r="AB3506" i="1"/>
  <c r="AC3506" i="1"/>
  <c r="AA3507" i="1"/>
  <c r="AB3507" i="1"/>
  <c r="AC3507" i="1"/>
  <c r="AA3508" i="1"/>
  <c r="AB3508" i="1"/>
  <c r="AC3508" i="1"/>
  <c r="AA3509" i="1"/>
  <c r="AB3509" i="1"/>
  <c r="AC3509" i="1"/>
  <c r="AA3510" i="1"/>
  <c r="AB3510" i="1"/>
  <c r="AC3510" i="1"/>
  <c r="AA3511" i="1"/>
  <c r="AB3511" i="1"/>
  <c r="AC3511" i="1"/>
  <c r="AA3512" i="1"/>
  <c r="AB3512" i="1"/>
  <c r="AC3512" i="1"/>
  <c r="AA3513" i="1"/>
  <c r="AB3513" i="1"/>
  <c r="AC3513" i="1"/>
  <c r="AA3514" i="1"/>
  <c r="AB3514" i="1"/>
  <c r="AC3514" i="1"/>
  <c r="AA3515" i="1"/>
  <c r="AB3515" i="1"/>
  <c r="AC3515" i="1"/>
  <c r="AA3516" i="1"/>
  <c r="AB3516" i="1"/>
  <c r="AC3516" i="1"/>
  <c r="AA3517" i="1"/>
  <c r="AB3517" i="1"/>
  <c r="AC3517" i="1"/>
  <c r="AA3518" i="1"/>
  <c r="AB3518" i="1"/>
  <c r="AC3518" i="1"/>
  <c r="AA3519" i="1"/>
  <c r="AB3519" i="1"/>
  <c r="AC3519" i="1"/>
  <c r="AA3520" i="1"/>
  <c r="AB3520" i="1"/>
  <c r="AC3520" i="1"/>
  <c r="AA3521" i="1"/>
  <c r="AB3521" i="1"/>
  <c r="AC3521" i="1"/>
  <c r="AA3522" i="1"/>
  <c r="AB3522" i="1"/>
  <c r="AC3522" i="1"/>
  <c r="AA3523" i="1"/>
  <c r="AB3523" i="1"/>
  <c r="AC3523" i="1"/>
  <c r="AA3524" i="1"/>
  <c r="AB3524" i="1"/>
  <c r="AC3524" i="1"/>
  <c r="AA3525" i="1"/>
  <c r="AB3525" i="1"/>
  <c r="AC3525" i="1"/>
  <c r="AA3526" i="1"/>
  <c r="AB3526" i="1"/>
  <c r="AC3526" i="1"/>
  <c r="AA3527" i="1"/>
  <c r="AB3527" i="1"/>
  <c r="AC3527" i="1"/>
  <c r="AA3528" i="1"/>
  <c r="AB3528" i="1"/>
  <c r="AC3528" i="1"/>
  <c r="AA3529" i="1"/>
  <c r="AB3529" i="1"/>
  <c r="AC3529" i="1"/>
  <c r="AA3530" i="1"/>
  <c r="AB3530" i="1"/>
  <c r="AC3530" i="1"/>
  <c r="AA3531" i="1"/>
  <c r="AB3531" i="1"/>
  <c r="AC3531" i="1"/>
  <c r="AA3532" i="1"/>
  <c r="AB3532" i="1"/>
  <c r="AC3532" i="1"/>
  <c r="AA3533" i="1"/>
  <c r="AB3533" i="1"/>
  <c r="AC3533" i="1"/>
  <c r="AA3534" i="1"/>
  <c r="AB3534" i="1"/>
  <c r="AC3534" i="1"/>
  <c r="AA3535" i="1"/>
  <c r="AB3535" i="1"/>
  <c r="AC3535" i="1"/>
  <c r="AA3536" i="1"/>
  <c r="AB3536" i="1"/>
  <c r="AC3536" i="1"/>
  <c r="AA3537" i="1"/>
  <c r="AB3537" i="1"/>
  <c r="AC3537" i="1"/>
  <c r="AA3538" i="1"/>
  <c r="AB3538" i="1"/>
  <c r="AC3538" i="1"/>
  <c r="AA3539" i="1"/>
  <c r="AB3539" i="1"/>
  <c r="AC3539" i="1"/>
  <c r="AA3540" i="1"/>
  <c r="AB3540" i="1"/>
  <c r="AC3540" i="1"/>
  <c r="AA3541" i="1"/>
  <c r="AB3541" i="1"/>
  <c r="AC3541" i="1"/>
  <c r="AA3542" i="1"/>
  <c r="AB3542" i="1"/>
  <c r="AC3542" i="1"/>
  <c r="AA3543" i="1"/>
  <c r="AB3543" i="1"/>
  <c r="AC3543" i="1"/>
  <c r="AA3544" i="1"/>
  <c r="AB3544" i="1"/>
  <c r="AC3544" i="1"/>
  <c r="AA3545" i="1"/>
  <c r="AB3545" i="1"/>
  <c r="AC3545" i="1"/>
  <c r="AA3546" i="1"/>
  <c r="AB3546" i="1"/>
  <c r="AC3546" i="1"/>
  <c r="AA3547" i="1"/>
  <c r="AB3547" i="1"/>
  <c r="AC3547" i="1"/>
  <c r="AA3548" i="1"/>
  <c r="AB3548" i="1"/>
  <c r="AC3548" i="1"/>
  <c r="AA3549" i="1"/>
  <c r="AB3549" i="1"/>
  <c r="AC3549" i="1"/>
  <c r="AA3550" i="1"/>
  <c r="AB3550" i="1"/>
  <c r="AC3550" i="1"/>
  <c r="AA3551" i="1"/>
  <c r="AB3551" i="1"/>
  <c r="AC3551" i="1"/>
  <c r="AA3552" i="1"/>
  <c r="AB3552" i="1"/>
  <c r="AC3552" i="1"/>
  <c r="AA3553" i="1"/>
  <c r="AB3553" i="1"/>
  <c r="AC3553" i="1"/>
  <c r="AA3554" i="1"/>
  <c r="AB3554" i="1"/>
  <c r="AC3554" i="1"/>
  <c r="AA3555" i="1"/>
  <c r="AB3555" i="1"/>
  <c r="AC3555" i="1"/>
  <c r="AA3556" i="1"/>
  <c r="AB3556" i="1"/>
  <c r="AC3556" i="1"/>
  <c r="AA3557" i="1"/>
  <c r="AB3557" i="1"/>
  <c r="AC3557" i="1"/>
  <c r="AA3558" i="1"/>
  <c r="AB3558" i="1"/>
  <c r="AC3558" i="1"/>
  <c r="AA3559" i="1"/>
  <c r="AB3559" i="1"/>
  <c r="AC3559" i="1"/>
  <c r="AA3560" i="1"/>
  <c r="AB3560" i="1"/>
  <c r="AC3560" i="1"/>
  <c r="AA3561" i="1"/>
  <c r="AB3561" i="1"/>
  <c r="AC3561" i="1"/>
  <c r="AA3562" i="1"/>
  <c r="AB3562" i="1"/>
  <c r="AC3562" i="1"/>
  <c r="AA3563" i="1"/>
  <c r="AB3563" i="1"/>
  <c r="AC3563" i="1"/>
  <c r="AA3564" i="1"/>
  <c r="AB3564" i="1"/>
  <c r="AC3564" i="1"/>
  <c r="AA3565" i="1"/>
  <c r="AB3565" i="1"/>
  <c r="AC3565" i="1"/>
  <c r="AA3566" i="1"/>
  <c r="AB3566" i="1"/>
  <c r="AC3566" i="1"/>
  <c r="AA3567" i="1"/>
  <c r="AB3567" i="1"/>
  <c r="AC3567" i="1"/>
  <c r="AA3568" i="1"/>
  <c r="AB3568" i="1"/>
  <c r="AC3568" i="1"/>
  <c r="AA3569" i="1"/>
  <c r="AB3569" i="1"/>
  <c r="AC3569" i="1"/>
  <c r="AA3570" i="1"/>
  <c r="AB3570" i="1"/>
  <c r="AC3570" i="1"/>
  <c r="AA3571" i="1"/>
  <c r="AB3571" i="1"/>
  <c r="AC3571" i="1"/>
  <c r="AA3572" i="1"/>
  <c r="AB3572" i="1"/>
  <c r="AC3572" i="1"/>
  <c r="AA3573" i="1"/>
  <c r="AB3573" i="1"/>
  <c r="AC3573" i="1"/>
  <c r="AA3574" i="1"/>
  <c r="AB3574" i="1"/>
  <c r="AC3574" i="1"/>
  <c r="AA3575" i="1"/>
  <c r="AB3575" i="1"/>
  <c r="AC3575" i="1"/>
  <c r="AA3576" i="1"/>
  <c r="AB3576" i="1"/>
  <c r="AC3576" i="1"/>
  <c r="AA3577" i="1"/>
  <c r="AB3577" i="1"/>
  <c r="AC3577" i="1"/>
  <c r="AA3578" i="1"/>
  <c r="AB3578" i="1"/>
  <c r="AC3578" i="1"/>
  <c r="AA3579" i="1"/>
  <c r="AB3579" i="1"/>
  <c r="AC3579" i="1"/>
  <c r="AA3580" i="1"/>
  <c r="AB3580" i="1"/>
  <c r="AC3580" i="1"/>
  <c r="AA3581" i="1"/>
  <c r="AB3581" i="1"/>
  <c r="AC3581" i="1"/>
  <c r="AA3582" i="1"/>
  <c r="AB3582" i="1"/>
  <c r="AC3582" i="1"/>
  <c r="AA3583" i="1"/>
  <c r="AB3583" i="1"/>
  <c r="AC3583" i="1"/>
  <c r="AA3584" i="1"/>
  <c r="AB3584" i="1"/>
  <c r="AC3584" i="1"/>
  <c r="AA3585" i="1"/>
  <c r="AB3585" i="1"/>
  <c r="AC3585" i="1"/>
  <c r="AA3586" i="1"/>
  <c r="AB3586" i="1"/>
  <c r="AC3586" i="1"/>
  <c r="AA3587" i="1"/>
  <c r="AB3587" i="1"/>
  <c r="AC3587" i="1"/>
  <c r="AA3588" i="1"/>
  <c r="AB3588" i="1"/>
  <c r="AC3588" i="1"/>
  <c r="AA3589" i="1"/>
  <c r="AB3589" i="1"/>
  <c r="AC3589" i="1"/>
  <c r="AA3590" i="1"/>
  <c r="AB3590" i="1"/>
  <c r="AC3590" i="1"/>
  <c r="AA3591" i="1"/>
  <c r="AB3591" i="1"/>
  <c r="AC3591" i="1"/>
  <c r="AA3592" i="1"/>
  <c r="AB3592" i="1"/>
  <c r="AC3592" i="1"/>
  <c r="AA3593" i="1"/>
  <c r="AB3593" i="1"/>
  <c r="AC3593" i="1"/>
  <c r="AA3594" i="1"/>
  <c r="AB3594" i="1"/>
  <c r="AC3594" i="1"/>
  <c r="AA3595" i="1"/>
  <c r="AB3595" i="1"/>
  <c r="AC3595" i="1"/>
  <c r="AA3596" i="1"/>
  <c r="AB3596" i="1"/>
  <c r="AC3596" i="1"/>
  <c r="AA3597" i="1"/>
  <c r="AB3597" i="1"/>
  <c r="AC3597" i="1"/>
  <c r="AA3598" i="1"/>
  <c r="AB3598" i="1"/>
  <c r="AC3598" i="1"/>
  <c r="AA3599" i="1"/>
  <c r="AB3599" i="1"/>
  <c r="AC3599" i="1"/>
  <c r="AA3600" i="1"/>
  <c r="AB3600" i="1"/>
  <c r="AC3600" i="1"/>
  <c r="AA3601" i="1"/>
  <c r="AB3601" i="1"/>
  <c r="AC3601" i="1"/>
  <c r="AA3602" i="1"/>
  <c r="AB3602" i="1"/>
  <c r="AC3602" i="1"/>
  <c r="AA3603" i="1"/>
  <c r="AB3603" i="1"/>
  <c r="AC3603" i="1"/>
  <c r="AA3604" i="1"/>
  <c r="AB3604" i="1"/>
  <c r="AC3604" i="1"/>
  <c r="AA3605" i="1"/>
  <c r="AB3605" i="1"/>
  <c r="AC3605" i="1"/>
  <c r="AA3606" i="1"/>
  <c r="AB3606" i="1"/>
  <c r="AC3606" i="1"/>
  <c r="AA3607" i="1"/>
  <c r="AB3607" i="1"/>
  <c r="AC3607" i="1"/>
  <c r="AA3608" i="1"/>
  <c r="AB3608" i="1"/>
  <c r="AC3608" i="1"/>
  <c r="AA3609" i="1"/>
  <c r="AB3609" i="1"/>
  <c r="AC3609" i="1"/>
  <c r="AA3610" i="1"/>
  <c r="AB3610" i="1"/>
  <c r="AC3610" i="1"/>
  <c r="AA3611" i="1"/>
  <c r="AB3611" i="1"/>
  <c r="AC3611" i="1"/>
  <c r="AA3612" i="1"/>
  <c r="AB3612" i="1"/>
  <c r="AC3612" i="1"/>
  <c r="AA3613" i="1"/>
  <c r="AB3613" i="1"/>
  <c r="AC3613" i="1"/>
  <c r="AA3614" i="1"/>
  <c r="AB3614" i="1"/>
  <c r="AC3614" i="1"/>
  <c r="AA3615" i="1"/>
  <c r="AB3615" i="1"/>
  <c r="AC3615" i="1"/>
  <c r="AA3616" i="1"/>
  <c r="AB3616" i="1"/>
  <c r="AC3616" i="1"/>
  <c r="AA3617" i="1"/>
  <c r="AB3617" i="1"/>
  <c r="AC3617" i="1"/>
  <c r="AA3618" i="1"/>
  <c r="AB3618" i="1"/>
  <c r="AC3618" i="1"/>
  <c r="AA3619" i="1"/>
  <c r="AB3619" i="1"/>
  <c r="AC3619" i="1"/>
  <c r="AA3620" i="1"/>
  <c r="AB3620" i="1"/>
  <c r="AC3620" i="1"/>
  <c r="AA3621" i="1"/>
  <c r="AB3621" i="1"/>
  <c r="AC3621" i="1"/>
  <c r="AA3622" i="1"/>
  <c r="AB3622" i="1"/>
  <c r="AC3622" i="1"/>
  <c r="AA3623" i="1"/>
  <c r="AB3623" i="1"/>
  <c r="AC3623" i="1"/>
  <c r="AA3624" i="1"/>
  <c r="AB3624" i="1"/>
  <c r="AC3624" i="1"/>
  <c r="AA3625" i="1"/>
  <c r="AB3625" i="1"/>
  <c r="AC3625" i="1"/>
  <c r="AA3626" i="1"/>
  <c r="AB3626" i="1"/>
  <c r="AC3626" i="1"/>
  <c r="AA3627" i="1"/>
  <c r="AB3627" i="1"/>
  <c r="AC3627" i="1"/>
  <c r="AA3628" i="1"/>
  <c r="AB3628" i="1"/>
  <c r="AC3628" i="1"/>
  <c r="AA3629" i="1"/>
  <c r="AB3629" i="1"/>
  <c r="AC3629" i="1"/>
  <c r="AA3630" i="1"/>
  <c r="AB3630" i="1"/>
  <c r="AC3630" i="1"/>
  <c r="AA3631" i="1"/>
  <c r="AB3631" i="1"/>
  <c r="AC3631" i="1"/>
  <c r="AA3632" i="1"/>
  <c r="AB3632" i="1"/>
  <c r="AC3632" i="1"/>
  <c r="AA3633" i="1"/>
  <c r="AB3633" i="1"/>
  <c r="AC3633" i="1"/>
  <c r="AA3634" i="1"/>
  <c r="AB3634" i="1"/>
  <c r="AC3634" i="1"/>
  <c r="AA3635" i="1"/>
  <c r="AB3635" i="1"/>
  <c r="AC3635" i="1"/>
  <c r="AA3636" i="1"/>
  <c r="AB3636" i="1"/>
  <c r="AC3636" i="1"/>
  <c r="AA3637" i="1"/>
  <c r="AB3637" i="1"/>
  <c r="AC3637" i="1"/>
  <c r="AA3638" i="1"/>
  <c r="AB3638" i="1"/>
  <c r="AC3638" i="1"/>
  <c r="AA3639" i="1"/>
  <c r="AB3639" i="1"/>
  <c r="AC3639" i="1"/>
  <c r="AA3640" i="1"/>
  <c r="AB3640" i="1"/>
  <c r="AC3640" i="1"/>
  <c r="AA3641" i="1"/>
  <c r="AB3641" i="1"/>
  <c r="AC3641" i="1"/>
  <c r="AA3642" i="1"/>
  <c r="AB3642" i="1"/>
  <c r="AC3642" i="1"/>
  <c r="AA3643" i="1"/>
  <c r="AB3643" i="1"/>
  <c r="AC3643" i="1"/>
  <c r="AA3644" i="1"/>
  <c r="AB3644" i="1"/>
  <c r="AC3644" i="1"/>
  <c r="AA3645" i="1"/>
  <c r="AB3645" i="1"/>
  <c r="AC3645" i="1"/>
  <c r="AA3646" i="1"/>
  <c r="AB3646" i="1"/>
  <c r="AC3646" i="1"/>
  <c r="AA3647" i="1"/>
  <c r="AB3647" i="1"/>
  <c r="AC3647" i="1"/>
  <c r="AA3648" i="1"/>
  <c r="AB3648" i="1"/>
  <c r="AC3648" i="1"/>
  <c r="AA3649" i="1"/>
  <c r="AB3649" i="1"/>
  <c r="AC3649" i="1"/>
  <c r="AA3650" i="1"/>
  <c r="AB3650" i="1"/>
  <c r="AC3650" i="1"/>
  <c r="AA3651" i="1"/>
  <c r="AB3651" i="1"/>
  <c r="AC3651" i="1"/>
  <c r="AA3652" i="1"/>
  <c r="AB3652" i="1"/>
  <c r="AC3652" i="1"/>
  <c r="AA3653" i="1"/>
  <c r="AB3653" i="1"/>
  <c r="AC3653" i="1"/>
  <c r="AA3654" i="1"/>
  <c r="AB3654" i="1"/>
  <c r="AC3654" i="1"/>
  <c r="AA3655" i="1"/>
  <c r="AB3655" i="1"/>
  <c r="AC3655" i="1"/>
  <c r="AA3656" i="1"/>
  <c r="AB3656" i="1"/>
  <c r="AC3656" i="1"/>
  <c r="AA3657" i="1"/>
  <c r="AB3657" i="1"/>
  <c r="AC3657" i="1"/>
  <c r="AA3658" i="1"/>
  <c r="AB3658" i="1"/>
  <c r="AC3658" i="1"/>
  <c r="AA3659" i="1"/>
  <c r="AB3659" i="1"/>
  <c r="AC3659" i="1"/>
  <c r="AA3660" i="1"/>
  <c r="AB3660" i="1"/>
  <c r="AC3660" i="1"/>
  <c r="AA3661" i="1"/>
  <c r="AB3661" i="1"/>
  <c r="AC3661" i="1"/>
  <c r="AA3662" i="1"/>
  <c r="AB3662" i="1"/>
  <c r="AC3662" i="1"/>
  <c r="AA3663" i="1"/>
  <c r="AB3663" i="1"/>
  <c r="AC3663" i="1"/>
  <c r="AA3664" i="1"/>
  <c r="AB3664" i="1"/>
  <c r="AC3664" i="1"/>
  <c r="AA3665" i="1"/>
  <c r="AB3665" i="1"/>
  <c r="AC3665" i="1"/>
  <c r="AA3666" i="1"/>
  <c r="AB3666" i="1"/>
  <c r="AC3666" i="1"/>
  <c r="AA3667" i="1"/>
  <c r="AB3667" i="1"/>
  <c r="AC3667" i="1"/>
  <c r="AA3668" i="1"/>
  <c r="AB3668" i="1"/>
  <c r="AC3668" i="1"/>
  <c r="AA3669" i="1"/>
  <c r="AB3669" i="1"/>
  <c r="AC3669" i="1"/>
  <c r="AA3670" i="1"/>
  <c r="AB3670" i="1"/>
  <c r="AC3670" i="1"/>
  <c r="AA3671" i="1"/>
  <c r="AB3671" i="1"/>
  <c r="AC3671" i="1"/>
  <c r="AA3672" i="1"/>
  <c r="AB3672" i="1"/>
  <c r="AC3672" i="1"/>
  <c r="AA3673" i="1"/>
  <c r="AB3673" i="1"/>
  <c r="AC3673" i="1"/>
  <c r="AA3674" i="1"/>
  <c r="AB3674" i="1"/>
  <c r="AC3674" i="1"/>
  <c r="AA3675" i="1"/>
  <c r="AB3675" i="1"/>
  <c r="AC3675" i="1"/>
  <c r="AA3676" i="1"/>
  <c r="AB3676" i="1"/>
  <c r="AC3676" i="1"/>
  <c r="AA3677" i="1"/>
  <c r="AB3677" i="1"/>
  <c r="AC3677" i="1"/>
  <c r="AA3678" i="1"/>
  <c r="AB3678" i="1"/>
  <c r="AC3678" i="1"/>
  <c r="AA3679" i="1"/>
  <c r="AB3679" i="1"/>
  <c r="AC3679" i="1"/>
  <c r="AA3680" i="1"/>
  <c r="AB3680" i="1"/>
  <c r="AC3680" i="1"/>
  <c r="AA3681" i="1"/>
  <c r="AB3681" i="1"/>
  <c r="AC3681" i="1"/>
  <c r="AA3682" i="1"/>
  <c r="AB3682" i="1"/>
  <c r="AC3682" i="1"/>
  <c r="AA3683" i="1"/>
  <c r="AB3683" i="1"/>
  <c r="AC3683" i="1"/>
  <c r="AA3684" i="1"/>
  <c r="AB3684" i="1"/>
  <c r="AC3684" i="1"/>
  <c r="AA3685" i="1"/>
  <c r="AB3685" i="1"/>
  <c r="AC3685" i="1"/>
  <c r="AA3686" i="1"/>
  <c r="AB3686" i="1"/>
  <c r="AC3686" i="1"/>
  <c r="AA3687" i="1"/>
  <c r="AB3687" i="1"/>
  <c r="AC3687" i="1"/>
  <c r="AA3688" i="1"/>
  <c r="AB3688" i="1"/>
  <c r="AC3688" i="1"/>
  <c r="AA3689" i="1"/>
  <c r="AB3689" i="1"/>
  <c r="AC3689" i="1"/>
  <c r="AA3690" i="1"/>
  <c r="AB3690" i="1"/>
  <c r="AC3690" i="1"/>
  <c r="AA3691" i="1"/>
  <c r="AB3691" i="1"/>
  <c r="AC3691" i="1"/>
  <c r="AA3692" i="1"/>
  <c r="AB3692" i="1"/>
  <c r="AC3692" i="1"/>
  <c r="AA3693" i="1"/>
  <c r="AB3693" i="1"/>
  <c r="AC3693" i="1"/>
  <c r="AA3694" i="1"/>
  <c r="AB3694" i="1"/>
  <c r="AC3694" i="1"/>
  <c r="AA3695" i="1"/>
  <c r="AB3695" i="1"/>
  <c r="AC3695" i="1"/>
  <c r="AA3696" i="1"/>
  <c r="AB3696" i="1"/>
  <c r="AC3696" i="1"/>
  <c r="AA3697" i="1"/>
  <c r="AB3697" i="1"/>
  <c r="AC3697" i="1"/>
  <c r="AA3698" i="1"/>
  <c r="AB3698" i="1"/>
  <c r="AC3698" i="1"/>
  <c r="AA3699" i="1"/>
  <c r="AB3699" i="1"/>
  <c r="AC3699" i="1"/>
  <c r="AA3700" i="1"/>
  <c r="AB3700" i="1"/>
  <c r="AC3700" i="1"/>
  <c r="AA3701" i="1"/>
  <c r="AB3701" i="1"/>
  <c r="AC3701" i="1"/>
  <c r="AA3702" i="1"/>
  <c r="AB3702" i="1"/>
  <c r="AC3702" i="1"/>
  <c r="AA3703" i="1"/>
  <c r="AB3703" i="1"/>
  <c r="AC3703" i="1"/>
  <c r="AA3704" i="1"/>
  <c r="AB3704" i="1"/>
  <c r="AC3704" i="1"/>
  <c r="AA3705" i="1"/>
  <c r="AB3705" i="1"/>
  <c r="AC3705" i="1"/>
  <c r="AA3706" i="1"/>
  <c r="AB3706" i="1"/>
  <c r="AC3706" i="1"/>
  <c r="AA3707" i="1"/>
  <c r="AB3707" i="1"/>
  <c r="AC3707" i="1"/>
  <c r="AA3708" i="1"/>
  <c r="AB3708" i="1"/>
  <c r="AC3708" i="1"/>
  <c r="AA3709" i="1"/>
  <c r="AB3709" i="1"/>
  <c r="AC3709" i="1"/>
  <c r="AA3710" i="1"/>
  <c r="AB3710" i="1"/>
  <c r="AC3710" i="1"/>
  <c r="AA3711" i="1"/>
  <c r="AB3711" i="1"/>
  <c r="AC3711" i="1"/>
  <c r="AA3712" i="1"/>
  <c r="AB3712" i="1"/>
  <c r="AC3712" i="1"/>
  <c r="AA3713" i="1"/>
  <c r="AB3713" i="1"/>
  <c r="AC3713" i="1"/>
  <c r="AA3714" i="1"/>
  <c r="AB3714" i="1"/>
  <c r="AC3714" i="1"/>
  <c r="AA3715" i="1"/>
  <c r="AB3715" i="1"/>
  <c r="AC3715" i="1"/>
  <c r="AA3716" i="1"/>
  <c r="AB3716" i="1"/>
  <c r="AC3716" i="1"/>
  <c r="AA3717" i="1"/>
  <c r="AB3717" i="1"/>
  <c r="AC3717" i="1"/>
  <c r="AA3718" i="1"/>
  <c r="AB3718" i="1"/>
  <c r="AC3718" i="1"/>
  <c r="AA3719" i="1"/>
  <c r="AB3719" i="1"/>
  <c r="AC3719" i="1"/>
  <c r="AA3720" i="1"/>
  <c r="AB3720" i="1"/>
  <c r="AC3720" i="1"/>
  <c r="AA3721" i="1"/>
  <c r="AB3721" i="1"/>
  <c r="AC3721" i="1"/>
  <c r="AA3722" i="1"/>
  <c r="AB3722" i="1"/>
  <c r="AC3722" i="1"/>
  <c r="AA3723" i="1"/>
  <c r="AB3723" i="1"/>
  <c r="AC3723" i="1"/>
  <c r="AA3724" i="1"/>
  <c r="AB3724" i="1"/>
  <c r="AC3724" i="1"/>
  <c r="AA3725" i="1"/>
  <c r="AB3725" i="1"/>
  <c r="AC3725" i="1"/>
  <c r="AA3726" i="1"/>
  <c r="AB3726" i="1"/>
  <c r="AC3726" i="1"/>
  <c r="AA3727" i="1"/>
  <c r="AB3727" i="1"/>
  <c r="AC3727" i="1"/>
  <c r="AA3728" i="1"/>
  <c r="AB3728" i="1"/>
  <c r="AC3728" i="1"/>
  <c r="AA3729" i="1"/>
  <c r="AB3729" i="1"/>
  <c r="AC3729" i="1"/>
  <c r="AA3730" i="1"/>
  <c r="AB3730" i="1"/>
  <c r="AC3730" i="1"/>
  <c r="AA3731" i="1"/>
  <c r="AB3731" i="1"/>
  <c r="AC3731" i="1"/>
  <c r="AA3732" i="1"/>
  <c r="AB3732" i="1"/>
  <c r="AC3732" i="1"/>
  <c r="AA3733" i="1"/>
  <c r="AB3733" i="1"/>
  <c r="AC3733" i="1"/>
  <c r="AA3734" i="1"/>
  <c r="AB3734" i="1"/>
  <c r="AC3734" i="1"/>
  <c r="AA3735" i="1"/>
  <c r="AB3735" i="1"/>
  <c r="AC3735" i="1"/>
  <c r="AA3736" i="1"/>
  <c r="AB3736" i="1"/>
  <c r="AC3736" i="1"/>
  <c r="AA3737" i="1"/>
  <c r="AB3737" i="1"/>
  <c r="AC3737" i="1"/>
  <c r="AA3738" i="1"/>
  <c r="AB3738" i="1"/>
  <c r="AC3738" i="1"/>
  <c r="AA3739" i="1"/>
  <c r="AB3739" i="1"/>
  <c r="AC3739" i="1"/>
  <c r="AA3740" i="1"/>
  <c r="AB3740" i="1"/>
  <c r="AC3740" i="1"/>
  <c r="AA3741" i="1"/>
  <c r="AB3741" i="1"/>
  <c r="AC3741" i="1"/>
  <c r="AA3742" i="1"/>
  <c r="AB3742" i="1"/>
  <c r="AC3742" i="1"/>
  <c r="AA3743" i="1"/>
  <c r="AB3743" i="1"/>
  <c r="AC3743" i="1"/>
  <c r="AA3744" i="1"/>
  <c r="AB3744" i="1"/>
  <c r="AC3744" i="1"/>
  <c r="AA3745" i="1"/>
  <c r="AB3745" i="1"/>
  <c r="AC3745" i="1"/>
  <c r="AA3746" i="1"/>
  <c r="AB3746" i="1"/>
  <c r="AC3746" i="1"/>
  <c r="AA3747" i="1"/>
  <c r="AB3747" i="1"/>
  <c r="AC3747" i="1"/>
  <c r="AA3748" i="1"/>
  <c r="AB3748" i="1"/>
  <c r="AC3748" i="1"/>
  <c r="AA3749" i="1"/>
  <c r="AB3749" i="1"/>
  <c r="AC3749" i="1"/>
  <c r="AA3750" i="1"/>
  <c r="AB3750" i="1"/>
  <c r="AC3750" i="1"/>
  <c r="AA3751" i="1"/>
  <c r="AB3751" i="1"/>
  <c r="AC3751" i="1"/>
  <c r="AA3752" i="1"/>
  <c r="AB3752" i="1"/>
  <c r="AC3752" i="1"/>
  <c r="AA3753" i="1"/>
  <c r="AB3753" i="1"/>
  <c r="AC3753" i="1"/>
  <c r="AA3754" i="1"/>
  <c r="AB3754" i="1"/>
  <c r="AC3754" i="1"/>
  <c r="AA3755" i="1"/>
  <c r="AB3755" i="1"/>
  <c r="AC3755" i="1"/>
  <c r="AA3756" i="1"/>
  <c r="AB3756" i="1"/>
  <c r="AC3756" i="1"/>
  <c r="AA3757" i="1"/>
  <c r="AB3757" i="1"/>
  <c r="AC3757" i="1"/>
  <c r="AA3758" i="1"/>
  <c r="AB3758" i="1"/>
  <c r="AC3758" i="1"/>
  <c r="AA3759" i="1"/>
  <c r="AB3759" i="1"/>
  <c r="AC3759" i="1"/>
  <c r="AA3760" i="1"/>
  <c r="AB3760" i="1"/>
  <c r="AC3760" i="1"/>
  <c r="AA3761" i="1"/>
  <c r="AB3761" i="1"/>
  <c r="AC3761" i="1"/>
  <c r="AA3762" i="1"/>
  <c r="AB3762" i="1"/>
  <c r="AC3762" i="1"/>
  <c r="AA3763" i="1"/>
  <c r="AB3763" i="1"/>
  <c r="AC3763" i="1"/>
  <c r="AA3764" i="1"/>
  <c r="AB3764" i="1"/>
  <c r="AC3764" i="1"/>
  <c r="AA3765" i="1"/>
  <c r="AB3765" i="1"/>
  <c r="AC3765" i="1"/>
  <c r="AA3766" i="1"/>
  <c r="AB3766" i="1"/>
  <c r="AC3766" i="1"/>
  <c r="AA3767" i="1"/>
  <c r="AB3767" i="1"/>
  <c r="AC3767" i="1"/>
  <c r="AA3768" i="1"/>
  <c r="AB3768" i="1"/>
  <c r="AC3768" i="1"/>
  <c r="AA3769" i="1"/>
  <c r="AB3769" i="1"/>
  <c r="AC3769" i="1"/>
  <c r="AA3770" i="1"/>
  <c r="AB3770" i="1"/>
  <c r="AC3770" i="1"/>
  <c r="AA3771" i="1"/>
  <c r="AB3771" i="1"/>
  <c r="AC3771" i="1"/>
  <c r="AA3772" i="1"/>
  <c r="AB3772" i="1"/>
  <c r="AC3772" i="1"/>
  <c r="AA3773" i="1"/>
  <c r="AB3773" i="1"/>
  <c r="AC3773" i="1"/>
  <c r="AA3774" i="1"/>
  <c r="AB3774" i="1"/>
  <c r="AC3774" i="1"/>
  <c r="AA3775" i="1"/>
  <c r="AB3775" i="1"/>
  <c r="AC3775" i="1"/>
  <c r="AA3776" i="1"/>
  <c r="AB3776" i="1"/>
  <c r="AC3776" i="1"/>
  <c r="AA3777" i="1"/>
  <c r="AB3777" i="1"/>
  <c r="AC3777" i="1"/>
  <c r="AA3778" i="1"/>
  <c r="AB3778" i="1"/>
  <c r="AC3778" i="1"/>
  <c r="AA3779" i="1"/>
  <c r="AB3779" i="1"/>
  <c r="AC3779" i="1"/>
  <c r="AA3780" i="1"/>
  <c r="AB3780" i="1"/>
  <c r="AC3780" i="1"/>
  <c r="AA3781" i="1"/>
  <c r="AB3781" i="1"/>
  <c r="AC3781" i="1"/>
  <c r="AA3782" i="1"/>
  <c r="AB3782" i="1"/>
  <c r="AC3782" i="1"/>
  <c r="AA3783" i="1"/>
  <c r="AB3783" i="1"/>
  <c r="AC3783" i="1"/>
  <c r="AA3784" i="1"/>
  <c r="AB3784" i="1"/>
  <c r="AC3784" i="1"/>
  <c r="AA3785" i="1"/>
  <c r="AB3785" i="1"/>
  <c r="AC3785" i="1"/>
  <c r="AA3786" i="1"/>
  <c r="AB3786" i="1"/>
  <c r="AC3786" i="1"/>
  <c r="AA3787" i="1"/>
  <c r="AB3787" i="1"/>
  <c r="AC3787" i="1"/>
  <c r="AA3788" i="1"/>
  <c r="AB3788" i="1"/>
  <c r="AC3788" i="1"/>
  <c r="AA3789" i="1"/>
  <c r="AB3789" i="1"/>
  <c r="AC3789" i="1"/>
  <c r="AA3790" i="1"/>
  <c r="AB3790" i="1"/>
  <c r="AC3790" i="1"/>
  <c r="AA3791" i="1"/>
  <c r="AB3791" i="1"/>
  <c r="AC3791" i="1"/>
  <c r="AA3792" i="1"/>
  <c r="AB3792" i="1"/>
  <c r="AC3792" i="1"/>
  <c r="AA3793" i="1"/>
  <c r="AB3793" i="1"/>
  <c r="AC3793" i="1"/>
  <c r="AA3794" i="1"/>
  <c r="AB3794" i="1"/>
  <c r="AC3794" i="1"/>
  <c r="AA3795" i="1"/>
  <c r="AB3795" i="1"/>
  <c r="AC3795" i="1"/>
  <c r="AA3796" i="1"/>
  <c r="AB3796" i="1"/>
  <c r="AC3796" i="1"/>
  <c r="AA3797" i="1"/>
  <c r="AB3797" i="1"/>
  <c r="AC3797" i="1"/>
  <c r="AA3798" i="1"/>
  <c r="AB3798" i="1"/>
  <c r="AC3798" i="1"/>
  <c r="AA3799" i="1"/>
  <c r="AB3799" i="1"/>
  <c r="AC3799" i="1"/>
  <c r="AA3800" i="1"/>
  <c r="AB3800" i="1"/>
  <c r="AC3800" i="1"/>
  <c r="AA3801" i="1"/>
  <c r="AB3801" i="1"/>
  <c r="AC3801" i="1"/>
  <c r="AA3802" i="1"/>
  <c r="AB3802" i="1"/>
  <c r="AC3802" i="1"/>
  <c r="AA3803" i="1"/>
  <c r="AB3803" i="1"/>
  <c r="AC3803" i="1"/>
  <c r="AA3804" i="1"/>
  <c r="AB3804" i="1"/>
  <c r="AC3804" i="1"/>
  <c r="AA3805" i="1"/>
  <c r="AB3805" i="1"/>
  <c r="AC3805" i="1"/>
  <c r="AA3806" i="1"/>
  <c r="AB3806" i="1"/>
  <c r="AC3806" i="1"/>
  <c r="AA3807" i="1"/>
  <c r="AB3807" i="1"/>
  <c r="AC3807" i="1"/>
  <c r="AA3808" i="1"/>
  <c r="AB3808" i="1"/>
  <c r="AC3808" i="1"/>
  <c r="AA3809" i="1"/>
  <c r="AB3809" i="1"/>
  <c r="AC3809" i="1"/>
  <c r="AA3810" i="1"/>
  <c r="AB3810" i="1"/>
  <c r="AC3810" i="1"/>
  <c r="AA3811" i="1"/>
  <c r="AB3811" i="1"/>
  <c r="AC3811" i="1"/>
  <c r="AA3812" i="1"/>
  <c r="AB3812" i="1"/>
  <c r="AC3812" i="1"/>
  <c r="AA3813" i="1"/>
  <c r="AB3813" i="1"/>
  <c r="AC3813" i="1"/>
  <c r="AA3814" i="1"/>
  <c r="AB3814" i="1"/>
  <c r="AC3814" i="1"/>
  <c r="AA3815" i="1"/>
  <c r="AB3815" i="1"/>
  <c r="AC3815" i="1"/>
  <c r="AA3816" i="1"/>
  <c r="AB3816" i="1"/>
  <c r="AC3816" i="1"/>
  <c r="AA3817" i="1"/>
  <c r="AB3817" i="1"/>
  <c r="AC3817" i="1"/>
  <c r="AA3818" i="1"/>
  <c r="AB3818" i="1"/>
  <c r="AC3818" i="1"/>
  <c r="AA3819" i="1"/>
  <c r="AB3819" i="1"/>
  <c r="AC3819" i="1"/>
  <c r="AA3820" i="1"/>
  <c r="AB3820" i="1"/>
  <c r="AC3820" i="1"/>
  <c r="AA3821" i="1"/>
  <c r="AB3821" i="1"/>
  <c r="AC3821" i="1"/>
  <c r="AA3822" i="1"/>
  <c r="AB3822" i="1"/>
  <c r="AC3822" i="1"/>
  <c r="AA3823" i="1"/>
  <c r="AB3823" i="1"/>
  <c r="AC3823" i="1"/>
  <c r="AA3824" i="1"/>
  <c r="AB3824" i="1"/>
  <c r="AC3824" i="1"/>
  <c r="AA3825" i="1"/>
  <c r="AB3825" i="1"/>
  <c r="AC3825" i="1"/>
  <c r="AA3826" i="1"/>
  <c r="AB3826" i="1"/>
  <c r="AC3826" i="1"/>
  <c r="AA3827" i="1"/>
  <c r="AB3827" i="1"/>
  <c r="AC3827" i="1"/>
  <c r="AA3828" i="1"/>
  <c r="AB3828" i="1"/>
  <c r="AC3828" i="1"/>
  <c r="AA3829" i="1"/>
  <c r="AB3829" i="1"/>
  <c r="AC3829" i="1"/>
  <c r="AA3830" i="1"/>
  <c r="AB3830" i="1"/>
  <c r="AC3830" i="1"/>
  <c r="AA3831" i="1"/>
  <c r="AB3831" i="1"/>
  <c r="AC3831" i="1"/>
  <c r="AA3832" i="1"/>
  <c r="AB3832" i="1"/>
  <c r="AC3832" i="1"/>
  <c r="AA3833" i="1"/>
  <c r="AB3833" i="1"/>
  <c r="AC3833" i="1"/>
  <c r="AA3834" i="1"/>
  <c r="AB3834" i="1"/>
  <c r="AC3834" i="1"/>
  <c r="AA3835" i="1"/>
  <c r="AB3835" i="1"/>
  <c r="AC3835" i="1"/>
  <c r="AA3836" i="1"/>
  <c r="AB3836" i="1"/>
  <c r="AC3836" i="1"/>
  <c r="AA3837" i="1"/>
  <c r="AB3837" i="1"/>
  <c r="AC3837" i="1"/>
  <c r="AA3838" i="1"/>
  <c r="AB3838" i="1"/>
  <c r="AC3838" i="1"/>
  <c r="AA3839" i="1"/>
  <c r="AB3839" i="1"/>
  <c r="AC3839" i="1"/>
  <c r="AA3840" i="1"/>
  <c r="AB3840" i="1"/>
  <c r="AC3840" i="1"/>
  <c r="AA3841" i="1"/>
  <c r="AB3841" i="1"/>
  <c r="AC3841" i="1"/>
  <c r="AA3842" i="1"/>
  <c r="AB3842" i="1"/>
  <c r="AC3842" i="1"/>
  <c r="AA3843" i="1"/>
  <c r="AB3843" i="1"/>
  <c r="AC3843" i="1"/>
  <c r="AA3844" i="1"/>
  <c r="AB3844" i="1"/>
  <c r="AC3844" i="1"/>
  <c r="AA3845" i="1"/>
  <c r="AB3845" i="1"/>
  <c r="AC3845" i="1"/>
  <c r="AA3846" i="1"/>
  <c r="AB3846" i="1"/>
  <c r="AC3846" i="1"/>
  <c r="AA3847" i="1"/>
  <c r="AB3847" i="1"/>
  <c r="AC3847" i="1"/>
  <c r="AA3848" i="1"/>
  <c r="AB3848" i="1"/>
  <c r="AC3848" i="1"/>
  <c r="AA3849" i="1"/>
  <c r="AB3849" i="1"/>
  <c r="AC3849" i="1"/>
  <c r="AA3850" i="1"/>
  <c r="AB3850" i="1"/>
  <c r="AC3850" i="1"/>
  <c r="AA3851" i="1"/>
  <c r="AB3851" i="1"/>
  <c r="AC3851" i="1"/>
  <c r="AA3852" i="1"/>
  <c r="AB3852" i="1"/>
  <c r="AC3852" i="1"/>
  <c r="AA3853" i="1"/>
  <c r="AB3853" i="1"/>
  <c r="AC3853" i="1"/>
  <c r="AA3854" i="1"/>
  <c r="AB3854" i="1"/>
  <c r="AC3854" i="1"/>
  <c r="AA3855" i="1"/>
  <c r="AB3855" i="1"/>
  <c r="AC3855" i="1"/>
  <c r="AA3856" i="1"/>
  <c r="AB3856" i="1"/>
  <c r="AC3856" i="1"/>
  <c r="AA3857" i="1"/>
  <c r="AB3857" i="1"/>
  <c r="AC3857" i="1"/>
  <c r="AA3858" i="1"/>
  <c r="AB3858" i="1"/>
  <c r="AC3858" i="1"/>
  <c r="AA3859" i="1"/>
  <c r="AB3859" i="1"/>
  <c r="AC3859" i="1"/>
  <c r="AA3860" i="1"/>
  <c r="AB3860" i="1"/>
  <c r="AC3860" i="1"/>
  <c r="AA3861" i="1"/>
  <c r="AB3861" i="1"/>
  <c r="AC3861" i="1"/>
  <c r="AA3862" i="1"/>
  <c r="AB3862" i="1"/>
  <c r="AC3862" i="1"/>
  <c r="AA3863" i="1"/>
  <c r="AB3863" i="1"/>
  <c r="AC3863" i="1"/>
  <c r="AA3864" i="1"/>
  <c r="AB3864" i="1"/>
  <c r="AC3864" i="1"/>
  <c r="AA3865" i="1"/>
  <c r="AB3865" i="1"/>
  <c r="AC3865" i="1"/>
  <c r="AA3866" i="1"/>
  <c r="AB3866" i="1"/>
  <c r="AC3866" i="1"/>
  <c r="AA3867" i="1"/>
  <c r="AB3867" i="1"/>
  <c r="AC3867" i="1"/>
  <c r="AA3868" i="1"/>
  <c r="AB3868" i="1"/>
  <c r="AC3868" i="1"/>
  <c r="AA3869" i="1"/>
  <c r="AB3869" i="1"/>
  <c r="AC3869" i="1"/>
  <c r="AA3870" i="1"/>
  <c r="AB3870" i="1"/>
  <c r="AC3870" i="1"/>
  <c r="AA3871" i="1"/>
  <c r="AB3871" i="1"/>
  <c r="AC3871" i="1"/>
  <c r="AA3872" i="1"/>
  <c r="AB3872" i="1"/>
  <c r="AC3872" i="1"/>
  <c r="AA3873" i="1"/>
  <c r="AB3873" i="1"/>
  <c r="AC3873" i="1"/>
  <c r="AA3874" i="1"/>
  <c r="AB3874" i="1"/>
  <c r="AC3874" i="1"/>
  <c r="AA3875" i="1"/>
  <c r="AB3875" i="1"/>
  <c r="AC3875" i="1"/>
  <c r="AA3876" i="1"/>
  <c r="AB3876" i="1"/>
  <c r="AC3876" i="1"/>
  <c r="AA3877" i="1"/>
  <c r="AB3877" i="1"/>
  <c r="AC3877" i="1"/>
  <c r="AA3878" i="1"/>
  <c r="AB3878" i="1"/>
  <c r="AC3878" i="1"/>
  <c r="AA3879" i="1"/>
  <c r="AB3879" i="1"/>
  <c r="AC3879" i="1"/>
  <c r="AA3880" i="1"/>
  <c r="AB3880" i="1"/>
  <c r="AC3880" i="1"/>
  <c r="AA3881" i="1"/>
  <c r="AB3881" i="1"/>
  <c r="AC3881" i="1"/>
  <c r="AA3882" i="1"/>
  <c r="AB3882" i="1"/>
  <c r="AC3882" i="1"/>
  <c r="AA3883" i="1"/>
  <c r="AB3883" i="1"/>
  <c r="AC3883" i="1"/>
  <c r="AA3884" i="1"/>
  <c r="AB3884" i="1"/>
  <c r="AC3884" i="1"/>
  <c r="AA3885" i="1"/>
  <c r="AB3885" i="1"/>
  <c r="AC3885" i="1"/>
  <c r="AA3886" i="1"/>
  <c r="AB3886" i="1"/>
  <c r="AC3886" i="1"/>
  <c r="AA3887" i="1"/>
  <c r="AB3887" i="1"/>
  <c r="AC3887" i="1"/>
  <c r="AA3888" i="1"/>
  <c r="AB3888" i="1"/>
  <c r="AC3888" i="1"/>
  <c r="AA3889" i="1"/>
  <c r="AB3889" i="1"/>
  <c r="AC3889" i="1"/>
  <c r="AA3890" i="1"/>
  <c r="AB3890" i="1"/>
  <c r="AC3890" i="1"/>
  <c r="AA3891" i="1"/>
  <c r="AB3891" i="1"/>
  <c r="AC3891" i="1"/>
  <c r="AA3892" i="1"/>
  <c r="AB3892" i="1"/>
  <c r="AC3892" i="1"/>
  <c r="AA3893" i="1"/>
  <c r="AB3893" i="1"/>
  <c r="AC3893" i="1"/>
  <c r="AA3894" i="1"/>
  <c r="AB3894" i="1"/>
  <c r="AC3894" i="1"/>
  <c r="AA3895" i="1"/>
  <c r="AB3895" i="1"/>
  <c r="AC3895" i="1"/>
  <c r="AA3896" i="1"/>
  <c r="AB3896" i="1"/>
  <c r="AC3896" i="1"/>
  <c r="AA3897" i="1"/>
  <c r="AB3897" i="1"/>
  <c r="AC3897" i="1"/>
  <c r="AA3898" i="1"/>
  <c r="AB3898" i="1"/>
  <c r="AC3898" i="1"/>
  <c r="AA3899" i="1"/>
  <c r="AB3899" i="1"/>
  <c r="AC3899" i="1"/>
  <c r="AA3900" i="1"/>
  <c r="AB3900" i="1"/>
  <c r="AC3900" i="1"/>
  <c r="AA3901" i="1"/>
  <c r="AB3901" i="1"/>
  <c r="AC3901" i="1"/>
  <c r="AA3902" i="1"/>
  <c r="AB3902" i="1"/>
  <c r="AC3902" i="1"/>
  <c r="AA3903" i="1"/>
  <c r="AB3903" i="1"/>
  <c r="AC3903" i="1"/>
  <c r="AA3904" i="1"/>
  <c r="AB3904" i="1"/>
  <c r="AC3904" i="1"/>
  <c r="AA3905" i="1"/>
  <c r="AB3905" i="1"/>
  <c r="AC3905" i="1"/>
  <c r="AA3906" i="1"/>
  <c r="AB3906" i="1"/>
  <c r="AC3906" i="1"/>
  <c r="AA3907" i="1"/>
  <c r="AB3907" i="1"/>
  <c r="AC3907" i="1"/>
  <c r="AA3908" i="1"/>
  <c r="AB3908" i="1"/>
  <c r="AC3908" i="1"/>
  <c r="AA3909" i="1"/>
  <c r="AB3909" i="1"/>
  <c r="AC3909" i="1"/>
  <c r="AA3910" i="1"/>
  <c r="AB3910" i="1"/>
  <c r="AC3910" i="1"/>
  <c r="AA3911" i="1"/>
  <c r="AB3911" i="1"/>
  <c r="AC3911" i="1"/>
  <c r="AA3912" i="1"/>
  <c r="AB3912" i="1"/>
  <c r="AC3912" i="1"/>
  <c r="AA3913" i="1"/>
  <c r="AB3913" i="1"/>
  <c r="AC3913" i="1"/>
  <c r="AA3914" i="1"/>
  <c r="AB3914" i="1"/>
  <c r="AC3914" i="1"/>
  <c r="AA3915" i="1"/>
  <c r="AB3915" i="1"/>
  <c r="AC3915" i="1"/>
  <c r="AA3916" i="1"/>
  <c r="AB3916" i="1"/>
  <c r="AC3916" i="1"/>
  <c r="AA3917" i="1"/>
  <c r="AB3917" i="1"/>
  <c r="AC3917" i="1"/>
  <c r="AA3918" i="1"/>
  <c r="AB3918" i="1"/>
  <c r="AC3918" i="1"/>
  <c r="AA3919" i="1"/>
  <c r="AB3919" i="1"/>
  <c r="AC3919" i="1"/>
  <c r="AA3920" i="1"/>
  <c r="AB3920" i="1"/>
  <c r="AC3920" i="1"/>
  <c r="AA3921" i="1"/>
  <c r="AB3921" i="1"/>
  <c r="AC3921" i="1"/>
  <c r="AA3922" i="1"/>
  <c r="AB3922" i="1"/>
  <c r="AC3922" i="1"/>
  <c r="AA3923" i="1"/>
  <c r="AB3923" i="1"/>
  <c r="AC3923" i="1"/>
  <c r="AA3924" i="1"/>
  <c r="AB3924" i="1"/>
  <c r="AC3924" i="1"/>
  <c r="AA3925" i="1"/>
  <c r="AB3925" i="1"/>
  <c r="AC3925" i="1"/>
  <c r="AA3926" i="1"/>
  <c r="AB3926" i="1"/>
  <c r="AC3926" i="1"/>
  <c r="AA3927" i="1"/>
  <c r="AB3927" i="1"/>
  <c r="AC3927" i="1"/>
  <c r="AA3928" i="1"/>
  <c r="AB3928" i="1"/>
  <c r="AC3928" i="1"/>
  <c r="AA3929" i="1"/>
  <c r="AB3929" i="1"/>
  <c r="AC3929" i="1"/>
  <c r="AA3930" i="1"/>
  <c r="AB3930" i="1"/>
  <c r="AC3930" i="1"/>
  <c r="AA3931" i="1"/>
  <c r="AB3931" i="1"/>
  <c r="AC3931" i="1"/>
  <c r="AA3932" i="1"/>
  <c r="AB3932" i="1"/>
  <c r="AC3932" i="1"/>
  <c r="AA3933" i="1"/>
  <c r="AB3933" i="1"/>
  <c r="AC3933" i="1"/>
  <c r="AA3934" i="1"/>
  <c r="AB3934" i="1"/>
  <c r="AC3934" i="1"/>
  <c r="AA3935" i="1"/>
  <c r="AB3935" i="1"/>
  <c r="AC3935" i="1"/>
  <c r="AA3936" i="1"/>
  <c r="AB3936" i="1"/>
  <c r="AC3936" i="1"/>
  <c r="AA3937" i="1"/>
  <c r="AB3937" i="1"/>
  <c r="AC3937" i="1"/>
  <c r="AA3938" i="1"/>
  <c r="AB3938" i="1"/>
  <c r="AC3938" i="1"/>
  <c r="AA3939" i="1"/>
  <c r="AB3939" i="1"/>
  <c r="AC3939" i="1"/>
  <c r="AA3940" i="1"/>
  <c r="AB3940" i="1"/>
  <c r="AC3940" i="1"/>
  <c r="AA3941" i="1"/>
  <c r="AB3941" i="1"/>
  <c r="AC3941" i="1"/>
  <c r="AA3942" i="1"/>
  <c r="AB3942" i="1"/>
  <c r="AC3942" i="1"/>
  <c r="AA3943" i="1"/>
  <c r="AB3943" i="1"/>
  <c r="AC3943" i="1"/>
  <c r="AA3944" i="1"/>
  <c r="AB3944" i="1"/>
  <c r="AC3944" i="1"/>
  <c r="AA3945" i="1"/>
  <c r="AB3945" i="1"/>
  <c r="AC3945" i="1"/>
  <c r="AA3946" i="1"/>
  <c r="AB3946" i="1"/>
  <c r="AC3946" i="1"/>
  <c r="AA3947" i="1"/>
  <c r="AB3947" i="1"/>
  <c r="AC3947" i="1"/>
  <c r="AA3948" i="1"/>
  <c r="AB3948" i="1"/>
  <c r="AC3948" i="1"/>
  <c r="AA3949" i="1"/>
  <c r="AB3949" i="1"/>
  <c r="AC3949" i="1"/>
  <c r="AA3950" i="1"/>
  <c r="AB3950" i="1"/>
  <c r="AC3950" i="1"/>
  <c r="AA3951" i="1"/>
  <c r="AB3951" i="1"/>
  <c r="AC3951" i="1"/>
  <c r="AA3952" i="1"/>
  <c r="AB3952" i="1"/>
  <c r="AC3952" i="1"/>
  <c r="AA3953" i="1"/>
  <c r="AB3953" i="1"/>
  <c r="AC3953" i="1"/>
  <c r="AA3954" i="1"/>
  <c r="AB3954" i="1"/>
  <c r="AC3954" i="1"/>
  <c r="AA3955" i="1"/>
  <c r="AB3955" i="1"/>
  <c r="AC3955" i="1"/>
  <c r="AA3956" i="1"/>
  <c r="AB3956" i="1"/>
  <c r="AC3956" i="1"/>
  <c r="AA3957" i="1"/>
  <c r="AB3957" i="1"/>
  <c r="AC3957" i="1"/>
  <c r="AA3958" i="1"/>
  <c r="AB3958" i="1"/>
  <c r="AC3958" i="1"/>
  <c r="AA3959" i="1"/>
  <c r="AB3959" i="1"/>
  <c r="AC3959" i="1"/>
  <c r="AA3960" i="1"/>
  <c r="AB3960" i="1"/>
  <c r="AC3960" i="1"/>
  <c r="AA3961" i="1"/>
  <c r="AB3961" i="1"/>
  <c r="AC3961" i="1"/>
  <c r="AA3962" i="1"/>
  <c r="AB3962" i="1"/>
  <c r="AC3962" i="1"/>
  <c r="AA3963" i="1"/>
  <c r="AB3963" i="1"/>
  <c r="AC3963" i="1"/>
  <c r="AA3964" i="1"/>
  <c r="AB3964" i="1"/>
  <c r="AC3964" i="1"/>
  <c r="AA3965" i="1"/>
  <c r="AB3965" i="1"/>
  <c r="AC3965" i="1"/>
  <c r="AA3966" i="1"/>
  <c r="AB3966" i="1"/>
  <c r="AC3966" i="1"/>
  <c r="AA3967" i="1"/>
  <c r="AB3967" i="1"/>
  <c r="AC3967" i="1"/>
  <c r="AA3968" i="1"/>
  <c r="AB3968" i="1"/>
  <c r="AC3968" i="1"/>
  <c r="AA3969" i="1"/>
  <c r="AB3969" i="1"/>
  <c r="AC3969" i="1"/>
  <c r="AA3970" i="1"/>
  <c r="AB3970" i="1"/>
  <c r="AC3970" i="1"/>
  <c r="AA3971" i="1"/>
  <c r="AB3971" i="1"/>
  <c r="AC3971" i="1"/>
  <c r="AA3972" i="1"/>
  <c r="AB3972" i="1"/>
  <c r="AC3972" i="1"/>
  <c r="AA3973" i="1"/>
  <c r="AB3973" i="1"/>
  <c r="AC3973" i="1"/>
  <c r="AA3974" i="1"/>
  <c r="AB3974" i="1"/>
  <c r="AC3974" i="1"/>
  <c r="AA3975" i="1"/>
  <c r="AB3975" i="1"/>
  <c r="AC3975" i="1"/>
  <c r="AA3976" i="1"/>
  <c r="AB3976" i="1"/>
  <c r="AC3976" i="1"/>
  <c r="AA3977" i="1"/>
  <c r="AB3977" i="1"/>
  <c r="AC3977" i="1"/>
  <c r="AA3978" i="1"/>
  <c r="AB3978" i="1"/>
  <c r="AC3978" i="1"/>
  <c r="AA3979" i="1"/>
  <c r="AB3979" i="1"/>
  <c r="AC3979" i="1"/>
  <c r="AA3980" i="1"/>
  <c r="AB3980" i="1"/>
  <c r="AC3980" i="1"/>
  <c r="AA3981" i="1"/>
  <c r="AB3981" i="1"/>
  <c r="AC3981" i="1"/>
  <c r="AA3982" i="1"/>
  <c r="AB3982" i="1"/>
  <c r="AC3982" i="1"/>
  <c r="AA3983" i="1"/>
  <c r="AB3983" i="1"/>
  <c r="AC3983" i="1"/>
  <c r="AA3984" i="1"/>
  <c r="AB3984" i="1"/>
  <c r="AC3984" i="1"/>
  <c r="AA3985" i="1"/>
  <c r="AB3985" i="1"/>
  <c r="AC3985" i="1"/>
  <c r="AA3986" i="1"/>
  <c r="AB3986" i="1"/>
  <c r="AC3986" i="1"/>
  <c r="AA3987" i="1"/>
  <c r="AB3987" i="1"/>
  <c r="AC3987" i="1"/>
  <c r="AA3988" i="1"/>
  <c r="AB3988" i="1"/>
  <c r="AC3988" i="1"/>
  <c r="AA3989" i="1"/>
  <c r="AB3989" i="1"/>
  <c r="AC3989" i="1"/>
  <c r="AA3990" i="1"/>
  <c r="AB3990" i="1"/>
  <c r="AC3990" i="1"/>
  <c r="AA3991" i="1"/>
  <c r="AB3991" i="1"/>
  <c r="AC3991" i="1"/>
  <c r="AA3992" i="1"/>
  <c r="AB3992" i="1"/>
  <c r="AC3992" i="1"/>
  <c r="AA3993" i="1"/>
  <c r="AB3993" i="1"/>
  <c r="AC3993" i="1"/>
  <c r="AA3994" i="1"/>
  <c r="AB3994" i="1"/>
  <c r="AC3994" i="1"/>
  <c r="AA3995" i="1"/>
  <c r="AB3995" i="1"/>
  <c r="AC3995" i="1"/>
  <c r="AA3996" i="1"/>
  <c r="AB3996" i="1"/>
  <c r="AC3996" i="1"/>
  <c r="AA3997" i="1"/>
  <c r="AB3997" i="1"/>
  <c r="AC3997" i="1"/>
  <c r="AA3998" i="1"/>
  <c r="AB3998" i="1"/>
  <c r="AC3998" i="1"/>
  <c r="AA3999" i="1"/>
  <c r="AB3999" i="1"/>
  <c r="AC3999" i="1"/>
  <c r="AA4000" i="1"/>
  <c r="AB4000" i="1"/>
  <c r="AC4000" i="1"/>
  <c r="AA4001" i="1"/>
  <c r="AB4001" i="1"/>
  <c r="AC4001" i="1"/>
  <c r="AA4002" i="1"/>
  <c r="AB4002" i="1"/>
  <c r="AC4002" i="1"/>
  <c r="AA4003" i="1"/>
  <c r="AB4003" i="1"/>
  <c r="AC4003" i="1"/>
  <c r="AA4004" i="1"/>
  <c r="AB4004" i="1"/>
  <c r="AC4004" i="1"/>
  <c r="AA4005" i="1"/>
  <c r="AB4005" i="1"/>
  <c r="AC4005" i="1"/>
  <c r="AA4006" i="1"/>
  <c r="AB4006" i="1"/>
  <c r="AC4006" i="1"/>
  <c r="AA4007" i="1"/>
  <c r="AB4007" i="1"/>
  <c r="AC4007" i="1"/>
  <c r="AA4008" i="1"/>
  <c r="AB4008" i="1"/>
  <c r="AC4008" i="1"/>
  <c r="AA4009" i="1"/>
  <c r="AB4009" i="1"/>
  <c r="AC4009" i="1"/>
  <c r="AA4010" i="1"/>
  <c r="AB4010" i="1"/>
  <c r="AC4010" i="1"/>
  <c r="AA4011" i="1"/>
  <c r="AB4011" i="1"/>
  <c r="AC4011" i="1"/>
  <c r="AA4012" i="1"/>
  <c r="AB4012" i="1"/>
  <c r="AC4012" i="1"/>
  <c r="AA4013" i="1"/>
  <c r="AB4013" i="1"/>
  <c r="AC4013" i="1"/>
  <c r="AA4014" i="1"/>
  <c r="AB4014" i="1"/>
  <c r="AC4014" i="1"/>
  <c r="AA4015" i="1"/>
  <c r="AB4015" i="1"/>
  <c r="AC4015" i="1"/>
  <c r="AA4016" i="1"/>
  <c r="AB4016" i="1"/>
  <c r="AC4016" i="1"/>
  <c r="AA4017" i="1"/>
  <c r="AB4017" i="1"/>
  <c r="AC4017" i="1"/>
  <c r="AA4018" i="1"/>
  <c r="AB4018" i="1"/>
  <c r="AC4018" i="1"/>
  <c r="AA4019" i="1"/>
  <c r="AB4019" i="1"/>
  <c r="AC4019" i="1"/>
  <c r="AA4020" i="1"/>
  <c r="AB4020" i="1"/>
  <c r="AC4020" i="1"/>
  <c r="AA4021" i="1"/>
  <c r="AB4021" i="1"/>
  <c r="AC4021" i="1"/>
  <c r="AA4022" i="1"/>
  <c r="AB4022" i="1"/>
  <c r="AC4022" i="1"/>
  <c r="AA4023" i="1"/>
  <c r="AB4023" i="1"/>
  <c r="AC4023" i="1"/>
  <c r="AA4024" i="1"/>
  <c r="AB4024" i="1"/>
  <c r="AC4024" i="1"/>
  <c r="AA4025" i="1"/>
  <c r="AB4025" i="1"/>
  <c r="AC4025" i="1"/>
  <c r="AA4026" i="1"/>
  <c r="AB4026" i="1"/>
  <c r="AC4026" i="1"/>
  <c r="AA4027" i="1"/>
  <c r="AB4027" i="1"/>
  <c r="AC4027" i="1"/>
  <c r="AA4028" i="1"/>
  <c r="AB4028" i="1"/>
  <c r="AC4028" i="1"/>
  <c r="AA4029" i="1"/>
  <c r="AB4029" i="1"/>
  <c r="AC4029" i="1"/>
  <c r="AA4030" i="1"/>
  <c r="AB4030" i="1"/>
  <c r="AC4030" i="1"/>
  <c r="AA4031" i="1"/>
  <c r="AB4031" i="1"/>
  <c r="AC4031" i="1"/>
  <c r="AA4032" i="1"/>
  <c r="AB4032" i="1"/>
  <c r="AC4032" i="1"/>
  <c r="AA4033" i="1"/>
  <c r="AB4033" i="1"/>
  <c r="AC4033" i="1"/>
  <c r="AA4034" i="1"/>
  <c r="AB4034" i="1"/>
  <c r="AC4034" i="1"/>
  <c r="AA4035" i="1"/>
  <c r="AB4035" i="1"/>
  <c r="AC4035" i="1"/>
  <c r="AA4036" i="1"/>
  <c r="AB4036" i="1"/>
  <c r="AC4036" i="1"/>
  <c r="AA4037" i="1"/>
  <c r="AB4037" i="1"/>
  <c r="AC4037" i="1"/>
  <c r="AA4038" i="1"/>
  <c r="AB4038" i="1"/>
  <c r="AC4038" i="1"/>
  <c r="AA4039" i="1"/>
  <c r="AB4039" i="1"/>
  <c r="AC4039" i="1"/>
  <c r="AA4040" i="1"/>
  <c r="AB4040" i="1"/>
  <c r="AC4040" i="1"/>
  <c r="AA4041" i="1"/>
  <c r="AB4041" i="1"/>
  <c r="AC4041" i="1"/>
  <c r="AA4042" i="1"/>
  <c r="AB4042" i="1"/>
  <c r="AC4042" i="1"/>
  <c r="AA4043" i="1"/>
  <c r="AB4043" i="1"/>
  <c r="AC4043" i="1"/>
  <c r="AA4044" i="1"/>
  <c r="AB4044" i="1"/>
  <c r="AC4044" i="1"/>
  <c r="AA4045" i="1"/>
  <c r="AB4045" i="1"/>
  <c r="AC4045" i="1"/>
  <c r="AA4046" i="1"/>
  <c r="AB4046" i="1"/>
  <c r="AC4046" i="1"/>
  <c r="AA4047" i="1"/>
  <c r="AB4047" i="1"/>
  <c r="AC4047" i="1"/>
  <c r="AA4048" i="1"/>
  <c r="AB4048" i="1"/>
  <c r="AC4048" i="1"/>
  <c r="AA4049" i="1"/>
  <c r="AB4049" i="1"/>
  <c r="AC4049" i="1"/>
  <c r="AA4050" i="1"/>
  <c r="AB4050" i="1"/>
  <c r="AC4050" i="1"/>
  <c r="AA4051" i="1"/>
  <c r="AB4051" i="1"/>
  <c r="AC4051" i="1"/>
  <c r="AA4052" i="1"/>
  <c r="AB4052" i="1"/>
  <c r="AC4052" i="1"/>
  <c r="AA4053" i="1"/>
  <c r="AB4053" i="1"/>
  <c r="AC4053" i="1"/>
  <c r="AA4054" i="1"/>
  <c r="AB4054" i="1"/>
  <c r="AC4054" i="1"/>
  <c r="AA4055" i="1"/>
  <c r="AB4055" i="1"/>
  <c r="AC4055" i="1"/>
  <c r="AA4056" i="1"/>
  <c r="AB4056" i="1"/>
  <c r="AC4056" i="1"/>
  <c r="AA4057" i="1"/>
  <c r="AB4057" i="1"/>
  <c r="AC4057" i="1"/>
  <c r="AA4058" i="1"/>
  <c r="AB4058" i="1"/>
  <c r="AC4058" i="1"/>
  <c r="AA4059" i="1"/>
  <c r="AB4059" i="1"/>
  <c r="AC4059" i="1"/>
  <c r="AA4060" i="1"/>
  <c r="AB4060" i="1"/>
  <c r="AC4060" i="1"/>
  <c r="AA4061" i="1"/>
  <c r="AB4061" i="1"/>
  <c r="AC4061" i="1"/>
  <c r="AA4062" i="1"/>
  <c r="AB4062" i="1"/>
  <c r="AC4062" i="1"/>
  <c r="AA4063" i="1"/>
  <c r="AB4063" i="1"/>
  <c r="AC4063" i="1"/>
  <c r="AA4064" i="1"/>
  <c r="AB4064" i="1"/>
  <c r="AC4064" i="1"/>
  <c r="AA4065" i="1"/>
  <c r="AB4065" i="1"/>
  <c r="AC4065" i="1"/>
  <c r="AA4066" i="1"/>
  <c r="AB4066" i="1"/>
  <c r="AC4066" i="1"/>
  <c r="AA4067" i="1"/>
  <c r="AB4067" i="1"/>
  <c r="AC4067" i="1"/>
  <c r="AA4068" i="1"/>
  <c r="AB4068" i="1"/>
  <c r="AC4068" i="1"/>
  <c r="AA4069" i="1"/>
  <c r="AB4069" i="1"/>
  <c r="AC4069" i="1"/>
  <c r="AA4070" i="1"/>
  <c r="AB4070" i="1"/>
  <c r="AC4070" i="1"/>
  <c r="AA4071" i="1"/>
  <c r="AB4071" i="1"/>
  <c r="AC4071" i="1"/>
  <c r="AA4072" i="1"/>
  <c r="AB4072" i="1"/>
  <c r="AC4072" i="1"/>
  <c r="AA4073" i="1"/>
  <c r="AB4073" i="1"/>
  <c r="AC4073" i="1"/>
  <c r="AA4074" i="1"/>
  <c r="AB4074" i="1"/>
  <c r="AC4074" i="1"/>
  <c r="AA4075" i="1"/>
  <c r="AB4075" i="1"/>
  <c r="AC4075" i="1"/>
  <c r="AA4076" i="1"/>
  <c r="AB4076" i="1"/>
  <c r="AC4076" i="1"/>
  <c r="AA4077" i="1"/>
  <c r="AB4077" i="1"/>
  <c r="AC4077" i="1"/>
  <c r="AA4078" i="1"/>
  <c r="AB4078" i="1"/>
  <c r="AC4078" i="1"/>
  <c r="AA4079" i="1"/>
  <c r="AB4079" i="1"/>
  <c r="AC4079" i="1"/>
  <c r="AA4080" i="1"/>
  <c r="AB4080" i="1"/>
  <c r="AC4080" i="1"/>
  <c r="AA4081" i="1"/>
  <c r="AB4081" i="1"/>
  <c r="AC4081" i="1"/>
  <c r="AA4082" i="1"/>
  <c r="AB4082" i="1"/>
  <c r="AC4082" i="1"/>
  <c r="AA4083" i="1"/>
  <c r="AB4083" i="1"/>
  <c r="AC4083" i="1"/>
  <c r="AA4084" i="1"/>
  <c r="AB4084" i="1"/>
  <c r="AC4084" i="1"/>
  <c r="AA4085" i="1"/>
  <c r="AB4085" i="1"/>
  <c r="AC4085" i="1"/>
  <c r="AA4086" i="1"/>
  <c r="AB4086" i="1"/>
  <c r="AC4086" i="1"/>
  <c r="AA4087" i="1"/>
  <c r="AB4087" i="1"/>
  <c r="AC4087" i="1"/>
  <c r="AA4088" i="1"/>
  <c r="AB4088" i="1"/>
  <c r="AC4088" i="1"/>
  <c r="AA4089" i="1"/>
  <c r="AB4089" i="1"/>
  <c r="AC4089" i="1"/>
  <c r="AA4090" i="1"/>
  <c r="AB4090" i="1"/>
  <c r="AC4090" i="1"/>
  <c r="AA4091" i="1"/>
  <c r="AB4091" i="1"/>
  <c r="AC4091" i="1"/>
  <c r="AA4092" i="1"/>
  <c r="AB4092" i="1"/>
  <c r="AC4092" i="1"/>
  <c r="AA4093" i="1"/>
  <c r="AB4093" i="1"/>
  <c r="AC4093" i="1"/>
  <c r="AA4094" i="1"/>
  <c r="AB4094" i="1"/>
  <c r="AC4094" i="1"/>
  <c r="AA4095" i="1"/>
  <c r="AB4095" i="1"/>
  <c r="AC4095" i="1"/>
  <c r="AA4096" i="1"/>
  <c r="AB4096" i="1"/>
  <c r="AC4096" i="1"/>
  <c r="AA4097" i="1"/>
  <c r="AB4097" i="1"/>
  <c r="AC4097" i="1"/>
  <c r="AA4098" i="1"/>
  <c r="AB4098" i="1"/>
  <c r="AC4098" i="1"/>
  <c r="AA4099" i="1"/>
  <c r="AB4099" i="1"/>
  <c r="AC4099" i="1"/>
  <c r="AA4100" i="1"/>
  <c r="AB4100" i="1"/>
  <c r="AC4100" i="1"/>
  <c r="AA4101" i="1"/>
  <c r="AB4101" i="1"/>
  <c r="AC4101" i="1"/>
  <c r="AA4102" i="1"/>
  <c r="AB4102" i="1"/>
  <c r="AC4102" i="1"/>
  <c r="AA4103" i="1"/>
  <c r="AB4103" i="1"/>
  <c r="AC4103" i="1"/>
  <c r="AA4104" i="1"/>
  <c r="AB4104" i="1"/>
  <c r="AC4104" i="1"/>
  <c r="AA4105" i="1"/>
  <c r="AB4105" i="1"/>
  <c r="AC4105" i="1"/>
  <c r="AA4106" i="1"/>
  <c r="AB4106" i="1"/>
  <c r="AC4106" i="1"/>
  <c r="AA4107" i="1"/>
  <c r="AB4107" i="1"/>
  <c r="AC4107" i="1"/>
  <c r="AA4108" i="1"/>
  <c r="AB4108" i="1"/>
  <c r="AC4108" i="1"/>
  <c r="AA4109" i="1"/>
  <c r="AB4109" i="1"/>
  <c r="AC4109" i="1"/>
  <c r="AA4110" i="1"/>
  <c r="AB4110" i="1"/>
  <c r="AC4110" i="1"/>
  <c r="AA4111" i="1"/>
  <c r="AB4111" i="1"/>
  <c r="AC4111" i="1"/>
  <c r="AA4112" i="1"/>
  <c r="AB4112" i="1"/>
  <c r="AC4112" i="1"/>
  <c r="AA4113" i="1"/>
  <c r="AB4113" i="1"/>
  <c r="AC4113" i="1"/>
  <c r="AA4114" i="1"/>
  <c r="AB4114" i="1"/>
  <c r="AC4114" i="1"/>
  <c r="AA4115" i="1"/>
  <c r="AB4115" i="1"/>
  <c r="AC4115" i="1"/>
  <c r="AA4116" i="1"/>
  <c r="AB4116" i="1"/>
  <c r="AC4116" i="1"/>
  <c r="AA4117" i="1"/>
  <c r="AB4117" i="1"/>
  <c r="AC4117" i="1"/>
  <c r="AA4118" i="1"/>
  <c r="AB4118" i="1"/>
  <c r="AC4118" i="1"/>
  <c r="AA4119" i="1"/>
  <c r="AB4119" i="1"/>
  <c r="AC4119" i="1"/>
  <c r="AA4120" i="1"/>
  <c r="AB4120" i="1"/>
  <c r="AC4120" i="1"/>
  <c r="AA4121" i="1"/>
  <c r="AB4121" i="1"/>
  <c r="AC4121" i="1"/>
  <c r="AA4122" i="1"/>
  <c r="AB4122" i="1"/>
  <c r="AC4122" i="1"/>
  <c r="AA4123" i="1"/>
  <c r="AB4123" i="1"/>
  <c r="AC4123" i="1"/>
  <c r="AA4124" i="1"/>
  <c r="AB4124" i="1"/>
  <c r="AC4124" i="1"/>
  <c r="AA4125" i="1"/>
  <c r="AB4125" i="1"/>
  <c r="AC4125" i="1"/>
  <c r="AA4126" i="1"/>
  <c r="AB4126" i="1"/>
  <c r="AC4126" i="1"/>
  <c r="AA4127" i="1"/>
  <c r="AB4127" i="1"/>
  <c r="AC4127" i="1"/>
  <c r="AA4128" i="1"/>
  <c r="AB4128" i="1"/>
  <c r="AC4128" i="1"/>
  <c r="AA4129" i="1"/>
  <c r="AB4129" i="1"/>
  <c r="AC4129" i="1"/>
  <c r="AA4130" i="1"/>
  <c r="AB4130" i="1"/>
  <c r="AC4130" i="1"/>
  <c r="AA4131" i="1"/>
  <c r="AB4131" i="1"/>
  <c r="AC4131" i="1"/>
  <c r="AA4132" i="1"/>
  <c r="AB4132" i="1"/>
  <c r="AC4132" i="1"/>
  <c r="AA4133" i="1"/>
  <c r="AB4133" i="1"/>
  <c r="AC4133" i="1"/>
  <c r="AA4134" i="1"/>
  <c r="AB4134" i="1"/>
  <c r="AC4134" i="1"/>
  <c r="AA4135" i="1"/>
  <c r="AB4135" i="1"/>
  <c r="AC4135" i="1"/>
  <c r="AA4136" i="1"/>
  <c r="AB4136" i="1"/>
  <c r="AC4136" i="1"/>
  <c r="AA4137" i="1"/>
  <c r="AB4137" i="1"/>
  <c r="AC4137" i="1"/>
  <c r="AA4138" i="1"/>
  <c r="AB4138" i="1"/>
  <c r="AC4138" i="1"/>
  <c r="AA4139" i="1"/>
  <c r="AB4139" i="1"/>
  <c r="AC4139" i="1"/>
  <c r="AA4140" i="1"/>
  <c r="AB4140" i="1"/>
  <c r="AC4140" i="1"/>
  <c r="AA4141" i="1"/>
  <c r="AB4141" i="1"/>
  <c r="AC4141" i="1"/>
  <c r="AA4142" i="1"/>
  <c r="AB4142" i="1"/>
  <c r="AC4142" i="1"/>
  <c r="AA4143" i="1"/>
  <c r="AB4143" i="1"/>
  <c r="AC4143" i="1"/>
  <c r="AA4144" i="1"/>
  <c r="AB4144" i="1"/>
  <c r="AC4144" i="1"/>
  <c r="AA4145" i="1"/>
  <c r="AB4145" i="1"/>
  <c r="AC4145" i="1"/>
  <c r="AA4146" i="1"/>
  <c r="AB4146" i="1"/>
  <c r="AC4146" i="1"/>
  <c r="AA4147" i="1"/>
  <c r="AB4147" i="1"/>
  <c r="AC4147" i="1"/>
  <c r="AA4148" i="1"/>
  <c r="AB4148" i="1"/>
  <c r="AC4148" i="1"/>
  <c r="AA4149" i="1"/>
  <c r="AB4149" i="1"/>
  <c r="AC4149" i="1"/>
  <c r="AA4150" i="1"/>
  <c r="AB4150" i="1"/>
  <c r="AC4150" i="1"/>
  <c r="AA4151" i="1"/>
  <c r="AB4151" i="1"/>
  <c r="AC4151" i="1"/>
  <c r="AA4152" i="1"/>
  <c r="AB4152" i="1"/>
  <c r="AC4152" i="1"/>
  <c r="AA4153" i="1"/>
  <c r="AB4153" i="1"/>
  <c r="AC4153" i="1"/>
  <c r="AA4154" i="1"/>
  <c r="AB4154" i="1"/>
  <c r="AC4154" i="1"/>
  <c r="AA4155" i="1"/>
  <c r="AB4155" i="1"/>
  <c r="AC4155" i="1"/>
  <c r="AA4156" i="1"/>
  <c r="AB4156" i="1"/>
  <c r="AC4156" i="1"/>
  <c r="AA4157" i="1"/>
  <c r="AB4157" i="1"/>
  <c r="AC4157" i="1"/>
  <c r="AA4158" i="1"/>
  <c r="AB4158" i="1"/>
  <c r="AC4158" i="1"/>
  <c r="AA4159" i="1"/>
  <c r="AB4159" i="1"/>
  <c r="AC4159" i="1"/>
  <c r="AA4160" i="1"/>
  <c r="AB4160" i="1"/>
  <c r="AC4160" i="1"/>
  <c r="AA4161" i="1"/>
  <c r="AB4161" i="1"/>
  <c r="AC4161" i="1"/>
  <c r="AA4162" i="1"/>
  <c r="AB4162" i="1"/>
  <c r="AC4162" i="1"/>
  <c r="AA4163" i="1"/>
  <c r="AB4163" i="1"/>
  <c r="AC4163" i="1"/>
  <c r="AA4164" i="1"/>
  <c r="AB4164" i="1"/>
  <c r="AC4164" i="1"/>
  <c r="AA4165" i="1"/>
  <c r="AB4165" i="1"/>
  <c r="AC4165" i="1"/>
  <c r="AA4166" i="1"/>
  <c r="AB4166" i="1"/>
  <c r="AC4166" i="1"/>
  <c r="AA4167" i="1"/>
  <c r="AB4167" i="1"/>
  <c r="AC4167" i="1"/>
  <c r="AA4168" i="1"/>
  <c r="AB4168" i="1"/>
  <c r="AC4168" i="1"/>
  <c r="AA4169" i="1"/>
  <c r="AB4169" i="1"/>
  <c r="AC4169" i="1"/>
  <c r="AA4170" i="1"/>
  <c r="AB4170" i="1"/>
  <c r="AC4170" i="1"/>
  <c r="AA4171" i="1"/>
  <c r="AB4171" i="1"/>
  <c r="AC4171" i="1"/>
  <c r="AA4172" i="1"/>
  <c r="AB4172" i="1"/>
  <c r="AC4172" i="1"/>
  <c r="AA4173" i="1"/>
  <c r="AB4173" i="1"/>
  <c r="AC4173" i="1"/>
  <c r="AA4174" i="1"/>
  <c r="AB4174" i="1"/>
  <c r="AC4174" i="1"/>
  <c r="AA4175" i="1"/>
  <c r="AB4175" i="1"/>
  <c r="AC4175" i="1"/>
  <c r="AA4176" i="1"/>
  <c r="AB4176" i="1"/>
  <c r="AC4176" i="1"/>
  <c r="AA4177" i="1"/>
  <c r="AB4177" i="1"/>
  <c r="AC4177" i="1"/>
  <c r="AA4178" i="1"/>
  <c r="AB4178" i="1"/>
  <c r="AC4178" i="1"/>
  <c r="AA4179" i="1"/>
  <c r="AB4179" i="1"/>
  <c r="AC4179" i="1"/>
  <c r="AA4180" i="1"/>
  <c r="AB4180" i="1"/>
  <c r="AC4180" i="1"/>
  <c r="AA4181" i="1"/>
  <c r="AB4181" i="1"/>
  <c r="AC4181" i="1"/>
  <c r="AA4182" i="1"/>
  <c r="AB4182" i="1"/>
  <c r="AC4182" i="1"/>
  <c r="AA4183" i="1"/>
  <c r="AB4183" i="1"/>
  <c r="AC4183" i="1"/>
  <c r="AA4184" i="1"/>
  <c r="AB4184" i="1"/>
  <c r="AC4184" i="1"/>
  <c r="AA4185" i="1"/>
  <c r="AB4185" i="1"/>
  <c r="AC4185" i="1"/>
  <c r="AA4186" i="1"/>
  <c r="AB4186" i="1"/>
  <c r="AC4186" i="1"/>
  <c r="AA4187" i="1"/>
  <c r="AB4187" i="1"/>
  <c r="AC4187" i="1"/>
  <c r="AA4188" i="1"/>
  <c r="AB4188" i="1"/>
  <c r="AC4188" i="1"/>
  <c r="AA4189" i="1"/>
  <c r="AB4189" i="1"/>
  <c r="AC4189" i="1"/>
  <c r="AA4190" i="1"/>
  <c r="AB4190" i="1"/>
  <c r="AC4190" i="1"/>
  <c r="AA4191" i="1"/>
  <c r="AB4191" i="1"/>
  <c r="AC4191" i="1"/>
  <c r="AA4192" i="1"/>
  <c r="AB4192" i="1"/>
  <c r="AC4192" i="1"/>
  <c r="AA4193" i="1"/>
  <c r="AB4193" i="1"/>
  <c r="AC4193" i="1"/>
  <c r="AA4194" i="1"/>
  <c r="AB4194" i="1"/>
  <c r="AC4194" i="1"/>
  <c r="AA4195" i="1"/>
  <c r="AB4195" i="1"/>
  <c r="AC4195" i="1"/>
  <c r="AA4196" i="1"/>
  <c r="AB4196" i="1"/>
  <c r="AC4196" i="1"/>
  <c r="AA4197" i="1"/>
  <c r="AB4197" i="1"/>
  <c r="AC4197" i="1"/>
  <c r="AA4198" i="1"/>
  <c r="AB4198" i="1"/>
  <c r="AC4198" i="1"/>
  <c r="AA4199" i="1"/>
  <c r="AB4199" i="1"/>
  <c r="AC4199" i="1"/>
  <c r="AA4200" i="1"/>
  <c r="AB4200" i="1"/>
  <c r="AC4200" i="1"/>
  <c r="AA4201" i="1"/>
  <c r="AB4201" i="1"/>
  <c r="AC4201" i="1"/>
  <c r="AA4202" i="1"/>
  <c r="AB4202" i="1"/>
  <c r="AC4202" i="1"/>
  <c r="AA4203" i="1"/>
  <c r="AB4203" i="1"/>
  <c r="AC4203" i="1"/>
  <c r="AA4204" i="1"/>
  <c r="AB4204" i="1"/>
  <c r="AC4204" i="1"/>
  <c r="AA4205" i="1"/>
  <c r="AB4205" i="1"/>
  <c r="AC4205" i="1"/>
  <c r="AA4206" i="1"/>
  <c r="AB4206" i="1"/>
  <c r="AC4206" i="1"/>
  <c r="AA4207" i="1"/>
  <c r="AB4207" i="1"/>
  <c r="AC4207" i="1"/>
  <c r="AA4208" i="1"/>
  <c r="AB4208" i="1"/>
  <c r="AC4208" i="1"/>
  <c r="AA4209" i="1"/>
  <c r="AB4209" i="1"/>
  <c r="AC4209" i="1"/>
  <c r="AA4210" i="1"/>
  <c r="AB4210" i="1"/>
  <c r="AC4210" i="1"/>
  <c r="AA4211" i="1"/>
  <c r="AB4211" i="1"/>
  <c r="AC4211" i="1"/>
  <c r="AA4212" i="1"/>
  <c r="AB4212" i="1"/>
  <c r="AC4212" i="1"/>
  <c r="AA4213" i="1"/>
  <c r="AB4213" i="1"/>
  <c r="AC4213" i="1"/>
  <c r="AA4214" i="1"/>
  <c r="AB4214" i="1"/>
  <c r="AC4214" i="1"/>
  <c r="AA4215" i="1"/>
  <c r="AB4215" i="1"/>
  <c r="AC4215" i="1"/>
  <c r="AA4216" i="1"/>
  <c r="AB4216" i="1"/>
  <c r="AC4216" i="1"/>
  <c r="AA4217" i="1"/>
  <c r="AB4217" i="1"/>
  <c r="AC4217" i="1"/>
  <c r="AA4218" i="1"/>
  <c r="AB4218" i="1"/>
  <c r="AC4218" i="1"/>
  <c r="AA4219" i="1"/>
  <c r="AB4219" i="1"/>
  <c r="AC4219" i="1"/>
  <c r="AA4220" i="1"/>
  <c r="AB4220" i="1"/>
  <c r="AC4220" i="1"/>
  <c r="AA4221" i="1"/>
  <c r="AB4221" i="1"/>
  <c r="AC4221" i="1"/>
  <c r="AA4222" i="1"/>
  <c r="AB4222" i="1"/>
  <c r="AC4222" i="1"/>
  <c r="AA4223" i="1"/>
  <c r="AB4223" i="1"/>
  <c r="AC4223" i="1"/>
  <c r="AA4224" i="1"/>
  <c r="AB4224" i="1"/>
  <c r="AC4224" i="1"/>
  <c r="AA4225" i="1"/>
  <c r="AB4225" i="1"/>
  <c r="AC4225" i="1"/>
  <c r="AA4226" i="1"/>
  <c r="AB4226" i="1"/>
  <c r="AC4226" i="1"/>
  <c r="AA4227" i="1"/>
  <c r="AB4227" i="1"/>
  <c r="AC4227" i="1"/>
  <c r="AA4228" i="1"/>
  <c r="AB4228" i="1"/>
  <c r="AC4228" i="1"/>
  <c r="AA4229" i="1"/>
  <c r="AB4229" i="1"/>
  <c r="AC4229" i="1"/>
  <c r="AA4230" i="1"/>
  <c r="AB4230" i="1"/>
  <c r="AC4230" i="1"/>
  <c r="AA4231" i="1"/>
  <c r="AB4231" i="1"/>
  <c r="AC4231" i="1"/>
  <c r="AA4232" i="1"/>
  <c r="AB4232" i="1"/>
  <c r="AC4232" i="1"/>
  <c r="AA4233" i="1"/>
  <c r="AB4233" i="1"/>
  <c r="AC4233" i="1"/>
  <c r="AA4234" i="1"/>
  <c r="AB4234" i="1"/>
  <c r="AC4234" i="1"/>
  <c r="AA4235" i="1"/>
  <c r="AB4235" i="1"/>
  <c r="AC4235" i="1"/>
  <c r="AA4236" i="1"/>
  <c r="AB4236" i="1"/>
  <c r="AC4236" i="1"/>
  <c r="AA4237" i="1"/>
  <c r="AB4237" i="1"/>
  <c r="AC4237" i="1"/>
  <c r="AA4238" i="1"/>
  <c r="AB4238" i="1"/>
  <c r="AC4238" i="1"/>
  <c r="AA4239" i="1"/>
  <c r="AB4239" i="1"/>
  <c r="AC4239" i="1"/>
  <c r="AA4240" i="1"/>
  <c r="AB4240" i="1"/>
  <c r="AC4240" i="1"/>
  <c r="AA4241" i="1"/>
  <c r="AB4241" i="1"/>
  <c r="AC4241" i="1"/>
  <c r="AA4242" i="1"/>
  <c r="AB4242" i="1"/>
  <c r="AC4242" i="1"/>
  <c r="AA4243" i="1"/>
  <c r="AB4243" i="1"/>
  <c r="AC4243" i="1"/>
  <c r="AA4244" i="1"/>
  <c r="AB4244" i="1"/>
  <c r="AC4244" i="1"/>
  <c r="AA4245" i="1"/>
  <c r="AB4245" i="1"/>
  <c r="AC4245" i="1"/>
  <c r="AA4246" i="1"/>
  <c r="AB4246" i="1"/>
  <c r="AC4246" i="1"/>
  <c r="AA4247" i="1"/>
  <c r="AB4247" i="1"/>
  <c r="AC4247" i="1"/>
  <c r="AA4248" i="1"/>
  <c r="AB4248" i="1"/>
  <c r="AC4248" i="1"/>
  <c r="AA4249" i="1"/>
  <c r="AB4249" i="1"/>
  <c r="AC4249" i="1"/>
  <c r="AA4250" i="1"/>
  <c r="AB4250" i="1"/>
  <c r="AC4250" i="1"/>
  <c r="AA4251" i="1"/>
  <c r="AB4251" i="1"/>
  <c r="AC4251" i="1"/>
  <c r="AA4252" i="1"/>
  <c r="AB4252" i="1"/>
  <c r="AC4252" i="1"/>
  <c r="AA4253" i="1"/>
  <c r="AB4253" i="1"/>
  <c r="AC4253" i="1"/>
  <c r="AA4254" i="1"/>
  <c r="AB4254" i="1"/>
  <c r="AC4254" i="1"/>
  <c r="AA4255" i="1"/>
  <c r="AB4255" i="1"/>
  <c r="AC4255" i="1"/>
  <c r="AA4256" i="1"/>
  <c r="AB4256" i="1"/>
  <c r="AC4256" i="1"/>
  <c r="AA4257" i="1"/>
  <c r="AB4257" i="1"/>
  <c r="AC4257" i="1"/>
  <c r="AA4258" i="1"/>
  <c r="AB4258" i="1"/>
  <c r="AC4258" i="1"/>
  <c r="AA4259" i="1"/>
  <c r="AB4259" i="1"/>
  <c r="AC4259" i="1"/>
  <c r="AA4260" i="1"/>
  <c r="AB4260" i="1"/>
  <c r="AC4260" i="1"/>
  <c r="AA4261" i="1"/>
  <c r="AB4261" i="1"/>
  <c r="AC4261" i="1"/>
  <c r="AA4262" i="1"/>
  <c r="AB4262" i="1"/>
  <c r="AC4262" i="1"/>
  <c r="AA4263" i="1"/>
  <c r="AB4263" i="1"/>
  <c r="AC4263" i="1"/>
  <c r="AA4264" i="1"/>
  <c r="AB4264" i="1"/>
  <c r="AC4264" i="1"/>
  <c r="AA4265" i="1"/>
  <c r="AB4265" i="1"/>
  <c r="AC4265" i="1"/>
  <c r="AA4266" i="1"/>
  <c r="AB4266" i="1"/>
  <c r="AC4266" i="1"/>
  <c r="AA4267" i="1"/>
  <c r="AB4267" i="1"/>
  <c r="AC4267" i="1"/>
  <c r="AA4268" i="1"/>
  <c r="AB4268" i="1"/>
  <c r="AC4268" i="1"/>
  <c r="AA4269" i="1"/>
  <c r="AB4269" i="1"/>
  <c r="AC4269" i="1"/>
  <c r="AA4270" i="1"/>
  <c r="AB4270" i="1"/>
  <c r="AC4270" i="1"/>
  <c r="AA4271" i="1"/>
  <c r="AB4271" i="1"/>
  <c r="AC4271" i="1"/>
  <c r="AA4272" i="1"/>
  <c r="AB4272" i="1"/>
  <c r="AC4272" i="1"/>
  <c r="AA4273" i="1"/>
  <c r="AB4273" i="1"/>
  <c r="AC4273" i="1"/>
  <c r="AA4274" i="1"/>
  <c r="AB4274" i="1"/>
  <c r="AC4274" i="1"/>
  <c r="AA4275" i="1"/>
  <c r="AB4275" i="1"/>
  <c r="AC4275" i="1"/>
  <c r="AA4276" i="1"/>
  <c r="AB4276" i="1"/>
  <c r="AC4276" i="1"/>
  <c r="AA4277" i="1"/>
  <c r="AB4277" i="1"/>
  <c r="AC4277" i="1"/>
  <c r="AA4278" i="1"/>
  <c r="AB4278" i="1"/>
  <c r="AC4278" i="1"/>
  <c r="AA4279" i="1"/>
  <c r="AB4279" i="1"/>
  <c r="AC4279" i="1"/>
  <c r="AA4280" i="1"/>
  <c r="AB4280" i="1"/>
  <c r="AC4280" i="1"/>
  <c r="AA4281" i="1"/>
  <c r="AB4281" i="1"/>
  <c r="AC4281" i="1"/>
  <c r="AA4282" i="1"/>
  <c r="AB4282" i="1"/>
  <c r="AC4282" i="1"/>
  <c r="AA4283" i="1"/>
  <c r="AB4283" i="1"/>
  <c r="AC4283" i="1"/>
  <c r="AA4284" i="1"/>
  <c r="AB4284" i="1"/>
  <c r="AC4284" i="1"/>
  <c r="AA4285" i="1"/>
  <c r="AB4285" i="1"/>
  <c r="AC4285" i="1"/>
  <c r="AA4286" i="1"/>
  <c r="AB4286" i="1"/>
  <c r="AC4286" i="1"/>
  <c r="AA4287" i="1"/>
  <c r="AB4287" i="1"/>
  <c r="AC4287" i="1"/>
  <c r="AA4288" i="1"/>
  <c r="AB4288" i="1"/>
  <c r="AC4288" i="1"/>
  <c r="AA4289" i="1"/>
  <c r="AB4289" i="1"/>
  <c r="AC4289" i="1"/>
  <c r="AA4290" i="1"/>
  <c r="AB4290" i="1"/>
  <c r="AC4290" i="1"/>
  <c r="AA4291" i="1"/>
  <c r="AB4291" i="1"/>
  <c r="AC4291" i="1"/>
  <c r="AA4292" i="1"/>
  <c r="AB4292" i="1"/>
  <c r="AC4292" i="1"/>
  <c r="AA4293" i="1"/>
  <c r="AB4293" i="1"/>
  <c r="AC4293" i="1"/>
  <c r="AA4294" i="1"/>
  <c r="AB4294" i="1"/>
  <c r="AC4294" i="1"/>
  <c r="AA4295" i="1"/>
  <c r="AB4295" i="1"/>
  <c r="AC4295" i="1"/>
  <c r="AA4296" i="1"/>
  <c r="AB4296" i="1"/>
  <c r="AC4296" i="1"/>
  <c r="AA4297" i="1"/>
  <c r="AB4297" i="1"/>
  <c r="AC4297" i="1"/>
  <c r="AA4298" i="1"/>
  <c r="AB4298" i="1"/>
  <c r="AC4298" i="1"/>
  <c r="AA4299" i="1"/>
  <c r="AB4299" i="1"/>
  <c r="AC4299" i="1"/>
  <c r="AA4300" i="1"/>
  <c r="AB4300" i="1"/>
  <c r="AC4300" i="1"/>
  <c r="AA4301" i="1"/>
  <c r="AB4301" i="1"/>
  <c r="AC4301" i="1"/>
  <c r="AA4302" i="1"/>
  <c r="AB4302" i="1"/>
  <c r="AC4302" i="1"/>
  <c r="AA4303" i="1"/>
  <c r="AB4303" i="1"/>
  <c r="AC4303" i="1"/>
  <c r="AA4304" i="1"/>
  <c r="AB4304" i="1"/>
  <c r="AC4304" i="1"/>
  <c r="AA4305" i="1"/>
  <c r="AB4305" i="1"/>
  <c r="AC4305" i="1"/>
  <c r="AA4306" i="1"/>
  <c r="AB4306" i="1"/>
  <c r="AC4306" i="1"/>
  <c r="AA4307" i="1"/>
  <c r="AB4307" i="1"/>
  <c r="AC4307" i="1"/>
  <c r="AA4308" i="1"/>
  <c r="AB4308" i="1"/>
  <c r="AC4308" i="1"/>
  <c r="AA4309" i="1"/>
  <c r="AB4309" i="1"/>
  <c r="AC4309" i="1"/>
  <c r="AA4310" i="1"/>
  <c r="AB4310" i="1"/>
  <c r="AC4310" i="1"/>
  <c r="AA4311" i="1"/>
  <c r="AB4311" i="1"/>
  <c r="AC4311" i="1"/>
  <c r="AA4312" i="1"/>
  <c r="AB4312" i="1"/>
  <c r="AC4312" i="1"/>
  <c r="AA4313" i="1"/>
  <c r="AB4313" i="1"/>
  <c r="AC4313" i="1"/>
  <c r="AA4314" i="1"/>
  <c r="AB4314" i="1"/>
  <c r="AC4314" i="1"/>
  <c r="AA4315" i="1"/>
  <c r="AB4315" i="1"/>
  <c r="AC4315" i="1"/>
  <c r="AA4316" i="1"/>
  <c r="AB4316" i="1"/>
  <c r="AC4316" i="1"/>
  <c r="AA4317" i="1"/>
  <c r="AB4317" i="1"/>
  <c r="AC4317" i="1"/>
  <c r="AA4318" i="1"/>
  <c r="AB4318" i="1"/>
  <c r="AC4318" i="1"/>
  <c r="AA4319" i="1"/>
  <c r="AB4319" i="1"/>
  <c r="AC4319" i="1"/>
  <c r="AA4320" i="1"/>
  <c r="AB4320" i="1"/>
  <c r="AC4320" i="1"/>
  <c r="AA4321" i="1"/>
  <c r="AB4321" i="1"/>
  <c r="AC4321" i="1"/>
  <c r="AA4322" i="1"/>
  <c r="AB4322" i="1"/>
  <c r="AC4322" i="1"/>
  <c r="AA4323" i="1"/>
  <c r="AB4323" i="1"/>
  <c r="AC4323" i="1"/>
  <c r="AA4324" i="1"/>
  <c r="AB4324" i="1"/>
  <c r="AC4324" i="1"/>
  <c r="AA4325" i="1"/>
  <c r="AB4325" i="1"/>
  <c r="AC4325" i="1"/>
  <c r="AA4326" i="1"/>
  <c r="AB4326" i="1"/>
  <c r="AC4326" i="1"/>
  <c r="AA4327" i="1"/>
  <c r="AB4327" i="1"/>
  <c r="AC4327" i="1"/>
  <c r="AA4328" i="1"/>
  <c r="AB4328" i="1"/>
  <c r="AC4328" i="1"/>
  <c r="AA4329" i="1"/>
  <c r="AB4329" i="1"/>
  <c r="AC4329" i="1"/>
  <c r="AA4330" i="1"/>
  <c r="AB4330" i="1"/>
  <c r="AC4330" i="1"/>
  <c r="AA4331" i="1"/>
  <c r="AB4331" i="1"/>
  <c r="AC4331" i="1"/>
  <c r="AA4332" i="1"/>
  <c r="AB4332" i="1"/>
  <c r="AC4332" i="1"/>
  <c r="AA4333" i="1"/>
  <c r="AB4333" i="1"/>
  <c r="AC4333" i="1"/>
  <c r="AA4334" i="1"/>
  <c r="AB4334" i="1"/>
  <c r="AC4334" i="1"/>
  <c r="AA4335" i="1"/>
  <c r="AB4335" i="1"/>
  <c r="AC4335" i="1"/>
  <c r="AA4336" i="1"/>
  <c r="AB4336" i="1"/>
  <c r="AC4336" i="1"/>
  <c r="AA4337" i="1"/>
  <c r="AB4337" i="1"/>
  <c r="AC4337" i="1"/>
  <c r="AA4338" i="1"/>
  <c r="AB4338" i="1"/>
  <c r="AC4338" i="1"/>
  <c r="AA4339" i="1"/>
  <c r="AB4339" i="1"/>
  <c r="AC4339" i="1"/>
  <c r="AA4340" i="1"/>
  <c r="AB4340" i="1"/>
  <c r="AC4340" i="1"/>
  <c r="AA4341" i="1"/>
  <c r="AB4341" i="1"/>
  <c r="AC4341" i="1"/>
  <c r="AA4342" i="1"/>
  <c r="AB4342" i="1"/>
  <c r="AC4342" i="1"/>
  <c r="AA4343" i="1"/>
  <c r="AB4343" i="1"/>
  <c r="AC4343" i="1"/>
  <c r="AA4344" i="1"/>
  <c r="AB4344" i="1"/>
  <c r="AC4344" i="1"/>
  <c r="AA4345" i="1"/>
  <c r="AB4345" i="1"/>
  <c r="AC4345" i="1"/>
  <c r="AA4346" i="1"/>
  <c r="AB4346" i="1"/>
  <c r="AC4346" i="1"/>
  <c r="AA4347" i="1"/>
  <c r="AB4347" i="1"/>
  <c r="AC4347" i="1"/>
  <c r="AA4348" i="1"/>
  <c r="AB4348" i="1"/>
  <c r="AC4348" i="1"/>
  <c r="AA4349" i="1"/>
  <c r="AB4349" i="1"/>
  <c r="AC4349" i="1"/>
  <c r="AA4350" i="1"/>
  <c r="AB4350" i="1"/>
  <c r="AC4350" i="1"/>
  <c r="AA4351" i="1"/>
  <c r="AB4351" i="1"/>
  <c r="AC4351" i="1"/>
  <c r="AA4352" i="1"/>
  <c r="AB4352" i="1"/>
  <c r="AC4352" i="1"/>
  <c r="AA4353" i="1"/>
  <c r="AB4353" i="1"/>
  <c r="AC4353" i="1"/>
  <c r="AA4354" i="1"/>
  <c r="AB4354" i="1"/>
  <c r="AC4354" i="1"/>
  <c r="AA4355" i="1"/>
  <c r="AB4355" i="1"/>
  <c r="AC4355" i="1"/>
  <c r="AA4356" i="1"/>
  <c r="AB4356" i="1"/>
  <c r="AC4356" i="1"/>
  <c r="AA4357" i="1"/>
  <c r="AB4357" i="1"/>
  <c r="AC4357" i="1"/>
  <c r="AA4358" i="1"/>
  <c r="AB4358" i="1"/>
  <c r="AC4358" i="1"/>
  <c r="AA4359" i="1"/>
  <c r="AB4359" i="1"/>
  <c r="AC4359" i="1"/>
  <c r="AA4360" i="1"/>
  <c r="AB4360" i="1"/>
  <c r="AC4360" i="1"/>
  <c r="AA4361" i="1"/>
  <c r="AB4361" i="1"/>
  <c r="AC4361" i="1"/>
  <c r="AA4362" i="1"/>
  <c r="AB4362" i="1"/>
  <c r="AC4362" i="1"/>
  <c r="AA4363" i="1"/>
  <c r="AB4363" i="1"/>
  <c r="AC4363" i="1"/>
  <c r="AA4364" i="1"/>
  <c r="AB4364" i="1"/>
  <c r="AC4364" i="1"/>
  <c r="AA4365" i="1"/>
  <c r="AB4365" i="1"/>
  <c r="AC4365" i="1"/>
  <c r="AA4366" i="1"/>
  <c r="AB4366" i="1"/>
  <c r="AC4366" i="1"/>
  <c r="AA4367" i="1"/>
  <c r="AB4367" i="1"/>
  <c r="AC4367" i="1"/>
  <c r="AA4368" i="1"/>
  <c r="AB4368" i="1"/>
  <c r="AC4368" i="1"/>
  <c r="AA4369" i="1"/>
  <c r="AB4369" i="1"/>
  <c r="AC4369" i="1"/>
  <c r="AA4370" i="1"/>
  <c r="AB4370" i="1"/>
  <c r="AC4370" i="1"/>
  <c r="AA4371" i="1"/>
  <c r="AB4371" i="1"/>
  <c r="AC4371" i="1"/>
  <c r="AA4372" i="1"/>
  <c r="AB4372" i="1"/>
  <c r="AC4372" i="1"/>
  <c r="AA4373" i="1"/>
  <c r="AB4373" i="1"/>
  <c r="AC4373" i="1"/>
  <c r="AA4374" i="1"/>
  <c r="AB4374" i="1"/>
  <c r="AC4374" i="1"/>
  <c r="AA4375" i="1"/>
  <c r="AB4375" i="1"/>
  <c r="AC4375" i="1"/>
  <c r="AA4376" i="1"/>
  <c r="AB4376" i="1"/>
  <c r="AC4376" i="1"/>
  <c r="AA4377" i="1"/>
  <c r="AB4377" i="1"/>
  <c r="AC4377" i="1"/>
  <c r="AA4378" i="1"/>
  <c r="AB4378" i="1"/>
  <c r="AC4378" i="1"/>
  <c r="AA4379" i="1"/>
  <c r="AB4379" i="1"/>
  <c r="AC4379" i="1"/>
  <c r="AA4380" i="1"/>
  <c r="AB4380" i="1"/>
  <c r="AC4380" i="1"/>
  <c r="AA4381" i="1"/>
  <c r="AB4381" i="1"/>
  <c r="AC4381" i="1"/>
  <c r="AA4382" i="1"/>
  <c r="AB4382" i="1"/>
  <c r="AC4382" i="1"/>
  <c r="AA4383" i="1"/>
  <c r="AB4383" i="1"/>
  <c r="AC4383" i="1"/>
  <c r="AA4384" i="1"/>
  <c r="AB4384" i="1"/>
  <c r="AC4384" i="1"/>
  <c r="AA4385" i="1"/>
  <c r="AB4385" i="1"/>
  <c r="AC4385" i="1"/>
  <c r="AA4386" i="1"/>
  <c r="AB4386" i="1"/>
  <c r="AC4386" i="1"/>
  <c r="AA4387" i="1"/>
  <c r="AB4387" i="1"/>
  <c r="AC4387" i="1"/>
  <c r="AA4388" i="1"/>
  <c r="AB4388" i="1"/>
  <c r="AC4388" i="1"/>
  <c r="AA4389" i="1"/>
  <c r="AB4389" i="1"/>
  <c r="AC4389" i="1"/>
  <c r="AA4390" i="1"/>
  <c r="AB4390" i="1"/>
  <c r="AC4390" i="1"/>
  <c r="AA4391" i="1"/>
  <c r="AB4391" i="1"/>
  <c r="AC4391" i="1"/>
  <c r="AA4392" i="1"/>
  <c r="AB4392" i="1"/>
  <c r="AC4392" i="1"/>
  <c r="AA4393" i="1"/>
  <c r="AB4393" i="1"/>
  <c r="AC4393" i="1"/>
  <c r="AA4394" i="1"/>
  <c r="AB4394" i="1"/>
  <c r="AC4394" i="1"/>
  <c r="AA4395" i="1"/>
  <c r="AB4395" i="1"/>
  <c r="AC4395" i="1"/>
  <c r="AA4396" i="1"/>
  <c r="AB4396" i="1"/>
  <c r="AC4396" i="1"/>
  <c r="AA4397" i="1"/>
  <c r="AB4397" i="1"/>
  <c r="AC4397" i="1"/>
  <c r="AA4398" i="1"/>
  <c r="AB4398" i="1"/>
  <c r="AC4398" i="1"/>
  <c r="AA4399" i="1"/>
  <c r="AB4399" i="1"/>
  <c r="AC4399" i="1"/>
  <c r="AA4400" i="1"/>
  <c r="AB4400" i="1"/>
  <c r="AC4400" i="1"/>
  <c r="AA4401" i="1"/>
  <c r="AB4401" i="1"/>
  <c r="AC4401" i="1"/>
  <c r="AA4402" i="1"/>
  <c r="AB4402" i="1"/>
  <c r="AC4402" i="1"/>
  <c r="AA4403" i="1"/>
  <c r="AB4403" i="1"/>
  <c r="AC4403" i="1"/>
  <c r="AA4404" i="1"/>
  <c r="AB4404" i="1"/>
  <c r="AC4404" i="1"/>
  <c r="AA4405" i="1"/>
  <c r="AB4405" i="1"/>
  <c r="AC4405" i="1"/>
  <c r="AA4406" i="1"/>
  <c r="AB4406" i="1"/>
  <c r="AC4406" i="1"/>
  <c r="AA4407" i="1"/>
  <c r="AB4407" i="1"/>
  <c r="AC4407" i="1"/>
  <c r="AA4408" i="1"/>
  <c r="AB4408" i="1"/>
  <c r="AC4408" i="1"/>
  <c r="AA4409" i="1"/>
  <c r="AB4409" i="1"/>
  <c r="AC4409" i="1"/>
  <c r="AA4410" i="1"/>
  <c r="AB4410" i="1"/>
  <c r="AC4410" i="1"/>
  <c r="AA4411" i="1"/>
  <c r="AB4411" i="1"/>
  <c r="AC4411" i="1"/>
  <c r="AA4412" i="1"/>
  <c r="AB4412" i="1"/>
  <c r="AC4412" i="1"/>
  <c r="AA4413" i="1"/>
  <c r="AB4413" i="1"/>
  <c r="AC4413" i="1"/>
  <c r="AA4414" i="1"/>
  <c r="AB4414" i="1"/>
  <c r="AC4414" i="1"/>
  <c r="AA4415" i="1"/>
  <c r="AB4415" i="1"/>
  <c r="AC4415" i="1"/>
  <c r="AA4416" i="1"/>
  <c r="AB4416" i="1"/>
  <c r="AC4416" i="1"/>
  <c r="AA4417" i="1"/>
  <c r="AB4417" i="1"/>
  <c r="AC4417" i="1"/>
  <c r="AA4418" i="1"/>
  <c r="AB4418" i="1"/>
  <c r="AC4418" i="1"/>
  <c r="AA4419" i="1"/>
  <c r="AB4419" i="1"/>
  <c r="AC4419" i="1"/>
  <c r="AA4420" i="1"/>
  <c r="AB4420" i="1"/>
  <c r="AC4420" i="1"/>
  <c r="AA4421" i="1"/>
  <c r="AB4421" i="1"/>
  <c r="AC4421" i="1"/>
  <c r="AA4422" i="1"/>
  <c r="AB4422" i="1"/>
  <c r="AC4422" i="1"/>
  <c r="AA4423" i="1"/>
  <c r="AB4423" i="1"/>
  <c r="AC4423" i="1"/>
  <c r="AA4424" i="1"/>
  <c r="AB4424" i="1"/>
  <c r="AC4424" i="1"/>
  <c r="AA4425" i="1"/>
  <c r="AB4425" i="1"/>
  <c r="AC4425" i="1"/>
  <c r="AA4426" i="1"/>
  <c r="AB4426" i="1"/>
  <c r="AC4426" i="1"/>
  <c r="AA4427" i="1"/>
  <c r="AB4427" i="1"/>
  <c r="AC4427" i="1"/>
  <c r="AA4428" i="1"/>
  <c r="AB4428" i="1"/>
  <c r="AC4428" i="1"/>
  <c r="AA4429" i="1"/>
  <c r="AB4429" i="1"/>
  <c r="AC4429" i="1"/>
  <c r="AA4430" i="1"/>
  <c r="AB4430" i="1"/>
  <c r="AC4430" i="1"/>
  <c r="AA4431" i="1"/>
  <c r="AB4431" i="1"/>
  <c r="AC4431" i="1"/>
  <c r="AA4432" i="1"/>
  <c r="AB4432" i="1"/>
  <c r="AC4432" i="1"/>
  <c r="AA4433" i="1"/>
  <c r="AB4433" i="1"/>
  <c r="AC4433" i="1"/>
  <c r="AA4434" i="1"/>
  <c r="AB4434" i="1"/>
  <c r="AC4434" i="1"/>
  <c r="AA4435" i="1"/>
  <c r="AB4435" i="1"/>
  <c r="AC4435" i="1"/>
  <c r="AA4436" i="1"/>
  <c r="AB4436" i="1"/>
  <c r="AC4436" i="1"/>
  <c r="AA4437" i="1"/>
  <c r="AB4437" i="1"/>
  <c r="AC4437" i="1"/>
  <c r="AA4438" i="1"/>
  <c r="AB4438" i="1"/>
  <c r="AC4438" i="1"/>
  <c r="AA4439" i="1"/>
  <c r="AB4439" i="1"/>
  <c r="AC4439" i="1"/>
  <c r="AA4440" i="1"/>
  <c r="AB4440" i="1"/>
  <c r="AC4440" i="1"/>
  <c r="AA4441" i="1"/>
  <c r="AB4441" i="1"/>
  <c r="AC4441" i="1"/>
  <c r="AA4442" i="1"/>
  <c r="AB4442" i="1"/>
  <c r="AC4442" i="1"/>
  <c r="AA4443" i="1"/>
  <c r="AB4443" i="1"/>
  <c r="AC4443" i="1"/>
  <c r="AA4444" i="1"/>
  <c r="AB4444" i="1"/>
  <c r="AC4444" i="1"/>
  <c r="AA4445" i="1"/>
  <c r="AB4445" i="1"/>
  <c r="AC4445" i="1"/>
  <c r="AA4446" i="1"/>
  <c r="AB4446" i="1"/>
  <c r="AC4446" i="1"/>
  <c r="AA4447" i="1"/>
  <c r="AB4447" i="1"/>
  <c r="AC4447" i="1"/>
  <c r="AA4448" i="1"/>
  <c r="AB4448" i="1"/>
  <c r="AC4448" i="1"/>
  <c r="AA4449" i="1"/>
  <c r="AB4449" i="1"/>
  <c r="AC4449" i="1"/>
  <c r="AA4450" i="1"/>
  <c r="AB4450" i="1"/>
  <c r="AC4450" i="1"/>
  <c r="AA4451" i="1"/>
  <c r="AB4451" i="1"/>
  <c r="AC4451" i="1"/>
  <c r="AA4452" i="1"/>
  <c r="AB4452" i="1"/>
  <c r="AC4452" i="1"/>
  <c r="AA4453" i="1"/>
  <c r="AB4453" i="1"/>
  <c r="AC4453" i="1"/>
  <c r="AA4454" i="1"/>
  <c r="AB4454" i="1"/>
  <c r="AC4454" i="1"/>
  <c r="AA4455" i="1"/>
  <c r="AB4455" i="1"/>
  <c r="AC4455" i="1"/>
  <c r="AA4456" i="1"/>
  <c r="AB4456" i="1"/>
  <c r="AC4456" i="1"/>
  <c r="AA4457" i="1"/>
  <c r="AB4457" i="1"/>
  <c r="AC4457" i="1"/>
  <c r="AA4458" i="1"/>
  <c r="AB4458" i="1"/>
  <c r="AC4458" i="1"/>
  <c r="AA4459" i="1"/>
  <c r="AB4459" i="1"/>
  <c r="AC4459" i="1"/>
  <c r="AA4460" i="1"/>
  <c r="AB4460" i="1"/>
  <c r="AC4460" i="1"/>
  <c r="AA4461" i="1"/>
  <c r="AB4461" i="1"/>
  <c r="AC4461" i="1"/>
  <c r="AA4462" i="1"/>
  <c r="AB4462" i="1"/>
  <c r="AC4462" i="1"/>
  <c r="AA4463" i="1"/>
  <c r="AB4463" i="1"/>
  <c r="AC4463" i="1"/>
  <c r="AA4464" i="1"/>
  <c r="AB4464" i="1"/>
  <c r="AC4464" i="1"/>
  <c r="AA4465" i="1"/>
  <c r="AB4465" i="1"/>
  <c r="AC4465" i="1"/>
  <c r="AA4466" i="1"/>
  <c r="AB4466" i="1"/>
  <c r="AC4466" i="1"/>
  <c r="AA4467" i="1"/>
  <c r="AB4467" i="1"/>
  <c r="AC4467" i="1"/>
  <c r="AA4468" i="1"/>
  <c r="AB4468" i="1"/>
  <c r="AC4468" i="1"/>
  <c r="AA4469" i="1"/>
  <c r="AB4469" i="1"/>
  <c r="AC4469" i="1"/>
  <c r="AA4470" i="1"/>
  <c r="AB4470" i="1"/>
  <c r="AC4470" i="1"/>
  <c r="AA4471" i="1"/>
  <c r="AB4471" i="1"/>
  <c r="AC4471" i="1"/>
  <c r="AA4472" i="1"/>
  <c r="AB4472" i="1"/>
  <c r="AC4472" i="1"/>
  <c r="AA4473" i="1"/>
  <c r="AB4473" i="1"/>
  <c r="AC4473" i="1"/>
  <c r="AA4474" i="1"/>
  <c r="AB4474" i="1"/>
  <c r="AC4474" i="1"/>
  <c r="AA4475" i="1"/>
  <c r="AB4475" i="1"/>
  <c r="AC4475" i="1"/>
  <c r="AA4476" i="1"/>
  <c r="AB4476" i="1"/>
  <c r="AC4476" i="1"/>
  <c r="AA4477" i="1"/>
  <c r="AB4477" i="1"/>
  <c r="AC4477" i="1"/>
  <c r="AA4478" i="1"/>
  <c r="AB4478" i="1"/>
  <c r="AC4478" i="1"/>
  <c r="AA4479" i="1"/>
  <c r="AB4479" i="1"/>
  <c r="AC4479" i="1"/>
  <c r="AA4480" i="1"/>
  <c r="AB4480" i="1"/>
  <c r="AC4480" i="1"/>
  <c r="AA4481" i="1"/>
  <c r="AB4481" i="1"/>
  <c r="AC4481" i="1"/>
  <c r="AA4482" i="1"/>
  <c r="AB4482" i="1"/>
  <c r="AC4482" i="1"/>
  <c r="AA4483" i="1"/>
  <c r="AB4483" i="1"/>
  <c r="AC4483" i="1"/>
  <c r="AA4484" i="1"/>
  <c r="AB4484" i="1"/>
  <c r="AC4484" i="1"/>
  <c r="AA4485" i="1"/>
  <c r="AB4485" i="1"/>
  <c r="AC4485" i="1"/>
  <c r="AA4486" i="1"/>
  <c r="AB4486" i="1"/>
  <c r="AC4486" i="1"/>
  <c r="AA4487" i="1"/>
  <c r="AB4487" i="1"/>
  <c r="AC4487" i="1"/>
  <c r="AA4488" i="1"/>
  <c r="AB4488" i="1"/>
  <c r="AC4488" i="1"/>
  <c r="AA4489" i="1"/>
  <c r="AB4489" i="1"/>
  <c r="AC4489" i="1"/>
  <c r="AA4490" i="1"/>
  <c r="AB4490" i="1"/>
  <c r="AC4490" i="1"/>
  <c r="AA4491" i="1"/>
  <c r="AB4491" i="1"/>
  <c r="AC4491" i="1"/>
  <c r="AA4492" i="1"/>
  <c r="AB4492" i="1"/>
  <c r="AC4492" i="1"/>
  <c r="AA4493" i="1"/>
  <c r="AB4493" i="1"/>
  <c r="AC4493" i="1"/>
  <c r="AA4494" i="1"/>
  <c r="AB4494" i="1"/>
  <c r="AC4494" i="1"/>
  <c r="AA4495" i="1"/>
  <c r="AB4495" i="1"/>
  <c r="AC4495" i="1"/>
  <c r="AA4496" i="1"/>
  <c r="AB4496" i="1"/>
  <c r="AC4496" i="1"/>
  <c r="AA4497" i="1"/>
  <c r="AB4497" i="1"/>
  <c r="AC4497" i="1"/>
  <c r="AA4498" i="1"/>
  <c r="AB4498" i="1"/>
  <c r="AC4498" i="1"/>
  <c r="AA4499" i="1"/>
  <c r="AB4499" i="1"/>
  <c r="AC4499" i="1"/>
  <c r="AA4500" i="1"/>
  <c r="AB4500" i="1"/>
  <c r="AC4500" i="1"/>
  <c r="AA4501" i="1"/>
  <c r="AB4501" i="1"/>
  <c r="AC4501" i="1"/>
  <c r="AA4502" i="1"/>
  <c r="AB4502" i="1"/>
  <c r="AC4502" i="1"/>
  <c r="AA4503" i="1"/>
  <c r="AB4503" i="1"/>
  <c r="AC4503" i="1"/>
  <c r="AA4504" i="1"/>
  <c r="AB4504" i="1"/>
  <c r="AC4504" i="1"/>
  <c r="AA4505" i="1"/>
  <c r="AB4505" i="1"/>
  <c r="AC4505" i="1"/>
  <c r="AA4506" i="1"/>
  <c r="AB4506" i="1"/>
  <c r="AC4506" i="1"/>
  <c r="AA4507" i="1"/>
  <c r="AB4507" i="1"/>
  <c r="AC4507" i="1"/>
  <c r="AA4508" i="1"/>
  <c r="AB4508" i="1"/>
  <c r="AC4508" i="1"/>
  <c r="AA4509" i="1"/>
  <c r="AB4509" i="1"/>
  <c r="AC4509" i="1"/>
  <c r="AA4510" i="1"/>
  <c r="AB4510" i="1"/>
  <c r="AC4510" i="1"/>
  <c r="AA4511" i="1"/>
  <c r="AB4511" i="1"/>
  <c r="AC4511" i="1"/>
  <c r="AA4512" i="1"/>
  <c r="AB4512" i="1"/>
  <c r="AC4512" i="1"/>
  <c r="AA4513" i="1"/>
  <c r="AB4513" i="1"/>
  <c r="AC4513" i="1"/>
  <c r="AA4514" i="1"/>
  <c r="AB4514" i="1"/>
  <c r="AC4514" i="1"/>
  <c r="AA4515" i="1"/>
  <c r="AB4515" i="1"/>
  <c r="AC4515" i="1"/>
  <c r="AA4516" i="1"/>
  <c r="AB4516" i="1"/>
  <c r="AC4516" i="1"/>
  <c r="AA4517" i="1"/>
  <c r="AB4517" i="1"/>
  <c r="AC4517" i="1"/>
  <c r="AA4518" i="1"/>
  <c r="AB4518" i="1"/>
  <c r="AC4518" i="1"/>
  <c r="AA4519" i="1"/>
  <c r="AB4519" i="1"/>
  <c r="AC4519" i="1"/>
  <c r="AA4520" i="1"/>
  <c r="AB4520" i="1"/>
  <c r="AC4520" i="1"/>
  <c r="AA4521" i="1"/>
  <c r="AB4521" i="1"/>
  <c r="AC4521" i="1"/>
  <c r="AA4522" i="1"/>
  <c r="AB4522" i="1"/>
  <c r="AC4522" i="1"/>
  <c r="AA4523" i="1"/>
  <c r="AB4523" i="1"/>
  <c r="AC4523" i="1"/>
  <c r="AA4524" i="1"/>
  <c r="AB4524" i="1"/>
  <c r="AC4524" i="1"/>
  <c r="AA4525" i="1"/>
  <c r="AB4525" i="1"/>
  <c r="AC4525" i="1"/>
  <c r="AA4526" i="1"/>
  <c r="AB4526" i="1"/>
  <c r="AC4526" i="1"/>
  <c r="AA4527" i="1"/>
  <c r="AB4527" i="1"/>
  <c r="AC4527" i="1"/>
  <c r="AA4528" i="1"/>
  <c r="AB4528" i="1"/>
  <c r="AC4528" i="1"/>
  <c r="AA4529" i="1"/>
  <c r="AB4529" i="1"/>
  <c r="AC4529" i="1"/>
  <c r="AA4530" i="1"/>
  <c r="AB4530" i="1"/>
  <c r="AC4530" i="1"/>
  <c r="AA4531" i="1"/>
  <c r="AB4531" i="1"/>
  <c r="AC4531" i="1"/>
  <c r="AA4532" i="1"/>
  <c r="AB4532" i="1"/>
  <c r="AC4532" i="1"/>
  <c r="AA4533" i="1"/>
  <c r="AB4533" i="1"/>
  <c r="AC4533" i="1"/>
  <c r="AA4534" i="1"/>
  <c r="AB4534" i="1"/>
  <c r="AC4534" i="1"/>
  <c r="AA4535" i="1"/>
  <c r="AB4535" i="1"/>
  <c r="AC4535" i="1"/>
  <c r="AA4536" i="1"/>
  <c r="AB4536" i="1"/>
  <c r="AC4536" i="1"/>
  <c r="AA4537" i="1"/>
  <c r="AB4537" i="1"/>
  <c r="AC4537" i="1"/>
  <c r="AA4538" i="1"/>
  <c r="AB4538" i="1"/>
  <c r="AC4538" i="1"/>
  <c r="AA4539" i="1"/>
  <c r="AB4539" i="1"/>
  <c r="AC4539" i="1"/>
  <c r="AA4540" i="1"/>
  <c r="AB4540" i="1"/>
  <c r="AC4540" i="1"/>
  <c r="AA4541" i="1"/>
  <c r="AB4541" i="1"/>
  <c r="AC4541" i="1"/>
  <c r="AA4542" i="1"/>
  <c r="AB4542" i="1"/>
  <c r="AC4542" i="1"/>
  <c r="AA4543" i="1"/>
  <c r="AB4543" i="1"/>
  <c r="AC4543" i="1"/>
  <c r="AA4544" i="1"/>
  <c r="AB4544" i="1"/>
  <c r="AC4544" i="1"/>
  <c r="AA4545" i="1"/>
  <c r="AB4545" i="1"/>
  <c r="AC4545" i="1"/>
  <c r="AA4546" i="1"/>
  <c r="AB4546" i="1"/>
  <c r="AC4546" i="1"/>
  <c r="AA4547" i="1"/>
  <c r="AB4547" i="1"/>
  <c r="AC4547" i="1"/>
  <c r="AA4548" i="1"/>
  <c r="AB4548" i="1"/>
  <c r="AC4548" i="1"/>
  <c r="AA4549" i="1"/>
  <c r="AB4549" i="1"/>
  <c r="AC4549" i="1"/>
  <c r="AA4550" i="1"/>
  <c r="AB4550" i="1"/>
  <c r="AC4550" i="1"/>
  <c r="AA4551" i="1"/>
  <c r="AB4551" i="1"/>
  <c r="AC4551" i="1"/>
  <c r="AA4552" i="1"/>
  <c r="AB4552" i="1"/>
  <c r="AC4552" i="1"/>
  <c r="AA4553" i="1"/>
  <c r="AB4553" i="1"/>
  <c r="AC4553" i="1"/>
  <c r="AA4554" i="1"/>
  <c r="AB4554" i="1"/>
  <c r="AC4554" i="1"/>
  <c r="AA4555" i="1"/>
  <c r="AB4555" i="1"/>
  <c r="AC4555" i="1"/>
  <c r="AA4556" i="1"/>
  <c r="AB4556" i="1"/>
  <c r="AC4556" i="1"/>
  <c r="AA4557" i="1"/>
  <c r="AB4557" i="1"/>
  <c r="AC4557" i="1"/>
  <c r="AA4558" i="1"/>
  <c r="AB4558" i="1"/>
  <c r="AC4558" i="1"/>
  <c r="AA4559" i="1"/>
  <c r="AB4559" i="1"/>
  <c r="AC4559" i="1"/>
  <c r="AA4560" i="1"/>
  <c r="AB4560" i="1"/>
  <c r="AC4560" i="1"/>
  <c r="AA4561" i="1"/>
  <c r="AB4561" i="1"/>
  <c r="AC4561" i="1"/>
  <c r="AA4562" i="1"/>
  <c r="AB4562" i="1"/>
  <c r="AC4562" i="1"/>
  <c r="AA4563" i="1"/>
  <c r="AB4563" i="1"/>
  <c r="AC4563" i="1"/>
  <c r="AA4564" i="1"/>
  <c r="AB4564" i="1"/>
  <c r="AC4564" i="1"/>
  <c r="AA4565" i="1"/>
  <c r="AB4565" i="1"/>
  <c r="AC4565" i="1"/>
  <c r="AA4566" i="1"/>
  <c r="AB4566" i="1"/>
  <c r="AC4566" i="1"/>
  <c r="AA4567" i="1"/>
  <c r="AB4567" i="1"/>
  <c r="AC4567" i="1"/>
  <c r="AA4568" i="1"/>
  <c r="AB4568" i="1"/>
  <c r="AC4568" i="1"/>
  <c r="AA4569" i="1"/>
  <c r="AB4569" i="1"/>
  <c r="AC4569" i="1"/>
  <c r="AA4570" i="1"/>
  <c r="AB4570" i="1"/>
  <c r="AC4570" i="1"/>
  <c r="AA4571" i="1"/>
  <c r="AB4571" i="1"/>
  <c r="AC4571" i="1"/>
  <c r="AA4572" i="1"/>
  <c r="AB4572" i="1"/>
  <c r="AC4572" i="1"/>
  <c r="AA4573" i="1"/>
  <c r="AB4573" i="1"/>
  <c r="AC4573" i="1"/>
  <c r="AA4574" i="1"/>
  <c r="AB4574" i="1"/>
  <c r="AC4574" i="1"/>
  <c r="AA4575" i="1"/>
  <c r="AB4575" i="1"/>
  <c r="AC4575" i="1"/>
  <c r="AA4576" i="1"/>
  <c r="AB4576" i="1"/>
  <c r="AC4576" i="1"/>
  <c r="AA4577" i="1"/>
  <c r="AB4577" i="1"/>
  <c r="AC4577" i="1"/>
  <c r="AA4578" i="1"/>
  <c r="AB4578" i="1"/>
  <c r="AC4578" i="1"/>
  <c r="AA4579" i="1"/>
  <c r="AB4579" i="1"/>
  <c r="AC4579" i="1"/>
  <c r="AA4580" i="1"/>
  <c r="AB4580" i="1"/>
  <c r="AC4580" i="1"/>
  <c r="AA4581" i="1"/>
  <c r="AB4581" i="1"/>
  <c r="AC4581" i="1"/>
  <c r="AA4582" i="1"/>
  <c r="AB4582" i="1"/>
  <c r="AC4582" i="1"/>
  <c r="AA4583" i="1"/>
  <c r="AB4583" i="1"/>
  <c r="AC4583" i="1"/>
  <c r="AA4584" i="1"/>
  <c r="AB4584" i="1"/>
  <c r="AC4584" i="1"/>
  <c r="AA4585" i="1"/>
  <c r="AB4585" i="1"/>
  <c r="AC4585" i="1"/>
  <c r="AA4586" i="1"/>
  <c r="AB4586" i="1"/>
  <c r="AC4586" i="1"/>
  <c r="AA4587" i="1"/>
  <c r="AB4587" i="1"/>
  <c r="AC4587" i="1"/>
  <c r="AA4588" i="1"/>
  <c r="AB4588" i="1"/>
  <c r="AC4588" i="1"/>
  <c r="AA4589" i="1"/>
  <c r="AB4589" i="1"/>
  <c r="AC4589" i="1"/>
  <c r="AA4590" i="1"/>
  <c r="AB4590" i="1"/>
  <c r="AC4590" i="1"/>
  <c r="AA4591" i="1"/>
  <c r="AB4591" i="1"/>
  <c r="AC4591" i="1"/>
  <c r="AA4592" i="1"/>
  <c r="AB4592" i="1"/>
  <c r="AC4592" i="1"/>
  <c r="AA4593" i="1"/>
  <c r="AB4593" i="1"/>
  <c r="AC4593" i="1"/>
  <c r="AA4594" i="1"/>
  <c r="AB4594" i="1"/>
  <c r="AC4594" i="1"/>
  <c r="AA4595" i="1"/>
  <c r="AB4595" i="1"/>
  <c r="AC4595" i="1"/>
  <c r="AA4596" i="1"/>
  <c r="AB4596" i="1"/>
  <c r="AC4596" i="1"/>
  <c r="AA4597" i="1"/>
  <c r="AB4597" i="1"/>
  <c r="AC4597" i="1"/>
  <c r="AA4598" i="1"/>
  <c r="AB4598" i="1"/>
  <c r="AC4598" i="1"/>
  <c r="AA4599" i="1"/>
  <c r="AB4599" i="1"/>
  <c r="AC4599" i="1"/>
  <c r="AA4600" i="1"/>
  <c r="AB4600" i="1"/>
  <c r="AC4600" i="1"/>
  <c r="AA4601" i="1"/>
  <c r="AB4601" i="1"/>
  <c r="AC4601" i="1"/>
  <c r="AA4602" i="1"/>
  <c r="AB4602" i="1"/>
  <c r="AC4602" i="1"/>
  <c r="AA4603" i="1"/>
  <c r="AB4603" i="1"/>
  <c r="AC4603" i="1"/>
  <c r="AA4604" i="1"/>
  <c r="AB4604" i="1"/>
  <c r="AC4604" i="1"/>
  <c r="AA4605" i="1"/>
  <c r="AB4605" i="1"/>
  <c r="AC4605" i="1"/>
  <c r="AA4606" i="1"/>
  <c r="AB4606" i="1"/>
  <c r="AC4606" i="1"/>
  <c r="AA4607" i="1"/>
  <c r="AB4607" i="1"/>
  <c r="AC4607" i="1"/>
  <c r="AA4608" i="1"/>
  <c r="AB4608" i="1"/>
  <c r="AC4608" i="1"/>
  <c r="AA4609" i="1"/>
  <c r="AB4609" i="1"/>
  <c r="AC4609" i="1"/>
  <c r="AA4610" i="1"/>
  <c r="AB4610" i="1"/>
  <c r="AC4610" i="1"/>
  <c r="AA4611" i="1"/>
  <c r="AB4611" i="1"/>
  <c r="AC4611" i="1"/>
  <c r="AA4612" i="1"/>
  <c r="AB4612" i="1"/>
  <c r="AC4612" i="1"/>
  <c r="AA4613" i="1"/>
  <c r="AB4613" i="1"/>
  <c r="AC4613" i="1"/>
  <c r="AA4614" i="1"/>
  <c r="AB4614" i="1"/>
  <c r="AC4614" i="1"/>
  <c r="AA4615" i="1"/>
  <c r="AB4615" i="1"/>
  <c r="AC4615" i="1"/>
  <c r="AA4616" i="1"/>
  <c r="AB4616" i="1"/>
  <c r="AC4616" i="1"/>
  <c r="AA4617" i="1"/>
  <c r="AB4617" i="1"/>
  <c r="AC4617" i="1"/>
  <c r="AA4618" i="1"/>
  <c r="AB4618" i="1"/>
  <c r="AC4618" i="1"/>
  <c r="AA4619" i="1"/>
  <c r="AB4619" i="1"/>
  <c r="AC4619" i="1"/>
  <c r="AA4620" i="1"/>
  <c r="AB4620" i="1"/>
  <c r="AC4620" i="1"/>
  <c r="AA4621" i="1"/>
  <c r="AB4621" i="1"/>
  <c r="AC4621" i="1"/>
  <c r="AA4622" i="1"/>
  <c r="AB4622" i="1"/>
  <c r="AC4622" i="1"/>
  <c r="AA4623" i="1"/>
  <c r="AB4623" i="1"/>
  <c r="AC4623" i="1"/>
  <c r="AA4624" i="1"/>
  <c r="AB4624" i="1"/>
  <c r="AC4624" i="1"/>
  <c r="AA4625" i="1"/>
  <c r="AB4625" i="1"/>
  <c r="AC4625" i="1"/>
  <c r="AA4626" i="1"/>
  <c r="AB4626" i="1"/>
  <c r="AC4626" i="1"/>
  <c r="AA4627" i="1"/>
  <c r="AB4627" i="1"/>
  <c r="AC4627" i="1"/>
  <c r="AA4628" i="1"/>
  <c r="AB4628" i="1"/>
  <c r="AC4628" i="1"/>
  <c r="AA4629" i="1"/>
  <c r="AB4629" i="1"/>
  <c r="AC4629" i="1"/>
  <c r="AA4630" i="1"/>
  <c r="AB4630" i="1"/>
  <c r="AC4630" i="1"/>
  <c r="AA4631" i="1"/>
  <c r="AB4631" i="1"/>
  <c r="AC4631" i="1"/>
  <c r="AA4632" i="1"/>
  <c r="AB4632" i="1"/>
  <c r="AC4632" i="1"/>
  <c r="AA4633" i="1"/>
  <c r="AB4633" i="1"/>
  <c r="AC4633" i="1"/>
  <c r="AA4634" i="1"/>
  <c r="AB4634" i="1"/>
  <c r="AC4634" i="1"/>
  <c r="AA4635" i="1"/>
  <c r="AB4635" i="1"/>
  <c r="AC4635" i="1"/>
  <c r="AA4636" i="1"/>
  <c r="AB4636" i="1"/>
  <c r="AC4636" i="1"/>
  <c r="AA4637" i="1"/>
  <c r="AB4637" i="1"/>
  <c r="AC4637" i="1"/>
  <c r="AA4638" i="1"/>
  <c r="AB4638" i="1"/>
  <c r="AC4638" i="1"/>
  <c r="AA4639" i="1"/>
  <c r="AB4639" i="1"/>
  <c r="AC4639" i="1"/>
  <c r="AA4640" i="1"/>
  <c r="AB4640" i="1"/>
  <c r="AC4640" i="1"/>
  <c r="AA4641" i="1"/>
  <c r="AB4641" i="1"/>
  <c r="AC4641" i="1"/>
  <c r="AA4642" i="1"/>
  <c r="AB4642" i="1"/>
  <c r="AC4642" i="1"/>
  <c r="AA4643" i="1"/>
  <c r="AB4643" i="1"/>
  <c r="AC4643" i="1"/>
  <c r="AA4644" i="1"/>
  <c r="AB4644" i="1"/>
  <c r="AC4644" i="1"/>
  <c r="AA4645" i="1"/>
  <c r="AB4645" i="1"/>
  <c r="AC4645" i="1"/>
  <c r="AA4646" i="1"/>
  <c r="AB4646" i="1"/>
  <c r="AC4646" i="1"/>
  <c r="AA4647" i="1"/>
  <c r="AB4647" i="1"/>
  <c r="AC4647" i="1"/>
  <c r="AA4648" i="1"/>
  <c r="AB4648" i="1"/>
  <c r="AC4648" i="1"/>
  <c r="AA4649" i="1"/>
  <c r="AB4649" i="1"/>
  <c r="AC4649" i="1"/>
  <c r="AA4650" i="1"/>
  <c r="AB4650" i="1"/>
  <c r="AC4650" i="1"/>
  <c r="AA4651" i="1"/>
  <c r="AB4651" i="1"/>
  <c r="AC4651" i="1"/>
  <c r="AA4652" i="1"/>
  <c r="AB4652" i="1"/>
  <c r="AC4652" i="1"/>
  <c r="AA4653" i="1"/>
  <c r="AB4653" i="1"/>
  <c r="AC4653" i="1"/>
  <c r="AA4654" i="1"/>
  <c r="AB4654" i="1"/>
  <c r="AC4654" i="1"/>
  <c r="AA4655" i="1"/>
  <c r="AB4655" i="1"/>
  <c r="AC4655" i="1"/>
  <c r="AA4656" i="1"/>
  <c r="AB4656" i="1"/>
  <c r="AC4656" i="1"/>
  <c r="AA4657" i="1"/>
  <c r="AB4657" i="1"/>
  <c r="AC4657" i="1"/>
  <c r="AA4658" i="1"/>
  <c r="AB4658" i="1"/>
  <c r="AC4658" i="1"/>
  <c r="AA4659" i="1"/>
  <c r="AB4659" i="1"/>
  <c r="AC4659" i="1"/>
  <c r="AA4660" i="1"/>
  <c r="AB4660" i="1"/>
  <c r="AC4660" i="1"/>
  <c r="AA4661" i="1"/>
  <c r="AB4661" i="1"/>
  <c r="AC4661" i="1"/>
  <c r="AA4662" i="1"/>
  <c r="AB4662" i="1"/>
  <c r="AC4662" i="1"/>
  <c r="AA4663" i="1"/>
  <c r="AB4663" i="1"/>
  <c r="AC4663" i="1"/>
  <c r="AA4664" i="1"/>
  <c r="AB4664" i="1"/>
  <c r="AC4664" i="1"/>
  <c r="AA4665" i="1"/>
  <c r="AB4665" i="1"/>
  <c r="AC4665" i="1"/>
  <c r="AA4666" i="1"/>
  <c r="AB4666" i="1"/>
  <c r="AC4666" i="1"/>
  <c r="AA4667" i="1"/>
  <c r="AB4667" i="1"/>
  <c r="AC4667" i="1"/>
  <c r="AA4668" i="1"/>
  <c r="AB4668" i="1"/>
  <c r="AC4668" i="1"/>
  <c r="AA4669" i="1"/>
  <c r="AB4669" i="1"/>
  <c r="AC4669" i="1"/>
  <c r="AA4670" i="1"/>
  <c r="AB4670" i="1"/>
  <c r="AC4670" i="1"/>
  <c r="AA4671" i="1"/>
  <c r="AB4671" i="1"/>
  <c r="AC4671" i="1"/>
  <c r="AA4672" i="1"/>
  <c r="AB4672" i="1"/>
  <c r="AC4672" i="1"/>
  <c r="AA4673" i="1"/>
  <c r="AB4673" i="1"/>
  <c r="AC4673" i="1"/>
  <c r="AA4674" i="1"/>
  <c r="AB4674" i="1"/>
  <c r="AC4674" i="1"/>
  <c r="AA4675" i="1"/>
  <c r="AB4675" i="1"/>
  <c r="AC4675" i="1"/>
  <c r="AA4676" i="1"/>
  <c r="AB4676" i="1"/>
  <c r="AC4676" i="1"/>
  <c r="AA4677" i="1"/>
  <c r="AB4677" i="1"/>
  <c r="AC4677" i="1"/>
  <c r="AA4678" i="1"/>
  <c r="AB4678" i="1"/>
  <c r="AC4678" i="1"/>
  <c r="AA4679" i="1"/>
  <c r="AB4679" i="1"/>
  <c r="AC4679" i="1"/>
  <c r="AA4680" i="1"/>
  <c r="AB4680" i="1"/>
  <c r="AC4680" i="1"/>
  <c r="AA4681" i="1"/>
  <c r="AB4681" i="1"/>
  <c r="AC4681" i="1"/>
  <c r="AA4682" i="1"/>
  <c r="AB4682" i="1"/>
  <c r="AC4682" i="1"/>
  <c r="AA4683" i="1"/>
  <c r="AB4683" i="1"/>
  <c r="AC4683" i="1"/>
  <c r="AA4684" i="1"/>
  <c r="AB4684" i="1"/>
  <c r="AC4684" i="1"/>
  <c r="AA4685" i="1"/>
  <c r="AB4685" i="1"/>
  <c r="AC4685" i="1"/>
  <c r="AA4686" i="1"/>
  <c r="AB4686" i="1"/>
  <c r="AC4686" i="1"/>
  <c r="AA4687" i="1"/>
  <c r="AB4687" i="1"/>
  <c r="AC4687" i="1"/>
  <c r="AA4688" i="1"/>
  <c r="AB4688" i="1"/>
  <c r="AC4688" i="1"/>
  <c r="AA4689" i="1"/>
  <c r="AB4689" i="1"/>
  <c r="AC4689" i="1"/>
  <c r="AA4690" i="1"/>
  <c r="AB4690" i="1"/>
  <c r="AC4690" i="1"/>
  <c r="AA4691" i="1"/>
  <c r="AB4691" i="1"/>
  <c r="AC4691" i="1"/>
  <c r="AA4692" i="1"/>
  <c r="AB4692" i="1"/>
  <c r="AC4692" i="1"/>
  <c r="AA4693" i="1"/>
  <c r="AB4693" i="1"/>
  <c r="AC4693" i="1"/>
  <c r="AA4694" i="1"/>
  <c r="AB4694" i="1"/>
  <c r="AC4694" i="1"/>
  <c r="AA4695" i="1"/>
  <c r="AB4695" i="1"/>
  <c r="AC4695" i="1"/>
  <c r="AA4696" i="1"/>
  <c r="AB4696" i="1"/>
  <c r="AC4696" i="1"/>
  <c r="AA4697" i="1"/>
  <c r="AB4697" i="1"/>
  <c r="AC4697" i="1"/>
  <c r="AA4698" i="1"/>
  <c r="AB4698" i="1"/>
  <c r="AC4698" i="1"/>
  <c r="AA4699" i="1"/>
  <c r="AB4699" i="1"/>
  <c r="AC4699" i="1"/>
  <c r="AA4700" i="1"/>
  <c r="AB4700" i="1"/>
  <c r="AC4700" i="1"/>
  <c r="AA4701" i="1"/>
  <c r="AB4701" i="1"/>
  <c r="AC4701" i="1"/>
  <c r="AA4702" i="1"/>
  <c r="AB4702" i="1"/>
  <c r="AC4702" i="1"/>
  <c r="AA4703" i="1"/>
  <c r="AB4703" i="1"/>
  <c r="AC4703" i="1"/>
  <c r="AA4704" i="1"/>
  <c r="AB4704" i="1"/>
  <c r="AC4704" i="1"/>
  <c r="AA4705" i="1"/>
  <c r="AB4705" i="1"/>
  <c r="AC4705" i="1"/>
  <c r="AA4706" i="1"/>
  <c r="AB4706" i="1"/>
  <c r="AC4706" i="1"/>
  <c r="AA4707" i="1"/>
  <c r="AB4707" i="1"/>
  <c r="AC4707" i="1"/>
  <c r="AA4708" i="1"/>
  <c r="AB4708" i="1"/>
  <c r="AC4708" i="1"/>
  <c r="AA4709" i="1"/>
  <c r="AB4709" i="1"/>
  <c r="AC4709" i="1"/>
  <c r="AA4710" i="1"/>
  <c r="AB4710" i="1"/>
  <c r="AC4710" i="1"/>
  <c r="AA4711" i="1"/>
  <c r="AB4711" i="1"/>
  <c r="AC4711" i="1"/>
  <c r="AA4712" i="1"/>
  <c r="AB4712" i="1"/>
  <c r="AC4712" i="1"/>
  <c r="AA4713" i="1"/>
  <c r="AB4713" i="1"/>
  <c r="AC4713" i="1"/>
  <c r="AA4714" i="1"/>
  <c r="AB4714" i="1"/>
  <c r="AC4714" i="1"/>
  <c r="AA4715" i="1"/>
  <c r="AB4715" i="1"/>
  <c r="AC4715" i="1"/>
  <c r="AA4716" i="1"/>
  <c r="AB4716" i="1"/>
  <c r="AC4716" i="1"/>
  <c r="AA4717" i="1"/>
  <c r="AB4717" i="1"/>
  <c r="AC4717" i="1"/>
  <c r="AA4718" i="1"/>
  <c r="AB4718" i="1"/>
  <c r="AC4718" i="1"/>
  <c r="AA4719" i="1"/>
  <c r="AB4719" i="1"/>
  <c r="AC4719" i="1"/>
  <c r="AA4720" i="1"/>
  <c r="AB4720" i="1"/>
  <c r="AC4720" i="1"/>
  <c r="AA4721" i="1"/>
  <c r="AB4721" i="1"/>
  <c r="AC4721" i="1"/>
  <c r="AA4722" i="1"/>
  <c r="AB4722" i="1"/>
  <c r="AC4722" i="1"/>
  <c r="AA4723" i="1"/>
  <c r="AB4723" i="1"/>
  <c r="AC4723" i="1"/>
  <c r="AA4724" i="1"/>
  <c r="AB4724" i="1"/>
  <c r="AC4724" i="1"/>
  <c r="AA4725" i="1"/>
  <c r="AB4725" i="1"/>
  <c r="AC4725" i="1"/>
  <c r="AA4726" i="1"/>
  <c r="AB4726" i="1"/>
  <c r="AC4726" i="1"/>
  <c r="AA4727" i="1"/>
  <c r="AB4727" i="1"/>
  <c r="AC4727" i="1"/>
  <c r="AA4728" i="1"/>
  <c r="AB4728" i="1"/>
  <c r="AC4728" i="1"/>
  <c r="AA4729" i="1"/>
  <c r="AB4729" i="1"/>
  <c r="AC4729" i="1"/>
  <c r="AA4730" i="1"/>
  <c r="AB4730" i="1"/>
  <c r="AC4730" i="1"/>
  <c r="AA4731" i="1"/>
  <c r="AB4731" i="1"/>
  <c r="AC4731" i="1"/>
  <c r="AA4732" i="1"/>
  <c r="AB4732" i="1"/>
  <c r="AC4732" i="1"/>
  <c r="AA4733" i="1"/>
  <c r="AB4733" i="1"/>
  <c r="AC4733" i="1"/>
  <c r="AA4734" i="1"/>
  <c r="AB4734" i="1"/>
  <c r="AC4734" i="1"/>
  <c r="AA4735" i="1"/>
  <c r="AB4735" i="1"/>
  <c r="AC4735" i="1"/>
  <c r="AA4736" i="1"/>
  <c r="AB4736" i="1"/>
  <c r="AC4736" i="1"/>
  <c r="AA4737" i="1"/>
  <c r="AB4737" i="1"/>
  <c r="AC4737" i="1"/>
  <c r="AA4738" i="1"/>
  <c r="AB4738" i="1"/>
  <c r="AC4738" i="1"/>
  <c r="AA4739" i="1"/>
  <c r="AB4739" i="1"/>
  <c r="AC4739" i="1"/>
  <c r="AA4740" i="1"/>
  <c r="AB4740" i="1"/>
  <c r="AC4740" i="1"/>
  <c r="AA4741" i="1"/>
  <c r="AB4741" i="1"/>
  <c r="AC4741" i="1"/>
  <c r="AA4742" i="1"/>
  <c r="AB4742" i="1"/>
  <c r="AC4742" i="1"/>
  <c r="AA4743" i="1"/>
  <c r="AB4743" i="1"/>
  <c r="AC4743" i="1"/>
  <c r="AA4744" i="1"/>
  <c r="AB4744" i="1"/>
  <c r="AC4744" i="1"/>
  <c r="AA4745" i="1"/>
  <c r="AB4745" i="1"/>
  <c r="AC4745" i="1"/>
  <c r="AA4746" i="1"/>
  <c r="AB4746" i="1"/>
  <c r="AC4746" i="1"/>
  <c r="AA4747" i="1"/>
  <c r="AB4747" i="1"/>
  <c r="AC4747" i="1"/>
  <c r="AA4748" i="1"/>
  <c r="AB4748" i="1"/>
  <c r="AC4748" i="1"/>
  <c r="AA4749" i="1"/>
  <c r="AB4749" i="1"/>
  <c r="AC4749" i="1"/>
  <c r="AA4750" i="1"/>
  <c r="AB4750" i="1"/>
  <c r="AC4750" i="1"/>
  <c r="AA4751" i="1"/>
  <c r="AB4751" i="1"/>
  <c r="AC4751" i="1"/>
  <c r="AA4752" i="1"/>
  <c r="AB4752" i="1"/>
  <c r="AC4752" i="1"/>
  <c r="AA4753" i="1"/>
  <c r="AB4753" i="1"/>
  <c r="AC4753" i="1"/>
  <c r="AA4754" i="1"/>
  <c r="AB4754" i="1"/>
  <c r="AC4754" i="1"/>
  <c r="AA4755" i="1"/>
  <c r="AB4755" i="1"/>
  <c r="AC4755" i="1"/>
  <c r="AA4756" i="1"/>
  <c r="AB4756" i="1"/>
  <c r="AC4756" i="1"/>
  <c r="AA4757" i="1"/>
  <c r="AB4757" i="1"/>
  <c r="AC4757" i="1"/>
  <c r="AA4758" i="1"/>
  <c r="AB4758" i="1"/>
  <c r="AC4758" i="1"/>
  <c r="AA4759" i="1"/>
  <c r="AB4759" i="1"/>
  <c r="AC4759" i="1"/>
  <c r="AA4760" i="1"/>
  <c r="AB4760" i="1"/>
  <c r="AC4760" i="1"/>
  <c r="AA4761" i="1"/>
  <c r="AB4761" i="1"/>
  <c r="AC4761" i="1"/>
  <c r="AA4762" i="1"/>
  <c r="AB4762" i="1"/>
  <c r="AC4762" i="1"/>
  <c r="AA4763" i="1"/>
  <c r="AB4763" i="1"/>
  <c r="AC4763" i="1"/>
  <c r="AA4764" i="1"/>
  <c r="AB4764" i="1"/>
  <c r="AC4764" i="1"/>
  <c r="AA4765" i="1"/>
  <c r="AB4765" i="1"/>
  <c r="AC4765" i="1"/>
  <c r="AA4766" i="1"/>
  <c r="AB4766" i="1"/>
  <c r="AC4766" i="1"/>
  <c r="AA4767" i="1"/>
  <c r="AB4767" i="1"/>
  <c r="AC4767" i="1"/>
  <c r="AA4768" i="1"/>
  <c r="AB4768" i="1"/>
  <c r="AC4768" i="1"/>
  <c r="AA4769" i="1"/>
  <c r="AB4769" i="1"/>
  <c r="AC4769" i="1"/>
  <c r="AA4770" i="1"/>
  <c r="AB4770" i="1"/>
  <c r="AC4770" i="1"/>
  <c r="AA4771" i="1"/>
  <c r="AB4771" i="1"/>
  <c r="AC4771" i="1"/>
  <c r="AA4772" i="1"/>
  <c r="AB4772" i="1"/>
  <c r="AC4772" i="1"/>
  <c r="AA4773" i="1"/>
  <c r="AB4773" i="1"/>
  <c r="AC4773" i="1"/>
  <c r="AA4774" i="1"/>
  <c r="AB4774" i="1"/>
  <c r="AC4774" i="1"/>
  <c r="AA4775" i="1"/>
  <c r="AB4775" i="1"/>
  <c r="AC4775" i="1"/>
  <c r="AA4776" i="1"/>
  <c r="AB4776" i="1"/>
  <c r="AC4776" i="1"/>
  <c r="AA4777" i="1"/>
  <c r="AB4777" i="1"/>
  <c r="AC4777" i="1"/>
  <c r="AA4778" i="1"/>
  <c r="AB4778" i="1"/>
  <c r="AC4778" i="1"/>
  <c r="AA4779" i="1"/>
  <c r="AB4779" i="1"/>
  <c r="AC4779" i="1"/>
  <c r="AA4780" i="1"/>
  <c r="AB4780" i="1"/>
  <c r="AC4780" i="1"/>
  <c r="AA4781" i="1"/>
  <c r="AB4781" i="1"/>
  <c r="AC4781" i="1"/>
  <c r="AA4782" i="1"/>
  <c r="AB4782" i="1"/>
  <c r="AC4782" i="1"/>
  <c r="AA4783" i="1"/>
  <c r="AB4783" i="1"/>
  <c r="AC4783" i="1"/>
  <c r="AA4784" i="1"/>
  <c r="AB4784" i="1"/>
  <c r="AC4784" i="1"/>
  <c r="AA4785" i="1"/>
  <c r="AB4785" i="1"/>
  <c r="AC4785" i="1"/>
  <c r="AA4786" i="1"/>
  <c r="AB4786" i="1"/>
  <c r="AC4786" i="1"/>
  <c r="AA4787" i="1"/>
  <c r="AB4787" i="1"/>
  <c r="AC4787" i="1"/>
  <c r="AA4788" i="1"/>
  <c r="AB4788" i="1"/>
  <c r="AC4788" i="1"/>
  <c r="AA4789" i="1"/>
  <c r="AB4789" i="1"/>
  <c r="AC4789" i="1"/>
  <c r="AA4790" i="1"/>
  <c r="AB4790" i="1"/>
  <c r="AC4790" i="1"/>
  <c r="AA4791" i="1"/>
  <c r="AB4791" i="1"/>
  <c r="AC4791" i="1"/>
  <c r="AA4792" i="1"/>
  <c r="AB4792" i="1"/>
  <c r="AC4792" i="1"/>
  <c r="AA4793" i="1"/>
  <c r="AB4793" i="1"/>
  <c r="AC4793" i="1"/>
  <c r="AA4794" i="1"/>
  <c r="AB4794" i="1"/>
  <c r="AC4794" i="1"/>
  <c r="AA4795" i="1"/>
  <c r="AB4795" i="1"/>
  <c r="AC4795" i="1"/>
  <c r="AA4796" i="1"/>
  <c r="AB4796" i="1"/>
  <c r="AC4796" i="1"/>
  <c r="AA4797" i="1"/>
  <c r="AB4797" i="1"/>
  <c r="AC4797" i="1"/>
  <c r="AA4798" i="1"/>
  <c r="AB4798" i="1"/>
  <c r="AC4798" i="1"/>
  <c r="AA4799" i="1"/>
  <c r="AB4799" i="1"/>
  <c r="AC4799" i="1"/>
  <c r="AA4800" i="1"/>
  <c r="AB4800" i="1"/>
  <c r="AC4800" i="1"/>
  <c r="AA4801" i="1"/>
  <c r="AB4801" i="1"/>
  <c r="AC4801" i="1"/>
  <c r="AA4802" i="1"/>
  <c r="AB4802" i="1"/>
  <c r="AC4802" i="1"/>
  <c r="AA4803" i="1"/>
  <c r="AB4803" i="1"/>
  <c r="AC4803" i="1"/>
  <c r="AA4804" i="1"/>
  <c r="AB4804" i="1"/>
  <c r="AC4804" i="1"/>
  <c r="AA4805" i="1"/>
  <c r="AB4805" i="1"/>
  <c r="AC4805" i="1"/>
  <c r="AA4806" i="1"/>
  <c r="AB4806" i="1"/>
  <c r="AC4806" i="1"/>
  <c r="AA4807" i="1"/>
  <c r="AB4807" i="1"/>
  <c r="AC4807" i="1"/>
  <c r="AA4808" i="1"/>
  <c r="AB4808" i="1"/>
  <c r="AC4808" i="1"/>
  <c r="AA4809" i="1"/>
  <c r="AB4809" i="1"/>
  <c r="AC4809" i="1"/>
  <c r="AA4810" i="1"/>
  <c r="AB4810" i="1"/>
  <c r="AC4810" i="1"/>
  <c r="AA4811" i="1"/>
  <c r="AB4811" i="1"/>
  <c r="AC4811" i="1"/>
  <c r="AA4812" i="1"/>
  <c r="AB4812" i="1"/>
  <c r="AC4812" i="1"/>
  <c r="AA4813" i="1"/>
  <c r="AB4813" i="1"/>
  <c r="AC4813" i="1"/>
  <c r="AA4814" i="1"/>
  <c r="AB4814" i="1"/>
  <c r="AC4814" i="1"/>
  <c r="AA4815" i="1"/>
  <c r="AB4815" i="1"/>
  <c r="AC4815" i="1"/>
  <c r="AA4816" i="1"/>
  <c r="AB4816" i="1"/>
  <c r="AC4816" i="1"/>
  <c r="AA4817" i="1"/>
  <c r="AB4817" i="1"/>
  <c r="AC4817" i="1"/>
  <c r="AA4818" i="1"/>
  <c r="AB4818" i="1"/>
  <c r="AC4818" i="1"/>
  <c r="AA4819" i="1"/>
  <c r="AB4819" i="1"/>
  <c r="AC4819" i="1"/>
  <c r="AA4820" i="1"/>
  <c r="AB4820" i="1"/>
  <c r="AC4820" i="1"/>
  <c r="AA4821" i="1"/>
  <c r="AB4821" i="1"/>
  <c r="AC4821" i="1"/>
  <c r="AA4822" i="1"/>
  <c r="AB4822" i="1"/>
  <c r="AC4822" i="1"/>
  <c r="AA4823" i="1"/>
  <c r="AB4823" i="1"/>
  <c r="AC4823" i="1"/>
  <c r="AA4824" i="1"/>
  <c r="AB4824" i="1"/>
  <c r="AC4824" i="1"/>
  <c r="AA4825" i="1"/>
  <c r="AB4825" i="1"/>
  <c r="AC4825" i="1"/>
  <c r="AA4826" i="1"/>
  <c r="AB4826" i="1"/>
  <c r="AC4826" i="1"/>
  <c r="AA4827" i="1"/>
  <c r="AB4827" i="1"/>
  <c r="AC4827" i="1"/>
  <c r="AA4828" i="1"/>
  <c r="AB4828" i="1"/>
  <c r="AC4828" i="1"/>
  <c r="AA4829" i="1"/>
  <c r="AB4829" i="1"/>
  <c r="AC4829" i="1"/>
  <c r="AA4830" i="1"/>
  <c r="AB4830" i="1"/>
  <c r="AC4830" i="1"/>
  <c r="AA4831" i="1"/>
  <c r="AB4831" i="1"/>
  <c r="AC4831" i="1"/>
  <c r="AA4832" i="1"/>
  <c r="AB4832" i="1"/>
  <c r="AC4832" i="1"/>
  <c r="AA4833" i="1"/>
  <c r="AB4833" i="1"/>
  <c r="AC4833" i="1"/>
  <c r="AA4834" i="1"/>
  <c r="AB4834" i="1"/>
  <c r="AC4834" i="1"/>
  <c r="AA4835" i="1"/>
  <c r="AB4835" i="1"/>
  <c r="AC4835" i="1"/>
  <c r="AA4836" i="1"/>
  <c r="AB4836" i="1"/>
  <c r="AC4836" i="1"/>
  <c r="AA4837" i="1"/>
  <c r="AB4837" i="1"/>
  <c r="AC4837" i="1"/>
  <c r="AA4838" i="1"/>
  <c r="AB4838" i="1"/>
  <c r="AC4838" i="1"/>
  <c r="AA4839" i="1"/>
  <c r="AB4839" i="1"/>
  <c r="AC4839" i="1"/>
  <c r="AA4840" i="1"/>
  <c r="AB4840" i="1"/>
  <c r="AC4840" i="1"/>
  <c r="AA4841" i="1"/>
  <c r="AB4841" i="1"/>
  <c r="AC4841" i="1"/>
  <c r="AA4842" i="1"/>
  <c r="AB4842" i="1"/>
  <c r="AC4842" i="1"/>
  <c r="AA4843" i="1"/>
  <c r="AB4843" i="1"/>
  <c r="AC4843" i="1"/>
  <c r="AA4844" i="1"/>
  <c r="AB4844" i="1"/>
  <c r="AC4844" i="1"/>
  <c r="AA4845" i="1"/>
  <c r="AB4845" i="1"/>
  <c r="AC4845" i="1"/>
  <c r="AA4846" i="1"/>
  <c r="AB4846" i="1"/>
  <c r="AC4846" i="1"/>
  <c r="AA4847" i="1"/>
  <c r="AB4847" i="1"/>
  <c r="AC4847" i="1"/>
  <c r="AA4848" i="1"/>
  <c r="AB4848" i="1"/>
  <c r="AC4848" i="1"/>
  <c r="AA4849" i="1"/>
  <c r="AB4849" i="1"/>
  <c r="AC4849" i="1"/>
  <c r="AA4850" i="1"/>
  <c r="AB4850" i="1"/>
  <c r="AC4850" i="1"/>
  <c r="AA4851" i="1"/>
  <c r="AB4851" i="1"/>
  <c r="AC4851" i="1"/>
  <c r="AA4852" i="1"/>
  <c r="AB4852" i="1"/>
  <c r="AC4852" i="1"/>
  <c r="AA4853" i="1"/>
  <c r="AB4853" i="1"/>
  <c r="AC4853" i="1"/>
  <c r="AA4854" i="1"/>
  <c r="AB4854" i="1"/>
  <c r="AC4854" i="1"/>
  <c r="AA4855" i="1"/>
  <c r="AB4855" i="1"/>
  <c r="AC4855" i="1"/>
  <c r="AA4856" i="1"/>
  <c r="AB4856" i="1"/>
  <c r="AC4856" i="1"/>
  <c r="AA4857" i="1"/>
  <c r="AB4857" i="1"/>
  <c r="AC4857" i="1"/>
  <c r="AA4858" i="1"/>
  <c r="AB4858" i="1"/>
  <c r="AC4858" i="1"/>
  <c r="AA4859" i="1"/>
  <c r="AB4859" i="1"/>
  <c r="AC4859" i="1"/>
  <c r="AA4860" i="1"/>
  <c r="AB4860" i="1"/>
  <c r="AC4860" i="1"/>
  <c r="AA4861" i="1"/>
  <c r="AB4861" i="1"/>
  <c r="AC4861" i="1"/>
  <c r="AA4862" i="1"/>
  <c r="AB4862" i="1"/>
  <c r="AC4862" i="1"/>
  <c r="AA4863" i="1"/>
  <c r="AB4863" i="1"/>
  <c r="AC4863" i="1"/>
  <c r="AA4864" i="1"/>
  <c r="AB4864" i="1"/>
  <c r="AC4864" i="1"/>
  <c r="AA4865" i="1"/>
  <c r="AB4865" i="1"/>
  <c r="AC4865" i="1"/>
  <c r="AA4866" i="1"/>
  <c r="AB4866" i="1"/>
  <c r="AC4866" i="1"/>
  <c r="AA4867" i="1"/>
  <c r="AB4867" i="1"/>
  <c r="AC4867" i="1"/>
  <c r="AA4868" i="1"/>
  <c r="AB4868" i="1"/>
  <c r="AC4868" i="1"/>
  <c r="AA4869" i="1"/>
  <c r="AB4869" i="1"/>
  <c r="AC4869" i="1"/>
  <c r="AA4870" i="1"/>
  <c r="AB4870" i="1"/>
  <c r="AC4870" i="1"/>
  <c r="AA4871" i="1"/>
  <c r="AB4871" i="1"/>
  <c r="AC4871" i="1"/>
  <c r="AA4872" i="1"/>
  <c r="AB4872" i="1"/>
  <c r="AC4872" i="1"/>
  <c r="AA4873" i="1"/>
  <c r="AB4873" i="1"/>
  <c r="AC4873" i="1"/>
  <c r="AA4874" i="1"/>
  <c r="AB4874" i="1"/>
  <c r="AC4874" i="1"/>
  <c r="AA4875" i="1"/>
  <c r="AB4875" i="1"/>
  <c r="AC4875" i="1"/>
  <c r="AA4876" i="1"/>
  <c r="AB4876" i="1"/>
  <c r="AC4876" i="1"/>
  <c r="AA4877" i="1"/>
  <c r="AB4877" i="1"/>
  <c r="AC4877" i="1"/>
  <c r="AA4878" i="1"/>
  <c r="AB4878" i="1"/>
  <c r="AC4878" i="1"/>
  <c r="AA4879" i="1"/>
  <c r="AB4879" i="1"/>
  <c r="AC4879" i="1"/>
  <c r="AA4880" i="1"/>
  <c r="AB4880" i="1"/>
  <c r="AC4880" i="1"/>
  <c r="AA4881" i="1"/>
  <c r="AB4881" i="1"/>
  <c r="AC4881" i="1"/>
  <c r="AA4882" i="1"/>
  <c r="AB4882" i="1"/>
  <c r="AC4882" i="1"/>
  <c r="AA4883" i="1"/>
  <c r="AB4883" i="1"/>
  <c r="AC4883" i="1"/>
  <c r="AA4884" i="1"/>
  <c r="AB4884" i="1"/>
  <c r="AC4884" i="1"/>
  <c r="AA4885" i="1"/>
  <c r="AB4885" i="1"/>
  <c r="AC4885" i="1"/>
  <c r="AA4886" i="1"/>
  <c r="AB4886" i="1"/>
  <c r="AC4886" i="1"/>
  <c r="AA4887" i="1"/>
  <c r="AB4887" i="1"/>
  <c r="AC4887" i="1"/>
  <c r="AA4888" i="1"/>
  <c r="AB4888" i="1"/>
  <c r="AC4888" i="1"/>
  <c r="AA4889" i="1"/>
  <c r="AB4889" i="1"/>
  <c r="AC4889" i="1"/>
  <c r="AA4890" i="1"/>
  <c r="AB4890" i="1"/>
  <c r="AC4890" i="1"/>
  <c r="AA4891" i="1"/>
  <c r="AB4891" i="1"/>
  <c r="AC4891" i="1"/>
  <c r="AA4892" i="1"/>
  <c r="AB4892" i="1"/>
  <c r="AC4892" i="1"/>
  <c r="AA4893" i="1"/>
  <c r="AB4893" i="1"/>
  <c r="AC4893" i="1"/>
  <c r="AA4894" i="1"/>
  <c r="AB4894" i="1"/>
  <c r="AC4894" i="1"/>
  <c r="AA4895" i="1"/>
  <c r="AB4895" i="1"/>
  <c r="AC4895" i="1"/>
  <c r="AA4896" i="1"/>
  <c r="AB4896" i="1"/>
  <c r="AC4896" i="1"/>
  <c r="AA4897" i="1"/>
  <c r="AB4897" i="1"/>
  <c r="AC4897" i="1"/>
  <c r="AA4898" i="1"/>
  <c r="AB4898" i="1"/>
  <c r="AC4898" i="1"/>
  <c r="AA4899" i="1"/>
  <c r="AB4899" i="1"/>
  <c r="AC4899" i="1"/>
  <c r="AA4900" i="1"/>
  <c r="AB4900" i="1"/>
  <c r="AC4900" i="1"/>
  <c r="AA4901" i="1"/>
  <c r="AB4901" i="1"/>
  <c r="AC4901" i="1"/>
  <c r="AA4902" i="1"/>
  <c r="AB4902" i="1"/>
  <c r="AC4902" i="1"/>
  <c r="AA4903" i="1"/>
  <c r="AB4903" i="1"/>
  <c r="AC4903" i="1"/>
  <c r="AA4904" i="1"/>
  <c r="AB4904" i="1"/>
  <c r="AC4904" i="1"/>
  <c r="AA4905" i="1"/>
  <c r="AB4905" i="1"/>
  <c r="AC4905" i="1"/>
  <c r="AA4906" i="1"/>
  <c r="AB4906" i="1"/>
  <c r="AC4906" i="1"/>
  <c r="AA4907" i="1"/>
  <c r="AB4907" i="1"/>
  <c r="AC4907" i="1"/>
  <c r="AA4908" i="1"/>
  <c r="AB4908" i="1"/>
  <c r="AC4908" i="1"/>
  <c r="AA4909" i="1"/>
  <c r="AB4909" i="1"/>
  <c r="AC4909" i="1"/>
  <c r="AA4910" i="1"/>
  <c r="AB4910" i="1"/>
  <c r="AC4910" i="1"/>
  <c r="AA4911" i="1"/>
  <c r="AB4911" i="1"/>
  <c r="AC4911" i="1"/>
  <c r="AA4912" i="1"/>
  <c r="AB4912" i="1"/>
  <c r="AC4912" i="1"/>
  <c r="AA4913" i="1"/>
  <c r="AB4913" i="1"/>
  <c r="AC4913" i="1"/>
  <c r="AA4914" i="1"/>
  <c r="AB4914" i="1"/>
  <c r="AC4914" i="1"/>
  <c r="AA4915" i="1"/>
  <c r="AB4915" i="1"/>
  <c r="AC4915" i="1"/>
  <c r="AA4916" i="1"/>
  <c r="AB4916" i="1"/>
  <c r="AC4916" i="1"/>
  <c r="AA4917" i="1"/>
  <c r="AB4917" i="1"/>
  <c r="AC4917" i="1"/>
  <c r="AA4918" i="1"/>
  <c r="AB4918" i="1"/>
  <c r="AC4918" i="1"/>
  <c r="AA4919" i="1"/>
  <c r="AB4919" i="1"/>
  <c r="AC4919" i="1"/>
  <c r="AA4920" i="1"/>
  <c r="AB4920" i="1"/>
  <c r="AC4920" i="1"/>
  <c r="AA4921" i="1"/>
  <c r="AB4921" i="1"/>
  <c r="AC4921" i="1"/>
  <c r="AA4922" i="1"/>
  <c r="AB4922" i="1"/>
  <c r="AC4922" i="1"/>
  <c r="AA4923" i="1"/>
  <c r="AB4923" i="1"/>
  <c r="AC4923" i="1"/>
  <c r="AA4924" i="1"/>
  <c r="AB4924" i="1"/>
  <c r="AC4924" i="1"/>
  <c r="AA4925" i="1"/>
  <c r="AB4925" i="1"/>
  <c r="AC4925" i="1"/>
  <c r="AA4926" i="1"/>
  <c r="AB4926" i="1"/>
  <c r="AC4926" i="1"/>
  <c r="AA4927" i="1"/>
  <c r="AB4927" i="1"/>
  <c r="AC4927" i="1"/>
  <c r="AA4928" i="1"/>
  <c r="AB4928" i="1"/>
  <c r="AC4928" i="1"/>
  <c r="AA4929" i="1"/>
  <c r="AB4929" i="1"/>
  <c r="AC4929" i="1"/>
  <c r="AA4930" i="1"/>
  <c r="AB4930" i="1"/>
  <c r="AC4930" i="1"/>
  <c r="AA4931" i="1"/>
  <c r="AB4931" i="1"/>
  <c r="AC4931" i="1"/>
  <c r="AA4932" i="1"/>
  <c r="AB4932" i="1"/>
  <c r="AC4932" i="1"/>
  <c r="AA4933" i="1"/>
  <c r="AB4933" i="1"/>
  <c r="AC4933" i="1"/>
  <c r="AA4934" i="1"/>
  <c r="AB4934" i="1"/>
  <c r="AC4934" i="1"/>
  <c r="AA4935" i="1"/>
  <c r="AB4935" i="1"/>
  <c r="AC4935" i="1"/>
  <c r="AA4936" i="1"/>
  <c r="AB4936" i="1"/>
  <c r="AC4936" i="1"/>
  <c r="AA4937" i="1"/>
  <c r="AB4937" i="1"/>
  <c r="AC4937" i="1"/>
  <c r="AA4938" i="1"/>
  <c r="AB4938" i="1"/>
  <c r="AC4938" i="1"/>
  <c r="AA4939" i="1"/>
  <c r="AB4939" i="1"/>
  <c r="AC4939" i="1"/>
  <c r="AA4940" i="1"/>
  <c r="AB4940" i="1"/>
  <c r="AC4940" i="1"/>
  <c r="AA4941" i="1"/>
  <c r="AB4941" i="1"/>
  <c r="AC4941" i="1"/>
  <c r="AA4942" i="1"/>
  <c r="AB4942" i="1"/>
  <c r="AC4942" i="1"/>
  <c r="AA4943" i="1"/>
  <c r="AB4943" i="1"/>
  <c r="AC4943" i="1"/>
  <c r="AA4944" i="1"/>
  <c r="AB4944" i="1"/>
  <c r="AC4944" i="1"/>
  <c r="AA4945" i="1"/>
  <c r="AB4945" i="1"/>
  <c r="AC4945" i="1"/>
  <c r="AA4946" i="1"/>
  <c r="AB4946" i="1"/>
  <c r="AC4946" i="1"/>
  <c r="AA4947" i="1"/>
  <c r="AB4947" i="1"/>
  <c r="AC4947" i="1"/>
  <c r="AA4948" i="1"/>
  <c r="AB4948" i="1"/>
  <c r="AC4948" i="1"/>
  <c r="AA4949" i="1"/>
  <c r="AB4949" i="1"/>
  <c r="AC4949" i="1"/>
  <c r="AA4950" i="1"/>
  <c r="AB4950" i="1"/>
  <c r="AC4950" i="1"/>
  <c r="AA4951" i="1"/>
  <c r="AB4951" i="1"/>
  <c r="AC4951" i="1"/>
  <c r="AA4952" i="1"/>
  <c r="AB4952" i="1"/>
  <c r="AC4952" i="1"/>
  <c r="AA4953" i="1"/>
  <c r="AB4953" i="1"/>
  <c r="AC4953" i="1"/>
  <c r="AA4954" i="1"/>
  <c r="AB4954" i="1"/>
  <c r="AC4954" i="1"/>
  <c r="AA4955" i="1"/>
  <c r="AB4955" i="1"/>
  <c r="AC4955" i="1"/>
  <c r="AA4956" i="1"/>
  <c r="AB4956" i="1"/>
  <c r="AC4956" i="1"/>
  <c r="AA4957" i="1"/>
  <c r="AB4957" i="1"/>
  <c r="AC4957" i="1"/>
  <c r="AA4958" i="1"/>
  <c r="AB4958" i="1"/>
  <c r="AC4958" i="1"/>
  <c r="AA4959" i="1"/>
  <c r="AB4959" i="1"/>
  <c r="AC4959" i="1"/>
  <c r="AA4960" i="1"/>
  <c r="AB4960" i="1"/>
  <c r="AC4960" i="1"/>
  <c r="AA4961" i="1"/>
  <c r="AB4961" i="1"/>
  <c r="AC4961" i="1"/>
  <c r="AA4962" i="1"/>
  <c r="AB4962" i="1"/>
  <c r="AC4962" i="1"/>
  <c r="AA4963" i="1"/>
  <c r="AB4963" i="1"/>
  <c r="AC4963" i="1"/>
  <c r="AA4964" i="1"/>
  <c r="AB4964" i="1"/>
  <c r="AC4964" i="1"/>
  <c r="AA4965" i="1"/>
  <c r="AB4965" i="1"/>
  <c r="AC4965" i="1"/>
  <c r="AA4966" i="1"/>
  <c r="AB4966" i="1"/>
  <c r="AC4966" i="1"/>
  <c r="AA4967" i="1"/>
  <c r="AB4967" i="1"/>
  <c r="AC4967" i="1"/>
  <c r="AA4968" i="1"/>
  <c r="AB4968" i="1"/>
  <c r="AC4968" i="1"/>
  <c r="AA4969" i="1"/>
  <c r="AB4969" i="1"/>
  <c r="AC4969" i="1"/>
  <c r="AA4970" i="1"/>
  <c r="AB4970" i="1"/>
  <c r="AC4970" i="1"/>
  <c r="AA4971" i="1"/>
  <c r="AB4971" i="1"/>
  <c r="AC4971" i="1"/>
  <c r="AA4972" i="1"/>
  <c r="AB4972" i="1"/>
  <c r="AC4972" i="1"/>
  <c r="AA4973" i="1"/>
  <c r="AB4973" i="1"/>
  <c r="AC4973" i="1"/>
  <c r="AA4974" i="1"/>
  <c r="AB4974" i="1"/>
  <c r="AC4974" i="1"/>
  <c r="AA4975" i="1"/>
  <c r="AB4975" i="1"/>
  <c r="AC4975" i="1"/>
  <c r="AA4976" i="1"/>
  <c r="AB4976" i="1"/>
  <c r="AC4976" i="1"/>
  <c r="AA4977" i="1"/>
  <c r="AB4977" i="1"/>
  <c r="AC4977" i="1"/>
  <c r="AA4978" i="1"/>
  <c r="AB4978" i="1"/>
  <c r="AC4978" i="1"/>
  <c r="AA4979" i="1"/>
  <c r="AB4979" i="1"/>
  <c r="AC4979" i="1"/>
  <c r="AA4980" i="1"/>
  <c r="AB4980" i="1"/>
  <c r="AC4980" i="1"/>
  <c r="AA4981" i="1"/>
  <c r="AB4981" i="1"/>
  <c r="AC4981" i="1"/>
  <c r="AA4982" i="1"/>
  <c r="AB4982" i="1"/>
  <c r="AC4982" i="1"/>
  <c r="AA4983" i="1"/>
  <c r="AB4983" i="1"/>
  <c r="AC4983" i="1"/>
  <c r="AA4984" i="1"/>
  <c r="AB4984" i="1"/>
  <c r="AC4984" i="1"/>
  <c r="AA4985" i="1"/>
  <c r="AB4985" i="1"/>
  <c r="AC4985" i="1"/>
  <c r="AA4986" i="1"/>
  <c r="AB4986" i="1"/>
  <c r="AC4986" i="1"/>
  <c r="AA4987" i="1"/>
  <c r="AB4987" i="1"/>
  <c r="AC4987" i="1"/>
  <c r="AA4988" i="1"/>
  <c r="AB4988" i="1"/>
  <c r="AC4988" i="1"/>
  <c r="AA4989" i="1"/>
  <c r="AB4989" i="1"/>
  <c r="AC4989" i="1"/>
  <c r="AA4990" i="1"/>
  <c r="AB4990" i="1"/>
  <c r="AC4990" i="1"/>
  <c r="AA4991" i="1"/>
  <c r="AB4991" i="1"/>
  <c r="AC4991" i="1"/>
  <c r="AA4992" i="1"/>
  <c r="AB4992" i="1"/>
  <c r="AC4992" i="1"/>
  <c r="AA4993" i="1"/>
  <c r="AB4993" i="1"/>
  <c r="AC4993" i="1"/>
  <c r="AA4994" i="1"/>
  <c r="AB4994" i="1"/>
  <c r="AC4994" i="1"/>
  <c r="AA4995" i="1"/>
  <c r="AB4995" i="1"/>
  <c r="AC4995" i="1"/>
  <c r="AA4996" i="1"/>
  <c r="AB4996" i="1"/>
  <c r="AC4996" i="1"/>
  <c r="AA4997" i="1"/>
  <c r="AB4997" i="1"/>
  <c r="AC4997" i="1"/>
  <c r="AA4998" i="1"/>
  <c r="AB4998" i="1"/>
  <c r="AC4998" i="1"/>
  <c r="AA4999" i="1"/>
  <c r="AB4999" i="1"/>
  <c r="AC4999" i="1"/>
  <c r="AA5000" i="1"/>
  <c r="AB5000" i="1"/>
  <c r="AC5000" i="1"/>
  <c r="AA5001" i="1"/>
  <c r="AB5001" i="1"/>
  <c r="AC5001" i="1"/>
  <c r="AA5002" i="1"/>
  <c r="AB5002" i="1"/>
  <c r="AC5002" i="1"/>
  <c r="AA5003" i="1"/>
  <c r="AB5003" i="1"/>
  <c r="AC5003" i="1"/>
  <c r="AA5004" i="1"/>
  <c r="AB5004" i="1"/>
  <c r="AC5004" i="1"/>
  <c r="AA5005" i="1"/>
  <c r="AB5005" i="1"/>
  <c r="AC5005" i="1"/>
  <c r="AA5006" i="1"/>
  <c r="AB5006" i="1"/>
  <c r="AC5006" i="1"/>
  <c r="AA5007" i="1"/>
  <c r="AB5007" i="1"/>
  <c r="AC5007" i="1"/>
  <c r="AA5008" i="1"/>
  <c r="AB5008" i="1"/>
  <c r="AC5008" i="1"/>
  <c r="AA5009" i="1"/>
  <c r="AB5009" i="1"/>
  <c r="AC5009" i="1"/>
  <c r="AA5010" i="1"/>
  <c r="AB5010" i="1"/>
  <c r="AC5010" i="1"/>
  <c r="AA5011" i="1"/>
  <c r="AB5011" i="1"/>
  <c r="AC5011" i="1"/>
  <c r="AA5012" i="1"/>
  <c r="AB5012" i="1"/>
  <c r="AC5012" i="1"/>
  <c r="AA5013" i="1"/>
  <c r="AB5013" i="1"/>
  <c r="AC5013" i="1"/>
  <c r="AA5014" i="1"/>
  <c r="AB5014" i="1"/>
  <c r="AC5014" i="1"/>
  <c r="AA5015" i="1"/>
  <c r="AB5015" i="1"/>
  <c r="AC5015" i="1"/>
  <c r="AA5016" i="1"/>
  <c r="AB5016" i="1"/>
  <c r="AC5016" i="1"/>
  <c r="AA5017" i="1"/>
  <c r="AB5017" i="1"/>
  <c r="AC5017" i="1"/>
  <c r="AA5018" i="1"/>
  <c r="AB5018" i="1"/>
  <c r="AC5018" i="1"/>
  <c r="AA5019" i="1"/>
  <c r="AB5019" i="1"/>
  <c r="AC5019" i="1"/>
  <c r="AA5020" i="1"/>
  <c r="AB5020" i="1"/>
  <c r="AC5020" i="1"/>
  <c r="AA5021" i="1"/>
  <c r="AB5021" i="1"/>
  <c r="AC5021" i="1"/>
  <c r="AA5022" i="1"/>
  <c r="AB5022" i="1"/>
  <c r="AC5022" i="1"/>
  <c r="AA5023" i="1"/>
  <c r="AB5023" i="1"/>
  <c r="AC5023" i="1"/>
  <c r="AA5024" i="1"/>
  <c r="AB5024" i="1"/>
  <c r="AC5024" i="1"/>
  <c r="AA5025" i="1"/>
  <c r="AB5025" i="1"/>
  <c r="AC5025" i="1"/>
  <c r="AA5026" i="1"/>
  <c r="AB5026" i="1"/>
  <c r="AC5026" i="1"/>
  <c r="AA5027" i="1"/>
  <c r="AB5027" i="1"/>
  <c r="AC5027" i="1"/>
  <c r="AA5028" i="1"/>
  <c r="AB5028" i="1"/>
  <c r="AC5028" i="1"/>
  <c r="AA5029" i="1"/>
  <c r="AB5029" i="1"/>
  <c r="AC5029" i="1"/>
  <c r="AA5030" i="1"/>
  <c r="AB5030" i="1"/>
  <c r="AC5030" i="1"/>
  <c r="AA5031" i="1"/>
  <c r="AB5031" i="1"/>
  <c r="AC5031" i="1"/>
  <c r="AA5032" i="1"/>
  <c r="AB5032" i="1"/>
  <c r="AC5032" i="1"/>
  <c r="AA5033" i="1"/>
  <c r="AB5033" i="1"/>
  <c r="AC5033" i="1"/>
  <c r="AA5034" i="1"/>
  <c r="AB5034" i="1"/>
  <c r="AC5034" i="1"/>
  <c r="AA5035" i="1"/>
  <c r="AB5035" i="1"/>
  <c r="AC5035" i="1"/>
  <c r="AA5036" i="1"/>
  <c r="AB5036" i="1"/>
  <c r="AC5036" i="1"/>
  <c r="AA5037" i="1"/>
  <c r="AB5037" i="1"/>
  <c r="AC5037" i="1"/>
  <c r="AA5038" i="1"/>
  <c r="AB5038" i="1"/>
  <c r="AC5038" i="1"/>
  <c r="AA5039" i="1"/>
  <c r="AB5039" i="1"/>
  <c r="AC5039" i="1"/>
  <c r="AA5040" i="1"/>
  <c r="AB5040" i="1"/>
  <c r="AC5040" i="1"/>
  <c r="AA5041" i="1"/>
  <c r="AB5041" i="1"/>
  <c r="AC5041" i="1"/>
  <c r="AA5042" i="1"/>
  <c r="AB5042" i="1"/>
  <c r="AC5042" i="1"/>
  <c r="AA5043" i="1"/>
  <c r="AB5043" i="1"/>
  <c r="AC5043" i="1"/>
  <c r="AA5044" i="1"/>
  <c r="AB5044" i="1"/>
  <c r="AC5044" i="1"/>
  <c r="AA5045" i="1"/>
  <c r="AB5045" i="1"/>
  <c r="AC5045" i="1"/>
  <c r="AA5046" i="1"/>
  <c r="AB5046" i="1"/>
  <c r="AC5046" i="1"/>
  <c r="AA5047" i="1"/>
  <c r="AB5047" i="1"/>
  <c r="AC5047" i="1"/>
  <c r="AA5048" i="1"/>
  <c r="AB5048" i="1"/>
  <c r="AC5048" i="1"/>
  <c r="AA5049" i="1"/>
  <c r="AB5049" i="1"/>
  <c r="AC5049" i="1"/>
  <c r="AA5050" i="1"/>
  <c r="AB5050" i="1"/>
  <c r="AC5050" i="1"/>
  <c r="AA5051" i="1"/>
  <c r="AB5051" i="1"/>
  <c r="AC5051" i="1"/>
  <c r="AA5052" i="1"/>
  <c r="AB5052" i="1"/>
  <c r="AC5052" i="1"/>
  <c r="AA5053" i="1"/>
  <c r="AB5053" i="1"/>
  <c r="AC5053" i="1"/>
  <c r="AA5054" i="1"/>
  <c r="AB5054" i="1"/>
  <c r="AC5054" i="1"/>
  <c r="AA5055" i="1"/>
  <c r="AB5055" i="1"/>
  <c r="AC5055" i="1"/>
  <c r="AA5056" i="1"/>
  <c r="AB5056" i="1"/>
  <c r="AC5056" i="1"/>
  <c r="AA5057" i="1"/>
  <c r="AB5057" i="1"/>
  <c r="AC5057" i="1"/>
  <c r="AA5058" i="1"/>
  <c r="AB5058" i="1"/>
  <c r="AC5058" i="1"/>
  <c r="AA5059" i="1"/>
  <c r="AB5059" i="1"/>
  <c r="AC5059" i="1"/>
  <c r="AA5060" i="1"/>
  <c r="AB5060" i="1"/>
  <c r="AC5060" i="1"/>
  <c r="AA5061" i="1"/>
  <c r="AB5061" i="1"/>
  <c r="AC5061" i="1"/>
  <c r="AA5062" i="1"/>
  <c r="AB5062" i="1"/>
  <c r="AC5062" i="1"/>
  <c r="AA5063" i="1"/>
  <c r="AB5063" i="1"/>
  <c r="AC5063" i="1"/>
  <c r="AA5064" i="1"/>
  <c r="AB5064" i="1"/>
  <c r="AC5064" i="1"/>
  <c r="AA5065" i="1"/>
  <c r="AB5065" i="1"/>
  <c r="AC5065" i="1"/>
  <c r="AA5066" i="1"/>
  <c r="AB5066" i="1"/>
  <c r="AC5066" i="1"/>
  <c r="AA5067" i="1"/>
  <c r="AB5067" i="1"/>
  <c r="AC5067" i="1"/>
  <c r="AA5068" i="1"/>
  <c r="AB5068" i="1"/>
  <c r="AC5068" i="1"/>
  <c r="AA5069" i="1"/>
  <c r="AB5069" i="1"/>
  <c r="AC5069" i="1"/>
  <c r="AA5070" i="1"/>
  <c r="AB5070" i="1"/>
  <c r="AC5070" i="1"/>
  <c r="AA5071" i="1"/>
  <c r="AB5071" i="1"/>
  <c r="AC5071" i="1"/>
  <c r="AA5072" i="1"/>
  <c r="AB5072" i="1"/>
  <c r="AC5072" i="1"/>
  <c r="AA5073" i="1"/>
  <c r="AB5073" i="1"/>
  <c r="AC5073" i="1"/>
  <c r="AA5074" i="1"/>
  <c r="AB5074" i="1"/>
  <c r="AC5074" i="1"/>
  <c r="AA5075" i="1"/>
  <c r="AB5075" i="1"/>
  <c r="AC5075" i="1"/>
  <c r="AA5076" i="1"/>
  <c r="AB5076" i="1"/>
  <c r="AC5076" i="1"/>
  <c r="AA5077" i="1"/>
  <c r="AB5077" i="1"/>
  <c r="AC5077" i="1"/>
  <c r="AA5078" i="1"/>
  <c r="AB5078" i="1"/>
  <c r="AC5078" i="1"/>
  <c r="AA5079" i="1"/>
  <c r="AB5079" i="1"/>
  <c r="AC5079" i="1"/>
  <c r="AA5080" i="1"/>
  <c r="AB5080" i="1"/>
  <c r="AC5080" i="1"/>
  <c r="AA5081" i="1"/>
  <c r="AB5081" i="1"/>
  <c r="AC5081" i="1"/>
  <c r="AA5082" i="1"/>
  <c r="AB5082" i="1"/>
  <c r="AC5082" i="1"/>
  <c r="AA5083" i="1"/>
  <c r="AB5083" i="1"/>
  <c r="AC5083" i="1"/>
  <c r="AA5084" i="1"/>
  <c r="AB5084" i="1"/>
  <c r="AC5084" i="1"/>
  <c r="AA5085" i="1"/>
  <c r="AB5085" i="1"/>
  <c r="AC5085" i="1"/>
  <c r="AA5086" i="1"/>
  <c r="AB5086" i="1"/>
  <c r="AC5086" i="1"/>
  <c r="AA5087" i="1"/>
  <c r="AB5087" i="1"/>
  <c r="AC5087" i="1"/>
  <c r="AA5088" i="1"/>
  <c r="AB5088" i="1"/>
  <c r="AC5088" i="1"/>
  <c r="AA5089" i="1"/>
  <c r="AB5089" i="1"/>
  <c r="AC5089" i="1"/>
  <c r="AA5090" i="1"/>
  <c r="AB5090" i="1"/>
  <c r="AC5090" i="1"/>
  <c r="AA5091" i="1"/>
  <c r="AB5091" i="1"/>
  <c r="AC5091" i="1"/>
  <c r="AA5092" i="1"/>
  <c r="AB5092" i="1"/>
  <c r="AC5092" i="1"/>
  <c r="AA5093" i="1"/>
  <c r="AB5093" i="1"/>
  <c r="AC5093" i="1"/>
  <c r="AA5094" i="1"/>
  <c r="AB5094" i="1"/>
  <c r="AC5094" i="1"/>
  <c r="AA5095" i="1"/>
  <c r="AB5095" i="1"/>
  <c r="AC5095" i="1"/>
  <c r="AA5096" i="1"/>
  <c r="AB5096" i="1"/>
  <c r="AC5096" i="1"/>
  <c r="AA5097" i="1"/>
  <c r="AB5097" i="1"/>
  <c r="AC5097" i="1"/>
  <c r="AA5098" i="1"/>
  <c r="AB5098" i="1"/>
  <c r="AC5098" i="1"/>
  <c r="AA5099" i="1"/>
  <c r="AB5099" i="1"/>
  <c r="AC5099" i="1"/>
  <c r="AA5100" i="1"/>
  <c r="AB5100" i="1"/>
  <c r="AC5100" i="1"/>
  <c r="AA5101" i="1"/>
  <c r="AB5101" i="1"/>
  <c r="AC5101" i="1"/>
  <c r="AA5102" i="1"/>
  <c r="AB5102" i="1"/>
  <c r="AC5102" i="1"/>
  <c r="AA5103" i="1"/>
  <c r="AB5103" i="1"/>
  <c r="AC5103" i="1"/>
  <c r="AA5104" i="1"/>
  <c r="AB5104" i="1"/>
  <c r="AC5104" i="1"/>
  <c r="AA5105" i="1"/>
  <c r="AB5105" i="1"/>
  <c r="AC5105" i="1"/>
  <c r="AA5106" i="1"/>
  <c r="AB5106" i="1"/>
  <c r="AC5106" i="1"/>
  <c r="AA5107" i="1"/>
  <c r="AB5107" i="1"/>
  <c r="AC5107" i="1"/>
  <c r="AA5108" i="1"/>
  <c r="AB5108" i="1"/>
  <c r="AC5108" i="1"/>
  <c r="AA5109" i="1"/>
  <c r="AB5109" i="1"/>
  <c r="AC5109" i="1"/>
  <c r="AA5110" i="1"/>
  <c r="AB5110" i="1"/>
  <c r="AC5110" i="1"/>
  <c r="AA5111" i="1"/>
  <c r="AB5111" i="1"/>
  <c r="AC5111" i="1"/>
  <c r="AA5112" i="1"/>
  <c r="AB5112" i="1"/>
  <c r="AC5112" i="1"/>
  <c r="AA5113" i="1"/>
  <c r="AB5113" i="1"/>
  <c r="AC5113" i="1"/>
  <c r="AA5114" i="1"/>
  <c r="AB5114" i="1"/>
  <c r="AC5114" i="1"/>
  <c r="AA5115" i="1"/>
  <c r="AB5115" i="1"/>
  <c r="AC5115" i="1"/>
  <c r="AA5116" i="1"/>
  <c r="AB5116" i="1"/>
  <c r="AC5116" i="1"/>
  <c r="AA5117" i="1"/>
  <c r="AB5117" i="1"/>
  <c r="AC5117" i="1"/>
  <c r="AA5118" i="1"/>
  <c r="AB5118" i="1"/>
  <c r="AC5118" i="1"/>
  <c r="AA5119" i="1"/>
  <c r="AB5119" i="1"/>
  <c r="AC5119" i="1"/>
  <c r="AA5120" i="1"/>
  <c r="AB5120" i="1"/>
  <c r="AC5120" i="1"/>
  <c r="AA5121" i="1"/>
  <c r="AB5121" i="1"/>
  <c r="AC5121" i="1"/>
  <c r="AA5122" i="1"/>
  <c r="AB5122" i="1"/>
  <c r="AC5122" i="1"/>
  <c r="AA5123" i="1"/>
  <c r="AB5123" i="1"/>
  <c r="AC5123" i="1"/>
  <c r="AA5124" i="1"/>
  <c r="AB5124" i="1"/>
  <c r="AC5124" i="1"/>
  <c r="AA5125" i="1"/>
  <c r="AB5125" i="1"/>
  <c r="AC5125" i="1"/>
  <c r="AA5126" i="1"/>
  <c r="AB5126" i="1"/>
  <c r="AC5126" i="1"/>
  <c r="AA5127" i="1"/>
  <c r="AB5127" i="1"/>
  <c r="AC5127" i="1"/>
  <c r="AA5128" i="1"/>
  <c r="AB5128" i="1"/>
  <c r="AC5128" i="1"/>
  <c r="AA5129" i="1"/>
  <c r="AB5129" i="1"/>
  <c r="AC5129" i="1"/>
  <c r="AA5130" i="1"/>
  <c r="AB5130" i="1"/>
  <c r="AC5130" i="1"/>
  <c r="AA5131" i="1"/>
  <c r="AB5131" i="1"/>
  <c r="AC5131" i="1"/>
  <c r="AA5132" i="1"/>
  <c r="AB5132" i="1"/>
  <c r="AC5132" i="1"/>
  <c r="AA5133" i="1"/>
  <c r="AB5133" i="1"/>
  <c r="AC5133" i="1"/>
  <c r="AA5134" i="1"/>
  <c r="AB5134" i="1"/>
  <c r="AC5134" i="1"/>
  <c r="AA5135" i="1"/>
  <c r="AB5135" i="1"/>
  <c r="AC5135" i="1"/>
  <c r="AA5136" i="1"/>
  <c r="AB5136" i="1"/>
  <c r="AC5136" i="1"/>
  <c r="AA5137" i="1"/>
  <c r="AB5137" i="1"/>
  <c r="AC5137" i="1"/>
  <c r="AA5138" i="1"/>
  <c r="AB5138" i="1"/>
  <c r="AC5138" i="1"/>
  <c r="AA5139" i="1"/>
  <c r="AB5139" i="1"/>
  <c r="AC5139" i="1"/>
  <c r="AA5140" i="1"/>
  <c r="AB5140" i="1"/>
  <c r="AC5140" i="1"/>
  <c r="AA5141" i="1"/>
  <c r="AB5141" i="1"/>
  <c r="AC5141" i="1"/>
  <c r="AA5142" i="1"/>
  <c r="AB5142" i="1"/>
  <c r="AC5142" i="1"/>
  <c r="AA5143" i="1"/>
  <c r="AB5143" i="1"/>
  <c r="AC5143" i="1"/>
  <c r="AA5144" i="1"/>
  <c r="AB5144" i="1"/>
  <c r="AC5144" i="1"/>
  <c r="AA5145" i="1"/>
  <c r="AB5145" i="1"/>
  <c r="AC5145" i="1"/>
  <c r="AA5146" i="1"/>
  <c r="AB5146" i="1"/>
  <c r="AC5146" i="1"/>
  <c r="AA5147" i="1"/>
  <c r="AB5147" i="1"/>
  <c r="AC5147" i="1"/>
  <c r="AA5148" i="1"/>
  <c r="AB5148" i="1"/>
  <c r="AC5148" i="1"/>
  <c r="AA5149" i="1"/>
  <c r="AB5149" i="1"/>
  <c r="AC5149" i="1"/>
  <c r="AA5150" i="1"/>
  <c r="AB5150" i="1"/>
  <c r="AC5150" i="1"/>
  <c r="AA5151" i="1"/>
  <c r="AB5151" i="1"/>
  <c r="AC5151" i="1"/>
  <c r="AA5152" i="1"/>
  <c r="AB5152" i="1"/>
  <c r="AC5152" i="1"/>
  <c r="AA5153" i="1"/>
  <c r="AB5153" i="1"/>
  <c r="AC5153" i="1"/>
  <c r="AA5154" i="1"/>
  <c r="AB5154" i="1"/>
  <c r="AC5154" i="1"/>
  <c r="AA5155" i="1"/>
  <c r="AB5155" i="1"/>
  <c r="AC5155" i="1"/>
  <c r="AA5156" i="1"/>
  <c r="AB5156" i="1"/>
  <c r="AC5156" i="1"/>
  <c r="AA5157" i="1"/>
  <c r="AB5157" i="1"/>
  <c r="AC5157" i="1"/>
  <c r="AA5158" i="1"/>
  <c r="AB5158" i="1"/>
  <c r="AC5158" i="1"/>
  <c r="AA5159" i="1"/>
  <c r="AB5159" i="1"/>
  <c r="AC5159" i="1"/>
  <c r="AA5160" i="1"/>
  <c r="AB5160" i="1"/>
  <c r="AC5160" i="1"/>
  <c r="AA5161" i="1"/>
  <c r="AB5161" i="1"/>
  <c r="AC5161" i="1"/>
  <c r="AA5162" i="1"/>
  <c r="AB5162" i="1"/>
  <c r="AC5162" i="1"/>
  <c r="AA5163" i="1"/>
  <c r="AB5163" i="1"/>
  <c r="AC5163" i="1"/>
  <c r="AA5164" i="1"/>
  <c r="AB5164" i="1"/>
  <c r="AC5164" i="1"/>
  <c r="AA5165" i="1"/>
  <c r="AB5165" i="1"/>
  <c r="AC5165" i="1"/>
  <c r="AA5166" i="1"/>
  <c r="AB5166" i="1"/>
  <c r="AC5166" i="1"/>
  <c r="AA5167" i="1"/>
  <c r="AB5167" i="1"/>
  <c r="AC5167" i="1"/>
  <c r="AA5168" i="1"/>
  <c r="AB5168" i="1"/>
  <c r="AC5168" i="1"/>
  <c r="AA5169" i="1"/>
  <c r="AB5169" i="1"/>
  <c r="AC5169" i="1"/>
  <c r="AA5170" i="1"/>
  <c r="AB5170" i="1"/>
  <c r="AC5170" i="1"/>
  <c r="AA5171" i="1"/>
  <c r="AB5171" i="1"/>
  <c r="AC5171" i="1"/>
  <c r="AA5172" i="1"/>
  <c r="AB5172" i="1"/>
  <c r="AC5172" i="1"/>
  <c r="AA5173" i="1"/>
  <c r="AB5173" i="1"/>
  <c r="AC5173" i="1"/>
  <c r="AA5174" i="1"/>
  <c r="AB5174" i="1"/>
  <c r="AC5174" i="1"/>
  <c r="AA5175" i="1"/>
  <c r="AB5175" i="1"/>
  <c r="AC5175" i="1"/>
  <c r="AA5176" i="1"/>
  <c r="AB5176" i="1"/>
  <c r="AC5176" i="1"/>
  <c r="AA5177" i="1"/>
  <c r="AB5177" i="1"/>
  <c r="AC5177" i="1"/>
  <c r="AA5178" i="1"/>
  <c r="AB5178" i="1"/>
  <c r="AC5178" i="1"/>
  <c r="AA5179" i="1"/>
  <c r="AB5179" i="1"/>
  <c r="AC5179" i="1"/>
  <c r="AA5180" i="1"/>
  <c r="AB5180" i="1"/>
  <c r="AC5180" i="1"/>
  <c r="AA5181" i="1"/>
  <c r="AB5181" i="1"/>
  <c r="AC5181" i="1"/>
  <c r="AA5182" i="1"/>
  <c r="AB5182" i="1"/>
  <c r="AC5182" i="1"/>
  <c r="AA5183" i="1"/>
  <c r="AB5183" i="1"/>
  <c r="AC5183" i="1"/>
  <c r="AA5184" i="1"/>
  <c r="AB5184" i="1"/>
  <c r="AC5184" i="1"/>
  <c r="AA5185" i="1"/>
  <c r="AB5185" i="1"/>
  <c r="AC5185" i="1"/>
  <c r="AA5186" i="1"/>
  <c r="AB5186" i="1"/>
  <c r="AC5186" i="1"/>
  <c r="AA5187" i="1"/>
  <c r="AB5187" i="1"/>
  <c r="AC5187" i="1"/>
  <c r="AA5188" i="1"/>
  <c r="AB5188" i="1"/>
  <c r="AC5188" i="1"/>
  <c r="AA5189" i="1"/>
  <c r="AB5189" i="1"/>
  <c r="AC5189" i="1"/>
  <c r="AA5190" i="1"/>
  <c r="AB5190" i="1"/>
  <c r="AC5190" i="1"/>
  <c r="AA5191" i="1"/>
  <c r="AB5191" i="1"/>
  <c r="AC5191" i="1"/>
  <c r="AA5192" i="1"/>
  <c r="AB5192" i="1"/>
  <c r="AC5192" i="1"/>
  <c r="AA5193" i="1"/>
  <c r="AB5193" i="1"/>
  <c r="AC5193" i="1"/>
  <c r="AA5194" i="1"/>
  <c r="AB5194" i="1"/>
  <c r="AC5194" i="1"/>
  <c r="AA5195" i="1"/>
  <c r="AB5195" i="1"/>
  <c r="AC5195" i="1"/>
  <c r="AA5196" i="1"/>
  <c r="AB5196" i="1"/>
  <c r="AC5196" i="1"/>
  <c r="AA5197" i="1"/>
  <c r="AB5197" i="1"/>
  <c r="AC5197" i="1"/>
  <c r="AA5198" i="1"/>
  <c r="AB5198" i="1"/>
  <c r="AC5198" i="1"/>
  <c r="AA5199" i="1"/>
  <c r="AB5199" i="1"/>
  <c r="AC5199" i="1"/>
  <c r="AA5200" i="1"/>
  <c r="AB5200" i="1"/>
  <c r="AC5200" i="1"/>
  <c r="AA5201" i="1"/>
  <c r="AB5201" i="1"/>
  <c r="AC5201" i="1"/>
  <c r="AA5202" i="1"/>
  <c r="AB5202" i="1"/>
  <c r="AC5202" i="1"/>
  <c r="AA5203" i="1"/>
  <c r="AB5203" i="1"/>
  <c r="AC5203" i="1"/>
  <c r="AA5204" i="1"/>
  <c r="AB5204" i="1"/>
  <c r="AC5204" i="1"/>
  <c r="AA5205" i="1"/>
  <c r="AB5205" i="1"/>
  <c r="AC5205" i="1"/>
  <c r="AA5206" i="1"/>
  <c r="AB5206" i="1"/>
  <c r="AC5206" i="1"/>
  <c r="AA5207" i="1"/>
  <c r="AB5207" i="1"/>
  <c r="AC5207" i="1"/>
  <c r="AA5208" i="1"/>
  <c r="AB5208" i="1"/>
  <c r="AC5208" i="1"/>
  <c r="AA5209" i="1"/>
  <c r="AB5209" i="1"/>
  <c r="AC5209" i="1"/>
  <c r="AA5210" i="1"/>
  <c r="AB5210" i="1"/>
  <c r="AC5210" i="1"/>
  <c r="AA5211" i="1"/>
  <c r="AB5211" i="1"/>
  <c r="AC5211" i="1"/>
  <c r="AA5212" i="1"/>
  <c r="AB5212" i="1"/>
  <c r="AC5212" i="1"/>
  <c r="AA5213" i="1"/>
  <c r="AB5213" i="1"/>
  <c r="AC5213" i="1"/>
  <c r="AA5214" i="1"/>
  <c r="AB5214" i="1"/>
  <c r="AC5214" i="1"/>
  <c r="AA5215" i="1"/>
  <c r="AB5215" i="1"/>
  <c r="AC5215" i="1"/>
  <c r="AA5216" i="1"/>
  <c r="AB5216" i="1"/>
  <c r="AC5216" i="1"/>
  <c r="AA5217" i="1"/>
  <c r="AB5217" i="1"/>
  <c r="AC5217" i="1"/>
  <c r="AA5218" i="1"/>
  <c r="AB5218" i="1"/>
  <c r="AC5218" i="1"/>
  <c r="AA5219" i="1"/>
  <c r="AB5219" i="1"/>
  <c r="AC5219" i="1"/>
  <c r="AA5220" i="1"/>
  <c r="AB5220" i="1"/>
  <c r="AC5220" i="1"/>
  <c r="AA5221" i="1"/>
  <c r="AB5221" i="1"/>
  <c r="AC5221" i="1"/>
  <c r="AA5222" i="1"/>
  <c r="AB5222" i="1"/>
  <c r="AC5222" i="1"/>
  <c r="AA5223" i="1"/>
  <c r="AB5223" i="1"/>
  <c r="AC5223" i="1"/>
  <c r="AA5224" i="1"/>
  <c r="AB5224" i="1"/>
  <c r="AC5224" i="1"/>
  <c r="AA5225" i="1"/>
  <c r="AB5225" i="1"/>
  <c r="AC5225" i="1"/>
  <c r="AA5226" i="1"/>
  <c r="AB5226" i="1"/>
  <c r="AC5226" i="1"/>
  <c r="AA5227" i="1"/>
  <c r="AB5227" i="1"/>
  <c r="AC5227" i="1"/>
  <c r="AA5228" i="1"/>
  <c r="AB5228" i="1"/>
  <c r="AC5228" i="1"/>
  <c r="AA5229" i="1"/>
  <c r="AB5229" i="1"/>
  <c r="AC5229" i="1"/>
  <c r="AA5230" i="1"/>
  <c r="AB5230" i="1"/>
  <c r="AC5230" i="1"/>
  <c r="AA5231" i="1"/>
  <c r="AB5231" i="1"/>
  <c r="AC5231" i="1"/>
  <c r="AA5232" i="1"/>
  <c r="AB5232" i="1"/>
  <c r="AC5232" i="1"/>
  <c r="AA5233" i="1"/>
  <c r="AB5233" i="1"/>
  <c r="AC5233" i="1"/>
  <c r="AA5234" i="1"/>
  <c r="AB5234" i="1"/>
  <c r="AC5234" i="1"/>
  <c r="AA5235" i="1"/>
  <c r="AB5235" i="1"/>
  <c r="AC5235" i="1"/>
  <c r="AA5236" i="1"/>
  <c r="AB5236" i="1"/>
  <c r="AC5236" i="1"/>
  <c r="AA5237" i="1"/>
  <c r="AB5237" i="1"/>
  <c r="AC5237" i="1"/>
  <c r="AA5238" i="1"/>
  <c r="AB5238" i="1"/>
  <c r="AC5238" i="1"/>
  <c r="AA5239" i="1"/>
  <c r="AB5239" i="1"/>
  <c r="AC5239" i="1"/>
  <c r="AA5240" i="1"/>
  <c r="AB5240" i="1"/>
  <c r="AC5240" i="1"/>
  <c r="AA5241" i="1"/>
  <c r="AB5241" i="1"/>
  <c r="AC5241" i="1"/>
  <c r="AA5242" i="1"/>
  <c r="AB5242" i="1"/>
  <c r="AC5242" i="1"/>
  <c r="AA5243" i="1"/>
  <c r="AB5243" i="1"/>
  <c r="AC5243" i="1"/>
  <c r="AA5244" i="1"/>
  <c r="AB5244" i="1"/>
  <c r="AC5244" i="1"/>
  <c r="AA5245" i="1"/>
  <c r="AB5245" i="1"/>
  <c r="AC5245" i="1"/>
  <c r="AA5246" i="1"/>
  <c r="AB5246" i="1"/>
  <c r="AC5246" i="1"/>
  <c r="AA5247" i="1"/>
  <c r="AB5247" i="1"/>
  <c r="AC5247" i="1"/>
  <c r="AA5248" i="1"/>
  <c r="AB5248" i="1"/>
  <c r="AC5248" i="1"/>
  <c r="AA5249" i="1"/>
  <c r="AB5249" i="1"/>
  <c r="AC5249" i="1"/>
  <c r="AA5250" i="1"/>
  <c r="AB5250" i="1"/>
  <c r="AC5250" i="1"/>
  <c r="AA5251" i="1"/>
  <c r="AB5251" i="1"/>
  <c r="AC5251" i="1"/>
  <c r="AA5252" i="1"/>
  <c r="AB5252" i="1"/>
  <c r="AC5252" i="1"/>
  <c r="AA5253" i="1"/>
  <c r="AB5253" i="1"/>
  <c r="AC5253" i="1"/>
  <c r="AA5254" i="1"/>
  <c r="AB5254" i="1"/>
  <c r="AC5254" i="1"/>
  <c r="AA5255" i="1"/>
  <c r="AB5255" i="1"/>
  <c r="AC5255" i="1"/>
  <c r="AA5256" i="1"/>
  <c r="AB5256" i="1"/>
  <c r="AC5256" i="1"/>
  <c r="AA5257" i="1"/>
  <c r="AB5257" i="1"/>
  <c r="AC5257" i="1"/>
  <c r="AA5258" i="1"/>
  <c r="AB5258" i="1"/>
  <c r="AC5258" i="1"/>
  <c r="AA5259" i="1"/>
  <c r="AB5259" i="1"/>
  <c r="AC5259" i="1"/>
  <c r="AA5260" i="1"/>
  <c r="AB5260" i="1"/>
  <c r="AC5260" i="1"/>
  <c r="AA5261" i="1"/>
  <c r="AB5261" i="1"/>
  <c r="AC5261" i="1"/>
  <c r="AA5262" i="1"/>
  <c r="AB5262" i="1"/>
  <c r="AC5262" i="1"/>
  <c r="AA5263" i="1"/>
  <c r="AB5263" i="1"/>
  <c r="AC5263" i="1"/>
  <c r="AA5264" i="1"/>
  <c r="AB5264" i="1"/>
  <c r="AC5264" i="1"/>
  <c r="AA5265" i="1"/>
  <c r="AB5265" i="1"/>
  <c r="AC5265" i="1"/>
  <c r="AA5266" i="1"/>
  <c r="AB5266" i="1"/>
  <c r="AC5266" i="1"/>
  <c r="AA5267" i="1"/>
  <c r="AB5267" i="1"/>
  <c r="AC5267" i="1"/>
  <c r="AA5268" i="1"/>
  <c r="AB5268" i="1"/>
  <c r="AC5268" i="1"/>
  <c r="AA5269" i="1"/>
  <c r="AB5269" i="1"/>
  <c r="AC5269" i="1"/>
  <c r="AA5270" i="1"/>
  <c r="AB5270" i="1"/>
  <c r="AC5270" i="1"/>
  <c r="AA5271" i="1"/>
  <c r="AB5271" i="1"/>
  <c r="AC5271" i="1"/>
  <c r="AA5272" i="1"/>
  <c r="AB5272" i="1"/>
  <c r="AC5272" i="1"/>
  <c r="AA5273" i="1"/>
  <c r="AB5273" i="1"/>
  <c r="AC5273" i="1"/>
  <c r="AA5274" i="1"/>
  <c r="AB5274" i="1"/>
  <c r="AC5274" i="1"/>
  <c r="AA5275" i="1"/>
  <c r="AB5275" i="1"/>
  <c r="AC5275" i="1"/>
  <c r="AA5276" i="1"/>
  <c r="AB5276" i="1"/>
  <c r="AC5276" i="1"/>
  <c r="AA5277" i="1"/>
  <c r="AB5277" i="1"/>
  <c r="AC5277" i="1"/>
  <c r="AA5278" i="1"/>
  <c r="AB5278" i="1"/>
  <c r="AC5278" i="1"/>
  <c r="AA5279" i="1"/>
  <c r="AB5279" i="1"/>
  <c r="AC5279" i="1"/>
  <c r="AA5280" i="1"/>
  <c r="AB5280" i="1"/>
  <c r="AC5280" i="1"/>
  <c r="AA5281" i="1"/>
  <c r="AB5281" i="1"/>
  <c r="AC5281" i="1"/>
  <c r="AA5282" i="1"/>
  <c r="AB5282" i="1"/>
  <c r="AC5282" i="1"/>
  <c r="AA5283" i="1"/>
  <c r="AB5283" i="1"/>
  <c r="AC5283" i="1"/>
  <c r="AA5284" i="1"/>
  <c r="AB5284" i="1"/>
  <c r="AC5284" i="1"/>
  <c r="AA5285" i="1"/>
  <c r="AB5285" i="1"/>
  <c r="AC5285" i="1"/>
  <c r="AA5286" i="1"/>
  <c r="AB5286" i="1"/>
  <c r="AC5286" i="1"/>
  <c r="AA5287" i="1"/>
  <c r="AB5287" i="1"/>
  <c r="AC5287" i="1"/>
  <c r="AA5288" i="1"/>
  <c r="AB5288" i="1"/>
  <c r="AC5288" i="1"/>
  <c r="AA5289" i="1"/>
  <c r="AB5289" i="1"/>
  <c r="AC5289" i="1"/>
  <c r="AA5290" i="1"/>
  <c r="AB5290" i="1"/>
  <c r="AC5290" i="1"/>
  <c r="AA5291" i="1"/>
  <c r="AB5291" i="1"/>
  <c r="AC5291" i="1"/>
  <c r="AA5292" i="1"/>
  <c r="AB5292" i="1"/>
  <c r="AC5292" i="1"/>
  <c r="AA5293" i="1"/>
  <c r="AB5293" i="1"/>
  <c r="AC5293" i="1"/>
  <c r="AA5294" i="1"/>
  <c r="AB5294" i="1"/>
  <c r="AC5294" i="1"/>
  <c r="AA5295" i="1"/>
  <c r="AB5295" i="1"/>
  <c r="AC5295" i="1"/>
  <c r="AA5296" i="1"/>
  <c r="AB5296" i="1"/>
  <c r="AC5296" i="1"/>
  <c r="AA5297" i="1"/>
  <c r="AB5297" i="1"/>
  <c r="AC5297" i="1"/>
  <c r="AA5298" i="1"/>
  <c r="AB5298" i="1"/>
  <c r="AC5298" i="1"/>
  <c r="AA5299" i="1"/>
  <c r="AB5299" i="1"/>
  <c r="AC5299" i="1"/>
  <c r="AA5300" i="1"/>
  <c r="AB5300" i="1"/>
  <c r="AC5300" i="1"/>
  <c r="AA5301" i="1"/>
  <c r="AB5301" i="1"/>
  <c r="AC5301" i="1"/>
  <c r="AA5302" i="1"/>
  <c r="AB5302" i="1"/>
  <c r="AC5302" i="1"/>
  <c r="AA5303" i="1"/>
  <c r="AB5303" i="1"/>
  <c r="AC5303" i="1"/>
  <c r="AA5304" i="1"/>
  <c r="AB5304" i="1"/>
  <c r="AC5304" i="1"/>
  <c r="AA5305" i="1"/>
  <c r="AB5305" i="1"/>
  <c r="AC5305" i="1"/>
  <c r="AA5306" i="1"/>
  <c r="AB5306" i="1"/>
  <c r="AC5306" i="1"/>
  <c r="AA5307" i="1"/>
  <c r="AB5307" i="1"/>
  <c r="AC5307" i="1"/>
  <c r="AA5308" i="1"/>
  <c r="AB5308" i="1"/>
  <c r="AC5308" i="1"/>
  <c r="AA5309" i="1"/>
  <c r="AB5309" i="1"/>
  <c r="AC5309" i="1"/>
  <c r="AA5310" i="1"/>
  <c r="AB5310" i="1"/>
  <c r="AC5310" i="1"/>
  <c r="AA5311" i="1"/>
  <c r="AB5311" i="1"/>
  <c r="AC5311" i="1"/>
  <c r="AA5312" i="1"/>
  <c r="AB5312" i="1"/>
  <c r="AC5312" i="1"/>
  <c r="AA5313" i="1"/>
  <c r="AB5313" i="1"/>
  <c r="AC5313" i="1"/>
  <c r="AA5314" i="1"/>
  <c r="AB5314" i="1"/>
  <c r="AC5314" i="1"/>
  <c r="AA5315" i="1"/>
  <c r="AB5315" i="1"/>
  <c r="AC5315" i="1"/>
  <c r="AA5316" i="1"/>
  <c r="AB5316" i="1"/>
  <c r="AC5316" i="1"/>
  <c r="AA5317" i="1"/>
  <c r="AB5317" i="1"/>
  <c r="AC5317" i="1"/>
  <c r="AA5318" i="1"/>
  <c r="AB5318" i="1"/>
  <c r="AC5318" i="1"/>
  <c r="AA5319" i="1"/>
  <c r="AB5319" i="1"/>
  <c r="AC5319" i="1"/>
  <c r="AA5320" i="1"/>
  <c r="AB5320" i="1"/>
  <c r="AC5320" i="1"/>
  <c r="AA5321" i="1"/>
  <c r="AB5321" i="1"/>
  <c r="AC5321" i="1"/>
  <c r="AA5322" i="1"/>
  <c r="AB5322" i="1"/>
  <c r="AC5322" i="1"/>
  <c r="AA5323" i="1"/>
  <c r="AB5323" i="1"/>
  <c r="AC5323" i="1"/>
  <c r="AA5324" i="1"/>
  <c r="AB5324" i="1"/>
  <c r="AC5324" i="1"/>
  <c r="AA5325" i="1"/>
  <c r="AB5325" i="1"/>
  <c r="AC5325" i="1"/>
  <c r="AA5326" i="1"/>
  <c r="AB5326" i="1"/>
  <c r="AC5326" i="1"/>
  <c r="AA5327" i="1"/>
  <c r="AB5327" i="1"/>
  <c r="AC5327" i="1"/>
  <c r="AA5328" i="1"/>
  <c r="AB5328" i="1"/>
  <c r="AC5328" i="1"/>
  <c r="AA5329" i="1"/>
  <c r="AB5329" i="1"/>
  <c r="AC5329" i="1"/>
  <c r="AA5330" i="1"/>
  <c r="AB5330" i="1"/>
  <c r="AC5330" i="1"/>
  <c r="AA5331" i="1"/>
  <c r="AB5331" i="1"/>
  <c r="AC5331" i="1"/>
  <c r="AA5332" i="1"/>
  <c r="AB5332" i="1"/>
  <c r="AC5332" i="1"/>
  <c r="AA5333" i="1"/>
  <c r="AB5333" i="1"/>
  <c r="AC5333" i="1"/>
  <c r="AA5334" i="1"/>
  <c r="AB5334" i="1"/>
  <c r="AC5334" i="1"/>
  <c r="AA5335" i="1"/>
  <c r="AB5335" i="1"/>
  <c r="AC5335" i="1"/>
  <c r="AA5336" i="1"/>
  <c r="AB5336" i="1"/>
  <c r="AC5336" i="1"/>
  <c r="AA5337" i="1"/>
  <c r="AB5337" i="1"/>
  <c r="AC5337" i="1"/>
  <c r="AA5338" i="1"/>
  <c r="AB5338" i="1"/>
  <c r="AC5338" i="1"/>
  <c r="AA5339" i="1"/>
  <c r="AB5339" i="1"/>
  <c r="AC5339" i="1"/>
  <c r="AA5340" i="1"/>
  <c r="AB5340" i="1"/>
  <c r="AC5340" i="1"/>
  <c r="AA5341" i="1"/>
  <c r="AB5341" i="1"/>
  <c r="AC5341" i="1"/>
  <c r="AA5342" i="1"/>
  <c r="AB5342" i="1"/>
  <c r="AC5342" i="1"/>
  <c r="AA5343" i="1"/>
  <c r="AB5343" i="1"/>
  <c r="AC5343" i="1"/>
  <c r="AA5344" i="1"/>
  <c r="AB5344" i="1"/>
  <c r="AC5344" i="1"/>
  <c r="AA5345" i="1"/>
  <c r="AB5345" i="1"/>
  <c r="AC5345" i="1"/>
  <c r="AA5346" i="1"/>
  <c r="AB5346" i="1"/>
  <c r="AC5346" i="1"/>
  <c r="AA5347" i="1"/>
  <c r="AB5347" i="1"/>
  <c r="AC5347" i="1"/>
  <c r="AA5348" i="1"/>
  <c r="AB5348" i="1"/>
  <c r="AC5348" i="1"/>
  <c r="AA5349" i="1"/>
  <c r="AB5349" i="1"/>
  <c r="AC5349" i="1"/>
  <c r="AA5350" i="1"/>
  <c r="AB5350" i="1"/>
  <c r="AC5350" i="1"/>
  <c r="AA5351" i="1"/>
  <c r="AB5351" i="1"/>
  <c r="AC5351" i="1"/>
  <c r="AA5352" i="1"/>
  <c r="AB5352" i="1"/>
  <c r="AC5352" i="1"/>
  <c r="AA5353" i="1"/>
  <c r="AB5353" i="1"/>
  <c r="AC5353" i="1"/>
  <c r="AA5354" i="1"/>
  <c r="AB5354" i="1"/>
  <c r="AC5354" i="1"/>
  <c r="AA5355" i="1"/>
  <c r="AB5355" i="1"/>
  <c r="AC5355" i="1"/>
  <c r="AA5356" i="1"/>
  <c r="AB5356" i="1"/>
  <c r="AC5356" i="1"/>
  <c r="AA5357" i="1"/>
  <c r="AB5357" i="1"/>
  <c r="AC5357" i="1"/>
  <c r="AA5358" i="1"/>
  <c r="AB5358" i="1"/>
  <c r="AC5358" i="1"/>
  <c r="AA5359" i="1"/>
  <c r="AB5359" i="1"/>
  <c r="AC5359" i="1"/>
  <c r="AA5360" i="1"/>
  <c r="AB5360" i="1"/>
  <c r="AC5360" i="1"/>
  <c r="AA5361" i="1"/>
  <c r="AB5361" i="1"/>
  <c r="AC5361" i="1"/>
  <c r="AA5362" i="1"/>
  <c r="AB5362" i="1"/>
  <c r="AC5362" i="1"/>
  <c r="AA5363" i="1"/>
  <c r="AB5363" i="1"/>
  <c r="AC5363" i="1"/>
  <c r="AA5364" i="1"/>
  <c r="AB5364" i="1"/>
  <c r="AC5364" i="1"/>
  <c r="AA5365" i="1"/>
  <c r="AB5365" i="1"/>
  <c r="AC5365" i="1"/>
  <c r="AA5366" i="1"/>
  <c r="AB5366" i="1"/>
  <c r="AC5366" i="1"/>
  <c r="AA5367" i="1"/>
  <c r="AB5367" i="1"/>
  <c r="AC5367" i="1"/>
  <c r="AA5368" i="1"/>
  <c r="AB5368" i="1"/>
  <c r="AC5368" i="1"/>
  <c r="AA5369" i="1"/>
  <c r="AB5369" i="1"/>
  <c r="AC5369" i="1"/>
  <c r="AA5370" i="1"/>
  <c r="AB5370" i="1"/>
  <c r="AC5370" i="1"/>
  <c r="AA5371" i="1"/>
  <c r="AB5371" i="1"/>
  <c r="AC5371" i="1"/>
  <c r="AA5372" i="1"/>
  <c r="AB5372" i="1"/>
  <c r="AC5372" i="1"/>
  <c r="AA5373" i="1"/>
  <c r="AB5373" i="1"/>
  <c r="AC5373" i="1"/>
  <c r="AA5374" i="1"/>
  <c r="AB5374" i="1"/>
  <c r="AC5374" i="1"/>
  <c r="AA5375" i="1"/>
  <c r="AB5375" i="1"/>
  <c r="AC5375" i="1"/>
  <c r="AA5376" i="1"/>
  <c r="AB5376" i="1"/>
  <c r="AC5376" i="1"/>
  <c r="AA5377" i="1"/>
  <c r="AB5377" i="1"/>
  <c r="AC5377" i="1"/>
  <c r="AA5378" i="1"/>
  <c r="AB5378" i="1"/>
  <c r="AC5378" i="1"/>
  <c r="AA5379" i="1"/>
  <c r="AB5379" i="1"/>
  <c r="AC5379" i="1"/>
  <c r="AA5380" i="1"/>
  <c r="AB5380" i="1"/>
  <c r="AC5380" i="1"/>
  <c r="AA5381" i="1"/>
  <c r="AB5381" i="1"/>
  <c r="AC5381" i="1"/>
  <c r="AA5382" i="1"/>
  <c r="AB5382" i="1"/>
  <c r="AC5382" i="1"/>
  <c r="AA5383" i="1"/>
  <c r="AB5383" i="1"/>
  <c r="AC5383" i="1"/>
  <c r="AA5384" i="1"/>
  <c r="AB5384" i="1"/>
  <c r="AC5384" i="1"/>
  <c r="AA5385" i="1"/>
  <c r="AB5385" i="1"/>
  <c r="AC5385" i="1"/>
  <c r="AA5386" i="1"/>
  <c r="AB5386" i="1"/>
  <c r="AC5386" i="1"/>
  <c r="AA5387" i="1"/>
  <c r="AB5387" i="1"/>
  <c r="AC5387" i="1"/>
  <c r="AA5388" i="1"/>
  <c r="AB5388" i="1"/>
  <c r="AC5388" i="1"/>
  <c r="AA5389" i="1"/>
  <c r="AB5389" i="1"/>
  <c r="AC5389" i="1"/>
  <c r="AA5390" i="1"/>
  <c r="AB5390" i="1"/>
  <c r="AC5390" i="1"/>
  <c r="AA5391" i="1"/>
  <c r="AB5391" i="1"/>
  <c r="AC5391" i="1"/>
  <c r="AA5392" i="1"/>
  <c r="AB5392" i="1"/>
  <c r="AC5392" i="1"/>
  <c r="AA5393" i="1"/>
  <c r="AB5393" i="1"/>
  <c r="AC5393" i="1"/>
  <c r="AA5394" i="1"/>
  <c r="AB5394" i="1"/>
  <c r="AC5394" i="1"/>
  <c r="AA5395" i="1"/>
  <c r="AB5395" i="1"/>
  <c r="AC5395" i="1"/>
  <c r="AA5396" i="1"/>
  <c r="AB5396" i="1"/>
  <c r="AC5396" i="1"/>
  <c r="AA5397" i="1"/>
  <c r="AB5397" i="1"/>
  <c r="AC5397" i="1"/>
  <c r="AA5398" i="1"/>
  <c r="AB5398" i="1"/>
  <c r="AC5398" i="1"/>
  <c r="AA5399" i="1"/>
  <c r="AB5399" i="1"/>
  <c r="AC5399" i="1"/>
  <c r="AA5400" i="1"/>
  <c r="AB5400" i="1"/>
  <c r="AC5400" i="1"/>
  <c r="AA5401" i="1"/>
  <c r="AB5401" i="1"/>
  <c r="AC5401" i="1"/>
  <c r="AA5402" i="1"/>
  <c r="AB5402" i="1"/>
  <c r="AC5402" i="1"/>
  <c r="AA5403" i="1"/>
  <c r="AB5403" i="1"/>
  <c r="AC5403" i="1"/>
  <c r="AA5404" i="1"/>
  <c r="AB5404" i="1"/>
  <c r="AC5404" i="1"/>
  <c r="AA5405" i="1"/>
  <c r="AB5405" i="1"/>
  <c r="AC5405" i="1"/>
  <c r="AA5406" i="1"/>
  <c r="AB5406" i="1"/>
  <c r="AC5406" i="1"/>
  <c r="AA5407" i="1"/>
  <c r="AB5407" i="1"/>
  <c r="AC5407" i="1"/>
  <c r="AA5408" i="1"/>
  <c r="AB5408" i="1"/>
  <c r="AC5408" i="1"/>
  <c r="AA5409" i="1"/>
  <c r="AB5409" i="1"/>
  <c r="AC5409" i="1"/>
  <c r="AA5410" i="1"/>
  <c r="AB5410" i="1"/>
  <c r="AC5410" i="1"/>
  <c r="AA5411" i="1"/>
  <c r="AB5411" i="1"/>
  <c r="AC5411" i="1"/>
  <c r="AA5412" i="1"/>
  <c r="AB5412" i="1"/>
  <c r="AC5412" i="1"/>
  <c r="AA5413" i="1"/>
  <c r="AB5413" i="1"/>
  <c r="AC5413" i="1"/>
  <c r="AA5414" i="1"/>
  <c r="AB5414" i="1"/>
  <c r="AC5414" i="1"/>
  <c r="AA5415" i="1"/>
  <c r="AB5415" i="1"/>
  <c r="AC5415" i="1"/>
  <c r="AA5416" i="1"/>
  <c r="AB5416" i="1"/>
  <c r="AC5416" i="1"/>
  <c r="AA5417" i="1"/>
  <c r="AB5417" i="1"/>
  <c r="AC5417" i="1"/>
  <c r="AA5418" i="1"/>
  <c r="AB5418" i="1"/>
  <c r="AC5418" i="1"/>
  <c r="AA5419" i="1"/>
  <c r="AB5419" i="1"/>
  <c r="AC5419" i="1"/>
  <c r="AA5420" i="1"/>
  <c r="AB5420" i="1"/>
  <c r="AC5420" i="1"/>
  <c r="AA5421" i="1"/>
  <c r="AB5421" i="1"/>
  <c r="AC5421" i="1"/>
  <c r="AA5422" i="1"/>
  <c r="AB5422" i="1"/>
  <c r="AC5422" i="1"/>
  <c r="AA5423" i="1"/>
  <c r="AB5423" i="1"/>
  <c r="AC5423" i="1"/>
  <c r="AA5424" i="1"/>
  <c r="AB5424" i="1"/>
  <c r="AC5424" i="1"/>
  <c r="AA5425" i="1"/>
  <c r="AB5425" i="1"/>
  <c r="AC5425" i="1"/>
  <c r="AA5426" i="1"/>
  <c r="AB5426" i="1"/>
  <c r="AC5426" i="1"/>
  <c r="AA5427" i="1"/>
  <c r="AB5427" i="1"/>
  <c r="AC5427" i="1"/>
  <c r="AA5428" i="1"/>
  <c r="AB5428" i="1"/>
  <c r="AC5428" i="1"/>
  <c r="AA5429" i="1"/>
  <c r="AB5429" i="1"/>
  <c r="AC5429" i="1"/>
  <c r="AA5430" i="1"/>
  <c r="AB5430" i="1"/>
  <c r="AC5430" i="1"/>
  <c r="AA5431" i="1"/>
  <c r="AB5431" i="1"/>
  <c r="AC5431" i="1"/>
  <c r="AA5432" i="1"/>
  <c r="AB5432" i="1"/>
  <c r="AC5432" i="1"/>
  <c r="AA5433" i="1"/>
  <c r="AB5433" i="1"/>
  <c r="AC5433" i="1"/>
  <c r="AA5434" i="1"/>
  <c r="AB5434" i="1"/>
  <c r="AC5434" i="1"/>
  <c r="AA5435" i="1"/>
  <c r="AB5435" i="1"/>
  <c r="AC5435" i="1"/>
  <c r="AA5436" i="1"/>
  <c r="AB5436" i="1"/>
  <c r="AC5436" i="1"/>
  <c r="AA5437" i="1"/>
  <c r="AB5437" i="1"/>
  <c r="AC5437" i="1"/>
  <c r="AA5438" i="1"/>
  <c r="AB5438" i="1"/>
  <c r="AC5438" i="1"/>
  <c r="AA5439" i="1"/>
  <c r="AB5439" i="1"/>
  <c r="AC5439" i="1"/>
  <c r="AA5440" i="1"/>
  <c r="AB5440" i="1"/>
  <c r="AC5440" i="1"/>
  <c r="AA5441" i="1"/>
  <c r="AB5441" i="1"/>
  <c r="AC5441" i="1"/>
  <c r="AA5442" i="1"/>
  <c r="AB5442" i="1"/>
  <c r="AC5442" i="1"/>
  <c r="AA5443" i="1"/>
  <c r="AB5443" i="1"/>
  <c r="AC5443" i="1"/>
  <c r="AA5444" i="1"/>
  <c r="AB5444" i="1"/>
  <c r="AC5444" i="1"/>
  <c r="AA5445" i="1"/>
  <c r="AB5445" i="1"/>
  <c r="AC5445" i="1"/>
  <c r="AA5446" i="1"/>
  <c r="AB5446" i="1"/>
  <c r="AC5446" i="1"/>
  <c r="AA5447" i="1"/>
  <c r="AB5447" i="1"/>
  <c r="AC5447" i="1"/>
  <c r="AA5448" i="1"/>
  <c r="AB5448" i="1"/>
  <c r="AC5448" i="1"/>
  <c r="AA5449" i="1"/>
  <c r="AB5449" i="1"/>
  <c r="AC5449" i="1"/>
  <c r="AA5450" i="1"/>
  <c r="AB5450" i="1"/>
  <c r="AC5450" i="1"/>
  <c r="AA5451" i="1"/>
  <c r="AB5451" i="1"/>
  <c r="AC5451" i="1"/>
  <c r="AA5452" i="1"/>
  <c r="AB5452" i="1"/>
  <c r="AC5452" i="1"/>
  <c r="AA5453" i="1"/>
  <c r="AB5453" i="1"/>
  <c r="AC5453" i="1"/>
  <c r="AA5454" i="1"/>
  <c r="AB5454" i="1"/>
  <c r="AC5454" i="1"/>
  <c r="AA5455" i="1"/>
  <c r="AB5455" i="1"/>
  <c r="AC5455" i="1"/>
  <c r="AA5456" i="1"/>
  <c r="AB5456" i="1"/>
  <c r="AC5456" i="1"/>
  <c r="AA5457" i="1"/>
  <c r="AB5457" i="1"/>
  <c r="AC5457" i="1"/>
  <c r="AA5458" i="1"/>
  <c r="AB5458" i="1"/>
  <c r="AC5458" i="1"/>
  <c r="AA5459" i="1"/>
  <c r="AB5459" i="1"/>
  <c r="AC5459" i="1"/>
  <c r="AA5460" i="1"/>
  <c r="AB5460" i="1"/>
  <c r="AC5460" i="1"/>
  <c r="AA5461" i="1"/>
  <c r="AB5461" i="1"/>
  <c r="AC5461" i="1"/>
  <c r="AA5462" i="1"/>
  <c r="AB5462" i="1"/>
  <c r="AC5462" i="1"/>
  <c r="AA5463" i="1"/>
  <c r="AB5463" i="1"/>
  <c r="AC5463" i="1"/>
  <c r="AA5464" i="1"/>
  <c r="AB5464" i="1"/>
  <c r="AC5464" i="1"/>
  <c r="AA5465" i="1"/>
  <c r="AB5465" i="1"/>
  <c r="AC5465" i="1"/>
  <c r="AA5466" i="1"/>
  <c r="AB5466" i="1"/>
  <c r="AC5466" i="1"/>
  <c r="AA5467" i="1"/>
  <c r="AB5467" i="1"/>
  <c r="AC5467" i="1"/>
  <c r="AA5468" i="1"/>
  <c r="AB5468" i="1"/>
  <c r="AC5468" i="1"/>
  <c r="AA5469" i="1"/>
  <c r="AB5469" i="1"/>
  <c r="AC5469" i="1"/>
  <c r="AA5470" i="1"/>
  <c r="AB5470" i="1"/>
  <c r="AC5470" i="1"/>
  <c r="AA5471" i="1"/>
  <c r="AB5471" i="1"/>
  <c r="AC5471" i="1"/>
  <c r="AA5472" i="1"/>
  <c r="AB5472" i="1"/>
  <c r="AC5472" i="1"/>
  <c r="AA5473" i="1"/>
  <c r="AB5473" i="1"/>
  <c r="AC5473" i="1"/>
  <c r="AA5474" i="1"/>
  <c r="AB5474" i="1"/>
  <c r="AC5474" i="1"/>
  <c r="AA5475" i="1"/>
  <c r="AB5475" i="1"/>
  <c r="AC5475" i="1"/>
  <c r="AA5476" i="1"/>
  <c r="AB5476" i="1"/>
  <c r="AC5476" i="1"/>
  <c r="AA5477" i="1"/>
  <c r="AB5477" i="1"/>
  <c r="AC5477" i="1"/>
  <c r="AA5478" i="1"/>
  <c r="AB5478" i="1"/>
  <c r="AC5478" i="1"/>
  <c r="AA5479" i="1"/>
  <c r="AB5479" i="1"/>
  <c r="AC5479" i="1"/>
  <c r="AA5480" i="1"/>
  <c r="AB5480" i="1"/>
  <c r="AC5480" i="1"/>
  <c r="AA5481" i="1"/>
  <c r="AB5481" i="1"/>
  <c r="AC5481" i="1"/>
  <c r="AA5482" i="1"/>
  <c r="AB5482" i="1"/>
  <c r="AC5482" i="1"/>
  <c r="AA5483" i="1"/>
  <c r="AB5483" i="1"/>
  <c r="AC5483" i="1"/>
  <c r="AA5484" i="1"/>
  <c r="AB5484" i="1"/>
  <c r="AC5484" i="1"/>
  <c r="AA5485" i="1"/>
  <c r="AB5485" i="1"/>
  <c r="AC5485" i="1"/>
  <c r="AA5486" i="1"/>
  <c r="AB5486" i="1"/>
  <c r="AC5486" i="1"/>
  <c r="AA5487" i="1"/>
  <c r="AB5487" i="1"/>
  <c r="AC5487" i="1"/>
  <c r="AA5488" i="1"/>
  <c r="AB5488" i="1"/>
  <c r="AC5488" i="1"/>
  <c r="AA5489" i="1"/>
  <c r="AB5489" i="1"/>
  <c r="AC5489" i="1"/>
  <c r="AA5490" i="1"/>
  <c r="AB5490" i="1"/>
  <c r="AC5490" i="1"/>
  <c r="AA5491" i="1"/>
  <c r="AB5491" i="1"/>
  <c r="AC5491" i="1"/>
  <c r="AA5492" i="1"/>
  <c r="AB5492" i="1"/>
  <c r="AC5492" i="1"/>
  <c r="AA5493" i="1"/>
  <c r="AB5493" i="1"/>
  <c r="AC5493" i="1"/>
  <c r="AA5494" i="1"/>
  <c r="AB5494" i="1"/>
  <c r="AC5494" i="1"/>
  <c r="AA5495" i="1"/>
  <c r="AB5495" i="1"/>
  <c r="AC5495" i="1"/>
  <c r="AA5496" i="1"/>
  <c r="AB5496" i="1"/>
  <c r="AC5496" i="1"/>
  <c r="AA5497" i="1"/>
  <c r="AB5497" i="1"/>
  <c r="AC5497" i="1"/>
  <c r="AA5498" i="1"/>
  <c r="AB5498" i="1"/>
  <c r="AC5498" i="1"/>
  <c r="AA5499" i="1"/>
  <c r="AB5499" i="1"/>
  <c r="AC5499" i="1"/>
  <c r="AA5500" i="1"/>
  <c r="AB5500" i="1"/>
  <c r="AC5500" i="1"/>
  <c r="AA5501" i="1"/>
  <c r="AB5501" i="1"/>
  <c r="AC5501" i="1"/>
  <c r="AA5502" i="1"/>
  <c r="AB5502" i="1"/>
  <c r="AC5502" i="1"/>
  <c r="AA5503" i="1"/>
  <c r="AB5503" i="1"/>
  <c r="AC5503" i="1"/>
  <c r="AA5504" i="1"/>
  <c r="AB5504" i="1"/>
  <c r="AC5504" i="1"/>
  <c r="AA5505" i="1"/>
  <c r="AB5505" i="1"/>
  <c r="AC5505" i="1"/>
  <c r="AA5506" i="1"/>
  <c r="AB5506" i="1"/>
  <c r="AC5506" i="1"/>
  <c r="AA5507" i="1"/>
  <c r="AB5507" i="1"/>
  <c r="AC5507" i="1"/>
  <c r="AA5508" i="1"/>
  <c r="AB5508" i="1"/>
  <c r="AC5508" i="1"/>
  <c r="AA5509" i="1"/>
  <c r="AB5509" i="1"/>
  <c r="AC5509" i="1"/>
  <c r="AA5510" i="1"/>
  <c r="AB5510" i="1"/>
  <c r="AC5510" i="1"/>
  <c r="AA5511" i="1"/>
  <c r="AB5511" i="1"/>
  <c r="AC5511" i="1"/>
  <c r="AA5512" i="1"/>
  <c r="AB5512" i="1"/>
  <c r="AC5512" i="1"/>
  <c r="AA5513" i="1"/>
  <c r="AB5513" i="1"/>
  <c r="AC5513" i="1"/>
  <c r="AA5514" i="1"/>
  <c r="AB5514" i="1"/>
  <c r="AC5514" i="1"/>
  <c r="AA5515" i="1"/>
  <c r="AB5515" i="1"/>
  <c r="AC5515" i="1"/>
  <c r="AA5516" i="1"/>
  <c r="AB5516" i="1"/>
  <c r="AC5516" i="1"/>
  <c r="AA5517" i="1"/>
  <c r="AB5517" i="1"/>
  <c r="AC5517" i="1"/>
  <c r="AA5518" i="1"/>
  <c r="AB5518" i="1"/>
  <c r="AC5518" i="1"/>
  <c r="AA5519" i="1"/>
  <c r="AB5519" i="1"/>
  <c r="AC5519" i="1"/>
  <c r="AA5520" i="1"/>
  <c r="AB5520" i="1"/>
  <c r="AC5520" i="1"/>
  <c r="AA5521" i="1"/>
  <c r="AB5521" i="1"/>
  <c r="AC5521" i="1"/>
  <c r="AA5522" i="1"/>
  <c r="AB5522" i="1"/>
  <c r="AC5522" i="1"/>
  <c r="AA5523" i="1"/>
  <c r="AB5523" i="1"/>
  <c r="AC5523" i="1"/>
  <c r="AA5524" i="1"/>
  <c r="AB5524" i="1"/>
  <c r="AC5524" i="1"/>
  <c r="AA5525" i="1"/>
  <c r="AB5525" i="1"/>
  <c r="AC5525" i="1"/>
  <c r="AA5526" i="1"/>
  <c r="AB5526" i="1"/>
  <c r="AC5526" i="1"/>
  <c r="AA5527" i="1"/>
  <c r="AB5527" i="1"/>
  <c r="AC5527" i="1"/>
  <c r="AA5528" i="1"/>
  <c r="AB5528" i="1"/>
  <c r="AC5528" i="1"/>
  <c r="AA5529" i="1"/>
  <c r="AB5529" i="1"/>
  <c r="AC5529" i="1"/>
  <c r="AA5530" i="1"/>
  <c r="AB5530" i="1"/>
  <c r="AC5530" i="1"/>
  <c r="AA5531" i="1"/>
  <c r="AB5531" i="1"/>
  <c r="AC5531" i="1"/>
  <c r="AA5532" i="1"/>
  <c r="AB5532" i="1"/>
  <c r="AC5532" i="1"/>
  <c r="AA5533" i="1"/>
  <c r="AB5533" i="1"/>
  <c r="AC5533" i="1"/>
  <c r="AA5534" i="1"/>
  <c r="AB5534" i="1"/>
  <c r="AC5534" i="1"/>
  <c r="AA5535" i="1"/>
  <c r="AB5535" i="1"/>
  <c r="AC5535" i="1"/>
  <c r="AA5536" i="1"/>
  <c r="AB5536" i="1"/>
  <c r="AC5536" i="1"/>
  <c r="AA5537" i="1"/>
  <c r="AB5537" i="1"/>
  <c r="AC5537" i="1"/>
  <c r="AA5538" i="1"/>
  <c r="AB5538" i="1"/>
  <c r="AC5538" i="1"/>
  <c r="AA5539" i="1"/>
  <c r="AB5539" i="1"/>
  <c r="AC5539" i="1"/>
  <c r="AA5540" i="1"/>
  <c r="AB5540" i="1"/>
  <c r="AC5540" i="1"/>
  <c r="AA5541" i="1"/>
  <c r="AB5541" i="1"/>
  <c r="AC5541" i="1"/>
  <c r="AA5542" i="1"/>
  <c r="AB5542" i="1"/>
  <c r="AC5542" i="1"/>
  <c r="AA5543" i="1"/>
  <c r="AB5543" i="1"/>
  <c r="AC5543" i="1"/>
  <c r="AA5544" i="1"/>
  <c r="AB5544" i="1"/>
  <c r="AC5544" i="1"/>
  <c r="AA5545" i="1"/>
  <c r="AB5545" i="1"/>
  <c r="AC5545" i="1"/>
  <c r="AA5546" i="1"/>
  <c r="AB5546" i="1"/>
  <c r="AC5546" i="1"/>
  <c r="AA5547" i="1"/>
  <c r="AB5547" i="1"/>
  <c r="AC5547" i="1"/>
  <c r="AA5548" i="1"/>
  <c r="AB5548" i="1"/>
  <c r="AC5548" i="1"/>
  <c r="AA5549" i="1"/>
  <c r="AB5549" i="1"/>
  <c r="AC5549" i="1"/>
  <c r="AA5550" i="1"/>
  <c r="AB5550" i="1"/>
  <c r="AC5550" i="1"/>
  <c r="AA5551" i="1"/>
  <c r="AB5551" i="1"/>
  <c r="AC5551" i="1"/>
  <c r="AA5552" i="1"/>
  <c r="AB5552" i="1"/>
  <c r="AC5552" i="1"/>
  <c r="AA5553" i="1"/>
  <c r="AB5553" i="1"/>
  <c r="AC5553" i="1"/>
  <c r="AA5554" i="1"/>
  <c r="AB5554" i="1"/>
  <c r="AC5554" i="1"/>
  <c r="AA5555" i="1"/>
  <c r="AB5555" i="1"/>
  <c r="AC5555" i="1"/>
  <c r="AA5556" i="1"/>
  <c r="AB5556" i="1"/>
  <c r="AC5556" i="1"/>
  <c r="AA5557" i="1"/>
  <c r="AB5557" i="1"/>
  <c r="AC5557" i="1"/>
  <c r="AA5558" i="1"/>
  <c r="AB5558" i="1"/>
  <c r="AC5558" i="1"/>
  <c r="AA5559" i="1"/>
  <c r="AB5559" i="1"/>
  <c r="AC5559" i="1"/>
  <c r="AA5560" i="1"/>
  <c r="AB5560" i="1"/>
  <c r="AC5560" i="1"/>
  <c r="AA5561" i="1"/>
  <c r="AB5561" i="1"/>
  <c r="AC5561" i="1"/>
  <c r="AA5562" i="1"/>
  <c r="AB5562" i="1"/>
  <c r="AC5562" i="1"/>
  <c r="AA5563" i="1"/>
  <c r="AB5563" i="1"/>
  <c r="AC5563" i="1"/>
  <c r="AC2" i="1"/>
  <c r="AB2" i="1"/>
  <c r="AA2" i="1"/>
  <c r="J3" i="1"/>
  <c r="K3" i="1"/>
  <c r="L3" i="1"/>
  <c r="M3" i="1"/>
  <c r="J4" i="1"/>
  <c r="K4" i="1"/>
  <c r="L4" i="1"/>
  <c r="M4" i="1"/>
  <c r="J5" i="1"/>
  <c r="K5" i="1"/>
  <c r="L5" i="1"/>
  <c r="M5" i="1"/>
  <c r="J6" i="1"/>
  <c r="K6" i="1"/>
  <c r="L6" i="1"/>
  <c r="M6" i="1"/>
  <c r="J7" i="1"/>
  <c r="K7" i="1"/>
  <c r="L7" i="1"/>
  <c r="M7" i="1"/>
  <c r="J8" i="1"/>
  <c r="K8" i="1"/>
  <c r="L8" i="1"/>
  <c r="M8" i="1"/>
  <c r="J9" i="1"/>
  <c r="K9" i="1"/>
  <c r="L9" i="1"/>
  <c r="M9" i="1"/>
  <c r="J10" i="1"/>
  <c r="K10" i="1"/>
  <c r="L10" i="1"/>
  <c r="M10" i="1"/>
  <c r="J11" i="1"/>
  <c r="K11" i="1"/>
  <c r="L11" i="1"/>
  <c r="M11" i="1"/>
  <c r="J12" i="1"/>
  <c r="K12" i="1"/>
  <c r="L12" i="1"/>
  <c r="M12" i="1"/>
  <c r="J13" i="1"/>
  <c r="K13" i="1"/>
  <c r="L13" i="1"/>
  <c r="M13" i="1"/>
  <c r="J14" i="1"/>
  <c r="K14" i="1"/>
  <c r="L14" i="1"/>
  <c r="M14" i="1"/>
  <c r="J15" i="1"/>
  <c r="K15" i="1"/>
  <c r="L15" i="1"/>
  <c r="M15" i="1"/>
  <c r="J16" i="1"/>
  <c r="K16" i="1"/>
  <c r="L16" i="1"/>
  <c r="M16" i="1"/>
  <c r="J17" i="1"/>
  <c r="K17" i="1"/>
  <c r="L17" i="1"/>
  <c r="M17" i="1"/>
  <c r="J18" i="1"/>
  <c r="K18" i="1"/>
  <c r="L18" i="1"/>
  <c r="M18" i="1"/>
  <c r="J19" i="1"/>
  <c r="K19" i="1"/>
  <c r="L19" i="1"/>
  <c r="M19" i="1"/>
  <c r="J20" i="1"/>
  <c r="K20" i="1"/>
  <c r="L20" i="1"/>
  <c r="M20" i="1"/>
  <c r="J21" i="1"/>
  <c r="K21" i="1"/>
  <c r="L21" i="1"/>
  <c r="M21" i="1"/>
  <c r="J22" i="1"/>
  <c r="K22" i="1"/>
  <c r="L22" i="1"/>
  <c r="M22" i="1"/>
  <c r="J23" i="1"/>
  <c r="K23" i="1"/>
  <c r="L23" i="1"/>
  <c r="M23" i="1"/>
  <c r="J24" i="1"/>
  <c r="K24" i="1"/>
  <c r="L24" i="1"/>
  <c r="M24" i="1"/>
  <c r="J25" i="1"/>
  <c r="K25" i="1"/>
  <c r="L25" i="1"/>
  <c r="M25" i="1"/>
  <c r="J26" i="1"/>
  <c r="K26" i="1"/>
  <c r="L26" i="1"/>
  <c r="M26" i="1"/>
  <c r="J27" i="1"/>
  <c r="K27" i="1"/>
  <c r="L27" i="1"/>
  <c r="M27" i="1"/>
  <c r="J28" i="1"/>
  <c r="K28" i="1"/>
  <c r="L28" i="1"/>
  <c r="M28" i="1"/>
  <c r="J29" i="1"/>
  <c r="K29" i="1"/>
  <c r="L29" i="1"/>
  <c r="M29" i="1"/>
  <c r="J30" i="1"/>
  <c r="K30" i="1"/>
  <c r="L30" i="1"/>
  <c r="M30" i="1"/>
  <c r="J31" i="1"/>
  <c r="K31" i="1"/>
  <c r="L31" i="1"/>
  <c r="M31" i="1"/>
  <c r="J32" i="1"/>
  <c r="K32" i="1"/>
  <c r="L32" i="1"/>
  <c r="M32" i="1"/>
  <c r="J33" i="1"/>
  <c r="K33" i="1"/>
  <c r="L33" i="1"/>
  <c r="M33" i="1"/>
  <c r="J34" i="1"/>
  <c r="K34" i="1"/>
  <c r="L34" i="1"/>
  <c r="M34" i="1"/>
  <c r="J35" i="1"/>
  <c r="K35" i="1"/>
  <c r="L35" i="1"/>
  <c r="M35" i="1"/>
  <c r="J36" i="1"/>
  <c r="K36" i="1"/>
  <c r="L36" i="1"/>
  <c r="M36" i="1"/>
  <c r="J37" i="1"/>
  <c r="K37" i="1"/>
  <c r="L37" i="1"/>
  <c r="M37" i="1"/>
  <c r="J38" i="1"/>
  <c r="K38" i="1"/>
  <c r="L38" i="1"/>
  <c r="M38" i="1"/>
  <c r="J39" i="1"/>
  <c r="K39" i="1"/>
  <c r="L39" i="1"/>
  <c r="M39" i="1"/>
  <c r="J40" i="1"/>
  <c r="K40" i="1"/>
  <c r="L40" i="1"/>
  <c r="M40" i="1"/>
  <c r="J41" i="1"/>
  <c r="K41" i="1"/>
  <c r="L41" i="1"/>
  <c r="M41" i="1"/>
  <c r="J42" i="1"/>
  <c r="K42" i="1"/>
  <c r="L42" i="1"/>
  <c r="M42" i="1"/>
  <c r="J43" i="1"/>
  <c r="K43" i="1"/>
  <c r="L43" i="1"/>
  <c r="M43" i="1"/>
  <c r="J44" i="1"/>
  <c r="K44" i="1"/>
  <c r="L44" i="1"/>
  <c r="M44" i="1"/>
  <c r="J45" i="1"/>
  <c r="K45" i="1"/>
  <c r="L45" i="1"/>
  <c r="M45" i="1"/>
  <c r="J46" i="1"/>
  <c r="K46" i="1"/>
  <c r="L46" i="1"/>
  <c r="M46" i="1"/>
  <c r="J47" i="1"/>
  <c r="K47" i="1"/>
  <c r="L47" i="1"/>
  <c r="M47" i="1"/>
  <c r="J48" i="1"/>
  <c r="K48" i="1"/>
  <c r="L48" i="1"/>
  <c r="M48" i="1"/>
  <c r="J49" i="1"/>
  <c r="K49" i="1"/>
  <c r="L49" i="1"/>
  <c r="M49" i="1"/>
  <c r="J50" i="1"/>
  <c r="K50" i="1"/>
  <c r="L50" i="1"/>
  <c r="M50" i="1"/>
  <c r="J51" i="1"/>
  <c r="K51" i="1"/>
  <c r="L51" i="1"/>
  <c r="M51" i="1"/>
  <c r="J52" i="1"/>
  <c r="K52" i="1"/>
  <c r="L52" i="1"/>
  <c r="M52" i="1"/>
  <c r="J53" i="1"/>
  <c r="K53" i="1"/>
  <c r="L53" i="1"/>
  <c r="M53" i="1"/>
  <c r="J54" i="1"/>
  <c r="K54" i="1"/>
  <c r="L54" i="1"/>
  <c r="M54" i="1"/>
  <c r="J55" i="1"/>
  <c r="K55" i="1"/>
  <c r="L55" i="1"/>
  <c r="M55" i="1"/>
  <c r="J56" i="1"/>
  <c r="K56" i="1"/>
  <c r="L56" i="1"/>
  <c r="M56" i="1"/>
  <c r="J57" i="1"/>
  <c r="K57" i="1"/>
  <c r="L57" i="1"/>
  <c r="M57" i="1"/>
  <c r="J58" i="1"/>
  <c r="K58" i="1"/>
  <c r="L58" i="1"/>
  <c r="M58" i="1"/>
  <c r="J59" i="1"/>
  <c r="K59" i="1"/>
  <c r="L59" i="1"/>
  <c r="M59" i="1"/>
  <c r="J60" i="1"/>
  <c r="K60" i="1"/>
  <c r="L60" i="1"/>
  <c r="M60" i="1"/>
  <c r="J61" i="1"/>
  <c r="K61" i="1"/>
  <c r="L61" i="1"/>
  <c r="M61" i="1"/>
  <c r="J62" i="1"/>
  <c r="K62" i="1"/>
  <c r="L62" i="1"/>
  <c r="M62" i="1"/>
  <c r="J63" i="1"/>
  <c r="K63" i="1"/>
  <c r="L63" i="1"/>
  <c r="M63" i="1"/>
  <c r="J64" i="1"/>
  <c r="K64" i="1"/>
  <c r="L64" i="1"/>
  <c r="M64" i="1"/>
  <c r="J65" i="1"/>
  <c r="K65" i="1"/>
  <c r="L65" i="1"/>
  <c r="M65" i="1"/>
  <c r="J66" i="1"/>
  <c r="K66" i="1"/>
  <c r="L66" i="1"/>
  <c r="M66" i="1"/>
  <c r="J67" i="1"/>
  <c r="K67" i="1"/>
  <c r="L67" i="1"/>
  <c r="M67" i="1"/>
  <c r="J68" i="1"/>
  <c r="K68" i="1"/>
  <c r="L68" i="1"/>
  <c r="M68" i="1"/>
  <c r="J69" i="1"/>
  <c r="K69" i="1"/>
  <c r="L69" i="1"/>
  <c r="M69" i="1"/>
  <c r="J70" i="1"/>
  <c r="K70" i="1"/>
  <c r="L70" i="1"/>
  <c r="M70" i="1"/>
  <c r="J71" i="1"/>
  <c r="K71" i="1"/>
  <c r="L71" i="1"/>
  <c r="M71" i="1"/>
  <c r="J72" i="1"/>
  <c r="K72" i="1"/>
  <c r="L72" i="1"/>
  <c r="M72" i="1"/>
  <c r="J73" i="1"/>
  <c r="K73" i="1"/>
  <c r="L73" i="1"/>
  <c r="M73" i="1"/>
  <c r="J74" i="1"/>
  <c r="K74" i="1"/>
  <c r="L74" i="1"/>
  <c r="M74" i="1"/>
  <c r="J75" i="1"/>
  <c r="K75" i="1"/>
  <c r="L75" i="1"/>
  <c r="M75" i="1"/>
  <c r="J76" i="1"/>
  <c r="K76" i="1"/>
  <c r="L76" i="1"/>
  <c r="M76" i="1"/>
  <c r="J77" i="1"/>
  <c r="K77" i="1"/>
  <c r="L77" i="1"/>
  <c r="M77" i="1"/>
  <c r="J78" i="1"/>
  <c r="K78" i="1"/>
  <c r="L78" i="1"/>
  <c r="M78" i="1"/>
  <c r="J79" i="1"/>
  <c r="K79" i="1"/>
  <c r="L79" i="1"/>
  <c r="M79" i="1"/>
  <c r="J80" i="1"/>
  <c r="K80" i="1"/>
  <c r="L80" i="1"/>
  <c r="M80" i="1"/>
  <c r="J81" i="1"/>
  <c r="K81" i="1"/>
  <c r="L81" i="1"/>
  <c r="M81" i="1"/>
  <c r="J82" i="1"/>
  <c r="K82" i="1"/>
  <c r="L82" i="1"/>
  <c r="M82" i="1"/>
  <c r="J83" i="1"/>
  <c r="K83" i="1"/>
  <c r="L83" i="1"/>
  <c r="M83" i="1"/>
  <c r="J84" i="1"/>
  <c r="K84" i="1"/>
  <c r="L84" i="1"/>
  <c r="M84" i="1"/>
  <c r="J85" i="1"/>
  <c r="K85" i="1"/>
  <c r="L85" i="1"/>
  <c r="M85" i="1"/>
  <c r="J86" i="1"/>
  <c r="K86" i="1"/>
  <c r="L86" i="1"/>
  <c r="M86" i="1"/>
  <c r="J87" i="1"/>
  <c r="K87" i="1"/>
  <c r="L87" i="1"/>
  <c r="M87" i="1"/>
  <c r="J88" i="1"/>
  <c r="K88" i="1"/>
  <c r="L88" i="1"/>
  <c r="M88" i="1"/>
  <c r="J89" i="1"/>
  <c r="K89" i="1"/>
  <c r="L89" i="1"/>
  <c r="M89" i="1"/>
  <c r="J90" i="1"/>
  <c r="K90" i="1"/>
  <c r="L90" i="1"/>
  <c r="M90" i="1"/>
  <c r="J91" i="1"/>
  <c r="K91" i="1"/>
  <c r="L91" i="1"/>
  <c r="M91" i="1"/>
  <c r="J92" i="1"/>
  <c r="K92" i="1"/>
  <c r="L92" i="1"/>
  <c r="M92" i="1"/>
  <c r="J93" i="1"/>
  <c r="K93" i="1"/>
  <c r="L93" i="1"/>
  <c r="M93" i="1"/>
  <c r="J94" i="1"/>
  <c r="K94" i="1"/>
  <c r="L94" i="1"/>
  <c r="M94" i="1"/>
  <c r="J95" i="1"/>
  <c r="K95" i="1"/>
  <c r="L95" i="1"/>
  <c r="M95" i="1"/>
  <c r="J96" i="1"/>
  <c r="K96" i="1"/>
  <c r="L96" i="1"/>
  <c r="M96" i="1"/>
  <c r="J97" i="1"/>
  <c r="K97" i="1"/>
  <c r="L97" i="1"/>
  <c r="M97" i="1"/>
  <c r="J98" i="1"/>
  <c r="K98" i="1"/>
  <c r="L98" i="1"/>
  <c r="M98" i="1"/>
  <c r="J99" i="1"/>
  <c r="K99" i="1"/>
  <c r="L99" i="1"/>
  <c r="M99" i="1"/>
  <c r="J100" i="1"/>
  <c r="K100" i="1"/>
  <c r="L100" i="1"/>
  <c r="M100" i="1"/>
  <c r="J101" i="1"/>
  <c r="K101" i="1"/>
  <c r="L101" i="1"/>
  <c r="M101" i="1"/>
  <c r="J102" i="1"/>
  <c r="K102" i="1"/>
  <c r="L102" i="1"/>
  <c r="M102" i="1"/>
  <c r="J103" i="1"/>
  <c r="K103" i="1"/>
  <c r="L103" i="1"/>
  <c r="M103" i="1"/>
  <c r="J104" i="1"/>
  <c r="K104" i="1"/>
  <c r="L104" i="1"/>
  <c r="M104" i="1"/>
  <c r="J105" i="1"/>
  <c r="K105" i="1"/>
  <c r="L105" i="1"/>
  <c r="M105" i="1"/>
  <c r="J106" i="1"/>
  <c r="K106" i="1"/>
  <c r="L106" i="1"/>
  <c r="M106" i="1"/>
  <c r="J107" i="1"/>
  <c r="K107" i="1"/>
  <c r="L107" i="1"/>
  <c r="M107" i="1"/>
  <c r="J108" i="1"/>
  <c r="K108" i="1"/>
  <c r="L108" i="1"/>
  <c r="M108" i="1"/>
  <c r="J109" i="1"/>
  <c r="K109" i="1"/>
  <c r="L109" i="1"/>
  <c r="M109" i="1"/>
  <c r="J110" i="1"/>
  <c r="K110" i="1"/>
  <c r="L110" i="1"/>
  <c r="M110" i="1"/>
  <c r="J111" i="1"/>
  <c r="K111" i="1"/>
  <c r="L111" i="1"/>
  <c r="M111" i="1"/>
  <c r="J112" i="1"/>
  <c r="K112" i="1"/>
  <c r="L112" i="1"/>
  <c r="M112" i="1"/>
  <c r="J113" i="1"/>
  <c r="K113" i="1"/>
  <c r="L113" i="1"/>
  <c r="M113" i="1"/>
  <c r="J114" i="1"/>
  <c r="K114" i="1"/>
  <c r="L114" i="1"/>
  <c r="M114" i="1"/>
  <c r="J115" i="1"/>
  <c r="K115" i="1"/>
  <c r="L115" i="1"/>
  <c r="M115" i="1"/>
  <c r="J116" i="1"/>
  <c r="K116" i="1"/>
  <c r="L116" i="1"/>
  <c r="M116" i="1"/>
  <c r="J117" i="1"/>
  <c r="K117" i="1"/>
  <c r="L117" i="1"/>
  <c r="M117" i="1"/>
  <c r="J118" i="1"/>
  <c r="K118" i="1"/>
  <c r="L118" i="1"/>
  <c r="M118" i="1"/>
  <c r="J119" i="1"/>
  <c r="K119" i="1"/>
  <c r="L119" i="1"/>
  <c r="M119" i="1"/>
  <c r="J120" i="1"/>
  <c r="K120" i="1"/>
  <c r="L120" i="1"/>
  <c r="M120" i="1"/>
  <c r="J121" i="1"/>
  <c r="K121" i="1"/>
  <c r="L121" i="1"/>
  <c r="M121" i="1"/>
  <c r="J122" i="1"/>
  <c r="K122" i="1"/>
  <c r="L122" i="1"/>
  <c r="M122" i="1"/>
  <c r="J123" i="1"/>
  <c r="K123" i="1"/>
  <c r="L123" i="1"/>
  <c r="M123" i="1"/>
  <c r="J124" i="1"/>
  <c r="K124" i="1"/>
  <c r="L124" i="1"/>
  <c r="M124" i="1"/>
  <c r="J125" i="1"/>
  <c r="K125" i="1"/>
  <c r="L125" i="1"/>
  <c r="M125" i="1"/>
  <c r="J126" i="1"/>
  <c r="K126" i="1"/>
  <c r="L126" i="1"/>
  <c r="M126" i="1"/>
  <c r="J127" i="1"/>
  <c r="K127" i="1"/>
  <c r="L127" i="1"/>
  <c r="M127" i="1"/>
  <c r="J128" i="1"/>
  <c r="K128" i="1"/>
  <c r="L128" i="1"/>
  <c r="M128" i="1"/>
  <c r="J129" i="1"/>
  <c r="K129" i="1"/>
  <c r="L129" i="1"/>
  <c r="M129" i="1"/>
  <c r="J130" i="1"/>
  <c r="K130" i="1"/>
  <c r="L130" i="1"/>
  <c r="M130" i="1"/>
  <c r="J131" i="1"/>
  <c r="K131" i="1"/>
  <c r="L131" i="1"/>
  <c r="M131" i="1"/>
  <c r="J132" i="1"/>
  <c r="K132" i="1"/>
  <c r="L132" i="1"/>
  <c r="M132" i="1"/>
  <c r="J133" i="1"/>
  <c r="K133" i="1"/>
  <c r="L133" i="1"/>
  <c r="M133" i="1"/>
  <c r="J134" i="1"/>
  <c r="K134" i="1"/>
  <c r="L134" i="1"/>
  <c r="M134" i="1"/>
  <c r="J135" i="1"/>
  <c r="K135" i="1"/>
  <c r="L135" i="1"/>
  <c r="M135" i="1"/>
  <c r="J136" i="1"/>
  <c r="K136" i="1"/>
  <c r="L136" i="1"/>
  <c r="M136" i="1"/>
  <c r="J137" i="1"/>
  <c r="K137" i="1"/>
  <c r="L137" i="1"/>
  <c r="M137" i="1"/>
  <c r="J138" i="1"/>
  <c r="K138" i="1"/>
  <c r="L138" i="1"/>
  <c r="M138" i="1"/>
  <c r="J139" i="1"/>
  <c r="K139" i="1"/>
  <c r="L139" i="1"/>
  <c r="M139" i="1"/>
  <c r="J140" i="1"/>
  <c r="K140" i="1"/>
  <c r="L140" i="1"/>
  <c r="M140" i="1"/>
  <c r="J141" i="1"/>
  <c r="K141" i="1"/>
  <c r="L141" i="1"/>
  <c r="M141" i="1"/>
  <c r="J142" i="1"/>
  <c r="K142" i="1"/>
  <c r="L142" i="1"/>
  <c r="M142" i="1"/>
  <c r="J143" i="1"/>
  <c r="K143" i="1"/>
  <c r="L143" i="1"/>
  <c r="M143" i="1"/>
  <c r="J144" i="1"/>
  <c r="K144" i="1"/>
  <c r="L144" i="1"/>
  <c r="M144" i="1"/>
  <c r="J145" i="1"/>
  <c r="K145" i="1"/>
  <c r="L145" i="1"/>
  <c r="M145" i="1"/>
  <c r="J146" i="1"/>
  <c r="K146" i="1"/>
  <c r="L146" i="1"/>
  <c r="M146" i="1"/>
  <c r="J147" i="1"/>
  <c r="K147" i="1"/>
  <c r="L147" i="1"/>
  <c r="M147" i="1"/>
  <c r="J148" i="1"/>
  <c r="K148" i="1"/>
  <c r="L148" i="1"/>
  <c r="M148" i="1"/>
  <c r="J149" i="1"/>
  <c r="K149" i="1"/>
  <c r="L149" i="1"/>
  <c r="M149" i="1"/>
  <c r="J150" i="1"/>
  <c r="K150" i="1"/>
  <c r="L150" i="1"/>
  <c r="M150" i="1"/>
  <c r="J151" i="1"/>
  <c r="K151" i="1"/>
  <c r="L151" i="1"/>
  <c r="M151" i="1"/>
  <c r="J152" i="1"/>
  <c r="K152" i="1"/>
  <c r="L152" i="1"/>
  <c r="M152" i="1"/>
  <c r="J153" i="1"/>
  <c r="K153" i="1"/>
  <c r="L153" i="1"/>
  <c r="M153" i="1"/>
  <c r="J154" i="1"/>
  <c r="K154" i="1"/>
  <c r="L154" i="1"/>
  <c r="M154" i="1"/>
  <c r="J155" i="1"/>
  <c r="K155" i="1"/>
  <c r="L155" i="1"/>
  <c r="M155" i="1"/>
  <c r="J156" i="1"/>
  <c r="K156" i="1"/>
  <c r="L156" i="1"/>
  <c r="M156" i="1"/>
  <c r="J157" i="1"/>
  <c r="K157" i="1"/>
  <c r="L157" i="1"/>
  <c r="M157" i="1"/>
  <c r="J158" i="1"/>
  <c r="K158" i="1"/>
  <c r="L158" i="1"/>
  <c r="M158" i="1"/>
  <c r="J159" i="1"/>
  <c r="K159" i="1"/>
  <c r="L159" i="1"/>
  <c r="M159" i="1"/>
  <c r="J160" i="1"/>
  <c r="K160" i="1"/>
  <c r="L160" i="1"/>
  <c r="M160" i="1"/>
  <c r="J161" i="1"/>
  <c r="K161" i="1"/>
  <c r="L161" i="1"/>
  <c r="M161" i="1"/>
  <c r="J162" i="1"/>
  <c r="K162" i="1"/>
  <c r="L162" i="1"/>
  <c r="M162" i="1"/>
  <c r="J163" i="1"/>
  <c r="K163" i="1"/>
  <c r="L163" i="1"/>
  <c r="M163" i="1"/>
  <c r="J164" i="1"/>
  <c r="K164" i="1"/>
  <c r="L164" i="1"/>
  <c r="M164" i="1"/>
  <c r="J165" i="1"/>
  <c r="K165" i="1"/>
  <c r="L165" i="1"/>
  <c r="M165" i="1"/>
  <c r="J166" i="1"/>
  <c r="K166" i="1"/>
  <c r="L166" i="1"/>
  <c r="M166" i="1"/>
  <c r="J167" i="1"/>
  <c r="K167" i="1"/>
  <c r="L167" i="1"/>
  <c r="M167" i="1"/>
  <c r="J168" i="1"/>
  <c r="K168" i="1"/>
  <c r="L168" i="1"/>
  <c r="M168" i="1"/>
  <c r="J169" i="1"/>
  <c r="K169" i="1"/>
  <c r="L169" i="1"/>
  <c r="M169" i="1"/>
  <c r="J170" i="1"/>
  <c r="K170" i="1"/>
  <c r="L170" i="1"/>
  <c r="M170" i="1"/>
  <c r="J171" i="1"/>
  <c r="K171" i="1"/>
  <c r="L171" i="1"/>
  <c r="M171" i="1"/>
  <c r="J172" i="1"/>
  <c r="K172" i="1"/>
  <c r="L172" i="1"/>
  <c r="M172" i="1"/>
  <c r="J173" i="1"/>
  <c r="K173" i="1"/>
  <c r="L173" i="1"/>
  <c r="M173" i="1"/>
  <c r="J174" i="1"/>
  <c r="K174" i="1"/>
  <c r="L174" i="1"/>
  <c r="M174" i="1"/>
  <c r="J175" i="1"/>
  <c r="K175" i="1"/>
  <c r="L175" i="1"/>
  <c r="M175" i="1"/>
  <c r="J176" i="1"/>
  <c r="K176" i="1"/>
  <c r="L176" i="1"/>
  <c r="M176" i="1"/>
  <c r="J177" i="1"/>
  <c r="K177" i="1"/>
  <c r="L177" i="1"/>
  <c r="M177" i="1"/>
  <c r="J178" i="1"/>
  <c r="K178" i="1"/>
  <c r="L178" i="1"/>
  <c r="M178" i="1"/>
  <c r="J179" i="1"/>
  <c r="K179" i="1"/>
  <c r="L179" i="1"/>
  <c r="M179" i="1"/>
  <c r="J180" i="1"/>
  <c r="K180" i="1"/>
  <c r="L180" i="1"/>
  <c r="M180" i="1"/>
  <c r="J181" i="1"/>
  <c r="K181" i="1"/>
  <c r="L181" i="1"/>
  <c r="M181" i="1"/>
  <c r="J182" i="1"/>
  <c r="K182" i="1"/>
  <c r="L182" i="1"/>
  <c r="M182" i="1"/>
  <c r="J183" i="1"/>
  <c r="K183" i="1"/>
  <c r="L183" i="1"/>
  <c r="M183" i="1"/>
  <c r="J184" i="1"/>
  <c r="K184" i="1"/>
  <c r="L184" i="1"/>
  <c r="M184" i="1"/>
  <c r="J185" i="1"/>
  <c r="K185" i="1"/>
  <c r="L185" i="1"/>
  <c r="M185" i="1"/>
  <c r="J186" i="1"/>
  <c r="K186" i="1"/>
  <c r="L186" i="1"/>
  <c r="M186" i="1"/>
  <c r="J187" i="1"/>
  <c r="K187" i="1"/>
  <c r="L187" i="1"/>
  <c r="M187" i="1"/>
  <c r="J188" i="1"/>
  <c r="K188" i="1"/>
  <c r="L188" i="1"/>
  <c r="M188" i="1"/>
  <c r="J189" i="1"/>
  <c r="K189" i="1"/>
  <c r="L189" i="1"/>
  <c r="M189" i="1"/>
  <c r="J190" i="1"/>
  <c r="K190" i="1"/>
  <c r="L190" i="1"/>
  <c r="M190" i="1"/>
  <c r="J191" i="1"/>
  <c r="K191" i="1"/>
  <c r="L191" i="1"/>
  <c r="M191" i="1"/>
  <c r="J192" i="1"/>
  <c r="K192" i="1"/>
  <c r="L192" i="1"/>
  <c r="M192" i="1"/>
  <c r="J193" i="1"/>
  <c r="K193" i="1"/>
  <c r="L193" i="1"/>
  <c r="M193" i="1"/>
  <c r="J194" i="1"/>
  <c r="K194" i="1"/>
  <c r="L194" i="1"/>
  <c r="M194" i="1"/>
  <c r="J195" i="1"/>
  <c r="K195" i="1"/>
  <c r="L195" i="1"/>
  <c r="M195" i="1"/>
  <c r="J196" i="1"/>
  <c r="K196" i="1"/>
  <c r="L196" i="1"/>
  <c r="M196" i="1"/>
  <c r="J197" i="1"/>
  <c r="K197" i="1"/>
  <c r="L197" i="1"/>
  <c r="M197" i="1"/>
  <c r="J198" i="1"/>
  <c r="K198" i="1"/>
  <c r="L198" i="1"/>
  <c r="M198" i="1"/>
  <c r="J199" i="1"/>
  <c r="K199" i="1"/>
  <c r="L199" i="1"/>
  <c r="M199" i="1"/>
  <c r="J200" i="1"/>
  <c r="K200" i="1"/>
  <c r="L200" i="1"/>
  <c r="M200" i="1"/>
  <c r="J201" i="1"/>
  <c r="K201" i="1"/>
  <c r="L201" i="1"/>
  <c r="M201" i="1"/>
  <c r="J202" i="1"/>
  <c r="K202" i="1"/>
  <c r="L202" i="1"/>
  <c r="M202" i="1"/>
  <c r="J203" i="1"/>
  <c r="K203" i="1"/>
  <c r="L203" i="1"/>
  <c r="M203" i="1"/>
  <c r="J204" i="1"/>
  <c r="K204" i="1"/>
  <c r="L204" i="1"/>
  <c r="M204" i="1"/>
  <c r="J205" i="1"/>
  <c r="K205" i="1"/>
  <c r="L205" i="1"/>
  <c r="M205" i="1"/>
  <c r="J206" i="1"/>
  <c r="K206" i="1"/>
  <c r="L206" i="1"/>
  <c r="M206" i="1"/>
  <c r="J207" i="1"/>
  <c r="K207" i="1"/>
  <c r="L207" i="1"/>
  <c r="M207" i="1"/>
  <c r="J208" i="1"/>
  <c r="K208" i="1"/>
  <c r="L208" i="1"/>
  <c r="M208" i="1"/>
  <c r="J209" i="1"/>
  <c r="K209" i="1"/>
  <c r="L209" i="1"/>
  <c r="M209" i="1"/>
  <c r="J210" i="1"/>
  <c r="K210" i="1"/>
  <c r="L210" i="1"/>
  <c r="M210" i="1"/>
  <c r="J211" i="1"/>
  <c r="K211" i="1"/>
  <c r="L211" i="1"/>
  <c r="M211" i="1"/>
  <c r="J212" i="1"/>
  <c r="K212" i="1"/>
  <c r="L212" i="1"/>
  <c r="M212" i="1"/>
  <c r="J213" i="1"/>
  <c r="K213" i="1"/>
  <c r="L213" i="1"/>
  <c r="M213" i="1"/>
  <c r="J214" i="1"/>
  <c r="K214" i="1"/>
  <c r="L214" i="1"/>
  <c r="M214" i="1"/>
  <c r="J215" i="1"/>
  <c r="K215" i="1"/>
  <c r="L215" i="1"/>
  <c r="M215" i="1"/>
  <c r="J216" i="1"/>
  <c r="K216" i="1"/>
  <c r="L216" i="1"/>
  <c r="M216" i="1"/>
  <c r="J217" i="1"/>
  <c r="K217" i="1"/>
  <c r="L217" i="1"/>
  <c r="M217" i="1"/>
  <c r="J218" i="1"/>
  <c r="K218" i="1"/>
  <c r="L218" i="1"/>
  <c r="M218" i="1"/>
  <c r="J219" i="1"/>
  <c r="K219" i="1"/>
  <c r="L219" i="1"/>
  <c r="M219" i="1"/>
  <c r="J220" i="1"/>
  <c r="K220" i="1"/>
  <c r="L220" i="1"/>
  <c r="M220" i="1"/>
  <c r="J221" i="1"/>
  <c r="K221" i="1"/>
  <c r="L221" i="1"/>
  <c r="M221" i="1"/>
  <c r="J222" i="1"/>
  <c r="K222" i="1"/>
  <c r="L222" i="1"/>
  <c r="M222" i="1"/>
  <c r="J223" i="1"/>
  <c r="K223" i="1"/>
  <c r="L223" i="1"/>
  <c r="M223" i="1"/>
  <c r="J224" i="1"/>
  <c r="K224" i="1"/>
  <c r="L224" i="1"/>
  <c r="M224" i="1"/>
  <c r="J225" i="1"/>
  <c r="K225" i="1"/>
  <c r="L225" i="1"/>
  <c r="M225" i="1"/>
  <c r="J226" i="1"/>
  <c r="K226" i="1"/>
  <c r="L226" i="1"/>
  <c r="M226" i="1"/>
  <c r="J227" i="1"/>
  <c r="K227" i="1"/>
  <c r="L227" i="1"/>
  <c r="M227" i="1"/>
  <c r="J228" i="1"/>
  <c r="K228" i="1"/>
  <c r="L228" i="1"/>
  <c r="M228" i="1"/>
  <c r="J229" i="1"/>
  <c r="K229" i="1"/>
  <c r="L229" i="1"/>
  <c r="M229" i="1"/>
  <c r="J230" i="1"/>
  <c r="K230" i="1"/>
  <c r="L230" i="1"/>
  <c r="M230" i="1"/>
  <c r="J231" i="1"/>
  <c r="K231" i="1"/>
  <c r="L231" i="1"/>
  <c r="M231" i="1"/>
  <c r="J232" i="1"/>
  <c r="K232" i="1"/>
  <c r="L232" i="1"/>
  <c r="M232" i="1"/>
  <c r="J233" i="1"/>
  <c r="K233" i="1"/>
  <c r="L233" i="1"/>
  <c r="M233" i="1"/>
  <c r="J234" i="1"/>
  <c r="K234" i="1"/>
  <c r="L234" i="1"/>
  <c r="M234" i="1"/>
  <c r="J235" i="1"/>
  <c r="K235" i="1"/>
  <c r="L235" i="1"/>
  <c r="M235" i="1"/>
  <c r="J236" i="1"/>
  <c r="K236" i="1"/>
  <c r="L236" i="1"/>
  <c r="M236" i="1"/>
  <c r="J237" i="1"/>
  <c r="K237" i="1"/>
  <c r="L237" i="1"/>
  <c r="M237" i="1"/>
  <c r="J238" i="1"/>
  <c r="K238" i="1"/>
  <c r="L238" i="1"/>
  <c r="M238" i="1"/>
  <c r="J239" i="1"/>
  <c r="K239" i="1"/>
  <c r="L239" i="1"/>
  <c r="M239" i="1"/>
  <c r="J240" i="1"/>
  <c r="K240" i="1"/>
  <c r="L240" i="1"/>
  <c r="M240" i="1"/>
  <c r="J241" i="1"/>
  <c r="K241" i="1"/>
  <c r="L241" i="1"/>
  <c r="M241" i="1"/>
  <c r="J242" i="1"/>
  <c r="K242" i="1"/>
  <c r="L242" i="1"/>
  <c r="M242" i="1"/>
  <c r="J243" i="1"/>
  <c r="K243" i="1"/>
  <c r="L243" i="1"/>
  <c r="M243" i="1"/>
  <c r="J244" i="1"/>
  <c r="K244" i="1"/>
  <c r="L244" i="1"/>
  <c r="M244" i="1"/>
  <c r="J245" i="1"/>
  <c r="K245" i="1"/>
  <c r="L245" i="1"/>
  <c r="M245" i="1"/>
  <c r="J246" i="1"/>
  <c r="K246" i="1"/>
  <c r="L246" i="1"/>
  <c r="M246" i="1"/>
  <c r="J247" i="1"/>
  <c r="K247" i="1"/>
  <c r="L247" i="1"/>
  <c r="M247" i="1"/>
  <c r="J248" i="1"/>
  <c r="K248" i="1"/>
  <c r="L248" i="1"/>
  <c r="M248" i="1"/>
  <c r="J249" i="1"/>
  <c r="K249" i="1"/>
  <c r="L249" i="1"/>
  <c r="M249" i="1"/>
  <c r="J250" i="1"/>
  <c r="K250" i="1"/>
  <c r="L250" i="1"/>
  <c r="M250" i="1"/>
  <c r="J251" i="1"/>
  <c r="K251" i="1"/>
  <c r="L251" i="1"/>
  <c r="M251" i="1"/>
  <c r="J252" i="1"/>
  <c r="K252" i="1"/>
  <c r="L252" i="1"/>
  <c r="M252" i="1"/>
  <c r="J253" i="1"/>
  <c r="K253" i="1"/>
  <c r="L253" i="1"/>
  <c r="M253" i="1"/>
  <c r="J254" i="1"/>
  <c r="K254" i="1"/>
  <c r="L254" i="1"/>
  <c r="M254" i="1"/>
  <c r="J255" i="1"/>
  <c r="K255" i="1"/>
  <c r="L255" i="1"/>
  <c r="M255" i="1"/>
  <c r="J256" i="1"/>
  <c r="K256" i="1"/>
  <c r="L256" i="1"/>
  <c r="M256" i="1"/>
  <c r="J257" i="1"/>
  <c r="K257" i="1"/>
  <c r="L257" i="1"/>
  <c r="M257" i="1"/>
  <c r="J258" i="1"/>
  <c r="K258" i="1"/>
  <c r="L258" i="1"/>
  <c r="M258" i="1"/>
  <c r="J259" i="1"/>
  <c r="K259" i="1"/>
  <c r="L259" i="1"/>
  <c r="M259" i="1"/>
  <c r="J260" i="1"/>
  <c r="K260" i="1"/>
  <c r="L260" i="1"/>
  <c r="M260" i="1"/>
  <c r="J261" i="1"/>
  <c r="K261" i="1"/>
  <c r="L261" i="1"/>
  <c r="M261" i="1"/>
  <c r="J262" i="1"/>
  <c r="K262" i="1"/>
  <c r="L262" i="1"/>
  <c r="M262" i="1"/>
  <c r="J263" i="1"/>
  <c r="K263" i="1"/>
  <c r="L263" i="1"/>
  <c r="M263" i="1"/>
  <c r="J264" i="1"/>
  <c r="K264" i="1"/>
  <c r="L264" i="1"/>
  <c r="M264" i="1"/>
  <c r="J265" i="1"/>
  <c r="K265" i="1"/>
  <c r="L265" i="1"/>
  <c r="M265" i="1"/>
  <c r="J266" i="1"/>
  <c r="K266" i="1"/>
  <c r="L266" i="1"/>
  <c r="M266" i="1"/>
  <c r="J267" i="1"/>
  <c r="K267" i="1"/>
  <c r="L267" i="1"/>
  <c r="M267" i="1"/>
  <c r="J268" i="1"/>
  <c r="K268" i="1"/>
  <c r="L268" i="1"/>
  <c r="M268" i="1"/>
  <c r="J269" i="1"/>
  <c r="K269" i="1"/>
  <c r="L269" i="1"/>
  <c r="M269" i="1"/>
  <c r="J270" i="1"/>
  <c r="K270" i="1"/>
  <c r="L270" i="1"/>
  <c r="M270" i="1"/>
  <c r="J271" i="1"/>
  <c r="K271" i="1"/>
  <c r="L271" i="1"/>
  <c r="M271" i="1"/>
  <c r="J272" i="1"/>
  <c r="K272" i="1"/>
  <c r="L272" i="1"/>
  <c r="M272" i="1"/>
  <c r="J273" i="1"/>
  <c r="K273" i="1"/>
  <c r="L273" i="1"/>
  <c r="M273" i="1"/>
  <c r="J274" i="1"/>
  <c r="K274" i="1"/>
  <c r="L274" i="1"/>
  <c r="M274" i="1"/>
  <c r="J275" i="1"/>
  <c r="K275" i="1"/>
  <c r="L275" i="1"/>
  <c r="M275" i="1"/>
  <c r="J276" i="1"/>
  <c r="K276" i="1"/>
  <c r="L276" i="1"/>
  <c r="M276" i="1"/>
  <c r="J277" i="1"/>
  <c r="K277" i="1"/>
  <c r="L277" i="1"/>
  <c r="M277" i="1"/>
  <c r="J278" i="1"/>
  <c r="K278" i="1"/>
  <c r="L278" i="1"/>
  <c r="M278" i="1"/>
  <c r="J279" i="1"/>
  <c r="K279" i="1"/>
  <c r="L279" i="1"/>
  <c r="M279" i="1"/>
  <c r="J280" i="1"/>
  <c r="K280" i="1"/>
  <c r="L280" i="1"/>
  <c r="M280" i="1"/>
  <c r="J281" i="1"/>
  <c r="K281" i="1"/>
  <c r="L281" i="1"/>
  <c r="M281" i="1"/>
  <c r="J282" i="1"/>
  <c r="K282" i="1"/>
  <c r="L282" i="1"/>
  <c r="M282" i="1"/>
  <c r="J283" i="1"/>
  <c r="K283" i="1"/>
  <c r="L283" i="1"/>
  <c r="M283" i="1"/>
  <c r="J284" i="1"/>
  <c r="K284" i="1"/>
  <c r="L284" i="1"/>
  <c r="M284" i="1"/>
  <c r="J285" i="1"/>
  <c r="K285" i="1"/>
  <c r="L285" i="1"/>
  <c r="M285" i="1"/>
  <c r="J286" i="1"/>
  <c r="K286" i="1"/>
  <c r="L286" i="1"/>
  <c r="M286" i="1"/>
  <c r="J287" i="1"/>
  <c r="K287" i="1"/>
  <c r="L287" i="1"/>
  <c r="M287" i="1"/>
  <c r="J288" i="1"/>
  <c r="K288" i="1"/>
  <c r="L288" i="1"/>
  <c r="M288" i="1"/>
  <c r="J289" i="1"/>
  <c r="K289" i="1"/>
  <c r="L289" i="1"/>
  <c r="M289" i="1"/>
  <c r="J290" i="1"/>
  <c r="K290" i="1"/>
  <c r="L290" i="1"/>
  <c r="M290" i="1"/>
  <c r="J291" i="1"/>
  <c r="K291" i="1"/>
  <c r="L291" i="1"/>
  <c r="M291" i="1"/>
  <c r="J292" i="1"/>
  <c r="K292" i="1"/>
  <c r="L292" i="1"/>
  <c r="M292" i="1"/>
  <c r="J293" i="1"/>
  <c r="K293" i="1"/>
  <c r="L293" i="1"/>
  <c r="M293" i="1"/>
  <c r="J294" i="1"/>
  <c r="K294" i="1"/>
  <c r="L294" i="1"/>
  <c r="M294" i="1"/>
  <c r="J295" i="1"/>
  <c r="K295" i="1"/>
  <c r="L295" i="1"/>
  <c r="M295" i="1"/>
  <c r="J296" i="1"/>
  <c r="K296" i="1"/>
  <c r="L296" i="1"/>
  <c r="M296" i="1"/>
  <c r="J297" i="1"/>
  <c r="K297" i="1"/>
  <c r="L297" i="1"/>
  <c r="M297" i="1"/>
  <c r="J298" i="1"/>
  <c r="K298" i="1"/>
  <c r="L298" i="1"/>
  <c r="M298" i="1"/>
  <c r="J299" i="1"/>
  <c r="K299" i="1"/>
  <c r="L299" i="1"/>
  <c r="M299" i="1"/>
  <c r="J300" i="1"/>
  <c r="K300" i="1"/>
  <c r="L300" i="1"/>
  <c r="M300" i="1"/>
  <c r="J301" i="1"/>
  <c r="K301" i="1"/>
  <c r="L301" i="1"/>
  <c r="M301" i="1"/>
  <c r="J302" i="1"/>
  <c r="K302" i="1"/>
  <c r="L302" i="1"/>
  <c r="M302" i="1"/>
  <c r="J303" i="1"/>
  <c r="K303" i="1"/>
  <c r="L303" i="1"/>
  <c r="M303" i="1"/>
  <c r="J304" i="1"/>
  <c r="K304" i="1"/>
  <c r="L304" i="1"/>
  <c r="M304" i="1"/>
  <c r="J305" i="1"/>
  <c r="K305" i="1"/>
  <c r="L305" i="1"/>
  <c r="M305" i="1"/>
  <c r="J306" i="1"/>
  <c r="K306" i="1"/>
  <c r="L306" i="1"/>
  <c r="M306" i="1"/>
  <c r="J307" i="1"/>
  <c r="K307" i="1"/>
  <c r="L307" i="1"/>
  <c r="M307" i="1"/>
  <c r="J308" i="1"/>
  <c r="K308" i="1"/>
  <c r="L308" i="1"/>
  <c r="M308" i="1"/>
  <c r="J309" i="1"/>
  <c r="K309" i="1"/>
  <c r="L309" i="1"/>
  <c r="M309" i="1"/>
  <c r="J310" i="1"/>
  <c r="K310" i="1"/>
  <c r="L310" i="1"/>
  <c r="M310" i="1"/>
  <c r="J311" i="1"/>
  <c r="K311" i="1"/>
  <c r="L311" i="1"/>
  <c r="M311" i="1"/>
  <c r="J312" i="1"/>
  <c r="K312" i="1"/>
  <c r="L312" i="1"/>
  <c r="M312" i="1"/>
  <c r="J313" i="1"/>
  <c r="K313" i="1"/>
  <c r="L313" i="1"/>
  <c r="M313" i="1"/>
  <c r="J314" i="1"/>
  <c r="K314" i="1"/>
  <c r="L314" i="1"/>
  <c r="M314" i="1"/>
  <c r="J315" i="1"/>
  <c r="K315" i="1"/>
  <c r="L315" i="1"/>
  <c r="M315" i="1"/>
  <c r="J316" i="1"/>
  <c r="K316" i="1"/>
  <c r="L316" i="1"/>
  <c r="M316" i="1"/>
  <c r="J317" i="1"/>
  <c r="K317" i="1"/>
  <c r="L317" i="1"/>
  <c r="M317" i="1"/>
  <c r="J318" i="1"/>
  <c r="K318" i="1"/>
  <c r="L318" i="1"/>
  <c r="M318" i="1"/>
  <c r="J319" i="1"/>
  <c r="K319" i="1"/>
  <c r="L319" i="1"/>
  <c r="M319" i="1"/>
  <c r="J320" i="1"/>
  <c r="K320" i="1"/>
  <c r="L320" i="1"/>
  <c r="M320" i="1"/>
  <c r="J321" i="1"/>
  <c r="K321" i="1"/>
  <c r="L321" i="1"/>
  <c r="M321" i="1"/>
  <c r="J322" i="1"/>
  <c r="K322" i="1"/>
  <c r="L322" i="1"/>
  <c r="M322" i="1"/>
  <c r="J323" i="1"/>
  <c r="K323" i="1"/>
  <c r="L323" i="1"/>
  <c r="M323" i="1"/>
  <c r="J324" i="1"/>
  <c r="K324" i="1"/>
  <c r="L324" i="1"/>
  <c r="M324" i="1"/>
  <c r="J325" i="1"/>
  <c r="K325" i="1"/>
  <c r="L325" i="1"/>
  <c r="M325" i="1"/>
  <c r="J326" i="1"/>
  <c r="K326" i="1"/>
  <c r="L326" i="1"/>
  <c r="M326" i="1"/>
  <c r="J327" i="1"/>
  <c r="K327" i="1"/>
  <c r="L327" i="1"/>
  <c r="M327" i="1"/>
  <c r="J328" i="1"/>
  <c r="K328" i="1"/>
  <c r="L328" i="1"/>
  <c r="M328" i="1"/>
  <c r="J329" i="1"/>
  <c r="K329" i="1"/>
  <c r="L329" i="1"/>
  <c r="M329" i="1"/>
  <c r="J330" i="1"/>
  <c r="K330" i="1"/>
  <c r="L330" i="1"/>
  <c r="M330" i="1"/>
  <c r="J331" i="1"/>
  <c r="K331" i="1"/>
  <c r="L331" i="1"/>
  <c r="M331" i="1"/>
  <c r="J332" i="1"/>
  <c r="K332" i="1"/>
  <c r="L332" i="1"/>
  <c r="M332" i="1"/>
  <c r="J333" i="1"/>
  <c r="K333" i="1"/>
  <c r="L333" i="1"/>
  <c r="M333" i="1"/>
  <c r="J334" i="1"/>
  <c r="K334" i="1"/>
  <c r="L334" i="1"/>
  <c r="M334" i="1"/>
  <c r="J335" i="1"/>
  <c r="K335" i="1"/>
  <c r="L335" i="1"/>
  <c r="M335" i="1"/>
  <c r="J336" i="1"/>
  <c r="K336" i="1"/>
  <c r="L336" i="1"/>
  <c r="M336" i="1"/>
  <c r="J337" i="1"/>
  <c r="K337" i="1"/>
  <c r="L337" i="1"/>
  <c r="M337" i="1"/>
  <c r="J338" i="1"/>
  <c r="K338" i="1"/>
  <c r="L338" i="1"/>
  <c r="M338" i="1"/>
  <c r="J339" i="1"/>
  <c r="K339" i="1"/>
  <c r="L339" i="1"/>
  <c r="M339" i="1"/>
  <c r="J340" i="1"/>
  <c r="K340" i="1"/>
  <c r="L340" i="1"/>
  <c r="M340" i="1"/>
  <c r="J341" i="1"/>
  <c r="K341" i="1"/>
  <c r="L341" i="1"/>
  <c r="M341" i="1"/>
  <c r="J342" i="1"/>
  <c r="K342" i="1"/>
  <c r="L342" i="1"/>
  <c r="M342" i="1"/>
  <c r="J343" i="1"/>
  <c r="K343" i="1"/>
  <c r="L343" i="1"/>
  <c r="M343" i="1"/>
  <c r="J344" i="1"/>
  <c r="K344" i="1"/>
  <c r="L344" i="1"/>
  <c r="M344" i="1"/>
  <c r="J345" i="1"/>
  <c r="K345" i="1"/>
  <c r="L345" i="1"/>
  <c r="M345" i="1"/>
  <c r="J346" i="1"/>
  <c r="K346" i="1"/>
  <c r="L346" i="1"/>
  <c r="M346" i="1"/>
  <c r="J347" i="1"/>
  <c r="K347" i="1"/>
  <c r="L347" i="1"/>
  <c r="M347" i="1"/>
  <c r="J348" i="1"/>
  <c r="K348" i="1"/>
  <c r="L348" i="1"/>
  <c r="M348" i="1"/>
  <c r="J349" i="1"/>
  <c r="K349" i="1"/>
  <c r="L349" i="1"/>
  <c r="M349" i="1"/>
  <c r="J350" i="1"/>
  <c r="K350" i="1"/>
  <c r="L350" i="1"/>
  <c r="M350" i="1"/>
  <c r="J351" i="1"/>
  <c r="K351" i="1"/>
  <c r="L351" i="1"/>
  <c r="M351" i="1"/>
  <c r="J352" i="1"/>
  <c r="K352" i="1"/>
  <c r="L352" i="1"/>
  <c r="M352" i="1"/>
  <c r="J353" i="1"/>
  <c r="K353" i="1"/>
  <c r="L353" i="1"/>
  <c r="M353" i="1"/>
  <c r="J354" i="1"/>
  <c r="K354" i="1"/>
  <c r="L354" i="1"/>
  <c r="M354" i="1"/>
  <c r="J355" i="1"/>
  <c r="K355" i="1"/>
  <c r="L355" i="1"/>
  <c r="M355" i="1"/>
  <c r="J356" i="1"/>
  <c r="K356" i="1"/>
  <c r="L356" i="1"/>
  <c r="M356" i="1"/>
  <c r="J357" i="1"/>
  <c r="K357" i="1"/>
  <c r="L357" i="1"/>
  <c r="M357" i="1"/>
  <c r="J358" i="1"/>
  <c r="K358" i="1"/>
  <c r="L358" i="1"/>
  <c r="M358" i="1"/>
  <c r="J359" i="1"/>
  <c r="K359" i="1"/>
  <c r="L359" i="1"/>
  <c r="M359" i="1"/>
  <c r="J360" i="1"/>
  <c r="K360" i="1"/>
  <c r="L360" i="1"/>
  <c r="M360" i="1"/>
  <c r="J361" i="1"/>
  <c r="K361" i="1"/>
  <c r="L361" i="1"/>
  <c r="M361" i="1"/>
  <c r="J362" i="1"/>
  <c r="K362" i="1"/>
  <c r="L362" i="1"/>
  <c r="M362" i="1"/>
  <c r="J363" i="1"/>
  <c r="K363" i="1"/>
  <c r="L363" i="1"/>
  <c r="M363" i="1"/>
  <c r="J364" i="1"/>
  <c r="K364" i="1"/>
  <c r="L364" i="1"/>
  <c r="M364" i="1"/>
  <c r="J365" i="1"/>
  <c r="K365" i="1"/>
  <c r="L365" i="1"/>
  <c r="M365" i="1"/>
  <c r="J366" i="1"/>
  <c r="K366" i="1"/>
  <c r="L366" i="1"/>
  <c r="M366" i="1"/>
  <c r="J367" i="1"/>
  <c r="K367" i="1"/>
  <c r="L367" i="1"/>
  <c r="M367" i="1"/>
  <c r="J368" i="1"/>
  <c r="K368" i="1"/>
  <c r="L368" i="1"/>
  <c r="M368" i="1"/>
  <c r="J369" i="1"/>
  <c r="K369" i="1"/>
  <c r="L369" i="1"/>
  <c r="M369" i="1"/>
  <c r="J370" i="1"/>
  <c r="K370" i="1"/>
  <c r="L370" i="1"/>
  <c r="M370" i="1"/>
  <c r="J371" i="1"/>
  <c r="K371" i="1"/>
  <c r="L371" i="1"/>
  <c r="M371" i="1"/>
  <c r="J372" i="1"/>
  <c r="K372" i="1"/>
  <c r="L372" i="1"/>
  <c r="M372" i="1"/>
  <c r="J373" i="1"/>
  <c r="K373" i="1"/>
  <c r="L373" i="1"/>
  <c r="M373" i="1"/>
  <c r="J374" i="1"/>
  <c r="K374" i="1"/>
  <c r="L374" i="1"/>
  <c r="M374" i="1"/>
  <c r="J375" i="1"/>
  <c r="K375" i="1"/>
  <c r="L375" i="1"/>
  <c r="M375" i="1"/>
  <c r="J376" i="1"/>
  <c r="K376" i="1"/>
  <c r="L376" i="1"/>
  <c r="M376" i="1"/>
  <c r="J377" i="1"/>
  <c r="K377" i="1"/>
  <c r="L377" i="1"/>
  <c r="M377" i="1"/>
  <c r="J378" i="1"/>
  <c r="K378" i="1"/>
  <c r="L378" i="1"/>
  <c r="M378" i="1"/>
  <c r="J379" i="1"/>
  <c r="K379" i="1"/>
  <c r="L379" i="1"/>
  <c r="M379" i="1"/>
  <c r="J380" i="1"/>
  <c r="K380" i="1"/>
  <c r="L380" i="1"/>
  <c r="M380" i="1"/>
  <c r="J381" i="1"/>
  <c r="K381" i="1"/>
  <c r="L381" i="1"/>
  <c r="M381" i="1"/>
  <c r="J382" i="1"/>
  <c r="K382" i="1"/>
  <c r="L382" i="1"/>
  <c r="M382" i="1"/>
  <c r="J383" i="1"/>
  <c r="K383" i="1"/>
  <c r="L383" i="1"/>
  <c r="M383" i="1"/>
  <c r="J384" i="1"/>
  <c r="K384" i="1"/>
  <c r="L384" i="1"/>
  <c r="M384" i="1"/>
  <c r="J385" i="1"/>
  <c r="K385" i="1"/>
  <c r="L385" i="1"/>
  <c r="M385" i="1"/>
  <c r="J386" i="1"/>
  <c r="K386" i="1"/>
  <c r="L386" i="1"/>
  <c r="M386" i="1"/>
  <c r="J387" i="1"/>
  <c r="K387" i="1"/>
  <c r="L387" i="1"/>
  <c r="M387" i="1"/>
  <c r="J388" i="1"/>
  <c r="K388" i="1"/>
  <c r="L388" i="1"/>
  <c r="M388" i="1"/>
  <c r="J389" i="1"/>
  <c r="K389" i="1"/>
  <c r="L389" i="1"/>
  <c r="M389" i="1"/>
  <c r="J390" i="1"/>
  <c r="K390" i="1"/>
  <c r="L390" i="1"/>
  <c r="M390" i="1"/>
  <c r="J391" i="1"/>
  <c r="K391" i="1"/>
  <c r="L391" i="1"/>
  <c r="M391" i="1"/>
  <c r="J392" i="1"/>
  <c r="K392" i="1"/>
  <c r="L392" i="1"/>
  <c r="M392" i="1"/>
  <c r="J393" i="1"/>
  <c r="K393" i="1"/>
  <c r="L393" i="1"/>
  <c r="M393" i="1"/>
  <c r="J394" i="1"/>
  <c r="K394" i="1"/>
  <c r="L394" i="1"/>
  <c r="M394" i="1"/>
  <c r="J395" i="1"/>
  <c r="K395" i="1"/>
  <c r="L395" i="1"/>
  <c r="M395" i="1"/>
  <c r="J396" i="1"/>
  <c r="K396" i="1"/>
  <c r="L396" i="1"/>
  <c r="M396" i="1"/>
  <c r="J397" i="1"/>
  <c r="K397" i="1"/>
  <c r="L397" i="1"/>
  <c r="M397" i="1"/>
  <c r="J398" i="1"/>
  <c r="K398" i="1"/>
  <c r="L398" i="1"/>
  <c r="M398" i="1"/>
  <c r="J399" i="1"/>
  <c r="K399" i="1"/>
  <c r="L399" i="1"/>
  <c r="M399" i="1"/>
  <c r="J400" i="1"/>
  <c r="K400" i="1"/>
  <c r="L400" i="1"/>
  <c r="M400" i="1"/>
  <c r="J401" i="1"/>
  <c r="K401" i="1"/>
  <c r="L401" i="1"/>
  <c r="M401" i="1"/>
  <c r="J402" i="1"/>
  <c r="K402" i="1"/>
  <c r="L402" i="1"/>
  <c r="M402" i="1"/>
  <c r="J403" i="1"/>
  <c r="K403" i="1"/>
  <c r="L403" i="1"/>
  <c r="M403" i="1"/>
  <c r="J404" i="1"/>
  <c r="K404" i="1"/>
  <c r="L404" i="1"/>
  <c r="M404" i="1"/>
  <c r="J405" i="1"/>
  <c r="K405" i="1"/>
  <c r="L405" i="1"/>
  <c r="M405" i="1"/>
  <c r="J406" i="1"/>
  <c r="K406" i="1"/>
  <c r="L406" i="1"/>
  <c r="M406" i="1"/>
  <c r="J407" i="1"/>
  <c r="K407" i="1"/>
  <c r="L407" i="1"/>
  <c r="M407" i="1"/>
  <c r="J408" i="1"/>
  <c r="K408" i="1"/>
  <c r="L408" i="1"/>
  <c r="M408" i="1"/>
  <c r="J409" i="1"/>
  <c r="K409" i="1"/>
  <c r="L409" i="1"/>
  <c r="M409" i="1"/>
  <c r="J410" i="1"/>
  <c r="K410" i="1"/>
  <c r="L410" i="1"/>
  <c r="M410" i="1"/>
  <c r="J411" i="1"/>
  <c r="K411" i="1"/>
  <c r="L411" i="1"/>
  <c r="M411" i="1"/>
  <c r="J412" i="1"/>
  <c r="K412" i="1"/>
  <c r="L412" i="1"/>
  <c r="M412" i="1"/>
  <c r="J413" i="1"/>
  <c r="K413" i="1"/>
  <c r="L413" i="1"/>
  <c r="M413" i="1"/>
  <c r="J414" i="1"/>
  <c r="K414" i="1"/>
  <c r="L414" i="1"/>
  <c r="M414" i="1"/>
  <c r="J415" i="1"/>
  <c r="K415" i="1"/>
  <c r="L415" i="1"/>
  <c r="M415" i="1"/>
  <c r="J416" i="1"/>
  <c r="K416" i="1"/>
  <c r="L416" i="1"/>
  <c r="M416" i="1"/>
  <c r="J417" i="1"/>
  <c r="K417" i="1"/>
  <c r="L417" i="1"/>
  <c r="M417" i="1"/>
  <c r="J418" i="1"/>
  <c r="K418" i="1"/>
  <c r="L418" i="1"/>
  <c r="M418" i="1"/>
  <c r="J419" i="1"/>
  <c r="K419" i="1"/>
  <c r="L419" i="1"/>
  <c r="M419" i="1"/>
  <c r="J420" i="1"/>
  <c r="K420" i="1"/>
  <c r="L420" i="1"/>
  <c r="M420" i="1"/>
  <c r="J421" i="1"/>
  <c r="K421" i="1"/>
  <c r="L421" i="1"/>
  <c r="M421" i="1"/>
  <c r="J422" i="1"/>
  <c r="K422" i="1"/>
  <c r="L422" i="1"/>
  <c r="M422" i="1"/>
  <c r="J423" i="1"/>
  <c r="K423" i="1"/>
  <c r="L423" i="1"/>
  <c r="M423" i="1"/>
  <c r="J424" i="1"/>
  <c r="K424" i="1"/>
  <c r="L424" i="1"/>
  <c r="M424" i="1"/>
  <c r="J425" i="1"/>
  <c r="K425" i="1"/>
  <c r="L425" i="1"/>
  <c r="M425" i="1"/>
  <c r="J426" i="1"/>
  <c r="K426" i="1"/>
  <c r="L426" i="1"/>
  <c r="M426" i="1"/>
  <c r="J427" i="1"/>
  <c r="K427" i="1"/>
  <c r="L427" i="1"/>
  <c r="M427" i="1"/>
  <c r="J428" i="1"/>
  <c r="K428" i="1"/>
  <c r="L428" i="1"/>
  <c r="M428" i="1"/>
  <c r="J429" i="1"/>
  <c r="K429" i="1"/>
  <c r="L429" i="1"/>
  <c r="M429" i="1"/>
  <c r="J430" i="1"/>
  <c r="K430" i="1"/>
  <c r="L430" i="1"/>
  <c r="M430" i="1"/>
  <c r="J431" i="1"/>
  <c r="K431" i="1"/>
  <c r="L431" i="1"/>
  <c r="M431" i="1"/>
  <c r="J432" i="1"/>
  <c r="K432" i="1"/>
  <c r="L432" i="1"/>
  <c r="M432" i="1"/>
  <c r="J433" i="1"/>
  <c r="K433" i="1"/>
  <c r="L433" i="1"/>
  <c r="M433" i="1"/>
  <c r="J434" i="1"/>
  <c r="K434" i="1"/>
  <c r="L434" i="1"/>
  <c r="M434" i="1"/>
  <c r="J435" i="1"/>
  <c r="K435" i="1"/>
  <c r="L435" i="1"/>
  <c r="M435" i="1"/>
  <c r="J436" i="1"/>
  <c r="K436" i="1"/>
  <c r="L436" i="1"/>
  <c r="M436" i="1"/>
  <c r="J437" i="1"/>
  <c r="K437" i="1"/>
  <c r="L437" i="1"/>
  <c r="M437" i="1"/>
  <c r="J438" i="1"/>
  <c r="K438" i="1"/>
  <c r="L438" i="1"/>
  <c r="M438" i="1"/>
  <c r="J439" i="1"/>
  <c r="K439" i="1"/>
  <c r="L439" i="1"/>
  <c r="M439" i="1"/>
  <c r="J440" i="1"/>
  <c r="K440" i="1"/>
  <c r="L440" i="1"/>
  <c r="M440" i="1"/>
  <c r="J441" i="1"/>
  <c r="K441" i="1"/>
  <c r="L441" i="1"/>
  <c r="M441" i="1"/>
  <c r="J442" i="1"/>
  <c r="K442" i="1"/>
  <c r="L442" i="1"/>
  <c r="M442" i="1"/>
  <c r="J443" i="1"/>
  <c r="K443" i="1"/>
  <c r="L443" i="1"/>
  <c r="M443" i="1"/>
  <c r="J444" i="1"/>
  <c r="K444" i="1"/>
  <c r="L444" i="1"/>
  <c r="M444" i="1"/>
  <c r="J445" i="1"/>
  <c r="K445" i="1"/>
  <c r="L445" i="1"/>
  <c r="M445" i="1"/>
  <c r="J446" i="1"/>
  <c r="K446" i="1"/>
  <c r="L446" i="1"/>
  <c r="M446" i="1"/>
  <c r="J447" i="1"/>
  <c r="K447" i="1"/>
  <c r="L447" i="1"/>
  <c r="M447" i="1"/>
  <c r="J448" i="1"/>
  <c r="K448" i="1"/>
  <c r="L448" i="1"/>
  <c r="M448" i="1"/>
  <c r="J449" i="1"/>
  <c r="K449" i="1"/>
  <c r="L449" i="1"/>
  <c r="M449" i="1"/>
  <c r="J450" i="1"/>
  <c r="K450" i="1"/>
  <c r="L450" i="1"/>
  <c r="M450" i="1"/>
  <c r="J451" i="1"/>
  <c r="K451" i="1"/>
  <c r="L451" i="1"/>
  <c r="M451" i="1"/>
  <c r="J452" i="1"/>
  <c r="K452" i="1"/>
  <c r="L452" i="1"/>
  <c r="M452" i="1"/>
  <c r="J453" i="1"/>
  <c r="K453" i="1"/>
  <c r="L453" i="1"/>
  <c r="M453" i="1"/>
  <c r="J454" i="1"/>
  <c r="K454" i="1"/>
  <c r="L454" i="1"/>
  <c r="M454" i="1"/>
  <c r="J455" i="1"/>
  <c r="K455" i="1"/>
  <c r="L455" i="1"/>
  <c r="M455" i="1"/>
  <c r="J456" i="1"/>
  <c r="K456" i="1"/>
  <c r="L456" i="1"/>
  <c r="M456" i="1"/>
  <c r="J457" i="1"/>
  <c r="K457" i="1"/>
  <c r="L457" i="1"/>
  <c r="M457" i="1"/>
  <c r="J458" i="1"/>
  <c r="K458" i="1"/>
  <c r="L458" i="1"/>
  <c r="M458" i="1"/>
  <c r="J459" i="1"/>
  <c r="K459" i="1"/>
  <c r="L459" i="1"/>
  <c r="M459" i="1"/>
  <c r="J460" i="1"/>
  <c r="K460" i="1"/>
  <c r="L460" i="1"/>
  <c r="M460" i="1"/>
  <c r="J461" i="1"/>
  <c r="K461" i="1"/>
  <c r="L461" i="1"/>
  <c r="M461" i="1"/>
  <c r="J462" i="1"/>
  <c r="K462" i="1"/>
  <c r="L462" i="1"/>
  <c r="M462" i="1"/>
  <c r="J463" i="1"/>
  <c r="K463" i="1"/>
  <c r="L463" i="1"/>
  <c r="M463" i="1"/>
  <c r="J464" i="1"/>
  <c r="K464" i="1"/>
  <c r="L464" i="1"/>
  <c r="M464" i="1"/>
  <c r="J465" i="1"/>
  <c r="K465" i="1"/>
  <c r="L465" i="1"/>
  <c r="M465" i="1"/>
  <c r="J466" i="1"/>
  <c r="K466" i="1"/>
  <c r="L466" i="1"/>
  <c r="M466" i="1"/>
  <c r="J467" i="1"/>
  <c r="K467" i="1"/>
  <c r="L467" i="1"/>
  <c r="M467" i="1"/>
  <c r="J468" i="1"/>
  <c r="K468" i="1"/>
  <c r="L468" i="1"/>
  <c r="M468" i="1"/>
  <c r="J469" i="1"/>
  <c r="K469" i="1"/>
  <c r="L469" i="1"/>
  <c r="M469" i="1"/>
  <c r="J470" i="1"/>
  <c r="K470" i="1"/>
  <c r="L470" i="1"/>
  <c r="M470" i="1"/>
  <c r="J471" i="1"/>
  <c r="K471" i="1"/>
  <c r="L471" i="1"/>
  <c r="M471" i="1"/>
  <c r="J472" i="1"/>
  <c r="K472" i="1"/>
  <c r="L472" i="1"/>
  <c r="M472" i="1"/>
  <c r="J473" i="1"/>
  <c r="K473" i="1"/>
  <c r="L473" i="1"/>
  <c r="M473" i="1"/>
  <c r="J474" i="1"/>
  <c r="K474" i="1"/>
  <c r="L474" i="1"/>
  <c r="M474" i="1"/>
  <c r="J475" i="1"/>
  <c r="K475" i="1"/>
  <c r="L475" i="1"/>
  <c r="M475" i="1"/>
  <c r="J476" i="1"/>
  <c r="K476" i="1"/>
  <c r="L476" i="1"/>
  <c r="M476" i="1"/>
  <c r="J477" i="1"/>
  <c r="K477" i="1"/>
  <c r="L477" i="1"/>
  <c r="M477" i="1"/>
  <c r="J478" i="1"/>
  <c r="K478" i="1"/>
  <c r="L478" i="1"/>
  <c r="M478" i="1"/>
  <c r="J479" i="1"/>
  <c r="K479" i="1"/>
  <c r="L479" i="1"/>
  <c r="M479" i="1"/>
  <c r="J480" i="1"/>
  <c r="K480" i="1"/>
  <c r="L480" i="1"/>
  <c r="M480" i="1"/>
  <c r="J481" i="1"/>
  <c r="K481" i="1"/>
  <c r="L481" i="1"/>
  <c r="M481" i="1"/>
  <c r="J482" i="1"/>
  <c r="K482" i="1"/>
  <c r="L482" i="1"/>
  <c r="M482" i="1"/>
  <c r="J483" i="1"/>
  <c r="K483" i="1"/>
  <c r="L483" i="1"/>
  <c r="M483" i="1"/>
  <c r="J484" i="1"/>
  <c r="K484" i="1"/>
  <c r="L484" i="1"/>
  <c r="M484" i="1"/>
  <c r="J485" i="1"/>
  <c r="K485" i="1"/>
  <c r="L485" i="1"/>
  <c r="M485" i="1"/>
  <c r="J486" i="1"/>
  <c r="K486" i="1"/>
  <c r="L486" i="1"/>
  <c r="M486" i="1"/>
  <c r="J487" i="1"/>
  <c r="K487" i="1"/>
  <c r="L487" i="1"/>
  <c r="M487" i="1"/>
  <c r="J488" i="1"/>
  <c r="K488" i="1"/>
  <c r="L488" i="1"/>
  <c r="M488" i="1"/>
  <c r="J489" i="1"/>
  <c r="K489" i="1"/>
  <c r="L489" i="1"/>
  <c r="M489" i="1"/>
  <c r="J490" i="1"/>
  <c r="K490" i="1"/>
  <c r="L490" i="1"/>
  <c r="M490" i="1"/>
  <c r="J491" i="1"/>
  <c r="K491" i="1"/>
  <c r="L491" i="1"/>
  <c r="M491" i="1"/>
  <c r="J492" i="1"/>
  <c r="K492" i="1"/>
  <c r="L492" i="1"/>
  <c r="M492" i="1"/>
  <c r="J493" i="1"/>
  <c r="K493" i="1"/>
  <c r="L493" i="1"/>
  <c r="M493" i="1"/>
  <c r="J494" i="1"/>
  <c r="K494" i="1"/>
  <c r="L494" i="1"/>
  <c r="M494" i="1"/>
  <c r="J495" i="1"/>
  <c r="K495" i="1"/>
  <c r="L495" i="1"/>
  <c r="M495" i="1"/>
  <c r="J496" i="1"/>
  <c r="K496" i="1"/>
  <c r="L496" i="1"/>
  <c r="M496" i="1"/>
  <c r="J497" i="1"/>
  <c r="K497" i="1"/>
  <c r="L497" i="1"/>
  <c r="M497" i="1"/>
  <c r="J498" i="1"/>
  <c r="K498" i="1"/>
  <c r="L498" i="1"/>
  <c r="M498" i="1"/>
  <c r="J499" i="1"/>
  <c r="K499" i="1"/>
  <c r="L499" i="1"/>
  <c r="M499" i="1"/>
  <c r="J500" i="1"/>
  <c r="K500" i="1"/>
  <c r="L500" i="1"/>
  <c r="M500" i="1"/>
  <c r="J501" i="1"/>
  <c r="K501" i="1"/>
  <c r="L501" i="1"/>
  <c r="M501" i="1"/>
  <c r="J502" i="1"/>
  <c r="K502" i="1"/>
  <c r="L502" i="1"/>
  <c r="M502" i="1"/>
  <c r="J503" i="1"/>
  <c r="K503" i="1"/>
  <c r="L503" i="1"/>
  <c r="M503" i="1"/>
  <c r="J504" i="1"/>
  <c r="K504" i="1"/>
  <c r="L504" i="1"/>
  <c r="M504" i="1"/>
  <c r="J505" i="1"/>
  <c r="K505" i="1"/>
  <c r="L505" i="1"/>
  <c r="M505" i="1"/>
  <c r="J506" i="1"/>
  <c r="K506" i="1"/>
  <c r="L506" i="1"/>
  <c r="M506" i="1"/>
  <c r="J507" i="1"/>
  <c r="K507" i="1"/>
  <c r="L507" i="1"/>
  <c r="M507" i="1"/>
  <c r="J508" i="1"/>
  <c r="K508" i="1"/>
  <c r="L508" i="1"/>
  <c r="M508" i="1"/>
  <c r="J509" i="1"/>
  <c r="K509" i="1"/>
  <c r="L509" i="1"/>
  <c r="M509" i="1"/>
  <c r="J510" i="1"/>
  <c r="K510" i="1"/>
  <c r="L510" i="1"/>
  <c r="M510" i="1"/>
  <c r="J511" i="1"/>
  <c r="K511" i="1"/>
  <c r="L511" i="1"/>
  <c r="M511" i="1"/>
  <c r="J512" i="1"/>
  <c r="K512" i="1"/>
  <c r="L512" i="1"/>
  <c r="M512" i="1"/>
  <c r="J513" i="1"/>
  <c r="K513" i="1"/>
  <c r="L513" i="1"/>
  <c r="M513" i="1"/>
  <c r="J514" i="1"/>
  <c r="K514" i="1"/>
  <c r="L514" i="1"/>
  <c r="M514" i="1"/>
  <c r="J515" i="1"/>
  <c r="K515" i="1"/>
  <c r="L515" i="1"/>
  <c r="M515" i="1"/>
  <c r="J516" i="1"/>
  <c r="K516" i="1"/>
  <c r="L516" i="1"/>
  <c r="M516" i="1"/>
  <c r="J517" i="1"/>
  <c r="K517" i="1"/>
  <c r="L517" i="1"/>
  <c r="M517" i="1"/>
  <c r="J518" i="1"/>
  <c r="K518" i="1"/>
  <c r="L518" i="1"/>
  <c r="M518" i="1"/>
  <c r="J519" i="1"/>
  <c r="K519" i="1"/>
  <c r="L519" i="1"/>
  <c r="M519" i="1"/>
  <c r="J520" i="1"/>
  <c r="K520" i="1"/>
  <c r="L520" i="1"/>
  <c r="M520" i="1"/>
  <c r="J521" i="1"/>
  <c r="K521" i="1"/>
  <c r="L521" i="1"/>
  <c r="M521" i="1"/>
  <c r="J522" i="1"/>
  <c r="K522" i="1"/>
  <c r="L522" i="1"/>
  <c r="M522" i="1"/>
  <c r="J523" i="1"/>
  <c r="K523" i="1"/>
  <c r="L523" i="1"/>
  <c r="M523" i="1"/>
  <c r="J524" i="1"/>
  <c r="K524" i="1"/>
  <c r="L524" i="1"/>
  <c r="M524" i="1"/>
  <c r="J525" i="1"/>
  <c r="K525" i="1"/>
  <c r="L525" i="1"/>
  <c r="M525" i="1"/>
  <c r="J526" i="1"/>
  <c r="K526" i="1"/>
  <c r="L526" i="1"/>
  <c r="M526" i="1"/>
  <c r="J527" i="1"/>
  <c r="K527" i="1"/>
  <c r="L527" i="1"/>
  <c r="M527" i="1"/>
  <c r="J528" i="1"/>
  <c r="K528" i="1"/>
  <c r="L528" i="1"/>
  <c r="M528" i="1"/>
  <c r="J529" i="1"/>
  <c r="K529" i="1"/>
  <c r="L529" i="1"/>
  <c r="M529" i="1"/>
  <c r="J530" i="1"/>
  <c r="K530" i="1"/>
  <c r="L530" i="1"/>
  <c r="M530" i="1"/>
  <c r="J531" i="1"/>
  <c r="K531" i="1"/>
  <c r="L531" i="1"/>
  <c r="M531" i="1"/>
  <c r="J532" i="1"/>
  <c r="K532" i="1"/>
  <c r="L532" i="1"/>
  <c r="M532" i="1"/>
  <c r="J533" i="1"/>
  <c r="K533" i="1"/>
  <c r="L533" i="1"/>
  <c r="M533" i="1"/>
  <c r="J534" i="1"/>
  <c r="K534" i="1"/>
  <c r="L534" i="1"/>
  <c r="M534" i="1"/>
  <c r="J535" i="1"/>
  <c r="K535" i="1"/>
  <c r="L535" i="1"/>
  <c r="M535" i="1"/>
  <c r="J536" i="1"/>
  <c r="K536" i="1"/>
  <c r="L536" i="1"/>
  <c r="M536" i="1"/>
  <c r="J537" i="1"/>
  <c r="K537" i="1"/>
  <c r="L537" i="1"/>
  <c r="M537" i="1"/>
  <c r="J538" i="1"/>
  <c r="K538" i="1"/>
  <c r="L538" i="1"/>
  <c r="M538" i="1"/>
  <c r="J539" i="1"/>
  <c r="K539" i="1"/>
  <c r="L539" i="1"/>
  <c r="M539" i="1"/>
  <c r="J540" i="1"/>
  <c r="K540" i="1"/>
  <c r="L540" i="1"/>
  <c r="M540" i="1"/>
  <c r="J541" i="1"/>
  <c r="K541" i="1"/>
  <c r="L541" i="1"/>
  <c r="M541" i="1"/>
  <c r="J542" i="1"/>
  <c r="K542" i="1"/>
  <c r="L542" i="1"/>
  <c r="M542" i="1"/>
  <c r="J543" i="1"/>
  <c r="K543" i="1"/>
  <c r="L543" i="1"/>
  <c r="M543" i="1"/>
  <c r="J544" i="1"/>
  <c r="K544" i="1"/>
  <c r="L544" i="1"/>
  <c r="M544" i="1"/>
  <c r="J545" i="1"/>
  <c r="K545" i="1"/>
  <c r="L545" i="1"/>
  <c r="M545" i="1"/>
  <c r="J546" i="1"/>
  <c r="K546" i="1"/>
  <c r="L546" i="1"/>
  <c r="M546" i="1"/>
  <c r="J547" i="1"/>
  <c r="K547" i="1"/>
  <c r="L547" i="1"/>
  <c r="M547" i="1"/>
  <c r="J548" i="1"/>
  <c r="K548" i="1"/>
  <c r="L548" i="1"/>
  <c r="M548" i="1"/>
  <c r="J549" i="1"/>
  <c r="K549" i="1"/>
  <c r="L549" i="1"/>
  <c r="M549" i="1"/>
  <c r="J550" i="1"/>
  <c r="K550" i="1"/>
  <c r="L550" i="1"/>
  <c r="M550" i="1"/>
  <c r="J551" i="1"/>
  <c r="K551" i="1"/>
  <c r="L551" i="1"/>
  <c r="M551" i="1"/>
  <c r="J552" i="1"/>
  <c r="K552" i="1"/>
  <c r="L552" i="1"/>
  <c r="M552" i="1"/>
  <c r="J553" i="1"/>
  <c r="K553" i="1"/>
  <c r="L553" i="1"/>
  <c r="M553" i="1"/>
  <c r="J554" i="1"/>
  <c r="K554" i="1"/>
  <c r="L554" i="1"/>
  <c r="M554" i="1"/>
  <c r="J555" i="1"/>
  <c r="K555" i="1"/>
  <c r="L555" i="1"/>
  <c r="M555" i="1"/>
  <c r="J556" i="1"/>
  <c r="K556" i="1"/>
  <c r="L556" i="1"/>
  <c r="M556" i="1"/>
  <c r="J557" i="1"/>
  <c r="K557" i="1"/>
  <c r="L557" i="1"/>
  <c r="M557" i="1"/>
  <c r="J558" i="1"/>
  <c r="K558" i="1"/>
  <c r="L558" i="1"/>
  <c r="M558" i="1"/>
  <c r="J559" i="1"/>
  <c r="K559" i="1"/>
  <c r="L559" i="1"/>
  <c r="M559" i="1"/>
  <c r="J560" i="1"/>
  <c r="K560" i="1"/>
  <c r="L560" i="1"/>
  <c r="M560" i="1"/>
  <c r="J561" i="1"/>
  <c r="K561" i="1"/>
  <c r="L561" i="1"/>
  <c r="M561" i="1"/>
  <c r="J562" i="1"/>
  <c r="K562" i="1"/>
  <c r="L562" i="1"/>
  <c r="M562" i="1"/>
  <c r="J563" i="1"/>
  <c r="K563" i="1"/>
  <c r="L563" i="1"/>
  <c r="M563" i="1"/>
  <c r="J564" i="1"/>
  <c r="K564" i="1"/>
  <c r="L564" i="1"/>
  <c r="M564" i="1"/>
  <c r="J565" i="1"/>
  <c r="K565" i="1"/>
  <c r="L565" i="1"/>
  <c r="M565" i="1"/>
  <c r="J566" i="1"/>
  <c r="K566" i="1"/>
  <c r="L566" i="1"/>
  <c r="M566" i="1"/>
  <c r="J567" i="1"/>
  <c r="K567" i="1"/>
  <c r="L567" i="1"/>
  <c r="M567" i="1"/>
  <c r="J568" i="1"/>
  <c r="K568" i="1"/>
  <c r="L568" i="1"/>
  <c r="M568" i="1"/>
  <c r="J569" i="1"/>
  <c r="K569" i="1"/>
  <c r="L569" i="1"/>
  <c r="M569" i="1"/>
  <c r="J570" i="1"/>
  <c r="K570" i="1"/>
  <c r="L570" i="1"/>
  <c r="M570" i="1"/>
  <c r="J571" i="1"/>
  <c r="K571" i="1"/>
  <c r="L571" i="1"/>
  <c r="M571" i="1"/>
  <c r="J572" i="1"/>
  <c r="K572" i="1"/>
  <c r="L572" i="1"/>
  <c r="M572" i="1"/>
  <c r="J573" i="1"/>
  <c r="K573" i="1"/>
  <c r="L573" i="1"/>
  <c r="M573" i="1"/>
  <c r="J574" i="1"/>
  <c r="K574" i="1"/>
  <c r="L574" i="1"/>
  <c r="M574" i="1"/>
  <c r="J575" i="1"/>
  <c r="K575" i="1"/>
  <c r="L575" i="1"/>
  <c r="M575" i="1"/>
  <c r="J576" i="1"/>
  <c r="K576" i="1"/>
  <c r="L576" i="1"/>
  <c r="M576" i="1"/>
  <c r="J577" i="1"/>
  <c r="K577" i="1"/>
  <c r="L577" i="1"/>
  <c r="M577" i="1"/>
  <c r="J578" i="1"/>
  <c r="K578" i="1"/>
  <c r="L578" i="1"/>
  <c r="M578" i="1"/>
  <c r="J579" i="1"/>
  <c r="K579" i="1"/>
  <c r="L579" i="1"/>
  <c r="M579" i="1"/>
  <c r="J580" i="1"/>
  <c r="K580" i="1"/>
  <c r="L580" i="1"/>
  <c r="M580" i="1"/>
  <c r="J581" i="1"/>
  <c r="K581" i="1"/>
  <c r="L581" i="1"/>
  <c r="M581" i="1"/>
  <c r="J582" i="1"/>
  <c r="K582" i="1"/>
  <c r="L582" i="1"/>
  <c r="M582" i="1"/>
  <c r="J583" i="1"/>
  <c r="K583" i="1"/>
  <c r="L583" i="1"/>
  <c r="M583" i="1"/>
  <c r="J584" i="1"/>
  <c r="K584" i="1"/>
  <c r="L584" i="1"/>
  <c r="M584" i="1"/>
  <c r="J585" i="1"/>
  <c r="K585" i="1"/>
  <c r="L585" i="1"/>
  <c r="M585" i="1"/>
  <c r="J586" i="1"/>
  <c r="K586" i="1"/>
  <c r="L586" i="1"/>
  <c r="M586" i="1"/>
  <c r="J587" i="1"/>
  <c r="K587" i="1"/>
  <c r="L587" i="1"/>
  <c r="M587" i="1"/>
  <c r="J588" i="1"/>
  <c r="K588" i="1"/>
  <c r="L588" i="1"/>
  <c r="M588" i="1"/>
  <c r="J589" i="1"/>
  <c r="K589" i="1"/>
  <c r="L589" i="1"/>
  <c r="M589" i="1"/>
  <c r="J590" i="1"/>
  <c r="K590" i="1"/>
  <c r="L590" i="1"/>
  <c r="M590" i="1"/>
  <c r="J591" i="1"/>
  <c r="K591" i="1"/>
  <c r="L591" i="1"/>
  <c r="M591" i="1"/>
  <c r="J592" i="1"/>
  <c r="K592" i="1"/>
  <c r="L592" i="1"/>
  <c r="M592" i="1"/>
  <c r="J593" i="1"/>
  <c r="K593" i="1"/>
  <c r="L593" i="1"/>
  <c r="M593" i="1"/>
  <c r="J594" i="1"/>
  <c r="K594" i="1"/>
  <c r="L594" i="1"/>
  <c r="M594" i="1"/>
  <c r="J595" i="1"/>
  <c r="K595" i="1"/>
  <c r="L595" i="1"/>
  <c r="M595" i="1"/>
  <c r="J596" i="1"/>
  <c r="K596" i="1"/>
  <c r="L596" i="1"/>
  <c r="M596" i="1"/>
  <c r="J597" i="1"/>
  <c r="K597" i="1"/>
  <c r="L597" i="1"/>
  <c r="M597" i="1"/>
  <c r="J598" i="1"/>
  <c r="K598" i="1"/>
  <c r="L598" i="1"/>
  <c r="M598" i="1"/>
  <c r="J599" i="1"/>
  <c r="K599" i="1"/>
  <c r="L599" i="1"/>
  <c r="M599" i="1"/>
  <c r="J600" i="1"/>
  <c r="K600" i="1"/>
  <c r="L600" i="1"/>
  <c r="M600" i="1"/>
  <c r="J601" i="1"/>
  <c r="K601" i="1"/>
  <c r="L601" i="1"/>
  <c r="M601" i="1"/>
  <c r="J602" i="1"/>
  <c r="K602" i="1"/>
  <c r="L602" i="1"/>
  <c r="M602" i="1"/>
  <c r="J603" i="1"/>
  <c r="K603" i="1"/>
  <c r="L603" i="1"/>
  <c r="M603" i="1"/>
  <c r="J604" i="1"/>
  <c r="K604" i="1"/>
  <c r="L604" i="1"/>
  <c r="M604" i="1"/>
  <c r="J605" i="1"/>
  <c r="K605" i="1"/>
  <c r="L605" i="1"/>
  <c r="M605" i="1"/>
  <c r="J606" i="1"/>
  <c r="K606" i="1"/>
  <c r="L606" i="1"/>
  <c r="M606" i="1"/>
  <c r="J607" i="1"/>
  <c r="K607" i="1"/>
  <c r="L607" i="1"/>
  <c r="M607" i="1"/>
  <c r="J608" i="1"/>
  <c r="K608" i="1"/>
  <c r="L608" i="1"/>
  <c r="M608" i="1"/>
  <c r="J609" i="1"/>
  <c r="K609" i="1"/>
  <c r="L609" i="1"/>
  <c r="M609" i="1"/>
  <c r="J610" i="1"/>
  <c r="K610" i="1"/>
  <c r="L610" i="1"/>
  <c r="M610" i="1"/>
  <c r="J611" i="1"/>
  <c r="K611" i="1"/>
  <c r="L611" i="1"/>
  <c r="M611" i="1"/>
  <c r="J612" i="1"/>
  <c r="K612" i="1"/>
  <c r="L612" i="1"/>
  <c r="M612" i="1"/>
  <c r="J613" i="1"/>
  <c r="K613" i="1"/>
  <c r="L613" i="1"/>
  <c r="M613" i="1"/>
  <c r="J614" i="1"/>
  <c r="K614" i="1"/>
  <c r="L614" i="1"/>
  <c r="M614" i="1"/>
  <c r="J615" i="1"/>
  <c r="K615" i="1"/>
  <c r="L615" i="1"/>
  <c r="M615" i="1"/>
  <c r="J616" i="1"/>
  <c r="K616" i="1"/>
  <c r="L616" i="1"/>
  <c r="M616" i="1"/>
  <c r="J617" i="1"/>
  <c r="K617" i="1"/>
  <c r="L617" i="1"/>
  <c r="M617" i="1"/>
  <c r="J618" i="1"/>
  <c r="K618" i="1"/>
  <c r="L618" i="1"/>
  <c r="M618" i="1"/>
  <c r="J619" i="1"/>
  <c r="K619" i="1"/>
  <c r="L619" i="1"/>
  <c r="M619" i="1"/>
  <c r="J620" i="1"/>
  <c r="K620" i="1"/>
  <c r="L620" i="1"/>
  <c r="M620" i="1"/>
  <c r="J621" i="1"/>
  <c r="K621" i="1"/>
  <c r="L621" i="1"/>
  <c r="M621" i="1"/>
  <c r="J622" i="1"/>
  <c r="K622" i="1"/>
  <c r="L622" i="1"/>
  <c r="M622" i="1"/>
  <c r="J623" i="1"/>
  <c r="K623" i="1"/>
  <c r="L623" i="1"/>
  <c r="M623" i="1"/>
  <c r="J624" i="1"/>
  <c r="K624" i="1"/>
  <c r="L624" i="1"/>
  <c r="M624" i="1"/>
  <c r="J625" i="1"/>
  <c r="K625" i="1"/>
  <c r="L625" i="1"/>
  <c r="M625" i="1"/>
  <c r="J626" i="1"/>
  <c r="K626" i="1"/>
  <c r="L626" i="1"/>
  <c r="M626" i="1"/>
  <c r="J627" i="1"/>
  <c r="K627" i="1"/>
  <c r="L627" i="1"/>
  <c r="M627" i="1"/>
  <c r="J628" i="1"/>
  <c r="K628" i="1"/>
  <c r="L628" i="1"/>
  <c r="M628" i="1"/>
  <c r="J629" i="1"/>
  <c r="K629" i="1"/>
  <c r="L629" i="1"/>
  <c r="M629" i="1"/>
  <c r="J630" i="1"/>
  <c r="K630" i="1"/>
  <c r="L630" i="1"/>
  <c r="M630" i="1"/>
  <c r="J631" i="1"/>
  <c r="K631" i="1"/>
  <c r="L631" i="1"/>
  <c r="M631" i="1"/>
  <c r="J632" i="1"/>
  <c r="K632" i="1"/>
  <c r="L632" i="1"/>
  <c r="M632" i="1"/>
  <c r="J633" i="1"/>
  <c r="K633" i="1"/>
  <c r="L633" i="1"/>
  <c r="M633" i="1"/>
  <c r="J634" i="1"/>
  <c r="K634" i="1"/>
  <c r="L634" i="1"/>
  <c r="M634" i="1"/>
  <c r="J635" i="1"/>
  <c r="K635" i="1"/>
  <c r="L635" i="1"/>
  <c r="M635" i="1"/>
  <c r="J636" i="1"/>
  <c r="K636" i="1"/>
  <c r="L636" i="1"/>
  <c r="M636" i="1"/>
  <c r="J637" i="1"/>
  <c r="K637" i="1"/>
  <c r="L637" i="1"/>
  <c r="M637" i="1"/>
  <c r="J638" i="1"/>
  <c r="K638" i="1"/>
  <c r="L638" i="1"/>
  <c r="M638" i="1"/>
  <c r="J639" i="1"/>
  <c r="K639" i="1"/>
  <c r="L639" i="1"/>
  <c r="M639" i="1"/>
  <c r="J640" i="1"/>
  <c r="K640" i="1"/>
  <c r="L640" i="1"/>
  <c r="M640" i="1"/>
  <c r="J641" i="1"/>
  <c r="K641" i="1"/>
  <c r="L641" i="1"/>
  <c r="M641" i="1"/>
  <c r="J642" i="1"/>
  <c r="K642" i="1"/>
  <c r="L642" i="1"/>
  <c r="M642" i="1"/>
  <c r="J643" i="1"/>
  <c r="K643" i="1"/>
  <c r="L643" i="1"/>
  <c r="M643" i="1"/>
  <c r="J644" i="1"/>
  <c r="K644" i="1"/>
  <c r="L644" i="1"/>
  <c r="M644" i="1"/>
  <c r="J645" i="1"/>
  <c r="K645" i="1"/>
  <c r="L645" i="1"/>
  <c r="M645" i="1"/>
  <c r="J646" i="1"/>
  <c r="K646" i="1"/>
  <c r="L646" i="1"/>
  <c r="M646" i="1"/>
  <c r="J647" i="1"/>
  <c r="K647" i="1"/>
  <c r="L647" i="1"/>
  <c r="M647" i="1"/>
  <c r="J648" i="1"/>
  <c r="K648" i="1"/>
  <c r="L648" i="1"/>
  <c r="M648" i="1"/>
  <c r="J649" i="1"/>
  <c r="K649" i="1"/>
  <c r="L649" i="1"/>
  <c r="M649" i="1"/>
  <c r="J650" i="1"/>
  <c r="K650" i="1"/>
  <c r="L650" i="1"/>
  <c r="M650" i="1"/>
  <c r="J651" i="1"/>
  <c r="K651" i="1"/>
  <c r="L651" i="1"/>
  <c r="M651" i="1"/>
  <c r="J652" i="1"/>
  <c r="K652" i="1"/>
  <c r="L652" i="1"/>
  <c r="M652" i="1"/>
  <c r="J653" i="1"/>
  <c r="K653" i="1"/>
  <c r="L653" i="1"/>
  <c r="M653" i="1"/>
  <c r="J654" i="1"/>
  <c r="K654" i="1"/>
  <c r="L654" i="1"/>
  <c r="M654" i="1"/>
  <c r="J655" i="1"/>
  <c r="K655" i="1"/>
  <c r="L655" i="1"/>
  <c r="M655" i="1"/>
  <c r="J656" i="1"/>
  <c r="K656" i="1"/>
  <c r="L656" i="1"/>
  <c r="M656" i="1"/>
  <c r="J657" i="1"/>
  <c r="K657" i="1"/>
  <c r="L657" i="1"/>
  <c r="M657" i="1"/>
  <c r="J658" i="1"/>
  <c r="K658" i="1"/>
  <c r="L658" i="1"/>
  <c r="M658" i="1"/>
  <c r="J659" i="1"/>
  <c r="K659" i="1"/>
  <c r="L659" i="1"/>
  <c r="M659" i="1"/>
  <c r="J660" i="1"/>
  <c r="K660" i="1"/>
  <c r="L660" i="1"/>
  <c r="M660" i="1"/>
  <c r="J661" i="1"/>
  <c r="K661" i="1"/>
  <c r="L661" i="1"/>
  <c r="M661" i="1"/>
  <c r="J662" i="1"/>
  <c r="K662" i="1"/>
  <c r="L662" i="1"/>
  <c r="M662" i="1"/>
  <c r="J663" i="1"/>
  <c r="K663" i="1"/>
  <c r="L663" i="1"/>
  <c r="M663" i="1"/>
  <c r="J664" i="1"/>
  <c r="K664" i="1"/>
  <c r="L664" i="1"/>
  <c r="M664" i="1"/>
  <c r="J665" i="1"/>
  <c r="K665" i="1"/>
  <c r="L665" i="1"/>
  <c r="M665" i="1"/>
  <c r="J666" i="1"/>
  <c r="K666" i="1"/>
  <c r="L666" i="1"/>
  <c r="M666" i="1"/>
  <c r="J667" i="1"/>
  <c r="K667" i="1"/>
  <c r="L667" i="1"/>
  <c r="M667" i="1"/>
  <c r="J668" i="1"/>
  <c r="K668" i="1"/>
  <c r="L668" i="1"/>
  <c r="M668" i="1"/>
  <c r="J669" i="1"/>
  <c r="K669" i="1"/>
  <c r="L669" i="1"/>
  <c r="M669" i="1"/>
  <c r="J670" i="1"/>
  <c r="K670" i="1"/>
  <c r="L670" i="1"/>
  <c r="M670" i="1"/>
  <c r="J671" i="1"/>
  <c r="K671" i="1"/>
  <c r="L671" i="1"/>
  <c r="M671" i="1"/>
  <c r="J672" i="1"/>
  <c r="K672" i="1"/>
  <c r="L672" i="1"/>
  <c r="M672" i="1"/>
  <c r="J673" i="1"/>
  <c r="K673" i="1"/>
  <c r="L673" i="1"/>
  <c r="M673" i="1"/>
  <c r="J674" i="1"/>
  <c r="K674" i="1"/>
  <c r="L674" i="1"/>
  <c r="M674" i="1"/>
  <c r="J675" i="1"/>
  <c r="K675" i="1"/>
  <c r="L675" i="1"/>
  <c r="M675" i="1"/>
  <c r="J676" i="1"/>
  <c r="K676" i="1"/>
  <c r="L676" i="1"/>
  <c r="M676" i="1"/>
  <c r="J677" i="1"/>
  <c r="K677" i="1"/>
  <c r="L677" i="1"/>
  <c r="M677" i="1"/>
  <c r="J678" i="1"/>
  <c r="K678" i="1"/>
  <c r="L678" i="1"/>
  <c r="M678" i="1"/>
  <c r="J679" i="1"/>
  <c r="K679" i="1"/>
  <c r="L679" i="1"/>
  <c r="M679" i="1"/>
  <c r="J680" i="1"/>
  <c r="K680" i="1"/>
  <c r="L680" i="1"/>
  <c r="M680" i="1"/>
  <c r="J681" i="1"/>
  <c r="K681" i="1"/>
  <c r="L681" i="1"/>
  <c r="M681" i="1"/>
  <c r="J682" i="1"/>
  <c r="K682" i="1"/>
  <c r="L682" i="1"/>
  <c r="M682" i="1"/>
  <c r="J683" i="1"/>
  <c r="K683" i="1"/>
  <c r="L683" i="1"/>
  <c r="M683" i="1"/>
  <c r="J684" i="1"/>
  <c r="K684" i="1"/>
  <c r="L684" i="1"/>
  <c r="M684" i="1"/>
  <c r="J685" i="1"/>
  <c r="K685" i="1"/>
  <c r="L685" i="1"/>
  <c r="M685" i="1"/>
  <c r="J686" i="1"/>
  <c r="K686" i="1"/>
  <c r="L686" i="1"/>
  <c r="M686" i="1"/>
  <c r="J687" i="1"/>
  <c r="K687" i="1"/>
  <c r="L687" i="1"/>
  <c r="M687" i="1"/>
  <c r="J688" i="1"/>
  <c r="K688" i="1"/>
  <c r="L688" i="1"/>
  <c r="M688" i="1"/>
  <c r="J689" i="1"/>
  <c r="K689" i="1"/>
  <c r="L689" i="1"/>
  <c r="M689" i="1"/>
  <c r="J690" i="1"/>
  <c r="K690" i="1"/>
  <c r="L690" i="1"/>
  <c r="M690" i="1"/>
  <c r="J691" i="1"/>
  <c r="K691" i="1"/>
  <c r="L691" i="1"/>
  <c r="M691" i="1"/>
  <c r="J692" i="1"/>
  <c r="K692" i="1"/>
  <c r="L692" i="1"/>
  <c r="M692" i="1"/>
  <c r="J693" i="1"/>
  <c r="K693" i="1"/>
  <c r="L693" i="1"/>
  <c r="M693" i="1"/>
  <c r="J694" i="1"/>
  <c r="K694" i="1"/>
  <c r="L694" i="1"/>
  <c r="M694" i="1"/>
  <c r="J695" i="1"/>
  <c r="K695" i="1"/>
  <c r="L695" i="1"/>
  <c r="M695" i="1"/>
  <c r="J696" i="1"/>
  <c r="K696" i="1"/>
  <c r="L696" i="1"/>
  <c r="M696" i="1"/>
  <c r="J697" i="1"/>
  <c r="K697" i="1"/>
  <c r="L697" i="1"/>
  <c r="M697" i="1"/>
  <c r="J698" i="1"/>
  <c r="K698" i="1"/>
  <c r="L698" i="1"/>
  <c r="M698" i="1"/>
  <c r="J699" i="1"/>
  <c r="K699" i="1"/>
  <c r="L699" i="1"/>
  <c r="M699" i="1"/>
  <c r="J700" i="1"/>
  <c r="K700" i="1"/>
  <c r="L700" i="1"/>
  <c r="M700" i="1"/>
  <c r="J701" i="1"/>
  <c r="K701" i="1"/>
  <c r="L701" i="1"/>
  <c r="M701" i="1"/>
  <c r="J702" i="1"/>
  <c r="K702" i="1"/>
  <c r="L702" i="1"/>
  <c r="M702" i="1"/>
  <c r="J703" i="1"/>
  <c r="K703" i="1"/>
  <c r="L703" i="1"/>
  <c r="M703" i="1"/>
  <c r="J704" i="1"/>
  <c r="K704" i="1"/>
  <c r="L704" i="1"/>
  <c r="M704" i="1"/>
  <c r="J705" i="1"/>
  <c r="K705" i="1"/>
  <c r="L705" i="1"/>
  <c r="M705" i="1"/>
  <c r="J706" i="1"/>
  <c r="K706" i="1"/>
  <c r="L706" i="1"/>
  <c r="M706" i="1"/>
  <c r="J707" i="1"/>
  <c r="K707" i="1"/>
  <c r="L707" i="1"/>
  <c r="M707" i="1"/>
  <c r="J708" i="1"/>
  <c r="K708" i="1"/>
  <c r="L708" i="1"/>
  <c r="M708" i="1"/>
  <c r="J709" i="1"/>
  <c r="K709" i="1"/>
  <c r="L709" i="1"/>
  <c r="M709" i="1"/>
  <c r="J710" i="1"/>
  <c r="K710" i="1"/>
  <c r="L710" i="1"/>
  <c r="M710" i="1"/>
  <c r="J711" i="1"/>
  <c r="K711" i="1"/>
  <c r="L711" i="1"/>
  <c r="M711" i="1"/>
  <c r="J712" i="1"/>
  <c r="K712" i="1"/>
  <c r="L712" i="1"/>
  <c r="M712" i="1"/>
  <c r="J713" i="1"/>
  <c r="K713" i="1"/>
  <c r="L713" i="1"/>
  <c r="M713" i="1"/>
  <c r="J714" i="1"/>
  <c r="K714" i="1"/>
  <c r="L714" i="1"/>
  <c r="M714" i="1"/>
  <c r="J715" i="1"/>
  <c r="K715" i="1"/>
  <c r="L715" i="1"/>
  <c r="M715" i="1"/>
  <c r="J716" i="1"/>
  <c r="K716" i="1"/>
  <c r="L716" i="1"/>
  <c r="M716" i="1"/>
  <c r="J717" i="1"/>
  <c r="K717" i="1"/>
  <c r="L717" i="1"/>
  <c r="M717" i="1"/>
  <c r="J718" i="1"/>
  <c r="K718" i="1"/>
  <c r="L718" i="1"/>
  <c r="M718" i="1"/>
  <c r="J719" i="1"/>
  <c r="K719" i="1"/>
  <c r="L719" i="1"/>
  <c r="M719" i="1"/>
  <c r="J720" i="1"/>
  <c r="K720" i="1"/>
  <c r="L720" i="1"/>
  <c r="M720" i="1"/>
  <c r="J721" i="1"/>
  <c r="K721" i="1"/>
  <c r="L721" i="1"/>
  <c r="M721" i="1"/>
  <c r="J722" i="1"/>
  <c r="K722" i="1"/>
  <c r="L722" i="1"/>
  <c r="M722" i="1"/>
  <c r="J723" i="1"/>
  <c r="K723" i="1"/>
  <c r="L723" i="1"/>
  <c r="M723" i="1"/>
  <c r="J724" i="1"/>
  <c r="K724" i="1"/>
  <c r="L724" i="1"/>
  <c r="M724" i="1"/>
  <c r="J725" i="1"/>
  <c r="K725" i="1"/>
  <c r="L725" i="1"/>
  <c r="M725" i="1"/>
  <c r="J726" i="1"/>
  <c r="K726" i="1"/>
  <c r="L726" i="1"/>
  <c r="M726" i="1"/>
  <c r="J727" i="1"/>
  <c r="K727" i="1"/>
  <c r="L727" i="1"/>
  <c r="M727" i="1"/>
  <c r="J728" i="1"/>
  <c r="K728" i="1"/>
  <c r="L728" i="1"/>
  <c r="M728" i="1"/>
  <c r="J729" i="1"/>
  <c r="K729" i="1"/>
  <c r="L729" i="1"/>
  <c r="M729" i="1"/>
  <c r="J730" i="1"/>
  <c r="K730" i="1"/>
  <c r="L730" i="1"/>
  <c r="M730" i="1"/>
  <c r="J731" i="1"/>
  <c r="K731" i="1"/>
  <c r="L731" i="1"/>
  <c r="M731" i="1"/>
  <c r="J732" i="1"/>
  <c r="K732" i="1"/>
  <c r="L732" i="1"/>
  <c r="M732" i="1"/>
  <c r="J733" i="1"/>
  <c r="K733" i="1"/>
  <c r="L733" i="1"/>
  <c r="M733" i="1"/>
  <c r="J734" i="1"/>
  <c r="K734" i="1"/>
  <c r="L734" i="1"/>
  <c r="M734" i="1"/>
  <c r="J735" i="1"/>
  <c r="K735" i="1"/>
  <c r="L735" i="1"/>
  <c r="M735" i="1"/>
  <c r="J736" i="1"/>
  <c r="K736" i="1"/>
  <c r="L736" i="1"/>
  <c r="M736" i="1"/>
  <c r="J737" i="1"/>
  <c r="K737" i="1"/>
  <c r="L737" i="1"/>
  <c r="M737" i="1"/>
  <c r="J738" i="1"/>
  <c r="K738" i="1"/>
  <c r="L738" i="1"/>
  <c r="M738" i="1"/>
  <c r="J739" i="1"/>
  <c r="K739" i="1"/>
  <c r="L739" i="1"/>
  <c r="M739" i="1"/>
  <c r="J740" i="1"/>
  <c r="K740" i="1"/>
  <c r="L740" i="1"/>
  <c r="M740" i="1"/>
  <c r="J741" i="1"/>
  <c r="K741" i="1"/>
  <c r="L741" i="1"/>
  <c r="M741" i="1"/>
  <c r="J742" i="1"/>
  <c r="K742" i="1"/>
  <c r="L742" i="1"/>
  <c r="M742" i="1"/>
  <c r="J743" i="1"/>
  <c r="K743" i="1"/>
  <c r="L743" i="1"/>
  <c r="M743" i="1"/>
  <c r="J744" i="1"/>
  <c r="K744" i="1"/>
  <c r="L744" i="1"/>
  <c r="M744" i="1"/>
  <c r="J745" i="1"/>
  <c r="K745" i="1"/>
  <c r="L745" i="1"/>
  <c r="M745" i="1"/>
  <c r="J746" i="1"/>
  <c r="K746" i="1"/>
  <c r="L746" i="1"/>
  <c r="M746" i="1"/>
  <c r="J747" i="1"/>
  <c r="K747" i="1"/>
  <c r="L747" i="1"/>
  <c r="M747" i="1"/>
  <c r="J748" i="1"/>
  <c r="K748" i="1"/>
  <c r="L748" i="1"/>
  <c r="M748" i="1"/>
  <c r="J749" i="1"/>
  <c r="K749" i="1"/>
  <c r="L749" i="1"/>
  <c r="M749" i="1"/>
  <c r="J750" i="1"/>
  <c r="K750" i="1"/>
  <c r="L750" i="1"/>
  <c r="M750" i="1"/>
  <c r="J751" i="1"/>
  <c r="K751" i="1"/>
  <c r="L751" i="1"/>
  <c r="M751" i="1"/>
  <c r="J752" i="1"/>
  <c r="K752" i="1"/>
  <c r="L752" i="1"/>
  <c r="M752" i="1"/>
  <c r="J753" i="1"/>
  <c r="K753" i="1"/>
  <c r="L753" i="1"/>
  <c r="M753" i="1"/>
  <c r="J754" i="1"/>
  <c r="K754" i="1"/>
  <c r="L754" i="1"/>
  <c r="M754" i="1"/>
  <c r="J755" i="1"/>
  <c r="K755" i="1"/>
  <c r="L755" i="1"/>
  <c r="M755" i="1"/>
  <c r="J756" i="1"/>
  <c r="K756" i="1"/>
  <c r="L756" i="1"/>
  <c r="M756" i="1"/>
  <c r="J757" i="1"/>
  <c r="K757" i="1"/>
  <c r="L757" i="1"/>
  <c r="M757" i="1"/>
  <c r="J758" i="1"/>
  <c r="K758" i="1"/>
  <c r="L758" i="1"/>
  <c r="M758" i="1"/>
  <c r="J759" i="1"/>
  <c r="K759" i="1"/>
  <c r="L759" i="1"/>
  <c r="M759" i="1"/>
  <c r="J760" i="1"/>
  <c r="K760" i="1"/>
  <c r="L760" i="1"/>
  <c r="M760" i="1"/>
  <c r="J761" i="1"/>
  <c r="K761" i="1"/>
  <c r="L761" i="1"/>
  <c r="M761" i="1"/>
  <c r="J762" i="1"/>
  <c r="K762" i="1"/>
  <c r="L762" i="1"/>
  <c r="M762" i="1"/>
  <c r="J763" i="1"/>
  <c r="K763" i="1"/>
  <c r="L763" i="1"/>
  <c r="M763" i="1"/>
  <c r="J764" i="1"/>
  <c r="K764" i="1"/>
  <c r="L764" i="1"/>
  <c r="M764" i="1"/>
  <c r="J765" i="1"/>
  <c r="K765" i="1"/>
  <c r="L765" i="1"/>
  <c r="M765" i="1"/>
  <c r="J766" i="1"/>
  <c r="K766" i="1"/>
  <c r="L766" i="1"/>
  <c r="M766" i="1"/>
  <c r="J767" i="1"/>
  <c r="K767" i="1"/>
  <c r="L767" i="1"/>
  <c r="M767" i="1"/>
  <c r="J768" i="1"/>
  <c r="K768" i="1"/>
  <c r="L768" i="1"/>
  <c r="M768" i="1"/>
  <c r="J769" i="1"/>
  <c r="K769" i="1"/>
  <c r="L769" i="1"/>
  <c r="M769" i="1"/>
  <c r="J770" i="1"/>
  <c r="K770" i="1"/>
  <c r="L770" i="1"/>
  <c r="M770" i="1"/>
  <c r="J771" i="1"/>
  <c r="K771" i="1"/>
  <c r="L771" i="1"/>
  <c r="M771" i="1"/>
  <c r="J772" i="1"/>
  <c r="K772" i="1"/>
  <c r="L772" i="1"/>
  <c r="M772" i="1"/>
  <c r="J773" i="1"/>
  <c r="K773" i="1"/>
  <c r="L773" i="1"/>
  <c r="M773" i="1"/>
  <c r="J774" i="1"/>
  <c r="K774" i="1"/>
  <c r="L774" i="1"/>
  <c r="M774" i="1"/>
  <c r="J775" i="1"/>
  <c r="K775" i="1"/>
  <c r="L775" i="1"/>
  <c r="M775" i="1"/>
  <c r="J776" i="1"/>
  <c r="K776" i="1"/>
  <c r="L776" i="1"/>
  <c r="M776" i="1"/>
  <c r="J777" i="1"/>
  <c r="K777" i="1"/>
  <c r="L777" i="1"/>
  <c r="M777" i="1"/>
  <c r="J778" i="1"/>
  <c r="K778" i="1"/>
  <c r="L778" i="1"/>
  <c r="M778" i="1"/>
  <c r="J779" i="1"/>
  <c r="K779" i="1"/>
  <c r="L779" i="1"/>
  <c r="M779" i="1"/>
  <c r="J780" i="1"/>
  <c r="K780" i="1"/>
  <c r="L780" i="1"/>
  <c r="M780" i="1"/>
  <c r="J781" i="1"/>
  <c r="K781" i="1"/>
  <c r="L781" i="1"/>
  <c r="M781" i="1"/>
  <c r="J782" i="1"/>
  <c r="K782" i="1"/>
  <c r="L782" i="1"/>
  <c r="M782" i="1"/>
  <c r="J783" i="1"/>
  <c r="K783" i="1"/>
  <c r="L783" i="1"/>
  <c r="M783" i="1"/>
  <c r="J784" i="1"/>
  <c r="K784" i="1"/>
  <c r="L784" i="1"/>
  <c r="M784" i="1"/>
  <c r="J785" i="1"/>
  <c r="K785" i="1"/>
  <c r="L785" i="1"/>
  <c r="M785" i="1"/>
  <c r="J786" i="1"/>
  <c r="K786" i="1"/>
  <c r="L786" i="1"/>
  <c r="M786" i="1"/>
  <c r="J787" i="1"/>
  <c r="K787" i="1"/>
  <c r="L787" i="1"/>
  <c r="M787" i="1"/>
  <c r="J788" i="1"/>
  <c r="K788" i="1"/>
  <c r="L788" i="1"/>
  <c r="M788" i="1"/>
  <c r="J789" i="1"/>
  <c r="K789" i="1"/>
  <c r="L789" i="1"/>
  <c r="M789" i="1"/>
  <c r="J790" i="1"/>
  <c r="K790" i="1"/>
  <c r="L790" i="1"/>
  <c r="M790" i="1"/>
  <c r="J791" i="1"/>
  <c r="K791" i="1"/>
  <c r="L791" i="1"/>
  <c r="M791" i="1"/>
  <c r="J792" i="1"/>
  <c r="K792" i="1"/>
  <c r="L792" i="1"/>
  <c r="M792" i="1"/>
  <c r="J793" i="1"/>
  <c r="K793" i="1"/>
  <c r="L793" i="1"/>
  <c r="M793" i="1"/>
  <c r="J794" i="1"/>
  <c r="K794" i="1"/>
  <c r="L794" i="1"/>
  <c r="M794" i="1"/>
  <c r="J795" i="1"/>
  <c r="K795" i="1"/>
  <c r="L795" i="1"/>
  <c r="M795" i="1"/>
  <c r="J796" i="1"/>
  <c r="K796" i="1"/>
  <c r="L796" i="1"/>
  <c r="M796" i="1"/>
  <c r="J797" i="1"/>
  <c r="K797" i="1"/>
  <c r="L797" i="1"/>
  <c r="M797" i="1"/>
  <c r="J798" i="1"/>
  <c r="K798" i="1"/>
  <c r="L798" i="1"/>
  <c r="M798" i="1"/>
  <c r="J799" i="1"/>
  <c r="K799" i="1"/>
  <c r="L799" i="1"/>
  <c r="M799" i="1"/>
  <c r="J800" i="1"/>
  <c r="K800" i="1"/>
  <c r="L800" i="1"/>
  <c r="M800" i="1"/>
  <c r="J801" i="1"/>
  <c r="K801" i="1"/>
  <c r="L801" i="1"/>
  <c r="M801" i="1"/>
  <c r="J802" i="1"/>
  <c r="K802" i="1"/>
  <c r="L802" i="1"/>
  <c r="M802" i="1"/>
  <c r="J803" i="1"/>
  <c r="K803" i="1"/>
  <c r="L803" i="1"/>
  <c r="M803" i="1"/>
  <c r="J804" i="1"/>
  <c r="K804" i="1"/>
  <c r="L804" i="1"/>
  <c r="M804" i="1"/>
  <c r="J805" i="1"/>
  <c r="K805" i="1"/>
  <c r="L805" i="1"/>
  <c r="M805" i="1"/>
  <c r="J806" i="1"/>
  <c r="K806" i="1"/>
  <c r="L806" i="1"/>
  <c r="M806" i="1"/>
  <c r="J807" i="1"/>
  <c r="K807" i="1"/>
  <c r="L807" i="1"/>
  <c r="M807" i="1"/>
  <c r="J808" i="1"/>
  <c r="K808" i="1"/>
  <c r="L808" i="1"/>
  <c r="M808" i="1"/>
  <c r="J809" i="1"/>
  <c r="K809" i="1"/>
  <c r="L809" i="1"/>
  <c r="M809" i="1"/>
  <c r="J810" i="1"/>
  <c r="K810" i="1"/>
  <c r="L810" i="1"/>
  <c r="M810" i="1"/>
  <c r="J811" i="1"/>
  <c r="K811" i="1"/>
  <c r="L811" i="1"/>
  <c r="M811" i="1"/>
  <c r="J812" i="1"/>
  <c r="K812" i="1"/>
  <c r="L812" i="1"/>
  <c r="M812" i="1"/>
  <c r="J813" i="1"/>
  <c r="K813" i="1"/>
  <c r="L813" i="1"/>
  <c r="M813" i="1"/>
  <c r="J814" i="1"/>
  <c r="K814" i="1"/>
  <c r="L814" i="1"/>
  <c r="M814" i="1"/>
  <c r="J815" i="1"/>
  <c r="K815" i="1"/>
  <c r="L815" i="1"/>
  <c r="M815" i="1"/>
  <c r="J816" i="1"/>
  <c r="K816" i="1"/>
  <c r="L816" i="1"/>
  <c r="M816" i="1"/>
  <c r="J817" i="1"/>
  <c r="K817" i="1"/>
  <c r="L817" i="1"/>
  <c r="M817" i="1"/>
  <c r="J818" i="1"/>
  <c r="K818" i="1"/>
  <c r="L818" i="1"/>
  <c r="M818" i="1"/>
  <c r="J819" i="1"/>
  <c r="K819" i="1"/>
  <c r="L819" i="1"/>
  <c r="M819" i="1"/>
  <c r="J820" i="1"/>
  <c r="K820" i="1"/>
  <c r="L820" i="1"/>
  <c r="M820" i="1"/>
  <c r="J821" i="1"/>
  <c r="K821" i="1"/>
  <c r="L821" i="1"/>
  <c r="M821" i="1"/>
  <c r="J822" i="1"/>
  <c r="K822" i="1"/>
  <c r="L822" i="1"/>
  <c r="M822" i="1"/>
  <c r="J823" i="1"/>
  <c r="K823" i="1"/>
  <c r="L823" i="1"/>
  <c r="M823" i="1"/>
  <c r="J824" i="1"/>
  <c r="K824" i="1"/>
  <c r="L824" i="1"/>
  <c r="M824" i="1"/>
  <c r="J825" i="1"/>
  <c r="K825" i="1"/>
  <c r="L825" i="1"/>
  <c r="M825" i="1"/>
  <c r="J826" i="1"/>
  <c r="K826" i="1"/>
  <c r="L826" i="1"/>
  <c r="M826" i="1"/>
  <c r="J827" i="1"/>
  <c r="K827" i="1"/>
  <c r="L827" i="1"/>
  <c r="M827" i="1"/>
  <c r="J828" i="1"/>
  <c r="K828" i="1"/>
  <c r="L828" i="1"/>
  <c r="M828" i="1"/>
  <c r="J829" i="1"/>
  <c r="K829" i="1"/>
  <c r="L829" i="1"/>
  <c r="M829" i="1"/>
  <c r="J830" i="1"/>
  <c r="K830" i="1"/>
  <c r="L830" i="1"/>
  <c r="M830" i="1"/>
  <c r="J831" i="1"/>
  <c r="K831" i="1"/>
  <c r="L831" i="1"/>
  <c r="M831" i="1"/>
  <c r="J832" i="1"/>
  <c r="K832" i="1"/>
  <c r="L832" i="1"/>
  <c r="M832" i="1"/>
  <c r="J833" i="1"/>
  <c r="K833" i="1"/>
  <c r="L833" i="1"/>
  <c r="M833" i="1"/>
  <c r="J834" i="1"/>
  <c r="K834" i="1"/>
  <c r="L834" i="1"/>
  <c r="M834" i="1"/>
  <c r="J835" i="1"/>
  <c r="K835" i="1"/>
  <c r="L835" i="1"/>
  <c r="M835" i="1"/>
  <c r="J836" i="1"/>
  <c r="K836" i="1"/>
  <c r="L836" i="1"/>
  <c r="M836" i="1"/>
  <c r="J837" i="1"/>
  <c r="K837" i="1"/>
  <c r="L837" i="1"/>
  <c r="M837" i="1"/>
  <c r="J838" i="1"/>
  <c r="K838" i="1"/>
  <c r="L838" i="1"/>
  <c r="M838" i="1"/>
  <c r="J839" i="1"/>
  <c r="K839" i="1"/>
  <c r="L839" i="1"/>
  <c r="M839" i="1"/>
  <c r="J840" i="1"/>
  <c r="K840" i="1"/>
  <c r="L840" i="1"/>
  <c r="M840" i="1"/>
  <c r="J841" i="1"/>
  <c r="K841" i="1"/>
  <c r="L841" i="1"/>
  <c r="M841" i="1"/>
  <c r="J842" i="1"/>
  <c r="K842" i="1"/>
  <c r="L842" i="1"/>
  <c r="M842" i="1"/>
  <c r="J843" i="1"/>
  <c r="K843" i="1"/>
  <c r="L843" i="1"/>
  <c r="M843" i="1"/>
  <c r="J844" i="1"/>
  <c r="K844" i="1"/>
  <c r="L844" i="1"/>
  <c r="M844" i="1"/>
  <c r="J845" i="1"/>
  <c r="K845" i="1"/>
  <c r="L845" i="1"/>
  <c r="M845" i="1"/>
  <c r="J846" i="1"/>
  <c r="K846" i="1"/>
  <c r="L846" i="1"/>
  <c r="M846" i="1"/>
  <c r="J847" i="1"/>
  <c r="K847" i="1"/>
  <c r="L847" i="1"/>
  <c r="M847" i="1"/>
  <c r="J848" i="1"/>
  <c r="K848" i="1"/>
  <c r="L848" i="1"/>
  <c r="M848" i="1"/>
  <c r="J849" i="1"/>
  <c r="K849" i="1"/>
  <c r="L849" i="1"/>
  <c r="M849" i="1"/>
  <c r="J850" i="1"/>
  <c r="K850" i="1"/>
  <c r="L850" i="1"/>
  <c r="M850" i="1"/>
  <c r="J851" i="1"/>
  <c r="K851" i="1"/>
  <c r="L851" i="1"/>
  <c r="M851" i="1"/>
  <c r="J852" i="1"/>
  <c r="K852" i="1"/>
  <c r="L852" i="1"/>
  <c r="M852" i="1"/>
  <c r="J853" i="1"/>
  <c r="K853" i="1"/>
  <c r="L853" i="1"/>
  <c r="M853" i="1"/>
  <c r="J854" i="1"/>
  <c r="K854" i="1"/>
  <c r="L854" i="1"/>
  <c r="M854" i="1"/>
  <c r="J855" i="1"/>
  <c r="K855" i="1"/>
  <c r="L855" i="1"/>
  <c r="M855" i="1"/>
  <c r="J856" i="1"/>
  <c r="K856" i="1"/>
  <c r="L856" i="1"/>
  <c r="M856" i="1"/>
  <c r="J857" i="1"/>
  <c r="K857" i="1"/>
  <c r="L857" i="1"/>
  <c r="M857" i="1"/>
  <c r="J858" i="1"/>
  <c r="K858" i="1"/>
  <c r="L858" i="1"/>
  <c r="M858" i="1"/>
  <c r="J859" i="1"/>
  <c r="K859" i="1"/>
  <c r="L859" i="1"/>
  <c r="M859" i="1"/>
  <c r="J860" i="1"/>
  <c r="K860" i="1"/>
  <c r="L860" i="1"/>
  <c r="M860" i="1"/>
  <c r="J861" i="1"/>
  <c r="K861" i="1"/>
  <c r="L861" i="1"/>
  <c r="M861" i="1"/>
  <c r="J862" i="1"/>
  <c r="K862" i="1"/>
  <c r="L862" i="1"/>
  <c r="M862" i="1"/>
  <c r="J863" i="1"/>
  <c r="K863" i="1"/>
  <c r="L863" i="1"/>
  <c r="M863" i="1"/>
  <c r="J864" i="1"/>
  <c r="K864" i="1"/>
  <c r="L864" i="1"/>
  <c r="M864" i="1"/>
  <c r="J865" i="1"/>
  <c r="K865" i="1"/>
  <c r="L865" i="1"/>
  <c r="M865" i="1"/>
  <c r="J866" i="1"/>
  <c r="K866" i="1"/>
  <c r="L866" i="1"/>
  <c r="M866" i="1"/>
  <c r="J867" i="1"/>
  <c r="K867" i="1"/>
  <c r="L867" i="1"/>
  <c r="M867" i="1"/>
  <c r="J868" i="1"/>
  <c r="K868" i="1"/>
  <c r="L868" i="1"/>
  <c r="M868" i="1"/>
  <c r="J869" i="1"/>
  <c r="K869" i="1"/>
  <c r="L869" i="1"/>
  <c r="M869" i="1"/>
  <c r="J870" i="1"/>
  <c r="K870" i="1"/>
  <c r="L870" i="1"/>
  <c r="M870" i="1"/>
  <c r="J871" i="1"/>
  <c r="K871" i="1"/>
  <c r="L871" i="1"/>
  <c r="M871" i="1"/>
  <c r="J872" i="1"/>
  <c r="K872" i="1"/>
  <c r="L872" i="1"/>
  <c r="M872" i="1"/>
  <c r="J873" i="1"/>
  <c r="K873" i="1"/>
  <c r="L873" i="1"/>
  <c r="M873" i="1"/>
  <c r="J874" i="1"/>
  <c r="K874" i="1"/>
  <c r="L874" i="1"/>
  <c r="M874" i="1"/>
  <c r="J875" i="1"/>
  <c r="K875" i="1"/>
  <c r="L875" i="1"/>
  <c r="M875" i="1"/>
  <c r="J876" i="1"/>
  <c r="K876" i="1"/>
  <c r="L876" i="1"/>
  <c r="M876" i="1"/>
  <c r="J877" i="1"/>
  <c r="K877" i="1"/>
  <c r="L877" i="1"/>
  <c r="M877" i="1"/>
  <c r="J878" i="1"/>
  <c r="K878" i="1"/>
  <c r="L878" i="1"/>
  <c r="M878" i="1"/>
  <c r="J879" i="1"/>
  <c r="K879" i="1"/>
  <c r="L879" i="1"/>
  <c r="M879" i="1"/>
  <c r="J880" i="1"/>
  <c r="K880" i="1"/>
  <c r="L880" i="1"/>
  <c r="M880" i="1"/>
  <c r="J881" i="1"/>
  <c r="K881" i="1"/>
  <c r="L881" i="1"/>
  <c r="M881" i="1"/>
  <c r="J882" i="1"/>
  <c r="K882" i="1"/>
  <c r="L882" i="1"/>
  <c r="M882" i="1"/>
  <c r="J883" i="1"/>
  <c r="K883" i="1"/>
  <c r="L883" i="1"/>
  <c r="M883" i="1"/>
  <c r="J884" i="1"/>
  <c r="K884" i="1"/>
  <c r="L884" i="1"/>
  <c r="M884" i="1"/>
  <c r="J885" i="1"/>
  <c r="K885" i="1"/>
  <c r="L885" i="1"/>
  <c r="M885" i="1"/>
  <c r="J886" i="1"/>
  <c r="K886" i="1"/>
  <c r="L886" i="1"/>
  <c r="M886" i="1"/>
  <c r="J887" i="1"/>
  <c r="K887" i="1"/>
  <c r="L887" i="1"/>
  <c r="M887" i="1"/>
  <c r="J888" i="1"/>
  <c r="K888" i="1"/>
  <c r="L888" i="1"/>
  <c r="M888" i="1"/>
  <c r="J889" i="1"/>
  <c r="K889" i="1"/>
  <c r="L889" i="1"/>
  <c r="M889" i="1"/>
  <c r="J890" i="1"/>
  <c r="K890" i="1"/>
  <c r="L890" i="1"/>
  <c r="M890" i="1"/>
  <c r="J891" i="1"/>
  <c r="K891" i="1"/>
  <c r="L891" i="1"/>
  <c r="M891" i="1"/>
  <c r="J892" i="1"/>
  <c r="K892" i="1"/>
  <c r="L892" i="1"/>
  <c r="M892" i="1"/>
  <c r="J893" i="1"/>
  <c r="K893" i="1"/>
  <c r="L893" i="1"/>
  <c r="M893" i="1"/>
  <c r="J894" i="1"/>
  <c r="K894" i="1"/>
  <c r="L894" i="1"/>
  <c r="M894" i="1"/>
  <c r="J895" i="1"/>
  <c r="K895" i="1"/>
  <c r="L895" i="1"/>
  <c r="M895" i="1"/>
  <c r="J896" i="1"/>
  <c r="K896" i="1"/>
  <c r="L896" i="1"/>
  <c r="M896" i="1"/>
  <c r="J897" i="1"/>
  <c r="K897" i="1"/>
  <c r="L897" i="1"/>
  <c r="M897" i="1"/>
  <c r="J898" i="1"/>
  <c r="K898" i="1"/>
  <c r="L898" i="1"/>
  <c r="M898" i="1"/>
  <c r="J899" i="1"/>
  <c r="K899" i="1"/>
  <c r="L899" i="1"/>
  <c r="M899" i="1"/>
  <c r="J900" i="1"/>
  <c r="K900" i="1"/>
  <c r="L900" i="1"/>
  <c r="M900" i="1"/>
  <c r="J901" i="1"/>
  <c r="K901" i="1"/>
  <c r="L901" i="1"/>
  <c r="M901" i="1"/>
  <c r="J902" i="1"/>
  <c r="K902" i="1"/>
  <c r="L902" i="1"/>
  <c r="M902" i="1"/>
  <c r="J903" i="1"/>
  <c r="K903" i="1"/>
  <c r="L903" i="1"/>
  <c r="M903" i="1"/>
  <c r="J904" i="1"/>
  <c r="K904" i="1"/>
  <c r="L904" i="1"/>
  <c r="M904" i="1"/>
  <c r="J905" i="1"/>
  <c r="K905" i="1"/>
  <c r="L905" i="1"/>
  <c r="M905" i="1"/>
  <c r="J906" i="1"/>
  <c r="K906" i="1"/>
  <c r="L906" i="1"/>
  <c r="M906" i="1"/>
  <c r="J907" i="1"/>
  <c r="K907" i="1"/>
  <c r="L907" i="1"/>
  <c r="M907" i="1"/>
  <c r="J908" i="1"/>
  <c r="K908" i="1"/>
  <c r="L908" i="1"/>
  <c r="M908" i="1"/>
  <c r="J909" i="1"/>
  <c r="K909" i="1"/>
  <c r="L909" i="1"/>
  <c r="M909" i="1"/>
  <c r="J910" i="1"/>
  <c r="K910" i="1"/>
  <c r="L910" i="1"/>
  <c r="M910" i="1"/>
  <c r="J911" i="1"/>
  <c r="K911" i="1"/>
  <c r="L911" i="1"/>
  <c r="M911" i="1"/>
  <c r="J912" i="1"/>
  <c r="K912" i="1"/>
  <c r="L912" i="1"/>
  <c r="M912" i="1"/>
  <c r="J913" i="1"/>
  <c r="K913" i="1"/>
  <c r="L913" i="1"/>
  <c r="M913" i="1"/>
  <c r="J914" i="1"/>
  <c r="K914" i="1"/>
  <c r="L914" i="1"/>
  <c r="M914" i="1"/>
  <c r="J915" i="1"/>
  <c r="K915" i="1"/>
  <c r="L915" i="1"/>
  <c r="M915" i="1"/>
  <c r="J916" i="1"/>
  <c r="K916" i="1"/>
  <c r="L916" i="1"/>
  <c r="M916" i="1"/>
  <c r="J917" i="1"/>
  <c r="K917" i="1"/>
  <c r="L917" i="1"/>
  <c r="M917" i="1"/>
  <c r="J918" i="1"/>
  <c r="K918" i="1"/>
  <c r="L918" i="1"/>
  <c r="M918" i="1"/>
  <c r="J919" i="1"/>
  <c r="K919" i="1"/>
  <c r="L919" i="1"/>
  <c r="M919" i="1"/>
  <c r="J920" i="1"/>
  <c r="K920" i="1"/>
  <c r="L920" i="1"/>
  <c r="M920" i="1"/>
  <c r="J921" i="1"/>
  <c r="K921" i="1"/>
  <c r="L921" i="1"/>
  <c r="M921" i="1"/>
  <c r="J922" i="1"/>
  <c r="K922" i="1"/>
  <c r="L922" i="1"/>
  <c r="M922" i="1"/>
  <c r="J923" i="1"/>
  <c r="K923" i="1"/>
  <c r="L923" i="1"/>
  <c r="M923" i="1"/>
  <c r="J924" i="1"/>
  <c r="K924" i="1"/>
  <c r="L924" i="1"/>
  <c r="M924" i="1"/>
  <c r="J925" i="1"/>
  <c r="K925" i="1"/>
  <c r="L925" i="1"/>
  <c r="M925" i="1"/>
  <c r="J926" i="1"/>
  <c r="K926" i="1"/>
  <c r="L926" i="1"/>
  <c r="M926" i="1"/>
  <c r="J927" i="1"/>
  <c r="K927" i="1"/>
  <c r="L927" i="1"/>
  <c r="M927" i="1"/>
  <c r="J928" i="1"/>
  <c r="K928" i="1"/>
  <c r="L928" i="1"/>
  <c r="M928" i="1"/>
  <c r="J929" i="1"/>
  <c r="K929" i="1"/>
  <c r="L929" i="1"/>
  <c r="M929" i="1"/>
  <c r="J930" i="1"/>
  <c r="K930" i="1"/>
  <c r="L930" i="1"/>
  <c r="M930" i="1"/>
  <c r="J931" i="1"/>
  <c r="K931" i="1"/>
  <c r="L931" i="1"/>
  <c r="M931" i="1"/>
  <c r="J932" i="1"/>
  <c r="K932" i="1"/>
  <c r="L932" i="1"/>
  <c r="M932" i="1"/>
  <c r="J933" i="1"/>
  <c r="K933" i="1"/>
  <c r="L933" i="1"/>
  <c r="M933" i="1"/>
  <c r="J934" i="1"/>
  <c r="K934" i="1"/>
  <c r="L934" i="1"/>
  <c r="M934" i="1"/>
  <c r="J935" i="1"/>
  <c r="K935" i="1"/>
  <c r="L935" i="1"/>
  <c r="M935" i="1"/>
  <c r="J936" i="1"/>
  <c r="K936" i="1"/>
  <c r="L936" i="1"/>
  <c r="M936" i="1"/>
  <c r="J937" i="1"/>
  <c r="K937" i="1"/>
  <c r="L937" i="1"/>
  <c r="M937" i="1"/>
  <c r="J938" i="1"/>
  <c r="K938" i="1"/>
  <c r="L938" i="1"/>
  <c r="M938" i="1"/>
  <c r="J939" i="1"/>
  <c r="K939" i="1"/>
  <c r="L939" i="1"/>
  <c r="M939" i="1"/>
  <c r="J940" i="1"/>
  <c r="K940" i="1"/>
  <c r="L940" i="1"/>
  <c r="M940" i="1"/>
  <c r="J941" i="1"/>
  <c r="K941" i="1"/>
  <c r="L941" i="1"/>
  <c r="M941" i="1"/>
  <c r="J942" i="1"/>
  <c r="K942" i="1"/>
  <c r="L942" i="1"/>
  <c r="M942" i="1"/>
  <c r="J943" i="1"/>
  <c r="K943" i="1"/>
  <c r="L943" i="1"/>
  <c r="M943" i="1"/>
  <c r="J944" i="1"/>
  <c r="K944" i="1"/>
  <c r="L944" i="1"/>
  <c r="M944" i="1"/>
  <c r="J945" i="1"/>
  <c r="K945" i="1"/>
  <c r="L945" i="1"/>
  <c r="M945" i="1"/>
  <c r="J946" i="1"/>
  <c r="K946" i="1"/>
  <c r="L946" i="1"/>
  <c r="M946" i="1"/>
  <c r="J947" i="1"/>
  <c r="K947" i="1"/>
  <c r="L947" i="1"/>
  <c r="M947" i="1"/>
  <c r="J948" i="1"/>
  <c r="K948" i="1"/>
  <c r="L948" i="1"/>
  <c r="M948" i="1"/>
  <c r="J949" i="1"/>
  <c r="K949" i="1"/>
  <c r="L949" i="1"/>
  <c r="M949" i="1"/>
  <c r="J950" i="1"/>
  <c r="K950" i="1"/>
  <c r="L950" i="1"/>
  <c r="M950" i="1"/>
  <c r="J951" i="1"/>
  <c r="K951" i="1"/>
  <c r="L951" i="1"/>
  <c r="M951" i="1"/>
  <c r="J952" i="1"/>
  <c r="K952" i="1"/>
  <c r="L952" i="1"/>
  <c r="M952" i="1"/>
  <c r="J953" i="1"/>
  <c r="K953" i="1"/>
  <c r="L953" i="1"/>
  <c r="M953" i="1"/>
  <c r="J954" i="1"/>
  <c r="K954" i="1"/>
  <c r="L954" i="1"/>
  <c r="M954" i="1"/>
  <c r="J955" i="1"/>
  <c r="K955" i="1"/>
  <c r="L955" i="1"/>
  <c r="M955" i="1"/>
  <c r="J956" i="1"/>
  <c r="K956" i="1"/>
  <c r="L956" i="1"/>
  <c r="M956" i="1"/>
  <c r="J957" i="1"/>
  <c r="K957" i="1"/>
  <c r="L957" i="1"/>
  <c r="M957" i="1"/>
  <c r="J958" i="1"/>
  <c r="K958" i="1"/>
  <c r="L958" i="1"/>
  <c r="M958" i="1"/>
  <c r="J959" i="1"/>
  <c r="K959" i="1"/>
  <c r="L959" i="1"/>
  <c r="M959" i="1"/>
  <c r="J960" i="1"/>
  <c r="K960" i="1"/>
  <c r="L960" i="1"/>
  <c r="M960" i="1"/>
  <c r="J961" i="1"/>
  <c r="K961" i="1"/>
  <c r="L961" i="1"/>
  <c r="M961" i="1"/>
  <c r="J962" i="1"/>
  <c r="K962" i="1"/>
  <c r="L962" i="1"/>
  <c r="M962" i="1"/>
  <c r="J963" i="1"/>
  <c r="K963" i="1"/>
  <c r="L963" i="1"/>
  <c r="M963" i="1"/>
  <c r="J964" i="1"/>
  <c r="K964" i="1"/>
  <c r="L964" i="1"/>
  <c r="M964" i="1"/>
  <c r="J965" i="1"/>
  <c r="K965" i="1"/>
  <c r="L965" i="1"/>
  <c r="M965" i="1"/>
  <c r="J966" i="1"/>
  <c r="K966" i="1"/>
  <c r="L966" i="1"/>
  <c r="M966" i="1"/>
  <c r="J967" i="1"/>
  <c r="K967" i="1"/>
  <c r="L967" i="1"/>
  <c r="M967" i="1"/>
  <c r="J968" i="1"/>
  <c r="K968" i="1"/>
  <c r="L968" i="1"/>
  <c r="M968" i="1"/>
  <c r="J969" i="1"/>
  <c r="K969" i="1"/>
  <c r="L969" i="1"/>
  <c r="M969" i="1"/>
  <c r="J970" i="1"/>
  <c r="K970" i="1"/>
  <c r="L970" i="1"/>
  <c r="M970" i="1"/>
  <c r="J971" i="1"/>
  <c r="K971" i="1"/>
  <c r="L971" i="1"/>
  <c r="M971" i="1"/>
  <c r="J972" i="1"/>
  <c r="K972" i="1"/>
  <c r="L972" i="1"/>
  <c r="M972" i="1"/>
  <c r="J973" i="1"/>
  <c r="K973" i="1"/>
  <c r="L973" i="1"/>
  <c r="M973" i="1"/>
  <c r="J974" i="1"/>
  <c r="K974" i="1"/>
  <c r="L974" i="1"/>
  <c r="M974" i="1"/>
  <c r="J975" i="1"/>
  <c r="K975" i="1"/>
  <c r="L975" i="1"/>
  <c r="M975" i="1"/>
  <c r="J976" i="1"/>
  <c r="K976" i="1"/>
  <c r="L976" i="1"/>
  <c r="M976" i="1"/>
  <c r="J977" i="1"/>
  <c r="K977" i="1"/>
  <c r="L977" i="1"/>
  <c r="M977" i="1"/>
  <c r="J978" i="1"/>
  <c r="K978" i="1"/>
  <c r="L978" i="1"/>
  <c r="M978" i="1"/>
  <c r="J979" i="1"/>
  <c r="K979" i="1"/>
  <c r="L979" i="1"/>
  <c r="M979" i="1"/>
  <c r="J980" i="1"/>
  <c r="K980" i="1"/>
  <c r="L980" i="1"/>
  <c r="M980" i="1"/>
  <c r="J981" i="1"/>
  <c r="K981" i="1"/>
  <c r="L981" i="1"/>
  <c r="M981" i="1"/>
  <c r="J982" i="1"/>
  <c r="K982" i="1"/>
  <c r="L982" i="1"/>
  <c r="M982" i="1"/>
  <c r="J983" i="1"/>
  <c r="K983" i="1"/>
  <c r="L983" i="1"/>
  <c r="M983" i="1"/>
  <c r="J984" i="1"/>
  <c r="K984" i="1"/>
  <c r="L984" i="1"/>
  <c r="M984" i="1"/>
  <c r="J985" i="1"/>
  <c r="K985" i="1"/>
  <c r="L985" i="1"/>
  <c r="M985" i="1"/>
  <c r="J986" i="1"/>
  <c r="K986" i="1"/>
  <c r="L986" i="1"/>
  <c r="M986" i="1"/>
  <c r="J987" i="1"/>
  <c r="K987" i="1"/>
  <c r="L987" i="1"/>
  <c r="M987" i="1"/>
  <c r="J988" i="1"/>
  <c r="K988" i="1"/>
  <c r="L988" i="1"/>
  <c r="M988" i="1"/>
  <c r="J989" i="1"/>
  <c r="K989" i="1"/>
  <c r="L989" i="1"/>
  <c r="M989" i="1"/>
  <c r="J990" i="1"/>
  <c r="K990" i="1"/>
  <c r="L990" i="1"/>
  <c r="M990" i="1"/>
  <c r="J991" i="1"/>
  <c r="K991" i="1"/>
  <c r="L991" i="1"/>
  <c r="M991" i="1"/>
  <c r="J992" i="1"/>
  <c r="K992" i="1"/>
  <c r="L992" i="1"/>
  <c r="M992" i="1"/>
  <c r="J993" i="1"/>
  <c r="K993" i="1"/>
  <c r="L993" i="1"/>
  <c r="M993" i="1"/>
  <c r="J994" i="1"/>
  <c r="K994" i="1"/>
  <c r="L994" i="1"/>
  <c r="M994" i="1"/>
  <c r="J995" i="1"/>
  <c r="K995" i="1"/>
  <c r="L995" i="1"/>
  <c r="M995" i="1"/>
  <c r="J996" i="1"/>
  <c r="K996" i="1"/>
  <c r="L996" i="1"/>
  <c r="M996" i="1"/>
  <c r="J997" i="1"/>
  <c r="K997" i="1"/>
  <c r="L997" i="1"/>
  <c r="M997" i="1"/>
  <c r="J998" i="1"/>
  <c r="K998" i="1"/>
  <c r="L998" i="1"/>
  <c r="M998" i="1"/>
  <c r="J999" i="1"/>
  <c r="K999" i="1"/>
  <c r="L999" i="1"/>
  <c r="M999" i="1"/>
  <c r="J1000" i="1"/>
  <c r="K1000" i="1"/>
  <c r="L1000" i="1"/>
  <c r="M1000" i="1"/>
  <c r="J1001" i="1"/>
  <c r="K1001" i="1"/>
  <c r="L1001" i="1"/>
  <c r="M1001" i="1"/>
  <c r="J1002" i="1"/>
  <c r="K1002" i="1"/>
  <c r="L1002" i="1"/>
  <c r="M1002" i="1"/>
  <c r="J1003" i="1"/>
  <c r="K1003" i="1"/>
  <c r="L1003" i="1"/>
  <c r="M1003" i="1"/>
  <c r="J1004" i="1"/>
  <c r="K1004" i="1"/>
  <c r="L1004" i="1"/>
  <c r="M1004" i="1"/>
  <c r="J1005" i="1"/>
  <c r="K1005" i="1"/>
  <c r="L1005" i="1"/>
  <c r="M1005" i="1"/>
  <c r="J1006" i="1"/>
  <c r="K1006" i="1"/>
  <c r="L1006" i="1"/>
  <c r="M1006" i="1"/>
  <c r="J1007" i="1"/>
  <c r="K1007" i="1"/>
  <c r="L1007" i="1"/>
  <c r="M1007" i="1"/>
  <c r="J1008" i="1"/>
  <c r="K1008" i="1"/>
  <c r="L1008" i="1"/>
  <c r="M1008" i="1"/>
  <c r="J1009" i="1"/>
  <c r="K1009" i="1"/>
  <c r="L1009" i="1"/>
  <c r="M1009" i="1"/>
  <c r="J1010" i="1"/>
  <c r="K1010" i="1"/>
  <c r="L1010" i="1"/>
  <c r="M1010" i="1"/>
  <c r="J1011" i="1"/>
  <c r="K1011" i="1"/>
  <c r="L1011" i="1"/>
  <c r="M1011" i="1"/>
  <c r="J1012" i="1"/>
  <c r="K1012" i="1"/>
  <c r="L1012" i="1"/>
  <c r="M1012" i="1"/>
  <c r="J1013" i="1"/>
  <c r="K1013" i="1"/>
  <c r="L1013" i="1"/>
  <c r="M1013" i="1"/>
  <c r="J1014" i="1"/>
  <c r="K1014" i="1"/>
  <c r="L1014" i="1"/>
  <c r="M1014" i="1"/>
  <c r="J1015" i="1"/>
  <c r="K1015" i="1"/>
  <c r="L1015" i="1"/>
  <c r="M1015" i="1"/>
  <c r="J1016" i="1"/>
  <c r="K1016" i="1"/>
  <c r="L1016" i="1"/>
  <c r="M1016" i="1"/>
  <c r="J1017" i="1"/>
  <c r="K1017" i="1"/>
  <c r="L1017" i="1"/>
  <c r="M1017" i="1"/>
  <c r="J1018" i="1"/>
  <c r="K1018" i="1"/>
  <c r="L1018" i="1"/>
  <c r="M1018" i="1"/>
  <c r="J1019" i="1"/>
  <c r="K1019" i="1"/>
  <c r="L1019" i="1"/>
  <c r="M1019" i="1"/>
  <c r="J1020" i="1"/>
  <c r="K1020" i="1"/>
  <c r="L1020" i="1"/>
  <c r="M1020" i="1"/>
  <c r="J1021" i="1"/>
  <c r="K1021" i="1"/>
  <c r="L1021" i="1"/>
  <c r="M1021" i="1"/>
  <c r="J1022" i="1"/>
  <c r="K1022" i="1"/>
  <c r="L1022" i="1"/>
  <c r="M1022" i="1"/>
  <c r="J1023" i="1"/>
  <c r="K1023" i="1"/>
  <c r="L1023" i="1"/>
  <c r="M1023" i="1"/>
  <c r="J1024" i="1"/>
  <c r="K1024" i="1"/>
  <c r="L1024" i="1"/>
  <c r="M1024" i="1"/>
  <c r="J1025" i="1"/>
  <c r="K1025" i="1"/>
  <c r="L1025" i="1"/>
  <c r="M1025" i="1"/>
  <c r="J1026" i="1"/>
  <c r="K1026" i="1"/>
  <c r="L1026" i="1"/>
  <c r="M1026" i="1"/>
  <c r="J1027" i="1"/>
  <c r="K1027" i="1"/>
  <c r="L1027" i="1"/>
  <c r="M1027" i="1"/>
  <c r="J1028" i="1"/>
  <c r="K1028" i="1"/>
  <c r="L1028" i="1"/>
  <c r="M1028" i="1"/>
  <c r="J1029" i="1"/>
  <c r="K1029" i="1"/>
  <c r="L1029" i="1"/>
  <c r="M1029" i="1"/>
  <c r="J1030" i="1"/>
  <c r="K1030" i="1"/>
  <c r="L1030" i="1"/>
  <c r="M1030" i="1"/>
  <c r="J1031" i="1"/>
  <c r="K1031" i="1"/>
  <c r="L1031" i="1"/>
  <c r="M1031" i="1"/>
  <c r="J1032" i="1"/>
  <c r="K1032" i="1"/>
  <c r="L1032" i="1"/>
  <c r="M1032" i="1"/>
  <c r="J1033" i="1"/>
  <c r="K1033" i="1"/>
  <c r="L1033" i="1"/>
  <c r="M1033" i="1"/>
  <c r="J1034" i="1"/>
  <c r="K1034" i="1"/>
  <c r="L1034" i="1"/>
  <c r="M1034" i="1"/>
  <c r="J1035" i="1"/>
  <c r="K1035" i="1"/>
  <c r="L1035" i="1"/>
  <c r="M1035" i="1"/>
  <c r="J1036" i="1"/>
  <c r="K1036" i="1"/>
  <c r="L1036" i="1"/>
  <c r="M1036" i="1"/>
  <c r="J1037" i="1"/>
  <c r="K1037" i="1"/>
  <c r="L1037" i="1"/>
  <c r="M1037" i="1"/>
  <c r="J1038" i="1"/>
  <c r="K1038" i="1"/>
  <c r="L1038" i="1"/>
  <c r="M1038" i="1"/>
  <c r="J1039" i="1"/>
  <c r="K1039" i="1"/>
  <c r="L1039" i="1"/>
  <c r="M1039" i="1"/>
  <c r="J1040" i="1"/>
  <c r="K1040" i="1"/>
  <c r="L1040" i="1"/>
  <c r="M1040" i="1"/>
  <c r="J1041" i="1"/>
  <c r="K1041" i="1"/>
  <c r="L1041" i="1"/>
  <c r="M1041" i="1"/>
  <c r="J1042" i="1"/>
  <c r="K1042" i="1"/>
  <c r="L1042" i="1"/>
  <c r="M1042" i="1"/>
  <c r="J1043" i="1"/>
  <c r="K1043" i="1"/>
  <c r="L1043" i="1"/>
  <c r="M1043" i="1"/>
  <c r="J1044" i="1"/>
  <c r="K1044" i="1"/>
  <c r="L1044" i="1"/>
  <c r="M1044" i="1"/>
  <c r="J1045" i="1"/>
  <c r="K1045" i="1"/>
  <c r="L1045" i="1"/>
  <c r="M1045" i="1"/>
  <c r="J1046" i="1"/>
  <c r="K1046" i="1"/>
  <c r="L1046" i="1"/>
  <c r="M1046" i="1"/>
  <c r="J1047" i="1"/>
  <c r="K1047" i="1"/>
  <c r="L1047" i="1"/>
  <c r="M1047" i="1"/>
  <c r="J1048" i="1"/>
  <c r="K1048" i="1"/>
  <c r="L1048" i="1"/>
  <c r="M1048" i="1"/>
  <c r="J1049" i="1"/>
  <c r="K1049" i="1"/>
  <c r="L1049" i="1"/>
  <c r="M1049" i="1"/>
  <c r="J1050" i="1"/>
  <c r="K1050" i="1"/>
  <c r="L1050" i="1"/>
  <c r="M1050" i="1"/>
  <c r="J1051" i="1"/>
  <c r="K1051" i="1"/>
  <c r="L1051" i="1"/>
  <c r="M1051" i="1"/>
  <c r="J1052" i="1"/>
  <c r="K1052" i="1"/>
  <c r="L1052" i="1"/>
  <c r="M1052" i="1"/>
  <c r="J1053" i="1"/>
  <c r="K1053" i="1"/>
  <c r="L1053" i="1"/>
  <c r="M1053" i="1"/>
  <c r="J1054" i="1"/>
  <c r="K1054" i="1"/>
  <c r="L1054" i="1"/>
  <c r="M1054" i="1"/>
  <c r="J1055" i="1"/>
  <c r="K1055" i="1"/>
  <c r="L1055" i="1"/>
  <c r="M1055" i="1"/>
  <c r="J1056" i="1"/>
  <c r="K1056" i="1"/>
  <c r="L1056" i="1"/>
  <c r="M1056" i="1"/>
  <c r="J1057" i="1"/>
  <c r="K1057" i="1"/>
  <c r="L1057" i="1"/>
  <c r="M1057" i="1"/>
  <c r="J1058" i="1"/>
  <c r="K1058" i="1"/>
  <c r="L1058" i="1"/>
  <c r="M1058" i="1"/>
  <c r="J1059" i="1"/>
  <c r="K1059" i="1"/>
  <c r="L1059" i="1"/>
  <c r="M1059" i="1"/>
  <c r="J1060" i="1"/>
  <c r="K1060" i="1"/>
  <c r="L1060" i="1"/>
  <c r="M1060" i="1"/>
  <c r="J1061" i="1"/>
  <c r="K1061" i="1"/>
  <c r="L1061" i="1"/>
  <c r="M1061" i="1"/>
  <c r="J1062" i="1"/>
  <c r="K1062" i="1"/>
  <c r="L1062" i="1"/>
  <c r="M1062" i="1"/>
  <c r="J1063" i="1"/>
  <c r="K1063" i="1"/>
  <c r="L1063" i="1"/>
  <c r="M1063" i="1"/>
  <c r="J1064" i="1"/>
  <c r="K1064" i="1"/>
  <c r="L1064" i="1"/>
  <c r="M1064" i="1"/>
  <c r="J1065" i="1"/>
  <c r="K1065" i="1"/>
  <c r="L1065" i="1"/>
  <c r="M1065" i="1"/>
  <c r="J1066" i="1"/>
  <c r="K1066" i="1"/>
  <c r="L1066" i="1"/>
  <c r="M1066" i="1"/>
  <c r="J1067" i="1"/>
  <c r="K1067" i="1"/>
  <c r="L1067" i="1"/>
  <c r="M1067" i="1"/>
  <c r="J1068" i="1"/>
  <c r="K1068" i="1"/>
  <c r="L1068" i="1"/>
  <c r="M1068" i="1"/>
  <c r="J1069" i="1"/>
  <c r="K1069" i="1"/>
  <c r="L1069" i="1"/>
  <c r="M1069" i="1"/>
  <c r="J1070" i="1"/>
  <c r="K1070" i="1"/>
  <c r="L1070" i="1"/>
  <c r="M1070" i="1"/>
  <c r="J1071" i="1"/>
  <c r="K1071" i="1"/>
  <c r="L1071" i="1"/>
  <c r="M1071" i="1"/>
  <c r="J1072" i="1"/>
  <c r="K1072" i="1"/>
  <c r="L1072" i="1"/>
  <c r="M1072" i="1"/>
  <c r="J1073" i="1"/>
  <c r="K1073" i="1"/>
  <c r="L1073" i="1"/>
  <c r="M1073" i="1"/>
  <c r="J1074" i="1"/>
  <c r="K1074" i="1"/>
  <c r="L1074" i="1"/>
  <c r="M1074" i="1"/>
  <c r="J1075" i="1"/>
  <c r="K1075" i="1"/>
  <c r="L1075" i="1"/>
  <c r="M1075" i="1"/>
  <c r="J1076" i="1"/>
  <c r="K1076" i="1"/>
  <c r="L1076" i="1"/>
  <c r="M1076" i="1"/>
  <c r="J1077" i="1"/>
  <c r="K1077" i="1"/>
  <c r="L1077" i="1"/>
  <c r="M1077" i="1"/>
  <c r="J1078" i="1"/>
  <c r="K1078" i="1"/>
  <c r="L1078" i="1"/>
  <c r="M1078" i="1"/>
  <c r="J1079" i="1"/>
  <c r="K1079" i="1"/>
  <c r="L1079" i="1"/>
  <c r="M1079" i="1"/>
  <c r="J1080" i="1"/>
  <c r="K1080" i="1"/>
  <c r="L1080" i="1"/>
  <c r="M1080" i="1"/>
  <c r="J1081" i="1"/>
  <c r="K1081" i="1"/>
  <c r="L1081" i="1"/>
  <c r="M1081" i="1"/>
  <c r="J1082" i="1"/>
  <c r="K1082" i="1"/>
  <c r="L1082" i="1"/>
  <c r="M1082" i="1"/>
  <c r="J1083" i="1"/>
  <c r="K1083" i="1"/>
  <c r="L1083" i="1"/>
  <c r="M1083" i="1"/>
  <c r="J1084" i="1"/>
  <c r="K1084" i="1"/>
  <c r="L1084" i="1"/>
  <c r="M1084" i="1"/>
  <c r="J1085" i="1"/>
  <c r="K1085" i="1"/>
  <c r="L1085" i="1"/>
  <c r="M1085" i="1"/>
  <c r="J1086" i="1"/>
  <c r="K1086" i="1"/>
  <c r="L1086" i="1"/>
  <c r="M1086" i="1"/>
  <c r="J1087" i="1"/>
  <c r="K1087" i="1"/>
  <c r="L1087" i="1"/>
  <c r="M1087" i="1"/>
  <c r="J1088" i="1"/>
  <c r="K1088" i="1"/>
  <c r="L1088" i="1"/>
  <c r="M1088" i="1"/>
  <c r="J1089" i="1"/>
  <c r="K1089" i="1"/>
  <c r="L1089" i="1"/>
  <c r="M1089" i="1"/>
  <c r="J1090" i="1"/>
  <c r="K1090" i="1"/>
  <c r="L1090" i="1"/>
  <c r="M1090" i="1"/>
  <c r="J1091" i="1"/>
  <c r="K1091" i="1"/>
  <c r="L1091" i="1"/>
  <c r="M1091" i="1"/>
  <c r="J1092" i="1"/>
  <c r="K1092" i="1"/>
  <c r="L1092" i="1"/>
  <c r="M1092" i="1"/>
  <c r="J1093" i="1"/>
  <c r="K1093" i="1"/>
  <c r="L1093" i="1"/>
  <c r="M1093" i="1"/>
  <c r="J1094" i="1"/>
  <c r="K1094" i="1"/>
  <c r="L1094" i="1"/>
  <c r="M1094" i="1"/>
  <c r="J1095" i="1"/>
  <c r="K1095" i="1"/>
  <c r="L1095" i="1"/>
  <c r="M1095" i="1"/>
  <c r="J1096" i="1"/>
  <c r="K1096" i="1"/>
  <c r="L1096" i="1"/>
  <c r="M1096" i="1"/>
  <c r="J1097" i="1"/>
  <c r="K1097" i="1"/>
  <c r="L1097" i="1"/>
  <c r="M1097" i="1"/>
  <c r="J1098" i="1"/>
  <c r="K1098" i="1"/>
  <c r="L1098" i="1"/>
  <c r="M1098" i="1"/>
  <c r="J1099" i="1"/>
  <c r="K1099" i="1"/>
  <c r="L1099" i="1"/>
  <c r="M1099" i="1"/>
  <c r="J1100" i="1"/>
  <c r="K1100" i="1"/>
  <c r="L1100" i="1"/>
  <c r="M1100" i="1"/>
  <c r="J1101" i="1"/>
  <c r="K1101" i="1"/>
  <c r="L1101" i="1"/>
  <c r="M1101" i="1"/>
  <c r="J1102" i="1"/>
  <c r="K1102" i="1"/>
  <c r="L1102" i="1"/>
  <c r="M1102" i="1"/>
  <c r="J1103" i="1"/>
  <c r="K1103" i="1"/>
  <c r="L1103" i="1"/>
  <c r="M1103" i="1"/>
  <c r="J1104" i="1"/>
  <c r="K1104" i="1"/>
  <c r="L1104" i="1"/>
  <c r="M1104" i="1"/>
  <c r="J1105" i="1"/>
  <c r="K1105" i="1"/>
  <c r="L1105" i="1"/>
  <c r="M1105" i="1"/>
  <c r="J1106" i="1"/>
  <c r="K1106" i="1"/>
  <c r="L1106" i="1"/>
  <c r="M1106" i="1"/>
  <c r="J1107" i="1"/>
  <c r="K1107" i="1"/>
  <c r="L1107" i="1"/>
  <c r="M1107" i="1"/>
  <c r="J1108" i="1"/>
  <c r="K1108" i="1"/>
  <c r="L1108" i="1"/>
  <c r="M1108" i="1"/>
  <c r="J1109" i="1"/>
  <c r="K1109" i="1"/>
  <c r="L1109" i="1"/>
  <c r="M1109" i="1"/>
  <c r="J1110" i="1"/>
  <c r="K1110" i="1"/>
  <c r="L1110" i="1"/>
  <c r="M1110" i="1"/>
  <c r="J1111" i="1"/>
  <c r="K1111" i="1"/>
  <c r="L1111" i="1"/>
  <c r="M1111" i="1"/>
  <c r="J1112" i="1"/>
  <c r="K1112" i="1"/>
  <c r="L1112" i="1"/>
  <c r="M1112" i="1"/>
  <c r="J1113" i="1"/>
  <c r="K1113" i="1"/>
  <c r="L1113" i="1"/>
  <c r="M1113" i="1"/>
  <c r="J1114" i="1"/>
  <c r="K1114" i="1"/>
  <c r="L1114" i="1"/>
  <c r="M1114" i="1"/>
  <c r="J1115" i="1"/>
  <c r="K1115" i="1"/>
  <c r="L1115" i="1"/>
  <c r="M1115" i="1"/>
  <c r="J1116" i="1"/>
  <c r="K1116" i="1"/>
  <c r="L1116" i="1"/>
  <c r="M1116" i="1"/>
  <c r="J1117" i="1"/>
  <c r="K1117" i="1"/>
  <c r="L1117" i="1"/>
  <c r="M1117" i="1"/>
  <c r="J1118" i="1"/>
  <c r="K1118" i="1"/>
  <c r="L1118" i="1"/>
  <c r="M1118" i="1"/>
  <c r="J1119" i="1"/>
  <c r="K1119" i="1"/>
  <c r="L1119" i="1"/>
  <c r="M1119" i="1"/>
  <c r="J1120" i="1"/>
  <c r="K1120" i="1"/>
  <c r="L1120" i="1"/>
  <c r="M1120" i="1"/>
  <c r="J1121" i="1"/>
  <c r="K1121" i="1"/>
  <c r="L1121" i="1"/>
  <c r="M1121" i="1"/>
  <c r="J1122" i="1"/>
  <c r="K1122" i="1"/>
  <c r="L1122" i="1"/>
  <c r="M1122" i="1"/>
  <c r="J1123" i="1"/>
  <c r="K1123" i="1"/>
  <c r="L1123" i="1"/>
  <c r="M1123" i="1"/>
  <c r="J1124" i="1"/>
  <c r="K1124" i="1"/>
  <c r="L1124" i="1"/>
  <c r="M1124" i="1"/>
  <c r="J1125" i="1"/>
  <c r="K1125" i="1"/>
  <c r="L1125" i="1"/>
  <c r="M1125" i="1"/>
  <c r="J1126" i="1"/>
  <c r="K1126" i="1"/>
  <c r="L1126" i="1"/>
  <c r="M1126" i="1"/>
  <c r="J1127" i="1"/>
  <c r="K1127" i="1"/>
  <c r="L1127" i="1"/>
  <c r="M1127" i="1"/>
  <c r="J1128" i="1"/>
  <c r="K1128" i="1"/>
  <c r="L1128" i="1"/>
  <c r="M1128" i="1"/>
  <c r="J1129" i="1"/>
  <c r="K1129" i="1"/>
  <c r="L1129" i="1"/>
  <c r="M1129" i="1"/>
  <c r="J1130" i="1"/>
  <c r="K1130" i="1"/>
  <c r="L1130" i="1"/>
  <c r="M1130" i="1"/>
  <c r="J1131" i="1"/>
  <c r="K1131" i="1"/>
  <c r="L1131" i="1"/>
  <c r="M1131" i="1"/>
  <c r="J1132" i="1"/>
  <c r="K1132" i="1"/>
  <c r="L1132" i="1"/>
  <c r="M1132" i="1"/>
  <c r="J1133" i="1"/>
  <c r="K1133" i="1"/>
  <c r="L1133" i="1"/>
  <c r="M1133" i="1"/>
  <c r="J1134" i="1"/>
  <c r="K1134" i="1"/>
  <c r="L1134" i="1"/>
  <c r="M1134" i="1"/>
  <c r="J1135" i="1"/>
  <c r="K1135" i="1"/>
  <c r="L1135" i="1"/>
  <c r="M1135" i="1"/>
  <c r="J1136" i="1"/>
  <c r="K1136" i="1"/>
  <c r="L1136" i="1"/>
  <c r="M1136" i="1"/>
  <c r="J1137" i="1"/>
  <c r="K1137" i="1"/>
  <c r="L1137" i="1"/>
  <c r="M1137" i="1"/>
  <c r="J1138" i="1"/>
  <c r="K1138" i="1"/>
  <c r="L1138" i="1"/>
  <c r="M1138" i="1"/>
  <c r="J1139" i="1"/>
  <c r="K1139" i="1"/>
  <c r="L1139" i="1"/>
  <c r="M1139" i="1"/>
  <c r="J1140" i="1"/>
  <c r="K1140" i="1"/>
  <c r="L1140" i="1"/>
  <c r="M1140" i="1"/>
  <c r="J1141" i="1"/>
  <c r="K1141" i="1"/>
  <c r="L1141" i="1"/>
  <c r="M1141" i="1"/>
  <c r="J1142" i="1"/>
  <c r="K1142" i="1"/>
  <c r="L1142" i="1"/>
  <c r="M1142" i="1"/>
  <c r="J1143" i="1"/>
  <c r="K1143" i="1"/>
  <c r="L1143" i="1"/>
  <c r="M1143" i="1"/>
  <c r="J1144" i="1"/>
  <c r="K1144" i="1"/>
  <c r="L1144" i="1"/>
  <c r="M1144" i="1"/>
  <c r="J1145" i="1"/>
  <c r="K1145" i="1"/>
  <c r="L1145" i="1"/>
  <c r="M1145" i="1"/>
  <c r="J1146" i="1"/>
  <c r="K1146" i="1"/>
  <c r="L1146" i="1"/>
  <c r="M1146" i="1"/>
  <c r="J1147" i="1"/>
  <c r="K1147" i="1"/>
  <c r="L1147" i="1"/>
  <c r="M1147" i="1"/>
  <c r="J1148" i="1"/>
  <c r="K1148" i="1"/>
  <c r="L1148" i="1"/>
  <c r="M1148" i="1"/>
  <c r="J1149" i="1"/>
  <c r="K1149" i="1"/>
  <c r="L1149" i="1"/>
  <c r="M1149" i="1"/>
  <c r="J1150" i="1"/>
  <c r="K1150" i="1"/>
  <c r="L1150" i="1"/>
  <c r="M1150" i="1"/>
  <c r="J1151" i="1"/>
  <c r="K1151" i="1"/>
  <c r="L1151" i="1"/>
  <c r="M1151" i="1"/>
  <c r="J1152" i="1"/>
  <c r="K1152" i="1"/>
  <c r="L1152" i="1"/>
  <c r="M1152" i="1"/>
  <c r="J1153" i="1"/>
  <c r="K1153" i="1"/>
  <c r="L1153" i="1"/>
  <c r="M1153" i="1"/>
  <c r="J1154" i="1"/>
  <c r="K1154" i="1"/>
  <c r="L1154" i="1"/>
  <c r="M1154" i="1"/>
  <c r="J1155" i="1"/>
  <c r="K1155" i="1"/>
  <c r="L1155" i="1"/>
  <c r="M1155" i="1"/>
  <c r="J1156" i="1"/>
  <c r="K1156" i="1"/>
  <c r="L1156" i="1"/>
  <c r="M1156" i="1"/>
  <c r="J1157" i="1"/>
  <c r="K1157" i="1"/>
  <c r="L1157" i="1"/>
  <c r="M1157" i="1"/>
  <c r="J1158" i="1"/>
  <c r="K1158" i="1"/>
  <c r="L1158" i="1"/>
  <c r="M1158" i="1"/>
  <c r="J1159" i="1"/>
  <c r="K1159" i="1"/>
  <c r="L1159" i="1"/>
  <c r="M1159" i="1"/>
  <c r="J1160" i="1"/>
  <c r="K1160" i="1"/>
  <c r="L1160" i="1"/>
  <c r="M1160" i="1"/>
  <c r="J1161" i="1"/>
  <c r="K1161" i="1"/>
  <c r="L1161" i="1"/>
  <c r="M1161" i="1"/>
  <c r="J1162" i="1"/>
  <c r="K1162" i="1"/>
  <c r="L1162" i="1"/>
  <c r="M1162" i="1"/>
  <c r="J1163" i="1"/>
  <c r="K1163" i="1"/>
  <c r="L1163" i="1"/>
  <c r="M1163" i="1"/>
  <c r="J1164" i="1"/>
  <c r="K1164" i="1"/>
  <c r="L1164" i="1"/>
  <c r="M1164" i="1"/>
  <c r="J1165" i="1"/>
  <c r="K1165" i="1"/>
  <c r="L1165" i="1"/>
  <c r="M1165" i="1"/>
  <c r="J1166" i="1"/>
  <c r="K1166" i="1"/>
  <c r="L1166" i="1"/>
  <c r="M1166" i="1"/>
  <c r="J1167" i="1"/>
  <c r="K1167" i="1"/>
  <c r="L1167" i="1"/>
  <c r="M1167" i="1"/>
  <c r="J1168" i="1"/>
  <c r="K1168" i="1"/>
  <c r="L1168" i="1"/>
  <c r="M1168" i="1"/>
  <c r="J1169" i="1"/>
  <c r="K1169" i="1"/>
  <c r="L1169" i="1"/>
  <c r="M1169" i="1"/>
  <c r="J1170" i="1"/>
  <c r="K1170" i="1"/>
  <c r="L1170" i="1"/>
  <c r="M1170" i="1"/>
  <c r="J1171" i="1"/>
  <c r="K1171" i="1"/>
  <c r="L1171" i="1"/>
  <c r="M1171" i="1"/>
  <c r="J1172" i="1"/>
  <c r="K1172" i="1"/>
  <c r="L1172" i="1"/>
  <c r="M1172" i="1"/>
  <c r="J1173" i="1"/>
  <c r="K1173" i="1"/>
  <c r="L1173" i="1"/>
  <c r="M1173" i="1"/>
  <c r="J1174" i="1"/>
  <c r="K1174" i="1"/>
  <c r="L1174" i="1"/>
  <c r="M1174" i="1"/>
  <c r="J1175" i="1"/>
  <c r="K1175" i="1"/>
  <c r="L1175" i="1"/>
  <c r="M1175" i="1"/>
  <c r="J1176" i="1"/>
  <c r="K1176" i="1"/>
  <c r="L1176" i="1"/>
  <c r="M1176" i="1"/>
  <c r="J1177" i="1"/>
  <c r="K1177" i="1"/>
  <c r="L1177" i="1"/>
  <c r="M1177" i="1"/>
  <c r="J1178" i="1"/>
  <c r="K1178" i="1"/>
  <c r="L1178" i="1"/>
  <c r="M1178" i="1"/>
  <c r="J1179" i="1"/>
  <c r="K1179" i="1"/>
  <c r="L1179" i="1"/>
  <c r="M1179" i="1"/>
  <c r="J1180" i="1"/>
  <c r="K1180" i="1"/>
  <c r="L1180" i="1"/>
  <c r="M1180" i="1"/>
  <c r="J1181" i="1"/>
  <c r="K1181" i="1"/>
  <c r="L1181" i="1"/>
  <c r="M1181" i="1"/>
  <c r="J1182" i="1"/>
  <c r="K1182" i="1"/>
  <c r="L1182" i="1"/>
  <c r="M1182" i="1"/>
  <c r="J1183" i="1"/>
  <c r="K1183" i="1"/>
  <c r="L1183" i="1"/>
  <c r="M1183" i="1"/>
  <c r="J1184" i="1"/>
  <c r="K1184" i="1"/>
  <c r="L1184" i="1"/>
  <c r="M1184" i="1"/>
  <c r="J1185" i="1"/>
  <c r="K1185" i="1"/>
  <c r="L1185" i="1"/>
  <c r="M1185" i="1"/>
  <c r="J1186" i="1"/>
  <c r="K1186" i="1"/>
  <c r="L1186" i="1"/>
  <c r="M1186" i="1"/>
  <c r="J1187" i="1"/>
  <c r="K1187" i="1"/>
  <c r="L1187" i="1"/>
  <c r="M1187" i="1"/>
  <c r="J1188" i="1"/>
  <c r="K1188" i="1"/>
  <c r="L1188" i="1"/>
  <c r="M1188" i="1"/>
  <c r="J1189" i="1"/>
  <c r="K1189" i="1"/>
  <c r="L1189" i="1"/>
  <c r="M1189" i="1"/>
  <c r="J1190" i="1"/>
  <c r="K1190" i="1"/>
  <c r="L1190" i="1"/>
  <c r="M1190" i="1"/>
  <c r="J1191" i="1"/>
  <c r="K1191" i="1"/>
  <c r="L1191" i="1"/>
  <c r="M1191" i="1"/>
  <c r="J1192" i="1"/>
  <c r="K1192" i="1"/>
  <c r="L1192" i="1"/>
  <c r="M1192" i="1"/>
  <c r="J1193" i="1"/>
  <c r="K1193" i="1"/>
  <c r="L1193" i="1"/>
  <c r="M1193" i="1"/>
  <c r="J1194" i="1"/>
  <c r="K1194" i="1"/>
  <c r="L1194" i="1"/>
  <c r="M1194" i="1"/>
  <c r="J1195" i="1"/>
  <c r="K1195" i="1"/>
  <c r="L1195" i="1"/>
  <c r="M1195" i="1"/>
  <c r="J1196" i="1"/>
  <c r="K1196" i="1"/>
  <c r="L1196" i="1"/>
  <c r="M1196" i="1"/>
  <c r="J1197" i="1"/>
  <c r="K1197" i="1"/>
  <c r="L1197" i="1"/>
  <c r="M1197" i="1"/>
  <c r="J1198" i="1"/>
  <c r="K1198" i="1"/>
  <c r="L1198" i="1"/>
  <c r="M1198" i="1"/>
  <c r="J1199" i="1"/>
  <c r="K1199" i="1"/>
  <c r="L1199" i="1"/>
  <c r="M1199" i="1"/>
  <c r="J1200" i="1"/>
  <c r="K1200" i="1"/>
  <c r="L1200" i="1"/>
  <c r="M1200" i="1"/>
  <c r="J1201" i="1"/>
  <c r="K1201" i="1"/>
  <c r="L1201" i="1"/>
  <c r="M1201" i="1"/>
  <c r="J1202" i="1"/>
  <c r="K1202" i="1"/>
  <c r="L1202" i="1"/>
  <c r="M1202" i="1"/>
  <c r="J1203" i="1"/>
  <c r="K1203" i="1"/>
  <c r="L1203" i="1"/>
  <c r="M1203" i="1"/>
  <c r="J1204" i="1"/>
  <c r="K1204" i="1"/>
  <c r="L1204" i="1"/>
  <c r="M1204" i="1"/>
  <c r="J1205" i="1"/>
  <c r="K1205" i="1"/>
  <c r="L1205" i="1"/>
  <c r="M1205" i="1"/>
  <c r="J1206" i="1"/>
  <c r="K1206" i="1"/>
  <c r="L1206" i="1"/>
  <c r="M1206" i="1"/>
  <c r="J1207" i="1"/>
  <c r="K1207" i="1"/>
  <c r="L1207" i="1"/>
  <c r="M1207" i="1"/>
  <c r="J1208" i="1"/>
  <c r="K1208" i="1"/>
  <c r="L1208" i="1"/>
  <c r="M1208" i="1"/>
  <c r="J1209" i="1"/>
  <c r="K1209" i="1"/>
  <c r="L1209" i="1"/>
  <c r="M1209" i="1"/>
  <c r="J1210" i="1"/>
  <c r="K1210" i="1"/>
  <c r="L1210" i="1"/>
  <c r="M1210" i="1"/>
  <c r="J1211" i="1"/>
  <c r="K1211" i="1"/>
  <c r="L1211" i="1"/>
  <c r="M1211" i="1"/>
  <c r="J1212" i="1"/>
  <c r="K1212" i="1"/>
  <c r="L1212" i="1"/>
  <c r="M1212" i="1"/>
  <c r="J1213" i="1"/>
  <c r="K1213" i="1"/>
  <c r="L1213" i="1"/>
  <c r="M1213" i="1"/>
  <c r="J1214" i="1"/>
  <c r="K1214" i="1"/>
  <c r="L1214" i="1"/>
  <c r="M1214" i="1"/>
  <c r="J1215" i="1"/>
  <c r="K1215" i="1"/>
  <c r="L1215" i="1"/>
  <c r="M1215" i="1"/>
  <c r="J1216" i="1"/>
  <c r="K1216" i="1"/>
  <c r="L1216" i="1"/>
  <c r="M1216" i="1"/>
  <c r="J1217" i="1"/>
  <c r="K1217" i="1"/>
  <c r="L1217" i="1"/>
  <c r="M1217" i="1"/>
  <c r="J1218" i="1"/>
  <c r="K1218" i="1"/>
  <c r="L1218" i="1"/>
  <c r="M1218" i="1"/>
  <c r="J1219" i="1"/>
  <c r="K1219" i="1"/>
  <c r="L1219" i="1"/>
  <c r="M1219" i="1"/>
  <c r="J1220" i="1"/>
  <c r="K1220" i="1"/>
  <c r="L1220" i="1"/>
  <c r="M1220" i="1"/>
  <c r="J1221" i="1"/>
  <c r="K1221" i="1"/>
  <c r="L1221" i="1"/>
  <c r="M1221" i="1"/>
  <c r="J1222" i="1"/>
  <c r="K1222" i="1"/>
  <c r="L1222" i="1"/>
  <c r="M1222" i="1"/>
  <c r="J1223" i="1"/>
  <c r="K1223" i="1"/>
  <c r="L1223" i="1"/>
  <c r="M1223" i="1"/>
  <c r="J1224" i="1"/>
  <c r="K1224" i="1"/>
  <c r="L1224" i="1"/>
  <c r="M1224" i="1"/>
  <c r="J1225" i="1"/>
  <c r="K1225" i="1"/>
  <c r="L1225" i="1"/>
  <c r="M1225" i="1"/>
  <c r="J1226" i="1"/>
  <c r="K1226" i="1"/>
  <c r="L1226" i="1"/>
  <c r="M1226" i="1"/>
  <c r="J1227" i="1"/>
  <c r="K1227" i="1"/>
  <c r="L1227" i="1"/>
  <c r="M1227" i="1"/>
  <c r="J1228" i="1"/>
  <c r="K1228" i="1"/>
  <c r="L1228" i="1"/>
  <c r="M1228" i="1"/>
  <c r="J1229" i="1"/>
  <c r="K1229" i="1"/>
  <c r="L1229" i="1"/>
  <c r="M1229" i="1"/>
  <c r="J1230" i="1"/>
  <c r="K1230" i="1"/>
  <c r="L1230" i="1"/>
  <c r="M1230" i="1"/>
  <c r="J1231" i="1"/>
  <c r="K1231" i="1"/>
  <c r="L1231" i="1"/>
  <c r="M1231" i="1"/>
  <c r="J1232" i="1"/>
  <c r="K1232" i="1"/>
  <c r="L1232" i="1"/>
  <c r="M1232" i="1"/>
  <c r="J1233" i="1"/>
  <c r="K1233" i="1"/>
  <c r="L1233" i="1"/>
  <c r="M1233" i="1"/>
  <c r="J1234" i="1"/>
  <c r="K1234" i="1"/>
  <c r="L1234" i="1"/>
  <c r="M1234" i="1"/>
  <c r="J1235" i="1"/>
  <c r="K1235" i="1"/>
  <c r="L1235" i="1"/>
  <c r="M1235" i="1"/>
  <c r="J1236" i="1"/>
  <c r="K1236" i="1"/>
  <c r="L1236" i="1"/>
  <c r="M1236" i="1"/>
  <c r="J1237" i="1"/>
  <c r="K1237" i="1"/>
  <c r="L1237" i="1"/>
  <c r="M1237" i="1"/>
  <c r="J1238" i="1"/>
  <c r="K1238" i="1"/>
  <c r="L1238" i="1"/>
  <c r="M1238" i="1"/>
  <c r="J1239" i="1"/>
  <c r="K1239" i="1"/>
  <c r="L1239" i="1"/>
  <c r="M1239" i="1"/>
  <c r="J1240" i="1"/>
  <c r="K1240" i="1"/>
  <c r="L1240" i="1"/>
  <c r="M1240" i="1"/>
  <c r="J1241" i="1"/>
  <c r="K1241" i="1"/>
  <c r="L1241" i="1"/>
  <c r="M1241" i="1"/>
  <c r="J1242" i="1"/>
  <c r="K1242" i="1"/>
  <c r="L1242" i="1"/>
  <c r="M1242" i="1"/>
  <c r="J1243" i="1"/>
  <c r="K1243" i="1"/>
  <c r="L1243" i="1"/>
  <c r="M1243" i="1"/>
  <c r="J1244" i="1"/>
  <c r="K1244" i="1"/>
  <c r="L1244" i="1"/>
  <c r="M1244" i="1"/>
  <c r="J1245" i="1"/>
  <c r="K1245" i="1"/>
  <c r="L1245" i="1"/>
  <c r="M1245" i="1"/>
  <c r="J1246" i="1"/>
  <c r="K1246" i="1"/>
  <c r="L1246" i="1"/>
  <c r="M1246" i="1"/>
  <c r="J1247" i="1"/>
  <c r="K1247" i="1"/>
  <c r="L1247" i="1"/>
  <c r="M1247" i="1"/>
  <c r="J1248" i="1"/>
  <c r="K1248" i="1"/>
  <c r="L1248" i="1"/>
  <c r="M1248" i="1"/>
  <c r="J1249" i="1"/>
  <c r="K1249" i="1"/>
  <c r="L1249" i="1"/>
  <c r="M1249" i="1"/>
  <c r="J1250" i="1"/>
  <c r="K1250" i="1"/>
  <c r="L1250" i="1"/>
  <c r="M1250" i="1"/>
  <c r="J1251" i="1"/>
  <c r="K1251" i="1"/>
  <c r="L1251" i="1"/>
  <c r="M1251" i="1"/>
  <c r="J1252" i="1"/>
  <c r="K1252" i="1"/>
  <c r="L1252" i="1"/>
  <c r="M1252" i="1"/>
  <c r="J1253" i="1"/>
  <c r="K1253" i="1"/>
  <c r="L1253" i="1"/>
  <c r="M1253" i="1"/>
  <c r="J1254" i="1"/>
  <c r="K1254" i="1"/>
  <c r="L1254" i="1"/>
  <c r="M1254" i="1"/>
  <c r="J1255" i="1"/>
  <c r="K1255" i="1"/>
  <c r="L1255" i="1"/>
  <c r="M1255" i="1"/>
  <c r="J1256" i="1"/>
  <c r="K1256" i="1"/>
  <c r="L1256" i="1"/>
  <c r="M1256" i="1"/>
  <c r="J1257" i="1"/>
  <c r="K1257" i="1"/>
  <c r="L1257" i="1"/>
  <c r="M1257" i="1"/>
  <c r="J1258" i="1"/>
  <c r="K1258" i="1"/>
  <c r="L1258" i="1"/>
  <c r="M1258" i="1"/>
  <c r="J1259" i="1"/>
  <c r="K1259" i="1"/>
  <c r="L1259" i="1"/>
  <c r="M1259" i="1"/>
  <c r="J1260" i="1"/>
  <c r="K1260" i="1"/>
  <c r="L1260" i="1"/>
  <c r="M1260" i="1"/>
  <c r="J1261" i="1"/>
  <c r="K1261" i="1"/>
  <c r="L1261" i="1"/>
  <c r="M1261" i="1"/>
  <c r="J1262" i="1"/>
  <c r="K1262" i="1"/>
  <c r="L1262" i="1"/>
  <c r="M1262" i="1"/>
  <c r="J1263" i="1"/>
  <c r="K1263" i="1"/>
  <c r="L1263" i="1"/>
  <c r="M1263" i="1"/>
  <c r="J1264" i="1"/>
  <c r="K1264" i="1"/>
  <c r="L1264" i="1"/>
  <c r="M1264" i="1"/>
  <c r="J1265" i="1"/>
  <c r="K1265" i="1"/>
  <c r="L1265" i="1"/>
  <c r="M1265" i="1"/>
  <c r="J1266" i="1"/>
  <c r="K1266" i="1"/>
  <c r="L1266" i="1"/>
  <c r="M1266" i="1"/>
  <c r="J1267" i="1"/>
  <c r="K1267" i="1"/>
  <c r="L1267" i="1"/>
  <c r="M1267" i="1"/>
  <c r="J1268" i="1"/>
  <c r="K1268" i="1"/>
  <c r="L1268" i="1"/>
  <c r="M1268" i="1"/>
  <c r="J1269" i="1"/>
  <c r="K1269" i="1"/>
  <c r="L1269" i="1"/>
  <c r="M1269" i="1"/>
  <c r="J1270" i="1"/>
  <c r="K1270" i="1"/>
  <c r="L1270" i="1"/>
  <c r="M1270" i="1"/>
  <c r="J1271" i="1"/>
  <c r="K1271" i="1"/>
  <c r="L1271" i="1"/>
  <c r="M1271" i="1"/>
  <c r="J1272" i="1"/>
  <c r="K1272" i="1"/>
  <c r="L1272" i="1"/>
  <c r="M1272" i="1"/>
  <c r="J1273" i="1"/>
  <c r="K1273" i="1"/>
  <c r="L1273" i="1"/>
  <c r="M1273" i="1"/>
  <c r="J1274" i="1"/>
  <c r="K1274" i="1"/>
  <c r="L1274" i="1"/>
  <c r="M1274" i="1"/>
  <c r="J1275" i="1"/>
  <c r="K1275" i="1"/>
  <c r="L1275" i="1"/>
  <c r="M1275" i="1"/>
  <c r="J1276" i="1"/>
  <c r="K1276" i="1"/>
  <c r="L1276" i="1"/>
  <c r="M1276" i="1"/>
  <c r="J1277" i="1"/>
  <c r="K1277" i="1"/>
  <c r="L1277" i="1"/>
  <c r="M1277" i="1"/>
  <c r="J1278" i="1"/>
  <c r="K1278" i="1"/>
  <c r="L1278" i="1"/>
  <c r="M1278" i="1"/>
  <c r="J1279" i="1"/>
  <c r="K1279" i="1"/>
  <c r="L1279" i="1"/>
  <c r="M1279" i="1"/>
  <c r="J1280" i="1"/>
  <c r="K1280" i="1"/>
  <c r="L1280" i="1"/>
  <c r="M1280" i="1"/>
  <c r="J1281" i="1"/>
  <c r="K1281" i="1"/>
  <c r="L1281" i="1"/>
  <c r="M1281" i="1"/>
  <c r="J1282" i="1"/>
  <c r="K1282" i="1"/>
  <c r="L1282" i="1"/>
  <c r="M1282" i="1"/>
  <c r="J1283" i="1"/>
  <c r="K1283" i="1"/>
  <c r="L1283" i="1"/>
  <c r="M1283" i="1"/>
  <c r="J1284" i="1"/>
  <c r="K1284" i="1"/>
  <c r="L1284" i="1"/>
  <c r="M1284" i="1"/>
  <c r="J1285" i="1"/>
  <c r="K1285" i="1"/>
  <c r="L1285" i="1"/>
  <c r="M1285" i="1"/>
  <c r="J1286" i="1"/>
  <c r="K1286" i="1"/>
  <c r="L1286" i="1"/>
  <c r="M1286" i="1"/>
  <c r="J1287" i="1"/>
  <c r="K1287" i="1"/>
  <c r="L1287" i="1"/>
  <c r="M1287" i="1"/>
  <c r="J1288" i="1"/>
  <c r="K1288" i="1"/>
  <c r="L1288" i="1"/>
  <c r="M1288" i="1"/>
  <c r="J1289" i="1"/>
  <c r="K1289" i="1"/>
  <c r="L1289" i="1"/>
  <c r="M1289" i="1"/>
  <c r="J1290" i="1"/>
  <c r="K1290" i="1"/>
  <c r="L1290" i="1"/>
  <c r="M1290" i="1"/>
  <c r="J1291" i="1"/>
  <c r="K1291" i="1"/>
  <c r="L1291" i="1"/>
  <c r="M1291" i="1"/>
  <c r="J1292" i="1"/>
  <c r="K1292" i="1"/>
  <c r="L1292" i="1"/>
  <c r="M1292" i="1"/>
  <c r="J1293" i="1"/>
  <c r="K1293" i="1"/>
  <c r="L1293" i="1"/>
  <c r="M1293" i="1"/>
  <c r="J1294" i="1"/>
  <c r="K1294" i="1"/>
  <c r="L1294" i="1"/>
  <c r="M1294" i="1"/>
  <c r="J1295" i="1"/>
  <c r="K1295" i="1"/>
  <c r="L1295" i="1"/>
  <c r="M1295" i="1"/>
  <c r="J1296" i="1"/>
  <c r="K1296" i="1"/>
  <c r="L1296" i="1"/>
  <c r="M1296" i="1"/>
  <c r="J1297" i="1"/>
  <c r="K1297" i="1"/>
  <c r="L1297" i="1"/>
  <c r="M1297" i="1"/>
  <c r="J1298" i="1"/>
  <c r="K1298" i="1"/>
  <c r="L1298" i="1"/>
  <c r="M1298" i="1"/>
  <c r="J1299" i="1"/>
  <c r="K1299" i="1"/>
  <c r="L1299" i="1"/>
  <c r="M1299" i="1"/>
  <c r="J1300" i="1"/>
  <c r="K1300" i="1"/>
  <c r="L1300" i="1"/>
  <c r="M1300" i="1"/>
  <c r="J1301" i="1"/>
  <c r="K1301" i="1"/>
  <c r="L1301" i="1"/>
  <c r="M1301" i="1"/>
  <c r="J1302" i="1"/>
  <c r="K1302" i="1"/>
  <c r="L1302" i="1"/>
  <c r="M1302" i="1"/>
  <c r="J1303" i="1"/>
  <c r="K1303" i="1"/>
  <c r="L1303" i="1"/>
  <c r="M1303" i="1"/>
  <c r="J1304" i="1"/>
  <c r="K1304" i="1"/>
  <c r="L1304" i="1"/>
  <c r="M1304" i="1"/>
  <c r="J1305" i="1"/>
  <c r="K1305" i="1"/>
  <c r="L1305" i="1"/>
  <c r="M1305" i="1"/>
  <c r="J1306" i="1"/>
  <c r="K1306" i="1"/>
  <c r="L1306" i="1"/>
  <c r="M1306" i="1"/>
  <c r="J1307" i="1"/>
  <c r="K1307" i="1"/>
  <c r="L1307" i="1"/>
  <c r="M1307" i="1"/>
  <c r="J1308" i="1"/>
  <c r="K1308" i="1"/>
  <c r="L1308" i="1"/>
  <c r="M1308" i="1"/>
  <c r="J1309" i="1"/>
  <c r="K1309" i="1"/>
  <c r="L1309" i="1"/>
  <c r="M1309" i="1"/>
  <c r="J1310" i="1"/>
  <c r="K1310" i="1"/>
  <c r="L1310" i="1"/>
  <c r="M1310" i="1"/>
  <c r="J1311" i="1"/>
  <c r="K1311" i="1"/>
  <c r="L1311" i="1"/>
  <c r="M1311" i="1"/>
  <c r="J1312" i="1"/>
  <c r="K1312" i="1"/>
  <c r="L1312" i="1"/>
  <c r="M1312" i="1"/>
  <c r="J1313" i="1"/>
  <c r="K1313" i="1"/>
  <c r="L1313" i="1"/>
  <c r="M1313" i="1"/>
  <c r="J1314" i="1"/>
  <c r="K1314" i="1"/>
  <c r="L1314" i="1"/>
  <c r="M1314" i="1"/>
  <c r="J1315" i="1"/>
  <c r="K1315" i="1"/>
  <c r="L1315" i="1"/>
  <c r="M1315" i="1"/>
  <c r="J1316" i="1"/>
  <c r="K1316" i="1"/>
  <c r="L1316" i="1"/>
  <c r="M1316" i="1"/>
  <c r="J1317" i="1"/>
  <c r="K1317" i="1"/>
  <c r="L1317" i="1"/>
  <c r="M1317" i="1"/>
  <c r="J1318" i="1"/>
  <c r="K1318" i="1"/>
  <c r="L1318" i="1"/>
  <c r="M1318" i="1"/>
  <c r="J1319" i="1"/>
  <c r="K1319" i="1"/>
  <c r="L1319" i="1"/>
  <c r="M1319" i="1"/>
  <c r="J1320" i="1"/>
  <c r="K1320" i="1"/>
  <c r="L1320" i="1"/>
  <c r="M1320" i="1"/>
  <c r="J1321" i="1"/>
  <c r="K1321" i="1"/>
  <c r="L1321" i="1"/>
  <c r="M1321" i="1"/>
  <c r="J1322" i="1"/>
  <c r="K1322" i="1"/>
  <c r="L1322" i="1"/>
  <c r="M1322" i="1"/>
  <c r="J1323" i="1"/>
  <c r="K1323" i="1"/>
  <c r="L1323" i="1"/>
  <c r="M1323" i="1"/>
  <c r="J1324" i="1"/>
  <c r="K1324" i="1"/>
  <c r="L1324" i="1"/>
  <c r="M1324" i="1"/>
  <c r="J1325" i="1"/>
  <c r="K1325" i="1"/>
  <c r="L1325" i="1"/>
  <c r="M1325" i="1"/>
  <c r="J1326" i="1"/>
  <c r="K1326" i="1"/>
  <c r="L1326" i="1"/>
  <c r="M1326" i="1"/>
  <c r="J1327" i="1"/>
  <c r="K1327" i="1"/>
  <c r="L1327" i="1"/>
  <c r="M1327" i="1"/>
  <c r="J1328" i="1"/>
  <c r="K1328" i="1"/>
  <c r="L1328" i="1"/>
  <c r="M1328" i="1"/>
  <c r="J1329" i="1"/>
  <c r="K1329" i="1"/>
  <c r="L1329" i="1"/>
  <c r="M1329" i="1"/>
  <c r="J1330" i="1"/>
  <c r="K1330" i="1"/>
  <c r="L1330" i="1"/>
  <c r="M1330" i="1"/>
  <c r="J1331" i="1"/>
  <c r="K1331" i="1"/>
  <c r="L1331" i="1"/>
  <c r="M1331" i="1"/>
  <c r="J1332" i="1"/>
  <c r="K1332" i="1"/>
  <c r="L1332" i="1"/>
  <c r="M1332" i="1"/>
  <c r="J1333" i="1"/>
  <c r="K1333" i="1"/>
  <c r="L1333" i="1"/>
  <c r="M1333" i="1"/>
  <c r="J1334" i="1"/>
  <c r="K1334" i="1"/>
  <c r="L1334" i="1"/>
  <c r="M1334" i="1"/>
  <c r="J1335" i="1"/>
  <c r="K1335" i="1"/>
  <c r="L1335" i="1"/>
  <c r="M1335" i="1"/>
  <c r="J1336" i="1"/>
  <c r="K1336" i="1"/>
  <c r="L1336" i="1"/>
  <c r="M1336" i="1"/>
  <c r="J1337" i="1"/>
  <c r="K1337" i="1"/>
  <c r="L1337" i="1"/>
  <c r="M1337" i="1"/>
  <c r="J1338" i="1"/>
  <c r="K1338" i="1"/>
  <c r="L1338" i="1"/>
  <c r="M1338" i="1"/>
  <c r="J1339" i="1"/>
  <c r="K1339" i="1"/>
  <c r="L1339" i="1"/>
  <c r="M1339" i="1"/>
  <c r="J1340" i="1"/>
  <c r="K1340" i="1"/>
  <c r="L1340" i="1"/>
  <c r="M1340" i="1"/>
  <c r="J1341" i="1"/>
  <c r="K1341" i="1"/>
  <c r="L1341" i="1"/>
  <c r="M1341" i="1"/>
  <c r="J1342" i="1"/>
  <c r="K1342" i="1"/>
  <c r="L1342" i="1"/>
  <c r="M1342" i="1"/>
  <c r="J1343" i="1"/>
  <c r="K1343" i="1"/>
  <c r="L1343" i="1"/>
  <c r="M1343" i="1"/>
  <c r="J1344" i="1"/>
  <c r="K1344" i="1"/>
  <c r="L1344" i="1"/>
  <c r="M1344" i="1"/>
  <c r="J1345" i="1"/>
  <c r="K1345" i="1"/>
  <c r="L1345" i="1"/>
  <c r="M1345" i="1"/>
  <c r="J1346" i="1"/>
  <c r="K1346" i="1"/>
  <c r="L1346" i="1"/>
  <c r="M1346" i="1"/>
  <c r="J1347" i="1"/>
  <c r="K1347" i="1"/>
  <c r="L1347" i="1"/>
  <c r="M1347" i="1"/>
  <c r="J1348" i="1"/>
  <c r="K1348" i="1"/>
  <c r="L1348" i="1"/>
  <c r="M1348" i="1"/>
  <c r="J1349" i="1"/>
  <c r="K1349" i="1"/>
  <c r="L1349" i="1"/>
  <c r="M1349" i="1"/>
  <c r="J1350" i="1"/>
  <c r="K1350" i="1"/>
  <c r="L1350" i="1"/>
  <c r="M1350" i="1"/>
  <c r="J1351" i="1"/>
  <c r="K1351" i="1"/>
  <c r="L1351" i="1"/>
  <c r="M1351" i="1"/>
  <c r="J1352" i="1"/>
  <c r="K1352" i="1"/>
  <c r="L1352" i="1"/>
  <c r="M1352" i="1"/>
  <c r="J1353" i="1"/>
  <c r="K1353" i="1"/>
  <c r="L1353" i="1"/>
  <c r="M1353" i="1"/>
  <c r="J1354" i="1"/>
  <c r="K1354" i="1"/>
  <c r="L1354" i="1"/>
  <c r="M1354" i="1"/>
  <c r="J1355" i="1"/>
  <c r="K1355" i="1"/>
  <c r="L1355" i="1"/>
  <c r="M1355" i="1"/>
  <c r="J1356" i="1"/>
  <c r="K1356" i="1"/>
  <c r="L1356" i="1"/>
  <c r="M1356" i="1"/>
  <c r="J1357" i="1"/>
  <c r="K1357" i="1"/>
  <c r="L1357" i="1"/>
  <c r="M1357" i="1"/>
  <c r="J1358" i="1"/>
  <c r="K1358" i="1"/>
  <c r="L1358" i="1"/>
  <c r="M1358" i="1"/>
  <c r="J1359" i="1"/>
  <c r="K1359" i="1"/>
  <c r="L1359" i="1"/>
  <c r="M1359" i="1"/>
  <c r="J1360" i="1"/>
  <c r="K1360" i="1"/>
  <c r="L1360" i="1"/>
  <c r="M1360" i="1"/>
  <c r="J1361" i="1"/>
  <c r="K1361" i="1"/>
  <c r="L1361" i="1"/>
  <c r="M1361" i="1"/>
  <c r="J1362" i="1"/>
  <c r="K1362" i="1"/>
  <c r="L1362" i="1"/>
  <c r="M1362" i="1"/>
  <c r="J1363" i="1"/>
  <c r="K1363" i="1"/>
  <c r="L1363" i="1"/>
  <c r="M1363" i="1"/>
  <c r="J1364" i="1"/>
  <c r="K1364" i="1"/>
  <c r="L1364" i="1"/>
  <c r="M1364" i="1"/>
  <c r="J1365" i="1"/>
  <c r="K1365" i="1"/>
  <c r="L1365" i="1"/>
  <c r="M1365" i="1"/>
  <c r="J1366" i="1"/>
  <c r="K1366" i="1"/>
  <c r="L1366" i="1"/>
  <c r="M1366" i="1"/>
  <c r="J1367" i="1"/>
  <c r="K1367" i="1"/>
  <c r="L1367" i="1"/>
  <c r="M1367" i="1"/>
  <c r="J1368" i="1"/>
  <c r="K1368" i="1"/>
  <c r="L1368" i="1"/>
  <c r="M1368" i="1"/>
  <c r="J1369" i="1"/>
  <c r="K1369" i="1"/>
  <c r="L1369" i="1"/>
  <c r="M1369" i="1"/>
  <c r="J1370" i="1"/>
  <c r="K1370" i="1"/>
  <c r="L1370" i="1"/>
  <c r="M1370" i="1"/>
  <c r="J1371" i="1"/>
  <c r="K1371" i="1"/>
  <c r="L1371" i="1"/>
  <c r="M1371" i="1"/>
  <c r="J1372" i="1"/>
  <c r="K1372" i="1"/>
  <c r="L1372" i="1"/>
  <c r="M1372" i="1"/>
  <c r="J1373" i="1"/>
  <c r="K1373" i="1"/>
  <c r="L1373" i="1"/>
  <c r="M1373" i="1"/>
  <c r="J1374" i="1"/>
  <c r="K1374" i="1"/>
  <c r="L1374" i="1"/>
  <c r="M1374" i="1"/>
  <c r="J1375" i="1"/>
  <c r="K1375" i="1"/>
  <c r="L1375" i="1"/>
  <c r="M1375" i="1"/>
  <c r="J1376" i="1"/>
  <c r="K1376" i="1"/>
  <c r="L1376" i="1"/>
  <c r="M1376" i="1"/>
  <c r="J1377" i="1"/>
  <c r="K1377" i="1"/>
  <c r="L1377" i="1"/>
  <c r="M1377" i="1"/>
  <c r="J1378" i="1"/>
  <c r="K1378" i="1"/>
  <c r="L1378" i="1"/>
  <c r="M1378" i="1"/>
  <c r="J1379" i="1"/>
  <c r="K1379" i="1"/>
  <c r="L1379" i="1"/>
  <c r="M1379" i="1"/>
  <c r="J1380" i="1"/>
  <c r="K1380" i="1"/>
  <c r="L1380" i="1"/>
  <c r="M1380" i="1"/>
  <c r="J1381" i="1"/>
  <c r="K1381" i="1"/>
  <c r="L1381" i="1"/>
  <c r="M1381" i="1"/>
  <c r="J1382" i="1"/>
  <c r="K1382" i="1"/>
  <c r="L1382" i="1"/>
  <c r="M1382" i="1"/>
  <c r="J1383" i="1"/>
  <c r="K1383" i="1"/>
  <c r="L1383" i="1"/>
  <c r="M1383" i="1"/>
  <c r="J1384" i="1"/>
  <c r="K1384" i="1"/>
  <c r="L1384" i="1"/>
  <c r="M1384" i="1"/>
  <c r="J1385" i="1"/>
  <c r="K1385" i="1"/>
  <c r="L1385" i="1"/>
  <c r="M1385" i="1"/>
  <c r="J1386" i="1"/>
  <c r="K1386" i="1"/>
  <c r="L1386" i="1"/>
  <c r="M1386" i="1"/>
  <c r="J1387" i="1"/>
  <c r="K1387" i="1"/>
  <c r="L1387" i="1"/>
  <c r="M1387" i="1"/>
  <c r="J1388" i="1"/>
  <c r="K1388" i="1"/>
  <c r="L1388" i="1"/>
  <c r="M1388" i="1"/>
  <c r="J1389" i="1"/>
  <c r="K1389" i="1"/>
  <c r="L1389" i="1"/>
  <c r="M1389" i="1"/>
  <c r="J1390" i="1"/>
  <c r="K1390" i="1"/>
  <c r="L1390" i="1"/>
  <c r="M1390" i="1"/>
  <c r="J1391" i="1"/>
  <c r="K1391" i="1"/>
  <c r="L1391" i="1"/>
  <c r="M1391" i="1"/>
  <c r="J1392" i="1"/>
  <c r="K1392" i="1"/>
  <c r="L1392" i="1"/>
  <c r="M1392" i="1"/>
  <c r="J1393" i="1"/>
  <c r="K1393" i="1"/>
  <c r="L1393" i="1"/>
  <c r="M1393" i="1"/>
  <c r="J1394" i="1"/>
  <c r="K1394" i="1"/>
  <c r="L1394" i="1"/>
  <c r="M1394" i="1"/>
  <c r="J1395" i="1"/>
  <c r="K1395" i="1"/>
  <c r="L1395" i="1"/>
  <c r="M1395" i="1"/>
  <c r="J1396" i="1"/>
  <c r="K1396" i="1"/>
  <c r="L1396" i="1"/>
  <c r="M1396" i="1"/>
  <c r="J1397" i="1"/>
  <c r="K1397" i="1"/>
  <c r="L1397" i="1"/>
  <c r="M1397" i="1"/>
  <c r="J1398" i="1"/>
  <c r="K1398" i="1"/>
  <c r="L1398" i="1"/>
  <c r="M1398" i="1"/>
  <c r="J1399" i="1"/>
  <c r="K1399" i="1"/>
  <c r="L1399" i="1"/>
  <c r="M1399" i="1"/>
  <c r="J1400" i="1"/>
  <c r="K1400" i="1"/>
  <c r="L1400" i="1"/>
  <c r="M1400" i="1"/>
  <c r="J1401" i="1"/>
  <c r="K1401" i="1"/>
  <c r="L1401" i="1"/>
  <c r="M1401" i="1"/>
  <c r="J1402" i="1"/>
  <c r="K1402" i="1"/>
  <c r="L1402" i="1"/>
  <c r="M1402" i="1"/>
  <c r="J1403" i="1"/>
  <c r="K1403" i="1"/>
  <c r="L1403" i="1"/>
  <c r="M1403" i="1"/>
  <c r="J1404" i="1"/>
  <c r="K1404" i="1"/>
  <c r="L1404" i="1"/>
  <c r="M1404" i="1"/>
  <c r="J1405" i="1"/>
  <c r="K1405" i="1"/>
  <c r="L1405" i="1"/>
  <c r="M1405" i="1"/>
  <c r="J1406" i="1"/>
  <c r="K1406" i="1"/>
  <c r="L1406" i="1"/>
  <c r="M1406" i="1"/>
  <c r="J1407" i="1"/>
  <c r="K1407" i="1"/>
  <c r="L1407" i="1"/>
  <c r="M1407" i="1"/>
  <c r="J1408" i="1"/>
  <c r="K1408" i="1"/>
  <c r="L1408" i="1"/>
  <c r="M1408" i="1"/>
  <c r="J1409" i="1"/>
  <c r="K1409" i="1"/>
  <c r="L1409" i="1"/>
  <c r="M1409" i="1"/>
  <c r="J1410" i="1"/>
  <c r="K1410" i="1"/>
  <c r="L1410" i="1"/>
  <c r="M1410" i="1"/>
  <c r="J1411" i="1"/>
  <c r="K1411" i="1"/>
  <c r="L1411" i="1"/>
  <c r="M1411" i="1"/>
  <c r="J1412" i="1"/>
  <c r="K1412" i="1"/>
  <c r="L1412" i="1"/>
  <c r="M1412" i="1"/>
  <c r="J1413" i="1"/>
  <c r="K1413" i="1"/>
  <c r="L1413" i="1"/>
  <c r="M1413" i="1"/>
  <c r="J1414" i="1"/>
  <c r="K1414" i="1"/>
  <c r="L1414" i="1"/>
  <c r="M1414" i="1"/>
  <c r="J1415" i="1"/>
  <c r="K1415" i="1"/>
  <c r="L1415" i="1"/>
  <c r="M1415" i="1"/>
  <c r="J1416" i="1"/>
  <c r="K1416" i="1"/>
  <c r="L1416" i="1"/>
  <c r="M1416" i="1"/>
  <c r="J1417" i="1"/>
  <c r="K1417" i="1"/>
  <c r="L1417" i="1"/>
  <c r="M1417" i="1"/>
  <c r="J1418" i="1"/>
  <c r="K1418" i="1"/>
  <c r="L1418" i="1"/>
  <c r="M1418" i="1"/>
  <c r="J1419" i="1"/>
  <c r="K1419" i="1"/>
  <c r="L1419" i="1"/>
  <c r="M1419" i="1"/>
  <c r="J1420" i="1"/>
  <c r="K1420" i="1"/>
  <c r="L1420" i="1"/>
  <c r="M1420" i="1"/>
  <c r="J1421" i="1"/>
  <c r="K1421" i="1"/>
  <c r="L1421" i="1"/>
  <c r="M1421" i="1"/>
  <c r="J1422" i="1"/>
  <c r="K1422" i="1"/>
  <c r="L1422" i="1"/>
  <c r="M1422" i="1"/>
  <c r="J1423" i="1"/>
  <c r="K1423" i="1"/>
  <c r="L1423" i="1"/>
  <c r="M1423" i="1"/>
  <c r="J1424" i="1"/>
  <c r="K1424" i="1"/>
  <c r="L1424" i="1"/>
  <c r="M1424" i="1"/>
  <c r="J1425" i="1"/>
  <c r="K1425" i="1"/>
  <c r="L1425" i="1"/>
  <c r="M1425" i="1"/>
  <c r="J1426" i="1"/>
  <c r="K1426" i="1"/>
  <c r="L1426" i="1"/>
  <c r="M1426" i="1"/>
  <c r="J1427" i="1"/>
  <c r="K1427" i="1"/>
  <c r="L1427" i="1"/>
  <c r="M1427" i="1"/>
  <c r="J1428" i="1"/>
  <c r="K1428" i="1"/>
  <c r="L1428" i="1"/>
  <c r="M1428" i="1"/>
  <c r="J1429" i="1"/>
  <c r="K1429" i="1"/>
  <c r="L1429" i="1"/>
  <c r="M1429" i="1"/>
  <c r="J1430" i="1"/>
  <c r="K1430" i="1"/>
  <c r="L1430" i="1"/>
  <c r="M1430" i="1"/>
  <c r="J1431" i="1"/>
  <c r="K1431" i="1"/>
  <c r="L1431" i="1"/>
  <c r="M1431" i="1"/>
  <c r="J1432" i="1"/>
  <c r="K1432" i="1"/>
  <c r="L1432" i="1"/>
  <c r="M1432" i="1"/>
  <c r="J1433" i="1"/>
  <c r="K1433" i="1"/>
  <c r="L1433" i="1"/>
  <c r="M1433" i="1"/>
  <c r="J1434" i="1"/>
  <c r="K1434" i="1"/>
  <c r="L1434" i="1"/>
  <c r="M1434" i="1"/>
  <c r="J1435" i="1"/>
  <c r="K1435" i="1"/>
  <c r="L1435" i="1"/>
  <c r="M1435" i="1"/>
  <c r="J1436" i="1"/>
  <c r="K1436" i="1"/>
  <c r="L1436" i="1"/>
  <c r="M1436" i="1"/>
  <c r="J1437" i="1"/>
  <c r="K1437" i="1"/>
  <c r="L1437" i="1"/>
  <c r="M1437" i="1"/>
  <c r="J1438" i="1"/>
  <c r="K1438" i="1"/>
  <c r="L1438" i="1"/>
  <c r="M1438" i="1"/>
  <c r="J1439" i="1"/>
  <c r="K1439" i="1"/>
  <c r="L1439" i="1"/>
  <c r="M1439" i="1"/>
  <c r="J1440" i="1"/>
  <c r="K1440" i="1"/>
  <c r="L1440" i="1"/>
  <c r="M1440" i="1"/>
  <c r="J1441" i="1"/>
  <c r="K1441" i="1"/>
  <c r="L1441" i="1"/>
  <c r="M1441" i="1"/>
  <c r="J1442" i="1"/>
  <c r="K1442" i="1"/>
  <c r="L1442" i="1"/>
  <c r="M1442" i="1"/>
  <c r="J1443" i="1"/>
  <c r="K1443" i="1"/>
  <c r="L1443" i="1"/>
  <c r="M1443" i="1"/>
  <c r="J1444" i="1"/>
  <c r="K1444" i="1"/>
  <c r="L1444" i="1"/>
  <c r="M1444" i="1"/>
  <c r="J1445" i="1"/>
  <c r="K1445" i="1"/>
  <c r="L1445" i="1"/>
  <c r="M1445" i="1"/>
  <c r="J1446" i="1"/>
  <c r="K1446" i="1"/>
  <c r="L1446" i="1"/>
  <c r="M1446" i="1"/>
  <c r="J1447" i="1"/>
  <c r="K1447" i="1"/>
  <c r="L1447" i="1"/>
  <c r="M1447" i="1"/>
  <c r="J1448" i="1"/>
  <c r="K1448" i="1"/>
  <c r="L1448" i="1"/>
  <c r="M1448" i="1"/>
  <c r="J1449" i="1"/>
  <c r="K1449" i="1"/>
  <c r="L1449" i="1"/>
  <c r="M1449" i="1"/>
  <c r="J1450" i="1"/>
  <c r="K1450" i="1"/>
  <c r="L1450" i="1"/>
  <c r="M1450" i="1"/>
  <c r="J1451" i="1"/>
  <c r="K1451" i="1"/>
  <c r="L1451" i="1"/>
  <c r="M1451" i="1"/>
  <c r="J1452" i="1"/>
  <c r="K1452" i="1"/>
  <c r="L1452" i="1"/>
  <c r="M1452" i="1"/>
  <c r="J1453" i="1"/>
  <c r="K1453" i="1"/>
  <c r="L1453" i="1"/>
  <c r="M1453" i="1"/>
  <c r="J1454" i="1"/>
  <c r="K1454" i="1"/>
  <c r="L1454" i="1"/>
  <c r="M1454" i="1"/>
  <c r="J1455" i="1"/>
  <c r="K1455" i="1"/>
  <c r="L1455" i="1"/>
  <c r="M1455" i="1"/>
  <c r="J1456" i="1"/>
  <c r="K1456" i="1"/>
  <c r="L1456" i="1"/>
  <c r="M1456" i="1"/>
  <c r="J1457" i="1"/>
  <c r="K1457" i="1"/>
  <c r="L1457" i="1"/>
  <c r="M1457" i="1"/>
  <c r="J1458" i="1"/>
  <c r="K1458" i="1"/>
  <c r="L1458" i="1"/>
  <c r="M1458" i="1"/>
  <c r="J1459" i="1"/>
  <c r="K1459" i="1"/>
  <c r="L1459" i="1"/>
  <c r="M1459" i="1"/>
  <c r="J1460" i="1"/>
  <c r="K1460" i="1"/>
  <c r="L1460" i="1"/>
  <c r="M1460" i="1"/>
  <c r="J1461" i="1"/>
  <c r="K1461" i="1"/>
  <c r="L1461" i="1"/>
  <c r="M1461" i="1"/>
  <c r="J1462" i="1"/>
  <c r="K1462" i="1"/>
  <c r="L1462" i="1"/>
  <c r="M1462" i="1"/>
  <c r="J1463" i="1"/>
  <c r="K1463" i="1"/>
  <c r="L1463" i="1"/>
  <c r="M1463" i="1"/>
  <c r="J1464" i="1"/>
  <c r="K1464" i="1"/>
  <c r="L1464" i="1"/>
  <c r="M1464" i="1"/>
  <c r="J1465" i="1"/>
  <c r="K1465" i="1"/>
  <c r="L1465" i="1"/>
  <c r="M1465" i="1"/>
  <c r="J1466" i="1"/>
  <c r="K1466" i="1"/>
  <c r="L1466" i="1"/>
  <c r="M1466" i="1"/>
  <c r="J1467" i="1"/>
  <c r="K1467" i="1"/>
  <c r="L1467" i="1"/>
  <c r="M1467" i="1"/>
  <c r="J1468" i="1"/>
  <c r="K1468" i="1"/>
  <c r="L1468" i="1"/>
  <c r="M1468" i="1"/>
  <c r="J1469" i="1"/>
  <c r="K1469" i="1"/>
  <c r="L1469" i="1"/>
  <c r="M1469" i="1"/>
  <c r="J1470" i="1"/>
  <c r="K1470" i="1"/>
  <c r="L1470" i="1"/>
  <c r="M1470" i="1"/>
  <c r="J1471" i="1"/>
  <c r="K1471" i="1"/>
  <c r="L1471" i="1"/>
  <c r="M1471" i="1"/>
  <c r="J1472" i="1"/>
  <c r="K1472" i="1"/>
  <c r="L1472" i="1"/>
  <c r="M1472" i="1"/>
  <c r="J1473" i="1"/>
  <c r="K1473" i="1"/>
  <c r="L1473" i="1"/>
  <c r="M1473" i="1"/>
  <c r="J1474" i="1"/>
  <c r="K1474" i="1"/>
  <c r="L1474" i="1"/>
  <c r="M1474" i="1"/>
  <c r="J1475" i="1"/>
  <c r="K1475" i="1"/>
  <c r="L1475" i="1"/>
  <c r="M1475" i="1"/>
  <c r="J1476" i="1"/>
  <c r="K1476" i="1"/>
  <c r="L1476" i="1"/>
  <c r="M1476" i="1"/>
  <c r="J1477" i="1"/>
  <c r="K1477" i="1"/>
  <c r="L1477" i="1"/>
  <c r="M1477" i="1"/>
  <c r="J1478" i="1"/>
  <c r="K1478" i="1"/>
  <c r="L1478" i="1"/>
  <c r="M1478" i="1"/>
  <c r="J1479" i="1"/>
  <c r="K1479" i="1"/>
  <c r="L1479" i="1"/>
  <c r="M1479" i="1"/>
  <c r="J1480" i="1"/>
  <c r="K1480" i="1"/>
  <c r="L1480" i="1"/>
  <c r="M1480" i="1"/>
  <c r="J1481" i="1"/>
  <c r="K1481" i="1"/>
  <c r="L1481" i="1"/>
  <c r="M1481" i="1"/>
  <c r="J1482" i="1"/>
  <c r="K1482" i="1"/>
  <c r="L1482" i="1"/>
  <c r="M1482" i="1"/>
  <c r="J1483" i="1"/>
  <c r="K1483" i="1"/>
  <c r="L1483" i="1"/>
  <c r="M1483" i="1"/>
  <c r="J1484" i="1"/>
  <c r="K1484" i="1"/>
  <c r="L1484" i="1"/>
  <c r="M1484" i="1"/>
  <c r="J1485" i="1"/>
  <c r="K1485" i="1"/>
  <c r="L1485" i="1"/>
  <c r="M1485" i="1"/>
  <c r="J1486" i="1"/>
  <c r="K1486" i="1"/>
  <c r="L1486" i="1"/>
  <c r="M1486" i="1"/>
  <c r="J1487" i="1"/>
  <c r="K1487" i="1"/>
  <c r="L1487" i="1"/>
  <c r="M1487" i="1"/>
  <c r="J1488" i="1"/>
  <c r="K1488" i="1"/>
  <c r="L1488" i="1"/>
  <c r="M1488" i="1"/>
  <c r="J1489" i="1"/>
  <c r="K1489" i="1"/>
  <c r="L1489" i="1"/>
  <c r="M1489" i="1"/>
  <c r="J1490" i="1"/>
  <c r="K1490" i="1"/>
  <c r="L1490" i="1"/>
  <c r="M1490" i="1"/>
  <c r="J1491" i="1"/>
  <c r="K1491" i="1"/>
  <c r="L1491" i="1"/>
  <c r="M1491" i="1"/>
  <c r="J1492" i="1"/>
  <c r="K1492" i="1"/>
  <c r="L1492" i="1"/>
  <c r="M1492" i="1"/>
  <c r="J1493" i="1"/>
  <c r="K1493" i="1"/>
  <c r="L1493" i="1"/>
  <c r="M1493" i="1"/>
  <c r="J1494" i="1"/>
  <c r="K1494" i="1"/>
  <c r="L1494" i="1"/>
  <c r="M1494" i="1"/>
  <c r="J1495" i="1"/>
  <c r="K1495" i="1"/>
  <c r="L1495" i="1"/>
  <c r="M1495" i="1"/>
  <c r="J1496" i="1"/>
  <c r="K1496" i="1"/>
  <c r="L1496" i="1"/>
  <c r="M1496" i="1"/>
  <c r="J1497" i="1"/>
  <c r="K1497" i="1"/>
  <c r="L1497" i="1"/>
  <c r="M1497" i="1"/>
  <c r="J1498" i="1"/>
  <c r="K1498" i="1"/>
  <c r="L1498" i="1"/>
  <c r="M1498" i="1"/>
  <c r="J1499" i="1"/>
  <c r="K1499" i="1"/>
  <c r="L1499" i="1"/>
  <c r="M1499" i="1"/>
  <c r="J1500" i="1"/>
  <c r="K1500" i="1"/>
  <c r="L1500" i="1"/>
  <c r="M1500" i="1"/>
  <c r="J1501" i="1"/>
  <c r="K1501" i="1"/>
  <c r="L1501" i="1"/>
  <c r="M1501" i="1"/>
  <c r="J1502" i="1"/>
  <c r="K1502" i="1"/>
  <c r="L1502" i="1"/>
  <c r="M1502" i="1"/>
  <c r="J1503" i="1"/>
  <c r="K1503" i="1"/>
  <c r="L1503" i="1"/>
  <c r="M1503" i="1"/>
  <c r="J1504" i="1"/>
  <c r="K1504" i="1"/>
  <c r="L1504" i="1"/>
  <c r="M1504" i="1"/>
  <c r="J1505" i="1"/>
  <c r="K1505" i="1"/>
  <c r="L1505" i="1"/>
  <c r="M1505" i="1"/>
  <c r="J1506" i="1"/>
  <c r="K1506" i="1"/>
  <c r="L1506" i="1"/>
  <c r="M1506" i="1"/>
  <c r="J1507" i="1"/>
  <c r="K1507" i="1"/>
  <c r="L1507" i="1"/>
  <c r="M1507" i="1"/>
  <c r="J1508" i="1"/>
  <c r="K1508" i="1"/>
  <c r="L1508" i="1"/>
  <c r="M1508" i="1"/>
  <c r="J1509" i="1"/>
  <c r="K1509" i="1"/>
  <c r="L1509" i="1"/>
  <c r="M1509" i="1"/>
  <c r="J1510" i="1"/>
  <c r="K1510" i="1"/>
  <c r="L1510" i="1"/>
  <c r="M1510" i="1"/>
  <c r="J1511" i="1"/>
  <c r="K1511" i="1"/>
  <c r="L1511" i="1"/>
  <c r="M1511" i="1"/>
  <c r="J1512" i="1"/>
  <c r="K1512" i="1"/>
  <c r="L1512" i="1"/>
  <c r="M1512" i="1"/>
  <c r="J1513" i="1"/>
  <c r="K1513" i="1"/>
  <c r="L1513" i="1"/>
  <c r="M1513" i="1"/>
  <c r="J1514" i="1"/>
  <c r="K1514" i="1"/>
  <c r="L1514" i="1"/>
  <c r="M1514" i="1"/>
  <c r="J1515" i="1"/>
  <c r="K1515" i="1"/>
  <c r="L1515" i="1"/>
  <c r="M1515" i="1"/>
  <c r="J1516" i="1"/>
  <c r="K1516" i="1"/>
  <c r="L1516" i="1"/>
  <c r="M1516" i="1"/>
  <c r="J1517" i="1"/>
  <c r="K1517" i="1"/>
  <c r="L1517" i="1"/>
  <c r="M1517" i="1"/>
  <c r="J1518" i="1"/>
  <c r="K1518" i="1"/>
  <c r="L1518" i="1"/>
  <c r="M1518" i="1"/>
  <c r="J1519" i="1"/>
  <c r="K1519" i="1"/>
  <c r="L1519" i="1"/>
  <c r="M1519" i="1"/>
  <c r="J1520" i="1"/>
  <c r="K1520" i="1"/>
  <c r="L1520" i="1"/>
  <c r="M1520" i="1"/>
  <c r="J1521" i="1"/>
  <c r="K1521" i="1"/>
  <c r="L1521" i="1"/>
  <c r="M1521" i="1"/>
  <c r="J1522" i="1"/>
  <c r="K1522" i="1"/>
  <c r="L1522" i="1"/>
  <c r="M1522" i="1"/>
  <c r="J1523" i="1"/>
  <c r="K1523" i="1"/>
  <c r="L1523" i="1"/>
  <c r="M1523" i="1"/>
  <c r="J1524" i="1"/>
  <c r="K1524" i="1"/>
  <c r="L1524" i="1"/>
  <c r="M1524" i="1"/>
  <c r="J1525" i="1"/>
  <c r="K1525" i="1"/>
  <c r="L1525" i="1"/>
  <c r="M1525" i="1"/>
  <c r="J1526" i="1"/>
  <c r="K1526" i="1"/>
  <c r="L1526" i="1"/>
  <c r="M1526" i="1"/>
  <c r="J1527" i="1"/>
  <c r="K1527" i="1"/>
  <c r="L1527" i="1"/>
  <c r="M1527" i="1"/>
  <c r="J1528" i="1"/>
  <c r="K1528" i="1"/>
  <c r="L1528" i="1"/>
  <c r="M1528" i="1"/>
  <c r="J1529" i="1"/>
  <c r="K1529" i="1"/>
  <c r="L1529" i="1"/>
  <c r="M1529" i="1"/>
  <c r="J1530" i="1"/>
  <c r="K1530" i="1"/>
  <c r="L1530" i="1"/>
  <c r="M1530" i="1"/>
  <c r="J1531" i="1"/>
  <c r="K1531" i="1"/>
  <c r="L1531" i="1"/>
  <c r="M1531" i="1"/>
  <c r="J1532" i="1"/>
  <c r="K1532" i="1"/>
  <c r="L1532" i="1"/>
  <c r="M1532" i="1"/>
  <c r="J1533" i="1"/>
  <c r="K1533" i="1"/>
  <c r="L1533" i="1"/>
  <c r="M1533" i="1"/>
  <c r="J1534" i="1"/>
  <c r="K1534" i="1"/>
  <c r="L1534" i="1"/>
  <c r="M1534" i="1"/>
  <c r="J1535" i="1"/>
  <c r="K1535" i="1"/>
  <c r="L1535" i="1"/>
  <c r="M1535" i="1"/>
  <c r="J1536" i="1"/>
  <c r="K1536" i="1"/>
  <c r="L1536" i="1"/>
  <c r="M1536" i="1"/>
  <c r="J1537" i="1"/>
  <c r="K1537" i="1"/>
  <c r="L1537" i="1"/>
  <c r="M1537" i="1"/>
  <c r="J1538" i="1"/>
  <c r="K1538" i="1"/>
  <c r="L1538" i="1"/>
  <c r="M1538" i="1"/>
  <c r="J1539" i="1"/>
  <c r="K1539" i="1"/>
  <c r="L1539" i="1"/>
  <c r="M1539" i="1"/>
  <c r="J1540" i="1"/>
  <c r="K1540" i="1"/>
  <c r="L1540" i="1"/>
  <c r="M1540" i="1"/>
  <c r="J1541" i="1"/>
  <c r="K1541" i="1"/>
  <c r="L1541" i="1"/>
  <c r="M1541" i="1"/>
  <c r="J1542" i="1"/>
  <c r="K1542" i="1"/>
  <c r="L1542" i="1"/>
  <c r="M1542" i="1"/>
  <c r="J1543" i="1"/>
  <c r="K1543" i="1"/>
  <c r="L1543" i="1"/>
  <c r="M1543" i="1"/>
  <c r="J1544" i="1"/>
  <c r="K1544" i="1"/>
  <c r="L1544" i="1"/>
  <c r="M1544" i="1"/>
  <c r="J1545" i="1"/>
  <c r="K1545" i="1"/>
  <c r="L1545" i="1"/>
  <c r="M1545" i="1"/>
  <c r="J1546" i="1"/>
  <c r="K1546" i="1"/>
  <c r="L1546" i="1"/>
  <c r="M1546" i="1"/>
  <c r="J1547" i="1"/>
  <c r="K1547" i="1"/>
  <c r="L1547" i="1"/>
  <c r="M1547" i="1"/>
  <c r="J1548" i="1"/>
  <c r="K1548" i="1"/>
  <c r="L1548" i="1"/>
  <c r="M1548" i="1"/>
  <c r="J1549" i="1"/>
  <c r="K1549" i="1"/>
  <c r="L1549" i="1"/>
  <c r="M1549" i="1"/>
  <c r="J1550" i="1"/>
  <c r="K1550" i="1"/>
  <c r="L1550" i="1"/>
  <c r="M1550" i="1"/>
  <c r="J1551" i="1"/>
  <c r="K1551" i="1"/>
  <c r="L1551" i="1"/>
  <c r="M1551" i="1"/>
  <c r="J1552" i="1"/>
  <c r="K1552" i="1"/>
  <c r="L1552" i="1"/>
  <c r="M1552" i="1"/>
  <c r="J1553" i="1"/>
  <c r="K1553" i="1"/>
  <c r="L1553" i="1"/>
  <c r="M1553" i="1"/>
  <c r="J1554" i="1"/>
  <c r="K1554" i="1"/>
  <c r="L1554" i="1"/>
  <c r="M1554" i="1"/>
  <c r="J1555" i="1"/>
  <c r="K1555" i="1"/>
  <c r="L1555" i="1"/>
  <c r="M1555" i="1"/>
  <c r="J1556" i="1"/>
  <c r="K1556" i="1"/>
  <c r="L1556" i="1"/>
  <c r="M1556" i="1"/>
  <c r="J1557" i="1"/>
  <c r="K1557" i="1"/>
  <c r="L1557" i="1"/>
  <c r="M1557" i="1"/>
  <c r="J1558" i="1"/>
  <c r="K1558" i="1"/>
  <c r="L1558" i="1"/>
  <c r="M1558" i="1"/>
  <c r="J1559" i="1"/>
  <c r="K1559" i="1"/>
  <c r="L1559" i="1"/>
  <c r="M1559" i="1"/>
  <c r="J1560" i="1"/>
  <c r="K1560" i="1"/>
  <c r="L1560" i="1"/>
  <c r="M1560" i="1"/>
  <c r="J1561" i="1"/>
  <c r="K1561" i="1"/>
  <c r="L1561" i="1"/>
  <c r="M1561" i="1"/>
  <c r="J1562" i="1"/>
  <c r="K1562" i="1"/>
  <c r="L1562" i="1"/>
  <c r="M1562" i="1"/>
  <c r="J1563" i="1"/>
  <c r="K1563" i="1"/>
  <c r="L1563" i="1"/>
  <c r="M1563" i="1"/>
  <c r="J1564" i="1"/>
  <c r="K1564" i="1"/>
  <c r="L1564" i="1"/>
  <c r="M1564" i="1"/>
  <c r="J1565" i="1"/>
  <c r="K1565" i="1"/>
  <c r="L1565" i="1"/>
  <c r="M1565" i="1"/>
  <c r="J1566" i="1"/>
  <c r="K1566" i="1"/>
  <c r="L1566" i="1"/>
  <c r="M1566" i="1"/>
  <c r="J1567" i="1"/>
  <c r="K1567" i="1"/>
  <c r="L1567" i="1"/>
  <c r="M1567" i="1"/>
  <c r="J1568" i="1"/>
  <c r="K1568" i="1"/>
  <c r="L1568" i="1"/>
  <c r="M1568" i="1"/>
  <c r="J1569" i="1"/>
  <c r="K1569" i="1"/>
  <c r="L1569" i="1"/>
  <c r="M1569" i="1"/>
  <c r="J1570" i="1"/>
  <c r="K1570" i="1"/>
  <c r="L1570" i="1"/>
  <c r="M1570" i="1"/>
  <c r="J1571" i="1"/>
  <c r="K1571" i="1"/>
  <c r="L1571" i="1"/>
  <c r="M1571" i="1"/>
  <c r="J1572" i="1"/>
  <c r="K1572" i="1"/>
  <c r="L1572" i="1"/>
  <c r="M1572" i="1"/>
  <c r="J1573" i="1"/>
  <c r="K1573" i="1"/>
  <c r="L1573" i="1"/>
  <c r="M1573" i="1"/>
  <c r="J1574" i="1"/>
  <c r="K1574" i="1"/>
  <c r="L1574" i="1"/>
  <c r="M1574" i="1"/>
  <c r="J1575" i="1"/>
  <c r="K1575" i="1"/>
  <c r="L1575" i="1"/>
  <c r="M1575" i="1"/>
  <c r="J1576" i="1"/>
  <c r="K1576" i="1"/>
  <c r="L1576" i="1"/>
  <c r="M1576" i="1"/>
  <c r="J1577" i="1"/>
  <c r="K1577" i="1"/>
  <c r="L1577" i="1"/>
  <c r="M1577" i="1"/>
  <c r="J1578" i="1"/>
  <c r="K1578" i="1"/>
  <c r="L1578" i="1"/>
  <c r="M1578" i="1"/>
  <c r="J1579" i="1"/>
  <c r="K1579" i="1"/>
  <c r="L1579" i="1"/>
  <c r="M1579" i="1"/>
  <c r="J1580" i="1"/>
  <c r="K1580" i="1"/>
  <c r="L1580" i="1"/>
  <c r="M1580" i="1"/>
  <c r="J1581" i="1"/>
  <c r="K1581" i="1"/>
  <c r="L1581" i="1"/>
  <c r="M1581" i="1"/>
  <c r="J1582" i="1"/>
  <c r="K1582" i="1"/>
  <c r="L1582" i="1"/>
  <c r="M1582" i="1"/>
  <c r="J1583" i="1"/>
  <c r="K1583" i="1"/>
  <c r="L1583" i="1"/>
  <c r="M1583" i="1"/>
  <c r="J1584" i="1"/>
  <c r="K1584" i="1"/>
  <c r="L1584" i="1"/>
  <c r="M1584" i="1"/>
  <c r="J1585" i="1"/>
  <c r="K1585" i="1"/>
  <c r="L1585" i="1"/>
  <c r="M1585" i="1"/>
  <c r="J1586" i="1"/>
  <c r="K1586" i="1"/>
  <c r="L1586" i="1"/>
  <c r="M1586" i="1"/>
  <c r="J1587" i="1"/>
  <c r="K1587" i="1"/>
  <c r="L1587" i="1"/>
  <c r="M1587" i="1"/>
  <c r="J1588" i="1"/>
  <c r="K1588" i="1"/>
  <c r="L1588" i="1"/>
  <c r="M1588" i="1"/>
  <c r="J1589" i="1"/>
  <c r="K1589" i="1"/>
  <c r="L1589" i="1"/>
  <c r="M1589" i="1"/>
  <c r="J1590" i="1"/>
  <c r="K1590" i="1"/>
  <c r="L1590" i="1"/>
  <c r="M1590" i="1"/>
  <c r="J1591" i="1"/>
  <c r="K1591" i="1"/>
  <c r="L1591" i="1"/>
  <c r="M1591" i="1"/>
  <c r="J1592" i="1"/>
  <c r="K1592" i="1"/>
  <c r="L1592" i="1"/>
  <c r="M1592" i="1"/>
  <c r="J1593" i="1"/>
  <c r="K1593" i="1"/>
  <c r="L1593" i="1"/>
  <c r="M1593" i="1"/>
  <c r="J1594" i="1"/>
  <c r="K1594" i="1"/>
  <c r="L1594" i="1"/>
  <c r="M1594" i="1"/>
  <c r="J1595" i="1"/>
  <c r="K1595" i="1"/>
  <c r="L1595" i="1"/>
  <c r="M1595" i="1"/>
  <c r="J1596" i="1"/>
  <c r="K1596" i="1"/>
  <c r="L1596" i="1"/>
  <c r="M1596" i="1"/>
  <c r="J1597" i="1"/>
  <c r="K1597" i="1"/>
  <c r="L1597" i="1"/>
  <c r="M1597" i="1"/>
  <c r="J1598" i="1"/>
  <c r="K1598" i="1"/>
  <c r="L1598" i="1"/>
  <c r="M1598" i="1"/>
  <c r="J1599" i="1"/>
  <c r="K1599" i="1"/>
  <c r="L1599" i="1"/>
  <c r="M1599" i="1"/>
  <c r="J1600" i="1"/>
  <c r="K1600" i="1"/>
  <c r="L1600" i="1"/>
  <c r="M1600" i="1"/>
  <c r="J1601" i="1"/>
  <c r="K1601" i="1"/>
  <c r="L1601" i="1"/>
  <c r="M1601" i="1"/>
  <c r="J1602" i="1"/>
  <c r="K1602" i="1"/>
  <c r="L1602" i="1"/>
  <c r="M1602" i="1"/>
  <c r="J1603" i="1"/>
  <c r="K1603" i="1"/>
  <c r="L1603" i="1"/>
  <c r="M1603" i="1"/>
  <c r="J1604" i="1"/>
  <c r="K1604" i="1"/>
  <c r="L1604" i="1"/>
  <c r="M1604" i="1"/>
  <c r="J1605" i="1"/>
  <c r="K1605" i="1"/>
  <c r="L1605" i="1"/>
  <c r="M1605" i="1"/>
  <c r="J1606" i="1"/>
  <c r="K1606" i="1"/>
  <c r="L1606" i="1"/>
  <c r="M1606" i="1"/>
  <c r="J1607" i="1"/>
  <c r="K1607" i="1"/>
  <c r="L1607" i="1"/>
  <c r="M1607" i="1"/>
  <c r="J1608" i="1"/>
  <c r="K1608" i="1"/>
  <c r="L1608" i="1"/>
  <c r="M1608" i="1"/>
  <c r="J1609" i="1"/>
  <c r="K1609" i="1"/>
  <c r="L1609" i="1"/>
  <c r="M1609" i="1"/>
  <c r="J1610" i="1"/>
  <c r="K1610" i="1"/>
  <c r="L1610" i="1"/>
  <c r="M1610" i="1"/>
  <c r="J1611" i="1"/>
  <c r="K1611" i="1"/>
  <c r="L1611" i="1"/>
  <c r="M1611" i="1"/>
  <c r="J1612" i="1"/>
  <c r="K1612" i="1"/>
  <c r="L1612" i="1"/>
  <c r="M1612" i="1"/>
  <c r="J1613" i="1"/>
  <c r="K1613" i="1"/>
  <c r="L1613" i="1"/>
  <c r="M1613" i="1"/>
  <c r="J1614" i="1"/>
  <c r="K1614" i="1"/>
  <c r="L1614" i="1"/>
  <c r="M1614" i="1"/>
  <c r="J1615" i="1"/>
  <c r="K1615" i="1"/>
  <c r="L1615" i="1"/>
  <c r="M1615" i="1"/>
  <c r="J1616" i="1"/>
  <c r="K1616" i="1"/>
  <c r="L1616" i="1"/>
  <c r="M1616" i="1"/>
  <c r="J1617" i="1"/>
  <c r="K1617" i="1"/>
  <c r="L1617" i="1"/>
  <c r="M1617" i="1"/>
  <c r="J1618" i="1"/>
  <c r="K1618" i="1"/>
  <c r="L1618" i="1"/>
  <c r="M1618" i="1"/>
  <c r="J1619" i="1"/>
  <c r="K1619" i="1"/>
  <c r="L1619" i="1"/>
  <c r="M1619" i="1"/>
  <c r="J1620" i="1"/>
  <c r="K1620" i="1"/>
  <c r="L1620" i="1"/>
  <c r="M1620" i="1"/>
  <c r="J1621" i="1"/>
  <c r="K1621" i="1"/>
  <c r="L1621" i="1"/>
  <c r="M1621" i="1"/>
  <c r="J1622" i="1"/>
  <c r="K1622" i="1"/>
  <c r="L1622" i="1"/>
  <c r="M1622" i="1"/>
  <c r="J1623" i="1"/>
  <c r="K1623" i="1"/>
  <c r="L1623" i="1"/>
  <c r="M1623" i="1"/>
  <c r="J1624" i="1"/>
  <c r="K1624" i="1"/>
  <c r="L1624" i="1"/>
  <c r="M1624" i="1"/>
  <c r="J1625" i="1"/>
  <c r="K1625" i="1"/>
  <c r="L1625" i="1"/>
  <c r="M1625" i="1"/>
  <c r="J1626" i="1"/>
  <c r="K1626" i="1"/>
  <c r="L1626" i="1"/>
  <c r="M1626" i="1"/>
  <c r="J1627" i="1"/>
  <c r="K1627" i="1"/>
  <c r="L1627" i="1"/>
  <c r="M1627" i="1"/>
  <c r="J1628" i="1"/>
  <c r="K1628" i="1"/>
  <c r="L1628" i="1"/>
  <c r="M1628" i="1"/>
  <c r="J1629" i="1"/>
  <c r="K1629" i="1"/>
  <c r="L1629" i="1"/>
  <c r="M1629" i="1"/>
  <c r="J1630" i="1"/>
  <c r="K1630" i="1"/>
  <c r="L1630" i="1"/>
  <c r="M1630" i="1"/>
  <c r="J1631" i="1"/>
  <c r="K1631" i="1"/>
  <c r="L1631" i="1"/>
  <c r="M1631" i="1"/>
  <c r="J1632" i="1"/>
  <c r="K1632" i="1"/>
  <c r="L1632" i="1"/>
  <c r="M1632" i="1"/>
  <c r="J1633" i="1"/>
  <c r="K1633" i="1"/>
  <c r="L1633" i="1"/>
  <c r="M1633" i="1"/>
  <c r="J1634" i="1"/>
  <c r="K1634" i="1"/>
  <c r="L1634" i="1"/>
  <c r="M1634" i="1"/>
  <c r="J1635" i="1"/>
  <c r="K1635" i="1"/>
  <c r="L1635" i="1"/>
  <c r="M1635" i="1"/>
  <c r="J1636" i="1"/>
  <c r="K1636" i="1"/>
  <c r="L1636" i="1"/>
  <c r="M1636" i="1"/>
  <c r="J1637" i="1"/>
  <c r="K1637" i="1"/>
  <c r="L1637" i="1"/>
  <c r="M1637" i="1"/>
  <c r="J1638" i="1"/>
  <c r="K1638" i="1"/>
  <c r="L1638" i="1"/>
  <c r="M1638" i="1"/>
  <c r="J1639" i="1"/>
  <c r="K1639" i="1"/>
  <c r="L1639" i="1"/>
  <c r="M1639" i="1"/>
  <c r="J1640" i="1"/>
  <c r="K1640" i="1"/>
  <c r="L1640" i="1"/>
  <c r="M1640" i="1"/>
  <c r="J1641" i="1"/>
  <c r="K1641" i="1"/>
  <c r="L1641" i="1"/>
  <c r="M1641" i="1"/>
  <c r="J1642" i="1"/>
  <c r="K1642" i="1"/>
  <c r="L1642" i="1"/>
  <c r="M1642" i="1"/>
  <c r="J1643" i="1"/>
  <c r="K1643" i="1"/>
  <c r="L1643" i="1"/>
  <c r="M1643" i="1"/>
  <c r="J1644" i="1"/>
  <c r="K1644" i="1"/>
  <c r="L1644" i="1"/>
  <c r="M1644" i="1"/>
  <c r="J1645" i="1"/>
  <c r="K1645" i="1"/>
  <c r="L1645" i="1"/>
  <c r="M1645" i="1"/>
  <c r="J1646" i="1"/>
  <c r="K1646" i="1"/>
  <c r="L1646" i="1"/>
  <c r="M1646" i="1"/>
  <c r="J1647" i="1"/>
  <c r="K1647" i="1"/>
  <c r="L1647" i="1"/>
  <c r="M1647" i="1"/>
  <c r="J1648" i="1"/>
  <c r="K1648" i="1"/>
  <c r="L1648" i="1"/>
  <c r="M1648" i="1"/>
  <c r="J1649" i="1"/>
  <c r="K1649" i="1"/>
  <c r="L1649" i="1"/>
  <c r="M1649" i="1"/>
  <c r="J1650" i="1"/>
  <c r="K1650" i="1"/>
  <c r="L1650" i="1"/>
  <c r="M1650" i="1"/>
  <c r="J1651" i="1"/>
  <c r="K1651" i="1"/>
  <c r="L1651" i="1"/>
  <c r="M1651" i="1"/>
  <c r="J1652" i="1"/>
  <c r="K1652" i="1"/>
  <c r="L1652" i="1"/>
  <c r="M1652" i="1"/>
  <c r="J1653" i="1"/>
  <c r="K1653" i="1"/>
  <c r="L1653" i="1"/>
  <c r="M1653" i="1"/>
  <c r="J1654" i="1"/>
  <c r="K1654" i="1"/>
  <c r="L1654" i="1"/>
  <c r="M1654" i="1"/>
  <c r="J1655" i="1"/>
  <c r="K1655" i="1"/>
  <c r="L1655" i="1"/>
  <c r="M1655" i="1"/>
  <c r="J1656" i="1"/>
  <c r="K1656" i="1"/>
  <c r="L1656" i="1"/>
  <c r="M1656" i="1"/>
  <c r="J1657" i="1"/>
  <c r="K1657" i="1"/>
  <c r="L1657" i="1"/>
  <c r="M1657" i="1"/>
  <c r="J1658" i="1"/>
  <c r="K1658" i="1"/>
  <c r="L1658" i="1"/>
  <c r="M1658" i="1"/>
  <c r="J1659" i="1"/>
  <c r="K1659" i="1"/>
  <c r="L1659" i="1"/>
  <c r="M1659" i="1"/>
  <c r="J1660" i="1"/>
  <c r="K1660" i="1"/>
  <c r="L1660" i="1"/>
  <c r="M1660" i="1"/>
  <c r="J1661" i="1"/>
  <c r="K1661" i="1"/>
  <c r="L1661" i="1"/>
  <c r="M1661" i="1"/>
  <c r="J1662" i="1"/>
  <c r="K1662" i="1"/>
  <c r="L1662" i="1"/>
  <c r="M1662" i="1"/>
  <c r="J1663" i="1"/>
  <c r="K1663" i="1"/>
  <c r="L1663" i="1"/>
  <c r="M1663" i="1"/>
  <c r="J1664" i="1"/>
  <c r="K1664" i="1"/>
  <c r="L1664" i="1"/>
  <c r="M1664" i="1"/>
  <c r="J1665" i="1"/>
  <c r="K1665" i="1"/>
  <c r="L1665" i="1"/>
  <c r="M1665" i="1"/>
  <c r="J1666" i="1"/>
  <c r="K1666" i="1"/>
  <c r="L1666" i="1"/>
  <c r="M1666" i="1"/>
  <c r="J1667" i="1"/>
  <c r="K1667" i="1"/>
  <c r="L1667" i="1"/>
  <c r="M1667" i="1"/>
  <c r="J1668" i="1"/>
  <c r="K1668" i="1"/>
  <c r="L1668" i="1"/>
  <c r="M1668" i="1"/>
  <c r="J1669" i="1"/>
  <c r="K1669" i="1"/>
  <c r="L1669" i="1"/>
  <c r="M1669" i="1"/>
  <c r="J1670" i="1"/>
  <c r="K1670" i="1"/>
  <c r="L1670" i="1"/>
  <c r="M1670" i="1"/>
  <c r="J1671" i="1"/>
  <c r="K1671" i="1"/>
  <c r="L1671" i="1"/>
  <c r="M1671" i="1"/>
  <c r="J1672" i="1"/>
  <c r="K1672" i="1"/>
  <c r="L1672" i="1"/>
  <c r="M1672" i="1"/>
  <c r="J1673" i="1"/>
  <c r="K1673" i="1"/>
  <c r="L1673" i="1"/>
  <c r="M1673" i="1"/>
  <c r="J1674" i="1"/>
  <c r="K1674" i="1"/>
  <c r="L1674" i="1"/>
  <c r="M1674" i="1"/>
  <c r="J1675" i="1"/>
  <c r="K1675" i="1"/>
  <c r="L1675" i="1"/>
  <c r="M1675" i="1"/>
  <c r="J1676" i="1"/>
  <c r="K1676" i="1"/>
  <c r="L1676" i="1"/>
  <c r="M1676" i="1"/>
  <c r="J1677" i="1"/>
  <c r="K1677" i="1"/>
  <c r="L1677" i="1"/>
  <c r="M1677" i="1"/>
  <c r="J1678" i="1"/>
  <c r="K1678" i="1"/>
  <c r="L1678" i="1"/>
  <c r="M1678" i="1"/>
  <c r="J1679" i="1"/>
  <c r="K1679" i="1"/>
  <c r="L1679" i="1"/>
  <c r="M1679" i="1"/>
  <c r="J1680" i="1"/>
  <c r="K1680" i="1"/>
  <c r="L1680" i="1"/>
  <c r="M1680" i="1"/>
  <c r="J1681" i="1"/>
  <c r="K1681" i="1"/>
  <c r="L1681" i="1"/>
  <c r="M1681" i="1"/>
  <c r="J1682" i="1"/>
  <c r="K1682" i="1"/>
  <c r="L1682" i="1"/>
  <c r="M1682" i="1"/>
  <c r="J1683" i="1"/>
  <c r="K1683" i="1"/>
  <c r="L1683" i="1"/>
  <c r="M1683" i="1"/>
  <c r="J1684" i="1"/>
  <c r="K1684" i="1"/>
  <c r="L1684" i="1"/>
  <c r="M1684" i="1"/>
  <c r="J1685" i="1"/>
  <c r="K1685" i="1"/>
  <c r="L1685" i="1"/>
  <c r="M1685" i="1"/>
  <c r="J1686" i="1"/>
  <c r="K1686" i="1"/>
  <c r="L1686" i="1"/>
  <c r="M1686" i="1"/>
  <c r="J1687" i="1"/>
  <c r="K1687" i="1"/>
  <c r="L1687" i="1"/>
  <c r="M1687" i="1"/>
  <c r="J1688" i="1"/>
  <c r="K1688" i="1"/>
  <c r="L1688" i="1"/>
  <c r="M1688" i="1"/>
  <c r="J1689" i="1"/>
  <c r="K1689" i="1"/>
  <c r="L1689" i="1"/>
  <c r="M1689" i="1"/>
  <c r="J1690" i="1"/>
  <c r="K1690" i="1"/>
  <c r="L1690" i="1"/>
  <c r="M1690" i="1"/>
  <c r="J1691" i="1"/>
  <c r="K1691" i="1"/>
  <c r="L1691" i="1"/>
  <c r="M1691" i="1"/>
  <c r="J1692" i="1"/>
  <c r="K1692" i="1"/>
  <c r="L1692" i="1"/>
  <c r="M1692" i="1"/>
  <c r="J1693" i="1"/>
  <c r="K1693" i="1"/>
  <c r="L1693" i="1"/>
  <c r="M1693" i="1"/>
  <c r="J1694" i="1"/>
  <c r="K1694" i="1"/>
  <c r="L1694" i="1"/>
  <c r="M1694" i="1"/>
  <c r="J1695" i="1"/>
  <c r="K1695" i="1"/>
  <c r="L1695" i="1"/>
  <c r="M1695" i="1"/>
  <c r="J1696" i="1"/>
  <c r="K1696" i="1"/>
  <c r="L1696" i="1"/>
  <c r="M1696" i="1"/>
  <c r="J1697" i="1"/>
  <c r="K1697" i="1"/>
  <c r="L1697" i="1"/>
  <c r="M1697" i="1"/>
  <c r="J1698" i="1"/>
  <c r="K1698" i="1"/>
  <c r="L1698" i="1"/>
  <c r="M1698" i="1"/>
  <c r="J1699" i="1"/>
  <c r="K1699" i="1"/>
  <c r="L1699" i="1"/>
  <c r="M1699" i="1"/>
  <c r="J1700" i="1"/>
  <c r="K1700" i="1"/>
  <c r="L1700" i="1"/>
  <c r="M1700" i="1"/>
  <c r="J1701" i="1"/>
  <c r="K1701" i="1"/>
  <c r="L1701" i="1"/>
  <c r="M1701" i="1"/>
  <c r="J1702" i="1"/>
  <c r="K1702" i="1"/>
  <c r="L1702" i="1"/>
  <c r="M1702" i="1"/>
  <c r="J1703" i="1"/>
  <c r="K1703" i="1"/>
  <c r="L1703" i="1"/>
  <c r="M1703" i="1"/>
  <c r="J1704" i="1"/>
  <c r="K1704" i="1"/>
  <c r="L1704" i="1"/>
  <c r="M1704" i="1"/>
  <c r="J1705" i="1"/>
  <c r="K1705" i="1"/>
  <c r="L1705" i="1"/>
  <c r="M1705" i="1"/>
  <c r="J1706" i="1"/>
  <c r="K1706" i="1"/>
  <c r="L1706" i="1"/>
  <c r="M1706" i="1"/>
  <c r="J1707" i="1"/>
  <c r="K1707" i="1"/>
  <c r="L1707" i="1"/>
  <c r="M1707" i="1"/>
  <c r="J1708" i="1"/>
  <c r="K1708" i="1"/>
  <c r="L1708" i="1"/>
  <c r="M1708" i="1"/>
  <c r="J1709" i="1"/>
  <c r="K1709" i="1"/>
  <c r="L1709" i="1"/>
  <c r="M1709" i="1"/>
  <c r="J1710" i="1"/>
  <c r="K1710" i="1"/>
  <c r="L1710" i="1"/>
  <c r="M1710" i="1"/>
  <c r="J1711" i="1"/>
  <c r="K1711" i="1"/>
  <c r="L1711" i="1"/>
  <c r="M1711" i="1"/>
  <c r="J1712" i="1"/>
  <c r="K1712" i="1"/>
  <c r="L1712" i="1"/>
  <c r="M1712" i="1"/>
  <c r="J1713" i="1"/>
  <c r="K1713" i="1"/>
  <c r="L1713" i="1"/>
  <c r="M1713" i="1"/>
  <c r="J1714" i="1"/>
  <c r="K1714" i="1"/>
  <c r="L1714" i="1"/>
  <c r="M1714" i="1"/>
  <c r="J1715" i="1"/>
  <c r="K1715" i="1"/>
  <c r="L1715" i="1"/>
  <c r="M1715" i="1"/>
  <c r="J1716" i="1"/>
  <c r="K1716" i="1"/>
  <c r="L1716" i="1"/>
  <c r="M1716" i="1"/>
  <c r="J1717" i="1"/>
  <c r="K1717" i="1"/>
  <c r="L1717" i="1"/>
  <c r="M1717" i="1"/>
  <c r="J1718" i="1"/>
  <c r="K1718" i="1"/>
  <c r="L1718" i="1"/>
  <c r="M1718" i="1"/>
  <c r="J1719" i="1"/>
  <c r="K1719" i="1"/>
  <c r="L1719" i="1"/>
  <c r="M1719" i="1"/>
  <c r="J1720" i="1"/>
  <c r="K1720" i="1"/>
  <c r="L1720" i="1"/>
  <c r="M1720" i="1"/>
  <c r="J1721" i="1"/>
  <c r="K1721" i="1"/>
  <c r="L1721" i="1"/>
  <c r="M1721" i="1"/>
  <c r="J1722" i="1"/>
  <c r="K1722" i="1"/>
  <c r="L1722" i="1"/>
  <c r="M1722" i="1"/>
  <c r="J1723" i="1"/>
  <c r="K1723" i="1"/>
  <c r="L1723" i="1"/>
  <c r="M1723" i="1"/>
  <c r="J1724" i="1"/>
  <c r="K1724" i="1"/>
  <c r="L1724" i="1"/>
  <c r="M1724" i="1"/>
  <c r="J1725" i="1"/>
  <c r="K1725" i="1"/>
  <c r="L1725" i="1"/>
  <c r="M1725" i="1"/>
  <c r="J1726" i="1"/>
  <c r="K1726" i="1"/>
  <c r="L1726" i="1"/>
  <c r="M1726" i="1"/>
  <c r="J1727" i="1"/>
  <c r="K1727" i="1"/>
  <c r="L1727" i="1"/>
  <c r="M1727" i="1"/>
  <c r="J1728" i="1"/>
  <c r="K1728" i="1"/>
  <c r="L1728" i="1"/>
  <c r="M1728" i="1"/>
  <c r="J1729" i="1"/>
  <c r="K1729" i="1"/>
  <c r="L1729" i="1"/>
  <c r="M1729" i="1"/>
  <c r="J1730" i="1"/>
  <c r="K1730" i="1"/>
  <c r="L1730" i="1"/>
  <c r="M1730" i="1"/>
  <c r="J1731" i="1"/>
  <c r="K1731" i="1"/>
  <c r="L1731" i="1"/>
  <c r="M1731" i="1"/>
  <c r="J1732" i="1"/>
  <c r="K1732" i="1"/>
  <c r="L1732" i="1"/>
  <c r="M1732" i="1"/>
  <c r="J1733" i="1"/>
  <c r="K1733" i="1"/>
  <c r="L1733" i="1"/>
  <c r="M1733" i="1"/>
  <c r="J1734" i="1"/>
  <c r="K1734" i="1"/>
  <c r="L1734" i="1"/>
  <c r="M1734" i="1"/>
  <c r="J1735" i="1"/>
  <c r="K1735" i="1"/>
  <c r="L1735" i="1"/>
  <c r="M1735" i="1"/>
  <c r="J1736" i="1"/>
  <c r="K1736" i="1"/>
  <c r="L1736" i="1"/>
  <c r="M1736" i="1"/>
  <c r="J1737" i="1"/>
  <c r="K1737" i="1"/>
  <c r="L1737" i="1"/>
  <c r="M1737" i="1"/>
  <c r="J1738" i="1"/>
  <c r="K1738" i="1"/>
  <c r="L1738" i="1"/>
  <c r="M1738" i="1"/>
  <c r="J1739" i="1"/>
  <c r="K1739" i="1"/>
  <c r="L1739" i="1"/>
  <c r="M1739" i="1"/>
  <c r="J1740" i="1"/>
  <c r="K1740" i="1"/>
  <c r="L1740" i="1"/>
  <c r="M1740" i="1"/>
  <c r="J1741" i="1"/>
  <c r="K1741" i="1"/>
  <c r="L1741" i="1"/>
  <c r="M1741" i="1"/>
  <c r="J1742" i="1"/>
  <c r="K1742" i="1"/>
  <c r="L1742" i="1"/>
  <c r="M1742" i="1"/>
  <c r="J1743" i="1"/>
  <c r="K1743" i="1"/>
  <c r="L1743" i="1"/>
  <c r="M1743" i="1"/>
  <c r="J1744" i="1"/>
  <c r="K1744" i="1"/>
  <c r="L1744" i="1"/>
  <c r="M1744" i="1"/>
  <c r="J1745" i="1"/>
  <c r="K1745" i="1"/>
  <c r="L1745" i="1"/>
  <c r="M1745" i="1"/>
  <c r="J1746" i="1"/>
  <c r="K1746" i="1"/>
  <c r="L1746" i="1"/>
  <c r="M1746" i="1"/>
  <c r="J1747" i="1"/>
  <c r="K1747" i="1"/>
  <c r="L1747" i="1"/>
  <c r="M1747" i="1"/>
  <c r="J1748" i="1"/>
  <c r="K1748" i="1"/>
  <c r="L1748" i="1"/>
  <c r="M1748" i="1"/>
  <c r="J1749" i="1"/>
  <c r="K1749" i="1"/>
  <c r="L1749" i="1"/>
  <c r="M1749" i="1"/>
  <c r="J1750" i="1"/>
  <c r="K1750" i="1"/>
  <c r="L1750" i="1"/>
  <c r="M1750" i="1"/>
  <c r="J1751" i="1"/>
  <c r="K1751" i="1"/>
  <c r="L1751" i="1"/>
  <c r="M1751" i="1"/>
  <c r="J1752" i="1"/>
  <c r="K1752" i="1"/>
  <c r="L1752" i="1"/>
  <c r="M1752" i="1"/>
  <c r="J1753" i="1"/>
  <c r="K1753" i="1"/>
  <c r="L1753" i="1"/>
  <c r="M1753" i="1"/>
  <c r="J1754" i="1"/>
  <c r="K1754" i="1"/>
  <c r="L1754" i="1"/>
  <c r="M1754" i="1"/>
  <c r="J1755" i="1"/>
  <c r="K1755" i="1"/>
  <c r="L1755" i="1"/>
  <c r="M1755" i="1"/>
  <c r="J1756" i="1"/>
  <c r="K1756" i="1"/>
  <c r="L1756" i="1"/>
  <c r="M1756" i="1"/>
  <c r="J1757" i="1"/>
  <c r="K1757" i="1"/>
  <c r="L1757" i="1"/>
  <c r="M1757" i="1"/>
  <c r="J1758" i="1"/>
  <c r="K1758" i="1"/>
  <c r="L1758" i="1"/>
  <c r="M1758" i="1"/>
  <c r="J1759" i="1"/>
  <c r="K1759" i="1"/>
  <c r="L1759" i="1"/>
  <c r="M1759" i="1"/>
  <c r="J1760" i="1"/>
  <c r="K1760" i="1"/>
  <c r="L1760" i="1"/>
  <c r="M1760" i="1"/>
  <c r="J1761" i="1"/>
  <c r="K1761" i="1"/>
  <c r="L1761" i="1"/>
  <c r="M1761" i="1"/>
  <c r="J1762" i="1"/>
  <c r="K1762" i="1"/>
  <c r="L1762" i="1"/>
  <c r="M1762" i="1"/>
  <c r="J1763" i="1"/>
  <c r="K1763" i="1"/>
  <c r="L1763" i="1"/>
  <c r="M1763" i="1"/>
  <c r="J1764" i="1"/>
  <c r="K1764" i="1"/>
  <c r="L1764" i="1"/>
  <c r="M1764" i="1"/>
  <c r="J1765" i="1"/>
  <c r="K1765" i="1"/>
  <c r="L1765" i="1"/>
  <c r="M1765" i="1"/>
  <c r="J1766" i="1"/>
  <c r="K1766" i="1"/>
  <c r="L1766" i="1"/>
  <c r="M1766" i="1"/>
  <c r="J1767" i="1"/>
  <c r="K1767" i="1"/>
  <c r="L1767" i="1"/>
  <c r="M1767" i="1"/>
  <c r="J1768" i="1"/>
  <c r="K1768" i="1"/>
  <c r="L1768" i="1"/>
  <c r="M1768" i="1"/>
  <c r="J1769" i="1"/>
  <c r="K1769" i="1"/>
  <c r="L1769" i="1"/>
  <c r="M1769" i="1"/>
  <c r="J1770" i="1"/>
  <c r="K1770" i="1"/>
  <c r="L1770" i="1"/>
  <c r="M1770" i="1"/>
  <c r="J1771" i="1"/>
  <c r="K1771" i="1"/>
  <c r="L1771" i="1"/>
  <c r="M1771" i="1"/>
  <c r="J1772" i="1"/>
  <c r="K1772" i="1"/>
  <c r="L1772" i="1"/>
  <c r="M1772" i="1"/>
  <c r="J1773" i="1"/>
  <c r="K1773" i="1"/>
  <c r="L1773" i="1"/>
  <c r="M1773" i="1"/>
  <c r="J1774" i="1"/>
  <c r="K1774" i="1"/>
  <c r="L1774" i="1"/>
  <c r="M1774" i="1"/>
  <c r="J1775" i="1"/>
  <c r="K1775" i="1"/>
  <c r="L1775" i="1"/>
  <c r="M1775" i="1"/>
  <c r="J1776" i="1"/>
  <c r="K1776" i="1"/>
  <c r="L1776" i="1"/>
  <c r="M1776" i="1"/>
  <c r="J1777" i="1"/>
  <c r="K1777" i="1"/>
  <c r="L1777" i="1"/>
  <c r="M1777" i="1"/>
  <c r="J1778" i="1"/>
  <c r="K1778" i="1"/>
  <c r="L1778" i="1"/>
  <c r="M1778" i="1"/>
  <c r="J1779" i="1"/>
  <c r="K1779" i="1"/>
  <c r="L1779" i="1"/>
  <c r="M1779" i="1"/>
  <c r="J1780" i="1"/>
  <c r="K1780" i="1"/>
  <c r="L1780" i="1"/>
  <c r="M1780" i="1"/>
  <c r="J1781" i="1"/>
  <c r="K1781" i="1"/>
  <c r="L1781" i="1"/>
  <c r="M1781" i="1"/>
  <c r="J1782" i="1"/>
  <c r="K1782" i="1"/>
  <c r="L1782" i="1"/>
  <c r="M1782" i="1"/>
  <c r="J1783" i="1"/>
  <c r="K1783" i="1"/>
  <c r="L1783" i="1"/>
  <c r="M1783" i="1"/>
  <c r="J1784" i="1"/>
  <c r="K1784" i="1"/>
  <c r="L1784" i="1"/>
  <c r="M1784" i="1"/>
  <c r="J1785" i="1"/>
  <c r="K1785" i="1"/>
  <c r="L1785" i="1"/>
  <c r="M1785" i="1"/>
  <c r="J1786" i="1"/>
  <c r="K1786" i="1"/>
  <c r="L1786" i="1"/>
  <c r="M1786" i="1"/>
  <c r="J1787" i="1"/>
  <c r="K1787" i="1"/>
  <c r="L1787" i="1"/>
  <c r="M1787" i="1"/>
  <c r="J1788" i="1"/>
  <c r="K1788" i="1"/>
  <c r="L1788" i="1"/>
  <c r="M1788" i="1"/>
  <c r="J1789" i="1"/>
  <c r="K1789" i="1"/>
  <c r="L1789" i="1"/>
  <c r="M1789" i="1"/>
  <c r="J1790" i="1"/>
  <c r="K1790" i="1"/>
  <c r="L1790" i="1"/>
  <c r="M1790" i="1"/>
  <c r="J1791" i="1"/>
  <c r="K1791" i="1"/>
  <c r="L1791" i="1"/>
  <c r="M1791" i="1"/>
  <c r="J1792" i="1"/>
  <c r="K1792" i="1"/>
  <c r="L1792" i="1"/>
  <c r="M1792" i="1"/>
  <c r="J1793" i="1"/>
  <c r="K1793" i="1"/>
  <c r="L1793" i="1"/>
  <c r="M1793" i="1"/>
  <c r="J1794" i="1"/>
  <c r="K1794" i="1"/>
  <c r="L1794" i="1"/>
  <c r="M1794" i="1"/>
  <c r="J1795" i="1"/>
  <c r="K1795" i="1"/>
  <c r="L1795" i="1"/>
  <c r="M1795" i="1"/>
  <c r="J1796" i="1"/>
  <c r="K1796" i="1"/>
  <c r="L1796" i="1"/>
  <c r="M1796" i="1"/>
  <c r="J1797" i="1"/>
  <c r="K1797" i="1"/>
  <c r="L1797" i="1"/>
  <c r="M1797" i="1"/>
  <c r="J1798" i="1"/>
  <c r="K1798" i="1"/>
  <c r="L1798" i="1"/>
  <c r="M1798" i="1"/>
  <c r="J1799" i="1"/>
  <c r="K1799" i="1"/>
  <c r="L1799" i="1"/>
  <c r="M1799" i="1"/>
  <c r="J1800" i="1"/>
  <c r="K1800" i="1"/>
  <c r="L1800" i="1"/>
  <c r="M1800" i="1"/>
  <c r="J1801" i="1"/>
  <c r="K1801" i="1"/>
  <c r="L1801" i="1"/>
  <c r="M1801" i="1"/>
  <c r="J1802" i="1"/>
  <c r="K1802" i="1"/>
  <c r="L1802" i="1"/>
  <c r="M1802" i="1"/>
  <c r="J1803" i="1"/>
  <c r="K1803" i="1"/>
  <c r="L1803" i="1"/>
  <c r="M1803" i="1"/>
  <c r="J1804" i="1"/>
  <c r="K1804" i="1"/>
  <c r="L1804" i="1"/>
  <c r="M1804" i="1"/>
  <c r="J1805" i="1"/>
  <c r="K1805" i="1"/>
  <c r="L1805" i="1"/>
  <c r="M1805" i="1"/>
  <c r="J1806" i="1"/>
  <c r="K1806" i="1"/>
  <c r="L1806" i="1"/>
  <c r="M1806" i="1"/>
  <c r="J1807" i="1"/>
  <c r="K1807" i="1"/>
  <c r="L1807" i="1"/>
  <c r="M1807" i="1"/>
  <c r="J1808" i="1"/>
  <c r="K1808" i="1"/>
  <c r="L1808" i="1"/>
  <c r="M1808" i="1"/>
  <c r="J1809" i="1"/>
  <c r="K1809" i="1"/>
  <c r="L1809" i="1"/>
  <c r="M1809" i="1"/>
  <c r="J1810" i="1"/>
  <c r="K1810" i="1"/>
  <c r="L1810" i="1"/>
  <c r="M1810" i="1"/>
  <c r="J1811" i="1"/>
  <c r="K1811" i="1"/>
  <c r="L1811" i="1"/>
  <c r="M1811" i="1"/>
  <c r="J1812" i="1"/>
  <c r="K1812" i="1"/>
  <c r="L1812" i="1"/>
  <c r="M1812" i="1"/>
  <c r="J1813" i="1"/>
  <c r="K1813" i="1"/>
  <c r="L1813" i="1"/>
  <c r="M1813" i="1"/>
  <c r="J1814" i="1"/>
  <c r="K1814" i="1"/>
  <c r="L1814" i="1"/>
  <c r="M1814" i="1"/>
  <c r="J1815" i="1"/>
  <c r="K1815" i="1"/>
  <c r="L1815" i="1"/>
  <c r="M1815" i="1"/>
  <c r="J1816" i="1"/>
  <c r="K1816" i="1"/>
  <c r="L1816" i="1"/>
  <c r="M1816" i="1"/>
  <c r="J1817" i="1"/>
  <c r="K1817" i="1"/>
  <c r="L1817" i="1"/>
  <c r="M1817" i="1"/>
  <c r="J1818" i="1"/>
  <c r="K1818" i="1"/>
  <c r="L1818" i="1"/>
  <c r="M1818" i="1"/>
  <c r="J1819" i="1"/>
  <c r="K1819" i="1"/>
  <c r="L1819" i="1"/>
  <c r="M1819" i="1"/>
  <c r="J1820" i="1"/>
  <c r="K1820" i="1"/>
  <c r="L1820" i="1"/>
  <c r="M1820" i="1"/>
  <c r="J1821" i="1"/>
  <c r="K1821" i="1"/>
  <c r="L1821" i="1"/>
  <c r="M1821" i="1"/>
  <c r="J1822" i="1"/>
  <c r="K1822" i="1"/>
  <c r="L1822" i="1"/>
  <c r="M1822" i="1"/>
  <c r="J1823" i="1"/>
  <c r="K1823" i="1"/>
  <c r="L1823" i="1"/>
  <c r="M1823" i="1"/>
  <c r="J1824" i="1"/>
  <c r="K1824" i="1"/>
  <c r="L1824" i="1"/>
  <c r="M1824" i="1"/>
  <c r="J1825" i="1"/>
  <c r="K1825" i="1"/>
  <c r="L1825" i="1"/>
  <c r="M1825" i="1"/>
  <c r="J1826" i="1"/>
  <c r="K1826" i="1"/>
  <c r="L1826" i="1"/>
  <c r="M1826" i="1"/>
  <c r="J1827" i="1"/>
  <c r="K1827" i="1"/>
  <c r="L1827" i="1"/>
  <c r="M1827" i="1"/>
  <c r="J1828" i="1"/>
  <c r="K1828" i="1"/>
  <c r="L1828" i="1"/>
  <c r="M1828" i="1"/>
  <c r="J1829" i="1"/>
  <c r="K1829" i="1"/>
  <c r="L1829" i="1"/>
  <c r="M1829" i="1"/>
  <c r="J1830" i="1"/>
  <c r="K1830" i="1"/>
  <c r="L1830" i="1"/>
  <c r="M1830" i="1"/>
  <c r="J1831" i="1"/>
  <c r="K1831" i="1"/>
  <c r="L1831" i="1"/>
  <c r="M1831" i="1"/>
  <c r="J1832" i="1"/>
  <c r="K1832" i="1"/>
  <c r="L1832" i="1"/>
  <c r="M1832" i="1"/>
  <c r="J1833" i="1"/>
  <c r="K1833" i="1"/>
  <c r="L1833" i="1"/>
  <c r="M1833" i="1"/>
  <c r="J1834" i="1"/>
  <c r="K1834" i="1"/>
  <c r="L1834" i="1"/>
  <c r="M1834" i="1"/>
  <c r="J1835" i="1"/>
  <c r="K1835" i="1"/>
  <c r="L1835" i="1"/>
  <c r="M1835" i="1"/>
  <c r="J1836" i="1"/>
  <c r="K1836" i="1"/>
  <c r="L1836" i="1"/>
  <c r="M1836" i="1"/>
  <c r="J1837" i="1"/>
  <c r="K1837" i="1"/>
  <c r="L1837" i="1"/>
  <c r="M1837" i="1"/>
  <c r="J1838" i="1"/>
  <c r="K1838" i="1"/>
  <c r="L1838" i="1"/>
  <c r="M1838" i="1"/>
  <c r="J1839" i="1"/>
  <c r="K1839" i="1"/>
  <c r="L1839" i="1"/>
  <c r="M1839" i="1"/>
  <c r="J1840" i="1"/>
  <c r="K1840" i="1"/>
  <c r="L1840" i="1"/>
  <c r="M1840" i="1"/>
  <c r="J1841" i="1"/>
  <c r="K1841" i="1"/>
  <c r="L1841" i="1"/>
  <c r="M1841" i="1"/>
  <c r="J1842" i="1"/>
  <c r="K1842" i="1"/>
  <c r="L1842" i="1"/>
  <c r="M1842" i="1"/>
  <c r="J1843" i="1"/>
  <c r="K1843" i="1"/>
  <c r="L1843" i="1"/>
  <c r="M1843" i="1"/>
  <c r="J1844" i="1"/>
  <c r="K1844" i="1"/>
  <c r="L1844" i="1"/>
  <c r="M1844" i="1"/>
  <c r="J1845" i="1"/>
  <c r="K1845" i="1"/>
  <c r="L1845" i="1"/>
  <c r="M1845" i="1"/>
  <c r="J1846" i="1"/>
  <c r="K1846" i="1"/>
  <c r="L1846" i="1"/>
  <c r="M1846" i="1"/>
  <c r="J1847" i="1"/>
  <c r="K1847" i="1"/>
  <c r="L1847" i="1"/>
  <c r="M1847" i="1"/>
  <c r="J1848" i="1"/>
  <c r="K1848" i="1"/>
  <c r="L1848" i="1"/>
  <c r="M1848" i="1"/>
  <c r="J1849" i="1"/>
  <c r="K1849" i="1"/>
  <c r="L1849" i="1"/>
  <c r="M1849" i="1"/>
  <c r="J1850" i="1"/>
  <c r="K1850" i="1"/>
  <c r="L1850" i="1"/>
  <c r="M1850" i="1"/>
  <c r="J1851" i="1"/>
  <c r="K1851" i="1"/>
  <c r="L1851" i="1"/>
  <c r="M1851" i="1"/>
  <c r="J1852" i="1"/>
  <c r="K1852" i="1"/>
  <c r="L1852" i="1"/>
  <c r="M1852" i="1"/>
  <c r="J1853" i="1"/>
  <c r="K1853" i="1"/>
  <c r="L1853" i="1"/>
  <c r="M1853" i="1"/>
  <c r="J1854" i="1"/>
  <c r="K1854" i="1"/>
  <c r="L1854" i="1"/>
  <c r="M1854" i="1"/>
  <c r="J1855" i="1"/>
  <c r="K1855" i="1"/>
  <c r="L1855" i="1"/>
  <c r="M1855" i="1"/>
  <c r="J1856" i="1"/>
  <c r="K1856" i="1"/>
  <c r="L1856" i="1"/>
  <c r="M1856" i="1"/>
  <c r="J1857" i="1"/>
  <c r="K1857" i="1"/>
  <c r="L1857" i="1"/>
  <c r="M1857" i="1"/>
  <c r="J1858" i="1"/>
  <c r="K1858" i="1"/>
  <c r="L1858" i="1"/>
  <c r="M1858" i="1"/>
  <c r="J1859" i="1"/>
  <c r="K1859" i="1"/>
  <c r="L1859" i="1"/>
  <c r="M1859" i="1"/>
  <c r="J1860" i="1"/>
  <c r="K1860" i="1"/>
  <c r="L1860" i="1"/>
  <c r="M1860" i="1"/>
  <c r="J1861" i="1"/>
  <c r="K1861" i="1"/>
  <c r="L1861" i="1"/>
  <c r="M1861" i="1"/>
  <c r="J1862" i="1"/>
  <c r="K1862" i="1"/>
  <c r="L1862" i="1"/>
  <c r="M1862" i="1"/>
  <c r="J1863" i="1"/>
  <c r="K1863" i="1"/>
  <c r="L1863" i="1"/>
  <c r="M1863" i="1"/>
  <c r="J1864" i="1"/>
  <c r="K1864" i="1"/>
  <c r="L1864" i="1"/>
  <c r="M1864" i="1"/>
  <c r="J1865" i="1"/>
  <c r="K1865" i="1"/>
  <c r="L1865" i="1"/>
  <c r="M1865" i="1"/>
  <c r="J1866" i="1"/>
  <c r="K1866" i="1"/>
  <c r="L1866" i="1"/>
  <c r="M1866" i="1"/>
  <c r="J1867" i="1"/>
  <c r="K1867" i="1"/>
  <c r="L1867" i="1"/>
  <c r="M1867" i="1"/>
  <c r="J1868" i="1"/>
  <c r="K1868" i="1"/>
  <c r="L1868" i="1"/>
  <c r="M1868" i="1"/>
  <c r="J1869" i="1"/>
  <c r="K1869" i="1"/>
  <c r="L1869" i="1"/>
  <c r="M1869" i="1"/>
  <c r="J1870" i="1"/>
  <c r="K1870" i="1"/>
  <c r="L1870" i="1"/>
  <c r="M1870" i="1"/>
  <c r="J1871" i="1"/>
  <c r="K1871" i="1"/>
  <c r="L1871" i="1"/>
  <c r="M1871" i="1"/>
  <c r="J1872" i="1"/>
  <c r="K1872" i="1"/>
  <c r="L1872" i="1"/>
  <c r="M1872" i="1"/>
  <c r="J1873" i="1"/>
  <c r="K1873" i="1"/>
  <c r="L1873" i="1"/>
  <c r="M1873" i="1"/>
  <c r="J1874" i="1"/>
  <c r="K1874" i="1"/>
  <c r="L1874" i="1"/>
  <c r="M1874" i="1"/>
  <c r="J1875" i="1"/>
  <c r="K1875" i="1"/>
  <c r="L1875" i="1"/>
  <c r="M1875" i="1"/>
  <c r="J1876" i="1"/>
  <c r="K1876" i="1"/>
  <c r="L1876" i="1"/>
  <c r="M1876" i="1"/>
  <c r="J1877" i="1"/>
  <c r="K1877" i="1"/>
  <c r="L1877" i="1"/>
  <c r="M1877" i="1"/>
  <c r="J1878" i="1"/>
  <c r="K1878" i="1"/>
  <c r="L1878" i="1"/>
  <c r="M1878" i="1"/>
  <c r="J1879" i="1"/>
  <c r="K1879" i="1"/>
  <c r="L1879" i="1"/>
  <c r="M1879" i="1"/>
  <c r="J1880" i="1"/>
  <c r="K1880" i="1"/>
  <c r="L1880" i="1"/>
  <c r="M1880" i="1"/>
  <c r="J1881" i="1"/>
  <c r="K1881" i="1"/>
  <c r="L1881" i="1"/>
  <c r="M1881" i="1"/>
  <c r="J1882" i="1"/>
  <c r="K1882" i="1"/>
  <c r="L1882" i="1"/>
  <c r="M1882" i="1"/>
  <c r="J1883" i="1"/>
  <c r="K1883" i="1"/>
  <c r="L1883" i="1"/>
  <c r="M1883" i="1"/>
  <c r="J1884" i="1"/>
  <c r="K1884" i="1"/>
  <c r="L1884" i="1"/>
  <c r="M1884" i="1"/>
  <c r="J1885" i="1"/>
  <c r="K1885" i="1"/>
  <c r="L1885" i="1"/>
  <c r="M1885" i="1"/>
  <c r="J1886" i="1"/>
  <c r="K1886" i="1"/>
  <c r="L1886" i="1"/>
  <c r="M1886" i="1"/>
  <c r="J1887" i="1"/>
  <c r="K1887" i="1"/>
  <c r="L1887" i="1"/>
  <c r="M1887" i="1"/>
  <c r="J1888" i="1"/>
  <c r="K1888" i="1"/>
  <c r="L1888" i="1"/>
  <c r="M1888" i="1"/>
  <c r="J1889" i="1"/>
  <c r="K1889" i="1"/>
  <c r="L1889" i="1"/>
  <c r="M1889" i="1"/>
  <c r="J1890" i="1"/>
  <c r="K1890" i="1"/>
  <c r="L1890" i="1"/>
  <c r="M1890" i="1"/>
  <c r="J1891" i="1"/>
  <c r="K1891" i="1"/>
  <c r="L1891" i="1"/>
  <c r="M1891" i="1"/>
  <c r="J1892" i="1"/>
  <c r="K1892" i="1"/>
  <c r="L1892" i="1"/>
  <c r="M1892" i="1"/>
  <c r="J1893" i="1"/>
  <c r="K1893" i="1"/>
  <c r="L1893" i="1"/>
  <c r="M1893" i="1"/>
  <c r="J1894" i="1"/>
  <c r="K1894" i="1"/>
  <c r="L1894" i="1"/>
  <c r="M1894" i="1"/>
  <c r="J1895" i="1"/>
  <c r="K1895" i="1"/>
  <c r="L1895" i="1"/>
  <c r="M1895" i="1"/>
  <c r="J1896" i="1"/>
  <c r="K1896" i="1"/>
  <c r="L1896" i="1"/>
  <c r="M1896" i="1"/>
  <c r="J1897" i="1"/>
  <c r="K1897" i="1"/>
  <c r="L1897" i="1"/>
  <c r="M1897" i="1"/>
  <c r="J1898" i="1"/>
  <c r="K1898" i="1"/>
  <c r="L1898" i="1"/>
  <c r="M1898" i="1"/>
  <c r="J1899" i="1"/>
  <c r="K1899" i="1"/>
  <c r="L1899" i="1"/>
  <c r="M1899" i="1"/>
  <c r="J1900" i="1"/>
  <c r="K1900" i="1"/>
  <c r="L1900" i="1"/>
  <c r="M1900" i="1"/>
  <c r="J1901" i="1"/>
  <c r="K1901" i="1"/>
  <c r="L1901" i="1"/>
  <c r="M1901" i="1"/>
  <c r="J1902" i="1"/>
  <c r="K1902" i="1"/>
  <c r="L1902" i="1"/>
  <c r="M1902" i="1"/>
  <c r="J1903" i="1"/>
  <c r="K1903" i="1"/>
  <c r="L1903" i="1"/>
  <c r="M1903" i="1"/>
  <c r="J1904" i="1"/>
  <c r="K1904" i="1"/>
  <c r="L1904" i="1"/>
  <c r="M1904" i="1"/>
  <c r="J1905" i="1"/>
  <c r="K1905" i="1"/>
  <c r="L1905" i="1"/>
  <c r="M1905" i="1"/>
  <c r="J1906" i="1"/>
  <c r="K1906" i="1"/>
  <c r="L1906" i="1"/>
  <c r="M1906" i="1"/>
  <c r="J1907" i="1"/>
  <c r="K1907" i="1"/>
  <c r="L1907" i="1"/>
  <c r="M1907" i="1"/>
  <c r="J1908" i="1"/>
  <c r="K1908" i="1"/>
  <c r="L1908" i="1"/>
  <c r="M1908" i="1"/>
  <c r="J1909" i="1"/>
  <c r="K1909" i="1"/>
  <c r="L1909" i="1"/>
  <c r="M1909" i="1"/>
  <c r="J1910" i="1"/>
  <c r="K1910" i="1"/>
  <c r="L1910" i="1"/>
  <c r="M1910" i="1"/>
  <c r="J1911" i="1"/>
  <c r="K1911" i="1"/>
  <c r="L1911" i="1"/>
  <c r="M1911" i="1"/>
  <c r="J1912" i="1"/>
  <c r="K1912" i="1"/>
  <c r="L1912" i="1"/>
  <c r="M1912" i="1"/>
  <c r="J1913" i="1"/>
  <c r="K1913" i="1"/>
  <c r="L1913" i="1"/>
  <c r="M1913" i="1"/>
  <c r="J1914" i="1"/>
  <c r="K1914" i="1"/>
  <c r="L1914" i="1"/>
  <c r="M1914" i="1"/>
  <c r="J1915" i="1"/>
  <c r="K1915" i="1"/>
  <c r="L1915" i="1"/>
  <c r="M1915" i="1"/>
  <c r="J1916" i="1"/>
  <c r="K1916" i="1"/>
  <c r="L1916" i="1"/>
  <c r="M1916" i="1"/>
  <c r="J1917" i="1"/>
  <c r="K1917" i="1"/>
  <c r="L1917" i="1"/>
  <c r="M1917" i="1"/>
  <c r="J1918" i="1"/>
  <c r="K1918" i="1"/>
  <c r="L1918" i="1"/>
  <c r="M1918" i="1"/>
  <c r="J1919" i="1"/>
  <c r="K1919" i="1"/>
  <c r="L1919" i="1"/>
  <c r="M1919" i="1"/>
  <c r="J1920" i="1"/>
  <c r="K1920" i="1"/>
  <c r="L1920" i="1"/>
  <c r="M1920" i="1"/>
  <c r="J1921" i="1"/>
  <c r="K1921" i="1"/>
  <c r="L1921" i="1"/>
  <c r="M1921" i="1"/>
  <c r="J1922" i="1"/>
  <c r="K1922" i="1"/>
  <c r="L1922" i="1"/>
  <c r="M1922" i="1"/>
  <c r="J1923" i="1"/>
  <c r="K1923" i="1"/>
  <c r="L1923" i="1"/>
  <c r="M1923" i="1"/>
  <c r="J1924" i="1"/>
  <c r="K1924" i="1"/>
  <c r="L1924" i="1"/>
  <c r="M1924" i="1"/>
  <c r="J1925" i="1"/>
  <c r="K1925" i="1"/>
  <c r="L1925" i="1"/>
  <c r="M1925" i="1"/>
  <c r="J1926" i="1"/>
  <c r="K1926" i="1"/>
  <c r="L1926" i="1"/>
  <c r="M1926" i="1"/>
  <c r="J1927" i="1"/>
  <c r="K1927" i="1"/>
  <c r="L1927" i="1"/>
  <c r="M1927" i="1"/>
  <c r="J1928" i="1"/>
  <c r="K1928" i="1"/>
  <c r="L1928" i="1"/>
  <c r="M1928" i="1"/>
  <c r="J1929" i="1"/>
  <c r="K1929" i="1"/>
  <c r="L1929" i="1"/>
  <c r="M1929" i="1"/>
  <c r="J1930" i="1"/>
  <c r="K1930" i="1"/>
  <c r="L1930" i="1"/>
  <c r="M1930" i="1"/>
  <c r="J1931" i="1"/>
  <c r="K1931" i="1"/>
  <c r="L1931" i="1"/>
  <c r="M1931" i="1"/>
  <c r="J1932" i="1"/>
  <c r="K1932" i="1"/>
  <c r="L1932" i="1"/>
  <c r="M1932" i="1"/>
  <c r="J1933" i="1"/>
  <c r="K1933" i="1"/>
  <c r="L1933" i="1"/>
  <c r="M1933" i="1"/>
  <c r="J1934" i="1"/>
  <c r="K1934" i="1"/>
  <c r="L1934" i="1"/>
  <c r="M1934" i="1"/>
  <c r="J1935" i="1"/>
  <c r="K1935" i="1"/>
  <c r="L1935" i="1"/>
  <c r="M1935" i="1"/>
  <c r="J1936" i="1"/>
  <c r="K1936" i="1"/>
  <c r="L1936" i="1"/>
  <c r="M1936" i="1"/>
  <c r="J1937" i="1"/>
  <c r="K1937" i="1"/>
  <c r="L1937" i="1"/>
  <c r="M1937" i="1"/>
  <c r="J1938" i="1"/>
  <c r="K1938" i="1"/>
  <c r="L1938" i="1"/>
  <c r="M1938" i="1"/>
  <c r="J1939" i="1"/>
  <c r="K1939" i="1"/>
  <c r="L1939" i="1"/>
  <c r="M1939" i="1"/>
  <c r="J1940" i="1"/>
  <c r="K1940" i="1"/>
  <c r="L1940" i="1"/>
  <c r="M1940" i="1"/>
  <c r="J1941" i="1"/>
  <c r="K1941" i="1"/>
  <c r="L1941" i="1"/>
  <c r="M1941" i="1"/>
  <c r="J1942" i="1"/>
  <c r="K1942" i="1"/>
  <c r="L1942" i="1"/>
  <c r="M1942" i="1"/>
  <c r="J1943" i="1"/>
  <c r="K1943" i="1"/>
  <c r="L1943" i="1"/>
  <c r="M1943" i="1"/>
  <c r="J1944" i="1"/>
  <c r="K1944" i="1"/>
  <c r="L1944" i="1"/>
  <c r="M1944" i="1"/>
  <c r="J1945" i="1"/>
  <c r="K1945" i="1"/>
  <c r="L1945" i="1"/>
  <c r="M1945" i="1"/>
  <c r="J1946" i="1"/>
  <c r="K1946" i="1"/>
  <c r="L1946" i="1"/>
  <c r="M1946" i="1"/>
  <c r="J1947" i="1"/>
  <c r="K1947" i="1"/>
  <c r="L1947" i="1"/>
  <c r="M1947" i="1"/>
  <c r="J1948" i="1"/>
  <c r="K1948" i="1"/>
  <c r="L1948" i="1"/>
  <c r="M1948" i="1"/>
  <c r="J1949" i="1"/>
  <c r="K1949" i="1"/>
  <c r="L1949" i="1"/>
  <c r="M1949" i="1"/>
  <c r="J1950" i="1"/>
  <c r="K1950" i="1"/>
  <c r="L1950" i="1"/>
  <c r="M1950" i="1"/>
  <c r="J1951" i="1"/>
  <c r="K1951" i="1"/>
  <c r="L1951" i="1"/>
  <c r="M1951" i="1"/>
  <c r="J1952" i="1"/>
  <c r="K1952" i="1"/>
  <c r="L1952" i="1"/>
  <c r="M1952" i="1"/>
  <c r="J1953" i="1"/>
  <c r="K1953" i="1"/>
  <c r="L1953" i="1"/>
  <c r="M1953" i="1"/>
  <c r="J1954" i="1"/>
  <c r="K1954" i="1"/>
  <c r="L1954" i="1"/>
  <c r="M1954" i="1"/>
  <c r="J1955" i="1"/>
  <c r="K1955" i="1"/>
  <c r="L1955" i="1"/>
  <c r="M1955" i="1"/>
  <c r="J1956" i="1"/>
  <c r="K1956" i="1"/>
  <c r="L1956" i="1"/>
  <c r="M1956" i="1"/>
  <c r="J1957" i="1"/>
  <c r="K1957" i="1"/>
  <c r="L1957" i="1"/>
  <c r="M1957" i="1"/>
  <c r="J1958" i="1"/>
  <c r="K1958" i="1"/>
  <c r="L1958" i="1"/>
  <c r="M1958" i="1"/>
  <c r="J1959" i="1"/>
  <c r="K1959" i="1"/>
  <c r="L1959" i="1"/>
  <c r="M1959" i="1"/>
  <c r="J1960" i="1"/>
  <c r="K1960" i="1"/>
  <c r="L1960" i="1"/>
  <c r="M1960" i="1"/>
  <c r="J1961" i="1"/>
  <c r="K1961" i="1"/>
  <c r="L1961" i="1"/>
  <c r="M1961" i="1"/>
  <c r="J1962" i="1"/>
  <c r="K1962" i="1"/>
  <c r="L1962" i="1"/>
  <c r="M1962" i="1"/>
  <c r="J1963" i="1"/>
  <c r="K1963" i="1"/>
  <c r="L1963" i="1"/>
  <c r="M1963" i="1"/>
  <c r="J1964" i="1"/>
  <c r="K1964" i="1"/>
  <c r="L1964" i="1"/>
  <c r="M1964" i="1"/>
  <c r="J1965" i="1"/>
  <c r="K1965" i="1"/>
  <c r="L1965" i="1"/>
  <c r="M1965" i="1"/>
  <c r="J1966" i="1"/>
  <c r="K1966" i="1"/>
  <c r="L1966" i="1"/>
  <c r="M1966" i="1"/>
  <c r="J1967" i="1"/>
  <c r="K1967" i="1"/>
  <c r="L1967" i="1"/>
  <c r="M1967" i="1"/>
  <c r="J1968" i="1"/>
  <c r="K1968" i="1"/>
  <c r="L1968" i="1"/>
  <c r="M1968" i="1"/>
  <c r="J1969" i="1"/>
  <c r="K1969" i="1"/>
  <c r="L1969" i="1"/>
  <c r="M1969" i="1"/>
  <c r="J1970" i="1"/>
  <c r="K1970" i="1"/>
  <c r="L1970" i="1"/>
  <c r="M1970" i="1"/>
  <c r="J1971" i="1"/>
  <c r="K1971" i="1"/>
  <c r="L1971" i="1"/>
  <c r="M1971" i="1"/>
  <c r="J1972" i="1"/>
  <c r="K1972" i="1"/>
  <c r="L1972" i="1"/>
  <c r="M1972" i="1"/>
  <c r="J1973" i="1"/>
  <c r="K1973" i="1"/>
  <c r="L1973" i="1"/>
  <c r="M1973" i="1"/>
  <c r="J1974" i="1"/>
  <c r="K1974" i="1"/>
  <c r="L1974" i="1"/>
  <c r="M1974" i="1"/>
  <c r="J1975" i="1"/>
  <c r="K1975" i="1"/>
  <c r="L1975" i="1"/>
  <c r="M1975" i="1"/>
  <c r="J1976" i="1"/>
  <c r="K1976" i="1"/>
  <c r="L1976" i="1"/>
  <c r="M1976" i="1"/>
  <c r="J1977" i="1"/>
  <c r="K1977" i="1"/>
  <c r="L1977" i="1"/>
  <c r="M1977" i="1"/>
  <c r="J1978" i="1"/>
  <c r="K1978" i="1"/>
  <c r="L1978" i="1"/>
  <c r="M1978" i="1"/>
  <c r="J1979" i="1"/>
  <c r="K1979" i="1"/>
  <c r="L1979" i="1"/>
  <c r="M1979" i="1"/>
  <c r="J1980" i="1"/>
  <c r="K1980" i="1"/>
  <c r="L1980" i="1"/>
  <c r="M1980" i="1"/>
  <c r="J1981" i="1"/>
  <c r="K1981" i="1"/>
  <c r="L1981" i="1"/>
  <c r="M1981" i="1"/>
  <c r="J1982" i="1"/>
  <c r="K1982" i="1"/>
  <c r="L1982" i="1"/>
  <c r="M1982" i="1"/>
  <c r="J1983" i="1"/>
  <c r="K1983" i="1"/>
  <c r="L1983" i="1"/>
  <c r="M1983" i="1"/>
  <c r="J1984" i="1"/>
  <c r="K1984" i="1"/>
  <c r="L1984" i="1"/>
  <c r="M1984" i="1"/>
  <c r="J1985" i="1"/>
  <c r="K1985" i="1"/>
  <c r="L1985" i="1"/>
  <c r="M1985" i="1"/>
  <c r="J1986" i="1"/>
  <c r="K1986" i="1"/>
  <c r="L1986" i="1"/>
  <c r="M1986" i="1"/>
  <c r="J1987" i="1"/>
  <c r="K1987" i="1"/>
  <c r="L1987" i="1"/>
  <c r="M1987" i="1"/>
  <c r="J1988" i="1"/>
  <c r="K1988" i="1"/>
  <c r="L1988" i="1"/>
  <c r="M1988" i="1"/>
  <c r="J1989" i="1"/>
  <c r="K1989" i="1"/>
  <c r="L1989" i="1"/>
  <c r="M1989" i="1"/>
  <c r="J1990" i="1"/>
  <c r="K1990" i="1"/>
  <c r="L1990" i="1"/>
  <c r="M1990" i="1"/>
  <c r="J1991" i="1"/>
  <c r="K1991" i="1"/>
  <c r="L1991" i="1"/>
  <c r="M1991" i="1"/>
  <c r="J1992" i="1"/>
  <c r="K1992" i="1"/>
  <c r="L1992" i="1"/>
  <c r="M1992" i="1"/>
  <c r="J1993" i="1"/>
  <c r="K1993" i="1"/>
  <c r="L1993" i="1"/>
  <c r="M1993" i="1"/>
  <c r="J1994" i="1"/>
  <c r="K1994" i="1"/>
  <c r="L1994" i="1"/>
  <c r="M1994" i="1"/>
  <c r="J1995" i="1"/>
  <c r="K1995" i="1"/>
  <c r="L1995" i="1"/>
  <c r="M1995" i="1"/>
  <c r="J1996" i="1"/>
  <c r="K1996" i="1"/>
  <c r="L1996" i="1"/>
  <c r="M1996" i="1"/>
  <c r="J1997" i="1"/>
  <c r="K1997" i="1"/>
  <c r="L1997" i="1"/>
  <c r="M1997" i="1"/>
  <c r="J1998" i="1"/>
  <c r="K1998" i="1"/>
  <c r="L1998" i="1"/>
  <c r="M1998" i="1"/>
  <c r="J1999" i="1"/>
  <c r="K1999" i="1"/>
  <c r="L1999" i="1"/>
  <c r="M1999" i="1"/>
  <c r="J2000" i="1"/>
  <c r="K2000" i="1"/>
  <c r="L2000" i="1"/>
  <c r="M2000" i="1"/>
  <c r="J2001" i="1"/>
  <c r="K2001" i="1"/>
  <c r="L2001" i="1"/>
  <c r="M2001" i="1"/>
  <c r="J2002" i="1"/>
  <c r="K2002" i="1"/>
  <c r="L2002" i="1"/>
  <c r="M2002" i="1"/>
  <c r="J2003" i="1"/>
  <c r="K2003" i="1"/>
  <c r="L2003" i="1"/>
  <c r="M2003" i="1"/>
  <c r="J2004" i="1"/>
  <c r="K2004" i="1"/>
  <c r="L2004" i="1"/>
  <c r="M2004" i="1"/>
  <c r="J2005" i="1"/>
  <c r="K2005" i="1"/>
  <c r="L2005" i="1"/>
  <c r="M2005" i="1"/>
  <c r="J2006" i="1"/>
  <c r="K2006" i="1"/>
  <c r="L2006" i="1"/>
  <c r="M2006" i="1"/>
  <c r="J2007" i="1"/>
  <c r="K2007" i="1"/>
  <c r="L2007" i="1"/>
  <c r="M2007" i="1"/>
  <c r="J2008" i="1"/>
  <c r="K2008" i="1"/>
  <c r="L2008" i="1"/>
  <c r="M2008" i="1"/>
  <c r="J2009" i="1"/>
  <c r="K2009" i="1"/>
  <c r="L2009" i="1"/>
  <c r="M2009" i="1"/>
  <c r="J2010" i="1"/>
  <c r="K2010" i="1"/>
  <c r="L2010" i="1"/>
  <c r="M2010" i="1"/>
  <c r="J2011" i="1"/>
  <c r="K2011" i="1"/>
  <c r="L2011" i="1"/>
  <c r="M2011" i="1"/>
  <c r="J2012" i="1"/>
  <c r="K2012" i="1"/>
  <c r="L2012" i="1"/>
  <c r="M2012" i="1"/>
  <c r="J2013" i="1"/>
  <c r="K2013" i="1"/>
  <c r="L2013" i="1"/>
  <c r="M2013" i="1"/>
  <c r="J2014" i="1"/>
  <c r="K2014" i="1"/>
  <c r="L2014" i="1"/>
  <c r="M2014" i="1"/>
  <c r="J2015" i="1"/>
  <c r="K2015" i="1"/>
  <c r="L2015" i="1"/>
  <c r="M2015" i="1"/>
  <c r="J2016" i="1"/>
  <c r="K2016" i="1"/>
  <c r="L2016" i="1"/>
  <c r="M2016" i="1"/>
  <c r="J2017" i="1"/>
  <c r="K2017" i="1"/>
  <c r="L2017" i="1"/>
  <c r="M2017" i="1"/>
  <c r="J2018" i="1"/>
  <c r="K2018" i="1"/>
  <c r="L2018" i="1"/>
  <c r="M2018" i="1"/>
  <c r="J2019" i="1"/>
  <c r="K2019" i="1"/>
  <c r="L2019" i="1"/>
  <c r="M2019" i="1"/>
  <c r="J2020" i="1"/>
  <c r="K2020" i="1"/>
  <c r="L2020" i="1"/>
  <c r="M2020" i="1"/>
  <c r="J2021" i="1"/>
  <c r="K2021" i="1"/>
  <c r="L2021" i="1"/>
  <c r="M2021" i="1"/>
  <c r="J2022" i="1"/>
  <c r="K2022" i="1"/>
  <c r="L2022" i="1"/>
  <c r="M2022" i="1"/>
  <c r="J2023" i="1"/>
  <c r="K2023" i="1"/>
  <c r="L2023" i="1"/>
  <c r="M2023" i="1"/>
  <c r="J2024" i="1"/>
  <c r="K2024" i="1"/>
  <c r="L2024" i="1"/>
  <c r="M2024" i="1"/>
  <c r="J2025" i="1"/>
  <c r="K2025" i="1"/>
  <c r="L2025" i="1"/>
  <c r="M2025" i="1"/>
  <c r="J2026" i="1"/>
  <c r="K2026" i="1"/>
  <c r="L2026" i="1"/>
  <c r="M2026" i="1"/>
  <c r="J2027" i="1"/>
  <c r="K2027" i="1"/>
  <c r="L2027" i="1"/>
  <c r="M2027" i="1"/>
  <c r="J2028" i="1"/>
  <c r="K2028" i="1"/>
  <c r="L2028" i="1"/>
  <c r="M2028" i="1"/>
  <c r="J2029" i="1"/>
  <c r="K2029" i="1"/>
  <c r="L2029" i="1"/>
  <c r="M2029" i="1"/>
  <c r="J2030" i="1"/>
  <c r="K2030" i="1"/>
  <c r="L2030" i="1"/>
  <c r="M2030" i="1"/>
  <c r="J2031" i="1"/>
  <c r="K2031" i="1"/>
  <c r="L2031" i="1"/>
  <c r="M2031" i="1"/>
  <c r="J2032" i="1"/>
  <c r="K2032" i="1"/>
  <c r="L2032" i="1"/>
  <c r="M2032" i="1"/>
  <c r="J2033" i="1"/>
  <c r="K2033" i="1"/>
  <c r="L2033" i="1"/>
  <c r="M2033" i="1"/>
  <c r="J2034" i="1"/>
  <c r="K2034" i="1"/>
  <c r="L2034" i="1"/>
  <c r="M2034" i="1"/>
  <c r="J2035" i="1"/>
  <c r="K2035" i="1"/>
  <c r="L2035" i="1"/>
  <c r="M2035" i="1"/>
  <c r="J2036" i="1"/>
  <c r="K2036" i="1"/>
  <c r="L2036" i="1"/>
  <c r="M2036" i="1"/>
  <c r="J2037" i="1"/>
  <c r="K2037" i="1"/>
  <c r="L2037" i="1"/>
  <c r="M2037" i="1"/>
  <c r="J2038" i="1"/>
  <c r="K2038" i="1"/>
  <c r="L2038" i="1"/>
  <c r="M2038" i="1"/>
  <c r="J2039" i="1"/>
  <c r="K2039" i="1"/>
  <c r="L2039" i="1"/>
  <c r="M2039" i="1"/>
  <c r="J2040" i="1"/>
  <c r="K2040" i="1"/>
  <c r="L2040" i="1"/>
  <c r="M2040" i="1"/>
  <c r="J2041" i="1"/>
  <c r="K2041" i="1"/>
  <c r="L2041" i="1"/>
  <c r="M2041" i="1"/>
  <c r="J2042" i="1"/>
  <c r="K2042" i="1"/>
  <c r="L2042" i="1"/>
  <c r="M2042" i="1"/>
  <c r="J2043" i="1"/>
  <c r="K2043" i="1"/>
  <c r="L2043" i="1"/>
  <c r="M2043" i="1"/>
  <c r="J2044" i="1"/>
  <c r="K2044" i="1"/>
  <c r="L2044" i="1"/>
  <c r="M2044" i="1"/>
  <c r="J2045" i="1"/>
  <c r="K2045" i="1"/>
  <c r="L2045" i="1"/>
  <c r="M2045" i="1"/>
  <c r="J2046" i="1"/>
  <c r="K2046" i="1"/>
  <c r="L2046" i="1"/>
  <c r="M2046" i="1"/>
  <c r="J2047" i="1"/>
  <c r="K2047" i="1"/>
  <c r="L2047" i="1"/>
  <c r="M2047" i="1"/>
  <c r="J2048" i="1"/>
  <c r="K2048" i="1"/>
  <c r="L2048" i="1"/>
  <c r="M2048" i="1"/>
  <c r="J2049" i="1"/>
  <c r="K2049" i="1"/>
  <c r="L2049" i="1"/>
  <c r="M2049" i="1"/>
  <c r="J2050" i="1"/>
  <c r="K2050" i="1"/>
  <c r="L2050" i="1"/>
  <c r="M2050" i="1"/>
  <c r="J2051" i="1"/>
  <c r="K2051" i="1"/>
  <c r="L2051" i="1"/>
  <c r="M2051" i="1"/>
  <c r="J2052" i="1"/>
  <c r="K2052" i="1"/>
  <c r="L2052" i="1"/>
  <c r="M2052" i="1"/>
  <c r="J2053" i="1"/>
  <c r="K2053" i="1"/>
  <c r="L2053" i="1"/>
  <c r="M2053" i="1"/>
  <c r="J2054" i="1"/>
  <c r="K2054" i="1"/>
  <c r="L2054" i="1"/>
  <c r="M2054" i="1"/>
  <c r="J2055" i="1"/>
  <c r="K2055" i="1"/>
  <c r="L2055" i="1"/>
  <c r="M2055" i="1"/>
  <c r="J2056" i="1"/>
  <c r="K2056" i="1"/>
  <c r="L2056" i="1"/>
  <c r="M2056" i="1"/>
  <c r="J2057" i="1"/>
  <c r="K2057" i="1"/>
  <c r="L2057" i="1"/>
  <c r="M2057" i="1"/>
  <c r="J2058" i="1"/>
  <c r="K2058" i="1"/>
  <c r="L2058" i="1"/>
  <c r="M2058" i="1"/>
  <c r="J2059" i="1"/>
  <c r="K2059" i="1"/>
  <c r="L2059" i="1"/>
  <c r="M2059" i="1"/>
  <c r="J2060" i="1"/>
  <c r="K2060" i="1"/>
  <c r="L2060" i="1"/>
  <c r="M2060" i="1"/>
  <c r="J2061" i="1"/>
  <c r="K2061" i="1"/>
  <c r="L2061" i="1"/>
  <c r="M2061" i="1"/>
  <c r="J2062" i="1"/>
  <c r="K2062" i="1"/>
  <c r="L2062" i="1"/>
  <c r="M2062" i="1"/>
  <c r="J2063" i="1"/>
  <c r="K2063" i="1"/>
  <c r="L2063" i="1"/>
  <c r="M2063" i="1"/>
  <c r="J2064" i="1"/>
  <c r="K2064" i="1"/>
  <c r="L2064" i="1"/>
  <c r="M2064" i="1"/>
  <c r="J2065" i="1"/>
  <c r="K2065" i="1"/>
  <c r="L2065" i="1"/>
  <c r="M2065" i="1"/>
  <c r="J2066" i="1"/>
  <c r="K2066" i="1"/>
  <c r="L2066" i="1"/>
  <c r="M2066" i="1"/>
  <c r="J2067" i="1"/>
  <c r="K2067" i="1"/>
  <c r="L2067" i="1"/>
  <c r="M2067" i="1"/>
  <c r="J2068" i="1"/>
  <c r="K2068" i="1"/>
  <c r="L2068" i="1"/>
  <c r="M2068" i="1"/>
  <c r="J2069" i="1"/>
  <c r="K2069" i="1"/>
  <c r="L2069" i="1"/>
  <c r="M2069" i="1"/>
  <c r="J2070" i="1"/>
  <c r="K2070" i="1"/>
  <c r="L2070" i="1"/>
  <c r="M2070" i="1"/>
  <c r="J2071" i="1"/>
  <c r="K2071" i="1"/>
  <c r="L2071" i="1"/>
  <c r="M2071" i="1"/>
  <c r="J2072" i="1"/>
  <c r="K2072" i="1"/>
  <c r="L2072" i="1"/>
  <c r="M2072" i="1"/>
  <c r="J2073" i="1"/>
  <c r="K2073" i="1"/>
  <c r="L2073" i="1"/>
  <c r="M2073" i="1"/>
  <c r="J2074" i="1"/>
  <c r="K2074" i="1"/>
  <c r="L2074" i="1"/>
  <c r="M2074" i="1"/>
  <c r="J2075" i="1"/>
  <c r="K2075" i="1"/>
  <c r="L2075" i="1"/>
  <c r="M2075" i="1"/>
  <c r="J2076" i="1"/>
  <c r="K2076" i="1"/>
  <c r="L2076" i="1"/>
  <c r="M2076" i="1"/>
  <c r="J2077" i="1"/>
  <c r="K2077" i="1"/>
  <c r="L2077" i="1"/>
  <c r="M2077" i="1"/>
  <c r="J2078" i="1"/>
  <c r="K2078" i="1"/>
  <c r="L2078" i="1"/>
  <c r="M2078" i="1"/>
  <c r="J2079" i="1"/>
  <c r="K2079" i="1"/>
  <c r="L2079" i="1"/>
  <c r="M2079" i="1"/>
  <c r="J2080" i="1"/>
  <c r="K2080" i="1"/>
  <c r="L2080" i="1"/>
  <c r="M2080" i="1"/>
  <c r="J2081" i="1"/>
  <c r="K2081" i="1"/>
  <c r="L2081" i="1"/>
  <c r="M2081" i="1"/>
  <c r="J2082" i="1"/>
  <c r="K2082" i="1"/>
  <c r="L2082" i="1"/>
  <c r="M2082" i="1"/>
  <c r="J2083" i="1"/>
  <c r="K2083" i="1"/>
  <c r="L2083" i="1"/>
  <c r="M2083" i="1"/>
  <c r="J2084" i="1"/>
  <c r="K2084" i="1"/>
  <c r="L2084" i="1"/>
  <c r="M2084" i="1"/>
  <c r="J2085" i="1"/>
  <c r="K2085" i="1"/>
  <c r="L2085" i="1"/>
  <c r="M2085" i="1"/>
  <c r="J2086" i="1"/>
  <c r="K2086" i="1"/>
  <c r="L2086" i="1"/>
  <c r="M2086" i="1"/>
  <c r="J2087" i="1"/>
  <c r="K2087" i="1"/>
  <c r="L2087" i="1"/>
  <c r="M2087" i="1"/>
  <c r="J2088" i="1"/>
  <c r="K2088" i="1"/>
  <c r="L2088" i="1"/>
  <c r="M2088" i="1"/>
  <c r="J2089" i="1"/>
  <c r="K2089" i="1"/>
  <c r="L2089" i="1"/>
  <c r="M2089" i="1"/>
  <c r="J2090" i="1"/>
  <c r="K2090" i="1"/>
  <c r="L2090" i="1"/>
  <c r="M2090" i="1"/>
  <c r="J2091" i="1"/>
  <c r="K2091" i="1"/>
  <c r="L2091" i="1"/>
  <c r="M2091" i="1"/>
  <c r="J2092" i="1"/>
  <c r="K2092" i="1"/>
  <c r="L2092" i="1"/>
  <c r="M2092" i="1"/>
  <c r="J2093" i="1"/>
  <c r="K2093" i="1"/>
  <c r="L2093" i="1"/>
  <c r="M2093" i="1"/>
  <c r="J2094" i="1"/>
  <c r="K2094" i="1"/>
  <c r="L2094" i="1"/>
  <c r="M2094" i="1"/>
  <c r="J2095" i="1"/>
  <c r="K2095" i="1"/>
  <c r="L2095" i="1"/>
  <c r="M2095" i="1"/>
  <c r="J2096" i="1"/>
  <c r="K2096" i="1"/>
  <c r="L2096" i="1"/>
  <c r="M2096" i="1"/>
  <c r="J2097" i="1"/>
  <c r="K2097" i="1"/>
  <c r="L2097" i="1"/>
  <c r="M2097" i="1"/>
  <c r="J2098" i="1"/>
  <c r="K2098" i="1"/>
  <c r="L2098" i="1"/>
  <c r="M2098" i="1"/>
  <c r="J2099" i="1"/>
  <c r="K2099" i="1"/>
  <c r="L2099" i="1"/>
  <c r="M2099" i="1"/>
  <c r="J2100" i="1"/>
  <c r="K2100" i="1"/>
  <c r="L2100" i="1"/>
  <c r="M2100" i="1"/>
  <c r="J2101" i="1"/>
  <c r="K2101" i="1"/>
  <c r="L2101" i="1"/>
  <c r="M2101" i="1"/>
  <c r="J2102" i="1"/>
  <c r="K2102" i="1"/>
  <c r="L2102" i="1"/>
  <c r="M2102" i="1"/>
  <c r="J2103" i="1"/>
  <c r="K2103" i="1"/>
  <c r="L2103" i="1"/>
  <c r="M2103" i="1"/>
  <c r="J2104" i="1"/>
  <c r="K2104" i="1"/>
  <c r="L2104" i="1"/>
  <c r="M2104" i="1"/>
  <c r="J2105" i="1"/>
  <c r="K2105" i="1"/>
  <c r="L2105" i="1"/>
  <c r="M2105" i="1"/>
  <c r="J2106" i="1"/>
  <c r="K2106" i="1"/>
  <c r="L2106" i="1"/>
  <c r="M2106" i="1"/>
  <c r="J2107" i="1"/>
  <c r="K2107" i="1"/>
  <c r="L2107" i="1"/>
  <c r="M2107" i="1"/>
  <c r="J2108" i="1"/>
  <c r="K2108" i="1"/>
  <c r="L2108" i="1"/>
  <c r="M2108" i="1"/>
  <c r="J2109" i="1"/>
  <c r="K2109" i="1"/>
  <c r="L2109" i="1"/>
  <c r="M2109" i="1"/>
  <c r="J2110" i="1"/>
  <c r="K2110" i="1"/>
  <c r="L2110" i="1"/>
  <c r="M2110" i="1"/>
  <c r="J2111" i="1"/>
  <c r="K2111" i="1"/>
  <c r="L2111" i="1"/>
  <c r="M2111" i="1"/>
  <c r="J2112" i="1"/>
  <c r="K2112" i="1"/>
  <c r="L2112" i="1"/>
  <c r="M2112" i="1"/>
  <c r="J2113" i="1"/>
  <c r="K2113" i="1"/>
  <c r="L2113" i="1"/>
  <c r="M2113" i="1"/>
  <c r="J2114" i="1"/>
  <c r="K2114" i="1"/>
  <c r="L2114" i="1"/>
  <c r="M2114" i="1"/>
  <c r="J2115" i="1"/>
  <c r="K2115" i="1"/>
  <c r="L2115" i="1"/>
  <c r="M2115" i="1"/>
  <c r="J2116" i="1"/>
  <c r="K2116" i="1"/>
  <c r="L2116" i="1"/>
  <c r="M2116" i="1"/>
  <c r="J2117" i="1"/>
  <c r="K2117" i="1"/>
  <c r="L2117" i="1"/>
  <c r="M2117" i="1"/>
  <c r="J2118" i="1"/>
  <c r="K2118" i="1"/>
  <c r="L2118" i="1"/>
  <c r="M2118" i="1"/>
  <c r="J2119" i="1"/>
  <c r="K2119" i="1"/>
  <c r="L2119" i="1"/>
  <c r="M2119" i="1"/>
  <c r="J2120" i="1"/>
  <c r="K2120" i="1"/>
  <c r="L2120" i="1"/>
  <c r="M2120" i="1"/>
  <c r="J2121" i="1"/>
  <c r="K2121" i="1"/>
  <c r="L2121" i="1"/>
  <c r="M2121" i="1"/>
  <c r="J2122" i="1"/>
  <c r="K2122" i="1"/>
  <c r="L2122" i="1"/>
  <c r="M2122" i="1"/>
  <c r="J2123" i="1"/>
  <c r="K2123" i="1"/>
  <c r="L2123" i="1"/>
  <c r="M2123" i="1"/>
  <c r="J2124" i="1"/>
  <c r="K2124" i="1"/>
  <c r="L2124" i="1"/>
  <c r="M2124" i="1"/>
  <c r="J2125" i="1"/>
  <c r="K2125" i="1"/>
  <c r="L2125" i="1"/>
  <c r="M2125" i="1"/>
  <c r="J2126" i="1"/>
  <c r="K2126" i="1"/>
  <c r="L2126" i="1"/>
  <c r="M2126" i="1"/>
  <c r="J2127" i="1"/>
  <c r="K2127" i="1"/>
  <c r="L2127" i="1"/>
  <c r="M2127" i="1"/>
  <c r="J2128" i="1"/>
  <c r="K2128" i="1"/>
  <c r="L2128" i="1"/>
  <c r="M2128" i="1"/>
  <c r="J2129" i="1"/>
  <c r="K2129" i="1"/>
  <c r="L2129" i="1"/>
  <c r="M2129" i="1"/>
  <c r="J2130" i="1"/>
  <c r="K2130" i="1"/>
  <c r="L2130" i="1"/>
  <c r="M2130" i="1"/>
  <c r="J2131" i="1"/>
  <c r="K2131" i="1"/>
  <c r="L2131" i="1"/>
  <c r="M2131" i="1"/>
  <c r="J2132" i="1"/>
  <c r="K2132" i="1"/>
  <c r="L2132" i="1"/>
  <c r="M2132" i="1"/>
  <c r="J2133" i="1"/>
  <c r="K2133" i="1"/>
  <c r="L2133" i="1"/>
  <c r="M2133" i="1"/>
  <c r="J2134" i="1"/>
  <c r="K2134" i="1"/>
  <c r="L2134" i="1"/>
  <c r="M2134" i="1"/>
  <c r="J2135" i="1"/>
  <c r="K2135" i="1"/>
  <c r="L2135" i="1"/>
  <c r="M2135" i="1"/>
  <c r="J2136" i="1"/>
  <c r="K2136" i="1"/>
  <c r="L2136" i="1"/>
  <c r="M2136" i="1"/>
  <c r="J2137" i="1"/>
  <c r="K2137" i="1"/>
  <c r="L2137" i="1"/>
  <c r="M2137" i="1"/>
  <c r="J2138" i="1"/>
  <c r="K2138" i="1"/>
  <c r="L2138" i="1"/>
  <c r="M2138" i="1"/>
  <c r="J2139" i="1"/>
  <c r="K2139" i="1"/>
  <c r="L2139" i="1"/>
  <c r="M2139" i="1"/>
  <c r="J2140" i="1"/>
  <c r="K2140" i="1"/>
  <c r="L2140" i="1"/>
  <c r="M2140" i="1"/>
  <c r="J2141" i="1"/>
  <c r="K2141" i="1"/>
  <c r="L2141" i="1"/>
  <c r="M2141" i="1"/>
  <c r="J2142" i="1"/>
  <c r="K2142" i="1"/>
  <c r="L2142" i="1"/>
  <c r="M2142" i="1"/>
  <c r="J2143" i="1"/>
  <c r="K2143" i="1"/>
  <c r="L2143" i="1"/>
  <c r="M2143" i="1"/>
  <c r="J2144" i="1"/>
  <c r="K2144" i="1"/>
  <c r="L2144" i="1"/>
  <c r="M2144" i="1"/>
  <c r="J2145" i="1"/>
  <c r="K2145" i="1"/>
  <c r="L2145" i="1"/>
  <c r="M2145" i="1"/>
  <c r="J2146" i="1"/>
  <c r="K2146" i="1"/>
  <c r="L2146" i="1"/>
  <c r="M2146" i="1"/>
  <c r="J2147" i="1"/>
  <c r="K2147" i="1"/>
  <c r="L2147" i="1"/>
  <c r="M2147" i="1"/>
  <c r="J2148" i="1"/>
  <c r="K2148" i="1"/>
  <c r="L2148" i="1"/>
  <c r="M2148" i="1"/>
  <c r="J2149" i="1"/>
  <c r="K2149" i="1"/>
  <c r="L2149" i="1"/>
  <c r="M2149" i="1"/>
  <c r="J2150" i="1"/>
  <c r="K2150" i="1"/>
  <c r="L2150" i="1"/>
  <c r="M2150" i="1"/>
  <c r="J2151" i="1"/>
  <c r="K2151" i="1"/>
  <c r="L2151" i="1"/>
  <c r="M2151" i="1"/>
  <c r="J2152" i="1"/>
  <c r="K2152" i="1"/>
  <c r="L2152" i="1"/>
  <c r="M2152" i="1"/>
  <c r="J2153" i="1"/>
  <c r="K2153" i="1"/>
  <c r="L2153" i="1"/>
  <c r="M2153" i="1"/>
  <c r="J2154" i="1"/>
  <c r="K2154" i="1"/>
  <c r="L2154" i="1"/>
  <c r="M2154" i="1"/>
  <c r="J2155" i="1"/>
  <c r="K2155" i="1"/>
  <c r="L2155" i="1"/>
  <c r="M2155" i="1"/>
  <c r="J2156" i="1"/>
  <c r="K2156" i="1"/>
  <c r="L2156" i="1"/>
  <c r="M2156" i="1"/>
  <c r="J2157" i="1"/>
  <c r="K2157" i="1"/>
  <c r="L2157" i="1"/>
  <c r="M2157" i="1"/>
  <c r="J2158" i="1"/>
  <c r="K2158" i="1"/>
  <c r="L2158" i="1"/>
  <c r="M2158" i="1"/>
  <c r="J2159" i="1"/>
  <c r="K2159" i="1"/>
  <c r="L2159" i="1"/>
  <c r="M2159" i="1"/>
  <c r="J2160" i="1"/>
  <c r="K2160" i="1"/>
  <c r="L2160" i="1"/>
  <c r="M2160" i="1"/>
  <c r="J2161" i="1"/>
  <c r="K2161" i="1"/>
  <c r="L2161" i="1"/>
  <c r="M2161" i="1"/>
  <c r="J2162" i="1"/>
  <c r="K2162" i="1"/>
  <c r="L2162" i="1"/>
  <c r="M2162" i="1"/>
  <c r="J2163" i="1"/>
  <c r="K2163" i="1"/>
  <c r="L2163" i="1"/>
  <c r="M2163" i="1"/>
  <c r="J2164" i="1"/>
  <c r="K2164" i="1"/>
  <c r="L2164" i="1"/>
  <c r="M2164" i="1"/>
  <c r="J2165" i="1"/>
  <c r="K2165" i="1"/>
  <c r="L2165" i="1"/>
  <c r="M2165" i="1"/>
  <c r="J2166" i="1"/>
  <c r="K2166" i="1"/>
  <c r="L2166" i="1"/>
  <c r="M2166" i="1"/>
  <c r="J2167" i="1"/>
  <c r="K2167" i="1"/>
  <c r="L2167" i="1"/>
  <c r="M2167" i="1"/>
  <c r="J2168" i="1"/>
  <c r="K2168" i="1"/>
  <c r="L2168" i="1"/>
  <c r="M2168" i="1"/>
  <c r="J2169" i="1"/>
  <c r="K2169" i="1"/>
  <c r="L2169" i="1"/>
  <c r="M2169" i="1"/>
  <c r="J2170" i="1"/>
  <c r="K2170" i="1"/>
  <c r="L2170" i="1"/>
  <c r="M2170" i="1"/>
  <c r="J2171" i="1"/>
  <c r="K2171" i="1"/>
  <c r="L2171" i="1"/>
  <c r="M2171" i="1"/>
  <c r="J2172" i="1"/>
  <c r="K2172" i="1"/>
  <c r="L2172" i="1"/>
  <c r="M2172" i="1"/>
  <c r="J2173" i="1"/>
  <c r="K2173" i="1"/>
  <c r="L2173" i="1"/>
  <c r="M2173" i="1"/>
  <c r="J2174" i="1"/>
  <c r="K2174" i="1"/>
  <c r="L2174" i="1"/>
  <c r="M2174" i="1"/>
  <c r="J2175" i="1"/>
  <c r="K2175" i="1"/>
  <c r="L2175" i="1"/>
  <c r="M2175" i="1"/>
  <c r="J2176" i="1"/>
  <c r="K2176" i="1"/>
  <c r="L2176" i="1"/>
  <c r="M2176" i="1"/>
  <c r="J2177" i="1"/>
  <c r="K2177" i="1"/>
  <c r="L2177" i="1"/>
  <c r="M2177" i="1"/>
  <c r="J2178" i="1"/>
  <c r="K2178" i="1"/>
  <c r="L2178" i="1"/>
  <c r="M2178" i="1"/>
  <c r="J2179" i="1"/>
  <c r="K2179" i="1"/>
  <c r="L2179" i="1"/>
  <c r="M2179" i="1"/>
  <c r="J2180" i="1"/>
  <c r="K2180" i="1"/>
  <c r="L2180" i="1"/>
  <c r="M2180" i="1"/>
  <c r="J2181" i="1"/>
  <c r="K2181" i="1"/>
  <c r="L2181" i="1"/>
  <c r="M2181" i="1"/>
  <c r="J2182" i="1"/>
  <c r="K2182" i="1"/>
  <c r="L2182" i="1"/>
  <c r="M2182" i="1"/>
  <c r="J2183" i="1"/>
  <c r="K2183" i="1"/>
  <c r="L2183" i="1"/>
  <c r="M2183" i="1"/>
  <c r="J2184" i="1"/>
  <c r="K2184" i="1"/>
  <c r="L2184" i="1"/>
  <c r="M2184" i="1"/>
  <c r="J2185" i="1"/>
  <c r="K2185" i="1"/>
  <c r="L2185" i="1"/>
  <c r="M2185" i="1"/>
  <c r="J2186" i="1"/>
  <c r="K2186" i="1"/>
  <c r="L2186" i="1"/>
  <c r="M2186" i="1"/>
  <c r="J2187" i="1"/>
  <c r="K2187" i="1"/>
  <c r="L2187" i="1"/>
  <c r="M2187" i="1"/>
  <c r="J2188" i="1"/>
  <c r="K2188" i="1"/>
  <c r="L2188" i="1"/>
  <c r="M2188" i="1"/>
  <c r="J2189" i="1"/>
  <c r="K2189" i="1"/>
  <c r="L2189" i="1"/>
  <c r="M2189" i="1"/>
  <c r="J2190" i="1"/>
  <c r="K2190" i="1"/>
  <c r="L2190" i="1"/>
  <c r="M2190" i="1"/>
  <c r="J2191" i="1"/>
  <c r="K2191" i="1"/>
  <c r="L2191" i="1"/>
  <c r="M2191" i="1"/>
  <c r="J2192" i="1"/>
  <c r="K2192" i="1"/>
  <c r="L2192" i="1"/>
  <c r="M2192" i="1"/>
  <c r="J2193" i="1"/>
  <c r="K2193" i="1"/>
  <c r="L2193" i="1"/>
  <c r="M2193" i="1"/>
  <c r="J2194" i="1"/>
  <c r="K2194" i="1"/>
  <c r="L2194" i="1"/>
  <c r="M2194" i="1"/>
  <c r="J2195" i="1"/>
  <c r="K2195" i="1"/>
  <c r="L2195" i="1"/>
  <c r="M2195" i="1"/>
  <c r="J2196" i="1"/>
  <c r="K2196" i="1"/>
  <c r="L2196" i="1"/>
  <c r="M2196" i="1"/>
  <c r="J2197" i="1"/>
  <c r="K2197" i="1"/>
  <c r="L2197" i="1"/>
  <c r="M2197" i="1"/>
  <c r="J2198" i="1"/>
  <c r="K2198" i="1"/>
  <c r="L2198" i="1"/>
  <c r="M2198" i="1"/>
  <c r="J2199" i="1"/>
  <c r="K2199" i="1"/>
  <c r="L2199" i="1"/>
  <c r="M2199" i="1"/>
  <c r="J2200" i="1"/>
  <c r="K2200" i="1"/>
  <c r="L2200" i="1"/>
  <c r="M2200" i="1"/>
  <c r="J2201" i="1"/>
  <c r="K2201" i="1"/>
  <c r="L2201" i="1"/>
  <c r="M2201" i="1"/>
  <c r="J2202" i="1"/>
  <c r="K2202" i="1"/>
  <c r="L2202" i="1"/>
  <c r="M2202" i="1"/>
  <c r="J2203" i="1"/>
  <c r="K2203" i="1"/>
  <c r="L2203" i="1"/>
  <c r="M2203" i="1"/>
  <c r="J2204" i="1"/>
  <c r="K2204" i="1"/>
  <c r="L2204" i="1"/>
  <c r="M2204" i="1"/>
  <c r="J2205" i="1"/>
  <c r="K2205" i="1"/>
  <c r="L2205" i="1"/>
  <c r="M2205" i="1"/>
  <c r="J2206" i="1"/>
  <c r="K2206" i="1"/>
  <c r="L2206" i="1"/>
  <c r="M2206" i="1"/>
  <c r="J2207" i="1"/>
  <c r="K2207" i="1"/>
  <c r="L2207" i="1"/>
  <c r="M2207" i="1"/>
  <c r="J2208" i="1"/>
  <c r="K2208" i="1"/>
  <c r="L2208" i="1"/>
  <c r="M2208" i="1"/>
  <c r="J2209" i="1"/>
  <c r="K2209" i="1"/>
  <c r="L2209" i="1"/>
  <c r="M2209" i="1"/>
  <c r="J2210" i="1"/>
  <c r="K2210" i="1"/>
  <c r="L2210" i="1"/>
  <c r="M2210" i="1"/>
  <c r="J2211" i="1"/>
  <c r="K2211" i="1"/>
  <c r="L2211" i="1"/>
  <c r="M2211" i="1"/>
  <c r="J2212" i="1"/>
  <c r="K2212" i="1"/>
  <c r="L2212" i="1"/>
  <c r="M2212" i="1"/>
  <c r="J2213" i="1"/>
  <c r="K2213" i="1"/>
  <c r="L2213" i="1"/>
  <c r="M2213" i="1"/>
  <c r="J2214" i="1"/>
  <c r="K2214" i="1"/>
  <c r="L2214" i="1"/>
  <c r="M2214" i="1"/>
  <c r="J2215" i="1"/>
  <c r="K2215" i="1"/>
  <c r="L2215" i="1"/>
  <c r="M2215" i="1"/>
  <c r="J2216" i="1"/>
  <c r="K2216" i="1"/>
  <c r="L2216" i="1"/>
  <c r="M2216" i="1"/>
  <c r="J2217" i="1"/>
  <c r="K2217" i="1"/>
  <c r="L2217" i="1"/>
  <c r="M2217" i="1"/>
  <c r="J2218" i="1"/>
  <c r="K2218" i="1"/>
  <c r="L2218" i="1"/>
  <c r="M2218" i="1"/>
  <c r="J2219" i="1"/>
  <c r="K2219" i="1"/>
  <c r="L2219" i="1"/>
  <c r="M2219" i="1"/>
  <c r="J2220" i="1"/>
  <c r="K2220" i="1"/>
  <c r="L2220" i="1"/>
  <c r="M2220" i="1"/>
  <c r="J2221" i="1"/>
  <c r="K2221" i="1"/>
  <c r="L2221" i="1"/>
  <c r="M2221" i="1"/>
  <c r="J2222" i="1"/>
  <c r="K2222" i="1"/>
  <c r="L2222" i="1"/>
  <c r="M2222" i="1"/>
  <c r="J2223" i="1"/>
  <c r="K2223" i="1"/>
  <c r="L2223" i="1"/>
  <c r="M2223" i="1"/>
  <c r="J2224" i="1"/>
  <c r="K2224" i="1"/>
  <c r="L2224" i="1"/>
  <c r="M2224" i="1"/>
  <c r="J2225" i="1"/>
  <c r="K2225" i="1"/>
  <c r="L2225" i="1"/>
  <c r="M2225" i="1"/>
  <c r="J2226" i="1"/>
  <c r="K2226" i="1"/>
  <c r="L2226" i="1"/>
  <c r="M2226" i="1"/>
  <c r="J2227" i="1"/>
  <c r="K2227" i="1"/>
  <c r="L2227" i="1"/>
  <c r="M2227" i="1"/>
  <c r="J2228" i="1"/>
  <c r="K2228" i="1"/>
  <c r="L2228" i="1"/>
  <c r="M2228" i="1"/>
  <c r="J2229" i="1"/>
  <c r="K2229" i="1"/>
  <c r="L2229" i="1"/>
  <c r="M2229" i="1"/>
  <c r="J2230" i="1"/>
  <c r="K2230" i="1"/>
  <c r="L2230" i="1"/>
  <c r="M2230" i="1"/>
  <c r="J2231" i="1"/>
  <c r="K2231" i="1"/>
  <c r="L2231" i="1"/>
  <c r="M2231" i="1"/>
  <c r="J2232" i="1"/>
  <c r="K2232" i="1"/>
  <c r="L2232" i="1"/>
  <c r="M2232" i="1"/>
  <c r="J2233" i="1"/>
  <c r="K2233" i="1"/>
  <c r="L2233" i="1"/>
  <c r="M2233" i="1"/>
  <c r="J2234" i="1"/>
  <c r="K2234" i="1"/>
  <c r="L2234" i="1"/>
  <c r="M2234" i="1"/>
  <c r="J2235" i="1"/>
  <c r="K2235" i="1"/>
  <c r="L2235" i="1"/>
  <c r="M2235" i="1"/>
  <c r="J2236" i="1"/>
  <c r="K2236" i="1"/>
  <c r="L2236" i="1"/>
  <c r="M2236" i="1"/>
  <c r="J2237" i="1"/>
  <c r="K2237" i="1"/>
  <c r="L2237" i="1"/>
  <c r="M2237" i="1"/>
  <c r="J2238" i="1"/>
  <c r="K2238" i="1"/>
  <c r="L2238" i="1"/>
  <c r="M2238" i="1"/>
  <c r="J2239" i="1"/>
  <c r="K2239" i="1"/>
  <c r="L2239" i="1"/>
  <c r="M2239" i="1"/>
  <c r="J2240" i="1"/>
  <c r="K2240" i="1"/>
  <c r="L2240" i="1"/>
  <c r="M2240" i="1"/>
  <c r="J2241" i="1"/>
  <c r="K2241" i="1"/>
  <c r="L2241" i="1"/>
  <c r="M2241" i="1"/>
  <c r="J2242" i="1"/>
  <c r="K2242" i="1"/>
  <c r="L2242" i="1"/>
  <c r="M2242" i="1"/>
  <c r="J2243" i="1"/>
  <c r="K2243" i="1"/>
  <c r="L2243" i="1"/>
  <c r="M2243" i="1"/>
  <c r="J2244" i="1"/>
  <c r="K2244" i="1"/>
  <c r="L2244" i="1"/>
  <c r="M2244" i="1"/>
  <c r="J2245" i="1"/>
  <c r="K2245" i="1"/>
  <c r="L2245" i="1"/>
  <c r="M2245" i="1"/>
  <c r="J2246" i="1"/>
  <c r="K2246" i="1"/>
  <c r="L2246" i="1"/>
  <c r="M2246" i="1"/>
  <c r="J2247" i="1"/>
  <c r="K2247" i="1"/>
  <c r="L2247" i="1"/>
  <c r="M2247" i="1"/>
  <c r="J2248" i="1"/>
  <c r="K2248" i="1"/>
  <c r="L2248" i="1"/>
  <c r="M2248" i="1"/>
  <c r="J2249" i="1"/>
  <c r="K2249" i="1"/>
  <c r="L2249" i="1"/>
  <c r="M2249" i="1"/>
  <c r="J2250" i="1"/>
  <c r="K2250" i="1"/>
  <c r="L2250" i="1"/>
  <c r="M2250" i="1"/>
  <c r="J2251" i="1"/>
  <c r="K2251" i="1"/>
  <c r="L2251" i="1"/>
  <c r="M2251" i="1"/>
  <c r="J2252" i="1"/>
  <c r="K2252" i="1"/>
  <c r="L2252" i="1"/>
  <c r="M2252" i="1"/>
  <c r="J2253" i="1"/>
  <c r="K2253" i="1"/>
  <c r="L2253" i="1"/>
  <c r="M2253" i="1"/>
  <c r="J2254" i="1"/>
  <c r="K2254" i="1"/>
  <c r="L2254" i="1"/>
  <c r="M2254" i="1"/>
  <c r="J2255" i="1"/>
  <c r="K2255" i="1"/>
  <c r="L2255" i="1"/>
  <c r="M2255" i="1"/>
  <c r="J2256" i="1"/>
  <c r="K2256" i="1"/>
  <c r="L2256" i="1"/>
  <c r="M2256" i="1"/>
  <c r="J2257" i="1"/>
  <c r="K2257" i="1"/>
  <c r="L2257" i="1"/>
  <c r="M2257" i="1"/>
  <c r="J2258" i="1"/>
  <c r="K2258" i="1"/>
  <c r="L2258" i="1"/>
  <c r="M2258" i="1"/>
  <c r="J2259" i="1"/>
  <c r="K2259" i="1"/>
  <c r="L2259" i="1"/>
  <c r="M2259" i="1"/>
  <c r="J2260" i="1"/>
  <c r="K2260" i="1"/>
  <c r="L2260" i="1"/>
  <c r="M2260" i="1"/>
  <c r="J2261" i="1"/>
  <c r="K2261" i="1"/>
  <c r="L2261" i="1"/>
  <c r="M2261" i="1"/>
  <c r="J2262" i="1"/>
  <c r="K2262" i="1"/>
  <c r="L2262" i="1"/>
  <c r="M2262" i="1"/>
  <c r="J2263" i="1"/>
  <c r="K2263" i="1"/>
  <c r="L2263" i="1"/>
  <c r="M2263" i="1"/>
  <c r="J2264" i="1"/>
  <c r="K2264" i="1"/>
  <c r="L2264" i="1"/>
  <c r="M2264" i="1"/>
  <c r="J2265" i="1"/>
  <c r="K2265" i="1"/>
  <c r="L2265" i="1"/>
  <c r="M2265" i="1"/>
  <c r="J2266" i="1"/>
  <c r="K2266" i="1"/>
  <c r="L2266" i="1"/>
  <c r="M2266" i="1"/>
  <c r="J2267" i="1"/>
  <c r="K2267" i="1"/>
  <c r="L2267" i="1"/>
  <c r="M2267" i="1"/>
  <c r="J2268" i="1"/>
  <c r="K2268" i="1"/>
  <c r="L2268" i="1"/>
  <c r="M2268" i="1"/>
  <c r="J2269" i="1"/>
  <c r="K2269" i="1"/>
  <c r="L2269" i="1"/>
  <c r="M2269" i="1"/>
  <c r="J2270" i="1"/>
  <c r="K2270" i="1"/>
  <c r="L2270" i="1"/>
  <c r="M2270" i="1"/>
  <c r="J2271" i="1"/>
  <c r="K2271" i="1"/>
  <c r="L2271" i="1"/>
  <c r="M2271" i="1"/>
  <c r="J2272" i="1"/>
  <c r="K2272" i="1"/>
  <c r="L2272" i="1"/>
  <c r="M2272" i="1"/>
  <c r="J2273" i="1"/>
  <c r="K2273" i="1"/>
  <c r="L2273" i="1"/>
  <c r="M2273" i="1"/>
  <c r="J2274" i="1"/>
  <c r="K2274" i="1"/>
  <c r="L2274" i="1"/>
  <c r="M2274" i="1"/>
  <c r="J2275" i="1"/>
  <c r="K2275" i="1"/>
  <c r="L2275" i="1"/>
  <c r="M2275" i="1"/>
  <c r="J2276" i="1"/>
  <c r="K2276" i="1"/>
  <c r="L2276" i="1"/>
  <c r="M2276" i="1"/>
  <c r="J2277" i="1"/>
  <c r="K2277" i="1"/>
  <c r="L2277" i="1"/>
  <c r="M2277" i="1"/>
  <c r="J2278" i="1"/>
  <c r="K2278" i="1"/>
  <c r="L2278" i="1"/>
  <c r="M2278" i="1"/>
  <c r="J2279" i="1"/>
  <c r="K2279" i="1"/>
  <c r="L2279" i="1"/>
  <c r="M2279" i="1"/>
  <c r="J2280" i="1"/>
  <c r="K2280" i="1"/>
  <c r="L2280" i="1"/>
  <c r="M2280" i="1"/>
  <c r="J2281" i="1"/>
  <c r="K2281" i="1"/>
  <c r="L2281" i="1"/>
  <c r="M2281" i="1"/>
  <c r="J2282" i="1"/>
  <c r="K2282" i="1"/>
  <c r="L2282" i="1"/>
  <c r="M2282" i="1"/>
  <c r="J2283" i="1"/>
  <c r="K2283" i="1"/>
  <c r="L2283" i="1"/>
  <c r="M2283" i="1"/>
  <c r="J2284" i="1"/>
  <c r="K2284" i="1"/>
  <c r="L2284" i="1"/>
  <c r="M2284" i="1"/>
  <c r="J2285" i="1"/>
  <c r="K2285" i="1"/>
  <c r="L2285" i="1"/>
  <c r="M2285" i="1"/>
  <c r="J2286" i="1"/>
  <c r="K2286" i="1"/>
  <c r="L2286" i="1"/>
  <c r="M2286" i="1"/>
  <c r="J2287" i="1"/>
  <c r="K2287" i="1"/>
  <c r="L2287" i="1"/>
  <c r="M2287" i="1"/>
  <c r="J2288" i="1"/>
  <c r="K2288" i="1"/>
  <c r="L2288" i="1"/>
  <c r="M2288" i="1"/>
  <c r="J2289" i="1"/>
  <c r="K2289" i="1"/>
  <c r="L2289" i="1"/>
  <c r="M2289" i="1"/>
  <c r="J2290" i="1"/>
  <c r="K2290" i="1"/>
  <c r="L2290" i="1"/>
  <c r="M2290" i="1"/>
  <c r="J2291" i="1"/>
  <c r="K2291" i="1"/>
  <c r="L2291" i="1"/>
  <c r="M2291" i="1"/>
  <c r="J2292" i="1"/>
  <c r="K2292" i="1"/>
  <c r="L2292" i="1"/>
  <c r="M2292" i="1"/>
  <c r="J2293" i="1"/>
  <c r="K2293" i="1"/>
  <c r="L2293" i="1"/>
  <c r="M2293" i="1"/>
  <c r="J2294" i="1"/>
  <c r="K2294" i="1"/>
  <c r="L2294" i="1"/>
  <c r="M2294" i="1"/>
  <c r="J2295" i="1"/>
  <c r="K2295" i="1"/>
  <c r="L2295" i="1"/>
  <c r="M2295" i="1"/>
  <c r="J2296" i="1"/>
  <c r="K2296" i="1"/>
  <c r="L2296" i="1"/>
  <c r="M2296" i="1"/>
  <c r="J2297" i="1"/>
  <c r="K2297" i="1"/>
  <c r="L2297" i="1"/>
  <c r="M2297" i="1"/>
  <c r="J2298" i="1"/>
  <c r="K2298" i="1"/>
  <c r="L2298" i="1"/>
  <c r="M2298" i="1"/>
  <c r="J2299" i="1"/>
  <c r="K2299" i="1"/>
  <c r="L2299" i="1"/>
  <c r="M2299" i="1"/>
  <c r="J2300" i="1"/>
  <c r="K2300" i="1"/>
  <c r="L2300" i="1"/>
  <c r="M2300" i="1"/>
  <c r="J2301" i="1"/>
  <c r="K2301" i="1"/>
  <c r="L2301" i="1"/>
  <c r="M2301" i="1"/>
  <c r="J2302" i="1"/>
  <c r="K2302" i="1"/>
  <c r="L2302" i="1"/>
  <c r="M2302" i="1"/>
  <c r="J2303" i="1"/>
  <c r="K2303" i="1"/>
  <c r="L2303" i="1"/>
  <c r="M2303" i="1"/>
  <c r="J2304" i="1"/>
  <c r="K2304" i="1"/>
  <c r="L2304" i="1"/>
  <c r="M2304" i="1"/>
  <c r="J2305" i="1"/>
  <c r="K2305" i="1"/>
  <c r="L2305" i="1"/>
  <c r="M2305" i="1"/>
  <c r="J2306" i="1"/>
  <c r="K2306" i="1"/>
  <c r="L2306" i="1"/>
  <c r="M2306" i="1"/>
  <c r="J2307" i="1"/>
  <c r="K2307" i="1"/>
  <c r="L2307" i="1"/>
  <c r="M2307" i="1"/>
  <c r="J2308" i="1"/>
  <c r="K2308" i="1"/>
  <c r="L2308" i="1"/>
  <c r="M2308" i="1"/>
  <c r="J2309" i="1"/>
  <c r="K2309" i="1"/>
  <c r="L2309" i="1"/>
  <c r="M2309" i="1"/>
  <c r="J2310" i="1"/>
  <c r="K2310" i="1"/>
  <c r="L2310" i="1"/>
  <c r="M2310" i="1"/>
  <c r="J2311" i="1"/>
  <c r="K2311" i="1"/>
  <c r="L2311" i="1"/>
  <c r="M2311" i="1"/>
  <c r="J2312" i="1"/>
  <c r="K2312" i="1"/>
  <c r="L2312" i="1"/>
  <c r="M2312" i="1"/>
  <c r="J2313" i="1"/>
  <c r="K2313" i="1"/>
  <c r="L2313" i="1"/>
  <c r="M2313" i="1"/>
  <c r="J2314" i="1"/>
  <c r="K2314" i="1"/>
  <c r="L2314" i="1"/>
  <c r="M2314" i="1"/>
  <c r="J2315" i="1"/>
  <c r="K2315" i="1"/>
  <c r="L2315" i="1"/>
  <c r="M2315" i="1"/>
  <c r="J2316" i="1"/>
  <c r="K2316" i="1"/>
  <c r="L2316" i="1"/>
  <c r="M2316" i="1"/>
  <c r="J2317" i="1"/>
  <c r="K2317" i="1"/>
  <c r="L2317" i="1"/>
  <c r="M2317" i="1"/>
  <c r="J2318" i="1"/>
  <c r="K2318" i="1"/>
  <c r="L2318" i="1"/>
  <c r="M2318" i="1"/>
  <c r="J2319" i="1"/>
  <c r="K2319" i="1"/>
  <c r="L2319" i="1"/>
  <c r="M2319" i="1"/>
  <c r="J2320" i="1"/>
  <c r="K2320" i="1"/>
  <c r="L2320" i="1"/>
  <c r="M2320" i="1"/>
  <c r="J2321" i="1"/>
  <c r="K2321" i="1"/>
  <c r="L2321" i="1"/>
  <c r="M2321" i="1"/>
  <c r="J2322" i="1"/>
  <c r="K2322" i="1"/>
  <c r="L2322" i="1"/>
  <c r="M2322" i="1"/>
  <c r="J2323" i="1"/>
  <c r="K2323" i="1"/>
  <c r="L2323" i="1"/>
  <c r="M2323" i="1"/>
  <c r="J2324" i="1"/>
  <c r="K2324" i="1"/>
  <c r="L2324" i="1"/>
  <c r="M2324" i="1"/>
  <c r="J2325" i="1"/>
  <c r="K2325" i="1"/>
  <c r="L2325" i="1"/>
  <c r="M2325" i="1"/>
  <c r="J2326" i="1"/>
  <c r="K2326" i="1"/>
  <c r="L2326" i="1"/>
  <c r="M2326" i="1"/>
  <c r="J2327" i="1"/>
  <c r="K2327" i="1"/>
  <c r="L2327" i="1"/>
  <c r="M2327" i="1"/>
  <c r="J2328" i="1"/>
  <c r="K2328" i="1"/>
  <c r="L2328" i="1"/>
  <c r="M2328" i="1"/>
  <c r="J2329" i="1"/>
  <c r="K2329" i="1"/>
  <c r="L2329" i="1"/>
  <c r="M2329" i="1"/>
  <c r="J2330" i="1"/>
  <c r="K2330" i="1"/>
  <c r="L2330" i="1"/>
  <c r="M2330" i="1"/>
  <c r="J2331" i="1"/>
  <c r="K2331" i="1"/>
  <c r="L2331" i="1"/>
  <c r="M2331" i="1"/>
  <c r="J2332" i="1"/>
  <c r="K2332" i="1"/>
  <c r="L2332" i="1"/>
  <c r="M2332" i="1"/>
  <c r="J2333" i="1"/>
  <c r="K2333" i="1"/>
  <c r="L2333" i="1"/>
  <c r="M2333" i="1"/>
  <c r="J2334" i="1"/>
  <c r="K2334" i="1"/>
  <c r="L2334" i="1"/>
  <c r="M2334" i="1"/>
  <c r="J2335" i="1"/>
  <c r="K2335" i="1"/>
  <c r="L2335" i="1"/>
  <c r="M2335" i="1"/>
  <c r="J2336" i="1"/>
  <c r="K2336" i="1"/>
  <c r="L2336" i="1"/>
  <c r="M2336" i="1"/>
  <c r="J2337" i="1"/>
  <c r="K2337" i="1"/>
  <c r="L2337" i="1"/>
  <c r="M2337" i="1"/>
  <c r="J2338" i="1"/>
  <c r="K2338" i="1"/>
  <c r="L2338" i="1"/>
  <c r="M2338" i="1"/>
  <c r="J2339" i="1"/>
  <c r="K2339" i="1"/>
  <c r="L2339" i="1"/>
  <c r="M2339" i="1"/>
  <c r="J2340" i="1"/>
  <c r="K2340" i="1"/>
  <c r="L2340" i="1"/>
  <c r="M2340" i="1"/>
  <c r="J2341" i="1"/>
  <c r="K2341" i="1"/>
  <c r="L2341" i="1"/>
  <c r="M2341" i="1"/>
  <c r="J2342" i="1"/>
  <c r="K2342" i="1"/>
  <c r="L2342" i="1"/>
  <c r="M2342" i="1"/>
  <c r="J2343" i="1"/>
  <c r="K2343" i="1"/>
  <c r="L2343" i="1"/>
  <c r="M2343" i="1"/>
  <c r="J2344" i="1"/>
  <c r="K2344" i="1"/>
  <c r="L2344" i="1"/>
  <c r="M2344" i="1"/>
  <c r="J2345" i="1"/>
  <c r="K2345" i="1"/>
  <c r="L2345" i="1"/>
  <c r="M2345" i="1"/>
  <c r="J2346" i="1"/>
  <c r="K2346" i="1"/>
  <c r="L2346" i="1"/>
  <c r="M2346" i="1"/>
  <c r="J2347" i="1"/>
  <c r="K2347" i="1"/>
  <c r="L2347" i="1"/>
  <c r="M2347" i="1"/>
  <c r="J2348" i="1"/>
  <c r="K2348" i="1"/>
  <c r="L2348" i="1"/>
  <c r="M2348" i="1"/>
  <c r="J2349" i="1"/>
  <c r="K2349" i="1"/>
  <c r="L2349" i="1"/>
  <c r="M2349" i="1"/>
  <c r="J2350" i="1"/>
  <c r="K2350" i="1"/>
  <c r="L2350" i="1"/>
  <c r="M2350" i="1"/>
  <c r="J2351" i="1"/>
  <c r="K2351" i="1"/>
  <c r="L2351" i="1"/>
  <c r="M2351" i="1"/>
  <c r="J2352" i="1"/>
  <c r="K2352" i="1"/>
  <c r="L2352" i="1"/>
  <c r="M2352" i="1"/>
  <c r="J2353" i="1"/>
  <c r="K2353" i="1"/>
  <c r="L2353" i="1"/>
  <c r="M2353" i="1"/>
  <c r="J2354" i="1"/>
  <c r="K2354" i="1"/>
  <c r="L2354" i="1"/>
  <c r="M2354" i="1"/>
  <c r="J2355" i="1"/>
  <c r="K2355" i="1"/>
  <c r="L2355" i="1"/>
  <c r="M2355" i="1"/>
  <c r="J2356" i="1"/>
  <c r="K2356" i="1"/>
  <c r="L2356" i="1"/>
  <c r="M2356" i="1"/>
  <c r="J2357" i="1"/>
  <c r="K2357" i="1"/>
  <c r="L2357" i="1"/>
  <c r="M2357" i="1"/>
  <c r="J2358" i="1"/>
  <c r="K2358" i="1"/>
  <c r="L2358" i="1"/>
  <c r="M2358" i="1"/>
  <c r="J2359" i="1"/>
  <c r="K2359" i="1"/>
  <c r="L2359" i="1"/>
  <c r="M2359" i="1"/>
  <c r="J2360" i="1"/>
  <c r="K2360" i="1"/>
  <c r="L2360" i="1"/>
  <c r="M2360" i="1"/>
  <c r="J2361" i="1"/>
  <c r="K2361" i="1"/>
  <c r="L2361" i="1"/>
  <c r="M2361" i="1"/>
  <c r="J2362" i="1"/>
  <c r="K2362" i="1"/>
  <c r="L2362" i="1"/>
  <c r="M2362" i="1"/>
  <c r="J2363" i="1"/>
  <c r="K2363" i="1"/>
  <c r="L2363" i="1"/>
  <c r="M2363" i="1"/>
  <c r="J2364" i="1"/>
  <c r="K2364" i="1"/>
  <c r="L2364" i="1"/>
  <c r="M2364" i="1"/>
  <c r="J2365" i="1"/>
  <c r="K2365" i="1"/>
  <c r="L2365" i="1"/>
  <c r="M2365" i="1"/>
  <c r="J2366" i="1"/>
  <c r="K2366" i="1"/>
  <c r="L2366" i="1"/>
  <c r="M2366" i="1"/>
  <c r="J2367" i="1"/>
  <c r="K2367" i="1"/>
  <c r="L2367" i="1"/>
  <c r="M2367" i="1"/>
  <c r="J2368" i="1"/>
  <c r="K2368" i="1"/>
  <c r="L2368" i="1"/>
  <c r="M2368" i="1"/>
  <c r="J2369" i="1"/>
  <c r="K2369" i="1"/>
  <c r="L2369" i="1"/>
  <c r="M2369" i="1"/>
  <c r="J2370" i="1"/>
  <c r="K2370" i="1"/>
  <c r="L2370" i="1"/>
  <c r="M2370" i="1"/>
  <c r="J2371" i="1"/>
  <c r="K2371" i="1"/>
  <c r="L2371" i="1"/>
  <c r="M2371" i="1"/>
  <c r="J2372" i="1"/>
  <c r="K2372" i="1"/>
  <c r="L2372" i="1"/>
  <c r="M2372" i="1"/>
  <c r="J2373" i="1"/>
  <c r="K2373" i="1"/>
  <c r="L2373" i="1"/>
  <c r="M2373" i="1"/>
  <c r="J2374" i="1"/>
  <c r="K2374" i="1"/>
  <c r="L2374" i="1"/>
  <c r="M2374" i="1"/>
  <c r="J2375" i="1"/>
  <c r="K2375" i="1"/>
  <c r="L2375" i="1"/>
  <c r="M2375" i="1"/>
  <c r="J2376" i="1"/>
  <c r="K2376" i="1"/>
  <c r="L2376" i="1"/>
  <c r="M2376" i="1"/>
  <c r="J2377" i="1"/>
  <c r="K2377" i="1"/>
  <c r="L2377" i="1"/>
  <c r="M2377" i="1"/>
  <c r="J2378" i="1"/>
  <c r="K2378" i="1"/>
  <c r="L2378" i="1"/>
  <c r="M2378" i="1"/>
  <c r="J2379" i="1"/>
  <c r="K2379" i="1"/>
  <c r="L2379" i="1"/>
  <c r="M2379" i="1"/>
  <c r="J2380" i="1"/>
  <c r="K2380" i="1"/>
  <c r="L2380" i="1"/>
  <c r="M2380" i="1"/>
  <c r="J2381" i="1"/>
  <c r="K2381" i="1"/>
  <c r="L2381" i="1"/>
  <c r="M2381" i="1"/>
  <c r="J2382" i="1"/>
  <c r="K2382" i="1"/>
  <c r="L2382" i="1"/>
  <c r="M2382" i="1"/>
  <c r="J2383" i="1"/>
  <c r="K2383" i="1"/>
  <c r="L2383" i="1"/>
  <c r="M2383" i="1"/>
  <c r="J2384" i="1"/>
  <c r="K2384" i="1"/>
  <c r="L2384" i="1"/>
  <c r="M2384" i="1"/>
  <c r="J2385" i="1"/>
  <c r="K2385" i="1"/>
  <c r="L2385" i="1"/>
  <c r="M2385" i="1"/>
  <c r="J2386" i="1"/>
  <c r="K2386" i="1"/>
  <c r="L2386" i="1"/>
  <c r="M2386" i="1"/>
  <c r="J2387" i="1"/>
  <c r="K2387" i="1"/>
  <c r="L2387" i="1"/>
  <c r="M2387" i="1"/>
  <c r="J2388" i="1"/>
  <c r="K2388" i="1"/>
  <c r="L2388" i="1"/>
  <c r="M2388" i="1"/>
  <c r="J2389" i="1"/>
  <c r="K2389" i="1"/>
  <c r="L2389" i="1"/>
  <c r="M2389" i="1"/>
  <c r="J2390" i="1"/>
  <c r="K2390" i="1"/>
  <c r="L2390" i="1"/>
  <c r="M2390" i="1"/>
  <c r="J2391" i="1"/>
  <c r="K2391" i="1"/>
  <c r="L2391" i="1"/>
  <c r="M2391" i="1"/>
  <c r="J2392" i="1"/>
  <c r="K2392" i="1"/>
  <c r="L2392" i="1"/>
  <c r="M2392" i="1"/>
  <c r="J2393" i="1"/>
  <c r="K2393" i="1"/>
  <c r="L2393" i="1"/>
  <c r="M2393" i="1"/>
  <c r="J2394" i="1"/>
  <c r="K2394" i="1"/>
  <c r="L2394" i="1"/>
  <c r="M2394" i="1"/>
  <c r="J2395" i="1"/>
  <c r="K2395" i="1"/>
  <c r="L2395" i="1"/>
  <c r="M2395" i="1"/>
  <c r="J2396" i="1"/>
  <c r="K2396" i="1"/>
  <c r="L2396" i="1"/>
  <c r="M2396" i="1"/>
  <c r="J2397" i="1"/>
  <c r="K2397" i="1"/>
  <c r="L2397" i="1"/>
  <c r="M2397" i="1"/>
  <c r="J2398" i="1"/>
  <c r="K2398" i="1"/>
  <c r="L2398" i="1"/>
  <c r="M2398" i="1"/>
  <c r="J2399" i="1"/>
  <c r="K2399" i="1"/>
  <c r="L2399" i="1"/>
  <c r="M2399" i="1"/>
  <c r="J2400" i="1"/>
  <c r="K2400" i="1"/>
  <c r="L2400" i="1"/>
  <c r="M2400" i="1"/>
  <c r="J2401" i="1"/>
  <c r="K2401" i="1"/>
  <c r="L2401" i="1"/>
  <c r="M2401" i="1"/>
  <c r="J2402" i="1"/>
  <c r="K2402" i="1"/>
  <c r="L2402" i="1"/>
  <c r="M2402" i="1"/>
  <c r="J2403" i="1"/>
  <c r="K2403" i="1"/>
  <c r="L2403" i="1"/>
  <c r="M2403" i="1"/>
  <c r="J2404" i="1"/>
  <c r="K2404" i="1"/>
  <c r="L2404" i="1"/>
  <c r="M2404" i="1"/>
  <c r="J2405" i="1"/>
  <c r="K2405" i="1"/>
  <c r="L2405" i="1"/>
  <c r="M2405" i="1"/>
  <c r="J2406" i="1"/>
  <c r="K2406" i="1"/>
  <c r="L2406" i="1"/>
  <c r="M2406" i="1"/>
  <c r="J2407" i="1"/>
  <c r="K2407" i="1"/>
  <c r="L2407" i="1"/>
  <c r="M2407" i="1"/>
  <c r="J2408" i="1"/>
  <c r="K2408" i="1"/>
  <c r="L2408" i="1"/>
  <c r="M2408" i="1"/>
  <c r="J2409" i="1"/>
  <c r="K2409" i="1"/>
  <c r="L2409" i="1"/>
  <c r="M2409" i="1"/>
  <c r="J2410" i="1"/>
  <c r="K2410" i="1"/>
  <c r="L2410" i="1"/>
  <c r="M2410" i="1"/>
  <c r="J2411" i="1"/>
  <c r="K2411" i="1"/>
  <c r="L2411" i="1"/>
  <c r="M2411" i="1"/>
  <c r="J2412" i="1"/>
  <c r="K2412" i="1"/>
  <c r="L2412" i="1"/>
  <c r="M2412" i="1"/>
  <c r="J2413" i="1"/>
  <c r="K2413" i="1"/>
  <c r="L2413" i="1"/>
  <c r="M2413" i="1"/>
  <c r="J2414" i="1"/>
  <c r="K2414" i="1"/>
  <c r="L2414" i="1"/>
  <c r="M2414" i="1"/>
  <c r="J2415" i="1"/>
  <c r="K2415" i="1"/>
  <c r="L2415" i="1"/>
  <c r="M2415" i="1"/>
  <c r="J2416" i="1"/>
  <c r="K2416" i="1"/>
  <c r="L2416" i="1"/>
  <c r="M2416" i="1"/>
  <c r="J2417" i="1"/>
  <c r="K2417" i="1"/>
  <c r="L2417" i="1"/>
  <c r="M2417" i="1"/>
  <c r="J2418" i="1"/>
  <c r="K2418" i="1"/>
  <c r="L2418" i="1"/>
  <c r="M2418" i="1"/>
  <c r="J2419" i="1"/>
  <c r="K2419" i="1"/>
  <c r="L2419" i="1"/>
  <c r="M2419" i="1"/>
  <c r="J2420" i="1"/>
  <c r="K2420" i="1"/>
  <c r="L2420" i="1"/>
  <c r="M2420" i="1"/>
  <c r="J2421" i="1"/>
  <c r="K2421" i="1"/>
  <c r="L2421" i="1"/>
  <c r="M2421" i="1"/>
  <c r="J2422" i="1"/>
  <c r="K2422" i="1"/>
  <c r="L2422" i="1"/>
  <c r="M2422" i="1"/>
  <c r="J2423" i="1"/>
  <c r="K2423" i="1"/>
  <c r="L2423" i="1"/>
  <c r="M2423" i="1"/>
  <c r="J2424" i="1"/>
  <c r="K2424" i="1"/>
  <c r="L2424" i="1"/>
  <c r="M2424" i="1"/>
  <c r="J2425" i="1"/>
  <c r="K2425" i="1"/>
  <c r="L2425" i="1"/>
  <c r="M2425" i="1"/>
  <c r="J2426" i="1"/>
  <c r="K2426" i="1"/>
  <c r="L2426" i="1"/>
  <c r="M2426" i="1"/>
  <c r="J2427" i="1"/>
  <c r="K2427" i="1"/>
  <c r="L2427" i="1"/>
  <c r="M2427" i="1"/>
  <c r="J2428" i="1"/>
  <c r="K2428" i="1"/>
  <c r="L2428" i="1"/>
  <c r="M2428" i="1"/>
  <c r="J2429" i="1"/>
  <c r="K2429" i="1"/>
  <c r="L2429" i="1"/>
  <c r="M2429" i="1"/>
  <c r="J2430" i="1"/>
  <c r="K2430" i="1"/>
  <c r="L2430" i="1"/>
  <c r="M2430" i="1"/>
  <c r="J2431" i="1"/>
  <c r="K2431" i="1"/>
  <c r="L2431" i="1"/>
  <c r="M2431" i="1"/>
  <c r="J2432" i="1"/>
  <c r="K2432" i="1"/>
  <c r="L2432" i="1"/>
  <c r="M2432" i="1"/>
  <c r="J2433" i="1"/>
  <c r="K2433" i="1"/>
  <c r="L2433" i="1"/>
  <c r="M2433" i="1"/>
  <c r="J2434" i="1"/>
  <c r="K2434" i="1"/>
  <c r="L2434" i="1"/>
  <c r="M2434" i="1"/>
  <c r="J2435" i="1"/>
  <c r="K2435" i="1"/>
  <c r="L2435" i="1"/>
  <c r="M2435" i="1"/>
  <c r="J2436" i="1"/>
  <c r="K2436" i="1"/>
  <c r="L2436" i="1"/>
  <c r="M2436" i="1"/>
  <c r="J2437" i="1"/>
  <c r="K2437" i="1"/>
  <c r="L2437" i="1"/>
  <c r="M2437" i="1"/>
  <c r="J2438" i="1"/>
  <c r="K2438" i="1"/>
  <c r="L2438" i="1"/>
  <c r="M2438" i="1"/>
  <c r="J2439" i="1"/>
  <c r="K2439" i="1"/>
  <c r="L2439" i="1"/>
  <c r="M2439" i="1"/>
  <c r="J2440" i="1"/>
  <c r="K2440" i="1"/>
  <c r="L2440" i="1"/>
  <c r="M2440" i="1"/>
  <c r="J2441" i="1"/>
  <c r="K2441" i="1"/>
  <c r="L2441" i="1"/>
  <c r="M2441" i="1"/>
  <c r="J2442" i="1"/>
  <c r="K2442" i="1"/>
  <c r="L2442" i="1"/>
  <c r="M2442" i="1"/>
  <c r="J2443" i="1"/>
  <c r="K2443" i="1"/>
  <c r="L2443" i="1"/>
  <c r="M2443" i="1"/>
  <c r="J2444" i="1"/>
  <c r="K2444" i="1"/>
  <c r="L2444" i="1"/>
  <c r="M2444" i="1"/>
  <c r="J2445" i="1"/>
  <c r="K2445" i="1"/>
  <c r="L2445" i="1"/>
  <c r="M2445" i="1"/>
  <c r="J2446" i="1"/>
  <c r="K2446" i="1"/>
  <c r="L2446" i="1"/>
  <c r="M2446" i="1"/>
  <c r="J2447" i="1"/>
  <c r="K2447" i="1"/>
  <c r="L2447" i="1"/>
  <c r="M2447" i="1"/>
  <c r="J2448" i="1"/>
  <c r="K2448" i="1"/>
  <c r="L2448" i="1"/>
  <c r="M2448" i="1"/>
  <c r="J2449" i="1"/>
  <c r="K2449" i="1"/>
  <c r="L2449" i="1"/>
  <c r="M2449" i="1"/>
  <c r="J2450" i="1"/>
  <c r="K2450" i="1"/>
  <c r="L2450" i="1"/>
  <c r="M2450" i="1"/>
  <c r="J2451" i="1"/>
  <c r="K2451" i="1"/>
  <c r="L2451" i="1"/>
  <c r="M2451" i="1"/>
  <c r="J2452" i="1"/>
  <c r="K2452" i="1"/>
  <c r="L2452" i="1"/>
  <c r="M2452" i="1"/>
  <c r="J2453" i="1"/>
  <c r="K2453" i="1"/>
  <c r="L2453" i="1"/>
  <c r="M2453" i="1"/>
  <c r="J2454" i="1"/>
  <c r="K2454" i="1"/>
  <c r="L2454" i="1"/>
  <c r="M2454" i="1"/>
  <c r="J2455" i="1"/>
  <c r="K2455" i="1"/>
  <c r="L2455" i="1"/>
  <c r="M2455" i="1"/>
  <c r="J2456" i="1"/>
  <c r="K2456" i="1"/>
  <c r="L2456" i="1"/>
  <c r="M2456" i="1"/>
  <c r="J2457" i="1"/>
  <c r="K2457" i="1"/>
  <c r="L2457" i="1"/>
  <c r="M2457" i="1"/>
  <c r="J2458" i="1"/>
  <c r="K2458" i="1"/>
  <c r="L2458" i="1"/>
  <c r="M2458" i="1"/>
  <c r="J2459" i="1"/>
  <c r="K2459" i="1"/>
  <c r="L2459" i="1"/>
  <c r="M2459" i="1"/>
  <c r="J2460" i="1"/>
  <c r="K2460" i="1"/>
  <c r="L2460" i="1"/>
  <c r="M2460" i="1"/>
  <c r="J2461" i="1"/>
  <c r="K2461" i="1"/>
  <c r="L2461" i="1"/>
  <c r="M2461" i="1"/>
  <c r="J2462" i="1"/>
  <c r="K2462" i="1"/>
  <c r="L2462" i="1"/>
  <c r="M2462" i="1"/>
  <c r="J2463" i="1"/>
  <c r="K2463" i="1"/>
  <c r="L2463" i="1"/>
  <c r="M2463" i="1"/>
  <c r="J2464" i="1"/>
  <c r="K2464" i="1"/>
  <c r="L2464" i="1"/>
  <c r="M2464" i="1"/>
  <c r="J2465" i="1"/>
  <c r="K2465" i="1"/>
  <c r="L2465" i="1"/>
  <c r="M2465" i="1"/>
  <c r="J2466" i="1"/>
  <c r="K2466" i="1"/>
  <c r="L2466" i="1"/>
  <c r="M2466" i="1"/>
  <c r="J2467" i="1"/>
  <c r="K2467" i="1"/>
  <c r="L2467" i="1"/>
  <c r="M2467" i="1"/>
  <c r="J2468" i="1"/>
  <c r="K2468" i="1"/>
  <c r="L2468" i="1"/>
  <c r="M2468" i="1"/>
  <c r="J2469" i="1"/>
  <c r="K2469" i="1"/>
  <c r="L2469" i="1"/>
  <c r="M2469" i="1"/>
  <c r="J2470" i="1"/>
  <c r="K2470" i="1"/>
  <c r="L2470" i="1"/>
  <c r="M2470" i="1"/>
  <c r="J2471" i="1"/>
  <c r="K2471" i="1"/>
  <c r="L2471" i="1"/>
  <c r="M2471" i="1"/>
  <c r="J2472" i="1"/>
  <c r="K2472" i="1"/>
  <c r="L2472" i="1"/>
  <c r="M2472" i="1"/>
  <c r="J2473" i="1"/>
  <c r="K2473" i="1"/>
  <c r="L2473" i="1"/>
  <c r="M2473" i="1"/>
  <c r="J2474" i="1"/>
  <c r="K2474" i="1"/>
  <c r="L2474" i="1"/>
  <c r="M2474" i="1"/>
  <c r="J2475" i="1"/>
  <c r="K2475" i="1"/>
  <c r="L2475" i="1"/>
  <c r="M2475" i="1"/>
  <c r="J2476" i="1"/>
  <c r="K2476" i="1"/>
  <c r="L2476" i="1"/>
  <c r="M2476" i="1"/>
  <c r="J2477" i="1"/>
  <c r="K2477" i="1"/>
  <c r="L2477" i="1"/>
  <c r="M2477" i="1"/>
  <c r="J2478" i="1"/>
  <c r="K2478" i="1"/>
  <c r="L2478" i="1"/>
  <c r="M2478" i="1"/>
  <c r="J2479" i="1"/>
  <c r="K2479" i="1"/>
  <c r="L2479" i="1"/>
  <c r="M2479" i="1"/>
  <c r="J2480" i="1"/>
  <c r="K2480" i="1"/>
  <c r="L2480" i="1"/>
  <c r="M2480" i="1"/>
  <c r="J2481" i="1"/>
  <c r="K2481" i="1"/>
  <c r="L2481" i="1"/>
  <c r="M2481" i="1"/>
  <c r="J2482" i="1"/>
  <c r="K2482" i="1"/>
  <c r="L2482" i="1"/>
  <c r="M2482" i="1"/>
  <c r="J2483" i="1"/>
  <c r="K2483" i="1"/>
  <c r="L2483" i="1"/>
  <c r="M2483" i="1"/>
  <c r="J2484" i="1"/>
  <c r="K2484" i="1"/>
  <c r="L2484" i="1"/>
  <c r="M2484" i="1"/>
  <c r="J2485" i="1"/>
  <c r="K2485" i="1"/>
  <c r="L2485" i="1"/>
  <c r="M2485" i="1"/>
  <c r="J2486" i="1"/>
  <c r="K2486" i="1"/>
  <c r="L2486" i="1"/>
  <c r="M2486" i="1"/>
  <c r="J2487" i="1"/>
  <c r="K2487" i="1"/>
  <c r="L2487" i="1"/>
  <c r="M2487" i="1"/>
  <c r="J2488" i="1"/>
  <c r="K2488" i="1"/>
  <c r="L2488" i="1"/>
  <c r="M2488" i="1"/>
  <c r="J2489" i="1"/>
  <c r="K2489" i="1"/>
  <c r="L2489" i="1"/>
  <c r="M2489" i="1"/>
  <c r="J2490" i="1"/>
  <c r="K2490" i="1"/>
  <c r="L2490" i="1"/>
  <c r="M2490" i="1"/>
  <c r="J2491" i="1"/>
  <c r="K2491" i="1"/>
  <c r="L2491" i="1"/>
  <c r="M2491" i="1"/>
  <c r="J2492" i="1"/>
  <c r="K2492" i="1"/>
  <c r="L2492" i="1"/>
  <c r="M2492" i="1"/>
  <c r="J2493" i="1"/>
  <c r="K2493" i="1"/>
  <c r="L2493" i="1"/>
  <c r="M2493" i="1"/>
  <c r="J2494" i="1"/>
  <c r="K2494" i="1"/>
  <c r="L2494" i="1"/>
  <c r="M2494" i="1"/>
  <c r="J2495" i="1"/>
  <c r="K2495" i="1"/>
  <c r="L2495" i="1"/>
  <c r="M2495" i="1"/>
  <c r="J2496" i="1"/>
  <c r="K2496" i="1"/>
  <c r="L2496" i="1"/>
  <c r="M2496" i="1"/>
  <c r="J2497" i="1"/>
  <c r="K2497" i="1"/>
  <c r="L2497" i="1"/>
  <c r="M2497" i="1"/>
  <c r="J2498" i="1"/>
  <c r="K2498" i="1"/>
  <c r="L2498" i="1"/>
  <c r="M2498" i="1"/>
  <c r="J2499" i="1"/>
  <c r="K2499" i="1"/>
  <c r="L2499" i="1"/>
  <c r="M2499" i="1"/>
  <c r="J2500" i="1"/>
  <c r="K2500" i="1"/>
  <c r="L2500" i="1"/>
  <c r="M2500" i="1"/>
  <c r="J2501" i="1"/>
  <c r="K2501" i="1"/>
  <c r="L2501" i="1"/>
  <c r="M2501" i="1"/>
  <c r="J2502" i="1"/>
  <c r="K2502" i="1"/>
  <c r="L2502" i="1"/>
  <c r="M2502" i="1"/>
  <c r="J2503" i="1"/>
  <c r="K2503" i="1"/>
  <c r="L2503" i="1"/>
  <c r="M2503" i="1"/>
  <c r="J2504" i="1"/>
  <c r="K2504" i="1"/>
  <c r="L2504" i="1"/>
  <c r="M2504" i="1"/>
  <c r="J2505" i="1"/>
  <c r="K2505" i="1"/>
  <c r="L2505" i="1"/>
  <c r="M2505" i="1"/>
  <c r="J2506" i="1"/>
  <c r="K2506" i="1"/>
  <c r="L2506" i="1"/>
  <c r="M2506" i="1"/>
  <c r="J2507" i="1"/>
  <c r="K2507" i="1"/>
  <c r="L2507" i="1"/>
  <c r="M2507" i="1"/>
  <c r="J2508" i="1"/>
  <c r="K2508" i="1"/>
  <c r="L2508" i="1"/>
  <c r="M2508" i="1"/>
  <c r="J2509" i="1"/>
  <c r="K2509" i="1"/>
  <c r="L2509" i="1"/>
  <c r="M2509" i="1"/>
  <c r="J2510" i="1"/>
  <c r="K2510" i="1"/>
  <c r="L2510" i="1"/>
  <c r="M2510" i="1"/>
  <c r="J2511" i="1"/>
  <c r="K2511" i="1"/>
  <c r="L2511" i="1"/>
  <c r="M2511" i="1"/>
  <c r="J2512" i="1"/>
  <c r="K2512" i="1"/>
  <c r="L2512" i="1"/>
  <c r="M2512" i="1"/>
  <c r="J2513" i="1"/>
  <c r="K2513" i="1"/>
  <c r="L2513" i="1"/>
  <c r="M2513" i="1"/>
  <c r="J2514" i="1"/>
  <c r="K2514" i="1"/>
  <c r="L2514" i="1"/>
  <c r="M2514" i="1"/>
  <c r="J2515" i="1"/>
  <c r="K2515" i="1"/>
  <c r="L2515" i="1"/>
  <c r="M2515" i="1"/>
  <c r="J2516" i="1"/>
  <c r="K2516" i="1"/>
  <c r="L2516" i="1"/>
  <c r="M2516" i="1"/>
  <c r="J2517" i="1"/>
  <c r="K2517" i="1"/>
  <c r="L2517" i="1"/>
  <c r="M2517" i="1"/>
  <c r="J2518" i="1"/>
  <c r="K2518" i="1"/>
  <c r="L2518" i="1"/>
  <c r="M2518" i="1"/>
  <c r="J2519" i="1"/>
  <c r="K2519" i="1"/>
  <c r="L2519" i="1"/>
  <c r="M2519" i="1"/>
  <c r="J2520" i="1"/>
  <c r="K2520" i="1"/>
  <c r="L2520" i="1"/>
  <c r="M2520" i="1"/>
  <c r="J2521" i="1"/>
  <c r="K2521" i="1"/>
  <c r="L2521" i="1"/>
  <c r="M2521" i="1"/>
  <c r="J2522" i="1"/>
  <c r="K2522" i="1"/>
  <c r="L2522" i="1"/>
  <c r="M2522" i="1"/>
  <c r="J2523" i="1"/>
  <c r="K2523" i="1"/>
  <c r="L2523" i="1"/>
  <c r="M2523" i="1"/>
  <c r="J2524" i="1"/>
  <c r="K2524" i="1"/>
  <c r="L2524" i="1"/>
  <c r="M2524" i="1"/>
  <c r="J2525" i="1"/>
  <c r="K2525" i="1"/>
  <c r="L2525" i="1"/>
  <c r="M2525" i="1"/>
  <c r="J2526" i="1"/>
  <c r="K2526" i="1"/>
  <c r="L2526" i="1"/>
  <c r="M2526" i="1"/>
  <c r="J2527" i="1"/>
  <c r="K2527" i="1"/>
  <c r="L2527" i="1"/>
  <c r="M2527" i="1"/>
  <c r="J2528" i="1"/>
  <c r="K2528" i="1"/>
  <c r="L2528" i="1"/>
  <c r="M2528" i="1"/>
  <c r="J2529" i="1"/>
  <c r="K2529" i="1"/>
  <c r="L2529" i="1"/>
  <c r="M2529" i="1"/>
  <c r="J2530" i="1"/>
  <c r="K2530" i="1"/>
  <c r="L2530" i="1"/>
  <c r="M2530" i="1"/>
  <c r="J2531" i="1"/>
  <c r="K2531" i="1"/>
  <c r="L2531" i="1"/>
  <c r="M2531" i="1"/>
  <c r="J2532" i="1"/>
  <c r="K2532" i="1"/>
  <c r="L2532" i="1"/>
  <c r="M2532" i="1"/>
  <c r="J2533" i="1"/>
  <c r="K2533" i="1"/>
  <c r="L2533" i="1"/>
  <c r="M2533" i="1"/>
  <c r="J2534" i="1"/>
  <c r="K2534" i="1"/>
  <c r="L2534" i="1"/>
  <c r="M2534" i="1"/>
  <c r="J2535" i="1"/>
  <c r="K2535" i="1"/>
  <c r="L2535" i="1"/>
  <c r="M2535" i="1"/>
  <c r="J2536" i="1"/>
  <c r="K2536" i="1"/>
  <c r="L2536" i="1"/>
  <c r="M2536" i="1"/>
  <c r="J2537" i="1"/>
  <c r="K2537" i="1"/>
  <c r="L2537" i="1"/>
  <c r="M2537" i="1"/>
  <c r="J2538" i="1"/>
  <c r="K2538" i="1"/>
  <c r="L2538" i="1"/>
  <c r="M2538" i="1"/>
  <c r="J2539" i="1"/>
  <c r="K2539" i="1"/>
  <c r="L2539" i="1"/>
  <c r="M2539" i="1"/>
  <c r="J2540" i="1"/>
  <c r="K2540" i="1"/>
  <c r="L2540" i="1"/>
  <c r="M2540" i="1"/>
  <c r="J2541" i="1"/>
  <c r="K2541" i="1"/>
  <c r="L2541" i="1"/>
  <c r="M2541" i="1"/>
  <c r="J2542" i="1"/>
  <c r="K2542" i="1"/>
  <c r="L2542" i="1"/>
  <c r="M2542" i="1"/>
  <c r="J2543" i="1"/>
  <c r="K2543" i="1"/>
  <c r="L2543" i="1"/>
  <c r="M2543" i="1"/>
  <c r="J2544" i="1"/>
  <c r="K2544" i="1"/>
  <c r="L2544" i="1"/>
  <c r="M2544" i="1"/>
  <c r="J2545" i="1"/>
  <c r="K2545" i="1"/>
  <c r="L2545" i="1"/>
  <c r="M2545" i="1"/>
  <c r="J2546" i="1"/>
  <c r="K2546" i="1"/>
  <c r="L2546" i="1"/>
  <c r="M2546" i="1"/>
  <c r="J2547" i="1"/>
  <c r="K2547" i="1"/>
  <c r="L2547" i="1"/>
  <c r="M2547" i="1"/>
  <c r="J2548" i="1"/>
  <c r="K2548" i="1"/>
  <c r="L2548" i="1"/>
  <c r="M2548" i="1"/>
  <c r="J2549" i="1"/>
  <c r="K2549" i="1"/>
  <c r="L2549" i="1"/>
  <c r="M2549" i="1"/>
  <c r="J2550" i="1"/>
  <c r="K2550" i="1"/>
  <c r="L2550" i="1"/>
  <c r="M2550" i="1"/>
  <c r="J2551" i="1"/>
  <c r="K2551" i="1"/>
  <c r="L2551" i="1"/>
  <c r="M2551" i="1"/>
  <c r="J2552" i="1"/>
  <c r="K2552" i="1"/>
  <c r="L2552" i="1"/>
  <c r="M2552" i="1"/>
  <c r="J2553" i="1"/>
  <c r="K2553" i="1"/>
  <c r="L2553" i="1"/>
  <c r="M2553" i="1"/>
  <c r="J2554" i="1"/>
  <c r="K2554" i="1"/>
  <c r="L2554" i="1"/>
  <c r="M2554" i="1"/>
  <c r="J2555" i="1"/>
  <c r="K2555" i="1"/>
  <c r="L2555" i="1"/>
  <c r="M2555" i="1"/>
  <c r="J2556" i="1"/>
  <c r="K2556" i="1"/>
  <c r="L2556" i="1"/>
  <c r="M2556" i="1"/>
  <c r="J2557" i="1"/>
  <c r="K2557" i="1"/>
  <c r="L2557" i="1"/>
  <c r="M2557" i="1"/>
  <c r="J2558" i="1"/>
  <c r="K2558" i="1"/>
  <c r="L2558" i="1"/>
  <c r="M2558" i="1"/>
  <c r="J2559" i="1"/>
  <c r="K2559" i="1"/>
  <c r="L2559" i="1"/>
  <c r="M2559" i="1"/>
  <c r="J2560" i="1"/>
  <c r="K2560" i="1"/>
  <c r="L2560" i="1"/>
  <c r="M2560" i="1"/>
  <c r="J2561" i="1"/>
  <c r="K2561" i="1"/>
  <c r="L2561" i="1"/>
  <c r="M2561" i="1"/>
  <c r="J2562" i="1"/>
  <c r="K2562" i="1"/>
  <c r="L2562" i="1"/>
  <c r="M2562" i="1"/>
  <c r="J2563" i="1"/>
  <c r="K2563" i="1"/>
  <c r="L2563" i="1"/>
  <c r="M2563" i="1"/>
  <c r="J2564" i="1"/>
  <c r="K2564" i="1"/>
  <c r="L2564" i="1"/>
  <c r="M2564" i="1"/>
  <c r="J2565" i="1"/>
  <c r="K2565" i="1"/>
  <c r="L2565" i="1"/>
  <c r="M2565" i="1"/>
  <c r="J2566" i="1"/>
  <c r="K2566" i="1"/>
  <c r="L2566" i="1"/>
  <c r="M2566" i="1"/>
  <c r="J2567" i="1"/>
  <c r="K2567" i="1"/>
  <c r="L2567" i="1"/>
  <c r="M2567" i="1"/>
  <c r="J2568" i="1"/>
  <c r="K2568" i="1"/>
  <c r="L2568" i="1"/>
  <c r="M2568" i="1"/>
  <c r="J2569" i="1"/>
  <c r="K2569" i="1"/>
  <c r="L2569" i="1"/>
  <c r="M2569" i="1"/>
  <c r="J2570" i="1"/>
  <c r="K2570" i="1"/>
  <c r="L2570" i="1"/>
  <c r="M2570" i="1"/>
  <c r="J2571" i="1"/>
  <c r="K2571" i="1"/>
  <c r="L2571" i="1"/>
  <c r="M2571" i="1"/>
  <c r="J2572" i="1"/>
  <c r="K2572" i="1"/>
  <c r="L2572" i="1"/>
  <c r="M2572" i="1"/>
  <c r="J2573" i="1"/>
  <c r="K2573" i="1"/>
  <c r="L2573" i="1"/>
  <c r="M2573" i="1"/>
  <c r="J2574" i="1"/>
  <c r="K2574" i="1"/>
  <c r="L2574" i="1"/>
  <c r="M2574" i="1"/>
  <c r="J2575" i="1"/>
  <c r="K2575" i="1"/>
  <c r="L2575" i="1"/>
  <c r="M2575" i="1"/>
  <c r="J2576" i="1"/>
  <c r="K2576" i="1"/>
  <c r="L2576" i="1"/>
  <c r="M2576" i="1"/>
  <c r="J2577" i="1"/>
  <c r="K2577" i="1"/>
  <c r="L2577" i="1"/>
  <c r="M2577" i="1"/>
  <c r="J2578" i="1"/>
  <c r="K2578" i="1"/>
  <c r="L2578" i="1"/>
  <c r="M2578" i="1"/>
  <c r="J2579" i="1"/>
  <c r="K2579" i="1"/>
  <c r="L2579" i="1"/>
  <c r="M2579" i="1"/>
  <c r="J2580" i="1"/>
  <c r="K2580" i="1"/>
  <c r="L2580" i="1"/>
  <c r="M2580" i="1"/>
  <c r="J2581" i="1"/>
  <c r="K2581" i="1"/>
  <c r="L2581" i="1"/>
  <c r="M2581" i="1"/>
  <c r="J2582" i="1"/>
  <c r="K2582" i="1"/>
  <c r="L2582" i="1"/>
  <c r="M2582" i="1"/>
  <c r="J2583" i="1"/>
  <c r="K2583" i="1"/>
  <c r="L2583" i="1"/>
  <c r="M2583" i="1"/>
  <c r="J2584" i="1"/>
  <c r="K2584" i="1"/>
  <c r="L2584" i="1"/>
  <c r="M2584" i="1"/>
  <c r="J2585" i="1"/>
  <c r="K2585" i="1"/>
  <c r="L2585" i="1"/>
  <c r="M2585" i="1"/>
  <c r="J2586" i="1"/>
  <c r="K2586" i="1"/>
  <c r="L2586" i="1"/>
  <c r="M2586" i="1"/>
  <c r="J2587" i="1"/>
  <c r="K2587" i="1"/>
  <c r="L2587" i="1"/>
  <c r="M2587" i="1"/>
  <c r="J2588" i="1"/>
  <c r="K2588" i="1"/>
  <c r="L2588" i="1"/>
  <c r="M2588" i="1"/>
  <c r="J2589" i="1"/>
  <c r="K2589" i="1"/>
  <c r="L2589" i="1"/>
  <c r="M2589" i="1"/>
  <c r="J2590" i="1"/>
  <c r="K2590" i="1"/>
  <c r="L2590" i="1"/>
  <c r="M2590" i="1"/>
  <c r="J2591" i="1"/>
  <c r="K2591" i="1"/>
  <c r="L2591" i="1"/>
  <c r="M2591" i="1"/>
  <c r="J2592" i="1"/>
  <c r="K2592" i="1"/>
  <c r="L2592" i="1"/>
  <c r="M2592" i="1"/>
  <c r="J2593" i="1"/>
  <c r="K2593" i="1"/>
  <c r="L2593" i="1"/>
  <c r="M2593" i="1"/>
  <c r="J2594" i="1"/>
  <c r="K2594" i="1"/>
  <c r="L2594" i="1"/>
  <c r="M2594" i="1"/>
  <c r="J2595" i="1"/>
  <c r="K2595" i="1"/>
  <c r="L2595" i="1"/>
  <c r="M2595" i="1"/>
  <c r="J2596" i="1"/>
  <c r="K2596" i="1"/>
  <c r="L2596" i="1"/>
  <c r="M2596" i="1"/>
  <c r="J2597" i="1"/>
  <c r="K2597" i="1"/>
  <c r="L2597" i="1"/>
  <c r="M2597" i="1"/>
  <c r="J2598" i="1"/>
  <c r="K2598" i="1"/>
  <c r="L2598" i="1"/>
  <c r="M2598" i="1"/>
  <c r="J2599" i="1"/>
  <c r="K2599" i="1"/>
  <c r="L2599" i="1"/>
  <c r="M2599" i="1"/>
  <c r="J2600" i="1"/>
  <c r="K2600" i="1"/>
  <c r="L2600" i="1"/>
  <c r="M2600" i="1"/>
  <c r="J2601" i="1"/>
  <c r="K2601" i="1"/>
  <c r="L2601" i="1"/>
  <c r="M2601" i="1"/>
  <c r="J2602" i="1"/>
  <c r="K2602" i="1"/>
  <c r="L2602" i="1"/>
  <c r="M2602" i="1"/>
  <c r="J2603" i="1"/>
  <c r="K2603" i="1"/>
  <c r="L2603" i="1"/>
  <c r="M2603" i="1"/>
  <c r="J2604" i="1"/>
  <c r="K2604" i="1"/>
  <c r="L2604" i="1"/>
  <c r="M2604" i="1"/>
  <c r="J2605" i="1"/>
  <c r="K2605" i="1"/>
  <c r="L2605" i="1"/>
  <c r="M2605" i="1"/>
  <c r="J2606" i="1"/>
  <c r="K2606" i="1"/>
  <c r="L2606" i="1"/>
  <c r="M2606" i="1"/>
  <c r="J2607" i="1"/>
  <c r="K2607" i="1"/>
  <c r="L2607" i="1"/>
  <c r="M2607" i="1"/>
  <c r="J2608" i="1"/>
  <c r="K2608" i="1"/>
  <c r="L2608" i="1"/>
  <c r="M2608" i="1"/>
  <c r="J2609" i="1"/>
  <c r="K2609" i="1"/>
  <c r="L2609" i="1"/>
  <c r="M2609" i="1"/>
  <c r="J2610" i="1"/>
  <c r="K2610" i="1"/>
  <c r="L2610" i="1"/>
  <c r="M2610" i="1"/>
  <c r="J2611" i="1"/>
  <c r="K2611" i="1"/>
  <c r="L2611" i="1"/>
  <c r="M2611" i="1"/>
  <c r="J2612" i="1"/>
  <c r="K2612" i="1"/>
  <c r="L2612" i="1"/>
  <c r="M2612" i="1"/>
  <c r="J2613" i="1"/>
  <c r="K2613" i="1"/>
  <c r="L2613" i="1"/>
  <c r="M2613" i="1"/>
  <c r="J2614" i="1"/>
  <c r="K2614" i="1"/>
  <c r="L2614" i="1"/>
  <c r="M2614" i="1"/>
  <c r="J2615" i="1"/>
  <c r="K2615" i="1"/>
  <c r="L2615" i="1"/>
  <c r="M2615" i="1"/>
  <c r="J2616" i="1"/>
  <c r="K2616" i="1"/>
  <c r="L2616" i="1"/>
  <c r="M2616" i="1"/>
  <c r="J2617" i="1"/>
  <c r="K2617" i="1"/>
  <c r="L2617" i="1"/>
  <c r="M2617" i="1"/>
  <c r="J2618" i="1"/>
  <c r="K2618" i="1"/>
  <c r="L2618" i="1"/>
  <c r="M2618" i="1"/>
  <c r="J2619" i="1"/>
  <c r="K2619" i="1"/>
  <c r="L2619" i="1"/>
  <c r="M2619" i="1"/>
  <c r="J2620" i="1"/>
  <c r="K2620" i="1"/>
  <c r="L2620" i="1"/>
  <c r="M2620" i="1"/>
  <c r="J2621" i="1"/>
  <c r="K2621" i="1"/>
  <c r="L2621" i="1"/>
  <c r="M2621" i="1"/>
  <c r="J2622" i="1"/>
  <c r="K2622" i="1"/>
  <c r="L2622" i="1"/>
  <c r="M2622" i="1"/>
  <c r="J2623" i="1"/>
  <c r="K2623" i="1"/>
  <c r="L2623" i="1"/>
  <c r="M2623" i="1"/>
  <c r="J2624" i="1"/>
  <c r="K2624" i="1"/>
  <c r="L2624" i="1"/>
  <c r="M2624" i="1"/>
  <c r="J2625" i="1"/>
  <c r="K2625" i="1"/>
  <c r="L2625" i="1"/>
  <c r="M2625" i="1"/>
  <c r="J2626" i="1"/>
  <c r="K2626" i="1"/>
  <c r="L2626" i="1"/>
  <c r="M2626" i="1"/>
  <c r="J2627" i="1"/>
  <c r="K2627" i="1"/>
  <c r="L2627" i="1"/>
  <c r="M2627" i="1"/>
  <c r="J2628" i="1"/>
  <c r="K2628" i="1"/>
  <c r="L2628" i="1"/>
  <c r="M2628" i="1"/>
  <c r="J2629" i="1"/>
  <c r="K2629" i="1"/>
  <c r="L2629" i="1"/>
  <c r="M2629" i="1"/>
  <c r="J2630" i="1"/>
  <c r="K2630" i="1"/>
  <c r="L2630" i="1"/>
  <c r="M2630" i="1"/>
  <c r="J2631" i="1"/>
  <c r="K2631" i="1"/>
  <c r="L2631" i="1"/>
  <c r="M2631" i="1"/>
  <c r="J2632" i="1"/>
  <c r="K2632" i="1"/>
  <c r="L2632" i="1"/>
  <c r="M2632" i="1"/>
  <c r="J2633" i="1"/>
  <c r="K2633" i="1"/>
  <c r="L2633" i="1"/>
  <c r="M2633" i="1"/>
  <c r="J2634" i="1"/>
  <c r="K2634" i="1"/>
  <c r="L2634" i="1"/>
  <c r="M2634" i="1"/>
  <c r="J2635" i="1"/>
  <c r="K2635" i="1"/>
  <c r="L2635" i="1"/>
  <c r="M2635" i="1"/>
  <c r="J2636" i="1"/>
  <c r="K2636" i="1"/>
  <c r="L2636" i="1"/>
  <c r="M2636" i="1"/>
  <c r="J2637" i="1"/>
  <c r="K2637" i="1"/>
  <c r="L2637" i="1"/>
  <c r="M2637" i="1"/>
  <c r="J2638" i="1"/>
  <c r="K2638" i="1"/>
  <c r="L2638" i="1"/>
  <c r="M2638" i="1"/>
  <c r="J2639" i="1"/>
  <c r="K2639" i="1"/>
  <c r="L2639" i="1"/>
  <c r="M2639" i="1"/>
  <c r="J2640" i="1"/>
  <c r="K2640" i="1"/>
  <c r="L2640" i="1"/>
  <c r="M2640" i="1"/>
  <c r="J2641" i="1"/>
  <c r="K2641" i="1"/>
  <c r="L2641" i="1"/>
  <c r="M2641" i="1"/>
  <c r="J2642" i="1"/>
  <c r="K2642" i="1"/>
  <c r="L2642" i="1"/>
  <c r="M2642" i="1"/>
  <c r="J2643" i="1"/>
  <c r="K2643" i="1"/>
  <c r="L2643" i="1"/>
  <c r="M2643" i="1"/>
  <c r="J2644" i="1"/>
  <c r="K2644" i="1"/>
  <c r="L2644" i="1"/>
  <c r="M2644" i="1"/>
  <c r="J2645" i="1"/>
  <c r="K2645" i="1"/>
  <c r="L2645" i="1"/>
  <c r="M2645" i="1"/>
  <c r="J2646" i="1"/>
  <c r="K2646" i="1"/>
  <c r="L2646" i="1"/>
  <c r="M2646" i="1"/>
  <c r="J2647" i="1"/>
  <c r="K2647" i="1"/>
  <c r="L2647" i="1"/>
  <c r="M2647" i="1"/>
  <c r="J2648" i="1"/>
  <c r="K2648" i="1"/>
  <c r="L2648" i="1"/>
  <c r="M2648" i="1"/>
  <c r="J2649" i="1"/>
  <c r="K2649" i="1"/>
  <c r="L2649" i="1"/>
  <c r="M2649" i="1"/>
  <c r="J2650" i="1"/>
  <c r="K2650" i="1"/>
  <c r="L2650" i="1"/>
  <c r="M2650" i="1"/>
  <c r="J2651" i="1"/>
  <c r="K2651" i="1"/>
  <c r="L2651" i="1"/>
  <c r="M2651" i="1"/>
  <c r="J2652" i="1"/>
  <c r="K2652" i="1"/>
  <c r="L2652" i="1"/>
  <c r="M2652" i="1"/>
  <c r="J2653" i="1"/>
  <c r="K2653" i="1"/>
  <c r="L2653" i="1"/>
  <c r="M2653" i="1"/>
  <c r="J2654" i="1"/>
  <c r="K2654" i="1"/>
  <c r="L2654" i="1"/>
  <c r="M2654" i="1"/>
  <c r="J2655" i="1"/>
  <c r="K2655" i="1"/>
  <c r="L2655" i="1"/>
  <c r="M2655" i="1"/>
  <c r="J2656" i="1"/>
  <c r="K2656" i="1"/>
  <c r="L2656" i="1"/>
  <c r="M2656" i="1"/>
  <c r="J2657" i="1"/>
  <c r="K2657" i="1"/>
  <c r="L2657" i="1"/>
  <c r="M2657" i="1"/>
  <c r="J2658" i="1"/>
  <c r="K2658" i="1"/>
  <c r="L2658" i="1"/>
  <c r="M2658" i="1"/>
  <c r="J2659" i="1"/>
  <c r="K2659" i="1"/>
  <c r="L2659" i="1"/>
  <c r="M2659" i="1"/>
  <c r="J2660" i="1"/>
  <c r="K2660" i="1"/>
  <c r="L2660" i="1"/>
  <c r="M2660" i="1"/>
  <c r="J2661" i="1"/>
  <c r="K2661" i="1"/>
  <c r="L2661" i="1"/>
  <c r="M2661" i="1"/>
  <c r="J2662" i="1"/>
  <c r="K2662" i="1"/>
  <c r="L2662" i="1"/>
  <c r="M2662" i="1"/>
  <c r="J2663" i="1"/>
  <c r="K2663" i="1"/>
  <c r="L2663" i="1"/>
  <c r="M2663" i="1"/>
  <c r="J2664" i="1"/>
  <c r="K2664" i="1"/>
  <c r="L2664" i="1"/>
  <c r="M2664" i="1"/>
  <c r="J2665" i="1"/>
  <c r="K2665" i="1"/>
  <c r="L2665" i="1"/>
  <c r="M2665" i="1"/>
  <c r="J2666" i="1"/>
  <c r="K2666" i="1"/>
  <c r="L2666" i="1"/>
  <c r="M2666" i="1"/>
  <c r="J2667" i="1"/>
  <c r="K2667" i="1"/>
  <c r="L2667" i="1"/>
  <c r="M2667" i="1"/>
  <c r="J2668" i="1"/>
  <c r="K2668" i="1"/>
  <c r="L2668" i="1"/>
  <c r="M2668" i="1"/>
  <c r="J2669" i="1"/>
  <c r="K2669" i="1"/>
  <c r="L2669" i="1"/>
  <c r="M2669" i="1"/>
  <c r="J2670" i="1"/>
  <c r="K2670" i="1"/>
  <c r="L2670" i="1"/>
  <c r="M2670" i="1"/>
  <c r="J2671" i="1"/>
  <c r="K2671" i="1"/>
  <c r="L2671" i="1"/>
  <c r="M2671" i="1"/>
  <c r="J2672" i="1"/>
  <c r="K2672" i="1"/>
  <c r="L2672" i="1"/>
  <c r="M2672" i="1"/>
  <c r="J2673" i="1"/>
  <c r="K2673" i="1"/>
  <c r="L2673" i="1"/>
  <c r="M2673" i="1"/>
  <c r="J2674" i="1"/>
  <c r="K2674" i="1"/>
  <c r="L2674" i="1"/>
  <c r="M2674" i="1"/>
  <c r="J2675" i="1"/>
  <c r="K2675" i="1"/>
  <c r="L2675" i="1"/>
  <c r="M2675" i="1"/>
  <c r="J2676" i="1"/>
  <c r="K2676" i="1"/>
  <c r="L2676" i="1"/>
  <c r="M2676" i="1"/>
  <c r="J2677" i="1"/>
  <c r="K2677" i="1"/>
  <c r="L2677" i="1"/>
  <c r="M2677" i="1"/>
  <c r="J2678" i="1"/>
  <c r="K2678" i="1"/>
  <c r="L2678" i="1"/>
  <c r="M2678" i="1"/>
  <c r="J2679" i="1"/>
  <c r="K2679" i="1"/>
  <c r="L2679" i="1"/>
  <c r="M2679" i="1"/>
  <c r="J2680" i="1"/>
  <c r="K2680" i="1"/>
  <c r="L2680" i="1"/>
  <c r="M2680" i="1"/>
  <c r="J2681" i="1"/>
  <c r="K2681" i="1"/>
  <c r="L2681" i="1"/>
  <c r="M2681" i="1"/>
  <c r="J2682" i="1"/>
  <c r="K2682" i="1"/>
  <c r="L2682" i="1"/>
  <c r="M2682" i="1"/>
  <c r="J2683" i="1"/>
  <c r="K2683" i="1"/>
  <c r="L2683" i="1"/>
  <c r="M2683" i="1"/>
  <c r="J2684" i="1"/>
  <c r="K2684" i="1"/>
  <c r="L2684" i="1"/>
  <c r="M2684" i="1"/>
  <c r="J2685" i="1"/>
  <c r="K2685" i="1"/>
  <c r="L2685" i="1"/>
  <c r="M2685" i="1"/>
  <c r="J2686" i="1"/>
  <c r="K2686" i="1"/>
  <c r="L2686" i="1"/>
  <c r="M2686" i="1"/>
  <c r="J2687" i="1"/>
  <c r="K2687" i="1"/>
  <c r="L2687" i="1"/>
  <c r="M2687" i="1"/>
  <c r="J2688" i="1"/>
  <c r="K2688" i="1"/>
  <c r="L2688" i="1"/>
  <c r="M2688" i="1"/>
  <c r="J2689" i="1"/>
  <c r="K2689" i="1"/>
  <c r="L2689" i="1"/>
  <c r="M2689" i="1"/>
  <c r="J2690" i="1"/>
  <c r="K2690" i="1"/>
  <c r="L2690" i="1"/>
  <c r="M2690" i="1"/>
  <c r="J2691" i="1"/>
  <c r="K2691" i="1"/>
  <c r="L2691" i="1"/>
  <c r="M2691" i="1"/>
  <c r="J2692" i="1"/>
  <c r="K2692" i="1"/>
  <c r="L2692" i="1"/>
  <c r="M2692" i="1"/>
  <c r="J2693" i="1"/>
  <c r="K2693" i="1"/>
  <c r="L2693" i="1"/>
  <c r="M2693" i="1"/>
  <c r="J2694" i="1"/>
  <c r="K2694" i="1"/>
  <c r="L2694" i="1"/>
  <c r="M2694" i="1"/>
  <c r="J2695" i="1"/>
  <c r="K2695" i="1"/>
  <c r="L2695" i="1"/>
  <c r="M2695" i="1"/>
  <c r="J2696" i="1"/>
  <c r="K2696" i="1"/>
  <c r="L2696" i="1"/>
  <c r="M2696" i="1"/>
  <c r="J2697" i="1"/>
  <c r="K2697" i="1"/>
  <c r="L2697" i="1"/>
  <c r="M2697" i="1"/>
  <c r="J2698" i="1"/>
  <c r="K2698" i="1"/>
  <c r="L2698" i="1"/>
  <c r="M2698" i="1"/>
  <c r="J2699" i="1"/>
  <c r="K2699" i="1"/>
  <c r="L2699" i="1"/>
  <c r="M2699" i="1"/>
  <c r="J2700" i="1"/>
  <c r="K2700" i="1"/>
  <c r="L2700" i="1"/>
  <c r="M2700" i="1"/>
  <c r="J2701" i="1"/>
  <c r="K2701" i="1"/>
  <c r="L2701" i="1"/>
  <c r="M2701" i="1"/>
  <c r="J2702" i="1"/>
  <c r="K2702" i="1"/>
  <c r="L2702" i="1"/>
  <c r="M2702" i="1"/>
  <c r="J2703" i="1"/>
  <c r="K2703" i="1"/>
  <c r="L2703" i="1"/>
  <c r="M2703" i="1"/>
  <c r="J2704" i="1"/>
  <c r="K2704" i="1"/>
  <c r="L2704" i="1"/>
  <c r="M2704" i="1"/>
  <c r="J2705" i="1"/>
  <c r="K2705" i="1"/>
  <c r="L2705" i="1"/>
  <c r="M2705" i="1"/>
  <c r="J2706" i="1"/>
  <c r="K2706" i="1"/>
  <c r="L2706" i="1"/>
  <c r="M2706" i="1"/>
  <c r="J2707" i="1"/>
  <c r="K2707" i="1"/>
  <c r="L2707" i="1"/>
  <c r="M2707" i="1"/>
  <c r="J2708" i="1"/>
  <c r="K2708" i="1"/>
  <c r="L2708" i="1"/>
  <c r="M2708" i="1"/>
  <c r="J2709" i="1"/>
  <c r="K2709" i="1"/>
  <c r="L2709" i="1"/>
  <c r="M2709" i="1"/>
  <c r="J2710" i="1"/>
  <c r="K2710" i="1"/>
  <c r="L2710" i="1"/>
  <c r="M2710" i="1"/>
  <c r="J2711" i="1"/>
  <c r="K2711" i="1"/>
  <c r="L2711" i="1"/>
  <c r="M2711" i="1"/>
  <c r="J2712" i="1"/>
  <c r="K2712" i="1"/>
  <c r="L2712" i="1"/>
  <c r="M2712" i="1"/>
  <c r="J2713" i="1"/>
  <c r="K2713" i="1"/>
  <c r="L2713" i="1"/>
  <c r="M2713" i="1"/>
  <c r="J2714" i="1"/>
  <c r="K2714" i="1"/>
  <c r="L2714" i="1"/>
  <c r="M2714" i="1"/>
  <c r="J2715" i="1"/>
  <c r="K2715" i="1"/>
  <c r="L2715" i="1"/>
  <c r="M2715" i="1"/>
  <c r="J2716" i="1"/>
  <c r="K2716" i="1"/>
  <c r="L2716" i="1"/>
  <c r="M2716" i="1"/>
  <c r="J2717" i="1"/>
  <c r="K2717" i="1"/>
  <c r="L2717" i="1"/>
  <c r="M2717" i="1"/>
  <c r="J2718" i="1"/>
  <c r="K2718" i="1"/>
  <c r="L2718" i="1"/>
  <c r="M2718" i="1"/>
  <c r="J2719" i="1"/>
  <c r="K2719" i="1"/>
  <c r="L2719" i="1"/>
  <c r="M2719" i="1"/>
  <c r="J2720" i="1"/>
  <c r="K2720" i="1"/>
  <c r="L2720" i="1"/>
  <c r="M2720" i="1"/>
  <c r="J2721" i="1"/>
  <c r="K2721" i="1"/>
  <c r="L2721" i="1"/>
  <c r="M2721" i="1"/>
  <c r="J2722" i="1"/>
  <c r="K2722" i="1"/>
  <c r="L2722" i="1"/>
  <c r="M2722" i="1"/>
  <c r="J2723" i="1"/>
  <c r="K2723" i="1"/>
  <c r="L2723" i="1"/>
  <c r="M2723" i="1"/>
  <c r="J2724" i="1"/>
  <c r="K2724" i="1"/>
  <c r="L2724" i="1"/>
  <c r="M2724" i="1"/>
  <c r="J2725" i="1"/>
  <c r="K2725" i="1"/>
  <c r="L2725" i="1"/>
  <c r="M2725" i="1"/>
  <c r="J2726" i="1"/>
  <c r="K2726" i="1"/>
  <c r="L2726" i="1"/>
  <c r="M2726" i="1"/>
  <c r="J2727" i="1"/>
  <c r="K2727" i="1"/>
  <c r="L2727" i="1"/>
  <c r="M2727" i="1"/>
  <c r="J2728" i="1"/>
  <c r="K2728" i="1"/>
  <c r="L2728" i="1"/>
  <c r="M2728" i="1"/>
  <c r="J2729" i="1"/>
  <c r="K2729" i="1"/>
  <c r="L2729" i="1"/>
  <c r="M2729" i="1"/>
  <c r="J2730" i="1"/>
  <c r="K2730" i="1"/>
  <c r="L2730" i="1"/>
  <c r="M2730" i="1"/>
  <c r="J2731" i="1"/>
  <c r="K2731" i="1"/>
  <c r="L2731" i="1"/>
  <c r="M2731" i="1"/>
  <c r="J2732" i="1"/>
  <c r="K2732" i="1"/>
  <c r="L2732" i="1"/>
  <c r="M2732" i="1"/>
  <c r="J2733" i="1"/>
  <c r="K2733" i="1"/>
  <c r="L2733" i="1"/>
  <c r="M2733" i="1"/>
  <c r="J2734" i="1"/>
  <c r="K2734" i="1"/>
  <c r="L2734" i="1"/>
  <c r="M2734" i="1"/>
  <c r="J2735" i="1"/>
  <c r="K2735" i="1"/>
  <c r="L2735" i="1"/>
  <c r="M2735" i="1"/>
  <c r="J2736" i="1"/>
  <c r="K2736" i="1"/>
  <c r="L2736" i="1"/>
  <c r="M2736" i="1"/>
  <c r="J2737" i="1"/>
  <c r="K2737" i="1"/>
  <c r="L2737" i="1"/>
  <c r="M2737" i="1"/>
  <c r="J2738" i="1"/>
  <c r="K2738" i="1"/>
  <c r="L2738" i="1"/>
  <c r="M2738" i="1"/>
  <c r="J2739" i="1"/>
  <c r="K2739" i="1"/>
  <c r="L2739" i="1"/>
  <c r="M2739" i="1"/>
  <c r="J2740" i="1"/>
  <c r="K2740" i="1"/>
  <c r="L2740" i="1"/>
  <c r="M2740" i="1"/>
  <c r="J2741" i="1"/>
  <c r="K2741" i="1"/>
  <c r="L2741" i="1"/>
  <c r="M2741" i="1"/>
  <c r="J2742" i="1"/>
  <c r="K2742" i="1"/>
  <c r="L2742" i="1"/>
  <c r="M2742" i="1"/>
  <c r="J2743" i="1"/>
  <c r="K2743" i="1"/>
  <c r="L2743" i="1"/>
  <c r="M2743" i="1"/>
  <c r="J2744" i="1"/>
  <c r="K2744" i="1"/>
  <c r="L2744" i="1"/>
  <c r="M2744" i="1"/>
  <c r="J2745" i="1"/>
  <c r="K2745" i="1"/>
  <c r="L2745" i="1"/>
  <c r="M2745" i="1"/>
  <c r="J2746" i="1"/>
  <c r="K2746" i="1"/>
  <c r="L2746" i="1"/>
  <c r="M2746" i="1"/>
  <c r="J2747" i="1"/>
  <c r="K2747" i="1"/>
  <c r="L2747" i="1"/>
  <c r="M2747" i="1"/>
  <c r="J2748" i="1"/>
  <c r="K2748" i="1"/>
  <c r="L2748" i="1"/>
  <c r="M2748" i="1"/>
  <c r="J2749" i="1"/>
  <c r="K2749" i="1"/>
  <c r="L2749" i="1"/>
  <c r="M2749" i="1"/>
  <c r="J2750" i="1"/>
  <c r="K2750" i="1"/>
  <c r="L2750" i="1"/>
  <c r="M2750" i="1"/>
  <c r="J2751" i="1"/>
  <c r="K2751" i="1"/>
  <c r="L2751" i="1"/>
  <c r="M2751" i="1"/>
  <c r="J2752" i="1"/>
  <c r="K2752" i="1"/>
  <c r="L2752" i="1"/>
  <c r="M2752" i="1"/>
  <c r="J2753" i="1"/>
  <c r="K2753" i="1"/>
  <c r="L2753" i="1"/>
  <c r="M2753" i="1"/>
  <c r="J2754" i="1"/>
  <c r="K2754" i="1"/>
  <c r="L2754" i="1"/>
  <c r="M2754" i="1"/>
  <c r="J2755" i="1"/>
  <c r="K2755" i="1"/>
  <c r="L2755" i="1"/>
  <c r="M2755" i="1"/>
  <c r="J2756" i="1"/>
  <c r="K2756" i="1"/>
  <c r="L2756" i="1"/>
  <c r="M2756" i="1"/>
  <c r="J2757" i="1"/>
  <c r="K2757" i="1"/>
  <c r="L2757" i="1"/>
  <c r="M2757" i="1"/>
  <c r="J2758" i="1"/>
  <c r="K2758" i="1"/>
  <c r="L2758" i="1"/>
  <c r="M2758" i="1"/>
  <c r="J2759" i="1"/>
  <c r="K2759" i="1"/>
  <c r="L2759" i="1"/>
  <c r="M2759" i="1"/>
  <c r="J2760" i="1"/>
  <c r="K2760" i="1"/>
  <c r="L2760" i="1"/>
  <c r="M2760" i="1"/>
  <c r="J2761" i="1"/>
  <c r="K2761" i="1"/>
  <c r="L2761" i="1"/>
  <c r="M2761" i="1"/>
  <c r="J2762" i="1"/>
  <c r="K2762" i="1"/>
  <c r="L2762" i="1"/>
  <c r="M2762" i="1"/>
  <c r="J2763" i="1"/>
  <c r="K2763" i="1"/>
  <c r="L2763" i="1"/>
  <c r="M2763" i="1"/>
  <c r="J2764" i="1"/>
  <c r="K2764" i="1"/>
  <c r="L2764" i="1"/>
  <c r="M2764" i="1"/>
  <c r="J2765" i="1"/>
  <c r="K2765" i="1"/>
  <c r="L2765" i="1"/>
  <c r="M2765" i="1"/>
  <c r="J2766" i="1"/>
  <c r="K2766" i="1"/>
  <c r="L2766" i="1"/>
  <c r="M2766" i="1"/>
  <c r="J2767" i="1"/>
  <c r="K2767" i="1"/>
  <c r="L2767" i="1"/>
  <c r="M2767" i="1"/>
  <c r="J2768" i="1"/>
  <c r="K2768" i="1"/>
  <c r="L2768" i="1"/>
  <c r="M2768" i="1"/>
  <c r="J2769" i="1"/>
  <c r="K2769" i="1"/>
  <c r="L2769" i="1"/>
  <c r="M2769" i="1"/>
  <c r="J2770" i="1"/>
  <c r="K2770" i="1"/>
  <c r="L2770" i="1"/>
  <c r="M2770" i="1"/>
  <c r="J2771" i="1"/>
  <c r="K2771" i="1"/>
  <c r="L2771" i="1"/>
  <c r="M2771" i="1"/>
  <c r="J2772" i="1"/>
  <c r="K2772" i="1"/>
  <c r="L2772" i="1"/>
  <c r="M2772" i="1"/>
  <c r="J2773" i="1"/>
  <c r="K2773" i="1"/>
  <c r="L2773" i="1"/>
  <c r="M2773" i="1"/>
  <c r="J2774" i="1"/>
  <c r="K2774" i="1"/>
  <c r="L2774" i="1"/>
  <c r="M2774" i="1"/>
  <c r="J2775" i="1"/>
  <c r="K2775" i="1"/>
  <c r="L2775" i="1"/>
  <c r="M2775" i="1"/>
  <c r="J2776" i="1"/>
  <c r="K2776" i="1"/>
  <c r="L2776" i="1"/>
  <c r="M2776" i="1"/>
  <c r="J2777" i="1"/>
  <c r="K2777" i="1"/>
  <c r="L2777" i="1"/>
  <c r="M2777" i="1"/>
  <c r="J2778" i="1"/>
  <c r="K2778" i="1"/>
  <c r="L2778" i="1"/>
  <c r="M2778" i="1"/>
  <c r="J2779" i="1"/>
  <c r="K2779" i="1"/>
  <c r="L2779" i="1"/>
  <c r="M2779" i="1"/>
  <c r="J2780" i="1"/>
  <c r="K2780" i="1"/>
  <c r="L2780" i="1"/>
  <c r="M2780" i="1"/>
  <c r="J2781" i="1"/>
  <c r="K2781" i="1"/>
  <c r="L2781" i="1"/>
  <c r="M2781" i="1"/>
  <c r="J2782" i="1"/>
  <c r="K2782" i="1"/>
  <c r="L2782" i="1"/>
  <c r="M2782" i="1"/>
  <c r="J2783" i="1"/>
  <c r="K2783" i="1"/>
  <c r="L2783" i="1"/>
  <c r="M2783" i="1"/>
  <c r="J2784" i="1"/>
  <c r="K2784" i="1"/>
  <c r="L2784" i="1"/>
  <c r="M2784" i="1"/>
  <c r="J2785" i="1"/>
  <c r="K2785" i="1"/>
  <c r="L2785" i="1"/>
  <c r="M2785" i="1"/>
  <c r="J2786" i="1"/>
  <c r="K2786" i="1"/>
  <c r="L2786" i="1"/>
  <c r="M2786" i="1"/>
  <c r="J2787" i="1"/>
  <c r="K2787" i="1"/>
  <c r="L2787" i="1"/>
  <c r="M2787" i="1"/>
  <c r="J2788" i="1"/>
  <c r="K2788" i="1"/>
  <c r="L2788" i="1"/>
  <c r="M2788" i="1"/>
  <c r="J2789" i="1"/>
  <c r="K2789" i="1"/>
  <c r="L2789" i="1"/>
  <c r="M2789" i="1"/>
  <c r="J2790" i="1"/>
  <c r="K2790" i="1"/>
  <c r="L2790" i="1"/>
  <c r="M2790" i="1"/>
  <c r="J2791" i="1"/>
  <c r="K2791" i="1"/>
  <c r="L2791" i="1"/>
  <c r="M2791" i="1"/>
  <c r="J2792" i="1"/>
  <c r="K2792" i="1"/>
  <c r="L2792" i="1"/>
  <c r="M2792" i="1"/>
  <c r="J2793" i="1"/>
  <c r="K2793" i="1"/>
  <c r="L2793" i="1"/>
  <c r="M2793" i="1"/>
  <c r="J2794" i="1"/>
  <c r="K2794" i="1"/>
  <c r="L2794" i="1"/>
  <c r="M2794" i="1"/>
  <c r="J2795" i="1"/>
  <c r="K2795" i="1"/>
  <c r="L2795" i="1"/>
  <c r="M2795" i="1"/>
  <c r="J2796" i="1"/>
  <c r="K2796" i="1"/>
  <c r="L2796" i="1"/>
  <c r="M2796" i="1"/>
  <c r="J2797" i="1"/>
  <c r="K2797" i="1"/>
  <c r="L2797" i="1"/>
  <c r="M2797" i="1"/>
  <c r="J2798" i="1"/>
  <c r="K2798" i="1"/>
  <c r="L2798" i="1"/>
  <c r="M2798" i="1"/>
  <c r="J2799" i="1"/>
  <c r="K2799" i="1"/>
  <c r="L2799" i="1"/>
  <c r="M2799" i="1"/>
  <c r="J2800" i="1"/>
  <c r="K2800" i="1"/>
  <c r="L2800" i="1"/>
  <c r="M2800" i="1"/>
  <c r="J2801" i="1"/>
  <c r="K2801" i="1"/>
  <c r="L2801" i="1"/>
  <c r="M2801" i="1"/>
  <c r="J2802" i="1"/>
  <c r="K2802" i="1"/>
  <c r="L2802" i="1"/>
  <c r="M2802" i="1"/>
  <c r="J2803" i="1"/>
  <c r="K2803" i="1"/>
  <c r="L2803" i="1"/>
  <c r="M2803" i="1"/>
  <c r="J2804" i="1"/>
  <c r="K2804" i="1"/>
  <c r="L2804" i="1"/>
  <c r="M2804" i="1"/>
  <c r="J2805" i="1"/>
  <c r="K2805" i="1"/>
  <c r="L2805" i="1"/>
  <c r="M2805" i="1"/>
  <c r="J2806" i="1"/>
  <c r="K2806" i="1"/>
  <c r="L2806" i="1"/>
  <c r="M2806" i="1"/>
  <c r="J2807" i="1"/>
  <c r="K2807" i="1"/>
  <c r="L2807" i="1"/>
  <c r="M2807" i="1"/>
  <c r="J2808" i="1"/>
  <c r="K2808" i="1"/>
  <c r="L2808" i="1"/>
  <c r="M2808" i="1"/>
  <c r="J2809" i="1"/>
  <c r="K2809" i="1"/>
  <c r="L2809" i="1"/>
  <c r="M2809" i="1"/>
  <c r="J2810" i="1"/>
  <c r="K2810" i="1"/>
  <c r="L2810" i="1"/>
  <c r="M2810" i="1"/>
  <c r="J2811" i="1"/>
  <c r="K2811" i="1"/>
  <c r="L2811" i="1"/>
  <c r="M2811" i="1"/>
  <c r="J2812" i="1"/>
  <c r="K2812" i="1"/>
  <c r="L2812" i="1"/>
  <c r="M2812" i="1"/>
  <c r="J2813" i="1"/>
  <c r="K2813" i="1"/>
  <c r="L2813" i="1"/>
  <c r="M2813" i="1"/>
  <c r="J2814" i="1"/>
  <c r="K2814" i="1"/>
  <c r="L2814" i="1"/>
  <c r="M2814" i="1"/>
  <c r="J2815" i="1"/>
  <c r="K2815" i="1"/>
  <c r="L2815" i="1"/>
  <c r="M2815" i="1"/>
  <c r="J2816" i="1"/>
  <c r="K2816" i="1"/>
  <c r="L2816" i="1"/>
  <c r="M2816" i="1"/>
  <c r="J2817" i="1"/>
  <c r="K2817" i="1"/>
  <c r="L2817" i="1"/>
  <c r="M2817" i="1"/>
  <c r="J2818" i="1"/>
  <c r="K2818" i="1"/>
  <c r="L2818" i="1"/>
  <c r="M2818" i="1"/>
  <c r="J2819" i="1"/>
  <c r="K2819" i="1"/>
  <c r="L2819" i="1"/>
  <c r="M2819" i="1"/>
  <c r="J2820" i="1"/>
  <c r="K2820" i="1"/>
  <c r="L2820" i="1"/>
  <c r="M2820" i="1"/>
  <c r="J2821" i="1"/>
  <c r="K2821" i="1"/>
  <c r="L2821" i="1"/>
  <c r="M2821" i="1"/>
  <c r="J2822" i="1"/>
  <c r="K2822" i="1"/>
  <c r="L2822" i="1"/>
  <c r="M2822" i="1"/>
  <c r="J2823" i="1"/>
  <c r="K2823" i="1"/>
  <c r="L2823" i="1"/>
  <c r="M2823" i="1"/>
  <c r="J2824" i="1"/>
  <c r="K2824" i="1"/>
  <c r="L2824" i="1"/>
  <c r="M2824" i="1"/>
  <c r="J2825" i="1"/>
  <c r="K2825" i="1"/>
  <c r="L2825" i="1"/>
  <c r="M2825" i="1"/>
  <c r="J2826" i="1"/>
  <c r="K2826" i="1"/>
  <c r="L2826" i="1"/>
  <c r="M2826" i="1"/>
  <c r="J2827" i="1"/>
  <c r="K2827" i="1"/>
  <c r="L2827" i="1"/>
  <c r="M2827" i="1"/>
  <c r="J2828" i="1"/>
  <c r="K2828" i="1"/>
  <c r="L2828" i="1"/>
  <c r="M2828" i="1"/>
  <c r="J2829" i="1"/>
  <c r="K2829" i="1"/>
  <c r="L2829" i="1"/>
  <c r="M2829" i="1"/>
  <c r="J2830" i="1"/>
  <c r="K2830" i="1"/>
  <c r="L2830" i="1"/>
  <c r="M2830" i="1"/>
  <c r="J2831" i="1"/>
  <c r="K2831" i="1"/>
  <c r="L2831" i="1"/>
  <c r="M2831" i="1"/>
  <c r="J2832" i="1"/>
  <c r="K2832" i="1"/>
  <c r="L2832" i="1"/>
  <c r="M2832" i="1"/>
  <c r="J2833" i="1"/>
  <c r="K2833" i="1"/>
  <c r="L2833" i="1"/>
  <c r="M2833" i="1"/>
  <c r="J2834" i="1"/>
  <c r="K2834" i="1"/>
  <c r="L2834" i="1"/>
  <c r="M2834" i="1"/>
  <c r="J2835" i="1"/>
  <c r="K2835" i="1"/>
  <c r="L2835" i="1"/>
  <c r="M2835" i="1"/>
  <c r="J2836" i="1"/>
  <c r="K2836" i="1"/>
  <c r="L2836" i="1"/>
  <c r="M2836" i="1"/>
  <c r="J2837" i="1"/>
  <c r="K2837" i="1"/>
  <c r="L2837" i="1"/>
  <c r="M2837" i="1"/>
  <c r="J2838" i="1"/>
  <c r="K2838" i="1"/>
  <c r="L2838" i="1"/>
  <c r="M2838" i="1"/>
  <c r="J2839" i="1"/>
  <c r="K2839" i="1"/>
  <c r="L2839" i="1"/>
  <c r="M2839" i="1"/>
  <c r="J2840" i="1"/>
  <c r="K2840" i="1"/>
  <c r="L2840" i="1"/>
  <c r="M2840" i="1"/>
  <c r="J2841" i="1"/>
  <c r="K2841" i="1"/>
  <c r="L2841" i="1"/>
  <c r="M2841" i="1"/>
  <c r="J2842" i="1"/>
  <c r="K2842" i="1"/>
  <c r="L2842" i="1"/>
  <c r="M2842" i="1"/>
  <c r="J2843" i="1"/>
  <c r="K2843" i="1"/>
  <c r="L2843" i="1"/>
  <c r="M2843" i="1"/>
  <c r="J2844" i="1"/>
  <c r="K2844" i="1"/>
  <c r="L2844" i="1"/>
  <c r="M2844" i="1"/>
  <c r="J2845" i="1"/>
  <c r="K2845" i="1"/>
  <c r="L2845" i="1"/>
  <c r="M2845" i="1"/>
  <c r="J2846" i="1"/>
  <c r="K2846" i="1"/>
  <c r="L2846" i="1"/>
  <c r="M2846" i="1"/>
  <c r="J2847" i="1"/>
  <c r="K2847" i="1"/>
  <c r="L2847" i="1"/>
  <c r="M2847" i="1"/>
  <c r="J2848" i="1"/>
  <c r="K2848" i="1"/>
  <c r="L2848" i="1"/>
  <c r="M2848" i="1"/>
  <c r="J2849" i="1"/>
  <c r="K2849" i="1"/>
  <c r="L2849" i="1"/>
  <c r="M2849" i="1"/>
  <c r="J2850" i="1"/>
  <c r="K2850" i="1"/>
  <c r="L2850" i="1"/>
  <c r="M2850" i="1"/>
  <c r="J2851" i="1"/>
  <c r="K2851" i="1"/>
  <c r="L2851" i="1"/>
  <c r="M2851" i="1"/>
  <c r="J2852" i="1"/>
  <c r="K2852" i="1"/>
  <c r="L2852" i="1"/>
  <c r="M2852" i="1"/>
  <c r="J2853" i="1"/>
  <c r="K2853" i="1"/>
  <c r="L2853" i="1"/>
  <c r="M2853" i="1"/>
  <c r="J2854" i="1"/>
  <c r="K2854" i="1"/>
  <c r="L2854" i="1"/>
  <c r="M2854" i="1"/>
  <c r="J2855" i="1"/>
  <c r="K2855" i="1"/>
  <c r="L2855" i="1"/>
  <c r="M2855" i="1"/>
  <c r="J2856" i="1"/>
  <c r="K2856" i="1"/>
  <c r="L2856" i="1"/>
  <c r="M2856" i="1"/>
  <c r="J2857" i="1"/>
  <c r="K2857" i="1"/>
  <c r="L2857" i="1"/>
  <c r="M2857" i="1"/>
  <c r="J2858" i="1"/>
  <c r="K2858" i="1"/>
  <c r="L2858" i="1"/>
  <c r="M2858" i="1"/>
  <c r="J2859" i="1"/>
  <c r="K2859" i="1"/>
  <c r="L2859" i="1"/>
  <c r="M2859" i="1"/>
  <c r="J2860" i="1"/>
  <c r="K2860" i="1"/>
  <c r="L2860" i="1"/>
  <c r="M2860" i="1"/>
  <c r="J2861" i="1"/>
  <c r="K2861" i="1"/>
  <c r="L2861" i="1"/>
  <c r="M2861" i="1"/>
  <c r="J2862" i="1"/>
  <c r="K2862" i="1"/>
  <c r="L2862" i="1"/>
  <c r="M2862" i="1"/>
  <c r="J2863" i="1"/>
  <c r="K2863" i="1"/>
  <c r="L2863" i="1"/>
  <c r="M2863" i="1"/>
  <c r="J2864" i="1"/>
  <c r="K2864" i="1"/>
  <c r="L2864" i="1"/>
  <c r="M2864" i="1"/>
  <c r="J2865" i="1"/>
  <c r="K2865" i="1"/>
  <c r="L2865" i="1"/>
  <c r="M2865" i="1"/>
  <c r="J2866" i="1"/>
  <c r="K2866" i="1"/>
  <c r="L2866" i="1"/>
  <c r="M2866" i="1"/>
  <c r="J2867" i="1"/>
  <c r="K2867" i="1"/>
  <c r="L2867" i="1"/>
  <c r="M2867" i="1"/>
  <c r="J2868" i="1"/>
  <c r="K2868" i="1"/>
  <c r="L2868" i="1"/>
  <c r="M2868" i="1"/>
  <c r="J2869" i="1"/>
  <c r="K2869" i="1"/>
  <c r="L2869" i="1"/>
  <c r="M2869" i="1"/>
  <c r="J2870" i="1"/>
  <c r="K2870" i="1"/>
  <c r="L2870" i="1"/>
  <c r="M2870" i="1"/>
  <c r="J2871" i="1"/>
  <c r="K2871" i="1"/>
  <c r="L2871" i="1"/>
  <c r="M2871" i="1"/>
  <c r="J2872" i="1"/>
  <c r="K2872" i="1"/>
  <c r="L2872" i="1"/>
  <c r="M2872" i="1"/>
  <c r="J2873" i="1"/>
  <c r="K2873" i="1"/>
  <c r="L2873" i="1"/>
  <c r="M2873" i="1"/>
  <c r="J2874" i="1"/>
  <c r="K2874" i="1"/>
  <c r="L2874" i="1"/>
  <c r="M2874" i="1"/>
  <c r="J2875" i="1"/>
  <c r="K2875" i="1"/>
  <c r="L2875" i="1"/>
  <c r="M2875" i="1"/>
  <c r="J2876" i="1"/>
  <c r="K2876" i="1"/>
  <c r="L2876" i="1"/>
  <c r="M2876" i="1"/>
  <c r="J2877" i="1"/>
  <c r="K2877" i="1"/>
  <c r="L2877" i="1"/>
  <c r="M2877" i="1"/>
  <c r="J2878" i="1"/>
  <c r="K2878" i="1"/>
  <c r="L2878" i="1"/>
  <c r="M2878" i="1"/>
  <c r="J2879" i="1"/>
  <c r="K2879" i="1"/>
  <c r="L2879" i="1"/>
  <c r="M2879" i="1"/>
  <c r="J2880" i="1"/>
  <c r="K2880" i="1"/>
  <c r="L2880" i="1"/>
  <c r="M2880" i="1"/>
  <c r="J2881" i="1"/>
  <c r="K2881" i="1"/>
  <c r="L2881" i="1"/>
  <c r="M2881" i="1"/>
  <c r="J2882" i="1"/>
  <c r="K2882" i="1"/>
  <c r="L2882" i="1"/>
  <c r="M2882" i="1"/>
  <c r="J2883" i="1"/>
  <c r="K2883" i="1"/>
  <c r="L2883" i="1"/>
  <c r="M2883" i="1"/>
  <c r="J2884" i="1"/>
  <c r="K2884" i="1"/>
  <c r="L2884" i="1"/>
  <c r="M2884" i="1"/>
  <c r="J2885" i="1"/>
  <c r="K2885" i="1"/>
  <c r="L2885" i="1"/>
  <c r="M2885" i="1"/>
  <c r="J2886" i="1"/>
  <c r="K2886" i="1"/>
  <c r="L2886" i="1"/>
  <c r="M2886" i="1"/>
  <c r="J2887" i="1"/>
  <c r="K2887" i="1"/>
  <c r="L2887" i="1"/>
  <c r="M2887" i="1"/>
  <c r="J2888" i="1"/>
  <c r="K2888" i="1"/>
  <c r="L2888" i="1"/>
  <c r="M2888" i="1"/>
  <c r="J2889" i="1"/>
  <c r="K2889" i="1"/>
  <c r="L2889" i="1"/>
  <c r="M2889" i="1"/>
  <c r="J2890" i="1"/>
  <c r="K2890" i="1"/>
  <c r="L2890" i="1"/>
  <c r="M2890" i="1"/>
  <c r="J2891" i="1"/>
  <c r="K2891" i="1"/>
  <c r="L2891" i="1"/>
  <c r="M2891" i="1"/>
  <c r="J2892" i="1"/>
  <c r="K2892" i="1"/>
  <c r="L2892" i="1"/>
  <c r="M2892" i="1"/>
  <c r="J2893" i="1"/>
  <c r="K2893" i="1"/>
  <c r="L2893" i="1"/>
  <c r="M2893" i="1"/>
  <c r="J2894" i="1"/>
  <c r="K2894" i="1"/>
  <c r="L2894" i="1"/>
  <c r="M2894" i="1"/>
  <c r="J2895" i="1"/>
  <c r="K2895" i="1"/>
  <c r="L2895" i="1"/>
  <c r="M2895" i="1"/>
  <c r="J2896" i="1"/>
  <c r="K2896" i="1"/>
  <c r="L2896" i="1"/>
  <c r="M2896" i="1"/>
  <c r="J2897" i="1"/>
  <c r="K2897" i="1"/>
  <c r="L2897" i="1"/>
  <c r="M2897" i="1"/>
  <c r="J2898" i="1"/>
  <c r="K2898" i="1"/>
  <c r="L2898" i="1"/>
  <c r="M2898" i="1"/>
  <c r="J2899" i="1"/>
  <c r="K2899" i="1"/>
  <c r="L2899" i="1"/>
  <c r="M2899" i="1"/>
  <c r="J2900" i="1"/>
  <c r="K2900" i="1"/>
  <c r="L2900" i="1"/>
  <c r="M2900" i="1"/>
  <c r="J2901" i="1"/>
  <c r="K2901" i="1"/>
  <c r="L2901" i="1"/>
  <c r="M2901" i="1"/>
  <c r="J2902" i="1"/>
  <c r="K2902" i="1"/>
  <c r="L2902" i="1"/>
  <c r="M2902" i="1"/>
  <c r="J2903" i="1"/>
  <c r="K2903" i="1"/>
  <c r="L2903" i="1"/>
  <c r="M2903" i="1"/>
  <c r="J2904" i="1"/>
  <c r="K2904" i="1"/>
  <c r="L2904" i="1"/>
  <c r="M2904" i="1"/>
  <c r="J2905" i="1"/>
  <c r="K2905" i="1"/>
  <c r="L2905" i="1"/>
  <c r="M2905" i="1"/>
  <c r="J2906" i="1"/>
  <c r="K2906" i="1"/>
  <c r="L2906" i="1"/>
  <c r="M2906" i="1"/>
  <c r="J2907" i="1"/>
  <c r="K2907" i="1"/>
  <c r="L2907" i="1"/>
  <c r="M2907" i="1"/>
  <c r="J2908" i="1"/>
  <c r="K2908" i="1"/>
  <c r="L2908" i="1"/>
  <c r="M2908" i="1"/>
  <c r="J2909" i="1"/>
  <c r="K2909" i="1"/>
  <c r="L2909" i="1"/>
  <c r="M2909" i="1"/>
  <c r="J2910" i="1"/>
  <c r="K2910" i="1"/>
  <c r="L2910" i="1"/>
  <c r="M2910" i="1"/>
  <c r="J2911" i="1"/>
  <c r="K2911" i="1"/>
  <c r="L2911" i="1"/>
  <c r="M2911" i="1"/>
  <c r="J2912" i="1"/>
  <c r="K2912" i="1"/>
  <c r="L2912" i="1"/>
  <c r="M2912" i="1"/>
  <c r="J2913" i="1"/>
  <c r="K2913" i="1"/>
  <c r="L2913" i="1"/>
  <c r="M2913" i="1"/>
  <c r="J2914" i="1"/>
  <c r="K2914" i="1"/>
  <c r="L2914" i="1"/>
  <c r="M2914" i="1"/>
  <c r="J2915" i="1"/>
  <c r="K2915" i="1"/>
  <c r="L2915" i="1"/>
  <c r="M2915" i="1"/>
  <c r="J2916" i="1"/>
  <c r="K2916" i="1"/>
  <c r="L2916" i="1"/>
  <c r="M2916" i="1"/>
  <c r="J2917" i="1"/>
  <c r="K2917" i="1"/>
  <c r="L2917" i="1"/>
  <c r="M2917" i="1"/>
  <c r="J2918" i="1"/>
  <c r="K2918" i="1"/>
  <c r="L2918" i="1"/>
  <c r="M2918" i="1"/>
  <c r="J2919" i="1"/>
  <c r="K2919" i="1"/>
  <c r="L2919" i="1"/>
  <c r="M2919" i="1"/>
  <c r="J2920" i="1"/>
  <c r="K2920" i="1"/>
  <c r="L2920" i="1"/>
  <c r="M2920" i="1"/>
  <c r="J2921" i="1"/>
  <c r="K2921" i="1"/>
  <c r="L2921" i="1"/>
  <c r="M2921" i="1"/>
  <c r="J2922" i="1"/>
  <c r="K2922" i="1"/>
  <c r="L2922" i="1"/>
  <c r="M2922" i="1"/>
  <c r="J2923" i="1"/>
  <c r="K2923" i="1"/>
  <c r="L2923" i="1"/>
  <c r="M2923" i="1"/>
  <c r="J2924" i="1"/>
  <c r="K2924" i="1"/>
  <c r="L2924" i="1"/>
  <c r="M2924" i="1"/>
  <c r="J2925" i="1"/>
  <c r="K2925" i="1"/>
  <c r="L2925" i="1"/>
  <c r="M2925" i="1"/>
  <c r="J2926" i="1"/>
  <c r="K2926" i="1"/>
  <c r="L2926" i="1"/>
  <c r="M2926" i="1"/>
  <c r="J2927" i="1"/>
  <c r="K2927" i="1"/>
  <c r="L2927" i="1"/>
  <c r="M2927" i="1"/>
  <c r="J2928" i="1"/>
  <c r="K2928" i="1"/>
  <c r="L2928" i="1"/>
  <c r="M2928" i="1"/>
  <c r="J2929" i="1"/>
  <c r="K2929" i="1"/>
  <c r="L2929" i="1"/>
  <c r="M2929" i="1"/>
  <c r="J2930" i="1"/>
  <c r="K2930" i="1"/>
  <c r="L2930" i="1"/>
  <c r="M2930" i="1"/>
  <c r="J2931" i="1"/>
  <c r="K2931" i="1"/>
  <c r="L2931" i="1"/>
  <c r="M2931" i="1"/>
  <c r="J2932" i="1"/>
  <c r="K2932" i="1"/>
  <c r="L2932" i="1"/>
  <c r="M2932" i="1"/>
  <c r="J2933" i="1"/>
  <c r="K2933" i="1"/>
  <c r="L2933" i="1"/>
  <c r="M2933" i="1"/>
  <c r="J2934" i="1"/>
  <c r="K2934" i="1"/>
  <c r="L2934" i="1"/>
  <c r="M2934" i="1"/>
  <c r="J2935" i="1"/>
  <c r="K2935" i="1"/>
  <c r="L2935" i="1"/>
  <c r="M2935" i="1"/>
  <c r="J2936" i="1"/>
  <c r="K2936" i="1"/>
  <c r="L2936" i="1"/>
  <c r="M2936" i="1"/>
  <c r="J2937" i="1"/>
  <c r="K2937" i="1"/>
  <c r="L2937" i="1"/>
  <c r="M2937" i="1"/>
  <c r="J2938" i="1"/>
  <c r="K2938" i="1"/>
  <c r="L2938" i="1"/>
  <c r="M2938" i="1"/>
  <c r="J2939" i="1"/>
  <c r="K2939" i="1"/>
  <c r="L2939" i="1"/>
  <c r="M2939" i="1"/>
  <c r="J2940" i="1"/>
  <c r="K2940" i="1"/>
  <c r="L2940" i="1"/>
  <c r="M2940" i="1"/>
  <c r="J2941" i="1"/>
  <c r="K2941" i="1"/>
  <c r="L2941" i="1"/>
  <c r="M2941" i="1"/>
  <c r="J2942" i="1"/>
  <c r="K2942" i="1"/>
  <c r="L2942" i="1"/>
  <c r="M2942" i="1"/>
  <c r="J2943" i="1"/>
  <c r="K2943" i="1"/>
  <c r="L2943" i="1"/>
  <c r="M2943" i="1"/>
  <c r="J2944" i="1"/>
  <c r="K2944" i="1"/>
  <c r="L2944" i="1"/>
  <c r="M2944" i="1"/>
  <c r="J2945" i="1"/>
  <c r="K2945" i="1"/>
  <c r="L2945" i="1"/>
  <c r="M2945" i="1"/>
  <c r="J2946" i="1"/>
  <c r="K2946" i="1"/>
  <c r="L2946" i="1"/>
  <c r="M2946" i="1"/>
  <c r="J2947" i="1"/>
  <c r="K2947" i="1"/>
  <c r="L2947" i="1"/>
  <c r="M2947" i="1"/>
  <c r="J2948" i="1"/>
  <c r="K2948" i="1"/>
  <c r="L2948" i="1"/>
  <c r="M2948" i="1"/>
  <c r="J2949" i="1"/>
  <c r="K2949" i="1"/>
  <c r="L2949" i="1"/>
  <c r="M2949" i="1"/>
  <c r="J2950" i="1"/>
  <c r="K2950" i="1"/>
  <c r="L2950" i="1"/>
  <c r="M2950" i="1"/>
  <c r="J2951" i="1"/>
  <c r="K2951" i="1"/>
  <c r="L2951" i="1"/>
  <c r="M2951" i="1"/>
  <c r="J2952" i="1"/>
  <c r="K2952" i="1"/>
  <c r="L2952" i="1"/>
  <c r="M2952" i="1"/>
  <c r="J2953" i="1"/>
  <c r="K2953" i="1"/>
  <c r="L2953" i="1"/>
  <c r="M2953" i="1"/>
  <c r="J2954" i="1"/>
  <c r="K2954" i="1"/>
  <c r="L2954" i="1"/>
  <c r="M2954" i="1"/>
  <c r="J2955" i="1"/>
  <c r="K2955" i="1"/>
  <c r="L2955" i="1"/>
  <c r="M2955" i="1"/>
  <c r="J2956" i="1"/>
  <c r="K2956" i="1"/>
  <c r="L2956" i="1"/>
  <c r="M2956" i="1"/>
  <c r="J2957" i="1"/>
  <c r="K2957" i="1"/>
  <c r="L2957" i="1"/>
  <c r="M2957" i="1"/>
  <c r="J2958" i="1"/>
  <c r="K2958" i="1"/>
  <c r="L2958" i="1"/>
  <c r="M2958" i="1"/>
  <c r="J2959" i="1"/>
  <c r="K2959" i="1"/>
  <c r="L2959" i="1"/>
  <c r="M2959" i="1"/>
  <c r="J2960" i="1"/>
  <c r="K2960" i="1"/>
  <c r="L2960" i="1"/>
  <c r="M2960" i="1"/>
  <c r="J2961" i="1"/>
  <c r="K2961" i="1"/>
  <c r="L2961" i="1"/>
  <c r="M2961" i="1"/>
  <c r="J2962" i="1"/>
  <c r="K2962" i="1"/>
  <c r="L2962" i="1"/>
  <c r="M2962" i="1"/>
  <c r="J2963" i="1"/>
  <c r="K2963" i="1"/>
  <c r="L2963" i="1"/>
  <c r="M2963" i="1"/>
  <c r="J2964" i="1"/>
  <c r="K2964" i="1"/>
  <c r="L2964" i="1"/>
  <c r="M2964" i="1"/>
  <c r="J2965" i="1"/>
  <c r="K2965" i="1"/>
  <c r="L2965" i="1"/>
  <c r="M2965" i="1"/>
  <c r="J2966" i="1"/>
  <c r="K2966" i="1"/>
  <c r="L2966" i="1"/>
  <c r="M2966" i="1"/>
  <c r="J2967" i="1"/>
  <c r="K2967" i="1"/>
  <c r="L2967" i="1"/>
  <c r="M2967" i="1"/>
  <c r="J2968" i="1"/>
  <c r="K2968" i="1"/>
  <c r="L2968" i="1"/>
  <c r="M2968" i="1"/>
  <c r="J2969" i="1"/>
  <c r="K2969" i="1"/>
  <c r="L2969" i="1"/>
  <c r="M2969" i="1"/>
  <c r="J2970" i="1"/>
  <c r="K2970" i="1"/>
  <c r="L2970" i="1"/>
  <c r="M2970" i="1"/>
  <c r="J2971" i="1"/>
  <c r="K2971" i="1"/>
  <c r="L2971" i="1"/>
  <c r="M2971" i="1"/>
  <c r="J2972" i="1"/>
  <c r="K2972" i="1"/>
  <c r="L2972" i="1"/>
  <c r="M2972" i="1"/>
  <c r="J2973" i="1"/>
  <c r="K2973" i="1"/>
  <c r="L2973" i="1"/>
  <c r="M2973" i="1"/>
  <c r="J2974" i="1"/>
  <c r="K2974" i="1"/>
  <c r="L2974" i="1"/>
  <c r="M2974" i="1"/>
  <c r="J2975" i="1"/>
  <c r="K2975" i="1"/>
  <c r="L2975" i="1"/>
  <c r="M2975" i="1"/>
  <c r="J2976" i="1"/>
  <c r="K2976" i="1"/>
  <c r="L2976" i="1"/>
  <c r="M2976" i="1"/>
  <c r="J2977" i="1"/>
  <c r="K2977" i="1"/>
  <c r="L2977" i="1"/>
  <c r="M2977" i="1"/>
  <c r="J2978" i="1"/>
  <c r="K2978" i="1"/>
  <c r="L2978" i="1"/>
  <c r="M2978" i="1"/>
  <c r="J2979" i="1"/>
  <c r="K2979" i="1"/>
  <c r="L2979" i="1"/>
  <c r="M2979" i="1"/>
  <c r="J2980" i="1"/>
  <c r="K2980" i="1"/>
  <c r="L2980" i="1"/>
  <c r="M2980" i="1"/>
  <c r="J2981" i="1"/>
  <c r="K2981" i="1"/>
  <c r="L2981" i="1"/>
  <c r="M2981" i="1"/>
  <c r="J2982" i="1"/>
  <c r="K2982" i="1"/>
  <c r="L2982" i="1"/>
  <c r="M2982" i="1"/>
  <c r="J2983" i="1"/>
  <c r="K2983" i="1"/>
  <c r="L2983" i="1"/>
  <c r="M2983" i="1"/>
  <c r="J2984" i="1"/>
  <c r="K2984" i="1"/>
  <c r="L2984" i="1"/>
  <c r="M2984" i="1"/>
  <c r="J2985" i="1"/>
  <c r="K2985" i="1"/>
  <c r="L2985" i="1"/>
  <c r="M2985" i="1"/>
  <c r="J2986" i="1"/>
  <c r="K2986" i="1"/>
  <c r="L2986" i="1"/>
  <c r="M2986" i="1"/>
  <c r="J2987" i="1"/>
  <c r="K2987" i="1"/>
  <c r="L2987" i="1"/>
  <c r="M2987" i="1"/>
  <c r="J2988" i="1"/>
  <c r="K2988" i="1"/>
  <c r="L2988" i="1"/>
  <c r="M2988" i="1"/>
  <c r="J2989" i="1"/>
  <c r="K2989" i="1"/>
  <c r="L2989" i="1"/>
  <c r="M2989" i="1"/>
  <c r="J2990" i="1"/>
  <c r="K2990" i="1"/>
  <c r="L2990" i="1"/>
  <c r="M2990" i="1"/>
  <c r="J2991" i="1"/>
  <c r="K2991" i="1"/>
  <c r="L2991" i="1"/>
  <c r="M2991" i="1"/>
  <c r="J2992" i="1"/>
  <c r="K2992" i="1"/>
  <c r="L2992" i="1"/>
  <c r="M2992" i="1"/>
  <c r="J2993" i="1"/>
  <c r="K2993" i="1"/>
  <c r="L2993" i="1"/>
  <c r="M2993" i="1"/>
  <c r="J2994" i="1"/>
  <c r="K2994" i="1"/>
  <c r="L2994" i="1"/>
  <c r="M2994" i="1"/>
  <c r="J2995" i="1"/>
  <c r="K2995" i="1"/>
  <c r="L2995" i="1"/>
  <c r="M2995" i="1"/>
  <c r="J2996" i="1"/>
  <c r="K2996" i="1"/>
  <c r="L2996" i="1"/>
  <c r="M2996" i="1"/>
  <c r="J2997" i="1"/>
  <c r="K2997" i="1"/>
  <c r="L2997" i="1"/>
  <c r="M2997" i="1"/>
  <c r="J2998" i="1"/>
  <c r="K2998" i="1"/>
  <c r="L2998" i="1"/>
  <c r="M2998" i="1"/>
  <c r="J2999" i="1"/>
  <c r="K2999" i="1"/>
  <c r="L2999" i="1"/>
  <c r="M2999" i="1"/>
  <c r="J3000" i="1"/>
  <c r="K3000" i="1"/>
  <c r="L3000" i="1"/>
  <c r="M3000" i="1"/>
  <c r="J3001" i="1"/>
  <c r="K3001" i="1"/>
  <c r="L3001" i="1"/>
  <c r="M3001" i="1"/>
  <c r="J3002" i="1"/>
  <c r="K3002" i="1"/>
  <c r="L3002" i="1"/>
  <c r="M3002" i="1"/>
  <c r="J3003" i="1"/>
  <c r="K3003" i="1"/>
  <c r="L3003" i="1"/>
  <c r="M3003" i="1"/>
  <c r="J3004" i="1"/>
  <c r="K3004" i="1"/>
  <c r="L3004" i="1"/>
  <c r="M3004" i="1"/>
  <c r="J3005" i="1"/>
  <c r="K3005" i="1"/>
  <c r="L3005" i="1"/>
  <c r="M3005" i="1"/>
  <c r="J3006" i="1"/>
  <c r="K3006" i="1"/>
  <c r="L3006" i="1"/>
  <c r="M3006" i="1"/>
  <c r="J3007" i="1"/>
  <c r="K3007" i="1"/>
  <c r="L3007" i="1"/>
  <c r="M3007" i="1"/>
  <c r="J3008" i="1"/>
  <c r="K3008" i="1"/>
  <c r="L3008" i="1"/>
  <c r="M3008" i="1"/>
  <c r="J3009" i="1"/>
  <c r="K3009" i="1"/>
  <c r="L3009" i="1"/>
  <c r="M3009" i="1"/>
  <c r="J3010" i="1"/>
  <c r="K3010" i="1"/>
  <c r="L3010" i="1"/>
  <c r="M3010" i="1"/>
  <c r="J3011" i="1"/>
  <c r="K3011" i="1"/>
  <c r="L3011" i="1"/>
  <c r="M3011" i="1"/>
  <c r="J3012" i="1"/>
  <c r="K3012" i="1"/>
  <c r="L3012" i="1"/>
  <c r="M3012" i="1"/>
  <c r="J3013" i="1"/>
  <c r="K3013" i="1"/>
  <c r="L3013" i="1"/>
  <c r="M3013" i="1"/>
  <c r="J3014" i="1"/>
  <c r="K3014" i="1"/>
  <c r="L3014" i="1"/>
  <c r="M3014" i="1"/>
  <c r="J3015" i="1"/>
  <c r="K3015" i="1"/>
  <c r="L3015" i="1"/>
  <c r="M3015" i="1"/>
  <c r="J3016" i="1"/>
  <c r="K3016" i="1"/>
  <c r="L3016" i="1"/>
  <c r="M3016" i="1"/>
  <c r="J3017" i="1"/>
  <c r="K3017" i="1"/>
  <c r="L3017" i="1"/>
  <c r="M3017" i="1"/>
  <c r="J3018" i="1"/>
  <c r="K3018" i="1"/>
  <c r="L3018" i="1"/>
  <c r="M3018" i="1"/>
  <c r="J3019" i="1"/>
  <c r="K3019" i="1"/>
  <c r="L3019" i="1"/>
  <c r="M3019" i="1"/>
  <c r="J3020" i="1"/>
  <c r="K3020" i="1"/>
  <c r="L3020" i="1"/>
  <c r="M3020" i="1"/>
  <c r="J3021" i="1"/>
  <c r="K3021" i="1"/>
  <c r="L3021" i="1"/>
  <c r="M3021" i="1"/>
  <c r="J3022" i="1"/>
  <c r="K3022" i="1"/>
  <c r="L3022" i="1"/>
  <c r="M3022" i="1"/>
  <c r="J3023" i="1"/>
  <c r="K3023" i="1"/>
  <c r="L3023" i="1"/>
  <c r="M3023" i="1"/>
  <c r="J3024" i="1"/>
  <c r="K3024" i="1"/>
  <c r="L3024" i="1"/>
  <c r="M3024" i="1"/>
  <c r="J3025" i="1"/>
  <c r="K3025" i="1"/>
  <c r="L3025" i="1"/>
  <c r="M3025" i="1"/>
  <c r="J3026" i="1"/>
  <c r="K3026" i="1"/>
  <c r="L3026" i="1"/>
  <c r="M3026" i="1"/>
  <c r="J3027" i="1"/>
  <c r="K3027" i="1"/>
  <c r="L3027" i="1"/>
  <c r="M3027" i="1"/>
  <c r="J3028" i="1"/>
  <c r="K3028" i="1"/>
  <c r="L3028" i="1"/>
  <c r="M3028" i="1"/>
  <c r="J3029" i="1"/>
  <c r="K3029" i="1"/>
  <c r="L3029" i="1"/>
  <c r="M3029" i="1"/>
  <c r="J3030" i="1"/>
  <c r="K3030" i="1"/>
  <c r="L3030" i="1"/>
  <c r="M3030" i="1"/>
  <c r="J3031" i="1"/>
  <c r="K3031" i="1"/>
  <c r="L3031" i="1"/>
  <c r="M3031" i="1"/>
  <c r="J3032" i="1"/>
  <c r="K3032" i="1"/>
  <c r="L3032" i="1"/>
  <c r="M3032" i="1"/>
  <c r="J3033" i="1"/>
  <c r="K3033" i="1"/>
  <c r="L3033" i="1"/>
  <c r="M3033" i="1"/>
  <c r="J3034" i="1"/>
  <c r="K3034" i="1"/>
  <c r="L3034" i="1"/>
  <c r="M3034" i="1"/>
  <c r="J3035" i="1"/>
  <c r="K3035" i="1"/>
  <c r="L3035" i="1"/>
  <c r="M3035" i="1"/>
  <c r="J3036" i="1"/>
  <c r="K3036" i="1"/>
  <c r="L3036" i="1"/>
  <c r="M3036" i="1"/>
  <c r="J3037" i="1"/>
  <c r="K3037" i="1"/>
  <c r="L3037" i="1"/>
  <c r="M3037" i="1"/>
  <c r="J3038" i="1"/>
  <c r="K3038" i="1"/>
  <c r="L3038" i="1"/>
  <c r="M3038" i="1"/>
  <c r="J3039" i="1"/>
  <c r="K3039" i="1"/>
  <c r="L3039" i="1"/>
  <c r="M3039" i="1"/>
  <c r="J3040" i="1"/>
  <c r="K3040" i="1"/>
  <c r="L3040" i="1"/>
  <c r="M3040" i="1"/>
  <c r="J3041" i="1"/>
  <c r="K3041" i="1"/>
  <c r="L3041" i="1"/>
  <c r="M3041" i="1"/>
  <c r="J3042" i="1"/>
  <c r="K3042" i="1"/>
  <c r="L3042" i="1"/>
  <c r="M3042" i="1"/>
  <c r="J3043" i="1"/>
  <c r="K3043" i="1"/>
  <c r="L3043" i="1"/>
  <c r="M3043" i="1"/>
  <c r="J3044" i="1"/>
  <c r="K3044" i="1"/>
  <c r="L3044" i="1"/>
  <c r="M3044" i="1"/>
  <c r="J3045" i="1"/>
  <c r="K3045" i="1"/>
  <c r="L3045" i="1"/>
  <c r="M3045" i="1"/>
  <c r="J3046" i="1"/>
  <c r="K3046" i="1"/>
  <c r="L3046" i="1"/>
  <c r="M3046" i="1"/>
  <c r="J3047" i="1"/>
  <c r="K3047" i="1"/>
  <c r="L3047" i="1"/>
  <c r="M3047" i="1"/>
  <c r="J3048" i="1"/>
  <c r="K3048" i="1"/>
  <c r="L3048" i="1"/>
  <c r="M3048" i="1"/>
  <c r="J3049" i="1"/>
  <c r="K3049" i="1"/>
  <c r="L3049" i="1"/>
  <c r="M3049" i="1"/>
  <c r="J3050" i="1"/>
  <c r="K3050" i="1"/>
  <c r="L3050" i="1"/>
  <c r="M3050" i="1"/>
  <c r="J3051" i="1"/>
  <c r="K3051" i="1"/>
  <c r="L3051" i="1"/>
  <c r="M3051" i="1"/>
  <c r="J3052" i="1"/>
  <c r="K3052" i="1"/>
  <c r="L3052" i="1"/>
  <c r="M3052" i="1"/>
  <c r="J3053" i="1"/>
  <c r="K3053" i="1"/>
  <c r="L3053" i="1"/>
  <c r="M3053" i="1"/>
  <c r="J3054" i="1"/>
  <c r="K3054" i="1"/>
  <c r="L3054" i="1"/>
  <c r="M3054" i="1"/>
  <c r="J3055" i="1"/>
  <c r="K3055" i="1"/>
  <c r="L3055" i="1"/>
  <c r="M3055" i="1"/>
  <c r="J3056" i="1"/>
  <c r="K3056" i="1"/>
  <c r="L3056" i="1"/>
  <c r="M3056" i="1"/>
  <c r="J3057" i="1"/>
  <c r="K3057" i="1"/>
  <c r="L3057" i="1"/>
  <c r="M3057" i="1"/>
  <c r="J3058" i="1"/>
  <c r="K3058" i="1"/>
  <c r="L3058" i="1"/>
  <c r="M3058" i="1"/>
  <c r="J3059" i="1"/>
  <c r="K3059" i="1"/>
  <c r="L3059" i="1"/>
  <c r="M3059" i="1"/>
  <c r="J3060" i="1"/>
  <c r="K3060" i="1"/>
  <c r="L3060" i="1"/>
  <c r="M3060" i="1"/>
  <c r="J3061" i="1"/>
  <c r="K3061" i="1"/>
  <c r="L3061" i="1"/>
  <c r="M3061" i="1"/>
  <c r="J3062" i="1"/>
  <c r="K3062" i="1"/>
  <c r="L3062" i="1"/>
  <c r="M3062" i="1"/>
  <c r="J3063" i="1"/>
  <c r="K3063" i="1"/>
  <c r="L3063" i="1"/>
  <c r="M3063" i="1"/>
  <c r="J3064" i="1"/>
  <c r="K3064" i="1"/>
  <c r="L3064" i="1"/>
  <c r="M3064" i="1"/>
  <c r="J3065" i="1"/>
  <c r="K3065" i="1"/>
  <c r="L3065" i="1"/>
  <c r="M3065" i="1"/>
  <c r="J3066" i="1"/>
  <c r="K3066" i="1"/>
  <c r="L3066" i="1"/>
  <c r="M3066" i="1"/>
  <c r="J3067" i="1"/>
  <c r="K3067" i="1"/>
  <c r="L3067" i="1"/>
  <c r="M3067" i="1"/>
  <c r="J3068" i="1"/>
  <c r="K3068" i="1"/>
  <c r="L3068" i="1"/>
  <c r="M3068" i="1"/>
  <c r="J3069" i="1"/>
  <c r="K3069" i="1"/>
  <c r="L3069" i="1"/>
  <c r="M3069" i="1"/>
  <c r="J3070" i="1"/>
  <c r="K3070" i="1"/>
  <c r="L3070" i="1"/>
  <c r="M3070" i="1"/>
  <c r="J3071" i="1"/>
  <c r="K3071" i="1"/>
  <c r="L3071" i="1"/>
  <c r="M3071" i="1"/>
  <c r="J3072" i="1"/>
  <c r="K3072" i="1"/>
  <c r="L3072" i="1"/>
  <c r="M3072" i="1"/>
  <c r="J3073" i="1"/>
  <c r="K3073" i="1"/>
  <c r="L3073" i="1"/>
  <c r="M3073" i="1"/>
  <c r="J3074" i="1"/>
  <c r="K3074" i="1"/>
  <c r="L3074" i="1"/>
  <c r="M3074" i="1"/>
  <c r="J3075" i="1"/>
  <c r="K3075" i="1"/>
  <c r="L3075" i="1"/>
  <c r="M3075" i="1"/>
  <c r="J3076" i="1"/>
  <c r="K3076" i="1"/>
  <c r="L3076" i="1"/>
  <c r="M3076" i="1"/>
  <c r="J3077" i="1"/>
  <c r="K3077" i="1"/>
  <c r="L3077" i="1"/>
  <c r="M3077" i="1"/>
  <c r="J3078" i="1"/>
  <c r="K3078" i="1"/>
  <c r="L3078" i="1"/>
  <c r="M3078" i="1"/>
  <c r="J3079" i="1"/>
  <c r="K3079" i="1"/>
  <c r="L3079" i="1"/>
  <c r="M3079" i="1"/>
  <c r="J3080" i="1"/>
  <c r="K3080" i="1"/>
  <c r="L3080" i="1"/>
  <c r="M3080" i="1"/>
  <c r="J3081" i="1"/>
  <c r="K3081" i="1"/>
  <c r="L3081" i="1"/>
  <c r="M3081" i="1"/>
  <c r="J3082" i="1"/>
  <c r="K3082" i="1"/>
  <c r="L3082" i="1"/>
  <c r="M3082" i="1"/>
  <c r="J3083" i="1"/>
  <c r="K3083" i="1"/>
  <c r="L3083" i="1"/>
  <c r="M3083" i="1"/>
  <c r="J3084" i="1"/>
  <c r="K3084" i="1"/>
  <c r="L3084" i="1"/>
  <c r="M3084" i="1"/>
  <c r="J3085" i="1"/>
  <c r="K3085" i="1"/>
  <c r="L3085" i="1"/>
  <c r="M3085" i="1"/>
  <c r="J3086" i="1"/>
  <c r="K3086" i="1"/>
  <c r="L3086" i="1"/>
  <c r="M3086" i="1"/>
  <c r="J3087" i="1"/>
  <c r="K3087" i="1"/>
  <c r="L3087" i="1"/>
  <c r="M3087" i="1"/>
  <c r="J3088" i="1"/>
  <c r="K3088" i="1"/>
  <c r="L3088" i="1"/>
  <c r="M3088" i="1"/>
  <c r="J3089" i="1"/>
  <c r="K3089" i="1"/>
  <c r="L3089" i="1"/>
  <c r="M3089" i="1"/>
  <c r="J3090" i="1"/>
  <c r="K3090" i="1"/>
  <c r="L3090" i="1"/>
  <c r="M3090" i="1"/>
  <c r="J3091" i="1"/>
  <c r="K3091" i="1"/>
  <c r="L3091" i="1"/>
  <c r="M3091" i="1"/>
  <c r="J3092" i="1"/>
  <c r="K3092" i="1"/>
  <c r="L3092" i="1"/>
  <c r="M3092" i="1"/>
  <c r="J3093" i="1"/>
  <c r="K3093" i="1"/>
  <c r="L3093" i="1"/>
  <c r="M3093" i="1"/>
  <c r="J3094" i="1"/>
  <c r="K3094" i="1"/>
  <c r="L3094" i="1"/>
  <c r="M3094" i="1"/>
  <c r="J3095" i="1"/>
  <c r="K3095" i="1"/>
  <c r="L3095" i="1"/>
  <c r="M3095" i="1"/>
  <c r="J3096" i="1"/>
  <c r="K3096" i="1"/>
  <c r="L3096" i="1"/>
  <c r="M3096" i="1"/>
  <c r="J3097" i="1"/>
  <c r="K3097" i="1"/>
  <c r="L3097" i="1"/>
  <c r="M3097" i="1"/>
  <c r="J3098" i="1"/>
  <c r="K3098" i="1"/>
  <c r="L3098" i="1"/>
  <c r="M3098" i="1"/>
  <c r="J3099" i="1"/>
  <c r="K3099" i="1"/>
  <c r="L3099" i="1"/>
  <c r="M3099" i="1"/>
  <c r="J3100" i="1"/>
  <c r="K3100" i="1"/>
  <c r="L3100" i="1"/>
  <c r="M3100" i="1"/>
  <c r="J3101" i="1"/>
  <c r="K3101" i="1"/>
  <c r="L3101" i="1"/>
  <c r="M3101" i="1"/>
  <c r="J3102" i="1"/>
  <c r="K3102" i="1"/>
  <c r="L3102" i="1"/>
  <c r="M3102" i="1"/>
  <c r="J3103" i="1"/>
  <c r="K3103" i="1"/>
  <c r="L3103" i="1"/>
  <c r="M3103" i="1"/>
  <c r="J3104" i="1"/>
  <c r="K3104" i="1"/>
  <c r="L3104" i="1"/>
  <c r="M3104" i="1"/>
  <c r="J3105" i="1"/>
  <c r="K3105" i="1"/>
  <c r="L3105" i="1"/>
  <c r="M3105" i="1"/>
  <c r="J3106" i="1"/>
  <c r="K3106" i="1"/>
  <c r="L3106" i="1"/>
  <c r="M3106" i="1"/>
  <c r="J3107" i="1"/>
  <c r="K3107" i="1"/>
  <c r="L3107" i="1"/>
  <c r="M3107" i="1"/>
  <c r="J3108" i="1"/>
  <c r="K3108" i="1"/>
  <c r="L3108" i="1"/>
  <c r="M3108" i="1"/>
  <c r="J3109" i="1"/>
  <c r="K3109" i="1"/>
  <c r="L3109" i="1"/>
  <c r="M3109" i="1"/>
  <c r="J3110" i="1"/>
  <c r="K3110" i="1"/>
  <c r="L3110" i="1"/>
  <c r="M3110" i="1"/>
  <c r="J3111" i="1"/>
  <c r="K3111" i="1"/>
  <c r="L3111" i="1"/>
  <c r="M3111" i="1"/>
  <c r="J3112" i="1"/>
  <c r="K3112" i="1"/>
  <c r="L3112" i="1"/>
  <c r="M3112" i="1"/>
  <c r="J3113" i="1"/>
  <c r="K3113" i="1"/>
  <c r="L3113" i="1"/>
  <c r="M3113" i="1"/>
  <c r="J3114" i="1"/>
  <c r="K3114" i="1"/>
  <c r="L3114" i="1"/>
  <c r="M3114" i="1"/>
  <c r="J3115" i="1"/>
  <c r="K3115" i="1"/>
  <c r="L3115" i="1"/>
  <c r="M3115" i="1"/>
  <c r="J3116" i="1"/>
  <c r="K3116" i="1"/>
  <c r="L3116" i="1"/>
  <c r="M3116" i="1"/>
  <c r="J3117" i="1"/>
  <c r="K3117" i="1"/>
  <c r="L3117" i="1"/>
  <c r="M3117" i="1"/>
  <c r="J3118" i="1"/>
  <c r="K3118" i="1"/>
  <c r="L3118" i="1"/>
  <c r="M3118" i="1"/>
  <c r="J3119" i="1"/>
  <c r="K3119" i="1"/>
  <c r="L3119" i="1"/>
  <c r="M3119" i="1"/>
  <c r="J3120" i="1"/>
  <c r="K3120" i="1"/>
  <c r="L3120" i="1"/>
  <c r="M3120" i="1"/>
  <c r="J3121" i="1"/>
  <c r="K3121" i="1"/>
  <c r="L3121" i="1"/>
  <c r="M3121" i="1"/>
  <c r="J3122" i="1"/>
  <c r="K3122" i="1"/>
  <c r="L3122" i="1"/>
  <c r="M3122" i="1"/>
  <c r="J3123" i="1"/>
  <c r="K3123" i="1"/>
  <c r="L3123" i="1"/>
  <c r="M3123" i="1"/>
  <c r="J3124" i="1"/>
  <c r="K3124" i="1"/>
  <c r="L3124" i="1"/>
  <c r="M3124" i="1"/>
  <c r="J3125" i="1"/>
  <c r="K3125" i="1"/>
  <c r="L3125" i="1"/>
  <c r="M3125" i="1"/>
  <c r="J3126" i="1"/>
  <c r="K3126" i="1"/>
  <c r="L3126" i="1"/>
  <c r="M3126" i="1"/>
  <c r="J3127" i="1"/>
  <c r="K3127" i="1"/>
  <c r="L3127" i="1"/>
  <c r="M3127" i="1"/>
  <c r="J3128" i="1"/>
  <c r="K3128" i="1"/>
  <c r="L3128" i="1"/>
  <c r="M3128" i="1"/>
  <c r="J3129" i="1"/>
  <c r="K3129" i="1"/>
  <c r="L3129" i="1"/>
  <c r="M3129" i="1"/>
  <c r="J3130" i="1"/>
  <c r="K3130" i="1"/>
  <c r="L3130" i="1"/>
  <c r="M3130" i="1"/>
  <c r="J3131" i="1"/>
  <c r="K3131" i="1"/>
  <c r="L3131" i="1"/>
  <c r="M3131" i="1"/>
  <c r="J3132" i="1"/>
  <c r="K3132" i="1"/>
  <c r="L3132" i="1"/>
  <c r="M3132" i="1"/>
  <c r="J3133" i="1"/>
  <c r="K3133" i="1"/>
  <c r="L3133" i="1"/>
  <c r="M3133" i="1"/>
  <c r="J3134" i="1"/>
  <c r="K3134" i="1"/>
  <c r="L3134" i="1"/>
  <c r="M3134" i="1"/>
  <c r="J3135" i="1"/>
  <c r="K3135" i="1"/>
  <c r="L3135" i="1"/>
  <c r="M3135" i="1"/>
  <c r="J3136" i="1"/>
  <c r="K3136" i="1"/>
  <c r="L3136" i="1"/>
  <c r="M3136" i="1"/>
  <c r="J3137" i="1"/>
  <c r="K3137" i="1"/>
  <c r="L3137" i="1"/>
  <c r="M3137" i="1"/>
  <c r="J3138" i="1"/>
  <c r="K3138" i="1"/>
  <c r="L3138" i="1"/>
  <c r="M3138" i="1"/>
  <c r="J3139" i="1"/>
  <c r="K3139" i="1"/>
  <c r="L3139" i="1"/>
  <c r="M3139" i="1"/>
  <c r="J3140" i="1"/>
  <c r="K3140" i="1"/>
  <c r="L3140" i="1"/>
  <c r="M3140" i="1"/>
  <c r="J3141" i="1"/>
  <c r="K3141" i="1"/>
  <c r="L3141" i="1"/>
  <c r="M3141" i="1"/>
  <c r="J3142" i="1"/>
  <c r="K3142" i="1"/>
  <c r="L3142" i="1"/>
  <c r="M3142" i="1"/>
  <c r="J3143" i="1"/>
  <c r="K3143" i="1"/>
  <c r="L3143" i="1"/>
  <c r="M3143" i="1"/>
  <c r="J3144" i="1"/>
  <c r="K3144" i="1"/>
  <c r="L3144" i="1"/>
  <c r="M3144" i="1"/>
  <c r="J3145" i="1"/>
  <c r="K3145" i="1"/>
  <c r="L3145" i="1"/>
  <c r="M3145" i="1"/>
  <c r="J3146" i="1"/>
  <c r="K3146" i="1"/>
  <c r="L3146" i="1"/>
  <c r="M3146" i="1"/>
  <c r="J3147" i="1"/>
  <c r="K3147" i="1"/>
  <c r="L3147" i="1"/>
  <c r="M3147" i="1"/>
  <c r="J3148" i="1"/>
  <c r="K3148" i="1"/>
  <c r="L3148" i="1"/>
  <c r="M3148" i="1"/>
  <c r="J3149" i="1"/>
  <c r="K3149" i="1"/>
  <c r="L3149" i="1"/>
  <c r="M3149" i="1"/>
  <c r="J3150" i="1"/>
  <c r="K3150" i="1"/>
  <c r="L3150" i="1"/>
  <c r="M3150" i="1"/>
  <c r="J3151" i="1"/>
  <c r="K3151" i="1"/>
  <c r="L3151" i="1"/>
  <c r="M3151" i="1"/>
  <c r="J3152" i="1"/>
  <c r="K3152" i="1"/>
  <c r="L3152" i="1"/>
  <c r="M3152" i="1"/>
  <c r="J3153" i="1"/>
  <c r="K3153" i="1"/>
  <c r="L3153" i="1"/>
  <c r="M3153" i="1"/>
  <c r="J3154" i="1"/>
  <c r="K3154" i="1"/>
  <c r="L3154" i="1"/>
  <c r="M3154" i="1"/>
  <c r="J3155" i="1"/>
  <c r="K3155" i="1"/>
  <c r="L3155" i="1"/>
  <c r="M3155" i="1"/>
  <c r="J3156" i="1"/>
  <c r="K3156" i="1"/>
  <c r="L3156" i="1"/>
  <c r="M3156" i="1"/>
  <c r="J3157" i="1"/>
  <c r="K3157" i="1"/>
  <c r="L3157" i="1"/>
  <c r="M3157" i="1"/>
  <c r="J3158" i="1"/>
  <c r="K3158" i="1"/>
  <c r="L3158" i="1"/>
  <c r="M3158" i="1"/>
  <c r="J3159" i="1"/>
  <c r="K3159" i="1"/>
  <c r="L3159" i="1"/>
  <c r="M3159" i="1"/>
  <c r="J3160" i="1"/>
  <c r="K3160" i="1"/>
  <c r="L3160" i="1"/>
  <c r="M3160" i="1"/>
  <c r="J3161" i="1"/>
  <c r="K3161" i="1"/>
  <c r="L3161" i="1"/>
  <c r="M3161" i="1"/>
  <c r="J3162" i="1"/>
  <c r="K3162" i="1"/>
  <c r="L3162" i="1"/>
  <c r="M3162" i="1"/>
  <c r="J3163" i="1"/>
  <c r="K3163" i="1"/>
  <c r="L3163" i="1"/>
  <c r="M3163" i="1"/>
  <c r="J3164" i="1"/>
  <c r="K3164" i="1"/>
  <c r="L3164" i="1"/>
  <c r="M3164" i="1"/>
  <c r="J3165" i="1"/>
  <c r="K3165" i="1"/>
  <c r="L3165" i="1"/>
  <c r="M3165" i="1"/>
  <c r="J3166" i="1"/>
  <c r="K3166" i="1"/>
  <c r="L3166" i="1"/>
  <c r="M3166" i="1"/>
  <c r="J3167" i="1"/>
  <c r="K3167" i="1"/>
  <c r="L3167" i="1"/>
  <c r="M3167" i="1"/>
  <c r="J3168" i="1"/>
  <c r="K3168" i="1"/>
  <c r="L3168" i="1"/>
  <c r="M3168" i="1"/>
  <c r="J3169" i="1"/>
  <c r="K3169" i="1"/>
  <c r="L3169" i="1"/>
  <c r="M3169" i="1"/>
  <c r="J3170" i="1"/>
  <c r="K3170" i="1"/>
  <c r="L3170" i="1"/>
  <c r="M3170" i="1"/>
  <c r="J3171" i="1"/>
  <c r="K3171" i="1"/>
  <c r="L3171" i="1"/>
  <c r="M3171" i="1"/>
  <c r="J3172" i="1"/>
  <c r="K3172" i="1"/>
  <c r="L3172" i="1"/>
  <c r="M3172" i="1"/>
  <c r="J3173" i="1"/>
  <c r="K3173" i="1"/>
  <c r="L3173" i="1"/>
  <c r="M3173" i="1"/>
  <c r="J3174" i="1"/>
  <c r="K3174" i="1"/>
  <c r="L3174" i="1"/>
  <c r="M3174" i="1"/>
  <c r="J3175" i="1"/>
  <c r="K3175" i="1"/>
  <c r="L3175" i="1"/>
  <c r="M3175" i="1"/>
  <c r="J3176" i="1"/>
  <c r="K3176" i="1"/>
  <c r="L3176" i="1"/>
  <c r="M3176" i="1"/>
  <c r="J3177" i="1"/>
  <c r="K3177" i="1"/>
  <c r="L3177" i="1"/>
  <c r="M3177" i="1"/>
  <c r="J3178" i="1"/>
  <c r="K3178" i="1"/>
  <c r="L3178" i="1"/>
  <c r="M3178" i="1"/>
  <c r="J3179" i="1"/>
  <c r="K3179" i="1"/>
  <c r="L3179" i="1"/>
  <c r="M3179" i="1"/>
  <c r="J3180" i="1"/>
  <c r="K3180" i="1"/>
  <c r="L3180" i="1"/>
  <c r="M3180" i="1"/>
  <c r="J3181" i="1"/>
  <c r="K3181" i="1"/>
  <c r="L3181" i="1"/>
  <c r="M3181" i="1"/>
  <c r="J3182" i="1"/>
  <c r="K3182" i="1"/>
  <c r="L3182" i="1"/>
  <c r="M3182" i="1"/>
  <c r="J3183" i="1"/>
  <c r="K3183" i="1"/>
  <c r="L3183" i="1"/>
  <c r="M3183" i="1"/>
  <c r="J3184" i="1"/>
  <c r="K3184" i="1"/>
  <c r="L3184" i="1"/>
  <c r="M3184" i="1"/>
  <c r="J3185" i="1"/>
  <c r="K3185" i="1"/>
  <c r="L3185" i="1"/>
  <c r="M3185" i="1"/>
  <c r="J3186" i="1"/>
  <c r="K3186" i="1"/>
  <c r="L3186" i="1"/>
  <c r="M3186" i="1"/>
  <c r="J3187" i="1"/>
  <c r="K3187" i="1"/>
  <c r="L3187" i="1"/>
  <c r="M3187" i="1"/>
  <c r="J3188" i="1"/>
  <c r="K3188" i="1"/>
  <c r="L3188" i="1"/>
  <c r="M3188" i="1"/>
  <c r="J3189" i="1"/>
  <c r="K3189" i="1"/>
  <c r="L3189" i="1"/>
  <c r="M3189" i="1"/>
  <c r="J3190" i="1"/>
  <c r="K3190" i="1"/>
  <c r="L3190" i="1"/>
  <c r="M3190" i="1"/>
  <c r="J3191" i="1"/>
  <c r="K3191" i="1"/>
  <c r="L3191" i="1"/>
  <c r="M3191" i="1"/>
  <c r="J3192" i="1"/>
  <c r="K3192" i="1"/>
  <c r="L3192" i="1"/>
  <c r="M3192" i="1"/>
  <c r="J3193" i="1"/>
  <c r="K3193" i="1"/>
  <c r="L3193" i="1"/>
  <c r="M3193" i="1"/>
  <c r="J3194" i="1"/>
  <c r="K3194" i="1"/>
  <c r="L3194" i="1"/>
  <c r="M3194" i="1"/>
  <c r="J3195" i="1"/>
  <c r="K3195" i="1"/>
  <c r="L3195" i="1"/>
  <c r="M3195" i="1"/>
  <c r="J3196" i="1"/>
  <c r="K3196" i="1"/>
  <c r="L3196" i="1"/>
  <c r="M3196" i="1"/>
  <c r="J3197" i="1"/>
  <c r="K3197" i="1"/>
  <c r="L3197" i="1"/>
  <c r="M3197" i="1"/>
  <c r="J3198" i="1"/>
  <c r="K3198" i="1"/>
  <c r="L3198" i="1"/>
  <c r="M3198" i="1"/>
  <c r="J3199" i="1"/>
  <c r="K3199" i="1"/>
  <c r="L3199" i="1"/>
  <c r="M3199" i="1"/>
  <c r="J3200" i="1"/>
  <c r="K3200" i="1"/>
  <c r="L3200" i="1"/>
  <c r="M3200" i="1"/>
  <c r="J3201" i="1"/>
  <c r="K3201" i="1"/>
  <c r="L3201" i="1"/>
  <c r="M3201" i="1"/>
  <c r="J3202" i="1"/>
  <c r="K3202" i="1"/>
  <c r="L3202" i="1"/>
  <c r="M3202" i="1"/>
  <c r="J3203" i="1"/>
  <c r="K3203" i="1"/>
  <c r="L3203" i="1"/>
  <c r="M3203" i="1"/>
  <c r="J3204" i="1"/>
  <c r="K3204" i="1"/>
  <c r="L3204" i="1"/>
  <c r="M3204" i="1"/>
  <c r="J3205" i="1"/>
  <c r="K3205" i="1"/>
  <c r="L3205" i="1"/>
  <c r="M3205" i="1"/>
  <c r="J3206" i="1"/>
  <c r="K3206" i="1"/>
  <c r="L3206" i="1"/>
  <c r="M3206" i="1"/>
  <c r="J3207" i="1"/>
  <c r="K3207" i="1"/>
  <c r="L3207" i="1"/>
  <c r="M3207" i="1"/>
  <c r="J3208" i="1"/>
  <c r="K3208" i="1"/>
  <c r="L3208" i="1"/>
  <c r="M3208" i="1"/>
  <c r="J3209" i="1"/>
  <c r="K3209" i="1"/>
  <c r="L3209" i="1"/>
  <c r="M3209" i="1"/>
  <c r="J3210" i="1"/>
  <c r="K3210" i="1"/>
  <c r="L3210" i="1"/>
  <c r="M3210" i="1"/>
  <c r="J3211" i="1"/>
  <c r="K3211" i="1"/>
  <c r="L3211" i="1"/>
  <c r="M3211" i="1"/>
  <c r="J3212" i="1"/>
  <c r="K3212" i="1"/>
  <c r="L3212" i="1"/>
  <c r="M3212" i="1"/>
  <c r="J3213" i="1"/>
  <c r="K3213" i="1"/>
  <c r="L3213" i="1"/>
  <c r="M3213" i="1"/>
  <c r="J3214" i="1"/>
  <c r="K3214" i="1"/>
  <c r="L3214" i="1"/>
  <c r="M3214" i="1"/>
  <c r="J3215" i="1"/>
  <c r="K3215" i="1"/>
  <c r="L3215" i="1"/>
  <c r="M3215" i="1"/>
  <c r="J3216" i="1"/>
  <c r="K3216" i="1"/>
  <c r="L3216" i="1"/>
  <c r="M3216" i="1"/>
  <c r="J3217" i="1"/>
  <c r="K3217" i="1"/>
  <c r="L3217" i="1"/>
  <c r="M3217" i="1"/>
  <c r="J3218" i="1"/>
  <c r="K3218" i="1"/>
  <c r="L3218" i="1"/>
  <c r="M3218" i="1"/>
  <c r="J3219" i="1"/>
  <c r="K3219" i="1"/>
  <c r="L3219" i="1"/>
  <c r="M3219" i="1"/>
  <c r="J3220" i="1"/>
  <c r="K3220" i="1"/>
  <c r="L3220" i="1"/>
  <c r="M3220" i="1"/>
  <c r="J3221" i="1"/>
  <c r="K3221" i="1"/>
  <c r="L3221" i="1"/>
  <c r="M3221" i="1"/>
  <c r="J3222" i="1"/>
  <c r="K3222" i="1"/>
  <c r="L3222" i="1"/>
  <c r="M3222" i="1"/>
  <c r="J3223" i="1"/>
  <c r="K3223" i="1"/>
  <c r="L3223" i="1"/>
  <c r="M3223" i="1"/>
  <c r="J3224" i="1"/>
  <c r="K3224" i="1"/>
  <c r="L3224" i="1"/>
  <c r="M3224" i="1"/>
  <c r="J3225" i="1"/>
  <c r="K3225" i="1"/>
  <c r="L3225" i="1"/>
  <c r="M3225" i="1"/>
  <c r="J3226" i="1"/>
  <c r="K3226" i="1"/>
  <c r="L3226" i="1"/>
  <c r="M3226" i="1"/>
  <c r="J3227" i="1"/>
  <c r="K3227" i="1"/>
  <c r="L3227" i="1"/>
  <c r="M3227" i="1"/>
  <c r="J3228" i="1"/>
  <c r="K3228" i="1"/>
  <c r="L3228" i="1"/>
  <c r="M3228" i="1"/>
  <c r="J3229" i="1"/>
  <c r="K3229" i="1"/>
  <c r="L3229" i="1"/>
  <c r="M3229" i="1"/>
  <c r="J3230" i="1"/>
  <c r="K3230" i="1"/>
  <c r="L3230" i="1"/>
  <c r="M3230" i="1"/>
  <c r="J3231" i="1"/>
  <c r="K3231" i="1"/>
  <c r="L3231" i="1"/>
  <c r="M3231" i="1"/>
  <c r="J3232" i="1"/>
  <c r="K3232" i="1"/>
  <c r="L3232" i="1"/>
  <c r="M3232" i="1"/>
  <c r="J3233" i="1"/>
  <c r="K3233" i="1"/>
  <c r="L3233" i="1"/>
  <c r="M3233" i="1"/>
  <c r="J3234" i="1"/>
  <c r="K3234" i="1"/>
  <c r="L3234" i="1"/>
  <c r="M3234" i="1"/>
  <c r="J3235" i="1"/>
  <c r="K3235" i="1"/>
  <c r="L3235" i="1"/>
  <c r="M3235" i="1"/>
  <c r="J3236" i="1"/>
  <c r="K3236" i="1"/>
  <c r="L3236" i="1"/>
  <c r="M3236" i="1"/>
  <c r="J3237" i="1"/>
  <c r="K3237" i="1"/>
  <c r="L3237" i="1"/>
  <c r="M3237" i="1"/>
  <c r="J3238" i="1"/>
  <c r="K3238" i="1"/>
  <c r="L3238" i="1"/>
  <c r="M3238" i="1"/>
  <c r="J3239" i="1"/>
  <c r="K3239" i="1"/>
  <c r="L3239" i="1"/>
  <c r="M3239" i="1"/>
  <c r="J3240" i="1"/>
  <c r="K3240" i="1"/>
  <c r="L3240" i="1"/>
  <c r="M3240" i="1"/>
  <c r="J3241" i="1"/>
  <c r="K3241" i="1"/>
  <c r="L3241" i="1"/>
  <c r="M3241" i="1"/>
  <c r="J3242" i="1"/>
  <c r="K3242" i="1"/>
  <c r="L3242" i="1"/>
  <c r="M3242" i="1"/>
  <c r="J3243" i="1"/>
  <c r="K3243" i="1"/>
  <c r="L3243" i="1"/>
  <c r="M3243" i="1"/>
  <c r="J3244" i="1"/>
  <c r="K3244" i="1"/>
  <c r="L3244" i="1"/>
  <c r="M3244" i="1"/>
  <c r="J3245" i="1"/>
  <c r="K3245" i="1"/>
  <c r="L3245" i="1"/>
  <c r="M3245" i="1"/>
  <c r="J3246" i="1"/>
  <c r="K3246" i="1"/>
  <c r="L3246" i="1"/>
  <c r="M3246" i="1"/>
  <c r="J3247" i="1"/>
  <c r="K3247" i="1"/>
  <c r="L3247" i="1"/>
  <c r="M3247" i="1"/>
  <c r="J3248" i="1"/>
  <c r="K3248" i="1"/>
  <c r="L3248" i="1"/>
  <c r="M3248" i="1"/>
  <c r="J3249" i="1"/>
  <c r="K3249" i="1"/>
  <c r="L3249" i="1"/>
  <c r="M3249" i="1"/>
  <c r="J3250" i="1"/>
  <c r="K3250" i="1"/>
  <c r="L3250" i="1"/>
  <c r="M3250" i="1"/>
  <c r="J3251" i="1"/>
  <c r="K3251" i="1"/>
  <c r="L3251" i="1"/>
  <c r="M3251" i="1"/>
  <c r="J3252" i="1"/>
  <c r="K3252" i="1"/>
  <c r="L3252" i="1"/>
  <c r="M3252" i="1"/>
  <c r="J3253" i="1"/>
  <c r="K3253" i="1"/>
  <c r="L3253" i="1"/>
  <c r="M3253" i="1"/>
  <c r="J3254" i="1"/>
  <c r="K3254" i="1"/>
  <c r="L3254" i="1"/>
  <c r="M3254" i="1"/>
  <c r="J3255" i="1"/>
  <c r="K3255" i="1"/>
  <c r="L3255" i="1"/>
  <c r="M3255" i="1"/>
  <c r="J3256" i="1"/>
  <c r="K3256" i="1"/>
  <c r="L3256" i="1"/>
  <c r="M3256" i="1"/>
  <c r="J3257" i="1"/>
  <c r="K3257" i="1"/>
  <c r="L3257" i="1"/>
  <c r="M3257" i="1"/>
  <c r="J3258" i="1"/>
  <c r="K3258" i="1"/>
  <c r="L3258" i="1"/>
  <c r="M3258" i="1"/>
  <c r="J3259" i="1"/>
  <c r="K3259" i="1"/>
  <c r="L3259" i="1"/>
  <c r="M3259" i="1"/>
  <c r="J3260" i="1"/>
  <c r="K3260" i="1"/>
  <c r="L3260" i="1"/>
  <c r="M3260" i="1"/>
  <c r="J3261" i="1"/>
  <c r="K3261" i="1"/>
  <c r="L3261" i="1"/>
  <c r="M3261" i="1"/>
  <c r="J3262" i="1"/>
  <c r="K3262" i="1"/>
  <c r="L3262" i="1"/>
  <c r="M3262" i="1"/>
  <c r="J3263" i="1"/>
  <c r="K3263" i="1"/>
  <c r="L3263" i="1"/>
  <c r="M3263" i="1"/>
  <c r="J3264" i="1"/>
  <c r="K3264" i="1"/>
  <c r="L3264" i="1"/>
  <c r="M3264" i="1"/>
  <c r="J3265" i="1"/>
  <c r="K3265" i="1"/>
  <c r="L3265" i="1"/>
  <c r="M3265" i="1"/>
  <c r="J3266" i="1"/>
  <c r="K3266" i="1"/>
  <c r="L3266" i="1"/>
  <c r="M3266" i="1"/>
  <c r="J3267" i="1"/>
  <c r="K3267" i="1"/>
  <c r="L3267" i="1"/>
  <c r="M3267" i="1"/>
  <c r="J3268" i="1"/>
  <c r="K3268" i="1"/>
  <c r="L3268" i="1"/>
  <c r="M3268" i="1"/>
  <c r="J3269" i="1"/>
  <c r="K3269" i="1"/>
  <c r="L3269" i="1"/>
  <c r="M3269" i="1"/>
  <c r="J3270" i="1"/>
  <c r="K3270" i="1"/>
  <c r="L3270" i="1"/>
  <c r="M3270" i="1"/>
  <c r="J3271" i="1"/>
  <c r="K3271" i="1"/>
  <c r="L3271" i="1"/>
  <c r="M3271" i="1"/>
  <c r="J3272" i="1"/>
  <c r="K3272" i="1"/>
  <c r="L3272" i="1"/>
  <c r="M3272" i="1"/>
  <c r="J3273" i="1"/>
  <c r="K3273" i="1"/>
  <c r="L3273" i="1"/>
  <c r="M3273" i="1"/>
  <c r="J3274" i="1"/>
  <c r="K3274" i="1"/>
  <c r="L3274" i="1"/>
  <c r="M3274" i="1"/>
  <c r="J3275" i="1"/>
  <c r="K3275" i="1"/>
  <c r="L3275" i="1"/>
  <c r="M3275" i="1"/>
  <c r="J3276" i="1"/>
  <c r="K3276" i="1"/>
  <c r="L3276" i="1"/>
  <c r="M3276" i="1"/>
  <c r="J3277" i="1"/>
  <c r="K3277" i="1"/>
  <c r="L3277" i="1"/>
  <c r="M3277" i="1"/>
  <c r="J3278" i="1"/>
  <c r="K3278" i="1"/>
  <c r="L3278" i="1"/>
  <c r="M3278" i="1"/>
  <c r="J3279" i="1"/>
  <c r="K3279" i="1"/>
  <c r="L3279" i="1"/>
  <c r="M3279" i="1"/>
  <c r="J3280" i="1"/>
  <c r="K3280" i="1"/>
  <c r="L3280" i="1"/>
  <c r="M3280" i="1"/>
  <c r="J3281" i="1"/>
  <c r="K3281" i="1"/>
  <c r="L3281" i="1"/>
  <c r="M3281" i="1"/>
  <c r="J3282" i="1"/>
  <c r="K3282" i="1"/>
  <c r="L3282" i="1"/>
  <c r="M3282" i="1"/>
  <c r="J3283" i="1"/>
  <c r="K3283" i="1"/>
  <c r="L3283" i="1"/>
  <c r="M3283" i="1"/>
  <c r="J3284" i="1"/>
  <c r="K3284" i="1"/>
  <c r="L3284" i="1"/>
  <c r="M3284" i="1"/>
  <c r="J3285" i="1"/>
  <c r="K3285" i="1"/>
  <c r="L3285" i="1"/>
  <c r="M3285" i="1"/>
  <c r="J3286" i="1"/>
  <c r="K3286" i="1"/>
  <c r="L3286" i="1"/>
  <c r="M3286" i="1"/>
  <c r="J3287" i="1"/>
  <c r="K3287" i="1"/>
  <c r="L3287" i="1"/>
  <c r="M3287" i="1"/>
  <c r="J3288" i="1"/>
  <c r="K3288" i="1"/>
  <c r="L3288" i="1"/>
  <c r="M3288" i="1"/>
  <c r="J3289" i="1"/>
  <c r="K3289" i="1"/>
  <c r="L3289" i="1"/>
  <c r="M3289" i="1"/>
  <c r="J3290" i="1"/>
  <c r="K3290" i="1"/>
  <c r="L3290" i="1"/>
  <c r="M3290" i="1"/>
  <c r="J3291" i="1"/>
  <c r="K3291" i="1"/>
  <c r="L3291" i="1"/>
  <c r="M3291" i="1"/>
  <c r="J3292" i="1"/>
  <c r="K3292" i="1"/>
  <c r="L3292" i="1"/>
  <c r="M3292" i="1"/>
  <c r="J3293" i="1"/>
  <c r="K3293" i="1"/>
  <c r="L3293" i="1"/>
  <c r="M3293" i="1"/>
  <c r="J3294" i="1"/>
  <c r="K3294" i="1"/>
  <c r="L3294" i="1"/>
  <c r="M3294" i="1"/>
  <c r="J3295" i="1"/>
  <c r="K3295" i="1"/>
  <c r="L3295" i="1"/>
  <c r="M3295" i="1"/>
  <c r="J3296" i="1"/>
  <c r="K3296" i="1"/>
  <c r="L3296" i="1"/>
  <c r="M3296" i="1"/>
  <c r="J3297" i="1"/>
  <c r="K3297" i="1"/>
  <c r="L3297" i="1"/>
  <c r="M3297" i="1"/>
  <c r="J3298" i="1"/>
  <c r="K3298" i="1"/>
  <c r="L3298" i="1"/>
  <c r="M3298" i="1"/>
  <c r="J3299" i="1"/>
  <c r="K3299" i="1"/>
  <c r="L3299" i="1"/>
  <c r="M3299" i="1"/>
  <c r="J3300" i="1"/>
  <c r="K3300" i="1"/>
  <c r="L3300" i="1"/>
  <c r="M3300" i="1"/>
  <c r="J3301" i="1"/>
  <c r="K3301" i="1"/>
  <c r="L3301" i="1"/>
  <c r="M3301" i="1"/>
  <c r="J3302" i="1"/>
  <c r="K3302" i="1"/>
  <c r="L3302" i="1"/>
  <c r="M3302" i="1"/>
  <c r="J3303" i="1"/>
  <c r="K3303" i="1"/>
  <c r="L3303" i="1"/>
  <c r="M3303" i="1"/>
  <c r="J3304" i="1"/>
  <c r="K3304" i="1"/>
  <c r="L3304" i="1"/>
  <c r="M3304" i="1"/>
  <c r="J3305" i="1"/>
  <c r="K3305" i="1"/>
  <c r="L3305" i="1"/>
  <c r="M3305" i="1"/>
  <c r="J3306" i="1"/>
  <c r="K3306" i="1"/>
  <c r="L3306" i="1"/>
  <c r="M3306" i="1"/>
  <c r="J3307" i="1"/>
  <c r="K3307" i="1"/>
  <c r="L3307" i="1"/>
  <c r="M3307" i="1"/>
  <c r="J3308" i="1"/>
  <c r="K3308" i="1"/>
  <c r="L3308" i="1"/>
  <c r="M3308" i="1"/>
  <c r="J3309" i="1"/>
  <c r="K3309" i="1"/>
  <c r="L3309" i="1"/>
  <c r="M3309" i="1"/>
  <c r="J3310" i="1"/>
  <c r="K3310" i="1"/>
  <c r="L3310" i="1"/>
  <c r="M3310" i="1"/>
  <c r="J3311" i="1"/>
  <c r="K3311" i="1"/>
  <c r="L3311" i="1"/>
  <c r="M3311" i="1"/>
  <c r="J3312" i="1"/>
  <c r="K3312" i="1"/>
  <c r="L3312" i="1"/>
  <c r="M3312" i="1"/>
  <c r="J3313" i="1"/>
  <c r="K3313" i="1"/>
  <c r="L3313" i="1"/>
  <c r="M3313" i="1"/>
  <c r="J3314" i="1"/>
  <c r="K3314" i="1"/>
  <c r="L3314" i="1"/>
  <c r="M3314" i="1"/>
  <c r="J3315" i="1"/>
  <c r="K3315" i="1"/>
  <c r="L3315" i="1"/>
  <c r="M3315" i="1"/>
  <c r="J3316" i="1"/>
  <c r="K3316" i="1"/>
  <c r="L3316" i="1"/>
  <c r="M3316" i="1"/>
  <c r="J3317" i="1"/>
  <c r="K3317" i="1"/>
  <c r="L3317" i="1"/>
  <c r="M3317" i="1"/>
  <c r="J3318" i="1"/>
  <c r="K3318" i="1"/>
  <c r="L3318" i="1"/>
  <c r="M3318" i="1"/>
  <c r="J3319" i="1"/>
  <c r="K3319" i="1"/>
  <c r="L3319" i="1"/>
  <c r="M3319" i="1"/>
  <c r="J3320" i="1"/>
  <c r="K3320" i="1"/>
  <c r="L3320" i="1"/>
  <c r="M3320" i="1"/>
  <c r="J3321" i="1"/>
  <c r="K3321" i="1"/>
  <c r="L3321" i="1"/>
  <c r="M3321" i="1"/>
  <c r="J3322" i="1"/>
  <c r="K3322" i="1"/>
  <c r="L3322" i="1"/>
  <c r="M3322" i="1"/>
  <c r="J3323" i="1"/>
  <c r="K3323" i="1"/>
  <c r="L3323" i="1"/>
  <c r="M3323" i="1"/>
  <c r="J3324" i="1"/>
  <c r="K3324" i="1"/>
  <c r="L3324" i="1"/>
  <c r="M3324" i="1"/>
  <c r="J3325" i="1"/>
  <c r="K3325" i="1"/>
  <c r="L3325" i="1"/>
  <c r="M3325" i="1"/>
  <c r="J3326" i="1"/>
  <c r="K3326" i="1"/>
  <c r="L3326" i="1"/>
  <c r="M3326" i="1"/>
  <c r="J3327" i="1"/>
  <c r="K3327" i="1"/>
  <c r="L3327" i="1"/>
  <c r="M3327" i="1"/>
  <c r="J3328" i="1"/>
  <c r="K3328" i="1"/>
  <c r="L3328" i="1"/>
  <c r="M3328" i="1"/>
  <c r="J3329" i="1"/>
  <c r="K3329" i="1"/>
  <c r="L3329" i="1"/>
  <c r="M3329" i="1"/>
  <c r="J3330" i="1"/>
  <c r="K3330" i="1"/>
  <c r="L3330" i="1"/>
  <c r="M3330" i="1"/>
  <c r="J3331" i="1"/>
  <c r="K3331" i="1"/>
  <c r="L3331" i="1"/>
  <c r="M3331" i="1"/>
  <c r="J3332" i="1"/>
  <c r="K3332" i="1"/>
  <c r="L3332" i="1"/>
  <c r="M3332" i="1"/>
  <c r="J3333" i="1"/>
  <c r="K3333" i="1"/>
  <c r="L3333" i="1"/>
  <c r="M3333" i="1"/>
  <c r="J3334" i="1"/>
  <c r="K3334" i="1"/>
  <c r="L3334" i="1"/>
  <c r="M3334" i="1"/>
  <c r="J3335" i="1"/>
  <c r="K3335" i="1"/>
  <c r="L3335" i="1"/>
  <c r="M3335" i="1"/>
  <c r="J3336" i="1"/>
  <c r="K3336" i="1"/>
  <c r="L3336" i="1"/>
  <c r="M3336" i="1"/>
  <c r="J3337" i="1"/>
  <c r="K3337" i="1"/>
  <c r="L3337" i="1"/>
  <c r="M3337" i="1"/>
  <c r="J3338" i="1"/>
  <c r="K3338" i="1"/>
  <c r="L3338" i="1"/>
  <c r="M3338" i="1"/>
  <c r="J3339" i="1"/>
  <c r="K3339" i="1"/>
  <c r="L3339" i="1"/>
  <c r="M3339" i="1"/>
  <c r="J3340" i="1"/>
  <c r="K3340" i="1"/>
  <c r="L3340" i="1"/>
  <c r="M3340" i="1"/>
  <c r="J3341" i="1"/>
  <c r="K3341" i="1"/>
  <c r="L3341" i="1"/>
  <c r="M3341" i="1"/>
  <c r="J3342" i="1"/>
  <c r="K3342" i="1"/>
  <c r="L3342" i="1"/>
  <c r="M3342" i="1"/>
  <c r="J3343" i="1"/>
  <c r="K3343" i="1"/>
  <c r="L3343" i="1"/>
  <c r="M3343" i="1"/>
  <c r="J3344" i="1"/>
  <c r="K3344" i="1"/>
  <c r="L3344" i="1"/>
  <c r="M3344" i="1"/>
  <c r="J3345" i="1"/>
  <c r="K3345" i="1"/>
  <c r="L3345" i="1"/>
  <c r="M3345" i="1"/>
  <c r="J3346" i="1"/>
  <c r="K3346" i="1"/>
  <c r="L3346" i="1"/>
  <c r="M3346" i="1"/>
  <c r="J3347" i="1"/>
  <c r="K3347" i="1"/>
  <c r="L3347" i="1"/>
  <c r="M3347" i="1"/>
  <c r="J3348" i="1"/>
  <c r="K3348" i="1"/>
  <c r="L3348" i="1"/>
  <c r="M3348" i="1"/>
  <c r="J3349" i="1"/>
  <c r="K3349" i="1"/>
  <c r="L3349" i="1"/>
  <c r="M3349" i="1"/>
  <c r="J3350" i="1"/>
  <c r="K3350" i="1"/>
  <c r="L3350" i="1"/>
  <c r="M3350" i="1"/>
  <c r="J3351" i="1"/>
  <c r="K3351" i="1"/>
  <c r="L3351" i="1"/>
  <c r="M3351" i="1"/>
  <c r="J3352" i="1"/>
  <c r="K3352" i="1"/>
  <c r="L3352" i="1"/>
  <c r="M3352" i="1"/>
  <c r="J3353" i="1"/>
  <c r="K3353" i="1"/>
  <c r="L3353" i="1"/>
  <c r="M3353" i="1"/>
  <c r="J3354" i="1"/>
  <c r="K3354" i="1"/>
  <c r="L3354" i="1"/>
  <c r="M3354" i="1"/>
  <c r="J3355" i="1"/>
  <c r="K3355" i="1"/>
  <c r="L3355" i="1"/>
  <c r="M3355" i="1"/>
  <c r="J3356" i="1"/>
  <c r="K3356" i="1"/>
  <c r="L3356" i="1"/>
  <c r="M3356" i="1"/>
  <c r="J3357" i="1"/>
  <c r="K3357" i="1"/>
  <c r="L3357" i="1"/>
  <c r="M3357" i="1"/>
  <c r="J3358" i="1"/>
  <c r="K3358" i="1"/>
  <c r="L3358" i="1"/>
  <c r="M3358" i="1"/>
  <c r="J3359" i="1"/>
  <c r="K3359" i="1"/>
  <c r="L3359" i="1"/>
  <c r="M3359" i="1"/>
  <c r="J3360" i="1"/>
  <c r="K3360" i="1"/>
  <c r="L3360" i="1"/>
  <c r="M3360" i="1"/>
  <c r="J3361" i="1"/>
  <c r="K3361" i="1"/>
  <c r="L3361" i="1"/>
  <c r="M3361" i="1"/>
  <c r="J3362" i="1"/>
  <c r="K3362" i="1"/>
  <c r="L3362" i="1"/>
  <c r="M3362" i="1"/>
  <c r="J3363" i="1"/>
  <c r="K3363" i="1"/>
  <c r="L3363" i="1"/>
  <c r="M3363" i="1"/>
  <c r="J3364" i="1"/>
  <c r="K3364" i="1"/>
  <c r="L3364" i="1"/>
  <c r="M3364" i="1"/>
  <c r="J3365" i="1"/>
  <c r="K3365" i="1"/>
  <c r="L3365" i="1"/>
  <c r="M3365" i="1"/>
  <c r="J3366" i="1"/>
  <c r="K3366" i="1"/>
  <c r="L3366" i="1"/>
  <c r="M3366" i="1"/>
  <c r="J3367" i="1"/>
  <c r="K3367" i="1"/>
  <c r="L3367" i="1"/>
  <c r="M3367" i="1"/>
  <c r="J3368" i="1"/>
  <c r="K3368" i="1"/>
  <c r="L3368" i="1"/>
  <c r="M3368" i="1"/>
  <c r="J3369" i="1"/>
  <c r="K3369" i="1"/>
  <c r="L3369" i="1"/>
  <c r="M3369" i="1"/>
  <c r="J3370" i="1"/>
  <c r="K3370" i="1"/>
  <c r="L3370" i="1"/>
  <c r="M3370" i="1"/>
  <c r="J3371" i="1"/>
  <c r="K3371" i="1"/>
  <c r="L3371" i="1"/>
  <c r="M3371" i="1"/>
  <c r="J3372" i="1"/>
  <c r="K3372" i="1"/>
  <c r="L3372" i="1"/>
  <c r="M3372" i="1"/>
  <c r="J3373" i="1"/>
  <c r="K3373" i="1"/>
  <c r="L3373" i="1"/>
  <c r="M3373" i="1"/>
  <c r="J3374" i="1"/>
  <c r="K3374" i="1"/>
  <c r="L3374" i="1"/>
  <c r="M3374" i="1"/>
  <c r="J3375" i="1"/>
  <c r="K3375" i="1"/>
  <c r="L3375" i="1"/>
  <c r="M3375" i="1"/>
  <c r="J3376" i="1"/>
  <c r="K3376" i="1"/>
  <c r="L3376" i="1"/>
  <c r="M3376" i="1"/>
  <c r="J3377" i="1"/>
  <c r="K3377" i="1"/>
  <c r="L3377" i="1"/>
  <c r="M3377" i="1"/>
  <c r="J3378" i="1"/>
  <c r="K3378" i="1"/>
  <c r="L3378" i="1"/>
  <c r="M3378" i="1"/>
  <c r="J3379" i="1"/>
  <c r="K3379" i="1"/>
  <c r="L3379" i="1"/>
  <c r="M3379" i="1"/>
  <c r="J3380" i="1"/>
  <c r="K3380" i="1"/>
  <c r="L3380" i="1"/>
  <c r="M3380" i="1"/>
  <c r="J3381" i="1"/>
  <c r="K3381" i="1"/>
  <c r="L3381" i="1"/>
  <c r="M3381" i="1"/>
  <c r="J3382" i="1"/>
  <c r="K3382" i="1"/>
  <c r="L3382" i="1"/>
  <c r="M3382" i="1"/>
  <c r="J3383" i="1"/>
  <c r="K3383" i="1"/>
  <c r="L3383" i="1"/>
  <c r="M3383" i="1"/>
  <c r="J3384" i="1"/>
  <c r="K3384" i="1"/>
  <c r="L3384" i="1"/>
  <c r="M3384" i="1"/>
  <c r="J3385" i="1"/>
  <c r="K3385" i="1"/>
  <c r="L3385" i="1"/>
  <c r="M3385" i="1"/>
  <c r="J3386" i="1"/>
  <c r="K3386" i="1"/>
  <c r="L3386" i="1"/>
  <c r="M3386" i="1"/>
  <c r="J3387" i="1"/>
  <c r="K3387" i="1"/>
  <c r="L3387" i="1"/>
  <c r="M3387" i="1"/>
  <c r="J3388" i="1"/>
  <c r="K3388" i="1"/>
  <c r="L3388" i="1"/>
  <c r="M3388" i="1"/>
  <c r="J3389" i="1"/>
  <c r="K3389" i="1"/>
  <c r="L3389" i="1"/>
  <c r="M3389" i="1"/>
  <c r="J3390" i="1"/>
  <c r="K3390" i="1"/>
  <c r="L3390" i="1"/>
  <c r="M3390" i="1"/>
  <c r="J3391" i="1"/>
  <c r="K3391" i="1"/>
  <c r="L3391" i="1"/>
  <c r="M3391" i="1"/>
  <c r="J3392" i="1"/>
  <c r="K3392" i="1"/>
  <c r="L3392" i="1"/>
  <c r="M3392" i="1"/>
  <c r="J3393" i="1"/>
  <c r="K3393" i="1"/>
  <c r="L3393" i="1"/>
  <c r="M3393" i="1"/>
  <c r="J3394" i="1"/>
  <c r="K3394" i="1"/>
  <c r="L3394" i="1"/>
  <c r="M3394" i="1"/>
  <c r="J3395" i="1"/>
  <c r="K3395" i="1"/>
  <c r="L3395" i="1"/>
  <c r="M3395" i="1"/>
  <c r="J3396" i="1"/>
  <c r="K3396" i="1"/>
  <c r="L3396" i="1"/>
  <c r="M3396" i="1"/>
  <c r="J3397" i="1"/>
  <c r="K3397" i="1"/>
  <c r="L3397" i="1"/>
  <c r="M3397" i="1"/>
  <c r="J3398" i="1"/>
  <c r="K3398" i="1"/>
  <c r="L3398" i="1"/>
  <c r="M3398" i="1"/>
  <c r="J3399" i="1"/>
  <c r="K3399" i="1"/>
  <c r="L3399" i="1"/>
  <c r="M3399" i="1"/>
  <c r="J3400" i="1"/>
  <c r="K3400" i="1"/>
  <c r="L3400" i="1"/>
  <c r="M3400" i="1"/>
  <c r="J3401" i="1"/>
  <c r="K3401" i="1"/>
  <c r="L3401" i="1"/>
  <c r="M3401" i="1"/>
  <c r="J3402" i="1"/>
  <c r="K3402" i="1"/>
  <c r="L3402" i="1"/>
  <c r="M3402" i="1"/>
  <c r="J3403" i="1"/>
  <c r="K3403" i="1"/>
  <c r="L3403" i="1"/>
  <c r="M3403" i="1"/>
  <c r="J3404" i="1"/>
  <c r="K3404" i="1"/>
  <c r="L3404" i="1"/>
  <c r="M3404" i="1"/>
  <c r="J3405" i="1"/>
  <c r="K3405" i="1"/>
  <c r="L3405" i="1"/>
  <c r="M3405" i="1"/>
  <c r="J3406" i="1"/>
  <c r="K3406" i="1"/>
  <c r="L3406" i="1"/>
  <c r="M3406" i="1"/>
  <c r="J3407" i="1"/>
  <c r="K3407" i="1"/>
  <c r="L3407" i="1"/>
  <c r="M3407" i="1"/>
  <c r="J3408" i="1"/>
  <c r="K3408" i="1"/>
  <c r="L3408" i="1"/>
  <c r="M3408" i="1"/>
  <c r="J3409" i="1"/>
  <c r="K3409" i="1"/>
  <c r="L3409" i="1"/>
  <c r="M3409" i="1"/>
  <c r="J3410" i="1"/>
  <c r="K3410" i="1"/>
  <c r="L3410" i="1"/>
  <c r="M3410" i="1"/>
  <c r="J3411" i="1"/>
  <c r="K3411" i="1"/>
  <c r="L3411" i="1"/>
  <c r="M3411" i="1"/>
  <c r="J3412" i="1"/>
  <c r="K3412" i="1"/>
  <c r="L3412" i="1"/>
  <c r="M3412" i="1"/>
  <c r="J3413" i="1"/>
  <c r="K3413" i="1"/>
  <c r="L3413" i="1"/>
  <c r="M3413" i="1"/>
  <c r="J3414" i="1"/>
  <c r="K3414" i="1"/>
  <c r="L3414" i="1"/>
  <c r="M3414" i="1"/>
  <c r="J3415" i="1"/>
  <c r="K3415" i="1"/>
  <c r="L3415" i="1"/>
  <c r="M3415" i="1"/>
  <c r="J3416" i="1"/>
  <c r="K3416" i="1"/>
  <c r="L3416" i="1"/>
  <c r="M3416" i="1"/>
  <c r="J3417" i="1"/>
  <c r="K3417" i="1"/>
  <c r="L3417" i="1"/>
  <c r="M3417" i="1"/>
  <c r="J3418" i="1"/>
  <c r="K3418" i="1"/>
  <c r="L3418" i="1"/>
  <c r="M3418" i="1"/>
  <c r="J3419" i="1"/>
  <c r="K3419" i="1"/>
  <c r="L3419" i="1"/>
  <c r="M3419" i="1"/>
  <c r="J3420" i="1"/>
  <c r="K3420" i="1"/>
  <c r="L3420" i="1"/>
  <c r="M3420" i="1"/>
  <c r="J3421" i="1"/>
  <c r="K3421" i="1"/>
  <c r="L3421" i="1"/>
  <c r="M3421" i="1"/>
  <c r="J3422" i="1"/>
  <c r="K3422" i="1"/>
  <c r="L3422" i="1"/>
  <c r="M3422" i="1"/>
  <c r="J3423" i="1"/>
  <c r="K3423" i="1"/>
  <c r="L3423" i="1"/>
  <c r="M3423" i="1"/>
  <c r="J3424" i="1"/>
  <c r="K3424" i="1"/>
  <c r="L3424" i="1"/>
  <c r="M3424" i="1"/>
  <c r="J3425" i="1"/>
  <c r="K3425" i="1"/>
  <c r="L3425" i="1"/>
  <c r="M3425" i="1"/>
  <c r="J3426" i="1"/>
  <c r="K3426" i="1"/>
  <c r="L3426" i="1"/>
  <c r="M3426" i="1"/>
  <c r="J3427" i="1"/>
  <c r="K3427" i="1"/>
  <c r="L3427" i="1"/>
  <c r="M3427" i="1"/>
  <c r="J3428" i="1"/>
  <c r="K3428" i="1"/>
  <c r="L3428" i="1"/>
  <c r="M3428" i="1"/>
  <c r="J3429" i="1"/>
  <c r="K3429" i="1"/>
  <c r="L3429" i="1"/>
  <c r="M3429" i="1"/>
  <c r="J3430" i="1"/>
  <c r="K3430" i="1"/>
  <c r="L3430" i="1"/>
  <c r="M3430" i="1"/>
  <c r="J3431" i="1"/>
  <c r="K3431" i="1"/>
  <c r="L3431" i="1"/>
  <c r="M3431" i="1"/>
  <c r="J3432" i="1"/>
  <c r="K3432" i="1"/>
  <c r="L3432" i="1"/>
  <c r="M3432" i="1"/>
  <c r="J3433" i="1"/>
  <c r="K3433" i="1"/>
  <c r="L3433" i="1"/>
  <c r="M3433" i="1"/>
  <c r="J3434" i="1"/>
  <c r="K3434" i="1"/>
  <c r="L3434" i="1"/>
  <c r="M3434" i="1"/>
  <c r="J3435" i="1"/>
  <c r="K3435" i="1"/>
  <c r="L3435" i="1"/>
  <c r="M3435" i="1"/>
  <c r="J3436" i="1"/>
  <c r="K3436" i="1"/>
  <c r="L3436" i="1"/>
  <c r="M3436" i="1"/>
  <c r="J3437" i="1"/>
  <c r="K3437" i="1"/>
  <c r="L3437" i="1"/>
  <c r="M3437" i="1"/>
  <c r="J3438" i="1"/>
  <c r="K3438" i="1"/>
  <c r="L3438" i="1"/>
  <c r="M3438" i="1"/>
  <c r="J3439" i="1"/>
  <c r="K3439" i="1"/>
  <c r="L3439" i="1"/>
  <c r="M3439" i="1"/>
  <c r="J3440" i="1"/>
  <c r="K3440" i="1"/>
  <c r="L3440" i="1"/>
  <c r="M3440" i="1"/>
  <c r="J3441" i="1"/>
  <c r="K3441" i="1"/>
  <c r="L3441" i="1"/>
  <c r="M3441" i="1"/>
  <c r="J3442" i="1"/>
  <c r="K3442" i="1"/>
  <c r="L3442" i="1"/>
  <c r="M3442" i="1"/>
  <c r="J3443" i="1"/>
  <c r="K3443" i="1"/>
  <c r="L3443" i="1"/>
  <c r="M3443" i="1"/>
  <c r="J3444" i="1"/>
  <c r="K3444" i="1"/>
  <c r="L3444" i="1"/>
  <c r="M3444" i="1"/>
  <c r="J3445" i="1"/>
  <c r="K3445" i="1"/>
  <c r="L3445" i="1"/>
  <c r="M3445" i="1"/>
  <c r="J3446" i="1"/>
  <c r="K3446" i="1"/>
  <c r="L3446" i="1"/>
  <c r="M3446" i="1"/>
  <c r="J3447" i="1"/>
  <c r="K3447" i="1"/>
  <c r="L3447" i="1"/>
  <c r="M3447" i="1"/>
  <c r="J3448" i="1"/>
  <c r="K3448" i="1"/>
  <c r="L3448" i="1"/>
  <c r="M3448" i="1"/>
  <c r="J3449" i="1"/>
  <c r="K3449" i="1"/>
  <c r="L3449" i="1"/>
  <c r="M3449" i="1"/>
  <c r="J3450" i="1"/>
  <c r="K3450" i="1"/>
  <c r="L3450" i="1"/>
  <c r="M3450" i="1"/>
  <c r="J3451" i="1"/>
  <c r="K3451" i="1"/>
  <c r="L3451" i="1"/>
  <c r="M3451" i="1"/>
  <c r="J3452" i="1"/>
  <c r="K3452" i="1"/>
  <c r="L3452" i="1"/>
  <c r="M3452" i="1"/>
  <c r="J3453" i="1"/>
  <c r="K3453" i="1"/>
  <c r="L3453" i="1"/>
  <c r="M3453" i="1"/>
  <c r="J3454" i="1"/>
  <c r="K3454" i="1"/>
  <c r="L3454" i="1"/>
  <c r="M3454" i="1"/>
  <c r="J3455" i="1"/>
  <c r="K3455" i="1"/>
  <c r="L3455" i="1"/>
  <c r="M3455" i="1"/>
  <c r="J3456" i="1"/>
  <c r="K3456" i="1"/>
  <c r="L3456" i="1"/>
  <c r="M3456" i="1"/>
  <c r="J3457" i="1"/>
  <c r="K3457" i="1"/>
  <c r="L3457" i="1"/>
  <c r="M3457" i="1"/>
  <c r="J3458" i="1"/>
  <c r="K3458" i="1"/>
  <c r="L3458" i="1"/>
  <c r="M3458" i="1"/>
  <c r="J3459" i="1"/>
  <c r="K3459" i="1"/>
  <c r="L3459" i="1"/>
  <c r="M3459" i="1"/>
  <c r="J3460" i="1"/>
  <c r="K3460" i="1"/>
  <c r="L3460" i="1"/>
  <c r="M3460" i="1"/>
  <c r="J3461" i="1"/>
  <c r="K3461" i="1"/>
  <c r="L3461" i="1"/>
  <c r="M3461" i="1"/>
  <c r="J3462" i="1"/>
  <c r="K3462" i="1"/>
  <c r="L3462" i="1"/>
  <c r="M3462" i="1"/>
  <c r="J3463" i="1"/>
  <c r="K3463" i="1"/>
  <c r="L3463" i="1"/>
  <c r="M3463" i="1"/>
  <c r="J3464" i="1"/>
  <c r="K3464" i="1"/>
  <c r="L3464" i="1"/>
  <c r="M3464" i="1"/>
  <c r="J3465" i="1"/>
  <c r="K3465" i="1"/>
  <c r="L3465" i="1"/>
  <c r="M3465" i="1"/>
  <c r="J3466" i="1"/>
  <c r="K3466" i="1"/>
  <c r="L3466" i="1"/>
  <c r="M3466" i="1"/>
  <c r="J3467" i="1"/>
  <c r="K3467" i="1"/>
  <c r="L3467" i="1"/>
  <c r="M3467" i="1"/>
  <c r="J3468" i="1"/>
  <c r="K3468" i="1"/>
  <c r="L3468" i="1"/>
  <c r="M3468" i="1"/>
  <c r="J3469" i="1"/>
  <c r="K3469" i="1"/>
  <c r="L3469" i="1"/>
  <c r="M3469" i="1"/>
  <c r="J3470" i="1"/>
  <c r="K3470" i="1"/>
  <c r="L3470" i="1"/>
  <c r="M3470" i="1"/>
  <c r="J3471" i="1"/>
  <c r="K3471" i="1"/>
  <c r="L3471" i="1"/>
  <c r="M3471" i="1"/>
  <c r="J3472" i="1"/>
  <c r="K3472" i="1"/>
  <c r="L3472" i="1"/>
  <c r="M3472" i="1"/>
  <c r="J3473" i="1"/>
  <c r="K3473" i="1"/>
  <c r="L3473" i="1"/>
  <c r="M3473" i="1"/>
  <c r="J3474" i="1"/>
  <c r="K3474" i="1"/>
  <c r="L3474" i="1"/>
  <c r="M3474" i="1"/>
  <c r="J3475" i="1"/>
  <c r="K3475" i="1"/>
  <c r="L3475" i="1"/>
  <c r="M3475" i="1"/>
  <c r="J3476" i="1"/>
  <c r="K3476" i="1"/>
  <c r="L3476" i="1"/>
  <c r="M3476" i="1"/>
  <c r="J3477" i="1"/>
  <c r="K3477" i="1"/>
  <c r="L3477" i="1"/>
  <c r="M3477" i="1"/>
  <c r="J3478" i="1"/>
  <c r="K3478" i="1"/>
  <c r="L3478" i="1"/>
  <c r="M3478" i="1"/>
  <c r="J3479" i="1"/>
  <c r="K3479" i="1"/>
  <c r="L3479" i="1"/>
  <c r="M3479" i="1"/>
  <c r="J3480" i="1"/>
  <c r="K3480" i="1"/>
  <c r="L3480" i="1"/>
  <c r="M3480" i="1"/>
  <c r="J3481" i="1"/>
  <c r="K3481" i="1"/>
  <c r="L3481" i="1"/>
  <c r="M3481" i="1"/>
  <c r="J3482" i="1"/>
  <c r="K3482" i="1"/>
  <c r="L3482" i="1"/>
  <c r="M3482" i="1"/>
  <c r="J3483" i="1"/>
  <c r="K3483" i="1"/>
  <c r="L3483" i="1"/>
  <c r="M3483" i="1"/>
  <c r="J3484" i="1"/>
  <c r="K3484" i="1"/>
  <c r="L3484" i="1"/>
  <c r="M3484" i="1"/>
  <c r="J3485" i="1"/>
  <c r="K3485" i="1"/>
  <c r="L3485" i="1"/>
  <c r="M3485" i="1"/>
  <c r="J3486" i="1"/>
  <c r="K3486" i="1"/>
  <c r="L3486" i="1"/>
  <c r="M3486" i="1"/>
  <c r="J3487" i="1"/>
  <c r="K3487" i="1"/>
  <c r="L3487" i="1"/>
  <c r="M3487" i="1"/>
  <c r="J3488" i="1"/>
  <c r="K3488" i="1"/>
  <c r="L3488" i="1"/>
  <c r="M3488" i="1"/>
  <c r="J3489" i="1"/>
  <c r="K3489" i="1"/>
  <c r="L3489" i="1"/>
  <c r="M3489" i="1"/>
  <c r="J3490" i="1"/>
  <c r="K3490" i="1"/>
  <c r="L3490" i="1"/>
  <c r="M3490" i="1"/>
  <c r="J3491" i="1"/>
  <c r="K3491" i="1"/>
  <c r="L3491" i="1"/>
  <c r="M3491" i="1"/>
  <c r="J3492" i="1"/>
  <c r="K3492" i="1"/>
  <c r="L3492" i="1"/>
  <c r="M3492" i="1"/>
  <c r="J3493" i="1"/>
  <c r="K3493" i="1"/>
  <c r="L3493" i="1"/>
  <c r="M3493" i="1"/>
  <c r="J3494" i="1"/>
  <c r="K3494" i="1"/>
  <c r="L3494" i="1"/>
  <c r="M3494" i="1"/>
  <c r="J3495" i="1"/>
  <c r="K3495" i="1"/>
  <c r="L3495" i="1"/>
  <c r="M3495" i="1"/>
  <c r="J3496" i="1"/>
  <c r="K3496" i="1"/>
  <c r="L3496" i="1"/>
  <c r="M3496" i="1"/>
  <c r="J3497" i="1"/>
  <c r="K3497" i="1"/>
  <c r="L3497" i="1"/>
  <c r="M3497" i="1"/>
  <c r="J3498" i="1"/>
  <c r="K3498" i="1"/>
  <c r="L3498" i="1"/>
  <c r="M3498" i="1"/>
  <c r="J3499" i="1"/>
  <c r="K3499" i="1"/>
  <c r="L3499" i="1"/>
  <c r="M3499" i="1"/>
  <c r="J3500" i="1"/>
  <c r="K3500" i="1"/>
  <c r="L3500" i="1"/>
  <c r="M3500" i="1"/>
  <c r="J3501" i="1"/>
  <c r="K3501" i="1"/>
  <c r="L3501" i="1"/>
  <c r="M3501" i="1"/>
  <c r="J3502" i="1"/>
  <c r="K3502" i="1"/>
  <c r="L3502" i="1"/>
  <c r="M3502" i="1"/>
  <c r="J3503" i="1"/>
  <c r="K3503" i="1"/>
  <c r="L3503" i="1"/>
  <c r="M3503" i="1"/>
  <c r="J3504" i="1"/>
  <c r="K3504" i="1"/>
  <c r="L3504" i="1"/>
  <c r="M3504" i="1"/>
  <c r="J3505" i="1"/>
  <c r="K3505" i="1"/>
  <c r="L3505" i="1"/>
  <c r="M3505" i="1"/>
  <c r="J3506" i="1"/>
  <c r="K3506" i="1"/>
  <c r="L3506" i="1"/>
  <c r="M3506" i="1"/>
  <c r="J3507" i="1"/>
  <c r="K3507" i="1"/>
  <c r="L3507" i="1"/>
  <c r="M3507" i="1"/>
  <c r="J3508" i="1"/>
  <c r="K3508" i="1"/>
  <c r="L3508" i="1"/>
  <c r="M3508" i="1"/>
  <c r="J3509" i="1"/>
  <c r="K3509" i="1"/>
  <c r="L3509" i="1"/>
  <c r="M3509" i="1"/>
  <c r="J3510" i="1"/>
  <c r="K3510" i="1"/>
  <c r="L3510" i="1"/>
  <c r="M3510" i="1"/>
  <c r="J3511" i="1"/>
  <c r="K3511" i="1"/>
  <c r="L3511" i="1"/>
  <c r="M3511" i="1"/>
  <c r="J3512" i="1"/>
  <c r="K3512" i="1"/>
  <c r="L3512" i="1"/>
  <c r="M3512" i="1"/>
  <c r="J3513" i="1"/>
  <c r="K3513" i="1"/>
  <c r="L3513" i="1"/>
  <c r="M3513" i="1"/>
  <c r="J3514" i="1"/>
  <c r="K3514" i="1"/>
  <c r="L3514" i="1"/>
  <c r="M3514" i="1"/>
  <c r="J3515" i="1"/>
  <c r="K3515" i="1"/>
  <c r="L3515" i="1"/>
  <c r="M3515" i="1"/>
  <c r="J3516" i="1"/>
  <c r="K3516" i="1"/>
  <c r="L3516" i="1"/>
  <c r="M3516" i="1"/>
  <c r="J3517" i="1"/>
  <c r="K3517" i="1"/>
  <c r="L3517" i="1"/>
  <c r="M3517" i="1"/>
  <c r="J3518" i="1"/>
  <c r="K3518" i="1"/>
  <c r="L3518" i="1"/>
  <c r="M3518" i="1"/>
  <c r="J3519" i="1"/>
  <c r="K3519" i="1"/>
  <c r="L3519" i="1"/>
  <c r="M3519" i="1"/>
  <c r="J3520" i="1"/>
  <c r="K3520" i="1"/>
  <c r="L3520" i="1"/>
  <c r="M3520" i="1"/>
  <c r="J3521" i="1"/>
  <c r="K3521" i="1"/>
  <c r="L3521" i="1"/>
  <c r="M3521" i="1"/>
  <c r="J3522" i="1"/>
  <c r="K3522" i="1"/>
  <c r="L3522" i="1"/>
  <c r="M3522" i="1"/>
  <c r="J3523" i="1"/>
  <c r="K3523" i="1"/>
  <c r="L3523" i="1"/>
  <c r="M3523" i="1"/>
  <c r="J3524" i="1"/>
  <c r="K3524" i="1"/>
  <c r="L3524" i="1"/>
  <c r="M3524" i="1"/>
  <c r="J3525" i="1"/>
  <c r="K3525" i="1"/>
  <c r="L3525" i="1"/>
  <c r="M3525" i="1"/>
  <c r="J3526" i="1"/>
  <c r="K3526" i="1"/>
  <c r="L3526" i="1"/>
  <c r="M3526" i="1"/>
  <c r="J3527" i="1"/>
  <c r="K3527" i="1"/>
  <c r="L3527" i="1"/>
  <c r="M3527" i="1"/>
  <c r="J3528" i="1"/>
  <c r="K3528" i="1"/>
  <c r="L3528" i="1"/>
  <c r="M3528" i="1"/>
  <c r="J3529" i="1"/>
  <c r="K3529" i="1"/>
  <c r="L3529" i="1"/>
  <c r="M3529" i="1"/>
  <c r="J3530" i="1"/>
  <c r="K3530" i="1"/>
  <c r="L3530" i="1"/>
  <c r="M3530" i="1"/>
  <c r="J3531" i="1"/>
  <c r="K3531" i="1"/>
  <c r="L3531" i="1"/>
  <c r="M3531" i="1"/>
  <c r="J3532" i="1"/>
  <c r="K3532" i="1"/>
  <c r="L3532" i="1"/>
  <c r="M3532" i="1"/>
  <c r="J3533" i="1"/>
  <c r="K3533" i="1"/>
  <c r="L3533" i="1"/>
  <c r="M3533" i="1"/>
  <c r="J3534" i="1"/>
  <c r="K3534" i="1"/>
  <c r="L3534" i="1"/>
  <c r="M3534" i="1"/>
  <c r="J3535" i="1"/>
  <c r="K3535" i="1"/>
  <c r="L3535" i="1"/>
  <c r="M3535" i="1"/>
  <c r="J3536" i="1"/>
  <c r="K3536" i="1"/>
  <c r="L3536" i="1"/>
  <c r="M3536" i="1"/>
  <c r="J3537" i="1"/>
  <c r="K3537" i="1"/>
  <c r="L3537" i="1"/>
  <c r="M3537" i="1"/>
  <c r="J3538" i="1"/>
  <c r="K3538" i="1"/>
  <c r="L3538" i="1"/>
  <c r="M3538" i="1"/>
  <c r="J3539" i="1"/>
  <c r="K3539" i="1"/>
  <c r="L3539" i="1"/>
  <c r="M3539" i="1"/>
  <c r="J3540" i="1"/>
  <c r="K3540" i="1"/>
  <c r="L3540" i="1"/>
  <c r="M3540" i="1"/>
  <c r="J3541" i="1"/>
  <c r="K3541" i="1"/>
  <c r="L3541" i="1"/>
  <c r="M3541" i="1"/>
  <c r="J3542" i="1"/>
  <c r="K3542" i="1"/>
  <c r="L3542" i="1"/>
  <c r="M3542" i="1"/>
  <c r="J3543" i="1"/>
  <c r="K3543" i="1"/>
  <c r="L3543" i="1"/>
  <c r="M3543" i="1"/>
  <c r="J3544" i="1"/>
  <c r="K3544" i="1"/>
  <c r="L3544" i="1"/>
  <c r="M3544" i="1"/>
  <c r="J3545" i="1"/>
  <c r="K3545" i="1"/>
  <c r="L3545" i="1"/>
  <c r="M3545" i="1"/>
  <c r="J3546" i="1"/>
  <c r="K3546" i="1"/>
  <c r="L3546" i="1"/>
  <c r="M3546" i="1"/>
  <c r="J3547" i="1"/>
  <c r="K3547" i="1"/>
  <c r="L3547" i="1"/>
  <c r="M3547" i="1"/>
  <c r="J3548" i="1"/>
  <c r="K3548" i="1"/>
  <c r="L3548" i="1"/>
  <c r="M3548" i="1"/>
  <c r="J3549" i="1"/>
  <c r="K3549" i="1"/>
  <c r="L3549" i="1"/>
  <c r="M3549" i="1"/>
  <c r="J3550" i="1"/>
  <c r="K3550" i="1"/>
  <c r="L3550" i="1"/>
  <c r="M3550" i="1"/>
  <c r="J3551" i="1"/>
  <c r="K3551" i="1"/>
  <c r="L3551" i="1"/>
  <c r="M3551" i="1"/>
  <c r="J3552" i="1"/>
  <c r="K3552" i="1"/>
  <c r="L3552" i="1"/>
  <c r="M3552" i="1"/>
  <c r="J3553" i="1"/>
  <c r="K3553" i="1"/>
  <c r="L3553" i="1"/>
  <c r="M3553" i="1"/>
  <c r="J3554" i="1"/>
  <c r="K3554" i="1"/>
  <c r="L3554" i="1"/>
  <c r="M3554" i="1"/>
  <c r="J3555" i="1"/>
  <c r="K3555" i="1"/>
  <c r="L3555" i="1"/>
  <c r="M3555" i="1"/>
  <c r="J3556" i="1"/>
  <c r="K3556" i="1"/>
  <c r="L3556" i="1"/>
  <c r="M3556" i="1"/>
  <c r="J3557" i="1"/>
  <c r="K3557" i="1"/>
  <c r="L3557" i="1"/>
  <c r="M3557" i="1"/>
  <c r="J3558" i="1"/>
  <c r="K3558" i="1"/>
  <c r="L3558" i="1"/>
  <c r="M3558" i="1"/>
  <c r="J3559" i="1"/>
  <c r="K3559" i="1"/>
  <c r="L3559" i="1"/>
  <c r="M3559" i="1"/>
  <c r="J3560" i="1"/>
  <c r="K3560" i="1"/>
  <c r="L3560" i="1"/>
  <c r="M3560" i="1"/>
  <c r="J3561" i="1"/>
  <c r="K3561" i="1"/>
  <c r="L3561" i="1"/>
  <c r="M3561" i="1"/>
  <c r="J3562" i="1"/>
  <c r="K3562" i="1"/>
  <c r="L3562" i="1"/>
  <c r="M3562" i="1"/>
  <c r="J3563" i="1"/>
  <c r="K3563" i="1"/>
  <c r="L3563" i="1"/>
  <c r="M3563" i="1"/>
  <c r="J3564" i="1"/>
  <c r="K3564" i="1"/>
  <c r="L3564" i="1"/>
  <c r="M3564" i="1"/>
  <c r="J3565" i="1"/>
  <c r="K3565" i="1"/>
  <c r="L3565" i="1"/>
  <c r="M3565" i="1"/>
  <c r="J3566" i="1"/>
  <c r="K3566" i="1"/>
  <c r="L3566" i="1"/>
  <c r="M3566" i="1"/>
  <c r="J3567" i="1"/>
  <c r="K3567" i="1"/>
  <c r="L3567" i="1"/>
  <c r="M3567" i="1"/>
  <c r="J3568" i="1"/>
  <c r="K3568" i="1"/>
  <c r="L3568" i="1"/>
  <c r="M3568" i="1"/>
  <c r="J3569" i="1"/>
  <c r="K3569" i="1"/>
  <c r="L3569" i="1"/>
  <c r="M3569" i="1"/>
  <c r="J3570" i="1"/>
  <c r="K3570" i="1"/>
  <c r="L3570" i="1"/>
  <c r="M3570" i="1"/>
  <c r="J3571" i="1"/>
  <c r="K3571" i="1"/>
  <c r="L3571" i="1"/>
  <c r="M3571" i="1"/>
  <c r="J3572" i="1"/>
  <c r="K3572" i="1"/>
  <c r="L3572" i="1"/>
  <c r="M3572" i="1"/>
  <c r="J3573" i="1"/>
  <c r="K3573" i="1"/>
  <c r="L3573" i="1"/>
  <c r="M3573" i="1"/>
  <c r="J3574" i="1"/>
  <c r="K3574" i="1"/>
  <c r="L3574" i="1"/>
  <c r="M3574" i="1"/>
  <c r="J3575" i="1"/>
  <c r="K3575" i="1"/>
  <c r="L3575" i="1"/>
  <c r="M3575" i="1"/>
  <c r="J3576" i="1"/>
  <c r="K3576" i="1"/>
  <c r="L3576" i="1"/>
  <c r="M3576" i="1"/>
  <c r="J3577" i="1"/>
  <c r="K3577" i="1"/>
  <c r="L3577" i="1"/>
  <c r="M3577" i="1"/>
  <c r="J3578" i="1"/>
  <c r="K3578" i="1"/>
  <c r="L3578" i="1"/>
  <c r="M3578" i="1"/>
  <c r="J3579" i="1"/>
  <c r="K3579" i="1"/>
  <c r="L3579" i="1"/>
  <c r="M3579" i="1"/>
  <c r="J3580" i="1"/>
  <c r="K3580" i="1"/>
  <c r="L3580" i="1"/>
  <c r="M3580" i="1"/>
  <c r="J3581" i="1"/>
  <c r="K3581" i="1"/>
  <c r="L3581" i="1"/>
  <c r="M3581" i="1"/>
  <c r="J3582" i="1"/>
  <c r="K3582" i="1"/>
  <c r="L3582" i="1"/>
  <c r="M3582" i="1"/>
  <c r="J3583" i="1"/>
  <c r="K3583" i="1"/>
  <c r="L3583" i="1"/>
  <c r="M3583" i="1"/>
  <c r="J3584" i="1"/>
  <c r="K3584" i="1"/>
  <c r="L3584" i="1"/>
  <c r="M3584" i="1"/>
  <c r="J3585" i="1"/>
  <c r="K3585" i="1"/>
  <c r="L3585" i="1"/>
  <c r="M3585" i="1"/>
  <c r="J3586" i="1"/>
  <c r="K3586" i="1"/>
  <c r="L3586" i="1"/>
  <c r="M3586" i="1"/>
  <c r="J3587" i="1"/>
  <c r="K3587" i="1"/>
  <c r="L3587" i="1"/>
  <c r="M3587" i="1"/>
  <c r="J3588" i="1"/>
  <c r="K3588" i="1"/>
  <c r="L3588" i="1"/>
  <c r="M3588" i="1"/>
  <c r="J3589" i="1"/>
  <c r="K3589" i="1"/>
  <c r="L3589" i="1"/>
  <c r="M3589" i="1"/>
  <c r="J3590" i="1"/>
  <c r="K3590" i="1"/>
  <c r="L3590" i="1"/>
  <c r="M3590" i="1"/>
  <c r="J3591" i="1"/>
  <c r="K3591" i="1"/>
  <c r="L3591" i="1"/>
  <c r="M3591" i="1"/>
  <c r="J3592" i="1"/>
  <c r="K3592" i="1"/>
  <c r="L3592" i="1"/>
  <c r="M3592" i="1"/>
  <c r="J3593" i="1"/>
  <c r="K3593" i="1"/>
  <c r="L3593" i="1"/>
  <c r="M3593" i="1"/>
  <c r="J3594" i="1"/>
  <c r="K3594" i="1"/>
  <c r="L3594" i="1"/>
  <c r="M3594" i="1"/>
  <c r="J3595" i="1"/>
  <c r="K3595" i="1"/>
  <c r="L3595" i="1"/>
  <c r="M3595" i="1"/>
  <c r="J3596" i="1"/>
  <c r="K3596" i="1"/>
  <c r="L3596" i="1"/>
  <c r="M3596" i="1"/>
  <c r="J3597" i="1"/>
  <c r="K3597" i="1"/>
  <c r="L3597" i="1"/>
  <c r="M3597" i="1"/>
  <c r="J3598" i="1"/>
  <c r="K3598" i="1"/>
  <c r="L3598" i="1"/>
  <c r="M3598" i="1"/>
  <c r="J3599" i="1"/>
  <c r="K3599" i="1"/>
  <c r="L3599" i="1"/>
  <c r="M3599" i="1"/>
  <c r="J3600" i="1"/>
  <c r="K3600" i="1"/>
  <c r="L3600" i="1"/>
  <c r="M3600" i="1"/>
  <c r="J3601" i="1"/>
  <c r="K3601" i="1"/>
  <c r="L3601" i="1"/>
  <c r="M3601" i="1"/>
  <c r="J3602" i="1"/>
  <c r="K3602" i="1"/>
  <c r="L3602" i="1"/>
  <c r="M3602" i="1"/>
  <c r="J3603" i="1"/>
  <c r="K3603" i="1"/>
  <c r="L3603" i="1"/>
  <c r="M3603" i="1"/>
  <c r="J3604" i="1"/>
  <c r="K3604" i="1"/>
  <c r="L3604" i="1"/>
  <c r="M3604" i="1"/>
  <c r="J3605" i="1"/>
  <c r="K3605" i="1"/>
  <c r="L3605" i="1"/>
  <c r="M3605" i="1"/>
  <c r="J3606" i="1"/>
  <c r="K3606" i="1"/>
  <c r="L3606" i="1"/>
  <c r="M3606" i="1"/>
  <c r="J3607" i="1"/>
  <c r="K3607" i="1"/>
  <c r="L3607" i="1"/>
  <c r="M3607" i="1"/>
  <c r="J3608" i="1"/>
  <c r="K3608" i="1"/>
  <c r="L3608" i="1"/>
  <c r="M3608" i="1"/>
  <c r="J3609" i="1"/>
  <c r="K3609" i="1"/>
  <c r="L3609" i="1"/>
  <c r="M3609" i="1"/>
  <c r="J3610" i="1"/>
  <c r="K3610" i="1"/>
  <c r="L3610" i="1"/>
  <c r="M3610" i="1"/>
  <c r="J3611" i="1"/>
  <c r="K3611" i="1"/>
  <c r="L3611" i="1"/>
  <c r="M3611" i="1"/>
  <c r="J3612" i="1"/>
  <c r="K3612" i="1"/>
  <c r="L3612" i="1"/>
  <c r="M3612" i="1"/>
  <c r="J3613" i="1"/>
  <c r="K3613" i="1"/>
  <c r="L3613" i="1"/>
  <c r="M3613" i="1"/>
  <c r="J3614" i="1"/>
  <c r="K3614" i="1"/>
  <c r="L3614" i="1"/>
  <c r="M3614" i="1"/>
  <c r="J3615" i="1"/>
  <c r="K3615" i="1"/>
  <c r="L3615" i="1"/>
  <c r="M3615" i="1"/>
  <c r="J3616" i="1"/>
  <c r="K3616" i="1"/>
  <c r="L3616" i="1"/>
  <c r="M3616" i="1"/>
  <c r="J3617" i="1"/>
  <c r="K3617" i="1"/>
  <c r="L3617" i="1"/>
  <c r="M3617" i="1"/>
  <c r="J3618" i="1"/>
  <c r="K3618" i="1"/>
  <c r="L3618" i="1"/>
  <c r="M3618" i="1"/>
  <c r="J3619" i="1"/>
  <c r="K3619" i="1"/>
  <c r="L3619" i="1"/>
  <c r="M3619" i="1"/>
  <c r="J3620" i="1"/>
  <c r="K3620" i="1"/>
  <c r="L3620" i="1"/>
  <c r="M3620" i="1"/>
  <c r="J3621" i="1"/>
  <c r="K3621" i="1"/>
  <c r="L3621" i="1"/>
  <c r="M3621" i="1"/>
  <c r="J3622" i="1"/>
  <c r="K3622" i="1"/>
  <c r="L3622" i="1"/>
  <c r="M3622" i="1"/>
  <c r="J3623" i="1"/>
  <c r="K3623" i="1"/>
  <c r="L3623" i="1"/>
  <c r="M3623" i="1"/>
  <c r="J3624" i="1"/>
  <c r="K3624" i="1"/>
  <c r="L3624" i="1"/>
  <c r="M3624" i="1"/>
  <c r="J3625" i="1"/>
  <c r="K3625" i="1"/>
  <c r="L3625" i="1"/>
  <c r="M3625" i="1"/>
  <c r="J3626" i="1"/>
  <c r="K3626" i="1"/>
  <c r="L3626" i="1"/>
  <c r="M3626" i="1"/>
  <c r="J3627" i="1"/>
  <c r="K3627" i="1"/>
  <c r="L3627" i="1"/>
  <c r="M3627" i="1"/>
  <c r="J3628" i="1"/>
  <c r="K3628" i="1"/>
  <c r="L3628" i="1"/>
  <c r="M3628" i="1"/>
  <c r="J3629" i="1"/>
  <c r="K3629" i="1"/>
  <c r="L3629" i="1"/>
  <c r="M3629" i="1"/>
  <c r="J3630" i="1"/>
  <c r="K3630" i="1"/>
  <c r="L3630" i="1"/>
  <c r="M3630" i="1"/>
  <c r="J3631" i="1"/>
  <c r="K3631" i="1"/>
  <c r="L3631" i="1"/>
  <c r="M3631" i="1"/>
  <c r="J3632" i="1"/>
  <c r="K3632" i="1"/>
  <c r="L3632" i="1"/>
  <c r="M3632" i="1"/>
  <c r="J3633" i="1"/>
  <c r="K3633" i="1"/>
  <c r="L3633" i="1"/>
  <c r="M3633" i="1"/>
  <c r="J3634" i="1"/>
  <c r="K3634" i="1"/>
  <c r="L3634" i="1"/>
  <c r="M3634" i="1"/>
  <c r="J3635" i="1"/>
  <c r="K3635" i="1"/>
  <c r="L3635" i="1"/>
  <c r="M3635" i="1"/>
  <c r="J3636" i="1"/>
  <c r="K3636" i="1"/>
  <c r="L3636" i="1"/>
  <c r="M3636" i="1"/>
  <c r="J3637" i="1"/>
  <c r="K3637" i="1"/>
  <c r="L3637" i="1"/>
  <c r="M3637" i="1"/>
  <c r="J3638" i="1"/>
  <c r="K3638" i="1"/>
  <c r="L3638" i="1"/>
  <c r="M3638" i="1"/>
  <c r="J3639" i="1"/>
  <c r="K3639" i="1"/>
  <c r="L3639" i="1"/>
  <c r="M3639" i="1"/>
  <c r="J3640" i="1"/>
  <c r="K3640" i="1"/>
  <c r="L3640" i="1"/>
  <c r="M3640" i="1"/>
  <c r="J3641" i="1"/>
  <c r="K3641" i="1"/>
  <c r="L3641" i="1"/>
  <c r="M3641" i="1"/>
  <c r="J3642" i="1"/>
  <c r="K3642" i="1"/>
  <c r="L3642" i="1"/>
  <c r="M3642" i="1"/>
  <c r="J3643" i="1"/>
  <c r="K3643" i="1"/>
  <c r="L3643" i="1"/>
  <c r="M3643" i="1"/>
  <c r="J3644" i="1"/>
  <c r="K3644" i="1"/>
  <c r="L3644" i="1"/>
  <c r="M3644" i="1"/>
  <c r="J3645" i="1"/>
  <c r="K3645" i="1"/>
  <c r="L3645" i="1"/>
  <c r="M3645" i="1"/>
  <c r="J3646" i="1"/>
  <c r="K3646" i="1"/>
  <c r="L3646" i="1"/>
  <c r="M3646" i="1"/>
  <c r="J3647" i="1"/>
  <c r="K3647" i="1"/>
  <c r="L3647" i="1"/>
  <c r="M3647" i="1"/>
  <c r="J3648" i="1"/>
  <c r="K3648" i="1"/>
  <c r="L3648" i="1"/>
  <c r="M3648" i="1"/>
  <c r="J3649" i="1"/>
  <c r="K3649" i="1"/>
  <c r="L3649" i="1"/>
  <c r="M3649" i="1"/>
  <c r="J3650" i="1"/>
  <c r="K3650" i="1"/>
  <c r="L3650" i="1"/>
  <c r="M3650" i="1"/>
  <c r="J3651" i="1"/>
  <c r="K3651" i="1"/>
  <c r="L3651" i="1"/>
  <c r="M3651" i="1"/>
  <c r="J3652" i="1"/>
  <c r="K3652" i="1"/>
  <c r="L3652" i="1"/>
  <c r="M3652" i="1"/>
  <c r="J3653" i="1"/>
  <c r="K3653" i="1"/>
  <c r="L3653" i="1"/>
  <c r="M3653" i="1"/>
  <c r="J3654" i="1"/>
  <c r="K3654" i="1"/>
  <c r="L3654" i="1"/>
  <c r="M3654" i="1"/>
  <c r="J3655" i="1"/>
  <c r="K3655" i="1"/>
  <c r="L3655" i="1"/>
  <c r="M3655" i="1"/>
  <c r="J3656" i="1"/>
  <c r="K3656" i="1"/>
  <c r="L3656" i="1"/>
  <c r="M3656" i="1"/>
  <c r="J3657" i="1"/>
  <c r="K3657" i="1"/>
  <c r="L3657" i="1"/>
  <c r="M3657" i="1"/>
  <c r="J3658" i="1"/>
  <c r="K3658" i="1"/>
  <c r="L3658" i="1"/>
  <c r="M3658" i="1"/>
  <c r="J3659" i="1"/>
  <c r="K3659" i="1"/>
  <c r="L3659" i="1"/>
  <c r="M3659" i="1"/>
  <c r="J3660" i="1"/>
  <c r="K3660" i="1"/>
  <c r="L3660" i="1"/>
  <c r="M3660" i="1"/>
  <c r="J3661" i="1"/>
  <c r="K3661" i="1"/>
  <c r="L3661" i="1"/>
  <c r="M3661" i="1"/>
  <c r="J3662" i="1"/>
  <c r="K3662" i="1"/>
  <c r="L3662" i="1"/>
  <c r="M3662" i="1"/>
  <c r="J3663" i="1"/>
  <c r="K3663" i="1"/>
  <c r="L3663" i="1"/>
  <c r="M3663" i="1"/>
  <c r="J3664" i="1"/>
  <c r="K3664" i="1"/>
  <c r="L3664" i="1"/>
  <c r="M3664" i="1"/>
  <c r="J3665" i="1"/>
  <c r="K3665" i="1"/>
  <c r="L3665" i="1"/>
  <c r="M3665" i="1"/>
  <c r="J3666" i="1"/>
  <c r="K3666" i="1"/>
  <c r="L3666" i="1"/>
  <c r="M3666" i="1"/>
  <c r="J3667" i="1"/>
  <c r="K3667" i="1"/>
  <c r="L3667" i="1"/>
  <c r="M3667" i="1"/>
  <c r="J3668" i="1"/>
  <c r="K3668" i="1"/>
  <c r="L3668" i="1"/>
  <c r="M3668" i="1"/>
  <c r="J3669" i="1"/>
  <c r="K3669" i="1"/>
  <c r="L3669" i="1"/>
  <c r="M3669" i="1"/>
  <c r="J3670" i="1"/>
  <c r="K3670" i="1"/>
  <c r="L3670" i="1"/>
  <c r="M3670" i="1"/>
  <c r="J3671" i="1"/>
  <c r="K3671" i="1"/>
  <c r="L3671" i="1"/>
  <c r="M3671" i="1"/>
  <c r="J3672" i="1"/>
  <c r="K3672" i="1"/>
  <c r="L3672" i="1"/>
  <c r="M3672" i="1"/>
  <c r="J3673" i="1"/>
  <c r="K3673" i="1"/>
  <c r="L3673" i="1"/>
  <c r="M3673" i="1"/>
  <c r="J3674" i="1"/>
  <c r="K3674" i="1"/>
  <c r="L3674" i="1"/>
  <c r="M3674" i="1"/>
  <c r="J3675" i="1"/>
  <c r="K3675" i="1"/>
  <c r="L3675" i="1"/>
  <c r="M3675" i="1"/>
  <c r="J3676" i="1"/>
  <c r="K3676" i="1"/>
  <c r="L3676" i="1"/>
  <c r="M3676" i="1"/>
  <c r="J3677" i="1"/>
  <c r="K3677" i="1"/>
  <c r="L3677" i="1"/>
  <c r="M3677" i="1"/>
  <c r="J3678" i="1"/>
  <c r="K3678" i="1"/>
  <c r="L3678" i="1"/>
  <c r="M3678" i="1"/>
  <c r="J3679" i="1"/>
  <c r="K3679" i="1"/>
  <c r="L3679" i="1"/>
  <c r="M3679" i="1"/>
  <c r="J3680" i="1"/>
  <c r="K3680" i="1"/>
  <c r="L3680" i="1"/>
  <c r="M3680" i="1"/>
  <c r="J3681" i="1"/>
  <c r="K3681" i="1"/>
  <c r="L3681" i="1"/>
  <c r="M3681" i="1"/>
  <c r="J3682" i="1"/>
  <c r="K3682" i="1"/>
  <c r="L3682" i="1"/>
  <c r="M3682" i="1"/>
  <c r="J3683" i="1"/>
  <c r="K3683" i="1"/>
  <c r="L3683" i="1"/>
  <c r="M3683" i="1"/>
  <c r="J3684" i="1"/>
  <c r="K3684" i="1"/>
  <c r="L3684" i="1"/>
  <c r="M3684" i="1"/>
  <c r="J3685" i="1"/>
  <c r="K3685" i="1"/>
  <c r="L3685" i="1"/>
  <c r="M3685" i="1"/>
  <c r="J3686" i="1"/>
  <c r="K3686" i="1"/>
  <c r="L3686" i="1"/>
  <c r="M3686" i="1"/>
  <c r="J3687" i="1"/>
  <c r="K3687" i="1"/>
  <c r="L3687" i="1"/>
  <c r="M3687" i="1"/>
  <c r="J3688" i="1"/>
  <c r="K3688" i="1"/>
  <c r="L3688" i="1"/>
  <c r="M3688" i="1"/>
  <c r="J3689" i="1"/>
  <c r="K3689" i="1"/>
  <c r="L3689" i="1"/>
  <c r="M3689" i="1"/>
  <c r="J3690" i="1"/>
  <c r="K3690" i="1"/>
  <c r="L3690" i="1"/>
  <c r="M3690" i="1"/>
  <c r="J3691" i="1"/>
  <c r="K3691" i="1"/>
  <c r="L3691" i="1"/>
  <c r="M3691" i="1"/>
  <c r="J3692" i="1"/>
  <c r="K3692" i="1"/>
  <c r="L3692" i="1"/>
  <c r="M3692" i="1"/>
  <c r="J3693" i="1"/>
  <c r="K3693" i="1"/>
  <c r="L3693" i="1"/>
  <c r="M3693" i="1"/>
  <c r="J3694" i="1"/>
  <c r="K3694" i="1"/>
  <c r="L3694" i="1"/>
  <c r="M3694" i="1"/>
  <c r="J3695" i="1"/>
  <c r="K3695" i="1"/>
  <c r="L3695" i="1"/>
  <c r="M3695" i="1"/>
  <c r="J3696" i="1"/>
  <c r="K3696" i="1"/>
  <c r="L3696" i="1"/>
  <c r="M3696" i="1"/>
  <c r="J3697" i="1"/>
  <c r="K3697" i="1"/>
  <c r="L3697" i="1"/>
  <c r="M3697" i="1"/>
  <c r="J3698" i="1"/>
  <c r="K3698" i="1"/>
  <c r="L3698" i="1"/>
  <c r="M3698" i="1"/>
  <c r="J3699" i="1"/>
  <c r="K3699" i="1"/>
  <c r="L3699" i="1"/>
  <c r="M3699" i="1"/>
  <c r="J3700" i="1"/>
  <c r="K3700" i="1"/>
  <c r="L3700" i="1"/>
  <c r="M3700" i="1"/>
  <c r="J3701" i="1"/>
  <c r="K3701" i="1"/>
  <c r="L3701" i="1"/>
  <c r="M3701" i="1"/>
  <c r="J3702" i="1"/>
  <c r="K3702" i="1"/>
  <c r="L3702" i="1"/>
  <c r="M3702" i="1"/>
  <c r="J3703" i="1"/>
  <c r="K3703" i="1"/>
  <c r="L3703" i="1"/>
  <c r="M3703" i="1"/>
  <c r="J3704" i="1"/>
  <c r="K3704" i="1"/>
  <c r="L3704" i="1"/>
  <c r="M3704" i="1"/>
  <c r="J3705" i="1"/>
  <c r="K3705" i="1"/>
  <c r="L3705" i="1"/>
  <c r="M3705" i="1"/>
  <c r="J3706" i="1"/>
  <c r="K3706" i="1"/>
  <c r="L3706" i="1"/>
  <c r="M3706" i="1"/>
  <c r="J3707" i="1"/>
  <c r="K3707" i="1"/>
  <c r="L3707" i="1"/>
  <c r="M3707" i="1"/>
  <c r="J3708" i="1"/>
  <c r="K3708" i="1"/>
  <c r="L3708" i="1"/>
  <c r="M3708" i="1"/>
  <c r="J3709" i="1"/>
  <c r="K3709" i="1"/>
  <c r="L3709" i="1"/>
  <c r="M3709" i="1"/>
  <c r="J3710" i="1"/>
  <c r="K3710" i="1"/>
  <c r="L3710" i="1"/>
  <c r="M3710" i="1"/>
  <c r="J3711" i="1"/>
  <c r="K3711" i="1"/>
  <c r="L3711" i="1"/>
  <c r="M3711" i="1"/>
  <c r="J3712" i="1"/>
  <c r="K3712" i="1"/>
  <c r="L3712" i="1"/>
  <c r="M3712" i="1"/>
  <c r="J3713" i="1"/>
  <c r="K3713" i="1"/>
  <c r="L3713" i="1"/>
  <c r="M3713" i="1"/>
  <c r="J3714" i="1"/>
  <c r="K3714" i="1"/>
  <c r="L3714" i="1"/>
  <c r="M3714" i="1"/>
  <c r="J3715" i="1"/>
  <c r="K3715" i="1"/>
  <c r="L3715" i="1"/>
  <c r="M3715" i="1"/>
  <c r="J3716" i="1"/>
  <c r="K3716" i="1"/>
  <c r="L3716" i="1"/>
  <c r="M3716" i="1"/>
  <c r="J3717" i="1"/>
  <c r="K3717" i="1"/>
  <c r="L3717" i="1"/>
  <c r="M3717" i="1"/>
  <c r="J3718" i="1"/>
  <c r="K3718" i="1"/>
  <c r="L3718" i="1"/>
  <c r="M3718" i="1"/>
  <c r="J3719" i="1"/>
  <c r="K3719" i="1"/>
  <c r="L3719" i="1"/>
  <c r="M3719" i="1"/>
  <c r="J3720" i="1"/>
  <c r="K3720" i="1"/>
  <c r="L3720" i="1"/>
  <c r="M3720" i="1"/>
  <c r="J3721" i="1"/>
  <c r="K3721" i="1"/>
  <c r="L3721" i="1"/>
  <c r="M3721" i="1"/>
  <c r="J3722" i="1"/>
  <c r="K3722" i="1"/>
  <c r="L3722" i="1"/>
  <c r="M3722" i="1"/>
  <c r="J3723" i="1"/>
  <c r="K3723" i="1"/>
  <c r="L3723" i="1"/>
  <c r="M3723" i="1"/>
  <c r="J3724" i="1"/>
  <c r="K3724" i="1"/>
  <c r="L3724" i="1"/>
  <c r="M3724" i="1"/>
  <c r="J3725" i="1"/>
  <c r="K3725" i="1"/>
  <c r="L3725" i="1"/>
  <c r="M3725" i="1"/>
  <c r="J3726" i="1"/>
  <c r="K3726" i="1"/>
  <c r="L3726" i="1"/>
  <c r="M3726" i="1"/>
  <c r="J3727" i="1"/>
  <c r="K3727" i="1"/>
  <c r="L3727" i="1"/>
  <c r="M3727" i="1"/>
  <c r="J3728" i="1"/>
  <c r="K3728" i="1"/>
  <c r="L3728" i="1"/>
  <c r="M3728" i="1"/>
  <c r="J3729" i="1"/>
  <c r="K3729" i="1"/>
  <c r="L3729" i="1"/>
  <c r="M3729" i="1"/>
  <c r="J3730" i="1"/>
  <c r="K3730" i="1"/>
  <c r="L3730" i="1"/>
  <c r="M3730" i="1"/>
  <c r="J3731" i="1"/>
  <c r="K3731" i="1"/>
  <c r="L3731" i="1"/>
  <c r="M3731" i="1"/>
  <c r="J3732" i="1"/>
  <c r="K3732" i="1"/>
  <c r="L3732" i="1"/>
  <c r="M3732" i="1"/>
  <c r="J3733" i="1"/>
  <c r="K3733" i="1"/>
  <c r="L3733" i="1"/>
  <c r="M3733" i="1"/>
  <c r="J3734" i="1"/>
  <c r="K3734" i="1"/>
  <c r="L3734" i="1"/>
  <c r="M3734" i="1"/>
  <c r="J3735" i="1"/>
  <c r="K3735" i="1"/>
  <c r="L3735" i="1"/>
  <c r="M3735" i="1"/>
  <c r="J3736" i="1"/>
  <c r="K3736" i="1"/>
  <c r="L3736" i="1"/>
  <c r="M3736" i="1"/>
  <c r="J3737" i="1"/>
  <c r="K3737" i="1"/>
  <c r="L3737" i="1"/>
  <c r="M3737" i="1"/>
  <c r="J3738" i="1"/>
  <c r="K3738" i="1"/>
  <c r="L3738" i="1"/>
  <c r="M3738" i="1"/>
  <c r="J3739" i="1"/>
  <c r="K3739" i="1"/>
  <c r="L3739" i="1"/>
  <c r="M3739" i="1"/>
  <c r="J3740" i="1"/>
  <c r="K3740" i="1"/>
  <c r="L3740" i="1"/>
  <c r="M3740" i="1"/>
  <c r="J3741" i="1"/>
  <c r="K3741" i="1"/>
  <c r="L3741" i="1"/>
  <c r="M3741" i="1"/>
  <c r="J3742" i="1"/>
  <c r="K3742" i="1"/>
  <c r="L3742" i="1"/>
  <c r="M3742" i="1"/>
  <c r="J3743" i="1"/>
  <c r="K3743" i="1"/>
  <c r="L3743" i="1"/>
  <c r="M3743" i="1"/>
  <c r="J3744" i="1"/>
  <c r="K3744" i="1"/>
  <c r="L3744" i="1"/>
  <c r="M3744" i="1"/>
  <c r="J3745" i="1"/>
  <c r="K3745" i="1"/>
  <c r="L3745" i="1"/>
  <c r="M3745" i="1"/>
  <c r="J3746" i="1"/>
  <c r="K3746" i="1"/>
  <c r="L3746" i="1"/>
  <c r="M3746" i="1"/>
  <c r="J3747" i="1"/>
  <c r="K3747" i="1"/>
  <c r="L3747" i="1"/>
  <c r="M3747" i="1"/>
  <c r="J3748" i="1"/>
  <c r="K3748" i="1"/>
  <c r="L3748" i="1"/>
  <c r="M3748" i="1"/>
  <c r="J3749" i="1"/>
  <c r="K3749" i="1"/>
  <c r="L3749" i="1"/>
  <c r="M3749" i="1"/>
  <c r="J3750" i="1"/>
  <c r="K3750" i="1"/>
  <c r="L3750" i="1"/>
  <c r="M3750" i="1"/>
  <c r="J3751" i="1"/>
  <c r="K3751" i="1"/>
  <c r="L3751" i="1"/>
  <c r="M3751" i="1"/>
  <c r="J3752" i="1"/>
  <c r="K3752" i="1"/>
  <c r="L3752" i="1"/>
  <c r="M3752" i="1"/>
  <c r="J3753" i="1"/>
  <c r="K3753" i="1"/>
  <c r="L3753" i="1"/>
  <c r="M3753" i="1"/>
  <c r="J3754" i="1"/>
  <c r="K3754" i="1"/>
  <c r="L3754" i="1"/>
  <c r="M3754" i="1"/>
  <c r="J3755" i="1"/>
  <c r="K3755" i="1"/>
  <c r="L3755" i="1"/>
  <c r="M3755" i="1"/>
  <c r="J3756" i="1"/>
  <c r="K3756" i="1"/>
  <c r="L3756" i="1"/>
  <c r="M3756" i="1"/>
  <c r="J3757" i="1"/>
  <c r="K3757" i="1"/>
  <c r="L3757" i="1"/>
  <c r="M3757" i="1"/>
  <c r="J3758" i="1"/>
  <c r="K3758" i="1"/>
  <c r="L3758" i="1"/>
  <c r="M3758" i="1"/>
  <c r="J3759" i="1"/>
  <c r="K3759" i="1"/>
  <c r="L3759" i="1"/>
  <c r="M3759" i="1"/>
  <c r="J3760" i="1"/>
  <c r="K3760" i="1"/>
  <c r="L3760" i="1"/>
  <c r="M3760" i="1"/>
  <c r="J3761" i="1"/>
  <c r="K3761" i="1"/>
  <c r="L3761" i="1"/>
  <c r="M3761" i="1"/>
  <c r="J3762" i="1"/>
  <c r="K3762" i="1"/>
  <c r="L3762" i="1"/>
  <c r="M3762" i="1"/>
  <c r="J3763" i="1"/>
  <c r="K3763" i="1"/>
  <c r="L3763" i="1"/>
  <c r="M3763" i="1"/>
  <c r="J3764" i="1"/>
  <c r="K3764" i="1"/>
  <c r="L3764" i="1"/>
  <c r="M3764" i="1"/>
  <c r="J3765" i="1"/>
  <c r="K3765" i="1"/>
  <c r="L3765" i="1"/>
  <c r="M3765" i="1"/>
  <c r="J3766" i="1"/>
  <c r="K3766" i="1"/>
  <c r="L3766" i="1"/>
  <c r="M3766" i="1"/>
  <c r="J3767" i="1"/>
  <c r="K3767" i="1"/>
  <c r="L3767" i="1"/>
  <c r="M3767" i="1"/>
  <c r="J3768" i="1"/>
  <c r="K3768" i="1"/>
  <c r="L3768" i="1"/>
  <c r="M3768" i="1"/>
  <c r="J3769" i="1"/>
  <c r="K3769" i="1"/>
  <c r="L3769" i="1"/>
  <c r="M3769" i="1"/>
  <c r="J3770" i="1"/>
  <c r="K3770" i="1"/>
  <c r="L3770" i="1"/>
  <c r="M3770" i="1"/>
  <c r="J3771" i="1"/>
  <c r="K3771" i="1"/>
  <c r="L3771" i="1"/>
  <c r="M3771" i="1"/>
  <c r="J3772" i="1"/>
  <c r="K3772" i="1"/>
  <c r="L3772" i="1"/>
  <c r="M3772" i="1"/>
  <c r="J3773" i="1"/>
  <c r="K3773" i="1"/>
  <c r="L3773" i="1"/>
  <c r="M3773" i="1"/>
  <c r="J3774" i="1"/>
  <c r="K3774" i="1"/>
  <c r="L3774" i="1"/>
  <c r="M3774" i="1"/>
  <c r="J3775" i="1"/>
  <c r="K3775" i="1"/>
  <c r="L3775" i="1"/>
  <c r="M3775" i="1"/>
  <c r="J3776" i="1"/>
  <c r="K3776" i="1"/>
  <c r="L3776" i="1"/>
  <c r="M3776" i="1"/>
  <c r="J3777" i="1"/>
  <c r="K3777" i="1"/>
  <c r="L3777" i="1"/>
  <c r="M3777" i="1"/>
  <c r="J3778" i="1"/>
  <c r="K3778" i="1"/>
  <c r="L3778" i="1"/>
  <c r="M3778" i="1"/>
  <c r="J3779" i="1"/>
  <c r="K3779" i="1"/>
  <c r="L3779" i="1"/>
  <c r="M3779" i="1"/>
  <c r="J3780" i="1"/>
  <c r="K3780" i="1"/>
  <c r="L3780" i="1"/>
  <c r="M3780" i="1"/>
  <c r="J3781" i="1"/>
  <c r="K3781" i="1"/>
  <c r="L3781" i="1"/>
  <c r="M3781" i="1"/>
  <c r="J3782" i="1"/>
  <c r="K3782" i="1"/>
  <c r="L3782" i="1"/>
  <c r="M3782" i="1"/>
  <c r="J3783" i="1"/>
  <c r="K3783" i="1"/>
  <c r="L3783" i="1"/>
  <c r="M3783" i="1"/>
  <c r="J3784" i="1"/>
  <c r="K3784" i="1"/>
  <c r="L3784" i="1"/>
  <c r="M3784" i="1"/>
  <c r="J3785" i="1"/>
  <c r="K3785" i="1"/>
  <c r="L3785" i="1"/>
  <c r="M3785" i="1"/>
  <c r="J3786" i="1"/>
  <c r="K3786" i="1"/>
  <c r="L3786" i="1"/>
  <c r="M3786" i="1"/>
  <c r="J3787" i="1"/>
  <c r="K3787" i="1"/>
  <c r="L3787" i="1"/>
  <c r="M3787" i="1"/>
  <c r="J3788" i="1"/>
  <c r="K3788" i="1"/>
  <c r="L3788" i="1"/>
  <c r="M3788" i="1"/>
  <c r="J3789" i="1"/>
  <c r="K3789" i="1"/>
  <c r="L3789" i="1"/>
  <c r="M3789" i="1"/>
  <c r="J3790" i="1"/>
  <c r="K3790" i="1"/>
  <c r="L3790" i="1"/>
  <c r="M3790" i="1"/>
  <c r="J3791" i="1"/>
  <c r="K3791" i="1"/>
  <c r="L3791" i="1"/>
  <c r="M3791" i="1"/>
  <c r="J3792" i="1"/>
  <c r="K3792" i="1"/>
  <c r="L3792" i="1"/>
  <c r="M3792" i="1"/>
  <c r="J3793" i="1"/>
  <c r="K3793" i="1"/>
  <c r="L3793" i="1"/>
  <c r="M3793" i="1"/>
  <c r="J3794" i="1"/>
  <c r="K3794" i="1"/>
  <c r="L3794" i="1"/>
  <c r="M3794" i="1"/>
  <c r="J3795" i="1"/>
  <c r="K3795" i="1"/>
  <c r="L3795" i="1"/>
  <c r="M3795" i="1"/>
  <c r="J3796" i="1"/>
  <c r="K3796" i="1"/>
  <c r="L3796" i="1"/>
  <c r="M3796" i="1"/>
  <c r="J3797" i="1"/>
  <c r="K3797" i="1"/>
  <c r="L3797" i="1"/>
  <c r="M3797" i="1"/>
  <c r="J3798" i="1"/>
  <c r="K3798" i="1"/>
  <c r="L3798" i="1"/>
  <c r="M3798" i="1"/>
  <c r="J3799" i="1"/>
  <c r="K3799" i="1"/>
  <c r="L3799" i="1"/>
  <c r="M3799" i="1"/>
  <c r="J3800" i="1"/>
  <c r="K3800" i="1"/>
  <c r="L3800" i="1"/>
  <c r="M3800" i="1"/>
  <c r="J3801" i="1"/>
  <c r="K3801" i="1"/>
  <c r="L3801" i="1"/>
  <c r="M3801" i="1"/>
  <c r="J3802" i="1"/>
  <c r="K3802" i="1"/>
  <c r="L3802" i="1"/>
  <c r="M3802" i="1"/>
  <c r="J3803" i="1"/>
  <c r="K3803" i="1"/>
  <c r="L3803" i="1"/>
  <c r="M3803" i="1"/>
  <c r="J3804" i="1"/>
  <c r="K3804" i="1"/>
  <c r="L3804" i="1"/>
  <c r="M3804" i="1"/>
  <c r="J3805" i="1"/>
  <c r="K3805" i="1"/>
  <c r="L3805" i="1"/>
  <c r="M3805" i="1"/>
  <c r="J3806" i="1"/>
  <c r="K3806" i="1"/>
  <c r="L3806" i="1"/>
  <c r="M3806" i="1"/>
  <c r="J3807" i="1"/>
  <c r="K3807" i="1"/>
  <c r="L3807" i="1"/>
  <c r="M3807" i="1"/>
  <c r="J3808" i="1"/>
  <c r="K3808" i="1"/>
  <c r="L3808" i="1"/>
  <c r="M3808" i="1"/>
  <c r="J3809" i="1"/>
  <c r="K3809" i="1"/>
  <c r="L3809" i="1"/>
  <c r="M3809" i="1"/>
  <c r="J3810" i="1"/>
  <c r="K3810" i="1"/>
  <c r="L3810" i="1"/>
  <c r="M3810" i="1"/>
  <c r="J3811" i="1"/>
  <c r="K3811" i="1"/>
  <c r="L3811" i="1"/>
  <c r="M3811" i="1"/>
  <c r="J3812" i="1"/>
  <c r="K3812" i="1"/>
  <c r="L3812" i="1"/>
  <c r="M3812" i="1"/>
  <c r="J3813" i="1"/>
  <c r="K3813" i="1"/>
  <c r="L3813" i="1"/>
  <c r="M3813" i="1"/>
  <c r="J3814" i="1"/>
  <c r="K3814" i="1"/>
  <c r="L3814" i="1"/>
  <c r="M3814" i="1"/>
  <c r="J3815" i="1"/>
  <c r="K3815" i="1"/>
  <c r="L3815" i="1"/>
  <c r="M3815" i="1"/>
  <c r="J3816" i="1"/>
  <c r="K3816" i="1"/>
  <c r="L3816" i="1"/>
  <c r="M3816" i="1"/>
  <c r="J3817" i="1"/>
  <c r="K3817" i="1"/>
  <c r="L3817" i="1"/>
  <c r="M3817" i="1"/>
  <c r="J3818" i="1"/>
  <c r="K3818" i="1"/>
  <c r="L3818" i="1"/>
  <c r="M3818" i="1"/>
  <c r="J3819" i="1"/>
  <c r="K3819" i="1"/>
  <c r="L3819" i="1"/>
  <c r="M3819" i="1"/>
  <c r="J3820" i="1"/>
  <c r="K3820" i="1"/>
  <c r="L3820" i="1"/>
  <c r="M3820" i="1"/>
  <c r="J3821" i="1"/>
  <c r="K3821" i="1"/>
  <c r="L3821" i="1"/>
  <c r="M3821" i="1"/>
  <c r="J3822" i="1"/>
  <c r="K3822" i="1"/>
  <c r="L3822" i="1"/>
  <c r="M3822" i="1"/>
  <c r="J3823" i="1"/>
  <c r="K3823" i="1"/>
  <c r="L3823" i="1"/>
  <c r="M3823" i="1"/>
  <c r="J3824" i="1"/>
  <c r="K3824" i="1"/>
  <c r="L3824" i="1"/>
  <c r="M3824" i="1"/>
  <c r="J3825" i="1"/>
  <c r="K3825" i="1"/>
  <c r="L3825" i="1"/>
  <c r="M3825" i="1"/>
  <c r="J3826" i="1"/>
  <c r="K3826" i="1"/>
  <c r="L3826" i="1"/>
  <c r="M3826" i="1"/>
  <c r="J3827" i="1"/>
  <c r="K3827" i="1"/>
  <c r="L3827" i="1"/>
  <c r="M3827" i="1"/>
  <c r="J3828" i="1"/>
  <c r="K3828" i="1"/>
  <c r="L3828" i="1"/>
  <c r="M3828" i="1"/>
  <c r="J3829" i="1"/>
  <c r="K3829" i="1"/>
  <c r="L3829" i="1"/>
  <c r="M3829" i="1"/>
  <c r="J3830" i="1"/>
  <c r="K3830" i="1"/>
  <c r="L3830" i="1"/>
  <c r="M3830" i="1"/>
  <c r="J3831" i="1"/>
  <c r="K3831" i="1"/>
  <c r="L3831" i="1"/>
  <c r="M3831" i="1"/>
  <c r="J3832" i="1"/>
  <c r="K3832" i="1"/>
  <c r="L3832" i="1"/>
  <c r="M3832" i="1"/>
  <c r="J3833" i="1"/>
  <c r="K3833" i="1"/>
  <c r="L3833" i="1"/>
  <c r="M3833" i="1"/>
  <c r="J3834" i="1"/>
  <c r="K3834" i="1"/>
  <c r="L3834" i="1"/>
  <c r="M3834" i="1"/>
  <c r="J3835" i="1"/>
  <c r="K3835" i="1"/>
  <c r="L3835" i="1"/>
  <c r="M3835" i="1"/>
  <c r="J3836" i="1"/>
  <c r="K3836" i="1"/>
  <c r="L3836" i="1"/>
  <c r="M3836" i="1"/>
  <c r="J3837" i="1"/>
  <c r="K3837" i="1"/>
  <c r="L3837" i="1"/>
  <c r="M3837" i="1"/>
  <c r="J3838" i="1"/>
  <c r="K3838" i="1"/>
  <c r="L3838" i="1"/>
  <c r="M3838" i="1"/>
  <c r="J3839" i="1"/>
  <c r="K3839" i="1"/>
  <c r="L3839" i="1"/>
  <c r="M3839" i="1"/>
  <c r="J3840" i="1"/>
  <c r="K3840" i="1"/>
  <c r="L3840" i="1"/>
  <c r="M3840" i="1"/>
  <c r="J3841" i="1"/>
  <c r="K3841" i="1"/>
  <c r="L3841" i="1"/>
  <c r="M3841" i="1"/>
  <c r="J3842" i="1"/>
  <c r="K3842" i="1"/>
  <c r="L3842" i="1"/>
  <c r="M3842" i="1"/>
  <c r="J3843" i="1"/>
  <c r="K3843" i="1"/>
  <c r="L3843" i="1"/>
  <c r="M3843" i="1"/>
  <c r="J3844" i="1"/>
  <c r="K3844" i="1"/>
  <c r="L3844" i="1"/>
  <c r="M3844" i="1"/>
  <c r="J3845" i="1"/>
  <c r="K3845" i="1"/>
  <c r="L3845" i="1"/>
  <c r="M3845" i="1"/>
  <c r="J3846" i="1"/>
  <c r="K3846" i="1"/>
  <c r="L3846" i="1"/>
  <c r="M3846" i="1"/>
  <c r="J3847" i="1"/>
  <c r="K3847" i="1"/>
  <c r="L3847" i="1"/>
  <c r="M3847" i="1"/>
  <c r="J3848" i="1"/>
  <c r="K3848" i="1"/>
  <c r="L3848" i="1"/>
  <c r="M3848" i="1"/>
  <c r="J3849" i="1"/>
  <c r="K3849" i="1"/>
  <c r="L3849" i="1"/>
  <c r="M3849" i="1"/>
  <c r="J3850" i="1"/>
  <c r="K3850" i="1"/>
  <c r="L3850" i="1"/>
  <c r="M3850" i="1"/>
  <c r="J3851" i="1"/>
  <c r="K3851" i="1"/>
  <c r="L3851" i="1"/>
  <c r="M3851" i="1"/>
  <c r="J3852" i="1"/>
  <c r="K3852" i="1"/>
  <c r="L3852" i="1"/>
  <c r="M3852" i="1"/>
  <c r="J3853" i="1"/>
  <c r="K3853" i="1"/>
  <c r="L3853" i="1"/>
  <c r="M3853" i="1"/>
  <c r="J3854" i="1"/>
  <c r="K3854" i="1"/>
  <c r="L3854" i="1"/>
  <c r="M3854" i="1"/>
  <c r="J3855" i="1"/>
  <c r="K3855" i="1"/>
  <c r="L3855" i="1"/>
  <c r="M3855" i="1"/>
  <c r="J3856" i="1"/>
  <c r="K3856" i="1"/>
  <c r="L3856" i="1"/>
  <c r="M3856" i="1"/>
  <c r="J3857" i="1"/>
  <c r="K3857" i="1"/>
  <c r="L3857" i="1"/>
  <c r="M3857" i="1"/>
  <c r="J3858" i="1"/>
  <c r="K3858" i="1"/>
  <c r="L3858" i="1"/>
  <c r="M3858" i="1"/>
  <c r="J3859" i="1"/>
  <c r="K3859" i="1"/>
  <c r="L3859" i="1"/>
  <c r="M3859" i="1"/>
  <c r="J3860" i="1"/>
  <c r="K3860" i="1"/>
  <c r="L3860" i="1"/>
  <c r="M3860" i="1"/>
  <c r="J3861" i="1"/>
  <c r="K3861" i="1"/>
  <c r="L3861" i="1"/>
  <c r="M3861" i="1"/>
  <c r="J3862" i="1"/>
  <c r="K3862" i="1"/>
  <c r="L3862" i="1"/>
  <c r="M3862" i="1"/>
  <c r="J3863" i="1"/>
  <c r="K3863" i="1"/>
  <c r="L3863" i="1"/>
  <c r="M3863" i="1"/>
  <c r="J3864" i="1"/>
  <c r="K3864" i="1"/>
  <c r="L3864" i="1"/>
  <c r="M3864" i="1"/>
  <c r="J3865" i="1"/>
  <c r="K3865" i="1"/>
  <c r="L3865" i="1"/>
  <c r="M3865" i="1"/>
  <c r="J3866" i="1"/>
  <c r="K3866" i="1"/>
  <c r="L3866" i="1"/>
  <c r="M3866" i="1"/>
  <c r="J3867" i="1"/>
  <c r="K3867" i="1"/>
  <c r="L3867" i="1"/>
  <c r="M3867" i="1"/>
  <c r="J3868" i="1"/>
  <c r="K3868" i="1"/>
  <c r="L3868" i="1"/>
  <c r="M3868" i="1"/>
  <c r="J3869" i="1"/>
  <c r="K3869" i="1"/>
  <c r="L3869" i="1"/>
  <c r="M3869" i="1"/>
  <c r="J3870" i="1"/>
  <c r="K3870" i="1"/>
  <c r="L3870" i="1"/>
  <c r="M3870" i="1"/>
  <c r="J3871" i="1"/>
  <c r="K3871" i="1"/>
  <c r="L3871" i="1"/>
  <c r="M3871" i="1"/>
  <c r="J3872" i="1"/>
  <c r="K3872" i="1"/>
  <c r="L3872" i="1"/>
  <c r="M3872" i="1"/>
  <c r="J3873" i="1"/>
  <c r="K3873" i="1"/>
  <c r="L3873" i="1"/>
  <c r="M3873" i="1"/>
  <c r="J3874" i="1"/>
  <c r="K3874" i="1"/>
  <c r="L3874" i="1"/>
  <c r="M3874" i="1"/>
  <c r="J3875" i="1"/>
  <c r="K3875" i="1"/>
  <c r="L3875" i="1"/>
  <c r="M3875" i="1"/>
  <c r="J3876" i="1"/>
  <c r="K3876" i="1"/>
  <c r="L3876" i="1"/>
  <c r="M3876" i="1"/>
  <c r="J3877" i="1"/>
  <c r="K3877" i="1"/>
  <c r="L3877" i="1"/>
  <c r="M3877" i="1"/>
  <c r="J3878" i="1"/>
  <c r="K3878" i="1"/>
  <c r="L3878" i="1"/>
  <c r="M3878" i="1"/>
  <c r="J3879" i="1"/>
  <c r="K3879" i="1"/>
  <c r="L3879" i="1"/>
  <c r="M3879" i="1"/>
  <c r="J3880" i="1"/>
  <c r="K3880" i="1"/>
  <c r="L3880" i="1"/>
  <c r="M3880" i="1"/>
  <c r="J3881" i="1"/>
  <c r="K3881" i="1"/>
  <c r="L3881" i="1"/>
  <c r="M3881" i="1"/>
  <c r="J3882" i="1"/>
  <c r="K3882" i="1"/>
  <c r="L3882" i="1"/>
  <c r="M3882" i="1"/>
  <c r="J3883" i="1"/>
  <c r="K3883" i="1"/>
  <c r="L3883" i="1"/>
  <c r="M3883" i="1"/>
  <c r="J3884" i="1"/>
  <c r="K3884" i="1"/>
  <c r="L3884" i="1"/>
  <c r="M3884" i="1"/>
  <c r="J3885" i="1"/>
  <c r="K3885" i="1"/>
  <c r="L3885" i="1"/>
  <c r="M3885" i="1"/>
  <c r="J3886" i="1"/>
  <c r="K3886" i="1"/>
  <c r="L3886" i="1"/>
  <c r="M3886" i="1"/>
  <c r="J3887" i="1"/>
  <c r="K3887" i="1"/>
  <c r="L3887" i="1"/>
  <c r="M3887" i="1"/>
  <c r="J3888" i="1"/>
  <c r="K3888" i="1"/>
  <c r="L3888" i="1"/>
  <c r="M3888" i="1"/>
  <c r="J3889" i="1"/>
  <c r="K3889" i="1"/>
  <c r="L3889" i="1"/>
  <c r="M3889" i="1"/>
  <c r="J3890" i="1"/>
  <c r="K3890" i="1"/>
  <c r="L3890" i="1"/>
  <c r="M3890" i="1"/>
  <c r="J3891" i="1"/>
  <c r="K3891" i="1"/>
  <c r="L3891" i="1"/>
  <c r="M3891" i="1"/>
  <c r="J3892" i="1"/>
  <c r="K3892" i="1"/>
  <c r="L3892" i="1"/>
  <c r="M3892" i="1"/>
  <c r="J3893" i="1"/>
  <c r="K3893" i="1"/>
  <c r="L3893" i="1"/>
  <c r="M3893" i="1"/>
  <c r="J3894" i="1"/>
  <c r="K3894" i="1"/>
  <c r="L3894" i="1"/>
  <c r="M3894" i="1"/>
  <c r="J3895" i="1"/>
  <c r="K3895" i="1"/>
  <c r="L3895" i="1"/>
  <c r="M3895" i="1"/>
  <c r="J3896" i="1"/>
  <c r="K3896" i="1"/>
  <c r="L3896" i="1"/>
  <c r="M3896" i="1"/>
  <c r="J3897" i="1"/>
  <c r="K3897" i="1"/>
  <c r="L3897" i="1"/>
  <c r="M3897" i="1"/>
  <c r="J3898" i="1"/>
  <c r="K3898" i="1"/>
  <c r="L3898" i="1"/>
  <c r="M3898" i="1"/>
  <c r="J3899" i="1"/>
  <c r="K3899" i="1"/>
  <c r="L3899" i="1"/>
  <c r="M3899" i="1"/>
  <c r="J3900" i="1"/>
  <c r="K3900" i="1"/>
  <c r="L3900" i="1"/>
  <c r="M3900" i="1"/>
  <c r="J3901" i="1"/>
  <c r="K3901" i="1"/>
  <c r="L3901" i="1"/>
  <c r="M3901" i="1"/>
  <c r="J3902" i="1"/>
  <c r="K3902" i="1"/>
  <c r="L3902" i="1"/>
  <c r="M3902" i="1"/>
  <c r="J3903" i="1"/>
  <c r="K3903" i="1"/>
  <c r="L3903" i="1"/>
  <c r="M3903" i="1"/>
  <c r="J3904" i="1"/>
  <c r="K3904" i="1"/>
  <c r="L3904" i="1"/>
  <c r="M3904" i="1"/>
  <c r="J3905" i="1"/>
  <c r="K3905" i="1"/>
  <c r="L3905" i="1"/>
  <c r="M3905" i="1"/>
  <c r="J3906" i="1"/>
  <c r="K3906" i="1"/>
  <c r="L3906" i="1"/>
  <c r="M3906" i="1"/>
  <c r="J3907" i="1"/>
  <c r="K3907" i="1"/>
  <c r="L3907" i="1"/>
  <c r="M3907" i="1"/>
  <c r="J3908" i="1"/>
  <c r="K3908" i="1"/>
  <c r="L3908" i="1"/>
  <c r="M3908" i="1"/>
  <c r="J3909" i="1"/>
  <c r="K3909" i="1"/>
  <c r="L3909" i="1"/>
  <c r="M3909" i="1"/>
  <c r="J3910" i="1"/>
  <c r="K3910" i="1"/>
  <c r="L3910" i="1"/>
  <c r="M3910" i="1"/>
  <c r="J3911" i="1"/>
  <c r="K3911" i="1"/>
  <c r="L3911" i="1"/>
  <c r="M3911" i="1"/>
  <c r="J3912" i="1"/>
  <c r="K3912" i="1"/>
  <c r="L3912" i="1"/>
  <c r="M3912" i="1"/>
  <c r="J3913" i="1"/>
  <c r="K3913" i="1"/>
  <c r="L3913" i="1"/>
  <c r="M3913" i="1"/>
  <c r="J3914" i="1"/>
  <c r="K3914" i="1"/>
  <c r="L3914" i="1"/>
  <c r="M3914" i="1"/>
  <c r="J3915" i="1"/>
  <c r="K3915" i="1"/>
  <c r="L3915" i="1"/>
  <c r="M3915" i="1"/>
  <c r="J3916" i="1"/>
  <c r="K3916" i="1"/>
  <c r="L3916" i="1"/>
  <c r="M3916" i="1"/>
  <c r="J3917" i="1"/>
  <c r="K3917" i="1"/>
  <c r="L3917" i="1"/>
  <c r="M3917" i="1"/>
  <c r="J3918" i="1"/>
  <c r="K3918" i="1"/>
  <c r="L3918" i="1"/>
  <c r="M3918" i="1"/>
  <c r="J3919" i="1"/>
  <c r="K3919" i="1"/>
  <c r="L3919" i="1"/>
  <c r="M3919" i="1"/>
  <c r="J3920" i="1"/>
  <c r="K3920" i="1"/>
  <c r="L3920" i="1"/>
  <c r="M3920" i="1"/>
  <c r="J3921" i="1"/>
  <c r="K3921" i="1"/>
  <c r="L3921" i="1"/>
  <c r="M3921" i="1"/>
  <c r="J3922" i="1"/>
  <c r="K3922" i="1"/>
  <c r="L3922" i="1"/>
  <c r="M3922" i="1"/>
  <c r="J3923" i="1"/>
  <c r="K3923" i="1"/>
  <c r="L3923" i="1"/>
  <c r="M3923" i="1"/>
  <c r="J3924" i="1"/>
  <c r="K3924" i="1"/>
  <c r="L3924" i="1"/>
  <c r="M3924" i="1"/>
  <c r="J3925" i="1"/>
  <c r="K3925" i="1"/>
  <c r="L3925" i="1"/>
  <c r="M3925" i="1"/>
  <c r="J3926" i="1"/>
  <c r="K3926" i="1"/>
  <c r="L3926" i="1"/>
  <c r="M3926" i="1"/>
  <c r="J3927" i="1"/>
  <c r="K3927" i="1"/>
  <c r="L3927" i="1"/>
  <c r="M3927" i="1"/>
  <c r="J3928" i="1"/>
  <c r="K3928" i="1"/>
  <c r="L3928" i="1"/>
  <c r="M3928" i="1"/>
  <c r="J3929" i="1"/>
  <c r="K3929" i="1"/>
  <c r="L3929" i="1"/>
  <c r="M3929" i="1"/>
  <c r="J3930" i="1"/>
  <c r="K3930" i="1"/>
  <c r="L3930" i="1"/>
  <c r="M3930" i="1"/>
  <c r="J3931" i="1"/>
  <c r="K3931" i="1"/>
  <c r="L3931" i="1"/>
  <c r="M3931" i="1"/>
  <c r="J3932" i="1"/>
  <c r="K3932" i="1"/>
  <c r="L3932" i="1"/>
  <c r="M3932" i="1"/>
  <c r="J3933" i="1"/>
  <c r="K3933" i="1"/>
  <c r="L3933" i="1"/>
  <c r="M3933" i="1"/>
  <c r="J3934" i="1"/>
  <c r="K3934" i="1"/>
  <c r="L3934" i="1"/>
  <c r="M3934" i="1"/>
  <c r="J3935" i="1"/>
  <c r="K3935" i="1"/>
  <c r="L3935" i="1"/>
  <c r="M3935" i="1"/>
  <c r="J3936" i="1"/>
  <c r="K3936" i="1"/>
  <c r="L3936" i="1"/>
  <c r="M3936" i="1"/>
  <c r="J3937" i="1"/>
  <c r="K3937" i="1"/>
  <c r="L3937" i="1"/>
  <c r="M3937" i="1"/>
  <c r="J3938" i="1"/>
  <c r="K3938" i="1"/>
  <c r="L3938" i="1"/>
  <c r="M3938" i="1"/>
  <c r="J3939" i="1"/>
  <c r="K3939" i="1"/>
  <c r="L3939" i="1"/>
  <c r="M3939" i="1"/>
  <c r="J3940" i="1"/>
  <c r="K3940" i="1"/>
  <c r="L3940" i="1"/>
  <c r="M3940" i="1"/>
  <c r="J3941" i="1"/>
  <c r="K3941" i="1"/>
  <c r="L3941" i="1"/>
  <c r="M3941" i="1"/>
  <c r="J3942" i="1"/>
  <c r="K3942" i="1"/>
  <c r="L3942" i="1"/>
  <c r="M3942" i="1"/>
  <c r="J3943" i="1"/>
  <c r="K3943" i="1"/>
  <c r="L3943" i="1"/>
  <c r="M3943" i="1"/>
  <c r="J3944" i="1"/>
  <c r="K3944" i="1"/>
  <c r="L3944" i="1"/>
  <c r="M3944" i="1"/>
  <c r="J3945" i="1"/>
  <c r="K3945" i="1"/>
  <c r="L3945" i="1"/>
  <c r="M3945" i="1"/>
  <c r="J3946" i="1"/>
  <c r="K3946" i="1"/>
  <c r="L3946" i="1"/>
  <c r="M3946" i="1"/>
  <c r="J3947" i="1"/>
  <c r="K3947" i="1"/>
  <c r="L3947" i="1"/>
  <c r="M3947" i="1"/>
  <c r="J3948" i="1"/>
  <c r="K3948" i="1"/>
  <c r="L3948" i="1"/>
  <c r="M3948" i="1"/>
  <c r="J3949" i="1"/>
  <c r="K3949" i="1"/>
  <c r="L3949" i="1"/>
  <c r="M3949" i="1"/>
  <c r="J3950" i="1"/>
  <c r="K3950" i="1"/>
  <c r="L3950" i="1"/>
  <c r="M3950" i="1"/>
  <c r="J3951" i="1"/>
  <c r="K3951" i="1"/>
  <c r="L3951" i="1"/>
  <c r="M3951" i="1"/>
  <c r="J3952" i="1"/>
  <c r="K3952" i="1"/>
  <c r="L3952" i="1"/>
  <c r="M3952" i="1"/>
  <c r="J3953" i="1"/>
  <c r="K3953" i="1"/>
  <c r="L3953" i="1"/>
  <c r="M3953" i="1"/>
  <c r="J3954" i="1"/>
  <c r="K3954" i="1"/>
  <c r="L3954" i="1"/>
  <c r="M3954" i="1"/>
  <c r="J3955" i="1"/>
  <c r="K3955" i="1"/>
  <c r="L3955" i="1"/>
  <c r="M3955" i="1"/>
  <c r="J3956" i="1"/>
  <c r="K3956" i="1"/>
  <c r="L3956" i="1"/>
  <c r="M3956" i="1"/>
  <c r="J3957" i="1"/>
  <c r="K3957" i="1"/>
  <c r="L3957" i="1"/>
  <c r="M3957" i="1"/>
  <c r="J3958" i="1"/>
  <c r="K3958" i="1"/>
  <c r="L3958" i="1"/>
  <c r="M3958" i="1"/>
  <c r="J3959" i="1"/>
  <c r="K3959" i="1"/>
  <c r="L3959" i="1"/>
  <c r="M3959" i="1"/>
  <c r="J3960" i="1"/>
  <c r="K3960" i="1"/>
  <c r="L3960" i="1"/>
  <c r="M3960" i="1"/>
  <c r="J3961" i="1"/>
  <c r="K3961" i="1"/>
  <c r="L3961" i="1"/>
  <c r="M3961" i="1"/>
  <c r="J3962" i="1"/>
  <c r="K3962" i="1"/>
  <c r="L3962" i="1"/>
  <c r="M3962" i="1"/>
  <c r="J3963" i="1"/>
  <c r="K3963" i="1"/>
  <c r="L3963" i="1"/>
  <c r="M3963" i="1"/>
  <c r="J3964" i="1"/>
  <c r="K3964" i="1"/>
  <c r="L3964" i="1"/>
  <c r="M3964" i="1"/>
  <c r="J3965" i="1"/>
  <c r="K3965" i="1"/>
  <c r="L3965" i="1"/>
  <c r="M3965" i="1"/>
  <c r="J3966" i="1"/>
  <c r="K3966" i="1"/>
  <c r="L3966" i="1"/>
  <c r="M3966" i="1"/>
  <c r="J3967" i="1"/>
  <c r="K3967" i="1"/>
  <c r="L3967" i="1"/>
  <c r="M3967" i="1"/>
  <c r="J3968" i="1"/>
  <c r="K3968" i="1"/>
  <c r="L3968" i="1"/>
  <c r="M3968" i="1"/>
  <c r="J3969" i="1"/>
  <c r="K3969" i="1"/>
  <c r="L3969" i="1"/>
  <c r="M3969" i="1"/>
  <c r="J3970" i="1"/>
  <c r="K3970" i="1"/>
  <c r="L3970" i="1"/>
  <c r="M3970" i="1"/>
  <c r="J3971" i="1"/>
  <c r="K3971" i="1"/>
  <c r="L3971" i="1"/>
  <c r="M3971" i="1"/>
  <c r="J3972" i="1"/>
  <c r="K3972" i="1"/>
  <c r="L3972" i="1"/>
  <c r="M3972" i="1"/>
  <c r="J3973" i="1"/>
  <c r="K3973" i="1"/>
  <c r="L3973" i="1"/>
  <c r="M3973" i="1"/>
  <c r="J3974" i="1"/>
  <c r="K3974" i="1"/>
  <c r="L3974" i="1"/>
  <c r="M3974" i="1"/>
  <c r="J3975" i="1"/>
  <c r="K3975" i="1"/>
  <c r="L3975" i="1"/>
  <c r="M3975" i="1"/>
  <c r="J3976" i="1"/>
  <c r="K3976" i="1"/>
  <c r="L3976" i="1"/>
  <c r="M3976" i="1"/>
  <c r="J3977" i="1"/>
  <c r="K3977" i="1"/>
  <c r="L3977" i="1"/>
  <c r="M3977" i="1"/>
  <c r="J3978" i="1"/>
  <c r="K3978" i="1"/>
  <c r="L3978" i="1"/>
  <c r="M3978" i="1"/>
  <c r="J3979" i="1"/>
  <c r="K3979" i="1"/>
  <c r="L3979" i="1"/>
  <c r="M3979" i="1"/>
  <c r="J3980" i="1"/>
  <c r="K3980" i="1"/>
  <c r="L3980" i="1"/>
  <c r="M3980" i="1"/>
  <c r="J3981" i="1"/>
  <c r="K3981" i="1"/>
  <c r="L3981" i="1"/>
  <c r="M3981" i="1"/>
  <c r="J3982" i="1"/>
  <c r="K3982" i="1"/>
  <c r="L3982" i="1"/>
  <c r="M3982" i="1"/>
  <c r="J3983" i="1"/>
  <c r="K3983" i="1"/>
  <c r="L3983" i="1"/>
  <c r="M3983" i="1"/>
  <c r="J3984" i="1"/>
  <c r="K3984" i="1"/>
  <c r="L3984" i="1"/>
  <c r="M3984" i="1"/>
  <c r="J3985" i="1"/>
  <c r="K3985" i="1"/>
  <c r="L3985" i="1"/>
  <c r="M3985" i="1"/>
  <c r="J3986" i="1"/>
  <c r="K3986" i="1"/>
  <c r="L3986" i="1"/>
  <c r="M3986" i="1"/>
  <c r="J3987" i="1"/>
  <c r="K3987" i="1"/>
  <c r="L3987" i="1"/>
  <c r="M3987" i="1"/>
  <c r="J3988" i="1"/>
  <c r="K3988" i="1"/>
  <c r="L3988" i="1"/>
  <c r="M3988" i="1"/>
  <c r="J3989" i="1"/>
  <c r="K3989" i="1"/>
  <c r="L3989" i="1"/>
  <c r="M3989" i="1"/>
  <c r="J3990" i="1"/>
  <c r="K3990" i="1"/>
  <c r="L3990" i="1"/>
  <c r="M3990" i="1"/>
  <c r="J3991" i="1"/>
  <c r="K3991" i="1"/>
  <c r="L3991" i="1"/>
  <c r="M3991" i="1"/>
  <c r="J3992" i="1"/>
  <c r="K3992" i="1"/>
  <c r="L3992" i="1"/>
  <c r="M3992" i="1"/>
  <c r="J3993" i="1"/>
  <c r="K3993" i="1"/>
  <c r="L3993" i="1"/>
  <c r="M3993" i="1"/>
  <c r="J3994" i="1"/>
  <c r="K3994" i="1"/>
  <c r="L3994" i="1"/>
  <c r="M3994" i="1"/>
  <c r="J3995" i="1"/>
  <c r="K3995" i="1"/>
  <c r="L3995" i="1"/>
  <c r="M3995" i="1"/>
  <c r="J3996" i="1"/>
  <c r="K3996" i="1"/>
  <c r="L3996" i="1"/>
  <c r="M3996" i="1"/>
  <c r="J3997" i="1"/>
  <c r="K3997" i="1"/>
  <c r="L3997" i="1"/>
  <c r="M3997" i="1"/>
  <c r="J3998" i="1"/>
  <c r="K3998" i="1"/>
  <c r="L3998" i="1"/>
  <c r="M3998" i="1"/>
  <c r="J3999" i="1"/>
  <c r="K3999" i="1"/>
  <c r="L3999" i="1"/>
  <c r="M3999" i="1"/>
  <c r="J4000" i="1"/>
  <c r="K4000" i="1"/>
  <c r="L4000" i="1"/>
  <c r="M4000" i="1"/>
  <c r="J4001" i="1"/>
  <c r="K4001" i="1"/>
  <c r="L4001" i="1"/>
  <c r="M4001" i="1"/>
  <c r="J4002" i="1"/>
  <c r="K4002" i="1"/>
  <c r="L4002" i="1"/>
  <c r="M4002" i="1"/>
  <c r="J4003" i="1"/>
  <c r="K4003" i="1"/>
  <c r="L4003" i="1"/>
  <c r="M4003" i="1"/>
  <c r="J4004" i="1"/>
  <c r="K4004" i="1"/>
  <c r="L4004" i="1"/>
  <c r="M4004" i="1"/>
  <c r="J4005" i="1"/>
  <c r="K4005" i="1"/>
  <c r="L4005" i="1"/>
  <c r="M4005" i="1"/>
  <c r="J4006" i="1"/>
  <c r="K4006" i="1"/>
  <c r="L4006" i="1"/>
  <c r="M4006" i="1"/>
  <c r="J4007" i="1"/>
  <c r="K4007" i="1"/>
  <c r="L4007" i="1"/>
  <c r="M4007" i="1"/>
  <c r="J4008" i="1"/>
  <c r="K4008" i="1"/>
  <c r="L4008" i="1"/>
  <c r="M4008" i="1"/>
  <c r="J4009" i="1"/>
  <c r="K4009" i="1"/>
  <c r="L4009" i="1"/>
  <c r="M4009" i="1"/>
  <c r="J4010" i="1"/>
  <c r="K4010" i="1"/>
  <c r="L4010" i="1"/>
  <c r="M4010" i="1"/>
  <c r="J4011" i="1"/>
  <c r="K4011" i="1"/>
  <c r="L4011" i="1"/>
  <c r="M4011" i="1"/>
  <c r="J4012" i="1"/>
  <c r="K4012" i="1"/>
  <c r="L4012" i="1"/>
  <c r="M4012" i="1"/>
  <c r="J4013" i="1"/>
  <c r="K4013" i="1"/>
  <c r="L4013" i="1"/>
  <c r="M4013" i="1"/>
  <c r="J4014" i="1"/>
  <c r="K4014" i="1"/>
  <c r="L4014" i="1"/>
  <c r="M4014" i="1"/>
  <c r="J4015" i="1"/>
  <c r="K4015" i="1"/>
  <c r="L4015" i="1"/>
  <c r="M4015" i="1"/>
  <c r="J4016" i="1"/>
  <c r="K4016" i="1"/>
  <c r="L4016" i="1"/>
  <c r="M4016" i="1"/>
  <c r="J4017" i="1"/>
  <c r="K4017" i="1"/>
  <c r="L4017" i="1"/>
  <c r="M4017" i="1"/>
  <c r="J4018" i="1"/>
  <c r="K4018" i="1"/>
  <c r="L4018" i="1"/>
  <c r="M4018" i="1"/>
  <c r="J4019" i="1"/>
  <c r="K4019" i="1"/>
  <c r="L4019" i="1"/>
  <c r="M4019" i="1"/>
  <c r="J4020" i="1"/>
  <c r="K4020" i="1"/>
  <c r="L4020" i="1"/>
  <c r="M4020" i="1"/>
  <c r="J4021" i="1"/>
  <c r="K4021" i="1"/>
  <c r="L4021" i="1"/>
  <c r="M4021" i="1"/>
  <c r="J4022" i="1"/>
  <c r="K4022" i="1"/>
  <c r="L4022" i="1"/>
  <c r="M4022" i="1"/>
  <c r="J4023" i="1"/>
  <c r="K4023" i="1"/>
  <c r="L4023" i="1"/>
  <c r="M4023" i="1"/>
  <c r="J4024" i="1"/>
  <c r="K4024" i="1"/>
  <c r="L4024" i="1"/>
  <c r="M4024" i="1"/>
  <c r="J4025" i="1"/>
  <c r="K4025" i="1"/>
  <c r="L4025" i="1"/>
  <c r="M4025" i="1"/>
  <c r="J4026" i="1"/>
  <c r="K4026" i="1"/>
  <c r="L4026" i="1"/>
  <c r="M4026" i="1"/>
  <c r="J4027" i="1"/>
  <c r="K4027" i="1"/>
  <c r="L4027" i="1"/>
  <c r="M4027" i="1"/>
  <c r="J4028" i="1"/>
  <c r="K4028" i="1"/>
  <c r="L4028" i="1"/>
  <c r="M4028" i="1"/>
  <c r="J4029" i="1"/>
  <c r="K4029" i="1"/>
  <c r="L4029" i="1"/>
  <c r="M4029" i="1"/>
  <c r="J4030" i="1"/>
  <c r="K4030" i="1"/>
  <c r="L4030" i="1"/>
  <c r="M4030" i="1"/>
  <c r="J4031" i="1"/>
  <c r="K4031" i="1"/>
  <c r="L4031" i="1"/>
  <c r="M4031" i="1"/>
  <c r="J4032" i="1"/>
  <c r="K4032" i="1"/>
  <c r="L4032" i="1"/>
  <c r="M4032" i="1"/>
  <c r="J4033" i="1"/>
  <c r="K4033" i="1"/>
  <c r="L4033" i="1"/>
  <c r="M4033" i="1"/>
  <c r="J4034" i="1"/>
  <c r="K4034" i="1"/>
  <c r="L4034" i="1"/>
  <c r="M4034" i="1"/>
  <c r="J4035" i="1"/>
  <c r="K4035" i="1"/>
  <c r="L4035" i="1"/>
  <c r="M4035" i="1"/>
  <c r="J4036" i="1"/>
  <c r="K4036" i="1"/>
  <c r="L4036" i="1"/>
  <c r="M4036" i="1"/>
  <c r="J4037" i="1"/>
  <c r="K4037" i="1"/>
  <c r="L4037" i="1"/>
  <c r="M4037" i="1"/>
  <c r="J4038" i="1"/>
  <c r="K4038" i="1"/>
  <c r="L4038" i="1"/>
  <c r="M4038" i="1"/>
  <c r="J4039" i="1"/>
  <c r="K4039" i="1"/>
  <c r="L4039" i="1"/>
  <c r="M4039" i="1"/>
  <c r="J4040" i="1"/>
  <c r="K4040" i="1"/>
  <c r="L4040" i="1"/>
  <c r="M4040" i="1"/>
  <c r="J4041" i="1"/>
  <c r="K4041" i="1"/>
  <c r="L4041" i="1"/>
  <c r="M4041" i="1"/>
  <c r="J4042" i="1"/>
  <c r="K4042" i="1"/>
  <c r="L4042" i="1"/>
  <c r="M4042" i="1"/>
  <c r="J4043" i="1"/>
  <c r="K4043" i="1"/>
  <c r="L4043" i="1"/>
  <c r="M4043" i="1"/>
  <c r="J4044" i="1"/>
  <c r="K4044" i="1"/>
  <c r="L4044" i="1"/>
  <c r="M4044" i="1"/>
  <c r="J4045" i="1"/>
  <c r="K4045" i="1"/>
  <c r="L4045" i="1"/>
  <c r="M4045" i="1"/>
  <c r="J4046" i="1"/>
  <c r="K4046" i="1"/>
  <c r="L4046" i="1"/>
  <c r="M4046" i="1"/>
  <c r="J4047" i="1"/>
  <c r="K4047" i="1"/>
  <c r="L4047" i="1"/>
  <c r="M4047" i="1"/>
  <c r="J4048" i="1"/>
  <c r="K4048" i="1"/>
  <c r="L4048" i="1"/>
  <c r="M4048" i="1"/>
  <c r="J4049" i="1"/>
  <c r="K4049" i="1"/>
  <c r="L4049" i="1"/>
  <c r="M4049" i="1"/>
  <c r="J4050" i="1"/>
  <c r="K4050" i="1"/>
  <c r="L4050" i="1"/>
  <c r="M4050" i="1"/>
  <c r="J4051" i="1"/>
  <c r="K4051" i="1"/>
  <c r="L4051" i="1"/>
  <c r="M4051" i="1"/>
  <c r="J4052" i="1"/>
  <c r="K4052" i="1"/>
  <c r="L4052" i="1"/>
  <c r="M4052" i="1"/>
  <c r="J4053" i="1"/>
  <c r="K4053" i="1"/>
  <c r="L4053" i="1"/>
  <c r="M4053" i="1"/>
  <c r="J4054" i="1"/>
  <c r="K4054" i="1"/>
  <c r="L4054" i="1"/>
  <c r="M4054" i="1"/>
  <c r="J4055" i="1"/>
  <c r="K4055" i="1"/>
  <c r="L4055" i="1"/>
  <c r="M4055" i="1"/>
  <c r="J4056" i="1"/>
  <c r="K4056" i="1"/>
  <c r="L4056" i="1"/>
  <c r="M4056" i="1"/>
  <c r="J4057" i="1"/>
  <c r="K4057" i="1"/>
  <c r="L4057" i="1"/>
  <c r="M4057" i="1"/>
  <c r="J4058" i="1"/>
  <c r="K4058" i="1"/>
  <c r="L4058" i="1"/>
  <c r="M4058" i="1"/>
  <c r="J4059" i="1"/>
  <c r="K4059" i="1"/>
  <c r="L4059" i="1"/>
  <c r="M4059" i="1"/>
  <c r="J4060" i="1"/>
  <c r="K4060" i="1"/>
  <c r="L4060" i="1"/>
  <c r="M4060" i="1"/>
  <c r="J4061" i="1"/>
  <c r="K4061" i="1"/>
  <c r="L4061" i="1"/>
  <c r="M4061" i="1"/>
  <c r="J4062" i="1"/>
  <c r="K4062" i="1"/>
  <c r="L4062" i="1"/>
  <c r="M4062" i="1"/>
  <c r="J4063" i="1"/>
  <c r="K4063" i="1"/>
  <c r="L4063" i="1"/>
  <c r="M4063" i="1"/>
  <c r="J4064" i="1"/>
  <c r="K4064" i="1"/>
  <c r="L4064" i="1"/>
  <c r="M4064" i="1"/>
  <c r="J4065" i="1"/>
  <c r="K4065" i="1"/>
  <c r="L4065" i="1"/>
  <c r="M4065" i="1"/>
  <c r="J4066" i="1"/>
  <c r="K4066" i="1"/>
  <c r="L4066" i="1"/>
  <c r="M4066" i="1"/>
  <c r="J4067" i="1"/>
  <c r="K4067" i="1"/>
  <c r="L4067" i="1"/>
  <c r="M4067" i="1"/>
  <c r="J4068" i="1"/>
  <c r="K4068" i="1"/>
  <c r="L4068" i="1"/>
  <c r="M4068" i="1"/>
  <c r="J4069" i="1"/>
  <c r="K4069" i="1"/>
  <c r="L4069" i="1"/>
  <c r="M4069" i="1"/>
  <c r="J4070" i="1"/>
  <c r="K4070" i="1"/>
  <c r="L4070" i="1"/>
  <c r="M4070" i="1"/>
  <c r="J4071" i="1"/>
  <c r="K4071" i="1"/>
  <c r="L4071" i="1"/>
  <c r="M4071" i="1"/>
  <c r="J4072" i="1"/>
  <c r="K4072" i="1"/>
  <c r="L4072" i="1"/>
  <c r="M4072" i="1"/>
  <c r="J4073" i="1"/>
  <c r="K4073" i="1"/>
  <c r="L4073" i="1"/>
  <c r="M4073" i="1"/>
  <c r="J4074" i="1"/>
  <c r="K4074" i="1"/>
  <c r="L4074" i="1"/>
  <c r="M4074" i="1"/>
  <c r="J4075" i="1"/>
  <c r="K4075" i="1"/>
  <c r="L4075" i="1"/>
  <c r="M4075" i="1"/>
  <c r="J4076" i="1"/>
  <c r="K4076" i="1"/>
  <c r="L4076" i="1"/>
  <c r="M4076" i="1"/>
  <c r="J4077" i="1"/>
  <c r="K4077" i="1"/>
  <c r="L4077" i="1"/>
  <c r="M4077" i="1"/>
  <c r="J4078" i="1"/>
  <c r="K4078" i="1"/>
  <c r="L4078" i="1"/>
  <c r="M4078" i="1"/>
  <c r="J4079" i="1"/>
  <c r="K4079" i="1"/>
  <c r="L4079" i="1"/>
  <c r="M4079" i="1"/>
  <c r="J4080" i="1"/>
  <c r="K4080" i="1"/>
  <c r="L4080" i="1"/>
  <c r="M4080" i="1"/>
  <c r="J4081" i="1"/>
  <c r="K4081" i="1"/>
  <c r="L4081" i="1"/>
  <c r="M4081" i="1"/>
  <c r="J4082" i="1"/>
  <c r="K4082" i="1"/>
  <c r="L4082" i="1"/>
  <c r="M4082" i="1"/>
  <c r="J4083" i="1"/>
  <c r="K4083" i="1"/>
  <c r="L4083" i="1"/>
  <c r="M4083" i="1"/>
  <c r="J4084" i="1"/>
  <c r="K4084" i="1"/>
  <c r="L4084" i="1"/>
  <c r="M4084" i="1"/>
  <c r="J4085" i="1"/>
  <c r="K4085" i="1"/>
  <c r="L4085" i="1"/>
  <c r="M4085" i="1"/>
  <c r="J4086" i="1"/>
  <c r="K4086" i="1"/>
  <c r="L4086" i="1"/>
  <c r="M4086" i="1"/>
  <c r="J4087" i="1"/>
  <c r="K4087" i="1"/>
  <c r="L4087" i="1"/>
  <c r="M4087" i="1"/>
  <c r="J4088" i="1"/>
  <c r="K4088" i="1"/>
  <c r="L4088" i="1"/>
  <c r="M4088" i="1"/>
  <c r="J4089" i="1"/>
  <c r="K4089" i="1"/>
  <c r="L4089" i="1"/>
  <c r="M4089" i="1"/>
  <c r="J4090" i="1"/>
  <c r="K4090" i="1"/>
  <c r="L4090" i="1"/>
  <c r="M4090" i="1"/>
  <c r="J4091" i="1"/>
  <c r="K4091" i="1"/>
  <c r="L4091" i="1"/>
  <c r="M4091" i="1"/>
  <c r="J4092" i="1"/>
  <c r="K4092" i="1"/>
  <c r="L4092" i="1"/>
  <c r="M4092" i="1"/>
  <c r="J4093" i="1"/>
  <c r="K4093" i="1"/>
  <c r="L4093" i="1"/>
  <c r="M4093" i="1"/>
  <c r="J4094" i="1"/>
  <c r="K4094" i="1"/>
  <c r="L4094" i="1"/>
  <c r="M4094" i="1"/>
  <c r="J4095" i="1"/>
  <c r="K4095" i="1"/>
  <c r="L4095" i="1"/>
  <c r="M4095" i="1"/>
  <c r="J4096" i="1"/>
  <c r="K4096" i="1"/>
  <c r="L4096" i="1"/>
  <c r="M4096" i="1"/>
  <c r="J4097" i="1"/>
  <c r="K4097" i="1"/>
  <c r="L4097" i="1"/>
  <c r="M4097" i="1"/>
  <c r="J4098" i="1"/>
  <c r="K4098" i="1"/>
  <c r="L4098" i="1"/>
  <c r="M4098" i="1"/>
  <c r="J4099" i="1"/>
  <c r="K4099" i="1"/>
  <c r="L4099" i="1"/>
  <c r="M4099" i="1"/>
  <c r="J4100" i="1"/>
  <c r="K4100" i="1"/>
  <c r="L4100" i="1"/>
  <c r="M4100" i="1"/>
  <c r="J4101" i="1"/>
  <c r="K4101" i="1"/>
  <c r="L4101" i="1"/>
  <c r="M4101" i="1"/>
  <c r="J4102" i="1"/>
  <c r="K4102" i="1"/>
  <c r="L4102" i="1"/>
  <c r="M4102" i="1"/>
  <c r="J4103" i="1"/>
  <c r="K4103" i="1"/>
  <c r="L4103" i="1"/>
  <c r="M4103" i="1"/>
  <c r="J4104" i="1"/>
  <c r="K4104" i="1"/>
  <c r="L4104" i="1"/>
  <c r="M4104" i="1"/>
  <c r="J4105" i="1"/>
  <c r="K4105" i="1"/>
  <c r="L4105" i="1"/>
  <c r="M4105" i="1"/>
  <c r="J4106" i="1"/>
  <c r="K4106" i="1"/>
  <c r="L4106" i="1"/>
  <c r="M4106" i="1"/>
  <c r="J4107" i="1"/>
  <c r="K4107" i="1"/>
  <c r="L4107" i="1"/>
  <c r="M4107" i="1"/>
  <c r="J4108" i="1"/>
  <c r="K4108" i="1"/>
  <c r="L4108" i="1"/>
  <c r="M4108" i="1"/>
  <c r="J4109" i="1"/>
  <c r="K4109" i="1"/>
  <c r="L4109" i="1"/>
  <c r="M4109" i="1"/>
  <c r="J4110" i="1"/>
  <c r="K4110" i="1"/>
  <c r="L4110" i="1"/>
  <c r="M4110" i="1"/>
  <c r="J4111" i="1"/>
  <c r="K4111" i="1"/>
  <c r="L4111" i="1"/>
  <c r="M4111" i="1"/>
  <c r="J4112" i="1"/>
  <c r="K4112" i="1"/>
  <c r="L4112" i="1"/>
  <c r="M4112" i="1"/>
  <c r="J4113" i="1"/>
  <c r="K4113" i="1"/>
  <c r="L4113" i="1"/>
  <c r="M4113" i="1"/>
  <c r="J4114" i="1"/>
  <c r="K4114" i="1"/>
  <c r="L4114" i="1"/>
  <c r="M4114" i="1"/>
  <c r="J4115" i="1"/>
  <c r="K4115" i="1"/>
  <c r="L4115" i="1"/>
  <c r="M4115" i="1"/>
  <c r="J4116" i="1"/>
  <c r="K4116" i="1"/>
  <c r="L4116" i="1"/>
  <c r="M4116" i="1"/>
  <c r="J4117" i="1"/>
  <c r="K4117" i="1"/>
  <c r="L4117" i="1"/>
  <c r="M4117" i="1"/>
  <c r="J4118" i="1"/>
  <c r="K4118" i="1"/>
  <c r="L4118" i="1"/>
  <c r="M4118" i="1"/>
  <c r="J4119" i="1"/>
  <c r="K4119" i="1"/>
  <c r="L4119" i="1"/>
  <c r="M4119" i="1"/>
  <c r="J4120" i="1"/>
  <c r="K4120" i="1"/>
  <c r="L4120" i="1"/>
  <c r="M4120" i="1"/>
  <c r="J4121" i="1"/>
  <c r="K4121" i="1"/>
  <c r="L4121" i="1"/>
  <c r="M4121" i="1"/>
  <c r="J4122" i="1"/>
  <c r="K4122" i="1"/>
  <c r="L4122" i="1"/>
  <c r="M4122" i="1"/>
  <c r="J4123" i="1"/>
  <c r="K4123" i="1"/>
  <c r="L4123" i="1"/>
  <c r="M4123" i="1"/>
  <c r="J4124" i="1"/>
  <c r="K4124" i="1"/>
  <c r="L4124" i="1"/>
  <c r="M4124" i="1"/>
  <c r="J4125" i="1"/>
  <c r="K4125" i="1"/>
  <c r="L4125" i="1"/>
  <c r="M4125" i="1"/>
  <c r="J4126" i="1"/>
  <c r="K4126" i="1"/>
  <c r="L4126" i="1"/>
  <c r="M4126" i="1"/>
  <c r="J4127" i="1"/>
  <c r="K4127" i="1"/>
  <c r="L4127" i="1"/>
  <c r="M4127" i="1"/>
  <c r="J4128" i="1"/>
  <c r="K4128" i="1"/>
  <c r="L4128" i="1"/>
  <c r="M4128" i="1"/>
  <c r="J4129" i="1"/>
  <c r="K4129" i="1"/>
  <c r="L4129" i="1"/>
  <c r="M4129" i="1"/>
  <c r="J4130" i="1"/>
  <c r="K4130" i="1"/>
  <c r="L4130" i="1"/>
  <c r="M4130" i="1"/>
  <c r="J4131" i="1"/>
  <c r="K4131" i="1"/>
  <c r="L4131" i="1"/>
  <c r="M4131" i="1"/>
  <c r="J4132" i="1"/>
  <c r="K4132" i="1"/>
  <c r="L4132" i="1"/>
  <c r="M4132" i="1"/>
  <c r="J4133" i="1"/>
  <c r="K4133" i="1"/>
  <c r="L4133" i="1"/>
  <c r="M4133" i="1"/>
  <c r="J4134" i="1"/>
  <c r="K4134" i="1"/>
  <c r="L4134" i="1"/>
  <c r="M4134" i="1"/>
  <c r="J4135" i="1"/>
  <c r="K4135" i="1"/>
  <c r="L4135" i="1"/>
  <c r="M4135" i="1"/>
  <c r="J4136" i="1"/>
  <c r="K4136" i="1"/>
  <c r="L4136" i="1"/>
  <c r="M4136" i="1"/>
  <c r="J4137" i="1"/>
  <c r="K4137" i="1"/>
  <c r="L4137" i="1"/>
  <c r="M4137" i="1"/>
  <c r="J4138" i="1"/>
  <c r="K4138" i="1"/>
  <c r="L4138" i="1"/>
  <c r="M4138" i="1"/>
  <c r="J4139" i="1"/>
  <c r="K4139" i="1"/>
  <c r="L4139" i="1"/>
  <c r="M4139" i="1"/>
  <c r="J4140" i="1"/>
  <c r="K4140" i="1"/>
  <c r="L4140" i="1"/>
  <c r="M4140" i="1"/>
  <c r="J4141" i="1"/>
  <c r="K4141" i="1"/>
  <c r="L4141" i="1"/>
  <c r="M4141" i="1"/>
  <c r="J4142" i="1"/>
  <c r="K4142" i="1"/>
  <c r="L4142" i="1"/>
  <c r="M4142" i="1"/>
  <c r="J4143" i="1"/>
  <c r="K4143" i="1"/>
  <c r="L4143" i="1"/>
  <c r="M4143" i="1"/>
  <c r="J4144" i="1"/>
  <c r="K4144" i="1"/>
  <c r="L4144" i="1"/>
  <c r="M4144" i="1"/>
  <c r="J4145" i="1"/>
  <c r="K4145" i="1"/>
  <c r="L4145" i="1"/>
  <c r="M4145" i="1"/>
  <c r="J4146" i="1"/>
  <c r="K4146" i="1"/>
  <c r="L4146" i="1"/>
  <c r="M4146" i="1"/>
  <c r="J4147" i="1"/>
  <c r="K4147" i="1"/>
  <c r="L4147" i="1"/>
  <c r="M4147" i="1"/>
  <c r="J4148" i="1"/>
  <c r="K4148" i="1"/>
  <c r="L4148" i="1"/>
  <c r="M4148" i="1"/>
  <c r="J4149" i="1"/>
  <c r="K4149" i="1"/>
  <c r="L4149" i="1"/>
  <c r="M4149" i="1"/>
  <c r="J4150" i="1"/>
  <c r="K4150" i="1"/>
  <c r="L4150" i="1"/>
  <c r="M4150" i="1"/>
  <c r="J4151" i="1"/>
  <c r="K4151" i="1"/>
  <c r="L4151" i="1"/>
  <c r="M4151" i="1"/>
  <c r="J4152" i="1"/>
  <c r="K4152" i="1"/>
  <c r="L4152" i="1"/>
  <c r="M4152" i="1"/>
  <c r="J4153" i="1"/>
  <c r="K4153" i="1"/>
  <c r="L4153" i="1"/>
  <c r="M4153" i="1"/>
  <c r="J4154" i="1"/>
  <c r="K4154" i="1"/>
  <c r="L4154" i="1"/>
  <c r="M4154" i="1"/>
  <c r="J4155" i="1"/>
  <c r="K4155" i="1"/>
  <c r="L4155" i="1"/>
  <c r="M4155" i="1"/>
  <c r="J4156" i="1"/>
  <c r="K4156" i="1"/>
  <c r="L4156" i="1"/>
  <c r="M4156" i="1"/>
  <c r="J4157" i="1"/>
  <c r="K4157" i="1"/>
  <c r="L4157" i="1"/>
  <c r="M4157" i="1"/>
  <c r="J4158" i="1"/>
  <c r="K4158" i="1"/>
  <c r="L4158" i="1"/>
  <c r="M4158" i="1"/>
  <c r="J4159" i="1"/>
  <c r="K4159" i="1"/>
  <c r="L4159" i="1"/>
  <c r="M4159" i="1"/>
  <c r="J4160" i="1"/>
  <c r="K4160" i="1"/>
  <c r="L4160" i="1"/>
  <c r="M4160" i="1"/>
  <c r="J4161" i="1"/>
  <c r="K4161" i="1"/>
  <c r="L4161" i="1"/>
  <c r="M4161" i="1"/>
  <c r="J4162" i="1"/>
  <c r="K4162" i="1"/>
  <c r="L4162" i="1"/>
  <c r="M4162" i="1"/>
  <c r="J4163" i="1"/>
  <c r="K4163" i="1"/>
  <c r="L4163" i="1"/>
  <c r="M4163" i="1"/>
  <c r="J4164" i="1"/>
  <c r="K4164" i="1"/>
  <c r="L4164" i="1"/>
  <c r="M4164" i="1"/>
  <c r="J4165" i="1"/>
  <c r="K4165" i="1"/>
  <c r="L4165" i="1"/>
  <c r="M4165" i="1"/>
  <c r="J4166" i="1"/>
  <c r="K4166" i="1"/>
  <c r="L4166" i="1"/>
  <c r="M4166" i="1"/>
  <c r="J4167" i="1"/>
  <c r="K4167" i="1"/>
  <c r="L4167" i="1"/>
  <c r="M4167" i="1"/>
  <c r="J4168" i="1"/>
  <c r="K4168" i="1"/>
  <c r="L4168" i="1"/>
  <c r="M4168" i="1"/>
  <c r="J4169" i="1"/>
  <c r="K4169" i="1"/>
  <c r="L4169" i="1"/>
  <c r="M4169" i="1"/>
  <c r="J4170" i="1"/>
  <c r="K4170" i="1"/>
  <c r="L4170" i="1"/>
  <c r="M4170" i="1"/>
  <c r="J4171" i="1"/>
  <c r="K4171" i="1"/>
  <c r="L4171" i="1"/>
  <c r="M4171" i="1"/>
  <c r="J4172" i="1"/>
  <c r="K4172" i="1"/>
  <c r="L4172" i="1"/>
  <c r="M4172" i="1"/>
  <c r="J4173" i="1"/>
  <c r="K4173" i="1"/>
  <c r="L4173" i="1"/>
  <c r="M4173" i="1"/>
  <c r="J4174" i="1"/>
  <c r="K4174" i="1"/>
  <c r="L4174" i="1"/>
  <c r="M4174" i="1"/>
  <c r="J4175" i="1"/>
  <c r="K4175" i="1"/>
  <c r="L4175" i="1"/>
  <c r="M4175" i="1"/>
  <c r="J4176" i="1"/>
  <c r="K4176" i="1"/>
  <c r="L4176" i="1"/>
  <c r="M4176" i="1"/>
  <c r="J4177" i="1"/>
  <c r="K4177" i="1"/>
  <c r="L4177" i="1"/>
  <c r="M4177" i="1"/>
  <c r="J4178" i="1"/>
  <c r="K4178" i="1"/>
  <c r="L4178" i="1"/>
  <c r="M4178" i="1"/>
  <c r="J4179" i="1"/>
  <c r="K4179" i="1"/>
  <c r="L4179" i="1"/>
  <c r="M4179" i="1"/>
  <c r="J4180" i="1"/>
  <c r="K4180" i="1"/>
  <c r="L4180" i="1"/>
  <c r="M4180" i="1"/>
  <c r="J4181" i="1"/>
  <c r="K4181" i="1"/>
  <c r="L4181" i="1"/>
  <c r="M4181" i="1"/>
  <c r="J4182" i="1"/>
  <c r="K4182" i="1"/>
  <c r="L4182" i="1"/>
  <c r="M4182" i="1"/>
  <c r="J4183" i="1"/>
  <c r="K4183" i="1"/>
  <c r="L4183" i="1"/>
  <c r="M4183" i="1"/>
  <c r="J4184" i="1"/>
  <c r="K4184" i="1"/>
  <c r="L4184" i="1"/>
  <c r="M4184" i="1"/>
  <c r="J4185" i="1"/>
  <c r="K4185" i="1"/>
  <c r="L4185" i="1"/>
  <c r="M4185" i="1"/>
  <c r="J4186" i="1"/>
  <c r="K4186" i="1"/>
  <c r="L4186" i="1"/>
  <c r="M4186" i="1"/>
  <c r="J4187" i="1"/>
  <c r="K4187" i="1"/>
  <c r="L4187" i="1"/>
  <c r="M4187" i="1"/>
  <c r="J4188" i="1"/>
  <c r="K4188" i="1"/>
  <c r="L4188" i="1"/>
  <c r="M4188" i="1"/>
  <c r="J4189" i="1"/>
  <c r="K4189" i="1"/>
  <c r="L4189" i="1"/>
  <c r="M4189" i="1"/>
  <c r="J4190" i="1"/>
  <c r="K4190" i="1"/>
  <c r="L4190" i="1"/>
  <c r="M4190" i="1"/>
  <c r="J4191" i="1"/>
  <c r="K4191" i="1"/>
  <c r="L4191" i="1"/>
  <c r="M4191" i="1"/>
  <c r="J4192" i="1"/>
  <c r="K4192" i="1"/>
  <c r="L4192" i="1"/>
  <c r="M4192" i="1"/>
  <c r="J4193" i="1"/>
  <c r="K4193" i="1"/>
  <c r="L4193" i="1"/>
  <c r="M4193" i="1"/>
  <c r="J4194" i="1"/>
  <c r="K4194" i="1"/>
  <c r="L4194" i="1"/>
  <c r="M4194" i="1"/>
  <c r="J4195" i="1"/>
  <c r="K4195" i="1"/>
  <c r="L4195" i="1"/>
  <c r="M4195" i="1"/>
  <c r="J4196" i="1"/>
  <c r="K4196" i="1"/>
  <c r="L4196" i="1"/>
  <c r="M4196" i="1"/>
  <c r="J4197" i="1"/>
  <c r="K4197" i="1"/>
  <c r="L4197" i="1"/>
  <c r="M4197" i="1"/>
  <c r="J4198" i="1"/>
  <c r="K4198" i="1"/>
  <c r="L4198" i="1"/>
  <c r="M4198" i="1"/>
  <c r="J4199" i="1"/>
  <c r="K4199" i="1"/>
  <c r="L4199" i="1"/>
  <c r="M4199" i="1"/>
  <c r="J4200" i="1"/>
  <c r="K4200" i="1"/>
  <c r="L4200" i="1"/>
  <c r="M4200" i="1"/>
  <c r="J4201" i="1"/>
  <c r="K4201" i="1"/>
  <c r="L4201" i="1"/>
  <c r="M4201" i="1"/>
  <c r="J4202" i="1"/>
  <c r="K4202" i="1"/>
  <c r="L4202" i="1"/>
  <c r="M4202" i="1"/>
  <c r="J4203" i="1"/>
  <c r="K4203" i="1"/>
  <c r="L4203" i="1"/>
  <c r="M4203" i="1"/>
  <c r="J4204" i="1"/>
  <c r="K4204" i="1"/>
  <c r="L4204" i="1"/>
  <c r="M4204" i="1"/>
  <c r="J4205" i="1"/>
  <c r="K4205" i="1"/>
  <c r="L4205" i="1"/>
  <c r="M4205" i="1"/>
  <c r="J4206" i="1"/>
  <c r="K4206" i="1"/>
  <c r="L4206" i="1"/>
  <c r="M4206" i="1"/>
  <c r="J4207" i="1"/>
  <c r="K4207" i="1"/>
  <c r="L4207" i="1"/>
  <c r="M4207" i="1"/>
  <c r="J4208" i="1"/>
  <c r="K4208" i="1"/>
  <c r="L4208" i="1"/>
  <c r="M4208" i="1"/>
  <c r="J4209" i="1"/>
  <c r="K4209" i="1"/>
  <c r="L4209" i="1"/>
  <c r="M4209" i="1"/>
  <c r="J4210" i="1"/>
  <c r="K4210" i="1"/>
  <c r="L4210" i="1"/>
  <c r="M4210" i="1"/>
  <c r="J4211" i="1"/>
  <c r="K4211" i="1"/>
  <c r="L4211" i="1"/>
  <c r="M4211" i="1"/>
  <c r="J4212" i="1"/>
  <c r="K4212" i="1"/>
  <c r="L4212" i="1"/>
  <c r="M4212" i="1"/>
  <c r="J4213" i="1"/>
  <c r="K4213" i="1"/>
  <c r="L4213" i="1"/>
  <c r="M4213" i="1"/>
  <c r="J4214" i="1"/>
  <c r="K4214" i="1"/>
  <c r="L4214" i="1"/>
  <c r="M4214" i="1"/>
  <c r="J4215" i="1"/>
  <c r="K4215" i="1"/>
  <c r="L4215" i="1"/>
  <c r="M4215" i="1"/>
  <c r="J4216" i="1"/>
  <c r="K4216" i="1"/>
  <c r="L4216" i="1"/>
  <c r="M4216" i="1"/>
  <c r="J4217" i="1"/>
  <c r="K4217" i="1"/>
  <c r="L4217" i="1"/>
  <c r="M4217" i="1"/>
  <c r="J4218" i="1"/>
  <c r="K4218" i="1"/>
  <c r="L4218" i="1"/>
  <c r="M4218" i="1"/>
  <c r="J4219" i="1"/>
  <c r="K4219" i="1"/>
  <c r="L4219" i="1"/>
  <c r="M4219" i="1"/>
  <c r="J4220" i="1"/>
  <c r="K4220" i="1"/>
  <c r="L4220" i="1"/>
  <c r="M4220" i="1"/>
  <c r="J4221" i="1"/>
  <c r="K4221" i="1"/>
  <c r="L4221" i="1"/>
  <c r="M4221" i="1"/>
  <c r="J4222" i="1"/>
  <c r="K4222" i="1"/>
  <c r="L4222" i="1"/>
  <c r="M4222" i="1"/>
  <c r="J4223" i="1"/>
  <c r="K4223" i="1"/>
  <c r="L4223" i="1"/>
  <c r="M4223" i="1"/>
  <c r="J4224" i="1"/>
  <c r="K4224" i="1"/>
  <c r="L4224" i="1"/>
  <c r="M4224" i="1"/>
  <c r="J4225" i="1"/>
  <c r="K4225" i="1"/>
  <c r="L4225" i="1"/>
  <c r="M4225" i="1"/>
  <c r="J4226" i="1"/>
  <c r="K4226" i="1"/>
  <c r="L4226" i="1"/>
  <c r="M4226" i="1"/>
  <c r="J4227" i="1"/>
  <c r="K4227" i="1"/>
  <c r="L4227" i="1"/>
  <c r="M4227" i="1"/>
  <c r="J4228" i="1"/>
  <c r="K4228" i="1"/>
  <c r="L4228" i="1"/>
  <c r="M4228" i="1"/>
  <c r="J4229" i="1"/>
  <c r="K4229" i="1"/>
  <c r="L4229" i="1"/>
  <c r="M4229" i="1"/>
  <c r="J4230" i="1"/>
  <c r="K4230" i="1"/>
  <c r="L4230" i="1"/>
  <c r="M4230" i="1"/>
  <c r="J4231" i="1"/>
  <c r="K4231" i="1"/>
  <c r="L4231" i="1"/>
  <c r="M4231" i="1"/>
  <c r="J4232" i="1"/>
  <c r="K4232" i="1"/>
  <c r="L4232" i="1"/>
  <c r="M4232" i="1"/>
  <c r="J4233" i="1"/>
  <c r="K4233" i="1"/>
  <c r="L4233" i="1"/>
  <c r="M4233" i="1"/>
  <c r="J4234" i="1"/>
  <c r="K4234" i="1"/>
  <c r="L4234" i="1"/>
  <c r="M4234" i="1"/>
  <c r="J4235" i="1"/>
  <c r="K4235" i="1"/>
  <c r="L4235" i="1"/>
  <c r="M4235" i="1"/>
  <c r="J4236" i="1"/>
  <c r="K4236" i="1"/>
  <c r="L4236" i="1"/>
  <c r="M4236" i="1"/>
  <c r="J4237" i="1"/>
  <c r="K4237" i="1"/>
  <c r="L4237" i="1"/>
  <c r="M4237" i="1"/>
  <c r="J4238" i="1"/>
  <c r="K4238" i="1"/>
  <c r="L4238" i="1"/>
  <c r="M4238" i="1"/>
  <c r="J4239" i="1"/>
  <c r="K4239" i="1"/>
  <c r="L4239" i="1"/>
  <c r="M4239" i="1"/>
  <c r="J4240" i="1"/>
  <c r="K4240" i="1"/>
  <c r="L4240" i="1"/>
  <c r="M4240" i="1"/>
  <c r="J4241" i="1"/>
  <c r="K4241" i="1"/>
  <c r="L4241" i="1"/>
  <c r="M4241" i="1"/>
  <c r="J4242" i="1"/>
  <c r="K4242" i="1"/>
  <c r="L4242" i="1"/>
  <c r="M4242" i="1"/>
  <c r="J4243" i="1"/>
  <c r="K4243" i="1"/>
  <c r="L4243" i="1"/>
  <c r="M4243" i="1"/>
  <c r="J4244" i="1"/>
  <c r="K4244" i="1"/>
  <c r="L4244" i="1"/>
  <c r="M4244" i="1"/>
  <c r="J4245" i="1"/>
  <c r="K4245" i="1"/>
  <c r="L4245" i="1"/>
  <c r="M4245" i="1"/>
  <c r="J4246" i="1"/>
  <c r="K4246" i="1"/>
  <c r="L4246" i="1"/>
  <c r="M4246" i="1"/>
  <c r="J4247" i="1"/>
  <c r="K4247" i="1"/>
  <c r="L4247" i="1"/>
  <c r="M4247" i="1"/>
  <c r="J4248" i="1"/>
  <c r="K4248" i="1"/>
  <c r="L4248" i="1"/>
  <c r="M4248" i="1"/>
  <c r="J4249" i="1"/>
  <c r="K4249" i="1"/>
  <c r="L4249" i="1"/>
  <c r="M4249" i="1"/>
  <c r="J4250" i="1"/>
  <c r="K4250" i="1"/>
  <c r="L4250" i="1"/>
  <c r="M4250" i="1"/>
  <c r="J4251" i="1"/>
  <c r="K4251" i="1"/>
  <c r="L4251" i="1"/>
  <c r="M4251" i="1"/>
  <c r="J4252" i="1"/>
  <c r="K4252" i="1"/>
  <c r="L4252" i="1"/>
  <c r="M4252" i="1"/>
  <c r="J4253" i="1"/>
  <c r="K4253" i="1"/>
  <c r="L4253" i="1"/>
  <c r="M4253" i="1"/>
  <c r="J4254" i="1"/>
  <c r="K4254" i="1"/>
  <c r="L4254" i="1"/>
  <c r="M4254" i="1"/>
  <c r="J4255" i="1"/>
  <c r="K4255" i="1"/>
  <c r="L4255" i="1"/>
  <c r="M4255" i="1"/>
  <c r="J4256" i="1"/>
  <c r="K4256" i="1"/>
  <c r="L4256" i="1"/>
  <c r="M4256" i="1"/>
  <c r="J4257" i="1"/>
  <c r="K4257" i="1"/>
  <c r="L4257" i="1"/>
  <c r="M4257" i="1"/>
  <c r="J4258" i="1"/>
  <c r="K4258" i="1"/>
  <c r="L4258" i="1"/>
  <c r="M4258" i="1"/>
  <c r="J4259" i="1"/>
  <c r="K4259" i="1"/>
  <c r="L4259" i="1"/>
  <c r="M4259" i="1"/>
  <c r="J4260" i="1"/>
  <c r="K4260" i="1"/>
  <c r="L4260" i="1"/>
  <c r="M4260" i="1"/>
  <c r="J4261" i="1"/>
  <c r="K4261" i="1"/>
  <c r="L4261" i="1"/>
  <c r="M4261" i="1"/>
  <c r="J4262" i="1"/>
  <c r="K4262" i="1"/>
  <c r="L4262" i="1"/>
  <c r="M4262" i="1"/>
  <c r="J4263" i="1"/>
  <c r="K4263" i="1"/>
  <c r="L4263" i="1"/>
  <c r="M4263" i="1"/>
  <c r="J4264" i="1"/>
  <c r="K4264" i="1"/>
  <c r="L4264" i="1"/>
  <c r="M4264" i="1"/>
  <c r="J4265" i="1"/>
  <c r="K4265" i="1"/>
  <c r="L4265" i="1"/>
  <c r="M4265" i="1"/>
  <c r="J4266" i="1"/>
  <c r="K4266" i="1"/>
  <c r="L4266" i="1"/>
  <c r="M4266" i="1"/>
  <c r="J4267" i="1"/>
  <c r="K4267" i="1"/>
  <c r="L4267" i="1"/>
  <c r="M4267" i="1"/>
  <c r="J4268" i="1"/>
  <c r="K4268" i="1"/>
  <c r="L4268" i="1"/>
  <c r="M4268" i="1"/>
  <c r="J4269" i="1"/>
  <c r="K4269" i="1"/>
  <c r="L4269" i="1"/>
  <c r="M4269" i="1"/>
  <c r="J4270" i="1"/>
  <c r="K4270" i="1"/>
  <c r="L4270" i="1"/>
  <c r="M4270" i="1"/>
  <c r="J4271" i="1"/>
  <c r="K4271" i="1"/>
  <c r="L4271" i="1"/>
  <c r="M4271" i="1"/>
  <c r="J4272" i="1"/>
  <c r="K4272" i="1"/>
  <c r="L4272" i="1"/>
  <c r="M4272" i="1"/>
  <c r="J4273" i="1"/>
  <c r="K4273" i="1"/>
  <c r="L4273" i="1"/>
  <c r="M4273" i="1"/>
  <c r="J4274" i="1"/>
  <c r="K4274" i="1"/>
  <c r="L4274" i="1"/>
  <c r="M4274" i="1"/>
  <c r="J4275" i="1"/>
  <c r="K4275" i="1"/>
  <c r="L4275" i="1"/>
  <c r="M4275" i="1"/>
  <c r="J4276" i="1"/>
  <c r="K4276" i="1"/>
  <c r="L4276" i="1"/>
  <c r="M4276" i="1"/>
  <c r="J4277" i="1"/>
  <c r="K4277" i="1"/>
  <c r="L4277" i="1"/>
  <c r="M4277" i="1"/>
  <c r="J4278" i="1"/>
  <c r="K4278" i="1"/>
  <c r="L4278" i="1"/>
  <c r="M4278" i="1"/>
  <c r="J4279" i="1"/>
  <c r="K4279" i="1"/>
  <c r="L4279" i="1"/>
  <c r="M4279" i="1"/>
  <c r="J4280" i="1"/>
  <c r="K4280" i="1"/>
  <c r="L4280" i="1"/>
  <c r="M4280" i="1"/>
  <c r="J4281" i="1"/>
  <c r="K4281" i="1"/>
  <c r="L4281" i="1"/>
  <c r="M4281" i="1"/>
  <c r="J4282" i="1"/>
  <c r="K4282" i="1"/>
  <c r="L4282" i="1"/>
  <c r="M4282" i="1"/>
  <c r="J4283" i="1"/>
  <c r="K4283" i="1"/>
  <c r="L4283" i="1"/>
  <c r="M4283" i="1"/>
  <c r="J4284" i="1"/>
  <c r="K4284" i="1"/>
  <c r="L4284" i="1"/>
  <c r="M4284" i="1"/>
  <c r="J4285" i="1"/>
  <c r="K4285" i="1"/>
  <c r="L4285" i="1"/>
  <c r="M4285" i="1"/>
  <c r="J4286" i="1"/>
  <c r="K4286" i="1"/>
  <c r="L4286" i="1"/>
  <c r="M4286" i="1"/>
  <c r="J4287" i="1"/>
  <c r="K4287" i="1"/>
  <c r="L4287" i="1"/>
  <c r="M4287" i="1"/>
  <c r="J4288" i="1"/>
  <c r="K4288" i="1"/>
  <c r="L4288" i="1"/>
  <c r="M4288" i="1"/>
  <c r="J4289" i="1"/>
  <c r="K4289" i="1"/>
  <c r="L4289" i="1"/>
  <c r="M4289" i="1"/>
  <c r="J4290" i="1"/>
  <c r="K4290" i="1"/>
  <c r="L4290" i="1"/>
  <c r="M4290" i="1"/>
  <c r="J4291" i="1"/>
  <c r="K4291" i="1"/>
  <c r="L4291" i="1"/>
  <c r="M4291" i="1"/>
  <c r="J4292" i="1"/>
  <c r="K4292" i="1"/>
  <c r="L4292" i="1"/>
  <c r="M4292" i="1"/>
  <c r="J4293" i="1"/>
  <c r="K4293" i="1"/>
  <c r="L4293" i="1"/>
  <c r="M4293" i="1"/>
  <c r="J4294" i="1"/>
  <c r="K4294" i="1"/>
  <c r="L4294" i="1"/>
  <c r="M4294" i="1"/>
  <c r="J4295" i="1"/>
  <c r="K4295" i="1"/>
  <c r="L4295" i="1"/>
  <c r="M4295" i="1"/>
  <c r="J4296" i="1"/>
  <c r="K4296" i="1"/>
  <c r="L4296" i="1"/>
  <c r="M4296" i="1"/>
  <c r="J4297" i="1"/>
  <c r="K4297" i="1"/>
  <c r="L4297" i="1"/>
  <c r="M4297" i="1"/>
  <c r="J4298" i="1"/>
  <c r="K4298" i="1"/>
  <c r="L4298" i="1"/>
  <c r="M4298" i="1"/>
  <c r="J4299" i="1"/>
  <c r="K4299" i="1"/>
  <c r="L4299" i="1"/>
  <c r="M4299" i="1"/>
  <c r="J4300" i="1"/>
  <c r="K4300" i="1"/>
  <c r="L4300" i="1"/>
  <c r="M4300" i="1"/>
  <c r="J4301" i="1"/>
  <c r="K4301" i="1"/>
  <c r="L4301" i="1"/>
  <c r="M4301" i="1"/>
  <c r="J4302" i="1"/>
  <c r="K4302" i="1"/>
  <c r="L4302" i="1"/>
  <c r="M4302" i="1"/>
  <c r="J4303" i="1"/>
  <c r="K4303" i="1"/>
  <c r="L4303" i="1"/>
  <c r="M4303" i="1"/>
  <c r="J4304" i="1"/>
  <c r="K4304" i="1"/>
  <c r="L4304" i="1"/>
  <c r="M4304" i="1"/>
  <c r="J4305" i="1"/>
  <c r="K4305" i="1"/>
  <c r="L4305" i="1"/>
  <c r="M4305" i="1"/>
  <c r="J4306" i="1"/>
  <c r="K4306" i="1"/>
  <c r="L4306" i="1"/>
  <c r="M4306" i="1"/>
  <c r="J4307" i="1"/>
  <c r="K4307" i="1"/>
  <c r="L4307" i="1"/>
  <c r="M4307" i="1"/>
  <c r="J4308" i="1"/>
  <c r="K4308" i="1"/>
  <c r="L4308" i="1"/>
  <c r="M4308" i="1"/>
  <c r="J4309" i="1"/>
  <c r="K4309" i="1"/>
  <c r="L4309" i="1"/>
  <c r="M4309" i="1"/>
  <c r="J4310" i="1"/>
  <c r="K4310" i="1"/>
  <c r="L4310" i="1"/>
  <c r="M4310" i="1"/>
  <c r="J4311" i="1"/>
  <c r="K4311" i="1"/>
  <c r="L4311" i="1"/>
  <c r="M4311" i="1"/>
  <c r="J4312" i="1"/>
  <c r="K4312" i="1"/>
  <c r="L4312" i="1"/>
  <c r="M4312" i="1"/>
  <c r="J4313" i="1"/>
  <c r="K4313" i="1"/>
  <c r="L4313" i="1"/>
  <c r="M4313" i="1"/>
  <c r="J4314" i="1"/>
  <c r="K4314" i="1"/>
  <c r="L4314" i="1"/>
  <c r="M4314" i="1"/>
  <c r="J4315" i="1"/>
  <c r="K4315" i="1"/>
  <c r="L4315" i="1"/>
  <c r="M4315" i="1"/>
  <c r="J4316" i="1"/>
  <c r="K4316" i="1"/>
  <c r="L4316" i="1"/>
  <c r="M4316" i="1"/>
  <c r="J4317" i="1"/>
  <c r="K4317" i="1"/>
  <c r="L4317" i="1"/>
  <c r="M4317" i="1"/>
  <c r="J4318" i="1"/>
  <c r="K4318" i="1"/>
  <c r="L4318" i="1"/>
  <c r="M4318" i="1"/>
  <c r="J4319" i="1"/>
  <c r="K4319" i="1"/>
  <c r="L4319" i="1"/>
  <c r="M4319" i="1"/>
  <c r="J4320" i="1"/>
  <c r="K4320" i="1"/>
  <c r="L4320" i="1"/>
  <c r="M4320" i="1"/>
  <c r="J4321" i="1"/>
  <c r="K4321" i="1"/>
  <c r="L4321" i="1"/>
  <c r="M4321" i="1"/>
  <c r="J4322" i="1"/>
  <c r="K4322" i="1"/>
  <c r="L4322" i="1"/>
  <c r="M4322" i="1"/>
  <c r="J4323" i="1"/>
  <c r="K4323" i="1"/>
  <c r="L4323" i="1"/>
  <c r="M4323" i="1"/>
  <c r="J4324" i="1"/>
  <c r="K4324" i="1"/>
  <c r="L4324" i="1"/>
  <c r="M4324" i="1"/>
  <c r="J4325" i="1"/>
  <c r="K4325" i="1"/>
  <c r="L4325" i="1"/>
  <c r="M4325" i="1"/>
  <c r="J4326" i="1"/>
  <c r="K4326" i="1"/>
  <c r="L4326" i="1"/>
  <c r="M4326" i="1"/>
  <c r="J4327" i="1"/>
  <c r="K4327" i="1"/>
  <c r="L4327" i="1"/>
  <c r="M4327" i="1"/>
  <c r="J4328" i="1"/>
  <c r="K4328" i="1"/>
  <c r="L4328" i="1"/>
  <c r="M4328" i="1"/>
  <c r="J4329" i="1"/>
  <c r="K4329" i="1"/>
  <c r="L4329" i="1"/>
  <c r="M4329" i="1"/>
  <c r="J4330" i="1"/>
  <c r="K4330" i="1"/>
  <c r="L4330" i="1"/>
  <c r="M4330" i="1"/>
  <c r="J4331" i="1"/>
  <c r="K4331" i="1"/>
  <c r="L4331" i="1"/>
  <c r="M4331" i="1"/>
  <c r="J4332" i="1"/>
  <c r="K4332" i="1"/>
  <c r="L4332" i="1"/>
  <c r="M4332" i="1"/>
  <c r="J4333" i="1"/>
  <c r="K4333" i="1"/>
  <c r="L4333" i="1"/>
  <c r="M4333" i="1"/>
  <c r="J4334" i="1"/>
  <c r="K4334" i="1"/>
  <c r="L4334" i="1"/>
  <c r="M4334" i="1"/>
  <c r="J4335" i="1"/>
  <c r="K4335" i="1"/>
  <c r="L4335" i="1"/>
  <c r="M4335" i="1"/>
  <c r="J4336" i="1"/>
  <c r="K4336" i="1"/>
  <c r="L4336" i="1"/>
  <c r="M4336" i="1"/>
  <c r="J4337" i="1"/>
  <c r="K4337" i="1"/>
  <c r="L4337" i="1"/>
  <c r="M4337" i="1"/>
  <c r="J4338" i="1"/>
  <c r="K4338" i="1"/>
  <c r="L4338" i="1"/>
  <c r="M4338" i="1"/>
  <c r="J4339" i="1"/>
  <c r="K4339" i="1"/>
  <c r="L4339" i="1"/>
  <c r="M4339" i="1"/>
  <c r="J4340" i="1"/>
  <c r="K4340" i="1"/>
  <c r="L4340" i="1"/>
  <c r="M4340" i="1"/>
  <c r="J4341" i="1"/>
  <c r="K4341" i="1"/>
  <c r="L4341" i="1"/>
  <c r="M4341" i="1"/>
  <c r="J4342" i="1"/>
  <c r="K4342" i="1"/>
  <c r="L4342" i="1"/>
  <c r="M4342" i="1"/>
  <c r="J4343" i="1"/>
  <c r="K4343" i="1"/>
  <c r="L4343" i="1"/>
  <c r="M4343" i="1"/>
  <c r="J4344" i="1"/>
  <c r="K4344" i="1"/>
  <c r="L4344" i="1"/>
  <c r="M4344" i="1"/>
  <c r="J4345" i="1"/>
  <c r="K4345" i="1"/>
  <c r="L4345" i="1"/>
  <c r="M4345" i="1"/>
  <c r="J4346" i="1"/>
  <c r="K4346" i="1"/>
  <c r="L4346" i="1"/>
  <c r="M4346" i="1"/>
  <c r="J4347" i="1"/>
  <c r="K4347" i="1"/>
  <c r="L4347" i="1"/>
  <c r="M4347" i="1"/>
  <c r="J4348" i="1"/>
  <c r="K4348" i="1"/>
  <c r="L4348" i="1"/>
  <c r="M4348" i="1"/>
  <c r="J4349" i="1"/>
  <c r="K4349" i="1"/>
  <c r="L4349" i="1"/>
  <c r="M4349" i="1"/>
  <c r="J4350" i="1"/>
  <c r="K4350" i="1"/>
  <c r="L4350" i="1"/>
  <c r="M4350" i="1"/>
  <c r="J4351" i="1"/>
  <c r="K4351" i="1"/>
  <c r="L4351" i="1"/>
  <c r="M4351" i="1"/>
  <c r="J4352" i="1"/>
  <c r="K4352" i="1"/>
  <c r="L4352" i="1"/>
  <c r="M4352" i="1"/>
  <c r="J4353" i="1"/>
  <c r="K4353" i="1"/>
  <c r="L4353" i="1"/>
  <c r="M4353" i="1"/>
  <c r="J4354" i="1"/>
  <c r="K4354" i="1"/>
  <c r="L4354" i="1"/>
  <c r="M4354" i="1"/>
  <c r="J4355" i="1"/>
  <c r="K4355" i="1"/>
  <c r="L4355" i="1"/>
  <c r="M4355" i="1"/>
  <c r="J4356" i="1"/>
  <c r="K4356" i="1"/>
  <c r="L4356" i="1"/>
  <c r="M4356" i="1"/>
  <c r="J4357" i="1"/>
  <c r="K4357" i="1"/>
  <c r="L4357" i="1"/>
  <c r="M4357" i="1"/>
  <c r="J4358" i="1"/>
  <c r="K4358" i="1"/>
  <c r="L4358" i="1"/>
  <c r="M4358" i="1"/>
  <c r="J4359" i="1"/>
  <c r="K4359" i="1"/>
  <c r="L4359" i="1"/>
  <c r="M4359" i="1"/>
  <c r="J4360" i="1"/>
  <c r="K4360" i="1"/>
  <c r="L4360" i="1"/>
  <c r="M4360" i="1"/>
  <c r="J4361" i="1"/>
  <c r="K4361" i="1"/>
  <c r="L4361" i="1"/>
  <c r="M4361" i="1"/>
  <c r="J4362" i="1"/>
  <c r="K4362" i="1"/>
  <c r="L4362" i="1"/>
  <c r="M4362" i="1"/>
  <c r="J4363" i="1"/>
  <c r="K4363" i="1"/>
  <c r="L4363" i="1"/>
  <c r="M4363" i="1"/>
  <c r="J4364" i="1"/>
  <c r="K4364" i="1"/>
  <c r="L4364" i="1"/>
  <c r="M4364" i="1"/>
  <c r="J4365" i="1"/>
  <c r="K4365" i="1"/>
  <c r="L4365" i="1"/>
  <c r="M4365" i="1"/>
  <c r="J4366" i="1"/>
  <c r="K4366" i="1"/>
  <c r="L4366" i="1"/>
  <c r="M4366" i="1"/>
  <c r="J4367" i="1"/>
  <c r="K4367" i="1"/>
  <c r="L4367" i="1"/>
  <c r="M4367" i="1"/>
  <c r="J4368" i="1"/>
  <c r="K4368" i="1"/>
  <c r="L4368" i="1"/>
  <c r="M4368" i="1"/>
  <c r="J4369" i="1"/>
  <c r="K4369" i="1"/>
  <c r="L4369" i="1"/>
  <c r="M4369" i="1"/>
  <c r="J4370" i="1"/>
  <c r="K4370" i="1"/>
  <c r="L4370" i="1"/>
  <c r="M4370" i="1"/>
  <c r="J4371" i="1"/>
  <c r="K4371" i="1"/>
  <c r="L4371" i="1"/>
  <c r="M4371" i="1"/>
  <c r="J4372" i="1"/>
  <c r="K4372" i="1"/>
  <c r="L4372" i="1"/>
  <c r="M4372" i="1"/>
  <c r="J4373" i="1"/>
  <c r="K4373" i="1"/>
  <c r="L4373" i="1"/>
  <c r="M4373" i="1"/>
  <c r="J4374" i="1"/>
  <c r="K4374" i="1"/>
  <c r="L4374" i="1"/>
  <c r="M4374" i="1"/>
  <c r="J4375" i="1"/>
  <c r="K4375" i="1"/>
  <c r="L4375" i="1"/>
  <c r="M4375" i="1"/>
  <c r="J4376" i="1"/>
  <c r="K4376" i="1"/>
  <c r="L4376" i="1"/>
  <c r="M4376" i="1"/>
  <c r="J4377" i="1"/>
  <c r="K4377" i="1"/>
  <c r="L4377" i="1"/>
  <c r="M4377" i="1"/>
  <c r="J4378" i="1"/>
  <c r="K4378" i="1"/>
  <c r="L4378" i="1"/>
  <c r="M4378" i="1"/>
  <c r="J4379" i="1"/>
  <c r="K4379" i="1"/>
  <c r="L4379" i="1"/>
  <c r="M4379" i="1"/>
  <c r="J4380" i="1"/>
  <c r="K4380" i="1"/>
  <c r="L4380" i="1"/>
  <c r="M4380" i="1"/>
  <c r="J4381" i="1"/>
  <c r="K4381" i="1"/>
  <c r="L4381" i="1"/>
  <c r="M4381" i="1"/>
  <c r="J4382" i="1"/>
  <c r="K4382" i="1"/>
  <c r="L4382" i="1"/>
  <c r="M4382" i="1"/>
  <c r="J4383" i="1"/>
  <c r="K4383" i="1"/>
  <c r="L4383" i="1"/>
  <c r="M4383" i="1"/>
  <c r="J4384" i="1"/>
  <c r="K4384" i="1"/>
  <c r="L4384" i="1"/>
  <c r="M4384" i="1"/>
  <c r="J4385" i="1"/>
  <c r="K4385" i="1"/>
  <c r="L4385" i="1"/>
  <c r="M4385" i="1"/>
  <c r="J4386" i="1"/>
  <c r="K4386" i="1"/>
  <c r="L4386" i="1"/>
  <c r="M4386" i="1"/>
  <c r="J4387" i="1"/>
  <c r="K4387" i="1"/>
  <c r="L4387" i="1"/>
  <c r="M4387" i="1"/>
  <c r="J4388" i="1"/>
  <c r="K4388" i="1"/>
  <c r="L4388" i="1"/>
  <c r="M4388" i="1"/>
  <c r="J4389" i="1"/>
  <c r="K4389" i="1"/>
  <c r="L4389" i="1"/>
  <c r="M4389" i="1"/>
  <c r="J4390" i="1"/>
  <c r="K4390" i="1"/>
  <c r="L4390" i="1"/>
  <c r="M4390" i="1"/>
  <c r="J4391" i="1"/>
  <c r="K4391" i="1"/>
  <c r="L4391" i="1"/>
  <c r="M4391" i="1"/>
  <c r="J4392" i="1"/>
  <c r="K4392" i="1"/>
  <c r="L4392" i="1"/>
  <c r="M4392" i="1"/>
  <c r="J4393" i="1"/>
  <c r="K4393" i="1"/>
  <c r="L4393" i="1"/>
  <c r="M4393" i="1"/>
  <c r="J4394" i="1"/>
  <c r="K4394" i="1"/>
  <c r="L4394" i="1"/>
  <c r="M4394" i="1"/>
  <c r="J4395" i="1"/>
  <c r="K4395" i="1"/>
  <c r="L4395" i="1"/>
  <c r="M4395" i="1"/>
  <c r="J4396" i="1"/>
  <c r="K4396" i="1"/>
  <c r="L4396" i="1"/>
  <c r="M4396" i="1"/>
  <c r="J4397" i="1"/>
  <c r="K4397" i="1"/>
  <c r="L4397" i="1"/>
  <c r="M4397" i="1"/>
  <c r="J4398" i="1"/>
  <c r="K4398" i="1"/>
  <c r="L4398" i="1"/>
  <c r="M4398" i="1"/>
  <c r="J4399" i="1"/>
  <c r="K4399" i="1"/>
  <c r="L4399" i="1"/>
  <c r="M4399" i="1"/>
  <c r="J4400" i="1"/>
  <c r="K4400" i="1"/>
  <c r="L4400" i="1"/>
  <c r="M4400" i="1"/>
  <c r="J4401" i="1"/>
  <c r="K4401" i="1"/>
  <c r="L4401" i="1"/>
  <c r="M4401" i="1"/>
  <c r="J4402" i="1"/>
  <c r="K4402" i="1"/>
  <c r="L4402" i="1"/>
  <c r="M4402" i="1"/>
  <c r="J4403" i="1"/>
  <c r="K4403" i="1"/>
  <c r="L4403" i="1"/>
  <c r="M4403" i="1"/>
  <c r="J4404" i="1"/>
  <c r="K4404" i="1"/>
  <c r="L4404" i="1"/>
  <c r="M4404" i="1"/>
  <c r="J4405" i="1"/>
  <c r="K4405" i="1"/>
  <c r="L4405" i="1"/>
  <c r="M4405" i="1"/>
  <c r="J4406" i="1"/>
  <c r="K4406" i="1"/>
  <c r="L4406" i="1"/>
  <c r="M4406" i="1"/>
  <c r="J4407" i="1"/>
  <c r="K4407" i="1"/>
  <c r="L4407" i="1"/>
  <c r="M4407" i="1"/>
  <c r="J4408" i="1"/>
  <c r="K4408" i="1"/>
  <c r="L4408" i="1"/>
  <c r="M4408" i="1"/>
  <c r="J4409" i="1"/>
  <c r="K4409" i="1"/>
  <c r="L4409" i="1"/>
  <c r="M4409" i="1"/>
  <c r="J4410" i="1"/>
  <c r="K4410" i="1"/>
  <c r="L4410" i="1"/>
  <c r="M4410" i="1"/>
  <c r="J4411" i="1"/>
  <c r="K4411" i="1"/>
  <c r="L4411" i="1"/>
  <c r="M4411" i="1"/>
  <c r="J4412" i="1"/>
  <c r="K4412" i="1"/>
  <c r="L4412" i="1"/>
  <c r="M4412" i="1"/>
  <c r="J4413" i="1"/>
  <c r="K4413" i="1"/>
  <c r="L4413" i="1"/>
  <c r="M4413" i="1"/>
  <c r="J4414" i="1"/>
  <c r="K4414" i="1"/>
  <c r="L4414" i="1"/>
  <c r="M4414" i="1"/>
  <c r="J4415" i="1"/>
  <c r="K4415" i="1"/>
  <c r="L4415" i="1"/>
  <c r="M4415" i="1"/>
  <c r="J4416" i="1"/>
  <c r="K4416" i="1"/>
  <c r="L4416" i="1"/>
  <c r="M4416" i="1"/>
  <c r="J4417" i="1"/>
  <c r="K4417" i="1"/>
  <c r="L4417" i="1"/>
  <c r="M4417" i="1"/>
  <c r="J4418" i="1"/>
  <c r="K4418" i="1"/>
  <c r="L4418" i="1"/>
  <c r="M4418" i="1"/>
  <c r="J4419" i="1"/>
  <c r="K4419" i="1"/>
  <c r="L4419" i="1"/>
  <c r="M4419" i="1"/>
  <c r="J4420" i="1"/>
  <c r="K4420" i="1"/>
  <c r="L4420" i="1"/>
  <c r="M4420" i="1"/>
  <c r="J4421" i="1"/>
  <c r="K4421" i="1"/>
  <c r="L4421" i="1"/>
  <c r="M4421" i="1"/>
  <c r="J4422" i="1"/>
  <c r="K4422" i="1"/>
  <c r="L4422" i="1"/>
  <c r="M4422" i="1"/>
  <c r="J4423" i="1"/>
  <c r="K4423" i="1"/>
  <c r="L4423" i="1"/>
  <c r="M4423" i="1"/>
  <c r="J4424" i="1"/>
  <c r="K4424" i="1"/>
  <c r="L4424" i="1"/>
  <c r="M4424" i="1"/>
  <c r="J4425" i="1"/>
  <c r="K4425" i="1"/>
  <c r="L4425" i="1"/>
  <c r="M4425" i="1"/>
  <c r="J4426" i="1"/>
  <c r="K4426" i="1"/>
  <c r="L4426" i="1"/>
  <c r="M4426" i="1"/>
  <c r="J4427" i="1"/>
  <c r="K4427" i="1"/>
  <c r="L4427" i="1"/>
  <c r="M4427" i="1"/>
  <c r="J4428" i="1"/>
  <c r="K4428" i="1"/>
  <c r="L4428" i="1"/>
  <c r="M4428" i="1"/>
  <c r="J4429" i="1"/>
  <c r="K4429" i="1"/>
  <c r="L4429" i="1"/>
  <c r="M4429" i="1"/>
  <c r="J4430" i="1"/>
  <c r="K4430" i="1"/>
  <c r="L4430" i="1"/>
  <c r="M4430" i="1"/>
  <c r="J4431" i="1"/>
  <c r="K4431" i="1"/>
  <c r="L4431" i="1"/>
  <c r="M4431" i="1"/>
  <c r="J4432" i="1"/>
  <c r="K4432" i="1"/>
  <c r="L4432" i="1"/>
  <c r="M4432" i="1"/>
  <c r="J4433" i="1"/>
  <c r="K4433" i="1"/>
  <c r="L4433" i="1"/>
  <c r="M4433" i="1"/>
  <c r="J4434" i="1"/>
  <c r="K4434" i="1"/>
  <c r="L4434" i="1"/>
  <c r="M4434" i="1"/>
  <c r="J4435" i="1"/>
  <c r="K4435" i="1"/>
  <c r="L4435" i="1"/>
  <c r="M4435" i="1"/>
  <c r="J4436" i="1"/>
  <c r="K4436" i="1"/>
  <c r="L4436" i="1"/>
  <c r="M4436" i="1"/>
  <c r="J4437" i="1"/>
  <c r="K4437" i="1"/>
  <c r="L4437" i="1"/>
  <c r="M4437" i="1"/>
  <c r="J4438" i="1"/>
  <c r="K4438" i="1"/>
  <c r="L4438" i="1"/>
  <c r="M4438" i="1"/>
  <c r="J4439" i="1"/>
  <c r="K4439" i="1"/>
  <c r="L4439" i="1"/>
  <c r="M4439" i="1"/>
  <c r="J4440" i="1"/>
  <c r="K4440" i="1"/>
  <c r="L4440" i="1"/>
  <c r="M4440" i="1"/>
  <c r="J4441" i="1"/>
  <c r="K4441" i="1"/>
  <c r="L4441" i="1"/>
  <c r="M4441" i="1"/>
  <c r="J4442" i="1"/>
  <c r="K4442" i="1"/>
  <c r="L4442" i="1"/>
  <c r="M4442" i="1"/>
  <c r="J4443" i="1"/>
  <c r="K4443" i="1"/>
  <c r="L4443" i="1"/>
  <c r="M4443" i="1"/>
  <c r="J4444" i="1"/>
  <c r="K4444" i="1"/>
  <c r="L4444" i="1"/>
  <c r="M4444" i="1"/>
  <c r="J4445" i="1"/>
  <c r="K4445" i="1"/>
  <c r="L4445" i="1"/>
  <c r="M4445" i="1"/>
  <c r="J4446" i="1"/>
  <c r="K4446" i="1"/>
  <c r="L4446" i="1"/>
  <c r="M4446" i="1"/>
  <c r="J4447" i="1"/>
  <c r="K4447" i="1"/>
  <c r="L4447" i="1"/>
  <c r="M4447" i="1"/>
  <c r="J4448" i="1"/>
  <c r="K4448" i="1"/>
  <c r="L4448" i="1"/>
  <c r="M4448" i="1"/>
  <c r="J4449" i="1"/>
  <c r="K4449" i="1"/>
  <c r="L4449" i="1"/>
  <c r="M4449" i="1"/>
  <c r="J4450" i="1"/>
  <c r="K4450" i="1"/>
  <c r="L4450" i="1"/>
  <c r="M4450" i="1"/>
  <c r="J4451" i="1"/>
  <c r="K4451" i="1"/>
  <c r="L4451" i="1"/>
  <c r="M4451" i="1"/>
  <c r="J4452" i="1"/>
  <c r="K4452" i="1"/>
  <c r="L4452" i="1"/>
  <c r="M4452" i="1"/>
  <c r="J4453" i="1"/>
  <c r="K4453" i="1"/>
  <c r="L4453" i="1"/>
  <c r="M4453" i="1"/>
  <c r="J4454" i="1"/>
  <c r="K4454" i="1"/>
  <c r="L4454" i="1"/>
  <c r="M4454" i="1"/>
  <c r="J4455" i="1"/>
  <c r="K4455" i="1"/>
  <c r="L4455" i="1"/>
  <c r="M4455" i="1"/>
  <c r="J4456" i="1"/>
  <c r="K4456" i="1"/>
  <c r="L4456" i="1"/>
  <c r="M4456" i="1"/>
  <c r="J4457" i="1"/>
  <c r="K4457" i="1"/>
  <c r="L4457" i="1"/>
  <c r="M4457" i="1"/>
  <c r="J4458" i="1"/>
  <c r="K4458" i="1"/>
  <c r="L4458" i="1"/>
  <c r="M4458" i="1"/>
  <c r="J4459" i="1"/>
  <c r="K4459" i="1"/>
  <c r="L4459" i="1"/>
  <c r="M4459" i="1"/>
  <c r="J4460" i="1"/>
  <c r="K4460" i="1"/>
  <c r="L4460" i="1"/>
  <c r="M4460" i="1"/>
  <c r="J4461" i="1"/>
  <c r="K4461" i="1"/>
  <c r="L4461" i="1"/>
  <c r="M4461" i="1"/>
  <c r="J4462" i="1"/>
  <c r="K4462" i="1"/>
  <c r="L4462" i="1"/>
  <c r="M4462" i="1"/>
  <c r="J4463" i="1"/>
  <c r="K4463" i="1"/>
  <c r="L4463" i="1"/>
  <c r="M4463" i="1"/>
  <c r="J4464" i="1"/>
  <c r="K4464" i="1"/>
  <c r="L4464" i="1"/>
  <c r="M4464" i="1"/>
  <c r="J4465" i="1"/>
  <c r="K4465" i="1"/>
  <c r="L4465" i="1"/>
  <c r="M4465" i="1"/>
  <c r="J4466" i="1"/>
  <c r="K4466" i="1"/>
  <c r="L4466" i="1"/>
  <c r="M4466" i="1"/>
  <c r="J4467" i="1"/>
  <c r="K4467" i="1"/>
  <c r="L4467" i="1"/>
  <c r="M4467" i="1"/>
  <c r="J4468" i="1"/>
  <c r="K4468" i="1"/>
  <c r="L4468" i="1"/>
  <c r="M4468" i="1"/>
  <c r="J4469" i="1"/>
  <c r="K4469" i="1"/>
  <c r="L4469" i="1"/>
  <c r="M4469" i="1"/>
  <c r="J4470" i="1"/>
  <c r="K4470" i="1"/>
  <c r="L4470" i="1"/>
  <c r="M4470" i="1"/>
  <c r="J4471" i="1"/>
  <c r="K4471" i="1"/>
  <c r="L4471" i="1"/>
  <c r="M4471" i="1"/>
  <c r="J4472" i="1"/>
  <c r="K4472" i="1"/>
  <c r="L4472" i="1"/>
  <c r="M4472" i="1"/>
  <c r="J4473" i="1"/>
  <c r="K4473" i="1"/>
  <c r="L4473" i="1"/>
  <c r="M4473" i="1"/>
  <c r="J4474" i="1"/>
  <c r="K4474" i="1"/>
  <c r="L4474" i="1"/>
  <c r="M4474" i="1"/>
  <c r="J4475" i="1"/>
  <c r="K4475" i="1"/>
  <c r="L4475" i="1"/>
  <c r="M4475" i="1"/>
  <c r="J4476" i="1"/>
  <c r="K4476" i="1"/>
  <c r="L4476" i="1"/>
  <c r="M4476" i="1"/>
  <c r="J4477" i="1"/>
  <c r="K4477" i="1"/>
  <c r="L4477" i="1"/>
  <c r="M4477" i="1"/>
  <c r="J4478" i="1"/>
  <c r="K4478" i="1"/>
  <c r="L4478" i="1"/>
  <c r="M4478" i="1"/>
  <c r="J4479" i="1"/>
  <c r="K4479" i="1"/>
  <c r="L4479" i="1"/>
  <c r="M4479" i="1"/>
  <c r="J4480" i="1"/>
  <c r="K4480" i="1"/>
  <c r="L4480" i="1"/>
  <c r="M4480" i="1"/>
  <c r="J4481" i="1"/>
  <c r="K4481" i="1"/>
  <c r="L4481" i="1"/>
  <c r="M4481" i="1"/>
  <c r="J4482" i="1"/>
  <c r="K4482" i="1"/>
  <c r="L4482" i="1"/>
  <c r="M4482" i="1"/>
  <c r="J4483" i="1"/>
  <c r="K4483" i="1"/>
  <c r="L4483" i="1"/>
  <c r="M4483" i="1"/>
  <c r="J4484" i="1"/>
  <c r="K4484" i="1"/>
  <c r="L4484" i="1"/>
  <c r="M4484" i="1"/>
  <c r="J4485" i="1"/>
  <c r="K4485" i="1"/>
  <c r="L4485" i="1"/>
  <c r="M4485" i="1"/>
  <c r="J4486" i="1"/>
  <c r="K4486" i="1"/>
  <c r="L4486" i="1"/>
  <c r="M4486" i="1"/>
  <c r="J4487" i="1"/>
  <c r="K4487" i="1"/>
  <c r="L4487" i="1"/>
  <c r="M4487" i="1"/>
  <c r="J4488" i="1"/>
  <c r="K4488" i="1"/>
  <c r="L4488" i="1"/>
  <c r="M4488" i="1"/>
  <c r="J4489" i="1"/>
  <c r="K4489" i="1"/>
  <c r="L4489" i="1"/>
  <c r="M4489" i="1"/>
  <c r="J4490" i="1"/>
  <c r="K4490" i="1"/>
  <c r="L4490" i="1"/>
  <c r="M4490" i="1"/>
  <c r="J4491" i="1"/>
  <c r="K4491" i="1"/>
  <c r="L4491" i="1"/>
  <c r="M4491" i="1"/>
  <c r="J4492" i="1"/>
  <c r="K4492" i="1"/>
  <c r="L4492" i="1"/>
  <c r="M4492" i="1"/>
  <c r="J4493" i="1"/>
  <c r="K4493" i="1"/>
  <c r="L4493" i="1"/>
  <c r="M4493" i="1"/>
  <c r="J4494" i="1"/>
  <c r="K4494" i="1"/>
  <c r="L4494" i="1"/>
  <c r="M4494" i="1"/>
  <c r="J4495" i="1"/>
  <c r="K4495" i="1"/>
  <c r="L4495" i="1"/>
  <c r="M4495" i="1"/>
  <c r="J4496" i="1"/>
  <c r="K4496" i="1"/>
  <c r="L4496" i="1"/>
  <c r="M4496" i="1"/>
  <c r="J4497" i="1"/>
  <c r="K4497" i="1"/>
  <c r="L4497" i="1"/>
  <c r="M4497" i="1"/>
  <c r="J4498" i="1"/>
  <c r="K4498" i="1"/>
  <c r="L4498" i="1"/>
  <c r="M4498" i="1"/>
  <c r="J4499" i="1"/>
  <c r="K4499" i="1"/>
  <c r="L4499" i="1"/>
  <c r="M4499" i="1"/>
  <c r="J4500" i="1"/>
  <c r="K4500" i="1"/>
  <c r="L4500" i="1"/>
  <c r="M4500" i="1"/>
  <c r="J4501" i="1"/>
  <c r="K4501" i="1"/>
  <c r="L4501" i="1"/>
  <c r="M4501" i="1"/>
  <c r="J4502" i="1"/>
  <c r="K4502" i="1"/>
  <c r="L4502" i="1"/>
  <c r="M4502" i="1"/>
  <c r="J4503" i="1"/>
  <c r="K4503" i="1"/>
  <c r="L4503" i="1"/>
  <c r="M4503" i="1"/>
  <c r="J4504" i="1"/>
  <c r="K4504" i="1"/>
  <c r="L4504" i="1"/>
  <c r="M4504" i="1"/>
  <c r="J4505" i="1"/>
  <c r="K4505" i="1"/>
  <c r="L4505" i="1"/>
  <c r="M4505" i="1"/>
  <c r="J4506" i="1"/>
  <c r="K4506" i="1"/>
  <c r="L4506" i="1"/>
  <c r="M4506" i="1"/>
  <c r="J4507" i="1"/>
  <c r="K4507" i="1"/>
  <c r="L4507" i="1"/>
  <c r="M4507" i="1"/>
  <c r="J4508" i="1"/>
  <c r="K4508" i="1"/>
  <c r="L4508" i="1"/>
  <c r="M4508" i="1"/>
  <c r="J4509" i="1"/>
  <c r="K4509" i="1"/>
  <c r="L4509" i="1"/>
  <c r="M4509" i="1"/>
  <c r="J4510" i="1"/>
  <c r="K4510" i="1"/>
  <c r="L4510" i="1"/>
  <c r="M4510" i="1"/>
  <c r="J4511" i="1"/>
  <c r="K4511" i="1"/>
  <c r="L4511" i="1"/>
  <c r="M4511" i="1"/>
  <c r="J4512" i="1"/>
  <c r="K4512" i="1"/>
  <c r="L4512" i="1"/>
  <c r="M4512" i="1"/>
  <c r="J4513" i="1"/>
  <c r="K4513" i="1"/>
  <c r="L4513" i="1"/>
  <c r="M4513" i="1"/>
  <c r="J4514" i="1"/>
  <c r="K4514" i="1"/>
  <c r="L4514" i="1"/>
  <c r="M4514" i="1"/>
  <c r="J4515" i="1"/>
  <c r="K4515" i="1"/>
  <c r="L4515" i="1"/>
  <c r="M4515" i="1"/>
  <c r="J4516" i="1"/>
  <c r="K4516" i="1"/>
  <c r="L4516" i="1"/>
  <c r="M4516" i="1"/>
  <c r="J4517" i="1"/>
  <c r="K4517" i="1"/>
  <c r="L4517" i="1"/>
  <c r="M4517" i="1"/>
  <c r="J4518" i="1"/>
  <c r="K4518" i="1"/>
  <c r="L4518" i="1"/>
  <c r="M4518" i="1"/>
  <c r="J4519" i="1"/>
  <c r="K4519" i="1"/>
  <c r="L4519" i="1"/>
  <c r="M4519" i="1"/>
  <c r="J4520" i="1"/>
  <c r="K4520" i="1"/>
  <c r="L4520" i="1"/>
  <c r="M4520" i="1"/>
  <c r="J4521" i="1"/>
  <c r="K4521" i="1"/>
  <c r="L4521" i="1"/>
  <c r="M4521" i="1"/>
  <c r="J4522" i="1"/>
  <c r="K4522" i="1"/>
  <c r="L4522" i="1"/>
  <c r="M4522" i="1"/>
  <c r="J4523" i="1"/>
  <c r="K4523" i="1"/>
  <c r="L4523" i="1"/>
  <c r="M4523" i="1"/>
  <c r="J4524" i="1"/>
  <c r="K4524" i="1"/>
  <c r="L4524" i="1"/>
  <c r="M4524" i="1"/>
  <c r="J4525" i="1"/>
  <c r="K4525" i="1"/>
  <c r="L4525" i="1"/>
  <c r="M4525" i="1"/>
  <c r="J4526" i="1"/>
  <c r="K4526" i="1"/>
  <c r="L4526" i="1"/>
  <c r="M4526" i="1"/>
  <c r="J4527" i="1"/>
  <c r="K4527" i="1"/>
  <c r="L4527" i="1"/>
  <c r="M4527" i="1"/>
  <c r="J4528" i="1"/>
  <c r="K4528" i="1"/>
  <c r="L4528" i="1"/>
  <c r="M4528" i="1"/>
  <c r="J4529" i="1"/>
  <c r="K4529" i="1"/>
  <c r="L4529" i="1"/>
  <c r="M4529" i="1"/>
  <c r="J4530" i="1"/>
  <c r="K4530" i="1"/>
  <c r="L4530" i="1"/>
  <c r="M4530" i="1"/>
  <c r="J4531" i="1"/>
  <c r="K4531" i="1"/>
  <c r="L4531" i="1"/>
  <c r="M4531" i="1"/>
  <c r="J4532" i="1"/>
  <c r="K4532" i="1"/>
  <c r="L4532" i="1"/>
  <c r="M4532" i="1"/>
  <c r="J4533" i="1"/>
  <c r="K4533" i="1"/>
  <c r="L4533" i="1"/>
  <c r="M4533" i="1"/>
  <c r="J4534" i="1"/>
  <c r="K4534" i="1"/>
  <c r="L4534" i="1"/>
  <c r="M4534" i="1"/>
  <c r="J4535" i="1"/>
  <c r="K4535" i="1"/>
  <c r="L4535" i="1"/>
  <c r="M4535" i="1"/>
  <c r="J4536" i="1"/>
  <c r="K4536" i="1"/>
  <c r="L4536" i="1"/>
  <c r="M4536" i="1"/>
  <c r="J4537" i="1"/>
  <c r="K4537" i="1"/>
  <c r="L4537" i="1"/>
  <c r="M4537" i="1"/>
  <c r="J4538" i="1"/>
  <c r="K4538" i="1"/>
  <c r="L4538" i="1"/>
  <c r="M4538" i="1"/>
  <c r="J4539" i="1"/>
  <c r="K4539" i="1"/>
  <c r="L4539" i="1"/>
  <c r="M4539" i="1"/>
  <c r="J4540" i="1"/>
  <c r="K4540" i="1"/>
  <c r="L4540" i="1"/>
  <c r="M4540" i="1"/>
  <c r="J4541" i="1"/>
  <c r="K4541" i="1"/>
  <c r="L4541" i="1"/>
  <c r="M4541" i="1"/>
  <c r="J4542" i="1"/>
  <c r="K4542" i="1"/>
  <c r="L4542" i="1"/>
  <c r="M4542" i="1"/>
  <c r="J4543" i="1"/>
  <c r="K4543" i="1"/>
  <c r="L4543" i="1"/>
  <c r="M4543" i="1"/>
  <c r="J4544" i="1"/>
  <c r="K4544" i="1"/>
  <c r="L4544" i="1"/>
  <c r="M4544" i="1"/>
  <c r="J4545" i="1"/>
  <c r="K4545" i="1"/>
  <c r="L4545" i="1"/>
  <c r="M4545" i="1"/>
  <c r="J4546" i="1"/>
  <c r="K4546" i="1"/>
  <c r="L4546" i="1"/>
  <c r="M4546" i="1"/>
  <c r="J4547" i="1"/>
  <c r="K4547" i="1"/>
  <c r="L4547" i="1"/>
  <c r="M4547" i="1"/>
  <c r="J4548" i="1"/>
  <c r="K4548" i="1"/>
  <c r="L4548" i="1"/>
  <c r="M4548" i="1"/>
  <c r="J4549" i="1"/>
  <c r="K4549" i="1"/>
  <c r="L4549" i="1"/>
  <c r="M4549" i="1"/>
  <c r="J4550" i="1"/>
  <c r="K4550" i="1"/>
  <c r="L4550" i="1"/>
  <c r="M4550" i="1"/>
  <c r="J4551" i="1"/>
  <c r="K4551" i="1"/>
  <c r="L4551" i="1"/>
  <c r="M4551" i="1"/>
  <c r="J4552" i="1"/>
  <c r="K4552" i="1"/>
  <c r="L4552" i="1"/>
  <c r="M4552" i="1"/>
  <c r="J4553" i="1"/>
  <c r="K4553" i="1"/>
  <c r="L4553" i="1"/>
  <c r="M4553" i="1"/>
  <c r="J4554" i="1"/>
  <c r="K4554" i="1"/>
  <c r="L4554" i="1"/>
  <c r="M4554" i="1"/>
  <c r="J4555" i="1"/>
  <c r="K4555" i="1"/>
  <c r="L4555" i="1"/>
  <c r="M4555" i="1"/>
  <c r="J4556" i="1"/>
  <c r="K4556" i="1"/>
  <c r="L4556" i="1"/>
  <c r="M4556" i="1"/>
  <c r="J4557" i="1"/>
  <c r="K4557" i="1"/>
  <c r="L4557" i="1"/>
  <c r="M4557" i="1"/>
  <c r="J4558" i="1"/>
  <c r="K4558" i="1"/>
  <c r="L4558" i="1"/>
  <c r="M4558" i="1"/>
  <c r="J4559" i="1"/>
  <c r="K4559" i="1"/>
  <c r="L4559" i="1"/>
  <c r="M4559" i="1"/>
  <c r="J4560" i="1"/>
  <c r="K4560" i="1"/>
  <c r="L4560" i="1"/>
  <c r="M4560" i="1"/>
  <c r="J4561" i="1"/>
  <c r="K4561" i="1"/>
  <c r="L4561" i="1"/>
  <c r="M4561" i="1"/>
  <c r="J4562" i="1"/>
  <c r="K4562" i="1"/>
  <c r="L4562" i="1"/>
  <c r="M4562" i="1"/>
  <c r="J4563" i="1"/>
  <c r="K4563" i="1"/>
  <c r="L4563" i="1"/>
  <c r="M4563" i="1"/>
  <c r="J4564" i="1"/>
  <c r="K4564" i="1"/>
  <c r="L4564" i="1"/>
  <c r="M4564" i="1"/>
  <c r="J4565" i="1"/>
  <c r="K4565" i="1"/>
  <c r="L4565" i="1"/>
  <c r="M4565" i="1"/>
  <c r="J4566" i="1"/>
  <c r="K4566" i="1"/>
  <c r="L4566" i="1"/>
  <c r="M4566" i="1"/>
  <c r="J4567" i="1"/>
  <c r="K4567" i="1"/>
  <c r="L4567" i="1"/>
  <c r="M4567" i="1"/>
  <c r="J4568" i="1"/>
  <c r="K4568" i="1"/>
  <c r="L4568" i="1"/>
  <c r="M4568" i="1"/>
  <c r="J4569" i="1"/>
  <c r="K4569" i="1"/>
  <c r="L4569" i="1"/>
  <c r="M4569" i="1"/>
  <c r="J4570" i="1"/>
  <c r="K4570" i="1"/>
  <c r="L4570" i="1"/>
  <c r="M4570" i="1"/>
  <c r="J4571" i="1"/>
  <c r="K4571" i="1"/>
  <c r="L4571" i="1"/>
  <c r="M4571" i="1"/>
  <c r="J4572" i="1"/>
  <c r="K4572" i="1"/>
  <c r="L4572" i="1"/>
  <c r="M4572" i="1"/>
  <c r="J4573" i="1"/>
  <c r="K4573" i="1"/>
  <c r="L4573" i="1"/>
  <c r="M4573" i="1"/>
  <c r="J4574" i="1"/>
  <c r="K4574" i="1"/>
  <c r="L4574" i="1"/>
  <c r="M4574" i="1"/>
  <c r="J4575" i="1"/>
  <c r="K4575" i="1"/>
  <c r="L4575" i="1"/>
  <c r="M4575" i="1"/>
  <c r="J4576" i="1"/>
  <c r="K4576" i="1"/>
  <c r="L4576" i="1"/>
  <c r="M4576" i="1"/>
  <c r="J4577" i="1"/>
  <c r="K4577" i="1"/>
  <c r="L4577" i="1"/>
  <c r="M4577" i="1"/>
  <c r="J4578" i="1"/>
  <c r="K4578" i="1"/>
  <c r="L4578" i="1"/>
  <c r="M4578" i="1"/>
  <c r="J4579" i="1"/>
  <c r="K4579" i="1"/>
  <c r="L4579" i="1"/>
  <c r="M4579" i="1"/>
  <c r="J4580" i="1"/>
  <c r="K4580" i="1"/>
  <c r="L4580" i="1"/>
  <c r="M4580" i="1"/>
  <c r="J4581" i="1"/>
  <c r="K4581" i="1"/>
  <c r="L4581" i="1"/>
  <c r="M4581" i="1"/>
  <c r="J4582" i="1"/>
  <c r="K4582" i="1"/>
  <c r="L4582" i="1"/>
  <c r="M4582" i="1"/>
  <c r="J4583" i="1"/>
  <c r="K4583" i="1"/>
  <c r="L4583" i="1"/>
  <c r="M4583" i="1"/>
  <c r="J4584" i="1"/>
  <c r="K4584" i="1"/>
  <c r="L4584" i="1"/>
  <c r="M4584" i="1"/>
  <c r="J4585" i="1"/>
  <c r="K4585" i="1"/>
  <c r="L4585" i="1"/>
  <c r="M4585" i="1"/>
  <c r="J4586" i="1"/>
  <c r="K4586" i="1"/>
  <c r="L4586" i="1"/>
  <c r="M4586" i="1"/>
  <c r="J4587" i="1"/>
  <c r="K4587" i="1"/>
  <c r="L4587" i="1"/>
  <c r="M4587" i="1"/>
  <c r="J4588" i="1"/>
  <c r="K4588" i="1"/>
  <c r="L4588" i="1"/>
  <c r="M4588" i="1"/>
  <c r="J4589" i="1"/>
  <c r="K4589" i="1"/>
  <c r="L4589" i="1"/>
  <c r="M4589" i="1"/>
  <c r="J4590" i="1"/>
  <c r="K4590" i="1"/>
  <c r="L4590" i="1"/>
  <c r="M4590" i="1"/>
  <c r="J4591" i="1"/>
  <c r="K4591" i="1"/>
  <c r="L4591" i="1"/>
  <c r="M4591" i="1"/>
  <c r="J4592" i="1"/>
  <c r="K4592" i="1"/>
  <c r="L4592" i="1"/>
  <c r="M4592" i="1"/>
  <c r="J4593" i="1"/>
  <c r="K4593" i="1"/>
  <c r="L4593" i="1"/>
  <c r="M4593" i="1"/>
  <c r="J4594" i="1"/>
  <c r="K4594" i="1"/>
  <c r="L4594" i="1"/>
  <c r="M4594" i="1"/>
  <c r="J4595" i="1"/>
  <c r="K4595" i="1"/>
  <c r="L4595" i="1"/>
  <c r="M4595" i="1"/>
  <c r="J4596" i="1"/>
  <c r="K4596" i="1"/>
  <c r="L4596" i="1"/>
  <c r="M4596" i="1"/>
  <c r="J4597" i="1"/>
  <c r="K4597" i="1"/>
  <c r="L4597" i="1"/>
  <c r="M4597" i="1"/>
  <c r="J4598" i="1"/>
  <c r="K4598" i="1"/>
  <c r="L4598" i="1"/>
  <c r="M4598" i="1"/>
  <c r="J4599" i="1"/>
  <c r="K4599" i="1"/>
  <c r="L4599" i="1"/>
  <c r="M4599" i="1"/>
  <c r="J4600" i="1"/>
  <c r="K4600" i="1"/>
  <c r="L4600" i="1"/>
  <c r="M4600" i="1"/>
  <c r="J4601" i="1"/>
  <c r="K4601" i="1"/>
  <c r="L4601" i="1"/>
  <c r="M4601" i="1"/>
  <c r="J4602" i="1"/>
  <c r="K4602" i="1"/>
  <c r="L4602" i="1"/>
  <c r="M4602" i="1"/>
  <c r="J4603" i="1"/>
  <c r="K4603" i="1"/>
  <c r="L4603" i="1"/>
  <c r="M4603" i="1"/>
  <c r="J4604" i="1"/>
  <c r="K4604" i="1"/>
  <c r="L4604" i="1"/>
  <c r="M4604" i="1"/>
  <c r="J4605" i="1"/>
  <c r="K4605" i="1"/>
  <c r="L4605" i="1"/>
  <c r="M4605" i="1"/>
  <c r="J4606" i="1"/>
  <c r="K4606" i="1"/>
  <c r="L4606" i="1"/>
  <c r="M4606" i="1"/>
  <c r="J4607" i="1"/>
  <c r="K4607" i="1"/>
  <c r="L4607" i="1"/>
  <c r="M4607" i="1"/>
  <c r="J4608" i="1"/>
  <c r="K4608" i="1"/>
  <c r="L4608" i="1"/>
  <c r="M4608" i="1"/>
  <c r="J4609" i="1"/>
  <c r="K4609" i="1"/>
  <c r="L4609" i="1"/>
  <c r="M4609" i="1"/>
  <c r="J4610" i="1"/>
  <c r="K4610" i="1"/>
  <c r="L4610" i="1"/>
  <c r="M4610" i="1"/>
  <c r="J4611" i="1"/>
  <c r="K4611" i="1"/>
  <c r="L4611" i="1"/>
  <c r="M4611" i="1"/>
  <c r="J4612" i="1"/>
  <c r="K4612" i="1"/>
  <c r="L4612" i="1"/>
  <c r="M4612" i="1"/>
  <c r="J4613" i="1"/>
  <c r="K4613" i="1"/>
  <c r="L4613" i="1"/>
  <c r="M4613" i="1"/>
  <c r="J4614" i="1"/>
  <c r="K4614" i="1"/>
  <c r="L4614" i="1"/>
  <c r="M4614" i="1"/>
  <c r="J4615" i="1"/>
  <c r="K4615" i="1"/>
  <c r="L4615" i="1"/>
  <c r="M4615" i="1"/>
  <c r="J4616" i="1"/>
  <c r="K4616" i="1"/>
  <c r="L4616" i="1"/>
  <c r="M4616" i="1"/>
  <c r="J4617" i="1"/>
  <c r="K4617" i="1"/>
  <c r="L4617" i="1"/>
  <c r="M4617" i="1"/>
  <c r="J4618" i="1"/>
  <c r="K4618" i="1"/>
  <c r="L4618" i="1"/>
  <c r="M4618" i="1"/>
  <c r="J4619" i="1"/>
  <c r="K4619" i="1"/>
  <c r="L4619" i="1"/>
  <c r="M4619" i="1"/>
  <c r="J4620" i="1"/>
  <c r="K4620" i="1"/>
  <c r="L4620" i="1"/>
  <c r="M4620" i="1"/>
  <c r="J4621" i="1"/>
  <c r="K4621" i="1"/>
  <c r="L4621" i="1"/>
  <c r="M4621" i="1"/>
  <c r="J4622" i="1"/>
  <c r="K4622" i="1"/>
  <c r="L4622" i="1"/>
  <c r="M4622" i="1"/>
  <c r="J4623" i="1"/>
  <c r="K4623" i="1"/>
  <c r="L4623" i="1"/>
  <c r="M4623" i="1"/>
  <c r="J4624" i="1"/>
  <c r="K4624" i="1"/>
  <c r="L4624" i="1"/>
  <c r="M4624" i="1"/>
  <c r="J4625" i="1"/>
  <c r="K4625" i="1"/>
  <c r="L4625" i="1"/>
  <c r="M4625" i="1"/>
  <c r="J4626" i="1"/>
  <c r="K4626" i="1"/>
  <c r="L4626" i="1"/>
  <c r="M4626" i="1"/>
  <c r="J4627" i="1"/>
  <c r="K4627" i="1"/>
  <c r="L4627" i="1"/>
  <c r="M4627" i="1"/>
  <c r="J4628" i="1"/>
  <c r="K4628" i="1"/>
  <c r="L4628" i="1"/>
  <c r="M4628" i="1"/>
  <c r="J4629" i="1"/>
  <c r="K4629" i="1"/>
  <c r="L4629" i="1"/>
  <c r="M4629" i="1"/>
  <c r="J4630" i="1"/>
  <c r="K4630" i="1"/>
  <c r="L4630" i="1"/>
  <c r="M4630" i="1"/>
  <c r="J4631" i="1"/>
  <c r="K4631" i="1"/>
  <c r="L4631" i="1"/>
  <c r="M4631" i="1"/>
  <c r="J4632" i="1"/>
  <c r="K4632" i="1"/>
  <c r="L4632" i="1"/>
  <c r="M4632" i="1"/>
  <c r="J4633" i="1"/>
  <c r="K4633" i="1"/>
  <c r="L4633" i="1"/>
  <c r="M4633" i="1"/>
  <c r="J4634" i="1"/>
  <c r="K4634" i="1"/>
  <c r="L4634" i="1"/>
  <c r="M4634" i="1"/>
  <c r="J4635" i="1"/>
  <c r="K4635" i="1"/>
  <c r="L4635" i="1"/>
  <c r="M4635" i="1"/>
  <c r="J4636" i="1"/>
  <c r="K4636" i="1"/>
  <c r="L4636" i="1"/>
  <c r="M4636" i="1"/>
  <c r="J4637" i="1"/>
  <c r="K4637" i="1"/>
  <c r="L4637" i="1"/>
  <c r="M4637" i="1"/>
  <c r="J4638" i="1"/>
  <c r="K4638" i="1"/>
  <c r="L4638" i="1"/>
  <c r="M4638" i="1"/>
  <c r="J4639" i="1"/>
  <c r="K4639" i="1"/>
  <c r="L4639" i="1"/>
  <c r="M4639" i="1"/>
  <c r="J4640" i="1"/>
  <c r="K4640" i="1"/>
  <c r="L4640" i="1"/>
  <c r="M4640" i="1"/>
  <c r="J4641" i="1"/>
  <c r="K4641" i="1"/>
  <c r="L4641" i="1"/>
  <c r="M4641" i="1"/>
  <c r="J4642" i="1"/>
  <c r="K4642" i="1"/>
  <c r="L4642" i="1"/>
  <c r="M4642" i="1"/>
  <c r="J4643" i="1"/>
  <c r="K4643" i="1"/>
  <c r="L4643" i="1"/>
  <c r="M4643" i="1"/>
  <c r="J4644" i="1"/>
  <c r="K4644" i="1"/>
  <c r="L4644" i="1"/>
  <c r="M4644" i="1"/>
  <c r="J4645" i="1"/>
  <c r="K4645" i="1"/>
  <c r="L4645" i="1"/>
  <c r="M4645" i="1"/>
  <c r="J4646" i="1"/>
  <c r="K4646" i="1"/>
  <c r="L4646" i="1"/>
  <c r="M4646" i="1"/>
  <c r="J4647" i="1"/>
  <c r="K4647" i="1"/>
  <c r="L4647" i="1"/>
  <c r="M4647" i="1"/>
  <c r="J4648" i="1"/>
  <c r="K4648" i="1"/>
  <c r="L4648" i="1"/>
  <c r="M4648" i="1"/>
  <c r="J4649" i="1"/>
  <c r="K4649" i="1"/>
  <c r="L4649" i="1"/>
  <c r="M4649" i="1"/>
  <c r="J4650" i="1"/>
  <c r="K4650" i="1"/>
  <c r="L4650" i="1"/>
  <c r="M4650" i="1"/>
  <c r="J4651" i="1"/>
  <c r="K4651" i="1"/>
  <c r="L4651" i="1"/>
  <c r="M4651" i="1"/>
  <c r="J4652" i="1"/>
  <c r="K4652" i="1"/>
  <c r="L4652" i="1"/>
  <c r="M4652" i="1"/>
  <c r="J4653" i="1"/>
  <c r="K4653" i="1"/>
  <c r="L4653" i="1"/>
  <c r="M4653" i="1"/>
  <c r="J4654" i="1"/>
  <c r="K4654" i="1"/>
  <c r="L4654" i="1"/>
  <c r="M4654" i="1"/>
  <c r="J4655" i="1"/>
  <c r="K4655" i="1"/>
  <c r="L4655" i="1"/>
  <c r="M4655" i="1"/>
  <c r="J4656" i="1"/>
  <c r="K4656" i="1"/>
  <c r="L4656" i="1"/>
  <c r="M4656" i="1"/>
  <c r="J4657" i="1"/>
  <c r="K4657" i="1"/>
  <c r="L4657" i="1"/>
  <c r="M4657" i="1"/>
  <c r="J4658" i="1"/>
  <c r="K4658" i="1"/>
  <c r="L4658" i="1"/>
  <c r="M4658" i="1"/>
  <c r="J4659" i="1"/>
  <c r="K4659" i="1"/>
  <c r="L4659" i="1"/>
  <c r="M4659" i="1"/>
  <c r="J4660" i="1"/>
  <c r="K4660" i="1"/>
  <c r="L4660" i="1"/>
  <c r="M4660" i="1"/>
  <c r="J4661" i="1"/>
  <c r="K4661" i="1"/>
  <c r="L4661" i="1"/>
  <c r="M4661" i="1"/>
  <c r="J4662" i="1"/>
  <c r="K4662" i="1"/>
  <c r="L4662" i="1"/>
  <c r="M4662" i="1"/>
  <c r="J4663" i="1"/>
  <c r="K4663" i="1"/>
  <c r="L4663" i="1"/>
  <c r="M4663" i="1"/>
  <c r="J4664" i="1"/>
  <c r="K4664" i="1"/>
  <c r="L4664" i="1"/>
  <c r="M4664" i="1"/>
  <c r="J4665" i="1"/>
  <c r="K4665" i="1"/>
  <c r="L4665" i="1"/>
  <c r="M4665" i="1"/>
  <c r="J4666" i="1"/>
  <c r="K4666" i="1"/>
  <c r="L4666" i="1"/>
  <c r="M4666" i="1"/>
  <c r="J4667" i="1"/>
  <c r="K4667" i="1"/>
  <c r="L4667" i="1"/>
  <c r="M4667" i="1"/>
  <c r="J4668" i="1"/>
  <c r="K4668" i="1"/>
  <c r="L4668" i="1"/>
  <c r="M4668" i="1"/>
  <c r="J4669" i="1"/>
  <c r="K4669" i="1"/>
  <c r="L4669" i="1"/>
  <c r="M4669" i="1"/>
  <c r="J4670" i="1"/>
  <c r="K4670" i="1"/>
  <c r="L4670" i="1"/>
  <c r="M4670" i="1"/>
  <c r="J4671" i="1"/>
  <c r="K4671" i="1"/>
  <c r="L4671" i="1"/>
  <c r="M4671" i="1"/>
  <c r="J4672" i="1"/>
  <c r="K4672" i="1"/>
  <c r="L4672" i="1"/>
  <c r="M4672" i="1"/>
  <c r="J4673" i="1"/>
  <c r="K4673" i="1"/>
  <c r="L4673" i="1"/>
  <c r="M4673" i="1"/>
  <c r="J4674" i="1"/>
  <c r="K4674" i="1"/>
  <c r="L4674" i="1"/>
  <c r="M4674" i="1"/>
  <c r="J4675" i="1"/>
  <c r="K4675" i="1"/>
  <c r="L4675" i="1"/>
  <c r="M4675" i="1"/>
  <c r="J4676" i="1"/>
  <c r="K4676" i="1"/>
  <c r="L4676" i="1"/>
  <c r="M4676" i="1"/>
  <c r="J4677" i="1"/>
  <c r="K4677" i="1"/>
  <c r="L4677" i="1"/>
  <c r="M4677" i="1"/>
  <c r="J4678" i="1"/>
  <c r="K4678" i="1"/>
  <c r="L4678" i="1"/>
  <c r="M4678" i="1"/>
  <c r="J4679" i="1"/>
  <c r="K4679" i="1"/>
  <c r="L4679" i="1"/>
  <c r="M4679" i="1"/>
  <c r="J4680" i="1"/>
  <c r="K4680" i="1"/>
  <c r="L4680" i="1"/>
  <c r="M4680" i="1"/>
  <c r="J4681" i="1"/>
  <c r="K4681" i="1"/>
  <c r="L4681" i="1"/>
  <c r="M4681" i="1"/>
  <c r="J4682" i="1"/>
  <c r="K4682" i="1"/>
  <c r="L4682" i="1"/>
  <c r="M4682" i="1"/>
  <c r="J4683" i="1"/>
  <c r="K4683" i="1"/>
  <c r="L4683" i="1"/>
  <c r="M4683" i="1"/>
  <c r="J4684" i="1"/>
  <c r="K4684" i="1"/>
  <c r="L4684" i="1"/>
  <c r="M4684" i="1"/>
  <c r="J4685" i="1"/>
  <c r="K4685" i="1"/>
  <c r="L4685" i="1"/>
  <c r="M4685" i="1"/>
  <c r="J4686" i="1"/>
  <c r="K4686" i="1"/>
  <c r="L4686" i="1"/>
  <c r="M4686" i="1"/>
  <c r="J4687" i="1"/>
  <c r="K4687" i="1"/>
  <c r="L4687" i="1"/>
  <c r="M4687" i="1"/>
  <c r="J4688" i="1"/>
  <c r="K4688" i="1"/>
  <c r="L4688" i="1"/>
  <c r="M4688" i="1"/>
  <c r="J4689" i="1"/>
  <c r="K4689" i="1"/>
  <c r="L4689" i="1"/>
  <c r="M4689" i="1"/>
  <c r="J4690" i="1"/>
  <c r="K4690" i="1"/>
  <c r="L4690" i="1"/>
  <c r="M4690" i="1"/>
  <c r="J4691" i="1"/>
  <c r="K4691" i="1"/>
  <c r="L4691" i="1"/>
  <c r="M4691" i="1"/>
  <c r="J4692" i="1"/>
  <c r="K4692" i="1"/>
  <c r="L4692" i="1"/>
  <c r="M4692" i="1"/>
  <c r="J4693" i="1"/>
  <c r="K4693" i="1"/>
  <c r="L4693" i="1"/>
  <c r="M4693" i="1"/>
  <c r="J4694" i="1"/>
  <c r="K4694" i="1"/>
  <c r="L4694" i="1"/>
  <c r="M4694" i="1"/>
  <c r="J4695" i="1"/>
  <c r="K4695" i="1"/>
  <c r="L4695" i="1"/>
  <c r="M4695" i="1"/>
  <c r="J4696" i="1"/>
  <c r="K4696" i="1"/>
  <c r="L4696" i="1"/>
  <c r="M4696" i="1"/>
  <c r="J4697" i="1"/>
  <c r="K4697" i="1"/>
  <c r="L4697" i="1"/>
  <c r="M4697" i="1"/>
  <c r="J4698" i="1"/>
  <c r="K4698" i="1"/>
  <c r="L4698" i="1"/>
  <c r="M4698" i="1"/>
  <c r="J4699" i="1"/>
  <c r="K4699" i="1"/>
  <c r="L4699" i="1"/>
  <c r="M4699" i="1"/>
  <c r="J4700" i="1"/>
  <c r="K4700" i="1"/>
  <c r="L4700" i="1"/>
  <c r="M4700" i="1"/>
  <c r="J4701" i="1"/>
  <c r="K4701" i="1"/>
  <c r="L4701" i="1"/>
  <c r="M4701" i="1"/>
  <c r="J4702" i="1"/>
  <c r="K4702" i="1"/>
  <c r="L4702" i="1"/>
  <c r="M4702" i="1"/>
  <c r="J4703" i="1"/>
  <c r="K4703" i="1"/>
  <c r="L4703" i="1"/>
  <c r="M4703" i="1"/>
  <c r="J4704" i="1"/>
  <c r="K4704" i="1"/>
  <c r="L4704" i="1"/>
  <c r="M4704" i="1"/>
  <c r="J4705" i="1"/>
  <c r="K4705" i="1"/>
  <c r="L4705" i="1"/>
  <c r="M4705" i="1"/>
  <c r="J4706" i="1"/>
  <c r="K4706" i="1"/>
  <c r="L4706" i="1"/>
  <c r="M4706" i="1"/>
  <c r="J4707" i="1"/>
  <c r="K4707" i="1"/>
  <c r="L4707" i="1"/>
  <c r="M4707" i="1"/>
  <c r="J4708" i="1"/>
  <c r="K4708" i="1"/>
  <c r="L4708" i="1"/>
  <c r="M4708" i="1"/>
  <c r="J4709" i="1"/>
  <c r="K4709" i="1"/>
  <c r="L4709" i="1"/>
  <c r="M4709" i="1"/>
  <c r="J4710" i="1"/>
  <c r="K4710" i="1"/>
  <c r="L4710" i="1"/>
  <c r="M4710" i="1"/>
  <c r="J4711" i="1"/>
  <c r="K4711" i="1"/>
  <c r="L4711" i="1"/>
  <c r="M4711" i="1"/>
  <c r="J4712" i="1"/>
  <c r="K4712" i="1"/>
  <c r="L4712" i="1"/>
  <c r="M4712" i="1"/>
  <c r="J4713" i="1"/>
  <c r="K4713" i="1"/>
  <c r="L4713" i="1"/>
  <c r="M4713" i="1"/>
  <c r="J4714" i="1"/>
  <c r="K4714" i="1"/>
  <c r="L4714" i="1"/>
  <c r="M4714" i="1"/>
  <c r="J4715" i="1"/>
  <c r="K4715" i="1"/>
  <c r="L4715" i="1"/>
  <c r="M4715" i="1"/>
  <c r="J4716" i="1"/>
  <c r="K4716" i="1"/>
  <c r="L4716" i="1"/>
  <c r="M4716" i="1"/>
  <c r="J4717" i="1"/>
  <c r="K4717" i="1"/>
  <c r="L4717" i="1"/>
  <c r="M4717" i="1"/>
  <c r="J4718" i="1"/>
  <c r="K4718" i="1"/>
  <c r="L4718" i="1"/>
  <c r="M4718" i="1"/>
  <c r="J4719" i="1"/>
  <c r="K4719" i="1"/>
  <c r="L4719" i="1"/>
  <c r="M4719" i="1"/>
  <c r="J4720" i="1"/>
  <c r="K4720" i="1"/>
  <c r="L4720" i="1"/>
  <c r="M4720" i="1"/>
  <c r="J4721" i="1"/>
  <c r="K4721" i="1"/>
  <c r="L4721" i="1"/>
  <c r="M4721" i="1"/>
  <c r="J4722" i="1"/>
  <c r="K4722" i="1"/>
  <c r="L4722" i="1"/>
  <c r="M4722" i="1"/>
  <c r="J4723" i="1"/>
  <c r="K4723" i="1"/>
  <c r="L4723" i="1"/>
  <c r="M4723" i="1"/>
  <c r="J4724" i="1"/>
  <c r="K4724" i="1"/>
  <c r="L4724" i="1"/>
  <c r="M4724" i="1"/>
  <c r="J4725" i="1"/>
  <c r="K4725" i="1"/>
  <c r="L4725" i="1"/>
  <c r="M4725" i="1"/>
  <c r="J4726" i="1"/>
  <c r="K4726" i="1"/>
  <c r="L4726" i="1"/>
  <c r="M4726" i="1"/>
  <c r="J4727" i="1"/>
  <c r="K4727" i="1"/>
  <c r="L4727" i="1"/>
  <c r="M4727" i="1"/>
  <c r="J4728" i="1"/>
  <c r="K4728" i="1"/>
  <c r="L4728" i="1"/>
  <c r="M4728" i="1"/>
  <c r="J4729" i="1"/>
  <c r="K4729" i="1"/>
  <c r="L4729" i="1"/>
  <c r="M4729" i="1"/>
  <c r="J4730" i="1"/>
  <c r="K4730" i="1"/>
  <c r="L4730" i="1"/>
  <c r="M4730" i="1"/>
  <c r="J4731" i="1"/>
  <c r="K4731" i="1"/>
  <c r="L4731" i="1"/>
  <c r="M4731" i="1"/>
  <c r="J4732" i="1"/>
  <c r="K4732" i="1"/>
  <c r="L4732" i="1"/>
  <c r="M4732" i="1"/>
  <c r="J4733" i="1"/>
  <c r="K4733" i="1"/>
  <c r="L4733" i="1"/>
  <c r="M4733" i="1"/>
  <c r="J4734" i="1"/>
  <c r="K4734" i="1"/>
  <c r="L4734" i="1"/>
  <c r="M4734" i="1"/>
  <c r="J4735" i="1"/>
  <c r="K4735" i="1"/>
  <c r="L4735" i="1"/>
  <c r="M4735" i="1"/>
  <c r="J4736" i="1"/>
  <c r="K4736" i="1"/>
  <c r="L4736" i="1"/>
  <c r="M4736" i="1"/>
  <c r="J4737" i="1"/>
  <c r="K4737" i="1"/>
  <c r="L4737" i="1"/>
  <c r="M4737" i="1"/>
  <c r="J4738" i="1"/>
  <c r="K4738" i="1"/>
  <c r="L4738" i="1"/>
  <c r="M4738" i="1"/>
  <c r="J4739" i="1"/>
  <c r="K4739" i="1"/>
  <c r="L4739" i="1"/>
  <c r="M4739" i="1"/>
  <c r="J4740" i="1"/>
  <c r="K4740" i="1"/>
  <c r="L4740" i="1"/>
  <c r="M4740" i="1"/>
  <c r="J4741" i="1"/>
  <c r="K4741" i="1"/>
  <c r="L4741" i="1"/>
  <c r="M4741" i="1"/>
  <c r="J4742" i="1"/>
  <c r="K4742" i="1"/>
  <c r="L4742" i="1"/>
  <c r="M4742" i="1"/>
  <c r="J4743" i="1"/>
  <c r="K4743" i="1"/>
  <c r="L4743" i="1"/>
  <c r="M4743" i="1"/>
  <c r="J4744" i="1"/>
  <c r="K4744" i="1"/>
  <c r="L4744" i="1"/>
  <c r="M4744" i="1"/>
  <c r="J4745" i="1"/>
  <c r="K4745" i="1"/>
  <c r="L4745" i="1"/>
  <c r="M4745" i="1"/>
  <c r="J4746" i="1"/>
  <c r="K4746" i="1"/>
  <c r="L4746" i="1"/>
  <c r="M4746" i="1"/>
  <c r="J4747" i="1"/>
  <c r="K4747" i="1"/>
  <c r="L4747" i="1"/>
  <c r="M4747" i="1"/>
  <c r="J4748" i="1"/>
  <c r="K4748" i="1"/>
  <c r="L4748" i="1"/>
  <c r="M4748" i="1"/>
  <c r="J4749" i="1"/>
  <c r="K4749" i="1"/>
  <c r="L4749" i="1"/>
  <c r="M4749" i="1"/>
  <c r="J4750" i="1"/>
  <c r="K4750" i="1"/>
  <c r="L4750" i="1"/>
  <c r="M4750" i="1"/>
  <c r="J4751" i="1"/>
  <c r="K4751" i="1"/>
  <c r="L4751" i="1"/>
  <c r="M4751" i="1"/>
  <c r="J4752" i="1"/>
  <c r="K4752" i="1"/>
  <c r="L4752" i="1"/>
  <c r="M4752" i="1"/>
  <c r="J4753" i="1"/>
  <c r="K4753" i="1"/>
  <c r="L4753" i="1"/>
  <c r="M4753" i="1"/>
  <c r="J4754" i="1"/>
  <c r="K4754" i="1"/>
  <c r="L4754" i="1"/>
  <c r="M4754" i="1"/>
  <c r="J4755" i="1"/>
  <c r="K4755" i="1"/>
  <c r="L4755" i="1"/>
  <c r="M4755" i="1"/>
  <c r="J4756" i="1"/>
  <c r="K4756" i="1"/>
  <c r="L4756" i="1"/>
  <c r="M4756" i="1"/>
  <c r="J4757" i="1"/>
  <c r="K4757" i="1"/>
  <c r="L4757" i="1"/>
  <c r="M4757" i="1"/>
  <c r="J4758" i="1"/>
  <c r="K4758" i="1"/>
  <c r="L4758" i="1"/>
  <c r="M4758" i="1"/>
  <c r="J4759" i="1"/>
  <c r="K4759" i="1"/>
  <c r="L4759" i="1"/>
  <c r="M4759" i="1"/>
  <c r="J4760" i="1"/>
  <c r="K4760" i="1"/>
  <c r="L4760" i="1"/>
  <c r="M4760" i="1"/>
  <c r="J4761" i="1"/>
  <c r="K4761" i="1"/>
  <c r="L4761" i="1"/>
  <c r="M4761" i="1"/>
  <c r="J4762" i="1"/>
  <c r="K4762" i="1"/>
  <c r="L4762" i="1"/>
  <c r="M4762" i="1"/>
  <c r="J4763" i="1"/>
  <c r="K4763" i="1"/>
  <c r="L4763" i="1"/>
  <c r="M4763" i="1"/>
  <c r="J4764" i="1"/>
  <c r="K4764" i="1"/>
  <c r="L4764" i="1"/>
  <c r="M4764" i="1"/>
  <c r="J4765" i="1"/>
  <c r="K4765" i="1"/>
  <c r="L4765" i="1"/>
  <c r="M4765" i="1"/>
  <c r="J4766" i="1"/>
  <c r="K4766" i="1"/>
  <c r="L4766" i="1"/>
  <c r="M4766" i="1"/>
  <c r="J4767" i="1"/>
  <c r="K4767" i="1"/>
  <c r="L4767" i="1"/>
  <c r="M4767" i="1"/>
  <c r="J4768" i="1"/>
  <c r="K4768" i="1"/>
  <c r="L4768" i="1"/>
  <c r="M4768" i="1"/>
  <c r="J4769" i="1"/>
  <c r="K4769" i="1"/>
  <c r="L4769" i="1"/>
  <c r="M4769" i="1"/>
  <c r="J4770" i="1"/>
  <c r="K4770" i="1"/>
  <c r="L4770" i="1"/>
  <c r="M4770" i="1"/>
  <c r="J4771" i="1"/>
  <c r="K4771" i="1"/>
  <c r="L4771" i="1"/>
  <c r="M4771" i="1"/>
  <c r="J4772" i="1"/>
  <c r="K4772" i="1"/>
  <c r="L4772" i="1"/>
  <c r="M4772" i="1"/>
  <c r="J4773" i="1"/>
  <c r="K4773" i="1"/>
  <c r="L4773" i="1"/>
  <c r="M4773" i="1"/>
  <c r="J4774" i="1"/>
  <c r="K4774" i="1"/>
  <c r="L4774" i="1"/>
  <c r="M4774" i="1"/>
  <c r="J4775" i="1"/>
  <c r="K4775" i="1"/>
  <c r="L4775" i="1"/>
  <c r="M4775" i="1"/>
  <c r="J4776" i="1"/>
  <c r="K4776" i="1"/>
  <c r="L4776" i="1"/>
  <c r="M4776" i="1"/>
  <c r="J4777" i="1"/>
  <c r="K4777" i="1"/>
  <c r="L4777" i="1"/>
  <c r="M4777" i="1"/>
  <c r="J4778" i="1"/>
  <c r="K4778" i="1"/>
  <c r="L4778" i="1"/>
  <c r="M4778" i="1"/>
  <c r="J4779" i="1"/>
  <c r="K4779" i="1"/>
  <c r="L4779" i="1"/>
  <c r="M4779" i="1"/>
  <c r="J4780" i="1"/>
  <c r="K4780" i="1"/>
  <c r="L4780" i="1"/>
  <c r="M4780" i="1"/>
  <c r="J4781" i="1"/>
  <c r="K4781" i="1"/>
  <c r="L4781" i="1"/>
  <c r="M4781" i="1"/>
  <c r="J4782" i="1"/>
  <c r="K4782" i="1"/>
  <c r="L4782" i="1"/>
  <c r="M4782" i="1"/>
  <c r="J4783" i="1"/>
  <c r="K4783" i="1"/>
  <c r="L4783" i="1"/>
  <c r="M4783" i="1"/>
  <c r="J4784" i="1"/>
  <c r="K4784" i="1"/>
  <c r="L4784" i="1"/>
  <c r="M4784" i="1"/>
  <c r="J4785" i="1"/>
  <c r="K4785" i="1"/>
  <c r="L4785" i="1"/>
  <c r="M4785" i="1"/>
  <c r="J4786" i="1"/>
  <c r="K4786" i="1"/>
  <c r="L4786" i="1"/>
  <c r="M4786" i="1"/>
  <c r="J4787" i="1"/>
  <c r="K4787" i="1"/>
  <c r="L4787" i="1"/>
  <c r="M4787" i="1"/>
  <c r="J4788" i="1"/>
  <c r="K4788" i="1"/>
  <c r="L4788" i="1"/>
  <c r="M4788" i="1"/>
  <c r="J4789" i="1"/>
  <c r="K4789" i="1"/>
  <c r="L4789" i="1"/>
  <c r="M4789" i="1"/>
  <c r="J4790" i="1"/>
  <c r="K4790" i="1"/>
  <c r="L4790" i="1"/>
  <c r="M4790" i="1"/>
  <c r="J4791" i="1"/>
  <c r="K4791" i="1"/>
  <c r="L4791" i="1"/>
  <c r="M4791" i="1"/>
  <c r="J4792" i="1"/>
  <c r="K4792" i="1"/>
  <c r="L4792" i="1"/>
  <c r="M4792" i="1"/>
  <c r="J4793" i="1"/>
  <c r="K4793" i="1"/>
  <c r="L4793" i="1"/>
  <c r="M4793" i="1"/>
  <c r="J4794" i="1"/>
  <c r="K4794" i="1"/>
  <c r="L4794" i="1"/>
  <c r="M4794" i="1"/>
  <c r="J4795" i="1"/>
  <c r="K4795" i="1"/>
  <c r="L4795" i="1"/>
  <c r="M4795" i="1"/>
  <c r="J4796" i="1"/>
  <c r="K4796" i="1"/>
  <c r="L4796" i="1"/>
  <c r="M4796" i="1"/>
  <c r="J4797" i="1"/>
  <c r="K4797" i="1"/>
  <c r="L4797" i="1"/>
  <c r="M4797" i="1"/>
  <c r="J4798" i="1"/>
  <c r="K4798" i="1"/>
  <c r="L4798" i="1"/>
  <c r="M4798" i="1"/>
  <c r="J4799" i="1"/>
  <c r="K4799" i="1"/>
  <c r="L4799" i="1"/>
  <c r="M4799" i="1"/>
  <c r="J4800" i="1"/>
  <c r="K4800" i="1"/>
  <c r="L4800" i="1"/>
  <c r="M4800" i="1"/>
  <c r="J4801" i="1"/>
  <c r="K4801" i="1"/>
  <c r="L4801" i="1"/>
  <c r="M4801" i="1"/>
  <c r="J4802" i="1"/>
  <c r="K4802" i="1"/>
  <c r="L4802" i="1"/>
  <c r="M4802" i="1"/>
  <c r="J4803" i="1"/>
  <c r="K4803" i="1"/>
  <c r="L4803" i="1"/>
  <c r="M4803" i="1"/>
  <c r="J4804" i="1"/>
  <c r="K4804" i="1"/>
  <c r="L4804" i="1"/>
  <c r="M4804" i="1"/>
  <c r="J4805" i="1"/>
  <c r="K4805" i="1"/>
  <c r="L4805" i="1"/>
  <c r="M4805" i="1"/>
  <c r="J4806" i="1"/>
  <c r="K4806" i="1"/>
  <c r="L4806" i="1"/>
  <c r="M4806" i="1"/>
  <c r="J4807" i="1"/>
  <c r="K4807" i="1"/>
  <c r="L4807" i="1"/>
  <c r="M4807" i="1"/>
  <c r="J4808" i="1"/>
  <c r="K4808" i="1"/>
  <c r="L4808" i="1"/>
  <c r="M4808" i="1"/>
  <c r="J4809" i="1"/>
  <c r="K4809" i="1"/>
  <c r="L4809" i="1"/>
  <c r="M4809" i="1"/>
  <c r="J4810" i="1"/>
  <c r="K4810" i="1"/>
  <c r="L4810" i="1"/>
  <c r="M4810" i="1"/>
  <c r="J4811" i="1"/>
  <c r="K4811" i="1"/>
  <c r="L4811" i="1"/>
  <c r="M4811" i="1"/>
  <c r="J4812" i="1"/>
  <c r="K4812" i="1"/>
  <c r="L4812" i="1"/>
  <c r="M4812" i="1"/>
  <c r="J4813" i="1"/>
  <c r="K4813" i="1"/>
  <c r="L4813" i="1"/>
  <c r="M4813" i="1"/>
  <c r="J4814" i="1"/>
  <c r="K4814" i="1"/>
  <c r="L4814" i="1"/>
  <c r="M4814" i="1"/>
  <c r="J4815" i="1"/>
  <c r="K4815" i="1"/>
  <c r="L4815" i="1"/>
  <c r="M4815" i="1"/>
  <c r="J4816" i="1"/>
  <c r="K4816" i="1"/>
  <c r="L4816" i="1"/>
  <c r="M4816" i="1"/>
  <c r="J4817" i="1"/>
  <c r="K4817" i="1"/>
  <c r="L4817" i="1"/>
  <c r="M4817" i="1"/>
  <c r="J4818" i="1"/>
  <c r="K4818" i="1"/>
  <c r="L4818" i="1"/>
  <c r="M4818" i="1"/>
  <c r="J4819" i="1"/>
  <c r="K4819" i="1"/>
  <c r="L4819" i="1"/>
  <c r="M4819" i="1"/>
  <c r="J4820" i="1"/>
  <c r="K4820" i="1"/>
  <c r="L4820" i="1"/>
  <c r="M4820" i="1"/>
  <c r="J4821" i="1"/>
  <c r="K4821" i="1"/>
  <c r="L4821" i="1"/>
  <c r="M4821" i="1"/>
  <c r="J4822" i="1"/>
  <c r="K4822" i="1"/>
  <c r="L4822" i="1"/>
  <c r="M4822" i="1"/>
  <c r="J4823" i="1"/>
  <c r="K4823" i="1"/>
  <c r="L4823" i="1"/>
  <c r="M4823" i="1"/>
  <c r="J4824" i="1"/>
  <c r="K4824" i="1"/>
  <c r="L4824" i="1"/>
  <c r="M4824" i="1"/>
  <c r="J4825" i="1"/>
  <c r="K4825" i="1"/>
  <c r="L4825" i="1"/>
  <c r="M4825" i="1"/>
  <c r="J4826" i="1"/>
  <c r="K4826" i="1"/>
  <c r="L4826" i="1"/>
  <c r="M4826" i="1"/>
  <c r="J4827" i="1"/>
  <c r="K4827" i="1"/>
  <c r="L4827" i="1"/>
  <c r="M4827" i="1"/>
  <c r="J4828" i="1"/>
  <c r="K4828" i="1"/>
  <c r="L4828" i="1"/>
  <c r="M4828" i="1"/>
  <c r="J4829" i="1"/>
  <c r="K4829" i="1"/>
  <c r="L4829" i="1"/>
  <c r="M4829" i="1"/>
  <c r="J4830" i="1"/>
  <c r="K4830" i="1"/>
  <c r="L4830" i="1"/>
  <c r="M4830" i="1"/>
  <c r="J4831" i="1"/>
  <c r="K4831" i="1"/>
  <c r="L4831" i="1"/>
  <c r="M4831" i="1"/>
  <c r="J4832" i="1"/>
  <c r="K4832" i="1"/>
  <c r="L4832" i="1"/>
  <c r="M4832" i="1"/>
  <c r="J4833" i="1"/>
  <c r="K4833" i="1"/>
  <c r="L4833" i="1"/>
  <c r="M4833" i="1"/>
  <c r="J4834" i="1"/>
  <c r="K4834" i="1"/>
  <c r="L4834" i="1"/>
  <c r="M4834" i="1"/>
  <c r="J4835" i="1"/>
  <c r="K4835" i="1"/>
  <c r="L4835" i="1"/>
  <c r="M4835" i="1"/>
  <c r="J4836" i="1"/>
  <c r="K4836" i="1"/>
  <c r="L4836" i="1"/>
  <c r="M4836" i="1"/>
  <c r="J4837" i="1"/>
  <c r="K4837" i="1"/>
  <c r="L4837" i="1"/>
  <c r="M4837" i="1"/>
  <c r="J4838" i="1"/>
  <c r="K4838" i="1"/>
  <c r="L4838" i="1"/>
  <c r="M4838" i="1"/>
  <c r="J4839" i="1"/>
  <c r="K4839" i="1"/>
  <c r="L4839" i="1"/>
  <c r="M4839" i="1"/>
  <c r="J4840" i="1"/>
  <c r="K4840" i="1"/>
  <c r="L4840" i="1"/>
  <c r="M4840" i="1"/>
  <c r="J4841" i="1"/>
  <c r="K4841" i="1"/>
  <c r="L4841" i="1"/>
  <c r="M4841" i="1"/>
  <c r="J4842" i="1"/>
  <c r="K4842" i="1"/>
  <c r="L4842" i="1"/>
  <c r="M4842" i="1"/>
  <c r="J4843" i="1"/>
  <c r="K4843" i="1"/>
  <c r="L4843" i="1"/>
  <c r="M4843" i="1"/>
  <c r="J4844" i="1"/>
  <c r="K4844" i="1"/>
  <c r="L4844" i="1"/>
  <c r="M4844" i="1"/>
  <c r="J4845" i="1"/>
  <c r="K4845" i="1"/>
  <c r="L4845" i="1"/>
  <c r="M4845" i="1"/>
  <c r="J4846" i="1"/>
  <c r="K4846" i="1"/>
  <c r="L4846" i="1"/>
  <c r="M4846" i="1"/>
  <c r="J4847" i="1"/>
  <c r="K4847" i="1"/>
  <c r="L4847" i="1"/>
  <c r="M4847" i="1"/>
  <c r="J4848" i="1"/>
  <c r="K4848" i="1"/>
  <c r="L4848" i="1"/>
  <c r="M4848" i="1"/>
  <c r="J4849" i="1"/>
  <c r="K4849" i="1"/>
  <c r="L4849" i="1"/>
  <c r="M4849" i="1"/>
  <c r="J4850" i="1"/>
  <c r="K4850" i="1"/>
  <c r="L4850" i="1"/>
  <c r="M4850" i="1"/>
  <c r="J4851" i="1"/>
  <c r="K4851" i="1"/>
  <c r="L4851" i="1"/>
  <c r="M4851" i="1"/>
  <c r="J4852" i="1"/>
  <c r="K4852" i="1"/>
  <c r="L4852" i="1"/>
  <c r="M4852" i="1"/>
  <c r="J4853" i="1"/>
  <c r="K4853" i="1"/>
  <c r="L4853" i="1"/>
  <c r="M4853" i="1"/>
  <c r="J4854" i="1"/>
  <c r="K4854" i="1"/>
  <c r="L4854" i="1"/>
  <c r="M4854" i="1"/>
  <c r="J4855" i="1"/>
  <c r="K4855" i="1"/>
  <c r="L4855" i="1"/>
  <c r="M4855" i="1"/>
  <c r="J4856" i="1"/>
  <c r="K4856" i="1"/>
  <c r="L4856" i="1"/>
  <c r="M4856" i="1"/>
  <c r="J4857" i="1"/>
  <c r="K4857" i="1"/>
  <c r="L4857" i="1"/>
  <c r="M4857" i="1"/>
  <c r="J4858" i="1"/>
  <c r="K4858" i="1"/>
  <c r="L4858" i="1"/>
  <c r="M4858" i="1"/>
  <c r="J4859" i="1"/>
  <c r="K4859" i="1"/>
  <c r="L4859" i="1"/>
  <c r="M4859" i="1"/>
  <c r="J4860" i="1"/>
  <c r="K4860" i="1"/>
  <c r="L4860" i="1"/>
  <c r="M4860" i="1"/>
  <c r="J4861" i="1"/>
  <c r="K4861" i="1"/>
  <c r="L4861" i="1"/>
  <c r="M4861" i="1"/>
  <c r="J4862" i="1"/>
  <c r="K4862" i="1"/>
  <c r="L4862" i="1"/>
  <c r="M4862" i="1"/>
  <c r="J4863" i="1"/>
  <c r="K4863" i="1"/>
  <c r="L4863" i="1"/>
  <c r="M4863" i="1"/>
  <c r="J4864" i="1"/>
  <c r="K4864" i="1"/>
  <c r="L4864" i="1"/>
  <c r="M4864" i="1"/>
  <c r="J4865" i="1"/>
  <c r="K4865" i="1"/>
  <c r="L4865" i="1"/>
  <c r="M4865" i="1"/>
  <c r="J4866" i="1"/>
  <c r="K4866" i="1"/>
  <c r="L4866" i="1"/>
  <c r="M4866" i="1"/>
  <c r="J4867" i="1"/>
  <c r="K4867" i="1"/>
  <c r="L4867" i="1"/>
  <c r="M4867" i="1"/>
  <c r="J4868" i="1"/>
  <c r="K4868" i="1"/>
  <c r="L4868" i="1"/>
  <c r="M4868" i="1"/>
  <c r="J4869" i="1"/>
  <c r="K4869" i="1"/>
  <c r="L4869" i="1"/>
  <c r="M4869" i="1"/>
  <c r="J4870" i="1"/>
  <c r="K4870" i="1"/>
  <c r="L4870" i="1"/>
  <c r="M4870" i="1"/>
  <c r="J4871" i="1"/>
  <c r="K4871" i="1"/>
  <c r="L4871" i="1"/>
  <c r="M4871" i="1"/>
  <c r="J4872" i="1"/>
  <c r="K4872" i="1"/>
  <c r="L4872" i="1"/>
  <c r="M4872" i="1"/>
  <c r="J4873" i="1"/>
  <c r="K4873" i="1"/>
  <c r="L4873" i="1"/>
  <c r="M4873" i="1"/>
  <c r="J4874" i="1"/>
  <c r="K4874" i="1"/>
  <c r="L4874" i="1"/>
  <c r="M4874" i="1"/>
  <c r="J4875" i="1"/>
  <c r="K4875" i="1"/>
  <c r="L4875" i="1"/>
  <c r="M4875" i="1"/>
  <c r="J4876" i="1"/>
  <c r="K4876" i="1"/>
  <c r="L4876" i="1"/>
  <c r="M4876" i="1"/>
  <c r="J4877" i="1"/>
  <c r="K4877" i="1"/>
  <c r="L4877" i="1"/>
  <c r="M4877" i="1"/>
  <c r="J4878" i="1"/>
  <c r="K4878" i="1"/>
  <c r="L4878" i="1"/>
  <c r="M4878" i="1"/>
  <c r="J4879" i="1"/>
  <c r="K4879" i="1"/>
  <c r="L4879" i="1"/>
  <c r="M4879" i="1"/>
  <c r="J4880" i="1"/>
  <c r="K4880" i="1"/>
  <c r="L4880" i="1"/>
  <c r="M4880" i="1"/>
  <c r="J4881" i="1"/>
  <c r="K4881" i="1"/>
  <c r="L4881" i="1"/>
  <c r="M4881" i="1"/>
  <c r="J4882" i="1"/>
  <c r="K4882" i="1"/>
  <c r="L4882" i="1"/>
  <c r="M4882" i="1"/>
  <c r="J4883" i="1"/>
  <c r="K4883" i="1"/>
  <c r="L4883" i="1"/>
  <c r="M4883" i="1"/>
  <c r="J4884" i="1"/>
  <c r="K4884" i="1"/>
  <c r="L4884" i="1"/>
  <c r="M4884" i="1"/>
  <c r="J4885" i="1"/>
  <c r="K4885" i="1"/>
  <c r="L4885" i="1"/>
  <c r="M4885" i="1"/>
  <c r="J4886" i="1"/>
  <c r="K4886" i="1"/>
  <c r="L4886" i="1"/>
  <c r="M4886" i="1"/>
  <c r="J4887" i="1"/>
  <c r="K4887" i="1"/>
  <c r="L4887" i="1"/>
  <c r="M4887" i="1"/>
  <c r="J4888" i="1"/>
  <c r="K4888" i="1"/>
  <c r="L4888" i="1"/>
  <c r="M4888" i="1"/>
  <c r="J4889" i="1"/>
  <c r="K4889" i="1"/>
  <c r="L4889" i="1"/>
  <c r="M4889" i="1"/>
  <c r="J4890" i="1"/>
  <c r="K4890" i="1"/>
  <c r="L4890" i="1"/>
  <c r="M4890" i="1"/>
  <c r="J4891" i="1"/>
  <c r="K4891" i="1"/>
  <c r="L4891" i="1"/>
  <c r="M4891" i="1"/>
  <c r="J4892" i="1"/>
  <c r="K4892" i="1"/>
  <c r="L4892" i="1"/>
  <c r="M4892" i="1"/>
  <c r="J4893" i="1"/>
  <c r="K4893" i="1"/>
  <c r="L4893" i="1"/>
  <c r="M4893" i="1"/>
  <c r="J4894" i="1"/>
  <c r="K4894" i="1"/>
  <c r="L4894" i="1"/>
  <c r="M4894" i="1"/>
  <c r="J4895" i="1"/>
  <c r="K4895" i="1"/>
  <c r="L4895" i="1"/>
  <c r="M4895" i="1"/>
  <c r="J4896" i="1"/>
  <c r="K4896" i="1"/>
  <c r="L4896" i="1"/>
  <c r="M4896" i="1"/>
  <c r="J4897" i="1"/>
  <c r="K4897" i="1"/>
  <c r="L4897" i="1"/>
  <c r="M4897" i="1"/>
  <c r="J4898" i="1"/>
  <c r="K4898" i="1"/>
  <c r="L4898" i="1"/>
  <c r="M4898" i="1"/>
  <c r="J4899" i="1"/>
  <c r="K4899" i="1"/>
  <c r="L4899" i="1"/>
  <c r="M4899" i="1"/>
  <c r="J4900" i="1"/>
  <c r="K4900" i="1"/>
  <c r="L4900" i="1"/>
  <c r="M4900" i="1"/>
  <c r="J4901" i="1"/>
  <c r="K4901" i="1"/>
  <c r="L4901" i="1"/>
  <c r="M4901" i="1"/>
  <c r="J4902" i="1"/>
  <c r="K4902" i="1"/>
  <c r="L4902" i="1"/>
  <c r="M4902" i="1"/>
  <c r="J4903" i="1"/>
  <c r="K4903" i="1"/>
  <c r="L4903" i="1"/>
  <c r="M4903" i="1"/>
  <c r="J4904" i="1"/>
  <c r="K4904" i="1"/>
  <c r="L4904" i="1"/>
  <c r="M4904" i="1"/>
  <c r="J4905" i="1"/>
  <c r="K4905" i="1"/>
  <c r="L4905" i="1"/>
  <c r="M4905" i="1"/>
  <c r="J4906" i="1"/>
  <c r="K4906" i="1"/>
  <c r="L4906" i="1"/>
  <c r="M4906" i="1"/>
  <c r="J4907" i="1"/>
  <c r="K4907" i="1"/>
  <c r="L4907" i="1"/>
  <c r="M4907" i="1"/>
  <c r="J4908" i="1"/>
  <c r="K4908" i="1"/>
  <c r="L4908" i="1"/>
  <c r="M4908" i="1"/>
  <c r="J4909" i="1"/>
  <c r="K4909" i="1"/>
  <c r="L4909" i="1"/>
  <c r="M4909" i="1"/>
  <c r="J4910" i="1"/>
  <c r="K4910" i="1"/>
  <c r="L4910" i="1"/>
  <c r="M4910" i="1"/>
  <c r="J4911" i="1"/>
  <c r="K4911" i="1"/>
  <c r="L4911" i="1"/>
  <c r="M4911" i="1"/>
  <c r="J4912" i="1"/>
  <c r="K4912" i="1"/>
  <c r="L4912" i="1"/>
  <c r="M4912" i="1"/>
  <c r="J4913" i="1"/>
  <c r="K4913" i="1"/>
  <c r="L4913" i="1"/>
  <c r="M4913" i="1"/>
  <c r="J4914" i="1"/>
  <c r="K4914" i="1"/>
  <c r="L4914" i="1"/>
  <c r="M4914" i="1"/>
  <c r="J4915" i="1"/>
  <c r="K4915" i="1"/>
  <c r="L4915" i="1"/>
  <c r="M4915" i="1"/>
  <c r="J4916" i="1"/>
  <c r="K4916" i="1"/>
  <c r="L4916" i="1"/>
  <c r="M4916" i="1"/>
  <c r="J4917" i="1"/>
  <c r="K4917" i="1"/>
  <c r="L4917" i="1"/>
  <c r="M4917" i="1"/>
  <c r="J4918" i="1"/>
  <c r="K4918" i="1"/>
  <c r="L4918" i="1"/>
  <c r="M4918" i="1"/>
  <c r="J4919" i="1"/>
  <c r="K4919" i="1"/>
  <c r="L4919" i="1"/>
  <c r="M4919" i="1"/>
  <c r="J4920" i="1"/>
  <c r="K4920" i="1"/>
  <c r="L4920" i="1"/>
  <c r="M4920" i="1"/>
  <c r="J4921" i="1"/>
  <c r="K4921" i="1"/>
  <c r="L4921" i="1"/>
  <c r="M4921" i="1"/>
  <c r="J4922" i="1"/>
  <c r="K4922" i="1"/>
  <c r="L4922" i="1"/>
  <c r="M4922" i="1"/>
  <c r="J4923" i="1"/>
  <c r="K4923" i="1"/>
  <c r="L4923" i="1"/>
  <c r="M4923" i="1"/>
  <c r="J4924" i="1"/>
  <c r="K4924" i="1"/>
  <c r="L4924" i="1"/>
  <c r="M4924" i="1"/>
  <c r="J4925" i="1"/>
  <c r="K4925" i="1"/>
  <c r="L4925" i="1"/>
  <c r="M4925" i="1"/>
  <c r="J4926" i="1"/>
  <c r="K4926" i="1"/>
  <c r="L4926" i="1"/>
  <c r="M4926" i="1"/>
  <c r="J4927" i="1"/>
  <c r="K4927" i="1"/>
  <c r="L4927" i="1"/>
  <c r="M4927" i="1"/>
  <c r="J4928" i="1"/>
  <c r="K4928" i="1"/>
  <c r="L4928" i="1"/>
  <c r="M4928" i="1"/>
  <c r="J4929" i="1"/>
  <c r="K4929" i="1"/>
  <c r="L4929" i="1"/>
  <c r="M4929" i="1"/>
  <c r="J4930" i="1"/>
  <c r="K4930" i="1"/>
  <c r="L4930" i="1"/>
  <c r="M4930" i="1"/>
  <c r="J4931" i="1"/>
  <c r="K4931" i="1"/>
  <c r="L4931" i="1"/>
  <c r="M4931" i="1"/>
  <c r="J4932" i="1"/>
  <c r="K4932" i="1"/>
  <c r="L4932" i="1"/>
  <c r="M4932" i="1"/>
  <c r="J4933" i="1"/>
  <c r="K4933" i="1"/>
  <c r="L4933" i="1"/>
  <c r="M4933" i="1"/>
  <c r="J4934" i="1"/>
  <c r="K4934" i="1"/>
  <c r="L4934" i="1"/>
  <c r="M4934" i="1"/>
  <c r="J4935" i="1"/>
  <c r="K4935" i="1"/>
  <c r="L4935" i="1"/>
  <c r="M4935" i="1"/>
  <c r="J4936" i="1"/>
  <c r="K4936" i="1"/>
  <c r="L4936" i="1"/>
  <c r="M4936" i="1"/>
  <c r="J4937" i="1"/>
  <c r="K4937" i="1"/>
  <c r="L4937" i="1"/>
  <c r="M4937" i="1"/>
  <c r="J4938" i="1"/>
  <c r="K4938" i="1"/>
  <c r="L4938" i="1"/>
  <c r="M4938" i="1"/>
  <c r="J4939" i="1"/>
  <c r="K4939" i="1"/>
  <c r="L4939" i="1"/>
  <c r="M4939" i="1"/>
  <c r="J4940" i="1"/>
  <c r="K4940" i="1"/>
  <c r="L4940" i="1"/>
  <c r="M4940" i="1"/>
  <c r="J4941" i="1"/>
  <c r="K4941" i="1"/>
  <c r="L4941" i="1"/>
  <c r="M4941" i="1"/>
  <c r="J4942" i="1"/>
  <c r="K4942" i="1"/>
  <c r="L4942" i="1"/>
  <c r="M4942" i="1"/>
  <c r="J4943" i="1"/>
  <c r="K4943" i="1"/>
  <c r="L4943" i="1"/>
  <c r="M4943" i="1"/>
  <c r="J4944" i="1"/>
  <c r="K4944" i="1"/>
  <c r="L4944" i="1"/>
  <c r="M4944" i="1"/>
  <c r="J4945" i="1"/>
  <c r="K4945" i="1"/>
  <c r="L4945" i="1"/>
  <c r="M4945" i="1"/>
  <c r="J4946" i="1"/>
  <c r="K4946" i="1"/>
  <c r="L4946" i="1"/>
  <c r="M4946" i="1"/>
  <c r="J4947" i="1"/>
  <c r="K4947" i="1"/>
  <c r="L4947" i="1"/>
  <c r="M4947" i="1"/>
  <c r="J4948" i="1"/>
  <c r="K4948" i="1"/>
  <c r="L4948" i="1"/>
  <c r="M4948" i="1"/>
  <c r="J4949" i="1"/>
  <c r="K4949" i="1"/>
  <c r="L4949" i="1"/>
  <c r="M4949" i="1"/>
  <c r="J4950" i="1"/>
  <c r="K4950" i="1"/>
  <c r="L4950" i="1"/>
  <c r="M4950" i="1"/>
  <c r="J4951" i="1"/>
  <c r="K4951" i="1"/>
  <c r="L4951" i="1"/>
  <c r="M4951" i="1"/>
  <c r="J4952" i="1"/>
  <c r="K4952" i="1"/>
  <c r="L4952" i="1"/>
  <c r="M4952" i="1"/>
  <c r="J4953" i="1"/>
  <c r="K4953" i="1"/>
  <c r="L4953" i="1"/>
  <c r="M4953" i="1"/>
  <c r="J4954" i="1"/>
  <c r="K4954" i="1"/>
  <c r="L4954" i="1"/>
  <c r="M4954" i="1"/>
  <c r="J4955" i="1"/>
  <c r="K4955" i="1"/>
  <c r="L4955" i="1"/>
  <c r="M4955" i="1"/>
  <c r="J4956" i="1"/>
  <c r="K4956" i="1"/>
  <c r="L4956" i="1"/>
  <c r="M4956" i="1"/>
  <c r="J4957" i="1"/>
  <c r="K4957" i="1"/>
  <c r="L4957" i="1"/>
  <c r="M4957" i="1"/>
  <c r="J4958" i="1"/>
  <c r="K4958" i="1"/>
  <c r="L4958" i="1"/>
  <c r="M4958" i="1"/>
  <c r="J4959" i="1"/>
  <c r="K4959" i="1"/>
  <c r="L4959" i="1"/>
  <c r="M4959" i="1"/>
  <c r="J4960" i="1"/>
  <c r="K4960" i="1"/>
  <c r="L4960" i="1"/>
  <c r="M4960" i="1"/>
  <c r="J4961" i="1"/>
  <c r="K4961" i="1"/>
  <c r="L4961" i="1"/>
  <c r="M4961" i="1"/>
  <c r="J4962" i="1"/>
  <c r="K4962" i="1"/>
  <c r="L4962" i="1"/>
  <c r="M4962" i="1"/>
  <c r="J4963" i="1"/>
  <c r="K4963" i="1"/>
  <c r="L4963" i="1"/>
  <c r="M4963" i="1"/>
  <c r="J4964" i="1"/>
  <c r="K4964" i="1"/>
  <c r="L4964" i="1"/>
  <c r="M4964" i="1"/>
  <c r="J4965" i="1"/>
  <c r="K4965" i="1"/>
  <c r="L4965" i="1"/>
  <c r="M4965" i="1"/>
  <c r="J4966" i="1"/>
  <c r="K4966" i="1"/>
  <c r="L4966" i="1"/>
  <c r="M4966" i="1"/>
  <c r="J4967" i="1"/>
  <c r="K4967" i="1"/>
  <c r="L4967" i="1"/>
  <c r="M4967" i="1"/>
  <c r="J4968" i="1"/>
  <c r="K4968" i="1"/>
  <c r="L4968" i="1"/>
  <c r="M4968" i="1"/>
  <c r="J4969" i="1"/>
  <c r="K4969" i="1"/>
  <c r="L4969" i="1"/>
  <c r="M4969" i="1"/>
  <c r="J4970" i="1"/>
  <c r="K4970" i="1"/>
  <c r="L4970" i="1"/>
  <c r="M4970" i="1"/>
  <c r="J4971" i="1"/>
  <c r="K4971" i="1"/>
  <c r="L4971" i="1"/>
  <c r="M4971" i="1"/>
  <c r="J4972" i="1"/>
  <c r="K4972" i="1"/>
  <c r="L4972" i="1"/>
  <c r="M4972" i="1"/>
  <c r="J4973" i="1"/>
  <c r="K4973" i="1"/>
  <c r="L4973" i="1"/>
  <c r="M4973" i="1"/>
  <c r="J4974" i="1"/>
  <c r="K4974" i="1"/>
  <c r="L4974" i="1"/>
  <c r="M4974" i="1"/>
  <c r="J4975" i="1"/>
  <c r="K4975" i="1"/>
  <c r="L4975" i="1"/>
  <c r="M4975" i="1"/>
  <c r="J4976" i="1"/>
  <c r="K4976" i="1"/>
  <c r="L4976" i="1"/>
  <c r="M4976" i="1"/>
  <c r="J4977" i="1"/>
  <c r="K4977" i="1"/>
  <c r="L4977" i="1"/>
  <c r="M4977" i="1"/>
  <c r="J4978" i="1"/>
  <c r="K4978" i="1"/>
  <c r="L4978" i="1"/>
  <c r="M4978" i="1"/>
  <c r="J4979" i="1"/>
  <c r="K4979" i="1"/>
  <c r="L4979" i="1"/>
  <c r="M4979" i="1"/>
  <c r="J4980" i="1"/>
  <c r="K4980" i="1"/>
  <c r="L4980" i="1"/>
  <c r="M4980" i="1"/>
  <c r="J4981" i="1"/>
  <c r="K4981" i="1"/>
  <c r="L4981" i="1"/>
  <c r="M4981" i="1"/>
  <c r="J4982" i="1"/>
  <c r="K4982" i="1"/>
  <c r="L4982" i="1"/>
  <c r="M4982" i="1"/>
  <c r="J4983" i="1"/>
  <c r="K4983" i="1"/>
  <c r="L4983" i="1"/>
  <c r="M4983" i="1"/>
  <c r="J4984" i="1"/>
  <c r="K4984" i="1"/>
  <c r="L4984" i="1"/>
  <c r="M4984" i="1"/>
  <c r="J4985" i="1"/>
  <c r="K4985" i="1"/>
  <c r="L4985" i="1"/>
  <c r="M4985" i="1"/>
  <c r="J4986" i="1"/>
  <c r="K4986" i="1"/>
  <c r="L4986" i="1"/>
  <c r="M4986" i="1"/>
  <c r="J4987" i="1"/>
  <c r="K4987" i="1"/>
  <c r="L4987" i="1"/>
  <c r="M4987" i="1"/>
  <c r="J4988" i="1"/>
  <c r="K4988" i="1"/>
  <c r="L4988" i="1"/>
  <c r="M4988" i="1"/>
  <c r="J4989" i="1"/>
  <c r="K4989" i="1"/>
  <c r="L4989" i="1"/>
  <c r="M4989" i="1"/>
  <c r="J4990" i="1"/>
  <c r="K4990" i="1"/>
  <c r="L4990" i="1"/>
  <c r="M4990" i="1"/>
  <c r="J4991" i="1"/>
  <c r="K4991" i="1"/>
  <c r="L4991" i="1"/>
  <c r="M4991" i="1"/>
  <c r="J4992" i="1"/>
  <c r="K4992" i="1"/>
  <c r="L4992" i="1"/>
  <c r="M4992" i="1"/>
  <c r="J4993" i="1"/>
  <c r="K4993" i="1"/>
  <c r="L4993" i="1"/>
  <c r="M4993" i="1"/>
  <c r="J4994" i="1"/>
  <c r="K4994" i="1"/>
  <c r="L4994" i="1"/>
  <c r="M4994" i="1"/>
  <c r="J4995" i="1"/>
  <c r="K4995" i="1"/>
  <c r="L4995" i="1"/>
  <c r="M4995" i="1"/>
  <c r="J4996" i="1"/>
  <c r="K4996" i="1"/>
  <c r="L4996" i="1"/>
  <c r="M4996" i="1"/>
  <c r="J4997" i="1"/>
  <c r="K4997" i="1"/>
  <c r="L4997" i="1"/>
  <c r="M4997" i="1"/>
  <c r="J4998" i="1"/>
  <c r="K4998" i="1"/>
  <c r="L4998" i="1"/>
  <c r="M4998" i="1"/>
  <c r="J4999" i="1"/>
  <c r="K4999" i="1"/>
  <c r="L4999" i="1"/>
  <c r="M4999" i="1"/>
  <c r="J5000" i="1"/>
  <c r="K5000" i="1"/>
  <c r="L5000" i="1"/>
  <c r="M5000" i="1"/>
  <c r="J5001" i="1"/>
  <c r="K5001" i="1"/>
  <c r="L5001" i="1"/>
  <c r="M5001" i="1"/>
  <c r="J5002" i="1"/>
  <c r="K5002" i="1"/>
  <c r="L5002" i="1"/>
  <c r="M5002" i="1"/>
  <c r="J5003" i="1"/>
  <c r="K5003" i="1"/>
  <c r="L5003" i="1"/>
  <c r="M5003" i="1"/>
  <c r="J5004" i="1"/>
  <c r="K5004" i="1"/>
  <c r="L5004" i="1"/>
  <c r="M5004" i="1"/>
  <c r="J5005" i="1"/>
  <c r="K5005" i="1"/>
  <c r="L5005" i="1"/>
  <c r="M5005" i="1"/>
  <c r="J5006" i="1"/>
  <c r="K5006" i="1"/>
  <c r="L5006" i="1"/>
  <c r="M5006" i="1"/>
  <c r="J5007" i="1"/>
  <c r="K5007" i="1"/>
  <c r="L5007" i="1"/>
  <c r="M5007" i="1"/>
  <c r="J5008" i="1"/>
  <c r="K5008" i="1"/>
  <c r="L5008" i="1"/>
  <c r="M5008" i="1"/>
  <c r="J5009" i="1"/>
  <c r="K5009" i="1"/>
  <c r="L5009" i="1"/>
  <c r="M5009" i="1"/>
  <c r="J5010" i="1"/>
  <c r="K5010" i="1"/>
  <c r="L5010" i="1"/>
  <c r="M5010" i="1"/>
  <c r="J5011" i="1"/>
  <c r="K5011" i="1"/>
  <c r="L5011" i="1"/>
  <c r="M5011" i="1"/>
  <c r="J5012" i="1"/>
  <c r="K5012" i="1"/>
  <c r="L5012" i="1"/>
  <c r="M5012" i="1"/>
  <c r="J5013" i="1"/>
  <c r="K5013" i="1"/>
  <c r="L5013" i="1"/>
  <c r="M5013" i="1"/>
  <c r="J5014" i="1"/>
  <c r="K5014" i="1"/>
  <c r="L5014" i="1"/>
  <c r="M5014" i="1"/>
  <c r="J5015" i="1"/>
  <c r="K5015" i="1"/>
  <c r="L5015" i="1"/>
  <c r="M5015" i="1"/>
  <c r="J5016" i="1"/>
  <c r="K5016" i="1"/>
  <c r="L5016" i="1"/>
  <c r="M5016" i="1"/>
  <c r="J5017" i="1"/>
  <c r="K5017" i="1"/>
  <c r="L5017" i="1"/>
  <c r="M5017" i="1"/>
  <c r="J5018" i="1"/>
  <c r="K5018" i="1"/>
  <c r="L5018" i="1"/>
  <c r="M5018" i="1"/>
  <c r="J5019" i="1"/>
  <c r="K5019" i="1"/>
  <c r="L5019" i="1"/>
  <c r="M5019" i="1"/>
  <c r="J5020" i="1"/>
  <c r="K5020" i="1"/>
  <c r="L5020" i="1"/>
  <c r="M5020" i="1"/>
  <c r="J5021" i="1"/>
  <c r="K5021" i="1"/>
  <c r="L5021" i="1"/>
  <c r="M5021" i="1"/>
  <c r="J5022" i="1"/>
  <c r="K5022" i="1"/>
  <c r="L5022" i="1"/>
  <c r="M5022" i="1"/>
  <c r="J5023" i="1"/>
  <c r="K5023" i="1"/>
  <c r="L5023" i="1"/>
  <c r="M5023" i="1"/>
  <c r="J5024" i="1"/>
  <c r="K5024" i="1"/>
  <c r="L5024" i="1"/>
  <c r="M5024" i="1"/>
  <c r="J5025" i="1"/>
  <c r="K5025" i="1"/>
  <c r="L5025" i="1"/>
  <c r="M5025" i="1"/>
  <c r="J5026" i="1"/>
  <c r="K5026" i="1"/>
  <c r="L5026" i="1"/>
  <c r="M5026" i="1"/>
  <c r="J5027" i="1"/>
  <c r="K5027" i="1"/>
  <c r="L5027" i="1"/>
  <c r="M5027" i="1"/>
  <c r="J5028" i="1"/>
  <c r="K5028" i="1"/>
  <c r="L5028" i="1"/>
  <c r="M5028" i="1"/>
  <c r="J5029" i="1"/>
  <c r="K5029" i="1"/>
  <c r="L5029" i="1"/>
  <c r="M5029" i="1"/>
  <c r="J5030" i="1"/>
  <c r="K5030" i="1"/>
  <c r="L5030" i="1"/>
  <c r="M5030" i="1"/>
  <c r="J5031" i="1"/>
  <c r="K5031" i="1"/>
  <c r="L5031" i="1"/>
  <c r="M5031" i="1"/>
  <c r="J5032" i="1"/>
  <c r="K5032" i="1"/>
  <c r="L5032" i="1"/>
  <c r="M5032" i="1"/>
  <c r="J5033" i="1"/>
  <c r="K5033" i="1"/>
  <c r="L5033" i="1"/>
  <c r="M5033" i="1"/>
  <c r="J5034" i="1"/>
  <c r="K5034" i="1"/>
  <c r="L5034" i="1"/>
  <c r="M5034" i="1"/>
  <c r="J5035" i="1"/>
  <c r="K5035" i="1"/>
  <c r="L5035" i="1"/>
  <c r="M5035" i="1"/>
  <c r="J5036" i="1"/>
  <c r="K5036" i="1"/>
  <c r="L5036" i="1"/>
  <c r="M5036" i="1"/>
  <c r="J5037" i="1"/>
  <c r="K5037" i="1"/>
  <c r="L5037" i="1"/>
  <c r="M5037" i="1"/>
  <c r="J5038" i="1"/>
  <c r="K5038" i="1"/>
  <c r="L5038" i="1"/>
  <c r="M5038" i="1"/>
  <c r="J5039" i="1"/>
  <c r="K5039" i="1"/>
  <c r="L5039" i="1"/>
  <c r="M5039" i="1"/>
  <c r="J5040" i="1"/>
  <c r="K5040" i="1"/>
  <c r="L5040" i="1"/>
  <c r="M5040" i="1"/>
  <c r="J5041" i="1"/>
  <c r="K5041" i="1"/>
  <c r="L5041" i="1"/>
  <c r="M5041" i="1"/>
  <c r="J5042" i="1"/>
  <c r="K5042" i="1"/>
  <c r="L5042" i="1"/>
  <c r="M5042" i="1"/>
  <c r="J5043" i="1"/>
  <c r="K5043" i="1"/>
  <c r="L5043" i="1"/>
  <c r="M5043" i="1"/>
  <c r="J5044" i="1"/>
  <c r="K5044" i="1"/>
  <c r="L5044" i="1"/>
  <c r="M5044" i="1"/>
  <c r="J5045" i="1"/>
  <c r="K5045" i="1"/>
  <c r="L5045" i="1"/>
  <c r="M5045" i="1"/>
  <c r="J5046" i="1"/>
  <c r="K5046" i="1"/>
  <c r="L5046" i="1"/>
  <c r="M5046" i="1"/>
  <c r="J5047" i="1"/>
  <c r="K5047" i="1"/>
  <c r="L5047" i="1"/>
  <c r="M5047" i="1"/>
  <c r="J5048" i="1"/>
  <c r="K5048" i="1"/>
  <c r="L5048" i="1"/>
  <c r="M5048" i="1"/>
  <c r="J5049" i="1"/>
  <c r="K5049" i="1"/>
  <c r="L5049" i="1"/>
  <c r="M5049" i="1"/>
  <c r="J5050" i="1"/>
  <c r="K5050" i="1"/>
  <c r="L5050" i="1"/>
  <c r="M5050" i="1"/>
  <c r="J5051" i="1"/>
  <c r="K5051" i="1"/>
  <c r="L5051" i="1"/>
  <c r="M5051" i="1"/>
  <c r="J5052" i="1"/>
  <c r="K5052" i="1"/>
  <c r="L5052" i="1"/>
  <c r="M5052" i="1"/>
  <c r="J5053" i="1"/>
  <c r="K5053" i="1"/>
  <c r="L5053" i="1"/>
  <c r="M5053" i="1"/>
  <c r="J5054" i="1"/>
  <c r="K5054" i="1"/>
  <c r="L5054" i="1"/>
  <c r="M5054" i="1"/>
  <c r="J5055" i="1"/>
  <c r="K5055" i="1"/>
  <c r="L5055" i="1"/>
  <c r="M5055" i="1"/>
  <c r="J5056" i="1"/>
  <c r="K5056" i="1"/>
  <c r="L5056" i="1"/>
  <c r="M5056" i="1"/>
  <c r="J5057" i="1"/>
  <c r="K5057" i="1"/>
  <c r="L5057" i="1"/>
  <c r="M5057" i="1"/>
  <c r="J5058" i="1"/>
  <c r="K5058" i="1"/>
  <c r="L5058" i="1"/>
  <c r="M5058" i="1"/>
  <c r="J5059" i="1"/>
  <c r="K5059" i="1"/>
  <c r="L5059" i="1"/>
  <c r="M5059" i="1"/>
  <c r="J5060" i="1"/>
  <c r="K5060" i="1"/>
  <c r="L5060" i="1"/>
  <c r="M5060" i="1"/>
  <c r="J5061" i="1"/>
  <c r="K5061" i="1"/>
  <c r="L5061" i="1"/>
  <c r="M5061" i="1"/>
  <c r="J5062" i="1"/>
  <c r="K5062" i="1"/>
  <c r="L5062" i="1"/>
  <c r="M5062" i="1"/>
  <c r="J5063" i="1"/>
  <c r="K5063" i="1"/>
  <c r="L5063" i="1"/>
  <c r="M5063" i="1"/>
  <c r="J5064" i="1"/>
  <c r="K5064" i="1"/>
  <c r="L5064" i="1"/>
  <c r="M5064" i="1"/>
  <c r="J5065" i="1"/>
  <c r="K5065" i="1"/>
  <c r="L5065" i="1"/>
  <c r="M5065" i="1"/>
  <c r="J5066" i="1"/>
  <c r="K5066" i="1"/>
  <c r="L5066" i="1"/>
  <c r="M5066" i="1"/>
  <c r="J5067" i="1"/>
  <c r="K5067" i="1"/>
  <c r="L5067" i="1"/>
  <c r="M5067" i="1"/>
  <c r="J5068" i="1"/>
  <c r="K5068" i="1"/>
  <c r="L5068" i="1"/>
  <c r="M5068" i="1"/>
  <c r="J5069" i="1"/>
  <c r="K5069" i="1"/>
  <c r="L5069" i="1"/>
  <c r="M5069" i="1"/>
  <c r="J5070" i="1"/>
  <c r="K5070" i="1"/>
  <c r="L5070" i="1"/>
  <c r="M5070" i="1"/>
  <c r="J5071" i="1"/>
  <c r="K5071" i="1"/>
  <c r="L5071" i="1"/>
  <c r="M5071" i="1"/>
  <c r="J5072" i="1"/>
  <c r="K5072" i="1"/>
  <c r="L5072" i="1"/>
  <c r="M5072" i="1"/>
  <c r="J5073" i="1"/>
  <c r="K5073" i="1"/>
  <c r="L5073" i="1"/>
  <c r="M5073" i="1"/>
  <c r="J5074" i="1"/>
  <c r="K5074" i="1"/>
  <c r="L5074" i="1"/>
  <c r="M5074" i="1"/>
  <c r="J5075" i="1"/>
  <c r="K5075" i="1"/>
  <c r="L5075" i="1"/>
  <c r="M5075" i="1"/>
  <c r="J5076" i="1"/>
  <c r="K5076" i="1"/>
  <c r="L5076" i="1"/>
  <c r="M5076" i="1"/>
  <c r="J5077" i="1"/>
  <c r="K5077" i="1"/>
  <c r="L5077" i="1"/>
  <c r="M5077" i="1"/>
  <c r="J5078" i="1"/>
  <c r="K5078" i="1"/>
  <c r="L5078" i="1"/>
  <c r="M5078" i="1"/>
  <c r="J5079" i="1"/>
  <c r="K5079" i="1"/>
  <c r="L5079" i="1"/>
  <c r="M5079" i="1"/>
  <c r="J5080" i="1"/>
  <c r="K5080" i="1"/>
  <c r="L5080" i="1"/>
  <c r="M5080" i="1"/>
  <c r="J5081" i="1"/>
  <c r="K5081" i="1"/>
  <c r="L5081" i="1"/>
  <c r="M5081" i="1"/>
  <c r="J5082" i="1"/>
  <c r="K5082" i="1"/>
  <c r="L5082" i="1"/>
  <c r="M5082" i="1"/>
  <c r="J5083" i="1"/>
  <c r="K5083" i="1"/>
  <c r="L5083" i="1"/>
  <c r="M5083" i="1"/>
  <c r="J5084" i="1"/>
  <c r="K5084" i="1"/>
  <c r="L5084" i="1"/>
  <c r="M5084" i="1"/>
  <c r="J5085" i="1"/>
  <c r="K5085" i="1"/>
  <c r="L5085" i="1"/>
  <c r="M5085" i="1"/>
  <c r="J5086" i="1"/>
  <c r="K5086" i="1"/>
  <c r="L5086" i="1"/>
  <c r="M5086" i="1"/>
  <c r="J5087" i="1"/>
  <c r="K5087" i="1"/>
  <c r="L5087" i="1"/>
  <c r="M5087" i="1"/>
  <c r="J5088" i="1"/>
  <c r="K5088" i="1"/>
  <c r="L5088" i="1"/>
  <c r="M5088" i="1"/>
  <c r="J5089" i="1"/>
  <c r="K5089" i="1"/>
  <c r="L5089" i="1"/>
  <c r="M5089" i="1"/>
  <c r="J5090" i="1"/>
  <c r="K5090" i="1"/>
  <c r="L5090" i="1"/>
  <c r="M5090" i="1"/>
  <c r="J5091" i="1"/>
  <c r="K5091" i="1"/>
  <c r="L5091" i="1"/>
  <c r="M5091" i="1"/>
  <c r="J5092" i="1"/>
  <c r="K5092" i="1"/>
  <c r="L5092" i="1"/>
  <c r="M5092" i="1"/>
  <c r="J5093" i="1"/>
  <c r="K5093" i="1"/>
  <c r="L5093" i="1"/>
  <c r="M5093" i="1"/>
  <c r="J5094" i="1"/>
  <c r="K5094" i="1"/>
  <c r="L5094" i="1"/>
  <c r="M5094" i="1"/>
  <c r="J5095" i="1"/>
  <c r="K5095" i="1"/>
  <c r="L5095" i="1"/>
  <c r="M5095" i="1"/>
  <c r="J5096" i="1"/>
  <c r="K5096" i="1"/>
  <c r="L5096" i="1"/>
  <c r="M5096" i="1"/>
  <c r="J5097" i="1"/>
  <c r="K5097" i="1"/>
  <c r="L5097" i="1"/>
  <c r="M5097" i="1"/>
  <c r="J5098" i="1"/>
  <c r="K5098" i="1"/>
  <c r="L5098" i="1"/>
  <c r="M5098" i="1"/>
  <c r="J5099" i="1"/>
  <c r="K5099" i="1"/>
  <c r="L5099" i="1"/>
  <c r="M5099" i="1"/>
  <c r="J5100" i="1"/>
  <c r="K5100" i="1"/>
  <c r="L5100" i="1"/>
  <c r="M5100" i="1"/>
  <c r="J5101" i="1"/>
  <c r="K5101" i="1"/>
  <c r="L5101" i="1"/>
  <c r="M5101" i="1"/>
  <c r="J5102" i="1"/>
  <c r="K5102" i="1"/>
  <c r="L5102" i="1"/>
  <c r="M5102" i="1"/>
  <c r="J5103" i="1"/>
  <c r="K5103" i="1"/>
  <c r="L5103" i="1"/>
  <c r="M5103" i="1"/>
  <c r="J5104" i="1"/>
  <c r="K5104" i="1"/>
  <c r="L5104" i="1"/>
  <c r="M5104" i="1"/>
  <c r="J5105" i="1"/>
  <c r="K5105" i="1"/>
  <c r="L5105" i="1"/>
  <c r="M5105" i="1"/>
  <c r="J5106" i="1"/>
  <c r="K5106" i="1"/>
  <c r="L5106" i="1"/>
  <c r="M5106" i="1"/>
  <c r="J5107" i="1"/>
  <c r="K5107" i="1"/>
  <c r="L5107" i="1"/>
  <c r="M5107" i="1"/>
  <c r="J5108" i="1"/>
  <c r="K5108" i="1"/>
  <c r="L5108" i="1"/>
  <c r="M5108" i="1"/>
  <c r="J5109" i="1"/>
  <c r="K5109" i="1"/>
  <c r="L5109" i="1"/>
  <c r="M5109" i="1"/>
  <c r="J5110" i="1"/>
  <c r="K5110" i="1"/>
  <c r="L5110" i="1"/>
  <c r="M5110" i="1"/>
  <c r="J5111" i="1"/>
  <c r="K5111" i="1"/>
  <c r="L5111" i="1"/>
  <c r="M5111" i="1"/>
  <c r="J5112" i="1"/>
  <c r="K5112" i="1"/>
  <c r="L5112" i="1"/>
  <c r="M5112" i="1"/>
  <c r="J5113" i="1"/>
  <c r="K5113" i="1"/>
  <c r="L5113" i="1"/>
  <c r="M5113" i="1"/>
  <c r="J5114" i="1"/>
  <c r="K5114" i="1"/>
  <c r="L5114" i="1"/>
  <c r="M5114" i="1"/>
  <c r="J5115" i="1"/>
  <c r="K5115" i="1"/>
  <c r="L5115" i="1"/>
  <c r="M5115" i="1"/>
  <c r="J5116" i="1"/>
  <c r="K5116" i="1"/>
  <c r="L5116" i="1"/>
  <c r="M5116" i="1"/>
  <c r="J5117" i="1"/>
  <c r="K5117" i="1"/>
  <c r="L5117" i="1"/>
  <c r="M5117" i="1"/>
  <c r="J5118" i="1"/>
  <c r="K5118" i="1"/>
  <c r="L5118" i="1"/>
  <c r="M5118" i="1"/>
  <c r="J5119" i="1"/>
  <c r="K5119" i="1"/>
  <c r="L5119" i="1"/>
  <c r="M5119" i="1"/>
  <c r="J5120" i="1"/>
  <c r="K5120" i="1"/>
  <c r="L5120" i="1"/>
  <c r="M5120" i="1"/>
  <c r="J5121" i="1"/>
  <c r="K5121" i="1"/>
  <c r="L5121" i="1"/>
  <c r="M5121" i="1"/>
  <c r="J5122" i="1"/>
  <c r="K5122" i="1"/>
  <c r="L5122" i="1"/>
  <c r="M5122" i="1"/>
  <c r="J5123" i="1"/>
  <c r="K5123" i="1"/>
  <c r="L5123" i="1"/>
  <c r="M5123" i="1"/>
  <c r="J5124" i="1"/>
  <c r="K5124" i="1"/>
  <c r="L5124" i="1"/>
  <c r="M5124" i="1"/>
  <c r="J5125" i="1"/>
  <c r="K5125" i="1"/>
  <c r="L5125" i="1"/>
  <c r="M5125" i="1"/>
  <c r="J5126" i="1"/>
  <c r="K5126" i="1"/>
  <c r="L5126" i="1"/>
  <c r="M5126" i="1"/>
  <c r="J5127" i="1"/>
  <c r="K5127" i="1"/>
  <c r="L5127" i="1"/>
  <c r="M5127" i="1"/>
  <c r="J5128" i="1"/>
  <c r="K5128" i="1"/>
  <c r="L5128" i="1"/>
  <c r="M5128" i="1"/>
  <c r="J5129" i="1"/>
  <c r="K5129" i="1"/>
  <c r="L5129" i="1"/>
  <c r="M5129" i="1"/>
  <c r="J5130" i="1"/>
  <c r="K5130" i="1"/>
  <c r="L5130" i="1"/>
  <c r="M5130" i="1"/>
  <c r="J5131" i="1"/>
  <c r="K5131" i="1"/>
  <c r="L5131" i="1"/>
  <c r="M5131" i="1"/>
  <c r="J5132" i="1"/>
  <c r="K5132" i="1"/>
  <c r="L5132" i="1"/>
  <c r="M5132" i="1"/>
  <c r="J5133" i="1"/>
  <c r="K5133" i="1"/>
  <c r="L5133" i="1"/>
  <c r="M5133" i="1"/>
  <c r="J5134" i="1"/>
  <c r="K5134" i="1"/>
  <c r="L5134" i="1"/>
  <c r="M5134" i="1"/>
  <c r="J5135" i="1"/>
  <c r="K5135" i="1"/>
  <c r="L5135" i="1"/>
  <c r="M5135" i="1"/>
  <c r="J5136" i="1"/>
  <c r="K5136" i="1"/>
  <c r="L5136" i="1"/>
  <c r="M5136" i="1"/>
  <c r="J5137" i="1"/>
  <c r="K5137" i="1"/>
  <c r="L5137" i="1"/>
  <c r="M5137" i="1"/>
  <c r="J5138" i="1"/>
  <c r="K5138" i="1"/>
  <c r="L5138" i="1"/>
  <c r="M5138" i="1"/>
  <c r="J5139" i="1"/>
  <c r="K5139" i="1"/>
  <c r="L5139" i="1"/>
  <c r="M5139" i="1"/>
  <c r="J5140" i="1"/>
  <c r="K5140" i="1"/>
  <c r="L5140" i="1"/>
  <c r="M5140" i="1"/>
  <c r="J5141" i="1"/>
  <c r="K5141" i="1"/>
  <c r="L5141" i="1"/>
  <c r="M5141" i="1"/>
  <c r="J5142" i="1"/>
  <c r="K5142" i="1"/>
  <c r="L5142" i="1"/>
  <c r="M5142" i="1"/>
  <c r="J5143" i="1"/>
  <c r="K5143" i="1"/>
  <c r="L5143" i="1"/>
  <c r="M5143" i="1"/>
  <c r="J5144" i="1"/>
  <c r="K5144" i="1"/>
  <c r="L5144" i="1"/>
  <c r="M5144" i="1"/>
  <c r="J5145" i="1"/>
  <c r="K5145" i="1"/>
  <c r="L5145" i="1"/>
  <c r="M5145" i="1"/>
  <c r="J5146" i="1"/>
  <c r="K5146" i="1"/>
  <c r="L5146" i="1"/>
  <c r="M5146" i="1"/>
  <c r="J5147" i="1"/>
  <c r="K5147" i="1"/>
  <c r="L5147" i="1"/>
  <c r="M5147" i="1"/>
  <c r="J5148" i="1"/>
  <c r="K5148" i="1"/>
  <c r="L5148" i="1"/>
  <c r="M5148" i="1"/>
  <c r="J5149" i="1"/>
  <c r="K5149" i="1"/>
  <c r="L5149" i="1"/>
  <c r="M5149" i="1"/>
  <c r="J5150" i="1"/>
  <c r="K5150" i="1"/>
  <c r="L5150" i="1"/>
  <c r="M5150" i="1"/>
  <c r="J5151" i="1"/>
  <c r="K5151" i="1"/>
  <c r="L5151" i="1"/>
  <c r="M5151" i="1"/>
  <c r="J5152" i="1"/>
  <c r="K5152" i="1"/>
  <c r="L5152" i="1"/>
  <c r="M5152" i="1"/>
  <c r="J5153" i="1"/>
  <c r="K5153" i="1"/>
  <c r="L5153" i="1"/>
  <c r="M5153" i="1"/>
  <c r="J5154" i="1"/>
  <c r="K5154" i="1"/>
  <c r="L5154" i="1"/>
  <c r="M5154" i="1"/>
  <c r="J5155" i="1"/>
  <c r="K5155" i="1"/>
  <c r="L5155" i="1"/>
  <c r="M5155" i="1"/>
  <c r="J5156" i="1"/>
  <c r="K5156" i="1"/>
  <c r="L5156" i="1"/>
  <c r="M5156" i="1"/>
  <c r="J5157" i="1"/>
  <c r="K5157" i="1"/>
  <c r="L5157" i="1"/>
  <c r="M5157" i="1"/>
  <c r="J5158" i="1"/>
  <c r="K5158" i="1"/>
  <c r="L5158" i="1"/>
  <c r="M5158" i="1"/>
  <c r="J5159" i="1"/>
  <c r="K5159" i="1"/>
  <c r="L5159" i="1"/>
  <c r="M5159" i="1"/>
  <c r="J5160" i="1"/>
  <c r="K5160" i="1"/>
  <c r="L5160" i="1"/>
  <c r="M5160" i="1"/>
  <c r="J5161" i="1"/>
  <c r="K5161" i="1"/>
  <c r="L5161" i="1"/>
  <c r="M5161" i="1"/>
  <c r="J5162" i="1"/>
  <c r="K5162" i="1"/>
  <c r="L5162" i="1"/>
  <c r="M5162" i="1"/>
  <c r="J5163" i="1"/>
  <c r="K5163" i="1"/>
  <c r="L5163" i="1"/>
  <c r="M5163" i="1"/>
  <c r="J5164" i="1"/>
  <c r="K5164" i="1"/>
  <c r="L5164" i="1"/>
  <c r="M5164" i="1"/>
  <c r="J5165" i="1"/>
  <c r="K5165" i="1"/>
  <c r="L5165" i="1"/>
  <c r="M5165" i="1"/>
  <c r="J5166" i="1"/>
  <c r="K5166" i="1"/>
  <c r="L5166" i="1"/>
  <c r="M5166" i="1"/>
  <c r="J5167" i="1"/>
  <c r="K5167" i="1"/>
  <c r="L5167" i="1"/>
  <c r="M5167" i="1"/>
  <c r="J5168" i="1"/>
  <c r="K5168" i="1"/>
  <c r="L5168" i="1"/>
  <c r="M5168" i="1"/>
  <c r="J5169" i="1"/>
  <c r="K5169" i="1"/>
  <c r="L5169" i="1"/>
  <c r="M5169" i="1"/>
  <c r="J5170" i="1"/>
  <c r="K5170" i="1"/>
  <c r="L5170" i="1"/>
  <c r="M5170" i="1"/>
  <c r="J5171" i="1"/>
  <c r="K5171" i="1"/>
  <c r="L5171" i="1"/>
  <c r="M5171" i="1"/>
  <c r="J5172" i="1"/>
  <c r="K5172" i="1"/>
  <c r="L5172" i="1"/>
  <c r="M5172" i="1"/>
  <c r="J5173" i="1"/>
  <c r="K5173" i="1"/>
  <c r="L5173" i="1"/>
  <c r="M5173" i="1"/>
  <c r="J5174" i="1"/>
  <c r="K5174" i="1"/>
  <c r="L5174" i="1"/>
  <c r="M5174" i="1"/>
  <c r="J5175" i="1"/>
  <c r="K5175" i="1"/>
  <c r="L5175" i="1"/>
  <c r="M5175" i="1"/>
  <c r="J5176" i="1"/>
  <c r="K5176" i="1"/>
  <c r="L5176" i="1"/>
  <c r="M5176" i="1"/>
  <c r="J5177" i="1"/>
  <c r="K5177" i="1"/>
  <c r="L5177" i="1"/>
  <c r="M5177" i="1"/>
  <c r="J5178" i="1"/>
  <c r="K5178" i="1"/>
  <c r="L5178" i="1"/>
  <c r="M5178" i="1"/>
  <c r="J5179" i="1"/>
  <c r="K5179" i="1"/>
  <c r="L5179" i="1"/>
  <c r="M5179" i="1"/>
  <c r="J5180" i="1"/>
  <c r="K5180" i="1"/>
  <c r="L5180" i="1"/>
  <c r="M5180" i="1"/>
  <c r="J5181" i="1"/>
  <c r="K5181" i="1"/>
  <c r="L5181" i="1"/>
  <c r="M5181" i="1"/>
  <c r="J5182" i="1"/>
  <c r="K5182" i="1"/>
  <c r="L5182" i="1"/>
  <c r="M5182" i="1"/>
  <c r="J5183" i="1"/>
  <c r="K5183" i="1"/>
  <c r="L5183" i="1"/>
  <c r="M5183" i="1"/>
  <c r="J5184" i="1"/>
  <c r="K5184" i="1"/>
  <c r="L5184" i="1"/>
  <c r="M5184" i="1"/>
  <c r="J5185" i="1"/>
  <c r="K5185" i="1"/>
  <c r="L5185" i="1"/>
  <c r="M5185" i="1"/>
  <c r="J5186" i="1"/>
  <c r="K5186" i="1"/>
  <c r="L5186" i="1"/>
  <c r="M5186" i="1"/>
  <c r="J5187" i="1"/>
  <c r="K5187" i="1"/>
  <c r="L5187" i="1"/>
  <c r="M5187" i="1"/>
  <c r="J5188" i="1"/>
  <c r="K5188" i="1"/>
  <c r="L5188" i="1"/>
  <c r="M5188" i="1"/>
  <c r="J5189" i="1"/>
  <c r="K5189" i="1"/>
  <c r="L5189" i="1"/>
  <c r="M5189" i="1"/>
  <c r="J5190" i="1"/>
  <c r="K5190" i="1"/>
  <c r="L5190" i="1"/>
  <c r="M5190" i="1"/>
  <c r="J5191" i="1"/>
  <c r="K5191" i="1"/>
  <c r="L5191" i="1"/>
  <c r="M5191" i="1"/>
  <c r="J5192" i="1"/>
  <c r="K5192" i="1"/>
  <c r="L5192" i="1"/>
  <c r="M5192" i="1"/>
  <c r="J5193" i="1"/>
  <c r="K5193" i="1"/>
  <c r="L5193" i="1"/>
  <c r="M5193" i="1"/>
  <c r="J5194" i="1"/>
  <c r="K5194" i="1"/>
  <c r="L5194" i="1"/>
  <c r="M5194" i="1"/>
  <c r="J5195" i="1"/>
  <c r="K5195" i="1"/>
  <c r="L5195" i="1"/>
  <c r="M5195" i="1"/>
  <c r="J5196" i="1"/>
  <c r="K5196" i="1"/>
  <c r="L5196" i="1"/>
  <c r="M5196" i="1"/>
  <c r="J5197" i="1"/>
  <c r="K5197" i="1"/>
  <c r="L5197" i="1"/>
  <c r="M5197" i="1"/>
  <c r="J5198" i="1"/>
  <c r="K5198" i="1"/>
  <c r="L5198" i="1"/>
  <c r="M5198" i="1"/>
  <c r="J5199" i="1"/>
  <c r="K5199" i="1"/>
  <c r="L5199" i="1"/>
  <c r="M5199" i="1"/>
  <c r="J5200" i="1"/>
  <c r="K5200" i="1"/>
  <c r="L5200" i="1"/>
  <c r="M5200" i="1"/>
  <c r="J5201" i="1"/>
  <c r="K5201" i="1"/>
  <c r="L5201" i="1"/>
  <c r="M5201" i="1"/>
  <c r="J5202" i="1"/>
  <c r="K5202" i="1"/>
  <c r="L5202" i="1"/>
  <c r="M5202" i="1"/>
  <c r="J5203" i="1"/>
  <c r="K5203" i="1"/>
  <c r="L5203" i="1"/>
  <c r="M5203" i="1"/>
  <c r="J5204" i="1"/>
  <c r="K5204" i="1"/>
  <c r="L5204" i="1"/>
  <c r="M5204" i="1"/>
  <c r="J5205" i="1"/>
  <c r="K5205" i="1"/>
  <c r="L5205" i="1"/>
  <c r="M5205" i="1"/>
  <c r="J5206" i="1"/>
  <c r="K5206" i="1"/>
  <c r="L5206" i="1"/>
  <c r="M5206" i="1"/>
  <c r="J5207" i="1"/>
  <c r="K5207" i="1"/>
  <c r="L5207" i="1"/>
  <c r="M5207" i="1"/>
  <c r="J5208" i="1"/>
  <c r="K5208" i="1"/>
  <c r="L5208" i="1"/>
  <c r="M5208" i="1"/>
  <c r="J5209" i="1"/>
  <c r="K5209" i="1"/>
  <c r="L5209" i="1"/>
  <c r="M5209" i="1"/>
  <c r="J5210" i="1"/>
  <c r="K5210" i="1"/>
  <c r="L5210" i="1"/>
  <c r="M5210" i="1"/>
  <c r="J5211" i="1"/>
  <c r="K5211" i="1"/>
  <c r="L5211" i="1"/>
  <c r="M5211" i="1"/>
  <c r="J5212" i="1"/>
  <c r="K5212" i="1"/>
  <c r="L5212" i="1"/>
  <c r="M5212" i="1"/>
  <c r="J5213" i="1"/>
  <c r="K5213" i="1"/>
  <c r="L5213" i="1"/>
  <c r="M5213" i="1"/>
  <c r="J5214" i="1"/>
  <c r="K5214" i="1"/>
  <c r="L5214" i="1"/>
  <c r="M5214" i="1"/>
  <c r="J5215" i="1"/>
  <c r="K5215" i="1"/>
  <c r="L5215" i="1"/>
  <c r="M5215" i="1"/>
  <c r="J5216" i="1"/>
  <c r="K5216" i="1"/>
  <c r="L5216" i="1"/>
  <c r="M5216" i="1"/>
  <c r="J5217" i="1"/>
  <c r="K5217" i="1"/>
  <c r="L5217" i="1"/>
  <c r="M5217" i="1"/>
  <c r="J5218" i="1"/>
  <c r="K5218" i="1"/>
  <c r="L5218" i="1"/>
  <c r="M5218" i="1"/>
  <c r="J5219" i="1"/>
  <c r="K5219" i="1"/>
  <c r="L5219" i="1"/>
  <c r="M5219" i="1"/>
  <c r="J5220" i="1"/>
  <c r="K5220" i="1"/>
  <c r="L5220" i="1"/>
  <c r="M5220" i="1"/>
  <c r="J5221" i="1"/>
  <c r="K5221" i="1"/>
  <c r="L5221" i="1"/>
  <c r="M5221" i="1"/>
  <c r="J5222" i="1"/>
  <c r="K5222" i="1"/>
  <c r="L5222" i="1"/>
  <c r="M5222" i="1"/>
  <c r="J5223" i="1"/>
  <c r="K5223" i="1"/>
  <c r="L5223" i="1"/>
  <c r="M5223" i="1"/>
  <c r="J5224" i="1"/>
  <c r="K5224" i="1"/>
  <c r="L5224" i="1"/>
  <c r="M5224" i="1"/>
  <c r="J5225" i="1"/>
  <c r="K5225" i="1"/>
  <c r="L5225" i="1"/>
  <c r="M5225" i="1"/>
  <c r="J5226" i="1"/>
  <c r="K5226" i="1"/>
  <c r="L5226" i="1"/>
  <c r="M5226" i="1"/>
  <c r="J5227" i="1"/>
  <c r="K5227" i="1"/>
  <c r="L5227" i="1"/>
  <c r="M5227" i="1"/>
  <c r="J5228" i="1"/>
  <c r="K5228" i="1"/>
  <c r="L5228" i="1"/>
  <c r="M5228" i="1"/>
  <c r="J5229" i="1"/>
  <c r="K5229" i="1"/>
  <c r="L5229" i="1"/>
  <c r="M5229" i="1"/>
  <c r="J5230" i="1"/>
  <c r="K5230" i="1"/>
  <c r="L5230" i="1"/>
  <c r="M5230" i="1"/>
  <c r="J5231" i="1"/>
  <c r="K5231" i="1"/>
  <c r="L5231" i="1"/>
  <c r="M5231" i="1"/>
  <c r="J5232" i="1"/>
  <c r="K5232" i="1"/>
  <c r="L5232" i="1"/>
  <c r="M5232" i="1"/>
  <c r="J5233" i="1"/>
  <c r="K5233" i="1"/>
  <c r="L5233" i="1"/>
  <c r="M5233" i="1"/>
  <c r="J5234" i="1"/>
  <c r="K5234" i="1"/>
  <c r="L5234" i="1"/>
  <c r="M5234" i="1"/>
  <c r="J5235" i="1"/>
  <c r="K5235" i="1"/>
  <c r="L5235" i="1"/>
  <c r="M5235" i="1"/>
  <c r="J5236" i="1"/>
  <c r="K5236" i="1"/>
  <c r="L5236" i="1"/>
  <c r="M5236" i="1"/>
  <c r="J5237" i="1"/>
  <c r="K5237" i="1"/>
  <c r="L5237" i="1"/>
  <c r="M5237" i="1"/>
  <c r="J5238" i="1"/>
  <c r="K5238" i="1"/>
  <c r="L5238" i="1"/>
  <c r="M5238" i="1"/>
  <c r="J5239" i="1"/>
  <c r="K5239" i="1"/>
  <c r="L5239" i="1"/>
  <c r="M5239" i="1"/>
  <c r="J5240" i="1"/>
  <c r="K5240" i="1"/>
  <c r="L5240" i="1"/>
  <c r="M5240" i="1"/>
  <c r="J5241" i="1"/>
  <c r="K5241" i="1"/>
  <c r="L5241" i="1"/>
  <c r="M5241" i="1"/>
  <c r="J5242" i="1"/>
  <c r="K5242" i="1"/>
  <c r="L5242" i="1"/>
  <c r="M5242" i="1"/>
  <c r="J5243" i="1"/>
  <c r="K5243" i="1"/>
  <c r="L5243" i="1"/>
  <c r="M5243" i="1"/>
  <c r="J5244" i="1"/>
  <c r="K5244" i="1"/>
  <c r="L5244" i="1"/>
  <c r="M5244" i="1"/>
  <c r="J5245" i="1"/>
  <c r="K5245" i="1"/>
  <c r="L5245" i="1"/>
  <c r="M5245" i="1"/>
  <c r="J5246" i="1"/>
  <c r="K5246" i="1"/>
  <c r="L5246" i="1"/>
  <c r="M5246" i="1"/>
  <c r="J5247" i="1"/>
  <c r="K5247" i="1"/>
  <c r="L5247" i="1"/>
  <c r="M5247" i="1"/>
  <c r="J5248" i="1"/>
  <c r="K5248" i="1"/>
  <c r="L5248" i="1"/>
  <c r="M5248" i="1"/>
  <c r="J5249" i="1"/>
  <c r="K5249" i="1"/>
  <c r="L5249" i="1"/>
  <c r="M5249" i="1"/>
  <c r="J5250" i="1"/>
  <c r="K5250" i="1"/>
  <c r="L5250" i="1"/>
  <c r="M5250" i="1"/>
  <c r="J5251" i="1"/>
  <c r="K5251" i="1"/>
  <c r="L5251" i="1"/>
  <c r="M5251" i="1"/>
  <c r="J5252" i="1"/>
  <c r="K5252" i="1"/>
  <c r="L5252" i="1"/>
  <c r="M5252" i="1"/>
  <c r="J5253" i="1"/>
  <c r="K5253" i="1"/>
  <c r="L5253" i="1"/>
  <c r="M5253" i="1"/>
  <c r="J5254" i="1"/>
  <c r="K5254" i="1"/>
  <c r="L5254" i="1"/>
  <c r="M5254" i="1"/>
  <c r="J5255" i="1"/>
  <c r="K5255" i="1"/>
  <c r="L5255" i="1"/>
  <c r="M5255" i="1"/>
  <c r="J5256" i="1"/>
  <c r="K5256" i="1"/>
  <c r="L5256" i="1"/>
  <c r="M5256" i="1"/>
  <c r="J5257" i="1"/>
  <c r="K5257" i="1"/>
  <c r="L5257" i="1"/>
  <c r="M5257" i="1"/>
  <c r="J5258" i="1"/>
  <c r="K5258" i="1"/>
  <c r="L5258" i="1"/>
  <c r="M5258" i="1"/>
  <c r="J5259" i="1"/>
  <c r="K5259" i="1"/>
  <c r="L5259" i="1"/>
  <c r="M5259" i="1"/>
  <c r="J5260" i="1"/>
  <c r="K5260" i="1"/>
  <c r="L5260" i="1"/>
  <c r="M5260" i="1"/>
  <c r="J5261" i="1"/>
  <c r="K5261" i="1"/>
  <c r="L5261" i="1"/>
  <c r="M5261" i="1"/>
  <c r="J5262" i="1"/>
  <c r="K5262" i="1"/>
  <c r="L5262" i="1"/>
  <c r="M5262" i="1"/>
  <c r="J5263" i="1"/>
  <c r="K5263" i="1"/>
  <c r="L5263" i="1"/>
  <c r="M5263" i="1"/>
  <c r="J5264" i="1"/>
  <c r="K5264" i="1"/>
  <c r="L5264" i="1"/>
  <c r="M5264" i="1"/>
  <c r="J5265" i="1"/>
  <c r="K5265" i="1"/>
  <c r="L5265" i="1"/>
  <c r="M5265" i="1"/>
  <c r="J5266" i="1"/>
  <c r="K5266" i="1"/>
  <c r="L5266" i="1"/>
  <c r="M5266" i="1"/>
  <c r="J5267" i="1"/>
  <c r="K5267" i="1"/>
  <c r="L5267" i="1"/>
  <c r="M5267" i="1"/>
  <c r="J5268" i="1"/>
  <c r="K5268" i="1"/>
  <c r="L5268" i="1"/>
  <c r="M5268" i="1"/>
  <c r="J5269" i="1"/>
  <c r="K5269" i="1"/>
  <c r="L5269" i="1"/>
  <c r="M5269" i="1"/>
  <c r="J5270" i="1"/>
  <c r="K5270" i="1"/>
  <c r="L5270" i="1"/>
  <c r="M5270" i="1"/>
  <c r="J5271" i="1"/>
  <c r="K5271" i="1"/>
  <c r="L5271" i="1"/>
  <c r="M5271" i="1"/>
  <c r="J5272" i="1"/>
  <c r="K5272" i="1"/>
  <c r="L5272" i="1"/>
  <c r="M5272" i="1"/>
  <c r="J5273" i="1"/>
  <c r="K5273" i="1"/>
  <c r="L5273" i="1"/>
  <c r="M5273" i="1"/>
  <c r="J5274" i="1"/>
  <c r="K5274" i="1"/>
  <c r="L5274" i="1"/>
  <c r="M5274" i="1"/>
  <c r="J5275" i="1"/>
  <c r="K5275" i="1"/>
  <c r="L5275" i="1"/>
  <c r="M5275" i="1"/>
  <c r="J5276" i="1"/>
  <c r="K5276" i="1"/>
  <c r="L5276" i="1"/>
  <c r="M5276" i="1"/>
  <c r="J5277" i="1"/>
  <c r="K5277" i="1"/>
  <c r="L5277" i="1"/>
  <c r="M5277" i="1"/>
  <c r="J5278" i="1"/>
  <c r="K5278" i="1"/>
  <c r="L5278" i="1"/>
  <c r="M5278" i="1"/>
  <c r="J5279" i="1"/>
  <c r="K5279" i="1"/>
  <c r="L5279" i="1"/>
  <c r="M5279" i="1"/>
  <c r="J5280" i="1"/>
  <c r="K5280" i="1"/>
  <c r="L5280" i="1"/>
  <c r="M5280" i="1"/>
  <c r="J5281" i="1"/>
  <c r="K5281" i="1"/>
  <c r="L5281" i="1"/>
  <c r="M5281" i="1"/>
  <c r="J5282" i="1"/>
  <c r="K5282" i="1"/>
  <c r="L5282" i="1"/>
  <c r="M5282" i="1"/>
  <c r="J5283" i="1"/>
  <c r="K5283" i="1"/>
  <c r="L5283" i="1"/>
  <c r="M5283" i="1"/>
  <c r="J5284" i="1"/>
  <c r="K5284" i="1"/>
  <c r="L5284" i="1"/>
  <c r="M5284" i="1"/>
  <c r="J5285" i="1"/>
  <c r="K5285" i="1"/>
  <c r="L5285" i="1"/>
  <c r="M5285" i="1"/>
  <c r="J5286" i="1"/>
  <c r="K5286" i="1"/>
  <c r="L5286" i="1"/>
  <c r="M5286" i="1"/>
  <c r="J5287" i="1"/>
  <c r="K5287" i="1"/>
  <c r="L5287" i="1"/>
  <c r="M5287" i="1"/>
  <c r="J5288" i="1"/>
  <c r="K5288" i="1"/>
  <c r="L5288" i="1"/>
  <c r="M5288" i="1"/>
  <c r="J5289" i="1"/>
  <c r="K5289" i="1"/>
  <c r="L5289" i="1"/>
  <c r="M5289" i="1"/>
  <c r="J5290" i="1"/>
  <c r="K5290" i="1"/>
  <c r="L5290" i="1"/>
  <c r="M5290" i="1"/>
  <c r="J5291" i="1"/>
  <c r="K5291" i="1"/>
  <c r="L5291" i="1"/>
  <c r="M5291" i="1"/>
  <c r="J5292" i="1"/>
  <c r="K5292" i="1"/>
  <c r="L5292" i="1"/>
  <c r="M5292" i="1"/>
  <c r="J5293" i="1"/>
  <c r="K5293" i="1"/>
  <c r="L5293" i="1"/>
  <c r="M5293" i="1"/>
  <c r="J5294" i="1"/>
  <c r="K5294" i="1"/>
  <c r="L5294" i="1"/>
  <c r="M5294" i="1"/>
  <c r="J5295" i="1"/>
  <c r="K5295" i="1"/>
  <c r="L5295" i="1"/>
  <c r="M5295" i="1"/>
  <c r="J5296" i="1"/>
  <c r="K5296" i="1"/>
  <c r="L5296" i="1"/>
  <c r="M5296" i="1"/>
  <c r="J5297" i="1"/>
  <c r="K5297" i="1"/>
  <c r="L5297" i="1"/>
  <c r="M5297" i="1"/>
  <c r="J5298" i="1"/>
  <c r="K5298" i="1"/>
  <c r="L5298" i="1"/>
  <c r="M5298" i="1"/>
  <c r="J5299" i="1"/>
  <c r="K5299" i="1"/>
  <c r="L5299" i="1"/>
  <c r="M5299" i="1"/>
  <c r="J5300" i="1"/>
  <c r="K5300" i="1"/>
  <c r="L5300" i="1"/>
  <c r="M5300" i="1"/>
  <c r="J5301" i="1"/>
  <c r="K5301" i="1"/>
  <c r="L5301" i="1"/>
  <c r="M5301" i="1"/>
  <c r="J5302" i="1"/>
  <c r="K5302" i="1"/>
  <c r="L5302" i="1"/>
  <c r="M5302" i="1"/>
  <c r="J5303" i="1"/>
  <c r="K5303" i="1"/>
  <c r="L5303" i="1"/>
  <c r="M5303" i="1"/>
  <c r="J5304" i="1"/>
  <c r="K5304" i="1"/>
  <c r="L5304" i="1"/>
  <c r="M5304" i="1"/>
  <c r="J5305" i="1"/>
  <c r="K5305" i="1"/>
  <c r="L5305" i="1"/>
  <c r="M5305" i="1"/>
  <c r="J5306" i="1"/>
  <c r="K5306" i="1"/>
  <c r="L5306" i="1"/>
  <c r="M5306" i="1"/>
  <c r="J5307" i="1"/>
  <c r="K5307" i="1"/>
  <c r="L5307" i="1"/>
  <c r="M5307" i="1"/>
  <c r="J5308" i="1"/>
  <c r="K5308" i="1"/>
  <c r="L5308" i="1"/>
  <c r="M5308" i="1"/>
  <c r="J5309" i="1"/>
  <c r="K5309" i="1"/>
  <c r="L5309" i="1"/>
  <c r="M5309" i="1"/>
  <c r="J5310" i="1"/>
  <c r="K5310" i="1"/>
  <c r="L5310" i="1"/>
  <c r="M5310" i="1"/>
  <c r="J5311" i="1"/>
  <c r="K5311" i="1"/>
  <c r="L5311" i="1"/>
  <c r="M5311" i="1"/>
  <c r="J5312" i="1"/>
  <c r="K5312" i="1"/>
  <c r="L5312" i="1"/>
  <c r="M5312" i="1"/>
  <c r="J5313" i="1"/>
  <c r="K5313" i="1"/>
  <c r="L5313" i="1"/>
  <c r="M5313" i="1"/>
  <c r="J5314" i="1"/>
  <c r="K5314" i="1"/>
  <c r="L5314" i="1"/>
  <c r="M5314" i="1"/>
  <c r="J5315" i="1"/>
  <c r="K5315" i="1"/>
  <c r="L5315" i="1"/>
  <c r="M5315" i="1"/>
  <c r="J5316" i="1"/>
  <c r="K5316" i="1"/>
  <c r="L5316" i="1"/>
  <c r="M5316" i="1"/>
  <c r="J5317" i="1"/>
  <c r="K5317" i="1"/>
  <c r="L5317" i="1"/>
  <c r="M5317" i="1"/>
  <c r="J5318" i="1"/>
  <c r="K5318" i="1"/>
  <c r="L5318" i="1"/>
  <c r="M5318" i="1"/>
  <c r="J5319" i="1"/>
  <c r="K5319" i="1"/>
  <c r="L5319" i="1"/>
  <c r="M5319" i="1"/>
  <c r="J5320" i="1"/>
  <c r="K5320" i="1"/>
  <c r="L5320" i="1"/>
  <c r="M5320" i="1"/>
  <c r="J5321" i="1"/>
  <c r="K5321" i="1"/>
  <c r="L5321" i="1"/>
  <c r="M5321" i="1"/>
  <c r="J5322" i="1"/>
  <c r="K5322" i="1"/>
  <c r="L5322" i="1"/>
  <c r="M5322" i="1"/>
  <c r="J5323" i="1"/>
  <c r="K5323" i="1"/>
  <c r="L5323" i="1"/>
  <c r="M5323" i="1"/>
  <c r="J5324" i="1"/>
  <c r="K5324" i="1"/>
  <c r="L5324" i="1"/>
  <c r="M5324" i="1"/>
  <c r="J5325" i="1"/>
  <c r="K5325" i="1"/>
  <c r="L5325" i="1"/>
  <c r="M5325" i="1"/>
  <c r="J5326" i="1"/>
  <c r="K5326" i="1"/>
  <c r="L5326" i="1"/>
  <c r="M5326" i="1"/>
  <c r="J5327" i="1"/>
  <c r="K5327" i="1"/>
  <c r="L5327" i="1"/>
  <c r="M5327" i="1"/>
  <c r="J5328" i="1"/>
  <c r="K5328" i="1"/>
  <c r="L5328" i="1"/>
  <c r="M5328" i="1"/>
  <c r="J5329" i="1"/>
  <c r="K5329" i="1"/>
  <c r="L5329" i="1"/>
  <c r="M5329" i="1"/>
  <c r="J5330" i="1"/>
  <c r="K5330" i="1"/>
  <c r="L5330" i="1"/>
  <c r="M5330" i="1"/>
  <c r="J5331" i="1"/>
  <c r="K5331" i="1"/>
  <c r="L5331" i="1"/>
  <c r="M5331" i="1"/>
  <c r="J5332" i="1"/>
  <c r="K5332" i="1"/>
  <c r="L5332" i="1"/>
  <c r="M5332" i="1"/>
  <c r="J5333" i="1"/>
  <c r="K5333" i="1"/>
  <c r="L5333" i="1"/>
  <c r="M5333" i="1"/>
  <c r="J5334" i="1"/>
  <c r="K5334" i="1"/>
  <c r="L5334" i="1"/>
  <c r="M5334" i="1"/>
  <c r="J5335" i="1"/>
  <c r="K5335" i="1"/>
  <c r="L5335" i="1"/>
  <c r="M5335" i="1"/>
  <c r="J5336" i="1"/>
  <c r="K5336" i="1"/>
  <c r="L5336" i="1"/>
  <c r="M5336" i="1"/>
  <c r="J5337" i="1"/>
  <c r="K5337" i="1"/>
  <c r="L5337" i="1"/>
  <c r="M5337" i="1"/>
  <c r="J5338" i="1"/>
  <c r="K5338" i="1"/>
  <c r="L5338" i="1"/>
  <c r="M5338" i="1"/>
  <c r="J5339" i="1"/>
  <c r="K5339" i="1"/>
  <c r="L5339" i="1"/>
  <c r="M5339" i="1"/>
  <c r="J5340" i="1"/>
  <c r="K5340" i="1"/>
  <c r="L5340" i="1"/>
  <c r="M5340" i="1"/>
  <c r="J5341" i="1"/>
  <c r="K5341" i="1"/>
  <c r="L5341" i="1"/>
  <c r="M5341" i="1"/>
  <c r="J5342" i="1"/>
  <c r="K5342" i="1"/>
  <c r="L5342" i="1"/>
  <c r="M5342" i="1"/>
  <c r="J5343" i="1"/>
  <c r="K5343" i="1"/>
  <c r="L5343" i="1"/>
  <c r="M5343" i="1"/>
  <c r="J5344" i="1"/>
  <c r="K5344" i="1"/>
  <c r="L5344" i="1"/>
  <c r="M5344" i="1"/>
  <c r="J5345" i="1"/>
  <c r="K5345" i="1"/>
  <c r="L5345" i="1"/>
  <c r="M5345" i="1"/>
  <c r="J5346" i="1"/>
  <c r="K5346" i="1"/>
  <c r="L5346" i="1"/>
  <c r="M5346" i="1"/>
  <c r="J5347" i="1"/>
  <c r="K5347" i="1"/>
  <c r="L5347" i="1"/>
  <c r="M5347" i="1"/>
  <c r="J5348" i="1"/>
  <c r="K5348" i="1"/>
  <c r="L5348" i="1"/>
  <c r="M5348" i="1"/>
  <c r="J5349" i="1"/>
  <c r="K5349" i="1"/>
  <c r="L5349" i="1"/>
  <c r="M5349" i="1"/>
  <c r="J5350" i="1"/>
  <c r="K5350" i="1"/>
  <c r="L5350" i="1"/>
  <c r="M5350" i="1"/>
  <c r="J5351" i="1"/>
  <c r="K5351" i="1"/>
  <c r="L5351" i="1"/>
  <c r="M5351" i="1"/>
  <c r="J5352" i="1"/>
  <c r="K5352" i="1"/>
  <c r="L5352" i="1"/>
  <c r="M5352" i="1"/>
  <c r="J5353" i="1"/>
  <c r="K5353" i="1"/>
  <c r="L5353" i="1"/>
  <c r="M5353" i="1"/>
  <c r="J5354" i="1"/>
  <c r="K5354" i="1"/>
  <c r="L5354" i="1"/>
  <c r="M5354" i="1"/>
  <c r="J5355" i="1"/>
  <c r="K5355" i="1"/>
  <c r="L5355" i="1"/>
  <c r="M5355" i="1"/>
  <c r="J5356" i="1"/>
  <c r="K5356" i="1"/>
  <c r="L5356" i="1"/>
  <c r="M5356" i="1"/>
  <c r="J5357" i="1"/>
  <c r="K5357" i="1"/>
  <c r="L5357" i="1"/>
  <c r="M5357" i="1"/>
  <c r="J5358" i="1"/>
  <c r="K5358" i="1"/>
  <c r="L5358" i="1"/>
  <c r="M5358" i="1"/>
  <c r="J5359" i="1"/>
  <c r="K5359" i="1"/>
  <c r="L5359" i="1"/>
  <c r="M5359" i="1"/>
  <c r="J5360" i="1"/>
  <c r="K5360" i="1"/>
  <c r="L5360" i="1"/>
  <c r="M5360" i="1"/>
  <c r="J5361" i="1"/>
  <c r="K5361" i="1"/>
  <c r="L5361" i="1"/>
  <c r="M5361" i="1"/>
  <c r="J5362" i="1"/>
  <c r="K5362" i="1"/>
  <c r="L5362" i="1"/>
  <c r="M5362" i="1"/>
  <c r="J5363" i="1"/>
  <c r="K5363" i="1"/>
  <c r="L5363" i="1"/>
  <c r="M5363" i="1"/>
  <c r="J5364" i="1"/>
  <c r="K5364" i="1"/>
  <c r="L5364" i="1"/>
  <c r="M5364" i="1"/>
  <c r="J5365" i="1"/>
  <c r="K5365" i="1"/>
  <c r="L5365" i="1"/>
  <c r="M5365" i="1"/>
  <c r="J5366" i="1"/>
  <c r="K5366" i="1"/>
  <c r="L5366" i="1"/>
  <c r="M5366" i="1"/>
  <c r="J5367" i="1"/>
  <c r="K5367" i="1"/>
  <c r="L5367" i="1"/>
  <c r="M5367" i="1"/>
  <c r="J5368" i="1"/>
  <c r="K5368" i="1"/>
  <c r="L5368" i="1"/>
  <c r="M5368" i="1"/>
  <c r="J5369" i="1"/>
  <c r="K5369" i="1"/>
  <c r="L5369" i="1"/>
  <c r="M5369" i="1"/>
  <c r="J5370" i="1"/>
  <c r="K5370" i="1"/>
  <c r="L5370" i="1"/>
  <c r="M5370" i="1"/>
  <c r="J5371" i="1"/>
  <c r="K5371" i="1"/>
  <c r="L5371" i="1"/>
  <c r="M5371" i="1"/>
  <c r="J5372" i="1"/>
  <c r="K5372" i="1"/>
  <c r="L5372" i="1"/>
  <c r="M5372" i="1"/>
  <c r="J5373" i="1"/>
  <c r="K5373" i="1"/>
  <c r="L5373" i="1"/>
  <c r="M5373" i="1"/>
  <c r="J5374" i="1"/>
  <c r="K5374" i="1"/>
  <c r="L5374" i="1"/>
  <c r="M5374" i="1"/>
  <c r="J5375" i="1"/>
  <c r="K5375" i="1"/>
  <c r="L5375" i="1"/>
  <c r="M5375" i="1"/>
  <c r="J5376" i="1"/>
  <c r="K5376" i="1"/>
  <c r="L5376" i="1"/>
  <c r="M5376" i="1"/>
  <c r="J5377" i="1"/>
  <c r="K5377" i="1"/>
  <c r="L5377" i="1"/>
  <c r="M5377" i="1"/>
  <c r="J5378" i="1"/>
  <c r="K5378" i="1"/>
  <c r="L5378" i="1"/>
  <c r="M5378" i="1"/>
  <c r="J5379" i="1"/>
  <c r="K5379" i="1"/>
  <c r="L5379" i="1"/>
  <c r="M5379" i="1"/>
  <c r="J5380" i="1"/>
  <c r="K5380" i="1"/>
  <c r="L5380" i="1"/>
  <c r="M5380" i="1"/>
  <c r="J5381" i="1"/>
  <c r="K5381" i="1"/>
  <c r="L5381" i="1"/>
  <c r="M5381" i="1"/>
  <c r="J5382" i="1"/>
  <c r="K5382" i="1"/>
  <c r="L5382" i="1"/>
  <c r="M5382" i="1"/>
  <c r="J5383" i="1"/>
  <c r="K5383" i="1"/>
  <c r="L5383" i="1"/>
  <c r="M5383" i="1"/>
  <c r="J5384" i="1"/>
  <c r="K5384" i="1"/>
  <c r="L5384" i="1"/>
  <c r="M5384" i="1"/>
  <c r="J5385" i="1"/>
  <c r="K5385" i="1"/>
  <c r="L5385" i="1"/>
  <c r="M5385" i="1"/>
  <c r="J5386" i="1"/>
  <c r="K5386" i="1"/>
  <c r="L5386" i="1"/>
  <c r="M5386" i="1"/>
  <c r="J5387" i="1"/>
  <c r="K5387" i="1"/>
  <c r="L5387" i="1"/>
  <c r="M5387" i="1"/>
  <c r="J5388" i="1"/>
  <c r="K5388" i="1"/>
  <c r="L5388" i="1"/>
  <c r="M5388" i="1"/>
  <c r="J5389" i="1"/>
  <c r="K5389" i="1"/>
  <c r="L5389" i="1"/>
  <c r="M5389" i="1"/>
  <c r="J5390" i="1"/>
  <c r="K5390" i="1"/>
  <c r="L5390" i="1"/>
  <c r="M5390" i="1"/>
  <c r="J5391" i="1"/>
  <c r="K5391" i="1"/>
  <c r="L5391" i="1"/>
  <c r="M5391" i="1"/>
  <c r="J5392" i="1"/>
  <c r="K5392" i="1"/>
  <c r="L5392" i="1"/>
  <c r="M5392" i="1"/>
  <c r="J5393" i="1"/>
  <c r="K5393" i="1"/>
  <c r="L5393" i="1"/>
  <c r="M5393" i="1"/>
  <c r="J5394" i="1"/>
  <c r="K5394" i="1"/>
  <c r="L5394" i="1"/>
  <c r="M5394" i="1"/>
  <c r="J5395" i="1"/>
  <c r="K5395" i="1"/>
  <c r="L5395" i="1"/>
  <c r="M5395" i="1"/>
  <c r="J5396" i="1"/>
  <c r="K5396" i="1"/>
  <c r="L5396" i="1"/>
  <c r="M5396" i="1"/>
  <c r="J5397" i="1"/>
  <c r="K5397" i="1"/>
  <c r="L5397" i="1"/>
  <c r="M5397" i="1"/>
  <c r="J5398" i="1"/>
  <c r="K5398" i="1"/>
  <c r="L5398" i="1"/>
  <c r="M5398" i="1"/>
  <c r="J5399" i="1"/>
  <c r="K5399" i="1"/>
  <c r="L5399" i="1"/>
  <c r="M5399" i="1"/>
  <c r="J5400" i="1"/>
  <c r="K5400" i="1"/>
  <c r="L5400" i="1"/>
  <c r="M5400" i="1"/>
  <c r="J5401" i="1"/>
  <c r="K5401" i="1"/>
  <c r="L5401" i="1"/>
  <c r="M5401" i="1"/>
  <c r="J5402" i="1"/>
  <c r="K5402" i="1"/>
  <c r="L5402" i="1"/>
  <c r="M5402" i="1"/>
  <c r="J5403" i="1"/>
  <c r="K5403" i="1"/>
  <c r="L5403" i="1"/>
  <c r="M5403" i="1"/>
  <c r="J5404" i="1"/>
  <c r="K5404" i="1"/>
  <c r="L5404" i="1"/>
  <c r="M5404" i="1"/>
  <c r="J5405" i="1"/>
  <c r="K5405" i="1"/>
  <c r="L5405" i="1"/>
  <c r="M5405" i="1"/>
  <c r="J5406" i="1"/>
  <c r="K5406" i="1"/>
  <c r="L5406" i="1"/>
  <c r="M5406" i="1"/>
  <c r="J5407" i="1"/>
  <c r="K5407" i="1"/>
  <c r="L5407" i="1"/>
  <c r="M5407" i="1"/>
  <c r="J5408" i="1"/>
  <c r="K5408" i="1"/>
  <c r="L5408" i="1"/>
  <c r="M5408" i="1"/>
  <c r="J5409" i="1"/>
  <c r="K5409" i="1"/>
  <c r="L5409" i="1"/>
  <c r="M5409" i="1"/>
  <c r="J5410" i="1"/>
  <c r="K5410" i="1"/>
  <c r="L5410" i="1"/>
  <c r="M5410" i="1"/>
  <c r="J5411" i="1"/>
  <c r="K5411" i="1"/>
  <c r="L5411" i="1"/>
  <c r="M5411" i="1"/>
  <c r="J5412" i="1"/>
  <c r="K5412" i="1"/>
  <c r="L5412" i="1"/>
  <c r="M5412" i="1"/>
  <c r="J5413" i="1"/>
  <c r="K5413" i="1"/>
  <c r="L5413" i="1"/>
  <c r="M5413" i="1"/>
  <c r="J5414" i="1"/>
  <c r="K5414" i="1"/>
  <c r="L5414" i="1"/>
  <c r="M5414" i="1"/>
  <c r="J5415" i="1"/>
  <c r="K5415" i="1"/>
  <c r="L5415" i="1"/>
  <c r="M5415" i="1"/>
  <c r="J5416" i="1"/>
  <c r="K5416" i="1"/>
  <c r="L5416" i="1"/>
  <c r="M5416" i="1"/>
  <c r="J5417" i="1"/>
  <c r="K5417" i="1"/>
  <c r="L5417" i="1"/>
  <c r="M5417" i="1"/>
  <c r="J5418" i="1"/>
  <c r="K5418" i="1"/>
  <c r="L5418" i="1"/>
  <c r="M5418" i="1"/>
  <c r="J5419" i="1"/>
  <c r="K5419" i="1"/>
  <c r="L5419" i="1"/>
  <c r="M5419" i="1"/>
  <c r="J5420" i="1"/>
  <c r="K5420" i="1"/>
  <c r="L5420" i="1"/>
  <c r="M5420" i="1"/>
  <c r="J5421" i="1"/>
  <c r="K5421" i="1"/>
  <c r="L5421" i="1"/>
  <c r="M5421" i="1"/>
  <c r="J5422" i="1"/>
  <c r="K5422" i="1"/>
  <c r="L5422" i="1"/>
  <c r="M5422" i="1"/>
  <c r="J5423" i="1"/>
  <c r="K5423" i="1"/>
  <c r="L5423" i="1"/>
  <c r="M5423" i="1"/>
  <c r="J5424" i="1"/>
  <c r="K5424" i="1"/>
  <c r="L5424" i="1"/>
  <c r="M5424" i="1"/>
  <c r="J5425" i="1"/>
  <c r="K5425" i="1"/>
  <c r="L5425" i="1"/>
  <c r="M5425" i="1"/>
  <c r="J5426" i="1"/>
  <c r="K5426" i="1"/>
  <c r="L5426" i="1"/>
  <c r="M5426" i="1"/>
  <c r="J5427" i="1"/>
  <c r="K5427" i="1"/>
  <c r="L5427" i="1"/>
  <c r="M5427" i="1"/>
  <c r="J5428" i="1"/>
  <c r="K5428" i="1"/>
  <c r="L5428" i="1"/>
  <c r="M5428" i="1"/>
  <c r="J5429" i="1"/>
  <c r="K5429" i="1"/>
  <c r="L5429" i="1"/>
  <c r="M5429" i="1"/>
  <c r="J5430" i="1"/>
  <c r="K5430" i="1"/>
  <c r="L5430" i="1"/>
  <c r="M5430" i="1"/>
  <c r="J5431" i="1"/>
  <c r="K5431" i="1"/>
  <c r="L5431" i="1"/>
  <c r="M5431" i="1"/>
  <c r="J5432" i="1"/>
  <c r="K5432" i="1"/>
  <c r="L5432" i="1"/>
  <c r="M5432" i="1"/>
  <c r="J5433" i="1"/>
  <c r="K5433" i="1"/>
  <c r="L5433" i="1"/>
  <c r="M5433" i="1"/>
  <c r="J5434" i="1"/>
  <c r="K5434" i="1"/>
  <c r="L5434" i="1"/>
  <c r="M5434" i="1"/>
  <c r="J5435" i="1"/>
  <c r="K5435" i="1"/>
  <c r="L5435" i="1"/>
  <c r="M5435" i="1"/>
  <c r="J5436" i="1"/>
  <c r="K5436" i="1"/>
  <c r="L5436" i="1"/>
  <c r="M5436" i="1"/>
  <c r="J5437" i="1"/>
  <c r="K5437" i="1"/>
  <c r="L5437" i="1"/>
  <c r="M5437" i="1"/>
  <c r="J5438" i="1"/>
  <c r="K5438" i="1"/>
  <c r="L5438" i="1"/>
  <c r="M5438" i="1"/>
  <c r="J5439" i="1"/>
  <c r="K5439" i="1"/>
  <c r="L5439" i="1"/>
  <c r="M5439" i="1"/>
  <c r="J5440" i="1"/>
  <c r="K5440" i="1"/>
  <c r="L5440" i="1"/>
  <c r="M5440" i="1"/>
  <c r="J5441" i="1"/>
  <c r="K5441" i="1"/>
  <c r="L5441" i="1"/>
  <c r="M5441" i="1"/>
  <c r="J5442" i="1"/>
  <c r="K5442" i="1"/>
  <c r="L5442" i="1"/>
  <c r="M5442" i="1"/>
  <c r="J5443" i="1"/>
  <c r="K5443" i="1"/>
  <c r="L5443" i="1"/>
  <c r="M5443" i="1"/>
  <c r="J5444" i="1"/>
  <c r="K5444" i="1"/>
  <c r="L5444" i="1"/>
  <c r="M5444" i="1"/>
  <c r="J5445" i="1"/>
  <c r="K5445" i="1"/>
  <c r="L5445" i="1"/>
  <c r="M5445" i="1"/>
  <c r="J5446" i="1"/>
  <c r="K5446" i="1"/>
  <c r="L5446" i="1"/>
  <c r="M5446" i="1"/>
  <c r="J5447" i="1"/>
  <c r="K5447" i="1"/>
  <c r="L5447" i="1"/>
  <c r="M5447" i="1"/>
  <c r="J5448" i="1"/>
  <c r="K5448" i="1"/>
  <c r="L5448" i="1"/>
  <c r="M5448" i="1"/>
  <c r="J5449" i="1"/>
  <c r="K5449" i="1"/>
  <c r="L5449" i="1"/>
  <c r="M5449" i="1"/>
  <c r="J5450" i="1"/>
  <c r="K5450" i="1"/>
  <c r="L5450" i="1"/>
  <c r="M5450" i="1"/>
  <c r="J5451" i="1"/>
  <c r="K5451" i="1"/>
  <c r="L5451" i="1"/>
  <c r="M5451" i="1"/>
  <c r="J5452" i="1"/>
  <c r="K5452" i="1"/>
  <c r="L5452" i="1"/>
  <c r="M5452" i="1"/>
  <c r="J5453" i="1"/>
  <c r="K5453" i="1"/>
  <c r="L5453" i="1"/>
  <c r="M5453" i="1"/>
  <c r="J5454" i="1"/>
  <c r="K5454" i="1"/>
  <c r="L5454" i="1"/>
  <c r="M5454" i="1"/>
  <c r="J5455" i="1"/>
  <c r="K5455" i="1"/>
  <c r="L5455" i="1"/>
  <c r="M5455" i="1"/>
  <c r="J5456" i="1"/>
  <c r="K5456" i="1"/>
  <c r="L5456" i="1"/>
  <c r="M5456" i="1"/>
  <c r="J5457" i="1"/>
  <c r="K5457" i="1"/>
  <c r="L5457" i="1"/>
  <c r="M5457" i="1"/>
  <c r="J5458" i="1"/>
  <c r="K5458" i="1"/>
  <c r="L5458" i="1"/>
  <c r="M5458" i="1"/>
  <c r="J5459" i="1"/>
  <c r="K5459" i="1"/>
  <c r="L5459" i="1"/>
  <c r="M5459" i="1"/>
  <c r="J5460" i="1"/>
  <c r="K5460" i="1"/>
  <c r="L5460" i="1"/>
  <c r="M5460" i="1"/>
  <c r="J5461" i="1"/>
  <c r="K5461" i="1"/>
  <c r="L5461" i="1"/>
  <c r="M5461" i="1"/>
  <c r="J5462" i="1"/>
  <c r="K5462" i="1"/>
  <c r="L5462" i="1"/>
  <c r="M5462" i="1"/>
  <c r="J5463" i="1"/>
  <c r="K5463" i="1"/>
  <c r="L5463" i="1"/>
  <c r="M5463" i="1"/>
  <c r="J5464" i="1"/>
  <c r="K5464" i="1"/>
  <c r="L5464" i="1"/>
  <c r="M5464" i="1"/>
  <c r="J5465" i="1"/>
  <c r="K5465" i="1"/>
  <c r="L5465" i="1"/>
  <c r="M5465" i="1"/>
  <c r="J5466" i="1"/>
  <c r="K5466" i="1"/>
  <c r="L5466" i="1"/>
  <c r="M5466" i="1"/>
  <c r="J5467" i="1"/>
  <c r="K5467" i="1"/>
  <c r="L5467" i="1"/>
  <c r="M5467" i="1"/>
  <c r="J5468" i="1"/>
  <c r="K5468" i="1"/>
  <c r="L5468" i="1"/>
  <c r="M5468" i="1"/>
  <c r="J5469" i="1"/>
  <c r="K5469" i="1"/>
  <c r="L5469" i="1"/>
  <c r="M5469" i="1"/>
  <c r="J5470" i="1"/>
  <c r="K5470" i="1"/>
  <c r="L5470" i="1"/>
  <c r="M5470" i="1"/>
  <c r="J5471" i="1"/>
  <c r="K5471" i="1"/>
  <c r="L5471" i="1"/>
  <c r="M5471" i="1"/>
  <c r="J5472" i="1"/>
  <c r="K5472" i="1"/>
  <c r="L5472" i="1"/>
  <c r="M5472" i="1"/>
  <c r="J5473" i="1"/>
  <c r="K5473" i="1"/>
  <c r="L5473" i="1"/>
  <c r="M5473" i="1"/>
  <c r="J5474" i="1"/>
  <c r="K5474" i="1"/>
  <c r="L5474" i="1"/>
  <c r="M5474" i="1"/>
  <c r="J5475" i="1"/>
  <c r="K5475" i="1"/>
  <c r="L5475" i="1"/>
  <c r="M5475" i="1"/>
  <c r="J5476" i="1"/>
  <c r="K5476" i="1"/>
  <c r="L5476" i="1"/>
  <c r="M5476" i="1"/>
  <c r="J5477" i="1"/>
  <c r="K5477" i="1"/>
  <c r="L5477" i="1"/>
  <c r="M5477" i="1"/>
  <c r="J5478" i="1"/>
  <c r="K5478" i="1"/>
  <c r="L5478" i="1"/>
  <c r="M5478" i="1"/>
  <c r="J5479" i="1"/>
  <c r="K5479" i="1"/>
  <c r="L5479" i="1"/>
  <c r="M5479" i="1"/>
  <c r="J5480" i="1"/>
  <c r="K5480" i="1"/>
  <c r="L5480" i="1"/>
  <c r="M5480" i="1"/>
  <c r="J5481" i="1"/>
  <c r="K5481" i="1"/>
  <c r="L5481" i="1"/>
  <c r="M5481" i="1"/>
  <c r="J5482" i="1"/>
  <c r="K5482" i="1"/>
  <c r="L5482" i="1"/>
  <c r="M5482" i="1"/>
  <c r="J5483" i="1"/>
  <c r="K5483" i="1"/>
  <c r="L5483" i="1"/>
  <c r="M5483" i="1"/>
  <c r="J5484" i="1"/>
  <c r="K5484" i="1"/>
  <c r="L5484" i="1"/>
  <c r="M5484" i="1"/>
  <c r="J5485" i="1"/>
  <c r="K5485" i="1"/>
  <c r="L5485" i="1"/>
  <c r="M5485" i="1"/>
  <c r="J5486" i="1"/>
  <c r="K5486" i="1"/>
  <c r="L5486" i="1"/>
  <c r="M5486" i="1"/>
  <c r="J5487" i="1"/>
  <c r="K5487" i="1"/>
  <c r="L5487" i="1"/>
  <c r="M5487" i="1"/>
  <c r="J5488" i="1"/>
  <c r="K5488" i="1"/>
  <c r="L5488" i="1"/>
  <c r="M5488" i="1"/>
  <c r="J5489" i="1"/>
  <c r="K5489" i="1"/>
  <c r="L5489" i="1"/>
  <c r="M5489" i="1"/>
  <c r="J5490" i="1"/>
  <c r="K5490" i="1"/>
  <c r="L5490" i="1"/>
  <c r="M5490" i="1"/>
  <c r="J5491" i="1"/>
  <c r="K5491" i="1"/>
  <c r="L5491" i="1"/>
  <c r="M5491" i="1"/>
  <c r="J5492" i="1"/>
  <c r="K5492" i="1"/>
  <c r="L5492" i="1"/>
  <c r="M5492" i="1"/>
  <c r="J5493" i="1"/>
  <c r="K5493" i="1"/>
  <c r="L5493" i="1"/>
  <c r="M5493" i="1"/>
  <c r="J5494" i="1"/>
  <c r="K5494" i="1"/>
  <c r="L5494" i="1"/>
  <c r="M5494" i="1"/>
  <c r="J5495" i="1"/>
  <c r="K5495" i="1"/>
  <c r="L5495" i="1"/>
  <c r="M5495" i="1"/>
  <c r="J5496" i="1"/>
  <c r="K5496" i="1"/>
  <c r="L5496" i="1"/>
  <c r="M5496" i="1"/>
  <c r="J5497" i="1"/>
  <c r="K5497" i="1"/>
  <c r="L5497" i="1"/>
  <c r="M5497" i="1"/>
  <c r="J5498" i="1"/>
  <c r="K5498" i="1"/>
  <c r="L5498" i="1"/>
  <c r="M5498" i="1"/>
  <c r="J5499" i="1"/>
  <c r="K5499" i="1"/>
  <c r="L5499" i="1"/>
  <c r="M5499" i="1"/>
  <c r="J5500" i="1"/>
  <c r="K5500" i="1"/>
  <c r="L5500" i="1"/>
  <c r="M5500" i="1"/>
  <c r="J5501" i="1"/>
  <c r="K5501" i="1"/>
  <c r="L5501" i="1"/>
  <c r="M5501" i="1"/>
  <c r="J5502" i="1"/>
  <c r="K5502" i="1"/>
  <c r="L5502" i="1"/>
  <c r="M5502" i="1"/>
  <c r="J5503" i="1"/>
  <c r="K5503" i="1"/>
  <c r="L5503" i="1"/>
  <c r="M5503" i="1"/>
  <c r="J5504" i="1"/>
  <c r="K5504" i="1"/>
  <c r="L5504" i="1"/>
  <c r="M5504" i="1"/>
  <c r="J5505" i="1"/>
  <c r="K5505" i="1"/>
  <c r="L5505" i="1"/>
  <c r="M5505" i="1"/>
  <c r="J5506" i="1"/>
  <c r="K5506" i="1"/>
  <c r="L5506" i="1"/>
  <c r="M5506" i="1"/>
  <c r="J5507" i="1"/>
  <c r="K5507" i="1"/>
  <c r="L5507" i="1"/>
  <c r="M5507" i="1"/>
  <c r="J5508" i="1"/>
  <c r="K5508" i="1"/>
  <c r="L5508" i="1"/>
  <c r="M5508" i="1"/>
  <c r="J5509" i="1"/>
  <c r="K5509" i="1"/>
  <c r="L5509" i="1"/>
  <c r="M5509" i="1"/>
  <c r="J5510" i="1"/>
  <c r="K5510" i="1"/>
  <c r="L5510" i="1"/>
  <c r="M5510" i="1"/>
  <c r="J5511" i="1"/>
  <c r="K5511" i="1"/>
  <c r="L5511" i="1"/>
  <c r="M5511" i="1"/>
  <c r="J5512" i="1"/>
  <c r="K5512" i="1"/>
  <c r="L5512" i="1"/>
  <c r="M5512" i="1"/>
  <c r="J5513" i="1"/>
  <c r="K5513" i="1"/>
  <c r="L5513" i="1"/>
  <c r="M5513" i="1"/>
  <c r="J5514" i="1"/>
  <c r="K5514" i="1"/>
  <c r="L5514" i="1"/>
  <c r="M5514" i="1"/>
  <c r="J5515" i="1"/>
  <c r="K5515" i="1"/>
  <c r="L5515" i="1"/>
  <c r="M5515" i="1"/>
  <c r="J5516" i="1"/>
  <c r="K5516" i="1"/>
  <c r="L5516" i="1"/>
  <c r="M5516" i="1"/>
  <c r="J5517" i="1"/>
  <c r="K5517" i="1"/>
  <c r="L5517" i="1"/>
  <c r="M5517" i="1"/>
  <c r="J5518" i="1"/>
  <c r="K5518" i="1"/>
  <c r="L5518" i="1"/>
  <c r="M5518" i="1"/>
  <c r="J5519" i="1"/>
  <c r="K5519" i="1"/>
  <c r="L5519" i="1"/>
  <c r="M5519" i="1"/>
  <c r="J5520" i="1"/>
  <c r="K5520" i="1"/>
  <c r="L5520" i="1"/>
  <c r="M5520" i="1"/>
  <c r="J5521" i="1"/>
  <c r="K5521" i="1"/>
  <c r="L5521" i="1"/>
  <c r="M5521" i="1"/>
  <c r="J5522" i="1"/>
  <c r="K5522" i="1"/>
  <c r="L5522" i="1"/>
  <c r="M5522" i="1"/>
  <c r="J5523" i="1"/>
  <c r="K5523" i="1"/>
  <c r="L5523" i="1"/>
  <c r="M5523" i="1"/>
  <c r="J5524" i="1"/>
  <c r="K5524" i="1"/>
  <c r="L5524" i="1"/>
  <c r="M5524" i="1"/>
  <c r="J5525" i="1"/>
  <c r="K5525" i="1"/>
  <c r="L5525" i="1"/>
  <c r="M5525" i="1"/>
  <c r="J5526" i="1"/>
  <c r="K5526" i="1"/>
  <c r="L5526" i="1"/>
  <c r="M5526" i="1"/>
  <c r="J5527" i="1"/>
  <c r="K5527" i="1"/>
  <c r="L5527" i="1"/>
  <c r="M5527" i="1"/>
  <c r="J5528" i="1"/>
  <c r="K5528" i="1"/>
  <c r="L5528" i="1"/>
  <c r="M5528" i="1"/>
  <c r="J5529" i="1"/>
  <c r="K5529" i="1"/>
  <c r="L5529" i="1"/>
  <c r="M5529" i="1"/>
  <c r="J5530" i="1"/>
  <c r="K5530" i="1"/>
  <c r="L5530" i="1"/>
  <c r="M5530" i="1"/>
  <c r="J5531" i="1"/>
  <c r="K5531" i="1"/>
  <c r="L5531" i="1"/>
  <c r="M5531" i="1"/>
  <c r="J5532" i="1"/>
  <c r="K5532" i="1"/>
  <c r="L5532" i="1"/>
  <c r="M5532" i="1"/>
  <c r="J5533" i="1"/>
  <c r="K5533" i="1"/>
  <c r="L5533" i="1"/>
  <c r="M5533" i="1"/>
  <c r="J5534" i="1"/>
  <c r="K5534" i="1"/>
  <c r="L5534" i="1"/>
  <c r="M5534" i="1"/>
  <c r="J5535" i="1"/>
  <c r="K5535" i="1"/>
  <c r="L5535" i="1"/>
  <c r="M5535" i="1"/>
  <c r="J5536" i="1"/>
  <c r="K5536" i="1"/>
  <c r="L5536" i="1"/>
  <c r="M5536" i="1"/>
  <c r="J5537" i="1"/>
  <c r="K5537" i="1"/>
  <c r="L5537" i="1"/>
  <c r="M5537" i="1"/>
  <c r="J5538" i="1"/>
  <c r="K5538" i="1"/>
  <c r="L5538" i="1"/>
  <c r="M5538" i="1"/>
  <c r="J5539" i="1"/>
  <c r="K5539" i="1"/>
  <c r="L5539" i="1"/>
  <c r="M5539" i="1"/>
  <c r="J5540" i="1"/>
  <c r="K5540" i="1"/>
  <c r="L5540" i="1"/>
  <c r="M5540" i="1"/>
  <c r="J5541" i="1"/>
  <c r="K5541" i="1"/>
  <c r="L5541" i="1"/>
  <c r="M5541" i="1"/>
  <c r="J5542" i="1"/>
  <c r="K5542" i="1"/>
  <c r="L5542" i="1"/>
  <c r="M5542" i="1"/>
  <c r="J5543" i="1"/>
  <c r="K5543" i="1"/>
  <c r="L5543" i="1"/>
  <c r="M5543" i="1"/>
  <c r="J5544" i="1"/>
  <c r="K5544" i="1"/>
  <c r="L5544" i="1"/>
  <c r="M5544" i="1"/>
  <c r="J5545" i="1"/>
  <c r="K5545" i="1"/>
  <c r="L5545" i="1"/>
  <c r="M5545" i="1"/>
  <c r="J5546" i="1"/>
  <c r="K5546" i="1"/>
  <c r="L5546" i="1"/>
  <c r="M5546" i="1"/>
  <c r="J5547" i="1"/>
  <c r="K5547" i="1"/>
  <c r="L5547" i="1"/>
  <c r="M5547" i="1"/>
  <c r="J5548" i="1"/>
  <c r="K5548" i="1"/>
  <c r="L5548" i="1"/>
  <c r="M5548" i="1"/>
  <c r="J5549" i="1"/>
  <c r="K5549" i="1"/>
  <c r="L5549" i="1"/>
  <c r="M5549" i="1"/>
  <c r="J5550" i="1"/>
  <c r="K5550" i="1"/>
  <c r="L5550" i="1"/>
  <c r="M5550" i="1"/>
  <c r="J5551" i="1"/>
  <c r="K5551" i="1"/>
  <c r="L5551" i="1"/>
  <c r="M5551" i="1"/>
  <c r="J5552" i="1"/>
  <c r="K5552" i="1"/>
  <c r="L5552" i="1"/>
  <c r="M5552" i="1"/>
  <c r="J5553" i="1"/>
  <c r="K5553" i="1"/>
  <c r="L5553" i="1"/>
  <c r="M5553" i="1"/>
  <c r="J5554" i="1"/>
  <c r="K5554" i="1"/>
  <c r="L5554" i="1"/>
  <c r="M5554" i="1"/>
  <c r="J5555" i="1"/>
  <c r="K5555" i="1"/>
  <c r="L5555" i="1"/>
  <c r="M5555" i="1"/>
  <c r="J5556" i="1"/>
  <c r="K5556" i="1"/>
  <c r="L5556" i="1"/>
  <c r="M5556" i="1"/>
  <c r="J5557" i="1"/>
  <c r="K5557" i="1"/>
  <c r="L5557" i="1"/>
  <c r="M5557" i="1"/>
  <c r="J5558" i="1"/>
  <c r="K5558" i="1"/>
  <c r="L5558" i="1"/>
  <c r="M5558" i="1"/>
  <c r="J5559" i="1"/>
  <c r="K5559" i="1"/>
  <c r="L5559" i="1"/>
  <c r="M5559" i="1"/>
  <c r="J5560" i="1"/>
  <c r="K5560" i="1"/>
  <c r="L5560" i="1"/>
  <c r="M5560" i="1"/>
  <c r="J5561" i="1"/>
  <c r="K5561" i="1"/>
  <c r="L5561" i="1"/>
  <c r="M5561" i="1"/>
  <c r="J5562" i="1"/>
  <c r="K5562" i="1"/>
  <c r="L5562" i="1"/>
  <c r="M5562" i="1"/>
  <c r="J5563" i="1"/>
  <c r="K5563" i="1"/>
  <c r="L5563" i="1"/>
  <c r="M5563" i="1"/>
  <c r="J2" i="1"/>
  <c r="M2" i="1"/>
  <c r="L2" i="1"/>
  <c r="K2" i="1"/>
  <c r="O2" i="3" l="1"/>
  <c r="T2" i="3"/>
  <c r="X2" i="3" s="1"/>
  <c r="AD2" i="1" s="1"/>
  <c r="O3" i="3"/>
  <c r="T3" i="3"/>
  <c r="X3" i="3" s="1"/>
  <c r="AD3" i="1" s="1"/>
  <c r="O4" i="3"/>
  <c r="T4" i="3"/>
  <c r="X4" i="3" s="1"/>
  <c r="AD4" i="1" s="1"/>
  <c r="O5" i="3"/>
  <c r="T5" i="3"/>
  <c r="X5" i="3" s="1"/>
  <c r="AD5" i="1" s="1"/>
  <c r="O6" i="3"/>
  <c r="T6" i="3"/>
  <c r="X6" i="3" s="1"/>
  <c r="AD6" i="1" s="1"/>
  <c r="O7" i="3"/>
  <c r="T7" i="3"/>
  <c r="X7" i="3" s="1"/>
  <c r="AD7" i="1" s="1"/>
  <c r="O8" i="3"/>
  <c r="T8" i="3"/>
  <c r="X8" i="3" s="1"/>
  <c r="AD8" i="1" s="1"/>
  <c r="O9" i="3"/>
  <c r="T9" i="3"/>
  <c r="X9" i="3" s="1"/>
  <c r="AD9" i="1" s="1"/>
  <c r="O10" i="3"/>
  <c r="T10" i="3"/>
  <c r="X10" i="3" s="1"/>
  <c r="AD10" i="1" s="1"/>
  <c r="O11" i="3"/>
  <c r="T11" i="3"/>
  <c r="X11" i="3" s="1"/>
  <c r="AD11" i="1" s="1"/>
  <c r="O12" i="3"/>
  <c r="T12" i="3"/>
  <c r="X12" i="3" s="1"/>
  <c r="AD12" i="1" s="1"/>
  <c r="O13" i="3"/>
  <c r="T13" i="3"/>
  <c r="X13" i="3" s="1"/>
  <c r="AD13" i="1" s="1"/>
  <c r="O14" i="3"/>
  <c r="T14" i="3"/>
  <c r="X14" i="3" s="1"/>
  <c r="AD14" i="1" s="1"/>
  <c r="O15" i="3"/>
  <c r="T15" i="3"/>
  <c r="X15" i="3" s="1"/>
  <c r="AD15" i="1" s="1"/>
  <c r="O16" i="3"/>
  <c r="T16" i="3"/>
  <c r="X16" i="3" s="1"/>
  <c r="AD16" i="1" s="1"/>
  <c r="O17" i="3"/>
  <c r="T17" i="3"/>
  <c r="X17" i="3" s="1"/>
  <c r="AD17" i="1" s="1"/>
  <c r="O18" i="3"/>
  <c r="T18" i="3"/>
  <c r="X18" i="3" s="1"/>
  <c r="AD18" i="1" s="1"/>
  <c r="O19" i="3"/>
  <c r="T19" i="3"/>
  <c r="X19" i="3" s="1"/>
  <c r="AD19" i="1" s="1"/>
  <c r="O20" i="3"/>
  <c r="T20" i="3"/>
  <c r="X20" i="3" s="1"/>
  <c r="AD20" i="1" s="1"/>
  <c r="O21" i="3"/>
  <c r="T21" i="3"/>
  <c r="X21" i="3" s="1"/>
  <c r="AD21" i="1" s="1"/>
  <c r="O22" i="3"/>
  <c r="T22" i="3"/>
  <c r="X22" i="3" s="1"/>
  <c r="AD22" i="1" s="1"/>
  <c r="O23" i="3"/>
  <c r="T23" i="3"/>
  <c r="X23" i="3" s="1"/>
  <c r="AD23" i="1" s="1"/>
  <c r="O24" i="3"/>
  <c r="T24" i="3"/>
  <c r="X24" i="3" s="1"/>
  <c r="AD24" i="1" s="1"/>
  <c r="O25" i="3"/>
  <c r="T25" i="3"/>
  <c r="X25" i="3" s="1"/>
  <c r="AD25" i="1" s="1"/>
  <c r="O26" i="3"/>
  <c r="T26" i="3"/>
  <c r="X26" i="3" s="1"/>
  <c r="AD26" i="1" s="1"/>
  <c r="O27" i="3"/>
  <c r="T27" i="3"/>
  <c r="X27" i="3" s="1"/>
  <c r="AD27" i="1" s="1"/>
  <c r="O28" i="3"/>
  <c r="T28" i="3"/>
  <c r="X28" i="3" s="1"/>
  <c r="AD28" i="1" s="1"/>
  <c r="O29" i="3"/>
  <c r="T29" i="3"/>
  <c r="X29" i="3" s="1"/>
  <c r="AD29" i="1" s="1"/>
  <c r="O30" i="3"/>
  <c r="T30" i="3"/>
  <c r="X30" i="3" s="1"/>
  <c r="AD30" i="1" s="1"/>
  <c r="O31" i="3"/>
  <c r="T31" i="3"/>
  <c r="X31" i="3" s="1"/>
  <c r="AD31" i="1" s="1"/>
  <c r="O32" i="3"/>
  <c r="T32" i="3"/>
  <c r="X32" i="3" s="1"/>
  <c r="AD32" i="1" s="1"/>
  <c r="O33" i="3"/>
  <c r="T33" i="3"/>
  <c r="X33" i="3" s="1"/>
  <c r="AD33" i="1" s="1"/>
  <c r="O34" i="3"/>
  <c r="T34" i="3"/>
  <c r="X34" i="3" s="1"/>
  <c r="AD34" i="1" s="1"/>
  <c r="O35" i="3"/>
  <c r="T35" i="3"/>
  <c r="X35" i="3" s="1"/>
  <c r="AD35" i="1" s="1"/>
  <c r="O36" i="3"/>
  <c r="T36" i="3"/>
  <c r="X36" i="3" s="1"/>
  <c r="AD36" i="1" s="1"/>
  <c r="O37" i="3"/>
  <c r="T37" i="3"/>
  <c r="X37" i="3" s="1"/>
  <c r="AD37" i="1" s="1"/>
  <c r="O38" i="3"/>
  <c r="T38" i="3"/>
  <c r="X38" i="3" s="1"/>
  <c r="AD38" i="1" s="1"/>
  <c r="O39" i="3"/>
  <c r="T39" i="3"/>
  <c r="X39" i="3" s="1"/>
  <c r="AD39" i="1" s="1"/>
  <c r="O40" i="3"/>
  <c r="T40" i="3"/>
  <c r="X40" i="3" s="1"/>
  <c r="AD40" i="1" s="1"/>
  <c r="O41" i="3"/>
  <c r="T41" i="3"/>
  <c r="X41" i="3" s="1"/>
  <c r="AD41" i="1" s="1"/>
  <c r="O42" i="3"/>
  <c r="T42" i="3"/>
  <c r="X42" i="3" s="1"/>
  <c r="AD42" i="1" s="1"/>
  <c r="O43" i="3"/>
  <c r="T43" i="3"/>
  <c r="X43" i="3" s="1"/>
  <c r="AD43" i="1" s="1"/>
  <c r="O44" i="3"/>
  <c r="T44" i="3"/>
  <c r="X44" i="3" s="1"/>
  <c r="AD44" i="1" s="1"/>
  <c r="O45" i="3"/>
  <c r="T45" i="3"/>
  <c r="X45" i="3" s="1"/>
  <c r="AD45" i="1" s="1"/>
  <c r="O46" i="3"/>
  <c r="T46" i="3"/>
  <c r="X46" i="3" s="1"/>
  <c r="AD46" i="1" s="1"/>
  <c r="O47" i="3"/>
  <c r="T47" i="3"/>
  <c r="X47" i="3" s="1"/>
  <c r="AD47" i="1" s="1"/>
  <c r="O48" i="3"/>
  <c r="T48" i="3"/>
  <c r="X48" i="3" s="1"/>
  <c r="AD48" i="1" s="1"/>
  <c r="O49" i="3"/>
  <c r="T49" i="3"/>
  <c r="X49" i="3" s="1"/>
  <c r="AD49" i="1" s="1"/>
  <c r="O50" i="3"/>
  <c r="T50" i="3"/>
  <c r="X50" i="3" s="1"/>
  <c r="AD50" i="1" s="1"/>
  <c r="O51" i="3"/>
  <c r="T51" i="3"/>
  <c r="X51" i="3" s="1"/>
  <c r="AD51" i="1" s="1"/>
  <c r="O52" i="3"/>
  <c r="T52" i="3"/>
  <c r="X52" i="3" s="1"/>
  <c r="AD52" i="1" s="1"/>
  <c r="O53" i="3"/>
  <c r="T53" i="3"/>
  <c r="X53" i="3" s="1"/>
  <c r="AD53" i="1" s="1"/>
  <c r="O54" i="3"/>
  <c r="T54" i="3"/>
  <c r="X54" i="3" s="1"/>
  <c r="AD54" i="1" s="1"/>
  <c r="O55" i="3"/>
  <c r="T55" i="3"/>
  <c r="X55" i="3" s="1"/>
  <c r="AD55" i="1" s="1"/>
  <c r="O56" i="3"/>
  <c r="T56" i="3"/>
  <c r="X56" i="3" s="1"/>
  <c r="AD56" i="1" s="1"/>
  <c r="O57" i="3"/>
  <c r="T57" i="3"/>
  <c r="X57" i="3" s="1"/>
  <c r="AD57" i="1" s="1"/>
  <c r="O58" i="3"/>
  <c r="T58" i="3"/>
  <c r="X58" i="3" s="1"/>
  <c r="AD58" i="1" s="1"/>
  <c r="O59" i="3"/>
  <c r="T59" i="3"/>
  <c r="X59" i="3" s="1"/>
  <c r="AD59" i="1" s="1"/>
  <c r="O60" i="3"/>
  <c r="T60" i="3"/>
  <c r="X60" i="3" s="1"/>
  <c r="AD60" i="1" s="1"/>
  <c r="O61" i="3"/>
  <c r="T61" i="3"/>
  <c r="X61" i="3" s="1"/>
  <c r="AD61" i="1" s="1"/>
  <c r="O62" i="3"/>
  <c r="T62" i="3"/>
  <c r="X62" i="3" s="1"/>
  <c r="AD62" i="1" s="1"/>
  <c r="O63" i="3"/>
  <c r="T63" i="3"/>
  <c r="X63" i="3" s="1"/>
  <c r="AD63" i="1" s="1"/>
  <c r="O64" i="3"/>
  <c r="T64" i="3"/>
  <c r="X64" i="3" s="1"/>
  <c r="AD64" i="1" s="1"/>
  <c r="O65" i="3"/>
  <c r="T65" i="3"/>
  <c r="X65" i="3" s="1"/>
  <c r="AD65" i="1" s="1"/>
  <c r="O66" i="3"/>
  <c r="T66" i="3"/>
  <c r="X66" i="3" s="1"/>
  <c r="AD66" i="1" s="1"/>
  <c r="O67" i="3"/>
  <c r="T67" i="3"/>
  <c r="X67" i="3" s="1"/>
  <c r="AD67" i="1" s="1"/>
  <c r="O68" i="3"/>
  <c r="T68" i="3"/>
  <c r="X68" i="3" s="1"/>
  <c r="AD68" i="1" s="1"/>
  <c r="O69" i="3"/>
  <c r="T69" i="3"/>
  <c r="X69" i="3" s="1"/>
  <c r="AD69" i="1" s="1"/>
  <c r="O70" i="3"/>
  <c r="T70" i="3"/>
  <c r="X70" i="3" s="1"/>
  <c r="AD70" i="1" s="1"/>
  <c r="O71" i="3"/>
  <c r="T71" i="3"/>
  <c r="X71" i="3" s="1"/>
  <c r="AD71" i="1" s="1"/>
  <c r="O72" i="3"/>
  <c r="T72" i="3"/>
  <c r="X72" i="3" s="1"/>
  <c r="AD72" i="1" s="1"/>
  <c r="O73" i="3"/>
  <c r="T73" i="3"/>
  <c r="X73" i="3" s="1"/>
  <c r="AD73" i="1" s="1"/>
  <c r="O74" i="3"/>
  <c r="T74" i="3"/>
  <c r="X74" i="3" s="1"/>
  <c r="AD74" i="1" s="1"/>
  <c r="O75" i="3"/>
  <c r="T75" i="3"/>
  <c r="X75" i="3" s="1"/>
  <c r="AD75" i="1" s="1"/>
  <c r="O76" i="3"/>
  <c r="T76" i="3"/>
  <c r="X76" i="3" s="1"/>
  <c r="AD76" i="1" s="1"/>
  <c r="O77" i="3"/>
  <c r="T77" i="3"/>
  <c r="X77" i="3" s="1"/>
  <c r="AD77" i="1" s="1"/>
  <c r="O78" i="3"/>
  <c r="T78" i="3"/>
  <c r="X78" i="3" s="1"/>
  <c r="AD78" i="1" s="1"/>
  <c r="O79" i="3"/>
  <c r="T79" i="3"/>
  <c r="X79" i="3" s="1"/>
  <c r="AD79" i="1" s="1"/>
  <c r="O80" i="3"/>
  <c r="T80" i="3"/>
  <c r="X80" i="3" s="1"/>
  <c r="AD80" i="1" s="1"/>
  <c r="O81" i="3"/>
  <c r="T81" i="3"/>
  <c r="X81" i="3" s="1"/>
  <c r="AD81" i="1" s="1"/>
  <c r="O82" i="3"/>
  <c r="T82" i="3"/>
  <c r="X82" i="3" s="1"/>
  <c r="AD82" i="1" s="1"/>
  <c r="O83" i="3"/>
  <c r="T83" i="3"/>
  <c r="X83" i="3" s="1"/>
  <c r="AD83" i="1" s="1"/>
  <c r="O84" i="3"/>
  <c r="T84" i="3"/>
  <c r="X84" i="3" s="1"/>
  <c r="AD84" i="1" s="1"/>
  <c r="O85" i="3"/>
  <c r="T85" i="3"/>
  <c r="X85" i="3" s="1"/>
  <c r="AD85" i="1" s="1"/>
  <c r="O86" i="3"/>
  <c r="T86" i="3"/>
  <c r="X86" i="3" s="1"/>
  <c r="AD86" i="1" s="1"/>
  <c r="O87" i="3"/>
  <c r="T87" i="3"/>
  <c r="X87" i="3" s="1"/>
  <c r="AD87" i="1" s="1"/>
  <c r="O88" i="3"/>
  <c r="T88" i="3"/>
  <c r="X88" i="3" s="1"/>
  <c r="AD88" i="1" s="1"/>
  <c r="O89" i="3"/>
  <c r="T89" i="3"/>
  <c r="X89" i="3" s="1"/>
  <c r="AD89" i="1" s="1"/>
  <c r="O90" i="3"/>
  <c r="T90" i="3"/>
  <c r="X90" i="3" s="1"/>
  <c r="AD90" i="1" s="1"/>
  <c r="O91" i="3"/>
  <c r="T91" i="3"/>
  <c r="X91" i="3" s="1"/>
  <c r="AD91" i="1" s="1"/>
  <c r="O92" i="3"/>
  <c r="T92" i="3"/>
  <c r="X92" i="3" s="1"/>
  <c r="AD92" i="1" s="1"/>
  <c r="O93" i="3"/>
  <c r="T93" i="3"/>
  <c r="X93" i="3" s="1"/>
  <c r="AD93" i="1" s="1"/>
  <c r="O94" i="3"/>
  <c r="T94" i="3"/>
  <c r="X94" i="3" s="1"/>
  <c r="AD94" i="1" s="1"/>
  <c r="O95" i="3"/>
  <c r="T95" i="3"/>
  <c r="X95" i="3" s="1"/>
  <c r="AD95" i="1" s="1"/>
  <c r="O96" i="3"/>
  <c r="T96" i="3"/>
  <c r="X96" i="3" s="1"/>
  <c r="AD96" i="1" s="1"/>
  <c r="O97" i="3"/>
  <c r="T97" i="3"/>
  <c r="X97" i="3" s="1"/>
  <c r="AD97" i="1" s="1"/>
  <c r="O98" i="3"/>
  <c r="T98" i="3"/>
  <c r="X98" i="3" s="1"/>
  <c r="AD98" i="1" s="1"/>
  <c r="O99" i="3"/>
  <c r="T99" i="3"/>
  <c r="X99" i="3" s="1"/>
  <c r="AD99" i="1" s="1"/>
  <c r="O100" i="3"/>
  <c r="T100" i="3"/>
  <c r="X100" i="3" s="1"/>
  <c r="AD100" i="1" s="1"/>
  <c r="O101" i="3"/>
  <c r="T101" i="3"/>
  <c r="X101" i="3" s="1"/>
  <c r="AD101" i="1" s="1"/>
  <c r="O102" i="3"/>
  <c r="T102" i="3"/>
  <c r="X102" i="3" s="1"/>
  <c r="AD102" i="1" s="1"/>
  <c r="O103" i="3"/>
  <c r="T103" i="3"/>
  <c r="X103" i="3" s="1"/>
  <c r="AD103" i="1" s="1"/>
  <c r="O104" i="3"/>
  <c r="T104" i="3"/>
  <c r="X104" i="3" s="1"/>
  <c r="AD104" i="1" s="1"/>
  <c r="O105" i="3"/>
  <c r="T105" i="3"/>
  <c r="X105" i="3" s="1"/>
  <c r="AD105" i="1" s="1"/>
  <c r="O106" i="3"/>
  <c r="T106" i="3"/>
  <c r="X106" i="3" s="1"/>
  <c r="AD106" i="1" s="1"/>
  <c r="O107" i="3"/>
  <c r="T107" i="3"/>
  <c r="X107" i="3" s="1"/>
  <c r="AD107" i="1" s="1"/>
  <c r="O108" i="3"/>
  <c r="T108" i="3"/>
  <c r="X108" i="3" s="1"/>
  <c r="AD108" i="1" s="1"/>
  <c r="O109" i="3"/>
  <c r="T109" i="3"/>
  <c r="X109" i="3" s="1"/>
  <c r="AD109" i="1" s="1"/>
  <c r="O110" i="3"/>
  <c r="T110" i="3"/>
  <c r="X110" i="3" s="1"/>
  <c r="AD110" i="1" s="1"/>
  <c r="O111" i="3"/>
  <c r="T111" i="3"/>
  <c r="X111" i="3" s="1"/>
  <c r="AD111" i="1" s="1"/>
  <c r="O112" i="3"/>
  <c r="T112" i="3"/>
  <c r="X112" i="3" s="1"/>
  <c r="AD112" i="1" s="1"/>
  <c r="O113" i="3"/>
  <c r="T113" i="3"/>
  <c r="X113" i="3" s="1"/>
  <c r="AD113" i="1" s="1"/>
  <c r="O114" i="3"/>
  <c r="T114" i="3"/>
  <c r="X114" i="3" s="1"/>
  <c r="AD114" i="1" s="1"/>
  <c r="O115" i="3"/>
  <c r="T115" i="3"/>
  <c r="X115" i="3" s="1"/>
  <c r="AD115" i="1" s="1"/>
  <c r="O116" i="3"/>
  <c r="T116" i="3"/>
  <c r="X116" i="3" s="1"/>
  <c r="AD116" i="1" s="1"/>
  <c r="O117" i="3"/>
  <c r="T117" i="3"/>
  <c r="X117" i="3" s="1"/>
  <c r="AD117" i="1" s="1"/>
  <c r="O118" i="3"/>
  <c r="T118" i="3"/>
  <c r="X118" i="3" s="1"/>
  <c r="AD118" i="1" s="1"/>
  <c r="O119" i="3"/>
  <c r="T119" i="3"/>
  <c r="X119" i="3" s="1"/>
  <c r="AD119" i="1" s="1"/>
  <c r="O120" i="3"/>
  <c r="T120" i="3"/>
  <c r="X120" i="3" s="1"/>
  <c r="AD120" i="1" s="1"/>
  <c r="O121" i="3"/>
  <c r="T121" i="3"/>
  <c r="X121" i="3" s="1"/>
  <c r="AD121" i="1" s="1"/>
  <c r="O122" i="3"/>
  <c r="T122" i="3"/>
  <c r="X122" i="3" s="1"/>
  <c r="AD122" i="1" s="1"/>
  <c r="O123" i="3"/>
  <c r="T123" i="3"/>
  <c r="X123" i="3" s="1"/>
  <c r="AD123" i="1" s="1"/>
  <c r="O124" i="3"/>
  <c r="T124" i="3"/>
  <c r="X124" i="3" s="1"/>
  <c r="AD124" i="1" s="1"/>
  <c r="O125" i="3"/>
  <c r="T125" i="3"/>
  <c r="X125" i="3" s="1"/>
  <c r="AD125" i="1" s="1"/>
  <c r="O126" i="3"/>
  <c r="T126" i="3"/>
  <c r="X126" i="3" s="1"/>
  <c r="AD126" i="1" s="1"/>
  <c r="O127" i="3"/>
  <c r="T127" i="3"/>
  <c r="X127" i="3" s="1"/>
  <c r="AD127" i="1" s="1"/>
  <c r="O128" i="3"/>
  <c r="T128" i="3"/>
  <c r="X128" i="3" s="1"/>
  <c r="AD128" i="1" s="1"/>
  <c r="O129" i="3"/>
  <c r="T129" i="3"/>
  <c r="X129" i="3" s="1"/>
  <c r="AD129" i="1" s="1"/>
  <c r="O130" i="3"/>
  <c r="T130" i="3"/>
  <c r="X130" i="3" s="1"/>
  <c r="AD130" i="1" s="1"/>
  <c r="O131" i="3"/>
  <c r="T131" i="3"/>
  <c r="X131" i="3" s="1"/>
  <c r="AD131" i="1" s="1"/>
  <c r="O132" i="3"/>
  <c r="T132" i="3"/>
  <c r="X132" i="3" s="1"/>
  <c r="AD132" i="1" s="1"/>
  <c r="O133" i="3"/>
  <c r="T133" i="3"/>
  <c r="X133" i="3" s="1"/>
  <c r="AD133" i="1" s="1"/>
  <c r="O134" i="3"/>
  <c r="T134" i="3"/>
  <c r="X134" i="3" s="1"/>
  <c r="AD134" i="1" s="1"/>
  <c r="O135" i="3"/>
  <c r="T135" i="3"/>
  <c r="X135" i="3" s="1"/>
  <c r="AD135" i="1" s="1"/>
  <c r="O136" i="3"/>
  <c r="T136" i="3"/>
  <c r="X136" i="3" s="1"/>
  <c r="AD136" i="1" s="1"/>
  <c r="O137" i="3"/>
  <c r="T137" i="3"/>
  <c r="X137" i="3" s="1"/>
  <c r="AD137" i="1" s="1"/>
  <c r="O138" i="3"/>
  <c r="T138" i="3"/>
  <c r="X138" i="3" s="1"/>
  <c r="AD138" i="1" s="1"/>
  <c r="O139" i="3"/>
  <c r="T139" i="3"/>
  <c r="X139" i="3" s="1"/>
  <c r="AD139" i="1" s="1"/>
  <c r="O140" i="3"/>
  <c r="T140" i="3"/>
  <c r="X140" i="3" s="1"/>
  <c r="AD140" i="1" s="1"/>
  <c r="O141" i="3"/>
  <c r="T141" i="3"/>
  <c r="X141" i="3" s="1"/>
  <c r="AD141" i="1" s="1"/>
  <c r="O142" i="3"/>
  <c r="T142" i="3"/>
  <c r="X142" i="3" s="1"/>
  <c r="AD142" i="1" s="1"/>
  <c r="O143" i="3"/>
  <c r="T143" i="3"/>
  <c r="X143" i="3" s="1"/>
  <c r="AD143" i="1" s="1"/>
  <c r="O144" i="3"/>
  <c r="T144" i="3"/>
  <c r="X144" i="3" s="1"/>
  <c r="AD144" i="1" s="1"/>
  <c r="O145" i="3"/>
  <c r="T145" i="3"/>
  <c r="X145" i="3" s="1"/>
  <c r="AD145" i="1" s="1"/>
  <c r="O146" i="3"/>
  <c r="T146" i="3"/>
  <c r="X146" i="3" s="1"/>
  <c r="AD146" i="1" s="1"/>
  <c r="O147" i="3"/>
  <c r="T147" i="3"/>
  <c r="X147" i="3" s="1"/>
  <c r="AD147" i="1" s="1"/>
  <c r="O148" i="3"/>
  <c r="T148" i="3"/>
  <c r="X148" i="3" s="1"/>
  <c r="AD148" i="1" s="1"/>
  <c r="O149" i="3"/>
  <c r="T149" i="3"/>
  <c r="X149" i="3" s="1"/>
  <c r="AD149" i="1" s="1"/>
  <c r="O150" i="3"/>
  <c r="T150" i="3"/>
  <c r="X150" i="3" s="1"/>
  <c r="AD150" i="1" s="1"/>
  <c r="O151" i="3"/>
  <c r="T151" i="3"/>
  <c r="X151" i="3" s="1"/>
  <c r="AD151" i="1" s="1"/>
  <c r="O152" i="3"/>
  <c r="T152" i="3"/>
  <c r="X152" i="3" s="1"/>
  <c r="AD152" i="1" s="1"/>
  <c r="O153" i="3"/>
  <c r="T153" i="3"/>
  <c r="X153" i="3" s="1"/>
  <c r="AD153" i="1" s="1"/>
  <c r="O154" i="3"/>
  <c r="T154" i="3"/>
  <c r="X154" i="3" s="1"/>
  <c r="AD154" i="1" s="1"/>
  <c r="O155" i="3"/>
  <c r="T155" i="3"/>
  <c r="X155" i="3" s="1"/>
  <c r="AD155" i="1" s="1"/>
  <c r="O156" i="3"/>
  <c r="T156" i="3"/>
  <c r="X156" i="3" s="1"/>
  <c r="AD156" i="1" s="1"/>
  <c r="O157" i="3"/>
  <c r="T157" i="3"/>
  <c r="X157" i="3" s="1"/>
  <c r="AD157" i="1" s="1"/>
  <c r="O158" i="3"/>
  <c r="T158" i="3"/>
  <c r="X158" i="3" s="1"/>
  <c r="AD158" i="1" s="1"/>
  <c r="O159" i="3"/>
  <c r="T159" i="3"/>
  <c r="X159" i="3" s="1"/>
  <c r="AD159" i="1" s="1"/>
  <c r="O160" i="3"/>
  <c r="T160" i="3"/>
  <c r="X160" i="3" s="1"/>
  <c r="AD160" i="1" s="1"/>
  <c r="O161" i="3"/>
  <c r="T161" i="3"/>
  <c r="X161" i="3" s="1"/>
  <c r="AD161" i="1" s="1"/>
  <c r="O162" i="3"/>
  <c r="T162" i="3"/>
  <c r="X162" i="3" s="1"/>
  <c r="AD162" i="1" s="1"/>
  <c r="O163" i="3"/>
  <c r="T163" i="3"/>
  <c r="X163" i="3" s="1"/>
  <c r="AD163" i="1" s="1"/>
  <c r="O164" i="3"/>
  <c r="T164" i="3"/>
  <c r="X164" i="3" s="1"/>
  <c r="AD164" i="1" s="1"/>
  <c r="O165" i="3"/>
  <c r="T165" i="3"/>
  <c r="X165" i="3" s="1"/>
  <c r="AD165" i="1" s="1"/>
  <c r="O166" i="3"/>
  <c r="T166" i="3"/>
  <c r="X166" i="3" s="1"/>
  <c r="AD166" i="1" s="1"/>
  <c r="O167" i="3"/>
  <c r="T167" i="3"/>
  <c r="X167" i="3" s="1"/>
  <c r="AD167" i="1" s="1"/>
  <c r="O168" i="3"/>
  <c r="T168" i="3"/>
  <c r="X168" i="3" s="1"/>
  <c r="AD168" i="1" s="1"/>
  <c r="O169" i="3"/>
  <c r="T169" i="3"/>
  <c r="X169" i="3" s="1"/>
  <c r="AD169" i="1" s="1"/>
  <c r="O170" i="3"/>
  <c r="T170" i="3"/>
  <c r="X170" i="3" s="1"/>
  <c r="AD170" i="1" s="1"/>
  <c r="O171" i="3"/>
  <c r="T171" i="3"/>
  <c r="X171" i="3" s="1"/>
  <c r="AD171" i="1" s="1"/>
  <c r="O172" i="3"/>
  <c r="T172" i="3"/>
  <c r="X172" i="3" s="1"/>
  <c r="AD172" i="1" s="1"/>
  <c r="O173" i="3"/>
  <c r="T173" i="3"/>
  <c r="X173" i="3" s="1"/>
  <c r="AD173" i="1" s="1"/>
  <c r="O174" i="3"/>
  <c r="T174" i="3"/>
  <c r="X174" i="3" s="1"/>
  <c r="AD174" i="1" s="1"/>
  <c r="O175" i="3"/>
  <c r="T175" i="3"/>
  <c r="X175" i="3" s="1"/>
  <c r="AD175" i="1" s="1"/>
  <c r="O176" i="3"/>
  <c r="T176" i="3"/>
  <c r="X176" i="3" s="1"/>
  <c r="AD176" i="1" s="1"/>
  <c r="O177" i="3"/>
  <c r="T177" i="3"/>
  <c r="X177" i="3" s="1"/>
  <c r="AD177" i="1" s="1"/>
  <c r="O178" i="3"/>
  <c r="T178" i="3"/>
  <c r="X178" i="3" s="1"/>
  <c r="AD178" i="1" s="1"/>
  <c r="O179" i="3"/>
  <c r="T179" i="3"/>
  <c r="X179" i="3" s="1"/>
  <c r="AD179" i="1" s="1"/>
  <c r="O180" i="3"/>
  <c r="T180" i="3"/>
  <c r="X180" i="3" s="1"/>
  <c r="AD180" i="1" s="1"/>
  <c r="O181" i="3"/>
  <c r="T181" i="3"/>
  <c r="X181" i="3" s="1"/>
  <c r="AD181" i="1" s="1"/>
  <c r="O182" i="3"/>
  <c r="T182" i="3"/>
  <c r="X182" i="3" s="1"/>
  <c r="AD182" i="1" s="1"/>
  <c r="O183" i="3"/>
  <c r="T183" i="3"/>
  <c r="X183" i="3" s="1"/>
  <c r="AD183" i="1" s="1"/>
  <c r="O184" i="3"/>
  <c r="T184" i="3"/>
  <c r="X184" i="3" s="1"/>
  <c r="AD184" i="1" s="1"/>
  <c r="O185" i="3"/>
  <c r="T185" i="3"/>
  <c r="X185" i="3" s="1"/>
  <c r="AD185" i="1" s="1"/>
  <c r="O186" i="3"/>
  <c r="T186" i="3"/>
  <c r="X186" i="3" s="1"/>
  <c r="AD186" i="1" s="1"/>
  <c r="O187" i="3"/>
  <c r="T187" i="3"/>
  <c r="X187" i="3" s="1"/>
  <c r="AD187" i="1" s="1"/>
  <c r="O188" i="3"/>
  <c r="T188" i="3"/>
  <c r="X188" i="3" s="1"/>
  <c r="AD188" i="1" s="1"/>
  <c r="O189" i="3"/>
  <c r="T189" i="3"/>
  <c r="X189" i="3" s="1"/>
  <c r="AD189" i="1" s="1"/>
  <c r="O190" i="3"/>
  <c r="T190" i="3"/>
  <c r="X190" i="3" s="1"/>
  <c r="AD190" i="1" s="1"/>
  <c r="O191" i="3"/>
  <c r="T191" i="3"/>
  <c r="X191" i="3" s="1"/>
  <c r="AD191" i="1" s="1"/>
  <c r="O192" i="3"/>
  <c r="T192" i="3"/>
  <c r="X192" i="3" s="1"/>
  <c r="AD192" i="1" s="1"/>
  <c r="O193" i="3"/>
  <c r="T193" i="3"/>
  <c r="X193" i="3" s="1"/>
  <c r="AD193" i="1" s="1"/>
  <c r="O194" i="3"/>
  <c r="T194" i="3"/>
  <c r="X194" i="3" s="1"/>
  <c r="AD194" i="1" s="1"/>
  <c r="O195" i="3"/>
  <c r="T195" i="3"/>
  <c r="X195" i="3" s="1"/>
  <c r="AD195" i="1" s="1"/>
  <c r="O196" i="3"/>
  <c r="T196" i="3"/>
  <c r="X196" i="3" s="1"/>
  <c r="AD196" i="1" s="1"/>
  <c r="O197" i="3"/>
  <c r="T197" i="3"/>
  <c r="X197" i="3" s="1"/>
  <c r="AD197" i="1" s="1"/>
  <c r="O198" i="3"/>
  <c r="T198" i="3"/>
  <c r="X198" i="3" s="1"/>
  <c r="AD198" i="1" s="1"/>
  <c r="O199" i="3"/>
  <c r="T199" i="3"/>
  <c r="X199" i="3" s="1"/>
  <c r="AD199" i="1" s="1"/>
  <c r="O200" i="3"/>
  <c r="T200" i="3"/>
  <c r="X200" i="3" s="1"/>
  <c r="AD200" i="1" s="1"/>
  <c r="O201" i="3"/>
  <c r="T201" i="3"/>
  <c r="X201" i="3" s="1"/>
  <c r="AD201" i="1" s="1"/>
  <c r="O202" i="3"/>
  <c r="T202" i="3"/>
  <c r="X202" i="3" s="1"/>
  <c r="AD202" i="1" s="1"/>
  <c r="O203" i="3"/>
  <c r="T203" i="3"/>
  <c r="X203" i="3" s="1"/>
  <c r="AD203" i="1" s="1"/>
  <c r="O204" i="3"/>
  <c r="T204" i="3"/>
  <c r="X204" i="3" s="1"/>
  <c r="AD204" i="1" s="1"/>
  <c r="O205" i="3"/>
  <c r="T205" i="3"/>
  <c r="X205" i="3" s="1"/>
  <c r="AD205" i="1" s="1"/>
  <c r="O206" i="3"/>
  <c r="T206" i="3"/>
  <c r="X206" i="3" s="1"/>
  <c r="AD206" i="1" s="1"/>
  <c r="O207" i="3"/>
  <c r="T207" i="3"/>
  <c r="X207" i="3" s="1"/>
  <c r="AD207" i="1" s="1"/>
  <c r="O208" i="3"/>
  <c r="T208" i="3"/>
  <c r="X208" i="3" s="1"/>
  <c r="AD208" i="1" s="1"/>
  <c r="O209" i="3"/>
  <c r="T209" i="3"/>
  <c r="X209" i="3" s="1"/>
  <c r="AD209" i="1" s="1"/>
  <c r="O210" i="3"/>
  <c r="T210" i="3"/>
  <c r="X210" i="3" s="1"/>
  <c r="AD210" i="1" s="1"/>
  <c r="O211" i="3"/>
  <c r="T211" i="3"/>
  <c r="X211" i="3" s="1"/>
  <c r="AD211" i="1" s="1"/>
  <c r="O212" i="3"/>
  <c r="T212" i="3"/>
  <c r="X212" i="3" s="1"/>
  <c r="AD212" i="1" s="1"/>
  <c r="O213" i="3"/>
  <c r="T213" i="3"/>
  <c r="X213" i="3" s="1"/>
  <c r="AD213" i="1" s="1"/>
  <c r="O214" i="3"/>
  <c r="T214" i="3"/>
  <c r="X214" i="3" s="1"/>
  <c r="AD214" i="1" s="1"/>
  <c r="O215" i="3"/>
  <c r="T215" i="3"/>
  <c r="X215" i="3" s="1"/>
  <c r="AD215" i="1" s="1"/>
  <c r="O216" i="3"/>
  <c r="T216" i="3"/>
  <c r="X216" i="3" s="1"/>
  <c r="AD216" i="1" s="1"/>
  <c r="O217" i="3"/>
  <c r="T217" i="3"/>
  <c r="X217" i="3" s="1"/>
  <c r="AD217" i="1" s="1"/>
  <c r="O218" i="3"/>
  <c r="T218" i="3"/>
  <c r="X218" i="3" s="1"/>
  <c r="AD218" i="1" s="1"/>
  <c r="O219" i="3"/>
  <c r="T219" i="3"/>
  <c r="X219" i="3" s="1"/>
  <c r="AD219" i="1" s="1"/>
  <c r="O220" i="3"/>
  <c r="T220" i="3"/>
  <c r="X220" i="3" s="1"/>
  <c r="AD220" i="1" s="1"/>
  <c r="O221" i="3"/>
  <c r="T221" i="3"/>
  <c r="X221" i="3" s="1"/>
  <c r="AD221" i="1" s="1"/>
  <c r="O222" i="3"/>
  <c r="T222" i="3"/>
  <c r="X222" i="3" s="1"/>
  <c r="AD222" i="1" s="1"/>
  <c r="O223" i="3"/>
  <c r="T223" i="3"/>
  <c r="X223" i="3" s="1"/>
  <c r="AD223" i="1" s="1"/>
  <c r="O224" i="3"/>
  <c r="T224" i="3"/>
  <c r="X224" i="3" s="1"/>
  <c r="AD224" i="1" s="1"/>
  <c r="O225" i="3"/>
  <c r="T225" i="3"/>
  <c r="X225" i="3" s="1"/>
  <c r="AD225" i="1" s="1"/>
  <c r="O226" i="3"/>
  <c r="T226" i="3"/>
  <c r="X226" i="3" s="1"/>
  <c r="AD226" i="1" s="1"/>
  <c r="O227" i="3"/>
  <c r="T227" i="3"/>
  <c r="X227" i="3" s="1"/>
  <c r="AD227" i="1" s="1"/>
  <c r="O228" i="3"/>
  <c r="T228" i="3"/>
  <c r="X228" i="3" s="1"/>
  <c r="AD228" i="1" s="1"/>
  <c r="O229" i="3"/>
  <c r="T229" i="3"/>
  <c r="X229" i="3" s="1"/>
  <c r="AD229" i="1" s="1"/>
  <c r="O230" i="3"/>
  <c r="T230" i="3"/>
  <c r="X230" i="3" s="1"/>
  <c r="AD230" i="1" s="1"/>
  <c r="O231" i="3"/>
  <c r="T231" i="3"/>
  <c r="X231" i="3" s="1"/>
  <c r="AD231" i="1" s="1"/>
  <c r="O232" i="3"/>
  <c r="T232" i="3"/>
  <c r="X232" i="3" s="1"/>
  <c r="AD232" i="1" s="1"/>
  <c r="O233" i="3"/>
  <c r="T233" i="3"/>
  <c r="X233" i="3" s="1"/>
  <c r="AD233" i="1" s="1"/>
  <c r="O234" i="3"/>
  <c r="T234" i="3"/>
  <c r="X234" i="3" s="1"/>
  <c r="AD234" i="1" s="1"/>
  <c r="O235" i="3"/>
  <c r="T235" i="3"/>
  <c r="X235" i="3" s="1"/>
  <c r="AD235" i="1" s="1"/>
  <c r="O236" i="3"/>
  <c r="T236" i="3"/>
  <c r="X236" i="3" s="1"/>
  <c r="AD236" i="1" s="1"/>
  <c r="O237" i="3"/>
  <c r="T237" i="3"/>
  <c r="X237" i="3" s="1"/>
  <c r="AD237" i="1" s="1"/>
  <c r="O238" i="3"/>
  <c r="T238" i="3"/>
  <c r="X238" i="3" s="1"/>
  <c r="AD238" i="1" s="1"/>
  <c r="O239" i="3"/>
  <c r="T239" i="3"/>
  <c r="X239" i="3" s="1"/>
  <c r="AD239" i="1" s="1"/>
  <c r="O240" i="3"/>
  <c r="T240" i="3"/>
  <c r="X240" i="3" s="1"/>
  <c r="AD240" i="1" s="1"/>
  <c r="O241" i="3"/>
  <c r="T241" i="3"/>
  <c r="X241" i="3" s="1"/>
  <c r="AD241" i="1" s="1"/>
  <c r="O242" i="3"/>
  <c r="T242" i="3"/>
  <c r="X242" i="3" s="1"/>
  <c r="AD242" i="1" s="1"/>
  <c r="O243" i="3"/>
  <c r="T243" i="3"/>
  <c r="X243" i="3" s="1"/>
  <c r="AD243" i="1" s="1"/>
  <c r="O244" i="3"/>
  <c r="T244" i="3"/>
  <c r="X244" i="3" s="1"/>
  <c r="AD244" i="1" s="1"/>
  <c r="O245" i="3"/>
  <c r="T245" i="3"/>
  <c r="X245" i="3" s="1"/>
  <c r="AD245" i="1" s="1"/>
  <c r="O246" i="3"/>
  <c r="T246" i="3"/>
  <c r="X246" i="3" s="1"/>
  <c r="AD246" i="1" s="1"/>
  <c r="O247" i="3"/>
  <c r="T247" i="3"/>
  <c r="X247" i="3" s="1"/>
  <c r="AD247" i="1" s="1"/>
  <c r="O248" i="3"/>
  <c r="T248" i="3"/>
  <c r="X248" i="3" s="1"/>
  <c r="AD248" i="1" s="1"/>
  <c r="O249" i="3"/>
  <c r="T249" i="3"/>
  <c r="X249" i="3" s="1"/>
  <c r="AD249" i="1" s="1"/>
  <c r="O250" i="3"/>
  <c r="T250" i="3"/>
  <c r="X250" i="3" s="1"/>
  <c r="AD250" i="1" s="1"/>
  <c r="O251" i="3"/>
  <c r="T251" i="3"/>
  <c r="X251" i="3" s="1"/>
  <c r="AD251" i="1" s="1"/>
  <c r="O252" i="3"/>
  <c r="T252" i="3"/>
  <c r="X252" i="3" s="1"/>
  <c r="AD252" i="1" s="1"/>
  <c r="O253" i="3"/>
  <c r="T253" i="3"/>
  <c r="X253" i="3" s="1"/>
  <c r="AD253" i="1" s="1"/>
  <c r="O254" i="3"/>
  <c r="T254" i="3"/>
  <c r="X254" i="3" s="1"/>
  <c r="AD254" i="1" s="1"/>
  <c r="O255" i="3"/>
  <c r="T255" i="3"/>
  <c r="X255" i="3" s="1"/>
  <c r="AD255" i="1" s="1"/>
  <c r="O256" i="3"/>
  <c r="T256" i="3"/>
  <c r="X256" i="3" s="1"/>
  <c r="AD256" i="1" s="1"/>
  <c r="O257" i="3"/>
  <c r="T257" i="3"/>
  <c r="X257" i="3" s="1"/>
  <c r="AD257" i="1" s="1"/>
  <c r="O258" i="3"/>
  <c r="T258" i="3"/>
  <c r="X258" i="3" s="1"/>
  <c r="AD258" i="1" s="1"/>
  <c r="O259" i="3"/>
  <c r="T259" i="3"/>
  <c r="X259" i="3" s="1"/>
  <c r="AD259" i="1" s="1"/>
  <c r="O260" i="3"/>
  <c r="T260" i="3"/>
  <c r="X260" i="3" s="1"/>
  <c r="AD260" i="1" s="1"/>
  <c r="O261" i="3"/>
  <c r="T261" i="3"/>
  <c r="X261" i="3" s="1"/>
  <c r="AD261" i="1" s="1"/>
  <c r="O262" i="3"/>
  <c r="T262" i="3"/>
  <c r="X262" i="3" s="1"/>
  <c r="AD262" i="1" s="1"/>
  <c r="O263" i="3"/>
  <c r="T263" i="3"/>
  <c r="X263" i="3" s="1"/>
  <c r="AD263" i="1" s="1"/>
  <c r="O264" i="3"/>
  <c r="T264" i="3"/>
  <c r="X264" i="3" s="1"/>
  <c r="AD264" i="1" s="1"/>
  <c r="O265" i="3"/>
  <c r="T265" i="3"/>
  <c r="X265" i="3" s="1"/>
  <c r="AD265" i="1" s="1"/>
  <c r="O266" i="3"/>
  <c r="T266" i="3"/>
  <c r="X266" i="3" s="1"/>
  <c r="AD266" i="1" s="1"/>
  <c r="O267" i="3"/>
  <c r="T267" i="3"/>
  <c r="X267" i="3" s="1"/>
  <c r="AD267" i="1" s="1"/>
  <c r="O268" i="3"/>
  <c r="T268" i="3"/>
  <c r="X268" i="3" s="1"/>
  <c r="AD268" i="1" s="1"/>
  <c r="O269" i="3"/>
  <c r="T269" i="3"/>
  <c r="X269" i="3" s="1"/>
  <c r="AD269" i="1" s="1"/>
  <c r="O270" i="3"/>
  <c r="T270" i="3"/>
  <c r="X270" i="3" s="1"/>
  <c r="AD270" i="1" s="1"/>
  <c r="O271" i="3"/>
  <c r="T271" i="3"/>
  <c r="X271" i="3" s="1"/>
  <c r="AD271" i="1" s="1"/>
  <c r="O272" i="3"/>
  <c r="T272" i="3"/>
  <c r="X272" i="3" s="1"/>
  <c r="AD272" i="1" s="1"/>
  <c r="O273" i="3"/>
  <c r="T273" i="3"/>
  <c r="X273" i="3" s="1"/>
  <c r="AD273" i="1" s="1"/>
  <c r="O274" i="3"/>
  <c r="T274" i="3"/>
  <c r="X274" i="3" s="1"/>
  <c r="AD274" i="1" s="1"/>
  <c r="O275" i="3"/>
  <c r="T275" i="3"/>
  <c r="X275" i="3" s="1"/>
  <c r="AD275" i="1" s="1"/>
  <c r="O276" i="3"/>
  <c r="T276" i="3"/>
  <c r="X276" i="3" s="1"/>
  <c r="AD276" i="1" s="1"/>
  <c r="O277" i="3"/>
  <c r="T277" i="3"/>
  <c r="X277" i="3" s="1"/>
  <c r="AD277" i="1" s="1"/>
  <c r="O278" i="3"/>
  <c r="T278" i="3"/>
  <c r="X278" i="3" s="1"/>
  <c r="AD278" i="1" s="1"/>
  <c r="O279" i="3"/>
  <c r="T279" i="3"/>
  <c r="X279" i="3" s="1"/>
  <c r="AD279" i="1" s="1"/>
  <c r="O280" i="3"/>
  <c r="T280" i="3"/>
  <c r="X280" i="3" s="1"/>
  <c r="AD280" i="1" s="1"/>
  <c r="O281" i="3"/>
  <c r="T281" i="3"/>
  <c r="X281" i="3" s="1"/>
  <c r="AD281" i="1" s="1"/>
  <c r="O282" i="3"/>
  <c r="T282" i="3"/>
  <c r="X282" i="3" s="1"/>
  <c r="AD282" i="1" s="1"/>
  <c r="O283" i="3"/>
  <c r="T283" i="3"/>
  <c r="X283" i="3" s="1"/>
  <c r="AD283" i="1" s="1"/>
  <c r="O284" i="3"/>
  <c r="T284" i="3"/>
  <c r="X284" i="3" s="1"/>
  <c r="AD284" i="1" s="1"/>
  <c r="O285" i="3"/>
  <c r="T285" i="3"/>
  <c r="X285" i="3" s="1"/>
  <c r="AD285" i="1" s="1"/>
  <c r="O286" i="3"/>
  <c r="T286" i="3"/>
  <c r="X286" i="3" s="1"/>
  <c r="AD286" i="1" s="1"/>
  <c r="O287" i="3"/>
  <c r="T287" i="3"/>
  <c r="X287" i="3" s="1"/>
  <c r="AD287" i="1" s="1"/>
  <c r="O288" i="3"/>
  <c r="T288" i="3"/>
  <c r="X288" i="3" s="1"/>
  <c r="AD288" i="1" s="1"/>
  <c r="O289" i="3"/>
  <c r="T289" i="3"/>
  <c r="X289" i="3" s="1"/>
  <c r="AD289" i="1" s="1"/>
  <c r="O290" i="3"/>
  <c r="T290" i="3"/>
  <c r="X290" i="3" s="1"/>
  <c r="AD290" i="1" s="1"/>
  <c r="O291" i="3"/>
  <c r="T291" i="3"/>
  <c r="X291" i="3" s="1"/>
  <c r="AD291" i="1" s="1"/>
  <c r="O292" i="3"/>
  <c r="T292" i="3"/>
  <c r="X292" i="3" s="1"/>
  <c r="AD292" i="1" s="1"/>
  <c r="O293" i="3"/>
  <c r="T293" i="3"/>
  <c r="X293" i="3" s="1"/>
  <c r="AD293" i="1" s="1"/>
  <c r="O294" i="3"/>
  <c r="T294" i="3"/>
  <c r="X294" i="3" s="1"/>
  <c r="AD294" i="1" s="1"/>
  <c r="O295" i="3"/>
  <c r="T295" i="3"/>
  <c r="X295" i="3" s="1"/>
  <c r="AD295" i="1" s="1"/>
  <c r="O296" i="3"/>
  <c r="T296" i="3"/>
  <c r="X296" i="3" s="1"/>
  <c r="AD296" i="1" s="1"/>
  <c r="O297" i="3"/>
  <c r="T297" i="3"/>
  <c r="X297" i="3" s="1"/>
  <c r="AD297" i="1" s="1"/>
  <c r="O298" i="3"/>
  <c r="T298" i="3"/>
  <c r="X298" i="3" s="1"/>
  <c r="AD298" i="1" s="1"/>
  <c r="O299" i="3"/>
  <c r="T299" i="3"/>
  <c r="X299" i="3" s="1"/>
  <c r="AD299" i="1" s="1"/>
  <c r="O300" i="3"/>
  <c r="T300" i="3"/>
  <c r="X300" i="3" s="1"/>
  <c r="AD300" i="1" s="1"/>
  <c r="O301" i="3"/>
  <c r="T301" i="3"/>
  <c r="X301" i="3" s="1"/>
  <c r="AD301" i="1" s="1"/>
  <c r="O302" i="3"/>
  <c r="T302" i="3"/>
  <c r="X302" i="3" s="1"/>
  <c r="AD302" i="1" s="1"/>
  <c r="O303" i="3"/>
  <c r="T303" i="3"/>
  <c r="X303" i="3" s="1"/>
  <c r="AD303" i="1" s="1"/>
  <c r="O304" i="3"/>
  <c r="T304" i="3"/>
  <c r="X304" i="3" s="1"/>
  <c r="AD304" i="1" s="1"/>
  <c r="O305" i="3"/>
  <c r="T305" i="3"/>
  <c r="X305" i="3" s="1"/>
  <c r="AD305" i="1" s="1"/>
  <c r="O306" i="3"/>
  <c r="T306" i="3"/>
  <c r="X306" i="3" s="1"/>
  <c r="AD306" i="1" s="1"/>
  <c r="O307" i="3"/>
  <c r="T307" i="3"/>
  <c r="X307" i="3" s="1"/>
  <c r="AD307" i="1" s="1"/>
  <c r="O308" i="3"/>
  <c r="T308" i="3"/>
  <c r="X308" i="3" s="1"/>
  <c r="AD308" i="1" s="1"/>
  <c r="O309" i="3"/>
  <c r="T309" i="3"/>
  <c r="X309" i="3" s="1"/>
  <c r="AD309" i="1" s="1"/>
  <c r="O310" i="3"/>
  <c r="T310" i="3"/>
  <c r="X310" i="3" s="1"/>
  <c r="AD310" i="1" s="1"/>
  <c r="O311" i="3"/>
  <c r="T311" i="3"/>
  <c r="X311" i="3" s="1"/>
  <c r="AD311" i="1" s="1"/>
  <c r="O312" i="3"/>
  <c r="T312" i="3"/>
  <c r="X312" i="3" s="1"/>
  <c r="AD312" i="1" s="1"/>
  <c r="O313" i="3"/>
  <c r="T313" i="3"/>
  <c r="X313" i="3" s="1"/>
  <c r="AD313" i="1" s="1"/>
  <c r="O314" i="3"/>
  <c r="T314" i="3"/>
  <c r="X314" i="3" s="1"/>
  <c r="AD314" i="1" s="1"/>
  <c r="O315" i="3"/>
  <c r="T315" i="3"/>
  <c r="X315" i="3" s="1"/>
  <c r="AD315" i="1" s="1"/>
  <c r="O316" i="3"/>
  <c r="T316" i="3"/>
  <c r="X316" i="3" s="1"/>
  <c r="AD316" i="1" s="1"/>
  <c r="O317" i="3"/>
  <c r="T317" i="3"/>
  <c r="X317" i="3" s="1"/>
  <c r="AD317" i="1" s="1"/>
  <c r="O318" i="3"/>
  <c r="T318" i="3"/>
  <c r="X318" i="3" s="1"/>
  <c r="AD318" i="1" s="1"/>
  <c r="O319" i="3"/>
  <c r="T319" i="3"/>
  <c r="X319" i="3" s="1"/>
  <c r="AD319" i="1" s="1"/>
  <c r="O320" i="3"/>
  <c r="T320" i="3"/>
  <c r="X320" i="3" s="1"/>
  <c r="AD320" i="1" s="1"/>
  <c r="O321" i="3"/>
  <c r="T321" i="3"/>
  <c r="X321" i="3" s="1"/>
  <c r="AD321" i="1" s="1"/>
  <c r="O322" i="3"/>
  <c r="T322" i="3"/>
  <c r="X322" i="3" s="1"/>
  <c r="AD322" i="1" s="1"/>
  <c r="O323" i="3"/>
  <c r="T323" i="3"/>
  <c r="X323" i="3" s="1"/>
  <c r="AD323" i="1" s="1"/>
  <c r="O324" i="3"/>
  <c r="T324" i="3"/>
  <c r="X324" i="3" s="1"/>
  <c r="AD324" i="1" s="1"/>
  <c r="O325" i="3"/>
  <c r="T325" i="3"/>
  <c r="X325" i="3" s="1"/>
  <c r="AD325" i="1" s="1"/>
  <c r="O326" i="3"/>
  <c r="T326" i="3"/>
  <c r="X326" i="3" s="1"/>
  <c r="AD326" i="1" s="1"/>
  <c r="O327" i="3"/>
  <c r="T327" i="3"/>
  <c r="X327" i="3" s="1"/>
  <c r="AD327" i="1" s="1"/>
  <c r="O328" i="3"/>
  <c r="T328" i="3"/>
  <c r="X328" i="3" s="1"/>
  <c r="AD328" i="1" s="1"/>
  <c r="O329" i="3"/>
  <c r="T329" i="3"/>
  <c r="X329" i="3" s="1"/>
  <c r="AD329" i="1" s="1"/>
  <c r="O330" i="3"/>
  <c r="T330" i="3"/>
  <c r="X330" i="3" s="1"/>
  <c r="AD330" i="1" s="1"/>
  <c r="O331" i="3"/>
  <c r="T331" i="3"/>
  <c r="X331" i="3" s="1"/>
  <c r="AD331" i="1" s="1"/>
  <c r="O332" i="3"/>
  <c r="T332" i="3"/>
  <c r="X332" i="3" s="1"/>
  <c r="AD332" i="1" s="1"/>
  <c r="O333" i="3"/>
  <c r="T333" i="3"/>
  <c r="X333" i="3" s="1"/>
  <c r="AD333" i="1" s="1"/>
  <c r="O334" i="3"/>
  <c r="T334" i="3"/>
  <c r="X334" i="3" s="1"/>
  <c r="AD334" i="1" s="1"/>
  <c r="O335" i="3"/>
  <c r="T335" i="3"/>
  <c r="X335" i="3" s="1"/>
  <c r="AD335" i="1" s="1"/>
  <c r="O336" i="3"/>
  <c r="T336" i="3"/>
  <c r="X336" i="3" s="1"/>
  <c r="AD336" i="1" s="1"/>
  <c r="O337" i="3"/>
  <c r="T337" i="3"/>
  <c r="X337" i="3" s="1"/>
  <c r="AD337" i="1" s="1"/>
  <c r="O338" i="3"/>
  <c r="T338" i="3"/>
  <c r="X338" i="3" s="1"/>
  <c r="AD338" i="1" s="1"/>
  <c r="O339" i="3"/>
  <c r="T339" i="3"/>
  <c r="X339" i="3" s="1"/>
  <c r="AD339" i="1" s="1"/>
  <c r="O340" i="3"/>
  <c r="T340" i="3"/>
  <c r="X340" i="3" s="1"/>
  <c r="AD340" i="1" s="1"/>
  <c r="O341" i="3"/>
  <c r="T341" i="3"/>
  <c r="X341" i="3" s="1"/>
  <c r="AD341" i="1" s="1"/>
  <c r="O342" i="3"/>
  <c r="T342" i="3"/>
  <c r="X342" i="3" s="1"/>
  <c r="AD342" i="1" s="1"/>
  <c r="O343" i="3"/>
  <c r="T343" i="3"/>
  <c r="X343" i="3" s="1"/>
  <c r="AD343" i="1" s="1"/>
  <c r="O344" i="3"/>
  <c r="T344" i="3"/>
  <c r="X344" i="3" s="1"/>
  <c r="AD344" i="1" s="1"/>
  <c r="O345" i="3"/>
  <c r="T345" i="3"/>
  <c r="X345" i="3" s="1"/>
  <c r="AD345" i="1" s="1"/>
  <c r="O346" i="3"/>
  <c r="T346" i="3"/>
  <c r="X346" i="3" s="1"/>
  <c r="AD346" i="1" s="1"/>
  <c r="O347" i="3"/>
  <c r="T347" i="3"/>
  <c r="X347" i="3" s="1"/>
  <c r="AD347" i="1" s="1"/>
  <c r="O348" i="3"/>
  <c r="T348" i="3"/>
  <c r="X348" i="3" s="1"/>
  <c r="AD348" i="1" s="1"/>
  <c r="O349" i="3"/>
  <c r="T349" i="3"/>
  <c r="X349" i="3" s="1"/>
  <c r="AD349" i="1" s="1"/>
  <c r="O350" i="3"/>
  <c r="T350" i="3"/>
  <c r="X350" i="3" s="1"/>
  <c r="AD350" i="1" s="1"/>
  <c r="O351" i="3"/>
  <c r="T351" i="3"/>
  <c r="X351" i="3" s="1"/>
  <c r="AD351" i="1" s="1"/>
  <c r="O352" i="3"/>
  <c r="T352" i="3"/>
  <c r="X352" i="3" s="1"/>
  <c r="AD352" i="1" s="1"/>
  <c r="O353" i="3"/>
  <c r="T353" i="3"/>
  <c r="X353" i="3" s="1"/>
  <c r="AD353" i="1" s="1"/>
  <c r="O354" i="3"/>
  <c r="T354" i="3"/>
  <c r="X354" i="3" s="1"/>
  <c r="AD354" i="1" s="1"/>
  <c r="O355" i="3"/>
  <c r="T355" i="3"/>
  <c r="X355" i="3" s="1"/>
  <c r="AD355" i="1" s="1"/>
  <c r="O356" i="3"/>
  <c r="T356" i="3"/>
  <c r="X356" i="3" s="1"/>
  <c r="AD356" i="1" s="1"/>
  <c r="O357" i="3"/>
  <c r="T357" i="3"/>
  <c r="X357" i="3" s="1"/>
  <c r="AD357" i="1" s="1"/>
  <c r="O358" i="3"/>
  <c r="T358" i="3"/>
  <c r="X358" i="3" s="1"/>
  <c r="AD358" i="1" s="1"/>
  <c r="O359" i="3"/>
  <c r="T359" i="3"/>
  <c r="X359" i="3" s="1"/>
  <c r="AD359" i="1" s="1"/>
  <c r="O360" i="3"/>
  <c r="T360" i="3"/>
  <c r="X360" i="3" s="1"/>
  <c r="AD360" i="1" s="1"/>
  <c r="O361" i="3"/>
  <c r="T361" i="3"/>
  <c r="X361" i="3" s="1"/>
  <c r="AD361" i="1" s="1"/>
  <c r="O362" i="3"/>
  <c r="T362" i="3"/>
  <c r="X362" i="3" s="1"/>
  <c r="AD362" i="1" s="1"/>
  <c r="O363" i="3"/>
  <c r="T363" i="3"/>
  <c r="X363" i="3" s="1"/>
  <c r="AD363" i="1" s="1"/>
  <c r="O364" i="3"/>
  <c r="T364" i="3"/>
  <c r="X364" i="3" s="1"/>
  <c r="AD364" i="1" s="1"/>
  <c r="O365" i="3"/>
  <c r="T365" i="3"/>
  <c r="X365" i="3" s="1"/>
  <c r="AD365" i="1" s="1"/>
  <c r="O366" i="3"/>
  <c r="T366" i="3"/>
  <c r="X366" i="3" s="1"/>
  <c r="AD366" i="1" s="1"/>
  <c r="O367" i="3"/>
  <c r="T367" i="3"/>
  <c r="X367" i="3" s="1"/>
  <c r="AD367" i="1" s="1"/>
  <c r="O368" i="3"/>
  <c r="T368" i="3"/>
  <c r="X368" i="3" s="1"/>
  <c r="AD368" i="1" s="1"/>
  <c r="O369" i="3"/>
  <c r="T369" i="3"/>
  <c r="X369" i="3" s="1"/>
  <c r="AD369" i="1" s="1"/>
  <c r="O370" i="3"/>
  <c r="T370" i="3"/>
  <c r="X370" i="3" s="1"/>
  <c r="AD370" i="1" s="1"/>
  <c r="O371" i="3"/>
  <c r="T371" i="3"/>
  <c r="X371" i="3" s="1"/>
  <c r="AD371" i="1" s="1"/>
  <c r="O372" i="3"/>
  <c r="T372" i="3"/>
  <c r="X372" i="3" s="1"/>
  <c r="AD372" i="1" s="1"/>
  <c r="O373" i="3"/>
  <c r="T373" i="3"/>
  <c r="X373" i="3" s="1"/>
  <c r="AD373" i="1" s="1"/>
  <c r="O374" i="3"/>
  <c r="T374" i="3"/>
  <c r="X374" i="3" s="1"/>
  <c r="AD374" i="1" s="1"/>
  <c r="O375" i="3"/>
  <c r="T375" i="3"/>
  <c r="X375" i="3" s="1"/>
  <c r="AD375" i="1" s="1"/>
  <c r="O376" i="3"/>
  <c r="T376" i="3"/>
  <c r="X376" i="3" s="1"/>
  <c r="AD376" i="1" s="1"/>
  <c r="O377" i="3"/>
  <c r="T377" i="3"/>
  <c r="X377" i="3" s="1"/>
  <c r="AD377" i="1" s="1"/>
  <c r="O378" i="3"/>
  <c r="T378" i="3"/>
  <c r="X378" i="3" s="1"/>
  <c r="AD378" i="1" s="1"/>
  <c r="O379" i="3"/>
  <c r="T379" i="3"/>
  <c r="X379" i="3" s="1"/>
  <c r="AD379" i="1" s="1"/>
  <c r="O380" i="3"/>
  <c r="T380" i="3"/>
  <c r="X380" i="3" s="1"/>
  <c r="AD380" i="1" s="1"/>
  <c r="O381" i="3"/>
  <c r="T381" i="3"/>
  <c r="X381" i="3" s="1"/>
  <c r="AD381" i="1" s="1"/>
  <c r="O382" i="3"/>
  <c r="T382" i="3"/>
  <c r="X382" i="3" s="1"/>
  <c r="AD382" i="1" s="1"/>
  <c r="O383" i="3"/>
  <c r="T383" i="3"/>
  <c r="X383" i="3" s="1"/>
  <c r="AD383" i="1" s="1"/>
  <c r="O384" i="3"/>
  <c r="T384" i="3"/>
  <c r="X384" i="3" s="1"/>
  <c r="AD384" i="1" s="1"/>
  <c r="O385" i="3"/>
  <c r="T385" i="3"/>
  <c r="X385" i="3" s="1"/>
  <c r="AD385" i="1" s="1"/>
  <c r="O386" i="3"/>
  <c r="T386" i="3"/>
  <c r="X386" i="3" s="1"/>
  <c r="AD386" i="1" s="1"/>
  <c r="O387" i="3"/>
  <c r="T387" i="3"/>
  <c r="X387" i="3" s="1"/>
  <c r="AD387" i="1" s="1"/>
  <c r="O388" i="3"/>
  <c r="T388" i="3"/>
  <c r="X388" i="3" s="1"/>
  <c r="AD388" i="1" s="1"/>
  <c r="O389" i="3"/>
  <c r="T389" i="3"/>
  <c r="X389" i="3" s="1"/>
  <c r="AD389" i="1" s="1"/>
  <c r="O390" i="3"/>
  <c r="T390" i="3"/>
  <c r="X390" i="3" s="1"/>
  <c r="AD390" i="1" s="1"/>
  <c r="O391" i="3"/>
  <c r="T391" i="3"/>
  <c r="X391" i="3" s="1"/>
  <c r="AD391" i="1" s="1"/>
  <c r="O392" i="3"/>
  <c r="T392" i="3"/>
  <c r="X392" i="3" s="1"/>
  <c r="AD392" i="1" s="1"/>
  <c r="O393" i="3"/>
  <c r="T393" i="3"/>
  <c r="X393" i="3" s="1"/>
  <c r="AD393" i="1" s="1"/>
  <c r="O394" i="3"/>
  <c r="T394" i="3"/>
  <c r="X394" i="3" s="1"/>
  <c r="AD394" i="1" s="1"/>
  <c r="O395" i="3"/>
  <c r="T395" i="3"/>
  <c r="X395" i="3" s="1"/>
  <c r="AD395" i="1" s="1"/>
  <c r="O396" i="3"/>
  <c r="T396" i="3"/>
  <c r="X396" i="3" s="1"/>
  <c r="AD396" i="1" s="1"/>
  <c r="O397" i="3"/>
  <c r="T397" i="3"/>
  <c r="X397" i="3" s="1"/>
  <c r="AD397" i="1" s="1"/>
  <c r="O398" i="3"/>
  <c r="T398" i="3"/>
  <c r="X398" i="3" s="1"/>
  <c r="AD398" i="1" s="1"/>
  <c r="O399" i="3"/>
  <c r="T399" i="3"/>
  <c r="X399" i="3" s="1"/>
  <c r="AD399" i="1" s="1"/>
  <c r="O400" i="3"/>
  <c r="T400" i="3"/>
  <c r="X400" i="3" s="1"/>
  <c r="AD400" i="1" s="1"/>
  <c r="O401" i="3"/>
  <c r="T401" i="3"/>
  <c r="X401" i="3" s="1"/>
  <c r="AD401" i="1" s="1"/>
  <c r="O402" i="3"/>
  <c r="T402" i="3"/>
  <c r="X402" i="3" s="1"/>
  <c r="AD402" i="1" s="1"/>
  <c r="O403" i="3"/>
  <c r="T403" i="3"/>
  <c r="X403" i="3" s="1"/>
  <c r="AD403" i="1" s="1"/>
  <c r="O404" i="3"/>
  <c r="T404" i="3"/>
  <c r="X404" i="3" s="1"/>
  <c r="AD404" i="1" s="1"/>
  <c r="O405" i="3"/>
  <c r="T405" i="3"/>
  <c r="X405" i="3" s="1"/>
  <c r="AD405" i="1" s="1"/>
  <c r="O406" i="3"/>
  <c r="T406" i="3"/>
  <c r="X406" i="3" s="1"/>
  <c r="AD406" i="1" s="1"/>
  <c r="O407" i="3"/>
  <c r="T407" i="3"/>
  <c r="X407" i="3" s="1"/>
  <c r="AD407" i="1" s="1"/>
  <c r="O408" i="3"/>
  <c r="T408" i="3"/>
  <c r="X408" i="3" s="1"/>
  <c r="AD408" i="1" s="1"/>
  <c r="O409" i="3"/>
  <c r="T409" i="3"/>
  <c r="X409" i="3" s="1"/>
  <c r="AD409" i="1" s="1"/>
  <c r="O410" i="3"/>
  <c r="T410" i="3"/>
  <c r="X410" i="3" s="1"/>
  <c r="AD410" i="1" s="1"/>
  <c r="O411" i="3"/>
  <c r="T411" i="3"/>
  <c r="X411" i="3" s="1"/>
  <c r="AD411" i="1" s="1"/>
  <c r="O412" i="3"/>
  <c r="T412" i="3"/>
  <c r="X412" i="3" s="1"/>
  <c r="AD412" i="1" s="1"/>
  <c r="O413" i="3"/>
  <c r="T413" i="3"/>
  <c r="X413" i="3" s="1"/>
  <c r="AD413" i="1" s="1"/>
  <c r="O414" i="3"/>
  <c r="T414" i="3"/>
  <c r="X414" i="3" s="1"/>
  <c r="AD414" i="1" s="1"/>
  <c r="O415" i="3"/>
  <c r="T415" i="3"/>
  <c r="X415" i="3" s="1"/>
  <c r="AD415" i="1" s="1"/>
  <c r="O416" i="3"/>
  <c r="T416" i="3"/>
  <c r="X416" i="3" s="1"/>
  <c r="AD416" i="1" s="1"/>
  <c r="O417" i="3"/>
  <c r="T417" i="3"/>
  <c r="X417" i="3" s="1"/>
  <c r="AD417" i="1" s="1"/>
  <c r="O418" i="3"/>
  <c r="T418" i="3"/>
  <c r="X418" i="3" s="1"/>
  <c r="AD418" i="1" s="1"/>
  <c r="O419" i="3"/>
  <c r="T419" i="3"/>
  <c r="X419" i="3" s="1"/>
  <c r="AD419" i="1" s="1"/>
  <c r="O420" i="3"/>
  <c r="T420" i="3"/>
  <c r="X420" i="3" s="1"/>
  <c r="AD420" i="1" s="1"/>
  <c r="O421" i="3"/>
  <c r="T421" i="3"/>
  <c r="X421" i="3" s="1"/>
  <c r="AD421" i="1" s="1"/>
  <c r="O422" i="3"/>
  <c r="T422" i="3"/>
  <c r="X422" i="3" s="1"/>
  <c r="AD422" i="1" s="1"/>
  <c r="O423" i="3"/>
  <c r="T423" i="3"/>
  <c r="X423" i="3" s="1"/>
  <c r="AD423" i="1" s="1"/>
  <c r="O424" i="3"/>
  <c r="T424" i="3"/>
  <c r="X424" i="3" s="1"/>
  <c r="AD424" i="1" s="1"/>
  <c r="O425" i="3"/>
  <c r="T425" i="3"/>
  <c r="X425" i="3" s="1"/>
  <c r="AD425" i="1" s="1"/>
  <c r="O426" i="3"/>
  <c r="T426" i="3"/>
  <c r="X426" i="3" s="1"/>
  <c r="AD426" i="1" s="1"/>
  <c r="O427" i="3"/>
  <c r="T427" i="3"/>
  <c r="X427" i="3" s="1"/>
  <c r="AD427" i="1" s="1"/>
  <c r="O428" i="3"/>
  <c r="T428" i="3"/>
  <c r="X428" i="3" s="1"/>
  <c r="AD428" i="1" s="1"/>
  <c r="O429" i="3"/>
  <c r="T429" i="3"/>
  <c r="X429" i="3" s="1"/>
  <c r="AD429" i="1" s="1"/>
  <c r="O430" i="3"/>
  <c r="T430" i="3"/>
  <c r="X430" i="3" s="1"/>
  <c r="AD430" i="1" s="1"/>
  <c r="O431" i="3"/>
  <c r="T431" i="3"/>
  <c r="X431" i="3" s="1"/>
  <c r="AD431" i="1" s="1"/>
  <c r="O432" i="3"/>
  <c r="T432" i="3"/>
  <c r="X432" i="3" s="1"/>
  <c r="AD432" i="1" s="1"/>
  <c r="O433" i="3"/>
  <c r="T433" i="3"/>
  <c r="X433" i="3" s="1"/>
  <c r="AD433" i="1" s="1"/>
  <c r="O434" i="3"/>
  <c r="T434" i="3"/>
  <c r="X434" i="3" s="1"/>
  <c r="AD434" i="1" s="1"/>
  <c r="O435" i="3"/>
  <c r="T435" i="3"/>
  <c r="X435" i="3" s="1"/>
  <c r="AD435" i="1" s="1"/>
  <c r="O436" i="3"/>
  <c r="T436" i="3"/>
  <c r="X436" i="3" s="1"/>
  <c r="AD436" i="1" s="1"/>
  <c r="O437" i="3"/>
  <c r="T437" i="3"/>
  <c r="X437" i="3" s="1"/>
  <c r="AD437" i="1" s="1"/>
  <c r="O438" i="3"/>
  <c r="T438" i="3"/>
  <c r="X438" i="3" s="1"/>
  <c r="AD438" i="1" s="1"/>
  <c r="O439" i="3"/>
  <c r="T439" i="3"/>
  <c r="X439" i="3" s="1"/>
  <c r="AD439" i="1" s="1"/>
  <c r="O440" i="3"/>
  <c r="T440" i="3"/>
  <c r="X440" i="3" s="1"/>
  <c r="AD440" i="1" s="1"/>
  <c r="O441" i="3"/>
  <c r="T441" i="3"/>
  <c r="X441" i="3" s="1"/>
  <c r="AD441" i="1" s="1"/>
  <c r="O442" i="3"/>
  <c r="T442" i="3"/>
  <c r="X442" i="3" s="1"/>
  <c r="AD442" i="1" s="1"/>
  <c r="O443" i="3"/>
  <c r="T443" i="3"/>
  <c r="X443" i="3" s="1"/>
  <c r="AD443" i="1" s="1"/>
  <c r="O444" i="3"/>
  <c r="T444" i="3"/>
  <c r="X444" i="3" s="1"/>
  <c r="AD444" i="1" s="1"/>
  <c r="O445" i="3"/>
  <c r="T445" i="3"/>
  <c r="X445" i="3" s="1"/>
  <c r="AD445" i="1" s="1"/>
  <c r="O446" i="3"/>
  <c r="T446" i="3"/>
  <c r="X446" i="3" s="1"/>
  <c r="AD446" i="1" s="1"/>
  <c r="O447" i="3"/>
  <c r="T447" i="3"/>
  <c r="X447" i="3" s="1"/>
  <c r="AD447" i="1" s="1"/>
  <c r="O448" i="3"/>
  <c r="T448" i="3"/>
  <c r="X448" i="3" s="1"/>
  <c r="AD448" i="1" s="1"/>
  <c r="O449" i="3"/>
  <c r="T449" i="3"/>
  <c r="X449" i="3" s="1"/>
  <c r="AD449" i="1" s="1"/>
  <c r="O450" i="3"/>
  <c r="T450" i="3"/>
  <c r="X450" i="3" s="1"/>
  <c r="AD450" i="1" s="1"/>
  <c r="O451" i="3"/>
  <c r="T451" i="3"/>
  <c r="X451" i="3" s="1"/>
  <c r="AD451" i="1" s="1"/>
  <c r="O452" i="3"/>
  <c r="T452" i="3"/>
  <c r="X452" i="3" s="1"/>
  <c r="AD452" i="1" s="1"/>
  <c r="O453" i="3"/>
  <c r="T453" i="3"/>
  <c r="X453" i="3" s="1"/>
  <c r="AD453" i="1" s="1"/>
  <c r="O454" i="3"/>
  <c r="T454" i="3"/>
  <c r="X454" i="3" s="1"/>
  <c r="AD454" i="1" s="1"/>
  <c r="O455" i="3"/>
  <c r="T455" i="3"/>
  <c r="X455" i="3" s="1"/>
  <c r="AD455" i="1" s="1"/>
  <c r="O456" i="3"/>
  <c r="T456" i="3"/>
  <c r="X456" i="3" s="1"/>
  <c r="AD456" i="1" s="1"/>
  <c r="O457" i="3"/>
  <c r="T457" i="3"/>
  <c r="X457" i="3" s="1"/>
  <c r="AD457" i="1" s="1"/>
  <c r="O458" i="3"/>
  <c r="T458" i="3"/>
  <c r="X458" i="3" s="1"/>
  <c r="AD458" i="1" s="1"/>
  <c r="O459" i="3"/>
  <c r="T459" i="3"/>
  <c r="X459" i="3" s="1"/>
  <c r="AD459" i="1" s="1"/>
  <c r="O460" i="3"/>
  <c r="T460" i="3"/>
  <c r="X460" i="3" s="1"/>
  <c r="AD460" i="1" s="1"/>
  <c r="O461" i="3"/>
  <c r="T461" i="3"/>
  <c r="X461" i="3" s="1"/>
  <c r="AD461" i="1" s="1"/>
  <c r="O462" i="3"/>
  <c r="T462" i="3"/>
  <c r="X462" i="3" s="1"/>
  <c r="AD462" i="1" s="1"/>
  <c r="O463" i="3"/>
  <c r="T463" i="3"/>
  <c r="X463" i="3" s="1"/>
  <c r="AD463" i="1" s="1"/>
  <c r="O464" i="3"/>
  <c r="T464" i="3"/>
  <c r="X464" i="3" s="1"/>
  <c r="AD464" i="1" s="1"/>
  <c r="O465" i="3"/>
  <c r="T465" i="3"/>
  <c r="X465" i="3" s="1"/>
  <c r="AD465" i="1" s="1"/>
  <c r="O466" i="3"/>
  <c r="T466" i="3"/>
  <c r="X466" i="3" s="1"/>
  <c r="AD466" i="1" s="1"/>
  <c r="O467" i="3"/>
  <c r="T467" i="3"/>
  <c r="X467" i="3" s="1"/>
  <c r="AD467" i="1" s="1"/>
  <c r="O468" i="3"/>
  <c r="T468" i="3"/>
  <c r="X468" i="3" s="1"/>
  <c r="AD468" i="1" s="1"/>
  <c r="O469" i="3"/>
  <c r="T469" i="3"/>
  <c r="X469" i="3" s="1"/>
  <c r="AD469" i="1" s="1"/>
  <c r="O470" i="3"/>
  <c r="T470" i="3"/>
  <c r="X470" i="3" s="1"/>
  <c r="AD470" i="1" s="1"/>
  <c r="O471" i="3"/>
  <c r="T471" i="3"/>
  <c r="X471" i="3" s="1"/>
  <c r="AD471" i="1" s="1"/>
  <c r="O472" i="3"/>
  <c r="T472" i="3"/>
  <c r="X472" i="3" s="1"/>
  <c r="AD472" i="1" s="1"/>
  <c r="O473" i="3"/>
  <c r="T473" i="3"/>
  <c r="X473" i="3" s="1"/>
  <c r="AD473" i="1" s="1"/>
  <c r="O474" i="3"/>
  <c r="T474" i="3"/>
  <c r="X474" i="3" s="1"/>
  <c r="AD474" i="1" s="1"/>
  <c r="O475" i="3"/>
  <c r="T475" i="3"/>
  <c r="X475" i="3" s="1"/>
  <c r="AD475" i="1" s="1"/>
  <c r="O476" i="3"/>
  <c r="T476" i="3"/>
  <c r="X476" i="3" s="1"/>
  <c r="AD476" i="1" s="1"/>
  <c r="O477" i="3"/>
  <c r="T477" i="3"/>
  <c r="X477" i="3" s="1"/>
  <c r="AD477" i="1" s="1"/>
  <c r="O478" i="3"/>
  <c r="T478" i="3"/>
  <c r="X478" i="3" s="1"/>
  <c r="AD478" i="1" s="1"/>
  <c r="O479" i="3"/>
  <c r="T479" i="3"/>
  <c r="X479" i="3" s="1"/>
  <c r="AD479" i="1" s="1"/>
  <c r="O480" i="3"/>
  <c r="T480" i="3"/>
  <c r="X480" i="3" s="1"/>
  <c r="AD480" i="1" s="1"/>
  <c r="O481" i="3"/>
  <c r="T481" i="3"/>
  <c r="X481" i="3" s="1"/>
  <c r="AD481" i="1" s="1"/>
  <c r="O482" i="3"/>
  <c r="T482" i="3"/>
  <c r="X482" i="3" s="1"/>
  <c r="AD482" i="1" s="1"/>
  <c r="O483" i="3"/>
  <c r="T483" i="3"/>
  <c r="X483" i="3" s="1"/>
  <c r="AD483" i="1" s="1"/>
  <c r="O484" i="3"/>
  <c r="T484" i="3"/>
  <c r="X484" i="3" s="1"/>
  <c r="AD484" i="1" s="1"/>
  <c r="O485" i="3"/>
  <c r="T485" i="3"/>
  <c r="X485" i="3" s="1"/>
  <c r="AD485" i="1" s="1"/>
  <c r="O486" i="3"/>
  <c r="T486" i="3"/>
  <c r="X486" i="3" s="1"/>
  <c r="AD486" i="1" s="1"/>
  <c r="O487" i="3"/>
  <c r="T487" i="3"/>
  <c r="X487" i="3" s="1"/>
  <c r="AD487" i="1" s="1"/>
  <c r="O488" i="3"/>
  <c r="T488" i="3"/>
  <c r="X488" i="3" s="1"/>
  <c r="AD488" i="1" s="1"/>
  <c r="O489" i="3"/>
  <c r="T489" i="3"/>
  <c r="X489" i="3" s="1"/>
  <c r="AD489" i="1" s="1"/>
  <c r="O490" i="3"/>
  <c r="T490" i="3"/>
  <c r="X490" i="3" s="1"/>
  <c r="AD490" i="1" s="1"/>
  <c r="O491" i="3"/>
  <c r="T491" i="3"/>
  <c r="X491" i="3" s="1"/>
  <c r="AD491" i="1" s="1"/>
  <c r="O492" i="3"/>
  <c r="T492" i="3"/>
  <c r="X492" i="3" s="1"/>
  <c r="AD492" i="1" s="1"/>
  <c r="O493" i="3"/>
  <c r="T493" i="3"/>
  <c r="X493" i="3" s="1"/>
  <c r="AD493" i="1" s="1"/>
  <c r="O494" i="3"/>
  <c r="T494" i="3"/>
  <c r="X494" i="3" s="1"/>
  <c r="AD494" i="1" s="1"/>
  <c r="O495" i="3"/>
  <c r="T495" i="3"/>
  <c r="X495" i="3" s="1"/>
  <c r="AD495" i="1" s="1"/>
  <c r="O496" i="3"/>
  <c r="T496" i="3"/>
  <c r="X496" i="3" s="1"/>
  <c r="AD496" i="1" s="1"/>
  <c r="O497" i="3"/>
  <c r="T497" i="3"/>
  <c r="X497" i="3" s="1"/>
  <c r="AD497" i="1" s="1"/>
  <c r="O498" i="3"/>
  <c r="T498" i="3"/>
  <c r="X498" i="3" s="1"/>
  <c r="AD498" i="1" s="1"/>
  <c r="O499" i="3"/>
  <c r="T499" i="3"/>
  <c r="X499" i="3" s="1"/>
  <c r="AD499" i="1" s="1"/>
  <c r="O500" i="3"/>
  <c r="T500" i="3"/>
  <c r="X500" i="3" s="1"/>
  <c r="AD500" i="1" s="1"/>
  <c r="O501" i="3"/>
  <c r="T501" i="3"/>
  <c r="X501" i="3" s="1"/>
  <c r="AD501" i="1" s="1"/>
  <c r="O502" i="3"/>
  <c r="T502" i="3"/>
  <c r="X502" i="3" s="1"/>
  <c r="AD502" i="1" s="1"/>
  <c r="O503" i="3"/>
  <c r="T503" i="3"/>
  <c r="X503" i="3" s="1"/>
  <c r="AD503" i="1" s="1"/>
  <c r="O504" i="3"/>
  <c r="T504" i="3"/>
  <c r="X504" i="3" s="1"/>
  <c r="AD504" i="1" s="1"/>
  <c r="O505" i="3"/>
  <c r="T505" i="3"/>
  <c r="X505" i="3" s="1"/>
  <c r="AD505" i="1" s="1"/>
  <c r="O506" i="3"/>
  <c r="T506" i="3"/>
  <c r="X506" i="3" s="1"/>
  <c r="AD506" i="1" s="1"/>
  <c r="O507" i="3"/>
  <c r="T507" i="3"/>
  <c r="X507" i="3" s="1"/>
  <c r="AD507" i="1" s="1"/>
  <c r="O508" i="3"/>
  <c r="T508" i="3"/>
  <c r="X508" i="3" s="1"/>
  <c r="AD508" i="1" s="1"/>
  <c r="O509" i="3"/>
  <c r="T509" i="3"/>
  <c r="X509" i="3" s="1"/>
  <c r="AD509" i="1" s="1"/>
  <c r="O510" i="3"/>
  <c r="T510" i="3"/>
  <c r="X510" i="3" s="1"/>
  <c r="AD510" i="1" s="1"/>
  <c r="O511" i="3"/>
  <c r="T511" i="3"/>
  <c r="X511" i="3" s="1"/>
  <c r="AD511" i="1" s="1"/>
  <c r="O512" i="3"/>
  <c r="T512" i="3"/>
  <c r="X512" i="3" s="1"/>
  <c r="AD512" i="1" s="1"/>
  <c r="O513" i="3"/>
  <c r="T513" i="3"/>
  <c r="X513" i="3" s="1"/>
  <c r="AD513" i="1" s="1"/>
  <c r="O514" i="3"/>
  <c r="T514" i="3"/>
  <c r="X514" i="3" s="1"/>
  <c r="AD514" i="1" s="1"/>
  <c r="O515" i="3"/>
  <c r="T515" i="3"/>
  <c r="X515" i="3" s="1"/>
  <c r="AD515" i="1" s="1"/>
  <c r="O516" i="3"/>
  <c r="T516" i="3"/>
  <c r="X516" i="3" s="1"/>
  <c r="AD516" i="1" s="1"/>
  <c r="O517" i="3"/>
  <c r="T517" i="3"/>
  <c r="X517" i="3" s="1"/>
  <c r="AD517" i="1" s="1"/>
  <c r="O518" i="3"/>
  <c r="T518" i="3"/>
  <c r="X518" i="3" s="1"/>
  <c r="AD518" i="1" s="1"/>
  <c r="O519" i="3"/>
  <c r="T519" i="3"/>
  <c r="X519" i="3" s="1"/>
  <c r="AD519" i="1" s="1"/>
  <c r="O520" i="3"/>
  <c r="T520" i="3"/>
  <c r="X520" i="3" s="1"/>
  <c r="AD520" i="1" s="1"/>
  <c r="O521" i="3"/>
  <c r="T521" i="3"/>
  <c r="X521" i="3" s="1"/>
  <c r="AD521" i="1" s="1"/>
  <c r="O522" i="3"/>
  <c r="T522" i="3"/>
  <c r="X522" i="3" s="1"/>
  <c r="AD522" i="1" s="1"/>
  <c r="O523" i="3"/>
  <c r="T523" i="3"/>
  <c r="X523" i="3" s="1"/>
  <c r="AD523" i="1" s="1"/>
  <c r="O524" i="3"/>
  <c r="T524" i="3"/>
  <c r="X524" i="3" s="1"/>
  <c r="AD524" i="1" s="1"/>
  <c r="O525" i="3"/>
  <c r="T525" i="3"/>
  <c r="X525" i="3" s="1"/>
  <c r="AD525" i="1" s="1"/>
  <c r="O526" i="3"/>
  <c r="T526" i="3"/>
  <c r="X526" i="3" s="1"/>
  <c r="AD526" i="1" s="1"/>
  <c r="O527" i="3"/>
  <c r="T527" i="3"/>
  <c r="X527" i="3" s="1"/>
  <c r="AD527" i="1" s="1"/>
  <c r="O528" i="3"/>
  <c r="T528" i="3"/>
  <c r="X528" i="3" s="1"/>
  <c r="AD528" i="1" s="1"/>
  <c r="O529" i="3"/>
  <c r="T529" i="3"/>
  <c r="X529" i="3" s="1"/>
  <c r="AD529" i="1" s="1"/>
  <c r="O530" i="3"/>
  <c r="T530" i="3"/>
  <c r="X530" i="3" s="1"/>
  <c r="AD530" i="1" s="1"/>
  <c r="O531" i="3"/>
  <c r="T531" i="3"/>
  <c r="X531" i="3" s="1"/>
  <c r="AD531" i="1" s="1"/>
  <c r="O532" i="3"/>
  <c r="T532" i="3"/>
  <c r="X532" i="3" s="1"/>
  <c r="AD532" i="1" s="1"/>
  <c r="O533" i="3"/>
  <c r="T533" i="3"/>
  <c r="X533" i="3" s="1"/>
  <c r="AD533" i="1" s="1"/>
  <c r="O534" i="3"/>
  <c r="T534" i="3"/>
  <c r="X534" i="3" s="1"/>
  <c r="AD534" i="1" s="1"/>
  <c r="O535" i="3"/>
  <c r="T535" i="3"/>
  <c r="X535" i="3" s="1"/>
  <c r="AD535" i="1" s="1"/>
  <c r="O536" i="3"/>
  <c r="T536" i="3"/>
  <c r="X536" i="3" s="1"/>
  <c r="AD536" i="1" s="1"/>
  <c r="O537" i="3"/>
  <c r="T537" i="3"/>
  <c r="X537" i="3" s="1"/>
  <c r="AD537" i="1" s="1"/>
  <c r="O538" i="3"/>
  <c r="T538" i="3"/>
  <c r="X538" i="3" s="1"/>
  <c r="AD538" i="1" s="1"/>
  <c r="O539" i="3"/>
  <c r="T539" i="3"/>
  <c r="X539" i="3" s="1"/>
  <c r="AD539" i="1" s="1"/>
  <c r="O540" i="3"/>
  <c r="T540" i="3"/>
  <c r="X540" i="3" s="1"/>
  <c r="AD540" i="1" s="1"/>
  <c r="O541" i="3"/>
  <c r="T541" i="3"/>
  <c r="X541" i="3" s="1"/>
  <c r="AD541" i="1" s="1"/>
  <c r="O542" i="3"/>
  <c r="T542" i="3"/>
  <c r="X542" i="3" s="1"/>
  <c r="AD542" i="1" s="1"/>
  <c r="O543" i="3"/>
  <c r="T543" i="3"/>
  <c r="X543" i="3" s="1"/>
  <c r="AD543" i="1" s="1"/>
  <c r="O544" i="3"/>
  <c r="T544" i="3"/>
  <c r="X544" i="3" s="1"/>
  <c r="AD544" i="1" s="1"/>
  <c r="O545" i="3"/>
  <c r="T545" i="3"/>
  <c r="X545" i="3" s="1"/>
  <c r="AD545" i="1" s="1"/>
  <c r="O546" i="3"/>
  <c r="T546" i="3"/>
  <c r="X546" i="3" s="1"/>
  <c r="AD546" i="1" s="1"/>
  <c r="O547" i="3"/>
  <c r="T547" i="3"/>
  <c r="X547" i="3" s="1"/>
  <c r="AD547" i="1" s="1"/>
  <c r="O548" i="3"/>
  <c r="T548" i="3"/>
  <c r="X548" i="3" s="1"/>
  <c r="AD548" i="1" s="1"/>
  <c r="O549" i="3"/>
  <c r="T549" i="3"/>
  <c r="X549" i="3" s="1"/>
  <c r="AD549" i="1" s="1"/>
  <c r="O550" i="3"/>
  <c r="T550" i="3"/>
  <c r="X550" i="3" s="1"/>
  <c r="AD550" i="1" s="1"/>
  <c r="O551" i="3"/>
  <c r="T551" i="3"/>
  <c r="X551" i="3" s="1"/>
  <c r="AD551" i="1" s="1"/>
  <c r="O552" i="3"/>
  <c r="T552" i="3"/>
  <c r="X552" i="3" s="1"/>
  <c r="AD552" i="1" s="1"/>
  <c r="O553" i="3"/>
  <c r="T553" i="3"/>
  <c r="X553" i="3" s="1"/>
  <c r="AD553" i="1" s="1"/>
  <c r="O554" i="3"/>
  <c r="T554" i="3"/>
  <c r="X554" i="3" s="1"/>
  <c r="AD554" i="1" s="1"/>
  <c r="O555" i="3"/>
  <c r="T555" i="3"/>
  <c r="X555" i="3" s="1"/>
  <c r="AD555" i="1" s="1"/>
  <c r="O556" i="3"/>
  <c r="T556" i="3"/>
  <c r="X556" i="3" s="1"/>
  <c r="AD556" i="1" s="1"/>
  <c r="O557" i="3"/>
  <c r="T557" i="3"/>
  <c r="X557" i="3" s="1"/>
  <c r="AD557" i="1" s="1"/>
  <c r="O558" i="3"/>
  <c r="T558" i="3"/>
  <c r="X558" i="3" s="1"/>
  <c r="AD558" i="1" s="1"/>
  <c r="O559" i="3"/>
  <c r="T559" i="3"/>
  <c r="X559" i="3" s="1"/>
  <c r="AD559" i="1" s="1"/>
  <c r="O560" i="3"/>
  <c r="T560" i="3"/>
  <c r="X560" i="3" s="1"/>
  <c r="AD560" i="1" s="1"/>
  <c r="O561" i="3"/>
  <c r="T561" i="3"/>
  <c r="X561" i="3" s="1"/>
  <c r="AD561" i="1" s="1"/>
  <c r="O562" i="3"/>
  <c r="T562" i="3"/>
  <c r="X562" i="3" s="1"/>
  <c r="AD562" i="1" s="1"/>
  <c r="O563" i="3"/>
  <c r="T563" i="3"/>
  <c r="X563" i="3" s="1"/>
  <c r="AD563" i="1" s="1"/>
  <c r="O564" i="3"/>
  <c r="T564" i="3"/>
  <c r="X564" i="3" s="1"/>
  <c r="AD564" i="1" s="1"/>
  <c r="O565" i="3"/>
  <c r="T565" i="3"/>
  <c r="X565" i="3" s="1"/>
  <c r="AD565" i="1" s="1"/>
  <c r="O566" i="3"/>
  <c r="T566" i="3"/>
  <c r="X566" i="3" s="1"/>
  <c r="AD566" i="1" s="1"/>
  <c r="O567" i="3"/>
  <c r="T567" i="3"/>
  <c r="X567" i="3" s="1"/>
  <c r="AD567" i="1" s="1"/>
  <c r="O568" i="3"/>
  <c r="T568" i="3"/>
  <c r="X568" i="3" s="1"/>
  <c r="AD568" i="1" s="1"/>
  <c r="O569" i="3"/>
  <c r="T569" i="3"/>
  <c r="X569" i="3" s="1"/>
  <c r="AD569" i="1" s="1"/>
  <c r="O570" i="3"/>
  <c r="T570" i="3"/>
  <c r="X570" i="3" s="1"/>
  <c r="AD570" i="1" s="1"/>
  <c r="O571" i="3"/>
  <c r="T571" i="3"/>
  <c r="X571" i="3" s="1"/>
  <c r="AD571" i="1" s="1"/>
  <c r="O572" i="3"/>
  <c r="T572" i="3"/>
  <c r="X572" i="3" s="1"/>
  <c r="AD572" i="1" s="1"/>
  <c r="O573" i="3"/>
  <c r="T573" i="3"/>
  <c r="X573" i="3" s="1"/>
  <c r="AD573" i="1" s="1"/>
  <c r="O574" i="3"/>
  <c r="T574" i="3"/>
  <c r="X574" i="3" s="1"/>
  <c r="AD574" i="1" s="1"/>
  <c r="O575" i="3"/>
  <c r="T575" i="3"/>
  <c r="X575" i="3" s="1"/>
  <c r="AD575" i="1" s="1"/>
  <c r="O576" i="3"/>
  <c r="T576" i="3"/>
  <c r="X576" i="3" s="1"/>
  <c r="AD576" i="1" s="1"/>
  <c r="O577" i="3"/>
  <c r="T577" i="3"/>
  <c r="X577" i="3" s="1"/>
  <c r="AD577" i="1" s="1"/>
  <c r="O578" i="3"/>
  <c r="T578" i="3"/>
  <c r="X578" i="3" s="1"/>
  <c r="AD578" i="1" s="1"/>
  <c r="O579" i="3"/>
  <c r="T579" i="3"/>
  <c r="X579" i="3" s="1"/>
  <c r="AD579" i="1" s="1"/>
  <c r="O580" i="3"/>
  <c r="T580" i="3"/>
  <c r="X580" i="3" s="1"/>
  <c r="AD580" i="1" s="1"/>
  <c r="O581" i="3"/>
  <c r="T581" i="3"/>
  <c r="X581" i="3" s="1"/>
  <c r="AD581" i="1" s="1"/>
  <c r="O582" i="3"/>
  <c r="T582" i="3"/>
  <c r="X582" i="3" s="1"/>
  <c r="AD582" i="1" s="1"/>
  <c r="O583" i="3"/>
  <c r="T583" i="3"/>
  <c r="X583" i="3" s="1"/>
  <c r="AD583" i="1" s="1"/>
  <c r="O584" i="3"/>
  <c r="T584" i="3"/>
  <c r="X584" i="3" s="1"/>
  <c r="AD584" i="1" s="1"/>
  <c r="O585" i="3"/>
  <c r="T585" i="3"/>
  <c r="X585" i="3" s="1"/>
  <c r="AD585" i="1" s="1"/>
  <c r="O586" i="3"/>
  <c r="T586" i="3"/>
  <c r="X586" i="3" s="1"/>
  <c r="AD586" i="1" s="1"/>
  <c r="O587" i="3"/>
  <c r="T587" i="3"/>
  <c r="X587" i="3" s="1"/>
  <c r="AD587" i="1" s="1"/>
  <c r="O588" i="3"/>
  <c r="T588" i="3"/>
  <c r="X588" i="3" s="1"/>
  <c r="AD588" i="1" s="1"/>
  <c r="O589" i="3"/>
  <c r="T589" i="3"/>
  <c r="X589" i="3" s="1"/>
  <c r="AD589" i="1" s="1"/>
  <c r="O590" i="3"/>
  <c r="T590" i="3"/>
  <c r="X590" i="3" s="1"/>
  <c r="AD590" i="1" s="1"/>
  <c r="O591" i="3"/>
  <c r="T591" i="3"/>
  <c r="X591" i="3" s="1"/>
  <c r="AD591" i="1" s="1"/>
  <c r="O592" i="3"/>
  <c r="T592" i="3"/>
  <c r="X592" i="3" s="1"/>
  <c r="AD592" i="1" s="1"/>
  <c r="O593" i="3"/>
  <c r="T593" i="3"/>
  <c r="X593" i="3" s="1"/>
  <c r="AD593" i="1" s="1"/>
  <c r="O594" i="3"/>
  <c r="T594" i="3"/>
  <c r="X594" i="3" s="1"/>
  <c r="AD594" i="1" s="1"/>
  <c r="O595" i="3"/>
  <c r="T595" i="3"/>
  <c r="X595" i="3" s="1"/>
  <c r="AD595" i="1" s="1"/>
  <c r="O596" i="3"/>
  <c r="T596" i="3"/>
  <c r="X596" i="3" s="1"/>
  <c r="AD596" i="1" s="1"/>
  <c r="O597" i="3"/>
  <c r="T597" i="3"/>
  <c r="X597" i="3" s="1"/>
  <c r="AD597" i="1" s="1"/>
  <c r="O598" i="3"/>
  <c r="T598" i="3"/>
  <c r="X598" i="3" s="1"/>
  <c r="AD598" i="1" s="1"/>
  <c r="O599" i="3"/>
  <c r="T599" i="3"/>
  <c r="X599" i="3" s="1"/>
  <c r="AD599" i="1" s="1"/>
  <c r="O600" i="3"/>
  <c r="T600" i="3"/>
  <c r="X600" i="3" s="1"/>
  <c r="AD600" i="1" s="1"/>
  <c r="O601" i="3"/>
  <c r="T601" i="3"/>
  <c r="X601" i="3" s="1"/>
  <c r="AD601" i="1" s="1"/>
  <c r="O602" i="3"/>
  <c r="T602" i="3"/>
  <c r="X602" i="3" s="1"/>
  <c r="AD602" i="1" s="1"/>
  <c r="O603" i="3"/>
  <c r="T603" i="3"/>
  <c r="X603" i="3" s="1"/>
  <c r="AD603" i="1" s="1"/>
  <c r="O604" i="3"/>
  <c r="T604" i="3"/>
  <c r="X604" i="3" s="1"/>
  <c r="AD604" i="1" s="1"/>
  <c r="O605" i="3"/>
  <c r="T605" i="3"/>
  <c r="X605" i="3" s="1"/>
  <c r="AD605" i="1" s="1"/>
  <c r="O606" i="3"/>
  <c r="T606" i="3"/>
  <c r="X606" i="3" s="1"/>
  <c r="AD606" i="1" s="1"/>
  <c r="O607" i="3"/>
  <c r="T607" i="3"/>
  <c r="X607" i="3" s="1"/>
  <c r="AD607" i="1" s="1"/>
  <c r="O608" i="3"/>
  <c r="T608" i="3"/>
  <c r="X608" i="3" s="1"/>
  <c r="AD608" i="1" s="1"/>
  <c r="O609" i="3"/>
  <c r="T609" i="3"/>
  <c r="X609" i="3" s="1"/>
  <c r="AD609" i="1" s="1"/>
  <c r="O610" i="3"/>
  <c r="T610" i="3"/>
  <c r="X610" i="3" s="1"/>
  <c r="AD610" i="1" s="1"/>
  <c r="O611" i="3"/>
  <c r="T611" i="3"/>
  <c r="X611" i="3" s="1"/>
  <c r="AD611" i="1" s="1"/>
  <c r="O612" i="3"/>
  <c r="T612" i="3"/>
  <c r="X612" i="3" s="1"/>
  <c r="AD612" i="1" s="1"/>
  <c r="O613" i="3"/>
  <c r="T613" i="3"/>
  <c r="X613" i="3" s="1"/>
  <c r="AD613" i="1" s="1"/>
  <c r="O614" i="3"/>
  <c r="T614" i="3"/>
  <c r="X614" i="3" s="1"/>
  <c r="AD614" i="1" s="1"/>
  <c r="O615" i="3"/>
  <c r="T615" i="3"/>
  <c r="X615" i="3" s="1"/>
  <c r="AD615" i="1" s="1"/>
  <c r="O616" i="3"/>
  <c r="T616" i="3"/>
  <c r="X616" i="3" s="1"/>
  <c r="AD616" i="1" s="1"/>
  <c r="O617" i="3"/>
  <c r="T617" i="3"/>
  <c r="X617" i="3" s="1"/>
  <c r="AD617" i="1" s="1"/>
  <c r="O618" i="3"/>
  <c r="T618" i="3"/>
  <c r="X618" i="3" s="1"/>
  <c r="AD618" i="1" s="1"/>
  <c r="O619" i="3"/>
  <c r="T619" i="3"/>
  <c r="X619" i="3" s="1"/>
  <c r="AD619" i="1" s="1"/>
  <c r="O620" i="3"/>
  <c r="T620" i="3"/>
  <c r="X620" i="3" s="1"/>
  <c r="AD620" i="1" s="1"/>
  <c r="O621" i="3"/>
  <c r="T621" i="3"/>
  <c r="X621" i="3" s="1"/>
  <c r="AD621" i="1" s="1"/>
  <c r="O622" i="3"/>
  <c r="T622" i="3"/>
  <c r="X622" i="3" s="1"/>
  <c r="AD622" i="1" s="1"/>
  <c r="O623" i="3"/>
  <c r="T623" i="3"/>
  <c r="X623" i="3" s="1"/>
  <c r="AD623" i="1" s="1"/>
  <c r="O624" i="3"/>
  <c r="T624" i="3"/>
  <c r="X624" i="3" s="1"/>
  <c r="AD624" i="1" s="1"/>
  <c r="O625" i="3"/>
  <c r="T625" i="3"/>
  <c r="X625" i="3" s="1"/>
  <c r="AD625" i="1" s="1"/>
  <c r="O626" i="3"/>
  <c r="T626" i="3"/>
  <c r="X626" i="3" s="1"/>
  <c r="AD626" i="1" s="1"/>
  <c r="O627" i="3"/>
  <c r="T627" i="3"/>
  <c r="X627" i="3" s="1"/>
  <c r="AD627" i="1" s="1"/>
  <c r="O628" i="3"/>
  <c r="T628" i="3"/>
  <c r="X628" i="3" s="1"/>
  <c r="AD628" i="1" s="1"/>
  <c r="O629" i="3"/>
  <c r="T629" i="3"/>
  <c r="X629" i="3" s="1"/>
  <c r="AD629" i="1" s="1"/>
  <c r="O630" i="3"/>
  <c r="T630" i="3"/>
  <c r="X630" i="3" s="1"/>
  <c r="AD630" i="1" s="1"/>
  <c r="O631" i="3"/>
  <c r="T631" i="3"/>
  <c r="X631" i="3" s="1"/>
  <c r="AD631" i="1" s="1"/>
  <c r="O632" i="3"/>
  <c r="T632" i="3"/>
  <c r="X632" i="3" s="1"/>
  <c r="AD632" i="1" s="1"/>
  <c r="O633" i="3"/>
  <c r="T633" i="3"/>
  <c r="X633" i="3" s="1"/>
  <c r="AD633" i="1" s="1"/>
  <c r="O634" i="3"/>
  <c r="T634" i="3"/>
  <c r="X634" i="3" s="1"/>
  <c r="AD634" i="1" s="1"/>
  <c r="O635" i="3"/>
  <c r="T635" i="3"/>
  <c r="X635" i="3" s="1"/>
  <c r="AD635" i="1" s="1"/>
  <c r="O636" i="3"/>
  <c r="T636" i="3"/>
  <c r="X636" i="3" s="1"/>
  <c r="AD636" i="1" s="1"/>
  <c r="O637" i="3"/>
  <c r="T637" i="3"/>
  <c r="X637" i="3" s="1"/>
  <c r="AD637" i="1" s="1"/>
  <c r="O638" i="3"/>
  <c r="T638" i="3"/>
  <c r="X638" i="3" s="1"/>
  <c r="AD638" i="1" s="1"/>
  <c r="O639" i="3"/>
  <c r="T639" i="3"/>
  <c r="X639" i="3" s="1"/>
  <c r="AD639" i="1" s="1"/>
  <c r="O640" i="3"/>
  <c r="T640" i="3"/>
  <c r="X640" i="3" s="1"/>
  <c r="AD640" i="1" s="1"/>
  <c r="O641" i="3"/>
  <c r="T641" i="3"/>
  <c r="X641" i="3" s="1"/>
  <c r="AD641" i="1" s="1"/>
  <c r="O642" i="3"/>
  <c r="T642" i="3"/>
  <c r="X642" i="3" s="1"/>
  <c r="AD642" i="1" s="1"/>
  <c r="O643" i="3"/>
  <c r="T643" i="3"/>
  <c r="X643" i="3" s="1"/>
  <c r="AD643" i="1" s="1"/>
  <c r="O644" i="3"/>
  <c r="T644" i="3"/>
  <c r="X644" i="3" s="1"/>
  <c r="AD644" i="1" s="1"/>
  <c r="O645" i="3"/>
  <c r="T645" i="3"/>
  <c r="X645" i="3" s="1"/>
  <c r="AD645" i="1" s="1"/>
  <c r="O646" i="3"/>
  <c r="T646" i="3"/>
  <c r="X646" i="3" s="1"/>
  <c r="AD646" i="1" s="1"/>
  <c r="O647" i="3"/>
  <c r="T647" i="3"/>
  <c r="X647" i="3" s="1"/>
  <c r="AD647" i="1" s="1"/>
  <c r="O648" i="3"/>
  <c r="T648" i="3"/>
  <c r="X648" i="3" s="1"/>
  <c r="AD648" i="1" s="1"/>
  <c r="O649" i="3"/>
  <c r="T649" i="3"/>
  <c r="X649" i="3" s="1"/>
  <c r="AD649" i="1" s="1"/>
  <c r="O650" i="3"/>
  <c r="T650" i="3"/>
  <c r="X650" i="3" s="1"/>
  <c r="AD650" i="1" s="1"/>
  <c r="O651" i="3"/>
  <c r="T651" i="3"/>
  <c r="X651" i="3" s="1"/>
  <c r="AD651" i="1" s="1"/>
  <c r="O652" i="3"/>
  <c r="T652" i="3"/>
  <c r="X652" i="3" s="1"/>
  <c r="AD652" i="1" s="1"/>
  <c r="O653" i="3"/>
  <c r="T653" i="3"/>
  <c r="X653" i="3" s="1"/>
  <c r="AD653" i="1" s="1"/>
  <c r="O654" i="3"/>
  <c r="T654" i="3"/>
  <c r="X654" i="3" s="1"/>
  <c r="AD654" i="1" s="1"/>
  <c r="O655" i="3"/>
  <c r="T655" i="3"/>
  <c r="X655" i="3" s="1"/>
  <c r="AD655" i="1" s="1"/>
  <c r="O656" i="3"/>
  <c r="T656" i="3"/>
  <c r="X656" i="3" s="1"/>
  <c r="AD656" i="1" s="1"/>
  <c r="O657" i="3"/>
  <c r="T657" i="3"/>
  <c r="X657" i="3" s="1"/>
  <c r="AD657" i="1" s="1"/>
  <c r="O658" i="3"/>
  <c r="T658" i="3"/>
  <c r="X658" i="3" s="1"/>
  <c r="AD658" i="1" s="1"/>
  <c r="O659" i="3"/>
  <c r="T659" i="3"/>
  <c r="X659" i="3" s="1"/>
  <c r="AD659" i="1" s="1"/>
  <c r="O660" i="3"/>
  <c r="T660" i="3"/>
  <c r="X660" i="3" s="1"/>
  <c r="AD660" i="1" s="1"/>
  <c r="O661" i="3"/>
  <c r="T661" i="3"/>
  <c r="X661" i="3" s="1"/>
  <c r="AD661" i="1" s="1"/>
  <c r="O662" i="3"/>
  <c r="T662" i="3"/>
  <c r="X662" i="3" s="1"/>
  <c r="AD662" i="1" s="1"/>
  <c r="O663" i="3"/>
  <c r="T663" i="3"/>
  <c r="X663" i="3" s="1"/>
  <c r="AD663" i="1" s="1"/>
  <c r="O664" i="3"/>
  <c r="T664" i="3"/>
  <c r="X664" i="3" s="1"/>
  <c r="AD664" i="1" s="1"/>
  <c r="O665" i="3"/>
  <c r="T665" i="3"/>
  <c r="X665" i="3" s="1"/>
  <c r="AD665" i="1" s="1"/>
  <c r="O666" i="3"/>
  <c r="T666" i="3"/>
  <c r="X666" i="3" s="1"/>
  <c r="AD666" i="1" s="1"/>
  <c r="O667" i="3"/>
  <c r="T667" i="3"/>
  <c r="X667" i="3" s="1"/>
  <c r="AD667" i="1" s="1"/>
  <c r="O668" i="3"/>
  <c r="T668" i="3"/>
  <c r="X668" i="3" s="1"/>
  <c r="AD668" i="1" s="1"/>
  <c r="O669" i="3"/>
  <c r="T669" i="3"/>
  <c r="X669" i="3" s="1"/>
  <c r="AD669" i="1" s="1"/>
  <c r="O670" i="3"/>
  <c r="T670" i="3"/>
  <c r="X670" i="3" s="1"/>
  <c r="AD670" i="1" s="1"/>
  <c r="O671" i="3"/>
  <c r="T671" i="3"/>
  <c r="X671" i="3" s="1"/>
  <c r="AD671" i="1" s="1"/>
  <c r="O672" i="3"/>
  <c r="T672" i="3"/>
  <c r="X672" i="3" s="1"/>
  <c r="AD672" i="1" s="1"/>
  <c r="O673" i="3"/>
  <c r="T673" i="3"/>
  <c r="X673" i="3" s="1"/>
  <c r="AD673" i="1" s="1"/>
  <c r="O674" i="3"/>
  <c r="T674" i="3"/>
  <c r="X674" i="3" s="1"/>
  <c r="AD674" i="1" s="1"/>
  <c r="O675" i="3"/>
  <c r="T675" i="3"/>
  <c r="X675" i="3" s="1"/>
  <c r="AD675" i="1" s="1"/>
  <c r="O676" i="3"/>
  <c r="T676" i="3"/>
  <c r="X676" i="3" s="1"/>
  <c r="AD676" i="1" s="1"/>
  <c r="O677" i="3"/>
  <c r="T677" i="3"/>
  <c r="X677" i="3" s="1"/>
  <c r="AD677" i="1" s="1"/>
  <c r="O678" i="3"/>
  <c r="T678" i="3"/>
  <c r="X678" i="3" s="1"/>
  <c r="AD678" i="1" s="1"/>
  <c r="O679" i="3"/>
  <c r="T679" i="3"/>
  <c r="X679" i="3" s="1"/>
  <c r="AD679" i="1" s="1"/>
  <c r="O680" i="3"/>
  <c r="T680" i="3"/>
  <c r="X680" i="3" s="1"/>
  <c r="AD680" i="1" s="1"/>
  <c r="O681" i="3"/>
  <c r="T681" i="3"/>
  <c r="X681" i="3" s="1"/>
  <c r="AD681" i="1" s="1"/>
  <c r="O682" i="3"/>
  <c r="T682" i="3"/>
  <c r="X682" i="3" s="1"/>
  <c r="AD682" i="1" s="1"/>
  <c r="O683" i="3"/>
  <c r="T683" i="3"/>
  <c r="X683" i="3" s="1"/>
  <c r="AD683" i="1" s="1"/>
  <c r="O684" i="3"/>
  <c r="T684" i="3"/>
  <c r="X684" i="3" s="1"/>
  <c r="AD684" i="1" s="1"/>
  <c r="O685" i="3"/>
  <c r="T685" i="3"/>
  <c r="X685" i="3" s="1"/>
  <c r="AD685" i="1" s="1"/>
  <c r="O686" i="3"/>
  <c r="T686" i="3"/>
  <c r="X686" i="3" s="1"/>
  <c r="AD686" i="1" s="1"/>
  <c r="O687" i="3"/>
  <c r="T687" i="3"/>
  <c r="X687" i="3" s="1"/>
  <c r="AD687" i="1" s="1"/>
  <c r="O688" i="3"/>
  <c r="T688" i="3"/>
  <c r="X688" i="3" s="1"/>
  <c r="AD688" i="1" s="1"/>
  <c r="O689" i="3"/>
  <c r="T689" i="3"/>
  <c r="X689" i="3" s="1"/>
  <c r="AD689" i="1" s="1"/>
  <c r="O690" i="3"/>
  <c r="T690" i="3"/>
  <c r="X690" i="3" s="1"/>
  <c r="AD690" i="1" s="1"/>
  <c r="O691" i="3"/>
  <c r="T691" i="3"/>
  <c r="X691" i="3" s="1"/>
  <c r="AD691" i="1" s="1"/>
  <c r="O692" i="3"/>
  <c r="T692" i="3"/>
  <c r="X692" i="3" s="1"/>
  <c r="AD692" i="1" s="1"/>
  <c r="O693" i="3"/>
  <c r="T693" i="3"/>
  <c r="X693" i="3" s="1"/>
  <c r="AD693" i="1" s="1"/>
  <c r="O694" i="3"/>
  <c r="T694" i="3"/>
  <c r="X694" i="3" s="1"/>
  <c r="AD694" i="1" s="1"/>
  <c r="O695" i="3"/>
  <c r="T695" i="3"/>
  <c r="X695" i="3" s="1"/>
  <c r="AD695" i="1" s="1"/>
  <c r="O696" i="3"/>
  <c r="T696" i="3"/>
  <c r="X696" i="3" s="1"/>
  <c r="AD696" i="1" s="1"/>
  <c r="O697" i="3"/>
  <c r="T697" i="3"/>
  <c r="X697" i="3" s="1"/>
  <c r="AD697" i="1" s="1"/>
  <c r="O698" i="3"/>
  <c r="T698" i="3"/>
  <c r="X698" i="3" s="1"/>
  <c r="AD698" i="1" s="1"/>
  <c r="O699" i="3"/>
  <c r="T699" i="3"/>
  <c r="X699" i="3" s="1"/>
  <c r="AD699" i="1" s="1"/>
  <c r="O700" i="3"/>
  <c r="T700" i="3"/>
  <c r="X700" i="3" s="1"/>
  <c r="AD700" i="1" s="1"/>
  <c r="O701" i="3"/>
  <c r="T701" i="3"/>
  <c r="X701" i="3" s="1"/>
  <c r="AD701" i="1" s="1"/>
  <c r="O702" i="3"/>
  <c r="T702" i="3"/>
  <c r="X702" i="3" s="1"/>
  <c r="AD702" i="1" s="1"/>
  <c r="O703" i="3"/>
  <c r="T703" i="3"/>
  <c r="X703" i="3" s="1"/>
  <c r="AD703" i="1" s="1"/>
  <c r="O704" i="3"/>
  <c r="T704" i="3"/>
  <c r="X704" i="3" s="1"/>
  <c r="AD704" i="1" s="1"/>
  <c r="O705" i="3"/>
  <c r="T705" i="3"/>
  <c r="X705" i="3" s="1"/>
  <c r="AD705" i="1" s="1"/>
  <c r="O706" i="3"/>
  <c r="T706" i="3"/>
  <c r="X706" i="3" s="1"/>
  <c r="AD706" i="1" s="1"/>
  <c r="O707" i="3"/>
  <c r="T707" i="3"/>
  <c r="X707" i="3" s="1"/>
  <c r="AD707" i="1" s="1"/>
  <c r="O708" i="3"/>
  <c r="T708" i="3"/>
  <c r="X708" i="3" s="1"/>
  <c r="AD708" i="1" s="1"/>
  <c r="O709" i="3"/>
  <c r="T709" i="3"/>
  <c r="X709" i="3" s="1"/>
  <c r="AD709" i="1" s="1"/>
  <c r="O710" i="3"/>
  <c r="T710" i="3"/>
  <c r="X710" i="3" s="1"/>
  <c r="AD710" i="1" s="1"/>
  <c r="O711" i="3"/>
  <c r="T711" i="3"/>
  <c r="X711" i="3" s="1"/>
  <c r="AD711" i="1" s="1"/>
  <c r="O712" i="3"/>
  <c r="T712" i="3"/>
  <c r="X712" i="3" s="1"/>
  <c r="AD712" i="1" s="1"/>
  <c r="O713" i="3"/>
  <c r="T713" i="3"/>
  <c r="X713" i="3" s="1"/>
  <c r="AD713" i="1" s="1"/>
  <c r="O714" i="3"/>
  <c r="T714" i="3"/>
  <c r="X714" i="3" s="1"/>
  <c r="AD714" i="1" s="1"/>
  <c r="O715" i="3"/>
  <c r="T715" i="3"/>
  <c r="X715" i="3" s="1"/>
  <c r="AD715" i="1" s="1"/>
  <c r="O716" i="3"/>
  <c r="T716" i="3"/>
  <c r="X716" i="3" s="1"/>
  <c r="AD716" i="1" s="1"/>
  <c r="O717" i="3"/>
  <c r="T717" i="3"/>
  <c r="X717" i="3" s="1"/>
  <c r="AD717" i="1" s="1"/>
  <c r="O718" i="3"/>
  <c r="T718" i="3"/>
  <c r="X718" i="3" s="1"/>
  <c r="AD718" i="1" s="1"/>
  <c r="O719" i="3"/>
  <c r="T719" i="3"/>
  <c r="X719" i="3" s="1"/>
  <c r="AD719" i="1" s="1"/>
  <c r="O720" i="3"/>
  <c r="T720" i="3"/>
  <c r="X720" i="3" s="1"/>
  <c r="AD720" i="1" s="1"/>
  <c r="O721" i="3"/>
  <c r="T721" i="3"/>
  <c r="X721" i="3" s="1"/>
  <c r="AD721" i="1" s="1"/>
  <c r="O722" i="3"/>
  <c r="T722" i="3"/>
  <c r="X722" i="3" s="1"/>
  <c r="AD722" i="1" s="1"/>
  <c r="O723" i="3"/>
  <c r="T723" i="3"/>
  <c r="X723" i="3" s="1"/>
  <c r="AD723" i="1" s="1"/>
  <c r="O724" i="3"/>
  <c r="T724" i="3"/>
  <c r="X724" i="3" s="1"/>
  <c r="AD724" i="1" s="1"/>
  <c r="O725" i="3"/>
  <c r="T725" i="3"/>
  <c r="X725" i="3" s="1"/>
  <c r="AD725" i="1" s="1"/>
  <c r="O726" i="3"/>
  <c r="T726" i="3"/>
  <c r="X726" i="3" s="1"/>
  <c r="AD726" i="1" s="1"/>
  <c r="O727" i="3"/>
  <c r="T727" i="3"/>
  <c r="X727" i="3" s="1"/>
  <c r="AD727" i="1" s="1"/>
  <c r="O728" i="3"/>
  <c r="T728" i="3"/>
  <c r="X728" i="3" s="1"/>
  <c r="AD728" i="1" s="1"/>
  <c r="O729" i="3"/>
  <c r="T729" i="3"/>
  <c r="X729" i="3" s="1"/>
  <c r="AD729" i="1" s="1"/>
  <c r="O730" i="3"/>
  <c r="T730" i="3"/>
  <c r="X730" i="3" s="1"/>
  <c r="AD730" i="1" s="1"/>
  <c r="O731" i="3"/>
  <c r="T731" i="3"/>
  <c r="X731" i="3" s="1"/>
  <c r="AD731" i="1" s="1"/>
  <c r="O732" i="3"/>
  <c r="T732" i="3"/>
  <c r="X732" i="3" s="1"/>
  <c r="AD732" i="1" s="1"/>
  <c r="O733" i="3"/>
  <c r="T733" i="3"/>
  <c r="X733" i="3" s="1"/>
  <c r="AD733" i="1" s="1"/>
  <c r="O734" i="3"/>
  <c r="T734" i="3"/>
  <c r="X734" i="3" s="1"/>
  <c r="AD734" i="1" s="1"/>
  <c r="O735" i="3"/>
  <c r="T735" i="3"/>
  <c r="X735" i="3" s="1"/>
  <c r="AD735" i="1" s="1"/>
  <c r="O736" i="3"/>
  <c r="T736" i="3"/>
  <c r="X736" i="3" s="1"/>
  <c r="AD736" i="1" s="1"/>
  <c r="O737" i="3"/>
  <c r="T737" i="3"/>
  <c r="X737" i="3" s="1"/>
  <c r="AD737" i="1" s="1"/>
  <c r="O738" i="3"/>
  <c r="T738" i="3"/>
  <c r="X738" i="3" s="1"/>
  <c r="AD738" i="1" s="1"/>
  <c r="O739" i="3"/>
  <c r="T739" i="3"/>
  <c r="X739" i="3" s="1"/>
  <c r="AD739" i="1" s="1"/>
  <c r="O740" i="3"/>
  <c r="T740" i="3"/>
  <c r="X740" i="3" s="1"/>
  <c r="AD740" i="1" s="1"/>
  <c r="O741" i="3"/>
  <c r="T741" i="3"/>
  <c r="X741" i="3" s="1"/>
  <c r="AD741" i="1" s="1"/>
  <c r="O742" i="3"/>
  <c r="T742" i="3"/>
  <c r="X742" i="3" s="1"/>
  <c r="AD742" i="1" s="1"/>
  <c r="O743" i="3"/>
  <c r="T743" i="3"/>
  <c r="X743" i="3" s="1"/>
  <c r="AD743" i="1" s="1"/>
  <c r="O744" i="3"/>
  <c r="T744" i="3"/>
  <c r="X744" i="3" s="1"/>
  <c r="AD744" i="1" s="1"/>
  <c r="O745" i="3"/>
  <c r="T745" i="3"/>
  <c r="X745" i="3" s="1"/>
  <c r="AD745" i="1" s="1"/>
  <c r="O746" i="3"/>
  <c r="T746" i="3"/>
  <c r="X746" i="3" s="1"/>
  <c r="AD746" i="1" s="1"/>
  <c r="O747" i="3"/>
  <c r="T747" i="3"/>
  <c r="X747" i="3" s="1"/>
  <c r="AD747" i="1" s="1"/>
  <c r="O748" i="3"/>
  <c r="T748" i="3"/>
  <c r="X748" i="3" s="1"/>
  <c r="AD748" i="1" s="1"/>
  <c r="O749" i="3"/>
  <c r="T749" i="3"/>
  <c r="X749" i="3" s="1"/>
  <c r="AD749" i="1" s="1"/>
  <c r="O750" i="3"/>
  <c r="T750" i="3"/>
  <c r="X750" i="3" s="1"/>
  <c r="AD750" i="1" s="1"/>
  <c r="O751" i="3"/>
  <c r="T751" i="3"/>
  <c r="X751" i="3" s="1"/>
  <c r="AD751" i="1" s="1"/>
  <c r="O752" i="3"/>
  <c r="T752" i="3"/>
  <c r="X752" i="3" s="1"/>
  <c r="AD752" i="1" s="1"/>
  <c r="O753" i="3"/>
  <c r="T753" i="3"/>
  <c r="X753" i="3" s="1"/>
  <c r="AD753" i="1" s="1"/>
  <c r="O754" i="3"/>
  <c r="T754" i="3"/>
  <c r="X754" i="3" s="1"/>
  <c r="AD754" i="1" s="1"/>
  <c r="O755" i="3"/>
  <c r="T755" i="3"/>
  <c r="X755" i="3" s="1"/>
  <c r="AD755" i="1" s="1"/>
  <c r="O756" i="3"/>
  <c r="T756" i="3"/>
  <c r="X756" i="3" s="1"/>
  <c r="AD756" i="1" s="1"/>
  <c r="O757" i="3"/>
  <c r="T757" i="3"/>
  <c r="X757" i="3" s="1"/>
  <c r="AD757" i="1" s="1"/>
  <c r="O758" i="3"/>
  <c r="T758" i="3"/>
  <c r="X758" i="3" s="1"/>
  <c r="AD758" i="1" s="1"/>
  <c r="O759" i="3"/>
  <c r="T759" i="3"/>
  <c r="X759" i="3" s="1"/>
  <c r="AD759" i="1" s="1"/>
  <c r="O760" i="3"/>
  <c r="T760" i="3"/>
  <c r="X760" i="3" s="1"/>
  <c r="AD760" i="1" s="1"/>
  <c r="O761" i="3"/>
  <c r="T761" i="3"/>
  <c r="X761" i="3" s="1"/>
  <c r="AD761" i="1" s="1"/>
  <c r="O762" i="3"/>
  <c r="T762" i="3"/>
  <c r="X762" i="3" s="1"/>
  <c r="AD762" i="1" s="1"/>
  <c r="O763" i="3"/>
  <c r="T763" i="3"/>
  <c r="X763" i="3" s="1"/>
  <c r="AD763" i="1" s="1"/>
  <c r="O764" i="3"/>
  <c r="T764" i="3"/>
  <c r="X764" i="3" s="1"/>
  <c r="AD764" i="1" s="1"/>
  <c r="O765" i="3"/>
  <c r="T765" i="3"/>
  <c r="X765" i="3" s="1"/>
  <c r="AD765" i="1" s="1"/>
  <c r="O766" i="3"/>
  <c r="T766" i="3"/>
  <c r="X766" i="3" s="1"/>
  <c r="AD766" i="1" s="1"/>
  <c r="O767" i="3"/>
  <c r="T767" i="3"/>
  <c r="X767" i="3" s="1"/>
  <c r="AD767" i="1" s="1"/>
  <c r="O768" i="3"/>
  <c r="T768" i="3"/>
  <c r="X768" i="3" s="1"/>
  <c r="AD768" i="1" s="1"/>
  <c r="O769" i="3"/>
  <c r="T769" i="3"/>
  <c r="X769" i="3" s="1"/>
  <c r="AD769" i="1" s="1"/>
  <c r="O770" i="3"/>
  <c r="T770" i="3"/>
  <c r="X770" i="3" s="1"/>
  <c r="AD770" i="1" s="1"/>
  <c r="O771" i="3"/>
  <c r="T771" i="3"/>
  <c r="X771" i="3" s="1"/>
  <c r="AD771" i="1" s="1"/>
  <c r="O772" i="3"/>
  <c r="T772" i="3"/>
  <c r="X772" i="3" s="1"/>
  <c r="AD772" i="1" s="1"/>
  <c r="O773" i="3"/>
  <c r="T773" i="3"/>
  <c r="X773" i="3" s="1"/>
  <c r="AD773" i="1" s="1"/>
  <c r="O774" i="3"/>
  <c r="T774" i="3"/>
  <c r="X774" i="3" s="1"/>
  <c r="AD774" i="1" s="1"/>
  <c r="O775" i="3"/>
  <c r="T775" i="3"/>
  <c r="X775" i="3" s="1"/>
  <c r="AD775" i="1" s="1"/>
  <c r="O776" i="3"/>
  <c r="T776" i="3"/>
  <c r="X776" i="3" s="1"/>
  <c r="AD776" i="1" s="1"/>
  <c r="O777" i="3"/>
  <c r="T777" i="3"/>
  <c r="X777" i="3" s="1"/>
  <c r="AD777" i="1" s="1"/>
  <c r="O778" i="3"/>
  <c r="T778" i="3"/>
  <c r="X778" i="3" s="1"/>
  <c r="AD778" i="1" s="1"/>
  <c r="O779" i="3"/>
  <c r="T779" i="3"/>
  <c r="X779" i="3" s="1"/>
  <c r="AD779" i="1" s="1"/>
  <c r="O780" i="3"/>
  <c r="T780" i="3"/>
  <c r="X780" i="3" s="1"/>
  <c r="AD780" i="1" s="1"/>
  <c r="O781" i="3"/>
  <c r="T781" i="3"/>
  <c r="X781" i="3" s="1"/>
  <c r="AD781" i="1" s="1"/>
  <c r="O782" i="3"/>
  <c r="T782" i="3"/>
  <c r="X782" i="3" s="1"/>
  <c r="AD782" i="1" s="1"/>
  <c r="O783" i="3"/>
  <c r="T783" i="3"/>
  <c r="X783" i="3" s="1"/>
  <c r="AD783" i="1" s="1"/>
  <c r="O784" i="3"/>
  <c r="T784" i="3"/>
  <c r="X784" i="3" s="1"/>
  <c r="AD784" i="1" s="1"/>
  <c r="O785" i="3"/>
  <c r="T785" i="3"/>
  <c r="X785" i="3" s="1"/>
  <c r="AD785" i="1" s="1"/>
  <c r="O786" i="3"/>
  <c r="T786" i="3"/>
  <c r="X786" i="3" s="1"/>
  <c r="AD786" i="1" s="1"/>
  <c r="O787" i="3"/>
  <c r="T787" i="3"/>
  <c r="X787" i="3" s="1"/>
  <c r="AD787" i="1" s="1"/>
  <c r="O788" i="3"/>
  <c r="T788" i="3"/>
  <c r="X788" i="3" s="1"/>
  <c r="AD788" i="1" s="1"/>
  <c r="O789" i="3"/>
  <c r="T789" i="3"/>
  <c r="X789" i="3" s="1"/>
  <c r="AD789" i="1" s="1"/>
  <c r="O790" i="3"/>
  <c r="T790" i="3"/>
  <c r="X790" i="3" s="1"/>
  <c r="AD790" i="1" s="1"/>
  <c r="O791" i="3"/>
  <c r="T791" i="3"/>
  <c r="X791" i="3" s="1"/>
  <c r="AD791" i="1" s="1"/>
  <c r="O792" i="3"/>
  <c r="T792" i="3"/>
  <c r="X792" i="3" s="1"/>
  <c r="AD792" i="1" s="1"/>
  <c r="O793" i="3"/>
  <c r="T793" i="3"/>
  <c r="X793" i="3" s="1"/>
  <c r="AD793" i="1" s="1"/>
  <c r="O794" i="3"/>
  <c r="T794" i="3"/>
  <c r="X794" i="3" s="1"/>
  <c r="AD794" i="1" s="1"/>
  <c r="O795" i="3"/>
  <c r="T795" i="3"/>
  <c r="X795" i="3" s="1"/>
  <c r="AD795" i="1" s="1"/>
  <c r="O796" i="3"/>
  <c r="T796" i="3"/>
  <c r="X796" i="3" s="1"/>
  <c r="AD796" i="1" s="1"/>
  <c r="O797" i="3"/>
  <c r="T797" i="3"/>
  <c r="X797" i="3" s="1"/>
  <c r="AD797" i="1" s="1"/>
  <c r="O798" i="3"/>
  <c r="T798" i="3"/>
  <c r="X798" i="3" s="1"/>
  <c r="AD798" i="1" s="1"/>
  <c r="O799" i="3"/>
  <c r="T799" i="3"/>
  <c r="X799" i="3" s="1"/>
  <c r="AD799" i="1" s="1"/>
  <c r="O800" i="3"/>
  <c r="T800" i="3"/>
  <c r="X800" i="3" s="1"/>
  <c r="AD800" i="1" s="1"/>
  <c r="O801" i="3"/>
  <c r="T801" i="3"/>
  <c r="X801" i="3" s="1"/>
  <c r="AD801" i="1" s="1"/>
  <c r="O802" i="3"/>
  <c r="T802" i="3"/>
  <c r="X802" i="3" s="1"/>
  <c r="AD802" i="1" s="1"/>
  <c r="O803" i="3"/>
  <c r="T803" i="3"/>
  <c r="X803" i="3" s="1"/>
  <c r="AD803" i="1" s="1"/>
  <c r="O804" i="3"/>
  <c r="T804" i="3"/>
  <c r="X804" i="3" s="1"/>
  <c r="AD804" i="1" s="1"/>
  <c r="O805" i="3"/>
  <c r="T805" i="3"/>
  <c r="X805" i="3" s="1"/>
  <c r="AD805" i="1" s="1"/>
  <c r="O806" i="3"/>
  <c r="T806" i="3"/>
  <c r="X806" i="3" s="1"/>
  <c r="AD806" i="1" s="1"/>
  <c r="O807" i="3"/>
  <c r="T807" i="3"/>
  <c r="X807" i="3" s="1"/>
  <c r="AD807" i="1" s="1"/>
  <c r="O808" i="3"/>
  <c r="T808" i="3"/>
  <c r="X808" i="3" s="1"/>
  <c r="AD808" i="1" s="1"/>
  <c r="O809" i="3"/>
  <c r="T809" i="3"/>
  <c r="X809" i="3" s="1"/>
  <c r="AD809" i="1" s="1"/>
  <c r="O810" i="3"/>
  <c r="T810" i="3"/>
  <c r="X810" i="3" s="1"/>
  <c r="AD810" i="1" s="1"/>
  <c r="O811" i="3"/>
  <c r="T811" i="3"/>
  <c r="X811" i="3" s="1"/>
  <c r="AD811" i="1" s="1"/>
  <c r="O812" i="3"/>
  <c r="T812" i="3"/>
  <c r="X812" i="3" s="1"/>
  <c r="AD812" i="1" s="1"/>
  <c r="O813" i="3"/>
  <c r="T813" i="3"/>
  <c r="X813" i="3" s="1"/>
  <c r="AD813" i="1" s="1"/>
  <c r="O814" i="3"/>
  <c r="T814" i="3"/>
  <c r="X814" i="3" s="1"/>
  <c r="AD814" i="1" s="1"/>
  <c r="O815" i="3"/>
  <c r="T815" i="3"/>
  <c r="X815" i="3" s="1"/>
  <c r="AD815" i="1" s="1"/>
  <c r="O816" i="3"/>
  <c r="T816" i="3"/>
  <c r="X816" i="3" s="1"/>
  <c r="AD816" i="1" s="1"/>
  <c r="O817" i="3"/>
  <c r="T817" i="3"/>
  <c r="X817" i="3" s="1"/>
  <c r="AD817" i="1" s="1"/>
  <c r="O818" i="3"/>
  <c r="T818" i="3"/>
  <c r="X818" i="3" s="1"/>
  <c r="AD818" i="1" s="1"/>
  <c r="O819" i="3"/>
  <c r="T819" i="3"/>
  <c r="X819" i="3" s="1"/>
  <c r="AD819" i="1" s="1"/>
  <c r="O820" i="3"/>
  <c r="T820" i="3"/>
  <c r="X820" i="3" s="1"/>
  <c r="AD820" i="1" s="1"/>
  <c r="O821" i="3"/>
  <c r="T821" i="3"/>
  <c r="X821" i="3" s="1"/>
  <c r="AD821" i="1" s="1"/>
  <c r="O822" i="3"/>
  <c r="T822" i="3"/>
  <c r="X822" i="3" s="1"/>
  <c r="AD822" i="1" s="1"/>
  <c r="O823" i="3"/>
  <c r="T823" i="3"/>
  <c r="X823" i="3" s="1"/>
  <c r="AD823" i="1" s="1"/>
  <c r="O824" i="3"/>
  <c r="T824" i="3"/>
  <c r="X824" i="3" s="1"/>
  <c r="AD824" i="1" s="1"/>
  <c r="O825" i="3"/>
  <c r="T825" i="3"/>
  <c r="X825" i="3" s="1"/>
  <c r="AD825" i="1" s="1"/>
  <c r="O826" i="3"/>
  <c r="T826" i="3"/>
  <c r="X826" i="3" s="1"/>
  <c r="AD826" i="1" s="1"/>
  <c r="O827" i="3"/>
  <c r="T827" i="3"/>
  <c r="X827" i="3" s="1"/>
  <c r="AD827" i="1" s="1"/>
  <c r="O828" i="3"/>
  <c r="T828" i="3"/>
  <c r="X828" i="3" s="1"/>
  <c r="AD828" i="1" s="1"/>
  <c r="O829" i="3"/>
  <c r="T829" i="3"/>
  <c r="X829" i="3" s="1"/>
  <c r="AD829" i="1" s="1"/>
  <c r="O830" i="3"/>
  <c r="T830" i="3"/>
  <c r="X830" i="3" s="1"/>
  <c r="AD830" i="1" s="1"/>
  <c r="O831" i="3"/>
  <c r="T831" i="3"/>
  <c r="X831" i="3" s="1"/>
  <c r="AD831" i="1" s="1"/>
  <c r="O832" i="3"/>
  <c r="T832" i="3"/>
  <c r="X832" i="3" s="1"/>
  <c r="AD832" i="1" s="1"/>
  <c r="O833" i="3"/>
  <c r="T833" i="3"/>
  <c r="X833" i="3" s="1"/>
  <c r="AD833" i="1" s="1"/>
  <c r="O834" i="3"/>
  <c r="T834" i="3"/>
  <c r="X834" i="3" s="1"/>
  <c r="AD834" i="1" s="1"/>
  <c r="O835" i="3"/>
  <c r="T835" i="3"/>
  <c r="X835" i="3" s="1"/>
  <c r="AD835" i="1" s="1"/>
  <c r="O836" i="3"/>
  <c r="T836" i="3"/>
  <c r="X836" i="3" s="1"/>
  <c r="AD836" i="1" s="1"/>
  <c r="O837" i="3"/>
  <c r="T837" i="3"/>
  <c r="X837" i="3" s="1"/>
  <c r="AD837" i="1" s="1"/>
  <c r="O838" i="3"/>
  <c r="T838" i="3"/>
  <c r="X838" i="3" s="1"/>
  <c r="AD838" i="1" s="1"/>
  <c r="O839" i="3"/>
  <c r="T839" i="3"/>
  <c r="X839" i="3" s="1"/>
  <c r="AD839" i="1" s="1"/>
  <c r="O840" i="3"/>
  <c r="T840" i="3"/>
  <c r="X840" i="3" s="1"/>
  <c r="AD840" i="1" s="1"/>
  <c r="O841" i="3"/>
  <c r="T841" i="3"/>
  <c r="X841" i="3" s="1"/>
  <c r="AD841" i="1" s="1"/>
  <c r="O842" i="3"/>
  <c r="T842" i="3"/>
  <c r="X842" i="3" s="1"/>
  <c r="AD842" i="1" s="1"/>
  <c r="O843" i="3"/>
  <c r="T843" i="3"/>
  <c r="X843" i="3" s="1"/>
  <c r="AD843" i="1" s="1"/>
  <c r="O844" i="3"/>
  <c r="T844" i="3"/>
  <c r="X844" i="3" s="1"/>
  <c r="AD844" i="1" s="1"/>
  <c r="O845" i="3"/>
  <c r="T845" i="3"/>
  <c r="X845" i="3" s="1"/>
  <c r="AD845" i="1" s="1"/>
  <c r="O846" i="3"/>
  <c r="T846" i="3"/>
  <c r="X846" i="3" s="1"/>
  <c r="AD846" i="1" s="1"/>
  <c r="O847" i="3"/>
  <c r="T847" i="3"/>
  <c r="X847" i="3" s="1"/>
  <c r="AD847" i="1" s="1"/>
  <c r="O848" i="3"/>
  <c r="T848" i="3"/>
  <c r="X848" i="3" s="1"/>
  <c r="AD848" i="1" s="1"/>
  <c r="O849" i="3"/>
  <c r="T849" i="3"/>
  <c r="X849" i="3" s="1"/>
  <c r="AD849" i="1" s="1"/>
  <c r="O850" i="3"/>
  <c r="T850" i="3"/>
  <c r="X850" i="3" s="1"/>
  <c r="AD850" i="1" s="1"/>
  <c r="O851" i="3"/>
  <c r="T851" i="3"/>
  <c r="X851" i="3" s="1"/>
  <c r="AD851" i="1" s="1"/>
  <c r="O852" i="3"/>
  <c r="T852" i="3"/>
  <c r="X852" i="3" s="1"/>
  <c r="AD852" i="1" s="1"/>
  <c r="O853" i="3"/>
  <c r="T853" i="3"/>
  <c r="X853" i="3" s="1"/>
  <c r="AD853" i="1" s="1"/>
  <c r="O854" i="3"/>
  <c r="T854" i="3"/>
  <c r="X854" i="3" s="1"/>
  <c r="AD854" i="1" s="1"/>
  <c r="O855" i="3"/>
  <c r="T855" i="3"/>
  <c r="X855" i="3" s="1"/>
  <c r="AD855" i="1" s="1"/>
  <c r="O856" i="3"/>
  <c r="T856" i="3"/>
  <c r="X856" i="3" s="1"/>
  <c r="AD856" i="1" s="1"/>
  <c r="O857" i="3"/>
  <c r="T857" i="3"/>
  <c r="X857" i="3" s="1"/>
  <c r="AD857" i="1" s="1"/>
  <c r="O858" i="3"/>
  <c r="T858" i="3"/>
  <c r="X858" i="3" s="1"/>
  <c r="AD858" i="1" s="1"/>
  <c r="O859" i="3"/>
  <c r="T859" i="3"/>
  <c r="X859" i="3" s="1"/>
  <c r="AD859" i="1" s="1"/>
  <c r="O860" i="3"/>
  <c r="T860" i="3"/>
  <c r="X860" i="3" s="1"/>
  <c r="AD860" i="1" s="1"/>
  <c r="O861" i="3"/>
  <c r="T861" i="3"/>
  <c r="X861" i="3" s="1"/>
  <c r="AD861" i="1" s="1"/>
  <c r="O862" i="3"/>
  <c r="T862" i="3"/>
  <c r="X862" i="3" s="1"/>
  <c r="AD862" i="1" s="1"/>
  <c r="O863" i="3"/>
  <c r="T863" i="3"/>
  <c r="X863" i="3" s="1"/>
  <c r="AD863" i="1" s="1"/>
  <c r="O864" i="3"/>
  <c r="T864" i="3"/>
  <c r="X864" i="3" s="1"/>
  <c r="AD864" i="1" s="1"/>
  <c r="O865" i="3"/>
  <c r="T865" i="3"/>
  <c r="X865" i="3" s="1"/>
  <c r="AD865" i="1" s="1"/>
  <c r="O866" i="3"/>
  <c r="T866" i="3"/>
  <c r="X866" i="3" s="1"/>
  <c r="AD866" i="1" s="1"/>
  <c r="O867" i="3"/>
  <c r="T867" i="3"/>
  <c r="X867" i="3" s="1"/>
  <c r="AD867" i="1" s="1"/>
  <c r="O868" i="3"/>
  <c r="T868" i="3"/>
  <c r="X868" i="3" s="1"/>
  <c r="AD868" i="1" s="1"/>
  <c r="O869" i="3"/>
  <c r="T869" i="3"/>
  <c r="X869" i="3" s="1"/>
  <c r="AD869" i="1" s="1"/>
  <c r="O870" i="3"/>
  <c r="T870" i="3"/>
  <c r="X870" i="3" s="1"/>
  <c r="AD870" i="1" s="1"/>
  <c r="O871" i="3"/>
  <c r="T871" i="3"/>
  <c r="X871" i="3" s="1"/>
  <c r="AD871" i="1" s="1"/>
  <c r="O872" i="3"/>
  <c r="T872" i="3"/>
  <c r="X872" i="3" s="1"/>
  <c r="AD872" i="1" s="1"/>
  <c r="O873" i="3"/>
  <c r="T873" i="3"/>
  <c r="X873" i="3" s="1"/>
  <c r="AD873" i="1" s="1"/>
  <c r="O874" i="3"/>
  <c r="T874" i="3"/>
  <c r="X874" i="3" s="1"/>
  <c r="AD874" i="1" s="1"/>
  <c r="O875" i="3"/>
  <c r="T875" i="3"/>
  <c r="X875" i="3" s="1"/>
  <c r="AD875" i="1" s="1"/>
  <c r="O876" i="3"/>
  <c r="T876" i="3"/>
  <c r="X876" i="3" s="1"/>
  <c r="AD876" i="1" s="1"/>
  <c r="O877" i="3"/>
  <c r="T877" i="3"/>
  <c r="X877" i="3" s="1"/>
  <c r="AD877" i="1" s="1"/>
  <c r="O878" i="3"/>
  <c r="T878" i="3"/>
  <c r="X878" i="3" s="1"/>
  <c r="AD878" i="1" s="1"/>
  <c r="O879" i="3"/>
  <c r="T879" i="3"/>
  <c r="X879" i="3" s="1"/>
  <c r="AD879" i="1" s="1"/>
  <c r="O880" i="3"/>
  <c r="T880" i="3"/>
  <c r="X880" i="3" s="1"/>
  <c r="AD880" i="1" s="1"/>
  <c r="O881" i="3"/>
  <c r="T881" i="3"/>
  <c r="X881" i="3" s="1"/>
  <c r="AD881" i="1" s="1"/>
  <c r="O882" i="3"/>
  <c r="T882" i="3"/>
  <c r="X882" i="3" s="1"/>
  <c r="AD882" i="1" s="1"/>
  <c r="O883" i="3"/>
  <c r="T883" i="3"/>
  <c r="X883" i="3" s="1"/>
  <c r="AD883" i="1" s="1"/>
  <c r="O884" i="3"/>
  <c r="T884" i="3"/>
  <c r="X884" i="3" s="1"/>
  <c r="AD884" i="1" s="1"/>
  <c r="O885" i="3"/>
  <c r="T885" i="3"/>
  <c r="X885" i="3" s="1"/>
  <c r="AD885" i="1" s="1"/>
  <c r="O886" i="3"/>
  <c r="T886" i="3"/>
  <c r="X886" i="3" s="1"/>
  <c r="AD886" i="1" s="1"/>
  <c r="O887" i="3"/>
  <c r="T887" i="3"/>
  <c r="X887" i="3" s="1"/>
  <c r="AD887" i="1" s="1"/>
  <c r="O888" i="3"/>
  <c r="T888" i="3"/>
  <c r="X888" i="3" s="1"/>
  <c r="AD888" i="1" s="1"/>
  <c r="O889" i="3"/>
  <c r="T889" i="3"/>
  <c r="X889" i="3" s="1"/>
  <c r="AD889" i="1" s="1"/>
  <c r="O890" i="3"/>
  <c r="T890" i="3"/>
  <c r="X890" i="3" s="1"/>
  <c r="AD890" i="1" s="1"/>
  <c r="O891" i="3"/>
  <c r="T891" i="3"/>
  <c r="X891" i="3" s="1"/>
  <c r="AD891" i="1" s="1"/>
  <c r="O892" i="3"/>
  <c r="T892" i="3"/>
  <c r="X892" i="3" s="1"/>
  <c r="AD892" i="1" s="1"/>
  <c r="O893" i="3"/>
  <c r="T893" i="3"/>
  <c r="X893" i="3" s="1"/>
  <c r="AD893" i="1" s="1"/>
  <c r="O894" i="3"/>
  <c r="T894" i="3"/>
  <c r="X894" i="3" s="1"/>
  <c r="AD894" i="1" s="1"/>
  <c r="O895" i="3"/>
  <c r="T895" i="3"/>
  <c r="X895" i="3" s="1"/>
  <c r="AD895" i="1" s="1"/>
  <c r="O896" i="3"/>
  <c r="T896" i="3"/>
  <c r="X896" i="3" s="1"/>
  <c r="AD896" i="1" s="1"/>
  <c r="O897" i="3"/>
  <c r="T897" i="3"/>
  <c r="X897" i="3" s="1"/>
  <c r="AD897" i="1" s="1"/>
  <c r="O898" i="3"/>
  <c r="T898" i="3"/>
  <c r="X898" i="3" s="1"/>
  <c r="AD898" i="1" s="1"/>
  <c r="O899" i="3"/>
  <c r="T899" i="3"/>
  <c r="X899" i="3" s="1"/>
  <c r="AD899" i="1" s="1"/>
  <c r="O900" i="3"/>
  <c r="T900" i="3"/>
  <c r="X900" i="3" s="1"/>
  <c r="AD900" i="1" s="1"/>
  <c r="O901" i="3"/>
  <c r="T901" i="3"/>
  <c r="X901" i="3" s="1"/>
  <c r="AD901" i="1" s="1"/>
  <c r="O902" i="3"/>
  <c r="T902" i="3"/>
  <c r="X902" i="3" s="1"/>
  <c r="AD902" i="1" s="1"/>
  <c r="O903" i="3"/>
  <c r="T903" i="3"/>
  <c r="X903" i="3" s="1"/>
  <c r="AD903" i="1" s="1"/>
  <c r="O904" i="3"/>
  <c r="T904" i="3"/>
  <c r="X904" i="3" s="1"/>
  <c r="AD904" i="1" s="1"/>
  <c r="O905" i="3"/>
  <c r="T905" i="3"/>
  <c r="X905" i="3" s="1"/>
  <c r="AD905" i="1" s="1"/>
  <c r="O906" i="3"/>
  <c r="T906" i="3"/>
  <c r="X906" i="3" s="1"/>
  <c r="AD906" i="1" s="1"/>
  <c r="O907" i="3"/>
  <c r="T907" i="3"/>
  <c r="X907" i="3" s="1"/>
  <c r="AD907" i="1" s="1"/>
  <c r="O908" i="3"/>
  <c r="T908" i="3"/>
  <c r="X908" i="3" s="1"/>
  <c r="AD908" i="1" s="1"/>
  <c r="O909" i="3"/>
  <c r="T909" i="3"/>
  <c r="X909" i="3" s="1"/>
  <c r="AD909" i="1" s="1"/>
  <c r="O910" i="3"/>
  <c r="T910" i="3"/>
  <c r="X910" i="3" s="1"/>
  <c r="AD910" i="1" s="1"/>
  <c r="O911" i="3"/>
  <c r="T911" i="3"/>
  <c r="X911" i="3" s="1"/>
  <c r="AD911" i="1" s="1"/>
  <c r="O912" i="3"/>
  <c r="T912" i="3"/>
  <c r="X912" i="3" s="1"/>
  <c r="AD912" i="1" s="1"/>
  <c r="O913" i="3"/>
  <c r="T913" i="3"/>
  <c r="X913" i="3" s="1"/>
  <c r="AD913" i="1" s="1"/>
  <c r="O914" i="3"/>
  <c r="T914" i="3"/>
  <c r="X914" i="3" s="1"/>
  <c r="AD914" i="1" s="1"/>
  <c r="O915" i="3"/>
  <c r="T915" i="3"/>
  <c r="X915" i="3" s="1"/>
  <c r="AD915" i="1" s="1"/>
  <c r="O916" i="3"/>
  <c r="T916" i="3"/>
  <c r="X916" i="3" s="1"/>
  <c r="AD916" i="1" s="1"/>
  <c r="O917" i="3"/>
  <c r="T917" i="3"/>
  <c r="X917" i="3" s="1"/>
  <c r="AD917" i="1" s="1"/>
  <c r="O918" i="3"/>
  <c r="T918" i="3"/>
  <c r="X918" i="3" s="1"/>
  <c r="AD918" i="1" s="1"/>
  <c r="O919" i="3"/>
  <c r="T919" i="3"/>
  <c r="X919" i="3" s="1"/>
  <c r="AD919" i="1" s="1"/>
  <c r="O920" i="3"/>
  <c r="T920" i="3"/>
  <c r="X920" i="3" s="1"/>
  <c r="AD920" i="1" s="1"/>
  <c r="O921" i="3"/>
  <c r="T921" i="3"/>
  <c r="X921" i="3" s="1"/>
  <c r="AD921" i="1" s="1"/>
  <c r="O922" i="3"/>
  <c r="T922" i="3"/>
  <c r="X922" i="3" s="1"/>
  <c r="AD922" i="1" s="1"/>
  <c r="O923" i="3"/>
  <c r="T923" i="3"/>
  <c r="X923" i="3" s="1"/>
  <c r="AD923" i="1" s="1"/>
  <c r="O924" i="3"/>
  <c r="T924" i="3"/>
  <c r="X924" i="3" s="1"/>
  <c r="AD924" i="1" s="1"/>
  <c r="O925" i="3"/>
  <c r="T925" i="3"/>
  <c r="X925" i="3" s="1"/>
  <c r="AD925" i="1" s="1"/>
  <c r="O926" i="3"/>
  <c r="T926" i="3"/>
  <c r="X926" i="3" s="1"/>
  <c r="AD926" i="1" s="1"/>
  <c r="O927" i="3"/>
  <c r="T927" i="3"/>
  <c r="X927" i="3" s="1"/>
  <c r="AD927" i="1" s="1"/>
  <c r="O928" i="3"/>
  <c r="T928" i="3"/>
  <c r="X928" i="3" s="1"/>
  <c r="AD928" i="1" s="1"/>
  <c r="O929" i="3"/>
  <c r="T929" i="3"/>
  <c r="X929" i="3" s="1"/>
  <c r="AD929" i="1" s="1"/>
  <c r="O930" i="3"/>
  <c r="T930" i="3"/>
  <c r="X930" i="3" s="1"/>
  <c r="AD930" i="1" s="1"/>
  <c r="O931" i="3"/>
  <c r="T931" i="3"/>
  <c r="X931" i="3" s="1"/>
  <c r="AD931" i="1" s="1"/>
  <c r="O932" i="3"/>
  <c r="T932" i="3"/>
  <c r="X932" i="3" s="1"/>
  <c r="AD932" i="1" s="1"/>
  <c r="O933" i="3"/>
  <c r="T933" i="3"/>
  <c r="X933" i="3" s="1"/>
  <c r="AD933" i="1" s="1"/>
  <c r="O934" i="3"/>
  <c r="T934" i="3"/>
  <c r="X934" i="3" s="1"/>
  <c r="AD934" i="1" s="1"/>
  <c r="O935" i="3"/>
  <c r="T935" i="3"/>
  <c r="X935" i="3" s="1"/>
  <c r="AD935" i="1" s="1"/>
  <c r="O936" i="3"/>
  <c r="T936" i="3"/>
  <c r="X936" i="3" s="1"/>
  <c r="AD936" i="1" s="1"/>
  <c r="O937" i="3"/>
  <c r="T937" i="3"/>
  <c r="X937" i="3" s="1"/>
  <c r="AD937" i="1" s="1"/>
  <c r="O938" i="3"/>
  <c r="T938" i="3"/>
  <c r="X938" i="3" s="1"/>
  <c r="AD938" i="1" s="1"/>
  <c r="O939" i="3"/>
  <c r="T939" i="3"/>
  <c r="X939" i="3" s="1"/>
  <c r="AD939" i="1" s="1"/>
  <c r="O940" i="3"/>
  <c r="T940" i="3"/>
  <c r="X940" i="3" s="1"/>
  <c r="AD940" i="1" s="1"/>
  <c r="O941" i="3"/>
  <c r="T941" i="3"/>
  <c r="X941" i="3" s="1"/>
  <c r="AD941" i="1" s="1"/>
  <c r="O942" i="3"/>
  <c r="T942" i="3"/>
  <c r="X942" i="3" s="1"/>
  <c r="AD942" i="1" s="1"/>
  <c r="O943" i="3"/>
  <c r="T943" i="3"/>
  <c r="X943" i="3" s="1"/>
  <c r="AD943" i="1" s="1"/>
  <c r="O944" i="3"/>
  <c r="T944" i="3"/>
  <c r="X944" i="3" s="1"/>
  <c r="AD944" i="1" s="1"/>
  <c r="O945" i="3"/>
  <c r="T945" i="3"/>
  <c r="X945" i="3" s="1"/>
  <c r="AD945" i="1" s="1"/>
  <c r="O946" i="3"/>
  <c r="T946" i="3"/>
  <c r="X946" i="3" s="1"/>
  <c r="AD946" i="1" s="1"/>
  <c r="O947" i="3"/>
  <c r="T947" i="3"/>
  <c r="X947" i="3" s="1"/>
  <c r="AD947" i="1" s="1"/>
  <c r="O948" i="3"/>
  <c r="T948" i="3"/>
  <c r="X948" i="3" s="1"/>
  <c r="AD948" i="1" s="1"/>
  <c r="O949" i="3"/>
  <c r="T949" i="3"/>
  <c r="X949" i="3" s="1"/>
  <c r="AD949" i="1" s="1"/>
  <c r="O950" i="3"/>
  <c r="T950" i="3"/>
  <c r="X950" i="3" s="1"/>
  <c r="AD950" i="1" s="1"/>
  <c r="O951" i="3"/>
  <c r="T951" i="3"/>
  <c r="X951" i="3" s="1"/>
  <c r="AD951" i="1" s="1"/>
  <c r="O952" i="3"/>
  <c r="T952" i="3"/>
  <c r="X952" i="3" s="1"/>
  <c r="AD952" i="1" s="1"/>
  <c r="O953" i="3"/>
  <c r="T953" i="3"/>
  <c r="X953" i="3" s="1"/>
  <c r="AD953" i="1" s="1"/>
  <c r="O954" i="3"/>
  <c r="T954" i="3"/>
  <c r="X954" i="3" s="1"/>
  <c r="AD954" i="1" s="1"/>
  <c r="O955" i="3"/>
  <c r="T955" i="3"/>
  <c r="X955" i="3" s="1"/>
  <c r="AD955" i="1" s="1"/>
  <c r="O956" i="3"/>
  <c r="T956" i="3"/>
  <c r="X956" i="3" s="1"/>
  <c r="AD956" i="1" s="1"/>
  <c r="O957" i="3"/>
  <c r="T957" i="3"/>
  <c r="X957" i="3" s="1"/>
  <c r="AD957" i="1" s="1"/>
  <c r="O958" i="3"/>
  <c r="T958" i="3"/>
  <c r="X958" i="3" s="1"/>
  <c r="AD958" i="1" s="1"/>
  <c r="O959" i="3"/>
  <c r="T959" i="3"/>
  <c r="X959" i="3" s="1"/>
  <c r="AD959" i="1" s="1"/>
  <c r="O960" i="3"/>
  <c r="T960" i="3"/>
  <c r="X960" i="3" s="1"/>
  <c r="AD960" i="1" s="1"/>
  <c r="O961" i="3"/>
  <c r="T961" i="3"/>
  <c r="X961" i="3" s="1"/>
  <c r="AD961" i="1" s="1"/>
  <c r="O962" i="3"/>
  <c r="T962" i="3"/>
  <c r="X962" i="3" s="1"/>
  <c r="AD962" i="1" s="1"/>
  <c r="O963" i="3"/>
  <c r="T963" i="3"/>
  <c r="X963" i="3" s="1"/>
  <c r="AD963" i="1" s="1"/>
  <c r="O964" i="3"/>
  <c r="T964" i="3"/>
  <c r="X964" i="3" s="1"/>
  <c r="AD964" i="1" s="1"/>
  <c r="O965" i="3"/>
  <c r="T965" i="3"/>
  <c r="X965" i="3" s="1"/>
  <c r="AD965" i="1" s="1"/>
  <c r="O966" i="3"/>
  <c r="T966" i="3"/>
  <c r="X966" i="3" s="1"/>
  <c r="AD966" i="1" s="1"/>
  <c r="O967" i="3"/>
  <c r="T967" i="3"/>
  <c r="X967" i="3" s="1"/>
  <c r="AD967" i="1" s="1"/>
  <c r="O968" i="3"/>
  <c r="T968" i="3"/>
  <c r="X968" i="3" s="1"/>
  <c r="AD968" i="1" s="1"/>
  <c r="O969" i="3"/>
  <c r="T969" i="3"/>
  <c r="X969" i="3" s="1"/>
  <c r="AD969" i="1" s="1"/>
  <c r="O970" i="3"/>
  <c r="T970" i="3"/>
  <c r="X970" i="3" s="1"/>
  <c r="AD970" i="1" s="1"/>
  <c r="O971" i="3"/>
  <c r="T971" i="3"/>
  <c r="X971" i="3" s="1"/>
  <c r="AD971" i="1" s="1"/>
  <c r="O972" i="3"/>
  <c r="T972" i="3"/>
  <c r="X972" i="3" s="1"/>
  <c r="AD972" i="1" s="1"/>
  <c r="O973" i="3"/>
  <c r="T973" i="3"/>
  <c r="X973" i="3" s="1"/>
  <c r="AD973" i="1" s="1"/>
  <c r="O974" i="3"/>
  <c r="T974" i="3"/>
  <c r="X974" i="3" s="1"/>
  <c r="AD974" i="1" s="1"/>
  <c r="O975" i="3"/>
  <c r="T975" i="3"/>
  <c r="X975" i="3" s="1"/>
  <c r="AD975" i="1" s="1"/>
  <c r="O976" i="3"/>
  <c r="T976" i="3"/>
  <c r="X976" i="3" s="1"/>
  <c r="AD976" i="1" s="1"/>
  <c r="O977" i="3"/>
  <c r="T977" i="3"/>
  <c r="X977" i="3" s="1"/>
  <c r="AD977" i="1" s="1"/>
  <c r="O978" i="3"/>
  <c r="T978" i="3"/>
  <c r="X978" i="3" s="1"/>
  <c r="AD978" i="1" s="1"/>
  <c r="O979" i="3"/>
  <c r="T979" i="3"/>
  <c r="X979" i="3" s="1"/>
  <c r="AD979" i="1" s="1"/>
  <c r="O980" i="3"/>
  <c r="T980" i="3"/>
  <c r="X980" i="3" s="1"/>
  <c r="AD980" i="1" s="1"/>
  <c r="O981" i="3"/>
  <c r="T981" i="3"/>
  <c r="X981" i="3" s="1"/>
  <c r="AD981" i="1" s="1"/>
  <c r="O982" i="3"/>
  <c r="T982" i="3"/>
  <c r="X982" i="3" s="1"/>
  <c r="AD982" i="1" s="1"/>
  <c r="O983" i="3"/>
  <c r="T983" i="3"/>
  <c r="X983" i="3" s="1"/>
  <c r="AD983" i="1" s="1"/>
  <c r="O984" i="3"/>
  <c r="T984" i="3"/>
  <c r="X984" i="3" s="1"/>
  <c r="AD984" i="1" s="1"/>
  <c r="O985" i="3"/>
  <c r="T985" i="3"/>
  <c r="X985" i="3" s="1"/>
  <c r="AD985" i="1" s="1"/>
  <c r="O986" i="3"/>
  <c r="T986" i="3"/>
  <c r="X986" i="3" s="1"/>
  <c r="AD986" i="1" s="1"/>
  <c r="O987" i="3"/>
  <c r="T987" i="3"/>
  <c r="X987" i="3" s="1"/>
  <c r="AD987" i="1" s="1"/>
  <c r="O988" i="3"/>
  <c r="T988" i="3"/>
  <c r="X988" i="3" s="1"/>
  <c r="AD988" i="1" s="1"/>
  <c r="O989" i="3"/>
  <c r="T989" i="3"/>
  <c r="X989" i="3" s="1"/>
  <c r="AD989" i="1" s="1"/>
  <c r="O990" i="3"/>
  <c r="T990" i="3"/>
  <c r="X990" i="3" s="1"/>
  <c r="AD990" i="1" s="1"/>
  <c r="O991" i="3"/>
  <c r="T991" i="3"/>
  <c r="X991" i="3" s="1"/>
  <c r="AD991" i="1" s="1"/>
  <c r="O992" i="3"/>
  <c r="T992" i="3"/>
  <c r="X992" i="3" s="1"/>
  <c r="AD992" i="1" s="1"/>
  <c r="O993" i="3"/>
  <c r="T993" i="3"/>
  <c r="X993" i="3" s="1"/>
  <c r="AD993" i="1" s="1"/>
  <c r="O994" i="3"/>
  <c r="T994" i="3"/>
  <c r="X994" i="3" s="1"/>
  <c r="AD994" i="1" s="1"/>
  <c r="O995" i="3"/>
  <c r="T995" i="3"/>
  <c r="X995" i="3" s="1"/>
  <c r="AD995" i="1" s="1"/>
  <c r="O996" i="3"/>
  <c r="T996" i="3"/>
  <c r="X996" i="3" s="1"/>
  <c r="AD996" i="1" s="1"/>
  <c r="O997" i="3"/>
  <c r="T997" i="3"/>
  <c r="X997" i="3" s="1"/>
  <c r="AD997" i="1" s="1"/>
  <c r="O998" i="3"/>
  <c r="T998" i="3"/>
  <c r="X998" i="3" s="1"/>
  <c r="AD998" i="1" s="1"/>
  <c r="O999" i="3"/>
  <c r="T999" i="3"/>
  <c r="X999" i="3" s="1"/>
  <c r="AD999" i="1" s="1"/>
  <c r="O1000" i="3"/>
  <c r="T1000" i="3"/>
  <c r="X1000" i="3" s="1"/>
  <c r="AD1000" i="1" s="1"/>
  <c r="O1001" i="3"/>
  <c r="T1001" i="3"/>
  <c r="X1001" i="3" s="1"/>
  <c r="AD1001" i="1" s="1"/>
  <c r="O1002" i="3"/>
  <c r="T1002" i="3"/>
  <c r="X1002" i="3" s="1"/>
  <c r="AD1002" i="1" s="1"/>
  <c r="O1003" i="3"/>
  <c r="T1003" i="3"/>
  <c r="X1003" i="3" s="1"/>
  <c r="AD1003" i="1" s="1"/>
  <c r="O1004" i="3"/>
  <c r="T1004" i="3"/>
  <c r="X1004" i="3" s="1"/>
  <c r="AD1004" i="1" s="1"/>
  <c r="O1005" i="3"/>
  <c r="T1005" i="3"/>
  <c r="X1005" i="3" s="1"/>
  <c r="AD1005" i="1" s="1"/>
  <c r="O1006" i="3"/>
  <c r="T1006" i="3"/>
  <c r="X1006" i="3" s="1"/>
  <c r="AD1006" i="1" s="1"/>
  <c r="O1007" i="3"/>
  <c r="T1007" i="3"/>
  <c r="X1007" i="3" s="1"/>
  <c r="AD1007" i="1" s="1"/>
  <c r="O1008" i="3"/>
  <c r="T1008" i="3"/>
  <c r="X1008" i="3" s="1"/>
  <c r="AD1008" i="1" s="1"/>
  <c r="O1009" i="3"/>
  <c r="T1009" i="3"/>
  <c r="X1009" i="3" s="1"/>
  <c r="AD1009" i="1" s="1"/>
  <c r="O1010" i="3"/>
  <c r="T1010" i="3"/>
  <c r="X1010" i="3" s="1"/>
  <c r="AD1010" i="1" s="1"/>
  <c r="O1011" i="3"/>
  <c r="T1011" i="3"/>
  <c r="X1011" i="3" s="1"/>
  <c r="AD1011" i="1" s="1"/>
  <c r="O1012" i="3"/>
  <c r="T1012" i="3"/>
  <c r="X1012" i="3" s="1"/>
  <c r="AD1012" i="1" s="1"/>
  <c r="O1013" i="3"/>
  <c r="T1013" i="3"/>
  <c r="X1013" i="3" s="1"/>
  <c r="AD1013" i="1" s="1"/>
  <c r="O1014" i="3"/>
  <c r="T1014" i="3"/>
  <c r="X1014" i="3" s="1"/>
  <c r="AD1014" i="1" s="1"/>
  <c r="O1015" i="3"/>
  <c r="T1015" i="3"/>
  <c r="X1015" i="3" s="1"/>
  <c r="AD1015" i="1" s="1"/>
  <c r="O1016" i="3"/>
  <c r="T1016" i="3"/>
  <c r="X1016" i="3" s="1"/>
  <c r="AD1016" i="1" s="1"/>
  <c r="O1017" i="3"/>
  <c r="T1017" i="3"/>
  <c r="X1017" i="3" s="1"/>
  <c r="AD1017" i="1" s="1"/>
  <c r="O1018" i="3"/>
  <c r="T1018" i="3"/>
  <c r="X1018" i="3" s="1"/>
  <c r="AD1018" i="1" s="1"/>
  <c r="O1019" i="3"/>
  <c r="T1019" i="3"/>
  <c r="X1019" i="3" s="1"/>
  <c r="AD1019" i="1" s="1"/>
  <c r="O1020" i="3"/>
  <c r="T1020" i="3"/>
  <c r="X1020" i="3" s="1"/>
  <c r="AD1020" i="1" s="1"/>
  <c r="O1021" i="3"/>
  <c r="T1021" i="3"/>
  <c r="X1021" i="3" s="1"/>
  <c r="AD1021" i="1" s="1"/>
  <c r="O1022" i="3"/>
  <c r="T1022" i="3"/>
  <c r="X1022" i="3" s="1"/>
  <c r="AD1022" i="1" s="1"/>
  <c r="O1023" i="3"/>
  <c r="T1023" i="3"/>
  <c r="X1023" i="3" s="1"/>
  <c r="AD1023" i="1" s="1"/>
  <c r="O1024" i="3"/>
  <c r="T1024" i="3"/>
  <c r="X1024" i="3" s="1"/>
  <c r="AD1024" i="1" s="1"/>
  <c r="O1025" i="3"/>
  <c r="T1025" i="3"/>
  <c r="X1025" i="3" s="1"/>
  <c r="AD1025" i="1" s="1"/>
  <c r="O1026" i="3"/>
  <c r="T1026" i="3"/>
  <c r="X1026" i="3" s="1"/>
  <c r="AD1026" i="1" s="1"/>
  <c r="O1027" i="3"/>
  <c r="T1027" i="3"/>
  <c r="X1027" i="3" s="1"/>
  <c r="AD1027" i="1" s="1"/>
  <c r="O1028" i="3"/>
  <c r="T1028" i="3"/>
  <c r="X1028" i="3" s="1"/>
  <c r="AD1028" i="1" s="1"/>
  <c r="O1029" i="3"/>
  <c r="T1029" i="3"/>
  <c r="X1029" i="3" s="1"/>
  <c r="AD1029" i="1" s="1"/>
  <c r="O1030" i="3"/>
  <c r="T1030" i="3"/>
  <c r="X1030" i="3" s="1"/>
  <c r="AD1030" i="1" s="1"/>
  <c r="O1031" i="3"/>
  <c r="T1031" i="3"/>
  <c r="X1031" i="3" s="1"/>
  <c r="AD1031" i="1" s="1"/>
  <c r="O1032" i="3"/>
  <c r="T1032" i="3"/>
  <c r="X1032" i="3" s="1"/>
  <c r="AD1032" i="1" s="1"/>
  <c r="O1033" i="3"/>
  <c r="T1033" i="3"/>
  <c r="X1033" i="3" s="1"/>
  <c r="AD1033" i="1" s="1"/>
  <c r="O1034" i="3"/>
  <c r="T1034" i="3"/>
  <c r="X1034" i="3" s="1"/>
  <c r="AD1034" i="1" s="1"/>
  <c r="O1035" i="3"/>
  <c r="T1035" i="3"/>
  <c r="X1035" i="3" s="1"/>
  <c r="AD1035" i="1" s="1"/>
  <c r="O1036" i="3"/>
  <c r="T1036" i="3"/>
  <c r="X1036" i="3" s="1"/>
  <c r="AD1036" i="1" s="1"/>
  <c r="O1037" i="3"/>
  <c r="T1037" i="3"/>
  <c r="X1037" i="3" s="1"/>
  <c r="AD1037" i="1" s="1"/>
  <c r="O1038" i="3"/>
  <c r="T1038" i="3"/>
  <c r="X1038" i="3" s="1"/>
  <c r="AD1038" i="1" s="1"/>
  <c r="O1039" i="3"/>
  <c r="T1039" i="3"/>
  <c r="X1039" i="3" s="1"/>
  <c r="AD1039" i="1" s="1"/>
  <c r="O1040" i="3"/>
  <c r="T1040" i="3"/>
  <c r="X1040" i="3" s="1"/>
  <c r="AD1040" i="1" s="1"/>
  <c r="O1041" i="3"/>
  <c r="T1041" i="3"/>
  <c r="X1041" i="3" s="1"/>
  <c r="AD1041" i="1" s="1"/>
  <c r="O1042" i="3"/>
  <c r="T1042" i="3"/>
  <c r="X1042" i="3" s="1"/>
  <c r="AD1042" i="1" s="1"/>
  <c r="O1043" i="3"/>
  <c r="T1043" i="3"/>
  <c r="X1043" i="3" s="1"/>
  <c r="AD1043" i="1" s="1"/>
  <c r="O1044" i="3"/>
  <c r="T1044" i="3"/>
  <c r="X1044" i="3" s="1"/>
  <c r="AD1044" i="1" s="1"/>
  <c r="O1045" i="3"/>
  <c r="T1045" i="3"/>
  <c r="X1045" i="3" s="1"/>
  <c r="AD1045" i="1" s="1"/>
  <c r="O1046" i="3"/>
  <c r="T1046" i="3"/>
  <c r="X1046" i="3" s="1"/>
  <c r="AD1046" i="1" s="1"/>
  <c r="O1047" i="3"/>
  <c r="T1047" i="3"/>
  <c r="X1047" i="3" s="1"/>
  <c r="AD1047" i="1" s="1"/>
  <c r="O1048" i="3"/>
  <c r="T1048" i="3"/>
  <c r="X1048" i="3" s="1"/>
  <c r="AD1048" i="1" s="1"/>
  <c r="O1049" i="3"/>
  <c r="T1049" i="3"/>
  <c r="X1049" i="3" s="1"/>
  <c r="AD1049" i="1" s="1"/>
  <c r="O1050" i="3"/>
  <c r="T1050" i="3"/>
  <c r="X1050" i="3" s="1"/>
  <c r="AD1050" i="1" s="1"/>
  <c r="O1051" i="3"/>
  <c r="T1051" i="3"/>
  <c r="X1051" i="3" s="1"/>
  <c r="AD1051" i="1" s="1"/>
  <c r="O1052" i="3"/>
  <c r="T1052" i="3"/>
  <c r="X1052" i="3" s="1"/>
  <c r="AD1052" i="1" s="1"/>
  <c r="O1053" i="3"/>
  <c r="T1053" i="3"/>
  <c r="X1053" i="3" s="1"/>
  <c r="AD1053" i="1" s="1"/>
  <c r="O1054" i="3"/>
  <c r="T1054" i="3"/>
  <c r="X1054" i="3" s="1"/>
  <c r="AD1054" i="1" s="1"/>
  <c r="O1055" i="3"/>
  <c r="T1055" i="3"/>
  <c r="X1055" i="3" s="1"/>
  <c r="AD1055" i="1" s="1"/>
  <c r="O1056" i="3"/>
  <c r="T1056" i="3"/>
  <c r="X1056" i="3" s="1"/>
  <c r="AD1056" i="1" s="1"/>
  <c r="O1057" i="3"/>
  <c r="T1057" i="3"/>
  <c r="X1057" i="3" s="1"/>
  <c r="AD1057" i="1" s="1"/>
  <c r="O1058" i="3"/>
  <c r="T1058" i="3"/>
  <c r="X1058" i="3" s="1"/>
  <c r="AD1058" i="1" s="1"/>
  <c r="O1059" i="3"/>
  <c r="T1059" i="3"/>
  <c r="X1059" i="3" s="1"/>
  <c r="AD1059" i="1" s="1"/>
  <c r="O1060" i="3"/>
  <c r="T1060" i="3"/>
  <c r="X1060" i="3" s="1"/>
  <c r="AD1060" i="1" s="1"/>
  <c r="O1061" i="3"/>
  <c r="T1061" i="3"/>
  <c r="X1061" i="3" s="1"/>
  <c r="AD1061" i="1" s="1"/>
  <c r="O1062" i="3"/>
  <c r="T1062" i="3"/>
  <c r="X1062" i="3" s="1"/>
  <c r="AD1062" i="1" s="1"/>
  <c r="O1063" i="3"/>
  <c r="T1063" i="3"/>
  <c r="X1063" i="3" s="1"/>
  <c r="AD1063" i="1" s="1"/>
  <c r="O1064" i="3"/>
  <c r="T1064" i="3"/>
  <c r="X1064" i="3" s="1"/>
  <c r="AD1064" i="1" s="1"/>
  <c r="O1065" i="3"/>
  <c r="T1065" i="3"/>
  <c r="X1065" i="3" s="1"/>
  <c r="AD1065" i="1" s="1"/>
  <c r="O1066" i="3"/>
  <c r="T1066" i="3"/>
  <c r="X1066" i="3" s="1"/>
  <c r="AD1066" i="1" s="1"/>
  <c r="O1067" i="3"/>
  <c r="T1067" i="3"/>
  <c r="X1067" i="3" s="1"/>
  <c r="AD1067" i="1" s="1"/>
  <c r="O1068" i="3"/>
  <c r="T1068" i="3"/>
  <c r="X1068" i="3" s="1"/>
  <c r="AD1068" i="1" s="1"/>
  <c r="O1069" i="3"/>
  <c r="T1069" i="3"/>
  <c r="X1069" i="3" s="1"/>
  <c r="AD1069" i="1" s="1"/>
  <c r="O1070" i="3"/>
  <c r="T1070" i="3"/>
  <c r="X1070" i="3" s="1"/>
  <c r="AD1070" i="1" s="1"/>
  <c r="O1071" i="3"/>
  <c r="T1071" i="3"/>
  <c r="X1071" i="3" s="1"/>
  <c r="AD1071" i="1" s="1"/>
  <c r="O1072" i="3"/>
  <c r="T1072" i="3"/>
  <c r="X1072" i="3" s="1"/>
  <c r="AD1072" i="1" s="1"/>
  <c r="O1073" i="3"/>
  <c r="T1073" i="3"/>
  <c r="X1073" i="3" s="1"/>
  <c r="AD1073" i="1" s="1"/>
  <c r="O1074" i="3"/>
  <c r="T1074" i="3"/>
  <c r="X1074" i="3" s="1"/>
  <c r="AD1074" i="1" s="1"/>
  <c r="O1075" i="3"/>
  <c r="T1075" i="3"/>
  <c r="X1075" i="3" s="1"/>
  <c r="AD1075" i="1" s="1"/>
  <c r="O1076" i="3"/>
  <c r="T1076" i="3"/>
  <c r="X1076" i="3" s="1"/>
  <c r="AD1076" i="1" s="1"/>
  <c r="O1077" i="3"/>
  <c r="T1077" i="3"/>
  <c r="X1077" i="3" s="1"/>
  <c r="AD1077" i="1" s="1"/>
  <c r="O1078" i="3"/>
  <c r="T1078" i="3"/>
  <c r="X1078" i="3" s="1"/>
  <c r="AD1078" i="1" s="1"/>
  <c r="O1079" i="3"/>
  <c r="T1079" i="3"/>
  <c r="X1079" i="3" s="1"/>
  <c r="AD1079" i="1" s="1"/>
  <c r="O1080" i="3"/>
  <c r="T1080" i="3"/>
  <c r="X1080" i="3" s="1"/>
  <c r="AD1080" i="1" s="1"/>
  <c r="O1081" i="3"/>
  <c r="T1081" i="3"/>
  <c r="X1081" i="3" s="1"/>
  <c r="AD1081" i="1" s="1"/>
  <c r="O1082" i="3"/>
  <c r="T1082" i="3"/>
  <c r="X1082" i="3" s="1"/>
  <c r="AD1082" i="1" s="1"/>
  <c r="O1083" i="3"/>
  <c r="T1083" i="3"/>
  <c r="X1083" i="3" s="1"/>
  <c r="AD1083" i="1" s="1"/>
  <c r="O1084" i="3"/>
  <c r="T1084" i="3"/>
  <c r="X1084" i="3" s="1"/>
  <c r="AD1084" i="1" s="1"/>
  <c r="O1085" i="3"/>
  <c r="T1085" i="3"/>
  <c r="X1085" i="3" s="1"/>
  <c r="AD1085" i="1" s="1"/>
  <c r="O1086" i="3"/>
  <c r="T1086" i="3"/>
  <c r="X1086" i="3" s="1"/>
  <c r="AD1086" i="1" s="1"/>
  <c r="O1087" i="3"/>
  <c r="T1087" i="3"/>
  <c r="X1087" i="3" s="1"/>
  <c r="AD1087" i="1" s="1"/>
  <c r="O1088" i="3"/>
  <c r="T1088" i="3"/>
  <c r="X1088" i="3" s="1"/>
  <c r="AD1088" i="1" s="1"/>
  <c r="O1089" i="3"/>
  <c r="T1089" i="3"/>
  <c r="X1089" i="3" s="1"/>
  <c r="AD1089" i="1" s="1"/>
  <c r="O1090" i="3"/>
  <c r="T1090" i="3"/>
  <c r="X1090" i="3" s="1"/>
  <c r="AD1090" i="1" s="1"/>
  <c r="O1091" i="3"/>
  <c r="T1091" i="3"/>
  <c r="X1091" i="3" s="1"/>
  <c r="AD1091" i="1" s="1"/>
  <c r="O1092" i="3"/>
  <c r="T1092" i="3"/>
  <c r="X1092" i="3" s="1"/>
  <c r="AD1092" i="1" s="1"/>
  <c r="O1093" i="3"/>
  <c r="T1093" i="3"/>
  <c r="X1093" i="3" s="1"/>
  <c r="AD1093" i="1" s="1"/>
  <c r="O1094" i="3"/>
  <c r="T1094" i="3"/>
  <c r="X1094" i="3" s="1"/>
  <c r="AD1094" i="1" s="1"/>
  <c r="O1095" i="3"/>
  <c r="T1095" i="3"/>
  <c r="X1095" i="3" s="1"/>
  <c r="AD1095" i="1" s="1"/>
  <c r="O1096" i="3"/>
  <c r="T1096" i="3"/>
  <c r="X1096" i="3" s="1"/>
  <c r="AD1096" i="1" s="1"/>
  <c r="O1097" i="3"/>
  <c r="T1097" i="3"/>
  <c r="X1097" i="3" s="1"/>
  <c r="AD1097" i="1" s="1"/>
  <c r="O1098" i="3"/>
  <c r="T1098" i="3"/>
  <c r="X1098" i="3" s="1"/>
  <c r="AD1098" i="1" s="1"/>
  <c r="O1099" i="3"/>
  <c r="T1099" i="3"/>
  <c r="X1099" i="3" s="1"/>
  <c r="AD1099" i="1" s="1"/>
  <c r="O1100" i="3"/>
  <c r="T1100" i="3"/>
  <c r="X1100" i="3" s="1"/>
  <c r="AD1100" i="1" s="1"/>
  <c r="O1101" i="3"/>
  <c r="T1101" i="3"/>
  <c r="X1101" i="3" s="1"/>
  <c r="AD1101" i="1" s="1"/>
  <c r="O1102" i="3"/>
  <c r="T1102" i="3"/>
  <c r="X1102" i="3" s="1"/>
  <c r="AD1102" i="1" s="1"/>
  <c r="O1103" i="3"/>
  <c r="T1103" i="3"/>
  <c r="X1103" i="3" s="1"/>
  <c r="AD1103" i="1" s="1"/>
  <c r="O1104" i="3"/>
  <c r="T1104" i="3"/>
  <c r="X1104" i="3" s="1"/>
  <c r="AD1104" i="1" s="1"/>
  <c r="O1105" i="3"/>
  <c r="T1105" i="3"/>
  <c r="X1105" i="3" s="1"/>
  <c r="AD1105" i="1" s="1"/>
  <c r="O1106" i="3"/>
  <c r="T1106" i="3"/>
  <c r="X1106" i="3" s="1"/>
  <c r="AD1106" i="1" s="1"/>
  <c r="O1107" i="3"/>
  <c r="T1107" i="3"/>
  <c r="X1107" i="3" s="1"/>
  <c r="AD1107" i="1" s="1"/>
  <c r="O1108" i="3"/>
  <c r="T1108" i="3"/>
  <c r="X1108" i="3" s="1"/>
  <c r="AD1108" i="1" s="1"/>
  <c r="O1109" i="3"/>
  <c r="T1109" i="3"/>
  <c r="X1109" i="3" s="1"/>
  <c r="AD1109" i="1" s="1"/>
  <c r="O1110" i="3"/>
  <c r="T1110" i="3"/>
  <c r="X1110" i="3" s="1"/>
  <c r="AD1110" i="1" s="1"/>
  <c r="O1111" i="3"/>
  <c r="T1111" i="3"/>
  <c r="X1111" i="3" s="1"/>
  <c r="AD1111" i="1" s="1"/>
  <c r="O1112" i="3"/>
  <c r="T1112" i="3"/>
  <c r="X1112" i="3" s="1"/>
  <c r="AD1112" i="1" s="1"/>
  <c r="O1113" i="3"/>
  <c r="T1113" i="3"/>
  <c r="X1113" i="3" s="1"/>
  <c r="AD1113" i="1" s="1"/>
  <c r="O1114" i="3"/>
  <c r="T1114" i="3"/>
  <c r="X1114" i="3" s="1"/>
  <c r="AD1114" i="1" s="1"/>
  <c r="O1115" i="3"/>
  <c r="T1115" i="3"/>
  <c r="X1115" i="3" s="1"/>
  <c r="AD1115" i="1" s="1"/>
  <c r="O1116" i="3"/>
  <c r="T1116" i="3"/>
  <c r="X1116" i="3" s="1"/>
  <c r="AD1116" i="1" s="1"/>
  <c r="O1117" i="3"/>
  <c r="T1117" i="3"/>
  <c r="X1117" i="3" s="1"/>
  <c r="AD1117" i="1" s="1"/>
  <c r="O1118" i="3"/>
  <c r="T1118" i="3"/>
  <c r="X1118" i="3" s="1"/>
  <c r="AD1118" i="1" s="1"/>
  <c r="O1119" i="3"/>
  <c r="T1119" i="3"/>
  <c r="X1119" i="3" s="1"/>
  <c r="AD1119" i="1" s="1"/>
  <c r="O1120" i="3"/>
  <c r="T1120" i="3"/>
  <c r="X1120" i="3" s="1"/>
  <c r="AD1120" i="1" s="1"/>
  <c r="O1121" i="3"/>
  <c r="T1121" i="3"/>
  <c r="X1121" i="3" s="1"/>
  <c r="AD1121" i="1" s="1"/>
  <c r="O1122" i="3"/>
  <c r="T1122" i="3"/>
  <c r="X1122" i="3" s="1"/>
  <c r="AD1122" i="1" s="1"/>
  <c r="O1123" i="3"/>
  <c r="T1123" i="3"/>
  <c r="X1123" i="3" s="1"/>
  <c r="AD1123" i="1" s="1"/>
  <c r="O1124" i="3"/>
  <c r="T1124" i="3"/>
  <c r="X1124" i="3" s="1"/>
  <c r="AD1124" i="1" s="1"/>
  <c r="O1125" i="3"/>
  <c r="T1125" i="3"/>
  <c r="X1125" i="3" s="1"/>
  <c r="AD1125" i="1" s="1"/>
  <c r="O1126" i="3"/>
  <c r="T1126" i="3"/>
  <c r="X1126" i="3" s="1"/>
  <c r="AD1126" i="1" s="1"/>
  <c r="O1127" i="3"/>
  <c r="T1127" i="3"/>
  <c r="X1127" i="3" s="1"/>
  <c r="AD1127" i="1" s="1"/>
  <c r="O1128" i="3"/>
  <c r="T1128" i="3"/>
  <c r="X1128" i="3" s="1"/>
  <c r="AD1128" i="1" s="1"/>
  <c r="O1129" i="3"/>
  <c r="T1129" i="3"/>
  <c r="X1129" i="3" s="1"/>
  <c r="AD1129" i="1" s="1"/>
  <c r="O1130" i="3"/>
  <c r="T1130" i="3"/>
  <c r="X1130" i="3" s="1"/>
  <c r="AD1130" i="1" s="1"/>
  <c r="O1131" i="3"/>
  <c r="T1131" i="3"/>
  <c r="X1131" i="3" s="1"/>
  <c r="AD1131" i="1" s="1"/>
  <c r="O1132" i="3"/>
  <c r="T1132" i="3"/>
  <c r="X1132" i="3" s="1"/>
  <c r="AD1132" i="1" s="1"/>
  <c r="O1133" i="3"/>
  <c r="T1133" i="3"/>
  <c r="X1133" i="3" s="1"/>
  <c r="AD1133" i="1" s="1"/>
  <c r="O1134" i="3"/>
  <c r="T1134" i="3"/>
  <c r="X1134" i="3" s="1"/>
  <c r="AD1134" i="1" s="1"/>
  <c r="O1135" i="3"/>
  <c r="T1135" i="3"/>
  <c r="X1135" i="3" s="1"/>
  <c r="AD1135" i="1" s="1"/>
  <c r="O1136" i="3"/>
  <c r="T1136" i="3"/>
  <c r="X1136" i="3" s="1"/>
  <c r="AD1136" i="1" s="1"/>
  <c r="O1137" i="3"/>
  <c r="T1137" i="3"/>
  <c r="X1137" i="3" s="1"/>
  <c r="AD1137" i="1" s="1"/>
  <c r="O1138" i="3"/>
  <c r="T1138" i="3"/>
  <c r="X1138" i="3" s="1"/>
  <c r="AD1138" i="1" s="1"/>
  <c r="O1139" i="3"/>
  <c r="T1139" i="3"/>
  <c r="X1139" i="3" s="1"/>
  <c r="AD1139" i="1" s="1"/>
  <c r="O1140" i="3"/>
  <c r="T1140" i="3"/>
  <c r="X1140" i="3" s="1"/>
  <c r="AD1140" i="1" s="1"/>
  <c r="O1141" i="3"/>
  <c r="T1141" i="3"/>
  <c r="X1141" i="3" s="1"/>
  <c r="AD1141" i="1" s="1"/>
  <c r="O1142" i="3"/>
  <c r="T1142" i="3"/>
  <c r="X1142" i="3" s="1"/>
  <c r="AD1142" i="1" s="1"/>
  <c r="O1143" i="3"/>
  <c r="T1143" i="3"/>
  <c r="X1143" i="3" s="1"/>
  <c r="AD1143" i="1" s="1"/>
  <c r="O1144" i="3"/>
  <c r="T1144" i="3"/>
  <c r="X1144" i="3" s="1"/>
  <c r="AD1144" i="1" s="1"/>
  <c r="O1145" i="3"/>
  <c r="T1145" i="3"/>
  <c r="X1145" i="3" s="1"/>
  <c r="AD1145" i="1" s="1"/>
  <c r="O1146" i="3"/>
  <c r="T1146" i="3"/>
  <c r="X1146" i="3" s="1"/>
  <c r="AD1146" i="1" s="1"/>
  <c r="O1147" i="3"/>
  <c r="T1147" i="3"/>
  <c r="X1147" i="3" s="1"/>
  <c r="AD1147" i="1" s="1"/>
  <c r="O1148" i="3"/>
  <c r="T1148" i="3"/>
  <c r="X1148" i="3" s="1"/>
  <c r="AD1148" i="1" s="1"/>
  <c r="O1149" i="3"/>
  <c r="T1149" i="3"/>
  <c r="X1149" i="3" s="1"/>
  <c r="AD1149" i="1" s="1"/>
  <c r="O1150" i="3"/>
  <c r="T1150" i="3"/>
  <c r="X1150" i="3" s="1"/>
  <c r="AD1150" i="1" s="1"/>
  <c r="O1151" i="3"/>
  <c r="T1151" i="3"/>
  <c r="X1151" i="3" s="1"/>
  <c r="AD1151" i="1" s="1"/>
  <c r="O1152" i="3"/>
  <c r="T1152" i="3"/>
  <c r="X1152" i="3" s="1"/>
  <c r="AD1152" i="1" s="1"/>
  <c r="O1153" i="3"/>
  <c r="T1153" i="3"/>
  <c r="X1153" i="3" s="1"/>
  <c r="AD1153" i="1" s="1"/>
  <c r="O1154" i="3"/>
  <c r="T1154" i="3"/>
  <c r="X1154" i="3" s="1"/>
  <c r="AD1154" i="1" s="1"/>
  <c r="O1155" i="3"/>
  <c r="T1155" i="3"/>
  <c r="X1155" i="3" s="1"/>
  <c r="AD1155" i="1" s="1"/>
  <c r="O1156" i="3"/>
  <c r="T1156" i="3"/>
  <c r="X1156" i="3" s="1"/>
  <c r="AD1156" i="1" s="1"/>
  <c r="O1157" i="3"/>
  <c r="T1157" i="3"/>
  <c r="X1157" i="3" s="1"/>
  <c r="AD1157" i="1" s="1"/>
  <c r="O1158" i="3"/>
  <c r="T1158" i="3"/>
  <c r="X1158" i="3" s="1"/>
  <c r="AD1158" i="1" s="1"/>
  <c r="O1159" i="3"/>
  <c r="T1159" i="3"/>
  <c r="X1159" i="3" s="1"/>
  <c r="AD1159" i="1" s="1"/>
  <c r="O1160" i="3"/>
  <c r="T1160" i="3"/>
  <c r="X1160" i="3" s="1"/>
  <c r="AD1160" i="1" s="1"/>
  <c r="O1161" i="3"/>
  <c r="T1161" i="3"/>
  <c r="X1161" i="3" s="1"/>
  <c r="AD1161" i="1" s="1"/>
  <c r="O1162" i="3"/>
  <c r="T1162" i="3"/>
  <c r="X1162" i="3" s="1"/>
  <c r="AD1162" i="1" s="1"/>
  <c r="O1163" i="3"/>
  <c r="T1163" i="3"/>
  <c r="X1163" i="3" s="1"/>
  <c r="AD1163" i="1" s="1"/>
  <c r="O1164" i="3"/>
  <c r="T1164" i="3"/>
  <c r="X1164" i="3" s="1"/>
  <c r="AD1164" i="1" s="1"/>
  <c r="O1165" i="3"/>
  <c r="T1165" i="3"/>
  <c r="X1165" i="3" s="1"/>
  <c r="AD1165" i="1" s="1"/>
  <c r="O1166" i="3"/>
  <c r="T1166" i="3"/>
  <c r="X1166" i="3" s="1"/>
  <c r="AD1166" i="1" s="1"/>
  <c r="O1167" i="3"/>
  <c r="T1167" i="3"/>
  <c r="X1167" i="3" s="1"/>
  <c r="AD1167" i="1" s="1"/>
  <c r="O1168" i="3"/>
  <c r="T1168" i="3"/>
  <c r="X1168" i="3" s="1"/>
  <c r="AD1168" i="1" s="1"/>
  <c r="O1169" i="3"/>
  <c r="T1169" i="3"/>
  <c r="X1169" i="3" s="1"/>
  <c r="AD1169" i="1" s="1"/>
  <c r="O1170" i="3"/>
  <c r="T1170" i="3"/>
  <c r="X1170" i="3" s="1"/>
  <c r="AD1170" i="1" s="1"/>
  <c r="O1171" i="3"/>
  <c r="T1171" i="3"/>
  <c r="X1171" i="3" s="1"/>
  <c r="AD1171" i="1" s="1"/>
  <c r="O1172" i="3"/>
  <c r="T1172" i="3"/>
  <c r="X1172" i="3" s="1"/>
  <c r="AD1172" i="1" s="1"/>
  <c r="O1173" i="3"/>
  <c r="T1173" i="3"/>
  <c r="X1173" i="3" s="1"/>
  <c r="AD1173" i="1" s="1"/>
  <c r="O1174" i="3"/>
  <c r="T1174" i="3"/>
  <c r="X1174" i="3" s="1"/>
  <c r="AD1174" i="1" s="1"/>
  <c r="O1175" i="3"/>
  <c r="T1175" i="3"/>
  <c r="X1175" i="3" s="1"/>
  <c r="AD1175" i="1" s="1"/>
  <c r="O1176" i="3"/>
  <c r="T1176" i="3"/>
  <c r="X1176" i="3" s="1"/>
  <c r="AD1176" i="1" s="1"/>
  <c r="O1177" i="3"/>
  <c r="T1177" i="3"/>
  <c r="X1177" i="3" s="1"/>
  <c r="AD1177" i="1" s="1"/>
  <c r="O1178" i="3"/>
  <c r="T1178" i="3"/>
  <c r="X1178" i="3" s="1"/>
  <c r="AD1178" i="1" s="1"/>
  <c r="O1179" i="3"/>
  <c r="T1179" i="3"/>
  <c r="X1179" i="3" s="1"/>
  <c r="AD1179" i="1" s="1"/>
  <c r="O1180" i="3"/>
  <c r="T1180" i="3"/>
  <c r="X1180" i="3" s="1"/>
  <c r="AD1180" i="1" s="1"/>
  <c r="O1181" i="3"/>
  <c r="T1181" i="3"/>
  <c r="X1181" i="3" s="1"/>
  <c r="AD1181" i="1" s="1"/>
  <c r="O1182" i="3"/>
  <c r="T1182" i="3"/>
  <c r="X1182" i="3" s="1"/>
  <c r="AD1182" i="1" s="1"/>
  <c r="O1183" i="3"/>
  <c r="T1183" i="3"/>
  <c r="X1183" i="3" s="1"/>
  <c r="AD1183" i="1" s="1"/>
  <c r="O1184" i="3"/>
  <c r="T1184" i="3"/>
  <c r="X1184" i="3" s="1"/>
  <c r="AD1184" i="1" s="1"/>
  <c r="O1185" i="3"/>
  <c r="T1185" i="3"/>
  <c r="X1185" i="3" s="1"/>
  <c r="AD1185" i="1" s="1"/>
  <c r="O1186" i="3"/>
  <c r="T1186" i="3"/>
  <c r="X1186" i="3" s="1"/>
  <c r="AD1186" i="1" s="1"/>
  <c r="O1187" i="3"/>
  <c r="T1187" i="3"/>
  <c r="X1187" i="3" s="1"/>
  <c r="AD1187" i="1" s="1"/>
  <c r="O1188" i="3"/>
  <c r="T1188" i="3"/>
  <c r="X1188" i="3" s="1"/>
  <c r="AD1188" i="1" s="1"/>
  <c r="O1189" i="3"/>
  <c r="T1189" i="3"/>
  <c r="X1189" i="3" s="1"/>
  <c r="AD1189" i="1" s="1"/>
  <c r="O1190" i="3"/>
  <c r="T1190" i="3"/>
  <c r="X1190" i="3" s="1"/>
  <c r="AD1190" i="1" s="1"/>
  <c r="O1191" i="3"/>
  <c r="T1191" i="3"/>
  <c r="X1191" i="3" s="1"/>
  <c r="AD1191" i="1" s="1"/>
  <c r="O1192" i="3"/>
  <c r="T1192" i="3"/>
  <c r="X1192" i="3" s="1"/>
  <c r="AD1192" i="1" s="1"/>
  <c r="O1193" i="3"/>
  <c r="T1193" i="3"/>
  <c r="X1193" i="3" s="1"/>
  <c r="AD1193" i="1" s="1"/>
  <c r="O1194" i="3"/>
  <c r="T1194" i="3"/>
  <c r="X1194" i="3" s="1"/>
  <c r="AD1194" i="1" s="1"/>
  <c r="O1195" i="3"/>
  <c r="T1195" i="3"/>
  <c r="X1195" i="3" s="1"/>
  <c r="AD1195" i="1" s="1"/>
  <c r="O1196" i="3"/>
  <c r="T1196" i="3"/>
  <c r="X1196" i="3" s="1"/>
  <c r="AD1196" i="1" s="1"/>
  <c r="O1197" i="3"/>
  <c r="T1197" i="3"/>
  <c r="X1197" i="3" s="1"/>
  <c r="AD1197" i="1" s="1"/>
  <c r="O1198" i="3"/>
  <c r="T1198" i="3"/>
  <c r="X1198" i="3" s="1"/>
  <c r="AD1198" i="1" s="1"/>
  <c r="O1199" i="3"/>
  <c r="T1199" i="3"/>
  <c r="X1199" i="3" s="1"/>
  <c r="AD1199" i="1" s="1"/>
  <c r="O1200" i="3"/>
  <c r="T1200" i="3"/>
  <c r="X1200" i="3" s="1"/>
  <c r="AD1200" i="1" s="1"/>
  <c r="O1201" i="3"/>
  <c r="T1201" i="3"/>
  <c r="X1201" i="3" s="1"/>
  <c r="AD1201" i="1" s="1"/>
  <c r="O1202" i="3"/>
  <c r="T1202" i="3"/>
  <c r="X1202" i="3" s="1"/>
  <c r="AD1202" i="1" s="1"/>
  <c r="O1203" i="3"/>
  <c r="T1203" i="3"/>
  <c r="X1203" i="3" s="1"/>
  <c r="AD1203" i="1" s="1"/>
  <c r="O1204" i="3"/>
  <c r="T1204" i="3"/>
  <c r="X1204" i="3" s="1"/>
  <c r="AD1204" i="1" s="1"/>
  <c r="O1205" i="3"/>
  <c r="T1205" i="3"/>
  <c r="X1205" i="3" s="1"/>
  <c r="AD1205" i="1" s="1"/>
  <c r="O1206" i="3"/>
  <c r="T1206" i="3"/>
  <c r="X1206" i="3" s="1"/>
  <c r="AD1206" i="1" s="1"/>
  <c r="O1207" i="3"/>
  <c r="T1207" i="3"/>
  <c r="X1207" i="3" s="1"/>
  <c r="AD1207" i="1" s="1"/>
  <c r="O1208" i="3"/>
  <c r="T1208" i="3"/>
  <c r="X1208" i="3" s="1"/>
  <c r="AD1208" i="1" s="1"/>
  <c r="O1209" i="3"/>
  <c r="T1209" i="3"/>
  <c r="X1209" i="3" s="1"/>
  <c r="AD1209" i="1" s="1"/>
  <c r="O1210" i="3"/>
  <c r="T1210" i="3"/>
  <c r="X1210" i="3" s="1"/>
  <c r="AD1210" i="1" s="1"/>
  <c r="O1211" i="3"/>
  <c r="T1211" i="3"/>
  <c r="X1211" i="3" s="1"/>
  <c r="AD1211" i="1" s="1"/>
  <c r="O1212" i="3"/>
  <c r="T1212" i="3"/>
  <c r="X1212" i="3" s="1"/>
  <c r="AD1212" i="1" s="1"/>
  <c r="O1213" i="3"/>
  <c r="T1213" i="3"/>
  <c r="X1213" i="3" s="1"/>
  <c r="AD1213" i="1" s="1"/>
  <c r="O1214" i="3"/>
  <c r="T1214" i="3"/>
  <c r="X1214" i="3" s="1"/>
  <c r="AD1214" i="1" s="1"/>
  <c r="O1215" i="3"/>
  <c r="T1215" i="3"/>
  <c r="X1215" i="3" s="1"/>
  <c r="AD1215" i="1" s="1"/>
  <c r="O1216" i="3"/>
  <c r="T1216" i="3"/>
  <c r="X1216" i="3" s="1"/>
  <c r="AD1216" i="1" s="1"/>
  <c r="O1217" i="3"/>
  <c r="T1217" i="3"/>
  <c r="X1217" i="3" s="1"/>
  <c r="AD1217" i="1" s="1"/>
  <c r="O1218" i="3"/>
  <c r="T1218" i="3"/>
  <c r="X1218" i="3" s="1"/>
  <c r="AD1218" i="1" s="1"/>
  <c r="O1219" i="3"/>
  <c r="T1219" i="3"/>
  <c r="X1219" i="3" s="1"/>
  <c r="AD1219" i="1" s="1"/>
  <c r="O1220" i="3"/>
  <c r="T1220" i="3"/>
  <c r="X1220" i="3" s="1"/>
  <c r="AD1220" i="1" s="1"/>
  <c r="O1221" i="3"/>
  <c r="T1221" i="3"/>
  <c r="X1221" i="3" s="1"/>
  <c r="AD1221" i="1" s="1"/>
  <c r="O1222" i="3"/>
  <c r="T1222" i="3"/>
  <c r="X1222" i="3" s="1"/>
  <c r="AD1222" i="1" s="1"/>
  <c r="O1223" i="3"/>
  <c r="T1223" i="3"/>
  <c r="X1223" i="3" s="1"/>
  <c r="AD1223" i="1" s="1"/>
  <c r="O1224" i="3"/>
  <c r="T1224" i="3"/>
  <c r="X1224" i="3" s="1"/>
  <c r="AD1224" i="1" s="1"/>
  <c r="O1225" i="3"/>
  <c r="T1225" i="3"/>
  <c r="X1225" i="3" s="1"/>
  <c r="AD1225" i="1" s="1"/>
  <c r="O1226" i="3"/>
  <c r="T1226" i="3"/>
  <c r="X1226" i="3" s="1"/>
  <c r="AD1226" i="1" s="1"/>
  <c r="O1227" i="3"/>
  <c r="T1227" i="3"/>
  <c r="X1227" i="3" s="1"/>
  <c r="AD1227" i="1" s="1"/>
  <c r="O1228" i="3"/>
  <c r="T1228" i="3"/>
  <c r="X1228" i="3" s="1"/>
  <c r="AD1228" i="1" s="1"/>
  <c r="O1229" i="3"/>
  <c r="T1229" i="3"/>
  <c r="X1229" i="3" s="1"/>
  <c r="AD1229" i="1" s="1"/>
  <c r="O1230" i="3"/>
  <c r="T1230" i="3"/>
  <c r="X1230" i="3" s="1"/>
  <c r="AD1230" i="1" s="1"/>
  <c r="O1231" i="3"/>
  <c r="T1231" i="3"/>
  <c r="X1231" i="3" s="1"/>
  <c r="AD1231" i="1" s="1"/>
  <c r="O1232" i="3"/>
  <c r="T1232" i="3"/>
  <c r="X1232" i="3" s="1"/>
  <c r="AD1232" i="1" s="1"/>
  <c r="O1233" i="3"/>
  <c r="T1233" i="3"/>
  <c r="X1233" i="3" s="1"/>
  <c r="AD1233" i="1" s="1"/>
  <c r="O1234" i="3"/>
  <c r="T1234" i="3"/>
  <c r="X1234" i="3" s="1"/>
  <c r="AD1234" i="1" s="1"/>
  <c r="O1235" i="3"/>
  <c r="T1235" i="3"/>
  <c r="X1235" i="3" s="1"/>
  <c r="AD1235" i="1" s="1"/>
  <c r="O1236" i="3"/>
  <c r="T1236" i="3"/>
  <c r="X1236" i="3" s="1"/>
  <c r="AD1236" i="1" s="1"/>
  <c r="O1237" i="3"/>
  <c r="T1237" i="3"/>
  <c r="X1237" i="3" s="1"/>
  <c r="AD1237" i="1" s="1"/>
  <c r="O1238" i="3"/>
  <c r="T1238" i="3"/>
  <c r="X1238" i="3" s="1"/>
  <c r="AD1238" i="1" s="1"/>
  <c r="O1239" i="3"/>
  <c r="T1239" i="3"/>
  <c r="X1239" i="3" s="1"/>
  <c r="AD1239" i="1" s="1"/>
  <c r="O1240" i="3"/>
  <c r="T1240" i="3"/>
  <c r="X1240" i="3" s="1"/>
  <c r="AD1240" i="1" s="1"/>
  <c r="O1241" i="3"/>
  <c r="T1241" i="3"/>
  <c r="X1241" i="3" s="1"/>
  <c r="AD1241" i="1" s="1"/>
  <c r="O1242" i="3"/>
  <c r="T1242" i="3"/>
  <c r="X1242" i="3" s="1"/>
  <c r="AD1242" i="1" s="1"/>
  <c r="O1243" i="3"/>
  <c r="T1243" i="3"/>
  <c r="X1243" i="3" s="1"/>
  <c r="AD1243" i="1" s="1"/>
  <c r="O1244" i="3"/>
  <c r="T1244" i="3"/>
  <c r="X1244" i="3" s="1"/>
  <c r="AD1244" i="1" s="1"/>
  <c r="O1245" i="3"/>
  <c r="T1245" i="3"/>
  <c r="X1245" i="3" s="1"/>
  <c r="AD1245" i="1" s="1"/>
  <c r="O1246" i="3"/>
  <c r="T1246" i="3"/>
  <c r="X1246" i="3" s="1"/>
  <c r="AD1246" i="1" s="1"/>
  <c r="O1247" i="3"/>
  <c r="T1247" i="3"/>
  <c r="X1247" i="3" s="1"/>
  <c r="AD1247" i="1" s="1"/>
  <c r="O1248" i="3"/>
  <c r="T1248" i="3"/>
  <c r="X1248" i="3" s="1"/>
  <c r="AD1248" i="1" s="1"/>
  <c r="O1249" i="3"/>
  <c r="T1249" i="3"/>
  <c r="X1249" i="3" s="1"/>
  <c r="AD1249" i="1" s="1"/>
  <c r="O1250" i="3"/>
  <c r="T1250" i="3"/>
  <c r="X1250" i="3" s="1"/>
  <c r="AD1250" i="1" s="1"/>
  <c r="O1251" i="3"/>
  <c r="T1251" i="3"/>
  <c r="X1251" i="3" s="1"/>
  <c r="AD1251" i="1" s="1"/>
  <c r="O1252" i="3"/>
  <c r="T1252" i="3"/>
  <c r="X1252" i="3" s="1"/>
  <c r="AD1252" i="1" s="1"/>
  <c r="O1253" i="3"/>
  <c r="T1253" i="3"/>
  <c r="X1253" i="3" s="1"/>
  <c r="AD1253" i="1" s="1"/>
  <c r="O1254" i="3"/>
  <c r="T1254" i="3"/>
  <c r="X1254" i="3" s="1"/>
  <c r="AD1254" i="1" s="1"/>
  <c r="O1255" i="3"/>
  <c r="T1255" i="3"/>
  <c r="X1255" i="3" s="1"/>
  <c r="AD1255" i="1" s="1"/>
  <c r="O1256" i="3"/>
  <c r="T1256" i="3"/>
  <c r="X1256" i="3" s="1"/>
  <c r="AD1256" i="1" s="1"/>
  <c r="O1257" i="3"/>
  <c r="T1257" i="3"/>
  <c r="X1257" i="3" s="1"/>
  <c r="AD1257" i="1" s="1"/>
  <c r="O1258" i="3"/>
  <c r="T1258" i="3"/>
  <c r="X1258" i="3" s="1"/>
  <c r="AD1258" i="1" s="1"/>
  <c r="O1259" i="3"/>
  <c r="T1259" i="3"/>
  <c r="X1259" i="3" s="1"/>
  <c r="AD1259" i="1" s="1"/>
  <c r="O1260" i="3"/>
  <c r="T1260" i="3"/>
  <c r="X1260" i="3" s="1"/>
  <c r="AD1260" i="1" s="1"/>
  <c r="O1261" i="3"/>
  <c r="T1261" i="3"/>
  <c r="X1261" i="3" s="1"/>
  <c r="AD1261" i="1" s="1"/>
  <c r="O1262" i="3"/>
  <c r="T1262" i="3"/>
  <c r="X1262" i="3" s="1"/>
  <c r="AD1262" i="1" s="1"/>
  <c r="O1263" i="3"/>
  <c r="T1263" i="3"/>
  <c r="X1263" i="3" s="1"/>
  <c r="AD1263" i="1" s="1"/>
  <c r="O1264" i="3"/>
  <c r="T1264" i="3"/>
  <c r="X1264" i="3" s="1"/>
  <c r="AD1264" i="1" s="1"/>
  <c r="O1265" i="3"/>
  <c r="T1265" i="3"/>
  <c r="X1265" i="3" s="1"/>
  <c r="AD1265" i="1" s="1"/>
  <c r="O1266" i="3"/>
  <c r="T1266" i="3"/>
  <c r="X1266" i="3" s="1"/>
  <c r="AD1266" i="1" s="1"/>
  <c r="O1267" i="3"/>
  <c r="T1267" i="3"/>
  <c r="X1267" i="3" s="1"/>
  <c r="AD1267" i="1" s="1"/>
  <c r="O1268" i="3"/>
  <c r="T1268" i="3"/>
  <c r="X1268" i="3" s="1"/>
  <c r="AD1268" i="1" s="1"/>
  <c r="O1269" i="3"/>
  <c r="T1269" i="3"/>
  <c r="X1269" i="3" s="1"/>
  <c r="AD1269" i="1" s="1"/>
  <c r="O1270" i="3"/>
  <c r="T1270" i="3"/>
  <c r="X1270" i="3" s="1"/>
  <c r="AD1270" i="1" s="1"/>
  <c r="O1271" i="3"/>
  <c r="T1271" i="3"/>
  <c r="X1271" i="3" s="1"/>
  <c r="AD1271" i="1" s="1"/>
  <c r="O1272" i="3"/>
  <c r="T1272" i="3"/>
  <c r="X1272" i="3" s="1"/>
  <c r="AD1272" i="1" s="1"/>
  <c r="O1273" i="3"/>
  <c r="T1273" i="3"/>
  <c r="X1273" i="3" s="1"/>
  <c r="AD1273" i="1" s="1"/>
  <c r="O1274" i="3"/>
  <c r="T1274" i="3"/>
  <c r="X1274" i="3" s="1"/>
  <c r="AD1274" i="1" s="1"/>
  <c r="O1275" i="3"/>
  <c r="T1275" i="3"/>
  <c r="X1275" i="3" s="1"/>
  <c r="AD1275" i="1" s="1"/>
  <c r="O1276" i="3"/>
  <c r="T1276" i="3"/>
  <c r="X1276" i="3" s="1"/>
  <c r="AD1276" i="1" s="1"/>
  <c r="O1277" i="3"/>
  <c r="T1277" i="3"/>
  <c r="X1277" i="3" s="1"/>
  <c r="AD1277" i="1" s="1"/>
  <c r="O1278" i="3"/>
  <c r="T1278" i="3"/>
  <c r="X1278" i="3" s="1"/>
  <c r="AD1278" i="1" s="1"/>
  <c r="O1279" i="3"/>
  <c r="T1279" i="3"/>
  <c r="X1279" i="3" s="1"/>
  <c r="AD1279" i="1" s="1"/>
  <c r="O1280" i="3"/>
  <c r="T1280" i="3"/>
  <c r="X1280" i="3" s="1"/>
  <c r="AD1280" i="1" s="1"/>
  <c r="O1281" i="3"/>
  <c r="T1281" i="3"/>
  <c r="X1281" i="3" s="1"/>
  <c r="AD1281" i="1" s="1"/>
  <c r="O1282" i="3"/>
  <c r="T1282" i="3"/>
  <c r="X1282" i="3" s="1"/>
  <c r="AD1282" i="1" s="1"/>
  <c r="O1283" i="3"/>
  <c r="T1283" i="3"/>
  <c r="X1283" i="3" s="1"/>
  <c r="AD1283" i="1" s="1"/>
  <c r="O1284" i="3"/>
  <c r="T1284" i="3"/>
  <c r="X1284" i="3" s="1"/>
  <c r="AD1284" i="1" s="1"/>
  <c r="O1285" i="3"/>
  <c r="T1285" i="3"/>
  <c r="X1285" i="3" s="1"/>
  <c r="AD1285" i="1" s="1"/>
  <c r="O1286" i="3"/>
  <c r="T1286" i="3"/>
  <c r="X1286" i="3" s="1"/>
  <c r="AD1286" i="1" s="1"/>
  <c r="O1287" i="3"/>
  <c r="T1287" i="3"/>
  <c r="X1287" i="3" s="1"/>
  <c r="AD1287" i="1" s="1"/>
  <c r="O1288" i="3"/>
  <c r="T1288" i="3"/>
  <c r="X1288" i="3" s="1"/>
  <c r="AD1288" i="1" s="1"/>
  <c r="O1289" i="3"/>
  <c r="T1289" i="3"/>
  <c r="X1289" i="3" s="1"/>
  <c r="AD1289" i="1" s="1"/>
  <c r="O1290" i="3"/>
  <c r="T1290" i="3"/>
  <c r="X1290" i="3" s="1"/>
  <c r="AD1290" i="1" s="1"/>
  <c r="O1291" i="3"/>
  <c r="T1291" i="3"/>
  <c r="X1291" i="3" s="1"/>
  <c r="AD1291" i="1" s="1"/>
  <c r="O1292" i="3"/>
  <c r="T1292" i="3"/>
  <c r="X1292" i="3" s="1"/>
  <c r="AD1292" i="1" s="1"/>
  <c r="O1293" i="3"/>
  <c r="T1293" i="3"/>
  <c r="X1293" i="3" s="1"/>
  <c r="AD1293" i="1" s="1"/>
  <c r="O1294" i="3"/>
  <c r="T1294" i="3"/>
  <c r="X1294" i="3" s="1"/>
  <c r="AD1294" i="1" s="1"/>
  <c r="O1295" i="3"/>
  <c r="T1295" i="3"/>
  <c r="X1295" i="3" s="1"/>
  <c r="AD1295" i="1" s="1"/>
  <c r="O1296" i="3"/>
  <c r="T1296" i="3"/>
  <c r="X1296" i="3" s="1"/>
  <c r="AD1296" i="1" s="1"/>
  <c r="O1297" i="3"/>
  <c r="T1297" i="3"/>
  <c r="X1297" i="3" s="1"/>
  <c r="AD1297" i="1" s="1"/>
  <c r="O1298" i="3"/>
  <c r="T1298" i="3"/>
  <c r="X1298" i="3" s="1"/>
  <c r="AD1298" i="1" s="1"/>
  <c r="O1299" i="3"/>
  <c r="T1299" i="3"/>
  <c r="X1299" i="3" s="1"/>
  <c r="AD1299" i="1" s="1"/>
  <c r="O1300" i="3"/>
  <c r="T1300" i="3"/>
  <c r="X1300" i="3" s="1"/>
  <c r="AD1300" i="1" s="1"/>
  <c r="O1301" i="3"/>
  <c r="T1301" i="3"/>
  <c r="X1301" i="3" s="1"/>
  <c r="AD1301" i="1" s="1"/>
  <c r="O1302" i="3"/>
  <c r="T1302" i="3"/>
  <c r="X1302" i="3" s="1"/>
  <c r="AD1302" i="1" s="1"/>
  <c r="O1303" i="3"/>
  <c r="T1303" i="3"/>
  <c r="X1303" i="3" s="1"/>
  <c r="AD1303" i="1" s="1"/>
  <c r="O1304" i="3"/>
  <c r="T1304" i="3"/>
  <c r="X1304" i="3" s="1"/>
  <c r="AD1304" i="1" s="1"/>
  <c r="O1305" i="3"/>
  <c r="T1305" i="3"/>
  <c r="X1305" i="3" s="1"/>
  <c r="AD1305" i="1" s="1"/>
  <c r="O1306" i="3"/>
  <c r="T1306" i="3"/>
  <c r="X1306" i="3" s="1"/>
  <c r="AD1306" i="1" s="1"/>
  <c r="O1307" i="3"/>
  <c r="T1307" i="3"/>
  <c r="X1307" i="3" s="1"/>
  <c r="AD1307" i="1" s="1"/>
  <c r="O1308" i="3"/>
  <c r="T1308" i="3"/>
  <c r="X1308" i="3" s="1"/>
  <c r="AD1308" i="1" s="1"/>
  <c r="O1309" i="3"/>
  <c r="T1309" i="3"/>
  <c r="X1309" i="3" s="1"/>
  <c r="AD1309" i="1" s="1"/>
  <c r="O1310" i="3"/>
  <c r="T1310" i="3"/>
  <c r="X1310" i="3" s="1"/>
  <c r="AD1310" i="1" s="1"/>
  <c r="O1311" i="3"/>
  <c r="T1311" i="3"/>
  <c r="X1311" i="3" s="1"/>
  <c r="AD1311" i="1" s="1"/>
  <c r="O1312" i="3"/>
  <c r="T1312" i="3"/>
  <c r="X1312" i="3" s="1"/>
  <c r="AD1312" i="1" s="1"/>
  <c r="O1313" i="3"/>
  <c r="T1313" i="3"/>
  <c r="X1313" i="3" s="1"/>
  <c r="AD1313" i="1" s="1"/>
  <c r="O1314" i="3"/>
  <c r="T1314" i="3"/>
  <c r="X1314" i="3" s="1"/>
  <c r="AD1314" i="1" s="1"/>
  <c r="O1315" i="3"/>
  <c r="T1315" i="3"/>
  <c r="X1315" i="3" s="1"/>
  <c r="AD1315" i="1" s="1"/>
  <c r="O1316" i="3"/>
  <c r="T1316" i="3"/>
  <c r="X1316" i="3" s="1"/>
  <c r="AD1316" i="1" s="1"/>
  <c r="O1317" i="3"/>
  <c r="T1317" i="3"/>
  <c r="X1317" i="3" s="1"/>
  <c r="AD1317" i="1" s="1"/>
  <c r="O1318" i="3"/>
  <c r="T1318" i="3"/>
  <c r="X1318" i="3" s="1"/>
  <c r="AD1318" i="1" s="1"/>
  <c r="O1319" i="3"/>
  <c r="T1319" i="3"/>
  <c r="X1319" i="3" s="1"/>
  <c r="AD1319" i="1" s="1"/>
  <c r="O1320" i="3"/>
  <c r="T1320" i="3"/>
  <c r="X1320" i="3" s="1"/>
  <c r="AD1320" i="1" s="1"/>
  <c r="O1321" i="3"/>
  <c r="T1321" i="3"/>
  <c r="X1321" i="3" s="1"/>
  <c r="AD1321" i="1" s="1"/>
  <c r="O1322" i="3"/>
  <c r="T1322" i="3"/>
  <c r="X1322" i="3" s="1"/>
  <c r="AD1322" i="1" s="1"/>
  <c r="O1323" i="3"/>
  <c r="T1323" i="3"/>
  <c r="X1323" i="3" s="1"/>
  <c r="AD1323" i="1" s="1"/>
  <c r="O1324" i="3"/>
  <c r="T1324" i="3"/>
  <c r="X1324" i="3" s="1"/>
  <c r="AD1324" i="1" s="1"/>
  <c r="O1325" i="3"/>
  <c r="T1325" i="3"/>
  <c r="X1325" i="3" s="1"/>
  <c r="AD1325" i="1" s="1"/>
  <c r="O1326" i="3"/>
  <c r="T1326" i="3"/>
  <c r="X1326" i="3" s="1"/>
  <c r="AD1326" i="1" s="1"/>
  <c r="O1327" i="3"/>
  <c r="T1327" i="3"/>
  <c r="X1327" i="3" s="1"/>
  <c r="AD1327" i="1" s="1"/>
  <c r="O1328" i="3"/>
  <c r="T1328" i="3"/>
  <c r="X1328" i="3" s="1"/>
  <c r="AD1328" i="1" s="1"/>
  <c r="O1329" i="3"/>
  <c r="T1329" i="3"/>
  <c r="X1329" i="3" s="1"/>
  <c r="AD1329" i="1" s="1"/>
  <c r="O1330" i="3"/>
  <c r="T1330" i="3"/>
  <c r="X1330" i="3" s="1"/>
  <c r="AD1330" i="1" s="1"/>
  <c r="O1331" i="3"/>
  <c r="T1331" i="3"/>
  <c r="X1331" i="3" s="1"/>
  <c r="AD1331" i="1" s="1"/>
  <c r="O1332" i="3"/>
  <c r="T1332" i="3"/>
  <c r="X1332" i="3" s="1"/>
  <c r="AD1332" i="1" s="1"/>
  <c r="O1333" i="3"/>
  <c r="T1333" i="3"/>
  <c r="X1333" i="3" s="1"/>
  <c r="AD1333" i="1" s="1"/>
  <c r="O1334" i="3"/>
  <c r="T1334" i="3"/>
  <c r="X1334" i="3" s="1"/>
  <c r="AD1334" i="1" s="1"/>
  <c r="O1335" i="3"/>
  <c r="T1335" i="3"/>
  <c r="X1335" i="3" s="1"/>
  <c r="AD1335" i="1" s="1"/>
  <c r="O1336" i="3"/>
  <c r="T1336" i="3"/>
  <c r="X1336" i="3" s="1"/>
  <c r="AD1336" i="1" s="1"/>
  <c r="O1337" i="3"/>
  <c r="T1337" i="3"/>
  <c r="X1337" i="3" s="1"/>
  <c r="AD1337" i="1" s="1"/>
  <c r="O1338" i="3"/>
  <c r="T1338" i="3"/>
  <c r="X1338" i="3" s="1"/>
  <c r="AD1338" i="1" s="1"/>
  <c r="O1339" i="3"/>
  <c r="T1339" i="3"/>
  <c r="X1339" i="3" s="1"/>
  <c r="AD1339" i="1" s="1"/>
  <c r="O1340" i="3"/>
  <c r="T1340" i="3"/>
  <c r="X1340" i="3" s="1"/>
  <c r="AD1340" i="1" s="1"/>
  <c r="O1341" i="3"/>
  <c r="T1341" i="3"/>
  <c r="X1341" i="3" s="1"/>
  <c r="AD1341" i="1" s="1"/>
  <c r="O1342" i="3"/>
  <c r="T1342" i="3"/>
  <c r="X1342" i="3" s="1"/>
  <c r="AD1342" i="1" s="1"/>
  <c r="O1343" i="3"/>
  <c r="T1343" i="3"/>
  <c r="X1343" i="3" s="1"/>
  <c r="AD1343" i="1" s="1"/>
  <c r="O1344" i="3"/>
  <c r="T1344" i="3"/>
  <c r="X1344" i="3" s="1"/>
  <c r="AD1344" i="1" s="1"/>
  <c r="O1345" i="3"/>
  <c r="T1345" i="3"/>
  <c r="X1345" i="3" s="1"/>
  <c r="AD1345" i="1" s="1"/>
  <c r="O1346" i="3"/>
  <c r="T1346" i="3"/>
  <c r="X1346" i="3" s="1"/>
  <c r="AD1346" i="1" s="1"/>
  <c r="O1347" i="3"/>
  <c r="T1347" i="3"/>
  <c r="X1347" i="3" s="1"/>
  <c r="AD1347" i="1" s="1"/>
  <c r="O1348" i="3"/>
  <c r="T1348" i="3"/>
  <c r="X1348" i="3" s="1"/>
  <c r="AD1348" i="1" s="1"/>
  <c r="O1349" i="3"/>
  <c r="T1349" i="3"/>
  <c r="X1349" i="3" s="1"/>
  <c r="AD1349" i="1" s="1"/>
  <c r="O1350" i="3"/>
  <c r="T1350" i="3"/>
  <c r="X1350" i="3" s="1"/>
  <c r="AD1350" i="1" s="1"/>
  <c r="O1351" i="3"/>
  <c r="T1351" i="3"/>
  <c r="X1351" i="3" s="1"/>
  <c r="AD1351" i="1" s="1"/>
  <c r="O1352" i="3"/>
  <c r="T1352" i="3"/>
  <c r="X1352" i="3" s="1"/>
  <c r="AD1352" i="1" s="1"/>
  <c r="O1353" i="3"/>
  <c r="T1353" i="3"/>
  <c r="X1353" i="3" s="1"/>
  <c r="AD1353" i="1" s="1"/>
  <c r="O1354" i="3"/>
  <c r="T1354" i="3"/>
  <c r="X1354" i="3" s="1"/>
  <c r="AD1354" i="1" s="1"/>
  <c r="O1355" i="3"/>
  <c r="T1355" i="3"/>
  <c r="X1355" i="3" s="1"/>
  <c r="AD1355" i="1" s="1"/>
  <c r="O1356" i="3"/>
  <c r="T1356" i="3"/>
  <c r="X1356" i="3" s="1"/>
  <c r="AD1356" i="1" s="1"/>
  <c r="O1357" i="3"/>
  <c r="T1357" i="3"/>
  <c r="X1357" i="3" s="1"/>
  <c r="AD1357" i="1" s="1"/>
  <c r="O1358" i="3"/>
  <c r="T1358" i="3"/>
  <c r="X1358" i="3" s="1"/>
  <c r="AD1358" i="1" s="1"/>
  <c r="O1359" i="3"/>
  <c r="T1359" i="3"/>
  <c r="X1359" i="3" s="1"/>
  <c r="AD1359" i="1" s="1"/>
  <c r="O1360" i="3"/>
  <c r="T1360" i="3"/>
  <c r="X1360" i="3" s="1"/>
  <c r="AD1360" i="1" s="1"/>
  <c r="O1361" i="3"/>
  <c r="T1361" i="3"/>
  <c r="X1361" i="3" s="1"/>
  <c r="AD1361" i="1" s="1"/>
  <c r="O1362" i="3"/>
  <c r="T1362" i="3"/>
  <c r="X1362" i="3" s="1"/>
  <c r="AD1362" i="1" s="1"/>
  <c r="O1363" i="3"/>
  <c r="T1363" i="3"/>
  <c r="X1363" i="3" s="1"/>
  <c r="AD1363" i="1" s="1"/>
  <c r="O1364" i="3"/>
  <c r="T1364" i="3"/>
  <c r="X1364" i="3" s="1"/>
  <c r="AD1364" i="1" s="1"/>
  <c r="O1365" i="3"/>
  <c r="T1365" i="3"/>
  <c r="X1365" i="3" s="1"/>
  <c r="AD1365" i="1" s="1"/>
  <c r="O1366" i="3"/>
  <c r="T1366" i="3"/>
  <c r="X1366" i="3" s="1"/>
  <c r="AD1366" i="1" s="1"/>
  <c r="O1367" i="3"/>
  <c r="T1367" i="3"/>
  <c r="X1367" i="3" s="1"/>
  <c r="AD1367" i="1" s="1"/>
  <c r="O1368" i="3"/>
  <c r="T1368" i="3"/>
  <c r="X1368" i="3" s="1"/>
  <c r="AD1368" i="1" s="1"/>
  <c r="O1369" i="3"/>
  <c r="T1369" i="3"/>
  <c r="X1369" i="3" s="1"/>
  <c r="AD1369" i="1" s="1"/>
  <c r="O1370" i="3"/>
  <c r="T1370" i="3"/>
  <c r="X1370" i="3" s="1"/>
  <c r="AD1370" i="1" s="1"/>
  <c r="O1371" i="3"/>
  <c r="T1371" i="3"/>
  <c r="X1371" i="3" s="1"/>
  <c r="AD1371" i="1" s="1"/>
  <c r="O1372" i="3"/>
  <c r="T1372" i="3"/>
  <c r="X1372" i="3" s="1"/>
  <c r="AD1372" i="1" s="1"/>
  <c r="O1373" i="3"/>
  <c r="T1373" i="3"/>
  <c r="X1373" i="3" s="1"/>
  <c r="AD1373" i="1" s="1"/>
  <c r="O1374" i="3"/>
  <c r="T1374" i="3"/>
  <c r="X1374" i="3" s="1"/>
  <c r="AD1374" i="1" s="1"/>
  <c r="O1375" i="3"/>
  <c r="T1375" i="3"/>
  <c r="X1375" i="3" s="1"/>
  <c r="AD1375" i="1" s="1"/>
  <c r="O1376" i="3"/>
  <c r="T1376" i="3"/>
  <c r="X1376" i="3" s="1"/>
  <c r="AD1376" i="1" s="1"/>
  <c r="O1377" i="3"/>
  <c r="T1377" i="3"/>
  <c r="X1377" i="3" s="1"/>
  <c r="AD1377" i="1" s="1"/>
  <c r="O1378" i="3"/>
  <c r="T1378" i="3"/>
  <c r="X1378" i="3" s="1"/>
  <c r="AD1378" i="1" s="1"/>
  <c r="O1379" i="3"/>
  <c r="T1379" i="3"/>
  <c r="X1379" i="3" s="1"/>
  <c r="AD1379" i="1" s="1"/>
  <c r="O1380" i="3"/>
  <c r="T1380" i="3"/>
  <c r="X1380" i="3" s="1"/>
  <c r="AD1380" i="1" s="1"/>
  <c r="O1381" i="3"/>
  <c r="T1381" i="3"/>
  <c r="X1381" i="3" s="1"/>
  <c r="AD1381" i="1" s="1"/>
  <c r="O1382" i="3"/>
  <c r="T1382" i="3"/>
  <c r="X1382" i="3" s="1"/>
  <c r="AD1382" i="1" s="1"/>
  <c r="O1383" i="3"/>
  <c r="T1383" i="3"/>
  <c r="X1383" i="3" s="1"/>
  <c r="AD1383" i="1" s="1"/>
  <c r="O1384" i="3"/>
  <c r="T1384" i="3"/>
  <c r="X1384" i="3" s="1"/>
  <c r="AD1384" i="1" s="1"/>
  <c r="O1385" i="3"/>
  <c r="T1385" i="3"/>
  <c r="X1385" i="3" s="1"/>
  <c r="AD1385" i="1" s="1"/>
  <c r="O1386" i="3"/>
  <c r="T1386" i="3"/>
  <c r="X1386" i="3" s="1"/>
  <c r="AD1386" i="1" s="1"/>
  <c r="O1387" i="3"/>
  <c r="T1387" i="3"/>
  <c r="X1387" i="3" s="1"/>
  <c r="AD1387" i="1" s="1"/>
  <c r="O1388" i="3"/>
  <c r="T1388" i="3"/>
  <c r="X1388" i="3" s="1"/>
  <c r="AD1388" i="1" s="1"/>
  <c r="O1389" i="3"/>
  <c r="T1389" i="3"/>
  <c r="X1389" i="3" s="1"/>
  <c r="AD1389" i="1" s="1"/>
  <c r="O1390" i="3"/>
  <c r="T1390" i="3"/>
  <c r="X1390" i="3" s="1"/>
  <c r="AD1390" i="1" s="1"/>
  <c r="O1391" i="3"/>
  <c r="T1391" i="3"/>
  <c r="X1391" i="3" s="1"/>
  <c r="AD1391" i="1" s="1"/>
  <c r="O1392" i="3"/>
  <c r="T1392" i="3"/>
  <c r="X1392" i="3" s="1"/>
  <c r="AD1392" i="1" s="1"/>
  <c r="O1393" i="3"/>
  <c r="T1393" i="3"/>
  <c r="X1393" i="3" s="1"/>
  <c r="AD1393" i="1" s="1"/>
  <c r="O1394" i="3"/>
  <c r="T1394" i="3"/>
  <c r="X1394" i="3" s="1"/>
  <c r="AD1394" i="1" s="1"/>
  <c r="O1395" i="3"/>
  <c r="T1395" i="3"/>
  <c r="X1395" i="3" s="1"/>
  <c r="AD1395" i="1" s="1"/>
  <c r="O1396" i="3"/>
  <c r="T1396" i="3"/>
  <c r="X1396" i="3" s="1"/>
  <c r="AD1396" i="1" s="1"/>
  <c r="O1397" i="3"/>
  <c r="T1397" i="3"/>
  <c r="X1397" i="3" s="1"/>
  <c r="AD1397" i="1" s="1"/>
  <c r="O1398" i="3"/>
  <c r="T1398" i="3"/>
  <c r="X1398" i="3" s="1"/>
  <c r="AD1398" i="1" s="1"/>
  <c r="O1399" i="3"/>
  <c r="T1399" i="3"/>
  <c r="X1399" i="3" s="1"/>
  <c r="AD1399" i="1" s="1"/>
  <c r="O1400" i="3"/>
  <c r="T1400" i="3"/>
  <c r="X1400" i="3" s="1"/>
  <c r="AD1400" i="1" s="1"/>
  <c r="O1401" i="3"/>
  <c r="T1401" i="3"/>
  <c r="X1401" i="3" s="1"/>
  <c r="AD1401" i="1" s="1"/>
  <c r="O1402" i="3"/>
  <c r="T1402" i="3"/>
  <c r="X1402" i="3" s="1"/>
  <c r="AD1402" i="1" s="1"/>
  <c r="O1403" i="3"/>
  <c r="T1403" i="3"/>
  <c r="X1403" i="3" s="1"/>
  <c r="AD1403" i="1" s="1"/>
  <c r="O1404" i="3"/>
  <c r="T1404" i="3"/>
  <c r="X1404" i="3" s="1"/>
  <c r="AD1404" i="1" s="1"/>
  <c r="O1405" i="3"/>
  <c r="T1405" i="3"/>
  <c r="X1405" i="3" s="1"/>
  <c r="AD1405" i="1" s="1"/>
  <c r="O1406" i="3"/>
  <c r="T1406" i="3"/>
  <c r="X1406" i="3" s="1"/>
  <c r="AD1406" i="1" s="1"/>
  <c r="O1407" i="3"/>
  <c r="T1407" i="3"/>
  <c r="X1407" i="3" s="1"/>
  <c r="AD1407" i="1" s="1"/>
  <c r="O1408" i="3"/>
  <c r="T1408" i="3"/>
  <c r="X1408" i="3" s="1"/>
  <c r="AD1408" i="1" s="1"/>
  <c r="O1409" i="3"/>
  <c r="T1409" i="3"/>
  <c r="X1409" i="3" s="1"/>
  <c r="AD1409" i="1" s="1"/>
  <c r="O1410" i="3"/>
  <c r="T1410" i="3"/>
  <c r="X1410" i="3" s="1"/>
  <c r="AD1410" i="1" s="1"/>
  <c r="O1411" i="3"/>
  <c r="T1411" i="3"/>
  <c r="X1411" i="3" s="1"/>
  <c r="AD1411" i="1" s="1"/>
  <c r="O1412" i="3"/>
  <c r="T1412" i="3"/>
  <c r="X1412" i="3" s="1"/>
  <c r="AD1412" i="1" s="1"/>
  <c r="O1413" i="3"/>
  <c r="T1413" i="3"/>
  <c r="X1413" i="3" s="1"/>
  <c r="AD1413" i="1" s="1"/>
  <c r="O1414" i="3"/>
  <c r="T1414" i="3"/>
  <c r="X1414" i="3" s="1"/>
  <c r="AD1414" i="1" s="1"/>
  <c r="O1415" i="3"/>
  <c r="T1415" i="3"/>
  <c r="X1415" i="3" s="1"/>
  <c r="AD1415" i="1" s="1"/>
  <c r="O1416" i="3"/>
  <c r="T1416" i="3"/>
  <c r="X1416" i="3" s="1"/>
  <c r="AD1416" i="1" s="1"/>
  <c r="O1417" i="3"/>
  <c r="T1417" i="3"/>
  <c r="X1417" i="3" s="1"/>
  <c r="AD1417" i="1" s="1"/>
  <c r="O1418" i="3"/>
  <c r="T1418" i="3"/>
  <c r="X1418" i="3" s="1"/>
  <c r="AD1418" i="1" s="1"/>
  <c r="O1419" i="3"/>
  <c r="T1419" i="3"/>
  <c r="X1419" i="3" s="1"/>
  <c r="AD1419" i="1" s="1"/>
  <c r="O1420" i="3"/>
  <c r="T1420" i="3"/>
  <c r="X1420" i="3" s="1"/>
  <c r="AD1420" i="1" s="1"/>
  <c r="O1421" i="3"/>
  <c r="T1421" i="3"/>
  <c r="X1421" i="3" s="1"/>
  <c r="AD1421" i="1" s="1"/>
  <c r="O1422" i="3"/>
  <c r="T1422" i="3"/>
  <c r="X1422" i="3" s="1"/>
  <c r="AD1422" i="1" s="1"/>
  <c r="O1423" i="3"/>
  <c r="T1423" i="3"/>
  <c r="X1423" i="3" s="1"/>
  <c r="AD1423" i="1" s="1"/>
  <c r="O1424" i="3"/>
  <c r="T1424" i="3"/>
  <c r="X1424" i="3" s="1"/>
  <c r="AD1424" i="1" s="1"/>
  <c r="O1425" i="3"/>
  <c r="T1425" i="3"/>
  <c r="X1425" i="3" s="1"/>
  <c r="AD1425" i="1" s="1"/>
  <c r="O1426" i="3"/>
  <c r="T1426" i="3"/>
  <c r="X1426" i="3" s="1"/>
  <c r="AD1426" i="1" s="1"/>
  <c r="O1427" i="3"/>
  <c r="T1427" i="3"/>
  <c r="X1427" i="3" s="1"/>
  <c r="AD1427" i="1" s="1"/>
  <c r="O1428" i="3"/>
  <c r="T1428" i="3"/>
  <c r="X1428" i="3" s="1"/>
  <c r="AD1428" i="1" s="1"/>
  <c r="O1429" i="3"/>
  <c r="T1429" i="3"/>
  <c r="X1429" i="3" s="1"/>
  <c r="AD1429" i="1" s="1"/>
  <c r="O1430" i="3"/>
  <c r="T1430" i="3"/>
  <c r="X1430" i="3" s="1"/>
  <c r="AD1430" i="1" s="1"/>
  <c r="O1431" i="3"/>
  <c r="T1431" i="3"/>
  <c r="X1431" i="3" s="1"/>
  <c r="AD1431" i="1" s="1"/>
  <c r="O1432" i="3"/>
  <c r="T1432" i="3"/>
  <c r="X1432" i="3" s="1"/>
  <c r="AD1432" i="1" s="1"/>
  <c r="O1433" i="3"/>
  <c r="T1433" i="3"/>
  <c r="X1433" i="3" s="1"/>
  <c r="AD1433" i="1" s="1"/>
  <c r="O1434" i="3"/>
  <c r="T1434" i="3"/>
  <c r="X1434" i="3" s="1"/>
  <c r="AD1434" i="1" s="1"/>
  <c r="O1435" i="3"/>
  <c r="T1435" i="3"/>
  <c r="X1435" i="3" s="1"/>
  <c r="AD1435" i="1" s="1"/>
  <c r="O1436" i="3"/>
  <c r="T1436" i="3"/>
  <c r="X1436" i="3" s="1"/>
  <c r="AD1436" i="1" s="1"/>
  <c r="O1437" i="3"/>
  <c r="T1437" i="3"/>
  <c r="X1437" i="3" s="1"/>
  <c r="AD1437" i="1" s="1"/>
  <c r="O1438" i="3"/>
  <c r="T1438" i="3"/>
  <c r="X1438" i="3" s="1"/>
  <c r="AD1438" i="1" s="1"/>
  <c r="O1439" i="3"/>
  <c r="T1439" i="3"/>
  <c r="X1439" i="3" s="1"/>
  <c r="AD1439" i="1" s="1"/>
  <c r="O1440" i="3"/>
  <c r="T1440" i="3"/>
  <c r="X1440" i="3" s="1"/>
  <c r="AD1440" i="1" s="1"/>
  <c r="O1441" i="3"/>
  <c r="T1441" i="3"/>
  <c r="X1441" i="3" s="1"/>
  <c r="AD1441" i="1" s="1"/>
  <c r="O1442" i="3"/>
  <c r="T1442" i="3"/>
  <c r="X1442" i="3" s="1"/>
  <c r="AD1442" i="1" s="1"/>
  <c r="O1443" i="3"/>
  <c r="T1443" i="3"/>
  <c r="X1443" i="3" s="1"/>
  <c r="AD1443" i="1" s="1"/>
  <c r="O1444" i="3"/>
  <c r="T1444" i="3"/>
  <c r="X1444" i="3" s="1"/>
  <c r="AD1444" i="1" s="1"/>
  <c r="O1445" i="3"/>
  <c r="T1445" i="3"/>
  <c r="X1445" i="3" s="1"/>
  <c r="AD1445" i="1" s="1"/>
  <c r="O1446" i="3"/>
  <c r="T1446" i="3"/>
  <c r="X1446" i="3" s="1"/>
  <c r="AD1446" i="1" s="1"/>
  <c r="O1447" i="3"/>
  <c r="T1447" i="3"/>
  <c r="X1447" i="3" s="1"/>
  <c r="AD1447" i="1" s="1"/>
  <c r="O1448" i="3"/>
  <c r="T1448" i="3"/>
  <c r="X1448" i="3" s="1"/>
  <c r="AD1448" i="1" s="1"/>
  <c r="O1449" i="3"/>
  <c r="T1449" i="3"/>
  <c r="X1449" i="3" s="1"/>
  <c r="AD1449" i="1" s="1"/>
  <c r="O1450" i="3"/>
  <c r="T1450" i="3"/>
  <c r="X1450" i="3" s="1"/>
  <c r="AD1450" i="1" s="1"/>
  <c r="O1451" i="3"/>
  <c r="T1451" i="3"/>
  <c r="X1451" i="3" s="1"/>
  <c r="AD1451" i="1" s="1"/>
  <c r="O1452" i="3"/>
  <c r="T1452" i="3"/>
  <c r="X1452" i="3" s="1"/>
  <c r="AD1452" i="1" s="1"/>
  <c r="O1453" i="3"/>
  <c r="T1453" i="3"/>
  <c r="X1453" i="3" s="1"/>
  <c r="AD1453" i="1" s="1"/>
  <c r="O1454" i="3"/>
  <c r="T1454" i="3"/>
  <c r="X1454" i="3" s="1"/>
  <c r="AD1454" i="1" s="1"/>
  <c r="O1455" i="3"/>
  <c r="T1455" i="3"/>
  <c r="X1455" i="3" s="1"/>
  <c r="AD1455" i="1" s="1"/>
  <c r="O1456" i="3"/>
  <c r="T1456" i="3"/>
  <c r="X1456" i="3" s="1"/>
  <c r="AD1456" i="1" s="1"/>
  <c r="O1457" i="3"/>
  <c r="T1457" i="3"/>
  <c r="X1457" i="3" s="1"/>
  <c r="AD1457" i="1" s="1"/>
  <c r="O1458" i="3"/>
  <c r="T1458" i="3"/>
  <c r="X1458" i="3" s="1"/>
  <c r="AD1458" i="1" s="1"/>
  <c r="O1459" i="3"/>
  <c r="T1459" i="3"/>
  <c r="X1459" i="3" s="1"/>
  <c r="AD1459" i="1" s="1"/>
  <c r="O1460" i="3"/>
  <c r="T1460" i="3"/>
  <c r="X1460" i="3" s="1"/>
  <c r="AD1460" i="1" s="1"/>
  <c r="O1461" i="3"/>
  <c r="T1461" i="3"/>
  <c r="X1461" i="3" s="1"/>
  <c r="AD1461" i="1" s="1"/>
  <c r="O1462" i="3"/>
  <c r="T1462" i="3"/>
  <c r="X1462" i="3" s="1"/>
  <c r="AD1462" i="1" s="1"/>
  <c r="O1463" i="3"/>
  <c r="T1463" i="3"/>
  <c r="X1463" i="3" s="1"/>
  <c r="AD1463" i="1" s="1"/>
  <c r="O1464" i="3"/>
  <c r="T1464" i="3"/>
  <c r="X1464" i="3" s="1"/>
  <c r="AD1464" i="1" s="1"/>
  <c r="O1465" i="3"/>
  <c r="T1465" i="3"/>
  <c r="X1465" i="3" s="1"/>
  <c r="AD1465" i="1" s="1"/>
  <c r="O1466" i="3"/>
  <c r="T1466" i="3"/>
  <c r="X1466" i="3" s="1"/>
  <c r="AD1466" i="1" s="1"/>
  <c r="O1467" i="3"/>
  <c r="T1467" i="3"/>
  <c r="X1467" i="3" s="1"/>
  <c r="AD1467" i="1" s="1"/>
  <c r="O1468" i="3"/>
  <c r="T1468" i="3"/>
  <c r="X1468" i="3" s="1"/>
  <c r="AD1468" i="1" s="1"/>
  <c r="O1469" i="3"/>
  <c r="T1469" i="3"/>
  <c r="X1469" i="3" s="1"/>
  <c r="AD1469" i="1" s="1"/>
  <c r="O1470" i="3"/>
  <c r="T1470" i="3"/>
  <c r="X1470" i="3" s="1"/>
  <c r="AD1470" i="1" s="1"/>
  <c r="O1471" i="3"/>
  <c r="T1471" i="3"/>
  <c r="X1471" i="3" s="1"/>
  <c r="AD1471" i="1" s="1"/>
  <c r="O1472" i="3"/>
  <c r="T1472" i="3"/>
  <c r="X1472" i="3" s="1"/>
  <c r="AD1472" i="1" s="1"/>
  <c r="O1473" i="3"/>
  <c r="T1473" i="3"/>
  <c r="X1473" i="3" s="1"/>
  <c r="AD1473" i="1" s="1"/>
  <c r="O1474" i="3"/>
  <c r="T1474" i="3"/>
  <c r="X1474" i="3" s="1"/>
  <c r="AD1474" i="1" s="1"/>
  <c r="O1475" i="3"/>
  <c r="T1475" i="3"/>
  <c r="X1475" i="3" s="1"/>
  <c r="AD1475" i="1" s="1"/>
  <c r="O1476" i="3"/>
  <c r="T1476" i="3"/>
  <c r="X1476" i="3" s="1"/>
  <c r="AD1476" i="1" s="1"/>
  <c r="O1477" i="3"/>
  <c r="T1477" i="3"/>
  <c r="X1477" i="3" s="1"/>
  <c r="AD1477" i="1" s="1"/>
  <c r="O1478" i="3"/>
  <c r="T1478" i="3"/>
  <c r="X1478" i="3" s="1"/>
  <c r="AD1478" i="1" s="1"/>
  <c r="O1479" i="3"/>
  <c r="T1479" i="3"/>
  <c r="X1479" i="3" s="1"/>
  <c r="AD1479" i="1" s="1"/>
  <c r="O1480" i="3"/>
  <c r="T1480" i="3"/>
  <c r="X1480" i="3" s="1"/>
  <c r="AD1480" i="1" s="1"/>
  <c r="O1481" i="3"/>
  <c r="T1481" i="3"/>
  <c r="X1481" i="3" s="1"/>
  <c r="AD1481" i="1" s="1"/>
  <c r="O1482" i="3"/>
  <c r="T1482" i="3"/>
  <c r="X1482" i="3" s="1"/>
  <c r="AD1482" i="1" s="1"/>
  <c r="O1483" i="3"/>
  <c r="T1483" i="3"/>
  <c r="X1483" i="3" s="1"/>
  <c r="AD1483" i="1" s="1"/>
  <c r="O1484" i="3"/>
  <c r="T1484" i="3"/>
  <c r="X1484" i="3" s="1"/>
  <c r="AD1484" i="1" s="1"/>
  <c r="O1485" i="3"/>
  <c r="T1485" i="3"/>
  <c r="X1485" i="3" s="1"/>
  <c r="AD1485" i="1" s="1"/>
  <c r="O1486" i="3"/>
  <c r="T1486" i="3"/>
  <c r="X1486" i="3" s="1"/>
  <c r="AD1486" i="1" s="1"/>
  <c r="O1487" i="3"/>
  <c r="T1487" i="3"/>
  <c r="X1487" i="3" s="1"/>
  <c r="AD1487" i="1" s="1"/>
  <c r="O1488" i="3"/>
  <c r="T1488" i="3"/>
  <c r="X1488" i="3" s="1"/>
  <c r="AD1488" i="1" s="1"/>
  <c r="O1489" i="3"/>
  <c r="T1489" i="3"/>
  <c r="X1489" i="3" s="1"/>
  <c r="AD1489" i="1" s="1"/>
  <c r="O1490" i="3"/>
  <c r="T1490" i="3"/>
  <c r="X1490" i="3" s="1"/>
  <c r="AD1490" i="1" s="1"/>
  <c r="O1491" i="3"/>
  <c r="T1491" i="3"/>
  <c r="X1491" i="3" s="1"/>
  <c r="AD1491" i="1" s="1"/>
  <c r="O1492" i="3"/>
  <c r="T1492" i="3"/>
  <c r="X1492" i="3" s="1"/>
  <c r="AD1492" i="1" s="1"/>
  <c r="O1493" i="3"/>
  <c r="T1493" i="3"/>
  <c r="X1493" i="3" s="1"/>
  <c r="AD1493" i="1" s="1"/>
  <c r="O1494" i="3"/>
  <c r="T1494" i="3"/>
  <c r="X1494" i="3" s="1"/>
  <c r="AD1494" i="1" s="1"/>
  <c r="O1495" i="3"/>
  <c r="T1495" i="3"/>
  <c r="X1495" i="3" s="1"/>
  <c r="AD1495" i="1" s="1"/>
  <c r="O1496" i="3"/>
  <c r="T1496" i="3"/>
  <c r="X1496" i="3" s="1"/>
  <c r="AD1496" i="1" s="1"/>
  <c r="O1497" i="3"/>
  <c r="T1497" i="3"/>
  <c r="X1497" i="3" s="1"/>
  <c r="AD1497" i="1" s="1"/>
  <c r="O1498" i="3"/>
  <c r="T1498" i="3"/>
  <c r="X1498" i="3" s="1"/>
  <c r="AD1498" i="1" s="1"/>
  <c r="O1499" i="3"/>
  <c r="T1499" i="3"/>
  <c r="X1499" i="3" s="1"/>
  <c r="AD1499" i="1" s="1"/>
  <c r="O1500" i="3"/>
  <c r="T1500" i="3"/>
  <c r="X1500" i="3" s="1"/>
  <c r="AD1500" i="1" s="1"/>
  <c r="O1501" i="3"/>
  <c r="T1501" i="3"/>
  <c r="X1501" i="3" s="1"/>
  <c r="AD1501" i="1" s="1"/>
  <c r="O1502" i="3"/>
  <c r="T1502" i="3"/>
  <c r="X1502" i="3" s="1"/>
  <c r="AD1502" i="1" s="1"/>
  <c r="O1503" i="3"/>
  <c r="T1503" i="3"/>
  <c r="X1503" i="3" s="1"/>
  <c r="AD1503" i="1" s="1"/>
  <c r="O1504" i="3"/>
  <c r="T1504" i="3"/>
  <c r="X1504" i="3" s="1"/>
  <c r="AD1504" i="1" s="1"/>
  <c r="O1505" i="3"/>
  <c r="T1505" i="3"/>
  <c r="X1505" i="3" s="1"/>
  <c r="AD1505" i="1" s="1"/>
  <c r="O1506" i="3"/>
  <c r="T1506" i="3"/>
  <c r="X1506" i="3" s="1"/>
  <c r="AD1506" i="1" s="1"/>
  <c r="O1507" i="3"/>
  <c r="T1507" i="3"/>
  <c r="X1507" i="3" s="1"/>
  <c r="AD1507" i="1" s="1"/>
  <c r="O1508" i="3"/>
  <c r="T1508" i="3"/>
  <c r="X1508" i="3" s="1"/>
  <c r="AD1508" i="1" s="1"/>
  <c r="O1509" i="3"/>
  <c r="T1509" i="3"/>
  <c r="X1509" i="3" s="1"/>
  <c r="AD1509" i="1" s="1"/>
  <c r="O1510" i="3"/>
  <c r="T1510" i="3"/>
  <c r="X1510" i="3" s="1"/>
  <c r="AD1510" i="1" s="1"/>
  <c r="O1511" i="3"/>
  <c r="T1511" i="3"/>
  <c r="X1511" i="3" s="1"/>
  <c r="AD1511" i="1" s="1"/>
  <c r="O1512" i="3"/>
  <c r="T1512" i="3"/>
  <c r="X1512" i="3" s="1"/>
  <c r="AD1512" i="1" s="1"/>
  <c r="O1513" i="3"/>
  <c r="T1513" i="3"/>
  <c r="X1513" i="3" s="1"/>
  <c r="AD1513" i="1" s="1"/>
  <c r="O1514" i="3"/>
  <c r="T1514" i="3"/>
  <c r="X1514" i="3" s="1"/>
  <c r="AD1514" i="1" s="1"/>
  <c r="O1515" i="3"/>
  <c r="T1515" i="3"/>
  <c r="X1515" i="3" s="1"/>
  <c r="AD1515" i="1" s="1"/>
  <c r="O1516" i="3"/>
  <c r="T1516" i="3"/>
  <c r="X1516" i="3" s="1"/>
  <c r="AD1516" i="1" s="1"/>
  <c r="O1517" i="3"/>
  <c r="T1517" i="3"/>
  <c r="X1517" i="3" s="1"/>
  <c r="AD1517" i="1" s="1"/>
  <c r="O1518" i="3"/>
  <c r="T1518" i="3"/>
  <c r="X1518" i="3" s="1"/>
  <c r="AD1518" i="1" s="1"/>
  <c r="O1519" i="3"/>
  <c r="T1519" i="3"/>
  <c r="X1519" i="3" s="1"/>
  <c r="AD1519" i="1" s="1"/>
  <c r="O1520" i="3"/>
  <c r="T1520" i="3"/>
  <c r="X1520" i="3" s="1"/>
  <c r="AD1520" i="1" s="1"/>
  <c r="O1521" i="3"/>
  <c r="T1521" i="3"/>
  <c r="X1521" i="3" s="1"/>
  <c r="AD1521" i="1" s="1"/>
  <c r="O1522" i="3"/>
  <c r="T1522" i="3"/>
  <c r="X1522" i="3" s="1"/>
  <c r="AD1522" i="1" s="1"/>
  <c r="O1523" i="3"/>
  <c r="T1523" i="3"/>
  <c r="X1523" i="3" s="1"/>
  <c r="AD1523" i="1" s="1"/>
  <c r="O1524" i="3"/>
  <c r="T1524" i="3"/>
  <c r="X1524" i="3" s="1"/>
  <c r="AD1524" i="1" s="1"/>
  <c r="O1525" i="3"/>
  <c r="T1525" i="3"/>
  <c r="X1525" i="3" s="1"/>
  <c r="AD1525" i="1" s="1"/>
  <c r="O1526" i="3"/>
  <c r="T1526" i="3"/>
  <c r="X1526" i="3" s="1"/>
  <c r="AD1526" i="1" s="1"/>
  <c r="O1527" i="3"/>
  <c r="T1527" i="3"/>
  <c r="X1527" i="3" s="1"/>
  <c r="AD1527" i="1" s="1"/>
  <c r="O1528" i="3"/>
  <c r="T1528" i="3"/>
  <c r="X1528" i="3" s="1"/>
  <c r="AD1528" i="1" s="1"/>
  <c r="O1529" i="3"/>
  <c r="T1529" i="3"/>
  <c r="X1529" i="3" s="1"/>
  <c r="AD1529" i="1" s="1"/>
  <c r="O1530" i="3"/>
  <c r="T1530" i="3"/>
  <c r="X1530" i="3" s="1"/>
  <c r="AD1530" i="1" s="1"/>
  <c r="O1531" i="3"/>
  <c r="T1531" i="3"/>
  <c r="X1531" i="3" s="1"/>
  <c r="AD1531" i="1" s="1"/>
  <c r="O1532" i="3"/>
  <c r="T1532" i="3"/>
  <c r="X1532" i="3" s="1"/>
  <c r="AD1532" i="1" s="1"/>
  <c r="O1533" i="3"/>
  <c r="T1533" i="3"/>
  <c r="X1533" i="3" s="1"/>
  <c r="AD1533" i="1" s="1"/>
  <c r="O1534" i="3"/>
  <c r="T1534" i="3"/>
  <c r="X1534" i="3" s="1"/>
  <c r="AD1534" i="1" s="1"/>
  <c r="O1535" i="3"/>
  <c r="T1535" i="3"/>
  <c r="X1535" i="3" s="1"/>
  <c r="AD1535" i="1" s="1"/>
  <c r="O1536" i="3"/>
  <c r="T1536" i="3"/>
  <c r="X1536" i="3" s="1"/>
  <c r="AD1536" i="1" s="1"/>
  <c r="O1537" i="3"/>
  <c r="T1537" i="3"/>
  <c r="X1537" i="3" s="1"/>
  <c r="AD1537" i="1" s="1"/>
  <c r="O1538" i="3"/>
  <c r="T1538" i="3"/>
  <c r="X1538" i="3" s="1"/>
  <c r="AD1538" i="1" s="1"/>
  <c r="O1539" i="3"/>
  <c r="T1539" i="3"/>
  <c r="X1539" i="3" s="1"/>
  <c r="AD1539" i="1" s="1"/>
  <c r="O1540" i="3"/>
  <c r="T1540" i="3"/>
  <c r="X1540" i="3" s="1"/>
  <c r="AD1540" i="1" s="1"/>
  <c r="O1541" i="3"/>
  <c r="T1541" i="3"/>
  <c r="X1541" i="3" s="1"/>
  <c r="AD1541" i="1" s="1"/>
  <c r="O1542" i="3"/>
  <c r="T1542" i="3"/>
  <c r="X1542" i="3" s="1"/>
  <c r="AD1542" i="1" s="1"/>
  <c r="O1543" i="3"/>
  <c r="T1543" i="3"/>
  <c r="X1543" i="3" s="1"/>
  <c r="AD1543" i="1" s="1"/>
  <c r="O1544" i="3"/>
  <c r="T1544" i="3"/>
  <c r="X1544" i="3" s="1"/>
  <c r="AD1544" i="1" s="1"/>
  <c r="O1545" i="3"/>
  <c r="T1545" i="3"/>
  <c r="X1545" i="3" s="1"/>
  <c r="AD1545" i="1" s="1"/>
  <c r="O1546" i="3"/>
  <c r="T1546" i="3"/>
  <c r="X1546" i="3" s="1"/>
  <c r="AD1546" i="1" s="1"/>
  <c r="O1547" i="3"/>
  <c r="T1547" i="3"/>
  <c r="X1547" i="3" s="1"/>
  <c r="AD1547" i="1" s="1"/>
  <c r="O1548" i="3"/>
  <c r="T1548" i="3"/>
  <c r="X1548" i="3" s="1"/>
  <c r="AD1548" i="1" s="1"/>
  <c r="O1549" i="3"/>
  <c r="T1549" i="3"/>
  <c r="X1549" i="3" s="1"/>
  <c r="AD1549" i="1" s="1"/>
  <c r="O1550" i="3"/>
  <c r="T1550" i="3"/>
  <c r="X1550" i="3" s="1"/>
  <c r="AD1550" i="1" s="1"/>
  <c r="O1551" i="3"/>
  <c r="T1551" i="3"/>
  <c r="X1551" i="3" s="1"/>
  <c r="AD1551" i="1" s="1"/>
  <c r="O1552" i="3"/>
  <c r="T1552" i="3"/>
  <c r="X1552" i="3" s="1"/>
  <c r="AD1552" i="1" s="1"/>
  <c r="O1553" i="3"/>
  <c r="T1553" i="3"/>
  <c r="X1553" i="3" s="1"/>
  <c r="AD1553" i="1" s="1"/>
  <c r="O1554" i="3"/>
  <c r="T1554" i="3"/>
  <c r="X1554" i="3" s="1"/>
  <c r="AD1554" i="1" s="1"/>
  <c r="O1555" i="3"/>
  <c r="T1555" i="3"/>
  <c r="X1555" i="3" s="1"/>
  <c r="AD1555" i="1" s="1"/>
  <c r="O1556" i="3"/>
  <c r="T1556" i="3"/>
  <c r="X1556" i="3" s="1"/>
  <c r="AD1556" i="1" s="1"/>
  <c r="O1557" i="3"/>
  <c r="T1557" i="3"/>
  <c r="X1557" i="3" s="1"/>
  <c r="AD1557" i="1" s="1"/>
  <c r="O1558" i="3"/>
  <c r="T1558" i="3"/>
  <c r="X1558" i="3" s="1"/>
  <c r="AD1558" i="1" s="1"/>
  <c r="O1559" i="3"/>
  <c r="T1559" i="3"/>
  <c r="X1559" i="3" s="1"/>
  <c r="AD1559" i="1" s="1"/>
  <c r="O1560" i="3"/>
  <c r="T1560" i="3"/>
  <c r="X1560" i="3" s="1"/>
  <c r="AD1560" i="1" s="1"/>
  <c r="O1561" i="3"/>
  <c r="T1561" i="3"/>
  <c r="X1561" i="3" s="1"/>
  <c r="AD1561" i="1" s="1"/>
  <c r="O1562" i="3"/>
  <c r="T1562" i="3"/>
  <c r="X1562" i="3" s="1"/>
  <c r="AD1562" i="1" s="1"/>
  <c r="O1563" i="3"/>
  <c r="T1563" i="3"/>
  <c r="X1563" i="3" s="1"/>
  <c r="AD1563" i="1" s="1"/>
  <c r="O1564" i="3"/>
  <c r="T1564" i="3"/>
  <c r="X1564" i="3" s="1"/>
  <c r="AD1564" i="1" s="1"/>
  <c r="O1565" i="3"/>
  <c r="T1565" i="3"/>
  <c r="X1565" i="3" s="1"/>
  <c r="AD1565" i="1" s="1"/>
  <c r="O1566" i="3"/>
  <c r="T1566" i="3"/>
  <c r="X1566" i="3" s="1"/>
  <c r="AD1566" i="1" s="1"/>
  <c r="O1567" i="3"/>
  <c r="T1567" i="3"/>
  <c r="X1567" i="3" s="1"/>
  <c r="AD1567" i="1" s="1"/>
  <c r="O1568" i="3"/>
  <c r="T1568" i="3"/>
  <c r="X1568" i="3" s="1"/>
  <c r="AD1568" i="1" s="1"/>
  <c r="O1569" i="3"/>
  <c r="T1569" i="3"/>
  <c r="X1569" i="3" s="1"/>
  <c r="AD1569" i="1" s="1"/>
  <c r="O1570" i="3"/>
  <c r="T1570" i="3"/>
  <c r="X1570" i="3" s="1"/>
  <c r="AD1570" i="1" s="1"/>
  <c r="O1571" i="3"/>
  <c r="T1571" i="3"/>
  <c r="X1571" i="3" s="1"/>
  <c r="AD1571" i="1" s="1"/>
  <c r="O1572" i="3"/>
  <c r="T1572" i="3"/>
  <c r="X1572" i="3" s="1"/>
  <c r="AD1572" i="1" s="1"/>
  <c r="O1573" i="3"/>
  <c r="T1573" i="3"/>
  <c r="X1573" i="3" s="1"/>
  <c r="AD1573" i="1" s="1"/>
  <c r="O1574" i="3"/>
  <c r="T1574" i="3"/>
  <c r="X1574" i="3" s="1"/>
  <c r="AD1574" i="1" s="1"/>
  <c r="O1575" i="3"/>
  <c r="T1575" i="3"/>
  <c r="X1575" i="3" s="1"/>
  <c r="AD1575" i="1" s="1"/>
  <c r="O1576" i="3"/>
  <c r="T1576" i="3"/>
  <c r="X1576" i="3" s="1"/>
  <c r="AD1576" i="1" s="1"/>
  <c r="O1577" i="3"/>
  <c r="T1577" i="3"/>
  <c r="X1577" i="3" s="1"/>
  <c r="AD1577" i="1" s="1"/>
  <c r="O1578" i="3"/>
  <c r="T1578" i="3"/>
  <c r="X1578" i="3" s="1"/>
  <c r="AD1578" i="1" s="1"/>
  <c r="O1579" i="3"/>
  <c r="T1579" i="3"/>
  <c r="X1579" i="3" s="1"/>
  <c r="AD1579" i="1" s="1"/>
  <c r="O1580" i="3"/>
  <c r="T1580" i="3"/>
  <c r="X1580" i="3" s="1"/>
  <c r="AD1580" i="1" s="1"/>
  <c r="O1581" i="3"/>
  <c r="T1581" i="3"/>
  <c r="X1581" i="3" s="1"/>
  <c r="AD1581" i="1" s="1"/>
  <c r="O1582" i="3"/>
  <c r="T1582" i="3"/>
  <c r="X1582" i="3" s="1"/>
  <c r="AD1582" i="1" s="1"/>
  <c r="O1583" i="3"/>
  <c r="T1583" i="3"/>
  <c r="X1583" i="3" s="1"/>
  <c r="AD1583" i="1" s="1"/>
  <c r="O1584" i="3"/>
  <c r="T1584" i="3"/>
  <c r="X1584" i="3" s="1"/>
  <c r="AD1584" i="1" s="1"/>
  <c r="O1585" i="3"/>
  <c r="T1585" i="3"/>
  <c r="X1585" i="3" s="1"/>
  <c r="AD1585" i="1" s="1"/>
  <c r="O1586" i="3"/>
  <c r="T1586" i="3"/>
  <c r="X1586" i="3" s="1"/>
  <c r="AD1586" i="1" s="1"/>
  <c r="O1587" i="3"/>
  <c r="T1587" i="3"/>
  <c r="X1587" i="3" s="1"/>
  <c r="AD1587" i="1" s="1"/>
  <c r="O1588" i="3"/>
  <c r="T1588" i="3"/>
  <c r="X1588" i="3" s="1"/>
  <c r="AD1588" i="1" s="1"/>
  <c r="O1589" i="3"/>
  <c r="T1589" i="3"/>
  <c r="X1589" i="3" s="1"/>
  <c r="AD1589" i="1" s="1"/>
  <c r="O1590" i="3"/>
  <c r="T1590" i="3"/>
  <c r="X1590" i="3" s="1"/>
  <c r="AD1590" i="1" s="1"/>
  <c r="O1591" i="3"/>
  <c r="T1591" i="3"/>
  <c r="X1591" i="3" s="1"/>
  <c r="AD1591" i="1" s="1"/>
  <c r="O1592" i="3"/>
  <c r="T1592" i="3"/>
  <c r="X1592" i="3" s="1"/>
  <c r="AD1592" i="1" s="1"/>
  <c r="O1593" i="3"/>
  <c r="T1593" i="3"/>
  <c r="X1593" i="3" s="1"/>
  <c r="AD1593" i="1" s="1"/>
  <c r="O1594" i="3"/>
  <c r="T1594" i="3"/>
  <c r="X1594" i="3" s="1"/>
  <c r="AD1594" i="1" s="1"/>
  <c r="O1595" i="3"/>
  <c r="T1595" i="3"/>
  <c r="X1595" i="3" s="1"/>
  <c r="AD1595" i="1" s="1"/>
  <c r="O1596" i="3"/>
  <c r="T1596" i="3"/>
  <c r="X1596" i="3" s="1"/>
  <c r="AD1596" i="1" s="1"/>
  <c r="O1597" i="3"/>
  <c r="T1597" i="3"/>
  <c r="X1597" i="3" s="1"/>
  <c r="AD1597" i="1" s="1"/>
  <c r="O1598" i="3"/>
  <c r="T1598" i="3"/>
  <c r="X1598" i="3" s="1"/>
  <c r="AD1598" i="1" s="1"/>
  <c r="O1599" i="3"/>
  <c r="T1599" i="3"/>
  <c r="X1599" i="3" s="1"/>
  <c r="AD1599" i="1" s="1"/>
  <c r="O1600" i="3"/>
  <c r="T1600" i="3"/>
  <c r="X1600" i="3" s="1"/>
  <c r="AD1600" i="1" s="1"/>
  <c r="O1601" i="3"/>
  <c r="T1601" i="3"/>
  <c r="X1601" i="3" s="1"/>
  <c r="AD1601" i="1" s="1"/>
  <c r="O1602" i="3"/>
  <c r="T1602" i="3"/>
  <c r="X1602" i="3" s="1"/>
  <c r="AD1602" i="1" s="1"/>
  <c r="O1603" i="3"/>
  <c r="T1603" i="3"/>
  <c r="X1603" i="3" s="1"/>
  <c r="AD1603" i="1" s="1"/>
  <c r="O1604" i="3"/>
  <c r="T1604" i="3"/>
  <c r="X1604" i="3" s="1"/>
  <c r="AD1604" i="1" s="1"/>
  <c r="O1605" i="3"/>
  <c r="T1605" i="3"/>
  <c r="X1605" i="3" s="1"/>
  <c r="AD1605" i="1" s="1"/>
  <c r="O1606" i="3"/>
  <c r="T1606" i="3"/>
  <c r="X1606" i="3" s="1"/>
  <c r="AD1606" i="1" s="1"/>
  <c r="O1607" i="3"/>
  <c r="T1607" i="3"/>
  <c r="X1607" i="3" s="1"/>
  <c r="AD1607" i="1" s="1"/>
  <c r="O1608" i="3"/>
  <c r="T1608" i="3"/>
  <c r="X1608" i="3" s="1"/>
  <c r="AD1608" i="1" s="1"/>
  <c r="O1609" i="3"/>
  <c r="T1609" i="3"/>
  <c r="X1609" i="3" s="1"/>
  <c r="AD1609" i="1" s="1"/>
  <c r="O1610" i="3"/>
  <c r="T1610" i="3"/>
  <c r="X1610" i="3" s="1"/>
  <c r="AD1610" i="1" s="1"/>
  <c r="O1611" i="3"/>
  <c r="T1611" i="3"/>
  <c r="X1611" i="3" s="1"/>
  <c r="AD1611" i="1" s="1"/>
  <c r="O1612" i="3"/>
  <c r="T1612" i="3"/>
  <c r="X1612" i="3" s="1"/>
  <c r="AD1612" i="1" s="1"/>
  <c r="O1613" i="3"/>
  <c r="T1613" i="3"/>
  <c r="X1613" i="3" s="1"/>
  <c r="AD1613" i="1" s="1"/>
  <c r="O1614" i="3"/>
  <c r="T1614" i="3"/>
  <c r="X1614" i="3" s="1"/>
  <c r="AD1614" i="1" s="1"/>
  <c r="O1615" i="3"/>
  <c r="T1615" i="3"/>
  <c r="X1615" i="3" s="1"/>
  <c r="AD1615" i="1" s="1"/>
  <c r="O1616" i="3"/>
  <c r="T1616" i="3"/>
  <c r="X1616" i="3" s="1"/>
  <c r="AD1616" i="1" s="1"/>
  <c r="O1617" i="3"/>
  <c r="T1617" i="3"/>
  <c r="X1617" i="3" s="1"/>
  <c r="AD1617" i="1" s="1"/>
  <c r="O1618" i="3"/>
  <c r="T1618" i="3"/>
  <c r="X1618" i="3" s="1"/>
  <c r="AD1618" i="1" s="1"/>
  <c r="O1619" i="3"/>
  <c r="T1619" i="3"/>
  <c r="X1619" i="3" s="1"/>
  <c r="AD1619" i="1" s="1"/>
  <c r="O1620" i="3"/>
  <c r="T1620" i="3"/>
  <c r="X1620" i="3" s="1"/>
  <c r="AD1620" i="1" s="1"/>
  <c r="O1621" i="3"/>
  <c r="T1621" i="3"/>
  <c r="X1621" i="3" s="1"/>
  <c r="AD1621" i="1" s="1"/>
  <c r="O1622" i="3"/>
  <c r="T1622" i="3"/>
  <c r="X1622" i="3" s="1"/>
  <c r="AD1622" i="1" s="1"/>
  <c r="O1623" i="3"/>
  <c r="T1623" i="3"/>
  <c r="X1623" i="3" s="1"/>
  <c r="AD1623" i="1" s="1"/>
  <c r="O1624" i="3"/>
  <c r="T1624" i="3"/>
  <c r="X1624" i="3" s="1"/>
  <c r="AD1624" i="1" s="1"/>
  <c r="O1625" i="3"/>
  <c r="T1625" i="3"/>
  <c r="X1625" i="3" s="1"/>
  <c r="AD1625" i="1" s="1"/>
  <c r="O1626" i="3"/>
  <c r="T1626" i="3"/>
  <c r="X1626" i="3" s="1"/>
  <c r="AD1626" i="1" s="1"/>
  <c r="O1627" i="3"/>
  <c r="T1627" i="3"/>
  <c r="X1627" i="3" s="1"/>
  <c r="AD1627" i="1" s="1"/>
  <c r="O1628" i="3"/>
  <c r="T1628" i="3"/>
  <c r="X1628" i="3" s="1"/>
  <c r="AD1628" i="1" s="1"/>
  <c r="O1629" i="3"/>
  <c r="T1629" i="3"/>
  <c r="X1629" i="3" s="1"/>
  <c r="AD1629" i="1" s="1"/>
  <c r="O1630" i="3"/>
  <c r="T1630" i="3"/>
  <c r="X1630" i="3" s="1"/>
  <c r="AD1630" i="1" s="1"/>
  <c r="O1631" i="3"/>
  <c r="T1631" i="3"/>
  <c r="X1631" i="3" s="1"/>
  <c r="AD1631" i="1" s="1"/>
  <c r="O1632" i="3"/>
  <c r="T1632" i="3"/>
  <c r="X1632" i="3" s="1"/>
  <c r="AD1632" i="1" s="1"/>
  <c r="O1633" i="3"/>
  <c r="T1633" i="3"/>
  <c r="X1633" i="3" s="1"/>
  <c r="AD1633" i="1" s="1"/>
  <c r="O1634" i="3"/>
  <c r="T1634" i="3"/>
  <c r="X1634" i="3" s="1"/>
  <c r="AD1634" i="1" s="1"/>
  <c r="O1635" i="3"/>
  <c r="T1635" i="3"/>
  <c r="X1635" i="3" s="1"/>
  <c r="AD1635" i="1" s="1"/>
  <c r="O1636" i="3"/>
  <c r="T1636" i="3"/>
  <c r="X1636" i="3" s="1"/>
  <c r="AD1636" i="1" s="1"/>
  <c r="O1637" i="3"/>
  <c r="T1637" i="3"/>
  <c r="X1637" i="3" s="1"/>
  <c r="AD1637" i="1" s="1"/>
  <c r="O1638" i="3"/>
  <c r="T1638" i="3"/>
  <c r="X1638" i="3" s="1"/>
  <c r="AD1638" i="1" s="1"/>
  <c r="O1639" i="3"/>
  <c r="T1639" i="3"/>
  <c r="X1639" i="3" s="1"/>
  <c r="AD1639" i="1" s="1"/>
  <c r="O1640" i="3"/>
  <c r="T1640" i="3"/>
  <c r="X1640" i="3" s="1"/>
  <c r="AD1640" i="1" s="1"/>
  <c r="O1641" i="3"/>
  <c r="T1641" i="3"/>
  <c r="X1641" i="3" s="1"/>
  <c r="AD1641" i="1" s="1"/>
  <c r="O1642" i="3"/>
  <c r="T1642" i="3"/>
  <c r="X1642" i="3" s="1"/>
  <c r="AD1642" i="1" s="1"/>
  <c r="O1643" i="3"/>
  <c r="T1643" i="3"/>
  <c r="X1643" i="3" s="1"/>
  <c r="AD1643" i="1" s="1"/>
  <c r="O1644" i="3"/>
  <c r="T1644" i="3"/>
  <c r="X1644" i="3" s="1"/>
  <c r="AD1644" i="1" s="1"/>
  <c r="O1645" i="3"/>
  <c r="T1645" i="3"/>
  <c r="X1645" i="3" s="1"/>
  <c r="AD1645" i="1" s="1"/>
  <c r="O1646" i="3"/>
  <c r="T1646" i="3"/>
  <c r="X1646" i="3" s="1"/>
  <c r="AD1646" i="1" s="1"/>
  <c r="O1647" i="3"/>
  <c r="T1647" i="3"/>
  <c r="X1647" i="3" s="1"/>
  <c r="AD1647" i="1" s="1"/>
  <c r="O1648" i="3"/>
  <c r="T1648" i="3"/>
  <c r="X1648" i="3" s="1"/>
  <c r="AD1648" i="1" s="1"/>
  <c r="O1649" i="3"/>
  <c r="T1649" i="3"/>
  <c r="X1649" i="3" s="1"/>
  <c r="AD1649" i="1" s="1"/>
  <c r="O1650" i="3"/>
  <c r="T1650" i="3"/>
  <c r="X1650" i="3" s="1"/>
  <c r="AD1650" i="1" s="1"/>
  <c r="O1651" i="3"/>
  <c r="T1651" i="3"/>
  <c r="X1651" i="3" s="1"/>
  <c r="AD1651" i="1" s="1"/>
  <c r="O1652" i="3"/>
  <c r="T1652" i="3"/>
  <c r="X1652" i="3" s="1"/>
  <c r="AD1652" i="1" s="1"/>
  <c r="O1653" i="3"/>
  <c r="T1653" i="3"/>
  <c r="X1653" i="3" s="1"/>
  <c r="AD1653" i="1" s="1"/>
  <c r="O1654" i="3"/>
  <c r="T1654" i="3"/>
  <c r="X1654" i="3" s="1"/>
  <c r="AD1654" i="1" s="1"/>
  <c r="O1655" i="3"/>
  <c r="T1655" i="3"/>
  <c r="X1655" i="3" s="1"/>
  <c r="AD1655" i="1" s="1"/>
  <c r="O1656" i="3"/>
  <c r="T1656" i="3"/>
  <c r="X1656" i="3" s="1"/>
  <c r="AD1656" i="1" s="1"/>
  <c r="O1657" i="3"/>
  <c r="T1657" i="3"/>
  <c r="X1657" i="3" s="1"/>
  <c r="AD1657" i="1" s="1"/>
  <c r="O1658" i="3"/>
  <c r="T1658" i="3"/>
  <c r="X1658" i="3" s="1"/>
  <c r="AD1658" i="1" s="1"/>
  <c r="O1659" i="3"/>
  <c r="T1659" i="3"/>
  <c r="X1659" i="3" s="1"/>
  <c r="AD1659" i="1" s="1"/>
  <c r="O1660" i="3"/>
  <c r="T1660" i="3"/>
  <c r="X1660" i="3" s="1"/>
  <c r="AD1660" i="1" s="1"/>
  <c r="O1661" i="3"/>
  <c r="T1661" i="3"/>
  <c r="X1661" i="3" s="1"/>
  <c r="AD1661" i="1" s="1"/>
  <c r="O1662" i="3"/>
  <c r="T1662" i="3"/>
  <c r="X1662" i="3" s="1"/>
  <c r="AD1662" i="1" s="1"/>
  <c r="O1663" i="3"/>
  <c r="T1663" i="3"/>
  <c r="X1663" i="3" s="1"/>
  <c r="AD1663" i="1" s="1"/>
  <c r="O1664" i="3"/>
  <c r="T1664" i="3"/>
  <c r="X1664" i="3" s="1"/>
  <c r="AD1664" i="1" s="1"/>
  <c r="O1665" i="3"/>
  <c r="T1665" i="3"/>
  <c r="X1665" i="3" s="1"/>
  <c r="AD1665" i="1" s="1"/>
  <c r="O1666" i="3"/>
  <c r="T1666" i="3"/>
  <c r="X1666" i="3" s="1"/>
  <c r="AD1666" i="1" s="1"/>
  <c r="O1667" i="3"/>
  <c r="T1667" i="3"/>
  <c r="X1667" i="3" s="1"/>
  <c r="AD1667" i="1" s="1"/>
  <c r="O1668" i="3"/>
  <c r="T1668" i="3"/>
  <c r="X1668" i="3" s="1"/>
  <c r="AD1668" i="1" s="1"/>
  <c r="O1669" i="3"/>
  <c r="T1669" i="3"/>
  <c r="X1669" i="3" s="1"/>
  <c r="AD1669" i="1" s="1"/>
  <c r="O1670" i="3"/>
  <c r="T1670" i="3"/>
  <c r="X1670" i="3" s="1"/>
  <c r="AD1670" i="1" s="1"/>
  <c r="O1671" i="3"/>
  <c r="T1671" i="3"/>
  <c r="X1671" i="3" s="1"/>
  <c r="AD1671" i="1" s="1"/>
  <c r="O1672" i="3"/>
  <c r="T1672" i="3"/>
  <c r="X1672" i="3" s="1"/>
  <c r="AD1672" i="1" s="1"/>
  <c r="O1673" i="3"/>
  <c r="T1673" i="3"/>
  <c r="X1673" i="3" s="1"/>
  <c r="AD1673" i="1" s="1"/>
  <c r="O1674" i="3"/>
  <c r="T1674" i="3"/>
  <c r="X1674" i="3" s="1"/>
  <c r="AD1674" i="1" s="1"/>
  <c r="O1675" i="3"/>
  <c r="T1675" i="3"/>
  <c r="X1675" i="3" s="1"/>
  <c r="AD1675" i="1" s="1"/>
  <c r="O1676" i="3"/>
  <c r="T1676" i="3"/>
  <c r="X1676" i="3" s="1"/>
  <c r="AD1676" i="1" s="1"/>
  <c r="O1677" i="3"/>
  <c r="T1677" i="3"/>
  <c r="X1677" i="3" s="1"/>
  <c r="AD1677" i="1" s="1"/>
  <c r="O1678" i="3"/>
  <c r="T1678" i="3"/>
  <c r="X1678" i="3" s="1"/>
  <c r="AD1678" i="1" s="1"/>
  <c r="O1679" i="3"/>
  <c r="T1679" i="3"/>
  <c r="X1679" i="3" s="1"/>
  <c r="AD1679" i="1" s="1"/>
  <c r="O1680" i="3"/>
  <c r="T1680" i="3"/>
  <c r="X1680" i="3" s="1"/>
  <c r="AD1680" i="1" s="1"/>
  <c r="O1681" i="3"/>
  <c r="T1681" i="3"/>
  <c r="X1681" i="3" s="1"/>
  <c r="AD1681" i="1" s="1"/>
  <c r="O1682" i="3"/>
  <c r="T1682" i="3"/>
  <c r="X1682" i="3" s="1"/>
  <c r="AD1682" i="1" s="1"/>
  <c r="O1683" i="3"/>
  <c r="T1683" i="3"/>
  <c r="X1683" i="3" s="1"/>
  <c r="AD1683" i="1" s="1"/>
  <c r="O1684" i="3"/>
  <c r="T1684" i="3"/>
  <c r="X1684" i="3" s="1"/>
  <c r="AD1684" i="1" s="1"/>
  <c r="O1685" i="3"/>
  <c r="T1685" i="3"/>
  <c r="X1685" i="3" s="1"/>
  <c r="AD1685" i="1" s="1"/>
  <c r="O1686" i="3"/>
  <c r="T1686" i="3"/>
  <c r="X1686" i="3" s="1"/>
  <c r="AD1686" i="1" s="1"/>
  <c r="O1687" i="3"/>
  <c r="T1687" i="3"/>
  <c r="X1687" i="3" s="1"/>
  <c r="AD1687" i="1" s="1"/>
  <c r="O1688" i="3"/>
  <c r="T1688" i="3"/>
  <c r="X1688" i="3" s="1"/>
  <c r="AD1688" i="1" s="1"/>
  <c r="O1689" i="3"/>
  <c r="T1689" i="3"/>
  <c r="X1689" i="3" s="1"/>
  <c r="AD1689" i="1" s="1"/>
  <c r="O1690" i="3"/>
  <c r="T1690" i="3"/>
  <c r="X1690" i="3" s="1"/>
  <c r="AD1690" i="1" s="1"/>
  <c r="O1691" i="3"/>
  <c r="T1691" i="3"/>
  <c r="X1691" i="3" s="1"/>
  <c r="AD1691" i="1" s="1"/>
  <c r="O1692" i="3"/>
  <c r="T1692" i="3"/>
  <c r="X1692" i="3" s="1"/>
  <c r="AD1692" i="1" s="1"/>
  <c r="O1693" i="3"/>
  <c r="T1693" i="3"/>
  <c r="X1693" i="3" s="1"/>
  <c r="AD1693" i="1" s="1"/>
  <c r="O1694" i="3"/>
  <c r="T1694" i="3"/>
  <c r="X1694" i="3" s="1"/>
  <c r="AD1694" i="1" s="1"/>
  <c r="O1695" i="3"/>
  <c r="T1695" i="3"/>
  <c r="X1695" i="3" s="1"/>
  <c r="AD1695" i="1" s="1"/>
  <c r="O1696" i="3"/>
  <c r="T1696" i="3"/>
  <c r="X1696" i="3" s="1"/>
  <c r="AD1696" i="1" s="1"/>
  <c r="O1697" i="3"/>
  <c r="T1697" i="3"/>
  <c r="X1697" i="3" s="1"/>
  <c r="AD1697" i="1" s="1"/>
  <c r="O1698" i="3"/>
  <c r="T1698" i="3"/>
  <c r="X1698" i="3" s="1"/>
  <c r="AD1698" i="1" s="1"/>
  <c r="O1699" i="3"/>
  <c r="T1699" i="3"/>
  <c r="X1699" i="3" s="1"/>
  <c r="AD1699" i="1" s="1"/>
  <c r="O1700" i="3"/>
  <c r="T1700" i="3"/>
  <c r="X1700" i="3" s="1"/>
  <c r="AD1700" i="1" s="1"/>
  <c r="O1701" i="3"/>
  <c r="T1701" i="3"/>
  <c r="X1701" i="3" s="1"/>
  <c r="AD1701" i="1" s="1"/>
  <c r="O1702" i="3"/>
  <c r="T1702" i="3"/>
  <c r="X1702" i="3" s="1"/>
  <c r="AD1702" i="1" s="1"/>
  <c r="O1703" i="3"/>
  <c r="T1703" i="3"/>
  <c r="X1703" i="3" s="1"/>
  <c r="AD1703" i="1" s="1"/>
  <c r="O1704" i="3"/>
  <c r="T1704" i="3"/>
  <c r="X1704" i="3" s="1"/>
  <c r="AD1704" i="1" s="1"/>
  <c r="O1705" i="3"/>
  <c r="T1705" i="3"/>
  <c r="X1705" i="3" s="1"/>
  <c r="AD1705" i="1" s="1"/>
  <c r="O1706" i="3"/>
  <c r="T1706" i="3"/>
  <c r="X1706" i="3" s="1"/>
  <c r="AD1706" i="1" s="1"/>
  <c r="O1707" i="3"/>
  <c r="T1707" i="3"/>
  <c r="X1707" i="3" s="1"/>
  <c r="AD1707" i="1" s="1"/>
  <c r="O1708" i="3"/>
  <c r="T1708" i="3"/>
  <c r="X1708" i="3" s="1"/>
  <c r="AD1708" i="1" s="1"/>
  <c r="O1709" i="3"/>
  <c r="T1709" i="3"/>
  <c r="X1709" i="3" s="1"/>
  <c r="AD1709" i="1" s="1"/>
  <c r="O1710" i="3"/>
  <c r="T1710" i="3"/>
  <c r="X1710" i="3" s="1"/>
  <c r="AD1710" i="1" s="1"/>
  <c r="O1711" i="3"/>
  <c r="T1711" i="3"/>
  <c r="X1711" i="3" s="1"/>
  <c r="AD1711" i="1" s="1"/>
  <c r="O1712" i="3"/>
  <c r="T1712" i="3"/>
  <c r="X1712" i="3" s="1"/>
  <c r="AD1712" i="1" s="1"/>
  <c r="O1713" i="3"/>
  <c r="T1713" i="3"/>
  <c r="X1713" i="3" s="1"/>
  <c r="AD1713" i="1" s="1"/>
  <c r="O1714" i="3"/>
  <c r="T1714" i="3"/>
  <c r="X1714" i="3" s="1"/>
  <c r="AD1714" i="1" s="1"/>
  <c r="O1715" i="3"/>
  <c r="T1715" i="3"/>
  <c r="X1715" i="3" s="1"/>
  <c r="AD1715" i="1" s="1"/>
  <c r="O1716" i="3"/>
  <c r="T1716" i="3"/>
  <c r="X1716" i="3" s="1"/>
  <c r="AD1716" i="1" s="1"/>
  <c r="O1717" i="3"/>
  <c r="T1717" i="3"/>
  <c r="X1717" i="3" s="1"/>
  <c r="AD1717" i="1" s="1"/>
  <c r="O1718" i="3"/>
  <c r="T1718" i="3"/>
  <c r="X1718" i="3" s="1"/>
  <c r="AD1718" i="1" s="1"/>
  <c r="O1719" i="3"/>
  <c r="T1719" i="3"/>
  <c r="X1719" i="3" s="1"/>
  <c r="AD1719" i="1" s="1"/>
  <c r="O1720" i="3"/>
  <c r="T1720" i="3"/>
  <c r="X1720" i="3" s="1"/>
  <c r="AD1720" i="1" s="1"/>
  <c r="O1721" i="3"/>
  <c r="T1721" i="3"/>
  <c r="X1721" i="3" s="1"/>
  <c r="AD1721" i="1" s="1"/>
  <c r="O1722" i="3"/>
  <c r="T1722" i="3"/>
  <c r="X1722" i="3" s="1"/>
  <c r="AD1722" i="1" s="1"/>
  <c r="O1723" i="3"/>
  <c r="T1723" i="3"/>
  <c r="X1723" i="3" s="1"/>
  <c r="AD1723" i="1" s="1"/>
  <c r="O1724" i="3"/>
  <c r="T1724" i="3"/>
  <c r="X1724" i="3" s="1"/>
  <c r="AD1724" i="1" s="1"/>
  <c r="O1725" i="3"/>
  <c r="T1725" i="3"/>
  <c r="X1725" i="3" s="1"/>
  <c r="AD1725" i="1" s="1"/>
  <c r="O1726" i="3"/>
  <c r="T1726" i="3"/>
  <c r="X1726" i="3" s="1"/>
  <c r="AD1726" i="1" s="1"/>
  <c r="O1727" i="3"/>
  <c r="T1727" i="3"/>
  <c r="X1727" i="3" s="1"/>
  <c r="AD1727" i="1" s="1"/>
  <c r="O1728" i="3"/>
  <c r="T1728" i="3"/>
  <c r="X1728" i="3" s="1"/>
  <c r="AD1728" i="1" s="1"/>
  <c r="O1729" i="3"/>
  <c r="T1729" i="3"/>
  <c r="X1729" i="3" s="1"/>
  <c r="AD1729" i="1" s="1"/>
  <c r="O1730" i="3"/>
  <c r="T1730" i="3"/>
  <c r="X1730" i="3" s="1"/>
  <c r="AD1730" i="1" s="1"/>
  <c r="O1731" i="3"/>
  <c r="T1731" i="3"/>
  <c r="X1731" i="3" s="1"/>
  <c r="AD1731" i="1" s="1"/>
  <c r="O1732" i="3"/>
  <c r="T1732" i="3"/>
  <c r="X1732" i="3" s="1"/>
  <c r="AD1732" i="1" s="1"/>
  <c r="O1733" i="3"/>
  <c r="T1733" i="3"/>
  <c r="X1733" i="3" s="1"/>
  <c r="AD1733" i="1" s="1"/>
  <c r="O1734" i="3"/>
  <c r="T1734" i="3"/>
  <c r="X1734" i="3" s="1"/>
  <c r="AD1734" i="1" s="1"/>
  <c r="O1735" i="3"/>
  <c r="T1735" i="3"/>
  <c r="X1735" i="3" s="1"/>
  <c r="AD1735" i="1" s="1"/>
  <c r="O1736" i="3"/>
  <c r="T1736" i="3"/>
  <c r="X1736" i="3" s="1"/>
  <c r="AD1736" i="1" s="1"/>
  <c r="O1737" i="3"/>
  <c r="T1737" i="3"/>
  <c r="X1737" i="3" s="1"/>
  <c r="AD1737" i="1" s="1"/>
  <c r="O1738" i="3"/>
  <c r="T1738" i="3"/>
  <c r="X1738" i="3" s="1"/>
  <c r="AD1738" i="1" s="1"/>
  <c r="O1739" i="3"/>
  <c r="T1739" i="3"/>
  <c r="X1739" i="3" s="1"/>
  <c r="AD1739" i="1" s="1"/>
  <c r="O1740" i="3"/>
  <c r="T1740" i="3"/>
  <c r="X1740" i="3" s="1"/>
  <c r="AD1740" i="1" s="1"/>
  <c r="O1741" i="3"/>
  <c r="T1741" i="3"/>
  <c r="X1741" i="3" s="1"/>
  <c r="AD1741" i="1" s="1"/>
  <c r="O1742" i="3"/>
  <c r="T1742" i="3"/>
  <c r="X1742" i="3" s="1"/>
  <c r="AD1742" i="1" s="1"/>
  <c r="O1743" i="3"/>
  <c r="T1743" i="3"/>
  <c r="X1743" i="3" s="1"/>
  <c r="AD1743" i="1" s="1"/>
  <c r="O1744" i="3"/>
  <c r="T1744" i="3"/>
  <c r="X1744" i="3" s="1"/>
  <c r="AD1744" i="1" s="1"/>
  <c r="O1745" i="3"/>
  <c r="T1745" i="3"/>
  <c r="X1745" i="3" s="1"/>
  <c r="AD1745" i="1" s="1"/>
  <c r="O1746" i="3"/>
  <c r="T1746" i="3"/>
  <c r="X1746" i="3" s="1"/>
  <c r="AD1746" i="1" s="1"/>
  <c r="O1747" i="3"/>
  <c r="T1747" i="3"/>
  <c r="X1747" i="3" s="1"/>
  <c r="AD1747" i="1" s="1"/>
  <c r="O1748" i="3"/>
  <c r="T1748" i="3"/>
  <c r="X1748" i="3" s="1"/>
  <c r="AD1748" i="1" s="1"/>
  <c r="O1749" i="3"/>
  <c r="T1749" i="3"/>
  <c r="X1749" i="3" s="1"/>
  <c r="AD1749" i="1" s="1"/>
  <c r="O1750" i="3"/>
  <c r="T1750" i="3"/>
  <c r="X1750" i="3" s="1"/>
  <c r="AD1750" i="1" s="1"/>
  <c r="O1751" i="3"/>
  <c r="T1751" i="3"/>
  <c r="X1751" i="3" s="1"/>
  <c r="AD1751" i="1" s="1"/>
  <c r="O1752" i="3"/>
  <c r="T1752" i="3"/>
  <c r="X1752" i="3" s="1"/>
  <c r="AD1752" i="1" s="1"/>
  <c r="O1753" i="3"/>
  <c r="T1753" i="3"/>
  <c r="X1753" i="3" s="1"/>
  <c r="AD1753" i="1" s="1"/>
  <c r="O1754" i="3"/>
  <c r="T1754" i="3"/>
  <c r="X1754" i="3" s="1"/>
  <c r="AD1754" i="1" s="1"/>
  <c r="O1755" i="3"/>
  <c r="T1755" i="3"/>
  <c r="X1755" i="3" s="1"/>
  <c r="AD1755" i="1" s="1"/>
  <c r="O1756" i="3"/>
  <c r="T1756" i="3"/>
  <c r="X1756" i="3" s="1"/>
  <c r="AD1756" i="1" s="1"/>
  <c r="O1757" i="3"/>
  <c r="T1757" i="3"/>
  <c r="X1757" i="3" s="1"/>
  <c r="AD1757" i="1" s="1"/>
  <c r="O1758" i="3"/>
  <c r="T1758" i="3"/>
  <c r="X1758" i="3" s="1"/>
  <c r="AD1758" i="1" s="1"/>
  <c r="O1759" i="3"/>
  <c r="T1759" i="3"/>
  <c r="X1759" i="3" s="1"/>
  <c r="AD1759" i="1" s="1"/>
  <c r="O1760" i="3"/>
  <c r="T1760" i="3"/>
  <c r="X1760" i="3" s="1"/>
  <c r="AD1760" i="1" s="1"/>
  <c r="O1761" i="3"/>
  <c r="T1761" i="3"/>
  <c r="X1761" i="3" s="1"/>
  <c r="AD1761" i="1" s="1"/>
  <c r="O1762" i="3"/>
  <c r="T1762" i="3"/>
  <c r="X1762" i="3" s="1"/>
  <c r="AD1762" i="1" s="1"/>
  <c r="O1763" i="3"/>
  <c r="T1763" i="3"/>
  <c r="X1763" i="3" s="1"/>
  <c r="AD1763" i="1" s="1"/>
  <c r="O1764" i="3"/>
  <c r="T1764" i="3"/>
  <c r="X1764" i="3" s="1"/>
  <c r="AD1764" i="1" s="1"/>
  <c r="O1765" i="3"/>
  <c r="T1765" i="3"/>
  <c r="X1765" i="3" s="1"/>
  <c r="AD1765" i="1" s="1"/>
  <c r="O1766" i="3"/>
  <c r="T1766" i="3"/>
  <c r="X1766" i="3" s="1"/>
  <c r="AD1766" i="1" s="1"/>
  <c r="O1767" i="3"/>
  <c r="T1767" i="3"/>
  <c r="X1767" i="3" s="1"/>
  <c r="AD1767" i="1" s="1"/>
  <c r="O1768" i="3"/>
  <c r="T1768" i="3"/>
  <c r="X1768" i="3" s="1"/>
  <c r="AD1768" i="1" s="1"/>
  <c r="O1769" i="3"/>
  <c r="T1769" i="3"/>
  <c r="X1769" i="3" s="1"/>
  <c r="AD1769" i="1" s="1"/>
  <c r="O1770" i="3"/>
  <c r="T1770" i="3"/>
  <c r="X1770" i="3" s="1"/>
  <c r="AD1770" i="1" s="1"/>
  <c r="O1771" i="3"/>
  <c r="T1771" i="3"/>
  <c r="X1771" i="3" s="1"/>
  <c r="AD1771" i="1" s="1"/>
  <c r="O1772" i="3"/>
  <c r="T1772" i="3"/>
  <c r="X1772" i="3" s="1"/>
  <c r="AD1772" i="1" s="1"/>
  <c r="O1773" i="3"/>
  <c r="T1773" i="3"/>
  <c r="X1773" i="3" s="1"/>
  <c r="AD1773" i="1" s="1"/>
  <c r="O1774" i="3"/>
  <c r="T1774" i="3"/>
  <c r="X1774" i="3" s="1"/>
  <c r="AD1774" i="1" s="1"/>
  <c r="O1775" i="3"/>
  <c r="T1775" i="3"/>
  <c r="X1775" i="3" s="1"/>
  <c r="AD1775" i="1" s="1"/>
  <c r="O1776" i="3"/>
  <c r="T1776" i="3"/>
  <c r="X1776" i="3" s="1"/>
  <c r="AD1776" i="1" s="1"/>
  <c r="O1777" i="3"/>
  <c r="T1777" i="3"/>
  <c r="X1777" i="3" s="1"/>
  <c r="AD1777" i="1" s="1"/>
  <c r="O1778" i="3"/>
  <c r="T1778" i="3"/>
  <c r="X1778" i="3" s="1"/>
  <c r="AD1778" i="1" s="1"/>
  <c r="O1779" i="3"/>
  <c r="T1779" i="3"/>
  <c r="X1779" i="3" s="1"/>
  <c r="AD1779" i="1" s="1"/>
  <c r="O1780" i="3"/>
  <c r="T1780" i="3"/>
  <c r="X1780" i="3" s="1"/>
  <c r="AD1780" i="1" s="1"/>
  <c r="O1781" i="3"/>
  <c r="T1781" i="3"/>
  <c r="X1781" i="3" s="1"/>
  <c r="AD1781" i="1" s="1"/>
  <c r="O1782" i="3"/>
  <c r="T1782" i="3"/>
  <c r="X1782" i="3" s="1"/>
  <c r="AD1782" i="1" s="1"/>
  <c r="O1783" i="3"/>
  <c r="T1783" i="3"/>
  <c r="X1783" i="3" s="1"/>
  <c r="AD1783" i="1" s="1"/>
  <c r="O1784" i="3"/>
  <c r="T1784" i="3"/>
  <c r="X1784" i="3" s="1"/>
  <c r="AD1784" i="1" s="1"/>
  <c r="O1785" i="3"/>
  <c r="T1785" i="3"/>
  <c r="X1785" i="3" s="1"/>
  <c r="AD1785" i="1" s="1"/>
  <c r="O1786" i="3"/>
  <c r="T1786" i="3"/>
  <c r="X1786" i="3" s="1"/>
  <c r="AD1786" i="1" s="1"/>
  <c r="O1787" i="3"/>
  <c r="T1787" i="3"/>
  <c r="X1787" i="3" s="1"/>
  <c r="AD1787" i="1" s="1"/>
  <c r="O1788" i="3"/>
  <c r="T1788" i="3"/>
  <c r="X1788" i="3" s="1"/>
  <c r="AD1788" i="1" s="1"/>
  <c r="O1789" i="3"/>
  <c r="T1789" i="3"/>
  <c r="X1789" i="3" s="1"/>
  <c r="AD1789" i="1" s="1"/>
  <c r="O1790" i="3"/>
  <c r="T1790" i="3"/>
  <c r="X1790" i="3" s="1"/>
  <c r="AD1790" i="1" s="1"/>
  <c r="O1791" i="3"/>
  <c r="T1791" i="3"/>
  <c r="X1791" i="3" s="1"/>
  <c r="AD1791" i="1" s="1"/>
  <c r="O1792" i="3"/>
  <c r="T1792" i="3"/>
  <c r="X1792" i="3" s="1"/>
  <c r="AD1792" i="1" s="1"/>
  <c r="O1793" i="3"/>
  <c r="T1793" i="3"/>
  <c r="X1793" i="3" s="1"/>
  <c r="AD1793" i="1" s="1"/>
  <c r="O1794" i="3"/>
  <c r="T1794" i="3"/>
  <c r="X1794" i="3" s="1"/>
  <c r="AD1794" i="1" s="1"/>
  <c r="O1795" i="3"/>
  <c r="T1795" i="3"/>
  <c r="X1795" i="3" s="1"/>
  <c r="AD1795" i="1" s="1"/>
  <c r="O1796" i="3"/>
  <c r="T1796" i="3"/>
  <c r="X1796" i="3" s="1"/>
  <c r="AD1796" i="1" s="1"/>
  <c r="O1797" i="3"/>
  <c r="T1797" i="3"/>
  <c r="X1797" i="3" s="1"/>
  <c r="AD1797" i="1" s="1"/>
  <c r="O1798" i="3"/>
  <c r="T1798" i="3"/>
  <c r="X1798" i="3" s="1"/>
  <c r="AD1798" i="1" s="1"/>
  <c r="O1799" i="3"/>
  <c r="T1799" i="3"/>
  <c r="X1799" i="3" s="1"/>
  <c r="AD1799" i="1" s="1"/>
  <c r="O1800" i="3"/>
  <c r="T1800" i="3"/>
  <c r="X1800" i="3" s="1"/>
  <c r="AD1800" i="1" s="1"/>
  <c r="O1801" i="3"/>
  <c r="T1801" i="3"/>
  <c r="X1801" i="3" s="1"/>
  <c r="AD1801" i="1" s="1"/>
  <c r="O1802" i="3"/>
  <c r="T1802" i="3"/>
  <c r="X1802" i="3" s="1"/>
  <c r="AD1802" i="1" s="1"/>
  <c r="O1803" i="3"/>
  <c r="T1803" i="3"/>
  <c r="X1803" i="3" s="1"/>
  <c r="AD1803" i="1" s="1"/>
  <c r="O1804" i="3"/>
  <c r="T1804" i="3"/>
  <c r="X1804" i="3" s="1"/>
  <c r="AD1804" i="1" s="1"/>
  <c r="O1805" i="3"/>
  <c r="T1805" i="3"/>
  <c r="X1805" i="3" s="1"/>
  <c r="AD1805" i="1" s="1"/>
  <c r="O1806" i="3"/>
  <c r="T1806" i="3"/>
  <c r="X1806" i="3" s="1"/>
  <c r="AD1806" i="1" s="1"/>
  <c r="O1807" i="3"/>
  <c r="T1807" i="3"/>
  <c r="X1807" i="3" s="1"/>
  <c r="AD1807" i="1" s="1"/>
  <c r="O1808" i="3"/>
  <c r="T1808" i="3"/>
  <c r="X1808" i="3" s="1"/>
  <c r="AD1808" i="1" s="1"/>
  <c r="O1809" i="3"/>
  <c r="T1809" i="3"/>
  <c r="X1809" i="3" s="1"/>
  <c r="AD1809" i="1" s="1"/>
  <c r="O1810" i="3"/>
  <c r="T1810" i="3"/>
  <c r="X1810" i="3" s="1"/>
  <c r="AD1810" i="1" s="1"/>
  <c r="O1811" i="3"/>
  <c r="T1811" i="3"/>
  <c r="X1811" i="3" s="1"/>
  <c r="AD1811" i="1" s="1"/>
  <c r="O1812" i="3"/>
  <c r="T1812" i="3"/>
  <c r="X1812" i="3" s="1"/>
  <c r="AD1812" i="1" s="1"/>
  <c r="O1813" i="3"/>
  <c r="T1813" i="3"/>
  <c r="X1813" i="3" s="1"/>
  <c r="AD1813" i="1" s="1"/>
  <c r="O1814" i="3"/>
  <c r="T1814" i="3"/>
  <c r="X1814" i="3" s="1"/>
  <c r="AD1814" i="1" s="1"/>
  <c r="O1815" i="3"/>
  <c r="T1815" i="3"/>
  <c r="X1815" i="3" s="1"/>
  <c r="AD1815" i="1" s="1"/>
  <c r="O1816" i="3"/>
  <c r="T1816" i="3"/>
  <c r="X1816" i="3" s="1"/>
  <c r="AD1816" i="1" s="1"/>
  <c r="O1817" i="3"/>
  <c r="T1817" i="3"/>
  <c r="X1817" i="3" s="1"/>
  <c r="AD1817" i="1" s="1"/>
  <c r="O1818" i="3"/>
  <c r="T1818" i="3"/>
  <c r="X1818" i="3" s="1"/>
  <c r="AD1818" i="1" s="1"/>
  <c r="O1819" i="3"/>
  <c r="T1819" i="3"/>
  <c r="X1819" i="3" s="1"/>
  <c r="AD1819" i="1" s="1"/>
  <c r="O1820" i="3"/>
  <c r="T1820" i="3"/>
  <c r="X1820" i="3" s="1"/>
  <c r="AD1820" i="1" s="1"/>
  <c r="O1821" i="3"/>
  <c r="T1821" i="3"/>
  <c r="X1821" i="3" s="1"/>
  <c r="AD1821" i="1" s="1"/>
  <c r="O1822" i="3"/>
  <c r="T1822" i="3"/>
  <c r="X1822" i="3" s="1"/>
  <c r="AD1822" i="1" s="1"/>
  <c r="O1823" i="3"/>
  <c r="T1823" i="3"/>
  <c r="X1823" i="3" s="1"/>
  <c r="AD1823" i="1" s="1"/>
  <c r="O1824" i="3"/>
  <c r="T1824" i="3"/>
  <c r="X1824" i="3" s="1"/>
  <c r="AD1824" i="1" s="1"/>
  <c r="O1825" i="3"/>
  <c r="T1825" i="3"/>
  <c r="X1825" i="3" s="1"/>
  <c r="AD1825" i="1" s="1"/>
  <c r="O1826" i="3"/>
  <c r="T1826" i="3"/>
  <c r="X1826" i="3" s="1"/>
  <c r="AD1826" i="1" s="1"/>
  <c r="O1827" i="3"/>
  <c r="T1827" i="3"/>
  <c r="X1827" i="3" s="1"/>
  <c r="AD1827" i="1" s="1"/>
  <c r="O1828" i="3"/>
  <c r="T1828" i="3"/>
  <c r="X1828" i="3" s="1"/>
  <c r="AD1828" i="1" s="1"/>
  <c r="O1829" i="3"/>
  <c r="T1829" i="3"/>
  <c r="X1829" i="3" s="1"/>
  <c r="AD1829" i="1" s="1"/>
  <c r="O1830" i="3"/>
  <c r="T1830" i="3"/>
  <c r="X1830" i="3" s="1"/>
  <c r="AD1830" i="1" s="1"/>
  <c r="O1831" i="3"/>
  <c r="T1831" i="3"/>
  <c r="X1831" i="3" s="1"/>
  <c r="AD1831" i="1" s="1"/>
  <c r="O1832" i="3"/>
  <c r="T1832" i="3"/>
  <c r="X1832" i="3" s="1"/>
  <c r="AD1832" i="1" s="1"/>
  <c r="O1833" i="3"/>
  <c r="T1833" i="3"/>
  <c r="X1833" i="3" s="1"/>
  <c r="AD1833" i="1" s="1"/>
  <c r="O1834" i="3"/>
  <c r="T1834" i="3"/>
  <c r="X1834" i="3" s="1"/>
  <c r="AD1834" i="1" s="1"/>
  <c r="O1835" i="3"/>
  <c r="T1835" i="3"/>
  <c r="X1835" i="3" s="1"/>
  <c r="AD1835" i="1" s="1"/>
  <c r="O1836" i="3"/>
  <c r="T1836" i="3"/>
  <c r="X1836" i="3" s="1"/>
  <c r="AD1836" i="1" s="1"/>
  <c r="O1837" i="3"/>
  <c r="T1837" i="3"/>
  <c r="X1837" i="3" s="1"/>
  <c r="AD1837" i="1" s="1"/>
  <c r="O1838" i="3"/>
  <c r="T1838" i="3"/>
  <c r="X1838" i="3" s="1"/>
  <c r="AD1838" i="1" s="1"/>
  <c r="O1839" i="3"/>
  <c r="T1839" i="3"/>
  <c r="X1839" i="3" s="1"/>
  <c r="AD1839" i="1" s="1"/>
  <c r="O1840" i="3"/>
  <c r="T1840" i="3"/>
  <c r="X1840" i="3" s="1"/>
  <c r="AD1840" i="1" s="1"/>
  <c r="O1841" i="3"/>
  <c r="T1841" i="3"/>
  <c r="X1841" i="3" s="1"/>
  <c r="AD1841" i="1" s="1"/>
  <c r="O1842" i="3"/>
  <c r="T1842" i="3"/>
  <c r="X1842" i="3" s="1"/>
  <c r="AD1842" i="1" s="1"/>
  <c r="O1843" i="3"/>
  <c r="T1843" i="3"/>
  <c r="X1843" i="3" s="1"/>
  <c r="AD1843" i="1" s="1"/>
  <c r="O1844" i="3"/>
  <c r="T1844" i="3"/>
  <c r="X1844" i="3" s="1"/>
  <c r="AD1844" i="1" s="1"/>
  <c r="O1845" i="3"/>
  <c r="T1845" i="3"/>
  <c r="X1845" i="3" s="1"/>
  <c r="AD1845" i="1" s="1"/>
  <c r="O1846" i="3"/>
  <c r="T1846" i="3"/>
  <c r="X1846" i="3" s="1"/>
  <c r="AD1846" i="1" s="1"/>
  <c r="O1847" i="3"/>
  <c r="T1847" i="3"/>
  <c r="X1847" i="3" s="1"/>
  <c r="AD1847" i="1" s="1"/>
  <c r="O1848" i="3"/>
  <c r="T1848" i="3"/>
  <c r="X1848" i="3" s="1"/>
  <c r="AD1848" i="1" s="1"/>
  <c r="O1849" i="3"/>
  <c r="T1849" i="3"/>
  <c r="X1849" i="3" s="1"/>
  <c r="AD1849" i="1" s="1"/>
  <c r="O1850" i="3"/>
  <c r="T1850" i="3"/>
  <c r="X1850" i="3" s="1"/>
  <c r="AD1850" i="1" s="1"/>
  <c r="O1851" i="3"/>
  <c r="T1851" i="3"/>
  <c r="X1851" i="3" s="1"/>
  <c r="AD1851" i="1" s="1"/>
  <c r="O1852" i="3"/>
  <c r="T1852" i="3"/>
  <c r="X1852" i="3" s="1"/>
  <c r="AD1852" i="1" s="1"/>
  <c r="O1853" i="3"/>
  <c r="T1853" i="3"/>
  <c r="X1853" i="3" s="1"/>
  <c r="AD1853" i="1" s="1"/>
  <c r="O1854" i="3"/>
  <c r="T1854" i="3"/>
  <c r="X1854" i="3" s="1"/>
  <c r="AD1854" i="1" s="1"/>
  <c r="O1855" i="3"/>
  <c r="T1855" i="3"/>
  <c r="X1855" i="3" s="1"/>
  <c r="AD1855" i="1" s="1"/>
  <c r="O1856" i="3"/>
  <c r="T1856" i="3"/>
  <c r="X1856" i="3" s="1"/>
  <c r="AD1856" i="1" s="1"/>
  <c r="O1857" i="3"/>
  <c r="T1857" i="3"/>
  <c r="X1857" i="3" s="1"/>
  <c r="AD1857" i="1" s="1"/>
  <c r="O1858" i="3"/>
  <c r="T1858" i="3"/>
  <c r="X1858" i="3" s="1"/>
  <c r="AD1858" i="1" s="1"/>
  <c r="O1859" i="3"/>
  <c r="T1859" i="3"/>
  <c r="X1859" i="3" s="1"/>
  <c r="AD1859" i="1" s="1"/>
  <c r="O1860" i="3"/>
  <c r="T1860" i="3"/>
  <c r="X1860" i="3" s="1"/>
  <c r="AD1860" i="1" s="1"/>
  <c r="O1861" i="3"/>
  <c r="T1861" i="3"/>
  <c r="X1861" i="3" s="1"/>
  <c r="AD1861" i="1" s="1"/>
  <c r="O1862" i="3"/>
  <c r="T1862" i="3"/>
  <c r="X1862" i="3" s="1"/>
  <c r="AD1862" i="1" s="1"/>
  <c r="O1863" i="3"/>
  <c r="T1863" i="3"/>
  <c r="X1863" i="3" s="1"/>
  <c r="AD1863" i="1" s="1"/>
  <c r="O1864" i="3"/>
  <c r="T1864" i="3"/>
  <c r="X1864" i="3" s="1"/>
  <c r="AD1864" i="1" s="1"/>
  <c r="O1865" i="3"/>
  <c r="T1865" i="3"/>
  <c r="X1865" i="3" s="1"/>
  <c r="AD1865" i="1" s="1"/>
  <c r="O1866" i="3"/>
  <c r="T1866" i="3"/>
  <c r="X1866" i="3" s="1"/>
  <c r="AD1866" i="1" s="1"/>
  <c r="O1867" i="3"/>
  <c r="T1867" i="3"/>
  <c r="X1867" i="3" s="1"/>
  <c r="AD1867" i="1" s="1"/>
  <c r="O1868" i="3"/>
  <c r="T1868" i="3"/>
  <c r="X1868" i="3" s="1"/>
  <c r="AD1868" i="1" s="1"/>
  <c r="O1869" i="3"/>
  <c r="T1869" i="3"/>
  <c r="X1869" i="3" s="1"/>
  <c r="AD1869" i="1" s="1"/>
  <c r="O1870" i="3"/>
  <c r="T1870" i="3"/>
  <c r="X1870" i="3" s="1"/>
  <c r="AD1870" i="1" s="1"/>
  <c r="O1871" i="3"/>
  <c r="T1871" i="3"/>
  <c r="X1871" i="3" s="1"/>
  <c r="AD1871" i="1" s="1"/>
  <c r="O1872" i="3"/>
  <c r="T1872" i="3"/>
  <c r="X1872" i="3" s="1"/>
  <c r="AD1872" i="1" s="1"/>
  <c r="O1873" i="3"/>
  <c r="T1873" i="3"/>
  <c r="X1873" i="3" s="1"/>
  <c r="AD1873" i="1" s="1"/>
  <c r="O1874" i="3"/>
  <c r="T1874" i="3"/>
  <c r="X1874" i="3" s="1"/>
  <c r="AD1874" i="1" s="1"/>
  <c r="O1875" i="3"/>
  <c r="T1875" i="3"/>
  <c r="X1875" i="3" s="1"/>
  <c r="AD1875" i="1" s="1"/>
  <c r="O1876" i="3"/>
  <c r="T1876" i="3"/>
  <c r="X1876" i="3" s="1"/>
  <c r="AD1876" i="1" s="1"/>
  <c r="O1877" i="3"/>
  <c r="T1877" i="3"/>
  <c r="X1877" i="3" s="1"/>
  <c r="AD1877" i="1" s="1"/>
  <c r="O1878" i="3"/>
  <c r="T1878" i="3"/>
  <c r="X1878" i="3" s="1"/>
  <c r="AD1878" i="1" s="1"/>
  <c r="O1879" i="3"/>
  <c r="T1879" i="3"/>
  <c r="X1879" i="3" s="1"/>
  <c r="AD1879" i="1" s="1"/>
  <c r="O1880" i="3"/>
  <c r="T1880" i="3"/>
  <c r="X1880" i="3" s="1"/>
  <c r="AD1880" i="1" s="1"/>
  <c r="O1881" i="3"/>
  <c r="T1881" i="3"/>
  <c r="X1881" i="3" s="1"/>
  <c r="AD1881" i="1" s="1"/>
  <c r="O1882" i="3"/>
  <c r="T1882" i="3"/>
  <c r="X1882" i="3" s="1"/>
  <c r="AD1882" i="1" s="1"/>
  <c r="O1883" i="3"/>
  <c r="T1883" i="3"/>
  <c r="X1883" i="3" s="1"/>
  <c r="AD1883" i="1" s="1"/>
  <c r="O1884" i="3"/>
  <c r="T1884" i="3"/>
  <c r="X1884" i="3" s="1"/>
  <c r="AD1884" i="1" s="1"/>
  <c r="O1885" i="3"/>
  <c r="T1885" i="3"/>
  <c r="X1885" i="3" s="1"/>
  <c r="AD1885" i="1" s="1"/>
  <c r="O1886" i="3"/>
  <c r="T1886" i="3"/>
  <c r="X1886" i="3" s="1"/>
  <c r="AD1886" i="1" s="1"/>
  <c r="O1887" i="3"/>
  <c r="T1887" i="3"/>
  <c r="X1887" i="3" s="1"/>
  <c r="AD1887" i="1" s="1"/>
  <c r="O1888" i="3"/>
  <c r="T1888" i="3"/>
  <c r="X1888" i="3" s="1"/>
  <c r="AD1888" i="1" s="1"/>
  <c r="O1889" i="3"/>
  <c r="T1889" i="3"/>
  <c r="X1889" i="3" s="1"/>
  <c r="AD1889" i="1" s="1"/>
  <c r="O1890" i="3"/>
  <c r="T1890" i="3"/>
  <c r="X1890" i="3" s="1"/>
  <c r="AD1890" i="1" s="1"/>
  <c r="O1891" i="3"/>
  <c r="T1891" i="3"/>
  <c r="X1891" i="3" s="1"/>
  <c r="AD1891" i="1" s="1"/>
  <c r="O1892" i="3"/>
  <c r="T1892" i="3"/>
  <c r="X1892" i="3" s="1"/>
  <c r="AD1892" i="1" s="1"/>
  <c r="O1893" i="3"/>
  <c r="T1893" i="3"/>
  <c r="X1893" i="3" s="1"/>
  <c r="AD1893" i="1" s="1"/>
  <c r="O1894" i="3"/>
  <c r="T1894" i="3"/>
  <c r="X1894" i="3" s="1"/>
  <c r="AD1894" i="1" s="1"/>
  <c r="O1895" i="3"/>
  <c r="T1895" i="3"/>
  <c r="X1895" i="3" s="1"/>
  <c r="AD1895" i="1" s="1"/>
  <c r="O1896" i="3"/>
  <c r="T1896" i="3"/>
  <c r="X1896" i="3" s="1"/>
  <c r="AD1896" i="1" s="1"/>
  <c r="O1897" i="3"/>
  <c r="T1897" i="3"/>
  <c r="X1897" i="3" s="1"/>
  <c r="AD1897" i="1" s="1"/>
  <c r="O1898" i="3"/>
  <c r="T1898" i="3"/>
  <c r="X1898" i="3" s="1"/>
  <c r="AD1898" i="1" s="1"/>
  <c r="O1899" i="3"/>
  <c r="T1899" i="3"/>
  <c r="X1899" i="3" s="1"/>
  <c r="AD1899" i="1" s="1"/>
  <c r="O1900" i="3"/>
  <c r="T1900" i="3"/>
  <c r="X1900" i="3" s="1"/>
  <c r="AD1900" i="1" s="1"/>
  <c r="O1901" i="3"/>
  <c r="T1901" i="3"/>
  <c r="X1901" i="3" s="1"/>
  <c r="AD1901" i="1" s="1"/>
  <c r="O1902" i="3"/>
  <c r="T1902" i="3"/>
  <c r="X1902" i="3" s="1"/>
  <c r="AD1902" i="1" s="1"/>
  <c r="O1903" i="3"/>
  <c r="T1903" i="3"/>
  <c r="X1903" i="3" s="1"/>
  <c r="AD1903" i="1" s="1"/>
  <c r="O1904" i="3"/>
  <c r="T1904" i="3"/>
  <c r="X1904" i="3" s="1"/>
  <c r="AD1904" i="1" s="1"/>
  <c r="O1905" i="3"/>
  <c r="T1905" i="3"/>
  <c r="X1905" i="3" s="1"/>
  <c r="AD1905" i="1" s="1"/>
  <c r="O1906" i="3"/>
  <c r="T1906" i="3"/>
  <c r="X1906" i="3" s="1"/>
  <c r="AD1906" i="1" s="1"/>
  <c r="O1907" i="3"/>
  <c r="T1907" i="3"/>
  <c r="X1907" i="3" s="1"/>
  <c r="AD1907" i="1" s="1"/>
  <c r="O1908" i="3"/>
  <c r="T1908" i="3"/>
  <c r="X1908" i="3" s="1"/>
  <c r="AD1908" i="1" s="1"/>
  <c r="O1909" i="3"/>
  <c r="T1909" i="3"/>
  <c r="X1909" i="3" s="1"/>
  <c r="AD1909" i="1" s="1"/>
  <c r="O1910" i="3"/>
  <c r="T1910" i="3"/>
  <c r="X1910" i="3" s="1"/>
  <c r="AD1910" i="1" s="1"/>
  <c r="O1911" i="3"/>
  <c r="T1911" i="3"/>
  <c r="X1911" i="3" s="1"/>
  <c r="AD1911" i="1" s="1"/>
  <c r="O1912" i="3"/>
  <c r="T1912" i="3"/>
  <c r="X1912" i="3" s="1"/>
  <c r="AD1912" i="1" s="1"/>
  <c r="O1913" i="3"/>
  <c r="T1913" i="3"/>
  <c r="X1913" i="3" s="1"/>
  <c r="AD1913" i="1" s="1"/>
  <c r="O1914" i="3"/>
  <c r="T1914" i="3"/>
  <c r="X1914" i="3" s="1"/>
  <c r="AD1914" i="1" s="1"/>
  <c r="O1915" i="3"/>
  <c r="T1915" i="3"/>
  <c r="X1915" i="3" s="1"/>
  <c r="AD1915" i="1" s="1"/>
  <c r="O1916" i="3"/>
  <c r="T1916" i="3"/>
  <c r="X1916" i="3" s="1"/>
  <c r="AD1916" i="1" s="1"/>
  <c r="O1917" i="3"/>
  <c r="T1917" i="3"/>
  <c r="X1917" i="3" s="1"/>
  <c r="AD1917" i="1" s="1"/>
  <c r="O1918" i="3"/>
  <c r="T1918" i="3"/>
  <c r="X1918" i="3" s="1"/>
  <c r="AD1918" i="1" s="1"/>
  <c r="O1919" i="3"/>
  <c r="T1919" i="3"/>
  <c r="X1919" i="3" s="1"/>
  <c r="AD1919" i="1" s="1"/>
  <c r="O1920" i="3"/>
  <c r="T1920" i="3"/>
  <c r="X1920" i="3" s="1"/>
  <c r="AD1920" i="1" s="1"/>
  <c r="O1921" i="3"/>
  <c r="T1921" i="3"/>
  <c r="X1921" i="3" s="1"/>
  <c r="AD1921" i="1" s="1"/>
  <c r="O1922" i="3"/>
  <c r="T1922" i="3"/>
  <c r="X1922" i="3" s="1"/>
  <c r="AD1922" i="1" s="1"/>
  <c r="O1923" i="3"/>
  <c r="T1923" i="3"/>
  <c r="X1923" i="3" s="1"/>
  <c r="AD1923" i="1" s="1"/>
  <c r="O1924" i="3"/>
  <c r="T1924" i="3"/>
  <c r="X1924" i="3" s="1"/>
  <c r="AD1924" i="1" s="1"/>
  <c r="O1925" i="3"/>
  <c r="T1925" i="3"/>
  <c r="X1925" i="3" s="1"/>
  <c r="AD1925" i="1" s="1"/>
  <c r="O1926" i="3"/>
  <c r="T1926" i="3"/>
  <c r="X1926" i="3" s="1"/>
  <c r="AD1926" i="1" s="1"/>
  <c r="O1927" i="3"/>
  <c r="T1927" i="3"/>
  <c r="X1927" i="3" s="1"/>
  <c r="AD1927" i="1" s="1"/>
  <c r="O1928" i="3"/>
  <c r="T1928" i="3"/>
  <c r="X1928" i="3" s="1"/>
  <c r="AD1928" i="1" s="1"/>
  <c r="O1929" i="3"/>
  <c r="T1929" i="3"/>
  <c r="X1929" i="3" s="1"/>
  <c r="AD1929" i="1" s="1"/>
  <c r="O1930" i="3"/>
  <c r="T1930" i="3"/>
  <c r="X1930" i="3" s="1"/>
  <c r="AD1930" i="1" s="1"/>
  <c r="O1931" i="3"/>
  <c r="T1931" i="3"/>
  <c r="X1931" i="3" s="1"/>
  <c r="AD1931" i="1" s="1"/>
  <c r="O1932" i="3"/>
  <c r="T1932" i="3"/>
  <c r="X1932" i="3" s="1"/>
  <c r="AD1932" i="1" s="1"/>
  <c r="O1933" i="3"/>
  <c r="T1933" i="3"/>
  <c r="X1933" i="3" s="1"/>
  <c r="AD1933" i="1" s="1"/>
  <c r="O1934" i="3"/>
  <c r="T1934" i="3"/>
  <c r="X1934" i="3" s="1"/>
  <c r="AD1934" i="1" s="1"/>
  <c r="O1935" i="3"/>
  <c r="T1935" i="3"/>
  <c r="X1935" i="3" s="1"/>
  <c r="AD1935" i="1" s="1"/>
  <c r="O1936" i="3"/>
  <c r="T1936" i="3"/>
  <c r="X1936" i="3" s="1"/>
  <c r="AD1936" i="1" s="1"/>
  <c r="O1937" i="3"/>
  <c r="T1937" i="3"/>
  <c r="X1937" i="3" s="1"/>
  <c r="AD1937" i="1" s="1"/>
  <c r="O1938" i="3"/>
  <c r="T1938" i="3"/>
  <c r="X1938" i="3" s="1"/>
  <c r="AD1938" i="1" s="1"/>
  <c r="O1939" i="3"/>
  <c r="T1939" i="3"/>
  <c r="X1939" i="3" s="1"/>
  <c r="AD1939" i="1" s="1"/>
  <c r="O1940" i="3"/>
  <c r="T1940" i="3"/>
  <c r="X1940" i="3" s="1"/>
  <c r="AD1940" i="1" s="1"/>
  <c r="O1941" i="3"/>
  <c r="T1941" i="3"/>
  <c r="X1941" i="3" s="1"/>
  <c r="AD1941" i="1" s="1"/>
  <c r="O1942" i="3"/>
  <c r="T1942" i="3"/>
  <c r="X1942" i="3" s="1"/>
  <c r="AD1942" i="1" s="1"/>
  <c r="O1943" i="3"/>
  <c r="T1943" i="3"/>
  <c r="X1943" i="3" s="1"/>
  <c r="AD1943" i="1" s="1"/>
  <c r="O1944" i="3"/>
  <c r="T1944" i="3"/>
  <c r="X1944" i="3" s="1"/>
  <c r="AD1944" i="1" s="1"/>
  <c r="O1945" i="3"/>
  <c r="T1945" i="3"/>
  <c r="X1945" i="3" s="1"/>
  <c r="AD1945" i="1" s="1"/>
  <c r="O1946" i="3"/>
  <c r="T1946" i="3"/>
  <c r="X1946" i="3" s="1"/>
  <c r="AD1946" i="1" s="1"/>
  <c r="O1947" i="3"/>
  <c r="T1947" i="3"/>
  <c r="X1947" i="3" s="1"/>
  <c r="AD1947" i="1" s="1"/>
  <c r="O1948" i="3"/>
  <c r="T1948" i="3"/>
  <c r="X1948" i="3" s="1"/>
  <c r="AD1948" i="1" s="1"/>
  <c r="O1949" i="3"/>
  <c r="T1949" i="3"/>
  <c r="X1949" i="3" s="1"/>
  <c r="AD1949" i="1" s="1"/>
  <c r="O1950" i="3"/>
  <c r="T1950" i="3"/>
  <c r="X1950" i="3" s="1"/>
  <c r="AD1950" i="1" s="1"/>
  <c r="O1951" i="3"/>
  <c r="T1951" i="3"/>
  <c r="X1951" i="3" s="1"/>
  <c r="AD1951" i="1" s="1"/>
  <c r="O1952" i="3"/>
  <c r="T1952" i="3"/>
  <c r="X1952" i="3" s="1"/>
  <c r="AD1952" i="1" s="1"/>
  <c r="O1953" i="3"/>
  <c r="T1953" i="3"/>
  <c r="X1953" i="3" s="1"/>
  <c r="AD1953" i="1" s="1"/>
  <c r="O1954" i="3"/>
  <c r="T1954" i="3"/>
  <c r="X1954" i="3" s="1"/>
  <c r="AD1954" i="1" s="1"/>
  <c r="O1955" i="3"/>
  <c r="T1955" i="3"/>
  <c r="X1955" i="3" s="1"/>
  <c r="AD1955" i="1" s="1"/>
  <c r="O1956" i="3"/>
  <c r="T1956" i="3"/>
  <c r="X1956" i="3" s="1"/>
  <c r="AD1956" i="1" s="1"/>
  <c r="O1957" i="3"/>
  <c r="T1957" i="3"/>
  <c r="X1957" i="3" s="1"/>
  <c r="AD1957" i="1" s="1"/>
  <c r="O1958" i="3"/>
  <c r="T1958" i="3"/>
  <c r="X1958" i="3" s="1"/>
  <c r="AD1958" i="1" s="1"/>
  <c r="O1959" i="3"/>
  <c r="T1959" i="3"/>
  <c r="X1959" i="3" s="1"/>
  <c r="AD1959" i="1" s="1"/>
  <c r="O1960" i="3"/>
  <c r="T1960" i="3"/>
  <c r="X1960" i="3" s="1"/>
  <c r="AD1960" i="1" s="1"/>
  <c r="O1961" i="3"/>
  <c r="T1961" i="3"/>
  <c r="X1961" i="3" s="1"/>
  <c r="AD1961" i="1" s="1"/>
  <c r="O1962" i="3"/>
  <c r="T1962" i="3"/>
  <c r="X1962" i="3" s="1"/>
  <c r="AD1962" i="1" s="1"/>
  <c r="O1963" i="3"/>
  <c r="T1963" i="3"/>
  <c r="X1963" i="3" s="1"/>
  <c r="AD1963" i="1" s="1"/>
  <c r="O1964" i="3"/>
  <c r="T1964" i="3"/>
  <c r="X1964" i="3" s="1"/>
  <c r="AD1964" i="1" s="1"/>
  <c r="O1965" i="3"/>
  <c r="T1965" i="3"/>
  <c r="X1965" i="3" s="1"/>
  <c r="AD1965" i="1" s="1"/>
  <c r="O1966" i="3"/>
  <c r="T1966" i="3"/>
  <c r="X1966" i="3" s="1"/>
  <c r="AD1966" i="1" s="1"/>
  <c r="O1967" i="3"/>
  <c r="T1967" i="3"/>
  <c r="X1967" i="3" s="1"/>
  <c r="AD1967" i="1" s="1"/>
  <c r="O1968" i="3"/>
  <c r="T1968" i="3"/>
  <c r="X1968" i="3" s="1"/>
  <c r="AD1968" i="1" s="1"/>
  <c r="O1969" i="3"/>
  <c r="T1969" i="3"/>
  <c r="X1969" i="3" s="1"/>
  <c r="AD1969" i="1" s="1"/>
  <c r="O1970" i="3"/>
  <c r="T1970" i="3"/>
  <c r="X1970" i="3" s="1"/>
  <c r="AD1970" i="1" s="1"/>
  <c r="O1971" i="3"/>
  <c r="T1971" i="3"/>
  <c r="X1971" i="3" s="1"/>
  <c r="AD1971" i="1" s="1"/>
  <c r="O1972" i="3"/>
  <c r="T1972" i="3"/>
  <c r="X1972" i="3" s="1"/>
  <c r="AD1972" i="1" s="1"/>
  <c r="O1973" i="3"/>
  <c r="T1973" i="3"/>
  <c r="X1973" i="3" s="1"/>
  <c r="AD1973" i="1" s="1"/>
  <c r="O1974" i="3"/>
  <c r="T1974" i="3"/>
  <c r="X1974" i="3" s="1"/>
  <c r="AD1974" i="1" s="1"/>
  <c r="O1975" i="3"/>
  <c r="T1975" i="3"/>
  <c r="X1975" i="3" s="1"/>
  <c r="AD1975" i="1" s="1"/>
  <c r="O1976" i="3"/>
  <c r="T1976" i="3"/>
  <c r="X1976" i="3" s="1"/>
  <c r="AD1976" i="1" s="1"/>
  <c r="O1977" i="3"/>
  <c r="T1977" i="3"/>
  <c r="X1977" i="3" s="1"/>
  <c r="AD1977" i="1" s="1"/>
  <c r="O1978" i="3"/>
  <c r="T1978" i="3"/>
  <c r="X1978" i="3" s="1"/>
  <c r="AD1978" i="1" s="1"/>
  <c r="O1979" i="3"/>
  <c r="T1979" i="3"/>
  <c r="X1979" i="3" s="1"/>
  <c r="AD1979" i="1" s="1"/>
  <c r="O1980" i="3"/>
  <c r="T1980" i="3"/>
  <c r="X1980" i="3" s="1"/>
  <c r="AD1980" i="1" s="1"/>
  <c r="O1981" i="3"/>
  <c r="T1981" i="3"/>
  <c r="X1981" i="3" s="1"/>
  <c r="AD1981" i="1" s="1"/>
  <c r="O1982" i="3"/>
  <c r="T1982" i="3"/>
  <c r="X1982" i="3" s="1"/>
  <c r="AD1982" i="1" s="1"/>
  <c r="O1983" i="3"/>
  <c r="T1983" i="3"/>
  <c r="X1983" i="3" s="1"/>
  <c r="AD1983" i="1" s="1"/>
  <c r="O1984" i="3"/>
  <c r="T1984" i="3"/>
  <c r="X1984" i="3" s="1"/>
  <c r="AD1984" i="1" s="1"/>
  <c r="O1985" i="3"/>
  <c r="T1985" i="3"/>
  <c r="X1985" i="3" s="1"/>
  <c r="AD1985" i="1" s="1"/>
  <c r="O1986" i="3"/>
  <c r="T1986" i="3"/>
  <c r="X1986" i="3" s="1"/>
  <c r="AD1986" i="1" s="1"/>
  <c r="O1987" i="3"/>
  <c r="T1987" i="3"/>
  <c r="X1987" i="3" s="1"/>
  <c r="AD1987" i="1" s="1"/>
  <c r="O1988" i="3"/>
  <c r="T1988" i="3"/>
  <c r="X1988" i="3" s="1"/>
  <c r="AD1988" i="1" s="1"/>
  <c r="O1989" i="3"/>
  <c r="T1989" i="3"/>
  <c r="X1989" i="3" s="1"/>
  <c r="AD1989" i="1" s="1"/>
  <c r="O1990" i="3"/>
  <c r="T1990" i="3"/>
  <c r="X1990" i="3" s="1"/>
  <c r="AD1990" i="1" s="1"/>
  <c r="O1991" i="3"/>
  <c r="T1991" i="3"/>
  <c r="X1991" i="3" s="1"/>
  <c r="AD1991" i="1" s="1"/>
  <c r="O1992" i="3"/>
  <c r="T1992" i="3"/>
  <c r="X1992" i="3" s="1"/>
  <c r="AD1992" i="1" s="1"/>
  <c r="O1993" i="3"/>
  <c r="T1993" i="3"/>
  <c r="X1993" i="3" s="1"/>
  <c r="AD1993" i="1" s="1"/>
  <c r="O1994" i="3"/>
  <c r="T1994" i="3"/>
  <c r="X1994" i="3" s="1"/>
  <c r="AD1994" i="1" s="1"/>
  <c r="O1995" i="3"/>
  <c r="T1995" i="3"/>
  <c r="X1995" i="3" s="1"/>
  <c r="AD1995" i="1" s="1"/>
  <c r="O1996" i="3"/>
  <c r="T1996" i="3"/>
  <c r="X1996" i="3" s="1"/>
  <c r="AD1996" i="1" s="1"/>
  <c r="O1997" i="3"/>
  <c r="T1997" i="3"/>
  <c r="X1997" i="3" s="1"/>
  <c r="AD1997" i="1" s="1"/>
  <c r="O1998" i="3"/>
  <c r="T1998" i="3"/>
  <c r="X1998" i="3" s="1"/>
  <c r="AD1998" i="1" s="1"/>
  <c r="O1999" i="3"/>
  <c r="T1999" i="3"/>
  <c r="X1999" i="3" s="1"/>
  <c r="AD1999" i="1" s="1"/>
  <c r="O2000" i="3"/>
  <c r="T2000" i="3"/>
  <c r="X2000" i="3" s="1"/>
  <c r="AD2000" i="1" s="1"/>
  <c r="O2001" i="3"/>
  <c r="T2001" i="3"/>
  <c r="X2001" i="3" s="1"/>
  <c r="AD2001" i="1" s="1"/>
  <c r="O2002" i="3"/>
  <c r="T2002" i="3"/>
  <c r="X2002" i="3" s="1"/>
  <c r="AD2002" i="1" s="1"/>
  <c r="O2003" i="3"/>
  <c r="T2003" i="3"/>
  <c r="X2003" i="3" s="1"/>
  <c r="AD2003" i="1" s="1"/>
  <c r="O2004" i="3"/>
  <c r="T2004" i="3"/>
  <c r="X2004" i="3" s="1"/>
  <c r="AD2004" i="1" s="1"/>
  <c r="O2005" i="3"/>
  <c r="T2005" i="3"/>
  <c r="X2005" i="3" s="1"/>
  <c r="AD2005" i="1" s="1"/>
  <c r="O2006" i="3"/>
  <c r="T2006" i="3"/>
  <c r="X2006" i="3" s="1"/>
  <c r="AD2006" i="1" s="1"/>
  <c r="O2007" i="3"/>
  <c r="T2007" i="3"/>
  <c r="X2007" i="3" s="1"/>
  <c r="AD2007" i="1" s="1"/>
  <c r="O2008" i="3"/>
  <c r="T2008" i="3"/>
  <c r="X2008" i="3" s="1"/>
  <c r="AD2008" i="1" s="1"/>
  <c r="O2009" i="3"/>
  <c r="T2009" i="3"/>
  <c r="X2009" i="3" s="1"/>
  <c r="AD2009" i="1" s="1"/>
  <c r="O2010" i="3"/>
  <c r="T2010" i="3"/>
  <c r="X2010" i="3" s="1"/>
  <c r="AD2010" i="1" s="1"/>
  <c r="O2011" i="3"/>
  <c r="T2011" i="3"/>
  <c r="X2011" i="3" s="1"/>
  <c r="AD2011" i="1" s="1"/>
  <c r="O2012" i="3"/>
  <c r="T2012" i="3"/>
  <c r="X2012" i="3" s="1"/>
  <c r="AD2012" i="1" s="1"/>
  <c r="O2013" i="3"/>
  <c r="T2013" i="3"/>
  <c r="X2013" i="3" s="1"/>
  <c r="AD2013" i="1" s="1"/>
  <c r="O2014" i="3"/>
  <c r="T2014" i="3"/>
  <c r="X2014" i="3" s="1"/>
  <c r="AD2014" i="1" s="1"/>
  <c r="O2015" i="3"/>
  <c r="T2015" i="3"/>
  <c r="X2015" i="3" s="1"/>
  <c r="AD2015" i="1" s="1"/>
  <c r="O2016" i="3"/>
  <c r="T2016" i="3"/>
  <c r="X2016" i="3" s="1"/>
  <c r="AD2016" i="1" s="1"/>
  <c r="O2017" i="3"/>
  <c r="T2017" i="3"/>
  <c r="X2017" i="3" s="1"/>
  <c r="AD2017" i="1" s="1"/>
  <c r="O2018" i="3"/>
  <c r="T2018" i="3"/>
  <c r="X2018" i="3" s="1"/>
  <c r="AD2018" i="1" s="1"/>
  <c r="O2019" i="3"/>
  <c r="T2019" i="3"/>
  <c r="X2019" i="3" s="1"/>
  <c r="AD2019" i="1" s="1"/>
  <c r="O2020" i="3"/>
  <c r="T2020" i="3"/>
  <c r="X2020" i="3" s="1"/>
  <c r="AD2020" i="1" s="1"/>
  <c r="O2021" i="3"/>
  <c r="T2021" i="3"/>
  <c r="X2021" i="3" s="1"/>
  <c r="AD2021" i="1" s="1"/>
  <c r="O2022" i="3"/>
  <c r="T2022" i="3"/>
  <c r="X2022" i="3" s="1"/>
  <c r="AD2022" i="1" s="1"/>
  <c r="O2023" i="3"/>
  <c r="T2023" i="3"/>
  <c r="X2023" i="3" s="1"/>
  <c r="AD2023" i="1" s="1"/>
  <c r="O2024" i="3"/>
  <c r="T2024" i="3"/>
  <c r="X2024" i="3" s="1"/>
  <c r="AD2024" i="1" s="1"/>
  <c r="O2025" i="3"/>
  <c r="T2025" i="3"/>
  <c r="X2025" i="3" s="1"/>
  <c r="AD2025" i="1" s="1"/>
  <c r="O2026" i="3"/>
  <c r="T2026" i="3"/>
  <c r="X2026" i="3" s="1"/>
  <c r="AD2026" i="1" s="1"/>
  <c r="O2027" i="3"/>
  <c r="T2027" i="3"/>
  <c r="X2027" i="3" s="1"/>
  <c r="AD2027" i="1" s="1"/>
  <c r="O2028" i="3"/>
  <c r="T2028" i="3"/>
  <c r="X2028" i="3" s="1"/>
  <c r="AD2028" i="1" s="1"/>
  <c r="O2029" i="3"/>
  <c r="T2029" i="3"/>
  <c r="X2029" i="3" s="1"/>
  <c r="AD2029" i="1" s="1"/>
  <c r="O2030" i="3"/>
  <c r="T2030" i="3"/>
  <c r="X2030" i="3" s="1"/>
  <c r="AD2030" i="1" s="1"/>
  <c r="O2031" i="3"/>
  <c r="T2031" i="3"/>
  <c r="X2031" i="3" s="1"/>
  <c r="AD2031" i="1" s="1"/>
  <c r="O2032" i="3"/>
  <c r="T2032" i="3"/>
  <c r="X2032" i="3" s="1"/>
  <c r="AD2032" i="1" s="1"/>
  <c r="O2033" i="3"/>
  <c r="T2033" i="3"/>
  <c r="X2033" i="3" s="1"/>
  <c r="AD2033" i="1" s="1"/>
  <c r="O2034" i="3"/>
  <c r="T2034" i="3"/>
  <c r="X2034" i="3" s="1"/>
  <c r="AD2034" i="1" s="1"/>
  <c r="O2035" i="3"/>
  <c r="T2035" i="3"/>
  <c r="X2035" i="3" s="1"/>
  <c r="AD2035" i="1" s="1"/>
  <c r="O2036" i="3"/>
  <c r="T2036" i="3"/>
  <c r="X2036" i="3" s="1"/>
  <c r="AD2036" i="1" s="1"/>
  <c r="O2037" i="3"/>
  <c r="T2037" i="3"/>
  <c r="X2037" i="3" s="1"/>
  <c r="AD2037" i="1" s="1"/>
  <c r="O2038" i="3"/>
  <c r="T2038" i="3"/>
  <c r="X2038" i="3" s="1"/>
  <c r="AD2038" i="1" s="1"/>
  <c r="O2039" i="3"/>
  <c r="T2039" i="3"/>
  <c r="X2039" i="3" s="1"/>
  <c r="AD2039" i="1" s="1"/>
  <c r="O2040" i="3"/>
  <c r="T2040" i="3"/>
  <c r="X2040" i="3" s="1"/>
  <c r="AD2040" i="1" s="1"/>
  <c r="O2041" i="3"/>
  <c r="T2041" i="3"/>
  <c r="X2041" i="3" s="1"/>
  <c r="AD2041" i="1" s="1"/>
  <c r="O2042" i="3"/>
  <c r="T2042" i="3"/>
  <c r="X2042" i="3" s="1"/>
  <c r="AD2042" i="1" s="1"/>
  <c r="O2043" i="3"/>
  <c r="T2043" i="3"/>
  <c r="X2043" i="3" s="1"/>
  <c r="AD2043" i="1" s="1"/>
  <c r="O2044" i="3"/>
  <c r="T2044" i="3"/>
  <c r="X2044" i="3" s="1"/>
  <c r="AD2044" i="1" s="1"/>
  <c r="O2045" i="3"/>
  <c r="T2045" i="3"/>
  <c r="X2045" i="3" s="1"/>
  <c r="AD2045" i="1" s="1"/>
  <c r="O2046" i="3"/>
  <c r="T2046" i="3"/>
  <c r="X2046" i="3" s="1"/>
  <c r="AD2046" i="1" s="1"/>
  <c r="O2047" i="3"/>
  <c r="T2047" i="3"/>
  <c r="X2047" i="3" s="1"/>
  <c r="AD2047" i="1" s="1"/>
  <c r="O2048" i="3"/>
  <c r="T2048" i="3"/>
  <c r="X2048" i="3" s="1"/>
  <c r="AD2048" i="1" s="1"/>
  <c r="O2049" i="3"/>
  <c r="T2049" i="3"/>
  <c r="X2049" i="3" s="1"/>
  <c r="AD2049" i="1" s="1"/>
  <c r="O2050" i="3"/>
  <c r="T2050" i="3"/>
  <c r="X2050" i="3" s="1"/>
  <c r="AD2050" i="1" s="1"/>
  <c r="O2051" i="3"/>
  <c r="T2051" i="3"/>
  <c r="X2051" i="3" s="1"/>
  <c r="AD2051" i="1" s="1"/>
  <c r="O2052" i="3"/>
  <c r="T2052" i="3"/>
  <c r="X2052" i="3" s="1"/>
  <c r="AD2052" i="1" s="1"/>
  <c r="O2053" i="3"/>
  <c r="T2053" i="3"/>
  <c r="X2053" i="3" s="1"/>
  <c r="AD2053" i="1" s="1"/>
  <c r="O2054" i="3"/>
  <c r="T2054" i="3"/>
  <c r="X2054" i="3" s="1"/>
  <c r="AD2054" i="1" s="1"/>
  <c r="O2055" i="3"/>
  <c r="T2055" i="3"/>
  <c r="X2055" i="3" s="1"/>
  <c r="AD2055" i="1" s="1"/>
  <c r="O2056" i="3"/>
  <c r="T2056" i="3"/>
  <c r="X2056" i="3" s="1"/>
  <c r="AD2056" i="1" s="1"/>
  <c r="O2057" i="3"/>
  <c r="T2057" i="3"/>
  <c r="X2057" i="3" s="1"/>
  <c r="AD2057" i="1" s="1"/>
  <c r="O2058" i="3"/>
  <c r="T2058" i="3"/>
  <c r="X2058" i="3" s="1"/>
  <c r="AD2058" i="1" s="1"/>
  <c r="O2059" i="3"/>
  <c r="T2059" i="3"/>
  <c r="X2059" i="3" s="1"/>
  <c r="AD2059" i="1" s="1"/>
  <c r="O2060" i="3"/>
  <c r="T2060" i="3"/>
  <c r="X2060" i="3" s="1"/>
  <c r="AD2060" i="1" s="1"/>
  <c r="O2061" i="3"/>
  <c r="T2061" i="3"/>
  <c r="X2061" i="3" s="1"/>
  <c r="AD2061" i="1" s="1"/>
  <c r="O2062" i="3"/>
  <c r="T2062" i="3"/>
  <c r="X2062" i="3" s="1"/>
  <c r="AD2062" i="1" s="1"/>
  <c r="O2063" i="3"/>
  <c r="T2063" i="3"/>
  <c r="X2063" i="3" s="1"/>
  <c r="AD2063" i="1" s="1"/>
  <c r="O2064" i="3"/>
  <c r="T2064" i="3"/>
  <c r="X2064" i="3" s="1"/>
  <c r="AD2064" i="1" s="1"/>
  <c r="O2065" i="3"/>
  <c r="T2065" i="3"/>
  <c r="X2065" i="3" s="1"/>
  <c r="AD2065" i="1" s="1"/>
  <c r="O2066" i="3"/>
  <c r="T2066" i="3"/>
  <c r="X2066" i="3" s="1"/>
  <c r="AD2066" i="1" s="1"/>
  <c r="O2067" i="3"/>
  <c r="T2067" i="3"/>
  <c r="X2067" i="3" s="1"/>
  <c r="AD2067" i="1" s="1"/>
  <c r="O2068" i="3"/>
  <c r="T2068" i="3"/>
  <c r="X2068" i="3" s="1"/>
  <c r="AD2068" i="1" s="1"/>
  <c r="O2069" i="3"/>
  <c r="T2069" i="3"/>
  <c r="X2069" i="3" s="1"/>
  <c r="AD2069" i="1" s="1"/>
  <c r="O2070" i="3"/>
  <c r="T2070" i="3"/>
  <c r="X2070" i="3" s="1"/>
  <c r="AD2070" i="1" s="1"/>
  <c r="O2071" i="3"/>
  <c r="T2071" i="3"/>
  <c r="X2071" i="3" s="1"/>
  <c r="AD2071" i="1" s="1"/>
  <c r="O2072" i="3"/>
  <c r="T2072" i="3"/>
  <c r="X2072" i="3" s="1"/>
  <c r="AD2072" i="1" s="1"/>
  <c r="O2073" i="3"/>
  <c r="T2073" i="3"/>
  <c r="X2073" i="3" s="1"/>
  <c r="AD2073" i="1" s="1"/>
  <c r="O2074" i="3"/>
  <c r="T2074" i="3"/>
  <c r="X2074" i="3" s="1"/>
  <c r="AD2074" i="1" s="1"/>
  <c r="O2075" i="3"/>
  <c r="T2075" i="3"/>
  <c r="X2075" i="3" s="1"/>
  <c r="AD2075" i="1" s="1"/>
  <c r="O2076" i="3"/>
  <c r="T2076" i="3"/>
  <c r="X2076" i="3" s="1"/>
  <c r="AD2076" i="1" s="1"/>
  <c r="O2077" i="3"/>
  <c r="T2077" i="3"/>
  <c r="X2077" i="3" s="1"/>
  <c r="AD2077" i="1" s="1"/>
  <c r="O2078" i="3"/>
  <c r="T2078" i="3"/>
  <c r="X2078" i="3" s="1"/>
  <c r="AD2078" i="1" s="1"/>
  <c r="O2079" i="3"/>
  <c r="T2079" i="3"/>
  <c r="X2079" i="3" s="1"/>
  <c r="AD2079" i="1" s="1"/>
  <c r="O2080" i="3"/>
  <c r="T2080" i="3"/>
  <c r="X2080" i="3" s="1"/>
  <c r="AD2080" i="1" s="1"/>
  <c r="O2081" i="3"/>
  <c r="T2081" i="3"/>
  <c r="X2081" i="3" s="1"/>
  <c r="AD2081" i="1" s="1"/>
  <c r="O2082" i="3"/>
  <c r="T2082" i="3"/>
  <c r="X2082" i="3" s="1"/>
  <c r="AD2082" i="1" s="1"/>
  <c r="O2083" i="3"/>
  <c r="T2083" i="3"/>
  <c r="X2083" i="3" s="1"/>
  <c r="AD2083" i="1" s="1"/>
  <c r="O2084" i="3"/>
  <c r="T2084" i="3"/>
  <c r="X2084" i="3" s="1"/>
  <c r="AD2084" i="1" s="1"/>
  <c r="O2085" i="3"/>
  <c r="T2085" i="3"/>
  <c r="X2085" i="3" s="1"/>
  <c r="AD2085" i="1" s="1"/>
  <c r="O2086" i="3"/>
  <c r="T2086" i="3"/>
  <c r="X2086" i="3" s="1"/>
  <c r="AD2086" i="1" s="1"/>
  <c r="O2087" i="3"/>
  <c r="T2087" i="3"/>
  <c r="X2087" i="3" s="1"/>
  <c r="AD2087" i="1" s="1"/>
  <c r="O2088" i="3"/>
  <c r="T2088" i="3"/>
  <c r="X2088" i="3" s="1"/>
  <c r="AD2088" i="1" s="1"/>
  <c r="O2089" i="3"/>
  <c r="T2089" i="3"/>
  <c r="X2089" i="3" s="1"/>
  <c r="AD2089" i="1" s="1"/>
  <c r="O2090" i="3"/>
  <c r="T2090" i="3"/>
  <c r="X2090" i="3" s="1"/>
  <c r="AD2090" i="1" s="1"/>
  <c r="O2091" i="3"/>
  <c r="T2091" i="3"/>
  <c r="X2091" i="3" s="1"/>
  <c r="AD2091" i="1" s="1"/>
  <c r="O2092" i="3"/>
  <c r="T2092" i="3"/>
  <c r="X2092" i="3" s="1"/>
  <c r="AD2092" i="1" s="1"/>
  <c r="O2093" i="3"/>
  <c r="T2093" i="3"/>
  <c r="X2093" i="3" s="1"/>
  <c r="AD2093" i="1" s="1"/>
  <c r="O2094" i="3"/>
  <c r="T2094" i="3"/>
  <c r="X2094" i="3" s="1"/>
  <c r="AD2094" i="1" s="1"/>
  <c r="O2095" i="3"/>
  <c r="T2095" i="3"/>
  <c r="X2095" i="3" s="1"/>
  <c r="AD2095" i="1" s="1"/>
  <c r="O2096" i="3"/>
  <c r="T2096" i="3"/>
  <c r="X2096" i="3" s="1"/>
  <c r="AD2096" i="1" s="1"/>
  <c r="O2097" i="3"/>
  <c r="T2097" i="3"/>
  <c r="X2097" i="3" s="1"/>
  <c r="AD2097" i="1" s="1"/>
  <c r="O2098" i="3"/>
  <c r="T2098" i="3"/>
  <c r="X2098" i="3" s="1"/>
  <c r="AD2098" i="1" s="1"/>
  <c r="O2099" i="3"/>
  <c r="T2099" i="3"/>
  <c r="X2099" i="3" s="1"/>
  <c r="AD2099" i="1" s="1"/>
  <c r="O2100" i="3"/>
  <c r="T2100" i="3"/>
  <c r="X2100" i="3" s="1"/>
  <c r="AD2100" i="1" s="1"/>
  <c r="O2101" i="3"/>
  <c r="T2101" i="3"/>
  <c r="X2101" i="3" s="1"/>
  <c r="AD2101" i="1" s="1"/>
  <c r="O2102" i="3"/>
  <c r="T2102" i="3"/>
  <c r="X2102" i="3" s="1"/>
  <c r="AD2102" i="1" s="1"/>
  <c r="O2103" i="3"/>
  <c r="T2103" i="3"/>
  <c r="X2103" i="3" s="1"/>
  <c r="AD2103" i="1" s="1"/>
  <c r="O2104" i="3"/>
  <c r="T2104" i="3"/>
  <c r="X2104" i="3" s="1"/>
  <c r="AD2104" i="1" s="1"/>
  <c r="O2105" i="3"/>
  <c r="T2105" i="3"/>
  <c r="X2105" i="3" s="1"/>
  <c r="AD2105" i="1" s="1"/>
  <c r="O2106" i="3"/>
  <c r="T2106" i="3"/>
  <c r="X2106" i="3" s="1"/>
  <c r="AD2106" i="1" s="1"/>
  <c r="O2107" i="3"/>
  <c r="T2107" i="3"/>
  <c r="X2107" i="3" s="1"/>
  <c r="AD2107" i="1" s="1"/>
  <c r="O2108" i="3"/>
  <c r="T2108" i="3"/>
  <c r="X2108" i="3" s="1"/>
  <c r="AD2108" i="1" s="1"/>
  <c r="O2109" i="3"/>
  <c r="T2109" i="3"/>
  <c r="X2109" i="3" s="1"/>
  <c r="AD2109" i="1" s="1"/>
  <c r="O2110" i="3"/>
  <c r="T2110" i="3"/>
  <c r="X2110" i="3" s="1"/>
  <c r="AD2110" i="1" s="1"/>
  <c r="O2111" i="3"/>
  <c r="T2111" i="3"/>
  <c r="X2111" i="3" s="1"/>
  <c r="AD2111" i="1" s="1"/>
  <c r="O2112" i="3"/>
  <c r="T2112" i="3"/>
  <c r="X2112" i="3" s="1"/>
  <c r="AD2112" i="1" s="1"/>
  <c r="O2113" i="3"/>
  <c r="T2113" i="3"/>
  <c r="X2113" i="3" s="1"/>
  <c r="AD2113" i="1" s="1"/>
  <c r="O2114" i="3"/>
  <c r="T2114" i="3"/>
  <c r="X2114" i="3" s="1"/>
  <c r="AD2114" i="1" s="1"/>
  <c r="O2115" i="3"/>
  <c r="T2115" i="3"/>
  <c r="X2115" i="3" s="1"/>
  <c r="AD2115" i="1" s="1"/>
  <c r="O2116" i="3"/>
  <c r="T2116" i="3"/>
  <c r="X2116" i="3" s="1"/>
  <c r="AD2116" i="1" s="1"/>
  <c r="O2117" i="3"/>
  <c r="T2117" i="3"/>
  <c r="X2117" i="3" s="1"/>
  <c r="AD2117" i="1" s="1"/>
  <c r="O2118" i="3"/>
  <c r="T2118" i="3"/>
  <c r="X2118" i="3" s="1"/>
  <c r="AD2118" i="1" s="1"/>
  <c r="O2119" i="3"/>
  <c r="T2119" i="3"/>
  <c r="X2119" i="3" s="1"/>
  <c r="AD2119" i="1" s="1"/>
  <c r="O2120" i="3"/>
  <c r="T2120" i="3"/>
  <c r="X2120" i="3" s="1"/>
  <c r="AD2120" i="1" s="1"/>
  <c r="O2121" i="3"/>
  <c r="T2121" i="3"/>
  <c r="X2121" i="3" s="1"/>
  <c r="AD2121" i="1" s="1"/>
  <c r="O2122" i="3"/>
  <c r="T2122" i="3"/>
  <c r="X2122" i="3" s="1"/>
  <c r="AD2122" i="1" s="1"/>
  <c r="O2123" i="3"/>
  <c r="T2123" i="3"/>
  <c r="X2123" i="3" s="1"/>
  <c r="AD2123" i="1" s="1"/>
  <c r="O2124" i="3"/>
  <c r="T2124" i="3"/>
  <c r="X2124" i="3" s="1"/>
  <c r="AD2124" i="1" s="1"/>
  <c r="O2125" i="3"/>
  <c r="T2125" i="3"/>
  <c r="X2125" i="3" s="1"/>
  <c r="AD2125" i="1" s="1"/>
  <c r="O2126" i="3"/>
  <c r="T2126" i="3"/>
  <c r="X2126" i="3" s="1"/>
  <c r="AD2126" i="1" s="1"/>
  <c r="O2127" i="3"/>
  <c r="T2127" i="3"/>
  <c r="X2127" i="3" s="1"/>
  <c r="AD2127" i="1" s="1"/>
  <c r="O2128" i="3"/>
  <c r="T2128" i="3"/>
  <c r="X2128" i="3" s="1"/>
  <c r="AD2128" i="1" s="1"/>
  <c r="O2129" i="3"/>
  <c r="T2129" i="3"/>
  <c r="X2129" i="3" s="1"/>
  <c r="AD2129" i="1" s="1"/>
  <c r="O2130" i="3"/>
  <c r="T2130" i="3"/>
  <c r="X2130" i="3" s="1"/>
  <c r="AD2130" i="1" s="1"/>
  <c r="O2131" i="3"/>
  <c r="T2131" i="3"/>
  <c r="X2131" i="3" s="1"/>
  <c r="AD2131" i="1" s="1"/>
  <c r="O2132" i="3"/>
  <c r="T2132" i="3"/>
  <c r="X2132" i="3" s="1"/>
  <c r="AD2132" i="1" s="1"/>
  <c r="O2133" i="3"/>
  <c r="T2133" i="3"/>
  <c r="X2133" i="3" s="1"/>
  <c r="AD2133" i="1" s="1"/>
  <c r="O2134" i="3"/>
  <c r="T2134" i="3"/>
  <c r="X2134" i="3" s="1"/>
  <c r="AD2134" i="1" s="1"/>
  <c r="O2135" i="3"/>
  <c r="T2135" i="3"/>
  <c r="X2135" i="3" s="1"/>
  <c r="AD2135" i="1" s="1"/>
  <c r="O2136" i="3"/>
  <c r="T2136" i="3"/>
  <c r="X2136" i="3" s="1"/>
  <c r="AD2136" i="1" s="1"/>
  <c r="O2137" i="3"/>
  <c r="T2137" i="3"/>
  <c r="X2137" i="3" s="1"/>
  <c r="AD2137" i="1" s="1"/>
  <c r="O2138" i="3"/>
  <c r="T2138" i="3"/>
  <c r="X2138" i="3" s="1"/>
  <c r="AD2138" i="1" s="1"/>
  <c r="O2139" i="3"/>
  <c r="T2139" i="3"/>
  <c r="X2139" i="3" s="1"/>
  <c r="AD2139" i="1" s="1"/>
  <c r="O2140" i="3"/>
  <c r="T2140" i="3"/>
  <c r="X2140" i="3" s="1"/>
  <c r="AD2140" i="1" s="1"/>
  <c r="O2141" i="3"/>
  <c r="T2141" i="3"/>
  <c r="X2141" i="3" s="1"/>
  <c r="AD2141" i="1" s="1"/>
  <c r="O2142" i="3"/>
  <c r="T2142" i="3"/>
  <c r="X2142" i="3" s="1"/>
  <c r="AD2142" i="1" s="1"/>
  <c r="O2143" i="3"/>
  <c r="T2143" i="3"/>
  <c r="X2143" i="3" s="1"/>
  <c r="AD2143" i="1" s="1"/>
  <c r="O2144" i="3"/>
  <c r="T2144" i="3"/>
  <c r="X2144" i="3" s="1"/>
  <c r="AD2144" i="1" s="1"/>
  <c r="O2145" i="3"/>
  <c r="T2145" i="3"/>
  <c r="X2145" i="3" s="1"/>
  <c r="AD2145" i="1" s="1"/>
  <c r="O2146" i="3"/>
  <c r="T2146" i="3"/>
  <c r="X2146" i="3" s="1"/>
  <c r="AD2146" i="1" s="1"/>
  <c r="O2147" i="3"/>
  <c r="T2147" i="3"/>
  <c r="X2147" i="3" s="1"/>
  <c r="AD2147" i="1" s="1"/>
  <c r="O2148" i="3"/>
  <c r="T2148" i="3"/>
  <c r="X2148" i="3" s="1"/>
  <c r="AD2148" i="1" s="1"/>
  <c r="O2149" i="3"/>
  <c r="T2149" i="3"/>
  <c r="X2149" i="3" s="1"/>
  <c r="AD2149" i="1" s="1"/>
  <c r="O2150" i="3"/>
  <c r="T2150" i="3"/>
  <c r="X2150" i="3" s="1"/>
  <c r="AD2150" i="1" s="1"/>
  <c r="O2151" i="3"/>
  <c r="T2151" i="3"/>
  <c r="X2151" i="3" s="1"/>
  <c r="AD2151" i="1" s="1"/>
  <c r="O2152" i="3"/>
  <c r="T2152" i="3"/>
  <c r="X2152" i="3" s="1"/>
  <c r="AD2152" i="1" s="1"/>
  <c r="O2153" i="3"/>
  <c r="T2153" i="3"/>
  <c r="X2153" i="3" s="1"/>
  <c r="AD2153" i="1" s="1"/>
  <c r="O2154" i="3"/>
  <c r="T2154" i="3"/>
  <c r="X2154" i="3" s="1"/>
  <c r="AD2154" i="1" s="1"/>
  <c r="O2155" i="3"/>
  <c r="T2155" i="3"/>
  <c r="X2155" i="3" s="1"/>
  <c r="AD2155" i="1" s="1"/>
  <c r="O2156" i="3"/>
  <c r="T2156" i="3"/>
  <c r="X2156" i="3" s="1"/>
  <c r="AD2156" i="1" s="1"/>
  <c r="O2157" i="3"/>
  <c r="T2157" i="3"/>
  <c r="X2157" i="3" s="1"/>
  <c r="AD2157" i="1" s="1"/>
  <c r="O2158" i="3"/>
  <c r="T2158" i="3"/>
  <c r="X2158" i="3" s="1"/>
  <c r="AD2158" i="1" s="1"/>
  <c r="O2159" i="3"/>
  <c r="T2159" i="3"/>
  <c r="X2159" i="3" s="1"/>
  <c r="AD2159" i="1" s="1"/>
  <c r="O2160" i="3"/>
  <c r="T2160" i="3"/>
  <c r="X2160" i="3" s="1"/>
  <c r="AD2160" i="1" s="1"/>
  <c r="O2161" i="3"/>
  <c r="T2161" i="3"/>
  <c r="X2161" i="3" s="1"/>
  <c r="AD2161" i="1" s="1"/>
  <c r="O2162" i="3"/>
  <c r="T2162" i="3"/>
  <c r="X2162" i="3" s="1"/>
  <c r="AD2162" i="1" s="1"/>
  <c r="O2163" i="3"/>
  <c r="T2163" i="3"/>
  <c r="X2163" i="3" s="1"/>
  <c r="AD2163" i="1" s="1"/>
  <c r="O2164" i="3"/>
  <c r="T2164" i="3"/>
  <c r="X2164" i="3" s="1"/>
  <c r="AD2164" i="1" s="1"/>
  <c r="O2165" i="3"/>
  <c r="T2165" i="3"/>
  <c r="X2165" i="3" s="1"/>
  <c r="AD2165" i="1" s="1"/>
  <c r="O2166" i="3"/>
  <c r="T2166" i="3"/>
  <c r="X2166" i="3" s="1"/>
  <c r="AD2166" i="1" s="1"/>
  <c r="O2167" i="3"/>
  <c r="T2167" i="3"/>
  <c r="X2167" i="3" s="1"/>
  <c r="AD2167" i="1" s="1"/>
  <c r="O2168" i="3"/>
  <c r="T2168" i="3"/>
  <c r="X2168" i="3" s="1"/>
  <c r="AD2168" i="1" s="1"/>
  <c r="O2169" i="3"/>
  <c r="T2169" i="3"/>
  <c r="X2169" i="3" s="1"/>
  <c r="AD2169" i="1" s="1"/>
  <c r="O2170" i="3"/>
  <c r="T2170" i="3"/>
  <c r="X2170" i="3" s="1"/>
  <c r="AD2170" i="1" s="1"/>
  <c r="O2171" i="3"/>
  <c r="T2171" i="3"/>
  <c r="X2171" i="3" s="1"/>
  <c r="AD2171" i="1" s="1"/>
  <c r="O2172" i="3"/>
  <c r="T2172" i="3"/>
  <c r="X2172" i="3" s="1"/>
  <c r="AD2172" i="1" s="1"/>
  <c r="O2173" i="3"/>
  <c r="T2173" i="3"/>
  <c r="X2173" i="3" s="1"/>
  <c r="AD2173" i="1" s="1"/>
  <c r="O2174" i="3"/>
  <c r="T2174" i="3"/>
  <c r="X2174" i="3" s="1"/>
  <c r="AD2174" i="1" s="1"/>
  <c r="O2175" i="3"/>
  <c r="T2175" i="3"/>
  <c r="X2175" i="3" s="1"/>
  <c r="AD2175" i="1" s="1"/>
  <c r="O2176" i="3"/>
  <c r="T2176" i="3"/>
  <c r="X2176" i="3" s="1"/>
  <c r="AD2176" i="1" s="1"/>
  <c r="O2177" i="3"/>
  <c r="T2177" i="3"/>
  <c r="X2177" i="3" s="1"/>
  <c r="AD2177" i="1" s="1"/>
  <c r="O2178" i="3"/>
  <c r="T2178" i="3"/>
  <c r="X2178" i="3" s="1"/>
  <c r="AD2178" i="1" s="1"/>
  <c r="O2179" i="3"/>
  <c r="T2179" i="3"/>
  <c r="X2179" i="3" s="1"/>
  <c r="AD2179" i="1" s="1"/>
  <c r="O2180" i="3"/>
  <c r="T2180" i="3"/>
  <c r="X2180" i="3" s="1"/>
  <c r="AD2180" i="1" s="1"/>
  <c r="O2181" i="3"/>
  <c r="T2181" i="3"/>
  <c r="X2181" i="3" s="1"/>
  <c r="AD2181" i="1" s="1"/>
  <c r="O2182" i="3"/>
  <c r="T2182" i="3"/>
  <c r="X2182" i="3" s="1"/>
  <c r="AD2182" i="1" s="1"/>
  <c r="O2183" i="3"/>
  <c r="T2183" i="3"/>
  <c r="X2183" i="3" s="1"/>
  <c r="AD2183" i="1" s="1"/>
  <c r="O2184" i="3"/>
  <c r="T2184" i="3"/>
  <c r="X2184" i="3" s="1"/>
  <c r="AD2184" i="1" s="1"/>
  <c r="O2185" i="3"/>
  <c r="T2185" i="3"/>
  <c r="X2185" i="3" s="1"/>
  <c r="AD2185" i="1" s="1"/>
  <c r="O2186" i="3"/>
  <c r="T2186" i="3"/>
  <c r="X2186" i="3" s="1"/>
  <c r="AD2186" i="1" s="1"/>
  <c r="O2187" i="3"/>
  <c r="T2187" i="3"/>
  <c r="X2187" i="3" s="1"/>
  <c r="AD2187" i="1" s="1"/>
  <c r="O2188" i="3"/>
  <c r="T2188" i="3"/>
  <c r="X2188" i="3" s="1"/>
  <c r="AD2188" i="1" s="1"/>
  <c r="O2189" i="3"/>
  <c r="T2189" i="3"/>
  <c r="X2189" i="3" s="1"/>
  <c r="AD2189" i="1" s="1"/>
  <c r="O2190" i="3"/>
  <c r="T2190" i="3"/>
  <c r="X2190" i="3" s="1"/>
  <c r="AD2190" i="1" s="1"/>
  <c r="O2191" i="3"/>
  <c r="T2191" i="3"/>
  <c r="X2191" i="3" s="1"/>
  <c r="AD2191" i="1" s="1"/>
  <c r="O2192" i="3"/>
  <c r="T2192" i="3"/>
  <c r="X2192" i="3" s="1"/>
  <c r="AD2192" i="1" s="1"/>
  <c r="O2193" i="3"/>
  <c r="T2193" i="3"/>
  <c r="X2193" i="3" s="1"/>
  <c r="AD2193" i="1" s="1"/>
  <c r="O2194" i="3"/>
  <c r="T2194" i="3"/>
  <c r="X2194" i="3" s="1"/>
  <c r="AD2194" i="1" s="1"/>
  <c r="O2195" i="3"/>
  <c r="T2195" i="3"/>
  <c r="X2195" i="3" s="1"/>
  <c r="AD2195" i="1" s="1"/>
  <c r="O2196" i="3"/>
  <c r="T2196" i="3"/>
  <c r="X2196" i="3" s="1"/>
  <c r="AD2196" i="1" s="1"/>
  <c r="O2197" i="3"/>
  <c r="T2197" i="3"/>
  <c r="X2197" i="3" s="1"/>
  <c r="AD2197" i="1" s="1"/>
  <c r="O2198" i="3"/>
  <c r="T2198" i="3"/>
  <c r="X2198" i="3" s="1"/>
  <c r="AD2198" i="1" s="1"/>
  <c r="O2199" i="3"/>
  <c r="T2199" i="3"/>
  <c r="X2199" i="3" s="1"/>
  <c r="AD2199" i="1" s="1"/>
  <c r="O2200" i="3"/>
  <c r="T2200" i="3"/>
  <c r="X2200" i="3" s="1"/>
  <c r="AD2200" i="1" s="1"/>
  <c r="O2201" i="3"/>
  <c r="T2201" i="3"/>
  <c r="X2201" i="3" s="1"/>
  <c r="AD2201" i="1" s="1"/>
  <c r="O2202" i="3"/>
  <c r="T2202" i="3"/>
  <c r="X2202" i="3" s="1"/>
  <c r="AD2202" i="1" s="1"/>
  <c r="O2203" i="3"/>
  <c r="T2203" i="3"/>
  <c r="X2203" i="3" s="1"/>
  <c r="AD2203" i="1" s="1"/>
  <c r="O2204" i="3"/>
  <c r="T2204" i="3"/>
  <c r="X2204" i="3" s="1"/>
  <c r="AD2204" i="1" s="1"/>
  <c r="O2205" i="3"/>
  <c r="T2205" i="3"/>
  <c r="X2205" i="3" s="1"/>
  <c r="AD2205" i="1" s="1"/>
  <c r="O2206" i="3"/>
  <c r="T2206" i="3"/>
  <c r="X2206" i="3" s="1"/>
  <c r="AD2206" i="1" s="1"/>
  <c r="O2207" i="3"/>
  <c r="T2207" i="3"/>
  <c r="X2207" i="3" s="1"/>
  <c r="AD2207" i="1" s="1"/>
  <c r="O2208" i="3"/>
  <c r="T2208" i="3"/>
  <c r="X2208" i="3" s="1"/>
  <c r="AD2208" i="1" s="1"/>
  <c r="O2209" i="3"/>
  <c r="T2209" i="3"/>
  <c r="X2209" i="3" s="1"/>
  <c r="AD2209" i="1" s="1"/>
  <c r="O2210" i="3"/>
  <c r="T2210" i="3"/>
  <c r="X2210" i="3" s="1"/>
  <c r="AD2210" i="1" s="1"/>
  <c r="O2211" i="3"/>
  <c r="T2211" i="3"/>
  <c r="X2211" i="3" s="1"/>
  <c r="AD2211" i="1" s="1"/>
  <c r="O2212" i="3"/>
  <c r="T2212" i="3"/>
  <c r="X2212" i="3" s="1"/>
  <c r="AD2212" i="1" s="1"/>
  <c r="O2213" i="3"/>
  <c r="T2213" i="3"/>
  <c r="X2213" i="3" s="1"/>
  <c r="AD2213" i="1" s="1"/>
  <c r="O2214" i="3"/>
  <c r="T2214" i="3"/>
  <c r="X2214" i="3" s="1"/>
  <c r="AD2214" i="1" s="1"/>
  <c r="O2215" i="3"/>
  <c r="T2215" i="3"/>
  <c r="X2215" i="3" s="1"/>
  <c r="AD2215" i="1" s="1"/>
  <c r="O2216" i="3"/>
  <c r="T2216" i="3"/>
  <c r="X2216" i="3" s="1"/>
  <c r="AD2216" i="1" s="1"/>
  <c r="O2217" i="3"/>
  <c r="T2217" i="3"/>
  <c r="X2217" i="3" s="1"/>
  <c r="AD2217" i="1" s="1"/>
  <c r="O2218" i="3"/>
  <c r="T2218" i="3"/>
  <c r="X2218" i="3" s="1"/>
  <c r="AD2218" i="1" s="1"/>
  <c r="O2219" i="3"/>
  <c r="T2219" i="3"/>
  <c r="X2219" i="3" s="1"/>
  <c r="AD2219" i="1" s="1"/>
  <c r="O2220" i="3"/>
  <c r="T2220" i="3"/>
  <c r="X2220" i="3" s="1"/>
  <c r="AD2220" i="1" s="1"/>
  <c r="O2221" i="3"/>
  <c r="T2221" i="3"/>
  <c r="X2221" i="3" s="1"/>
  <c r="AD2221" i="1" s="1"/>
  <c r="O2222" i="3"/>
  <c r="T2222" i="3"/>
  <c r="X2222" i="3" s="1"/>
  <c r="AD2222" i="1" s="1"/>
  <c r="O2223" i="3"/>
  <c r="T2223" i="3"/>
  <c r="X2223" i="3" s="1"/>
  <c r="AD2223" i="1" s="1"/>
  <c r="O2224" i="3"/>
  <c r="T2224" i="3"/>
  <c r="X2224" i="3" s="1"/>
  <c r="AD2224" i="1" s="1"/>
  <c r="O2225" i="3"/>
  <c r="T2225" i="3"/>
  <c r="X2225" i="3" s="1"/>
  <c r="AD2225" i="1" s="1"/>
  <c r="O2226" i="3"/>
  <c r="T2226" i="3"/>
  <c r="X2226" i="3" s="1"/>
  <c r="AD2226" i="1" s="1"/>
  <c r="O2227" i="3"/>
  <c r="T2227" i="3"/>
  <c r="X2227" i="3" s="1"/>
  <c r="AD2227" i="1" s="1"/>
  <c r="O2228" i="3"/>
  <c r="T2228" i="3"/>
  <c r="X2228" i="3" s="1"/>
  <c r="AD2228" i="1" s="1"/>
  <c r="O2229" i="3"/>
  <c r="T2229" i="3"/>
  <c r="X2229" i="3" s="1"/>
  <c r="AD2229" i="1" s="1"/>
  <c r="O2230" i="3"/>
  <c r="T2230" i="3"/>
  <c r="X2230" i="3" s="1"/>
  <c r="AD2230" i="1" s="1"/>
  <c r="O2231" i="3"/>
  <c r="T2231" i="3"/>
  <c r="X2231" i="3" s="1"/>
  <c r="AD2231" i="1" s="1"/>
  <c r="O2232" i="3"/>
  <c r="T2232" i="3"/>
  <c r="X2232" i="3" s="1"/>
  <c r="AD2232" i="1" s="1"/>
  <c r="O2233" i="3"/>
  <c r="T2233" i="3"/>
  <c r="X2233" i="3" s="1"/>
  <c r="AD2233" i="1" s="1"/>
  <c r="O2234" i="3"/>
  <c r="T2234" i="3"/>
  <c r="X2234" i="3" s="1"/>
  <c r="AD2234" i="1" s="1"/>
  <c r="O2235" i="3"/>
  <c r="T2235" i="3"/>
  <c r="X2235" i="3" s="1"/>
  <c r="AD2235" i="1" s="1"/>
  <c r="O2236" i="3"/>
  <c r="T2236" i="3"/>
  <c r="X2236" i="3" s="1"/>
  <c r="AD2236" i="1" s="1"/>
  <c r="O2237" i="3"/>
  <c r="T2237" i="3"/>
  <c r="X2237" i="3" s="1"/>
  <c r="AD2237" i="1" s="1"/>
  <c r="O2238" i="3"/>
  <c r="T2238" i="3"/>
  <c r="X2238" i="3" s="1"/>
  <c r="AD2238" i="1" s="1"/>
  <c r="O2239" i="3"/>
  <c r="T2239" i="3"/>
  <c r="X2239" i="3" s="1"/>
  <c r="AD2239" i="1" s="1"/>
  <c r="O2240" i="3"/>
  <c r="T2240" i="3"/>
  <c r="X2240" i="3" s="1"/>
  <c r="AD2240" i="1" s="1"/>
  <c r="O2241" i="3"/>
  <c r="T2241" i="3"/>
  <c r="X2241" i="3" s="1"/>
  <c r="AD2241" i="1" s="1"/>
  <c r="O2242" i="3"/>
  <c r="T2242" i="3"/>
  <c r="X2242" i="3" s="1"/>
  <c r="AD2242" i="1" s="1"/>
  <c r="O2243" i="3"/>
  <c r="T2243" i="3"/>
  <c r="X2243" i="3" s="1"/>
  <c r="AD2243" i="1" s="1"/>
  <c r="O2244" i="3"/>
  <c r="T2244" i="3"/>
  <c r="X2244" i="3" s="1"/>
  <c r="AD2244" i="1" s="1"/>
  <c r="O2245" i="3"/>
  <c r="T2245" i="3"/>
  <c r="X2245" i="3" s="1"/>
  <c r="AD2245" i="1" s="1"/>
  <c r="O2246" i="3"/>
  <c r="T2246" i="3"/>
  <c r="X2246" i="3" s="1"/>
  <c r="AD2246" i="1" s="1"/>
  <c r="O2247" i="3"/>
  <c r="T2247" i="3"/>
  <c r="X2247" i="3" s="1"/>
  <c r="AD2247" i="1" s="1"/>
  <c r="O2248" i="3"/>
  <c r="T2248" i="3"/>
  <c r="X2248" i="3" s="1"/>
  <c r="AD2248" i="1" s="1"/>
  <c r="O2249" i="3"/>
  <c r="T2249" i="3"/>
  <c r="X2249" i="3" s="1"/>
  <c r="AD2249" i="1" s="1"/>
  <c r="O2250" i="3"/>
  <c r="T2250" i="3"/>
  <c r="X2250" i="3" s="1"/>
  <c r="AD2250" i="1" s="1"/>
  <c r="O2251" i="3"/>
  <c r="T2251" i="3"/>
  <c r="X2251" i="3" s="1"/>
  <c r="AD2251" i="1" s="1"/>
  <c r="O2252" i="3"/>
  <c r="T2252" i="3"/>
  <c r="X2252" i="3" s="1"/>
  <c r="AD2252" i="1" s="1"/>
  <c r="O2253" i="3"/>
  <c r="T2253" i="3"/>
  <c r="X2253" i="3" s="1"/>
  <c r="AD2253" i="1" s="1"/>
  <c r="O2254" i="3"/>
  <c r="T2254" i="3"/>
  <c r="X2254" i="3" s="1"/>
  <c r="AD2254" i="1" s="1"/>
  <c r="O2255" i="3"/>
  <c r="T2255" i="3"/>
  <c r="X2255" i="3" s="1"/>
  <c r="AD2255" i="1" s="1"/>
  <c r="O2256" i="3"/>
  <c r="T2256" i="3"/>
  <c r="X2256" i="3" s="1"/>
  <c r="AD2256" i="1" s="1"/>
  <c r="O2257" i="3"/>
  <c r="T2257" i="3"/>
  <c r="X2257" i="3" s="1"/>
  <c r="AD2257" i="1" s="1"/>
  <c r="O2258" i="3"/>
  <c r="T2258" i="3"/>
  <c r="X2258" i="3" s="1"/>
  <c r="AD2258" i="1" s="1"/>
  <c r="O2259" i="3"/>
  <c r="T2259" i="3"/>
  <c r="X2259" i="3" s="1"/>
  <c r="AD2259" i="1" s="1"/>
  <c r="O2260" i="3"/>
  <c r="T2260" i="3"/>
  <c r="X2260" i="3" s="1"/>
  <c r="AD2260" i="1" s="1"/>
  <c r="O2261" i="3"/>
  <c r="T2261" i="3"/>
  <c r="X2261" i="3" s="1"/>
  <c r="AD2261" i="1" s="1"/>
  <c r="O2262" i="3"/>
  <c r="T2262" i="3"/>
  <c r="X2262" i="3" s="1"/>
  <c r="AD2262" i="1" s="1"/>
  <c r="O2263" i="3"/>
  <c r="T2263" i="3"/>
  <c r="X2263" i="3" s="1"/>
  <c r="AD2263" i="1" s="1"/>
  <c r="O2264" i="3"/>
  <c r="T2264" i="3"/>
  <c r="X2264" i="3" s="1"/>
  <c r="AD2264" i="1" s="1"/>
  <c r="O2265" i="3"/>
  <c r="T2265" i="3"/>
  <c r="X2265" i="3" s="1"/>
  <c r="AD2265" i="1" s="1"/>
  <c r="O2266" i="3"/>
  <c r="T2266" i="3"/>
  <c r="X2266" i="3" s="1"/>
  <c r="AD2266" i="1" s="1"/>
  <c r="O2267" i="3"/>
  <c r="T2267" i="3"/>
  <c r="X2267" i="3" s="1"/>
  <c r="AD2267" i="1" s="1"/>
  <c r="O2268" i="3"/>
  <c r="T2268" i="3"/>
  <c r="X2268" i="3" s="1"/>
  <c r="AD2268" i="1" s="1"/>
  <c r="O2269" i="3"/>
  <c r="T2269" i="3"/>
  <c r="X2269" i="3" s="1"/>
  <c r="AD2269" i="1" s="1"/>
  <c r="O2270" i="3"/>
  <c r="T2270" i="3"/>
  <c r="X2270" i="3" s="1"/>
  <c r="AD2270" i="1" s="1"/>
  <c r="O2271" i="3"/>
  <c r="T2271" i="3"/>
  <c r="X2271" i="3" s="1"/>
  <c r="AD2271" i="1" s="1"/>
  <c r="O2272" i="3"/>
  <c r="T2272" i="3"/>
  <c r="X2272" i="3" s="1"/>
  <c r="AD2272" i="1" s="1"/>
  <c r="O2273" i="3"/>
  <c r="T2273" i="3"/>
  <c r="X2273" i="3" s="1"/>
  <c r="AD2273" i="1" s="1"/>
  <c r="O2274" i="3"/>
  <c r="T2274" i="3"/>
  <c r="X2274" i="3" s="1"/>
  <c r="AD2274" i="1" s="1"/>
  <c r="O2275" i="3"/>
  <c r="T2275" i="3"/>
  <c r="X2275" i="3" s="1"/>
  <c r="AD2275" i="1" s="1"/>
  <c r="O2276" i="3"/>
  <c r="T2276" i="3"/>
  <c r="X2276" i="3" s="1"/>
  <c r="AD2276" i="1" s="1"/>
  <c r="O2277" i="3"/>
  <c r="T2277" i="3"/>
  <c r="X2277" i="3" s="1"/>
  <c r="AD2277" i="1" s="1"/>
  <c r="O2278" i="3"/>
  <c r="T2278" i="3"/>
  <c r="X2278" i="3" s="1"/>
  <c r="AD2278" i="1" s="1"/>
  <c r="O2279" i="3"/>
  <c r="T2279" i="3"/>
  <c r="X2279" i="3" s="1"/>
  <c r="AD2279" i="1" s="1"/>
  <c r="O2280" i="3"/>
  <c r="T2280" i="3"/>
  <c r="X2280" i="3" s="1"/>
  <c r="AD2280" i="1" s="1"/>
  <c r="O2281" i="3"/>
  <c r="T2281" i="3"/>
  <c r="X2281" i="3" s="1"/>
  <c r="AD2281" i="1" s="1"/>
  <c r="O2282" i="3"/>
  <c r="T2282" i="3"/>
  <c r="X2282" i="3" s="1"/>
  <c r="AD2282" i="1" s="1"/>
  <c r="O2283" i="3"/>
  <c r="T2283" i="3"/>
  <c r="X2283" i="3" s="1"/>
  <c r="AD2283" i="1" s="1"/>
  <c r="O2284" i="3"/>
  <c r="T2284" i="3"/>
  <c r="X2284" i="3" s="1"/>
  <c r="AD2284" i="1" s="1"/>
  <c r="O2285" i="3"/>
  <c r="T2285" i="3"/>
  <c r="X2285" i="3" s="1"/>
  <c r="AD2285" i="1" s="1"/>
  <c r="O2286" i="3"/>
  <c r="T2286" i="3"/>
  <c r="X2286" i="3" s="1"/>
  <c r="AD2286" i="1" s="1"/>
  <c r="O2287" i="3"/>
  <c r="T2287" i="3"/>
  <c r="X2287" i="3" s="1"/>
  <c r="AD2287" i="1" s="1"/>
  <c r="O2288" i="3"/>
  <c r="T2288" i="3"/>
  <c r="X2288" i="3" s="1"/>
  <c r="AD2288" i="1" s="1"/>
  <c r="O2289" i="3"/>
  <c r="T2289" i="3"/>
  <c r="X2289" i="3" s="1"/>
  <c r="AD2289" i="1" s="1"/>
  <c r="O2290" i="3"/>
  <c r="T2290" i="3"/>
  <c r="X2290" i="3" s="1"/>
  <c r="AD2290" i="1" s="1"/>
  <c r="O2291" i="3"/>
  <c r="T2291" i="3"/>
  <c r="X2291" i="3" s="1"/>
  <c r="AD2291" i="1" s="1"/>
  <c r="O2292" i="3"/>
  <c r="T2292" i="3"/>
  <c r="X2292" i="3" s="1"/>
  <c r="AD2292" i="1" s="1"/>
  <c r="O2293" i="3"/>
  <c r="T2293" i="3"/>
  <c r="X2293" i="3" s="1"/>
  <c r="AD2293" i="1" s="1"/>
  <c r="O2294" i="3"/>
  <c r="T2294" i="3"/>
  <c r="X2294" i="3" s="1"/>
  <c r="AD2294" i="1" s="1"/>
  <c r="O2295" i="3"/>
  <c r="T2295" i="3"/>
  <c r="X2295" i="3" s="1"/>
  <c r="AD2295" i="1" s="1"/>
  <c r="O2296" i="3"/>
  <c r="T2296" i="3"/>
  <c r="X2296" i="3" s="1"/>
  <c r="AD2296" i="1" s="1"/>
  <c r="O2297" i="3"/>
  <c r="T2297" i="3"/>
  <c r="X2297" i="3" s="1"/>
  <c r="AD2297" i="1" s="1"/>
  <c r="O2298" i="3"/>
  <c r="T2298" i="3"/>
  <c r="X2298" i="3" s="1"/>
  <c r="AD2298" i="1" s="1"/>
  <c r="O2299" i="3"/>
  <c r="T2299" i="3"/>
  <c r="X2299" i="3" s="1"/>
  <c r="AD2299" i="1" s="1"/>
  <c r="O2300" i="3"/>
  <c r="T2300" i="3"/>
  <c r="X2300" i="3" s="1"/>
  <c r="AD2300" i="1" s="1"/>
  <c r="O2301" i="3"/>
  <c r="T2301" i="3"/>
  <c r="X2301" i="3" s="1"/>
  <c r="AD2301" i="1" s="1"/>
  <c r="O2302" i="3"/>
  <c r="T2302" i="3"/>
  <c r="X2302" i="3" s="1"/>
  <c r="AD2302" i="1" s="1"/>
  <c r="O2303" i="3"/>
  <c r="T2303" i="3"/>
  <c r="X2303" i="3" s="1"/>
  <c r="AD2303" i="1" s="1"/>
  <c r="O2304" i="3"/>
  <c r="T2304" i="3"/>
  <c r="X2304" i="3" s="1"/>
  <c r="AD2304" i="1" s="1"/>
  <c r="O2305" i="3"/>
  <c r="T2305" i="3"/>
  <c r="X2305" i="3" s="1"/>
  <c r="AD2305" i="1" s="1"/>
  <c r="O2306" i="3"/>
  <c r="T2306" i="3"/>
  <c r="X2306" i="3" s="1"/>
  <c r="AD2306" i="1" s="1"/>
  <c r="O2307" i="3"/>
  <c r="T2307" i="3"/>
  <c r="X2307" i="3" s="1"/>
  <c r="AD2307" i="1" s="1"/>
  <c r="O2308" i="3"/>
  <c r="T2308" i="3"/>
  <c r="X2308" i="3" s="1"/>
  <c r="AD2308" i="1" s="1"/>
  <c r="O2309" i="3"/>
  <c r="T2309" i="3"/>
  <c r="X2309" i="3" s="1"/>
  <c r="AD2309" i="1" s="1"/>
  <c r="O2310" i="3"/>
  <c r="T2310" i="3"/>
  <c r="X2310" i="3" s="1"/>
  <c r="AD2310" i="1" s="1"/>
  <c r="O2311" i="3"/>
  <c r="T2311" i="3"/>
  <c r="X2311" i="3" s="1"/>
  <c r="AD2311" i="1" s="1"/>
  <c r="O2312" i="3"/>
  <c r="T2312" i="3"/>
  <c r="X2312" i="3" s="1"/>
  <c r="AD2312" i="1" s="1"/>
  <c r="O2313" i="3"/>
  <c r="T2313" i="3"/>
  <c r="X2313" i="3" s="1"/>
  <c r="AD2313" i="1" s="1"/>
  <c r="O2314" i="3"/>
  <c r="T2314" i="3"/>
  <c r="X2314" i="3" s="1"/>
  <c r="AD2314" i="1" s="1"/>
  <c r="O2315" i="3"/>
  <c r="T2315" i="3"/>
  <c r="X2315" i="3" s="1"/>
  <c r="AD2315" i="1" s="1"/>
  <c r="O2316" i="3"/>
  <c r="T2316" i="3"/>
  <c r="X2316" i="3" s="1"/>
  <c r="AD2316" i="1" s="1"/>
  <c r="O2317" i="3"/>
  <c r="T2317" i="3"/>
  <c r="X2317" i="3" s="1"/>
  <c r="AD2317" i="1" s="1"/>
  <c r="O2318" i="3"/>
  <c r="T2318" i="3"/>
  <c r="X2318" i="3" s="1"/>
  <c r="AD2318" i="1" s="1"/>
  <c r="O2319" i="3"/>
  <c r="T2319" i="3"/>
  <c r="X2319" i="3" s="1"/>
  <c r="AD2319" i="1" s="1"/>
  <c r="O2320" i="3"/>
  <c r="T2320" i="3"/>
  <c r="X2320" i="3" s="1"/>
  <c r="AD2320" i="1" s="1"/>
  <c r="O2321" i="3"/>
  <c r="T2321" i="3"/>
  <c r="X2321" i="3" s="1"/>
  <c r="AD2321" i="1" s="1"/>
  <c r="O2322" i="3"/>
  <c r="T2322" i="3"/>
  <c r="X2322" i="3" s="1"/>
  <c r="AD2322" i="1" s="1"/>
  <c r="O2323" i="3"/>
  <c r="T2323" i="3"/>
  <c r="X2323" i="3" s="1"/>
  <c r="AD2323" i="1" s="1"/>
  <c r="O2324" i="3"/>
  <c r="T2324" i="3"/>
  <c r="X2324" i="3" s="1"/>
  <c r="AD2324" i="1" s="1"/>
  <c r="O2325" i="3"/>
  <c r="T2325" i="3"/>
  <c r="X2325" i="3" s="1"/>
  <c r="AD2325" i="1" s="1"/>
  <c r="O2326" i="3"/>
  <c r="T2326" i="3"/>
  <c r="X2326" i="3" s="1"/>
  <c r="AD2326" i="1" s="1"/>
  <c r="O2327" i="3"/>
  <c r="T2327" i="3"/>
  <c r="X2327" i="3" s="1"/>
  <c r="AD2327" i="1" s="1"/>
  <c r="O2328" i="3"/>
  <c r="T2328" i="3"/>
  <c r="X2328" i="3" s="1"/>
  <c r="AD2328" i="1" s="1"/>
  <c r="O2329" i="3"/>
  <c r="T2329" i="3"/>
  <c r="X2329" i="3" s="1"/>
  <c r="AD2329" i="1" s="1"/>
  <c r="O2330" i="3"/>
  <c r="T2330" i="3"/>
  <c r="X2330" i="3" s="1"/>
  <c r="AD2330" i="1" s="1"/>
  <c r="O2331" i="3"/>
  <c r="T2331" i="3"/>
  <c r="X2331" i="3" s="1"/>
  <c r="AD2331" i="1" s="1"/>
  <c r="O2332" i="3"/>
  <c r="T2332" i="3"/>
  <c r="X2332" i="3" s="1"/>
  <c r="AD2332" i="1" s="1"/>
  <c r="O2333" i="3"/>
  <c r="T2333" i="3"/>
  <c r="X2333" i="3" s="1"/>
  <c r="AD2333" i="1" s="1"/>
  <c r="O2334" i="3"/>
  <c r="T2334" i="3"/>
  <c r="X2334" i="3" s="1"/>
  <c r="AD2334" i="1" s="1"/>
  <c r="O2335" i="3"/>
  <c r="T2335" i="3"/>
  <c r="X2335" i="3" s="1"/>
  <c r="AD2335" i="1" s="1"/>
  <c r="O2336" i="3"/>
  <c r="T2336" i="3"/>
  <c r="X2336" i="3" s="1"/>
  <c r="AD2336" i="1" s="1"/>
  <c r="O2337" i="3"/>
  <c r="T2337" i="3"/>
  <c r="X2337" i="3" s="1"/>
  <c r="AD2337" i="1" s="1"/>
  <c r="O2338" i="3"/>
  <c r="T2338" i="3"/>
  <c r="X2338" i="3" s="1"/>
  <c r="AD2338" i="1" s="1"/>
  <c r="O2339" i="3"/>
  <c r="T2339" i="3"/>
  <c r="X2339" i="3" s="1"/>
  <c r="AD2339" i="1" s="1"/>
  <c r="O2340" i="3"/>
  <c r="T2340" i="3"/>
  <c r="X2340" i="3" s="1"/>
  <c r="AD2340" i="1" s="1"/>
  <c r="O2341" i="3"/>
  <c r="T2341" i="3"/>
  <c r="X2341" i="3" s="1"/>
  <c r="AD2341" i="1" s="1"/>
  <c r="O2342" i="3"/>
  <c r="T2342" i="3"/>
  <c r="X2342" i="3" s="1"/>
  <c r="AD2342" i="1" s="1"/>
  <c r="O2343" i="3"/>
  <c r="T2343" i="3"/>
  <c r="X2343" i="3" s="1"/>
  <c r="AD2343" i="1" s="1"/>
  <c r="O2344" i="3"/>
  <c r="T2344" i="3"/>
  <c r="X2344" i="3" s="1"/>
  <c r="AD2344" i="1" s="1"/>
  <c r="O2345" i="3"/>
  <c r="T2345" i="3"/>
  <c r="X2345" i="3" s="1"/>
  <c r="AD2345" i="1" s="1"/>
  <c r="O2346" i="3"/>
  <c r="T2346" i="3"/>
  <c r="X2346" i="3" s="1"/>
  <c r="AD2346" i="1" s="1"/>
  <c r="O2347" i="3"/>
  <c r="T2347" i="3"/>
  <c r="X2347" i="3" s="1"/>
  <c r="AD2347" i="1" s="1"/>
  <c r="O2348" i="3"/>
  <c r="T2348" i="3"/>
  <c r="X2348" i="3" s="1"/>
  <c r="AD2348" i="1" s="1"/>
  <c r="O2349" i="3"/>
  <c r="T2349" i="3"/>
  <c r="X2349" i="3" s="1"/>
  <c r="AD2349" i="1" s="1"/>
  <c r="O2350" i="3"/>
  <c r="T2350" i="3"/>
  <c r="X2350" i="3" s="1"/>
  <c r="AD2350" i="1" s="1"/>
  <c r="O2351" i="3"/>
  <c r="T2351" i="3"/>
  <c r="X2351" i="3" s="1"/>
  <c r="AD2351" i="1" s="1"/>
  <c r="O2352" i="3"/>
  <c r="T2352" i="3"/>
  <c r="X2352" i="3" s="1"/>
  <c r="AD2352" i="1" s="1"/>
  <c r="O2353" i="3"/>
  <c r="T2353" i="3"/>
  <c r="X2353" i="3" s="1"/>
  <c r="AD2353" i="1" s="1"/>
  <c r="O2354" i="3"/>
  <c r="T2354" i="3"/>
  <c r="X2354" i="3" s="1"/>
  <c r="AD2354" i="1" s="1"/>
  <c r="O2355" i="3"/>
  <c r="T2355" i="3"/>
  <c r="X2355" i="3" s="1"/>
  <c r="AD2355" i="1" s="1"/>
  <c r="O2356" i="3"/>
  <c r="T2356" i="3"/>
  <c r="X2356" i="3" s="1"/>
  <c r="AD2356" i="1" s="1"/>
  <c r="O2357" i="3"/>
  <c r="T2357" i="3"/>
  <c r="X2357" i="3" s="1"/>
  <c r="AD2357" i="1" s="1"/>
  <c r="O2358" i="3"/>
  <c r="T2358" i="3"/>
  <c r="X2358" i="3" s="1"/>
  <c r="AD2358" i="1" s="1"/>
  <c r="O2359" i="3"/>
  <c r="T2359" i="3"/>
  <c r="X2359" i="3" s="1"/>
  <c r="AD2359" i="1" s="1"/>
  <c r="O2360" i="3"/>
  <c r="T2360" i="3"/>
  <c r="X2360" i="3" s="1"/>
  <c r="AD2360" i="1" s="1"/>
  <c r="O2361" i="3"/>
  <c r="T2361" i="3"/>
  <c r="X2361" i="3" s="1"/>
  <c r="AD2361" i="1" s="1"/>
  <c r="O2362" i="3"/>
  <c r="T2362" i="3"/>
  <c r="X2362" i="3" s="1"/>
  <c r="AD2362" i="1" s="1"/>
  <c r="O2363" i="3"/>
  <c r="T2363" i="3"/>
  <c r="X2363" i="3" s="1"/>
  <c r="AD2363" i="1" s="1"/>
  <c r="O2364" i="3"/>
  <c r="T2364" i="3"/>
  <c r="X2364" i="3" s="1"/>
  <c r="AD2364" i="1" s="1"/>
  <c r="O2365" i="3"/>
  <c r="T2365" i="3"/>
  <c r="X2365" i="3" s="1"/>
  <c r="AD2365" i="1" s="1"/>
  <c r="O2366" i="3"/>
  <c r="T2366" i="3"/>
  <c r="X2366" i="3" s="1"/>
  <c r="AD2366" i="1" s="1"/>
  <c r="O2367" i="3"/>
  <c r="T2367" i="3"/>
  <c r="X2367" i="3" s="1"/>
  <c r="AD2367" i="1" s="1"/>
  <c r="O2368" i="3"/>
  <c r="T2368" i="3"/>
  <c r="X2368" i="3" s="1"/>
  <c r="AD2368" i="1" s="1"/>
  <c r="O2369" i="3"/>
  <c r="T2369" i="3"/>
  <c r="X2369" i="3" s="1"/>
  <c r="AD2369" i="1" s="1"/>
  <c r="O2370" i="3"/>
  <c r="T2370" i="3"/>
  <c r="X2370" i="3" s="1"/>
  <c r="AD2370" i="1" s="1"/>
  <c r="O2371" i="3"/>
  <c r="T2371" i="3"/>
  <c r="X2371" i="3" s="1"/>
  <c r="AD2371" i="1" s="1"/>
  <c r="O2372" i="3"/>
  <c r="T2372" i="3"/>
  <c r="X2372" i="3" s="1"/>
  <c r="AD2372" i="1" s="1"/>
  <c r="O2373" i="3"/>
  <c r="T2373" i="3"/>
  <c r="X2373" i="3" s="1"/>
  <c r="AD2373" i="1" s="1"/>
  <c r="O2374" i="3"/>
  <c r="T2374" i="3"/>
  <c r="X2374" i="3" s="1"/>
  <c r="AD2374" i="1" s="1"/>
  <c r="O2375" i="3"/>
  <c r="T2375" i="3"/>
  <c r="X2375" i="3" s="1"/>
  <c r="AD2375" i="1" s="1"/>
  <c r="O2376" i="3"/>
  <c r="T2376" i="3"/>
  <c r="X2376" i="3" s="1"/>
  <c r="AD2376" i="1" s="1"/>
  <c r="O2377" i="3"/>
  <c r="T2377" i="3"/>
  <c r="X2377" i="3" s="1"/>
  <c r="AD2377" i="1" s="1"/>
  <c r="O2378" i="3"/>
  <c r="T2378" i="3"/>
  <c r="X2378" i="3" s="1"/>
  <c r="AD2378" i="1" s="1"/>
  <c r="O2379" i="3"/>
  <c r="T2379" i="3"/>
  <c r="X2379" i="3" s="1"/>
  <c r="AD2379" i="1" s="1"/>
  <c r="O2380" i="3"/>
  <c r="T2380" i="3"/>
  <c r="X2380" i="3" s="1"/>
  <c r="AD2380" i="1" s="1"/>
  <c r="O2381" i="3"/>
  <c r="T2381" i="3"/>
  <c r="X2381" i="3" s="1"/>
  <c r="AD2381" i="1" s="1"/>
  <c r="O2382" i="3"/>
  <c r="T2382" i="3"/>
  <c r="X2382" i="3" s="1"/>
  <c r="AD2382" i="1" s="1"/>
  <c r="O2383" i="3"/>
  <c r="T2383" i="3"/>
  <c r="X2383" i="3" s="1"/>
  <c r="AD2383" i="1" s="1"/>
  <c r="O2384" i="3"/>
  <c r="T2384" i="3"/>
  <c r="X2384" i="3" s="1"/>
  <c r="AD2384" i="1" s="1"/>
  <c r="O2385" i="3"/>
  <c r="T2385" i="3"/>
  <c r="X2385" i="3" s="1"/>
  <c r="AD2385" i="1" s="1"/>
  <c r="O2386" i="3"/>
  <c r="T2386" i="3"/>
  <c r="X2386" i="3" s="1"/>
  <c r="AD2386" i="1" s="1"/>
  <c r="O2387" i="3"/>
  <c r="T2387" i="3"/>
  <c r="X2387" i="3" s="1"/>
  <c r="AD2387" i="1" s="1"/>
  <c r="O2388" i="3"/>
  <c r="T2388" i="3"/>
  <c r="X2388" i="3" s="1"/>
  <c r="AD2388" i="1" s="1"/>
  <c r="O2389" i="3"/>
  <c r="T2389" i="3"/>
  <c r="X2389" i="3" s="1"/>
  <c r="AD2389" i="1" s="1"/>
  <c r="O2390" i="3"/>
  <c r="T2390" i="3"/>
  <c r="X2390" i="3" s="1"/>
  <c r="AD2390" i="1" s="1"/>
  <c r="O2391" i="3"/>
  <c r="T2391" i="3"/>
  <c r="X2391" i="3" s="1"/>
  <c r="AD2391" i="1" s="1"/>
  <c r="O2392" i="3"/>
  <c r="T2392" i="3"/>
  <c r="X2392" i="3" s="1"/>
  <c r="AD2392" i="1" s="1"/>
  <c r="O2393" i="3"/>
  <c r="T2393" i="3"/>
  <c r="X2393" i="3" s="1"/>
  <c r="AD2393" i="1" s="1"/>
  <c r="O2394" i="3"/>
  <c r="T2394" i="3"/>
  <c r="X2394" i="3" s="1"/>
  <c r="AD2394" i="1" s="1"/>
  <c r="O2395" i="3"/>
  <c r="T2395" i="3"/>
  <c r="X2395" i="3" s="1"/>
  <c r="AD2395" i="1" s="1"/>
  <c r="O2396" i="3"/>
  <c r="T2396" i="3"/>
  <c r="X2396" i="3" s="1"/>
  <c r="AD2396" i="1" s="1"/>
  <c r="O2397" i="3"/>
  <c r="T2397" i="3"/>
  <c r="X2397" i="3" s="1"/>
  <c r="AD2397" i="1" s="1"/>
  <c r="O2398" i="3"/>
  <c r="T2398" i="3"/>
  <c r="X2398" i="3" s="1"/>
  <c r="AD2398" i="1" s="1"/>
  <c r="O2399" i="3"/>
  <c r="T2399" i="3"/>
  <c r="X2399" i="3" s="1"/>
  <c r="AD2399" i="1" s="1"/>
  <c r="O2400" i="3"/>
  <c r="T2400" i="3"/>
  <c r="X2400" i="3" s="1"/>
  <c r="AD2400" i="1" s="1"/>
  <c r="O2401" i="3"/>
  <c r="T2401" i="3"/>
  <c r="X2401" i="3" s="1"/>
  <c r="AD2401" i="1" s="1"/>
  <c r="O2402" i="3"/>
  <c r="T2402" i="3"/>
  <c r="X2402" i="3" s="1"/>
  <c r="AD2402" i="1" s="1"/>
  <c r="O2403" i="3"/>
  <c r="T2403" i="3"/>
  <c r="X2403" i="3" s="1"/>
  <c r="AD2403" i="1" s="1"/>
  <c r="O2404" i="3"/>
  <c r="T2404" i="3"/>
  <c r="X2404" i="3" s="1"/>
  <c r="AD2404" i="1" s="1"/>
  <c r="O2405" i="3"/>
  <c r="T2405" i="3"/>
  <c r="X2405" i="3" s="1"/>
  <c r="AD2405" i="1" s="1"/>
  <c r="O2406" i="3"/>
  <c r="T2406" i="3"/>
  <c r="X2406" i="3" s="1"/>
  <c r="AD2406" i="1" s="1"/>
  <c r="O2407" i="3"/>
  <c r="T2407" i="3"/>
  <c r="X2407" i="3" s="1"/>
  <c r="AD2407" i="1" s="1"/>
  <c r="O2408" i="3"/>
  <c r="T2408" i="3"/>
  <c r="X2408" i="3" s="1"/>
  <c r="AD2408" i="1" s="1"/>
  <c r="O2409" i="3"/>
  <c r="T2409" i="3"/>
  <c r="X2409" i="3" s="1"/>
  <c r="AD2409" i="1" s="1"/>
  <c r="O2410" i="3"/>
  <c r="T2410" i="3"/>
  <c r="X2410" i="3" s="1"/>
  <c r="AD2410" i="1" s="1"/>
  <c r="O2411" i="3"/>
  <c r="T2411" i="3"/>
  <c r="X2411" i="3" s="1"/>
  <c r="AD2411" i="1" s="1"/>
  <c r="O2412" i="3"/>
  <c r="T2412" i="3"/>
  <c r="X2412" i="3" s="1"/>
  <c r="AD2412" i="1" s="1"/>
  <c r="O2413" i="3"/>
  <c r="T2413" i="3"/>
  <c r="X2413" i="3" s="1"/>
  <c r="AD2413" i="1" s="1"/>
  <c r="O2414" i="3"/>
  <c r="T2414" i="3"/>
  <c r="X2414" i="3" s="1"/>
  <c r="AD2414" i="1" s="1"/>
  <c r="O2415" i="3"/>
  <c r="T2415" i="3"/>
  <c r="X2415" i="3" s="1"/>
  <c r="AD2415" i="1" s="1"/>
  <c r="O2416" i="3"/>
  <c r="T2416" i="3"/>
  <c r="X2416" i="3" s="1"/>
  <c r="AD2416" i="1" s="1"/>
  <c r="O2417" i="3"/>
  <c r="T2417" i="3"/>
  <c r="X2417" i="3" s="1"/>
  <c r="AD2417" i="1" s="1"/>
  <c r="O2418" i="3"/>
  <c r="T2418" i="3"/>
  <c r="X2418" i="3" s="1"/>
  <c r="AD2418" i="1" s="1"/>
  <c r="O2419" i="3"/>
  <c r="T2419" i="3"/>
  <c r="X2419" i="3" s="1"/>
  <c r="AD2419" i="1" s="1"/>
  <c r="O2420" i="3"/>
  <c r="T2420" i="3"/>
  <c r="X2420" i="3" s="1"/>
  <c r="AD2420" i="1" s="1"/>
  <c r="O2421" i="3"/>
  <c r="T2421" i="3"/>
  <c r="X2421" i="3" s="1"/>
  <c r="AD2421" i="1" s="1"/>
  <c r="O2422" i="3"/>
  <c r="T2422" i="3"/>
  <c r="X2422" i="3" s="1"/>
  <c r="AD2422" i="1" s="1"/>
  <c r="O2423" i="3"/>
  <c r="T2423" i="3"/>
  <c r="X2423" i="3" s="1"/>
  <c r="AD2423" i="1" s="1"/>
  <c r="O2424" i="3"/>
  <c r="T2424" i="3"/>
  <c r="X2424" i="3" s="1"/>
  <c r="AD2424" i="1" s="1"/>
  <c r="O2425" i="3"/>
  <c r="T2425" i="3"/>
  <c r="X2425" i="3" s="1"/>
  <c r="AD2425" i="1" s="1"/>
  <c r="O2426" i="3"/>
  <c r="T2426" i="3"/>
  <c r="X2426" i="3" s="1"/>
  <c r="AD2426" i="1" s="1"/>
  <c r="O2427" i="3"/>
  <c r="T2427" i="3"/>
  <c r="X2427" i="3" s="1"/>
  <c r="AD2427" i="1" s="1"/>
  <c r="O2428" i="3"/>
  <c r="T2428" i="3"/>
  <c r="X2428" i="3" s="1"/>
  <c r="AD2428" i="1" s="1"/>
  <c r="O2429" i="3"/>
  <c r="T2429" i="3"/>
  <c r="X2429" i="3" s="1"/>
  <c r="AD2429" i="1" s="1"/>
  <c r="O2430" i="3"/>
  <c r="T2430" i="3"/>
  <c r="X2430" i="3" s="1"/>
  <c r="AD2430" i="1" s="1"/>
  <c r="O2431" i="3"/>
  <c r="T2431" i="3"/>
  <c r="X2431" i="3" s="1"/>
  <c r="AD2431" i="1" s="1"/>
  <c r="O2432" i="3"/>
  <c r="T2432" i="3"/>
  <c r="X2432" i="3" s="1"/>
  <c r="AD2432" i="1" s="1"/>
  <c r="O2433" i="3"/>
  <c r="T2433" i="3"/>
  <c r="X2433" i="3" s="1"/>
  <c r="AD2433" i="1" s="1"/>
  <c r="O2434" i="3"/>
  <c r="T2434" i="3"/>
  <c r="X2434" i="3" s="1"/>
  <c r="AD2434" i="1" s="1"/>
  <c r="O2435" i="3"/>
  <c r="T2435" i="3"/>
  <c r="X2435" i="3" s="1"/>
  <c r="AD2435" i="1" s="1"/>
  <c r="O2436" i="3"/>
  <c r="T2436" i="3"/>
  <c r="X2436" i="3" s="1"/>
  <c r="AD2436" i="1" s="1"/>
  <c r="O2437" i="3"/>
  <c r="T2437" i="3"/>
  <c r="X2437" i="3" s="1"/>
  <c r="AD2437" i="1" s="1"/>
  <c r="O2438" i="3"/>
  <c r="T2438" i="3"/>
  <c r="X2438" i="3" s="1"/>
  <c r="AD2438" i="1" s="1"/>
  <c r="O2439" i="3"/>
  <c r="T2439" i="3"/>
  <c r="X2439" i="3" s="1"/>
  <c r="AD2439" i="1" s="1"/>
  <c r="O2440" i="3"/>
  <c r="T2440" i="3"/>
  <c r="X2440" i="3" s="1"/>
  <c r="AD2440" i="1" s="1"/>
  <c r="O2441" i="3"/>
  <c r="T2441" i="3"/>
  <c r="X2441" i="3" s="1"/>
  <c r="AD2441" i="1" s="1"/>
  <c r="O2442" i="3"/>
  <c r="T2442" i="3"/>
  <c r="X2442" i="3" s="1"/>
  <c r="AD2442" i="1" s="1"/>
  <c r="O2443" i="3"/>
  <c r="T2443" i="3"/>
  <c r="X2443" i="3" s="1"/>
  <c r="AD2443" i="1" s="1"/>
  <c r="O2444" i="3"/>
  <c r="T2444" i="3"/>
  <c r="X2444" i="3" s="1"/>
  <c r="AD2444" i="1" s="1"/>
  <c r="O2445" i="3"/>
  <c r="T2445" i="3"/>
  <c r="X2445" i="3" s="1"/>
  <c r="AD2445" i="1" s="1"/>
  <c r="O2446" i="3"/>
  <c r="T2446" i="3"/>
  <c r="X2446" i="3" s="1"/>
  <c r="AD2446" i="1" s="1"/>
  <c r="O2447" i="3"/>
  <c r="T2447" i="3"/>
  <c r="X2447" i="3" s="1"/>
  <c r="AD2447" i="1" s="1"/>
  <c r="O2448" i="3"/>
  <c r="T2448" i="3"/>
  <c r="X2448" i="3" s="1"/>
  <c r="AD2448" i="1" s="1"/>
  <c r="O2449" i="3"/>
  <c r="T2449" i="3"/>
  <c r="X2449" i="3" s="1"/>
  <c r="AD2449" i="1" s="1"/>
  <c r="O2450" i="3"/>
  <c r="T2450" i="3"/>
  <c r="X2450" i="3" s="1"/>
  <c r="AD2450" i="1" s="1"/>
  <c r="O2451" i="3"/>
  <c r="T2451" i="3"/>
  <c r="X2451" i="3" s="1"/>
  <c r="AD2451" i="1" s="1"/>
  <c r="O2452" i="3"/>
  <c r="T2452" i="3"/>
  <c r="X2452" i="3" s="1"/>
  <c r="AD2452" i="1" s="1"/>
  <c r="O2453" i="3"/>
  <c r="T2453" i="3"/>
  <c r="X2453" i="3" s="1"/>
  <c r="AD2453" i="1" s="1"/>
  <c r="O2454" i="3"/>
  <c r="T2454" i="3"/>
  <c r="X2454" i="3" s="1"/>
  <c r="AD2454" i="1" s="1"/>
  <c r="O2455" i="3"/>
  <c r="T2455" i="3"/>
  <c r="X2455" i="3" s="1"/>
  <c r="AD2455" i="1" s="1"/>
  <c r="O2456" i="3"/>
  <c r="T2456" i="3"/>
  <c r="X2456" i="3" s="1"/>
  <c r="AD2456" i="1" s="1"/>
  <c r="O2457" i="3"/>
  <c r="T2457" i="3"/>
  <c r="X2457" i="3" s="1"/>
  <c r="AD2457" i="1" s="1"/>
  <c r="O2458" i="3"/>
  <c r="T2458" i="3"/>
  <c r="X2458" i="3" s="1"/>
  <c r="AD2458" i="1" s="1"/>
  <c r="O2459" i="3"/>
  <c r="T2459" i="3"/>
  <c r="X2459" i="3" s="1"/>
  <c r="AD2459" i="1" s="1"/>
  <c r="O2460" i="3"/>
  <c r="T2460" i="3"/>
  <c r="X2460" i="3" s="1"/>
  <c r="AD2460" i="1" s="1"/>
  <c r="O2461" i="3"/>
  <c r="T2461" i="3"/>
  <c r="X2461" i="3" s="1"/>
  <c r="AD2461" i="1" s="1"/>
  <c r="O2462" i="3"/>
  <c r="T2462" i="3"/>
  <c r="X2462" i="3" s="1"/>
  <c r="AD2462" i="1" s="1"/>
  <c r="O2463" i="3"/>
  <c r="T2463" i="3"/>
  <c r="X2463" i="3" s="1"/>
  <c r="AD2463" i="1" s="1"/>
  <c r="O2464" i="3"/>
  <c r="T2464" i="3"/>
  <c r="X2464" i="3" s="1"/>
  <c r="AD2464" i="1" s="1"/>
  <c r="O2465" i="3"/>
  <c r="T2465" i="3"/>
  <c r="X2465" i="3" s="1"/>
  <c r="AD2465" i="1" s="1"/>
  <c r="O2466" i="3"/>
  <c r="T2466" i="3"/>
  <c r="X2466" i="3" s="1"/>
  <c r="AD2466" i="1" s="1"/>
  <c r="O2467" i="3"/>
  <c r="T2467" i="3"/>
  <c r="X2467" i="3" s="1"/>
  <c r="AD2467" i="1" s="1"/>
  <c r="O2468" i="3"/>
  <c r="T2468" i="3"/>
  <c r="X2468" i="3" s="1"/>
  <c r="AD2468" i="1" s="1"/>
  <c r="O2469" i="3"/>
  <c r="T2469" i="3"/>
  <c r="X2469" i="3" s="1"/>
  <c r="AD2469" i="1" s="1"/>
  <c r="O2470" i="3"/>
  <c r="T2470" i="3"/>
  <c r="X2470" i="3" s="1"/>
  <c r="AD2470" i="1" s="1"/>
  <c r="O2471" i="3"/>
  <c r="T2471" i="3"/>
  <c r="X2471" i="3" s="1"/>
  <c r="AD2471" i="1" s="1"/>
  <c r="O2472" i="3"/>
  <c r="T2472" i="3"/>
  <c r="X2472" i="3" s="1"/>
  <c r="AD2472" i="1" s="1"/>
  <c r="O2473" i="3"/>
  <c r="T2473" i="3"/>
  <c r="X2473" i="3" s="1"/>
  <c r="AD2473" i="1" s="1"/>
  <c r="O2474" i="3"/>
  <c r="T2474" i="3"/>
  <c r="X2474" i="3" s="1"/>
  <c r="AD2474" i="1" s="1"/>
  <c r="O2475" i="3"/>
  <c r="T2475" i="3"/>
  <c r="X2475" i="3" s="1"/>
  <c r="AD2475" i="1" s="1"/>
  <c r="O2476" i="3"/>
  <c r="T2476" i="3"/>
  <c r="X2476" i="3" s="1"/>
  <c r="AD2476" i="1" s="1"/>
  <c r="O2477" i="3"/>
  <c r="T2477" i="3"/>
  <c r="X2477" i="3" s="1"/>
  <c r="AD2477" i="1" s="1"/>
  <c r="O2478" i="3"/>
  <c r="T2478" i="3"/>
  <c r="X2478" i="3" s="1"/>
  <c r="AD2478" i="1" s="1"/>
  <c r="O2479" i="3"/>
  <c r="T2479" i="3"/>
  <c r="X2479" i="3" s="1"/>
  <c r="AD2479" i="1" s="1"/>
  <c r="O2480" i="3"/>
  <c r="T2480" i="3"/>
  <c r="X2480" i="3" s="1"/>
  <c r="AD2480" i="1" s="1"/>
  <c r="O2481" i="3"/>
  <c r="T2481" i="3"/>
  <c r="X2481" i="3" s="1"/>
  <c r="AD2481" i="1" s="1"/>
  <c r="O2482" i="3"/>
  <c r="T2482" i="3"/>
  <c r="X2482" i="3" s="1"/>
  <c r="AD2482" i="1" s="1"/>
  <c r="O2483" i="3"/>
  <c r="T2483" i="3"/>
  <c r="X2483" i="3" s="1"/>
  <c r="AD2483" i="1" s="1"/>
  <c r="O2484" i="3"/>
  <c r="T2484" i="3"/>
  <c r="X2484" i="3" s="1"/>
  <c r="AD2484" i="1" s="1"/>
  <c r="O2485" i="3"/>
  <c r="T2485" i="3"/>
  <c r="X2485" i="3" s="1"/>
  <c r="AD2485" i="1" s="1"/>
  <c r="O2486" i="3"/>
  <c r="T2486" i="3"/>
  <c r="X2486" i="3" s="1"/>
  <c r="AD2486" i="1" s="1"/>
  <c r="O2487" i="3"/>
  <c r="T2487" i="3"/>
  <c r="X2487" i="3" s="1"/>
  <c r="AD2487" i="1" s="1"/>
  <c r="O2488" i="3"/>
  <c r="T2488" i="3"/>
  <c r="X2488" i="3" s="1"/>
  <c r="AD2488" i="1" s="1"/>
  <c r="O2489" i="3"/>
  <c r="T2489" i="3"/>
  <c r="X2489" i="3" s="1"/>
  <c r="AD2489" i="1" s="1"/>
  <c r="O2490" i="3"/>
  <c r="T2490" i="3"/>
  <c r="X2490" i="3" s="1"/>
  <c r="AD2490" i="1" s="1"/>
  <c r="O2491" i="3"/>
  <c r="T2491" i="3"/>
  <c r="X2491" i="3" s="1"/>
  <c r="AD2491" i="1" s="1"/>
  <c r="O2492" i="3"/>
  <c r="T2492" i="3"/>
  <c r="X2492" i="3" s="1"/>
  <c r="AD2492" i="1" s="1"/>
  <c r="O2493" i="3"/>
  <c r="T2493" i="3"/>
  <c r="X2493" i="3" s="1"/>
  <c r="AD2493" i="1" s="1"/>
  <c r="O2494" i="3"/>
  <c r="T2494" i="3"/>
  <c r="X2494" i="3" s="1"/>
  <c r="AD2494" i="1" s="1"/>
  <c r="O2495" i="3"/>
  <c r="T2495" i="3"/>
  <c r="X2495" i="3" s="1"/>
  <c r="AD2495" i="1" s="1"/>
  <c r="O2496" i="3"/>
  <c r="T2496" i="3"/>
  <c r="X2496" i="3" s="1"/>
  <c r="AD2496" i="1" s="1"/>
  <c r="O2497" i="3"/>
  <c r="T2497" i="3"/>
  <c r="X2497" i="3" s="1"/>
  <c r="AD2497" i="1" s="1"/>
  <c r="O2498" i="3"/>
  <c r="T2498" i="3"/>
  <c r="X2498" i="3" s="1"/>
  <c r="AD2498" i="1" s="1"/>
  <c r="O2499" i="3"/>
  <c r="T2499" i="3"/>
  <c r="X2499" i="3" s="1"/>
  <c r="AD2499" i="1" s="1"/>
  <c r="O2500" i="3"/>
  <c r="T2500" i="3"/>
  <c r="X2500" i="3" s="1"/>
  <c r="AD2500" i="1" s="1"/>
  <c r="O2501" i="3"/>
  <c r="T2501" i="3"/>
  <c r="X2501" i="3" s="1"/>
  <c r="AD2501" i="1" s="1"/>
  <c r="O2502" i="3"/>
  <c r="T2502" i="3"/>
  <c r="X2502" i="3" s="1"/>
  <c r="AD2502" i="1" s="1"/>
  <c r="O2503" i="3"/>
  <c r="T2503" i="3"/>
  <c r="X2503" i="3" s="1"/>
  <c r="AD2503" i="1" s="1"/>
  <c r="O2504" i="3"/>
  <c r="T2504" i="3"/>
  <c r="X2504" i="3" s="1"/>
  <c r="AD2504" i="1" s="1"/>
  <c r="O2505" i="3"/>
  <c r="T2505" i="3"/>
  <c r="X2505" i="3" s="1"/>
  <c r="AD2505" i="1" s="1"/>
  <c r="O2506" i="3"/>
  <c r="T2506" i="3"/>
  <c r="X2506" i="3" s="1"/>
  <c r="AD2506" i="1" s="1"/>
  <c r="O2507" i="3"/>
  <c r="T2507" i="3"/>
  <c r="X2507" i="3" s="1"/>
  <c r="AD2507" i="1" s="1"/>
  <c r="O2508" i="3"/>
  <c r="T2508" i="3"/>
  <c r="X2508" i="3" s="1"/>
  <c r="AD2508" i="1" s="1"/>
  <c r="O2509" i="3"/>
  <c r="T2509" i="3"/>
  <c r="X2509" i="3" s="1"/>
  <c r="AD2509" i="1" s="1"/>
  <c r="O2510" i="3"/>
  <c r="T2510" i="3"/>
  <c r="X2510" i="3" s="1"/>
  <c r="AD2510" i="1" s="1"/>
  <c r="O2511" i="3"/>
  <c r="T2511" i="3"/>
  <c r="X2511" i="3" s="1"/>
  <c r="AD2511" i="1" s="1"/>
  <c r="O2512" i="3"/>
  <c r="T2512" i="3"/>
  <c r="X2512" i="3" s="1"/>
  <c r="AD2512" i="1" s="1"/>
  <c r="O2513" i="3"/>
  <c r="T2513" i="3"/>
  <c r="X2513" i="3" s="1"/>
  <c r="AD2513" i="1" s="1"/>
  <c r="O2514" i="3"/>
  <c r="T2514" i="3"/>
  <c r="X2514" i="3" s="1"/>
  <c r="AD2514" i="1" s="1"/>
  <c r="O2515" i="3"/>
  <c r="T2515" i="3"/>
  <c r="X2515" i="3" s="1"/>
  <c r="AD2515" i="1" s="1"/>
  <c r="O2516" i="3"/>
  <c r="T2516" i="3"/>
  <c r="X2516" i="3" s="1"/>
  <c r="AD2516" i="1" s="1"/>
  <c r="O2517" i="3"/>
  <c r="T2517" i="3"/>
  <c r="X2517" i="3" s="1"/>
  <c r="AD2517" i="1" s="1"/>
  <c r="O2518" i="3"/>
  <c r="T2518" i="3"/>
  <c r="X2518" i="3" s="1"/>
  <c r="AD2518" i="1" s="1"/>
  <c r="O2519" i="3"/>
  <c r="T2519" i="3"/>
  <c r="X2519" i="3" s="1"/>
  <c r="AD2519" i="1" s="1"/>
  <c r="O2520" i="3"/>
  <c r="T2520" i="3"/>
  <c r="X2520" i="3" s="1"/>
  <c r="AD2520" i="1" s="1"/>
  <c r="O2521" i="3"/>
  <c r="T2521" i="3"/>
  <c r="X2521" i="3" s="1"/>
  <c r="AD2521" i="1" s="1"/>
  <c r="O2522" i="3"/>
  <c r="T2522" i="3"/>
  <c r="X2522" i="3" s="1"/>
  <c r="AD2522" i="1" s="1"/>
  <c r="O2523" i="3"/>
  <c r="T2523" i="3"/>
  <c r="X2523" i="3" s="1"/>
  <c r="AD2523" i="1" s="1"/>
  <c r="O2524" i="3"/>
  <c r="T2524" i="3"/>
  <c r="X2524" i="3" s="1"/>
  <c r="AD2524" i="1" s="1"/>
  <c r="O2525" i="3"/>
  <c r="T2525" i="3"/>
  <c r="X2525" i="3" s="1"/>
  <c r="AD2525" i="1" s="1"/>
  <c r="O2526" i="3"/>
  <c r="T2526" i="3"/>
  <c r="X2526" i="3" s="1"/>
  <c r="AD2526" i="1" s="1"/>
  <c r="O2527" i="3"/>
  <c r="T2527" i="3"/>
  <c r="X2527" i="3" s="1"/>
  <c r="AD2527" i="1" s="1"/>
  <c r="O2528" i="3"/>
  <c r="T2528" i="3"/>
  <c r="X2528" i="3" s="1"/>
  <c r="AD2528" i="1" s="1"/>
  <c r="O2529" i="3"/>
  <c r="T2529" i="3"/>
  <c r="X2529" i="3" s="1"/>
  <c r="AD2529" i="1" s="1"/>
  <c r="O2530" i="3"/>
  <c r="T2530" i="3"/>
  <c r="X2530" i="3" s="1"/>
  <c r="AD2530" i="1" s="1"/>
  <c r="O2531" i="3"/>
  <c r="T2531" i="3"/>
  <c r="X2531" i="3" s="1"/>
  <c r="AD2531" i="1" s="1"/>
  <c r="O2532" i="3"/>
  <c r="T2532" i="3"/>
  <c r="X2532" i="3" s="1"/>
  <c r="AD2532" i="1" s="1"/>
  <c r="O2533" i="3"/>
  <c r="T2533" i="3"/>
  <c r="X2533" i="3" s="1"/>
  <c r="AD2533" i="1" s="1"/>
  <c r="O2534" i="3"/>
  <c r="T2534" i="3"/>
  <c r="X2534" i="3" s="1"/>
  <c r="AD2534" i="1" s="1"/>
  <c r="O2535" i="3"/>
  <c r="T2535" i="3"/>
  <c r="X2535" i="3" s="1"/>
  <c r="AD2535" i="1" s="1"/>
  <c r="O2536" i="3"/>
  <c r="T2536" i="3"/>
  <c r="X2536" i="3" s="1"/>
  <c r="AD2536" i="1" s="1"/>
  <c r="O2537" i="3"/>
  <c r="T2537" i="3"/>
  <c r="X2537" i="3" s="1"/>
  <c r="AD2537" i="1" s="1"/>
  <c r="O2538" i="3"/>
  <c r="T2538" i="3"/>
  <c r="X2538" i="3" s="1"/>
  <c r="AD2538" i="1" s="1"/>
  <c r="O2539" i="3"/>
  <c r="T2539" i="3"/>
  <c r="X2539" i="3" s="1"/>
  <c r="AD2539" i="1" s="1"/>
  <c r="O2540" i="3"/>
  <c r="T2540" i="3"/>
  <c r="X2540" i="3" s="1"/>
  <c r="AD2540" i="1" s="1"/>
  <c r="O2541" i="3"/>
  <c r="T2541" i="3"/>
  <c r="X2541" i="3" s="1"/>
  <c r="AD2541" i="1" s="1"/>
  <c r="O2542" i="3"/>
  <c r="T2542" i="3"/>
  <c r="X2542" i="3" s="1"/>
  <c r="AD2542" i="1" s="1"/>
  <c r="O2543" i="3"/>
  <c r="T2543" i="3"/>
  <c r="X2543" i="3" s="1"/>
  <c r="AD2543" i="1" s="1"/>
  <c r="O2544" i="3"/>
  <c r="T2544" i="3"/>
  <c r="X2544" i="3" s="1"/>
  <c r="AD2544" i="1" s="1"/>
  <c r="O2545" i="3"/>
  <c r="T2545" i="3"/>
  <c r="X2545" i="3" s="1"/>
  <c r="AD2545" i="1" s="1"/>
  <c r="O2546" i="3"/>
  <c r="T2546" i="3"/>
  <c r="X2546" i="3" s="1"/>
  <c r="AD2546" i="1" s="1"/>
  <c r="O2547" i="3"/>
  <c r="T2547" i="3"/>
  <c r="X2547" i="3" s="1"/>
  <c r="AD2547" i="1" s="1"/>
  <c r="O2548" i="3"/>
  <c r="T2548" i="3"/>
  <c r="X2548" i="3" s="1"/>
  <c r="AD2548" i="1" s="1"/>
  <c r="O2549" i="3"/>
  <c r="T2549" i="3"/>
  <c r="X2549" i="3" s="1"/>
  <c r="AD2549" i="1" s="1"/>
  <c r="O2550" i="3"/>
  <c r="T2550" i="3"/>
  <c r="X2550" i="3" s="1"/>
  <c r="AD2550" i="1" s="1"/>
  <c r="O2551" i="3"/>
  <c r="T2551" i="3"/>
  <c r="X2551" i="3" s="1"/>
  <c r="AD2551" i="1" s="1"/>
  <c r="O2552" i="3"/>
  <c r="T2552" i="3"/>
  <c r="X2552" i="3" s="1"/>
  <c r="AD2552" i="1" s="1"/>
  <c r="O2553" i="3"/>
  <c r="T2553" i="3"/>
  <c r="X2553" i="3" s="1"/>
  <c r="AD2553" i="1" s="1"/>
  <c r="O2554" i="3"/>
  <c r="T2554" i="3"/>
  <c r="X2554" i="3" s="1"/>
  <c r="AD2554" i="1" s="1"/>
  <c r="O2555" i="3"/>
  <c r="T2555" i="3"/>
  <c r="X2555" i="3" s="1"/>
  <c r="AD2555" i="1" s="1"/>
  <c r="O2556" i="3"/>
  <c r="T2556" i="3"/>
  <c r="X2556" i="3" s="1"/>
  <c r="AD2556" i="1" s="1"/>
  <c r="O2557" i="3"/>
  <c r="T2557" i="3"/>
  <c r="X2557" i="3" s="1"/>
  <c r="AD2557" i="1" s="1"/>
  <c r="O2558" i="3"/>
  <c r="T2558" i="3"/>
  <c r="X2558" i="3" s="1"/>
  <c r="AD2558" i="1" s="1"/>
  <c r="O2559" i="3"/>
  <c r="T2559" i="3"/>
  <c r="X2559" i="3" s="1"/>
  <c r="AD2559" i="1" s="1"/>
  <c r="O2560" i="3"/>
  <c r="T2560" i="3"/>
  <c r="X2560" i="3" s="1"/>
  <c r="AD2560" i="1" s="1"/>
  <c r="O2561" i="3"/>
  <c r="T2561" i="3"/>
  <c r="X2561" i="3" s="1"/>
  <c r="AD2561" i="1" s="1"/>
  <c r="O2562" i="3"/>
  <c r="T2562" i="3"/>
  <c r="X2562" i="3" s="1"/>
  <c r="AD2562" i="1" s="1"/>
  <c r="O2563" i="3"/>
  <c r="T2563" i="3"/>
  <c r="X2563" i="3" s="1"/>
  <c r="AD2563" i="1" s="1"/>
  <c r="O2564" i="3"/>
  <c r="T2564" i="3"/>
  <c r="X2564" i="3" s="1"/>
  <c r="AD2564" i="1" s="1"/>
  <c r="O2565" i="3"/>
  <c r="T2565" i="3"/>
  <c r="X2565" i="3" s="1"/>
  <c r="AD2565" i="1" s="1"/>
  <c r="O2566" i="3"/>
  <c r="T2566" i="3"/>
  <c r="X2566" i="3" s="1"/>
  <c r="AD2566" i="1" s="1"/>
  <c r="O2567" i="3"/>
  <c r="T2567" i="3"/>
  <c r="X2567" i="3" s="1"/>
  <c r="AD2567" i="1" s="1"/>
  <c r="O2568" i="3"/>
  <c r="T2568" i="3"/>
  <c r="X2568" i="3" s="1"/>
  <c r="AD2568" i="1" s="1"/>
  <c r="O2569" i="3"/>
  <c r="T2569" i="3"/>
  <c r="X2569" i="3" s="1"/>
  <c r="AD2569" i="1" s="1"/>
  <c r="O2570" i="3"/>
  <c r="T2570" i="3"/>
  <c r="X2570" i="3" s="1"/>
  <c r="AD2570" i="1" s="1"/>
  <c r="O2571" i="3"/>
  <c r="T2571" i="3"/>
  <c r="X2571" i="3" s="1"/>
  <c r="AD2571" i="1" s="1"/>
  <c r="O2572" i="3"/>
  <c r="T2572" i="3"/>
  <c r="X2572" i="3" s="1"/>
  <c r="AD2572" i="1" s="1"/>
  <c r="O2573" i="3"/>
  <c r="T2573" i="3"/>
  <c r="X2573" i="3" s="1"/>
  <c r="AD2573" i="1" s="1"/>
  <c r="O2574" i="3"/>
  <c r="T2574" i="3"/>
  <c r="X2574" i="3" s="1"/>
  <c r="AD2574" i="1" s="1"/>
  <c r="O2575" i="3"/>
  <c r="T2575" i="3"/>
  <c r="X2575" i="3" s="1"/>
  <c r="AD2575" i="1" s="1"/>
  <c r="O2576" i="3"/>
  <c r="T2576" i="3"/>
  <c r="X2576" i="3" s="1"/>
  <c r="AD2576" i="1" s="1"/>
  <c r="O2577" i="3"/>
  <c r="T2577" i="3"/>
  <c r="X2577" i="3" s="1"/>
  <c r="AD2577" i="1" s="1"/>
  <c r="O2578" i="3"/>
  <c r="T2578" i="3"/>
  <c r="X2578" i="3" s="1"/>
  <c r="AD2578" i="1" s="1"/>
  <c r="O2579" i="3"/>
  <c r="T2579" i="3"/>
  <c r="X2579" i="3" s="1"/>
  <c r="AD2579" i="1" s="1"/>
  <c r="O2580" i="3"/>
  <c r="T2580" i="3"/>
  <c r="X2580" i="3" s="1"/>
  <c r="AD2580" i="1" s="1"/>
  <c r="O2581" i="3"/>
  <c r="T2581" i="3"/>
  <c r="X2581" i="3" s="1"/>
  <c r="AD2581" i="1" s="1"/>
  <c r="O2582" i="3"/>
  <c r="T2582" i="3"/>
  <c r="X2582" i="3" s="1"/>
  <c r="AD2582" i="1" s="1"/>
  <c r="O2583" i="3"/>
  <c r="T2583" i="3"/>
  <c r="X2583" i="3" s="1"/>
  <c r="AD2583" i="1" s="1"/>
  <c r="O2584" i="3"/>
  <c r="T2584" i="3"/>
  <c r="X2584" i="3" s="1"/>
  <c r="AD2584" i="1" s="1"/>
  <c r="O2585" i="3"/>
  <c r="T2585" i="3"/>
  <c r="X2585" i="3" s="1"/>
  <c r="AD2585" i="1" s="1"/>
  <c r="O2586" i="3"/>
  <c r="T2586" i="3"/>
  <c r="X2586" i="3" s="1"/>
  <c r="AD2586" i="1" s="1"/>
  <c r="O2587" i="3"/>
  <c r="T2587" i="3"/>
  <c r="X2587" i="3" s="1"/>
  <c r="AD2587" i="1" s="1"/>
  <c r="O2588" i="3"/>
  <c r="T2588" i="3"/>
  <c r="X2588" i="3" s="1"/>
  <c r="AD2588" i="1" s="1"/>
  <c r="O2589" i="3"/>
  <c r="T2589" i="3"/>
  <c r="X2589" i="3" s="1"/>
  <c r="AD2589" i="1" s="1"/>
  <c r="O2590" i="3"/>
  <c r="T2590" i="3"/>
  <c r="X2590" i="3" s="1"/>
  <c r="AD2590" i="1" s="1"/>
  <c r="O2591" i="3"/>
  <c r="T2591" i="3"/>
  <c r="X2591" i="3" s="1"/>
  <c r="AD2591" i="1" s="1"/>
  <c r="O2592" i="3"/>
  <c r="T2592" i="3"/>
  <c r="X2592" i="3" s="1"/>
  <c r="AD2592" i="1" s="1"/>
  <c r="O2593" i="3"/>
  <c r="T2593" i="3"/>
  <c r="X2593" i="3" s="1"/>
  <c r="AD2593" i="1" s="1"/>
  <c r="O2594" i="3"/>
  <c r="T2594" i="3"/>
  <c r="X2594" i="3" s="1"/>
  <c r="AD2594" i="1" s="1"/>
  <c r="O2595" i="3"/>
  <c r="T2595" i="3"/>
  <c r="X2595" i="3" s="1"/>
  <c r="AD2595" i="1" s="1"/>
  <c r="O2596" i="3"/>
  <c r="T2596" i="3"/>
  <c r="X2596" i="3" s="1"/>
  <c r="AD2596" i="1" s="1"/>
  <c r="O2597" i="3"/>
  <c r="T2597" i="3"/>
  <c r="X2597" i="3" s="1"/>
  <c r="AD2597" i="1" s="1"/>
  <c r="O2598" i="3"/>
  <c r="T2598" i="3"/>
  <c r="X2598" i="3" s="1"/>
  <c r="AD2598" i="1" s="1"/>
  <c r="O2599" i="3"/>
  <c r="T2599" i="3"/>
  <c r="X2599" i="3" s="1"/>
  <c r="AD2599" i="1" s="1"/>
  <c r="O2600" i="3"/>
  <c r="T2600" i="3"/>
  <c r="X2600" i="3" s="1"/>
  <c r="AD2600" i="1" s="1"/>
  <c r="O2601" i="3"/>
  <c r="T2601" i="3"/>
  <c r="X2601" i="3" s="1"/>
  <c r="AD2601" i="1" s="1"/>
  <c r="O2602" i="3"/>
  <c r="T2602" i="3"/>
  <c r="X2602" i="3" s="1"/>
  <c r="AD2602" i="1" s="1"/>
  <c r="O2603" i="3"/>
  <c r="T2603" i="3"/>
  <c r="X2603" i="3" s="1"/>
  <c r="AD2603" i="1" s="1"/>
  <c r="O2604" i="3"/>
  <c r="T2604" i="3"/>
  <c r="X2604" i="3" s="1"/>
  <c r="AD2604" i="1" s="1"/>
  <c r="O2605" i="3"/>
  <c r="T2605" i="3"/>
  <c r="X2605" i="3" s="1"/>
  <c r="AD2605" i="1" s="1"/>
  <c r="O2606" i="3"/>
  <c r="T2606" i="3"/>
  <c r="X2606" i="3" s="1"/>
  <c r="AD2606" i="1" s="1"/>
  <c r="O2607" i="3"/>
  <c r="T2607" i="3"/>
  <c r="X2607" i="3" s="1"/>
  <c r="AD2607" i="1" s="1"/>
  <c r="O2608" i="3"/>
  <c r="T2608" i="3"/>
  <c r="X2608" i="3" s="1"/>
  <c r="AD2608" i="1" s="1"/>
  <c r="O2609" i="3"/>
  <c r="T2609" i="3"/>
  <c r="X2609" i="3" s="1"/>
  <c r="AD2609" i="1" s="1"/>
  <c r="O2610" i="3"/>
  <c r="T2610" i="3"/>
  <c r="X2610" i="3" s="1"/>
  <c r="AD2610" i="1" s="1"/>
  <c r="O2611" i="3"/>
  <c r="T2611" i="3"/>
  <c r="X2611" i="3" s="1"/>
  <c r="AD2611" i="1" s="1"/>
  <c r="O2612" i="3"/>
  <c r="T2612" i="3"/>
  <c r="X2612" i="3" s="1"/>
  <c r="AD2612" i="1" s="1"/>
  <c r="O2613" i="3"/>
  <c r="T2613" i="3"/>
  <c r="X2613" i="3" s="1"/>
  <c r="AD2613" i="1" s="1"/>
  <c r="O2614" i="3"/>
  <c r="T2614" i="3"/>
  <c r="X2614" i="3" s="1"/>
  <c r="AD2614" i="1" s="1"/>
  <c r="O2615" i="3"/>
  <c r="T2615" i="3"/>
  <c r="X2615" i="3" s="1"/>
  <c r="AD2615" i="1" s="1"/>
  <c r="O2616" i="3"/>
  <c r="T2616" i="3"/>
  <c r="X2616" i="3" s="1"/>
  <c r="AD2616" i="1" s="1"/>
  <c r="O2617" i="3"/>
  <c r="T2617" i="3"/>
  <c r="X2617" i="3" s="1"/>
  <c r="AD2617" i="1" s="1"/>
  <c r="O2618" i="3"/>
  <c r="T2618" i="3"/>
  <c r="X2618" i="3" s="1"/>
  <c r="AD2618" i="1" s="1"/>
  <c r="O2619" i="3"/>
  <c r="T2619" i="3"/>
  <c r="X2619" i="3" s="1"/>
  <c r="AD2619" i="1" s="1"/>
  <c r="O2620" i="3"/>
  <c r="T2620" i="3"/>
  <c r="X2620" i="3" s="1"/>
  <c r="AD2620" i="1" s="1"/>
  <c r="O2621" i="3"/>
  <c r="T2621" i="3"/>
  <c r="X2621" i="3" s="1"/>
  <c r="AD2621" i="1" s="1"/>
  <c r="O2622" i="3"/>
  <c r="T2622" i="3"/>
  <c r="X2622" i="3" s="1"/>
  <c r="AD2622" i="1" s="1"/>
  <c r="O2623" i="3"/>
  <c r="T2623" i="3"/>
  <c r="X2623" i="3" s="1"/>
  <c r="AD2623" i="1" s="1"/>
  <c r="O2624" i="3"/>
  <c r="T2624" i="3"/>
  <c r="X2624" i="3" s="1"/>
  <c r="AD2624" i="1" s="1"/>
  <c r="O2625" i="3"/>
  <c r="T2625" i="3"/>
  <c r="X2625" i="3" s="1"/>
  <c r="AD2625" i="1" s="1"/>
  <c r="O2626" i="3"/>
  <c r="T2626" i="3"/>
  <c r="X2626" i="3" s="1"/>
  <c r="AD2626" i="1" s="1"/>
  <c r="O2627" i="3"/>
  <c r="T2627" i="3"/>
  <c r="X2627" i="3" s="1"/>
  <c r="AD2627" i="1" s="1"/>
  <c r="O2628" i="3"/>
  <c r="T2628" i="3"/>
  <c r="X2628" i="3" s="1"/>
  <c r="AD2628" i="1" s="1"/>
  <c r="O2629" i="3"/>
  <c r="T2629" i="3"/>
  <c r="X2629" i="3" s="1"/>
  <c r="AD2629" i="1" s="1"/>
  <c r="O2630" i="3"/>
  <c r="T2630" i="3"/>
  <c r="X2630" i="3" s="1"/>
  <c r="AD2630" i="1" s="1"/>
  <c r="O2631" i="3"/>
  <c r="T2631" i="3"/>
  <c r="X2631" i="3" s="1"/>
  <c r="AD2631" i="1" s="1"/>
  <c r="O2632" i="3"/>
  <c r="T2632" i="3"/>
  <c r="X2632" i="3" s="1"/>
  <c r="AD2632" i="1" s="1"/>
  <c r="O2633" i="3"/>
  <c r="T2633" i="3"/>
  <c r="X2633" i="3" s="1"/>
  <c r="AD2633" i="1" s="1"/>
  <c r="O2634" i="3"/>
  <c r="T2634" i="3"/>
  <c r="X2634" i="3" s="1"/>
  <c r="AD2634" i="1" s="1"/>
  <c r="O2635" i="3"/>
  <c r="T2635" i="3"/>
  <c r="X2635" i="3" s="1"/>
  <c r="AD2635" i="1" s="1"/>
  <c r="O2636" i="3"/>
  <c r="T2636" i="3"/>
  <c r="X2636" i="3" s="1"/>
  <c r="AD2636" i="1" s="1"/>
  <c r="O2637" i="3"/>
  <c r="T2637" i="3"/>
  <c r="X2637" i="3" s="1"/>
  <c r="AD2637" i="1" s="1"/>
  <c r="O2638" i="3"/>
  <c r="T2638" i="3"/>
  <c r="X2638" i="3" s="1"/>
  <c r="AD2638" i="1" s="1"/>
  <c r="O2639" i="3"/>
  <c r="T2639" i="3"/>
  <c r="X2639" i="3" s="1"/>
  <c r="AD2639" i="1" s="1"/>
  <c r="O2640" i="3"/>
  <c r="T2640" i="3"/>
  <c r="X2640" i="3" s="1"/>
  <c r="AD2640" i="1" s="1"/>
  <c r="O2641" i="3"/>
  <c r="T2641" i="3"/>
  <c r="X2641" i="3" s="1"/>
  <c r="AD2641" i="1" s="1"/>
  <c r="O2642" i="3"/>
  <c r="T2642" i="3"/>
  <c r="X2642" i="3" s="1"/>
  <c r="AD2642" i="1" s="1"/>
  <c r="O2643" i="3"/>
  <c r="T2643" i="3"/>
  <c r="X2643" i="3" s="1"/>
  <c r="AD2643" i="1" s="1"/>
  <c r="O2644" i="3"/>
  <c r="T2644" i="3"/>
  <c r="X2644" i="3" s="1"/>
  <c r="AD2644" i="1" s="1"/>
  <c r="O2645" i="3"/>
  <c r="T2645" i="3"/>
  <c r="X2645" i="3" s="1"/>
  <c r="AD2645" i="1" s="1"/>
  <c r="O2646" i="3"/>
  <c r="T2646" i="3"/>
  <c r="X2646" i="3" s="1"/>
  <c r="AD2646" i="1" s="1"/>
  <c r="O2647" i="3"/>
  <c r="T2647" i="3"/>
  <c r="X2647" i="3" s="1"/>
  <c r="AD2647" i="1" s="1"/>
  <c r="O2648" i="3"/>
  <c r="T2648" i="3"/>
  <c r="X2648" i="3" s="1"/>
  <c r="AD2648" i="1" s="1"/>
  <c r="O2649" i="3"/>
  <c r="T2649" i="3"/>
  <c r="X2649" i="3" s="1"/>
  <c r="AD2649" i="1" s="1"/>
  <c r="O2650" i="3"/>
  <c r="T2650" i="3"/>
  <c r="X2650" i="3" s="1"/>
  <c r="AD2650" i="1" s="1"/>
  <c r="O2651" i="3"/>
  <c r="T2651" i="3"/>
  <c r="X2651" i="3" s="1"/>
  <c r="AD2651" i="1" s="1"/>
  <c r="O2652" i="3"/>
  <c r="T2652" i="3"/>
  <c r="X2652" i="3" s="1"/>
  <c r="AD2652" i="1" s="1"/>
  <c r="O2653" i="3"/>
  <c r="T2653" i="3"/>
  <c r="X2653" i="3" s="1"/>
  <c r="AD2653" i="1" s="1"/>
  <c r="O2654" i="3"/>
  <c r="T2654" i="3"/>
  <c r="X2654" i="3" s="1"/>
  <c r="AD2654" i="1" s="1"/>
  <c r="O2655" i="3"/>
  <c r="T2655" i="3"/>
  <c r="X2655" i="3" s="1"/>
  <c r="AD2655" i="1" s="1"/>
  <c r="O2656" i="3"/>
  <c r="T2656" i="3"/>
  <c r="X2656" i="3" s="1"/>
  <c r="AD2656" i="1" s="1"/>
  <c r="O2657" i="3"/>
  <c r="T2657" i="3"/>
  <c r="X2657" i="3" s="1"/>
  <c r="AD2657" i="1" s="1"/>
  <c r="O2658" i="3"/>
  <c r="T2658" i="3"/>
  <c r="X2658" i="3" s="1"/>
  <c r="AD2658" i="1" s="1"/>
  <c r="O2659" i="3"/>
  <c r="T2659" i="3"/>
  <c r="X2659" i="3" s="1"/>
  <c r="AD2659" i="1" s="1"/>
  <c r="O2660" i="3"/>
  <c r="T2660" i="3"/>
  <c r="X2660" i="3" s="1"/>
  <c r="AD2660" i="1" s="1"/>
  <c r="O2661" i="3"/>
  <c r="T2661" i="3"/>
  <c r="X2661" i="3" s="1"/>
  <c r="AD2661" i="1" s="1"/>
  <c r="O2662" i="3"/>
  <c r="T2662" i="3"/>
  <c r="X2662" i="3" s="1"/>
  <c r="AD2662" i="1" s="1"/>
  <c r="O2663" i="3"/>
  <c r="T2663" i="3"/>
  <c r="X2663" i="3" s="1"/>
  <c r="AD2663" i="1" s="1"/>
  <c r="O2664" i="3"/>
  <c r="T2664" i="3"/>
  <c r="X2664" i="3" s="1"/>
  <c r="AD2664" i="1" s="1"/>
  <c r="O2665" i="3"/>
  <c r="T2665" i="3"/>
  <c r="X2665" i="3" s="1"/>
  <c r="AD2665" i="1" s="1"/>
  <c r="O2666" i="3"/>
  <c r="T2666" i="3"/>
  <c r="X2666" i="3" s="1"/>
  <c r="AD2666" i="1" s="1"/>
  <c r="O2667" i="3"/>
  <c r="T2667" i="3"/>
  <c r="X2667" i="3" s="1"/>
  <c r="AD2667" i="1" s="1"/>
  <c r="O2668" i="3"/>
  <c r="T2668" i="3"/>
  <c r="X2668" i="3" s="1"/>
  <c r="AD2668" i="1" s="1"/>
  <c r="O2669" i="3"/>
  <c r="T2669" i="3"/>
  <c r="X2669" i="3" s="1"/>
  <c r="AD2669" i="1" s="1"/>
  <c r="O2670" i="3"/>
  <c r="T2670" i="3"/>
  <c r="X2670" i="3" s="1"/>
  <c r="AD2670" i="1" s="1"/>
  <c r="O2671" i="3"/>
  <c r="T2671" i="3"/>
  <c r="X2671" i="3" s="1"/>
  <c r="AD2671" i="1" s="1"/>
  <c r="O2672" i="3"/>
  <c r="T2672" i="3"/>
  <c r="X2672" i="3" s="1"/>
  <c r="AD2672" i="1" s="1"/>
  <c r="O2673" i="3"/>
  <c r="T2673" i="3"/>
  <c r="X2673" i="3" s="1"/>
  <c r="AD2673" i="1" s="1"/>
  <c r="O2674" i="3"/>
  <c r="T2674" i="3"/>
  <c r="X2674" i="3" s="1"/>
  <c r="AD2674" i="1" s="1"/>
  <c r="O2675" i="3"/>
  <c r="T2675" i="3"/>
  <c r="X2675" i="3" s="1"/>
  <c r="AD2675" i="1" s="1"/>
  <c r="O2676" i="3"/>
  <c r="T2676" i="3"/>
  <c r="X2676" i="3" s="1"/>
  <c r="AD2676" i="1" s="1"/>
  <c r="O2677" i="3"/>
  <c r="T2677" i="3"/>
  <c r="X2677" i="3" s="1"/>
  <c r="AD2677" i="1" s="1"/>
  <c r="O2678" i="3"/>
  <c r="T2678" i="3"/>
  <c r="X2678" i="3" s="1"/>
  <c r="AD2678" i="1" s="1"/>
  <c r="O2679" i="3"/>
  <c r="T2679" i="3"/>
  <c r="X2679" i="3" s="1"/>
  <c r="AD2679" i="1" s="1"/>
  <c r="O2680" i="3"/>
  <c r="T2680" i="3"/>
  <c r="X2680" i="3" s="1"/>
  <c r="AD2680" i="1" s="1"/>
  <c r="O2681" i="3"/>
  <c r="T2681" i="3"/>
  <c r="X2681" i="3" s="1"/>
  <c r="AD2681" i="1" s="1"/>
  <c r="O2682" i="3"/>
  <c r="T2682" i="3"/>
  <c r="X2682" i="3" s="1"/>
  <c r="AD2682" i="1" s="1"/>
  <c r="O2683" i="3"/>
  <c r="T2683" i="3"/>
  <c r="X2683" i="3" s="1"/>
  <c r="AD2683" i="1" s="1"/>
  <c r="O2684" i="3"/>
  <c r="T2684" i="3"/>
  <c r="X2684" i="3" s="1"/>
  <c r="AD2684" i="1" s="1"/>
  <c r="O2685" i="3"/>
  <c r="T2685" i="3"/>
  <c r="X2685" i="3" s="1"/>
  <c r="AD2685" i="1" s="1"/>
  <c r="O2686" i="3"/>
  <c r="T2686" i="3"/>
  <c r="X2686" i="3" s="1"/>
  <c r="AD2686" i="1" s="1"/>
  <c r="O2687" i="3"/>
  <c r="T2687" i="3"/>
  <c r="X2687" i="3" s="1"/>
  <c r="AD2687" i="1" s="1"/>
  <c r="O2688" i="3"/>
  <c r="T2688" i="3"/>
  <c r="X2688" i="3" s="1"/>
  <c r="AD2688" i="1" s="1"/>
  <c r="O2689" i="3"/>
  <c r="T2689" i="3"/>
  <c r="X2689" i="3" s="1"/>
  <c r="AD2689" i="1" s="1"/>
  <c r="O2690" i="3"/>
  <c r="T2690" i="3"/>
  <c r="X2690" i="3" s="1"/>
  <c r="AD2690" i="1" s="1"/>
  <c r="O2691" i="3"/>
  <c r="T2691" i="3"/>
  <c r="X2691" i="3" s="1"/>
  <c r="AD2691" i="1" s="1"/>
  <c r="O2692" i="3"/>
  <c r="T2692" i="3"/>
  <c r="X2692" i="3" s="1"/>
  <c r="AD2692" i="1" s="1"/>
  <c r="O2693" i="3"/>
  <c r="T2693" i="3"/>
  <c r="X2693" i="3" s="1"/>
  <c r="AD2693" i="1" s="1"/>
  <c r="O2694" i="3"/>
  <c r="T2694" i="3"/>
  <c r="X2694" i="3" s="1"/>
  <c r="AD2694" i="1" s="1"/>
  <c r="O2695" i="3"/>
  <c r="T2695" i="3"/>
  <c r="X2695" i="3" s="1"/>
  <c r="AD2695" i="1" s="1"/>
  <c r="O2696" i="3"/>
  <c r="T2696" i="3"/>
  <c r="X2696" i="3" s="1"/>
  <c r="AD2696" i="1" s="1"/>
  <c r="O2697" i="3"/>
  <c r="T2697" i="3"/>
  <c r="X2697" i="3" s="1"/>
  <c r="AD2697" i="1" s="1"/>
  <c r="O2698" i="3"/>
  <c r="T2698" i="3"/>
  <c r="X2698" i="3" s="1"/>
  <c r="AD2698" i="1" s="1"/>
  <c r="O2699" i="3"/>
  <c r="T2699" i="3"/>
  <c r="X2699" i="3" s="1"/>
  <c r="AD2699" i="1" s="1"/>
  <c r="O2700" i="3"/>
  <c r="T2700" i="3"/>
  <c r="X2700" i="3" s="1"/>
  <c r="AD2700" i="1" s="1"/>
  <c r="O2701" i="3"/>
  <c r="T2701" i="3"/>
  <c r="X2701" i="3" s="1"/>
  <c r="AD2701" i="1" s="1"/>
  <c r="O2702" i="3"/>
  <c r="T2702" i="3"/>
  <c r="X2702" i="3" s="1"/>
  <c r="AD2702" i="1" s="1"/>
  <c r="O2703" i="3"/>
  <c r="T2703" i="3"/>
  <c r="X2703" i="3" s="1"/>
  <c r="AD2703" i="1" s="1"/>
  <c r="O2704" i="3"/>
  <c r="T2704" i="3"/>
  <c r="X2704" i="3" s="1"/>
  <c r="AD2704" i="1" s="1"/>
  <c r="O2705" i="3"/>
  <c r="T2705" i="3"/>
  <c r="X2705" i="3" s="1"/>
  <c r="AD2705" i="1" s="1"/>
  <c r="O2706" i="3"/>
  <c r="T2706" i="3"/>
  <c r="X2706" i="3" s="1"/>
  <c r="AD2706" i="1" s="1"/>
  <c r="O2707" i="3"/>
  <c r="T2707" i="3"/>
  <c r="X2707" i="3" s="1"/>
  <c r="AD2707" i="1" s="1"/>
  <c r="O2708" i="3"/>
  <c r="T2708" i="3"/>
  <c r="X2708" i="3" s="1"/>
  <c r="AD2708" i="1" s="1"/>
  <c r="O2709" i="3"/>
  <c r="T2709" i="3"/>
  <c r="X2709" i="3" s="1"/>
  <c r="AD2709" i="1" s="1"/>
  <c r="O2710" i="3"/>
  <c r="T2710" i="3"/>
  <c r="X2710" i="3" s="1"/>
  <c r="AD2710" i="1" s="1"/>
  <c r="O2711" i="3"/>
  <c r="T2711" i="3"/>
  <c r="X2711" i="3" s="1"/>
  <c r="AD2711" i="1" s="1"/>
  <c r="O2712" i="3"/>
  <c r="T2712" i="3"/>
  <c r="X2712" i="3" s="1"/>
  <c r="AD2712" i="1" s="1"/>
  <c r="O2713" i="3"/>
  <c r="T2713" i="3"/>
  <c r="X2713" i="3" s="1"/>
  <c r="AD2713" i="1" s="1"/>
  <c r="O2714" i="3"/>
  <c r="T2714" i="3"/>
  <c r="X2714" i="3" s="1"/>
  <c r="AD2714" i="1" s="1"/>
  <c r="O2715" i="3"/>
  <c r="T2715" i="3"/>
  <c r="X2715" i="3" s="1"/>
  <c r="AD2715" i="1" s="1"/>
  <c r="O2716" i="3"/>
  <c r="T2716" i="3"/>
  <c r="X2716" i="3" s="1"/>
  <c r="AD2716" i="1" s="1"/>
  <c r="O2717" i="3"/>
  <c r="T2717" i="3"/>
  <c r="X2717" i="3" s="1"/>
  <c r="AD2717" i="1" s="1"/>
  <c r="O2718" i="3"/>
  <c r="T2718" i="3"/>
  <c r="X2718" i="3" s="1"/>
  <c r="AD2718" i="1" s="1"/>
  <c r="O2719" i="3"/>
  <c r="T2719" i="3"/>
  <c r="X2719" i="3" s="1"/>
  <c r="AD2719" i="1" s="1"/>
  <c r="O2720" i="3"/>
  <c r="T2720" i="3"/>
  <c r="X2720" i="3" s="1"/>
  <c r="AD2720" i="1" s="1"/>
  <c r="O2721" i="3"/>
  <c r="T2721" i="3"/>
  <c r="X2721" i="3" s="1"/>
  <c r="AD2721" i="1" s="1"/>
  <c r="O2722" i="3"/>
  <c r="T2722" i="3"/>
  <c r="X2722" i="3" s="1"/>
  <c r="AD2722" i="1" s="1"/>
  <c r="O2723" i="3"/>
  <c r="T2723" i="3"/>
  <c r="X2723" i="3" s="1"/>
  <c r="AD2723" i="1" s="1"/>
  <c r="O2724" i="3"/>
  <c r="T2724" i="3"/>
  <c r="X2724" i="3" s="1"/>
  <c r="AD2724" i="1" s="1"/>
  <c r="O2725" i="3"/>
  <c r="T2725" i="3"/>
  <c r="X2725" i="3" s="1"/>
  <c r="AD2725" i="1" s="1"/>
  <c r="O2726" i="3"/>
  <c r="T2726" i="3"/>
  <c r="X2726" i="3" s="1"/>
  <c r="AD2726" i="1" s="1"/>
  <c r="O2727" i="3"/>
  <c r="T2727" i="3"/>
  <c r="X2727" i="3" s="1"/>
  <c r="AD2727" i="1" s="1"/>
  <c r="O2728" i="3"/>
  <c r="T2728" i="3"/>
  <c r="X2728" i="3" s="1"/>
  <c r="AD2728" i="1" s="1"/>
  <c r="O2729" i="3"/>
  <c r="T2729" i="3"/>
  <c r="X2729" i="3" s="1"/>
  <c r="AD2729" i="1" s="1"/>
  <c r="O2730" i="3"/>
  <c r="T2730" i="3"/>
  <c r="X2730" i="3" s="1"/>
  <c r="AD2730" i="1" s="1"/>
  <c r="O2731" i="3"/>
  <c r="T2731" i="3"/>
  <c r="X2731" i="3" s="1"/>
  <c r="AD2731" i="1" s="1"/>
  <c r="O2732" i="3"/>
  <c r="T2732" i="3"/>
  <c r="X2732" i="3" s="1"/>
  <c r="AD2732" i="1" s="1"/>
  <c r="O2733" i="3"/>
  <c r="T2733" i="3"/>
  <c r="X2733" i="3" s="1"/>
  <c r="AD2733" i="1" s="1"/>
  <c r="O2734" i="3"/>
  <c r="T2734" i="3"/>
  <c r="X2734" i="3" s="1"/>
  <c r="AD2734" i="1" s="1"/>
  <c r="O2735" i="3"/>
  <c r="T2735" i="3"/>
  <c r="X2735" i="3" s="1"/>
  <c r="AD2735" i="1" s="1"/>
  <c r="O2736" i="3"/>
  <c r="T2736" i="3"/>
  <c r="X2736" i="3" s="1"/>
  <c r="AD2736" i="1" s="1"/>
  <c r="O2737" i="3"/>
  <c r="T2737" i="3"/>
  <c r="X2737" i="3" s="1"/>
  <c r="AD2737" i="1" s="1"/>
  <c r="O2738" i="3"/>
  <c r="T2738" i="3"/>
  <c r="X2738" i="3" s="1"/>
  <c r="AD2738" i="1" s="1"/>
  <c r="O2739" i="3"/>
  <c r="T2739" i="3"/>
  <c r="X2739" i="3" s="1"/>
  <c r="AD2739" i="1" s="1"/>
  <c r="O2740" i="3"/>
  <c r="T2740" i="3"/>
  <c r="X2740" i="3" s="1"/>
  <c r="AD2740" i="1" s="1"/>
  <c r="O2741" i="3"/>
  <c r="T2741" i="3"/>
  <c r="X2741" i="3" s="1"/>
  <c r="AD2741" i="1" s="1"/>
  <c r="O2742" i="3"/>
  <c r="T2742" i="3"/>
  <c r="X2742" i="3" s="1"/>
  <c r="AD2742" i="1" s="1"/>
  <c r="O2743" i="3"/>
  <c r="T2743" i="3"/>
  <c r="X2743" i="3" s="1"/>
  <c r="AD2743" i="1" s="1"/>
  <c r="O2744" i="3"/>
  <c r="T2744" i="3"/>
  <c r="X2744" i="3" s="1"/>
  <c r="AD2744" i="1" s="1"/>
  <c r="O2745" i="3"/>
  <c r="T2745" i="3"/>
  <c r="X2745" i="3" s="1"/>
  <c r="AD2745" i="1" s="1"/>
  <c r="O2746" i="3"/>
  <c r="T2746" i="3"/>
  <c r="X2746" i="3" s="1"/>
  <c r="AD2746" i="1" s="1"/>
  <c r="O2747" i="3"/>
  <c r="T2747" i="3"/>
  <c r="X2747" i="3" s="1"/>
  <c r="AD2747" i="1" s="1"/>
  <c r="O2748" i="3"/>
  <c r="T2748" i="3"/>
  <c r="X2748" i="3" s="1"/>
  <c r="AD2748" i="1" s="1"/>
  <c r="O2749" i="3"/>
  <c r="T2749" i="3"/>
  <c r="X2749" i="3" s="1"/>
  <c r="AD2749" i="1" s="1"/>
  <c r="O2750" i="3"/>
  <c r="T2750" i="3"/>
  <c r="X2750" i="3" s="1"/>
  <c r="AD2750" i="1" s="1"/>
  <c r="O2751" i="3"/>
  <c r="T2751" i="3"/>
  <c r="X2751" i="3" s="1"/>
  <c r="AD2751" i="1" s="1"/>
  <c r="O2752" i="3"/>
  <c r="T2752" i="3"/>
  <c r="X2752" i="3" s="1"/>
  <c r="AD2752" i="1" s="1"/>
  <c r="O2753" i="3"/>
  <c r="T2753" i="3"/>
  <c r="X2753" i="3" s="1"/>
  <c r="AD2753" i="1" s="1"/>
  <c r="O2754" i="3"/>
  <c r="T2754" i="3"/>
  <c r="X2754" i="3" s="1"/>
  <c r="AD2754" i="1" s="1"/>
  <c r="O2755" i="3"/>
  <c r="T2755" i="3"/>
  <c r="X2755" i="3" s="1"/>
  <c r="AD2755" i="1" s="1"/>
  <c r="O2756" i="3"/>
  <c r="T2756" i="3"/>
  <c r="X2756" i="3" s="1"/>
  <c r="AD2756" i="1" s="1"/>
  <c r="O2757" i="3"/>
  <c r="T2757" i="3"/>
  <c r="X2757" i="3" s="1"/>
  <c r="AD2757" i="1" s="1"/>
  <c r="O2758" i="3"/>
  <c r="T2758" i="3"/>
  <c r="X2758" i="3" s="1"/>
  <c r="AD2758" i="1" s="1"/>
  <c r="O2759" i="3"/>
  <c r="T2759" i="3"/>
  <c r="X2759" i="3" s="1"/>
  <c r="AD2759" i="1" s="1"/>
  <c r="O2760" i="3"/>
  <c r="T2760" i="3"/>
  <c r="X2760" i="3" s="1"/>
  <c r="AD2760" i="1" s="1"/>
  <c r="O2761" i="3"/>
  <c r="T2761" i="3"/>
  <c r="X2761" i="3" s="1"/>
  <c r="AD2761" i="1" s="1"/>
  <c r="O2762" i="3"/>
  <c r="T2762" i="3"/>
  <c r="X2762" i="3" s="1"/>
  <c r="AD2762" i="1" s="1"/>
  <c r="O2763" i="3"/>
  <c r="T2763" i="3"/>
  <c r="X2763" i="3" s="1"/>
  <c r="AD2763" i="1" s="1"/>
  <c r="O2764" i="3"/>
  <c r="T2764" i="3"/>
  <c r="X2764" i="3" s="1"/>
  <c r="AD2764" i="1" s="1"/>
  <c r="O2765" i="3"/>
  <c r="T2765" i="3"/>
  <c r="X2765" i="3" s="1"/>
  <c r="AD2765" i="1" s="1"/>
  <c r="O2766" i="3"/>
  <c r="T2766" i="3"/>
  <c r="X2766" i="3" s="1"/>
  <c r="AD2766" i="1" s="1"/>
  <c r="O2767" i="3"/>
  <c r="T2767" i="3"/>
  <c r="X2767" i="3" s="1"/>
  <c r="AD2767" i="1" s="1"/>
  <c r="O2768" i="3"/>
  <c r="T2768" i="3"/>
  <c r="X2768" i="3" s="1"/>
  <c r="AD2768" i="1" s="1"/>
  <c r="O2769" i="3"/>
  <c r="T2769" i="3"/>
  <c r="X2769" i="3" s="1"/>
  <c r="AD2769" i="1" s="1"/>
  <c r="O2770" i="3"/>
  <c r="T2770" i="3"/>
  <c r="X2770" i="3" s="1"/>
  <c r="AD2770" i="1" s="1"/>
  <c r="O2771" i="3"/>
  <c r="T2771" i="3"/>
  <c r="X2771" i="3" s="1"/>
  <c r="AD2771" i="1" s="1"/>
  <c r="O2772" i="3"/>
  <c r="T2772" i="3"/>
  <c r="X2772" i="3" s="1"/>
  <c r="AD2772" i="1" s="1"/>
  <c r="O2773" i="3"/>
  <c r="T2773" i="3"/>
  <c r="X2773" i="3" s="1"/>
  <c r="AD2773" i="1" s="1"/>
  <c r="O2774" i="3"/>
  <c r="T2774" i="3"/>
  <c r="X2774" i="3" s="1"/>
  <c r="AD2774" i="1" s="1"/>
  <c r="O2775" i="3"/>
  <c r="T2775" i="3"/>
  <c r="X2775" i="3" s="1"/>
  <c r="AD2775" i="1" s="1"/>
  <c r="O2776" i="3"/>
  <c r="T2776" i="3"/>
  <c r="X2776" i="3" s="1"/>
  <c r="AD2776" i="1" s="1"/>
  <c r="O2777" i="3"/>
  <c r="T2777" i="3"/>
  <c r="X2777" i="3" s="1"/>
  <c r="AD2777" i="1" s="1"/>
  <c r="O2778" i="3"/>
  <c r="T2778" i="3"/>
  <c r="X2778" i="3" s="1"/>
  <c r="AD2778" i="1" s="1"/>
  <c r="O2779" i="3"/>
  <c r="T2779" i="3"/>
  <c r="X2779" i="3" s="1"/>
  <c r="AD2779" i="1" s="1"/>
  <c r="O2780" i="3"/>
  <c r="T2780" i="3"/>
  <c r="X2780" i="3" s="1"/>
  <c r="AD2780" i="1" s="1"/>
  <c r="O2781" i="3"/>
  <c r="T2781" i="3"/>
  <c r="X2781" i="3" s="1"/>
  <c r="AD2781" i="1" s="1"/>
  <c r="O2782" i="3"/>
  <c r="T2782" i="3"/>
  <c r="X2782" i="3" s="1"/>
  <c r="AD2782" i="1" s="1"/>
  <c r="O2783" i="3"/>
  <c r="T2783" i="3"/>
  <c r="X2783" i="3" s="1"/>
  <c r="AD2783" i="1" s="1"/>
  <c r="O2784" i="3"/>
  <c r="T2784" i="3"/>
  <c r="X2784" i="3" s="1"/>
  <c r="AD2784" i="1" s="1"/>
  <c r="O2785" i="3"/>
  <c r="T2785" i="3"/>
  <c r="X2785" i="3" s="1"/>
  <c r="AD2785" i="1" s="1"/>
  <c r="O2786" i="3"/>
  <c r="T2786" i="3"/>
  <c r="X2786" i="3" s="1"/>
  <c r="AD2786" i="1" s="1"/>
  <c r="O2787" i="3"/>
  <c r="T2787" i="3"/>
  <c r="X2787" i="3" s="1"/>
  <c r="AD2787" i="1" s="1"/>
  <c r="O2788" i="3"/>
  <c r="T2788" i="3"/>
  <c r="X2788" i="3" s="1"/>
  <c r="AD2788" i="1" s="1"/>
  <c r="O2789" i="3"/>
  <c r="T2789" i="3"/>
  <c r="X2789" i="3" s="1"/>
  <c r="AD2789" i="1" s="1"/>
  <c r="O2790" i="3"/>
  <c r="T2790" i="3"/>
  <c r="X2790" i="3" s="1"/>
  <c r="AD2790" i="1" s="1"/>
  <c r="O2791" i="3"/>
  <c r="T2791" i="3"/>
  <c r="X2791" i="3" s="1"/>
  <c r="AD2791" i="1" s="1"/>
  <c r="O2792" i="3"/>
  <c r="T2792" i="3"/>
  <c r="X2792" i="3" s="1"/>
  <c r="AD2792" i="1" s="1"/>
  <c r="O2793" i="3"/>
  <c r="T2793" i="3"/>
  <c r="X2793" i="3" s="1"/>
  <c r="AD2793" i="1" s="1"/>
  <c r="O2794" i="3"/>
  <c r="T2794" i="3"/>
  <c r="X2794" i="3" s="1"/>
  <c r="AD2794" i="1" s="1"/>
  <c r="O2795" i="3"/>
  <c r="T2795" i="3"/>
  <c r="X2795" i="3" s="1"/>
  <c r="AD2795" i="1" s="1"/>
  <c r="O2796" i="3"/>
  <c r="T2796" i="3"/>
  <c r="X2796" i="3" s="1"/>
  <c r="AD2796" i="1" s="1"/>
  <c r="O2797" i="3"/>
  <c r="T2797" i="3"/>
  <c r="X2797" i="3" s="1"/>
  <c r="AD2797" i="1" s="1"/>
  <c r="O2798" i="3"/>
  <c r="T2798" i="3"/>
  <c r="X2798" i="3" s="1"/>
  <c r="AD2798" i="1" s="1"/>
  <c r="O2799" i="3"/>
  <c r="T2799" i="3"/>
  <c r="X2799" i="3" s="1"/>
  <c r="AD2799" i="1" s="1"/>
  <c r="O2800" i="3"/>
  <c r="T2800" i="3"/>
  <c r="X2800" i="3" s="1"/>
  <c r="AD2800" i="1" s="1"/>
  <c r="O2801" i="3"/>
  <c r="T2801" i="3"/>
  <c r="X2801" i="3" s="1"/>
  <c r="AD2801" i="1" s="1"/>
  <c r="O2802" i="3"/>
  <c r="T2802" i="3"/>
  <c r="X2802" i="3" s="1"/>
  <c r="AD2802" i="1" s="1"/>
  <c r="O2803" i="3"/>
  <c r="T2803" i="3"/>
  <c r="X2803" i="3" s="1"/>
  <c r="AD2803" i="1" s="1"/>
  <c r="O2804" i="3"/>
  <c r="T2804" i="3"/>
  <c r="X2804" i="3" s="1"/>
  <c r="AD2804" i="1" s="1"/>
  <c r="O2805" i="3"/>
  <c r="T2805" i="3"/>
  <c r="X2805" i="3" s="1"/>
  <c r="AD2805" i="1" s="1"/>
  <c r="O2806" i="3"/>
  <c r="T2806" i="3"/>
  <c r="X2806" i="3" s="1"/>
  <c r="AD2806" i="1" s="1"/>
  <c r="O2807" i="3"/>
  <c r="T2807" i="3"/>
  <c r="X2807" i="3" s="1"/>
  <c r="AD2807" i="1" s="1"/>
  <c r="O2808" i="3"/>
  <c r="T2808" i="3"/>
  <c r="X2808" i="3" s="1"/>
  <c r="AD2808" i="1" s="1"/>
  <c r="O2809" i="3"/>
  <c r="T2809" i="3"/>
  <c r="X2809" i="3" s="1"/>
  <c r="AD2809" i="1" s="1"/>
  <c r="O2810" i="3"/>
  <c r="T2810" i="3"/>
  <c r="X2810" i="3" s="1"/>
  <c r="AD2810" i="1" s="1"/>
  <c r="O2811" i="3"/>
  <c r="T2811" i="3"/>
  <c r="X2811" i="3" s="1"/>
  <c r="AD2811" i="1" s="1"/>
  <c r="O2812" i="3"/>
  <c r="T2812" i="3"/>
  <c r="X2812" i="3" s="1"/>
  <c r="AD2812" i="1" s="1"/>
  <c r="O2813" i="3"/>
  <c r="T2813" i="3"/>
  <c r="X2813" i="3" s="1"/>
  <c r="AD2813" i="1" s="1"/>
  <c r="O2814" i="3"/>
  <c r="T2814" i="3"/>
  <c r="X2814" i="3" s="1"/>
  <c r="AD2814" i="1" s="1"/>
  <c r="O2815" i="3"/>
  <c r="T2815" i="3"/>
  <c r="X2815" i="3" s="1"/>
  <c r="AD2815" i="1" s="1"/>
  <c r="O2816" i="3"/>
  <c r="T2816" i="3"/>
  <c r="X2816" i="3" s="1"/>
  <c r="AD2816" i="1" s="1"/>
  <c r="O2817" i="3"/>
  <c r="T2817" i="3"/>
  <c r="X2817" i="3" s="1"/>
  <c r="AD2817" i="1" s="1"/>
  <c r="O2818" i="3"/>
  <c r="T2818" i="3"/>
  <c r="X2818" i="3" s="1"/>
  <c r="AD2818" i="1" s="1"/>
  <c r="O2819" i="3"/>
  <c r="T2819" i="3"/>
  <c r="X2819" i="3" s="1"/>
  <c r="AD2819" i="1" s="1"/>
  <c r="O2820" i="3"/>
  <c r="T2820" i="3"/>
  <c r="X2820" i="3" s="1"/>
  <c r="AD2820" i="1" s="1"/>
  <c r="O2821" i="3"/>
  <c r="T2821" i="3"/>
  <c r="X2821" i="3" s="1"/>
  <c r="AD2821" i="1" s="1"/>
  <c r="O2822" i="3"/>
  <c r="T2822" i="3"/>
  <c r="X2822" i="3" s="1"/>
  <c r="AD2822" i="1" s="1"/>
  <c r="O2823" i="3"/>
  <c r="T2823" i="3"/>
  <c r="X2823" i="3" s="1"/>
  <c r="AD2823" i="1" s="1"/>
  <c r="O2824" i="3"/>
  <c r="T2824" i="3"/>
  <c r="X2824" i="3" s="1"/>
  <c r="AD2824" i="1" s="1"/>
  <c r="O2825" i="3"/>
  <c r="T2825" i="3"/>
  <c r="X2825" i="3" s="1"/>
  <c r="AD2825" i="1" s="1"/>
  <c r="O2826" i="3"/>
  <c r="T2826" i="3"/>
  <c r="X2826" i="3" s="1"/>
  <c r="AD2826" i="1" s="1"/>
  <c r="O2827" i="3"/>
  <c r="T2827" i="3"/>
  <c r="X2827" i="3" s="1"/>
  <c r="AD2827" i="1" s="1"/>
  <c r="O2828" i="3"/>
  <c r="T2828" i="3"/>
  <c r="X2828" i="3" s="1"/>
  <c r="AD2828" i="1" s="1"/>
  <c r="O2829" i="3"/>
  <c r="T2829" i="3"/>
  <c r="X2829" i="3" s="1"/>
  <c r="AD2829" i="1" s="1"/>
  <c r="O2830" i="3"/>
  <c r="T2830" i="3"/>
  <c r="X2830" i="3" s="1"/>
  <c r="AD2830" i="1" s="1"/>
  <c r="O2831" i="3"/>
  <c r="T2831" i="3"/>
  <c r="X2831" i="3" s="1"/>
  <c r="AD2831" i="1" s="1"/>
  <c r="O2832" i="3"/>
  <c r="T2832" i="3"/>
  <c r="X2832" i="3" s="1"/>
  <c r="AD2832" i="1" s="1"/>
  <c r="O2833" i="3"/>
  <c r="T2833" i="3"/>
  <c r="X2833" i="3" s="1"/>
  <c r="AD2833" i="1" s="1"/>
  <c r="O2834" i="3"/>
  <c r="T2834" i="3"/>
  <c r="X2834" i="3" s="1"/>
  <c r="AD2834" i="1" s="1"/>
  <c r="O2835" i="3"/>
  <c r="T2835" i="3"/>
  <c r="X2835" i="3" s="1"/>
  <c r="AD2835" i="1" s="1"/>
  <c r="O2836" i="3"/>
  <c r="T2836" i="3"/>
  <c r="X2836" i="3" s="1"/>
  <c r="AD2836" i="1" s="1"/>
  <c r="O2837" i="3"/>
  <c r="T2837" i="3"/>
  <c r="X2837" i="3" s="1"/>
  <c r="AD2837" i="1" s="1"/>
  <c r="O2838" i="3"/>
  <c r="T2838" i="3"/>
  <c r="X2838" i="3" s="1"/>
  <c r="AD2838" i="1" s="1"/>
  <c r="O2839" i="3"/>
  <c r="T2839" i="3"/>
  <c r="X2839" i="3" s="1"/>
  <c r="AD2839" i="1" s="1"/>
  <c r="O2840" i="3"/>
  <c r="T2840" i="3"/>
  <c r="X2840" i="3" s="1"/>
  <c r="AD2840" i="1" s="1"/>
  <c r="O2841" i="3"/>
  <c r="T2841" i="3"/>
  <c r="X2841" i="3" s="1"/>
  <c r="AD2841" i="1" s="1"/>
  <c r="O2842" i="3"/>
  <c r="T2842" i="3"/>
  <c r="X2842" i="3" s="1"/>
  <c r="AD2842" i="1" s="1"/>
  <c r="O2843" i="3"/>
  <c r="T2843" i="3"/>
  <c r="X2843" i="3" s="1"/>
  <c r="AD2843" i="1" s="1"/>
  <c r="O2844" i="3"/>
  <c r="T2844" i="3"/>
  <c r="X2844" i="3" s="1"/>
  <c r="AD2844" i="1" s="1"/>
  <c r="O2845" i="3"/>
  <c r="T2845" i="3"/>
  <c r="X2845" i="3" s="1"/>
  <c r="AD2845" i="1" s="1"/>
  <c r="O2846" i="3"/>
  <c r="T2846" i="3"/>
  <c r="X2846" i="3" s="1"/>
  <c r="AD2846" i="1" s="1"/>
  <c r="O2847" i="3"/>
  <c r="T2847" i="3"/>
  <c r="X2847" i="3" s="1"/>
  <c r="AD2847" i="1" s="1"/>
  <c r="O2848" i="3"/>
  <c r="T2848" i="3"/>
  <c r="X2848" i="3" s="1"/>
  <c r="AD2848" i="1" s="1"/>
  <c r="O2849" i="3"/>
  <c r="T2849" i="3"/>
  <c r="X2849" i="3" s="1"/>
  <c r="AD2849" i="1" s="1"/>
  <c r="O2850" i="3"/>
  <c r="T2850" i="3"/>
  <c r="X2850" i="3" s="1"/>
  <c r="AD2850" i="1" s="1"/>
  <c r="O2851" i="3"/>
  <c r="T2851" i="3"/>
  <c r="X2851" i="3" s="1"/>
  <c r="AD2851" i="1" s="1"/>
  <c r="O2852" i="3"/>
  <c r="T2852" i="3"/>
  <c r="X2852" i="3" s="1"/>
  <c r="AD2852" i="1" s="1"/>
  <c r="O2853" i="3"/>
  <c r="T2853" i="3"/>
  <c r="X2853" i="3" s="1"/>
  <c r="AD2853" i="1" s="1"/>
  <c r="O2854" i="3"/>
  <c r="T2854" i="3"/>
  <c r="X2854" i="3" s="1"/>
  <c r="AD2854" i="1" s="1"/>
  <c r="O2855" i="3"/>
  <c r="T2855" i="3"/>
  <c r="X2855" i="3" s="1"/>
  <c r="AD2855" i="1" s="1"/>
  <c r="O2856" i="3"/>
  <c r="T2856" i="3"/>
  <c r="X2856" i="3" s="1"/>
  <c r="AD2856" i="1" s="1"/>
  <c r="O2857" i="3"/>
  <c r="T2857" i="3"/>
  <c r="X2857" i="3" s="1"/>
  <c r="AD2857" i="1" s="1"/>
  <c r="O2858" i="3"/>
  <c r="T2858" i="3"/>
  <c r="X2858" i="3" s="1"/>
  <c r="AD2858" i="1" s="1"/>
  <c r="O2859" i="3"/>
  <c r="T2859" i="3"/>
  <c r="X2859" i="3" s="1"/>
  <c r="AD2859" i="1" s="1"/>
  <c r="O2860" i="3"/>
  <c r="T2860" i="3"/>
  <c r="X2860" i="3" s="1"/>
  <c r="AD2860" i="1" s="1"/>
  <c r="O2861" i="3"/>
  <c r="T2861" i="3"/>
  <c r="X2861" i="3" s="1"/>
  <c r="AD2861" i="1" s="1"/>
  <c r="O2862" i="3"/>
  <c r="T2862" i="3"/>
  <c r="X2862" i="3" s="1"/>
  <c r="AD2862" i="1" s="1"/>
  <c r="O2863" i="3"/>
  <c r="T2863" i="3"/>
  <c r="X2863" i="3" s="1"/>
  <c r="AD2863" i="1" s="1"/>
  <c r="O2864" i="3"/>
  <c r="T2864" i="3"/>
  <c r="X2864" i="3" s="1"/>
  <c r="AD2864" i="1" s="1"/>
  <c r="O2865" i="3"/>
  <c r="T2865" i="3"/>
  <c r="X2865" i="3" s="1"/>
  <c r="AD2865" i="1" s="1"/>
  <c r="O2866" i="3"/>
  <c r="T2866" i="3"/>
  <c r="X2866" i="3" s="1"/>
  <c r="AD2866" i="1" s="1"/>
  <c r="O2867" i="3"/>
  <c r="T2867" i="3"/>
  <c r="X2867" i="3" s="1"/>
  <c r="AD2867" i="1" s="1"/>
  <c r="O2868" i="3"/>
  <c r="T2868" i="3"/>
  <c r="X2868" i="3" s="1"/>
  <c r="AD2868" i="1" s="1"/>
  <c r="O2869" i="3"/>
  <c r="T2869" i="3"/>
  <c r="X2869" i="3" s="1"/>
  <c r="AD2869" i="1" s="1"/>
  <c r="O2870" i="3"/>
  <c r="T2870" i="3"/>
  <c r="X2870" i="3" s="1"/>
  <c r="AD2870" i="1" s="1"/>
  <c r="O2871" i="3"/>
  <c r="T2871" i="3"/>
  <c r="X2871" i="3" s="1"/>
  <c r="AD2871" i="1" s="1"/>
  <c r="O2872" i="3"/>
  <c r="T2872" i="3"/>
  <c r="X2872" i="3" s="1"/>
  <c r="AD2872" i="1" s="1"/>
  <c r="O2873" i="3"/>
  <c r="T2873" i="3"/>
  <c r="X2873" i="3" s="1"/>
  <c r="AD2873" i="1" s="1"/>
  <c r="O2874" i="3"/>
  <c r="T2874" i="3"/>
  <c r="X2874" i="3" s="1"/>
  <c r="AD2874" i="1" s="1"/>
  <c r="O2875" i="3"/>
  <c r="T2875" i="3"/>
  <c r="X2875" i="3" s="1"/>
  <c r="AD2875" i="1" s="1"/>
  <c r="O2876" i="3"/>
  <c r="T2876" i="3"/>
  <c r="X2876" i="3" s="1"/>
  <c r="AD2876" i="1" s="1"/>
  <c r="O2877" i="3"/>
  <c r="T2877" i="3"/>
  <c r="X2877" i="3" s="1"/>
  <c r="AD2877" i="1" s="1"/>
  <c r="O2878" i="3"/>
  <c r="T2878" i="3"/>
  <c r="X2878" i="3" s="1"/>
  <c r="AD2878" i="1" s="1"/>
  <c r="O2879" i="3"/>
  <c r="T2879" i="3"/>
  <c r="X2879" i="3" s="1"/>
  <c r="AD2879" i="1" s="1"/>
  <c r="O2880" i="3"/>
  <c r="T2880" i="3"/>
  <c r="X2880" i="3" s="1"/>
  <c r="AD2880" i="1" s="1"/>
  <c r="O2881" i="3"/>
  <c r="T2881" i="3"/>
  <c r="X2881" i="3" s="1"/>
  <c r="AD2881" i="1" s="1"/>
  <c r="O2882" i="3"/>
  <c r="T2882" i="3"/>
  <c r="X2882" i="3" s="1"/>
  <c r="AD2882" i="1" s="1"/>
  <c r="O2883" i="3"/>
  <c r="T2883" i="3"/>
  <c r="X2883" i="3" s="1"/>
  <c r="AD2883" i="1" s="1"/>
  <c r="O2884" i="3"/>
  <c r="T2884" i="3"/>
  <c r="X2884" i="3" s="1"/>
  <c r="AD2884" i="1" s="1"/>
  <c r="O2885" i="3"/>
  <c r="T2885" i="3"/>
  <c r="X2885" i="3" s="1"/>
  <c r="AD2885" i="1" s="1"/>
  <c r="O2886" i="3"/>
  <c r="T2886" i="3"/>
  <c r="X2886" i="3" s="1"/>
  <c r="AD2886" i="1" s="1"/>
  <c r="O2887" i="3"/>
  <c r="T2887" i="3"/>
  <c r="X2887" i="3" s="1"/>
  <c r="AD2887" i="1" s="1"/>
  <c r="O2888" i="3"/>
  <c r="T2888" i="3"/>
  <c r="X2888" i="3" s="1"/>
  <c r="AD2888" i="1" s="1"/>
  <c r="O2889" i="3"/>
  <c r="T2889" i="3"/>
  <c r="X2889" i="3" s="1"/>
  <c r="AD2889" i="1" s="1"/>
  <c r="O2890" i="3"/>
  <c r="T2890" i="3"/>
  <c r="X2890" i="3" s="1"/>
  <c r="AD2890" i="1" s="1"/>
  <c r="O2891" i="3"/>
  <c r="T2891" i="3"/>
  <c r="X2891" i="3" s="1"/>
  <c r="AD2891" i="1" s="1"/>
  <c r="O2892" i="3"/>
  <c r="T2892" i="3"/>
  <c r="X2892" i="3" s="1"/>
  <c r="AD2892" i="1" s="1"/>
  <c r="O2893" i="3"/>
  <c r="T2893" i="3"/>
  <c r="X2893" i="3" s="1"/>
  <c r="AD2893" i="1" s="1"/>
  <c r="O2894" i="3"/>
  <c r="T2894" i="3"/>
  <c r="X2894" i="3" s="1"/>
  <c r="AD2894" i="1" s="1"/>
  <c r="O2895" i="3"/>
  <c r="T2895" i="3"/>
  <c r="X2895" i="3" s="1"/>
  <c r="AD2895" i="1" s="1"/>
  <c r="O2896" i="3"/>
  <c r="T2896" i="3"/>
  <c r="X2896" i="3" s="1"/>
  <c r="AD2896" i="1" s="1"/>
  <c r="O2897" i="3"/>
  <c r="T2897" i="3"/>
  <c r="X2897" i="3" s="1"/>
  <c r="AD2897" i="1" s="1"/>
  <c r="O2898" i="3"/>
  <c r="T2898" i="3"/>
  <c r="X2898" i="3" s="1"/>
  <c r="AD2898" i="1" s="1"/>
  <c r="O2899" i="3"/>
  <c r="T2899" i="3"/>
  <c r="X2899" i="3" s="1"/>
  <c r="AD2899" i="1" s="1"/>
  <c r="O2900" i="3"/>
  <c r="T2900" i="3"/>
  <c r="X2900" i="3" s="1"/>
  <c r="AD2900" i="1" s="1"/>
  <c r="O2901" i="3"/>
  <c r="T2901" i="3"/>
  <c r="X2901" i="3" s="1"/>
  <c r="AD2901" i="1" s="1"/>
  <c r="O2902" i="3"/>
  <c r="T2902" i="3"/>
  <c r="X2902" i="3" s="1"/>
  <c r="AD2902" i="1" s="1"/>
  <c r="O2903" i="3"/>
  <c r="T2903" i="3"/>
  <c r="X2903" i="3" s="1"/>
  <c r="AD2903" i="1" s="1"/>
  <c r="O2904" i="3"/>
  <c r="T2904" i="3"/>
  <c r="X2904" i="3" s="1"/>
  <c r="AD2904" i="1" s="1"/>
  <c r="O2905" i="3"/>
  <c r="T2905" i="3"/>
  <c r="X2905" i="3" s="1"/>
  <c r="AD2905" i="1" s="1"/>
  <c r="O2906" i="3"/>
  <c r="T2906" i="3"/>
  <c r="X2906" i="3" s="1"/>
  <c r="AD2906" i="1" s="1"/>
  <c r="O2907" i="3"/>
  <c r="T2907" i="3"/>
  <c r="X2907" i="3" s="1"/>
  <c r="AD2907" i="1" s="1"/>
  <c r="O2908" i="3"/>
  <c r="T2908" i="3"/>
  <c r="X2908" i="3" s="1"/>
  <c r="AD2908" i="1" s="1"/>
  <c r="O2909" i="3"/>
  <c r="T2909" i="3"/>
  <c r="X2909" i="3" s="1"/>
  <c r="AD2909" i="1" s="1"/>
  <c r="O2910" i="3"/>
  <c r="T2910" i="3"/>
  <c r="X2910" i="3" s="1"/>
  <c r="AD2910" i="1" s="1"/>
  <c r="O2911" i="3"/>
  <c r="T2911" i="3"/>
  <c r="X2911" i="3" s="1"/>
  <c r="AD2911" i="1" s="1"/>
  <c r="O2912" i="3"/>
  <c r="T2912" i="3"/>
  <c r="X2912" i="3" s="1"/>
  <c r="AD2912" i="1" s="1"/>
  <c r="O2913" i="3"/>
  <c r="T2913" i="3"/>
  <c r="X2913" i="3" s="1"/>
  <c r="AD2913" i="1" s="1"/>
  <c r="O2914" i="3"/>
  <c r="T2914" i="3"/>
  <c r="X2914" i="3" s="1"/>
  <c r="AD2914" i="1" s="1"/>
  <c r="O2915" i="3"/>
  <c r="T2915" i="3"/>
  <c r="X2915" i="3" s="1"/>
  <c r="AD2915" i="1" s="1"/>
  <c r="O2916" i="3"/>
  <c r="T2916" i="3"/>
  <c r="X2916" i="3" s="1"/>
  <c r="AD2916" i="1" s="1"/>
  <c r="O2917" i="3"/>
  <c r="T2917" i="3"/>
  <c r="X2917" i="3" s="1"/>
  <c r="AD2917" i="1" s="1"/>
  <c r="O2918" i="3"/>
  <c r="T2918" i="3"/>
  <c r="X2918" i="3" s="1"/>
  <c r="AD2918" i="1" s="1"/>
  <c r="O2919" i="3"/>
  <c r="T2919" i="3"/>
  <c r="X2919" i="3" s="1"/>
  <c r="AD2919" i="1" s="1"/>
  <c r="O2920" i="3"/>
  <c r="T2920" i="3"/>
  <c r="X2920" i="3" s="1"/>
  <c r="AD2920" i="1" s="1"/>
  <c r="O2921" i="3"/>
  <c r="T2921" i="3"/>
  <c r="X2921" i="3" s="1"/>
  <c r="AD2921" i="1" s="1"/>
  <c r="O2922" i="3"/>
  <c r="T2922" i="3"/>
  <c r="X2922" i="3" s="1"/>
  <c r="AD2922" i="1" s="1"/>
  <c r="O2923" i="3"/>
  <c r="T2923" i="3"/>
  <c r="X2923" i="3" s="1"/>
  <c r="AD2923" i="1" s="1"/>
  <c r="O2924" i="3"/>
  <c r="T2924" i="3"/>
  <c r="X2924" i="3" s="1"/>
  <c r="AD2924" i="1" s="1"/>
  <c r="O2925" i="3"/>
  <c r="T2925" i="3"/>
  <c r="X2925" i="3" s="1"/>
  <c r="AD2925" i="1" s="1"/>
  <c r="O2926" i="3"/>
  <c r="T2926" i="3"/>
  <c r="X2926" i="3" s="1"/>
  <c r="AD2926" i="1" s="1"/>
  <c r="O2927" i="3"/>
  <c r="T2927" i="3"/>
  <c r="X2927" i="3" s="1"/>
  <c r="AD2927" i="1" s="1"/>
  <c r="O2928" i="3"/>
  <c r="T2928" i="3"/>
  <c r="X2928" i="3" s="1"/>
  <c r="AD2928" i="1" s="1"/>
  <c r="O2929" i="3"/>
  <c r="T2929" i="3"/>
  <c r="X2929" i="3" s="1"/>
  <c r="AD2929" i="1" s="1"/>
  <c r="O2930" i="3"/>
  <c r="T2930" i="3"/>
  <c r="X2930" i="3" s="1"/>
  <c r="AD2930" i="1" s="1"/>
  <c r="O2931" i="3"/>
  <c r="T2931" i="3"/>
  <c r="X2931" i="3" s="1"/>
  <c r="AD2931" i="1" s="1"/>
  <c r="O2932" i="3"/>
  <c r="T2932" i="3"/>
  <c r="X2932" i="3" s="1"/>
  <c r="AD2932" i="1" s="1"/>
  <c r="O2933" i="3"/>
  <c r="T2933" i="3"/>
  <c r="X2933" i="3" s="1"/>
  <c r="AD2933" i="1" s="1"/>
  <c r="O2934" i="3"/>
  <c r="T2934" i="3"/>
  <c r="X2934" i="3" s="1"/>
  <c r="AD2934" i="1" s="1"/>
  <c r="O2935" i="3"/>
  <c r="T2935" i="3"/>
  <c r="X2935" i="3" s="1"/>
  <c r="AD2935" i="1" s="1"/>
  <c r="O2936" i="3"/>
  <c r="T2936" i="3"/>
  <c r="X2936" i="3" s="1"/>
  <c r="AD2936" i="1" s="1"/>
  <c r="O2937" i="3"/>
  <c r="T2937" i="3"/>
  <c r="X2937" i="3" s="1"/>
  <c r="AD2937" i="1" s="1"/>
  <c r="O2938" i="3"/>
  <c r="T2938" i="3"/>
  <c r="X2938" i="3" s="1"/>
  <c r="AD2938" i="1" s="1"/>
  <c r="O2939" i="3"/>
  <c r="T2939" i="3"/>
  <c r="X2939" i="3" s="1"/>
  <c r="AD2939" i="1" s="1"/>
  <c r="O2940" i="3"/>
  <c r="T2940" i="3"/>
  <c r="X2940" i="3" s="1"/>
  <c r="AD2940" i="1" s="1"/>
  <c r="O2941" i="3"/>
  <c r="T2941" i="3"/>
  <c r="X2941" i="3" s="1"/>
  <c r="AD2941" i="1" s="1"/>
  <c r="O2942" i="3"/>
  <c r="T2942" i="3"/>
  <c r="X2942" i="3" s="1"/>
  <c r="AD2942" i="1" s="1"/>
  <c r="O2943" i="3"/>
  <c r="T2943" i="3"/>
  <c r="X2943" i="3" s="1"/>
  <c r="AD2943" i="1" s="1"/>
  <c r="O2944" i="3"/>
  <c r="T2944" i="3"/>
  <c r="X2944" i="3" s="1"/>
  <c r="AD2944" i="1" s="1"/>
  <c r="O2945" i="3"/>
  <c r="T2945" i="3"/>
  <c r="X2945" i="3" s="1"/>
  <c r="AD2945" i="1" s="1"/>
  <c r="O2946" i="3"/>
  <c r="T2946" i="3"/>
  <c r="X2946" i="3" s="1"/>
  <c r="AD2946" i="1" s="1"/>
  <c r="O2947" i="3"/>
  <c r="T2947" i="3"/>
  <c r="X2947" i="3" s="1"/>
  <c r="AD2947" i="1" s="1"/>
  <c r="O2948" i="3"/>
  <c r="T2948" i="3"/>
  <c r="X2948" i="3" s="1"/>
  <c r="AD2948" i="1" s="1"/>
  <c r="O2949" i="3"/>
  <c r="T2949" i="3"/>
  <c r="X2949" i="3" s="1"/>
  <c r="AD2949" i="1" s="1"/>
  <c r="O2950" i="3"/>
  <c r="T2950" i="3"/>
  <c r="X2950" i="3" s="1"/>
  <c r="AD2950" i="1" s="1"/>
  <c r="O2951" i="3"/>
  <c r="T2951" i="3"/>
  <c r="X2951" i="3" s="1"/>
  <c r="AD2951" i="1" s="1"/>
  <c r="O2952" i="3"/>
  <c r="T2952" i="3"/>
  <c r="X2952" i="3" s="1"/>
  <c r="AD2952" i="1" s="1"/>
  <c r="O2953" i="3"/>
  <c r="T2953" i="3"/>
  <c r="X2953" i="3" s="1"/>
  <c r="AD2953" i="1" s="1"/>
  <c r="O2954" i="3"/>
  <c r="T2954" i="3"/>
  <c r="X2954" i="3" s="1"/>
  <c r="AD2954" i="1" s="1"/>
  <c r="O2955" i="3"/>
  <c r="T2955" i="3"/>
  <c r="X2955" i="3" s="1"/>
  <c r="AD2955" i="1" s="1"/>
  <c r="O2956" i="3"/>
  <c r="T2956" i="3"/>
  <c r="X2956" i="3" s="1"/>
  <c r="AD2956" i="1" s="1"/>
  <c r="O2957" i="3"/>
  <c r="T2957" i="3"/>
  <c r="X2957" i="3" s="1"/>
  <c r="AD2957" i="1" s="1"/>
  <c r="O2958" i="3"/>
  <c r="T2958" i="3"/>
  <c r="X2958" i="3" s="1"/>
  <c r="AD2958" i="1" s="1"/>
  <c r="O2959" i="3"/>
  <c r="T2959" i="3"/>
  <c r="X2959" i="3" s="1"/>
  <c r="AD2959" i="1" s="1"/>
  <c r="O2960" i="3"/>
  <c r="T2960" i="3"/>
  <c r="X2960" i="3" s="1"/>
  <c r="AD2960" i="1" s="1"/>
  <c r="O2961" i="3"/>
  <c r="T2961" i="3"/>
  <c r="X2961" i="3" s="1"/>
  <c r="AD2961" i="1" s="1"/>
  <c r="O2962" i="3"/>
  <c r="T2962" i="3"/>
  <c r="X2962" i="3" s="1"/>
  <c r="AD2962" i="1" s="1"/>
  <c r="O2963" i="3"/>
  <c r="T2963" i="3"/>
  <c r="X2963" i="3" s="1"/>
  <c r="AD2963" i="1" s="1"/>
  <c r="O2964" i="3"/>
  <c r="T2964" i="3"/>
  <c r="X2964" i="3" s="1"/>
  <c r="AD2964" i="1" s="1"/>
  <c r="O2965" i="3"/>
  <c r="T2965" i="3"/>
  <c r="X2965" i="3" s="1"/>
  <c r="AD2965" i="1" s="1"/>
  <c r="O2966" i="3"/>
  <c r="T2966" i="3"/>
  <c r="X2966" i="3" s="1"/>
  <c r="AD2966" i="1" s="1"/>
  <c r="O2967" i="3"/>
  <c r="T2967" i="3"/>
  <c r="X2967" i="3" s="1"/>
  <c r="AD2967" i="1" s="1"/>
  <c r="O2968" i="3"/>
  <c r="T2968" i="3"/>
  <c r="X2968" i="3" s="1"/>
  <c r="AD2968" i="1" s="1"/>
  <c r="O2969" i="3"/>
  <c r="T2969" i="3"/>
  <c r="X2969" i="3" s="1"/>
  <c r="AD2969" i="1" s="1"/>
  <c r="O2970" i="3"/>
  <c r="T2970" i="3"/>
  <c r="X2970" i="3" s="1"/>
  <c r="AD2970" i="1" s="1"/>
  <c r="O2971" i="3"/>
  <c r="T2971" i="3"/>
  <c r="X2971" i="3" s="1"/>
  <c r="AD2971" i="1" s="1"/>
  <c r="O2972" i="3"/>
  <c r="T2972" i="3"/>
  <c r="X2972" i="3" s="1"/>
  <c r="AD2972" i="1" s="1"/>
  <c r="O2973" i="3"/>
  <c r="T2973" i="3"/>
  <c r="X2973" i="3" s="1"/>
  <c r="AD2973" i="1" s="1"/>
  <c r="O2974" i="3"/>
  <c r="T2974" i="3"/>
  <c r="X2974" i="3" s="1"/>
  <c r="AD2974" i="1" s="1"/>
  <c r="O2975" i="3"/>
  <c r="T2975" i="3"/>
  <c r="X2975" i="3" s="1"/>
  <c r="AD2975" i="1" s="1"/>
  <c r="O2976" i="3"/>
  <c r="T2976" i="3"/>
  <c r="X2976" i="3" s="1"/>
  <c r="AD2976" i="1" s="1"/>
  <c r="O2977" i="3"/>
  <c r="T2977" i="3"/>
  <c r="X2977" i="3" s="1"/>
  <c r="AD2977" i="1" s="1"/>
  <c r="O2978" i="3"/>
  <c r="T2978" i="3"/>
  <c r="X2978" i="3" s="1"/>
  <c r="AD2978" i="1" s="1"/>
  <c r="O2979" i="3"/>
  <c r="T2979" i="3"/>
  <c r="X2979" i="3" s="1"/>
  <c r="AD2979" i="1" s="1"/>
  <c r="O2980" i="3"/>
  <c r="T2980" i="3"/>
  <c r="X2980" i="3" s="1"/>
  <c r="AD2980" i="1" s="1"/>
  <c r="O2981" i="3"/>
  <c r="T2981" i="3"/>
  <c r="X2981" i="3" s="1"/>
  <c r="AD2981" i="1" s="1"/>
  <c r="O2982" i="3"/>
  <c r="T2982" i="3"/>
  <c r="X2982" i="3" s="1"/>
  <c r="AD2982" i="1" s="1"/>
  <c r="O2983" i="3"/>
  <c r="T2983" i="3"/>
  <c r="X2983" i="3" s="1"/>
  <c r="AD2983" i="1" s="1"/>
  <c r="O2984" i="3"/>
  <c r="T2984" i="3"/>
  <c r="X2984" i="3" s="1"/>
  <c r="AD2984" i="1" s="1"/>
  <c r="O2985" i="3"/>
  <c r="T2985" i="3"/>
  <c r="X2985" i="3" s="1"/>
  <c r="AD2985" i="1" s="1"/>
  <c r="O2986" i="3"/>
  <c r="T2986" i="3"/>
  <c r="X2986" i="3" s="1"/>
  <c r="AD2986" i="1" s="1"/>
  <c r="O2987" i="3"/>
  <c r="T2987" i="3"/>
  <c r="X2987" i="3" s="1"/>
  <c r="AD2987" i="1" s="1"/>
  <c r="O2988" i="3"/>
  <c r="T2988" i="3"/>
  <c r="X2988" i="3" s="1"/>
  <c r="AD2988" i="1" s="1"/>
  <c r="O2989" i="3"/>
  <c r="T2989" i="3"/>
  <c r="X2989" i="3" s="1"/>
  <c r="AD2989" i="1" s="1"/>
  <c r="O2990" i="3"/>
  <c r="T2990" i="3"/>
  <c r="X2990" i="3" s="1"/>
  <c r="AD2990" i="1" s="1"/>
  <c r="O2991" i="3"/>
  <c r="T2991" i="3"/>
  <c r="X2991" i="3" s="1"/>
  <c r="AD2991" i="1" s="1"/>
  <c r="O2992" i="3"/>
  <c r="T2992" i="3"/>
  <c r="X2992" i="3" s="1"/>
  <c r="AD2992" i="1" s="1"/>
  <c r="O2993" i="3"/>
  <c r="T2993" i="3"/>
  <c r="X2993" i="3" s="1"/>
  <c r="AD2993" i="1" s="1"/>
  <c r="O2994" i="3"/>
  <c r="T2994" i="3"/>
  <c r="X2994" i="3" s="1"/>
  <c r="AD2994" i="1" s="1"/>
  <c r="O2995" i="3"/>
  <c r="T2995" i="3"/>
  <c r="X2995" i="3" s="1"/>
  <c r="AD2995" i="1" s="1"/>
  <c r="O2996" i="3"/>
  <c r="T2996" i="3"/>
  <c r="X2996" i="3" s="1"/>
  <c r="AD2996" i="1" s="1"/>
  <c r="O2997" i="3"/>
  <c r="T2997" i="3"/>
  <c r="X2997" i="3" s="1"/>
  <c r="AD2997" i="1" s="1"/>
  <c r="O2998" i="3"/>
  <c r="T2998" i="3"/>
  <c r="X2998" i="3" s="1"/>
  <c r="AD2998" i="1" s="1"/>
  <c r="O2999" i="3"/>
  <c r="T2999" i="3"/>
  <c r="X2999" i="3" s="1"/>
  <c r="AD2999" i="1" s="1"/>
  <c r="O3000" i="3"/>
  <c r="T3000" i="3"/>
  <c r="X3000" i="3" s="1"/>
  <c r="AD3000" i="1" s="1"/>
  <c r="O3001" i="3"/>
  <c r="T3001" i="3"/>
  <c r="X3001" i="3" s="1"/>
  <c r="AD3001" i="1" s="1"/>
  <c r="O3002" i="3"/>
  <c r="T3002" i="3"/>
  <c r="X3002" i="3" s="1"/>
  <c r="AD3002" i="1" s="1"/>
  <c r="O3003" i="3"/>
  <c r="T3003" i="3"/>
  <c r="X3003" i="3" s="1"/>
  <c r="AD3003" i="1" s="1"/>
  <c r="O3004" i="3"/>
  <c r="T3004" i="3"/>
  <c r="X3004" i="3" s="1"/>
  <c r="AD3004" i="1" s="1"/>
  <c r="O3005" i="3"/>
  <c r="T3005" i="3"/>
  <c r="X3005" i="3" s="1"/>
  <c r="AD3005" i="1" s="1"/>
  <c r="O3006" i="3"/>
  <c r="T3006" i="3"/>
  <c r="X3006" i="3" s="1"/>
  <c r="AD3006" i="1" s="1"/>
  <c r="O3007" i="3"/>
  <c r="T3007" i="3"/>
  <c r="X3007" i="3" s="1"/>
  <c r="AD3007" i="1" s="1"/>
  <c r="O3008" i="3"/>
  <c r="T3008" i="3"/>
  <c r="X3008" i="3" s="1"/>
  <c r="AD3008" i="1" s="1"/>
  <c r="O3009" i="3"/>
  <c r="T3009" i="3"/>
  <c r="X3009" i="3" s="1"/>
  <c r="AD3009" i="1" s="1"/>
  <c r="O3010" i="3"/>
  <c r="T3010" i="3"/>
  <c r="X3010" i="3" s="1"/>
  <c r="AD3010" i="1" s="1"/>
  <c r="O3011" i="3"/>
  <c r="T3011" i="3"/>
  <c r="X3011" i="3" s="1"/>
  <c r="AD3011" i="1" s="1"/>
  <c r="O3012" i="3"/>
  <c r="T3012" i="3"/>
  <c r="X3012" i="3" s="1"/>
  <c r="AD3012" i="1" s="1"/>
  <c r="O3013" i="3"/>
  <c r="T3013" i="3"/>
  <c r="X3013" i="3" s="1"/>
  <c r="AD3013" i="1" s="1"/>
  <c r="O3014" i="3"/>
  <c r="T3014" i="3"/>
  <c r="X3014" i="3" s="1"/>
  <c r="AD3014" i="1" s="1"/>
  <c r="O3015" i="3"/>
  <c r="T3015" i="3"/>
  <c r="X3015" i="3" s="1"/>
  <c r="AD3015" i="1" s="1"/>
  <c r="O3016" i="3"/>
  <c r="T3016" i="3"/>
  <c r="X3016" i="3" s="1"/>
  <c r="AD3016" i="1" s="1"/>
  <c r="O3017" i="3"/>
  <c r="T3017" i="3"/>
  <c r="X3017" i="3" s="1"/>
  <c r="AD3017" i="1" s="1"/>
  <c r="O3018" i="3"/>
  <c r="T3018" i="3"/>
  <c r="X3018" i="3" s="1"/>
  <c r="AD3018" i="1" s="1"/>
  <c r="O3019" i="3"/>
  <c r="T3019" i="3"/>
  <c r="X3019" i="3" s="1"/>
  <c r="AD3019" i="1" s="1"/>
  <c r="O3020" i="3"/>
  <c r="T3020" i="3"/>
  <c r="X3020" i="3" s="1"/>
  <c r="AD3020" i="1" s="1"/>
  <c r="O3021" i="3"/>
  <c r="T3021" i="3"/>
  <c r="X3021" i="3" s="1"/>
  <c r="AD3021" i="1" s="1"/>
  <c r="O3022" i="3"/>
  <c r="T3022" i="3"/>
  <c r="X3022" i="3" s="1"/>
  <c r="AD3022" i="1" s="1"/>
  <c r="O3023" i="3"/>
  <c r="T3023" i="3"/>
  <c r="X3023" i="3" s="1"/>
  <c r="AD3023" i="1" s="1"/>
  <c r="O3024" i="3"/>
  <c r="T3024" i="3"/>
  <c r="X3024" i="3" s="1"/>
  <c r="AD3024" i="1" s="1"/>
  <c r="O3025" i="3"/>
  <c r="T3025" i="3"/>
  <c r="X3025" i="3" s="1"/>
  <c r="AD3025" i="1" s="1"/>
  <c r="O3026" i="3"/>
  <c r="T3026" i="3"/>
  <c r="X3026" i="3" s="1"/>
  <c r="AD3026" i="1" s="1"/>
  <c r="O3027" i="3"/>
  <c r="T3027" i="3"/>
  <c r="X3027" i="3" s="1"/>
  <c r="AD3027" i="1" s="1"/>
  <c r="O3028" i="3"/>
  <c r="T3028" i="3"/>
  <c r="X3028" i="3" s="1"/>
  <c r="AD3028" i="1" s="1"/>
  <c r="O3029" i="3"/>
  <c r="T3029" i="3"/>
  <c r="X3029" i="3" s="1"/>
  <c r="AD3029" i="1" s="1"/>
  <c r="O3030" i="3"/>
  <c r="T3030" i="3"/>
  <c r="X3030" i="3" s="1"/>
  <c r="AD3030" i="1" s="1"/>
  <c r="O3031" i="3"/>
  <c r="T3031" i="3"/>
  <c r="X3031" i="3" s="1"/>
  <c r="AD3031" i="1" s="1"/>
  <c r="O3032" i="3"/>
  <c r="T3032" i="3"/>
  <c r="X3032" i="3" s="1"/>
  <c r="AD3032" i="1" s="1"/>
  <c r="O3033" i="3"/>
  <c r="T3033" i="3"/>
  <c r="X3033" i="3" s="1"/>
  <c r="AD3033" i="1" s="1"/>
  <c r="O3034" i="3"/>
  <c r="T3034" i="3"/>
  <c r="X3034" i="3" s="1"/>
  <c r="AD3034" i="1" s="1"/>
  <c r="O3035" i="3"/>
  <c r="T3035" i="3"/>
  <c r="X3035" i="3" s="1"/>
  <c r="AD3035" i="1" s="1"/>
  <c r="O3036" i="3"/>
  <c r="T3036" i="3"/>
  <c r="X3036" i="3" s="1"/>
  <c r="AD3036" i="1" s="1"/>
  <c r="O3037" i="3"/>
  <c r="T3037" i="3"/>
  <c r="X3037" i="3" s="1"/>
  <c r="AD3037" i="1" s="1"/>
  <c r="O3038" i="3"/>
  <c r="T3038" i="3"/>
  <c r="X3038" i="3" s="1"/>
  <c r="AD3038" i="1" s="1"/>
  <c r="O3039" i="3"/>
  <c r="T3039" i="3"/>
  <c r="X3039" i="3" s="1"/>
  <c r="AD3039" i="1" s="1"/>
  <c r="O3040" i="3"/>
  <c r="T3040" i="3"/>
  <c r="X3040" i="3" s="1"/>
  <c r="AD3040" i="1" s="1"/>
  <c r="O3041" i="3"/>
  <c r="T3041" i="3"/>
  <c r="X3041" i="3" s="1"/>
  <c r="AD3041" i="1" s="1"/>
  <c r="O3042" i="3"/>
  <c r="T3042" i="3"/>
  <c r="X3042" i="3" s="1"/>
  <c r="AD3042" i="1" s="1"/>
  <c r="O3043" i="3"/>
  <c r="T3043" i="3"/>
  <c r="X3043" i="3" s="1"/>
  <c r="AD3043" i="1" s="1"/>
  <c r="O3044" i="3"/>
  <c r="T3044" i="3"/>
  <c r="X3044" i="3" s="1"/>
  <c r="AD3044" i="1" s="1"/>
  <c r="O3045" i="3"/>
  <c r="T3045" i="3"/>
  <c r="X3045" i="3" s="1"/>
  <c r="AD3045" i="1" s="1"/>
  <c r="O3046" i="3"/>
  <c r="T3046" i="3"/>
  <c r="X3046" i="3" s="1"/>
  <c r="AD3046" i="1" s="1"/>
  <c r="O3047" i="3"/>
  <c r="T3047" i="3"/>
  <c r="X3047" i="3" s="1"/>
  <c r="AD3047" i="1" s="1"/>
  <c r="O3048" i="3"/>
  <c r="T3048" i="3"/>
  <c r="X3048" i="3" s="1"/>
  <c r="AD3048" i="1" s="1"/>
  <c r="O3049" i="3"/>
  <c r="T3049" i="3"/>
  <c r="X3049" i="3" s="1"/>
  <c r="AD3049" i="1" s="1"/>
  <c r="O3050" i="3"/>
  <c r="T3050" i="3"/>
  <c r="X3050" i="3" s="1"/>
  <c r="AD3050" i="1" s="1"/>
  <c r="O3051" i="3"/>
  <c r="T3051" i="3"/>
  <c r="X3051" i="3" s="1"/>
  <c r="AD3051" i="1" s="1"/>
  <c r="O3052" i="3"/>
  <c r="T3052" i="3"/>
  <c r="X3052" i="3" s="1"/>
  <c r="AD3052" i="1" s="1"/>
  <c r="O3053" i="3"/>
  <c r="T3053" i="3"/>
  <c r="X3053" i="3" s="1"/>
  <c r="AD3053" i="1" s="1"/>
  <c r="O3054" i="3"/>
  <c r="T3054" i="3"/>
  <c r="X3054" i="3" s="1"/>
  <c r="AD3054" i="1" s="1"/>
  <c r="O3055" i="3"/>
  <c r="T3055" i="3"/>
  <c r="X3055" i="3" s="1"/>
  <c r="AD3055" i="1" s="1"/>
  <c r="O3056" i="3"/>
  <c r="T3056" i="3"/>
  <c r="X3056" i="3" s="1"/>
  <c r="AD3056" i="1" s="1"/>
  <c r="O3057" i="3"/>
  <c r="T3057" i="3"/>
  <c r="X3057" i="3" s="1"/>
  <c r="AD3057" i="1" s="1"/>
  <c r="O3058" i="3"/>
  <c r="T3058" i="3"/>
  <c r="X3058" i="3" s="1"/>
  <c r="AD3058" i="1" s="1"/>
  <c r="O3059" i="3"/>
  <c r="T3059" i="3"/>
  <c r="X3059" i="3" s="1"/>
  <c r="AD3059" i="1" s="1"/>
  <c r="O3060" i="3"/>
  <c r="T3060" i="3"/>
  <c r="X3060" i="3" s="1"/>
  <c r="AD3060" i="1" s="1"/>
  <c r="O3061" i="3"/>
  <c r="T3061" i="3"/>
  <c r="X3061" i="3" s="1"/>
  <c r="AD3061" i="1" s="1"/>
  <c r="O3062" i="3"/>
  <c r="T3062" i="3"/>
  <c r="X3062" i="3" s="1"/>
  <c r="AD3062" i="1" s="1"/>
  <c r="O3063" i="3"/>
  <c r="T3063" i="3"/>
  <c r="X3063" i="3" s="1"/>
  <c r="AD3063" i="1" s="1"/>
  <c r="O3064" i="3"/>
  <c r="T3064" i="3"/>
  <c r="X3064" i="3" s="1"/>
  <c r="AD3064" i="1" s="1"/>
  <c r="O3065" i="3"/>
  <c r="T3065" i="3"/>
  <c r="X3065" i="3" s="1"/>
  <c r="AD3065" i="1" s="1"/>
  <c r="O3066" i="3"/>
  <c r="T3066" i="3"/>
  <c r="X3066" i="3" s="1"/>
  <c r="AD3066" i="1" s="1"/>
  <c r="O3067" i="3"/>
  <c r="T3067" i="3"/>
  <c r="X3067" i="3" s="1"/>
  <c r="AD3067" i="1" s="1"/>
  <c r="O3068" i="3"/>
  <c r="T3068" i="3"/>
  <c r="X3068" i="3" s="1"/>
  <c r="AD3068" i="1" s="1"/>
  <c r="O3069" i="3"/>
  <c r="T3069" i="3"/>
  <c r="X3069" i="3" s="1"/>
  <c r="AD3069" i="1" s="1"/>
  <c r="O3070" i="3"/>
  <c r="T3070" i="3"/>
  <c r="X3070" i="3" s="1"/>
  <c r="AD3070" i="1" s="1"/>
  <c r="O3071" i="3"/>
  <c r="T3071" i="3"/>
  <c r="X3071" i="3" s="1"/>
  <c r="AD3071" i="1" s="1"/>
  <c r="O3072" i="3"/>
  <c r="T3072" i="3"/>
  <c r="X3072" i="3" s="1"/>
  <c r="AD3072" i="1" s="1"/>
  <c r="O3073" i="3"/>
  <c r="T3073" i="3"/>
  <c r="X3073" i="3" s="1"/>
  <c r="AD3073" i="1" s="1"/>
  <c r="O3074" i="3"/>
  <c r="T3074" i="3"/>
  <c r="X3074" i="3" s="1"/>
  <c r="AD3074" i="1" s="1"/>
  <c r="O3075" i="3"/>
  <c r="T3075" i="3"/>
  <c r="X3075" i="3" s="1"/>
  <c r="AD3075" i="1" s="1"/>
  <c r="O3076" i="3"/>
  <c r="T3076" i="3"/>
  <c r="X3076" i="3" s="1"/>
  <c r="AD3076" i="1" s="1"/>
  <c r="O3077" i="3"/>
  <c r="T3077" i="3"/>
  <c r="X3077" i="3" s="1"/>
  <c r="AD3077" i="1" s="1"/>
  <c r="O3078" i="3"/>
  <c r="T3078" i="3"/>
  <c r="X3078" i="3" s="1"/>
  <c r="AD3078" i="1" s="1"/>
  <c r="O3079" i="3"/>
  <c r="T3079" i="3"/>
  <c r="X3079" i="3" s="1"/>
  <c r="AD3079" i="1" s="1"/>
  <c r="O3080" i="3"/>
  <c r="T3080" i="3"/>
  <c r="X3080" i="3" s="1"/>
  <c r="AD3080" i="1" s="1"/>
  <c r="O3081" i="3"/>
  <c r="T3081" i="3"/>
  <c r="X3081" i="3" s="1"/>
  <c r="AD3081" i="1" s="1"/>
  <c r="O3082" i="3"/>
  <c r="T3082" i="3"/>
  <c r="X3082" i="3" s="1"/>
  <c r="AD3082" i="1" s="1"/>
  <c r="O3083" i="3"/>
  <c r="T3083" i="3"/>
  <c r="X3083" i="3" s="1"/>
  <c r="AD3083" i="1" s="1"/>
  <c r="O3084" i="3"/>
  <c r="T3084" i="3"/>
  <c r="X3084" i="3" s="1"/>
  <c r="AD3084" i="1" s="1"/>
  <c r="O3085" i="3"/>
  <c r="T3085" i="3"/>
  <c r="X3085" i="3" s="1"/>
  <c r="AD3085" i="1" s="1"/>
  <c r="O3086" i="3"/>
  <c r="T3086" i="3"/>
  <c r="X3086" i="3" s="1"/>
  <c r="AD3086" i="1" s="1"/>
  <c r="O3087" i="3"/>
  <c r="T3087" i="3"/>
  <c r="X3087" i="3" s="1"/>
  <c r="AD3087" i="1" s="1"/>
  <c r="O3088" i="3"/>
  <c r="T3088" i="3"/>
  <c r="X3088" i="3" s="1"/>
  <c r="AD3088" i="1" s="1"/>
  <c r="O3089" i="3"/>
  <c r="T3089" i="3"/>
  <c r="X3089" i="3" s="1"/>
  <c r="AD3089" i="1" s="1"/>
  <c r="O3090" i="3"/>
  <c r="T3090" i="3"/>
  <c r="X3090" i="3" s="1"/>
  <c r="AD3090" i="1" s="1"/>
  <c r="O3091" i="3"/>
  <c r="T3091" i="3"/>
  <c r="X3091" i="3" s="1"/>
  <c r="AD3091" i="1" s="1"/>
  <c r="O3092" i="3"/>
  <c r="T3092" i="3"/>
  <c r="X3092" i="3" s="1"/>
  <c r="AD3092" i="1" s="1"/>
  <c r="O3093" i="3"/>
  <c r="T3093" i="3"/>
  <c r="X3093" i="3" s="1"/>
  <c r="AD3093" i="1" s="1"/>
  <c r="O3094" i="3"/>
  <c r="T3094" i="3"/>
  <c r="X3094" i="3" s="1"/>
  <c r="AD3094" i="1" s="1"/>
  <c r="O3095" i="3"/>
  <c r="T3095" i="3"/>
  <c r="X3095" i="3" s="1"/>
  <c r="AD3095" i="1" s="1"/>
  <c r="O3096" i="3"/>
  <c r="T3096" i="3"/>
  <c r="X3096" i="3" s="1"/>
  <c r="AD3096" i="1" s="1"/>
  <c r="O3097" i="3"/>
  <c r="T3097" i="3"/>
  <c r="X3097" i="3" s="1"/>
  <c r="AD3097" i="1" s="1"/>
  <c r="O3098" i="3"/>
  <c r="T3098" i="3"/>
  <c r="X3098" i="3" s="1"/>
  <c r="AD3098" i="1" s="1"/>
  <c r="O3099" i="3"/>
  <c r="T3099" i="3"/>
  <c r="X3099" i="3" s="1"/>
  <c r="AD3099" i="1" s="1"/>
  <c r="O3100" i="3"/>
  <c r="T3100" i="3"/>
  <c r="X3100" i="3" s="1"/>
  <c r="AD3100" i="1" s="1"/>
  <c r="O3101" i="3"/>
  <c r="T3101" i="3"/>
  <c r="X3101" i="3" s="1"/>
  <c r="AD3101" i="1" s="1"/>
  <c r="O3102" i="3"/>
  <c r="T3102" i="3"/>
  <c r="X3102" i="3" s="1"/>
  <c r="AD3102" i="1" s="1"/>
  <c r="O3103" i="3"/>
  <c r="T3103" i="3"/>
  <c r="X3103" i="3" s="1"/>
  <c r="AD3103" i="1" s="1"/>
  <c r="O3104" i="3"/>
  <c r="T3104" i="3"/>
  <c r="X3104" i="3" s="1"/>
  <c r="AD3104" i="1" s="1"/>
  <c r="O3105" i="3"/>
  <c r="T3105" i="3"/>
  <c r="X3105" i="3" s="1"/>
  <c r="AD3105" i="1" s="1"/>
  <c r="O3106" i="3"/>
  <c r="T3106" i="3"/>
  <c r="X3106" i="3" s="1"/>
  <c r="AD3106" i="1" s="1"/>
  <c r="O3107" i="3"/>
  <c r="T3107" i="3"/>
  <c r="X3107" i="3" s="1"/>
  <c r="AD3107" i="1" s="1"/>
  <c r="O3108" i="3"/>
  <c r="T3108" i="3"/>
  <c r="X3108" i="3" s="1"/>
  <c r="AD3108" i="1" s="1"/>
  <c r="O3109" i="3"/>
  <c r="T3109" i="3"/>
  <c r="X3109" i="3" s="1"/>
  <c r="AD3109" i="1" s="1"/>
  <c r="O3110" i="3"/>
  <c r="T3110" i="3"/>
  <c r="X3110" i="3" s="1"/>
  <c r="AD3110" i="1" s="1"/>
  <c r="O3111" i="3"/>
  <c r="T3111" i="3"/>
  <c r="X3111" i="3" s="1"/>
  <c r="AD3111" i="1" s="1"/>
  <c r="O3112" i="3"/>
  <c r="T3112" i="3"/>
  <c r="X3112" i="3" s="1"/>
  <c r="AD3112" i="1" s="1"/>
  <c r="O3113" i="3"/>
  <c r="T3113" i="3"/>
  <c r="X3113" i="3" s="1"/>
  <c r="AD3113" i="1" s="1"/>
  <c r="O3114" i="3"/>
  <c r="T3114" i="3"/>
  <c r="X3114" i="3" s="1"/>
  <c r="AD3114" i="1" s="1"/>
  <c r="O3115" i="3"/>
  <c r="T3115" i="3"/>
  <c r="X3115" i="3" s="1"/>
  <c r="AD3115" i="1" s="1"/>
  <c r="O3116" i="3"/>
  <c r="T3116" i="3"/>
  <c r="X3116" i="3" s="1"/>
  <c r="AD3116" i="1" s="1"/>
  <c r="O3117" i="3"/>
  <c r="T3117" i="3"/>
  <c r="X3117" i="3" s="1"/>
  <c r="AD3117" i="1" s="1"/>
  <c r="O3118" i="3"/>
  <c r="T3118" i="3"/>
  <c r="X3118" i="3" s="1"/>
  <c r="AD3118" i="1" s="1"/>
  <c r="O3119" i="3"/>
  <c r="T3119" i="3"/>
  <c r="X3119" i="3" s="1"/>
  <c r="AD3119" i="1" s="1"/>
  <c r="O3120" i="3"/>
  <c r="T3120" i="3"/>
  <c r="X3120" i="3" s="1"/>
  <c r="AD3120" i="1" s="1"/>
  <c r="O3121" i="3"/>
  <c r="T3121" i="3"/>
  <c r="X3121" i="3" s="1"/>
  <c r="AD3121" i="1" s="1"/>
  <c r="O3122" i="3"/>
  <c r="T3122" i="3"/>
  <c r="X3122" i="3" s="1"/>
  <c r="AD3122" i="1" s="1"/>
  <c r="O3123" i="3"/>
  <c r="T3123" i="3"/>
  <c r="X3123" i="3" s="1"/>
  <c r="AD3123" i="1" s="1"/>
  <c r="O3124" i="3"/>
  <c r="T3124" i="3"/>
  <c r="X3124" i="3" s="1"/>
  <c r="AD3124" i="1" s="1"/>
  <c r="O3125" i="3"/>
  <c r="T3125" i="3"/>
  <c r="X3125" i="3" s="1"/>
  <c r="AD3125" i="1" s="1"/>
  <c r="O3126" i="3"/>
  <c r="T3126" i="3"/>
  <c r="X3126" i="3" s="1"/>
  <c r="AD3126" i="1" s="1"/>
  <c r="O3127" i="3"/>
  <c r="T3127" i="3"/>
  <c r="X3127" i="3" s="1"/>
  <c r="AD3127" i="1" s="1"/>
  <c r="O3128" i="3"/>
  <c r="T3128" i="3"/>
  <c r="X3128" i="3" s="1"/>
  <c r="AD3128" i="1" s="1"/>
  <c r="O3129" i="3"/>
  <c r="T3129" i="3"/>
  <c r="X3129" i="3" s="1"/>
  <c r="AD3129" i="1" s="1"/>
  <c r="O3130" i="3"/>
  <c r="T3130" i="3"/>
  <c r="X3130" i="3" s="1"/>
  <c r="AD3130" i="1" s="1"/>
  <c r="O3131" i="3"/>
  <c r="T3131" i="3"/>
  <c r="X3131" i="3" s="1"/>
  <c r="AD3131" i="1" s="1"/>
  <c r="O3132" i="3"/>
  <c r="T3132" i="3"/>
  <c r="X3132" i="3" s="1"/>
  <c r="AD3132" i="1" s="1"/>
  <c r="O3133" i="3"/>
  <c r="T3133" i="3"/>
  <c r="X3133" i="3" s="1"/>
  <c r="AD3133" i="1" s="1"/>
  <c r="O3134" i="3"/>
  <c r="T3134" i="3"/>
  <c r="X3134" i="3" s="1"/>
  <c r="AD3134" i="1" s="1"/>
  <c r="O3135" i="3"/>
  <c r="T3135" i="3"/>
  <c r="X3135" i="3" s="1"/>
  <c r="AD3135" i="1" s="1"/>
  <c r="O3136" i="3"/>
  <c r="T3136" i="3"/>
  <c r="X3136" i="3" s="1"/>
  <c r="AD3136" i="1" s="1"/>
  <c r="O3137" i="3"/>
  <c r="T3137" i="3"/>
  <c r="X3137" i="3" s="1"/>
  <c r="AD3137" i="1" s="1"/>
  <c r="O3138" i="3"/>
  <c r="T3138" i="3"/>
  <c r="X3138" i="3" s="1"/>
  <c r="AD3138" i="1" s="1"/>
  <c r="O3139" i="3"/>
  <c r="T3139" i="3"/>
  <c r="X3139" i="3" s="1"/>
  <c r="AD3139" i="1" s="1"/>
  <c r="O3140" i="3"/>
  <c r="T3140" i="3"/>
  <c r="X3140" i="3" s="1"/>
  <c r="AD3140" i="1" s="1"/>
  <c r="O3141" i="3"/>
  <c r="T3141" i="3"/>
  <c r="X3141" i="3" s="1"/>
  <c r="AD3141" i="1" s="1"/>
  <c r="O3142" i="3"/>
  <c r="T3142" i="3"/>
  <c r="X3142" i="3" s="1"/>
  <c r="AD3142" i="1" s="1"/>
  <c r="O3143" i="3"/>
  <c r="T3143" i="3"/>
  <c r="X3143" i="3" s="1"/>
  <c r="AD3143" i="1" s="1"/>
  <c r="O3144" i="3"/>
  <c r="T3144" i="3"/>
  <c r="X3144" i="3" s="1"/>
  <c r="AD3144" i="1" s="1"/>
  <c r="O3145" i="3"/>
  <c r="T3145" i="3"/>
  <c r="X3145" i="3" s="1"/>
  <c r="AD3145" i="1" s="1"/>
  <c r="O3146" i="3"/>
  <c r="T3146" i="3"/>
  <c r="X3146" i="3" s="1"/>
  <c r="AD3146" i="1" s="1"/>
  <c r="O3147" i="3"/>
  <c r="T3147" i="3"/>
  <c r="X3147" i="3" s="1"/>
  <c r="AD3147" i="1" s="1"/>
  <c r="O3148" i="3"/>
  <c r="T3148" i="3"/>
  <c r="X3148" i="3" s="1"/>
  <c r="AD3148" i="1" s="1"/>
  <c r="O3149" i="3"/>
  <c r="T3149" i="3"/>
  <c r="X3149" i="3" s="1"/>
  <c r="AD3149" i="1" s="1"/>
  <c r="O3150" i="3"/>
  <c r="T3150" i="3"/>
  <c r="X3150" i="3" s="1"/>
  <c r="AD3150" i="1" s="1"/>
  <c r="O3151" i="3"/>
  <c r="T3151" i="3"/>
  <c r="X3151" i="3" s="1"/>
  <c r="AD3151" i="1" s="1"/>
  <c r="O3152" i="3"/>
  <c r="T3152" i="3"/>
  <c r="X3152" i="3" s="1"/>
  <c r="AD3152" i="1" s="1"/>
  <c r="O3153" i="3"/>
  <c r="T3153" i="3"/>
  <c r="X3153" i="3" s="1"/>
  <c r="AD3153" i="1" s="1"/>
  <c r="O3154" i="3"/>
  <c r="T3154" i="3"/>
  <c r="X3154" i="3" s="1"/>
  <c r="AD3154" i="1" s="1"/>
  <c r="O3155" i="3"/>
  <c r="T3155" i="3"/>
  <c r="X3155" i="3" s="1"/>
  <c r="AD3155" i="1" s="1"/>
  <c r="O3156" i="3"/>
  <c r="T3156" i="3"/>
  <c r="X3156" i="3" s="1"/>
  <c r="AD3156" i="1" s="1"/>
  <c r="O3157" i="3"/>
  <c r="T3157" i="3"/>
  <c r="X3157" i="3" s="1"/>
  <c r="AD3157" i="1" s="1"/>
  <c r="O3158" i="3"/>
  <c r="T3158" i="3"/>
  <c r="X3158" i="3" s="1"/>
  <c r="AD3158" i="1" s="1"/>
  <c r="O3159" i="3"/>
  <c r="T3159" i="3"/>
  <c r="X3159" i="3" s="1"/>
  <c r="AD3159" i="1" s="1"/>
  <c r="O3160" i="3"/>
  <c r="T3160" i="3"/>
  <c r="X3160" i="3" s="1"/>
  <c r="AD3160" i="1" s="1"/>
  <c r="O3161" i="3"/>
  <c r="T3161" i="3"/>
  <c r="X3161" i="3" s="1"/>
  <c r="AD3161" i="1" s="1"/>
  <c r="O3162" i="3"/>
  <c r="T3162" i="3"/>
  <c r="X3162" i="3" s="1"/>
  <c r="AD3162" i="1" s="1"/>
  <c r="O3163" i="3"/>
  <c r="T3163" i="3"/>
  <c r="X3163" i="3" s="1"/>
  <c r="AD3163" i="1" s="1"/>
  <c r="O3164" i="3"/>
  <c r="T3164" i="3"/>
  <c r="X3164" i="3" s="1"/>
  <c r="AD3164" i="1" s="1"/>
  <c r="O3165" i="3"/>
  <c r="T3165" i="3"/>
  <c r="X3165" i="3" s="1"/>
  <c r="AD3165" i="1" s="1"/>
  <c r="O3166" i="3"/>
  <c r="T3166" i="3"/>
  <c r="X3166" i="3" s="1"/>
  <c r="AD3166" i="1" s="1"/>
  <c r="O3167" i="3"/>
  <c r="T3167" i="3"/>
  <c r="X3167" i="3" s="1"/>
  <c r="AD3167" i="1" s="1"/>
  <c r="O3168" i="3"/>
  <c r="T3168" i="3"/>
  <c r="X3168" i="3" s="1"/>
  <c r="AD3168" i="1" s="1"/>
  <c r="O3169" i="3"/>
  <c r="T3169" i="3"/>
  <c r="X3169" i="3" s="1"/>
  <c r="AD3169" i="1" s="1"/>
  <c r="O3170" i="3"/>
  <c r="T3170" i="3"/>
  <c r="X3170" i="3" s="1"/>
  <c r="AD3170" i="1" s="1"/>
  <c r="O3171" i="3"/>
  <c r="T3171" i="3"/>
  <c r="X3171" i="3" s="1"/>
  <c r="AD3171" i="1" s="1"/>
  <c r="O3172" i="3"/>
  <c r="T3172" i="3"/>
  <c r="X3172" i="3" s="1"/>
  <c r="AD3172" i="1" s="1"/>
  <c r="O3173" i="3"/>
  <c r="T3173" i="3"/>
  <c r="X3173" i="3" s="1"/>
  <c r="AD3173" i="1" s="1"/>
  <c r="O3174" i="3"/>
  <c r="T3174" i="3"/>
  <c r="X3174" i="3" s="1"/>
  <c r="AD3174" i="1" s="1"/>
  <c r="O3175" i="3"/>
  <c r="T3175" i="3"/>
  <c r="X3175" i="3" s="1"/>
  <c r="AD3175" i="1" s="1"/>
  <c r="O3176" i="3"/>
  <c r="T3176" i="3"/>
  <c r="X3176" i="3" s="1"/>
  <c r="AD3176" i="1" s="1"/>
  <c r="O3177" i="3"/>
  <c r="T3177" i="3"/>
  <c r="X3177" i="3" s="1"/>
  <c r="AD3177" i="1" s="1"/>
  <c r="O3178" i="3"/>
  <c r="T3178" i="3"/>
  <c r="X3178" i="3" s="1"/>
  <c r="AD3178" i="1" s="1"/>
  <c r="O3179" i="3"/>
  <c r="T3179" i="3"/>
  <c r="X3179" i="3" s="1"/>
  <c r="AD3179" i="1" s="1"/>
  <c r="O3180" i="3"/>
  <c r="T3180" i="3"/>
  <c r="X3180" i="3" s="1"/>
  <c r="AD3180" i="1" s="1"/>
  <c r="O3181" i="3"/>
  <c r="T3181" i="3"/>
  <c r="X3181" i="3" s="1"/>
  <c r="AD3181" i="1" s="1"/>
  <c r="O3182" i="3"/>
  <c r="T3182" i="3"/>
  <c r="X3182" i="3" s="1"/>
  <c r="AD3182" i="1" s="1"/>
  <c r="O3183" i="3"/>
  <c r="T3183" i="3"/>
  <c r="X3183" i="3" s="1"/>
  <c r="AD3183" i="1" s="1"/>
  <c r="O3184" i="3"/>
  <c r="T3184" i="3"/>
  <c r="X3184" i="3" s="1"/>
  <c r="AD3184" i="1" s="1"/>
  <c r="O3185" i="3"/>
  <c r="T3185" i="3"/>
  <c r="X3185" i="3" s="1"/>
  <c r="AD3185" i="1" s="1"/>
  <c r="O3186" i="3"/>
  <c r="T3186" i="3"/>
  <c r="X3186" i="3" s="1"/>
  <c r="AD3186" i="1" s="1"/>
  <c r="O3187" i="3"/>
  <c r="T3187" i="3"/>
  <c r="X3187" i="3" s="1"/>
  <c r="AD3187" i="1" s="1"/>
  <c r="O3188" i="3"/>
  <c r="T3188" i="3"/>
  <c r="X3188" i="3" s="1"/>
  <c r="AD3188" i="1" s="1"/>
  <c r="O3189" i="3"/>
  <c r="T3189" i="3"/>
  <c r="X3189" i="3" s="1"/>
  <c r="AD3189" i="1" s="1"/>
  <c r="O3190" i="3"/>
  <c r="T3190" i="3"/>
  <c r="X3190" i="3" s="1"/>
  <c r="AD3190" i="1" s="1"/>
  <c r="O3191" i="3"/>
  <c r="T3191" i="3"/>
  <c r="X3191" i="3" s="1"/>
  <c r="AD3191" i="1" s="1"/>
  <c r="O3192" i="3"/>
  <c r="T3192" i="3"/>
  <c r="X3192" i="3" s="1"/>
  <c r="AD3192" i="1" s="1"/>
  <c r="O3193" i="3"/>
  <c r="T3193" i="3"/>
  <c r="X3193" i="3" s="1"/>
  <c r="AD3193" i="1" s="1"/>
  <c r="O3194" i="3"/>
  <c r="T3194" i="3"/>
  <c r="X3194" i="3" s="1"/>
  <c r="AD3194" i="1" s="1"/>
  <c r="O3195" i="3"/>
  <c r="T3195" i="3"/>
  <c r="X3195" i="3" s="1"/>
  <c r="AD3195" i="1" s="1"/>
  <c r="O3196" i="3"/>
  <c r="T3196" i="3"/>
  <c r="X3196" i="3" s="1"/>
  <c r="AD3196" i="1" s="1"/>
  <c r="O3197" i="3"/>
  <c r="T3197" i="3"/>
  <c r="X3197" i="3" s="1"/>
  <c r="AD3197" i="1" s="1"/>
  <c r="O3198" i="3"/>
  <c r="T3198" i="3"/>
  <c r="X3198" i="3" s="1"/>
  <c r="AD3198" i="1" s="1"/>
  <c r="O3199" i="3"/>
  <c r="T3199" i="3"/>
  <c r="X3199" i="3" s="1"/>
  <c r="AD3199" i="1" s="1"/>
  <c r="O3200" i="3"/>
  <c r="T3200" i="3"/>
  <c r="X3200" i="3" s="1"/>
  <c r="AD3200" i="1" s="1"/>
  <c r="O3201" i="3"/>
  <c r="T3201" i="3"/>
  <c r="X3201" i="3" s="1"/>
  <c r="AD3201" i="1" s="1"/>
  <c r="O3202" i="3"/>
  <c r="T3202" i="3"/>
  <c r="X3202" i="3" s="1"/>
  <c r="AD3202" i="1" s="1"/>
  <c r="O3203" i="3"/>
  <c r="T3203" i="3"/>
  <c r="X3203" i="3" s="1"/>
  <c r="AD3203" i="1" s="1"/>
  <c r="O3204" i="3"/>
  <c r="T3204" i="3"/>
  <c r="X3204" i="3" s="1"/>
  <c r="AD3204" i="1" s="1"/>
  <c r="O3205" i="3"/>
  <c r="T3205" i="3"/>
  <c r="X3205" i="3" s="1"/>
  <c r="AD3205" i="1" s="1"/>
  <c r="O3206" i="3"/>
  <c r="T3206" i="3"/>
  <c r="X3206" i="3" s="1"/>
  <c r="AD3206" i="1" s="1"/>
  <c r="O3207" i="3"/>
  <c r="T3207" i="3"/>
  <c r="X3207" i="3" s="1"/>
  <c r="AD3207" i="1" s="1"/>
  <c r="O3208" i="3"/>
  <c r="T3208" i="3"/>
  <c r="X3208" i="3" s="1"/>
  <c r="AD3208" i="1" s="1"/>
  <c r="O3209" i="3"/>
  <c r="T3209" i="3"/>
  <c r="X3209" i="3" s="1"/>
  <c r="AD3209" i="1" s="1"/>
  <c r="O3210" i="3"/>
  <c r="T3210" i="3"/>
  <c r="X3210" i="3" s="1"/>
  <c r="AD3210" i="1" s="1"/>
  <c r="O3211" i="3"/>
  <c r="T3211" i="3"/>
  <c r="X3211" i="3" s="1"/>
  <c r="AD3211" i="1" s="1"/>
  <c r="O3212" i="3"/>
  <c r="T3212" i="3"/>
  <c r="X3212" i="3" s="1"/>
  <c r="AD3212" i="1" s="1"/>
  <c r="O3213" i="3"/>
  <c r="T3213" i="3"/>
  <c r="X3213" i="3" s="1"/>
  <c r="AD3213" i="1" s="1"/>
  <c r="O3214" i="3"/>
  <c r="T3214" i="3"/>
  <c r="X3214" i="3" s="1"/>
  <c r="AD3214" i="1" s="1"/>
  <c r="O3215" i="3"/>
  <c r="T3215" i="3"/>
  <c r="X3215" i="3" s="1"/>
  <c r="AD3215" i="1" s="1"/>
  <c r="O3216" i="3"/>
  <c r="T3216" i="3"/>
  <c r="X3216" i="3" s="1"/>
  <c r="AD3216" i="1" s="1"/>
  <c r="O3217" i="3"/>
  <c r="T3217" i="3"/>
  <c r="X3217" i="3" s="1"/>
  <c r="AD3217" i="1" s="1"/>
  <c r="O3218" i="3"/>
  <c r="T3218" i="3"/>
  <c r="X3218" i="3" s="1"/>
  <c r="AD3218" i="1" s="1"/>
  <c r="O3219" i="3"/>
  <c r="T3219" i="3"/>
  <c r="X3219" i="3" s="1"/>
  <c r="AD3219" i="1" s="1"/>
  <c r="O3220" i="3"/>
  <c r="T3220" i="3"/>
  <c r="X3220" i="3" s="1"/>
  <c r="AD3220" i="1" s="1"/>
  <c r="O3221" i="3"/>
  <c r="T3221" i="3"/>
  <c r="X3221" i="3" s="1"/>
  <c r="AD3221" i="1" s="1"/>
  <c r="O3222" i="3"/>
  <c r="T3222" i="3"/>
  <c r="X3222" i="3" s="1"/>
  <c r="AD3222" i="1" s="1"/>
  <c r="O3223" i="3"/>
  <c r="T3223" i="3"/>
  <c r="X3223" i="3" s="1"/>
  <c r="AD3223" i="1" s="1"/>
  <c r="O3224" i="3"/>
  <c r="T3224" i="3"/>
  <c r="X3224" i="3" s="1"/>
  <c r="AD3224" i="1" s="1"/>
  <c r="O3225" i="3"/>
  <c r="T3225" i="3"/>
  <c r="X3225" i="3" s="1"/>
  <c r="AD3225" i="1" s="1"/>
  <c r="O3226" i="3"/>
  <c r="T3226" i="3"/>
  <c r="X3226" i="3" s="1"/>
  <c r="AD3226" i="1" s="1"/>
  <c r="O3227" i="3"/>
  <c r="T3227" i="3"/>
  <c r="X3227" i="3" s="1"/>
  <c r="AD3227" i="1" s="1"/>
  <c r="O3228" i="3"/>
  <c r="T3228" i="3"/>
  <c r="X3228" i="3" s="1"/>
  <c r="AD3228" i="1" s="1"/>
  <c r="O3229" i="3"/>
  <c r="T3229" i="3"/>
  <c r="X3229" i="3" s="1"/>
  <c r="AD3229" i="1" s="1"/>
  <c r="O3230" i="3"/>
  <c r="T3230" i="3"/>
  <c r="X3230" i="3" s="1"/>
  <c r="AD3230" i="1" s="1"/>
  <c r="O3231" i="3"/>
  <c r="T3231" i="3"/>
  <c r="X3231" i="3" s="1"/>
  <c r="AD3231" i="1" s="1"/>
  <c r="O3232" i="3"/>
  <c r="T3232" i="3"/>
  <c r="X3232" i="3" s="1"/>
  <c r="AD3232" i="1" s="1"/>
  <c r="O3233" i="3"/>
  <c r="T3233" i="3"/>
  <c r="X3233" i="3" s="1"/>
  <c r="AD3233" i="1" s="1"/>
  <c r="O3234" i="3"/>
  <c r="T3234" i="3"/>
  <c r="X3234" i="3" s="1"/>
  <c r="AD3234" i="1" s="1"/>
  <c r="O3235" i="3"/>
  <c r="T3235" i="3"/>
  <c r="X3235" i="3" s="1"/>
  <c r="AD3235" i="1" s="1"/>
  <c r="O3236" i="3"/>
  <c r="T3236" i="3"/>
  <c r="X3236" i="3" s="1"/>
  <c r="AD3236" i="1" s="1"/>
  <c r="O3237" i="3"/>
  <c r="T3237" i="3"/>
  <c r="X3237" i="3" s="1"/>
  <c r="AD3237" i="1" s="1"/>
  <c r="O3238" i="3"/>
  <c r="T3238" i="3"/>
  <c r="X3238" i="3" s="1"/>
  <c r="AD3238" i="1" s="1"/>
  <c r="O3239" i="3"/>
  <c r="T3239" i="3"/>
  <c r="X3239" i="3" s="1"/>
  <c r="AD3239" i="1" s="1"/>
  <c r="O3240" i="3"/>
  <c r="T3240" i="3"/>
  <c r="X3240" i="3" s="1"/>
  <c r="AD3240" i="1" s="1"/>
  <c r="O3241" i="3"/>
  <c r="T3241" i="3"/>
  <c r="X3241" i="3" s="1"/>
  <c r="AD3241" i="1" s="1"/>
  <c r="O3242" i="3"/>
  <c r="T3242" i="3"/>
  <c r="X3242" i="3" s="1"/>
  <c r="AD3242" i="1" s="1"/>
  <c r="O3243" i="3"/>
  <c r="T3243" i="3"/>
  <c r="X3243" i="3" s="1"/>
  <c r="AD3243" i="1" s="1"/>
  <c r="O3244" i="3"/>
  <c r="T3244" i="3"/>
  <c r="X3244" i="3" s="1"/>
  <c r="AD3244" i="1" s="1"/>
  <c r="O3245" i="3"/>
  <c r="T3245" i="3"/>
  <c r="X3245" i="3" s="1"/>
  <c r="AD3245" i="1" s="1"/>
  <c r="O3246" i="3"/>
  <c r="T3246" i="3"/>
  <c r="X3246" i="3" s="1"/>
  <c r="AD3246" i="1" s="1"/>
  <c r="O3247" i="3"/>
  <c r="T3247" i="3"/>
  <c r="X3247" i="3" s="1"/>
  <c r="AD3247" i="1" s="1"/>
  <c r="O3248" i="3"/>
  <c r="T3248" i="3"/>
  <c r="X3248" i="3" s="1"/>
  <c r="AD3248" i="1" s="1"/>
  <c r="O3249" i="3"/>
  <c r="T3249" i="3"/>
  <c r="X3249" i="3" s="1"/>
  <c r="AD3249" i="1" s="1"/>
  <c r="O3250" i="3"/>
  <c r="T3250" i="3"/>
  <c r="X3250" i="3" s="1"/>
  <c r="AD3250" i="1" s="1"/>
  <c r="O3251" i="3"/>
  <c r="T3251" i="3"/>
  <c r="X3251" i="3" s="1"/>
  <c r="AD3251" i="1" s="1"/>
  <c r="O3252" i="3"/>
  <c r="T3252" i="3"/>
  <c r="X3252" i="3" s="1"/>
  <c r="AD3252" i="1" s="1"/>
  <c r="O3253" i="3"/>
  <c r="T3253" i="3"/>
  <c r="X3253" i="3" s="1"/>
  <c r="AD3253" i="1" s="1"/>
  <c r="O3254" i="3"/>
  <c r="T3254" i="3"/>
  <c r="X3254" i="3" s="1"/>
  <c r="AD3254" i="1" s="1"/>
  <c r="O3255" i="3"/>
  <c r="T3255" i="3"/>
  <c r="X3255" i="3" s="1"/>
  <c r="AD3255" i="1" s="1"/>
  <c r="O3256" i="3"/>
  <c r="T3256" i="3"/>
  <c r="X3256" i="3" s="1"/>
  <c r="AD3256" i="1" s="1"/>
  <c r="O3257" i="3"/>
  <c r="T3257" i="3"/>
  <c r="X3257" i="3" s="1"/>
  <c r="AD3257" i="1" s="1"/>
  <c r="O3258" i="3"/>
  <c r="T3258" i="3"/>
  <c r="X3258" i="3" s="1"/>
  <c r="AD3258" i="1" s="1"/>
  <c r="O3259" i="3"/>
  <c r="T3259" i="3"/>
  <c r="X3259" i="3" s="1"/>
  <c r="AD3259" i="1" s="1"/>
  <c r="O3260" i="3"/>
  <c r="T3260" i="3"/>
  <c r="X3260" i="3" s="1"/>
  <c r="AD3260" i="1" s="1"/>
  <c r="O3261" i="3"/>
  <c r="T3261" i="3"/>
  <c r="X3261" i="3" s="1"/>
  <c r="AD3261" i="1" s="1"/>
  <c r="O3262" i="3"/>
  <c r="T3262" i="3"/>
  <c r="X3262" i="3" s="1"/>
  <c r="AD3262" i="1" s="1"/>
  <c r="O3263" i="3"/>
  <c r="T3263" i="3"/>
  <c r="X3263" i="3" s="1"/>
  <c r="AD3263" i="1" s="1"/>
  <c r="O3264" i="3"/>
  <c r="T3264" i="3"/>
  <c r="X3264" i="3" s="1"/>
  <c r="AD3264" i="1" s="1"/>
  <c r="O3265" i="3"/>
  <c r="T3265" i="3"/>
  <c r="X3265" i="3" s="1"/>
  <c r="AD3265" i="1" s="1"/>
  <c r="O3266" i="3"/>
  <c r="T3266" i="3"/>
  <c r="X3266" i="3" s="1"/>
  <c r="AD3266" i="1" s="1"/>
  <c r="O3267" i="3"/>
  <c r="T3267" i="3"/>
  <c r="X3267" i="3" s="1"/>
  <c r="AD3267" i="1" s="1"/>
  <c r="O3268" i="3"/>
  <c r="T3268" i="3"/>
  <c r="X3268" i="3" s="1"/>
  <c r="AD3268" i="1" s="1"/>
  <c r="O3269" i="3"/>
  <c r="T3269" i="3"/>
  <c r="X3269" i="3" s="1"/>
  <c r="AD3269" i="1" s="1"/>
  <c r="O3270" i="3"/>
  <c r="T3270" i="3"/>
  <c r="X3270" i="3" s="1"/>
  <c r="AD3270" i="1" s="1"/>
  <c r="O3271" i="3"/>
  <c r="T3271" i="3"/>
  <c r="X3271" i="3" s="1"/>
  <c r="AD3271" i="1" s="1"/>
  <c r="O3272" i="3"/>
  <c r="T3272" i="3"/>
  <c r="X3272" i="3" s="1"/>
  <c r="AD3272" i="1" s="1"/>
  <c r="O3273" i="3"/>
  <c r="T3273" i="3"/>
  <c r="X3273" i="3" s="1"/>
  <c r="AD3273" i="1" s="1"/>
  <c r="O3274" i="3"/>
  <c r="T3274" i="3"/>
  <c r="X3274" i="3" s="1"/>
  <c r="AD3274" i="1" s="1"/>
  <c r="O3275" i="3"/>
  <c r="T3275" i="3"/>
  <c r="X3275" i="3" s="1"/>
  <c r="AD3275" i="1" s="1"/>
  <c r="O3276" i="3"/>
  <c r="T3276" i="3"/>
  <c r="X3276" i="3" s="1"/>
  <c r="AD3276" i="1" s="1"/>
  <c r="O3277" i="3"/>
  <c r="T3277" i="3"/>
  <c r="X3277" i="3" s="1"/>
  <c r="AD3277" i="1" s="1"/>
  <c r="O3278" i="3"/>
  <c r="T3278" i="3"/>
  <c r="X3278" i="3" s="1"/>
  <c r="AD3278" i="1" s="1"/>
  <c r="O3279" i="3"/>
  <c r="T3279" i="3"/>
  <c r="X3279" i="3" s="1"/>
  <c r="AD3279" i="1" s="1"/>
  <c r="O3280" i="3"/>
  <c r="T3280" i="3"/>
  <c r="X3280" i="3" s="1"/>
  <c r="AD3280" i="1" s="1"/>
  <c r="O3281" i="3"/>
  <c r="T3281" i="3"/>
  <c r="X3281" i="3" s="1"/>
  <c r="AD3281" i="1" s="1"/>
  <c r="O3282" i="3"/>
  <c r="T3282" i="3"/>
  <c r="X3282" i="3" s="1"/>
  <c r="AD3282" i="1" s="1"/>
  <c r="O3283" i="3"/>
  <c r="T3283" i="3"/>
  <c r="X3283" i="3" s="1"/>
  <c r="AD3283" i="1" s="1"/>
  <c r="O3284" i="3"/>
  <c r="T3284" i="3"/>
  <c r="X3284" i="3" s="1"/>
  <c r="AD3284" i="1" s="1"/>
  <c r="O3285" i="3"/>
  <c r="T3285" i="3"/>
  <c r="X3285" i="3" s="1"/>
  <c r="AD3285" i="1" s="1"/>
  <c r="O3286" i="3"/>
  <c r="T3286" i="3"/>
  <c r="X3286" i="3" s="1"/>
  <c r="AD3286" i="1" s="1"/>
  <c r="O3287" i="3"/>
  <c r="T3287" i="3"/>
  <c r="X3287" i="3" s="1"/>
  <c r="AD3287" i="1" s="1"/>
  <c r="O3288" i="3"/>
  <c r="T3288" i="3"/>
  <c r="X3288" i="3" s="1"/>
  <c r="AD3288" i="1" s="1"/>
  <c r="O3289" i="3"/>
  <c r="T3289" i="3"/>
  <c r="X3289" i="3" s="1"/>
  <c r="AD3289" i="1" s="1"/>
  <c r="O3290" i="3"/>
  <c r="T3290" i="3"/>
  <c r="X3290" i="3" s="1"/>
  <c r="AD3290" i="1" s="1"/>
  <c r="O3291" i="3"/>
  <c r="T3291" i="3"/>
  <c r="X3291" i="3" s="1"/>
  <c r="AD3291" i="1" s="1"/>
  <c r="O3292" i="3"/>
  <c r="T3292" i="3"/>
  <c r="X3292" i="3" s="1"/>
  <c r="AD3292" i="1" s="1"/>
  <c r="O3293" i="3"/>
  <c r="T3293" i="3"/>
  <c r="X3293" i="3" s="1"/>
  <c r="AD3293" i="1" s="1"/>
  <c r="O3294" i="3"/>
  <c r="T3294" i="3"/>
  <c r="X3294" i="3" s="1"/>
  <c r="AD3294" i="1" s="1"/>
  <c r="O3295" i="3"/>
  <c r="T3295" i="3"/>
  <c r="X3295" i="3" s="1"/>
  <c r="AD3295" i="1" s="1"/>
  <c r="O3296" i="3"/>
  <c r="T3296" i="3"/>
  <c r="X3296" i="3" s="1"/>
  <c r="AD3296" i="1" s="1"/>
  <c r="O3297" i="3"/>
  <c r="T3297" i="3"/>
  <c r="X3297" i="3" s="1"/>
  <c r="AD3297" i="1" s="1"/>
  <c r="O3298" i="3"/>
  <c r="T3298" i="3"/>
  <c r="X3298" i="3" s="1"/>
  <c r="AD3298" i="1" s="1"/>
  <c r="O3299" i="3"/>
  <c r="T3299" i="3"/>
  <c r="X3299" i="3" s="1"/>
  <c r="AD3299" i="1" s="1"/>
  <c r="O3300" i="3"/>
  <c r="T3300" i="3"/>
  <c r="X3300" i="3" s="1"/>
  <c r="AD3300" i="1" s="1"/>
  <c r="O3301" i="3"/>
  <c r="T3301" i="3"/>
  <c r="X3301" i="3" s="1"/>
  <c r="AD3301" i="1" s="1"/>
  <c r="O3302" i="3"/>
  <c r="T3302" i="3"/>
  <c r="X3302" i="3" s="1"/>
  <c r="AD3302" i="1" s="1"/>
  <c r="O3303" i="3"/>
  <c r="T3303" i="3"/>
  <c r="X3303" i="3" s="1"/>
  <c r="AD3303" i="1" s="1"/>
  <c r="O3304" i="3"/>
  <c r="T3304" i="3"/>
  <c r="X3304" i="3" s="1"/>
  <c r="AD3304" i="1" s="1"/>
  <c r="O3305" i="3"/>
  <c r="T3305" i="3"/>
  <c r="X3305" i="3" s="1"/>
  <c r="AD3305" i="1" s="1"/>
  <c r="O3306" i="3"/>
  <c r="T3306" i="3"/>
  <c r="X3306" i="3" s="1"/>
  <c r="AD3306" i="1" s="1"/>
  <c r="O3307" i="3"/>
  <c r="T3307" i="3"/>
  <c r="X3307" i="3" s="1"/>
  <c r="AD3307" i="1" s="1"/>
  <c r="O3308" i="3"/>
  <c r="T3308" i="3"/>
  <c r="X3308" i="3" s="1"/>
  <c r="AD3308" i="1" s="1"/>
  <c r="O3309" i="3"/>
  <c r="T3309" i="3"/>
  <c r="X3309" i="3" s="1"/>
  <c r="AD3309" i="1" s="1"/>
  <c r="O3310" i="3"/>
  <c r="T3310" i="3"/>
  <c r="X3310" i="3" s="1"/>
  <c r="AD3310" i="1" s="1"/>
  <c r="O3311" i="3"/>
  <c r="T3311" i="3"/>
  <c r="X3311" i="3" s="1"/>
  <c r="AD3311" i="1" s="1"/>
  <c r="O3312" i="3"/>
  <c r="T3312" i="3"/>
  <c r="X3312" i="3" s="1"/>
  <c r="AD3312" i="1" s="1"/>
  <c r="O3313" i="3"/>
  <c r="T3313" i="3"/>
  <c r="X3313" i="3" s="1"/>
  <c r="AD3313" i="1" s="1"/>
  <c r="O3314" i="3"/>
  <c r="T3314" i="3"/>
  <c r="X3314" i="3" s="1"/>
  <c r="AD3314" i="1" s="1"/>
  <c r="O3315" i="3"/>
  <c r="T3315" i="3"/>
  <c r="X3315" i="3" s="1"/>
  <c r="AD3315" i="1" s="1"/>
  <c r="O3316" i="3"/>
  <c r="T3316" i="3"/>
  <c r="X3316" i="3" s="1"/>
  <c r="AD3316" i="1" s="1"/>
  <c r="O3317" i="3"/>
  <c r="T3317" i="3"/>
  <c r="X3317" i="3" s="1"/>
  <c r="AD3317" i="1" s="1"/>
  <c r="O3318" i="3"/>
  <c r="T3318" i="3"/>
  <c r="X3318" i="3" s="1"/>
  <c r="AD3318" i="1" s="1"/>
  <c r="O3319" i="3"/>
  <c r="T3319" i="3"/>
  <c r="X3319" i="3" s="1"/>
  <c r="AD3319" i="1" s="1"/>
  <c r="O3320" i="3"/>
  <c r="T3320" i="3"/>
  <c r="X3320" i="3" s="1"/>
  <c r="AD3320" i="1" s="1"/>
  <c r="O3321" i="3"/>
  <c r="T3321" i="3"/>
  <c r="X3321" i="3" s="1"/>
  <c r="AD3321" i="1" s="1"/>
  <c r="O3322" i="3"/>
  <c r="T3322" i="3"/>
  <c r="X3322" i="3" s="1"/>
  <c r="AD3322" i="1" s="1"/>
  <c r="O3323" i="3"/>
  <c r="T3323" i="3"/>
  <c r="X3323" i="3" s="1"/>
  <c r="AD3323" i="1" s="1"/>
  <c r="O3324" i="3"/>
  <c r="T3324" i="3"/>
  <c r="X3324" i="3" s="1"/>
  <c r="AD3324" i="1" s="1"/>
  <c r="O3325" i="3"/>
  <c r="T3325" i="3"/>
  <c r="X3325" i="3" s="1"/>
  <c r="AD3325" i="1" s="1"/>
  <c r="O3326" i="3"/>
  <c r="T3326" i="3"/>
  <c r="X3326" i="3" s="1"/>
  <c r="AD3326" i="1" s="1"/>
  <c r="O3327" i="3"/>
  <c r="T3327" i="3"/>
  <c r="X3327" i="3" s="1"/>
  <c r="AD3327" i="1" s="1"/>
  <c r="O3328" i="3"/>
  <c r="T3328" i="3"/>
  <c r="X3328" i="3" s="1"/>
  <c r="AD3328" i="1" s="1"/>
  <c r="O3329" i="3"/>
  <c r="T3329" i="3"/>
  <c r="X3329" i="3" s="1"/>
  <c r="AD3329" i="1" s="1"/>
  <c r="O3330" i="3"/>
  <c r="T3330" i="3"/>
  <c r="X3330" i="3" s="1"/>
  <c r="AD3330" i="1" s="1"/>
  <c r="O3331" i="3"/>
  <c r="T3331" i="3"/>
  <c r="X3331" i="3" s="1"/>
  <c r="AD3331" i="1" s="1"/>
  <c r="O3332" i="3"/>
  <c r="T3332" i="3"/>
  <c r="X3332" i="3" s="1"/>
  <c r="AD3332" i="1" s="1"/>
  <c r="O3333" i="3"/>
  <c r="T3333" i="3"/>
  <c r="X3333" i="3" s="1"/>
  <c r="AD3333" i="1" s="1"/>
  <c r="O3334" i="3"/>
  <c r="T3334" i="3"/>
  <c r="X3334" i="3" s="1"/>
  <c r="AD3334" i="1" s="1"/>
  <c r="O3335" i="3"/>
  <c r="T3335" i="3"/>
  <c r="X3335" i="3" s="1"/>
  <c r="AD3335" i="1" s="1"/>
  <c r="O3336" i="3"/>
  <c r="T3336" i="3"/>
  <c r="X3336" i="3" s="1"/>
  <c r="AD3336" i="1" s="1"/>
  <c r="O3337" i="3"/>
  <c r="T3337" i="3"/>
  <c r="X3337" i="3" s="1"/>
  <c r="AD3337" i="1" s="1"/>
  <c r="O3338" i="3"/>
  <c r="T3338" i="3"/>
  <c r="X3338" i="3" s="1"/>
  <c r="AD3338" i="1" s="1"/>
  <c r="O3339" i="3"/>
  <c r="T3339" i="3"/>
  <c r="X3339" i="3" s="1"/>
  <c r="AD3339" i="1" s="1"/>
  <c r="O3340" i="3"/>
  <c r="T3340" i="3"/>
  <c r="X3340" i="3" s="1"/>
  <c r="AD3340" i="1" s="1"/>
  <c r="O3341" i="3"/>
  <c r="T3341" i="3"/>
  <c r="X3341" i="3" s="1"/>
  <c r="AD3341" i="1" s="1"/>
  <c r="O3342" i="3"/>
  <c r="T3342" i="3"/>
  <c r="X3342" i="3" s="1"/>
  <c r="AD3342" i="1" s="1"/>
  <c r="O3343" i="3"/>
  <c r="T3343" i="3"/>
  <c r="X3343" i="3" s="1"/>
  <c r="AD3343" i="1" s="1"/>
  <c r="O3344" i="3"/>
  <c r="T3344" i="3"/>
  <c r="X3344" i="3" s="1"/>
  <c r="AD3344" i="1" s="1"/>
  <c r="O3345" i="3"/>
  <c r="T3345" i="3"/>
  <c r="X3345" i="3" s="1"/>
  <c r="AD3345" i="1" s="1"/>
  <c r="O3346" i="3"/>
  <c r="T3346" i="3"/>
  <c r="X3346" i="3" s="1"/>
  <c r="AD3346" i="1" s="1"/>
  <c r="O3347" i="3"/>
  <c r="T3347" i="3"/>
  <c r="X3347" i="3" s="1"/>
  <c r="AD3347" i="1" s="1"/>
  <c r="O3348" i="3"/>
  <c r="T3348" i="3"/>
  <c r="X3348" i="3" s="1"/>
  <c r="AD3348" i="1" s="1"/>
  <c r="O3349" i="3"/>
  <c r="T3349" i="3"/>
  <c r="X3349" i="3" s="1"/>
  <c r="AD3349" i="1" s="1"/>
  <c r="O3350" i="3"/>
  <c r="T3350" i="3"/>
  <c r="X3350" i="3" s="1"/>
  <c r="AD3350" i="1" s="1"/>
  <c r="O3351" i="3"/>
  <c r="T3351" i="3"/>
  <c r="X3351" i="3" s="1"/>
  <c r="AD3351" i="1" s="1"/>
  <c r="O3352" i="3"/>
  <c r="T3352" i="3"/>
  <c r="X3352" i="3" s="1"/>
  <c r="AD3352" i="1" s="1"/>
  <c r="O3353" i="3"/>
  <c r="T3353" i="3"/>
  <c r="X3353" i="3" s="1"/>
  <c r="AD3353" i="1" s="1"/>
  <c r="O3354" i="3"/>
  <c r="T3354" i="3"/>
  <c r="X3354" i="3" s="1"/>
  <c r="AD3354" i="1" s="1"/>
  <c r="O3355" i="3"/>
  <c r="T3355" i="3"/>
  <c r="X3355" i="3" s="1"/>
  <c r="AD3355" i="1" s="1"/>
  <c r="O3356" i="3"/>
  <c r="T3356" i="3"/>
  <c r="X3356" i="3" s="1"/>
  <c r="AD3356" i="1" s="1"/>
  <c r="O3357" i="3"/>
  <c r="T3357" i="3"/>
  <c r="X3357" i="3" s="1"/>
  <c r="AD3357" i="1" s="1"/>
  <c r="O3358" i="3"/>
  <c r="T3358" i="3"/>
  <c r="X3358" i="3" s="1"/>
  <c r="AD3358" i="1" s="1"/>
  <c r="O3359" i="3"/>
  <c r="T3359" i="3"/>
  <c r="X3359" i="3" s="1"/>
  <c r="AD3359" i="1" s="1"/>
  <c r="O3360" i="3"/>
  <c r="T3360" i="3"/>
  <c r="X3360" i="3" s="1"/>
  <c r="AD3360" i="1" s="1"/>
  <c r="O3361" i="3"/>
  <c r="T3361" i="3"/>
  <c r="X3361" i="3" s="1"/>
  <c r="AD3361" i="1" s="1"/>
  <c r="O3362" i="3"/>
  <c r="T3362" i="3"/>
  <c r="X3362" i="3" s="1"/>
  <c r="AD3362" i="1" s="1"/>
  <c r="O3363" i="3"/>
  <c r="T3363" i="3"/>
  <c r="X3363" i="3" s="1"/>
  <c r="AD3363" i="1" s="1"/>
  <c r="O3364" i="3"/>
  <c r="T3364" i="3"/>
  <c r="X3364" i="3" s="1"/>
  <c r="AD3364" i="1" s="1"/>
  <c r="O3365" i="3"/>
  <c r="T3365" i="3"/>
  <c r="X3365" i="3" s="1"/>
  <c r="AD3365" i="1" s="1"/>
  <c r="O3366" i="3"/>
  <c r="T3366" i="3"/>
  <c r="X3366" i="3" s="1"/>
  <c r="AD3366" i="1" s="1"/>
  <c r="O3367" i="3"/>
  <c r="T3367" i="3"/>
  <c r="X3367" i="3" s="1"/>
  <c r="AD3367" i="1" s="1"/>
  <c r="O3368" i="3"/>
  <c r="T3368" i="3"/>
  <c r="X3368" i="3" s="1"/>
  <c r="AD3368" i="1" s="1"/>
  <c r="O3369" i="3"/>
  <c r="T3369" i="3"/>
  <c r="X3369" i="3" s="1"/>
  <c r="AD3369" i="1" s="1"/>
  <c r="O3370" i="3"/>
  <c r="T3370" i="3"/>
  <c r="X3370" i="3" s="1"/>
  <c r="AD3370" i="1" s="1"/>
  <c r="O3371" i="3"/>
  <c r="T3371" i="3"/>
  <c r="X3371" i="3" s="1"/>
  <c r="AD3371" i="1" s="1"/>
  <c r="O3372" i="3"/>
  <c r="T3372" i="3"/>
  <c r="X3372" i="3" s="1"/>
  <c r="AD3372" i="1" s="1"/>
  <c r="O3373" i="3"/>
  <c r="T3373" i="3"/>
  <c r="X3373" i="3" s="1"/>
  <c r="AD3373" i="1" s="1"/>
  <c r="O3374" i="3"/>
  <c r="T3374" i="3"/>
  <c r="X3374" i="3" s="1"/>
  <c r="AD3374" i="1" s="1"/>
  <c r="O3375" i="3"/>
  <c r="T3375" i="3"/>
  <c r="X3375" i="3" s="1"/>
  <c r="AD3375" i="1" s="1"/>
  <c r="O3376" i="3"/>
  <c r="T3376" i="3"/>
  <c r="X3376" i="3" s="1"/>
  <c r="AD3376" i="1" s="1"/>
  <c r="O3377" i="3"/>
  <c r="T3377" i="3"/>
  <c r="X3377" i="3" s="1"/>
  <c r="AD3377" i="1" s="1"/>
  <c r="O3378" i="3"/>
  <c r="T3378" i="3"/>
  <c r="X3378" i="3" s="1"/>
  <c r="AD3378" i="1" s="1"/>
  <c r="O3379" i="3"/>
  <c r="T3379" i="3"/>
  <c r="X3379" i="3" s="1"/>
  <c r="AD3379" i="1" s="1"/>
  <c r="O3380" i="3"/>
  <c r="T3380" i="3"/>
  <c r="X3380" i="3" s="1"/>
  <c r="AD3380" i="1" s="1"/>
  <c r="O3381" i="3"/>
  <c r="T3381" i="3"/>
  <c r="X3381" i="3" s="1"/>
  <c r="AD3381" i="1" s="1"/>
  <c r="O3382" i="3"/>
  <c r="T3382" i="3"/>
  <c r="X3382" i="3" s="1"/>
  <c r="AD3382" i="1" s="1"/>
  <c r="O3383" i="3"/>
  <c r="T3383" i="3"/>
  <c r="X3383" i="3" s="1"/>
  <c r="AD3383" i="1" s="1"/>
  <c r="O3384" i="3"/>
  <c r="T3384" i="3"/>
  <c r="X3384" i="3" s="1"/>
  <c r="AD3384" i="1" s="1"/>
  <c r="O3385" i="3"/>
  <c r="T3385" i="3"/>
  <c r="X3385" i="3" s="1"/>
  <c r="AD3385" i="1" s="1"/>
  <c r="O3386" i="3"/>
  <c r="T3386" i="3"/>
  <c r="X3386" i="3" s="1"/>
  <c r="AD3386" i="1" s="1"/>
  <c r="O3387" i="3"/>
  <c r="T3387" i="3"/>
  <c r="X3387" i="3" s="1"/>
  <c r="AD3387" i="1" s="1"/>
  <c r="O3388" i="3"/>
  <c r="T3388" i="3"/>
  <c r="X3388" i="3" s="1"/>
  <c r="AD3388" i="1" s="1"/>
  <c r="O3389" i="3"/>
  <c r="T3389" i="3"/>
  <c r="X3389" i="3" s="1"/>
  <c r="AD3389" i="1" s="1"/>
  <c r="O3390" i="3"/>
  <c r="T3390" i="3"/>
  <c r="X3390" i="3" s="1"/>
  <c r="AD3390" i="1" s="1"/>
  <c r="O3391" i="3"/>
  <c r="T3391" i="3"/>
  <c r="X3391" i="3" s="1"/>
  <c r="AD3391" i="1" s="1"/>
  <c r="O3392" i="3"/>
  <c r="T3392" i="3"/>
  <c r="X3392" i="3" s="1"/>
  <c r="AD3392" i="1" s="1"/>
  <c r="O3393" i="3"/>
  <c r="T3393" i="3"/>
  <c r="X3393" i="3" s="1"/>
  <c r="AD3393" i="1" s="1"/>
  <c r="O3394" i="3"/>
  <c r="T3394" i="3"/>
  <c r="X3394" i="3" s="1"/>
  <c r="AD3394" i="1" s="1"/>
  <c r="O3395" i="3"/>
  <c r="T3395" i="3"/>
  <c r="X3395" i="3" s="1"/>
  <c r="AD3395" i="1" s="1"/>
  <c r="O3396" i="3"/>
  <c r="T3396" i="3"/>
  <c r="X3396" i="3" s="1"/>
  <c r="AD3396" i="1" s="1"/>
  <c r="O3397" i="3"/>
  <c r="T3397" i="3"/>
  <c r="X3397" i="3" s="1"/>
  <c r="AD3397" i="1" s="1"/>
  <c r="O3398" i="3"/>
  <c r="T3398" i="3"/>
  <c r="X3398" i="3" s="1"/>
  <c r="AD3398" i="1" s="1"/>
  <c r="O3399" i="3"/>
  <c r="T3399" i="3"/>
  <c r="X3399" i="3" s="1"/>
  <c r="AD3399" i="1" s="1"/>
  <c r="O3400" i="3"/>
  <c r="T3400" i="3"/>
  <c r="X3400" i="3" s="1"/>
  <c r="AD3400" i="1" s="1"/>
  <c r="O3401" i="3"/>
  <c r="T3401" i="3"/>
  <c r="X3401" i="3" s="1"/>
  <c r="AD3401" i="1" s="1"/>
  <c r="O3402" i="3"/>
  <c r="T3402" i="3"/>
  <c r="X3402" i="3" s="1"/>
  <c r="AD3402" i="1" s="1"/>
  <c r="O3403" i="3"/>
  <c r="T3403" i="3"/>
  <c r="X3403" i="3" s="1"/>
  <c r="AD3403" i="1" s="1"/>
  <c r="O3404" i="3"/>
  <c r="T3404" i="3"/>
  <c r="X3404" i="3" s="1"/>
  <c r="AD3404" i="1" s="1"/>
  <c r="O3405" i="3"/>
  <c r="T3405" i="3"/>
  <c r="X3405" i="3" s="1"/>
  <c r="AD3405" i="1" s="1"/>
  <c r="O3406" i="3"/>
  <c r="T3406" i="3"/>
  <c r="X3406" i="3" s="1"/>
  <c r="AD3406" i="1" s="1"/>
  <c r="O3407" i="3"/>
  <c r="T3407" i="3"/>
  <c r="X3407" i="3" s="1"/>
  <c r="AD3407" i="1" s="1"/>
  <c r="O3408" i="3"/>
  <c r="T3408" i="3"/>
  <c r="X3408" i="3" s="1"/>
  <c r="AD3408" i="1" s="1"/>
  <c r="O3409" i="3"/>
  <c r="T3409" i="3"/>
  <c r="X3409" i="3" s="1"/>
  <c r="AD3409" i="1" s="1"/>
  <c r="O3410" i="3"/>
  <c r="T3410" i="3"/>
  <c r="X3410" i="3" s="1"/>
  <c r="AD3410" i="1" s="1"/>
  <c r="O3411" i="3"/>
  <c r="T3411" i="3"/>
  <c r="X3411" i="3" s="1"/>
  <c r="AD3411" i="1" s="1"/>
  <c r="O3412" i="3"/>
  <c r="T3412" i="3"/>
  <c r="X3412" i="3" s="1"/>
  <c r="AD3412" i="1" s="1"/>
  <c r="O3413" i="3"/>
  <c r="T3413" i="3"/>
  <c r="X3413" i="3" s="1"/>
  <c r="AD3413" i="1" s="1"/>
  <c r="O3414" i="3"/>
  <c r="T3414" i="3"/>
  <c r="X3414" i="3" s="1"/>
  <c r="AD3414" i="1" s="1"/>
  <c r="O3415" i="3"/>
  <c r="T3415" i="3"/>
  <c r="X3415" i="3" s="1"/>
  <c r="AD3415" i="1" s="1"/>
  <c r="O3416" i="3"/>
  <c r="T3416" i="3"/>
  <c r="X3416" i="3" s="1"/>
  <c r="AD3416" i="1" s="1"/>
  <c r="O3417" i="3"/>
  <c r="T3417" i="3"/>
  <c r="X3417" i="3" s="1"/>
  <c r="AD3417" i="1" s="1"/>
  <c r="O3418" i="3"/>
  <c r="T3418" i="3"/>
  <c r="X3418" i="3" s="1"/>
  <c r="AD3418" i="1" s="1"/>
  <c r="O3419" i="3"/>
  <c r="T3419" i="3"/>
  <c r="X3419" i="3" s="1"/>
  <c r="AD3419" i="1" s="1"/>
  <c r="O3420" i="3"/>
  <c r="T3420" i="3"/>
  <c r="X3420" i="3" s="1"/>
  <c r="AD3420" i="1" s="1"/>
  <c r="O3421" i="3"/>
  <c r="T3421" i="3"/>
  <c r="X3421" i="3" s="1"/>
  <c r="AD3421" i="1" s="1"/>
  <c r="O3422" i="3"/>
  <c r="T3422" i="3"/>
  <c r="X3422" i="3" s="1"/>
  <c r="AD3422" i="1" s="1"/>
  <c r="O3423" i="3"/>
  <c r="T3423" i="3"/>
  <c r="X3423" i="3" s="1"/>
  <c r="AD3423" i="1" s="1"/>
  <c r="O3424" i="3"/>
  <c r="T3424" i="3"/>
  <c r="X3424" i="3" s="1"/>
  <c r="AD3424" i="1" s="1"/>
  <c r="O3425" i="3"/>
  <c r="T3425" i="3"/>
  <c r="X3425" i="3" s="1"/>
  <c r="AD3425" i="1" s="1"/>
  <c r="O3426" i="3"/>
  <c r="T3426" i="3"/>
  <c r="X3426" i="3" s="1"/>
  <c r="AD3426" i="1" s="1"/>
  <c r="O3427" i="3"/>
  <c r="T3427" i="3"/>
  <c r="X3427" i="3" s="1"/>
  <c r="AD3427" i="1" s="1"/>
  <c r="O3428" i="3"/>
  <c r="T3428" i="3"/>
  <c r="X3428" i="3" s="1"/>
  <c r="AD3428" i="1" s="1"/>
  <c r="O3429" i="3"/>
  <c r="T3429" i="3"/>
  <c r="X3429" i="3" s="1"/>
  <c r="AD3429" i="1" s="1"/>
  <c r="O3430" i="3"/>
  <c r="T3430" i="3"/>
  <c r="X3430" i="3" s="1"/>
  <c r="AD3430" i="1" s="1"/>
  <c r="O3431" i="3"/>
  <c r="T3431" i="3"/>
  <c r="X3431" i="3" s="1"/>
  <c r="AD3431" i="1" s="1"/>
  <c r="O3432" i="3"/>
  <c r="T3432" i="3"/>
  <c r="X3432" i="3" s="1"/>
  <c r="AD3432" i="1" s="1"/>
  <c r="O3433" i="3"/>
  <c r="T3433" i="3"/>
  <c r="X3433" i="3" s="1"/>
  <c r="AD3433" i="1" s="1"/>
  <c r="O3434" i="3"/>
  <c r="T3434" i="3"/>
  <c r="X3434" i="3" s="1"/>
  <c r="AD3434" i="1" s="1"/>
  <c r="O3435" i="3"/>
  <c r="T3435" i="3"/>
  <c r="X3435" i="3" s="1"/>
  <c r="AD3435" i="1" s="1"/>
  <c r="O3436" i="3"/>
  <c r="T3436" i="3"/>
  <c r="X3436" i="3" s="1"/>
  <c r="AD3436" i="1" s="1"/>
  <c r="O3437" i="3"/>
  <c r="T3437" i="3"/>
  <c r="X3437" i="3" s="1"/>
  <c r="AD3437" i="1" s="1"/>
  <c r="O3438" i="3"/>
  <c r="T3438" i="3"/>
  <c r="X3438" i="3" s="1"/>
  <c r="AD3438" i="1" s="1"/>
  <c r="O3439" i="3"/>
  <c r="T3439" i="3"/>
  <c r="X3439" i="3" s="1"/>
  <c r="AD3439" i="1" s="1"/>
  <c r="O3440" i="3"/>
  <c r="T3440" i="3"/>
  <c r="X3440" i="3" s="1"/>
  <c r="AD3440" i="1" s="1"/>
  <c r="O3441" i="3"/>
  <c r="T3441" i="3"/>
  <c r="X3441" i="3" s="1"/>
  <c r="AD3441" i="1" s="1"/>
  <c r="O3442" i="3"/>
  <c r="T3442" i="3"/>
  <c r="X3442" i="3" s="1"/>
  <c r="AD3442" i="1" s="1"/>
  <c r="O3443" i="3"/>
  <c r="T3443" i="3"/>
  <c r="X3443" i="3" s="1"/>
  <c r="AD3443" i="1" s="1"/>
  <c r="O3444" i="3"/>
  <c r="T3444" i="3"/>
  <c r="X3444" i="3" s="1"/>
  <c r="AD3444" i="1" s="1"/>
  <c r="O3445" i="3"/>
  <c r="T3445" i="3"/>
  <c r="X3445" i="3" s="1"/>
  <c r="AD3445" i="1" s="1"/>
  <c r="O3446" i="3"/>
  <c r="T3446" i="3"/>
  <c r="X3446" i="3" s="1"/>
  <c r="AD3446" i="1" s="1"/>
  <c r="O3447" i="3"/>
  <c r="T3447" i="3"/>
  <c r="X3447" i="3" s="1"/>
  <c r="AD3447" i="1" s="1"/>
  <c r="O3448" i="3"/>
  <c r="T3448" i="3"/>
  <c r="X3448" i="3" s="1"/>
  <c r="AD3448" i="1" s="1"/>
  <c r="O3449" i="3"/>
  <c r="T3449" i="3"/>
  <c r="X3449" i="3" s="1"/>
  <c r="AD3449" i="1" s="1"/>
  <c r="O3450" i="3"/>
  <c r="T3450" i="3"/>
  <c r="X3450" i="3" s="1"/>
  <c r="AD3450" i="1" s="1"/>
  <c r="O3451" i="3"/>
  <c r="T3451" i="3"/>
  <c r="X3451" i="3" s="1"/>
  <c r="AD3451" i="1" s="1"/>
  <c r="O3452" i="3"/>
  <c r="T3452" i="3"/>
  <c r="X3452" i="3" s="1"/>
  <c r="AD3452" i="1" s="1"/>
  <c r="O3453" i="3"/>
  <c r="T3453" i="3"/>
  <c r="X3453" i="3" s="1"/>
  <c r="AD3453" i="1" s="1"/>
  <c r="O3454" i="3"/>
  <c r="T3454" i="3"/>
  <c r="X3454" i="3" s="1"/>
  <c r="AD3454" i="1" s="1"/>
  <c r="O3455" i="3"/>
  <c r="T3455" i="3"/>
  <c r="X3455" i="3" s="1"/>
  <c r="AD3455" i="1" s="1"/>
  <c r="O3456" i="3"/>
  <c r="T3456" i="3"/>
  <c r="X3456" i="3" s="1"/>
  <c r="AD3456" i="1" s="1"/>
  <c r="O3457" i="3"/>
  <c r="T3457" i="3"/>
  <c r="X3457" i="3" s="1"/>
  <c r="AD3457" i="1" s="1"/>
  <c r="O3458" i="3"/>
  <c r="T3458" i="3"/>
  <c r="X3458" i="3" s="1"/>
  <c r="AD3458" i="1" s="1"/>
  <c r="O3459" i="3"/>
  <c r="T3459" i="3"/>
  <c r="X3459" i="3" s="1"/>
  <c r="AD3459" i="1" s="1"/>
  <c r="O3460" i="3"/>
  <c r="T3460" i="3"/>
  <c r="X3460" i="3" s="1"/>
  <c r="AD3460" i="1" s="1"/>
  <c r="O3461" i="3"/>
  <c r="T3461" i="3"/>
  <c r="X3461" i="3" s="1"/>
  <c r="AD3461" i="1" s="1"/>
  <c r="O3462" i="3"/>
  <c r="T3462" i="3"/>
  <c r="X3462" i="3" s="1"/>
  <c r="AD3462" i="1" s="1"/>
  <c r="O3463" i="3"/>
  <c r="T3463" i="3"/>
  <c r="X3463" i="3" s="1"/>
  <c r="AD3463" i="1" s="1"/>
  <c r="O3464" i="3"/>
  <c r="T3464" i="3"/>
  <c r="X3464" i="3" s="1"/>
  <c r="AD3464" i="1" s="1"/>
  <c r="O3465" i="3"/>
  <c r="T3465" i="3"/>
  <c r="X3465" i="3" s="1"/>
  <c r="AD3465" i="1" s="1"/>
  <c r="O3466" i="3"/>
  <c r="T3466" i="3"/>
  <c r="X3466" i="3" s="1"/>
  <c r="AD3466" i="1" s="1"/>
  <c r="O3467" i="3"/>
  <c r="T3467" i="3"/>
  <c r="X3467" i="3" s="1"/>
  <c r="AD3467" i="1" s="1"/>
  <c r="O3468" i="3"/>
  <c r="T3468" i="3"/>
  <c r="X3468" i="3" s="1"/>
  <c r="AD3468" i="1" s="1"/>
  <c r="O3469" i="3"/>
  <c r="T3469" i="3"/>
  <c r="X3469" i="3" s="1"/>
  <c r="AD3469" i="1" s="1"/>
  <c r="O3470" i="3"/>
  <c r="T3470" i="3"/>
  <c r="X3470" i="3" s="1"/>
  <c r="AD3470" i="1" s="1"/>
  <c r="O3471" i="3"/>
  <c r="T3471" i="3"/>
  <c r="X3471" i="3" s="1"/>
  <c r="AD3471" i="1" s="1"/>
  <c r="O3472" i="3"/>
  <c r="T3472" i="3"/>
  <c r="X3472" i="3" s="1"/>
  <c r="AD3472" i="1" s="1"/>
  <c r="O3473" i="3"/>
  <c r="T3473" i="3"/>
  <c r="X3473" i="3" s="1"/>
  <c r="AD3473" i="1" s="1"/>
  <c r="O3474" i="3"/>
  <c r="T3474" i="3"/>
  <c r="X3474" i="3" s="1"/>
  <c r="AD3474" i="1" s="1"/>
  <c r="O3475" i="3"/>
  <c r="T3475" i="3"/>
  <c r="X3475" i="3" s="1"/>
  <c r="AD3475" i="1" s="1"/>
  <c r="O3476" i="3"/>
  <c r="T3476" i="3"/>
  <c r="X3476" i="3" s="1"/>
  <c r="AD3476" i="1" s="1"/>
  <c r="O3477" i="3"/>
  <c r="T3477" i="3"/>
  <c r="X3477" i="3" s="1"/>
  <c r="AD3477" i="1" s="1"/>
  <c r="O3478" i="3"/>
  <c r="T3478" i="3"/>
  <c r="X3478" i="3" s="1"/>
  <c r="AD3478" i="1" s="1"/>
  <c r="O3479" i="3"/>
  <c r="T3479" i="3"/>
  <c r="X3479" i="3" s="1"/>
  <c r="AD3479" i="1" s="1"/>
  <c r="O3480" i="3"/>
  <c r="T3480" i="3"/>
  <c r="X3480" i="3" s="1"/>
  <c r="AD3480" i="1" s="1"/>
  <c r="O3481" i="3"/>
  <c r="T3481" i="3"/>
  <c r="X3481" i="3" s="1"/>
  <c r="AD3481" i="1" s="1"/>
  <c r="O3482" i="3"/>
  <c r="T3482" i="3"/>
  <c r="X3482" i="3" s="1"/>
  <c r="AD3482" i="1" s="1"/>
  <c r="O3483" i="3"/>
  <c r="T3483" i="3"/>
  <c r="X3483" i="3" s="1"/>
  <c r="AD3483" i="1" s="1"/>
  <c r="O3484" i="3"/>
  <c r="T3484" i="3"/>
  <c r="X3484" i="3" s="1"/>
  <c r="AD3484" i="1" s="1"/>
  <c r="O3485" i="3"/>
  <c r="T3485" i="3"/>
  <c r="X3485" i="3" s="1"/>
  <c r="AD3485" i="1" s="1"/>
  <c r="O3486" i="3"/>
  <c r="T3486" i="3"/>
  <c r="X3486" i="3" s="1"/>
  <c r="AD3486" i="1" s="1"/>
  <c r="O3487" i="3"/>
  <c r="T3487" i="3"/>
  <c r="X3487" i="3" s="1"/>
  <c r="AD3487" i="1" s="1"/>
  <c r="O3488" i="3"/>
  <c r="T3488" i="3"/>
  <c r="X3488" i="3" s="1"/>
  <c r="AD3488" i="1" s="1"/>
  <c r="O3489" i="3"/>
  <c r="T3489" i="3"/>
  <c r="X3489" i="3" s="1"/>
  <c r="AD3489" i="1" s="1"/>
  <c r="O3490" i="3"/>
  <c r="T3490" i="3"/>
  <c r="X3490" i="3" s="1"/>
  <c r="AD3490" i="1" s="1"/>
  <c r="O3491" i="3"/>
  <c r="T3491" i="3"/>
  <c r="X3491" i="3" s="1"/>
  <c r="AD3491" i="1" s="1"/>
  <c r="O3492" i="3"/>
  <c r="T3492" i="3"/>
  <c r="X3492" i="3" s="1"/>
  <c r="AD3492" i="1" s="1"/>
  <c r="O3493" i="3"/>
  <c r="T3493" i="3"/>
  <c r="X3493" i="3" s="1"/>
  <c r="AD3493" i="1" s="1"/>
  <c r="O3494" i="3"/>
  <c r="T3494" i="3"/>
  <c r="X3494" i="3" s="1"/>
  <c r="AD3494" i="1" s="1"/>
  <c r="O3495" i="3"/>
  <c r="T3495" i="3"/>
  <c r="X3495" i="3" s="1"/>
  <c r="AD3495" i="1" s="1"/>
  <c r="O3496" i="3"/>
  <c r="T3496" i="3"/>
  <c r="X3496" i="3" s="1"/>
  <c r="AD3496" i="1" s="1"/>
  <c r="O3497" i="3"/>
  <c r="T3497" i="3"/>
  <c r="X3497" i="3" s="1"/>
  <c r="AD3497" i="1" s="1"/>
  <c r="O3498" i="3"/>
  <c r="T3498" i="3"/>
  <c r="X3498" i="3" s="1"/>
  <c r="AD3498" i="1" s="1"/>
  <c r="O3499" i="3"/>
  <c r="T3499" i="3"/>
  <c r="X3499" i="3" s="1"/>
  <c r="AD3499" i="1" s="1"/>
  <c r="O3500" i="3"/>
  <c r="T3500" i="3"/>
  <c r="X3500" i="3" s="1"/>
  <c r="AD3500" i="1" s="1"/>
  <c r="O3501" i="3"/>
  <c r="T3501" i="3"/>
  <c r="X3501" i="3" s="1"/>
  <c r="AD3501" i="1" s="1"/>
  <c r="O3502" i="3"/>
  <c r="T3502" i="3"/>
  <c r="X3502" i="3" s="1"/>
  <c r="AD3502" i="1" s="1"/>
  <c r="O3503" i="3"/>
  <c r="T3503" i="3"/>
  <c r="X3503" i="3" s="1"/>
  <c r="AD3503" i="1" s="1"/>
  <c r="O3504" i="3"/>
  <c r="T3504" i="3"/>
  <c r="X3504" i="3" s="1"/>
  <c r="AD3504" i="1" s="1"/>
  <c r="O3505" i="3"/>
  <c r="T3505" i="3"/>
  <c r="X3505" i="3" s="1"/>
  <c r="AD3505" i="1" s="1"/>
  <c r="O3506" i="3"/>
  <c r="T3506" i="3"/>
  <c r="X3506" i="3" s="1"/>
  <c r="AD3506" i="1" s="1"/>
  <c r="O3507" i="3"/>
  <c r="T3507" i="3"/>
  <c r="X3507" i="3" s="1"/>
  <c r="AD3507" i="1" s="1"/>
  <c r="O3508" i="3"/>
  <c r="T3508" i="3"/>
  <c r="X3508" i="3" s="1"/>
  <c r="AD3508" i="1" s="1"/>
  <c r="O3509" i="3"/>
  <c r="T3509" i="3"/>
  <c r="X3509" i="3" s="1"/>
  <c r="AD3509" i="1" s="1"/>
  <c r="O3510" i="3"/>
  <c r="T3510" i="3"/>
  <c r="X3510" i="3" s="1"/>
  <c r="AD3510" i="1" s="1"/>
  <c r="O3511" i="3"/>
  <c r="T3511" i="3"/>
  <c r="X3511" i="3" s="1"/>
  <c r="AD3511" i="1" s="1"/>
  <c r="O3512" i="3"/>
  <c r="T3512" i="3"/>
  <c r="X3512" i="3" s="1"/>
  <c r="AD3512" i="1" s="1"/>
  <c r="O3513" i="3"/>
  <c r="T3513" i="3"/>
  <c r="X3513" i="3" s="1"/>
  <c r="AD3513" i="1" s="1"/>
  <c r="O3514" i="3"/>
  <c r="T3514" i="3"/>
  <c r="X3514" i="3" s="1"/>
  <c r="AD3514" i="1" s="1"/>
  <c r="O3515" i="3"/>
  <c r="T3515" i="3"/>
  <c r="X3515" i="3" s="1"/>
  <c r="AD3515" i="1" s="1"/>
  <c r="O3516" i="3"/>
  <c r="T3516" i="3"/>
  <c r="X3516" i="3" s="1"/>
  <c r="AD3516" i="1" s="1"/>
  <c r="O3517" i="3"/>
  <c r="T3517" i="3"/>
  <c r="X3517" i="3" s="1"/>
  <c r="AD3517" i="1" s="1"/>
  <c r="O3518" i="3"/>
  <c r="T3518" i="3"/>
  <c r="X3518" i="3" s="1"/>
  <c r="AD3518" i="1" s="1"/>
  <c r="O3519" i="3"/>
  <c r="T3519" i="3"/>
  <c r="X3519" i="3" s="1"/>
  <c r="AD3519" i="1" s="1"/>
  <c r="O3520" i="3"/>
  <c r="T3520" i="3"/>
  <c r="X3520" i="3" s="1"/>
  <c r="AD3520" i="1" s="1"/>
  <c r="O3521" i="3"/>
  <c r="T3521" i="3"/>
  <c r="X3521" i="3" s="1"/>
  <c r="AD3521" i="1" s="1"/>
  <c r="O3522" i="3"/>
  <c r="T3522" i="3"/>
  <c r="X3522" i="3" s="1"/>
  <c r="AD3522" i="1" s="1"/>
  <c r="O3523" i="3"/>
  <c r="T3523" i="3"/>
  <c r="X3523" i="3" s="1"/>
  <c r="AD3523" i="1" s="1"/>
  <c r="O3524" i="3"/>
  <c r="T3524" i="3"/>
  <c r="X3524" i="3" s="1"/>
  <c r="AD3524" i="1" s="1"/>
  <c r="O3525" i="3"/>
  <c r="T3525" i="3"/>
  <c r="X3525" i="3" s="1"/>
  <c r="AD3525" i="1" s="1"/>
  <c r="O3526" i="3"/>
  <c r="T3526" i="3"/>
  <c r="X3526" i="3" s="1"/>
  <c r="AD3526" i="1" s="1"/>
  <c r="O3527" i="3"/>
  <c r="T3527" i="3"/>
  <c r="X3527" i="3" s="1"/>
  <c r="AD3527" i="1" s="1"/>
  <c r="O3528" i="3"/>
  <c r="T3528" i="3"/>
  <c r="X3528" i="3" s="1"/>
  <c r="AD3528" i="1" s="1"/>
  <c r="O3529" i="3"/>
  <c r="T3529" i="3"/>
  <c r="X3529" i="3" s="1"/>
  <c r="AD3529" i="1" s="1"/>
  <c r="O3530" i="3"/>
  <c r="T3530" i="3"/>
  <c r="X3530" i="3" s="1"/>
  <c r="AD3530" i="1" s="1"/>
  <c r="O3531" i="3"/>
  <c r="T3531" i="3"/>
  <c r="X3531" i="3" s="1"/>
  <c r="AD3531" i="1" s="1"/>
  <c r="O3532" i="3"/>
  <c r="T3532" i="3"/>
  <c r="X3532" i="3" s="1"/>
  <c r="AD3532" i="1" s="1"/>
  <c r="O3533" i="3"/>
  <c r="T3533" i="3"/>
  <c r="X3533" i="3" s="1"/>
  <c r="AD3533" i="1" s="1"/>
  <c r="O3534" i="3"/>
  <c r="T3534" i="3"/>
  <c r="X3534" i="3" s="1"/>
  <c r="AD3534" i="1" s="1"/>
  <c r="O3535" i="3"/>
  <c r="T3535" i="3"/>
  <c r="X3535" i="3" s="1"/>
  <c r="AD3535" i="1" s="1"/>
  <c r="O3536" i="3"/>
  <c r="T3536" i="3"/>
  <c r="X3536" i="3" s="1"/>
  <c r="AD3536" i="1" s="1"/>
  <c r="O3537" i="3"/>
  <c r="T3537" i="3"/>
  <c r="X3537" i="3" s="1"/>
  <c r="AD3537" i="1" s="1"/>
  <c r="O3538" i="3"/>
  <c r="T3538" i="3"/>
  <c r="X3538" i="3" s="1"/>
  <c r="AD3538" i="1" s="1"/>
  <c r="O3539" i="3"/>
  <c r="T3539" i="3"/>
  <c r="X3539" i="3" s="1"/>
  <c r="AD3539" i="1" s="1"/>
  <c r="O3540" i="3"/>
  <c r="T3540" i="3"/>
  <c r="X3540" i="3" s="1"/>
  <c r="AD3540" i="1" s="1"/>
  <c r="O3541" i="3"/>
  <c r="T3541" i="3"/>
  <c r="X3541" i="3" s="1"/>
  <c r="AD3541" i="1" s="1"/>
  <c r="O3542" i="3"/>
  <c r="T3542" i="3"/>
  <c r="X3542" i="3" s="1"/>
  <c r="AD3542" i="1" s="1"/>
  <c r="O3543" i="3"/>
  <c r="T3543" i="3"/>
  <c r="X3543" i="3" s="1"/>
  <c r="AD3543" i="1" s="1"/>
  <c r="O3544" i="3"/>
  <c r="T3544" i="3"/>
  <c r="X3544" i="3" s="1"/>
  <c r="AD3544" i="1" s="1"/>
  <c r="O3545" i="3"/>
  <c r="T3545" i="3"/>
  <c r="X3545" i="3" s="1"/>
  <c r="AD3545" i="1" s="1"/>
  <c r="O3546" i="3"/>
  <c r="T3546" i="3"/>
  <c r="X3546" i="3" s="1"/>
  <c r="AD3546" i="1" s="1"/>
  <c r="O3547" i="3"/>
  <c r="T3547" i="3"/>
  <c r="X3547" i="3" s="1"/>
  <c r="AD3547" i="1" s="1"/>
  <c r="O3548" i="3"/>
  <c r="T3548" i="3"/>
  <c r="X3548" i="3" s="1"/>
  <c r="AD3548" i="1" s="1"/>
  <c r="O3549" i="3"/>
  <c r="T3549" i="3"/>
  <c r="X3549" i="3" s="1"/>
  <c r="AD3549" i="1" s="1"/>
  <c r="O3550" i="3"/>
  <c r="T3550" i="3"/>
  <c r="X3550" i="3" s="1"/>
  <c r="AD3550" i="1" s="1"/>
  <c r="O3551" i="3"/>
  <c r="T3551" i="3"/>
  <c r="X3551" i="3" s="1"/>
  <c r="AD3551" i="1" s="1"/>
  <c r="O3552" i="3"/>
  <c r="T3552" i="3"/>
  <c r="X3552" i="3" s="1"/>
  <c r="AD3552" i="1" s="1"/>
  <c r="O3553" i="3"/>
  <c r="T3553" i="3"/>
  <c r="X3553" i="3" s="1"/>
  <c r="AD3553" i="1" s="1"/>
  <c r="O3554" i="3"/>
  <c r="T3554" i="3"/>
  <c r="X3554" i="3" s="1"/>
  <c r="AD3554" i="1" s="1"/>
  <c r="O3555" i="3"/>
  <c r="T3555" i="3"/>
  <c r="X3555" i="3" s="1"/>
  <c r="AD3555" i="1" s="1"/>
  <c r="O3556" i="3"/>
  <c r="T3556" i="3"/>
  <c r="X3556" i="3" s="1"/>
  <c r="AD3556" i="1" s="1"/>
  <c r="O3557" i="3"/>
  <c r="T3557" i="3"/>
  <c r="X3557" i="3" s="1"/>
  <c r="AD3557" i="1" s="1"/>
  <c r="O3558" i="3"/>
  <c r="T3558" i="3"/>
  <c r="X3558" i="3" s="1"/>
  <c r="AD3558" i="1" s="1"/>
  <c r="O3559" i="3"/>
  <c r="T3559" i="3"/>
  <c r="X3559" i="3" s="1"/>
  <c r="AD3559" i="1" s="1"/>
  <c r="O3560" i="3"/>
  <c r="T3560" i="3"/>
  <c r="X3560" i="3" s="1"/>
  <c r="AD3560" i="1" s="1"/>
  <c r="O3561" i="3"/>
  <c r="T3561" i="3"/>
  <c r="X3561" i="3" s="1"/>
  <c r="AD3561" i="1" s="1"/>
  <c r="O3562" i="3"/>
  <c r="T3562" i="3"/>
  <c r="X3562" i="3" s="1"/>
  <c r="AD3562" i="1" s="1"/>
  <c r="O3563" i="3"/>
  <c r="T3563" i="3"/>
  <c r="X3563" i="3" s="1"/>
  <c r="AD3563" i="1" s="1"/>
  <c r="O3564" i="3"/>
  <c r="T3564" i="3"/>
  <c r="X3564" i="3" s="1"/>
  <c r="AD3564" i="1" s="1"/>
  <c r="O3565" i="3"/>
  <c r="T3565" i="3"/>
  <c r="X3565" i="3" s="1"/>
  <c r="AD3565" i="1" s="1"/>
  <c r="O3566" i="3"/>
  <c r="T3566" i="3"/>
  <c r="X3566" i="3" s="1"/>
  <c r="AD3566" i="1" s="1"/>
  <c r="O3567" i="3"/>
  <c r="T3567" i="3"/>
  <c r="X3567" i="3" s="1"/>
  <c r="AD3567" i="1" s="1"/>
  <c r="O3568" i="3"/>
  <c r="T3568" i="3"/>
  <c r="X3568" i="3" s="1"/>
  <c r="AD3568" i="1" s="1"/>
  <c r="O3569" i="3"/>
  <c r="T3569" i="3"/>
  <c r="X3569" i="3" s="1"/>
  <c r="AD3569" i="1" s="1"/>
  <c r="O3570" i="3"/>
  <c r="T3570" i="3"/>
  <c r="X3570" i="3" s="1"/>
  <c r="AD3570" i="1" s="1"/>
  <c r="O3571" i="3"/>
  <c r="T3571" i="3"/>
  <c r="X3571" i="3" s="1"/>
  <c r="AD3571" i="1" s="1"/>
  <c r="O3572" i="3"/>
  <c r="T3572" i="3"/>
  <c r="X3572" i="3" s="1"/>
  <c r="AD3572" i="1" s="1"/>
  <c r="O3573" i="3"/>
  <c r="T3573" i="3"/>
  <c r="X3573" i="3" s="1"/>
  <c r="AD3573" i="1" s="1"/>
  <c r="O3574" i="3"/>
  <c r="T3574" i="3"/>
  <c r="X3574" i="3" s="1"/>
  <c r="AD3574" i="1" s="1"/>
  <c r="O3575" i="3"/>
  <c r="T3575" i="3"/>
  <c r="X3575" i="3" s="1"/>
  <c r="AD3575" i="1" s="1"/>
  <c r="O3576" i="3"/>
  <c r="T3576" i="3"/>
  <c r="X3576" i="3" s="1"/>
  <c r="AD3576" i="1" s="1"/>
  <c r="O3577" i="3"/>
  <c r="T3577" i="3"/>
  <c r="X3577" i="3" s="1"/>
  <c r="AD3577" i="1" s="1"/>
  <c r="O3578" i="3"/>
  <c r="T3578" i="3"/>
  <c r="X3578" i="3" s="1"/>
  <c r="AD3578" i="1" s="1"/>
  <c r="O3579" i="3"/>
  <c r="T3579" i="3"/>
  <c r="X3579" i="3" s="1"/>
  <c r="AD3579" i="1" s="1"/>
  <c r="O3580" i="3"/>
  <c r="T3580" i="3"/>
  <c r="X3580" i="3" s="1"/>
  <c r="AD3580" i="1" s="1"/>
  <c r="O3581" i="3"/>
  <c r="T3581" i="3"/>
  <c r="X3581" i="3" s="1"/>
  <c r="AD3581" i="1" s="1"/>
  <c r="O3582" i="3"/>
  <c r="T3582" i="3"/>
  <c r="X3582" i="3" s="1"/>
  <c r="AD3582" i="1" s="1"/>
  <c r="O3583" i="3"/>
  <c r="T3583" i="3"/>
  <c r="X3583" i="3" s="1"/>
  <c r="AD3583" i="1" s="1"/>
  <c r="O3584" i="3"/>
  <c r="T3584" i="3"/>
  <c r="X3584" i="3" s="1"/>
  <c r="AD3584" i="1" s="1"/>
  <c r="O3585" i="3"/>
  <c r="T3585" i="3"/>
  <c r="X3585" i="3" s="1"/>
  <c r="AD3585" i="1" s="1"/>
  <c r="O3586" i="3"/>
  <c r="T3586" i="3"/>
  <c r="X3586" i="3" s="1"/>
  <c r="AD3586" i="1" s="1"/>
  <c r="O3587" i="3"/>
  <c r="T3587" i="3"/>
  <c r="X3587" i="3" s="1"/>
  <c r="AD3587" i="1" s="1"/>
  <c r="O3588" i="3"/>
  <c r="T3588" i="3"/>
  <c r="X3588" i="3" s="1"/>
  <c r="AD3588" i="1" s="1"/>
  <c r="O3589" i="3"/>
  <c r="T3589" i="3"/>
  <c r="X3589" i="3" s="1"/>
  <c r="AD3589" i="1" s="1"/>
  <c r="O3590" i="3"/>
  <c r="T3590" i="3"/>
  <c r="X3590" i="3" s="1"/>
  <c r="AD3590" i="1" s="1"/>
  <c r="O3591" i="3"/>
  <c r="T3591" i="3"/>
  <c r="X3591" i="3" s="1"/>
  <c r="AD3591" i="1" s="1"/>
  <c r="O3592" i="3"/>
  <c r="T3592" i="3"/>
  <c r="X3592" i="3" s="1"/>
  <c r="AD3592" i="1" s="1"/>
  <c r="O3593" i="3"/>
  <c r="T3593" i="3"/>
  <c r="X3593" i="3" s="1"/>
  <c r="AD3593" i="1" s="1"/>
  <c r="O3594" i="3"/>
  <c r="T3594" i="3"/>
  <c r="X3594" i="3" s="1"/>
  <c r="AD3594" i="1" s="1"/>
  <c r="O3595" i="3"/>
  <c r="T3595" i="3"/>
  <c r="X3595" i="3" s="1"/>
  <c r="AD3595" i="1" s="1"/>
  <c r="O3596" i="3"/>
  <c r="T3596" i="3"/>
  <c r="X3596" i="3" s="1"/>
  <c r="AD3596" i="1" s="1"/>
  <c r="O3597" i="3"/>
  <c r="T3597" i="3"/>
  <c r="X3597" i="3" s="1"/>
  <c r="AD3597" i="1" s="1"/>
  <c r="O3598" i="3"/>
  <c r="T3598" i="3"/>
  <c r="X3598" i="3" s="1"/>
  <c r="AD3598" i="1" s="1"/>
  <c r="O3599" i="3"/>
  <c r="T3599" i="3"/>
  <c r="X3599" i="3" s="1"/>
  <c r="AD3599" i="1" s="1"/>
  <c r="O3600" i="3"/>
  <c r="T3600" i="3"/>
  <c r="X3600" i="3" s="1"/>
  <c r="AD3600" i="1" s="1"/>
  <c r="O3601" i="3"/>
  <c r="T3601" i="3"/>
  <c r="X3601" i="3" s="1"/>
  <c r="AD3601" i="1" s="1"/>
  <c r="O3602" i="3"/>
  <c r="T3602" i="3"/>
  <c r="X3602" i="3" s="1"/>
  <c r="AD3602" i="1" s="1"/>
  <c r="O3603" i="3"/>
  <c r="T3603" i="3"/>
  <c r="X3603" i="3" s="1"/>
  <c r="AD3603" i="1" s="1"/>
  <c r="O3604" i="3"/>
  <c r="T3604" i="3"/>
  <c r="X3604" i="3" s="1"/>
  <c r="AD3604" i="1" s="1"/>
  <c r="O3605" i="3"/>
  <c r="T3605" i="3"/>
  <c r="X3605" i="3" s="1"/>
  <c r="AD3605" i="1" s="1"/>
  <c r="O3606" i="3"/>
  <c r="T3606" i="3"/>
  <c r="X3606" i="3" s="1"/>
  <c r="AD3606" i="1" s="1"/>
  <c r="O3607" i="3"/>
  <c r="T3607" i="3"/>
  <c r="X3607" i="3" s="1"/>
  <c r="AD3607" i="1" s="1"/>
  <c r="O3608" i="3"/>
  <c r="T3608" i="3"/>
  <c r="X3608" i="3" s="1"/>
  <c r="AD3608" i="1" s="1"/>
  <c r="O3609" i="3"/>
  <c r="T3609" i="3"/>
  <c r="X3609" i="3" s="1"/>
  <c r="AD3609" i="1" s="1"/>
  <c r="O3610" i="3"/>
  <c r="T3610" i="3"/>
  <c r="X3610" i="3" s="1"/>
  <c r="AD3610" i="1" s="1"/>
  <c r="O3611" i="3"/>
  <c r="T3611" i="3"/>
  <c r="X3611" i="3" s="1"/>
  <c r="AD3611" i="1" s="1"/>
  <c r="O3612" i="3"/>
  <c r="T3612" i="3"/>
  <c r="X3612" i="3" s="1"/>
  <c r="AD3612" i="1" s="1"/>
  <c r="O3613" i="3"/>
  <c r="T3613" i="3"/>
  <c r="X3613" i="3" s="1"/>
  <c r="AD3613" i="1" s="1"/>
  <c r="O3614" i="3"/>
  <c r="T3614" i="3"/>
  <c r="X3614" i="3" s="1"/>
  <c r="AD3614" i="1" s="1"/>
  <c r="O3615" i="3"/>
  <c r="T3615" i="3"/>
  <c r="X3615" i="3" s="1"/>
  <c r="AD3615" i="1" s="1"/>
  <c r="O3616" i="3"/>
  <c r="T3616" i="3"/>
  <c r="X3616" i="3" s="1"/>
  <c r="AD3616" i="1" s="1"/>
  <c r="O3617" i="3"/>
  <c r="T3617" i="3"/>
  <c r="X3617" i="3" s="1"/>
  <c r="AD3617" i="1" s="1"/>
  <c r="O3618" i="3"/>
  <c r="T3618" i="3"/>
  <c r="X3618" i="3" s="1"/>
  <c r="AD3618" i="1" s="1"/>
  <c r="O3619" i="3"/>
  <c r="T3619" i="3"/>
  <c r="X3619" i="3" s="1"/>
  <c r="AD3619" i="1" s="1"/>
  <c r="O3620" i="3"/>
  <c r="T3620" i="3"/>
  <c r="X3620" i="3" s="1"/>
  <c r="AD3620" i="1" s="1"/>
  <c r="O3621" i="3"/>
  <c r="T3621" i="3"/>
  <c r="X3621" i="3" s="1"/>
  <c r="AD3621" i="1" s="1"/>
  <c r="O3622" i="3"/>
  <c r="T3622" i="3"/>
  <c r="X3622" i="3" s="1"/>
  <c r="AD3622" i="1" s="1"/>
  <c r="O3623" i="3"/>
  <c r="T3623" i="3"/>
  <c r="X3623" i="3" s="1"/>
  <c r="AD3623" i="1" s="1"/>
  <c r="O3624" i="3"/>
  <c r="T3624" i="3"/>
  <c r="X3624" i="3" s="1"/>
  <c r="AD3624" i="1" s="1"/>
  <c r="O3625" i="3"/>
  <c r="T3625" i="3"/>
  <c r="X3625" i="3" s="1"/>
  <c r="AD3625" i="1" s="1"/>
  <c r="O3626" i="3"/>
  <c r="T3626" i="3"/>
  <c r="X3626" i="3" s="1"/>
  <c r="AD3626" i="1" s="1"/>
  <c r="O3627" i="3"/>
  <c r="T3627" i="3"/>
  <c r="X3627" i="3" s="1"/>
  <c r="AD3627" i="1" s="1"/>
  <c r="O3628" i="3"/>
  <c r="T3628" i="3"/>
  <c r="X3628" i="3" s="1"/>
  <c r="AD3628" i="1" s="1"/>
  <c r="O3629" i="3"/>
  <c r="T3629" i="3"/>
  <c r="X3629" i="3" s="1"/>
  <c r="AD3629" i="1" s="1"/>
  <c r="O3630" i="3"/>
  <c r="T3630" i="3"/>
  <c r="X3630" i="3" s="1"/>
  <c r="AD3630" i="1" s="1"/>
  <c r="O3631" i="3"/>
  <c r="T3631" i="3"/>
  <c r="X3631" i="3" s="1"/>
  <c r="AD3631" i="1" s="1"/>
  <c r="O3632" i="3"/>
  <c r="T3632" i="3"/>
  <c r="X3632" i="3" s="1"/>
  <c r="AD3632" i="1" s="1"/>
  <c r="O3633" i="3"/>
  <c r="T3633" i="3"/>
  <c r="X3633" i="3" s="1"/>
  <c r="AD3633" i="1" s="1"/>
  <c r="O3634" i="3"/>
  <c r="T3634" i="3"/>
  <c r="X3634" i="3" s="1"/>
  <c r="AD3634" i="1" s="1"/>
  <c r="O3635" i="3"/>
  <c r="T3635" i="3"/>
  <c r="X3635" i="3" s="1"/>
  <c r="AD3635" i="1" s="1"/>
  <c r="O3636" i="3"/>
  <c r="T3636" i="3"/>
  <c r="X3636" i="3" s="1"/>
  <c r="AD3636" i="1" s="1"/>
  <c r="O3637" i="3"/>
  <c r="T3637" i="3"/>
  <c r="X3637" i="3" s="1"/>
  <c r="AD3637" i="1" s="1"/>
  <c r="O3638" i="3"/>
  <c r="T3638" i="3"/>
  <c r="X3638" i="3" s="1"/>
  <c r="AD3638" i="1" s="1"/>
  <c r="O3639" i="3"/>
  <c r="T3639" i="3"/>
  <c r="X3639" i="3" s="1"/>
  <c r="AD3639" i="1" s="1"/>
  <c r="O3640" i="3"/>
  <c r="T3640" i="3"/>
  <c r="X3640" i="3" s="1"/>
  <c r="AD3640" i="1" s="1"/>
  <c r="O3641" i="3"/>
  <c r="T3641" i="3"/>
  <c r="X3641" i="3" s="1"/>
  <c r="AD3641" i="1" s="1"/>
  <c r="O3642" i="3"/>
  <c r="T3642" i="3"/>
  <c r="X3642" i="3" s="1"/>
  <c r="AD3642" i="1" s="1"/>
  <c r="O3643" i="3"/>
  <c r="T3643" i="3"/>
  <c r="X3643" i="3" s="1"/>
  <c r="AD3643" i="1" s="1"/>
  <c r="O3644" i="3"/>
  <c r="T3644" i="3"/>
  <c r="X3644" i="3" s="1"/>
  <c r="AD3644" i="1" s="1"/>
  <c r="O3645" i="3"/>
  <c r="T3645" i="3"/>
  <c r="X3645" i="3" s="1"/>
  <c r="AD3645" i="1" s="1"/>
  <c r="O3646" i="3"/>
  <c r="T3646" i="3"/>
  <c r="X3646" i="3" s="1"/>
  <c r="AD3646" i="1" s="1"/>
  <c r="O3647" i="3"/>
  <c r="T3647" i="3"/>
  <c r="X3647" i="3" s="1"/>
  <c r="AD3647" i="1" s="1"/>
  <c r="O3648" i="3"/>
  <c r="T3648" i="3"/>
  <c r="X3648" i="3" s="1"/>
  <c r="AD3648" i="1" s="1"/>
  <c r="O3649" i="3"/>
  <c r="T3649" i="3"/>
  <c r="X3649" i="3" s="1"/>
  <c r="AD3649" i="1" s="1"/>
  <c r="O3650" i="3"/>
  <c r="T3650" i="3"/>
  <c r="X3650" i="3" s="1"/>
  <c r="AD3650" i="1" s="1"/>
  <c r="O3651" i="3"/>
  <c r="T3651" i="3"/>
  <c r="X3651" i="3" s="1"/>
  <c r="AD3651" i="1" s="1"/>
  <c r="O3652" i="3"/>
  <c r="T3652" i="3"/>
  <c r="X3652" i="3" s="1"/>
  <c r="AD3652" i="1" s="1"/>
  <c r="O3653" i="3"/>
  <c r="T3653" i="3"/>
  <c r="X3653" i="3" s="1"/>
  <c r="AD3653" i="1" s="1"/>
  <c r="O3654" i="3"/>
  <c r="T3654" i="3"/>
  <c r="X3654" i="3" s="1"/>
  <c r="AD3654" i="1" s="1"/>
  <c r="O3655" i="3"/>
  <c r="T3655" i="3"/>
  <c r="X3655" i="3" s="1"/>
  <c r="AD3655" i="1" s="1"/>
  <c r="O3656" i="3"/>
  <c r="T3656" i="3"/>
  <c r="X3656" i="3" s="1"/>
  <c r="AD3656" i="1" s="1"/>
  <c r="O3657" i="3"/>
  <c r="T3657" i="3"/>
  <c r="X3657" i="3" s="1"/>
  <c r="AD3657" i="1" s="1"/>
  <c r="O3658" i="3"/>
  <c r="T3658" i="3"/>
  <c r="X3658" i="3" s="1"/>
  <c r="AD3658" i="1" s="1"/>
  <c r="O3659" i="3"/>
  <c r="T3659" i="3"/>
  <c r="X3659" i="3" s="1"/>
  <c r="AD3659" i="1" s="1"/>
  <c r="O3660" i="3"/>
  <c r="T3660" i="3"/>
  <c r="X3660" i="3" s="1"/>
  <c r="AD3660" i="1" s="1"/>
  <c r="O3661" i="3"/>
  <c r="T3661" i="3"/>
  <c r="X3661" i="3" s="1"/>
  <c r="AD3661" i="1" s="1"/>
  <c r="O3662" i="3"/>
  <c r="T3662" i="3"/>
  <c r="X3662" i="3" s="1"/>
  <c r="AD3662" i="1" s="1"/>
  <c r="O3663" i="3"/>
  <c r="T3663" i="3"/>
  <c r="X3663" i="3" s="1"/>
  <c r="AD3663" i="1" s="1"/>
  <c r="O3664" i="3"/>
  <c r="T3664" i="3"/>
  <c r="X3664" i="3" s="1"/>
  <c r="AD3664" i="1" s="1"/>
  <c r="O3665" i="3"/>
  <c r="T3665" i="3"/>
  <c r="X3665" i="3" s="1"/>
  <c r="AD3665" i="1" s="1"/>
  <c r="O3666" i="3"/>
  <c r="T3666" i="3"/>
  <c r="X3666" i="3" s="1"/>
  <c r="AD3666" i="1" s="1"/>
  <c r="O3667" i="3"/>
  <c r="T3667" i="3"/>
  <c r="X3667" i="3" s="1"/>
  <c r="AD3667" i="1" s="1"/>
  <c r="O3668" i="3"/>
  <c r="T3668" i="3"/>
  <c r="X3668" i="3" s="1"/>
  <c r="AD3668" i="1" s="1"/>
  <c r="O3669" i="3"/>
  <c r="T3669" i="3"/>
  <c r="X3669" i="3" s="1"/>
  <c r="AD3669" i="1" s="1"/>
  <c r="O3670" i="3"/>
  <c r="T3670" i="3"/>
  <c r="X3670" i="3" s="1"/>
  <c r="AD3670" i="1" s="1"/>
  <c r="O3671" i="3"/>
  <c r="T3671" i="3"/>
  <c r="X3671" i="3" s="1"/>
  <c r="AD3671" i="1" s="1"/>
  <c r="O3672" i="3"/>
  <c r="T3672" i="3"/>
  <c r="X3672" i="3" s="1"/>
  <c r="AD3672" i="1" s="1"/>
  <c r="O3673" i="3"/>
  <c r="T3673" i="3"/>
  <c r="X3673" i="3" s="1"/>
  <c r="AD3673" i="1" s="1"/>
  <c r="O3674" i="3"/>
  <c r="T3674" i="3"/>
  <c r="X3674" i="3" s="1"/>
  <c r="AD3674" i="1" s="1"/>
  <c r="O3675" i="3"/>
  <c r="T3675" i="3"/>
  <c r="X3675" i="3" s="1"/>
  <c r="AD3675" i="1" s="1"/>
  <c r="O3676" i="3"/>
  <c r="T3676" i="3"/>
  <c r="X3676" i="3" s="1"/>
  <c r="AD3676" i="1" s="1"/>
  <c r="O3677" i="3"/>
  <c r="T3677" i="3"/>
  <c r="X3677" i="3" s="1"/>
  <c r="AD3677" i="1" s="1"/>
  <c r="O3678" i="3"/>
  <c r="T3678" i="3"/>
  <c r="X3678" i="3" s="1"/>
  <c r="AD3678" i="1" s="1"/>
  <c r="O3679" i="3"/>
  <c r="T3679" i="3"/>
  <c r="X3679" i="3" s="1"/>
  <c r="AD3679" i="1" s="1"/>
  <c r="O3680" i="3"/>
  <c r="T3680" i="3"/>
  <c r="X3680" i="3" s="1"/>
  <c r="AD3680" i="1" s="1"/>
  <c r="O3681" i="3"/>
  <c r="T3681" i="3"/>
  <c r="X3681" i="3" s="1"/>
  <c r="AD3681" i="1" s="1"/>
  <c r="O3682" i="3"/>
  <c r="T3682" i="3"/>
  <c r="X3682" i="3" s="1"/>
  <c r="AD3682" i="1" s="1"/>
  <c r="O3683" i="3"/>
  <c r="T3683" i="3"/>
  <c r="X3683" i="3" s="1"/>
  <c r="AD3683" i="1" s="1"/>
  <c r="O3684" i="3"/>
  <c r="T3684" i="3"/>
  <c r="X3684" i="3" s="1"/>
  <c r="AD3684" i="1" s="1"/>
  <c r="O3685" i="3"/>
  <c r="T3685" i="3"/>
  <c r="X3685" i="3" s="1"/>
  <c r="AD3685" i="1" s="1"/>
  <c r="O3686" i="3"/>
  <c r="T3686" i="3"/>
  <c r="X3686" i="3" s="1"/>
  <c r="AD3686" i="1" s="1"/>
  <c r="O3687" i="3"/>
  <c r="T3687" i="3"/>
  <c r="X3687" i="3" s="1"/>
  <c r="AD3687" i="1" s="1"/>
  <c r="O3688" i="3"/>
  <c r="T3688" i="3"/>
  <c r="X3688" i="3" s="1"/>
  <c r="AD3688" i="1" s="1"/>
  <c r="O3689" i="3"/>
  <c r="T3689" i="3"/>
  <c r="X3689" i="3" s="1"/>
  <c r="AD3689" i="1" s="1"/>
  <c r="O3690" i="3"/>
  <c r="T3690" i="3"/>
  <c r="X3690" i="3" s="1"/>
  <c r="AD3690" i="1" s="1"/>
  <c r="O3691" i="3"/>
  <c r="T3691" i="3"/>
  <c r="X3691" i="3" s="1"/>
  <c r="AD3691" i="1" s="1"/>
  <c r="O3692" i="3"/>
  <c r="T3692" i="3"/>
  <c r="X3692" i="3" s="1"/>
  <c r="AD3692" i="1" s="1"/>
  <c r="O3693" i="3"/>
  <c r="T3693" i="3"/>
  <c r="X3693" i="3" s="1"/>
  <c r="AD3693" i="1" s="1"/>
  <c r="O3694" i="3"/>
  <c r="T3694" i="3"/>
  <c r="X3694" i="3" s="1"/>
  <c r="AD3694" i="1" s="1"/>
  <c r="O3695" i="3"/>
  <c r="T3695" i="3"/>
  <c r="X3695" i="3" s="1"/>
  <c r="AD3695" i="1" s="1"/>
  <c r="O3696" i="3"/>
  <c r="T3696" i="3"/>
  <c r="X3696" i="3" s="1"/>
  <c r="AD3696" i="1" s="1"/>
  <c r="O3697" i="3"/>
  <c r="T3697" i="3"/>
  <c r="X3697" i="3" s="1"/>
  <c r="AD3697" i="1" s="1"/>
  <c r="O3698" i="3"/>
  <c r="T3698" i="3"/>
  <c r="X3698" i="3" s="1"/>
  <c r="AD3698" i="1" s="1"/>
  <c r="O3699" i="3"/>
  <c r="T3699" i="3"/>
  <c r="X3699" i="3" s="1"/>
  <c r="AD3699" i="1" s="1"/>
  <c r="O3700" i="3"/>
  <c r="T3700" i="3"/>
  <c r="X3700" i="3" s="1"/>
  <c r="AD3700" i="1" s="1"/>
  <c r="O3701" i="3"/>
  <c r="T3701" i="3"/>
  <c r="X3701" i="3" s="1"/>
  <c r="AD3701" i="1" s="1"/>
  <c r="O3702" i="3"/>
  <c r="T3702" i="3"/>
  <c r="X3702" i="3" s="1"/>
  <c r="AD3702" i="1" s="1"/>
  <c r="O3703" i="3"/>
  <c r="T3703" i="3"/>
  <c r="X3703" i="3" s="1"/>
  <c r="AD3703" i="1" s="1"/>
  <c r="O3704" i="3"/>
  <c r="T3704" i="3"/>
  <c r="X3704" i="3" s="1"/>
  <c r="AD3704" i="1" s="1"/>
  <c r="O3705" i="3"/>
  <c r="T3705" i="3"/>
  <c r="X3705" i="3" s="1"/>
  <c r="AD3705" i="1" s="1"/>
  <c r="O3706" i="3"/>
  <c r="T3706" i="3"/>
  <c r="X3706" i="3" s="1"/>
  <c r="AD3706" i="1" s="1"/>
  <c r="O3707" i="3"/>
  <c r="T3707" i="3"/>
  <c r="X3707" i="3" s="1"/>
  <c r="AD3707" i="1" s="1"/>
  <c r="O3708" i="3"/>
  <c r="T3708" i="3"/>
  <c r="X3708" i="3" s="1"/>
  <c r="AD3708" i="1" s="1"/>
  <c r="O3709" i="3"/>
  <c r="T3709" i="3"/>
  <c r="X3709" i="3" s="1"/>
  <c r="AD3709" i="1" s="1"/>
  <c r="O3710" i="3"/>
  <c r="T3710" i="3"/>
  <c r="X3710" i="3" s="1"/>
  <c r="AD3710" i="1" s="1"/>
  <c r="O3711" i="3"/>
  <c r="T3711" i="3"/>
  <c r="X3711" i="3" s="1"/>
  <c r="AD3711" i="1" s="1"/>
  <c r="O3712" i="3"/>
  <c r="T3712" i="3"/>
  <c r="X3712" i="3" s="1"/>
  <c r="AD3712" i="1" s="1"/>
  <c r="O3713" i="3"/>
  <c r="T3713" i="3"/>
  <c r="X3713" i="3" s="1"/>
  <c r="AD3713" i="1" s="1"/>
  <c r="O3714" i="3"/>
  <c r="T3714" i="3"/>
  <c r="X3714" i="3" s="1"/>
  <c r="AD3714" i="1" s="1"/>
  <c r="O3715" i="3"/>
  <c r="T3715" i="3"/>
  <c r="X3715" i="3" s="1"/>
  <c r="AD3715" i="1" s="1"/>
  <c r="O3716" i="3"/>
  <c r="T3716" i="3"/>
  <c r="X3716" i="3" s="1"/>
  <c r="AD3716" i="1" s="1"/>
  <c r="O3717" i="3"/>
  <c r="T3717" i="3"/>
  <c r="X3717" i="3" s="1"/>
  <c r="AD3717" i="1" s="1"/>
  <c r="O3718" i="3"/>
  <c r="T3718" i="3"/>
  <c r="X3718" i="3" s="1"/>
  <c r="AD3718" i="1" s="1"/>
  <c r="O3719" i="3"/>
  <c r="T3719" i="3"/>
  <c r="X3719" i="3" s="1"/>
  <c r="AD3719" i="1" s="1"/>
  <c r="O3720" i="3"/>
  <c r="T3720" i="3"/>
  <c r="X3720" i="3" s="1"/>
  <c r="AD3720" i="1" s="1"/>
  <c r="O3721" i="3"/>
  <c r="T3721" i="3"/>
  <c r="X3721" i="3" s="1"/>
  <c r="AD3721" i="1" s="1"/>
  <c r="O3722" i="3"/>
  <c r="T3722" i="3"/>
  <c r="X3722" i="3" s="1"/>
  <c r="AD3722" i="1" s="1"/>
  <c r="O3723" i="3"/>
  <c r="T3723" i="3"/>
  <c r="X3723" i="3" s="1"/>
  <c r="AD3723" i="1" s="1"/>
  <c r="O3724" i="3"/>
  <c r="T3724" i="3"/>
  <c r="X3724" i="3" s="1"/>
  <c r="AD3724" i="1" s="1"/>
  <c r="O3725" i="3"/>
  <c r="T3725" i="3"/>
  <c r="X3725" i="3" s="1"/>
  <c r="AD3725" i="1" s="1"/>
  <c r="O3726" i="3"/>
  <c r="T3726" i="3"/>
  <c r="X3726" i="3" s="1"/>
  <c r="AD3726" i="1" s="1"/>
  <c r="O3727" i="3"/>
  <c r="T3727" i="3"/>
  <c r="X3727" i="3" s="1"/>
  <c r="AD3727" i="1" s="1"/>
  <c r="O3728" i="3"/>
  <c r="T3728" i="3"/>
  <c r="X3728" i="3" s="1"/>
  <c r="AD3728" i="1" s="1"/>
  <c r="O3729" i="3"/>
  <c r="T3729" i="3"/>
  <c r="X3729" i="3" s="1"/>
  <c r="AD3729" i="1" s="1"/>
  <c r="O3730" i="3"/>
  <c r="T3730" i="3"/>
  <c r="X3730" i="3" s="1"/>
  <c r="AD3730" i="1" s="1"/>
  <c r="O3731" i="3"/>
  <c r="T3731" i="3"/>
  <c r="X3731" i="3" s="1"/>
  <c r="AD3731" i="1" s="1"/>
  <c r="O3732" i="3"/>
  <c r="T3732" i="3"/>
  <c r="X3732" i="3" s="1"/>
  <c r="AD3732" i="1" s="1"/>
  <c r="O3733" i="3"/>
  <c r="T3733" i="3"/>
  <c r="X3733" i="3" s="1"/>
  <c r="AD3733" i="1" s="1"/>
  <c r="O3734" i="3"/>
  <c r="T3734" i="3"/>
  <c r="X3734" i="3" s="1"/>
  <c r="AD3734" i="1" s="1"/>
  <c r="O3735" i="3"/>
  <c r="T3735" i="3"/>
  <c r="X3735" i="3" s="1"/>
  <c r="AD3735" i="1" s="1"/>
  <c r="O3736" i="3"/>
  <c r="T3736" i="3"/>
  <c r="X3736" i="3" s="1"/>
  <c r="AD3736" i="1" s="1"/>
  <c r="O3737" i="3"/>
  <c r="T3737" i="3"/>
  <c r="X3737" i="3" s="1"/>
  <c r="AD3737" i="1" s="1"/>
  <c r="O3738" i="3"/>
  <c r="T3738" i="3"/>
  <c r="X3738" i="3" s="1"/>
  <c r="AD3738" i="1" s="1"/>
  <c r="O3739" i="3"/>
  <c r="T3739" i="3"/>
  <c r="X3739" i="3" s="1"/>
  <c r="AD3739" i="1" s="1"/>
  <c r="O3740" i="3"/>
  <c r="T3740" i="3"/>
  <c r="X3740" i="3" s="1"/>
  <c r="AD3740" i="1" s="1"/>
  <c r="O3741" i="3"/>
  <c r="T3741" i="3"/>
  <c r="X3741" i="3" s="1"/>
  <c r="AD3741" i="1" s="1"/>
  <c r="O3742" i="3"/>
  <c r="T3742" i="3"/>
  <c r="X3742" i="3" s="1"/>
  <c r="AD3742" i="1" s="1"/>
  <c r="O3743" i="3"/>
  <c r="T3743" i="3"/>
  <c r="X3743" i="3" s="1"/>
  <c r="AD3743" i="1" s="1"/>
  <c r="O3744" i="3"/>
  <c r="T3744" i="3"/>
  <c r="X3744" i="3" s="1"/>
  <c r="AD3744" i="1" s="1"/>
  <c r="O3745" i="3"/>
  <c r="T3745" i="3"/>
  <c r="X3745" i="3" s="1"/>
  <c r="AD3745" i="1" s="1"/>
  <c r="O3746" i="3"/>
  <c r="T3746" i="3"/>
  <c r="X3746" i="3" s="1"/>
  <c r="AD3746" i="1" s="1"/>
  <c r="O3747" i="3"/>
  <c r="T3747" i="3"/>
  <c r="X3747" i="3" s="1"/>
  <c r="AD3747" i="1" s="1"/>
  <c r="O3748" i="3"/>
  <c r="T3748" i="3"/>
  <c r="X3748" i="3" s="1"/>
  <c r="AD3748" i="1" s="1"/>
  <c r="O3749" i="3"/>
  <c r="T3749" i="3"/>
  <c r="X3749" i="3" s="1"/>
  <c r="AD3749" i="1" s="1"/>
  <c r="O3750" i="3"/>
  <c r="T3750" i="3"/>
  <c r="X3750" i="3" s="1"/>
  <c r="AD3750" i="1" s="1"/>
  <c r="O3751" i="3"/>
  <c r="T3751" i="3"/>
  <c r="X3751" i="3" s="1"/>
  <c r="AD3751" i="1" s="1"/>
  <c r="O3752" i="3"/>
  <c r="T3752" i="3"/>
  <c r="X3752" i="3" s="1"/>
  <c r="AD3752" i="1" s="1"/>
  <c r="O3753" i="3"/>
  <c r="T3753" i="3"/>
  <c r="X3753" i="3" s="1"/>
  <c r="AD3753" i="1" s="1"/>
  <c r="O3754" i="3"/>
  <c r="T3754" i="3"/>
  <c r="X3754" i="3" s="1"/>
  <c r="AD3754" i="1" s="1"/>
  <c r="O3755" i="3"/>
  <c r="T3755" i="3"/>
  <c r="X3755" i="3" s="1"/>
  <c r="AD3755" i="1" s="1"/>
  <c r="O3756" i="3"/>
  <c r="T3756" i="3"/>
  <c r="X3756" i="3" s="1"/>
  <c r="AD3756" i="1" s="1"/>
  <c r="O3757" i="3"/>
  <c r="T3757" i="3"/>
  <c r="X3757" i="3" s="1"/>
  <c r="AD3757" i="1" s="1"/>
  <c r="O3758" i="3"/>
  <c r="T3758" i="3"/>
  <c r="X3758" i="3" s="1"/>
  <c r="AD3758" i="1" s="1"/>
  <c r="O3759" i="3"/>
  <c r="T3759" i="3"/>
  <c r="X3759" i="3" s="1"/>
  <c r="AD3759" i="1" s="1"/>
  <c r="O3760" i="3"/>
  <c r="T3760" i="3"/>
  <c r="X3760" i="3" s="1"/>
  <c r="AD3760" i="1" s="1"/>
  <c r="O3761" i="3"/>
  <c r="T3761" i="3"/>
  <c r="X3761" i="3" s="1"/>
  <c r="AD3761" i="1" s="1"/>
  <c r="O3762" i="3"/>
  <c r="T3762" i="3"/>
  <c r="X3762" i="3" s="1"/>
  <c r="AD3762" i="1" s="1"/>
  <c r="O3763" i="3"/>
  <c r="T3763" i="3"/>
  <c r="X3763" i="3" s="1"/>
  <c r="AD3763" i="1" s="1"/>
  <c r="O3764" i="3"/>
  <c r="T3764" i="3"/>
  <c r="X3764" i="3" s="1"/>
  <c r="AD3764" i="1" s="1"/>
  <c r="O3765" i="3"/>
  <c r="T3765" i="3"/>
  <c r="X3765" i="3" s="1"/>
  <c r="AD3765" i="1" s="1"/>
  <c r="O3766" i="3"/>
  <c r="T3766" i="3"/>
  <c r="X3766" i="3" s="1"/>
  <c r="AD3766" i="1" s="1"/>
  <c r="O3767" i="3"/>
  <c r="T3767" i="3"/>
  <c r="X3767" i="3" s="1"/>
  <c r="AD3767" i="1" s="1"/>
  <c r="O3768" i="3"/>
  <c r="T3768" i="3"/>
  <c r="X3768" i="3" s="1"/>
  <c r="AD3768" i="1" s="1"/>
  <c r="O3769" i="3"/>
  <c r="T3769" i="3"/>
  <c r="X3769" i="3" s="1"/>
  <c r="AD3769" i="1" s="1"/>
  <c r="O3770" i="3"/>
  <c r="T3770" i="3"/>
  <c r="X3770" i="3" s="1"/>
  <c r="AD3770" i="1" s="1"/>
  <c r="O3771" i="3"/>
  <c r="T3771" i="3"/>
  <c r="X3771" i="3" s="1"/>
  <c r="AD3771" i="1" s="1"/>
  <c r="O3772" i="3"/>
  <c r="T3772" i="3"/>
  <c r="X3772" i="3" s="1"/>
  <c r="AD3772" i="1" s="1"/>
  <c r="O3773" i="3"/>
  <c r="T3773" i="3"/>
  <c r="X3773" i="3" s="1"/>
  <c r="AD3773" i="1" s="1"/>
  <c r="O3774" i="3"/>
  <c r="T3774" i="3"/>
  <c r="X3774" i="3" s="1"/>
  <c r="AD3774" i="1" s="1"/>
  <c r="O3775" i="3"/>
  <c r="T3775" i="3"/>
  <c r="X3775" i="3" s="1"/>
  <c r="AD3775" i="1" s="1"/>
  <c r="O3776" i="3"/>
  <c r="T3776" i="3"/>
  <c r="X3776" i="3" s="1"/>
  <c r="AD3776" i="1" s="1"/>
  <c r="O3777" i="3"/>
  <c r="T3777" i="3"/>
  <c r="X3777" i="3" s="1"/>
  <c r="AD3777" i="1" s="1"/>
  <c r="O3778" i="3"/>
  <c r="T3778" i="3"/>
  <c r="X3778" i="3" s="1"/>
  <c r="AD3778" i="1" s="1"/>
  <c r="O3779" i="3"/>
  <c r="T3779" i="3"/>
  <c r="X3779" i="3" s="1"/>
  <c r="AD3779" i="1" s="1"/>
  <c r="O3780" i="3"/>
  <c r="T3780" i="3"/>
  <c r="X3780" i="3" s="1"/>
  <c r="AD3780" i="1" s="1"/>
  <c r="O3781" i="3"/>
  <c r="T3781" i="3"/>
  <c r="X3781" i="3" s="1"/>
  <c r="AD3781" i="1" s="1"/>
  <c r="O3782" i="3"/>
  <c r="T3782" i="3"/>
  <c r="X3782" i="3" s="1"/>
  <c r="AD3782" i="1" s="1"/>
  <c r="O3783" i="3"/>
  <c r="T3783" i="3"/>
  <c r="X3783" i="3" s="1"/>
  <c r="AD3783" i="1" s="1"/>
  <c r="O3784" i="3"/>
  <c r="T3784" i="3"/>
  <c r="X3784" i="3" s="1"/>
  <c r="AD3784" i="1" s="1"/>
  <c r="O3785" i="3"/>
  <c r="T3785" i="3"/>
  <c r="X3785" i="3" s="1"/>
  <c r="AD3785" i="1" s="1"/>
  <c r="O3786" i="3"/>
  <c r="T3786" i="3"/>
  <c r="X3786" i="3" s="1"/>
  <c r="AD3786" i="1" s="1"/>
  <c r="O3787" i="3"/>
  <c r="T3787" i="3"/>
  <c r="X3787" i="3" s="1"/>
  <c r="AD3787" i="1" s="1"/>
  <c r="O3788" i="3"/>
  <c r="T3788" i="3"/>
  <c r="X3788" i="3" s="1"/>
  <c r="AD3788" i="1" s="1"/>
  <c r="O3789" i="3"/>
  <c r="T3789" i="3"/>
  <c r="X3789" i="3" s="1"/>
  <c r="AD3789" i="1" s="1"/>
  <c r="O3790" i="3"/>
  <c r="T3790" i="3"/>
  <c r="X3790" i="3" s="1"/>
  <c r="AD3790" i="1" s="1"/>
  <c r="O3791" i="3"/>
  <c r="T3791" i="3"/>
  <c r="X3791" i="3" s="1"/>
  <c r="AD3791" i="1" s="1"/>
  <c r="O3792" i="3"/>
  <c r="T3792" i="3"/>
  <c r="X3792" i="3" s="1"/>
  <c r="AD3792" i="1" s="1"/>
  <c r="O3793" i="3"/>
  <c r="T3793" i="3"/>
  <c r="X3793" i="3" s="1"/>
  <c r="AD3793" i="1" s="1"/>
  <c r="O3794" i="3"/>
  <c r="T3794" i="3"/>
  <c r="X3794" i="3" s="1"/>
  <c r="AD3794" i="1" s="1"/>
  <c r="O3795" i="3"/>
  <c r="T3795" i="3"/>
  <c r="X3795" i="3" s="1"/>
  <c r="AD3795" i="1" s="1"/>
  <c r="O3796" i="3"/>
  <c r="T3796" i="3"/>
  <c r="X3796" i="3" s="1"/>
  <c r="AD3796" i="1" s="1"/>
  <c r="O3797" i="3"/>
  <c r="T3797" i="3"/>
  <c r="X3797" i="3" s="1"/>
  <c r="AD3797" i="1" s="1"/>
  <c r="O3798" i="3"/>
  <c r="T3798" i="3"/>
  <c r="X3798" i="3" s="1"/>
  <c r="AD3798" i="1" s="1"/>
  <c r="O3799" i="3"/>
  <c r="T3799" i="3"/>
  <c r="X3799" i="3" s="1"/>
  <c r="AD3799" i="1" s="1"/>
  <c r="O3800" i="3"/>
  <c r="T3800" i="3"/>
  <c r="X3800" i="3" s="1"/>
  <c r="AD3800" i="1" s="1"/>
  <c r="O3801" i="3"/>
  <c r="T3801" i="3"/>
  <c r="X3801" i="3" s="1"/>
  <c r="AD3801" i="1" s="1"/>
  <c r="O3802" i="3"/>
  <c r="T3802" i="3"/>
  <c r="X3802" i="3" s="1"/>
  <c r="AD3802" i="1" s="1"/>
  <c r="O3803" i="3"/>
  <c r="T3803" i="3"/>
  <c r="X3803" i="3" s="1"/>
  <c r="AD3803" i="1" s="1"/>
  <c r="O3804" i="3"/>
  <c r="T3804" i="3"/>
  <c r="X3804" i="3" s="1"/>
  <c r="AD3804" i="1" s="1"/>
  <c r="O3805" i="3"/>
  <c r="T3805" i="3"/>
  <c r="X3805" i="3" s="1"/>
  <c r="AD3805" i="1" s="1"/>
  <c r="O3806" i="3"/>
  <c r="T3806" i="3"/>
  <c r="X3806" i="3" s="1"/>
  <c r="AD3806" i="1" s="1"/>
  <c r="O3807" i="3"/>
  <c r="T3807" i="3"/>
  <c r="X3807" i="3" s="1"/>
  <c r="AD3807" i="1" s="1"/>
  <c r="O3808" i="3"/>
  <c r="T3808" i="3"/>
  <c r="X3808" i="3" s="1"/>
  <c r="AD3808" i="1" s="1"/>
  <c r="O3809" i="3"/>
  <c r="T3809" i="3"/>
  <c r="X3809" i="3" s="1"/>
  <c r="AD3809" i="1" s="1"/>
  <c r="O3810" i="3"/>
  <c r="T3810" i="3"/>
  <c r="X3810" i="3" s="1"/>
  <c r="AD3810" i="1" s="1"/>
  <c r="O3811" i="3"/>
  <c r="T3811" i="3"/>
  <c r="X3811" i="3" s="1"/>
  <c r="AD3811" i="1" s="1"/>
  <c r="O3812" i="3"/>
  <c r="T3812" i="3"/>
  <c r="X3812" i="3" s="1"/>
  <c r="AD3812" i="1" s="1"/>
  <c r="O3813" i="3"/>
  <c r="T3813" i="3"/>
  <c r="X3813" i="3" s="1"/>
  <c r="AD3813" i="1" s="1"/>
  <c r="O3814" i="3"/>
  <c r="T3814" i="3"/>
  <c r="X3814" i="3" s="1"/>
  <c r="AD3814" i="1" s="1"/>
  <c r="O3815" i="3"/>
  <c r="T3815" i="3"/>
  <c r="X3815" i="3" s="1"/>
  <c r="AD3815" i="1" s="1"/>
  <c r="O3816" i="3"/>
  <c r="T3816" i="3"/>
  <c r="X3816" i="3" s="1"/>
  <c r="AD3816" i="1" s="1"/>
  <c r="O3817" i="3"/>
  <c r="T3817" i="3"/>
  <c r="X3817" i="3" s="1"/>
  <c r="AD3817" i="1" s="1"/>
  <c r="O3818" i="3"/>
  <c r="T3818" i="3"/>
  <c r="X3818" i="3" s="1"/>
  <c r="AD3818" i="1" s="1"/>
  <c r="O3819" i="3"/>
  <c r="T3819" i="3"/>
  <c r="X3819" i="3" s="1"/>
  <c r="AD3819" i="1" s="1"/>
  <c r="O3820" i="3"/>
  <c r="T3820" i="3"/>
  <c r="X3820" i="3" s="1"/>
  <c r="AD3820" i="1" s="1"/>
  <c r="O3821" i="3"/>
  <c r="T3821" i="3"/>
  <c r="X3821" i="3" s="1"/>
  <c r="AD3821" i="1" s="1"/>
  <c r="O3822" i="3"/>
  <c r="T3822" i="3"/>
  <c r="X3822" i="3" s="1"/>
  <c r="AD3822" i="1" s="1"/>
  <c r="O3823" i="3"/>
  <c r="T3823" i="3"/>
  <c r="X3823" i="3" s="1"/>
  <c r="AD3823" i="1" s="1"/>
  <c r="O3824" i="3"/>
  <c r="T3824" i="3"/>
  <c r="X3824" i="3" s="1"/>
  <c r="AD3824" i="1" s="1"/>
  <c r="O3825" i="3"/>
  <c r="T3825" i="3"/>
  <c r="X3825" i="3" s="1"/>
  <c r="AD3825" i="1" s="1"/>
  <c r="O3826" i="3"/>
  <c r="T3826" i="3"/>
  <c r="X3826" i="3" s="1"/>
  <c r="AD3826" i="1" s="1"/>
  <c r="O3827" i="3"/>
  <c r="T3827" i="3"/>
  <c r="X3827" i="3" s="1"/>
  <c r="AD3827" i="1" s="1"/>
  <c r="O3828" i="3"/>
  <c r="T3828" i="3"/>
  <c r="X3828" i="3" s="1"/>
  <c r="AD3828" i="1" s="1"/>
  <c r="O3829" i="3"/>
  <c r="T3829" i="3"/>
  <c r="X3829" i="3" s="1"/>
  <c r="AD3829" i="1" s="1"/>
  <c r="O3830" i="3"/>
  <c r="T3830" i="3"/>
  <c r="X3830" i="3" s="1"/>
  <c r="AD3830" i="1" s="1"/>
  <c r="O3831" i="3"/>
  <c r="T3831" i="3"/>
  <c r="X3831" i="3" s="1"/>
  <c r="AD3831" i="1" s="1"/>
  <c r="O3832" i="3"/>
  <c r="T3832" i="3"/>
  <c r="X3832" i="3" s="1"/>
  <c r="AD3832" i="1" s="1"/>
  <c r="O3833" i="3"/>
  <c r="T3833" i="3"/>
  <c r="X3833" i="3" s="1"/>
  <c r="AD3833" i="1" s="1"/>
  <c r="O3834" i="3"/>
  <c r="T3834" i="3"/>
  <c r="X3834" i="3" s="1"/>
  <c r="AD3834" i="1" s="1"/>
  <c r="O3835" i="3"/>
  <c r="T3835" i="3"/>
  <c r="X3835" i="3" s="1"/>
  <c r="AD3835" i="1" s="1"/>
  <c r="O3836" i="3"/>
  <c r="T3836" i="3"/>
  <c r="X3836" i="3" s="1"/>
  <c r="AD3836" i="1" s="1"/>
  <c r="O3837" i="3"/>
  <c r="T3837" i="3"/>
  <c r="X3837" i="3" s="1"/>
  <c r="AD3837" i="1" s="1"/>
  <c r="O3838" i="3"/>
  <c r="T3838" i="3"/>
  <c r="X3838" i="3" s="1"/>
  <c r="AD3838" i="1" s="1"/>
  <c r="O3839" i="3"/>
  <c r="T3839" i="3"/>
  <c r="X3839" i="3" s="1"/>
  <c r="AD3839" i="1" s="1"/>
  <c r="O3840" i="3"/>
  <c r="T3840" i="3"/>
  <c r="X3840" i="3" s="1"/>
  <c r="AD3840" i="1" s="1"/>
  <c r="O3841" i="3"/>
  <c r="T3841" i="3"/>
  <c r="X3841" i="3" s="1"/>
  <c r="AD3841" i="1" s="1"/>
  <c r="O3842" i="3"/>
  <c r="T3842" i="3"/>
  <c r="X3842" i="3" s="1"/>
  <c r="AD3842" i="1" s="1"/>
  <c r="O3843" i="3"/>
  <c r="T3843" i="3"/>
  <c r="X3843" i="3" s="1"/>
  <c r="AD3843" i="1" s="1"/>
  <c r="O3844" i="3"/>
  <c r="T3844" i="3"/>
  <c r="X3844" i="3" s="1"/>
  <c r="AD3844" i="1" s="1"/>
  <c r="O3845" i="3"/>
  <c r="T3845" i="3"/>
  <c r="X3845" i="3" s="1"/>
  <c r="AD3845" i="1" s="1"/>
  <c r="O3846" i="3"/>
  <c r="T3846" i="3"/>
  <c r="X3846" i="3" s="1"/>
  <c r="AD3846" i="1" s="1"/>
  <c r="O3847" i="3"/>
  <c r="T3847" i="3"/>
  <c r="X3847" i="3" s="1"/>
  <c r="AD3847" i="1" s="1"/>
  <c r="O3848" i="3"/>
  <c r="T3848" i="3"/>
  <c r="X3848" i="3" s="1"/>
  <c r="AD3848" i="1" s="1"/>
  <c r="O3849" i="3"/>
  <c r="T3849" i="3"/>
  <c r="X3849" i="3" s="1"/>
  <c r="AD3849" i="1" s="1"/>
  <c r="O3850" i="3"/>
  <c r="T3850" i="3"/>
  <c r="X3850" i="3" s="1"/>
  <c r="AD3850" i="1" s="1"/>
  <c r="O3851" i="3"/>
  <c r="T3851" i="3"/>
  <c r="X3851" i="3" s="1"/>
  <c r="AD3851" i="1" s="1"/>
  <c r="O3852" i="3"/>
  <c r="T3852" i="3"/>
  <c r="X3852" i="3" s="1"/>
  <c r="AD3852" i="1" s="1"/>
  <c r="O3853" i="3"/>
  <c r="T3853" i="3"/>
  <c r="X3853" i="3" s="1"/>
  <c r="AD3853" i="1" s="1"/>
  <c r="O3854" i="3"/>
  <c r="T3854" i="3"/>
  <c r="X3854" i="3" s="1"/>
  <c r="AD3854" i="1" s="1"/>
  <c r="O3855" i="3"/>
  <c r="T3855" i="3"/>
  <c r="X3855" i="3" s="1"/>
  <c r="AD3855" i="1" s="1"/>
  <c r="O3856" i="3"/>
  <c r="T3856" i="3"/>
  <c r="X3856" i="3" s="1"/>
  <c r="AD3856" i="1" s="1"/>
  <c r="O3857" i="3"/>
  <c r="T3857" i="3"/>
  <c r="X3857" i="3" s="1"/>
  <c r="AD3857" i="1" s="1"/>
  <c r="O3858" i="3"/>
  <c r="T3858" i="3"/>
  <c r="X3858" i="3" s="1"/>
  <c r="AD3858" i="1" s="1"/>
  <c r="O3859" i="3"/>
  <c r="T3859" i="3"/>
  <c r="X3859" i="3" s="1"/>
  <c r="AD3859" i="1" s="1"/>
  <c r="O3860" i="3"/>
  <c r="T3860" i="3"/>
  <c r="X3860" i="3" s="1"/>
  <c r="AD3860" i="1" s="1"/>
  <c r="O3861" i="3"/>
  <c r="T3861" i="3"/>
  <c r="X3861" i="3" s="1"/>
  <c r="AD3861" i="1" s="1"/>
  <c r="O3862" i="3"/>
  <c r="T3862" i="3"/>
  <c r="X3862" i="3" s="1"/>
  <c r="AD3862" i="1" s="1"/>
  <c r="O3863" i="3"/>
  <c r="T3863" i="3"/>
  <c r="X3863" i="3" s="1"/>
  <c r="AD3863" i="1" s="1"/>
  <c r="O3864" i="3"/>
  <c r="T3864" i="3"/>
  <c r="X3864" i="3" s="1"/>
  <c r="AD3864" i="1" s="1"/>
  <c r="O3865" i="3"/>
  <c r="T3865" i="3"/>
  <c r="X3865" i="3" s="1"/>
  <c r="AD3865" i="1" s="1"/>
  <c r="O3866" i="3"/>
  <c r="T3866" i="3"/>
  <c r="X3866" i="3" s="1"/>
  <c r="AD3866" i="1" s="1"/>
  <c r="O3867" i="3"/>
  <c r="T3867" i="3"/>
  <c r="X3867" i="3" s="1"/>
  <c r="AD3867" i="1" s="1"/>
  <c r="O3868" i="3"/>
  <c r="T3868" i="3"/>
  <c r="X3868" i="3" s="1"/>
  <c r="AD3868" i="1" s="1"/>
  <c r="O3869" i="3"/>
  <c r="T3869" i="3"/>
  <c r="X3869" i="3" s="1"/>
  <c r="AD3869" i="1" s="1"/>
  <c r="O3870" i="3"/>
  <c r="T3870" i="3"/>
  <c r="X3870" i="3" s="1"/>
  <c r="AD3870" i="1" s="1"/>
  <c r="O3871" i="3"/>
  <c r="T3871" i="3"/>
  <c r="X3871" i="3" s="1"/>
  <c r="AD3871" i="1" s="1"/>
  <c r="O3872" i="3"/>
  <c r="T3872" i="3"/>
  <c r="X3872" i="3" s="1"/>
  <c r="AD3872" i="1" s="1"/>
  <c r="O3873" i="3"/>
  <c r="T3873" i="3"/>
  <c r="X3873" i="3" s="1"/>
  <c r="AD3873" i="1" s="1"/>
  <c r="O3874" i="3"/>
  <c r="T3874" i="3"/>
  <c r="X3874" i="3" s="1"/>
  <c r="AD3874" i="1" s="1"/>
  <c r="O3875" i="3"/>
  <c r="T3875" i="3"/>
  <c r="X3875" i="3" s="1"/>
  <c r="AD3875" i="1" s="1"/>
  <c r="O3876" i="3"/>
  <c r="T3876" i="3"/>
  <c r="X3876" i="3" s="1"/>
  <c r="AD3876" i="1" s="1"/>
  <c r="O3877" i="3"/>
  <c r="T3877" i="3"/>
  <c r="X3877" i="3" s="1"/>
  <c r="AD3877" i="1" s="1"/>
  <c r="O3878" i="3"/>
  <c r="T3878" i="3"/>
  <c r="X3878" i="3" s="1"/>
  <c r="AD3878" i="1" s="1"/>
  <c r="O3879" i="3"/>
  <c r="T3879" i="3"/>
  <c r="X3879" i="3" s="1"/>
  <c r="AD3879" i="1" s="1"/>
  <c r="O3880" i="3"/>
  <c r="T3880" i="3"/>
  <c r="X3880" i="3" s="1"/>
  <c r="AD3880" i="1" s="1"/>
  <c r="O3881" i="3"/>
  <c r="T3881" i="3"/>
  <c r="X3881" i="3" s="1"/>
  <c r="AD3881" i="1" s="1"/>
  <c r="O3882" i="3"/>
  <c r="T3882" i="3"/>
  <c r="X3882" i="3" s="1"/>
  <c r="AD3882" i="1" s="1"/>
  <c r="O3883" i="3"/>
  <c r="T3883" i="3"/>
  <c r="X3883" i="3" s="1"/>
  <c r="AD3883" i="1" s="1"/>
  <c r="O3884" i="3"/>
  <c r="T3884" i="3"/>
  <c r="X3884" i="3" s="1"/>
  <c r="AD3884" i="1" s="1"/>
  <c r="O3885" i="3"/>
  <c r="T3885" i="3"/>
  <c r="X3885" i="3" s="1"/>
  <c r="AD3885" i="1" s="1"/>
  <c r="O3886" i="3"/>
  <c r="T3886" i="3"/>
  <c r="X3886" i="3" s="1"/>
  <c r="AD3886" i="1" s="1"/>
  <c r="O3887" i="3"/>
  <c r="T3887" i="3"/>
  <c r="X3887" i="3" s="1"/>
  <c r="AD3887" i="1" s="1"/>
  <c r="O3888" i="3"/>
  <c r="T3888" i="3"/>
  <c r="X3888" i="3" s="1"/>
  <c r="AD3888" i="1" s="1"/>
  <c r="O3889" i="3"/>
  <c r="T3889" i="3"/>
  <c r="X3889" i="3" s="1"/>
  <c r="AD3889" i="1" s="1"/>
  <c r="O3890" i="3"/>
  <c r="T3890" i="3"/>
  <c r="X3890" i="3" s="1"/>
  <c r="AD3890" i="1" s="1"/>
  <c r="O3891" i="3"/>
  <c r="T3891" i="3"/>
  <c r="X3891" i="3" s="1"/>
  <c r="AD3891" i="1" s="1"/>
  <c r="O3892" i="3"/>
  <c r="T3892" i="3"/>
  <c r="X3892" i="3" s="1"/>
  <c r="AD3892" i="1" s="1"/>
  <c r="O3893" i="3"/>
  <c r="T3893" i="3"/>
  <c r="X3893" i="3" s="1"/>
  <c r="AD3893" i="1" s="1"/>
  <c r="O3894" i="3"/>
  <c r="T3894" i="3"/>
  <c r="X3894" i="3" s="1"/>
  <c r="AD3894" i="1" s="1"/>
  <c r="O3895" i="3"/>
  <c r="T3895" i="3"/>
  <c r="X3895" i="3" s="1"/>
  <c r="AD3895" i="1" s="1"/>
  <c r="O3896" i="3"/>
  <c r="T3896" i="3"/>
  <c r="X3896" i="3" s="1"/>
  <c r="AD3896" i="1" s="1"/>
  <c r="O3897" i="3"/>
  <c r="T3897" i="3"/>
  <c r="X3897" i="3" s="1"/>
  <c r="AD3897" i="1" s="1"/>
  <c r="O3898" i="3"/>
  <c r="T3898" i="3"/>
  <c r="X3898" i="3" s="1"/>
  <c r="AD3898" i="1" s="1"/>
  <c r="O3899" i="3"/>
  <c r="T3899" i="3"/>
  <c r="X3899" i="3" s="1"/>
  <c r="AD3899" i="1" s="1"/>
  <c r="O3900" i="3"/>
  <c r="T3900" i="3"/>
  <c r="X3900" i="3" s="1"/>
  <c r="AD3900" i="1" s="1"/>
  <c r="O3901" i="3"/>
  <c r="T3901" i="3"/>
  <c r="X3901" i="3" s="1"/>
  <c r="AD3901" i="1" s="1"/>
  <c r="O3902" i="3"/>
  <c r="T3902" i="3"/>
  <c r="X3902" i="3" s="1"/>
  <c r="AD3902" i="1" s="1"/>
  <c r="O3903" i="3"/>
  <c r="T3903" i="3"/>
  <c r="X3903" i="3" s="1"/>
  <c r="AD3903" i="1" s="1"/>
  <c r="O3904" i="3"/>
  <c r="T3904" i="3"/>
  <c r="X3904" i="3" s="1"/>
  <c r="AD3904" i="1" s="1"/>
  <c r="O3905" i="3"/>
  <c r="T3905" i="3"/>
  <c r="X3905" i="3" s="1"/>
  <c r="AD3905" i="1" s="1"/>
  <c r="O3906" i="3"/>
  <c r="T3906" i="3"/>
  <c r="X3906" i="3" s="1"/>
  <c r="AD3906" i="1" s="1"/>
  <c r="O3907" i="3"/>
  <c r="T3907" i="3"/>
  <c r="X3907" i="3" s="1"/>
  <c r="AD3907" i="1" s="1"/>
  <c r="O3908" i="3"/>
  <c r="T3908" i="3"/>
  <c r="X3908" i="3" s="1"/>
  <c r="AD3908" i="1" s="1"/>
  <c r="O3909" i="3"/>
  <c r="T3909" i="3"/>
  <c r="X3909" i="3" s="1"/>
  <c r="AD3909" i="1" s="1"/>
  <c r="O3910" i="3"/>
  <c r="T3910" i="3"/>
  <c r="X3910" i="3" s="1"/>
  <c r="AD3910" i="1" s="1"/>
  <c r="O3911" i="3"/>
  <c r="T3911" i="3"/>
  <c r="X3911" i="3" s="1"/>
  <c r="AD3911" i="1" s="1"/>
  <c r="O3912" i="3"/>
  <c r="T3912" i="3"/>
  <c r="X3912" i="3" s="1"/>
  <c r="AD3912" i="1" s="1"/>
  <c r="O3913" i="3"/>
  <c r="T3913" i="3"/>
  <c r="X3913" i="3" s="1"/>
  <c r="AD3913" i="1" s="1"/>
  <c r="O3914" i="3"/>
  <c r="T3914" i="3"/>
  <c r="X3914" i="3" s="1"/>
  <c r="AD3914" i="1" s="1"/>
  <c r="O3915" i="3"/>
  <c r="T3915" i="3"/>
  <c r="X3915" i="3" s="1"/>
  <c r="AD3915" i="1" s="1"/>
  <c r="O3916" i="3"/>
  <c r="T3916" i="3"/>
  <c r="X3916" i="3" s="1"/>
  <c r="AD3916" i="1" s="1"/>
  <c r="O3917" i="3"/>
  <c r="T3917" i="3"/>
  <c r="X3917" i="3" s="1"/>
  <c r="AD3917" i="1" s="1"/>
  <c r="O3918" i="3"/>
  <c r="T3918" i="3"/>
  <c r="X3918" i="3" s="1"/>
  <c r="AD3918" i="1" s="1"/>
  <c r="O3919" i="3"/>
  <c r="T3919" i="3"/>
  <c r="X3919" i="3" s="1"/>
  <c r="AD3919" i="1" s="1"/>
  <c r="O3920" i="3"/>
  <c r="T3920" i="3"/>
  <c r="X3920" i="3" s="1"/>
  <c r="AD3920" i="1" s="1"/>
  <c r="O3921" i="3"/>
  <c r="T3921" i="3"/>
  <c r="X3921" i="3" s="1"/>
  <c r="AD3921" i="1" s="1"/>
  <c r="O3922" i="3"/>
  <c r="T3922" i="3"/>
  <c r="X3922" i="3" s="1"/>
  <c r="AD3922" i="1" s="1"/>
  <c r="O3923" i="3"/>
  <c r="T3923" i="3"/>
  <c r="X3923" i="3" s="1"/>
  <c r="AD3923" i="1" s="1"/>
  <c r="O3924" i="3"/>
  <c r="T3924" i="3"/>
  <c r="X3924" i="3" s="1"/>
  <c r="AD3924" i="1" s="1"/>
  <c r="O3925" i="3"/>
  <c r="T3925" i="3"/>
  <c r="X3925" i="3" s="1"/>
  <c r="AD3925" i="1" s="1"/>
  <c r="O3926" i="3"/>
  <c r="T3926" i="3"/>
  <c r="X3926" i="3" s="1"/>
  <c r="AD3926" i="1" s="1"/>
  <c r="O3927" i="3"/>
  <c r="T3927" i="3"/>
  <c r="X3927" i="3" s="1"/>
  <c r="AD3927" i="1" s="1"/>
  <c r="O3928" i="3"/>
  <c r="T3928" i="3"/>
  <c r="X3928" i="3" s="1"/>
  <c r="AD3928" i="1" s="1"/>
  <c r="O3929" i="3"/>
  <c r="T3929" i="3"/>
  <c r="X3929" i="3" s="1"/>
  <c r="AD3929" i="1" s="1"/>
  <c r="O3930" i="3"/>
  <c r="T3930" i="3"/>
  <c r="X3930" i="3" s="1"/>
  <c r="AD3930" i="1" s="1"/>
  <c r="O3931" i="3"/>
  <c r="T3931" i="3"/>
  <c r="X3931" i="3" s="1"/>
  <c r="AD3931" i="1" s="1"/>
  <c r="O3932" i="3"/>
  <c r="T3932" i="3"/>
  <c r="X3932" i="3" s="1"/>
  <c r="AD3932" i="1" s="1"/>
  <c r="O3933" i="3"/>
  <c r="T3933" i="3"/>
  <c r="X3933" i="3" s="1"/>
  <c r="AD3933" i="1" s="1"/>
  <c r="O3934" i="3"/>
  <c r="T3934" i="3"/>
  <c r="X3934" i="3" s="1"/>
  <c r="AD3934" i="1" s="1"/>
  <c r="O3935" i="3"/>
  <c r="T3935" i="3"/>
  <c r="X3935" i="3" s="1"/>
  <c r="AD3935" i="1" s="1"/>
  <c r="O3936" i="3"/>
  <c r="T3936" i="3"/>
  <c r="X3936" i="3" s="1"/>
  <c r="AD3936" i="1" s="1"/>
  <c r="O3937" i="3"/>
  <c r="T3937" i="3"/>
  <c r="X3937" i="3" s="1"/>
  <c r="AD3937" i="1" s="1"/>
  <c r="O3938" i="3"/>
  <c r="T3938" i="3"/>
  <c r="X3938" i="3" s="1"/>
  <c r="AD3938" i="1" s="1"/>
  <c r="O3939" i="3"/>
  <c r="T3939" i="3"/>
  <c r="X3939" i="3" s="1"/>
  <c r="AD3939" i="1" s="1"/>
  <c r="O3940" i="3"/>
  <c r="T3940" i="3"/>
  <c r="X3940" i="3" s="1"/>
  <c r="AD3940" i="1" s="1"/>
  <c r="O3941" i="3"/>
  <c r="T3941" i="3"/>
  <c r="X3941" i="3" s="1"/>
  <c r="AD3941" i="1" s="1"/>
  <c r="O3942" i="3"/>
  <c r="T3942" i="3"/>
  <c r="X3942" i="3" s="1"/>
  <c r="AD3942" i="1" s="1"/>
  <c r="O3943" i="3"/>
  <c r="T3943" i="3"/>
  <c r="X3943" i="3" s="1"/>
  <c r="AD3943" i="1" s="1"/>
  <c r="O3944" i="3"/>
  <c r="T3944" i="3"/>
  <c r="X3944" i="3" s="1"/>
  <c r="AD3944" i="1" s="1"/>
  <c r="O3945" i="3"/>
  <c r="T3945" i="3"/>
  <c r="X3945" i="3" s="1"/>
  <c r="AD3945" i="1" s="1"/>
  <c r="O3946" i="3"/>
  <c r="T3946" i="3"/>
  <c r="X3946" i="3" s="1"/>
  <c r="AD3946" i="1" s="1"/>
  <c r="O3947" i="3"/>
  <c r="T3947" i="3"/>
  <c r="X3947" i="3" s="1"/>
  <c r="AD3947" i="1" s="1"/>
  <c r="O3948" i="3"/>
  <c r="T3948" i="3"/>
  <c r="X3948" i="3" s="1"/>
  <c r="AD3948" i="1" s="1"/>
  <c r="O3949" i="3"/>
  <c r="T3949" i="3"/>
  <c r="X3949" i="3" s="1"/>
  <c r="AD3949" i="1" s="1"/>
  <c r="O3950" i="3"/>
  <c r="T3950" i="3"/>
  <c r="X3950" i="3" s="1"/>
  <c r="AD3950" i="1" s="1"/>
  <c r="O3951" i="3"/>
  <c r="T3951" i="3"/>
  <c r="X3951" i="3" s="1"/>
  <c r="AD3951" i="1" s="1"/>
  <c r="O3952" i="3"/>
  <c r="T3952" i="3"/>
  <c r="X3952" i="3" s="1"/>
  <c r="AD3952" i="1" s="1"/>
  <c r="O3953" i="3"/>
  <c r="T3953" i="3"/>
  <c r="X3953" i="3" s="1"/>
  <c r="AD3953" i="1" s="1"/>
  <c r="O3954" i="3"/>
  <c r="T3954" i="3"/>
  <c r="X3954" i="3" s="1"/>
  <c r="AD3954" i="1" s="1"/>
  <c r="O3955" i="3"/>
  <c r="T3955" i="3"/>
  <c r="X3955" i="3" s="1"/>
  <c r="AD3955" i="1" s="1"/>
  <c r="O3956" i="3"/>
  <c r="T3956" i="3"/>
  <c r="X3956" i="3" s="1"/>
  <c r="AD3956" i="1" s="1"/>
  <c r="O3957" i="3"/>
  <c r="T3957" i="3"/>
  <c r="X3957" i="3" s="1"/>
  <c r="AD3957" i="1" s="1"/>
  <c r="O3958" i="3"/>
  <c r="T3958" i="3"/>
  <c r="X3958" i="3" s="1"/>
  <c r="AD3958" i="1" s="1"/>
  <c r="O3959" i="3"/>
  <c r="T3959" i="3"/>
  <c r="X3959" i="3" s="1"/>
  <c r="AD3959" i="1" s="1"/>
  <c r="O3960" i="3"/>
  <c r="T3960" i="3"/>
  <c r="X3960" i="3" s="1"/>
  <c r="AD3960" i="1" s="1"/>
  <c r="O3961" i="3"/>
  <c r="T3961" i="3"/>
  <c r="X3961" i="3" s="1"/>
  <c r="AD3961" i="1" s="1"/>
  <c r="O3962" i="3"/>
  <c r="T3962" i="3"/>
  <c r="X3962" i="3" s="1"/>
  <c r="AD3962" i="1" s="1"/>
  <c r="O3963" i="3"/>
  <c r="T3963" i="3"/>
  <c r="X3963" i="3" s="1"/>
  <c r="AD3963" i="1" s="1"/>
  <c r="O3964" i="3"/>
  <c r="T3964" i="3"/>
  <c r="X3964" i="3" s="1"/>
  <c r="AD3964" i="1" s="1"/>
  <c r="O3965" i="3"/>
  <c r="T3965" i="3"/>
  <c r="X3965" i="3" s="1"/>
  <c r="AD3965" i="1" s="1"/>
  <c r="O3966" i="3"/>
  <c r="T3966" i="3"/>
  <c r="X3966" i="3" s="1"/>
  <c r="AD3966" i="1" s="1"/>
  <c r="O3967" i="3"/>
  <c r="T3967" i="3"/>
  <c r="X3967" i="3" s="1"/>
  <c r="AD3967" i="1" s="1"/>
  <c r="O3968" i="3"/>
  <c r="T3968" i="3"/>
  <c r="X3968" i="3" s="1"/>
  <c r="AD3968" i="1" s="1"/>
  <c r="O3969" i="3"/>
  <c r="T3969" i="3"/>
  <c r="X3969" i="3" s="1"/>
  <c r="AD3969" i="1" s="1"/>
  <c r="O3970" i="3"/>
  <c r="T3970" i="3"/>
  <c r="X3970" i="3" s="1"/>
  <c r="AD3970" i="1" s="1"/>
  <c r="O3971" i="3"/>
  <c r="T3971" i="3"/>
  <c r="X3971" i="3" s="1"/>
  <c r="AD3971" i="1" s="1"/>
  <c r="O3972" i="3"/>
  <c r="T3972" i="3"/>
  <c r="X3972" i="3" s="1"/>
  <c r="AD3972" i="1" s="1"/>
  <c r="O3973" i="3"/>
  <c r="T3973" i="3"/>
  <c r="X3973" i="3" s="1"/>
  <c r="AD3973" i="1" s="1"/>
  <c r="O3974" i="3"/>
  <c r="T3974" i="3"/>
  <c r="X3974" i="3" s="1"/>
  <c r="AD3974" i="1" s="1"/>
  <c r="O3975" i="3"/>
  <c r="T3975" i="3"/>
  <c r="X3975" i="3" s="1"/>
  <c r="AD3975" i="1" s="1"/>
  <c r="O3976" i="3"/>
  <c r="T3976" i="3"/>
  <c r="X3976" i="3" s="1"/>
  <c r="AD3976" i="1" s="1"/>
  <c r="O3977" i="3"/>
  <c r="T3977" i="3"/>
  <c r="X3977" i="3" s="1"/>
  <c r="AD3977" i="1" s="1"/>
  <c r="O3978" i="3"/>
  <c r="T3978" i="3"/>
  <c r="X3978" i="3" s="1"/>
  <c r="AD3978" i="1" s="1"/>
  <c r="O3979" i="3"/>
  <c r="T3979" i="3"/>
  <c r="X3979" i="3" s="1"/>
  <c r="AD3979" i="1" s="1"/>
  <c r="O3980" i="3"/>
  <c r="T3980" i="3"/>
  <c r="X3980" i="3" s="1"/>
  <c r="AD3980" i="1" s="1"/>
  <c r="O3981" i="3"/>
  <c r="T3981" i="3"/>
  <c r="X3981" i="3" s="1"/>
  <c r="AD3981" i="1" s="1"/>
  <c r="O3982" i="3"/>
  <c r="T3982" i="3"/>
  <c r="X3982" i="3" s="1"/>
  <c r="AD3982" i="1" s="1"/>
  <c r="O3983" i="3"/>
  <c r="T3983" i="3"/>
  <c r="X3983" i="3" s="1"/>
  <c r="AD3983" i="1" s="1"/>
  <c r="O3984" i="3"/>
  <c r="T3984" i="3"/>
  <c r="X3984" i="3" s="1"/>
  <c r="AD3984" i="1" s="1"/>
  <c r="O3985" i="3"/>
  <c r="T3985" i="3"/>
  <c r="X3985" i="3" s="1"/>
  <c r="AD3985" i="1" s="1"/>
  <c r="O3986" i="3"/>
  <c r="T3986" i="3"/>
  <c r="X3986" i="3" s="1"/>
  <c r="AD3986" i="1" s="1"/>
  <c r="O3987" i="3"/>
  <c r="T3987" i="3"/>
  <c r="X3987" i="3" s="1"/>
  <c r="AD3987" i="1" s="1"/>
  <c r="O3988" i="3"/>
  <c r="T3988" i="3"/>
  <c r="X3988" i="3" s="1"/>
  <c r="AD3988" i="1" s="1"/>
  <c r="O3989" i="3"/>
  <c r="T3989" i="3"/>
  <c r="X3989" i="3" s="1"/>
  <c r="AD3989" i="1" s="1"/>
  <c r="O3990" i="3"/>
  <c r="T3990" i="3"/>
  <c r="X3990" i="3" s="1"/>
  <c r="AD3990" i="1" s="1"/>
  <c r="O3991" i="3"/>
  <c r="T3991" i="3"/>
  <c r="X3991" i="3" s="1"/>
  <c r="AD3991" i="1" s="1"/>
  <c r="O3992" i="3"/>
  <c r="T3992" i="3"/>
  <c r="X3992" i="3" s="1"/>
  <c r="AD3992" i="1" s="1"/>
  <c r="O3993" i="3"/>
  <c r="T3993" i="3"/>
  <c r="X3993" i="3" s="1"/>
  <c r="AD3993" i="1" s="1"/>
  <c r="O3994" i="3"/>
  <c r="T3994" i="3"/>
  <c r="X3994" i="3" s="1"/>
  <c r="AD3994" i="1" s="1"/>
  <c r="O3995" i="3"/>
  <c r="T3995" i="3"/>
  <c r="X3995" i="3" s="1"/>
  <c r="AD3995" i="1" s="1"/>
  <c r="O3996" i="3"/>
  <c r="T3996" i="3"/>
  <c r="X3996" i="3" s="1"/>
  <c r="AD3996" i="1" s="1"/>
  <c r="O3997" i="3"/>
  <c r="T3997" i="3"/>
  <c r="X3997" i="3" s="1"/>
  <c r="AD3997" i="1" s="1"/>
  <c r="O3998" i="3"/>
  <c r="T3998" i="3"/>
  <c r="X3998" i="3" s="1"/>
  <c r="AD3998" i="1" s="1"/>
  <c r="O3999" i="3"/>
  <c r="T3999" i="3"/>
  <c r="X3999" i="3" s="1"/>
  <c r="AD3999" i="1" s="1"/>
  <c r="O4000" i="3"/>
  <c r="T4000" i="3"/>
  <c r="X4000" i="3" s="1"/>
  <c r="AD4000" i="1" s="1"/>
  <c r="O4001" i="3"/>
  <c r="T4001" i="3"/>
  <c r="X4001" i="3" s="1"/>
  <c r="AD4001" i="1" s="1"/>
  <c r="O4002" i="3"/>
  <c r="T4002" i="3"/>
  <c r="X4002" i="3" s="1"/>
  <c r="AD4002" i="1" s="1"/>
  <c r="O4003" i="3"/>
  <c r="T4003" i="3"/>
  <c r="X4003" i="3" s="1"/>
  <c r="AD4003" i="1" s="1"/>
  <c r="O4004" i="3"/>
  <c r="T4004" i="3"/>
  <c r="X4004" i="3" s="1"/>
  <c r="AD4004" i="1" s="1"/>
  <c r="O4005" i="3"/>
  <c r="T4005" i="3"/>
  <c r="X4005" i="3" s="1"/>
  <c r="AD4005" i="1" s="1"/>
  <c r="O4006" i="3"/>
  <c r="T4006" i="3"/>
  <c r="X4006" i="3" s="1"/>
  <c r="AD4006" i="1" s="1"/>
  <c r="O4007" i="3"/>
  <c r="T4007" i="3"/>
  <c r="X4007" i="3" s="1"/>
  <c r="AD4007" i="1" s="1"/>
  <c r="O4008" i="3"/>
  <c r="T4008" i="3"/>
  <c r="X4008" i="3" s="1"/>
  <c r="AD4008" i="1" s="1"/>
  <c r="O4009" i="3"/>
  <c r="T4009" i="3"/>
  <c r="X4009" i="3" s="1"/>
  <c r="AD4009" i="1" s="1"/>
  <c r="O4010" i="3"/>
  <c r="T4010" i="3"/>
  <c r="X4010" i="3" s="1"/>
  <c r="AD4010" i="1" s="1"/>
  <c r="O4011" i="3"/>
  <c r="T4011" i="3"/>
  <c r="X4011" i="3" s="1"/>
  <c r="AD4011" i="1" s="1"/>
  <c r="O4012" i="3"/>
  <c r="T4012" i="3"/>
  <c r="X4012" i="3" s="1"/>
  <c r="AD4012" i="1" s="1"/>
  <c r="O4013" i="3"/>
  <c r="T4013" i="3"/>
  <c r="X4013" i="3" s="1"/>
  <c r="AD4013" i="1" s="1"/>
  <c r="O4014" i="3"/>
  <c r="T4014" i="3"/>
  <c r="X4014" i="3" s="1"/>
  <c r="AD4014" i="1" s="1"/>
  <c r="O4015" i="3"/>
  <c r="T4015" i="3"/>
  <c r="X4015" i="3" s="1"/>
  <c r="AD4015" i="1" s="1"/>
  <c r="O4016" i="3"/>
  <c r="T4016" i="3"/>
  <c r="X4016" i="3" s="1"/>
  <c r="AD4016" i="1" s="1"/>
  <c r="O4017" i="3"/>
  <c r="T4017" i="3"/>
  <c r="X4017" i="3" s="1"/>
  <c r="AD4017" i="1" s="1"/>
  <c r="O4018" i="3"/>
  <c r="T4018" i="3"/>
  <c r="X4018" i="3" s="1"/>
  <c r="AD4018" i="1" s="1"/>
  <c r="O4019" i="3"/>
  <c r="T4019" i="3"/>
  <c r="X4019" i="3" s="1"/>
  <c r="AD4019" i="1" s="1"/>
  <c r="O4020" i="3"/>
  <c r="T4020" i="3"/>
  <c r="X4020" i="3" s="1"/>
  <c r="AD4020" i="1" s="1"/>
  <c r="O4021" i="3"/>
  <c r="T4021" i="3"/>
  <c r="X4021" i="3" s="1"/>
  <c r="AD4021" i="1" s="1"/>
  <c r="O4022" i="3"/>
  <c r="T4022" i="3"/>
  <c r="X4022" i="3" s="1"/>
  <c r="AD4022" i="1" s="1"/>
  <c r="O4023" i="3"/>
  <c r="T4023" i="3"/>
  <c r="X4023" i="3" s="1"/>
  <c r="AD4023" i="1" s="1"/>
  <c r="O4024" i="3"/>
  <c r="T4024" i="3"/>
  <c r="X4024" i="3" s="1"/>
  <c r="AD4024" i="1" s="1"/>
  <c r="O4025" i="3"/>
  <c r="T4025" i="3"/>
  <c r="X4025" i="3" s="1"/>
  <c r="AD4025" i="1" s="1"/>
  <c r="O4026" i="3"/>
  <c r="T4026" i="3"/>
  <c r="X4026" i="3" s="1"/>
  <c r="AD4026" i="1" s="1"/>
  <c r="O4027" i="3"/>
  <c r="T4027" i="3"/>
  <c r="X4027" i="3" s="1"/>
  <c r="AD4027" i="1" s="1"/>
  <c r="O4028" i="3"/>
  <c r="T4028" i="3"/>
  <c r="X4028" i="3" s="1"/>
  <c r="AD4028" i="1" s="1"/>
  <c r="O4029" i="3"/>
  <c r="T4029" i="3"/>
  <c r="X4029" i="3" s="1"/>
  <c r="AD4029" i="1" s="1"/>
  <c r="O4030" i="3"/>
  <c r="T4030" i="3"/>
  <c r="X4030" i="3" s="1"/>
  <c r="AD4030" i="1" s="1"/>
  <c r="O4031" i="3"/>
  <c r="T4031" i="3"/>
  <c r="X4031" i="3" s="1"/>
  <c r="AD4031" i="1" s="1"/>
  <c r="O4032" i="3"/>
  <c r="T4032" i="3"/>
  <c r="X4032" i="3" s="1"/>
  <c r="AD4032" i="1" s="1"/>
  <c r="O4033" i="3"/>
  <c r="T4033" i="3"/>
  <c r="X4033" i="3" s="1"/>
  <c r="AD4033" i="1" s="1"/>
  <c r="O4034" i="3"/>
  <c r="T4034" i="3"/>
  <c r="X4034" i="3" s="1"/>
  <c r="AD4034" i="1" s="1"/>
  <c r="O4035" i="3"/>
  <c r="T4035" i="3"/>
  <c r="X4035" i="3" s="1"/>
  <c r="AD4035" i="1" s="1"/>
  <c r="O4036" i="3"/>
  <c r="T4036" i="3"/>
  <c r="X4036" i="3" s="1"/>
  <c r="AD4036" i="1" s="1"/>
  <c r="O4037" i="3"/>
  <c r="T4037" i="3"/>
  <c r="X4037" i="3" s="1"/>
  <c r="AD4037" i="1" s="1"/>
  <c r="O4038" i="3"/>
  <c r="T4038" i="3"/>
  <c r="X4038" i="3" s="1"/>
  <c r="AD4038" i="1" s="1"/>
  <c r="O4039" i="3"/>
  <c r="T4039" i="3"/>
  <c r="X4039" i="3" s="1"/>
  <c r="AD4039" i="1" s="1"/>
  <c r="O4040" i="3"/>
  <c r="T4040" i="3"/>
  <c r="X4040" i="3" s="1"/>
  <c r="AD4040" i="1" s="1"/>
  <c r="O4041" i="3"/>
  <c r="T4041" i="3"/>
  <c r="X4041" i="3" s="1"/>
  <c r="AD4041" i="1" s="1"/>
  <c r="O4042" i="3"/>
  <c r="T4042" i="3"/>
  <c r="X4042" i="3" s="1"/>
  <c r="AD4042" i="1" s="1"/>
  <c r="O4043" i="3"/>
  <c r="T4043" i="3"/>
  <c r="X4043" i="3" s="1"/>
  <c r="AD4043" i="1" s="1"/>
  <c r="O4044" i="3"/>
  <c r="T4044" i="3"/>
  <c r="X4044" i="3" s="1"/>
  <c r="AD4044" i="1" s="1"/>
  <c r="O4045" i="3"/>
  <c r="T4045" i="3"/>
  <c r="X4045" i="3" s="1"/>
  <c r="AD4045" i="1" s="1"/>
  <c r="O4046" i="3"/>
  <c r="T4046" i="3"/>
  <c r="X4046" i="3" s="1"/>
  <c r="AD4046" i="1" s="1"/>
  <c r="O4047" i="3"/>
  <c r="T4047" i="3"/>
  <c r="X4047" i="3" s="1"/>
  <c r="AD4047" i="1" s="1"/>
  <c r="O4048" i="3"/>
  <c r="T4048" i="3"/>
  <c r="X4048" i="3" s="1"/>
  <c r="AD4048" i="1" s="1"/>
  <c r="O4049" i="3"/>
  <c r="T4049" i="3"/>
  <c r="X4049" i="3" s="1"/>
  <c r="AD4049" i="1" s="1"/>
  <c r="O4050" i="3"/>
  <c r="T4050" i="3"/>
  <c r="X4050" i="3" s="1"/>
  <c r="AD4050" i="1" s="1"/>
  <c r="O4051" i="3"/>
  <c r="T4051" i="3"/>
  <c r="X4051" i="3" s="1"/>
  <c r="AD4051" i="1" s="1"/>
  <c r="O4052" i="3"/>
  <c r="T4052" i="3"/>
  <c r="X4052" i="3" s="1"/>
  <c r="AD4052" i="1" s="1"/>
  <c r="O4053" i="3"/>
  <c r="T4053" i="3"/>
  <c r="X4053" i="3" s="1"/>
  <c r="AD4053" i="1" s="1"/>
  <c r="O4054" i="3"/>
  <c r="T4054" i="3"/>
  <c r="X4054" i="3" s="1"/>
  <c r="AD4054" i="1" s="1"/>
  <c r="O4055" i="3"/>
  <c r="T4055" i="3"/>
  <c r="X4055" i="3" s="1"/>
  <c r="AD4055" i="1" s="1"/>
  <c r="O4056" i="3"/>
  <c r="T4056" i="3"/>
  <c r="X4056" i="3" s="1"/>
  <c r="AD4056" i="1" s="1"/>
  <c r="O4057" i="3"/>
  <c r="T4057" i="3"/>
  <c r="X4057" i="3" s="1"/>
  <c r="AD4057" i="1" s="1"/>
  <c r="O4058" i="3"/>
  <c r="T4058" i="3"/>
  <c r="X4058" i="3" s="1"/>
  <c r="AD4058" i="1" s="1"/>
  <c r="O4059" i="3"/>
  <c r="T4059" i="3"/>
  <c r="X4059" i="3" s="1"/>
  <c r="AD4059" i="1" s="1"/>
  <c r="O4060" i="3"/>
  <c r="T4060" i="3"/>
  <c r="X4060" i="3" s="1"/>
  <c r="AD4060" i="1" s="1"/>
  <c r="O4061" i="3"/>
  <c r="T4061" i="3"/>
  <c r="X4061" i="3" s="1"/>
  <c r="AD4061" i="1" s="1"/>
  <c r="O4062" i="3"/>
  <c r="T4062" i="3"/>
  <c r="X4062" i="3" s="1"/>
  <c r="AD4062" i="1" s="1"/>
  <c r="O4063" i="3"/>
  <c r="T4063" i="3"/>
  <c r="X4063" i="3" s="1"/>
  <c r="AD4063" i="1" s="1"/>
  <c r="O4064" i="3"/>
  <c r="T4064" i="3"/>
  <c r="X4064" i="3" s="1"/>
  <c r="AD4064" i="1" s="1"/>
  <c r="O4065" i="3"/>
  <c r="T4065" i="3"/>
  <c r="X4065" i="3" s="1"/>
  <c r="AD4065" i="1" s="1"/>
  <c r="O4066" i="3"/>
  <c r="T4066" i="3"/>
  <c r="X4066" i="3" s="1"/>
  <c r="AD4066" i="1" s="1"/>
  <c r="O4067" i="3"/>
  <c r="T4067" i="3"/>
  <c r="X4067" i="3" s="1"/>
  <c r="AD4067" i="1" s="1"/>
  <c r="O4068" i="3"/>
  <c r="T4068" i="3"/>
  <c r="X4068" i="3" s="1"/>
  <c r="AD4068" i="1" s="1"/>
  <c r="O4069" i="3"/>
  <c r="T4069" i="3"/>
  <c r="X4069" i="3" s="1"/>
  <c r="AD4069" i="1" s="1"/>
  <c r="O4070" i="3"/>
  <c r="T4070" i="3"/>
  <c r="X4070" i="3" s="1"/>
  <c r="AD4070" i="1" s="1"/>
  <c r="O4071" i="3"/>
  <c r="T4071" i="3"/>
  <c r="X4071" i="3" s="1"/>
  <c r="AD4071" i="1" s="1"/>
  <c r="O4072" i="3"/>
  <c r="T4072" i="3"/>
  <c r="X4072" i="3" s="1"/>
  <c r="AD4072" i="1" s="1"/>
  <c r="O4073" i="3"/>
  <c r="T4073" i="3"/>
  <c r="X4073" i="3" s="1"/>
  <c r="AD4073" i="1" s="1"/>
  <c r="O4074" i="3"/>
  <c r="T4074" i="3"/>
  <c r="X4074" i="3" s="1"/>
  <c r="AD4074" i="1" s="1"/>
  <c r="O4075" i="3"/>
  <c r="T4075" i="3"/>
  <c r="X4075" i="3" s="1"/>
  <c r="AD4075" i="1" s="1"/>
  <c r="O4076" i="3"/>
  <c r="T4076" i="3"/>
  <c r="X4076" i="3" s="1"/>
  <c r="AD4076" i="1" s="1"/>
  <c r="O4077" i="3"/>
  <c r="T4077" i="3"/>
  <c r="X4077" i="3" s="1"/>
  <c r="AD4077" i="1" s="1"/>
  <c r="O4078" i="3"/>
  <c r="T4078" i="3"/>
  <c r="X4078" i="3" s="1"/>
  <c r="AD4078" i="1" s="1"/>
  <c r="O4079" i="3"/>
  <c r="T4079" i="3"/>
  <c r="X4079" i="3" s="1"/>
  <c r="AD4079" i="1" s="1"/>
  <c r="O4080" i="3"/>
  <c r="T4080" i="3"/>
  <c r="X4080" i="3" s="1"/>
  <c r="AD4080" i="1" s="1"/>
  <c r="O4081" i="3"/>
  <c r="T4081" i="3"/>
  <c r="X4081" i="3" s="1"/>
  <c r="AD4081" i="1" s="1"/>
  <c r="O4082" i="3"/>
  <c r="T4082" i="3"/>
  <c r="X4082" i="3" s="1"/>
  <c r="AD4082" i="1" s="1"/>
  <c r="O4083" i="3"/>
  <c r="T4083" i="3"/>
  <c r="X4083" i="3" s="1"/>
  <c r="AD4083" i="1" s="1"/>
  <c r="O4084" i="3"/>
  <c r="T4084" i="3"/>
  <c r="X4084" i="3" s="1"/>
  <c r="AD4084" i="1" s="1"/>
  <c r="O4085" i="3"/>
  <c r="T4085" i="3"/>
  <c r="X4085" i="3" s="1"/>
  <c r="AD4085" i="1" s="1"/>
  <c r="O4086" i="3"/>
  <c r="T4086" i="3"/>
  <c r="X4086" i="3" s="1"/>
  <c r="AD4086" i="1" s="1"/>
  <c r="O4087" i="3"/>
  <c r="T4087" i="3"/>
  <c r="X4087" i="3" s="1"/>
  <c r="AD4087" i="1" s="1"/>
  <c r="O4088" i="3"/>
  <c r="T4088" i="3"/>
  <c r="X4088" i="3" s="1"/>
  <c r="AD4088" i="1" s="1"/>
  <c r="O4089" i="3"/>
  <c r="T4089" i="3"/>
  <c r="X4089" i="3" s="1"/>
  <c r="AD4089" i="1" s="1"/>
  <c r="O4090" i="3"/>
  <c r="T4090" i="3"/>
  <c r="X4090" i="3" s="1"/>
  <c r="AD4090" i="1" s="1"/>
  <c r="O4091" i="3"/>
  <c r="T4091" i="3"/>
  <c r="X4091" i="3" s="1"/>
  <c r="AD4091" i="1" s="1"/>
  <c r="O4092" i="3"/>
  <c r="T4092" i="3"/>
  <c r="X4092" i="3" s="1"/>
  <c r="AD4092" i="1" s="1"/>
  <c r="O4093" i="3"/>
  <c r="T4093" i="3"/>
  <c r="X4093" i="3" s="1"/>
  <c r="AD4093" i="1" s="1"/>
  <c r="O4094" i="3"/>
  <c r="T4094" i="3"/>
  <c r="X4094" i="3" s="1"/>
  <c r="AD4094" i="1" s="1"/>
  <c r="O4095" i="3"/>
  <c r="T4095" i="3"/>
  <c r="X4095" i="3" s="1"/>
  <c r="AD4095" i="1" s="1"/>
  <c r="O4096" i="3"/>
  <c r="T4096" i="3"/>
  <c r="X4096" i="3" s="1"/>
  <c r="AD4096" i="1" s="1"/>
  <c r="O4097" i="3"/>
  <c r="T4097" i="3"/>
  <c r="X4097" i="3" s="1"/>
  <c r="AD4097" i="1" s="1"/>
  <c r="O4098" i="3"/>
  <c r="T4098" i="3"/>
  <c r="X4098" i="3" s="1"/>
  <c r="AD4098" i="1" s="1"/>
  <c r="O4099" i="3"/>
  <c r="T4099" i="3"/>
  <c r="X4099" i="3" s="1"/>
  <c r="AD4099" i="1" s="1"/>
  <c r="O4100" i="3"/>
  <c r="T4100" i="3"/>
  <c r="X4100" i="3" s="1"/>
  <c r="AD4100" i="1" s="1"/>
  <c r="O4101" i="3"/>
  <c r="T4101" i="3"/>
  <c r="X4101" i="3" s="1"/>
  <c r="AD4101" i="1" s="1"/>
  <c r="O4102" i="3"/>
  <c r="T4102" i="3"/>
  <c r="X4102" i="3" s="1"/>
  <c r="AD4102" i="1" s="1"/>
  <c r="O4103" i="3"/>
  <c r="T4103" i="3"/>
  <c r="X4103" i="3" s="1"/>
  <c r="AD4103" i="1" s="1"/>
  <c r="O4104" i="3"/>
  <c r="T4104" i="3"/>
  <c r="X4104" i="3" s="1"/>
  <c r="AD4104" i="1" s="1"/>
  <c r="O4105" i="3"/>
  <c r="T4105" i="3"/>
  <c r="X4105" i="3" s="1"/>
  <c r="AD4105" i="1" s="1"/>
  <c r="O4106" i="3"/>
  <c r="T4106" i="3"/>
  <c r="X4106" i="3" s="1"/>
  <c r="AD4106" i="1" s="1"/>
  <c r="O4107" i="3"/>
  <c r="T4107" i="3"/>
  <c r="X4107" i="3" s="1"/>
  <c r="AD4107" i="1" s="1"/>
  <c r="O4108" i="3"/>
  <c r="T4108" i="3"/>
  <c r="X4108" i="3" s="1"/>
  <c r="AD4108" i="1" s="1"/>
  <c r="O4109" i="3"/>
  <c r="T4109" i="3"/>
  <c r="X4109" i="3" s="1"/>
  <c r="AD4109" i="1" s="1"/>
  <c r="O4110" i="3"/>
  <c r="T4110" i="3"/>
  <c r="X4110" i="3" s="1"/>
  <c r="AD4110" i="1" s="1"/>
  <c r="O4111" i="3"/>
  <c r="T4111" i="3"/>
  <c r="X4111" i="3" s="1"/>
  <c r="AD4111" i="1" s="1"/>
  <c r="O4112" i="3"/>
  <c r="T4112" i="3"/>
  <c r="X4112" i="3" s="1"/>
  <c r="AD4112" i="1" s="1"/>
  <c r="O4113" i="3"/>
  <c r="T4113" i="3"/>
  <c r="X4113" i="3" s="1"/>
  <c r="AD4113" i="1" s="1"/>
  <c r="O4114" i="3"/>
  <c r="T4114" i="3"/>
  <c r="X4114" i="3" s="1"/>
  <c r="AD4114" i="1" s="1"/>
  <c r="O4115" i="3"/>
  <c r="T4115" i="3"/>
  <c r="X4115" i="3" s="1"/>
  <c r="AD4115" i="1" s="1"/>
  <c r="O4116" i="3"/>
  <c r="T4116" i="3"/>
  <c r="X4116" i="3" s="1"/>
  <c r="AD4116" i="1" s="1"/>
  <c r="O4117" i="3"/>
  <c r="T4117" i="3"/>
  <c r="X4117" i="3" s="1"/>
  <c r="AD4117" i="1" s="1"/>
  <c r="O4118" i="3"/>
  <c r="T4118" i="3"/>
  <c r="X4118" i="3" s="1"/>
  <c r="AD4118" i="1" s="1"/>
  <c r="O4119" i="3"/>
  <c r="T4119" i="3"/>
  <c r="X4119" i="3" s="1"/>
  <c r="AD4119" i="1" s="1"/>
  <c r="O4120" i="3"/>
  <c r="T4120" i="3"/>
  <c r="X4120" i="3" s="1"/>
  <c r="AD4120" i="1" s="1"/>
  <c r="O4121" i="3"/>
  <c r="T4121" i="3"/>
  <c r="X4121" i="3" s="1"/>
  <c r="AD4121" i="1" s="1"/>
  <c r="O4122" i="3"/>
  <c r="T4122" i="3"/>
  <c r="X4122" i="3" s="1"/>
  <c r="AD4122" i="1" s="1"/>
  <c r="O4123" i="3"/>
  <c r="T4123" i="3"/>
  <c r="X4123" i="3" s="1"/>
  <c r="AD4123" i="1" s="1"/>
  <c r="O4124" i="3"/>
  <c r="T4124" i="3"/>
  <c r="X4124" i="3" s="1"/>
  <c r="AD4124" i="1" s="1"/>
  <c r="O4125" i="3"/>
  <c r="T4125" i="3"/>
  <c r="X4125" i="3" s="1"/>
  <c r="AD4125" i="1" s="1"/>
  <c r="O4126" i="3"/>
  <c r="T4126" i="3"/>
  <c r="X4126" i="3" s="1"/>
  <c r="AD4126" i="1" s="1"/>
  <c r="O4127" i="3"/>
  <c r="T4127" i="3"/>
  <c r="X4127" i="3" s="1"/>
  <c r="AD4127" i="1" s="1"/>
  <c r="O4128" i="3"/>
  <c r="T4128" i="3"/>
  <c r="X4128" i="3" s="1"/>
  <c r="AD4128" i="1" s="1"/>
  <c r="O4129" i="3"/>
  <c r="T4129" i="3"/>
  <c r="X4129" i="3" s="1"/>
  <c r="AD4129" i="1" s="1"/>
  <c r="O4130" i="3"/>
  <c r="T4130" i="3"/>
  <c r="X4130" i="3" s="1"/>
  <c r="AD4130" i="1" s="1"/>
  <c r="O4131" i="3"/>
  <c r="T4131" i="3"/>
  <c r="X4131" i="3" s="1"/>
  <c r="AD4131" i="1" s="1"/>
  <c r="O4132" i="3"/>
  <c r="T4132" i="3"/>
  <c r="X4132" i="3" s="1"/>
  <c r="AD4132" i="1" s="1"/>
  <c r="O4133" i="3"/>
  <c r="T4133" i="3"/>
  <c r="X4133" i="3" s="1"/>
  <c r="AD4133" i="1" s="1"/>
  <c r="O4134" i="3"/>
  <c r="T4134" i="3"/>
  <c r="X4134" i="3" s="1"/>
  <c r="AD4134" i="1" s="1"/>
  <c r="O4135" i="3"/>
  <c r="T4135" i="3"/>
  <c r="X4135" i="3" s="1"/>
  <c r="AD4135" i="1" s="1"/>
  <c r="O4136" i="3"/>
  <c r="T4136" i="3"/>
  <c r="X4136" i="3" s="1"/>
  <c r="AD4136" i="1" s="1"/>
  <c r="O4137" i="3"/>
  <c r="T4137" i="3"/>
  <c r="X4137" i="3" s="1"/>
  <c r="AD4137" i="1" s="1"/>
  <c r="O4138" i="3"/>
  <c r="T4138" i="3"/>
  <c r="X4138" i="3" s="1"/>
  <c r="AD4138" i="1" s="1"/>
  <c r="O4139" i="3"/>
  <c r="T4139" i="3"/>
  <c r="X4139" i="3" s="1"/>
  <c r="AD4139" i="1" s="1"/>
  <c r="O4140" i="3"/>
  <c r="T4140" i="3"/>
  <c r="X4140" i="3" s="1"/>
  <c r="AD4140" i="1" s="1"/>
  <c r="O4141" i="3"/>
  <c r="T4141" i="3"/>
  <c r="X4141" i="3" s="1"/>
  <c r="AD4141" i="1" s="1"/>
  <c r="O4142" i="3"/>
  <c r="T4142" i="3"/>
  <c r="X4142" i="3" s="1"/>
  <c r="AD4142" i="1" s="1"/>
  <c r="O4143" i="3"/>
  <c r="T4143" i="3"/>
  <c r="X4143" i="3" s="1"/>
  <c r="AD4143" i="1" s="1"/>
  <c r="O4144" i="3"/>
  <c r="T4144" i="3"/>
  <c r="X4144" i="3" s="1"/>
  <c r="AD4144" i="1" s="1"/>
  <c r="O4145" i="3"/>
  <c r="T4145" i="3"/>
  <c r="X4145" i="3" s="1"/>
  <c r="AD4145" i="1" s="1"/>
  <c r="O4146" i="3"/>
  <c r="T4146" i="3"/>
  <c r="X4146" i="3" s="1"/>
  <c r="AD4146" i="1" s="1"/>
  <c r="O4147" i="3"/>
  <c r="T4147" i="3"/>
  <c r="X4147" i="3" s="1"/>
  <c r="AD4147" i="1" s="1"/>
  <c r="O4148" i="3"/>
  <c r="T4148" i="3"/>
  <c r="X4148" i="3" s="1"/>
  <c r="AD4148" i="1" s="1"/>
  <c r="O4149" i="3"/>
  <c r="T4149" i="3"/>
  <c r="X4149" i="3" s="1"/>
  <c r="AD4149" i="1" s="1"/>
  <c r="O4150" i="3"/>
  <c r="T4150" i="3"/>
  <c r="X4150" i="3" s="1"/>
  <c r="AD4150" i="1" s="1"/>
  <c r="O4151" i="3"/>
  <c r="T4151" i="3"/>
  <c r="X4151" i="3" s="1"/>
  <c r="AD4151" i="1" s="1"/>
  <c r="O4152" i="3"/>
  <c r="T4152" i="3"/>
  <c r="X4152" i="3" s="1"/>
  <c r="AD4152" i="1" s="1"/>
  <c r="O4153" i="3"/>
  <c r="T4153" i="3"/>
  <c r="X4153" i="3" s="1"/>
  <c r="AD4153" i="1" s="1"/>
  <c r="O4154" i="3"/>
  <c r="T4154" i="3"/>
  <c r="X4154" i="3" s="1"/>
  <c r="AD4154" i="1" s="1"/>
  <c r="O4155" i="3"/>
  <c r="T4155" i="3"/>
  <c r="X4155" i="3" s="1"/>
  <c r="AD4155" i="1" s="1"/>
  <c r="O4156" i="3"/>
  <c r="T4156" i="3"/>
  <c r="X4156" i="3" s="1"/>
  <c r="AD4156" i="1" s="1"/>
  <c r="O4157" i="3"/>
  <c r="T4157" i="3"/>
  <c r="X4157" i="3" s="1"/>
  <c r="AD4157" i="1" s="1"/>
  <c r="O4158" i="3"/>
  <c r="T4158" i="3"/>
  <c r="X4158" i="3" s="1"/>
  <c r="AD4158" i="1" s="1"/>
  <c r="O4159" i="3"/>
  <c r="T4159" i="3"/>
  <c r="X4159" i="3" s="1"/>
  <c r="AD4159" i="1" s="1"/>
  <c r="O4160" i="3"/>
  <c r="T4160" i="3"/>
  <c r="X4160" i="3" s="1"/>
  <c r="AD4160" i="1" s="1"/>
  <c r="O4161" i="3"/>
  <c r="T4161" i="3"/>
  <c r="X4161" i="3" s="1"/>
  <c r="AD4161" i="1" s="1"/>
  <c r="O4162" i="3"/>
  <c r="T4162" i="3"/>
  <c r="X4162" i="3" s="1"/>
  <c r="AD4162" i="1" s="1"/>
  <c r="O4163" i="3"/>
  <c r="T4163" i="3"/>
  <c r="X4163" i="3" s="1"/>
  <c r="AD4163" i="1" s="1"/>
  <c r="O4164" i="3"/>
  <c r="T4164" i="3"/>
  <c r="X4164" i="3" s="1"/>
  <c r="AD4164" i="1" s="1"/>
  <c r="O4165" i="3"/>
  <c r="T4165" i="3"/>
  <c r="X4165" i="3" s="1"/>
  <c r="AD4165" i="1" s="1"/>
  <c r="O4166" i="3"/>
  <c r="T4166" i="3"/>
  <c r="X4166" i="3" s="1"/>
  <c r="AD4166" i="1" s="1"/>
  <c r="O4167" i="3"/>
  <c r="T4167" i="3"/>
  <c r="X4167" i="3" s="1"/>
  <c r="AD4167" i="1" s="1"/>
  <c r="O4168" i="3"/>
  <c r="T4168" i="3"/>
  <c r="X4168" i="3" s="1"/>
  <c r="AD4168" i="1" s="1"/>
  <c r="O4169" i="3"/>
  <c r="T4169" i="3"/>
  <c r="X4169" i="3" s="1"/>
  <c r="AD4169" i="1" s="1"/>
  <c r="O4170" i="3"/>
  <c r="T4170" i="3"/>
  <c r="X4170" i="3" s="1"/>
  <c r="AD4170" i="1" s="1"/>
  <c r="O4171" i="3"/>
  <c r="T4171" i="3"/>
  <c r="X4171" i="3" s="1"/>
  <c r="AD4171" i="1" s="1"/>
  <c r="O4172" i="3"/>
  <c r="T4172" i="3"/>
  <c r="X4172" i="3" s="1"/>
  <c r="AD4172" i="1" s="1"/>
  <c r="O4173" i="3"/>
  <c r="T4173" i="3"/>
  <c r="X4173" i="3" s="1"/>
  <c r="AD4173" i="1" s="1"/>
  <c r="O4174" i="3"/>
  <c r="T4174" i="3"/>
  <c r="X4174" i="3" s="1"/>
  <c r="AD4174" i="1" s="1"/>
  <c r="O4175" i="3"/>
  <c r="T4175" i="3"/>
  <c r="X4175" i="3" s="1"/>
  <c r="AD4175" i="1" s="1"/>
  <c r="O4176" i="3"/>
  <c r="T4176" i="3"/>
  <c r="X4176" i="3" s="1"/>
  <c r="AD4176" i="1" s="1"/>
  <c r="O4177" i="3"/>
  <c r="T4177" i="3"/>
  <c r="X4177" i="3" s="1"/>
  <c r="AD4177" i="1" s="1"/>
  <c r="O4178" i="3"/>
  <c r="T4178" i="3"/>
  <c r="X4178" i="3" s="1"/>
  <c r="AD4178" i="1" s="1"/>
  <c r="O4179" i="3"/>
  <c r="T4179" i="3"/>
  <c r="X4179" i="3" s="1"/>
  <c r="AD4179" i="1" s="1"/>
  <c r="O4180" i="3"/>
  <c r="T4180" i="3"/>
  <c r="X4180" i="3" s="1"/>
  <c r="AD4180" i="1" s="1"/>
  <c r="O4181" i="3"/>
  <c r="T4181" i="3"/>
  <c r="X4181" i="3" s="1"/>
  <c r="AD4181" i="1" s="1"/>
  <c r="O4182" i="3"/>
  <c r="T4182" i="3"/>
  <c r="X4182" i="3" s="1"/>
  <c r="AD4182" i="1" s="1"/>
  <c r="O4183" i="3"/>
  <c r="T4183" i="3"/>
  <c r="X4183" i="3" s="1"/>
  <c r="AD4183" i="1" s="1"/>
  <c r="O4184" i="3"/>
  <c r="T4184" i="3"/>
  <c r="X4184" i="3" s="1"/>
  <c r="AD4184" i="1" s="1"/>
  <c r="O4185" i="3"/>
  <c r="T4185" i="3"/>
  <c r="X4185" i="3" s="1"/>
  <c r="AD4185" i="1" s="1"/>
  <c r="O4186" i="3"/>
  <c r="T4186" i="3"/>
  <c r="X4186" i="3" s="1"/>
  <c r="AD4186" i="1" s="1"/>
  <c r="O4187" i="3"/>
  <c r="T4187" i="3"/>
  <c r="X4187" i="3" s="1"/>
  <c r="AD4187" i="1" s="1"/>
  <c r="O4188" i="3"/>
  <c r="T4188" i="3"/>
  <c r="X4188" i="3" s="1"/>
  <c r="AD4188" i="1" s="1"/>
  <c r="O4189" i="3"/>
  <c r="T4189" i="3"/>
  <c r="X4189" i="3" s="1"/>
  <c r="AD4189" i="1" s="1"/>
  <c r="O4190" i="3"/>
  <c r="T4190" i="3"/>
  <c r="X4190" i="3" s="1"/>
  <c r="AD4190" i="1" s="1"/>
  <c r="O4191" i="3"/>
  <c r="T4191" i="3"/>
  <c r="X4191" i="3" s="1"/>
  <c r="AD4191" i="1" s="1"/>
  <c r="O4192" i="3"/>
  <c r="T4192" i="3"/>
  <c r="X4192" i="3" s="1"/>
  <c r="AD4192" i="1" s="1"/>
  <c r="O4193" i="3"/>
  <c r="T4193" i="3"/>
  <c r="X4193" i="3" s="1"/>
  <c r="AD4193" i="1" s="1"/>
  <c r="O4194" i="3"/>
  <c r="T4194" i="3"/>
  <c r="X4194" i="3" s="1"/>
  <c r="AD4194" i="1" s="1"/>
  <c r="O4195" i="3"/>
  <c r="T4195" i="3"/>
  <c r="X4195" i="3" s="1"/>
  <c r="AD4195" i="1" s="1"/>
  <c r="O4196" i="3"/>
  <c r="T4196" i="3"/>
  <c r="X4196" i="3" s="1"/>
  <c r="AD4196" i="1" s="1"/>
  <c r="O4197" i="3"/>
  <c r="T4197" i="3"/>
  <c r="X4197" i="3" s="1"/>
  <c r="AD4197" i="1" s="1"/>
  <c r="O4198" i="3"/>
  <c r="T4198" i="3"/>
  <c r="X4198" i="3" s="1"/>
  <c r="AD4198" i="1" s="1"/>
  <c r="O4199" i="3"/>
  <c r="T4199" i="3"/>
  <c r="X4199" i="3" s="1"/>
  <c r="AD4199" i="1" s="1"/>
  <c r="O4200" i="3"/>
  <c r="T4200" i="3"/>
  <c r="X4200" i="3" s="1"/>
  <c r="AD4200" i="1" s="1"/>
  <c r="O4201" i="3"/>
  <c r="T4201" i="3"/>
  <c r="X4201" i="3" s="1"/>
  <c r="AD4201" i="1" s="1"/>
  <c r="O4202" i="3"/>
  <c r="T4202" i="3"/>
  <c r="X4202" i="3" s="1"/>
  <c r="AD4202" i="1" s="1"/>
  <c r="O4203" i="3"/>
  <c r="T4203" i="3"/>
  <c r="X4203" i="3" s="1"/>
  <c r="AD4203" i="1" s="1"/>
  <c r="O4204" i="3"/>
  <c r="T4204" i="3"/>
  <c r="X4204" i="3" s="1"/>
  <c r="AD4204" i="1" s="1"/>
  <c r="O4205" i="3"/>
  <c r="T4205" i="3"/>
  <c r="X4205" i="3" s="1"/>
  <c r="AD4205" i="1" s="1"/>
  <c r="O4206" i="3"/>
  <c r="T4206" i="3"/>
  <c r="X4206" i="3" s="1"/>
  <c r="AD4206" i="1" s="1"/>
  <c r="O4207" i="3"/>
  <c r="T4207" i="3"/>
  <c r="X4207" i="3" s="1"/>
  <c r="AD4207" i="1" s="1"/>
  <c r="O4208" i="3"/>
  <c r="T4208" i="3"/>
  <c r="X4208" i="3" s="1"/>
  <c r="AD4208" i="1" s="1"/>
  <c r="O4209" i="3"/>
  <c r="T4209" i="3"/>
  <c r="X4209" i="3" s="1"/>
  <c r="AD4209" i="1" s="1"/>
  <c r="O4210" i="3"/>
  <c r="T4210" i="3"/>
  <c r="X4210" i="3" s="1"/>
  <c r="AD4210" i="1" s="1"/>
  <c r="O4211" i="3"/>
  <c r="T4211" i="3"/>
  <c r="X4211" i="3" s="1"/>
  <c r="AD4211" i="1" s="1"/>
  <c r="O4212" i="3"/>
  <c r="T4212" i="3"/>
  <c r="X4212" i="3" s="1"/>
  <c r="AD4212" i="1" s="1"/>
  <c r="O4213" i="3"/>
  <c r="T4213" i="3"/>
  <c r="X4213" i="3" s="1"/>
  <c r="AD4213" i="1" s="1"/>
  <c r="O4214" i="3"/>
  <c r="T4214" i="3"/>
  <c r="X4214" i="3" s="1"/>
  <c r="AD4214" i="1" s="1"/>
  <c r="O4215" i="3"/>
  <c r="T4215" i="3"/>
  <c r="X4215" i="3" s="1"/>
  <c r="AD4215" i="1" s="1"/>
  <c r="O4216" i="3"/>
  <c r="T4216" i="3"/>
  <c r="X4216" i="3" s="1"/>
  <c r="AD4216" i="1" s="1"/>
  <c r="O4217" i="3"/>
  <c r="T4217" i="3"/>
  <c r="X4217" i="3" s="1"/>
  <c r="AD4217" i="1" s="1"/>
  <c r="O4218" i="3"/>
  <c r="T4218" i="3"/>
  <c r="X4218" i="3" s="1"/>
  <c r="AD4218" i="1" s="1"/>
  <c r="O4219" i="3"/>
  <c r="T4219" i="3"/>
  <c r="X4219" i="3" s="1"/>
  <c r="AD4219" i="1" s="1"/>
  <c r="O4220" i="3"/>
  <c r="T4220" i="3"/>
  <c r="X4220" i="3" s="1"/>
  <c r="AD4220" i="1" s="1"/>
  <c r="O4221" i="3"/>
  <c r="T4221" i="3"/>
  <c r="X4221" i="3" s="1"/>
  <c r="AD4221" i="1" s="1"/>
  <c r="O4222" i="3"/>
  <c r="T4222" i="3"/>
  <c r="X4222" i="3" s="1"/>
  <c r="AD4222" i="1" s="1"/>
  <c r="O4223" i="3"/>
  <c r="T4223" i="3"/>
  <c r="X4223" i="3" s="1"/>
  <c r="AD4223" i="1" s="1"/>
  <c r="O4224" i="3"/>
  <c r="T4224" i="3"/>
  <c r="X4224" i="3" s="1"/>
  <c r="AD4224" i="1" s="1"/>
  <c r="O4225" i="3"/>
  <c r="T4225" i="3"/>
  <c r="X4225" i="3" s="1"/>
  <c r="AD4225" i="1" s="1"/>
  <c r="O4226" i="3"/>
  <c r="T4226" i="3"/>
  <c r="X4226" i="3" s="1"/>
  <c r="AD4226" i="1" s="1"/>
  <c r="O4227" i="3"/>
  <c r="T4227" i="3"/>
  <c r="X4227" i="3" s="1"/>
  <c r="AD4227" i="1" s="1"/>
  <c r="O4228" i="3"/>
  <c r="T4228" i="3"/>
  <c r="X4228" i="3" s="1"/>
  <c r="AD4228" i="1" s="1"/>
  <c r="O4229" i="3"/>
  <c r="T4229" i="3"/>
  <c r="X4229" i="3" s="1"/>
  <c r="AD4229" i="1" s="1"/>
  <c r="O4230" i="3"/>
  <c r="T4230" i="3"/>
  <c r="X4230" i="3" s="1"/>
  <c r="AD4230" i="1" s="1"/>
  <c r="O4231" i="3"/>
  <c r="T4231" i="3"/>
  <c r="X4231" i="3" s="1"/>
  <c r="AD4231" i="1" s="1"/>
  <c r="O4232" i="3"/>
  <c r="T4232" i="3"/>
  <c r="X4232" i="3" s="1"/>
  <c r="AD4232" i="1" s="1"/>
  <c r="O4233" i="3"/>
  <c r="T4233" i="3"/>
  <c r="X4233" i="3" s="1"/>
  <c r="AD4233" i="1" s="1"/>
  <c r="O4234" i="3"/>
  <c r="T4234" i="3"/>
  <c r="X4234" i="3" s="1"/>
  <c r="AD4234" i="1" s="1"/>
  <c r="O4235" i="3"/>
  <c r="T4235" i="3"/>
  <c r="X4235" i="3" s="1"/>
  <c r="AD4235" i="1" s="1"/>
  <c r="O4236" i="3"/>
  <c r="T4236" i="3"/>
  <c r="X4236" i="3" s="1"/>
  <c r="AD4236" i="1" s="1"/>
  <c r="O4237" i="3"/>
  <c r="T4237" i="3"/>
  <c r="X4237" i="3" s="1"/>
  <c r="AD4237" i="1" s="1"/>
  <c r="O4238" i="3"/>
  <c r="T4238" i="3"/>
  <c r="X4238" i="3" s="1"/>
  <c r="AD4238" i="1" s="1"/>
  <c r="O4239" i="3"/>
  <c r="T4239" i="3"/>
  <c r="X4239" i="3" s="1"/>
  <c r="AD4239" i="1" s="1"/>
  <c r="O4240" i="3"/>
  <c r="T4240" i="3"/>
  <c r="X4240" i="3" s="1"/>
  <c r="AD4240" i="1" s="1"/>
  <c r="O4241" i="3"/>
  <c r="T4241" i="3"/>
  <c r="X4241" i="3" s="1"/>
  <c r="AD4241" i="1" s="1"/>
  <c r="O4242" i="3"/>
  <c r="T4242" i="3"/>
  <c r="X4242" i="3" s="1"/>
  <c r="AD4242" i="1" s="1"/>
  <c r="O4243" i="3"/>
  <c r="T4243" i="3"/>
  <c r="X4243" i="3" s="1"/>
  <c r="AD4243" i="1" s="1"/>
  <c r="O4244" i="3"/>
  <c r="T4244" i="3"/>
  <c r="X4244" i="3" s="1"/>
  <c r="AD4244" i="1" s="1"/>
  <c r="O4245" i="3"/>
  <c r="T4245" i="3"/>
  <c r="X4245" i="3" s="1"/>
  <c r="AD4245" i="1" s="1"/>
  <c r="O4246" i="3"/>
  <c r="T4246" i="3"/>
  <c r="X4246" i="3" s="1"/>
  <c r="AD4246" i="1" s="1"/>
  <c r="O4247" i="3"/>
  <c r="T4247" i="3"/>
  <c r="X4247" i="3" s="1"/>
  <c r="AD4247" i="1" s="1"/>
  <c r="O4248" i="3"/>
  <c r="T4248" i="3"/>
  <c r="X4248" i="3" s="1"/>
  <c r="AD4248" i="1" s="1"/>
  <c r="O4249" i="3"/>
  <c r="T4249" i="3"/>
  <c r="X4249" i="3" s="1"/>
  <c r="AD4249" i="1" s="1"/>
  <c r="O4250" i="3"/>
  <c r="T4250" i="3"/>
  <c r="X4250" i="3" s="1"/>
  <c r="AD4250" i="1" s="1"/>
  <c r="O4251" i="3"/>
  <c r="T4251" i="3"/>
  <c r="X4251" i="3" s="1"/>
  <c r="AD4251" i="1" s="1"/>
  <c r="O4252" i="3"/>
  <c r="T4252" i="3"/>
  <c r="X4252" i="3" s="1"/>
  <c r="AD4252" i="1" s="1"/>
  <c r="O4253" i="3"/>
  <c r="T4253" i="3"/>
  <c r="X4253" i="3" s="1"/>
  <c r="AD4253" i="1" s="1"/>
  <c r="O4254" i="3"/>
  <c r="T4254" i="3"/>
  <c r="X4254" i="3" s="1"/>
  <c r="AD4254" i="1" s="1"/>
  <c r="O4255" i="3"/>
  <c r="T4255" i="3"/>
  <c r="X4255" i="3" s="1"/>
  <c r="AD4255" i="1" s="1"/>
  <c r="O4256" i="3"/>
  <c r="T4256" i="3"/>
  <c r="X4256" i="3" s="1"/>
  <c r="AD4256" i="1" s="1"/>
  <c r="O4257" i="3"/>
  <c r="T4257" i="3"/>
  <c r="X4257" i="3" s="1"/>
  <c r="AD4257" i="1" s="1"/>
  <c r="O4258" i="3"/>
  <c r="T4258" i="3"/>
  <c r="X4258" i="3" s="1"/>
  <c r="AD4258" i="1" s="1"/>
  <c r="O4259" i="3"/>
  <c r="T4259" i="3"/>
  <c r="X4259" i="3" s="1"/>
  <c r="AD4259" i="1" s="1"/>
  <c r="O4260" i="3"/>
  <c r="T4260" i="3"/>
  <c r="X4260" i="3" s="1"/>
  <c r="AD4260" i="1" s="1"/>
  <c r="O4261" i="3"/>
  <c r="T4261" i="3"/>
  <c r="X4261" i="3" s="1"/>
  <c r="AD4261" i="1" s="1"/>
  <c r="O4262" i="3"/>
  <c r="T4262" i="3"/>
  <c r="X4262" i="3" s="1"/>
  <c r="AD4262" i="1" s="1"/>
  <c r="O4263" i="3"/>
  <c r="T4263" i="3"/>
  <c r="X4263" i="3" s="1"/>
  <c r="AD4263" i="1" s="1"/>
  <c r="O4264" i="3"/>
  <c r="T4264" i="3"/>
  <c r="X4264" i="3" s="1"/>
  <c r="AD4264" i="1" s="1"/>
  <c r="O4265" i="3"/>
  <c r="T4265" i="3"/>
  <c r="X4265" i="3" s="1"/>
  <c r="AD4265" i="1" s="1"/>
  <c r="O4266" i="3"/>
  <c r="T4266" i="3"/>
  <c r="X4266" i="3" s="1"/>
  <c r="AD4266" i="1" s="1"/>
  <c r="O4267" i="3"/>
  <c r="T4267" i="3"/>
  <c r="X4267" i="3" s="1"/>
  <c r="AD4267" i="1" s="1"/>
  <c r="O4268" i="3"/>
  <c r="T4268" i="3"/>
  <c r="X4268" i="3" s="1"/>
  <c r="AD4268" i="1" s="1"/>
  <c r="O4269" i="3"/>
  <c r="T4269" i="3"/>
  <c r="X4269" i="3" s="1"/>
  <c r="AD4269" i="1" s="1"/>
  <c r="O4270" i="3"/>
  <c r="T4270" i="3"/>
  <c r="X4270" i="3" s="1"/>
  <c r="AD4270" i="1" s="1"/>
  <c r="O4271" i="3"/>
  <c r="T4271" i="3"/>
  <c r="X4271" i="3" s="1"/>
  <c r="AD4271" i="1" s="1"/>
  <c r="O4272" i="3"/>
  <c r="T4272" i="3"/>
  <c r="X4272" i="3" s="1"/>
  <c r="AD4272" i="1" s="1"/>
  <c r="O4273" i="3"/>
  <c r="T4273" i="3"/>
  <c r="X4273" i="3" s="1"/>
  <c r="AD4273" i="1" s="1"/>
  <c r="O4274" i="3"/>
  <c r="T4274" i="3"/>
  <c r="X4274" i="3" s="1"/>
  <c r="AD4274" i="1" s="1"/>
  <c r="O4275" i="3"/>
  <c r="T4275" i="3"/>
  <c r="X4275" i="3" s="1"/>
  <c r="AD4275" i="1" s="1"/>
  <c r="O4276" i="3"/>
  <c r="T4276" i="3"/>
  <c r="X4276" i="3" s="1"/>
  <c r="AD4276" i="1" s="1"/>
  <c r="O4277" i="3"/>
  <c r="T4277" i="3"/>
  <c r="X4277" i="3" s="1"/>
  <c r="AD4277" i="1" s="1"/>
  <c r="O4278" i="3"/>
  <c r="T4278" i="3"/>
  <c r="X4278" i="3" s="1"/>
  <c r="AD4278" i="1" s="1"/>
  <c r="O4279" i="3"/>
  <c r="T4279" i="3"/>
  <c r="X4279" i="3" s="1"/>
  <c r="AD4279" i="1" s="1"/>
  <c r="O4280" i="3"/>
  <c r="T4280" i="3"/>
  <c r="X4280" i="3" s="1"/>
  <c r="AD4280" i="1" s="1"/>
  <c r="O4281" i="3"/>
  <c r="T4281" i="3"/>
  <c r="X4281" i="3" s="1"/>
  <c r="AD4281" i="1" s="1"/>
  <c r="O4282" i="3"/>
  <c r="T4282" i="3"/>
  <c r="X4282" i="3" s="1"/>
  <c r="AD4282" i="1" s="1"/>
  <c r="O4283" i="3"/>
  <c r="T4283" i="3"/>
  <c r="X4283" i="3" s="1"/>
  <c r="AD4283" i="1" s="1"/>
  <c r="O4284" i="3"/>
  <c r="T4284" i="3"/>
  <c r="X4284" i="3" s="1"/>
  <c r="AD4284" i="1" s="1"/>
  <c r="O4285" i="3"/>
  <c r="T4285" i="3"/>
  <c r="X4285" i="3" s="1"/>
  <c r="AD4285" i="1" s="1"/>
  <c r="O4286" i="3"/>
  <c r="T4286" i="3"/>
  <c r="X4286" i="3" s="1"/>
  <c r="AD4286" i="1" s="1"/>
  <c r="O4287" i="3"/>
  <c r="T4287" i="3"/>
  <c r="X4287" i="3" s="1"/>
  <c r="AD4287" i="1" s="1"/>
  <c r="O4288" i="3"/>
  <c r="T4288" i="3"/>
  <c r="X4288" i="3" s="1"/>
  <c r="AD4288" i="1" s="1"/>
  <c r="O4289" i="3"/>
  <c r="T4289" i="3"/>
  <c r="X4289" i="3" s="1"/>
  <c r="AD4289" i="1" s="1"/>
  <c r="O4290" i="3"/>
  <c r="T4290" i="3"/>
  <c r="X4290" i="3" s="1"/>
  <c r="AD4290" i="1" s="1"/>
  <c r="O4291" i="3"/>
  <c r="T4291" i="3"/>
  <c r="X4291" i="3" s="1"/>
  <c r="AD4291" i="1" s="1"/>
  <c r="O4292" i="3"/>
  <c r="T4292" i="3"/>
  <c r="X4292" i="3" s="1"/>
  <c r="AD4292" i="1" s="1"/>
  <c r="O4293" i="3"/>
  <c r="T4293" i="3"/>
  <c r="X4293" i="3" s="1"/>
  <c r="AD4293" i="1" s="1"/>
  <c r="O4294" i="3"/>
  <c r="T4294" i="3"/>
  <c r="X4294" i="3" s="1"/>
  <c r="AD4294" i="1" s="1"/>
  <c r="O4295" i="3"/>
  <c r="T4295" i="3"/>
  <c r="X4295" i="3" s="1"/>
  <c r="AD4295" i="1" s="1"/>
  <c r="O4296" i="3"/>
  <c r="T4296" i="3"/>
  <c r="X4296" i="3" s="1"/>
  <c r="AD4296" i="1" s="1"/>
  <c r="O4297" i="3"/>
  <c r="T4297" i="3"/>
  <c r="X4297" i="3" s="1"/>
  <c r="AD4297" i="1" s="1"/>
  <c r="O4298" i="3"/>
  <c r="T4298" i="3"/>
  <c r="X4298" i="3" s="1"/>
  <c r="AD4298" i="1" s="1"/>
  <c r="O4299" i="3"/>
  <c r="T4299" i="3"/>
  <c r="X4299" i="3" s="1"/>
  <c r="AD4299" i="1" s="1"/>
  <c r="O4300" i="3"/>
  <c r="T4300" i="3"/>
  <c r="X4300" i="3" s="1"/>
  <c r="AD4300" i="1" s="1"/>
  <c r="O4301" i="3"/>
  <c r="T4301" i="3"/>
  <c r="X4301" i="3" s="1"/>
  <c r="AD4301" i="1" s="1"/>
  <c r="O4302" i="3"/>
  <c r="T4302" i="3"/>
  <c r="X4302" i="3" s="1"/>
  <c r="AD4302" i="1" s="1"/>
  <c r="O4303" i="3"/>
  <c r="T4303" i="3"/>
  <c r="X4303" i="3" s="1"/>
  <c r="AD4303" i="1" s="1"/>
  <c r="O4304" i="3"/>
  <c r="T4304" i="3"/>
  <c r="X4304" i="3" s="1"/>
  <c r="AD4304" i="1" s="1"/>
  <c r="O4305" i="3"/>
  <c r="T4305" i="3"/>
  <c r="X4305" i="3" s="1"/>
  <c r="AD4305" i="1" s="1"/>
  <c r="O4306" i="3"/>
  <c r="T4306" i="3"/>
  <c r="X4306" i="3" s="1"/>
  <c r="AD4306" i="1" s="1"/>
  <c r="O4307" i="3"/>
  <c r="T4307" i="3"/>
  <c r="X4307" i="3" s="1"/>
  <c r="AD4307" i="1" s="1"/>
  <c r="O4308" i="3"/>
  <c r="T4308" i="3"/>
  <c r="X4308" i="3" s="1"/>
  <c r="AD4308" i="1" s="1"/>
  <c r="O4309" i="3"/>
  <c r="T4309" i="3"/>
  <c r="X4309" i="3" s="1"/>
  <c r="AD4309" i="1" s="1"/>
  <c r="O4310" i="3"/>
  <c r="T4310" i="3"/>
  <c r="X4310" i="3" s="1"/>
  <c r="AD4310" i="1" s="1"/>
  <c r="O4311" i="3"/>
  <c r="T4311" i="3"/>
  <c r="X4311" i="3" s="1"/>
  <c r="AD4311" i="1" s="1"/>
  <c r="O4312" i="3"/>
  <c r="T4312" i="3"/>
  <c r="X4312" i="3" s="1"/>
  <c r="AD4312" i="1" s="1"/>
  <c r="O4313" i="3"/>
  <c r="T4313" i="3"/>
  <c r="X4313" i="3" s="1"/>
  <c r="AD4313" i="1" s="1"/>
  <c r="O4314" i="3"/>
  <c r="T4314" i="3"/>
  <c r="X4314" i="3" s="1"/>
  <c r="AD4314" i="1" s="1"/>
  <c r="O4315" i="3"/>
  <c r="T4315" i="3"/>
  <c r="X4315" i="3" s="1"/>
  <c r="AD4315" i="1" s="1"/>
  <c r="O4316" i="3"/>
  <c r="T4316" i="3"/>
  <c r="X4316" i="3" s="1"/>
  <c r="AD4316" i="1" s="1"/>
  <c r="O4317" i="3"/>
  <c r="T4317" i="3"/>
  <c r="X4317" i="3" s="1"/>
  <c r="AD4317" i="1" s="1"/>
  <c r="O4318" i="3"/>
  <c r="T4318" i="3"/>
  <c r="X4318" i="3" s="1"/>
  <c r="AD4318" i="1" s="1"/>
  <c r="O4319" i="3"/>
  <c r="T4319" i="3"/>
  <c r="X4319" i="3" s="1"/>
  <c r="AD4319" i="1" s="1"/>
  <c r="O4320" i="3"/>
  <c r="T4320" i="3"/>
  <c r="X4320" i="3" s="1"/>
  <c r="AD4320" i="1" s="1"/>
  <c r="O4321" i="3"/>
  <c r="T4321" i="3"/>
  <c r="X4321" i="3" s="1"/>
  <c r="AD4321" i="1" s="1"/>
  <c r="O4322" i="3"/>
  <c r="T4322" i="3"/>
  <c r="X4322" i="3" s="1"/>
  <c r="AD4322" i="1" s="1"/>
  <c r="O4323" i="3"/>
  <c r="T4323" i="3"/>
  <c r="X4323" i="3" s="1"/>
  <c r="AD4323" i="1" s="1"/>
  <c r="O4324" i="3"/>
  <c r="T4324" i="3"/>
  <c r="X4324" i="3" s="1"/>
  <c r="AD4324" i="1" s="1"/>
  <c r="O4325" i="3"/>
  <c r="T4325" i="3"/>
  <c r="X4325" i="3" s="1"/>
  <c r="AD4325" i="1" s="1"/>
  <c r="O4326" i="3"/>
  <c r="T4326" i="3"/>
  <c r="X4326" i="3" s="1"/>
  <c r="AD4326" i="1" s="1"/>
  <c r="O4327" i="3"/>
  <c r="T4327" i="3"/>
  <c r="X4327" i="3" s="1"/>
  <c r="AD4327" i="1" s="1"/>
  <c r="O4328" i="3"/>
  <c r="T4328" i="3"/>
  <c r="X4328" i="3" s="1"/>
  <c r="AD4328" i="1" s="1"/>
  <c r="O4329" i="3"/>
  <c r="T4329" i="3"/>
  <c r="X4329" i="3" s="1"/>
  <c r="AD4329" i="1" s="1"/>
  <c r="O4330" i="3"/>
  <c r="T4330" i="3"/>
  <c r="X4330" i="3" s="1"/>
  <c r="AD4330" i="1" s="1"/>
  <c r="O4331" i="3"/>
  <c r="T4331" i="3"/>
  <c r="X4331" i="3" s="1"/>
  <c r="AD4331" i="1" s="1"/>
  <c r="O4332" i="3"/>
  <c r="T4332" i="3"/>
  <c r="X4332" i="3" s="1"/>
  <c r="AD4332" i="1" s="1"/>
  <c r="O4333" i="3"/>
  <c r="T4333" i="3"/>
  <c r="X4333" i="3" s="1"/>
  <c r="AD4333" i="1" s="1"/>
  <c r="O4334" i="3"/>
  <c r="T4334" i="3"/>
  <c r="X4334" i="3" s="1"/>
  <c r="AD4334" i="1" s="1"/>
  <c r="O4335" i="3"/>
  <c r="T4335" i="3"/>
  <c r="X4335" i="3" s="1"/>
  <c r="AD4335" i="1" s="1"/>
  <c r="O4336" i="3"/>
  <c r="T4336" i="3"/>
  <c r="X4336" i="3" s="1"/>
  <c r="AD4336" i="1" s="1"/>
  <c r="O4337" i="3"/>
  <c r="T4337" i="3"/>
  <c r="X4337" i="3" s="1"/>
  <c r="AD4337" i="1" s="1"/>
  <c r="O4338" i="3"/>
  <c r="T4338" i="3"/>
  <c r="X4338" i="3" s="1"/>
  <c r="AD4338" i="1" s="1"/>
  <c r="O4339" i="3"/>
  <c r="T4339" i="3"/>
  <c r="X4339" i="3" s="1"/>
  <c r="AD4339" i="1" s="1"/>
  <c r="O4340" i="3"/>
  <c r="T4340" i="3"/>
  <c r="X4340" i="3" s="1"/>
  <c r="AD4340" i="1" s="1"/>
  <c r="O4341" i="3"/>
  <c r="T4341" i="3"/>
  <c r="X4341" i="3" s="1"/>
  <c r="AD4341" i="1" s="1"/>
  <c r="O4342" i="3"/>
  <c r="T4342" i="3"/>
  <c r="X4342" i="3" s="1"/>
  <c r="AD4342" i="1" s="1"/>
  <c r="O4343" i="3"/>
  <c r="T4343" i="3"/>
  <c r="X4343" i="3" s="1"/>
  <c r="AD4343" i="1" s="1"/>
  <c r="O4344" i="3"/>
  <c r="T4344" i="3"/>
  <c r="X4344" i="3" s="1"/>
  <c r="AD4344" i="1" s="1"/>
  <c r="O4345" i="3"/>
  <c r="T4345" i="3"/>
  <c r="X4345" i="3" s="1"/>
  <c r="AD4345" i="1" s="1"/>
  <c r="O4346" i="3"/>
  <c r="T4346" i="3"/>
  <c r="X4346" i="3" s="1"/>
  <c r="AD4346" i="1" s="1"/>
  <c r="O4347" i="3"/>
  <c r="T4347" i="3"/>
  <c r="X4347" i="3" s="1"/>
  <c r="AD4347" i="1" s="1"/>
  <c r="O4348" i="3"/>
  <c r="T4348" i="3"/>
  <c r="X4348" i="3" s="1"/>
  <c r="AD4348" i="1" s="1"/>
  <c r="O4349" i="3"/>
  <c r="T4349" i="3"/>
  <c r="X4349" i="3" s="1"/>
  <c r="AD4349" i="1" s="1"/>
  <c r="O4350" i="3"/>
  <c r="T4350" i="3"/>
  <c r="X4350" i="3" s="1"/>
  <c r="AD4350" i="1" s="1"/>
  <c r="O4351" i="3"/>
  <c r="T4351" i="3"/>
  <c r="X4351" i="3" s="1"/>
  <c r="AD4351" i="1" s="1"/>
  <c r="O4352" i="3"/>
  <c r="T4352" i="3"/>
  <c r="X4352" i="3" s="1"/>
  <c r="AD4352" i="1" s="1"/>
  <c r="O4353" i="3"/>
  <c r="T4353" i="3"/>
  <c r="X4353" i="3" s="1"/>
  <c r="AD4353" i="1" s="1"/>
  <c r="O4354" i="3"/>
  <c r="T4354" i="3"/>
  <c r="X4354" i="3" s="1"/>
  <c r="AD4354" i="1" s="1"/>
  <c r="O4355" i="3"/>
  <c r="T4355" i="3"/>
  <c r="X4355" i="3" s="1"/>
  <c r="AD4355" i="1" s="1"/>
  <c r="O4356" i="3"/>
  <c r="T4356" i="3"/>
  <c r="X4356" i="3" s="1"/>
  <c r="AD4356" i="1" s="1"/>
  <c r="O4357" i="3"/>
  <c r="T4357" i="3"/>
  <c r="X4357" i="3" s="1"/>
  <c r="AD4357" i="1" s="1"/>
  <c r="O4358" i="3"/>
  <c r="T4358" i="3"/>
  <c r="X4358" i="3" s="1"/>
  <c r="AD4358" i="1" s="1"/>
  <c r="O4359" i="3"/>
  <c r="T4359" i="3"/>
  <c r="X4359" i="3" s="1"/>
  <c r="AD4359" i="1" s="1"/>
  <c r="O4360" i="3"/>
  <c r="T4360" i="3"/>
  <c r="X4360" i="3" s="1"/>
  <c r="AD4360" i="1" s="1"/>
  <c r="O4361" i="3"/>
  <c r="T4361" i="3"/>
  <c r="X4361" i="3" s="1"/>
  <c r="AD4361" i="1" s="1"/>
  <c r="O4362" i="3"/>
  <c r="T4362" i="3"/>
  <c r="X4362" i="3" s="1"/>
  <c r="AD4362" i="1" s="1"/>
  <c r="O4363" i="3"/>
  <c r="T4363" i="3"/>
  <c r="X4363" i="3" s="1"/>
  <c r="AD4363" i="1" s="1"/>
  <c r="O4364" i="3"/>
  <c r="T4364" i="3"/>
  <c r="X4364" i="3" s="1"/>
  <c r="AD4364" i="1" s="1"/>
  <c r="O4365" i="3"/>
  <c r="T4365" i="3"/>
  <c r="X4365" i="3" s="1"/>
  <c r="AD4365" i="1" s="1"/>
  <c r="O4366" i="3"/>
  <c r="T4366" i="3"/>
  <c r="X4366" i="3" s="1"/>
  <c r="AD4366" i="1" s="1"/>
  <c r="O4367" i="3"/>
  <c r="T4367" i="3"/>
  <c r="X4367" i="3" s="1"/>
  <c r="AD4367" i="1" s="1"/>
  <c r="O4368" i="3"/>
  <c r="T4368" i="3"/>
  <c r="X4368" i="3" s="1"/>
  <c r="AD4368" i="1" s="1"/>
  <c r="O4369" i="3"/>
  <c r="T4369" i="3"/>
  <c r="X4369" i="3" s="1"/>
  <c r="AD4369" i="1" s="1"/>
  <c r="O4370" i="3"/>
  <c r="T4370" i="3"/>
  <c r="X4370" i="3" s="1"/>
  <c r="AD4370" i="1" s="1"/>
  <c r="O4371" i="3"/>
  <c r="T4371" i="3"/>
  <c r="X4371" i="3" s="1"/>
  <c r="AD4371" i="1" s="1"/>
  <c r="O4372" i="3"/>
  <c r="T4372" i="3"/>
  <c r="X4372" i="3" s="1"/>
  <c r="AD4372" i="1" s="1"/>
  <c r="O4373" i="3"/>
  <c r="T4373" i="3"/>
  <c r="X4373" i="3" s="1"/>
  <c r="AD4373" i="1" s="1"/>
  <c r="O4374" i="3"/>
  <c r="T4374" i="3"/>
  <c r="X4374" i="3" s="1"/>
  <c r="AD4374" i="1" s="1"/>
  <c r="O4375" i="3"/>
  <c r="T4375" i="3"/>
  <c r="X4375" i="3" s="1"/>
  <c r="AD4375" i="1" s="1"/>
  <c r="O4376" i="3"/>
  <c r="T4376" i="3"/>
  <c r="X4376" i="3" s="1"/>
  <c r="AD4376" i="1" s="1"/>
  <c r="O4377" i="3"/>
  <c r="T4377" i="3"/>
  <c r="X4377" i="3" s="1"/>
  <c r="AD4377" i="1" s="1"/>
  <c r="O4378" i="3"/>
  <c r="T4378" i="3"/>
  <c r="X4378" i="3" s="1"/>
  <c r="AD4378" i="1" s="1"/>
  <c r="O4379" i="3"/>
  <c r="T4379" i="3"/>
  <c r="X4379" i="3" s="1"/>
  <c r="AD4379" i="1" s="1"/>
  <c r="O4380" i="3"/>
  <c r="T4380" i="3"/>
  <c r="X4380" i="3" s="1"/>
  <c r="AD4380" i="1" s="1"/>
  <c r="O4381" i="3"/>
  <c r="T4381" i="3"/>
  <c r="X4381" i="3" s="1"/>
  <c r="AD4381" i="1" s="1"/>
  <c r="O4382" i="3"/>
  <c r="T4382" i="3"/>
  <c r="X4382" i="3" s="1"/>
  <c r="AD4382" i="1" s="1"/>
  <c r="O4383" i="3"/>
  <c r="T4383" i="3"/>
  <c r="X4383" i="3" s="1"/>
  <c r="AD4383" i="1" s="1"/>
  <c r="O4384" i="3"/>
  <c r="T4384" i="3"/>
  <c r="X4384" i="3" s="1"/>
  <c r="AD4384" i="1" s="1"/>
  <c r="O4385" i="3"/>
  <c r="T4385" i="3"/>
  <c r="X4385" i="3" s="1"/>
  <c r="AD4385" i="1" s="1"/>
  <c r="O4386" i="3"/>
  <c r="T4386" i="3"/>
  <c r="X4386" i="3" s="1"/>
  <c r="AD4386" i="1" s="1"/>
  <c r="O4387" i="3"/>
  <c r="T4387" i="3"/>
  <c r="X4387" i="3" s="1"/>
  <c r="AD4387" i="1" s="1"/>
  <c r="O4388" i="3"/>
  <c r="T4388" i="3"/>
  <c r="X4388" i="3" s="1"/>
  <c r="AD4388" i="1" s="1"/>
  <c r="O4389" i="3"/>
  <c r="T4389" i="3"/>
  <c r="X4389" i="3" s="1"/>
  <c r="AD4389" i="1" s="1"/>
  <c r="O4390" i="3"/>
  <c r="T4390" i="3"/>
  <c r="X4390" i="3" s="1"/>
  <c r="AD4390" i="1" s="1"/>
  <c r="O4391" i="3"/>
  <c r="T4391" i="3"/>
  <c r="X4391" i="3" s="1"/>
  <c r="AD4391" i="1" s="1"/>
  <c r="O4392" i="3"/>
  <c r="T4392" i="3"/>
  <c r="X4392" i="3" s="1"/>
  <c r="AD4392" i="1" s="1"/>
  <c r="O4393" i="3"/>
  <c r="T4393" i="3"/>
  <c r="X4393" i="3" s="1"/>
  <c r="AD4393" i="1" s="1"/>
  <c r="O4394" i="3"/>
  <c r="T4394" i="3"/>
  <c r="X4394" i="3" s="1"/>
  <c r="AD4394" i="1" s="1"/>
  <c r="O4395" i="3"/>
  <c r="T4395" i="3"/>
  <c r="X4395" i="3" s="1"/>
  <c r="AD4395" i="1" s="1"/>
  <c r="O4396" i="3"/>
  <c r="T4396" i="3"/>
  <c r="X4396" i="3" s="1"/>
  <c r="AD4396" i="1" s="1"/>
  <c r="O4397" i="3"/>
  <c r="T4397" i="3"/>
  <c r="X4397" i="3" s="1"/>
  <c r="AD4397" i="1" s="1"/>
  <c r="O4398" i="3"/>
  <c r="T4398" i="3"/>
  <c r="X4398" i="3" s="1"/>
  <c r="AD4398" i="1" s="1"/>
  <c r="O4399" i="3"/>
  <c r="T4399" i="3"/>
  <c r="X4399" i="3" s="1"/>
  <c r="AD4399" i="1" s="1"/>
  <c r="O4400" i="3"/>
  <c r="T4400" i="3"/>
  <c r="X4400" i="3" s="1"/>
  <c r="AD4400" i="1" s="1"/>
  <c r="O4401" i="3"/>
  <c r="T4401" i="3"/>
  <c r="X4401" i="3" s="1"/>
  <c r="AD4401" i="1" s="1"/>
  <c r="O4402" i="3"/>
  <c r="T4402" i="3"/>
  <c r="X4402" i="3" s="1"/>
  <c r="AD4402" i="1" s="1"/>
  <c r="O4403" i="3"/>
  <c r="T4403" i="3"/>
  <c r="X4403" i="3" s="1"/>
  <c r="AD4403" i="1" s="1"/>
  <c r="O4404" i="3"/>
  <c r="T4404" i="3"/>
  <c r="X4404" i="3" s="1"/>
  <c r="AD4404" i="1" s="1"/>
  <c r="O4405" i="3"/>
  <c r="T4405" i="3"/>
  <c r="X4405" i="3" s="1"/>
  <c r="AD4405" i="1" s="1"/>
  <c r="O4406" i="3"/>
  <c r="T4406" i="3"/>
  <c r="X4406" i="3" s="1"/>
  <c r="AD4406" i="1" s="1"/>
  <c r="O4407" i="3"/>
  <c r="T4407" i="3"/>
  <c r="X4407" i="3" s="1"/>
  <c r="AD4407" i="1" s="1"/>
  <c r="O4408" i="3"/>
  <c r="T4408" i="3"/>
  <c r="X4408" i="3" s="1"/>
  <c r="AD4408" i="1" s="1"/>
  <c r="O4409" i="3"/>
  <c r="T4409" i="3"/>
  <c r="X4409" i="3" s="1"/>
  <c r="AD4409" i="1" s="1"/>
  <c r="O4410" i="3"/>
  <c r="T4410" i="3"/>
  <c r="X4410" i="3" s="1"/>
  <c r="AD4410" i="1" s="1"/>
  <c r="O4411" i="3"/>
  <c r="T4411" i="3"/>
  <c r="X4411" i="3" s="1"/>
  <c r="AD4411" i="1" s="1"/>
  <c r="O4412" i="3"/>
  <c r="T4412" i="3"/>
  <c r="X4412" i="3" s="1"/>
  <c r="AD4412" i="1" s="1"/>
  <c r="O4413" i="3"/>
  <c r="T4413" i="3"/>
  <c r="X4413" i="3" s="1"/>
  <c r="AD4413" i="1" s="1"/>
  <c r="O4414" i="3"/>
  <c r="T4414" i="3"/>
  <c r="X4414" i="3" s="1"/>
  <c r="AD4414" i="1" s="1"/>
  <c r="O4415" i="3"/>
  <c r="T4415" i="3"/>
  <c r="X4415" i="3" s="1"/>
  <c r="AD4415" i="1" s="1"/>
  <c r="O4416" i="3"/>
  <c r="T4416" i="3"/>
  <c r="X4416" i="3" s="1"/>
  <c r="AD4416" i="1" s="1"/>
  <c r="O4417" i="3"/>
  <c r="T4417" i="3"/>
  <c r="X4417" i="3" s="1"/>
  <c r="AD4417" i="1" s="1"/>
  <c r="O4418" i="3"/>
  <c r="T4418" i="3"/>
  <c r="X4418" i="3" s="1"/>
  <c r="AD4418" i="1" s="1"/>
  <c r="O4419" i="3"/>
  <c r="T4419" i="3"/>
  <c r="X4419" i="3" s="1"/>
  <c r="AD4419" i="1" s="1"/>
  <c r="O4420" i="3"/>
  <c r="T4420" i="3"/>
  <c r="X4420" i="3" s="1"/>
  <c r="AD4420" i="1" s="1"/>
  <c r="O4421" i="3"/>
  <c r="T4421" i="3"/>
  <c r="X4421" i="3" s="1"/>
  <c r="AD4421" i="1" s="1"/>
  <c r="O4422" i="3"/>
  <c r="T4422" i="3"/>
  <c r="X4422" i="3" s="1"/>
  <c r="AD4422" i="1" s="1"/>
  <c r="O4423" i="3"/>
  <c r="T4423" i="3"/>
  <c r="X4423" i="3" s="1"/>
  <c r="AD4423" i="1" s="1"/>
  <c r="O4424" i="3"/>
  <c r="T4424" i="3"/>
  <c r="X4424" i="3" s="1"/>
  <c r="AD4424" i="1" s="1"/>
  <c r="O4425" i="3"/>
  <c r="T4425" i="3"/>
  <c r="X4425" i="3" s="1"/>
  <c r="AD4425" i="1" s="1"/>
  <c r="O4426" i="3"/>
  <c r="T4426" i="3"/>
  <c r="X4426" i="3" s="1"/>
  <c r="AD4426" i="1" s="1"/>
  <c r="O4427" i="3"/>
  <c r="T4427" i="3"/>
  <c r="X4427" i="3" s="1"/>
  <c r="AD4427" i="1" s="1"/>
  <c r="O4428" i="3"/>
  <c r="T4428" i="3"/>
  <c r="X4428" i="3" s="1"/>
  <c r="AD4428" i="1" s="1"/>
  <c r="O4429" i="3"/>
  <c r="T4429" i="3"/>
  <c r="X4429" i="3" s="1"/>
  <c r="AD4429" i="1" s="1"/>
  <c r="O4430" i="3"/>
  <c r="T4430" i="3"/>
  <c r="X4430" i="3" s="1"/>
  <c r="AD4430" i="1" s="1"/>
  <c r="O4431" i="3"/>
  <c r="T4431" i="3"/>
  <c r="X4431" i="3" s="1"/>
  <c r="AD4431" i="1" s="1"/>
  <c r="O4432" i="3"/>
  <c r="T4432" i="3"/>
  <c r="X4432" i="3" s="1"/>
  <c r="AD4432" i="1" s="1"/>
  <c r="O4433" i="3"/>
  <c r="T4433" i="3"/>
  <c r="X4433" i="3" s="1"/>
  <c r="AD4433" i="1" s="1"/>
  <c r="O4434" i="3"/>
  <c r="T4434" i="3"/>
  <c r="X4434" i="3" s="1"/>
  <c r="AD4434" i="1" s="1"/>
  <c r="O4435" i="3"/>
  <c r="T4435" i="3"/>
  <c r="X4435" i="3" s="1"/>
  <c r="AD4435" i="1" s="1"/>
  <c r="O4436" i="3"/>
  <c r="T4436" i="3"/>
  <c r="X4436" i="3" s="1"/>
  <c r="AD4436" i="1" s="1"/>
  <c r="O4437" i="3"/>
  <c r="T4437" i="3"/>
  <c r="X4437" i="3" s="1"/>
  <c r="AD4437" i="1" s="1"/>
  <c r="O4438" i="3"/>
  <c r="T4438" i="3"/>
  <c r="X4438" i="3" s="1"/>
  <c r="AD4438" i="1" s="1"/>
  <c r="O4439" i="3"/>
  <c r="T4439" i="3"/>
  <c r="X4439" i="3" s="1"/>
  <c r="AD4439" i="1" s="1"/>
  <c r="O4440" i="3"/>
  <c r="T4440" i="3"/>
  <c r="X4440" i="3" s="1"/>
  <c r="AD4440" i="1" s="1"/>
  <c r="O4441" i="3"/>
  <c r="T4441" i="3"/>
  <c r="X4441" i="3" s="1"/>
  <c r="AD4441" i="1" s="1"/>
  <c r="O4442" i="3"/>
  <c r="T4442" i="3"/>
  <c r="X4442" i="3" s="1"/>
  <c r="AD4442" i="1" s="1"/>
  <c r="O4443" i="3"/>
  <c r="T4443" i="3"/>
  <c r="X4443" i="3" s="1"/>
  <c r="AD4443" i="1" s="1"/>
  <c r="O4444" i="3"/>
  <c r="T4444" i="3"/>
  <c r="X4444" i="3" s="1"/>
  <c r="AD4444" i="1" s="1"/>
  <c r="O4445" i="3"/>
  <c r="T4445" i="3"/>
  <c r="X4445" i="3" s="1"/>
  <c r="AD4445" i="1" s="1"/>
  <c r="O4446" i="3"/>
  <c r="T4446" i="3"/>
  <c r="X4446" i="3" s="1"/>
  <c r="AD4446" i="1" s="1"/>
  <c r="O4447" i="3"/>
  <c r="T4447" i="3"/>
  <c r="X4447" i="3" s="1"/>
  <c r="AD4447" i="1" s="1"/>
  <c r="O4448" i="3"/>
  <c r="T4448" i="3"/>
  <c r="X4448" i="3" s="1"/>
  <c r="AD4448" i="1" s="1"/>
  <c r="O4449" i="3"/>
  <c r="T4449" i="3"/>
  <c r="X4449" i="3" s="1"/>
  <c r="AD4449" i="1" s="1"/>
  <c r="O4450" i="3"/>
  <c r="T4450" i="3"/>
  <c r="X4450" i="3" s="1"/>
  <c r="AD4450" i="1" s="1"/>
  <c r="O4451" i="3"/>
  <c r="T4451" i="3"/>
  <c r="X4451" i="3" s="1"/>
  <c r="AD4451" i="1" s="1"/>
  <c r="O4452" i="3"/>
  <c r="T4452" i="3"/>
  <c r="X4452" i="3" s="1"/>
  <c r="AD4452" i="1" s="1"/>
  <c r="O4453" i="3"/>
  <c r="T4453" i="3"/>
  <c r="X4453" i="3" s="1"/>
  <c r="AD4453" i="1" s="1"/>
  <c r="O4454" i="3"/>
  <c r="T4454" i="3"/>
  <c r="X4454" i="3" s="1"/>
  <c r="AD4454" i="1" s="1"/>
  <c r="O4455" i="3"/>
  <c r="T4455" i="3"/>
  <c r="X4455" i="3" s="1"/>
  <c r="AD4455" i="1" s="1"/>
  <c r="O4456" i="3"/>
  <c r="T4456" i="3"/>
  <c r="X4456" i="3" s="1"/>
  <c r="AD4456" i="1" s="1"/>
  <c r="O4457" i="3"/>
  <c r="T4457" i="3"/>
  <c r="X4457" i="3" s="1"/>
  <c r="AD4457" i="1" s="1"/>
  <c r="O4458" i="3"/>
  <c r="T4458" i="3"/>
  <c r="X4458" i="3" s="1"/>
  <c r="AD4458" i="1" s="1"/>
  <c r="O4459" i="3"/>
  <c r="T4459" i="3"/>
  <c r="X4459" i="3" s="1"/>
  <c r="AD4459" i="1" s="1"/>
  <c r="O4460" i="3"/>
  <c r="T4460" i="3"/>
  <c r="X4460" i="3" s="1"/>
  <c r="AD4460" i="1" s="1"/>
  <c r="O4461" i="3"/>
  <c r="T4461" i="3"/>
  <c r="X4461" i="3" s="1"/>
  <c r="AD4461" i="1" s="1"/>
  <c r="O4462" i="3"/>
  <c r="T4462" i="3"/>
  <c r="X4462" i="3" s="1"/>
  <c r="AD4462" i="1" s="1"/>
  <c r="O4463" i="3"/>
  <c r="T4463" i="3"/>
  <c r="X4463" i="3" s="1"/>
  <c r="AD4463" i="1" s="1"/>
  <c r="O4464" i="3"/>
  <c r="T4464" i="3"/>
  <c r="X4464" i="3" s="1"/>
  <c r="AD4464" i="1" s="1"/>
  <c r="O4465" i="3"/>
  <c r="T4465" i="3"/>
  <c r="X4465" i="3" s="1"/>
  <c r="AD4465" i="1" s="1"/>
  <c r="O4466" i="3"/>
  <c r="T4466" i="3"/>
  <c r="X4466" i="3" s="1"/>
  <c r="AD4466" i="1" s="1"/>
  <c r="O4467" i="3"/>
  <c r="T4467" i="3"/>
  <c r="X4467" i="3" s="1"/>
  <c r="AD4467" i="1" s="1"/>
  <c r="O4468" i="3"/>
  <c r="T4468" i="3"/>
  <c r="X4468" i="3" s="1"/>
  <c r="AD4468" i="1" s="1"/>
  <c r="O4469" i="3"/>
  <c r="T4469" i="3"/>
  <c r="X4469" i="3" s="1"/>
  <c r="AD4469" i="1" s="1"/>
  <c r="O4470" i="3"/>
  <c r="T4470" i="3"/>
  <c r="X4470" i="3" s="1"/>
  <c r="AD4470" i="1" s="1"/>
  <c r="O4471" i="3"/>
  <c r="T4471" i="3"/>
  <c r="X4471" i="3" s="1"/>
  <c r="AD4471" i="1" s="1"/>
  <c r="O4472" i="3"/>
  <c r="T4472" i="3"/>
  <c r="X4472" i="3" s="1"/>
  <c r="AD4472" i="1" s="1"/>
  <c r="O4473" i="3"/>
  <c r="T4473" i="3"/>
  <c r="X4473" i="3" s="1"/>
  <c r="AD4473" i="1" s="1"/>
  <c r="O4474" i="3"/>
  <c r="T4474" i="3"/>
  <c r="X4474" i="3" s="1"/>
  <c r="AD4474" i="1" s="1"/>
  <c r="O4475" i="3"/>
  <c r="T4475" i="3"/>
  <c r="X4475" i="3" s="1"/>
  <c r="AD4475" i="1" s="1"/>
  <c r="O4476" i="3"/>
  <c r="T4476" i="3"/>
  <c r="X4476" i="3" s="1"/>
  <c r="AD4476" i="1" s="1"/>
  <c r="O4477" i="3"/>
  <c r="T4477" i="3"/>
  <c r="X4477" i="3" s="1"/>
  <c r="AD4477" i="1" s="1"/>
  <c r="O4478" i="3"/>
  <c r="T4478" i="3"/>
  <c r="X4478" i="3" s="1"/>
  <c r="AD4478" i="1" s="1"/>
  <c r="O4479" i="3"/>
  <c r="T4479" i="3"/>
  <c r="X4479" i="3" s="1"/>
  <c r="AD4479" i="1" s="1"/>
  <c r="O4480" i="3"/>
  <c r="T4480" i="3"/>
  <c r="X4480" i="3" s="1"/>
  <c r="AD4480" i="1" s="1"/>
  <c r="O4481" i="3"/>
  <c r="T4481" i="3"/>
  <c r="X4481" i="3" s="1"/>
  <c r="AD4481" i="1" s="1"/>
  <c r="O4482" i="3"/>
  <c r="T4482" i="3"/>
  <c r="X4482" i="3" s="1"/>
  <c r="AD4482" i="1" s="1"/>
  <c r="O4483" i="3"/>
  <c r="T4483" i="3"/>
  <c r="X4483" i="3" s="1"/>
  <c r="AD4483" i="1" s="1"/>
  <c r="O4484" i="3"/>
  <c r="T4484" i="3"/>
  <c r="X4484" i="3" s="1"/>
  <c r="AD4484" i="1" s="1"/>
  <c r="O4485" i="3"/>
  <c r="T4485" i="3"/>
  <c r="X4485" i="3" s="1"/>
  <c r="AD4485" i="1" s="1"/>
  <c r="O4486" i="3"/>
  <c r="T4486" i="3"/>
  <c r="X4486" i="3" s="1"/>
  <c r="AD4486" i="1" s="1"/>
  <c r="O4487" i="3"/>
  <c r="T4487" i="3"/>
  <c r="X4487" i="3" s="1"/>
  <c r="AD4487" i="1" s="1"/>
  <c r="O4488" i="3"/>
  <c r="T4488" i="3"/>
  <c r="X4488" i="3" s="1"/>
  <c r="AD4488" i="1" s="1"/>
  <c r="O4489" i="3"/>
  <c r="T4489" i="3"/>
  <c r="X4489" i="3" s="1"/>
  <c r="AD4489" i="1" s="1"/>
  <c r="O4490" i="3"/>
  <c r="T4490" i="3"/>
  <c r="X4490" i="3" s="1"/>
  <c r="AD4490" i="1" s="1"/>
  <c r="O4491" i="3"/>
  <c r="T4491" i="3"/>
  <c r="X4491" i="3" s="1"/>
  <c r="AD4491" i="1" s="1"/>
  <c r="O4492" i="3"/>
  <c r="T4492" i="3"/>
  <c r="X4492" i="3" s="1"/>
  <c r="AD4492" i="1" s="1"/>
  <c r="O4493" i="3"/>
  <c r="T4493" i="3"/>
  <c r="X4493" i="3" s="1"/>
  <c r="AD4493" i="1" s="1"/>
  <c r="O4494" i="3"/>
  <c r="T4494" i="3"/>
  <c r="X4494" i="3" s="1"/>
  <c r="AD4494" i="1" s="1"/>
  <c r="O4495" i="3"/>
  <c r="T4495" i="3"/>
  <c r="X4495" i="3" s="1"/>
  <c r="AD4495" i="1" s="1"/>
  <c r="O4496" i="3"/>
  <c r="T4496" i="3"/>
  <c r="X4496" i="3" s="1"/>
  <c r="AD4496" i="1" s="1"/>
  <c r="O4497" i="3"/>
  <c r="T4497" i="3"/>
  <c r="X4497" i="3" s="1"/>
  <c r="AD4497" i="1" s="1"/>
  <c r="O4498" i="3"/>
  <c r="T4498" i="3"/>
  <c r="X4498" i="3" s="1"/>
  <c r="AD4498" i="1" s="1"/>
  <c r="O4499" i="3"/>
  <c r="T4499" i="3"/>
  <c r="X4499" i="3" s="1"/>
  <c r="AD4499" i="1" s="1"/>
  <c r="O4500" i="3"/>
  <c r="T4500" i="3"/>
  <c r="X4500" i="3" s="1"/>
  <c r="AD4500" i="1" s="1"/>
  <c r="O4501" i="3"/>
  <c r="T4501" i="3"/>
  <c r="X4501" i="3" s="1"/>
  <c r="AD4501" i="1" s="1"/>
  <c r="O4502" i="3"/>
  <c r="T4502" i="3"/>
  <c r="X4502" i="3" s="1"/>
  <c r="AD4502" i="1" s="1"/>
  <c r="O4503" i="3"/>
  <c r="T4503" i="3"/>
  <c r="X4503" i="3" s="1"/>
  <c r="AD4503" i="1" s="1"/>
  <c r="O4504" i="3"/>
  <c r="T4504" i="3"/>
  <c r="X4504" i="3" s="1"/>
  <c r="AD4504" i="1" s="1"/>
  <c r="O4505" i="3"/>
  <c r="T4505" i="3"/>
  <c r="X4505" i="3" s="1"/>
  <c r="AD4505" i="1" s="1"/>
  <c r="O4506" i="3"/>
  <c r="T4506" i="3"/>
  <c r="X4506" i="3" s="1"/>
  <c r="AD4506" i="1" s="1"/>
  <c r="O4507" i="3"/>
  <c r="T4507" i="3"/>
  <c r="X4507" i="3" s="1"/>
  <c r="AD4507" i="1" s="1"/>
  <c r="O4508" i="3"/>
  <c r="T4508" i="3"/>
  <c r="X4508" i="3" s="1"/>
  <c r="AD4508" i="1" s="1"/>
  <c r="O4509" i="3"/>
  <c r="T4509" i="3"/>
  <c r="X4509" i="3" s="1"/>
  <c r="AD4509" i="1" s="1"/>
  <c r="O4510" i="3"/>
  <c r="T4510" i="3"/>
  <c r="X4510" i="3" s="1"/>
  <c r="AD4510" i="1" s="1"/>
  <c r="O4511" i="3"/>
  <c r="T4511" i="3"/>
  <c r="X4511" i="3" s="1"/>
  <c r="AD4511" i="1" s="1"/>
  <c r="O4512" i="3"/>
  <c r="T4512" i="3"/>
  <c r="X4512" i="3" s="1"/>
  <c r="AD4512" i="1" s="1"/>
  <c r="O4513" i="3"/>
  <c r="T4513" i="3"/>
  <c r="X4513" i="3" s="1"/>
  <c r="AD4513" i="1" s="1"/>
  <c r="O4514" i="3"/>
  <c r="T4514" i="3"/>
  <c r="X4514" i="3" s="1"/>
  <c r="AD4514" i="1" s="1"/>
  <c r="O4515" i="3"/>
  <c r="T4515" i="3"/>
  <c r="X4515" i="3" s="1"/>
  <c r="AD4515" i="1" s="1"/>
  <c r="O4516" i="3"/>
  <c r="T4516" i="3"/>
  <c r="X4516" i="3" s="1"/>
  <c r="AD4516" i="1" s="1"/>
  <c r="O4517" i="3"/>
  <c r="T4517" i="3"/>
  <c r="X4517" i="3" s="1"/>
  <c r="AD4517" i="1" s="1"/>
  <c r="O4518" i="3"/>
  <c r="T4518" i="3"/>
  <c r="X4518" i="3" s="1"/>
  <c r="AD4518" i="1" s="1"/>
  <c r="O4519" i="3"/>
  <c r="T4519" i="3"/>
  <c r="X4519" i="3" s="1"/>
  <c r="AD4519" i="1" s="1"/>
  <c r="O4520" i="3"/>
  <c r="T4520" i="3"/>
  <c r="X4520" i="3" s="1"/>
  <c r="AD4520" i="1" s="1"/>
  <c r="O4521" i="3"/>
  <c r="T4521" i="3"/>
  <c r="X4521" i="3" s="1"/>
  <c r="AD4521" i="1" s="1"/>
  <c r="O4522" i="3"/>
  <c r="T4522" i="3"/>
  <c r="X4522" i="3" s="1"/>
  <c r="AD4522" i="1" s="1"/>
  <c r="O4523" i="3"/>
  <c r="T4523" i="3"/>
  <c r="X4523" i="3" s="1"/>
  <c r="AD4523" i="1" s="1"/>
  <c r="O4524" i="3"/>
  <c r="T4524" i="3"/>
  <c r="X4524" i="3" s="1"/>
  <c r="AD4524" i="1" s="1"/>
  <c r="O4525" i="3"/>
  <c r="T4525" i="3"/>
  <c r="X4525" i="3" s="1"/>
  <c r="AD4525" i="1" s="1"/>
  <c r="O4526" i="3"/>
  <c r="T4526" i="3"/>
  <c r="X4526" i="3" s="1"/>
  <c r="AD4526" i="1" s="1"/>
  <c r="O4527" i="3"/>
  <c r="T4527" i="3"/>
  <c r="X4527" i="3" s="1"/>
  <c r="AD4527" i="1" s="1"/>
  <c r="O4528" i="3"/>
  <c r="T4528" i="3"/>
  <c r="X4528" i="3" s="1"/>
  <c r="AD4528" i="1" s="1"/>
  <c r="O4529" i="3"/>
  <c r="T4529" i="3"/>
  <c r="X4529" i="3" s="1"/>
  <c r="AD4529" i="1" s="1"/>
  <c r="O4530" i="3"/>
  <c r="T4530" i="3"/>
  <c r="X4530" i="3" s="1"/>
  <c r="AD4530" i="1" s="1"/>
  <c r="O4531" i="3"/>
  <c r="T4531" i="3"/>
  <c r="X4531" i="3" s="1"/>
  <c r="AD4531" i="1" s="1"/>
  <c r="O4532" i="3"/>
  <c r="T4532" i="3"/>
  <c r="X4532" i="3" s="1"/>
  <c r="AD4532" i="1" s="1"/>
  <c r="O4533" i="3"/>
  <c r="T4533" i="3"/>
  <c r="X4533" i="3" s="1"/>
  <c r="AD4533" i="1" s="1"/>
  <c r="O4534" i="3"/>
  <c r="T4534" i="3"/>
  <c r="X4534" i="3" s="1"/>
  <c r="AD4534" i="1" s="1"/>
  <c r="O4535" i="3"/>
  <c r="T4535" i="3"/>
  <c r="X4535" i="3" s="1"/>
  <c r="AD4535" i="1" s="1"/>
  <c r="O4536" i="3"/>
  <c r="T4536" i="3"/>
  <c r="X4536" i="3" s="1"/>
  <c r="AD4536" i="1" s="1"/>
  <c r="O4537" i="3"/>
  <c r="T4537" i="3"/>
  <c r="X4537" i="3" s="1"/>
  <c r="AD4537" i="1" s="1"/>
  <c r="O4538" i="3"/>
  <c r="T4538" i="3"/>
  <c r="X4538" i="3" s="1"/>
  <c r="AD4538" i="1" s="1"/>
  <c r="O4539" i="3"/>
  <c r="T4539" i="3"/>
  <c r="X4539" i="3" s="1"/>
  <c r="AD4539" i="1" s="1"/>
  <c r="O4540" i="3"/>
  <c r="T4540" i="3"/>
  <c r="X4540" i="3" s="1"/>
  <c r="AD4540" i="1" s="1"/>
  <c r="O4541" i="3"/>
  <c r="T4541" i="3"/>
  <c r="X4541" i="3" s="1"/>
  <c r="AD4541" i="1" s="1"/>
  <c r="O4542" i="3"/>
  <c r="T4542" i="3"/>
  <c r="X4542" i="3" s="1"/>
  <c r="AD4542" i="1" s="1"/>
  <c r="O4543" i="3"/>
  <c r="T4543" i="3"/>
  <c r="X4543" i="3" s="1"/>
  <c r="AD4543" i="1" s="1"/>
  <c r="O4544" i="3"/>
  <c r="T4544" i="3"/>
  <c r="X4544" i="3" s="1"/>
  <c r="AD4544" i="1" s="1"/>
  <c r="O4545" i="3"/>
  <c r="T4545" i="3"/>
  <c r="X4545" i="3" s="1"/>
  <c r="AD4545" i="1" s="1"/>
  <c r="O4546" i="3"/>
  <c r="T4546" i="3"/>
  <c r="X4546" i="3" s="1"/>
  <c r="AD4546" i="1" s="1"/>
  <c r="O4547" i="3"/>
  <c r="T4547" i="3"/>
  <c r="X4547" i="3" s="1"/>
  <c r="AD4547" i="1" s="1"/>
  <c r="O4548" i="3"/>
  <c r="T4548" i="3"/>
  <c r="X4548" i="3" s="1"/>
  <c r="AD4548" i="1" s="1"/>
  <c r="O4549" i="3"/>
  <c r="T4549" i="3"/>
  <c r="X4549" i="3" s="1"/>
  <c r="AD4549" i="1" s="1"/>
  <c r="O4550" i="3"/>
  <c r="T4550" i="3"/>
  <c r="X4550" i="3" s="1"/>
  <c r="AD4550" i="1" s="1"/>
  <c r="O4551" i="3"/>
  <c r="T4551" i="3"/>
  <c r="X4551" i="3" s="1"/>
  <c r="AD4551" i="1" s="1"/>
  <c r="O4552" i="3"/>
  <c r="T4552" i="3"/>
  <c r="X4552" i="3" s="1"/>
  <c r="AD4552" i="1" s="1"/>
  <c r="O4553" i="3"/>
  <c r="T4553" i="3"/>
  <c r="X4553" i="3" s="1"/>
  <c r="AD4553" i="1" s="1"/>
  <c r="O4554" i="3"/>
  <c r="T4554" i="3"/>
  <c r="X4554" i="3" s="1"/>
  <c r="AD4554" i="1" s="1"/>
  <c r="O4555" i="3"/>
  <c r="T4555" i="3"/>
  <c r="X4555" i="3" s="1"/>
  <c r="AD4555" i="1" s="1"/>
  <c r="O4556" i="3"/>
  <c r="T4556" i="3"/>
  <c r="X4556" i="3" s="1"/>
  <c r="AD4556" i="1" s="1"/>
  <c r="O4557" i="3"/>
  <c r="T4557" i="3"/>
  <c r="X4557" i="3" s="1"/>
  <c r="AD4557" i="1" s="1"/>
  <c r="O4558" i="3"/>
  <c r="T4558" i="3"/>
  <c r="X4558" i="3" s="1"/>
  <c r="AD4558" i="1" s="1"/>
  <c r="O4559" i="3"/>
  <c r="T4559" i="3"/>
  <c r="X4559" i="3" s="1"/>
  <c r="AD4559" i="1" s="1"/>
  <c r="O4560" i="3"/>
  <c r="T4560" i="3"/>
  <c r="X4560" i="3" s="1"/>
  <c r="AD4560" i="1" s="1"/>
  <c r="O4561" i="3"/>
  <c r="T4561" i="3"/>
  <c r="X4561" i="3" s="1"/>
  <c r="AD4561" i="1" s="1"/>
  <c r="O4562" i="3"/>
  <c r="T4562" i="3"/>
  <c r="X4562" i="3" s="1"/>
  <c r="AD4562" i="1" s="1"/>
  <c r="O4563" i="3"/>
  <c r="T4563" i="3"/>
  <c r="X4563" i="3" s="1"/>
  <c r="AD4563" i="1" s="1"/>
  <c r="O4564" i="3"/>
  <c r="T4564" i="3"/>
  <c r="X4564" i="3" s="1"/>
  <c r="AD4564" i="1" s="1"/>
  <c r="O4565" i="3"/>
  <c r="T4565" i="3"/>
  <c r="X4565" i="3" s="1"/>
  <c r="AD4565" i="1" s="1"/>
  <c r="O4566" i="3"/>
  <c r="T4566" i="3"/>
  <c r="X4566" i="3" s="1"/>
  <c r="AD4566" i="1" s="1"/>
  <c r="O4567" i="3"/>
  <c r="T4567" i="3"/>
  <c r="X4567" i="3" s="1"/>
  <c r="AD4567" i="1" s="1"/>
  <c r="O4568" i="3"/>
  <c r="T4568" i="3"/>
  <c r="X4568" i="3" s="1"/>
  <c r="AD4568" i="1" s="1"/>
  <c r="O4569" i="3"/>
  <c r="T4569" i="3"/>
  <c r="X4569" i="3" s="1"/>
  <c r="AD4569" i="1" s="1"/>
  <c r="O4570" i="3"/>
  <c r="T4570" i="3"/>
  <c r="X4570" i="3" s="1"/>
  <c r="AD4570" i="1" s="1"/>
  <c r="O4571" i="3"/>
  <c r="T4571" i="3"/>
  <c r="X4571" i="3" s="1"/>
  <c r="AD4571" i="1" s="1"/>
  <c r="O4572" i="3"/>
  <c r="T4572" i="3"/>
  <c r="X4572" i="3" s="1"/>
  <c r="AD4572" i="1" s="1"/>
  <c r="O4573" i="3"/>
  <c r="T4573" i="3"/>
  <c r="X4573" i="3" s="1"/>
  <c r="AD4573" i="1" s="1"/>
  <c r="O4574" i="3"/>
  <c r="T4574" i="3"/>
  <c r="X4574" i="3" s="1"/>
  <c r="AD4574" i="1" s="1"/>
  <c r="O4575" i="3"/>
  <c r="T4575" i="3"/>
  <c r="X4575" i="3" s="1"/>
  <c r="AD4575" i="1" s="1"/>
  <c r="O4576" i="3"/>
  <c r="T4576" i="3"/>
  <c r="X4576" i="3" s="1"/>
  <c r="AD4576" i="1" s="1"/>
  <c r="O4577" i="3"/>
  <c r="T4577" i="3"/>
  <c r="X4577" i="3" s="1"/>
  <c r="AD4577" i="1" s="1"/>
  <c r="O4578" i="3"/>
  <c r="T4578" i="3"/>
  <c r="X4578" i="3" s="1"/>
  <c r="AD4578" i="1" s="1"/>
  <c r="O4579" i="3"/>
  <c r="T4579" i="3"/>
  <c r="X4579" i="3" s="1"/>
  <c r="AD4579" i="1" s="1"/>
  <c r="O4580" i="3"/>
  <c r="T4580" i="3"/>
  <c r="X4580" i="3" s="1"/>
  <c r="AD4580" i="1" s="1"/>
  <c r="O4581" i="3"/>
  <c r="T4581" i="3"/>
  <c r="X4581" i="3" s="1"/>
  <c r="AD4581" i="1" s="1"/>
  <c r="O4582" i="3"/>
  <c r="T4582" i="3"/>
  <c r="X4582" i="3" s="1"/>
  <c r="AD4582" i="1" s="1"/>
  <c r="O4583" i="3"/>
  <c r="T4583" i="3"/>
  <c r="X4583" i="3" s="1"/>
  <c r="AD4583" i="1" s="1"/>
  <c r="O4584" i="3"/>
  <c r="T4584" i="3"/>
  <c r="X4584" i="3" s="1"/>
  <c r="AD4584" i="1" s="1"/>
  <c r="O4585" i="3"/>
  <c r="T4585" i="3"/>
  <c r="X4585" i="3" s="1"/>
  <c r="AD4585" i="1" s="1"/>
  <c r="O4586" i="3"/>
  <c r="T4586" i="3"/>
  <c r="X4586" i="3" s="1"/>
  <c r="AD4586" i="1" s="1"/>
  <c r="O4587" i="3"/>
  <c r="T4587" i="3"/>
  <c r="X4587" i="3" s="1"/>
  <c r="AD4587" i="1" s="1"/>
  <c r="O4588" i="3"/>
  <c r="T4588" i="3"/>
  <c r="X4588" i="3" s="1"/>
  <c r="AD4588" i="1" s="1"/>
  <c r="O4589" i="3"/>
  <c r="T4589" i="3"/>
  <c r="X4589" i="3" s="1"/>
  <c r="AD4589" i="1" s="1"/>
  <c r="O4590" i="3"/>
  <c r="T4590" i="3"/>
  <c r="X4590" i="3" s="1"/>
  <c r="AD4590" i="1" s="1"/>
  <c r="O4591" i="3"/>
  <c r="T4591" i="3"/>
  <c r="X4591" i="3" s="1"/>
  <c r="AD4591" i="1" s="1"/>
  <c r="O4592" i="3"/>
  <c r="T4592" i="3"/>
  <c r="X4592" i="3" s="1"/>
  <c r="AD4592" i="1" s="1"/>
  <c r="O4593" i="3"/>
  <c r="T4593" i="3"/>
  <c r="X4593" i="3" s="1"/>
  <c r="AD4593" i="1" s="1"/>
  <c r="O4594" i="3"/>
  <c r="T4594" i="3"/>
  <c r="X4594" i="3" s="1"/>
  <c r="AD4594" i="1" s="1"/>
  <c r="O4595" i="3"/>
  <c r="T4595" i="3"/>
  <c r="X4595" i="3" s="1"/>
  <c r="AD4595" i="1" s="1"/>
  <c r="O4596" i="3"/>
  <c r="T4596" i="3"/>
  <c r="X4596" i="3" s="1"/>
  <c r="AD4596" i="1" s="1"/>
  <c r="O4597" i="3"/>
  <c r="T4597" i="3"/>
  <c r="X4597" i="3" s="1"/>
  <c r="AD4597" i="1" s="1"/>
  <c r="O4598" i="3"/>
  <c r="T4598" i="3"/>
  <c r="X4598" i="3" s="1"/>
  <c r="AD4598" i="1" s="1"/>
  <c r="O4599" i="3"/>
  <c r="T4599" i="3"/>
  <c r="X4599" i="3" s="1"/>
  <c r="AD4599" i="1" s="1"/>
  <c r="O4600" i="3"/>
  <c r="T4600" i="3"/>
  <c r="X4600" i="3" s="1"/>
  <c r="AD4600" i="1" s="1"/>
  <c r="O4601" i="3"/>
  <c r="T4601" i="3"/>
  <c r="X4601" i="3" s="1"/>
  <c r="AD4601" i="1" s="1"/>
  <c r="O4602" i="3"/>
  <c r="T4602" i="3"/>
  <c r="X4602" i="3" s="1"/>
  <c r="AD4602" i="1" s="1"/>
  <c r="O4603" i="3"/>
  <c r="T4603" i="3"/>
  <c r="X4603" i="3" s="1"/>
  <c r="AD4603" i="1" s="1"/>
  <c r="O4604" i="3"/>
  <c r="T4604" i="3"/>
  <c r="X4604" i="3" s="1"/>
  <c r="AD4604" i="1" s="1"/>
  <c r="O4605" i="3"/>
  <c r="T4605" i="3"/>
  <c r="X4605" i="3" s="1"/>
  <c r="AD4605" i="1" s="1"/>
  <c r="O4606" i="3"/>
  <c r="T4606" i="3"/>
  <c r="X4606" i="3" s="1"/>
  <c r="AD4606" i="1" s="1"/>
  <c r="O4607" i="3"/>
  <c r="T4607" i="3"/>
  <c r="X4607" i="3" s="1"/>
  <c r="AD4607" i="1" s="1"/>
  <c r="O4608" i="3"/>
  <c r="T4608" i="3"/>
  <c r="X4608" i="3" s="1"/>
  <c r="AD4608" i="1" s="1"/>
  <c r="O4609" i="3"/>
  <c r="T4609" i="3"/>
  <c r="X4609" i="3" s="1"/>
  <c r="AD4609" i="1" s="1"/>
  <c r="O4610" i="3"/>
  <c r="T4610" i="3"/>
  <c r="X4610" i="3" s="1"/>
  <c r="AD4610" i="1" s="1"/>
  <c r="O4611" i="3"/>
  <c r="T4611" i="3"/>
  <c r="X4611" i="3" s="1"/>
  <c r="AD4611" i="1" s="1"/>
  <c r="O4612" i="3"/>
  <c r="T4612" i="3"/>
  <c r="X4612" i="3" s="1"/>
  <c r="AD4612" i="1" s="1"/>
  <c r="O4613" i="3"/>
  <c r="T4613" i="3"/>
  <c r="X4613" i="3" s="1"/>
  <c r="AD4613" i="1" s="1"/>
  <c r="O4614" i="3"/>
  <c r="T4614" i="3"/>
  <c r="X4614" i="3" s="1"/>
  <c r="AD4614" i="1" s="1"/>
  <c r="O4615" i="3"/>
  <c r="T4615" i="3"/>
  <c r="X4615" i="3" s="1"/>
  <c r="AD4615" i="1" s="1"/>
  <c r="O4616" i="3"/>
  <c r="T4616" i="3"/>
  <c r="X4616" i="3" s="1"/>
  <c r="AD4616" i="1" s="1"/>
  <c r="O4617" i="3"/>
  <c r="T4617" i="3"/>
  <c r="X4617" i="3" s="1"/>
  <c r="AD4617" i="1" s="1"/>
  <c r="O4618" i="3"/>
  <c r="T4618" i="3"/>
  <c r="X4618" i="3" s="1"/>
  <c r="AD4618" i="1" s="1"/>
  <c r="O4619" i="3"/>
  <c r="T4619" i="3"/>
  <c r="X4619" i="3" s="1"/>
  <c r="AD4619" i="1" s="1"/>
  <c r="O4620" i="3"/>
  <c r="T4620" i="3"/>
  <c r="X4620" i="3" s="1"/>
  <c r="AD4620" i="1" s="1"/>
  <c r="O4621" i="3"/>
  <c r="T4621" i="3"/>
  <c r="X4621" i="3" s="1"/>
  <c r="AD4621" i="1" s="1"/>
  <c r="O4622" i="3"/>
  <c r="T4622" i="3"/>
  <c r="X4622" i="3" s="1"/>
  <c r="AD4622" i="1" s="1"/>
  <c r="O4623" i="3"/>
  <c r="T4623" i="3"/>
  <c r="X4623" i="3" s="1"/>
  <c r="AD4623" i="1" s="1"/>
  <c r="O4624" i="3"/>
  <c r="T4624" i="3"/>
  <c r="X4624" i="3" s="1"/>
  <c r="AD4624" i="1" s="1"/>
  <c r="O4625" i="3"/>
  <c r="T4625" i="3"/>
  <c r="X4625" i="3" s="1"/>
  <c r="AD4625" i="1" s="1"/>
  <c r="O4626" i="3"/>
  <c r="T4626" i="3"/>
  <c r="X4626" i="3" s="1"/>
  <c r="AD4626" i="1" s="1"/>
  <c r="O4627" i="3"/>
  <c r="T4627" i="3"/>
  <c r="X4627" i="3" s="1"/>
  <c r="AD4627" i="1" s="1"/>
  <c r="O4628" i="3"/>
  <c r="T4628" i="3"/>
  <c r="X4628" i="3" s="1"/>
  <c r="AD4628" i="1" s="1"/>
  <c r="O4629" i="3"/>
  <c r="T4629" i="3"/>
  <c r="X4629" i="3" s="1"/>
  <c r="AD4629" i="1" s="1"/>
  <c r="O4630" i="3"/>
  <c r="T4630" i="3"/>
  <c r="X4630" i="3" s="1"/>
  <c r="AD4630" i="1" s="1"/>
  <c r="O4631" i="3"/>
  <c r="T4631" i="3"/>
  <c r="X4631" i="3" s="1"/>
  <c r="AD4631" i="1" s="1"/>
  <c r="O4632" i="3"/>
  <c r="T4632" i="3"/>
  <c r="X4632" i="3" s="1"/>
  <c r="AD4632" i="1" s="1"/>
  <c r="O4633" i="3"/>
  <c r="T4633" i="3"/>
  <c r="X4633" i="3" s="1"/>
  <c r="AD4633" i="1" s="1"/>
  <c r="O4634" i="3"/>
  <c r="T4634" i="3"/>
  <c r="X4634" i="3" s="1"/>
  <c r="AD4634" i="1" s="1"/>
  <c r="O4635" i="3"/>
  <c r="T4635" i="3"/>
  <c r="X4635" i="3" s="1"/>
  <c r="AD4635" i="1" s="1"/>
  <c r="O4636" i="3"/>
  <c r="T4636" i="3"/>
  <c r="X4636" i="3" s="1"/>
  <c r="AD4636" i="1" s="1"/>
  <c r="O4637" i="3"/>
  <c r="T4637" i="3"/>
  <c r="X4637" i="3" s="1"/>
  <c r="AD4637" i="1" s="1"/>
  <c r="O4638" i="3"/>
  <c r="T4638" i="3"/>
  <c r="X4638" i="3" s="1"/>
  <c r="AD4638" i="1" s="1"/>
  <c r="O4639" i="3"/>
  <c r="T4639" i="3"/>
  <c r="X4639" i="3" s="1"/>
  <c r="AD4639" i="1" s="1"/>
  <c r="O4640" i="3"/>
  <c r="T4640" i="3"/>
  <c r="X4640" i="3" s="1"/>
  <c r="AD4640" i="1" s="1"/>
  <c r="O4641" i="3"/>
  <c r="T4641" i="3"/>
  <c r="X4641" i="3" s="1"/>
  <c r="AD4641" i="1" s="1"/>
  <c r="O4642" i="3"/>
  <c r="T4642" i="3"/>
  <c r="X4642" i="3" s="1"/>
  <c r="AD4642" i="1" s="1"/>
  <c r="O4643" i="3"/>
  <c r="T4643" i="3"/>
  <c r="X4643" i="3" s="1"/>
  <c r="AD4643" i="1" s="1"/>
  <c r="O4644" i="3"/>
  <c r="T4644" i="3"/>
  <c r="X4644" i="3" s="1"/>
  <c r="AD4644" i="1" s="1"/>
  <c r="O4645" i="3"/>
  <c r="T4645" i="3"/>
  <c r="X4645" i="3" s="1"/>
  <c r="AD4645" i="1" s="1"/>
  <c r="O4646" i="3"/>
  <c r="T4646" i="3"/>
  <c r="X4646" i="3" s="1"/>
  <c r="AD4646" i="1" s="1"/>
  <c r="O4647" i="3"/>
  <c r="T4647" i="3"/>
  <c r="X4647" i="3" s="1"/>
  <c r="AD4647" i="1" s="1"/>
  <c r="O4648" i="3"/>
  <c r="T4648" i="3"/>
  <c r="X4648" i="3" s="1"/>
  <c r="AD4648" i="1" s="1"/>
  <c r="O4649" i="3"/>
  <c r="T4649" i="3"/>
  <c r="X4649" i="3" s="1"/>
  <c r="AD4649" i="1" s="1"/>
  <c r="O4650" i="3"/>
  <c r="T4650" i="3"/>
  <c r="X4650" i="3" s="1"/>
  <c r="AD4650" i="1" s="1"/>
  <c r="O4651" i="3"/>
  <c r="T4651" i="3"/>
  <c r="X4651" i="3" s="1"/>
  <c r="AD4651" i="1" s="1"/>
  <c r="O4652" i="3"/>
  <c r="T4652" i="3"/>
  <c r="X4652" i="3" s="1"/>
  <c r="AD4652" i="1" s="1"/>
  <c r="O4653" i="3"/>
  <c r="T4653" i="3"/>
  <c r="X4653" i="3" s="1"/>
  <c r="AD4653" i="1" s="1"/>
  <c r="O4654" i="3"/>
  <c r="T4654" i="3"/>
  <c r="X4654" i="3" s="1"/>
  <c r="AD4654" i="1" s="1"/>
  <c r="O4655" i="3"/>
  <c r="T4655" i="3"/>
  <c r="X4655" i="3" s="1"/>
  <c r="AD4655" i="1" s="1"/>
  <c r="O4656" i="3"/>
  <c r="T4656" i="3"/>
  <c r="X4656" i="3" s="1"/>
  <c r="AD4656" i="1" s="1"/>
  <c r="O4657" i="3"/>
  <c r="T4657" i="3"/>
  <c r="X4657" i="3" s="1"/>
  <c r="AD4657" i="1" s="1"/>
  <c r="O4658" i="3"/>
  <c r="T4658" i="3"/>
  <c r="X4658" i="3" s="1"/>
  <c r="AD4658" i="1" s="1"/>
  <c r="O4659" i="3"/>
  <c r="T4659" i="3"/>
  <c r="X4659" i="3" s="1"/>
  <c r="AD4659" i="1" s="1"/>
  <c r="O4660" i="3"/>
  <c r="T4660" i="3"/>
  <c r="X4660" i="3" s="1"/>
  <c r="AD4660" i="1" s="1"/>
  <c r="O4661" i="3"/>
  <c r="T4661" i="3"/>
  <c r="X4661" i="3" s="1"/>
  <c r="AD4661" i="1" s="1"/>
  <c r="O4662" i="3"/>
  <c r="T4662" i="3"/>
  <c r="X4662" i="3" s="1"/>
  <c r="AD4662" i="1" s="1"/>
  <c r="O4663" i="3"/>
  <c r="T4663" i="3"/>
  <c r="X4663" i="3" s="1"/>
  <c r="AD4663" i="1" s="1"/>
  <c r="O4664" i="3"/>
  <c r="T4664" i="3"/>
  <c r="X4664" i="3" s="1"/>
  <c r="AD4664" i="1" s="1"/>
  <c r="O4665" i="3"/>
  <c r="T4665" i="3"/>
  <c r="X4665" i="3" s="1"/>
  <c r="AD4665" i="1" s="1"/>
  <c r="O4666" i="3"/>
  <c r="T4666" i="3"/>
  <c r="X4666" i="3" s="1"/>
  <c r="AD4666" i="1" s="1"/>
  <c r="O4667" i="3"/>
  <c r="T4667" i="3"/>
  <c r="X4667" i="3" s="1"/>
  <c r="AD4667" i="1" s="1"/>
  <c r="O4668" i="3"/>
  <c r="T4668" i="3"/>
  <c r="X4668" i="3" s="1"/>
  <c r="AD4668" i="1" s="1"/>
  <c r="O4669" i="3"/>
  <c r="T4669" i="3"/>
  <c r="X4669" i="3" s="1"/>
  <c r="AD4669" i="1" s="1"/>
  <c r="O4670" i="3"/>
  <c r="T4670" i="3"/>
  <c r="X4670" i="3" s="1"/>
  <c r="AD4670" i="1" s="1"/>
  <c r="O4671" i="3"/>
  <c r="T4671" i="3"/>
  <c r="X4671" i="3" s="1"/>
  <c r="AD4671" i="1" s="1"/>
  <c r="O4672" i="3"/>
  <c r="T4672" i="3"/>
  <c r="X4672" i="3" s="1"/>
  <c r="AD4672" i="1" s="1"/>
  <c r="O4673" i="3"/>
  <c r="T4673" i="3"/>
  <c r="X4673" i="3" s="1"/>
  <c r="AD4673" i="1" s="1"/>
  <c r="O4674" i="3"/>
  <c r="T4674" i="3"/>
  <c r="X4674" i="3" s="1"/>
  <c r="AD4674" i="1" s="1"/>
  <c r="O4675" i="3"/>
  <c r="T4675" i="3"/>
  <c r="X4675" i="3" s="1"/>
  <c r="AD4675" i="1" s="1"/>
  <c r="O4676" i="3"/>
  <c r="T4676" i="3"/>
  <c r="X4676" i="3" s="1"/>
  <c r="AD4676" i="1" s="1"/>
  <c r="O4677" i="3"/>
  <c r="T4677" i="3"/>
  <c r="X4677" i="3" s="1"/>
  <c r="AD4677" i="1" s="1"/>
  <c r="O4678" i="3"/>
  <c r="T4678" i="3"/>
  <c r="X4678" i="3" s="1"/>
  <c r="AD4678" i="1" s="1"/>
  <c r="O4679" i="3"/>
  <c r="T4679" i="3"/>
  <c r="X4679" i="3" s="1"/>
  <c r="AD4679" i="1" s="1"/>
  <c r="O4680" i="3"/>
  <c r="T4680" i="3"/>
  <c r="X4680" i="3" s="1"/>
  <c r="AD4680" i="1" s="1"/>
  <c r="O4681" i="3"/>
  <c r="T4681" i="3"/>
  <c r="X4681" i="3" s="1"/>
  <c r="AD4681" i="1" s="1"/>
  <c r="O4682" i="3"/>
  <c r="T4682" i="3"/>
  <c r="X4682" i="3" s="1"/>
  <c r="AD4682" i="1" s="1"/>
  <c r="O4683" i="3"/>
  <c r="T4683" i="3"/>
  <c r="X4683" i="3" s="1"/>
  <c r="AD4683" i="1" s="1"/>
  <c r="O4684" i="3"/>
  <c r="T4684" i="3"/>
  <c r="X4684" i="3" s="1"/>
  <c r="AD4684" i="1" s="1"/>
  <c r="O4685" i="3"/>
  <c r="T4685" i="3"/>
  <c r="X4685" i="3" s="1"/>
  <c r="AD4685" i="1" s="1"/>
  <c r="O4686" i="3"/>
  <c r="T4686" i="3"/>
  <c r="X4686" i="3" s="1"/>
  <c r="AD4686" i="1" s="1"/>
  <c r="O4687" i="3"/>
  <c r="T4687" i="3"/>
  <c r="X4687" i="3" s="1"/>
  <c r="AD4687" i="1" s="1"/>
  <c r="O4688" i="3"/>
  <c r="T4688" i="3"/>
  <c r="X4688" i="3" s="1"/>
  <c r="AD4688" i="1" s="1"/>
  <c r="O4689" i="3"/>
  <c r="T4689" i="3"/>
  <c r="X4689" i="3" s="1"/>
  <c r="AD4689" i="1" s="1"/>
  <c r="O4690" i="3"/>
  <c r="T4690" i="3"/>
  <c r="X4690" i="3" s="1"/>
  <c r="AD4690" i="1" s="1"/>
  <c r="O4691" i="3"/>
  <c r="T4691" i="3"/>
  <c r="X4691" i="3" s="1"/>
  <c r="AD4691" i="1" s="1"/>
  <c r="O4692" i="3"/>
  <c r="T4692" i="3"/>
  <c r="X4692" i="3" s="1"/>
  <c r="AD4692" i="1" s="1"/>
  <c r="O4693" i="3"/>
  <c r="T4693" i="3"/>
  <c r="X4693" i="3" s="1"/>
  <c r="AD4693" i="1" s="1"/>
  <c r="O4694" i="3"/>
  <c r="T4694" i="3"/>
  <c r="X4694" i="3" s="1"/>
  <c r="AD4694" i="1" s="1"/>
  <c r="O4695" i="3"/>
  <c r="T4695" i="3"/>
  <c r="X4695" i="3" s="1"/>
  <c r="AD4695" i="1" s="1"/>
  <c r="O4696" i="3"/>
  <c r="T4696" i="3"/>
  <c r="X4696" i="3" s="1"/>
  <c r="AD4696" i="1" s="1"/>
  <c r="O4697" i="3"/>
  <c r="T4697" i="3"/>
  <c r="X4697" i="3" s="1"/>
  <c r="AD4697" i="1" s="1"/>
  <c r="O4698" i="3"/>
  <c r="T4698" i="3"/>
  <c r="X4698" i="3" s="1"/>
  <c r="AD4698" i="1" s="1"/>
  <c r="O4699" i="3"/>
  <c r="T4699" i="3"/>
  <c r="X4699" i="3" s="1"/>
  <c r="AD4699" i="1" s="1"/>
  <c r="O4700" i="3"/>
  <c r="T4700" i="3"/>
  <c r="X4700" i="3" s="1"/>
  <c r="AD4700" i="1" s="1"/>
  <c r="O4701" i="3"/>
  <c r="T4701" i="3"/>
  <c r="X4701" i="3" s="1"/>
  <c r="AD4701" i="1" s="1"/>
  <c r="O4702" i="3"/>
  <c r="T4702" i="3"/>
  <c r="X4702" i="3" s="1"/>
  <c r="AD4702" i="1" s="1"/>
  <c r="O4703" i="3"/>
  <c r="T4703" i="3"/>
  <c r="X4703" i="3" s="1"/>
  <c r="AD4703" i="1" s="1"/>
  <c r="O4704" i="3"/>
  <c r="T4704" i="3"/>
  <c r="X4704" i="3" s="1"/>
  <c r="AD4704" i="1" s="1"/>
  <c r="O4705" i="3"/>
  <c r="T4705" i="3"/>
  <c r="X4705" i="3" s="1"/>
  <c r="AD4705" i="1" s="1"/>
  <c r="O4706" i="3"/>
  <c r="T4706" i="3"/>
  <c r="X4706" i="3" s="1"/>
  <c r="AD4706" i="1" s="1"/>
  <c r="O4707" i="3"/>
  <c r="T4707" i="3"/>
  <c r="X4707" i="3" s="1"/>
  <c r="AD4707" i="1" s="1"/>
  <c r="O4708" i="3"/>
  <c r="T4708" i="3"/>
  <c r="X4708" i="3" s="1"/>
  <c r="AD4708" i="1" s="1"/>
  <c r="O4709" i="3"/>
  <c r="T4709" i="3"/>
  <c r="X4709" i="3" s="1"/>
  <c r="AD4709" i="1" s="1"/>
  <c r="O4710" i="3"/>
  <c r="T4710" i="3"/>
  <c r="X4710" i="3" s="1"/>
  <c r="AD4710" i="1" s="1"/>
  <c r="O4711" i="3"/>
  <c r="T4711" i="3"/>
  <c r="X4711" i="3" s="1"/>
  <c r="AD4711" i="1" s="1"/>
  <c r="O4712" i="3"/>
  <c r="T4712" i="3"/>
  <c r="X4712" i="3" s="1"/>
  <c r="AD4712" i="1" s="1"/>
  <c r="O4713" i="3"/>
  <c r="T4713" i="3"/>
  <c r="X4713" i="3" s="1"/>
  <c r="AD4713" i="1" s="1"/>
  <c r="O4714" i="3"/>
  <c r="T4714" i="3"/>
  <c r="X4714" i="3" s="1"/>
  <c r="AD4714" i="1" s="1"/>
  <c r="O4715" i="3"/>
  <c r="T4715" i="3"/>
  <c r="X4715" i="3" s="1"/>
  <c r="AD4715" i="1" s="1"/>
  <c r="O4716" i="3"/>
  <c r="T4716" i="3"/>
  <c r="X4716" i="3" s="1"/>
  <c r="AD4716" i="1" s="1"/>
  <c r="O4717" i="3"/>
  <c r="T4717" i="3"/>
  <c r="X4717" i="3" s="1"/>
  <c r="AD4717" i="1" s="1"/>
  <c r="O4718" i="3"/>
  <c r="T4718" i="3"/>
  <c r="X4718" i="3" s="1"/>
  <c r="AD4718" i="1" s="1"/>
  <c r="O4719" i="3"/>
  <c r="T4719" i="3"/>
  <c r="X4719" i="3" s="1"/>
  <c r="AD4719" i="1" s="1"/>
  <c r="O4720" i="3"/>
  <c r="T4720" i="3"/>
  <c r="X4720" i="3" s="1"/>
  <c r="AD4720" i="1" s="1"/>
  <c r="O4721" i="3"/>
  <c r="T4721" i="3"/>
  <c r="X4721" i="3" s="1"/>
  <c r="AD4721" i="1" s="1"/>
  <c r="O4722" i="3"/>
  <c r="T4722" i="3"/>
  <c r="X4722" i="3" s="1"/>
  <c r="AD4722" i="1" s="1"/>
  <c r="O4723" i="3"/>
  <c r="T4723" i="3"/>
  <c r="X4723" i="3" s="1"/>
  <c r="AD4723" i="1" s="1"/>
  <c r="O4724" i="3"/>
  <c r="T4724" i="3"/>
  <c r="X4724" i="3" s="1"/>
  <c r="AD4724" i="1" s="1"/>
  <c r="O4725" i="3"/>
  <c r="T4725" i="3"/>
  <c r="X4725" i="3" s="1"/>
  <c r="AD4725" i="1" s="1"/>
  <c r="O4726" i="3"/>
  <c r="T4726" i="3"/>
  <c r="X4726" i="3" s="1"/>
  <c r="AD4726" i="1" s="1"/>
  <c r="O4727" i="3"/>
  <c r="T4727" i="3"/>
  <c r="X4727" i="3" s="1"/>
  <c r="AD4727" i="1" s="1"/>
  <c r="O4728" i="3"/>
  <c r="T4728" i="3"/>
  <c r="X4728" i="3" s="1"/>
  <c r="AD4728" i="1" s="1"/>
  <c r="O4729" i="3"/>
  <c r="T4729" i="3"/>
  <c r="X4729" i="3" s="1"/>
  <c r="AD4729" i="1" s="1"/>
  <c r="O4730" i="3"/>
  <c r="T4730" i="3"/>
  <c r="X4730" i="3" s="1"/>
  <c r="AD4730" i="1" s="1"/>
  <c r="O4731" i="3"/>
  <c r="T4731" i="3"/>
  <c r="X4731" i="3" s="1"/>
  <c r="AD4731" i="1" s="1"/>
  <c r="O4732" i="3"/>
  <c r="T4732" i="3"/>
  <c r="X4732" i="3" s="1"/>
  <c r="AD4732" i="1" s="1"/>
  <c r="O4733" i="3"/>
  <c r="T4733" i="3"/>
  <c r="X4733" i="3" s="1"/>
  <c r="AD4733" i="1" s="1"/>
  <c r="O4734" i="3"/>
  <c r="T4734" i="3"/>
  <c r="X4734" i="3" s="1"/>
  <c r="AD4734" i="1" s="1"/>
  <c r="O4735" i="3"/>
  <c r="T4735" i="3"/>
  <c r="X4735" i="3" s="1"/>
  <c r="AD4735" i="1" s="1"/>
  <c r="O4736" i="3"/>
  <c r="T4736" i="3"/>
  <c r="X4736" i="3" s="1"/>
  <c r="AD4736" i="1" s="1"/>
  <c r="O4737" i="3"/>
  <c r="T4737" i="3"/>
  <c r="X4737" i="3" s="1"/>
  <c r="AD4737" i="1" s="1"/>
  <c r="O4738" i="3"/>
  <c r="T4738" i="3"/>
  <c r="X4738" i="3" s="1"/>
  <c r="AD4738" i="1" s="1"/>
  <c r="O4739" i="3"/>
  <c r="T4739" i="3"/>
  <c r="X4739" i="3" s="1"/>
  <c r="AD4739" i="1" s="1"/>
  <c r="O4740" i="3"/>
  <c r="T4740" i="3"/>
  <c r="X4740" i="3" s="1"/>
  <c r="AD4740" i="1" s="1"/>
  <c r="O4741" i="3"/>
  <c r="T4741" i="3"/>
  <c r="X4741" i="3" s="1"/>
  <c r="AD4741" i="1" s="1"/>
  <c r="O4742" i="3"/>
  <c r="T4742" i="3"/>
  <c r="X4742" i="3" s="1"/>
  <c r="AD4742" i="1" s="1"/>
  <c r="O4743" i="3"/>
  <c r="T4743" i="3"/>
  <c r="X4743" i="3" s="1"/>
  <c r="AD4743" i="1" s="1"/>
  <c r="O4744" i="3"/>
  <c r="T4744" i="3"/>
  <c r="X4744" i="3" s="1"/>
  <c r="AD4744" i="1" s="1"/>
  <c r="O4745" i="3"/>
  <c r="T4745" i="3"/>
  <c r="X4745" i="3" s="1"/>
  <c r="AD4745" i="1" s="1"/>
  <c r="O4746" i="3"/>
  <c r="T4746" i="3"/>
  <c r="X4746" i="3" s="1"/>
  <c r="AD4746" i="1" s="1"/>
  <c r="O4747" i="3"/>
  <c r="T4747" i="3"/>
  <c r="X4747" i="3" s="1"/>
  <c r="AD4747" i="1" s="1"/>
  <c r="O4748" i="3"/>
  <c r="T4748" i="3"/>
  <c r="X4748" i="3" s="1"/>
  <c r="AD4748" i="1" s="1"/>
  <c r="O4749" i="3"/>
  <c r="T4749" i="3"/>
  <c r="X4749" i="3" s="1"/>
  <c r="AD4749" i="1" s="1"/>
  <c r="O4750" i="3"/>
  <c r="T4750" i="3"/>
  <c r="X4750" i="3" s="1"/>
  <c r="AD4750" i="1" s="1"/>
  <c r="O4751" i="3"/>
  <c r="T4751" i="3"/>
  <c r="X4751" i="3" s="1"/>
  <c r="AD4751" i="1" s="1"/>
  <c r="O4752" i="3"/>
  <c r="T4752" i="3"/>
  <c r="X4752" i="3" s="1"/>
  <c r="AD4752" i="1" s="1"/>
  <c r="O4753" i="3"/>
  <c r="T4753" i="3"/>
  <c r="X4753" i="3" s="1"/>
  <c r="AD4753" i="1" s="1"/>
  <c r="O4754" i="3"/>
  <c r="T4754" i="3"/>
  <c r="X4754" i="3" s="1"/>
  <c r="AD4754" i="1" s="1"/>
  <c r="O4755" i="3"/>
  <c r="T4755" i="3"/>
  <c r="X4755" i="3" s="1"/>
  <c r="AD4755" i="1" s="1"/>
  <c r="O4756" i="3"/>
  <c r="T4756" i="3"/>
  <c r="X4756" i="3" s="1"/>
  <c r="AD4756" i="1" s="1"/>
  <c r="O4757" i="3"/>
  <c r="T4757" i="3"/>
  <c r="X4757" i="3" s="1"/>
  <c r="AD4757" i="1" s="1"/>
  <c r="O4758" i="3"/>
  <c r="T4758" i="3"/>
  <c r="X4758" i="3" s="1"/>
  <c r="AD4758" i="1" s="1"/>
  <c r="O4759" i="3"/>
  <c r="T4759" i="3"/>
  <c r="X4759" i="3" s="1"/>
  <c r="AD4759" i="1" s="1"/>
  <c r="O4760" i="3"/>
  <c r="T4760" i="3"/>
  <c r="X4760" i="3" s="1"/>
  <c r="AD4760" i="1" s="1"/>
  <c r="O4761" i="3"/>
  <c r="T4761" i="3"/>
  <c r="X4761" i="3" s="1"/>
  <c r="AD4761" i="1" s="1"/>
  <c r="O4762" i="3"/>
  <c r="T4762" i="3"/>
  <c r="X4762" i="3" s="1"/>
  <c r="AD4762" i="1" s="1"/>
  <c r="O4763" i="3"/>
  <c r="T4763" i="3"/>
  <c r="X4763" i="3" s="1"/>
  <c r="AD4763" i="1" s="1"/>
  <c r="O4764" i="3"/>
  <c r="T4764" i="3"/>
  <c r="X4764" i="3" s="1"/>
  <c r="AD4764" i="1" s="1"/>
  <c r="O4765" i="3"/>
  <c r="T4765" i="3"/>
  <c r="X4765" i="3" s="1"/>
  <c r="AD4765" i="1" s="1"/>
  <c r="O4766" i="3"/>
  <c r="T4766" i="3"/>
  <c r="X4766" i="3" s="1"/>
  <c r="AD4766" i="1" s="1"/>
  <c r="O4767" i="3"/>
  <c r="T4767" i="3"/>
  <c r="X4767" i="3" s="1"/>
  <c r="AD4767" i="1" s="1"/>
  <c r="O4768" i="3"/>
  <c r="T4768" i="3"/>
  <c r="X4768" i="3" s="1"/>
  <c r="AD4768" i="1" s="1"/>
  <c r="O4769" i="3"/>
  <c r="T4769" i="3"/>
  <c r="X4769" i="3" s="1"/>
  <c r="AD4769" i="1" s="1"/>
  <c r="O4770" i="3"/>
  <c r="T4770" i="3"/>
  <c r="X4770" i="3" s="1"/>
  <c r="AD4770" i="1" s="1"/>
  <c r="O4771" i="3"/>
  <c r="T4771" i="3"/>
  <c r="X4771" i="3" s="1"/>
  <c r="AD4771" i="1" s="1"/>
  <c r="O4772" i="3"/>
  <c r="T4772" i="3"/>
  <c r="X4772" i="3" s="1"/>
  <c r="AD4772" i="1" s="1"/>
  <c r="O4773" i="3"/>
  <c r="T4773" i="3"/>
  <c r="X4773" i="3" s="1"/>
  <c r="AD4773" i="1" s="1"/>
  <c r="O4774" i="3"/>
  <c r="T4774" i="3"/>
  <c r="X4774" i="3" s="1"/>
  <c r="AD4774" i="1" s="1"/>
  <c r="O4775" i="3"/>
  <c r="T4775" i="3"/>
  <c r="X4775" i="3" s="1"/>
  <c r="AD4775" i="1" s="1"/>
  <c r="O4776" i="3"/>
  <c r="T4776" i="3"/>
  <c r="X4776" i="3" s="1"/>
  <c r="AD4776" i="1" s="1"/>
  <c r="O4777" i="3"/>
  <c r="T4777" i="3"/>
  <c r="X4777" i="3" s="1"/>
  <c r="AD4777" i="1" s="1"/>
  <c r="O4778" i="3"/>
  <c r="T4778" i="3"/>
  <c r="X4778" i="3" s="1"/>
  <c r="AD4778" i="1" s="1"/>
  <c r="O4779" i="3"/>
  <c r="T4779" i="3"/>
  <c r="X4779" i="3" s="1"/>
  <c r="AD4779" i="1" s="1"/>
  <c r="O4780" i="3"/>
  <c r="T4780" i="3"/>
  <c r="X4780" i="3" s="1"/>
  <c r="AD4780" i="1" s="1"/>
  <c r="O4781" i="3"/>
  <c r="T4781" i="3"/>
  <c r="X4781" i="3" s="1"/>
  <c r="AD4781" i="1" s="1"/>
  <c r="O4782" i="3"/>
  <c r="T4782" i="3"/>
  <c r="X4782" i="3" s="1"/>
  <c r="AD4782" i="1" s="1"/>
  <c r="O4783" i="3"/>
  <c r="T4783" i="3"/>
  <c r="X4783" i="3" s="1"/>
  <c r="AD4783" i="1" s="1"/>
  <c r="O4784" i="3"/>
  <c r="T4784" i="3"/>
  <c r="X4784" i="3" s="1"/>
  <c r="AD4784" i="1" s="1"/>
  <c r="O4785" i="3"/>
  <c r="T4785" i="3"/>
  <c r="X4785" i="3" s="1"/>
  <c r="AD4785" i="1" s="1"/>
  <c r="O4786" i="3"/>
  <c r="T4786" i="3"/>
  <c r="X4786" i="3" s="1"/>
  <c r="AD4786" i="1" s="1"/>
  <c r="O4787" i="3"/>
  <c r="T4787" i="3"/>
  <c r="X4787" i="3" s="1"/>
  <c r="AD4787" i="1" s="1"/>
  <c r="O4788" i="3"/>
  <c r="T4788" i="3"/>
  <c r="X4788" i="3" s="1"/>
  <c r="AD4788" i="1" s="1"/>
  <c r="O4789" i="3"/>
  <c r="T4789" i="3"/>
  <c r="X4789" i="3" s="1"/>
  <c r="AD4789" i="1" s="1"/>
  <c r="O4790" i="3"/>
  <c r="T4790" i="3"/>
  <c r="X4790" i="3" s="1"/>
  <c r="AD4790" i="1" s="1"/>
  <c r="O4791" i="3"/>
  <c r="T4791" i="3"/>
  <c r="X4791" i="3" s="1"/>
  <c r="AD4791" i="1" s="1"/>
  <c r="O4792" i="3"/>
  <c r="T4792" i="3"/>
  <c r="X4792" i="3" s="1"/>
  <c r="AD4792" i="1" s="1"/>
  <c r="O4793" i="3"/>
  <c r="T4793" i="3"/>
  <c r="X4793" i="3" s="1"/>
  <c r="AD4793" i="1" s="1"/>
  <c r="O4794" i="3"/>
  <c r="T4794" i="3"/>
  <c r="X4794" i="3" s="1"/>
  <c r="AD4794" i="1" s="1"/>
  <c r="O4795" i="3"/>
  <c r="T4795" i="3"/>
  <c r="X4795" i="3" s="1"/>
  <c r="AD4795" i="1" s="1"/>
  <c r="O4796" i="3"/>
  <c r="T4796" i="3"/>
  <c r="X4796" i="3" s="1"/>
  <c r="AD4796" i="1" s="1"/>
  <c r="O4797" i="3"/>
  <c r="T4797" i="3"/>
  <c r="X4797" i="3" s="1"/>
  <c r="AD4797" i="1" s="1"/>
  <c r="O4798" i="3"/>
  <c r="T4798" i="3"/>
  <c r="X4798" i="3" s="1"/>
  <c r="AD4798" i="1" s="1"/>
  <c r="O4799" i="3"/>
  <c r="T4799" i="3"/>
  <c r="X4799" i="3" s="1"/>
  <c r="AD4799" i="1" s="1"/>
  <c r="O4800" i="3"/>
  <c r="T4800" i="3"/>
  <c r="X4800" i="3" s="1"/>
  <c r="AD4800" i="1" s="1"/>
  <c r="O4801" i="3"/>
  <c r="T4801" i="3"/>
  <c r="X4801" i="3" s="1"/>
  <c r="AD4801" i="1" s="1"/>
  <c r="O4802" i="3"/>
  <c r="T4802" i="3"/>
  <c r="X4802" i="3" s="1"/>
  <c r="AD4802" i="1" s="1"/>
  <c r="O4803" i="3"/>
  <c r="T4803" i="3"/>
  <c r="X4803" i="3" s="1"/>
  <c r="AD4803" i="1" s="1"/>
  <c r="O4804" i="3"/>
  <c r="T4804" i="3"/>
  <c r="X4804" i="3" s="1"/>
  <c r="AD4804" i="1" s="1"/>
  <c r="O4805" i="3"/>
  <c r="T4805" i="3"/>
  <c r="X4805" i="3" s="1"/>
  <c r="AD4805" i="1" s="1"/>
  <c r="O4806" i="3"/>
  <c r="T4806" i="3"/>
  <c r="X4806" i="3" s="1"/>
  <c r="AD4806" i="1" s="1"/>
  <c r="O4807" i="3"/>
  <c r="T4807" i="3"/>
  <c r="X4807" i="3" s="1"/>
  <c r="AD4807" i="1" s="1"/>
  <c r="O4808" i="3"/>
  <c r="T4808" i="3"/>
  <c r="X4808" i="3" s="1"/>
  <c r="AD4808" i="1" s="1"/>
  <c r="O4809" i="3"/>
  <c r="T4809" i="3"/>
  <c r="X4809" i="3" s="1"/>
  <c r="AD4809" i="1" s="1"/>
  <c r="O4810" i="3"/>
  <c r="T4810" i="3"/>
  <c r="X4810" i="3" s="1"/>
  <c r="AD4810" i="1" s="1"/>
  <c r="O4811" i="3"/>
  <c r="T4811" i="3"/>
  <c r="X4811" i="3" s="1"/>
  <c r="AD4811" i="1" s="1"/>
  <c r="O4812" i="3"/>
  <c r="T4812" i="3"/>
  <c r="X4812" i="3" s="1"/>
  <c r="AD4812" i="1" s="1"/>
  <c r="O4813" i="3"/>
  <c r="T4813" i="3"/>
  <c r="X4813" i="3" s="1"/>
  <c r="AD4813" i="1" s="1"/>
  <c r="O4814" i="3"/>
  <c r="T4814" i="3"/>
  <c r="X4814" i="3" s="1"/>
  <c r="AD4814" i="1" s="1"/>
  <c r="O4815" i="3"/>
  <c r="T4815" i="3"/>
  <c r="X4815" i="3" s="1"/>
  <c r="AD4815" i="1" s="1"/>
  <c r="O4816" i="3"/>
  <c r="T4816" i="3"/>
  <c r="X4816" i="3" s="1"/>
  <c r="AD4816" i="1" s="1"/>
  <c r="O4817" i="3"/>
  <c r="T4817" i="3"/>
  <c r="X4817" i="3" s="1"/>
  <c r="AD4817" i="1" s="1"/>
  <c r="O4818" i="3"/>
  <c r="T4818" i="3"/>
  <c r="X4818" i="3" s="1"/>
  <c r="AD4818" i="1" s="1"/>
  <c r="O4819" i="3"/>
  <c r="T4819" i="3"/>
  <c r="X4819" i="3" s="1"/>
  <c r="AD4819" i="1" s="1"/>
  <c r="O4820" i="3"/>
  <c r="T4820" i="3"/>
  <c r="X4820" i="3" s="1"/>
  <c r="AD4820" i="1" s="1"/>
  <c r="O4821" i="3"/>
  <c r="T4821" i="3"/>
  <c r="X4821" i="3" s="1"/>
  <c r="AD4821" i="1" s="1"/>
  <c r="O4822" i="3"/>
  <c r="T4822" i="3"/>
  <c r="X4822" i="3" s="1"/>
  <c r="AD4822" i="1" s="1"/>
  <c r="O4823" i="3"/>
  <c r="T4823" i="3"/>
  <c r="X4823" i="3" s="1"/>
  <c r="AD4823" i="1" s="1"/>
  <c r="O4824" i="3"/>
  <c r="T4824" i="3"/>
  <c r="X4824" i="3" s="1"/>
  <c r="AD4824" i="1" s="1"/>
  <c r="O4825" i="3"/>
  <c r="T4825" i="3"/>
  <c r="X4825" i="3" s="1"/>
  <c r="AD4825" i="1" s="1"/>
  <c r="O4826" i="3"/>
  <c r="T4826" i="3"/>
  <c r="X4826" i="3" s="1"/>
  <c r="AD4826" i="1" s="1"/>
  <c r="O4827" i="3"/>
  <c r="T4827" i="3"/>
  <c r="X4827" i="3" s="1"/>
  <c r="AD4827" i="1" s="1"/>
  <c r="O4828" i="3"/>
  <c r="T4828" i="3"/>
  <c r="X4828" i="3" s="1"/>
  <c r="AD4828" i="1" s="1"/>
  <c r="O4829" i="3"/>
  <c r="T4829" i="3"/>
  <c r="X4829" i="3" s="1"/>
  <c r="AD4829" i="1" s="1"/>
  <c r="O4830" i="3"/>
  <c r="T4830" i="3"/>
  <c r="X4830" i="3" s="1"/>
  <c r="AD4830" i="1" s="1"/>
  <c r="O4831" i="3"/>
  <c r="T4831" i="3"/>
  <c r="X4831" i="3" s="1"/>
  <c r="AD4831" i="1" s="1"/>
  <c r="O4832" i="3"/>
  <c r="T4832" i="3"/>
  <c r="X4832" i="3" s="1"/>
  <c r="AD4832" i="1" s="1"/>
  <c r="O4833" i="3"/>
  <c r="T4833" i="3"/>
  <c r="X4833" i="3" s="1"/>
  <c r="AD4833" i="1" s="1"/>
  <c r="O4834" i="3"/>
  <c r="T4834" i="3"/>
  <c r="X4834" i="3" s="1"/>
  <c r="AD4834" i="1" s="1"/>
  <c r="O4835" i="3"/>
  <c r="T4835" i="3"/>
  <c r="X4835" i="3" s="1"/>
  <c r="AD4835" i="1" s="1"/>
  <c r="O4836" i="3"/>
  <c r="T4836" i="3"/>
  <c r="X4836" i="3" s="1"/>
  <c r="AD4836" i="1" s="1"/>
  <c r="O4837" i="3"/>
  <c r="T4837" i="3"/>
  <c r="X4837" i="3" s="1"/>
  <c r="AD4837" i="1" s="1"/>
  <c r="O4838" i="3"/>
  <c r="T4838" i="3"/>
  <c r="X4838" i="3" s="1"/>
  <c r="AD4838" i="1" s="1"/>
  <c r="O4839" i="3"/>
  <c r="T4839" i="3"/>
  <c r="X4839" i="3" s="1"/>
  <c r="AD4839" i="1" s="1"/>
  <c r="O4840" i="3"/>
  <c r="T4840" i="3"/>
  <c r="X4840" i="3" s="1"/>
  <c r="AD4840" i="1" s="1"/>
  <c r="O4841" i="3"/>
  <c r="T4841" i="3"/>
  <c r="X4841" i="3" s="1"/>
  <c r="AD4841" i="1" s="1"/>
  <c r="O4842" i="3"/>
  <c r="T4842" i="3"/>
  <c r="X4842" i="3" s="1"/>
  <c r="AD4842" i="1" s="1"/>
  <c r="O4843" i="3"/>
  <c r="T4843" i="3"/>
  <c r="X4843" i="3" s="1"/>
  <c r="AD4843" i="1" s="1"/>
  <c r="O4844" i="3"/>
  <c r="T4844" i="3"/>
  <c r="X4844" i="3" s="1"/>
  <c r="AD4844" i="1" s="1"/>
  <c r="O4845" i="3"/>
  <c r="T4845" i="3"/>
  <c r="X4845" i="3" s="1"/>
  <c r="AD4845" i="1" s="1"/>
  <c r="O4846" i="3"/>
  <c r="T4846" i="3"/>
  <c r="X4846" i="3" s="1"/>
  <c r="AD4846" i="1" s="1"/>
  <c r="O4847" i="3"/>
  <c r="T4847" i="3"/>
  <c r="X4847" i="3" s="1"/>
  <c r="AD4847" i="1" s="1"/>
  <c r="O4848" i="3"/>
  <c r="T4848" i="3"/>
  <c r="X4848" i="3" s="1"/>
  <c r="AD4848" i="1" s="1"/>
  <c r="O4849" i="3"/>
  <c r="T4849" i="3"/>
  <c r="X4849" i="3" s="1"/>
  <c r="AD4849" i="1" s="1"/>
  <c r="O4850" i="3"/>
  <c r="T4850" i="3"/>
  <c r="X4850" i="3" s="1"/>
  <c r="AD4850" i="1" s="1"/>
  <c r="O4851" i="3"/>
  <c r="T4851" i="3"/>
  <c r="X4851" i="3" s="1"/>
  <c r="AD4851" i="1" s="1"/>
  <c r="O4852" i="3"/>
  <c r="T4852" i="3"/>
  <c r="X4852" i="3" s="1"/>
  <c r="AD4852" i="1" s="1"/>
  <c r="O4853" i="3"/>
  <c r="T4853" i="3"/>
  <c r="X4853" i="3" s="1"/>
  <c r="AD4853" i="1" s="1"/>
  <c r="O4854" i="3"/>
  <c r="T4854" i="3"/>
  <c r="X4854" i="3" s="1"/>
  <c r="AD4854" i="1" s="1"/>
  <c r="O4855" i="3"/>
  <c r="T4855" i="3"/>
  <c r="X4855" i="3" s="1"/>
  <c r="AD4855" i="1" s="1"/>
  <c r="O4856" i="3"/>
  <c r="T4856" i="3"/>
  <c r="X4856" i="3" s="1"/>
  <c r="AD4856" i="1" s="1"/>
  <c r="O4857" i="3"/>
  <c r="T4857" i="3"/>
  <c r="X4857" i="3" s="1"/>
  <c r="AD4857" i="1" s="1"/>
  <c r="O4858" i="3"/>
  <c r="T4858" i="3"/>
  <c r="X4858" i="3" s="1"/>
  <c r="AD4858" i="1" s="1"/>
  <c r="O4859" i="3"/>
  <c r="T4859" i="3"/>
  <c r="X4859" i="3" s="1"/>
  <c r="AD4859" i="1" s="1"/>
  <c r="O4860" i="3"/>
  <c r="T4860" i="3"/>
  <c r="X4860" i="3" s="1"/>
  <c r="AD4860" i="1" s="1"/>
  <c r="O4861" i="3"/>
  <c r="T4861" i="3"/>
  <c r="X4861" i="3" s="1"/>
  <c r="AD4861" i="1" s="1"/>
  <c r="O4862" i="3"/>
  <c r="T4862" i="3"/>
  <c r="X4862" i="3" s="1"/>
  <c r="AD4862" i="1" s="1"/>
  <c r="O4863" i="3"/>
  <c r="T4863" i="3"/>
  <c r="X4863" i="3" s="1"/>
  <c r="AD4863" i="1" s="1"/>
  <c r="O4864" i="3"/>
  <c r="T4864" i="3"/>
  <c r="X4864" i="3" s="1"/>
  <c r="AD4864" i="1" s="1"/>
  <c r="O4865" i="3"/>
  <c r="T4865" i="3"/>
  <c r="X4865" i="3" s="1"/>
  <c r="AD4865" i="1" s="1"/>
  <c r="O4866" i="3"/>
  <c r="T4866" i="3"/>
  <c r="X4866" i="3" s="1"/>
  <c r="AD4866" i="1" s="1"/>
  <c r="O4867" i="3"/>
  <c r="T4867" i="3"/>
  <c r="X4867" i="3" s="1"/>
  <c r="AD4867" i="1" s="1"/>
  <c r="O4868" i="3"/>
  <c r="T4868" i="3"/>
  <c r="X4868" i="3" s="1"/>
  <c r="AD4868" i="1" s="1"/>
  <c r="O4869" i="3"/>
  <c r="T4869" i="3"/>
  <c r="X4869" i="3" s="1"/>
  <c r="AD4869" i="1" s="1"/>
  <c r="O4870" i="3"/>
  <c r="T4870" i="3"/>
  <c r="X4870" i="3" s="1"/>
  <c r="AD4870" i="1" s="1"/>
  <c r="O4871" i="3"/>
  <c r="T4871" i="3"/>
  <c r="X4871" i="3" s="1"/>
  <c r="AD4871" i="1" s="1"/>
  <c r="O4872" i="3"/>
  <c r="T4872" i="3"/>
  <c r="X4872" i="3" s="1"/>
  <c r="AD4872" i="1" s="1"/>
  <c r="O4873" i="3"/>
  <c r="T4873" i="3"/>
  <c r="X4873" i="3" s="1"/>
  <c r="AD4873" i="1" s="1"/>
  <c r="O4874" i="3"/>
  <c r="T4874" i="3"/>
  <c r="X4874" i="3" s="1"/>
  <c r="AD4874" i="1" s="1"/>
  <c r="O4875" i="3"/>
  <c r="T4875" i="3"/>
  <c r="X4875" i="3" s="1"/>
  <c r="AD4875" i="1" s="1"/>
  <c r="O4876" i="3"/>
  <c r="T4876" i="3"/>
  <c r="X4876" i="3" s="1"/>
  <c r="AD4876" i="1" s="1"/>
  <c r="O4877" i="3"/>
  <c r="T4877" i="3"/>
  <c r="X4877" i="3" s="1"/>
  <c r="AD4877" i="1" s="1"/>
  <c r="O4878" i="3"/>
  <c r="T4878" i="3"/>
  <c r="X4878" i="3" s="1"/>
  <c r="AD4878" i="1" s="1"/>
  <c r="O4879" i="3"/>
  <c r="T4879" i="3"/>
  <c r="X4879" i="3" s="1"/>
  <c r="AD4879" i="1" s="1"/>
  <c r="O4880" i="3"/>
  <c r="T4880" i="3"/>
  <c r="X4880" i="3" s="1"/>
  <c r="AD4880" i="1" s="1"/>
  <c r="O4881" i="3"/>
  <c r="T4881" i="3"/>
  <c r="X4881" i="3" s="1"/>
  <c r="AD4881" i="1" s="1"/>
  <c r="O4882" i="3"/>
  <c r="T4882" i="3"/>
  <c r="X4882" i="3" s="1"/>
  <c r="AD4882" i="1" s="1"/>
  <c r="O4883" i="3"/>
  <c r="T4883" i="3"/>
  <c r="X4883" i="3" s="1"/>
  <c r="AD4883" i="1" s="1"/>
  <c r="O4884" i="3"/>
  <c r="T4884" i="3"/>
  <c r="X4884" i="3" s="1"/>
  <c r="AD4884" i="1" s="1"/>
  <c r="O4885" i="3"/>
  <c r="T4885" i="3"/>
  <c r="X4885" i="3" s="1"/>
  <c r="AD4885" i="1" s="1"/>
  <c r="O4886" i="3"/>
  <c r="T4886" i="3"/>
  <c r="X4886" i="3" s="1"/>
  <c r="AD4886" i="1" s="1"/>
  <c r="O4887" i="3"/>
  <c r="T4887" i="3"/>
  <c r="X4887" i="3" s="1"/>
  <c r="AD4887" i="1" s="1"/>
  <c r="O4888" i="3"/>
  <c r="T4888" i="3"/>
  <c r="X4888" i="3" s="1"/>
  <c r="AD4888" i="1" s="1"/>
  <c r="O4889" i="3"/>
  <c r="T4889" i="3"/>
  <c r="X4889" i="3" s="1"/>
  <c r="AD4889" i="1" s="1"/>
  <c r="O4890" i="3"/>
  <c r="T4890" i="3"/>
  <c r="X4890" i="3" s="1"/>
  <c r="AD4890" i="1" s="1"/>
  <c r="O4891" i="3"/>
  <c r="T4891" i="3"/>
  <c r="X4891" i="3" s="1"/>
  <c r="AD4891" i="1" s="1"/>
  <c r="O4892" i="3"/>
  <c r="T4892" i="3"/>
  <c r="X4892" i="3" s="1"/>
  <c r="AD4892" i="1" s="1"/>
  <c r="O4893" i="3"/>
  <c r="T4893" i="3"/>
  <c r="X4893" i="3" s="1"/>
  <c r="AD4893" i="1" s="1"/>
  <c r="O4894" i="3"/>
  <c r="T4894" i="3"/>
  <c r="X4894" i="3" s="1"/>
  <c r="AD4894" i="1" s="1"/>
  <c r="O4895" i="3"/>
  <c r="T4895" i="3"/>
  <c r="X4895" i="3" s="1"/>
  <c r="AD4895" i="1" s="1"/>
  <c r="O4896" i="3"/>
  <c r="T4896" i="3"/>
  <c r="X4896" i="3" s="1"/>
  <c r="AD4896" i="1" s="1"/>
  <c r="O4897" i="3"/>
  <c r="T4897" i="3"/>
  <c r="X4897" i="3" s="1"/>
  <c r="AD4897" i="1" s="1"/>
  <c r="O4898" i="3"/>
  <c r="T4898" i="3"/>
  <c r="X4898" i="3" s="1"/>
  <c r="AD4898" i="1" s="1"/>
  <c r="O4899" i="3"/>
  <c r="T4899" i="3"/>
  <c r="X4899" i="3" s="1"/>
  <c r="AD4899" i="1" s="1"/>
  <c r="O4900" i="3"/>
  <c r="T4900" i="3"/>
  <c r="X4900" i="3" s="1"/>
  <c r="AD4900" i="1" s="1"/>
  <c r="O4901" i="3"/>
  <c r="T4901" i="3"/>
  <c r="X4901" i="3" s="1"/>
  <c r="AD4901" i="1" s="1"/>
  <c r="O4902" i="3"/>
  <c r="T4902" i="3"/>
  <c r="X4902" i="3" s="1"/>
  <c r="AD4902" i="1" s="1"/>
  <c r="O4903" i="3"/>
  <c r="T4903" i="3"/>
  <c r="X4903" i="3" s="1"/>
  <c r="AD4903" i="1" s="1"/>
  <c r="O4904" i="3"/>
  <c r="T4904" i="3"/>
  <c r="X4904" i="3" s="1"/>
  <c r="AD4904" i="1" s="1"/>
  <c r="O4905" i="3"/>
  <c r="T4905" i="3"/>
  <c r="X4905" i="3" s="1"/>
  <c r="AD4905" i="1" s="1"/>
  <c r="O4906" i="3"/>
  <c r="T4906" i="3"/>
  <c r="X4906" i="3" s="1"/>
  <c r="AD4906" i="1" s="1"/>
  <c r="O4907" i="3"/>
  <c r="T4907" i="3"/>
  <c r="X4907" i="3" s="1"/>
  <c r="AD4907" i="1" s="1"/>
  <c r="O4908" i="3"/>
  <c r="T4908" i="3"/>
  <c r="X4908" i="3" s="1"/>
  <c r="AD4908" i="1" s="1"/>
  <c r="O4909" i="3"/>
  <c r="T4909" i="3"/>
  <c r="X4909" i="3" s="1"/>
  <c r="AD4909" i="1" s="1"/>
  <c r="O4910" i="3"/>
  <c r="T4910" i="3"/>
  <c r="X4910" i="3" s="1"/>
  <c r="AD4910" i="1" s="1"/>
  <c r="O4911" i="3"/>
  <c r="T4911" i="3"/>
  <c r="X4911" i="3" s="1"/>
  <c r="AD4911" i="1" s="1"/>
  <c r="O4912" i="3"/>
  <c r="T4912" i="3"/>
  <c r="X4912" i="3" s="1"/>
  <c r="AD4912" i="1" s="1"/>
  <c r="O4913" i="3"/>
  <c r="T4913" i="3"/>
  <c r="X4913" i="3" s="1"/>
  <c r="AD4913" i="1" s="1"/>
  <c r="O4914" i="3"/>
  <c r="T4914" i="3"/>
  <c r="X4914" i="3" s="1"/>
  <c r="AD4914" i="1" s="1"/>
  <c r="O4915" i="3"/>
  <c r="T4915" i="3"/>
  <c r="X4915" i="3" s="1"/>
  <c r="AD4915" i="1" s="1"/>
  <c r="O4916" i="3"/>
  <c r="T4916" i="3"/>
  <c r="X4916" i="3" s="1"/>
  <c r="AD4916" i="1" s="1"/>
  <c r="O4917" i="3"/>
  <c r="T4917" i="3"/>
  <c r="X4917" i="3" s="1"/>
  <c r="AD4917" i="1" s="1"/>
  <c r="O4918" i="3"/>
  <c r="T4918" i="3"/>
  <c r="X4918" i="3" s="1"/>
  <c r="AD4918" i="1" s="1"/>
  <c r="O4919" i="3"/>
  <c r="T4919" i="3"/>
  <c r="X4919" i="3" s="1"/>
  <c r="AD4919" i="1" s="1"/>
  <c r="O4920" i="3"/>
  <c r="T4920" i="3"/>
  <c r="X4920" i="3" s="1"/>
  <c r="AD4920" i="1" s="1"/>
  <c r="O4921" i="3"/>
  <c r="T4921" i="3"/>
  <c r="X4921" i="3" s="1"/>
  <c r="AD4921" i="1" s="1"/>
  <c r="O4922" i="3"/>
  <c r="T4922" i="3"/>
  <c r="X4922" i="3" s="1"/>
  <c r="AD4922" i="1" s="1"/>
  <c r="O4923" i="3"/>
  <c r="T4923" i="3"/>
  <c r="X4923" i="3" s="1"/>
  <c r="AD4923" i="1" s="1"/>
  <c r="O4924" i="3"/>
  <c r="T4924" i="3"/>
  <c r="X4924" i="3" s="1"/>
  <c r="AD4924" i="1" s="1"/>
  <c r="O4925" i="3"/>
  <c r="T4925" i="3"/>
  <c r="X4925" i="3" s="1"/>
  <c r="AD4925" i="1" s="1"/>
  <c r="O4926" i="3"/>
  <c r="T4926" i="3"/>
  <c r="X4926" i="3" s="1"/>
  <c r="AD4926" i="1" s="1"/>
  <c r="O4927" i="3"/>
  <c r="T4927" i="3"/>
  <c r="X4927" i="3" s="1"/>
  <c r="AD4927" i="1" s="1"/>
  <c r="O4928" i="3"/>
  <c r="T4928" i="3"/>
  <c r="X4928" i="3" s="1"/>
  <c r="AD4928" i="1" s="1"/>
  <c r="O4929" i="3"/>
  <c r="T4929" i="3"/>
  <c r="X4929" i="3" s="1"/>
  <c r="AD4929" i="1" s="1"/>
  <c r="O4930" i="3"/>
  <c r="T4930" i="3"/>
  <c r="X4930" i="3" s="1"/>
  <c r="AD4930" i="1" s="1"/>
  <c r="O4931" i="3"/>
  <c r="T4931" i="3"/>
  <c r="X4931" i="3" s="1"/>
  <c r="AD4931" i="1" s="1"/>
  <c r="O4932" i="3"/>
  <c r="T4932" i="3"/>
  <c r="X4932" i="3" s="1"/>
  <c r="AD4932" i="1" s="1"/>
  <c r="O4933" i="3"/>
  <c r="T4933" i="3"/>
  <c r="X4933" i="3" s="1"/>
  <c r="AD4933" i="1" s="1"/>
  <c r="O4934" i="3"/>
  <c r="T4934" i="3"/>
  <c r="X4934" i="3" s="1"/>
  <c r="AD4934" i="1" s="1"/>
  <c r="O4935" i="3"/>
  <c r="T4935" i="3"/>
  <c r="X4935" i="3" s="1"/>
  <c r="AD4935" i="1" s="1"/>
  <c r="O4936" i="3"/>
  <c r="T4936" i="3"/>
  <c r="X4936" i="3" s="1"/>
  <c r="AD4936" i="1" s="1"/>
  <c r="O4937" i="3"/>
  <c r="T4937" i="3"/>
  <c r="X4937" i="3" s="1"/>
  <c r="AD4937" i="1" s="1"/>
  <c r="O4938" i="3"/>
  <c r="T4938" i="3"/>
  <c r="X4938" i="3" s="1"/>
  <c r="AD4938" i="1" s="1"/>
  <c r="O4939" i="3"/>
  <c r="T4939" i="3"/>
  <c r="X4939" i="3" s="1"/>
  <c r="AD4939" i="1" s="1"/>
  <c r="O4940" i="3"/>
  <c r="T4940" i="3"/>
  <c r="X4940" i="3" s="1"/>
  <c r="AD4940" i="1" s="1"/>
  <c r="O4941" i="3"/>
  <c r="T4941" i="3"/>
  <c r="X4941" i="3" s="1"/>
  <c r="AD4941" i="1" s="1"/>
  <c r="O4942" i="3"/>
  <c r="T4942" i="3"/>
  <c r="X4942" i="3" s="1"/>
  <c r="AD4942" i="1" s="1"/>
  <c r="O4943" i="3"/>
  <c r="T4943" i="3"/>
  <c r="X4943" i="3" s="1"/>
  <c r="AD4943" i="1" s="1"/>
  <c r="O4944" i="3"/>
  <c r="T4944" i="3"/>
  <c r="X4944" i="3" s="1"/>
  <c r="AD4944" i="1" s="1"/>
  <c r="O4945" i="3"/>
  <c r="T4945" i="3"/>
  <c r="X4945" i="3" s="1"/>
  <c r="AD4945" i="1" s="1"/>
  <c r="O4946" i="3"/>
  <c r="T4946" i="3"/>
  <c r="X4946" i="3" s="1"/>
  <c r="AD4946" i="1" s="1"/>
  <c r="O4947" i="3"/>
  <c r="T4947" i="3"/>
  <c r="X4947" i="3" s="1"/>
  <c r="AD4947" i="1" s="1"/>
  <c r="O4948" i="3"/>
  <c r="T4948" i="3"/>
  <c r="X4948" i="3" s="1"/>
  <c r="AD4948" i="1" s="1"/>
  <c r="O4949" i="3"/>
  <c r="T4949" i="3"/>
  <c r="X4949" i="3" s="1"/>
  <c r="AD4949" i="1" s="1"/>
  <c r="O4950" i="3"/>
  <c r="T4950" i="3"/>
  <c r="X4950" i="3" s="1"/>
  <c r="AD4950" i="1" s="1"/>
  <c r="O4951" i="3"/>
  <c r="T4951" i="3"/>
  <c r="X4951" i="3" s="1"/>
  <c r="AD4951" i="1" s="1"/>
  <c r="O4952" i="3"/>
  <c r="T4952" i="3"/>
  <c r="X4952" i="3" s="1"/>
  <c r="AD4952" i="1" s="1"/>
  <c r="O4953" i="3"/>
  <c r="T4953" i="3"/>
  <c r="X4953" i="3" s="1"/>
  <c r="AD4953" i="1" s="1"/>
  <c r="O4954" i="3"/>
  <c r="T4954" i="3"/>
  <c r="X4954" i="3" s="1"/>
  <c r="AD4954" i="1" s="1"/>
  <c r="O4955" i="3"/>
  <c r="T4955" i="3"/>
  <c r="X4955" i="3" s="1"/>
  <c r="AD4955" i="1" s="1"/>
  <c r="O4956" i="3"/>
  <c r="T4956" i="3"/>
  <c r="X4956" i="3" s="1"/>
  <c r="AD4956" i="1" s="1"/>
  <c r="O4957" i="3"/>
  <c r="T4957" i="3"/>
  <c r="X4957" i="3" s="1"/>
  <c r="AD4957" i="1" s="1"/>
  <c r="O4958" i="3"/>
  <c r="T4958" i="3"/>
  <c r="X4958" i="3" s="1"/>
  <c r="AD4958" i="1" s="1"/>
  <c r="O4959" i="3"/>
  <c r="T4959" i="3"/>
  <c r="X4959" i="3" s="1"/>
  <c r="AD4959" i="1" s="1"/>
  <c r="O4960" i="3"/>
  <c r="T4960" i="3"/>
  <c r="X4960" i="3" s="1"/>
  <c r="AD4960" i="1" s="1"/>
  <c r="O4961" i="3"/>
  <c r="T4961" i="3"/>
  <c r="X4961" i="3" s="1"/>
  <c r="AD4961" i="1" s="1"/>
  <c r="O4962" i="3"/>
  <c r="T4962" i="3"/>
  <c r="X4962" i="3" s="1"/>
  <c r="AD4962" i="1" s="1"/>
  <c r="O4963" i="3"/>
  <c r="T4963" i="3"/>
  <c r="X4963" i="3" s="1"/>
  <c r="AD4963" i="1" s="1"/>
  <c r="O4964" i="3"/>
  <c r="T4964" i="3"/>
  <c r="X4964" i="3" s="1"/>
  <c r="AD4964" i="1" s="1"/>
  <c r="O4965" i="3"/>
  <c r="T4965" i="3"/>
  <c r="X4965" i="3" s="1"/>
  <c r="AD4965" i="1" s="1"/>
  <c r="O4966" i="3"/>
  <c r="T4966" i="3"/>
  <c r="X4966" i="3" s="1"/>
  <c r="AD4966" i="1" s="1"/>
  <c r="O4967" i="3"/>
  <c r="T4967" i="3"/>
  <c r="X4967" i="3" s="1"/>
  <c r="AD4967" i="1" s="1"/>
  <c r="O4968" i="3"/>
  <c r="T4968" i="3"/>
  <c r="X4968" i="3" s="1"/>
  <c r="AD4968" i="1" s="1"/>
  <c r="O4969" i="3"/>
  <c r="T4969" i="3"/>
  <c r="X4969" i="3" s="1"/>
  <c r="AD4969" i="1" s="1"/>
  <c r="O4970" i="3"/>
  <c r="T4970" i="3"/>
  <c r="X4970" i="3" s="1"/>
  <c r="AD4970" i="1" s="1"/>
  <c r="O4971" i="3"/>
  <c r="T4971" i="3"/>
  <c r="X4971" i="3" s="1"/>
  <c r="AD4971" i="1" s="1"/>
  <c r="O4972" i="3"/>
  <c r="T4972" i="3"/>
  <c r="X4972" i="3" s="1"/>
  <c r="AD4972" i="1" s="1"/>
  <c r="O4973" i="3"/>
  <c r="T4973" i="3"/>
  <c r="X4973" i="3" s="1"/>
  <c r="AD4973" i="1" s="1"/>
  <c r="O4974" i="3"/>
  <c r="T4974" i="3"/>
  <c r="X4974" i="3" s="1"/>
  <c r="AD4974" i="1" s="1"/>
  <c r="O4975" i="3"/>
  <c r="T4975" i="3"/>
  <c r="X4975" i="3" s="1"/>
  <c r="AD4975" i="1" s="1"/>
  <c r="O4976" i="3"/>
  <c r="T4976" i="3"/>
  <c r="X4976" i="3" s="1"/>
  <c r="AD4976" i="1" s="1"/>
  <c r="O4977" i="3"/>
  <c r="T4977" i="3"/>
  <c r="X4977" i="3" s="1"/>
  <c r="AD4977" i="1" s="1"/>
  <c r="O4978" i="3"/>
  <c r="T4978" i="3"/>
  <c r="X4978" i="3" s="1"/>
  <c r="AD4978" i="1" s="1"/>
  <c r="O4979" i="3"/>
  <c r="T4979" i="3"/>
  <c r="X4979" i="3" s="1"/>
  <c r="AD4979" i="1" s="1"/>
  <c r="O4980" i="3"/>
  <c r="T4980" i="3"/>
  <c r="X4980" i="3" s="1"/>
  <c r="AD4980" i="1" s="1"/>
  <c r="O4981" i="3"/>
  <c r="T4981" i="3"/>
  <c r="X4981" i="3" s="1"/>
  <c r="AD4981" i="1" s="1"/>
  <c r="O4982" i="3"/>
  <c r="T4982" i="3"/>
  <c r="X4982" i="3" s="1"/>
  <c r="AD4982" i="1" s="1"/>
  <c r="O4983" i="3"/>
  <c r="T4983" i="3"/>
  <c r="X4983" i="3" s="1"/>
  <c r="AD4983" i="1" s="1"/>
  <c r="O4984" i="3"/>
  <c r="T4984" i="3"/>
  <c r="X4984" i="3" s="1"/>
  <c r="AD4984" i="1" s="1"/>
  <c r="O4985" i="3"/>
  <c r="T4985" i="3"/>
  <c r="X4985" i="3" s="1"/>
  <c r="AD4985" i="1" s="1"/>
  <c r="O4986" i="3"/>
  <c r="T4986" i="3"/>
  <c r="X4986" i="3" s="1"/>
  <c r="AD4986" i="1" s="1"/>
  <c r="O4987" i="3"/>
  <c r="T4987" i="3"/>
  <c r="X4987" i="3" s="1"/>
  <c r="AD4987" i="1" s="1"/>
  <c r="O4988" i="3"/>
  <c r="T4988" i="3"/>
  <c r="X4988" i="3" s="1"/>
  <c r="AD4988" i="1" s="1"/>
  <c r="O4989" i="3"/>
  <c r="T4989" i="3"/>
  <c r="X4989" i="3" s="1"/>
  <c r="AD4989" i="1" s="1"/>
  <c r="O4990" i="3"/>
  <c r="T4990" i="3"/>
  <c r="X4990" i="3" s="1"/>
  <c r="AD4990" i="1" s="1"/>
  <c r="O4991" i="3"/>
  <c r="T4991" i="3"/>
  <c r="X4991" i="3" s="1"/>
  <c r="AD4991" i="1" s="1"/>
  <c r="O4992" i="3"/>
  <c r="T4992" i="3"/>
  <c r="X4992" i="3" s="1"/>
  <c r="AD4992" i="1" s="1"/>
  <c r="O4993" i="3"/>
  <c r="T4993" i="3"/>
  <c r="X4993" i="3" s="1"/>
  <c r="AD4993" i="1" s="1"/>
  <c r="O4994" i="3"/>
  <c r="T4994" i="3"/>
  <c r="X4994" i="3" s="1"/>
  <c r="AD4994" i="1" s="1"/>
  <c r="O4995" i="3"/>
  <c r="T4995" i="3"/>
  <c r="X4995" i="3" s="1"/>
  <c r="AD4995" i="1" s="1"/>
  <c r="O4996" i="3"/>
  <c r="T4996" i="3"/>
  <c r="X4996" i="3" s="1"/>
  <c r="AD4996" i="1" s="1"/>
  <c r="O4997" i="3"/>
  <c r="T4997" i="3"/>
  <c r="X4997" i="3" s="1"/>
  <c r="AD4997" i="1" s="1"/>
  <c r="O4998" i="3"/>
  <c r="T4998" i="3"/>
  <c r="X4998" i="3" s="1"/>
  <c r="AD4998" i="1" s="1"/>
  <c r="O4999" i="3"/>
  <c r="T4999" i="3"/>
  <c r="X4999" i="3" s="1"/>
  <c r="AD4999" i="1" s="1"/>
  <c r="O5000" i="3"/>
  <c r="T5000" i="3"/>
  <c r="X5000" i="3" s="1"/>
  <c r="AD5000" i="1" s="1"/>
  <c r="O5001" i="3"/>
  <c r="T5001" i="3"/>
  <c r="X5001" i="3" s="1"/>
  <c r="AD5001" i="1" s="1"/>
  <c r="O5002" i="3"/>
  <c r="T5002" i="3"/>
  <c r="X5002" i="3" s="1"/>
  <c r="AD5002" i="1" s="1"/>
  <c r="O5003" i="3"/>
  <c r="T5003" i="3"/>
  <c r="X5003" i="3" s="1"/>
  <c r="AD5003" i="1" s="1"/>
  <c r="O5004" i="3"/>
  <c r="T5004" i="3"/>
  <c r="X5004" i="3" s="1"/>
  <c r="AD5004" i="1" s="1"/>
  <c r="O5005" i="3"/>
  <c r="T5005" i="3"/>
  <c r="X5005" i="3" s="1"/>
  <c r="AD5005" i="1" s="1"/>
  <c r="O5006" i="3"/>
  <c r="T5006" i="3"/>
  <c r="X5006" i="3" s="1"/>
  <c r="AD5006" i="1" s="1"/>
  <c r="O5007" i="3"/>
  <c r="T5007" i="3"/>
  <c r="X5007" i="3" s="1"/>
  <c r="AD5007" i="1" s="1"/>
  <c r="O5008" i="3"/>
  <c r="T5008" i="3"/>
  <c r="X5008" i="3" s="1"/>
  <c r="AD5008" i="1" s="1"/>
  <c r="O5009" i="3"/>
  <c r="T5009" i="3"/>
  <c r="X5009" i="3" s="1"/>
  <c r="AD5009" i="1" s="1"/>
  <c r="O5010" i="3"/>
  <c r="T5010" i="3"/>
  <c r="X5010" i="3" s="1"/>
  <c r="AD5010" i="1" s="1"/>
  <c r="O5011" i="3"/>
  <c r="T5011" i="3"/>
  <c r="X5011" i="3" s="1"/>
  <c r="AD5011" i="1" s="1"/>
  <c r="O5012" i="3"/>
  <c r="T5012" i="3"/>
  <c r="X5012" i="3" s="1"/>
  <c r="AD5012" i="1" s="1"/>
  <c r="O5013" i="3"/>
  <c r="T5013" i="3"/>
  <c r="X5013" i="3" s="1"/>
  <c r="AD5013" i="1" s="1"/>
  <c r="O5014" i="3"/>
  <c r="T5014" i="3"/>
  <c r="X5014" i="3" s="1"/>
  <c r="AD5014" i="1" s="1"/>
  <c r="O5015" i="3"/>
  <c r="T5015" i="3"/>
  <c r="X5015" i="3" s="1"/>
  <c r="AD5015" i="1" s="1"/>
  <c r="O5016" i="3"/>
  <c r="T5016" i="3"/>
  <c r="X5016" i="3" s="1"/>
  <c r="AD5016" i="1" s="1"/>
  <c r="O5017" i="3"/>
  <c r="T5017" i="3"/>
  <c r="X5017" i="3" s="1"/>
  <c r="AD5017" i="1" s="1"/>
  <c r="O5018" i="3"/>
  <c r="T5018" i="3"/>
  <c r="X5018" i="3" s="1"/>
  <c r="AD5018" i="1" s="1"/>
  <c r="O5019" i="3"/>
  <c r="T5019" i="3"/>
  <c r="X5019" i="3" s="1"/>
  <c r="AD5019" i="1" s="1"/>
  <c r="O5020" i="3"/>
  <c r="T5020" i="3"/>
  <c r="X5020" i="3" s="1"/>
  <c r="AD5020" i="1" s="1"/>
  <c r="O5021" i="3"/>
  <c r="T5021" i="3"/>
  <c r="X5021" i="3" s="1"/>
  <c r="AD5021" i="1" s="1"/>
  <c r="O5022" i="3"/>
  <c r="T5022" i="3"/>
  <c r="X5022" i="3" s="1"/>
  <c r="AD5022" i="1" s="1"/>
  <c r="O5023" i="3"/>
  <c r="T5023" i="3"/>
  <c r="X5023" i="3" s="1"/>
  <c r="AD5023" i="1" s="1"/>
  <c r="O5024" i="3"/>
  <c r="T5024" i="3"/>
  <c r="X5024" i="3" s="1"/>
  <c r="AD5024" i="1" s="1"/>
  <c r="O5025" i="3"/>
  <c r="T5025" i="3"/>
  <c r="X5025" i="3" s="1"/>
  <c r="AD5025" i="1" s="1"/>
  <c r="O5026" i="3"/>
  <c r="T5026" i="3"/>
  <c r="X5026" i="3" s="1"/>
  <c r="AD5026" i="1" s="1"/>
  <c r="O5027" i="3"/>
  <c r="T5027" i="3"/>
  <c r="X5027" i="3" s="1"/>
  <c r="AD5027" i="1" s="1"/>
  <c r="O5028" i="3"/>
  <c r="T5028" i="3"/>
  <c r="X5028" i="3" s="1"/>
  <c r="AD5028" i="1" s="1"/>
  <c r="O5029" i="3"/>
  <c r="T5029" i="3"/>
  <c r="X5029" i="3" s="1"/>
  <c r="AD5029" i="1" s="1"/>
  <c r="O5030" i="3"/>
  <c r="T5030" i="3"/>
  <c r="X5030" i="3" s="1"/>
  <c r="AD5030" i="1" s="1"/>
  <c r="O5031" i="3"/>
  <c r="T5031" i="3"/>
  <c r="X5031" i="3" s="1"/>
  <c r="AD5031" i="1" s="1"/>
  <c r="O5032" i="3"/>
  <c r="T5032" i="3"/>
  <c r="X5032" i="3" s="1"/>
  <c r="AD5032" i="1" s="1"/>
  <c r="O5033" i="3"/>
  <c r="T5033" i="3"/>
  <c r="X5033" i="3" s="1"/>
  <c r="AD5033" i="1" s="1"/>
  <c r="O5034" i="3"/>
  <c r="T5034" i="3"/>
  <c r="X5034" i="3" s="1"/>
  <c r="AD5034" i="1" s="1"/>
  <c r="O5035" i="3"/>
  <c r="T5035" i="3"/>
  <c r="X5035" i="3" s="1"/>
  <c r="AD5035" i="1" s="1"/>
  <c r="O5036" i="3"/>
  <c r="T5036" i="3"/>
  <c r="X5036" i="3" s="1"/>
  <c r="AD5036" i="1" s="1"/>
  <c r="O5037" i="3"/>
  <c r="T5037" i="3"/>
  <c r="X5037" i="3" s="1"/>
  <c r="AD5037" i="1" s="1"/>
  <c r="O5038" i="3"/>
  <c r="T5038" i="3"/>
  <c r="X5038" i="3" s="1"/>
  <c r="AD5038" i="1" s="1"/>
  <c r="O5039" i="3"/>
  <c r="T5039" i="3"/>
  <c r="X5039" i="3" s="1"/>
  <c r="AD5039" i="1" s="1"/>
  <c r="O5040" i="3"/>
  <c r="T5040" i="3"/>
  <c r="X5040" i="3" s="1"/>
  <c r="AD5040" i="1" s="1"/>
  <c r="O5041" i="3"/>
  <c r="T5041" i="3"/>
  <c r="X5041" i="3" s="1"/>
  <c r="AD5041" i="1" s="1"/>
  <c r="O5042" i="3"/>
  <c r="T5042" i="3"/>
  <c r="X5042" i="3" s="1"/>
  <c r="AD5042" i="1" s="1"/>
  <c r="O5043" i="3"/>
  <c r="T5043" i="3"/>
  <c r="X5043" i="3" s="1"/>
  <c r="AD5043" i="1" s="1"/>
  <c r="O5044" i="3"/>
  <c r="T5044" i="3"/>
  <c r="X5044" i="3" s="1"/>
  <c r="AD5044" i="1" s="1"/>
  <c r="O5045" i="3"/>
  <c r="T5045" i="3"/>
  <c r="X5045" i="3" s="1"/>
  <c r="AD5045" i="1" s="1"/>
  <c r="O5046" i="3"/>
  <c r="T5046" i="3"/>
  <c r="X5046" i="3" s="1"/>
  <c r="AD5046" i="1" s="1"/>
  <c r="O5047" i="3"/>
  <c r="T5047" i="3"/>
  <c r="X5047" i="3" s="1"/>
  <c r="AD5047" i="1" s="1"/>
  <c r="O5048" i="3"/>
  <c r="T5048" i="3"/>
  <c r="X5048" i="3" s="1"/>
  <c r="AD5048" i="1" s="1"/>
  <c r="O5049" i="3"/>
  <c r="T5049" i="3"/>
  <c r="X5049" i="3" s="1"/>
  <c r="AD5049" i="1" s="1"/>
  <c r="O5050" i="3"/>
  <c r="T5050" i="3"/>
  <c r="X5050" i="3" s="1"/>
  <c r="AD5050" i="1" s="1"/>
  <c r="O5051" i="3"/>
  <c r="T5051" i="3"/>
  <c r="X5051" i="3" s="1"/>
  <c r="AD5051" i="1" s="1"/>
  <c r="O5052" i="3"/>
  <c r="T5052" i="3"/>
  <c r="X5052" i="3" s="1"/>
  <c r="AD5052" i="1" s="1"/>
  <c r="O5053" i="3"/>
  <c r="T5053" i="3"/>
  <c r="X5053" i="3" s="1"/>
  <c r="AD5053" i="1" s="1"/>
  <c r="O5054" i="3"/>
  <c r="T5054" i="3"/>
  <c r="X5054" i="3" s="1"/>
  <c r="AD5054" i="1" s="1"/>
  <c r="O5055" i="3"/>
  <c r="T5055" i="3"/>
  <c r="X5055" i="3" s="1"/>
  <c r="AD5055" i="1" s="1"/>
  <c r="O5056" i="3"/>
  <c r="T5056" i="3"/>
  <c r="X5056" i="3" s="1"/>
  <c r="AD5056" i="1" s="1"/>
  <c r="O5057" i="3"/>
  <c r="T5057" i="3"/>
  <c r="X5057" i="3" s="1"/>
  <c r="AD5057" i="1" s="1"/>
  <c r="O5058" i="3"/>
  <c r="T5058" i="3"/>
  <c r="X5058" i="3" s="1"/>
  <c r="AD5058" i="1" s="1"/>
  <c r="O5059" i="3"/>
  <c r="T5059" i="3"/>
  <c r="X5059" i="3" s="1"/>
  <c r="AD5059" i="1" s="1"/>
  <c r="O5060" i="3"/>
  <c r="T5060" i="3"/>
  <c r="X5060" i="3" s="1"/>
  <c r="AD5060" i="1" s="1"/>
  <c r="O5061" i="3"/>
  <c r="T5061" i="3"/>
  <c r="X5061" i="3" s="1"/>
  <c r="AD5061" i="1" s="1"/>
  <c r="O5062" i="3"/>
  <c r="T5062" i="3"/>
  <c r="X5062" i="3" s="1"/>
  <c r="AD5062" i="1" s="1"/>
  <c r="O5063" i="3"/>
  <c r="T5063" i="3"/>
  <c r="X5063" i="3" s="1"/>
  <c r="AD5063" i="1" s="1"/>
  <c r="O5064" i="3"/>
  <c r="T5064" i="3"/>
  <c r="X5064" i="3" s="1"/>
  <c r="AD5064" i="1" s="1"/>
  <c r="O5065" i="3"/>
  <c r="T5065" i="3"/>
  <c r="X5065" i="3" s="1"/>
  <c r="AD5065" i="1" s="1"/>
  <c r="O5066" i="3"/>
  <c r="T5066" i="3"/>
  <c r="X5066" i="3" s="1"/>
  <c r="AD5066" i="1" s="1"/>
  <c r="O5067" i="3"/>
  <c r="T5067" i="3"/>
  <c r="X5067" i="3" s="1"/>
  <c r="AD5067" i="1" s="1"/>
  <c r="O5068" i="3"/>
  <c r="T5068" i="3"/>
  <c r="X5068" i="3" s="1"/>
  <c r="AD5068" i="1" s="1"/>
  <c r="O5069" i="3"/>
  <c r="T5069" i="3"/>
  <c r="X5069" i="3" s="1"/>
  <c r="AD5069" i="1" s="1"/>
  <c r="O5070" i="3"/>
  <c r="T5070" i="3"/>
  <c r="X5070" i="3" s="1"/>
  <c r="AD5070" i="1" s="1"/>
  <c r="O5071" i="3"/>
  <c r="T5071" i="3"/>
  <c r="X5071" i="3" s="1"/>
  <c r="AD5071" i="1" s="1"/>
  <c r="O5072" i="3"/>
  <c r="T5072" i="3"/>
  <c r="X5072" i="3" s="1"/>
  <c r="AD5072" i="1" s="1"/>
  <c r="O5073" i="3"/>
  <c r="T5073" i="3"/>
  <c r="X5073" i="3" s="1"/>
  <c r="AD5073" i="1" s="1"/>
  <c r="O5074" i="3"/>
  <c r="T5074" i="3"/>
  <c r="X5074" i="3" s="1"/>
  <c r="AD5074" i="1" s="1"/>
  <c r="O5075" i="3"/>
  <c r="T5075" i="3"/>
  <c r="X5075" i="3" s="1"/>
  <c r="AD5075" i="1" s="1"/>
  <c r="O5076" i="3"/>
  <c r="T5076" i="3"/>
  <c r="X5076" i="3" s="1"/>
  <c r="AD5076" i="1" s="1"/>
  <c r="O5077" i="3"/>
  <c r="T5077" i="3"/>
  <c r="X5077" i="3" s="1"/>
  <c r="AD5077" i="1" s="1"/>
  <c r="O5078" i="3"/>
  <c r="T5078" i="3"/>
  <c r="X5078" i="3" s="1"/>
  <c r="AD5078" i="1" s="1"/>
  <c r="O5079" i="3"/>
  <c r="T5079" i="3"/>
  <c r="X5079" i="3" s="1"/>
  <c r="AD5079" i="1" s="1"/>
  <c r="O5080" i="3"/>
  <c r="T5080" i="3"/>
  <c r="X5080" i="3" s="1"/>
  <c r="AD5080" i="1" s="1"/>
  <c r="O5081" i="3"/>
  <c r="T5081" i="3"/>
  <c r="X5081" i="3" s="1"/>
  <c r="AD5081" i="1" s="1"/>
  <c r="O5082" i="3"/>
  <c r="T5082" i="3"/>
  <c r="X5082" i="3" s="1"/>
  <c r="AD5082" i="1" s="1"/>
  <c r="O5083" i="3"/>
  <c r="T5083" i="3"/>
  <c r="X5083" i="3" s="1"/>
  <c r="AD5083" i="1" s="1"/>
  <c r="O5084" i="3"/>
  <c r="T5084" i="3"/>
  <c r="X5084" i="3" s="1"/>
  <c r="AD5084" i="1" s="1"/>
  <c r="O5085" i="3"/>
  <c r="T5085" i="3"/>
  <c r="X5085" i="3" s="1"/>
  <c r="AD5085" i="1" s="1"/>
  <c r="O5086" i="3"/>
  <c r="T5086" i="3"/>
  <c r="X5086" i="3" s="1"/>
  <c r="AD5086" i="1" s="1"/>
  <c r="O5087" i="3"/>
  <c r="T5087" i="3"/>
  <c r="X5087" i="3" s="1"/>
  <c r="AD5087" i="1" s="1"/>
  <c r="O5088" i="3"/>
  <c r="T5088" i="3"/>
  <c r="X5088" i="3" s="1"/>
  <c r="AD5088" i="1" s="1"/>
  <c r="O5089" i="3"/>
  <c r="T5089" i="3"/>
  <c r="X5089" i="3" s="1"/>
  <c r="AD5089" i="1" s="1"/>
  <c r="O5090" i="3"/>
  <c r="T5090" i="3"/>
  <c r="X5090" i="3" s="1"/>
  <c r="AD5090" i="1" s="1"/>
  <c r="O5091" i="3"/>
  <c r="T5091" i="3"/>
  <c r="X5091" i="3" s="1"/>
  <c r="AD5091" i="1" s="1"/>
  <c r="O5092" i="3"/>
  <c r="T5092" i="3"/>
  <c r="X5092" i="3" s="1"/>
  <c r="AD5092" i="1" s="1"/>
  <c r="O5093" i="3"/>
  <c r="T5093" i="3"/>
  <c r="X5093" i="3" s="1"/>
  <c r="AD5093" i="1" s="1"/>
  <c r="O5094" i="3"/>
  <c r="T5094" i="3"/>
  <c r="X5094" i="3" s="1"/>
  <c r="AD5094" i="1" s="1"/>
  <c r="O5095" i="3"/>
  <c r="T5095" i="3"/>
  <c r="X5095" i="3" s="1"/>
  <c r="AD5095" i="1" s="1"/>
  <c r="O5096" i="3"/>
  <c r="T5096" i="3"/>
  <c r="X5096" i="3" s="1"/>
  <c r="AD5096" i="1" s="1"/>
  <c r="O5097" i="3"/>
  <c r="T5097" i="3"/>
  <c r="X5097" i="3" s="1"/>
  <c r="AD5097" i="1" s="1"/>
  <c r="O5098" i="3"/>
  <c r="T5098" i="3"/>
  <c r="X5098" i="3" s="1"/>
  <c r="AD5098" i="1" s="1"/>
  <c r="O5099" i="3"/>
  <c r="T5099" i="3"/>
  <c r="X5099" i="3" s="1"/>
  <c r="AD5099" i="1" s="1"/>
  <c r="O5100" i="3"/>
  <c r="T5100" i="3"/>
  <c r="X5100" i="3" s="1"/>
  <c r="AD5100" i="1" s="1"/>
  <c r="O5101" i="3"/>
  <c r="T5101" i="3"/>
  <c r="X5101" i="3" s="1"/>
  <c r="AD5101" i="1" s="1"/>
  <c r="O5102" i="3"/>
  <c r="T5102" i="3"/>
  <c r="X5102" i="3" s="1"/>
  <c r="AD5102" i="1" s="1"/>
  <c r="O5103" i="3"/>
  <c r="T5103" i="3"/>
  <c r="X5103" i="3" s="1"/>
  <c r="AD5103" i="1" s="1"/>
  <c r="O5104" i="3"/>
  <c r="T5104" i="3"/>
  <c r="X5104" i="3" s="1"/>
  <c r="AD5104" i="1" s="1"/>
  <c r="O5105" i="3"/>
  <c r="T5105" i="3"/>
  <c r="X5105" i="3" s="1"/>
  <c r="AD5105" i="1" s="1"/>
  <c r="O5106" i="3"/>
  <c r="T5106" i="3"/>
  <c r="X5106" i="3" s="1"/>
  <c r="AD5106" i="1" s="1"/>
  <c r="O5107" i="3"/>
  <c r="T5107" i="3"/>
  <c r="X5107" i="3" s="1"/>
  <c r="AD5107" i="1" s="1"/>
  <c r="O5108" i="3"/>
  <c r="T5108" i="3"/>
  <c r="X5108" i="3" s="1"/>
  <c r="AD5108" i="1" s="1"/>
  <c r="O5109" i="3"/>
  <c r="T5109" i="3"/>
  <c r="X5109" i="3" s="1"/>
  <c r="AD5109" i="1" s="1"/>
  <c r="O5110" i="3"/>
  <c r="T5110" i="3"/>
  <c r="X5110" i="3" s="1"/>
  <c r="AD5110" i="1" s="1"/>
  <c r="O5111" i="3"/>
  <c r="T5111" i="3"/>
  <c r="X5111" i="3" s="1"/>
  <c r="AD5111" i="1" s="1"/>
  <c r="O5112" i="3"/>
  <c r="T5112" i="3"/>
  <c r="X5112" i="3" s="1"/>
  <c r="AD5112" i="1" s="1"/>
  <c r="O5113" i="3"/>
  <c r="T5113" i="3"/>
  <c r="X5113" i="3" s="1"/>
  <c r="AD5113" i="1" s="1"/>
  <c r="O5114" i="3"/>
  <c r="T5114" i="3"/>
  <c r="X5114" i="3" s="1"/>
  <c r="AD5114" i="1" s="1"/>
  <c r="O5115" i="3"/>
  <c r="T5115" i="3"/>
  <c r="X5115" i="3" s="1"/>
  <c r="AD5115" i="1" s="1"/>
  <c r="O5116" i="3"/>
  <c r="T5116" i="3"/>
  <c r="X5116" i="3" s="1"/>
  <c r="AD5116" i="1" s="1"/>
  <c r="O5117" i="3"/>
  <c r="T5117" i="3"/>
  <c r="X5117" i="3" s="1"/>
  <c r="AD5117" i="1" s="1"/>
  <c r="O5118" i="3"/>
  <c r="T5118" i="3"/>
  <c r="X5118" i="3" s="1"/>
  <c r="AD5118" i="1" s="1"/>
  <c r="O5119" i="3"/>
  <c r="T5119" i="3"/>
  <c r="X5119" i="3" s="1"/>
  <c r="AD5119" i="1" s="1"/>
  <c r="O5120" i="3"/>
  <c r="T5120" i="3"/>
  <c r="X5120" i="3" s="1"/>
  <c r="AD5120" i="1" s="1"/>
  <c r="O5121" i="3"/>
  <c r="T5121" i="3"/>
  <c r="X5121" i="3" s="1"/>
  <c r="AD5121" i="1" s="1"/>
  <c r="O5122" i="3"/>
  <c r="T5122" i="3"/>
  <c r="X5122" i="3" s="1"/>
  <c r="AD5122" i="1" s="1"/>
  <c r="O5123" i="3"/>
  <c r="T5123" i="3"/>
  <c r="X5123" i="3" s="1"/>
  <c r="AD5123" i="1" s="1"/>
  <c r="O5124" i="3"/>
  <c r="T5124" i="3"/>
  <c r="X5124" i="3" s="1"/>
  <c r="AD5124" i="1" s="1"/>
  <c r="O5125" i="3"/>
  <c r="T5125" i="3"/>
  <c r="X5125" i="3" s="1"/>
  <c r="AD5125" i="1" s="1"/>
  <c r="O5126" i="3"/>
  <c r="T5126" i="3"/>
  <c r="X5126" i="3" s="1"/>
  <c r="AD5126" i="1" s="1"/>
  <c r="O5127" i="3"/>
  <c r="T5127" i="3"/>
  <c r="X5127" i="3" s="1"/>
  <c r="AD5127" i="1" s="1"/>
  <c r="O5128" i="3"/>
  <c r="T5128" i="3"/>
  <c r="X5128" i="3" s="1"/>
  <c r="AD5128" i="1" s="1"/>
  <c r="O5129" i="3"/>
  <c r="T5129" i="3"/>
  <c r="X5129" i="3" s="1"/>
  <c r="AD5129" i="1" s="1"/>
  <c r="O5130" i="3"/>
  <c r="T5130" i="3"/>
  <c r="X5130" i="3" s="1"/>
  <c r="AD5130" i="1" s="1"/>
  <c r="O5131" i="3"/>
  <c r="T5131" i="3"/>
  <c r="X5131" i="3" s="1"/>
  <c r="AD5131" i="1" s="1"/>
  <c r="O5132" i="3"/>
  <c r="T5132" i="3"/>
  <c r="X5132" i="3" s="1"/>
  <c r="AD5132" i="1" s="1"/>
  <c r="O5133" i="3"/>
  <c r="T5133" i="3"/>
  <c r="X5133" i="3" s="1"/>
  <c r="AD5133" i="1" s="1"/>
  <c r="O5134" i="3"/>
  <c r="T5134" i="3"/>
  <c r="X5134" i="3" s="1"/>
  <c r="AD5134" i="1" s="1"/>
  <c r="O5135" i="3"/>
  <c r="T5135" i="3"/>
  <c r="X5135" i="3" s="1"/>
  <c r="AD5135" i="1" s="1"/>
  <c r="O5136" i="3"/>
  <c r="T5136" i="3"/>
  <c r="X5136" i="3" s="1"/>
  <c r="AD5136" i="1" s="1"/>
  <c r="O5137" i="3"/>
  <c r="T5137" i="3"/>
  <c r="X5137" i="3" s="1"/>
  <c r="AD5137" i="1" s="1"/>
  <c r="O5138" i="3"/>
  <c r="T5138" i="3"/>
  <c r="X5138" i="3" s="1"/>
  <c r="AD5138" i="1" s="1"/>
  <c r="O5139" i="3"/>
  <c r="T5139" i="3"/>
  <c r="X5139" i="3" s="1"/>
  <c r="AD5139" i="1" s="1"/>
  <c r="O5140" i="3"/>
  <c r="T5140" i="3"/>
  <c r="X5140" i="3" s="1"/>
  <c r="AD5140" i="1" s="1"/>
  <c r="O5141" i="3"/>
  <c r="T5141" i="3"/>
  <c r="X5141" i="3" s="1"/>
  <c r="AD5141" i="1" s="1"/>
  <c r="O5142" i="3"/>
  <c r="T5142" i="3"/>
  <c r="X5142" i="3" s="1"/>
  <c r="AD5142" i="1" s="1"/>
  <c r="O5143" i="3"/>
  <c r="T5143" i="3"/>
  <c r="X5143" i="3" s="1"/>
  <c r="AD5143" i="1" s="1"/>
  <c r="O5144" i="3"/>
  <c r="T5144" i="3"/>
  <c r="X5144" i="3" s="1"/>
  <c r="AD5144" i="1" s="1"/>
  <c r="O5145" i="3"/>
  <c r="T5145" i="3"/>
  <c r="X5145" i="3" s="1"/>
  <c r="AD5145" i="1" s="1"/>
  <c r="O5146" i="3"/>
  <c r="T5146" i="3"/>
  <c r="X5146" i="3" s="1"/>
  <c r="AD5146" i="1" s="1"/>
  <c r="O5147" i="3"/>
  <c r="T5147" i="3"/>
  <c r="X5147" i="3" s="1"/>
  <c r="AD5147" i="1" s="1"/>
  <c r="O5148" i="3"/>
  <c r="T5148" i="3"/>
  <c r="X5148" i="3" s="1"/>
  <c r="AD5148" i="1" s="1"/>
  <c r="O5149" i="3"/>
  <c r="T5149" i="3"/>
  <c r="X5149" i="3" s="1"/>
  <c r="AD5149" i="1" s="1"/>
  <c r="O5150" i="3"/>
  <c r="T5150" i="3"/>
  <c r="X5150" i="3" s="1"/>
  <c r="AD5150" i="1" s="1"/>
  <c r="O5151" i="3"/>
  <c r="T5151" i="3"/>
  <c r="X5151" i="3" s="1"/>
  <c r="AD5151" i="1" s="1"/>
  <c r="O5152" i="3"/>
  <c r="T5152" i="3"/>
  <c r="X5152" i="3" s="1"/>
  <c r="AD5152" i="1" s="1"/>
  <c r="O5153" i="3"/>
  <c r="T5153" i="3"/>
  <c r="X5153" i="3" s="1"/>
  <c r="AD5153" i="1" s="1"/>
  <c r="O5154" i="3"/>
  <c r="T5154" i="3"/>
  <c r="X5154" i="3" s="1"/>
  <c r="AD5154" i="1" s="1"/>
  <c r="O5155" i="3"/>
  <c r="T5155" i="3"/>
  <c r="X5155" i="3" s="1"/>
  <c r="AD5155" i="1" s="1"/>
  <c r="O5156" i="3"/>
  <c r="T5156" i="3"/>
  <c r="X5156" i="3" s="1"/>
  <c r="AD5156" i="1" s="1"/>
  <c r="O5157" i="3"/>
  <c r="T5157" i="3"/>
  <c r="X5157" i="3" s="1"/>
  <c r="AD5157" i="1" s="1"/>
  <c r="O5158" i="3"/>
  <c r="T5158" i="3"/>
  <c r="X5158" i="3" s="1"/>
  <c r="AD5158" i="1" s="1"/>
  <c r="O5159" i="3"/>
  <c r="T5159" i="3"/>
  <c r="X5159" i="3" s="1"/>
  <c r="AD5159" i="1" s="1"/>
  <c r="O5160" i="3"/>
  <c r="T5160" i="3"/>
  <c r="X5160" i="3" s="1"/>
  <c r="AD5160" i="1" s="1"/>
  <c r="O5161" i="3"/>
  <c r="T5161" i="3"/>
  <c r="X5161" i="3" s="1"/>
  <c r="AD5161" i="1" s="1"/>
  <c r="O5162" i="3"/>
  <c r="T5162" i="3"/>
  <c r="X5162" i="3" s="1"/>
  <c r="AD5162" i="1" s="1"/>
  <c r="O5163" i="3"/>
  <c r="T5163" i="3"/>
  <c r="X5163" i="3" s="1"/>
  <c r="AD5163" i="1" s="1"/>
  <c r="O5164" i="3"/>
  <c r="T5164" i="3"/>
  <c r="X5164" i="3" s="1"/>
  <c r="AD5164" i="1" s="1"/>
  <c r="O5165" i="3"/>
  <c r="T5165" i="3"/>
  <c r="X5165" i="3" s="1"/>
  <c r="AD5165" i="1" s="1"/>
  <c r="O5166" i="3"/>
  <c r="T5166" i="3"/>
  <c r="X5166" i="3" s="1"/>
  <c r="AD5166" i="1" s="1"/>
  <c r="O5167" i="3"/>
  <c r="T5167" i="3"/>
  <c r="X5167" i="3" s="1"/>
  <c r="AD5167" i="1" s="1"/>
  <c r="O5168" i="3"/>
  <c r="T5168" i="3"/>
  <c r="X5168" i="3" s="1"/>
  <c r="AD5168" i="1" s="1"/>
  <c r="O5169" i="3"/>
  <c r="T5169" i="3"/>
  <c r="X5169" i="3" s="1"/>
  <c r="AD5169" i="1" s="1"/>
  <c r="O5170" i="3"/>
  <c r="T5170" i="3"/>
  <c r="X5170" i="3" s="1"/>
  <c r="AD5170" i="1" s="1"/>
  <c r="O5171" i="3"/>
  <c r="T5171" i="3"/>
  <c r="X5171" i="3" s="1"/>
  <c r="AD5171" i="1" s="1"/>
  <c r="O5172" i="3"/>
  <c r="T5172" i="3"/>
  <c r="X5172" i="3" s="1"/>
  <c r="AD5172" i="1" s="1"/>
  <c r="O5173" i="3"/>
  <c r="T5173" i="3"/>
  <c r="X5173" i="3" s="1"/>
  <c r="AD5173" i="1" s="1"/>
  <c r="O5174" i="3"/>
  <c r="T5174" i="3"/>
  <c r="X5174" i="3" s="1"/>
  <c r="AD5174" i="1" s="1"/>
  <c r="O5175" i="3"/>
  <c r="T5175" i="3"/>
  <c r="X5175" i="3" s="1"/>
  <c r="AD5175" i="1" s="1"/>
  <c r="O5176" i="3"/>
  <c r="T5176" i="3"/>
  <c r="X5176" i="3" s="1"/>
  <c r="AD5176" i="1" s="1"/>
  <c r="O5177" i="3"/>
  <c r="T5177" i="3"/>
  <c r="X5177" i="3" s="1"/>
  <c r="AD5177" i="1" s="1"/>
  <c r="O5178" i="3"/>
  <c r="T5178" i="3"/>
  <c r="X5178" i="3" s="1"/>
  <c r="AD5178" i="1" s="1"/>
  <c r="O5179" i="3"/>
  <c r="T5179" i="3"/>
  <c r="X5179" i="3" s="1"/>
  <c r="AD5179" i="1" s="1"/>
  <c r="O5180" i="3"/>
  <c r="T5180" i="3"/>
  <c r="X5180" i="3" s="1"/>
  <c r="AD5180" i="1" s="1"/>
  <c r="O5181" i="3"/>
  <c r="T5181" i="3"/>
  <c r="X5181" i="3" s="1"/>
  <c r="AD5181" i="1" s="1"/>
  <c r="O5182" i="3"/>
  <c r="T5182" i="3"/>
  <c r="X5182" i="3" s="1"/>
  <c r="AD5182" i="1" s="1"/>
  <c r="O5183" i="3"/>
  <c r="T5183" i="3"/>
  <c r="X5183" i="3" s="1"/>
  <c r="AD5183" i="1" s="1"/>
  <c r="O5184" i="3"/>
  <c r="T5184" i="3"/>
  <c r="X5184" i="3" s="1"/>
  <c r="AD5184" i="1" s="1"/>
  <c r="O5185" i="3"/>
  <c r="T5185" i="3"/>
  <c r="X5185" i="3" s="1"/>
  <c r="AD5185" i="1" s="1"/>
  <c r="O5186" i="3"/>
  <c r="T5186" i="3"/>
  <c r="X5186" i="3" s="1"/>
  <c r="AD5186" i="1" s="1"/>
  <c r="O5187" i="3"/>
  <c r="T5187" i="3"/>
  <c r="X5187" i="3" s="1"/>
  <c r="AD5187" i="1" s="1"/>
  <c r="O5188" i="3"/>
  <c r="T5188" i="3"/>
  <c r="X5188" i="3" s="1"/>
  <c r="AD5188" i="1" s="1"/>
  <c r="O5189" i="3"/>
  <c r="T5189" i="3"/>
  <c r="X5189" i="3" s="1"/>
  <c r="AD5189" i="1" s="1"/>
  <c r="O5190" i="3"/>
  <c r="T5190" i="3"/>
  <c r="X5190" i="3" s="1"/>
  <c r="AD5190" i="1" s="1"/>
  <c r="O5191" i="3"/>
  <c r="T5191" i="3"/>
  <c r="X5191" i="3" s="1"/>
  <c r="AD5191" i="1" s="1"/>
  <c r="O5192" i="3"/>
  <c r="T5192" i="3"/>
  <c r="X5192" i="3" s="1"/>
  <c r="AD5192" i="1" s="1"/>
  <c r="O5193" i="3"/>
  <c r="T5193" i="3"/>
  <c r="X5193" i="3" s="1"/>
  <c r="AD5193" i="1" s="1"/>
  <c r="O5194" i="3"/>
  <c r="T5194" i="3"/>
  <c r="X5194" i="3" s="1"/>
  <c r="AD5194" i="1" s="1"/>
  <c r="O5195" i="3"/>
  <c r="T5195" i="3"/>
  <c r="X5195" i="3" s="1"/>
  <c r="AD5195" i="1" s="1"/>
  <c r="O5196" i="3"/>
  <c r="T5196" i="3"/>
  <c r="X5196" i="3" s="1"/>
  <c r="AD5196" i="1" s="1"/>
  <c r="O5197" i="3"/>
  <c r="T5197" i="3"/>
  <c r="X5197" i="3" s="1"/>
  <c r="AD5197" i="1" s="1"/>
  <c r="O5198" i="3"/>
  <c r="T5198" i="3"/>
  <c r="X5198" i="3" s="1"/>
  <c r="AD5198" i="1" s="1"/>
  <c r="O5199" i="3"/>
  <c r="T5199" i="3"/>
  <c r="X5199" i="3" s="1"/>
  <c r="AD5199" i="1" s="1"/>
  <c r="O5200" i="3"/>
  <c r="T5200" i="3"/>
  <c r="X5200" i="3" s="1"/>
  <c r="AD5200" i="1" s="1"/>
  <c r="O5201" i="3"/>
  <c r="T5201" i="3"/>
  <c r="X5201" i="3" s="1"/>
  <c r="AD5201" i="1" s="1"/>
  <c r="O5202" i="3"/>
  <c r="T5202" i="3"/>
  <c r="X5202" i="3" s="1"/>
  <c r="AD5202" i="1" s="1"/>
  <c r="O5203" i="3"/>
  <c r="T5203" i="3"/>
  <c r="X5203" i="3" s="1"/>
  <c r="AD5203" i="1" s="1"/>
  <c r="O5204" i="3"/>
  <c r="T5204" i="3"/>
  <c r="X5204" i="3" s="1"/>
  <c r="AD5204" i="1" s="1"/>
  <c r="O5205" i="3"/>
  <c r="T5205" i="3"/>
  <c r="X5205" i="3" s="1"/>
  <c r="AD5205" i="1" s="1"/>
  <c r="O5206" i="3"/>
  <c r="T5206" i="3"/>
  <c r="X5206" i="3" s="1"/>
  <c r="AD5206" i="1" s="1"/>
  <c r="O5207" i="3"/>
  <c r="T5207" i="3"/>
  <c r="X5207" i="3" s="1"/>
  <c r="AD5207" i="1" s="1"/>
  <c r="O5208" i="3"/>
  <c r="T5208" i="3"/>
  <c r="X5208" i="3" s="1"/>
  <c r="AD5208" i="1" s="1"/>
  <c r="O5209" i="3"/>
  <c r="T5209" i="3"/>
  <c r="X5209" i="3" s="1"/>
  <c r="AD5209" i="1" s="1"/>
  <c r="O5210" i="3"/>
  <c r="T5210" i="3"/>
  <c r="X5210" i="3" s="1"/>
  <c r="AD5210" i="1" s="1"/>
  <c r="O5211" i="3"/>
  <c r="T5211" i="3"/>
  <c r="X5211" i="3" s="1"/>
  <c r="AD5211" i="1" s="1"/>
  <c r="O5212" i="3"/>
  <c r="T5212" i="3"/>
  <c r="X5212" i="3" s="1"/>
  <c r="AD5212" i="1" s="1"/>
  <c r="O5213" i="3"/>
  <c r="T5213" i="3"/>
  <c r="X5213" i="3" s="1"/>
  <c r="AD5213" i="1" s="1"/>
  <c r="O5214" i="3"/>
  <c r="T5214" i="3"/>
  <c r="X5214" i="3" s="1"/>
  <c r="AD5214" i="1" s="1"/>
  <c r="O5215" i="3"/>
  <c r="T5215" i="3"/>
  <c r="X5215" i="3" s="1"/>
  <c r="AD5215" i="1" s="1"/>
  <c r="O5216" i="3"/>
  <c r="T5216" i="3"/>
  <c r="X5216" i="3" s="1"/>
  <c r="AD5216" i="1" s="1"/>
  <c r="O5217" i="3"/>
  <c r="T5217" i="3"/>
  <c r="X5217" i="3" s="1"/>
  <c r="AD5217" i="1" s="1"/>
  <c r="O5218" i="3"/>
  <c r="T5218" i="3"/>
  <c r="X5218" i="3" s="1"/>
  <c r="AD5218" i="1" s="1"/>
  <c r="O5219" i="3"/>
  <c r="T5219" i="3"/>
  <c r="X5219" i="3" s="1"/>
  <c r="AD5219" i="1" s="1"/>
  <c r="O5220" i="3"/>
  <c r="T5220" i="3"/>
  <c r="X5220" i="3" s="1"/>
  <c r="AD5220" i="1" s="1"/>
  <c r="O5221" i="3"/>
  <c r="T5221" i="3"/>
  <c r="X5221" i="3" s="1"/>
  <c r="AD5221" i="1" s="1"/>
  <c r="O5222" i="3"/>
  <c r="T5222" i="3"/>
  <c r="X5222" i="3" s="1"/>
  <c r="AD5222" i="1" s="1"/>
  <c r="O5223" i="3"/>
  <c r="T5223" i="3"/>
  <c r="X5223" i="3" s="1"/>
  <c r="AD5223" i="1" s="1"/>
  <c r="O5224" i="3"/>
  <c r="T5224" i="3"/>
  <c r="X5224" i="3" s="1"/>
  <c r="AD5224" i="1" s="1"/>
  <c r="O5225" i="3"/>
  <c r="T5225" i="3"/>
  <c r="X5225" i="3" s="1"/>
  <c r="AD5225" i="1" s="1"/>
  <c r="O5226" i="3"/>
  <c r="T5226" i="3"/>
  <c r="X5226" i="3" s="1"/>
  <c r="AD5226" i="1" s="1"/>
  <c r="O5227" i="3"/>
  <c r="T5227" i="3"/>
  <c r="X5227" i="3" s="1"/>
  <c r="AD5227" i="1" s="1"/>
  <c r="O5228" i="3"/>
  <c r="T5228" i="3"/>
  <c r="X5228" i="3" s="1"/>
  <c r="AD5228" i="1" s="1"/>
  <c r="O5229" i="3"/>
  <c r="T5229" i="3"/>
  <c r="X5229" i="3" s="1"/>
  <c r="AD5229" i="1" s="1"/>
  <c r="O5230" i="3"/>
  <c r="T5230" i="3"/>
  <c r="X5230" i="3" s="1"/>
  <c r="AD5230" i="1" s="1"/>
  <c r="O5231" i="3"/>
  <c r="T5231" i="3"/>
  <c r="X5231" i="3" s="1"/>
  <c r="AD5231" i="1" s="1"/>
  <c r="O5232" i="3"/>
  <c r="T5232" i="3"/>
  <c r="X5232" i="3" s="1"/>
  <c r="AD5232" i="1" s="1"/>
  <c r="O5233" i="3"/>
  <c r="T5233" i="3"/>
  <c r="X5233" i="3" s="1"/>
  <c r="AD5233" i="1" s="1"/>
  <c r="O5234" i="3"/>
  <c r="T5234" i="3"/>
  <c r="X5234" i="3" s="1"/>
  <c r="AD5234" i="1" s="1"/>
  <c r="O5235" i="3"/>
  <c r="T5235" i="3"/>
  <c r="X5235" i="3" s="1"/>
  <c r="AD5235" i="1" s="1"/>
  <c r="O5236" i="3"/>
  <c r="T5236" i="3"/>
  <c r="X5236" i="3" s="1"/>
  <c r="AD5236" i="1" s="1"/>
  <c r="O5237" i="3"/>
  <c r="T5237" i="3"/>
  <c r="X5237" i="3" s="1"/>
  <c r="AD5237" i="1" s="1"/>
  <c r="O5238" i="3"/>
  <c r="T5238" i="3"/>
  <c r="X5238" i="3" s="1"/>
  <c r="AD5238" i="1" s="1"/>
  <c r="O5239" i="3"/>
  <c r="T5239" i="3"/>
  <c r="X5239" i="3" s="1"/>
  <c r="AD5239" i="1" s="1"/>
  <c r="O5240" i="3"/>
  <c r="T5240" i="3"/>
  <c r="X5240" i="3" s="1"/>
  <c r="AD5240" i="1" s="1"/>
  <c r="O5241" i="3"/>
  <c r="T5241" i="3"/>
  <c r="X5241" i="3" s="1"/>
  <c r="AD5241" i="1" s="1"/>
  <c r="O5242" i="3"/>
  <c r="T5242" i="3"/>
  <c r="X5242" i="3" s="1"/>
  <c r="AD5242" i="1" s="1"/>
  <c r="O5243" i="3"/>
  <c r="T5243" i="3"/>
  <c r="X5243" i="3" s="1"/>
  <c r="AD5243" i="1" s="1"/>
  <c r="O5244" i="3"/>
  <c r="T5244" i="3"/>
  <c r="X5244" i="3" s="1"/>
  <c r="AD5244" i="1" s="1"/>
  <c r="O5245" i="3"/>
  <c r="T5245" i="3"/>
  <c r="X5245" i="3" s="1"/>
  <c r="AD5245" i="1" s="1"/>
  <c r="O5246" i="3"/>
  <c r="T5246" i="3"/>
  <c r="X5246" i="3" s="1"/>
  <c r="AD5246" i="1" s="1"/>
  <c r="O5247" i="3"/>
  <c r="T5247" i="3"/>
  <c r="X5247" i="3" s="1"/>
  <c r="AD5247" i="1" s="1"/>
  <c r="O5248" i="3"/>
  <c r="T5248" i="3"/>
  <c r="X5248" i="3" s="1"/>
  <c r="AD5248" i="1" s="1"/>
  <c r="O5249" i="3"/>
  <c r="T5249" i="3"/>
  <c r="X5249" i="3" s="1"/>
  <c r="AD5249" i="1" s="1"/>
  <c r="O5250" i="3"/>
  <c r="T5250" i="3"/>
  <c r="X5250" i="3" s="1"/>
  <c r="AD5250" i="1" s="1"/>
  <c r="O5251" i="3"/>
  <c r="T5251" i="3"/>
  <c r="X5251" i="3" s="1"/>
  <c r="AD5251" i="1" s="1"/>
  <c r="O5252" i="3"/>
  <c r="T5252" i="3"/>
  <c r="X5252" i="3" s="1"/>
  <c r="AD5252" i="1" s="1"/>
  <c r="O5253" i="3"/>
  <c r="T5253" i="3"/>
  <c r="X5253" i="3" s="1"/>
  <c r="AD5253" i="1" s="1"/>
  <c r="O5254" i="3"/>
  <c r="T5254" i="3"/>
  <c r="X5254" i="3" s="1"/>
  <c r="AD5254" i="1" s="1"/>
  <c r="O5255" i="3"/>
  <c r="T5255" i="3"/>
  <c r="X5255" i="3" s="1"/>
  <c r="AD5255" i="1" s="1"/>
  <c r="O5256" i="3"/>
  <c r="T5256" i="3"/>
  <c r="X5256" i="3" s="1"/>
  <c r="AD5256" i="1" s="1"/>
  <c r="O5257" i="3"/>
  <c r="T5257" i="3"/>
  <c r="X5257" i="3" s="1"/>
  <c r="AD5257" i="1" s="1"/>
  <c r="O5258" i="3"/>
  <c r="T5258" i="3"/>
  <c r="X5258" i="3" s="1"/>
  <c r="AD5258" i="1" s="1"/>
  <c r="O5259" i="3"/>
  <c r="T5259" i="3"/>
  <c r="X5259" i="3" s="1"/>
  <c r="AD5259" i="1" s="1"/>
  <c r="O5260" i="3"/>
  <c r="T5260" i="3"/>
  <c r="X5260" i="3" s="1"/>
  <c r="AD5260" i="1" s="1"/>
  <c r="O5261" i="3"/>
  <c r="T5261" i="3"/>
  <c r="X5261" i="3" s="1"/>
  <c r="AD5261" i="1" s="1"/>
  <c r="O5262" i="3"/>
  <c r="T5262" i="3"/>
  <c r="X5262" i="3" s="1"/>
  <c r="AD5262" i="1" s="1"/>
  <c r="O5263" i="3"/>
  <c r="T5263" i="3"/>
  <c r="X5263" i="3" s="1"/>
  <c r="AD5263" i="1" s="1"/>
  <c r="O5264" i="3"/>
  <c r="T5264" i="3"/>
  <c r="X5264" i="3" s="1"/>
  <c r="AD5264" i="1" s="1"/>
  <c r="O5265" i="3"/>
  <c r="T5265" i="3"/>
  <c r="X5265" i="3" s="1"/>
  <c r="AD5265" i="1" s="1"/>
  <c r="O5266" i="3"/>
  <c r="T5266" i="3"/>
  <c r="X5266" i="3" s="1"/>
  <c r="AD5266" i="1" s="1"/>
  <c r="O5267" i="3"/>
  <c r="T5267" i="3"/>
  <c r="X5267" i="3" s="1"/>
  <c r="AD5267" i="1" s="1"/>
  <c r="O5268" i="3"/>
  <c r="T5268" i="3"/>
  <c r="X5268" i="3" s="1"/>
  <c r="AD5268" i="1" s="1"/>
  <c r="O5269" i="3"/>
  <c r="T5269" i="3"/>
  <c r="X5269" i="3" s="1"/>
  <c r="AD5269" i="1" s="1"/>
  <c r="O5270" i="3"/>
  <c r="T5270" i="3"/>
  <c r="X5270" i="3" s="1"/>
  <c r="AD5270" i="1" s="1"/>
  <c r="O5271" i="3"/>
  <c r="T5271" i="3"/>
  <c r="X5271" i="3" s="1"/>
  <c r="AD5271" i="1" s="1"/>
  <c r="O5272" i="3"/>
  <c r="T5272" i="3"/>
  <c r="X5272" i="3" s="1"/>
  <c r="AD5272" i="1" s="1"/>
  <c r="O5273" i="3"/>
  <c r="T5273" i="3"/>
  <c r="X5273" i="3" s="1"/>
  <c r="AD5273" i="1" s="1"/>
  <c r="O5274" i="3"/>
  <c r="T5274" i="3"/>
  <c r="X5274" i="3" s="1"/>
  <c r="AD5274" i="1" s="1"/>
  <c r="O5275" i="3"/>
  <c r="T5275" i="3"/>
  <c r="X5275" i="3" s="1"/>
  <c r="AD5275" i="1" s="1"/>
  <c r="O5276" i="3"/>
  <c r="T5276" i="3"/>
  <c r="X5276" i="3" s="1"/>
  <c r="AD5276" i="1" s="1"/>
  <c r="O5277" i="3"/>
  <c r="T5277" i="3"/>
  <c r="X5277" i="3" s="1"/>
  <c r="AD5277" i="1" s="1"/>
  <c r="O5278" i="3"/>
  <c r="T5278" i="3"/>
  <c r="X5278" i="3" s="1"/>
  <c r="AD5278" i="1" s="1"/>
  <c r="O5279" i="3"/>
  <c r="T5279" i="3"/>
  <c r="X5279" i="3" s="1"/>
  <c r="AD5279" i="1" s="1"/>
  <c r="O5280" i="3"/>
  <c r="T5280" i="3"/>
  <c r="X5280" i="3" s="1"/>
  <c r="AD5280" i="1" s="1"/>
  <c r="O5281" i="3"/>
  <c r="T5281" i="3"/>
  <c r="X5281" i="3" s="1"/>
  <c r="AD5281" i="1" s="1"/>
  <c r="O5282" i="3"/>
  <c r="T5282" i="3"/>
  <c r="X5282" i="3" s="1"/>
  <c r="AD5282" i="1" s="1"/>
  <c r="O5283" i="3"/>
  <c r="T5283" i="3"/>
  <c r="X5283" i="3" s="1"/>
  <c r="AD5283" i="1" s="1"/>
  <c r="O5284" i="3"/>
  <c r="T5284" i="3"/>
  <c r="X5284" i="3" s="1"/>
  <c r="AD5284" i="1" s="1"/>
  <c r="O5285" i="3"/>
  <c r="T5285" i="3"/>
  <c r="X5285" i="3" s="1"/>
  <c r="AD5285" i="1" s="1"/>
  <c r="O5286" i="3"/>
  <c r="T5286" i="3"/>
  <c r="X5286" i="3" s="1"/>
  <c r="AD5286" i="1" s="1"/>
  <c r="O5287" i="3"/>
  <c r="T5287" i="3"/>
  <c r="X5287" i="3" s="1"/>
  <c r="AD5287" i="1" s="1"/>
  <c r="O5288" i="3"/>
  <c r="T5288" i="3"/>
  <c r="X5288" i="3" s="1"/>
  <c r="AD5288" i="1" s="1"/>
  <c r="O5289" i="3"/>
  <c r="T5289" i="3"/>
  <c r="X5289" i="3" s="1"/>
  <c r="AD5289" i="1" s="1"/>
  <c r="O5290" i="3"/>
  <c r="T5290" i="3"/>
  <c r="X5290" i="3" s="1"/>
  <c r="AD5290" i="1" s="1"/>
  <c r="O5291" i="3"/>
  <c r="T5291" i="3"/>
  <c r="X5291" i="3" s="1"/>
  <c r="AD5291" i="1" s="1"/>
  <c r="O5292" i="3"/>
  <c r="T5292" i="3"/>
  <c r="X5292" i="3" s="1"/>
  <c r="AD5292" i="1" s="1"/>
  <c r="O5293" i="3"/>
  <c r="T5293" i="3"/>
  <c r="X5293" i="3" s="1"/>
  <c r="AD5293" i="1" s="1"/>
  <c r="O5294" i="3"/>
  <c r="T5294" i="3"/>
  <c r="X5294" i="3" s="1"/>
  <c r="AD5294" i="1" s="1"/>
  <c r="O5295" i="3"/>
  <c r="T5295" i="3"/>
  <c r="X5295" i="3" s="1"/>
  <c r="AD5295" i="1" s="1"/>
  <c r="O5296" i="3"/>
  <c r="T5296" i="3"/>
  <c r="X5296" i="3" s="1"/>
  <c r="AD5296" i="1" s="1"/>
  <c r="O5297" i="3"/>
  <c r="T5297" i="3"/>
  <c r="X5297" i="3" s="1"/>
  <c r="AD5297" i="1" s="1"/>
  <c r="O5298" i="3"/>
  <c r="T5298" i="3"/>
  <c r="X5298" i="3" s="1"/>
  <c r="AD5298" i="1" s="1"/>
  <c r="O5299" i="3"/>
  <c r="T5299" i="3"/>
  <c r="X5299" i="3" s="1"/>
  <c r="AD5299" i="1" s="1"/>
  <c r="O5300" i="3"/>
  <c r="T5300" i="3"/>
  <c r="X5300" i="3" s="1"/>
  <c r="AD5300" i="1" s="1"/>
  <c r="O5301" i="3"/>
  <c r="T5301" i="3"/>
  <c r="X5301" i="3" s="1"/>
  <c r="AD5301" i="1" s="1"/>
  <c r="O5302" i="3"/>
  <c r="T5302" i="3"/>
  <c r="X5302" i="3" s="1"/>
  <c r="AD5302" i="1" s="1"/>
  <c r="O5303" i="3"/>
  <c r="T5303" i="3"/>
  <c r="X5303" i="3" s="1"/>
  <c r="AD5303" i="1" s="1"/>
  <c r="O5304" i="3"/>
  <c r="T5304" i="3"/>
  <c r="X5304" i="3" s="1"/>
  <c r="AD5304" i="1" s="1"/>
  <c r="O5305" i="3"/>
  <c r="T5305" i="3"/>
  <c r="X5305" i="3" s="1"/>
  <c r="AD5305" i="1" s="1"/>
  <c r="O5306" i="3"/>
  <c r="T5306" i="3"/>
  <c r="X5306" i="3" s="1"/>
  <c r="AD5306" i="1" s="1"/>
  <c r="O5307" i="3"/>
  <c r="T5307" i="3"/>
  <c r="X5307" i="3" s="1"/>
  <c r="AD5307" i="1" s="1"/>
  <c r="O5308" i="3"/>
  <c r="T5308" i="3"/>
  <c r="X5308" i="3" s="1"/>
  <c r="AD5308" i="1" s="1"/>
  <c r="O5309" i="3"/>
  <c r="T5309" i="3"/>
  <c r="X5309" i="3" s="1"/>
  <c r="AD5309" i="1" s="1"/>
  <c r="O5310" i="3"/>
  <c r="T5310" i="3"/>
  <c r="X5310" i="3" s="1"/>
  <c r="AD5310" i="1" s="1"/>
  <c r="O5311" i="3"/>
  <c r="T5311" i="3"/>
  <c r="X5311" i="3" s="1"/>
  <c r="AD5311" i="1" s="1"/>
  <c r="O5312" i="3"/>
  <c r="T5312" i="3"/>
  <c r="X5312" i="3" s="1"/>
  <c r="AD5312" i="1" s="1"/>
  <c r="O5313" i="3"/>
  <c r="T5313" i="3"/>
  <c r="X5313" i="3" s="1"/>
  <c r="AD5313" i="1" s="1"/>
  <c r="O5314" i="3"/>
  <c r="T5314" i="3"/>
  <c r="X5314" i="3" s="1"/>
  <c r="AD5314" i="1" s="1"/>
  <c r="O5315" i="3"/>
  <c r="T5315" i="3"/>
  <c r="X5315" i="3" s="1"/>
  <c r="AD5315" i="1" s="1"/>
  <c r="O5316" i="3"/>
  <c r="T5316" i="3"/>
  <c r="X5316" i="3" s="1"/>
  <c r="AD5316" i="1" s="1"/>
  <c r="O5317" i="3"/>
  <c r="T5317" i="3"/>
  <c r="X5317" i="3" s="1"/>
  <c r="AD5317" i="1" s="1"/>
  <c r="O5318" i="3"/>
  <c r="T5318" i="3"/>
  <c r="X5318" i="3" s="1"/>
  <c r="AD5318" i="1" s="1"/>
  <c r="O5319" i="3"/>
  <c r="T5319" i="3"/>
  <c r="X5319" i="3" s="1"/>
  <c r="AD5319" i="1" s="1"/>
  <c r="O5320" i="3"/>
  <c r="T5320" i="3"/>
  <c r="X5320" i="3" s="1"/>
  <c r="AD5320" i="1" s="1"/>
  <c r="O5321" i="3"/>
  <c r="T5321" i="3"/>
  <c r="X5321" i="3" s="1"/>
  <c r="AD5321" i="1" s="1"/>
  <c r="O5322" i="3"/>
  <c r="T5322" i="3"/>
  <c r="X5322" i="3" s="1"/>
  <c r="AD5322" i="1" s="1"/>
  <c r="O5323" i="3"/>
  <c r="T5323" i="3"/>
  <c r="X5323" i="3" s="1"/>
  <c r="AD5323" i="1" s="1"/>
  <c r="O5324" i="3"/>
  <c r="T5324" i="3"/>
  <c r="X5324" i="3" s="1"/>
  <c r="AD5324" i="1" s="1"/>
  <c r="O5325" i="3"/>
  <c r="T5325" i="3"/>
  <c r="X5325" i="3" s="1"/>
  <c r="AD5325" i="1" s="1"/>
  <c r="O5326" i="3"/>
  <c r="T5326" i="3"/>
  <c r="X5326" i="3" s="1"/>
  <c r="AD5326" i="1" s="1"/>
  <c r="O5327" i="3"/>
  <c r="T5327" i="3"/>
  <c r="X5327" i="3" s="1"/>
  <c r="AD5327" i="1" s="1"/>
  <c r="O5328" i="3"/>
  <c r="T5328" i="3"/>
  <c r="X5328" i="3" s="1"/>
  <c r="AD5328" i="1" s="1"/>
  <c r="O5329" i="3"/>
  <c r="T5329" i="3"/>
  <c r="X5329" i="3" s="1"/>
  <c r="AD5329" i="1" s="1"/>
  <c r="O5330" i="3"/>
  <c r="T5330" i="3"/>
  <c r="X5330" i="3" s="1"/>
  <c r="AD5330" i="1" s="1"/>
  <c r="O5331" i="3"/>
  <c r="T5331" i="3"/>
  <c r="X5331" i="3" s="1"/>
  <c r="AD5331" i="1" s="1"/>
  <c r="O5332" i="3"/>
  <c r="T5332" i="3"/>
  <c r="X5332" i="3" s="1"/>
  <c r="AD5332" i="1" s="1"/>
  <c r="O5333" i="3"/>
  <c r="T5333" i="3"/>
  <c r="X5333" i="3" s="1"/>
  <c r="AD5333" i="1" s="1"/>
  <c r="O5334" i="3"/>
  <c r="T5334" i="3"/>
  <c r="X5334" i="3" s="1"/>
  <c r="AD5334" i="1" s="1"/>
  <c r="O5335" i="3"/>
  <c r="T5335" i="3"/>
  <c r="X5335" i="3" s="1"/>
  <c r="AD5335" i="1" s="1"/>
  <c r="O5336" i="3"/>
  <c r="T5336" i="3"/>
  <c r="X5336" i="3" s="1"/>
  <c r="AD5336" i="1" s="1"/>
  <c r="O5337" i="3"/>
  <c r="T5337" i="3"/>
  <c r="X5337" i="3" s="1"/>
  <c r="AD5337" i="1" s="1"/>
  <c r="O5338" i="3"/>
  <c r="T5338" i="3"/>
  <c r="X5338" i="3" s="1"/>
  <c r="AD5338" i="1" s="1"/>
  <c r="O5339" i="3"/>
  <c r="T5339" i="3"/>
  <c r="X5339" i="3" s="1"/>
  <c r="AD5339" i="1" s="1"/>
  <c r="O5340" i="3"/>
  <c r="T5340" i="3"/>
  <c r="X5340" i="3" s="1"/>
  <c r="AD5340" i="1" s="1"/>
  <c r="O5341" i="3"/>
  <c r="T5341" i="3"/>
  <c r="X5341" i="3" s="1"/>
  <c r="AD5341" i="1" s="1"/>
  <c r="O5342" i="3"/>
  <c r="T5342" i="3"/>
  <c r="X5342" i="3" s="1"/>
  <c r="AD5342" i="1" s="1"/>
  <c r="O5343" i="3"/>
  <c r="T5343" i="3"/>
  <c r="X5343" i="3" s="1"/>
  <c r="AD5343" i="1" s="1"/>
  <c r="O5344" i="3"/>
  <c r="T5344" i="3"/>
  <c r="X5344" i="3" s="1"/>
  <c r="AD5344" i="1" s="1"/>
  <c r="O5345" i="3"/>
  <c r="T5345" i="3"/>
  <c r="X5345" i="3" s="1"/>
  <c r="AD5345" i="1" s="1"/>
  <c r="O5346" i="3"/>
  <c r="T5346" i="3"/>
  <c r="X5346" i="3" s="1"/>
  <c r="AD5346" i="1" s="1"/>
  <c r="O5347" i="3"/>
  <c r="T5347" i="3"/>
  <c r="X5347" i="3" s="1"/>
  <c r="AD5347" i="1" s="1"/>
  <c r="O5348" i="3"/>
  <c r="T5348" i="3"/>
  <c r="X5348" i="3" s="1"/>
  <c r="AD5348" i="1" s="1"/>
  <c r="O5349" i="3"/>
  <c r="T5349" i="3"/>
  <c r="X5349" i="3" s="1"/>
  <c r="AD5349" i="1" s="1"/>
  <c r="O5350" i="3"/>
  <c r="T5350" i="3"/>
  <c r="X5350" i="3" s="1"/>
  <c r="AD5350" i="1" s="1"/>
  <c r="O5351" i="3"/>
  <c r="T5351" i="3"/>
  <c r="X5351" i="3" s="1"/>
  <c r="AD5351" i="1" s="1"/>
  <c r="O5352" i="3"/>
  <c r="T5352" i="3"/>
  <c r="X5352" i="3" s="1"/>
  <c r="AD5352" i="1" s="1"/>
  <c r="O5353" i="3"/>
  <c r="T5353" i="3"/>
  <c r="X5353" i="3" s="1"/>
  <c r="AD5353" i="1" s="1"/>
  <c r="O5354" i="3"/>
  <c r="T5354" i="3"/>
  <c r="X5354" i="3" s="1"/>
  <c r="AD5354" i="1" s="1"/>
  <c r="O5355" i="3"/>
  <c r="T5355" i="3"/>
  <c r="X5355" i="3" s="1"/>
  <c r="AD5355" i="1" s="1"/>
  <c r="O5356" i="3"/>
  <c r="T5356" i="3"/>
  <c r="X5356" i="3" s="1"/>
  <c r="AD5356" i="1" s="1"/>
  <c r="O5357" i="3"/>
  <c r="T5357" i="3"/>
  <c r="X5357" i="3" s="1"/>
  <c r="AD5357" i="1" s="1"/>
  <c r="O5358" i="3"/>
  <c r="T5358" i="3"/>
  <c r="X5358" i="3" s="1"/>
  <c r="AD5358" i="1" s="1"/>
  <c r="O5359" i="3"/>
  <c r="T5359" i="3"/>
  <c r="X5359" i="3" s="1"/>
  <c r="AD5359" i="1" s="1"/>
  <c r="O5360" i="3"/>
  <c r="T5360" i="3"/>
  <c r="X5360" i="3" s="1"/>
  <c r="AD5360" i="1" s="1"/>
  <c r="O5361" i="3"/>
  <c r="T5361" i="3"/>
  <c r="X5361" i="3" s="1"/>
  <c r="AD5361" i="1" s="1"/>
  <c r="O5362" i="3"/>
  <c r="T5362" i="3"/>
  <c r="X5362" i="3" s="1"/>
  <c r="AD5362" i="1" s="1"/>
  <c r="O5363" i="3"/>
  <c r="T5363" i="3"/>
  <c r="X5363" i="3" s="1"/>
  <c r="AD5363" i="1" s="1"/>
  <c r="O5364" i="3"/>
  <c r="T5364" i="3"/>
  <c r="X5364" i="3" s="1"/>
  <c r="AD5364" i="1" s="1"/>
  <c r="O5365" i="3"/>
  <c r="T5365" i="3"/>
  <c r="X5365" i="3" s="1"/>
  <c r="AD5365" i="1" s="1"/>
  <c r="O5366" i="3"/>
  <c r="T5366" i="3"/>
  <c r="X5366" i="3" s="1"/>
  <c r="AD5366" i="1" s="1"/>
  <c r="O5367" i="3"/>
  <c r="T5367" i="3"/>
  <c r="X5367" i="3" s="1"/>
  <c r="AD5367" i="1" s="1"/>
  <c r="O5368" i="3"/>
  <c r="T5368" i="3"/>
  <c r="X5368" i="3" s="1"/>
  <c r="AD5368" i="1" s="1"/>
  <c r="O5369" i="3"/>
  <c r="T5369" i="3"/>
  <c r="X5369" i="3" s="1"/>
  <c r="AD5369" i="1" s="1"/>
  <c r="O5370" i="3"/>
  <c r="T5370" i="3"/>
  <c r="X5370" i="3" s="1"/>
  <c r="AD5370" i="1" s="1"/>
  <c r="O5371" i="3"/>
  <c r="T5371" i="3"/>
  <c r="X5371" i="3" s="1"/>
  <c r="AD5371" i="1" s="1"/>
  <c r="O5372" i="3"/>
  <c r="T5372" i="3"/>
  <c r="X5372" i="3" s="1"/>
  <c r="AD5372" i="1" s="1"/>
  <c r="O5373" i="3"/>
  <c r="T5373" i="3"/>
  <c r="X5373" i="3" s="1"/>
  <c r="AD5373" i="1" s="1"/>
  <c r="O5374" i="3"/>
  <c r="T5374" i="3"/>
  <c r="X5374" i="3" s="1"/>
  <c r="AD5374" i="1" s="1"/>
  <c r="O5375" i="3"/>
  <c r="T5375" i="3"/>
  <c r="X5375" i="3" s="1"/>
  <c r="AD5375" i="1" s="1"/>
  <c r="O5376" i="3"/>
  <c r="T5376" i="3"/>
  <c r="X5376" i="3" s="1"/>
  <c r="AD5376" i="1" s="1"/>
  <c r="O5377" i="3"/>
  <c r="T5377" i="3"/>
  <c r="X5377" i="3" s="1"/>
  <c r="AD5377" i="1" s="1"/>
  <c r="O5378" i="3"/>
  <c r="T5378" i="3"/>
  <c r="X5378" i="3" s="1"/>
  <c r="AD5378" i="1" s="1"/>
  <c r="O5379" i="3"/>
  <c r="T5379" i="3"/>
  <c r="X5379" i="3" s="1"/>
  <c r="AD5379" i="1" s="1"/>
  <c r="O5380" i="3"/>
  <c r="T5380" i="3"/>
  <c r="X5380" i="3" s="1"/>
  <c r="AD5380" i="1" s="1"/>
  <c r="O5381" i="3"/>
  <c r="T5381" i="3"/>
  <c r="X5381" i="3" s="1"/>
  <c r="AD5381" i="1" s="1"/>
  <c r="O5382" i="3"/>
  <c r="T5382" i="3"/>
  <c r="X5382" i="3" s="1"/>
  <c r="AD5382" i="1" s="1"/>
  <c r="O5383" i="3"/>
  <c r="T5383" i="3"/>
  <c r="X5383" i="3" s="1"/>
  <c r="AD5383" i="1" s="1"/>
  <c r="O5384" i="3"/>
  <c r="T5384" i="3"/>
  <c r="X5384" i="3" s="1"/>
  <c r="AD5384" i="1" s="1"/>
  <c r="O5385" i="3"/>
  <c r="T5385" i="3"/>
  <c r="X5385" i="3" s="1"/>
  <c r="AD5385" i="1" s="1"/>
  <c r="O5386" i="3"/>
  <c r="T5386" i="3"/>
  <c r="X5386" i="3" s="1"/>
  <c r="AD5386" i="1" s="1"/>
  <c r="O5387" i="3"/>
  <c r="T5387" i="3"/>
  <c r="X5387" i="3" s="1"/>
  <c r="AD5387" i="1" s="1"/>
  <c r="O5388" i="3"/>
  <c r="T5388" i="3"/>
  <c r="X5388" i="3" s="1"/>
  <c r="AD5388" i="1" s="1"/>
  <c r="O5389" i="3"/>
  <c r="T5389" i="3"/>
  <c r="X5389" i="3" s="1"/>
  <c r="AD5389" i="1" s="1"/>
  <c r="O5390" i="3"/>
  <c r="T5390" i="3"/>
  <c r="X5390" i="3" s="1"/>
  <c r="AD5390" i="1" s="1"/>
  <c r="O5391" i="3"/>
  <c r="T5391" i="3"/>
  <c r="X5391" i="3" s="1"/>
  <c r="AD5391" i="1" s="1"/>
  <c r="O5392" i="3"/>
  <c r="T5392" i="3"/>
  <c r="X5392" i="3" s="1"/>
  <c r="AD5392" i="1" s="1"/>
  <c r="O5393" i="3"/>
  <c r="T5393" i="3"/>
  <c r="X5393" i="3" s="1"/>
  <c r="AD5393" i="1" s="1"/>
  <c r="O5394" i="3"/>
  <c r="T5394" i="3"/>
  <c r="X5394" i="3" s="1"/>
  <c r="AD5394" i="1" s="1"/>
  <c r="O5395" i="3"/>
  <c r="T5395" i="3"/>
  <c r="X5395" i="3" s="1"/>
  <c r="AD5395" i="1" s="1"/>
  <c r="O5396" i="3"/>
  <c r="T5396" i="3"/>
  <c r="X5396" i="3" s="1"/>
  <c r="AD5396" i="1" s="1"/>
  <c r="O5397" i="3"/>
  <c r="T5397" i="3"/>
  <c r="X5397" i="3" s="1"/>
  <c r="AD5397" i="1" s="1"/>
  <c r="O5398" i="3"/>
  <c r="T5398" i="3"/>
  <c r="X5398" i="3" s="1"/>
  <c r="AD5398" i="1" s="1"/>
  <c r="O5399" i="3"/>
  <c r="T5399" i="3"/>
  <c r="X5399" i="3" s="1"/>
  <c r="AD5399" i="1" s="1"/>
  <c r="O5400" i="3"/>
  <c r="T5400" i="3"/>
  <c r="X5400" i="3" s="1"/>
  <c r="AD5400" i="1" s="1"/>
  <c r="O5401" i="3"/>
  <c r="T5401" i="3"/>
  <c r="X5401" i="3" s="1"/>
  <c r="AD5401" i="1" s="1"/>
  <c r="O5402" i="3"/>
  <c r="T5402" i="3"/>
  <c r="X5402" i="3" s="1"/>
  <c r="AD5402" i="1" s="1"/>
  <c r="O5403" i="3"/>
  <c r="T5403" i="3"/>
  <c r="X5403" i="3" s="1"/>
  <c r="AD5403" i="1" s="1"/>
  <c r="O5404" i="3"/>
  <c r="T5404" i="3"/>
  <c r="X5404" i="3" s="1"/>
  <c r="AD5404" i="1" s="1"/>
  <c r="O5405" i="3"/>
  <c r="T5405" i="3"/>
  <c r="X5405" i="3" s="1"/>
  <c r="AD5405" i="1" s="1"/>
  <c r="O5406" i="3"/>
  <c r="T5406" i="3"/>
  <c r="X5406" i="3" s="1"/>
  <c r="AD5406" i="1" s="1"/>
  <c r="O5407" i="3"/>
  <c r="T5407" i="3"/>
  <c r="X5407" i="3" s="1"/>
  <c r="AD5407" i="1" s="1"/>
  <c r="O5408" i="3"/>
  <c r="T5408" i="3"/>
  <c r="X5408" i="3" s="1"/>
  <c r="AD5408" i="1" s="1"/>
  <c r="O5409" i="3"/>
  <c r="T5409" i="3"/>
  <c r="X5409" i="3" s="1"/>
  <c r="AD5409" i="1" s="1"/>
  <c r="O5410" i="3"/>
  <c r="T5410" i="3"/>
  <c r="X5410" i="3" s="1"/>
  <c r="AD5410" i="1" s="1"/>
  <c r="O5411" i="3"/>
  <c r="T5411" i="3"/>
  <c r="X5411" i="3" s="1"/>
  <c r="AD5411" i="1" s="1"/>
  <c r="O5412" i="3"/>
  <c r="T5412" i="3"/>
  <c r="X5412" i="3" s="1"/>
  <c r="AD5412" i="1" s="1"/>
  <c r="O5413" i="3"/>
  <c r="T5413" i="3"/>
  <c r="X5413" i="3" s="1"/>
  <c r="AD5413" i="1" s="1"/>
  <c r="O5414" i="3"/>
  <c r="T5414" i="3"/>
  <c r="X5414" i="3" s="1"/>
  <c r="AD5414" i="1" s="1"/>
  <c r="O5415" i="3"/>
  <c r="T5415" i="3"/>
  <c r="X5415" i="3" s="1"/>
  <c r="AD5415" i="1" s="1"/>
  <c r="O5416" i="3"/>
  <c r="T5416" i="3"/>
  <c r="X5416" i="3" s="1"/>
  <c r="AD5416" i="1" s="1"/>
  <c r="O5417" i="3"/>
  <c r="T5417" i="3"/>
  <c r="X5417" i="3" s="1"/>
  <c r="AD5417" i="1" s="1"/>
  <c r="O5418" i="3"/>
  <c r="T5418" i="3"/>
  <c r="X5418" i="3" s="1"/>
  <c r="AD5418" i="1" s="1"/>
  <c r="O5419" i="3"/>
  <c r="T5419" i="3"/>
  <c r="X5419" i="3" s="1"/>
  <c r="AD5419" i="1" s="1"/>
  <c r="O5420" i="3"/>
  <c r="T5420" i="3"/>
  <c r="X5420" i="3" s="1"/>
  <c r="AD5420" i="1" s="1"/>
  <c r="O5421" i="3"/>
  <c r="T5421" i="3"/>
  <c r="X5421" i="3" s="1"/>
  <c r="AD5421" i="1" s="1"/>
  <c r="O5422" i="3"/>
  <c r="T5422" i="3"/>
  <c r="X5422" i="3" s="1"/>
  <c r="AD5422" i="1" s="1"/>
  <c r="O5423" i="3"/>
  <c r="T5423" i="3"/>
  <c r="X5423" i="3" s="1"/>
  <c r="AD5423" i="1" s="1"/>
  <c r="O5424" i="3"/>
  <c r="T5424" i="3"/>
  <c r="X5424" i="3" s="1"/>
  <c r="AD5424" i="1" s="1"/>
  <c r="O5425" i="3"/>
  <c r="T5425" i="3"/>
  <c r="X5425" i="3" s="1"/>
  <c r="AD5425" i="1" s="1"/>
  <c r="O5426" i="3"/>
  <c r="T5426" i="3"/>
  <c r="X5426" i="3" s="1"/>
  <c r="AD5426" i="1" s="1"/>
  <c r="O5427" i="3"/>
  <c r="T5427" i="3"/>
  <c r="X5427" i="3" s="1"/>
  <c r="AD5427" i="1" s="1"/>
  <c r="O5428" i="3"/>
  <c r="T5428" i="3"/>
  <c r="X5428" i="3" s="1"/>
  <c r="AD5428" i="1" s="1"/>
  <c r="O5429" i="3"/>
  <c r="T5429" i="3"/>
  <c r="X5429" i="3" s="1"/>
  <c r="AD5429" i="1" s="1"/>
  <c r="O5430" i="3"/>
  <c r="T5430" i="3"/>
  <c r="X5430" i="3" s="1"/>
  <c r="AD5430" i="1" s="1"/>
  <c r="O5431" i="3"/>
  <c r="T5431" i="3"/>
  <c r="X5431" i="3" s="1"/>
  <c r="AD5431" i="1" s="1"/>
  <c r="O5432" i="3"/>
  <c r="T5432" i="3"/>
  <c r="X5432" i="3" s="1"/>
  <c r="AD5432" i="1" s="1"/>
  <c r="O5433" i="3"/>
  <c r="T5433" i="3"/>
  <c r="X5433" i="3" s="1"/>
  <c r="AD5433" i="1" s="1"/>
  <c r="O5434" i="3"/>
  <c r="T5434" i="3"/>
  <c r="X5434" i="3" s="1"/>
  <c r="AD5434" i="1" s="1"/>
  <c r="O5435" i="3"/>
  <c r="T5435" i="3"/>
  <c r="X5435" i="3" s="1"/>
  <c r="AD5435" i="1" s="1"/>
  <c r="O5436" i="3"/>
  <c r="T5436" i="3"/>
  <c r="X5436" i="3" s="1"/>
  <c r="AD5436" i="1" s="1"/>
  <c r="O5437" i="3"/>
  <c r="T5437" i="3"/>
  <c r="X5437" i="3" s="1"/>
  <c r="AD5437" i="1" s="1"/>
  <c r="O5438" i="3"/>
  <c r="T5438" i="3"/>
  <c r="X5438" i="3" s="1"/>
  <c r="AD5438" i="1" s="1"/>
  <c r="O5439" i="3"/>
  <c r="T5439" i="3"/>
  <c r="X5439" i="3" s="1"/>
  <c r="AD5439" i="1" s="1"/>
  <c r="O5440" i="3"/>
  <c r="T5440" i="3"/>
  <c r="X5440" i="3" s="1"/>
  <c r="AD5440" i="1" s="1"/>
  <c r="O5441" i="3"/>
  <c r="T5441" i="3"/>
  <c r="X5441" i="3" s="1"/>
  <c r="AD5441" i="1" s="1"/>
  <c r="O5442" i="3"/>
  <c r="T5442" i="3"/>
  <c r="X5442" i="3" s="1"/>
  <c r="AD5442" i="1" s="1"/>
  <c r="O5443" i="3"/>
  <c r="T5443" i="3"/>
  <c r="X5443" i="3" s="1"/>
  <c r="AD5443" i="1" s="1"/>
  <c r="O5444" i="3"/>
  <c r="T5444" i="3"/>
  <c r="X5444" i="3" s="1"/>
  <c r="AD5444" i="1" s="1"/>
  <c r="O5445" i="3"/>
  <c r="T5445" i="3"/>
  <c r="X5445" i="3" s="1"/>
  <c r="AD5445" i="1" s="1"/>
  <c r="O5446" i="3"/>
  <c r="T5446" i="3"/>
  <c r="X5446" i="3" s="1"/>
  <c r="AD5446" i="1" s="1"/>
  <c r="O5447" i="3"/>
  <c r="T5447" i="3"/>
  <c r="X5447" i="3" s="1"/>
  <c r="AD5447" i="1" s="1"/>
  <c r="O5448" i="3"/>
  <c r="T5448" i="3"/>
  <c r="X5448" i="3" s="1"/>
  <c r="AD5448" i="1" s="1"/>
  <c r="O5449" i="3"/>
  <c r="T5449" i="3"/>
  <c r="X5449" i="3" s="1"/>
  <c r="AD5449" i="1" s="1"/>
  <c r="O5450" i="3"/>
  <c r="T5450" i="3"/>
  <c r="X5450" i="3" s="1"/>
  <c r="AD5450" i="1" s="1"/>
  <c r="O5451" i="3"/>
  <c r="T5451" i="3"/>
  <c r="X5451" i="3" s="1"/>
  <c r="AD5451" i="1" s="1"/>
  <c r="O5452" i="3"/>
  <c r="T5452" i="3"/>
  <c r="X5452" i="3" s="1"/>
  <c r="AD5452" i="1" s="1"/>
  <c r="O5453" i="3"/>
  <c r="T5453" i="3"/>
  <c r="X5453" i="3" s="1"/>
  <c r="AD5453" i="1" s="1"/>
  <c r="O5454" i="3"/>
  <c r="T5454" i="3"/>
  <c r="X5454" i="3" s="1"/>
  <c r="AD5454" i="1" s="1"/>
  <c r="O5455" i="3"/>
  <c r="T5455" i="3"/>
  <c r="X5455" i="3" s="1"/>
  <c r="AD5455" i="1" s="1"/>
  <c r="O5456" i="3"/>
  <c r="T5456" i="3"/>
  <c r="X5456" i="3" s="1"/>
  <c r="AD5456" i="1" s="1"/>
  <c r="O5457" i="3"/>
  <c r="T5457" i="3"/>
  <c r="X5457" i="3" s="1"/>
  <c r="AD5457" i="1" s="1"/>
  <c r="O5458" i="3"/>
  <c r="T5458" i="3"/>
  <c r="X5458" i="3" s="1"/>
  <c r="AD5458" i="1" s="1"/>
  <c r="O5459" i="3"/>
  <c r="T5459" i="3"/>
  <c r="X5459" i="3" s="1"/>
  <c r="AD5459" i="1" s="1"/>
  <c r="O5460" i="3"/>
  <c r="T5460" i="3"/>
  <c r="X5460" i="3" s="1"/>
  <c r="AD5460" i="1" s="1"/>
  <c r="O5461" i="3"/>
  <c r="T5461" i="3"/>
  <c r="X5461" i="3" s="1"/>
  <c r="AD5461" i="1" s="1"/>
  <c r="O5462" i="3"/>
  <c r="T5462" i="3"/>
  <c r="X5462" i="3" s="1"/>
  <c r="AD5462" i="1" s="1"/>
  <c r="O5463" i="3"/>
  <c r="T5463" i="3"/>
  <c r="X5463" i="3" s="1"/>
  <c r="AD5463" i="1" s="1"/>
  <c r="O5464" i="3"/>
  <c r="T5464" i="3"/>
  <c r="X5464" i="3" s="1"/>
  <c r="AD5464" i="1" s="1"/>
  <c r="O5465" i="3"/>
  <c r="T5465" i="3"/>
  <c r="X5465" i="3" s="1"/>
  <c r="AD5465" i="1" s="1"/>
  <c r="O5466" i="3"/>
  <c r="T5466" i="3"/>
  <c r="X5466" i="3" s="1"/>
  <c r="AD5466" i="1" s="1"/>
  <c r="O5467" i="3"/>
  <c r="T5467" i="3"/>
  <c r="X5467" i="3" s="1"/>
  <c r="AD5467" i="1" s="1"/>
  <c r="O5468" i="3"/>
  <c r="T5468" i="3"/>
  <c r="X5468" i="3" s="1"/>
  <c r="AD5468" i="1" s="1"/>
  <c r="O5469" i="3"/>
  <c r="T5469" i="3"/>
  <c r="X5469" i="3" s="1"/>
  <c r="AD5469" i="1" s="1"/>
  <c r="O5470" i="3"/>
  <c r="T5470" i="3"/>
  <c r="X5470" i="3" s="1"/>
  <c r="AD5470" i="1" s="1"/>
  <c r="O5471" i="3"/>
  <c r="T5471" i="3"/>
  <c r="X5471" i="3" s="1"/>
  <c r="AD5471" i="1" s="1"/>
  <c r="O5472" i="3"/>
  <c r="T5472" i="3"/>
  <c r="X5472" i="3" s="1"/>
  <c r="AD5472" i="1" s="1"/>
  <c r="O5473" i="3"/>
  <c r="T5473" i="3"/>
  <c r="X5473" i="3" s="1"/>
  <c r="AD5473" i="1" s="1"/>
  <c r="O5474" i="3"/>
  <c r="T5474" i="3"/>
  <c r="X5474" i="3" s="1"/>
  <c r="AD5474" i="1" s="1"/>
  <c r="O5475" i="3"/>
  <c r="T5475" i="3"/>
  <c r="X5475" i="3" s="1"/>
  <c r="AD5475" i="1" s="1"/>
  <c r="O5476" i="3"/>
  <c r="T5476" i="3"/>
  <c r="X5476" i="3" s="1"/>
  <c r="AD5476" i="1" s="1"/>
  <c r="O5477" i="3"/>
  <c r="T5477" i="3"/>
  <c r="X5477" i="3" s="1"/>
  <c r="AD5477" i="1" s="1"/>
  <c r="O5478" i="3"/>
  <c r="T5478" i="3"/>
  <c r="X5478" i="3" s="1"/>
  <c r="AD5478" i="1" s="1"/>
  <c r="O5479" i="3"/>
  <c r="T5479" i="3"/>
  <c r="X5479" i="3" s="1"/>
  <c r="AD5479" i="1" s="1"/>
  <c r="O5480" i="3"/>
  <c r="T5480" i="3"/>
  <c r="X5480" i="3" s="1"/>
  <c r="AD5480" i="1" s="1"/>
  <c r="O5481" i="3"/>
  <c r="T5481" i="3"/>
  <c r="X5481" i="3" s="1"/>
  <c r="AD5481" i="1" s="1"/>
  <c r="O5482" i="3"/>
  <c r="T5482" i="3"/>
  <c r="X5482" i="3" s="1"/>
  <c r="AD5482" i="1" s="1"/>
  <c r="O5483" i="3"/>
  <c r="T5483" i="3"/>
  <c r="X5483" i="3" s="1"/>
  <c r="AD5483" i="1" s="1"/>
  <c r="O5484" i="3"/>
  <c r="T5484" i="3"/>
  <c r="X5484" i="3" s="1"/>
  <c r="AD5484" i="1" s="1"/>
  <c r="O5485" i="3"/>
  <c r="T5485" i="3"/>
  <c r="X5485" i="3" s="1"/>
  <c r="AD5485" i="1" s="1"/>
  <c r="O5486" i="3"/>
  <c r="T5486" i="3"/>
  <c r="X5486" i="3" s="1"/>
  <c r="AD5486" i="1" s="1"/>
  <c r="O5487" i="3"/>
  <c r="T5487" i="3"/>
  <c r="X5487" i="3" s="1"/>
  <c r="AD5487" i="1" s="1"/>
  <c r="O5488" i="3"/>
  <c r="T5488" i="3"/>
  <c r="X5488" i="3" s="1"/>
  <c r="AD5488" i="1" s="1"/>
  <c r="O5489" i="3"/>
  <c r="T5489" i="3"/>
  <c r="X5489" i="3" s="1"/>
  <c r="AD5489" i="1" s="1"/>
  <c r="O5490" i="3"/>
  <c r="T5490" i="3"/>
  <c r="X5490" i="3" s="1"/>
  <c r="AD5490" i="1" s="1"/>
  <c r="O5491" i="3"/>
  <c r="T5491" i="3"/>
  <c r="X5491" i="3" s="1"/>
  <c r="AD5491" i="1" s="1"/>
  <c r="O5492" i="3"/>
  <c r="T5492" i="3"/>
  <c r="X5492" i="3" s="1"/>
  <c r="AD5492" i="1" s="1"/>
  <c r="O5493" i="3"/>
  <c r="T5493" i="3"/>
  <c r="X5493" i="3" s="1"/>
  <c r="AD5493" i="1" s="1"/>
  <c r="O5494" i="3"/>
  <c r="T5494" i="3"/>
  <c r="X5494" i="3" s="1"/>
  <c r="AD5494" i="1" s="1"/>
  <c r="O5495" i="3"/>
  <c r="T5495" i="3"/>
  <c r="X5495" i="3" s="1"/>
  <c r="AD5495" i="1" s="1"/>
  <c r="O5496" i="3"/>
  <c r="T5496" i="3"/>
  <c r="X5496" i="3" s="1"/>
  <c r="AD5496" i="1" s="1"/>
  <c r="O5497" i="3"/>
  <c r="T5497" i="3"/>
  <c r="X5497" i="3" s="1"/>
  <c r="AD5497" i="1" s="1"/>
  <c r="O5498" i="3"/>
  <c r="T5498" i="3"/>
  <c r="X5498" i="3" s="1"/>
  <c r="AD5498" i="1" s="1"/>
  <c r="O5499" i="3"/>
  <c r="T5499" i="3"/>
  <c r="X5499" i="3" s="1"/>
  <c r="AD5499" i="1" s="1"/>
  <c r="O5500" i="3"/>
  <c r="T5500" i="3"/>
  <c r="X5500" i="3" s="1"/>
  <c r="AD5500" i="1" s="1"/>
  <c r="O5501" i="3"/>
  <c r="T5501" i="3"/>
  <c r="X5501" i="3" s="1"/>
  <c r="AD5501" i="1" s="1"/>
  <c r="O5502" i="3"/>
  <c r="T5502" i="3"/>
  <c r="X5502" i="3" s="1"/>
  <c r="AD5502" i="1" s="1"/>
  <c r="O5503" i="3"/>
  <c r="T5503" i="3"/>
  <c r="X5503" i="3" s="1"/>
  <c r="AD5503" i="1" s="1"/>
  <c r="O5504" i="3"/>
  <c r="T5504" i="3"/>
  <c r="X5504" i="3" s="1"/>
  <c r="AD5504" i="1" s="1"/>
  <c r="O5505" i="3"/>
  <c r="T5505" i="3"/>
  <c r="X5505" i="3" s="1"/>
  <c r="AD5505" i="1" s="1"/>
  <c r="O5506" i="3"/>
  <c r="T5506" i="3"/>
  <c r="X5506" i="3" s="1"/>
  <c r="AD5506" i="1" s="1"/>
  <c r="O5507" i="3"/>
  <c r="T5507" i="3"/>
  <c r="X5507" i="3" s="1"/>
  <c r="AD5507" i="1" s="1"/>
  <c r="O5508" i="3"/>
  <c r="T5508" i="3"/>
  <c r="X5508" i="3" s="1"/>
  <c r="AD5508" i="1" s="1"/>
  <c r="O5509" i="3"/>
  <c r="T5509" i="3"/>
  <c r="X5509" i="3" s="1"/>
  <c r="AD5509" i="1" s="1"/>
  <c r="O5510" i="3"/>
  <c r="T5510" i="3"/>
  <c r="X5510" i="3" s="1"/>
  <c r="AD5510" i="1" s="1"/>
  <c r="O5511" i="3"/>
  <c r="T5511" i="3"/>
  <c r="X5511" i="3" s="1"/>
  <c r="AD5511" i="1" s="1"/>
  <c r="O5512" i="3"/>
  <c r="T5512" i="3"/>
  <c r="X5512" i="3" s="1"/>
  <c r="AD5512" i="1" s="1"/>
  <c r="O5513" i="3"/>
  <c r="T5513" i="3"/>
  <c r="X5513" i="3" s="1"/>
  <c r="AD5513" i="1" s="1"/>
  <c r="O5514" i="3"/>
  <c r="T5514" i="3"/>
  <c r="X5514" i="3" s="1"/>
  <c r="AD5514" i="1" s="1"/>
  <c r="O5515" i="3"/>
  <c r="T5515" i="3"/>
  <c r="X5515" i="3" s="1"/>
  <c r="AD5515" i="1" s="1"/>
  <c r="O5516" i="3"/>
  <c r="T5516" i="3"/>
  <c r="X5516" i="3" s="1"/>
  <c r="AD5516" i="1" s="1"/>
  <c r="O5517" i="3"/>
  <c r="T5517" i="3"/>
  <c r="X5517" i="3" s="1"/>
  <c r="AD5517" i="1" s="1"/>
  <c r="O5518" i="3"/>
  <c r="T5518" i="3"/>
  <c r="X5518" i="3" s="1"/>
  <c r="AD5518" i="1" s="1"/>
  <c r="O5519" i="3"/>
  <c r="T5519" i="3"/>
  <c r="X5519" i="3" s="1"/>
  <c r="AD5519" i="1" s="1"/>
  <c r="O5520" i="3"/>
  <c r="T5520" i="3"/>
  <c r="X5520" i="3" s="1"/>
  <c r="AD5520" i="1" s="1"/>
  <c r="O5521" i="3"/>
  <c r="T5521" i="3"/>
  <c r="X5521" i="3" s="1"/>
  <c r="AD5521" i="1" s="1"/>
  <c r="O5522" i="3"/>
  <c r="T5522" i="3"/>
  <c r="X5522" i="3" s="1"/>
  <c r="AD5522" i="1" s="1"/>
  <c r="O5523" i="3"/>
  <c r="T5523" i="3"/>
  <c r="X5523" i="3" s="1"/>
  <c r="AD5523" i="1" s="1"/>
  <c r="O5524" i="3"/>
  <c r="T5524" i="3"/>
  <c r="X5524" i="3" s="1"/>
  <c r="AD5524" i="1" s="1"/>
  <c r="O5525" i="3"/>
  <c r="T5525" i="3"/>
  <c r="X5525" i="3" s="1"/>
  <c r="AD5525" i="1" s="1"/>
  <c r="O5526" i="3"/>
  <c r="T5526" i="3"/>
  <c r="X5526" i="3" s="1"/>
  <c r="AD5526" i="1" s="1"/>
  <c r="O5527" i="3"/>
  <c r="T5527" i="3"/>
  <c r="X5527" i="3" s="1"/>
  <c r="AD5527" i="1" s="1"/>
  <c r="O5528" i="3"/>
  <c r="T5528" i="3"/>
  <c r="X5528" i="3" s="1"/>
  <c r="AD5528" i="1" s="1"/>
  <c r="O5529" i="3"/>
  <c r="T5529" i="3"/>
  <c r="X5529" i="3" s="1"/>
  <c r="AD5529" i="1" s="1"/>
  <c r="O5530" i="3"/>
  <c r="T5530" i="3"/>
  <c r="X5530" i="3" s="1"/>
  <c r="AD5530" i="1" s="1"/>
  <c r="O5531" i="3"/>
  <c r="T5531" i="3"/>
  <c r="X5531" i="3" s="1"/>
  <c r="AD5531" i="1" s="1"/>
  <c r="O5532" i="3"/>
  <c r="T5532" i="3"/>
  <c r="X5532" i="3" s="1"/>
  <c r="AD5532" i="1" s="1"/>
  <c r="O5533" i="3"/>
  <c r="T5533" i="3"/>
  <c r="X5533" i="3" s="1"/>
  <c r="AD5533" i="1" s="1"/>
  <c r="O5534" i="3"/>
  <c r="T5534" i="3"/>
  <c r="X5534" i="3" s="1"/>
  <c r="AD5534" i="1" s="1"/>
  <c r="O5535" i="3"/>
  <c r="T5535" i="3"/>
  <c r="X5535" i="3" s="1"/>
  <c r="AD5535" i="1" s="1"/>
  <c r="O5536" i="3"/>
  <c r="T5536" i="3"/>
  <c r="X5536" i="3" s="1"/>
  <c r="AD5536" i="1" s="1"/>
  <c r="O5537" i="3"/>
  <c r="T5537" i="3"/>
  <c r="X5537" i="3" s="1"/>
  <c r="AD5537" i="1" s="1"/>
  <c r="O5538" i="3"/>
  <c r="T5538" i="3"/>
  <c r="X5538" i="3" s="1"/>
  <c r="AD5538" i="1" s="1"/>
  <c r="O5539" i="3"/>
  <c r="T5539" i="3"/>
  <c r="X5539" i="3" s="1"/>
  <c r="AD5539" i="1" s="1"/>
  <c r="O5540" i="3"/>
  <c r="T5540" i="3"/>
  <c r="X5540" i="3" s="1"/>
  <c r="AD5540" i="1" s="1"/>
  <c r="O5541" i="3"/>
  <c r="T5541" i="3"/>
  <c r="X5541" i="3" s="1"/>
  <c r="AD5541" i="1" s="1"/>
  <c r="O5542" i="3"/>
  <c r="T5542" i="3"/>
  <c r="X5542" i="3" s="1"/>
  <c r="AD5542" i="1" s="1"/>
  <c r="O5543" i="3"/>
  <c r="T5543" i="3"/>
  <c r="X5543" i="3" s="1"/>
  <c r="AD5543" i="1" s="1"/>
  <c r="O5544" i="3"/>
  <c r="T5544" i="3"/>
  <c r="X5544" i="3" s="1"/>
  <c r="AD5544" i="1" s="1"/>
  <c r="O5545" i="3"/>
  <c r="T5545" i="3"/>
  <c r="X5545" i="3" s="1"/>
  <c r="AD5545" i="1" s="1"/>
  <c r="O5546" i="3"/>
  <c r="T5546" i="3"/>
  <c r="X5546" i="3" s="1"/>
  <c r="AD5546" i="1" s="1"/>
  <c r="O5547" i="3"/>
  <c r="T5547" i="3"/>
  <c r="X5547" i="3" s="1"/>
  <c r="AD5547" i="1" s="1"/>
  <c r="O5548" i="3"/>
  <c r="T5548" i="3"/>
  <c r="X5548" i="3" s="1"/>
  <c r="AD5548" i="1" s="1"/>
  <c r="O5549" i="3"/>
  <c r="T5549" i="3"/>
  <c r="X5549" i="3" s="1"/>
  <c r="AD5549" i="1" s="1"/>
  <c r="O5550" i="3"/>
  <c r="T5550" i="3"/>
  <c r="X5550" i="3" s="1"/>
  <c r="AD5550" i="1" s="1"/>
  <c r="O5551" i="3"/>
  <c r="T5551" i="3"/>
  <c r="X5551" i="3" s="1"/>
  <c r="AD5551" i="1" s="1"/>
  <c r="O5552" i="3"/>
  <c r="T5552" i="3"/>
  <c r="X5552" i="3" s="1"/>
  <c r="AD5552" i="1" s="1"/>
  <c r="O5553" i="3"/>
  <c r="T5553" i="3"/>
  <c r="X5553" i="3" s="1"/>
  <c r="AD5553" i="1" s="1"/>
  <c r="O5554" i="3"/>
  <c r="T5554" i="3"/>
  <c r="X5554" i="3" s="1"/>
  <c r="AD5554" i="1" s="1"/>
  <c r="O5555" i="3"/>
  <c r="T5555" i="3"/>
  <c r="X5555" i="3" s="1"/>
  <c r="AD5555" i="1" s="1"/>
  <c r="O5556" i="3"/>
  <c r="T5556" i="3"/>
  <c r="X5556" i="3" s="1"/>
  <c r="AD5556" i="1" s="1"/>
  <c r="O5557" i="3"/>
  <c r="T5557" i="3"/>
  <c r="X5557" i="3" s="1"/>
  <c r="AD5557" i="1" s="1"/>
  <c r="O5558" i="3"/>
  <c r="T5558" i="3"/>
  <c r="X5558" i="3" s="1"/>
  <c r="AD5558" i="1" s="1"/>
  <c r="O5559" i="3"/>
  <c r="T5559" i="3"/>
  <c r="X5559" i="3" s="1"/>
  <c r="AD5559" i="1" s="1"/>
  <c r="O5560" i="3"/>
  <c r="T5560" i="3"/>
  <c r="X5560" i="3" s="1"/>
  <c r="AD5560" i="1" s="1"/>
  <c r="O5561" i="3"/>
  <c r="T5561" i="3"/>
  <c r="X5561" i="3" s="1"/>
  <c r="AD5561" i="1" s="1"/>
  <c r="O5562" i="3"/>
  <c r="T5562" i="3"/>
  <c r="X5562" i="3" s="1"/>
  <c r="AD5562" i="1" s="1"/>
  <c r="O5563" i="3"/>
  <c r="T5563" i="3"/>
  <c r="X5563" i="3" s="1"/>
  <c r="AD5563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O1780" i="1" l="1"/>
  <c r="O1764" i="1"/>
  <c r="O1748" i="1"/>
  <c r="O1732" i="1"/>
  <c r="O1716" i="1"/>
  <c r="O1700" i="1"/>
  <c r="O1684" i="1"/>
  <c r="O1668" i="1"/>
  <c r="O1652" i="1"/>
  <c r="O1636" i="1"/>
  <c r="O1620" i="1"/>
  <c r="O1616" i="1"/>
  <c r="O1608" i="1"/>
  <c r="O1604" i="1"/>
  <c r="O1600" i="1"/>
  <c r="O1592" i="1"/>
  <c r="O1588" i="1"/>
  <c r="O1584" i="1"/>
  <c r="O1576" i="1"/>
  <c r="O1572" i="1"/>
  <c r="O1568" i="1"/>
  <c r="O1560" i="1"/>
  <c r="O1556" i="1"/>
  <c r="O1552" i="1"/>
  <c r="O1544" i="1"/>
  <c r="O1540" i="1"/>
  <c r="O1536" i="1"/>
  <c r="O1528" i="1"/>
  <c r="O1524" i="1"/>
  <c r="O1520" i="1"/>
  <c r="O1512" i="1"/>
  <c r="O1508" i="1"/>
  <c r="O1504" i="1"/>
  <c r="O1496" i="1"/>
  <c r="O1492" i="1"/>
  <c r="O1488" i="1"/>
  <c r="O1480" i="1"/>
  <c r="O1476" i="1"/>
  <c r="O1472" i="1"/>
  <c r="O1464" i="1"/>
  <c r="O1460" i="1"/>
  <c r="O1456" i="1"/>
  <c r="O1448" i="1"/>
  <c r="O1444" i="1"/>
  <c r="O1440" i="1"/>
  <c r="O1432" i="1"/>
  <c r="O1428" i="1"/>
  <c r="O1424" i="1"/>
  <c r="O1416" i="1"/>
  <c r="O1412" i="1"/>
  <c r="O1408" i="1"/>
  <c r="O1400" i="1"/>
  <c r="O1396" i="1"/>
  <c r="O1392" i="1"/>
  <c r="O1384" i="1"/>
  <c r="O1380" i="1"/>
  <c r="O1376" i="1"/>
  <c r="O1368" i="1"/>
  <c r="O1364" i="1"/>
  <c r="O1360" i="1"/>
  <c r="O1352" i="1"/>
  <c r="O1348" i="1"/>
  <c r="O1332" i="1"/>
  <c r="O1324" i="1"/>
  <c r="O1316" i="1"/>
  <c r="O1312" i="1"/>
  <c r="O1308" i="1"/>
  <c r="O1304" i="1"/>
  <c r="O1300" i="1"/>
  <c r="O1296" i="1"/>
  <c r="O1292" i="1"/>
  <c r="O1284" i="1"/>
  <c r="O1280" i="1"/>
  <c r="O1272" i="1"/>
  <c r="O1268" i="1"/>
  <c r="O1264" i="1"/>
  <c r="O1256" i="1"/>
  <c r="O1252" i="1"/>
  <c r="O1248" i="1"/>
  <c r="O1244" i="1"/>
  <c r="O1240" i="1"/>
  <c r="O1236" i="1"/>
  <c r="O1232" i="1"/>
  <c r="O1228" i="1"/>
  <c r="O1224" i="1"/>
  <c r="O1220" i="1"/>
  <c r="O1212" i="1"/>
  <c r="O1204" i="1"/>
  <c r="O1196" i="1"/>
  <c r="O1188" i="1"/>
  <c r="O1184" i="1"/>
  <c r="O1180" i="1"/>
  <c r="O1176" i="1"/>
  <c r="O1172" i="1"/>
  <c r="O1164" i="1"/>
  <c r="O1160" i="1"/>
  <c r="O1156" i="1"/>
  <c r="O1152" i="1"/>
  <c r="O1144" i="1"/>
  <c r="O1140" i="1"/>
  <c r="O1136" i="1"/>
  <c r="O1128" i="1"/>
  <c r="O1124" i="1"/>
  <c r="O1120" i="1"/>
  <c r="O1116" i="1"/>
  <c r="O1112" i="1"/>
  <c r="O1108" i="1"/>
  <c r="O1104" i="1"/>
  <c r="O1096" i="1"/>
  <c r="O1092" i="1"/>
  <c r="O1084" i="1"/>
  <c r="O1076" i="1"/>
  <c r="O1068" i="1"/>
  <c r="O1060" i="1"/>
  <c r="O1056" i="1"/>
  <c r="O1052" i="1"/>
  <c r="O1048" i="1"/>
  <c r="O1044" i="1"/>
  <c r="O1040" i="1"/>
  <c r="O1036" i="1"/>
  <c r="O1028" i="1"/>
  <c r="O1024" i="1"/>
  <c r="O1016" i="1"/>
  <c r="O1012" i="1"/>
  <c r="O1008" i="1"/>
  <c r="O1000" i="1"/>
  <c r="O996" i="1"/>
  <c r="O992" i="1"/>
  <c r="O988" i="1"/>
  <c r="O984" i="1"/>
  <c r="O980" i="1"/>
  <c r="O976" i="1"/>
  <c r="O972" i="1"/>
  <c r="O968" i="1"/>
  <c r="O964" i="1"/>
  <c r="O956" i="1"/>
  <c r="O948" i="1"/>
  <c r="O944" i="1"/>
  <c r="O940" i="1"/>
  <c r="O932" i="1"/>
  <c r="O928" i="1"/>
  <c r="O924" i="1"/>
  <c r="O920" i="1"/>
  <c r="O916" i="1"/>
  <c r="Z912" i="1"/>
  <c r="O908" i="1"/>
  <c r="O904" i="1"/>
  <c r="O900" i="1"/>
  <c r="O896" i="1"/>
  <c r="Z888" i="1"/>
  <c r="O884" i="1"/>
  <c r="O880" i="1"/>
  <c r="O876" i="1"/>
  <c r="O872" i="1"/>
  <c r="O868" i="1"/>
  <c r="O864" i="1"/>
  <c r="O860" i="1"/>
  <c r="O852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88" i="1"/>
  <c r="O786" i="1"/>
  <c r="O784" i="1"/>
  <c r="O780" i="1"/>
  <c r="O776" i="1"/>
  <c r="O772" i="1"/>
  <c r="O770" i="1"/>
  <c r="O768" i="1"/>
  <c r="O764" i="1"/>
  <c r="O760" i="1"/>
  <c r="O756" i="1"/>
  <c r="O754" i="1"/>
  <c r="O748" i="1"/>
  <c r="O744" i="1"/>
  <c r="O740" i="1"/>
  <c r="O738" i="1"/>
  <c r="O736" i="1"/>
  <c r="O732" i="1"/>
  <c r="O728" i="1"/>
  <c r="O724" i="1"/>
  <c r="O722" i="1"/>
  <c r="O720" i="1"/>
  <c r="O716" i="1"/>
  <c r="Z712" i="1"/>
  <c r="O708" i="1"/>
  <c r="O706" i="1"/>
  <c r="O704" i="1"/>
  <c r="O700" i="1"/>
  <c r="O696" i="1"/>
  <c r="O692" i="1"/>
  <c r="O690" i="1"/>
  <c r="O688" i="1"/>
  <c r="O684" i="1"/>
  <c r="O680" i="1"/>
  <c r="O676" i="1"/>
  <c r="O674" i="1"/>
  <c r="O672" i="1"/>
  <c r="O668" i="1"/>
  <c r="O664" i="1"/>
  <c r="O660" i="1"/>
  <c r="O658" i="1"/>
  <c r="O656" i="1"/>
  <c r="O652" i="1"/>
  <c r="O644" i="1"/>
  <c r="O642" i="1"/>
  <c r="O640" i="1"/>
  <c r="O636" i="1"/>
  <c r="O632" i="1"/>
  <c r="O628" i="1"/>
  <c r="O626" i="1"/>
  <c r="O624" i="1"/>
  <c r="O620" i="1"/>
  <c r="O616" i="1"/>
  <c r="O612" i="1"/>
  <c r="O610" i="1"/>
  <c r="Z608" i="1"/>
  <c r="O604" i="1"/>
  <c r="O600" i="1"/>
  <c r="O596" i="1"/>
  <c r="O594" i="1"/>
  <c r="O592" i="1"/>
  <c r="O588" i="1"/>
  <c r="O584" i="1"/>
  <c r="O580" i="1"/>
  <c r="O578" i="1"/>
  <c r="Z576" i="1"/>
  <c r="O572" i="1"/>
  <c r="O568" i="1"/>
  <c r="O564" i="1"/>
  <c r="O562" i="1"/>
  <c r="O560" i="1"/>
  <c r="O556" i="1"/>
  <c r="O552" i="1"/>
  <c r="O546" i="1"/>
  <c r="Z544" i="1"/>
  <c r="O540" i="1"/>
  <c r="O536" i="1"/>
  <c r="O530" i="1"/>
  <c r="O528" i="1"/>
  <c r="O524" i="1"/>
  <c r="O520" i="1"/>
  <c r="O514" i="1"/>
  <c r="O512" i="1"/>
  <c r="Z508" i="1"/>
  <c r="Z504" i="1"/>
  <c r="O498" i="1"/>
  <c r="O496" i="1"/>
  <c r="Z492" i="1"/>
  <c r="O488" i="1"/>
  <c r="Z484" i="1"/>
  <c r="O482" i="1"/>
  <c r="O480" i="1"/>
  <c r="O478" i="1"/>
  <c r="Z476" i="1"/>
  <c r="O472" i="1"/>
  <c r="Z472" i="1"/>
  <c r="O470" i="1"/>
  <c r="Z468" i="1"/>
  <c r="O466" i="1"/>
  <c r="O464" i="1"/>
  <c r="O462" i="1"/>
  <c r="O456" i="1"/>
  <c r="O454" i="1"/>
  <c r="O450" i="1"/>
  <c r="O448" i="1"/>
  <c r="O446" i="1"/>
  <c r="Z444" i="1"/>
  <c r="Z440" i="1"/>
  <c r="O438" i="1"/>
  <c r="Z436" i="1"/>
  <c r="O434" i="1"/>
  <c r="O432" i="1"/>
  <c r="O430" i="1"/>
  <c r="O424" i="1"/>
  <c r="O422" i="1"/>
  <c r="O418" i="1"/>
  <c r="Z416" i="1"/>
  <c r="O414" i="1"/>
  <c r="Z412" i="1"/>
  <c r="O410" i="1"/>
  <c r="O408" i="1"/>
  <c r="O406" i="1"/>
  <c r="Z404" i="1"/>
  <c r="O402" i="1"/>
  <c r="O400" i="1"/>
  <c r="O398" i="1"/>
  <c r="O392" i="1"/>
  <c r="O390" i="1"/>
  <c r="Z388" i="1"/>
  <c r="O386" i="1"/>
  <c r="O384" i="1"/>
  <c r="O382" i="1"/>
  <c r="Z380" i="1"/>
  <c r="O378" i="1"/>
  <c r="Z376" i="1"/>
  <c r="O374" i="1"/>
  <c r="Z372" i="1"/>
  <c r="O370" i="1"/>
  <c r="Z368" i="1"/>
  <c r="O366" i="1"/>
  <c r="O362" i="1"/>
  <c r="O360" i="1"/>
  <c r="O358" i="1"/>
  <c r="Z356" i="1"/>
  <c r="O354" i="1"/>
  <c r="O350" i="1"/>
  <c r="Z348" i="1"/>
  <c r="O346" i="1"/>
  <c r="O344" i="1"/>
  <c r="Z344" i="1"/>
  <c r="O342" i="1"/>
  <c r="Z340" i="1"/>
  <c r="O338" i="1"/>
  <c r="O336" i="1"/>
  <c r="O334" i="1"/>
  <c r="Z332" i="1"/>
  <c r="O328" i="1"/>
  <c r="O326" i="1"/>
  <c r="O322" i="1"/>
  <c r="O320" i="1"/>
  <c r="Z320" i="1"/>
  <c r="O318" i="1"/>
  <c r="O312" i="1"/>
  <c r="Z312" i="1"/>
  <c r="O310" i="1"/>
  <c r="Z308" i="1"/>
  <c r="O306" i="1"/>
  <c r="O304" i="1"/>
  <c r="Z304" i="1"/>
  <c r="O302" i="1"/>
  <c r="Z300" i="1"/>
  <c r="O298" i="1"/>
  <c r="O296" i="1"/>
  <c r="O294" i="1"/>
  <c r="O290" i="1"/>
  <c r="O288" i="1"/>
  <c r="Z288" i="1"/>
  <c r="O286" i="1"/>
  <c r="Z284" i="1"/>
  <c r="Z280" i="1"/>
  <c r="O278" i="1"/>
  <c r="Z276" i="1"/>
  <c r="O274" i="1"/>
  <c r="O272" i="1"/>
  <c r="O270" i="1"/>
  <c r="Z268" i="1"/>
  <c r="O264" i="1"/>
  <c r="O262" i="1"/>
  <c r="O258" i="1"/>
  <c r="O256" i="1"/>
  <c r="O254" i="1"/>
  <c r="O250" i="1"/>
  <c r="O248" i="1"/>
  <c r="Z248" i="1"/>
  <c r="O246" i="1"/>
  <c r="Z244" i="1"/>
  <c r="O242" i="1"/>
  <c r="O240" i="1"/>
  <c r="Z240" i="1"/>
  <c r="O238" i="1"/>
  <c r="Z236" i="1"/>
  <c r="O234" i="1"/>
  <c r="Z232" i="1"/>
  <c r="O230" i="1"/>
  <c r="O226" i="1"/>
  <c r="O224" i="1"/>
  <c r="O222" i="1"/>
  <c r="Z220" i="1"/>
  <c r="O218" i="1"/>
  <c r="O216" i="1"/>
  <c r="Z216" i="1"/>
  <c r="O214" i="1"/>
  <c r="Z212" i="1"/>
  <c r="O210" i="1"/>
  <c r="Z208" i="1"/>
  <c r="O206" i="1"/>
  <c r="Z204" i="1"/>
  <c r="O202" i="1"/>
  <c r="O201" i="1"/>
  <c r="O200" i="1"/>
  <c r="Z200" i="1"/>
  <c r="O198" i="1"/>
  <c r="O194" i="1"/>
  <c r="O193" i="1"/>
  <c r="O192" i="1"/>
  <c r="O190" i="1"/>
  <c r="Z188" i="1"/>
  <c r="O185" i="1"/>
  <c r="O184" i="1"/>
  <c r="O182" i="1"/>
  <c r="Z180" i="1"/>
  <c r="O178" i="1"/>
  <c r="O177" i="1"/>
  <c r="O176" i="1"/>
  <c r="Z176" i="1"/>
  <c r="O174" i="1"/>
  <c r="Z172" i="1"/>
  <c r="O170" i="1"/>
  <c r="O169" i="1"/>
  <c r="Z168" i="1"/>
  <c r="O166" i="1"/>
  <c r="O162" i="1"/>
  <c r="O161" i="1"/>
  <c r="O160" i="1"/>
  <c r="O158" i="1"/>
  <c r="O153" i="1"/>
  <c r="Z152" i="1"/>
  <c r="O150" i="1"/>
  <c r="Z148" i="1"/>
  <c r="O146" i="1"/>
  <c r="O145" i="1"/>
  <c r="O144" i="1"/>
  <c r="Z144" i="1"/>
  <c r="O142" i="1"/>
  <c r="Z140" i="1"/>
  <c r="O137" i="1"/>
  <c r="O136" i="1"/>
  <c r="Z136" i="1"/>
  <c r="O134" i="1"/>
  <c r="Z132" i="1"/>
  <c r="O130" i="1"/>
  <c r="O129" i="1"/>
  <c r="O126" i="1"/>
  <c r="O122" i="1"/>
  <c r="O121" i="1"/>
  <c r="O120" i="1"/>
  <c r="Z120" i="1"/>
  <c r="O118" i="1"/>
  <c r="O114" i="1"/>
  <c r="O113" i="1"/>
  <c r="O112" i="1"/>
  <c r="Z112" i="1"/>
  <c r="O110" i="1"/>
  <c r="Z108" i="1"/>
  <c r="O106" i="1"/>
  <c r="O105" i="1"/>
  <c r="O104" i="1"/>
  <c r="Z104" i="1"/>
  <c r="O102" i="1"/>
  <c r="Z100" i="1"/>
  <c r="O98" i="1"/>
  <c r="O97" i="1"/>
  <c r="Z96" i="1"/>
  <c r="O94" i="1"/>
  <c r="O90" i="1"/>
  <c r="O89" i="1"/>
  <c r="O88" i="1"/>
  <c r="O86" i="1"/>
  <c r="Z84" i="1"/>
  <c r="O82" i="1"/>
  <c r="O81" i="1"/>
  <c r="O80" i="1"/>
  <c r="O78" i="1"/>
  <c r="Z76" i="1"/>
  <c r="O74" i="1"/>
  <c r="O73" i="1"/>
  <c r="Z72" i="1"/>
  <c r="O70" i="1"/>
  <c r="Z68" i="1"/>
  <c r="O66" i="1"/>
  <c r="O65" i="1"/>
  <c r="O64" i="1"/>
  <c r="Z64" i="1"/>
  <c r="O62" i="1"/>
  <c r="O58" i="1"/>
  <c r="O57" i="1"/>
  <c r="O56" i="1"/>
  <c r="O54" i="1"/>
  <c r="Z52" i="1"/>
  <c r="O50" i="1"/>
  <c r="O49" i="1"/>
  <c r="O48" i="1"/>
  <c r="O46" i="1"/>
  <c r="Z44" i="1"/>
  <c r="O42" i="1"/>
  <c r="O41" i="1"/>
  <c r="Z40" i="1"/>
  <c r="O38" i="1"/>
  <c r="Z36" i="1"/>
  <c r="O34" i="1"/>
  <c r="O33" i="1"/>
  <c r="O32" i="1"/>
  <c r="Z32" i="1"/>
  <c r="O30" i="1"/>
  <c r="O25" i="1"/>
  <c r="O24" i="1"/>
  <c r="O22" i="1"/>
  <c r="Z20" i="1"/>
  <c r="O18" i="1"/>
  <c r="O17" i="1"/>
  <c r="O16" i="1"/>
  <c r="Z16" i="1"/>
  <c r="O14" i="1"/>
  <c r="Z12" i="1"/>
  <c r="O9" i="1"/>
  <c r="O8" i="1"/>
  <c r="Z8" i="1"/>
  <c r="O6" i="1"/>
  <c r="Z4" i="1"/>
  <c r="O3" i="1"/>
  <c r="O5" i="1"/>
  <c r="O7" i="1"/>
  <c r="O10" i="1"/>
  <c r="O11" i="1"/>
  <c r="O13" i="1"/>
  <c r="O15" i="1"/>
  <c r="O19" i="1"/>
  <c r="O21" i="1"/>
  <c r="O23" i="1"/>
  <c r="O26" i="1"/>
  <c r="O27" i="1"/>
  <c r="O29" i="1"/>
  <c r="O31" i="1"/>
  <c r="O35" i="1"/>
  <c r="O37" i="1"/>
  <c r="O39" i="1"/>
  <c r="O43" i="1"/>
  <c r="O45" i="1"/>
  <c r="O47" i="1"/>
  <c r="O51" i="1"/>
  <c r="O53" i="1"/>
  <c r="O55" i="1"/>
  <c r="O59" i="1"/>
  <c r="O61" i="1"/>
  <c r="O63" i="1"/>
  <c r="O67" i="1"/>
  <c r="O69" i="1"/>
  <c r="O71" i="1"/>
  <c r="O72" i="1"/>
  <c r="O75" i="1"/>
  <c r="O77" i="1"/>
  <c r="O79" i="1"/>
  <c r="O83" i="1"/>
  <c r="O85" i="1"/>
  <c r="O87" i="1"/>
  <c r="O91" i="1"/>
  <c r="O93" i="1"/>
  <c r="O95" i="1"/>
  <c r="O99" i="1"/>
  <c r="O101" i="1"/>
  <c r="O103" i="1"/>
  <c r="O107" i="1"/>
  <c r="O109" i="1"/>
  <c r="O111" i="1"/>
  <c r="O115" i="1"/>
  <c r="O117" i="1"/>
  <c r="O119" i="1"/>
  <c r="O123" i="1"/>
  <c r="O125" i="1"/>
  <c r="O127" i="1"/>
  <c r="O128" i="1"/>
  <c r="O131" i="1"/>
  <c r="O133" i="1"/>
  <c r="O135" i="1"/>
  <c r="O138" i="1"/>
  <c r="O139" i="1"/>
  <c r="O141" i="1"/>
  <c r="O143" i="1"/>
  <c r="O147" i="1"/>
  <c r="O149" i="1"/>
  <c r="O151" i="1"/>
  <c r="O154" i="1"/>
  <c r="O155" i="1"/>
  <c r="O157" i="1"/>
  <c r="O159" i="1"/>
  <c r="O163" i="1"/>
  <c r="O165" i="1"/>
  <c r="O167" i="1"/>
  <c r="O171" i="1"/>
  <c r="O173" i="1"/>
  <c r="O175" i="1"/>
  <c r="O179" i="1"/>
  <c r="O181" i="1"/>
  <c r="O183" i="1"/>
  <c r="O186" i="1"/>
  <c r="O187" i="1"/>
  <c r="O189" i="1"/>
  <c r="O191" i="1"/>
  <c r="O195" i="1"/>
  <c r="O197" i="1"/>
  <c r="O199" i="1"/>
  <c r="O203" i="1"/>
  <c r="O205" i="1"/>
  <c r="O207" i="1"/>
  <c r="O209" i="1"/>
  <c r="O211" i="1"/>
  <c r="O213" i="1"/>
  <c r="O215" i="1"/>
  <c r="O217" i="1"/>
  <c r="O219" i="1"/>
  <c r="O221" i="1"/>
  <c r="O223" i="1"/>
  <c r="O225" i="1"/>
  <c r="O227" i="1"/>
  <c r="O229" i="1"/>
  <c r="O231" i="1"/>
  <c r="O233" i="1"/>
  <c r="O235" i="1"/>
  <c r="O237" i="1"/>
  <c r="O239" i="1"/>
  <c r="O241" i="1"/>
  <c r="O243" i="1"/>
  <c r="O245" i="1"/>
  <c r="O247" i="1"/>
  <c r="O249" i="1"/>
  <c r="O251" i="1"/>
  <c r="O253" i="1"/>
  <c r="O255" i="1"/>
  <c r="O257" i="1"/>
  <c r="O259" i="1"/>
  <c r="O261" i="1"/>
  <c r="O263" i="1"/>
  <c r="O265" i="1"/>
  <c r="O266" i="1"/>
  <c r="O267" i="1"/>
  <c r="O269" i="1"/>
  <c r="O271" i="1"/>
  <c r="O273" i="1"/>
  <c r="O275" i="1"/>
  <c r="O277" i="1"/>
  <c r="O279" i="1"/>
  <c r="O281" i="1"/>
  <c r="O282" i="1"/>
  <c r="O283" i="1"/>
  <c r="O285" i="1"/>
  <c r="O287" i="1"/>
  <c r="O289" i="1"/>
  <c r="O291" i="1"/>
  <c r="O293" i="1"/>
  <c r="O295" i="1"/>
  <c r="O297" i="1"/>
  <c r="O299" i="1"/>
  <c r="O301" i="1"/>
  <c r="O303" i="1"/>
  <c r="O305" i="1"/>
  <c r="O307" i="1"/>
  <c r="O309" i="1"/>
  <c r="O311" i="1"/>
  <c r="O313" i="1"/>
  <c r="O314" i="1"/>
  <c r="O315" i="1"/>
  <c r="O317" i="1"/>
  <c r="O319" i="1"/>
  <c r="O321" i="1"/>
  <c r="O323" i="1"/>
  <c r="O325" i="1"/>
  <c r="O327" i="1"/>
  <c r="O329" i="1"/>
  <c r="O330" i="1"/>
  <c r="O331" i="1"/>
  <c r="O333" i="1"/>
  <c r="O335" i="1"/>
  <c r="O337" i="1"/>
  <c r="O339" i="1"/>
  <c r="O341" i="1"/>
  <c r="O343" i="1"/>
  <c r="O345" i="1"/>
  <c r="O347" i="1"/>
  <c r="O349" i="1"/>
  <c r="O351" i="1"/>
  <c r="O352" i="1"/>
  <c r="O353" i="1"/>
  <c r="O355" i="1"/>
  <c r="O357" i="1"/>
  <c r="O359" i="1"/>
  <c r="O361" i="1"/>
  <c r="O363" i="1"/>
  <c r="O365" i="1"/>
  <c r="O367" i="1"/>
  <c r="O369" i="1"/>
  <c r="O371" i="1"/>
  <c r="O373" i="1"/>
  <c r="O375" i="1"/>
  <c r="O376" i="1"/>
  <c r="O377" i="1"/>
  <c r="O379" i="1"/>
  <c r="O381" i="1"/>
  <c r="O383" i="1"/>
  <c r="O385" i="1"/>
  <c r="O387" i="1"/>
  <c r="O389" i="1"/>
  <c r="O391" i="1"/>
  <c r="O393" i="1"/>
  <c r="O394" i="1"/>
  <c r="O395" i="1"/>
  <c r="O397" i="1"/>
  <c r="O399" i="1"/>
  <c r="O401" i="1"/>
  <c r="O403" i="1"/>
  <c r="O405" i="1"/>
  <c r="O407" i="1"/>
  <c r="O409" i="1"/>
  <c r="O411" i="1"/>
  <c r="O413" i="1"/>
  <c r="O415" i="1"/>
  <c r="O417" i="1"/>
  <c r="O419" i="1"/>
  <c r="O421" i="1"/>
  <c r="O423" i="1"/>
  <c r="O425" i="1"/>
  <c r="O426" i="1"/>
  <c r="O427" i="1"/>
  <c r="O429" i="1"/>
  <c r="O431" i="1"/>
  <c r="O433" i="1"/>
  <c r="O435" i="1"/>
  <c r="O437" i="1"/>
  <c r="O439" i="1"/>
  <c r="O441" i="1"/>
  <c r="O442" i="1"/>
  <c r="O443" i="1"/>
  <c r="O445" i="1"/>
  <c r="O447" i="1"/>
  <c r="O449" i="1"/>
  <c r="O451" i="1"/>
  <c r="O453" i="1"/>
  <c r="O455" i="1"/>
  <c r="O457" i="1"/>
  <c r="O458" i="1"/>
  <c r="O459" i="1"/>
  <c r="O461" i="1"/>
  <c r="O463" i="1"/>
  <c r="O465" i="1"/>
  <c r="O467" i="1"/>
  <c r="O469" i="1"/>
  <c r="O471" i="1"/>
  <c r="O473" i="1"/>
  <c r="O474" i="1"/>
  <c r="O475" i="1"/>
  <c r="O477" i="1"/>
  <c r="O479" i="1"/>
  <c r="O481" i="1"/>
  <c r="O483" i="1"/>
  <c r="O485" i="1"/>
  <c r="O486" i="1"/>
  <c r="O487" i="1"/>
  <c r="O489" i="1"/>
  <c r="O490" i="1"/>
  <c r="O491" i="1"/>
  <c r="O493" i="1"/>
  <c r="O494" i="1"/>
  <c r="O495" i="1"/>
  <c r="O497" i="1"/>
  <c r="O499" i="1"/>
  <c r="O501" i="1"/>
  <c r="O502" i="1"/>
  <c r="O503" i="1"/>
  <c r="O505" i="1"/>
  <c r="O506" i="1"/>
  <c r="O507" i="1"/>
  <c r="O509" i="1"/>
  <c r="O510" i="1"/>
  <c r="O511" i="1"/>
  <c r="O513" i="1"/>
  <c r="O515" i="1"/>
  <c r="O517" i="1"/>
  <c r="O518" i="1"/>
  <c r="O519" i="1"/>
  <c r="O521" i="1"/>
  <c r="O522" i="1"/>
  <c r="O523" i="1"/>
  <c r="O525" i="1"/>
  <c r="O526" i="1"/>
  <c r="O527" i="1"/>
  <c r="O529" i="1"/>
  <c r="O531" i="1"/>
  <c r="O533" i="1"/>
  <c r="O534" i="1"/>
  <c r="O535" i="1"/>
  <c r="O537" i="1"/>
  <c r="O538" i="1"/>
  <c r="O539" i="1"/>
  <c r="O541" i="1"/>
  <c r="O542" i="1"/>
  <c r="O543" i="1"/>
  <c r="O545" i="1"/>
  <c r="O547" i="1"/>
  <c r="O549" i="1"/>
  <c r="O550" i="1"/>
  <c r="O551" i="1"/>
  <c r="O553" i="1"/>
  <c r="O554" i="1"/>
  <c r="O555" i="1"/>
  <c r="O557" i="1"/>
  <c r="O558" i="1"/>
  <c r="O559" i="1"/>
  <c r="O561" i="1"/>
  <c r="O563" i="1"/>
  <c r="O565" i="1"/>
  <c r="O566" i="1"/>
  <c r="O567" i="1"/>
  <c r="O569" i="1"/>
  <c r="O570" i="1"/>
  <c r="O571" i="1"/>
  <c r="O573" i="1"/>
  <c r="O574" i="1"/>
  <c r="O575" i="1"/>
  <c r="O577" i="1"/>
  <c r="O579" i="1"/>
  <c r="O581" i="1"/>
  <c r="O582" i="1"/>
  <c r="O583" i="1"/>
  <c r="O585" i="1"/>
  <c r="O586" i="1"/>
  <c r="O587" i="1"/>
  <c r="O589" i="1"/>
  <c r="O590" i="1"/>
  <c r="O591" i="1"/>
  <c r="O593" i="1"/>
  <c r="O595" i="1"/>
  <c r="O597" i="1"/>
  <c r="O598" i="1"/>
  <c r="O599" i="1"/>
  <c r="O601" i="1"/>
  <c r="O602" i="1"/>
  <c r="O603" i="1"/>
  <c r="O605" i="1"/>
  <c r="O606" i="1"/>
  <c r="O607" i="1"/>
  <c r="O608" i="1"/>
  <c r="O609" i="1"/>
  <c r="O611" i="1"/>
  <c r="O613" i="1"/>
  <c r="O614" i="1"/>
  <c r="O615" i="1"/>
  <c r="O617" i="1"/>
  <c r="O618" i="1"/>
  <c r="O619" i="1"/>
  <c r="O621" i="1"/>
  <c r="O622" i="1"/>
  <c r="O623" i="1"/>
  <c r="O625" i="1"/>
  <c r="O627" i="1"/>
  <c r="O629" i="1"/>
  <c r="O630" i="1"/>
  <c r="O631" i="1"/>
  <c r="O633" i="1"/>
  <c r="O634" i="1"/>
  <c r="O635" i="1"/>
  <c r="O637" i="1"/>
  <c r="O638" i="1"/>
  <c r="O639" i="1"/>
  <c r="O641" i="1"/>
  <c r="O643" i="1"/>
  <c r="O645" i="1"/>
  <c r="O646" i="1"/>
  <c r="O647" i="1"/>
  <c r="O648" i="1"/>
  <c r="O649" i="1"/>
  <c r="O650" i="1"/>
  <c r="O651" i="1"/>
  <c r="O653" i="1"/>
  <c r="O654" i="1"/>
  <c r="O655" i="1"/>
  <c r="O657" i="1"/>
  <c r="O659" i="1"/>
  <c r="O661" i="1"/>
  <c r="O662" i="1"/>
  <c r="O663" i="1"/>
  <c r="O665" i="1"/>
  <c r="O666" i="1"/>
  <c r="O667" i="1"/>
  <c r="O669" i="1"/>
  <c r="O670" i="1"/>
  <c r="O671" i="1"/>
  <c r="O673" i="1"/>
  <c r="O675" i="1"/>
  <c r="O677" i="1"/>
  <c r="O678" i="1"/>
  <c r="O679" i="1"/>
  <c r="O681" i="1"/>
  <c r="O682" i="1"/>
  <c r="O683" i="1"/>
  <c r="O685" i="1"/>
  <c r="O686" i="1"/>
  <c r="O687" i="1"/>
  <c r="O689" i="1"/>
  <c r="O691" i="1"/>
  <c r="O693" i="1"/>
  <c r="O694" i="1"/>
  <c r="O695" i="1"/>
  <c r="O697" i="1"/>
  <c r="O698" i="1"/>
  <c r="O699" i="1"/>
  <c r="O701" i="1"/>
  <c r="O702" i="1"/>
  <c r="O703" i="1"/>
  <c r="O705" i="1"/>
  <c r="O707" i="1"/>
  <c r="O709" i="1"/>
  <c r="O710" i="1"/>
  <c r="O711" i="1"/>
  <c r="O713" i="1"/>
  <c r="O714" i="1"/>
  <c r="O715" i="1"/>
  <c r="O717" i="1"/>
  <c r="O718" i="1"/>
  <c r="O719" i="1"/>
  <c r="O721" i="1"/>
  <c r="O723" i="1"/>
  <c r="O725" i="1"/>
  <c r="O726" i="1"/>
  <c r="O727" i="1"/>
  <c r="O729" i="1"/>
  <c r="O730" i="1"/>
  <c r="O731" i="1"/>
  <c r="O733" i="1"/>
  <c r="O734" i="1"/>
  <c r="O735" i="1"/>
  <c r="O737" i="1"/>
  <c r="O739" i="1"/>
  <c r="O741" i="1"/>
  <c r="O742" i="1"/>
  <c r="O743" i="1"/>
  <c r="O745" i="1"/>
  <c r="O746" i="1"/>
  <c r="O747" i="1"/>
  <c r="O749" i="1"/>
  <c r="O750" i="1"/>
  <c r="O751" i="1"/>
  <c r="O752" i="1"/>
  <c r="O753" i="1"/>
  <c r="O755" i="1"/>
  <c r="O757" i="1"/>
  <c r="O758" i="1"/>
  <c r="O759" i="1"/>
  <c r="O761" i="1"/>
  <c r="O762" i="1"/>
  <c r="O763" i="1"/>
  <c r="O765" i="1"/>
  <c r="O766" i="1"/>
  <c r="O767" i="1"/>
  <c r="O769" i="1"/>
  <c r="O771" i="1"/>
  <c r="O773" i="1"/>
  <c r="O774" i="1"/>
  <c r="O775" i="1"/>
  <c r="O777" i="1"/>
  <c r="O778" i="1"/>
  <c r="O779" i="1"/>
  <c r="O781" i="1"/>
  <c r="O782" i="1"/>
  <c r="O783" i="1"/>
  <c r="O785" i="1"/>
  <c r="O787" i="1"/>
  <c r="O789" i="1"/>
  <c r="O790" i="1"/>
  <c r="O791" i="1"/>
  <c r="O792" i="1"/>
  <c r="O793" i="1"/>
  <c r="O794" i="1"/>
  <c r="O795" i="1"/>
  <c r="O797" i="1"/>
  <c r="O798" i="1"/>
  <c r="O799" i="1"/>
  <c r="O801" i="1"/>
  <c r="O802" i="1"/>
  <c r="O803" i="1"/>
  <c r="O805" i="1"/>
  <c r="O806" i="1"/>
  <c r="O807" i="1"/>
  <c r="O809" i="1"/>
  <c r="O810" i="1"/>
  <c r="O811" i="1"/>
  <c r="O813" i="1"/>
  <c r="O814" i="1"/>
  <c r="O815" i="1"/>
  <c r="O817" i="1"/>
  <c r="O818" i="1"/>
  <c r="O819" i="1"/>
  <c r="O821" i="1"/>
  <c r="O822" i="1"/>
  <c r="O823" i="1"/>
  <c r="O825" i="1"/>
  <c r="O826" i="1"/>
  <c r="O827" i="1"/>
  <c r="O829" i="1"/>
  <c r="O830" i="1"/>
  <c r="O831" i="1"/>
  <c r="O833" i="1"/>
  <c r="O834" i="1"/>
  <c r="O835" i="1"/>
  <c r="O837" i="1"/>
  <c r="O838" i="1"/>
  <c r="O839" i="1"/>
  <c r="O841" i="1"/>
  <c r="O842" i="1"/>
  <c r="O843" i="1"/>
  <c r="O845" i="1"/>
  <c r="O846" i="1"/>
  <c r="O847" i="1"/>
  <c r="O848" i="1"/>
  <c r="O849" i="1"/>
  <c r="O850" i="1"/>
  <c r="O851" i="1"/>
  <c r="O853" i="1"/>
  <c r="O854" i="1"/>
  <c r="O855" i="1"/>
  <c r="O856" i="1"/>
  <c r="O857" i="1"/>
  <c r="O858" i="1"/>
  <c r="O859" i="1"/>
  <c r="O861" i="1"/>
  <c r="O862" i="1"/>
  <c r="O863" i="1"/>
  <c r="O865" i="1"/>
  <c r="O866" i="1"/>
  <c r="O867" i="1"/>
  <c r="O869" i="1"/>
  <c r="O870" i="1"/>
  <c r="O871" i="1"/>
  <c r="O873" i="1"/>
  <c r="O874" i="1"/>
  <c r="O875" i="1"/>
  <c r="O877" i="1"/>
  <c r="O878" i="1"/>
  <c r="O879" i="1"/>
  <c r="O881" i="1"/>
  <c r="O882" i="1"/>
  <c r="O883" i="1"/>
  <c r="O885" i="1"/>
  <c r="O886" i="1"/>
  <c r="O887" i="1"/>
  <c r="O889" i="1"/>
  <c r="O890" i="1"/>
  <c r="O891" i="1"/>
  <c r="O892" i="1"/>
  <c r="O893" i="1"/>
  <c r="O894" i="1"/>
  <c r="O895" i="1"/>
  <c r="O897" i="1"/>
  <c r="O898" i="1"/>
  <c r="O899" i="1"/>
  <c r="O901" i="1"/>
  <c r="O902" i="1"/>
  <c r="O903" i="1"/>
  <c r="O905" i="1"/>
  <c r="O906" i="1"/>
  <c r="O907" i="1"/>
  <c r="O909" i="1"/>
  <c r="O910" i="1"/>
  <c r="O911" i="1"/>
  <c r="O912" i="1"/>
  <c r="O913" i="1"/>
  <c r="O914" i="1"/>
  <c r="O915" i="1"/>
  <c r="O917" i="1"/>
  <c r="O918" i="1"/>
  <c r="O919" i="1"/>
  <c r="O921" i="1"/>
  <c r="O922" i="1"/>
  <c r="O923" i="1"/>
  <c r="O925" i="1"/>
  <c r="O926" i="1"/>
  <c r="O927" i="1"/>
  <c r="O929" i="1"/>
  <c r="O930" i="1"/>
  <c r="O931" i="1"/>
  <c r="O933" i="1"/>
  <c r="O934" i="1"/>
  <c r="O935" i="1"/>
  <c r="O936" i="1"/>
  <c r="O937" i="1"/>
  <c r="O938" i="1"/>
  <c r="O939" i="1"/>
  <c r="O941" i="1"/>
  <c r="O942" i="1"/>
  <c r="O943" i="1"/>
  <c r="O945" i="1"/>
  <c r="O946" i="1"/>
  <c r="O947" i="1"/>
  <c r="O949" i="1"/>
  <c r="O950" i="1"/>
  <c r="O951" i="1"/>
  <c r="O952" i="1"/>
  <c r="O953" i="1"/>
  <c r="O954" i="1"/>
  <c r="O955" i="1"/>
  <c r="O957" i="1"/>
  <c r="O958" i="1"/>
  <c r="O959" i="1"/>
  <c r="O960" i="1"/>
  <c r="O961" i="1"/>
  <c r="O962" i="1"/>
  <c r="O963" i="1"/>
  <c r="O965" i="1"/>
  <c r="O966" i="1"/>
  <c r="O967" i="1"/>
  <c r="O969" i="1"/>
  <c r="O970" i="1"/>
  <c r="O971" i="1"/>
  <c r="O973" i="1"/>
  <c r="O974" i="1"/>
  <c r="O975" i="1"/>
  <c r="O977" i="1"/>
  <c r="O978" i="1"/>
  <c r="O979" i="1"/>
  <c r="O981" i="1"/>
  <c r="O982" i="1"/>
  <c r="O983" i="1"/>
  <c r="O985" i="1"/>
  <c r="O986" i="1"/>
  <c r="O987" i="1"/>
  <c r="O989" i="1"/>
  <c r="O990" i="1"/>
  <c r="O991" i="1"/>
  <c r="O993" i="1"/>
  <c r="O994" i="1"/>
  <c r="O995" i="1"/>
  <c r="O997" i="1"/>
  <c r="O998" i="1"/>
  <c r="O999" i="1"/>
  <c r="O1001" i="1"/>
  <c r="O1002" i="1"/>
  <c r="O1003" i="1"/>
  <c r="O1004" i="1"/>
  <c r="O1005" i="1"/>
  <c r="O1006" i="1"/>
  <c r="O1007" i="1"/>
  <c r="O1009" i="1"/>
  <c r="O1010" i="1"/>
  <c r="O1011" i="1"/>
  <c r="O1013" i="1"/>
  <c r="O1014" i="1"/>
  <c r="O1015" i="1"/>
  <c r="O1017" i="1"/>
  <c r="O1018" i="1"/>
  <c r="O1019" i="1"/>
  <c r="O1020" i="1"/>
  <c r="O1021" i="1"/>
  <c r="O1022" i="1"/>
  <c r="O1023" i="1"/>
  <c r="O1025" i="1"/>
  <c r="O1026" i="1"/>
  <c r="O1027" i="1"/>
  <c r="O1029" i="1"/>
  <c r="O1030" i="1"/>
  <c r="O1031" i="1"/>
  <c r="O1032" i="1"/>
  <c r="O1033" i="1"/>
  <c r="O1034" i="1"/>
  <c r="O1035" i="1"/>
  <c r="O1037" i="1"/>
  <c r="O1038" i="1"/>
  <c r="O1039" i="1"/>
  <c r="O1041" i="1"/>
  <c r="O1042" i="1"/>
  <c r="O1043" i="1"/>
  <c r="O1045" i="1"/>
  <c r="O1046" i="1"/>
  <c r="O1047" i="1"/>
  <c r="O1049" i="1"/>
  <c r="O1050" i="1"/>
  <c r="O1051" i="1"/>
  <c r="O1053" i="1"/>
  <c r="O1054" i="1"/>
  <c r="O1055" i="1"/>
  <c r="O1057" i="1"/>
  <c r="O1058" i="1"/>
  <c r="O1059" i="1"/>
  <c r="O1061" i="1"/>
  <c r="O1062" i="1"/>
  <c r="O1063" i="1"/>
  <c r="O1064" i="1"/>
  <c r="O1065" i="1"/>
  <c r="O1066" i="1"/>
  <c r="O1067" i="1"/>
  <c r="O1069" i="1"/>
  <c r="O1070" i="1"/>
  <c r="O1071" i="1"/>
  <c r="O1072" i="1"/>
  <c r="O1073" i="1"/>
  <c r="O1074" i="1"/>
  <c r="O1075" i="1"/>
  <c r="O1077" i="1"/>
  <c r="O1078" i="1"/>
  <c r="O1079" i="1"/>
  <c r="O1080" i="1"/>
  <c r="O1081" i="1"/>
  <c r="O1082" i="1"/>
  <c r="O1083" i="1"/>
  <c r="O1085" i="1"/>
  <c r="O1086" i="1"/>
  <c r="O1087" i="1"/>
  <c r="O1088" i="1"/>
  <c r="O1089" i="1"/>
  <c r="O1090" i="1"/>
  <c r="O1091" i="1"/>
  <c r="O1093" i="1"/>
  <c r="O1094" i="1"/>
  <c r="O1095" i="1"/>
  <c r="O1097" i="1"/>
  <c r="O1098" i="1"/>
  <c r="O1099" i="1"/>
  <c r="O1100" i="1"/>
  <c r="O1101" i="1"/>
  <c r="O1102" i="1"/>
  <c r="O1103" i="1"/>
  <c r="O1105" i="1"/>
  <c r="O1106" i="1"/>
  <c r="O1107" i="1"/>
  <c r="O1109" i="1"/>
  <c r="O1110" i="1"/>
  <c r="O1111" i="1"/>
  <c r="O1113" i="1"/>
  <c r="O1114" i="1"/>
  <c r="O1115" i="1"/>
  <c r="O1117" i="1"/>
  <c r="O1118" i="1"/>
  <c r="O1119" i="1"/>
  <c r="O1121" i="1"/>
  <c r="O1122" i="1"/>
  <c r="O1123" i="1"/>
  <c r="O1125" i="1"/>
  <c r="O1126" i="1"/>
  <c r="O1127" i="1"/>
  <c r="O1129" i="1"/>
  <c r="O1130" i="1"/>
  <c r="O1131" i="1"/>
  <c r="O1132" i="1"/>
  <c r="O1133" i="1"/>
  <c r="O1134" i="1"/>
  <c r="O1135" i="1"/>
  <c r="O1137" i="1"/>
  <c r="O1138" i="1"/>
  <c r="O1139" i="1"/>
  <c r="O1141" i="1"/>
  <c r="O1142" i="1"/>
  <c r="O1143" i="1"/>
  <c r="O1145" i="1"/>
  <c r="O1146" i="1"/>
  <c r="O1147" i="1"/>
  <c r="O1148" i="1"/>
  <c r="O1149" i="1"/>
  <c r="O1150" i="1"/>
  <c r="O1151" i="1"/>
  <c r="O1153" i="1"/>
  <c r="O1154" i="1"/>
  <c r="O1155" i="1"/>
  <c r="O1157" i="1"/>
  <c r="O1158" i="1"/>
  <c r="O1159" i="1"/>
  <c r="O1161" i="1"/>
  <c r="O1162" i="1"/>
  <c r="O1163" i="1"/>
  <c r="O1165" i="1"/>
  <c r="O1166" i="1"/>
  <c r="O1167" i="1"/>
  <c r="O1168" i="1"/>
  <c r="O1169" i="1"/>
  <c r="O1170" i="1"/>
  <c r="O1171" i="1"/>
  <c r="O1173" i="1"/>
  <c r="O1174" i="1"/>
  <c r="O1175" i="1"/>
  <c r="O1177" i="1"/>
  <c r="O1178" i="1"/>
  <c r="O1179" i="1"/>
  <c r="O1181" i="1"/>
  <c r="O1182" i="1"/>
  <c r="O1183" i="1"/>
  <c r="O1185" i="1"/>
  <c r="O1186" i="1"/>
  <c r="O1187" i="1"/>
  <c r="O1189" i="1"/>
  <c r="O1190" i="1"/>
  <c r="O1191" i="1"/>
  <c r="O1192" i="1"/>
  <c r="O1193" i="1"/>
  <c r="O1194" i="1"/>
  <c r="O1195" i="1"/>
  <c r="O1197" i="1"/>
  <c r="O1198" i="1"/>
  <c r="O1199" i="1"/>
  <c r="O1200" i="1"/>
  <c r="O1201" i="1"/>
  <c r="O1202" i="1"/>
  <c r="O1203" i="1"/>
  <c r="O1205" i="1"/>
  <c r="O1206" i="1"/>
  <c r="O1207" i="1"/>
  <c r="O1208" i="1"/>
  <c r="O1209" i="1"/>
  <c r="O1210" i="1"/>
  <c r="O1211" i="1"/>
  <c r="O1213" i="1"/>
  <c r="O1214" i="1"/>
  <c r="O1215" i="1"/>
  <c r="O1216" i="1"/>
  <c r="O1217" i="1"/>
  <c r="O1218" i="1"/>
  <c r="O1219" i="1"/>
  <c r="O1221" i="1"/>
  <c r="O1222" i="1"/>
  <c r="O1223" i="1"/>
  <c r="O1225" i="1"/>
  <c r="O1226" i="1"/>
  <c r="O1227" i="1"/>
  <c r="O1229" i="1"/>
  <c r="O1230" i="1"/>
  <c r="O1231" i="1"/>
  <c r="O1233" i="1"/>
  <c r="O1234" i="1"/>
  <c r="O1235" i="1"/>
  <c r="O1237" i="1"/>
  <c r="O1238" i="1"/>
  <c r="O1239" i="1"/>
  <c r="O1241" i="1"/>
  <c r="O1242" i="1"/>
  <c r="O1243" i="1"/>
  <c r="O1245" i="1"/>
  <c r="O1246" i="1"/>
  <c r="O1247" i="1"/>
  <c r="O1249" i="1"/>
  <c r="O1250" i="1"/>
  <c r="O1251" i="1"/>
  <c r="O1253" i="1"/>
  <c r="O1254" i="1"/>
  <c r="O1255" i="1"/>
  <c r="O1257" i="1"/>
  <c r="O1258" i="1"/>
  <c r="O1259" i="1"/>
  <c r="O1260" i="1"/>
  <c r="O1261" i="1"/>
  <c r="O1262" i="1"/>
  <c r="O1263" i="1"/>
  <c r="O1265" i="1"/>
  <c r="O1266" i="1"/>
  <c r="O1267" i="1"/>
  <c r="O1269" i="1"/>
  <c r="O1270" i="1"/>
  <c r="O1271" i="1"/>
  <c r="O1273" i="1"/>
  <c r="O1274" i="1"/>
  <c r="O1275" i="1"/>
  <c r="O1276" i="1"/>
  <c r="O1277" i="1"/>
  <c r="O1278" i="1"/>
  <c r="O1279" i="1"/>
  <c r="O1281" i="1"/>
  <c r="O1282" i="1"/>
  <c r="O1283" i="1"/>
  <c r="O1285" i="1"/>
  <c r="O1286" i="1"/>
  <c r="O1287" i="1"/>
  <c r="O1288" i="1"/>
  <c r="O1289" i="1"/>
  <c r="O1290" i="1"/>
  <c r="O1291" i="1"/>
  <c r="O1293" i="1"/>
  <c r="O1294" i="1"/>
  <c r="O1295" i="1"/>
  <c r="O1297" i="1"/>
  <c r="O1298" i="1"/>
  <c r="O1299" i="1"/>
  <c r="O1301" i="1"/>
  <c r="O1302" i="1"/>
  <c r="O1303" i="1"/>
  <c r="O1305" i="1"/>
  <c r="O1306" i="1"/>
  <c r="O1307" i="1"/>
  <c r="O1309" i="1"/>
  <c r="O1310" i="1"/>
  <c r="O1311" i="1"/>
  <c r="O1313" i="1"/>
  <c r="O1314" i="1"/>
  <c r="O1315" i="1"/>
  <c r="O1317" i="1"/>
  <c r="O1318" i="1"/>
  <c r="O1319" i="1"/>
  <c r="O1320" i="1"/>
  <c r="O1321" i="1"/>
  <c r="O1322" i="1"/>
  <c r="O1323" i="1"/>
  <c r="O1325" i="1"/>
  <c r="O1326" i="1"/>
  <c r="O1327" i="1"/>
  <c r="O1328" i="1"/>
  <c r="O1329" i="1"/>
  <c r="O1330" i="1"/>
  <c r="O133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9" i="1"/>
  <c r="O1350" i="1"/>
  <c r="O1351" i="1"/>
  <c r="O1353" i="1"/>
  <c r="O1354" i="1"/>
  <c r="O1355" i="1"/>
  <c r="O1356" i="1"/>
  <c r="O1357" i="1"/>
  <c r="O1358" i="1"/>
  <c r="O1359" i="1"/>
  <c r="O1361" i="1"/>
  <c r="O1362" i="1"/>
  <c r="O1363" i="1"/>
  <c r="O1365" i="1"/>
  <c r="O1366" i="1"/>
  <c r="O1367" i="1"/>
  <c r="O1369" i="1"/>
  <c r="O1370" i="1"/>
  <c r="O1371" i="1"/>
  <c r="O1372" i="1"/>
  <c r="O1373" i="1"/>
  <c r="O1374" i="1"/>
  <c r="O1375" i="1"/>
  <c r="O1377" i="1"/>
  <c r="O1378" i="1"/>
  <c r="O1379" i="1"/>
  <c r="O1381" i="1"/>
  <c r="O1382" i="1"/>
  <c r="O1383" i="1"/>
  <c r="O1385" i="1"/>
  <c r="O1386" i="1"/>
  <c r="O1387" i="1"/>
  <c r="O1388" i="1"/>
  <c r="O1389" i="1"/>
  <c r="O1390" i="1"/>
  <c r="O1391" i="1"/>
  <c r="O1393" i="1"/>
  <c r="O1394" i="1"/>
  <c r="O1395" i="1"/>
  <c r="O1397" i="1"/>
  <c r="O1398" i="1"/>
  <c r="O1399" i="1"/>
  <c r="O1401" i="1"/>
  <c r="O1402" i="1"/>
  <c r="O1403" i="1"/>
  <c r="O1404" i="1"/>
  <c r="O1405" i="1"/>
  <c r="O1406" i="1"/>
  <c r="O1407" i="1"/>
  <c r="O1409" i="1"/>
  <c r="O1410" i="1"/>
  <c r="O1411" i="1"/>
  <c r="O1413" i="1"/>
  <c r="O1414" i="1"/>
  <c r="O1415" i="1"/>
  <c r="O1417" i="1"/>
  <c r="O1418" i="1"/>
  <c r="O1419" i="1"/>
  <c r="O1420" i="1"/>
  <c r="O1421" i="1"/>
  <c r="O1422" i="1"/>
  <c r="O1423" i="1"/>
  <c r="O1425" i="1"/>
  <c r="O1426" i="1"/>
  <c r="O1427" i="1"/>
  <c r="O1429" i="1"/>
  <c r="O1430" i="1"/>
  <c r="O1431" i="1"/>
  <c r="O1433" i="1"/>
  <c r="O1434" i="1"/>
  <c r="O1435" i="1"/>
  <c r="O1436" i="1"/>
  <c r="O1437" i="1"/>
  <c r="O1438" i="1"/>
  <c r="O1439" i="1"/>
  <c r="O1441" i="1"/>
  <c r="O1442" i="1"/>
  <c r="O1443" i="1"/>
  <c r="O1445" i="1"/>
  <c r="O1446" i="1"/>
  <c r="O1447" i="1"/>
  <c r="O1449" i="1"/>
  <c r="O1450" i="1"/>
  <c r="O1451" i="1"/>
  <c r="O1452" i="1"/>
  <c r="O1453" i="1"/>
  <c r="O1454" i="1"/>
  <c r="O1455" i="1"/>
  <c r="O1457" i="1"/>
  <c r="O1458" i="1"/>
  <c r="O1459" i="1"/>
  <c r="O1461" i="1"/>
  <c r="O1462" i="1"/>
  <c r="O1463" i="1"/>
  <c r="O1465" i="1"/>
  <c r="O1466" i="1"/>
  <c r="O1467" i="1"/>
  <c r="O1468" i="1"/>
  <c r="O1469" i="1"/>
  <c r="O1470" i="1"/>
  <c r="O1471" i="1"/>
  <c r="O1473" i="1"/>
  <c r="O1474" i="1"/>
  <c r="O1475" i="1"/>
  <c r="O1477" i="1"/>
  <c r="O1478" i="1"/>
  <c r="O1479" i="1"/>
  <c r="O1481" i="1"/>
  <c r="O1482" i="1"/>
  <c r="O1483" i="1"/>
  <c r="O1484" i="1"/>
  <c r="O1485" i="1"/>
  <c r="O1486" i="1"/>
  <c r="O1487" i="1"/>
  <c r="O1489" i="1"/>
  <c r="O1490" i="1"/>
  <c r="O1491" i="1"/>
  <c r="O1493" i="1"/>
  <c r="O1494" i="1"/>
  <c r="O1495" i="1"/>
  <c r="O1497" i="1"/>
  <c r="O1498" i="1"/>
  <c r="O1499" i="1"/>
  <c r="O1500" i="1"/>
  <c r="O1501" i="1"/>
  <c r="O1502" i="1"/>
  <c r="O1503" i="1"/>
  <c r="O1505" i="1"/>
  <c r="O1506" i="1"/>
  <c r="O1507" i="1"/>
  <c r="O1509" i="1"/>
  <c r="O1510" i="1"/>
  <c r="O1511" i="1"/>
  <c r="O1513" i="1"/>
  <c r="O1514" i="1"/>
  <c r="O1515" i="1"/>
  <c r="O1516" i="1"/>
  <c r="O1517" i="1"/>
  <c r="O1518" i="1"/>
  <c r="O1519" i="1"/>
  <c r="O1521" i="1"/>
  <c r="O1522" i="1"/>
  <c r="O1523" i="1"/>
  <c r="O1525" i="1"/>
  <c r="O1526" i="1"/>
  <c r="O1527" i="1"/>
  <c r="O1529" i="1"/>
  <c r="O1530" i="1"/>
  <c r="O1531" i="1"/>
  <c r="O1532" i="1"/>
  <c r="O1533" i="1"/>
  <c r="O1534" i="1"/>
  <c r="O1535" i="1"/>
  <c r="O1537" i="1"/>
  <c r="O1538" i="1"/>
  <c r="O1539" i="1"/>
  <c r="O1541" i="1"/>
  <c r="O1542" i="1"/>
  <c r="O1543" i="1"/>
  <c r="O1545" i="1"/>
  <c r="O1546" i="1"/>
  <c r="O1547" i="1"/>
  <c r="O1548" i="1"/>
  <c r="O1549" i="1"/>
  <c r="O1550" i="1"/>
  <c r="O1551" i="1"/>
  <c r="O1553" i="1"/>
  <c r="O1554" i="1"/>
  <c r="O1555" i="1"/>
  <c r="O1557" i="1"/>
  <c r="O1558" i="1"/>
  <c r="O1559" i="1"/>
  <c r="O1561" i="1"/>
  <c r="O1562" i="1"/>
  <c r="O1563" i="1"/>
  <c r="O1564" i="1"/>
  <c r="O1565" i="1"/>
  <c r="O1566" i="1"/>
  <c r="O1567" i="1"/>
  <c r="O1569" i="1"/>
  <c r="O1570" i="1"/>
  <c r="O1571" i="1"/>
  <c r="O1573" i="1"/>
  <c r="O1574" i="1"/>
  <c r="O1575" i="1"/>
  <c r="O1577" i="1"/>
  <c r="O1578" i="1"/>
  <c r="O1579" i="1"/>
  <c r="O1580" i="1"/>
  <c r="O1581" i="1"/>
  <c r="O1582" i="1"/>
  <c r="O1583" i="1"/>
  <c r="O1585" i="1"/>
  <c r="O1586" i="1"/>
  <c r="O1587" i="1"/>
  <c r="O1589" i="1"/>
  <c r="O1590" i="1"/>
  <c r="O1591" i="1"/>
  <c r="O1593" i="1"/>
  <c r="O1594" i="1"/>
  <c r="O1595" i="1"/>
  <c r="O1596" i="1"/>
  <c r="O1597" i="1"/>
  <c r="O1598" i="1"/>
  <c r="O1599" i="1"/>
  <c r="O1601" i="1"/>
  <c r="O1602" i="1"/>
  <c r="O1603" i="1"/>
  <c r="O1605" i="1"/>
  <c r="O1606" i="1"/>
  <c r="O1607" i="1"/>
  <c r="O1609" i="1"/>
  <c r="O1610" i="1"/>
  <c r="O1611" i="1"/>
  <c r="O1612" i="1"/>
  <c r="O1613" i="1"/>
  <c r="O1614" i="1"/>
  <c r="O1615" i="1"/>
  <c r="O1617" i="1"/>
  <c r="O1618" i="1"/>
  <c r="O1619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2" i="1"/>
  <c r="Z1984" i="1"/>
  <c r="Z1968" i="1"/>
  <c r="Z1952" i="1"/>
  <c r="Z1936" i="1"/>
  <c r="Z1920" i="1"/>
  <c r="Z1904" i="1"/>
  <c r="Z1888" i="1"/>
  <c r="Z1880" i="1"/>
  <c r="Z1872" i="1"/>
  <c r="Z1864" i="1"/>
  <c r="Z1856" i="1"/>
  <c r="Z1848" i="1"/>
  <c r="Z1840" i="1"/>
  <c r="Z1832" i="1"/>
  <c r="Z1824" i="1"/>
  <c r="Z1816" i="1"/>
  <c r="Z1808" i="1"/>
  <c r="Z1800" i="1"/>
  <c r="Z1792" i="1"/>
  <c r="Z1784" i="1"/>
  <c r="Z1776" i="1"/>
  <c r="Z1768" i="1"/>
  <c r="Z1760" i="1"/>
  <c r="Z1752" i="1"/>
  <c r="Z1744" i="1"/>
  <c r="Z1736" i="1"/>
  <c r="Z1728" i="1"/>
  <c r="Z1720" i="1"/>
  <c r="Z1712" i="1"/>
  <c r="Z1704" i="1"/>
  <c r="Z1696" i="1"/>
  <c r="Z1688" i="1"/>
  <c r="Z1680" i="1"/>
  <c r="Z1672" i="1"/>
  <c r="Z1664" i="1"/>
  <c r="Z1656" i="1"/>
  <c r="Z1648" i="1"/>
  <c r="Z1640" i="1"/>
  <c r="Z1632" i="1"/>
  <c r="Z1624" i="1"/>
  <c r="Z1616" i="1"/>
  <c r="Z1608" i="1"/>
  <c r="Z1600" i="1"/>
  <c r="Z1592" i="1"/>
  <c r="Z1584" i="1"/>
  <c r="Z1576" i="1"/>
  <c r="Z1568" i="1"/>
  <c r="Z1560" i="1"/>
  <c r="Z1552" i="1"/>
  <c r="Z1544" i="1"/>
  <c r="Z1536" i="1"/>
  <c r="Z1528" i="1"/>
  <c r="Z1520" i="1"/>
  <c r="Z1512" i="1"/>
  <c r="Z1504" i="1"/>
  <c r="Z1496" i="1"/>
  <c r="Z1488" i="1"/>
  <c r="Z1480" i="1"/>
  <c r="Z1472" i="1"/>
  <c r="Z1464" i="1"/>
  <c r="Z1456" i="1"/>
  <c r="Z1448" i="1"/>
  <c r="Z1440" i="1"/>
  <c r="Z1432" i="1"/>
  <c r="Z1424" i="1"/>
  <c r="Z1416" i="1"/>
  <c r="Z1408" i="1"/>
  <c r="Z1400" i="1"/>
  <c r="Z1392" i="1"/>
  <c r="Z1384" i="1"/>
  <c r="Z1376" i="1"/>
  <c r="Z1368" i="1"/>
  <c r="Z1360" i="1"/>
  <c r="Z1356" i="1"/>
  <c r="Z1352" i="1"/>
  <c r="Z1348" i="1"/>
  <c r="Z1344" i="1"/>
  <c r="Z1340" i="1"/>
  <c r="Z1336" i="1"/>
  <c r="Z1332" i="1"/>
  <c r="Z1328" i="1"/>
  <c r="Z1324" i="1"/>
  <c r="Z1320" i="1"/>
  <c r="Z1316" i="1"/>
  <c r="Z1312" i="1"/>
  <c r="Z1308" i="1"/>
  <c r="Z1300" i="1"/>
  <c r="Z1292" i="1"/>
  <c r="Z1288" i="1"/>
  <c r="Z1284" i="1"/>
  <c r="Z1280" i="1"/>
  <c r="Z1276" i="1"/>
  <c r="Z1272" i="1"/>
  <c r="Z1268" i="1"/>
  <c r="Z1264" i="1"/>
  <c r="Z1260" i="1"/>
  <c r="Z1252" i="1"/>
  <c r="Z1248" i="1"/>
  <c r="Z1244" i="1"/>
  <c r="Z1240" i="1"/>
  <c r="Z1236" i="1"/>
  <c r="Z1232" i="1"/>
  <c r="Z1228" i="1"/>
  <c r="Z1224" i="1"/>
  <c r="Z1220" i="1"/>
  <c r="Z1216" i="1"/>
  <c r="Z1212" i="1"/>
  <c r="Z1208" i="1"/>
  <c r="Z1204" i="1"/>
  <c r="Z1200" i="1"/>
  <c r="Z1196" i="1"/>
  <c r="Z1192" i="1"/>
  <c r="Z1184" i="1"/>
  <c r="Z1180" i="1"/>
  <c r="Z1176" i="1"/>
  <c r="Z1172" i="1"/>
  <c r="Z1168" i="1"/>
  <c r="Z1164" i="1"/>
  <c r="Z1160" i="1"/>
  <c r="Z1156" i="1"/>
  <c r="Z1152" i="1"/>
  <c r="Z1148" i="1"/>
  <c r="Z1144" i="1"/>
  <c r="Z1140" i="1"/>
  <c r="Z1136" i="1"/>
  <c r="Z1132" i="1"/>
  <c r="Z1128" i="1"/>
  <c r="Z1124" i="1"/>
  <c r="Z1116" i="1"/>
  <c r="Z1112" i="1"/>
  <c r="Z1108" i="1"/>
  <c r="Z1104" i="1"/>
  <c r="Z1100" i="1"/>
  <c r="Z1096" i="1"/>
  <c r="Z1092" i="1"/>
  <c r="Z1088" i="1"/>
  <c r="Z1084" i="1"/>
  <c r="Z1080" i="1"/>
  <c r="Z1076" i="1"/>
  <c r="Z1072" i="1"/>
  <c r="Z1068" i="1"/>
  <c r="Z1064" i="1"/>
  <c r="Z1060" i="1"/>
  <c r="Z1056" i="1"/>
  <c r="Z1052" i="1"/>
  <c r="Z1048" i="1"/>
  <c r="Z1044" i="1"/>
  <c r="Z1040" i="1"/>
  <c r="Z1036" i="1"/>
  <c r="Z1032" i="1"/>
  <c r="Z1028" i="1"/>
  <c r="Z1024" i="1"/>
  <c r="Z1020" i="1"/>
  <c r="Z1016" i="1"/>
  <c r="Z1012" i="1"/>
  <c r="Z1008" i="1"/>
  <c r="Z1004" i="1"/>
  <c r="Z996" i="1"/>
  <c r="Z992" i="1"/>
  <c r="Z988" i="1"/>
  <c r="Z984" i="1"/>
  <c r="Z980" i="1"/>
  <c r="Z976" i="1"/>
  <c r="Z972" i="1"/>
  <c r="Z968" i="1"/>
  <c r="Z964" i="1"/>
  <c r="Z960" i="1"/>
  <c r="Z956" i="1"/>
  <c r="Z952" i="1"/>
  <c r="Z948" i="1"/>
  <c r="Z944" i="1"/>
  <c r="Z940" i="1"/>
  <c r="Z936" i="1"/>
  <c r="Z928" i="1"/>
  <c r="Z924" i="1"/>
  <c r="Z920" i="1"/>
  <c r="Z916" i="1"/>
  <c r="Z908" i="1"/>
  <c r="Z904" i="1"/>
  <c r="Z900" i="1"/>
  <c r="Z896" i="1"/>
  <c r="Z892" i="1"/>
  <c r="Z884" i="1"/>
  <c r="Z876" i="1"/>
  <c r="Z872" i="1"/>
  <c r="Z868" i="1"/>
  <c r="Z860" i="1"/>
  <c r="Z856" i="1"/>
  <c r="Z852" i="1"/>
  <c r="Z848" i="1"/>
  <c r="Z840" i="1"/>
  <c r="Z836" i="1"/>
  <c r="Z832" i="1"/>
  <c r="Z828" i="1"/>
  <c r="Z824" i="1"/>
  <c r="Z816" i="1"/>
  <c r="Z808" i="1"/>
  <c r="Z804" i="1"/>
  <c r="Z800" i="1"/>
  <c r="Z796" i="1"/>
  <c r="Z792" i="1"/>
  <c r="Z788" i="1"/>
  <c r="Z784" i="1"/>
  <c r="Z776" i="1"/>
  <c r="Z772" i="1"/>
  <c r="Z768" i="1"/>
  <c r="Z764" i="1"/>
  <c r="Z760" i="1"/>
  <c r="Z752" i="1"/>
  <c r="Z740" i="1"/>
  <c r="Z736" i="1"/>
  <c r="Z732" i="1"/>
  <c r="Z728" i="1"/>
  <c r="Z724" i="1"/>
  <c r="Z720" i="1"/>
  <c r="Z716" i="1"/>
  <c r="Z708" i="1"/>
  <c r="Z704" i="1"/>
  <c r="Z700" i="1"/>
  <c r="Z696" i="1"/>
  <c r="Z692" i="1"/>
  <c r="Z684" i="1"/>
  <c r="Z672" i="1"/>
  <c r="Z668" i="1"/>
  <c r="Z664" i="1"/>
  <c r="Z660" i="1"/>
  <c r="Z656" i="1"/>
  <c r="Z652" i="1"/>
  <c r="Z648" i="1"/>
  <c r="Z640" i="1"/>
  <c r="Z636" i="1"/>
  <c r="Z632" i="1"/>
  <c r="Z628" i="1"/>
  <c r="Z624" i="1"/>
  <c r="Z616" i="1"/>
  <c r="Z604" i="1"/>
  <c r="Z600" i="1"/>
  <c r="Z596" i="1"/>
  <c r="Z592" i="1"/>
  <c r="Z588" i="1"/>
  <c r="Z584" i="1"/>
  <c r="Z580" i="1"/>
  <c r="Z572" i="1"/>
  <c r="Z568" i="1"/>
  <c r="Z564" i="1"/>
  <c r="Z560" i="1"/>
  <c r="Z556" i="1"/>
  <c r="Z548" i="1"/>
  <c r="Z536" i="1"/>
  <c r="Z532" i="1"/>
  <c r="Z528" i="1"/>
  <c r="Z524" i="1"/>
  <c r="Z520" i="1"/>
  <c r="Z516" i="1"/>
  <c r="Z500" i="1"/>
  <c r="Z496" i="1"/>
  <c r="Z480" i="1"/>
  <c r="Z464" i="1"/>
  <c r="Z460" i="1"/>
  <c r="Z452" i="1"/>
  <c r="Z448" i="1"/>
  <c r="Z432" i="1"/>
  <c r="Z428" i="1"/>
  <c r="Z396" i="1"/>
  <c r="Z392" i="1"/>
  <c r="Z384" i="1"/>
  <c r="Z364" i="1"/>
  <c r="Z360" i="1"/>
  <c r="Z328" i="1"/>
  <c r="Z324" i="1"/>
  <c r="Z316" i="1"/>
  <c r="Z296" i="1"/>
  <c r="Z292" i="1"/>
  <c r="Z264" i="1"/>
  <c r="Z260" i="1"/>
  <c r="Z252" i="1"/>
  <c r="Z228" i="1"/>
  <c r="Z224" i="1"/>
  <c r="Z196" i="1"/>
  <c r="Z192" i="1"/>
  <c r="Z184" i="1"/>
  <c r="Z160" i="1"/>
  <c r="Z156" i="1"/>
  <c r="Z128" i="1"/>
  <c r="Z124" i="1"/>
  <c r="Z116" i="1"/>
  <c r="Z92" i="1"/>
  <c r="Z88" i="1"/>
  <c r="Z60" i="1"/>
  <c r="Z56" i="1"/>
  <c r="Z48" i="1"/>
  <c r="Z28" i="1"/>
  <c r="Z24" i="1"/>
  <c r="Z3" i="1"/>
  <c r="Z5" i="1"/>
  <c r="Z6" i="1"/>
  <c r="Z7" i="1"/>
  <c r="Z9" i="1"/>
  <c r="Z10" i="1"/>
  <c r="Z11" i="1"/>
  <c r="Z13" i="1"/>
  <c r="Z14" i="1"/>
  <c r="Z15" i="1"/>
  <c r="Z17" i="1"/>
  <c r="Z18" i="1"/>
  <c r="Z19" i="1"/>
  <c r="Z21" i="1"/>
  <c r="Z22" i="1"/>
  <c r="Z23" i="1"/>
  <c r="Z25" i="1"/>
  <c r="Z26" i="1"/>
  <c r="Z27" i="1"/>
  <c r="Z29" i="1"/>
  <c r="Z30" i="1"/>
  <c r="Z31" i="1"/>
  <c r="Z33" i="1"/>
  <c r="Z34" i="1"/>
  <c r="Z35" i="1"/>
  <c r="Z37" i="1"/>
  <c r="Z38" i="1"/>
  <c r="Z39" i="1"/>
  <c r="Z41" i="1"/>
  <c r="Z42" i="1"/>
  <c r="Z43" i="1"/>
  <c r="Z45" i="1"/>
  <c r="Z46" i="1"/>
  <c r="Z47" i="1"/>
  <c r="Z49" i="1"/>
  <c r="Z50" i="1"/>
  <c r="Z51" i="1"/>
  <c r="Z53" i="1"/>
  <c r="Z54" i="1"/>
  <c r="Z55" i="1"/>
  <c r="Z57" i="1"/>
  <c r="Z58" i="1"/>
  <c r="Z59" i="1"/>
  <c r="Z61" i="1"/>
  <c r="Z62" i="1"/>
  <c r="Z63" i="1"/>
  <c r="Z65" i="1"/>
  <c r="Z66" i="1"/>
  <c r="Z67" i="1"/>
  <c r="Z69" i="1"/>
  <c r="Z70" i="1"/>
  <c r="Z71" i="1"/>
  <c r="Z73" i="1"/>
  <c r="Z74" i="1"/>
  <c r="Z75" i="1"/>
  <c r="Z77" i="1"/>
  <c r="Z78" i="1"/>
  <c r="Z79" i="1"/>
  <c r="Z81" i="1"/>
  <c r="Z82" i="1"/>
  <c r="Z83" i="1"/>
  <c r="Z85" i="1"/>
  <c r="Z86" i="1"/>
  <c r="Z87" i="1"/>
  <c r="Z89" i="1"/>
  <c r="Z90" i="1"/>
  <c r="Z91" i="1"/>
  <c r="Z93" i="1"/>
  <c r="Z94" i="1"/>
  <c r="Z95" i="1"/>
  <c r="Z97" i="1"/>
  <c r="Z98" i="1"/>
  <c r="Z99" i="1"/>
  <c r="Z101" i="1"/>
  <c r="Z102" i="1"/>
  <c r="Z103" i="1"/>
  <c r="Z105" i="1"/>
  <c r="Z106" i="1"/>
  <c r="Z107" i="1"/>
  <c r="Z109" i="1"/>
  <c r="Z110" i="1"/>
  <c r="Z111" i="1"/>
  <c r="Z113" i="1"/>
  <c r="Z114" i="1"/>
  <c r="Z115" i="1"/>
  <c r="Z117" i="1"/>
  <c r="Z118" i="1"/>
  <c r="Z119" i="1"/>
  <c r="Z121" i="1"/>
  <c r="Z122" i="1"/>
  <c r="Z123" i="1"/>
  <c r="Z125" i="1"/>
  <c r="Z126" i="1"/>
  <c r="Z127" i="1"/>
  <c r="Z129" i="1"/>
  <c r="Z130" i="1"/>
  <c r="Z131" i="1"/>
  <c r="Z133" i="1"/>
  <c r="Z134" i="1"/>
  <c r="Z135" i="1"/>
  <c r="Z137" i="1"/>
  <c r="Z138" i="1"/>
  <c r="Z139" i="1"/>
  <c r="Z141" i="1"/>
  <c r="Z142" i="1"/>
  <c r="Z143" i="1"/>
  <c r="Z145" i="1"/>
  <c r="Z146" i="1"/>
  <c r="Z147" i="1"/>
  <c r="Z149" i="1"/>
  <c r="Z150" i="1"/>
  <c r="Z151" i="1"/>
  <c r="Z153" i="1"/>
  <c r="Z154" i="1"/>
  <c r="Z155" i="1"/>
  <c r="Z157" i="1"/>
  <c r="Z158" i="1"/>
  <c r="Z159" i="1"/>
  <c r="Z161" i="1"/>
  <c r="Z162" i="1"/>
  <c r="Z163" i="1"/>
  <c r="Z164" i="1"/>
  <c r="Z165" i="1"/>
  <c r="Z166" i="1"/>
  <c r="Z167" i="1"/>
  <c r="Z169" i="1"/>
  <c r="Z170" i="1"/>
  <c r="Z171" i="1"/>
  <c r="Z173" i="1"/>
  <c r="Z174" i="1"/>
  <c r="Z175" i="1"/>
  <c r="Z177" i="1"/>
  <c r="Z178" i="1"/>
  <c r="Z179" i="1"/>
  <c r="Z181" i="1"/>
  <c r="Z182" i="1"/>
  <c r="Z183" i="1"/>
  <c r="Z185" i="1"/>
  <c r="Z186" i="1"/>
  <c r="Z187" i="1"/>
  <c r="Z189" i="1"/>
  <c r="Z190" i="1"/>
  <c r="Z191" i="1"/>
  <c r="Z193" i="1"/>
  <c r="Z194" i="1"/>
  <c r="Z195" i="1"/>
  <c r="Z197" i="1"/>
  <c r="Z198" i="1"/>
  <c r="Z199" i="1"/>
  <c r="Z201" i="1"/>
  <c r="Z202" i="1"/>
  <c r="Z203" i="1"/>
  <c r="Z205" i="1"/>
  <c r="Z206" i="1"/>
  <c r="Z207" i="1"/>
  <c r="Z209" i="1"/>
  <c r="Z210" i="1"/>
  <c r="Z211" i="1"/>
  <c r="Z213" i="1"/>
  <c r="Z214" i="1"/>
  <c r="Z215" i="1"/>
  <c r="Z217" i="1"/>
  <c r="Z218" i="1"/>
  <c r="Z219" i="1"/>
  <c r="Z221" i="1"/>
  <c r="Z222" i="1"/>
  <c r="Z223" i="1"/>
  <c r="Z225" i="1"/>
  <c r="Z226" i="1"/>
  <c r="Z227" i="1"/>
  <c r="Z229" i="1"/>
  <c r="Z230" i="1"/>
  <c r="Z231" i="1"/>
  <c r="Z233" i="1"/>
  <c r="Z234" i="1"/>
  <c r="Z235" i="1"/>
  <c r="Z237" i="1"/>
  <c r="Z238" i="1"/>
  <c r="Z239" i="1"/>
  <c r="Z241" i="1"/>
  <c r="Z242" i="1"/>
  <c r="Z243" i="1"/>
  <c r="Z245" i="1"/>
  <c r="Z246" i="1"/>
  <c r="Z247" i="1"/>
  <c r="Z249" i="1"/>
  <c r="Z250" i="1"/>
  <c r="Z251" i="1"/>
  <c r="Z253" i="1"/>
  <c r="Z254" i="1"/>
  <c r="Z255" i="1"/>
  <c r="Z257" i="1"/>
  <c r="Z258" i="1"/>
  <c r="Z259" i="1"/>
  <c r="Z261" i="1"/>
  <c r="Z262" i="1"/>
  <c r="Z263" i="1"/>
  <c r="Z265" i="1"/>
  <c r="Z266" i="1"/>
  <c r="Z267" i="1"/>
  <c r="Z269" i="1"/>
  <c r="Z270" i="1"/>
  <c r="Z271" i="1"/>
  <c r="Z273" i="1"/>
  <c r="Z274" i="1"/>
  <c r="Z275" i="1"/>
  <c r="Z277" i="1"/>
  <c r="Z278" i="1"/>
  <c r="Z279" i="1"/>
  <c r="Z281" i="1"/>
  <c r="Z282" i="1"/>
  <c r="Z283" i="1"/>
  <c r="Z285" i="1"/>
  <c r="Z286" i="1"/>
  <c r="Z287" i="1"/>
  <c r="Z289" i="1"/>
  <c r="Z290" i="1"/>
  <c r="Z291" i="1"/>
  <c r="Z293" i="1"/>
  <c r="Z294" i="1"/>
  <c r="Z295" i="1"/>
  <c r="Z297" i="1"/>
  <c r="Z298" i="1"/>
  <c r="Z299" i="1"/>
  <c r="Z301" i="1"/>
  <c r="Z302" i="1"/>
  <c r="Z303" i="1"/>
  <c r="Z305" i="1"/>
  <c r="Z306" i="1"/>
  <c r="Z307" i="1"/>
  <c r="Z309" i="1"/>
  <c r="Z310" i="1"/>
  <c r="Z311" i="1"/>
  <c r="Z313" i="1"/>
  <c r="Z314" i="1"/>
  <c r="Z315" i="1"/>
  <c r="Z317" i="1"/>
  <c r="Z318" i="1"/>
  <c r="Z319" i="1"/>
  <c r="Z321" i="1"/>
  <c r="Z322" i="1"/>
  <c r="Z323" i="1"/>
  <c r="Z325" i="1"/>
  <c r="Z326" i="1"/>
  <c r="Z327" i="1"/>
  <c r="Z329" i="1"/>
  <c r="Z330" i="1"/>
  <c r="Z331" i="1"/>
  <c r="Z333" i="1"/>
  <c r="Z334" i="1"/>
  <c r="Z335" i="1"/>
  <c r="Z337" i="1"/>
  <c r="Z338" i="1"/>
  <c r="Z339" i="1"/>
  <c r="Z341" i="1"/>
  <c r="Z342" i="1"/>
  <c r="Z343" i="1"/>
  <c r="Z345" i="1"/>
  <c r="Z346" i="1"/>
  <c r="Z347" i="1"/>
  <c r="Z349" i="1"/>
  <c r="Z350" i="1"/>
  <c r="Z351" i="1"/>
  <c r="Z352" i="1"/>
  <c r="Z353" i="1"/>
  <c r="Z354" i="1"/>
  <c r="Z355" i="1"/>
  <c r="Z357" i="1"/>
  <c r="Z358" i="1"/>
  <c r="Z359" i="1"/>
  <c r="Z361" i="1"/>
  <c r="Z362" i="1"/>
  <c r="Z363" i="1"/>
  <c r="Z365" i="1"/>
  <c r="Z366" i="1"/>
  <c r="Z367" i="1"/>
  <c r="Z369" i="1"/>
  <c r="Z370" i="1"/>
  <c r="Z371" i="1"/>
  <c r="Z373" i="1"/>
  <c r="Z374" i="1"/>
  <c r="Z375" i="1"/>
  <c r="Z377" i="1"/>
  <c r="Z378" i="1"/>
  <c r="Z379" i="1"/>
  <c r="Z381" i="1"/>
  <c r="Z382" i="1"/>
  <c r="Z383" i="1"/>
  <c r="Z385" i="1"/>
  <c r="Z386" i="1"/>
  <c r="Z387" i="1"/>
  <c r="Z389" i="1"/>
  <c r="Z390" i="1"/>
  <c r="Z391" i="1"/>
  <c r="Z393" i="1"/>
  <c r="Z394" i="1"/>
  <c r="Z395" i="1"/>
  <c r="Z397" i="1"/>
  <c r="Z398" i="1"/>
  <c r="Z399" i="1"/>
  <c r="Z401" i="1"/>
  <c r="Z402" i="1"/>
  <c r="Z403" i="1"/>
  <c r="Z405" i="1"/>
  <c r="Z406" i="1"/>
  <c r="Z407" i="1"/>
  <c r="Z409" i="1"/>
  <c r="Z410" i="1"/>
  <c r="Z411" i="1"/>
  <c r="Z413" i="1"/>
  <c r="Z414" i="1"/>
  <c r="Z415" i="1"/>
  <c r="Z417" i="1"/>
  <c r="Z418" i="1"/>
  <c r="Z419" i="1"/>
  <c r="Z420" i="1"/>
  <c r="Z421" i="1"/>
  <c r="Z422" i="1"/>
  <c r="Z423" i="1"/>
  <c r="Z425" i="1"/>
  <c r="Z426" i="1"/>
  <c r="Z427" i="1"/>
  <c r="Z429" i="1"/>
  <c r="Z430" i="1"/>
  <c r="Z431" i="1"/>
  <c r="Z433" i="1"/>
  <c r="Z434" i="1"/>
  <c r="Z435" i="1"/>
  <c r="Z437" i="1"/>
  <c r="Z438" i="1"/>
  <c r="Z439" i="1"/>
  <c r="Z441" i="1"/>
  <c r="Z442" i="1"/>
  <c r="Z443" i="1"/>
  <c r="Z445" i="1"/>
  <c r="Z446" i="1"/>
  <c r="Z447" i="1"/>
  <c r="Z449" i="1"/>
  <c r="Z450" i="1"/>
  <c r="Z451" i="1"/>
  <c r="Z453" i="1"/>
  <c r="Z454" i="1"/>
  <c r="Z455" i="1"/>
  <c r="Z457" i="1"/>
  <c r="Z458" i="1"/>
  <c r="Z459" i="1"/>
  <c r="Z461" i="1"/>
  <c r="Z462" i="1"/>
  <c r="Z463" i="1"/>
  <c r="Z465" i="1"/>
  <c r="Z466" i="1"/>
  <c r="Z467" i="1"/>
  <c r="Z469" i="1"/>
  <c r="Z470" i="1"/>
  <c r="Z471" i="1"/>
  <c r="Z473" i="1"/>
  <c r="Z474" i="1"/>
  <c r="Z475" i="1"/>
  <c r="Z477" i="1"/>
  <c r="Z478" i="1"/>
  <c r="Z479" i="1"/>
  <c r="Z481" i="1"/>
  <c r="Z482" i="1"/>
  <c r="Z483" i="1"/>
  <c r="Z485" i="1"/>
  <c r="Z486" i="1"/>
  <c r="Z487" i="1"/>
  <c r="Z488" i="1"/>
  <c r="Z489" i="1"/>
  <c r="Z490" i="1"/>
  <c r="Z491" i="1"/>
  <c r="Z493" i="1"/>
  <c r="Z494" i="1"/>
  <c r="Z495" i="1"/>
  <c r="Z497" i="1"/>
  <c r="Z498" i="1"/>
  <c r="Z499" i="1"/>
  <c r="Z501" i="1"/>
  <c r="Z502" i="1"/>
  <c r="Z503" i="1"/>
  <c r="Z505" i="1"/>
  <c r="Z506" i="1"/>
  <c r="Z507" i="1"/>
  <c r="Z509" i="1"/>
  <c r="Z510" i="1"/>
  <c r="Z511" i="1"/>
  <c r="Z513" i="1"/>
  <c r="Z514" i="1"/>
  <c r="Z515" i="1"/>
  <c r="Z517" i="1"/>
  <c r="Z518" i="1"/>
  <c r="Z519" i="1"/>
  <c r="Z521" i="1"/>
  <c r="Z522" i="1"/>
  <c r="Z523" i="1"/>
  <c r="Z525" i="1"/>
  <c r="Z526" i="1"/>
  <c r="Z527" i="1"/>
  <c r="Z529" i="1"/>
  <c r="Z530" i="1"/>
  <c r="Z531" i="1"/>
  <c r="Z533" i="1"/>
  <c r="Z534" i="1"/>
  <c r="Z535" i="1"/>
  <c r="Z537" i="1"/>
  <c r="Z538" i="1"/>
  <c r="Z539" i="1"/>
  <c r="Z541" i="1"/>
  <c r="Z542" i="1"/>
  <c r="Z543" i="1"/>
  <c r="Z545" i="1"/>
  <c r="Z546" i="1"/>
  <c r="Z547" i="1"/>
  <c r="Z549" i="1"/>
  <c r="Z550" i="1"/>
  <c r="Z551" i="1"/>
  <c r="Z553" i="1"/>
  <c r="Z554" i="1"/>
  <c r="Z555" i="1"/>
  <c r="Z557" i="1"/>
  <c r="Z558" i="1"/>
  <c r="Z559" i="1"/>
  <c r="Z561" i="1"/>
  <c r="Z562" i="1"/>
  <c r="Z563" i="1"/>
  <c r="Z565" i="1"/>
  <c r="Z566" i="1"/>
  <c r="Z567" i="1"/>
  <c r="Z569" i="1"/>
  <c r="Z570" i="1"/>
  <c r="Z571" i="1"/>
  <c r="Z573" i="1"/>
  <c r="Z574" i="1"/>
  <c r="Z575" i="1"/>
  <c r="Z577" i="1"/>
  <c r="Z578" i="1"/>
  <c r="Z579" i="1"/>
  <c r="Z581" i="1"/>
  <c r="Z582" i="1"/>
  <c r="Z583" i="1"/>
  <c r="Z585" i="1"/>
  <c r="Z586" i="1"/>
  <c r="Z587" i="1"/>
  <c r="Z589" i="1"/>
  <c r="Z590" i="1"/>
  <c r="Z591" i="1"/>
  <c r="Z593" i="1"/>
  <c r="Z594" i="1"/>
  <c r="Z595" i="1"/>
  <c r="Z597" i="1"/>
  <c r="Z598" i="1"/>
  <c r="Z599" i="1"/>
  <c r="Z601" i="1"/>
  <c r="Z602" i="1"/>
  <c r="Z603" i="1"/>
  <c r="Z605" i="1"/>
  <c r="Z606" i="1"/>
  <c r="Z607" i="1"/>
  <c r="Z609" i="1"/>
  <c r="Z610" i="1"/>
  <c r="Z611" i="1"/>
  <c r="Z613" i="1"/>
  <c r="Z614" i="1"/>
  <c r="Z615" i="1"/>
  <c r="Z617" i="1"/>
  <c r="Z618" i="1"/>
  <c r="Z619" i="1"/>
  <c r="Z621" i="1"/>
  <c r="Z622" i="1"/>
  <c r="Z623" i="1"/>
  <c r="Z625" i="1"/>
  <c r="Z626" i="1"/>
  <c r="Z627" i="1"/>
  <c r="Z629" i="1"/>
  <c r="Z630" i="1"/>
  <c r="Z631" i="1"/>
  <c r="Z633" i="1"/>
  <c r="Z634" i="1"/>
  <c r="Z635" i="1"/>
  <c r="Z637" i="1"/>
  <c r="Z638" i="1"/>
  <c r="Z639" i="1"/>
  <c r="Z641" i="1"/>
  <c r="Z642" i="1"/>
  <c r="Z643" i="1"/>
  <c r="Z645" i="1"/>
  <c r="Z646" i="1"/>
  <c r="Z647" i="1"/>
  <c r="Z649" i="1"/>
  <c r="Z650" i="1"/>
  <c r="Z651" i="1"/>
  <c r="Z653" i="1"/>
  <c r="Z654" i="1"/>
  <c r="Z655" i="1"/>
  <c r="Z657" i="1"/>
  <c r="Z658" i="1"/>
  <c r="Z659" i="1"/>
  <c r="Z661" i="1"/>
  <c r="Z662" i="1"/>
  <c r="Z663" i="1"/>
  <c r="Z665" i="1"/>
  <c r="Z666" i="1"/>
  <c r="Z667" i="1"/>
  <c r="Z669" i="1"/>
  <c r="Z670" i="1"/>
  <c r="Z671" i="1"/>
  <c r="Z673" i="1"/>
  <c r="Z674" i="1"/>
  <c r="Z675" i="1"/>
  <c r="Z676" i="1"/>
  <c r="Z677" i="1"/>
  <c r="Z678" i="1"/>
  <c r="Z679" i="1"/>
  <c r="Z681" i="1"/>
  <c r="Z682" i="1"/>
  <c r="Z683" i="1"/>
  <c r="Z685" i="1"/>
  <c r="Z686" i="1"/>
  <c r="Z687" i="1"/>
  <c r="Z689" i="1"/>
  <c r="Z690" i="1"/>
  <c r="Z691" i="1"/>
  <c r="Z693" i="1"/>
  <c r="Z694" i="1"/>
  <c r="Z695" i="1"/>
  <c r="Z697" i="1"/>
  <c r="Z698" i="1"/>
  <c r="Z699" i="1"/>
  <c r="Z701" i="1"/>
  <c r="Z702" i="1"/>
  <c r="Z703" i="1"/>
  <c r="Z705" i="1"/>
  <c r="Z706" i="1"/>
  <c r="Z707" i="1"/>
  <c r="Z709" i="1"/>
  <c r="Z710" i="1"/>
  <c r="Z711" i="1"/>
  <c r="Z713" i="1"/>
  <c r="Z714" i="1"/>
  <c r="Z715" i="1"/>
  <c r="Z717" i="1"/>
  <c r="Z718" i="1"/>
  <c r="Z719" i="1"/>
  <c r="Z721" i="1"/>
  <c r="Z722" i="1"/>
  <c r="Z723" i="1"/>
  <c r="Z725" i="1"/>
  <c r="Z726" i="1"/>
  <c r="Z727" i="1"/>
  <c r="Z729" i="1"/>
  <c r="Z730" i="1"/>
  <c r="Z731" i="1"/>
  <c r="Z733" i="1"/>
  <c r="Z734" i="1"/>
  <c r="Z735" i="1"/>
  <c r="Z737" i="1"/>
  <c r="Z738" i="1"/>
  <c r="Z739" i="1"/>
  <c r="Z741" i="1"/>
  <c r="Z742" i="1"/>
  <c r="Z743" i="1"/>
  <c r="Z744" i="1"/>
  <c r="Z745" i="1"/>
  <c r="Z746" i="1"/>
  <c r="Z747" i="1"/>
  <c r="Z749" i="1"/>
  <c r="Z750" i="1"/>
  <c r="Z751" i="1"/>
  <c r="Z753" i="1"/>
  <c r="Z754" i="1"/>
  <c r="Z755" i="1"/>
  <c r="Z757" i="1"/>
  <c r="Z758" i="1"/>
  <c r="Z759" i="1"/>
  <c r="Z761" i="1"/>
  <c r="Z762" i="1"/>
  <c r="Z763" i="1"/>
  <c r="Z765" i="1"/>
  <c r="Z766" i="1"/>
  <c r="Z767" i="1"/>
  <c r="Z769" i="1"/>
  <c r="Z770" i="1"/>
  <c r="Z771" i="1"/>
  <c r="Z773" i="1"/>
  <c r="Z774" i="1"/>
  <c r="Z775" i="1"/>
  <c r="Z777" i="1"/>
  <c r="Z778" i="1"/>
  <c r="Z779" i="1"/>
  <c r="Z781" i="1"/>
  <c r="Z782" i="1"/>
  <c r="Z783" i="1"/>
  <c r="Z785" i="1"/>
  <c r="Z786" i="1"/>
  <c r="Z787" i="1"/>
  <c r="Z789" i="1"/>
  <c r="Z790" i="1"/>
  <c r="Z791" i="1"/>
  <c r="Z793" i="1"/>
  <c r="Z794" i="1"/>
  <c r="Z795" i="1"/>
  <c r="Z797" i="1"/>
  <c r="Z798" i="1"/>
  <c r="Z799" i="1"/>
  <c r="Z801" i="1"/>
  <c r="Z802" i="1"/>
  <c r="Z803" i="1"/>
  <c r="Z805" i="1"/>
  <c r="Z806" i="1"/>
  <c r="Z807" i="1"/>
  <c r="Z809" i="1"/>
  <c r="Z810" i="1"/>
  <c r="Z811" i="1"/>
  <c r="Z813" i="1"/>
  <c r="Z814" i="1"/>
  <c r="Z815" i="1"/>
  <c r="Z817" i="1"/>
  <c r="Z818" i="1"/>
  <c r="Z819" i="1"/>
  <c r="Z821" i="1"/>
  <c r="Z822" i="1"/>
  <c r="Z823" i="1"/>
  <c r="Z825" i="1"/>
  <c r="Z826" i="1"/>
  <c r="Z827" i="1"/>
  <c r="Z829" i="1"/>
  <c r="Z830" i="1"/>
  <c r="Z831" i="1"/>
  <c r="Z833" i="1"/>
  <c r="Z834" i="1"/>
  <c r="Z835" i="1"/>
  <c r="Z837" i="1"/>
  <c r="Z838" i="1"/>
  <c r="Z839" i="1"/>
  <c r="Z841" i="1"/>
  <c r="Z842" i="1"/>
  <c r="Z843" i="1"/>
  <c r="Z845" i="1"/>
  <c r="Z846" i="1"/>
  <c r="Z847" i="1"/>
  <c r="Z849" i="1"/>
  <c r="Z850" i="1"/>
  <c r="Z851" i="1"/>
  <c r="Z853" i="1"/>
  <c r="Z854" i="1"/>
  <c r="Z855" i="1"/>
  <c r="Z857" i="1"/>
  <c r="Z858" i="1"/>
  <c r="Z859" i="1"/>
  <c r="Z861" i="1"/>
  <c r="Z862" i="1"/>
  <c r="Z863" i="1"/>
  <c r="Z864" i="1"/>
  <c r="Z865" i="1"/>
  <c r="Z866" i="1"/>
  <c r="Z867" i="1"/>
  <c r="Z869" i="1"/>
  <c r="Z870" i="1"/>
  <c r="Z871" i="1"/>
  <c r="Z873" i="1"/>
  <c r="Z874" i="1"/>
  <c r="Z875" i="1"/>
  <c r="Z877" i="1"/>
  <c r="Z878" i="1"/>
  <c r="Z879" i="1"/>
  <c r="Z881" i="1"/>
  <c r="Z882" i="1"/>
  <c r="Z883" i="1"/>
  <c r="Z885" i="1"/>
  <c r="Z886" i="1"/>
  <c r="Z887" i="1"/>
  <c r="Z889" i="1"/>
  <c r="Z890" i="1"/>
  <c r="Z891" i="1"/>
  <c r="Z893" i="1"/>
  <c r="Z894" i="1"/>
  <c r="Z895" i="1"/>
  <c r="Z897" i="1"/>
  <c r="Z898" i="1"/>
  <c r="Z899" i="1"/>
  <c r="Z901" i="1"/>
  <c r="Z902" i="1"/>
  <c r="Z903" i="1"/>
  <c r="Z905" i="1"/>
  <c r="Z906" i="1"/>
  <c r="Z907" i="1"/>
  <c r="Z909" i="1"/>
  <c r="Z910" i="1"/>
  <c r="Z911" i="1"/>
  <c r="Z913" i="1"/>
  <c r="Z914" i="1"/>
  <c r="Z915" i="1"/>
  <c r="Z917" i="1"/>
  <c r="Z918" i="1"/>
  <c r="Z919" i="1"/>
  <c r="Z921" i="1"/>
  <c r="Z922" i="1"/>
  <c r="Z923" i="1"/>
  <c r="Z925" i="1"/>
  <c r="Z926" i="1"/>
  <c r="Z927" i="1"/>
  <c r="Z929" i="1"/>
  <c r="Z930" i="1"/>
  <c r="Z931" i="1"/>
  <c r="Z932" i="1"/>
  <c r="Z933" i="1"/>
  <c r="Z934" i="1"/>
  <c r="Z935" i="1"/>
  <c r="Z937" i="1"/>
  <c r="Z938" i="1"/>
  <c r="Z939" i="1"/>
  <c r="Z941" i="1"/>
  <c r="Z942" i="1"/>
  <c r="Z943" i="1"/>
  <c r="Z945" i="1"/>
  <c r="Z946" i="1"/>
  <c r="Z947" i="1"/>
  <c r="Z949" i="1"/>
  <c r="Z950" i="1"/>
  <c r="Z951" i="1"/>
  <c r="Z953" i="1"/>
  <c r="Z954" i="1"/>
  <c r="Z955" i="1"/>
  <c r="Z957" i="1"/>
  <c r="Z958" i="1"/>
  <c r="Z959" i="1"/>
  <c r="Z961" i="1"/>
  <c r="Z962" i="1"/>
  <c r="Z963" i="1"/>
  <c r="Z965" i="1"/>
  <c r="Z966" i="1"/>
  <c r="Z967" i="1"/>
  <c r="Z969" i="1"/>
  <c r="Z970" i="1"/>
  <c r="Z971" i="1"/>
  <c r="Z973" i="1"/>
  <c r="Z974" i="1"/>
  <c r="Z975" i="1"/>
  <c r="Z977" i="1"/>
  <c r="Z978" i="1"/>
  <c r="Z979" i="1"/>
  <c r="Z981" i="1"/>
  <c r="Z982" i="1"/>
  <c r="Z983" i="1"/>
  <c r="Z985" i="1"/>
  <c r="Z986" i="1"/>
  <c r="Z987" i="1"/>
  <c r="Z989" i="1"/>
  <c r="Z990" i="1"/>
  <c r="Z991" i="1"/>
  <c r="Z993" i="1"/>
  <c r="Z994" i="1"/>
  <c r="Z995" i="1"/>
  <c r="Z997" i="1"/>
  <c r="Z998" i="1"/>
  <c r="Z999" i="1"/>
  <c r="Z1000" i="1"/>
  <c r="Z1001" i="1"/>
  <c r="Z1002" i="1"/>
  <c r="Z1003" i="1"/>
  <c r="Z1005" i="1"/>
  <c r="Z1006" i="1"/>
  <c r="Z1007" i="1"/>
  <c r="Z1009" i="1"/>
  <c r="Z1010" i="1"/>
  <c r="Z1011" i="1"/>
  <c r="Z1013" i="1"/>
  <c r="Z1014" i="1"/>
  <c r="Z1015" i="1"/>
  <c r="Z1017" i="1"/>
  <c r="Z1018" i="1"/>
  <c r="Z1019" i="1"/>
  <c r="Z1021" i="1"/>
  <c r="Z1022" i="1"/>
  <c r="Z1023" i="1"/>
  <c r="Z1025" i="1"/>
  <c r="Z1026" i="1"/>
  <c r="Z1027" i="1"/>
  <c r="Z1029" i="1"/>
  <c r="Z1030" i="1"/>
  <c r="Z1031" i="1"/>
  <c r="Z1033" i="1"/>
  <c r="Z1034" i="1"/>
  <c r="Z1035" i="1"/>
  <c r="Z1037" i="1"/>
  <c r="Z1038" i="1"/>
  <c r="Z1039" i="1"/>
  <c r="Z1041" i="1"/>
  <c r="Z1042" i="1"/>
  <c r="Z1043" i="1"/>
  <c r="Z1045" i="1"/>
  <c r="Z1046" i="1"/>
  <c r="Z1047" i="1"/>
  <c r="Z1049" i="1"/>
  <c r="Z1050" i="1"/>
  <c r="Z1051" i="1"/>
  <c r="Z1053" i="1"/>
  <c r="Z1054" i="1"/>
  <c r="Z1055" i="1"/>
  <c r="Z1057" i="1"/>
  <c r="Z1058" i="1"/>
  <c r="Z1059" i="1"/>
  <c r="Z1061" i="1"/>
  <c r="Z1062" i="1"/>
  <c r="Z1063" i="1"/>
  <c r="Z1065" i="1"/>
  <c r="Z1066" i="1"/>
  <c r="Z1067" i="1"/>
  <c r="Z1069" i="1"/>
  <c r="Z1070" i="1"/>
  <c r="Z1071" i="1"/>
  <c r="Z1073" i="1"/>
  <c r="Z1074" i="1"/>
  <c r="Z1075" i="1"/>
  <c r="Z1077" i="1"/>
  <c r="Z1078" i="1"/>
  <c r="Z1079" i="1"/>
  <c r="Z1081" i="1"/>
  <c r="Z1082" i="1"/>
  <c r="Z1083" i="1"/>
  <c r="Z1085" i="1"/>
  <c r="Z1086" i="1"/>
  <c r="Z1087" i="1"/>
  <c r="Z1089" i="1"/>
  <c r="Z1090" i="1"/>
  <c r="Z1091" i="1"/>
  <c r="Z1093" i="1"/>
  <c r="Z1094" i="1"/>
  <c r="Z1095" i="1"/>
  <c r="Z1097" i="1"/>
  <c r="Z1098" i="1"/>
  <c r="Z1099" i="1"/>
  <c r="Z1101" i="1"/>
  <c r="Z1102" i="1"/>
  <c r="Z1103" i="1"/>
  <c r="Z1105" i="1"/>
  <c r="Z1106" i="1"/>
  <c r="Z1107" i="1"/>
  <c r="Z1109" i="1"/>
  <c r="Z1110" i="1"/>
  <c r="Z1111" i="1"/>
  <c r="Z1113" i="1"/>
  <c r="Z1114" i="1"/>
  <c r="Z1115" i="1"/>
  <c r="Z1117" i="1"/>
  <c r="Z1118" i="1"/>
  <c r="Z1119" i="1"/>
  <c r="Z1120" i="1"/>
  <c r="Z1121" i="1"/>
  <c r="Z1122" i="1"/>
  <c r="Z1123" i="1"/>
  <c r="Z1125" i="1"/>
  <c r="Z1126" i="1"/>
  <c r="Z1127" i="1"/>
  <c r="Z1129" i="1"/>
  <c r="Z1130" i="1"/>
  <c r="Z1131" i="1"/>
  <c r="Z1133" i="1"/>
  <c r="Z1134" i="1"/>
  <c r="Z1135" i="1"/>
  <c r="Z1137" i="1"/>
  <c r="Z1138" i="1"/>
  <c r="Z1139" i="1"/>
  <c r="Z1141" i="1"/>
  <c r="Z1142" i="1"/>
  <c r="Z1143" i="1"/>
  <c r="Z1145" i="1"/>
  <c r="Z1146" i="1"/>
  <c r="Z1147" i="1"/>
  <c r="Z1149" i="1"/>
  <c r="Z1150" i="1"/>
  <c r="Z1151" i="1"/>
  <c r="Z1153" i="1"/>
  <c r="Z1154" i="1"/>
  <c r="Z1155" i="1"/>
  <c r="Z1157" i="1"/>
  <c r="Z1158" i="1"/>
  <c r="Z1159" i="1"/>
  <c r="Z1161" i="1"/>
  <c r="Z1162" i="1"/>
  <c r="Z1163" i="1"/>
  <c r="Z1165" i="1"/>
  <c r="Z1166" i="1"/>
  <c r="Z1167" i="1"/>
  <c r="Z1169" i="1"/>
  <c r="Z1170" i="1"/>
  <c r="Z1171" i="1"/>
  <c r="Z1173" i="1"/>
  <c r="Z1174" i="1"/>
  <c r="Z1175" i="1"/>
  <c r="Z1177" i="1"/>
  <c r="Z1178" i="1"/>
  <c r="Z1179" i="1"/>
  <c r="Z1181" i="1"/>
  <c r="Z1182" i="1"/>
  <c r="Z1183" i="1"/>
  <c r="Z1185" i="1"/>
  <c r="Z1186" i="1"/>
  <c r="Z1187" i="1"/>
  <c r="Z1188" i="1"/>
  <c r="Z1189" i="1"/>
  <c r="Z1190" i="1"/>
  <c r="Z1191" i="1"/>
  <c r="Z1193" i="1"/>
  <c r="Z1194" i="1"/>
  <c r="Z1195" i="1"/>
  <c r="Z1197" i="1"/>
  <c r="Z1198" i="1"/>
  <c r="Z1199" i="1"/>
  <c r="Z1201" i="1"/>
  <c r="Z1202" i="1"/>
  <c r="Z1203" i="1"/>
  <c r="Z1205" i="1"/>
  <c r="Z1206" i="1"/>
  <c r="Z1207" i="1"/>
  <c r="Z1209" i="1"/>
  <c r="Z1210" i="1"/>
  <c r="Z1211" i="1"/>
  <c r="Z1213" i="1"/>
  <c r="Z1214" i="1"/>
  <c r="Z1215" i="1"/>
  <c r="Z1217" i="1"/>
  <c r="Z1218" i="1"/>
  <c r="Z1219" i="1"/>
  <c r="Z1221" i="1"/>
  <c r="Z1222" i="1"/>
  <c r="Z1223" i="1"/>
  <c r="Z1225" i="1"/>
  <c r="Z1226" i="1"/>
  <c r="Z1227" i="1"/>
  <c r="Z1229" i="1"/>
  <c r="Z1230" i="1"/>
  <c r="Z1231" i="1"/>
  <c r="Z1233" i="1"/>
  <c r="Z1234" i="1"/>
  <c r="Z1235" i="1"/>
  <c r="Z1237" i="1"/>
  <c r="Z1238" i="1"/>
  <c r="Z1239" i="1"/>
  <c r="Z1241" i="1"/>
  <c r="Z1242" i="1"/>
  <c r="Z1243" i="1"/>
  <c r="Z1245" i="1"/>
  <c r="Z1246" i="1"/>
  <c r="Z1247" i="1"/>
  <c r="Z1249" i="1"/>
  <c r="Z1250" i="1"/>
  <c r="Z1251" i="1"/>
  <c r="Z1253" i="1"/>
  <c r="Z1254" i="1"/>
  <c r="Z1255" i="1"/>
  <c r="Z1256" i="1"/>
  <c r="Z1257" i="1"/>
  <c r="Z1258" i="1"/>
  <c r="Z1259" i="1"/>
  <c r="Z1261" i="1"/>
  <c r="Z1262" i="1"/>
  <c r="Z1263" i="1"/>
  <c r="Z1265" i="1"/>
  <c r="Z1266" i="1"/>
  <c r="Z1267" i="1"/>
  <c r="Z1269" i="1"/>
  <c r="Z1270" i="1"/>
  <c r="Z1271" i="1"/>
  <c r="Z1273" i="1"/>
  <c r="Z1274" i="1"/>
  <c r="Z1275" i="1"/>
  <c r="Z1277" i="1"/>
  <c r="Z1278" i="1"/>
  <c r="Z1279" i="1"/>
  <c r="Z1281" i="1"/>
  <c r="Z1282" i="1"/>
  <c r="Z1283" i="1"/>
  <c r="Z1285" i="1"/>
  <c r="Z1286" i="1"/>
  <c r="Z1287" i="1"/>
  <c r="Z1289" i="1"/>
  <c r="Z1290" i="1"/>
  <c r="Z1291" i="1"/>
  <c r="Z1293" i="1"/>
  <c r="Z1294" i="1"/>
  <c r="Z1295" i="1"/>
  <c r="Z1296" i="1"/>
  <c r="Z1297" i="1"/>
  <c r="Z1298" i="1"/>
  <c r="Z1299" i="1"/>
  <c r="Z1301" i="1"/>
  <c r="Z1302" i="1"/>
  <c r="Z1303" i="1"/>
  <c r="Z1304" i="1"/>
  <c r="Z1305" i="1"/>
  <c r="Z1306" i="1"/>
  <c r="Z1307" i="1"/>
  <c r="Z1309" i="1"/>
  <c r="Z1310" i="1"/>
  <c r="Z1311" i="1"/>
  <c r="Z1313" i="1"/>
  <c r="Z1314" i="1"/>
  <c r="Z1315" i="1"/>
  <c r="Z1317" i="1"/>
  <c r="Z1318" i="1"/>
  <c r="Z1319" i="1"/>
  <c r="Z1321" i="1"/>
  <c r="Z1322" i="1"/>
  <c r="Z1323" i="1"/>
  <c r="Z1325" i="1"/>
  <c r="Z1326" i="1"/>
  <c r="Z1327" i="1"/>
  <c r="Z1329" i="1"/>
  <c r="Z1330" i="1"/>
  <c r="Z1331" i="1"/>
  <c r="Z1333" i="1"/>
  <c r="Z1334" i="1"/>
  <c r="Z1335" i="1"/>
  <c r="Z1337" i="1"/>
  <c r="Z1338" i="1"/>
  <c r="Z1339" i="1"/>
  <c r="Z1341" i="1"/>
  <c r="Z1342" i="1"/>
  <c r="Z1343" i="1"/>
  <c r="Z1345" i="1"/>
  <c r="Z1346" i="1"/>
  <c r="Z1347" i="1"/>
  <c r="Z1349" i="1"/>
  <c r="Z1350" i="1"/>
  <c r="Z1351" i="1"/>
  <c r="Z1353" i="1"/>
  <c r="Z1354" i="1"/>
  <c r="Z1355" i="1"/>
  <c r="Z1357" i="1"/>
  <c r="Z1358" i="1"/>
  <c r="Z1359" i="1"/>
  <c r="Z1361" i="1"/>
  <c r="Z1362" i="1"/>
  <c r="Z1363" i="1"/>
  <c r="Z1364" i="1"/>
  <c r="Z1365" i="1"/>
  <c r="Z1366" i="1"/>
  <c r="Z1367" i="1"/>
  <c r="Z1369" i="1"/>
  <c r="Z1370" i="1"/>
  <c r="Z1371" i="1"/>
  <c r="Z1372" i="1"/>
  <c r="Z1373" i="1"/>
  <c r="Z1374" i="1"/>
  <c r="Z1375" i="1"/>
  <c r="Z1377" i="1"/>
  <c r="Z1378" i="1"/>
  <c r="Z1379" i="1"/>
  <c r="Z1380" i="1"/>
  <c r="Z1381" i="1"/>
  <c r="Z1382" i="1"/>
  <c r="Z1383" i="1"/>
  <c r="Z1385" i="1"/>
  <c r="Z1386" i="1"/>
  <c r="Z1387" i="1"/>
  <c r="Z1388" i="1"/>
  <c r="Z1389" i="1"/>
  <c r="Z1390" i="1"/>
  <c r="Z1391" i="1"/>
  <c r="Z1393" i="1"/>
  <c r="Z1394" i="1"/>
  <c r="Z1395" i="1"/>
  <c r="Z1396" i="1"/>
  <c r="Z1397" i="1"/>
  <c r="Z1398" i="1"/>
  <c r="Z1399" i="1"/>
  <c r="Z1401" i="1"/>
  <c r="Z1402" i="1"/>
  <c r="Z1403" i="1"/>
  <c r="Z1404" i="1"/>
  <c r="Z1405" i="1"/>
  <c r="Z1406" i="1"/>
  <c r="Z1407" i="1"/>
  <c r="Z1409" i="1"/>
  <c r="Z1410" i="1"/>
  <c r="Z1411" i="1"/>
  <c r="Z1412" i="1"/>
  <c r="Z1413" i="1"/>
  <c r="Z1414" i="1"/>
  <c r="Z1415" i="1"/>
  <c r="Z1417" i="1"/>
  <c r="Z1418" i="1"/>
  <c r="Z1419" i="1"/>
  <c r="Z1420" i="1"/>
  <c r="Z1421" i="1"/>
  <c r="Z1422" i="1"/>
  <c r="Z1423" i="1"/>
  <c r="Z1425" i="1"/>
  <c r="Z1426" i="1"/>
  <c r="Z1427" i="1"/>
  <c r="Z1428" i="1"/>
  <c r="Z1429" i="1"/>
  <c r="Z1430" i="1"/>
  <c r="Z1431" i="1"/>
  <c r="Z1433" i="1"/>
  <c r="Z1434" i="1"/>
  <c r="Z1435" i="1"/>
  <c r="Z1436" i="1"/>
  <c r="Z1437" i="1"/>
  <c r="Z1438" i="1"/>
  <c r="Z1439" i="1"/>
  <c r="Z1441" i="1"/>
  <c r="Z1442" i="1"/>
  <c r="Z1443" i="1"/>
  <c r="Z1444" i="1"/>
  <c r="Z1445" i="1"/>
  <c r="Z1446" i="1"/>
  <c r="Z1447" i="1"/>
  <c r="Z1449" i="1"/>
  <c r="Z1450" i="1"/>
  <c r="Z1451" i="1"/>
  <c r="Z1452" i="1"/>
  <c r="Z1453" i="1"/>
  <c r="Z1454" i="1"/>
  <c r="Z1455" i="1"/>
  <c r="Z1457" i="1"/>
  <c r="Z1458" i="1"/>
  <c r="Z1459" i="1"/>
  <c r="Z1460" i="1"/>
  <c r="Z1461" i="1"/>
  <c r="Z1462" i="1"/>
  <c r="Z1463" i="1"/>
  <c r="Z1465" i="1"/>
  <c r="Z1466" i="1"/>
  <c r="Z1467" i="1"/>
  <c r="Z1468" i="1"/>
  <c r="Z1469" i="1"/>
  <c r="Z1470" i="1"/>
  <c r="Z1471" i="1"/>
  <c r="Z1473" i="1"/>
  <c r="Z1474" i="1"/>
  <c r="Z1475" i="1"/>
  <c r="Z1476" i="1"/>
  <c r="Z1477" i="1"/>
  <c r="Z1478" i="1"/>
  <c r="Z1479" i="1"/>
  <c r="Z1481" i="1"/>
  <c r="Z1482" i="1"/>
  <c r="Z1483" i="1"/>
  <c r="Z1484" i="1"/>
  <c r="Z1485" i="1"/>
  <c r="Z1486" i="1"/>
  <c r="Z1487" i="1"/>
  <c r="Z1489" i="1"/>
  <c r="Z1490" i="1"/>
  <c r="Z1491" i="1"/>
  <c r="Z1492" i="1"/>
  <c r="Z1493" i="1"/>
  <c r="Z1494" i="1"/>
  <c r="Z1495" i="1"/>
  <c r="Z1497" i="1"/>
  <c r="Z1498" i="1"/>
  <c r="Z1499" i="1"/>
  <c r="Z1500" i="1"/>
  <c r="Z1501" i="1"/>
  <c r="Z1502" i="1"/>
  <c r="Z1503" i="1"/>
  <c r="Z1505" i="1"/>
  <c r="Z1506" i="1"/>
  <c r="Z1507" i="1"/>
  <c r="Z1508" i="1"/>
  <c r="Z1509" i="1"/>
  <c r="Z1510" i="1"/>
  <c r="Z1511" i="1"/>
  <c r="Z1513" i="1"/>
  <c r="Z1514" i="1"/>
  <c r="Z1515" i="1"/>
  <c r="Z1516" i="1"/>
  <c r="Z1517" i="1"/>
  <c r="Z1518" i="1"/>
  <c r="Z1519" i="1"/>
  <c r="Z1521" i="1"/>
  <c r="Z1522" i="1"/>
  <c r="Z1523" i="1"/>
  <c r="Z1524" i="1"/>
  <c r="Z1525" i="1"/>
  <c r="Z1526" i="1"/>
  <c r="Z1527" i="1"/>
  <c r="Z1529" i="1"/>
  <c r="Z1530" i="1"/>
  <c r="Z1531" i="1"/>
  <c r="Z1532" i="1"/>
  <c r="Z1533" i="1"/>
  <c r="Z1534" i="1"/>
  <c r="Z1535" i="1"/>
  <c r="Z1537" i="1"/>
  <c r="Z1538" i="1"/>
  <c r="Z1539" i="1"/>
  <c r="Z1540" i="1"/>
  <c r="Z1541" i="1"/>
  <c r="Z1542" i="1"/>
  <c r="Z1543" i="1"/>
  <c r="Z1545" i="1"/>
  <c r="Z1546" i="1"/>
  <c r="Z1547" i="1"/>
  <c r="Z1548" i="1"/>
  <c r="Z1549" i="1"/>
  <c r="Z1550" i="1"/>
  <c r="Z1551" i="1"/>
  <c r="Z1553" i="1"/>
  <c r="Z1554" i="1"/>
  <c r="Z1555" i="1"/>
  <c r="Z1556" i="1"/>
  <c r="Z1557" i="1"/>
  <c r="Z1558" i="1"/>
  <c r="Z1559" i="1"/>
  <c r="Z1561" i="1"/>
  <c r="Z1562" i="1"/>
  <c r="Z1563" i="1"/>
  <c r="Z1564" i="1"/>
  <c r="Z1565" i="1"/>
  <c r="Z1566" i="1"/>
  <c r="Z1567" i="1"/>
  <c r="Z1569" i="1"/>
  <c r="Z1570" i="1"/>
  <c r="Z1571" i="1"/>
  <c r="Z1572" i="1"/>
  <c r="Z1573" i="1"/>
  <c r="Z1574" i="1"/>
  <c r="Z1575" i="1"/>
  <c r="Z1577" i="1"/>
  <c r="Z1578" i="1"/>
  <c r="Z1579" i="1"/>
  <c r="Z1580" i="1"/>
  <c r="Z1581" i="1"/>
  <c r="Z1582" i="1"/>
  <c r="Z1583" i="1"/>
  <c r="Z1585" i="1"/>
  <c r="Z1586" i="1"/>
  <c r="Z1587" i="1"/>
  <c r="Z1588" i="1"/>
  <c r="Z1589" i="1"/>
  <c r="Z1590" i="1"/>
  <c r="Z1591" i="1"/>
  <c r="Z1593" i="1"/>
  <c r="Z1594" i="1"/>
  <c r="Z1595" i="1"/>
  <c r="Z1596" i="1"/>
  <c r="Z1597" i="1"/>
  <c r="Z1598" i="1"/>
  <c r="Z1599" i="1"/>
  <c r="Z1601" i="1"/>
  <c r="Z1602" i="1"/>
  <c r="Z1603" i="1"/>
  <c r="Z1604" i="1"/>
  <c r="Z1605" i="1"/>
  <c r="Z1606" i="1"/>
  <c r="Z1607" i="1"/>
  <c r="Z1609" i="1"/>
  <c r="Z1610" i="1"/>
  <c r="Z1611" i="1"/>
  <c r="Z1612" i="1"/>
  <c r="Z1613" i="1"/>
  <c r="Z1614" i="1"/>
  <c r="Z1615" i="1"/>
  <c r="Z1617" i="1"/>
  <c r="Z1618" i="1"/>
  <c r="Z1619" i="1"/>
  <c r="Z1620" i="1"/>
  <c r="Z1621" i="1"/>
  <c r="Z1622" i="1"/>
  <c r="Z1623" i="1"/>
  <c r="Z1625" i="1"/>
  <c r="Z1626" i="1"/>
  <c r="Z1627" i="1"/>
  <c r="Z1628" i="1"/>
  <c r="Z1629" i="1"/>
  <c r="Z1630" i="1"/>
  <c r="Z1631" i="1"/>
  <c r="Z1633" i="1"/>
  <c r="Z1634" i="1"/>
  <c r="Z1635" i="1"/>
  <c r="Z1636" i="1"/>
  <c r="Z1637" i="1"/>
  <c r="Z1638" i="1"/>
  <c r="Z1639" i="1"/>
  <c r="Z1641" i="1"/>
  <c r="Z1642" i="1"/>
  <c r="Z1643" i="1"/>
  <c r="Z1644" i="1"/>
  <c r="Z1645" i="1"/>
  <c r="Z1646" i="1"/>
  <c r="Z1647" i="1"/>
  <c r="Z1649" i="1"/>
  <c r="Z1650" i="1"/>
  <c r="Z1651" i="1"/>
  <c r="Z1652" i="1"/>
  <c r="Z1653" i="1"/>
  <c r="Z1654" i="1"/>
  <c r="Z1655" i="1"/>
  <c r="Z1657" i="1"/>
  <c r="Z1658" i="1"/>
  <c r="Z1659" i="1"/>
  <c r="Z1660" i="1"/>
  <c r="Z1661" i="1"/>
  <c r="Z1662" i="1"/>
  <c r="Z1663" i="1"/>
  <c r="Z1665" i="1"/>
  <c r="Z1666" i="1"/>
  <c r="Z1667" i="1"/>
  <c r="Z1668" i="1"/>
  <c r="Z1669" i="1"/>
  <c r="Z1670" i="1"/>
  <c r="Z1671" i="1"/>
  <c r="Z1673" i="1"/>
  <c r="Z1674" i="1"/>
  <c r="Z1675" i="1"/>
  <c r="Z1676" i="1"/>
  <c r="Z1677" i="1"/>
  <c r="Z1678" i="1"/>
  <c r="Z1679" i="1"/>
  <c r="Z1681" i="1"/>
  <c r="Z1682" i="1"/>
  <c r="Z1683" i="1"/>
  <c r="Z1684" i="1"/>
  <c r="Z1685" i="1"/>
  <c r="Z1686" i="1"/>
  <c r="Z1687" i="1"/>
  <c r="Z1689" i="1"/>
  <c r="Z1690" i="1"/>
  <c r="Z1691" i="1"/>
  <c r="Z1692" i="1"/>
  <c r="Z1693" i="1"/>
  <c r="Z1694" i="1"/>
  <c r="Z1695" i="1"/>
  <c r="Z1697" i="1"/>
  <c r="Z1698" i="1"/>
  <c r="Z1699" i="1"/>
  <c r="Z1700" i="1"/>
  <c r="Z1701" i="1"/>
  <c r="Z1702" i="1"/>
  <c r="Z1703" i="1"/>
  <c r="Z1705" i="1"/>
  <c r="Z1706" i="1"/>
  <c r="Z1707" i="1"/>
  <c r="Z1708" i="1"/>
  <c r="Z1709" i="1"/>
  <c r="Z1710" i="1"/>
  <c r="Z1711" i="1"/>
  <c r="Z1713" i="1"/>
  <c r="Z1714" i="1"/>
  <c r="Z1715" i="1"/>
  <c r="Z1716" i="1"/>
  <c r="Z1717" i="1"/>
  <c r="Z1718" i="1"/>
  <c r="Z1719" i="1"/>
  <c r="Z1721" i="1"/>
  <c r="Z1722" i="1"/>
  <c r="Z1723" i="1"/>
  <c r="Z1724" i="1"/>
  <c r="Z1725" i="1"/>
  <c r="Z1726" i="1"/>
  <c r="Z1727" i="1"/>
  <c r="Z1729" i="1"/>
  <c r="Z1730" i="1"/>
  <c r="Z1731" i="1"/>
  <c r="Z1732" i="1"/>
  <c r="Z1733" i="1"/>
  <c r="Z1734" i="1"/>
  <c r="Z1735" i="1"/>
  <c r="Z1737" i="1"/>
  <c r="Z1738" i="1"/>
  <c r="Z1739" i="1"/>
  <c r="Z1740" i="1"/>
  <c r="Z1741" i="1"/>
  <c r="Z1742" i="1"/>
  <c r="Z1743" i="1"/>
  <c r="Z1745" i="1"/>
  <c r="Z1746" i="1"/>
  <c r="Z1747" i="1"/>
  <c r="Z1748" i="1"/>
  <c r="Z1749" i="1"/>
  <c r="Z1750" i="1"/>
  <c r="Z1751" i="1"/>
  <c r="Z1753" i="1"/>
  <c r="Z1754" i="1"/>
  <c r="Z1755" i="1"/>
  <c r="Z1756" i="1"/>
  <c r="Z1757" i="1"/>
  <c r="Z1758" i="1"/>
  <c r="Z1759" i="1"/>
  <c r="Z1761" i="1"/>
  <c r="Z1762" i="1"/>
  <c r="Z1763" i="1"/>
  <c r="Z1764" i="1"/>
  <c r="Z1765" i="1"/>
  <c r="Z1766" i="1"/>
  <c r="Z1767" i="1"/>
  <c r="Z1769" i="1"/>
  <c r="Z1770" i="1"/>
  <c r="Z1771" i="1"/>
  <c r="Z1772" i="1"/>
  <c r="Z1773" i="1"/>
  <c r="Z1774" i="1"/>
  <c r="Z1775" i="1"/>
  <c r="Z1777" i="1"/>
  <c r="Z1778" i="1"/>
  <c r="Z1779" i="1"/>
  <c r="Z1780" i="1"/>
  <c r="Z1781" i="1"/>
  <c r="Z1782" i="1"/>
  <c r="Z1783" i="1"/>
  <c r="Z1785" i="1"/>
  <c r="Z1786" i="1"/>
  <c r="Z1787" i="1"/>
  <c r="Z1788" i="1"/>
  <c r="Z1789" i="1"/>
  <c r="Z1790" i="1"/>
  <c r="Z1791" i="1"/>
  <c r="Z1793" i="1"/>
  <c r="Z1794" i="1"/>
  <c r="Z1795" i="1"/>
  <c r="Z1796" i="1"/>
  <c r="Z1797" i="1"/>
  <c r="Z1798" i="1"/>
  <c r="Z1799" i="1"/>
  <c r="Z1801" i="1"/>
  <c r="Z1802" i="1"/>
  <c r="Z1803" i="1"/>
  <c r="Z1804" i="1"/>
  <c r="Z1805" i="1"/>
  <c r="Z1806" i="1"/>
  <c r="Z1807" i="1"/>
  <c r="Z1809" i="1"/>
  <c r="Z1810" i="1"/>
  <c r="Z1811" i="1"/>
  <c r="Z1812" i="1"/>
  <c r="Z1813" i="1"/>
  <c r="Z1814" i="1"/>
  <c r="Z1815" i="1"/>
  <c r="Z1817" i="1"/>
  <c r="Z1818" i="1"/>
  <c r="Z1819" i="1"/>
  <c r="Z1820" i="1"/>
  <c r="Z1821" i="1"/>
  <c r="Z1822" i="1"/>
  <c r="Z1823" i="1"/>
  <c r="Z1825" i="1"/>
  <c r="Z1826" i="1"/>
  <c r="Z1827" i="1"/>
  <c r="Z1828" i="1"/>
  <c r="Z1829" i="1"/>
  <c r="Z1830" i="1"/>
  <c r="Z1831" i="1"/>
  <c r="Z1833" i="1"/>
  <c r="Z1834" i="1"/>
  <c r="Z1835" i="1"/>
  <c r="Z1836" i="1"/>
  <c r="Z1837" i="1"/>
  <c r="Z1838" i="1"/>
  <c r="Z1839" i="1"/>
  <c r="Z1841" i="1"/>
  <c r="Z1842" i="1"/>
  <c r="Z1843" i="1"/>
  <c r="Z1844" i="1"/>
  <c r="Z1845" i="1"/>
  <c r="Z1846" i="1"/>
  <c r="Z1847" i="1"/>
  <c r="Z1849" i="1"/>
  <c r="Z1850" i="1"/>
  <c r="Z1851" i="1"/>
  <c r="Z1852" i="1"/>
  <c r="Z1853" i="1"/>
  <c r="Z1854" i="1"/>
  <c r="Z1855" i="1"/>
  <c r="Z1857" i="1"/>
  <c r="Z1858" i="1"/>
  <c r="Z1859" i="1"/>
  <c r="Z1860" i="1"/>
  <c r="Z1861" i="1"/>
  <c r="Z1862" i="1"/>
  <c r="Z1863" i="1"/>
  <c r="Z1865" i="1"/>
  <c r="Z1866" i="1"/>
  <c r="Z1867" i="1"/>
  <c r="Z1868" i="1"/>
  <c r="Z1869" i="1"/>
  <c r="Z1870" i="1"/>
  <c r="Z1871" i="1"/>
  <c r="Z1873" i="1"/>
  <c r="Z1874" i="1"/>
  <c r="Z1875" i="1"/>
  <c r="Z1876" i="1"/>
  <c r="Z1877" i="1"/>
  <c r="Z1878" i="1"/>
  <c r="Z1879" i="1"/>
  <c r="Z1881" i="1"/>
  <c r="Z1882" i="1"/>
  <c r="Z1883" i="1"/>
  <c r="Z1884" i="1"/>
  <c r="Z1885" i="1"/>
  <c r="Z1886" i="1"/>
  <c r="Z1887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2" i="1"/>
  <c r="Z256" i="1" l="1"/>
  <c r="Z456" i="1"/>
  <c r="O280" i="1"/>
  <c r="O96" i="1"/>
  <c r="O40" i="1"/>
  <c r="O4" i="1"/>
  <c r="O12" i="1"/>
  <c r="O20" i="1"/>
  <c r="O28" i="1"/>
  <c r="O36" i="1"/>
  <c r="O44" i="1"/>
  <c r="O52" i="1"/>
  <c r="O60" i="1"/>
  <c r="O68" i="1"/>
  <c r="O76" i="1"/>
  <c r="O84" i="1"/>
  <c r="O92" i="1"/>
  <c r="O100" i="1"/>
  <c r="O108" i="1"/>
  <c r="O116" i="1"/>
  <c r="O124" i="1"/>
  <c r="O132" i="1"/>
  <c r="O140" i="1"/>
  <c r="O148" i="1"/>
  <c r="O156" i="1"/>
  <c r="O164" i="1"/>
  <c r="O172" i="1"/>
  <c r="O180" i="1"/>
  <c r="O188" i="1"/>
  <c r="O196" i="1"/>
  <c r="O204" i="1"/>
  <c r="O212" i="1"/>
  <c r="O220" i="1"/>
  <c r="O228" i="1"/>
  <c r="O236" i="1"/>
  <c r="O244" i="1"/>
  <c r="O252" i="1"/>
  <c r="O260" i="1"/>
  <c r="O268" i="1"/>
  <c r="O276" i="1"/>
  <c r="O284" i="1"/>
  <c r="O292" i="1"/>
  <c r="O300" i="1"/>
  <c r="O308" i="1"/>
  <c r="O316" i="1"/>
  <c r="O324" i="1"/>
  <c r="O332" i="1"/>
  <c r="O340" i="1"/>
  <c r="O348" i="1"/>
  <c r="O356" i="1"/>
  <c r="O364" i="1"/>
  <c r="O372" i="1"/>
  <c r="O380" i="1"/>
  <c r="O388" i="1"/>
  <c r="O396" i="1"/>
  <c r="O404" i="1"/>
  <c r="O412" i="1"/>
  <c r="O420" i="1"/>
  <c r="O428" i="1"/>
  <c r="O436" i="1"/>
  <c r="O444" i="1"/>
  <c r="O452" i="1"/>
  <c r="O460" i="1"/>
  <c r="O468" i="1"/>
  <c r="O476" i="1"/>
  <c r="O484" i="1"/>
  <c r="O492" i="1"/>
  <c r="O500" i="1"/>
  <c r="O508" i="1"/>
  <c r="O516" i="1"/>
  <c r="O532" i="1"/>
  <c r="O548" i="1"/>
  <c r="O232" i="1"/>
  <c r="O208" i="1"/>
  <c r="O152" i="1"/>
  <c r="Z400" i="1"/>
  <c r="O544" i="1"/>
  <c r="O440" i="1"/>
  <c r="O416" i="1"/>
  <c r="Z272" i="1"/>
  <c r="Z336" i="1"/>
  <c r="Z540" i="1"/>
  <c r="O504" i="1"/>
  <c r="O368" i="1"/>
  <c r="Z408" i="1"/>
  <c r="Z612" i="1"/>
  <c r="Z680" i="1"/>
  <c r="Z748" i="1"/>
  <c r="Z812" i="1"/>
  <c r="Z880" i="1"/>
  <c r="O888" i="1"/>
  <c r="Z80" i="1"/>
  <c r="Z552" i="1"/>
  <c r="Z620" i="1"/>
  <c r="Z688" i="1"/>
  <c r="Z756" i="1"/>
  <c r="Z820" i="1"/>
  <c r="Z424" i="1"/>
  <c r="O576" i="1"/>
  <c r="O168" i="1"/>
  <c r="O712" i="1"/>
  <c r="Z512" i="1"/>
  <c r="Z644" i="1"/>
  <c r="Z780" i="1"/>
  <c r="Z844" i="1"/>
</calcChain>
</file>

<file path=xl/sharedStrings.xml><?xml version="1.0" encoding="utf-8"?>
<sst xmlns="http://schemas.openxmlformats.org/spreadsheetml/2006/main" count="57445" uniqueCount="10650">
  <si>
    <t>norec1</t>
    <phoneticPr fontId="2" type="noConversion"/>
  </si>
  <si>
    <t>norec2</t>
    <phoneticPr fontId="2" type="noConversion"/>
  </si>
  <si>
    <t>year</t>
    <phoneticPr fontId="2" type="noConversion"/>
  </si>
  <si>
    <t>총세대수</t>
    <phoneticPr fontId="2" type="noConversion"/>
  </si>
  <si>
    <t>공급면적</t>
    <phoneticPr fontId="2" type="noConversion"/>
  </si>
  <si>
    <t>공급평수</t>
    <phoneticPr fontId="2" type="noConversion"/>
  </si>
  <si>
    <t>전용면적</t>
    <phoneticPr fontId="2" type="noConversion"/>
  </si>
  <si>
    <t>전용평수</t>
    <phoneticPr fontId="2" type="noConversion"/>
  </si>
  <si>
    <t>norec3</t>
    <phoneticPr fontId="2" type="noConversion"/>
  </si>
  <si>
    <t>content3</t>
    <phoneticPr fontId="2" type="noConversion"/>
  </si>
  <si>
    <t>jenseper</t>
    <phoneticPr fontId="2" type="noConversion"/>
  </si>
  <si>
    <t>room</t>
    <phoneticPr fontId="2" type="noConversion"/>
  </si>
  <si>
    <t>tolroom</t>
    <phoneticPr fontId="2" type="noConversion"/>
  </si>
  <si>
    <t>struct</t>
    <phoneticPr fontId="2" type="noConversion"/>
  </si>
  <si>
    <t>구조타입</t>
    <phoneticPr fontId="2" type="noConversion"/>
  </si>
  <si>
    <t>lat</t>
    <phoneticPr fontId="2" type="noConversion"/>
  </si>
  <si>
    <t>lon</t>
    <phoneticPr fontId="2" type="noConversion"/>
  </si>
  <si>
    <t>name</t>
    <phoneticPr fontId="2" type="noConversion"/>
  </si>
  <si>
    <t>서울시 동작구</t>
  </si>
  <si>
    <t>노량진동 신동아리버파크</t>
    <phoneticPr fontId="2" type="noConversion"/>
  </si>
  <si>
    <t>복</t>
    <phoneticPr fontId="2" type="noConversion"/>
  </si>
  <si>
    <t>신동아리버파크</t>
    <phoneticPr fontId="2" type="noConversion"/>
  </si>
  <si>
    <t>계</t>
    <phoneticPr fontId="2" type="noConversion"/>
  </si>
  <si>
    <t>노량진동 우성</t>
    <phoneticPr fontId="2" type="noConversion"/>
  </si>
  <si>
    <t>우성</t>
    <phoneticPr fontId="2" type="noConversion"/>
  </si>
  <si>
    <t>109A</t>
  </si>
  <si>
    <t>노량진동 쌍용예가</t>
    <phoneticPr fontId="2" type="noConversion"/>
  </si>
  <si>
    <t>쌍용예가</t>
    <phoneticPr fontId="2" type="noConversion"/>
  </si>
  <si>
    <t>111A</t>
  </si>
  <si>
    <t>대방동 대방대림</t>
    <phoneticPr fontId="2" type="noConversion"/>
  </si>
  <si>
    <t>대방대림</t>
    <phoneticPr fontId="2" type="noConversion"/>
  </si>
  <si>
    <t>중</t>
  </si>
  <si>
    <t>대방동 대방현대1차</t>
    <phoneticPr fontId="2" type="noConversion"/>
  </si>
  <si>
    <t>77A</t>
  </si>
  <si>
    <t>대방현대1차</t>
    <phoneticPr fontId="2" type="noConversion"/>
  </si>
  <si>
    <t>대방동 대방주공2단지</t>
    <phoneticPr fontId="2" type="noConversion"/>
  </si>
  <si>
    <t>대방주공2단지</t>
    <phoneticPr fontId="2" type="noConversion"/>
  </si>
  <si>
    <t>대방동 성원</t>
    <phoneticPr fontId="2" type="noConversion"/>
  </si>
  <si>
    <t>성원</t>
    <phoneticPr fontId="2" type="noConversion"/>
  </si>
  <si>
    <t>대방동 대방현대2차</t>
    <phoneticPr fontId="2" type="noConversion"/>
  </si>
  <si>
    <t>대방현대2차</t>
    <phoneticPr fontId="2" type="noConversion"/>
  </si>
  <si>
    <t>대방동 보라매코오롱하늘채</t>
    <phoneticPr fontId="2" type="noConversion"/>
  </si>
  <si>
    <t>106B</t>
  </si>
  <si>
    <t>보라매코오롱하늘채</t>
    <phoneticPr fontId="2" type="noConversion"/>
  </si>
  <si>
    <t>대방동 우정</t>
    <phoneticPr fontId="2" type="noConversion"/>
  </si>
  <si>
    <t>우정</t>
    <phoneticPr fontId="2" type="noConversion"/>
  </si>
  <si>
    <t>대방동 대방e-편한세상1차</t>
    <phoneticPr fontId="2" type="noConversion"/>
  </si>
  <si>
    <t>대방e-편한세상1차</t>
    <phoneticPr fontId="2" type="noConversion"/>
  </si>
  <si>
    <t>동작동 이수스위첸포레힐즈</t>
    <phoneticPr fontId="2" type="noConversion"/>
  </si>
  <si>
    <t>80A</t>
  </si>
  <si>
    <t>이수스위첸포레힐즈</t>
    <phoneticPr fontId="2" type="noConversion"/>
  </si>
  <si>
    <t>111A</t>
    <phoneticPr fontId="2" type="noConversion"/>
  </si>
  <si>
    <t>동작동 동작금강KCC</t>
    <phoneticPr fontId="2" type="noConversion"/>
  </si>
  <si>
    <t>동작금강KCC</t>
    <phoneticPr fontId="2" type="noConversion"/>
  </si>
  <si>
    <t>동작동 이수힐스테이트</t>
    <phoneticPr fontId="2" type="noConversion"/>
  </si>
  <si>
    <t>80A</t>
    <phoneticPr fontId="2" type="noConversion"/>
  </si>
  <si>
    <t>이수힐스테이트</t>
    <phoneticPr fontId="2" type="noConversion"/>
  </si>
  <si>
    <t>본동 경동윈츠리버</t>
    <phoneticPr fontId="2" type="noConversion"/>
  </si>
  <si>
    <t>경동윈츠리버</t>
    <phoneticPr fontId="2" type="noConversion"/>
  </si>
  <si>
    <t>본동 래미안트윈파크</t>
    <phoneticPr fontId="2" type="noConversion"/>
  </si>
  <si>
    <t>80B</t>
  </si>
  <si>
    <t>래미안트윈파크</t>
    <phoneticPr fontId="2" type="noConversion"/>
  </si>
  <si>
    <t>108A</t>
  </si>
  <si>
    <t>142A</t>
  </si>
  <si>
    <t>본동 본동신동아</t>
    <phoneticPr fontId="2" type="noConversion"/>
  </si>
  <si>
    <t>본동신동아</t>
    <phoneticPr fontId="2" type="noConversion"/>
  </si>
  <si>
    <t>본동 삼성래미안</t>
    <phoneticPr fontId="2" type="noConversion"/>
  </si>
  <si>
    <t>79A</t>
  </si>
  <si>
    <t>삼성래미안</t>
    <phoneticPr fontId="2" type="noConversion"/>
  </si>
  <si>
    <t>본동 유원강변</t>
    <phoneticPr fontId="2" type="noConversion"/>
  </si>
  <si>
    <t>유원강변</t>
    <phoneticPr fontId="2" type="noConversion"/>
  </si>
  <si>
    <t>103A</t>
  </si>
  <si>
    <t>본동 한신휴플러스</t>
    <phoneticPr fontId="2" type="noConversion"/>
  </si>
  <si>
    <t>한신휴플러스</t>
    <phoneticPr fontId="2" type="noConversion"/>
  </si>
  <si>
    <t>사당동 동작삼성래미안</t>
    <phoneticPr fontId="2" type="noConversion"/>
  </si>
  <si>
    <t>동작삼성래미안</t>
    <phoneticPr fontId="2" type="noConversion"/>
  </si>
  <si>
    <t>사당동 이수푸르지오더프레티움</t>
    <phoneticPr fontId="2" type="noConversion"/>
  </si>
  <si>
    <t>이수푸르지오더프레티움</t>
    <phoneticPr fontId="2" type="noConversion"/>
  </si>
  <si>
    <t>108B</t>
  </si>
  <si>
    <t>사당동 사당우성3단지</t>
    <phoneticPr fontId="2" type="noConversion"/>
  </si>
  <si>
    <t>사당우성3단지</t>
    <phoneticPr fontId="2" type="noConversion"/>
  </si>
  <si>
    <t>합</t>
    <phoneticPr fontId="2" type="noConversion"/>
  </si>
  <si>
    <t>136B</t>
  </si>
  <si>
    <t>사당동 현대</t>
    <phoneticPr fontId="2" type="noConversion"/>
  </si>
  <si>
    <t>현대</t>
    <phoneticPr fontId="2" type="noConversion"/>
  </si>
  <si>
    <t>사당동 사당롯데캐슬골든포레</t>
    <phoneticPr fontId="2" type="noConversion"/>
  </si>
  <si>
    <t>사당롯데캐슬골든포레</t>
    <phoneticPr fontId="2" type="noConversion"/>
  </si>
  <si>
    <t>83A</t>
  </si>
  <si>
    <t>112C</t>
  </si>
  <si>
    <t>사당동 롯데캐슬</t>
    <phoneticPr fontId="2" type="noConversion"/>
  </si>
  <si>
    <t>롯데캐슬</t>
    <phoneticPr fontId="2" type="noConversion"/>
  </si>
  <si>
    <t>사당동 신동아5차</t>
    <phoneticPr fontId="2" type="noConversion"/>
  </si>
  <si>
    <t>신동아5차</t>
    <phoneticPr fontId="2" type="noConversion"/>
  </si>
  <si>
    <t>109B</t>
  </si>
  <si>
    <t>사당동 래미안이수역로이파크</t>
    <phoneticPr fontId="2" type="noConversion"/>
  </si>
  <si>
    <t>래미안로이파크</t>
    <phoneticPr fontId="2" type="noConversion"/>
  </si>
  <si>
    <t>107A</t>
  </si>
  <si>
    <t>사당동 대림</t>
    <phoneticPr fontId="2" type="noConversion"/>
  </si>
  <si>
    <t>대림</t>
    <phoneticPr fontId="2" type="noConversion"/>
  </si>
  <si>
    <t>사당동 경남아너스빌</t>
    <phoneticPr fontId="2" type="noConversion"/>
  </si>
  <si>
    <t>경남아너스빌</t>
    <phoneticPr fontId="2" type="noConversion"/>
  </si>
  <si>
    <t>사당동 삼호그린</t>
    <phoneticPr fontId="2" type="noConversion"/>
  </si>
  <si>
    <t>삼호그린</t>
    <phoneticPr fontId="2" type="noConversion"/>
  </si>
  <si>
    <t>사당동 사당자이</t>
    <phoneticPr fontId="2" type="noConversion"/>
  </si>
  <si>
    <t>사당자이</t>
    <phoneticPr fontId="2" type="noConversion"/>
  </si>
  <si>
    <t>사당동 극동</t>
    <phoneticPr fontId="2" type="noConversion"/>
  </si>
  <si>
    <t>극동</t>
    <phoneticPr fontId="2" type="noConversion"/>
  </si>
  <si>
    <t>130B</t>
  </si>
  <si>
    <t>사당동 신동아4차</t>
    <phoneticPr fontId="2" type="noConversion"/>
  </si>
  <si>
    <t>신동아4차</t>
    <phoneticPr fontId="2" type="noConversion"/>
  </si>
  <si>
    <t>107B</t>
  </si>
  <si>
    <t>사당동 사당우성2단지</t>
    <phoneticPr fontId="2" type="noConversion"/>
  </si>
  <si>
    <t>사당우성2단지</t>
    <phoneticPr fontId="2" type="noConversion"/>
  </si>
  <si>
    <t>76A</t>
  </si>
  <si>
    <t>137B</t>
  </si>
  <si>
    <t>사당동 사당휴먼시아</t>
    <phoneticPr fontId="2" type="noConversion"/>
  </si>
  <si>
    <t>사당휴먼시아</t>
    <phoneticPr fontId="2" type="noConversion"/>
  </si>
  <si>
    <t>사당동 제일</t>
    <phoneticPr fontId="2" type="noConversion"/>
  </si>
  <si>
    <t>제일</t>
    <phoneticPr fontId="2" type="noConversion"/>
  </si>
  <si>
    <t>사당동 이수역리가</t>
    <phoneticPr fontId="2" type="noConversion"/>
  </si>
  <si>
    <t>이수역리가</t>
    <phoneticPr fontId="2" type="noConversion"/>
  </si>
  <si>
    <t>사당동 두산위브트레지움</t>
    <phoneticPr fontId="2" type="noConversion"/>
  </si>
  <si>
    <t>두산위브트레지움</t>
    <phoneticPr fontId="2" type="noConversion"/>
  </si>
  <si>
    <t>112A</t>
  </si>
  <si>
    <t>사당동 사당롯데캐슬</t>
    <phoneticPr fontId="2" type="noConversion"/>
  </si>
  <si>
    <t>사당롯데캐슬</t>
    <phoneticPr fontId="2" type="noConversion"/>
  </si>
  <si>
    <t>상도동 상도중앙하이츠빌</t>
    <phoneticPr fontId="2" type="noConversion"/>
  </si>
  <si>
    <t>상도중앙하이츠빌</t>
    <phoneticPr fontId="2" type="noConversion"/>
  </si>
  <si>
    <t>106A</t>
  </si>
  <si>
    <t>상도동 상도아이파크</t>
    <phoneticPr fontId="2" type="noConversion"/>
  </si>
  <si>
    <t>상도아이파크</t>
    <phoneticPr fontId="2" type="noConversion"/>
  </si>
  <si>
    <t>상도동 상도래미안1차</t>
    <phoneticPr fontId="2" type="noConversion"/>
  </si>
  <si>
    <t>상도래미안1차</t>
    <phoneticPr fontId="2" type="noConversion"/>
  </si>
  <si>
    <t>113B</t>
  </si>
  <si>
    <t>상도동 힐스테이트상도프레스티지</t>
    <phoneticPr fontId="2" type="noConversion"/>
  </si>
  <si>
    <t>112B</t>
  </si>
  <si>
    <t>힐스테이트상도프레스티지</t>
    <phoneticPr fontId="2" type="noConversion"/>
  </si>
  <si>
    <t>152B</t>
  </si>
  <si>
    <t>상도동 상도브라운스톤</t>
    <phoneticPr fontId="2" type="noConversion"/>
  </si>
  <si>
    <t>77B</t>
  </si>
  <si>
    <t>상도브라운스톤</t>
    <phoneticPr fontId="2" type="noConversion"/>
  </si>
  <si>
    <t>상도동 상도더샵1차</t>
    <phoneticPr fontId="2" type="noConversion"/>
  </si>
  <si>
    <t>상도더샵1차</t>
    <phoneticPr fontId="2" type="noConversion"/>
  </si>
  <si>
    <t>105B</t>
  </si>
  <si>
    <t>상도동 대림(411)</t>
    <phoneticPr fontId="2" type="noConversion"/>
  </si>
  <si>
    <t>대림(411)</t>
    <phoneticPr fontId="2" type="noConversion"/>
  </si>
  <si>
    <t>상도동 상도파크자이</t>
    <phoneticPr fontId="2" type="noConversion"/>
  </si>
  <si>
    <t>99B</t>
  </si>
  <si>
    <t>상도파크자이</t>
    <phoneticPr fontId="2" type="noConversion"/>
  </si>
  <si>
    <t>115C</t>
  </si>
  <si>
    <t>상도동 래미안상도2차</t>
    <phoneticPr fontId="2" type="noConversion"/>
  </si>
  <si>
    <t>래미안상도2차</t>
    <phoneticPr fontId="2" type="noConversion"/>
  </si>
  <si>
    <t>상도동 래미안상도3차</t>
    <phoneticPr fontId="2" type="noConversion"/>
  </si>
  <si>
    <t>래미안상도3차</t>
    <phoneticPr fontId="2" type="noConversion"/>
  </si>
  <si>
    <t>상도동 힐스테이트상도센트럴파크</t>
    <phoneticPr fontId="2" type="noConversion"/>
  </si>
  <si>
    <t>82B</t>
  </si>
  <si>
    <t>힐스테이트상도센트럴파크</t>
    <phoneticPr fontId="2" type="noConversion"/>
  </si>
  <si>
    <t>144B</t>
  </si>
  <si>
    <t>상도동 e편한세상상도노빌리티</t>
    <phoneticPr fontId="2" type="noConversion"/>
  </si>
  <si>
    <t>84A</t>
  </si>
  <si>
    <t>e편한세상상도노빌리티</t>
    <phoneticPr fontId="2" type="noConversion"/>
  </si>
  <si>
    <t>상도동 상도삼호</t>
    <phoneticPr fontId="2" type="noConversion"/>
  </si>
  <si>
    <t>상도삼호</t>
    <phoneticPr fontId="2" type="noConversion"/>
  </si>
  <si>
    <t>상도동 쌍용스윗닷홈</t>
    <phoneticPr fontId="2" type="noConversion"/>
  </si>
  <si>
    <t>쌍용스윗닷홈</t>
    <phoneticPr fontId="2" type="noConversion"/>
  </si>
  <si>
    <t>105A</t>
  </si>
  <si>
    <t>상도동 건영</t>
    <phoneticPr fontId="2" type="noConversion"/>
  </si>
  <si>
    <t>건영</t>
    <phoneticPr fontId="2" type="noConversion"/>
  </si>
  <si>
    <t>상도동 상도두산위브트레지움2차</t>
    <phoneticPr fontId="2" type="noConversion"/>
  </si>
  <si>
    <t>상도두산위브트레지움2차</t>
    <phoneticPr fontId="2" type="noConversion"/>
  </si>
  <si>
    <t>117A</t>
  </si>
  <si>
    <t>상도동 상도역롯데캐슬파크엘</t>
    <phoneticPr fontId="2" type="noConversion"/>
  </si>
  <si>
    <t>상도역롯데캐슬파크엘</t>
    <phoneticPr fontId="2" type="noConversion"/>
  </si>
  <si>
    <t>97A</t>
  </si>
  <si>
    <t>상도동 상도효성해링턴플레이스</t>
    <phoneticPr fontId="2" type="noConversion"/>
  </si>
  <si>
    <t>111B</t>
  </si>
  <si>
    <t>상도효성해링턴플레이스</t>
    <phoneticPr fontId="2" type="noConversion"/>
  </si>
  <si>
    <t>신대방동 보라매자이더포레스트</t>
    <phoneticPr fontId="2" type="noConversion"/>
  </si>
  <si>
    <t>86A</t>
    <phoneticPr fontId="2" type="noConversion"/>
  </si>
  <si>
    <t>보라매자이더포레스트</t>
    <phoneticPr fontId="2" type="noConversion"/>
  </si>
  <si>
    <t>110A</t>
    <phoneticPr fontId="2" type="noConversion"/>
  </si>
  <si>
    <t>신대방동 보라매롯데낙천대</t>
    <phoneticPr fontId="2" type="noConversion"/>
  </si>
  <si>
    <t>보라매롯데낙천대</t>
    <phoneticPr fontId="2" type="noConversion"/>
  </si>
  <si>
    <t>100D</t>
    <phoneticPr fontId="2" type="noConversion"/>
  </si>
  <si>
    <t>신대방동 보라매파크빌</t>
    <phoneticPr fontId="2" type="noConversion"/>
  </si>
  <si>
    <t>108N</t>
    <phoneticPr fontId="2" type="noConversion"/>
  </si>
  <si>
    <t>보라매파크빌</t>
    <phoneticPr fontId="2" type="noConversion"/>
  </si>
  <si>
    <t>신대방동 동작상떼빌(주상복합)</t>
    <phoneticPr fontId="2" type="noConversion"/>
  </si>
  <si>
    <t>동작상떼빌(주상복합)</t>
    <phoneticPr fontId="2" type="noConversion"/>
  </si>
  <si>
    <t>신대방동 보라매 e-편한세상</t>
    <phoneticPr fontId="2" type="noConversion"/>
  </si>
  <si>
    <t>보라매 e-편한세상</t>
    <phoneticPr fontId="2" type="noConversion"/>
  </si>
  <si>
    <t>신대방동 한성</t>
    <phoneticPr fontId="2" type="noConversion"/>
  </si>
  <si>
    <t>한성</t>
    <phoneticPr fontId="2" type="noConversion"/>
  </si>
  <si>
    <t>신대방동 보라매아카데미타워(주상복합)</t>
    <phoneticPr fontId="2" type="noConversion"/>
  </si>
  <si>
    <t>보라매아카데미타워(주상복합)</t>
    <phoneticPr fontId="2" type="noConversion"/>
  </si>
  <si>
    <t>신대방동 우성1차</t>
    <phoneticPr fontId="2" type="noConversion"/>
  </si>
  <si>
    <t>우성1차</t>
    <phoneticPr fontId="2" type="noConversion"/>
  </si>
  <si>
    <t>신대방동 경남</t>
    <phoneticPr fontId="2" type="noConversion"/>
  </si>
  <si>
    <t>경남</t>
    <phoneticPr fontId="2" type="noConversion"/>
  </si>
  <si>
    <t>신대방동 현대</t>
    <phoneticPr fontId="2" type="noConversion"/>
  </si>
  <si>
    <t>107A</t>
    <phoneticPr fontId="2" type="noConversion"/>
  </si>
  <si>
    <t>신대방동 동작협성휴포레시그니처</t>
    <phoneticPr fontId="2" type="noConversion"/>
  </si>
  <si>
    <t>115B</t>
    <phoneticPr fontId="2" type="noConversion"/>
  </si>
  <si>
    <t>동작협성휴포레시그니처</t>
    <phoneticPr fontId="2" type="noConversion"/>
  </si>
  <si>
    <t>신대방동 보라매삼성쉐르빌(주상복합)</t>
    <phoneticPr fontId="2" type="noConversion"/>
  </si>
  <si>
    <t>보라매삼성쉐르빌(주상복합)</t>
    <phoneticPr fontId="2" type="noConversion"/>
  </si>
  <si>
    <t>213B</t>
    <phoneticPr fontId="2" type="noConversion"/>
  </si>
  <si>
    <t>신대방동 경남교수</t>
    <phoneticPr fontId="2" type="noConversion"/>
  </si>
  <si>
    <t>경남교수</t>
    <phoneticPr fontId="2" type="noConversion"/>
  </si>
  <si>
    <t>흑석동 흑석한강센트레빌1차</t>
    <phoneticPr fontId="2" type="noConversion"/>
  </si>
  <si>
    <t>흑석한강센트레빌1차</t>
    <phoneticPr fontId="2" type="noConversion"/>
  </si>
  <si>
    <t>143A</t>
    <phoneticPr fontId="2" type="noConversion"/>
  </si>
  <si>
    <t>흑석동 흑석한강푸르지오</t>
    <phoneticPr fontId="2" type="noConversion"/>
  </si>
  <si>
    <t>109B</t>
    <phoneticPr fontId="2" type="noConversion"/>
  </si>
  <si>
    <t>흑석한강푸르지오</t>
    <phoneticPr fontId="2" type="noConversion"/>
  </si>
  <si>
    <t>148C</t>
    <phoneticPr fontId="2" type="noConversion"/>
  </si>
  <si>
    <t>흑석동 아크로리버하임</t>
    <phoneticPr fontId="2" type="noConversion"/>
  </si>
  <si>
    <t>아크로리버하임</t>
    <phoneticPr fontId="2" type="noConversion"/>
  </si>
  <si>
    <t>112C</t>
    <phoneticPr fontId="2" type="noConversion"/>
  </si>
  <si>
    <t>흑석동 우리유앤미</t>
    <phoneticPr fontId="2" type="noConversion"/>
  </si>
  <si>
    <t>82C</t>
    <phoneticPr fontId="2" type="noConversion"/>
  </si>
  <si>
    <t>우리유앤미</t>
    <phoneticPr fontId="2" type="noConversion"/>
  </si>
  <si>
    <t>103A</t>
    <phoneticPr fontId="2" type="noConversion"/>
  </si>
  <si>
    <t>흑석동 명수대현대</t>
    <phoneticPr fontId="2" type="noConversion"/>
  </si>
  <si>
    <t>명수대현대</t>
    <phoneticPr fontId="2" type="noConversion"/>
  </si>
  <si>
    <t>95A</t>
    <phoneticPr fontId="2" type="noConversion"/>
  </si>
  <si>
    <t>흑석동 청호</t>
    <phoneticPr fontId="2" type="noConversion"/>
  </si>
  <si>
    <t>청호</t>
    <phoneticPr fontId="2" type="noConversion"/>
  </si>
  <si>
    <t>흑석동 흑석한강센트레빌2차</t>
    <phoneticPr fontId="2" type="noConversion"/>
  </si>
  <si>
    <t>111G</t>
    <phoneticPr fontId="2" type="noConversion"/>
  </si>
  <si>
    <t>흑석한강센트레빌2차</t>
    <phoneticPr fontId="2" type="noConversion"/>
  </si>
  <si>
    <t>151B</t>
    <phoneticPr fontId="2" type="noConversion"/>
  </si>
  <si>
    <t>흑석동 한강현대</t>
    <phoneticPr fontId="2" type="noConversion"/>
  </si>
  <si>
    <t>한강현대</t>
    <phoneticPr fontId="2" type="noConversion"/>
  </si>
  <si>
    <t>133A</t>
    <phoneticPr fontId="2" type="noConversion"/>
  </si>
  <si>
    <t>150B</t>
    <phoneticPr fontId="2" type="noConversion"/>
  </si>
  <si>
    <t>흑석동 흑석리버파크자이</t>
    <phoneticPr fontId="2" type="noConversion"/>
  </si>
  <si>
    <t>82A</t>
    <phoneticPr fontId="2" type="noConversion"/>
  </si>
  <si>
    <t>흑석자이</t>
    <phoneticPr fontId="2" type="noConversion"/>
  </si>
  <si>
    <t>112A</t>
    <phoneticPr fontId="2" type="noConversion"/>
  </si>
  <si>
    <t>흑석동 롯데캐슬에듀포레</t>
    <phoneticPr fontId="2" type="noConversion"/>
  </si>
  <si>
    <t>롯데캐슬에듀포레</t>
    <phoneticPr fontId="2" type="noConversion"/>
  </si>
  <si>
    <t>113A</t>
    <phoneticPr fontId="2" type="noConversion"/>
  </si>
  <si>
    <t>흑석동 흑석동양</t>
    <phoneticPr fontId="2" type="noConversion"/>
  </si>
  <si>
    <t>흑석동양</t>
    <phoneticPr fontId="2" type="noConversion"/>
  </si>
  <si>
    <t>109A</t>
    <phoneticPr fontId="2" type="noConversion"/>
  </si>
  <si>
    <t>서울시 성동구</t>
  </si>
  <si>
    <t>금호동1가 금호삼성래미안</t>
    <phoneticPr fontId="2" type="noConversion"/>
  </si>
  <si>
    <t>금호삼성래미안</t>
    <phoneticPr fontId="2" type="noConversion"/>
  </si>
  <si>
    <t>금호동1가 벽산</t>
    <phoneticPr fontId="2" type="noConversion"/>
  </si>
  <si>
    <t>벽산</t>
    <phoneticPr fontId="2" type="noConversion"/>
  </si>
  <si>
    <t>금호동1가 e편한세상금호파크힐스</t>
    <phoneticPr fontId="2" type="noConversion"/>
  </si>
  <si>
    <t>86B</t>
  </si>
  <si>
    <t>e편한세상금호파크힐스</t>
    <phoneticPr fontId="2" type="noConversion"/>
  </si>
  <si>
    <t>110A</t>
  </si>
  <si>
    <t>금호동2가 래미안하이리버</t>
    <phoneticPr fontId="2" type="noConversion"/>
  </si>
  <si>
    <t>85A</t>
    <phoneticPr fontId="2" type="noConversion"/>
  </si>
  <si>
    <t>래미안하이리버</t>
    <phoneticPr fontId="2" type="noConversion"/>
  </si>
  <si>
    <t>금호동2가 금호자이1차</t>
    <phoneticPr fontId="2" type="noConversion"/>
  </si>
  <si>
    <t>83A</t>
    <phoneticPr fontId="2" type="noConversion"/>
  </si>
  <si>
    <t>금호자이1차</t>
    <phoneticPr fontId="2" type="noConversion"/>
  </si>
  <si>
    <t>111B</t>
    <phoneticPr fontId="2" type="noConversion"/>
  </si>
  <si>
    <t>금호동2가 신금호파크자이</t>
    <phoneticPr fontId="2" type="noConversion"/>
  </si>
  <si>
    <t>81A</t>
    <phoneticPr fontId="2" type="noConversion"/>
  </si>
  <si>
    <t>신금호파크자이</t>
    <phoneticPr fontId="2" type="noConversion"/>
  </si>
  <si>
    <t>금호동3가 금호한신휴플러스</t>
    <phoneticPr fontId="2" type="noConversion"/>
  </si>
  <si>
    <t>금호한신휴플러스</t>
    <phoneticPr fontId="2" type="noConversion"/>
  </si>
  <si>
    <t>금호동3가 금호자이2차</t>
    <phoneticPr fontId="2" type="noConversion"/>
  </si>
  <si>
    <t>82A</t>
  </si>
  <si>
    <t>금호자이2차</t>
    <phoneticPr fontId="2" type="noConversion"/>
  </si>
  <si>
    <t>금호동3가 두산</t>
    <phoneticPr fontId="2" type="noConversion"/>
  </si>
  <si>
    <t>두산</t>
    <phoneticPr fontId="2" type="noConversion"/>
  </si>
  <si>
    <t>금호동3가 금호1차푸르지오</t>
    <phoneticPr fontId="2" type="noConversion"/>
  </si>
  <si>
    <t>금호1차푸르지오</t>
    <phoneticPr fontId="2" type="noConversion"/>
  </si>
  <si>
    <t>금호1차푸르지오</t>
  </si>
  <si>
    <t>135A</t>
  </si>
  <si>
    <t>금호동4가 롯데</t>
    <phoneticPr fontId="2" type="noConversion"/>
  </si>
  <si>
    <t>114A</t>
  </si>
  <si>
    <t>롯데</t>
    <phoneticPr fontId="2" type="noConversion"/>
  </si>
  <si>
    <t>금호동4가 금호브라운스톤1차</t>
    <phoneticPr fontId="2" type="noConversion"/>
  </si>
  <si>
    <t>금호브라운스톤1차</t>
    <phoneticPr fontId="2" type="noConversion"/>
  </si>
  <si>
    <t>금호동4가 힐스테이트서울숲리버</t>
    <phoneticPr fontId="2" type="noConversion"/>
  </si>
  <si>
    <t>힐스테이트서울숲리버</t>
    <phoneticPr fontId="2" type="noConversion"/>
  </si>
  <si>
    <t>142A</t>
    <phoneticPr fontId="2" type="noConversion"/>
  </si>
  <si>
    <t>금호동4가 서울숲푸르지오1차</t>
    <phoneticPr fontId="2" type="noConversion"/>
  </si>
  <si>
    <t>서울숲푸르지오1차</t>
    <phoneticPr fontId="2" type="noConversion"/>
  </si>
  <si>
    <t>102B</t>
    <phoneticPr fontId="2" type="noConversion"/>
  </si>
  <si>
    <t>136B</t>
    <phoneticPr fontId="2" type="noConversion"/>
  </si>
  <si>
    <t>금호동4가 서울숲푸르지오2차</t>
    <phoneticPr fontId="2" type="noConversion"/>
  </si>
  <si>
    <t>77B</t>
    <phoneticPr fontId="2" type="noConversion"/>
  </si>
  <si>
    <t>서울숲푸르지오2차</t>
    <phoneticPr fontId="2" type="noConversion"/>
  </si>
  <si>
    <t>금호동4가 금호대우</t>
    <phoneticPr fontId="2" type="noConversion"/>
  </si>
  <si>
    <t>79A</t>
    <phoneticPr fontId="2" type="noConversion"/>
  </si>
  <si>
    <t>금호대우</t>
    <phoneticPr fontId="2" type="noConversion"/>
  </si>
  <si>
    <t>145A</t>
    <phoneticPr fontId="2" type="noConversion"/>
  </si>
  <si>
    <t>도선동 성동삼성쉐르빌(주상복합)</t>
    <phoneticPr fontId="2" type="noConversion"/>
  </si>
  <si>
    <t>89D</t>
  </si>
  <si>
    <t>성동삼성쉐르빌(주상복합)</t>
    <phoneticPr fontId="2" type="noConversion"/>
  </si>
  <si>
    <t>106B1</t>
    <phoneticPr fontId="2" type="noConversion"/>
  </si>
  <si>
    <t>성동삼성쉐르빌(주상복합)</t>
  </si>
  <si>
    <t>마장동 마장신성미소지움</t>
    <phoneticPr fontId="2" type="noConversion"/>
  </si>
  <si>
    <t>마장신성미소지움</t>
    <phoneticPr fontId="2" type="noConversion"/>
  </si>
  <si>
    <t>마장동 금호어울림</t>
    <phoneticPr fontId="2" type="noConversion"/>
  </si>
  <si>
    <t>왕십리금호어울림</t>
    <phoneticPr fontId="2" type="noConversion"/>
  </si>
  <si>
    <t>137A</t>
  </si>
  <si>
    <t>마장동 대성유니드</t>
    <phoneticPr fontId="2" type="noConversion"/>
  </si>
  <si>
    <t>대성유니드</t>
    <phoneticPr fontId="2" type="noConversion"/>
  </si>
  <si>
    <t>마장동 마장현대</t>
    <phoneticPr fontId="2" type="noConversion"/>
  </si>
  <si>
    <t>81B</t>
  </si>
  <si>
    <t>청계현대</t>
    <phoneticPr fontId="2" type="noConversion"/>
  </si>
  <si>
    <t>마장동 세림</t>
    <phoneticPr fontId="2" type="noConversion"/>
  </si>
  <si>
    <t>세림</t>
    <phoneticPr fontId="2" type="noConversion"/>
  </si>
  <si>
    <t>마장동 삼성</t>
    <phoneticPr fontId="2" type="noConversion"/>
  </si>
  <si>
    <t>왕십리삼성</t>
    <phoneticPr fontId="2" type="noConversion"/>
  </si>
  <si>
    <t>사근동 하이츠</t>
    <phoneticPr fontId="2" type="noConversion"/>
  </si>
  <si>
    <t>하이츠</t>
    <phoneticPr fontId="2" type="noConversion"/>
  </si>
  <si>
    <t>상왕십리동 텐즈힐2</t>
    <phoneticPr fontId="2" type="noConversion"/>
  </si>
  <si>
    <t>86A</t>
  </si>
  <si>
    <t>텐즈힐2</t>
    <phoneticPr fontId="2" type="noConversion"/>
  </si>
  <si>
    <t>109C</t>
  </si>
  <si>
    <t>성수동1가 트리마제</t>
    <phoneticPr fontId="2" type="noConversion"/>
  </si>
  <si>
    <t>트리마제</t>
    <phoneticPr fontId="2" type="noConversion"/>
  </si>
  <si>
    <t>126A</t>
  </si>
  <si>
    <t>성수동1가 성수대우2차</t>
    <phoneticPr fontId="2" type="noConversion"/>
  </si>
  <si>
    <t>성수대우2차</t>
    <phoneticPr fontId="2" type="noConversion"/>
  </si>
  <si>
    <t>성수동1가 성수현대그린</t>
    <phoneticPr fontId="2" type="noConversion"/>
  </si>
  <si>
    <t>성수현대그린</t>
    <phoneticPr fontId="2" type="noConversion"/>
  </si>
  <si>
    <t>성수동1가 한진타운</t>
    <phoneticPr fontId="2" type="noConversion"/>
  </si>
  <si>
    <t>한진타운</t>
    <phoneticPr fontId="2" type="noConversion"/>
  </si>
  <si>
    <t>성수동1가 갤러리아포레(주상복합)</t>
    <phoneticPr fontId="2" type="noConversion"/>
  </si>
  <si>
    <t>232A</t>
  </si>
  <si>
    <t>갤러리아포레(주상복합)</t>
    <phoneticPr fontId="2" type="noConversion"/>
  </si>
  <si>
    <t>266D</t>
  </si>
  <si>
    <t>297A</t>
  </si>
  <si>
    <t>329C</t>
  </si>
  <si>
    <t>성수동1가 강변건영</t>
    <phoneticPr fontId="2" type="noConversion"/>
  </si>
  <si>
    <t>강변건영</t>
    <phoneticPr fontId="2" type="noConversion"/>
  </si>
  <si>
    <t>성수동1가 아크로서울포레스트(주상복합)</t>
    <phoneticPr fontId="2" type="noConversion"/>
  </si>
  <si>
    <t>201A</t>
  </si>
  <si>
    <t>아크로서울포레스트(주상복합)</t>
    <phoneticPr fontId="2" type="noConversion"/>
  </si>
  <si>
    <t>성수동1가 쌍용</t>
    <phoneticPr fontId="2" type="noConversion"/>
  </si>
  <si>
    <t>쌍용</t>
    <phoneticPr fontId="2" type="noConversion"/>
  </si>
  <si>
    <t>성수동1가 현대</t>
    <phoneticPr fontId="2" type="noConversion"/>
  </si>
  <si>
    <t>성수동1가 서울숲대림</t>
    <phoneticPr fontId="2" type="noConversion"/>
  </si>
  <si>
    <t>서울숲대림</t>
    <phoneticPr fontId="2" type="noConversion"/>
  </si>
  <si>
    <t>성수동1가 중앙하이츠빌</t>
    <phoneticPr fontId="2" type="noConversion"/>
  </si>
  <si>
    <t>중앙하이츠빌</t>
    <phoneticPr fontId="2" type="noConversion"/>
  </si>
  <si>
    <t>성수동1가 성수동아그린</t>
    <phoneticPr fontId="2" type="noConversion"/>
  </si>
  <si>
    <t>성수동아그린</t>
    <phoneticPr fontId="2" type="noConversion"/>
  </si>
  <si>
    <t>110B</t>
  </si>
  <si>
    <t>성수동1가 동아</t>
    <phoneticPr fontId="2" type="noConversion"/>
  </si>
  <si>
    <t>57D</t>
  </si>
  <si>
    <t>동아</t>
    <phoneticPr fontId="2" type="noConversion"/>
  </si>
  <si>
    <t>104B</t>
  </si>
  <si>
    <t>성수동2가 한강한신</t>
    <phoneticPr fontId="2" type="noConversion"/>
  </si>
  <si>
    <t>한강한신</t>
    <phoneticPr fontId="2" type="noConversion"/>
  </si>
  <si>
    <t>성수동2가 청구강변(101동)</t>
    <phoneticPr fontId="2" type="noConversion"/>
  </si>
  <si>
    <t>청구강변(101동)</t>
    <phoneticPr fontId="2" type="noConversion"/>
  </si>
  <si>
    <t>성수동2가 성수롯데캐슬파크</t>
    <phoneticPr fontId="2" type="noConversion"/>
  </si>
  <si>
    <t>성수롯데캐슬파크</t>
    <phoneticPr fontId="2" type="noConversion"/>
  </si>
  <si>
    <t>성수동2가 서울숲힐스테이트</t>
    <phoneticPr fontId="2" type="noConversion"/>
  </si>
  <si>
    <t>서울숲힐스테이트</t>
    <phoneticPr fontId="2" type="noConversion"/>
  </si>
  <si>
    <t>151A</t>
  </si>
  <si>
    <t>성수동2가 성수아이파크</t>
    <phoneticPr fontId="2" type="noConversion"/>
  </si>
  <si>
    <t>성수아이파크</t>
    <phoneticPr fontId="2" type="noConversion"/>
  </si>
  <si>
    <t>성수동2가 성수우방2차</t>
    <phoneticPr fontId="2" type="noConversion"/>
  </si>
  <si>
    <t>성수우방2차</t>
    <phoneticPr fontId="2" type="noConversion"/>
  </si>
  <si>
    <t>113A</t>
  </si>
  <si>
    <t>송정동 송정건영</t>
    <phoneticPr fontId="2" type="noConversion"/>
  </si>
  <si>
    <t>송정건영</t>
    <phoneticPr fontId="2" type="noConversion"/>
  </si>
  <si>
    <t>송정동 서울숲IPARK</t>
    <phoneticPr fontId="2" type="noConversion"/>
  </si>
  <si>
    <t>서울숲IPARK</t>
    <phoneticPr fontId="2" type="noConversion"/>
  </si>
  <si>
    <t>옥수동 극동그린</t>
    <phoneticPr fontId="2" type="noConversion"/>
  </si>
  <si>
    <t>극동그린</t>
    <phoneticPr fontId="2" type="noConversion"/>
  </si>
  <si>
    <t>옥수동 e편한세상옥수파크힐스</t>
    <phoneticPr fontId="2" type="noConversion"/>
  </si>
  <si>
    <t>83B</t>
  </si>
  <si>
    <t>e편한세상옥수파크힐스</t>
    <phoneticPr fontId="2" type="noConversion"/>
  </si>
  <si>
    <t>144A</t>
  </si>
  <si>
    <t>옥수동 옥수극동</t>
    <phoneticPr fontId="2" type="noConversion"/>
  </si>
  <si>
    <t>옥수극동</t>
    <phoneticPr fontId="2" type="noConversion"/>
  </si>
  <si>
    <t>옥수동 옥수강변풍림아이원</t>
    <phoneticPr fontId="2" type="noConversion"/>
  </si>
  <si>
    <t>옥수강변풍림아이원</t>
    <phoneticPr fontId="2" type="noConversion"/>
  </si>
  <si>
    <t>옥수동 옥수삼성</t>
    <phoneticPr fontId="2" type="noConversion"/>
  </si>
  <si>
    <t>옥수삼성</t>
    <phoneticPr fontId="2" type="noConversion"/>
  </si>
  <si>
    <t>옥수동 한남하이츠</t>
    <phoneticPr fontId="2" type="noConversion"/>
  </si>
  <si>
    <t>한남하이츠</t>
    <phoneticPr fontId="2" type="noConversion"/>
  </si>
  <si>
    <t>159B</t>
  </si>
  <si>
    <t>옥수동 옥수하이츠</t>
    <phoneticPr fontId="2" type="noConversion"/>
  </si>
  <si>
    <t>옥수하이츠</t>
    <phoneticPr fontId="2" type="noConversion"/>
  </si>
  <si>
    <t>139B</t>
  </si>
  <si>
    <t>옥수동 옥수현대</t>
    <phoneticPr fontId="2" type="noConversion"/>
  </si>
  <si>
    <t>92A</t>
  </si>
  <si>
    <t>옥수현대</t>
    <phoneticPr fontId="2" type="noConversion"/>
  </si>
  <si>
    <t>98A</t>
  </si>
  <si>
    <t>118B</t>
  </si>
  <si>
    <t>옥수동 옥수어울림</t>
    <phoneticPr fontId="2" type="noConversion"/>
  </si>
  <si>
    <t>옥수어울림</t>
    <phoneticPr fontId="2" type="noConversion"/>
  </si>
  <si>
    <t>옥수동 래미안옥수리버젠</t>
    <phoneticPr fontId="2" type="noConversion"/>
  </si>
  <si>
    <t>79B</t>
  </si>
  <si>
    <t>래미안옥수리버젠</t>
    <phoneticPr fontId="2" type="noConversion"/>
  </si>
  <si>
    <t>148A</t>
  </si>
  <si>
    <t>응봉동 대림1차</t>
    <phoneticPr fontId="2" type="noConversion"/>
  </si>
  <si>
    <t>대림1차</t>
    <phoneticPr fontId="2" type="noConversion"/>
  </si>
  <si>
    <t>응봉동 대림2차</t>
    <phoneticPr fontId="2" type="noConversion"/>
  </si>
  <si>
    <t>대림2차</t>
    <phoneticPr fontId="2" type="noConversion"/>
  </si>
  <si>
    <t>응봉동 서울숲리버그린동아</t>
    <phoneticPr fontId="2" type="noConversion"/>
  </si>
  <si>
    <t>서울숲리버그린동아</t>
    <phoneticPr fontId="2" type="noConversion"/>
  </si>
  <si>
    <t>108N</t>
  </si>
  <si>
    <t>응봉동 신동아</t>
    <phoneticPr fontId="2" type="noConversion"/>
  </si>
  <si>
    <t>신동아</t>
    <phoneticPr fontId="2" type="noConversion"/>
  </si>
  <si>
    <t>응봉동 대림강변타운</t>
    <phoneticPr fontId="2" type="noConversion"/>
  </si>
  <si>
    <t>대림강변타운</t>
    <phoneticPr fontId="2" type="noConversion"/>
  </si>
  <si>
    <t>142S</t>
  </si>
  <si>
    <t>응봉동 금호현대</t>
    <phoneticPr fontId="2" type="noConversion"/>
  </si>
  <si>
    <t>금호현대</t>
    <phoneticPr fontId="2" type="noConversion"/>
  </si>
  <si>
    <t>하왕십리동 왕십리KCC스위첸</t>
    <phoneticPr fontId="2" type="noConversion"/>
  </si>
  <si>
    <t>84A</t>
    <phoneticPr fontId="2" type="noConversion"/>
  </si>
  <si>
    <t>왕십리KCC스위첸</t>
    <phoneticPr fontId="2" type="noConversion"/>
  </si>
  <si>
    <t>110B</t>
    <phoneticPr fontId="2" type="noConversion"/>
  </si>
  <si>
    <t>하왕십리동 센트라스</t>
    <phoneticPr fontId="2" type="noConversion"/>
  </si>
  <si>
    <t>센트라스</t>
    <phoneticPr fontId="2" type="noConversion"/>
  </si>
  <si>
    <t>78A</t>
    <phoneticPr fontId="2" type="noConversion"/>
  </si>
  <si>
    <t>109E</t>
    <phoneticPr fontId="2" type="noConversion"/>
  </si>
  <si>
    <t>하왕십리동 한진해모로</t>
    <phoneticPr fontId="2" type="noConversion"/>
  </si>
  <si>
    <t>한진해모로</t>
    <phoneticPr fontId="2" type="noConversion"/>
  </si>
  <si>
    <t>하왕십리동 금호베스트빌</t>
    <phoneticPr fontId="2" type="noConversion"/>
  </si>
  <si>
    <t>금호베스트빌</t>
    <phoneticPr fontId="2" type="noConversion"/>
  </si>
  <si>
    <t>하왕십리동 한신무학</t>
    <phoneticPr fontId="2" type="noConversion"/>
  </si>
  <si>
    <t>한신무학</t>
    <phoneticPr fontId="2" type="noConversion"/>
  </si>
  <si>
    <t>90B</t>
    <phoneticPr fontId="2" type="noConversion"/>
  </si>
  <si>
    <t>하왕십리동 무학현대</t>
    <phoneticPr fontId="2" type="noConversion"/>
  </si>
  <si>
    <t>97A</t>
    <phoneticPr fontId="2" type="noConversion"/>
  </si>
  <si>
    <t>무학현대</t>
    <phoneticPr fontId="2" type="noConversion"/>
  </si>
  <si>
    <t>하왕십리동 텐즈힐1</t>
    <phoneticPr fontId="2" type="noConversion"/>
  </si>
  <si>
    <t>텐즈힐1</t>
    <phoneticPr fontId="2" type="noConversion"/>
  </si>
  <si>
    <t>179B</t>
    <phoneticPr fontId="2" type="noConversion"/>
  </si>
  <si>
    <t>하왕십리동 청계벽산</t>
    <phoneticPr fontId="2" type="noConversion"/>
  </si>
  <si>
    <t>청계벽산</t>
    <phoneticPr fontId="2" type="noConversion"/>
  </si>
  <si>
    <t>하왕십리동 극동미라주</t>
    <phoneticPr fontId="2" type="noConversion"/>
  </si>
  <si>
    <t>극동미라주</t>
    <phoneticPr fontId="2" type="noConversion"/>
  </si>
  <si>
    <t>141A</t>
    <phoneticPr fontId="2" type="noConversion"/>
  </si>
  <si>
    <t>하왕십리동 왕십리풍림아이원</t>
    <phoneticPr fontId="2" type="noConversion"/>
  </si>
  <si>
    <t>왕십리풍림아이원</t>
    <phoneticPr fontId="2" type="noConversion"/>
  </si>
  <si>
    <t>하왕십리동 왕십리자이</t>
    <phoneticPr fontId="2" type="noConversion"/>
  </si>
  <si>
    <t>73A</t>
    <phoneticPr fontId="2" type="noConversion"/>
  </si>
  <si>
    <t>왕십리자이</t>
    <phoneticPr fontId="2" type="noConversion"/>
  </si>
  <si>
    <t>81B</t>
    <phoneticPr fontId="2" type="noConversion"/>
  </si>
  <si>
    <t>행당동 행당브라운스톤</t>
    <phoneticPr fontId="2" type="noConversion"/>
  </si>
  <si>
    <t>행당브라운스톤</t>
    <phoneticPr fontId="2" type="noConversion"/>
  </si>
  <si>
    <t>행당동 서울숲삼부</t>
    <phoneticPr fontId="2" type="noConversion"/>
  </si>
  <si>
    <t>서울숲삼부</t>
    <phoneticPr fontId="2" type="noConversion"/>
  </si>
  <si>
    <t>102B</t>
  </si>
  <si>
    <t>행당동 두산위브</t>
    <phoneticPr fontId="2" type="noConversion"/>
  </si>
  <si>
    <t>두산위브</t>
    <phoneticPr fontId="2" type="noConversion"/>
  </si>
  <si>
    <t>행당동 신동아</t>
    <phoneticPr fontId="2" type="noConversion"/>
  </si>
  <si>
    <t>95A</t>
  </si>
  <si>
    <t>행당동 행당한진타운</t>
    <phoneticPr fontId="2" type="noConversion"/>
  </si>
  <si>
    <t>행당한진타운</t>
    <phoneticPr fontId="2" type="noConversion"/>
  </si>
  <si>
    <t>행당동 두산</t>
    <phoneticPr fontId="2" type="noConversion"/>
  </si>
  <si>
    <t>행당동 서울숲리버뷰자이</t>
    <phoneticPr fontId="2" type="noConversion"/>
  </si>
  <si>
    <t>서울숲리버뷰자이</t>
    <phoneticPr fontId="2" type="noConversion"/>
  </si>
  <si>
    <t>140A</t>
  </si>
  <si>
    <t>행당동 서울숲더샵(주상복합)</t>
    <phoneticPr fontId="2" type="noConversion"/>
  </si>
  <si>
    <t>119B</t>
  </si>
  <si>
    <t>서울숲더샵(주상복합)</t>
    <phoneticPr fontId="2" type="noConversion"/>
  </si>
  <si>
    <t>131B</t>
  </si>
  <si>
    <t>행당동 행당대림</t>
    <phoneticPr fontId="2" type="noConversion"/>
  </si>
  <si>
    <t>행당대림</t>
    <phoneticPr fontId="2" type="noConversion"/>
  </si>
  <si>
    <t>행당동 서울숲한신더휴</t>
    <phoneticPr fontId="2" type="noConversion"/>
  </si>
  <si>
    <t>81A</t>
  </si>
  <si>
    <t>서울숲한신더휴</t>
    <phoneticPr fontId="2" type="noConversion"/>
  </si>
  <si>
    <t>행당동 서울숲행당푸르지오</t>
    <phoneticPr fontId="2" type="noConversion"/>
  </si>
  <si>
    <t>서울숲행당푸르지오</t>
    <phoneticPr fontId="2" type="noConversion"/>
  </si>
  <si>
    <t>서울시 마포구</t>
  </si>
  <si>
    <t>공덕동 래미안공덕3차</t>
    <phoneticPr fontId="2" type="noConversion"/>
  </si>
  <si>
    <t>래미안공덕3차</t>
    <phoneticPr fontId="2" type="noConversion"/>
  </si>
  <si>
    <t>공덕동 래미안공덕5차</t>
    <phoneticPr fontId="2" type="noConversion"/>
  </si>
  <si>
    <t>래미안공덕5차</t>
    <phoneticPr fontId="2" type="noConversion"/>
  </si>
  <si>
    <t>공덕동 삼성래미안공덕2차</t>
    <phoneticPr fontId="2" type="noConversion"/>
  </si>
  <si>
    <t>삼성래미안공덕2차</t>
    <phoneticPr fontId="2" type="noConversion"/>
  </si>
  <si>
    <t>공덕동 공덕삼성</t>
    <phoneticPr fontId="2" type="noConversion"/>
  </si>
  <si>
    <t>공덕삼성</t>
    <phoneticPr fontId="2" type="noConversion"/>
  </si>
  <si>
    <t>공덕동 공덕SK리더스뷰(주상복합)</t>
    <phoneticPr fontId="2" type="noConversion"/>
  </si>
  <si>
    <t>공덕SK리더스뷰(주상복합)</t>
    <phoneticPr fontId="2" type="noConversion"/>
  </si>
  <si>
    <t>공덕동 공덕파크자이(주상복합)</t>
    <phoneticPr fontId="2" type="noConversion"/>
  </si>
  <si>
    <t>113C</t>
  </si>
  <si>
    <t>공덕파크자이(주상복합)</t>
    <phoneticPr fontId="2" type="noConversion"/>
  </si>
  <si>
    <t>공덕동 공덕래미안4차</t>
    <phoneticPr fontId="2" type="noConversion"/>
  </si>
  <si>
    <t>공덕래미안4차</t>
    <phoneticPr fontId="2" type="noConversion"/>
  </si>
  <si>
    <t>104A</t>
  </si>
  <si>
    <t>공덕동 마포현대</t>
    <phoneticPr fontId="2" type="noConversion"/>
  </si>
  <si>
    <t>72A</t>
  </si>
  <si>
    <t>마포현대</t>
    <phoneticPr fontId="2" type="noConversion"/>
  </si>
  <si>
    <t>78A</t>
  </si>
  <si>
    <t>103B</t>
  </si>
  <si>
    <t>노고산동 현대벤처빌(주상복합)</t>
    <phoneticPr fontId="2" type="noConversion"/>
  </si>
  <si>
    <t>44B</t>
  </si>
  <si>
    <t>현대벤처빌(주상복합)</t>
    <phoneticPr fontId="2" type="noConversion"/>
  </si>
  <si>
    <t>48A</t>
  </si>
  <si>
    <t>노고산동 신촌포스빌(주상복합)</t>
    <phoneticPr fontId="2" type="noConversion"/>
  </si>
  <si>
    <t>신촌포스빌(주상복합)</t>
    <phoneticPr fontId="2" type="noConversion"/>
  </si>
  <si>
    <t>대흥동 마포자이2차</t>
    <phoneticPr fontId="2" type="noConversion"/>
  </si>
  <si>
    <t>마포자이2차</t>
    <phoneticPr fontId="2" type="noConversion"/>
  </si>
  <si>
    <t>144A</t>
    <phoneticPr fontId="2" type="noConversion"/>
  </si>
  <si>
    <t>대흥동 대흥태영(마포태영)</t>
    <phoneticPr fontId="2" type="noConversion"/>
  </si>
  <si>
    <t>대흥태영(마포태영)</t>
    <phoneticPr fontId="2" type="noConversion"/>
  </si>
  <si>
    <t>대흥동 신촌그랑자이</t>
    <phoneticPr fontId="2" type="noConversion"/>
  </si>
  <si>
    <t>마포그랑자이</t>
    <phoneticPr fontId="2" type="noConversion"/>
  </si>
  <si>
    <t>도화동 도화3지구우성</t>
    <phoneticPr fontId="2" type="noConversion"/>
  </si>
  <si>
    <t>도화3지구우성</t>
    <phoneticPr fontId="2" type="noConversion"/>
  </si>
  <si>
    <t>도화동 마포한화오벨리스크(주상복합)</t>
    <phoneticPr fontId="2" type="noConversion"/>
  </si>
  <si>
    <t>49B</t>
  </si>
  <si>
    <t>마포한화오벨리스크(주상복합)</t>
    <phoneticPr fontId="2" type="noConversion"/>
  </si>
  <si>
    <t>98B</t>
  </si>
  <si>
    <t>도화동 도화현대1차</t>
    <phoneticPr fontId="2" type="noConversion"/>
  </si>
  <si>
    <t>도화현대1차</t>
    <phoneticPr fontId="2" type="noConversion"/>
  </si>
  <si>
    <t>도화동 현대홈타운</t>
    <phoneticPr fontId="2" type="noConversion"/>
  </si>
  <si>
    <t>현대홈타운</t>
    <phoneticPr fontId="2" type="noConversion"/>
  </si>
  <si>
    <t>도화동 삼성</t>
    <phoneticPr fontId="2" type="noConversion"/>
  </si>
  <si>
    <t>삼성</t>
    <phoneticPr fontId="2" type="noConversion"/>
  </si>
  <si>
    <t>159A</t>
  </si>
  <si>
    <t>마포동 마포쌍용황금</t>
    <phoneticPr fontId="2" type="noConversion"/>
  </si>
  <si>
    <t>마포쌍용황금</t>
    <phoneticPr fontId="2" type="noConversion"/>
  </si>
  <si>
    <t>망원동 망원대림2차</t>
    <phoneticPr fontId="2" type="noConversion"/>
  </si>
  <si>
    <t>망원대림2차</t>
    <phoneticPr fontId="2" type="noConversion"/>
  </si>
  <si>
    <t>망원동 망원휴먼빌</t>
    <phoneticPr fontId="2" type="noConversion"/>
  </si>
  <si>
    <t>망원휴먼빌</t>
    <phoneticPr fontId="2" type="noConversion"/>
  </si>
  <si>
    <t>망원동 마포한강아이파크</t>
    <phoneticPr fontId="2" type="noConversion"/>
  </si>
  <si>
    <t>마포한강아이파크</t>
    <phoneticPr fontId="2" type="noConversion"/>
  </si>
  <si>
    <t>142B</t>
  </si>
  <si>
    <t>상수동 래미안밤섬리베뉴II</t>
    <phoneticPr fontId="2" type="noConversion"/>
  </si>
  <si>
    <t>85A</t>
  </si>
  <si>
    <t>래미안밤섬리베뉴II</t>
    <phoneticPr fontId="2" type="noConversion"/>
  </si>
  <si>
    <t>108A</t>
    <phoneticPr fontId="2" type="noConversion"/>
  </si>
  <si>
    <t>상수동 래미안밤섬리베뉴I</t>
    <phoneticPr fontId="2" type="noConversion"/>
  </si>
  <si>
    <t>래미안밤섬리베뉴I</t>
    <phoneticPr fontId="2" type="noConversion"/>
  </si>
  <si>
    <t>상수동 상수두산위브</t>
    <phoneticPr fontId="2" type="noConversion"/>
  </si>
  <si>
    <t>상수두산위브</t>
    <phoneticPr fontId="2" type="noConversion"/>
  </si>
  <si>
    <t>상암동 상암월드컵파크10단지</t>
    <phoneticPr fontId="2" type="noConversion"/>
  </si>
  <si>
    <t>상암월드컵파크10단지</t>
    <phoneticPr fontId="2" type="noConversion"/>
  </si>
  <si>
    <t>상암동 상암월드컵파크7단지</t>
    <phoneticPr fontId="2" type="noConversion"/>
  </si>
  <si>
    <t>상암월드컵파크7단지</t>
    <phoneticPr fontId="2" type="noConversion"/>
  </si>
  <si>
    <t>133E</t>
    <phoneticPr fontId="2" type="noConversion"/>
  </si>
  <si>
    <t>상암동 상암월드컵파크4단지</t>
    <phoneticPr fontId="2" type="noConversion"/>
  </si>
  <si>
    <t>109B1</t>
    <phoneticPr fontId="2" type="noConversion"/>
  </si>
  <si>
    <t>상암월드컵파크4단지</t>
    <phoneticPr fontId="2" type="noConversion"/>
  </si>
  <si>
    <t>상암동 상암월드컵파크3단지</t>
    <phoneticPr fontId="2" type="noConversion"/>
  </si>
  <si>
    <t>상암월드컵파크3단지</t>
    <phoneticPr fontId="2" type="noConversion"/>
  </si>
  <si>
    <t>상암동 상암카이저팰리스클래식(주상복합)</t>
    <phoneticPr fontId="2" type="noConversion"/>
  </si>
  <si>
    <t>상암카이저팰리스클래식(주상복합)</t>
    <phoneticPr fontId="2" type="noConversion"/>
  </si>
  <si>
    <t>상암동 상암월드컵파크11단지</t>
    <phoneticPr fontId="2" type="noConversion"/>
  </si>
  <si>
    <t>114A</t>
    <phoneticPr fontId="2" type="noConversion"/>
  </si>
  <si>
    <t>상암월드컵파크11단지</t>
    <phoneticPr fontId="2" type="noConversion"/>
  </si>
  <si>
    <t>상암동 상암월드컵파크12단지</t>
    <phoneticPr fontId="2" type="noConversion"/>
  </si>
  <si>
    <t>상암월드컵파크12단지</t>
    <phoneticPr fontId="2" type="noConversion"/>
  </si>
  <si>
    <t>상암동 휴먼시아1단지</t>
    <phoneticPr fontId="2" type="noConversion"/>
  </si>
  <si>
    <t>DMC상암센트럴파크1단지</t>
    <phoneticPr fontId="2" type="noConversion"/>
  </si>
  <si>
    <t>상암동 상암월드컵파크6단지</t>
    <phoneticPr fontId="2" type="noConversion"/>
  </si>
  <si>
    <t>상암월드컵파크6단지</t>
    <phoneticPr fontId="2" type="noConversion"/>
  </si>
  <si>
    <t>상암동 상암월드컵파크2단지</t>
    <phoneticPr fontId="2" type="noConversion"/>
  </si>
  <si>
    <t>69B</t>
    <phoneticPr fontId="2" type="noConversion"/>
  </si>
  <si>
    <t>상암월드컵파크2단지</t>
    <phoneticPr fontId="2" type="noConversion"/>
  </si>
  <si>
    <t>83AB</t>
    <phoneticPr fontId="2" type="noConversion"/>
  </si>
  <si>
    <t>상암동 상암월드컵파크5단지</t>
    <phoneticPr fontId="2" type="noConversion"/>
  </si>
  <si>
    <t>108B1</t>
    <phoneticPr fontId="2" type="noConversion"/>
  </si>
  <si>
    <t>상암월드컵파크5단지</t>
    <phoneticPr fontId="2" type="noConversion"/>
  </si>
  <si>
    <t>상암동 상암월드컵파크9단지</t>
    <phoneticPr fontId="2" type="noConversion"/>
  </si>
  <si>
    <t>116C</t>
    <phoneticPr fontId="2" type="noConversion"/>
  </si>
  <si>
    <t>상암월드컵파크9단지</t>
    <phoneticPr fontId="2" type="noConversion"/>
  </si>
  <si>
    <t>서교동 메세나폴리스(주상복합)</t>
    <phoneticPr fontId="2" type="noConversion"/>
  </si>
  <si>
    <t>메세나폴리스(주상복합)</t>
    <phoneticPr fontId="2" type="noConversion"/>
  </si>
  <si>
    <t>서교동 서교대우미래사랑(주상복합)</t>
    <phoneticPr fontId="2" type="noConversion"/>
  </si>
  <si>
    <t>45A</t>
  </si>
  <si>
    <t>서교대우미래사랑(주상복합)</t>
    <phoneticPr fontId="2" type="noConversion"/>
  </si>
  <si>
    <t>75A</t>
  </si>
  <si>
    <t>89B5</t>
  </si>
  <si>
    <t>성산동 성산월드타운대림</t>
    <phoneticPr fontId="2" type="noConversion"/>
  </si>
  <si>
    <t>성산월드타운대림</t>
    <phoneticPr fontId="2" type="noConversion"/>
  </si>
  <si>
    <t>성산동 월드컵IPARK1차</t>
    <phoneticPr fontId="2" type="noConversion"/>
  </si>
  <si>
    <t>월드컵IPARK1차</t>
    <phoneticPr fontId="2" type="noConversion"/>
  </si>
  <si>
    <t>성산동 성산시영</t>
    <phoneticPr fontId="2" type="noConversion"/>
  </si>
  <si>
    <t>성산시영</t>
    <phoneticPr fontId="2" type="noConversion"/>
  </si>
  <si>
    <t>신공덕동 브라운스톤공덕</t>
    <phoneticPr fontId="2" type="noConversion"/>
  </si>
  <si>
    <t>브라운스톤공덕</t>
    <phoneticPr fontId="2" type="noConversion"/>
  </si>
  <si>
    <t>신공덕동 신공덕삼성래미안1차</t>
    <phoneticPr fontId="2" type="noConversion"/>
  </si>
  <si>
    <t>신공덕삼성래미안1차</t>
    <phoneticPr fontId="2" type="noConversion"/>
  </si>
  <si>
    <t>신공덕동 메트로디오빌(주상복합)</t>
    <phoneticPr fontId="2" type="noConversion"/>
  </si>
  <si>
    <t>42A</t>
  </si>
  <si>
    <t>메트로디오빌(주상복합)</t>
    <phoneticPr fontId="2" type="noConversion"/>
  </si>
  <si>
    <t>신공덕동 펜트라우스(주상복합)</t>
    <phoneticPr fontId="2" type="noConversion"/>
  </si>
  <si>
    <t>펜트라우스(주상복합)</t>
    <phoneticPr fontId="2" type="noConversion"/>
  </si>
  <si>
    <t>149A</t>
  </si>
  <si>
    <t>신공덕동 신공덕삼성래미안2차</t>
    <phoneticPr fontId="2" type="noConversion"/>
  </si>
  <si>
    <t>신공덕삼성래미안2차</t>
    <phoneticPr fontId="2" type="noConversion"/>
  </si>
  <si>
    <t>신공덕동 신공덕삼성래미안3차</t>
    <phoneticPr fontId="2" type="noConversion"/>
  </si>
  <si>
    <t>신공덕삼성래미안3차</t>
    <phoneticPr fontId="2" type="noConversion"/>
  </si>
  <si>
    <t>신수동 신촌숲아이파크</t>
    <phoneticPr fontId="2" type="noConversion"/>
  </si>
  <si>
    <t>신촌숲아이파크</t>
    <phoneticPr fontId="2" type="noConversion"/>
  </si>
  <si>
    <t>144B</t>
    <phoneticPr fontId="2" type="noConversion"/>
  </si>
  <si>
    <t>신수동 성원</t>
    <phoneticPr fontId="2" type="noConversion"/>
  </si>
  <si>
    <t>신수동 신촌삼익</t>
    <phoneticPr fontId="2" type="noConversion"/>
  </si>
  <si>
    <t>신촌삼익</t>
    <phoneticPr fontId="2" type="noConversion"/>
  </si>
  <si>
    <t>신수동 대원칸타빌</t>
    <phoneticPr fontId="2" type="noConversion"/>
  </si>
  <si>
    <t>대원칸타빌</t>
    <phoneticPr fontId="2" type="noConversion"/>
  </si>
  <si>
    <t>신수동 밤섬경남아너스빌</t>
    <phoneticPr fontId="2" type="noConversion"/>
  </si>
  <si>
    <t>105A</t>
    <phoneticPr fontId="2" type="noConversion"/>
  </si>
  <si>
    <t>밤섬경남아너스빌</t>
    <phoneticPr fontId="2" type="noConversion"/>
  </si>
  <si>
    <t>신수동 신수현대</t>
    <phoneticPr fontId="2" type="noConversion"/>
  </si>
  <si>
    <t>101A</t>
    <phoneticPr fontId="2" type="noConversion"/>
  </si>
  <si>
    <t>신수현대</t>
    <phoneticPr fontId="2" type="noConversion"/>
  </si>
  <si>
    <t>신정동 서강GS</t>
    <phoneticPr fontId="2" type="noConversion"/>
  </si>
  <si>
    <t>서강GS</t>
    <phoneticPr fontId="2" type="noConversion"/>
  </si>
  <si>
    <t>150B</t>
  </si>
  <si>
    <t>아현동 마포더클래시</t>
    <phoneticPr fontId="2" type="noConversion"/>
  </si>
  <si>
    <t>59B</t>
  </si>
  <si>
    <t>마포더클래시</t>
    <phoneticPr fontId="2" type="noConversion"/>
  </si>
  <si>
    <t>115A</t>
    <phoneticPr fontId="2" type="noConversion"/>
  </si>
  <si>
    <t>아현동 마포센트럴아이파크</t>
    <phoneticPr fontId="2" type="noConversion"/>
  </si>
  <si>
    <t>마포센트럴아이파크</t>
    <phoneticPr fontId="2" type="noConversion"/>
  </si>
  <si>
    <t>아현동 서서울삼성</t>
    <phoneticPr fontId="2" type="noConversion"/>
  </si>
  <si>
    <t>서서울삼성</t>
    <phoneticPr fontId="2" type="noConversion"/>
  </si>
  <si>
    <t>아현동 공덕자이</t>
    <phoneticPr fontId="2" type="noConversion"/>
  </si>
  <si>
    <t>공덕자이</t>
    <phoneticPr fontId="2" type="noConversion"/>
  </si>
  <si>
    <t>152B</t>
    <phoneticPr fontId="2" type="noConversion"/>
  </si>
  <si>
    <t>아현동 마포래미안푸르지오</t>
    <phoneticPr fontId="2" type="noConversion"/>
  </si>
  <si>
    <t>마포래미안푸르지오</t>
    <phoneticPr fontId="2" type="noConversion"/>
  </si>
  <si>
    <t>113B</t>
    <phoneticPr fontId="2" type="noConversion"/>
  </si>
  <si>
    <t>150C</t>
    <phoneticPr fontId="2" type="noConversion"/>
  </si>
  <si>
    <t>연남동 코오롱하늘채</t>
    <phoneticPr fontId="2" type="noConversion"/>
  </si>
  <si>
    <t>코오롱하늘채</t>
    <phoneticPr fontId="2" type="noConversion"/>
  </si>
  <si>
    <t>염리동 마포자이더센트리지</t>
    <phoneticPr fontId="2" type="noConversion"/>
  </si>
  <si>
    <t>마포자이더센트리지</t>
    <phoneticPr fontId="2" type="noConversion"/>
  </si>
  <si>
    <t>염리동 염리삼성래미안</t>
    <phoneticPr fontId="2" type="noConversion"/>
  </si>
  <si>
    <t>81C</t>
    <phoneticPr fontId="2" type="noConversion"/>
  </si>
  <si>
    <t>염리삼성래미안</t>
    <phoneticPr fontId="2" type="noConversion"/>
  </si>
  <si>
    <t>염리동 상록</t>
    <phoneticPr fontId="2" type="noConversion"/>
  </si>
  <si>
    <t>70B</t>
    <phoneticPr fontId="2" type="noConversion"/>
  </si>
  <si>
    <t>상록</t>
    <phoneticPr fontId="2" type="noConversion"/>
  </si>
  <si>
    <t>염리동 마포프레스티지자이</t>
    <phoneticPr fontId="2" type="noConversion"/>
  </si>
  <si>
    <t>80F</t>
    <phoneticPr fontId="2" type="noConversion"/>
  </si>
  <si>
    <t>마포프레스티지자이</t>
    <phoneticPr fontId="2" type="noConversion"/>
  </si>
  <si>
    <t>112E</t>
    <phoneticPr fontId="2" type="noConversion"/>
  </si>
  <si>
    <t>150A</t>
    <phoneticPr fontId="2" type="noConversion"/>
  </si>
  <si>
    <t>염리동 마포자이</t>
    <phoneticPr fontId="2" type="noConversion"/>
  </si>
  <si>
    <t>마포자이</t>
    <phoneticPr fontId="2" type="noConversion"/>
  </si>
  <si>
    <t>용강동 래미안</t>
    <phoneticPr fontId="2" type="noConversion"/>
  </si>
  <si>
    <t>래미안</t>
    <phoneticPr fontId="2" type="noConversion"/>
  </si>
  <si>
    <t>용강동 e편한세상마포리버파크</t>
    <phoneticPr fontId="2" type="noConversion"/>
  </si>
  <si>
    <t>e편한세상마포리버파크</t>
    <phoneticPr fontId="2" type="noConversion"/>
  </si>
  <si>
    <t>152A</t>
    <phoneticPr fontId="2" type="noConversion"/>
  </si>
  <si>
    <t>용강동 래미안마포리버웰</t>
    <phoneticPr fontId="2" type="noConversion"/>
  </si>
  <si>
    <t>래미안마포리버웰</t>
    <phoneticPr fontId="2" type="noConversion"/>
  </si>
  <si>
    <t>146B</t>
    <phoneticPr fontId="2" type="noConversion"/>
  </si>
  <si>
    <t>중동 DMC마포청구</t>
    <phoneticPr fontId="2" type="noConversion"/>
  </si>
  <si>
    <t>DMC마포청구</t>
    <phoneticPr fontId="2" type="noConversion"/>
  </si>
  <si>
    <t>중동 성산현대2차</t>
    <phoneticPr fontId="2" type="noConversion"/>
  </si>
  <si>
    <t>성산현대2차</t>
    <phoneticPr fontId="2" type="noConversion"/>
  </si>
  <si>
    <t>중동 건영월드컵</t>
    <phoneticPr fontId="2" type="noConversion"/>
  </si>
  <si>
    <t>88A</t>
    <phoneticPr fontId="2" type="noConversion"/>
  </si>
  <si>
    <t>건영월드컵</t>
    <phoneticPr fontId="2" type="noConversion"/>
  </si>
  <si>
    <t>중동 현대1차</t>
    <phoneticPr fontId="2" type="noConversion"/>
  </si>
  <si>
    <t>현대1차</t>
    <phoneticPr fontId="2" type="noConversion"/>
  </si>
  <si>
    <t>중동 월드컵참누리</t>
    <phoneticPr fontId="2" type="noConversion"/>
  </si>
  <si>
    <t>월드컵참누리</t>
    <phoneticPr fontId="2" type="noConversion"/>
  </si>
  <si>
    <t>창전동 신촌금호</t>
    <phoneticPr fontId="2" type="noConversion"/>
  </si>
  <si>
    <t>신촌금호</t>
    <phoneticPr fontId="2" type="noConversion"/>
  </si>
  <si>
    <t>창전동 창전현대홈타운</t>
    <phoneticPr fontId="2" type="noConversion"/>
  </si>
  <si>
    <t>창전현대홈타운</t>
    <phoneticPr fontId="2" type="noConversion"/>
  </si>
  <si>
    <t>창전동 태영</t>
    <phoneticPr fontId="2" type="noConversion"/>
  </si>
  <si>
    <t>태영</t>
    <phoneticPr fontId="2" type="noConversion"/>
  </si>
  <si>
    <t>창전동 창전삼성(창전래미안)</t>
    <phoneticPr fontId="2" type="noConversion"/>
  </si>
  <si>
    <t>창전삼성(창전래미안)</t>
    <phoneticPr fontId="2" type="noConversion"/>
  </si>
  <si>
    <t>창전동 서강해모로</t>
    <phoneticPr fontId="2" type="noConversion"/>
  </si>
  <si>
    <t>서강해모로</t>
    <phoneticPr fontId="2" type="noConversion"/>
  </si>
  <si>
    <t>창전동 마포웨스트리버태영데시앙</t>
    <phoneticPr fontId="2" type="noConversion"/>
  </si>
  <si>
    <t>99A</t>
  </si>
  <si>
    <t>마포웨스트리버태영데시앙</t>
    <phoneticPr fontId="2" type="noConversion"/>
  </si>
  <si>
    <t>111C</t>
  </si>
  <si>
    <t>창전동 서강쌍용예가</t>
    <phoneticPr fontId="2" type="noConversion"/>
  </si>
  <si>
    <t>서강쌍용예가</t>
    <phoneticPr fontId="2" type="noConversion"/>
  </si>
  <si>
    <t>토정동 한강삼성</t>
    <phoneticPr fontId="2" type="noConversion"/>
  </si>
  <si>
    <t>한강삼성</t>
    <phoneticPr fontId="2" type="noConversion"/>
  </si>
  <si>
    <t>하중동 한강밤섬자이</t>
    <phoneticPr fontId="2" type="noConversion"/>
  </si>
  <si>
    <t>한강밤섬자이</t>
    <phoneticPr fontId="2" type="noConversion"/>
  </si>
  <si>
    <t>200A</t>
  </si>
  <si>
    <t>현석동 래미안웰스트림</t>
    <phoneticPr fontId="2" type="noConversion"/>
  </si>
  <si>
    <t>래미안웰스트림</t>
    <phoneticPr fontId="2" type="noConversion"/>
  </si>
  <si>
    <t>119D</t>
    <phoneticPr fontId="2" type="noConversion"/>
  </si>
  <si>
    <t>151A</t>
    <phoneticPr fontId="2" type="noConversion"/>
  </si>
  <si>
    <t>현석동 밤섬현대</t>
    <phoneticPr fontId="2" type="noConversion"/>
  </si>
  <si>
    <t>밤섬현대</t>
    <phoneticPr fontId="2" type="noConversion"/>
  </si>
  <si>
    <t>현석동 강변힐스테이트</t>
    <phoneticPr fontId="2" type="noConversion"/>
  </si>
  <si>
    <t>강변힐스테이트</t>
    <phoneticPr fontId="2" type="noConversion"/>
  </si>
  <si>
    <t>서울시 동대문구</t>
  </si>
  <si>
    <t>답십리동 동서울한양</t>
    <phoneticPr fontId="2" type="noConversion"/>
  </si>
  <si>
    <t>동서울한양</t>
    <phoneticPr fontId="2" type="noConversion"/>
  </si>
  <si>
    <t>답십리동 신답극동</t>
    <phoneticPr fontId="2" type="noConversion"/>
  </si>
  <si>
    <t>신답극동</t>
    <phoneticPr fontId="2" type="noConversion"/>
  </si>
  <si>
    <t>답십리동 답십리대우</t>
    <phoneticPr fontId="2" type="noConversion"/>
  </si>
  <si>
    <t>답십리대우</t>
    <phoneticPr fontId="2" type="noConversion"/>
  </si>
  <si>
    <t>답십리동 청계한신휴플러스</t>
    <phoneticPr fontId="2" type="noConversion"/>
  </si>
  <si>
    <t>청계한신휴플러스</t>
    <phoneticPr fontId="2" type="noConversion"/>
  </si>
  <si>
    <t>96B</t>
  </si>
  <si>
    <t>107C</t>
  </si>
  <si>
    <t>답십리동 동답한신</t>
    <phoneticPr fontId="2" type="noConversion"/>
  </si>
  <si>
    <t>동답한신</t>
    <phoneticPr fontId="2" type="noConversion"/>
  </si>
  <si>
    <t>답십리동 우성그린</t>
    <phoneticPr fontId="2" type="noConversion"/>
  </si>
  <si>
    <t>우성그린</t>
    <phoneticPr fontId="2" type="noConversion"/>
  </si>
  <si>
    <t>답십리동 신답경남</t>
    <phoneticPr fontId="2" type="noConversion"/>
  </si>
  <si>
    <t>신답경남</t>
    <phoneticPr fontId="2" type="noConversion"/>
  </si>
  <si>
    <t>답십리동 동아</t>
    <phoneticPr fontId="2" type="noConversion"/>
  </si>
  <si>
    <t>답십리동 래미안미드카운티</t>
    <phoneticPr fontId="2" type="noConversion"/>
  </si>
  <si>
    <t>래미안미드카운티</t>
    <phoneticPr fontId="2" type="noConversion"/>
  </si>
  <si>
    <t>답십리동 세양청마루</t>
    <phoneticPr fontId="2" type="noConversion"/>
  </si>
  <si>
    <t>세양청마루</t>
    <phoneticPr fontId="2" type="noConversion"/>
  </si>
  <si>
    <t>답십리동 래미안위브</t>
    <phoneticPr fontId="2" type="noConversion"/>
  </si>
  <si>
    <t>84B</t>
  </si>
  <si>
    <t>래미안위브</t>
    <phoneticPr fontId="2" type="noConversion"/>
  </si>
  <si>
    <t>답십리동 래미안엘파인</t>
    <phoneticPr fontId="2" type="noConversion"/>
  </si>
  <si>
    <t>래미안엘파인</t>
    <phoneticPr fontId="2" type="noConversion"/>
  </si>
  <si>
    <t>답십리동 답십리청솔우성</t>
    <phoneticPr fontId="2" type="noConversion"/>
  </si>
  <si>
    <t>78B</t>
  </si>
  <si>
    <t>답십리청솔우성</t>
    <phoneticPr fontId="2" type="noConversion"/>
  </si>
  <si>
    <t>답십리동 답십리파크자이</t>
    <phoneticPr fontId="2" type="noConversion"/>
  </si>
  <si>
    <t>69B</t>
  </si>
  <si>
    <t>답십리파크자이</t>
    <phoneticPr fontId="2" type="noConversion"/>
  </si>
  <si>
    <t>답십리동 힐스테이트청계</t>
    <phoneticPr fontId="2" type="noConversion"/>
  </si>
  <si>
    <t>힐스테이트청계</t>
    <phoneticPr fontId="2" type="noConversion"/>
  </si>
  <si>
    <t>115A</t>
  </si>
  <si>
    <t>답십리동 두산</t>
    <phoneticPr fontId="2" type="noConversion"/>
  </si>
  <si>
    <t>답십리동 두산위브</t>
    <phoneticPr fontId="2" type="noConversion"/>
  </si>
  <si>
    <t>답십리동 대림</t>
    <phoneticPr fontId="2" type="noConversion"/>
  </si>
  <si>
    <t>용두동 청량리역해링턴플레이스</t>
    <phoneticPr fontId="2" type="noConversion"/>
  </si>
  <si>
    <t>청량리역해링턴플레이스</t>
    <phoneticPr fontId="2" type="noConversion"/>
  </si>
  <si>
    <t>용두동 래미안엘리니티</t>
    <phoneticPr fontId="2" type="noConversion"/>
  </si>
  <si>
    <t>71A</t>
  </si>
  <si>
    <t>래미안엘리니티</t>
    <phoneticPr fontId="2" type="noConversion"/>
  </si>
  <si>
    <t>101B</t>
  </si>
  <si>
    <t>114B</t>
  </si>
  <si>
    <t>용두동 e편한세상청계센트럴포레</t>
    <phoneticPr fontId="2" type="noConversion"/>
  </si>
  <si>
    <t>e편한세상청계센트럴포레</t>
    <phoneticPr fontId="2" type="noConversion"/>
  </si>
  <si>
    <t>용두동 롯데캐슬피렌체(주상복합)</t>
    <phoneticPr fontId="2" type="noConversion"/>
  </si>
  <si>
    <t>롯데캐슬피렌체(주상복합)</t>
    <phoneticPr fontId="2" type="noConversion"/>
  </si>
  <si>
    <t>용두동 용두롯데캐슬리치</t>
    <phoneticPr fontId="2" type="noConversion"/>
  </si>
  <si>
    <t>110C</t>
  </si>
  <si>
    <t>용두롯데캐슬리치</t>
    <phoneticPr fontId="2" type="noConversion"/>
  </si>
  <si>
    <t>용두동 래미안허브리츠</t>
    <phoneticPr fontId="2" type="noConversion"/>
  </si>
  <si>
    <t>래미안허브리츠</t>
    <phoneticPr fontId="2" type="noConversion"/>
  </si>
  <si>
    <t>150A</t>
  </si>
  <si>
    <t>용두동 용두두산위브</t>
    <phoneticPr fontId="2" type="noConversion"/>
  </si>
  <si>
    <t>용두두산위브</t>
    <phoneticPr fontId="2" type="noConversion"/>
  </si>
  <si>
    <t>132A</t>
  </si>
  <si>
    <t>용두동 청량리역한양수자인192(주상복합)</t>
    <phoneticPr fontId="2" type="noConversion"/>
  </si>
  <si>
    <t>120D</t>
  </si>
  <si>
    <t>청량리역한양수자인그라시엘(주상복합)</t>
    <phoneticPr fontId="2" type="noConversion"/>
  </si>
  <si>
    <t>용두동 신동아</t>
    <phoneticPr fontId="2" type="noConversion"/>
  </si>
  <si>
    <t>이문동 현대</t>
    <phoneticPr fontId="2" type="noConversion"/>
  </si>
  <si>
    <t>107N</t>
  </si>
  <si>
    <t>이문동 중앙하이츠빌</t>
    <phoneticPr fontId="2" type="noConversion"/>
  </si>
  <si>
    <t>이문동 이문삼익</t>
    <phoneticPr fontId="2" type="noConversion"/>
  </si>
  <si>
    <t>이문삼익</t>
    <phoneticPr fontId="2" type="noConversion"/>
  </si>
  <si>
    <t>이문동 이문래미안2차</t>
    <phoneticPr fontId="2" type="noConversion"/>
  </si>
  <si>
    <t>이문래미안2차</t>
    <phoneticPr fontId="2" type="noConversion"/>
  </si>
  <si>
    <t>이문동 이문e-편한세상</t>
    <phoneticPr fontId="2" type="noConversion"/>
  </si>
  <si>
    <t>이문e-편한세상</t>
    <phoneticPr fontId="2" type="noConversion"/>
  </si>
  <si>
    <t>이문동 이문대우</t>
    <phoneticPr fontId="2" type="noConversion"/>
  </si>
  <si>
    <t>116A</t>
  </si>
  <si>
    <t>이문대우</t>
    <phoneticPr fontId="2" type="noConversion"/>
  </si>
  <si>
    <t>이문동 쌍용</t>
    <phoneticPr fontId="2" type="noConversion"/>
  </si>
  <si>
    <t>이문동 이문삼성래미안1차</t>
    <phoneticPr fontId="2" type="noConversion"/>
  </si>
  <si>
    <t>이문삼성래미안1차</t>
    <phoneticPr fontId="2" type="noConversion"/>
  </si>
  <si>
    <t>장안동 한신</t>
    <phoneticPr fontId="2" type="noConversion"/>
  </si>
  <si>
    <t>한신</t>
    <phoneticPr fontId="2" type="noConversion"/>
  </si>
  <si>
    <t>장안동 동대문더퍼스트데시앙</t>
    <phoneticPr fontId="2" type="noConversion"/>
  </si>
  <si>
    <t>동대문더퍼스트데시앙</t>
    <phoneticPr fontId="2" type="noConversion"/>
  </si>
  <si>
    <t>107C</t>
    <phoneticPr fontId="2" type="noConversion"/>
  </si>
  <si>
    <t>장안동 장안래미안2차</t>
    <phoneticPr fontId="2" type="noConversion"/>
  </si>
  <si>
    <t>장안래미안2차</t>
    <phoneticPr fontId="2" type="noConversion"/>
  </si>
  <si>
    <t>장안동 장안힐스테이트</t>
    <phoneticPr fontId="2" type="noConversion"/>
  </si>
  <si>
    <t>장안힐스테이트</t>
    <phoneticPr fontId="2" type="noConversion"/>
  </si>
  <si>
    <t>장안동 장안현대홈타운1차</t>
    <phoneticPr fontId="2" type="noConversion"/>
  </si>
  <si>
    <t>75C2</t>
    <phoneticPr fontId="2" type="noConversion"/>
  </si>
  <si>
    <t>장안현대홈타운1차</t>
    <phoneticPr fontId="2" type="noConversion"/>
  </si>
  <si>
    <t>107B</t>
    <phoneticPr fontId="2" type="noConversion"/>
  </si>
  <si>
    <t>장안동 장안삼성쉐르빌(주상복합)</t>
    <phoneticPr fontId="2" type="noConversion"/>
  </si>
  <si>
    <t>160A1</t>
    <phoneticPr fontId="2" type="noConversion"/>
  </si>
  <si>
    <t>장안삼성쉐르빌(주상복합)</t>
    <phoneticPr fontId="2" type="noConversion"/>
  </si>
  <si>
    <t>장안동 장안래미안1차</t>
    <phoneticPr fontId="2" type="noConversion"/>
  </si>
  <si>
    <t>장안래미안1차</t>
    <phoneticPr fontId="2" type="noConversion"/>
  </si>
  <si>
    <t>장안동 현대</t>
    <phoneticPr fontId="2" type="noConversion"/>
  </si>
  <si>
    <t>전농동 전농신성미소지움</t>
    <phoneticPr fontId="2" type="noConversion"/>
  </si>
  <si>
    <t>전농신성미소지움</t>
    <phoneticPr fontId="2" type="noConversion"/>
  </si>
  <si>
    <t>전농동 동아</t>
    <phoneticPr fontId="2" type="noConversion"/>
  </si>
  <si>
    <t>전농동 래미안아름숲</t>
    <phoneticPr fontId="2" type="noConversion"/>
  </si>
  <si>
    <t>84C</t>
  </si>
  <si>
    <t>래미안아름숲</t>
    <phoneticPr fontId="2" type="noConversion"/>
  </si>
  <si>
    <t>145B</t>
  </si>
  <si>
    <t>전농동 전농우성</t>
    <phoneticPr fontId="2" type="noConversion"/>
  </si>
  <si>
    <t>전농우성</t>
    <phoneticPr fontId="2" type="noConversion"/>
  </si>
  <si>
    <t>전농동 전농삼성(전농삼성래미안)</t>
    <phoneticPr fontId="2" type="noConversion"/>
  </si>
  <si>
    <t>전농삼성(전농삼성래미안)</t>
    <phoneticPr fontId="2" type="noConversion"/>
  </si>
  <si>
    <t>전농동 동대문롯데캐슬노블레스</t>
    <phoneticPr fontId="2" type="noConversion"/>
  </si>
  <si>
    <t>동대문롯데캐슬노블레스</t>
    <phoneticPr fontId="2" type="noConversion"/>
  </si>
  <si>
    <t>전농동 청량리역롯데캐슬SKY-L65(주상복합)</t>
    <phoneticPr fontId="2" type="noConversion"/>
  </si>
  <si>
    <t>120B</t>
  </si>
  <si>
    <t>청량리역롯데캐슬SKY-L65(주상복합)</t>
    <phoneticPr fontId="2" type="noConversion"/>
  </si>
  <si>
    <t>전농동 래미안크레시티</t>
    <phoneticPr fontId="2" type="noConversion"/>
  </si>
  <si>
    <t>래미안크레시티</t>
    <phoneticPr fontId="2" type="noConversion"/>
  </si>
  <si>
    <t>154B</t>
  </si>
  <si>
    <t>전농동 전농SK</t>
    <phoneticPr fontId="2" type="noConversion"/>
  </si>
  <si>
    <t>전농SK</t>
    <phoneticPr fontId="2" type="noConversion"/>
  </si>
  <si>
    <t>제기동 안암골벽산</t>
    <phoneticPr fontId="2" type="noConversion"/>
  </si>
  <si>
    <t>안암골벽산</t>
    <phoneticPr fontId="2" type="noConversion"/>
  </si>
  <si>
    <t>제기동 한신</t>
    <phoneticPr fontId="2" type="noConversion"/>
  </si>
  <si>
    <t>제기동 현대</t>
    <phoneticPr fontId="2" type="noConversion"/>
  </si>
  <si>
    <t>제기동 이수브라운스톤</t>
    <phoneticPr fontId="2" type="noConversion"/>
  </si>
  <si>
    <t>이수브라운스톤</t>
    <phoneticPr fontId="2" type="noConversion"/>
  </si>
  <si>
    <t>제기동 경동미주</t>
    <phoneticPr fontId="2" type="noConversion"/>
  </si>
  <si>
    <t>경동미주</t>
    <phoneticPr fontId="2" type="noConversion"/>
  </si>
  <si>
    <t>127A</t>
  </si>
  <si>
    <t>청량리동 현대</t>
    <phoneticPr fontId="2" type="noConversion"/>
  </si>
  <si>
    <t>100B</t>
  </si>
  <si>
    <t>청량리동 홍릉동부</t>
    <phoneticPr fontId="2" type="noConversion"/>
  </si>
  <si>
    <t>홍릉동부</t>
    <phoneticPr fontId="2" type="noConversion"/>
  </si>
  <si>
    <t>109S</t>
  </si>
  <si>
    <t>청량리동 한신</t>
    <phoneticPr fontId="2" type="noConversion"/>
  </si>
  <si>
    <t>청량리동 미주</t>
    <phoneticPr fontId="2" type="noConversion"/>
  </si>
  <si>
    <t>92B</t>
  </si>
  <si>
    <t>미주</t>
    <phoneticPr fontId="2" type="noConversion"/>
  </si>
  <si>
    <t>134B</t>
  </si>
  <si>
    <t>146A</t>
  </si>
  <si>
    <t>162A</t>
  </si>
  <si>
    <t>181A</t>
  </si>
  <si>
    <t>회기동 회기역한일베라체캠퍼스(주상복합)</t>
    <phoneticPr fontId="2" type="noConversion"/>
  </si>
  <si>
    <t>36A1</t>
    <phoneticPr fontId="2" type="noConversion"/>
  </si>
  <si>
    <t>회기역한일베라체캠퍼스(주상복합)</t>
    <phoneticPr fontId="2" type="noConversion"/>
  </si>
  <si>
    <t>회기동 청량리신현대</t>
    <phoneticPr fontId="2" type="noConversion"/>
  </si>
  <si>
    <t>청량리신현대</t>
    <phoneticPr fontId="2" type="noConversion"/>
  </si>
  <si>
    <t>휘경동 휘경동일하이빌</t>
    <phoneticPr fontId="2" type="noConversion"/>
  </si>
  <si>
    <t>휘경동일하이빌</t>
    <phoneticPr fontId="2" type="noConversion"/>
  </si>
  <si>
    <t>휘경동 휘경해모로프레스티지</t>
    <phoneticPr fontId="2" type="noConversion"/>
  </si>
  <si>
    <t>휘경해모로프레스티지</t>
    <phoneticPr fontId="2" type="noConversion"/>
  </si>
  <si>
    <t>휘경동 주공2단지</t>
    <phoneticPr fontId="2" type="noConversion"/>
  </si>
  <si>
    <t>57A</t>
  </si>
  <si>
    <t>주공2단지</t>
    <phoneticPr fontId="2" type="noConversion"/>
  </si>
  <si>
    <t>휘경동 동양2차</t>
    <phoneticPr fontId="2" type="noConversion"/>
  </si>
  <si>
    <t>동양2차</t>
    <phoneticPr fontId="2" type="noConversion"/>
  </si>
  <si>
    <t>휘경동 휘경롯데낙천대</t>
    <phoneticPr fontId="2" type="noConversion"/>
  </si>
  <si>
    <t>휘경롯데낙천대</t>
    <phoneticPr fontId="2" type="noConversion"/>
  </si>
  <si>
    <t>휘경동 휘경동양</t>
    <phoneticPr fontId="2" type="noConversion"/>
  </si>
  <si>
    <t>휘경동양</t>
    <phoneticPr fontId="2" type="noConversion"/>
  </si>
  <si>
    <t>휘경동 휘경미소지움</t>
    <phoneticPr fontId="2" type="noConversion"/>
  </si>
  <si>
    <t>휘경미소지움</t>
    <phoneticPr fontId="2" type="noConversion"/>
  </si>
  <si>
    <t>휘경동 휘경SK뷰</t>
    <phoneticPr fontId="2" type="noConversion"/>
  </si>
  <si>
    <t>휘경SK뷰</t>
    <phoneticPr fontId="2" type="noConversion"/>
  </si>
  <si>
    <t>휘경동 주공1단지</t>
    <phoneticPr fontId="2" type="noConversion"/>
  </si>
  <si>
    <t>주공1단지</t>
    <phoneticPr fontId="2" type="noConversion"/>
  </si>
  <si>
    <t>149B</t>
  </si>
  <si>
    <t>휘경동 휘경롯데</t>
    <phoneticPr fontId="2" type="noConversion"/>
  </si>
  <si>
    <t>휘경롯데</t>
    <phoneticPr fontId="2" type="noConversion"/>
  </si>
  <si>
    <t>휘경동 동일스위트리버</t>
    <phoneticPr fontId="2" type="noConversion"/>
  </si>
  <si>
    <t>동일스위트리버</t>
    <phoneticPr fontId="2" type="noConversion"/>
  </si>
  <si>
    <t>휘경동 브라운스톤휘경</t>
    <phoneticPr fontId="2" type="noConversion"/>
  </si>
  <si>
    <t>브라운스톤휘경</t>
    <phoneticPr fontId="2" type="noConversion"/>
  </si>
  <si>
    <t>휘경동 휘경베스트빌현대</t>
    <phoneticPr fontId="2" type="noConversion"/>
  </si>
  <si>
    <t>휘경베스트빌현대</t>
    <phoneticPr fontId="2" type="noConversion"/>
  </si>
  <si>
    <t>휘경동 휘경센트레빌</t>
    <phoneticPr fontId="2" type="noConversion"/>
  </si>
  <si>
    <t>휘경센트레빌</t>
    <phoneticPr fontId="2" type="noConversion"/>
  </si>
  <si>
    <t>145A</t>
  </si>
  <si>
    <t>서울시 양천구</t>
  </si>
  <si>
    <t>목동 목동롯데캐슬마에스트로</t>
    <phoneticPr fontId="2" type="noConversion"/>
  </si>
  <si>
    <t>83B</t>
    <phoneticPr fontId="2" type="noConversion"/>
  </si>
  <si>
    <t>목동롯데캐슬마에스트로</t>
    <phoneticPr fontId="2" type="noConversion"/>
  </si>
  <si>
    <t>목동 대원칸타빌2단지</t>
    <phoneticPr fontId="2" type="noConversion"/>
  </si>
  <si>
    <t>106B</t>
    <phoneticPr fontId="2" type="noConversion"/>
  </si>
  <si>
    <t>대원칸타빌2단지</t>
    <phoneticPr fontId="2" type="noConversion"/>
  </si>
  <si>
    <t>목동 목동금호베스트빌</t>
    <phoneticPr fontId="2" type="noConversion"/>
  </si>
  <si>
    <t>목동금호베스트빌</t>
    <phoneticPr fontId="2" type="noConversion"/>
  </si>
  <si>
    <t>126B</t>
    <phoneticPr fontId="2" type="noConversion"/>
  </si>
  <si>
    <t>163B</t>
    <phoneticPr fontId="2" type="noConversion"/>
  </si>
  <si>
    <t>목동 목동신시가지4단지</t>
    <phoneticPr fontId="2" type="noConversion"/>
  </si>
  <si>
    <t>60B</t>
    <phoneticPr fontId="2" type="noConversion"/>
  </si>
  <si>
    <t>목동신시가지4단지</t>
    <phoneticPr fontId="2" type="noConversion"/>
  </si>
  <si>
    <t>87B</t>
    <phoneticPr fontId="2" type="noConversion"/>
  </si>
  <si>
    <t>148A</t>
    <phoneticPr fontId="2" type="noConversion"/>
  </si>
  <si>
    <t>181B</t>
    <phoneticPr fontId="2" type="noConversion"/>
  </si>
  <si>
    <t>목동 건영</t>
    <phoneticPr fontId="2" type="noConversion"/>
  </si>
  <si>
    <t>목동 목동신시가지7단지</t>
    <phoneticPr fontId="2" type="noConversion"/>
  </si>
  <si>
    <t>목동신시가지7단지</t>
    <phoneticPr fontId="2" type="noConversion"/>
  </si>
  <si>
    <t>89A</t>
    <phoneticPr fontId="2" type="noConversion"/>
  </si>
  <si>
    <t>90C</t>
    <phoneticPr fontId="2" type="noConversion"/>
  </si>
  <si>
    <t>목동 목동삼익</t>
    <phoneticPr fontId="2" type="noConversion"/>
  </si>
  <si>
    <t>목동삼익</t>
    <phoneticPr fontId="2" type="noConversion"/>
  </si>
  <si>
    <t>목동 목동신시가지6단지</t>
    <phoneticPr fontId="2" type="noConversion"/>
  </si>
  <si>
    <t>65A3</t>
    <phoneticPr fontId="2" type="noConversion"/>
  </si>
  <si>
    <t>목동신시가지6단지</t>
    <phoneticPr fontId="2" type="noConversion"/>
  </si>
  <si>
    <t>88A3</t>
    <phoneticPr fontId="2" type="noConversion"/>
  </si>
  <si>
    <t>115A2</t>
    <phoneticPr fontId="2" type="noConversion"/>
  </si>
  <si>
    <t>148B</t>
    <phoneticPr fontId="2" type="noConversion"/>
  </si>
  <si>
    <t>목동 목동신시가지1단지</t>
    <phoneticPr fontId="2" type="noConversion"/>
  </si>
  <si>
    <t>64D</t>
    <phoneticPr fontId="2" type="noConversion"/>
  </si>
  <si>
    <t>목동신시가지1단지</t>
    <phoneticPr fontId="2" type="noConversion"/>
  </si>
  <si>
    <t>69C</t>
    <phoneticPr fontId="2" type="noConversion"/>
  </si>
  <si>
    <t>88B</t>
    <phoneticPr fontId="2" type="noConversion"/>
  </si>
  <si>
    <t>101B</t>
    <phoneticPr fontId="2" type="noConversion"/>
  </si>
  <si>
    <t>114G</t>
    <phoneticPr fontId="2" type="noConversion"/>
  </si>
  <si>
    <t>120D</t>
    <phoneticPr fontId="2" type="noConversion"/>
  </si>
  <si>
    <t>154B</t>
    <phoneticPr fontId="2" type="noConversion"/>
  </si>
  <si>
    <t>190B</t>
    <phoneticPr fontId="2" type="noConversion"/>
  </si>
  <si>
    <t>목동 극동늘푸른</t>
    <phoneticPr fontId="2" type="noConversion"/>
  </si>
  <si>
    <t>극동늘푸른</t>
    <phoneticPr fontId="2" type="noConversion"/>
  </si>
  <si>
    <t>목동 목동성원(926-8)</t>
    <phoneticPr fontId="2" type="noConversion"/>
  </si>
  <si>
    <t>목동성원(926-8)</t>
    <phoneticPr fontId="2" type="noConversion"/>
  </si>
  <si>
    <t>96A</t>
    <phoneticPr fontId="2" type="noConversion"/>
  </si>
  <si>
    <t>목동 현대2차</t>
    <phoneticPr fontId="2" type="noConversion"/>
  </si>
  <si>
    <t>현대2차</t>
    <phoneticPr fontId="2" type="noConversion"/>
  </si>
  <si>
    <t>목동 부영그린타운3차(주상복합)</t>
    <phoneticPr fontId="2" type="noConversion"/>
  </si>
  <si>
    <t>부영그린타운3차(주상복합)</t>
    <phoneticPr fontId="2" type="noConversion"/>
  </si>
  <si>
    <t>166B</t>
    <phoneticPr fontId="2" type="noConversion"/>
  </si>
  <si>
    <t>목동 목동금호1차</t>
    <phoneticPr fontId="2" type="noConversion"/>
  </si>
  <si>
    <t>목동금호1차</t>
    <phoneticPr fontId="2" type="noConversion"/>
  </si>
  <si>
    <t>목동 현대하이페리온(주상복합)</t>
    <phoneticPr fontId="2" type="noConversion"/>
  </si>
  <si>
    <t>현대하이페리온(주상복합)</t>
    <phoneticPr fontId="2" type="noConversion"/>
  </si>
  <si>
    <t>목동 목동금호어울림</t>
    <phoneticPr fontId="2" type="noConversion"/>
  </si>
  <si>
    <t>106A</t>
    <phoneticPr fontId="2" type="noConversion"/>
  </si>
  <si>
    <t>목동금호어울림</t>
    <phoneticPr fontId="2" type="noConversion"/>
  </si>
  <si>
    <t>목동 목동신시가지2단지</t>
    <phoneticPr fontId="2" type="noConversion"/>
  </si>
  <si>
    <t>84B</t>
    <phoneticPr fontId="2" type="noConversion"/>
  </si>
  <si>
    <t>목동신시가지2단지</t>
    <phoneticPr fontId="2" type="noConversion"/>
  </si>
  <si>
    <t>122D</t>
    <phoneticPr fontId="2" type="noConversion"/>
  </si>
  <si>
    <t>177C</t>
    <phoneticPr fontId="2" type="noConversion"/>
  </si>
  <si>
    <t>180A</t>
    <phoneticPr fontId="2" type="noConversion"/>
  </si>
  <si>
    <t>목동 목동대림</t>
    <phoneticPr fontId="2" type="noConversion"/>
  </si>
  <si>
    <t>목동대림</t>
    <phoneticPr fontId="2" type="noConversion"/>
  </si>
  <si>
    <t>목동 목동신시가지3단지</t>
    <phoneticPr fontId="2" type="noConversion"/>
  </si>
  <si>
    <t>목동신시가지3단지</t>
    <phoneticPr fontId="2" type="noConversion"/>
  </si>
  <si>
    <t>100A</t>
    <phoneticPr fontId="2" type="noConversion"/>
  </si>
  <si>
    <t>116A</t>
    <phoneticPr fontId="2" type="noConversion"/>
  </si>
  <si>
    <t>189C</t>
    <phoneticPr fontId="2" type="noConversion"/>
  </si>
  <si>
    <t>목동 성원2차</t>
    <phoneticPr fontId="2" type="noConversion"/>
  </si>
  <si>
    <t>성원2차</t>
    <phoneticPr fontId="2" type="noConversion"/>
  </si>
  <si>
    <t>108B</t>
    <phoneticPr fontId="2" type="noConversion"/>
  </si>
  <si>
    <t>목동 목동트라팰리스웨스턴에비뉴(주상복합)</t>
    <phoneticPr fontId="2" type="noConversion"/>
  </si>
  <si>
    <t>목동트라팰리스웨스턴에비뉴(주상복합)</t>
    <phoneticPr fontId="2" type="noConversion"/>
  </si>
  <si>
    <t>목동 부영그린타운2차(주상복합)</t>
    <phoneticPr fontId="2" type="noConversion"/>
  </si>
  <si>
    <t>부영그린타운2차(주상복합)</t>
    <phoneticPr fontId="2" type="noConversion"/>
  </si>
  <si>
    <t>목동 목동e-편한세상</t>
    <phoneticPr fontId="2" type="noConversion"/>
  </si>
  <si>
    <t>목동e-편한세상</t>
    <phoneticPr fontId="2" type="noConversion"/>
  </si>
  <si>
    <t>목동 목동트윈빌(주상복합)</t>
    <phoneticPr fontId="2" type="noConversion"/>
  </si>
  <si>
    <t>목동트윈빌(주상복합)</t>
    <phoneticPr fontId="2" type="noConversion"/>
  </si>
  <si>
    <t>192B</t>
    <phoneticPr fontId="2" type="noConversion"/>
  </si>
  <si>
    <t>목동 목동신시가지5단지</t>
    <phoneticPr fontId="2" type="noConversion"/>
  </si>
  <si>
    <t>목동신시가지5단지</t>
    <phoneticPr fontId="2" type="noConversion"/>
  </si>
  <si>
    <t>118H</t>
    <phoneticPr fontId="2" type="noConversion"/>
  </si>
  <si>
    <t>144C</t>
    <phoneticPr fontId="2" type="noConversion"/>
  </si>
  <si>
    <t>178D</t>
    <phoneticPr fontId="2" type="noConversion"/>
  </si>
  <si>
    <t>178A</t>
    <phoneticPr fontId="2" type="noConversion"/>
  </si>
  <si>
    <t>목동 목동현대하이페리온II(주상복합)</t>
    <phoneticPr fontId="2" type="noConversion"/>
  </si>
  <si>
    <t>목동현대하이페리온II(주상복합)</t>
    <phoneticPr fontId="2" type="noConversion"/>
  </si>
  <si>
    <t>140B</t>
    <phoneticPr fontId="2" type="noConversion"/>
  </si>
  <si>
    <t>160B</t>
    <phoneticPr fontId="2" type="noConversion"/>
  </si>
  <si>
    <t>목동 목동현대1차</t>
    <phoneticPr fontId="2" type="noConversion"/>
  </si>
  <si>
    <t>79B</t>
    <phoneticPr fontId="2" type="noConversion"/>
  </si>
  <si>
    <t>목동현대1차</t>
    <phoneticPr fontId="2" type="noConversion"/>
  </si>
  <si>
    <t>목동 목동한신청구</t>
    <phoneticPr fontId="2" type="noConversion"/>
  </si>
  <si>
    <t>103B</t>
    <phoneticPr fontId="2" type="noConversion"/>
  </si>
  <si>
    <t>목동한신청구</t>
    <phoneticPr fontId="2" type="noConversion"/>
  </si>
  <si>
    <t>목동 목동센트럴푸르지오</t>
    <phoneticPr fontId="2" type="noConversion"/>
  </si>
  <si>
    <t>목동센트럴푸르지오</t>
  </si>
  <si>
    <t>152A1</t>
    <phoneticPr fontId="2" type="noConversion"/>
  </si>
  <si>
    <t>목동센트럴푸르지오</t>
    <phoneticPr fontId="2" type="noConversion"/>
  </si>
  <si>
    <t>목동 목동롯데캐슬위너</t>
    <phoneticPr fontId="2" type="noConversion"/>
  </si>
  <si>
    <t>목동롯데캐슬위너</t>
    <phoneticPr fontId="2" type="noConversion"/>
  </si>
  <si>
    <t>목동 목동트라팰리스이스턴에비뉴(주상복합)</t>
    <phoneticPr fontId="2" type="noConversion"/>
  </si>
  <si>
    <t>목동트라팰리스이스턴에비뉴(주상복합)</t>
    <phoneticPr fontId="2" type="noConversion"/>
  </si>
  <si>
    <t>목동 우성</t>
    <phoneticPr fontId="2" type="noConversion"/>
  </si>
  <si>
    <t>신월동 삼정그린뷰</t>
    <phoneticPr fontId="2" type="noConversion"/>
  </si>
  <si>
    <t>삼정그린뷰</t>
    <phoneticPr fontId="2" type="noConversion"/>
  </si>
  <si>
    <t>삼정그린뷰</t>
  </si>
  <si>
    <t>신월동 수명산롯데캐슬</t>
    <phoneticPr fontId="2" type="noConversion"/>
  </si>
  <si>
    <t>수명산롯데캐슬</t>
    <phoneticPr fontId="2" type="noConversion"/>
  </si>
  <si>
    <t>신월동 벽산블루밍1단지</t>
    <phoneticPr fontId="2" type="noConversion"/>
  </si>
  <si>
    <t>벽산블루밍1단지</t>
    <phoneticPr fontId="2" type="noConversion"/>
  </si>
  <si>
    <t>신월동 목동센트럴아이파크위브</t>
    <phoneticPr fontId="2" type="noConversion"/>
  </si>
  <si>
    <t>77E</t>
  </si>
  <si>
    <t>목동센트럴아이파크위브</t>
    <phoneticPr fontId="2" type="noConversion"/>
  </si>
  <si>
    <t>85D</t>
  </si>
  <si>
    <t>110J</t>
  </si>
  <si>
    <t>신월동 신월대림</t>
    <phoneticPr fontId="2" type="noConversion"/>
  </si>
  <si>
    <t>신월대림</t>
    <phoneticPr fontId="2" type="noConversion"/>
  </si>
  <si>
    <t>신월동 신정뉴타운두산위브</t>
    <phoneticPr fontId="2" type="noConversion"/>
  </si>
  <si>
    <t>신정뉴타운두산위브</t>
    <phoneticPr fontId="2" type="noConversion"/>
  </si>
  <si>
    <t>신월동 양천벽산블루밍2단지</t>
    <phoneticPr fontId="2" type="noConversion"/>
  </si>
  <si>
    <t>양천벽산블루밍2단지</t>
    <phoneticPr fontId="2" type="noConversion"/>
  </si>
  <si>
    <t>신월동 신목동파라곤</t>
    <phoneticPr fontId="2" type="noConversion"/>
  </si>
  <si>
    <t>신목동파라곤</t>
    <phoneticPr fontId="2" type="noConversion"/>
  </si>
  <si>
    <t>신월동 서울가든</t>
    <phoneticPr fontId="2" type="noConversion"/>
  </si>
  <si>
    <t>서울가든</t>
    <phoneticPr fontId="2" type="noConversion"/>
  </si>
  <si>
    <t>신월동 벽산블루밍2단지</t>
    <phoneticPr fontId="2" type="noConversion"/>
  </si>
  <si>
    <t>벽산블루밍2단지</t>
    <phoneticPr fontId="2" type="noConversion"/>
  </si>
  <si>
    <t>신월동 길훈</t>
    <phoneticPr fontId="2" type="noConversion"/>
  </si>
  <si>
    <t>길훈</t>
    <phoneticPr fontId="2" type="noConversion"/>
  </si>
  <si>
    <t>66B</t>
  </si>
  <si>
    <t>신월동 신안약수</t>
    <phoneticPr fontId="2" type="noConversion"/>
  </si>
  <si>
    <t>신안약수</t>
    <phoneticPr fontId="2" type="noConversion"/>
  </si>
  <si>
    <t>신월동 신월시영</t>
    <phoneticPr fontId="2" type="noConversion"/>
  </si>
  <si>
    <t>신월시영</t>
    <phoneticPr fontId="2" type="noConversion"/>
  </si>
  <si>
    <t>신월동 신월대성유니드</t>
    <phoneticPr fontId="2" type="noConversion"/>
  </si>
  <si>
    <t>신월대성유니드</t>
    <phoneticPr fontId="2" type="noConversion"/>
  </si>
  <si>
    <t>신월동 양천벽산블루밍1단지</t>
    <phoneticPr fontId="2" type="noConversion"/>
  </si>
  <si>
    <t>양천벽산블루밍1단지</t>
    <phoneticPr fontId="2" type="noConversion"/>
  </si>
  <si>
    <t>신월동 신정뉴타운롯데캐슬</t>
    <phoneticPr fontId="2" type="noConversion"/>
  </si>
  <si>
    <t>신정뉴타운롯데캐슬</t>
    <phoneticPr fontId="2" type="noConversion"/>
  </si>
  <si>
    <t>신월동 신안파크</t>
    <phoneticPr fontId="2" type="noConversion"/>
  </si>
  <si>
    <t>신안파크</t>
    <phoneticPr fontId="2" type="noConversion"/>
  </si>
  <si>
    <t>신정동 수정</t>
    <phoneticPr fontId="2" type="noConversion"/>
  </si>
  <si>
    <t>63C</t>
  </si>
  <si>
    <t>수정</t>
    <phoneticPr fontId="2" type="noConversion"/>
  </si>
  <si>
    <t>68A</t>
    <phoneticPr fontId="2" type="noConversion"/>
  </si>
  <si>
    <t>신정동 쌍용</t>
    <phoneticPr fontId="2" type="noConversion"/>
  </si>
  <si>
    <t>99A</t>
    <phoneticPr fontId="2" type="noConversion"/>
  </si>
  <si>
    <t>신정동 경남아너스빌1차</t>
    <phoneticPr fontId="2" type="noConversion"/>
  </si>
  <si>
    <t>108A2</t>
    <phoneticPr fontId="2" type="noConversion"/>
  </si>
  <si>
    <t>경남아너스빌1차</t>
    <phoneticPr fontId="2" type="noConversion"/>
  </si>
  <si>
    <t>122B</t>
    <phoneticPr fontId="2" type="noConversion"/>
  </si>
  <si>
    <t>133B</t>
    <phoneticPr fontId="2" type="noConversion"/>
  </si>
  <si>
    <t>신정동 삼성쉐르빌1(주상복합)</t>
    <phoneticPr fontId="2" type="noConversion"/>
  </si>
  <si>
    <t>197B</t>
    <phoneticPr fontId="2" type="noConversion"/>
  </si>
  <si>
    <t>삼성쉐르빌1(주상복합)</t>
    <phoneticPr fontId="2" type="noConversion"/>
  </si>
  <si>
    <t>신정동 신정이펜하우스2단지</t>
    <phoneticPr fontId="2" type="noConversion"/>
  </si>
  <si>
    <t>신정이펜하우스2단지</t>
    <phoneticPr fontId="2" type="noConversion"/>
  </si>
  <si>
    <t>신정동 래미안목동아델리체</t>
    <phoneticPr fontId="2" type="noConversion"/>
  </si>
  <si>
    <t>래미안목동아델리체</t>
    <phoneticPr fontId="2" type="noConversion"/>
  </si>
  <si>
    <t>신정동 목동파크자이</t>
    <phoneticPr fontId="2" type="noConversion"/>
  </si>
  <si>
    <t>109A1</t>
    <phoneticPr fontId="2" type="noConversion"/>
  </si>
  <si>
    <t>목동파크자이</t>
    <phoneticPr fontId="2" type="noConversion"/>
  </si>
  <si>
    <t>신정동 현대</t>
    <phoneticPr fontId="2" type="noConversion"/>
  </si>
  <si>
    <t>신정동 목동신시가지11단지</t>
    <phoneticPr fontId="2" type="noConversion"/>
  </si>
  <si>
    <t>74A</t>
    <phoneticPr fontId="2" type="noConversion"/>
  </si>
  <si>
    <t>목동신시가지11단지</t>
    <phoneticPr fontId="2" type="noConversion"/>
  </si>
  <si>
    <t>75B</t>
    <phoneticPr fontId="2" type="noConversion"/>
  </si>
  <si>
    <t>94A</t>
    <phoneticPr fontId="2" type="noConversion"/>
  </si>
  <si>
    <t>96B</t>
    <phoneticPr fontId="2" type="noConversion"/>
  </si>
  <si>
    <t>신정동 목동삼성래미안2차</t>
    <phoneticPr fontId="2" type="noConversion"/>
  </si>
  <si>
    <t>목동삼성래미안2차</t>
    <phoneticPr fontId="2" type="noConversion"/>
  </si>
  <si>
    <t>143B</t>
    <phoneticPr fontId="2" type="noConversion"/>
  </si>
  <si>
    <t>신정동 목동신시가지10단지</t>
    <phoneticPr fontId="2" type="noConversion"/>
  </si>
  <si>
    <t>목동신시가지10단지</t>
    <phoneticPr fontId="2" type="noConversion"/>
  </si>
  <si>
    <t>127B</t>
    <phoneticPr fontId="2" type="noConversion"/>
  </si>
  <si>
    <t>185B</t>
    <phoneticPr fontId="2" type="noConversion"/>
  </si>
  <si>
    <t>신정동 청구</t>
    <phoneticPr fontId="2" type="noConversion"/>
  </si>
  <si>
    <t>105B</t>
    <phoneticPr fontId="2" type="noConversion"/>
  </si>
  <si>
    <t>청구</t>
    <phoneticPr fontId="2" type="noConversion"/>
  </si>
  <si>
    <t>신정동 목동힐스테이트</t>
    <phoneticPr fontId="2" type="noConversion"/>
  </si>
  <si>
    <t>목동힐스테이트</t>
    <phoneticPr fontId="2" type="noConversion"/>
  </si>
  <si>
    <t>146A</t>
    <phoneticPr fontId="2" type="noConversion"/>
  </si>
  <si>
    <t>신정동 목동삼성</t>
    <phoneticPr fontId="2" type="noConversion"/>
  </si>
  <si>
    <t>목동삼성</t>
    <phoneticPr fontId="2" type="noConversion"/>
  </si>
  <si>
    <t>신정동 명지해드는터</t>
    <phoneticPr fontId="2" type="noConversion"/>
  </si>
  <si>
    <t>명지해드는터</t>
    <phoneticPr fontId="2" type="noConversion"/>
  </si>
  <si>
    <t>신정동 목동신시가지8단지</t>
    <phoneticPr fontId="2" type="noConversion"/>
  </si>
  <si>
    <t>목동신시가지8단지</t>
    <phoneticPr fontId="2" type="noConversion"/>
  </si>
  <si>
    <t>신정동 신정아이파크</t>
    <phoneticPr fontId="2" type="noConversion"/>
  </si>
  <si>
    <t>신정아이파크</t>
    <phoneticPr fontId="2" type="noConversion"/>
  </si>
  <si>
    <t>신정동 대림</t>
    <phoneticPr fontId="2" type="noConversion"/>
  </si>
  <si>
    <t>101C</t>
    <phoneticPr fontId="2" type="noConversion"/>
  </si>
  <si>
    <t>신정동 신정숲속마을</t>
    <phoneticPr fontId="2" type="noConversion"/>
  </si>
  <si>
    <t>신정숲속마을</t>
    <phoneticPr fontId="2" type="noConversion"/>
  </si>
  <si>
    <t>124A</t>
    <phoneticPr fontId="2" type="noConversion"/>
  </si>
  <si>
    <t>신정동 목동신시가지12단지</t>
    <phoneticPr fontId="2" type="noConversion"/>
  </si>
  <si>
    <t>목동신시가지12단지</t>
    <phoneticPr fontId="2" type="noConversion"/>
  </si>
  <si>
    <t>목동신시가지12단지</t>
  </si>
  <si>
    <t>신정동 푸른마을3단지</t>
    <phoneticPr fontId="2" type="noConversion"/>
  </si>
  <si>
    <t>82B</t>
    <phoneticPr fontId="2" type="noConversion"/>
  </si>
  <si>
    <t>푸른마을3단지</t>
    <phoneticPr fontId="2" type="noConversion"/>
  </si>
  <si>
    <t>신정동 세양청마루</t>
    <phoneticPr fontId="2" type="noConversion"/>
  </si>
  <si>
    <t>신정동 푸른마을2단지</t>
    <phoneticPr fontId="2" type="noConversion"/>
  </si>
  <si>
    <t>푸른마을2단지</t>
    <phoneticPr fontId="2" type="noConversion"/>
  </si>
  <si>
    <t>신정동 신정이펜하우스5단지</t>
    <phoneticPr fontId="2" type="noConversion"/>
  </si>
  <si>
    <t>신정이펜하우스5단지</t>
    <phoneticPr fontId="2" type="noConversion"/>
  </si>
  <si>
    <t>신정동 동일하이빌1단지</t>
    <phoneticPr fontId="2" type="noConversion"/>
  </si>
  <si>
    <t>동일하이빌1단지</t>
    <phoneticPr fontId="2" type="noConversion"/>
  </si>
  <si>
    <t>신정동 신정현대5차</t>
    <phoneticPr fontId="2" type="noConversion"/>
  </si>
  <si>
    <t>신정현대5차</t>
    <phoneticPr fontId="2" type="noConversion"/>
  </si>
  <si>
    <t>신정동 양천중앙하이츠</t>
    <phoneticPr fontId="2" type="noConversion"/>
  </si>
  <si>
    <t>양천중앙하이츠</t>
    <phoneticPr fontId="2" type="noConversion"/>
  </si>
  <si>
    <t>신정동 신트리3단지</t>
    <phoneticPr fontId="2" type="noConversion"/>
  </si>
  <si>
    <t>110C</t>
    <phoneticPr fontId="2" type="noConversion"/>
  </si>
  <si>
    <t>신트리3단지</t>
    <phoneticPr fontId="2" type="noConversion"/>
  </si>
  <si>
    <t>신정동 푸른마을4단지</t>
    <phoneticPr fontId="2" type="noConversion"/>
  </si>
  <si>
    <t>푸른마을4단지</t>
    <phoneticPr fontId="2" type="noConversion"/>
  </si>
  <si>
    <t>신정동 신트리4단지</t>
    <phoneticPr fontId="2" type="noConversion"/>
  </si>
  <si>
    <t>66B</t>
    <phoneticPr fontId="2" type="noConversion"/>
  </si>
  <si>
    <t>신트리4단지</t>
    <phoneticPr fontId="2" type="noConversion"/>
  </si>
  <si>
    <t>신정동 학마을1단지</t>
    <phoneticPr fontId="2" type="noConversion"/>
  </si>
  <si>
    <t>69A</t>
    <phoneticPr fontId="2" type="noConversion"/>
  </si>
  <si>
    <t>학마을1단지</t>
    <phoneticPr fontId="2" type="noConversion"/>
  </si>
  <si>
    <t>신정동 목동우성2차</t>
    <phoneticPr fontId="2" type="noConversion"/>
  </si>
  <si>
    <t>목동우성2차</t>
    <phoneticPr fontId="2" type="noConversion"/>
  </si>
  <si>
    <t>신정동 신정현대6차</t>
    <phoneticPr fontId="2" type="noConversion"/>
  </si>
  <si>
    <t>신정현대6차</t>
    <phoneticPr fontId="2" type="noConversion"/>
  </si>
  <si>
    <t>신정동 목동신시가지9단지</t>
    <phoneticPr fontId="2" type="noConversion"/>
  </si>
  <si>
    <t>목동신시가지9단지</t>
    <phoneticPr fontId="2" type="noConversion"/>
  </si>
  <si>
    <t>94B</t>
    <phoneticPr fontId="2" type="noConversion"/>
  </si>
  <si>
    <t>122A</t>
    <phoneticPr fontId="2" type="noConversion"/>
  </si>
  <si>
    <t>128B</t>
    <phoneticPr fontId="2" type="noConversion"/>
  </si>
  <si>
    <t>181C</t>
    <phoneticPr fontId="2" type="noConversion"/>
  </si>
  <si>
    <t>신정동 신정이펜하우스1단지</t>
    <phoneticPr fontId="2" type="noConversion"/>
  </si>
  <si>
    <t>77D</t>
    <phoneticPr fontId="2" type="noConversion"/>
  </si>
  <si>
    <t>신정이펜하우스1단지</t>
    <phoneticPr fontId="2" type="noConversion"/>
  </si>
  <si>
    <t>108C</t>
    <phoneticPr fontId="2" type="noConversion"/>
  </si>
  <si>
    <t>신정동 대림아크로빌(주상복합)</t>
    <phoneticPr fontId="2" type="noConversion"/>
  </si>
  <si>
    <t>대림아크로빌(주상복합)</t>
    <phoneticPr fontId="2" type="noConversion"/>
  </si>
  <si>
    <t>188A</t>
    <phoneticPr fontId="2" type="noConversion"/>
  </si>
  <si>
    <t>198B</t>
    <phoneticPr fontId="2" type="noConversion"/>
  </si>
  <si>
    <t>신정동 신정이펜하우스4단지</t>
    <phoneticPr fontId="2" type="noConversion"/>
  </si>
  <si>
    <t>79D</t>
    <phoneticPr fontId="2" type="noConversion"/>
  </si>
  <si>
    <t>신정이펜하우스4단지</t>
    <phoneticPr fontId="2" type="noConversion"/>
  </si>
  <si>
    <t>111C</t>
    <phoneticPr fontId="2" type="noConversion"/>
  </si>
  <si>
    <t>신정동 동일하이빌2단지</t>
    <phoneticPr fontId="2" type="noConversion"/>
  </si>
  <si>
    <t>동일하이빌2단지</t>
    <phoneticPr fontId="2" type="noConversion"/>
  </si>
  <si>
    <t>신정동 신정e-편한세상</t>
    <phoneticPr fontId="2" type="noConversion"/>
  </si>
  <si>
    <t>신정e-편한세상</t>
    <phoneticPr fontId="2" type="noConversion"/>
  </si>
  <si>
    <t>신정동 목동현대</t>
    <phoneticPr fontId="2" type="noConversion"/>
  </si>
  <si>
    <t>목동현대</t>
    <phoneticPr fontId="2" type="noConversion"/>
  </si>
  <si>
    <t>신정동 목동신시가지13단지</t>
    <phoneticPr fontId="2" type="noConversion"/>
  </si>
  <si>
    <t>목동신시가지13단지</t>
    <phoneticPr fontId="2" type="noConversion"/>
  </si>
  <si>
    <t>149C</t>
    <phoneticPr fontId="2" type="noConversion"/>
  </si>
  <si>
    <t>신정동 신트리1단지</t>
    <phoneticPr fontId="2" type="noConversion"/>
  </si>
  <si>
    <t>신트리1단지</t>
    <phoneticPr fontId="2" type="noConversion"/>
  </si>
  <si>
    <t>신정동 목동신시가지14단지</t>
    <phoneticPr fontId="2" type="noConversion"/>
  </si>
  <si>
    <t>목동신시가지14단지</t>
    <phoneticPr fontId="2" type="noConversion"/>
  </si>
  <si>
    <t>101E</t>
    <phoneticPr fontId="2" type="noConversion"/>
  </si>
  <si>
    <t>129A</t>
    <phoneticPr fontId="2" type="noConversion"/>
  </si>
  <si>
    <t>신정동 롯데캐슬</t>
    <phoneticPr fontId="2" type="noConversion"/>
  </si>
  <si>
    <t>신정동 신정이펜하우스3단지</t>
    <phoneticPr fontId="2" type="noConversion"/>
  </si>
  <si>
    <t>신정이펜하우스3단지</t>
    <phoneticPr fontId="2" type="noConversion"/>
  </si>
  <si>
    <t>156A</t>
    <phoneticPr fontId="2" type="noConversion"/>
  </si>
  <si>
    <t>신정동 호반써밋목동</t>
    <phoneticPr fontId="2" type="noConversion"/>
  </si>
  <si>
    <t>76B</t>
    <phoneticPr fontId="2" type="noConversion"/>
  </si>
  <si>
    <t>호반써밋목동</t>
    <phoneticPr fontId="2" type="noConversion"/>
  </si>
  <si>
    <t>서울시 영등포구</t>
  </si>
  <si>
    <t>당산동 래미안당산1차</t>
    <phoneticPr fontId="2" type="noConversion"/>
  </si>
  <si>
    <t>래미안당산1차</t>
    <phoneticPr fontId="2" type="noConversion"/>
  </si>
  <si>
    <t>당산동 강변래미안</t>
    <phoneticPr fontId="2" type="noConversion"/>
  </si>
  <si>
    <t>강변래미안</t>
    <phoneticPr fontId="2" type="noConversion"/>
  </si>
  <si>
    <t>당산동1가 진로</t>
    <phoneticPr fontId="2" type="noConversion"/>
  </si>
  <si>
    <t>진로</t>
    <phoneticPr fontId="2" type="noConversion"/>
  </si>
  <si>
    <t>당산동2가 현대</t>
    <phoneticPr fontId="2" type="noConversion"/>
  </si>
  <si>
    <t>당산동2가 대우</t>
    <phoneticPr fontId="2" type="noConversion"/>
  </si>
  <si>
    <t>43A</t>
  </si>
  <si>
    <t>대우</t>
    <phoneticPr fontId="2" type="noConversion"/>
  </si>
  <si>
    <t>당산동3가 한양</t>
    <phoneticPr fontId="2" type="noConversion"/>
  </si>
  <si>
    <t>한양</t>
    <phoneticPr fontId="2" type="noConversion"/>
  </si>
  <si>
    <t>당산동3가 당산쌍용예가클래식</t>
    <phoneticPr fontId="2" type="noConversion"/>
  </si>
  <si>
    <t>93A</t>
  </si>
  <si>
    <t>당산쌍용예가클래식</t>
    <phoneticPr fontId="2" type="noConversion"/>
  </si>
  <si>
    <t>당산동3가 동부센트레빌</t>
    <phoneticPr fontId="2" type="noConversion"/>
  </si>
  <si>
    <t>동부센트레빌</t>
    <phoneticPr fontId="2" type="noConversion"/>
  </si>
  <si>
    <t>당산동4가 한강</t>
    <phoneticPr fontId="2" type="noConversion"/>
  </si>
  <si>
    <t>한강</t>
    <phoneticPr fontId="2" type="noConversion"/>
  </si>
  <si>
    <t>당산동4가 유원제일</t>
    <phoneticPr fontId="2" type="noConversion"/>
  </si>
  <si>
    <t>유원제일</t>
    <phoneticPr fontId="2" type="noConversion"/>
  </si>
  <si>
    <t>당산동4가 당산금호어울림</t>
    <phoneticPr fontId="2" type="noConversion"/>
  </si>
  <si>
    <t>당산금호어울림</t>
    <phoneticPr fontId="2" type="noConversion"/>
  </si>
  <si>
    <t>당산동4가 당산현대3차</t>
    <phoneticPr fontId="2" type="noConversion"/>
  </si>
  <si>
    <t>당산현대3차</t>
    <phoneticPr fontId="2" type="noConversion"/>
  </si>
  <si>
    <t>100A</t>
  </si>
  <si>
    <t>당산동4가 당산삼성2차</t>
    <phoneticPr fontId="2" type="noConversion"/>
  </si>
  <si>
    <t>당산삼성2차</t>
    <phoneticPr fontId="2" type="noConversion"/>
  </si>
  <si>
    <t>당산동4가 당산현대5차</t>
    <phoneticPr fontId="2" type="noConversion"/>
  </si>
  <si>
    <t>74A</t>
  </si>
  <si>
    <t>당산현대5차</t>
    <phoneticPr fontId="2" type="noConversion"/>
  </si>
  <si>
    <t>당산동4가 당산반도유보라팰리스</t>
    <phoneticPr fontId="2" type="noConversion"/>
  </si>
  <si>
    <t>당산반도유보라팰리스</t>
    <phoneticPr fontId="2" type="noConversion"/>
  </si>
  <si>
    <t>158B</t>
  </si>
  <si>
    <t>당산동5가 당산효성1차</t>
    <phoneticPr fontId="2" type="noConversion"/>
  </si>
  <si>
    <t>당산효성1차</t>
    <phoneticPr fontId="2" type="noConversion"/>
  </si>
  <si>
    <t>당산동5가 당산센트럴아이파크</t>
    <phoneticPr fontId="2" type="noConversion"/>
  </si>
  <si>
    <t>당산센트럴아이파크</t>
    <phoneticPr fontId="2" type="noConversion"/>
  </si>
  <si>
    <t>당산동5가 당산효성타운2차</t>
    <phoneticPr fontId="2" type="noConversion"/>
  </si>
  <si>
    <t>당산효성타운2차</t>
    <phoneticPr fontId="2" type="noConversion"/>
  </si>
  <si>
    <t>당산동5가 당산삼성래미안</t>
    <phoneticPr fontId="2" type="noConversion"/>
  </si>
  <si>
    <t>당산삼성래미안</t>
    <phoneticPr fontId="2" type="noConversion"/>
  </si>
  <si>
    <t>당산동5가 성원</t>
    <phoneticPr fontId="2" type="noConversion"/>
  </si>
  <si>
    <t>당산동5가 당산디오빌(주상복합)</t>
    <phoneticPr fontId="2" type="noConversion"/>
  </si>
  <si>
    <t>38A</t>
  </si>
  <si>
    <t>당산디오빌(주상복합)</t>
    <phoneticPr fontId="2" type="noConversion"/>
  </si>
  <si>
    <t>당산동5가 유원제일2차</t>
    <phoneticPr fontId="2" type="noConversion"/>
  </si>
  <si>
    <t>유원제일2차</t>
    <phoneticPr fontId="2" type="noConversion"/>
  </si>
  <si>
    <t>대림동 대림한신2차</t>
    <phoneticPr fontId="2" type="noConversion"/>
  </si>
  <si>
    <t>대림한신2차</t>
    <phoneticPr fontId="2" type="noConversion"/>
  </si>
  <si>
    <t>대림동 대림코오롱</t>
    <phoneticPr fontId="2" type="noConversion"/>
  </si>
  <si>
    <t>대림코오롱</t>
    <phoneticPr fontId="2" type="noConversion"/>
  </si>
  <si>
    <t>대림동 우성1차</t>
    <phoneticPr fontId="2" type="noConversion"/>
  </si>
  <si>
    <t>대림동 신동아</t>
    <phoneticPr fontId="2" type="noConversion"/>
  </si>
  <si>
    <t>대림동 보라매신동아파밀리에</t>
    <phoneticPr fontId="2" type="noConversion"/>
  </si>
  <si>
    <t>보라매신동아파밀리에</t>
    <phoneticPr fontId="2" type="noConversion"/>
  </si>
  <si>
    <t>대림동 현대3차</t>
    <phoneticPr fontId="2" type="noConversion"/>
  </si>
  <si>
    <t>현대3차</t>
    <phoneticPr fontId="2" type="noConversion"/>
  </si>
  <si>
    <t>대림동 新대림한솔솔파크</t>
    <phoneticPr fontId="2" type="noConversion"/>
  </si>
  <si>
    <t>新대림한솔솔파크</t>
    <phoneticPr fontId="2" type="noConversion"/>
  </si>
  <si>
    <t>대림동 현대2차</t>
    <phoneticPr fontId="2" type="noConversion"/>
  </si>
  <si>
    <t>대림동 대림현대</t>
    <phoneticPr fontId="2" type="noConversion"/>
  </si>
  <si>
    <t>대림현대</t>
    <phoneticPr fontId="2" type="noConversion"/>
  </si>
  <si>
    <t>99N</t>
  </si>
  <si>
    <t>대림동 성원(650)</t>
    <phoneticPr fontId="2" type="noConversion"/>
  </si>
  <si>
    <t>성원(650)</t>
    <phoneticPr fontId="2" type="noConversion"/>
  </si>
  <si>
    <t>대림동 현대1차</t>
    <phoneticPr fontId="2" type="noConversion"/>
  </si>
  <si>
    <t>대림동 e편한세상영등포아델포레</t>
    <phoneticPr fontId="2" type="noConversion"/>
  </si>
  <si>
    <t>e편한세상영등포아델포레</t>
    <phoneticPr fontId="2" type="noConversion"/>
  </si>
  <si>
    <t>도림동 영등포아트자이</t>
    <phoneticPr fontId="2" type="noConversion"/>
  </si>
  <si>
    <t>영등포아트자이</t>
    <phoneticPr fontId="2" type="noConversion"/>
  </si>
  <si>
    <t>도림동 동아에코빌</t>
    <phoneticPr fontId="2" type="noConversion"/>
  </si>
  <si>
    <t>동아에코빌</t>
    <phoneticPr fontId="2" type="noConversion"/>
  </si>
  <si>
    <t>도림동 도림청구</t>
    <phoneticPr fontId="2" type="noConversion"/>
  </si>
  <si>
    <t>58B</t>
  </si>
  <si>
    <t>도림청구</t>
    <phoneticPr fontId="2" type="noConversion"/>
  </si>
  <si>
    <t>문래동2가 남성맨션</t>
    <phoneticPr fontId="2" type="noConversion"/>
  </si>
  <si>
    <t>남성맨션</t>
    <phoneticPr fontId="2" type="noConversion"/>
  </si>
  <si>
    <t>문래동3가 문래공원한신</t>
    <phoneticPr fontId="2" type="noConversion"/>
  </si>
  <si>
    <t>문래공원한신</t>
    <phoneticPr fontId="2" type="noConversion"/>
  </si>
  <si>
    <t>문래동3가 국화맨션</t>
    <phoneticPr fontId="2" type="noConversion"/>
  </si>
  <si>
    <t>국화맨션</t>
    <phoneticPr fontId="2" type="noConversion"/>
  </si>
  <si>
    <t>문래동3가 문래힐스테이트</t>
    <phoneticPr fontId="2" type="noConversion"/>
  </si>
  <si>
    <t>문래힐스테이트</t>
    <phoneticPr fontId="2" type="noConversion"/>
  </si>
  <si>
    <t>문래동3가 문래자이</t>
    <phoneticPr fontId="2" type="noConversion"/>
  </si>
  <si>
    <t>문래자이</t>
    <phoneticPr fontId="2" type="noConversion"/>
  </si>
  <si>
    <t>문래동4가 문래삼환</t>
    <phoneticPr fontId="2" type="noConversion"/>
  </si>
  <si>
    <t>문래삼환</t>
    <phoneticPr fontId="2" type="noConversion"/>
  </si>
  <si>
    <t>문래동5가 문래모아미래도</t>
    <phoneticPr fontId="2" type="noConversion"/>
  </si>
  <si>
    <t>문래모아미래도</t>
    <phoneticPr fontId="2" type="noConversion"/>
  </si>
  <si>
    <t>문래동5가 문래대림</t>
    <phoneticPr fontId="2" type="noConversion"/>
  </si>
  <si>
    <t>문래대림</t>
    <phoneticPr fontId="2" type="noConversion"/>
  </si>
  <si>
    <t>문래동5가 문래두산위브</t>
    <phoneticPr fontId="2" type="noConversion"/>
  </si>
  <si>
    <t>문래두산위브</t>
    <phoneticPr fontId="2" type="noConversion"/>
  </si>
  <si>
    <t>문래동5가 문래현대5차</t>
    <phoneticPr fontId="2" type="noConversion"/>
  </si>
  <si>
    <t>문래현대5차</t>
    <phoneticPr fontId="2" type="noConversion"/>
  </si>
  <si>
    <t>문래동6가 문래현대6차</t>
    <phoneticPr fontId="2" type="noConversion"/>
  </si>
  <si>
    <t>문래현대6차</t>
    <phoneticPr fontId="2" type="noConversion"/>
  </si>
  <si>
    <t>문래동6가 대원</t>
    <phoneticPr fontId="2" type="noConversion"/>
  </si>
  <si>
    <t>대원</t>
    <phoneticPr fontId="2" type="noConversion"/>
  </si>
  <si>
    <t>128B</t>
  </si>
  <si>
    <t>문래동6가 현대1차</t>
    <phoneticPr fontId="2" type="noConversion"/>
  </si>
  <si>
    <t>문래동6가 베어스타운</t>
    <phoneticPr fontId="2" type="noConversion"/>
  </si>
  <si>
    <t>베어스타운</t>
    <phoneticPr fontId="2" type="noConversion"/>
  </si>
  <si>
    <t>105C</t>
  </si>
  <si>
    <t>문래동6가 e편한세상문래에듀플라츠</t>
    <phoneticPr fontId="2" type="noConversion"/>
  </si>
  <si>
    <t>e편한세상문래에듀플라츠</t>
    <phoneticPr fontId="2" type="noConversion"/>
  </si>
  <si>
    <t>문래동6가 현대2차</t>
    <phoneticPr fontId="2" type="noConversion"/>
  </si>
  <si>
    <t>신길동 신기목련</t>
    <phoneticPr fontId="2" type="noConversion"/>
  </si>
  <si>
    <t>신기목련</t>
    <phoneticPr fontId="2" type="noConversion"/>
  </si>
  <si>
    <t>신길동 더샵파크프레스티지</t>
    <phoneticPr fontId="2" type="noConversion"/>
  </si>
  <si>
    <t>더샵파크프레스티지</t>
    <phoneticPr fontId="2" type="noConversion"/>
  </si>
  <si>
    <t>115TB</t>
    <phoneticPr fontId="2" type="noConversion"/>
  </si>
  <si>
    <t>신길동 삼성</t>
    <phoneticPr fontId="2" type="noConversion"/>
  </si>
  <si>
    <t>신길동 건영</t>
    <phoneticPr fontId="2" type="noConversion"/>
  </si>
  <si>
    <t>신길동 신길센트럴자이</t>
    <phoneticPr fontId="2" type="noConversion"/>
  </si>
  <si>
    <t>신길센트럴자이</t>
    <phoneticPr fontId="2" type="noConversion"/>
  </si>
  <si>
    <t>신길동 신길우성3차</t>
    <phoneticPr fontId="2" type="noConversion"/>
  </si>
  <si>
    <t>신길우성3차</t>
    <phoneticPr fontId="2" type="noConversion"/>
  </si>
  <si>
    <t>신길동 우창</t>
    <phoneticPr fontId="2" type="noConversion"/>
  </si>
  <si>
    <t>우창</t>
    <phoneticPr fontId="2" type="noConversion"/>
  </si>
  <si>
    <t>신길동 삼환</t>
    <phoneticPr fontId="2" type="noConversion"/>
  </si>
  <si>
    <t>삼환</t>
    <phoneticPr fontId="2" type="noConversion"/>
  </si>
  <si>
    <t>신길동 신길우성5차</t>
    <phoneticPr fontId="2" type="noConversion"/>
  </si>
  <si>
    <t>신길우성5차</t>
    <phoneticPr fontId="2" type="noConversion"/>
  </si>
  <si>
    <t>신길동 신길경남</t>
    <phoneticPr fontId="2" type="noConversion"/>
  </si>
  <si>
    <t>신길경남</t>
    <phoneticPr fontId="2" type="noConversion"/>
  </si>
  <si>
    <t>신길동 보라매경남아너스빌</t>
    <phoneticPr fontId="2" type="noConversion"/>
  </si>
  <si>
    <t>보라매경남아너스빌</t>
    <phoneticPr fontId="2" type="noConversion"/>
  </si>
  <si>
    <t>보라매경남아너스빌</t>
  </si>
  <si>
    <t>신길동 삼성래미안</t>
    <phoneticPr fontId="2" type="noConversion"/>
  </si>
  <si>
    <t>신길동 힐스테이트클래시안</t>
    <phoneticPr fontId="2" type="noConversion"/>
  </si>
  <si>
    <t>힐스테이트클래시안</t>
    <phoneticPr fontId="2" type="noConversion"/>
  </si>
  <si>
    <t>신길동 보라매SK뷰</t>
    <phoneticPr fontId="2" type="noConversion"/>
  </si>
  <si>
    <t>보라매SK뷰</t>
    <phoneticPr fontId="2" type="noConversion"/>
  </si>
  <si>
    <t>신길동 한성</t>
    <phoneticPr fontId="2" type="noConversion"/>
  </si>
  <si>
    <t>신길동 신길파크자이</t>
    <phoneticPr fontId="2" type="noConversion"/>
  </si>
  <si>
    <t>신길파크자이</t>
    <phoneticPr fontId="2" type="noConversion"/>
  </si>
  <si>
    <t>신길동 신길우성1차</t>
    <phoneticPr fontId="2" type="noConversion"/>
  </si>
  <si>
    <t>신길우성1차</t>
    <phoneticPr fontId="2" type="noConversion"/>
  </si>
  <si>
    <t>신길동 남서울</t>
    <phoneticPr fontId="2" type="noConversion"/>
  </si>
  <si>
    <t>49C</t>
    <phoneticPr fontId="2" type="noConversion"/>
  </si>
  <si>
    <t>남서울</t>
    <phoneticPr fontId="2" type="noConversion"/>
  </si>
  <si>
    <t>신길동 신길센트럴아이파크</t>
    <phoneticPr fontId="2" type="noConversion"/>
  </si>
  <si>
    <t>신길센트럴아이파크</t>
    <phoneticPr fontId="2" type="noConversion"/>
  </si>
  <si>
    <t>114B</t>
    <phoneticPr fontId="2" type="noConversion"/>
  </si>
  <si>
    <t>신길동 래미안프레비뉴</t>
    <phoneticPr fontId="2" type="noConversion"/>
  </si>
  <si>
    <t>래미안프레비뉴</t>
    <phoneticPr fontId="2" type="noConversion"/>
  </si>
  <si>
    <t>112B</t>
    <phoneticPr fontId="2" type="noConversion"/>
  </si>
  <si>
    <t>신길동 신길뉴타운한화꿈에그린</t>
    <phoneticPr fontId="2" type="noConversion"/>
  </si>
  <si>
    <t>포레나신길</t>
    <phoneticPr fontId="2" type="noConversion"/>
  </si>
  <si>
    <t>신길동 신길우성4차</t>
    <phoneticPr fontId="2" type="noConversion"/>
  </si>
  <si>
    <t>신길우성4차</t>
    <phoneticPr fontId="2" type="noConversion"/>
  </si>
  <si>
    <t>102A</t>
    <phoneticPr fontId="2" type="noConversion"/>
  </si>
  <si>
    <t>신길동 신길우성2차</t>
    <phoneticPr fontId="2" type="noConversion"/>
  </si>
  <si>
    <t>신길우성2차</t>
    <phoneticPr fontId="2" type="noConversion"/>
  </si>
  <si>
    <t>신길동 래미안에스티움</t>
    <phoneticPr fontId="2" type="noConversion"/>
  </si>
  <si>
    <t>래미안에스티움</t>
    <phoneticPr fontId="2" type="noConversion"/>
  </si>
  <si>
    <t>양평동1가 영등포중흥S-클래스</t>
    <phoneticPr fontId="2" type="noConversion"/>
  </si>
  <si>
    <t>영등포중흥S-클래스</t>
    <phoneticPr fontId="2" type="noConversion"/>
  </si>
  <si>
    <t>83C</t>
  </si>
  <si>
    <t>양평동1가 신동아</t>
    <phoneticPr fontId="2" type="noConversion"/>
  </si>
  <si>
    <t>양평동2가 삼성래미안</t>
    <phoneticPr fontId="2" type="noConversion"/>
  </si>
  <si>
    <t>양평동2가 양평벽산블루밍</t>
    <phoneticPr fontId="2" type="noConversion"/>
  </si>
  <si>
    <t>양평벽산블루밍</t>
    <phoneticPr fontId="2" type="noConversion"/>
  </si>
  <si>
    <t>양평동3가 현대2차</t>
    <phoneticPr fontId="2" type="noConversion"/>
  </si>
  <si>
    <t>양평동3가 양평현대6차</t>
    <phoneticPr fontId="2" type="noConversion"/>
  </si>
  <si>
    <t>양평현대6차</t>
    <phoneticPr fontId="2" type="noConversion"/>
  </si>
  <si>
    <t>양평동3가 거성파스텔</t>
    <phoneticPr fontId="2" type="noConversion"/>
  </si>
  <si>
    <t>거성파스텔</t>
    <phoneticPr fontId="2" type="noConversion"/>
  </si>
  <si>
    <t>양평동3가 양평삼호</t>
    <phoneticPr fontId="2" type="noConversion"/>
  </si>
  <si>
    <t>양평삼호</t>
    <phoneticPr fontId="2" type="noConversion"/>
  </si>
  <si>
    <t>양평동4가 삼호한숲</t>
    <phoneticPr fontId="2" type="noConversion"/>
  </si>
  <si>
    <t>86B</t>
    <phoneticPr fontId="2" type="noConversion"/>
  </si>
  <si>
    <t>삼호한숲</t>
    <phoneticPr fontId="2" type="noConversion"/>
  </si>
  <si>
    <t>양평동4가 성원</t>
    <phoneticPr fontId="2" type="noConversion"/>
  </si>
  <si>
    <t>양평동5가 양평한신</t>
    <phoneticPr fontId="2" type="noConversion"/>
  </si>
  <si>
    <t>양평한신</t>
    <phoneticPr fontId="2" type="noConversion"/>
  </si>
  <si>
    <t>양평동6가 한솔</t>
    <phoneticPr fontId="2" type="noConversion"/>
  </si>
  <si>
    <t>한솔</t>
    <phoneticPr fontId="2" type="noConversion"/>
  </si>
  <si>
    <t>양평동6가 동양</t>
    <phoneticPr fontId="2" type="noConversion"/>
  </si>
  <si>
    <t>동양</t>
    <phoneticPr fontId="2" type="noConversion"/>
  </si>
  <si>
    <t>여의도동 대교</t>
    <phoneticPr fontId="2" type="noConversion"/>
  </si>
  <si>
    <t>대교</t>
    <phoneticPr fontId="2" type="noConversion"/>
  </si>
  <si>
    <t>여의도동 공작</t>
    <phoneticPr fontId="2" type="noConversion"/>
  </si>
  <si>
    <t>공작</t>
    <phoneticPr fontId="2" type="noConversion"/>
  </si>
  <si>
    <t>136D</t>
  </si>
  <si>
    <t>여의도동 수정</t>
    <phoneticPr fontId="2" type="noConversion"/>
  </si>
  <si>
    <t>161A</t>
  </si>
  <si>
    <t>여의도동 대우트럼프월드Ⅰ(주상복합)</t>
    <phoneticPr fontId="2" type="noConversion"/>
  </si>
  <si>
    <t>대우트럼프월드Ⅰ(주상복합)</t>
    <phoneticPr fontId="2" type="noConversion"/>
  </si>
  <si>
    <t>여의도동 미성</t>
    <phoneticPr fontId="2" type="noConversion"/>
  </si>
  <si>
    <t>미성</t>
    <phoneticPr fontId="2" type="noConversion"/>
  </si>
  <si>
    <t>여의도동 삼익</t>
    <phoneticPr fontId="2" type="noConversion"/>
  </si>
  <si>
    <t>132C</t>
  </si>
  <si>
    <t>삼익</t>
    <phoneticPr fontId="2" type="noConversion"/>
  </si>
  <si>
    <t>여의도동 롯데캐슬아이비(주상복합)</t>
    <phoneticPr fontId="2" type="noConversion"/>
  </si>
  <si>
    <t>롯데캐슬아이비(주상복합)</t>
    <phoneticPr fontId="2" type="noConversion"/>
  </si>
  <si>
    <t>174B</t>
  </si>
  <si>
    <t>191A</t>
  </si>
  <si>
    <t>여의도동 진주</t>
    <phoneticPr fontId="2" type="noConversion"/>
  </si>
  <si>
    <t>진주</t>
    <phoneticPr fontId="2" type="noConversion"/>
  </si>
  <si>
    <t>여의도동 한양</t>
    <phoneticPr fontId="2" type="noConversion"/>
  </si>
  <si>
    <t>210C</t>
  </si>
  <si>
    <t>여의도동 목화</t>
    <phoneticPr fontId="2" type="noConversion"/>
  </si>
  <si>
    <t>73B</t>
  </si>
  <si>
    <t>목화</t>
    <phoneticPr fontId="2" type="noConversion"/>
  </si>
  <si>
    <t>여의도동 여의도금호리첸시아(주상복합)</t>
    <phoneticPr fontId="2" type="noConversion"/>
  </si>
  <si>
    <t>여의도금호리첸시아(주상복합)</t>
    <phoneticPr fontId="2" type="noConversion"/>
  </si>
  <si>
    <t>179B</t>
  </si>
  <si>
    <t>200B</t>
  </si>
  <si>
    <t>여의도동 광장</t>
    <phoneticPr fontId="2" type="noConversion"/>
  </si>
  <si>
    <t>광장</t>
    <phoneticPr fontId="2" type="noConversion"/>
  </si>
  <si>
    <t>여의도동 삼부</t>
    <phoneticPr fontId="2" type="noConversion"/>
  </si>
  <si>
    <t>삼부</t>
    <phoneticPr fontId="2" type="noConversion"/>
  </si>
  <si>
    <t>여의도동 대우트럼프월드II(주상복합)</t>
    <phoneticPr fontId="2" type="noConversion"/>
  </si>
  <si>
    <t>대우트럼프월드II(주상복합)</t>
    <phoneticPr fontId="2" type="noConversion"/>
  </si>
  <si>
    <t>여의도동 은하</t>
    <phoneticPr fontId="2" type="noConversion"/>
  </si>
  <si>
    <t>은하</t>
  </si>
  <si>
    <t>여의도동 롯데캐슬엠파이어(주상복합)</t>
    <phoneticPr fontId="2" type="noConversion"/>
  </si>
  <si>
    <t>롯데캐슬엠파이어(주상복합)</t>
    <phoneticPr fontId="2" type="noConversion"/>
  </si>
  <si>
    <t>209B</t>
  </si>
  <si>
    <t>여의도동 여의도자이(주상복합)</t>
    <phoneticPr fontId="2" type="noConversion"/>
  </si>
  <si>
    <t>156F</t>
  </si>
  <si>
    <t>여의도자이(주상복합)</t>
    <phoneticPr fontId="2" type="noConversion"/>
  </si>
  <si>
    <t>185W</t>
  </si>
  <si>
    <t>204F</t>
  </si>
  <si>
    <t>227W</t>
  </si>
  <si>
    <t>여의도동 시범</t>
    <phoneticPr fontId="2" type="noConversion"/>
  </si>
  <si>
    <t>시범</t>
    <phoneticPr fontId="2" type="noConversion"/>
  </si>
  <si>
    <t>영등포동 영등포푸르지오</t>
    <phoneticPr fontId="2" type="noConversion"/>
  </si>
  <si>
    <t>영등포푸르지오</t>
  </si>
  <si>
    <t>영등포푸르지오</t>
    <phoneticPr fontId="2" type="noConversion"/>
  </si>
  <si>
    <t>영등포동 두산위브</t>
    <phoneticPr fontId="2" type="noConversion"/>
  </si>
  <si>
    <t>영등포동7가 경남아너스빌</t>
    <phoneticPr fontId="2" type="noConversion"/>
  </si>
  <si>
    <t>영등포동7가 아크로타워스퀘어</t>
    <phoneticPr fontId="2" type="noConversion"/>
  </si>
  <si>
    <t>아크로타워스퀘어</t>
    <phoneticPr fontId="2" type="noConversion"/>
  </si>
  <si>
    <t>115B</t>
  </si>
  <si>
    <t>156A</t>
  </si>
  <si>
    <t>영등포동8가 영등포삼환</t>
    <phoneticPr fontId="2" type="noConversion"/>
  </si>
  <si>
    <t>영등포삼환</t>
    <phoneticPr fontId="2" type="noConversion"/>
  </si>
  <si>
    <t>영등포동8가 당산푸르지오</t>
    <phoneticPr fontId="2" type="noConversion"/>
  </si>
  <si>
    <t>당산푸르지오</t>
    <phoneticPr fontId="2" type="noConversion"/>
  </si>
  <si>
    <t>서울시 강서구</t>
  </si>
  <si>
    <t>가양동 가양우성</t>
    <phoneticPr fontId="2" type="noConversion"/>
  </si>
  <si>
    <t>가양우성</t>
    <phoneticPr fontId="2" type="noConversion"/>
  </si>
  <si>
    <t>102S</t>
  </si>
  <si>
    <t>가양동 한보구암마을</t>
    <phoneticPr fontId="2" type="noConversion"/>
  </si>
  <si>
    <t>75C</t>
  </si>
  <si>
    <t>한보구암마을</t>
    <phoneticPr fontId="2" type="noConversion"/>
  </si>
  <si>
    <t>가양동 가양6단지</t>
    <phoneticPr fontId="2" type="noConversion"/>
  </si>
  <si>
    <t>가양6단지</t>
    <phoneticPr fontId="2" type="noConversion"/>
  </si>
  <si>
    <t>75B</t>
  </si>
  <si>
    <t>가양동 대림,경동</t>
    <phoneticPr fontId="2" type="noConversion"/>
  </si>
  <si>
    <t>대림,경동</t>
    <phoneticPr fontId="2" type="noConversion"/>
  </si>
  <si>
    <t>가양동 동신,대아</t>
    <phoneticPr fontId="2" type="noConversion"/>
  </si>
  <si>
    <t>동신,대아</t>
    <phoneticPr fontId="2" type="noConversion"/>
  </si>
  <si>
    <t>가양동 강서한강자이</t>
    <phoneticPr fontId="2" type="noConversion"/>
  </si>
  <si>
    <t>87A-1</t>
  </si>
  <si>
    <t>강서한강자이</t>
    <phoneticPr fontId="2" type="noConversion"/>
  </si>
  <si>
    <t>112A-1</t>
  </si>
  <si>
    <t>130A</t>
  </si>
  <si>
    <t>156-1</t>
  </si>
  <si>
    <t>가양동 가양2단지성지</t>
    <phoneticPr fontId="2" type="noConversion"/>
  </si>
  <si>
    <t>49A</t>
  </si>
  <si>
    <t>가양2단지성지</t>
    <phoneticPr fontId="2" type="noConversion"/>
  </si>
  <si>
    <t>70A</t>
  </si>
  <si>
    <t>가양동 한강타운</t>
    <phoneticPr fontId="2" type="noConversion"/>
  </si>
  <si>
    <t>한강타운</t>
    <phoneticPr fontId="2" type="noConversion"/>
  </si>
  <si>
    <t>가양동 가양9단지</t>
    <phoneticPr fontId="2" type="noConversion"/>
  </si>
  <si>
    <t>가양9단지</t>
    <phoneticPr fontId="2" type="noConversion"/>
  </si>
  <si>
    <t>가양동 강변3단지</t>
    <phoneticPr fontId="2" type="noConversion"/>
  </si>
  <si>
    <t>강변3단지</t>
    <phoneticPr fontId="2" type="noConversion"/>
  </si>
  <si>
    <t>가양동 강나루현대</t>
    <phoneticPr fontId="2" type="noConversion"/>
  </si>
  <si>
    <t>강나루현대</t>
    <phoneticPr fontId="2" type="noConversion"/>
  </si>
  <si>
    <t>공항동 강서센트레빌4차</t>
    <phoneticPr fontId="2" type="noConversion"/>
  </si>
  <si>
    <t>강서센트레빌4차</t>
    <phoneticPr fontId="2" type="noConversion"/>
  </si>
  <si>
    <t>내발산동 마곡수명산파크3단지</t>
    <phoneticPr fontId="2" type="noConversion"/>
  </si>
  <si>
    <t>108F</t>
  </si>
  <si>
    <t>마곡수명산파크3단지</t>
    <phoneticPr fontId="2" type="noConversion"/>
  </si>
  <si>
    <t>내발산동 우장산힐스테이트</t>
    <phoneticPr fontId="2" type="noConversion"/>
  </si>
  <si>
    <t>우장산힐스테이트</t>
    <phoneticPr fontId="2" type="noConversion"/>
  </si>
  <si>
    <t>내발산동 마곡수명산파크5단지</t>
    <phoneticPr fontId="2" type="noConversion"/>
  </si>
  <si>
    <t>80C</t>
    <phoneticPr fontId="2" type="noConversion"/>
  </si>
  <si>
    <t>마곡수명산파크5단지</t>
    <phoneticPr fontId="2" type="noConversion"/>
  </si>
  <si>
    <t>내발산동 마곡수명산파크1단지</t>
    <phoneticPr fontId="2" type="noConversion"/>
  </si>
  <si>
    <t>마곡수명산파크1단지</t>
    <phoneticPr fontId="2" type="noConversion"/>
  </si>
  <si>
    <t>내발산동 마곡수명산파크6단지</t>
    <phoneticPr fontId="2" type="noConversion"/>
  </si>
  <si>
    <t>66A</t>
    <phoneticPr fontId="2" type="noConversion"/>
  </si>
  <si>
    <t>마곡수명산파크6단지</t>
    <phoneticPr fontId="2" type="noConversion"/>
  </si>
  <si>
    <t>내발산동 마곡수명산파크4단지</t>
    <phoneticPr fontId="2" type="noConversion"/>
  </si>
  <si>
    <t>마곡수명산파크4단지</t>
    <phoneticPr fontId="2" type="noConversion"/>
  </si>
  <si>
    <t>111E</t>
    <phoneticPr fontId="2" type="noConversion"/>
  </si>
  <si>
    <t>내발산동 마곡수명산파크7단지</t>
    <phoneticPr fontId="2" type="noConversion"/>
  </si>
  <si>
    <t>마곡수명산파크7단지</t>
    <phoneticPr fontId="2" type="noConversion"/>
  </si>
  <si>
    <t>내발산동 마곡수명산파크2단지</t>
    <phoneticPr fontId="2" type="noConversion"/>
  </si>
  <si>
    <t>108A1</t>
    <phoneticPr fontId="2" type="noConversion"/>
  </si>
  <si>
    <t>마곡수명산파크2단지</t>
    <phoneticPr fontId="2" type="noConversion"/>
  </si>
  <si>
    <t>등촌동 등촌대림</t>
    <phoneticPr fontId="2" type="noConversion"/>
  </si>
  <si>
    <t>등촌대림</t>
    <phoneticPr fontId="2" type="noConversion"/>
  </si>
  <si>
    <t>등촌동 한사랑삼성2차</t>
    <phoneticPr fontId="2" type="noConversion"/>
  </si>
  <si>
    <t>한사랑삼성2차</t>
    <phoneticPr fontId="2" type="noConversion"/>
  </si>
  <si>
    <t>등촌동 코오롱하늘채</t>
    <phoneticPr fontId="2" type="noConversion"/>
  </si>
  <si>
    <t>등촌동 라인</t>
    <phoneticPr fontId="2" type="noConversion"/>
  </si>
  <si>
    <t>라인</t>
    <phoneticPr fontId="2" type="noConversion"/>
  </si>
  <si>
    <t>등촌동 태진아름</t>
    <phoneticPr fontId="2" type="noConversion"/>
  </si>
  <si>
    <t>태진아름</t>
    <phoneticPr fontId="2" type="noConversion"/>
  </si>
  <si>
    <t>등촌동 등촌주공8단지</t>
    <phoneticPr fontId="2" type="noConversion"/>
  </si>
  <si>
    <t>등촌주공8단지</t>
    <phoneticPr fontId="2" type="noConversion"/>
  </si>
  <si>
    <t>등촌동 등촌주공10단지</t>
    <phoneticPr fontId="2" type="noConversion"/>
  </si>
  <si>
    <t>등촌주공10단지</t>
    <phoneticPr fontId="2" type="noConversion"/>
  </si>
  <si>
    <t>등촌동 부영</t>
    <phoneticPr fontId="2" type="noConversion"/>
  </si>
  <si>
    <t>부영</t>
    <phoneticPr fontId="2" type="noConversion"/>
  </si>
  <si>
    <t>등촌동 우성</t>
    <phoneticPr fontId="2" type="noConversion"/>
  </si>
  <si>
    <t>97B</t>
  </si>
  <si>
    <t>등촌동 미주진로</t>
    <phoneticPr fontId="2" type="noConversion"/>
  </si>
  <si>
    <t>미주진로</t>
    <phoneticPr fontId="2" type="noConversion"/>
  </si>
  <si>
    <t>등촌동 한사랑삼성1차</t>
    <phoneticPr fontId="2" type="noConversion"/>
  </si>
  <si>
    <t>85B</t>
  </si>
  <si>
    <t>한사랑삼성1차</t>
    <phoneticPr fontId="2" type="noConversion"/>
  </si>
  <si>
    <t>등촌동 등촌동성</t>
    <phoneticPr fontId="2" type="noConversion"/>
  </si>
  <si>
    <t>등촌동성</t>
    <phoneticPr fontId="2" type="noConversion"/>
  </si>
  <si>
    <t>등촌동 등촌주공2단지</t>
    <phoneticPr fontId="2" type="noConversion"/>
  </si>
  <si>
    <t>56A</t>
  </si>
  <si>
    <t>등촌주공2단지</t>
    <phoneticPr fontId="2" type="noConversion"/>
  </si>
  <si>
    <t>등촌동 등촌주공5단지</t>
    <phoneticPr fontId="2" type="noConversion"/>
  </si>
  <si>
    <t>등촌주공5단지</t>
    <phoneticPr fontId="2" type="noConversion"/>
  </si>
  <si>
    <t>등촌동 대동황토방1차</t>
    <phoneticPr fontId="2" type="noConversion"/>
  </si>
  <si>
    <t>대동황토방1차</t>
    <phoneticPr fontId="2" type="noConversion"/>
  </si>
  <si>
    <t>등촌동 등촌아이파크</t>
    <phoneticPr fontId="2" type="noConversion"/>
  </si>
  <si>
    <t>등촌아이파크</t>
    <phoneticPr fontId="2" type="noConversion"/>
  </si>
  <si>
    <t>170A</t>
  </si>
  <si>
    <t>등촌동 등촌마을서광</t>
    <phoneticPr fontId="2" type="noConversion"/>
  </si>
  <si>
    <t>등촌마을서광</t>
    <phoneticPr fontId="2" type="noConversion"/>
  </si>
  <si>
    <t>등촌동 가양역두산위브</t>
    <phoneticPr fontId="2" type="noConversion"/>
  </si>
  <si>
    <t>가양역두산위브</t>
    <phoneticPr fontId="2" type="noConversion"/>
  </si>
  <si>
    <t>등촌동 두보하이츠</t>
    <phoneticPr fontId="2" type="noConversion"/>
  </si>
  <si>
    <t>두보하이츠</t>
  </si>
  <si>
    <t>등촌동 등촌주공3단지</t>
    <phoneticPr fontId="2" type="noConversion"/>
  </si>
  <si>
    <t>등촌주공3단지</t>
    <phoneticPr fontId="2" type="noConversion"/>
  </si>
  <si>
    <t>등촌동 e-편한대림</t>
    <phoneticPr fontId="2" type="noConversion"/>
  </si>
  <si>
    <t>e-편한대림</t>
    <phoneticPr fontId="2" type="noConversion"/>
  </si>
  <si>
    <t>111N</t>
  </si>
  <si>
    <t>마곡동 마곡엠밸리1단지</t>
    <phoneticPr fontId="2" type="noConversion"/>
  </si>
  <si>
    <t>119C</t>
    <phoneticPr fontId="2" type="noConversion"/>
  </si>
  <si>
    <t>마곡엠밸리1단지</t>
    <phoneticPr fontId="2" type="noConversion"/>
  </si>
  <si>
    <t>마곡동 마곡13단지힐스테이트마스터</t>
    <phoneticPr fontId="2" type="noConversion"/>
  </si>
  <si>
    <t>마곡13단지힐스테이트마스터</t>
    <phoneticPr fontId="2" type="noConversion"/>
  </si>
  <si>
    <t>마곡동 마곡힐스테이트</t>
    <phoneticPr fontId="2" type="noConversion"/>
  </si>
  <si>
    <t>마곡힐스테이트</t>
    <phoneticPr fontId="2" type="noConversion"/>
  </si>
  <si>
    <t>마곡동 마곡엠밸리2단지</t>
    <phoneticPr fontId="2" type="noConversion"/>
  </si>
  <si>
    <t>마곡엠밸리2단지</t>
    <phoneticPr fontId="2" type="noConversion"/>
  </si>
  <si>
    <t>153A</t>
    <phoneticPr fontId="2" type="noConversion"/>
  </si>
  <si>
    <t>마곡동 마곡엠밸리5단지</t>
    <phoneticPr fontId="2" type="noConversion"/>
  </si>
  <si>
    <t>마곡엠밸리5단지</t>
    <phoneticPr fontId="2" type="noConversion"/>
  </si>
  <si>
    <t>마곡동 마곡엠밸리8단지</t>
    <phoneticPr fontId="2" type="noConversion"/>
  </si>
  <si>
    <t>84A1</t>
    <phoneticPr fontId="2" type="noConversion"/>
  </si>
  <si>
    <t>마곡엠밸리8단지</t>
    <phoneticPr fontId="2" type="noConversion"/>
  </si>
  <si>
    <t>117D</t>
    <phoneticPr fontId="2" type="noConversion"/>
  </si>
  <si>
    <t>마곡동 마곡엠밸리12단지</t>
    <phoneticPr fontId="2" type="noConversion"/>
  </si>
  <si>
    <t>마곡엠밸리12단지</t>
    <phoneticPr fontId="2" type="noConversion"/>
  </si>
  <si>
    <t>마곡동 마곡엠밸리3단지</t>
    <phoneticPr fontId="2" type="noConversion"/>
  </si>
  <si>
    <t>마곡엠밸리3단지</t>
    <phoneticPr fontId="2" type="noConversion"/>
  </si>
  <si>
    <t>155B</t>
    <phoneticPr fontId="2" type="noConversion"/>
  </si>
  <si>
    <t>마곡동 마곡한솔솔파크</t>
    <phoneticPr fontId="2" type="noConversion"/>
  </si>
  <si>
    <t>마곡한솔솔파크</t>
    <phoneticPr fontId="2" type="noConversion"/>
  </si>
  <si>
    <t>마곡동 마곡엠밸리10단지</t>
    <phoneticPr fontId="2" type="noConversion"/>
  </si>
  <si>
    <t>마곡엠밸리10단지</t>
    <phoneticPr fontId="2" type="noConversion"/>
  </si>
  <si>
    <t>마곡동 마곡엠밸리11단지</t>
    <phoneticPr fontId="2" type="noConversion"/>
  </si>
  <si>
    <t>마곡엠밸리11단지</t>
    <phoneticPr fontId="2" type="noConversion"/>
  </si>
  <si>
    <t>마곡동 마곡엠밸리7단지</t>
    <phoneticPr fontId="2" type="noConversion"/>
  </si>
  <si>
    <t>마곡엠밸리7단지</t>
    <phoneticPr fontId="2" type="noConversion"/>
  </si>
  <si>
    <t>147B</t>
    <phoneticPr fontId="2" type="noConversion"/>
  </si>
  <si>
    <t>마곡동 마곡엠밸리6단지</t>
    <phoneticPr fontId="2" type="noConversion"/>
  </si>
  <si>
    <t>113D</t>
    <phoneticPr fontId="2" type="noConversion"/>
  </si>
  <si>
    <t>마곡엠밸리6단지</t>
    <phoneticPr fontId="2" type="noConversion"/>
  </si>
  <si>
    <t>152B1</t>
    <phoneticPr fontId="2" type="noConversion"/>
  </si>
  <si>
    <t>마곡동 신안(327-53)</t>
    <phoneticPr fontId="2" type="noConversion"/>
  </si>
  <si>
    <t>신안(327-53)</t>
    <phoneticPr fontId="2" type="noConversion"/>
  </si>
  <si>
    <t>마곡동 마곡엠밸리14단지</t>
    <phoneticPr fontId="2" type="noConversion"/>
  </si>
  <si>
    <t>114D</t>
    <phoneticPr fontId="2" type="noConversion"/>
  </si>
  <si>
    <t>마곡엠밸리14단지</t>
    <phoneticPr fontId="2" type="noConversion"/>
  </si>
  <si>
    <t>154B2</t>
    <phoneticPr fontId="2" type="noConversion"/>
  </si>
  <si>
    <t>마곡동 마곡엠밸리15단지</t>
    <phoneticPr fontId="2" type="noConversion"/>
  </si>
  <si>
    <t>마곡엠밸리15단지</t>
    <phoneticPr fontId="2" type="noConversion"/>
  </si>
  <si>
    <t>116D</t>
    <phoneticPr fontId="2" type="noConversion"/>
  </si>
  <si>
    <t>155B2</t>
    <phoneticPr fontId="2" type="noConversion"/>
  </si>
  <si>
    <t>마곡동 마곡엠밸리4단지</t>
    <phoneticPr fontId="2" type="noConversion"/>
  </si>
  <si>
    <t>114F</t>
    <phoneticPr fontId="2" type="noConversion"/>
  </si>
  <si>
    <t>마곡엠밸리4단지</t>
    <phoneticPr fontId="2" type="noConversion"/>
  </si>
  <si>
    <t>마곡동 신안(422)</t>
    <phoneticPr fontId="2" type="noConversion"/>
  </si>
  <si>
    <t>신안(422)</t>
    <phoneticPr fontId="2" type="noConversion"/>
  </si>
  <si>
    <t>마곡동 마곡벽산</t>
    <phoneticPr fontId="2" type="noConversion"/>
  </si>
  <si>
    <t>마곡벽산</t>
    <phoneticPr fontId="2" type="noConversion"/>
  </si>
  <si>
    <t>마곡동 마곡엠밸리9단지</t>
    <phoneticPr fontId="2" type="noConversion"/>
  </si>
  <si>
    <t>마곡엠밸리9단지</t>
    <phoneticPr fontId="2" type="noConversion"/>
  </si>
  <si>
    <t>방화동 개화산동부센트레빌</t>
    <phoneticPr fontId="2" type="noConversion"/>
  </si>
  <si>
    <t>개화산동부센트레빌</t>
    <phoneticPr fontId="2" type="noConversion"/>
  </si>
  <si>
    <t>방화동 장미(도시개발1단지)</t>
    <phoneticPr fontId="2" type="noConversion"/>
  </si>
  <si>
    <t>장미(도시개발1단지)</t>
    <phoneticPr fontId="2" type="noConversion"/>
  </si>
  <si>
    <t>방화동 신안네트빌1단지</t>
    <phoneticPr fontId="2" type="noConversion"/>
  </si>
  <si>
    <t>신안네트빌1단지</t>
    <phoneticPr fontId="2" type="noConversion"/>
  </si>
  <si>
    <t>방화동 치현마을동일스위트리버1차</t>
    <phoneticPr fontId="2" type="noConversion"/>
  </si>
  <si>
    <t>치현마을동일스위트리버1차</t>
    <phoneticPr fontId="2" type="noConversion"/>
  </si>
  <si>
    <t>방화동 방화5단지</t>
    <phoneticPr fontId="2" type="noConversion"/>
  </si>
  <si>
    <t>방화5단지</t>
    <phoneticPr fontId="2" type="noConversion"/>
  </si>
  <si>
    <t>방화동 마곡청구</t>
    <phoneticPr fontId="2" type="noConversion"/>
  </si>
  <si>
    <t>마곡청구</t>
    <phoneticPr fontId="2" type="noConversion"/>
  </si>
  <si>
    <t>방화동 방화3단지청솔</t>
    <phoneticPr fontId="2" type="noConversion"/>
  </si>
  <si>
    <t>방화3단지청솔</t>
    <phoneticPr fontId="2" type="noConversion"/>
  </si>
  <si>
    <t>63B</t>
  </si>
  <si>
    <t>방화동 마곡서광</t>
    <phoneticPr fontId="2" type="noConversion"/>
  </si>
  <si>
    <t>마곡서광</t>
    <phoneticPr fontId="2" type="noConversion"/>
  </si>
  <si>
    <t>방화동 마곡중앙하이츠</t>
    <phoneticPr fontId="2" type="noConversion"/>
  </si>
  <si>
    <t>마곡중앙하이츠</t>
    <phoneticPr fontId="2" type="noConversion"/>
  </si>
  <si>
    <t>방화동 마곡우림필유</t>
    <phoneticPr fontId="2" type="noConversion"/>
  </si>
  <si>
    <t>102A</t>
  </si>
  <si>
    <t>마곡우림필유</t>
    <phoneticPr fontId="2" type="noConversion"/>
  </si>
  <si>
    <t>방화동 동성</t>
    <phoneticPr fontId="2" type="noConversion"/>
  </si>
  <si>
    <t>동성</t>
    <phoneticPr fontId="2" type="noConversion"/>
  </si>
  <si>
    <t>방화동 마곡한숲대림</t>
    <phoneticPr fontId="2" type="noConversion"/>
  </si>
  <si>
    <t>마곡한숲대림</t>
    <phoneticPr fontId="2" type="noConversion"/>
  </si>
  <si>
    <t>방화동 방화동부센트레빌2차</t>
    <phoneticPr fontId="2" type="noConversion"/>
  </si>
  <si>
    <t>방화동부센트레빌2차</t>
    <phoneticPr fontId="2" type="noConversion"/>
  </si>
  <si>
    <t>103N</t>
  </si>
  <si>
    <t>방화동 방화e-편한세상</t>
    <phoneticPr fontId="2" type="noConversion"/>
  </si>
  <si>
    <t>88B</t>
  </si>
  <si>
    <t>방화e-편한세상</t>
    <phoneticPr fontId="2" type="noConversion"/>
  </si>
  <si>
    <t>방화동 마곡현대</t>
    <phoneticPr fontId="2" type="noConversion"/>
  </si>
  <si>
    <t>마곡현대</t>
    <phoneticPr fontId="2" type="noConversion"/>
  </si>
  <si>
    <t>방화동 신동아</t>
    <phoneticPr fontId="2" type="noConversion"/>
  </si>
  <si>
    <t>방화동 마곡현대1차</t>
    <phoneticPr fontId="2" type="noConversion"/>
  </si>
  <si>
    <t>마곡현대1차</t>
    <phoneticPr fontId="2" type="noConversion"/>
  </si>
  <si>
    <t>방화동 마곡한진해모로</t>
    <phoneticPr fontId="2" type="noConversion"/>
  </si>
  <si>
    <t>마곡한진해모로</t>
    <phoneticPr fontId="2" type="noConversion"/>
  </si>
  <si>
    <t>방화동 마곡푸르지오</t>
    <phoneticPr fontId="2" type="noConversion"/>
  </si>
  <si>
    <t>마곡푸르지오</t>
    <phoneticPr fontId="2" type="noConversion"/>
  </si>
  <si>
    <t>방화동 삼성꽃마을</t>
    <phoneticPr fontId="2" type="noConversion"/>
  </si>
  <si>
    <t>삼성꽃마을</t>
    <phoneticPr fontId="2" type="noConversion"/>
  </si>
  <si>
    <t>방화동 방화개화</t>
    <phoneticPr fontId="2" type="noConversion"/>
  </si>
  <si>
    <t>방화개화</t>
    <phoneticPr fontId="2" type="noConversion"/>
  </si>
  <si>
    <t>방화동 방화4단지</t>
    <phoneticPr fontId="2" type="noConversion"/>
  </si>
  <si>
    <t>122삼익</t>
  </si>
  <si>
    <t>방화4단지</t>
    <phoneticPr fontId="2" type="noConversion"/>
  </si>
  <si>
    <t>158삼익</t>
  </si>
  <si>
    <t>방화동 신마곡벽산블루밍</t>
    <phoneticPr fontId="2" type="noConversion"/>
  </si>
  <si>
    <t>신마곡벽산블루밍</t>
    <phoneticPr fontId="2" type="noConversion"/>
  </si>
  <si>
    <t>방화동 도시개발2단지</t>
    <phoneticPr fontId="2" type="noConversion"/>
  </si>
  <si>
    <t>도시개발2단지</t>
    <phoneticPr fontId="2" type="noConversion"/>
  </si>
  <si>
    <t>52A</t>
  </si>
  <si>
    <t>방화동 한미</t>
    <phoneticPr fontId="2" type="noConversion"/>
  </si>
  <si>
    <t>한미</t>
    <phoneticPr fontId="2" type="noConversion"/>
  </si>
  <si>
    <t>염창동 강변한솔솔파크</t>
    <phoneticPr fontId="2" type="noConversion"/>
  </si>
  <si>
    <t>강변한솔솔파크</t>
    <phoneticPr fontId="2" type="noConversion"/>
  </si>
  <si>
    <t>염창동 염창동아1차</t>
    <phoneticPr fontId="2" type="noConversion"/>
  </si>
  <si>
    <t>염창동아1차</t>
    <phoneticPr fontId="2" type="noConversion"/>
  </si>
  <si>
    <t>염창동 벽산늘푸른</t>
    <phoneticPr fontId="2" type="noConversion"/>
  </si>
  <si>
    <t>벽산늘푸른</t>
    <phoneticPr fontId="2" type="noConversion"/>
  </si>
  <si>
    <t>104B</t>
    <phoneticPr fontId="2" type="noConversion"/>
  </si>
  <si>
    <t>염창동 극동상록수</t>
    <phoneticPr fontId="2" type="noConversion"/>
  </si>
  <si>
    <t>극동상록수</t>
    <phoneticPr fontId="2" type="noConversion"/>
  </si>
  <si>
    <t>염창동 태영송화</t>
    <phoneticPr fontId="2" type="noConversion"/>
  </si>
  <si>
    <t>태영송화</t>
    <phoneticPr fontId="2" type="noConversion"/>
  </si>
  <si>
    <t>염창동 염창한화꿈에그린1차</t>
    <phoneticPr fontId="2" type="noConversion"/>
  </si>
  <si>
    <t>염창한화꿈에그린1차</t>
    <phoneticPr fontId="2" type="noConversion"/>
  </si>
  <si>
    <t>염창동 신동아</t>
    <phoneticPr fontId="2" type="noConversion"/>
  </si>
  <si>
    <t>염창동 태진한솔</t>
    <phoneticPr fontId="2" type="noConversion"/>
  </si>
  <si>
    <t>태진한솔</t>
    <phoneticPr fontId="2" type="noConversion"/>
  </si>
  <si>
    <t>염창동 현대1차</t>
    <phoneticPr fontId="2" type="noConversion"/>
  </si>
  <si>
    <t>염창동 강변힐스테이트</t>
    <phoneticPr fontId="2" type="noConversion"/>
  </si>
  <si>
    <t>염창동 염창우성1차</t>
    <phoneticPr fontId="2" type="noConversion"/>
  </si>
  <si>
    <t>염창우성1차</t>
    <phoneticPr fontId="2" type="noConversion"/>
  </si>
  <si>
    <t>염창동 삼성관음</t>
    <phoneticPr fontId="2" type="noConversion"/>
  </si>
  <si>
    <t>삼성관음</t>
    <phoneticPr fontId="2" type="noConversion"/>
  </si>
  <si>
    <t>염창동 염창동아3차</t>
    <phoneticPr fontId="2" type="noConversion"/>
  </si>
  <si>
    <t>염창동아3차</t>
    <phoneticPr fontId="2" type="noConversion"/>
  </si>
  <si>
    <t>염창동 극동</t>
    <phoneticPr fontId="2" type="noConversion"/>
  </si>
  <si>
    <t>염창동 한강동아2차</t>
    <phoneticPr fontId="2" type="noConversion"/>
  </si>
  <si>
    <t>한강동아2차</t>
    <phoneticPr fontId="2" type="noConversion"/>
  </si>
  <si>
    <t>141B</t>
    <phoneticPr fontId="2" type="noConversion"/>
  </si>
  <si>
    <t>염창동 염창롯데캐슬</t>
    <phoneticPr fontId="2" type="noConversion"/>
  </si>
  <si>
    <t>염창롯데캐슬</t>
    <phoneticPr fontId="2" type="noConversion"/>
  </si>
  <si>
    <t>염창동 강변성원</t>
    <phoneticPr fontId="2" type="noConversion"/>
  </si>
  <si>
    <t>강변성원</t>
    <phoneticPr fontId="2" type="noConversion"/>
  </si>
  <si>
    <t>염창동 e편한세상염창</t>
    <phoneticPr fontId="2" type="noConversion"/>
  </si>
  <si>
    <t>e편한세상염창</t>
    <phoneticPr fontId="2" type="noConversion"/>
  </si>
  <si>
    <t>염창동 금호타운</t>
    <phoneticPr fontId="2" type="noConversion"/>
  </si>
  <si>
    <t>금호타운</t>
    <phoneticPr fontId="2" type="noConversion"/>
  </si>
  <si>
    <t>염창동 한마음삼성</t>
    <phoneticPr fontId="2" type="noConversion"/>
  </si>
  <si>
    <t>한마음삼성</t>
    <phoneticPr fontId="2" type="noConversion"/>
  </si>
  <si>
    <t>염창동 보람더하임1차(101~104동)</t>
    <phoneticPr fontId="2" type="noConversion"/>
  </si>
  <si>
    <t>보람더하임1차(101~104동)</t>
    <phoneticPr fontId="2" type="noConversion"/>
  </si>
  <si>
    <t>염창동 삼정그린코아</t>
    <phoneticPr fontId="2" type="noConversion"/>
  </si>
  <si>
    <t>삼정그린코아</t>
    <phoneticPr fontId="2" type="noConversion"/>
  </si>
  <si>
    <t>염창동 무학</t>
    <phoneticPr fontId="2" type="noConversion"/>
  </si>
  <si>
    <t>무학</t>
    <phoneticPr fontId="2" type="noConversion"/>
  </si>
  <si>
    <t>화곡동 미성</t>
    <phoneticPr fontId="2" type="noConversion"/>
  </si>
  <si>
    <t>140B</t>
  </si>
  <si>
    <t>화곡동 우장산롯데캐슬</t>
    <phoneticPr fontId="2" type="noConversion"/>
  </si>
  <si>
    <t>우장산롯데캐슬</t>
    <phoneticPr fontId="2" type="noConversion"/>
  </si>
  <si>
    <t>화곡동 우장산아이파크e편한세상</t>
    <phoneticPr fontId="2" type="noConversion"/>
  </si>
  <si>
    <t>79D</t>
  </si>
  <si>
    <t>우장산아이파크e편한세상</t>
    <phoneticPr fontId="2" type="noConversion"/>
  </si>
  <si>
    <t>125B</t>
  </si>
  <si>
    <t>136A-N</t>
  </si>
  <si>
    <t>화곡동 강서힐스테이트</t>
    <phoneticPr fontId="2" type="noConversion"/>
  </si>
  <si>
    <t>강서힐스테이트</t>
    <phoneticPr fontId="2" type="noConversion"/>
  </si>
  <si>
    <t>160A</t>
  </si>
  <si>
    <t>화곡동 유림노르웨이숲</t>
    <phoneticPr fontId="2" type="noConversion"/>
  </si>
  <si>
    <t>유림노르웨이숲</t>
    <phoneticPr fontId="2" type="noConversion"/>
  </si>
  <si>
    <t>화곡동 강서금호어울림퍼스티어</t>
    <phoneticPr fontId="2" type="noConversion"/>
  </si>
  <si>
    <t>강서금호어울림퍼스티어</t>
    <phoneticPr fontId="2" type="noConversion"/>
  </si>
  <si>
    <t>화곡동 우장산롯데</t>
    <phoneticPr fontId="2" type="noConversion"/>
  </si>
  <si>
    <t>우장산롯데</t>
    <phoneticPr fontId="2" type="noConversion"/>
  </si>
  <si>
    <t>화곡동 초록</t>
    <phoneticPr fontId="2" type="noConversion"/>
  </si>
  <si>
    <t>69A</t>
  </si>
  <si>
    <t>초록</t>
    <phoneticPr fontId="2" type="noConversion"/>
  </si>
  <si>
    <t>화곡동 우장산숲아이파크</t>
    <phoneticPr fontId="2" type="noConversion"/>
  </si>
  <si>
    <t>우장산숲아이파크</t>
    <phoneticPr fontId="2" type="noConversion"/>
  </si>
  <si>
    <t>화곡동 우장산SK뷰</t>
    <phoneticPr fontId="2" type="noConversion"/>
  </si>
  <si>
    <t>우장산SK뷰</t>
    <phoneticPr fontId="2" type="noConversion"/>
  </si>
  <si>
    <t>화곡동 화곡대림</t>
    <phoneticPr fontId="2" type="noConversion"/>
  </si>
  <si>
    <t>화곡대림</t>
    <phoneticPr fontId="2" type="noConversion"/>
  </si>
  <si>
    <t>화곡동 중앙하이츠</t>
    <phoneticPr fontId="2" type="noConversion"/>
  </si>
  <si>
    <t>중앙하이츠</t>
    <phoneticPr fontId="2" type="noConversion"/>
  </si>
  <si>
    <t>화곡동 화곡푸르지오</t>
    <phoneticPr fontId="2" type="noConversion"/>
  </si>
  <si>
    <t>화곡푸르지오</t>
    <phoneticPr fontId="2" type="noConversion"/>
  </si>
  <si>
    <t>164A</t>
  </si>
  <si>
    <t>화곡동 거성마을</t>
    <phoneticPr fontId="2" type="noConversion"/>
  </si>
  <si>
    <t>거성마을</t>
    <phoneticPr fontId="2" type="noConversion"/>
  </si>
  <si>
    <t>65B</t>
  </si>
  <si>
    <t>서울시 강동구</t>
  </si>
  <si>
    <t>강일동 강일리버파크1단지</t>
    <phoneticPr fontId="2" type="noConversion"/>
  </si>
  <si>
    <t>강일리버파크1단지</t>
    <phoneticPr fontId="2" type="noConversion"/>
  </si>
  <si>
    <t>강일동 강동리버스트4단지</t>
    <phoneticPr fontId="2" type="noConversion"/>
  </si>
  <si>
    <t>강동리버스트4단지</t>
    <phoneticPr fontId="2" type="noConversion"/>
  </si>
  <si>
    <t>87A</t>
    <phoneticPr fontId="2" type="noConversion"/>
  </si>
  <si>
    <t>강일동 강일리버파크2단지</t>
    <phoneticPr fontId="2" type="noConversion"/>
  </si>
  <si>
    <t>강일리버파크2단지</t>
    <phoneticPr fontId="2" type="noConversion"/>
  </si>
  <si>
    <t>강일동 강일리버파크7단지</t>
    <phoneticPr fontId="2" type="noConversion"/>
  </si>
  <si>
    <t>강일리버파크7단지</t>
    <phoneticPr fontId="2" type="noConversion"/>
  </si>
  <si>
    <t>강일동 강일리버파크8단지</t>
    <phoneticPr fontId="2" type="noConversion"/>
  </si>
  <si>
    <t>강일리버파크8단지</t>
    <phoneticPr fontId="2" type="noConversion"/>
  </si>
  <si>
    <t>강일동 강일리버파크10단지</t>
    <phoneticPr fontId="2" type="noConversion"/>
  </si>
  <si>
    <t>강일리버파크10단지</t>
    <phoneticPr fontId="2" type="noConversion"/>
  </si>
  <si>
    <t>강일동 강일리버파크5단지</t>
    <phoneticPr fontId="2" type="noConversion"/>
  </si>
  <si>
    <t>강일리버파크5단지</t>
    <phoneticPr fontId="2" type="noConversion"/>
  </si>
  <si>
    <t>강일동 고덕리엔파크2단지</t>
    <phoneticPr fontId="2" type="noConversion"/>
  </si>
  <si>
    <t>고덕리엔파크2단지</t>
    <phoneticPr fontId="2" type="noConversion"/>
  </si>
  <si>
    <t>강일동 강일리버파크3단지</t>
    <phoneticPr fontId="2" type="noConversion"/>
  </si>
  <si>
    <t>강일리버파크3단지</t>
    <phoneticPr fontId="2" type="noConversion"/>
  </si>
  <si>
    <t>강일동 힐스테이트리슈빌강일</t>
    <phoneticPr fontId="2" type="noConversion"/>
  </si>
  <si>
    <t>110TB</t>
    <phoneticPr fontId="2" type="noConversion"/>
  </si>
  <si>
    <t>힐스테이트리슈빌강일</t>
    <phoneticPr fontId="2" type="noConversion"/>
  </si>
  <si>
    <t>131TA</t>
    <phoneticPr fontId="2" type="noConversion"/>
  </si>
  <si>
    <t>강일동 강동리버스트8단지</t>
    <phoneticPr fontId="2" type="noConversion"/>
  </si>
  <si>
    <t>72A</t>
    <phoneticPr fontId="2" type="noConversion"/>
  </si>
  <si>
    <t>강동리버스트8단지</t>
    <phoneticPr fontId="2" type="noConversion"/>
  </si>
  <si>
    <t>강일동 고덕리엔파크1단지</t>
    <phoneticPr fontId="2" type="noConversion"/>
  </si>
  <si>
    <t>113C</t>
    <phoneticPr fontId="2" type="noConversion"/>
  </si>
  <si>
    <t>고덕리엔파크1단지</t>
    <phoneticPr fontId="2" type="noConversion"/>
  </si>
  <si>
    <t>강일동 강일리버파크9단지</t>
    <phoneticPr fontId="2" type="noConversion"/>
  </si>
  <si>
    <t>강일리버파크9단지</t>
    <phoneticPr fontId="2" type="noConversion"/>
  </si>
  <si>
    <t>강일동 강일리버파크4단지</t>
    <phoneticPr fontId="2" type="noConversion"/>
  </si>
  <si>
    <t>강일리버파크4단지</t>
    <phoneticPr fontId="2" type="noConversion"/>
  </si>
  <si>
    <t>강일동 강일리버파크6단지</t>
    <phoneticPr fontId="2" type="noConversion"/>
  </si>
  <si>
    <t>강일리버파크6단지</t>
    <phoneticPr fontId="2" type="noConversion"/>
  </si>
  <si>
    <t>고덕동 고덕그라시움</t>
    <phoneticPr fontId="2" type="noConversion"/>
  </si>
  <si>
    <t>고덕그라시움</t>
    <phoneticPr fontId="2" type="noConversion"/>
  </si>
  <si>
    <t>고덕동 고덕강일제일풍경채</t>
    <phoneticPr fontId="2" type="noConversion"/>
  </si>
  <si>
    <t>고덕풍경채어바니티</t>
    <phoneticPr fontId="2" type="noConversion"/>
  </si>
  <si>
    <t>138A</t>
    <phoneticPr fontId="2" type="noConversion"/>
  </si>
  <si>
    <t>고덕동 아남</t>
    <phoneticPr fontId="2" type="noConversion"/>
  </si>
  <si>
    <t>아남</t>
    <phoneticPr fontId="2" type="noConversion"/>
  </si>
  <si>
    <t>고덕동 고덕래미안힐스테이트</t>
    <phoneticPr fontId="2" type="noConversion"/>
  </si>
  <si>
    <t>82P</t>
    <phoneticPr fontId="2" type="noConversion"/>
  </si>
  <si>
    <t>고덕래미안힐스테이트</t>
    <phoneticPr fontId="2" type="noConversion"/>
  </si>
  <si>
    <t>99P</t>
    <phoneticPr fontId="2" type="noConversion"/>
  </si>
  <si>
    <t>115D</t>
    <phoneticPr fontId="2" type="noConversion"/>
  </si>
  <si>
    <t>132A</t>
    <phoneticPr fontId="2" type="noConversion"/>
  </si>
  <si>
    <t>고덕동 고덕아이파크</t>
    <phoneticPr fontId="2" type="noConversion"/>
  </si>
  <si>
    <t>고덕아이파크</t>
    <phoneticPr fontId="2" type="noConversion"/>
  </si>
  <si>
    <t>179A</t>
    <phoneticPr fontId="2" type="noConversion"/>
  </si>
  <si>
    <t>고덕동 고덕센트럴푸르지오(주상복합)</t>
    <phoneticPr fontId="2" type="noConversion"/>
  </si>
  <si>
    <t>고덕센트럴푸르지오(주상복합)</t>
    <phoneticPr fontId="2" type="noConversion"/>
  </si>
  <si>
    <t>고덕동 배재현대</t>
    <phoneticPr fontId="2" type="noConversion"/>
  </si>
  <si>
    <t>배재현대</t>
    <phoneticPr fontId="2" type="noConversion"/>
  </si>
  <si>
    <t>길동 현대</t>
    <phoneticPr fontId="2" type="noConversion"/>
  </si>
  <si>
    <t>길동 삼익파크맨숀</t>
    <phoneticPr fontId="2" type="noConversion"/>
  </si>
  <si>
    <t>60C</t>
    <phoneticPr fontId="2" type="noConversion"/>
  </si>
  <si>
    <t>삼익파크맨숀</t>
    <phoneticPr fontId="2" type="noConversion"/>
  </si>
  <si>
    <t>63B</t>
    <phoneticPr fontId="2" type="noConversion"/>
  </si>
  <si>
    <t>163A</t>
    <phoneticPr fontId="2" type="noConversion"/>
  </si>
  <si>
    <t>길동 e편한세상강동에코포레</t>
    <phoneticPr fontId="2" type="noConversion"/>
  </si>
  <si>
    <t>e편한세상강동에코포레</t>
    <phoneticPr fontId="2" type="noConversion"/>
  </si>
  <si>
    <t>길동 길동우성</t>
    <phoneticPr fontId="2" type="noConversion"/>
  </si>
  <si>
    <t>길동우성</t>
    <phoneticPr fontId="2" type="noConversion"/>
  </si>
  <si>
    <t>길동 신동아1,2차</t>
    <phoneticPr fontId="2" type="noConversion"/>
  </si>
  <si>
    <t>신동아1,2차</t>
    <phoneticPr fontId="2" type="noConversion"/>
  </si>
  <si>
    <t>신동아1,2차</t>
  </si>
  <si>
    <t>길동 GS강동자이</t>
    <phoneticPr fontId="2" type="noConversion"/>
  </si>
  <si>
    <t>GS강동자이</t>
    <phoneticPr fontId="2" type="noConversion"/>
  </si>
  <si>
    <t>길동 한빛(주상복합)</t>
    <phoneticPr fontId="2" type="noConversion"/>
  </si>
  <si>
    <t>한빛(주상복합)</t>
    <phoneticPr fontId="2" type="noConversion"/>
  </si>
  <si>
    <t>둔촌동 둔촌신동아(파밀리에)</t>
    <phoneticPr fontId="2" type="noConversion"/>
  </si>
  <si>
    <t>86D</t>
    <phoneticPr fontId="2" type="noConversion"/>
  </si>
  <si>
    <t>둔촌신동아(파밀리에)</t>
    <phoneticPr fontId="2" type="noConversion"/>
  </si>
  <si>
    <t>둔촌동 둔촌하이츠</t>
    <phoneticPr fontId="2" type="noConversion"/>
  </si>
  <si>
    <t>둔촌하이츠</t>
    <phoneticPr fontId="2" type="noConversion"/>
  </si>
  <si>
    <t>둔촌동 주공고층4단지</t>
    <phoneticPr fontId="2" type="noConversion"/>
  </si>
  <si>
    <t>주공고층4단지</t>
    <phoneticPr fontId="2" type="noConversion"/>
  </si>
  <si>
    <t>109T</t>
    <phoneticPr fontId="2" type="noConversion"/>
  </si>
  <si>
    <t>둔촌동 둔촌현대4차</t>
    <phoneticPr fontId="2" type="noConversion"/>
  </si>
  <si>
    <t>75A</t>
    <phoneticPr fontId="2" type="noConversion"/>
  </si>
  <si>
    <t>둔촌현대4차</t>
    <phoneticPr fontId="2" type="noConversion"/>
  </si>
  <si>
    <t>둔촌동 프라자</t>
    <phoneticPr fontId="2" type="noConversion"/>
  </si>
  <si>
    <t>프라자</t>
    <phoneticPr fontId="2" type="noConversion"/>
  </si>
  <si>
    <t>둔촌동 둔촌신성미소지움</t>
    <phoneticPr fontId="2" type="noConversion"/>
  </si>
  <si>
    <t>둔촌신성미소지움</t>
    <phoneticPr fontId="2" type="noConversion"/>
  </si>
  <si>
    <t>둔촌동 둔촌신성미소지움2차</t>
    <phoneticPr fontId="2" type="noConversion"/>
  </si>
  <si>
    <t>둔촌신성미소지움2차</t>
    <phoneticPr fontId="2" type="noConversion"/>
  </si>
  <si>
    <t>둔촌동 현대1차</t>
    <phoneticPr fontId="2" type="noConversion"/>
  </si>
  <si>
    <t>둔촌동 둔촌푸르지오</t>
    <phoneticPr fontId="2" type="noConversion"/>
  </si>
  <si>
    <t>둔촌푸르지오</t>
    <phoneticPr fontId="2" type="noConversion"/>
  </si>
  <si>
    <t>둔촌동 주공저층2단지</t>
    <phoneticPr fontId="2" type="noConversion"/>
  </si>
  <si>
    <t>주공저층2단지</t>
    <phoneticPr fontId="2" type="noConversion"/>
  </si>
  <si>
    <t>둔촌동 주공고층3단지</t>
    <phoneticPr fontId="2" type="noConversion"/>
  </si>
  <si>
    <t>주공고층3단지</t>
    <phoneticPr fontId="2" type="noConversion"/>
  </si>
  <si>
    <t>둔촌동 주공저층1단지</t>
    <phoneticPr fontId="2" type="noConversion"/>
  </si>
  <si>
    <t>25B</t>
    <phoneticPr fontId="2" type="noConversion"/>
  </si>
  <si>
    <t>주공저층1단지</t>
    <phoneticPr fontId="2" type="noConversion"/>
  </si>
  <si>
    <t>58B</t>
    <phoneticPr fontId="2" type="noConversion"/>
  </si>
  <si>
    <t>80B</t>
    <phoneticPr fontId="2" type="noConversion"/>
  </si>
  <si>
    <t>명일동 신동아</t>
    <phoneticPr fontId="2" type="noConversion"/>
  </si>
  <si>
    <t>명일동 고덕현대</t>
    <phoneticPr fontId="2" type="noConversion"/>
  </si>
  <si>
    <t>고덕현대</t>
    <phoneticPr fontId="2" type="noConversion"/>
  </si>
  <si>
    <t>명일동 래미안솔베뉴</t>
    <phoneticPr fontId="2" type="noConversion"/>
  </si>
  <si>
    <t>래미안솔베뉴</t>
    <phoneticPr fontId="2" type="noConversion"/>
  </si>
  <si>
    <t>84A-1</t>
  </si>
  <si>
    <t>명일동 명일삼환</t>
    <phoneticPr fontId="2" type="noConversion"/>
  </si>
  <si>
    <t>명일삼환</t>
    <phoneticPr fontId="2" type="noConversion"/>
  </si>
  <si>
    <t>명일동 명일GS</t>
    <phoneticPr fontId="2" type="noConversion"/>
  </si>
  <si>
    <t>명일GS</t>
    <phoneticPr fontId="2" type="noConversion"/>
  </si>
  <si>
    <t>명일동 명일현대</t>
    <phoneticPr fontId="2" type="noConversion"/>
  </si>
  <si>
    <t>명일현대</t>
    <phoneticPr fontId="2" type="noConversion"/>
  </si>
  <si>
    <t>명일동 고덕주공9단지</t>
    <phoneticPr fontId="2" type="noConversion"/>
  </si>
  <si>
    <t>고덕주공9단지</t>
    <phoneticPr fontId="2" type="noConversion"/>
  </si>
  <si>
    <t>명일동 삼익맨션(삼익가든)</t>
    <phoneticPr fontId="2" type="noConversion"/>
  </si>
  <si>
    <t>삼익맨션(삼익가든)</t>
    <phoneticPr fontId="2" type="noConversion"/>
  </si>
  <si>
    <t>삼익맨션(삼익가든)</t>
  </si>
  <si>
    <t>명일동 삼익그린맨션2차</t>
    <phoneticPr fontId="2" type="noConversion"/>
  </si>
  <si>
    <t>삼익그린맨션2차</t>
    <phoneticPr fontId="2" type="noConversion"/>
  </si>
  <si>
    <t>명일동 우성(42)</t>
    <phoneticPr fontId="2" type="noConversion"/>
  </si>
  <si>
    <t>우성(42)</t>
    <phoneticPr fontId="2" type="noConversion"/>
  </si>
  <si>
    <t>명일동 한양</t>
    <phoneticPr fontId="2" type="noConversion"/>
  </si>
  <si>
    <t>상일동 e편한세상강일어반브릿지</t>
    <phoneticPr fontId="2" type="noConversion"/>
  </si>
  <si>
    <t>111D</t>
    <phoneticPr fontId="2" type="noConversion"/>
  </si>
  <si>
    <t>e편한세상고덕어반브릿지</t>
    <phoneticPr fontId="2" type="noConversion"/>
  </si>
  <si>
    <t>133C</t>
    <phoneticPr fontId="2" type="noConversion"/>
  </si>
  <si>
    <t>상일동 고덕숲아이파크</t>
    <phoneticPr fontId="2" type="noConversion"/>
  </si>
  <si>
    <t>고덕숲아이파크</t>
    <phoneticPr fontId="2" type="noConversion"/>
  </si>
  <si>
    <t>상일동 강동리엔파크14단지</t>
    <phoneticPr fontId="2" type="noConversion"/>
  </si>
  <si>
    <t>강동리엔파크14단지</t>
    <phoneticPr fontId="2" type="noConversion"/>
  </si>
  <si>
    <t>상일동 고덕아르테온</t>
    <phoneticPr fontId="2" type="noConversion"/>
  </si>
  <si>
    <t>고덕아르테온</t>
    <phoneticPr fontId="2" type="noConversion"/>
  </si>
  <si>
    <t>상일동 고덕롯데캐슬베네루체</t>
    <phoneticPr fontId="2" type="noConversion"/>
  </si>
  <si>
    <t>고덕롯데캐슬베네루체</t>
    <phoneticPr fontId="2" type="noConversion"/>
  </si>
  <si>
    <t>상일동 고덕자이</t>
    <phoneticPr fontId="2" type="noConversion"/>
  </si>
  <si>
    <t>고덕자이</t>
    <phoneticPr fontId="2" type="noConversion"/>
  </si>
  <si>
    <t>99B</t>
    <phoneticPr fontId="2" type="noConversion"/>
  </si>
  <si>
    <t>127A</t>
    <phoneticPr fontId="2" type="noConversion"/>
  </si>
  <si>
    <t>상일동 고덕리엔파크3단지</t>
    <phoneticPr fontId="2" type="noConversion"/>
  </si>
  <si>
    <t>고덕리엔파크3단지</t>
  </si>
  <si>
    <t>상일동 고덕센트럴아이파크</t>
    <phoneticPr fontId="2" type="noConversion"/>
  </si>
  <si>
    <t>고덕센트럴아이파크</t>
    <phoneticPr fontId="2" type="noConversion"/>
  </si>
  <si>
    <t>상일동 명일중앙하이츠</t>
    <phoneticPr fontId="2" type="noConversion"/>
  </si>
  <si>
    <t>명일중앙하이츠</t>
    <phoneticPr fontId="2" type="noConversion"/>
  </si>
  <si>
    <t>성내동 코오롱1차</t>
    <phoneticPr fontId="2" type="noConversion"/>
  </si>
  <si>
    <t>코오롱1차</t>
    <phoneticPr fontId="2" type="noConversion"/>
  </si>
  <si>
    <t>성내동 성내올림픽파크한양수자인</t>
    <phoneticPr fontId="2" type="noConversion"/>
  </si>
  <si>
    <t>성내올림픽파크한양수자인</t>
    <phoneticPr fontId="2" type="noConversion"/>
  </si>
  <si>
    <t>성내동 둔촌역청구</t>
    <phoneticPr fontId="2" type="noConversion"/>
  </si>
  <si>
    <t>둔촌역청구</t>
    <phoneticPr fontId="2" type="noConversion"/>
  </si>
  <si>
    <t>성내동 성내삼성</t>
    <phoneticPr fontId="2" type="noConversion"/>
  </si>
  <si>
    <t>성내삼성</t>
    <phoneticPr fontId="2" type="noConversion"/>
  </si>
  <si>
    <t>성내동 현대(30-2)</t>
    <phoneticPr fontId="2" type="noConversion"/>
  </si>
  <si>
    <t>현대(30-2)</t>
    <phoneticPr fontId="2" type="noConversion"/>
  </si>
  <si>
    <t>성내동 SK허브진(주상복합)</t>
    <phoneticPr fontId="2" type="noConversion"/>
  </si>
  <si>
    <t>SK허브진(주상복합)</t>
    <phoneticPr fontId="2" type="noConversion"/>
  </si>
  <si>
    <t>성내동 성안마을청구</t>
    <phoneticPr fontId="2" type="noConversion"/>
  </si>
  <si>
    <t>성안마을청구</t>
    <phoneticPr fontId="2" type="noConversion"/>
  </si>
  <si>
    <t>성내동 성내e-편한세상1차</t>
    <phoneticPr fontId="2" type="noConversion"/>
  </si>
  <si>
    <t>성내e-편한세상1차</t>
    <phoneticPr fontId="2" type="noConversion"/>
  </si>
  <si>
    <t>암사동 강동롯데캐슬퍼스트</t>
    <phoneticPr fontId="2" type="noConversion"/>
  </si>
  <si>
    <t>87A</t>
  </si>
  <si>
    <t>강동롯데캐슬퍼스트</t>
    <phoneticPr fontId="2" type="noConversion"/>
  </si>
  <si>
    <t>132I</t>
    <phoneticPr fontId="2" type="noConversion"/>
  </si>
  <si>
    <t>169I</t>
    <phoneticPr fontId="2" type="noConversion"/>
  </si>
  <si>
    <t>198I</t>
    <phoneticPr fontId="2" type="noConversion"/>
  </si>
  <si>
    <t>암사동 프라이어팰리스</t>
    <phoneticPr fontId="2" type="noConversion"/>
  </si>
  <si>
    <t>프라이어팰리스</t>
    <phoneticPr fontId="2" type="noConversion"/>
  </si>
  <si>
    <t>프라이어팰리스</t>
  </si>
  <si>
    <t>암사동 암사한솔</t>
    <phoneticPr fontId="2" type="noConversion"/>
  </si>
  <si>
    <t>암사한솔</t>
    <phoneticPr fontId="2" type="noConversion"/>
  </si>
  <si>
    <t>암사동 삼성광나루</t>
    <phoneticPr fontId="2" type="noConversion"/>
  </si>
  <si>
    <t>삼성광나루</t>
    <phoneticPr fontId="2" type="noConversion"/>
  </si>
  <si>
    <t>암사동 선사현대</t>
    <phoneticPr fontId="2" type="noConversion"/>
  </si>
  <si>
    <t>선사현대</t>
    <phoneticPr fontId="2" type="noConversion"/>
  </si>
  <si>
    <t>113E</t>
    <phoneticPr fontId="2" type="noConversion"/>
  </si>
  <si>
    <t>암사동 강동현대홈타운</t>
    <phoneticPr fontId="2" type="noConversion"/>
  </si>
  <si>
    <t>강동현대홈타운</t>
    <phoneticPr fontId="2" type="noConversion"/>
  </si>
  <si>
    <t>암사동 힐스테이트강동리버뷰</t>
    <phoneticPr fontId="2" type="noConversion"/>
  </si>
  <si>
    <t>힐스테이트강동리버뷰</t>
    <phoneticPr fontId="2" type="noConversion"/>
  </si>
  <si>
    <t>암사동 한강현대</t>
    <phoneticPr fontId="2" type="noConversion"/>
  </si>
  <si>
    <t>천호동 강동역신동아파밀리에(주상복합)</t>
    <phoneticPr fontId="2" type="noConversion"/>
  </si>
  <si>
    <t>강동역신동아파밀리에(주상복합)</t>
    <phoneticPr fontId="2" type="noConversion"/>
  </si>
  <si>
    <t>천호동 천호우성</t>
    <phoneticPr fontId="2" type="noConversion"/>
  </si>
  <si>
    <t>천호우성</t>
    <phoneticPr fontId="2" type="noConversion"/>
  </si>
  <si>
    <t>천호동 강동밀레니얼중흥S-클래스(주상복합)</t>
    <phoneticPr fontId="2" type="noConversion"/>
  </si>
  <si>
    <t>강동밀레니얼중흥S-클래스(주상복합)</t>
    <phoneticPr fontId="2" type="noConversion"/>
  </si>
  <si>
    <t>113A2</t>
  </si>
  <si>
    <t>천호동 래미안강동팰리스(주상복합)</t>
    <phoneticPr fontId="2" type="noConversion"/>
  </si>
  <si>
    <t>래미안강동팰리스(주상복합)</t>
    <phoneticPr fontId="2" type="noConversion"/>
  </si>
  <si>
    <t>천호동 금호</t>
    <phoneticPr fontId="2" type="noConversion"/>
  </si>
  <si>
    <t>금호</t>
    <phoneticPr fontId="2" type="noConversion"/>
  </si>
  <si>
    <t>천호동 대우한강베네시티(주상복합)</t>
    <phoneticPr fontId="2" type="noConversion"/>
  </si>
  <si>
    <t>대우한강베네시티(주상복합)</t>
  </si>
  <si>
    <t>175B</t>
  </si>
  <si>
    <t>대우한강베네시티(주상복합)</t>
    <phoneticPr fontId="2" type="noConversion"/>
  </si>
  <si>
    <t>천호동 중앙하이츠</t>
    <phoneticPr fontId="2" type="noConversion"/>
  </si>
  <si>
    <t>천호동 천호태영</t>
    <phoneticPr fontId="2" type="noConversion"/>
  </si>
  <si>
    <t>천호태영</t>
    <phoneticPr fontId="2" type="noConversion"/>
  </si>
  <si>
    <t>142C</t>
  </si>
  <si>
    <t>천호동 강변그대가리버뷰</t>
    <phoneticPr fontId="2" type="noConversion"/>
  </si>
  <si>
    <t>112AA</t>
  </si>
  <si>
    <t>강변그대가리버뷰</t>
    <phoneticPr fontId="2" type="noConversion"/>
  </si>
  <si>
    <t>천호동 동아하이빌</t>
    <phoneticPr fontId="2" type="noConversion"/>
  </si>
  <si>
    <t>동아하이빌</t>
    <phoneticPr fontId="2" type="noConversion"/>
  </si>
  <si>
    <t>천호동 한신</t>
    <phoneticPr fontId="2" type="noConversion"/>
  </si>
  <si>
    <t>76D</t>
  </si>
  <si>
    <t>천호동 천호삼성</t>
    <phoneticPr fontId="2" type="noConversion"/>
  </si>
  <si>
    <t>천호삼성</t>
    <phoneticPr fontId="2" type="noConversion"/>
  </si>
  <si>
    <t>서울시 성북구</t>
  </si>
  <si>
    <t>길음동 길음래미안1차</t>
    <phoneticPr fontId="2" type="noConversion"/>
  </si>
  <si>
    <t>길음래미안1차</t>
    <phoneticPr fontId="2" type="noConversion"/>
  </si>
  <si>
    <t>길음동 길음뉴타운7단지두산위브</t>
    <phoneticPr fontId="2" type="noConversion"/>
  </si>
  <si>
    <t>길음뉴타운7단지두산위브</t>
    <phoneticPr fontId="2" type="noConversion"/>
  </si>
  <si>
    <t>길음동 롯데캐슬클라시아</t>
    <phoneticPr fontId="2" type="noConversion"/>
  </si>
  <si>
    <t>롯데캐슬클라시아</t>
    <phoneticPr fontId="2" type="noConversion"/>
  </si>
  <si>
    <t>길음동 길음뉴타운11단지롯데캐슬골든힐스</t>
    <phoneticPr fontId="2" type="noConversion"/>
  </si>
  <si>
    <t>길음뉴타운11단지롯데캐슬골든힐스</t>
    <phoneticPr fontId="2" type="noConversion"/>
  </si>
  <si>
    <t>길음동 길음동부센트레빌</t>
    <phoneticPr fontId="2" type="noConversion"/>
  </si>
  <si>
    <t>길음동부센트레빌</t>
    <phoneticPr fontId="2" type="noConversion"/>
  </si>
  <si>
    <t>길음동 길음뉴타운2단지푸르지오</t>
    <phoneticPr fontId="2" type="noConversion"/>
  </si>
  <si>
    <t>길음뉴타운2단지푸르지오</t>
    <phoneticPr fontId="2" type="noConversion"/>
  </si>
  <si>
    <t>길음동 길음뉴타운6단지래미안</t>
    <phoneticPr fontId="2" type="noConversion"/>
  </si>
  <si>
    <t>길음뉴타운6단지래미안</t>
    <phoneticPr fontId="2" type="noConversion"/>
  </si>
  <si>
    <t>104N</t>
  </si>
  <si>
    <t>134N</t>
  </si>
  <si>
    <t>길음동 래미안길음센터피스</t>
    <phoneticPr fontId="2" type="noConversion"/>
  </si>
  <si>
    <t>래미안길음센터피스</t>
    <phoneticPr fontId="2" type="noConversion"/>
  </si>
  <si>
    <t>118C</t>
  </si>
  <si>
    <t>길음동 길음뉴타운3단지푸르지오</t>
    <phoneticPr fontId="2" type="noConversion"/>
  </si>
  <si>
    <t>길음뉴타운3단지푸르지오</t>
    <phoneticPr fontId="2" type="noConversion"/>
  </si>
  <si>
    <t>길음동 길음뉴타운5단지래미안</t>
    <phoneticPr fontId="2" type="noConversion"/>
  </si>
  <si>
    <t>길음뉴타운5단지래미안</t>
    <phoneticPr fontId="2" type="noConversion"/>
  </si>
  <si>
    <t>길음동 신안파크</t>
    <phoneticPr fontId="2" type="noConversion"/>
  </si>
  <si>
    <t>길음동 길음뉴타운4단지e편한세상</t>
    <phoneticPr fontId="2" type="noConversion"/>
  </si>
  <si>
    <t>길음뉴타운4단지e편한세상</t>
    <phoneticPr fontId="2" type="noConversion"/>
  </si>
  <si>
    <t>길음동 길음역롯데캐슬트윈골드(주상복합)</t>
    <phoneticPr fontId="2" type="noConversion"/>
  </si>
  <si>
    <t>길음역롯데캐슬트윈골드(주상복합)</t>
    <phoneticPr fontId="2" type="noConversion"/>
  </si>
  <si>
    <t>길음동 길음뉴타운9단지래미안</t>
    <phoneticPr fontId="2" type="noConversion"/>
  </si>
  <si>
    <t>길음뉴타운9단지래미안</t>
    <phoneticPr fontId="2" type="noConversion"/>
  </si>
  <si>
    <t>143A</t>
  </si>
  <si>
    <t>길음동 돈암삼부(삼부컨비니언)</t>
    <phoneticPr fontId="2" type="noConversion"/>
  </si>
  <si>
    <t>돈암삼부(삼부컨비니언)</t>
    <phoneticPr fontId="2" type="noConversion"/>
  </si>
  <si>
    <t>길음동 길음뉴타운8단지래미안</t>
    <phoneticPr fontId="2" type="noConversion"/>
  </si>
  <si>
    <t>길음뉴타운8단지래미안</t>
    <phoneticPr fontId="2" type="noConversion"/>
  </si>
  <si>
    <t>돈암동 일신건영휴먼빌</t>
    <phoneticPr fontId="2" type="noConversion"/>
  </si>
  <si>
    <t>일신건영휴먼빌</t>
    <phoneticPr fontId="2" type="noConversion"/>
  </si>
  <si>
    <t>돈암동 한신,한진</t>
    <phoneticPr fontId="2" type="noConversion"/>
  </si>
  <si>
    <t>한신,한진</t>
    <phoneticPr fontId="2" type="noConversion"/>
  </si>
  <si>
    <t>돈암동 동부센트레빌</t>
    <phoneticPr fontId="2" type="noConversion"/>
  </si>
  <si>
    <t>돈암동 현대저층</t>
    <phoneticPr fontId="2" type="noConversion"/>
  </si>
  <si>
    <t>현대저층</t>
    <phoneticPr fontId="2" type="noConversion"/>
  </si>
  <si>
    <t>돈암동 돈암브라운스톤</t>
    <phoneticPr fontId="2" type="noConversion"/>
  </si>
  <si>
    <t>돈암브라운스톤</t>
    <phoneticPr fontId="2" type="noConversion"/>
  </si>
  <si>
    <t>돈암동 돈암삼성</t>
    <phoneticPr fontId="2" type="noConversion"/>
  </si>
  <si>
    <t>돈암삼성</t>
    <phoneticPr fontId="2" type="noConversion"/>
  </si>
  <si>
    <t>돈암동 돈암현대</t>
    <phoneticPr fontId="2" type="noConversion"/>
  </si>
  <si>
    <t>돈암현대</t>
    <phoneticPr fontId="2" type="noConversion"/>
  </si>
  <si>
    <t>돈암동 돈암풍림</t>
    <phoneticPr fontId="2" type="noConversion"/>
  </si>
  <si>
    <t>돈암풍림</t>
    <phoneticPr fontId="2" type="noConversion"/>
  </si>
  <si>
    <t>돈암동 돈암힐스테이트</t>
    <phoneticPr fontId="2" type="noConversion"/>
  </si>
  <si>
    <t>돈암힐스테이트</t>
    <phoneticPr fontId="2" type="noConversion"/>
  </si>
  <si>
    <t>돈암동 돈암코오롱하늘채</t>
    <phoneticPr fontId="2" type="noConversion"/>
  </si>
  <si>
    <t>돈암코오롱하늘채</t>
    <phoneticPr fontId="2" type="noConversion"/>
  </si>
  <si>
    <t>돈암동 돈암더샵</t>
    <phoneticPr fontId="2" type="noConversion"/>
  </si>
  <si>
    <t>돈암더샵</t>
    <phoneticPr fontId="2" type="noConversion"/>
  </si>
  <si>
    <t>돈암동 길음역금호어울림센터힐</t>
    <phoneticPr fontId="2" type="noConversion"/>
  </si>
  <si>
    <t>길음역금호어울림센터힐</t>
    <phoneticPr fontId="2" type="noConversion"/>
  </si>
  <si>
    <t>109E</t>
  </si>
  <si>
    <t>돈암동 범양</t>
    <phoneticPr fontId="2" type="noConversion"/>
  </si>
  <si>
    <t>범양</t>
    <phoneticPr fontId="2" type="noConversion"/>
  </si>
  <si>
    <t>동소문동4가 송산</t>
    <phoneticPr fontId="2" type="noConversion"/>
  </si>
  <si>
    <t>송산</t>
    <phoneticPr fontId="2" type="noConversion"/>
  </si>
  <si>
    <t>동소문동5가 돈암동일하이빌(주상복합)</t>
    <phoneticPr fontId="2" type="noConversion"/>
  </si>
  <si>
    <t>돈암동일하이빌(주상복합)</t>
    <phoneticPr fontId="2" type="noConversion"/>
  </si>
  <si>
    <t>동소문동7가 동소문한신휴플러스2차</t>
    <phoneticPr fontId="2" type="noConversion"/>
  </si>
  <si>
    <t>동소문한신휴플러스2차</t>
    <phoneticPr fontId="2" type="noConversion"/>
  </si>
  <si>
    <t>보문동1가 보문리슈빌하우트</t>
    <phoneticPr fontId="2" type="noConversion"/>
  </si>
  <si>
    <t>보문리슈빌하우트</t>
    <phoneticPr fontId="2" type="noConversion"/>
  </si>
  <si>
    <t>보문동3가 e편한세상보문</t>
    <phoneticPr fontId="2" type="noConversion"/>
  </si>
  <si>
    <t>107B1</t>
  </si>
  <si>
    <t>e편한세상보문</t>
    <phoneticPr fontId="2" type="noConversion"/>
  </si>
  <si>
    <t>보문동3가 보문아이파크</t>
    <phoneticPr fontId="2" type="noConversion"/>
  </si>
  <si>
    <t>79C</t>
  </si>
  <si>
    <t>보문아이파크</t>
    <phoneticPr fontId="2" type="noConversion"/>
  </si>
  <si>
    <t>보문동6가 보문파크뷰자이</t>
    <phoneticPr fontId="2" type="noConversion"/>
  </si>
  <si>
    <t>보문파크뷰자이</t>
    <phoneticPr fontId="2" type="noConversion"/>
  </si>
  <si>
    <t>98B</t>
    <phoneticPr fontId="2" type="noConversion"/>
  </si>
  <si>
    <t>보문동6가 아남</t>
    <phoneticPr fontId="2" type="noConversion"/>
  </si>
  <si>
    <t>삼선동2가 삼선현대힐스테이트</t>
    <phoneticPr fontId="2" type="noConversion"/>
  </si>
  <si>
    <t>삼선현대힐스테이트</t>
    <phoneticPr fontId="2" type="noConversion"/>
  </si>
  <si>
    <t>삼선동2가 삼선푸르지오</t>
    <phoneticPr fontId="2" type="noConversion"/>
  </si>
  <si>
    <t>삼선푸르지오</t>
    <phoneticPr fontId="2" type="noConversion"/>
  </si>
  <si>
    <t>삼선동3가 삼선SK뷰</t>
    <phoneticPr fontId="2" type="noConversion"/>
  </si>
  <si>
    <t>삼선SK뷰</t>
    <phoneticPr fontId="2" type="noConversion"/>
  </si>
  <si>
    <t>삼선동4가 코오롱</t>
    <phoneticPr fontId="2" type="noConversion"/>
  </si>
  <si>
    <t>코오롱</t>
    <phoneticPr fontId="2" type="noConversion"/>
  </si>
  <si>
    <t>상월곡동 동아에코빌</t>
    <phoneticPr fontId="2" type="noConversion"/>
  </si>
  <si>
    <t>142B</t>
    <phoneticPr fontId="2" type="noConversion"/>
  </si>
  <si>
    <t>상월곡동 우남</t>
    <phoneticPr fontId="2" type="noConversion"/>
  </si>
  <si>
    <t>우남</t>
    <phoneticPr fontId="2" type="noConversion"/>
  </si>
  <si>
    <t>석관동 중앙하이츠</t>
    <phoneticPr fontId="2" type="noConversion"/>
  </si>
  <si>
    <t>석관동 두산</t>
    <phoneticPr fontId="2" type="noConversion"/>
  </si>
  <si>
    <t>석관동 래미안아트리치</t>
    <phoneticPr fontId="2" type="noConversion"/>
  </si>
  <si>
    <t>래미안아트리치</t>
    <phoneticPr fontId="2" type="noConversion"/>
  </si>
  <si>
    <t>석관동 코오롱</t>
    <phoneticPr fontId="2" type="noConversion"/>
  </si>
  <si>
    <t>석관동 래미안석관</t>
    <phoneticPr fontId="2" type="noConversion"/>
  </si>
  <si>
    <t>래미안석관</t>
    <phoneticPr fontId="2" type="noConversion"/>
  </si>
  <si>
    <t>안암동1가 래미안안암</t>
    <phoneticPr fontId="2" type="noConversion"/>
  </si>
  <si>
    <t>래미안안암</t>
    <phoneticPr fontId="2" type="noConversion"/>
  </si>
  <si>
    <t>안암동3가 대광</t>
    <phoneticPr fontId="2" type="noConversion"/>
  </si>
  <si>
    <t>대광</t>
    <phoneticPr fontId="2" type="noConversion"/>
  </si>
  <si>
    <t>안암동3가 삼익</t>
    <phoneticPr fontId="2" type="noConversion"/>
  </si>
  <si>
    <t>184A</t>
    <phoneticPr fontId="2" type="noConversion"/>
  </si>
  <si>
    <t>장위동 꿈의숲코오롱하늘채</t>
    <phoneticPr fontId="2" type="noConversion"/>
  </si>
  <si>
    <t>꿈의숲코오롱하늘채</t>
    <phoneticPr fontId="2" type="noConversion"/>
  </si>
  <si>
    <t>장위동 꿈의숲아이파크</t>
    <phoneticPr fontId="2" type="noConversion"/>
  </si>
  <si>
    <t>꿈의숲아이파크</t>
    <phoneticPr fontId="2" type="noConversion"/>
  </si>
  <si>
    <t>장위동 래미안장위포레카운티</t>
    <phoneticPr fontId="2" type="noConversion"/>
  </si>
  <si>
    <t>래미안장위포레카운티</t>
    <phoneticPr fontId="2" type="noConversion"/>
  </si>
  <si>
    <t>장위동 꿈의숲대명루첸</t>
    <phoneticPr fontId="2" type="noConversion"/>
  </si>
  <si>
    <t>꿈의숲대명루첸</t>
    <phoneticPr fontId="2" type="noConversion"/>
  </si>
  <si>
    <t>장위동 래미안장위퍼스트하이</t>
    <phoneticPr fontId="2" type="noConversion"/>
  </si>
  <si>
    <t>래미안장위퍼스트하이</t>
    <phoneticPr fontId="2" type="noConversion"/>
  </si>
  <si>
    <t>장위동 참누리</t>
    <phoneticPr fontId="2" type="noConversion"/>
  </si>
  <si>
    <t>76A</t>
    <phoneticPr fontId="2" type="noConversion"/>
  </si>
  <si>
    <t>참누리</t>
    <phoneticPr fontId="2" type="noConversion"/>
  </si>
  <si>
    <t>정릉동 정릉풍림아이원</t>
    <phoneticPr fontId="2" type="noConversion"/>
  </si>
  <si>
    <t>정릉풍림아이원</t>
    <phoneticPr fontId="2" type="noConversion"/>
  </si>
  <si>
    <t>정릉동 정릉힐스테이트3차</t>
    <phoneticPr fontId="2" type="noConversion"/>
  </si>
  <si>
    <t>정릉힐스테이트3차</t>
    <phoneticPr fontId="2" type="noConversion"/>
  </si>
  <si>
    <t>정릉동 길음뉴타운데시앙</t>
    <phoneticPr fontId="2" type="noConversion"/>
  </si>
  <si>
    <t>길음뉴타운데시앙</t>
    <phoneticPr fontId="2" type="noConversion"/>
  </si>
  <si>
    <t>153C</t>
    <phoneticPr fontId="2" type="noConversion"/>
  </si>
  <si>
    <t>정릉동 길음뉴타운10단지라온유</t>
    <phoneticPr fontId="2" type="noConversion"/>
  </si>
  <si>
    <t>길음뉴타운10단지라온유</t>
    <phoneticPr fontId="2" type="noConversion"/>
  </si>
  <si>
    <t>정릉동 정릉e-편한세상1차</t>
    <phoneticPr fontId="2" type="noConversion"/>
  </si>
  <si>
    <t>정릉e-편한세상1차</t>
    <phoneticPr fontId="2" type="noConversion"/>
  </si>
  <si>
    <t>정릉동 정릉성원</t>
    <phoneticPr fontId="2" type="noConversion"/>
  </si>
  <si>
    <t>정릉성원</t>
    <phoneticPr fontId="2" type="noConversion"/>
  </si>
  <si>
    <t>정릉동 정릉대우</t>
    <phoneticPr fontId="2" type="noConversion"/>
  </si>
  <si>
    <t>정릉대우</t>
    <phoneticPr fontId="2" type="noConversion"/>
  </si>
  <si>
    <t>정릉동 정릉우정에쉐르</t>
    <phoneticPr fontId="2" type="noConversion"/>
  </si>
  <si>
    <t>정릉우정에쉐르</t>
    <phoneticPr fontId="2" type="noConversion"/>
  </si>
  <si>
    <t>정릉동 정릉중앙하이츠</t>
    <phoneticPr fontId="2" type="noConversion"/>
  </si>
  <si>
    <t>정릉중앙하이츠</t>
    <phoneticPr fontId="2" type="noConversion"/>
  </si>
  <si>
    <t>정릉동 정릉중앙하이츠빌1단지</t>
    <phoneticPr fontId="2" type="noConversion"/>
  </si>
  <si>
    <t>정릉중앙하이츠빌1단지</t>
    <phoneticPr fontId="2" type="noConversion"/>
  </si>
  <si>
    <t>정릉동 길음뉴타운경남아너스빌</t>
    <phoneticPr fontId="2" type="noConversion"/>
  </si>
  <si>
    <t>길음뉴타운경남아너스빌</t>
    <phoneticPr fontId="2" type="noConversion"/>
  </si>
  <si>
    <t>정릉동 정릉꿈에그린</t>
    <phoneticPr fontId="2" type="noConversion"/>
  </si>
  <si>
    <t>정릉꿈에그린</t>
    <phoneticPr fontId="2" type="noConversion"/>
  </si>
  <si>
    <t>정릉동 정릉e-편한세상2차</t>
    <phoneticPr fontId="2" type="noConversion"/>
  </si>
  <si>
    <t>정릉e-편한세상2차</t>
    <phoneticPr fontId="2" type="noConversion"/>
  </si>
  <si>
    <t>136A</t>
    <phoneticPr fontId="2" type="noConversion"/>
  </si>
  <si>
    <t>정릉동 정릉힐스테이트</t>
    <phoneticPr fontId="2" type="noConversion"/>
  </si>
  <si>
    <t>정릉힐스테이트</t>
    <phoneticPr fontId="2" type="noConversion"/>
  </si>
  <si>
    <t>정릉동 산장(780)</t>
    <phoneticPr fontId="2" type="noConversion"/>
  </si>
  <si>
    <t>산장(780)</t>
    <phoneticPr fontId="2" type="noConversion"/>
  </si>
  <si>
    <t>정릉동 중앙하이츠빌2단지</t>
    <phoneticPr fontId="2" type="noConversion"/>
  </si>
  <si>
    <t>중앙하이츠빌2단지</t>
    <phoneticPr fontId="2" type="noConversion"/>
  </si>
  <si>
    <t>정릉동 푸른마을동아</t>
    <phoneticPr fontId="2" type="noConversion"/>
  </si>
  <si>
    <t>푸른마을동아</t>
    <phoneticPr fontId="2" type="noConversion"/>
  </si>
  <si>
    <t>정릉동 정릉스카이쌍용</t>
    <phoneticPr fontId="2" type="noConversion"/>
  </si>
  <si>
    <t>정릉스카이쌍용</t>
    <phoneticPr fontId="2" type="noConversion"/>
  </si>
  <si>
    <t>정릉동 정릉푸르지오</t>
    <phoneticPr fontId="2" type="noConversion"/>
  </si>
  <si>
    <t>정릉푸르지오</t>
    <phoneticPr fontId="2" type="noConversion"/>
  </si>
  <si>
    <t>135A</t>
    <phoneticPr fontId="2" type="noConversion"/>
  </si>
  <si>
    <t>정릉동 정릉우성</t>
    <phoneticPr fontId="2" type="noConversion"/>
  </si>
  <si>
    <t>정릉우성</t>
    <phoneticPr fontId="2" type="noConversion"/>
  </si>
  <si>
    <t>정릉동 정릉힐스테이트1차</t>
    <phoneticPr fontId="2" type="noConversion"/>
  </si>
  <si>
    <t>정릉힐스테이트1차</t>
    <phoneticPr fontId="2" type="noConversion"/>
  </si>
  <si>
    <t>종암동 종암아이파크2차</t>
    <phoneticPr fontId="2" type="noConversion"/>
  </si>
  <si>
    <t>종암아이파크2차</t>
    <phoneticPr fontId="2" type="noConversion"/>
  </si>
  <si>
    <t>종암동 극동</t>
    <phoneticPr fontId="2" type="noConversion"/>
  </si>
  <si>
    <t>종암동 래미안라센트</t>
    <phoneticPr fontId="2" type="noConversion"/>
  </si>
  <si>
    <t>래미안라센트</t>
    <phoneticPr fontId="2" type="noConversion"/>
  </si>
  <si>
    <t>종암동 종암SK뷰2차</t>
    <phoneticPr fontId="2" type="noConversion"/>
  </si>
  <si>
    <t>종암SK뷰2차</t>
    <phoneticPr fontId="2" type="noConversion"/>
  </si>
  <si>
    <t>종암동 종암아이파크1차</t>
    <phoneticPr fontId="2" type="noConversion"/>
  </si>
  <si>
    <t>종암아이파크1차</t>
    <phoneticPr fontId="2" type="noConversion"/>
  </si>
  <si>
    <t>종암동 래미안세레니티</t>
    <phoneticPr fontId="2" type="noConversion"/>
  </si>
  <si>
    <t>래미안세레니티</t>
    <phoneticPr fontId="2" type="noConversion"/>
  </si>
  <si>
    <t>109C</t>
    <phoneticPr fontId="2" type="noConversion"/>
  </si>
  <si>
    <t>종암동 종암선경</t>
    <phoneticPr fontId="2" type="noConversion"/>
  </si>
  <si>
    <t>종암선경</t>
    <phoneticPr fontId="2" type="noConversion"/>
  </si>
  <si>
    <t>종암동 종암SK</t>
    <phoneticPr fontId="2" type="noConversion"/>
  </si>
  <si>
    <t>종암SK</t>
    <phoneticPr fontId="2" type="noConversion"/>
  </si>
  <si>
    <t>종암동 삼성래미안</t>
    <phoneticPr fontId="2" type="noConversion"/>
  </si>
  <si>
    <t>래미안크리시엘</t>
    <phoneticPr fontId="2" type="noConversion"/>
  </si>
  <si>
    <t>하월곡동 동신</t>
    <phoneticPr fontId="2" type="noConversion"/>
  </si>
  <si>
    <t>동신</t>
    <phoneticPr fontId="2" type="noConversion"/>
  </si>
  <si>
    <t>141B</t>
  </si>
  <si>
    <t>하월곡동 동일하이빌뉴시티(주상복합)</t>
    <phoneticPr fontId="2" type="noConversion"/>
  </si>
  <si>
    <t>동일하이빌뉴시티(주상복합)</t>
    <phoneticPr fontId="2" type="noConversion"/>
  </si>
  <si>
    <t>하월곡동 래미안월곡</t>
    <phoneticPr fontId="2" type="noConversion"/>
  </si>
  <si>
    <t>래미안월곡</t>
    <phoneticPr fontId="2" type="noConversion"/>
  </si>
  <si>
    <t>하월곡동 성북힐스테이트(주상복합)</t>
    <phoneticPr fontId="2" type="noConversion"/>
  </si>
  <si>
    <t>성북힐스테이트(주상복합)</t>
    <phoneticPr fontId="2" type="noConversion"/>
  </si>
  <si>
    <t>하월곡동 꿈의숲푸르지오</t>
    <phoneticPr fontId="2" type="noConversion"/>
  </si>
  <si>
    <t>꿈의숲푸르지오</t>
    <phoneticPr fontId="2" type="noConversion"/>
  </si>
  <si>
    <t>하월곡동 샹그레빌</t>
    <phoneticPr fontId="2" type="noConversion"/>
  </si>
  <si>
    <t>샹그레빌</t>
    <phoneticPr fontId="2" type="noConversion"/>
  </si>
  <si>
    <t>하월곡동 월곡래미안루나밸리</t>
    <phoneticPr fontId="2" type="noConversion"/>
  </si>
  <si>
    <t>월곡래미안루나밸리</t>
    <phoneticPr fontId="2" type="noConversion"/>
  </si>
  <si>
    <t>하월곡동 월곡두산위브</t>
    <phoneticPr fontId="2" type="noConversion"/>
  </si>
  <si>
    <t>월곡두산위브</t>
    <phoneticPr fontId="2" type="noConversion"/>
  </si>
  <si>
    <t>109NS</t>
  </si>
  <si>
    <t>서울시 강남구</t>
  </si>
  <si>
    <t>개포동 더샵트리에</t>
    <phoneticPr fontId="2" type="noConversion"/>
  </si>
  <si>
    <t>더샵트리에</t>
    <phoneticPr fontId="2" type="noConversion"/>
  </si>
  <si>
    <t>개포동 대청</t>
    <phoneticPr fontId="2" type="noConversion"/>
  </si>
  <si>
    <t>대청</t>
    <phoneticPr fontId="2" type="noConversion"/>
  </si>
  <si>
    <t>개포동 우성8차</t>
    <phoneticPr fontId="2" type="noConversion"/>
  </si>
  <si>
    <t>우성8차</t>
    <phoneticPr fontId="2" type="noConversion"/>
  </si>
  <si>
    <t>개포동 디에이치아너힐즈</t>
    <phoneticPr fontId="2" type="noConversion"/>
  </si>
  <si>
    <t>디에이치아너힐즈</t>
    <phoneticPr fontId="2" type="noConversion"/>
  </si>
  <si>
    <t>128C</t>
    <phoneticPr fontId="2" type="noConversion"/>
  </si>
  <si>
    <t>144D</t>
    <phoneticPr fontId="2" type="noConversion"/>
  </si>
  <si>
    <t>개포동 개포주공5단지</t>
    <phoneticPr fontId="2" type="noConversion"/>
  </si>
  <si>
    <t>개포주공5단지</t>
    <phoneticPr fontId="2" type="noConversion"/>
  </si>
  <si>
    <t>개포동 래미안블레스티지</t>
    <phoneticPr fontId="2" type="noConversion"/>
  </si>
  <si>
    <t>67A</t>
    <phoneticPr fontId="2" type="noConversion"/>
  </si>
  <si>
    <t>래미안블레스티지</t>
    <phoneticPr fontId="2" type="noConversion"/>
  </si>
  <si>
    <t>134C</t>
    <phoneticPr fontId="2" type="noConversion"/>
  </si>
  <si>
    <t>151C</t>
    <phoneticPr fontId="2" type="noConversion"/>
  </si>
  <si>
    <t>169A</t>
    <phoneticPr fontId="2" type="noConversion"/>
  </si>
  <si>
    <t>개포동 경남</t>
    <phoneticPr fontId="2" type="noConversion"/>
  </si>
  <si>
    <t>158A</t>
    <phoneticPr fontId="2" type="noConversion"/>
  </si>
  <si>
    <t>194B</t>
    <phoneticPr fontId="2" type="noConversion"/>
  </si>
  <si>
    <t>개포동 우성6차</t>
    <phoneticPr fontId="2" type="noConversion"/>
  </si>
  <si>
    <t>우성6차</t>
    <phoneticPr fontId="2" type="noConversion"/>
  </si>
  <si>
    <t>개포동 현대1차</t>
    <phoneticPr fontId="2" type="noConversion"/>
  </si>
  <si>
    <t>190A</t>
    <phoneticPr fontId="2" type="noConversion"/>
  </si>
  <si>
    <t>개포동 우성3차</t>
    <phoneticPr fontId="2" type="noConversion"/>
  </si>
  <si>
    <t>우성3차</t>
    <phoneticPr fontId="2" type="noConversion"/>
  </si>
  <si>
    <t>개포동 디에이치퍼스티어아이파크</t>
    <phoneticPr fontId="2" type="noConversion"/>
  </si>
  <si>
    <t>50A</t>
    <phoneticPr fontId="2" type="noConversion"/>
  </si>
  <si>
    <t>디에이치퍼스티어아이파크</t>
    <phoneticPr fontId="2" type="noConversion"/>
  </si>
  <si>
    <t>70A</t>
    <phoneticPr fontId="2" type="noConversion"/>
  </si>
  <si>
    <t>125A</t>
    <phoneticPr fontId="2" type="noConversion"/>
  </si>
  <si>
    <t>201A</t>
    <phoneticPr fontId="2" type="noConversion"/>
  </si>
  <si>
    <t>220A</t>
    <phoneticPr fontId="2" type="noConversion"/>
  </si>
  <si>
    <t>개포동 개포주공6단지</t>
    <phoneticPr fontId="2" type="noConversion"/>
  </si>
  <si>
    <t>개포주공6단지</t>
    <phoneticPr fontId="2" type="noConversion"/>
  </si>
  <si>
    <t>개포동 현대2차</t>
    <phoneticPr fontId="2" type="noConversion"/>
  </si>
  <si>
    <t>개포동 대치2단지</t>
    <phoneticPr fontId="2" type="noConversion"/>
  </si>
  <si>
    <t>대치2단지</t>
    <phoneticPr fontId="2" type="noConversion"/>
  </si>
  <si>
    <t>개포동 개포자이</t>
    <phoneticPr fontId="2" type="noConversion"/>
  </si>
  <si>
    <t>개포자이</t>
    <phoneticPr fontId="2" type="noConversion"/>
  </si>
  <si>
    <t>204B</t>
    <phoneticPr fontId="2" type="noConversion"/>
  </si>
  <si>
    <t>개포동 개포래미안포레스트</t>
    <phoneticPr fontId="2" type="noConversion"/>
  </si>
  <si>
    <t>개포래미안포레스트</t>
    <phoneticPr fontId="2" type="noConversion"/>
  </si>
  <si>
    <t>129B</t>
    <phoneticPr fontId="2" type="noConversion"/>
  </si>
  <si>
    <t>149B</t>
    <phoneticPr fontId="2" type="noConversion"/>
  </si>
  <si>
    <t>개포동 개포자이프레지던스</t>
    <phoneticPr fontId="2" type="noConversion"/>
  </si>
  <si>
    <t>개포자이프레지던스</t>
    <phoneticPr fontId="2" type="noConversion"/>
  </si>
  <si>
    <t>134B</t>
    <phoneticPr fontId="2" type="noConversion"/>
  </si>
  <si>
    <t>개포동 개포주공7단지</t>
    <phoneticPr fontId="2" type="noConversion"/>
  </si>
  <si>
    <t>개포주공7단지</t>
    <phoneticPr fontId="2" type="noConversion"/>
  </si>
  <si>
    <t>논현동 아크로힐스논현</t>
    <phoneticPr fontId="2" type="noConversion"/>
  </si>
  <si>
    <t>아크로힐스논현</t>
    <phoneticPr fontId="2" type="noConversion"/>
  </si>
  <si>
    <t>148B</t>
  </si>
  <si>
    <t>논현동 논현신동아파밀리에</t>
    <phoneticPr fontId="2" type="noConversion"/>
  </si>
  <si>
    <t>논현신동아파밀리에</t>
    <phoneticPr fontId="2" type="noConversion"/>
  </si>
  <si>
    <t>논현동 마일스디오빌(주상복합)</t>
    <phoneticPr fontId="2" type="noConversion"/>
  </si>
  <si>
    <t>마일스디오빌(주상복합)</t>
    <phoneticPr fontId="2" type="noConversion"/>
  </si>
  <si>
    <t>논현동 논현동양파라곤</t>
    <phoneticPr fontId="2" type="noConversion"/>
  </si>
  <si>
    <t>192A</t>
  </si>
  <si>
    <t>논현동양파라곤</t>
    <phoneticPr fontId="2" type="noConversion"/>
  </si>
  <si>
    <t>논현동 동현</t>
    <phoneticPr fontId="2" type="noConversion"/>
  </si>
  <si>
    <t>동현</t>
    <phoneticPr fontId="2" type="noConversion"/>
  </si>
  <si>
    <t>대치동 테헤란로대우아이빌(주상복합)</t>
    <phoneticPr fontId="2" type="noConversion"/>
  </si>
  <si>
    <t>44B</t>
    <phoneticPr fontId="2" type="noConversion"/>
  </si>
  <si>
    <t>테헤란로대우아이빌(주상복합)</t>
    <phoneticPr fontId="2" type="noConversion"/>
  </si>
  <si>
    <t>47B</t>
    <phoneticPr fontId="2" type="noConversion"/>
  </si>
  <si>
    <t>대치동 대치쌍용2차</t>
    <phoneticPr fontId="2" type="noConversion"/>
  </si>
  <si>
    <t>대치쌍용2차</t>
    <phoneticPr fontId="2" type="noConversion"/>
  </si>
  <si>
    <t>대치동 대치대우아이빌명문가(주상복합)</t>
    <phoneticPr fontId="2" type="noConversion"/>
  </si>
  <si>
    <t>41A</t>
    <phoneticPr fontId="2" type="noConversion"/>
  </si>
  <si>
    <t>대치대우아이빌명문가(주상복합)</t>
    <phoneticPr fontId="2" type="noConversion"/>
  </si>
  <si>
    <t>대치동 대치우성1차</t>
    <phoneticPr fontId="2" type="noConversion"/>
  </si>
  <si>
    <t>대치우성1차</t>
    <phoneticPr fontId="2" type="noConversion"/>
  </si>
  <si>
    <t>대치동 래미안대치팰리스1단지</t>
    <phoneticPr fontId="2" type="noConversion"/>
  </si>
  <si>
    <t>래미안대치팰리스1단지</t>
    <phoneticPr fontId="2" type="noConversion"/>
  </si>
  <si>
    <t>125C</t>
    <phoneticPr fontId="2" type="noConversion"/>
  </si>
  <si>
    <t>대치동 래미안대치팰리스2단지</t>
    <phoneticPr fontId="2" type="noConversion"/>
  </si>
  <si>
    <t>122C</t>
    <phoneticPr fontId="2" type="noConversion"/>
  </si>
  <si>
    <t>래미안대치팰리스2단지</t>
    <phoneticPr fontId="2" type="noConversion"/>
  </si>
  <si>
    <t>181A</t>
    <phoneticPr fontId="2" type="noConversion"/>
  </si>
  <si>
    <t>대치동 선경1,2차</t>
    <phoneticPr fontId="2" type="noConversion"/>
  </si>
  <si>
    <t>선경1,2차</t>
    <phoneticPr fontId="2" type="noConversion"/>
  </si>
  <si>
    <t>대치동 대치삼성1차</t>
    <phoneticPr fontId="2" type="noConversion"/>
  </si>
  <si>
    <t>대치삼성1차</t>
    <phoneticPr fontId="2" type="noConversion"/>
  </si>
  <si>
    <t>대치동 개포우성2차</t>
    <phoneticPr fontId="2" type="noConversion"/>
  </si>
  <si>
    <t>개포우성2차</t>
    <phoneticPr fontId="2" type="noConversion"/>
  </si>
  <si>
    <t>대치동 대치SK뷰</t>
    <phoneticPr fontId="2" type="noConversion"/>
  </si>
  <si>
    <t>대치SK뷰</t>
    <phoneticPr fontId="2" type="noConversion"/>
  </si>
  <si>
    <t>대치동 은마</t>
    <phoneticPr fontId="2" type="noConversion"/>
  </si>
  <si>
    <t>은마</t>
    <phoneticPr fontId="2" type="noConversion"/>
  </si>
  <si>
    <t>대치동 대치쌍용1차</t>
    <phoneticPr fontId="2" type="noConversion"/>
  </si>
  <si>
    <t>대치쌍용1차</t>
    <phoneticPr fontId="2" type="noConversion"/>
  </si>
  <si>
    <t>대치동 대치푸르지오써밋</t>
    <phoneticPr fontId="2" type="noConversion"/>
  </si>
  <si>
    <t>대치푸르지오써밋</t>
    <phoneticPr fontId="2" type="noConversion"/>
  </si>
  <si>
    <t>77A</t>
    <phoneticPr fontId="2" type="noConversion"/>
  </si>
  <si>
    <t>130A-1</t>
    <phoneticPr fontId="2" type="noConversion"/>
  </si>
  <si>
    <t>대치동 래미안대치하이스턴</t>
    <phoneticPr fontId="2" type="noConversion"/>
  </si>
  <si>
    <t>래미안대치하이스턴</t>
    <phoneticPr fontId="2" type="noConversion"/>
  </si>
  <si>
    <t>대치동 개포우성1차</t>
    <phoneticPr fontId="2" type="noConversion"/>
  </si>
  <si>
    <t>개포우성1,2차</t>
    <phoneticPr fontId="2" type="noConversion"/>
  </si>
  <si>
    <t>대치동 동부센트레빌</t>
    <phoneticPr fontId="2" type="noConversion"/>
  </si>
  <si>
    <t>대치동 대치아이파크</t>
    <phoneticPr fontId="2" type="noConversion"/>
  </si>
  <si>
    <t>대치아이파크</t>
    <phoneticPr fontId="2" type="noConversion"/>
  </si>
  <si>
    <t>대치동 대치현대</t>
    <phoneticPr fontId="2" type="noConversion"/>
  </si>
  <si>
    <t>대치현대</t>
    <phoneticPr fontId="2" type="noConversion"/>
  </si>
  <si>
    <t>대치동 르엘대치</t>
    <phoneticPr fontId="2" type="noConversion"/>
  </si>
  <si>
    <t>대치르엘</t>
    <phoneticPr fontId="2" type="noConversion"/>
  </si>
  <si>
    <t>대치동 한보미도맨션1,2차</t>
    <phoneticPr fontId="2" type="noConversion"/>
  </si>
  <si>
    <t>한보미도맨션1,2차</t>
    <phoneticPr fontId="2" type="noConversion"/>
  </si>
  <si>
    <t>대치동 포스코더샵</t>
    <phoneticPr fontId="2" type="noConversion"/>
  </si>
  <si>
    <t>포스코더샵</t>
    <phoneticPr fontId="2" type="noConversion"/>
  </si>
  <si>
    <t>도곡동 도곡삼성래미안</t>
    <phoneticPr fontId="2" type="noConversion"/>
  </si>
  <si>
    <t>도곡삼성래미안</t>
    <phoneticPr fontId="2" type="noConversion"/>
  </si>
  <si>
    <t>도곡동 개포한신</t>
    <phoneticPr fontId="2" type="noConversion"/>
  </si>
  <si>
    <t>개포한신</t>
    <phoneticPr fontId="2" type="noConversion"/>
  </si>
  <si>
    <t>도곡동 도곡우성</t>
    <phoneticPr fontId="2" type="noConversion"/>
  </si>
  <si>
    <t>도곡우성</t>
    <phoneticPr fontId="2" type="noConversion"/>
  </si>
  <si>
    <t>도곡동 래미안도곡카운티</t>
    <phoneticPr fontId="2" type="noConversion"/>
  </si>
  <si>
    <t>래미안도곡카운티</t>
    <phoneticPr fontId="2" type="noConversion"/>
  </si>
  <si>
    <t>132B</t>
  </si>
  <si>
    <t>도곡동 역삼럭키</t>
    <phoneticPr fontId="2" type="noConversion"/>
  </si>
  <si>
    <t>역삼럭키</t>
    <phoneticPr fontId="2" type="noConversion"/>
  </si>
  <si>
    <t>145N</t>
  </si>
  <si>
    <t>도곡동 도곡아이파크1차</t>
    <phoneticPr fontId="2" type="noConversion"/>
  </si>
  <si>
    <t>도곡아이파크1차</t>
    <phoneticPr fontId="2" type="noConversion"/>
  </si>
  <si>
    <t>도곡동 도곡한신</t>
    <phoneticPr fontId="2" type="noConversion"/>
  </si>
  <si>
    <t>도곡한신</t>
    <phoneticPr fontId="2" type="noConversion"/>
  </si>
  <si>
    <t>135B</t>
  </si>
  <si>
    <t>도곡동 삼익</t>
    <phoneticPr fontId="2" type="noConversion"/>
  </si>
  <si>
    <t>도곡동 경남</t>
    <phoneticPr fontId="2" type="noConversion"/>
  </si>
  <si>
    <t>도곡동 대림아크로빌(주상복합)</t>
    <phoneticPr fontId="2" type="noConversion"/>
  </si>
  <si>
    <t>도곡동 삼성</t>
    <phoneticPr fontId="2" type="noConversion"/>
  </si>
  <si>
    <t>도곡동 현대비젼21(주상복합)</t>
    <phoneticPr fontId="2" type="noConversion"/>
  </si>
  <si>
    <t>현대비젼21(주상복합)</t>
    <phoneticPr fontId="2" type="noConversion"/>
  </si>
  <si>
    <t>54A</t>
  </si>
  <si>
    <t>도곡동 도곡렉슬</t>
    <phoneticPr fontId="2" type="noConversion"/>
  </si>
  <si>
    <t>도곡렉슬</t>
    <phoneticPr fontId="2" type="noConversion"/>
  </si>
  <si>
    <t>143B</t>
  </si>
  <si>
    <t>도곡동 타워팰리스3차(주상복합)</t>
    <phoneticPr fontId="2" type="noConversion"/>
  </si>
  <si>
    <t>타워팰리스3차(주상복합)</t>
    <phoneticPr fontId="2" type="noConversion"/>
  </si>
  <si>
    <t>182B</t>
  </si>
  <si>
    <t>210A</t>
  </si>
  <si>
    <t>도곡동 아카데미스위트(주상복합)</t>
    <phoneticPr fontId="2" type="noConversion"/>
  </si>
  <si>
    <t>아카데미스위트(주상복합)</t>
    <phoneticPr fontId="2" type="noConversion"/>
  </si>
  <si>
    <t>222A</t>
  </si>
  <si>
    <t>도곡동 현대(도곡현대)</t>
    <phoneticPr fontId="2" type="noConversion"/>
  </si>
  <si>
    <t>현대(도곡현대)</t>
    <phoneticPr fontId="2" type="noConversion"/>
  </si>
  <si>
    <t>도곡동 타워팰리스1차(주상복합)</t>
    <phoneticPr fontId="2" type="noConversion"/>
  </si>
  <si>
    <t>타워팰리스1차(주상복합)</t>
    <phoneticPr fontId="2" type="noConversion"/>
  </si>
  <si>
    <t>162B</t>
  </si>
  <si>
    <t>220B</t>
  </si>
  <si>
    <t>도곡동 타워팰리스2차(주상복합)</t>
    <phoneticPr fontId="2" type="noConversion"/>
  </si>
  <si>
    <t>타워팰리스2차(주상복합)</t>
    <phoneticPr fontId="2" type="noConversion"/>
  </si>
  <si>
    <t>219B</t>
  </si>
  <si>
    <t>도곡동 개포우성4차</t>
    <phoneticPr fontId="2" type="noConversion"/>
  </si>
  <si>
    <t>개포우성4차</t>
    <phoneticPr fontId="2" type="noConversion"/>
  </si>
  <si>
    <t>도곡동 도곡쌍용예가</t>
    <phoneticPr fontId="2" type="noConversion"/>
  </si>
  <si>
    <t>83A2</t>
  </si>
  <si>
    <t>도곡쌍용예가</t>
    <phoneticPr fontId="2" type="noConversion"/>
  </si>
  <si>
    <t>132B2</t>
  </si>
  <si>
    <t>삼성동 풍림1차</t>
    <phoneticPr fontId="2" type="noConversion"/>
  </si>
  <si>
    <t>풍림1차</t>
    <phoneticPr fontId="2" type="noConversion"/>
  </si>
  <si>
    <t>삼성동 삼성힐스테이트1단지</t>
    <phoneticPr fontId="2" type="noConversion"/>
  </si>
  <si>
    <t>삼성힐스테이트1단지</t>
    <phoneticPr fontId="2" type="noConversion"/>
  </si>
  <si>
    <t>삼성동 진흥</t>
    <phoneticPr fontId="2" type="noConversion"/>
  </si>
  <si>
    <t>진흥</t>
    <phoneticPr fontId="2" type="noConversion"/>
  </si>
  <si>
    <t>삼성동 래미안라클래시</t>
    <phoneticPr fontId="2" type="noConversion"/>
  </si>
  <si>
    <t>래미안라클래시</t>
    <phoneticPr fontId="2" type="noConversion"/>
  </si>
  <si>
    <t>삼성동 홍실</t>
    <phoneticPr fontId="2" type="noConversion"/>
  </si>
  <si>
    <t>홍실</t>
    <phoneticPr fontId="2" type="noConversion"/>
  </si>
  <si>
    <t>삼성동 삼성힐스테이트2단지</t>
    <phoneticPr fontId="2" type="noConversion"/>
  </si>
  <si>
    <t>56C</t>
  </si>
  <si>
    <t>삼성힐스테이트2단지</t>
    <phoneticPr fontId="2" type="noConversion"/>
  </si>
  <si>
    <t>삼성동 삼성중앙하이츠빌리지</t>
    <phoneticPr fontId="2" type="noConversion"/>
  </si>
  <si>
    <t>삼성중앙하이츠빌리지</t>
    <phoneticPr fontId="2" type="noConversion"/>
  </si>
  <si>
    <t>삼성동 선릉LG에클라트(B동,주상복합)</t>
    <phoneticPr fontId="2" type="noConversion"/>
  </si>
  <si>
    <t>47B4</t>
  </si>
  <si>
    <t>선릉LG에클라트(B동,주상복합)</t>
    <phoneticPr fontId="2" type="noConversion"/>
  </si>
  <si>
    <t>삼성동 삼성센트럴아이파크</t>
    <phoneticPr fontId="2" type="noConversion"/>
  </si>
  <si>
    <t>삼성센트럴아이파크</t>
    <phoneticPr fontId="2" type="noConversion"/>
  </si>
  <si>
    <t>삼성동 삼성롯데</t>
    <phoneticPr fontId="2" type="noConversion"/>
  </si>
  <si>
    <t>삼성롯데</t>
    <phoneticPr fontId="2" type="noConversion"/>
  </si>
  <si>
    <t>삼성동 서광</t>
    <phoneticPr fontId="2" type="noConversion"/>
  </si>
  <si>
    <t>서광</t>
    <phoneticPr fontId="2" type="noConversion"/>
  </si>
  <si>
    <t>삼성동 롯데캐슬프레미어</t>
    <phoneticPr fontId="2" type="noConversion"/>
  </si>
  <si>
    <t>롯데캐슬프레미어</t>
    <phoneticPr fontId="2" type="noConversion"/>
  </si>
  <si>
    <t>삼성동 래미안삼성2차</t>
    <phoneticPr fontId="2" type="noConversion"/>
  </si>
  <si>
    <t>래미안삼성2차</t>
    <phoneticPr fontId="2" type="noConversion"/>
  </si>
  <si>
    <t>삼성동 한솔</t>
    <phoneticPr fontId="2" type="noConversion"/>
  </si>
  <si>
    <t>삼성동 아이파크삼성</t>
    <phoneticPr fontId="2" type="noConversion"/>
  </si>
  <si>
    <t>아이파크삼성</t>
    <phoneticPr fontId="2" type="noConversion"/>
  </si>
  <si>
    <t>세곡동 강남LH1단지(e편한세상)</t>
    <phoneticPr fontId="2" type="noConversion"/>
  </si>
  <si>
    <t>강남LH1단지(e편한세상)</t>
    <phoneticPr fontId="2" type="noConversion"/>
  </si>
  <si>
    <t>세곡동 강남데시앙파크</t>
    <phoneticPr fontId="2" type="noConversion"/>
  </si>
  <si>
    <t>강남데시앙파크</t>
    <phoneticPr fontId="2" type="noConversion"/>
  </si>
  <si>
    <t>세곡동 세곡푸르지오</t>
    <phoneticPr fontId="2" type="noConversion"/>
  </si>
  <si>
    <t>세곡푸르지오</t>
    <phoneticPr fontId="2" type="noConversion"/>
  </si>
  <si>
    <t>세곡동 세곡리엔파크3단지</t>
    <phoneticPr fontId="2" type="noConversion"/>
  </si>
  <si>
    <t>118A</t>
    <phoneticPr fontId="2" type="noConversion"/>
  </si>
  <si>
    <t>세곡리엔파크3단지</t>
    <phoneticPr fontId="2" type="noConversion"/>
  </si>
  <si>
    <t>세곡동 강남신동아파밀리에2단지</t>
    <phoneticPr fontId="2" type="noConversion"/>
  </si>
  <si>
    <t>115E</t>
    <phoneticPr fontId="2" type="noConversion"/>
  </si>
  <si>
    <t>강남신동아파밀리에2단지</t>
    <phoneticPr fontId="2" type="noConversion"/>
  </si>
  <si>
    <t>세곡동 강남신동아파밀리에1단지</t>
    <phoneticPr fontId="2" type="noConversion"/>
  </si>
  <si>
    <t>강남신동아파밀리에1단지</t>
    <phoneticPr fontId="2" type="noConversion"/>
  </si>
  <si>
    <t>수서동 삼익</t>
    <phoneticPr fontId="2" type="noConversion"/>
  </si>
  <si>
    <t>수서동 신동아</t>
    <phoneticPr fontId="2" type="noConversion"/>
  </si>
  <si>
    <t>수서동 강남더샵포레스트</t>
    <phoneticPr fontId="2" type="noConversion"/>
  </si>
  <si>
    <t>153A</t>
  </si>
  <si>
    <t>강남더샵포레스트</t>
    <phoneticPr fontId="2" type="noConversion"/>
  </si>
  <si>
    <t>180A</t>
  </si>
  <si>
    <t>수서동 까치마을</t>
    <phoneticPr fontId="2" type="noConversion"/>
  </si>
  <si>
    <t>까치마을</t>
    <phoneticPr fontId="2" type="noConversion"/>
  </si>
  <si>
    <t>수서동 동익</t>
    <phoneticPr fontId="2" type="noConversion"/>
  </si>
  <si>
    <t>동익</t>
    <phoneticPr fontId="2" type="noConversion"/>
  </si>
  <si>
    <t>수서동 강남데시앙포레</t>
    <phoneticPr fontId="2" type="noConversion"/>
  </si>
  <si>
    <t>강남데시앙포레</t>
    <phoneticPr fontId="2" type="noConversion"/>
  </si>
  <si>
    <t>116B</t>
  </si>
  <si>
    <t>156BH</t>
  </si>
  <si>
    <t>수서동 수서한아름</t>
    <phoneticPr fontId="2" type="noConversion"/>
  </si>
  <si>
    <t>수서한아름</t>
    <phoneticPr fontId="2" type="noConversion"/>
  </si>
  <si>
    <t>수서동 삼성</t>
    <phoneticPr fontId="2" type="noConversion"/>
  </si>
  <si>
    <t>압구정동 미성1차</t>
    <phoneticPr fontId="2" type="noConversion"/>
  </si>
  <si>
    <t>미성1차</t>
    <phoneticPr fontId="2" type="noConversion"/>
  </si>
  <si>
    <t>163D</t>
    <phoneticPr fontId="2" type="noConversion"/>
  </si>
  <si>
    <t>193A</t>
    <phoneticPr fontId="2" type="noConversion"/>
  </si>
  <si>
    <t>압구정동 한양5차</t>
    <phoneticPr fontId="2" type="noConversion"/>
  </si>
  <si>
    <t>한양5차</t>
    <phoneticPr fontId="2" type="noConversion"/>
  </si>
  <si>
    <t>압구정동 현대13차</t>
    <phoneticPr fontId="2" type="noConversion"/>
  </si>
  <si>
    <t>현대13차</t>
    <phoneticPr fontId="2" type="noConversion"/>
  </si>
  <si>
    <t>압구정동 현대5차</t>
    <phoneticPr fontId="2" type="noConversion"/>
  </si>
  <si>
    <t>현대5차</t>
    <phoneticPr fontId="2" type="noConversion"/>
  </si>
  <si>
    <t>압구정동 현대3차</t>
    <phoneticPr fontId="2" type="noConversion"/>
  </si>
  <si>
    <t>압구정동 한양6차</t>
    <phoneticPr fontId="2" type="noConversion"/>
  </si>
  <si>
    <t>한양6차</t>
    <phoneticPr fontId="2" type="noConversion"/>
  </si>
  <si>
    <t>압구정동 현대14차</t>
    <phoneticPr fontId="2" type="noConversion"/>
  </si>
  <si>
    <t>현대10,13,14차</t>
    <phoneticPr fontId="2" type="noConversion"/>
  </si>
  <si>
    <t>압구정동 현대8차</t>
    <phoneticPr fontId="2" type="noConversion"/>
  </si>
  <si>
    <t>현대8차</t>
    <phoneticPr fontId="2" type="noConversion"/>
  </si>
  <si>
    <t>압구정동 한양2차</t>
    <phoneticPr fontId="2" type="noConversion"/>
  </si>
  <si>
    <t>한양2차</t>
    <phoneticPr fontId="2" type="noConversion"/>
  </si>
  <si>
    <t>압구정동 한양4차</t>
    <phoneticPr fontId="2" type="noConversion"/>
  </si>
  <si>
    <t>한양4차</t>
    <phoneticPr fontId="2" type="noConversion"/>
  </si>
  <si>
    <t>226A</t>
    <phoneticPr fontId="2" type="noConversion"/>
  </si>
  <si>
    <t>압구정동 한양3차</t>
    <phoneticPr fontId="2" type="noConversion"/>
  </si>
  <si>
    <t>한양3차</t>
    <phoneticPr fontId="2" type="noConversion"/>
  </si>
  <si>
    <t>압구정동 현대6,7차</t>
    <phoneticPr fontId="2" type="noConversion"/>
  </si>
  <si>
    <t>156B</t>
    <phoneticPr fontId="2" type="noConversion"/>
  </si>
  <si>
    <t>현대6,7차</t>
    <phoneticPr fontId="2" type="noConversion"/>
  </si>
  <si>
    <t>212A</t>
    <phoneticPr fontId="2" type="noConversion"/>
  </si>
  <si>
    <t>압구정동 현대1,2차</t>
    <phoneticPr fontId="2" type="noConversion"/>
  </si>
  <si>
    <t>현대1,2차</t>
    <phoneticPr fontId="2" type="noConversion"/>
  </si>
  <si>
    <t>211A</t>
    <phoneticPr fontId="2" type="noConversion"/>
  </si>
  <si>
    <t>압구정동 신현대(현대9,11,12차)</t>
    <phoneticPr fontId="2" type="noConversion"/>
  </si>
  <si>
    <t>116E</t>
    <phoneticPr fontId="2" type="noConversion"/>
  </si>
  <si>
    <t>신현대(현대9,11,12차)</t>
    <phoneticPr fontId="2" type="noConversion"/>
  </si>
  <si>
    <t>128A</t>
    <phoneticPr fontId="2" type="noConversion"/>
  </si>
  <si>
    <t>167A</t>
    <phoneticPr fontId="2" type="noConversion"/>
  </si>
  <si>
    <t>압구정동 영동한양1차</t>
    <phoneticPr fontId="2" type="noConversion"/>
  </si>
  <si>
    <t>65A</t>
    <phoneticPr fontId="2" type="noConversion"/>
  </si>
  <si>
    <t>영동한양1차</t>
    <phoneticPr fontId="2" type="noConversion"/>
  </si>
  <si>
    <t>압구정동 한양7차</t>
    <phoneticPr fontId="2" type="noConversion"/>
  </si>
  <si>
    <t>한양7차</t>
    <phoneticPr fontId="2" type="noConversion"/>
  </si>
  <si>
    <t>압구정동 미성2차</t>
    <phoneticPr fontId="2" type="noConversion"/>
  </si>
  <si>
    <t>미성2차</t>
    <phoneticPr fontId="2" type="noConversion"/>
  </si>
  <si>
    <t>역삼동 래미안그레이튼3차</t>
    <phoneticPr fontId="2" type="noConversion"/>
  </si>
  <si>
    <t>래미안그레이튼3차</t>
    <phoneticPr fontId="2" type="noConversion"/>
  </si>
  <si>
    <t>역삼동 역삼한스빌</t>
    <phoneticPr fontId="2" type="noConversion"/>
  </si>
  <si>
    <t>역삼한스빌</t>
    <phoneticPr fontId="2" type="noConversion"/>
  </si>
  <si>
    <t>역삼동 래미안그레이튼2차</t>
    <phoneticPr fontId="2" type="noConversion"/>
  </si>
  <si>
    <t>87B</t>
  </si>
  <si>
    <t>래미안그레이튼2차</t>
    <phoneticPr fontId="2" type="noConversion"/>
  </si>
  <si>
    <t>154A</t>
  </si>
  <si>
    <t>역삼동 역삼e-편한세상</t>
    <phoneticPr fontId="2" type="noConversion"/>
  </si>
  <si>
    <t>역삼e-편한세상</t>
    <phoneticPr fontId="2" type="noConversion"/>
  </si>
  <si>
    <t>역삼동 테헤란아이파크</t>
    <phoneticPr fontId="2" type="noConversion"/>
  </si>
  <si>
    <t>94A</t>
  </si>
  <si>
    <t>테헤란아이파크</t>
    <phoneticPr fontId="2" type="noConversion"/>
  </si>
  <si>
    <t>역삼동 역삼푸르지오</t>
    <phoneticPr fontId="2" type="noConversion"/>
  </si>
  <si>
    <t>역삼푸르지오</t>
    <phoneticPr fontId="2" type="noConversion"/>
  </si>
  <si>
    <t>역삼동 개나리푸르지오</t>
    <phoneticPr fontId="2" type="noConversion"/>
  </si>
  <si>
    <t>개나리푸르지오</t>
    <phoneticPr fontId="2" type="noConversion"/>
  </si>
  <si>
    <t>184A</t>
  </si>
  <si>
    <t>역삼동 역삼IPARK</t>
    <phoneticPr fontId="2" type="noConversion"/>
  </si>
  <si>
    <t>역삼IPARK</t>
    <phoneticPr fontId="2" type="noConversion"/>
  </si>
  <si>
    <t>164C</t>
  </si>
  <si>
    <t>181B</t>
  </si>
  <si>
    <t>역삼동 개나리SK뷰</t>
    <phoneticPr fontId="2" type="noConversion"/>
  </si>
  <si>
    <t>개나리SK뷰</t>
    <phoneticPr fontId="2" type="noConversion"/>
  </si>
  <si>
    <t>역삼동 개나리래미안</t>
    <phoneticPr fontId="2" type="noConversion"/>
  </si>
  <si>
    <t>개나리래미안</t>
    <phoneticPr fontId="2" type="noConversion"/>
  </si>
  <si>
    <t>165A</t>
  </si>
  <si>
    <t>역삼동 동부센트레빌</t>
    <phoneticPr fontId="2" type="noConversion"/>
  </si>
  <si>
    <t>역삼동 래미안펜타빌</t>
    <phoneticPr fontId="2" type="noConversion"/>
  </si>
  <si>
    <t>래미안펜타빌</t>
    <phoneticPr fontId="2" type="noConversion"/>
  </si>
  <si>
    <t>185A</t>
  </si>
  <si>
    <t>역삼동 디오빌역삼(주상복합)</t>
    <phoneticPr fontId="2" type="noConversion"/>
  </si>
  <si>
    <t>디오빌역삼(주상복합)</t>
    <phoneticPr fontId="2" type="noConversion"/>
  </si>
  <si>
    <t>역삼동 역삼래미안</t>
    <phoneticPr fontId="2" type="noConversion"/>
  </si>
  <si>
    <t>역삼래미안</t>
    <phoneticPr fontId="2" type="noConversion"/>
  </si>
  <si>
    <t>역삼동 한화진넥스빌(주상복합)</t>
    <phoneticPr fontId="2" type="noConversion"/>
  </si>
  <si>
    <t>한화진넥스빌(주상복합)</t>
    <phoneticPr fontId="2" type="noConversion"/>
  </si>
  <si>
    <t>역삼동 강남센트럴아이파크</t>
    <phoneticPr fontId="2" type="noConversion"/>
  </si>
  <si>
    <t>강남센트럴아이파크</t>
    <phoneticPr fontId="2" type="noConversion"/>
  </si>
  <si>
    <t>역삼동 역삼자이</t>
    <phoneticPr fontId="2" type="noConversion"/>
  </si>
  <si>
    <t>역삼자이</t>
    <phoneticPr fontId="2" type="noConversion"/>
  </si>
  <si>
    <t>151B</t>
  </si>
  <si>
    <t>율현동 강남한신휴플러스6단지</t>
    <phoneticPr fontId="2" type="noConversion"/>
  </si>
  <si>
    <t>86A1</t>
    <phoneticPr fontId="2" type="noConversion"/>
  </si>
  <si>
    <t>강남한신휴플러스6단지</t>
    <phoneticPr fontId="2" type="noConversion"/>
  </si>
  <si>
    <t>일원동 한솔마을</t>
    <phoneticPr fontId="2" type="noConversion"/>
  </si>
  <si>
    <t>한솔마을</t>
    <phoneticPr fontId="2" type="noConversion"/>
  </si>
  <si>
    <t>일원동 목련타운</t>
    <phoneticPr fontId="2" type="noConversion"/>
  </si>
  <si>
    <t>목련타운</t>
    <phoneticPr fontId="2" type="noConversion"/>
  </si>
  <si>
    <t>일원동 샘터마을</t>
    <phoneticPr fontId="2" type="noConversion"/>
  </si>
  <si>
    <t>샘터마을</t>
    <phoneticPr fontId="2" type="noConversion"/>
  </si>
  <si>
    <t>일원동 상록수</t>
    <phoneticPr fontId="2" type="noConversion"/>
  </si>
  <si>
    <t>상록수</t>
    <phoneticPr fontId="2" type="noConversion"/>
  </si>
  <si>
    <t>일원동 디에이치자이개포</t>
    <phoneticPr fontId="2" type="noConversion"/>
  </si>
  <si>
    <t>82C</t>
  </si>
  <si>
    <t>디에이치자이개포</t>
    <phoneticPr fontId="2" type="noConversion"/>
  </si>
  <si>
    <t>99D</t>
  </si>
  <si>
    <t>166A</t>
  </si>
  <si>
    <t>일원동 가람</t>
    <phoneticPr fontId="2" type="noConversion"/>
  </si>
  <si>
    <t>가람</t>
    <phoneticPr fontId="2" type="noConversion"/>
  </si>
  <si>
    <t>일원동 청솔빌리지</t>
    <phoneticPr fontId="2" type="noConversion"/>
  </si>
  <si>
    <t>청솔빌리지</t>
    <phoneticPr fontId="2" type="noConversion"/>
  </si>
  <si>
    <t>일원동 래미안개포루체하임</t>
    <phoneticPr fontId="2" type="noConversion"/>
  </si>
  <si>
    <t>래미안개포루체하임</t>
    <phoneticPr fontId="2" type="noConversion"/>
  </si>
  <si>
    <t>일원동 우성7차</t>
    <phoneticPr fontId="2" type="noConversion"/>
  </si>
  <si>
    <t>우성7차</t>
    <phoneticPr fontId="2" type="noConversion"/>
  </si>
  <si>
    <t>일원동 개포한신</t>
    <phoneticPr fontId="2" type="noConversion"/>
  </si>
  <si>
    <t>일원동 푸른마을</t>
    <phoneticPr fontId="2" type="noConversion"/>
  </si>
  <si>
    <t>푸른마을</t>
    <phoneticPr fontId="2" type="noConversion"/>
  </si>
  <si>
    <t>일원동 수서1-2단지</t>
    <phoneticPr fontId="2" type="noConversion"/>
  </si>
  <si>
    <t>수서1-2단지</t>
    <phoneticPr fontId="2" type="noConversion"/>
  </si>
  <si>
    <t>72B</t>
  </si>
  <si>
    <t>자곡동 LH강남힐스테이트</t>
    <phoneticPr fontId="2" type="noConversion"/>
  </si>
  <si>
    <t>강남자곡힐스테이트</t>
    <phoneticPr fontId="2" type="noConversion"/>
  </si>
  <si>
    <t>120A</t>
    <phoneticPr fontId="2" type="noConversion"/>
  </si>
  <si>
    <t>자곡동 수서역세권A3블록신혼희망타운</t>
    <phoneticPr fontId="2" type="noConversion"/>
  </si>
  <si>
    <t>디아크리온강남</t>
    <phoneticPr fontId="2" type="noConversion"/>
  </si>
  <si>
    <t>자곡동 래미안강남힐즈</t>
    <phoneticPr fontId="2" type="noConversion"/>
  </si>
  <si>
    <t>래미안강남힐즈</t>
    <phoneticPr fontId="2" type="noConversion"/>
  </si>
  <si>
    <t>130A</t>
    <phoneticPr fontId="2" type="noConversion"/>
  </si>
  <si>
    <t>자곡동 래미안포레</t>
    <phoneticPr fontId="2" type="noConversion"/>
  </si>
  <si>
    <t>119B</t>
    <phoneticPr fontId="2" type="noConversion"/>
  </si>
  <si>
    <t>래미안포레</t>
    <phoneticPr fontId="2" type="noConversion"/>
  </si>
  <si>
    <t>141D</t>
    <phoneticPr fontId="2" type="noConversion"/>
  </si>
  <si>
    <t>자곡동 강남한양수자인</t>
    <phoneticPr fontId="2" type="noConversion"/>
  </si>
  <si>
    <t>81A2</t>
    <phoneticPr fontId="2" type="noConversion"/>
  </si>
  <si>
    <t>강남한양수자인</t>
    <phoneticPr fontId="2" type="noConversion"/>
  </si>
  <si>
    <t>135D</t>
    <phoneticPr fontId="2" type="noConversion"/>
  </si>
  <si>
    <t>자곡동 LH강남아이파크</t>
    <phoneticPr fontId="2" type="noConversion"/>
  </si>
  <si>
    <t>강남자곡아이파크</t>
    <phoneticPr fontId="2" type="noConversion"/>
  </si>
  <si>
    <t>자곡동 강남브리즈힐</t>
    <phoneticPr fontId="2" type="noConversion"/>
  </si>
  <si>
    <t>강남브리즈힐</t>
    <phoneticPr fontId="2" type="noConversion"/>
  </si>
  <si>
    <t>청담동 건영</t>
    <phoneticPr fontId="2" type="noConversion"/>
  </si>
  <si>
    <t>청담동 삼성청담공원</t>
    <phoneticPr fontId="2" type="noConversion"/>
  </si>
  <si>
    <t>삼성청담공원</t>
    <phoneticPr fontId="2" type="noConversion"/>
  </si>
  <si>
    <t>청담동 현대2차</t>
    <phoneticPr fontId="2" type="noConversion"/>
  </si>
  <si>
    <t>97B</t>
    <phoneticPr fontId="2" type="noConversion"/>
  </si>
  <si>
    <t>청담동 청담현대3차</t>
    <phoneticPr fontId="2" type="noConversion"/>
  </si>
  <si>
    <t>청담현대3차</t>
    <phoneticPr fontId="2" type="noConversion"/>
  </si>
  <si>
    <t>청담동 청담e-편한세상1차</t>
    <phoneticPr fontId="2" type="noConversion"/>
  </si>
  <si>
    <t>청담e-편한세상1차</t>
    <phoneticPr fontId="2" type="noConversion"/>
  </si>
  <si>
    <t>청담동 청담자이</t>
    <phoneticPr fontId="2" type="noConversion"/>
  </si>
  <si>
    <t>71C</t>
    <phoneticPr fontId="2" type="noConversion"/>
  </si>
  <si>
    <t>청담자이</t>
    <phoneticPr fontId="2" type="noConversion"/>
  </si>
  <si>
    <t>120C</t>
    <phoneticPr fontId="2" type="noConversion"/>
  </si>
  <si>
    <t>청담동 청담삼성3차</t>
    <phoneticPr fontId="2" type="noConversion"/>
  </si>
  <si>
    <t>청담삼성3차</t>
    <phoneticPr fontId="2" type="noConversion"/>
  </si>
  <si>
    <t>청담동 삼익</t>
    <phoneticPr fontId="2" type="noConversion"/>
  </si>
  <si>
    <t>청담동 진흥</t>
    <phoneticPr fontId="2" type="noConversion"/>
  </si>
  <si>
    <t>145B</t>
    <phoneticPr fontId="2" type="noConversion"/>
  </si>
  <si>
    <t>서울시 서대문구</t>
  </si>
  <si>
    <t>남가좌동 DMC파크뷰자이</t>
    <phoneticPr fontId="2" type="noConversion"/>
  </si>
  <si>
    <t>82A-3</t>
  </si>
  <si>
    <t>DMC파크뷰자이</t>
    <phoneticPr fontId="2" type="noConversion"/>
  </si>
  <si>
    <t>111F-1</t>
    <phoneticPr fontId="2" type="noConversion"/>
  </si>
  <si>
    <t>남가좌동 DMC센트럴아이파크</t>
    <phoneticPr fontId="2" type="noConversion"/>
  </si>
  <si>
    <t>DMC센트럴아이파크</t>
    <phoneticPr fontId="2" type="noConversion"/>
  </si>
  <si>
    <t>남가좌동 DMC금호리첸시아</t>
    <phoneticPr fontId="2" type="noConversion"/>
  </si>
  <si>
    <t>DMC금호리첸시아</t>
    <phoneticPr fontId="2" type="noConversion"/>
  </si>
  <si>
    <t>남가좌동 DMC래미안클라시스</t>
    <phoneticPr fontId="2" type="noConversion"/>
  </si>
  <si>
    <t>DMC래미안클라시스</t>
    <phoneticPr fontId="2" type="noConversion"/>
  </si>
  <si>
    <t>남가좌동 남가좌현대</t>
    <phoneticPr fontId="2" type="noConversion"/>
  </si>
  <si>
    <t>남가좌현대</t>
    <phoneticPr fontId="2" type="noConversion"/>
  </si>
  <si>
    <t>남가좌동 DMC에코자이</t>
    <phoneticPr fontId="2" type="noConversion"/>
  </si>
  <si>
    <t>DMC에코자이</t>
    <phoneticPr fontId="2" type="noConversion"/>
  </si>
  <si>
    <t>남가좌동 래미안루센티아</t>
    <phoneticPr fontId="2" type="noConversion"/>
  </si>
  <si>
    <t>래미안루센티아</t>
    <phoneticPr fontId="2" type="noConversion"/>
  </si>
  <si>
    <t>115C</t>
    <phoneticPr fontId="2" type="noConversion"/>
  </si>
  <si>
    <t>남가좌동 래미안남가좌2차</t>
    <phoneticPr fontId="2" type="noConversion"/>
  </si>
  <si>
    <t>래미안남가좌2차</t>
    <phoneticPr fontId="2" type="noConversion"/>
  </si>
  <si>
    <t>남가좌동 DMC센트레빌</t>
    <phoneticPr fontId="2" type="noConversion"/>
  </si>
  <si>
    <t>DMC센트레빌</t>
    <phoneticPr fontId="2" type="noConversion"/>
  </si>
  <si>
    <t>142C</t>
    <phoneticPr fontId="2" type="noConversion"/>
  </si>
  <si>
    <t>냉천동 돈의문센트레빌</t>
    <phoneticPr fontId="2" type="noConversion"/>
  </si>
  <si>
    <t>돈의문센트레빌</t>
    <phoneticPr fontId="2" type="noConversion"/>
  </si>
  <si>
    <t>138B</t>
  </si>
  <si>
    <t>냉천동 동부센트레빌</t>
    <phoneticPr fontId="2" type="noConversion"/>
  </si>
  <si>
    <t>대현동 신촌럭키</t>
    <phoneticPr fontId="2" type="noConversion"/>
  </si>
  <si>
    <t>신촌럭키</t>
    <phoneticPr fontId="2" type="noConversion"/>
  </si>
  <si>
    <t>북가좌동 DMC아이파크</t>
    <phoneticPr fontId="2" type="noConversion"/>
  </si>
  <si>
    <t>DMC아이파크</t>
    <phoneticPr fontId="2" type="noConversion"/>
  </si>
  <si>
    <t>109D</t>
  </si>
  <si>
    <t>북가좌동 월드컵현대</t>
    <phoneticPr fontId="2" type="noConversion"/>
  </si>
  <si>
    <t>88A</t>
  </si>
  <si>
    <t>월드컵현대</t>
    <phoneticPr fontId="2" type="noConversion"/>
  </si>
  <si>
    <t>북가좌동 DMC두산위브</t>
    <phoneticPr fontId="2" type="noConversion"/>
  </si>
  <si>
    <t>DMC두산위브</t>
    <phoneticPr fontId="2" type="noConversion"/>
  </si>
  <si>
    <t>북가좌동 북가좌삼호</t>
    <phoneticPr fontId="2" type="noConversion"/>
  </si>
  <si>
    <t>북가좌삼호</t>
    <phoneticPr fontId="2" type="noConversion"/>
  </si>
  <si>
    <t>북가좌동 DMC래미안e편한세상</t>
    <phoneticPr fontId="2" type="noConversion"/>
  </si>
  <si>
    <t>DMC래미안e편한세상</t>
    <phoneticPr fontId="2" type="noConversion"/>
  </si>
  <si>
    <t>158A</t>
  </si>
  <si>
    <t>186A</t>
  </si>
  <si>
    <t>북가좌동 DMC한양</t>
    <phoneticPr fontId="2" type="noConversion"/>
  </si>
  <si>
    <t>DMC한양</t>
    <phoneticPr fontId="2" type="noConversion"/>
  </si>
  <si>
    <t>북가좌동 DMC현대</t>
    <phoneticPr fontId="2" type="noConversion"/>
  </si>
  <si>
    <t>DMC현대</t>
    <phoneticPr fontId="2" type="noConversion"/>
  </si>
  <si>
    <t>북아현동 e편한세상신촌</t>
    <phoneticPr fontId="2" type="noConversion"/>
  </si>
  <si>
    <t>e편한세상신촌</t>
    <phoneticPr fontId="2" type="noConversion"/>
  </si>
  <si>
    <t>북아현동 신촌푸르지오</t>
    <phoneticPr fontId="2" type="noConversion"/>
  </si>
  <si>
    <t>81D</t>
    <phoneticPr fontId="2" type="noConversion"/>
  </si>
  <si>
    <t>신촌푸르지오</t>
    <phoneticPr fontId="2" type="noConversion"/>
  </si>
  <si>
    <t>북아현동 힐스테이트신촌</t>
    <phoneticPr fontId="2" type="noConversion"/>
  </si>
  <si>
    <t>78B</t>
    <phoneticPr fontId="2" type="noConversion"/>
  </si>
  <si>
    <t>힐스테이트신촌</t>
    <phoneticPr fontId="2" type="noConversion"/>
  </si>
  <si>
    <t>114E</t>
    <phoneticPr fontId="2" type="noConversion"/>
  </si>
  <si>
    <t>북아현동 두산</t>
    <phoneticPr fontId="2" type="noConversion"/>
  </si>
  <si>
    <t>연희동 대림</t>
    <phoneticPr fontId="2" type="noConversion"/>
  </si>
  <si>
    <t>연희동 연희대우</t>
    <phoneticPr fontId="2" type="noConversion"/>
  </si>
  <si>
    <t>연희대우</t>
    <phoneticPr fontId="2" type="noConversion"/>
  </si>
  <si>
    <t>연희동 연희임광</t>
    <phoneticPr fontId="2" type="noConversion"/>
  </si>
  <si>
    <t>연희임광</t>
    <phoneticPr fontId="2" type="noConversion"/>
  </si>
  <si>
    <t>연희동 연희성원</t>
    <phoneticPr fontId="2" type="noConversion"/>
  </si>
  <si>
    <t>연희성원</t>
    <phoneticPr fontId="2" type="noConversion"/>
  </si>
  <si>
    <t>연희동 연희파크푸르지오</t>
    <phoneticPr fontId="2" type="noConversion"/>
  </si>
  <si>
    <t>연희파크푸르지오</t>
    <phoneticPr fontId="2" type="noConversion"/>
  </si>
  <si>
    <t>영천동 독립문삼호</t>
    <phoneticPr fontId="2" type="noConversion"/>
  </si>
  <si>
    <t>독립문삼호</t>
    <phoneticPr fontId="2" type="noConversion"/>
  </si>
  <si>
    <t>천연동 천연뜨란채</t>
    <phoneticPr fontId="2" type="noConversion"/>
  </si>
  <si>
    <t>천연뜨란채</t>
    <phoneticPr fontId="2" type="noConversion"/>
  </si>
  <si>
    <t>충정로3가 충정리시온(주상복합)</t>
    <phoneticPr fontId="2" type="noConversion"/>
  </si>
  <si>
    <t>충정리시온(주상복합)</t>
    <phoneticPr fontId="2" type="noConversion"/>
  </si>
  <si>
    <t>58A</t>
  </si>
  <si>
    <t>현저동 독립문파크빌</t>
    <phoneticPr fontId="2" type="noConversion"/>
  </si>
  <si>
    <t>독립문파크빌</t>
    <phoneticPr fontId="2" type="noConversion"/>
  </si>
  <si>
    <t>현저동 독립문극동</t>
    <phoneticPr fontId="2" type="noConversion"/>
  </si>
  <si>
    <t>독립문극동</t>
    <phoneticPr fontId="2" type="noConversion"/>
  </si>
  <si>
    <t>홍은동 풍림2차</t>
    <phoneticPr fontId="2" type="noConversion"/>
  </si>
  <si>
    <t>풍림2차</t>
    <phoneticPr fontId="2" type="noConversion"/>
  </si>
  <si>
    <t>홍은동 현대</t>
    <phoneticPr fontId="2" type="noConversion"/>
  </si>
  <si>
    <t>91A</t>
    <phoneticPr fontId="2" type="noConversion"/>
  </si>
  <si>
    <t>홍은동 홍은풍림아이원</t>
    <phoneticPr fontId="2" type="noConversion"/>
  </si>
  <si>
    <t>홍은풍림아이원</t>
    <phoneticPr fontId="2" type="noConversion"/>
  </si>
  <si>
    <t>홍은동 두산</t>
    <phoneticPr fontId="2" type="noConversion"/>
  </si>
  <si>
    <t>홍은동 극동</t>
    <phoneticPr fontId="2" type="noConversion"/>
  </si>
  <si>
    <t>홍은동 북한산두산위브2차</t>
    <phoneticPr fontId="2" type="noConversion"/>
  </si>
  <si>
    <t>78T</t>
    <phoneticPr fontId="2" type="noConversion"/>
  </si>
  <si>
    <t>북한산두산위브2차</t>
    <phoneticPr fontId="2" type="noConversion"/>
  </si>
  <si>
    <t>북한산두산위브2차</t>
  </si>
  <si>
    <t>홍은동 북한산더샵</t>
    <phoneticPr fontId="2" type="noConversion"/>
  </si>
  <si>
    <t>북한산더샵</t>
    <phoneticPr fontId="2" type="noConversion"/>
  </si>
  <si>
    <t>홍은동 힐스테이트홍은포레스트</t>
    <phoneticPr fontId="2" type="noConversion"/>
  </si>
  <si>
    <t>힐스테이트홍은포레스트</t>
    <phoneticPr fontId="2" type="noConversion"/>
  </si>
  <si>
    <t>홍은동 유원홍은</t>
    <phoneticPr fontId="2" type="noConversion"/>
  </si>
  <si>
    <t>유원홍은</t>
    <phoneticPr fontId="2" type="noConversion"/>
  </si>
  <si>
    <t>홍은동 홍은벽산</t>
    <phoneticPr fontId="2" type="noConversion"/>
  </si>
  <si>
    <t>홍은벽산</t>
    <phoneticPr fontId="2" type="noConversion"/>
  </si>
  <si>
    <t>102N</t>
    <phoneticPr fontId="2" type="noConversion"/>
  </si>
  <si>
    <t>홍은동 미성맨션</t>
    <phoneticPr fontId="2" type="noConversion"/>
  </si>
  <si>
    <t>미성맨션</t>
    <phoneticPr fontId="2" type="noConversion"/>
  </si>
  <si>
    <t>홍은동 북한산두산위브</t>
    <phoneticPr fontId="2" type="noConversion"/>
  </si>
  <si>
    <t>북한산두산위브</t>
    <phoneticPr fontId="2" type="noConversion"/>
  </si>
  <si>
    <t>홍은동 e편한세상홍제가든플라츠</t>
    <phoneticPr fontId="2" type="noConversion"/>
  </si>
  <si>
    <t>e편한세상홍제가든플라츠</t>
    <phoneticPr fontId="2" type="noConversion"/>
  </si>
  <si>
    <t>홍은동 북한산삼부르네상스</t>
    <phoneticPr fontId="2" type="noConversion"/>
  </si>
  <si>
    <t>북한산삼부르네상스</t>
    <phoneticPr fontId="2" type="noConversion"/>
  </si>
  <si>
    <t>홍제동 홍제금호어울림</t>
    <phoneticPr fontId="2" type="noConversion"/>
  </si>
  <si>
    <t>홍제금호어울림</t>
    <phoneticPr fontId="2" type="noConversion"/>
  </si>
  <si>
    <t>홍제동 홍제청구3차</t>
    <phoneticPr fontId="2" type="noConversion"/>
  </si>
  <si>
    <t>홍제청구3차</t>
    <phoneticPr fontId="2" type="noConversion"/>
  </si>
  <si>
    <t>홍제동 유원하나</t>
    <phoneticPr fontId="2" type="noConversion"/>
  </si>
  <si>
    <t>유원하나</t>
    <phoneticPr fontId="2" type="noConversion"/>
  </si>
  <si>
    <t>홍제동 서대문푸르지오센트럴파크</t>
    <phoneticPr fontId="2" type="noConversion"/>
  </si>
  <si>
    <t>서대문푸르지오센트럴파크</t>
    <phoneticPr fontId="2" type="noConversion"/>
  </si>
  <si>
    <t>홍제동 무악청구1차</t>
    <phoneticPr fontId="2" type="noConversion"/>
  </si>
  <si>
    <t>무악청구1차</t>
    <phoneticPr fontId="2" type="noConversion"/>
  </si>
  <si>
    <t>홍제동 홍제삼성래미안</t>
    <phoneticPr fontId="2" type="noConversion"/>
  </si>
  <si>
    <t>홍제삼성래미안</t>
    <phoneticPr fontId="2" type="noConversion"/>
  </si>
  <si>
    <t>홍제동 홍제현대</t>
    <phoneticPr fontId="2" type="noConversion"/>
  </si>
  <si>
    <t>홍제현대</t>
    <phoneticPr fontId="2" type="noConversion"/>
  </si>
  <si>
    <t>홍제동 현대그린</t>
    <phoneticPr fontId="2" type="noConversion"/>
  </si>
  <si>
    <t>현대그린</t>
    <phoneticPr fontId="2" type="noConversion"/>
  </si>
  <si>
    <t>홍제동 홍제역해링턴플레이스</t>
    <phoneticPr fontId="2" type="noConversion"/>
  </si>
  <si>
    <t>홍제역해링턴플레이스</t>
    <phoneticPr fontId="2" type="noConversion"/>
  </si>
  <si>
    <t>홍제동 인왕산벽산</t>
    <phoneticPr fontId="2" type="noConversion"/>
  </si>
  <si>
    <t>인왕산벽산</t>
    <phoneticPr fontId="2" type="noConversion"/>
  </si>
  <si>
    <t>홍제동 홍제성원</t>
    <phoneticPr fontId="2" type="noConversion"/>
  </si>
  <si>
    <t>홍제성원</t>
    <phoneticPr fontId="2" type="noConversion"/>
  </si>
  <si>
    <t>홍제동 홍제센트럴아이파크</t>
    <phoneticPr fontId="2" type="noConversion"/>
  </si>
  <si>
    <t>홍제센트럴아이파크</t>
    <phoneticPr fontId="2" type="noConversion"/>
  </si>
  <si>
    <t>홍제동 문화촌현대</t>
    <phoneticPr fontId="2" type="noConversion"/>
  </si>
  <si>
    <t>문화촌현대</t>
    <phoneticPr fontId="2" type="noConversion"/>
  </si>
  <si>
    <t>홍제동 홍제원현대(홍제원힐스테이트)</t>
    <phoneticPr fontId="2" type="noConversion"/>
  </si>
  <si>
    <t>홍제원현대(홍제원힐스테이트)</t>
    <phoneticPr fontId="2" type="noConversion"/>
  </si>
  <si>
    <t>홍제동 인왕산현대(인왕산힐스테이트)</t>
    <phoneticPr fontId="2" type="noConversion"/>
  </si>
  <si>
    <t>인왕산현대(인왕산힐스테이트)</t>
    <phoneticPr fontId="2" type="noConversion"/>
  </si>
  <si>
    <t>홍제동 홍제한양</t>
    <phoneticPr fontId="2" type="noConversion"/>
  </si>
  <si>
    <t>홍제한양</t>
    <phoneticPr fontId="2" type="noConversion"/>
  </si>
  <si>
    <t>서울시 관악구</t>
  </si>
  <si>
    <t>봉천동 e편한세상서울대입구2차</t>
    <phoneticPr fontId="2" type="noConversion"/>
  </si>
  <si>
    <t>78C</t>
    <phoneticPr fontId="2" type="noConversion"/>
  </si>
  <si>
    <t>e편한세상서울대입구2차</t>
    <phoneticPr fontId="2" type="noConversion"/>
  </si>
  <si>
    <t>봉천동 봉천벽산블루밍3차</t>
    <phoneticPr fontId="2" type="noConversion"/>
  </si>
  <si>
    <t>봉천벽산블루밍3차</t>
    <phoneticPr fontId="2" type="noConversion"/>
  </si>
  <si>
    <t>봉천동 인헌</t>
    <phoneticPr fontId="2" type="noConversion"/>
  </si>
  <si>
    <t>인헌</t>
    <phoneticPr fontId="2" type="noConversion"/>
  </si>
  <si>
    <t>봉천동 두산</t>
    <phoneticPr fontId="2" type="noConversion"/>
  </si>
  <si>
    <t>봉천동 관악드림타운</t>
    <phoneticPr fontId="2" type="noConversion"/>
  </si>
  <si>
    <t>82D</t>
    <phoneticPr fontId="2" type="noConversion"/>
  </si>
  <si>
    <t>관악드림타운</t>
    <phoneticPr fontId="2" type="noConversion"/>
  </si>
  <si>
    <t>봉천동 일두</t>
    <phoneticPr fontId="2" type="noConversion"/>
  </si>
  <si>
    <t>일두</t>
    <phoneticPr fontId="2" type="noConversion"/>
  </si>
  <si>
    <t>봉천동 서울대입구삼성</t>
    <phoneticPr fontId="2" type="noConversion"/>
  </si>
  <si>
    <t>서울대입구삼성</t>
    <phoneticPr fontId="2" type="noConversion"/>
  </si>
  <si>
    <t>봉천동 보라매삼성</t>
    <phoneticPr fontId="2" type="noConversion"/>
  </si>
  <si>
    <t>104A</t>
    <phoneticPr fontId="2" type="noConversion"/>
  </si>
  <si>
    <t>보라매삼성</t>
    <phoneticPr fontId="2" type="noConversion"/>
  </si>
  <si>
    <t>봉천동 서울대입구아이원</t>
    <phoneticPr fontId="2" type="noConversion"/>
  </si>
  <si>
    <t>서울대입구아이원</t>
    <phoneticPr fontId="2" type="noConversion"/>
  </si>
  <si>
    <t>봉천동 은천2단지</t>
    <phoneticPr fontId="2" type="noConversion"/>
  </si>
  <si>
    <t>은천2단지</t>
    <phoneticPr fontId="2" type="noConversion"/>
  </si>
  <si>
    <t>봉천동 벽산블루밍1차</t>
    <phoneticPr fontId="2" type="noConversion"/>
  </si>
  <si>
    <t>벽산블루밍1차</t>
    <phoneticPr fontId="2" type="noConversion"/>
  </si>
  <si>
    <t>149N</t>
    <phoneticPr fontId="2" type="noConversion"/>
  </si>
  <si>
    <t>봉천동 낙성대현대1차</t>
    <phoneticPr fontId="2" type="noConversion"/>
  </si>
  <si>
    <t>낙성대현대1차</t>
    <phoneticPr fontId="2" type="noConversion"/>
  </si>
  <si>
    <t>봉천동 현대</t>
    <phoneticPr fontId="2" type="noConversion"/>
  </si>
  <si>
    <t>131N</t>
    <phoneticPr fontId="2" type="noConversion"/>
  </si>
  <si>
    <t>봉천동 관악푸르지오</t>
    <phoneticPr fontId="2" type="noConversion"/>
  </si>
  <si>
    <t>관악푸르지오</t>
    <phoneticPr fontId="2" type="noConversion"/>
  </si>
  <si>
    <t>봉천동 봉천벽산타운2차</t>
    <phoneticPr fontId="2" type="noConversion"/>
  </si>
  <si>
    <t>봉천벽산타운2차</t>
    <phoneticPr fontId="2" type="noConversion"/>
  </si>
  <si>
    <t>봉천동 성현동아</t>
    <phoneticPr fontId="2" type="noConversion"/>
  </si>
  <si>
    <t>성현동아</t>
    <phoneticPr fontId="2" type="noConversion"/>
  </si>
  <si>
    <t>봉천동 관악파크푸르지오</t>
    <phoneticPr fontId="2" type="noConversion"/>
  </si>
  <si>
    <t>관악파크푸르지오</t>
    <phoneticPr fontId="2" type="noConversion"/>
  </si>
  <si>
    <t>봉천동 관악우성</t>
    <phoneticPr fontId="2" type="noConversion"/>
  </si>
  <si>
    <t>관악우성</t>
    <phoneticPr fontId="2" type="noConversion"/>
  </si>
  <si>
    <t>봉천동 신봉</t>
    <phoneticPr fontId="2" type="noConversion"/>
  </si>
  <si>
    <t>신봉</t>
    <phoneticPr fontId="2" type="noConversion"/>
  </si>
  <si>
    <t>봉천동 관악동부센트레빌</t>
    <phoneticPr fontId="2" type="noConversion"/>
  </si>
  <si>
    <t>관악동부센트레빌</t>
    <phoneticPr fontId="2" type="noConversion"/>
  </si>
  <si>
    <t>봉천동 낙성대현대홈타운</t>
    <phoneticPr fontId="2" type="noConversion"/>
  </si>
  <si>
    <t>낙성대현대홈타운</t>
    <phoneticPr fontId="2" type="noConversion"/>
  </si>
  <si>
    <t>봉천동 e편한세상서울대입구</t>
    <phoneticPr fontId="2" type="noConversion"/>
  </si>
  <si>
    <t>e편한세상서울대입구</t>
    <phoneticPr fontId="2" type="noConversion"/>
  </si>
  <si>
    <t>신림동 건영4차</t>
    <phoneticPr fontId="2" type="noConversion"/>
  </si>
  <si>
    <t>건영4차</t>
    <phoneticPr fontId="2" type="noConversion"/>
  </si>
  <si>
    <t>신림동 삼성산주공3단지</t>
    <phoneticPr fontId="2" type="noConversion"/>
  </si>
  <si>
    <t>삼성산주공3단지</t>
    <phoneticPr fontId="2" type="noConversion"/>
  </si>
  <si>
    <t>신림동 우방</t>
    <phoneticPr fontId="2" type="noConversion"/>
  </si>
  <si>
    <t>우방</t>
    <phoneticPr fontId="2" type="noConversion"/>
  </si>
  <si>
    <t>신림동 관악산휴먼시아2단지</t>
    <phoneticPr fontId="2" type="noConversion"/>
  </si>
  <si>
    <t>관악산휴먼시아2단지</t>
    <phoneticPr fontId="2" type="noConversion"/>
  </si>
  <si>
    <t>신림동 신림동부</t>
    <phoneticPr fontId="2" type="noConversion"/>
  </si>
  <si>
    <t>신림동부</t>
    <phoneticPr fontId="2" type="noConversion"/>
  </si>
  <si>
    <t>신림동 건영1차</t>
    <phoneticPr fontId="2" type="noConversion"/>
  </si>
  <si>
    <t>건영1차</t>
    <phoneticPr fontId="2" type="noConversion"/>
  </si>
  <si>
    <t>100C</t>
    <phoneticPr fontId="2" type="noConversion"/>
  </si>
  <si>
    <t>신림동 힐스테이트뉴포레(주상복합)</t>
    <phoneticPr fontId="2" type="noConversion"/>
  </si>
  <si>
    <t>힐스테이트뉴포레</t>
    <phoneticPr fontId="2" type="noConversion"/>
  </si>
  <si>
    <t>신림동 건영2차</t>
    <phoneticPr fontId="2" type="noConversion"/>
  </si>
  <si>
    <t>건영2차</t>
    <phoneticPr fontId="2" type="noConversion"/>
  </si>
  <si>
    <t>신림동 신림현대</t>
    <phoneticPr fontId="2" type="noConversion"/>
  </si>
  <si>
    <t>신림현대</t>
    <phoneticPr fontId="2" type="noConversion"/>
  </si>
  <si>
    <t>신림동 관악산휴먼시아1단지</t>
    <phoneticPr fontId="2" type="noConversion"/>
  </si>
  <si>
    <t>관악산휴먼시아1단지</t>
    <phoneticPr fontId="2" type="noConversion"/>
  </si>
  <si>
    <t>신림동 미성</t>
    <phoneticPr fontId="2" type="noConversion"/>
  </si>
  <si>
    <t>신림동 금호타운1차</t>
    <phoneticPr fontId="2" type="noConversion"/>
  </si>
  <si>
    <t>금호타운1차</t>
    <phoneticPr fontId="2" type="noConversion"/>
  </si>
  <si>
    <t>신림동 신림동부센트레빌</t>
    <phoneticPr fontId="2" type="noConversion"/>
  </si>
  <si>
    <t>신림동부센트레빌</t>
    <phoneticPr fontId="2" type="noConversion"/>
  </si>
  <si>
    <t>신림동 신림쌍용</t>
    <phoneticPr fontId="2" type="noConversion"/>
  </si>
  <si>
    <t>신림쌍용</t>
    <phoneticPr fontId="2" type="noConversion"/>
  </si>
  <si>
    <t>신림동 신림푸르지오2차</t>
    <phoneticPr fontId="2" type="noConversion"/>
  </si>
  <si>
    <t>신림푸르지오2차</t>
    <phoneticPr fontId="2" type="noConversion"/>
  </si>
  <si>
    <t>신림동 신림푸르지오1차</t>
    <phoneticPr fontId="2" type="noConversion"/>
  </si>
  <si>
    <t>신림푸르지오1차</t>
    <phoneticPr fontId="2" type="noConversion"/>
  </si>
  <si>
    <t>161B</t>
    <phoneticPr fontId="2" type="noConversion"/>
  </si>
  <si>
    <t>신림동 국제산장</t>
    <phoneticPr fontId="2" type="noConversion"/>
  </si>
  <si>
    <t>국제산장</t>
    <phoneticPr fontId="2" type="noConversion"/>
  </si>
  <si>
    <t>신림동 현대</t>
    <phoneticPr fontId="2" type="noConversion"/>
  </si>
  <si>
    <t>신림동 임광관악파크</t>
    <phoneticPr fontId="2" type="noConversion"/>
  </si>
  <si>
    <t>임광관악파크</t>
    <phoneticPr fontId="2" type="noConversion"/>
  </si>
  <si>
    <t>신림동 건영3차</t>
    <phoneticPr fontId="2" type="noConversion"/>
  </si>
  <si>
    <t>건영3차</t>
    <phoneticPr fontId="2" type="noConversion"/>
  </si>
  <si>
    <t>92A</t>
    <phoneticPr fontId="2" type="noConversion"/>
  </si>
  <si>
    <t>신림동 신림신도브래뉴</t>
    <phoneticPr fontId="2" type="noConversion"/>
  </si>
  <si>
    <t>신림신도브래뉴</t>
    <phoneticPr fontId="2" type="noConversion"/>
  </si>
  <si>
    <t>139B</t>
    <phoneticPr fontId="2" type="noConversion"/>
  </si>
  <si>
    <t>서울시 송파구</t>
  </si>
  <si>
    <t>가락동 현대5차</t>
    <phoneticPr fontId="2" type="noConversion"/>
  </si>
  <si>
    <t>가락동 가락금호</t>
    <phoneticPr fontId="2" type="noConversion"/>
  </si>
  <si>
    <t>가락금호</t>
    <phoneticPr fontId="2" type="noConversion"/>
  </si>
  <si>
    <t>가락동 가락동부센트레빌</t>
    <phoneticPr fontId="2" type="noConversion"/>
  </si>
  <si>
    <t>가락동부센트레빌</t>
    <phoneticPr fontId="2" type="noConversion"/>
  </si>
  <si>
    <t>가락동 가락쌍용스윗닷홈3차(101~104동)</t>
    <phoneticPr fontId="2" type="noConversion"/>
  </si>
  <si>
    <t>가락쌍용스윗닷홈3차(101~104동)</t>
    <phoneticPr fontId="2" type="noConversion"/>
  </si>
  <si>
    <t>105C</t>
    <phoneticPr fontId="2" type="noConversion"/>
  </si>
  <si>
    <t>가락동 가락우성1차</t>
    <phoneticPr fontId="2" type="noConversion"/>
  </si>
  <si>
    <t>가락우성1차</t>
    <phoneticPr fontId="2" type="noConversion"/>
  </si>
  <si>
    <t>가락동 헬리오시티</t>
    <phoneticPr fontId="2" type="noConversion"/>
  </si>
  <si>
    <t>61A</t>
    <phoneticPr fontId="2" type="noConversion"/>
  </si>
  <si>
    <t>헬리오시티</t>
    <phoneticPr fontId="2" type="noConversion"/>
  </si>
  <si>
    <t>72C</t>
    <phoneticPr fontId="2" type="noConversion"/>
  </si>
  <si>
    <t>110D</t>
    <phoneticPr fontId="2" type="noConversion"/>
  </si>
  <si>
    <t>126A</t>
    <phoneticPr fontId="2" type="noConversion"/>
  </si>
  <si>
    <t>140A</t>
    <phoneticPr fontId="2" type="noConversion"/>
  </si>
  <si>
    <t>가락동 극동</t>
    <phoneticPr fontId="2" type="noConversion"/>
  </si>
  <si>
    <t>가락동 미륭</t>
    <phoneticPr fontId="2" type="noConversion"/>
  </si>
  <si>
    <t>미륭</t>
    <phoneticPr fontId="2" type="noConversion"/>
  </si>
  <si>
    <t>가락동 가락한신</t>
    <phoneticPr fontId="2" type="noConversion"/>
  </si>
  <si>
    <t>가락한신</t>
    <phoneticPr fontId="2" type="noConversion"/>
  </si>
  <si>
    <t>가락동 래미안파크팰리스</t>
    <phoneticPr fontId="2" type="noConversion"/>
  </si>
  <si>
    <t>래미안파크팰리스</t>
    <phoneticPr fontId="2" type="noConversion"/>
  </si>
  <si>
    <t>가락동 가락쌍용1차</t>
    <phoneticPr fontId="2" type="noConversion"/>
  </si>
  <si>
    <t>가락쌍용1차</t>
    <phoneticPr fontId="2" type="noConversion"/>
  </si>
  <si>
    <t>가락동 가락쌍용2차</t>
    <phoneticPr fontId="2" type="noConversion"/>
  </si>
  <si>
    <t>가락쌍용2차</t>
    <phoneticPr fontId="2" type="noConversion"/>
  </si>
  <si>
    <t>가락동 송파성원상떼빌(주상복합)</t>
    <phoneticPr fontId="2" type="noConversion"/>
  </si>
  <si>
    <t>송파성원상떼빌(주상복합)</t>
    <phoneticPr fontId="2" type="noConversion"/>
  </si>
  <si>
    <t>182B</t>
    <phoneticPr fontId="2" type="noConversion"/>
  </si>
  <si>
    <t>가락동 송파동부센트레빌</t>
    <phoneticPr fontId="2" type="noConversion"/>
  </si>
  <si>
    <t>송파동부센트레빌</t>
    <phoneticPr fontId="2" type="noConversion"/>
  </si>
  <si>
    <t>가락동 삼환가락</t>
    <phoneticPr fontId="2" type="noConversion"/>
  </si>
  <si>
    <t>93A2</t>
    <phoneticPr fontId="2" type="noConversion"/>
  </si>
  <si>
    <t>삼환가락</t>
    <phoneticPr fontId="2" type="noConversion"/>
  </si>
  <si>
    <t>108B2</t>
    <phoneticPr fontId="2" type="noConversion"/>
  </si>
  <si>
    <t>143C</t>
    <phoneticPr fontId="2" type="noConversion"/>
  </si>
  <si>
    <t>가락동 가락대림</t>
    <phoneticPr fontId="2" type="noConversion"/>
  </si>
  <si>
    <t>가락대림</t>
    <phoneticPr fontId="2" type="noConversion"/>
  </si>
  <si>
    <t>가락동 프라자</t>
    <phoneticPr fontId="2" type="noConversion"/>
  </si>
  <si>
    <t>거여동 송파레이크파크호반써밋2차</t>
    <phoneticPr fontId="2" type="noConversion"/>
  </si>
  <si>
    <t>136A</t>
  </si>
  <si>
    <t>송파레이크파크호반써밋2차</t>
    <phoneticPr fontId="2" type="noConversion"/>
  </si>
  <si>
    <t>거여동 거여4단지</t>
    <phoneticPr fontId="2" type="noConversion"/>
  </si>
  <si>
    <t>57A</t>
    <phoneticPr fontId="2" type="noConversion"/>
  </si>
  <si>
    <t>거여4단지</t>
    <phoneticPr fontId="2" type="noConversion"/>
  </si>
  <si>
    <t>거여동 위례포레샤인15단지</t>
    <phoneticPr fontId="2" type="noConversion"/>
  </si>
  <si>
    <t>송파레이크힐</t>
    <phoneticPr fontId="2" type="noConversion"/>
  </si>
  <si>
    <t>거여동 위례포레샤인17단지</t>
    <phoneticPr fontId="2" type="noConversion"/>
  </si>
  <si>
    <t>포레나송파</t>
    <phoneticPr fontId="2" type="noConversion"/>
  </si>
  <si>
    <t>91B</t>
    <phoneticPr fontId="2" type="noConversion"/>
  </si>
  <si>
    <t>103D</t>
    <phoneticPr fontId="2" type="noConversion"/>
  </si>
  <si>
    <t>거여동 거여5단지</t>
    <phoneticPr fontId="2" type="noConversion"/>
  </si>
  <si>
    <t>거여5단지</t>
    <phoneticPr fontId="2" type="noConversion"/>
  </si>
  <si>
    <t>거여동 현대2차</t>
    <phoneticPr fontId="2" type="noConversion"/>
  </si>
  <si>
    <t>거여동 거여2단지효성,동아</t>
    <phoneticPr fontId="2" type="noConversion"/>
  </si>
  <si>
    <t>거여2단지효성,동아</t>
    <phoneticPr fontId="2" type="noConversion"/>
  </si>
  <si>
    <t>거여동 송파위례리슈빌</t>
    <phoneticPr fontId="2" type="noConversion"/>
  </si>
  <si>
    <t>송파위례리슈빌</t>
    <phoneticPr fontId="2" type="noConversion"/>
  </si>
  <si>
    <t>거여동 우방1차</t>
    <phoneticPr fontId="2" type="noConversion"/>
  </si>
  <si>
    <t>우방1차</t>
    <phoneticPr fontId="2" type="noConversion"/>
  </si>
  <si>
    <t>거여동 송파시그니처롯데캐슬</t>
    <phoneticPr fontId="2" type="noConversion"/>
  </si>
  <si>
    <t>85B</t>
    <phoneticPr fontId="2" type="noConversion"/>
  </si>
  <si>
    <t>송파시그니처롯데캐슬</t>
    <phoneticPr fontId="2" type="noConversion"/>
  </si>
  <si>
    <t>거여동 현대3차</t>
    <phoneticPr fontId="2" type="noConversion"/>
  </si>
  <si>
    <t>거여동 현대1차</t>
    <phoneticPr fontId="2" type="noConversion"/>
  </si>
  <si>
    <t>103E</t>
    <phoneticPr fontId="2" type="noConversion"/>
  </si>
  <si>
    <t>거여동 송파레이크파크호반써밋1차</t>
    <phoneticPr fontId="2" type="noConversion"/>
  </si>
  <si>
    <t>송파레이크파크호반써밋1차</t>
    <phoneticPr fontId="2" type="noConversion"/>
  </si>
  <si>
    <t>거여동 e편한세상송파파크센트럴</t>
    <phoneticPr fontId="2" type="noConversion"/>
  </si>
  <si>
    <t>e편한세상송파파크센트럴</t>
    <phoneticPr fontId="2" type="noConversion"/>
  </si>
  <si>
    <t>139A</t>
    <phoneticPr fontId="2" type="noConversion"/>
  </si>
  <si>
    <t>거여동 거여1단지</t>
    <phoneticPr fontId="2" type="noConversion"/>
  </si>
  <si>
    <t>55A</t>
    <phoneticPr fontId="2" type="noConversion"/>
  </si>
  <si>
    <t>거여1단지</t>
    <phoneticPr fontId="2" type="noConversion"/>
  </si>
  <si>
    <t>마천동 송파파크데일2단지</t>
    <phoneticPr fontId="2" type="noConversion"/>
  </si>
  <si>
    <t>송파파크데일2단지</t>
    <phoneticPr fontId="2" type="noConversion"/>
  </si>
  <si>
    <t>마천동 마천금호어울림1차</t>
    <phoneticPr fontId="2" type="noConversion"/>
  </si>
  <si>
    <t>마천금호어울림1차</t>
    <phoneticPr fontId="2" type="noConversion"/>
  </si>
  <si>
    <t>마천동 우방</t>
    <phoneticPr fontId="2" type="noConversion"/>
  </si>
  <si>
    <t>마천동 송파파크데일1단지</t>
    <phoneticPr fontId="2" type="noConversion"/>
  </si>
  <si>
    <t>송파파크데일1단지</t>
    <phoneticPr fontId="2" type="noConversion"/>
  </si>
  <si>
    <t>문정동 송파파크하비오푸르지오(주거복합)</t>
    <phoneticPr fontId="2" type="noConversion"/>
  </si>
  <si>
    <t>송파파크하비오푸르지오(주거복합)</t>
    <phoneticPr fontId="2" type="noConversion"/>
  </si>
  <si>
    <t>문정동 올림픽훼밀리타운</t>
    <phoneticPr fontId="2" type="noConversion"/>
  </si>
  <si>
    <t>올림픽훼밀리타운</t>
    <phoneticPr fontId="2" type="noConversion"/>
  </si>
  <si>
    <t>문정동 문정래미안</t>
    <phoneticPr fontId="2" type="noConversion"/>
  </si>
  <si>
    <t>문정래미안</t>
    <phoneticPr fontId="2" type="noConversion"/>
  </si>
  <si>
    <t>199A</t>
    <phoneticPr fontId="2" type="noConversion"/>
  </si>
  <si>
    <t>문정동 문정푸르지오1차</t>
    <phoneticPr fontId="2" type="noConversion"/>
  </si>
  <si>
    <t>문정푸르지오1차</t>
    <phoneticPr fontId="2" type="noConversion"/>
  </si>
  <si>
    <t>문정동 현대1차</t>
    <phoneticPr fontId="2" type="noConversion"/>
  </si>
  <si>
    <t>문정동 건영</t>
    <phoneticPr fontId="2" type="noConversion"/>
  </si>
  <si>
    <t>문정동 문정시영</t>
    <phoneticPr fontId="2" type="noConversion"/>
  </si>
  <si>
    <t>문정시영</t>
    <phoneticPr fontId="2" type="noConversion"/>
  </si>
  <si>
    <t>방이동 코오롱</t>
    <phoneticPr fontId="2" type="noConversion"/>
  </si>
  <si>
    <t>방이동 올림픽선수기자촌</t>
    <phoneticPr fontId="2" type="noConversion"/>
  </si>
  <si>
    <t>올림픽선수기자촌</t>
    <phoneticPr fontId="2" type="noConversion"/>
  </si>
  <si>
    <t>방이동 대림가락(방이대림)</t>
    <phoneticPr fontId="2" type="noConversion"/>
  </si>
  <si>
    <t>대림가락(방이대림)</t>
    <phoneticPr fontId="2" type="noConversion"/>
  </si>
  <si>
    <t>방이동 잠실(방이)한양3차</t>
    <phoneticPr fontId="2" type="noConversion"/>
  </si>
  <si>
    <t>잠실(방이)한양3차</t>
    <phoneticPr fontId="2" type="noConversion"/>
  </si>
  <si>
    <t>석촌동 잠실한솔</t>
    <phoneticPr fontId="2" type="noConversion"/>
  </si>
  <si>
    <t>잠실한솔</t>
    <phoneticPr fontId="2" type="noConversion"/>
  </si>
  <si>
    <t>송파동 현대</t>
    <phoneticPr fontId="2" type="noConversion"/>
  </si>
  <si>
    <t>송파동 래미안송파파인탑</t>
    <phoneticPr fontId="2" type="noConversion"/>
  </si>
  <si>
    <t>래미안송파파인탑</t>
    <phoneticPr fontId="2" type="noConversion"/>
  </si>
  <si>
    <t>94C</t>
  </si>
  <si>
    <t>송파동 송파삼성래미안</t>
    <phoneticPr fontId="2" type="noConversion"/>
  </si>
  <si>
    <t>송파삼성래미안</t>
    <phoneticPr fontId="2" type="noConversion"/>
  </si>
  <si>
    <t>191B</t>
  </si>
  <si>
    <t>송파동 한양1차</t>
    <phoneticPr fontId="2" type="noConversion"/>
  </si>
  <si>
    <t>한양1차</t>
    <phoneticPr fontId="2" type="noConversion"/>
  </si>
  <si>
    <t>송파동 한양2차</t>
    <phoneticPr fontId="2" type="noConversion"/>
  </si>
  <si>
    <t>송파동 가락삼익맨숀</t>
    <phoneticPr fontId="2" type="noConversion"/>
  </si>
  <si>
    <t>가락삼익맨숀</t>
    <phoneticPr fontId="2" type="noConversion"/>
  </si>
  <si>
    <t>송파동 성지</t>
    <phoneticPr fontId="2" type="noConversion"/>
  </si>
  <si>
    <t>성지</t>
    <phoneticPr fontId="2" type="noConversion"/>
  </si>
  <si>
    <t>송파동 호수임광</t>
    <phoneticPr fontId="2" type="noConversion"/>
  </si>
  <si>
    <t>73A</t>
  </si>
  <si>
    <t>호수임광</t>
    <phoneticPr fontId="2" type="noConversion"/>
  </si>
  <si>
    <t>송파동 미성맨션</t>
    <phoneticPr fontId="2" type="noConversion"/>
  </si>
  <si>
    <t>신천동 진주</t>
    <phoneticPr fontId="2" type="noConversion"/>
  </si>
  <si>
    <t>155A</t>
  </si>
  <si>
    <t>신천동 잠실푸르지오월드마크(주상복합)</t>
    <phoneticPr fontId="2" type="noConversion"/>
  </si>
  <si>
    <t>잠실푸르지오월드마크(주상복합)</t>
    <phoneticPr fontId="2" type="noConversion"/>
  </si>
  <si>
    <t>164B</t>
  </si>
  <si>
    <t>신천동 롯데캐슬골드(주상복합)</t>
    <phoneticPr fontId="2" type="noConversion"/>
  </si>
  <si>
    <t>롯데캐슬골드(주상복합)</t>
    <phoneticPr fontId="2" type="noConversion"/>
  </si>
  <si>
    <t>214A</t>
  </si>
  <si>
    <t>241A</t>
  </si>
  <si>
    <t>신천동 장미2차</t>
    <phoneticPr fontId="2" type="noConversion"/>
  </si>
  <si>
    <t>장미2차</t>
    <phoneticPr fontId="2" type="noConversion"/>
  </si>
  <si>
    <t>신천동 미성</t>
    <phoneticPr fontId="2" type="noConversion"/>
  </si>
  <si>
    <t>신천동 한신잠실코아</t>
    <phoneticPr fontId="2" type="noConversion"/>
  </si>
  <si>
    <t>한신잠실코아</t>
    <phoneticPr fontId="2" type="noConversion"/>
  </si>
  <si>
    <t>신천동 파크리오</t>
    <phoneticPr fontId="2" type="noConversion"/>
  </si>
  <si>
    <t>파크리오</t>
    <phoneticPr fontId="2" type="noConversion"/>
  </si>
  <si>
    <t>신천동 장미1차</t>
    <phoneticPr fontId="2" type="noConversion"/>
  </si>
  <si>
    <t>장미1차</t>
    <phoneticPr fontId="2" type="noConversion"/>
  </si>
  <si>
    <t>신천동 잠실더샵스타파크(주상복합)</t>
    <phoneticPr fontId="2" type="noConversion"/>
  </si>
  <si>
    <t>잠실더샵스타파크(주상복합)</t>
    <phoneticPr fontId="2" type="noConversion"/>
  </si>
  <si>
    <t>오금동 가락상아</t>
    <phoneticPr fontId="2" type="noConversion"/>
  </si>
  <si>
    <t>가락상아</t>
    <phoneticPr fontId="2" type="noConversion"/>
  </si>
  <si>
    <t>오금동 상아2차</t>
    <phoneticPr fontId="2" type="noConversion"/>
  </si>
  <si>
    <t>상아2차</t>
    <phoneticPr fontId="2" type="noConversion"/>
  </si>
  <si>
    <t>오금동 송파레미니스1단지</t>
    <phoneticPr fontId="2" type="noConversion"/>
  </si>
  <si>
    <t>송파레미니스1단지</t>
    <phoneticPr fontId="2" type="noConversion"/>
  </si>
  <si>
    <t>124B</t>
  </si>
  <si>
    <t>오금동 송파두산위브</t>
    <phoneticPr fontId="2" type="noConversion"/>
  </si>
  <si>
    <t>송파두산위브</t>
    <phoneticPr fontId="2" type="noConversion"/>
  </si>
  <si>
    <t>오금동 삼성</t>
    <phoneticPr fontId="2" type="noConversion"/>
  </si>
  <si>
    <t>오금동 현대2,3,4차</t>
    <phoneticPr fontId="2" type="noConversion"/>
  </si>
  <si>
    <t>현대2,3,4차</t>
  </si>
  <si>
    <t>현대2,3,4차</t>
    <phoneticPr fontId="2" type="noConversion"/>
  </si>
  <si>
    <t>오금동 송파호반베르디움더퍼스트</t>
    <phoneticPr fontId="2" type="noConversion"/>
  </si>
  <si>
    <t>송파호반베르디움더퍼스트</t>
    <phoneticPr fontId="2" type="noConversion"/>
  </si>
  <si>
    <t>오금동 현대백조</t>
    <phoneticPr fontId="2" type="noConversion"/>
  </si>
  <si>
    <t>현대백조</t>
    <phoneticPr fontId="2" type="noConversion"/>
  </si>
  <si>
    <t>오금동 가락우창</t>
    <phoneticPr fontId="2" type="noConversion"/>
  </si>
  <si>
    <t>가락우창</t>
    <phoneticPr fontId="2" type="noConversion"/>
  </si>
  <si>
    <t>오금동 대림</t>
    <phoneticPr fontId="2" type="noConversion"/>
  </si>
  <si>
    <t>오금동 송파더플래티넘</t>
    <phoneticPr fontId="2" type="noConversion"/>
  </si>
  <si>
    <t>89C</t>
  </si>
  <si>
    <t>송파더플래티넘</t>
    <phoneticPr fontId="2" type="noConversion"/>
  </si>
  <si>
    <t>오금동 송파레미니스2단지</t>
    <phoneticPr fontId="2" type="noConversion"/>
  </si>
  <si>
    <t>송파레미니스2단지</t>
    <phoneticPr fontId="2" type="noConversion"/>
  </si>
  <si>
    <t>잠실동 잠실엘스</t>
    <phoneticPr fontId="2" type="noConversion"/>
  </si>
  <si>
    <t>잠실엘스</t>
    <phoneticPr fontId="2" type="noConversion"/>
  </si>
  <si>
    <t>잠실동 갤러리아팰리스(주상복합)</t>
    <phoneticPr fontId="2" type="noConversion"/>
  </si>
  <si>
    <t>갤러리아팰리스(주상복합)</t>
    <phoneticPr fontId="2" type="noConversion"/>
  </si>
  <si>
    <t>157C</t>
  </si>
  <si>
    <t>176A</t>
  </si>
  <si>
    <t>193C</t>
  </si>
  <si>
    <t>208C</t>
  </si>
  <si>
    <t>224C1</t>
  </si>
  <si>
    <t>잠실동 현대</t>
    <phoneticPr fontId="2" type="noConversion"/>
  </si>
  <si>
    <t>잠실동 우성4차</t>
    <phoneticPr fontId="2" type="noConversion"/>
  </si>
  <si>
    <t>우성4차</t>
    <phoneticPr fontId="2" type="noConversion"/>
  </si>
  <si>
    <t>잠실동 아시아선수촌</t>
    <phoneticPr fontId="2" type="noConversion"/>
  </si>
  <si>
    <t>124A</t>
  </si>
  <si>
    <t>아시아선수촌</t>
    <phoneticPr fontId="2" type="noConversion"/>
  </si>
  <si>
    <t>168B</t>
  </si>
  <si>
    <t>185C</t>
  </si>
  <si>
    <t>213D</t>
  </si>
  <si>
    <t>잠실동 리센츠</t>
    <phoneticPr fontId="2" type="noConversion"/>
  </si>
  <si>
    <t>리센츠</t>
    <phoneticPr fontId="2" type="noConversion"/>
  </si>
  <si>
    <t>잠실동 우성1,2,3차</t>
    <phoneticPr fontId="2" type="noConversion"/>
  </si>
  <si>
    <t>우성1,2,3차</t>
    <phoneticPr fontId="2" type="noConversion"/>
  </si>
  <si>
    <t>잠실동 레이크팰리스</t>
    <phoneticPr fontId="2" type="noConversion"/>
  </si>
  <si>
    <t>레이크팰리스</t>
    <phoneticPr fontId="2" type="noConversion"/>
  </si>
  <si>
    <t>레이크팰리스</t>
  </si>
  <si>
    <t>잠실동 잠실주공5단지</t>
    <phoneticPr fontId="2" type="noConversion"/>
  </si>
  <si>
    <t>잠실주공5단지</t>
    <phoneticPr fontId="2" type="noConversion"/>
  </si>
  <si>
    <t>잠실동 트리지움</t>
    <phoneticPr fontId="2" type="noConversion"/>
  </si>
  <si>
    <t>트리지움</t>
    <phoneticPr fontId="2" type="noConversion"/>
  </si>
  <si>
    <t>장지동 송파파인타운10단지</t>
    <phoneticPr fontId="2" type="noConversion"/>
  </si>
  <si>
    <t>송파파인타운10단지</t>
    <phoneticPr fontId="2" type="noConversion"/>
  </si>
  <si>
    <t>장지동 송파와이즈더샵</t>
    <phoneticPr fontId="2" type="noConversion"/>
  </si>
  <si>
    <t>송파와이즈더샵</t>
    <phoneticPr fontId="2" type="noConversion"/>
  </si>
  <si>
    <t>장지동 송파위례24단지꿈에그린</t>
    <phoneticPr fontId="2" type="noConversion"/>
  </si>
  <si>
    <t>송파위례24단지꿈에그린</t>
    <phoneticPr fontId="2" type="noConversion"/>
  </si>
  <si>
    <t>116B</t>
    <phoneticPr fontId="2" type="noConversion"/>
  </si>
  <si>
    <t>장지동 송파파인타운5단지</t>
    <phoneticPr fontId="2" type="noConversion"/>
  </si>
  <si>
    <t>110T2</t>
    <phoneticPr fontId="2" type="noConversion"/>
  </si>
  <si>
    <t>송파파인타운5단지</t>
    <phoneticPr fontId="2" type="noConversion"/>
  </si>
  <si>
    <t>장지동 송파더센트레</t>
    <phoneticPr fontId="2" type="noConversion"/>
  </si>
  <si>
    <t>송파더센트레</t>
    <phoneticPr fontId="2" type="noConversion"/>
  </si>
  <si>
    <t>85C</t>
    <phoneticPr fontId="2" type="noConversion"/>
  </si>
  <si>
    <t>장지동 송파파인타운2단지</t>
    <phoneticPr fontId="2" type="noConversion"/>
  </si>
  <si>
    <t>113A2</t>
    <phoneticPr fontId="2" type="noConversion"/>
  </si>
  <si>
    <t>송파파인타운2단지</t>
    <phoneticPr fontId="2" type="noConversion"/>
  </si>
  <si>
    <t>장지동 힐스테이트송파위례</t>
    <phoneticPr fontId="2" type="noConversion"/>
  </si>
  <si>
    <t>130D</t>
    <phoneticPr fontId="2" type="noConversion"/>
  </si>
  <si>
    <t>힐스테이트송파위례</t>
    <phoneticPr fontId="2" type="noConversion"/>
  </si>
  <si>
    <t>장지동 송파파인타운8단지</t>
    <phoneticPr fontId="2" type="noConversion"/>
  </si>
  <si>
    <t>83T1</t>
    <phoneticPr fontId="2" type="noConversion"/>
  </si>
  <si>
    <t>송파파인타운8단지</t>
    <phoneticPr fontId="2" type="noConversion"/>
  </si>
  <si>
    <t>장지동 송파파인타운1단지</t>
    <phoneticPr fontId="2" type="noConversion"/>
  </si>
  <si>
    <t>106A2</t>
    <phoneticPr fontId="2" type="noConversion"/>
  </si>
  <si>
    <t>송파파인타운1단지</t>
    <phoneticPr fontId="2" type="noConversion"/>
  </si>
  <si>
    <t>장지동 송파파인타운9단지</t>
    <phoneticPr fontId="2" type="noConversion"/>
  </si>
  <si>
    <t>송파파인타운9단지</t>
    <phoneticPr fontId="2" type="noConversion"/>
  </si>
  <si>
    <t>장지동 송파파인타운7단지</t>
    <phoneticPr fontId="2" type="noConversion"/>
  </si>
  <si>
    <t>송파파인타운7단지</t>
    <phoneticPr fontId="2" type="noConversion"/>
  </si>
  <si>
    <t>장지동 송파파인타운6단지</t>
    <phoneticPr fontId="2" type="noConversion"/>
  </si>
  <si>
    <t>105T2</t>
    <phoneticPr fontId="2" type="noConversion"/>
  </si>
  <si>
    <t>송파파인타운6단지</t>
    <phoneticPr fontId="2" type="noConversion"/>
  </si>
  <si>
    <t>장지동 위례아이파크</t>
    <phoneticPr fontId="2" type="noConversion"/>
  </si>
  <si>
    <t>위례아이파크</t>
    <phoneticPr fontId="2" type="noConversion"/>
  </si>
  <si>
    <t>132B</t>
    <phoneticPr fontId="2" type="noConversion"/>
  </si>
  <si>
    <t>장지동 송파파인타운11단지</t>
    <phoneticPr fontId="2" type="noConversion"/>
  </si>
  <si>
    <t>송파파인타운11단지</t>
    <phoneticPr fontId="2" type="noConversion"/>
  </si>
  <si>
    <t>장지동 송파파인타운3단지</t>
    <phoneticPr fontId="2" type="noConversion"/>
  </si>
  <si>
    <t>송파파인타운3단지</t>
    <phoneticPr fontId="2" type="noConversion"/>
  </si>
  <si>
    <t>장지동 위례아이파크2차</t>
    <phoneticPr fontId="2" type="noConversion"/>
  </si>
  <si>
    <t>118C</t>
    <phoneticPr fontId="2" type="noConversion"/>
  </si>
  <si>
    <t>위례아이파크2차</t>
    <phoneticPr fontId="2" type="noConversion"/>
  </si>
  <si>
    <t>149A</t>
    <phoneticPr fontId="2" type="noConversion"/>
  </si>
  <si>
    <t>장지동 위례신도시송파푸르지오</t>
    <phoneticPr fontId="2" type="noConversion"/>
  </si>
  <si>
    <t>위례신도시송파푸르지오</t>
    <phoneticPr fontId="2" type="noConversion"/>
  </si>
  <si>
    <t>풍납동 풍납현대</t>
    <phoneticPr fontId="2" type="noConversion"/>
  </si>
  <si>
    <t>풍납현대</t>
    <phoneticPr fontId="2" type="noConversion"/>
  </si>
  <si>
    <t>101N</t>
  </si>
  <si>
    <t>풍납동 잠실올림픽공원아이파크</t>
    <phoneticPr fontId="2" type="noConversion"/>
  </si>
  <si>
    <t>잠실올림픽공원아이파크</t>
    <phoneticPr fontId="2" type="noConversion"/>
  </si>
  <si>
    <t>114T</t>
  </si>
  <si>
    <t>풍납동 미성맨션</t>
    <phoneticPr fontId="2" type="noConversion"/>
  </si>
  <si>
    <t>139A</t>
  </si>
  <si>
    <t>풍납동 동아한가람</t>
    <phoneticPr fontId="2" type="noConversion"/>
  </si>
  <si>
    <t>74F</t>
  </si>
  <si>
    <t>동아한가람</t>
    <phoneticPr fontId="2" type="noConversion"/>
  </si>
  <si>
    <t>풍납동 현대리버빌1지구</t>
    <phoneticPr fontId="2" type="noConversion"/>
  </si>
  <si>
    <t>현대리버빌1지구</t>
    <phoneticPr fontId="2" type="noConversion"/>
  </si>
  <si>
    <t>풍납동 한강극동</t>
    <phoneticPr fontId="2" type="noConversion"/>
  </si>
  <si>
    <t>한강극동</t>
    <phoneticPr fontId="2" type="noConversion"/>
  </si>
  <si>
    <t>풍납동 극동</t>
    <phoneticPr fontId="2" type="noConversion"/>
  </si>
  <si>
    <t>풍납동 씨티극동</t>
    <phoneticPr fontId="2" type="noConversion"/>
  </si>
  <si>
    <t>씨티극동</t>
    <phoneticPr fontId="2" type="noConversion"/>
  </si>
  <si>
    <t>풍납동 쌍용</t>
    <phoneticPr fontId="2" type="noConversion"/>
  </si>
  <si>
    <t>풍납동 현대리버빌2차</t>
    <phoneticPr fontId="2" type="noConversion"/>
  </si>
  <si>
    <t>현대리버빌2차</t>
    <phoneticPr fontId="2" type="noConversion"/>
  </si>
  <si>
    <t>풍납동 신성노바빌</t>
    <phoneticPr fontId="2" type="noConversion"/>
  </si>
  <si>
    <t>신성노바빌</t>
    <phoneticPr fontId="2" type="noConversion"/>
  </si>
  <si>
    <t>서울시 용산구</t>
  </si>
  <si>
    <t>도원동 도원삼성래미안</t>
    <phoneticPr fontId="2" type="noConversion"/>
  </si>
  <si>
    <t>도원삼성래미안</t>
    <phoneticPr fontId="2" type="noConversion"/>
  </si>
  <si>
    <t>동자동 센트레빌아스테리움서울(주상복합)</t>
    <phoneticPr fontId="2" type="noConversion"/>
  </si>
  <si>
    <t>센트레빌아스테리움서울(주상복합)</t>
    <phoneticPr fontId="2" type="noConversion"/>
  </si>
  <si>
    <t>문배동 용산KCC웰츠타워(주상복합)</t>
    <phoneticPr fontId="2" type="noConversion"/>
  </si>
  <si>
    <t>114C</t>
  </si>
  <si>
    <t>용산KCC웰츠타워(주상복합)</t>
    <phoneticPr fontId="2" type="noConversion"/>
  </si>
  <si>
    <t>문배동 용산CJ나인파크(주상복합)</t>
    <phoneticPr fontId="2" type="noConversion"/>
  </si>
  <si>
    <t>용산CJ나인파크(주상복합)</t>
    <phoneticPr fontId="2" type="noConversion"/>
  </si>
  <si>
    <t>문배동 용산아크로타워(주상복합)</t>
    <phoneticPr fontId="2" type="noConversion"/>
  </si>
  <si>
    <t>용산아크로타워(주상복합)</t>
    <phoneticPr fontId="2" type="noConversion"/>
  </si>
  <si>
    <t>보광동 리버빌</t>
    <phoneticPr fontId="2" type="noConversion"/>
  </si>
  <si>
    <t>리버빌</t>
    <phoneticPr fontId="2" type="noConversion"/>
  </si>
  <si>
    <t>보광동 신동아</t>
    <phoneticPr fontId="2" type="noConversion"/>
  </si>
  <si>
    <t>산천동 리버힐삼성</t>
    <phoneticPr fontId="2" type="noConversion"/>
  </si>
  <si>
    <t>리버힐삼성</t>
    <phoneticPr fontId="2" type="noConversion"/>
  </si>
  <si>
    <t>산천동 한강타운</t>
    <phoneticPr fontId="2" type="noConversion"/>
  </si>
  <si>
    <t>서빙고동 신동아</t>
    <phoneticPr fontId="2" type="noConversion"/>
  </si>
  <si>
    <t>179A</t>
  </si>
  <si>
    <t>226A</t>
  </si>
  <si>
    <t>신계동 용산e-편한세상</t>
    <phoneticPr fontId="2" type="noConversion"/>
  </si>
  <si>
    <t>용산e-편한세상</t>
    <phoneticPr fontId="2" type="noConversion"/>
  </si>
  <si>
    <t>용산동5가 파크타워(주상복합)</t>
    <phoneticPr fontId="2" type="noConversion"/>
  </si>
  <si>
    <t>파크타워(주상복합)</t>
    <phoneticPr fontId="2" type="noConversion"/>
  </si>
  <si>
    <t>167A</t>
  </si>
  <si>
    <t>196A</t>
  </si>
  <si>
    <t>원효로1가 리첸시아용산(주상복합)</t>
    <phoneticPr fontId="2" type="noConversion"/>
  </si>
  <si>
    <t>리첸시아용산(주상복합)</t>
    <phoneticPr fontId="2" type="noConversion"/>
  </si>
  <si>
    <t>135B</t>
    <phoneticPr fontId="2" type="noConversion"/>
  </si>
  <si>
    <t>원효로1가 용산더프라임(주상복합)</t>
    <phoneticPr fontId="2" type="noConversion"/>
  </si>
  <si>
    <t>용산더프라임(주상복합)</t>
    <phoneticPr fontId="2" type="noConversion"/>
  </si>
  <si>
    <t>원효로4가 강변삼성스위트</t>
    <phoneticPr fontId="2" type="noConversion"/>
  </si>
  <si>
    <t>강변삼성스위트</t>
    <phoneticPr fontId="2" type="noConversion"/>
  </si>
  <si>
    <t>원효로4가 산호</t>
    <phoneticPr fontId="2" type="noConversion"/>
  </si>
  <si>
    <t>산호</t>
    <phoneticPr fontId="2" type="noConversion"/>
  </si>
  <si>
    <t>이촌동 한강대우</t>
    <phoneticPr fontId="2" type="noConversion"/>
  </si>
  <si>
    <t>한강대우</t>
    <phoneticPr fontId="2" type="noConversion"/>
  </si>
  <si>
    <t>이촌동 이촌코오롱</t>
    <phoneticPr fontId="2" type="noConversion"/>
  </si>
  <si>
    <t>이촌코오롱</t>
    <phoneticPr fontId="2" type="noConversion"/>
  </si>
  <si>
    <t>이촌동 LG한강자이</t>
    <phoneticPr fontId="2" type="noConversion"/>
  </si>
  <si>
    <t>LG한강자이</t>
    <phoneticPr fontId="2" type="noConversion"/>
  </si>
  <si>
    <t>179M</t>
    <phoneticPr fontId="2" type="noConversion"/>
  </si>
  <si>
    <t>216R1</t>
    <phoneticPr fontId="2" type="noConversion"/>
  </si>
  <si>
    <t>257M</t>
    <phoneticPr fontId="2" type="noConversion"/>
  </si>
  <si>
    <t>이촌동 현대한강</t>
    <phoneticPr fontId="2" type="noConversion"/>
  </si>
  <si>
    <t>현대한강</t>
    <phoneticPr fontId="2" type="noConversion"/>
  </si>
  <si>
    <t>이촌동 대림</t>
    <phoneticPr fontId="2" type="noConversion"/>
  </si>
  <si>
    <t>이촌동 그린</t>
    <phoneticPr fontId="2" type="noConversion"/>
  </si>
  <si>
    <t>그린</t>
    <phoneticPr fontId="2" type="noConversion"/>
  </si>
  <si>
    <t>이촌동 북한강(성원)</t>
    <phoneticPr fontId="2" type="noConversion"/>
  </si>
  <si>
    <t>북한강(성원)</t>
    <phoneticPr fontId="2" type="noConversion"/>
  </si>
  <si>
    <t>이촌동 이촌삼성리버스위트</t>
    <phoneticPr fontId="2" type="noConversion"/>
  </si>
  <si>
    <t>이촌삼성리버스위트</t>
    <phoneticPr fontId="2" type="noConversion"/>
  </si>
  <si>
    <t>이촌동 동부센트레빌</t>
    <phoneticPr fontId="2" type="noConversion"/>
  </si>
  <si>
    <t>이촌동 강촌</t>
    <phoneticPr fontId="2" type="noConversion"/>
  </si>
  <si>
    <t>강촌</t>
    <phoneticPr fontId="2" type="noConversion"/>
  </si>
  <si>
    <t>이촌동 현대맨숀</t>
    <phoneticPr fontId="2" type="noConversion"/>
  </si>
  <si>
    <t>현대맨숀</t>
    <phoneticPr fontId="2" type="noConversion"/>
  </si>
  <si>
    <t>이촌동 이촌우성</t>
    <phoneticPr fontId="2" type="noConversion"/>
  </si>
  <si>
    <t>이촌우성</t>
    <phoneticPr fontId="2" type="noConversion"/>
  </si>
  <si>
    <t>이촌동 한가람</t>
    <phoneticPr fontId="2" type="noConversion"/>
  </si>
  <si>
    <t>한가람</t>
    <phoneticPr fontId="2" type="noConversion"/>
  </si>
  <si>
    <t>이촌동 삼익</t>
    <phoneticPr fontId="2" type="noConversion"/>
  </si>
  <si>
    <t>이촌동 중산1차시범</t>
    <phoneticPr fontId="2" type="noConversion"/>
  </si>
  <si>
    <t>중산1차시범</t>
    <phoneticPr fontId="2" type="noConversion"/>
  </si>
  <si>
    <t>이촌동 한강맨션</t>
    <phoneticPr fontId="2" type="noConversion"/>
  </si>
  <si>
    <t>한강맨션</t>
    <phoneticPr fontId="2" type="noConversion"/>
  </si>
  <si>
    <t>121A</t>
    <phoneticPr fontId="2" type="noConversion"/>
  </si>
  <si>
    <t>이촌동 왕궁</t>
    <phoneticPr fontId="2" type="noConversion"/>
  </si>
  <si>
    <t>왕궁</t>
    <phoneticPr fontId="2" type="noConversion"/>
  </si>
  <si>
    <t>이촌동 래미안첼리투스</t>
    <phoneticPr fontId="2" type="noConversion"/>
  </si>
  <si>
    <t>165A</t>
    <phoneticPr fontId="2" type="noConversion"/>
  </si>
  <si>
    <t>래미안첼리투스</t>
    <phoneticPr fontId="2" type="noConversion"/>
  </si>
  <si>
    <t>이태원동 청화</t>
    <phoneticPr fontId="2" type="noConversion"/>
  </si>
  <si>
    <t>청화</t>
    <phoneticPr fontId="2" type="noConversion"/>
  </si>
  <si>
    <t>이태원동 남산대림</t>
    <phoneticPr fontId="2" type="noConversion"/>
  </si>
  <si>
    <t>남산대림</t>
    <phoneticPr fontId="2" type="noConversion"/>
  </si>
  <si>
    <t>한강로1가 용산파크자이(주상복합)</t>
    <phoneticPr fontId="2" type="noConversion"/>
  </si>
  <si>
    <t>용산파크자이(주상복합)</t>
    <phoneticPr fontId="2" type="noConversion"/>
  </si>
  <si>
    <t>한강로2가 한강로벽산메가트리움(주상복합)</t>
    <phoneticPr fontId="2" type="noConversion"/>
  </si>
  <si>
    <t>한강로벽산메가트리움(주상복합)</t>
    <phoneticPr fontId="2" type="noConversion"/>
  </si>
  <si>
    <t>한강로3가 용산시티파크1단지(주상복합)</t>
    <phoneticPr fontId="2" type="noConversion"/>
  </si>
  <si>
    <t>용산시티파크1단지(주상복합)</t>
    <phoneticPr fontId="2" type="noConversion"/>
  </si>
  <si>
    <t>176C</t>
    <phoneticPr fontId="2" type="noConversion"/>
  </si>
  <si>
    <t>한강로3가 센트럴파크(주상복합)</t>
    <phoneticPr fontId="2" type="noConversion"/>
  </si>
  <si>
    <t>센트럴파크(주상복합)</t>
  </si>
  <si>
    <t>158B</t>
    <phoneticPr fontId="2" type="noConversion"/>
  </si>
  <si>
    <t>센트럴파크(주상복합)</t>
    <phoneticPr fontId="2" type="noConversion"/>
  </si>
  <si>
    <t>한남동 한남힐스테이트</t>
    <phoneticPr fontId="2" type="noConversion"/>
  </si>
  <si>
    <t>한남힐스테이트</t>
    <phoneticPr fontId="2" type="noConversion"/>
  </si>
  <si>
    <t>155C</t>
    <phoneticPr fontId="2" type="noConversion"/>
  </si>
  <si>
    <t>한남동 한남더힐</t>
    <phoneticPr fontId="2" type="noConversion"/>
  </si>
  <si>
    <t>한남더힐</t>
    <phoneticPr fontId="2" type="noConversion"/>
  </si>
  <si>
    <t>215A1</t>
    <phoneticPr fontId="2" type="noConversion"/>
  </si>
  <si>
    <t>246A1</t>
    <phoneticPr fontId="2" type="noConversion"/>
  </si>
  <si>
    <t>284TOb</t>
    <phoneticPr fontId="2" type="noConversion"/>
  </si>
  <si>
    <t>한남동 나인원한남</t>
    <phoneticPr fontId="2" type="noConversion"/>
  </si>
  <si>
    <t>248B</t>
    <phoneticPr fontId="2" type="noConversion"/>
  </si>
  <si>
    <t>나인원한남</t>
    <phoneticPr fontId="2" type="noConversion"/>
  </si>
  <si>
    <t>293B</t>
    <phoneticPr fontId="2" type="noConversion"/>
  </si>
  <si>
    <t>한남동 한남리첸시아(주상복합)</t>
    <phoneticPr fontId="2" type="noConversion"/>
  </si>
  <si>
    <t>한남리첸시아(주상복합)</t>
    <phoneticPr fontId="2" type="noConversion"/>
  </si>
  <si>
    <t>효창동 용산롯데캐슬센터포레</t>
    <phoneticPr fontId="2" type="noConversion"/>
  </si>
  <si>
    <t>용산롯데캐슬센터포레</t>
    <phoneticPr fontId="2" type="noConversion"/>
  </si>
  <si>
    <t>효창동 효창파크푸르지오</t>
    <phoneticPr fontId="2" type="noConversion"/>
  </si>
  <si>
    <t>효창파크푸르지오</t>
    <phoneticPr fontId="2" type="noConversion"/>
  </si>
  <si>
    <t>효창동 용산데시앙포레</t>
    <phoneticPr fontId="2" type="noConversion"/>
  </si>
  <si>
    <t>용산데시앙포레</t>
    <phoneticPr fontId="2" type="noConversion"/>
  </si>
  <si>
    <t>후암동 후암미주</t>
    <phoneticPr fontId="2" type="noConversion"/>
  </si>
  <si>
    <t>후암미주</t>
    <phoneticPr fontId="2" type="noConversion"/>
  </si>
  <si>
    <t>서울시 서초구</t>
  </si>
  <si>
    <t>내곡동 서초포레스타2단지</t>
    <phoneticPr fontId="2" type="noConversion"/>
  </si>
  <si>
    <t>88B4</t>
    <phoneticPr fontId="2" type="noConversion"/>
  </si>
  <si>
    <t>서초포레스타2단지</t>
    <phoneticPr fontId="2" type="noConversion"/>
  </si>
  <si>
    <t>124B1</t>
    <phoneticPr fontId="2" type="noConversion"/>
  </si>
  <si>
    <t>내곡동 서초더샵포레</t>
    <phoneticPr fontId="2" type="noConversion"/>
  </si>
  <si>
    <t>서초더샵포레</t>
    <phoneticPr fontId="2" type="noConversion"/>
  </si>
  <si>
    <t>반포동 한신서래</t>
    <phoneticPr fontId="2" type="noConversion"/>
  </si>
  <si>
    <t>한신서래</t>
    <phoneticPr fontId="2" type="noConversion"/>
  </si>
  <si>
    <t>반포동 반포써밋</t>
    <phoneticPr fontId="2" type="noConversion"/>
  </si>
  <si>
    <t>78C</t>
  </si>
  <si>
    <t>반포써밋</t>
    <phoneticPr fontId="2" type="noConversion"/>
  </si>
  <si>
    <t>반포동 반포미도1차</t>
    <phoneticPr fontId="2" type="noConversion"/>
  </si>
  <si>
    <t>반포미도1차</t>
    <phoneticPr fontId="2" type="noConversion"/>
  </si>
  <si>
    <t>반포동 래미안퍼스티지</t>
    <phoneticPr fontId="2" type="noConversion"/>
  </si>
  <si>
    <t>86T2</t>
  </si>
  <si>
    <t>래미안퍼스티지</t>
    <phoneticPr fontId="2" type="noConversion"/>
  </si>
  <si>
    <t>113L1</t>
  </si>
  <si>
    <t>148T2</t>
  </si>
  <si>
    <t>172T1</t>
  </si>
  <si>
    <t>205T1</t>
  </si>
  <si>
    <t>238T1</t>
  </si>
  <si>
    <t>268T1</t>
  </si>
  <si>
    <t>반포동 반포자이</t>
    <phoneticPr fontId="2" type="noConversion"/>
  </si>
  <si>
    <t>반포자이</t>
    <phoneticPr fontId="2" type="noConversion"/>
  </si>
  <si>
    <t>반포동 반포리체</t>
    <phoneticPr fontId="2" type="noConversion"/>
  </si>
  <si>
    <t>반포리체</t>
    <phoneticPr fontId="2" type="noConversion"/>
  </si>
  <si>
    <t>172A</t>
  </si>
  <si>
    <t>반포동 현대동궁</t>
    <phoneticPr fontId="2" type="noConversion"/>
  </si>
  <si>
    <t>현대동궁</t>
    <phoneticPr fontId="2" type="noConversion"/>
  </si>
  <si>
    <t>반포동 반포푸르지오</t>
    <phoneticPr fontId="2" type="noConversion"/>
  </si>
  <si>
    <t>반포푸르지오</t>
    <phoneticPr fontId="2" type="noConversion"/>
  </si>
  <si>
    <t>반포동 반포래미안아이파크</t>
    <phoneticPr fontId="2" type="noConversion"/>
  </si>
  <si>
    <t>반포래미안아이파크</t>
    <phoneticPr fontId="2" type="noConversion"/>
  </si>
  <si>
    <t>171A</t>
  </si>
  <si>
    <t>반포동 반포힐스테이트</t>
    <phoneticPr fontId="2" type="noConversion"/>
  </si>
  <si>
    <t>반포힐스테이트</t>
    <phoneticPr fontId="2" type="noConversion"/>
  </si>
  <si>
    <t>190A</t>
  </si>
  <si>
    <t>반포동 디에이치반포라클라스</t>
    <phoneticPr fontId="2" type="noConversion"/>
  </si>
  <si>
    <t>디에이치반포라클라스</t>
    <phoneticPr fontId="2" type="noConversion"/>
  </si>
  <si>
    <t>반포동 반포미도2차</t>
    <phoneticPr fontId="2" type="noConversion"/>
  </si>
  <si>
    <t>반포미도2차</t>
    <phoneticPr fontId="2" type="noConversion"/>
  </si>
  <si>
    <t>반포동 아크로리버파크</t>
    <phoneticPr fontId="2" type="noConversion"/>
  </si>
  <si>
    <t>아크로리버파크</t>
    <phoneticPr fontId="2" type="noConversion"/>
  </si>
  <si>
    <t>150D</t>
  </si>
  <si>
    <t>방배동 대우효령</t>
    <phoneticPr fontId="2" type="noConversion"/>
  </si>
  <si>
    <t>대우효령</t>
    <phoneticPr fontId="2" type="noConversion"/>
  </si>
  <si>
    <t>방배동 임광1,2차</t>
    <phoneticPr fontId="2" type="noConversion"/>
  </si>
  <si>
    <t>임광1,2차</t>
    <phoneticPr fontId="2" type="noConversion"/>
  </si>
  <si>
    <t>방배동 방배현대홈타운1차</t>
    <phoneticPr fontId="2" type="noConversion"/>
  </si>
  <si>
    <t>방배현대홈타운1차</t>
    <phoneticPr fontId="2" type="noConversion"/>
  </si>
  <si>
    <t>방배동 현대멤피스</t>
    <phoneticPr fontId="2" type="noConversion"/>
  </si>
  <si>
    <t>현대멤피스</t>
    <phoneticPr fontId="2" type="noConversion"/>
  </si>
  <si>
    <t>196D</t>
  </si>
  <si>
    <t>방배동 방배그랑자이</t>
    <phoneticPr fontId="2" type="noConversion"/>
  </si>
  <si>
    <t>방배그랑자이</t>
    <phoneticPr fontId="2" type="noConversion"/>
  </si>
  <si>
    <t>방배동 방배현대홈타운2차</t>
    <phoneticPr fontId="2" type="noConversion"/>
  </si>
  <si>
    <t>방배현대홈타운2차</t>
    <phoneticPr fontId="2" type="noConversion"/>
  </si>
  <si>
    <t>방배동 임광3차</t>
    <phoneticPr fontId="2" type="noConversion"/>
  </si>
  <si>
    <t>임광3차</t>
    <phoneticPr fontId="2" type="noConversion"/>
  </si>
  <si>
    <t>104C</t>
  </si>
  <si>
    <t>방배동 쌍용예가클래식</t>
    <phoneticPr fontId="2" type="noConversion"/>
  </si>
  <si>
    <t>쌍용예가클래식</t>
    <phoneticPr fontId="2" type="noConversion"/>
  </si>
  <si>
    <t>방배동 방배아크로리버(주상복합)</t>
    <phoneticPr fontId="2" type="noConversion"/>
  </si>
  <si>
    <t>방배아크로리버(주상복합)</t>
    <phoneticPr fontId="2" type="noConversion"/>
  </si>
  <si>
    <t>방배동 삼호1차</t>
    <phoneticPr fontId="2" type="noConversion"/>
  </si>
  <si>
    <t>삼호1차</t>
    <phoneticPr fontId="2" type="noConversion"/>
  </si>
  <si>
    <t>방배동 방배대우디오빌(주상복합)</t>
    <phoneticPr fontId="2" type="noConversion"/>
  </si>
  <si>
    <t>39B</t>
  </si>
  <si>
    <t>방배대우디오빌(주상복합)</t>
    <phoneticPr fontId="2" type="noConversion"/>
  </si>
  <si>
    <t>방배동 방배아트자이</t>
    <phoneticPr fontId="2" type="noConversion"/>
  </si>
  <si>
    <t>방배아트자이</t>
    <phoneticPr fontId="2" type="noConversion"/>
  </si>
  <si>
    <t>방배동 방배우성</t>
    <phoneticPr fontId="2" type="noConversion"/>
  </si>
  <si>
    <t>방배우성</t>
    <phoneticPr fontId="2" type="noConversion"/>
  </si>
  <si>
    <t>방배동 삼호2차</t>
    <phoneticPr fontId="2" type="noConversion"/>
  </si>
  <si>
    <t>141A</t>
  </si>
  <si>
    <t>삼호2차</t>
    <phoneticPr fontId="2" type="noConversion"/>
  </si>
  <si>
    <t>방배동 롯데캐슬헤론(주상복합)</t>
    <phoneticPr fontId="2" type="noConversion"/>
  </si>
  <si>
    <t>롯데캐슬헤론(주상복합)</t>
    <phoneticPr fontId="2" type="noConversion"/>
  </si>
  <si>
    <t>방배동 방배래미안타워</t>
    <phoneticPr fontId="2" type="noConversion"/>
  </si>
  <si>
    <t>125A</t>
  </si>
  <si>
    <t>방배래미안타워</t>
    <phoneticPr fontId="2" type="noConversion"/>
  </si>
  <si>
    <t>방배동 삼호3차</t>
    <phoneticPr fontId="2" type="noConversion"/>
  </si>
  <si>
    <t>삼호3차</t>
    <phoneticPr fontId="2" type="noConversion"/>
  </si>
  <si>
    <t>196B</t>
  </si>
  <si>
    <t>방배동 방배롯데캐슬아르떼</t>
    <phoneticPr fontId="2" type="noConversion"/>
  </si>
  <si>
    <t>방배롯데캐슬아르떼</t>
    <phoneticPr fontId="2" type="noConversion"/>
  </si>
  <si>
    <t>방배동 방배래미안아트힐</t>
    <phoneticPr fontId="2" type="noConversion"/>
  </si>
  <si>
    <t>방배래미안아트힐</t>
    <phoneticPr fontId="2" type="noConversion"/>
  </si>
  <si>
    <t>152A</t>
  </si>
  <si>
    <t>방배동 방배래미안</t>
    <phoneticPr fontId="2" type="noConversion"/>
  </si>
  <si>
    <t>방배래미안</t>
    <phoneticPr fontId="2" type="noConversion"/>
  </si>
  <si>
    <t>방배동 신동아</t>
    <phoneticPr fontId="2" type="noConversion"/>
  </si>
  <si>
    <t>199B</t>
  </si>
  <si>
    <t>방배동 삼익</t>
    <phoneticPr fontId="2" type="noConversion"/>
  </si>
  <si>
    <t>방배동 삼호4차</t>
    <phoneticPr fontId="2" type="noConversion"/>
  </si>
  <si>
    <t>삼호4차</t>
    <phoneticPr fontId="2" type="noConversion"/>
  </si>
  <si>
    <t>방배동 방배서리풀e-편한세상</t>
    <phoneticPr fontId="2" type="noConversion"/>
  </si>
  <si>
    <t>방배서리풀e-편한세상</t>
    <phoneticPr fontId="2" type="noConversion"/>
  </si>
  <si>
    <t>서초동 진흥</t>
    <phoneticPr fontId="2" type="noConversion"/>
  </si>
  <si>
    <t>서초동 서초한빛삼성</t>
    <phoneticPr fontId="2" type="noConversion"/>
  </si>
  <si>
    <t>서초한빛삼성</t>
    <phoneticPr fontId="2" type="noConversion"/>
  </si>
  <si>
    <t>126B</t>
  </si>
  <si>
    <t>서초동 롯데캐슬클래식</t>
    <phoneticPr fontId="2" type="noConversion"/>
  </si>
  <si>
    <t>롯데캐슬클래식</t>
    <phoneticPr fontId="2" type="noConversion"/>
  </si>
  <si>
    <t>서초동 삼풍</t>
    <phoneticPr fontId="2" type="noConversion"/>
  </si>
  <si>
    <t>삼풍</t>
    <phoneticPr fontId="2" type="noConversion"/>
  </si>
  <si>
    <t>서초동 래미안서초에스티지S</t>
    <phoneticPr fontId="2" type="noConversion"/>
  </si>
  <si>
    <t>래미안서초에스티지S</t>
    <phoneticPr fontId="2" type="noConversion"/>
  </si>
  <si>
    <t>145C</t>
  </si>
  <si>
    <t>서초동 더샵서초(주상복합)</t>
    <phoneticPr fontId="2" type="noConversion"/>
  </si>
  <si>
    <t>더샵서초(주상복합)</t>
    <phoneticPr fontId="2" type="noConversion"/>
  </si>
  <si>
    <t>서초동 래미안서초스위트</t>
    <phoneticPr fontId="2" type="noConversion"/>
  </si>
  <si>
    <t>래미안서초스위트</t>
    <phoneticPr fontId="2" type="noConversion"/>
  </si>
  <si>
    <t>서초동 서초대우아이빌(주상복합)</t>
    <phoneticPr fontId="2" type="noConversion"/>
  </si>
  <si>
    <t>47A1</t>
  </si>
  <si>
    <t>서초대우아이빌(주상복합)</t>
    <phoneticPr fontId="2" type="noConversion"/>
  </si>
  <si>
    <t>50B1</t>
  </si>
  <si>
    <t>서초동 서초롯데캐슬프레지던트</t>
    <phoneticPr fontId="2" type="noConversion"/>
  </si>
  <si>
    <t>서초롯데캐슬프레지던트</t>
    <phoneticPr fontId="2" type="noConversion"/>
  </si>
  <si>
    <t>152C</t>
  </si>
  <si>
    <t>187D</t>
  </si>
  <si>
    <t>서초동 서초교대e편한세상</t>
    <phoneticPr fontId="2" type="noConversion"/>
  </si>
  <si>
    <t>서초교대e편한세상</t>
    <phoneticPr fontId="2" type="noConversion"/>
  </si>
  <si>
    <t>서초동 서초이오빌(주상복합)</t>
    <phoneticPr fontId="2" type="noConversion"/>
  </si>
  <si>
    <t>48S</t>
  </si>
  <si>
    <t>서초이오빌(주상복합)</t>
    <phoneticPr fontId="2" type="noConversion"/>
  </si>
  <si>
    <t>61W</t>
  </si>
  <si>
    <t>서초동 서초삼성래미안</t>
    <phoneticPr fontId="2" type="noConversion"/>
  </si>
  <si>
    <t>서초삼성래미안</t>
    <phoneticPr fontId="2" type="noConversion"/>
  </si>
  <si>
    <t>서초동 현대슈퍼빌(주상복합)</t>
    <phoneticPr fontId="2" type="noConversion"/>
  </si>
  <si>
    <t>현대슈퍼빌(주상복합)</t>
    <phoneticPr fontId="2" type="noConversion"/>
  </si>
  <si>
    <t>서초동 서초현대</t>
    <phoneticPr fontId="2" type="noConversion"/>
  </si>
  <si>
    <t>서초현대</t>
    <phoneticPr fontId="2" type="noConversion"/>
  </si>
  <si>
    <t>서초동 아크로비스타(주상복합)</t>
    <phoneticPr fontId="2" type="noConversion"/>
  </si>
  <si>
    <t>아크로비스타(주상복합)</t>
    <phoneticPr fontId="2" type="noConversion"/>
  </si>
  <si>
    <t>188B</t>
  </si>
  <si>
    <t>207B</t>
  </si>
  <si>
    <t>서초동 현대</t>
    <phoneticPr fontId="2" type="noConversion"/>
  </si>
  <si>
    <t>91A</t>
  </si>
  <si>
    <t>서초동 서초푸르지오써밋</t>
    <phoneticPr fontId="2" type="noConversion"/>
  </si>
  <si>
    <t>서초푸르지오써밋</t>
    <phoneticPr fontId="2" type="noConversion"/>
  </si>
  <si>
    <t>서초푸르지오써밋</t>
  </si>
  <si>
    <t>서초동 우성5차</t>
    <phoneticPr fontId="2" type="noConversion"/>
  </si>
  <si>
    <t>우성5차</t>
  </si>
  <si>
    <t>서초동 서초래미안</t>
    <phoneticPr fontId="2" type="noConversion"/>
  </si>
  <si>
    <t>서초래미안</t>
  </si>
  <si>
    <t>서초동 래미안리더스원</t>
    <phoneticPr fontId="2" type="noConversion"/>
  </si>
  <si>
    <t>래미안리더스원</t>
  </si>
  <si>
    <t>서초동 신동아1차</t>
    <phoneticPr fontId="2" type="noConversion"/>
  </si>
  <si>
    <t>신동아1차</t>
  </si>
  <si>
    <t>서초동 삼성쉐르빌II(주상복합)</t>
    <phoneticPr fontId="2" type="noConversion"/>
  </si>
  <si>
    <t>50A</t>
  </si>
  <si>
    <t>삼성쉐르빌II(주상복합)</t>
  </si>
  <si>
    <t>서초동 서초트라팰리스(주상복합)</t>
    <phoneticPr fontId="2" type="noConversion"/>
  </si>
  <si>
    <t>서초트라팰리스(주상복합)</t>
  </si>
  <si>
    <t>서초동 래미안서초유니빌(주상복합)</t>
    <phoneticPr fontId="2" type="noConversion"/>
  </si>
  <si>
    <t>61F</t>
  </si>
  <si>
    <t>래미안서초유니빌(주상복합)</t>
  </si>
  <si>
    <t>서초동 풍림아이원플러스(주상복합)</t>
    <phoneticPr fontId="2" type="noConversion"/>
  </si>
  <si>
    <t>풍림아이원플러스(주상복합)</t>
  </si>
  <si>
    <t>서초동 서초센트럴아이파크(주거복합)</t>
    <phoneticPr fontId="2" type="noConversion"/>
  </si>
  <si>
    <t>서초센트럴아이파크(주거복합)</t>
  </si>
  <si>
    <t>서초동 서초그랑자이</t>
    <phoneticPr fontId="2" type="noConversion"/>
  </si>
  <si>
    <t>서초그랑자이</t>
  </si>
  <si>
    <t>123B</t>
  </si>
  <si>
    <t>서초동 래미안서초에스티지</t>
    <phoneticPr fontId="2" type="noConversion"/>
  </si>
  <si>
    <t>래미안서초에스티지</t>
  </si>
  <si>
    <t>서초동 유원서초</t>
    <phoneticPr fontId="2" type="noConversion"/>
  </si>
  <si>
    <t>유원서초</t>
  </si>
  <si>
    <t>서초동 서초리시온(주상복합)</t>
    <phoneticPr fontId="2" type="noConversion"/>
  </si>
  <si>
    <t>서초리시온(주상복합)</t>
  </si>
  <si>
    <t>신원동 서초포레스타6단지</t>
    <phoneticPr fontId="2" type="noConversion"/>
  </si>
  <si>
    <t>86C</t>
  </si>
  <si>
    <t>서초포레스타6단지</t>
  </si>
  <si>
    <t>신원동 서초포레스타5단지</t>
    <phoneticPr fontId="2" type="noConversion"/>
  </si>
  <si>
    <t>서초포레스타5단지</t>
  </si>
  <si>
    <t>112B1</t>
    <phoneticPr fontId="2" type="noConversion"/>
  </si>
  <si>
    <t>신원동 서초포레스타3단지</t>
    <phoneticPr fontId="2" type="noConversion"/>
  </si>
  <si>
    <t>서초포레스타3단지</t>
  </si>
  <si>
    <t>113A1</t>
    <phoneticPr fontId="2" type="noConversion"/>
  </si>
  <si>
    <t>신원동 힐스테이트서초젠트리스</t>
    <phoneticPr fontId="2" type="noConversion"/>
  </si>
  <si>
    <t>힐스테이트서초젠트리스</t>
  </si>
  <si>
    <t>양재동 양재우성</t>
    <phoneticPr fontId="2" type="noConversion"/>
  </si>
  <si>
    <t>양재우성</t>
  </si>
  <si>
    <t>우면동 서초LH4단지</t>
    <phoneticPr fontId="2" type="noConversion"/>
  </si>
  <si>
    <t>서초LH4단지</t>
  </si>
  <si>
    <t>우면동 서초네이처힐7단지</t>
    <phoneticPr fontId="2" type="noConversion"/>
  </si>
  <si>
    <t>서초네이처힐7단지</t>
  </si>
  <si>
    <t>120A</t>
  </si>
  <si>
    <t>우면동 서초호반써밋</t>
    <phoneticPr fontId="2" type="noConversion"/>
  </si>
  <si>
    <t>128A</t>
  </si>
  <si>
    <t>서초호반써밋</t>
  </si>
  <si>
    <t>148A-1</t>
  </si>
  <si>
    <t>169A-1</t>
  </si>
  <si>
    <t>우면동 동고</t>
    <phoneticPr fontId="2" type="noConversion"/>
  </si>
  <si>
    <t>동고</t>
  </si>
  <si>
    <t>우면동 서초네이처힐3단지</t>
    <phoneticPr fontId="2" type="noConversion"/>
  </si>
  <si>
    <t>서초네이처힐3단지</t>
  </si>
  <si>
    <t>151F</t>
  </si>
  <si>
    <t>우면동 코오롱</t>
    <phoneticPr fontId="2" type="noConversion"/>
  </si>
  <si>
    <t>코오롱</t>
  </si>
  <si>
    <t>우면동 대림</t>
    <phoneticPr fontId="2" type="noConversion"/>
  </si>
  <si>
    <t>대림</t>
  </si>
  <si>
    <t>우면동 서초네이처힐6단지</t>
    <phoneticPr fontId="2" type="noConversion"/>
  </si>
  <si>
    <t>서초네이처힐6단지</t>
  </si>
  <si>
    <t>우면동 서초네이처힐4단지</t>
    <phoneticPr fontId="2" type="noConversion"/>
  </si>
  <si>
    <t>117B</t>
  </si>
  <si>
    <t>서초네이처힐4단지</t>
  </si>
  <si>
    <t>우면동 서초힐스</t>
    <phoneticPr fontId="2" type="noConversion"/>
  </si>
  <si>
    <t>서초힐스</t>
  </si>
  <si>
    <t>102A1</t>
  </si>
  <si>
    <t>서초힐스</t>
    <phoneticPr fontId="2" type="noConversion"/>
  </si>
  <si>
    <t>116D</t>
  </si>
  <si>
    <t>우면동 LH서초5단지</t>
    <phoneticPr fontId="2" type="noConversion"/>
  </si>
  <si>
    <t>LH서초5단지</t>
    <phoneticPr fontId="2" type="noConversion"/>
  </si>
  <si>
    <t>우면동 우면한라</t>
    <phoneticPr fontId="2" type="noConversion"/>
  </si>
  <si>
    <t>우면한라</t>
    <phoneticPr fontId="2" type="noConversion"/>
  </si>
  <si>
    <t>잠원동 신반포11차</t>
    <phoneticPr fontId="2" type="noConversion"/>
  </si>
  <si>
    <t>신반포11차</t>
    <phoneticPr fontId="2" type="noConversion"/>
  </si>
  <si>
    <t>118B</t>
    <phoneticPr fontId="2" type="noConversion"/>
  </si>
  <si>
    <t>잠원동 롯데캐슬갤럭시2차</t>
    <phoneticPr fontId="2" type="noConversion"/>
  </si>
  <si>
    <t>롯데캐슬갤럭시2차</t>
    <phoneticPr fontId="2" type="noConversion"/>
  </si>
  <si>
    <t>잠원동 동아</t>
    <phoneticPr fontId="2" type="noConversion"/>
  </si>
  <si>
    <t>잠원동 신반포청구</t>
    <phoneticPr fontId="2" type="noConversion"/>
  </si>
  <si>
    <t>신반포청구</t>
    <phoneticPr fontId="2" type="noConversion"/>
  </si>
  <si>
    <t>잠원동 잠원훼미리</t>
    <phoneticPr fontId="2" type="noConversion"/>
  </si>
  <si>
    <t>103C</t>
    <phoneticPr fontId="2" type="noConversion"/>
  </si>
  <si>
    <t>잠원훼미리</t>
    <phoneticPr fontId="2" type="noConversion"/>
  </si>
  <si>
    <t>잠원동 반포르엘2차</t>
    <phoneticPr fontId="2" type="noConversion"/>
  </si>
  <si>
    <t>-</t>
  </si>
  <si>
    <t>반포르엘2차</t>
    <phoneticPr fontId="2" type="noConversion"/>
  </si>
  <si>
    <t>잠원동 신반포4차</t>
    <phoneticPr fontId="2" type="noConversion"/>
  </si>
  <si>
    <t>신반포4차</t>
    <phoneticPr fontId="2" type="noConversion"/>
  </si>
  <si>
    <t>잠원동 한신로얄</t>
    <phoneticPr fontId="2" type="noConversion"/>
  </si>
  <si>
    <t>한신로얄</t>
    <phoneticPr fontId="2" type="noConversion"/>
  </si>
  <si>
    <t>잠원동 신반포7차</t>
    <phoneticPr fontId="2" type="noConversion"/>
  </si>
  <si>
    <t>신반포7차</t>
    <phoneticPr fontId="2" type="noConversion"/>
  </si>
  <si>
    <t>잠원동 잠원현대</t>
    <phoneticPr fontId="2" type="noConversion"/>
  </si>
  <si>
    <t>잠원현대</t>
    <phoneticPr fontId="2" type="noConversion"/>
  </si>
  <si>
    <t>잠원동 녹원한신</t>
    <phoneticPr fontId="2" type="noConversion"/>
  </si>
  <si>
    <t>98A</t>
    <phoneticPr fontId="2" type="noConversion"/>
  </si>
  <si>
    <t>녹원한신</t>
    <phoneticPr fontId="2" type="noConversion"/>
  </si>
  <si>
    <t>잠원동 신반포2차</t>
    <phoneticPr fontId="2" type="noConversion"/>
  </si>
  <si>
    <t>신반포2차</t>
    <phoneticPr fontId="2" type="noConversion"/>
  </si>
  <si>
    <t>잠원동 반포르엘</t>
    <phoneticPr fontId="2" type="noConversion"/>
  </si>
  <si>
    <t>반포르엘</t>
    <phoneticPr fontId="2" type="noConversion"/>
  </si>
  <si>
    <t>잠원동 신반포르엘</t>
    <phoneticPr fontId="2" type="noConversion"/>
  </si>
  <si>
    <t>신반포르엘</t>
    <phoneticPr fontId="2" type="noConversion"/>
  </si>
  <si>
    <t>잠원동 신반포12차</t>
    <phoneticPr fontId="2" type="noConversion"/>
  </si>
  <si>
    <t>59A</t>
    <phoneticPr fontId="2" type="noConversion"/>
  </si>
  <si>
    <t>신반포12차</t>
    <phoneticPr fontId="2" type="noConversion"/>
  </si>
  <si>
    <t>잠원동 신반포10차</t>
    <phoneticPr fontId="2" type="noConversion"/>
  </si>
  <si>
    <t>신반포10차</t>
    <phoneticPr fontId="2" type="noConversion"/>
  </si>
  <si>
    <t>잠원동 신반포16차</t>
    <phoneticPr fontId="2" type="noConversion"/>
  </si>
  <si>
    <t>신반포16차</t>
    <phoneticPr fontId="2" type="noConversion"/>
  </si>
  <si>
    <t>잠원동 롯데캐슬갤럭시1차</t>
    <phoneticPr fontId="2" type="noConversion"/>
  </si>
  <si>
    <t>롯데캐슬갤럭시1차</t>
    <phoneticPr fontId="2" type="noConversion"/>
  </si>
  <si>
    <t>잠원동 신반포8차</t>
    <phoneticPr fontId="2" type="noConversion"/>
  </si>
  <si>
    <t>56B</t>
    <phoneticPr fontId="2" type="noConversion"/>
  </si>
  <si>
    <t>신반포8차</t>
    <phoneticPr fontId="2" type="noConversion"/>
  </si>
  <si>
    <t>잠원동 래미안신반포리오센트</t>
    <phoneticPr fontId="2" type="noConversion"/>
  </si>
  <si>
    <t>114C</t>
    <phoneticPr fontId="2" type="noConversion"/>
  </si>
  <si>
    <t>래미안신반포리오센트</t>
    <phoneticPr fontId="2" type="noConversion"/>
  </si>
  <si>
    <t>잠원동 신반포17차</t>
    <phoneticPr fontId="2" type="noConversion"/>
  </si>
  <si>
    <t>신반포17차</t>
    <phoneticPr fontId="2" type="noConversion"/>
  </si>
  <si>
    <t>잠원동 강변</t>
    <phoneticPr fontId="2" type="noConversion"/>
  </si>
  <si>
    <t>강변</t>
    <phoneticPr fontId="2" type="noConversion"/>
  </si>
  <si>
    <t>잠원동 신반포19차</t>
    <phoneticPr fontId="2" type="noConversion"/>
  </si>
  <si>
    <t>신반포19차</t>
    <phoneticPr fontId="2" type="noConversion"/>
  </si>
  <si>
    <t>잠원동 신반포자이</t>
    <phoneticPr fontId="2" type="noConversion"/>
  </si>
  <si>
    <t>신반포자이</t>
    <phoneticPr fontId="2" type="noConversion"/>
  </si>
  <si>
    <t>117A-2</t>
    <phoneticPr fontId="2" type="noConversion"/>
  </si>
  <si>
    <t>잠원동 반포한신타워</t>
    <phoneticPr fontId="2" type="noConversion"/>
  </si>
  <si>
    <t>반포한신타워</t>
    <phoneticPr fontId="2" type="noConversion"/>
  </si>
  <si>
    <t>159C</t>
    <phoneticPr fontId="2" type="noConversion"/>
  </si>
  <si>
    <t>잠원동 신반포9차</t>
    <phoneticPr fontId="2" type="noConversion"/>
  </si>
  <si>
    <t>신반포9차</t>
    <phoneticPr fontId="2" type="noConversion"/>
  </si>
  <si>
    <t>잠원동 잠원한신</t>
    <phoneticPr fontId="2" type="noConversion"/>
  </si>
  <si>
    <t>잠원한신</t>
    <phoneticPr fontId="2" type="noConversion"/>
  </si>
  <si>
    <t>잠원동 한강</t>
    <phoneticPr fontId="2" type="noConversion"/>
  </si>
  <si>
    <t>잠원동 래미안신반포팰리스</t>
    <phoneticPr fontId="2" type="noConversion"/>
  </si>
  <si>
    <t>래미안신반포팰리스</t>
    <phoneticPr fontId="2" type="noConversion"/>
  </si>
  <si>
    <t>137C</t>
    <phoneticPr fontId="2" type="noConversion"/>
  </si>
  <si>
    <t>168C</t>
    <phoneticPr fontId="2" type="noConversion"/>
  </si>
  <si>
    <t>잠원동 아크로리버뷰신반포</t>
    <phoneticPr fontId="2" type="noConversion"/>
  </si>
  <si>
    <t>아크로리버뷰신반포</t>
    <phoneticPr fontId="2" type="noConversion"/>
  </si>
  <si>
    <t>117B</t>
    <phoneticPr fontId="2" type="noConversion"/>
  </si>
  <si>
    <t>잠원동 반포센트럴자이</t>
    <phoneticPr fontId="2" type="noConversion"/>
  </si>
  <si>
    <t>반포센트럴자이</t>
    <phoneticPr fontId="2" type="noConversion"/>
  </si>
  <si>
    <t>155A</t>
    <phoneticPr fontId="2" type="noConversion"/>
  </si>
  <si>
    <t>서울시 광진구</t>
  </si>
  <si>
    <t>광장동 광장현대파크빌10차</t>
    <phoneticPr fontId="2" type="noConversion"/>
  </si>
  <si>
    <t>광장현대파크빌10차</t>
    <phoneticPr fontId="2" type="noConversion"/>
  </si>
  <si>
    <t>광장동 현대9단지</t>
    <phoneticPr fontId="2" type="noConversion"/>
  </si>
  <si>
    <t>현대9단지</t>
    <phoneticPr fontId="2" type="noConversion"/>
  </si>
  <si>
    <t>광장동 광나루현대</t>
    <phoneticPr fontId="2" type="noConversion"/>
  </si>
  <si>
    <t>광나루현대</t>
    <phoneticPr fontId="2" type="noConversion"/>
  </si>
  <si>
    <t>광장동 광장극동2차</t>
    <phoneticPr fontId="2" type="noConversion"/>
  </si>
  <si>
    <t>광장극동2차</t>
    <phoneticPr fontId="2" type="noConversion"/>
  </si>
  <si>
    <t>광장동 광장현대3단지</t>
    <phoneticPr fontId="2" type="noConversion"/>
  </si>
  <si>
    <t>광장현대3단지</t>
    <phoneticPr fontId="2" type="noConversion"/>
  </si>
  <si>
    <t>광장동 광장현대5단지</t>
    <phoneticPr fontId="2" type="noConversion"/>
  </si>
  <si>
    <t>광장현대5단지</t>
    <phoneticPr fontId="2" type="noConversion"/>
  </si>
  <si>
    <t>광장동 청구</t>
    <phoneticPr fontId="2" type="noConversion"/>
  </si>
  <si>
    <t>광장동 워커힐</t>
    <phoneticPr fontId="2" type="noConversion"/>
  </si>
  <si>
    <t>워커힐</t>
    <phoneticPr fontId="2" type="noConversion"/>
  </si>
  <si>
    <t>광장동 현대8단지</t>
    <phoneticPr fontId="2" type="noConversion"/>
  </si>
  <si>
    <t>현대8단지</t>
    <phoneticPr fontId="2" type="noConversion"/>
  </si>
  <si>
    <t>광장동 광장힐스테이트</t>
    <phoneticPr fontId="2" type="noConversion"/>
  </si>
  <si>
    <t>광장힐스테이트</t>
    <phoneticPr fontId="2" type="noConversion"/>
  </si>
  <si>
    <t>157B</t>
    <phoneticPr fontId="2" type="noConversion"/>
  </si>
  <si>
    <t>광장동 극동1차</t>
    <phoneticPr fontId="2" type="noConversion"/>
  </si>
  <si>
    <t>극동1차</t>
    <phoneticPr fontId="2" type="noConversion"/>
  </si>
  <si>
    <t>광장동 상록타워</t>
    <phoneticPr fontId="2" type="noConversion"/>
  </si>
  <si>
    <t>상록타워</t>
    <phoneticPr fontId="2" type="noConversion"/>
  </si>
  <si>
    <t>광장동 워커힐푸르지오</t>
    <phoneticPr fontId="2" type="noConversion"/>
  </si>
  <si>
    <t>워커힐푸르지오</t>
    <phoneticPr fontId="2" type="noConversion"/>
  </si>
  <si>
    <t>광장동 광장신동아파밀리에</t>
    <phoneticPr fontId="2" type="noConversion"/>
  </si>
  <si>
    <t>광장신동아파밀리에</t>
    <phoneticPr fontId="2" type="noConversion"/>
  </si>
  <si>
    <t>광장동 광장금호베스트빌</t>
    <phoneticPr fontId="2" type="noConversion"/>
  </si>
  <si>
    <t>광장금호베스트빌</t>
    <phoneticPr fontId="2" type="noConversion"/>
  </si>
  <si>
    <t>구의동 구의조합현대7단지</t>
    <phoneticPr fontId="2" type="noConversion"/>
  </si>
  <si>
    <t>구의조합현대7단지</t>
    <phoneticPr fontId="2" type="noConversion"/>
  </si>
  <si>
    <t>구의동 구의현대2단지</t>
    <phoneticPr fontId="2" type="noConversion"/>
  </si>
  <si>
    <t>구의현대2단지</t>
    <phoneticPr fontId="2" type="noConversion"/>
  </si>
  <si>
    <t>구의동 강변우성</t>
    <phoneticPr fontId="2" type="noConversion"/>
  </si>
  <si>
    <t>강변우성</t>
    <phoneticPr fontId="2" type="noConversion"/>
  </si>
  <si>
    <t>구의동 e편한세상광진그랜드파크</t>
    <phoneticPr fontId="2" type="noConversion"/>
  </si>
  <si>
    <t>e편한세상광진그랜드파크</t>
    <phoneticPr fontId="2" type="noConversion"/>
  </si>
  <si>
    <t>구의동 현대프라임</t>
    <phoneticPr fontId="2" type="noConversion"/>
  </si>
  <si>
    <t>현대프라임</t>
    <phoneticPr fontId="2" type="noConversion"/>
  </si>
  <si>
    <t>구의동 구의삼성쉐르빌(주상복합)</t>
    <phoneticPr fontId="2" type="noConversion"/>
  </si>
  <si>
    <t>구의삼성쉐르빌(주상복합)</t>
    <phoneticPr fontId="2" type="noConversion"/>
  </si>
  <si>
    <t>173A</t>
  </si>
  <si>
    <t>189B</t>
  </si>
  <si>
    <t>구의동 래미안파크스위트</t>
    <phoneticPr fontId="2" type="noConversion"/>
  </si>
  <si>
    <t>래미안파크스위트</t>
    <phoneticPr fontId="2" type="noConversion"/>
  </si>
  <si>
    <t>131A</t>
  </si>
  <si>
    <t>구의동 구의아크로리버(주상복합)</t>
    <phoneticPr fontId="2" type="noConversion"/>
  </si>
  <si>
    <t>구의아크로리버(주상복합)</t>
    <phoneticPr fontId="2" type="noConversion"/>
  </si>
  <si>
    <t>구의동 현대6단지</t>
    <phoneticPr fontId="2" type="noConversion"/>
  </si>
  <si>
    <t>103C</t>
  </si>
  <si>
    <t>현대6단지</t>
    <phoneticPr fontId="2" type="noConversion"/>
  </si>
  <si>
    <t>군자동 일성파크</t>
    <phoneticPr fontId="2" type="noConversion"/>
  </si>
  <si>
    <t>일성파크</t>
    <phoneticPr fontId="2" type="noConversion"/>
  </si>
  <si>
    <t>자양동 이튼타워리버5차</t>
    <phoneticPr fontId="2" type="noConversion"/>
  </si>
  <si>
    <t>이튼타워리버5차</t>
    <phoneticPr fontId="2" type="noConversion"/>
  </si>
  <si>
    <t>215A</t>
    <phoneticPr fontId="2" type="noConversion"/>
  </si>
  <si>
    <t>자양동 자양8차현대홈타운</t>
    <phoneticPr fontId="2" type="noConversion"/>
  </si>
  <si>
    <t>자양8차현대홈타운</t>
    <phoneticPr fontId="2" type="noConversion"/>
  </si>
  <si>
    <t>자양동 우방리버파크</t>
    <phoneticPr fontId="2" type="noConversion"/>
  </si>
  <si>
    <t>우방리버파크</t>
    <phoneticPr fontId="2" type="noConversion"/>
  </si>
  <si>
    <t>자양동 이튼타워리버3차(주상복합)</t>
    <phoneticPr fontId="2" type="noConversion"/>
  </si>
  <si>
    <t>104C</t>
    <phoneticPr fontId="2" type="noConversion"/>
  </si>
  <si>
    <t>이튼타워리버3차(주상복합)</t>
    <phoneticPr fontId="2" type="noConversion"/>
  </si>
  <si>
    <t>자양동 현대강변</t>
    <phoneticPr fontId="2" type="noConversion"/>
  </si>
  <si>
    <t>93B</t>
    <phoneticPr fontId="2" type="noConversion"/>
  </si>
  <si>
    <t>현대강변</t>
    <phoneticPr fontId="2" type="noConversion"/>
  </si>
  <si>
    <t>자양동 한라</t>
    <phoneticPr fontId="2" type="noConversion"/>
  </si>
  <si>
    <t>한라</t>
    <phoneticPr fontId="2" type="noConversion"/>
  </si>
  <si>
    <t>자양동 로얄동아</t>
    <phoneticPr fontId="2" type="noConversion"/>
  </si>
  <si>
    <t>로얄동아</t>
    <phoneticPr fontId="2" type="noConversion"/>
  </si>
  <si>
    <t>자양동 더샵스타시티(주상복합)</t>
    <phoneticPr fontId="2" type="noConversion"/>
  </si>
  <si>
    <t>127J</t>
    <phoneticPr fontId="2" type="noConversion"/>
  </si>
  <si>
    <t>더샵스타시티(주상복합)</t>
    <phoneticPr fontId="2" type="noConversion"/>
  </si>
  <si>
    <t>151H</t>
    <phoneticPr fontId="2" type="noConversion"/>
  </si>
  <si>
    <t>162B</t>
    <phoneticPr fontId="2" type="noConversion"/>
  </si>
  <si>
    <t>176I</t>
    <phoneticPr fontId="2" type="noConversion"/>
  </si>
  <si>
    <t>207A</t>
    <phoneticPr fontId="2" type="noConversion"/>
  </si>
  <si>
    <t>225E</t>
    <phoneticPr fontId="2" type="noConversion"/>
  </si>
  <si>
    <t>자양동 광진트라팰리스(주상복합)</t>
    <phoneticPr fontId="2" type="noConversion"/>
  </si>
  <si>
    <t>광진트라팰리스(주상복합)</t>
    <phoneticPr fontId="2" type="noConversion"/>
  </si>
  <si>
    <t>자양동 우성1차</t>
    <phoneticPr fontId="2" type="noConversion"/>
  </si>
  <si>
    <t>자양동 자양5차현대</t>
    <phoneticPr fontId="2" type="noConversion"/>
  </si>
  <si>
    <t>자양5차현대</t>
    <phoneticPr fontId="2" type="noConversion"/>
  </si>
  <si>
    <t>자양동 한강현대</t>
    <phoneticPr fontId="2" type="noConversion"/>
  </si>
  <si>
    <t>자양동 자양한양</t>
    <phoneticPr fontId="2" type="noConversion"/>
  </si>
  <si>
    <t>자양한양</t>
    <phoneticPr fontId="2" type="noConversion"/>
  </si>
  <si>
    <t>174A</t>
    <phoneticPr fontId="2" type="noConversion"/>
  </si>
  <si>
    <t>자양동 자양10차현대홈타운</t>
    <phoneticPr fontId="2" type="noConversion"/>
  </si>
  <si>
    <t>자양10차현대홈타운</t>
    <phoneticPr fontId="2" type="noConversion"/>
  </si>
  <si>
    <t>자양동 삼성</t>
    <phoneticPr fontId="2" type="noConversion"/>
  </si>
  <si>
    <t>자양동 우성2차</t>
    <phoneticPr fontId="2" type="noConversion"/>
  </si>
  <si>
    <t>우성2차</t>
    <phoneticPr fontId="2" type="noConversion"/>
  </si>
  <si>
    <t>자양동 경남</t>
    <phoneticPr fontId="2" type="noConversion"/>
  </si>
  <si>
    <t>자양동 한강우성</t>
    <phoneticPr fontId="2" type="noConversion"/>
  </si>
  <si>
    <t>한강우성</t>
    <phoneticPr fontId="2" type="noConversion"/>
  </si>
  <si>
    <t>자양동 대동</t>
    <phoneticPr fontId="2" type="noConversion"/>
  </si>
  <si>
    <t>대동</t>
    <phoneticPr fontId="2" type="noConversion"/>
  </si>
  <si>
    <t>자양동 래미안프리미어팰리스(주상복합)</t>
    <phoneticPr fontId="2" type="noConversion"/>
  </si>
  <si>
    <t>래미안프리미어팰리스(주상복합)</t>
    <phoneticPr fontId="2" type="noConversion"/>
  </si>
  <si>
    <t>자양동 우성7차</t>
    <phoneticPr fontId="2" type="noConversion"/>
  </si>
  <si>
    <t>자양동 자양현대3차</t>
    <phoneticPr fontId="2" type="noConversion"/>
  </si>
  <si>
    <t>자양현대3차</t>
    <phoneticPr fontId="2" type="noConversion"/>
  </si>
  <si>
    <t>자양동 자양2차현대</t>
    <phoneticPr fontId="2" type="noConversion"/>
  </si>
  <si>
    <t>자양2차현대</t>
    <phoneticPr fontId="2" type="noConversion"/>
  </si>
  <si>
    <t>자양동 호반써밋자양(주상복합)</t>
    <phoneticPr fontId="2" type="noConversion"/>
  </si>
  <si>
    <t>55C</t>
    <phoneticPr fontId="2" type="noConversion"/>
  </si>
  <si>
    <t>호반써밋자양(주상복합)</t>
    <phoneticPr fontId="2" type="noConversion"/>
  </si>
  <si>
    <t>자양동 자양우성3차</t>
    <phoneticPr fontId="2" type="noConversion"/>
  </si>
  <si>
    <t>자양우성3차</t>
    <phoneticPr fontId="2" type="noConversion"/>
  </si>
  <si>
    <t>자양동 자양7차현대홈타운</t>
    <phoneticPr fontId="2" type="noConversion"/>
  </si>
  <si>
    <t>자양7차현대홈타운</t>
    <phoneticPr fontId="2" type="noConversion"/>
  </si>
  <si>
    <t>자양동 롯데캐슬리버파크시그니처</t>
    <phoneticPr fontId="2" type="noConversion"/>
  </si>
  <si>
    <t>롯데캐슬리버파크시그니처</t>
    <phoneticPr fontId="2" type="noConversion"/>
  </si>
  <si>
    <t>중곡동 중곡</t>
    <phoneticPr fontId="2" type="noConversion"/>
  </si>
  <si>
    <t>중곡</t>
    <phoneticPr fontId="2" type="noConversion"/>
  </si>
  <si>
    <t>화양동 화양현대</t>
    <phoneticPr fontId="2" type="noConversion"/>
  </si>
  <si>
    <t>화양현대</t>
    <phoneticPr fontId="2" type="noConversion"/>
  </si>
  <si>
    <t>서울시 종로구</t>
  </si>
  <si>
    <t>경운동 운현궁SK허브</t>
    <phoneticPr fontId="2" type="noConversion"/>
  </si>
  <si>
    <t>운현궁SK허브</t>
    <phoneticPr fontId="2" type="noConversion"/>
  </si>
  <si>
    <t>65A2</t>
    <phoneticPr fontId="2" type="noConversion"/>
  </si>
  <si>
    <t>명륜2가 아남</t>
    <phoneticPr fontId="2" type="noConversion"/>
  </si>
  <si>
    <t>무악동 인왕산현대아이파크</t>
    <phoneticPr fontId="2" type="noConversion"/>
  </si>
  <si>
    <t>인왕산현대아이파크</t>
    <phoneticPr fontId="2" type="noConversion"/>
  </si>
  <si>
    <t>무악동 무악현대</t>
    <phoneticPr fontId="2" type="noConversion"/>
  </si>
  <si>
    <t>무악현대</t>
    <phoneticPr fontId="2" type="noConversion"/>
  </si>
  <si>
    <t>사직동 광화문풍림스페이스본(주상복합)</t>
    <phoneticPr fontId="2" type="noConversion"/>
  </si>
  <si>
    <t>광화문스페이스본(주상복합)</t>
    <phoneticPr fontId="2" type="noConversion"/>
  </si>
  <si>
    <t>176P</t>
    <phoneticPr fontId="2" type="noConversion"/>
  </si>
  <si>
    <t>190T</t>
    <phoneticPr fontId="2" type="noConversion"/>
  </si>
  <si>
    <t>숭인동 종로청계힐스테이트</t>
    <phoneticPr fontId="2" type="noConversion"/>
  </si>
  <si>
    <t>종로청계힐스테이트</t>
    <phoneticPr fontId="2" type="noConversion"/>
  </si>
  <si>
    <t>숭인동 종로센트레빌</t>
    <phoneticPr fontId="2" type="noConversion"/>
  </si>
  <si>
    <t>종로센트레빌</t>
    <phoneticPr fontId="2" type="noConversion"/>
  </si>
  <si>
    <t>숭인동 롯데캐슬천지인(주상복합)</t>
    <phoneticPr fontId="2" type="noConversion"/>
  </si>
  <si>
    <t>롯데캐슬천지인(주상복합)</t>
    <phoneticPr fontId="2" type="noConversion"/>
  </si>
  <si>
    <t>138B</t>
    <phoneticPr fontId="2" type="noConversion"/>
  </si>
  <si>
    <t>익선동 현대뜨레비앙(주상복합)</t>
    <phoneticPr fontId="2" type="noConversion"/>
  </si>
  <si>
    <t>현대뜨레비앙(주상복합)</t>
    <phoneticPr fontId="2" type="noConversion"/>
  </si>
  <si>
    <t>인의동 효성주얼리시티(주상복합)</t>
    <phoneticPr fontId="2" type="noConversion"/>
  </si>
  <si>
    <t>효성주얼리시티(주상복합)</t>
    <phoneticPr fontId="2" type="noConversion"/>
  </si>
  <si>
    <t>115D1</t>
    <phoneticPr fontId="2" type="noConversion"/>
  </si>
  <si>
    <t>창신동 창신쌍용1단지</t>
    <phoneticPr fontId="2" type="noConversion"/>
  </si>
  <si>
    <t>창신쌍용1단지</t>
    <phoneticPr fontId="2" type="noConversion"/>
  </si>
  <si>
    <t>창신동 두산</t>
    <phoneticPr fontId="2" type="noConversion"/>
  </si>
  <si>
    <t>창신동 창신쌍용2단지</t>
    <phoneticPr fontId="2" type="noConversion"/>
  </si>
  <si>
    <t>창신쌍용2단지</t>
    <phoneticPr fontId="2" type="noConversion"/>
  </si>
  <si>
    <t>평동 경희궁자이3단지</t>
    <phoneticPr fontId="2" type="noConversion"/>
  </si>
  <si>
    <t>경희궁자이3단지</t>
    <phoneticPr fontId="2" type="noConversion"/>
  </si>
  <si>
    <t>102A1</t>
    <phoneticPr fontId="2" type="noConversion"/>
  </si>
  <si>
    <t>평창동 금강하이츠</t>
    <phoneticPr fontId="2" type="noConversion"/>
  </si>
  <si>
    <t>금강하이츠</t>
    <phoneticPr fontId="2" type="noConversion"/>
  </si>
  <si>
    <t>홍파동 경희궁자이2단지</t>
    <phoneticPr fontId="2" type="noConversion"/>
  </si>
  <si>
    <t>경희궁자이2단지</t>
    <phoneticPr fontId="2" type="noConversion"/>
  </si>
  <si>
    <t>서울시 중구</t>
  </si>
  <si>
    <t>만리동2가 서울역센트럴자이</t>
    <phoneticPr fontId="2" type="noConversion"/>
  </si>
  <si>
    <t>서울역센트럴자이</t>
    <phoneticPr fontId="2" type="noConversion"/>
  </si>
  <si>
    <t>순화동 덕수궁롯데캐슬(주상복합)</t>
    <phoneticPr fontId="2" type="noConversion"/>
  </si>
  <si>
    <t>덕수궁롯데캐슬(주상복합)</t>
    <phoneticPr fontId="2" type="noConversion"/>
  </si>
  <si>
    <t>157A</t>
  </si>
  <si>
    <t>신당동 남산타운</t>
    <phoneticPr fontId="2" type="noConversion"/>
  </si>
  <si>
    <t>남산타운</t>
    <phoneticPr fontId="2" type="noConversion"/>
  </si>
  <si>
    <t>신당동 청구e편한세상</t>
    <phoneticPr fontId="2" type="noConversion"/>
  </si>
  <si>
    <t>청구e편한세상</t>
    <phoneticPr fontId="2" type="noConversion"/>
  </si>
  <si>
    <t>신당동 신당파인힐하나유보라(민간임대)</t>
    <phoneticPr fontId="2" type="noConversion"/>
  </si>
  <si>
    <t>신당파인힐하나유보라(민간임대)</t>
    <phoneticPr fontId="2" type="noConversion"/>
  </si>
  <si>
    <t>51A</t>
  </si>
  <si>
    <t>신당동 신당삼성</t>
    <phoneticPr fontId="2" type="noConversion"/>
  </si>
  <si>
    <t>신당삼성</t>
    <phoneticPr fontId="2" type="noConversion"/>
  </si>
  <si>
    <t>신당동 현대</t>
    <phoneticPr fontId="2" type="noConversion"/>
  </si>
  <si>
    <t>신당동 래미안하이베르</t>
    <phoneticPr fontId="2" type="noConversion"/>
  </si>
  <si>
    <t>래미안하이베르</t>
    <phoneticPr fontId="2" type="noConversion"/>
  </si>
  <si>
    <t>신당동 약수하이츠</t>
    <phoneticPr fontId="2" type="noConversion"/>
  </si>
  <si>
    <t>약수하이츠</t>
    <phoneticPr fontId="2" type="noConversion"/>
  </si>
  <si>
    <t>신당동 신당푸르지오</t>
    <phoneticPr fontId="2" type="noConversion"/>
  </si>
  <si>
    <t>신당푸르지오</t>
    <phoneticPr fontId="2" type="noConversion"/>
  </si>
  <si>
    <t>167B</t>
  </si>
  <si>
    <t>인현동2가 세운푸르지오헤리시티</t>
    <phoneticPr fontId="2" type="noConversion"/>
  </si>
  <si>
    <t>37A</t>
  </si>
  <si>
    <t>세운푸르지오헤리시티(주상복합)</t>
    <phoneticPr fontId="2" type="noConversion"/>
  </si>
  <si>
    <t>44A1</t>
    <phoneticPr fontId="2" type="noConversion"/>
  </si>
  <si>
    <t>입정동 힐스테이트세운센트럴2단지(주상복합)</t>
    <phoneticPr fontId="2" type="noConversion"/>
  </si>
  <si>
    <t>71B</t>
    <phoneticPr fontId="2" type="noConversion"/>
  </si>
  <si>
    <t>힐스테이트세운센트럴2단지(주상복합)</t>
    <phoneticPr fontId="2" type="noConversion"/>
  </si>
  <si>
    <t>77C</t>
    <phoneticPr fontId="2" type="noConversion"/>
  </si>
  <si>
    <t>입정동 힐스테이트세운센트럴1단지(주상복합)</t>
    <phoneticPr fontId="2" type="noConversion"/>
  </si>
  <si>
    <t>힐스테이트세운센트럴1단지(주상복합)</t>
    <phoneticPr fontId="2" type="noConversion"/>
  </si>
  <si>
    <t>중림동 중림삼성사이버빌리지</t>
    <phoneticPr fontId="2" type="noConversion"/>
  </si>
  <si>
    <t>중림삼성사이버빌리지</t>
    <phoneticPr fontId="2" type="noConversion"/>
  </si>
  <si>
    <t>충무로4가 남산센트럴자이(주상복합)</t>
    <phoneticPr fontId="2" type="noConversion"/>
  </si>
  <si>
    <t>남산센트럴자이(주상복합)</t>
    <phoneticPr fontId="2" type="noConversion"/>
  </si>
  <si>
    <t>충무로4가 진양(주상복합)</t>
    <phoneticPr fontId="2" type="noConversion"/>
  </si>
  <si>
    <t>71A</t>
    <phoneticPr fontId="2" type="noConversion"/>
  </si>
  <si>
    <t>진양(주상복합)</t>
    <phoneticPr fontId="2" type="noConversion"/>
  </si>
  <si>
    <t>황학동 롯데캐슬베네치아(주상복합)</t>
    <phoneticPr fontId="2" type="noConversion"/>
  </si>
  <si>
    <t>롯데캐슬베네치아(주상복합)</t>
    <phoneticPr fontId="2" type="noConversion"/>
  </si>
  <si>
    <t>황학동 황학아크로타워(주상복합)</t>
    <phoneticPr fontId="2" type="noConversion"/>
  </si>
  <si>
    <t>황학아크로타워(주상복합)</t>
    <phoneticPr fontId="2" type="noConversion"/>
  </si>
  <si>
    <t>회현동1가 회현제2시민</t>
    <phoneticPr fontId="2" type="noConversion"/>
  </si>
  <si>
    <t>회현제2시민</t>
    <phoneticPr fontId="2" type="noConversion"/>
  </si>
  <si>
    <t>회현동1가 남산롯데캐슬아이리스(주상복합)</t>
    <phoneticPr fontId="2" type="noConversion"/>
  </si>
  <si>
    <t>남산롯데캐슬아이리스(주상복합)</t>
    <phoneticPr fontId="2" type="noConversion"/>
  </si>
  <si>
    <t>257A</t>
  </si>
  <si>
    <t>회현동1가 리더스뷰남산(주상복합)</t>
    <phoneticPr fontId="2" type="noConversion"/>
  </si>
  <si>
    <t>170B</t>
  </si>
  <si>
    <t>리더스뷰남산(주상복합)</t>
    <phoneticPr fontId="2" type="noConversion"/>
  </si>
  <si>
    <t>회현동2가 쌍용남산플래티넘(주상복합)</t>
    <phoneticPr fontId="2" type="noConversion"/>
  </si>
  <si>
    <t>쌍용남산플래티넘(주상복합)</t>
    <phoneticPr fontId="2" type="noConversion"/>
  </si>
  <si>
    <t>서울시 노원구</t>
  </si>
  <si>
    <t>공릉동 비선</t>
    <phoneticPr fontId="2" type="noConversion"/>
  </si>
  <si>
    <t>비선</t>
    <phoneticPr fontId="2" type="noConversion"/>
  </si>
  <si>
    <t>공릉동 공릉두산힐스빌</t>
    <phoneticPr fontId="2" type="noConversion"/>
  </si>
  <si>
    <t>공릉두산힐스빌</t>
    <phoneticPr fontId="2" type="noConversion"/>
  </si>
  <si>
    <t>공릉동 공릉풍림아이원</t>
    <phoneticPr fontId="2" type="noConversion"/>
  </si>
  <si>
    <t>공릉풍림아이원</t>
    <phoneticPr fontId="2" type="noConversion"/>
  </si>
  <si>
    <t>공릉동 삼익(737)</t>
    <phoneticPr fontId="2" type="noConversion"/>
  </si>
  <si>
    <t>삼익포레스트</t>
    <phoneticPr fontId="2" type="noConversion"/>
  </si>
  <si>
    <t>공릉동 우성(공릉)</t>
    <phoneticPr fontId="2" type="noConversion"/>
  </si>
  <si>
    <t>우성(공릉)</t>
    <phoneticPr fontId="2" type="noConversion"/>
  </si>
  <si>
    <t>공릉동 동부</t>
    <phoneticPr fontId="2" type="noConversion"/>
  </si>
  <si>
    <t>동부</t>
    <phoneticPr fontId="2" type="noConversion"/>
  </si>
  <si>
    <t>공릉동 공릉한보에센시티</t>
    <phoneticPr fontId="2" type="noConversion"/>
  </si>
  <si>
    <t>공릉한보에센시티</t>
    <phoneticPr fontId="2" type="noConversion"/>
  </si>
  <si>
    <t>공릉동 공릉2단지라이프</t>
    <phoneticPr fontId="2" type="noConversion"/>
  </si>
  <si>
    <t>공릉2단지라이프</t>
    <phoneticPr fontId="2" type="noConversion"/>
  </si>
  <si>
    <t>공릉동 동신</t>
    <phoneticPr fontId="2" type="noConversion"/>
  </si>
  <si>
    <t>공릉동 화랑타운</t>
    <phoneticPr fontId="2" type="noConversion"/>
  </si>
  <si>
    <t>화랑타운</t>
    <phoneticPr fontId="2" type="noConversion"/>
  </si>
  <si>
    <t>공릉동 공릉3단지라이프</t>
    <phoneticPr fontId="2" type="noConversion"/>
  </si>
  <si>
    <t>공릉3단지라이프</t>
    <phoneticPr fontId="2" type="noConversion"/>
  </si>
  <si>
    <t>공릉동 태강</t>
    <phoneticPr fontId="2" type="noConversion"/>
  </si>
  <si>
    <t>태강</t>
    <phoneticPr fontId="2" type="noConversion"/>
  </si>
  <si>
    <t>공릉동 노원프레미어스엠코(주상복합)</t>
    <phoneticPr fontId="2" type="noConversion"/>
  </si>
  <si>
    <t>노원프레미어스엠코(주상복합)</t>
    <phoneticPr fontId="2" type="noConversion"/>
  </si>
  <si>
    <t>공릉동 공릉8단지청솔</t>
    <phoneticPr fontId="2" type="noConversion"/>
  </si>
  <si>
    <t>공릉8단지청솔</t>
    <phoneticPr fontId="2" type="noConversion"/>
  </si>
  <si>
    <t>공릉동 효성</t>
    <phoneticPr fontId="2" type="noConversion"/>
  </si>
  <si>
    <t>효성</t>
    <phoneticPr fontId="2" type="noConversion"/>
  </si>
  <si>
    <t>공릉동 공릉삼익2차</t>
    <phoneticPr fontId="2" type="noConversion"/>
  </si>
  <si>
    <t>공릉삼익2차</t>
    <phoneticPr fontId="2" type="noConversion"/>
  </si>
  <si>
    <t>공릉동 공릉해링턴플레이스</t>
    <phoneticPr fontId="2" type="noConversion"/>
  </si>
  <si>
    <t>공릉해링턴플레이스</t>
    <phoneticPr fontId="2" type="noConversion"/>
  </si>
  <si>
    <t>공릉동 공릉9단지청솔</t>
    <phoneticPr fontId="2" type="noConversion"/>
  </si>
  <si>
    <t>공릉9단지청솔</t>
    <phoneticPr fontId="2" type="noConversion"/>
  </si>
  <si>
    <t>공릉동 공릉신도1차</t>
    <phoneticPr fontId="2" type="noConversion"/>
  </si>
  <si>
    <t>공릉신도1차</t>
    <phoneticPr fontId="2" type="noConversion"/>
  </si>
  <si>
    <t>공릉동 우방</t>
    <phoneticPr fontId="2" type="noConversion"/>
  </si>
  <si>
    <t>공릉동 우성(태릉)</t>
    <phoneticPr fontId="2" type="noConversion"/>
  </si>
  <si>
    <t>우성(태릉)</t>
    <phoneticPr fontId="2" type="noConversion"/>
  </si>
  <si>
    <t>공릉동 건영장미</t>
    <phoneticPr fontId="2" type="noConversion"/>
  </si>
  <si>
    <t>건영장미</t>
    <phoneticPr fontId="2" type="noConversion"/>
  </si>
  <si>
    <t>공릉동 삼익4단지</t>
    <phoneticPr fontId="2" type="noConversion"/>
  </si>
  <si>
    <t>삼익4단지</t>
    <phoneticPr fontId="2" type="noConversion"/>
  </si>
  <si>
    <t>공릉동 태릉해링턴플레이스</t>
    <phoneticPr fontId="2" type="noConversion"/>
  </si>
  <si>
    <t>태릉해링턴플레이스</t>
    <phoneticPr fontId="2" type="noConversion"/>
  </si>
  <si>
    <t>상계동 상계주공9단지</t>
    <phoneticPr fontId="2" type="noConversion"/>
  </si>
  <si>
    <t>상계주공9단지</t>
    <phoneticPr fontId="2" type="noConversion"/>
  </si>
  <si>
    <t>상계동 수락파크빌</t>
    <phoneticPr fontId="2" type="noConversion"/>
  </si>
  <si>
    <t>수락파크빌</t>
    <phoneticPr fontId="2" type="noConversion"/>
  </si>
  <si>
    <t>상계동 청암2단지</t>
    <phoneticPr fontId="2" type="noConversion"/>
  </si>
  <si>
    <t>청암2단지</t>
    <phoneticPr fontId="2" type="noConversion"/>
  </si>
  <si>
    <t>상계동 상계주공16단지</t>
    <phoneticPr fontId="2" type="noConversion"/>
  </si>
  <si>
    <t>상계주공16단지</t>
    <phoneticPr fontId="2" type="noConversion"/>
  </si>
  <si>
    <t>상계동 코오롱</t>
    <phoneticPr fontId="2" type="noConversion"/>
  </si>
  <si>
    <t>상계동 상계현대1차</t>
    <phoneticPr fontId="2" type="noConversion"/>
  </si>
  <si>
    <t>102D</t>
    <phoneticPr fontId="2" type="noConversion"/>
  </si>
  <si>
    <t>상계현대1차</t>
    <phoneticPr fontId="2" type="noConversion"/>
  </si>
  <si>
    <t>상계동 중계센트럴파크</t>
    <phoneticPr fontId="2" type="noConversion"/>
  </si>
  <si>
    <t>86AH</t>
    <phoneticPr fontId="2" type="noConversion"/>
  </si>
  <si>
    <t>중계센트럴파크</t>
    <phoneticPr fontId="2" type="noConversion"/>
  </si>
  <si>
    <t>122BH</t>
    <phoneticPr fontId="2" type="noConversion"/>
  </si>
  <si>
    <t>상계동 상계중앙하이츠1차</t>
    <phoneticPr fontId="2" type="noConversion"/>
  </si>
  <si>
    <t>상계중앙하이츠1차</t>
    <phoneticPr fontId="2" type="noConversion"/>
  </si>
  <si>
    <t>상계동 한신2차</t>
    <phoneticPr fontId="2" type="noConversion"/>
  </si>
  <si>
    <t>한신2차</t>
    <phoneticPr fontId="2" type="noConversion"/>
  </si>
  <si>
    <t>상계동 금호어울림</t>
    <phoneticPr fontId="2" type="noConversion"/>
  </si>
  <si>
    <t>102S</t>
    <phoneticPr fontId="2" type="noConversion"/>
  </si>
  <si>
    <t>금호어울림</t>
    <phoneticPr fontId="2" type="noConversion"/>
  </si>
  <si>
    <t>상계동 은빛1단지</t>
    <phoneticPr fontId="2" type="noConversion"/>
  </si>
  <si>
    <t>54B</t>
    <phoneticPr fontId="2" type="noConversion"/>
  </si>
  <si>
    <t>은빛1단지</t>
    <phoneticPr fontId="2" type="noConversion"/>
  </si>
  <si>
    <t>상계동 상계주공14단지</t>
    <phoneticPr fontId="2" type="noConversion"/>
  </si>
  <si>
    <t>58C</t>
    <phoneticPr fontId="2" type="noConversion"/>
  </si>
  <si>
    <t>상계주공14단지</t>
    <phoneticPr fontId="2" type="noConversion"/>
  </si>
  <si>
    <t>60A</t>
    <phoneticPr fontId="2" type="noConversion"/>
  </si>
  <si>
    <t>상계동 상계신동아</t>
    <phoneticPr fontId="2" type="noConversion"/>
  </si>
  <si>
    <t>상계신동아</t>
    <phoneticPr fontId="2" type="noConversion"/>
  </si>
  <si>
    <t>상계동 수락리버시티4단지</t>
    <phoneticPr fontId="2" type="noConversion"/>
  </si>
  <si>
    <t>수락리버시티4단지</t>
    <phoneticPr fontId="2" type="noConversion"/>
  </si>
  <si>
    <t>상계동 수락현대</t>
    <phoneticPr fontId="2" type="noConversion"/>
  </si>
  <si>
    <t>수락현대</t>
    <phoneticPr fontId="2" type="noConversion"/>
  </si>
  <si>
    <t>상계동 상계주공11단지</t>
    <phoneticPr fontId="2" type="noConversion"/>
  </si>
  <si>
    <t>상계주공11단지</t>
    <phoneticPr fontId="2" type="noConversion"/>
  </si>
  <si>
    <t>상계동 상계한일유앤아이</t>
    <phoneticPr fontId="2" type="noConversion"/>
  </si>
  <si>
    <t>상계한일유앤아이</t>
    <phoneticPr fontId="2" type="noConversion"/>
  </si>
  <si>
    <t>상계동 상계주공12단지</t>
    <phoneticPr fontId="2" type="noConversion"/>
  </si>
  <si>
    <t>상계주공12단지</t>
    <phoneticPr fontId="2" type="noConversion"/>
  </si>
  <si>
    <t>상계동 상계대림(172)</t>
    <phoneticPr fontId="2" type="noConversion"/>
  </si>
  <si>
    <t>상계대림(172)</t>
    <phoneticPr fontId="2" type="noConversion"/>
  </si>
  <si>
    <t>상계동 청암1단지</t>
    <phoneticPr fontId="2" type="noConversion"/>
  </si>
  <si>
    <t>청암1단지</t>
    <phoneticPr fontId="2" type="noConversion"/>
  </si>
  <si>
    <t>상계동 상계주공6단지</t>
    <phoneticPr fontId="2" type="noConversion"/>
  </si>
  <si>
    <t>상계주공6단지</t>
    <phoneticPr fontId="2" type="noConversion"/>
  </si>
  <si>
    <t>상계동 은빛2단지</t>
    <phoneticPr fontId="2" type="noConversion"/>
  </si>
  <si>
    <t>53B</t>
    <phoneticPr fontId="2" type="noConversion"/>
  </si>
  <si>
    <t>은빛2단지</t>
    <phoneticPr fontId="2" type="noConversion"/>
  </si>
  <si>
    <t>상계동 청솔상계양우</t>
    <phoneticPr fontId="2" type="noConversion"/>
  </si>
  <si>
    <t>청솔상계양우</t>
    <phoneticPr fontId="2" type="noConversion"/>
  </si>
  <si>
    <t>상계동 벽산</t>
    <phoneticPr fontId="2" type="noConversion"/>
  </si>
  <si>
    <t>상계동 대림</t>
    <phoneticPr fontId="2" type="noConversion"/>
  </si>
  <si>
    <t>상계동 상계현대3차</t>
    <phoneticPr fontId="2" type="noConversion"/>
  </si>
  <si>
    <t>상계현대3차</t>
    <phoneticPr fontId="2" type="noConversion"/>
  </si>
  <si>
    <t>상계동 한신(1277)</t>
    <phoneticPr fontId="2" type="noConversion"/>
  </si>
  <si>
    <t>한신(1277)</t>
    <phoneticPr fontId="2" type="noConversion"/>
  </si>
  <si>
    <t>상계동 노원롯데캐슬시그니처</t>
    <phoneticPr fontId="2" type="noConversion"/>
  </si>
  <si>
    <t>노원롯데캐슬시그니처</t>
    <phoneticPr fontId="2" type="noConversion"/>
  </si>
  <si>
    <t>상계동 한신(조흥한신4차)</t>
    <phoneticPr fontId="2" type="noConversion"/>
  </si>
  <si>
    <t>한신(조흥한신4차)</t>
    <phoneticPr fontId="2" type="noConversion"/>
  </si>
  <si>
    <t>상계동 대동청솔</t>
    <phoneticPr fontId="2" type="noConversion"/>
  </si>
  <si>
    <t>대동청솔</t>
    <phoneticPr fontId="2" type="noConversion"/>
  </si>
  <si>
    <t>상계동 상계중앙하이츠2차</t>
    <phoneticPr fontId="2" type="noConversion"/>
  </si>
  <si>
    <t>상계중앙하이츠2차</t>
    <phoneticPr fontId="2" type="noConversion"/>
  </si>
  <si>
    <t>상계동 한신1차</t>
    <phoneticPr fontId="2" type="noConversion"/>
  </si>
  <si>
    <t>한신1차</t>
    <phoneticPr fontId="2" type="noConversion"/>
  </si>
  <si>
    <t>상계동 상계주공10단지</t>
    <phoneticPr fontId="2" type="noConversion"/>
  </si>
  <si>
    <t>상계주공10단지</t>
    <phoneticPr fontId="2" type="noConversion"/>
  </si>
  <si>
    <t>상계동 극동늘푸른</t>
    <phoneticPr fontId="2" type="noConversion"/>
  </si>
  <si>
    <t>상계동 상계불암대림</t>
    <phoneticPr fontId="2" type="noConversion"/>
  </si>
  <si>
    <t>상계불암대림</t>
    <phoneticPr fontId="2" type="noConversion"/>
  </si>
  <si>
    <t>상계동 보람</t>
    <phoneticPr fontId="2" type="noConversion"/>
  </si>
  <si>
    <t>보람</t>
    <phoneticPr fontId="2" type="noConversion"/>
  </si>
  <si>
    <t>상계동 상계우방</t>
    <phoneticPr fontId="2" type="noConversion"/>
  </si>
  <si>
    <t>상계우방</t>
    <phoneticPr fontId="2" type="noConversion"/>
  </si>
  <si>
    <t>147A</t>
    <phoneticPr fontId="2" type="noConversion"/>
  </si>
  <si>
    <t>상계동 미도</t>
    <phoneticPr fontId="2" type="noConversion"/>
  </si>
  <si>
    <t>미도</t>
    <phoneticPr fontId="2" type="noConversion"/>
  </si>
  <si>
    <t>상계동 상계대림(1301)</t>
    <phoneticPr fontId="2" type="noConversion"/>
  </si>
  <si>
    <t>상계대림(1301)</t>
    <phoneticPr fontId="2" type="noConversion"/>
  </si>
  <si>
    <t>상계동 상계동양메이저(동양엔파트)</t>
    <phoneticPr fontId="2" type="noConversion"/>
  </si>
  <si>
    <t>상계동양메이저(동양엔파트)</t>
    <phoneticPr fontId="2" type="noConversion"/>
  </si>
  <si>
    <t>상계동 상계현대2차</t>
    <phoneticPr fontId="2" type="noConversion"/>
  </si>
  <si>
    <t>상계현대2차</t>
    <phoneticPr fontId="2" type="noConversion"/>
  </si>
  <si>
    <t>상계동 한신3차</t>
    <phoneticPr fontId="2" type="noConversion"/>
  </si>
  <si>
    <t>한신3차</t>
    <phoneticPr fontId="2" type="noConversion"/>
  </si>
  <si>
    <t>상계동 포레나노원</t>
    <phoneticPr fontId="2" type="noConversion"/>
  </si>
  <si>
    <t>포레나노원</t>
    <phoneticPr fontId="2" type="noConversion"/>
  </si>
  <si>
    <t>상계동 동아불암</t>
    <phoneticPr fontId="2" type="noConversion"/>
  </si>
  <si>
    <t>동아불암</t>
    <phoneticPr fontId="2" type="noConversion"/>
  </si>
  <si>
    <t>상계동 수락리버시티3단지</t>
    <phoneticPr fontId="2" type="noConversion"/>
  </si>
  <si>
    <t>수락리버시티3단지</t>
    <phoneticPr fontId="2" type="noConversion"/>
  </si>
  <si>
    <t>상계동 상계주공5단지</t>
    <phoneticPr fontId="2" type="noConversion"/>
  </si>
  <si>
    <t>상계주공5단지</t>
    <phoneticPr fontId="2" type="noConversion"/>
  </si>
  <si>
    <t>상계동 상계주공7단지</t>
    <phoneticPr fontId="2" type="noConversion"/>
  </si>
  <si>
    <t>상계주공7단지</t>
    <phoneticPr fontId="2" type="noConversion"/>
  </si>
  <si>
    <t>상계동 한양</t>
    <phoneticPr fontId="2" type="noConversion"/>
  </si>
  <si>
    <t>103S</t>
    <phoneticPr fontId="2" type="noConversion"/>
  </si>
  <si>
    <t>상계동 상계주공2단지</t>
    <phoneticPr fontId="2" type="noConversion"/>
  </si>
  <si>
    <t>상계주공2단지</t>
    <phoneticPr fontId="2" type="noConversion"/>
  </si>
  <si>
    <t>상계동 노원현대</t>
    <phoneticPr fontId="2" type="noConversion"/>
  </si>
  <si>
    <t>노원현대</t>
    <phoneticPr fontId="2" type="noConversion"/>
  </si>
  <si>
    <t>상계동 노원센트럴푸르지오</t>
    <phoneticPr fontId="2" type="noConversion"/>
  </si>
  <si>
    <t>노원센트럴푸르지오</t>
    <phoneticPr fontId="2" type="noConversion"/>
  </si>
  <si>
    <t>상계동 성림</t>
    <phoneticPr fontId="2" type="noConversion"/>
  </si>
  <si>
    <t>성림</t>
    <phoneticPr fontId="2" type="noConversion"/>
  </si>
  <si>
    <t>상계동 임광</t>
    <phoneticPr fontId="2" type="noConversion"/>
  </si>
  <si>
    <t>임광</t>
    <phoneticPr fontId="2" type="noConversion"/>
  </si>
  <si>
    <t>상계동 상계주공3단지</t>
    <phoneticPr fontId="2" type="noConversion"/>
  </si>
  <si>
    <t>상계주공3단지</t>
    <phoneticPr fontId="2" type="noConversion"/>
  </si>
  <si>
    <t>76C</t>
    <phoneticPr fontId="2" type="noConversion"/>
  </si>
  <si>
    <t>상계동 두산</t>
    <phoneticPr fontId="2" type="noConversion"/>
  </si>
  <si>
    <t>92B</t>
    <phoneticPr fontId="2" type="noConversion"/>
  </si>
  <si>
    <t>상계동 상계주공13단지</t>
    <phoneticPr fontId="2" type="noConversion"/>
  </si>
  <si>
    <t>상계주공13단지</t>
    <phoneticPr fontId="2" type="noConversion"/>
  </si>
  <si>
    <t>상계동 불암현대</t>
    <phoneticPr fontId="2" type="noConversion"/>
  </si>
  <si>
    <t>불암현대</t>
    <phoneticPr fontId="2" type="noConversion"/>
  </si>
  <si>
    <t>상계동 상계주공1단지</t>
    <phoneticPr fontId="2" type="noConversion"/>
  </si>
  <si>
    <t>상계주공1단지</t>
    <phoneticPr fontId="2" type="noConversion"/>
  </si>
  <si>
    <t>상계동 상계주공4단지</t>
    <phoneticPr fontId="2" type="noConversion"/>
  </si>
  <si>
    <t>상계주공4단지</t>
    <phoneticPr fontId="2" type="noConversion"/>
  </si>
  <si>
    <t>상계동 수락산벨리체</t>
    <phoneticPr fontId="2" type="noConversion"/>
  </si>
  <si>
    <t>수락산벨리체</t>
    <phoneticPr fontId="2" type="noConversion"/>
  </si>
  <si>
    <t>월계동 월계흥화브라운빌</t>
    <phoneticPr fontId="2" type="noConversion"/>
  </si>
  <si>
    <t>월계흥화브라운빌</t>
    <phoneticPr fontId="2" type="noConversion"/>
  </si>
  <si>
    <t>월계동 미륭,미성,삼호3차</t>
    <phoneticPr fontId="2" type="noConversion"/>
  </si>
  <si>
    <t>미륭,미성,삼호3차</t>
    <phoneticPr fontId="2" type="noConversion"/>
  </si>
  <si>
    <t>월계동 서광</t>
    <phoneticPr fontId="2" type="noConversion"/>
  </si>
  <si>
    <t>월계동 동원베네스트</t>
    <phoneticPr fontId="2" type="noConversion"/>
  </si>
  <si>
    <t>동원베네스트</t>
    <phoneticPr fontId="2" type="noConversion"/>
  </si>
  <si>
    <t>월계동 월계주공2단지</t>
    <phoneticPr fontId="2" type="noConversion"/>
  </si>
  <si>
    <t>월계주공2단지</t>
    <phoneticPr fontId="2" type="noConversion"/>
  </si>
  <si>
    <t>59A</t>
  </si>
  <si>
    <t>월계동 월계풍림아이원</t>
    <phoneticPr fontId="2" type="noConversion"/>
  </si>
  <si>
    <t>월계풍림아이원</t>
    <phoneticPr fontId="2" type="noConversion"/>
  </si>
  <si>
    <t>월계동 초안2단지</t>
    <phoneticPr fontId="2" type="noConversion"/>
  </si>
  <si>
    <t>초안2단지</t>
    <phoneticPr fontId="2" type="noConversion"/>
  </si>
  <si>
    <t>월계동 청백3단지</t>
    <phoneticPr fontId="2" type="noConversion"/>
  </si>
  <si>
    <t>청백3단지</t>
    <phoneticPr fontId="2" type="noConversion"/>
  </si>
  <si>
    <t>월계동 꿈의숲SK뷰</t>
    <phoneticPr fontId="2" type="noConversion"/>
  </si>
  <si>
    <t>꿈의숲SK뷰</t>
    <phoneticPr fontId="2" type="noConversion"/>
  </si>
  <si>
    <t>월계동 녹천역두산위브</t>
    <phoneticPr fontId="2" type="noConversion"/>
  </si>
  <si>
    <t>녹천역두산위브</t>
    <phoneticPr fontId="2" type="noConversion"/>
  </si>
  <si>
    <t>월계동 삼창</t>
    <phoneticPr fontId="2" type="noConversion"/>
  </si>
  <si>
    <t>삼창</t>
    <phoneticPr fontId="2" type="noConversion"/>
  </si>
  <si>
    <t>월계동 롯데캐슬루나</t>
    <phoneticPr fontId="2" type="noConversion"/>
  </si>
  <si>
    <t>롯데캐슬루나</t>
    <phoneticPr fontId="2" type="noConversion"/>
  </si>
  <si>
    <t>월계동 월계대우</t>
    <phoneticPr fontId="2" type="noConversion"/>
  </si>
  <si>
    <t>월계대우</t>
    <phoneticPr fontId="2" type="noConversion"/>
  </si>
  <si>
    <t>월계동 초안산쌍용스윗닷홈</t>
    <phoneticPr fontId="2" type="noConversion"/>
  </si>
  <si>
    <t>초안산쌍용스윗닷홈</t>
    <phoneticPr fontId="2" type="noConversion"/>
  </si>
  <si>
    <t>월계동 삼호4차</t>
    <phoneticPr fontId="2" type="noConversion"/>
  </si>
  <si>
    <t>월계동 청백4단지</t>
    <phoneticPr fontId="2" type="noConversion"/>
  </si>
  <si>
    <t>청백4단지</t>
    <phoneticPr fontId="2" type="noConversion"/>
  </si>
  <si>
    <t>월계동 사슴3단지</t>
    <phoneticPr fontId="2" type="noConversion"/>
  </si>
  <si>
    <t>사슴3단지</t>
    <phoneticPr fontId="2" type="noConversion"/>
  </si>
  <si>
    <t>월계동 대동</t>
    <phoneticPr fontId="2" type="noConversion"/>
  </si>
  <si>
    <t>월계동 성원4단지</t>
    <phoneticPr fontId="2" type="noConversion"/>
  </si>
  <si>
    <t>성원4단지</t>
    <phoneticPr fontId="2" type="noConversion"/>
  </si>
  <si>
    <t>월계동 현대(929)</t>
    <phoneticPr fontId="2" type="noConversion"/>
  </si>
  <si>
    <t>현대(929)</t>
    <phoneticPr fontId="2" type="noConversion"/>
  </si>
  <si>
    <t>월계동 초안1단지</t>
    <phoneticPr fontId="2" type="noConversion"/>
  </si>
  <si>
    <t>초안1단지</t>
    <phoneticPr fontId="2" type="noConversion"/>
  </si>
  <si>
    <t>월계동 그랑빌</t>
    <phoneticPr fontId="2" type="noConversion"/>
  </si>
  <si>
    <t>그랑빌</t>
    <phoneticPr fontId="2" type="noConversion"/>
  </si>
  <si>
    <t>월계동 월계센트럴아이파크</t>
    <phoneticPr fontId="2" type="noConversion"/>
  </si>
  <si>
    <t>월계센트럴아이파크</t>
    <phoneticPr fontId="2" type="noConversion"/>
  </si>
  <si>
    <t>월계동 동신</t>
    <phoneticPr fontId="2" type="noConversion"/>
  </si>
  <si>
    <t>월계동 월계역신도브래뉴</t>
    <phoneticPr fontId="2" type="noConversion"/>
  </si>
  <si>
    <t>월계역신도브래뉴</t>
    <phoneticPr fontId="2" type="noConversion"/>
  </si>
  <si>
    <t>중계동 삼성</t>
    <phoneticPr fontId="2" type="noConversion"/>
  </si>
  <si>
    <t>중계동 중계주공2단지</t>
    <phoneticPr fontId="2" type="noConversion"/>
  </si>
  <si>
    <t>중계주공2단지</t>
    <phoneticPr fontId="2" type="noConversion"/>
  </si>
  <si>
    <t>중계동 청구3차</t>
    <phoneticPr fontId="2" type="noConversion"/>
  </si>
  <si>
    <t>청구3차</t>
    <phoneticPr fontId="2" type="noConversion"/>
  </si>
  <si>
    <t>중계동 중계무지개</t>
    <phoneticPr fontId="2" type="noConversion"/>
  </si>
  <si>
    <t>57B</t>
  </si>
  <si>
    <t>중계무지개</t>
    <phoneticPr fontId="2" type="noConversion"/>
  </si>
  <si>
    <t>중계동 중계금호타운</t>
    <phoneticPr fontId="2" type="noConversion"/>
  </si>
  <si>
    <t>중계금호타운</t>
    <phoneticPr fontId="2" type="noConversion"/>
  </si>
  <si>
    <t>중계동 중계주공8단지</t>
    <phoneticPr fontId="2" type="noConversion"/>
  </si>
  <si>
    <t>중계주공8단지</t>
    <phoneticPr fontId="2" type="noConversion"/>
  </si>
  <si>
    <t>중계동 중계주공7단지</t>
    <phoneticPr fontId="2" type="noConversion"/>
  </si>
  <si>
    <t>중계주공7단지</t>
    <phoneticPr fontId="2" type="noConversion"/>
  </si>
  <si>
    <t>중계동 롯데우성</t>
    <phoneticPr fontId="2" type="noConversion"/>
  </si>
  <si>
    <t>롯데우성</t>
    <phoneticPr fontId="2" type="noConversion"/>
  </si>
  <si>
    <t>중계동 신안</t>
    <phoneticPr fontId="2" type="noConversion"/>
  </si>
  <si>
    <t>신안</t>
    <phoneticPr fontId="2" type="noConversion"/>
  </si>
  <si>
    <t>중계동 양지대림</t>
    <phoneticPr fontId="2" type="noConversion"/>
  </si>
  <si>
    <t>양지대림</t>
    <phoneticPr fontId="2" type="noConversion"/>
  </si>
  <si>
    <t>중계동 삼창타워프라자(주상복합)</t>
    <phoneticPr fontId="2" type="noConversion"/>
  </si>
  <si>
    <t>삼창타워프라자(주상복합)</t>
    <phoneticPr fontId="2" type="noConversion"/>
  </si>
  <si>
    <t>124C</t>
  </si>
  <si>
    <t>중계동 현대6차</t>
    <phoneticPr fontId="2" type="noConversion"/>
  </si>
  <si>
    <t>현대6차</t>
    <phoneticPr fontId="2" type="noConversion"/>
  </si>
  <si>
    <t>중계동 중앙하이츠</t>
    <phoneticPr fontId="2" type="noConversion"/>
  </si>
  <si>
    <t>중계동 중계우성3차</t>
    <phoneticPr fontId="2" type="noConversion"/>
  </si>
  <si>
    <t>중계우성3차</t>
    <phoneticPr fontId="2" type="noConversion"/>
  </si>
  <si>
    <t>중계동 동진</t>
    <phoneticPr fontId="2" type="noConversion"/>
  </si>
  <si>
    <t>동진</t>
    <phoneticPr fontId="2" type="noConversion"/>
  </si>
  <si>
    <t>중계동 염광</t>
    <phoneticPr fontId="2" type="noConversion"/>
  </si>
  <si>
    <t>염광</t>
    <phoneticPr fontId="2" type="noConversion"/>
  </si>
  <si>
    <t>중계동 성원</t>
    <phoneticPr fontId="2" type="noConversion"/>
  </si>
  <si>
    <t>중계동 중계주공6단지</t>
    <phoneticPr fontId="2" type="noConversion"/>
  </si>
  <si>
    <t>중계주공6단지</t>
    <phoneticPr fontId="2" type="noConversion"/>
  </si>
  <si>
    <t>중계동 중계한화꿈에그린더퍼스트</t>
    <phoneticPr fontId="2" type="noConversion"/>
  </si>
  <si>
    <t>중계한화꿈에그린더퍼스트</t>
    <phoneticPr fontId="2" type="noConversion"/>
  </si>
  <si>
    <t>중계동 중계주공4단지</t>
    <phoneticPr fontId="2" type="noConversion"/>
  </si>
  <si>
    <t>중계주공4단지</t>
    <phoneticPr fontId="2" type="noConversion"/>
  </si>
  <si>
    <t>중계동 양지대림2차</t>
    <phoneticPr fontId="2" type="noConversion"/>
  </si>
  <si>
    <t>양지대림2차</t>
    <phoneticPr fontId="2" type="noConversion"/>
  </si>
  <si>
    <t>중계동 대림벽산</t>
    <phoneticPr fontId="2" type="noConversion"/>
  </si>
  <si>
    <t>대림벽산</t>
    <phoneticPr fontId="2" type="noConversion"/>
  </si>
  <si>
    <t>중계동 현대1차</t>
    <phoneticPr fontId="2" type="noConversion"/>
  </si>
  <si>
    <t>중계동 현대5차</t>
    <phoneticPr fontId="2" type="noConversion"/>
  </si>
  <si>
    <t>중계동 경남,롯데,상아</t>
    <phoneticPr fontId="2" type="noConversion"/>
  </si>
  <si>
    <t>경남,롯데,상아</t>
    <phoneticPr fontId="2" type="noConversion"/>
  </si>
  <si>
    <t>중계동 벽산3차</t>
    <phoneticPr fontId="2" type="noConversion"/>
  </si>
  <si>
    <t>벽산3차</t>
    <phoneticPr fontId="2" type="noConversion"/>
  </si>
  <si>
    <t>중계동 동진신안</t>
    <phoneticPr fontId="2" type="noConversion"/>
  </si>
  <si>
    <t>동진신안</t>
    <phoneticPr fontId="2" type="noConversion"/>
  </si>
  <si>
    <t>중계동 라이프,청구,신동아</t>
    <phoneticPr fontId="2" type="noConversion"/>
  </si>
  <si>
    <t>라이프,청구,신동아</t>
    <phoneticPr fontId="2" type="noConversion"/>
  </si>
  <si>
    <t>중계동 경남아너스빌</t>
    <phoneticPr fontId="2" type="noConversion"/>
  </si>
  <si>
    <t>중계동 중계주공5단지</t>
    <phoneticPr fontId="2" type="noConversion"/>
  </si>
  <si>
    <t>중계주공5단지</t>
    <phoneticPr fontId="2" type="noConversion"/>
  </si>
  <si>
    <t>중계동 중계주공10단지</t>
    <phoneticPr fontId="2" type="noConversion"/>
  </si>
  <si>
    <t>중계주공10단지</t>
    <phoneticPr fontId="2" type="noConversion"/>
  </si>
  <si>
    <t>중계동 중계그린</t>
    <phoneticPr fontId="2" type="noConversion"/>
  </si>
  <si>
    <t>중계그린</t>
    <phoneticPr fontId="2" type="noConversion"/>
  </si>
  <si>
    <t>중계동 현대2차</t>
    <phoneticPr fontId="2" type="noConversion"/>
  </si>
  <si>
    <t>101A</t>
  </si>
  <si>
    <t>중계동 건영2차</t>
    <phoneticPr fontId="2" type="noConversion"/>
  </si>
  <si>
    <t>중계동 건영3차</t>
    <phoneticPr fontId="2" type="noConversion"/>
  </si>
  <si>
    <t>중계동 한화꿈에그린</t>
    <phoneticPr fontId="2" type="noConversion"/>
  </si>
  <si>
    <t>한화꿈에그린</t>
    <phoneticPr fontId="2" type="noConversion"/>
  </si>
  <si>
    <t>중계동 중앙하이츠아쿠아</t>
    <phoneticPr fontId="2" type="noConversion"/>
  </si>
  <si>
    <t>중앙하이츠아쿠아</t>
    <phoneticPr fontId="2" type="noConversion"/>
  </si>
  <si>
    <t>하계동 하계1차청구</t>
    <phoneticPr fontId="2" type="noConversion"/>
  </si>
  <si>
    <t>하계1차청구</t>
    <phoneticPr fontId="2" type="noConversion"/>
  </si>
  <si>
    <t>하계동 하계현대</t>
    <phoneticPr fontId="2" type="noConversion"/>
  </si>
  <si>
    <t>하계현대</t>
    <phoneticPr fontId="2" type="noConversion"/>
  </si>
  <si>
    <t>하계동 학여울청구</t>
    <phoneticPr fontId="2" type="noConversion"/>
  </si>
  <si>
    <t>학여울청구</t>
    <phoneticPr fontId="2" type="noConversion"/>
  </si>
  <si>
    <t>하계동 현대,우성</t>
    <phoneticPr fontId="2" type="noConversion"/>
  </si>
  <si>
    <t>현대,우성</t>
    <phoneticPr fontId="2" type="noConversion"/>
  </si>
  <si>
    <t>하계동 청솔</t>
    <phoneticPr fontId="2" type="noConversion"/>
  </si>
  <si>
    <t>55A</t>
  </si>
  <si>
    <t>청솔</t>
    <phoneticPr fontId="2" type="noConversion"/>
  </si>
  <si>
    <t>하계동 미성</t>
    <phoneticPr fontId="2" type="noConversion"/>
  </si>
  <si>
    <t>하계동 한신동성</t>
    <phoneticPr fontId="2" type="noConversion"/>
  </si>
  <si>
    <t>한신동성</t>
    <phoneticPr fontId="2" type="noConversion"/>
  </si>
  <si>
    <t>하계동 청구(284)</t>
    <phoneticPr fontId="2" type="noConversion"/>
  </si>
  <si>
    <t>청구(284)</t>
    <phoneticPr fontId="2" type="noConversion"/>
  </si>
  <si>
    <t>하계동 극동.건영.벽산</t>
    <phoneticPr fontId="2" type="noConversion"/>
  </si>
  <si>
    <t>극동.건영.벽산</t>
    <phoneticPr fontId="2" type="noConversion"/>
  </si>
  <si>
    <t>하계동 하계우방</t>
    <phoneticPr fontId="2" type="noConversion"/>
  </si>
  <si>
    <t>하계우방</t>
    <phoneticPr fontId="2" type="noConversion"/>
  </si>
  <si>
    <t>하계동 장미</t>
    <phoneticPr fontId="2" type="noConversion"/>
  </si>
  <si>
    <t>장미</t>
    <phoneticPr fontId="2" type="noConversion"/>
  </si>
  <si>
    <t>하계동 삼익선경</t>
    <phoneticPr fontId="2" type="noConversion"/>
  </si>
  <si>
    <t>삼익선경</t>
    <phoneticPr fontId="2" type="noConversion"/>
  </si>
  <si>
    <t>하계동 한신</t>
    <phoneticPr fontId="2" type="noConversion"/>
  </si>
  <si>
    <t>서울시 은평구</t>
  </si>
  <si>
    <t>갈현동 미미</t>
    <phoneticPr fontId="2" type="noConversion"/>
  </si>
  <si>
    <t>미미</t>
    <phoneticPr fontId="2" type="noConversion"/>
  </si>
  <si>
    <t>갈현동 갈현현대</t>
    <phoneticPr fontId="2" type="noConversion"/>
  </si>
  <si>
    <t>갈현현대</t>
    <phoneticPr fontId="2" type="noConversion"/>
  </si>
  <si>
    <t>구산동 경남아너스빌</t>
    <phoneticPr fontId="2" type="noConversion"/>
  </si>
  <si>
    <t>구산동 동익파크</t>
    <phoneticPr fontId="2" type="noConversion"/>
  </si>
  <si>
    <t>동익파크</t>
    <phoneticPr fontId="2" type="noConversion"/>
  </si>
  <si>
    <t>구산동 갈현현대</t>
    <phoneticPr fontId="2" type="noConversion"/>
  </si>
  <si>
    <t>구산동 구산그린빌</t>
    <phoneticPr fontId="2" type="noConversion"/>
  </si>
  <si>
    <t>구산그린빌</t>
    <phoneticPr fontId="2" type="noConversion"/>
  </si>
  <si>
    <t>구산동 갈현e-편한세상1단지</t>
    <phoneticPr fontId="2" type="noConversion"/>
  </si>
  <si>
    <t>갈현e-편한세상1단지</t>
    <phoneticPr fontId="2" type="noConversion"/>
  </si>
  <si>
    <t>녹번동 힐스테이트녹번</t>
    <phoneticPr fontId="2" type="noConversion"/>
  </si>
  <si>
    <t>힐스테이트녹번</t>
    <phoneticPr fontId="2" type="noConversion"/>
  </si>
  <si>
    <t>녹번동 녹번JR</t>
    <phoneticPr fontId="2" type="noConversion"/>
  </si>
  <si>
    <t>녹번JR</t>
    <phoneticPr fontId="2" type="noConversion"/>
  </si>
  <si>
    <t>녹번동 북한산푸르지오</t>
    <phoneticPr fontId="2" type="noConversion"/>
  </si>
  <si>
    <t>북한산푸르지오</t>
    <phoneticPr fontId="2" type="noConversion"/>
  </si>
  <si>
    <t>녹번동 대림</t>
    <phoneticPr fontId="2" type="noConversion"/>
  </si>
  <si>
    <t>녹번동 래미안베라힐즈</t>
    <phoneticPr fontId="2" type="noConversion"/>
  </si>
  <si>
    <t>82PA</t>
    <phoneticPr fontId="2" type="noConversion"/>
  </si>
  <si>
    <t>래미안베라힐즈</t>
    <phoneticPr fontId="2" type="noConversion"/>
  </si>
  <si>
    <t>대조동 삼성타운</t>
    <phoneticPr fontId="2" type="noConversion"/>
  </si>
  <si>
    <t>삼성타운</t>
    <phoneticPr fontId="2" type="noConversion"/>
  </si>
  <si>
    <t>불광동 북한산대창센시티</t>
    <phoneticPr fontId="2" type="noConversion"/>
  </si>
  <si>
    <t>북한산대창센시티</t>
    <phoneticPr fontId="2" type="noConversion"/>
  </si>
  <si>
    <t>불광동 북한산힐스테이트7차</t>
    <phoneticPr fontId="2" type="noConversion"/>
  </si>
  <si>
    <t>북한산힐스테이트7차</t>
    <phoneticPr fontId="2" type="noConversion"/>
  </si>
  <si>
    <t>불광동 북한산현대힐스테이트3차</t>
    <phoneticPr fontId="2" type="noConversion"/>
  </si>
  <si>
    <t>북한산현대힐스테이트3차</t>
    <phoneticPr fontId="2" type="noConversion"/>
  </si>
  <si>
    <t>불광동 불광롯데캐슬</t>
    <phoneticPr fontId="2" type="noConversion"/>
  </si>
  <si>
    <t>83A5</t>
  </si>
  <si>
    <t>불광롯데캐슬</t>
    <phoneticPr fontId="2" type="noConversion"/>
  </si>
  <si>
    <t>144O</t>
  </si>
  <si>
    <t>불광동 북한산래미안</t>
    <phoneticPr fontId="2" type="noConversion"/>
  </si>
  <si>
    <t>북한산래미안</t>
    <phoneticPr fontId="2" type="noConversion"/>
  </si>
  <si>
    <t>불광동 북한산현대홈타운</t>
    <phoneticPr fontId="2" type="noConversion"/>
  </si>
  <si>
    <t>북한산현대홈타운</t>
    <phoneticPr fontId="2" type="noConversion"/>
  </si>
  <si>
    <t>불광동 북한산힐스테이트1차</t>
    <phoneticPr fontId="2" type="noConversion"/>
  </si>
  <si>
    <t>북한산힐스테이트1차</t>
    <phoneticPr fontId="2" type="noConversion"/>
  </si>
  <si>
    <t>불광동 미성</t>
    <phoneticPr fontId="2" type="noConversion"/>
  </si>
  <si>
    <t>수색동 디엠씨자이1단지(주상복합)</t>
    <phoneticPr fontId="2" type="noConversion"/>
  </si>
  <si>
    <t>디엠씨자이1단지(주상복합)</t>
    <phoneticPr fontId="2" type="noConversion"/>
  </si>
  <si>
    <t>수색동 DMC아트포레자이</t>
    <phoneticPr fontId="2" type="noConversion"/>
  </si>
  <si>
    <t>DMC아트포레자이</t>
    <phoneticPr fontId="2" type="noConversion"/>
  </si>
  <si>
    <t>99C</t>
  </si>
  <si>
    <t>수색동 DMC파인시티자이</t>
    <phoneticPr fontId="2" type="noConversion"/>
  </si>
  <si>
    <t>DMC파인시티자이</t>
    <phoneticPr fontId="2" type="noConversion"/>
  </si>
  <si>
    <t>수색동 대림한숲타운</t>
    <phoneticPr fontId="2" type="noConversion"/>
  </si>
  <si>
    <t>e편한세상수색에코포레</t>
    <phoneticPr fontId="2" type="noConversion"/>
  </si>
  <si>
    <t>e편한세상수색에코포레</t>
  </si>
  <si>
    <t>수색동 DMCSK뷰아이파크포레</t>
    <phoneticPr fontId="2" type="noConversion"/>
  </si>
  <si>
    <t>DMCSK뷰아이파크포레</t>
    <phoneticPr fontId="2" type="noConversion"/>
  </si>
  <si>
    <t>DMCSK뷰아이파크포레</t>
  </si>
  <si>
    <t>수색동 DMC SK뷰</t>
    <phoneticPr fontId="2" type="noConversion"/>
  </si>
  <si>
    <t>DMC SK뷰</t>
    <phoneticPr fontId="2" type="noConversion"/>
  </si>
  <si>
    <t>수색동 DMC롯데캐슬더퍼스트</t>
    <phoneticPr fontId="2" type="noConversion"/>
  </si>
  <si>
    <t>DMC롯데캐슬더퍼스트</t>
    <phoneticPr fontId="2" type="noConversion"/>
  </si>
  <si>
    <t>133B</t>
  </si>
  <si>
    <t>수색동 DMC진흥</t>
    <phoneticPr fontId="2" type="noConversion"/>
  </si>
  <si>
    <t>DMC진흥</t>
    <phoneticPr fontId="2" type="noConversion"/>
  </si>
  <si>
    <t>신사동 새절역현대</t>
    <phoneticPr fontId="2" type="noConversion"/>
  </si>
  <si>
    <t>새절역현대</t>
    <phoneticPr fontId="2" type="noConversion"/>
  </si>
  <si>
    <t>신사동 응암역효성해링턴플레이스</t>
    <phoneticPr fontId="2" type="noConversion"/>
  </si>
  <si>
    <t>응암역효성해링턴플레이스</t>
    <phoneticPr fontId="2" type="noConversion"/>
  </si>
  <si>
    <t>신사동 이랜드타운</t>
    <phoneticPr fontId="2" type="noConversion"/>
  </si>
  <si>
    <t>이랜드타운</t>
    <phoneticPr fontId="2" type="noConversion"/>
  </si>
  <si>
    <t>신사동 미성</t>
    <phoneticPr fontId="2" type="noConversion"/>
  </si>
  <si>
    <t>신사동 씨티</t>
    <phoneticPr fontId="2" type="noConversion"/>
  </si>
  <si>
    <t>씨티</t>
    <phoneticPr fontId="2" type="noConversion"/>
  </si>
  <si>
    <t>신사동 신성</t>
    <phoneticPr fontId="2" type="noConversion"/>
  </si>
  <si>
    <t>신성</t>
    <phoneticPr fontId="2" type="noConversion"/>
  </si>
  <si>
    <t>신사동 신사한신휴플러스</t>
    <phoneticPr fontId="2" type="noConversion"/>
  </si>
  <si>
    <t>신사한신휴플러스</t>
    <phoneticPr fontId="2" type="noConversion"/>
  </si>
  <si>
    <t>신사동 현대2차</t>
    <phoneticPr fontId="2" type="noConversion"/>
  </si>
  <si>
    <t>신사동 라이프씨티</t>
    <phoneticPr fontId="2" type="noConversion"/>
  </si>
  <si>
    <t>라이프씨티</t>
    <phoneticPr fontId="2" type="noConversion"/>
  </si>
  <si>
    <t>역촌동 역촌센트레빌</t>
    <phoneticPr fontId="2" type="noConversion"/>
  </si>
  <si>
    <t>역촌센트레빌</t>
    <phoneticPr fontId="2" type="noConversion"/>
  </si>
  <si>
    <t>응암동 백련산파크자이</t>
    <phoneticPr fontId="2" type="noConversion"/>
  </si>
  <si>
    <t>백련산파크자이</t>
    <phoneticPr fontId="2" type="noConversion"/>
  </si>
  <si>
    <t>응암동 녹번역e편한세상캐슬</t>
    <phoneticPr fontId="2" type="noConversion"/>
  </si>
  <si>
    <t>녹번역e편한세상캐슬</t>
    <phoneticPr fontId="2" type="noConversion"/>
  </si>
  <si>
    <t>응암동 백련산SK뷰아이파크</t>
    <phoneticPr fontId="2" type="noConversion"/>
  </si>
  <si>
    <t>백련산SK뷰아이파크</t>
    <phoneticPr fontId="2" type="noConversion"/>
  </si>
  <si>
    <t>응암동 힐스테이트백련산4차</t>
    <phoneticPr fontId="2" type="noConversion"/>
  </si>
  <si>
    <t>힐스테이트백련산4차</t>
    <phoneticPr fontId="2" type="noConversion"/>
  </si>
  <si>
    <t>응암동 대주피오레</t>
    <phoneticPr fontId="2" type="noConversion"/>
  </si>
  <si>
    <t>대주피오레</t>
    <phoneticPr fontId="2" type="noConversion"/>
  </si>
  <si>
    <t>응암동 신동아</t>
    <phoneticPr fontId="2" type="noConversion"/>
  </si>
  <si>
    <t>응암동 녹번역센트레빌</t>
    <phoneticPr fontId="2" type="noConversion"/>
  </si>
  <si>
    <t>녹번역센트레빌</t>
    <phoneticPr fontId="2" type="noConversion"/>
  </si>
  <si>
    <t>응암동 백련산해모로</t>
    <phoneticPr fontId="2" type="noConversion"/>
  </si>
  <si>
    <t>백련산해모로</t>
    <phoneticPr fontId="2" type="noConversion"/>
  </si>
  <si>
    <t>응암동 응암우성</t>
    <phoneticPr fontId="2" type="noConversion"/>
  </si>
  <si>
    <t>응암우성</t>
    <phoneticPr fontId="2" type="noConversion"/>
  </si>
  <si>
    <t>응암동 응암푸르지오</t>
    <phoneticPr fontId="2" type="noConversion"/>
  </si>
  <si>
    <t>응암푸르지오</t>
    <phoneticPr fontId="2" type="noConversion"/>
  </si>
  <si>
    <t>응암동 백련산힐스테이트1차</t>
    <phoneticPr fontId="2" type="noConversion"/>
  </si>
  <si>
    <t>백련산힐스테이트1차</t>
    <phoneticPr fontId="2" type="noConversion"/>
  </si>
  <si>
    <t>응암동 e편한세상백련산</t>
    <phoneticPr fontId="2" type="noConversion"/>
  </si>
  <si>
    <t>e편한세상백련산</t>
    <phoneticPr fontId="2" type="noConversion"/>
  </si>
  <si>
    <t>응암동 힐스테이트녹번역</t>
    <phoneticPr fontId="2" type="noConversion"/>
  </si>
  <si>
    <t>73P</t>
  </si>
  <si>
    <t>힐스테이트녹번역</t>
    <phoneticPr fontId="2" type="noConversion"/>
  </si>
  <si>
    <t>82P</t>
  </si>
  <si>
    <t>99T</t>
  </si>
  <si>
    <t>110P</t>
  </si>
  <si>
    <t>응암동 백련산힐스테이트2차</t>
    <phoneticPr fontId="2" type="noConversion"/>
  </si>
  <si>
    <t>백련산힐스테이트2차</t>
    <phoneticPr fontId="2" type="noConversion"/>
  </si>
  <si>
    <t>응암동 백련산힐스테이트3차</t>
    <phoneticPr fontId="2" type="noConversion"/>
  </si>
  <si>
    <t>백련산힐스테이트3차</t>
    <phoneticPr fontId="2" type="noConversion"/>
  </si>
  <si>
    <t>응암동 응암금호</t>
    <phoneticPr fontId="2" type="noConversion"/>
  </si>
  <si>
    <t>응암금호</t>
    <phoneticPr fontId="2" type="noConversion"/>
  </si>
  <si>
    <t>증산동 DMC우방</t>
    <phoneticPr fontId="2" type="noConversion"/>
  </si>
  <si>
    <t>DMC우방</t>
    <phoneticPr fontId="2" type="noConversion"/>
  </si>
  <si>
    <t>증산동 DMC센트럴자이</t>
    <phoneticPr fontId="2" type="noConversion"/>
  </si>
  <si>
    <t>DMC센트럴자이</t>
    <phoneticPr fontId="2" type="noConversion"/>
  </si>
  <si>
    <t>진관동 은평뉴타운상림3단지아이파크</t>
    <phoneticPr fontId="2" type="noConversion"/>
  </si>
  <si>
    <t>은평뉴타운상림3단지아이파크</t>
    <phoneticPr fontId="2" type="noConversion"/>
  </si>
  <si>
    <t>진관동 은평뉴타운상림8단지푸르지오</t>
    <phoneticPr fontId="2" type="noConversion"/>
  </si>
  <si>
    <t>은평뉴타운상림8단지푸르지오</t>
    <phoneticPr fontId="2" type="noConversion"/>
  </si>
  <si>
    <t>진관동 은평뉴타운상림6단지푸르지오</t>
    <phoneticPr fontId="2" type="noConversion"/>
  </si>
  <si>
    <t>은평뉴타운상림6단지푸르지오</t>
    <phoneticPr fontId="2" type="noConversion"/>
  </si>
  <si>
    <t>134A</t>
    <phoneticPr fontId="2" type="noConversion"/>
  </si>
  <si>
    <t>진관동 은평뉴타운상림13단지아이파크</t>
    <phoneticPr fontId="2" type="noConversion"/>
  </si>
  <si>
    <t>127D</t>
    <phoneticPr fontId="2" type="noConversion"/>
  </si>
  <si>
    <t>은평뉴타운상림13단지아이파크</t>
    <phoneticPr fontId="2" type="noConversion"/>
  </si>
  <si>
    <t>173A</t>
    <phoneticPr fontId="2" type="noConversion"/>
  </si>
  <si>
    <t>진관동 은평뉴타운기자촌11단지</t>
    <phoneticPr fontId="2" type="noConversion"/>
  </si>
  <si>
    <t>은평뉴타운기자촌11단지</t>
    <phoneticPr fontId="2" type="noConversion"/>
  </si>
  <si>
    <t>진관동 은평뉴타운상림14단지아이파크</t>
    <phoneticPr fontId="2" type="noConversion"/>
  </si>
  <si>
    <t>126ND</t>
    <phoneticPr fontId="2" type="noConversion"/>
  </si>
  <si>
    <t>은평뉴타운상림14단지아이파크</t>
    <phoneticPr fontId="2" type="noConversion"/>
  </si>
  <si>
    <t>165ND</t>
    <phoneticPr fontId="2" type="noConversion"/>
  </si>
  <si>
    <t>210A</t>
    <phoneticPr fontId="2" type="noConversion"/>
  </si>
  <si>
    <t>진관동 은평뉴타운상림4단지아이파크</t>
    <phoneticPr fontId="2" type="noConversion"/>
  </si>
  <si>
    <t>은평뉴타운상림4단지아이파크</t>
    <phoneticPr fontId="2" type="noConversion"/>
  </si>
  <si>
    <t>진관동 은평뉴타운우물골8단지</t>
    <phoneticPr fontId="2" type="noConversion"/>
  </si>
  <si>
    <t>은평뉴타운우물골8단지</t>
    <phoneticPr fontId="2" type="noConversion"/>
  </si>
  <si>
    <t>진관동 은평뉴타운상림1단지롯데캐슬</t>
    <phoneticPr fontId="2" type="noConversion"/>
  </si>
  <si>
    <t>105AN</t>
    <phoneticPr fontId="2" type="noConversion"/>
  </si>
  <si>
    <t>은평뉴타운상림1단지롯데캐슬</t>
    <phoneticPr fontId="2" type="noConversion"/>
  </si>
  <si>
    <t>167F</t>
    <phoneticPr fontId="2" type="noConversion"/>
  </si>
  <si>
    <t>진관동 은평뉴타운마고정2단지</t>
    <phoneticPr fontId="2" type="noConversion"/>
  </si>
  <si>
    <t>128A1</t>
    <phoneticPr fontId="2" type="noConversion"/>
  </si>
  <si>
    <t>은평뉴타운마고정2단지</t>
    <phoneticPr fontId="2" type="noConversion"/>
  </si>
  <si>
    <t>진관동 은평뉴타운제각말5-1단지</t>
    <phoneticPr fontId="2" type="noConversion"/>
  </si>
  <si>
    <t>은평뉴타운제각말5-1단지</t>
    <phoneticPr fontId="2" type="noConversion"/>
  </si>
  <si>
    <t>128T</t>
    <phoneticPr fontId="2" type="noConversion"/>
  </si>
  <si>
    <t>진관동 은평뉴타운상림12단지롯데캐슬</t>
    <phoneticPr fontId="2" type="noConversion"/>
  </si>
  <si>
    <t>은평뉴타운상림12단지롯데캐슬</t>
    <phoneticPr fontId="2" type="noConversion"/>
  </si>
  <si>
    <t>138A1</t>
    <phoneticPr fontId="2" type="noConversion"/>
  </si>
  <si>
    <t>진관동 은평뉴타운우물골5단지</t>
    <phoneticPr fontId="2" type="noConversion"/>
  </si>
  <si>
    <t>은평뉴타운우물골5단지</t>
    <phoneticPr fontId="2" type="noConversion"/>
  </si>
  <si>
    <t>진관동 은평뉴타운우물골7단지</t>
    <phoneticPr fontId="2" type="noConversion"/>
  </si>
  <si>
    <t>은평뉴타운우물골7단지</t>
    <phoneticPr fontId="2" type="noConversion"/>
  </si>
  <si>
    <t>203I</t>
    <phoneticPr fontId="2" type="noConversion"/>
  </si>
  <si>
    <t>진관동 은평지웰테라스</t>
    <phoneticPr fontId="2" type="noConversion"/>
  </si>
  <si>
    <t>107D</t>
    <phoneticPr fontId="2" type="noConversion"/>
  </si>
  <si>
    <t>은평지웰테라스</t>
    <phoneticPr fontId="2" type="noConversion"/>
  </si>
  <si>
    <t>진관동 은평뉴타운상림7단지푸르지오</t>
    <phoneticPr fontId="2" type="noConversion"/>
  </si>
  <si>
    <t>은평뉴타운상림7단지푸르지오</t>
    <phoneticPr fontId="2" type="noConversion"/>
  </si>
  <si>
    <t>137A1</t>
    <phoneticPr fontId="2" type="noConversion"/>
  </si>
  <si>
    <t>진관동 은평뉴타운우물골6단지</t>
    <phoneticPr fontId="2" type="noConversion"/>
  </si>
  <si>
    <t>은평뉴타운우물골6단지</t>
    <phoneticPr fontId="2" type="noConversion"/>
  </si>
  <si>
    <t>진관동 은평뉴타운박석고개힐스테이트1단지</t>
    <phoneticPr fontId="2" type="noConversion"/>
  </si>
  <si>
    <t>은평뉴타운박석고개힐스테이트1단지</t>
    <phoneticPr fontId="2" type="noConversion"/>
  </si>
  <si>
    <t>133AA</t>
    <phoneticPr fontId="2" type="noConversion"/>
  </si>
  <si>
    <t>진관동 은평뉴타운마고정11단지</t>
    <phoneticPr fontId="2" type="noConversion"/>
  </si>
  <si>
    <t>168A2</t>
    <phoneticPr fontId="2" type="noConversion"/>
  </si>
  <si>
    <t>은평뉴타운마고정11단지</t>
    <phoneticPr fontId="2" type="noConversion"/>
  </si>
  <si>
    <t>진관동 은평뉴타운박석고개힐스테이트12단지</t>
    <phoneticPr fontId="2" type="noConversion"/>
  </si>
  <si>
    <t>은평뉴타운박석고개힐스테이트12단지</t>
    <phoneticPr fontId="2" type="noConversion"/>
  </si>
  <si>
    <t>진관동 은평뉴타운폭포동힐스테이트4-2단지</t>
    <phoneticPr fontId="2" type="noConversion"/>
  </si>
  <si>
    <t>은평뉴타운폭포동힐스테이트4-2단지</t>
    <phoneticPr fontId="2" type="noConversion"/>
  </si>
  <si>
    <t>206A</t>
    <phoneticPr fontId="2" type="noConversion"/>
  </si>
  <si>
    <t>진관동 은평뉴타운구파발9단지래미안</t>
    <phoneticPr fontId="2" type="noConversion"/>
  </si>
  <si>
    <t>은평뉴타운구파발9단지래미안</t>
    <phoneticPr fontId="2" type="noConversion"/>
  </si>
  <si>
    <t>164A</t>
    <phoneticPr fontId="2" type="noConversion"/>
  </si>
  <si>
    <t>203A</t>
    <phoneticPr fontId="2" type="noConversion"/>
  </si>
  <si>
    <t>진관동 은평뉴타운구파발10단지어울림</t>
    <phoneticPr fontId="2" type="noConversion"/>
  </si>
  <si>
    <t>은평뉴타운구파발10단지어울림</t>
    <phoneticPr fontId="2" type="noConversion"/>
  </si>
  <si>
    <t>진관동 은평스카이뷰자이(주상복합)</t>
    <phoneticPr fontId="2" type="noConversion"/>
  </si>
  <si>
    <t>은평스카이뷰자이(주상복합)</t>
    <phoneticPr fontId="2" type="noConversion"/>
  </si>
  <si>
    <t>진관동 은평뉴타운상림2단지롯데캐슬</t>
    <phoneticPr fontId="2" type="noConversion"/>
  </si>
  <si>
    <t>은평뉴타운상림2단지롯데캐슬</t>
    <phoneticPr fontId="2" type="noConversion"/>
  </si>
  <si>
    <t>175CB</t>
    <phoneticPr fontId="2" type="noConversion"/>
  </si>
  <si>
    <t>진관동 은평뉴타운마고정3단지</t>
    <phoneticPr fontId="2" type="noConversion"/>
  </si>
  <si>
    <t>은평뉴타운마고정3단지</t>
    <phoneticPr fontId="2" type="noConversion"/>
  </si>
  <si>
    <t>진관동 은평뉴타운제각말5-4단지</t>
    <phoneticPr fontId="2" type="noConversion"/>
  </si>
  <si>
    <t>은평뉴타운제각말5-4단지</t>
    <phoneticPr fontId="2" type="noConversion"/>
  </si>
  <si>
    <t>진관동 은평뉴타운상림5단지푸르지오</t>
    <phoneticPr fontId="2" type="noConversion"/>
  </si>
  <si>
    <t>75CA</t>
    <phoneticPr fontId="2" type="noConversion"/>
  </si>
  <si>
    <t>은평뉴타운상림5단지푸르지오</t>
    <phoneticPr fontId="2" type="noConversion"/>
  </si>
  <si>
    <t>서울시 중랑구</t>
  </si>
  <si>
    <t>망우동 염광</t>
    <phoneticPr fontId="2" type="noConversion"/>
  </si>
  <si>
    <t>망우동 LH엘스타시온</t>
    <phoneticPr fontId="2" type="noConversion"/>
  </si>
  <si>
    <t>66AH</t>
  </si>
  <si>
    <t>중랑숲시티프라디움</t>
    <phoneticPr fontId="2" type="noConversion"/>
  </si>
  <si>
    <t>79AH1</t>
  </si>
  <si>
    <t>망우동 중랑숲금호어울림</t>
    <phoneticPr fontId="2" type="noConversion"/>
  </si>
  <si>
    <t>중랑숲금호어울림</t>
    <phoneticPr fontId="2" type="noConversion"/>
  </si>
  <si>
    <t>망우동 신내역금강펜테리움센트럴파크</t>
    <phoneticPr fontId="2" type="noConversion"/>
  </si>
  <si>
    <t>신내역금강펜테리움센트럴파크</t>
    <phoneticPr fontId="2" type="noConversion"/>
  </si>
  <si>
    <t>망우동 중랑숲리가</t>
    <phoneticPr fontId="2" type="noConversion"/>
  </si>
  <si>
    <t>중랑숲리가</t>
    <phoneticPr fontId="2" type="noConversion"/>
  </si>
  <si>
    <t>망우동 경남</t>
    <phoneticPr fontId="2" type="noConversion"/>
  </si>
  <si>
    <t>망우동 신내역힐데스하임참좋은</t>
    <phoneticPr fontId="2" type="noConversion"/>
  </si>
  <si>
    <t>신내역힐데스하임</t>
    <phoneticPr fontId="2" type="noConversion"/>
  </si>
  <si>
    <t>면목동 한양수자인사가정파크</t>
    <phoneticPr fontId="2" type="noConversion"/>
  </si>
  <si>
    <t>한양수자인사가정파크</t>
    <phoneticPr fontId="2" type="noConversion"/>
  </si>
  <si>
    <t>112F</t>
    <phoneticPr fontId="2" type="noConversion"/>
  </si>
  <si>
    <t>면목동 용마금호타운</t>
    <phoneticPr fontId="2" type="noConversion"/>
  </si>
  <si>
    <t>용마금호타운</t>
    <phoneticPr fontId="2" type="noConversion"/>
  </si>
  <si>
    <t>면목동 라온프라이빗</t>
    <phoneticPr fontId="2" type="noConversion"/>
  </si>
  <si>
    <t>라온프라이빗</t>
    <phoneticPr fontId="2" type="noConversion"/>
  </si>
  <si>
    <t>면목동 면목두산4,5단지</t>
    <phoneticPr fontId="2" type="noConversion"/>
  </si>
  <si>
    <t>면목두산4,5단지</t>
    <phoneticPr fontId="2" type="noConversion"/>
  </si>
  <si>
    <t>면목동 용마한신</t>
    <phoneticPr fontId="2" type="noConversion"/>
  </si>
  <si>
    <t>용마한신</t>
    <phoneticPr fontId="2" type="noConversion"/>
  </si>
  <si>
    <t>면목동 면목늘푸른동아</t>
    <phoneticPr fontId="2" type="noConversion"/>
  </si>
  <si>
    <t>면목늘푸른동아</t>
    <phoneticPr fontId="2" type="noConversion"/>
  </si>
  <si>
    <t>면목동 사가정센트럴아이파크</t>
    <phoneticPr fontId="2" type="noConversion"/>
  </si>
  <si>
    <t>사가정센트럴아이파크</t>
    <phoneticPr fontId="2" type="noConversion"/>
  </si>
  <si>
    <t>면목동 신성</t>
    <phoneticPr fontId="2" type="noConversion"/>
  </si>
  <si>
    <t>면목동 면목현대</t>
    <phoneticPr fontId="2" type="noConversion"/>
  </si>
  <si>
    <t>면목현대</t>
    <phoneticPr fontId="2" type="noConversion"/>
  </si>
  <si>
    <t>면목동 용마산하늘채</t>
    <phoneticPr fontId="2" type="noConversion"/>
  </si>
  <si>
    <t>용마산하늘채</t>
    <phoneticPr fontId="2" type="noConversion"/>
  </si>
  <si>
    <t>면목동 경남아너스빌</t>
    <phoneticPr fontId="2" type="noConversion"/>
  </si>
  <si>
    <t>면목동 면목한신</t>
    <phoneticPr fontId="2" type="noConversion"/>
  </si>
  <si>
    <t>면목한신</t>
    <phoneticPr fontId="2" type="noConversion"/>
  </si>
  <si>
    <t>면목동 용마산모아엘가파크포레</t>
    <phoneticPr fontId="2" type="noConversion"/>
  </si>
  <si>
    <t>용마산모아엘가파크포레</t>
    <phoneticPr fontId="2" type="noConversion"/>
  </si>
  <si>
    <t>면목동 대원칸타빌</t>
    <phoneticPr fontId="2" type="noConversion"/>
  </si>
  <si>
    <t>면목동 면목삼익</t>
    <phoneticPr fontId="2" type="noConversion"/>
  </si>
  <si>
    <t>면목삼익</t>
    <phoneticPr fontId="2" type="noConversion"/>
  </si>
  <si>
    <t>면목동 쌍용더플래티넘용마산</t>
    <phoneticPr fontId="2" type="noConversion"/>
  </si>
  <si>
    <t>쌍용더플래티넘용마산</t>
    <phoneticPr fontId="2" type="noConversion"/>
  </si>
  <si>
    <t>면목동 면목두산2,3단지</t>
    <phoneticPr fontId="2" type="noConversion"/>
  </si>
  <si>
    <t>면목두산2,3단지</t>
    <phoneticPr fontId="2" type="noConversion"/>
  </si>
  <si>
    <t>묵동 신안1차</t>
    <phoneticPr fontId="2" type="noConversion"/>
  </si>
  <si>
    <t>신안1차</t>
    <phoneticPr fontId="2" type="noConversion"/>
  </si>
  <si>
    <t>묵동 묵동신안3차</t>
    <phoneticPr fontId="2" type="noConversion"/>
  </si>
  <si>
    <t>묵동신안3차</t>
    <phoneticPr fontId="2" type="noConversion"/>
  </si>
  <si>
    <t>묵동 태릉브라운스톤</t>
    <phoneticPr fontId="2" type="noConversion"/>
  </si>
  <si>
    <t>태릉브라운스톤</t>
    <phoneticPr fontId="2" type="noConversion"/>
  </si>
  <si>
    <t>묵동 신내4단지</t>
    <phoneticPr fontId="2" type="noConversion"/>
  </si>
  <si>
    <t>신내4단지</t>
    <phoneticPr fontId="2" type="noConversion"/>
  </si>
  <si>
    <t>묵동 e편한세상화랑대</t>
    <phoneticPr fontId="2" type="noConversion"/>
  </si>
  <si>
    <t>e편한세상화랑대</t>
    <phoneticPr fontId="2" type="noConversion"/>
  </si>
  <si>
    <t>묵동 묵동자이2단지(주상복합)</t>
    <phoneticPr fontId="2" type="noConversion"/>
  </si>
  <si>
    <t>묵동자이2단지(주상복합)</t>
    <phoneticPr fontId="2" type="noConversion"/>
  </si>
  <si>
    <t>묵동 묵동한국</t>
    <phoneticPr fontId="2" type="noConversion"/>
  </si>
  <si>
    <t>묵동한국</t>
    <phoneticPr fontId="2" type="noConversion"/>
  </si>
  <si>
    <t>묵동 신내5단지두산대림</t>
    <phoneticPr fontId="2" type="noConversion"/>
  </si>
  <si>
    <t>신내5단지두산대림</t>
    <phoneticPr fontId="2" type="noConversion"/>
  </si>
  <si>
    <t>묵동 묵동아이파크</t>
    <phoneticPr fontId="2" type="noConversion"/>
  </si>
  <si>
    <t>묵동아이파크</t>
    <phoneticPr fontId="2" type="noConversion"/>
  </si>
  <si>
    <t>묵동 묵동신도1차</t>
    <phoneticPr fontId="2" type="noConversion"/>
  </si>
  <si>
    <t>묵동신도1차</t>
    <phoneticPr fontId="2" type="noConversion"/>
  </si>
  <si>
    <t>상봉동 한일써너스빌(주상복합)</t>
    <phoneticPr fontId="2" type="noConversion"/>
  </si>
  <si>
    <t>한일써너스빌(주상복합)</t>
    <phoneticPr fontId="2" type="noConversion"/>
  </si>
  <si>
    <t>102C</t>
    <phoneticPr fontId="2" type="noConversion"/>
  </si>
  <si>
    <t>상봉동 건영2차</t>
    <phoneticPr fontId="2" type="noConversion"/>
  </si>
  <si>
    <t>상봉동 상봉프레미어스엠코(주상복합)</t>
    <phoneticPr fontId="2" type="noConversion"/>
  </si>
  <si>
    <t>상봉프레미어스엠코(주상복합)</t>
    <phoneticPr fontId="2" type="noConversion"/>
  </si>
  <si>
    <t>상봉동 상봉듀오트리스</t>
    <phoneticPr fontId="2" type="noConversion"/>
  </si>
  <si>
    <t>상봉듀오트리스</t>
    <phoneticPr fontId="2" type="noConversion"/>
  </si>
  <si>
    <t>상봉동 동부</t>
    <phoneticPr fontId="2" type="noConversion"/>
  </si>
  <si>
    <t>상봉동 상봉우정</t>
    <phoneticPr fontId="2" type="noConversion"/>
  </si>
  <si>
    <t>상봉우정</t>
    <phoneticPr fontId="2" type="noConversion"/>
  </si>
  <si>
    <t>상봉동 건영1차</t>
    <phoneticPr fontId="2" type="noConversion"/>
  </si>
  <si>
    <t>상봉동 건영캐스빌</t>
    <phoneticPr fontId="2" type="noConversion"/>
  </si>
  <si>
    <t>건영캐스빌</t>
    <phoneticPr fontId="2" type="noConversion"/>
  </si>
  <si>
    <t>상봉동 LG쌍용</t>
    <phoneticPr fontId="2" type="noConversion"/>
  </si>
  <si>
    <t>LG쌍용</t>
    <phoneticPr fontId="2" type="noConversion"/>
  </si>
  <si>
    <t>상봉동 상봉태영데시앙</t>
    <phoneticPr fontId="2" type="noConversion"/>
  </si>
  <si>
    <t>상봉태영데시앙</t>
    <phoneticPr fontId="2" type="noConversion"/>
  </si>
  <si>
    <t>신내동 데시앙</t>
    <phoneticPr fontId="2" type="noConversion"/>
  </si>
  <si>
    <t>데시앙</t>
    <phoneticPr fontId="2" type="noConversion"/>
  </si>
  <si>
    <t>106D</t>
    <phoneticPr fontId="2" type="noConversion"/>
  </si>
  <si>
    <t>신내동 신내7단지진로</t>
    <phoneticPr fontId="2" type="noConversion"/>
  </si>
  <si>
    <t>신내7단지진로</t>
    <phoneticPr fontId="2" type="noConversion"/>
  </si>
  <si>
    <t>신내동 신내11단지대명</t>
    <phoneticPr fontId="2" type="noConversion"/>
  </si>
  <si>
    <t>신내11단지대명</t>
    <phoneticPr fontId="2" type="noConversion"/>
  </si>
  <si>
    <t>신내동 영풍마드레빌</t>
    <phoneticPr fontId="2" type="noConversion"/>
  </si>
  <si>
    <t>영풍마드레빌</t>
    <phoneticPr fontId="2" type="noConversion"/>
  </si>
  <si>
    <t>신내동 라이프미성</t>
    <phoneticPr fontId="2" type="noConversion"/>
  </si>
  <si>
    <t>라이프미성</t>
    <phoneticPr fontId="2" type="noConversion"/>
  </si>
  <si>
    <t>신내동 동성3차</t>
    <phoneticPr fontId="2" type="noConversion"/>
  </si>
  <si>
    <t>동성3차</t>
    <phoneticPr fontId="2" type="noConversion"/>
  </si>
  <si>
    <t>신내동 신내데시앙포레</t>
    <phoneticPr fontId="2" type="noConversion"/>
  </si>
  <si>
    <t>116AH</t>
    <phoneticPr fontId="2" type="noConversion"/>
  </si>
  <si>
    <t>신내데시앙포레</t>
    <phoneticPr fontId="2" type="noConversion"/>
  </si>
  <si>
    <t>157AH</t>
    <phoneticPr fontId="2" type="noConversion"/>
  </si>
  <si>
    <t>신내동 벽산</t>
    <phoneticPr fontId="2" type="noConversion"/>
  </si>
  <si>
    <t>신내동 신내8단지두산화성</t>
    <phoneticPr fontId="2" type="noConversion"/>
  </si>
  <si>
    <t>신내8단지두산화성</t>
    <phoneticPr fontId="2" type="noConversion"/>
  </si>
  <si>
    <t>신내동 신내6단지시영</t>
    <phoneticPr fontId="2" type="noConversion"/>
  </si>
  <si>
    <t>신내6단지시영</t>
    <phoneticPr fontId="2" type="noConversion"/>
  </si>
  <si>
    <t>신내동 신내경남아너스빌</t>
    <phoneticPr fontId="2" type="noConversion"/>
  </si>
  <si>
    <t>신내경남아너스빌</t>
    <phoneticPr fontId="2" type="noConversion"/>
  </si>
  <si>
    <t>신내동 성원</t>
    <phoneticPr fontId="2" type="noConversion"/>
  </si>
  <si>
    <t>신내동 신내우디안1단지</t>
    <phoneticPr fontId="2" type="noConversion"/>
  </si>
  <si>
    <t>신내우디안1단지</t>
    <phoneticPr fontId="2" type="noConversion"/>
  </si>
  <si>
    <t>신내동 새한</t>
    <phoneticPr fontId="2" type="noConversion"/>
  </si>
  <si>
    <t>새한</t>
    <phoneticPr fontId="2" type="noConversion"/>
  </si>
  <si>
    <t>신내동 동성4차</t>
    <phoneticPr fontId="2" type="noConversion"/>
  </si>
  <si>
    <t>동성4차</t>
    <phoneticPr fontId="2" type="noConversion"/>
  </si>
  <si>
    <t>신내동 신내9단지진흥</t>
    <phoneticPr fontId="2" type="noConversion"/>
  </si>
  <si>
    <t>신내9단지진흥</t>
    <phoneticPr fontId="2" type="noConversion"/>
  </si>
  <si>
    <t>신내동 중앙하이츠</t>
    <phoneticPr fontId="2" type="noConversion"/>
  </si>
  <si>
    <t>신내동 동성1,2차</t>
    <phoneticPr fontId="2" type="noConversion"/>
  </si>
  <si>
    <t>동성1,2차</t>
    <phoneticPr fontId="2" type="noConversion"/>
  </si>
  <si>
    <t>신내동 동성7차</t>
    <phoneticPr fontId="2" type="noConversion"/>
  </si>
  <si>
    <t>동성7차</t>
    <phoneticPr fontId="2" type="noConversion"/>
  </si>
  <si>
    <t>신내동 석탑</t>
    <phoneticPr fontId="2" type="noConversion"/>
  </si>
  <si>
    <t>석탑</t>
    <phoneticPr fontId="2" type="noConversion"/>
  </si>
  <si>
    <t>중화동 한신</t>
    <phoneticPr fontId="2" type="noConversion"/>
  </si>
  <si>
    <t>108D</t>
  </si>
  <si>
    <t>중화동 세광</t>
    <phoneticPr fontId="2" type="noConversion"/>
  </si>
  <si>
    <t>38C</t>
  </si>
  <si>
    <t>세광</t>
    <phoneticPr fontId="2" type="noConversion"/>
  </si>
  <si>
    <t>서울시 구로구</t>
  </si>
  <si>
    <t>개봉동 거성푸르뫼2차</t>
    <phoneticPr fontId="2" type="noConversion"/>
  </si>
  <si>
    <t>거성푸르뫼2차</t>
    <phoneticPr fontId="2" type="noConversion"/>
  </si>
  <si>
    <t>개봉동 개봉대상</t>
    <phoneticPr fontId="2" type="noConversion"/>
  </si>
  <si>
    <t>개봉대상</t>
    <phoneticPr fontId="2" type="noConversion"/>
  </si>
  <si>
    <t>개봉동 거성푸르뫼</t>
    <phoneticPr fontId="2" type="noConversion"/>
  </si>
  <si>
    <t>거성푸르뫼</t>
    <phoneticPr fontId="2" type="noConversion"/>
  </si>
  <si>
    <t>개봉동 두산</t>
    <phoneticPr fontId="2" type="noConversion"/>
  </si>
  <si>
    <t>개봉동 영화</t>
    <phoneticPr fontId="2" type="noConversion"/>
  </si>
  <si>
    <t>영화</t>
    <phoneticPr fontId="2" type="noConversion"/>
  </si>
  <si>
    <t>개봉동 한마을</t>
    <phoneticPr fontId="2" type="noConversion"/>
  </si>
  <si>
    <t>한마을</t>
    <phoneticPr fontId="2" type="noConversion"/>
  </si>
  <si>
    <t>개봉동 길훈</t>
    <phoneticPr fontId="2" type="noConversion"/>
  </si>
  <si>
    <t>개봉동 개봉푸르지오</t>
    <phoneticPr fontId="2" type="noConversion"/>
  </si>
  <si>
    <t>개봉푸르지오</t>
    <phoneticPr fontId="2" type="noConversion"/>
  </si>
  <si>
    <t>개봉동 개봉아이파크</t>
    <phoneticPr fontId="2" type="noConversion"/>
  </si>
  <si>
    <t>개봉아이파크</t>
    <phoneticPr fontId="2" type="noConversion"/>
  </si>
  <si>
    <t>개봉동 현대</t>
    <phoneticPr fontId="2" type="noConversion"/>
  </si>
  <si>
    <t>개봉동 현대홈타운2단지</t>
    <phoneticPr fontId="2" type="noConversion"/>
  </si>
  <si>
    <t>현대홈타운2단지</t>
    <phoneticPr fontId="2" type="noConversion"/>
  </si>
  <si>
    <t>개봉동 삼호</t>
    <phoneticPr fontId="2" type="noConversion"/>
  </si>
  <si>
    <t>삼호</t>
    <phoneticPr fontId="2" type="noConversion"/>
  </si>
  <si>
    <t>개봉동 건영</t>
    <phoneticPr fontId="2" type="noConversion"/>
  </si>
  <si>
    <t>개봉동 삼환</t>
    <phoneticPr fontId="2" type="noConversion"/>
  </si>
  <si>
    <t>개봉동 영화아이닉스</t>
    <phoneticPr fontId="2" type="noConversion"/>
  </si>
  <si>
    <t>영화아이닉스</t>
    <phoneticPr fontId="2" type="noConversion"/>
  </si>
  <si>
    <t>개봉동 개봉한진타운</t>
    <phoneticPr fontId="2" type="noConversion"/>
  </si>
  <si>
    <t>개봉한진타운</t>
    <phoneticPr fontId="2" type="noConversion"/>
  </si>
  <si>
    <t>110SN</t>
  </si>
  <si>
    <t>148N</t>
  </si>
  <si>
    <t>고척동 삼환로즈빌</t>
    <phoneticPr fontId="2" type="noConversion"/>
  </si>
  <si>
    <t>삼환로즈빌</t>
    <phoneticPr fontId="2" type="noConversion"/>
  </si>
  <si>
    <t>고척동 한효</t>
    <phoneticPr fontId="2" type="noConversion"/>
  </si>
  <si>
    <t>한효</t>
    <phoneticPr fontId="2" type="noConversion"/>
  </si>
  <si>
    <t>89A</t>
  </si>
  <si>
    <t>고척동 동아한신</t>
    <phoneticPr fontId="2" type="noConversion"/>
  </si>
  <si>
    <t>동아한신</t>
    <phoneticPr fontId="2" type="noConversion"/>
  </si>
  <si>
    <t>고척동 센츄리</t>
    <phoneticPr fontId="2" type="noConversion"/>
  </si>
  <si>
    <t>센츄리</t>
    <phoneticPr fontId="2" type="noConversion"/>
  </si>
  <si>
    <t>고척동 청구</t>
    <phoneticPr fontId="2" type="noConversion"/>
  </si>
  <si>
    <t>고척동 우성꿈동산</t>
    <phoneticPr fontId="2" type="noConversion"/>
  </si>
  <si>
    <t>우성꿈동산</t>
    <phoneticPr fontId="2" type="noConversion"/>
  </si>
  <si>
    <t>고척동 고척파크푸르지오</t>
    <phoneticPr fontId="2" type="noConversion"/>
  </si>
  <si>
    <t>고척파크푸르지오</t>
    <phoneticPr fontId="2" type="noConversion"/>
  </si>
  <si>
    <t>고척동 벽산베스트블루밍</t>
    <phoneticPr fontId="2" type="noConversion"/>
  </si>
  <si>
    <t>110D</t>
  </si>
  <si>
    <t>벽산베스트블루밍</t>
    <phoneticPr fontId="2" type="noConversion"/>
  </si>
  <si>
    <t>고척동 산업인</t>
    <phoneticPr fontId="2" type="noConversion"/>
  </si>
  <si>
    <t>47J</t>
  </si>
  <si>
    <t>산업인</t>
    <phoneticPr fontId="2" type="noConversion"/>
  </si>
  <si>
    <t>고척동 삼익2차</t>
    <phoneticPr fontId="2" type="noConversion"/>
  </si>
  <si>
    <t>삼익2차</t>
    <phoneticPr fontId="2" type="noConversion"/>
  </si>
  <si>
    <t>고척동 고척LIG리가</t>
    <phoneticPr fontId="2" type="noConversion"/>
  </si>
  <si>
    <t>고척LIG리가</t>
    <phoneticPr fontId="2" type="noConversion"/>
  </si>
  <si>
    <t>고척동 서울가든</t>
    <phoneticPr fontId="2" type="noConversion"/>
  </si>
  <si>
    <t>고척동 우성현대</t>
    <phoneticPr fontId="2" type="noConversion"/>
  </si>
  <si>
    <t>우성현대</t>
    <phoneticPr fontId="2" type="noConversion"/>
  </si>
  <si>
    <t>고척동 삼익1단지</t>
    <phoneticPr fontId="2" type="noConversion"/>
  </si>
  <si>
    <t>삼익1단지</t>
    <phoneticPr fontId="2" type="noConversion"/>
  </si>
  <si>
    <t>고척동 한일유앤아이</t>
    <phoneticPr fontId="2" type="noConversion"/>
  </si>
  <si>
    <t>한일유앤아이</t>
    <phoneticPr fontId="2" type="noConversion"/>
  </si>
  <si>
    <t>고척동 경남2차(아너스빌)</t>
    <phoneticPr fontId="2" type="noConversion"/>
  </si>
  <si>
    <t>경남2차(아너스빌)</t>
    <phoneticPr fontId="2" type="noConversion"/>
  </si>
  <si>
    <t>고척동 고척대우</t>
    <phoneticPr fontId="2" type="noConversion"/>
  </si>
  <si>
    <t>고척대우</t>
    <phoneticPr fontId="2" type="noConversion"/>
  </si>
  <si>
    <t>고척동 벽산블루밍</t>
    <phoneticPr fontId="2" type="noConversion"/>
  </si>
  <si>
    <t>벽산블루밍</t>
    <phoneticPr fontId="2" type="noConversion"/>
  </si>
  <si>
    <t>구로동 구로주공1차</t>
    <phoneticPr fontId="2" type="noConversion"/>
  </si>
  <si>
    <t>구로주공1차</t>
    <phoneticPr fontId="2" type="noConversion"/>
  </si>
  <si>
    <t>구로동 중앙구로하이츠(685-124)</t>
    <phoneticPr fontId="2" type="noConversion"/>
  </si>
  <si>
    <t>중앙구로하이츠(685-124)</t>
    <phoneticPr fontId="2" type="noConversion"/>
  </si>
  <si>
    <t>구로동 구로두산위브</t>
    <phoneticPr fontId="2" type="noConversion"/>
  </si>
  <si>
    <t>구로두산위브</t>
    <phoneticPr fontId="2" type="noConversion"/>
  </si>
  <si>
    <t>구로동 LG신도림자이</t>
    <phoneticPr fontId="2" type="noConversion"/>
  </si>
  <si>
    <t>LG신도림자이</t>
    <phoneticPr fontId="2" type="noConversion"/>
  </si>
  <si>
    <t>구로동 우성(1058)</t>
    <phoneticPr fontId="2" type="noConversion"/>
  </si>
  <si>
    <t>우성(1058)</t>
    <phoneticPr fontId="2" type="noConversion"/>
  </si>
  <si>
    <t>구로동 신도림롯데</t>
    <phoneticPr fontId="2" type="noConversion"/>
  </si>
  <si>
    <t>신도림롯데</t>
    <phoneticPr fontId="2" type="noConversion"/>
  </si>
  <si>
    <t>구로동 신구로자이(주상복합)</t>
    <phoneticPr fontId="2" type="noConversion"/>
  </si>
  <si>
    <t>111D</t>
  </si>
  <si>
    <t>신구로자이(주상복합)</t>
    <phoneticPr fontId="2" type="noConversion"/>
  </si>
  <si>
    <t>구로동 새솔금호(주상복합)</t>
    <phoneticPr fontId="2" type="noConversion"/>
  </si>
  <si>
    <t>새솔금호(주상복합)</t>
    <phoneticPr fontId="2" type="noConversion"/>
  </si>
  <si>
    <t>구로동 구로현대</t>
    <phoneticPr fontId="2" type="noConversion"/>
  </si>
  <si>
    <t>구로현대</t>
    <phoneticPr fontId="2" type="noConversion"/>
  </si>
  <si>
    <t>구로동 삼성래미안</t>
    <phoneticPr fontId="2" type="noConversion"/>
  </si>
  <si>
    <t>구로동 구로한신1차</t>
    <phoneticPr fontId="2" type="noConversion"/>
  </si>
  <si>
    <t>구로한신1차</t>
    <phoneticPr fontId="2" type="noConversion"/>
  </si>
  <si>
    <t>구로동 구일우성</t>
    <phoneticPr fontId="2" type="noConversion"/>
  </si>
  <si>
    <t>구일우성</t>
    <phoneticPr fontId="2" type="noConversion"/>
  </si>
  <si>
    <t>구로동 현대(상선)</t>
    <phoneticPr fontId="2" type="noConversion"/>
  </si>
  <si>
    <t>현대(상선)</t>
    <phoneticPr fontId="2" type="noConversion"/>
  </si>
  <si>
    <t>구로동 구로주공2차</t>
    <phoneticPr fontId="2" type="noConversion"/>
  </si>
  <si>
    <t>구로주공2차</t>
    <phoneticPr fontId="2" type="noConversion"/>
  </si>
  <si>
    <t>구로동 성호(메이플라워멤버스빌,주상복합)</t>
    <phoneticPr fontId="2" type="noConversion"/>
  </si>
  <si>
    <t>성호(메이플라워멤버스빌,주상복합)</t>
    <phoneticPr fontId="2" type="noConversion"/>
  </si>
  <si>
    <t>구로동 신도림태영타운</t>
    <phoneticPr fontId="2" type="noConversion"/>
  </si>
  <si>
    <t>신도림태영타운</t>
    <phoneticPr fontId="2" type="noConversion"/>
  </si>
  <si>
    <t>구로동 한신휴플러스</t>
    <phoneticPr fontId="2" type="noConversion"/>
  </si>
  <si>
    <t>구로동 구로중앙하이츠(1269)</t>
    <phoneticPr fontId="2" type="noConversion"/>
  </si>
  <si>
    <t>구로중앙하이츠(1269)</t>
    <phoneticPr fontId="2" type="noConversion"/>
  </si>
  <si>
    <t>구로동 우리유앤미</t>
    <phoneticPr fontId="2" type="noConversion"/>
  </si>
  <si>
    <t>구로동 우방</t>
    <phoneticPr fontId="2" type="noConversion"/>
  </si>
  <si>
    <t>구로동 럭키</t>
    <phoneticPr fontId="2" type="noConversion"/>
  </si>
  <si>
    <t>럭키</t>
    <phoneticPr fontId="2" type="noConversion"/>
  </si>
  <si>
    <t>구로동 한일유앤아이</t>
    <phoneticPr fontId="2" type="noConversion"/>
  </si>
  <si>
    <t>구로동 극동</t>
    <phoneticPr fontId="2" type="noConversion"/>
  </si>
  <si>
    <t>68A</t>
  </si>
  <si>
    <t>구로동 구로두산</t>
    <phoneticPr fontId="2" type="noConversion"/>
  </si>
  <si>
    <t>구로두산</t>
    <phoneticPr fontId="2" type="noConversion"/>
  </si>
  <si>
    <t>구로동 구로우성</t>
    <phoneticPr fontId="2" type="noConversion"/>
  </si>
  <si>
    <t>구로우성</t>
    <phoneticPr fontId="2" type="noConversion"/>
  </si>
  <si>
    <t>구로동 현대(74-30)</t>
    <phoneticPr fontId="2" type="noConversion"/>
  </si>
  <si>
    <t>현대(74-30)</t>
    <phoneticPr fontId="2" type="noConversion"/>
  </si>
  <si>
    <t>구로동 이화우성</t>
    <phoneticPr fontId="2" type="noConversion"/>
  </si>
  <si>
    <t>이화우성</t>
    <phoneticPr fontId="2" type="noConversion"/>
  </si>
  <si>
    <t>구로동 신도림현대</t>
    <phoneticPr fontId="2" type="noConversion"/>
  </si>
  <si>
    <t>신도림현대</t>
    <phoneticPr fontId="2" type="noConversion"/>
  </si>
  <si>
    <t>구로동 다솜금호</t>
    <phoneticPr fontId="2" type="noConversion"/>
  </si>
  <si>
    <t>다솜금호</t>
    <phoneticPr fontId="2" type="noConversion"/>
  </si>
  <si>
    <t>구로동 신성미소지움</t>
    <phoneticPr fontId="2" type="noConversion"/>
  </si>
  <si>
    <t>신성미소지움</t>
    <phoneticPr fontId="2" type="noConversion"/>
  </si>
  <si>
    <t>구로동 현대연예인</t>
    <phoneticPr fontId="2" type="noConversion"/>
  </si>
  <si>
    <t>현대연예인</t>
    <phoneticPr fontId="2" type="noConversion"/>
  </si>
  <si>
    <t>구로동 보광</t>
    <phoneticPr fontId="2" type="noConversion"/>
  </si>
  <si>
    <t>보광</t>
    <phoneticPr fontId="2" type="noConversion"/>
  </si>
  <si>
    <t>궁동 우신</t>
    <phoneticPr fontId="2" type="noConversion"/>
  </si>
  <si>
    <t>우신</t>
    <phoneticPr fontId="2" type="noConversion"/>
  </si>
  <si>
    <t>신도림동 우성2차</t>
    <phoneticPr fontId="2" type="noConversion"/>
  </si>
  <si>
    <t>신도림동 미성</t>
    <phoneticPr fontId="2" type="noConversion"/>
  </si>
  <si>
    <t>신도림동 신도림동아3차</t>
    <phoneticPr fontId="2" type="noConversion"/>
  </si>
  <si>
    <t>신도림동아3차</t>
    <phoneticPr fontId="2" type="noConversion"/>
  </si>
  <si>
    <t>신도림동 신도림SK뷰(주상복합)</t>
    <phoneticPr fontId="2" type="noConversion"/>
  </si>
  <si>
    <t>신도림SK뷰(주상복합)</t>
    <phoneticPr fontId="2" type="noConversion"/>
  </si>
  <si>
    <t>신도림동 신도림7차e-편한세상</t>
    <phoneticPr fontId="2" type="noConversion"/>
  </si>
  <si>
    <t>신도림7차e-편한세상</t>
    <phoneticPr fontId="2" type="noConversion"/>
  </si>
  <si>
    <t>신도림동 신도림동아2차</t>
    <phoneticPr fontId="2" type="noConversion"/>
  </si>
  <si>
    <t>신도림동아2차</t>
    <phoneticPr fontId="2" type="noConversion"/>
  </si>
  <si>
    <t>신도림동 신도림5차e-편한세상</t>
    <phoneticPr fontId="2" type="noConversion"/>
  </si>
  <si>
    <t>신도림5차e-편한세상</t>
    <phoneticPr fontId="2" type="noConversion"/>
  </si>
  <si>
    <t>신도림동 신도림동아1차</t>
    <phoneticPr fontId="2" type="noConversion"/>
  </si>
  <si>
    <t>신도림동아1차</t>
    <phoneticPr fontId="2" type="noConversion"/>
  </si>
  <si>
    <t>신도림동 신도림우성3차</t>
    <phoneticPr fontId="2" type="noConversion"/>
  </si>
  <si>
    <t>신도림우성3차</t>
    <phoneticPr fontId="2" type="noConversion"/>
  </si>
  <si>
    <t>신도림동 신도림4차e-편한세상</t>
    <phoneticPr fontId="2" type="noConversion"/>
  </si>
  <si>
    <t>신도림4차e-편한세상</t>
    <phoneticPr fontId="2" type="noConversion"/>
  </si>
  <si>
    <t>신도림동 디큐브시티(주상복합)</t>
    <phoneticPr fontId="2" type="noConversion"/>
  </si>
  <si>
    <t>디큐브시티(주상복합)</t>
    <phoneticPr fontId="2" type="noConversion"/>
  </si>
  <si>
    <t>신도림동 신도림대림3차(e편한세상)</t>
    <phoneticPr fontId="2" type="noConversion"/>
  </si>
  <si>
    <t>신도림대림3차(e편한세상)</t>
    <phoneticPr fontId="2" type="noConversion"/>
  </si>
  <si>
    <t>신도림동 신도림대림1,2차(e편한세상)</t>
    <phoneticPr fontId="2" type="noConversion"/>
  </si>
  <si>
    <t>신도림대림1,2차(e편한세상)</t>
    <phoneticPr fontId="2" type="noConversion"/>
  </si>
  <si>
    <t>신도림동 현대</t>
    <phoneticPr fontId="2" type="noConversion"/>
  </si>
  <si>
    <t>오류동 현대</t>
    <phoneticPr fontId="2" type="noConversion"/>
  </si>
  <si>
    <t>오류동 영풍마드레빌</t>
    <phoneticPr fontId="2" type="noConversion"/>
  </si>
  <si>
    <t>오류동 서울가든</t>
    <phoneticPr fontId="2" type="noConversion"/>
  </si>
  <si>
    <t>오류동 라인</t>
    <phoneticPr fontId="2" type="noConversion"/>
  </si>
  <si>
    <t>오류동 오류푸르지오</t>
    <phoneticPr fontId="2" type="noConversion"/>
  </si>
  <si>
    <t>오류푸르지오</t>
    <phoneticPr fontId="2" type="noConversion"/>
  </si>
  <si>
    <t>오류동 동부골든</t>
    <phoneticPr fontId="2" type="noConversion"/>
  </si>
  <si>
    <t>동부골든</t>
    <phoneticPr fontId="2" type="noConversion"/>
  </si>
  <si>
    <t>오류동 삼천리</t>
    <phoneticPr fontId="2" type="noConversion"/>
  </si>
  <si>
    <t>삼천리</t>
    <phoneticPr fontId="2" type="noConversion"/>
  </si>
  <si>
    <t>오류동 경남아너스빌</t>
    <phoneticPr fontId="2" type="noConversion"/>
  </si>
  <si>
    <t>오류동 동부2차</t>
    <phoneticPr fontId="2" type="noConversion"/>
  </si>
  <si>
    <t>동부2차</t>
    <phoneticPr fontId="2" type="noConversion"/>
  </si>
  <si>
    <t>오류동 동부1차</t>
    <phoneticPr fontId="2" type="noConversion"/>
  </si>
  <si>
    <t>동부1차</t>
    <phoneticPr fontId="2" type="noConversion"/>
  </si>
  <si>
    <t>오류동 금강</t>
    <phoneticPr fontId="2" type="noConversion"/>
  </si>
  <si>
    <t>금강</t>
    <phoneticPr fontId="2" type="noConversion"/>
  </si>
  <si>
    <t>오류동 한신플러스타운</t>
    <phoneticPr fontId="2" type="noConversion"/>
  </si>
  <si>
    <t>한신플러스타운</t>
    <phoneticPr fontId="2" type="noConversion"/>
  </si>
  <si>
    <t>오류동 금강수목원</t>
    <phoneticPr fontId="2" type="noConversion"/>
  </si>
  <si>
    <t>금강수목원</t>
    <phoneticPr fontId="2" type="noConversion"/>
  </si>
  <si>
    <t>온수동 온수힐스테이트</t>
    <phoneticPr fontId="2" type="noConversion"/>
  </si>
  <si>
    <t>온수힐스테이트</t>
    <phoneticPr fontId="2" type="noConversion"/>
  </si>
  <si>
    <t>온수동 성원</t>
    <phoneticPr fontId="2" type="noConversion"/>
  </si>
  <si>
    <t>온수동 대흥</t>
    <phoneticPr fontId="2" type="noConversion"/>
  </si>
  <si>
    <t>대흥</t>
    <phoneticPr fontId="2" type="noConversion"/>
  </si>
  <si>
    <t>온수동 동진</t>
    <phoneticPr fontId="2" type="noConversion"/>
  </si>
  <si>
    <t>천왕동 천왕이펜하우스2단지</t>
    <phoneticPr fontId="2" type="noConversion"/>
  </si>
  <si>
    <t>천왕이펜하우스2단지</t>
    <phoneticPr fontId="2" type="noConversion"/>
  </si>
  <si>
    <t>천왕동 천왕연지타운1단지</t>
    <phoneticPr fontId="2" type="noConversion"/>
  </si>
  <si>
    <t>천왕연지타운1단지</t>
    <phoneticPr fontId="2" type="noConversion"/>
  </si>
  <si>
    <t>119A</t>
    <phoneticPr fontId="2" type="noConversion"/>
  </si>
  <si>
    <t>천왕동 천왕이펜하우스6단지</t>
    <phoneticPr fontId="2" type="noConversion"/>
  </si>
  <si>
    <t>천왕이펜하우스6단지</t>
    <phoneticPr fontId="2" type="noConversion"/>
  </si>
  <si>
    <t>천왕동 천왕연지타운2단지</t>
    <phoneticPr fontId="2" type="noConversion"/>
  </si>
  <si>
    <t>112G</t>
    <phoneticPr fontId="2" type="noConversion"/>
  </si>
  <si>
    <t>천왕연지타운2단지</t>
    <phoneticPr fontId="2" type="noConversion"/>
  </si>
  <si>
    <t>천왕동 천왕이펜하우스5단지</t>
    <phoneticPr fontId="2" type="noConversion"/>
  </si>
  <si>
    <t>천왕이펜하우스5단지</t>
    <phoneticPr fontId="2" type="noConversion"/>
  </si>
  <si>
    <t>천왕동 천왕이펜하우스1단지</t>
    <phoneticPr fontId="2" type="noConversion"/>
  </si>
  <si>
    <t>85D</t>
    <phoneticPr fontId="2" type="noConversion"/>
  </si>
  <si>
    <t>천왕이펜하우스1단지</t>
    <phoneticPr fontId="2" type="noConversion"/>
  </si>
  <si>
    <t>천왕동 천왕이펜하우스4단지</t>
    <phoneticPr fontId="2" type="noConversion"/>
  </si>
  <si>
    <t>천왕이펜하우스4단지</t>
    <phoneticPr fontId="2" type="noConversion"/>
  </si>
  <si>
    <t>천왕동 천왕이펜하우스3단지</t>
    <phoneticPr fontId="2" type="noConversion"/>
  </si>
  <si>
    <t>천왕이펜하우스3단지</t>
    <phoneticPr fontId="2" type="noConversion"/>
  </si>
  <si>
    <t>항동 서울수목원현대홈타운스위트</t>
    <phoneticPr fontId="2" type="noConversion"/>
  </si>
  <si>
    <t>서울수목원현대홈타운스위트</t>
    <phoneticPr fontId="2" type="noConversion"/>
  </si>
  <si>
    <t>항동 우남퍼스트빌더센트럴</t>
    <phoneticPr fontId="2" type="noConversion"/>
  </si>
  <si>
    <t>우남퍼스트빌더센트럴</t>
    <phoneticPr fontId="2" type="noConversion"/>
  </si>
  <si>
    <t>항동 하버라인3단지</t>
    <phoneticPr fontId="2" type="noConversion"/>
  </si>
  <si>
    <t>하버라인3단지</t>
    <phoneticPr fontId="2" type="noConversion"/>
  </si>
  <si>
    <t>119A</t>
  </si>
  <si>
    <t>항동 항동제일풍경채포레스트</t>
    <phoneticPr fontId="2" type="noConversion"/>
  </si>
  <si>
    <t>항동제일풍경채포레스트</t>
    <phoneticPr fontId="2" type="noConversion"/>
  </si>
  <si>
    <t>항동 항동중흥S-클래스베르데카운티</t>
    <phoneticPr fontId="2" type="noConversion"/>
  </si>
  <si>
    <t>항동중흥S-클래스베르데카운티</t>
    <phoneticPr fontId="2" type="noConversion"/>
  </si>
  <si>
    <t>항동 하버라인2단지</t>
    <phoneticPr fontId="2" type="noConversion"/>
  </si>
  <si>
    <t>하버라인2단지</t>
    <phoneticPr fontId="2" type="noConversion"/>
  </si>
  <si>
    <t>118A</t>
  </si>
  <si>
    <t>항동 하버라인4단지</t>
    <phoneticPr fontId="2" type="noConversion"/>
  </si>
  <si>
    <t>하버라인4단지</t>
    <phoneticPr fontId="2" type="noConversion"/>
  </si>
  <si>
    <t>항동 한양수자인에듀힐즈</t>
    <phoneticPr fontId="2" type="noConversion"/>
  </si>
  <si>
    <t>한양수자인에듀힐즈</t>
    <phoneticPr fontId="2" type="noConversion"/>
  </si>
  <si>
    <t>서울시 금천구</t>
  </si>
  <si>
    <t>가산동 두산위브</t>
    <phoneticPr fontId="2" type="noConversion"/>
  </si>
  <si>
    <t>가산동 삼익</t>
    <phoneticPr fontId="2" type="noConversion"/>
  </si>
  <si>
    <t>독산동 주공14단지</t>
    <phoneticPr fontId="2" type="noConversion"/>
  </si>
  <si>
    <t>주공14단지</t>
    <phoneticPr fontId="2" type="noConversion"/>
  </si>
  <si>
    <t>59N</t>
  </si>
  <si>
    <t>독산동 신도브래뉴</t>
    <phoneticPr fontId="2" type="noConversion"/>
  </si>
  <si>
    <t>신도브래뉴</t>
    <phoneticPr fontId="2" type="noConversion"/>
  </si>
  <si>
    <t>독산동 독산중앙하이츠빌</t>
    <phoneticPr fontId="2" type="noConversion"/>
  </si>
  <si>
    <t>독산중앙하이츠빌</t>
    <phoneticPr fontId="2" type="noConversion"/>
  </si>
  <si>
    <t>독산동 e편한세상독산더타워(주상복합)</t>
    <phoneticPr fontId="2" type="noConversion"/>
  </si>
  <si>
    <t>e편한세상독산더타워(주상복합)</t>
    <phoneticPr fontId="2" type="noConversion"/>
  </si>
  <si>
    <t>독산동 롯데캐슬골드파크2차(주상복합)</t>
    <phoneticPr fontId="2" type="noConversion"/>
  </si>
  <si>
    <t>롯데캐슬골드파크2차(주상복합)</t>
    <phoneticPr fontId="2" type="noConversion"/>
  </si>
  <si>
    <t>독산동 롯데캐슬골드파크1차</t>
    <phoneticPr fontId="2" type="noConversion"/>
  </si>
  <si>
    <t>롯데캐슬골드파크1차</t>
    <phoneticPr fontId="2" type="noConversion"/>
  </si>
  <si>
    <t>독산동 독산현대</t>
    <phoneticPr fontId="2" type="noConversion"/>
  </si>
  <si>
    <t>독산현대</t>
    <phoneticPr fontId="2" type="noConversion"/>
  </si>
  <si>
    <t>독산동 금천현대</t>
    <phoneticPr fontId="2" type="noConversion"/>
  </si>
  <si>
    <t>금천현대</t>
    <phoneticPr fontId="2" type="noConversion"/>
  </si>
  <si>
    <t>독산동 독산역롯데캐슬(민간임대)</t>
    <phoneticPr fontId="2" type="noConversion"/>
  </si>
  <si>
    <t>독산역롯데캐슬(민간임대)</t>
    <phoneticPr fontId="2" type="noConversion"/>
  </si>
  <si>
    <t>121A</t>
  </si>
  <si>
    <t>독산동 진도3차</t>
    <phoneticPr fontId="2" type="noConversion"/>
  </si>
  <si>
    <t>진도3차</t>
    <phoneticPr fontId="2" type="noConversion"/>
  </si>
  <si>
    <t>독산동 한신</t>
    <phoneticPr fontId="2" type="noConversion"/>
  </si>
  <si>
    <t>독산동 금천롯데캐슬골드파크3차(주상복합)</t>
    <phoneticPr fontId="2" type="noConversion"/>
  </si>
  <si>
    <t>84B-1</t>
  </si>
  <si>
    <t>금천롯데캐슬골드파크3차(주상복합)</t>
    <phoneticPr fontId="2" type="noConversion"/>
  </si>
  <si>
    <t>독산동 한양수자인</t>
    <phoneticPr fontId="2" type="noConversion"/>
  </si>
  <si>
    <t>한양수자인</t>
    <phoneticPr fontId="2" type="noConversion"/>
  </si>
  <si>
    <t>시흥동 건영1차</t>
    <phoneticPr fontId="2" type="noConversion"/>
  </si>
  <si>
    <t>시흥동 월드메르디앙</t>
    <phoneticPr fontId="2" type="noConversion"/>
  </si>
  <si>
    <t>월드메르디앙</t>
    <phoneticPr fontId="2" type="noConversion"/>
  </si>
  <si>
    <t>시흥동 관악우방</t>
    <phoneticPr fontId="2" type="noConversion"/>
  </si>
  <si>
    <t>관악우방</t>
    <phoneticPr fontId="2" type="noConversion"/>
  </si>
  <si>
    <t>시흥동 현대(982)</t>
    <phoneticPr fontId="2" type="noConversion"/>
  </si>
  <si>
    <t>현대(982)</t>
    <phoneticPr fontId="2" type="noConversion"/>
  </si>
  <si>
    <t>시흥동 벽산1단지</t>
    <phoneticPr fontId="2" type="noConversion"/>
  </si>
  <si>
    <t>벽산1단지</t>
    <phoneticPr fontId="2" type="noConversion"/>
  </si>
  <si>
    <t>시흥동 관악산신도브래뉴</t>
    <phoneticPr fontId="2" type="noConversion"/>
  </si>
  <si>
    <t>관악산신도브래뉴</t>
    <phoneticPr fontId="2" type="noConversion"/>
  </si>
  <si>
    <t>시흥동 시흥베르빌</t>
    <phoneticPr fontId="2" type="noConversion"/>
  </si>
  <si>
    <t>시흥베르빌</t>
    <phoneticPr fontId="2" type="noConversion"/>
  </si>
  <si>
    <t>시흥동 럭키</t>
    <phoneticPr fontId="2" type="noConversion"/>
  </si>
  <si>
    <t>70C</t>
    <phoneticPr fontId="2" type="noConversion"/>
  </si>
  <si>
    <t>86C</t>
    <phoneticPr fontId="2" type="noConversion"/>
  </si>
  <si>
    <t>시흥동 시흥중앙하이츠</t>
    <phoneticPr fontId="2" type="noConversion"/>
  </si>
  <si>
    <t>시흥중앙하이츠</t>
    <phoneticPr fontId="2" type="noConversion"/>
  </si>
  <si>
    <t>시흥동 벽산타운3단지</t>
    <phoneticPr fontId="2" type="noConversion"/>
  </si>
  <si>
    <t>벽산타운3단지</t>
    <phoneticPr fontId="2" type="noConversion"/>
  </si>
  <si>
    <t>시흥동 삼익</t>
    <phoneticPr fontId="2" type="noConversion"/>
  </si>
  <si>
    <t>시흥동 건영2차</t>
    <phoneticPr fontId="2" type="noConversion"/>
  </si>
  <si>
    <t>시흥동 무지개</t>
    <phoneticPr fontId="2" type="noConversion"/>
  </si>
  <si>
    <t>58A</t>
    <phoneticPr fontId="2" type="noConversion"/>
  </si>
  <si>
    <t>무지개</t>
    <phoneticPr fontId="2" type="noConversion"/>
  </si>
  <si>
    <t>73C</t>
    <phoneticPr fontId="2" type="noConversion"/>
  </si>
  <si>
    <t>시흥동 벽산5단지</t>
    <phoneticPr fontId="2" type="noConversion"/>
  </si>
  <si>
    <t>벽산5단지</t>
    <phoneticPr fontId="2" type="noConversion"/>
  </si>
  <si>
    <t>시흥동 남서울힐스테이트</t>
    <phoneticPr fontId="2" type="noConversion"/>
  </si>
  <si>
    <t>남서울힐스테이트</t>
    <phoneticPr fontId="2" type="noConversion"/>
  </si>
  <si>
    <t>시흥동 성지</t>
    <phoneticPr fontId="2" type="noConversion"/>
  </si>
  <si>
    <t>성지</t>
  </si>
  <si>
    <t>서울시 강북구</t>
  </si>
  <si>
    <t>미아동 현대성우(주상복합)</t>
    <phoneticPr fontId="2" type="noConversion"/>
  </si>
  <si>
    <t>현대성우(주상복합)</t>
    <phoneticPr fontId="2" type="noConversion"/>
  </si>
  <si>
    <t>미아동 두산위브트레지움</t>
    <phoneticPr fontId="2" type="noConversion"/>
  </si>
  <si>
    <t>84D</t>
  </si>
  <si>
    <t>미아동 미아한일유앤아이</t>
    <phoneticPr fontId="2" type="noConversion"/>
  </si>
  <si>
    <t>미아한일유앤아이</t>
    <phoneticPr fontId="2" type="noConversion"/>
  </si>
  <si>
    <t>미아동 래미안트리베라1차</t>
    <phoneticPr fontId="2" type="noConversion"/>
  </si>
  <si>
    <t>래미안트리베라1차</t>
    <phoneticPr fontId="2" type="noConversion"/>
  </si>
  <si>
    <t>미아동 한화포레나미아</t>
    <phoneticPr fontId="2" type="noConversion"/>
  </si>
  <si>
    <t>한화포레나미아</t>
    <phoneticPr fontId="2" type="noConversion"/>
  </si>
  <si>
    <t>미아동 꿈의숲한신더휴</t>
    <phoneticPr fontId="2" type="noConversion"/>
  </si>
  <si>
    <t>꿈의숲한신더휴</t>
    <phoneticPr fontId="2" type="noConversion"/>
  </si>
  <si>
    <t>미아동 북서울자이폴라리스</t>
    <phoneticPr fontId="2" type="noConversion"/>
  </si>
  <si>
    <t>북서울자이폴라리스</t>
    <phoneticPr fontId="2" type="noConversion"/>
  </si>
  <si>
    <t>미아동 미아래미안1차</t>
    <phoneticPr fontId="2" type="noConversion"/>
  </si>
  <si>
    <t>미아래미안1차</t>
    <phoneticPr fontId="2" type="noConversion"/>
  </si>
  <si>
    <t>미아동 벽산라이브파크</t>
    <phoneticPr fontId="2" type="noConversion"/>
  </si>
  <si>
    <t>벽산라이브파크</t>
    <phoneticPr fontId="2" type="noConversion"/>
  </si>
  <si>
    <t>미아동 삼각산아이원</t>
    <phoneticPr fontId="2" type="noConversion"/>
  </si>
  <si>
    <t>삼각산아이원</t>
    <phoneticPr fontId="2" type="noConversion"/>
  </si>
  <si>
    <t>미아동 송천센트레빌</t>
    <phoneticPr fontId="2" type="noConversion"/>
  </si>
  <si>
    <t>송천센트레빌</t>
    <phoneticPr fontId="2" type="noConversion"/>
  </si>
  <si>
    <t>미아동 꿈의숲해링턴플레이스</t>
    <phoneticPr fontId="2" type="noConversion"/>
  </si>
  <si>
    <t>꿈의숲해링턴플레이스</t>
    <phoneticPr fontId="2" type="noConversion"/>
  </si>
  <si>
    <t>미아동 경남아너스빌(1356)</t>
    <phoneticPr fontId="2" type="noConversion"/>
  </si>
  <si>
    <t>경남아너스빌(1356)</t>
    <phoneticPr fontId="2" type="noConversion"/>
  </si>
  <si>
    <t>미아동 미아동부센트레빌</t>
    <phoneticPr fontId="2" type="noConversion"/>
  </si>
  <si>
    <t>미아동부센트레빌</t>
    <phoneticPr fontId="2" type="noConversion"/>
  </si>
  <si>
    <t>미아동 경남아너스빌(796)</t>
    <phoneticPr fontId="2" type="noConversion"/>
  </si>
  <si>
    <t>경남아너스빌(796)</t>
    <phoneticPr fontId="2" type="noConversion"/>
  </si>
  <si>
    <t>미아동 SK북한산시티</t>
    <phoneticPr fontId="2" type="noConversion"/>
  </si>
  <si>
    <t>SK북한산시티</t>
    <phoneticPr fontId="2" type="noConversion"/>
  </si>
  <si>
    <t>미아동 삼성래미안트리베라2차</t>
    <phoneticPr fontId="2" type="noConversion"/>
  </si>
  <si>
    <t>삼성래미안트리베라2차</t>
    <phoneticPr fontId="2" type="noConversion"/>
  </si>
  <si>
    <t>미아동 꿈의숲롯데캐슬</t>
    <phoneticPr fontId="2" type="noConversion"/>
  </si>
  <si>
    <t>꿈의숲롯데캐슬</t>
    <phoneticPr fontId="2" type="noConversion"/>
  </si>
  <si>
    <t>미아동 미아현대</t>
    <phoneticPr fontId="2" type="noConversion"/>
  </si>
  <si>
    <t>미아현대</t>
    <phoneticPr fontId="2" type="noConversion"/>
  </si>
  <si>
    <t>번동 삼성</t>
    <phoneticPr fontId="2" type="noConversion"/>
  </si>
  <si>
    <t>번동 한솔솔파크</t>
    <phoneticPr fontId="2" type="noConversion"/>
  </si>
  <si>
    <t>한솔솔파크</t>
    <phoneticPr fontId="2" type="noConversion"/>
  </si>
  <si>
    <t>번동 기산그린</t>
    <phoneticPr fontId="2" type="noConversion"/>
  </si>
  <si>
    <t>기산그린</t>
    <phoneticPr fontId="2" type="noConversion"/>
  </si>
  <si>
    <t>번동 번동솔그린</t>
    <phoneticPr fontId="2" type="noConversion"/>
  </si>
  <si>
    <t>번동솔그린</t>
    <phoneticPr fontId="2" type="noConversion"/>
  </si>
  <si>
    <t>번동 오동공원현대홈타운</t>
    <phoneticPr fontId="2" type="noConversion"/>
  </si>
  <si>
    <t>오동공원현대홈타운</t>
    <phoneticPr fontId="2" type="noConversion"/>
  </si>
  <si>
    <t>번동 번동한양</t>
    <phoneticPr fontId="2" type="noConversion"/>
  </si>
  <si>
    <t>번동한양</t>
    <phoneticPr fontId="2" type="noConversion"/>
  </si>
  <si>
    <t>번동 금호</t>
    <phoneticPr fontId="2" type="noConversion"/>
  </si>
  <si>
    <t>81N</t>
  </si>
  <si>
    <t>번동 수유역두산위브</t>
    <phoneticPr fontId="2" type="noConversion"/>
  </si>
  <si>
    <t>수유역두산위브</t>
    <phoneticPr fontId="2" type="noConversion"/>
  </si>
  <si>
    <t>번동 신원</t>
    <phoneticPr fontId="2" type="noConversion"/>
  </si>
  <si>
    <t>신원</t>
    <phoneticPr fontId="2" type="noConversion"/>
  </si>
  <si>
    <t>번동 번동한진(꿈의숲)</t>
    <phoneticPr fontId="2" type="noConversion"/>
  </si>
  <si>
    <t>번동한진(꿈의숲)</t>
    <phoneticPr fontId="2" type="noConversion"/>
  </si>
  <si>
    <t>번동 번동주공1단지</t>
    <phoneticPr fontId="2" type="noConversion"/>
  </si>
  <si>
    <t>번동주공1단지</t>
    <phoneticPr fontId="2" type="noConversion"/>
  </si>
  <si>
    <t>번동 번동주공4단지</t>
    <phoneticPr fontId="2" type="noConversion"/>
  </si>
  <si>
    <t>번동주공4단지</t>
    <phoneticPr fontId="2" type="noConversion"/>
  </si>
  <si>
    <t>번동 해모로</t>
    <phoneticPr fontId="2" type="noConversion"/>
  </si>
  <si>
    <t>해모로</t>
    <phoneticPr fontId="2" type="noConversion"/>
  </si>
  <si>
    <t>수유동 극동</t>
    <phoneticPr fontId="2" type="noConversion"/>
  </si>
  <si>
    <t>수유동 칸타빌수유팰리스</t>
    <phoneticPr fontId="2" type="noConversion"/>
  </si>
  <si>
    <t>38A1</t>
  </si>
  <si>
    <t>칸타빌수유팰리스</t>
    <phoneticPr fontId="2" type="noConversion"/>
  </si>
  <si>
    <t>수유동 수유벽산1차</t>
    <phoneticPr fontId="2" type="noConversion"/>
  </si>
  <si>
    <t>수유벽산1차</t>
    <phoneticPr fontId="2" type="noConversion"/>
  </si>
  <si>
    <t>105N</t>
  </si>
  <si>
    <t>수유동 수유래미안</t>
    <phoneticPr fontId="2" type="noConversion"/>
  </si>
  <si>
    <t>수유래미안</t>
    <phoneticPr fontId="2" type="noConversion"/>
  </si>
  <si>
    <t>수유동 에피소드수유838(민간임대,주상복합)</t>
    <phoneticPr fontId="2" type="noConversion"/>
  </si>
  <si>
    <t>21E</t>
  </si>
  <si>
    <t>에피소드수유838(민간임대,주상복합)</t>
    <phoneticPr fontId="2" type="noConversion"/>
  </si>
  <si>
    <t>우이동 성원</t>
    <phoneticPr fontId="2" type="noConversion"/>
  </si>
  <si>
    <t>우이동 대우</t>
    <phoneticPr fontId="2" type="noConversion"/>
  </si>
  <si>
    <t>서울시 도봉구</t>
  </si>
  <si>
    <t>도봉동 극동</t>
    <phoneticPr fontId="2" type="noConversion"/>
  </si>
  <si>
    <t>도봉동 럭키</t>
    <phoneticPr fontId="2" type="noConversion"/>
  </si>
  <si>
    <t>도봉동 도봉유원</t>
    <phoneticPr fontId="2" type="noConversion"/>
  </si>
  <si>
    <t>도봉유원</t>
    <phoneticPr fontId="2" type="noConversion"/>
  </si>
  <si>
    <t>도봉동 래미안도봉</t>
    <phoneticPr fontId="2" type="noConversion"/>
  </si>
  <si>
    <t>래미안도봉</t>
    <phoneticPr fontId="2" type="noConversion"/>
  </si>
  <si>
    <t>도봉동 동아에코빌</t>
    <phoneticPr fontId="2" type="noConversion"/>
  </si>
  <si>
    <t>113N</t>
    <phoneticPr fontId="2" type="noConversion"/>
  </si>
  <si>
    <t>도봉동 도봉파크빌3단지</t>
    <phoneticPr fontId="2" type="noConversion"/>
  </si>
  <si>
    <t>도봉파크빌3단지</t>
    <phoneticPr fontId="2" type="noConversion"/>
  </si>
  <si>
    <t>도봉동 서원</t>
    <phoneticPr fontId="2" type="noConversion"/>
  </si>
  <si>
    <t>54A</t>
    <phoneticPr fontId="2" type="noConversion"/>
  </si>
  <si>
    <t>서원</t>
    <phoneticPr fontId="2" type="noConversion"/>
  </si>
  <si>
    <t>도봉동 도봉한신</t>
    <phoneticPr fontId="2" type="noConversion"/>
  </si>
  <si>
    <t>도봉한신</t>
    <phoneticPr fontId="2" type="noConversion"/>
  </si>
  <si>
    <t>도봉동 삼환도봉</t>
    <phoneticPr fontId="2" type="noConversion"/>
  </si>
  <si>
    <t>삼환도봉</t>
    <phoneticPr fontId="2" type="noConversion"/>
  </si>
  <si>
    <t>도봉동 서울가든</t>
    <phoneticPr fontId="2" type="noConversion"/>
  </si>
  <si>
    <t>방학동 대상타운현대</t>
    <phoneticPr fontId="2" type="noConversion"/>
  </si>
  <si>
    <t>대상타운현대</t>
    <phoneticPr fontId="2" type="noConversion"/>
  </si>
  <si>
    <t>방학동 이에스에이(주상복합)</t>
    <phoneticPr fontId="2" type="noConversion"/>
  </si>
  <si>
    <t>이에스에이(주상복합)</t>
    <phoneticPr fontId="2" type="noConversion"/>
  </si>
  <si>
    <t>방학동 벽산1차</t>
    <phoneticPr fontId="2" type="noConversion"/>
  </si>
  <si>
    <t>벽산1차</t>
    <phoneticPr fontId="2" type="noConversion"/>
  </si>
  <si>
    <t>방학동 청구</t>
    <phoneticPr fontId="2" type="noConversion"/>
  </si>
  <si>
    <t>방학동 대원그린</t>
    <phoneticPr fontId="2" type="noConversion"/>
  </si>
  <si>
    <t>대원그린</t>
    <phoneticPr fontId="2" type="noConversion"/>
  </si>
  <si>
    <t>방학동 벽산2차</t>
    <phoneticPr fontId="2" type="noConversion"/>
  </si>
  <si>
    <t>벽산2차</t>
    <phoneticPr fontId="2" type="noConversion"/>
  </si>
  <si>
    <t>방학동 동양크레오</t>
    <phoneticPr fontId="2" type="noConversion"/>
  </si>
  <si>
    <t>동양크레오</t>
    <phoneticPr fontId="2" type="noConversion"/>
  </si>
  <si>
    <t>109A2</t>
  </si>
  <si>
    <t>방학동 성원</t>
    <phoneticPr fontId="2" type="noConversion"/>
  </si>
  <si>
    <t>방학동 삼익세라믹</t>
    <phoneticPr fontId="2" type="noConversion"/>
  </si>
  <si>
    <t>삼익세라믹</t>
    <phoneticPr fontId="2" type="noConversion"/>
  </si>
  <si>
    <t>방학동 신동아4단지</t>
    <phoneticPr fontId="2" type="noConversion"/>
  </si>
  <si>
    <t>신동아4단지</t>
    <phoneticPr fontId="2" type="noConversion"/>
  </si>
  <si>
    <t>방학동 도봉롯데캐슬골든파크(민간임대)</t>
    <phoneticPr fontId="2" type="noConversion"/>
  </si>
  <si>
    <t>도봉롯데캐슬골든파크(민간임대)</t>
    <phoneticPr fontId="2" type="noConversion"/>
  </si>
  <si>
    <t>방학동 방학삼성래미안1단지</t>
    <phoneticPr fontId="2" type="noConversion"/>
  </si>
  <si>
    <t>방학삼성래미안1단지</t>
    <phoneticPr fontId="2" type="noConversion"/>
  </si>
  <si>
    <t>방학동 한화,성원</t>
    <phoneticPr fontId="2" type="noConversion"/>
  </si>
  <si>
    <t>한화,성원</t>
    <phoneticPr fontId="2" type="noConversion"/>
  </si>
  <si>
    <t>방학동 신우</t>
    <phoneticPr fontId="2" type="noConversion"/>
  </si>
  <si>
    <t>신우</t>
    <phoneticPr fontId="2" type="noConversion"/>
  </si>
  <si>
    <t>방학동 우성2차</t>
    <phoneticPr fontId="2" type="noConversion"/>
  </si>
  <si>
    <t>방학동 우성1차</t>
    <phoneticPr fontId="2" type="noConversion"/>
  </si>
  <si>
    <t>방학동 이에스에이2(주상복합)</t>
    <phoneticPr fontId="2" type="noConversion"/>
  </si>
  <si>
    <t>이에스에이2(주상복합)</t>
    <phoneticPr fontId="2" type="noConversion"/>
  </si>
  <si>
    <t>방학동 방학삼성래미안2단지</t>
    <phoneticPr fontId="2" type="noConversion"/>
  </si>
  <si>
    <t>방학삼성래미안2단지</t>
    <phoneticPr fontId="2" type="noConversion"/>
  </si>
  <si>
    <t>방학동 동부센트레빌</t>
    <phoneticPr fontId="2" type="noConversion"/>
  </si>
  <si>
    <t>방학동 신동아3단지</t>
    <phoneticPr fontId="2" type="noConversion"/>
  </si>
  <si>
    <t>96A</t>
  </si>
  <si>
    <t>신동아3단지</t>
    <phoneticPr fontId="2" type="noConversion"/>
  </si>
  <si>
    <t>방학동 신동아2단지</t>
    <phoneticPr fontId="2" type="noConversion"/>
  </si>
  <si>
    <t>신동아2단지</t>
    <phoneticPr fontId="2" type="noConversion"/>
  </si>
  <si>
    <t>방학동 신동아1단지</t>
    <phoneticPr fontId="2" type="noConversion"/>
  </si>
  <si>
    <t>신동아1단지</t>
    <phoneticPr fontId="2" type="noConversion"/>
  </si>
  <si>
    <t>방학동 거성학마을</t>
    <phoneticPr fontId="2" type="noConversion"/>
  </si>
  <si>
    <t>거성학마을</t>
    <phoneticPr fontId="2" type="noConversion"/>
  </si>
  <si>
    <t>쌍문동 금호2차</t>
    <phoneticPr fontId="2" type="noConversion"/>
  </si>
  <si>
    <t>금호2차</t>
    <phoneticPr fontId="2" type="noConversion"/>
  </si>
  <si>
    <t>쌍문동 경남</t>
    <phoneticPr fontId="2" type="noConversion"/>
  </si>
  <si>
    <t>쌍문동 금호1차</t>
    <phoneticPr fontId="2" type="noConversion"/>
  </si>
  <si>
    <t>금호1차</t>
    <phoneticPr fontId="2" type="noConversion"/>
  </si>
  <si>
    <t>쌍문동 쌍문청구</t>
    <phoneticPr fontId="2" type="noConversion"/>
  </si>
  <si>
    <t>쌍문청구</t>
    <phoneticPr fontId="2" type="noConversion"/>
  </si>
  <si>
    <t>쌍문동 한양1차</t>
    <phoneticPr fontId="2" type="noConversion"/>
  </si>
  <si>
    <t>쌍문동 현대1차</t>
    <phoneticPr fontId="2" type="noConversion"/>
  </si>
  <si>
    <t>쌍문동 동익파크(동익미라벨)</t>
    <phoneticPr fontId="2" type="noConversion"/>
  </si>
  <si>
    <t>동익파크(동익미라벨)</t>
    <phoneticPr fontId="2" type="noConversion"/>
  </si>
  <si>
    <t>쌍문동 한양5차</t>
    <phoneticPr fontId="2" type="noConversion"/>
  </si>
  <si>
    <t>쌍문동 한양6차</t>
    <phoneticPr fontId="2" type="noConversion"/>
  </si>
  <si>
    <t>쌍문동 쌍문극동</t>
    <phoneticPr fontId="2" type="noConversion"/>
  </si>
  <si>
    <t>쌍문극동</t>
    <phoneticPr fontId="2" type="noConversion"/>
  </si>
  <si>
    <t>쌍문동 북한산코오롱하늘채</t>
    <phoneticPr fontId="2" type="noConversion"/>
  </si>
  <si>
    <t>북한산코오롱하늘채</t>
    <phoneticPr fontId="2" type="noConversion"/>
  </si>
  <si>
    <t>쌍문동 한양7차</t>
    <phoneticPr fontId="2" type="noConversion"/>
  </si>
  <si>
    <t>98C</t>
    <phoneticPr fontId="2" type="noConversion"/>
  </si>
  <si>
    <t>쌍문동 쌍문삼성래미안</t>
    <phoneticPr fontId="2" type="noConversion"/>
  </si>
  <si>
    <t>쌍문삼성래미안</t>
    <phoneticPr fontId="2" type="noConversion"/>
  </si>
  <si>
    <t>쌍문동 성원</t>
    <phoneticPr fontId="2" type="noConversion"/>
  </si>
  <si>
    <t>쌍문동 한양2,3,4차</t>
    <phoneticPr fontId="2" type="noConversion"/>
  </si>
  <si>
    <t>한양2,3,4차</t>
    <phoneticPr fontId="2" type="noConversion"/>
  </si>
  <si>
    <t>쌍문동 현대3차</t>
    <phoneticPr fontId="2" type="noConversion"/>
  </si>
  <si>
    <t>104D</t>
    <phoneticPr fontId="2" type="noConversion"/>
  </si>
  <si>
    <t>쌍문동 삼익세라믹</t>
    <phoneticPr fontId="2" type="noConversion"/>
  </si>
  <si>
    <t>창동 상아1차</t>
    <phoneticPr fontId="2" type="noConversion"/>
  </si>
  <si>
    <t>상아1차</t>
    <phoneticPr fontId="2" type="noConversion"/>
  </si>
  <si>
    <t>창동 쌍용</t>
    <phoneticPr fontId="2" type="noConversion"/>
  </si>
  <si>
    <t>창동 창동주공3단지</t>
    <phoneticPr fontId="2" type="noConversion"/>
  </si>
  <si>
    <t>창동주공3단지</t>
    <phoneticPr fontId="2" type="noConversion"/>
  </si>
  <si>
    <t>창동 창동대림(e편한세상)</t>
    <phoneticPr fontId="2" type="noConversion"/>
  </si>
  <si>
    <t>창동대림(e편한세상)</t>
    <phoneticPr fontId="2" type="noConversion"/>
  </si>
  <si>
    <t>창동 창동금호어울림</t>
    <phoneticPr fontId="2" type="noConversion"/>
  </si>
  <si>
    <t>창동금호어울림</t>
    <phoneticPr fontId="2" type="noConversion"/>
  </si>
  <si>
    <t>창동 동아</t>
    <phoneticPr fontId="2" type="noConversion"/>
  </si>
  <si>
    <t>창동 신창</t>
    <phoneticPr fontId="2" type="noConversion"/>
  </si>
  <si>
    <t>55B</t>
  </si>
  <si>
    <t>신창</t>
    <phoneticPr fontId="2" type="noConversion"/>
  </si>
  <si>
    <t>창동 건영캐스빌</t>
    <phoneticPr fontId="2" type="noConversion"/>
  </si>
  <si>
    <t>창동 북한산아이파크</t>
    <phoneticPr fontId="2" type="noConversion"/>
  </si>
  <si>
    <t>북한산아이파크</t>
    <phoneticPr fontId="2" type="noConversion"/>
  </si>
  <si>
    <t>창동 대우그린</t>
    <phoneticPr fontId="2" type="noConversion"/>
  </si>
  <si>
    <t>대우그린</t>
    <phoneticPr fontId="2" type="noConversion"/>
  </si>
  <si>
    <t>창동 창동대우</t>
    <phoneticPr fontId="2" type="noConversion"/>
  </si>
  <si>
    <t>76B</t>
  </si>
  <si>
    <t>창동대우</t>
    <phoneticPr fontId="2" type="noConversion"/>
  </si>
  <si>
    <t>창동 삼성래미안</t>
    <phoneticPr fontId="2" type="noConversion"/>
  </si>
  <si>
    <t>창동 주공17단지</t>
    <phoneticPr fontId="2" type="noConversion"/>
  </si>
  <si>
    <t>주공17단지</t>
    <phoneticPr fontId="2" type="noConversion"/>
  </si>
  <si>
    <t>창동 창동현대2차</t>
    <phoneticPr fontId="2" type="noConversion"/>
  </si>
  <si>
    <t>창동현대2차</t>
    <phoneticPr fontId="2" type="noConversion"/>
  </si>
  <si>
    <t>창동 창동주공1단지</t>
    <phoneticPr fontId="2" type="noConversion"/>
  </si>
  <si>
    <t>창동주공1단지</t>
    <phoneticPr fontId="2" type="noConversion"/>
  </si>
  <si>
    <t>창동 창동신도브래뉴1차</t>
    <phoneticPr fontId="2" type="noConversion"/>
  </si>
  <si>
    <t>창동신도브래뉴1차</t>
    <phoneticPr fontId="2" type="noConversion"/>
  </si>
  <si>
    <t>창동 창동주공4단지</t>
    <phoneticPr fontId="2" type="noConversion"/>
  </si>
  <si>
    <t>창동주공4단지</t>
    <phoneticPr fontId="2" type="noConversion"/>
  </si>
  <si>
    <t>창동 창동한신(621-69)</t>
    <phoneticPr fontId="2" type="noConversion"/>
  </si>
  <si>
    <t>창동한신(621-69)</t>
    <phoneticPr fontId="2" type="noConversion"/>
  </si>
  <si>
    <t>창동 동아청솔</t>
    <phoneticPr fontId="2" type="noConversion"/>
  </si>
  <si>
    <t>동아청솔</t>
    <phoneticPr fontId="2" type="noConversion"/>
  </si>
  <si>
    <t>창동 동아그린</t>
    <phoneticPr fontId="2" type="noConversion"/>
  </si>
  <si>
    <t>동아그린</t>
    <phoneticPr fontId="2" type="noConversion"/>
  </si>
  <si>
    <t>창동 태영창동데시앙</t>
    <phoneticPr fontId="2" type="noConversion"/>
  </si>
  <si>
    <t>태영창동데시앙</t>
    <phoneticPr fontId="2" type="noConversion"/>
  </si>
  <si>
    <t>창동 상아2차</t>
    <phoneticPr fontId="2" type="noConversion"/>
  </si>
  <si>
    <t>창동 현대</t>
    <phoneticPr fontId="2" type="noConversion"/>
  </si>
  <si>
    <t>창동 창동현대4차</t>
    <phoneticPr fontId="2" type="noConversion"/>
  </si>
  <si>
    <t>창동현대4차</t>
    <phoneticPr fontId="2" type="noConversion"/>
  </si>
  <si>
    <t>창동 초안산신도브래뉴</t>
    <phoneticPr fontId="2" type="noConversion"/>
  </si>
  <si>
    <t>초안산신도브래뉴</t>
    <phoneticPr fontId="2" type="noConversion"/>
  </si>
  <si>
    <t>창동 주공19단지</t>
    <phoneticPr fontId="2" type="noConversion"/>
  </si>
  <si>
    <t>주공19단지</t>
    <phoneticPr fontId="2" type="noConversion"/>
  </si>
  <si>
    <t>창동 주공18단지</t>
    <phoneticPr fontId="2" type="noConversion"/>
  </si>
  <si>
    <t>주공18단지</t>
    <phoneticPr fontId="2" type="noConversion"/>
  </si>
  <si>
    <t>60A</t>
  </si>
  <si>
    <t>창동 창동주공2단지</t>
    <phoneticPr fontId="2" type="noConversion"/>
  </si>
  <si>
    <t>창동주공2단지</t>
    <phoneticPr fontId="2" type="noConversion"/>
  </si>
  <si>
    <t>60B</t>
  </si>
  <si>
    <t>content</t>
    <phoneticPr fontId="2" type="noConversion"/>
  </si>
  <si>
    <t>floor</t>
    <phoneticPr fontId="2" type="noConversion"/>
  </si>
  <si>
    <t>content2</t>
    <phoneticPr fontId="2" type="noConversion"/>
  </si>
  <si>
    <t>floor2</t>
    <phoneticPr fontId="2" type="noConversion"/>
  </si>
  <si>
    <t>매매가변동률</t>
    <phoneticPr fontId="2" type="noConversion"/>
  </si>
  <si>
    <t>전세가변동률</t>
    <phoneticPr fontId="2" type="noConversion"/>
  </si>
  <si>
    <t>투자금변동률</t>
    <phoneticPr fontId="2" type="noConversion"/>
  </si>
  <si>
    <t>drop</t>
    <phoneticPr fontId="2" type="noConversion"/>
  </si>
  <si>
    <t>bus</t>
    <phoneticPr fontId="2" type="noConversion"/>
  </si>
  <si>
    <t>school</t>
    <phoneticPr fontId="2" type="noConversion"/>
  </si>
  <si>
    <t>전고점</t>
    <phoneticPr fontId="2" type="noConversion"/>
  </si>
  <si>
    <t>수익금</t>
    <phoneticPr fontId="2" type="noConversion"/>
  </si>
  <si>
    <t>장승중학교</t>
  </si>
  <si>
    <t>동양중학교</t>
  </si>
  <si>
    <t>영림중학교</t>
  </si>
  <si>
    <t>성남중학교</t>
  </si>
  <si>
    <t>숭의여자중학교</t>
  </si>
  <si>
    <t>한산중학교</t>
  </si>
  <si>
    <t>영등포중학교</t>
  </si>
  <si>
    <t>문창중학교</t>
  </si>
  <si>
    <t>동작중학교</t>
  </si>
  <si>
    <t>사당중학교</t>
  </si>
  <si>
    <t>서문여자중학교</t>
  </si>
  <si>
    <t>상도중학교</t>
  </si>
  <si>
    <t>남성중학교</t>
  </si>
  <si>
    <t>구암중학교</t>
  </si>
  <si>
    <t>강현중학교</t>
  </si>
  <si>
    <t>상현중학교</t>
  </si>
  <si>
    <t>중앙대학교사범대학부속중학교</t>
  </si>
  <si>
    <t>대방중학교</t>
  </si>
  <si>
    <t>대림중학교</t>
  </si>
  <si>
    <t>광희중학교</t>
  </si>
  <si>
    <t>금호여자중학교</t>
  </si>
  <si>
    <t>대경중학교</t>
  </si>
  <si>
    <t>옥정중학교</t>
  </si>
  <si>
    <t>무학중학교</t>
  </si>
  <si>
    <t>마장중학교</t>
  </si>
  <si>
    <t>한양대학교사범대학부속중학교</t>
  </si>
  <si>
    <t>대광중학교</t>
  </si>
  <si>
    <t>경일중학교</t>
  </si>
  <si>
    <t>성원중학교</t>
  </si>
  <si>
    <t>성수중학교</t>
  </si>
  <si>
    <t>경수중학교</t>
  </si>
  <si>
    <t>장평중학교</t>
  </si>
  <si>
    <t>동마중학교</t>
  </si>
  <si>
    <t>행당중학교</t>
  </si>
  <si>
    <t>서울여자중학교</t>
  </si>
  <si>
    <t>숭문중학교</t>
  </si>
  <si>
    <t>환일중학교</t>
  </si>
  <si>
    <t>동도중학교</t>
  </si>
  <si>
    <t>창천중학교</t>
  </si>
  <si>
    <t>광성중학교</t>
  </si>
  <si>
    <t>성심여자중학교</t>
  </si>
  <si>
    <t>불광중학교</t>
  </si>
  <si>
    <t>성서중학교</t>
  </si>
  <si>
    <t>신수중학교</t>
  </si>
  <si>
    <t>성산중학교</t>
  </si>
  <si>
    <t>상암중학교</t>
  </si>
  <si>
    <t>중암중학교</t>
  </si>
  <si>
    <t>성사중학교</t>
  </si>
  <si>
    <t>배문중학교</t>
  </si>
  <si>
    <t>아현중학교</t>
  </si>
  <si>
    <t>경성중학교</t>
  </si>
  <si>
    <t>가재울중학교</t>
  </si>
  <si>
    <t>동대문중학교</t>
  </si>
  <si>
    <t>숭인중학교</t>
  </si>
  <si>
    <t>휘경여자중학교</t>
  </si>
  <si>
    <t>해성여자중학교</t>
  </si>
  <si>
    <t>전농중학교</t>
  </si>
  <si>
    <t>성일중학교</t>
  </si>
  <si>
    <t>석관중학교</t>
  </si>
  <si>
    <t>휘경중학교</t>
  </si>
  <si>
    <t>경희중학교</t>
  </si>
  <si>
    <t>동국대학교사범대학부속중학교</t>
  </si>
  <si>
    <t>전일중학교</t>
  </si>
  <si>
    <t>정화여자중학교</t>
  </si>
  <si>
    <t>청량중학교</t>
  </si>
  <si>
    <t>전동중학교</t>
  </si>
  <si>
    <t>양동중학교</t>
  </si>
  <si>
    <t>영도중학교</t>
  </si>
  <si>
    <t>신목중학교</t>
  </si>
  <si>
    <t>목동중학교</t>
  </si>
  <si>
    <t>목운중학교</t>
  </si>
  <si>
    <t>월촌중학교</t>
  </si>
  <si>
    <t>강신중학교</t>
  </si>
  <si>
    <t>신월중학교</t>
  </si>
  <si>
    <t>금옥중학교</t>
  </si>
  <si>
    <t>양강중학교</t>
  </si>
  <si>
    <t>신남중학교</t>
  </si>
  <si>
    <t>양천중학교</t>
  </si>
  <si>
    <t>목일중학교</t>
  </si>
  <si>
    <t>봉영여자중학교</t>
  </si>
  <si>
    <t>신서중학교</t>
  </si>
  <si>
    <t>개봉중학교</t>
  </si>
  <si>
    <t>오류중학교</t>
  </si>
  <si>
    <t>당산중학교</t>
  </si>
  <si>
    <t>양화중학교</t>
  </si>
  <si>
    <t>당산서중학교</t>
  </si>
  <si>
    <t>선유중학교</t>
  </si>
  <si>
    <t>영남중학교</t>
  </si>
  <si>
    <t>대영중학교</t>
  </si>
  <si>
    <t>신도림중학교</t>
  </si>
  <si>
    <t>문래중학교</t>
  </si>
  <si>
    <t>영원중학교</t>
  </si>
  <si>
    <t>강남중학교</t>
  </si>
  <si>
    <t>미성중학교</t>
  </si>
  <si>
    <t>양정중학교</t>
  </si>
  <si>
    <t>여의도중학교</t>
  </si>
  <si>
    <t>윤중중학교</t>
  </si>
  <si>
    <t>마포중학교</t>
  </si>
  <si>
    <t>공진중학교</t>
  </si>
  <si>
    <t>경서중학교</t>
  </si>
  <si>
    <t>성재중학교</t>
  </si>
  <si>
    <t>방화중학교</t>
  </si>
  <si>
    <t>수명중학교</t>
  </si>
  <si>
    <t>명덕여자중학교</t>
  </si>
  <si>
    <t>덕원중학교</t>
  </si>
  <si>
    <t>등명중학교</t>
  </si>
  <si>
    <t>염경중학교</t>
  </si>
  <si>
    <t>등촌중학교</t>
  </si>
  <si>
    <t>백석중학교</t>
  </si>
  <si>
    <t>등원중학교</t>
  </si>
  <si>
    <t>연북중학교</t>
  </si>
  <si>
    <t>마곡중학교</t>
  </si>
  <si>
    <t>송정중학교</t>
  </si>
  <si>
    <t>공항중학교</t>
  </si>
  <si>
    <t>방원중학교</t>
  </si>
  <si>
    <t>삼정중학교</t>
  </si>
  <si>
    <t>영란여자중학교</t>
  </si>
  <si>
    <t>염창중학교</t>
  </si>
  <si>
    <t>동구여자중학교</t>
  </si>
  <si>
    <t>상계제일중학교</t>
  </si>
  <si>
    <t>화원중학교</t>
  </si>
  <si>
    <t>화곡중학교</t>
  </si>
  <si>
    <t>신화중학교</t>
  </si>
  <si>
    <t>강동중학교</t>
  </si>
  <si>
    <t>강명중학교</t>
  </si>
  <si>
    <t>고덕중학교</t>
  </si>
  <si>
    <t>명일중학교</t>
  </si>
  <si>
    <t>배재중학교</t>
  </si>
  <si>
    <t>둔촌중학교</t>
  </si>
  <si>
    <t>신명중학교</t>
  </si>
  <si>
    <t>동신중학교</t>
  </si>
  <si>
    <t>한영중학교</t>
  </si>
  <si>
    <t>성덕여자중학교</t>
  </si>
  <si>
    <t>상일여자중학교</t>
  </si>
  <si>
    <t>성내중학교</t>
  </si>
  <si>
    <t>영파여자중학교</t>
  </si>
  <si>
    <t>강일중학교</t>
  </si>
  <si>
    <t>신암중학교</t>
  </si>
  <si>
    <t>천일중학교</t>
  </si>
  <si>
    <t>천호중학교</t>
  </si>
  <si>
    <t>고명중학교</t>
  </si>
  <si>
    <t>길음중학교</t>
  </si>
  <si>
    <t>숭곡중학교</t>
  </si>
  <si>
    <t>영훈국제중학교</t>
  </si>
  <si>
    <t>개운중학교</t>
  </si>
  <si>
    <t>성신여자중학교</t>
  </si>
  <si>
    <t>삼선중학교</t>
  </si>
  <si>
    <t>용문중학교</t>
  </si>
  <si>
    <t>한성여자중학교</t>
  </si>
  <si>
    <t>월곡중학교</t>
  </si>
  <si>
    <t>신창중학교</t>
  </si>
  <si>
    <t>남대문중학교</t>
  </si>
  <si>
    <t>염광중학교</t>
  </si>
  <si>
    <t>미양중학교</t>
  </si>
  <si>
    <t>삼각산중학교</t>
  </si>
  <si>
    <t>북악중학교</t>
  </si>
  <si>
    <t>고려대학교사범대학부속중학교</t>
  </si>
  <si>
    <t>종암중학교</t>
  </si>
  <si>
    <t>공릉중학교</t>
  </si>
  <si>
    <t>서울대학교사범대학부설중학교</t>
  </si>
  <si>
    <t>창문여자중학교</t>
  </si>
  <si>
    <t>장위중학교</t>
  </si>
  <si>
    <t>구룡중학교</t>
  </si>
  <si>
    <t>개원중학교</t>
  </si>
  <si>
    <t>대청중학교</t>
  </si>
  <si>
    <t>개포중학교</t>
  </si>
  <si>
    <t>대치중학교</t>
  </si>
  <si>
    <t>아주중학교</t>
  </si>
  <si>
    <t>언주중학교</t>
  </si>
  <si>
    <t>신동중학교</t>
  </si>
  <si>
    <t>언북중학교</t>
  </si>
  <si>
    <t>대명중학교</t>
  </si>
  <si>
    <t>단국대학교사범대학부속중학교</t>
  </si>
  <si>
    <t>휘문중학교</t>
  </si>
  <si>
    <t>숙명여자중학교</t>
  </si>
  <si>
    <t>역삼중학교</t>
  </si>
  <si>
    <t>도곡중학교</t>
  </si>
  <si>
    <t>은성중학교</t>
  </si>
  <si>
    <t>수서중학교</t>
  </si>
  <si>
    <t>봉은중학교</t>
  </si>
  <si>
    <t>진선여자중학교</t>
  </si>
  <si>
    <t>세곡중학교</t>
  </si>
  <si>
    <t>대왕중학교</t>
  </si>
  <si>
    <t>신사중학교</t>
  </si>
  <si>
    <t>청담중학교</t>
  </si>
  <si>
    <t>압구정중학교</t>
  </si>
  <si>
    <t>중동중학교</t>
  </si>
  <si>
    <t>배명중학교</t>
  </si>
  <si>
    <t>문현중학교</t>
  </si>
  <si>
    <t>연희중학교</t>
  </si>
  <si>
    <t>인창중학교</t>
  </si>
  <si>
    <t>동명여자중학교</t>
  </si>
  <si>
    <t>이화여자대학교사범대학부속이화·금란중학</t>
  </si>
  <si>
    <t>한성중학교</t>
  </si>
  <si>
    <t>중앙여자중학교</t>
  </si>
  <si>
    <t>서연중학교</t>
  </si>
  <si>
    <t>대신중학교</t>
  </si>
  <si>
    <t>홍은중학교</t>
  </si>
  <si>
    <t>상명대학교사범대학부속여자중학교</t>
  </si>
  <si>
    <t>정원여자중학교</t>
  </si>
  <si>
    <t>충암중학교</t>
  </si>
  <si>
    <t>인왕중학교</t>
  </si>
  <si>
    <t>신연중학교</t>
  </si>
  <si>
    <t>봉림중학교</t>
  </si>
  <si>
    <t>인헌중학교</t>
  </si>
  <si>
    <t>봉원중학교</t>
  </si>
  <si>
    <t>서울문영여자중학교</t>
  </si>
  <si>
    <t>당곡중학교</t>
  </si>
  <si>
    <t>신림중학교</t>
  </si>
  <si>
    <t>관악중학교</t>
  </si>
  <si>
    <t>신관중학교</t>
  </si>
  <si>
    <t>광신중학교</t>
  </si>
  <si>
    <t>남서울중학교</t>
  </si>
  <si>
    <t>동일중학교</t>
  </si>
  <si>
    <t>난우중학교</t>
  </si>
  <si>
    <t>삼성중학교</t>
  </si>
  <si>
    <t>난곡중학교</t>
  </si>
  <si>
    <t>가락중학교</t>
  </si>
  <si>
    <t>석촌중학교</t>
  </si>
  <si>
    <t>일신여자중학교</t>
  </si>
  <si>
    <t>풍납중학교</t>
  </si>
  <si>
    <t>가원중학교</t>
  </si>
  <si>
    <t>송파중학교</t>
  </si>
  <si>
    <t>거원중학교</t>
  </si>
  <si>
    <t>보인중학교</t>
  </si>
  <si>
    <t>송례중학교</t>
  </si>
  <si>
    <t>문정중학교</t>
  </si>
  <si>
    <t>방산중학교</t>
  </si>
  <si>
    <t>오륜중학교</t>
  </si>
  <si>
    <t>방이중학교</t>
  </si>
  <si>
    <t>잠실중학교</t>
  </si>
  <si>
    <t>세륜중학교</t>
  </si>
  <si>
    <t>오주중학교</t>
  </si>
  <si>
    <t>신천중학교</t>
  </si>
  <si>
    <t>잠신중학교</t>
  </si>
  <si>
    <t>풍성중학교</t>
  </si>
  <si>
    <t>신광여자중학교</t>
  </si>
  <si>
    <t>오산중학교</t>
  </si>
  <si>
    <t>선린중학교</t>
  </si>
  <si>
    <t>용강중학교</t>
  </si>
  <si>
    <t>한강중학교</t>
  </si>
  <si>
    <t>보성여자중학교</t>
  </si>
  <si>
    <t>용산중학교</t>
  </si>
  <si>
    <t>방배중학교</t>
  </si>
  <si>
    <t>서일중학교</t>
  </si>
  <si>
    <t>경원중학교</t>
  </si>
  <si>
    <t>신반포중학교</t>
  </si>
  <si>
    <t>원촌중학교</t>
  </si>
  <si>
    <t>세화여자중학교</t>
  </si>
  <si>
    <t>동덕여자중학교</t>
  </si>
  <si>
    <t>서초중학교</t>
  </si>
  <si>
    <t>서운중학교</t>
  </si>
  <si>
    <t>언남중학교</t>
  </si>
  <si>
    <t>영동중학교</t>
  </si>
  <si>
    <t>양진중학교</t>
  </si>
  <si>
    <t>광장중학교</t>
  </si>
  <si>
    <t>광남중학교</t>
  </si>
  <si>
    <t>광진중학교</t>
  </si>
  <si>
    <t>구의중학교</t>
  </si>
  <si>
    <t>동국대학교사범대학부속여자중학교</t>
  </si>
  <si>
    <t>신양중학교</t>
  </si>
  <si>
    <t>자양중학교</t>
  </si>
  <si>
    <t>광양중학교</t>
  </si>
  <si>
    <t>건국대학교사범대학부속중학교</t>
  </si>
  <si>
    <t>동성중학교</t>
  </si>
  <si>
    <t>배화여자중학교</t>
  </si>
  <si>
    <t>한양중학교</t>
  </si>
  <si>
    <t>덕성여자중학교</t>
  </si>
  <si>
    <t>덕수중학교</t>
  </si>
  <si>
    <t>창덕여자중학교</t>
  </si>
  <si>
    <t>장충중학교</t>
  </si>
  <si>
    <t>태랑중학교</t>
  </si>
  <si>
    <t>녹천중학교</t>
  </si>
  <si>
    <t>한천중학교</t>
  </si>
  <si>
    <t>원묵중학교</t>
  </si>
  <si>
    <t>청원중학교</t>
  </si>
  <si>
    <t>수락중학교</t>
  </si>
  <si>
    <t>상경중학교</t>
  </si>
  <si>
    <t>상계중학교</t>
  </si>
  <si>
    <t>노일중학교</t>
  </si>
  <si>
    <t>노원중학교</t>
  </si>
  <si>
    <t>상원중학교</t>
  </si>
  <si>
    <t>중계중학교</t>
  </si>
  <si>
    <t>온곡중학교</t>
  </si>
  <si>
    <t>재현중학교</t>
  </si>
  <si>
    <t>신상중학교</t>
  </si>
  <si>
    <t>상명중학교</t>
  </si>
  <si>
    <t>광운중학교</t>
  </si>
  <si>
    <t>월계중학교</t>
  </si>
  <si>
    <t>노곡중학교</t>
  </si>
  <si>
    <t>을지중학교</t>
  </si>
  <si>
    <t>중원중학교</t>
  </si>
  <si>
    <t>불암중학교</t>
  </si>
  <si>
    <t>중평중학교</t>
  </si>
  <si>
    <t>하계중학교</t>
  </si>
  <si>
    <t>선일여자중학교</t>
  </si>
  <si>
    <t>덕산중학교</t>
  </si>
  <si>
    <t>선정중학교</t>
  </si>
  <si>
    <t>은평중학교</t>
  </si>
  <si>
    <t>예일여자중학교</t>
  </si>
  <si>
    <t>연신중학교</t>
  </si>
  <si>
    <t>증산중학교</t>
  </si>
  <si>
    <t>숭실중학교</t>
  </si>
  <si>
    <t>상신중학교</t>
  </si>
  <si>
    <t>영락중학교</t>
  </si>
  <si>
    <t>진관중학교</t>
  </si>
  <si>
    <t>신도중학교</t>
  </si>
  <si>
    <t>연천중학교</t>
  </si>
  <si>
    <t>송곡여자중학교</t>
  </si>
  <si>
    <t>동원중학교</t>
  </si>
  <si>
    <t>중화중학교</t>
  </si>
  <si>
    <t>면목중학교</t>
  </si>
  <si>
    <t>용마중학교</t>
  </si>
  <si>
    <t>태릉중학교</t>
  </si>
  <si>
    <t>상봉중학교</t>
  </si>
  <si>
    <t>신현중학교</t>
  </si>
  <si>
    <t>장안중학교</t>
  </si>
  <si>
    <t>개웅중학교</t>
  </si>
  <si>
    <t>경인중학교</t>
  </si>
  <si>
    <t>고척중학교</t>
  </si>
  <si>
    <t>구일중학교</t>
  </si>
  <si>
    <t>영서중학교</t>
  </si>
  <si>
    <t>구로중학교</t>
  </si>
  <si>
    <t>세일중학교</t>
  </si>
  <si>
    <t>오남중학교</t>
  </si>
  <si>
    <t>우신중학교</t>
  </si>
  <si>
    <t>천왕중학교</t>
  </si>
  <si>
    <t>안천중학교</t>
  </si>
  <si>
    <t>가산중학교</t>
  </si>
  <si>
    <t>문일중학교</t>
  </si>
  <si>
    <t>한울중학교</t>
  </si>
  <si>
    <t>시흥중학교</t>
  </si>
  <si>
    <t>성암여자중학교</t>
  </si>
  <si>
    <t>신일중학교</t>
  </si>
  <si>
    <t>수송중학교</t>
  </si>
  <si>
    <t>번동중학교</t>
  </si>
  <si>
    <t>인수중학교</t>
  </si>
  <si>
    <t>강북중학교</t>
  </si>
  <si>
    <t>효문중학교</t>
  </si>
  <si>
    <t>서라벌중학교</t>
  </si>
  <si>
    <t>북서울중학교</t>
  </si>
  <si>
    <t>도봉중학교</t>
  </si>
  <si>
    <t>창동중학교</t>
  </si>
  <si>
    <t>신방학중학교</t>
  </si>
  <si>
    <t>선덕중학교</t>
  </si>
  <si>
    <t>백운중학교</t>
  </si>
  <si>
    <t>방학중학교</t>
  </si>
  <si>
    <t>정의여자중학교</t>
  </si>
  <si>
    <t>창북중학교</t>
  </si>
  <si>
    <t>창일중학교</t>
  </si>
  <si>
    <t>신도봉중학교</t>
  </si>
  <si>
    <t>학교</t>
    <phoneticPr fontId="2" type="noConversion"/>
  </si>
  <si>
    <t>지역</t>
    <phoneticPr fontId="2" type="noConversion"/>
  </si>
  <si>
    <t>단지명</t>
    <phoneticPr fontId="2" type="noConversion"/>
  </si>
  <si>
    <t>매매가격</t>
    <phoneticPr fontId="2" type="noConversion"/>
  </si>
  <si>
    <t>층</t>
    <phoneticPr fontId="2" type="noConversion"/>
  </si>
  <si>
    <t>전세가격</t>
    <phoneticPr fontId="2" type="noConversion"/>
  </si>
  <si>
    <t>투자금</t>
    <phoneticPr fontId="2" type="noConversion"/>
  </si>
  <si>
    <t>전세가율</t>
    <phoneticPr fontId="2" type="noConversion"/>
  </si>
  <si>
    <t>방</t>
    <phoneticPr fontId="2" type="noConversion"/>
  </si>
  <si>
    <t>화장실</t>
    <phoneticPr fontId="2" type="noConversion"/>
  </si>
  <si>
    <t>구조</t>
    <phoneticPr fontId="2" type="noConversion"/>
  </si>
  <si>
    <t>하락률</t>
    <phoneticPr fontId="2" type="noConversion"/>
  </si>
  <si>
    <t>교통</t>
    <phoneticPr fontId="2" type="noConversion"/>
  </si>
  <si>
    <t>학업성취도</t>
    <phoneticPr fontId="2" type="noConversion"/>
  </si>
  <si>
    <t>최고가</t>
    <phoneticPr fontId="2" type="noConversion"/>
  </si>
  <si>
    <t>입주
연도</t>
    <phoneticPr fontId="2" type="noConversion"/>
  </si>
  <si>
    <t>총세
대수</t>
    <phoneticPr fontId="2" type="noConversion"/>
  </si>
  <si>
    <t>공급
면적</t>
    <phoneticPr fontId="2" type="noConversion"/>
  </si>
  <si>
    <t>전용
면적</t>
    <phoneticPr fontId="2" type="noConversion"/>
  </si>
  <si>
    <t>세대</t>
    <phoneticPr fontId="2" type="noConversion"/>
  </si>
  <si>
    <t>한산중학교</t>
    <phoneticPr fontId="2" type="noConversion"/>
  </si>
  <si>
    <t>저</t>
  </si>
  <si>
    <t>고</t>
  </si>
  <si>
    <t>중</t>
    <phoneticPr fontId="2" type="noConversion"/>
  </si>
  <si>
    <t>고</t>
    <phoneticPr fontId="2" type="noConversion"/>
  </si>
  <si>
    <t>저</t>
    <phoneticPr fontId="2" type="noConversion"/>
  </si>
  <si>
    <r>
      <t>공급
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3"/>
        <charset val="129"/>
        <scheme val="minor"/>
      </rPr>
      <t>)</t>
    </r>
    <phoneticPr fontId="2" type="noConversion"/>
  </si>
  <si>
    <r>
      <t>전용
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3"/>
        <charset val="129"/>
        <scheme val="minor"/>
      </rPr>
      <t>)</t>
    </r>
    <phoneticPr fontId="2" type="noConversion"/>
  </si>
  <si>
    <t>네이버 부동산 링크</t>
    <phoneticPr fontId="2" type="noConversion"/>
  </si>
  <si>
    <t>노량진동 신동아리버파크 26평</t>
  </si>
  <si>
    <t>노량진동 신동아리버파크 33평</t>
  </si>
  <si>
    <t>노량진동 신동아리버파크 44평</t>
  </si>
  <si>
    <t>노량진동 우성 25평</t>
  </si>
  <si>
    <t>노량진동 우성 33평</t>
  </si>
  <si>
    <t>노량진동 우성 46평</t>
  </si>
  <si>
    <t>노량진동 쌍용예가 24평</t>
  </si>
  <si>
    <t>노량진동 쌍용예가 34평</t>
  </si>
  <si>
    <t>노량진동 쌍용예가 45평</t>
  </si>
  <si>
    <t>대방동 대방대림 26평</t>
  </si>
  <si>
    <t>대방동 대방대림 33평</t>
  </si>
  <si>
    <t>대방동 대방대림 50평</t>
  </si>
  <si>
    <t>대방동 대방대림 60평</t>
  </si>
  <si>
    <t>대방동 대방현대1차 24평</t>
  </si>
  <si>
    <t>대방동 대방현대1차 30평</t>
  </si>
  <si>
    <t>대방동 대방주공2단지 22평</t>
  </si>
  <si>
    <t>대방동 대방주공2단지 25평</t>
  </si>
  <si>
    <t>대방동 성원 31평</t>
  </si>
  <si>
    <t>대방동 대방현대2차 26평</t>
  </si>
  <si>
    <t>대방동 대방현대2차 33평</t>
  </si>
  <si>
    <t>대방동 대방현대2차 43평</t>
  </si>
  <si>
    <t>대방동 보라매코오롱하늘채 32평</t>
  </si>
  <si>
    <t>대방동 우정 25평</t>
  </si>
  <si>
    <t>대방동 우정 33평</t>
  </si>
  <si>
    <t>대방동 대방e-편한세상1차 32평</t>
  </si>
  <si>
    <t>동작동 이수스위첸포레힐즈 24평</t>
  </si>
  <si>
    <t>동작동 이수스위첸포레힐즈 34평</t>
  </si>
  <si>
    <t>동작동 동작금강KCC 32평</t>
  </si>
  <si>
    <t>동작동 동작금강KCC 42평</t>
  </si>
  <si>
    <t>동작동 이수힐스테이트 24평</t>
  </si>
  <si>
    <t>동작동 이수힐스테이트 34평</t>
  </si>
  <si>
    <t>동작동 이수힐스테이트 41평</t>
  </si>
  <si>
    <t>본동 경동윈츠리버 24평</t>
  </si>
  <si>
    <t>본동 경동윈츠리버 32평</t>
  </si>
  <si>
    <t>본동 경동윈츠리버 41평</t>
  </si>
  <si>
    <t>본동 래미안트윈파크 24평</t>
  </si>
  <si>
    <t>본동 래미안트윈파크 33평</t>
  </si>
  <si>
    <t>본동 래미안트윈파크 43평</t>
  </si>
  <si>
    <t>본동 본동신동아 18평</t>
  </si>
  <si>
    <t>본동 본동신동아 23평</t>
  </si>
  <si>
    <t>본동 본동신동아 33평</t>
  </si>
  <si>
    <t>본동 본동신동아 38평</t>
  </si>
  <si>
    <t>본동 삼성래미안 24평</t>
  </si>
  <si>
    <t>본동 삼성래미안 32평</t>
  </si>
  <si>
    <t>본동 삼성래미안 41평</t>
  </si>
  <si>
    <t>본동 유원강변 23평</t>
  </si>
  <si>
    <t>본동 유원강변 31평</t>
  </si>
  <si>
    <t>본동 한신휴플러스 31평</t>
  </si>
  <si>
    <t>본동 한신휴플러스 42평</t>
  </si>
  <si>
    <t>사당동 동작삼성래미안 25평</t>
  </si>
  <si>
    <t>사당동 동작삼성래미안 35평</t>
  </si>
  <si>
    <t>사당동 동작삼성래미안 47평</t>
  </si>
  <si>
    <t>사당동 동작삼성래미안 63평</t>
  </si>
  <si>
    <t>사당동 이수푸르지오더프레티움 21평</t>
  </si>
  <si>
    <t>사당동 이수푸르지오더프레티움 23평</t>
  </si>
  <si>
    <t>사당동 이수푸르지오더프레티움 33평</t>
  </si>
  <si>
    <t>사당동 사당우성3단지 18평</t>
  </si>
  <si>
    <t>사당동 사당우성3단지 23평</t>
  </si>
  <si>
    <t>사당동 사당우성3단지 33평</t>
  </si>
  <si>
    <t>사당동 사당우성3단지 39평</t>
  </si>
  <si>
    <t>사당동 사당우성3단지 41평</t>
  </si>
  <si>
    <t>사당동 현대 24평</t>
  </si>
  <si>
    <t>사당동 현대 40평</t>
  </si>
  <si>
    <t>사당동 사당롯데캐슬골든포레 22평</t>
  </si>
  <si>
    <t>사당동 사당롯데캐슬골든포레 25평</t>
  </si>
  <si>
    <t>사당동 사당롯데캐슬골든포레 34평</t>
  </si>
  <si>
    <t>사당동 롯데캐슬 30평</t>
  </si>
  <si>
    <t>사당동 롯데캐슬 41평</t>
  </si>
  <si>
    <t>사당동 롯데캐슬 54평</t>
  </si>
  <si>
    <t>사당동 신동아5차 25평</t>
  </si>
  <si>
    <t>사당동 신동아5차 33평</t>
  </si>
  <si>
    <t>사당동 신동아5차 44평</t>
  </si>
  <si>
    <t>사당동 래미안이수역로이파크 24평</t>
  </si>
  <si>
    <t>사당동 래미안이수역로이파크 32평</t>
  </si>
  <si>
    <t>사당동 대림 24평</t>
  </si>
  <si>
    <t>사당동 대림 31평</t>
  </si>
  <si>
    <t>사당동 대림 44평</t>
  </si>
  <si>
    <t>사당동 경남아너스빌 23평</t>
  </si>
  <si>
    <t>사당동 경남아너스빌 32평</t>
  </si>
  <si>
    <t>사당동 경남아너스빌 39평</t>
  </si>
  <si>
    <t>사당동 삼호그린 24평</t>
  </si>
  <si>
    <t>사당동 삼호그린 33평</t>
  </si>
  <si>
    <t>사당동 사당자이 24평</t>
  </si>
  <si>
    <t>사당동 사당자이 33평</t>
  </si>
  <si>
    <t>사당동 사당자이 43평</t>
  </si>
  <si>
    <t>사당동 극동 18평</t>
  </si>
  <si>
    <t>사당동 극동 20평</t>
  </si>
  <si>
    <t>사당동 극동 23평</t>
  </si>
  <si>
    <t>사당동 극동 31평</t>
  </si>
  <si>
    <t>사당동 극동 40평</t>
  </si>
  <si>
    <t>사당동 극동 41평</t>
  </si>
  <si>
    <t>사당동 신동아4차 18평</t>
  </si>
  <si>
    <t>사당동 신동아4차 23평</t>
  </si>
  <si>
    <t>사당동 신동아4차 33평</t>
  </si>
  <si>
    <t>사당동 신동아4차 41평</t>
  </si>
  <si>
    <t>사당동 사당우성2단지 18평</t>
  </si>
  <si>
    <t>사당동 사당우성2단지 23평</t>
  </si>
  <si>
    <t>사당동 사당우성2단지 34평</t>
  </si>
  <si>
    <t>사당동 사당우성2단지 39평</t>
  </si>
  <si>
    <t>사당동 사당우성2단지 42평</t>
  </si>
  <si>
    <t>사당동 사당휴먼시아 24평</t>
  </si>
  <si>
    <t>사당동 사당휴먼시아 33평</t>
  </si>
  <si>
    <t>사당동 제일 25평</t>
  </si>
  <si>
    <t>사당동 이수역리가 33평</t>
  </si>
  <si>
    <t>사당동 두산위브트레지움 24평</t>
  </si>
  <si>
    <t>사당동 두산위브트레지움 34평</t>
  </si>
  <si>
    <t>사당동 두산위브트레지움 46평</t>
  </si>
  <si>
    <t>사당동 사당롯데캐슬 32평</t>
  </si>
  <si>
    <t>상도동 상도중앙하이츠빌 23평</t>
  </si>
  <si>
    <t>상도동 상도중앙하이츠빌 32평</t>
  </si>
  <si>
    <t>상도동 상도중앙하이츠빌 46평</t>
  </si>
  <si>
    <t>상도동 상도아이파크 32평</t>
  </si>
  <si>
    <t>상도동 상도아이파크 42평</t>
  </si>
  <si>
    <t>상도동 상도래미안1차 26평</t>
  </si>
  <si>
    <t>상도동 상도래미안1차 34평</t>
  </si>
  <si>
    <t>상도동 상도래미안1차 44평</t>
  </si>
  <si>
    <t>상도동 힐스테이트상도프레스티지 34평</t>
  </si>
  <si>
    <t>상도동 힐스테이트상도프레스티지 46평</t>
  </si>
  <si>
    <t>상도동 상도브라운스톤 24평</t>
  </si>
  <si>
    <t>상도동 상도브라운스톤 32평</t>
  </si>
  <si>
    <t>상도동 상도더샵1차 24평</t>
  </si>
  <si>
    <t>상도동 상도더샵1차 32평</t>
  </si>
  <si>
    <t>상도동 상도더샵1차 38평</t>
  </si>
  <si>
    <t>상도동 상도더샵1차 50평</t>
  </si>
  <si>
    <t>상도동 상도더샵1차 55평</t>
  </si>
  <si>
    <t>상도동 상도더샵1차 60평</t>
  </si>
  <si>
    <t>상도동 대림(411) 27평</t>
  </si>
  <si>
    <t>상도동 대림(411) 35평</t>
  </si>
  <si>
    <t>상도동 상도파크자이 30평</t>
  </si>
  <si>
    <t>상도동 상도파크자이 35평</t>
  </si>
  <si>
    <t>상도동 래미안상도2차 23평</t>
  </si>
  <si>
    <t>상도동 래미안상도2차 31평</t>
  </si>
  <si>
    <t>상도동 래미안상도2차 40평</t>
  </si>
  <si>
    <t>상도동 래미안상도3차 23평</t>
  </si>
  <si>
    <t>상도동 래미안상도3차 32평</t>
  </si>
  <si>
    <t>상도동 래미안상도3차 42평</t>
  </si>
  <si>
    <t>상도동 힐스테이트상도센트럴파크 25평</t>
  </si>
  <si>
    <t>상도동 힐스테이트상도센트럴파크 33평</t>
  </si>
  <si>
    <t>상도동 힐스테이트상도센트럴파크 44평</t>
  </si>
  <si>
    <t>상도동 e편한세상상도노빌리티 26평</t>
  </si>
  <si>
    <t>상도동 e편한세상상도노빌리티 34평</t>
  </si>
  <si>
    <t>상도동 e편한세상상도노빌리티 42평</t>
  </si>
  <si>
    <t>상도동 상도삼호 31평</t>
  </si>
  <si>
    <t>상도동 상도삼호 41평</t>
  </si>
  <si>
    <t>상도동 쌍용스윗닷홈 24평</t>
  </si>
  <si>
    <t>상도동 쌍용스윗닷홈 32평</t>
  </si>
  <si>
    <t>상도동 쌍용스윗닷홈 43평</t>
  </si>
  <si>
    <t>상도동 건영 15평</t>
  </si>
  <si>
    <t>상도동 건영 33평</t>
  </si>
  <si>
    <t>상도동 건영 43평</t>
  </si>
  <si>
    <t>상도동 상도두산위브트레지움2차 25평</t>
  </si>
  <si>
    <t>상도동 상도두산위브트레지움2차 36평</t>
  </si>
  <si>
    <t>상도동 상도역롯데캐슬파크엘 24평</t>
  </si>
  <si>
    <t>상도동 상도역롯데캐슬파크엘 29평</t>
  </si>
  <si>
    <t>상도동 상도역롯데캐슬파크엘 33평</t>
  </si>
  <si>
    <t>상도동 상도효성해링턴플레이스 34평</t>
  </si>
  <si>
    <t>신대방동 보라매자이더포레스트 26평</t>
  </si>
  <si>
    <t>신대방동 보라매자이더포레스트 33평</t>
  </si>
  <si>
    <t>신대방동 보라매롯데낙천대 23평</t>
  </si>
  <si>
    <t>신대방동 보라매롯데낙천대 30평</t>
  </si>
  <si>
    <t>신대방동 보라매롯데낙천대 39평</t>
  </si>
  <si>
    <t>신대방동 보라매파크빌 33평</t>
  </si>
  <si>
    <t>신대방동 동작상떼빌(주상복합) 32평</t>
  </si>
  <si>
    <t>신대방동 동작상떼빌(주상복합) 50평</t>
  </si>
  <si>
    <t>신대방동 보라매 e-편한세상 26평</t>
  </si>
  <si>
    <t>신대방동 보라매 e-편한세상 33평</t>
  </si>
  <si>
    <t>신대방동 보라매 e-편한세상 50평</t>
  </si>
  <si>
    <t>신대방동 한성 25평</t>
  </si>
  <si>
    <t>신대방동 한성 33평</t>
  </si>
  <si>
    <t>신대방동 한성 48평</t>
  </si>
  <si>
    <t>신대방동 보라매아카데미타워(주상복합) 35평</t>
  </si>
  <si>
    <t>신대방동 보라매아카데미타워(주상복합) 48평</t>
  </si>
  <si>
    <t>신대방동 보라매아카데미타워(주상복합) 63평</t>
  </si>
  <si>
    <t>신대방동 우성1차 26평</t>
  </si>
  <si>
    <t>신대방동 우성1차 31평</t>
  </si>
  <si>
    <t>신대방동 우성1차 45평</t>
  </si>
  <si>
    <t>신대방동 우성1차 56평</t>
  </si>
  <si>
    <t>신대방동 경남 24평</t>
  </si>
  <si>
    <t>신대방동 경남 29평</t>
  </si>
  <si>
    <t>신대방동 경남 51평</t>
  </si>
  <si>
    <t>신대방동 현대 32평</t>
  </si>
  <si>
    <t>신대방동 동작협성휴포레시그니처 35평</t>
  </si>
  <si>
    <t>신대방동 보라매삼성쉐르빌(주상복합) 47평</t>
  </si>
  <si>
    <t>신대방동 보라매삼성쉐르빌(주상복합) 65평</t>
  </si>
  <si>
    <t>신대방동 경남교수 33평</t>
  </si>
  <si>
    <t>신대방동 경남교수 42평</t>
  </si>
  <si>
    <t>흑석동 흑석한강센트레빌1차 34평</t>
  </si>
  <si>
    <t>흑석동 흑석한강센트레빌1차 43평</t>
  </si>
  <si>
    <t>흑석동 흑석한강푸르지오 33평</t>
  </si>
  <si>
    <t>흑석동 흑석한강푸르지오 45평</t>
  </si>
  <si>
    <t>흑석동 아크로리버하임 24평</t>
  </si>
  <si>
    <t>흑석동 아크로리버하임 30평</t>
  </si>
  <si>
    <t>흑석동 아크로리버하임 34평</t>
  </si>
  <si>
    <t>흑석동 우리유앤미 25평</t>
  </si>
  <si>
    <t>흑석동 우리유앤미 31평</t>
  </si>
  <si>
    <t>흑석동 명수대현대 26평</t>
  </si>
  <si>
    <t>흑석동 명수대현대 29평</t>
  </si>
  <si>
    <t>흑석동 명수대현대 31평</t>
  </si>
  <si>
    <t>흑석동 명수대현대 40평</t>
  </si>
  <si>
    <t>흑석동 명수대현대 44평</t>
  </si>
  <si>
    <t>흑석동 명수대현대 51평</t>
  </si>
  <si>
    <t>흑석동 청호 24평</t>
  </si>
  <si>
    <t>흑석동 흑석한강센트레빌2차 34평</t>
  </si>
  <si>
    <t>흑석동 흑석한강센트레빌2차 46평</t>
  </si>
  <si>
    <t>흑석동 흑석한강센트레빌2차 54평</t>
  </si>
  <si>
    <t>흑석동 한강현대 27평</t>
  </si>
  <si>
    <t>흑석동 한강현대 30평</t>
  </si>
  <si>
    <t>흑석동 한강현대 40평</t>
  </si>
  <si>
    <t>흑석동 한강현대 46평</t>
  </si>
  <si>
    <t>흑석동 흑석리버파크자이 25평</t>
  </si>
  <si>
    <t>흑석동 흑석리버파크자이 34평</t>
  </si>
  <si>
    <t>흑석동 롯데캐슬에듀포레 25평</t>
  </si>
  <si>
    <t>흑석동 롯데캐슬에듀포레 34평</t>
  </si>
  <si>
    <t>흑석동 흑석동양 24평</t>
  </si>
  <si>
    <t>흑석동 흑석동양 33평</t>
  </si>
  <si>
    <t>금호동1가 금호삼성래미안 24평</t>
  </si>
  <si>
    <t>금호동1가 금호삼성래미안 32평</t>
  </si>
  <si>
    <t>금호동1가 금호삼성래미안 42평</t>
  </si>
  <si>
    <t>금호동1가 벽산 26평</t>
  </si>
  <si>
    <t>금호동1가 벽산 33평</t>
  </si>
  <si>
    <t>금호동1가 벽산 43평</t>
  </si>
  <si>
    <t>금호동1가 e편한세상금호파크힐스 26평</t>
  </si>
  <si>
    <t>금호동1가 e편한세상금호파크힐스 33평</t>
  </si>
  <si>
    <t>금호동1가 e편한세상금호파크힐스 46평</t>
  </si>
  <si>
    <t>금호동2가 래미안하이리버 26평</t>
  </si>
  <si>
    <t>금호동2가 래미안하이리버 33평</t>
  </si>
  <si>
    <t>금호동2가 래미안하이리버 45평</t>
  </si>
  <si>
    <t>금호동2가 금호자이1차 25평</t>
  </si>
  <si>
    <t>금호동2가 금호자이1차 34평</t>
  </si>
  <si>
    <t>금호동2가 금호자이1차 42평</t>
  </si>
  <si>
    <t>금호동2가 신금호파크자이 25평</t>
  </si>
  <si>
    <t>금호동2가 신금호파크자이 33평</t>
  </si>
  <si>
    <t>금호동3가 금호한신휴플러스 24평</t>
  </si>
  <si>
    <t>금호동3가 금호한신휴플러스 32평</t>
  </si>
  <si>
    <t>금호동3가 금호자이2차 25평</t>
  </si>
  <si>
    <t>금호동3가 금호자이2차 33평</t>
  </si>
  <si>
    <t>금호동3가 두산 25평</t>
  </si>
  <si>
    <t>금호동3가 두산 29평</t>
  </si>
  <si>
    <t>금호동3가 두산 32평</t>
  </si>
  <si>
    <t>금호동3가 두산 41평</t>
  </si>
  <si>
    <t>금호동3가 두산 44평</t>
  </si>
  <si>
    <t>금호동3가 금호1차푸르지오 24평</t>
  </si>
  <si>
    <t>금호동3가 금호1차푸르지오 31평</t>
  </si>
  <si>
    <t>금호동3가 금호1차푸르지오 41평</t>
  </si>
  <si>
    <t>금호동4가 롯데 35평</t>
  </si>
  <si>
    <t>금호동4가 금호브라운스톤1차 32평</t>
  </si>
  <si>
    <t>금호동4가 힐스테이트서울숲리버 24평</t>
  </si>
  <si>
    <t>금호동4가 힐스테이트서울숲리버 34평</t>
  </si>
  <si>
    <t>금호동4가 힐스테이트서울숲리버 43평</t>
  </si>
  <si>
    <t>금호동4가 서울숲푸르지오1차 22평</t>
  </si>
  <si>
    <t>금호동4가 서울숲푸르지오1차 31평</t>
  </si>
  <si>
    <t>금호동4가 서울숲푸르지오1차 41평</t>
  </si>
  <si>
    <t>금호동4가 서울숲푸르지오2차 24평</t>
  </si>
  <si>
    <t>금호동4가 서울숲푸르지오2차 33평</t>
  </si>
  <si>
    <t>금호동4가 서울숲푸르지오2차 44평</t>
  </si>
  <si>
    <t>금호동4가 금호대우 24평</t>
  </si>
  <si>
    <t>금호동4가 금호대우 33평</t>
  </si>
  <si>
    <t>금호동4가 금호대우 44평</t>
  </si>
  <si>
    <t>도선동 성동삼성쉐르빌(주상복합) 27평</t>
  </si>
  <si>
    <t>도선동 성동삼성쉐르빌(주상복합) 32평</t>
  </si>
  <si>
    <t>마장동 마장신성미소지움 23평</t>
  </si>
  <si>
    <t>마장동 마장신성미소지움 32평</t>
  </si>
  <si>
    <t>마장동 금호어울림 24평</t>
  </si>
  <si>
    <t>마장동 금호어울림 33평</t>
  </si>
  <si>
    <t>마장동 금호어울림 42평</t>
  </si>
  <si>
    <t>마장동 대성유니드 23평</t>
  </si>
  <si>
    <t>마장동 대성유니드 32평</t>
  </si>
  <si>
    <t>마장동 대성유니드 41평</t>
  </si>
  <si>
    <t>마장동 마장현대 25평</t>
  </si>
  <si>
    <t>마장동 마장현대 33평</t>
  </si>
  <si>
    <t>마장동 마장현대 49평</t>
  </si>
  <si>
    <t>마장동 마장현대 62평</t>
  </si>
  <si>
    <t>마장동 세림 18평</t>
  </si>
  <si>
    <t>마장동 세림 27평</t>
  </si>
  <si>
    <t>마장동 세림 31평</t>
  </si>
  <si>
    <t>마장동 삼성 26평</t>
  </si>
  <si>
    <t>마장동 삼성 33평</t>
  </si>
  <si>
    <t>마장동 삼성 51평</t>
  </si>
  <si>
    <t>사근동 하이츠 27평</t>
  </si>
  <si>
    <t>상왕십리동 텐즈힐2 26평</t>
  </si>
  <si>
    <t>상왕십리동 텐즈힐2 33평</t>
  </si>
  <si>
    <t>상왕십리동 텐즈힐2 48평</t>
  </si>
  <si>
    <t>상왕십리동 텐즈힐2 59평</t>
  </si>
  <si>
    <t>성수동1가 트리마제 12평</t>
  </si>
  <si>
    <t>성수동1가 트리마제 16평</t>
  </si>
  <si>
    <t>성수동1가 트리마제 22평</t>
  </si>
  <si>
    <t>성수동1가 트리마제 29평</t>
  </si>
  <si>
    <t>성수동1가 트리마제 38평</t>
  </si>
  <si>
    <t>성수동1가 트리마제 57평</t>
  </si>
  <si>
    <t>성수동1가 트리마제 62평</t>
  </si>
  <si>
    <t>성수동1가 성수대우2차 25평</t>
  </si>
  <si>
    <t>성수동1가 성수대우2차 33평</t>
  </si>
  <si>
    <t>성수동1가 성수현대그린 23평</t>
  </si>
  <si>
    <t>성수동1가 성수현대그린 33평</t>
  </si>
  <si>
    <t>성수동1가 한진타운 24평</t>
  </si>
  <si>
    <t>성수동1가 한진타운 31평</t>
  </si>
  <si>
    <t>성수동1가 갤러리아포레(주상복합) 70평</t>
  </si>
  <si>
    <t>성수동1가 갤러리아포레(주상복합) 81평</t>
  </si>
  <si>
    <t>성수동1가 갤러리아포레(주상복합) 90평</t>
  </si>
  <si>
    <t>성수동1가 갤러리아포레(주상복합) 100평</t>
  </si>
  <si>
    <t>성수동1가 강변건영 29평</t>
  </si>
  <si>
    <t>성수동1가 강변건영 33평</t>
  </si>
  <si>
    <t>성수동1가 아크로서울포레스트(주상복합) 61평</t>
  </si>
  <si>
    <t>성수동1가 아크로서울포레스트(주상복합) 75평</t>
  </si>
  <si>
    <t>성수동1가 쌍용 23평</t>
  </si>
  <si>
    <t>성수동1가 쌍용 30평</t>
  </si>
  <si>
    <t>성수동1가 현대 25평</t>
  </si>
  <si>
    <t>성수동1가 현대 27평</t>
  </si>
  <si>
    <t>성수동1가 현대 31평</t>
  </si>
  <si>
    <t>성수동1가 서울숲대림 25평</t>
  </si>
  <si>
    <t>성수동1가 서울숲대림 31평</t>
  </si>
  <si>
    <t>성수동1가 중앙하이츠빌 33평</t>
  </si>
  <si>
    <t>성수동1가 성수동아그린 23평</t>
  </si>
  <si>
    <t>성수동1가 성수동아그린 33평</t>
  </si>
  <si>
    <t>성수동1가 성수동아그린 44평</t>
  </si>
  <si>
    <t>성수동1가 동아 17평</t>
  </si>
  <si>
    <t>성수동1가 동아 32평</t>
  </si>
  <si>
    <t>성수동2가 한강한신 24평</t>
  </si>
  <si>
    <t>성수동2가 한강한신 34평</t>
  </si>
  <si>
    <t>성수동2가 청구강변(101동) 22평</t>
  </si>
  <si>
    <t>성수동2가 청구강변(101동) 31평</t>
  </si>
  <si>
    <t>성수동2가 성수롯데캐슬파크 24평</t>
  </si>
  <si>
    <t>성수동2가 성수롯데캐슬파크 31평</t>
  </si>
  <si>
    <t>성수동2가 성수롯데캐슬파크 38평</t>
  </si>
  <si>
    <t>성수동2가 성수롯데캐슬파크 42평</t>
  </si>
  <si>
    <t>성수동2가 서울숲힐스테이트 25평</t>
  </si>
  <si>
    <t>성수동2가 서울숲힐스테이트 46평</t>
  </si>
  <si>
    <t>성수동2가 서울숲힐스테이트 56평</t>
  </si>
  <si>
    <t>성수동2가 성수아이파크 32평</t>
  </si>
  <si>
    <t>성수동2가 성수아이파크 39평</t>
  </si>
  <si>
    <t>성수동2가 성수아이파크 42평</t>
  </si>
  <si>
    <t>성수동2가 성수우방2차 24평</t>
  </si>
  <si>
    <t>성수동2가 성수우방2차 34평</t>
  </si>
  <si>
    <t>송정동 송정건영 26평</t>
  </si>
  <si>
    <t>송정동 송정건영 33평</t>
  </si>
  <si>
    <t>송정동 송정건영 41평</t>
  </si>
  <si>
    <t>송정동 서울숲IPARK 34평</t>
  </si>
  <si>
    <t>옥수동 극동그린 25평</t>
  </si>
  <si>
    <t>옥수동 극동그린 33평</t>
  </si>
  <si>
    <t>옥수동 극동그린 43평</t>
  </si>
  <si>
    <t>옥수동 e편한세상옥수파크힐스 25평</t>
  </si>
  <si>
    <t>옥수동 e편한세상옥수파크힐스 33평</t>
  </si>
  <si>
    <t>옥수동 e편한세상옥수파크힐스 44평</t>
  </si>
  <si>
    <t>옥수동 옥수극동 24평</t>
  </si>
  <si>
    <t>옥수동 옥수극동 28평</t>
  </si>
  <si>
    <t>옥수동 옥수극동 31평</t>
  </si>
  <si>
    <t>옥수동 옥수극동 52평</t>
  </si>
  <si>
    <t>옥수동 옥수강변풍림아이원 32평</t>
  </si>
  <si>
    <t>옥수동 옥수삼성 26평</t>
  </si>
  <si>
    <t>옥수동 옥수삼성 32평</t>
  </si>
  <si>
    <t>옥수동 옥수삼성 44평</t>
  </si>
  <si>
    <t>옥수동 한남하이츠 28평</t>
  </si>
  <si>
    <t>옥수동 한남하이츠 32평</t>
  </si>
  <si>
    <t>옥수동 한남하이츠 48평</t>
  </si>
  <si>
    <t>옥수동 한남하이츠 58평</t>
  </si>
  <si>
    <t>옥수동 옥수하이츠 32평</t>
  </si>
  <si>
    <t>옥수동 옥수하이츠 42평</t>
  </si>
  <si>
    <t>옥수동 옥수현대 28평</t>
  </si>
  <si>
    <t>옥수동 옥수현대 30평</t>
  </si>
  <si>
    <t>옥수동 옥수현대 36평</t>
  </si>
  <si>
    <t>옥수동 옥수현대 43평</t>
  </si>
  <si>
    <t>옥수동 옥수어울림 32평</t>
  </si>
  <si>
    <t>옥수동 래미안옥수리버젠 24평</t>
  </si>
  <si>
    <t>옥수동 래미안옥수리버젠 34평</t>
  </si>
  <si>
    <t>옥수동 래미안옥수리버젠 45평</t>
  </si>
  <si>
    <t>옥수동 래미안옥수리버젠 53평</t>
  </si>
  <si>
    <t>응봉동 대림1차 26평</t>
  </si>
  <si>
    <t>응봉동 대림1차 31평</t>
  </si>
  <si>
    <t>응봉동 대림1차 40평</t>
  </si>
  <si>
    <t>응봉동 대림1차 45평</t>
  </si>
  <si>
    <t>응봉동 대림2차 25평</t>
  </si>
  <si>
    <t>응봉동 대림2차 34평</t>
  </si>
  <si>
    <t>응봉동 서울숲리버그린동아 25평</t>
  </si>
  <si>
    <t>응봉동 서울숲리버그린동아 33평</t>
  </si>
  <si>
    <t>응봉동 서울숲리버그린동아 43평</t>
  </si>
  <si>
    <t>응봉동 신동아 25평</t>
  </si>
  <si>
    <t>응봉동 신동아 31평</t>
  </si>
  <si>
    <t>응봉동 대림강변타운 24평</t>
  </si>
  <si>
    <t>응봉동 대림강변타운 33평</t>
  </si>
  <si>
    <t>응봉동 대림강변타운 43평</t>
  </si>
  <si>
    <t>응봉동 금호현대 25평</t>
  </si>
  <si>
    <t>응봉동 금호현대 32평</t>
  </si>
  <si>
    <t>응봉동 금호현대 44평</t>
  </si>
  <si>
    <t>하왕십리동 왕십리KCC스위첸 25평</t>
  </si>
  <si>
    <t>하왕십리동 왕십리KCC스위첸 33평</t>
  </si>
  <si>
    <t>하왕십리동 센트라스 17평</t>
  </si>
  <si>
    <t>하왕십리동 센트라스 24평</t>
  </si>
  <si>
    <t>하왕십리동 센트라스 33평</t>
  </si>
  <si>
    <t>하왕십리동 센트라스 45평</t>
  </si>
  <si>
    <t>하왕십리동 한진해모로 24평</t>
  </si>
  <si>
    <t>하왕십리동 한진해모로 33평</t>
  </si>
  <si>
    <t>하왕십리동 한진해모로 44평</t>
  </si>
  <si>
    <t>하왕십리동 금호베스트빌 26평</t>
  </si>
  <si>
    <t>하왕십리동 금호베스트빌 33평</t>
  </si>
  <si>
    <t>하왕십리동 금호베스트빌 45평</t>
  </si>
  <si>
    <t>하왕십리동 한신무학 22평</t>
  </si>
  <si>
    <t>하왕십리동 한신무학 27평</t>
  </si>
  <si>
    <t>하왕십리동 한신무학 34평</t>
  </si>
  <si>
    <t>하왕십리동 한신무학 41평</t>
  </si>
  <si>
    <t>하왕십리동 무학현대 30평</t>
  </si>
  <si>
    <t>하왕십리동 텐즈힐1 25평</t>
  </si>
  <si>
    <t>하왕십리동 텐즈힐1 30평</t>
  </si>
  <si>
    <t>하왕십리동 텐즈힐1 32평</t>
  </si>
  <si>
    <t>하왕십리동 텐즈힐1 48평</t>
  </si>
  <si>
    <t>하왕십리동 텐즈힐1 54평</t>
  </si>
  <si>
    <t>하왕십리동 청계벽산 27평</t>
  </si>
  <si>
    <t>하왕십리동 청계벽산 32평</t>
  </si>
  <si>
    <t>하왕십리동 청계벽산 42평</t>
  </si>
  <si>
    <t>하왕십리동 극동미라주 27평</t>
  </si>
  <si>
    <t>하왕십리동 극동미라주 33평</t>
  </si>
  <si>
    <t>하왕십리동 극동미라주 43평</t>
  </si>
  <si>
    <t>하왕십리동 왕십리풍림아이원 23평</t>
  </si>
  <si>
    <t>하왕십리동 왕십리풍림아이원 32평</t>
  </si>
  <si>
    <t>하왕십리동 왕십리풍림아이원 44평</t>
  </si>
  <si>
    <t>하왕십리동 왕십리자이 22평</t>
  </si>
  <si>
    <t>하왕십리동 왕십리자이 25평</t>
  </si>
  <si>
    <t>하왕십리동 왕십리자이 34평</t>
  </si>
  <si>
    <t>행당동 행당브라운스톤 23평</t>
  </si>
  <si>
    <t>행당동 행당브라운스톤 31평</t>
  </si>
  <si>
    <t>행당동 행당브라운스톤 43평</t>
  </si>
  <si>
    <t>행당동 서울숲삼부 25평</t>
  </si>
  <si>
    <t>행당동 서울숲삼부 31평</t>
  </si>
  <si>
    <t>행당동 서울숲삼부 44평</t>
  </si>
  <si>
    <t>행당동 두산위브 25평</t>
  </si>
  <si>
    <t>행당동 두산위브 33평</t>
  </si>
  <si>
    <t>행당동 신동아 25평</t>
  </si>
  <si>
    <t>행당동 신동아 29평</t>
  </si>
  <si>
    <t>행당동 신동아 31평</t>
  </si>
  <si>
    <t>행당동 신동아 41평</t>
  </si>
  <si>
    <t>행당동 행당한진타운 26평</t>
  </si>
  <si>
    <t>행당동 행당한진타운 33평</t>
  </si>
  <si>
    <t>행당동 행당한진타운 44평</t>
  </si>
  <si>
    <t>행당동 두산 24평</t>
  </si>
  <si>
    <t>행당동 두산 32평</t>
  </si>
  <si>
    <t>행당동 서울숲리버뷰자이 26평</t>
  </si>
  <si>
    <t>행당동 서울숲리버뷰자이 34평</t>
  </si>
  <si>
    <t>행당동 서울숲리버뷰자이 43평</t>
  </si>
  <si>
    <t>행당동 서울숲리버뷰자이 50평</t>
  </si>
  <si>
    <t>행당동 서울숲더샵(주상복합) 36평</t>
  </si>
  <si>
    <t>행당동 서울숲더샵(주상복합) 40평</t>
  </si>
  <si>
    <t>행당동 서울숲더샵(주상복합) 43평</t>
  </si>
  <si>
    <t>행당동 행당대림 25평</t>
  </si>
  <si>
    <t>행당동 행당대림 32평</t>
  </si>
  <si>
    <t>행당동 행당대림 42평</t>
  </si>
  <si>
    <t>행당동 서울숲한신더휴 25평</t>
  </si>
  <si>
    <t>행당동 서울숲한신더휴 33평</t>
  </si>
  <si>
    <t>행당동 서울숲한신더휴 43평</t>
  </si>
  <si>
    <t>행당동 서울숲행당푸르지오 24평</t>
  </si>
  <si>
    <t>행당동 서울숲행당푸르지오 34평</t>
  </si>
  <si>
    <t>행당동 서울숲행당푸르지오 43평</t>
  </si>
  <si>
    <t>공덕동 래미안공덕3차 24평</t>
  </si>
  <si>
    <t>공덕동 래미안공덕3차 32평</t>
  </si>
  <si>
    <t>공덕동 래미안공덕3차 41평</t>
  </si>
  <si>
    <t>공덕동 래미안공덕5차 25평</t>
  </si>
  <si>
    <t>공덕동 래미안공덕5차 34평</t>
  </si>
  <si>
    <t>공덕동 래미안공덕5차 46평</t>
  </si>
  <si>
    <t>공덕동 삼성래미안공덕2차 24평</t>
  </si>
  <si>
    <t>공덕동 삼성래미안공덕2차 33평</t>
  </si>
  <si>
    <t>공덕동 삼성래미안공덕2차 44평</t>
  </si>
  <si>
    <t>공덕동 공덕삼성 26평</t>
  </si>
  <si>
    <t>공덕동 공덕삼성 34평</t>
  </si>
  <si>
    <t>공덕동 공덕삼성 43평</t>
  </si>
  <si>
    <t>공덕동 공덕SK리더스뷰(주상복합) 34평</t>
  </si>
  <si>
    <t>공덕동 공덕파크자이(주상복합) 34평</t>
  </si>
  <si>
    <t>공덕동 공덕파크자이(주상복합) 49평</t>
  </si>
  <si>
    <t>공덕동 공덕래미안4차 26평</t>
  </si>
  <si>
    <t>공덕동 공덕래미안4차 31평</t>
  </si>
  <si>
    <t>공덕동 공덕래미안4차 43평</t>
  </si>
  <si>
    <t>공덕동 마포현대 22평</t>
  </si>
  <si>
    <t>공덕동 마포현대 24평</t>
  </si>
  <si>
    <t>공덕동 마포현대 27평</t>
  </si>
  <si>
    <t>공덕동 마포현대 31평</t>
  </si>
  <si>
    <t>노고산동 현대벤처빌(주상복합) 13평</t>
  </si>
  <si>
    <t>노고산동 현대벤처빌(주상복합) 15평</t>
  </si>
  <si>
    <t>노고산동 신촌포스빌(주상복합) 11평</t>
  </si>
  <si>
    <t>노고산동 신촌포스빌(주상복합) 13평</t>
  </si>
  <si>
    <t>대흥동 마포자이2차 33평</t>
  </si>
  <si>
    <t>대흥동 마포자이2차 44평</t>
  </si>
  <si>
    <t>대흥동 대흥태영(마포태영) 25평</t>
  </si>
  <si>
    <t>대흥동 대흥태영(마포태영) 33평</t>
  </si>
  <si>
    <t>대흥동 대흥태영(마포태영) 43평</t>
  </si>
  <si>
    <t>대흥동 신촌그랑자이 24평</t>
  </si>
  <si>
    <t>대흥동 신촌그랑자이 34평</t>
  </si>
  <si>
    <t>도화동 도화3지구우성 23평</t>
  </si>
  <si>
    <t>도화동 도화3지구우성 28평</t>
  </si>
  <si>
    <t>도화동 도화3지구우성 32평</t>
  </si>
  <si>
    <t>도화동 도화3지구우성 40평</t>
  </si>
  <si>
    <t>도화동 도화3지구우성 45평</t>
  </si>
  <si>
    <t>도화동 도화3지구우성 51평</t>
  </si>
  <si>
    <t>도화동 마포한화오벨리스크(주상복합) 15평</t>
  </si>
  <si>
    <t>도화동 마포한화오벨리스크(주상복합) 23평</t>
  </si>
  <si>
    <t>도화동 마포한화오벨리스크(주상복합) 30평</t>
  </si>
  <si>
    <t>도화동 마포한화오벨리스크(주상복합) 33평</t>
  </si>
  <si>
    <t>도화동 도화현대1차 23평</t>
  </si>
  <si>
    <t>도화동 도화현대1차 28평</t>
  </si>
  <si>
    <t>도화동 도화현대1차 32평</t>
  </si>
  <si>
    <t>도화동 도화현대1차 40평</t>
  </si>
  <si>
    <t>도화동 도화현대1차 45평</t>
  </si>
  <si>
    <t>도화동 도화현대1차 51평</t>
  </si>
  <si>
    <t>도화동 현대홈타운 24평</t>
  </si>
  <si>
    <t>도화동 현대홈타운 33평</t>
  </si>
  <si>
    <t>도화동 현대홈타운 42평</t>
  </si>
  <si>
    <t>도화동 삼성 27평</t>
  </si>
  <si>
    <t>도화동 삼성 31평</t>
  </si>
  <si>
    <t>도화동 삼성 41평</t>
  </si>
  <si>
    <t>도화동 삼성 48평</t>
  </si>
  <si>
    <t>마포동 마포쌍용황금 26평</t>
  </si>
  <si>
    <t>마포동 마포쌍용황금 34평</t>
  </si>
  <si>
    <t>마포동 마포쌍용황금 44평</t>
  </si>
  <si>
    <t>망원동 망원대림2차 24평</t>
  </si>
  <si>
    <t>망원동 망원대림2차 33평</t>
  </si>
  <si>
    <t>망원동 망원대림2차 41평</t>
  </si>
  <si>
    <t>망원동 망원휴먼빌 24평</t>
  </si>
  <si>
    <t>망원동 망원휴먼빌 32평</t>
  </si>
  <si>
    <t>망원동 마포한강아이파크 23평</t>
  </si>
  <si>
    <t>망원동 마포한강아이파크 33평</t>
  </si>
  <si>
    <t>망원동 마포한강아이파크 43평</t>
  </si>
  <si>
    <t>상수동 래미안밤섬리베뉴II 26평</t>
  </si>
  <si>
    <t>상수동 래미안밤섬리베뉴II 33평</t>
  </si>
  <si>
    <t>상수동 래미안밤섬리베뉴II 45평</t>
  </si>
  <si>
    <t>상수동 래미안밤섬리베뉴I 34평</t>
  </si>
  <si>
    <t>상수동 래미안밤섬리베뉴I 45평</t>
  </si>
  <si>
    <t>상수동 상수두산위브 32평</t>
  </si>
  <si>
    <t>상수동 상수두산위브 41평</t>
  </si>
  <si>
    <t>상암동 상암월드컵파크10단지 34평</t>
  </si>
  <si>
    <t>상암동 상암월드컵파크7단지 33평</t>
  </si>
  <si>
    <t>상암동 상암월드컵파크7단지 40평</t>
  </si>
  <si>
    <t>상암동 상암월드컵파크4단지 33평</t>
  </si>
  <si>
    <t>상암동 상암월드컵파크4단지 41평</t>
  </si>
  <si>
    <t>상암동 상암월드컵파크3단지 33평</t>
  </si>
  <si>
    <t>상암동 상암카이저팰리스클래식(주상복합) 36평</t>
  </si>
  <si>
    <t>상암동 상암카이저팰리스클래식(주상복합) 50평</t>
  </si>
  <si>
    <t>상암동 상암카이저팰리스클래식(주상복합) 58평</t>
  </si>
  <si>
    <t>상암동 상암월드컵파크11단지 35평</t>
  </si>
  <si>
    <t>상암동 상암월드컵파크12단지 25평</t>
  </si>
  <si>
    <t>상암동 상암월드컵파크12단지 34평</t>
  </si>
  <si>
    <t>상암동 휴먼시아1단지 33평</t>
  </si>
  <si>
    <t>상암동 상암월드컵파크6단지 33평</t>
  </si>
  <si>
    <t>상암동 상암월드컵파크6단지 40평</t>
  </si>
  <si>
    <t>상암동 상암월드컵파크2단지 21평</t>
  </si>
  <si>
    <t>상암동 상암월드컵파크2단지 25평</t>
  </si>
  <si>
    <t>상암동 상암월드컵파크5단지 33평</t>
  </si>
  <si>
    <t>상암동 상암월드컵파크5단지 41평</t>
  </si>
  <si>
    <t>상암동 상암월드컵파크9단지 35평</t>
  </si>
  <si>
    <t>서교동 메세나폴리스(주상복합) 49평</t>
  </si>
  <si>
    <t>서교동 메세나폴리스(주상복합) 60평</t>
  </si>
  <si>
    <t>서교동 서교대우미래사랑(주상복합) 14평</t>
  </si>
  <si>
    <t>서교동 서교대우미래사랑(주상복합) 23평</t>
  </si>
  <si>
    <t>서교동 서교대우미래사랑(주상복합) 27평</t>
  </si>
  <si>
    <t>성산동 성산월드타운대림 25평</t>
  </si>
  <si>
    <t>성산동 성산월드타운대림 33평</t>
  </si>
  <si>
    <t>성산동 성산월드타운대림 46평</t>
  </si>
  <si>
    <t>성산동 월드컵IPARK1차 24평</t>
  </si>
  <si>
    <t>성산동 월드컵IPARK1차 33평</t>
  </si>
  <si>
    <t>성산동 월드컵IPARK1차 43평</t>
  </si>
  <si>
    <t>성산동 성산시영 20평</t>
  </si>
  <si>
    <t>성산동 성산시영 24평</t>
  </si>
  <si>
    <t>신공덕동 브라운스톤공덕 25평</t>
  </si>
  <si>
    <t>신공덕동 브라운스톤공덕 32평</t>
  </si>
  <si>
    <t>신공덕동 브라운스톤공덕 43평</t>
  </si>
  <si>
    <t>신공덕동 신공덕삼성래미안1차 25평</t>
  </si>
  <si>
    <t>신공덕동 신공덕삼성래미안1차 33평</t>
  </si>
  <si>
    <t>신공덕동 신공덕삼성래미안1차 43평</t>
  </si>
  <si>
    <t>신공덕동 메트로디오빌(주상복합) 13평</t>
  </si>
  <si>
    <t>신공덕동 메트로디오빌(주상복합) 15평</t>
  </si>
  <si>
    <t>신공덕동 펜트라우스(주상복합) 33평</t>
  </si>
  <si>
    <t>신공덕동 펜트라우스(주상복합) 41평</t>
  </si>
  <si>
    <t>신공덕동 펜트라우스(주상복합) 45평</t>
  </si>
  <si>
    <t>신공덕동 펜트라우스(주상복합) 60평</t>
  </si>
  <si>
    <t>신공덕동 신공덕삼성래미안2차 24평</t>
  </si>
  <si>
    <t>신공덕동 신공덕삼성래미안2차 33평</t>
  </si>
  <si>
    <t>신공덕동 신공덕삼성래미안2차 43평</t>
  </si>
  <si>
    <t>신공덕동 신공덕삼성래미안3차 24평</t>
  </si>
  <si>
    <t>신공덕동 신공덕삼성래미안3차 32평</t>
  </si>
  <si>
    <t>신공덕동 신공덕삼성래미안3차 42평</t>
  </si>
  <si>
    <t>신수동 신촌숲아이파크 26평</t>
  </si>
  <si>
    <t>신수동 신촌숲아이파크 35평</t>
  </si>
  <si>
    <t>신수동 신촌숲아이파크 44평</t>
  </si>
  <si>
    <t>신수동 성원 26평</t>
  </si>
  <si>
    <t>신수동 성원 33평</t>
  </si>
  <si>
    <t>신수동 성원 43평</t>
  </si>
  <si>
    <t>신수동 신촌삼익 24평</t>
  </si>
  <si>
    <t>신수동 신촌삼익 34평</t>
  </si>
  <si>
    <t>신수동 신촌삼익 46평</t>
  </si>
  <si>
    <t>신수동 대원칸타빌 32평</t>
  </si>
  <si>
    <t>신수동 대원칸타빌 44평</t>
  </si>
  <si>
    <t>신수동 대원칸타빌 52평</t>
  </si>
  <si>
    <t>신수동 밤섬경남아너스빌 32평</t>
  </si>
  <si>
    <t>신수동 신수현대 31평</t>
  </si>
  <si>
    <t>신정동 서강GS 26평</t>
  </si>
  <si>
    <t>신정동 서강GS 35평</t>
  </si>
  <si>
    <t>신정동 서강GS 45평</t>
  </si>
  <si>
    <t>아현동 마포더클래시 18평</t>
  </si>
  <si>
    <t>아현동 마포더클래시 25평</t>
  </si>
  <si>
    <t>아현동 마포더클래시 35평</t>
  </si>
  <si>
    <t>아현동 마포센트럴아이파크 26평</t>
  </si>
  <si>
    <t>아현동 마포센트럴아이파크 35평</t>
  </si>
  <si>
    <t>아현동 마포센트럴아이파크 42평</t>
  </si>
  <si>
    <t>아현동 서서울삼성 20평</t>
  </si>
  <si>
    <t>아현동 서서울삼성 30평</t>
  </si>
  <si>
    <t>아현동 공덕자이 26평</t>
  </si>
  <si>
    <t>아현동 공덕자이 34평</t>
  </si>
  <si>
    <t>아현동 공덕자이 46평</t>
  </si>
  <si>
    <t>아현동 마포래미안푸르지오 24평</t>
  </si>
  <si>
    <t>아현동 마포래미안푸르지오 34평</t>
  </si>
  <si>
    <t>아현동 마포래미안푸르지오 46평</t>
  </si>
  <si>
    <t>연남동 코오롱하늘채 22평</t>
  </si>
  <si>
    <t>연남동 코오롱하늘채 30평</t>
  </si>
  <si>
    <t>연남동 코오롱하늘채 35평</t>
  </si>
  <si>
    <t>연남동 코오롱하늘채 39평</t>
  </si>
  <si>
    <t>염리동 마포자이더센트리지 25평</t>
  </si>
  <si>
    <t>염리동 마포자이더센트리지 34평</t>
  </si>
  <si>
    <t>염리동 염리삼성래미안 25평</t>
  </si>
  <si>
    <t>염리동 염리삼성래미안 33평</t>
  </si>
  <si>
    <t>염리동 염리삼성래미안 43평</t>
  </si>
  <si>
    <t>염리동 상록 21평</t>
  </si>
  <si>
    <t>염리동 상록 25평</t>
  </si>
  <si>
    <t>염리동 마포프레스티지자이 24평</t>
  </si>
  <si>
    <t>염리동 마포프레스티지자이 34평</t>
  </si>
  <si>
    <t>염리동 마포프레스티지자이 46평</t>
  </si>
  <si>
    <t>염리동 마포자이 33평</t>
  </si>
  <si>
    <t>염리동 마포자이 41평</t>
  </si>
  <si>
    <t>염리동 마포자이 49평</t>
  </si>
  <si>
    <t>염리동 마포자이 57평</t>
  </si>
  <si>
    <t>용강동 래미안 24평</t>
  </si>
  <si>
    <t>용강동 래미안 32평</t>
  </si>
  <si>
    <t>용강동 래미안 41평</t>
  </si>
  <si>
    <t>용강동 e편한세상마포리버파크 26평</t>
  </si>
  <si>
    <t>용강동 e편한세상마포리버파크 34평</t>
  </si>
  <si>
    <t>용강동 e편한세상마포리버파크 46평</t>
  </si>
  <si>
    <t>용강동 래미안마포리버웰 34평</t>
  </si>
  <si>
    <t>용강동 래미안마포리버웰 44평</t>
  </si>
  <si>
    <t>중동 DMC마포청구 32평</t>
  </si>
  <si>
    <t>중동 성산현대2차 25평</t>
  </si>
  <si>
    <t>중동 성산현대2차 33평</t>
  </si>
  <si>
    <t>중동 성산현대2차 43평</t>
  </si>
  <si>
    <t>중동 건영월드컵 27평</t>
  </si>
  <si>
    <t>중동 건영월드컵 31평</t>
  </si>
  <si>
    <t>중동 건영월드컵 43평</t>
  </si>
  <si>
    <t>중동 현대1차 25평</t>
  </si>
  <si>
    <t>중동 현대1차 33평</t>
  </si>
  <si>
    <t>중동 현대1차 43평</t>
  </si>
  <si>
    <t>중동 월드컵참누리 25평</t>
  </si>
  <si>
    <t>중동 월드컵참누리 33평</t>
  </si>
  <si>
    <t>창전동 신촌금호 24평</t>
  </si>
  <si>
    <t>창전동 신촌금호 33평</t>
  </si>
  <si>
    <t>창전동 창전현대홈타운 24평</t>
  </si>
  <si>
    <t>창전동 창전현대홈타운 32평</t>
  </si>
  <si>
    <t>창전동 태영 32평</t>
  </si>
  <si>
    <t>창전동 창전삼성(창전래미안) 24평</t>
  </si>
  <si>
    <t>창전동 창전삼성(창전래미안) 33평</t>
  </si>
  <si>
    <t>창전동 창전삼성(창전래미안) 43평</t>
  </si>
  <si>
    <t>창전동 서강해모로 23평</t>
  </si>
  <si>
    <t>창전동 서강해모로 31평</t>
  </si>
  <si>
    <t>창전동 마포웨스트리버태영데시앙 30평</t>
  </si>
  <si>
    <t>창전동 마포웨스트리버태영데시앙 34평</t>
  </si>
  <si>
    <t>창전동 서강쌍용예가 25평</t>
  </si>
  <si>
    <t>창전동 서강쌍용예가 33평</t>
  </si>
  <si>
    <t>창전동 서강쌍용예가 45평</t>
  </si>
  <si>
    <t>토정동 한강삼성 24평</t>
  </si>
  <si>
    <t>토정동 한강삼성 33평</t>
  </si>
  <si>
    <t>하중동 한강밤섬자이 33평</t>
  </si>
  <si>
    <t>하중동 한강밤섬자이 44평</t>
  </si>
  <si>
    <t>하중동 한강밤섬자이 49평</t>
  </si>
  <si>
    <t>하중동 한강밤섬자이 58평</t>
  </si>
  <si>
    <t>하중동 한강밤섬자이 61평</t>
  </si>
  <si>
    <t>현석동 래미안웰스트림 25평</t>
  </si>
  <si>
    <t>현석동 래미안웰스트림 36평</t>
  </si>
  <si>
    <t>현석동 래미안웰스트림 46평</t>
  </si>
  <si>
    <t>현석동 밤섬현대 27평</t>
  </si>
  <si>
    <t>현석동 밤섬현대 33평</t>
  </si>
  <si>
    <t>현석동 밤섬현대 45평</t>
  </si>
  <si>
    <t>현석동 강변힐스테이트 24평</t>
  </si>
  <si>
    <t>현석동 강변힐스테이트 32평</t>
  </si>
  <si>
    <t>현석동 강변힐스테이트 40평</t>
  </si>
  <si>
    <t>답십리동 동서울한양 22평</t>
  </si>
  <si>
    <t>답십리동 동서울한양 29평</t>
  </si>
  <si>
    <t>답십리동 신답극동 19평</t>
  </si>
  <si>
    <t>답십리동 신답극동 22평</t>
  </si>
  <si>
    <t>답십리동 신답극동 30평</t>
  </si>
  <si>
    <t>답십리동 신답극동 37평</t>
  </si>
  <si>
    <t>답십리동 답십리대우 27평</t>
  </si>
  <si>
    <t>답십리동 답십리대우 33평</t>
  </si>
  <si>
    <t>답십리동 답십리대우 43평</t>
  </si>
  <si>
    <t>답십리동 청계한신휴플러스 24평</t>
  </si>
  <si>
    <t>답십리동 청계한신휴플러스 29평</t>
  </si>
  <si>
    <t>답십리동 청계한신휴플러스 33평</t>
  </si>
  <si>
    <t>답십리동 청계한신휴플러스 34평</t>
  </si>
  <si>
    <t>답십리동 청계한신휴플러스 40평</t>
  </si>
  <si>
    <t>답십리동 동답한신 14평</t>
  </si>
  <si>
    <t>답십리동 동답한신 18평</t>
  </si>
  <si>
    <t>답십리동 동답한신 24평</t>
  </si>
  <si>
    <t>답십리동 동답한신 33평</t>
  </si>
  <si>
    <t>답십리동 동답한신 35평</t>
  </si>
  <si>
    <t>답십리동 우성그린 25평</t>
  </si>
  <si>
    <t>답십리동 우성그린 32평</t>
  </si>
  <si>
    <t>답십리동 신답경남 24평</t>
  </si>
  <si>
    <t>답십리동 신답경남 29평</t>
  </si>
  <si>
    <t>답십리동 신답경남 33평</t>
  </si>
  <si>
    <t>답십리동 동아 27평</t>
  </si>
  <si>
    <t>답십리동 동아 33평</t>
  </si>
  <si>
    <t>답십리동 동아 39평</t>
  </si>
  <si>
    <t>답십리동 동아 43평</t>
  </si>
  <si>
    <t>답십리동 래미안미드카운티 25평</t>
  </si>
  <si>
    <t>답십리동 래미안미드카운티 30평</t>
  </si>
  <si>
    <t>답십리동 래미안미드카운티 34평</t>
  </si>
  <si>
    <t>답십리동 래미안미드카운티 46평</t>
  </si>
  <si>
    <t>답십리동 세양청마루 32평</t>
  </si>
  <si>
    <t>답십리동 래미안위브 25평</t>
  </si>
  <si>
    <t>답십리동 래미안위브 34평</t>
  </si>
  <si>
    <t>답십리동 래미안위브 46평</t>
  </si>
  <si>
    <t>답십리동 래미안위브 51평</t>
  </si>
  <si>
    <t>답십리동 래미안엘파인 24평</t>
  </si>
  <si>
    <t>답십리동 래미안엘파인 33평</t>
  </si>
  <si>
    <t>답십리동 래미안엘파인 42평</t>
  </si>
  <si>
    <t>답십리동 답십리청솔우성 24평</t>
  </si>
  <si>
    <t>답십리동 답십리청솔우성 33평</t>
  </si>
  <si>
    <t>답십리동 답십리청솔우성 43평</t>
  </si>
  <si>
    <t>답십리동 답십리파크자이 21평</t>
  </si>
  <si>
    <t>답십리동 답십리파크자이 25평</t>
  </si>
  <si>
    <t>답십리동 답십리파크자이 33평</t>
  </si>
  <si>
    <t>답십리동 힐스테이트청계 22평</t>
  </si>
  <si>
    <t>답십리동 힐스테이트청계 26평</t>
  </si>
  <si>
    <t>답십리동 힐스테이트청계 35평</t>
  </si>
  <si>
    <t>답십리동 두산 26평</t>
  </si>
  <si>
    <t>답십리동 두산 33평</t>
  </si>
  <si>
    <t>답십리동 두산 43평</t>
  </si>
  <si>
    <t>답십리동 두산위브 25평</t>
  </si>
  <si>
    <t>답십리동 두산위브 33평</t>
  </si>
  <si>
    <t>답십리동 두산위브 44평</t>
  </si>
  <si>
    <t>답십리동 대림 25평</t>
  </si>
  <si>
    <t>답십리동 대림 33평</t>
  </si>
  <si>
    <t>답십리동 대림 43평</t>
  </si>
  <si>
    <t>용두동 청량리역해링턴플레이스 35평</t>
  </si>
  <si>
    <t>용두동 래미안엘리니티 22평</t>
  </si>
  <si>
    <t>용두동 래미안엘리니티 25평</t>
  </si>
  <si>
    <t>용두동 래미안엘리니티 31평</t>
  </si>
  <si>
    <t>용두동 래미안엘리니티 35평</t>
  </si>
  <si>
    <t>용두동 e편한세상청계센트럴포레 24평</t>
  </si>
  <si>
    <t>용두동 e편한세상청계센트럴포레 30평</t>
  </si>
  <si>
    <t>용두동 e편한세상청계센트럴포레 32평</t>
  </si>
  <si>
    <t>용두동 롯데캐슬피렌체(주상복합) 11평</t>
  </si>
  <si>
    <t>용두동 롯데캐슬피렌체(주상복합) 13평</t>
  </si>
  <si>
    <t>용두동 롯데캐슬피렌체(주상복합) 16평</t>
  </si>
  <si>
    <t>용두동 롯데캐슬피렌체(주상복합) 24평</t>
  </si>
  <si>
    <t>용두동 롯데캐슬피렌체(주상복합) 32평</t>
  </si>
  <si>
    <t>용두동 롯데캐슬피렌체(주상복합) 41평</t>
  </si>
  <si>
    <t>용두동 용두롯데캐슬리치 33평</t>
  </si>
  <si>
    <t>용두동 래미안허브리츠 24평</t>
  </si>
  <si>
    <t>용두동 래미안허브리츠 34평</t>
  </si>
  <si>
    <t>용두동 래미안허브리츠 46평</t>
  </si>
  <si>
    <t>용두동 용두두산위브 24평</t>
  </si>
  <si>
    <t>용두동 용두두산위브 33평</t>
  </si>
  <si>
    <t>용두동 용두두산위브 40평</t>
  </si>
  <si>
    <t>용두동 청량리역한양수자인192(주상복합) 37평</t>
  </si>
  <si>
    <t>용두동 신동아 19평</t>
  </si>
  <si>
    <t>용두동 신동아 22평</t>
  </si>
  <si>
    <t>용두동 신동아 27평</t>
  </si>
  <si>
    <t>용두동 신동아 31평</t>
  </si>
  <si>
    <t>이문동 현대 26평</t>
  </si>
  <si>
    <t>이문동 현대 33평</t>
  </si>
  <si>
    <t>이문동 현대 43평</t>
  </si>
  <si>
    <t>이문동 중앙하이츠빌 25평</t>
  </si>
  <si>
    <t>이문동 중앙하이츠빌 33평</t>
  </si>
  <si>
    <t>이문동 중앙하이츠빌 43평</t>
  </si>
  <si>
    <t>이문동 이문삼익 24평</t>
  </si>
  <si>
    <t>이문동 이문삼익 29평</t>
  </si>
  <si>
    <t>이문동 이문삼익 40평</t>
  </si>
  <si>
    <t>이문동 이문래미안2차 24평</t>
  </si>
  <si>
    <t>이문동 이문래미안2차 32평</t>
  </si>
  <si>
    <t>이문동 이문래미안2차 41평</t>
  </si>
  <si>
    <t>이문동 이문e-편한세상 26평</t>
  </si>
  <si>
    <t>이문동 이문e-편한세상 32평</t>
  </si>
  <si>
    <t>이문동 이문e-편한세상 35평</t>
  </si>
  <si>
    <t>이문동 이문e-편한세상 45평</t>
  </si>
  <si>
    <t>이문동 이문대우 35평</t>
  </si>
  <si>
    <t>이문동 이문대우 45평</t>
  </si>
  <si>
    <t>이문동 쌍용 25평</t>
  </si>
  <si>
    <t>이문동 쌍용 33평</t>
  </si>
  <si>
    <t>이문동 쌍용 43평</t>
  </si>
  <si>
    <t>이문동 이문삼성래미안1차 32평</t>
  </si>
  <si>
    <t>이문동 이문삼성래미안1차 42평</t>
  </si>
  <si>
    <t>이문동 이문삼성래미안1차 53평</t>
  </si>
  <si>
    <t>장안동 한신 33평</t>
  </si>
  <si>
    <t>장안동 동대문더퍼스트데시앙 25평</t>
  </si>
  <si>
    <t>장안동 동대문더퍼스트데시앙 33평</t>
  </si>
  <si>
    <t>장안동 동대문더퍼스트데시앙 45평</t>
  </si>
  <si>
    <t>장안동 장안래미안2차 22평</t>
  </si>
  <si>
    <t>장안동 장안래미안2차 25평</t>
  </si>
  <si>
    <t>장안동 장안래미안2차 30평</t>
  </si>
  <si>
    <t>장안동 장안래미안2차 40평</t>
  </si>
  <si>
    <t>장안동 장안힐스테이트 24평</t>
  </si>
  <si>
    <t>장안동 장안힐스테이트 33평</t>
  </si>
  <si>
    <t>장안동 장안힐스테이트 42평</t>
  </si>
  <si>
    <t>장안동 장안힐스테이트 50평</t>
  </si>
  <si>
    <t>장안동 장안현대홈타운1차 23평</t>
  </si>
  <si>
    <t>장안동 장안현대홈타운1차 33평</t>
  </si>
  <si>
    <t>장안동 장안현대홈타운1차 43평</t>
  </si>
  <si>
    <t>장안동 장안현대홈타운1차 51평</t>
  </si>
  <si>
    <t>장안동 장안삼성쉐르빌(주상복합) 49평</t>
  </si>
  <si>
    <t>장안동 장안래미안1차 26평</t>
  </si>
  <si>
    <t>장안동 장안래미안1차 33평</t>
  </si>
  <si>
    <t>장안동 장안래미안1차 44평</t>
  </si>
  <si>
    <t>장안동 현대 31평</t>
  </si>
  <si>
    <t>전농동 전농신성미소지움 23평</t>
  </si>
  <si>
    <t>전농동 전농신성미소지움 30평</t>
  </si>
  <si>
    <t>전농동 전농신성미소지움 40평</t>
  </si>
  <si>
    <t>전농동 동아 24평</t>
  </si>
  <si>
    <t>전농동 동아 28평</t>
  </si>
  <si>
    <t>전농동 동아 32평</t>
  </si>
  <si>
    <t>전농동 동아 44평</t>
  </si>
  <si>
    <t>전농동 래미안아름숲 26평</t>
  </si>
  <si>
    <t>전농동 래미안아름숲 34평</t>
  </si>
  <si>
    <t>전농동 래미안아름숲 44평</t>
  </si>
  <si>
    <t>전농동 전농우성 17평</t>
  </si>
  <si>
    <t>전농동 전농우성 23평</t>
  </si>
  <si>
    <t>전농동 전농우성 29평</t>
  </si>
  <si>
    <t>전농동 전농우성 38평</t>
  </si>
  <si>
    <t>전농동 전농우성 41평</t>
  </si>
  <si>
    <t>전농동 전농삼성(전농삼성래미안) 26평</t>
  </si>
  <si>
    <t>전농동 전농삼성(전농삼성래미안) 33평</t>
  </si>
  <si>
    <t>전농동 전농삼성(전농삼성래미안) 44평</t>
  </si>
  <si>
    <t>전농동 동대문롯데캐슬노블레스 26평</t>
  </si>
  <si>
    <t>전농동 동대문롯데캐슬노블레스 34평</t>
  </si>
  <si>
    <t>전농동 청량리역롯데캐슬SKY-L65(주상복합) 36평</t>
  </si>
  <si>
    <t>전농동 청량리역롯데캐슬SKY-L65(주상복합) 44평</t>
  </si>
  <si>
    <t>전농동 래미안크레시티 26평</t>
  </si>
  <si>
    <t>전농동 래미안크레시티 34평</t>
  </si>
  <si>
    <t>전농동 래미안크레시티 47평</t>
  </si>
  <si>
    <t>전농동 전농SK 24평</t>
  </si>
  <si>
    <t>전농동 전농SK 33평</t>
  </si>
  <si>
    <t>전농동 전농SK 43평</t>
  </si>
  <si>
    <t>제기동 안암골벽산 25평</t>
  </si>
  <si>
    <t>제기동 안암골벽산 33평</t>
  </si>
  <si>
    <t>제기동 안암골벽산 43평</t>
  </si>
  <si>
    <t>제기동 한신 25평</t>
  </si>
  <si>
    <t>제기동 한신 33평</t>
  </si>
  <si>
    <t>제기동 한신 43평</t>
  </si>
  <si>
    <t>제기동 현대 26평</t>
  </si>
  <si>
    <t>제기동 현대 33평</t>
  </si>
  <si>
    <t>제기동 현대 36평</t>
  </si>
  <si>
    <t>제기동 이수브라운스톤 32평</t>
  </si>
  <si>
    <t>제기동 경동미주 28평</t>
  </si>
  <si>
    <t>제기동 경동미주 39평</t>
  </si>
  <si>
    <t>청량리동 현대 30평</t>
  </si>
  <si>
    <t>청량리동 현대 34평</t>
  </si>
  <si>
    <t>청량리동 현대 45평</t>
  </si>
  <si>
    <t>청량리동 홍릉동부 25평</t>
  </si>
  <si>
    <t>청량리동 홍릉동부 33평</t>
  </si>
  <si>
    <t>청량리동 홍릉동부 44평</t>
  </si>
  <si>
    <t>청량리동 한신 26평</t>
  </si>
  <si>
    <t>청량리동 한신 33평</t>
  </si>
  <si>
    <t>청량리동 한신 43평</t>
  </si>
  <si>
    <t>청량리동 미주 28평</t>
  </si>
  <si>
    <t>청량리동 미주 33평</t>
  </si>
  <si>
    <t>청량리동 미주 41평</t>
  </si>
  <si>
    <t>청량리동 미주 44평</t>
  </si>
  <si>
    <t>청량리동 미주 49평</t>
  </si>
  <si>
    <t>청량리동 미주 55평</t>
  </si>
  <si>
    <t>회기동 회기역한일베라체캠퍼스(주상복합) 11평</t>
  </si>
  <si>
    <t>회기동 청량리신현대 23평</t>
  </si>
  <si>
    <t>회기동 청량리신현대 25평</t>
  </si>
  <si>
    <t>회기동 청량리신현대 27평</t>
  </si>
  <si>
    <t>회기동 청량리신현대 31평</t>
  </si>
  <si>
    <t>휘경동 휘경동일하이빌 24평</t>
  </si>
  <si>
    <t>휘경동 휘경동일하이빌 32평</t>
  </si>
  <si>
    <t>휘경동 휘경동일하이빌 41평</t>
  </si>
  <si>
    <t>휘경동 휘경해모로프레스티지 25평</t>
  </si>
  <si>
    <t>휘경동 휘경해모로프레스티지 34평</t>
  </si>
  <si>
    <t>휘경동 주공2단지 17평</t>
  </si>
  <si>
    <t>휘경동 주공2단지 26평</t>
  </si>
  <si>
    <t>휘경동 동양2차 34평</t>
  </si>
  <si>
    <t>휘경동 동양2차 44평</t>
  </si>
  <si>
    <t>휘경동 휘경롯데낙천대 24평</t>
  </si>
  <si>
    <t>휘경동 휘경롯데낙천대 32평</t>
  </si>
  <si>
    <t>휘경동 휘경롯데낙천대 41평</t>
  </si>
  <si>
    <t>휘경동 휘경동양 25평</t>
  </si>
  <si>
    <t>휘경동 휘경동양 33평</t>
  </si>
  <si>
    <t>휘경동 휘경동양 43평</t>
  </si>
  <si>
    <t>휘경동 휘경미소지움 25평</t>
  </si>
  <si>
    <t>휘경동 휘경미소지움 33평</t>
  </si>
  <si>
    <t>휘경동 휘경미소지움 43평</t>
  </si>
  <si>
    <t>휘경동 휘경SK뷰 25평</t>
  </si>
  <si>
    <t>휘경동 휘경SK뷰 34평</t>
  </si>
  <si>
    <t>휘경동 주공1단지 33평</t>
  </si>
  <si>
    <t>휘경동 주공1단지 45평</t>
  </si>
  <si>
    <t>휘경동 휘경롯데 25평</t>
  </si>
  <si>
    <t>휘경동 휘경롯데 33평</t>
  </si>
  <si>
    <t>휘경동 휘경롯데 43평</t>
  </si>
  <si>
    <t>휘경동 동일스위트리버 24평</t>
  </si>
  <si>
    <t>휘경동 동일스위트리버 33평</t>
  </si>
  <si>
    <t>휘경동 동일스위트리버 44평</t>
  </si>
  <si>
    <t>휘경동 브라운스톤휘경 25평</t>
  </si>
  <si>
    <t>휘경동 브라운스톤휘경 33평</t>
  </si>
  <si>
    <t>휘경동 브라운스톤휘경 42평</t>
  </si>
  <si>
    <t>휘경동 휘경베스트빌현대 26평</t>
  </si>
  <si>
    <t>휘경동 휘경베스트빌현대 32평</t>
  </si>
  <si>
    <t>휘경동 휘경베스트빌현대 41평</t>
  </si>
  <si>
    <t>휘경동 휘경센트레빌 34평</t>
  </si>
  <si>
    <t>휘경동 휘경센트레빌 44평</t>
  </si>
  <si>
    <t>목동 목동롯데캐슬마에스트로 25평</t>
  </si>
  <si>
    <t>목동 목동롯데캐슬마에스트로 33평</t>
  </si>
  <si>
    <t>목동 대원칸타빌2단지 32평</t>
  </si>
  <si>
    <t>목동 대원칸타빌2단지 45평</t>
  </si>
  <si>
    <t>목동 목동금호베스트빌 23평</t>
  </si>
  <si>
    <t>목동 목동금호베스트빌 33평</t>
  </si>
  <si>
    <t>목동 목동금호베스트빌 38평</t>
  </si>
  <si>
    <t>목동 목동금호베스트빌 49평</t>
  </si>
  <si>
    <t>목동 목동신시가지4단지 18평</t>
  </si>
  <si>
    <t>목동 목동신시가지4단지 26평</t>
  </si>
  <si>
    <t>목동 목동신시가지4단지 35평</t>
  </si>
  <si>
    <t>목동 목동신시가지4단지 45평</t>
  </si>
  <si>
    <t>목동 목동신시가지4단지 55평</t>
  </si>
  <si>
    <t>목동 건영 31평</t>
  </si>
  <si>
    <t>목동 목동신시가지7단지 23평</t>
  </si>
  <si>
    <t>목동 목동신시가지7단지 27평</t>
  </si>
  <si>
    <t>목동 목동신시가지7단지 37평</t>
  </si>
  <si>
    <t>목동 목동삼익 26평</t>
  </si>
  <si>
    <t>목동 목동삼익 34평</t>
  </si>
  <si>
    <t>목동 목동삼익 44평</t>
  </si>
  <si>
    <t>목동 목동신시가지6단지 20평</t>
  </si>
  <si>
    <t>목동 목동신시가지6단지 27평</t>
  </si>
  <si>
    <t>목동 목동신시가지6단지 35평</t>
  </si>
  <si>
    <t>목동 목동신시가지6단지 45평</t>
  </si>
  <si>
    <t>목동 목동신시가지6단지 55평</t>
  </si>
  <si>
    <t>목동 목동신시가지1단지 20평</t>
  </si>
  <si>
    <t>목동 목동신시가지1단지 21평</t>
  </si>
  <si>
    <t>목동 목동신시가지1단지 27평</t>
  </si>
  <si>
    <t>목동 목동신시가지1단지 31평</t>
  </si>
  <si>
    <t>목동 목동신시가지1단지 35평</t>
  </si>
  <si>
    <t>목동 목동신시가지1단지 37평</t>
  </si>
  <si>
    <t>목동 목동신시가지1단지 47평</t>
  </si>
  <si>
    <t>목동 목동신시가지1단지 58평</t>
  </si>
  <si>
    <t>목동 극동늘푸른 27평</t>
  </si>
  <si>
    <t>목동 극동늘푸른 33평</t>
  </si>
  <si>
    <t>목동 극동늘푸른 43평</t>
  </si>
  <si>
    <t>목동 목동성원(926-8) 21평</t>
  </si>
  <si>
    <t>목동 목동성원(926-8) 29평</t>
  </si>
  <si>
    <t>목동 목동성원(926-8) 40평</t>
  </si>
  <si>
    <t>목동 현대2차 21평</t>
  </si>
  <si>
    <t>목동 현대2차 31평</t>
  </si>
  <si>
    <t>목동 부영그린타운3차(주상복합) 32평</t>
  </si>
  <si>
    <t>목동 부영그린타운3차(주상복합) 50평</t>
  </si>
  <si>
    <t>목동 부영그린타운3차(주상복합) 56평</t>
  </si>
  <si>
    <t>목동 부영그린타운3차(주상복합) 71평</t>
  </si>
  <si>
    <t>목동 목동금호1차 28평</t>
  </si>
  <si>
    <t>목동 목동금호1차 33평</t>
  </si>
  <si>
    <t>목동 목동금호1차 44평</t>
  </si>
  <si>
    <t>목동 현대하이페리온(주상복합) 54평</t>
  </si>
  <si>
    <t>목동 현대하이페리온(주상복합) 60평</t>
  </si>
  <si>
    <t>목동 현대하이페리온(주상복합) 65평</t>
  </si>
  <si>
    <t>목동 현대하이페리온(주상복합) 70평</t>
  </si>
  <si>
    <t>목동 목동금호어울림 32평</t>
  </si>
  <si>
    <t>목동 목동금호어울림 38평</t>
  </si>
  <si>
    <t>목동 목동금호어울림 45평</t>
  </si>
  <si>
    <t>목동 목동금호어울림 49평</t>
  </si>
  <si>
    <t>목동 목동신시가지2단지 25평</t>
  </si>
  <si>
    <t>목동 목동신시가지2단지 30평</t>
  </si>
  <si>
    <t>목동 목동신시가지2단지 37평</t>
  </si>
  <si>
    <t>목동 목동신시가지2단지 44평</t>
  </si>
  <si>
    <t>목동 목동신시가지2단지 54평</t>
  </si>
  <si>
    <t>목동 목동신시가지2단지 55평</t>
  </si>
  <si>
    <t>목동 목동대림 31평</t>
  </si>
  <si>
    <t>목동 목동신시가지3단지 27평</t>
  </si>
  <si>
    <t>목동 목동신시가지3단지 30평</t>
  </si>
  <si>
    <t>목동 목동신시가지3단지 35평</t>
  </si>
  <si>
    <t>목동 목동신시가지3단지 47평</t>
  </si>
  <si>
    <t>목동 목동신시가지3단지 57평</t>
  </si>
  <si>
    <t>목동 성원2차 25평</t>
  </si>
  <si>
    <t>목동 성원2차 33평</t>
  </si>
  <si>
    <t>목동 성원2차 43평</t>
  </si>
  <si>
    <t>목동 목동트라팰리스웨스턴에비뉴(주상복합) 42평</t>
  </si>
  <si>
    <t>목동 목동트라팰리스웨스턴에비뉴(주상복합) 48평</t>
  </si>
  <si>
    <t>목동 목동트라팰리스웨스턴에비뉴(주상복합) 55평</t>
  </si>
  <si>
    <t>목동 부영그린타운2차(주상복합) 45평</t>
  </si>
  <si>
    <t>목동 부영그린타운2차(주상복합) 53평</t>
  </si>
  <si>
    <t>목동 부영그린타운2차(주상복합) 76평</t>
  </si>
  <si>
    <t>목동 목동e-편한세상 32평</t>
  </si>
  <si>
    <t>목동 목동e-편한세상 47평</t>
  </si>
  <si>
    <t>목동 목동e-편한세상 57평</t>
  </si>
  <si>
    <t>목동 목동트윈빌(주상복합) 41평</t>
  </si>
  <si>
    <t>목동 목동트윈빌(주상복합) 58평</t>
  </si>
  <si>
    <t>목동 목동신시가지5단지 26평</t>
  </si>
  <si>
    <t>목동 목동신시가지5단지 36평</t>
  </si>
  <si>
    <t>목동 목동신시가지5단지 44평</t>
  </si>
  <si>
    <t>목동 목동신시가지5단지 54평</t>
  </si>
  <si>
    <t>목동 목동현대하이페리온II(주상복합) 37평</t>
  </si>
  <si>
    <t>목동 목동현대하이페리온II(주상복합) 43평</t>
  </si>
  <si>
    <t>목동 목동현대하이페리온II(주상복합) 48평</t>
  </si>
  <si>
    <t>목동 목동현대하이페리온II(주상복합) 55평</t>
  </si>
  <si>
    <t>목동 목동현대1차 24평</t>
  </si>
  <si>
    <t>목동 목동현대1차 34평</t>
  </si>
  <si>
    <t>목동 목동한신청구 31평</t>
  </si>
  <si>
    <t>목동 목동센트럴푸르지오 33평</t>
  </si>
  <si>
    <t>목동 목동센트럴푸르지오 46평</t>
  </si>
  <si>
    <t>목동 목동롯데캐슬위너 24평</t>
  </si>
  <si>
    <t>목동 목동롯데캐슬위너 32평</t>
  </si>
  <si>
    <t>목동 목동롯데캐슬위너 41평</t>
  </si>
  <si>
    <t>목동 목동롯데캐슬위너 48평</t>
  </si>
  <si>
    <t>목동 목동롯데캐슬위너 54평</t>
  </si>
  <si>
    <t>목동 목동트라팰리스이스턴에비뉴(주상복합) 42평</t>
  </si>
  <si>
    <t>목동 목동트라팰리스이스턴에비뉴(주상복합) 48평</t>
  </si>
  <si>
    <t>목동 목동트라팰리스이스턴에비뉴(주상복합) 55평</t>
  </si>
  <si>
    <t>목동 우성 31평</t>
  </si>
  <si>
    <t>신월동 삼정그린뷰 22평</t>
  </si>
  <si>
    <t>신월동 삼정그린뷰 31평</t>
  </si>
  <si>
    <t>신월동 수명산롯데캐슬 33평</t>
  </si>
  <si>
    <t>신월동 벽산블루밍1단지 23평</t>
  </si>
  <si>
    <t>신월동 벽산블루밍1단지 32평</t>
  </si>
  <si>
    <t>신월동 목동센트럴아이파크위브 23평</t>
  </si>
  <si>
    <t>신월동 목동센트럴아이파크위브 26평</t>
  </si>
  <si>
    <t>신월동 목동센트럴아이파크위브 31평</t>
  </si>
  <si>
    <t>신월동 목동센트럴아이파크위브 33평</t>
  </si>
  <si>
    <t>신월동 신월대림 24평</t>
  </si>
  <si>
    <t>신월동 신월대림 33평</t>
  </si>
  <si>
    <t>신월동 신월대림 42평</t>
  </si>
  <si>
    <t>신월동 신정뉴타운두산위브 30평</t>
  </si>
  <si>
    <t>신월동 신정뉴타운두산위브 33평</t>
  </si>
  <si>
    <t>신월동 신정뉴타운두산위브 42평</t>
  </si>
  <si>
    <t>신월동 양천벽산블루밍2단지 23평</t>
  </si>
  <si>
    <t>신월동 양천벽산블루밍2단지 32평</t>
  </si>
  <si>
    <t>신월동 신목동파라곤 24평</t>
  </si>
  <si>
    <t>신월동 신목동파라곤 30평</t>
  </si>
  <si>
    <t>신월동 신목동파라곤 34평</t>
  </si>
  <si>
    <t>신월동 서울가든 28평</t>
  </si>
  <si>
    <t>신월동 서울가든 30평</t>
  </si>
  <si>
    <t>신월동 서울가든 35평</t>
  </si>
  <si>
    <t>신월동 벽산블루밍2단지 23평</t>
  </si>
  <si>
    <t>신월동 벽산블루밍2단지 33평</t>
  </si>
  <si>
    <t>신월동 길훈 17평</t>
  </si>
  <si>
    <t>신월동 길훈 20평</t>
  </si>
  <si>
    <t>신월동 신안약수 25평</t>
  </si>
  <si>
    <t>신월동 신안약수 32평</t>
  </si>
  <si>
    <t>신월동 신월시영 18평</t>
  </si>
  <si>
    <t>신월동 신월시영 21평</t>
  </si>
  <si>
    <t>신월동 신월시영 25평</t>
  </si>
  <si>
    <t>신월동 신월대성유니드 29평</t>
  </si>
  <si>
    <t>신월동 신월대성유니드 32평</t>
  </si>
  <si>
    <t>신월동 양천벽산블루밍1단지 32평</t>
  </si>
  <si>
    <t>신월동 신정뉴타운롯데캐슬 24평</t>
  </si>
  <si>
    <t>신월동 신정뉴타운롯데캐슬 34평</t>
  </si>
  <si>
    <t>신월동 신정뉴타운롯데캐슬 46평</t>
  </si>
  <si>
    <t>신월동 신안파크 19평</t>
  </si>
  <si>
    <t>신월동 신안파크 22평</t>
  </si>
  <si>
    <t>신월동 신안파크 24평</t>
  </si>
  <si>
    <t>신월동 신안파크 28평</t>
  </si>
  <si>
    <t>신정동 수정 19평</t>
  </si>
  <si>
    <t>신정동 수정 21평</t>
  </si>
  <si>
    <t>신정동 쌍용 30평</t>
  </si>
  <si>
    <t>신정동 경남아너스빌1차 33평</t>
  </si>
  <si>
    <t>신정동 경남아너스빌1차 37평</t>
  </si>
  <si>
    <t>신정동 경남아너스빌1차 40평</t>
  </si>
  <si>
    <t>신정동 삼성쉐르빌1(주상복합) 60평</t>
  </si>
  <si>
    <t>신정동 삼성쉐르빌1(주상복합) 79평</t>
  </si>
  <si>
    <t>신정동 신정이펜하우스2단지 34평</t>
  </si>
  <si>
    <t>신정동 래미안목동아델리체 25평</t>
  </si>
  <si>
    <t>신정동 래미안목동아델리체 33평</t>
  </si>
  <si>
    <t>신정동 래미안목동아델리체 46평</t>
  </si>
  <si>
    <t>신정동 목동파크자이 33평</t>
  </si>
  <si>
    <t>신정동 현대 33평</t>
  </si>
  <si>
    <t>신정동 목동신시가지11단지 23평</t>
  </si>
  <si>
    <t>신정동 목동신시가지11단지 29평</t>
  </si>
  <si>
    <t>신정동 목동삼성래미안2차 25평</t>
  </si>
  <si>
    <t>신정동 목동삼성래미안2차 33평</t>
  </si>
  <si>
    <t>신정동 목동삼성래미안2차 43평</t>
  </si>
  <si>
    <t>신정동 목동신시가지10단지 22평</t>
  </si>
  <si>
    <t>신정동 목동신시가지10단지 29평</t>
  </si>
  <si>
    <t>신정동 목동신시가지10단지 39평</t>
  </si>
  <si>
    <t>신정동 목동신시가지10단지 46평</t>
  </si>
  <si>
    <t>신정동 목동신시가지10단지 56평</t>
  </si>
  <si>
    <t>신정동 청구 32평</t>
  </si>
  <si>
    <t>신정동 목동힐스테이트 23평</t>
  </si>
  <si>
    <t>신정동 목동힐스테이트 33평</t>
  </si>
  <si>
    <t>신정동 목동힐스테이트 39평</t>
  </si>
  <si>
    <t>신정동 목동힐스테이트 44평</t>
  </si>
  <si>
    <t>신정동 목동삼성 33평</t>
  </si>
  <si>
    <t>신정동 목동삼성 43평</t>
  </si>
  <si>
    <t>신정동 명지해드는터 33평</t>
  </si>
  <si>
    <t>신정동 명지해드는터 43평</t>
  </si>
  <si>
    <t>신정동 목동신시가지8단지 23평</t>
  </si>
  <si>
    <t>신정동 목동신시가지8단지 30평</t>
  </si>
  <si>
    <t>신정동 목동신시가지8단지 39평</t>
  </si>
  <si>
    <t>신정동 신정아이파크 26평</t>
  </si>
  <si>
    <t>신정동 신정아이파크 33평</t>
  </si>
  <si>
    <t>신정동 신정아이파크 42평</t>
  </si>
  <si>
    <t>신정동 대림 31평</t>
  </si>
  <si>
    <t>신정동 신정숲속마을 33평</t>
  </si>
  <si>
    <t>신정동 신정숲속마을 38평</t>
  </si>
  <si>
    <t>신정동 목동신시가지12단지 21평</t>
  </si>
  <si>
    <t>신정동 목동신시가지12단지 24평</t>
  </si>
  <si>
    <t>신정동 목동신시가지12단지 27평</t>
  </si>
  <si>
    <t>신정동 푸른마을3단지 25평</t>
  </si>
  <si>
    <t>신정동 푸른마을3단지 35평</t>
  </si>
  <si>
    <t>신정동 세양청마루 23평</t>
  </si>
  <si>
    <t>신정동 세양청마루 33평</t>
  </si>
  <si>
    <t>신정동 푸른마을2단지 21평</t>
  </si>
  <si>
    <t>신정동 푸른마을2단지 26평</t>
  </si>
  <si>
    <t>신정동 신정이펜하우스5단지 45평</t>
  </si>
  <si>
    <t>신정동 동일하이빌1단지 33평</t>
  </si>
  <si>
    <t>신정동 동일하이빌1단지 43평</t>
  </si>
  <si>
    <t>신정동 신정현대5차 21평</t>
  </si>
  <si>
    <t>신정동 신정현대5차 31평</t>
  </si>
  <si>
    <t>신정동 신정현대5차 41평</t>
  </si>
  <si>
    <t>신정동 신정현대5차 51평</t>
  </si>
  <si>
    <t>신정동 양천중앙하이츠 39평</t>
  </si>
  <si>
    <t>신정동 양천중앙하이츠 49평</t>
  </si>
  <si>
    <t>신정동 양천중앙하이츠 59평</t>
  </si>
  <si>
    <t>신정동 신트리3단지 33평</t>
  </si>
  <si>
    <t>신정동 푸른마을4단지 33평</t>
  </si>
  <si>
    <t>신정동 신트리4단지 20평</t>
  </si>
  <si>
    <t>신정동 신트리4단지 25평</t>
  </si>
  <si>
    <t>신정동 학마을1단지 21평</t>
  </si>
  <si>
    <t>신정동 학마을1단지 25평</t>
  </si>
  <si>
    <t>신정동 목동우성2차 32평</t>
  </si>
  <si>
    <t>신정동 목동우성2차 42평</t>
  </si>
  <si>
    <t>신정동 신정현대6차 25평</t>
  </si>
  <si>
    <t>신정동 신정현대6차 33평</t>
  </si>
  <si>
    <t>신정동 신정현대6차 43평</t>
  </si>
  <si>
    <t>신정동 목동신시가지9단지 22평</t>
  </si>
  <si>
    <t>신정동 목동신시가지9단지 29평</t>
  </si>
  <si>
    <t>신정동 목동신시가지9단지 37평</t>
  </si>
  <si>
    <t>신정동 목동신시가지9단지 39평</t>
  </si>
  <si>
    <t>신정동 목동신시가지9단지 46평</t>
  </si>
  <si>
    <t>신정동 목동신시가지9단지 55평</t>
  </si>
  <si>
    <t>신정동 신정이펜하우스1단지 23평</t>
  </si>
  <si>
    <t>신정동 신정이펜하우스1단지 33평</t>
  </si>
  <si>
    <t>신정동 대림아크로빌(주상복합) 39평</t>
  </si>
  <si>
    <t>신정동 대림아크로빌(주상복합) 57평</t>
  </si>
  <si>
    <t>신정동 대림아크로빌(주상복합) 60평</t>
  </si>
  <si>
    <t>신정동 신정이펜하우스4단지 24평</t>
  </si>
  <si>
    <t>신정동 신정이펜하우스4단지 34평</t>
  </si>
  <si>
    <t>신정동 동일하이빌2단지 34평</t>
  </si>
  <si>
    <t>신정동 동일하이빌2단지 43평</t>
  </si>
  <si>
    <t>신정동 신정e-편한세상 24평</t>
  </si>
  <si>
    <t>신정동 신정e-편한세상 33평</t>
  </si>
  <si>
    <t>신정동 신정e-편한세상 43평</t>
  </si>
  <si>
    <t>신정동 목동현대 28평</t>
  </si>
  <si>
    <t>신정동 목동현대 33평</t>
  </si>
  <si>
    <t>신정동 목동현대 38평</t>
  </si>
  <si>
    <t>신정동 목동현대 43평</t>
  </si>
  <si>
    <t>신정동 목동신시가지13단지 20평</t>
  </si>
  <si>
    <t>신정동 목동신시가지13단지 27평</t>
  </si>
  <si>
    <t>신정동 목동신시가지13단지 35평</t>
  </si>
  <si>
    <t>신정동 목동신시가지13단지 45평</t>
  </si>
  <si>
    <t>신정동 목동신시가지13단지 55평</t>
  </si>
  <si>
    <t>신정동 신트리1단지 21평</t>
  </si>
  <si>
    <t>신정동 신트리1단지 25평</t>
  </si>
  <si>
    <t>신정동 목동신시가지14단지 23평</t>
  </si>
  <si>
    <t>신정동 목동신시가지14단지 31평</t>
  </si>
  <si>
    <t>신정동 목동신시가지14단지 33평</t>
  </si>
  <si>
    <t>신정동 목동신시가지14단지 34평</t>
  </si>
  <si>
    <t>신정동 목동신시가지14단지 39평</t>
  </si>
  <si>
    <t>신정동 목동신시가지14단지 46평</t>
  </si>
  <si>
    <t>신정동 목동신시가지14단지 55평</t>
  </si>
  <si>
    <t>신정동 롯데캐슬 31평</t>
  </si>
  <si>
    <t>신정동 신정이펜하우스3단지 35평</t>
  </si>
  <si>
    <t>신정동 신정이펜하우스3단지 47평</t>
  </si>
  <si>
    <t>신정동 호반써밋목동 23평</t>
  </si>
  <si>
    <t>신정동 호반써밋목동 32평</t>
  </si>
  <si>
    <t>당산동 래미안당산1차 24평</t>
  </si>
  <si>
    <t>당산동 래미안당산1차 33평</t>
  </si>
  <si>
    <t>당산동 래미안당산1차 43평</t>
  </si>
  <si>
    <t>당산동 강변래미안 25평</t>
  </si>
  <si>
    <t>당산동 강변래미안 33평</t>
  </si>
  <si>
    <t>당산동 강변래미안 44평</t>
  </si>
  <si>
    <t>당산동1가 진로 25평</t>
  </si>
  <si>
    <t>당산동1가 진로 33평</t>
  </si>
  <si>
    <t>당산동1가 진로 59평</t>
  </si>
  <si>
    <t>당산동2가 현대 31평</t>
  </si>
  <si>
    <t>당산동2가 대우 13평</t>
  </si>
  <si>
    <t>당산동2가 대우 19평</t>
  </si>
  <si>
    <t>당산동3가 한양 27평</t>
  </si>
  <si>
    <t>당산동3가 한양 31평</t>
  </si>
  <si>
    <t>당산동3가 당산쌍용예가클래식 28평</t>
  </si>
  <si>
    <t>당산동3가 당산쌍용예가클래식 35평</t>
  </si>
  <si>
    <t>당산동3가 당산쌍용예가클래식 42평</t>
  </si>
  <si>
    <t>당산동3가 동부센트레빌 32평</t>
  </si>
  <si>
    <t>당산동3가 동부센트레빌 36평</t>
  </si>
  <si>
    <t>당산동3가 동부센트레빌 41평</t>
  </si>
  <si>
    <t>당산동3가 동부센트레빌 49평</t>
  </si>
  <si>
    <t>당산동4가 한강 25평</t>
  </si>
  <si>
    <t>당산동4가 한강 30평</t>
  </si>
  <si>
    <t>당산동4가 유원제일 22평</t>
  </si>
  <si>
    <t>당산동4가 유원제일 27평</t>
  </si>
  <si>
    <t>당산동4가 유원제일 31평</t>
  </si>
  <si>
    <t>당산동4가 유원제일 35평</t>
  </si>
  <si>
    <t>당산동4가 당산금호어울림 32평</t>
  </si>
  <si>
    <t>당산동4가 당산금호어울림 45평</t>
  </si>
  <si>
    <t>당산동4가 당산현대3차 24평</t>
  </si>
  <si>
    <t>당산동4가 당산현대3차 26평</t>
  </si>
  <si>
    <t>당산동4가 당산현대3차 30평</t>
  </si>
  <si>
    <t>당산동4가 당산삼성2차 27평</t>
  </si>
  <si>
    <t>당산동4가 당산삼성2차 33평</t>
  </si>
  <si>
    <t>당산동4가 당산현대5차 23평</t>
  </si>
  <si>
    <t>당산동4가 당산현대5차 30평</t>
  </si>
  <si>
    <t>당산동4가 당산현대5차 39평</t>
  </si>
  <si>
    <t>당산동4가 당산반도유보라팰리스 33평</t>
  </si>
  <si>
    <t>당산동4가 당산반도유보라팰리스 48평</t>
  </si>
  <si>
    <t>당산동4가 당산반도유보라팰리스 57평</t>
  </si>
  <si>
    <t>당산동5가 당산효성1차 24평</t>
  </si>
  <si>
    <t>당산동5가 당산효성1차 32평</t>
  </si>
  <si>
    <t>당산동5가 당산효성1차 48평</t>
  </si>
  <si>
    <t>당산동5가 당산센트럴아이파크 24평</t>
  </si>
  <si>
    <t>당산동5가 당산센트럴아이파크 28평</t>
  </si>
  <si>
    <t>당산동5가 당산센트럴아이파크 32평</t>
  </si>
  <si>
    <t>당산동5가 당산센트럴아이파크 42평</t>
  </si>
  <si>
    <t>당산동5가 당산효성타운2차 35평</t>
  </si>
  <si>
    <t>당산동5가 당산삼성래미안 33평</t>
  </si>
  <si>
    <t>당산동5가 당산삼성래미안 37평</t>
  </si>
  <si>
    <t>당산동5가 당산삼성래미안 43평</t>
  </si>
  <si>
    <t>당산동5가 당산삼성래미안 49평</t>
  </si>
  <si>
    <t>당산동5가 당산삼성래미안 59평</t>
  </si>
  <si>
    <t>당산동5가 성원 26평</t>
  </si>
  <si>
    <t>당산동5가 성원 33평</t>
  </si>
  <si>
    <t>당산동5가 성원 44평</t>
  </si>
  <si>
    <t>당산동5가 당산디오빌(주상복합) 12평</t>
  </si>
  <si>
    <t>당산동5가 유원제일2차 32평</t>
  </si>
  <si>
    <t>당산동5가 유원제일2차 44평</t>
  </si>
  <si>
    <t>당산동5가 유원제일2차 51평</t>
  </si>
  <si>
    <t>대림동 대림한신2차 24평</t>
  </si>
  <si>
    <t>대림동 대림한신2차 31평</t>
  </si>
  <si>
    <t>대림동 대림코오롱 24평</t>
  </si>
  <si>
    <t>대림동 대림코오롱 33평</t>
  </si>
  <si>
    <t>대림동 대림코오롱 50평</t>
  </si>
  <si>
    <t>대림동 우성1차 21평</t>
  </si>
  <si>
    <t>대림동 우성1차 25평</t>
  </si>
  <si>
    <t>대림동 우성1차 31평</t>
  </si>
  <si>
    <t>대림동 신동아 22평</t>
  </si>
  <si>
    <t>대림동 신동아 28평</t>
  </si>
  <si>
    <t>대림동 신동아 35평</t>
  </si>
  <si>
    <t>대림동 보라매신동아파밀리에 24평</t>
  </si>
  <si>
    <t>대림동 보라매신동아파밀리에 34평</t>
  </si>
  <si>
    <t>대림동 현대3차 17평</t>
  </si>
  <si>
    <t>대림동 현대3차 23평</t>
  </si>
  <si>
    <t>대림동 현대3차 34평</t>
  </si>
  <si>
    <t>대림동 현대3차 56평</t>
  </si>
  <si>
    <t>대림동 新대림한솔솔파크 34평</t>
  </si>
  <si>
    <t>대림동 현대2차 31평</t>
  </si>
  <si>
    <t>대림동 대림현대 24평</t>
  </si>
  <si>
    <t>대림동 대림현대 30평</t>
  </si>
  <si>
    <t>대림동 성원(650) 23평</t>
  </si>
  <si>
    <t>대림동 성원(650) 33평</t>
  </si>
  <si>
    <t>대림동 현대1차 25평</t>
  </si>
  <si>
    <t>대림동 현대1차 31평</t>
  </si>
  <si>
    <t>대림동 e편한세상영등포아델포레 25평</t>
  </si>
  <si>
    <t>대림동 e편한세상영등포아델포레 33평</t>
  </si>
  <si>
    <t>도림동 영등포아트자이 24평</t>
  </si>
  <si>
    <t>도림동 영등포아트자이 33평</t>
  </si>
  <si>
    <t>도림동 영등포아트자이 45평</t>
  </si>
  <si>
    <t>도림동 영등포아트자이 54평</t>
  </si>
  <si>
    <t>도림동 동아에코빌 25평</t>
  </si>
  <si>
    <t>도림동 동아에코빌 33평</t>
  </si>
  <si>
    <t>도림동 도림청구 18평</t>
  </si>
  <si>
    <t>도림동 도림청구 33평</t>
  </si>
  <si>
    <t>도림동 도림청구 49평</t>
  </si>
  <si>
    <t>문래동2가 남성맨션 20평</t>
  </si>
  <si>
    <t>문래동2가 남성맨션 25평</t>
  </si>
  <si>
    <t>문래동2가 남성맨션 30평</t>
  </si>
  <si>
    <t>문래동3가 문래공원한신 24평</t>
  </si>
  <si>
    <t>문래동3가 문래공원한신 29평</t>
  </si>
  <si>
    <t>문래동3가 국화맨션 31평</t>
  </si>
  <si>
    <t>문래동3가 국화맨션 42평</t>
  </si>
  <si>
    <t>문래동3가 문래힐스테이트 34평</t>
  </si>
  <si>
    <t>문래동3가 문래힐스테이트 45평</t>
  </si>
  <si>
    <t>문래동3가 문래힐스테이트 51평</t>
  </si>
  <si>
    <t>문래동3가 문래힐스테이트 62평</t>
  </si>
  <si>
    <t>문래동3가 문래자이 35평</t>
  </si>
  <si>
    <t>문래동3가 문래자이 47평</t>
  </si>
  <si>
    <t>문래동3가 문래자이 56평</t>
  </si>
  <si>
    <t>문래동4가 문래삼환 23평</t>
  </si>
  <si>
    <t>문래동4가 문래삼환 30평</t>
  </si>
  <si>
    <t>문래동5가 문래모아미래도 34평</t>
  </si>
  <si>
    <t>문래동5가 문래대림 25평</t>
  </si>
  <si>
    <t>문래동5가 문래대림 33평</t>
  </si>
  <si>
    <t>문래동5가 문래두산위브 27평</t>
  </si>
  <si>
    <t>문래동5가 문래두산위브 33평</t>
  </si>
  <si>
    <t>문래동5가 문래현대5차 31평</t>
  </si>
  <si>
    <t>문래동6가 문래현대6차 22평</t>
  </si>
  <si>
    <t>문래동6가 문래현대6차 32평</t>
  </si>
  <si>
    <t>문래동6가 문래현대6차 42평</t>
  </si>
  <si>
    <t>문래동6가 대원 24평</t>
  </si>
  <si>
    <t>문래동6가 대원 33평</t>
  </si>
  <si>
    <t>문래동6가 대원 39평</t>
  </si>
  <si>
    <t>문래동6가 현대1차 26평</t>
  </si>
  <si>
    <t>문래동6가 현대1차 30평</t>
  </si>
  <si>
    <t>문래동6가 베어스타운 24평</t>
  </si>
  <si>
    <t>문래동6가 베어스타운 32평</t>
  </si>
  <si>
    <t>문래동6가 e편한세상문래에듀플라츠 24평</t>
  </si>
  <si>
    <t>문래동6가 현대2차 18평</t>
  </si>
  <si>
    <t>문래동6가 현대2차 25평</t>
  </si>
  <si>
    <t>문래동6가 현대2차 29평</t>
  </si>
  <si>
    <t>신길동 신기목련 25평</t>
  </si>
  <si>
    <t>신길동 더샵파크프레스티지 25평</t>
  </si>
  <si>
    <t>신길동 더샵파크프레스티지 35평</t>
  </si>
  <si>
    <t>신길동 삼성 17평</t>
  </si>
  <si>
    <t>신길동 삼성 25평</t>
  </si>
  <si>
    <t>신길동 삼성 31평</t>
  </si>
  <si>
    <t>신길동 건영 24평</t>
  </si>
  <si>
    <t>신길동 건영 30평</t>
  </si>
  <si>
    <t>신길동 건영 36평</t>
  </si>
  <si>
    <t>신길동 건영 39평</t>
  </si>
  <si>
    <t>신길동 신길센트럴자이 25평</t>
  </si>
  <si>
    <t>신길동 신길센트럴자이 34평</t>
  </si>
  <si>
    <t>신길동 신길우성3차 22평</t>
  </si>
  <si>
    <t>신길동 신길우성3차 26평</t>
  </si>
  <si>
    <t>신길동 신길우성3차 31평</t>
  </si>
  <si>
    <t>신길동 우창 23평</t>
  </si>
  <si>
    <t>신길동 우창 27평</t>
  </si>
  <si>
    <t>신길동 삼환 25평</t>
  </si>
  <si>
    <t>신길동 삼환 33평</t>
  </si>
  <si>
    <t>신길동 신길우성5차 31평</t>
  </si>
  <si>
    <t>신길동 신길경남 26평</t>
  </si>
  <si>
    <t>신길동 신길경남 33평</t>
  </si>
  <si>
    <t>신길동 신길경남 43평</t>
  </si>
  <si>
    <t>신길동 보라매경남아너스빌 24평</t>
  </si>
  <si>
    <t>신길동 보라매경남아너스빌 32평</t>
  </si>
  <si>
    <t>신길동 보라매경남아너스빌 41평</t>
  </si>
  <si>
    <t>신길동 삼성래미안 24평</t>
  </si>
  <si>
    <t>신길동 삼성래미안 33평</t>
  </si>
  <si>
    <t>신길동 삼성래미안 43평</t>
  </si>
  <si>
    <t>신길동 힐스테이트클래시안 19평</t>
  </si>
  <si>
    <t>신길동 힐스테이트클래시안 26평</t>
  </si>
  <si>
    <t>신길동 힐스테이트클래시안 34평</t>
  </si>
  <si>
    <t>신길동 보라매SK뷰 25평</t>
  </si>
  <si>
    <t>신길동 보라매SK뷰 34평</t>
  </si>
  <si>
    <t>신길동 보라매SK뷰 39평</t>
  </si>
  <si>
    <t>신길동 보라매SK뷰 44평</t>
  </si>
  <si>
    <t>신길동 한성 25평</t>
  </si>
  <si>
    <t>신길동 한성 33평</t>
  </si>
  <si>
    <t>신길동 한성 49평</t>
  </si>
  <si>
    <t>신길동 신길파크자이 25평</t>
  </si>
  <si>
    <t>신길동 신길파크자이 34평</t>
  </si>
  <si>
    <t>신길동 신길우성1차 20평</t>
  </si>
  <si>
    <t>신길동 신길우성1차 26평</t>
  </si>
  <si>
    <t>신길동 신길우성1차 31평</t>
  </si>
  <si>
    <t>신길동 남서울 15평</t>
  </si>
  <si>
    <t>신길동 남서울 21평</t>
  </si>
  <si>
    <t>신길동 신길센트럴아이파크 26평</t>
  </si>
  <si>
    <t>신길동 신길센트럴아이파크 35평</t>
  </si>
  <si>
    <t>신길동 래미안프레비뉴 25평</t>
  </si>
  <si>
    <t>신길동 래미안프레비뉴 34평</t>
  </si>
  <si>
    <t>신길동 신길뉴타운한화꿈에그린 32평</t>
  </si>
  <si>
    <t>신길동 신길뉴타운한화꿈에그린 38평</t>
  </si>
  <si>
    <t>신길동 신길뉴타운한화꿈에그린 45평</t>
  </si>
  <si>
    <t>신길동 신길우성4차 28평</t>
  </si>
  <si>
    <t>신길동 신길우성4차 31평</t>
  </si>
  <si>
    <t>신길동 신길우성2차 22평</t>
  </si>
  <si>
    <t>신길동 신길우성2차 27평</t>
  </si>
  <si>
    <t>신길동 신길우성2차 31평</t>
  </si>
  <si>
    <t>신길동 래미안에스티움 25평</t>
  </si>
  <si>
    <t>신길동 래미안에스티움 35평</t>
  </si>
  <si>
    <t>신길동 래미안에스티움 44평</t>
  </si>
  <si>
    <t>양평동1가 영등포중흥S-클래스 11평</t>
  </si>
  <si>
    <t>양평동1가 영등포중흥S-클래스 25평</t>
  </si>
  <si>
    <t>양평동1가 영등포중흥S-클래스 35평</t>
  </si>
  <si>
    <t>양평동1가 신동아 22평</t>
  </si>
  <si>
    <t>양평동1가 신동아 26평</t>
  </si>
  <si>
    <t>양평동2가 삼성래미안 25평</t>
  </si>
  <si>
    <t>양평동2가 삼성래미안 33평</t>
  </si>
  <si>
    <t>양평동2가 삼성래미안 43평</t>
  </si>
  <si>
    <t>양평동2가 양평벽산블루밍 21평</t>
  </si>
  <si>
    <t>양평동2가 양평벽산블루밍 24평</t>
  </si>
  <si>
    <t>양평동2가 양평벽산블루밍 29평</t>
  </si>
  <si>
    <t>양평동3가 현대2차 30평</t>
  </si>
  <si>
    <t>양평동3가 양평현대6차 22평</t>
  </si>
  <si>
    <t>양평동3가 양평현대6차 31평</t>
  </si>
  <si>
    <t>양평동3가 거성파스텔 24평</t>
  </si>
  <si>
    <t>양평동3가 거성파스텔 33평</t>
  </si>
  <si>
    <t>양평동3가 거성파스텔 48평</t>
  </si>
  <si>
    <t>양평동3가 양평삼호 25평</t>
  </si>
  <si>
    <t>양평동3가 양평삼호 33평</t>
  </si>
  <si>
    <t>양평동4가 삼호한숲 26평</t>
  </si>
  <si>
    <t>양평동4가 삼호한숲 33평</t>
  </si>
  <si>
    <t>양평동4가 성원 31평</t>
  </si>
  <si>
    <t>양평동5가 양평한신 25평</t>
  </si>
  <si>
    <t>양평동5가 양평한신 33평</t>
  </si>
  <si>
    <t>양평동6가 한솔 26평</t>
  </si>
  <si>
    <t>양평동6가 한솔 34평</t>
  </si>
  <si>
    <t>양평동6가 한솔 43평</t>
  </si>
  <si>
    <t>양평동6가 동양 25평</t>
  </si>
  <si>
    <t>양평동6가 동양 33평</t>
  </si>
  <si>
    <t>여의도동 대교 30평</t>
  </si>
  <si>
    <t>여의도동 대교 43평</t>
  </si>
  <si>
    <t>여의도동 대교 49평</t>
  </si>
  <si>
    <t>여의도동 공작 31평</t>
  </si>
  <si>
    <t>여의도동 공작 41평</t>
  </si>
  <si>
    <t>여의도동 수정 24평</t>
  </si>
  <si>
    <t>여의도동 수정 49평</t>
  </si>
  <si>
    <t>여의도동 대우트럼프월드Ⅰ(주상복합) 39평</t>
  </si>
  <si>
    <t>여의도동 대우트럼프월드Ⅰ(주상복합) 56평</t>
  </si>
  <si>
    <t>여의도동 대우트럼프월드Ⅰ(주상복합) 65평</t>
  </si>
  <si>
    <t>여의도동 대우트럼프월드Ⅰ(주상복합) 70평</t>
  </si>
  <si>
    <t>여의도동 미성 30평</t>
  </si>
  <si>
    <t>여의도동 미성 33평</t>
  </si>
  <si>
    <t>여의도동 미성 37평</t>
  </si>
  <si>
    <t>여의도동 미성 46평</t>
  </si>
  <si>
    <t>여의도동 미성 53평</t>
  </si>
  <si>
    <t>여의도동 삼익 40평</t>
  </si>
  <si>
    <t>여의도동 롯데캐슬아이비(주상복합) 40평</t>
  </si>
  <si>
    <t>여의도동 롯데캐슬아이비(주상복합) 44평</t>
  </si>
  <si>
    <t>여의도동 롯데캐슬아이비(주상복합) 53평</t>
  </si>
  <si>
    <t>여의도동 롯데캐슬아이비(주상복합) 58평</t>
  </si>
  <si>
    <t>여의도동 진주 19평</t>
  </si>
  <si>
    <t>여의도동 진주 25평</t>
  </si>
  <si>
    <t>여의도동 진주 28평</t>
  </si>
  <si>
    <t>여의도동 진주 34평</t>
  </si>
  <si>
    <t>여의도동 한양 34평</t>
  </si>
  <si>
    <t>여의도동 한양 48평</t>
  </si>
  <si>
    <t>여의도동 한양 64평</t>
  </si>
  <si>
    <t>여의도동 목화 22평</t>
  </si>
  <si>
    <t>여의도동 목화 29평</t>
  </si>
  <si>
    <t>여의도동 여의도금호리첸시아(주상복합) 41평</t>
  </si>
  <si>
    <t>여의도동 여의도금호리첸시아(주상복합) 44평</t>
  </si>
  <si>
    <t>여의도동 여의도금호리첸시아(주상복합) 51평</t>
  </si>
  <si>
    <t>여의도동 여의도금호리첸시아(주상복합) 54평</t>
  </si>
  <si>
    <t>여의도동 여의도금호리첸시아(주상복합) 61평</t>
  </si>
  <si>
    <t>여의도동 광장 33평</t>
  </si>
  <si>
    <t>여의도동 광장 38평</t>
  </si>
  <si>
    <t>여의도동 광장 45평</t>
  </si>
  <si>
    <t>여의도동 광장 49평</t>
  </si>
  <si>
    <t>여의도동 광장 60평</t>
  </si>
  <si>
    <t>여의도동 삼부 27평</t>
  </si>
  <si>
    <t>여의도동 삼부 28평</t>
  </si>
  <si>
    <t>여의도동 삼부 38평</t>
  </si>
  <si>
    <t>여의도동 삼부 44평</t>
  </si>
  <si>
    <t>여의도동 삼부 50평</t>
  </si>
  <si>
    <t>여의도동 삼부 60평</t>
  </si>
  <si>
    <t>여의도동 대우트럼프월드II(주상복합) 47평</t>
  </si>
  <si>
    <t>여의도동 대우트럼프월드II(주상복합) 55평</t>
  </si>
  <si>
    <t>여의도동 대우트럼프월드II(주상복합) 63평</t>
  </si>
  <si>
    <t>여의도동 대우트럼프월드II(주상복합) 69평</t>
  </si>
  <si>
    <t>여의도동 은하 39평</t>
  </si>
  <si>
    <t>여의도동 롯데캐슬엠파이어(주상복합) 42평</t>
  </si>
  <si>
    <t>여의도동 롯데캐슬엠파이어(주상복합) 46평</t>
  </si>
  <si>
    <t>여의도동 롯데캐슬엠파이어(주상복합) 49평</t>
  </si>
  <si>
    <t>여의도동 롯데캐슬엠파이어(주상복합) 57평</t>
  </si>
  <si>
    <t>여의도동 롯데캐슬엠파이어(주상복합) 63평</t>
  </si>
  <si>
    <t>여의도동 여의도자이(주상복합) 47평</t>
  </si>
  <si>
    <t>여의도동 여의도자이(주상복합) 56평</t>
  </si>
  <si>
    <t>여의도동 여의도자이(주상복합) 62평</t>
  </si>
  <si>
    <t>여의도동 여의도자이(주상복합) 69평</t>
  </si>
  <si>
    <t>여의도동 여의도자이(주상복합) 79평</t>
  </si>
  <si>
    <t>여의도동 시범 18평</t>
  </si>
  <si>
    <t>여의도동 시범 24평</t>
  </si>
  <si>
    <t>여의도동 시범 36평</t>
  </si>
  <si>
    <t>여의도동 시범 47평</t>
  </si>
  <si>
    <t>영등포동 영등포푸르지오 26평</t>
  </si>
  <si>
    <t>영등포동 영등포푸르지오 31평</t>
  </si>
  <si>
    <t>영등포동 영등포푸르지오 33평</t>
  </si>
  <si>
    <t>영등포동 영등포푸르지오 35평</t>
  </si>
  <si>
    <t>영등포동 두산위브 23평</t>
  </si>
  <si>
    <t>영등포동 두산위브 31평</t>
  </si>
  <si>
    <t>영등포동 두산위브 40평</t>
  </si>
  <si>
    <t>영등포동7가 경남아너스빌 25평</t>
  </si>
  <si>
    <t>영등포동7가 경남아너스빌 33평</t>
  </si>
  <si>
    <t>영등포동7가 경남아너스빌 43평</t>
  </si>
  <si>
    <t>영등포동7가 아크로타워스퀘어 25평</t>
  </si>
  <si>
    <t>영등포동7가 아크로타워스퀘어 30평</t>
  </si>
  <si>
    <t>영등포동7가 아크로타워스퀘어 35평</t>
  </si>
  <si>
    <t>영등포동7가 아크로타워스퀘어 47평</t>
  </si>
  <si>
    <t>영등포동8가 영등포삼환 26평</t>
  </si>
  <si>
    <t>영등포동8가 영등포삼환 33평</t>
  </si>
  <si>
    <t>영등포동8가 영등포삼환 43평</t>
  </si>
  <si>
    <t>영등포동8가 당산푸르지오 24평</t>
  </si>
  <si>
    <t>영등포동8가 당산푸르지오 32평</t>
  </si>
  <si>
    <t>영등포동8가 당산푸르지오 41평</t>
  </si>
  <si>
    <t>영등포동8가 당산푸르지오 47평</t>
  </si>
  <si>
    <t>영등포동8가 당산푸르지오 58평</t>
  </si>
  <si>
    <t>가양동 가양우성 28평</t>
  </si>
  <si>
    <t>가양동 가양우성 31평</t>
  </si>
  <si>
    <t>가양동 한보구암마을 23평</t>
  </si>
  <si>
    <t>가양동 한보구암마을 32평</t>
  </si>
  <si>
    <t>가양동 가양6단지 16평</t>
  </si>
  <si>
    <t>가양동 가양6단지 20평</t>
  </si>
  <si>
    <t>가양동 가양6단지 23평</t>
  </si>
  <si>
    <t>가양동 대림,경동 47평</t>
  </si>
  <si>
    <t>가양동 동신,대아 37평</t>
  </si>
  <si>
    <t>가양동 동신,대아 48평</t>
  </si>
  <si>
    <t>가양동 동신,대아 58평</t>
  </si>
  <si>
    <t>가양동 강서한강자이 26평</t>
  </si>
  <si>
    <t>가양동 강서한강자이 34평</t>
  </si>
  <si>
    <t>가양동 강서한강자이 40평</t>
  </si>
  <si>
    <t>가양동 강서한강자이 47평</t>
  </si>
  <si>
    <t>가양동 가양2단지성지 15평</t>
  </si>
  <si>
    <t>가양동 가양2단지성지 17평</t>
  </si>
  <si>
    <t>가양동 가양2단지성지 21평</t>
  </si>
  <si>
    <t>가양동 한강타운 31평</t>
  </si>
  <si>
    <t>가양동 가양9단지 14평</t>
  </si>
  <si>
    <t>가양동 가양9단지 16평</t>
  </si>
  <si>
    <t>가양동 가양9단지 19평</t>
  </si>
  <si>
    <t>가양동 강변3단지 14평</t>
  </si>
  <si>
    <t>가양동 강변3단지 16평</t>
  </si>
  <si>
    <t>가양동 강변3단지 20평</t>
  </si>
  <si>
    <t>가양동 강나루현대 24평</t>
  </si>
  <si>
    <t>가양동 강나루현대 33평</t>
  </si>
  <si>
    <t>공항동 강서센트레빌4차 23평</t>
  </si>
  <si>
    <t>공항동 강서센트레빌4차 32평</t>
  </si>
  <si>
    <t>내발산동 마곡수명산파크3단지 33평</t>
  </si>
  <si>
    <t>내발산동 우장산힐스테이트 24평</t>
  </si>
  <si>
    <t>내발산동 우장산힐스테이트 33평</t>
  </si>
  <si>
    <t>내발산동 우장산힐스테이트 40평</t>
  </si>
  <si>
    <t>내발산동 우장산힐스테이트 48평</t>
  </si>
  <si>
    <t>내발산동 마곡수명산파크5단지 24평</t>
  </si>
  <si>
    <t>내발산동 마곡수명산파크1단지 33평</t>
  </si>
  <si>
    <t>내발산동 마곡수명산파크6단지 20평</t>
  </si>
  <si>
    <t>내발산동 마곡수명산파크6단지 33평</t>
  </si>
  <si>
    <t>내발산동 마곡수명산파크4단지 24평</t>
  </si>
  <si>
    <t>내발산동 마곡수명산파크4단지 34평</t>
  </si>
  <si>
    <t>내발산동 마곡수명산파크7단지 33평</t>
  </si>
  <si>
    <t>내발산동 마곡수명산파크2단지 33평</t>
  </si>
  <si>
    <t>등촌동 등촌대림 34평</t>
  </si>
  <si>
    <t>등촌동 등촌대림 46평</t>
  </si>
  <si>
    <t>등촌동 한사랑삼성2차 24평</t>
  </si>
  <si>
    <t>등촌동 한사랑삼성2차 33평</t>
  </si>
  <si>
    <t>등촌동 코오롱하늘채 24평</t>
  </si>
  <si>
    <t>등촌동 코오롱하늘채 32평</t>
  </si>
  <si>
    <t>등촌동 라인 26평</t>
  </si>
  <si>
    <t>등촌동 라인 33평</t>
  </si>
  <si>
    <t>등촌동 라인 36평</t>
  </si>
  <si>
    <t>등촌동 태진아름 25평</t>
  </si>
  <si>
    <t>등촌동 태진아름 32평</t>
  </si>
  <si>
    <t>등촌동 태진아름 44평</t>
  </si>
  <si>
    <t>등촌동 등촌주공8단지 17평</t>
  </si>
  <si>
    <t>등촌동 등촌주공10단지 17평</t>
  </si>
  <si>
    <t>등촌동 등촌주공10단지 24평</t>
  </si>
  <si>
    <t>등촌동 부영 32평</t>
  </si>
  <si>
    <t>등촌동 우성 24평</t>
  </si>
  <si>
    <t>등촌동 우성 29평</t>
  </si>
  <si>
    <t>등촌동 미주진로 32평</t>
  </si>
  <si>
    <t>등촌동 한사랑삼성1차 26평</t>
  </si>
  <si>
    <t>등촌동 한사랑삼성1차 33평</t>
  </si>
  <si>
    <t>등촌동 등촌동성 36평</t>
  </si>
  <si>
    <t>등촌동 등촌동성 48평</t>
  </si>
  <si>
    <t>등촌동 등촌동성 54평</t>
  </si>
  <si>
    <t>등촌동 등촌주공2단지 17평</t>
  </si>
  <si>
    <t>등촌동 등촌주공5단지 17평</t>
  </si>
  <si>
    <t>등촌동 등촌주공5단지 24평</t>
  </si>
  <si>
    <t>등촌동 대동황토방1차 24평</t>
  </si>
  <si>
    <t>등촌동 대동황토방1차 33평</t>
  </si>
  <si>
    <t>등촌동 대동황토방1차 45평</t>
  </si>
  <si>
    <t>등촌동 등촌아이파크 32평</t>
  </si>
  <si>
    <t>등촌동 등촌아이파크 45평</t>
  </si>
  <si>
    <t>등촌동 등촌아이파크 51평</t>
  </si>
  <si>
    <t>등촌동 등촌아이파크 62평</t>
  </si>
  <si>
    <t>등촌동 등촌마을서광 24평</t>
  </si>
  <si>
    <t>등촌동 등촌마을서광 33평</t>
  </si>
  <si>
    <t>등촌동 가양역두산위브 20평</t>
  </si>
  <si>
    <t>등촌동 가양역두산위브 24평</t>
  </si>
  <si>
    <t>등촌동 가양역두산위브 32평</t>
  </si>
  <si>
    <t>등촌동 두보하이츠 24평</t>
  </si>
  <si>
    <t>등촌동 등촌주공3단지 16평</t>
  </si>
  <si>
    <t>등촌동 등촌주공3단지 24평</t>
  </si>
  <si>
    <t>등촌동 e-편한대림 33평</t>
  </si>
  <si>
    <t>등촌동 e-편한대림 34평</t>
  </si>
  <si>
    <t>등촌동 e-편한대림 40평</t>
  </si>
  <si>
    <t>등촌동 e-편한대림 44평</t>
  </si>
  <si>
    <t>마곡동 마곡엠밸리1단지 36평</t>
  </si>
  <si>
    <t>마곡동 마곡13단지힐스테이트마스터 25평</t>
  </si>
  <si>
    <t>마곡동 마곡13단지힐스테이트마스터 35평</t>
  </si>
  <si>
    <t>마곡동 마곡힐스테이트 25평</t>
  </si>
  <si>
    <t>마곡동 마곡힐스테이트 35평</t>
  </si>
  <si>
    <t>마곡동 마곡힐스테이트 46평</t>
  </si>
  <si>
    <t>마곡동 마곡엠밸리2단지 35평</t>
  </si>
  <si>
    <t>마곡동 마곡엠밸리2단지 47평</t>
  </si>
  <si>
    <t>마곡동 마곡엠밸리5단지 34평</t>
  </si>
  <si>
    <t>마곡동 마곡엠밸리5단지 46평</t>
  </si>
  <si>
    <t>마곡동 마곡엠밸리8단지 25평</t>
  </si>
  <si>
    <t>마곡동 마곡엠밸리8단지 36평</t>
  </si>
  <si>
    <t>마곡동 마곡엠밸리12단지 26평</t>
  </si>
  <si>
    <t>마곡동 마곡엠밸리3단지 35평</t>
  </si>
  <si>
    <t>마곡동 마곡엠밸리3단지 47평</t>
  </si>
  <si>
    <t>마곡동 마곡한솔솔파크 24평</t>
  </si>
  <si>
    <t>마곡동 마곡한솔솔파크 33평</t>
  </si>
  <si>
    <t>마곡동 마곡엠밸리10단지 35평</t>
  </si>
  <si>
    <t>마곡동 마곡엠밸리11단지 26평</t>
  </si>
  <si>
    <t>마곡동 마곡엠밸리7단지 33평</t>
  </si>
  <si>
    <t>마곡동 마곡엠밸리7단지 45평</t>
  </si>
  <si>
    <t>마곡동 마곡엠밸리6단지 34평</t>
  </si>
  <si>
    <t>마곡동 마곡엠밸리6단지 46평</t>
  </si>
  <si>
    <t>마곡동 신안(327-53) 22평</t>
  </si>
  <si>
    <t>마곡동 신안(327-53) 25평</t>
  </si>
  <si>
    <t>마곡동 신안(327-53) 31평</t>
  </si>
  <si>
    <t>마곡동 마곡엠밸리14단지 35평</t>
  </si>
  <si>
    <t>마곡동 마곡엠밸리14단지 47평</t>
  </si>
  <si>
    <t>마곡동 마곡엠밸리15단지 25평</t>
  </si>
  <si>
    <t>마곡동 마곡엠밸리15단지 35평</t>
  </si>
  <si>
    <t>마곡동 마곡엠밸리15단지 47평</t>
  </si>
  <si>
    <t>마곡동 마곡엠밸리4단지 35평</t>
  </si>
  <si>
    <t>마곡동 마곡엠밸리4단지 47평</t>
  </si>
  <si>
    <t>마곡동 신안(422) 25평</t>
  </si>
  <si>
    <t>마곡동 신안(422) 32평</t>
  </si>
  <si>
    <t>마곡동 마곡벽산 25평</t>
  </si>
  <si>
    <t>마곡동 마곡벽산 33평</t>
  </si>
  <si>
    <t>마곡동 마곡벽산 42평</t>
  </si>
  <si>
    <t>마곡동 마곡엠밸리9단지 25평</t>
  </si>
  <si>
    <t>마곡동 마곡엠밸리9단지 36평</t>
  </si>
  <si>
    <t>방화동 개화산동부센트레빌 32평</t>
  </si>
  <si>
    <t>방화동 장미(도시개발1단지) 16평</t>
  </si>
  <si>
    <t>방화동 장미(도시개발1단지) 20평</t>
  </si>
  <si>
    <t>방화동 장미(도시개발1단지) 24평</t>
  </si>
  <si>
    <t>방화동 신안네트빌1단지 25평</t>
  </si>
  <si>
    <t>방화동 신안네트빌1단지 35평</t>
  </si>
  <si>
    <t>방화동 치현마을동일스위트리버1차 32평</t>
  </si>
  <si>
    <t>방화동 방화5단지 13평</t>
  </si>
  <si>
    <t>방화동 방화5단지 16평</t>
  </si>
  <si>
    <t>방화동 방화5단지 20평</t>
  </si>
  <si>
    <t>방화동 마곡청구 23평</t>
  </si>
  <si>
    <t>방화동 마곡청구 32평</t>
  </si>
  <si>
    <t>방화동 방화3단지청솔 15평</t>
  </si>
  <si>
    <t>방화동 방화3단지청솔 19평</t>
  </si>
  <si>
    <t>방화동 방화3단지청솔 23평</t>
  </si>
  <si>
    <t>방화동 마곡서광 24평</t>
  </si>
  <si>
    <t>방화동 마곡서광 33평</t>
  </si>
  <si>
    <t>방화동 마곡중앙하이츠 15평</t>
  </si>
  <si>
    <t>방화동 마곡중앙하이츠 20평</t>
  </si>
  <si>
    <t>방화동 마곡중앙하이츠 23평</t>
  </si>
  <si>
    <t>방화동 마곡우림필유 31평</t>
  </si>
  <si>
    <t>방화동 동성 24평</t>
  </si>
  <si>
    <t>방화동 동성 28평</t>
  </si>
  <si>
    <t>방화동 동성 31평</t>
  </si>
  <si>
    <t>방화동 마곡한숲대림 23평</t>
  </si>
  <si>
    <t>방화동 마곡한숲대림 33평</t>
  </si>
  <si>
    <t>방화동 방화동부센트레빌2차 24평</t>
  </si>
  <si>
    <t>방화동 방화동부센트레빌2차 31평</t>
  </si>
  <si>
    <t>방화동 방화동부센트레빌2차 42평</t>
  </si>
  <si>
    <t>방화동 방화e-편한세상 27평</t>
  </si>
  <si>
    <t>방화동 방화e-편한세상 32평</t>
  </si>
  <si>
    <t>방화동 방화e-편한세상 40평</t>
  </si>
  <si>
    <t>방화동 마곡현대 25평</t>
  </si>
  <si>
    <t>방화동 마곡현대 32평</t>
  </si>
  <si>
    <t>방화동 신동아 25평</t>
  </si>
  <si>
    <t>방화동 신동아 33평</t>
  </si>
  <si>
    <t>방화동 마곡현대1차 22평</t>
  </si>
  <si>
    <t>방화동 마곡현대1차 31평</t>
  </si>
  <si>
    <t>방화동 마곡한진해모로 25평</t>
  </si>
  <si>
    <t>방화동 마곡한진해모로 32평</t>
  </si>
  <si>
    <t>방화동 마곡푸르지오 25평</t>
  </si>
  <si>
    <t>방화동 마곡푸르지오 32평</t>
  </si>
  <si>
    <t>방화동 마곡푸르지오 42평</t>
  </si>
  <si>
    <t>방화동 삼성꽃마을 23평</t>
  </si>
  <si>
    <t>방화동 삼성꽃마을 32평</t>
  </si>
  <si>
    <t>방화동 방화개화 38평</t>
  </si>
  <si>
    <t>방화동 방화개화 49평</t>
  </si>
  <si>
    <t>방화동 방화4단지 37평</t>
  </si>
  <si>
    <t>방화동 방화4단지 48평</t>
  </si>
  <si>
    <t>방화동 신마곡벽산블루밍 25평</t>
  </si>
  <si>
    <t>방화동 신마곡벽산블루밍 30평</t>
  </si>
  <si>
    <t>방화동 신마곡벽산블루밍 35평</t>
  </si>
  <si>
    <t>방화동 도시개발2단지 13평</t>
  </si>
  <si>
    <t>방화동 도시개발2단지 16평</t>
  </si>
  <si>
    <t>방화동 도시개발2단지 20평</t>
  </si>
  <si>
    <t>방화동 한미 16평</t>
  </si>
  <si>
    <t>방화동 한미 19평</t>
  </si>
  <si>
    <t>염창동 강변한솔솔파크 33평</t>
  </si>
  <si>
    <t>염창동 염창동아1차 26평</t>
  </si>
  <si>
    <t>염창동 염창동아1차 32평</t>
  </si>
  <si>
    <t>염창동 염창동아1차 44평</t>
  </si>
  <si>
    <t>염창동 벽산늘푸른 24평</t>
  </si>
  <si>
    <t>염창동 벽산늘푸른 32평</t>
  </si>
  <si>
    <t>염창동 극동상록수 26평</t>
  </si>
  <si>
    <t>염창동 극동상록수 33평</t>
  </si>
  <si>
    <t>염창동 태영송화 26평</t>
  </si>
  <si>
    <t>염창동 태영송화 33평</t>
  </si>
  <si>
    <t>염창동 태영송화 43평</t>
  </si>
  <si>
    <t>염창동 염창한화꿈에그린1차 26평</t>
  </si>
  <si>
    <t>염창동 염창한화꿈에그린1차 28평</t>
  </si>
  <si>
    <t>염창동 염창한화꿈에그린1차 34평</t>
  </si>
  <si>
    <t>염창동 염창한화꿈에그린1차 47평</t>
  </si>
  <si>
    <t>염창동 신동아 24평</t>
  </si>
  <si>
    <t>염창동 신동아 31평</t>
  </si>
  <si>
    <t>염창동 태진한솔 24평</t>
  </si>
  <si>
    <t>염창동 태진한솔 32평</t>
  </si>
  <si>
    <t>염창동 태진한솔 38평</t>
  </si>
  <si>
    <t>염창동 현대1차 31평</t>
  </si>
  <si>
    <t>염창동 강변힐스테이트 24평</t>
  </si>
  <si>
    <t>염창동 강변힐스테이트 33평</t>
  </si>
  <si>
    <t>염창동 염창우성1차 27평</t>
  </si>
  <si>
    <t>염창동 염창우성1차 32평</t>
  </si>
  <si>
    <t>염창동 삼성관음 25평</t>
  </si>
  <si>
    <t>염창동 삼성관음 33평</t>
  </si>
  <si>
    <t>염창동 삼성관음 43평</t>
  </si>
  <si>
    <t>염창동 염창동아3차 24평</t>
  </si>
  <si>
    <t>염창동 염창동아3차 34평</t>
  </si>
  <si>
    <t>염창동 극동 26평</t>
  </si>
  <si>
    <t>염창동 극동 31평</t>
  </si>
  <si>
    <t>염창동 극동 33평</t>
  </si>
  <si>
    <t>염창동 극동 40평</t>
  </si>
  <si>
    <t>염창동 한강동아2차 26평</t>
  </si>
  <si>
    <t>염창동 한강동아2차 33평</t>
  </si>
  <si>
    <t>염창동 한강동아2차 43평</t>
  </si>
  <si>
    <t>염창동 염창롯데캐슬 34평</t>
  </si>
  <si>
    <t>염창동 염창롯데캐슬 49평</t>
  </si>
  <si>
    <t>염창동 강변성원 24평</t>
  </si>
  <si>
    <t>염창동 강변성원 33평</t>
  </si>
  <si>
    <t>염창동 강변성원 45평</t>
  </si>
  <si>
    <t>염창동 e편한세상염창 24평</t>
  </si>
  <si>
    <t>염창동 e편한세상염창 29평</t>
  </si>
  <si>
    <t>염창동 e편한세상염창 32평</t>
  </si>
  <si>
    <t>염창동 금호타운 24평</t>
  </si>
  <si>
    <t>염창동 금호타운 33평</t>
  </si>
  <si>
    <t>염창동 한마음삼성 26평</t>
  </si>
  <si>
    <t>염창동 한마음삼성 32평</t>
  </si>
  <si>
    <t>염창동 보람더하임1차(101~104동) 32평</t>
  </si>
  <si>
    <t>염창동 보람더하임1차(101~104동) 41평</t>
  </si>
  <si>
    <t>염창동 삼정그린코아 34평</t>
  </si>
  <si>
    <t>염창동 삼정그린코아 44평</t>
  </si>
  <si>
    <t>염창동 무학 27평</t>
  </si>
  <si>
    <t>염창동 무학 33평</t>
  </si>
  <si>
    <t>염창동 무학 43평</t>
  </si>
  <si>
    <t>화곡동 미성 33평</t>
  </si>
  <si>
    <t>화곡동 미성 43평</t>
  </si>
  <si>
    <t>화곡동 우장산롯데캐슬 33평</t>
  </si>
  <si>
    <t>화곡동 우장산롯데캐슬 45평</t>
  </si>
  <si>
    <t>화곡동 우장산롯데캐슬 52평</t>
  </si>
  <si>
    <t>화곡동 우장산롯데캐슬 65평</t>
  </si>
  <si>
    <t>화곡동 우장산아이파크e편한세상 24평</t>
  </si>
  <si>
    <t>화곡동 우장산아이파크e편한세상 33평</t>
  </si>
  <si>
    <t>화곡동 우장산아이파크e편한세상 38평</t>
  </si>
  <si>
    <t>화곡동 우장산아이파크e편한세상 41평</t>
  </si>
  <si>
    <t>화곡동 강서힐스테이트 25평</t>
  </si>
  <si>
    <t>화곡동 강서힐스테이트 34평</t>
  </si>
  <si>
    <t>화곡동 강서힐스테이트 46평</t>
  </si>
  <si>
    <t>화곡동 강서힐스테이트 49평</t>
  </si>
  <si>
    <t>화곡동 강서힐스테이트 56평</t>
  </si>
  <si>
    <t>화곡동 유림노르웨이숲 25평</t>
  </si>
  <si>
    <t>화곡동 유림노르웨이숲 30평</t>
  </si>
  <si>
    <t>화곡동 강서금호어울림퍼스티어 21평</t>
  </si>
  <si>
    <t>화곡동 강서금호어울림퍼스티어 24평</t>
  </si>
  <si>
    <t>화곡동 강서금호어울림퍼스티어 25평</t>
  </si>
  <si>
    <t>화곡동 우장산롯데 32평</t>
  </si>
  <si>
    <t>화곡동 우장산롯데 41평</t>
  </si>
  <si>
    <t>화곡동 초록 21평</t>
  </si>
  <si>
    <t>화곡동 초록 25평</t>
  </si>
  <si>
    <t>화곡동 초록 32평</t>
  </si>
  <si>
    <t>화곡동 우장산숲아이파크 25평</t>
  </si>
  <si>
    <t>화곡동 우장산숲아이파크 30평</t>
  </si>
  <si>
    <t>화곡동 우장산숲아이파크 35평</t>
  </si>
  <si>
    <t>화곡동 우장산SK뷰 32평</t>
  </si>
  <si>
    <t>화곡동 우장산SK뷰 42평</t>
  </si>
  <si>
    <t>화곡동 화곡대림 31평</t>
  </si>
  <si>
    <t>화곡동 화곡대림 39평</t>
  </si>
  <si>
    <t>화곡동 중앙하이츠 22평</t>
  </si>
  <si>
    <t>화곡동 중앙하이츠 29평</t>
  </si>
  <si>
    <t>화곡동 화곡푸르지오 35평</t>
  </si>
  <si>
    <t>화곡동 화곡푸르지오 41평</t>
  </si>
  <si>
    <t>화곡동 화곡푸르지오 50평</t>
  </si>
  <si>
    <t>화곡동 화곡푸르지오 56평</t>
  </si>
  <si>
    <t>화곡동 화곡푸르지오 62평</t>
  </si>
  <si>
    <t>화곡동 거성마을 16평</t>
  </si>
  <si>
    <t>화곡동 거성마을 20평</t>
  </si>
  <si>
    <t>화곡동 거성마을 22평</t>
  </si>
  <si>
    <t>강일동 강일리버파크1단지 33평</t>
  </si>
  <si>
    <t>강일동 강동리버스트4단지 22평</t>
  </si>
  <si>
    <t>강일동 강동리버스트4단지 27평</t>
  </si>
  <si>
    <t>강일동 강일리버파크2단지 33평</t>
  </si>
  <si>
    <t>강일동 강일리버파크7단지 33평</t>
  </si>
  <si>
    <t>강일동 강일리버파크8단지 34평</t>
  </si>
  <si>
    <t>강일동 강일리버파크10단지 33평</t>
  </si>
  <si>
    <t>강일동 강일리버파크10단지 43평</t>
  </si>
  <si>
    <t>강일동 강일리버파크5단지 25평</t>
  </si>
  <si>
    <t>강일동 강일리버파크5단지 33평</t>
  </si>
  <si>
    <t>강일동 고덕리엔파크2단지 34평</t>
  </si>
  <si>
    <t>강일동 고덕리엔파크2단지 45평</t>
  </si>
  <si>
    <t>강일동 강일리버파크3단지 25평</t>
  </si>
  <si>
    <t>강일동 강일리버파크3단지 33평</t>
  </si>
  <si>
    <t>강일동 힐스테이트리슈빌강일 33평</t>
  </si>
  <si>
    <t>강일동 힐스테이트리슈빌강일 40평</t>
  </si>
  <si>
    <t>강일동 강동리버스트8단지 22평</t>
  </si>
  <si>
    <t>강일동 강동리버스트8단지 26평</t>
  </si>
  <si>
    <t>강일동 고덕리엔파크1단지 34평</t>
  </si>
  <si>
    <t>강일동 강일리버파크9단지 34평</t>
  </si>
  <si>
    <t>강일동 강일리버파크4단지 33평</t>
  </si>
  <si>
    <t>강일동 강일리버파크6단지 34평</t>
  </si>
  <si>
    <t>고덕동 고덕그라시움 25평</t>
  </si>
  <si>
    <t>고덕동 고덕그라시움 31평</t>
  </si>
  <si>
    <t>고덕동 고덕그라시움 35평</t>
  </si>
  <si>
    <t>고덕동 고덕그라시움 40평</t>
  </si>
  <si>
    <t>고덕동 고덕그라시움 47평</t>
  </si>
  <si>
    <t>고덕동 고덕그라시움 52평</t>
  </si>
  <si>
    <t>고덕동 고덕강일제일풍경채 35평</t>
  </si>
  <si>
    <t>고덕동 고덕강일제일풍경채 42평</t>
  </si>
  <si>
    <t>고덕동 아남 18평</t>
  </si>
  <si>
    <t>고덕동 아남 26평</t>
  </si>
  <si>
    <t>고덕동 아남 29평</t>
  </si>
  <si>
    <t>고덕동 아남 31평</t>
  </si>
  <si>
    <t>고덕동 고덕래미안힐스테이트 25평</t>
  </si>
  <si>
    <t>고덕동 고덕래미안힐스테이트 30평</t>
  </si>
  <si>
    <t>고덕동 고덕래미안힐스테이트 35평</t>
  </si>
  <si>
    <t>고덕동 고덕래미안힐스테이트 40평</t>
  </si>
  <si>
    <t>고덕동 고덕래미안힐스테이트 45평</t>
  </si>
  <si>
    <t>고덕동 고덕래미안힐스테이트 49평</t>
  </si>
  <si>
    <t>고덕동 고덕아이파크 26평</t>
  </si>
  <si>
    <t>고덕동 고덕아이파크 35평</t>
  </si>
  <si>
    <t>고덕동 고덕아이파크 45평</t>
  </si>
  <si>
    <t>고덕동 고덕아이파크 54평</t>
  </si>
  <si>
    <t>고덕동 고덕아이파크 65평</t>
  </si>
  <si>
    <t>고덕동 고덕센트럴푸르지오(주상복합) 25평</t>
  </si>
  <si>
    <t>고덕동 배재현대 29평</t>
  </si>
  <si>
    <t>고덕동 배재현대 36평</t>
  </si>
  <si>
    <t>길동 현대 32평</t>
  </si>
  <si>
    <t>길동 삼익파크맨숀 18평</t>
  </si>
  <si>
    <t>길동 삼익파크맨숀 19평</t>
  </si>
  <si>
    <t>길동 삼익파크맨숀 21평</t>
  </si>
  <si>
    <t>길동 삼익파크맨숀 24평</t>
  </si>
  <si>
    <t>길동 삼익파크맨숀 26평</t>
  </si>
  <si>
    <t>길동 삼익파크맨숀 31평</t>
  </si>
  <si>
    <t>길동 삼익파크맨숀 43평</t>
  </si>
  <si>
    <t>길동 삼익파크맨숀 45평</t>
  </si>
  <si>
    <t>길동 삼익파크맨숀 50평</t>
  </si>
  <si>
    <t>길동 e편한세상강동에코포레 25평</t>
  </si>
  <si>
    <t>길동 e편한세상강동에코포레 33평</t>
  </si>
  <si>
    <t>길동 길동우성 17평</t>
  </si>
  <si>
    <t>길동 길동우성 23평</t>
  </si>
  <si>
    <t>길동 길동우성 33평</t>
  </si>
  <si>
    <t>길동 신동아1,2차 20평</t>
  </si>
  <si>
    <t>길동 신동아1,2차 24평</t>
  </si>
  <si>
    <t>길동 신동아1,2차 28평</t>
  </si>
  <si>
    <t>길동 신동아1,2차 34평</t>
  </si>
  <si>
    <t>길동 GS강동자이 33평</t>
  </si>
  <si>
    <t>길동 GS강동자이 46평</t>
  </si>
  <si>
    <t>길동 GS강동자이 52평</t>
  </si>
  <si>
    <t>길동 한빛(주상복합) 25평</t>
  </si>
  <si>
    <t>길동 한빛(주상복합) 30평</t>
  </si>
  <si>
    <t>길동 한빛(주상복합) 31평</t>
  </si>
  <si>
    <t>둔촌동 둔촌신동아(파밀리에) 26평</t>
  </si>
  <si>
    <t>둔촌동 둔촌신동아(파밀리에) 31평</t>
  </si>
  <si>
    <t>둔촌동 둔촌신동아(파밀리에) 33평</t>
  </si>
  <si>
    <t>둔촌동 둔촌하이츠 26평</t>
  </si>
  <si>
    <t>둔촌동 둔촌하이츠 33평</t>
  </si>
  <si>
    <t>둔촌동 둔촌하이츠 45평</t>
  </si>
  <si>
    <t>둔촌동 주공고층4단지 24평</t>
  </si>
  <si>
    <t>둔촌동 주공고층4단지 25평</t>
  </si>
  <si>
    <t>둔촌동 주공고층4단지 33평</t>
  </si>
  <si>
    <t>둔촌동 둔촌현대4차 23평</t>
  </si>
  <si>
    <t>둔촌동 둔촌현대4차 33평</t>
  </si>
  <si>
    <t>둔촌동 둔촌현대4차 44평</t>
  </si>
  <si>
    <t>둔촌동 프라자 31평</t>
  </si>
  <si>
    <t>둔촌동 프라자 39평</t>
  </si>
  <si>
    <t>둔촌동 둔촌신성미소지움 26평</t>
  </si>
  <si>
    <t>둔촌동 둔촌신성미소지움 33평</t>
  </si>
  <si>
    <t>둔촌동 둔촌신성미소지움 41평</t>
  </si>
  <si>
    <t>둔촌동 둔촌신성미소지움2차 26평</t>
  </si>
  <si>
    <t>둔촌동 둔촌신성미소지움2차 33평</t>
  </si>
  <si>
    <t>둔촌동 둔촌신성미소지움2차 43평</t>
  </si>
  <si>
    <t>둔촌동 현대1차 31평</t>
  </si>
  <si>
    <t>둔촌동 둔촌푸르지오 25평</t>
  </si>
  <si>
    <t>둔촌동 둔촌푸르지오 34평</t>
  </si>
  <si>
    <t>둔촌동 둔촌푸르지오 42평</t>
  </si>
  <si>
    <t>둔촌동 주공저층2단지 16평</t>
  </si>
  <si>
    <t>둔촌동 주공저층2단지 24평</t>
  </si>
  <si>
    <t>둔촌동 주공저층2단지 27평</t>
  </si>
  <si>
    <t>둔촌동 주공고층3단지 23평</t>
  </si>
  <si>
    <t>둔촌동 주공고층3단지 32평</t>
  </si>
  <si>
    <t>둔촌동 주공저층1단지 8평</t>
  </si>
  <si>
    <t>둔촌동 주공저층1단지 15평</t>
  </si>
  <si>
    <t>둔촌동 주공저층1단지 18평</t>
  </si>
  <si>
    <t>둔촌동 주공저층1단지 24평</t>
  </si>
  <si>
    <t>둔촌동 주공저층1단지 27평</t>
  </si>
  <si>
    <t>명일동 신동아 30평</t>
  </si>
  <si>
    <t>명일동 신동아 40평</t>
  </si>
  <si>
    <t>명일동 신동아 44평</t>
  </si>
  <si>
    <t>명일동 고덕현대 32평</t>
  </si>
  <si>
    <t>명일동 고덕현대 47평</t>
  </si>
  <si>
    <t>명일동 래미안솔베뉴 21평</t>
  </si>
  <si>
    <t>명일동 래미안솔베뉴 25평</t>
  </si>
  <si>
    <t>명일동 래미안솔베뉴 32평</t>
  </si>
  <si>
    <t>명일동 래미안솔베뉴 34평</t>
  </si>
  <si>
    <t>명일동 명일삼환 32평</t>
  </si>
  <si>
    <t>명일동 명일GS 25평</t>
  </si>
  <si>
    <t>명일동 명일GS 35평</t>
  </si>
  <si>
    <t>명일동 명일현대 24평</t>
  </si>
  <si>
    <t>명일동 명일현대 31평</t>
  </si>
  <si>
    <t>명일동 고덕주공9단지 32평</t>
  </si>
  <si>
    <t>명일동 삼익맨션(삼익가든) 24평</t>
  </si>
  <si>
    <t>명일동 삼익맨션(삼익가든) 28평</t>
  </si>
  <si>
    <t>명일동 삼익맨션(삼익가든) 29평</t>
  </si>
  <si>
    <t>명일동 삼익맨션(삼익가든) 34평</t>
  </si>
  <si>
    <t>명일동 삼익맨션(삼익가든) 39평</t>
  </si>
  <si>
    <t>명일동 삼익맨션(삼익가든) 43평</t>
  </si>
  <si>
    <t>명일동 삼익맨션(삼익가든) 53평</t>
  </si>
  <si>
    <t>명일동 삼익그린맨션2차 18평</t>
  </si>
  <si>
    <t>명일동 삼익그린맨션2차 23평</t>
  </si>
  <si>
    <t>명일동 삼익그린맨션2차 27평</t>
  </si>
  <si>
    <t>명일동 삼익그린맨션2차 30평</t>
  </si>
  <si>
    <t>명일동 삼익그린맨션2차 38평</t>
  </si>
  <si>
    <t>명일동 삼익그린맨션2차 45평</t>
  </si>
  <si>
    <t>명일동 우성(42) 31평</t>
  </si>
  <si>
    <t>명일동 우성(42) 47평</t>
  </si>
  <si>
    <t>명일동 한양 31평</t>
  </si>
  <si>
    <t>명일동 한양 38평</t>
  </si>
  <si>
    <t>명일동 한양 42평</t>
  </si>
  <si>
    <t>상일동 e편한세상강일어반브릿지 34평</t>
  </si>
  <si>
    <t>상일동 e편한세상강일어반브릿지 40평</t>
  </si>
  <si>
    <t>상일동 고덕숲아이파크 26평</t>
  </si>
  <si>
    <t>상일동 고덕숲아이파크 34평</t>
  </si>
  <si>
    <t>상일동 고덕숲아이파크 42평</t>
  </si>
  <si>
    <t>상일동 강동리엔파크14단지 22평</t>
  </si>
  <si>
    <t>상일동 강동리엔파크14단지 26평</t>
  </si>
  <si>
    <t>상일동 고덕아르테온 25평</t>
  </si>
  <si>
    <t>상일동 고덕아르테온 34평</t>
  </si>
  <si>
    <t>상일동 고덕아르테온 46평</t>
  </si>
  <si>
    <t>상일동 고덕롯데캐슬베네루체 25평</t>
  </si>
  <si>
    <t>상일동 고덕롯데캐슬베네루체 34평</t>
  </si>
  <si>
    <t>상일동 고덕롯데캐슬베네루체 46평</t>
  </si>
  <si>
    <t>상일동 고덕자이 25평</t>
  </si>
  <si>
    <t>상일동 고덕자이 30평</t>
  </si>
  <si>
    <t>상일동 고덕자이 33평</t>
  </si>
  <si>
    <t>상일동 고덕자이 38평</t>
  </si>
  <si>
    <t>상일동 고덕자이 44평</t>
  </si>
  <si>
    <t>상일동 고덕리엔파크3단지 24평</t>
  </si>
  <si>
    <t>상일동 고덕리엔파크3단지 34평</t>
  </si>
  <si>
    <t>상일동 고덕센트럴아이파크 25평</t>
  </si>
  <si>
    <t>상일동 고덕센트럴아이파크 31평</t>
  </si>
  <si>
    <t>상일동 고덕센트럴아이파크 35평</t>
  </si>
  <si>
    <t>상일동 고덕센트럴아이파크 42평</t>
  </si>
  <si>
    <t>상일동 명일중앙하이츠 25평</t>
  </si>
  <si>
    <t>상일동 명일중앙하이츠 30평</t>
  </si>
  <si>
    <t>성내동 코오롱1차 27평</t>
  </si>
  <si>
    <t>성내동 코오롱1차 33평</t>
  </si>
  <si>
    <t>성내동 코오롱1차 43평</t>
  </si>
  <si>
    <t>성내동 성내올림픽파크한양수자인 25평</t>
  </si>
  <si>
    <t>성내동 성내올림픽파크한양수자인 33평</t>
  </si>
  <si>
    <t>성내동 성내올림픽파크한양수자인 43평</t>
  </si>
  <si>
    <t>성내동 둔촌역청구 25평</t>
  </si>
  <si>
    <t>성내동 둔촌역청구 33평</t>
  </si>
  <si>
    <t>성내동 성내삼성 26평</t>
  </si>
  <si>
    <t>성내동 성내삼성 33평</t>
  </si>
  <si>
    <t>성내동 성내삼성 43평</t>
  </si>
  <si>
    <t>성내동 현대(30-2) 22평</t>
  </si>
  <si>
    <t>성내동 현대(30-2) 24평</t>
  </si>
  <si>
    <t>성내동 현대(30-2) 33평</t>
  </si>
  <si>
    <t>성내동 SK허브진(주상복합) 12평</t>
  </si>
  <si>
    <t>성내동 SK허브진(주상복합) 14평</t>
  </si>
  <si>
    <t>성내동 SK허브진(주상복합) 19평</t>
  </si>
  <si>
    <t>성내동 성안마을청구 25평</t>
  </si>
  <si>
    <t>성내동 성안마을청구 33평</t>
  </si>
  <si>
    <t>성내동 성내e-편한세상1차 32평</t>
  </si>
  <si>
    <t>성내동 성내e-편한세상1차 44평</t>
  </si>
  <si>
    <t>암사동 강동롯데캐슬퍼스트 26평</t>
  </si>
  <si>
    <t>암사동 강동롯데캐슬퍼스트 34평</t>
  </si>
  <si>
    <t>암사동 강동롯데캐슬퍼스트 40평</t>
  </si>
  <si>
    <t>암사동 강동롯데캐슬퍼스트 44평</t>
  </si>
  <si>
    <t>암사동 강동롯데캐슬퍼스트 51평</t>
  </si>
  <si>
    <t>암사동 강동롯데캐슬퍼스트 60평</t>
  </si>
  <si>
    <t>암사동 프라이어팰리스 24평</t>
  </si>
  <si>
    <t>암사동 프라이어팰리스 34평</t>
  </si>
  <si>
    <t>암사동 프라이어팰리스 43평</t>
  </si>
  <si>
    <t>암사동 암사한솔 32평</t>
  </si>
  <si>
    <t>암사동 삼성광나루 23평</t>
  </si>
  <si>
    <t>암사동 삼성광나루 33평</t>
  </si>
  <si>
    <t>암사동 삼성광나루 45평</t>
  </si>
  <si>
    <t>암사동 삼성광나루 62평</t>
  </si>
  <si>
    <t>암사동 선사현대 25평</t>
  </si>
  <si>
    <t>암사동 선사현대 30평</t>
  </si>
  <si>
    <t>암사동 선사현대 34평</t>
  </si>
  <si>
    <t>암사동 선사현대 43평</t>
  </si>
  <si>
    <t>암사동 강동현대홈타운 25평</t>
  </si>
  <si>
    <t>암사동 강동현대홈타운 34평</t>
  </si>
  <si>
    <t>암사동 강동현대홈타운 43평</t>
  </si>
  <si>
    <t>암사동 힐스테이트강동리버뷰 34평</t>
  </si>
  <si>
    <t>암사동 한강현대 24평</t>
  </si>
  <si>
    <t>암사동 한강현대 29평</t>
  </si>
  <si>
    <t>암사동 한강현대 34평</t>
  </si>
  <si>
    <t>암사동 한강현대 46평</t>
  </si>
  <si>
    <t>천호동 강동역신동아파밀리에(주상복합) 38평</t>
  </si>
  <si>
    <t>천호동 강동역신동아파밀리에(주상복합) 40평</t>
  </si>
  <si>
    <t>천호동 강동역신동아파밀리에(주상복합) 44평</t>
  </si>
  <si>
    <t>천호동 천호우성 22평</t>
  </si>
  <si>
    <t>천호동 천호우성 27평</t>
  </si>
  <si>
    <t>천호동 천호우성 31평</t>
  </si>
  <si>
    <t>천호동 강동밀레니얼중흥S-클래스(주상복합) 23평</t>
  </si>
  <si>
    <t>천호동 강동밀레니얼중흥S-클래스(주상복합) 25평</t>
  </si>
  <si>
    <t>천호동 강동밀레니얼중흥S-클래스(주상복합) 34평</t>
  </si>
  <si>
    <t>천호동 강동밀레니얼중흥S-클래스(주상복합) 42평</t>
  </si>
  <si>
    <t>천호동 강동밀레니얼중흥S-클래스(주상복합) 46평</t>
  </si>
  <si>
    <t>천호동 래미안강동팰리스(주상복합) 26평</t>
  </si>
  <si>
    <t>천호동 래미안강동팰리스(주상복합) 37평</t>
  </si>
  <si>
    <t>천호동 금호 11평</t>
  </si>
  <si>
    <t>천호동 대우한강베네시티(주상복합) 46평</t>
  </si>
  <si>
    <t>천호동 대우한강베네시티(주상복합) 53평</t>
  </si>
  <si>
    <t>천호동 중앙하이츠 26평</t>
  </si>
  <si>
    <t>천호동 중앙하이츠 34평</t>
  </si>
  <si>
    <t>천호동 천호태영 25평</t>
  </si>
  <si>
    <t>천호동 천호태영 33평</t>
  </si>
  <si>
    <t>천호동 천호태영 43평</t>
  </si>
  <si>
    <t>천호동 강변그대가리버뷰 34평</t>
  </si>
  <si>
    <t>천호동 동아하이빌 26평</t>
  </si>
  <si>
    <t>천호동 동아하이빌 34평</t>
  </si>
  <si>
    <t>천호동 한신 23평</t>
  </si>
  <si>
    <t>천호동 한신 32평</t>
  </si>
  <si>
    <t>천호동 천호삼성 25평</t>
  </si>
  <si>
    <t>천호동 천호삼성 33평</t>
  </si>
  <si>
    <t>천호동 천호삼성 42평</t>
  </si>
  <si>
    <t>길음동 길음래미안1차 24평</t>
  </si>
  <si>
    <t>길음동 길음래미안1차 32평</t>
  </si>
  <si>
    <t>길음동 길음래미안1차 41평</t>
  </si>
  <si>
    <t>길음동 길음뉴타운7단지두산위브 26평</t>
  </si>
  <si>
    <t>길음동 길음뉴타운7단지두산위브 34평</t>
  </si>
  <si>
    <t>길음동 길음뉴타운7단지두산위브 44평</t>
  </si>
  <si>
    <t>길음동 롯데캐슬클라시아 25평</t>
  </si>
  <si>
    <t>길음동 롯데캐슬클라시아 33평</t>
  </si>
  <si>
    <t>길음동 롯데캐슬클라시아 42평</t>
  </si>
  <si>
    <t>길음동 길음뉴타운11단지롯데캐슬골든힐스 25평</t>
  </si>
  <si>
    <t>길음동 길음뉴타운11단지롯데캐슬골든힐스 30평</t>
  </si>
  <si>
    <t>길음동 길음뉴타운11단지롯데캐슬골든힐스 35평</t>
  </si>
  <si>
    <t>길음동 길음동부센트레빌 24평</t>
  </si>
  <si>
    <t>길음동 길음동부센트레빌 34평</t>
  </si>
  <si>
    <t>길음동 길음동부센트레빌 43평</t>
  </si>
  <si>
    <t>길음동 길음뉴타운2단지푸르지오 24평</t>
  </si>
  <si>
    <t>길음동 길음뉴타운2단지푸르지오 34평</t>
  </si>
  <si>
    <t>길음동 길음뉴타운2단지푸르지오 41평</t>
  </si>
  <si>
    <t>길음동 길음뉴타운2단지푸르지오 50평</t>
  </si>
  <si>
    <t>길음동 길음뉴타운6단지래미안 24평</t>
  </si>
  <si>
    <t>길음동 길음뉴타운6단지래미안 32평</t>
  </si>
  <si>
    <t>길음동 길음뉴타운6단지래미안 41평</t>
  </si>
  <si>
    <t>길음동 래미안길음센터피스 25평</t>
  </si>
  <si>
    <t>길음동 래미안길음센터피스 36평</t>
  </si>
  <si>
    <t>길음동 래미안길음센터피스 46평</t>
  </si>
  <si>
    <t>길음동 길음뉴타운3단지푸르지오 23평</t>
  </si>
  <si>
    <t>길음동 길음뉴타운3단지푸르지오 34평</t>
  </si>
  <si>
    <t>길음동 길음뉴타운5단지래미안 25평</t>
  </si>
  <si>
    <t>길음동 길음뉴타운5단지래미안 33평</t>
  </si>
  <si>
    <t>길음동 길음뉴타운5단지래미안 42평</t>
  </si>
  <si>
    <t>길음동 신안파크 26평</t>
  </si>
  <si>
    <t>길음동 신안파크 29평</t>
  </si>
  <si>
    <t>길음동 길음뉴타운4단지e편한세상 24평</t>
  </si>
  <si>
    <t>길음동 길음뉴타운4단지e편한세상 33평</t>
  </si>
  <si>
    <t>길음동 길음뉴타운4단지e편한세상 38평</t>
  </si>
  <si>
    <t>길음동 길음뉴타운4단지e편한세상 43평</t>
  </si>
  <si>
    <t>길음동 길음역롯데캐슬트윈골드(주상복합) 25평</t>
  </si>
  <si>
    <t>길음동 길음역롯데캐슬트윈골드(주상복합) 36평</t>
  </si>
  <si>
    <t>길음동 길음뉴타운9단지래미안 24평</t>
  </si>
  <si>
    <t>길음동 길음뉴타운9단지래미안 33평</t>
  </si>
  <si>
    <t>길음동 길음뉴타운9단지래미안 43평</t>
  </si>
  <si>
    <t>길음동 길음뉴타운9단지래미안 50평</t>
  </si>
  <si>
    <t>길음동 돈암삼부(삼부컨비니언) 24평</t>
  </si>
  <si>
    <t>길음동 돈암삼부(삼부컨비니언) 30평</t>
  </si>
  <si>
    <t>길음동 돈암삼부(삼부컨비니언) 39평</t>
  </si>
  <si>
    <t>길음동 길음뉴타운8단지래미안 26평</t>
  </si>
  <si>
    <t>길음동 길음뉴타운8단지래미안 34평</t>
  </si>
  <si>
    <t>길음동 길음뉴타운8단지래미안 44평</t>
  </si>
  <si>
    <t>돈암동 일신건영휴먼빌 33평</t>
  </si>
  <si>
    <t>돈암동 일신건영휴먼빌 43평</t>
  </si>
  <si>
    <t>돈암동 일신건영휴먼빌 52평</t>
  </si>
  <si>
    <t>돈암동 한신,한진 25평</t>
  </si>
  <si>
    <t>돈암동 한신,한진 28평</t>
  </si>
  <si>
    <t>돈암동 한신,한진 33평</t>
  </si>
  <si>
    <t>돈암동 한신,한진 44평</t>
  </si>
  <si>
    <t>돈암동 한신,한진 50평</t>
  </si>
  <si>
    <t>돈암동 한신,한진 55평</t>
  </si>
  <si>
    <t>돈암동 동부센트레빌 33평</t>
  </si>
  <si>
    <t>돈암동 동부센트레빌 45평</t>
  </si>
  <si>
    <t>돈암동 현대저층 18평</t>
  </si>
  <si>
    <t>돈암동 현대저층 23평</t>
  </si>
  <si>
    <t>돈암동 돈암브라운스톤 25평</t>
  </si>
  <si>
    <t>돈암동 돈암브라운스톤 33평</t>
  </si>
  <si>
    <t>돈암동 돈암브라운스톤 44평</t>
  </si>
  <si>
    <t>돈암동 돈암삼성 24평</t>
  </si>
  <si>
    <t>돈암동 돈암삼성 32평</t>
  </si>
  <si>
    <t>돈암동 돈암삼성 42평</t>
  </si>
  <si>
    <t>돈암동 돈암현대 15평</t>
  </si>
  <si>
    <t>돈암동 돈암현대 22평</t>
  </si>
  <si>
    <t>돈암동 돈암현대 25평</t>
  </si>
  <si>
    <t>돈암동 돈암현대 30평</t>
  </si>
  <si>
    <t>돈암동 돈암풍림 23평</t>
  </si>
  <si>
    <t>돈암동 돈암풍림 33평</t>
  </si>
  <si>
    <t>돈암동 돈암풍림 44평</t>
  </si>
  <si>
    <t>돈암동 돈암힐스테이트 23평</t>
  </si>
  <si>
    <t>돈암동 돈암힐스테이트 31평</t>
  </si>
  <si>
    <t>돈암동 돈암힐스테이트 40평</t>
  </si>
  <si>
    <t>돈암동 돈암코오롱하늘채 24평</t>
  </si>
  <si>
    <t>돈암동 돈암코오롱하늘채 34평</t>
  </si>
  <si>
    <t>돈암동 돈암더샵 32평</t>
  </si>
  <si>
    <t>돈암동 길음역금호어울림센터힐 24평</t>
  </si>
  <si>
    <t>돈암동 길음역금호어울림센터힐 33평</t>
  </si>
  <si>
    <t>돈암동 길음역금호어울림센터힐 46평</t>
  </si>
  <si>
    <t>돈암동 범양 25평</t>
  </si>
  <si>
    <t>돈암동 범양 33평</t>
  </si>
  <si>
    <t>돈암동 범양 43평</t>
  </si>
  <si>
    <t>동소문동4가 송산 23평</t>
  </si>
  <si>
    <t>동소문동4가 송산 33평</t>
  </si>
  <si>
    <t>동소문동4가 송산 44평</t>
  </si>
  <si>
    <t>동소문동5가 돈암동일하이빌(주상복합) 31평</t>
  </si>
  <si>
    <t>동소문동5가 돈암동일하이빌(주상복합) 46평</t>
  </si>
  <si>
    <t>동소문동7가 동소문한신휴플러스2차 23평</t>
  </si>
  <si>
    <t>동소문동7가 동소문한신휴플러스2차 30평</t>
  </si>
  <si>
    <t>동소문동7가 동소문한신휴플러스2차 41평</t>
  </si>
  <si>
    <t>보문동1가 보문리슈빌하우트 24평</t>
  </si>
  <si>
    <t>보문동1가 보문리슈빌하우트 34평</t>
  </si>
  <si>
    <t>보문동3가 e편한세상보문 33평</t>
  </si>
  <si>
    <t>보문동3가 e편한세상보문 45평</t>
  </si>
  <si>
    <t>보문동3가 보문아이파크 24평</t>
  </si>
  <si>
    <t>보문동3가 보문아이파크 34평</t>
  </si>
  <si>
    <t>보문동3가 보문아이파크 46평</t>
  </si>
  <si>
    <t>보문동6가 보문파크뷰자이 21평</t>
  </si>
  <si>
    <t>보문동6가 보문파크뷰자이 25평</t>
  </si>
  <si>
    <t>보문동6가 보문파크뷰자이 30평</t>
  </si>
  <si>
    <t>보문동6가 보문파크뷰자이 34평</t>
  </si>
  <si>
    <t>보문동6가 아남 28평</t>
  </si>
  <si>
    <t>보문동6가 아남 31평</t>
  </si>
  <si>
    <t>삼선동2가 삼선현대힐스테이트 22평</t>
  </si>
  <si>
    <t>삼선동2가 삼선현대힐스테이트 32평</t>
  </si>
  <si>
    <t>삼선동2가 삼선현대힐스테이트 42평</t>
  </si>
  <si>
    <t>삼선동2가 삼선푸르지오 23평</t>
  </si>
  <si>
    <t>삼선동2가 삼선푸르지오 31평</t>
  </si>
  <si>
    <t>삼선동2가 삼선푸르지오 40평</t>
  </si>
  <si>
    <t>삼선동3가 삼선SK뷰 25평</t>
  </si>
  <si>
    <t>삼선동3가 삼선SK뷰 33평</t>
  </si>
  <si>
    <t>삼선동3가 삼선SK뷰 43평</t>
  </si>
  <si>
    <t>삼선동4가 코오롱 27평</t>
  </si>
  <si>
    <t>삼선동4가 코오롱 32평</t>
  </si>
  <si>
    <t>삼선동4가 코오롱 43평</t>
  </si>
  <si>
    <t>상월곡동 동아에코빌 27평</t>
  </si>
  <si>
    <t>상월곡동 동아에코빌 33평</t>
  </si>
  <si>
    <t>상월곡동 동아에코빌 43평</t>
  </si>
  <si>
    <t>상월곡동 우남 27평</t>
  </si>
  <si>
    <t>상월곡동 우남 32평</t>
  </si>
  <si>
    <t>상월곡동 우남 42평</t>
  </si>
  <si>
    <t>석관동 중앙하이츠 23평</t>
  </si>
  <si>
    <t>석관동 중앙하이츠 30평</t>
  </si>
  <si>
    <t>석관동 두산 22평</t>
  </si>
  <si>
    <t>석관동 두산 24평</t>
  </si>
  <si>
    <t>석관동 두산 33평</t>
  </si>
  <si>
    <t>석관동 두산 49평</t>
  </si>
  <si>
    <t>석관동 두산 60평</t>
  </si>
  <si>
    <t>석관동 래미안아트리치 26평</t>
  </si>
  <si>
    <t>석관동 래미안아트리치 34평</t>
  </si>
  <si>
    <t>석관동 래미안아트리치 42평</t>
  </si>
  <si>
    <t>석관동 코오롱 25평</t>
  </si>
  <si>
    <t>석관동 코오롱 32평</t>
  </si>
  <si>
    <t>석관동 코오롱 44평</t>
  </si>
  <si>
    <t>석관동 래미안석관 24평</t>
  </si>
  <si>
    <t>석관동 래미안석관 33평</t>
  </si>
  <si>
    <t>석관동 래미안석관 41평</t>
  </si>
  <si>
    <t>안암동1가 래미안안암 24평</t>
  </si>
  <si>
    <t>안암동1가 래미안안암 32평</t>
  </si>
  <si>
    <t>안암동1가 래미안안암 42평</t>
  </si>
  <si>
    <t>안암동3가 대광 17평</t>
  </si>
  <si>
    <t>안암동3가 삼익 31평</t>
  </si>
  <si>
    <t>안암동3가 삼익 56평</t>
  </si>
  <si>
    <t>장위동 꿈의숲코오롱하늘채 24평</t>
  </si>
  <si>
    <t>장위동 꿈의숲코오롱하늘채 35평</t>
  </si>
  <si>
    <t>장위동 꿈의숲아이파크 26평</t>
  </si>
  <si>
    <t>장위동 꿈의숲아이파크 31평</t>
  </si>
  <si>
    <t>장위동 꿈의숲아이파크 34평</t>
  </si>
  <si>
    <t>장위동 꿈의숲아이파크 42평</t>
  </si>
  <si>
    <t>장위동 래미안장위포레카운티 25평</t>
  </si>
  <si>
    <t>장위동 래미안장위포레카운티 34평</t>
  </si>
  <si>
    <t>장위동 꿈의숲대명루첸 25평</t>
  </si>
  <si>
    <t>장위동 꿈의숲대명루첸 33평</t>
  </si>
  <si>
    <t>장위동 꿈의숲대명루첸 38평</t>
  </si>
  <si>
    <t>장위동 꿈의숲대명루첸 45평</t>
  </si>
  <si>
    <t>장위동 래미안장위퍼스트하이 25평</t>
  </si>
  <si>
    <t>장위동 래미안장위퍼스트하이 34평</t>
  </si>
  <si>
    <t>장위동 래미안장위퍼스트하이 39평</t>
  </si>
  <si>
    <t>장위동 래미안장위퍼스트하이 44평</t>
  </si>
  <si>
    <t>장위동 참누리 23평</t>
  </si>
  <si>
    <t>장위동 참누리 33평</t>
  </si>
  <si>
    <t>정릉동 정릉풍림아이원 25평</t>
  </si>
  <si>
    <t>정릉동 정릉풍림아이원 33평</t>
  </si>
  <si>
    <t>정릉동 정릉풍림아이원 43평</t>
  </si>
  <si>
    <t>정릉동 정릉힐스테이트3차 26평</t>
  </si>
  <si>
    <t>정릉동 정릉힐스테이트3차 33평</t>
  </si>
  <si>
    <t>정릉동 정릉힐스테이트3차 43평</t>
  </si>
  <si>
    <t>정릉동 길음뉴타운데시앙 24평</t>
  </si>
  <si>
    <t>정릉동 길음뉴타운데시앙 34평</t>
  </si>
  <si>
    <t>정릉동 길음뉴타운데시앙 47평</t>
  </si>
  <si>
    <t>정릉동 길음뉴타운10단지라온유 34평</t>
  </si>
  <si>
    <t>정릉동 길음뉴타운10단지라온유 44평</t>
  </si>
  <si>
    <t>정릉동 정릉e-편한세상1차 24평</t>
  </si>
  <si>
    <t>정릉동 정릉e-편한세상1차 33평</t>
  </si>
  <si>
    <t>정릉동 정릉e-편한세상1차 41평</t>
  </si>
  <si>
    <t>정릉동 정릉성원 26평</t>
  </si>
  <si>
    <t>정릉동 정릉성원 34평</t>
  </si>
  <si>
    <t>정릉동 정릉성원 43평</t>
  </si>
  <si>
    <t>정릉동 정릉대우 18평</t>
  </si>
  <si>
    <t>정릉동 정릉대우 25평</t>
  </si>
  <si>
    <t>정릉동 정릉대우 33평</t>
  </si>
  <si>
    <t>정릉동 정릉대우 43평</t>
  </si>
  <si>
    <t>정릉동 정릉우정에쉐르 23평</t>
  </si>
  <si>
    <t>정릉동 정릉우정에쉐르 32평</t>
  </si>
  <si>
    <t>정릉동 정릉중앙하이츠 25평</t>
  </si>
  <si>
    <t>정릉동 정릉중앙하이츠 33평</t>
  </si>
  <si>
    <t>정릉동 정릉중앙하이츠 43평</t>
  </si>
  <si>
    <t>정릉동 정릉중앙하이츠빌1단지 24평</t>
  </si>
  <si>
    <t>정릉동 정릉중앙하이츠빌1단지 32평</t>
  </si>
  <si>
    <t>정릉동 길음뉴타운경남아너스빌 20평</t>
  </si>
  <si>
    <t>정릉동 길음뉴타운경남아너스빌 22평</t>
  </si>
  <si>
    <t>정릉동 길음뉴타운경남아너스빌 25평</t>
  </si>
  <si>
    <t>정릉동 길음뉴타운경남아너스빌 33평</t>
  </si>
  <si>
    <t>정릉동 길음뉴타운경남아너스빌 43평</t>
  </si>
  <si>
    <t>정릉동 정릉꿈에그린 25평</t>
  </si>
  <si>
    <t>정릉동 정릉꿈에그린 35평</t>
  </si>
  <si>
    <t>정릉동 정릉e-편한세상2차 24평</t>
  </si>
  <si>
    <t>정릉동 정릉e-편한세상2차 35평</t>
  </si>
  <si>
    <t>정릉동 정릉e-편한세상2차 41평</t>
  </si>
  <si>
    <t>정릉동 정릉힐스테이트 26평</t>
  </si>
  <si>
    <t>정릉동 정릉힐스테이트 34평</t>
  </si>
  <si>
    <t>정릉동 산장(780) 20평</t>
  </si>
  <si>
    <t>정릉동 산장(780) 26평</t>
  </si>
  <si>
    <t>정릉동 중앙하이츠빌2단지 24평</t>
  </si>
  <si>
    <t>정릉동 중앙하이츠빌2단지 29평</t>
  </si>
  <si>
    <t>정릉동 중앙하이츠빌2단지 35평</t>
  </si>
  <si>
    <t>정릉동 중앙하이츠빌2단지 50평</t>
  </si>
  <si>
    <t>정릉동 푸른마을동아 28평</t>
  </si>
  <si>
    <t>정릉동 푸른마을동아 33평</t>
  </si>
  <si>
    <t>정릉동 푸른마을동아 43평</t>
  </si>
  <si>
    <t>정릉동 정릉스카이쌍용 26평</t>
  </si>
  <si>
    <t>정릉동 정릉스카이쌍용 34평</t>
  </si>
  <si>
    <t>정릉동 정릉스카이쌍용 42평</t>
  </si>
  <si>
    <t>정릉동 정릉푸르지오 24평</t>
  </si>
  <si>
    <t>정릉동 정릉푸르지오 32평</t>
  </si>
  <si>
    <t>정릉동 정릉푸르지오 41평</t>
  </si>
  <si>
    <t>정릉동 정릉우성 19평</t>
  </si>
  <si>
    <t>정릉동 정릉우성 23평</t>
  </si>
  <si>
    <t>정릉동 정릉우성 31평</t>
  </si>
  <si>
    <t>정릉동 정릉우성 41평</t>
  </si>
  <si>
    <t>정릉동 정릉힐스테이트1차 32평</t>
  </si>
  <si>
    <t>종암동 종암아이파크2차 23평</t>
  </si>
  <si>
    <t>종암동 종암아이파크2차 32평</t>
  </si>
  <si>
    <t>종암동 종암아이파크2차 42평</t>
  </si>
  <si>
    <t>종암동 극동 27평</t>
  </si>
  <si>
    <t>종암동 극동 33평</t>
  </si>
  <si>
    <t>종암동 극동 44평</t>
  </si>
  <si>
    <t>종암동 래미안라센트 25평</t>
  </si>
  <si>
    <t>종암동 래미안라센트 33평</t>
  </si>
  <si>
    <t>종암동 래미안라센트 43평</t>
  </si>
  <si>
    <t>종암동 종암SK뷰2차 25평</t>
  </si>
  <si>
    <t>종암동 종암SK뷰2차 33평</t>
  </si>
  <si>
    <t>종암동 종암SK뷰2차 45평</t>
  </si>
  <si>
    <t>종암동 종암아이파크1차 22평</t>
  </si>
  <si>
    <t>종암동 종암아이파크1차 25평</t>
  </si>
  <si>
    <t>종암동 종암아이파크1차 33평</t>
  </si>
  <si>
    <t>종암동 종암아이파크1차 42평</t>
  </si>
  <si>
    <t>종암동 래미안세레니티 25평</t>
  </si>
  <si>
    <t>종암동 래미안세레니티 33평</t>
  </si>
  <si>
    <t>종암동 래미안세레니티 43평</t>
  </si>
  <si>
    <t>종암동 종암선경 22평</t>
  </si>
  <si>
    <t>종암동 종암선경 28평</t>
  </si>
  <si>
    <t>종암동 종암SK 25평</t>
  </si>
  <si>
    <t>종암동 종암SK 33평</t>
  </si>
  <si>
    <t>종암동 종암SK 43평</t>
  </si>
  <si>
    <t>종암동 삼성래미안 24평</t>
  </si>
  <si>
    <t>종암동 삼성래미안 33평</t>
  </si>
  <si>
    <t>종암동 삼성래미안 42평</t>
  </si>
  <si>
    <t>하월곡동 동신 26평</t>
  </si>
  <si>
    <t>하월곡동 동신 33평</t>
  </si>
  <si>
    <t>하월곡동 동신 43평</t>
  </si>
  <si>
    <t>하월곡동 동일하이빌뉴시티(주상복합) 47평</t>
  </si>
  <si>
    <t>하월곡동 동일하이빌뉴시티(주상복합) 50평</t>
  </si>
  <si>
    <t>하월곡동 동일하이빌뉴시티(주상복합) 66평</t>
  </si>
  <si>
    <t>하월곡동 래미안월곡 24평</t>
  </si>
  <si>
    <t>하월곡동 래미안월곡 32평</t>
  </si>
  <si>
    <t>하월곡동 래미안월곡 43평</t>
  </si>
  <si>
    <t>하월곡동 성북힐스테이트(주상복합) 33평</t>
  </si>
  <si>
    <t>하월곡동 성북힐스테이트(주상복합) 39평</t>
  </si>
  <si>
    <t>하월곡동 꿈의숲푸르지오 24평</t>
  </si>
  <si>
    <t>하월곡동 꿈의숲푸르지오 32평</t>
  </si>
  <si>
    <t>하월곡동 꿈의숲푸르지오 42평</t>
  </si>
  <si>
    <t>하월곡동 샹그레빌 32평</t>
  </si>
  <si>
    <t>하월곡동 월곡래미안루나밸리 24평</t>
  </si>
  <si>
    <t>하월곡동 월곡래미안루나밸리 33평</t>
  </si>
  <si>
    <t>하월곡동 월곡래미안루나밸리 41평</t>
  </si>
  <si>
    <t>하월곡동 월곡두산위브 25평</t>
  </si>
  <si>
    <t>하월곡동 월곡두산위브 33평</t>
  </si>
  <si>
    <t>하월곡동 월곡두산위브 42평</t>
  </si>
  <si>
    <t>개포동 더샵트리에 41평</t>
  </si>
  <si>
    <t>개포동 대청 17평</t>
  </si>
  <si>
    <t>개포동 대청 21평</t>
  </si>
  <si>
    <t>개포동 대청 25평</t>
  </si>
  <si>
    <t>개포동 우성8차 30평</t>
  </si>
  <si>
    <t>개포동 디에이치아너힐즈 25평</t>
  </si>
  <si>
    <t>개포동 디에이치아너힐즈 31평</t>
  </si>
  <si>
    <t>개포동 디에이치아너힐즈 35평</t>
  </si>
  <si>
    <t>개포동 디에이치아너힐즈 39평</t>
  </si>
  <si>
    <t>개포동 디에이치아너힐즈 44평</t>
  </si>
  <si>
    <t>개포동 디에이치아너힐즈 53평</t>
  </si>
  <si>
    <t>개포동 개포주공5단지 23평</t>
  </si>
  <si>
    <t>개포동 개포주공5단지 26평</t>
  </si>
  <si>
    <t>개포동 개포주공5단지 31평</t>
  </si>
  <si>
    <t>개포동 개포주공5단지 35평</t>
  </si>
  <si>
    <t>개포동 래미안블레스티지 21평</t>
  </si>
  <si>
    <t>개포동 래미안블레스티지 24평</t>
  </si>
  <si>
    <t>개포동 래미안블레스티지 34평</t>
  </si>
  <si>
    <t>개포동 래미안블레스티지 41평</t>
  </si>
  <si>
    <t>개포동 래미안블레스티지 46평</t>
  </si>
  <si>
    <t>개포동 래미안블레스티지 51평</t>
  </si>
  <si>
    <t>개포동 경남 32평</t>
  </si>
  <si>
    <t>개포동 경남 44평</t>
  </si>
  <si>
    <t>개포동 경남 48평</t>
  </si>
  <si>
    <t>개포동 경남 55평</t>
  </si>
  <si>
    <t>개포동 경남 59평</t>
  </si>
  <si>
    <t>개포동 우성6차 22평</t>
  </si>
  <si>
    <t>개포동 우성6차 26평</t>
  </si>
  <si>
    <t>개포동 현대1차 31평</t>
  </si>
  <si>
    <t>개포동 현대1차 46평</t>
  </si>
  <si>
    <t>개포동 현대1차 58평</t>
  </si>
  <si>
    <t>개포동 우성3차 33평</t>
  </si>
  <si>
    <t>개포동 우성3차 46평</t>
  </si>
  <si>
    <t>개포동 우성3차 55평</t>
  </si>
  <si>
    <t>개포동 디에이치퍼스티어아이파크 15평</t>
  </si>
  <si>
    <t>개포동 디에이치퍼스티어아이파크 21평</t>
  </si>
  <si>
    <t>개포동 디에이치퍼스티어아이파크 26평</t>
  </si>
  <si>
    <t>개포동 디에이치퍼스티어아이파크 33평</t>
  </si>
  <si>
    <t>개포동 디에이치퍼스티어아이파크 38평</t>
  </si>
  <si>
    <t>개포동 디에이치퍼스티어아이파크 44평</t>
  </si>
  <si>
    <t>개포동 디에이치퍼스티어아이파크 51평</t>
  </si>
  <si>
    <t>개포동 디에이치퍼스티어아이파크 61평</t>
  </si>
  <si>
    <t>개포동 디에이치퍼스티어아이파크 67평</t>
  </si>
  <si>
    <t>개포동 개포주공6단지 21평</t>
  </si>
  <si>
    <t>개포동 개포주공6단지 23평</t>
  </si>
  <si>
    <t>개포동 개포주공6단지 28평</t>
  </si>
  <si>
    <t>개포동 개포주공6단지 32평</t>
  </si>
  <si>
    <t>개포동 현대2차 32평</t>
  </si>
  <si>
    <t>개포동 현대2차 48평</t>
  </si>
  <si>
    <t>개포동 현대2차 59평</t>
  </si>
  <si>
    <t>개포동 대치2단지 14평</t>
  </si>
  <si>
    <t>개포동 대치2단지 17평</t>
  </si>
  <si>
    <t>개포동 대치2단지 20평</t>
  </si>
  <si>
    <t>개포동 개포자이 49평</t>
  </si>
  <si>
    <t>개포동 개포자이 55평</t>
  </si>
  <si>
    <t>개포동 개포자이 62평</t>
  </si>
  <si>
    <t>개포동 개포래미안포레스트 22평</t>
  </si>
  <si>
    <t>개포동 개포래미안포레스트 26평</t>
  </si>
  <si>
    <t>개포동 개포래미안포레스트 31평</t>
  </si>
  <si>
    <t>개포동 개포래미안포레스트 35평</t>
  </si>
  <si>
    <t>개포동 개포래미안포레스트 39평</t>
  </si>
  <si>
    <t>개포동 개포래미안포레스트 41평</t>
  </si>
  <si>
    <t>개포동 개포래미안포레스트 45평</t>
  </si>
  <si>
    <t>개포동 개포래미안포레스트 53평</t>
  </si>
  <si>
    <t>개포동 개포자이프레지던스 18평</t>
  </si>
  <si>
    <t>개포동 개포자이프레지던스 24평</t>
  </si>
  <si>
    <t>개포동 개포자이프레지던스 31평</t>
  </si>
  <si>
    <t>개포동 개포자이프레지던스 34평</t>
  </si>
  <si>
    <t>개포동 개포자이프레지던스 41평</t>
  </si>
  <si>
    <t>개포동 개포자이프레지던스 45평</t>
  </si>
  <si>
    <t>개포동 개포자이프레지던스 52평</t>
  </si>
  <si>
    <t>개포동 개포주공7단지 22평</t>
  </si>
  <si>
    <t>개포동 개포주공7단지 25평</t>
  </si>
  <si>
    <t>개포동 개포주공7단지 30평</t>
  </si>
  <si>
    <t>개포동 개포주공7단지 35평</t>
  </si>
  <si>
    <t>논현동 아크로힐스논현 33평</t>
  </si>
  <si>
    <t>논현동 아크로힐스논현 45평</t>
  </si>
  <si>
    <t>논현동 논현신동아파밀리에 16평</t>
  </si>
  <si>
    <t>논현동 논현신동아파밀리에 31평</t>
  </si>
  <si>
    <t>논현동 논현신동아파밀리에 43평</t>
  </si>
  <si>
    <t>논현동 마일스디오빌(주상복합) 14평</t>
  </si>
  <si>
    <t>논현동 논현동양파라곤 58평</t>
  </si>
  <si>
    <t>논현동 논현동양파라곤 66평</t>
  </si>
  <si>
    <t>논현동 동현 31평</t>
  </si>
  <si>
    <t>논현동 동현 43평</t>
  </si>
  <si>
    <t>논현동 동현 53평</t>
  </si>
  <si>
    <t>대치동 테헤란로대우아이빌(주상복합) 13평</t>
  </si>
  <si>
    <t>대치동 테헤란로대우아이빌(주상복합) 14평</t>
  </si>
  <si>
    <t>대치동 테헤란로대우아이빌(주상복합) 24평</t>
  </si>
  <si>
    <t>대치동 대치쌍용2차 31평</t>
  </si>
  <si>
    <t>대치동 대치쌍용2차 43평</t>
  </si>
  <si>
    <t>대치동 대치대우아이빌명문가(주상복합) 13평</t>
  </si>
  <si>
    <t>대치동 대치우성1차 31평</t>
  </si>
  <si>
    <t>대치동 대치우성1차 41평</t>
  </si>
  <si>
    <t>대치동 래미안대치팰리스1단지 34평</t>
  </si>
  <si>
    <t>대치동 래미안대치팰리스1단지 38평</t>
  </si>
  <si>
    <t>대치동 래미안대치팰리스1단지 45평</t>
  </si>
  <si>
    <t>대치동 래미안대치팰리스2단지 37평</t>
  </si>
  <si>
    <t>대치동 래미안대치팰리스2단지 55평</t>
  </si>
  <si>
    <t>대치동 선경1,2차 31평</t>
  </si>
  <si>
    <t>대치동 선경1,2차 45평</t>
  </si>
  <si>
    <t>대치동 선경1,2차 48평</t>
  </si>
  <si>
    <t>대치동 선경1,2차 55평</t>
  </si>
  <si>
    <t>대치동 선경1,2차 56평</t>
  </si>
  <si>
    <t>대치동 대치삼성1차 26평</t>
  </si>
  <si>
    <t>대치동 대치삼성1차 33평</t>
  </si>
  <si>
    <t>대치동 대치삼성1차 38평</t>
  </si>
  <si>
    <t>대치동 대치삼성1차 40평</t>
  </si>
  <si>
    <t>대치동 개포우성2차 31평</t>
  </si>
  <si>
    <t>대치동 개포우성2차 44평</t>
  </si>
  <si>
    <t>대치동 개포우성2차 55평</t>
  </si>
  <si>
    <t>대치동 대치SK뷰 34평</t>
  </si>
  <si>
    <t>대치동 대치SK뷰 37평</t>
  </si>
  <si>
    <t>대치동 은마 31평</t>
  </si>
  <si>
    <t>대치동 은마 35평</t>
  </si>
  <si>
    <t>대치동 대치쌍용1차 31평</t>
  </si>
  <si>
    <t>대치동 대치쌍용1차 46평</t>
  </si>
  <si>
    <t>대치동 대치쌍용1차 52평</t>
  </si>
  <si>
    <t>대치동 대치푸르지오써밋 21평</t>
  </si>
  <si>
    <t>대치동 대치푸르지오써밋 23평</t>
  </si>
  <si>
    <t>대치동 대치푸르지오써밋 33평</t>
  </si>
  <si>
    <t>대치동 대치푸르지오써밋 40평</t>
  </si>
  <si>
    <t>대치동 대치푸르지오써밋 45평</t>
  </si>
  <si>
    <t>대치동 래미안대치하이스턴 43평</t>
  </si>
  <si>
    <t>대치동 개포우성1차 31평</t>
  </si>
  <si>
    <t>대치동 개포우성1차 45평</t>
  </si>
  <si>
    <t>대치동 개포우성1차 55평</t>
  </si>
  <si>
    <t>대치동 개포우성1차 65평</t>
  </si>
  <si>
    <t>대치동 동부센트레빌 46평</t>
  </si>
  <si>
    <t>대치동 동부센트레빌 54평</t>
  </si>
  <si>
    <t>대치동 동부센트레빌 61평</t>
  </si>
  <si>
    <t>대치동 대치아이파크 24평</t>
  </si>
  <si>
    <t>대치동 대치아이파크 33평</t>
  </si>
  <si>
    <t>대치동 대치아이파크 47평</t>
  </si>
  <si>
    <t>대치동 대치아이파크 54평</t>
  </si>
  <si>
    <t>대치동 대치현대 27평</t>
  </si>
  <si>
    <t>대치동 대치현대 34평</t>
  </si>
  <si>
    <t>대치동 대치현대 39평</t>
  </si>
  <si>
    <t>대치동 대치현대 43평</t>
  </si>
  <si>
    <t>대치동 르엘대치 24평</t>
  </si>
  <si>
    <t>대치동 르엘대치 34평</t>
  </si>
  <si>
    <t>대치동 한보미도맨션1,2차 34평</t>
  </si>
  <si>
    <t>대치동 한보미도맨션1,2차 41평</t>
  </si>
  <si>
    <t>대치동 한보미도맨션1,2차 46평</t>
  </si>
  <si>
    <t>대치동 한보미도맨션1,2차 57평</t>
  </si>
  <si>
    <t>대치동 한보미도맨션1,2차 67평</t>
  </si>
  <si>
    <t>대치동 포스코더샵 51평</t>
  </si>
  <si>
    <t>대치동 포스코더샵 63평</t>
  </si>
  <si>
    <t>도곡동 도곡삼성래미안 25평</t>
  </si>
  <si>
    <t>도곡동 도곡삼성래미안 35평</t>
  </si>
  <si>
    <t>도곡동 도곡삼성래미안 36평</t>
  </si>
  <si>
    <t>도곡동 도곡삼성래미안 48평</t>
  </si>
  <si>
    <t>도곡동 개포한신 22평</t>
  </si>
  <si>
    <t>도곡동 개포한신 26평</t>
  </si>
  <si>
    <t>도곡동 개포한신 31평</t>
  </si>
  <si>
    <t>도곡동 도곡우성 28평</t>
  </si>
  <si>
    <t>도곡동 도곡우성 31평</t>
  </si>
  <si>
    <t>도곡동 래미안도곡카운티 25평</t>
  </si>
  <si>
    <t>도곡동 래미안도곡카운티 29평</t>
  </si>
  <si>
    <t>도곡동 래미안도곡카운티 33평</t>
  </si>
  <si>
    <t>도곡동 래미안도곡카운티 36평</t>
  </si>
  <si>
    <t>도곡동 래미안도곡카운티 40평</t>
  </si>
  <si>
    <t>도곡동 역삼럭키 34평</t>
  </si>
  <si>
    <t>도곡동 역삼럭키 44평</t>
  </si>
  <si>
    <t>도곡동 도곡아이파크1차 33평</t>
  </si>
  <si>
    <t>도곡동 도곡아이파크1차 49평</t>
  </si>
  <si>
    <t>도곡동 도곡한신 24평</t>
  </si>
  <si>
    <t>도곡동 도곡한신 31평</t>
  </si>
  <si>
    <t>도곡동 도곡한신 41평</t>
  </si>
  <si>
    <t>도곡동 삼익 34평</t>
  </si>
  <si>
    <t>도곡동 삼익 50평</t>
  </si>
  <si>
    <t>도곡동 경남 25평</t>
  </si>
  <si>
    <t>도곡동 경남 32평</t>
  </si>
  <si>
    <t>도곡동 경남 45평</t>
  </si>
  <si>
    <t>도곡동 대림아크로빌(주상복합) 51평</t>
  </si>
  <si>
    <t>도곡동 대림아크로빌(주상복합) 54평</t>
  </si>
  <si>
    <t>도곡동 대림아크로빌(주상복합) 58평</t>
  </si>
  <si>
    <t>도곡동 대림아크로빌(주상복합) 70평</t>
  </si>
  <si>
    <t>도곡동 삼성 25평</t>
  </si>
  <si>
    <t>도곡동 삼성 28평</t>
  </si>
  <si>
    <t>도곡동 현대비젼21(주상복합) 15평</t>
  </si>
  <si>
    <t>도곡동 현대비젼21(주상복합) 17평</t>
  </si>
  <si>
    <t>도곡동 도곡렉슬 26평</t>
  </si>
  <si>
    <t>도곡동 도곡렉슬 34평</t>
  </si>
  <si>
    <t>도곡동 도곡렉슬 43평</t>
  </si>
  <si>
    <t>도곡동 도곡렉슬 44평</t>
  </si>
  <si>
    <t>도곡동 도곡렉슬 51평</t>
  </si>
  <si>
    <t>도곡동 도곡렉슬 68평</t>
  </si>
  <si>
    <t>도곡동 타워팰리스3차(주상복합) 49평</t>
  </si>
  <si>
    <t>도곡동 타워팰리스3차(주상복합) 55평</t>
  </si>
  <si>
    <t>도곡동 타워팰리스3차(주상복합) 64평</t>
  </si>
  <si>
    <t>도곡동 아카데미스위트(주상복합) 34평</t>
  </si>
  <si>
    <t>도곡동 아카데미스위트(주상복합) 50평</t>
  </si>
  <si>
    <t>도곡동 아카데미스위트(주상복합) 53평</t>
  </si>
  <si>
    <t>도곡동 아카데미스위트(주상복합) 67평</t>
  </si>
  <si>
    <t>도곡동 현대(도곡현대) 31평</t>
  </si>
  <si>
    <t>도곡동 타워팰리스1차(주상복합) 34평</t>
  </si>
  <si>
    <t>도곡동 타워팰리스1차(주상복합) 49평</t>
  </si>
  <si>
    <t>도곡동 타워팰리스1차(주상복합) 56평</t>
  </si>
  <si>
    <t>도곡동 타워팰리스1차(주상복합) 67평</t>
  </si>
  <si>
    <t>도곡동 타워팰리스1차(주상복합) 71평</t>
  </si>
  <si>
    <t>도곡동 타워팰리스1차(주상복합) 99평</t>
  </si>
  <si>
    <t>도곡동 타워팰리스2차(주상복합) 47평</t>
  </si>
  <si>
    <t>도곡동 타워팰리스2차(주상복합) 58평</t>
  </si>
  <si>
    <t>도곡동 타워팰리스2차(주상복합) 67평</t>
  </si>
  <si>
    <t>도곡동 타워팰리스2차(주상복합) 90평</t>
  </si>
  <si>
    <t>도곡동 개포우성4차 34평</t>
  </si>
  <si>
    <t>도곡동 개포우성4차 46평</t>
  </si>
  <si>
    <t>도곡동 개포우성4차 55평</t>
  </si>
  <si>
    <t>도곡동 도곡쌍용예가 25평</t>
  </si>
  <si>
    <t>도곡동 도곡쌍용예가 40평</t>
  </si>
  <si>
    <t>삼성동 풍림1차 25평</t>
  </si>
  <si>
    <t>삼성동 풍림1차 33평</t>
  </si>
  <si>
    <t>삼성동 풍림1차 43평</t>
  </si>
  <si>
    <t>삼성동 삼성힐스테이트1단지 14평</t>
  </si>
  <si>
    <t>삼성동 삼성힐스테이트1단지 33평</t>
  </si>
  <si>
    <t>삼성동 삼성힐스테이트1단지 43평</t>
  </si>
  <si>
    <t>삼성동 진흥 34평</t>
  </si>
  <si>
    <t>삼성동 진흥 55평</t>
  </si>
  <si>
    <t>삼성동 진흥 67평</t>
  </si>
  <si>
    <t>삼성동 래미안라클래시 26평</t>
  </si>
  <si>
    <t>삼성동 래미안라클래시 30평</t>
  </si>
  <si>
    <t>삼성동 래미안라클래시 34평</t>
  </si>
  <si>
    <t>삼성동 래미안라클래시 40평</t>
  </si>
  <si>
    <t>삼성동 홍실 31평</t>
  </si>
  <si>
    <t>삼성동 홍실 35평</t>
  </si>
  <si>
    <t>삼성동 홍실 53평</t>
  </si>
  <si>
    <t>삼성동 삼성힐스테이트2단지 17평</t>
  </si>
  <si>
    <t>삼성동 삼성힐스테이트2단지 18평</t>
  </si>
  <si>
    <t>삼성동 삼성힐스테이트2단지 33평</t>
  </si>
  <si>
    <t>삼성동 삼성중앙하이츠빌리지 25평</t>
  </si>
  <si>
    <t>삼성동 삼성중앙하이츠빌리지 33평</t>
  </si>
  <si>
    <t>삼성동 삼성중앙하이츠빌리지 58평</t>
  </si>
  <si>
    <t>삼성동 선릉LG에클라트(B동,주상복합) 14평</t>
  </si>
  <si>
    <t>삼성동 삼성센트럴아이파크 26평</t>
  </si>
  <si>
    <t>삼성동 삼성센트럴아이파크 34평</t>
  </si>
  <si>
    <t>삼성동 삼성센트럴아이파크 41평</t>
  </si>
  <si>
    <t>삼성동 삼성롯데 24평</t>
  </si>
  <si>
    <t>삼성동 삼성롯데 34평</t>
  </si>
  <si>
    <t>삼성동 삼성롯데 37평</t>
  </si>
  <si>
    <t>삼성동 서광 23평</t>
  </si>
  <si>
    <t>삼성동 서광 32평</t>
  </si>
  <si>
    <t>삼성동 롯데캐슬프레미어 32평</t>
  </si>
  <si>
    <t>삼성동 롯데캐슬프레미어 38평</t>
  </si>
  <si>
    <t>삼성동 롯데캐슬프레미어 44평</t>
  </si>
  <si>
    <t>삼성동 롯데캐슬프레미어 51평</t>
  </si>
  <si>
    <t>삼성동 롯데캐슬프레미어 61평</t>
  </si>
  <si>
    <t>삼성동 롯데캐슬프레미어 72평</t>
  </si>
  <si>
    <t>삼성동 래미안삼성2차 35평</t>
  </si>
  <si>
    <t>삼성동 래미안삼성2차 41평</t>
  </si>
  <si>
    <t>삼성동 래미안삼성2차 45평</t>
  </si>
  <si>
    <t>삼성동 래미안삼성2차 50평</t>
  </si>
  <si>
    <t>삼성동 래미안삼성2차 60평</t>
  </si>
  <si>
    <t>삼성동 한솔 24평</t>
  </si>
  <si>
    <t>삼성동 한솔 35평</t>
  </si>
  <si>
    <t>삼성동 한솔 45평</t>
  </si>
  <si>
    <t>삼성동 아이파크삼성 55평</t>
  </si>
  <si>
    <t>삼성동 아이파크삼성 59평</t>
  </si>
  <si>
    <t>삼성동 아이파크삼성 66평</t>
  </si>
  <si>
    <t>삼성동 아이파크삼성 74평</t>
  </si>
  <si>
    <t>세곡동 강남LH1단지(e편한세상) 25평</t>
  </si>
  <si>
    <t>세곡동 강남LH1단지(e편한세상) 31평</t>
  </si>
  <si>
    <t>세곡동 강남LH1단지(e편한세상) 35평</t>
  </si>
  <si>
    <t>세곡동 강남데시앙파크 33평</t>
  </si>
  <si>
    <t>세곡동 강남데시앙파크 44평</t>
  </si>
  <si>
    <t>세곡동 세곡푸르지오 24평</t>
  </si>
  <si>
    <t>세곡동 세곡푸르지오 30평</t>
  </si>
  <si>
    <t>세곡동 세곡푸르지오 34평</t>
  </si>
  <si>
    <t>세곡동 세곡리엔파크3단지 36평</t>
  </si>
  <si>
    <t>세곡동 강남신동아파밀리에2단지 35평</t>
  </si>
  <si>
    <t>세곡동 강남신동아파밀리에1단지 26평</t>
  </si>
  <si>
    <t>수서동 삼익 21평</t>
  </si>
  <si>
    <t>수서동 삼익 26평</t>
  </si>
  <si>
    <t>수서동 삼익 35평</t>
  </si>
  <si>
    <t>수서동 신동아 15평</t>
  </si>
  <si>
    <t>수서동 신동아 18평</t>
  </si>
  <si>
    <t>수서동 신동아 21평</t>
  </si>
  <si>
    <t>수서동 강남더샵포레스트 46평</t>
  </si>
  <si>
    <t>수서동 강남더샵포레스트 55평</t>
  </si>
  <si>
    <t>수서동 까치마을 15평</t>
  </si>
  <si>
    <t>수서동 까치마을 17평</t>
  </si>
  <si>
    <t>수서동 까치마을 21평</t>
  </si>
  <si>
    <t>수서동 동익 22평</t>
  </si>
  <si>
    <t>수서동 동익 31평</t>
  </si>
  <si>
    <t>수서동 강남데시앙포레 25평</t>
  </si>
  <si>
    <t>수서동 강남데시앙포레 35평</t>
  </si>
  <si>
    <t>수서동 강남데시앙포레 47평</t>
  </si>
  <si>
    <t>수서동 수서한아름 37평</t>
  </si>
  <si>
    <t>수서동 수서한아름 46평</t>
  </si>
  <si>
    <t>수서동 수서한아름 57평</t>
  </si>
  <si>
    <t>수서동 삼성 23평</t>
  </si>
  <si>
    <t>수서동 삼성 32평</t>
  </si>
  <si>
    <t>압구정동 미성1차 34평</t>
  </si>
  <si>
    <t>압구정동 미성1차 50평</t>
  </si>
  <si>
    <t>압구정동 미성1차 58평</t>
  </si>
  <si>
    <t>압구정동 한양5차 33평</t>
  </si>
  <si>
    <t>압구정동 한양5차 39평</t>
  </si>
  <si>
    <t>압구정동 한양5차 51평</t>
  </si>
  <si>
    <t>압구정동 현대13차 36평</t>
  </si>
  <si>
    <t>압구정동 현대5차 34평</t>
  </si>
  <si>
    <t>압구정동 현대3차 33평</t>
  </si>
  <si>
    <t>압구정동 한양6차 35평</t>
  </si>
  <si>
    <t>압구정동 한양6차 51평</t>
  </si>
  <si>
    <t>압구정동 현대14차 30평</t>
  </si>
  <si>
    <t>압구정동 현대8차 35평</t>
  </si>
  <si>
    <t>압구정동 현대8차 54평</t>
  </si>
  <si>
    <t>압구정동 한양2차 49평</t>
  </si>
  <si>
    <t>압구정동 한양2차 58평</t>
  </si>
  <si>
    <t>압구정동 한양4차 33평</t>
  </si>
  <si>
    <t>압구정동 한양4차 69평</t>
  </si>
  <si>
    <t>압구정동 한양3차 38평</t>
  </si>
  <si>
    <t>압구정동 한양3차 53평</t>
  </si>
  <si>
    <t>압구정동 현대6,7차 47평</t>
  </si>
  <si>
    <t>압구정동 현대6,7차 51평</t>
  </si>
  <si>
    <t>압구정동 현대6,7차 64평</t>
  </si>
  <si>
    <t>압구정동 현대6,7차 80평</t>
  </si>
  <si>
    <t>압구정동 현대1,2차 43평</t>
  </si>
  <si>
    <t>압구정동 현대1,2차 52평</t>
  </si>
  <si>
    <t>압구정동 현대1,2차 64평</t>
  </si>
  <si>
    <t>압구정동 신현대(현대9,11,12차) 35평</t>
  </si>
  <si>
    <t>압구정동 신현대(현대9,11,12차) 38평</t>
  </si>
  <si>
    <t>압구정동 신현대(현대9,11,12차) 39평</t>
  </si>
  <si>
    <t>압구정동 신현대(현대9,11,12차) 51평</t>
  </si>
  <si>
    <t>압구정동 신현대(현대9,11,12차) 56평</t>
  </si>
  <si>
    <t>압구정동 신현대(현대9,11,12차) 61평</t>
  </si>
  <si>
    <t>압구정동 영동한양1차 20평</t>
  </si>
  <si>
    <t>압구정동 영동한양1차 28평</t>
  </si>
  <si>
    <t>압구정동 영동한양1차 31평</t>
  </si>
  <si>
    <t>압구정동 영동한양1차 37평</t>
  </si>
  <si>
    <t>압구정동 한양7차 35평</t>
  </si>
  <si>
    <t>압구정동 한양7차 46평</t>
  </si>
  <si>
    <t>압구정동 미성2차 29평</t>
  </si>
  <si>
    <t>압구정동 미성2차 42평</t>
  </si>
  <si>
    <t>압구정동 미성2차 49평</t>
  </si>
  <si>
    <t>역삼동 래미안그레이튼3차 26평</t>
  </si>
  <si>
    <t>역삼동 래미안그레이튼3차 29평</t>
  </si>
  <si>
    <t>역삼동 래미안그레이튼3차 34평</t>
  </si>
  <si>
    <t>역삼동 래미안그레이튼3차 52평</t>
  </si>
  <si>
    <t>역삼동 역삼한스빌 17평</t>
  </si>
  <si>
    <t>역삼동 래미안그레이튼2차 26평</t>
  </si>
  <si>
    <t>역삼동 래미안그레이튼2차 33평</t>
  </si>
  <si>
    <t>역삼동 래미안그레이튼2차 41평</t>
  </si>
  <si>
    <t>역삼동 래미안그레이튼2차 47평</t>
  </si>
  <si>
    <t>역삼동 역삼e-편한세상 24평</t>
  </si>
  <si>
    <t>역삼동 역삼e-편한세상 32평</t>
  </si>
  <si>
    <t>역삼동 테헤란아이파크 29평</t>
  </si>
  <si>
    <t>역삼동 테헤란아이파크 36평</t>
  </si>
  <si>
    <t>역삼동 역삼푸르지오 24평</t>
  </si>
  <si>
    <t>역삼동 역삼푸르지오 32평</t>
  </si>
  <si>
    <t>역삼동 개나리푸르지오 24평</t>
  </si>
  <si>
    <t>역삼동 개나리푸르지오 33평</t>
  </si>
  <si>
    <t>역삼동 개나리푸르지오 50평</t>
  </si>
  <si>
    <t>역삼동 개나리푸르지오 56평</t>
  </si>
  <si>
    <t>역삼동 역삼IPARK 11평</t>
  </si>
  <si>
    <t>역삼동 역삼IPARK 44평</t>
  </si>
  <si>
    <t>역삼동 역삼IPARK 50평</t>
  </si>
  <si>
    <t>역삼동 역삼IPARK 55평</t>
  </si>
  <si>
    <t>역삼동 개나리SK뷰 34평</t>
  </si>
  <si>
    <t>역삼동 개나리SK뷰 48평</t>
  </si>
  <si>
    <t>역삼동 개나리래미안 23평</t>
  </si>
  <si>
    <t>역삼동 개나리래미안 33평</t>
  </si>
  <si>
    <t>역삼동 개나리래미안 44평</t>
  </si>
  <si>
    <t>역삼동 개나리래미안 50평</t>
  </si>
  <si>
    <t>역삼동 개나리래미안 56평</t>
  </si>
  <si>
    <t>역삼동 동부센트레빌 24평</t>
  </si>
  <si>
    <t>역삼동 동부센트레빌 33평</t>
  </si>
  <si>
    <t>역삼동 래미안펜타빌 49평</t>
  </si>
  <si>
    <t>역삼동 래미안펜타빌 56평</t>
  </si>
  <si>
    <t>역삼동 디오빌역삼(주상복합) 12평</t>
  </si>
  <si>
    <t>역삼동 디오빌역삼(주상복합) 15평</t>
  </si>
  <si>
    <t>역삼동 디오빌역삼(주상복합) 16평</t>
  </si>
  <si>
    <t>역삼동 디오빌역삼(주상복합) 24평</t>
  </si>
  <si>
    <t>역삼동 역삼래미안 24평</t>
  </si>
  <si>
    <t>역삼동 역삼래미안 33평</t>
  </si>
  <si>
    <t>역삼동 한화진넥스빌(주상복합) 14평</t>
  </si>
  <si>
    <t>역삼동 한화진넥스빌(주상복합) 16평</t>
  </si>
  <si>
    <t>역삼동 한화진넥스빌(주상복합) 18평</t>
  </si>
  <si>
    <t>역삼동 강남센트럴아이파크 24평</t>
  </si>
  <si>
    <t>역삼동 강남센트럴아이파크 34평</t>
  </si>
  <si>
    <t>역삼동 역삼자이 27평</t>
  </si>
  <si>
    <t>역삼동 역삼자이 34평</t>
  </si>
  <si>
    <t>역삼동 역삼자이 46평</t>
  </si>
  <si>
    <t>율현동 강남한신휴플러스6단지 26평</t>
  </si>
  <si>
    <t>일원동 한솔마을 26평</t>
  </si>
  <si>
    <t>일원동 한솔마을 33평</t>
  </si>
  <si>
    <t>일원동 목련타운 37평</t>
  </si>
  <si>
    <t>일원동 목련타운 48평</t>
  </si>
  <si>
    <t>일원동 샘터마을 36평</t>
  </si>
  <si>
    <t>일원동 샘터마을 48평</t>
  </si>
  <si>
    <t>일원동 상록수 27평</t>
  </si>
  <si>
    <t>일원동 상록수 31평</t>
  </si>
  <si>
    <t>일원동 디에이치자이개포 25평</t>
  </si>
  <si>
    <t>일원동 디에이치자이개포 30평</t>
  </si>
  <si>
    <t>일원동 디에이치자이개포 33평</t>
  </si>
  <si>
    <t>일원동 디에이치자이개포 40평</t>
  </si>
  <si>
    <t>일원동 디에이치자이개포 45평</t>
  </si>
  <si>
    <t>일원동 디에이치자이개포 50평</t>
  </si>
  <si>
    <t>일원동 가람 27평</t>
  </si>
  <si>
    <t>일원동 가람 31평</t>
  </si>
  <si>
    <t>일원동 청솔빌리지 24평</t>
  </si>
  <si>
    <t>일원동 래미안개포루체하임 26평</t>
  </si>
  <si>
    <t>일원동 래미안개포루체하임 30평</t>
  </si>
  <si>
    <t>일원동 래미안개포루체하임 35평</t>
  </si>
  <si>
    <t>일원동 래미안개포루체하임 40평</t>
  </si>
  <si>
    <t>일원동 래미안개포루체하임 47평</t>
  </si>
  <si>
    <t>일원동 우성7차 25평</t>
  </si>
  <si>
    <t>일원동 우성7차 32평</t>
  </si>
  <si>
    <t>일원동 개포한신 26평</t>
  </si>
  <si>
    <t>일원동 개포한신 35평</t>
  </si>
  <si>
    <t>일원동 푸른마을 25평</t>
  </si>
  <si>
    <t>일원동 푸른마을 31평</t>
  </si>
  <si>
    <t>일원동 수서1-2단지 18평</t>
  </si>
  <si>
    <t>일원동 수서1-2단지 21평</t>
  </si>
  <si>
    <t>일원동 수서1-2단지 22평</t>
  </si>
  <si>
    <t>일원동 수서1-2단지 26평</t>
  </si>
  <si>
    <t>자곡동 LH강남힐스테이트 26평</t>
  </si>
  <si>
    <t>자곡동 LH강남힐스테이트 32평</t>
  </si>
  <si>
    <t>자곡동 LH강남힐스테이트 36평</t>
  </si>
  <si>
    <t>자곡동 수서역세권A3블록신혼희망타운 22평</t>
  </si>
  <si>
    <t>자곡동 수서역세권A3블록신혼희망타운 26평</t>
  </si>
  <si>
    <t>자곡동 래미안강남힐즈 36평</t>
  </si>
  <si>
    <t>자곡동 래미안강남힐즈 40평</t>
  </si>
  <si>
    <t>자곡동 래미안포레 36평</t>
  </si>
  <si>
    <t>자곡동 래미안포레 43평</t>
  </si>
  <si>
    <t>자곡동 강남한양수자인 25평</t>
  </si>
  <si>
    <t>자곡동 강남한양수자인 35평</t>
  </si>
  <si>
    <t>자곡동 강남한양수자인 41평</t>
  </si>
  <si>
    <t>자곡동 강남한양수자인 46평</t>
  </si>
  <si>
    <t>자곡동 LH강남아이파크 25평</t>
  </si>
  <si>
    <t>자곡동 LH강남아이파크 31평</t>
  </si>
  <si>
    <t>자곡동 LH강남아이파크 35평</t>
  </si>
  <si>
    <t>자곡동 강남브리즈힐 31평</t>
  </si>
  <si>
    <t>자곡동 강남브리즈힐 35평</t>
  </si>
  <si>
    <t>청담동 건영 32평</t>
  </si>
  <si>
    <t>청담동 삼성청담공원 25평</t>
  </si>
  <si>
    <t>청담동 삼성청담공원 32평</t>
  </si>
  <si>
    <t>청담동 삼성청담공원 40평</t>
  </si>
  <si>
    <t>청담동 현대2차 30평</t>
  </si>
  <si>
    <t>청담동 청담현대3차 28평</t>
  </si>
  <si>
    <t>청담동 청담현대3차 33평</t>
  </si>
  <si>
    <t>청담동 청담현대3차 43평</t>
  </si>
  <si>
    <t>청담동 청담e-편한세상1차 31평</t>
  </si>
  <si>
    <t>청담동 청담e-편한세상1차 43평</t>
  </si>
  <si>
    <t>청담동 청담e-편한세상1차 50평</t>
  </si>
  <si>
    <t>청담동 청담자이 22평</t>
  </si>
  <si>
    <t>청담동 청담자이 34평</t>
  </si>
  <si>
    <t>청담동 청담자이 36평</t>
  </si>
  <si>
    <t>청담동 청담삼성3차 26평</t>
  </si>
  <si>
    <t>청담동 청담삼성3차 33평</t>
  </si>
  <si>
    <t>청담동 청담삼성3차 44평</t>
  </si>
  <si>
    <t>청담동 삼익 34평</t>
  </si>
  <si>
    <t>청담동 삼익 45평</t>
  </si>
  <si>
    <t>청담동 삼익 53평</t>
  </si>
  <si>
    <t>청담동 진흥 33평</t>
  </si>
  <si>
    <t>청담동 진흥 44평</t>
  </si>
  <si>
    <t>청담동 진흥 55평</t>
  </si>
  <si>
    <t>남가좌동 DMC파크뷰자이 25평</t>
  </si>
  <si>
    <t>남가좌동 DMC파크뷰자이 34평</t>
  </si>
  <si>
    <t>남가좌동 DMC파크뷰자이 48평</t>
  </si>
  <si>
    <t>남가좌동 DMC파크뷰자이 59평</t>
  </si>
  <si>
    <t>남가좌동 DMC파크뷰자이 63평</t>
  </si>
  <si>
    <t>남가좌동 DMC센트럴아이파크 25평</t>
  </si>
  <si>
    <t>남가좌동 DMC센트럴아이파크 33평</t>
  </si>
  <si>
    <t>남가좌동 DMC센트럴아이파크 38평</t>
  </si>
  <si>
    <t>남가좌동 DMC센트럴아이파크 43평</t>
  </si>
  <si>
    <t>남가좌동 DMC금호리첸시아 26평</t>
  </si>
  <si>
    <t>남가좌동 DMC금호리첸시아 31평</t>
  </si>
  <si>
    <t>남가좌동 DMC금호리첸시아 35평</t>
  </si>
  <si>
    <t>남가좌동 DMC래미안클라시스 25평</t>
  </si>
  <si>
    <t>남가좌동 DMC래미안클라시스 33평</t>
  </si>
  <si>
    <t>남가좌동 DMC래미안클라시스 44평</t>
  </si>
  <si>
    <t>남가좌동 남가좌현대 26평</t>
  </si>
  <si>
    <t>남가좌동 남가좌현대 29평</t>
  </si>
  <si>
    <t>남가좌동 남가좌현대 33평</t>
  </si>
  <si>
    <t>남가좌동 남가좌현대 43평</t>
  </si>
  <si>
    <t>남가좌동 DMC에코자이 25평</t>
  </si>
  <si>
    <t>남가좌동 DMC에코자이 30평</t>
  </si>
  <si>
    <t>남가좌동 DMC에코자이 34평</t>
  </si>
  <si>
    <t>남가좌동 래미안루센티아 25평</t>
  </si>
  <si>
    <t>남가좌동 래미안루센티아 35평</t>
  </si>
  <si>
    <t>남가좌동 래미안남가좌2차 25평</t>
  </si>
  <si>
    <t>남가좌동 래미안남가좌2차 34평</t>
  </si>
  <si>
    <t>남가좌동 래미안남가좌2차 43평</t>
  </si>
  <si>
    <t>남가좌동 DMC센트레빌 26평</t>
  </si>
  <si>
    <t>남가좌동 DMC센트레빌 34평</t>
  </si>
  <si>
    <t>남가좌동 DMC센트레빌 43평</t>
  </si>
  <si>
    <t>냉천동 돈의문센트레빌 24평</t>
  </si>
  <si>
    <t>냉천동 돈의문센트레빌 33평</t>
  </si>
  <si>
    <t>냉천동 돈의문센트레빌 42평</t>
  </si>
  <si>
    <t>냉천동 동부센트레빌 26평</t>
  </si>
  <si>
    <t>냉천동 동부센트레빌 34평</t>
  </si>
  <si>
    <t>냉천동 동부센트레빌 43평</t>
  </si>
  <si>
    <t>대현동 신촌럭키 25평</t>
  </si>
  <si>
    <t>대현동 신촌럭키 30평</t>
  </si>
  <si>
    <t>대현동 신촌럭키 43평</t>
  </si>
  <si>
    <t>북가좌동 DMC아이파크 26평</t>
  </si>
  <si>
    <t>북가좌동 DMC아이파크 33평</t>
  </si>
  <si>
    <t>북가좌동 월드컵현대 27평</t>
  </si>
  <si>
    <t>북가좌동 월드컵현대 33평</t>
  </si>
  <si>
    <t>북가좌동 월드컵현대 42평</t>
  </si>
  <si>
    <t>북가좌동 DMC두산위브 32평</t>
  </si>
  <si>
    <t>북가좌동 북가좌삼호 28평</t>
  </si>
  <si>
    <t>북가좌동 북가좌삼호 31평</t>
  </si>
  <si>
    <t>북가좌동 북가좌삼호 41평</t>
  </si>
  <si>
    <t>북가좌동 DMC래미안e편한세상 26평</t>
  </si>
  <si>
    <t>북가좌동 DMC래미안e편한세상 33평</t>
  </si>
  <si>
    <t>북가좌동 DMC래미안e편한세상 48평</t>
  </si>
  <si>
    <t>북가좌동 DMC래미안e편한세상 56평</t>
  </si>
  <si>
    <t>북가좌동 DMC한양 26평</t>
  </si>
  <si>
    <t>북가좌동 DMC한양 34평</t>
  </si>
  <si>
    <t>북가좌동 DMC한양 38평</t>
  </si>
  <si>
    <t>북가좌동 DMC한양 41평</t>
  </si>
  <si>
    <t>북가좌동 DMC현대 25평</t>
  </si>
  <si>
    <t>북가좌동 DMC현대 30평</t>
  </si>
  <si>
    <t>북가좌동 DMC현대 32평</t>
  </si>
  <si>
    <t>북아현동 e편한세상신촌 25평</t>
  </si>
  <si>
    <t>북아현동 e편한세상신촌 34평</t>
  </si>
  <si>
    <t>북아현동 e편한세상신촌 46평</t>
  </si>
  <si>
    <t>북아현동 신촌푸르지오 25평</t>
  </si>
  <si>
    <t>북아현동 신촌푸르지오 35평</t>
  </si>
  <si>
    <t>북아현동 신촌푸르지오 44평</t>
  </si>
  <si>
    <t>북아현동 힐스테이트신촌 24평</t>
  </si>
  <si>
    <t>북아현동 힐스테이트신촌 27평</t>
  </si>
  <si>
    <t>북아현동 힐스테이트신촌 35평</t>
  </si>
  <si>
    <t>북아현동 힐스테이트신촌 46평</t>
  </si>
  <si>
    <t>북아현동 두산 25평</t>
  </si>
  <si>
    <t>연희동 대림 32평</t>
  </si>
  <si>
    <t>연희동 대림 45평</t>
  </si>
  <si>
    <t>연희동 연희대우 26평</t>
  </si>
  <si>
    <t>연희동 연희대우 33평</t>
  </si>
  <si>
    <t>연희동 연희대우 43평</t>
  </si>
  <si>
    <t>연희동 연희임광 26평</t>
  </si>
  <si>
    <t>연희동 연희임광 33평</t>
  </si>
  <si>
    <t>연희동 연희임광 43평</t>
  </si>
  <si>
    <t>연희동 연희성원 26평</t>
  </si>
  <si>
    <t>연희동 연희성원 33평</t>
  </si>
  <si>
    <t>연희동 연희성원 43평</t>
  </si>
  <si>
    <t>연희동 연희성원 50평</t>
  </si>
  <si>
    <t>연희동 연희파크푸르지오 25평</t>
  </si>
  <si>
    <t>연희동 연희파크푸르지오 33평</t>
  </si>
  <si>
    <t>연희동 연희파크푸르지오 44평</t>
  </si>
  <si>
    <t>영천동 독립문삼호 29평</t>
  </si>
  <si>
    <t>영천동 독립문삼호 32평</t>
  </si>
  <si>
    <t>영천동 독립문삼호 39평</t>
  </si>
  <si>
    <t>영천동 독립문삼호 41평</t>
  </si>
  <si>
    <t>천연동 천연뜨란채 12평</t>
  </si>
  <si>
    <t>천연동 천연뜨란채 23평</t>
  </si>
  <si>
    <t>천연동 천연뜨란채 31평</t>
  </si>
  <si>
    <t>천연동 천연뜨란채 35평</t>
  </si>
  <si>
    <t>충정로3가 충정리시온(주상복합) 13평</t>
  </si>
  <si>
    <t>충정로3가 충정리시온(주상복합) 15평</t>
  </si>
  <si>
    <t>충정로3가 충정리시온(주상복합) 16평</t>
  </si>
  <si>
    <t>충정로3가 충정리시온(주상복합) 18평</t>
  </si>
  <si>
    <t>현저동 독립문파크빌 24평</t>
  </si>
  <si>
    <t>현저동 독립문극동 24평</t>
  </si>
  <si>
    <t>현저동 독립문극동 33평</t>
  </si>
  <si>
    <t>현저동 독립문극동 39평</t>
  </si>
  <si>
    <t>현저동 독립문극동 43평</t>
  </si>
  <si>
    <t>홍은동 풍림2차 22평</t>
  </si>
  <si>
    <t>홍은동 풍림2차 26평</t>
  </si>
  <si>
    <t>홍은동 풍림2차 29평</t>
  </si>
  <si>
    <t>홍은동 풍림2차 36평</t>
  </si>
  <si>
    <t>홍은동 현대 24평</t>
  </si>
  <si>
    <t>홍은동 현대 28평</t>
  </si>
  <si>
    <t>홍은동 현대 32평</t>
  </si>
  <si>
    <t>홍은동 홍은풍림아이원 35평</t>
  </si>
  <si>
    <t>홍은동 홍은풍림아이원 45평</t>
  </si>
  <si>
    <t>홍은동 홍은풍림아이원 53평</t>
  </si>
  <si>
    <t>홍은동 두산 23평</t>
  </si>
  <si>
    <t>홍은동 두산 33평</t>
  </si>
  <si>
    <t>홍은동 극동 31평</t>
  </si>
  <si>
    <t>홍은동 북한산두산위브2차 24평</t>
  </si>
  <si>
    <t>홍은동 북한산두산위브2차 25평</t>
  </si>
  <si>
    <t>홍은동 북한산더샵 25평</t>
  </si>
  <si>
    <t>홍은동 북한산더샵 33평</t>
  </si>
  <si>
    <t>홍은동 북한산더샵 43평</t>
  </si>
  <si>
    <t>홍은동 힐스테이트홍은포레스트 24평</t>
  </si>
  <si>
    <t>홍은동 힐스테이트홍은포레스트 29평</t>
  </si>
  <si>
    <t>홍은동 힐스테이트홍은포레스트 32평</t>
  </si>
  <si>
    <t>홍은동 유원홍은 22평</t>
  </si>
  <si>
    <t>홍은동 유원홍은 26평</t>
  </si>
  <si>
    <t>홍은동 유원홍은 31평</t>
  </si>
  <si>
    <t>홍은동 홍은벽산 24평</t>
  </si>
  <si>
    <t>홍은동 홍은벽산 31평</t>
  </si>
  <si>
    <t>홍은동 홍은벽산 41평</t>
  </si>
  <si>
    <t>홍은동 홍은벽산 50평</t>
  </si>
  <si>
    <t>홍은동 미성맨션 27평</t>
  </si>
  <si>
    <t>홍은동 미성맨션 31평</t>
  </si>
  <si>
    <t>홍은동 미성맨션 46평</t>
  </si>
  <si>
    <t>홍은동 북한산두산위브 32평</t>
  </si>
  <si>
    <t>홍은동 e편한세상홍제가든플라츠 24평</t>
  </si>
  <si>
    <t>홍은동 e편한세상홍제가든플라츠 34평</t>
  </si>
  <si>
    <t>홍은동 북한산삼부르네상스 32평</t>
  </si>
  <si>
    <t>홍제동 홍제금호어울림 24평</t>
  </si>
  <si>
    <t>홍제동 홍제금호어울림 34평</t>
  </si>
  <si>
    <t>홍제동 홍제청구3차 26평</t>
  </si>
  <si>
    <t>홍제동 홍제청구3차 32평</t>
  </si>
  <si>
    <t>홍제동 유원하나 24평</t>
  </si>
  <si>
    <t>홍제동 유원하나 28평</t>
  </si>
  <si>
    <t>홍제동 유원하나 32평</t>
  </si>
  <si>
    <t>홍제동 유원하나 39평</t>
  </si>
  <si>
    <t>홍제동 유원하나 42평</t>
  </si>
  <si>
    <t>홍제동 서대문푸르지오센트럴파크 21평</t>
  </si>
  <si>
    <t>홍제동 서대문푸르지오센트럴파크 23평</t>
  </si>
  <si>
    <t>홍제동 서대문푸르지오센트럴파크 25평</t>
  </si>
  <si>
    <t>홍제동 서대문푸르지오센트럴파크 31평</t>
  </si>
  <si>
    <t>홍제동 서대문푸르지오센트럴파크 35평</t>
  </si>
  <si>
    <t>홍제동 무악청구1차 32평</t>
  </si>
  <si>
    <t>홍제동 홍제삼성래미안 15평</t>
  </si>
  <si>
    <t>홍제동 홍제삼성래미안 25평</t>
  </si>
  <si>
    <t>홍제동 홍제삼성래미안 32평</t>
  </si>
  <si>
    <t>홍제동 홍제삼성래미안 42평</t>
  </si>
  <si>
    <t>홍제동 홍제현대 22평</t>
  </si>
  <si>
    <t>홍제동 홍제현대 28평</t>
  </si>
  <si>
    <t>홍제동 홍제현대 30평</t>
  </si>
  <si>
    <t>홍제동 홍제현대 38평</t>
  </si>
  <si>
    <t>홍제동 홍제현대 42평</t>
  </si>
  <si>
    <t>홍제동 현대그린 33평</t>
  </si>
  <si>
    <t>홍제동 홍제역해링턴플레이스 26평</t>
  </si>
  <si>
    <t>홍제동 홍제역해링턴플레이스 34평</t>
  </si>
  <si>
    <t>홍제동 홍제역해링턴플레이스 43평</t>
  </si>
  <si>
    <t>홍제동 인왕산벽산 24평</t>
  </si>
  <si>
    <t>홍제동 인왕산벽산 33평</t>
  </si>
  <si>
    <t>홍제동 홍제성원 18평</t>
  </si>
  <si>
    <t>홍제동 홍제성원 24평</t>
  </si>
  <si>
    <t>홍제동 홍제성원 45평</t>
  </si>
  <si>
    <t>홍제동 홍제센트럴아이파크 25평</t>
  </si>
  <si>
    <t>홍제동 홍제센트럴아이파크 34평</t>
  </si>
  <si>
    <t>홍제동 홍제센트럴아이파크 43평</t>
  </si>
  <si>
    <t>홍제동 문화촌현대 26평</t>
  </si>
  <si>
    <t>홍제동 문화촌현대 33평</t>
  </si>
  <si>
    <t>홍제동 홍제원현대(홍제원힐스테이트) 25평</t>
  </si>
  <si>
    <t>홍제동 홍제원현대(홍제원힐스테이트) 32평</t>
  </si>
  <si>
    <t>홍제동 홍제원현대(홍제원힐스테이트) 42평</t>
  </si>
  <si>
    <t>홍제동 인왕산현대(인왕산힐스테이트) 25평</t>
  </si>
  <si>
    <t>홍제동 인왕산현대(인왕산힐스테이트) 33평</t>
  </si>
  <si>
    <t>홍제동 인왕산현대(인왕산힐스테이트) 43평</t>
  </si>
  <si>
    <t>홍제동 홍제한양 23평</t>
  </si>
  <si>
    <t>홍제동 홍제한양 29평</t>
  </si>
  <si>
    <t>홍제동 홍제한양 40평</t>
  </si>
  <si>
    <t>봉천동 e편한세상서울대입구2차 24평</t>
  </si>
  <si>
    <t>봉천동 e편한세상서울대입구2차 33평</t>
  </si>
  <si>
    <t>봉천동 e편한세상서울대입구2차 45평</t>
  </si>
  <si>
    <t>봉천동 봉천벽산블루밍3차 23평</t>
  </si>
  <si>
    <t>봉천동 봉천벽산블루밍3차 33평</t>
  </si>
  <si>
    <t>봉천동 봉천벽산블루밍3차 40평</t>
  </si>
  <si>
    <t>봉천동 인헌 26평</t>
  </si>
  <si>
    <t>봉천동 두산 25평</t>
  </si>
  <si>
    <t>봉천동 두산 33평</t>
  </si>
  <si>
    <t>봉천동 두산 43평</t>
  </si>
  <si>
    <t>봉천동 관악드림타운 25평</t>
  </si>
  <si>
    <t>봉천동 관악드림타운 33평</t>
  </si>
  <si>
    <t>봉천동 관악드림타운 39평</t>
  </si>
  <si>
    <t>봉천동 관악드림타운 43평</t>
  </si>
  <si>
    <t>봉천동 일두 15평</t>
  </si>
  <si>
    <t>봉천동 일두 22평</t>
  </si>
  <si>
    <t>봉천동 서울대입구삼성 25평</t>
  </si>
  <si>
    <t>봉천동 서울대입구삼성 33평</t>
  </si>
  <si>
    <t>봉천동 서울대입구삼성 44평</t>
  </si>
  <si>
    <t>봉천동 보라매삼성 32평</t>
  </si>
  <si>
    <t>봉천동 서울대입구아이원 23평</t>
  </si>
  <si>
    <t>봉천동 서울대입구아이원 32평</t>
  </si>
  <si>
    <t>봉천동 서울대입구아이원 40평</t>
  </si>
  <si>
    <t>봉천동 은천2단지 21평</t>
  </si>
  <si>
    <t>봉천동 은천2단지 25평</t>
  </si>
  <si>
    <t>봉천동 벽산블루밍1차 24평</t>
  </si>
  <si>
    <t>봉천동 벽산블루밍1차 34평</t>
  </si>
  <si>
    <t>봉천동 벽산블루밍1차 40평</t>
  </si>
  <si>
    <t>봉천동 벽산블루밍1차 45평</t>
  </si>
  <si>
    <t>봉천동 낙성대현대1차 25평</t>
  </si>
  <si>
    <t>봉천동 낙성대현대1차 34평</t>
  </si>
  <si>
    <t>봉천동 낙성대현대1차 47평</t>
  </si>
  <si>
    <t>봉천동 현대 23평</t>
  </si>
  <si>
    <t>봉천동 현대 29평</t>
  </si>
  <si>
    <t>봉천동 현대 30평</t>
  </si>
  <si>
    <t>봉천동 현대 36평</t>
  </si>
  <si>
    <t>봉천동 현대 40평</t>
  </si>
  <si>
    <t>봉천동 현대 42평</t>
  </si>
  <si>
    <t>봉천동 관악푸르지오 25평</t>
  </si>
  <si>
    <t>봉천동 관악푸르지오 32평</t>
  </si>
  <si>
    <t>봉천동 관악푸르지오 42평</t>
  </si>
  <si>
    <t>봉천동 봉천벽산타운2차 24평</t>
  </si>
  <si>
    <t>봉천동 봉천벽산타운2차 30평</t>
  </si>
  <si>
    <t>봉천동 봉천벽산타운2차 39평</t>
  </si>
  <si>
    <t>봉천동 성현동아 26평</t>
  </si>
  <si>
    <t>봉천동 성현동아 33평</t>
  </si>
  <si>
    <t>봉천동 성현동아 43평</t>
  </si>
  <si>
    <t>봉천동 관악파크푸르지오 24평</t>
  </si>
  <si>
    <t>봉천동 관악파크푸르지오 34평</t>
  </si>
  <si>
    <t>봉천동 관악우성 27평</t>
  </si>
  <si>
    <t>봉천동 관악우성 32평</t>
  </si>
  <si>
    <t>봉천동 관악우성 43평</t>
  </si>
  <si>
    <t>봉천동 신봉 26평</t>
  </si>
  <si>
    <t>봉천동 관악동부센트레빌 24평</t>
  </si>
  <si>
    <t>봉천동 관악동부센트레빌 32평</t>
  </si>
  <si>
    <t>봉천동 관악동부센트레빌 41평</t>
  </si>
  <si>
    <t>봉천동 낙성대현대홈타운 35평</t>
  </si>
  <si>
    <t>봉천동 낙성대현대홈타운 46평</t>
  </si>
  <si>
    <t>봉천동 e편한세상서울대입구 25평</t>
  </si>
  <si>
    <t>봉천동 e편한세상서울대입구 35평</t>
  </si>
  <si>
    <t>봉천동 e편한세상서울대입구 46평</t>
  </si>
  <si>
    <t>신림동 건영4차 32평</t>
  </si>
  <si>
    <t>신림동 삼성산주공3단지 23평</t>
  </si>
  <si>
    <t>신림동 삼성산주공3단지 32평</t>
  </si>
  <si>
    <t>신림동 삼성산주공3단지 44평</t>
  </si>
  <si>
    <t>신림동 우방 26평</t>
  </si>
  <si>
    <t>신림동 우방 33평</t>
  </si>
  <si>
    <t>신림동 우방 43평</t>
  </si>
  <si>
    <t>신림동 관악산휴먼시아2단지 24평</t>
  </si>
  <si>
    <t>신림동 관악산휴먼시아2단지 34평</t>
  </si>
  <si>
    <t>신림동 관악산휴먼시아2단지 45평</t>
  </si>
  <si>
    <t>신림동 신림동부 22평</t>
  </si>
  <si>
    <t>신림동 신림동부 26평</t>
  </si>
  <si>
    <t>신림동 신림동부 29평</t>
  </si>
  <si>
    <t>신림동 신림동부 32평</t>
  </si>
  <si>
    <t>신림동 건영1차 17평</t>
  </si>
  <si>
    <t>신림동 건영1차 26평</t>
  </si>
  <si>
    <t>신림동 건영1차 30평</t>
  </si>
  <si>
    <t>신림동 힐스테이트뉴포레(주상복합) 20평</t>
  </si>
  <si>
    <t>신림동 힐스테이트뉴포레(주상복합) 25평</t>
  </si>
  <si>
    <t>신림동 힐스테이트뉴포레(주상복합) 34평</t>
  </si>
  <si>
    <t>신림동 건영2차 20평</t>
  </si>
  <si>
    <t>신림동 건영2차 25평</t>
  </si>
  <si>
    <t>신림동 건영2차 28평</t>
  </si>
  <si>
    <t>신림동 신림현대 14평</t>
  </si>
  <si>
    <t>신림동 신림현대 23평</t>
  </si>
  <si>
    <t>신림동 신림현대 29평</t>
  </si>
  <si>
    <t>신림동 신림현대 36평</t>
  </si>
  <si>
    <t>신림동 신림현대 40평</t>
  </si>
  <si>
    <t>신림동 관악산휴먼시아1단지 24평</t>
  </si>
  <si>
    <t>신림동 관악산휴먼시아1단지 35평</t>
  </si>
  <si>
    <t>신림동 관악산휴먼시아1단지 44평</t>
  </si>
  <si>
    <t>신림동 미성 23평</t>
  </si>
  <si>
    <t>신림동 미성 30평</t>
  </si>
  <si>
    <t>신림동 금호타운1차 25평</t>
  </si>
  <si>
    <t>신림동 금호타운1차 36평</t>
  </si>
  <si>
    <t>신림동 신림동부센트레빌 24평</t>
  </si>
  <si>
    <t>신림동 신림동부센트레빌 30평</t>
  </si>
  <si>
    <t>신림동 신림동부센트레빌 33평</t>
  </si>
  <si>
    <t>신림동 신림쌍용 26평</t>
  </si>
  <si>
    <t>신림동 신림쌍용 32평</t>
  </si>
  <si>
    <t>신림동 신림쌍용 43평</t>
  </si>
  <si>
    <t>신림동 신림푸르지오2차 23평</t>
  </si>
  <si>
    <t>신림동 신림푸르지오2차 31평</t>
  </si>
  <si>
    <t>신림동 신림푸르지오2차 40평</t>
  </si>
  <si>
    <t>신림동 신림푸르지오1차 24평</t>
  </si>
  <si>
    <t>신림동 신림푸르지오1차 32평</t>
  </si>
  <si>
    <t>신림동 신림푸르지오1차 41평</t>
  </si>
  <si>
    <t>신림동 신림푸르지오1차 49평</t>
  </si>
  <si>
    <t>신림동 국제산장 23평</t>
  </si>
  <si>
    <t>신림동 국제산장 31평</t>
  </si>
  <si>
    <t>신림동 현대 26평</t>
  </si>
  <si>
    <t>신림동 현대 30평</t>
  </si>
  <si>
    <t>신림동 임광관악파크 23평</t>
  </si>
  <si>
    <t>신림동 임광관악파크 30평</t>
  </si>
  <si>
    <t>신림동 임광관악파크 40평</t>
  </si>
  <si>
    <t>신림동 건영3차 24평</t>
  </si>
  <si>
    <t>신림동 건영3차 28평</t>
  </si>
  <si>
    <t>신림동 건영3차 31평</t>
  </si>
  <si>
    <t>신림동 신림신도브래뉴 32평</t>
  </si>
  <si>
    <t>신림동 신림신도브래뉴 42평</t>
  </si>
  <si>
    <t>가락동 현대5차 22평</t>
  </si>
  <si>
    <t>가락동 현대5차 33평</t>
  </si>
  <si>
    <t>가락동 가락금호 25평</t>
  </si>
  <si>
    <t>가락동 가락금호 33평</t>
  </si>
  <si>
    <t>가락동 가락동부센트레빌 43평</t>
  </si>
  <si>
    <t>가락동 가락동부센트레빌 52평</t>
  </si>
  <si>
    <t>가락동 가락쌍용스윗닷홈3차(101~104동) 24평</t>
  </si>
  <si>
    <t>가락동 가락쌍용스윗닷홈3차(101~104동) 32평</t>
  </si>
  <si>
    <t>가락동 가락쌍용스윗닷홈3차(101~104동) 45평</t>
  </si>
  <si>
    <t>가락동 가락우성1차 19평</t>
  </si>
  <si>
    <t>가락동 가락우성1차 24평</t>
  </si>
  <si>
    <t>가락동 가락우성1차 39평</t>
  </si>
  <si>
    <t>가락동 가락우성1차 44평</t>
  </si>
  <si>
    <t>가락동 헬리오시티 19평</t>
  </si>
  <si>
    <t>가락동 헬리오시티 22평</t>
  </si>
  <si>
    <t>가락동 헬리오시티 25평</t>
  </si>
  <si>
    <t>가락동 헬리오시티 33평</t>
  </si>
  <si>
    <t>가락동 헬리오시티 38평</t>
  </si>
  <si>
    <t>가락동 헬리오시티 42평</t>
  </si>
  <si>
    <t>가락동 헬리오시티 50평</t>
  </si>
  <si>
    <t>가락동 극동 24평</t>
  </si>
  <si>
    <t>가락동 극동 31평</t>
  </si>
  <si>
    <t>가락동 극동 42평</t>
  </si>
  <si>
    <t>가락동 극동 52평</t>
  </si>
  <si>
    <t>가락동 미륭 21평</t>
  </si>
  <si>
    <t>가락동 미륭 24평</t>
  </si>
  <si>
    <t>가락동 미륭 26평</t>
  </si>
  <si>
    <t>가락동 미륭 30평</t>
  </si>
  <si>
    <t>가락동 가락한신 31평</t>
  </si>
  <si>
    <t>가락동 래미안파크팰리스 26평</t>
  </si>
  <si>
    <t>가락동 래미안파크팰리스 32평</t>
  </si>
  <si>
    <t>가락동 래미안파크팰리스 43평</t>
  </si>
  <si>
    <t>가락동 가락쌍용1차 25평</t>
  </si>
  <si>
    <t>가락동 가락쌍용1차 33평</t>
  </si>
  <si>
    <t>가락동 가락쌍용2차 25평</t>
  </si>
  <si>
    <t>가락동 가락쌍용2차 33평</t>
  </si>
  <si>
    <t>가락동 송파성원상떼빌(주상복합) 34평</t>
  </si>
  <si>
    <t>가락동 송파성원상떼빌(주상복합) 38평</t>
  </si>
  <si>
    <t>가락동 송파성원상떼빌(주상복합) 44평</t>
  </si>
  <si>
    <t>가락동 송파성원상떼빌(주상복합) 51평</t>
  </si>
  <si>
    <t>가락동 송파성원상떼빌(주상복합) 55평</t>
  </si>
  <si>
    <t>가락동 송파동부센트레빌 32평</t>
  </si>
  <si>
    <t>가락동 삼환가락 28평</t>
  </si>
  <si>
    <t>가락동 삼환가락 33평</t>
  </si>
  <si>
    <t>가락동 삼환가락 43평</t>
  </si>
  <si>
    <t>가락동 가락대림 22평</t>
  </si>
  <si>
    <t>가락동 가락대림 27평</t>
  </si>
  <si>
    <t>가락동 가락대림 29평</t>
  </si>
  <si>
    <t>가락동 가락대림 31평</t>
  </si>
  <si>
    <t>가락동 가락대림 36평</t>
  </si>
  <si>
    <t>가락동 가락대림 43평</t>
  </si>
  <si>
    <t>가락동 프라자 31평</t>
  </si>
  <si>
    <t>가락동 프라자 47평</t>
  </si>
  <si>
    <t>가락동 프라자 55평</t>
  </si>
  <si>
    <t>거여동 송파레이크파크호반써밋2차 41평</t>
  </si>
  <si>
    <t>거여동 거여4단지 17평</t>
  </si>
  <si>
    <t>거여동 거여4단지 22평</t>
  </si>
  <si>
    <t>거여동 거여4단지 26평</t>
  </si>
  <si>
    <t>거여동 위례포레샤인15단지 25평</t>
  </si>
  <si>
    <t>거여동 위례포레샤인15단지 29평</t>
  </si>
  <si>
    <t>거여동 위례포레샤인15단지 33평</t>
  </si>
  <si>
    <t>거여동 위례포레샤인17단지 26평</t>
  </si>
  <si>
    <t>거여동 위례포레샤인17단지 28평</t>
  </si>
  <si>
    <t>거여동 위례포레샤인17단지 30평</t>
  </si>
  <si>
    <t>거여동 위례포레샤인17단지 31평</t>
  </si>
  <si>
    <t>거여동 위례포레샤인17단지 33평</t>
  </si>
  <si>
    <t>거여동 거여5단지 25평</t>
  </si>
  <si>
    <t>거여동 거여5단지 35평</t>
  </si>
  <si>
    <t>거여동 현대2차 30평</t>
  </si>
  <si>
    <t>거여동 거여2단지효성,동아 37평</t>
  </si>
  <si>
    <t>거여동 거여2단지효성,동아 48평</t>
  </si>
  <si>
    <t>거여동 송파위례리슈빌 40평</t>
  </si>
  <si>
    <t>거여동 송파위례리슈빌 42평</t>
  </si>
  <si>
    <t>거여동 우방1차 26평</t>
  </si>
  <si>
    <t>거여동 우방1차 34평</t>
  </si>
  <si>
    <t>거여동 우방1차 43평</t>
  </si>
  <si>
    <t>거여동 송파시그니처롯데캐슬 26평</t>
  </si>
  <si>
    <t>거여동 송파시그니처롯데캐슬 34평</t>
  </si>
  <si>
    <t>거여동 송파시그니처롯데캐슬 41평</t>
  </si>
  <si>
    <t>거여동 현대3차 32평</t>
  </si>
  <si>
    <t>거여동 현대1차 28평</t>
  </si>
  <si>
    <t>거여동 현대1차 31평</t>
  </si>
  <si>
    <t>거여동 송파레이크파크호반써밋1차 41평</t>
  </si>
  <si>
    <t>거여동 e편한세상송파파크센트럴 25평</t>
  </si>
  <si>
    <t>거여동 e편한세상송파파크센트럴 34평</t>
  </si>
  <si>
    <t>거여동 e편한세상송파파크센트럴 42평</t>
  </si>
  <si>
    <t>거여동 거여1단지 17평</t>
  </si>
  <si>
    <t>거여동 거여1단지 21평</t>
  </si>
  <si>
    <t>거여동 거여1단지 25평</t>
  </si>
  <si>
    <t>마천동 송파파크데일2단지 24평</t>
  </si>
  <si>
    <t>마천동 송파파크데일2단지 34평</t>
  </si>
  <si>
    <t>마천동 송파파크데일2단지 45평</t>
  </si>
  <si>
    <t>마천동 마천금호어울림1차 33평</t>
  </si>
  <si>
    <t>마천동 마천금호어울림1차 40평</t>
  </si>
  <si>
    <t>마천동 마천금호어울림1차 45평</t>
  </si>
  <si>
    <t>마천동 우방 22평</t>
  </si>
  <si>
    <t>마천동 우방 32평</t>
  </si>
  <si>
    <t>마천동 송파파크데일1단지 24평</t>
  </si>
  <si>
    <t>마천동 송파파크데일1단지 33평</t>
  </si>
  <si>
    <t>문정동 송파파크하비오푸르지오(주거복합) 35평</t>
  </si>
  <si>
    <t>문정동 송파파크하비오푸르지오(주거복합) 47평</t>
  </si>
  <si>
    <t>문정동 올림픽훼밀리타운 31평</t>
  </si>
  <si>
    <t>문정동 올림픽훼밀리타운 42평</t>
  </si>
  <si>
    <t>문정동 올림픽훼밀리타운 48평</t>
  </si>
  <si>
    <t>문정동 올림픽훼밀리타운 55평</t>
  </si>
  <si>
    <t>문정동 올림픽훼밀리타운 66평</t>
  </si>
  <si>
    <t>문정동 문정래미안 34평</t>
  </si>
  <si>
    <t>문정동 문정래미안 44평</t>
  </si>
  <si>
    <t>문정동 문정래미안 48평</t>
  </si>
  <si>
    <t>문정동 문정래미안 54평</t>
  </si>
  <si>
    <t>문정동 문정래미안 60평</t>
  </si>
  <si>
    <t>문정동 문정푸르지오1차 24평</t>
  </si>
  <si>
    <t>문정동 문정푸르지오1차 34평</t>
  </si>
  <si>
    <t>문정동 현대1차 31평</t>
  </si>
  <si>
    <t>문정동 현대1차 44평</t>
  </si>
  <si>
    <t>문정동 건영 28평</t>
  </si>
  <si>
    <t>문정동 건영 31평</t>
  </si>
  <si>
    <t>문정동 문정시영 11평</t>
  </si>
  <si>
    <t>문정동 문정시영 16평</t>
  </si>
  <si>
    <t>문정동 문정시영 18평</t>
  </si>
  <si>
    <t>문정동 문정시영 23평</t>
  </si>
  <si>
    <t>방이동 코오롱 33평</t>
  </si>
  <si>
    <t>방이동 올림픽선수기자촌 25평</t>
  </si>
  <si>
    <t>방이동 올림픽선수기자촌 34평</t>
  </si>
  <si>
    <t>방이동 올림픽선수기자촌 40평</t>
  </si>
  <si>
    <t>방이동 올림픽선수기자촌 43평</t>
  </si>
  <si>
    <t>방이동 올림픽선수기자촌 49평</t>
  </si>
  <si>
    <t>방이동 올림픽선수기자촌 52평</t>
  </si>
  <si>
    <t>방이동 올림픽선수기자촌 57평</t>
  </si>
  <si>
    <t>방이동 올림픽선수기자촌 64평</t>
  </si>
  <si>
    <t>방이동 대림가락(방이대림) 31평</t>
  </si>
  <si>
    <t>방이동 대림가락(방이대림) 44평</t>
  </si>
  <si>
    <t>방이동 대림가락(방이대림) 53평</t>
  </si>
  <si>
    <t>방이동 잠실(방이)한양3차 31평</t>
  </si>
  <si>
    <t>방이동 잠실(방이)한양3차 45평</t>
  </si>
  <si>
    <t>방이동 잠실(방이)한양3차 51평</t>
  </si>
  <si>
    <t>석촌동 잠실한솔 23평</t>
  </si>
  <si>
    <t>석촌동 잠실한솔 33평</t>
  </si>
  <si>
    <t>송파동 현대 26평</t>
  </si>
  <si>
    <t>송파동 현대 33평</t>
  </si>
  <si>
    <t>송파동 래미안송파파인탑 23평</t>
  </si>
  <si>
    <t>송파동 래미안송파파인탑 27평</t>
  </si>
  <si>
    <t>송파동 래미안송파파인탑 29평</t>
  </si>
  <si>
    <t>송파동 래미안송파파인탑 34평</t>
  </si>
  <si>
    <t>송파동 송파삼성래미안 33평</t>
  </si>
  <si>
    <t>송파동 송파삼성래미안 36평</t>
  </si>
  <si>
    <t>송파동 송파삼성래미안 43평</t>
  </si>
  <si>
    <t>송파동 송파삼성래미안 50평</t>
  </si>
  <si>
    <t>송파동 송파삼성래미안 58평</t>
  </si>
  <si>
    <t>송파동 한양1차 27평</t>
  </si>
  <si>
    <t>송파동 한양1차 34평</t>
  </si>
  <si>
    <t>송파동 한양1차 39평</t>
  </si>
  <si>
    <t>송파동 한양1차 45평</t>
  </si>
  <si>
    <t>송파동 한양1차 52평</t>
  </si>
  <si>
    <t>송파동 한양2차 27평</t>
  </si>
  <si>
    <t>송파동 한양2차 32평</t>
  </si>
  <si>
    <t>송파동 한양2차 40평</t>
  </si>
  <si>
    <t>송파동 한양2차 45평</t>
  </si>
  <si>
    <t>송파동 한양2차 52평</t>
  </si>
  <si>
    <t>송파동 가락삼익맨숀 31평</t>
  </si>
  <si>
    <t>송파동 가락삼익맨숀 39평</t>
  </si>
  <si>
    <t>송파동 가락삼익맨숀 45평</t>
  </si>
  <si>
    <t>송파동 가락삼익맨숀 53평</t>
  </si>
  <si>
    <t>송파동 성지 25평</t>
  </si>
  <si>
    <t>송파동 성지 30평</t>
  </si>
  <si>
    <t>송파동 호수임광 22평</t>
  </si>
  <si>
    <t>송파동 호수임광 33평</t>
  </si>
  <si>
    <t>송파동 미성맨션 27평</t>
  </si>
  <si>
    <t>송파동 미성맨션 31평</t>
  </si>
  <si>
    <t>송파동 미성맨션 42평</t>
  </si>
  <si>
    <t>송파동 미성맨션 58평</t>
  </si>
  <si>
    <t>신천동 진주 25평</t>
  </si>
  <si>
    <t>신천동 진주 29평</t>
  </si>
  <si>
    <t>신천동 진주 33평</t>
  </si>
  <si>
    <t>신천동 진주 47평</t>
  </si>
  <si>
    <t>신천동 진주 55평</t>
  </si>
  <si>
    <t>신천동 잠실푸르지오월드마크(주상복합) 35평</t>
  </si>
  <si>
    <t>신천동 잠실푸르지오월드마크(주상복합) 45평</t>
  </si>
  <si>
    <t>신천동 잠실푸르지오월드마크(주상복합) 50평</t>
  </si>
  <si>
    <t>신천동 롯데캐슬골드(주상복합) 58평</t>
  </si>
  <si>
    <t>신천동 롯데캐슬골드(주상복합) 65평</t>
  </si>
  <si>
    <t>신천동 롯데캐슬골드(주상복합) 73평</t>
  </si>
  <si>
    <t>신천동 장미2차 33평</t>
  </si>
  <si>
    <t>신천동 장미2차 39평</t>
  </si>
  <si>
    <t>신천동 미성 19평</t>
  </si>
  <si>
    <t>신천동 미성 24평</t>
  </si>
  <si>
    <t>신천동 미성 32평</t>
  </si>
  <si>
    <t>신천동 미성 51평</t>
  </si>
  <si>
    <t>신천동 한신잠실코아 13평</t>
  </si>
  <si>
    <t>신천동 한신잠실코아 18평</t>
  </si>
  <si>
    <t>신천동 한신잠실코아 23평</t>
  </si>
  <si>
    <t>신천동 한신잠실코아 28평</t>
  </si>
  <si>
    <t>신천동 파크리오 16평</t>
  </si>
  <si>
    <t>신천동 파크리오 26평</t>
  </si>
  <si>
    <t>신천동 파크리오 33평</t>
  </si>
  <si>
    <t>신천동 파크리오 45평</t>
  </si>
  <si>
    <t>신천동 파크리오 53평</t>
  </si>
  <si>
    <t>신천동 장미1차 28평</t>
  </si>
  <si>
    <t>신천동 장미1차 33평</t>
  </si>
  <si>
    <t>신천동 장미1차 38평</t>
  </si>
  <si>
    <t>신천동 장미1차 45평</t>
  </si>
  <si>
    <t>신천동 장미1차 57평</t>
  </si>
  <si>
    <t>신천동 장미1차 64평</t>
  </si>
  <si>
    <t>신천동 잠실더샵스타파크(주상복합) 64평</t>
  </si>
  <si>
    <t>신천동 잠실더샵스타파크(주상복합) 70평</t>
  </si>
  <si>
    <t>신천동 잠실더샵스타파크(주상복합) 77평</t>
  </si>
  <si>
    <t>오금동 가락상아 25평</t>
  </si>
  <si>
    <t>오금동 가락상아 38평</t>
  </si>
  <si>
    <t>오금동 가락상아 44평</t>
  </si>
  <si>
    <t>오금동 상아2차 19평</t>
  </si>
  <si>
    <t>오금동 상아2차 21평</t>
  </si>
  <si>
    <t>오금동 상아2차 25평</t>
  </si>
  <si>
    <t>오금동 상아2차 32평</t>
  </si>
  <si>
    <t>오금동 송파레미니스1단지 27평</t>
  </si>
  <si>
    <t>오금동 송파레미니스1단지 38평</t>
  </si>
  <si>
    <t>오금동 송파두산위브 25평</t>
  </si>
  <si>
    <t>오금동 송파두산위브 34평</t>
  </si>
  <si>
    <t>오금동 삼성 28평</t>
  </si>
  <si>
    <t>오금동 삼성 32평</t>
  </si>
  <si>
    <t>오금동 현대2,3,4차 31평</t>
  </si>
  <si>
    <t>오금동 현대2,3,4차 46평</t>
  </si>
  <si>
    <t>오금동 현대2,3,4차 59평</t>
  </si>
  <si>
    <t>오금동 송파호반베르디움더퍼스트 39평</t>
  </si>
  <si>
    <t>오금동 현대백조 13평</t>
  </si>
  <si>
    <t>오금동 현대백조 31평</t>
  </si>
  <si>
    <t>오금동 현대백조 33평</t>
  </si>
  <si>
    <t>오금동 현대백조 42평</t>
  </si>
  <si>
    <t>오금동 가락우창 28평</t>
  </si>
  <si>
    <t>오금동 가락우창 39평</t>
  </si>
  <si>
    <t>오금동 가락우창 47평</t>
  </si>
  <si>
    <t>오금동 대림 31평</t>
  </si>
  <si>
    <t>오금동 대림 44평</t>
  </si>
  <si>
    <t>오금동 송파더플래티넘 27평</t>
  </si>
  <si>
    <t>오금동 송파더플래티넘 35평</t>
  </si>
  <si>
    <t>오금동 송파더플래티넘 42평</t>
  </si>
  <si>
    <t>오금동 송파레미니스2단지 38평</t>
  </si>
  <si>
    <t>잠실동 잠실엘스 26평</t>
  </si>
  <si>
    <t>잠실동 잠실엘스 34평</t>
  </si>
  <si>
    <t>잠실동 잠실엘스 45평</t>
  </si>
  <si>
    <t>잠실동 갤러리아팰리스(주상복합) 33평</t>
  </si>
  <si>
    <t>잠실동 갤러리아팰리스(주상복합) 48평</t>
  </si>
  <si>
    <t>잠실동 갤러리아팰리스(주상복합) 53평</t>
  </si>
  <si>
    <t>잠실동 갤러리아팰리스(주상복합) 59평</t>
  </si>
  <si>
    <t>잠실동 갤러리아팰리스(주상복합) 63평</t>
  </si>
  <si>
    <t>잠실동 갤러리아팰리스(주상복합) 68평</t>
  </si>
  <si>
    <t>잠실동 현대 26평</t>
  </si>
  <si>
    <t>잠실동 현대 31평</t>
  </si>
  <si>
    <t>잠실동 우성4차 27평</t>
  </si>
  <si>
    <t>잠실동 우성4차 32평</t>
  </si>
  <si>
    <t>잠실동 우성4차 39평</t>
  </si>
  <si>
    <t>잠실동 아시아선수촌 38평</t>
  </si>
  <si>
    <t>잠실동 아시아선수촌 51평</t>
  </si>
  <si>
    <t>잠실동 아시아선수촌 56평</t>
  </si>
  <si>
    <t>잠실동 아시아선수촌 65평</t>
  </si>
  <si>
    <t>잠실동 리센츠 13평</t>
  </si>
  <si>
    <t>잠실동 리센츠 25평</t>
  </si>
  <si>
    <t>잠실동 리센츠 33평</t>
  </si>
  <si>
    <t>잠실동 리센츠 38평</t>
  </si>
  <si>
    <t>잠실동 리센츠 48평</t>
  </si>
  <si>
    <t>잠실동 우성1,2,3차 26평</t>
  </si>
  <si>
    <t>잠실동 우성1,2,3차 32평</t>
  </si>
  <si>
    <t>잠실동 우성1,2,3차 43평</t>
  </si>
  <si>
    <t>잠실동 우성1,2,3차 53평</t>
  </si>
  <si>
    <t>잠실동 레이크팰리스 26평</t>
  </si>
  <si>
    <t>잠실동 레이크팰리스 35평</t>
  </si>
  <si>
    <t>잠실동 레이크팰리스 44평</t>
  </si>
  <si>
    <t>잠실동 레이크팰리스 50평</t>
  </si>
  <si>
    <t>잠실동 잠실주공5단지 34평</t>
  </si>
  <si>
    <t>잠실동 잠실주공5단지 36평</t>
  </si>
  <si>
    <t>잠실동 트리지움 26평</t>
  </si>
  <si>
    <t>잠실동 트리지움 33평</t>
  </si>
  <si>
    <t>잠실동 트리지움 43평</t>
  </si>
  <si>
    <t>잠실동 트리지움 55평</t>
  </si>
  <si>
    <t>장지동 송파파인타운10단지 25평</t>
  </si>
  <si>
    <t>장지동 송파와이즈더샵 39평</t>
  </si>
  <si>
    <t>장지동 송파위례24단지꿈에그린 21평</t>
  </si>
  <si>
    <t>장지동 송파위례24단지꿈에그린 25평</t>
  </si>
  <si>
    <t>장지동 송파위례24단지꿈에그린 31평</t>
  </si>
  <si>
    <t>장지동 송파위례24단지꿈에그린 35평</t>
  </si>
  <si>
    <t>장지동 송파파인타운5단지 33평</t>
  </si>
  <si>
    <t>장지동 송파더센트레 22평</t>
  </si>
  <si>
    <t>장지동 송파더센트레 26평</t>
  </si>
  <si>
    <t>장지동 송파파인타운2단지 34평</t>
  </si>
  <si>
    <t>장지동 힐스테이트송파위례 40평</t>
  </si>
  <si>
    <t>장지동 송파파인타운8단지 25평</t>
  </si>
  <si>
    <t>장지동 송파파인타운1단지 32평</t>
  </si>
  <si>
    <t>장지동 송파파인타운9단지 25평</t>
  </si>
  <si>
    <t>장지동 송파파인타운7단지 35평</t>
  </si>
  <si>
    <t>장지동 송파파인타운6단지 32평</t>
  </si>
  <si>
    <t>장지동 위례아이파크 35평</t>
  </si>
  <si>
    <t>장지동 위례아이파크 40평</t>
  </si>
  <si>
    <t>장지동 송파파인타운11단지 33평</t>
  </si>
  <si>
    <t>장지동 송파파인타운3단지 32평</t>
  </si>
  <si>
    <t>장지동 위례아이파크2차 36평</t>
  </si>
  <si>
    <t>장지동 위례아이파크2차 43평</t>
  </si>
  <si>
    <t>장지동 위례아이파크2차 45평</t>
  </si>
  <si>
    <t>장지동 위례신도시송파푸르지오 42평</t>
  </si>
  <si>
    <t>풍납동 풍납현대 27평</t>
  </si>
  <si>
    <t>풍납동 풍납현대 31평</t>
  </si>
  <si>
    <t>풍납동 잠실올림픽공원아이파크 25평</t>
  </si>
  <si>
    <t>풍납동 잠실올림픽공원아이파크 31평</t>
  </si>
  <si>
    <t>풍납동 잠실올림픽공원아이파크 35평</t>
  </si>
  <si>
    <t>풍납동 미성맨션 26평</t>
  </si>
  <si>
    <t>풍납동 미성맨션 42평</t>
  </si>
  <si>
    <t>풍납동 동아한가람 23평</t>
  </si>
  <si>
    <t>풍납동 동아한가람 32평</t>
  </si>
  <si>
    <t>풍납동 현대리버빌1지구 18평</t>
  </si>
  <si>
    <t>풍납동 현대리버빌1지구 25평</t>
  </si>
  <si>
    <t>풍납동 현대리버빌1지구 33평</t>
  </si>
  <si>
    <t>풍납동 현대리버빌1지구 42평</t>
  </si>
  <si>
    <t>풍납동 현대리버빌1지구 68평</t>
  </si>
  <si>
    <t>풍납동 한강극동 24평</t>
  </si>
  <si>
    <t>풍납동 한강극동 32평</t>
  </si>
  <si>
    <t>풍납동 한강극동 42평</t>
  </si>
  <si>
    <t>풍납동 극동 25평</t>
  </si>
  <si>
    <t>풍납동 극동 29평</t>
  </si>
  <si>
    <t>풍납동 씨티극동 24평</t>
  </si>
  <si>
    <t>풍납동 씨티극동 33평</t>
  </si>
  <si>
    <t>풍납동 씨티극동 44평</t>
  </si>
  <si>
    <t>풍납동 쌍용 32평</t>
  </si>
  <si>
    <t>풍납동 현대리버빌2차 18평</t>
  </si>
  <si>
    <t>풍납동 현대리버빌2차 26평</t>
  </si>
  <si>
    <t>풍납동 현대리버빌2차 33평</t>
  </si>
  <si>
    <t>풍납동 신성노바빌 25평</t>
  </si>
  <si>
    <t>풍납동 신성노바빌 33평</t>
  </si>
  <si>
    <t>풍납동 신성노바빌 43평</t>
  </si>
  <si>
    <t>도원동 도원삼성래미안 25평</t>
  </si>
  <si>
    <t>도원동 도원삼성래미안 33평</t>
  </si>
  <si>
    <t>도원동 도원삼성래미안 43평</t>
  </si>
  <si>
    <t>동자동 센트레빌아스테리움서울(주상복합) 48평</t>
  </si>
  <si>
    <t>동자동 센트레빌아스테리움서울(주상복합) 55평</t>
  </si>
  <si>
    <t>문배동 용산KCC웰츠타워(주상복합) 35평</t>
  </si>
  <si>
    <t>문배동 용산KCC웰츠타워(주상복합) 40평</t>
  </si>
  <si>
    <t>문배동 용산CJ나인파크(주상복합) 33평</t>
  </si>
  <si>
    <t>문배동 용산CJ나인파크(주상복합) 38평</t>
  </si>
  <si>
    <t>문배동 용산CJ나인파크(주상복합) 48평</t>
  </si>
  <si>
    <t>문배동 용산아크로타워(주상복합) 31평</t>
  </si>
  <si>
    <t>문배동 용산아크로타워(주상복합) 46평</t>
  </si>
  <si>
    <t>보광동 리버빌 25평</t>
  </si>
  <si>
    <t>보광동 리버빌 35평</t>
  </si>
  <si>
    <t>보광동 신동아 31평</t>
  </si>
  <si>
    <t>산천동 리버힐삼성 23평</t>
  </si>
  <si>
    <t>산천동 리버힐삼성 32평</t>
  </si>
  <si>
    <t>산천동 리버힐삼성 44평</t>
  </si>
  <si>
    <t>산천동 한강타운 24평</t>
  </si>
  <si>
    <t>서빙고동 신동아 31평</t>
  </si>
  <si>
    <t>서빙고동 신동아 46평</t>
  </si>
  <si>
    <t>서빙고동 신동아 54평</t>
  </si>
  <si>
    <t>서빙고동 신동아 68평</t>
  </si>
  <si>
    <t>신계동 용산e-편한세상 25평</t>
  </si>
  <si>
    <t>신계동 용산e-편한세상 33평</t>
  </si>
  <si>
    <t>신계동 용산e-편한세상 46평</t>
  </si>
  <si>
    <t>신계동 용산e-편한세상 57평</t>
  </si>
  <si>
    <t>용산동5가 파크타워(주상복합) 39평</t>
  </si>
  <si>
    <t>용산동5가 파크타워(주상복합) 45평</t>
  </si>
  <si>
    <t>용산동5가 파크타워(주상복합) 48평</t>
  </si>
  <si>
    <t>용산동5가 파크타워(주상복합) 51평</t>
  </si>
  <si>
    <t>용산동5가 파크타워(주상복합) 53평</t>
  </si>
  <si>
    <t>용산동5가 파크타워(주상복합) 59평</t>
  </si>
  <si>
    <t>원효로1가 리첸시아용산(주상복합) 33평</t>
  </si>
  <si>
    <t>원효로1가 리첸시아용산(주상복합) 41평</t>
  </si>
  <si>
    <t>원효로1가 리첸시아용산(주상복합) 47평</t>
  </si>
  <si>
    <t>원효로1가 리첸시아용산(주상복합) 56평</t>
  </si>
  <si>
    <t>원효로1가 용산더프라임(주상복합) 35평</t>
  </si>
  <si>
    <t>원효로1가 용산더프라임(주상복합) 47평</t>
  </si>
  <si>
    <t>원효로1가 용산더프라임(주상복합) 51평</t>
  </si>
  <si>
    <t>원효로1가 용산더프라임(주상복합) 59평</t>
  </si>
  <si>
    <t>원효로4가 강변삼성스위트 24평</t>
  </si>
  <si>
    <t>원효로4가 강변삼성스위트 34평</t>
  </si>
  <si>
    <t>원효로4가 산호 14평</t>
  </si>
  <si>
    <t>원효로4가 산호 30평</t>
  </si>
  <si>
    <t>원효로4가 산호 34평</t>
  </si>
  <si>
    <t>원효로4가 산호 41평</t>
  </si>
  <si>
    <t>이촌동 한강대우 25평</t>
  </si>
  <si>
    <t>이촌동 한강대우 33평</t>
  </si>
  <si>
    <t>이촌동 한강대우 49평</t>
  </si>
  <si>
    <t>이촌동 이촌코오롱 26평</t>
  </si>
  <si>
    <t>이촌동 이촌코오롱 32평</t>
  </si>
  <si>
    <t>이촌동 이촌코오롱 44평</t>
  </si>
  <si>
    <t>이촌동 LG한강자이 28평</t>
  </si>
  <si>
    <t>이촌동 LG한강자이 54평</t>
  </si>
  <si>
    <t>이촌동 LG한강자이 66평</t>
  </si>
  <si>
    <t>이촌동 LG한강자이 78평</t>
  </si>
  <si>
    <t>이촌동 현대한강 23평</t>
  </si>
  <si>
    <t>이촌동 현대한강 31평</t>
  </si>
  <si>
    <t>이촌동 대림 23평</t>
  </si>
  <si>
    <t>이촌동 대림 29평</t>
  </si>
  <si>
    <t>이촌동 대림 38평</t>
  </si>
  <si>
    <t>이촌동 그린 19평</t>
  </si>
  <si>
    <t>이촌동 그린 25평</t>
  </si>
  <si>
    <t>이촌동 그린 34평</t>
  </si>
  <si>
    <t>이촌동 그린 44평</t>
  </si>
  <si>
    <t>이촌동 북한강(성원) 28평</t>
  </si>
  <si>
    <t>이촌동 이촌삼성리버스위트 51평</t>
  </si>
  <si>
    <t>이촌동 이촌삼성리버스위트 65평</t>
  </si>
  <si>
    <t>이촌동 이촌삼성리버스위트 85평</t>
  </si>
  <si>
    <t>이촌동 동부센트레빌 40평</t>
  </si>
  <si>
    <t>이촌동 강촌 25평</t>
  </si>
  <si>
    <t>이촌동 강촌 34평</t>
  </si>
  <si>
    <t>이촌동 강촌 40평</t>
  </si>
  <si>
    <t>이촌동 강촌 43평</t>
  </si>
  <si>
    <t>이촌동 현대맨숀 32평</t>
  </si>
  <si>
    <t>이촌동 현대맨숀 39평</t>
  </si>
  <si>
    <t>이촌동 현대맨숀 46평</t>
  </si>
  <si>
    <t>이촌동 현대맨숀 53평</t>
  </si>
  <si>
    <t>이촌동 이촌우성 24평</t>
  </si>
  <si>
    <t>이촌동 이촌우성 44평</t>
  </si>
  <si>
    <t>이촌동 한가람 26평</t>
  </si>
  <si>
    <t>이촌동 한가람 34평</t>
  </si>
  <si>
    <t>이촌동 한가람 43평</t>
  </si>
  <si>
    <t>이촌동 삼익 34평</t>
  </si>
  <si>
    <t>이촌동 삼익 48평</t>
  </si>
  <si>
    <t>이촌동 중산1차시범 15평</t>
  </si>
  <si>
    <t>이촌동 중산1차시범 18평</t>
  </si>
  <si>
    <t>이촌동 한강맨션 27평</t>
  </si>
  <si>
    <t>이촌동 한강맨션 31평</t>
  </si>
  <si>
    <t>이촌동 한강맨션 37평</t>
  </si>
  <si>
    <t>이촌동 한강맨션 51평</t>
  </si>
  <si>
    <t>이촌동 왕궁 32평</t>
  </si>
  <si>
    <t>이촌동 래미안첼리투스 50평</t>
  </si>
  <si>
    <t>이태원동 청화 35평</t>
  </si>
  <si>
    <t>이태원동 청화 47평</t>
  </si>
  <si>
    <t>이태원동 청화 57평</t>
  </si>
  <si>
    <t>이태원동 남산대림 22평</t>
  </si>
  <si>
    <t>이태원동 남산대림 31평</t>
  </si>
  <si>
    <t>이태원동 남산대림 47평</t>
  </si>
  <si>
    <t>이태원동 남산대림 52평</t>
  </si>
  <si>
    <t>한강로1가 용산파크자이(주상복합) 37평</t>
  </si>
  <si>
    <t>한강로1가 용산파크자이(주상복합) 46평</t>
  </si>
  <si>
    <t>한강로1가 용산파크자이(주상복합) 48평</t>
  </si>
  <si>
    <t>한강로1가 용산파크자이(주상복합) 58평</t>
  </si>
  <si>
    <t>한강로2가 한강로벽산메가트리움(주상복합) 33평</t>
  </si>
  <si>
    <t>한강로2가 한강로벽산메가트리움(주상복합) 45평</t>
  </si>
  <si>
    <t>한강로2가 한강로벽산메가트리움(주상복합) 49평</t>
  </si>
  <si>
    <t>한강로3가 용산시티파크1단지(주상복합) 42평</t>
  </si>
  <si>
    <t>한강로3가 용산시티파크1단지(주상복합) 53평</t>
  </si>
  <si>
    <t>한강로3가 용산시티파크1단지(주상복합) 66평</t>
  </si>
  <si>
    <t>한강로3가 센트럴파크(주상복합) 43평</t>
  </si>
  <si>
    <t>한강로3가 센트럴파크(주상복합) 48평</t>
  </si>
  <si>
    <t>한강로3가 센트럴파크(주상복합) 57평</t>
  </si>
  <si>
    <t>한남동 한남힐스테이트 34평</t>
  </si>
  <si>
    <t>한남동 한남힐스테이트 47평</t>
  </si>
  <si>
    <t>한남동 한남더힐 26평</t>
  </si>
  <si>
    <t>한남동 한남더힐 65평</t>
  </si>
  <si>
    <t>한남동 한남더힐 75평</t>
  </si>
  <si>
    <t>한남동 한남더힐 86평</t>
  </si>
  <si>
    <t>한남동 나인원한남 75평</t>
  </si>
  <si>
    <t>한남동 나인원한남 89평</t>
  </si>
  <si>
    <t>한남동 한남리첸시아(주상복합) 15평</t>
  </si>
  <si>
    <t>한남동 한남리첸시아(주상복합) 29평</t>
  </si>
  <si>
    <t>효창동 용산롯데캐슬센터포레 25평</t>
  </si>
  <si>
    <t>효창동 용산롯데캐슬센터포레 34평</t>
  </si>
  <si>
    <t>효창동 효창파크푸르지오 23평</t>
  </si>
  <si>
    <t>효창동 효창파크푸르지오 33평</t>
  </si>
  <si>
    <t>효창동 효창파크푸르지오 44평</t>
  </si>
  <si>
    <t>효창동 용산데시앙포레 24평</t>
  </si>
  <si>
    <t>후암동 후암미주 21평</t>
  </si>
  <si>
    <t>내곡동 서초포레스타2단지 27평</t>
  </si>
  <si>
    <t>내곡동 서초포레스타2단지 38평</t>
  </si>
  <si>
    <t>내곡동 서초더샵포레 24평</t>
  </si>
  <si>
    <t>내곡동 서초더샵포레 34평</t>
  </si>
  <si>
    <t>내곡동 서초더샵포레 41평</t>
  </si>
  <si>
    <t>내곡동 서초더샵포레 46평</t>
  </si>
  <si>
    <t>반포동 한신서래 20평</t>
  </si>
  <si>
    <t>반포동 한신서래 27평</t>
  </si>
  <si>
    <t>반포동 한신서래 41평</t>
  </si>
  <si>
    <t>반포동 한신서래 49평</t>
  </si>
  <si>
    <t>반포동 한신서래 53평</t>
  </si>
  <si>
    <t>반포동 반포써밋 24평</t>
  </si>
  <si>
    <t>반포동 반포써밋 33평</t>
  </si>
  <si>
    <t>반포동 반포써밋 41평</t>
  </si>
  <si>
    <t>반포동 반포써밋 52평</t>
  </si>
  <si>
    <t>반포동 반포미도1차 33평</t>
  </si>
  <si>
    <t>반포동 래미안퍼스티지 26평</t>
  </si>
  <si>
    <t>반포동 래미안퍼스티지 34평</t>
  </si>
  <si>
    <t>반포동 래미안퍼스티지 45평</t>
  </si>
  <si>
    <t>반포동 래미안퍼스티지 52평</t>
  </si>
  <si>
    <t>반포동 래미안퍼스티지 62평</t>
  </si>
  <si>
    <t>반포동 래미안퍼스티지 72평</t>
  </si>
  <si>
    <t>반포동 래미안퍼스티지 81평</t>
  </si>
  <si>
    <t>반포동 반포자이 26평</t>
  </si>
  <si>
    <t>반포동 반포자이 35평</t>
  </si>
  <si>
    <t>반포동 반포자이 50평</t>
  </si>
  <si>
    <t>반포동 반포자이 61평</t>
  </si>
  <si>
    <t>반포동 반포자이 70평</t>
  </si>
  <si>
    <t>반포동 반포자이 80평</t>
  </si>
  <si>
    <t>반포동 반포자이 90평</t>
  </si>
  <si>
    <t>반포동 반포리체 26평</t>
  </si>
  <si>
    <t>반포동 반포리체 34평</t>
  </si>
  <si>
    <t>반포동 반포리체 40평</t>
  </si>
  <si>
    <t>반포동 반포리체 52평</t>
  </si>
  <si>
    <t>반포동 현대동궁 25평</t>
  </si>
  <si>
    <t>반포동 현대동궁 29평</t>
  </si>
  <si>
    <t>반포동 반포푸르지오 33평</t>
  </si>
  <si>
    <t>반포동 반포래미안아이파크 34평</t>
  </si>
  <si>
    <t>반포동 반포래미안아이파크 40평</t>
  </si>
  <si>
    <t>반포동 반포래미안아이파크 45평</t>
  </si>
  <si>
    <t>반포동 반포래미안아이파크 52평</t>
  </si>
  <si>
    <t>반포동 반포래미안아이파크 60평</t>
  </si>
  <si>
    <t>반포동 반포힐스테이트 35평</t>
  </si>
  <si>
    <t>반포동 반포힐스테이트 58평</t>
  </si>
  <si>
    <t>반포동 디에이치반포라클라스 21평</t>
  </si>
  <si>
    <t>반포동 디에이치반포라클라스 25평</t>
  </si>
  <si>
    <t>반포동 디에이치반포라클라스 34평</t>
  </si>
  <si>
    <t>반포동 디에이치반포라클라스 46평</t>
  </si>
  <si>
    <t>반포동 반포미도2차 23평</t>
  </si>
  <si>
    <t>반포동 반포미도2차 28평</t>
  </si>
  <si>
    <t>반포동 아크로리버파크 24평</t>
  </si>
  <si>
    <t>반포동 아크로리버파크 34평</t>
  </si>
  <si>
    <t>반포동 아크로리버파크 45평</t>
  </si>
  <si>
    <t>반포동 아크로리버파크 52평</t>
  </si>
  <si>
    <t>방배동 대우효령 29평</t>
  </si>
  <si>
    <t>방배동 임광1,2차 35평</t>
  </si>
  <si>
    <t>방배동 임광1,2차 49평</t>
  </si>
  <si>
    <t>방배동 방배현대홈타운1차 26평</t>
  </si>
  <si>
    <t>방배동 방배현대홈타운1차 33평</t>
  </si>
  <si>
    <t>방배동 방배현대홈타운1차 43평</t>
  </si>
  <si>
    <t>방배동 방배현대홈타운1차 50평</t>
  </si>
  <si>
    <t>방배동 현대멤피스 50평</t>
  </si>
  <si>
    <t>방배동 현대멤피스 60평</t>
  </si>
  <si>
    <t>방배동 현대멤피스 70평</t>
  </si>
  <si>
    <t>방배동 방배그랑자이 24평</t>
  </si>
  <si>
    <t>방배동 방배그랑자이 29평</t>
  </si>
  <si>
    <t>방배동 방배그랑자이 34평</t>
  </si>
  <si>
    <t>방배동 방배그랑자이 44평</t>
  </si>
  <si>
    <t>방배동 방배그랑자이 47평</t>
  </si>
  <si>
    <t>방배동 방배현대홈타운2차 33평</t>
  </si>
  <si>
    <t>방배동 방배현대홈타운2차 43평</t>
  </si>
  <si>
    <t>방배동 방배현대홈타운2차 53평</t>
  </si>
  <si>
    <t>방배동 임광3차 18평</t>
  </si>
  <si>
    <t>방배동 임광3차 20평</t>
  </si>
  <si>
    <t>방배동 임광3차 27평</t>
  </si>
  <si>
    <t>방배동 임광3차 32평</t>
  </si>
  <si>
    <t>방배동 임광3차 39평</t>
  </si>
  <si>
    <t>방배동 쌍용예가클래식 35평</t>
  </si>
  <si>
    <t>방배동 쌍용예가클래식 45평</t>
  </si>
  <si>
    <t>방배동 쌍용예가클래식 53평</t>
  </si>
  <si>
    <t>방배동 방배아크로리버(주상복합) 44평</t>
  </si>
  <si>
    <t>방배동 방배아크로리버(주상복합) 53평</t>
  </si>
  <si>
    <t>방배동 삼호1차 25평</t>
  </si>
  <si>
    <t>방배동 삼호1차 35평</t>
  </si>
  <si>
    <t>방배동 방배대우디오빌(주상복합) 12평</t>
  </si>
  <si>
    <t>방배동 방배아트자이 24평</t>
  </si>
  <si>
    <t>방배동 방배아트자이 33평</t>
  </si>
  <si>
    <t>방배동 방배아트자이 47평</t>
  </si>
  <si>
    <t>방배동 방배우성 30평</t>
  </si>
  <si>
    <t>방배동 방배우성 32평</t>
  </si>
  <si>
    <t>방배동 방배우성 42평</t>
  </si>
  <si>
    <t>방배동 삼호2차 43평</t>
  </si>
  <si>
    <t>방배동 삼호2차 58평</t>
  </si>
  <si>
    <t>방배동 롯데캐슬헤론(주상복합) 35평</t>
  </si>
  <si>
    <t>방배동 롯데캐슬헤론(주상복합) 45평</t>
  </si>
  <si>
    <t>방배동 롯데캐슬헤론(주상복합) 64평</t>
  </si>
  <si>
    <t>방배동 방배래미안타워 38평</t>
  </si>
  <si>
    <t>방배동 방배래미안타워 48평</t>
  </si>
  <si>
    <t>방배동 삼호3차 47평</t>
  </si>
  <si>
    <t>방배동 삼호3차 59평</t>
  </si>
  <si>
    <t>방배동 방배롯데캐슬아르떼 25평</t>
  </si>
  <si>
    <t>방배동 방배롯데캐슬아르떼 33평</t>
  </si>
  <si>
    <t>방배동 방배롯데캐슬아르떼 46평</t>
  </si>
  <si>
    <t>방배동 방배롯데캐슬아르떼 53평</t>
  </si>
  <si>
    <t>방배동 방배롯데캐슬아르떼 76평</t>
  </si>
  <si>
    <t>방배동 방배래미안아트힐 41평</t>
  </si>
  <si>
    <t>방배동 방배래미안아트힐 46평</t>
  </si>
  <si>
    <t>방배동 방배래미안아트힐 57평</t>
  </si>
  <si>
    <t>방배동 방배래미안아트힐 61평</t>
  </si>
  <si>
    <t>방배동 방배래미안 24평</t>
  </si>
  <si>
    <t>방배동 방배래미안 32평</t>
  </si>
  <si>
    <t>방배동 방배래미안 41평</t>
  </si>
  <si>
    <t>방배동 신동아 34평</t>
  </si>
  <si>
    <t>방배동 신동아 45평</t>
  </si>
  <si>
    <t>방배동 신동아 60평</t>
  </si>
  <si>
    <t>방배동 삼익 29평</t>
  </si>
  <si>
    <t>방배동 삼익 49평</t>
  </si>
  <si>
    <t>방배동 삼호4차 34평</t>
  </si>
  <si>
    <t>방배동 삼호4차 55평</t>
  </si>
  <si>
    <t>방배동 삼호4차 61평</t>
  </si>
  <si>
    <t>방배동 방배서리풀e-편한세상 26평</t>
  </si>
  <si>
    <t>방배동 방배서리풀e-편한세상 34평</t>
  </si>
  <si>
    <t>방배동 방배서리풀e-편한세상 46평</t>
  </si>
  <si>
    <t>방배동 방배서리풀e-편한세상 57평</t>
  </si>
  <si>
    <t>방배동 방배서리풀e-편한세상 64평</t>
  </si>
  <si>
    <t>서초동 진흥 33평</t>
  </si>
  <si>
    <t>서초동 진흥 43평</t>
  </si>
  <si>
    <t>서초동 진흥 52평</t>
  </si>
  <si>
    <t>서초동 서초한빛삼성 26평</t>
  </si>
  <si>
    <t>서초동 서초한빛삼성 38평</t>
  </si>
  <si>
    <t>서초동 서초한빛삼성 43평</t>
  </si>
  <si>
    <t>서초동 롯데캐슬클래식 29평</t>
  </si>
  <si>
    <t>서초동 롯데캐슬클래식 32평</t>
  </si>
  <si>
    <t>서초동 롯데캐슬클래식 43평</t>
  </si>
  <si>
    <t>서초동 롯데캐슬클래식 47평</t>
  </si>
  <si>
    <t>서초동 삼풍 32평</t>
  </si>
  <si>
    <t>서초동 삼풍 47평</t>
  </si>
  <si>
    <t>서초동 삼풍 57평</t>
  </si>
  <si>
    <t>서초동 래미안서초에스티지S 34평</t>
  </si>
  <si>
    <t>서초동 래미안서초에스티지S 44평</t>
  </si>
  <si>
    <t>서초동 래미안서초에스티지S 52평</t>
  </si>
  <si>
    <t>서초동 더샵서초(주상복합) 13평</t>
  </si>
  <si>
    <t>서초동 더샵서초(주상복합) 14평</t>
  </si>
  <si>
    <t>서초동 더샵서초(주상복합) 50평</t>
  </si>
  <si>
    <t>서초동 더샵서초(주상복합) 56평</t>
  </si>
  <si>
    <t>서초동 래미안서초스위트 24평</t>
  </si>
  <si>
    <t>서초동 래미안서초스위트 34평</t>
  </si>
  <si>
    <t>서초동 래미안서초스위트 38평</t>
  </si>
  <si>
    <t>서초동 서초대우아이빌(주상복합) 14평</t>
  </si>
  <si>
    <t>서초동 서초대우아이빌(주상복합) 15평</t>
  </si>
  <si>
    <t>서초동 서초롯데캐슬프레지던트 34평</t>
  </si>
  <si>
    <t>서초동 서초롯데캐슬프레지던트 46평</t>
  </si>
  <si>
    <t>서초동 서초롯데캐슬프레지던트 57평</t>
  </si>
  <si>
    <t>서초동 서초교대e편한세상 25평</t>
  </si>
  <si>
    <t>서초동 서초교대e편한세상 34평</t>
  </si>
  <si>
    <t>서초동 서초교대e편한세상 43평</t>
  </si>
  <si>
    <t>서초동 서초교대e편한세상 53평</t>
  </si>
  <si>
    <t>서초동 서초이오빌(주상복합) 15평</t>
  </si>
  <si>
    <t>서초동 서초이오빌(주상복합) 17평</t>
  </si>
  <si>
    <t>서초동 서초이오빌(주상복합) 19평</t>
  </si>
  <si>
    <t>서초동 서초삼성래미안 33평</t>
  </si>
  <si>
    <t>서초동 서초삼성래미안 47평</t>
  </si>
  <si>
    <t>서초동 서초삼성래미안 58평</t>
  </si>
  <si>
    <t>서초동 현대슈퍼빌(주상복합) 64평</t>
  </si>
  <si>
    <t>서초동 현대슈퍼빌(주상복합) 69평</t>
  </si>
  <si>
    <t>서초동 현대슈퍼빌(주상복합) 77평</t>
  </si>
  <si>
    <t>서초동 현대슈퍼빌(주상복합) 86평</t>
  </si>
  <si>
    <t>서초동 현대슈퍼빌(주상복합) 90평</t>
  </si>
  <si>
    <t>서초동 서초현대 22평</t>
  </si>
  <si>
    <t>서초동 서초현대 33평</t>
  </si>
  <si>
    <t>서초동 서초현대 44평</t>
  </si>
  <si>
    <t>서초동 아크로비스타(주상복합) 53평</t>
  </si>
  <si>
    <t>서초동 아크로비스타(주상복합) 57평</t>
  </si>
  <si>
    <t>서초동 아크로비스타(주상복합) 63평</t>
  </si>
  <si>
    <t>서초동 아크로비스타(주상복합) 67평</t>
  </si>
  <si>
    <t>서초동 아크로비스타(주상복합) 78평</t>
  </si>
  <si>
    <t>서초동 아크로비스타(주상복합) 84평</t>
  </si>
  <si>
    <t>서초동 현대 28평</t>
  </si>
  <si>
    <t>서초동 현대 31평</t>
  </si>
  <si>
    <t>서초동 서초푸르지오써밋 24평</t>
  </si>
  <si>
    <t>서초동 서초푸르지오써밋 31평</t>
  </si>
  <si>
    <t>서초동 서초푸르지오써밋 34평</t>
  </si>
  <si>
    <t>서초동 서초푸르지오써밋 40평</t>
  </si>
  <si>
    <t>서초동 서초푸르지오써밋 42평</t>
  </si>
  <si>
    <t>서초동 서초푸르지오써밋 48평</t>
  </si>
  <si>
    <t>서초동 우성5차 24평</t>
  </si>
  <si>
    <t>서초동 우성5차 30평</t>
  </si>
  <si>
    <t>서초동 우성5차 33평</t>
  </si>
  <si>
    <t>서초동 우성5차 51평</t>
  </si>
  <si>
    <t>서초동 서초래미안 34평</t>
  </si>
  <si>
    <t>서초동 서초래미안 39평</t>
  </si>
  <si>
    <t>서초동 서초래미안 44평</t>
  </si>
  <si>
    <t>서초동 서초래미안 50평</t>
  </si>
  <si>
    <t>서초동 래미안리더스원 25평</t>
  </si>
  <si>
    <t>서초동 래미안리더스원 30평</t>
  </si>
  <si>
    <t>서초동 래미안리더스원 34평</t>
  </si>
  <si>
    <t>서초동 래미안리더스원 43평</t>
  </si>
  <si>
    <t>서초동 래미안리더스원 51평</t>
  </si>
  <si>
    <t>서초동 신동아1차 25평</t>
  </si>
  <si>
    <t>서초동 신동아1차 28평</t>
  </si>
  <si>
    <t>서초동 신동아1차 33평</t>
  </si>
  <si>
    <t>서초동 신동아1차 43평</t>
  </si>
  <si>
    <t>서초동 삼성쉐르빌II(주상복합) 15평</t>
  </si>
  <si>
    <t>서초동 삼성쉐르빌II(주상복합) 31평</t>
  </si>
  <si>
    <t>서초동 서초트라팰리스(주상복합) 31평</t>
  </si>
  <si>
    <t>서초동 서초트라팰리스(주상복합) 51평</t>
  </si>
  <si>
    <t>서초동 래미안서초유니빌(주상복합) 19평</t>
  </si>
  <si>
    <t>서초동 풍림아이원플러스(주상복합) 15평</t>
  </si>
  <si>
    <t>서초동 서초센트럴아이파크(주거복합) 32평</t>
  </si>
  <si>
    <t>서초동 서초그랑자이 25평</t>
  </si>
  <si>
    <t>서초동 서초그랑자이 31평</t>
  </si>
  <si>
    <t>서초동 서초그랑자이 34평</t>
  </si>
  <si>
    <t>서초동 서초그랑자이 37평</t>
  </si>
  <si>
    <t>서초동 서초그랑자이 39평</t>
  </si>
  <si>
    <t>서초동 서초그랑자이 45평</t>
  </si>
  <si>
    <t>서초동 래미안서초에스티지 33평</t>
  </si>
  <si>
    <t>서초동 래미안서초에스티지 41평</t>
  </si>
  <si>
    <t>서초동 래미안서초에스티지 47평</t>
  </si>
  <si>
    <t>서초동 래미안서초에스티지 53평</t>
  </si>
  <si>
    <t>서초동 유원서초 32평</t>
  </si>
  <si>
    <t>서초동 서초리시온(주상복합) 19평</t>
  </si>
  <si>
    <t>신원동 서초포레스타6단지 26평</t>
  </si>
  <si>
    <t>신원동 서초포레스타5단지 24평</t>
  </si>
  <si>
    <t>신원동 서초포레스타5단지 34평</t>
  </si>
  <si>
    <t>신원동 서초포레스타5단지 41평</t>
  </si>
  <si>
    <t>신원동 서초포레스타3단지 25평</t>
  </si>
  <si>
    <t>신원동 서초포레스타3단지 34평</t>
  </si>
  <si>
    <t>신원동 서초포레스타3단지 47평</t>
  </si>
  <si>
    <t>신원동 힐스테이트서초젠트리스 35평</t>
  </si>
  <si>
    <t>신원동 힐스테이트서초젠트리스 41평</t>
  </si>
  <si>
    <t>신원동 힐스테이트서초젠트리스 46평</t>
  </si>
  <si>
    <t>양재동 양재우성 27평</t>
  </si>
  <si>
    <t>양재동 양재우성 31평</t>
  </si>
  <si>
    <t>우면동 서초LH4단지 22평</t>
  </si>
  <si>
    <t>우면동 서초LH4단지 25평</t>
  </si>
  <si>
    <t>우면동 서초LH4단지 31평</t>
  </si>
  <si>
    <t>우면동 서초LH4단지 35평</t>
  </si>
  <si>
    <t>우면동 서초네이처힐7단지 26평</t>
  </si>
  <si>
    <t>우면동 서초네이처힐7단지 36평</t>
  </si>
  <si>
    <t>우면동 서초호반써밋 39평</t>
  </si>
  <si>
    <t>우면동 서초호반써밋 45평</t>
  </si>
  <si>
    <t>우면동 서초호반써밋 51평</t>
  </si>
  <si>
    <t>우면동 동고 29평</t>
  </si>
  <si>
    <t>우면동 동고 32평</t>
  </si>
  <si>
    <t>우면동 서초네이처힐3단지 34평</t>
  </si>
  <si>
    <t>우면동 서초네이처힐3단지 46평</t>
  </si>
  <si>
    <t>우면동 코오롱 22평</t>
  </si>
  <si>
    <t>우면동 대림 47평</t>
  </si>
  <si>
    <t>우면동 서초네이처힐6단지 25평</t>
  </si>
  <si>
    <t>우면동 서초네이처힐6단지 35평</t>
  </si>
  <si>
    <t>우면동 서초네이처힐6단지 47평</t>
  </si>
  <si>
    <t>우면동 서초네이처힐4단지 35평</t>
  </si>
  <si>
    <t>우면동 서초힐스 25평</t>
  </si>
  <si>
    <t>우면동 서초힐스 31평</t>
  </si>
  <si>
    <t>우면동 서초힐스 35평</t>
  </si>
  <si>
    <t>우면동 LH서초5단지 25평</t>
  </si>
  <si>
    <t>우면동 LH서초5단지 35평</t>
  </si>
  <si>
    <t>우면동 우면한라 24평</t>
  </si>
  <si>
    <t>잠원동 신반포11차 25평</t>
  </si>
  <si>
    <t>잠원동 신반포11차 36평</t>
  </si>
  <si>
    <t>잠원동 신반포11차 46평</t>
  </si>
  <si>
    <t>잠원동 롯데캐슬갤럭시2차 39평</t>
  </si>
  <si>
    <t>잠원동 롯데캐슬갤럭시2차 47평</t>
  </si>
  <si>
    <t>잠원동 롯데캐슬갤럭시2차 51평</t>
  </si>
  <si>
    <t>잠원동 동아 26평</t>
  </si>
  <si>
    <t>잠원동 동아 33평</t>
  </si>
  <si>
    <t>잠원동 신반포청구 24평</t>
  </si>
  <si>
    <t>잠원동 신반포청구 33평</t>
  </si>
  <si>
    <t>잠원동 잠원훼미리 31평</t>
  </si>
  <si>
    <t>잠원동 반포르엘2차 34평</t>
  </si>
  <si>
    <t>잠원동 반포르엘2차 40평</t>
  </si>
  <si>
    <t>잠원동 신반포4차 33평</t>
  </si>
  <si>
    <t>잠원동 신반포4차 34평</t>
  </si>
  <si>
    <t>잠원동 신반포4차 45평</t>
  </si>
  <si>
    <t>잠원동 신반포4차 51평</t>
  </si>
  <si>
    <t>잠원동 한신로얄 27평</t>
  </si>
  <si>
    <t>잠원동 신반포7차 35평</t>
  </si>
  <si>
    <t>잠원동 신반포7차 46평</t>
  </si>
  <si>
    <t>잠원동 잠원현대 31평</t>
  </si>
  <si>
    <t>잠원동 녹원한신 30평</t>
  </si>
  <si>
    <t>잠원동 신반포2차 22평</t>
  </si>
  <si>
    <t>잠원동 신반포2차 26평</t>
  </si>
  <si>
    <t>잠원동 신반포2차 30평</t>
  </si>
  <si>
    <t>잠원동 신반포2차 35평</t>
  </si>
  <si>
    <t>잠원동 신반포2차 45평</t>
  </si>
  <si>
    <t>잠원동 신반포2차 50평</t>
  </si>
  <si>
    <t>잠원동 반포르엘 33평</t>
  </si>
  <si>
    <t>잠원동 반포르엘 38평</t>
  </si>
  <si>
    <t>잠원동 반포르엘 47평</t>
  </si>
  <si>
    <t>잠원동 신반포르엘 24평</t>
  </si>
  <si>
    <t>잠원동 신반포르엘 34평</t>
  </si>
  <si>
    <t>잠원동 신반포르엘 43평</t>
  </si>
  <si>
    <t>잠원동 신반포르엘 47평</t>
  </si>
  <si>
    <t>잠원동 신반포12차 18평</t>
  </si>
  <si>
    <t>잠원동 신반포12차 25평</t>
  </si>
  <si>
    <t>잠원동 신반포12차 35평</t>
  </si>
  <si>
    <t>잠원동 신반포10차 17평</t>
  </si>
  <si>
    <t>잠원동 신반포10차 25평</t>
  </si>
  <si>
    <t>잠원동 신반포16차 17평</t>
  </si>
  <si>
    <t>잠원동 신반포16차 28평</t>
  </si>
  <si>
    <t>잠원동 롯데캐슬갤럭시1차 42평</t>
  </si>
  <si>
    <t>잠원동 롯데캐슬갤럭시1차 52평</t>
  </si>
  <si>
    <t>잠원동 신반포8차 17평</t>
  </si>
  <si>
    <t>잠원동 신반포8차 46평</t>
  </si>
  <si>
    <t>잠원동 래미안신반포리오센트 35평</t>
  </si>
  <si>
    <t>잠원동 래미안신반포리오센트 43평</t>
  </si>
  <si>
    <t>잠원동 래미안신반포리오센트 52평</t>
  </si>
  <si>
    <t>잠원동 신반포17차 27평</t>
  </si>
  <si>
    <t>잠원동 신반포17차 36평</t>
  </si>
  <si>
    <t>잠원동 신반포17차 49평</t>
  </si>
  <si>
    <t>잠원동 강변 27평</t>
  </si>
  <si>
    <t>잠원동 강변 31평</t>
  </si>
  <si>
    <t>잠원동 신반포19차 27평</t>
  </si>
  <si>
    <t>잠원동 신반포19차 36평</t>
  </si>
  <si>
    <t>잠원동 신반포자이 26평</t>
  </si>
  <si>
    <t>잠원동 신반포자이 36평</t>
  </si>
  <si>
    <t>잠원동 신반포자이 38평</t>
  </si>
  <si>
    <t>잠원동 신반포자이 46평</t>
  </si>
  <si>
    <t>잠원동 반포한신타워 26평</t>
  </si>
  <si>
    <t>잠원동 반포한신타워 32평</t>
  </si>
  <si>
    <t>잠원동 반포한신타워 48평</t>
  </si>
  <si>
    <t>잠원동 신반포9차 25평</t>
  </si>
  <si>
    <t>잠원동 잠원한신 29평</t>
  </si>
  <si>
    <t>잠원동 한강 29평</t>
  </si>
  <si>
    <t>잠원동 한강 31평</t>
  </si>
  <si>
    <t>잠원동 래미안신반포팰리스 34평</t>
  </si>
  <si>
    <t>잠원동 래미안신반포팰리스 42평</t>
  </si>
  <si>
    <t>잠원동 래미안신반포팰리스 51평</t>
  </si>
  <si>
    <t>잠원동 아크로리버뷰신반포 33평</t>
  </si>
  <si>
    <t>잠원동 아크로리버뷰신반포 36평</t>
  </si>
  <si>
    <t>잠원동 반포센트럴자이 25평</t>
  </si>
  <si>
    <t>잠원동 반포센트럴자이 35평</t>
  </si>
  <si>
    <t>잠원동 반포센트럴자이 41평</t>
  </si>
  <si>
    <t>잠원동 반포센트럴자이 47평</t>
  </si>
  <si>
    <t>광장동 광장현대파크빌10차 23평</t>
  </si>
  <si>
    <t>광장동 광장현대파크빌10차 30평</t>
  </si>
  <si>
    <t>광장동 현대9단지 25평</t>
  </si>
  <si>
    <t>광장동 현대9단지 33평</t>
  </si>
  <si>
    <t>광장동 광나루현대 32평</t>
  </si>
  <si>
    <t>광장동 광장극동2차 28평</t>
  </si>
  <si>
    <t>광장동 광장극동2차 32평</t>
  </si>
  <si>
    <t>광장동 광장극동2차 45평</t>
  </si>
  <si>
    <t>광장동 광장극동2차 54평</t>
  </si>
  <si>
    <t>광장동 광장현대3단지 22평</t>
  </si>
  <si>
    <t>광장동 광장현대3단지 28평</t>
  </si>
  <si>
    <t>광장동 광장현대3단지 32평</t>
  </si>
  <si>
    <t>광장동 광장현대5단지 22평</t>
  </si>
  <si>
    <t>광장동 광장현대5단지 28평</t>
  </si>
  <si>
    <t>광장동 광장현대5단지 32평</t>
  </si>
  <si>
    <t>광장동 청구 28평</t>
  </si>
  <si>
    <t>광장동 청구 33평</t>
  </si>
  <si>
    <t>광장동 워커힐 50평</t>
  </si>
  <si>
    <t>광장동 워커힐 66평</t>
  </si>
  <si>
    <t>광장동 워커힐 76평</t>
  </si>
  <si>
    <t>광장동 현대8단지 29평</t>
  </si>
  <si>
    <t>광장동 현대8단지 34평</t>
  </si>
  <si>
    <t>광장동 광장힐스테이트 25평</t>
  </si>
  <si>
    <t>광장동 광장힐스테이트 35평</t>
  </si>
  <si>
    <t>광장동 광장힐스테이트 48평</t>
  </si>
  <si>
    <t>광장동 극동1차 31평</t>
  </si>
  <si>
    <t>광장동 극동1차 45평</t>
  </si>
  <si>
    <t>광장동 극동1차 54평</t>
  </si>
  <si>
    <t>광장동 상록타워 27평</t>
  </si>
  <si>
    <t>광장동 상록타워 39평</t>
  </si>
  <si>
    <t>광장동 워커힐푸르지오 29평</t>
  </si>
  <si>
    <t>광장동 워커힐푸르지오 36평</t>
  </si>
  <si>
    <t>광장동 광장신동아파밀리에 32평</t>
  </si>
  <si>
    <t>광장동 광장금호베스트빌 25평</t>
  </si>
  <si>
    <t>광장동 광장금호베스트빌 33평</t>
  </si>
  <si>
    <t>구의동 구의조합현대7단지 28평</t>
  </si>
  <si>
    <t>구의동 구의조합현대7단지 36평</t>
  </si>
  <si>
    <t>구의동 구의현대2단지 32평</t>
  </si>
  <si>
    <t>구의동 강변우성 30평</t>
  </si>
  <si>
    <t>구의동 e편한세상광진그랜드파크 32평</t>
  </si>
  <si>
    <t>구의동 e편한세상광진그랜드파크 44평</t>
  </si>
  <si>
    <t>구의동 현대프라임 26평</t>
  </si>
  <si>
    <t>구의동 현대프라임 32평</t>
  </si>
  <si>
    <t>구의동 현대프라임 47평</t>
  </si>
  <si>
    <t>구의동 현대프라임 67평</t>
  </si>
  <si>
    <t>구의동 구의삼성쉐르빌(주상복합) 34평</t>
  </si>
  <si>
    <t>구의동 구의삼성쉐르빌(주상복합) 52평</t>
  </si>
  <si>
    <t>구의동 구의삼성쉐르빌(주상복합) 57평</t>
  </si>
  <si>
    <t>구의동 래미안파크스위트 25평</t>
  </si>
  <si>
    <t>구의동 래미안파크스위트 31평</t>
  </si>
  <si>
    <t>구의동 래미안파크스위트 34평</t>
  </si>
  <si>
    <t>구의동 래미안파크스위트 40평</t>
  </si>
  <si>
    <t>구의동 래미안파크스위트 45평</t>
  </si>
  <si>
    <t>구의동 구의아크로리버(주상복합) 49평</t>
  </si>
  <si>
    <t>구의동 구의아크로리버(주상복합) 55평</t>
  </si>
  <si>
    <t>구의동 구의아크로리버(주상복합) 62평</t>
  </si>
  <si>
    <t>구의동 현대6단지 31평</t>
  </si>
  <si>
    <t>군자동 일성파크 28평</t>
  </si>
  <si>
    <t>군자동 일성파크 40평</t>
  </si>
  <si>
    <t>자양동 이튼타워리버5차 34평</t>
  </si>
  <si>
    <t>자양동 이튼타워리버5차 51평</t>
  </si>
  <si>
    <t>자양동 이튼타워리버5차 65평</t>
  </si>
  <si>
    <t>자양동 자양8차현대홈타운 33평</t>
  </si>
  <si>
    <t>자양동 자양8차현대홈타운 42평</t>
  </si>
  <si>
    <t>자양동 우방리버파크 24평</t>
  </si>
  <si>
    <t>자양동 우방리버파크 33평</t>
  </si>
  <si>
    <t>자양동 이튼타워리버3차(주상복합) 31평</t>
  </si>
  <si>
    <t>자양동 이튼타워리버3차(주상복합) 45평</t>
  </si>
  <si>
    <t>자양동 이튼타워리버3차(주상복합) 51평</t>
  </si>
  <si>
    <t>자양동 현대강변 28평</t>
  </si>
  <si>
    <t>자양동 한라 30평</t>
  </si>
  <si>
    <t>자양동 한라 42평</t>
  </si>
  <si>
    <t>자양동 로얄동아 23평</t>
  </si>
  <si>
    <t>자양동 로얄동아 33평</t>
  </si>
  <si>
    <t>자양동 로얄동아 45평</t>
  </si>
  <si>
    <t>자양동 더샵스타시티(주상복합) 38평</t>
  </si>
  <si>
    <t>자양동 더샵스타시티(주상복합) 46평</t>
  </si>
  <si>
    <t>자양동 더샵스타시티(주상복합) 49평</t>
  </si>
  <si>
    <t>자양동 더샵스타시티(주상복합) 54평</t>
  </si>
  <si>
    <t>자양동 더샵스타시티(주상복합) 63평</t>
  </si>
  <si>
    <t>자양동 더샵스타시티(주상복합) 68평</t>
  </si>
  <si>
    <t>자양동 광진트라팰리스(주상복합) 31평</t>
  </si>
  <si>
    <t>자양동 광진트라팰리스(주상복합) 44평</t>
  </si>
  <si>
    <t>자양동 광진트라팰리스(주상복합) 57평</t>
  </si>
  <si>
    <t>자양동 광진트라팰리스(주상복합) 62평</t>
  </si>
  <si>
    <t>자양동 우성1차 21평</t>
  </si>
  <si>
    <t>자양동 우성1차 24평</t>
  </si>
  <si>
    <t>자양동 우성1차 29평</t>
  </si>
  <si>
    <t>자양동 자양5차현대 25평</t>
  </si>
  <si>
    <t>자양동 자양5차현대 30평</t>
  </si>
  <si>
    <t>자양동 자양5차현대 34평</t>
  </si>
  <si>
    <t>자양동 한강현대 30평</t>
  </si>
  <si>
    <t>자양동 자양한양 36평</t>
  </si>
  <si>
    <t>자양동 자양한양 46평</t>
  </si>
  <si>
    <t>자양동 자양한양 53평</t>
  </si>
  <si>
    <t>자양동 자양10차현대홈타운 34평</t>
  </si>
  <si>
    <t>자양동 자양10차현대홈타운 40평</t>
  </si>
  <si>
    <t>자양동 자양10차현대홈타운 45평</t>
  </si>
  <si>
    <t>자양동 삼성 27평</t>
  </si>
  <si>
    <t>자양동 삼성 32평</t>
  </si>
  <si>
    <t>자양동 삼성 44평</t>
  </si>
  <si>
    <t>자양동 우성2차 21평</t>
  </si>
  <si>
    <t>자양동 우성2차 26평</t>
  </si>
  <si>
    <t>자양동 우성2차 29평</t>
  </si>
  <si>
    <t>자양동 경남 26평</t>
  </si>
  <si>
    <t>자양동 경남 33평</t>
  </si>
  <si>
    <t>자양동 경남 43평</t>
  </si>
  <si>
    <t>자양동 한강우성 31평</t>
  </si>
  <si>
    <t>자양동 대동 25평</t>
  </si>
  <si>
    <t>자양동 대동 33평</t>
  </si>
  <si>
    <t>자양동 래미안프리미어팰리스(주상복합) 35평</t>
  </si>
  <si>
    <t>자양동 우성7차 25평</t>
  </si>
  <si>
    <t>자양동 우성7차 33평</t>
  </si>
  <si>
    <t>자양동 자양현대3차 24평</t>
  </si>
  <si>
    <t>자양동 자양현대3차 30평</t>
  </si>
  <si>
    <t>자양동 자양2차현대 22평</t>
  </si>
  <si>
    <t>자양동 자양2차현대 31평</t>
  </si>
  <si>
    <t>자양동 호반써밋자양(주상복합) 17평</t>
  </si>
  <si>
    <t>자양동 호반써밋자양(주상복합) 24평</t>
  </si>
  <si>
    <t>자양동 자양우성3차 21평</t>
  </si>
  <si>
    <t>자양동 자양우성3차 27평</t>
  </si>
  <si>
    <t>자양동 자양우성3차 31평</t>
  </si>
  <si>
    <t>자양동 자양7차현대홈타운 24평</t>
  </si>
  <si>
    <t>자양동 자양7차현대홈타운 33평</t>
  </si>
  <si>
    <t>자양동 자양7차현대홈타운 44평</t>
  </si>
  <si>
    <t>자양동 롯데캐슬리버파크시그니처 26평</t>
  </si>
  <si>
    <t>자양동 롯데캐슬리버파크시그니처 34평</t>
  </si>
  <si>
    <t>자양동 롯데캐슬리버파크시그니처 39평</t>
  </si>
  <si>
    <t>중곡동 중곡 15평</t>
  </si>
  <si>
    <t>중곡동 중곡 19평</t>
  </si>
  <si>
    <t>화양동 화양현대 24평</t>
  </si>
  <si>
    <t>화양동 화양현대 34평</t>
  </si>
  <si>
    <t>경운동 운현궁SK허브 13평</t>
  </si>
  <si>
    <t>경운동 운현궁SK허브 20평</t>
  </si>
  <si>
    <t>경운동 운현궁SK허브 23평</t>
  </si>
  <si>
    <t>명륜2가 아남 31평</t>
  </si>
  <si>
    <t>무악동 인왕산현대아이파크 25평</t>
  </si>
  <si>
    <t>무악동 인왕산현대아이파크 34평</t>
  </si>
  <si>
    <t>무악동 인왕산현대아이파크 44평</t>
  </si>
  <si>
    <t>무악동 인왕산현대아이파크 59평</t>
  </si>
  <si>
    <t>무악동 무악현대 26평</t>
  </si>
  <si>
    <t>무악동 무악현대 33평</t>
  </si>
  <si>
    <t>무악동 무악현대 43평</t>
  </si>
  <si>
    <t>사직동 광화문풍림스페이스본(주상복합) 34평</t>
  </si>
  <si>
    <t>사직동 광화문풍림스페이스본(주상복합) 53평</t>
  </si>
  <si>
    <t>사직동 광화문풍림스페이스본(주상복합) 58평</t>
  </si>
  <si>
    <t>숭인동 종로청계힐스테이트 25평</t>
  </si>
  <si>
    <t>숭인동 종로청계힐스테이트 34평</t>
  </si>
  <si>
    <t>숭인동 종로청계힐스테이트 42평</t>
  </si>
  <si>
    <t>숭인동 종로센트레빌 25평</t>
  </si>
  <si>
    <t>숭인동 종로센트레빌 32평</t>
  </si>
  <si>
    <t>숭인동 종로센트레빌 42평</t>
  </si>
  <si>
    <t>숭인동 롯데캐슬천지인(주상복합) 32평</t>
  </si>
  <si>
    <t>숭인동 롯데캐슬천지인(주상복합) 42평</t>
  </si>
  <si>
    <t>익선동 현대뜨레비앙(주상복합) 18평</t>
  </si>
  <si>
    <t>인의동 효성주얼리시티(주상복합) 32평</t>
  </si>
  <si>
    <t>인의동 효성주얼리시티(주상복합) 35평</t>
  </si>
  <si>
    <t>인의동 효성주얼리시티(주상복합) 37평</t>
  </si>
  <si>
    <t>인의동 효성주얼리시티(주상복합) 40평</t>
  </si>
  <si>
    <t>창신동 창신쌍용1단지 22평</t>
  </si>
  <si>
    <t>창신동 창신쌍용1단지 30평</t>
  </si>
  <si>
    <t>창신동 창신쌍용1단지 38평</t>
  </si>
  <si>
    <t>창신동 두산 26평</t>
  </si>
  <si>
    <t>창신동 두산 34평</t>
  </si>
  <si>
    <t>창신동 창신쌍용2단지 23평</t>
  </si>
  <si>
    <t>창신동 창신쌍용2단지 26평</t>
  </si>
  <si>
    <t>창신동 창신쌍용2단지 33평</t>
  </si>
  <si>
    <t>창신동 창신쌍용2단지 39평</t>
  </si>
  <si>
    <t>창신동 창신쌍용2단지 42평</t>
  </si>
  <si>
    <t>평동 경희궁자이3단지 25평</t>
  </si>
  <si>
    <t>평동 경희궁자이3단지 31평</t>
  </si>
  <si>
    <t>평동 경희궁자이3단지 34평</t>
  </si>
  <si>
    <t>평창동 금강하이츠 21평</t>
  </si>
  <si>
    <t>평창동 금강하이츠 25평</t>
  </si>
  <si>
    <t>평창동 금강하이츠 29평</t>
  </si>
  <si>
    <t>홍파동 경희궁자이2단지 25평</t>
  </si>
  <si>
    <t>홍파동 경희궁자이2단지 34평</t>
  </si>
  <si>
    <t>홍파동 경희궁자이2단지 40평</t>
  </si>
  <si>
    <t>홍파동 경희궁자이2단지 45평</t>
  </si>
  <si>
    <t>만리동2가 서울역센트럴자이 26평</t>
  </si>
  <si>
    <t>만리동2가 서울역센트럴자이 29평</t>
  </si>
  <si>
    <t>만리동2가 서울역센트럴자이 34평</t>
  </si>
  <si>
    <t>순화동 덕수궁롯데캐슬(주상복합) 23평</t>
  </si>
  <si>
    <t>순화동 덕수궁롯데캐슬(주상복합) 28평</t>
  </si>
  <si>
    <t>순화동 덕수궁롯데캐슬(주상복합) 34평</t>
  </si>
  <si>
    <t>순화동 덕수궁롯데캐슬(주상복합) 48평</t>
  </si>
  <si>
    <t>신당동 남산타운 26평</t>
  </si>
  <si>
    <t>신당동 남산타운 32평</t>
  </si>
  <si>
    <t>신당동 남산타운 42평</t>
  </si>
  <si>
    <t>신당동 청구e편한세상 26평</t>
  </si>
  <si>
    <t>신당동 청구e편한세상 33평</t>
  </si>
  <si>
    <t>신당동 청구e편한세상 46평</t>
  </si>
  <si>
    <t>신당동 신당파인힐하나유보라(민간임대) 12평</t>
  </si>
  <si>
    <t>신당동 신당파인힐하나유보라(민간임대) 15평</t>
  </si>
  <si>
    <t>신당동 신당파인힐하나유보라(민간임대) 16평</t>
  </si>
  <si>
    <t>신당동 신당파인힐하나유보라(민간임대) 28평</t>
  </si>
  <si>
    <t>신당동 신당삼성 24평</t>
  </si>
  <si>
    <t>신당동 신당삼성 33평</t>
  </si>
  <si>
    <t>신당동 신당삼성 43평</t>
  </si>
  <si>
    <t>신당동 현대 27평</t>
  </si>
  <si>
    <t>신당동 현대 32평</t>
  </si>
  <si>
    <t>신당동 현대 34평</t>
  </si>
  <si>
    <t>신당동 현대 43평</t>
  </si>
  <si>
    <t>신당동 현대 48평</t>
  </si>
  <si>
    <t>신당동 래미안하이베르 24평</t>
  </si>
  <si>
    <t>신당동 래미안하이베르 34평</t>
  </si>
  <si>
    <t>신당동 래미안하이베르 45평</t>
  </si>
  <si>
    <t>신당동 약수하이츠 24평</t>
  </si>
  <si>
    <t>신당동 약수하이츠 28평</t>
  </si>
  <si>
    <t>신당동 약수하이츠 33평</t>
  </si>
  <si>
    <t>신당동 약수하이츠 43평</t>
  </si>
  <si>
    <t>신당동 신당푸르지오 24평</t>
  </si>
  <si>
    <t>신당동 신당푸르지오 32평</t>
  </si>
  <si>
    <t>신당동 신당푸르지오 42평</t>
  </si>
  <si>
    <t>신당동 신당푸르지오 51평</t>
  </si>
  <si>
    <t>인현동2가 세운푸르지오헤리시티 11평</t>
  </si>
  <si>
    <t>인현동2가 세운푸르지오헤리시티 13평</t>
  </si>
  <si>
    <t>입정동 힐스테이트세운센트럴2단지(주상복합) 22평</t>
  </si>
  <si>
    <t>입정동 힐스테이트세운센트럴2단지(주상복합) 24평</t>
  </si>
  <si>
    <t>입정동 힐스테이트세운센트럴1단지(주상복합) 21평</t>
  </si>
  <si>
    <t>중림동 중림삼성사이버빌리지 23평</t>
  </si>
  <si>
    <t>중림동 중림삼성사이버빌리지 33평</t>
  </si>
  <si>
    <t>중림동 중림삼성사이버빌리지 45평</t>
  </si>
  <si>
    <t>충무로4가 남산센트럴자이(주상복합) 32평</t>
  </si>
  <si>
    <t>충무로4가 남산센트럴자이(주상복합) 44평</t>
  </si>
  <si>
    <t>충무로4가 남산센트럴자이(주상복합) 50평</t>
  </si>
  <si>
    <t>충무로4가 남산센트럴자이(주상복합) 52평</t>
  </si>
  <si>
    <t>충무로4가 진양(주상복합) 22평</t>
  </si>
  <si>
    <t>충무로4가 진양(주상복합) 33평</t>
  </si>
  <si>
    <t>황학동 롯데캐슬베네치아(주상복합) 24평</t>
  </si>
  <si>
    <t>황학동 롯데캐슬베네치아(주상복합) 34평</t>
  </si>
  <si>
    <t>황학동 롯데캐슬베네치아(주상복합) 46평</t>
  </si>
  <si>
    <t>황학동 황학아크로타워(주상복합) 33평</t>
  </si>
  <si>
    <t>황학동 황학아크로타워(주상복합) 43평</t>
  </si>
  <si>
    <t>황학동 황학아크로타워(주상복합) 53평</t>
  </si>
  <si>
    <t>회현동1가 회현제2시민 16평</t>
  </si>
  <si>
    <t>회현동1가 남산롯데캐슬아이리스(주상복합) 47평</t>
  </si>
  <si>
    <t>회현동1가 남산롯데캐슬아이리스(주상복합) 56평</t>
  </si>
  <si>
    <t>회현동1가 남산롯데캐슬아이리스(주상복합) 78평</t>
  </si>
  <si>
    <t>회현동1가 리더스뷰남산(주상복합) 52평</t>
  </si>
  <si>
    <t>회현동1가 리더스뷰남산(주상복합) 77평</t>
  </si>
  <si>
    <t>회현동2가 쌍용남산플래티넘(주상복합) 53평</t>
  </si>
  <si>
    <t>회현동2가 쌍용남산플래티넘(주상복합) 62평</t>
  </si>
  <si>
    <t>회현동2가 쌍용남산플래티넘(주상복합) 66평</t>
  </si>
  <si>
    <t>공릉동 비선 21평</t>
  </si>
  <si>
    <t>공릉동 비선 24평</t>
  </si>
  <si>
    <t>공릉동 공릉두산힐스빌 24평</t>
  </si>
  <si>
    <t>공릉동 공릉두산힐스빌 34평</t>
  </si>
  <si>
    <t>공릉동 공릉두산힐스빌 40평</t>
  </si>
  <si>
    <t>공릉동 공릉두산힐스빌 45평</t>
  </si>
  <si>
    <t>공릉동 공릉풍림아이원 14평</t>
  </si>
  <si>
    <t>공릉동 공릉풍림아이원 23평</t>
  </si>
  <si>
    <t>공릉동 공릉풍림아이원 33평</t>
  </si>
  <si>
    <t>공릉동 공릉풍림아이원 45평</t>
  </si>
  <si>
    <t>공릉동 삼익(737) 22평</t>
  </si>
  <si>
    <t>공릉동 삼익(737) 32평</t>
  </si>
  <si>
    <t>공릉동 삼익(737) 42평</t>
  </si>
  <si>
    <t>공릉동 우성(공릉) 24평</t>
  </si>
  <si>
    <t>공릉동 우성(공릉) 34평</t>
  </si>
  <si>
    <t>공릉동 우성(공릉) 44평</t>
  </si>
  <si>
    <t>공릉동 동부 25평</t>
  </si>
  <si>
    <t>공릉동 동부 31평</t>
  </si>
  <si>
    <t>공릉동 동부 41평</t>
  </si>
  <si>
    <t>공릉동 공릉한보에센시티 26평</t>
  </si>
  <si>
    <t>공릉동 공릉한보에센시티 33평</t>
  </si>
  <si>
    <t>공릉동 공릉한보에센시티 43평</t>
  </si>
  <si>
    <t>공릉동 공릉2단지라이프 14평</t>
  </si>
  <si>
    <t>공릉동 공릉2단지라이프 16평</t>
  </si>
  <si>
    <t>공릉동 공릉2단지라이프 20평</t>
  </si>
  <si>
    <t>공릉동 동신 25평</t>
  </si>
  <si>
    <t>공릉동 동신 33평</t>
  </si>
  <si>
    <t>공릉동 동신 43평</t>
  </si>
  <si>
    <t>공릉동 화랑타운 32평</t>
  </si>
  <si>
    <t>공릉동 공릉3단지라이프 14평</t>
  </si>
  <si>
    <t>공릉동 공릉3단지라이프 16평</t>
  </si>
  <si>
    <t>공릉동 공릉3단지라이프 19평</t>
  </si>
  <si>
    <t>공릉동 태강 21평</t>
  </si>
  <si>
    <t>공릉동 태강 25평</t>
  </si>
  <si>
    <t>공릉동 노원프레미어스엠코(주상복합) 34평</t>
  </si>
  <si>
    <t>공릉동 공릉8단지청솔 30평</t>
  </si>
  <si>
    <t>공릉동 효성 26평</t>
  </si>
  <si>
    <t>공릉동 효성 30평</t>
  </si>
  <si>
    <t>공릉동 공릉삼익2차 23평</t>
  </si>
  <si>
    <t>공릉동 공릉삼익2차 32평</t>
  </si>
  <si>
    <t>공릉동 공릉해링턴플레이스 38평</t>
  </si>
  <si>
    <t>공릉동 공릉해링턴플레이스 50평</t>
  </si>
  <si>
    <t>공릉동 공릉9단지청솔 33평</t>
  </si>
  <si>
    <t>공릉동 공릉신도1차 30평</t>
  </si>
  <si>
    <t>공릉동 공릉신도1차 33평</t>
  </si>
  <si>
    <t>공릉동 공릉신도1차 45평</t>
  </si>
  <si>
    <t>공릉동 공릉신도1차 50평</t>
  </si>
  <si>
    <t>공릉동 우방 24평</t>
  </si>
  <si>
    <t>공릉동 우방 32평</t>
  </si>
  <si>
    <t>공릉동 우성(태릉) 25평</t>
  </si>
  <si>
    <t>공릉동 우성(태릉) 32평</t>
  </si>
  <si>
    <t>공릉동 건영장미 26평</t>
  </si>
  <si>
    <t>공릉동 건영장미 33평</t>
  </si>
  <si>
    <t>공릉동 삼익4단지 16평</t>
  </si>
  <si>
    <t>공릉동 삼익4단지 19평</t>
  </si>
  <si>
    <t>공릉동 삼익4단지 23평</t>
  </si>
  <si>
    <t>공릉동 태릉해링턴플레이스 24평</t>
  </si>
  <si>
    <t>공릉동 태릉해링턴플레이스 29평</t>
  </si>
  <si>
    <t>공릉동 태릉해링턴플레이스 33평</t>
  </si>
  <si>
    <t>상계동 상계주공9단지 18평</t>
  </si>
  <si>
    <t>상계동 상계주공9단지 20평</t>
  </si>
  <si>
    <t>상계동 상계주공9단지 21평</t>
  </si>
  <si>
    <t>상계동 상계주공9단지 25평</t>
  </si>
  <si>
    <t>상계동 상계주공9단지 26평</t>
  </si>
  <si>
    <t>상계동 상계주공9단지 28평</t>
  </si>
  <si>
    <t>상계동 상계주공9단지 32평</t>
  </si>
  <si>
    <t>상계동 수락파크빌 32평</t>
  </si>
  <si>
    <t>상계동 수락파크빌 43평</t>
  </si>
  <si>
    <t>상계동 청암2단지 21평</t>
  </si>
  <si>
    <t>상계동 청암2단지 25평</t>
  </si>
  <si>
    <t>상계동 상계주공16단지 19평</t>
  </si>
  <si>
    <t>상계동 상계주공16단지 25평</t>
  </si>
  <si>
    <t>상계동 상계주공16단지 32평</t>
  </si>
  <si>
    <t>상계동 코오롱 25평</t>
  </si>
  <si>
    <t>상계동 코오롱 29평</t>
  </si>
  <si>
    <t>상계동 코오롱 33평</t>
  </si>
  <si>
    <t>상계동 상계현대1차 31평</t>
  </si>
  <si>
    <t>상계동 중계센트럴파크 26평</t>
  </si>
  <si>
    <t>상계동 중계센트럴파크 37평</t>
  </si>
  <si>
    <t>상계동 상계중앙하이츠1차 24평</t>
  </si>
  <si>
    <t>상계동 상계중앙하이츠1차 30평</t>
  </si>
  <si>
    <t>상계동 상계중앙하이츠1차 45평</t>
  </si>
  <si>
    <t>상계동 한신2차 20평</t>
  </si>
  <si>
    <t>상계동 한신2차 25평</t>
  </si>
  <si>
    <t>상계동 한신2차 31평</t>
  </si>
  <si>
    <t>상계동 금호어울림 31평</t>
  </si>
  <si>
    <t>상계동 은빛1단지 17평</t>
  </si>
  <si>
    <t>상계동 은빛1단지 21평</t>
  </si>
  <si>
    <t>상계동 은빛1단지 25평</t>
  </si>
  <si>
    <t>상계동 상계주공14단지 18평</t>
  </si>
  <si>
    <t>상계동 상계주공14단지 21평</t>
  </si>
  <si>
    <t>상계동 상계주공14단지 23평</t>
  </si>
  <si>
    <t>상계동 상계주공14단지 26평</t>
  </si>
  <si>
    <t>상계동 상계주공14단지 30평</t>
  </si>
  <si>
    <t>상계동 상계주공14단지 36평</t>
  </si>
  <si>
    <t>상계동 상계신동아 26평</t>
  </si>
  <si>
    <t>상계동 상계신동아 31평</t>
  </si>
  <si>
    <t>상계동 수락리버시티4단지 24평</t>
  </si>
  <si>
    <t>상계동 수락리버시티4단지 34평</t>
  </si>
  <si>
    <t>상계동 수락현대 31평</t>
  </si>
  <si>
    <t>상계동 상계주공11단지 18평</t>
  </si>
  <si>
    <t>상계동 상계주공11단지 22평</t>
  </si>
  <si>
    <t>상계동 상계주공11단지 24평</t>
  </si>
  <si>
    <t>상계동 상계주공11단지 29평</t>
  </si>
  <si>
    <t>상계동 상계주공11단지 32평</t>
  </si>
  <si>
    <t>상계동 상계한일유앤아이 24평</t>
  </si>
  <si>
    <t>상계동 상계한일유앤아이 32평</t>
  </si>
  <si>
    <t>상계동 상계한일유앤아이 41평</t>
  </si>
  <si>
    <t>상계동 상계주공12단지 18평</t>
  </si>
  <si>
    <t>상계동 상계주공12단지 23평</t>
  </si>
  <si>
    <t>상계동 상계주공12단지 24평</t>
  </si>
  <si>
    <t>상계동 상계주공12단지 26평</t>
  </si>
  <si>
    <t>상계동 상계주공12단지 28평</t>
  </si>
  <si>
    <t>상계동 상계대림(172) 25평</t>
  </si>
  <si>
    <t>상계동 상계대림(172) 31평</t>
  </si>
  <si>
    <t>상계동 청암1단지 32평</t>
  </si>
  <si>
    <t>상계동 상계주공6단지 14평</t>
  </si>
  <si>
    <t>상계동 상계주공6단지 17평</t>
  </si>
  <si>
    <t>상계동 상계주공6단지 21평</t>
  </si>
  <si>
    <t>상계동 상계주공6단지 24평</t>
  </si>
  <si>
    <t>상계동 은빛2단지 16평</t>
  </si>
  <si>
    <t>상계동 은빛2단지 20평</t>
  </si>
  <si>
    <t>상계동 은빛2단지 25평</t>
  </si>
  <si>
    <t>상계동 청솔상계양우 34평</t>
  </si>
  <si>
    <t>상계동 청솔상계양우 46평</t>
  </si>
  <si>
    <t>상계동 벽산 16평</t>
  </si>
  <si>
    <t>상계동 벽산 18평</t>
  </si>
  <si>
    <t>상계동 벽산 19평</t>
  </si>
  <si>
    <t>상계동 벽산 26평</t>
  </si>
  <si>
    <t>상계동 벽산 30평</t>
  </si>
  <si>
    <t>상계동 벽산 34평</t>
  </si>
  <si>
    <t>상계동 대림 34평</t>
  </si>
  <si>
    <t>상계동 상계현대3차 31평</t>
  </si>
  <si>
    <t>상계동 한신(1277) 26평</t>
  </si>
  <si>
    <t>상계동 한신(1277) 33평</t>
  </si>
  <si>
    <t>상계동 한신(1277) 43평</t>
  </si>
  <si>
    <t>상계동 노원롯데캐슬시그니처 25평</t>
  </si>
  <si>
    <t>상계동 노원롯데캐슬시그니처 33평</t>
  </si>
  <si>
    <t>상계동 한신(조흥한신4차) 31평</t>
  </si>
  <si>
    <t>상계동 대동청솔 24평</t>
  </si>
  <si>
    <t>상계동 대동청솔 33평</t>
  </si>
  <si>
    <t>상계동 대동청솔 45평</t>
  </si>
  <si>
    <t>상계동 상계중앙하이츠2차 26평</t>
  </si>
  <si>
    <t>상계동 상계중앙하이츠2차 33평</t>
  </si>
  <si>
    <t>상계동 상계중앙하이츠2차 50평</t>
  </si>
  <si>
    <t>상계동 한신1차 19평</t>
  </si>
  <si>
    <t>상계동 한신1차 23평</t>
  </si>
  <si>
    <t>상계동 한신1차 31평</t>
  </si>
  <si>
    <t>상계동 상계주공10단지 16평</t>
  </si>
  <si>
    <t>상계동 상계주공10단지 20평</t>
  </si>
  <si>
    <t>상계동 상계주공10단지 21평</t>
  </si>
  <si>
    <t>상계동 상계주공10단지 24평</t>
  </si>
  <si>
    <t>상계동 상계주공10단지 26평</t>
  </si>
  <si>
    <t>상계동 상계주공10단지 29평</t>
  </si>
  <si>
    <t>상계동 극동늘푸른 26평</t>
  </si>
  <si>
    <t>상계동 극동늘푸른 33평</t>
  </si>
  <si>
    <t>상계동 상계불암대림 25평</t>
  </si>
  <si>
    <t>상계동 상계불암대림 33평</t>
  </si>
  <si>
    <t>상계동 상계불암대림 43평</t>
  </si>
  <si>
    <t>상계동 보람 19평</t>
  </si>
  <si>
    <t>상계동 보람 23평</t>
  </si>
  <si>
    <t>상계동 보람 29평</t>
  </si>
  <si>
    <t>상계동 보람 33평</t>
  </si>
  <si>
    <t>상계동 상계우방 23평</t>
  </si>
  <si>
    <t>상계동 상계우방 33평</t>
  </si>
  <si>
    <t>상계동 상계우방 45평</t>
  </si>
  <si>
    <t>상계동 미도 35평</t>
  </si>
  <si>
    <t>상계동 상계대림(1301) 25평</t>
  </si>
  <si>
    <t>상계동 상계대림(1301) 34평</t>
  </si>
  <si>
    <t>상계동 상계대림(1301) 44평</t>
  </si>
  <si>
    <t>상계동 상계동양메이저(동양엔파트) 32평</t>
  </si>
  <si>
    <t>상계동 상계현대2차 26평</t>
  </si>
  <si>
    <t>상계동 상계현대2차 30평</t>
  </si>
  <si>
    <t>상계동 한신3차 25평</t>
  </si>
  <si>
    <t>상계동 한신3차 31평</t>
  </si>
  <si>
    <t>상계동 포레나노원 24평</t>
  </si>
  <si>
    <t>상계동 포레나노원 30평</t>
  </si>
  <si>
    <t>상계동 포레나노원 34평</t>
  </si>
  <si>
    <t>상계동 동아불암 25평</t>
  </si>
  <si>
    <t>상계동 동아불암 33평</t>
  </si>
  <si>
    <t>상계동 동아불암 43평</t>
  </si>
  <si>
    <t>상계동 수락리버시티3단지 33평</t>
  </si>
  <si>
    <t>상계동 상계주공5단지 11평</t>
  </si>
  <si>
    <t>상계동 상계주공7단지 18평</t>
  </si>
  <si>
    <t>상계동 상계주공7단지 21평</t>
  </si>
  <si>
    <t>상계동 상계주공7단지 24평</t>
  </si>
  <si>
    <t>상계동 상계주공7단지 32평</t>
  </si>
  <si>
    <t>상계동 한양 31평</t>
  </si>
  <si>
    <t>상계동 한양 39평</t>
  </si>
  <si>
    <t>상계동 상계주공2단지 14평</t>
  </si>
  <si>
    <t>상계동 상계주공2단지 18평</t>
  </si>
  <si>
    <t>상계동 상계주공2단지 21평</t>
  </si>
  <si>
    <t>상계동 상계주공2단지 24평</t>
  </si>
  <si>
    <t>상계동 상계주공2단지 29평</t>
  </si>
  <si>
    <t>상계동 노원현대 32평</t>
  </si>
  <si>
    <t>상계동 노원센트럴푸르지오 24평</t>
  </si>
  <si>
    <t>상계동 노원센트럴푸르지오 33평</t>
  </si>
  <si>
    <t>상계동 성림 26평</t>
  </si>
  <si>
    <t>상계동 성림 33평</t>
  </si>
  <si>
    <t>상계동 임광 37평</t>
  </si>
  <si>
    <t>상계동 임광 43평</t>
  </si>
  <si>
    <t>상계동 상계주공3단지 14평</t>
  </si>
  <si>
    <t>상계동 상계주공3단지 18평</t>
  </si>
  <si>
    <t>상계동 상계주공3단지 23평</t>
  </si>
  <si>
    <t>상계동 상계주공3단지 24평</t>
  </si>
  <si>
    <t>상계동 상계주공3단지 29평</t>
  </si>
  <si>
    <t>상계동 상계주공3단지 30평</t>
  </si>
  <si>
    <t>상계동 상계주공3단지 34평</t>
  </si>
  <si>
    <t>상계동 두산 18평</t>
  </si>
  <si>
    <t>상계동 두산 22평</t>
  </si>
  <si>
    <t>상계동 두산 25평</t>
  </si>
  <si>
    <t>상계동 두산 28평</t>
  </si>
  <si>
    <t>상계동 두산 32평</t>
  </si>
  <si>
    <t>상계동 상계주공13단지 18평</t>
  </si>
  <si>
    <t>상계동 상계주공13단지 21평</t>
  </si>
  <si>
    <t>상계동 상계주공13단지 24평</t>
  </si>
  <si>
    <t>상계동 불암현대 25평</t>
  </si>
  <si>
    <t>상계동 불암현대 33평</t>
  </si>
  <si>
    <t>상계동 불암현대 42평</t>
  </si>
  <si>
    <t>상계동 상계주공1단지 14평</t>
  </si>
  <si>
    <t>상계동 상계주공1단지 18평</t>
  </si>
  <si>
    <t>상계동 상계주공1단지 21평</t>
  </si>
  <si>
    <t>상계동 상계주공1단지 23평</t>
  </si>
  <si>
    <t>상계동 상계주공1단지 24평</t>
  </si>
  <si>
    <t>상계동 상계주공1단지 29평</t>
  </si>
  <si>
    <t>상계동 상계주공4단지 14평</t>
  </si>
  <si>
    <t>상계동 상계주공4단지 18평</t>
  </si>
  <si>
    <t>상계동 상계주공4단지 21평</t>
  </si>
  <si>
    <t>상계동 상계주공4단지 24평</t>
  </si>
  <si>
    <t>상계동 상계주공4단지 27평</t>
  </si>
  <si>
    <t>상계동 상계주공4단지 30평</t>
  </si>
  <si>
    <t>상계동 상계주공4단지 36평</t>
  </si>
  <si>
    <t>상계동 수락산벨리체 42평</t>
  </si>
  <si>
    <t>상계동 수락산벨리체 48평</t>
  </si>
  <si>
    <t>월계동 월계흥화브라운빌 33평</t>
  </si>
  <si>
    <t>월계동 미륭,미성,삼호3차 13평</t>
  </si>
  <si>
    <t>월계동 미륭,미성,삼호3차 21평</t>
  </si>
  <si>
    <t>월계동 미륭,미성,삼호3차 24평</t>
  </si>
  <si>
    <t>월계동 서광 24평</t>
  </si>
  <si>
    <t>월계동 서광 28평</t>
  </si>
  <si>
    <t>월계동 서광 34평</t>
  </si>
  <si>
    <t>월계동 동원베네스트 23평</t>
  </si>
  <si>
    <t>월계동 동원베네스트 32평</t>
  </si>
  <si>
    <t>월계동 월계주공2단지 15평</t>
  </si>
  <si>
    <t>월계동 월계주공2단지 18평</t>
  </si>
  <si>
    <t>월계동 월계주공2단지 25평</t>
  </si>
  <si>
    <t>월계동 월계주공2단지 32평</t>
  </si>
  <si>
    <t>월계동 월계풍림아이원 24평</t>
  </si>
  <si>
    <t>월계동 월계풍림아이원 31평</t>
  </si>
  <si>
    <t>월계동 초안2단지 17평</t>
  </si>
  <si>
    <t>월계동 초안2단지 21평</t>
  </si>
  <si>
    <t>월계동 초안2단지 25평</t>
  </si>
  <si>
    <t>월계동 청백3단지 17평</t>
  </si>
  <si>
    <t>월계동 청백3단지 21평</t>
  </si>
  <si>
    <t>월계동 청백3단지 25평</t>
  </si>
  <si>
    <t>월계동 꿈의숲SK뷰 26평</t>
  </si>
  <si>
    <t>월계동 꿈의숲SK뷰 34평</t>
  </si>
  <si>
    <t>월계동 녹천역두산위브 23평</t>
  </si>
  <si>
    <t>월계동 녹천역두산위브 33평</t>
  </si>
  <si>
    <t>월계동 삼창 24평</t>
  </si>
  <si>
    <t>월계동 삼창 32평</t>
  </si>
  <si>
    <t>월계동 삼창 35평</t>
  </si>
  <si>
    <t>월계동 롯데캐슬루나 24평</t>
  </si>
  <si>
    <t>월계동 롯데캐슬루나 33평</t>
  </si>
  <si>
    <t>월계동 롯데캐슬루나 46평</t>
  </si>
  <si>
    <t>월계동 월계대우 38평</t>
  </si>
  <si>
    <t>월계동 월계대우 49평</t>
  </si>
  <si>
    <t>월계동 초안산쌍용스윗닷홈 24평</t>
  </si>
  <si>
    <t>월계동 초안산쌍용스윗닷홈 33평</t>
  </si>
  <si>
    <t>월계동 삼호4차 21평</t>
  </si>
  <si>
    <t>월계동 삼호4차 24평</t>
  </si>
  <si>
    <t>월계동 청백4단지 17평</t>
  </si>
  <si>
    <t>월계동 청백4단지 21평</t>
  </si>
  <si>
    <t>월계동 청백4단지 25평</t>
  </si>
  <si>
    <t>월계동 청백4단지 33평</t>
  </si>
  <si>
    <t>월계동 사슴3단지 13평</t>
  </si>
  <si>
    <t>월계동 사슴3단지 15평</t>
  </si>
  <si>
    <t>월계동 사슴3단지 19평</t>
  </si>
  <si>
    <t>월계동 대동 25평</t>
  </si>
  <si>
    <t>월계동 대동 33평</t>
  </si>
  <si>
    <t>월계동 성원4단지 16평</t>
  </si>
  <si>
    <t>월계동 성원4단지 20평</t>
  </si>
  <si>
    <t>월계동 성원4단지 24평</t>
  </si>
  <si>
    <t>월계동 현대(929) 26평</t>
  </si>
  <si>
    <t>월계동 현대(929) 33평</t>
  </si>
  <si>
    <t>월계동 현대(929) 43평</t>
  </si>
  <si>
    <t>월계동 초안1단지 17평</t>
  </si>
  <si>
    <t>월계동 초안1단지 21평</t>
  </si>
  <si>
    <t>월계동 초안1단지 25평</t>
  </si>
  <si>
    <t>월계동 그랑빌 25평</t>
  </si>
  <si>
    <t>월계동 그랑빌 30평</t>
  </si>
  <si>
    <t>월계동 그랑빌 33평</t>
  </si>
  <si>
    <t>월계동 그랑빌 44평</t>
  </si>
  <si>
    <t>월계동 그랑빌 51평</t>
  </si>
  <si>
    <t>월계동 월계센트럴아이파크 26평</t>
  </si>
  <si>
    <t>월계동 월계센트럴아이파크 36평</t>
  </si>
  <si>
    <t>월계동 동신 23평</t>
  </si>
  <si>
    <t>월계동 동신 30평</t>
  </si>
  <si>
    <t>월계동 동신 35평</t>
  </si>
  <si>
    <t>월계동 월계역신도브래뉴 24평</t>
  </si>
  <si>
    <t>월계동 월계역신도브래뉴 32평</t>
  </si>
  <si>
    <t>중계동 삼성 26평</t>
  </si>
  <si>
    <t>중계동 삼성 33평</t>
  </si>
  <si>
    <t>중계동 삼성 43평</t>
  </si>
  <si>
    <t>중계동 중계주공2단지 18평</t>
  </si>
  <si>
    <t>중계동 청구3차 32평</t>
  </si>
  <si>
    <t>중계동 중계무지개 17평</t>
  </si>
  <si>
    <t>중계동 중계무지개 21평</t>
  </si>
  <si>
    <t>중계동 중계무지개 25평</t>
  </si>
  <si>
    <t>중계동 중계금호타운 23평</t>
  </si>
  <si>
    <t>중계동 중계금호타운 33평</t>
  </si>
  <si>
    <t>중계동 중계주공8단지 21평</t>
  </si>
  <si>
    <t>중계동 중계주공7단지 18평</t>
  </si>
  <si>
    <t>중계동 롯데우성 37평</t>
  </si>
  <si>
    <t>중계동 롯데우성 42평</t>
  </si>
  <si>
    <t>중계동 신안 26평</t>
  </si>
  <si>
    <t>중계동 신안 33평</t>
  </si>
  <si>
    <t>중계동 양지대림 33평</t>
  </si>
  <si>
    <t>중계동 양지대림 43평</t>
  </si>
  <si>
    <t>중계동 삼창타워프라자(주상복합) 27평</t>
  </si>
  <si>
    <t>중계동 삼창타워프라자(주상복합) 38평</t>
  </si>
  <si>
    <t>중계동 현대6차 26평</t>
  </si>
  <si>
    <t>중계동 현대6차 33평</t>
  </si>
  <si>
    <t>중계동 현대6차 45평</t>
  </si>
  <si>
    <t>중계동 중앙하이츠 23평</t>
  </si>
  <si>
    <t>중계동 중앙하이츠 32평</t>
  </si>
  <si>
    <t>중계동 중계우성3차 24평</t>
  </si>
  <si>
    <t>중계동 중계우성3차 34평</t>
  </si>
  <si>
    <t>중계동 동진 16평</t>
  </si>
  <si>
    <t>중계동 동진 17평</t>
  </si>
  <si>
    <t>중계동 염광 26평</t>
  </si>
  <si>
    <t>중계동 염광 33평</t>
  </si>
  <si>
    <t>중계동 염광 49평</t>
  </si>
  <si>
    <t>중계동 성원 25평</t>
  </si>
  <si>
    <t>중계동 성원 33평</t>
  </si>
  <si>
    <t>중계동 성원 50평</t>
  </si>
  <si>
    <t>중계동 중계주공6단지 18평</t>
  </si>
  <si>
    <t>중계동 중계한화꿈에그린더퍼스트 33평</t>
  </si>
  <si>
    <t>중계동 중계한화꿈에그린더퍼스트 45평</t>
  </si>
  <si>
    <t>중계동 중계주공4단지 19평</t>
  </si>
  <si>
    <t>중계동 중계주공4단지 25평</t>
  </si>
  <si>
    <t>중계동 중계주공4단지 29평</t>
  </si>
  <si>
    <t>중계동 중계주공4단지 32평</t>
  </si>
  <si>
    <t>중계동 양지대림2차 25평</t>
  </si>
  <si>
    <t>중계동 양지대림2차 33평</t>
  </si>
  <si>
    <t>중계동 양지대림2차 43평</t>
  </si>
  <si>
    <t>중계동 대림벽산 41평</t>
  </si>
  <si>
    <t>중계동 대림벽산 50평</t>
  </si>
  <si>
    <t>중계동 현대1차 27평</t>
  </si>
  <si>
    <t>중계동 현대1차 32평</t>
  </si>
  <si>
    <t>중계동 현대5차 32평</t>
  </si>
  <si>
    <t>중계동 경남,롯데,상아 19평</t>
  </si>
  <si>
    <t>중계동 경남,롯데,상아 20평</t>
  </si>
  <si>
    <t>중계동 경남,롯데,상아 27평</t>
  </si>
  <si>
    <t>중계동 경남,롯데,상아 31평</t>
  </si>
  <si>
    <t>중계동 경남,롯데,상아 40평</t>
  </si>
  <si>
    <t>중계동 경남,롯데,상아 45평</t>
  </si>
  <si>
    <t>중계동 벽산3차 26평</t>
  </si>
  <si>
    <t>중계동 벽산3차 33평</t>
  </si>
  <si>
    <t>중계동 벽산3차 43평</t>
  </si>
  <si>
    <t>중계동 동진신안 38평</t>
  </si>
  <si>
    <t>중계동 동진신안 48평</t>
  </si>
  <si>
    <t>중계동 라이프,청구,신동아 42평</t>
  </si>
  <si>
    <t>중계동 경남아너스빌 33평</t>
  </si>
  <si>
    <t>중계동 경남아너스빌 35평</t>
  </si>
  <si>
    <t>중계동 경남아너스빌 44평</t>
  </si>
  <si>
    <t>중계동 중계주공5단지 15평</t>
  </si>
  <si>
    <t>중계동 중계주공5단지 18평</t>
  </si>
  <si>
    <t>중계동 중계주공5단지 24평</t>
  </si>
  <si>
    <t>중계동 중계주공5단지 29평</t>
  </si>
  <si>
    <t>중계동 중계주공5단지 32평</t>
  </si>
  <si>
    <t>중계동 중계주공10단지 24평</t>
  </si>
  <si>
    <t>중계동 중계그린 17평</t>
  </si>
  <si>
    <t>중계동 중계그린 19평</t>
  </si>
  <si>
    <t>중계동 중계그린 21평</t>
  </si>
  <si>
    <t>중계동 중계그린 26평</t>
  </si>
  <si>
    <t>중계동 현대2차 26평</t>
  </si>
  <si>
    <t>중계동 현대2차 31평</t>
  </si>
  <si>
    <t>중계동 건영2차 28평</t>
  </si>
  <si>
    <t>중계동 건영2차 32평</t>
  </si>
  <si>
    <t>중계동 건영3차 32평</t>
  </si>
  <si>
    <t>중계동 한화꿈에그린 33평</t>
  </si>
  <si>
    <t>중계동 중앙하이츠아쿠아 35평</t>
  </si>
  <si>
    <t>하계동 하계1차청구 32평</t>
  </si>
  <si>
    <t>하계동 하계현대 29평</t>
  </si>
  <si>
    <t>하계동 하계현대 32평</t>
  </si>
  <si>
    <t>하계동 학여울청구 25평</t>
  </si>
  <si>
    <t>하계동 학여울청구 33평</t>
  </si>
  <si>
    <t>하계동 학여울청구 43평</t>
  </si>
  <si>
    <t>하계동 현대,우성 26평</t>
  </si>
  <si>
    <t>하계동 현대,우성 31평</t>
  </si>
  <si>
    <t>하계동 현대,우성 44평</t>
  </si>
  <si>
    <t>하계동 청솔 17평</t>
  </si>
  <si>
    <t>하계동 청솔 21평</t>
  </si>
  <si>
    <t>하계동 청솔 25평</t>
  </si>
  <si>
    <t>하계동 미성 22평</t>
  </si>
  <si>
    <t>하계동 미성 26평</t>
  </si>
  <si>
    <t>하계동 미성 31평</t>
  </si>
  <si>
    <t>하계동 미성 42평</t>
  </si>
  <si>
    <t>하계동 한신동성 40평</t>
  </si>
  <si>
    <t>하계동 한신동성 49평</t>
  </si>
  <si>
    <t>하계동 청구(284) 26평</t>
  </si>
  <si>
    <t>하계동 청구(284) 30평</t>
  </si>
  <si>
    <t>하계동 극동.건영.벽산 17평</t>
  </si>
  <si>
    <t>하계동 극동.건영.벽산 19평</t>
  </si>
  <si>
    <t>하계동 극동.건영.벽산 21평</t>
  </si>
  <si>
    <t>하계동 극동.건영.벽산 24평</t>
  </si>
  <si>
    <t>하계동 극동.건영.벽산 26평</t>
  </si>
  <si>
    <t>하계동 극동.건영.벽산 27평</t>
  </si>
  <si>
    <t>하계동 극동.건영.벽산 30평</t>
  </si>
  <si>
    <t>하계동 하계우방 24평</t>
  </si>
  <si>
    <t>하계동 하계우방 32평</t>
  </si>
  <si>
    <t>하계동 하계우방 34평</t>
  </si>
  <si>
    <t>하계동 장미 17평</t>
  </si>
  <si>
    <t>하계동 장미 21평</t>
  </si>
  <si>
    <t>하계동 장미 25평</t>
  </si>
  <si>
    <t>하계동 삼익선경 40평</t>
  </si>
  <si>
    <t>하계동 삼익선경 48평</t>
  </si>
  <si>
    <t>하계동 한신 11평</t>
  </si>
  <si>
    <t>하계동 한신 14평</t>
  </si>
  <si>
    <t>하계동 한신 18평</t>
  </si>
  <si>
    <t>갈현동 미미 23평</t>
  </si>
  <si>
    <t>갈현동 미미 31평</t>
  </si>
  <si>
    <t>갈현동 미미 45평</t>
  </si>
  <si>
    <t>갈현동 갈현현대 23평</t>
  </si>
  <si>
    <t>갈현동 갈현현대 33평</t>
  </si>
  <si>
    <t>구산동 경남아너스빌 32평</t>
  </si>
  <si>
    <t>구산동 경남아너스빌 44평</t>
  </si>
  <si>
    <t>구산동 동익파크 31평</t>
  </si>
  <si>
    <t>구산동 갈현현대 25평</t>
  </si>
  <si>
    <t>구산동 갈현현대 33평</t>
  </si>
  <si>
    <t>구산동 갈현현대 43평</t>
  </si>
  <si>
    <t>구산동 구산그린빌 26평</t>
  </si>
  <si>
    <t>구산동 갈현e-편한세상1단지 25평</t>
  </si>
  <si>
    <t>구산동 갈현e-편한세상1단지 33평</t>
  </si>
  <si>
    <t>구산동 갈현e-편한세상1단지 44평</t>
  </si>
  <si>
    <t>녹번동 힐스테이트녹번 24평</t>
  </si>
  <si>
    <t>녹번동 힐스테이트녹번 34평</t>
  </si>
  <si>
    <t>녹번동 녹번JR 25평</t>
  </si>
  <si>
    <t>녹번동 녹번JR 34평</t>
  </si>
  <si>
    <t>녹번동 북한산푸르지오 25평</t>
  </si>
  <si>
    <t>녹번동 북한산푸르지오 33평</t>
  </si>
  <si>
    <t>녹번동 북한산푸르지오 43평</t>
  </si>
  <si>
    <t>녹번동 대림 32평</t>
  </si>
  <si>
    <t>녹번동 래미안베라힐즈 25평</t>
  </si>
  <si>
    <t>녹번동 래미안베라힐즈 34평</t>
  </si>
  <si>
    <t>대조동 삼성타운 27평</t>
  </si>
  <si>
    <t>대조동 삼성타운 33평</t>
  </si>
  <si>
    <t>대조동 삼성타운 47평</t>
  </si>
  <si>
    <t>불광동 북한산대창센시티 25평</t>
  </si>
  <si>
    <t>불광동 북한산대창센시티 31평</t>
  </si>
  <si>
    <t>불광동 북한산힐스테이트7차 24평</t>
  </si>
  <si>
    <t>불광동 북한산힐스테이트7차 33평</t>
  </si>
  <si>
    <t>불광동 북한산힐스테이트7차 42평</t>
  </si>
  <si>
    <t>불광동 북한산힐스테이트7차 51평</t>
  </si>
  <si>
    <t>불광동 북한산현대힐스테이트3차 24평</t>
  </si>
  <si>
    <t>불광동 북한산현대힐스테이트3차 34평</t>
  </si>
  <si>
    <t>불광동 북한산현대힐스테이트3차 45평</t>
  </si>
  <si>
    <t>불광동 불광롯데캐슬 25평</t>
  </si>
  <si>
    <t>불광동 불광롯데캐슬 34평</t>
  </si>
  <si>
    <t>불광동 불광롯데캐슬 44평</t>
  </si>
  <si>
    <t>불광동 북한산래미안 24평</t>
  </si>
  <si>
    <t>불광동 북한산래미안 34평</t>
  </si>
  <si>
    <t>불광동 북한산래미안 45평</t>
  </si>
  <si>
    <t>불광동 북한산현대홈타운 25평</t>
  </si>
  <si>
    <t>불광동 북한산현대홈타운 33평</t>
  </si>
  <si>
    <t>불광동 북한산현대홈타운 42평</t>
  </si>
  <si>
    <t>불광동 북한산힐스테이트1차 26평</t>
  </si>
  <si>
    <t>불광동 북한산힐스테이트1차 34평</t>
  </si>
  <si>
    <t>불광동 북한산힐스테이트1차 44평</t>
  </si>
  <si>
    <t>불광동 미성 26평</t>
  </si>
  <si>
    <t>불광동 미성 33평</t>
  </si>
  <si>
    <t>불광동 미성 44평</t>
  </si>
  <si>
    <t>수색동 디엠씨자이1단지(주상복합) 43평</t>
  </si>
  <si>
    <t>수색동 디엠씨자이1단지(주상복합) 46평</t>
  </si>
  <si>
    <t>수색동 디엠씨자이1단지(주상복합) 50평</t>
  </si>
  <si>
    <t>수색동 DMC아트포레자이 25평</t>
  </si>
  <si>
    <t>수색동 DMC아트포레자이 30평</t>
  </si>
  <si>
    <t>수색동 DMC아트포레자이 33평</t>
  </si>
  <si>
    <t>수색동 DMC파인시티자이 25평</t>
  </si>
  <si>
    <t>수색동 DMC파인시티자이 31평</t>
  </si>
  <si>
    <t>수색동 DMC파인시티자이 34평</t>
  </si>
  <si>
    <t>수색동 대림한숲타운 25평</t>
  </si>
  <si>
    <t>수색동 대림한숲타운 32평</t>
  </si>
  <si>
    <t>수색동 대림한숲타운 42평</t>
  </si>
  <si>
    <t>수색동 DMCSK뷰아이파크포레 18평</t>
  </si>
  <si>
    <t>수색동 DMCSK뷰아이파크포레 22평</t>
  </si>
  <si>
    <t>수색동 DMCSK뷰아이파크포레 24평</t>
  </si>
  <si>
    <t>수색동 DMCSK뷰아이파크포레 30평</t>
  </si>
  <si>
    <t>수색동 DMCSK뷰아이파크포레 33평</t>
  </si>
  <si>
    <t>수색동 DMCSK뷰아이파크포레 38평</t>
  </si>
  <si>
    <t>수색동 DMCSK뷰아이파크포레 45평</t>
  </si>
  <si>
    <t>수색동 DMC SK뷰 26평</t>
  </si>
  <si>
    <t>수색동 DMC SK뷰 36평</t>
  </si>
  <si>
    <t>수색동 DMC SK뷰 45평</t>
  </si>
  <si>
    <t>수색동 DMC롯데캐슬더퍼스트 18평</t>
  </si>
  <si>
    <t>수색동 DMC롯데캐슬더퍼스트 26평</t>
  </si>
  <si>
    <t>수색동 DMC롯데캐슬더퍼스트 34평</t>
  </si>
  <si>
    <t>수색동 DMC롯데캐슬더퍼스트 40평</t>
  </si>
  <si>
    <t>수색동 DMC진흥 22평</t>
  </si>
  <si>
    <t>수색동 DMC진흥 30평</t>
  </si>
  <si>
    <t>수색동 DMC진흥 40평</t>
  </si>
  <si>
    <t>신사동 새절역현대 29평</t>
  </si>
  <si>
    <t>신사동 응암역효성해링턴플레이스 25평</t>
  </si>
  <si>
    <t>신사동 응암역효성해링턴플레이스 30평</t>
  </si>
  <si>
    <t>신사동 응암역효성해링턴플레이스 31평</t>
  </si>
  <si>
    <t>신사동 이랜드타운 23평</t>
  </si>
  <si>
    <t>신사동 이랜드타운 32평</t>
  </si>
  <si>
    <t>신사동 미성 26평</t>
  </si>
  <si>
    <t>신사동 미성 33평</t>
  </si>
  <si>
    <t>신사동 씨티 19평</t>
  </si>
  <si>
    <t>신사동 씨티 22평</t>
  </si>
  <si>
    <t>신사동 씨티 32평</t>
  </si>
  <si>
    <t>신사동 신성 24평</t>
  </si>
  <si>
    <t>신사동 신성 33평</t>
  </si>
  <si>
    <t>신사동 신사한신휴플러스 24평</t>
  </si>
  <si>
    <t>신사동 신사한신휴플러스 32평</t>
  </si>
  <si>
    <t>신사동 신사한신휴플러스 42평</t>
  </si>
  <si>
    <t>신사동 현대2차 31평</t>
  </si>
  <si>
    <t>신사동 라이프씨티 22평</t>
  </si>
  <si>
    <t>신사동 라이프씨티 31평</t>
  </si>
  <si>
    <t>역촌동 역촌센트레빌 24평</t>
  </si>
  <si>
    <t>역촌동 역촌센트레빌 33평</t>
  </si>
  <si>
    <t>역촌동 역촌센트레빌 45평</t>
  </si>
  <si>
    <t>응암동 백련산파크자이 21평</t>
  </si>
  <si>
    <t>응암동 백련산파크자이 24평</t>
  </si>
  <si>
    <t>응암동 백련산파크자이 33평</t>
  </si>
  <si>
    <t>응암동 녹번역e편한세상캐슬 20평</t>
  </si>
  <si>
    <t>응암동 녹번역e편한세상캐슬 25평</t>
  </si>
  <si>
    <t>응암동 녹번역e편한세상캐슬 35평</t>
  </si>
  <si>
    <t>응암동 녹번역e편한세상캐슬 39평</t>
  </si>
  <si>
    <t>응암동 녹번역e편한세상캐슬 46평</t>
  </si>
  <si>
    <t>응암동 백련산SK뷰아이파크 26평</t>
  </si>
  <si>
    <t>응암동 백련산SK뷰아이파크 34평</t>
  </si>
  <si>
    <t>응암동 백련산SK뷰아이파크 39평</t>
  </si>
  <si>
    <t>응암동 힐스테이트백련산4차 24평</t>
  </si>
  <si>
    <t>응암동 힐스테이트백련산4차 35평</t>
  </si>
  <si>
    <t>응암동 대주피오레 24평</t>
  </si>
  <si>
    <t>응암동 대주피오레 32평</t>
  </si>
  <si>
    <t>응암동 신동아 21평</t>
  </si>
  <si>
    <t>응암동 녹번역센트레빌 33평</t>
  </si>
  <si>
    <t>응암동 백련산해모로 21평</t>
  </si>
  <si>
    <t>응암동 백련산해모로 25평</t>
  </si>
  <si>
    <t>응암동 백련산해모로 31평</t>
  </si>
  <si>
    <t>응암동 백련산해모로 35평</t>
  </si>
  <si>
    <t>응암동 응암우성 26평</t>
  </si>
  <si>
    <t>응암동 응암우성 31평</t>
  </si>
  <si>
    <t>응암동 응암우성 42평</t>
  </si>
  <si>
    <t>응암동 응암푸르지오 23평</t>
  </si>
  <si>
    <t>응암동 응암푸르지오 31평</t>
  </si>
  <si>
    <t>응암동 응암푸르지오 40평</t>
  </si>
  <si>
    <t>응암동 백련산힐스테이트1차 25평</t>
  </si>
  <si>
    <t>응암동 백련산힐스테이트1차 33평</t>
  </si>
  <si>
    <t>응암동 백련산힐스테이트1차 43평</t>
  </si>
  <si>
    <t>응암동 e편한세상백련산 23평</t>
  </si>
  <si>
    <t>응암동 e편한세상백련산 33평</t>
  </si>
  <si>
    <t>응암동 힐스테이트녹번역 22평</t>
  </si>
  <si>
    <t>응암동 힐스테이트녹번역 25평</t>
  </si>
  <si>
    <t>응암동 힐스테이트녹번역 30평</t>
  </si>
  <si>
    <t>응암동 힐스테이트녹번역 33평</t>
  </si>
  <si>
    <t>응암동 백련산힐스테이트2차 25평</t>
  </si>
  <si>
    <t>응암동 백련산힐스테이트2차 33평</t>
  </si>
  <si>
    <t>응암동 백련산힐스테이트2차 42평</t>
  </si>
  <si>
    <t>응암동 백련산힐스테이트3차 24평</t>
  </si>
  <si>
    <t>응암동 백련산힐스테이트3차 33평</t>
  </si>
  <si>
    <t>응암동 백련산힐스테이트3차 45평</t>
  </si>
  <si>
    <t>응암동 응암금호 25평</t>
  </si>
  <si>
    <t>응암동 응암금호 33평</t>
  </si>
  <si>
    <t>증산동 DMC우방 25평</t>
  </si>
  <si>
    <t>증산동 DMC우방 33평</t>
  </si>
  <si>
    <t>증산동 DMC우방 43평</t>
  </si>
  <si>
    <t>증산동 DMC센트럴자이 25평</t>
  </si>
  <si>
    <t>증산동 DMC센트럴자이 30평</t>
  </si>
  <si>
    <t>증산동 DMC센트럴자이 34평</t>
  </si>
  <si>
    <t>진관동 은평뉴타운상림3단지아이파크 34평</t>
  </si>
  <si>
    <t>진관동 은평뉴타운상림8단지푸르지오 32평</t>
  </si>
  <si>
    <t>진관동 은평뉴타운상림6단지푸르지오 33평</t>
  </si>
  <si>
    <t>진관동 은평뉴타운상림6단지푸르지오 41평</t>
  </si>
  <si>
    <t>진관동 은평뉴타운상림13단지아이파크 39평</t>
  </si>
  <si>
    <t>진관동 은평뉴타운상림13단지아이파크 53평</t>
  </si>
  <si>
    <t>진관동 은평뉴타운기자촌11단지 24평</t>
  </si>
  <si>
    <t>진관동 은평뉴타운기자촌11단지 34평</t>
  </si>
  <si>
    <t>진관동 은평뉴타운상림14단지아이파크 38평</t>
  </si>
  <si>
    <t>진관동 은평뉴타운상림14단지아이파크 50평</t>
  </si>
  <si>
    <t>진관동 은평뉴타운상림14단지아이파크 64평</t>
  </si>
  <si>
    <t>진관동 은평뉴타운상림4단지아이파크 34평</t>
  </si>
  <si>
    <t>진관동 은평뉴타운우물골8단지 31평</t>
  </si>
  <si>
    <t>진관동 은평뉴타운우물골8단지 38평</t>
  </si>
  <si>
    <t>진관동 은평뉴타운우물골8단지 50평</t>
  </si>
  <si>
    <t>진관동 은평뉴타운상림1단지롯데캐슬 32평</t>
  </si>
  <si>
    <t>진관동 은평뉴타운상림1단지롯데캐슬 41평</t>
  </si>
  <si>
    <t>진관동 은평뉴타운상림1단지롯데캐슬 51평</t>
  </si>
  <si>
    <t>진관동 은평뉴타운마고정2단지 39평</t>
  </si>
  <si>
    <t>진관동 은평뉴타운마고정2단지 63평</t>
  </si>
  <si>
    <t>진관동 은평뉴타운제각말5-1단지 32평</t>
  </si>
  <si>
    <t>진관동 은평뉴타운제각말5-1단지 39평</t>
  </si>
  <si>
    <t>진관동 은평뉴타운상림12단지롯데캐슬 33평</t>
  </si>
  <si>
    <t>진관동 은평뉴타운상림12단지롯데캐슬 42평</t>
  </si>
  <si>
    <t>진관동 은평뉴타운우물골5단지 25평</t>
  </si>
  <si>
    <t>진관동 은평뉴타운우물골5단지 35평</t>
  </si>
  <si>
    <t>진관동 은평뉴타운우물골7단지 31평</t>
  </si>
  <si>
    <t>진관동 은평뉴타운우물골7단지 38평</t>
  </si>
  <si>
    <t>진관동 은평뉴타운우물골7단지 50평</t>
  </si>
  <si>
    <t>진관동 은평뉴타운우물골7단지 61평</t>
  </si>
  <si>
    <t>진관동 은평지웰테라스 32평</t>
  </si>
  <si>
    <t>진관동 은평뉴타운상림7단지푸르지오 32평</t>
  </si>
  <si>
    <t>진관동 은평뉴타운상림7단지푸르지오 42평</t>
  </si>
  <si>
    <t>진관동 은평뉴타운우물골6단지 31평</t>
  </si>
  <si>
    <t>진관동 은평뉴타운우물골6단지 38평</t>
  </si>
  <si>
    <t>진관동 은평뉴타운박석고개힐스테이트1단지 24평</t>
  </si>
  <si>
    <t>진관동 은평뉴타운박석고개힐스테이트1단지 34평</t>
  </si>
  <si>
    <t>진관동 은평뉴타운박석고개힐스테이트1단지 40평</t>
  </si>
  <si>
    <t>진관동 은평뉴타운마고정11단지 51평</t>
  </si>
  <si>
    <t>진관동 은평뉴타운박석고개힐스테이트12단지 24평</t>
  </si>
  <si>
    <t>진관동 은평뉴타운박석고개힐스테이트12단지 34평</t>
  </si>
  <si>
    <t>진관동 은평뉴타운폭포동힐스테이트4-2단지 39평</t>
  </si>
  <si>
    <t>진관동 은평뉴타운폭포동힐스테이트4-2단지 50평</t>
  </si>
  <si>
    <t>진관동 은평뉴타운폭포동힐스테이트4-2단지 63평</t>
  </si>
  <si>
    <t>진관동 은평뉴타운구파발9단지래미안 32평</t>
  </si>
  <si>
    <t>진관동 은평뉴타운구파발9단지래미안 38평</t>
  </si>
  <si>
    <t>진관동 은평뉴타운구파발9단지래미안 50평</t>
  </si>
  <si>
    <t>진관동 은평뉴타운구파발9단지래미안 61평</t>
  </si>
  <si>
    <t>진관동 은평뉴타운구파발10단지어울림 32평</t>
  </si>
  <si>
    <t>진관동 은평뉴타운구파발10단지어울림 39평</t>
  </si>
  <si>
    <t>진관동 은평뉴타운구파발10단지어울림 63평</t>
  </si>
  <si>
    <t>진관동 은평스카이뷰자이(주상복합) 36평</t>
  </si>
  <si>
    <t>진관동 은평뉴타운상림2단지롯데캐슬 23평</t>
  </si>
  <si>
    <t>진관동 은평뉴타운상림2단지롯데캐슬 53평</t>
  </si>
  <si>
    <t>진관동 은평뉴타운마고정3단지 23평</t>
  </si>
  <si>
    <t>진관동 은평뉴타운마고정3단지 32평</t>
  </si>
  <si>
    <t>진관동 은평뉴타운마고정3단지 51평</t>
  </si>
  <si>
    <t>진관동 은평뉴타운마고정3단지 63평</t>
  </si>
  <si>
    <t>진관동 은평뉴타운제각말5-4단지 33평</t>
  </si>
  <si>
    <t>진관동 은평뉴타운제각말5-4단지 39평</t>
  </si>
  <si>
    <t>진관동 은평뉴타운상림5단지푸르지오 23평</t>
  </si>
  <si>
    <t>진관동 은평뉴타운상림5단지푸르지오 53평</t>
  </si>
  <si>
    <t>망우동 염광 21평</t>
  </si>
  <si>
    <t>망우동 염광 23평</t>
  </si>
  <si>
    <t>망우동 염광 24평</t>
  </si>
  <si>
    <t>망우동 염광 27평</t>
  </si>
  <si>
    <t>망우동 LH엘스타시온 20평</t>
  </si>
  <si>
    <t>망우동 LH엘스타시온 24평</t>
  </si>
  <si>
    <t>망우동 중랑숲금호어울림 23평</t>
  </si>
  <si>
    <t>망우동 중랑숲금호어울림 32평</t>
  </si>
  <si>
    <t>망우동 중랑숲금호어울림 41평</t>
  </si>
  <si>
    <t>망우동 신내역금강펜테리움센트럴파크 31평</t>
  </si>
  <si>
    <t>망우동 신내역금강펜테리움센트럴파크 33평</t>
  </si>
  <si>
    <t>망우동 중랑숲리가 24평</t>
  </si>
  <si>
    <t>망우동 중랑숲리가 33평</t>
  </si>
  <si>
    <t>망우동 중랑숲리가 43평</t>
  </si>
  <si>
    <t>망우동 경남 19평</t>
  </si>
  <si>
    <t>망우동 경남 22평</t>
  </si>
  <si>
    <t>망우동 경남 29평</t>
  </si>
  <si>
    <t>망우동 신내역힐데스하임참좋은 33평</t>
  </si>
  <si>
    <t>면목동 한양수자인사가정파크 24평</t>
  </si>
  <si>
    <t>면목동 한양수자인사가정파크 30평</t>
  </si>
  <si>
    <t>면목동 한양수자인사가정파크 34평</t>
  </si>
  <si>
    <t>면목동 용마금호타운 31평</t>
  </si>
  <si>
    <t>면목동 라온프라이빗 25평</t>
  </si>
  <si>
    <t>면목동 라온프라이빗 28평</t>
  </si>
  <si>
    <t>면목동 라온프라이빗 34평</t>
  </si>
  <si>
    <t>면목동 면목두산4,5단지 25평</t>
  </si>
  <si>
    <t>면목동 면목두산4,5단지 34평</t>
  </si>
  <si>
    <t>면목동 면목두산4,5단지 50평</t>
  </si>
  <si>
    <t>면목동 용마한신 15평</t>
  </si>
  <si>
    <t>면목동 용마한신 18평</t>
  </si>
  <si>
    <t>면목동 용마한신 24평</t>
  </si>
  <si>
    <t>면목동 용마한신 31평</t>
  </si>
  <si>
    <t>면목동 면목늘푸른동아 25평</t>
  </si>
  <si>
    <t>면목동 면목늘푸른동아 32평</t>
  </si>
  <si>
    <t>면목동 면목늘푸른동아 44평</t>
  </si>
  <si>
    <t>면목동 사가정센트럴아이파크 26평</t>
  </si>
  <si>
    <t>면목동 사가정센트럴아이파크 34평</t>
  </si>
  <si>
    <t>면목동 사가정센트럴아이파크 43평</t>
  </si>
  <si>
    <t>면목동 신성 26평</t>
  </si>
  <si>
    <t>면목동 신성 33평</t>
  </si>
  <si>
    <t>면목동 신성 40평</t>
  </si>
  <si>
    <t>면목동 면목현대 28평</t>
  </si>
  <si>
    <t>면목동 면목현대 32평</t>
  </si>
  <si>
    <t>면목동 용마산하늘채 26평</t>
  </si>
  <si>
    <t>면목동 용마산하늘채 33평</t>
  </si>
  <si>
    <t>면목동 용마산하늘채 44평</t>
  </si>
  <si>
    <t>면목동 경남아너스빌 24평</t>
  </si>
  <si>
    <t>면목동 경남아너스빌 32평</t>
  </si>
  <si>
    <t>면목동 면목한신 11평</t>
  </si>
  <si>
    <t>면목동 면목한신 15평</t>
  </si>
  <si>
    <t>면목동 면목한신 18평</t>
  </si>
  <si>
    <t>면목동 면목한신 24평</t>
  </si>
  <si>
    <t>면목동 면목한신 28평</t>
  </si>
  <si>
    <t>면목동 면목한신 30평</t>
  </si>
  <si>
    <t>면목동 용마산모아엘가파크포레 33평</t>
  </si>
  <si>
    <t>면목동 대원칸타빌 22평</t>
  </si>
  <si>
    <t>면목동 대원칸타빌 30평</t>
  </si>
  <si>
    <t>면목동 대원칸타빌 40평</t>
  </si>
  <si>
    <t>면목동 면목삼익 23평</t>
  </si>
  <si>
    <t>면목동 면목삼익 33평</t>
  </si>
  <si>
    <t>면목동 면목삼익 44평</t>
  </si>
  <si>
    <t>면목동 쌍용더플래티넘용마산 24평</t>
  </si>
  <si>
    <t>면목동 쌍용더플래티넘용마산 30평</t>
  </si>
  <si>
    <t>면목동 쌍용더플래티넘용마산 34평</t>
  </si>
  <si>
    <t>면목동 면목두산2,3단지 34평</t>
  </si>
  <si>
    <t>면목동 면목두산2,3단지 54평</t>
  </si>
  <si>
    <t>묵동 신안1차 26평</t>
  </si>
  <si>
    <t>묵동 신안1차 33평</t>
  </si>
  <si>
    <t>묵동 신안1차 40평</t>
  </si>
  <si>
    <t>묵동 묵동신안3차 27평</t>
  </si>
  <si>
    <t>묵동 묵동신안3차 33평</t>
  </si>
  <si>
    <t>묵동 묵동신안3차 41평</t>
  </si>
  <si>
    <t>묵동 태릉브라운스톤 23평</t>
  </si>
  <si>
    <t>묵동 태릉브라운스톤 32평</t>
  </si>
  <si>
    <t>묵동 태릉브라운스톤 38평</t>
  </si>
  <si>
    <t>묵동 신내4단지 16평</t>
  </si>
  <si>
    <t>묵동 신내4단지 20평</t>
  </si>
  <si>
    <t>묵동 신내4단지 25평</t>
  </si>
  <si>
    <t>묵동 e편한세상화랑대 25평</t>
  </si>
  <si>
    <t>묵동 e편한세상화랑대 35평</t>
  </si>
  <si>
    <t>묵동 e편한세상화랑대 40평</t>
  </si>
  <si>
    <t>묵동 묵동자이2단지(주상복합) 40평</t>
  </si>
  <si>
    <t>묵동 묵동자이2단지(주상복합) 44평</t>
  </si>
  <si>
    <t>묵동 묵동한국 27평</t>
  </si>
  <si>
    <t>묵동 묵동한국 33평</t>
  </si>
  <si>
    <t>묵동 묵동한국 45평</t>
  </si>
  <si>
    <t>묵동 신내5단지두산대림 38평</t>
  </si>
  <si>
    <t>묵동 신내5단지두산대림 46평</t>
  </si>
  <si>
    <t>묵동 묵동아이파크 33평</t>
  </si>
  <si>
    <t>묵동 묵동아이파크 39평</t>
  </si>
  <si>
    <t>묵동 묵동아이파크 52평</t>
  </si>
  <si>
    <t>묵동 묵동신도1차 26평</t>
  </si>
  <si>
    <t>묵동 묵동신도1차 33평</t>
  </si>
  <si>
    <t>묵동 묵동신도1차 43평</t>
  </si>
  <si>
    <t>상봉동 한일써너스빌(주상복합) 24평</t>
  </si>
  <si>
    <t>상봉동 한일써너스빌(주상복합) 31평</t>
  </si>
  <si>
    <t>상봉동 한일써너스빌(주상복합) 46평</t>
  </si>
  <si>
    <t>상봉동 건영2차 22평</t>
  </si>
  <si>
    <t>상봉동 건영2차 29평</t>
  </si>
  <si>
    <t>상봉동 건영2차 33평</t>
  </si>
  <si>
    <t>상봉동 상봉프레미어스엠코(주상복합) 49평</t>
  </si>
  <si>
    <t>상봉동 상봉듀오트리스 45평</t>
  </si>
  <si>
    <t>상봉동 상봉듀오트리스 50평</t>
  </si>
  <si>
    <t>상봉동 상봉듀오트리스 57평</t>
  </si>
  <si>
    <t>상봉동 동부 25평</t>
  </si>
  <si>
    <t>상봉동 동부 33평</t>
  </si>
  <si>
    <t>상봉동 동부 44평</t>
  </si>
  <si>
    <t>상봉동 상봉우정 25평</t>
  </si>
  <si>
    <t>상봉동 상봉우정 34평</t>
  </si>
  <si>
    <t>상봉동 상봉우정 42평</t>
  </si>
  <si>
    <t>상봉동 건영1차 33평</t>
  </si>
  <si>
    <t>상봉동 건영캐스빌 33평</t>
  </si>
  <si>
    <t>상봉동 LG쌍용 28평</t>
  </si>
  <si>
    <t>상봉동 LG쌍용 32평</t>
  </si>
  <si>
    <t>상봉동 상봉태영데시앙 24평</t>
  </si>
  <si>
    <t>상봉동 상봉태영데시앙 34평</t>
  </si>
  <si>
    <t>신내동 데시앙 25평</t>
  </si>
  <si>
    <t>신내동 데시앙 32평</t>
  </si>
  <si>
    <t>신내동 데시앙 42평</t>
  </si>
  <si>
    <t>신내동 신내7단지진로 38평</t>
  </si>
  <si>
    <t>신내동 신내7단지진로 49평</t>
  </si>
  <si>
    <t>신내동 신내7단지진로 59평</t>
  </si>
  <si>
    <t>신내동 신내11단지대명 16평</t>
  </si>
  <si>
    <t>신내동 신내11단지대명 21평</t>
  </si>
  <si>
    <t>신내동 신내11단지대명 25평</t>
  </si>
  <si>
    <t>신내동 영풍마드레빌 32평</t>
  </si>
  <si>
    <t>신내동 라이프미성 24평</t>
  </si>
  <si>
    <t>신내동 라이프미성 35평</t>
  </si>
  <si>
    <t>신내동 동성3차 26평</t>
  </si>
  <si>
    <t>신내동 동성3차 33평</t>
  </si>
  <si>
    <t>신내동 동성3차 40평</t>
  </si>
  <si>
    <t>신내동 동성3차 48평</t>
  </si>
  <si>
    <t>신내동 신내데시앙포레 35평</t>
  </si>
  <si>
    <t>신내동 신내데시앙포레 48평</t>
  </si>
  <si>
    <t>신내동 벽산 27평</t>
  </si>
  <si>
    <t>신내동 벽산 33평</t>
  </si>
  <si>
    <t>신내동 벽산 51평</t>
  </si>
  <si>
    <t>신내동 신내8단지두산화성 28평</t>
  </si>
  <si>
    <t>신내동 신내8단지두산화성 32평</t>
  </si>
  <si>
    <t>신내동 신내6단지시영 16평</t>
  </si>
  <si>
    <t>신내동 신내6단지시영 21평</t>
  </si>
  <si>
    <t>신내동 신내6단지시영 25평</t>
  </si>
  <si>
    <t>신내동 신내경남아너스빌 32평</t>
  </si>
  <si>
    <t>신내동 성원 31평</t>
  </si>
  <si>
    <t>신내동 신내우디안1단지 26평</t>
  </si>
  <si>
    <t>신내동 신내우디안1단지 36평</t>
  </si>
  <si>
    <t>신내동 신내우디안1단지 43평</t>
  </si>
  <si>
    <t>신내동 새한 23평</t>
  </si>
  <si>
    <t>신내동 새한 32평</t>
  </si>
  <si>
    <t>신내동 새한 43평</t>
  </si>
  <si>
    <t>신내동 동성4차 25평</t>
  </si>
  <si>
    <t>신내동 동성4차 33평</t>
  </si>
  <si>
    <t>신내동 동성4차 48평</t>
  </si>
  <si>
    <t>신내동 신내9단지진흥 14평</t>
  </si>
  <si>
    <t>신내동 신내9단지진흥 17평</t>
  </si>
  <si>
    <t>신내동 신내9단지진흥 21평</t>
  </si>
  <si>
    <t>신내동 중앙하이츠 30평</t>
  </si>
  <si>
    <t>신내동 동성1,2차 25평</t>
  </si>
  <si>
    <t>신내동 동성1,2차 26평</t>
  </si>
  <si>
    <t>신내동 동성1,2차 31평</t>
  </si>
  <si>
    <t>신내동 동성1,2차 44평</t>
  </si>
  <si>
    <t>신내동 동성7차 26평</t>
  </si>
  <si>
    <t>신내동 동성7차 33평</t>
  </si>
  <si>
    <t>신내동 석탑 26평</t>
  </si>
  <si>
    <t>신내동 석탑 33평</t>
  </si>
  <si>
    <t>중화동 한신 22평</t>
  </si>
  <si>
    <t>중화동 한신 25평</t>
  </si>
  <si>
    <t>중화동 한신 33평</t>
  </si>
  <si>
    <t>중화동 세광 12평</t>
  </si>
  <si>
    <t>중화동 세광 16평</t>
  </si>
  <si>
    <t>개봉동 거성푸르뫼2차 23평</t>
  </si>
  <si>
    <t>개봉동 거성푸르뫼2차 33평</t>
  </si>
  <si>
    <t>개봉동 거성푸르뫼2차 51평</t>
  </si>
  <si>
    <t>개봉동 개봉대상 27평</t>
  </si>
  <si>
    <t>개봉동 개봉대상 33평</t>
  </si>
  <si>
    <t>개봉동 개봉대상 34평</t>
  </si>
  <si>
    <t>개봉동 거성푸르뫼 23평</t>
  </si>
  <si>
    <t>개봉동 거성푸르뫼 32평</t>
  </si>
  <si>
    <t>개봉동 거성푸르뫼 51평</t>
  </si>
  <si>
    <t>개봉동 두산 25평</t>
  </si>
  <si>
    <t>개봉동 두산 32평</t>
  </si>
  <si>
    <t>개봉동 두산 40평</t>
  </si>
  <si>
    <t>개봉동 영화 26평</t>
  </si>
  <si>
    <t>개봉동 영화 33평</t>
  </si>
  <si>
    <t>개봉동 영화 52평</t>
  </si>
  <si>
    <t>개봉동 한마을 24평</t>
  </si>
  <si>
    <t>개봉동 한마을 33평</t>
  </si>
  <si>
    <t>개봉동 한마을 45평</t>
  </si>
  <si>
    <t>개봉동 한마을 55평</t>
  </si>
  <si>
    <t>개봉동 길훈 23평</t>
  </si>
  <si>
    <t>개봉동 개봉푸르지오 26평</t>
  </si>
  <si>
    <t>개봉동 개봉푸르지오 31평</t>
  </si>
  <si>
    <t>개봉동 개봉푸르지오 34평</t>
  </si>
  <si>
    <t>개봉동 개봉푸르지오 46평</t>
  </si>
  <si>
    <t>개봉동 개봉아이파크 24평</t>
  </si>
  <si>
    <t>개봉동 개봉아이파크 35평</t>
  </si>
  <si>
    <t>개봉동 개봉아이파크 46평</t>
  </si>
  <si>
    <t>개봉동 현대 25평</t>
  </si>
  <si>
    <t>개봉동 현대 33평</t>
  </si>
  <si>
    <t>개봉동 현대 44평</t>
  </si>
  <si>
    <t>개봉동 현대홈타운2단지 25평</t>
  </si>
  <si>
    <t>개봉동 현대홈타운2단지 32평</t>
  </si>
  <si>
    <t>개봉동 현대홈타운2단지 41평</t>
  </si>
  <si>
    <t>개봉동 현대홈타운2단지 56평</t>
  </si>
  <si>
    <t>개봉동 삼호 24평</t>
  </si>
  <si>
    <t>개봉동 삼호 32평</t>
  </si>
  <si>
    <t>개봉동 건영 24평</t>
  </si>
  <si>
    <t>개봉동 건영 32평</t>
  </si>
  <si>
    <t>개봉동 삼환 26평</t>
  </si>
  <si>
    <t>개봉동 삼환 33평</t>
  </si>
  <si>
    <t>개봉동 삼환 43평</t>
  </si>
  <si>
    <t>개봉동 영화아이닉스 25평</t>
  </si>
  <si>
    <t>개봉동 영화아이닉스 33평</t>
  </si>
  <si>
    <t>개봉동 개봉한진타운 27평</t>
  </si>
  <si>
    <t>개봉동 개봉한진타운 33평</t>
  </si>
  <si>
    <t>개봉동 개봉한진타운 45평</t>
  </si>
  <si>
    <t>고척동 삼환로즈빌 25평</t>
  </si>
  <si>
    <t>고척동 삼환로즈빌 32평</t>
  </si>
  <si>
    <t>고척동 삼환로즈빌 39평</t>
  </si>
  <si>
    <t>고척동 한효 26평</t>
  </si>
  <si>
    <t>고척동 한효 27평</t>
  </si>
  <si>
    <t>고척동 한효 34평</t>
  </si>
  <si>
    <t>고척동 동아한신 25평</t>
  </si>
  <si>
    <t>고척동 동아한신 32평</t>
  </si>
  <si>
    <t>고척동 동아한신 44평</t>
  </si>
  <si>
    <t>고척동 동아한신 50평</t>
  </si>
  <si>
    <t>고척동 센츄리 31평</t>
  </si>
  <si>
    <t>고척동 청구 25평</t>
  </si>
  <si>
    <t>고척동 청구 33평</t>
  </si>
  <si>
    <t>고척동 청구 43평</t>
  </si>
  <si>
    <t>고척동 우성꿈동산 32평</t>
  </si>
  <si>
    <t>고척동 고척파크푸르지오 25평</t>
  </si>
  <si>
    <t>고척동 고척파크푸르지오 33평</t>
  </si>
  <si>
    <t>고척동 고척파크푸르지오 42평</t>
  </si>
  <si>
    <t>고척동 벽산베스트블루밍 34평</t>
  </si>
  <si>
    <t>고척동 벽산베스트블루밍 44평</t>
  </si>
  <si>
    <t>고척동 산업인 14평</t>
  </si>
  <si>
    <t>고척동 삼익2차 26평</t>
  </si>
  <si>
    <t>고척동 삼익2차 33평</t>
  </si>
  <si>
    <t>고척동 삼익2차 43평</t>
  </si>
  <si>
    <t>고척동 고척LIG리가 25평</t>
  </si>
  <si>
    <t>고척동 고척LIG리가 33평</t>
  </si>
  <si>
    <t>고척동 서울가든 23평</t>
  </si>
  <si>
    <t>고척동 서울가든 25평</t>
  </si>
  <si>
    <t>고척동 서울가든 31평</t>
  </si>
  <si>
    <t>고척동 우성현대 24평</t>
  </si>
  <si>
    <t>고척동 우성현대 28평</t>
  </si>
  <si>
    <t>고척동 우성현대 32평</t>
  </si>
  <si>
    <t>고척동 삼익1단지 26평</t>
  </si>
  <si>
    <t>고척동 삼익1단지 33평</t>
  </si>
  <si>
    <t>고척동 삼익1단지 45평</t>
  </si>
  <si>
    <t>고척동 한일유앤아이 24평</t>
  </si>
  <si>
    <t>고척동 한일유앤아이 32평</t>
  </si>
  <si>
    <t>고척동 한일유앤아이 41평</t>
  </si>
  <si>
    <t>고척동 경남2차(아너스빌) 25평</t>
  </si>
  <si>
    <t>고척동 경남2차(아너스빌) 33평</t>
  </si>
  <si>
    <t>고척동 고척대우 26평</t>
  </si>
  <si>
    <t>고척동 고척대우 33평</t>
  </si>
  <si>
    <t>고척동 고척대우 43평</t>
  </si>
  <si>
    <t>고척동 벽산블루밍 34평</t>
  </si>
  <si>
    <t>구로동 구로주공1차 29평</t>
  </si>
  <si>
    <t>구로동 구로주공1차 32평</t>
  </si>
  <si>
    <t>구로동 중앙구로하이츠(685-124) 24평</t>
  </si>
  <si>
    <t>구로동 중앙구로하이츠(685-124) 28평</t>
  </si>
  <si>
    <t>구로동 중앙구로하이츠(685-124) 31평</t>
  </si>
  <si>
    <t>구로동 구로두산위브 16평</t>
  </si>
  <si>
    <t>구로동 구로두산위브 21평</t>
  </si>
  <si>
    <t>구로동 구로두산위브 23평</t>
  </si>
  <si>
    <t>구로동 구로두산위브 31평</t>
  </si>
  <si>
    <t>구로동 LG신도림자이 36평</t>
  </si>
  <si>
    <t>구로동 우성(1058) 23평</t>
  </si>
  <si>
    <t>구로동 우성(1058) 31평</t>
  </si>
  <si>
    <t>구로동 신도림롯데 24평</t>
  </si>
  <si>
    <t>구로동 신도림롯데 33평</t>
  </si>
  <si>
    <t>구로동 신도림롯데 48평</t>
  </si>
  <si>
    <t>구로동 신도림롯데 63평</t>
  </si>
  <si>
    <t>구로동 신구로자이(주상복합) 34평</t>
  </si>
  <si>
    <t>구로동 신구로자이(주상복합) 40평</t>
  </si>
  <si>
    <t>구로동 신구로자이(주상복합) 53평</t>
  </si>
  <si>
    <t>구로동 새솔금호(주상복합) 26평</t>
  </si>
  <si>
    <t>구로동 새솔금호(주상복합) 36평</t>
  </si>
  <si>
    <t>구로동 구로현대 23평</t>
  </si>
  <si>
    <t>구로동 구로현대 26평</t>
  </si>
  <si>
    <t>구로동 구로현대 30평</t>
  </si>
  <si>
    <t>구로동 구로현대 35평</t>
  </si>
  <si>
    <t>구로동 삼성래미안 23평</t>
  </si>
  <si>
    <t>구로동 삼성래미안 30평</t>
  </si>
  <si>
    <t>구로동 삼성래미안 40평</t>
  </si>
  <si>
    <t>구로동 구로한신1차 14평</t>
  </si>
  <si>
    <t>구로동 구로한신1차 18평</t>
  </si>
  <si>
    <t>구로동 구로한신1차 24평</t>
  </si>
  <si>
    <t>구로동 구일우성 25평</t>
  </si>
  <si>
    <t>구로동 구일우성 33평</t>
  </si>
  <si>
    <t>구로동 구일우성 43평</t>
  </si>
  <si>
    <t>구로동 현대(상선) 24평</t>
  </si>
  <si>
    <t>구로동 현대(상선) 28평</t>
  </si>
  <si>
    <t>구로동 구로주공2차 14평</t>
  </si>
  <si>
    <t>구로동 구로주공2차 18평</t>
  </si>
  <si>
    <t>구로동 구로주공2차 21평</t>
  </si>
  <si>
    <t>구로동 구로주공2차 23평</t>
  </si>
  <si>
    <t>구로동 구로주공2차 27평</t>
  </si>
  <si>
    <t>구로동 성호(메이플라워멤버스빌,주상복합) 13평</t>
  </si>
  <si>
    <t>구로동 성호(메이플라워멤버스빌,주상복합) 17평</t>
  </si>
  <si>
    <t>구로동 신도림태영타운 25평</t>
  </si>
  <si>
    <t>구로동 신도림태영타운 33평</t>
  </si>
  <si>
    <t>구로동 신도림태영타운 38평</t>
  </si>
  <si>
    <t>구로동 신도림태영타운 51평</t>
  </si>
  <si>
    <t>구로동 신도림태영타운 62평</t>
  </si>
  <si>
    <t>구로동 한신휴플러스 20평</t>
  </si>
  <si>
    <t>구로동 한신휴플러스 24평</t>
  </si>
  <si>
    <t>구로동 한신휴플러스 33평</t>
  </si>
  <si>
    <t>구로동 구로중앙하이츠(1269) 26평</t>
  </si>
  <si>
    <t>구로동 구로중앙하이츠(1269) 28평</t>
  </si>
  <si>
    <t>구로동 구로중앙하이츠(1269) 33평</t>
  </si>
  <si>
    <t>구로동 우리유앤미 23평</t>
  </si>
  <si>
    <t>구로동 우리유앤미 32평</t>
  </si>
  <si>
    <t>구로동 우방 31평</t>
  </si>
  <si>
    <t>구로동 럭키 23평</t>
  </si>
  <si>
    <t>구로동 럭키 24평</t>
  </si>
  <si>
    <t>구로동 럭키 29평</t>
  </si>
  <si>
    <t>구로동 럭키 34평</t>
  </si>
  <si>
    <t>구로동 한일유앤아이 29평</t>
  </si>
  <si>
    <t>구로동 한일유앤아이 32평</t>
  </si>
  <si>
    <t>구로동 한일유앤아이 43평</t>
  </si>
  <si>
    <t>구로동 극동 21평</t>
  </si>
  <si>
    <t>구로동 극동 24평</t>
  </si>
  <si>
    <t>구로동 극동 34평</t>
  </si>
  <si>
    <t>구로동 구로두산 20평</t>
  </si>
  <si>
    <t>구로동 구로두산 23평</t>
  </si>
  <si>
    <t>구로동 구로두산 25평</t>
  </si>
  <si>
    <t>구로동 구로두산 33평</t>
  </si>
  <si>
    <t>구로동 구로우성 21평</t>
  </si>
  <si>
    <t>구로동 구로우성 26평</t>
  </si>
  <si>
    <t>구로동 구로우성 31평</t>
  </si>
  <si>
    <t>구로동 구로우성 39평</t>
  </si>
  <si>
    <t>구로동 현대(74-30) 23평</t>
  </si>
  <si>
    <t>구로동 현대(74-30) 25평</t>
  </si>
  <si>
    <t>구로동 현대(74-30) 30평</t>
  </si>
  <si>
    <t>구로동 현대(74-30) 34평</t>
  </si>
  <si>
    <t>구로동 이화우성 26평</t>
  </si>
  <si>
    <t>구로동 이화우성 32평</t>
  </si>
  <si>
    <t>구로동 이화우성 42평</t>
  </si>
  <si>
    <t>구로동 신도림현대 29평</t>
  </si>
  <si>
    <t>구로동 다솜금호 23평</t>
  </si>
  <si>
    <t>구로동 다솜금호 30평</t>
  </si>
  <si>
    <t>구로동 신성미소지움 23평</t>
  </si>
  <si>
    <t>구로동 신성미소지움 27평</t>
  </si>
  <si>
    <t>구로동 신성미소지움 31평</t>
  </si>
  <si>
    <t>구로동 현대연예인 21평</t>
  </si>
  <si>
    <t>구로동 현대연예인 28평</t>
  </si>
  <si>
    <t>구로동 현대연예인 31평</t>
  </si>
  <si>
    <t>구로동 보광 25평</t>
  </si>
  <si>
    <t>구로동 보광 28평</t>
  </si>
  <si>
    <t>구로동 보광 32평</t>
  </si>
  <si>
    <t>궁동 우신 18평</t>
  </si>
  <si>
    <t>궁동 우신 21평</t>
  </si>
  <si>
    <t>궁동 우신 25평</t>
  </si>
  <si>
    <t>신도림동 우성2차 31평</t>
  </si>
  <si>
    <t>신도림동 미성 15평</t>
  </si>
  <si>
    <t>신도림동 미성 21평</t>
  </si>
  <si>
    <t>신도림동 미성 26평</t>
  </si>
  <si>
    <t>신도림동 미성 34평</t>
  </si>
  <si>
    <t>신도림동 신도림동아3차 25평</t>
  </si>
  <si>
    <t>신도림동 신도림동아3차 33평</t>
  </si>
  <si>
    <t>신도림동 신도림동아3차 41평</t>
  </si>
  <si>
    <t>신도림동 신도림동아3차 51평</t>
  </si>
  <si>
    <t>신도림동 신도림동아3차 60평</t>
  </si>
  <si>
    <t>신도림동 신도림SK뷰(주상복합) 32평</t>
  </si>
  <si>
    <t>신도림동 신도림7차e-편한세상 33평</t>
  </si>
  <si>
    <t>신도림동 신도림7차e-편한세상 44평</t>
  </si>
  <si>
    <t>신도림동 신도림동아2차 26평</t>
  </si>
  <si>
    <t>신도림동 신도림동아2차 33평</t>
  </si>
  <si>
    <t>신도림동 신도림동아2차 42평</t>
  </si>
  <si>
    <t>신도림동 신도림5차e-편한세상 33평</t>
  </si>
  <si>
    <t>신도림동 신도림동아1차 24평</t>
  </si>
  <si>
    <t>신도림동 신도림동아1차 33평</t>
  </si>
  <si>
    <t>신도림동 신도림동아1차 54평</t>
  </si>
  <si>
    <t>신도림동 신도림동아1차 61평</t>
  </si>
  <si>
    <t>신도림동 신도림우성3차 31평</t>
  </si>
  <si>
    <t>신도림동 신도림4차e-편한세상 35평</t>
  </si>
  <si>
    <t>신도림동 신도림4차e-편한세상 46평</t>
  </si>
  <si>
    <t>신도림동 신도림4차e-편한세상 58평</t>
  </si>
  <si>
    <t>신도림동 디큐브시티(주상복합) 36평</t>
  </si>
  <si>
    <t>신도림동 디큐브시티(주상복합) 45평</t>
  </si>
  <si>
    <t>신도림동 디큐브시티(주상복합) 55평</t>
  </si>
  <si>
    <t>신도림동 신도림대림3차(e편한세상) 35평</t>
  </si>
  <si>
    <t>신도림동 신도림대림3차(e편한세상) 45평</t>
  </si>
  <si>
    <t>신도림동 신도림대림1,2차(e편한세상) 25평</t>
  </si>
  <si>
    <t>신도림동 신도림대림1,2차(e편한세상) 33평</t>
  </si>
  <si>
    <t>신도림동 신도림대림1,2차(e편한세상) 38평</t>
  </si>
  <si>
    <t>신도림동 신도림대림1,2차(e편한세상) 49평</t>
  </si>
  <si>
    <t>신도림동 현대 24평</t>
  </si>
  <si>
    <t>신도림동 현대 26평</t>
  </si>
  <si>
    <t>신도림동 현대 34평</t>
  </si>
  <si>
    <t>오류동 현대 21평</t>
  </si>
  <si>
    <t>오류동 현대 26평</t>
  </si>
  <si>
    <t>오류동 현대 27평</t>
  </si>
  <si>
    <t>오류동 현대 30평</t>
  </si>
  <si>
    <t>오류동 영풍마드레빌 26평</t>
  </si>
  <si>
    <t>오류동 영풍마드레빌 34평</t>
  </si>
  <si>
    <t>오류동 서울가든 21평</t>
  </si>
  <si>
    <t>오류동 라인 24평</t>
  </si>
  <si>
    <t>오류동 라인 35평</t>
  </si>
  <si>
    <t>오류동 오류푸르지오 24평</t>
  </si>
  <si>
    <t>오류동 오류푸르지오 32평</t>
  </si>
  <si>
    <t>오류동 동부골든 25평</t>
  </si>
  <si>
    <t>오류동 동부골든 29평</t>
  </si>
  <si>
    <t>오류동 동부골든 32평</t>
  </si>
  <si>
    <t>오류동 동부골든 39평</t>
  </si>
  <si>
    <t>오류동 동부골든 42평</t>
  </si>
  <si>
    <t>오류동 삼천리 23평</t>
  </si>
  <si>
    <t>오류동 삼천리 31평</t>
  </si>
  <si>
    <t>오류동 삼천리 49평</t>
  </si>
  <si>
    <t>오류동 경남아너스빌 26평</t>
  </si>
  <si>
    <t>오류동 경남아너스빌 34평</t>
  </si>
  <si>
    <t>오류동 동부2차 24평</t>
  </si>
  <si>
    <t>오류동 동부2차 30평</t>
  </si>
  <si>
    <t>오류동 동부2차 39평</t>
  </si>
  <si>
    <t>오류동 동부1차 25평</t>
  </si>
  <si>
    <t>오류동 동부1차 32평</t>
  </si>
  <si>
    <t>오류동 동부1차 41평</t>
  </si>
  <si>
    <t>오류동 금강 24평</t>
  </si>
  <si>
    <t>오류동 금강 33평</t>
  </si>
  <si>
    <t>오류동 한신플러스타운 24평</t>
  </si>
  <si>
    <t>오류동 한신플러스타운 32평</t>
  </si>
  <si>
    <t>오류동 한신플러스타운 42평</t>
  </si>
  <si>
    <t>오류동 금강수목원 25평</t>
  </si>
  <si>
    <t>오류동 금강수목원 33평</t>
  </si>
  <si>
    <t>온수동 온수힐스테이트 25평</t>
  </si>
  <si>
    <t>온수동 온수힐스테이트 34평</t>
  </si>
  <si>
    <t>온수동 온수힐스테이트 39평</t>
  </si>
  <si>
    <t>온수동 온수힐스테이트 45평</t>
  </si>
  <si>
    <t>온수동 온수힐스테이트 58평</t>
  </si>
  <si>
    <t>온수동 성원 23평</t>
  </si>
  <si>
    <t>온수동 성원 27평</t>
  </si>
  <si>
    <t>온수동 대흥 21평</t>
  </si>
  <si>
    <t>온수동 대흥 26평</t>
  </si>
  <si>
    <t>온수동 동진 16평</t>
  </si>
  <si>
    <t>온수동 동진 18평</t>
  </si>
  <si>
    <t>온수동 동진 21평</t>
  </si>
  <si>
    <t>온수동 동진 25평</t>
  </si>
  <si>
    <t>천왕동 천왕이펜하우스2단지 34평</t>
  </si>
  <si>
    <t>천왕동 천왕연지타운1단지 26평</t>
  </si>
  <si>
    <t>천왕동 천왕연지타운1단지 36평</t>
  </si>
  <si>
    <t>천왕동 천왕이펜하우스6단지 33평</t>
  </si>
  <si>
    <t>천왕동 천왕연지타운2단지 34평</t>
  </si>
  <si>
    <t>천왕동 천왕연지타운2단지 40평</t>
  </si>
  <si>
    <t>천왕동 천왕이펜하우스5단지 33평</t>
  </si>
  <si>
    <t>천왕동 천왕이펜하우스1단지 26평</t>
  </si>
  <si>
    <t>천왕동 천왕이펜하우스4단지 34평</t>
  </si>
  <si>
    <t>천왕동 천왕이펜하우스3단지 35평</t>
  </si>
  <si>
    <t>항동 서울수목원현대홈타운스위트 33평</t>
  </si>
  <si>
    <t>항동 우남퍼스트빌더센트럴 31평</t>
  </si>
  <si>
    <t>항동 우남퍼스트빌더센트럴 32평</t>
  </si>
  <si>
    <t>항동 하버라인3단지 26평</t>
  </si>
  <si>
    <t>항동 하버라인3단지 32평</t>
  </si>
  <si>
    <t>항동 하버라인3단지 36평</t>
  </si>
  <si>
    <t>항동 항동제일풍경채포레스트 33평</t>
  </si>
  <si>
    <t>항동 항동제일풍경채포레스트 39평</t>
  </si>
  <si>
    <t>항동 항동중흥S-클래스베르데카운티 35평</t>
  </si>
  <si>
    <t>항동 항동중흥S-클래스베르데카운티 45평</t>
  </si>
  <si>
    <t>항동 항동중흥S-클래스베르데카운티 60평</t>
  </si>
  <si>
    <t>항동 하버라인2단지 25평</t>
  </si>
  <si>
    <t>항동 하버라인2단지 32평</t>
  </si>
  <si>
    <t>항동 하버라인2단지 36평</t>
  </si>
  <si>
    <t>항동 하버라인4단지 27평</t>
  </si>
  <si>
    <t>항동 한양수자인에듀힐즈 30평</t>
  </si>
  <si>
    <t>항동 한양수자인에듀힐즈 33평</t>
  </si>
  <si>
    <t>항동 한양수자인에듀힐즈 41평</t>
  </si>
  <si>
    <t>가산동 두산위브 25평</t>
  </si>
  <si>
    <t>가산동 두산위브 33평</t>
  </si>
  <si>
    <t>가산동 두산위브 39평</t>
  </si>
  <si>
    <t>가산동 두산위브 49평</t>
  </si>
  <si>
    <t>가산동 삼익 25평</t>
  </si>
  <si>
    <t>가산동 삼익 30평</t>
  </si>
  <si>
    <t>독산동 주공14단지 15평</t>
  </si>
  <si>
    <t>독산동 주공14단지 18평</t>
  </si>
  <si>
    <t>독산동 주공14단지 24평</t>
  </si>
  <si>
    <t>독산동 주공14단지 29평</t>
  </si>
  <si>
    <t>독산동 주공14단지 32평</t>
  </si>
  <si>
    <t>독산동 신도브래뉴 24평</t>
  </si>
  <si>
    <t>독산동 신도브래뉴 29평</t>
  </si>
  <si>
    <t>독산동 신도브래뉴 31평</t>
  </si>
  <si>
    <t>독산동 신도브래뉴 42평</t>
  </si>
  <si>
    <t>독산동 독산중앙하이츠빌 33평</t>
  </si>
  <si>
    <t>독산동 e편한세상독산더타워(주상복합) 26평</t>
  </si>
  <si>
    <t>독산동 e편한세상독산더타워(주상복합) 34평</t>
  </si>
  <si>
    <t>독산동 e편한세상독산더타워(주상복합) 37평</t>
  </si>
  <si>
    <t>독산동 롯데캐슬골드파크2차(주상복합) 25평</t>
  </si>
  <si>
    <t>독산동 롯데캐슬골드파크2차(주상복합) 35평</t>
  </si>
  <si>
    <t>독산동 롯데캐슬골드파크1차 25평</t>
  </si>
  <si>
    <t>독산동 롯데캐슬골드파크1차 30평</t>
  </si>
  <si>
    <t>독산동 롯데캐슬골드파크1차 35평</t>
  </si>
  <si>
    <t>독산동 롯데캐슬골드파크1차 42평</t>
  </si>
  <si>
    <t>독산동 독산현대 24평</t>
  </si>
  <si>
    <t>독산동 독산현대 34평</t>
  </si>
  <si>
    <t>독산동 금천현대 24평</t>
  </si>
  <si>
    <t>독산동 금천현대 33평</t>
  </si>
  <si>
    <t>독산동 독산역롯데캐슬(민간임대) 26평</t>
  </si>
  <si>
    <t>독산동 독산역롯데캐슬(민간임대) 37평</t>
  </si>
  <si>
    <t>독산동 진도3차 24평</t>
  </si>
  <si>
    <t>독산동 진도3차 33평</t>
  </si>
  <si>
    <t>독산동 한신 32평</t>
  </si>
  <si>
    <t>독산동 한신 47평</t>
  </si>
  <si>
    <t>독산동 금천롯데캐슬골드파크3차(주상복합) 26평</t>
  </si>
  <si>
    <t>독산동 금천롯데캐슬골드파크3차(주상복합) 36평</t>
  </si>
  <si>
    <t>독산동 한양수자인 26평</t>
  </si>
  <si>
    <t>시흥동 건영1차 17평</t>
  </si>
  <si>
    <t>시흥동 건영1차 25평</t>
  </si>
  <si>
    <t>시흥동 건영1차 29평</t>
  </si>
  <si>
    <t>시흥동 월드메르디앙 23평</t>
  </si>
  <si>
    <t>시흥동 월드메르디앙 32평</t>
  </si>
  <si>
    <t>시흥동 관악우방 26평</t>
  </si>
  <si>
    <t>시흥동 관악우방 32평</t>
  </si>
  <si>
    <t>시흥동 관악우방 44평</t>
  </si>
  <si>
    <t>시흥동 현대(982) 12평</t>
  </si>
  <si>
    <t>시흥동 현대(982) 18평</t>
  </si>
  <si>
    <t>시흥동 벽산1단지 26평</t>
  </si>
  <si>
    <t>시흥동 벽산1단지 32평</t>
  </si>
  <si>
    <t>시흥동 벽산1단지 43평</t>
  </si>
  <si>
    <t>시흥동 관악산신도브래뉴 31평</t>
  </si>
  <si>
    <t>시흥동 시흥베르빌 31평</t>
  </si>
  <si>
    <t>시흥동 럭키 18평</t>
  </si>
  <si>
    <t>시흥동 럭키 21평</t>
  </si>
  <si>
    <t>시흥동 럭키 26평</t>
  </si>
  <si>
    <t>시흥동 시흥중앙하이츠 20평</t>
  </si>
  <si>
    <t>시흥동 시흥중앙하이츠 23평</t>
  </si>
  <si>
    <t>시흥동 시흥중앙하이츠 28평</t>
  </si>
  <si>
    <t>시흥동 벽산타운3단지 26평</t>
  </si>
  <si>
    <t>시흥동 벽산타운3단지 33평</t>
  </si>
  <si>
    <t>시흥동 벽산타운3단지 43평</t>
  </si>
  <si>
    <t>시흥동 삼익 26평</t>
  </si>
  <si>
    <t>시흥동 삼익 33평</t>
  </si>
  <si>
    <t>시흥동 삼익 43평</t>
  </si>
  <si>
    <t>시흥동 건영2차 18평</t>
  </si>
  <si>
    <t>시흥동 건영2차 26평</t>
  </si>
  <si>
    <t>시흥동 건영2차 31평</t>
  </si>
  <si>
    <t>시흥동 무지개 18평</t>
  </si>
  <si>
    <t>시흥동 무지개 22평</t>
  </si>
  <si>
    <t>시흥동 무지개 28평</t>
  </si>
  <si>
    <t>시흥동 벽산5단지 23평</t>
  </si>
  <si>
    <t>시흥동 벽산5단지 30평</t>
  </si>
  <si>
    <t>시흥동 벽산5단지 39평</t>
  </si>
  <si>
    <t>시흥동 남서울힐스테이트 25평</t>
  </si>
  <si>
    <t>시흥동 남서울힐스테이트 35평</t>
  </si>
  <si>
    <t>시흥동 남서울힐스테이트 46평</t>
  </si>
  <si>
    <t>시흥동 남서울힐스테이트 57평</t>
  </si>
  <si>
    <t>시흥동 성지 23평</t>
  </si>
  <si>
    <t>시흥동 성지 28평</t>
  </si>
  <si>
    <t>시흥동 성지 33평</t>
  </si>
  <si>
    <t>미아동 현대성우(주상복합) 26평</t>
  </si>
  <si>
    <t>미아동 현대성우(주상복합) 34평</t>
  </si>
  <si>
    <t>미아동 두산위브트레지움 26평</t>
  </si>
  <si>
    <t>미아동 두산위브트레지움 34평</t>
  </si>
  <si>
    <t>미아동 두산위브트레지움 44평</t>
  </si>
  <si>
    <t>미아동 미아한일유앤아이 34평</t>
  </si>
  <si>
    <t>미아동 미아한일유앤아이 43평</t>
  </si>
  <si>
    <t>미아동 미아한일유앤아이 49평</t>
  </si>
  <si>
    <t>미아동 래미안트리베라1차 26평</t>
  </si>
  <si>
    <t>미아동 래미안트리베라1차 34평</t>
  </si>
  <si>
    <t>미아동 래미안트리베라1차 44평</t>
  </si>
  <si>
    <t>미아동 한화포레나미아 23평</t>
  </si>
  <si>
    <t>미아동 한화포레나미아 25평</t>
  </si>
  <si>
    <t>미아동 한화포레나미아 31평</t>
  </si>
  <si>
    <t>미아동 한화포레나미아 34평</t>
  </si>
  <si>
    <t>미아동 한화포레나미아 36평</t>
  </si>
  <si>
    <t>미아동 꿈의숲한신더휴 25평</t>
  </si>
  <si>
    <t>미아동 꿈의숲한신더휴 31평</t>
  </si>
  <si>
    <t>미아동 북서울자이폴라리스 24평</t>
  </si>
  <si>
    <t>미아동 북서울자이폴라리스 34평</t>
  </si>
  <si>
    <t>미아동 북서울자이폴라리스 45평</t>
  </si>
  <si>
    <t>미아동 미아래미안1차 24평</t>
  </si>
  <si>
    <t>미아동 미아래미안1차 33평</t>
  </si>
  <si>
    <t>미아동 벽산라이브파크 22평</t>
  </si>
  <si>
    <t>미아동 벽산라이브파크 31평</t>
  </si>
  <si>
    <t>미아동 벽산라이브파크 40평</t>
  </si>
  <si>
    <t>미아동 삼각산아이원 24평</t>
  </si>
  <si>
    <t>미아동 삼각산아이원 32평</t>
  </si>
  <si>
    <t>미아동 삼각산아이원 42평</t>
  </si>
  <si>
    <t>미아동 송천센트레빌 24평</t>
  </si>
  <si>
    <t>미아동 송천센트레빌 29평</t>
  </si>
  <si>
    <t>미아동 송천센트레빌 33평</t>
  </si>
  <si>
    <t>미아동 송천센트레빌 43평</t>
  </si>
  <si>
    <t>미아동 꿈의숲해링턴플레이스 23평</t>
  </si>
  <si>
    <t>미아동 꿈의숲해링턴플레이스 33평</t>
  </si>
  <si>
    <t>미아동 꿈의숲해링턴플레이스 39평</t>
  </si>
  <si>
    <t>미아동 경남아너스빌(1356) 26평</t>
  </si>
  <si>
    <t>미아동 경남아너스빌(1356) 33평</t>
  </si>
  <si>
    <t>미아동 경남아너스빌(1356) 43평</t>
  </si>
  <si>
    <t>미아동 미아동부센트레빌 24평</t>
  </si>
  <si>
    <t>미아동 미아동부센트레빌 32평</t>
  </si>
  <si>
    <t>미아동 경남아너스빌(796) 33평</t>
  </si>
  <si>
    <t>미아동 SK북한산시티 25평</t>
  </si>
  <si>
    <t>미아동 SK북한산시티 33평</t>
  </si>
  <si>
    <t>미아동 SK북한산시티 43평</t>
  </si>
  <si>
    <t>미아동 삼성래미안트리베라2차 24평</t>
  </si>
  <si>
    <t>미아동 삼성래미안트리베라2차 33평</t>
  </si>
  <si>
    <t>미아동 삼성래미안트리베라2차 43평</t>
  </si>
  <si>
    <t>미아동 꿈의숲롯데캐슬 25평</t>
  </si>
  <si>
    <t>미아동 꿈의숲롯데캐슬 33평</t>
  </si>
  <si>
    <t>미아동 미아현대 31평</t>
  </si>
  <si>
    <t>번동 삼성 24평</t>
  </si>
  <si>
    <t>번동 삼성 33평</t>
  </si>
  <si>
    <t>번동 한솔솔파크 33평</t>
  </si>
  <si>
    <t>번동 기산그린 25평</t>
  </si>
  <si>
    <t>번동 기산그린 31평</t>
  </si>
  <si>
    <t>번동 기산그린 33평</t>
  </si>
  <si>
    <t>번동 번동솔그린 25평</t>
  </si>
  <si>
    <t>번동 번동솔그린 32평</t>
  </si>
  <si>
    <t>번동 오동공원현대홈타운 34평</t>
  </si>
  <si>
    <t>번동 오동공원현대홈타운 46평</t>
  </si>
  <si>
    <t>번동 번동한양 30평</t>
  </si>
  <si>
    <t>번동 금호 25평</t>
  </si>
  <si>
    <t>번동 금호 35평</t>
  </si>
  <si>
    <t>번동 수유역두산위브 34평</t>
  </si>
  <si>
    <t>번동 신원 25평</t>
  </si>
  <si>
    <t>번동 신원 32평</t>
  </si>
  <si>
    <t>번동 번동한진(꿈의숲) 25평</t>
  </si>
  <si>
    <t>번동 번동한진(꿈의숲) 35평</t>
  </si>
  <si>
    <t>번동 번동주공1단지 18평</t>
  </si>
  <si>
    <t>번동 번동주공1단지 22평</t>
  </si>
  <si>
    <t>번동 번동주공1단지 26평</t>
  </si>
  <si>
    <t>번동 번동주공1단지 32평</t>
  </si>
  <si>
    <t>번동 번동주공4단지 17평</t>
  </si>
  <si>
    <t>번동 번동주공4단지 18평</t>
  </si>
  <si>
    <t>번동 번동주공4단지 22평</t>
  </si>
  <si>
    <t>번동 번동주공4단지 24평</t>
  </si>
  <si>
    <t>번동 번동주공4단지 29평</t>
  </si>
  <si>
    <t>번동 번동주공4단지 32평</t>
  </si>
  <si>
    <t>번동 해모로 25평</t>
  </si>
  <si>
    <t>번동 해모로 33평</t>
  </si>
  <si>
    <t>번동 해모로 47평</t>
  </si>
  <si>
    <t>수유동 극동 27평</t>
  </si>
  <si>
    <t>수유동 극동 32평</t>
  </si>
  <si>
    <t>수유동 극동 47평</t>
  </si>
  <si>
    <t>수유동 칸타빌수유팰리스 12평</t>
  </si>
  <si>
    <t>수유동 칸타빌수유팰리스 32평</t>
  </si>
  <si>
    <t>수유동 수유벽산1차 26평</t>
  </si>
  <si>
    <t>수유동 수유벽산1차 32평</t>
  </si>
  <si>
    <t>수유동 수유벽산1차 43평</t>
  </si>
  <si>
    <t>수유동 수유래미안 25평</t>
  </si>
  <si>
    <t>수유동 수유래미안 33평</t>
  </si>
  <si>
    <t>수유동 수유래미안 44평</t>
  </si>
  <si>
    <t>수유동 에피소드수유838(민간임대,주상복합) 6평</t>
  </si>
  <si>
    <t>우이동 성원 26평</t>
  </si>
  <si>
    <t>우이동 성원 30평</t>
  </si>
  <si>
    <t>우이동 대우 24평</t>
  </si>
  <si>
    <t>우이동 대우 33평</t>
  </si>
  <si>
    <t>도봉동 극동 31평</t>
  </si>
  <si>
    <t>도봉동 럭키 30평</t>
  </si>
  <si>
    <t>도봉동 도봉유원 32평</t>
  </si>
  <si>
    <t>도봉동 래미안도봉 24평</t>
  </si>
  <si>
    <t>도봉동 래미안도봉 32평</t>
  </si>
  <si>
    <t>도봉동 래미안도봉 41평</t>
  </si>
  <si>
    <t>도봉동 동아에코빌 34평</t>
  </si>
  <si>
    <t>도봉동 동아에코빌 42평</t>
  </si>
  <si>
    <t>도봉동 동아에코빌 50평</t>
  </si>
  <si>
    <t>도봉동 도봉파크빌3단지 32평</t>
  </si>
  <si>
    <t>도봉동 서원 17평</t>
  </si>
  <si>
    <t>도봉동 서원 21평</t>
  </si>
  <si>
    <t>도봉동 서원 25평</t>
  </si>
  <si>
    <t>도봉동 도봉한신 31평</t>
  </si>
  <si>
    <t>도봉동 삼환도봉 30평</t>
  </si>
  <si>
    <t>도봉동 삼환도봉 34평</t>
  </si>
  <si>
    <t>도봉동 서울가든 30평</t>
  </si>
  <si>
    <t>방학동 대상타운현대 24평</t>
  </si>
  <si>
    <t>방학동 대상타운현대 33평</t>
  </si>
  <si>
    <t>방학동 대상타운현대 38평</t>
  </si>
  <si>
    <t>방학동 대상타운현대 50평</t>
  </si>
  <si>
    <t>방학동 대상타운현대 60평</t>
  </si>
  <si>
    <t>방학동 이에스에이(주상복합) 34평</t>
  </si>
  <si>
    <t>방학동 이에스에이(주상복합) 49평</t>
  </si>
  <si>
    <t>방학동 벽산1차 19평</t>
  </si>
  <si>
    <t>방학동 벽산1차 23평</t>
  </si>
  <si>
    <t>방학동 벽산1차 26평</t>
  </si>
  <si>
    <t>방학동 벽산1차 31평</t>
  </si>
  <si>
    <t>방학동 청구 26평</t>
  </si>
  <si>
    <t>방학동 청구 31평</t>
  </si>
  <si>
    <t>방학동 대원그린 20평</t>
  </si>
  <si>
    <t>방학동 대원그린 24평</t>
  </si>
  <si>
    <t>방학동 벽산2차 24평</t>
  </si>
  <si>
    <t>방학동 벽산2차 33평</t>
  </si>
  <si>
    <t>방학동 동양크레오 23평</t>
  </si>
  <si>
    <t>방학동 동양크레오 33평</t>
  </si>
  <si>
    <t>방학동 성원 23평</t>
  </si>
  <si>
    <t>방학동 성원 33평</t>
  </si>
  <si>
    <t>방학동 삼익세라믹 19평</t>
  </si>
  <si>
    <t>방학동 삼익세라믹 24평</t>
  </si>
  <si>
    <t>방학동 삼익세라믹 28평</t>
  </si>
  <si>
    <t>방학동 삼익세라믹 32평</t>
  </si>
  <si>
    <t>방학동 신동아4단지 24평</t>
  </si>
  <si>
    <t>방학동 신동아4단지 31평</t>
  </si>
  <si>
    <t>방학동 도봉롯데캐슬골든파크(민간임대) 34평</t>
  </si>
  <si>
    <t>방학동 방학삼성래미안1단지 37평</t>
  </si>
  <si>
    <t>방학동 방학삼성래미안1단지 49평</t>
  </si>
  <si>
    <t>방학동 방학삼성래미안1단지 55평</t>
  </si>
  <si>
    <t>방학동 한화,성원 26평</t>
  </si>
  <si>
    <t>방학동 한화,성원 31평</t>
  </si>
  <si>
    <t>방학동 신우 25평</t>
  </si>
  <si>
    <t>방학동 신우 26평</t>
  </si>
  <si>
    <t>방학동 우성2차 32평</t>
  </si>
  <si>
    <t>방학동 우성1차 22평</t>
  </si>
  <si>
    <t>방학동 우성1차 27평</t>
  </si>
  <si>
    <t>방학동 우성1차 31평</t>
  </si>
  <si>
    <t>방학동 이에스에이2(주상복합) 34평</t>
  </si>
  <si>
    <t>방학동 이에스에이2(주상복합) 50평</t>
  </si>
  <si>
    <t>방학동 방학삼성래미안2단지 37평</t>
  </si>
  <si>
    <t>방학동 동부센트레빌 33평</t>
  </si>
  <si>
    <t>방학동 신동아3단지 29평</t>
  </si>
  <si>
    <t>방학동 신동아2단지 27평</t>
  </si>
  <si>
    <t>방학동 신동아2단지 31평</t>
  </si>
  <si>
    <t>방학동 신동아2단지 43평</t>
  </si>
  <si>
    <t>방학동 신동아2단지 51평</t>
  </si>
  <si>
    <t>방학동 신동아1단지 18평</t>
  </si>
  <si>
    <t>방학동 신동아1단지 22평</t>
  </si>
  <si>
    <t>방학동 신동아1단지 25평</t>
  </si>
  <si>
    <t>방학동 신동아1단지 30평</t>
  </si>
  <si>
    <t>방학동 신동아1단지 34평</t>
  </si>
  <si>
    <t>방학동 신동아1단지 40평</t>
  </si>
  <si>
    <t>방학동 신동아1단지 44평</t>
  </si>
  <si>
    <t>방학동 거성학마을 23평</t>
  </si>
  <si>
    <t>방학동 거성학마을 33평</t>
  </si>
  <si>
    <t>방학동 거성학마을 52평</t>
  </si>
  <si>
    <t>쌍문동 금호2차 26평</t>
  </si>
  <si>
    <t>쌍문동 금호2차 31평</t>
  </si>
  <si>
    <t>쌍문동 경남 19평</t>
  </si>
  <si>
    <t>쌍문동 금호1차 15평</t>
  </si>
  <si>
    <t>쌍문동 금호1차 22평</t>
  </si>
  <si>
    <t>쌍문동 금호1차 26평</t>
  </si>
  <si>
    <t>쌍문동 금호1차 31평</t>
  </si>
  <si>
    <t>쌍문동 쌍문청구 32평</t>
  </si>
  <si>
    <t>쌍문동 한양1차 22평</t>
  </si>
  <si>
    <t>쌍문동 한양1차 28평</t>
  </si>
  <si>
    <t>쌍문동 한양1차 30평</t>
  </si>
  <si>
    <t>쌍문동 현대1차 17평</t>
  </si>
  <si>
    <t>쌍문동 현대1차 22평</t>
  </si>
  <si>
    <t>쌍문동 현대1차 27평</t>
  </si>
  <si>
    <t>쌍문동 현대1차 31평</t>
  </si>
  <si>
    <t>쌍문동 동익파크(동익미라벨) 27평</t>
  </si>
  <si>
    <t>쌍문동 동익파크(동익미라벨) 30평</t>
  </si>
  <si>
    <t>쌍문동 한양5차 27평</t>
  </si>
  <si>
    <t>쌍문동 한양5차 30평</t>
  </si>
  <si>
    <t>쌍문동 한양5차 32평</t>
  </si>
  <si>
    <t>쌍문동 한양6차 29평</t>
  </si>
  <si>
    <t>쌍문동 쌍문극동 23평</t>
  </si>
  <si>
    <t>쌍문동 쌍문극동 32평</t>
  </si>
  <si>
    <t>쌍문동 북한산코오롱하늘채 24평</t>
  </si>
  <si>
    <t>쌍문동 북한산코오롱하늘채 33평</t>
  </si>
  <si>
    <t>쌍문동 한양7차 25평</t>
  </si>
  <si>
    <t>쌍문동 한양7차 30평</t>
  </si>
  <si>
    <t>쌍문동 쌍문삼성래미안 24평</t>
  </si>
  <si>
    <t>쌍문동 쌍문삼성래미안 32평</t>
  </si>
  <si>
    <t>쌍문동 쌍문삼성래미안 41평</t>
  </si>
  <si>
    <t>쌍문동 성원 26평</t>
  </si>
  <si>
    <t>쌍문동 성원 30평</t>
  </si>
  <si>
    <t>쌍문동 한양2,3,4차 12평</t>
  </si>
  <si>
    <t>쌍문동 한양2,3,4차 14평</t>
  </si>
  <si>
    <t>쌍문동 한양2,3,4차 20평</t>
  </si>
  <si>
    <t>쌍문동 한양2,3,4차 23평</t>
  </si>
  <si>
    <t>쌍문동 한양2,3,4차 28평</t>
  </si>
  <si>
    <t>쌍문동 한양2,3,4차 31평</t>
  </si>
  <si>
    <t>쌍문동 현대3차 29평</t>
  </si>
  <si>
    <t>쌍문동 현대3차 32평</t>
  </si>
  <si>
    <t>쌍문동 삼익세라믹 17평</t>
  </si>
  <si>
    <t>쌍문동 삼익세라믹 19평</t>
  </si>
  <si>
    <t>쌍문동 삼익세라믹 24평</t>
  </si>
  <si>
    <t>쌍문동 삼익세라믹 29평</t>
  </si>
  <si>
    <t>창동 상아1차 18평</t>
  </si>
  <si>
    <t>창동 상아1차 24평</t>
  </si>
  <si>
    <t>창동 상아1차 28평</t>
  </si>
  <si>
    <t>창동 상아1차 31평</t>
  </si>
  <si>
    <t>창동 쌍용 24평</t>
  </si>
  <si>
    <t>창동 쌍용 33평</t>
  </si>
  <si>
    <t>창동 쌍용 48평</t>
  </si>
  <si>
    <t>창동 창동주공3단지 18평</t>
  </si>
  <si>
    <t>창동 창동주공3단지 19평</t>
  </si>
  <si>
    <t>창동 창동주공3단지 22평</t>
  </si>
  <si>
    <t>창동 창동주공3단지 24평</t>
  </si>
  <si>
    <t>창동 창동주공3단지 26평</t>
  </si>
  <si>
    <t>창동 창동주공3단지 28평</t>
  </si>
  <si>
    <t>창동 창동주공3단지 32평</t>
  </si>
  <si>
    <t>창동 창동대림(e편한세상) 33평</t>
  </si>
  <si>
    <t>창동 창동금호어울림 34평</t>
  </si>
  <si>
    <t>창동 창동금호어울림 46평</t>
  </si>
  <si>
    <t>창동 창동금호어울림 55평</t>
  </si>
  <si>
    <t>창동 동아 32평</t>
  </si>
  <si>
    <t>창동 동아 39평</t>
  </si>
  <si>
    <t>창동 신창 17평</t>
  </si>
  <si>
    <t>창동 신창 21평</t>
  </si>
  <si>
    <t>창동 신창 25평</t>
  </si>
  <si>
    <t>창동 건영캐스빌 23평</t>
  </si>
  <si>
    <t>창동 건영캐스빌 33평</t>
  </si>
  <si>
    <t>창동 건영캐스빌 49평</t>
  </si>
  <si>
    <t>창동 북한산아이파크 34평</t>
  </si>
  <si>
    <t>창동 북한산아이파크 41평</t>
  </si>
  <si>
    <t>창동 북한산아이파크 47평</t>
  </si>
  <si>
    <t>창동 북한산아이파크 51평</t>
  </si>
  <si>
    <t>창동 북한산아이파크 64평</t>
  </si>
  <si>
    <t>창동 대우그린 25평</t>
  </si>
  <si>
    <t>창동 대우그린 33평</t>
  </si>
  <si>
    <t>창동 창동대우 23평</t>
  </si>
  <si>
    <t>창동 창동대우 33평</t>
  </si>
  <si>
    <t>창동 삼성래미안 26평</t>
  </si>
  <si>
    <t>창동 삼성래미안 28평</t>
  </si>
  <si>
    <t>창동 삼성래미안 32평</t>
  </si>
  <si>
    <t>창동 주공17단지 16평</t>
  </si>
  <si>
    <t>창동 주공17단지 17평</t>
  </si>
  <si>
    <t>창동 주공17단지 21평</t>
  </si>
  <si>
    <t>창동 창동현대2차 27평</t>
  </si>
  <si>
    <t>창동 창동현대2차 35평</t>
  </si>
  <si>
    <t>창동 창동현대2차 38평</t>
  </si>
  <si>
    <t>창동 창동주공1단지 17평</t>
  </si>
  <si>
    <t>창동 창동주공1단지 19평</t>
  </si>
  <si>
    <t>창동 창동주공1단지 21평</t>
  </si>
  <si>
    <t>창동 창동주공1단지 25평</t>
  </si>
  <si>
    <t>창동 창동신도브래뉴1차 34평</t>
  </si>
  <si>
    <t>창동 창동신도브래뉴1차 44평</t>
  </si>
  <si>
    <t>창동 창동주공4단지 16평</t>
  </si>
  <si>
    <t>창동 창동주공4단지 18평</t>
  </si>
  <si>
    <t>창동 창동주공4단지 21평</t>
  </si>
  <si>
    <t>창동 창동한신(621-69) 34평</t>
  </si>
  <si>
    <t>창동 창동한신(621-69) 45평</t>
  </si>
  <si>
    <t>창동 동아청솔 25평</t>
  </si>
  <si>
    <t>창동 동아청솔 33평</t>
  </si>
  <si>
    <t>창동 동아청솔 50평</t>
  </si>
  <si>
    <t>창동 동아그린 24평</t>
  </si>
  <si>
    <t>창동 동아그린 32평</t>
  </si>
  <si>
    <t>창동 태영창동데시앙 32평</t>
  </si>
  <si>
    <t>창동 상아2차 20평</t>
  </si>
  <si>
    <t>창동 상아2차 24평</t>
  </si>
  <si>
    <t>창동 상아2차 31평</t>
  </si>
  <si>
    <t>창동 현대 24평</t>
  </si>
  <si>
    <t>창동 현대 34평</t>
  </si>
  <si>
    <t>창동 창동현대4차 39평</t>
  </si>
  <si>
    <t>창동 초안산신도브래뉴 32평</t>
  </si>
  <si>
    <t>창동 초안산신도브래뉴 34평</t>
  </si>
  <si>
    <t>창동 주공19단지 26평</t>
  </si>
  <si>
    <t>창동 주공19단지 29평</t>
  </si>
  <si>
    <t>창동 주공19단지 33평</t>
  </si>
  <si>
    <t>창동 주공19단지 36평</t>
  </si>
  <si>
    <t>창동 주공19단지 38평</t>
  </si>
  <si>
    <t>창동 주공18단지 14평</t>
  </si>
  <si>
    <t>창동 주공18단지 17평</t>
  </si>
  <si>
    <t>창동 주공18단지 18평</t>
  </si>
  <si>
    <t>창동 주공18단지 25평</t>
  </si>
  <si>
    <t>창동 주공18단지 26평</t>
  </si>
  <si>
    <t>창동 주공18단지 30평</t>
  </si>
  <si>
    <t>창동 창동주공2단지 16평</t>
  </si>
  <si>
    <t>창동 창동주공2단지 17평</t>
  </si>
  <si>
    <t>창동 창동주공2단지 18평</t>
  </si>
  <si>
    <t>창동 창동주공2단지 21평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</si>
</sst>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#,###&quot;^&quot;"/>
    <numFmt numFmtId="177" formatCode="0.0"/>
    <numFmt numFmtId="178" formatCode="0_);[Red]\(0\)"/>
    <numFmt numFmtId="179" formatCode="#,##0_);[Red]\(#,##0\)"/>
    <numFmt numFmtId="180" formatCode="0_ 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u/>
      <sz val="9"/>
      <color theme="1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2" borderId="1" xfId="0" applyFont="1" applyFill="1" applyBorder="1">
      <alignment vertical="center"/>
    </xf>
    <xf numFmtId="0" fontId="3" fillId="2" borderId="1" xfId="0" quotePrefix="1" applyFont="1" applyFill="1" applyBorder="1" applyAlignment="1">
      <alignment horizontal="center" vertical="center"/>
    </xf>
    <xf numFmtId="176" fontId="3" fillId="2" borderId="1" xfId="0" applyNumberFormat="1" applyFont="1" applyFill="1" applyBorder="1" applyAlignment="1">
      <alignment horizontal="right" vertical="center"/>
    </xf>
    <xf numFmtId="177" fontId="4" fillId="2" borderId="1" xfId="0" applyNumberFormat="1" applyFont="1" applyFill="1" applyBorder="1">
      <alignment vertical="center"/>
    </xf>
    <xf numFmtId="178" fontId="4" fillId="2" borderId="1" xfId="0" applyNumberFormat="1" applyFont="1" applyFill="1" applyBorder="1">
      <alignment vertical="center"/>
    </xf>
    <xf numFmtId="1" fontId="4" fillId="2" borderId="1" xfId="0" applyNumberFormat="1" applyFont="1" applyFill="1" applyBorder="1">
      <alignment vertical="center"/>
    </xf>
    <xf numFmtId="176" fontId="4" fillId="2" borderId="1" xfId="0" applyNumberFormat="1" applyFont="1" applyFill="1" applyBorder="1" applyAlignment="1">
      <alignment horizontal="right" vertical="center"/>
    </xf>
    <xf numFmtId="179" fontId="4" fillId="0" borderId="1" xfId="0" applyNumberFormat="1" applyFont="1" applyBorder="1">
      <alignment vertical="center"/>
    </xf>
    <xf numFmtId="179" fontId="4" fillId="2" borderId="1" xfId="0" applyNumberFormat="1" applyFont="1" applyFill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" fontId="0" fillId="0" borderId="0" xfId="0" applyNumberFormat="1">
      <alignment vertical="center"/>
    </xf>
    <xf numFmtId="180" fontId="4" fillId="2" borderId="1" xfId="1" applyNumberFormat="1" applyFont="1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3" fillId="4" borderId="1" xfId="0" applyFont="1" applyFill="1" applyBorder="1">
      <alignment vertical="center"/>
    </xf>
    <xf numFmtId="0" fontId="3" fillId="4" borderId="1" xfId="0" quotePrefix="1" applyFont="1" applyFill="1" applyBorder="1" applyAlignment="1">
      <alignment horizontal="center" vertical="center"/>
    </xf>
    <xf numFmtId="176" fontId="3" fillId="4" borderId="1" xfId="0" applyNumberFormat="1" applyFont="1" applyFill="1" applyBorder="1" applyAlignment="1">
      <alignment horizontal="right" vertical="center"/>
    </xf>
    <xf numFmtId="177" fontId="4" fillId="4" borderId="1" xfId="0" applyNumberFormat="1" applyFont="1" applyFill="1" applyBorder="1">
      <alignment vertical="center"/>
    </xf>
    <xf numFmtId="178" fontId="4" fillId="4" borderId="1" xfId="0" applyNumberFormat="1" applyFont="1" applyFill="1" applyBorder="1">
      <alignment vertical="center"/>
    </xf>
    <xf numFmtId="1" fontId="4" fillId="4" borderId="1" xfId="0" applyNumberFormat="1" applyFont="1" applyFill="1" applyBorder="1">
      <alignment vertical="center"/>
    </xf>
    <xf numFmtId="180" fontId="4" fillId="4" borderId="1" xfId="1" applyNumberFormat="1" applyFont="1" applyFill="1" applyBorder="1">
      <alignment vertical="center"/>
    </xf>
    <xf numFmtId="0" fontId="4" fillId="4" borderId="1" xfId="0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5" fillId="3" borderId="1" xfId="0" applyFont="1" applyFill="1" applyBorder="1">
      <alignment vertical="center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/>
      <protection locked="0"/>
    </xf>
    <xf numFmtId="1" fontId="0" fillId="0" borderId="1" xfId="0" applyNumberFormat="1" applyBorder="1">
      <alignment vertical="center"/>
    </xf>
    <xf numFmtId="0" fontId="0" fillId="0" borderId="1" xfId="0" applyBorder="1">
      <alignment vertical="center"/>
    </xf>
    <xf numFmtId="179" fontId="0" fillId="0" borderId="1" xfId="0" applyNumberFormat="1" applyBorder="1">
      <alignment vertical="center"/>
    </xf>
    <xf numFmtId="1" fontId="0" fillId="4" borderId="1" xfId="0" applyNumberFormat="1" applyFill="1" applyBorder="1">
      <alignment vertical="center"/>
    </xf>
    <xf numFmtId="0" fontId="4" fillId="3" borderId="1" xfId="0" applyFont="1" applyFill="1" applyBorder="1" applyAlignment="1" applyProtection="1">
      <alignment horizontal="center" vertical="center"/>
      <protection locked="0"/>
    </xf>
    <xf numFmtId="0" fontId="8" fillId="2" borderId="1" xfId="2" applyFont="1" applyFill="1" applyBorder="1">
      <alignment vertical="center"/>
    </xf>
    <xf numFmtId="0" fontId="8" fillId="4" borderId="1" xfId="2" applyFont="1" applyFill="1" applyBorder="1">
      <alignment vertical="center"/>
    </xf>
  </cellXfs>
  <cellStyles count="3">
    <cellStyle name="백분율" xfId="1" builtinId="5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ew.land.naver.com/complexes/8755?tab=detail&amp;a=APT:JGC:ABYG&amp;b=A1:B1&amp;e=RETAIL&amp;ad=true&amp;h=148&amp;i=154" TargetMode="External"/><Relationship Id="rId3182" Type="http://schemas.openxmlformats.org/officeDocument/2006/relationships/hyperlink" Target="https://new.land.naver.com/complexes/3431?tab=detail&amp;rf=Y&amp;a=APT:JGC:ABYG&amp;b=A1:B1&amp;e=RETAIL&amp;ad=true&amp;h=161&amp;i=167" TargetMode="External"/><Relationship Id="rId4233" Type="http://schemas.openxmlformats.org/officeDocument/2006/relationships/hyperlink" Target="https://new.land.naver.com/complexes/186?tab=detail&amp;rf=Y&amp;a=APT:JGC:ABYG&amp;b=A1:B1&amp;e=RETAIL&amp;ad=true&amp;h=91&amp;i=97" TargetMode="External"/><Relationship Id="rId3999" Type="http://schemas.openxmlformats.org/officeDocument/2006/relationships/hyperlink" Target="https://new.land.naver.com/complexes/13412?tab=detail&amp;rf=Y&amp;a=APT:JGC:ABYG&amp;b=A1:B1&amp;e=RETAIL&amp;ad=true&amp;h=66&amp;i=72" TargetMode="External"/><Relationship Id="rId4300" Type="http://schemas.openxmlformats.org/officeDocument/2006/relationships/hyperlink" Target="https://new.land.naver.com/complexes/918?tab=detail&amp;rf=Y&amp;a=APT:JGC:ABYG&amp;b=A1:B1&amp;e=RETAIL&amp;ad=true&amp;h=56&amp;i=62" TargetMode="External"/><Relationship Id="rId170" Type="http://schemas.openxmlformats.org/officeDocument/2006/relationships/hyperlink" Target="https://new.land.naver.com/complexes/395?tab=detail&amp;rf=Y&amp;a=APT:JGC:ABYG&amp;b=A1:B1&amp;e=RETAIL&amp;ad=true&amp;h=155&amp;i=161" TargetMode="External"/><Relationship Id="rId5074" Type="http://schemas.openxmlformats.org/officeDocument/2006/relationships/hyperlink" Target="https://new.land.naver.com/complexes/3210?tab=detail&amp;rf=Y&amp;a=APT:JGC:ABYG&amp;b=A1:B1&amp;e=RETAIL&amp;ad=true&amp;h=106&amp;i=112" TargetMode="External"/><Relationship Id="rId987" Type="http://schemas.openxmlformats.org/officeDocument/2006/relationships/hyperlink" Target="https://new.land.naver.com/complexes/656?tab=detail&amp;rf=Y&amp;a=APT:JGC:ABYG&amp;b=A1:B1&amp;e=RETAIL&amp;ad=true&amp;h=116&amp;i=122" TargetMode="External"/><Relationship Id="rId2668" Type="http://schemas.openxmlformats.org/officeDocument/2006/relationships/hyperlink" Target="https://new.land.naver.com/complexes/121971?tab=detail&amp;rf=Y&amp;a=APT:JGC:ABYG&amp;b=A1:B1&amp;e=RETAIL&amp;ad=true&amp;h=129&amp;i=135" TargetMode="External"/><Relationship Id="rId3719" Type="http://schemas.openxmlformats.org/officeDocument/2006/relationships/hyperlink" Target="https://new.land.naver.com/complexes/107902?tab=detail&amp;rf=Y&amp;a=APT:JGC:ABYG&amp;b=A1:B1&amp;e=RETAIL&amp;ad=true&amp;h=111&amp;i=117" TargetMode="External"/><Relationship Id="rId4090" Type="http://schemas.openxmlformats.org/officeDocument/2006/relationships/hyperlink" Target="https://new.land.naver.com/complexes/177?tab=detail&amp;rf=Y&amp;a=APT:JGC:ABYG&amp;b=A1:B1&amp;e=RETAIL&amp;ad=true&amp;h=82&amp;i=88" TargetMode="External"/><Relationship Id="rId1684" Type="http://schemas.openxmlformats.org/officeDocument/2006/relationships/hyperlink" Target="https://new.land.naver.com/complexes/38?tab=detail&amp;rf=Y&amp;a=APT:JGC:ABYG&amp;b=A1:B1&amp;e=RETAIL&amp;ad=true&amp;h=87&amp;i=93" TargetMode="External"/><Relationship Id="rId2735" Type="http://schemas.openxmlformats.org/officeDocument/2006/relationships/hyperlink" Target="https://new.land.naver.com/complexes/112802?tab=detail&amp;rf=Y&amp;a=APT:JGC:ABYG&amp;b=A1:B1&amp;e=RETAIL&amp;ad=true&amp;h=78&amp;i=84" TargetMode="External"/><Relationship Id="rId5141" Type="http://schemas.openxmlformats.org/officeDocument/2006/relationships/hyperlink" Target="https://new.land.naver.com/complexes/26639?tab=detail&amp;rf=Y&amp;a=APT:JGC:ABYG&amp;b=A1:B1&amp;e=RETAIL&amp;ad=true&amp;h=126&amp;i=132" TargetMode="External"/><Relationship Id="rId707" Type="http://schemas.openxmlformats.org/officeDocument/2006/relationships/hyperlink" Target="https://new.land.naver.com/complexes/111223?tab=detail&amp;a=APT:JGC:ABYG&amp;b=A1:B1&amp;e=RETAIL&amp;ad=true&amp;h=151&amp;i=157" TargetMode="External"/><Relationship Id="rId1337" Type="http://schemas.openxmlformats.org/officeDocument/2006/relationships/hyperlink" Target="https://new.land.naver.com/complexes/726?tab=detail&amp;rf=Y&amp;a=APT:JGC:ABYG&amp;b=A1:B1&amp;e=RETAIL&amp;ad=true&amp;h=160&amp;i=166" TargetMode="External"/><Relationship Id="rId1751" Type="http://schemas.openxmlformats.org/officeDocument/2006/relationships/hyperlink" Target="https://new.land.naver.com/complexes/3330?tab=detail&amp;rf=Y&amp;a=APT:JGC:ABYG&amp;b=A1:B1&amp;e=RETAIL&amp;ad=true&amp;h=112&amp;i=118" TargetMode="External"/><Relationship Id="rId2802" Type="http://schemas.openxmlformats.org/officeDocument/2006/relationships/hyperlink" Target="https://new.land.naver.com/complexes/3487?tab=detail&amp;rf=Y&amp;a=APT:JGC:ABYG&amp;b=A1:B1&amp;e=RETAIL&amp;ad=true&amp;h=83&amp;i=89" TargetMode="External"/><Relationship Id="rId43" Type="http://schemas.openxmlformats.org/officeDocument/2006/relationships/hyperlink" Target="https://new.land.naver.com/complexes/9311?tab=detail&amp;rf=Y&amp;a=APT:JGC:ABYG&amp;b=A1:B1&amp;e=RETAIL&amp;ad=true&amp;h=76&amp;i=82" TargetMode="External"/><Relationship Id="rId1404" Type="http://schemas.openxmlformats.org/officeDocument/2006/relationships/hyperlink" Target="https://new.land.naver.com/complexes/744?tab=detail&amp;rf=Y&amp;a=APT:JGC:ABYG&amp;b=A1:B1&amp;e=RETAIL&amp;ad=true&amp;h=173&amp;i=179" TargetMode="External"/><Relationship Id="rId3576" Type="http://schemas.openxmlformats.org/officeDocument/2006/relationships/hyperlink" Target="https://new.land.naver.com/complexes/947?tab=detail&amp;rf=Y&amp;a=APT:JGC:ABYG&amp;b=A1:B1&amp;e=RETAIL&amp;ad=true&amp;h=114&amp;i=120" TargetMode="External"/><Relationship Id="rId4627" Type="http://schemas.openxmlformats.org/officeDocument/2006/relationships/hyperlink" Target="https://new.land.naver.com/complexes/27501?tab=detail&amp;rf=Y&amp;a=APT:JGC:ABYG&amp;b=A1:B1&amp;e=RETAIL&amp;ad=true&amp;h=105&amp;i=111" TargetMode="External"/><Relationship Id="rId4974" Type="http://schemas.openxmlformats.org/officeDocument/2006/relationships/hyperlink" Target="https://new.land.naver.com/complexes/141?tab=detail&amp;rf=Y&amp;a=APT:JGC:ABYG&amp;b=A1:B1&amp;e=RETAIL&amp;ad=true&amp;h=88&amp;i=94" TargetMode="External"/><Relationship Id="rId497" Type="http://schemas.openxmlformats.org/officeDocument/2006/relationships/hyperlink" Target="https://new.land.naver.com/complexes/407?tab=detail&amp;rf=Y&amp;a=APT:JGC:ABYG&amp;b=A1:B1&amp;e=RETAIL&amp;ad=true&amp;h=128&amp;i=134" TargetMode="External"/><Relationship Id="rId2178" Type="http://schemas.openxmlformats.org/officeDocument/2006/relationships/hyperlink" Target="https://new.land.naver.com/complexes/8596?tab=detail&amp;rf=Y&amp;a=APT:JGC:ABYG&amp;b=A1:B1&amp;e=RETAIL&amp;ad=true&amp;h=105&amp;i=111" TargetMode="External"/><Relationship Id="rId3229" Type="http://schemas.openxmlformats.org/officeDocument/2006/relationships/hyperlink" Target="https://new.land.naver.com/complexes/22675?tab=detail&amp;rf=Y&amp;a=APT:JGC:ABYG&amp;b=A1:B1&amp;e=RETAIL&amp;ad=true&amp;h=107&amp;i=113" TargetMode="External"/><Relationship Id="rId3990" Type="http://schemas.openxmlformats.org/officeDocument/2006/relationships/hyperlink" Target="https://new.land.naver.com/complexes/3828?tab=detail&amp;rf=Y&amp;a=APT:JGC:ABYG&amp;b=A1:B1&amp;e=RETAIL&amp;ad=true&amp;h=108&amp;i=114" TargetMode="External"/><Relationship Id="rId1194" Type="http://schemas.openxmlformats.org/officeDocument/2006/relationships/hyperlink" Target="https://new.land.naver.com/complexes/2983?tab=detail&amp;rf=Y&amp;a=APT:JGC:ABYG&amp;b=A1:B1&amp;e=RETAIL&amp;ad=true&amp;h=103&amp;i=109" TargetMode="External"/><Relationship Id="rId2592" Type="http://schemas.openxmlformats.org/officeDocument/2006/relationships/hyperlink" Target="https://new.land.naver.com/complexes/712?tab=detail&amp;rf=Y&amp;a=APT:JGC:ABYG&amp;b=A1:B1&amp;e=RETAIL&amp;ad=true&amp;h=208&amp;i=214" TargetMode="External"/><Relationship Id="rId3643" Type="http://schemas.openxmlformats.org/officeDocument/2006/relationships/hyperlink" Target="https://new.land.naver.com/complexes/104694?tab=detail&amp;rf=Y&amp;a=APT:JGC:ABYG&amp;b=A1:B1&amp;e=RETAIL&amp;ad=true&amp;h=108&amp;i=114" TargetMode="External"/><Relationship Id="rId217" Type="http://schemas.openxmlformats.org/officeDocument/2006/relationships/hyperlink" Target="https://new.land.naver.com/complexes/3417?tab=detail&amp;rf=Y&amp;a=APT:JGC:ABYG&amp;b=A1:B1&amp;e=RETAIL&amp;ad=true&amp;h=102&amp;i=108" TargetMode="External"/><Relationship Id="rId564" Type="http://schemas.openxmlformats.org/officeDocument/2006/relationships/hyperlink" Target="https://new.land.naver.com/complexes/10479?tab=detail&amp;rf=Y&amp;a=APT:JGC:ABYG&amp;b=A1:B1&amp;e=RETAIL&amp;ad=true&amp;h=39&amp;i=45" TargetMode="External"/><Relationship Id="rId2245" Type="http://schemas.openxmlformats.org/officeDocument/2006/relationships/hyperlink" Target="https://new.land.naver.com/complexes/1192?tab=detail&amp;rf=Y&amp;a=APT:JGC:ABYG&amp;b=A1:B1&amp;e=RETAIL&amp;ad=true&amp;h=71&amp;i=77" TargetMode="External"/><Relationship Id="rId3710" Type="http://schemas.openxmlformats.org/officeDocument/2006/relationships/hyperlink" Target="https://new.land.naver.com/complexes/110364?tab=detail&amp;rf=Y&amp;a=APT:JGC:ABYG&amp;b=A1:B1&amp;e=RETAIL&amp;ad=true&amp;h=154&amp;i=160" TargetMode="External"/><Relationship Id="rId631" Type="http://schemas.openxmlformats.org/officeDocument/2006/relationships/hyperlink" Target="https://new.land.naver.com/complexes/104596?tab=detail&amp;rf=Y&amp;a=APT:JGC:ABYG&amp;b=A1:B1&amp;e=RETAIL&amp;ad=true&amp;h=110&amp;i=116" TargetMode="External"/><Relationship Id="rId1261" Type="http://schemas.openxmlformats.org/officeDocument/2006/relationships/hyperlink" Target="https://new.land.naver.com/complexes/699?tab=detail&amp;rf=Y&amp;a=APT:JGC:ABYG&amp;b=A1:B1&amp;e=RETAIL&amp;ad=true&amp;h=106&amp;i=112" TargetMode="External"/><Relationship Id="rId2312" Type="http://schemas.openxmlformats.org/officeDocument/2006/relationships/hyperlink" Target="https://new.land.naver.com/complexes/134062?tab=detail&amp;rf=Y&amp;a=APT:JGC:ABYG&amp;b=A1:B1&amp;e=RETAIL&amp;ad=true&amp;h=122&amp;i=128" TargetMode="External"/><Relationship Id="rId5468" Type="http://schemas.openxmlformats.org/officeDocument/2006/relationships/hyperlink" Target="https://new.land.naver.com/complexes/301?tab=detail&amp;a=APT:JGC:ABYG&amp;b=A1:B1&amp;e=RETAIL&amp;ad=true&amp;h=62&amp;i=68" TargetMode="External"/><Relationship Id="rId4484" Type="http://schemas.openxmlformats.org/officeDocument/2006/relationships/hyperlink" Target="https://new.land.naver.com/complexes/1270?tab=detail&amp;rf=Y&amp;a=APT:JGC:ABYG&amp;b=A1:B1&amp;e=RETAIL&amp;ad=true&amp;h=77&amp;i=83" TargetMode="External"/><Relationship Id="rId5535" Type="http://schemas.openxmlformats.org/officeDocument/2006/relationships/hyperlink" Target="https://new.land.naver.com/complexes/312?tab=detail&amp;a=APT:JGC:ABYG&amp;b=A1:B1&amp;e=RETAIL&amp;ad=true&amp;h=106&amp;i=112" TargetMode="External"/><Relationship Id="rId3086" Type="http://schemas.openxmlformats.org/officeDocument/2006/relationships/hyperlink" Target="https://new.land.naver.com/complexes/600?tab=detail&amp;rf=Y&amp;a=APT:JGC:ABYG&amp;b=A1:B1&amp;e=RETAIL&amp;ad=true&amp;h=99&amp;i=105" TargetMode="External"/><Relationship Id="rId4137" Type="http://schemas.openxmlformats.org/officeDocument/2006/relationships/hyperlink" Target="https://new.land.naver.com/complexes/10433?tab=detail&amp;rf=Y&amp;a=APT:JGC:ABYG&amp;b=A1:B1&amp;e=RETAIL&amp;ad=true&amp;h=102&amp;i=108" TargetMode="External"/><Relationship Id="rId4551" Type="http://schemas.openxmlformats.org/officeDocument/2006/relationships/hyperlink" Target="https://new.land.naver.com/complexes/134317?tab=detail&amp;rf=Y&amp;a=APT:JGC:ABYG&amp;b=A1:B1&amp;e=RETAIL&amp;ad=true&amp;h=96&amp;i=102" TargetMode="External"/><Relationship Id="rId3153" Type="http://schemas.openxmlformats.org/officeDocument/2006/relationships/hyperlink" Target="https://new.land.naver.com/complexes/609?tab=detail&amp;rf=Y&amp;a=APT:JGC:ABYG&amp;b=A1:B1&amp;e=RETAIL&amp;ad=true&amp;h=50&amp;i=56" TargetMode="External"/><Relationship Id="rId4204" Type="http://schemas.openxmlformats.org/officeDocument/2006/relationships/hyperlink" Target="https://new.land.naver.com/complexes/213?tab=detail&amp;rf=Y&amp;a=APT:JGC:ABYG&amp;b=A1:B1&amp;e=RETAIL&amp;ad=true&amp;h=99&amp;i=105" TargetMode="External"/><Relationship Id="rId141" Type="http://schemas.openxmlformats.org/officeDocument/2006/relationships/hyperlink" Target="https://new.land.naver.com/complexes/113097?tab=detail&amp;rf=Y&amp;a=APT:JGC:ABYG&amp;b=A1:B1&amp;e=RETAIL&amp;ad=true&amp;h=110&amp;i=116" TargetMode="External"/><Relationship Id="rId3220" Type="http://schemas.openxmlformats.org/officeDocument/2006/relationships/hyperlink" Target="https://new.land.naver.com/complexes/620?tab=detail&amp;rf=Y&amp;a=APT:JGC:ABYG&amp;b=A1:B1&amp;e=RETAIL&amp;ad=true&amp;h=76&amp;i=82" TargetMode="External"/><Relationship Id="rId7" Type="http://schemas.openxmlformats.org/officeDocument/2006/relationships/hyperlink" Target="https://new.land.naver.com/complexes/26310?tab=detail&amp;rf=Y&amp;a=APT:JGC:ABYG&amp;b=A1:B1&amp;e=RETAIL&amp;ad=true&amp;h=76&amp;i=82" TargetMode="External"/><Relationship Id="rId2986" Type="http://schemas.openxmlformats.org/officeDocument/2006/relationships/hyperlink" Target="https://new.land.naver.com/complexes/63?tab=detail&amp;rf=Y&amp;a=APT:JGC:ABYG&amp;b=A1:B1&amp;e=RETAIL&amp;ad=true&amp;h=83&amp;i=89" TargetMode="External"/><Relationship Id="rId5392" Type="http://schemas.openxmlformats.org/officeDocument/2006/relationships/hyperlink" Target="https://new.land.naver.com/complexes/3261?tab=detail&amp;a=APT:JGC:ABYG&amp;b=A1:B1&amp;e=RETAIL&amp;ad=true&amp;h=105&amp;i=111" TargetMode="External"/><Relationship Id="rId958" Type="http://schemas.openxmlformats.org/officeDocument/2006/relationships/hyperlink" Target="https://new.land.naver.com/complexes/11926?tab=detail&amp;rf=Y&amp;a=APT:JGC:ABYG&amp;b=A1:B1&amp;e=RETAIL&amp;ad=true&amp;h=161&amp;i=167" TargetMode="External"/><Relationship Id="rId1588" Type="http://schemas.openxmlformats.org/officeDocument/2006/relationships/hyperlink" Target="https://new.land.naver.com/complexes/15589?tab=detail&amp;rf=Y&amp;a=APT:JGC:ABYG&amp;b=A1:B1&amp;e=RETAIL&amp;ad=true&amp;h=81&amp;i=87" TargetMode="External"/><Relationship Id="rId2639" Type="http://schemas.openxmlformats.org/officeDocument/2006/relationships/hyperlink" Target="https://new.land.naver.com/complexes/588?tab=detail&amp;rf=Y&amp;a=APT:JGC:ABYG&amp;b=A1:B1&amp;e=RETAIL&amp;ad=true&amp;h=108&amp;i=114" TargetMode="External"/><Relationship Id="rId5045" Type="http://schemas.openxmlformats.org/officeDocument/2006/relationships/hyperlink" Target="https://new.land.naver.com/complexes/1072?tab=detail&amp;rf=Y&amp;a=APT:JGC:ABYG&amp;b=A1:B1&amp;e=RETAIL&amp;ad=true&amp;h=124&amp;i=130" TargetMode="External"/><Relationship Id="rId1655" Type="http://schemas.openxmlformats.org/officeDocument/2006/relationships/hyperlink" Target="https://new.land.naver.com/complexes/124391?tab=detail&amp;rf=Y&amp;a=APT:JGC:ABYG&amp;b=A1:B1&amp;e=RETAIL&amp;ad=true&amp;h=113&amp;i=119" TargetMode="External"/><Relationship Id="rId2706" Type="http://schemas.openxmlformats.org/officeDocument/2006/relationships/hyperlink" Target="https://new.land.naver.com/complexes/106166?tab=detail&amp;rf=Y&amp;a=APT:JGC:ABYG&amp;b=A1:B1&amp;e=RETAIL&amp;ad=true&amp;h=114&amp;i=120" TargetMode="External"/><Relationship Id="rId4061" Type="http://schemas.openxmlformats.org/officeDocument/2006/relationships/hyperlink" Target="https://new.land.naver.com/complexes/26394?tab=detail&amp;a=APT:JGC:ABYG&amp;b=A1:B1&amp;e=RETAIL&amp;ad=true&amp;h=172&amp;i=178" TargetMode="External"/><Relationship Id="rId5112" Type="http://schemas.openxmlformats.org/officeDocument/2006/relationships/hyperlink" Target="https://new.land.naver.com/complexes/158?tab=detail&amp;rf=Y&amp;a=APT:JGC:ABYG&amp;b=A1:B1&amp;e=RETAIL&amp;ad=true&amp;h=78&amp;i=84" TargetMode="External"/><Relationship Id="rId1308" Type="http://schemas.openxmlformats.org/officeDocument/2006/relationships/hyperlink" Target="https://new.land.naver.com/complexes/717?tab=detail&amp;rf=Y&amp;a=APT:JGC:ABYG&amp;b=A1:B1&amp;e=RETAIL&amp;ad=true&amp;h=125&amp;i=131" TargetMode="External"/><Relationship Id="rId1722" Type="http://schemas.openxmlformats.org/officeDocument/2006/relationships/hyperlink" Target="https://new.land.naver.com/complexes/3331?tab=detail&amp;rf=Y&amp;a=APT:JGC:ABYG&amp;b=A1:B1&amp;e=RETAIL&amp;ad=true&amp;h=213&amp;i=219" TargetMode="External"/><Relationship Id="rId4878" Type="http://schemas.openxmlformats.org/officeDocument/2006/relationships/hyperlink" Target="https://new.land.naver.com/complexes/824?tab=detail&amp;rf=Y&amp;a=APT:JGC:ABYG&amp;b=A1:B1&amp;e=RETAIL&amp;ad=true&amp;h=106&amp;i=112" TargetMode="External"/><Relationship Id="rId14" Type="http://schemas.openxmlformats.org/officeDocument/2006/relationships/hyperlink" Target="https://new.land.naver.com/complexes/368?tab=detail&amp;rf=Y&amp;a=APT:JGC:ABYG&amp;b=A1:B1&amp;e=RETAIL&amp;ad=true&amp;h=75&amp;i=81" TargetMode="External"/><Relationship Id="rId3894" Type="http://schemas.openxmlformats.org/officeDocument/2006/relationships/hyperlink" Target="https://new.land.naver.com/complexes/22230?tab=detail&amp;a=APT:JGC:ABYG&amp;b=A1:B1&amp;e=RETAIL&amp;ad=true&amp;h=147&amp;i=153" TargetMode="External"/><Relationship Id="rId4945" Type="http://schemas.openxmlformats.org/officeDocument/2006/relationships/hyperlink" Target="https://new.land.naver.com/complexes/100495?tab=detail&amp;rf=Y&amp;a=APT:JGC:ABYG&amp;b=A1:B1&amp;e=RETAIL&amp;ad=true&amp;h=108&amp;i=114" TargetMode="External"/><Relationship Id="rId2496" Type="http://schemas.openxmlformats.org/officeDocument/2006/relationships/hyperlink" Target="https://new.land.naver.com/complexes/127477?tab=detail&amp;rf=Y&amp;a=APT:JGC:ABYG&amp;b=A1:B1&amp;e=RETAIL&amp;ad=true&amp;h=110&amp;i=116" TargetMode="External"/><Relationship Id="rId3547" Type="http://schemas.openxmlformats.org/officeDocument/2006/relationships/hyperlink" Target="https://new.land.naver.com/complexes/472?tab=detail&amp;rf=Y&amp;a=APT:JGC:ABYG&amp;b=A1:B1&amp;e=RETAIL&amp;ad=true&amp;h=113&amp;i=119" TargetMode="External"/><Relationship Id="rId3961" Type="http://schemas.openxmlformats.org/officeDocument/2006/relationships/hyperlink" Target="https://new.land.naver.com/complexes/18387?tab=detail&amp;rf=Y&amp;a=APT:JGC:ABYG&amp;b=A1:B1&amp;e=RETAIL&amp;ad=true&amp;h=73&amp;i=79" TargetMode="External"/><Relationship Id="rId468" Type="http://schemas.openxmlformats.org/officeDocument/2006/relationships/hyperlink" Target="https://new.land.naver.com/complexes/13325?tab=detail&amp;rf=Y&amp;a=APT:JGC:ABYG&amp;b=A1:B1&amp;e=RETAIL&amp;ad=true&amp;h=139&amp;i=145" TargetMode="External"/><Relationship Id="rId882" Type="http://schemas.openxmlformats.org/officeDocument/2006/relationships/hyperlink" Target="https://new.land.naver.com/complexes/356?tab=detail&amp;a=APT:JGC:ABYG&amp;b=A1:B1&amp;e=RETAIL&amp;ad=true&amp;h=140&amp;i=146" TargetMode="External"/><Relationship Id="rId1098" Type="http://schemas.openxmlformats.org/officeDocument/2006/relationships/hyperlink" Target="https://new.land.naver.com/complexes/666?tab=detail&amp;rf=Y&amp;a=APT:JGC:ABYG&amp;b=A1:B1&amp;e=RETAIL&amp;ad=true&amp;h=86&amp;i=92" TargetMode="External"/><Relationship Id="rId2149" Type="http://schemas.openxmlformats.org/officeDocument/2006/relationships/hyperlink" Target="https://new.land.naver.com/complexes/110300?tab=detail&amp;rf=Y&amp;a=APT:JGC:ABYG&amp;b=A1:B1&amp;e=RETAIL&amp;ad=true&amp;h=112&amp;i=118" TargetMode="External"/><Relationship Id="rId2563" Type="http://schemas.openxmlformats.org/officeDocument/2006/relationships/hyperlink" Target="https://new.land.naver.com/complexes/696?tab=detail&amp;rf=Y&amp;a=APT:JGC:ABYG&amp;b=A1:B1&amp;e=RETAIL&amp;ad=true&amp;h=186&amp;i=192" TargetMode="External"/><Relationship Id="rId3614" Type="http://schemas.openxmlformats.org/officeDocument/2006/relationships/hyperlink" Target="https://new.land.naver.com/complexes/25778?tab=detail&amp;rf=Y&amp;a=APT:JGC:ABYG&amp;b=A1:B1&amp;e=RETAIL&amp;ad=true&amp;h=108&amp;i=114" TargetMode="External"/><Relationship Id="rId535" Type="http://schemas.openxmlformats.org/officeDocument/2006/relationships/hyperlink" Target="https://new.land.naver.com/complexes/101611?tab=detail&amp;rf=Y&amp;a=APT:JGC:ABYG&amp;b=A1:B1&amp;e=RETAIL&amp;ad=true&amp;h=78&amp;i=84" TargetMode="External"/><Relationship Id="rId1165" Type="http://schemas.openxmlformats.org/officeDocument/2006/relationships/hyperlink" Target="https://new.land.naver.com/complexes/130826?tab=detail&amp;rf=Y&amp;a=APT:JGC:ABYG&amp;b=A1:B1&amp;e=RETAIL&amp;ad=true&amp;h=74&amp;i=80" TargetMode="External"/><Relationship Id="rId2216" Type="http://schemas.openxmlformats.org/officeDocument/2006/relationships/hyperlink" Target="https://new.land.naver.com/complexes/587?tab=detail&amp;rf=Y&amp;a=APT:JGC:ABYG&amp;b=A1:B1&amp;e=RETAIL&amp;ad=true&amp;h=108&amp;i=114" TargetMode="External"/><Relationship Id="rId2630" Type="http://schemas.openxmlformats.org/officeDocument/2006/relationships/hyperlink" Target="https://new.land.naver.com/complexes/17805?tab=detail&amp;rf=Y&amp;a=APT:JGC:ABYG&amp;b=A1:B1&amp;e=RETAIL&amp;ad=true&amp;h=178&amp;i=184" TargetMode="External"/><Relationship Id="rId602" Type="http://schemas.openxmlformats.org/officeDocument/2006/relationships/hyperlink" Target="https://new.land.naver.com/complexes/106861?tab=detail&amp;rf=Y&amp;a=APT:JGC:ABYG&amp;b=A1:B1&amp;e=RETAIL&amp;ad=true&amp;h=109&amp;i=115" TargetMode="External"/><Relationship Id="rId1232" Type="http://schemas.openxmlformats.org/officeDocument/2006/relationships/hyperlink" Target="https://new.land.naver.com/complexes/694?tab=detail&amp;rf=Y&amp;a=APT:JGC:ABYG&amp;b=A1:B1&amp;e=RETAIL&amp;ad=true&amp;h=68&amp;i=74" TargetMode="External"/><Relationship Id="rId4388" Type="http://schemas.openxmlformats.org/officeDocument/2006/relationships/hyperlink" Target="https://new.land.naver.com/complexes/237?tab=detail&amp;rf=Y&amp;a=APT:JGC:ABYG&amp;b=A1:B1&amp;e=RETAIL&amp;ad=true&amp;h=135&amp;i=141" TargetMode="External"/><Relationship Id="rId5439" Type="http://schemas.openxmlformats.org/officeDocument/2006/relationships/hyperlink" Target="https://new.land.naver.com/complexes/286?tab=detail&amp;a=APT:JGC:ABYG&amp;b=A1:B1&amp;e=RETAIL&amp;ad=true&amp;h=82&amp;i=88" TargetMode="External"/><Relationship Id="rId3057" Type="http://schemas.openxmlformats.org/officeDocument/2006/relationships/hyperlink" Target="https://new.land.naver.com/complexes/593?tab=detail&amp;rf=Y&amp;a=APT:JGC:ABYG&amp;b=A1:B1&amp;e=RETAIL&amp;ad=true&amp;h=137&amp;i=143" TargetMode="External"/><Relationship Id="rId4108" Type="http://schemas.openxmlformats.org/officeDocument/2006/relationships/hyperlink" Target="https://new.land.naver.com/complexes/179?tab=detail&amp;rf=Y&amp;a=APT:JGC:ABYG&amp;b=A1:B1&amp;e=RETAIL&amp;ad=true&amp;h=96&amp;i=102" TargetMode="External"/><Relationship Id="rId4455" Type="http://schemas.openxmlformats.org/officeDocument/2006/relationships/hyperlink" Target="https://new.land.naver.com/complexes/10042?tab=detail&amp;rf=Y&amp;a=APT:JGC:ABYG&amp;b=A1:B1&amp;e=RETAIL&amp;ad=true&amp;h=106&amp;i=112" TargetMode="External"/><Relationship Id="rId5506" Type="http://schemas.openxmlformats.org/officeDocument/2006/relationships/hyperlink" Target="https://new.land.naver.com/complexes/9106?tab=detail&amp;a=APT:JGC:ABYG&amp;b=A1:B1&amp;e=RETAIL&amp;ad=true&amp;h=133&amp;i=139" TargetMode="External"/><Relationship Id="rId3471" Type="http://schemas.openxmlformats.org/officeDocument/2006/relationships/hyperlink" Target="https://new.land.naver.com/complexes/17865?tab=detail&amp;rf=Y&amp;a=APT:JGC:ABYG&amp;b=A1:B1&amp;e=RETAIL&amp;ad=true&amp;h=216&amp;i=222" TargetMode="External"/><Relationship Id="rId4522" Type="http://schemas.openxmlformats.org/officeDocument/2006/relationships/hyperlink" Target="https://new.land.naver.com/complexes/3818?tab=detail&amp;rf=Y&amp;a=APT:JGC:ABYG&amp;b=A1:B1&amp;e=RETAIL&amp;ad=true&amp;h=151&amp;i=157" TargetMode="External"/><Relationship Id="rId392" Type="http://schemas.openxmlformats.org/officeDocument/2006/relationships/hyperlink" Target="https://new.land.naver.com/complexes/8545?tab=detail&amp;rf=Y&amp;a=APT:JGC:ABYG&amp;b=A1:B1&amp;e=RETAIL&amp;ad=true&amp;h=143&amp;i=149" TargetMode="External"/><Relationship Id="rId2073" Type="http://schemas.openxmlformats.org/officeDocument/2006/relationships/hyperlink" Target="https://new.land.naver.com/complexes/580?tab=detail&amp;rf=Y&amp;a=APT:JGC:ABYG&amp;b=A1:B1&amp;e=RETAIL&amp;ad=true&amp;h=105&amp;i=111" TargetMode="External"/><Relationship Id="rId3124" Type="http://schemas.openxmlformats.org/officeDocument/2006/relationships/hyperlink" Target="https://new.land.naver.com/complexes/102314?tab=detail&amp;rf=Y&amp;a=APT:JGC:ABYG&amp;b=A1:B1&amp;e=RETAIL&amp;ad=true&amp;h=76&amp;i=82" TargetMode="External"/><Relationship Id="rId2140" Type="http://schemas.openxmlformats.org/officeDocument/2006/relationships/hyperlink" Target="https://new.land.naver.com/complexes/25948?tab=detail&amp;rf=Y&amp;a=APT:JGC:ABYG&amp;b=A1:B1&amp;e=RETAIL&amp;ad=true&amp;h=105&amp;i=111" TargetMode="External"/><Relationship Id="rId5296" Type="http://schemas.openxmlformats.org/officeDocument/2006/relationships/hyperlink" Target="https://new.land.naver.com/complexes/116048?tab=detail&amp;rf=Y&amp;a=APT:JGC:ABYG&amp;b=A1:B1&amp;e=RETAIL&amp;ad=true&amp;h=127&amp;i=133" TargetMode="External"/><Relationship Id="rId112" Type="http://schemas.openxmlformats.org/officeDocument/2006/relationships/hyperlink" Target="https://new.land.naver.com/complexes/8753?tab=detail&amp;rf=Y&amp;a=APT:JGC:ABYG&amp;b=A1:B1&amp;e=RETAIL&amp;ad=true&amp;h=104&amp;i=110" TargetMode="External"/><Relationship Id="rId5363" Type="http://schemas.openxmlformats.org/officeDocument/2006/relationships/hyperlink" Target="https://new.land.naver.com/complexes/11791?tab=detail&amp;a=APT:JGC:ABYG&amp;b=A1:B1&amp;e=RETAIL&amp;ad=true&amp;h=101&amp;i=107" TargetMode="External"/><Relationship Id="rId2957" Type="http://schemas.openxmlformats.org/officeDocument/2006/relationships/hyperlink" Target="https://new.land.naver.com/complexes/8085?tab=detail&amp;rf=Y&amp;a=APT:JGC:ABYG&amp;b=A1:B1&amp;e=RETAIL&amp;ad=true&amp;h=128&amp;i=134" TargetMode="External"/><Relationship Id="rId5016" Type="http://schemas.openxmlformats.org/officeDocument/2006/relationships/hyperlink" Target="https://new.land.naver.com/complexes/3204?tab=detail&amp;rf=Y&amp;a=APT:JGC:ABYG&amp;b=A1:B1&amp;e=RETAIL&amp;ad=true&amp;h=124&amp;i=130" TargetMode="External"/><Relationship Id="rId929" Type="http://schemas.openxmlformats.org/officeDocument/2006/relationships/hyperlink" Target="https://new.land.naver.com/complexes/652?tab=detail&amp;rf=Y&amp;a=APT:JGC:ABYG&amp;b=A1:B1&amp;e=RETAIL&amp;ad=true&amp;h=67&amp;i=73" TargetMode="External"/><Relationship Id="rId1559" Type="http://schemas.openxmlformats.org/officeDocument/2006/relationships/hyperlink" Target="https://new.land.naver.com/complexes/12?tab=detail&amp;rf=Y&amp;a=APT:JGC:ABYG&amp;b=A1:B1&amp;e=RETAIL&amp;ad=true&amp;h=77&amp;i=83" TargetMode="External"/><Relationship Id="rId1973" Type="http://schemas.openxmlformats.org/officeDocument/2006/relationships/hyperlink" Target="https://new.land.naver.com/complexes/105574?tab=detail&amp;a=APT:JGC:ABYG&amp;b=A1:B1&amp;e=RETAIL&amp;ad=true&amp;h=131&amp;i=137" TargetMode="External"/><Relationship Id="rId4032" Type="http://schemas.openxmlformats.org/officeDocument/2006/relationships/hyperlink" Target="https://new.land.naver.com/complexes/27820?tab=detail&amp;a=APT:JGC:ABYG&amp;b=A1:B1&amp;e=RETAIL&amp;ad=true&amp;h=109&amp;i=115" TargetMode="External"/><Relationship Id="rId5430" Type="http://schemas.openxmlformats.org/officeDocument/2006/relationships/hyperlink" Target="https://new.land.naver.com/complexes/274?tab=detail&amp;a=APT:JGC:ABYG&amp;b=A1:B1&amp;e=RETAIL&amp;ad=true&amp;h=144&amp;i=150" TargetMode="External"/><Relationship Id="rId1626" Type="http://schemas.openxmlformats.org/officeDocument/2006/relationships/hyperlink" Target="https://new.land.naver.com/complexes/25?tab=detail&amp;rf=Y&amp;a=APT:JGC:ABYG&amp;b=A1:B1&amp;e=RETAIL&amp;ad=true&amp;h=91&amp;i=97" TargetMode="External"/><Relationship Id="rId3798" Type="http://schemas.openxmlformats.org/officeDocument/2006/relationships/hyperlink" Target="https://new.land.naver.com/complexes/114533?tab=detail&amp;rf=Y&amp;a=APT:JGC:ABYG&amp;b=A1:B1&amp;e=RETAIL&amp;ad=true&amp;h=138&amp;i=144" TargetMode="External"/><Relationship Id="rId4849" Type="http://schemas.openxmlformats.org/officeDocument/2006/relationships/hyperlink" Target="https://new.land.naver.com/complexes/815?tab=detail&amp;rf=Y&amp;a=APT:JGC:ABYG&amp;b=A1:B1&amp;e=RETAIL&amp;ad=true&amp;h=103&amp;i=109" TargetMode="External"/><Relationship Id="rId3865" Type="http://schemas.openxmlformats.org/officeDocument/2006/relationships/hyperlink" Target="https://new.land.naver.com/complexes/79?tab=detail&amp;a=APT:JGC:ABYG&amp;b=A1:B1&amp;e=RETAIL&amp;ad=true&amp;h=95&amp;i=101" TargetMode="External"/><Relationship Id="rId4916" Type="http://schemas.openxmlformats.org/officeDocument/2006/relationships/hyperlink" Target="https://new.land.naver.com/complexes/114?tab=detail&amp;rf=Y&amp;a=APT:JGC:ABYG&amp;b=A1:B1&amp;e=RETAIL&amp;ad=true&amp;h=103&amp;i=109" TargetMode="External"/><Relationship Id="rId786" Type="http://schemas.openxmlformats.org/officeDocument/2006/relationships/hyperlink" Target="https://new.land.naver.com/complexes/119787?tab=detail&amp;a=APT:JGC:ABYG&amp;b=A1:B1&amp;e=RETAIL&amp;ad=true&amp;h=105&amp;i=111" TargetMode="External"/><Relationship Id="rId2467" Type="http://schemas.openxmlformats.org/officeDocument/2006/relationships/hyperlink" Target="https://new.land.naver.com/complexes/9218?tab=detail&amp;rf=Y&amp;a=APT:JGC:ABYG&amp;b=A1:B1&amp;e=RETAIL&amp;ad=true&amp;h=171&amp;i=177" TargetMode="External"/><Relationship Id="rId3518" Type="http://schemas.openxmlformats.org/officeDocument/2006/relationships/hyperlink" Target="https://new.land.naver.com/complexes/22853?tab=detail&amp;rf=Y&amp;a=APT:JGC:ABYG&amp;b=A1:B1&amp;e=RETAIL&amp;ad=true&amp;h=197&amp;i=203" TargetMode="External"/><Relationship Id="rId439" Type="http://schemas.openxmlformats.org/officeDocument/2006/relationships/hyperlink" Target="https://new.land.naver.com/complexes/103112?tab=detail&amp;rf=Y&amp;a=APT:JGC:ABYG&amp;b=A1:B1&amp;e=RETAIL&amp;ad=true&amp;h=116&amp;i=122" TargetMode="External"/><Relationship Id="rId1069" Type="http://schemas.openxmlformats.org/officeDocument/2006/relationships/hyperlink" Target="https://new.land.naver.com/complexes/3440?tab=detail&amp;rf=Y&amp;a=APT:JGC:ABYG&amp;b=A1:B1&amp;e=RETAIL&amp;ad=true&amp;h=80&amp;i=86" TargetMode="External"/><Relationship Id="rId1483" Type="http://schemas.openxmlformats.org/officeDocument/2006/relationships/hyperlink" Target="https://new.land.naver.com/complexes/1345?tab=detail&amp;rf=Y&amp;a=APT:JGC:ABYG&amp;b=A1:B1&amp;e=RETAIL&amp;ad=true&amp;h=151&amp;i=157" TargetMode="External"/><Relationship Id="rId2881" Type="http://schemas.openxmlformats.org/officeDocument/2006/relationships/hyperlink" Target="https://new.land.naver.com/complexes/8047?tab=detail&amp;rf=Y&amp;a=APT:JGC:ABYG&amp;b=A1:B1&amp;e=RETAIL&amp;ad=true&amp;h=101&amp;i=107" TargetMode="External"/><Relationship Id="rId3932" Type="http://schemas.openxmlformats.org/officeDocument/2006/relationships/hyperlink" Target="https://new.land.naver.com/complexes/2989?tab=detail&amp;a=APT:JGC:ABYG&amp;b=A1:B1&amp;e=RETAIL&amp;ad=true&amp;h=105&amp;i=111" TargetMode="External"/><Relationship Id="rId506" Type="http://schemas.openxmlformats.org/officeDocument/2006/relationships/hyperlink" Target="https://new.land.naver.com/complexes/404?tab=detail&amp;rf=Y&amp;a=APT:JGC:ABYG&amp;b=A1:B1&amp;e=RETAIL&amp;ad=true&amp;h=156&amp;i=162" TargetMode="External"/><Relationship Id="rId853" Type="http://schemas.openxmlformats.org/officeDocument/2006/relationships/hyperlink" Target="https://new.land.naver.com/complexes/1128?tab=detail&amp;a=APT:JGC:ABYG&amp;b=A1:B1&amp;e=RETAIL&amp;ad=true&amp;h=138&amp;i=144" TargetMode="External"/><Relationship Id="rId1136" Type="http://schemas.openxmlformats.org/officeDocument/2006/relationships/hyperlink" Target="https://new.land.naver.com/complexes/12994?tab=detail&amp;rf=Y&amp;a=APT:JGC:ABYG&amp;b=A1:B1&amp;e=RETAIL&amp;ad=true&amp;h=195&amp;i=201" TargetMode="External"/><Relationship Id="rId2534" Type="http://schemas.openxmlformats.org/officeDocument/2006/relationships/hyperlink" Target="https://new.land.naver.com/complexes/103602?tab=detail&amp;rf=Y&amp;a=APT:JGC:ABYG&amp;b=A1:B1&amp;e=RETAIL&amp;ad=true&amp;h=79&amp;i=85" TargetMode="External"/><Relationship Id="rId920" Type="http://schemas.openxmlformats.org/officeDocument/2006/relationships/hyperlink" Target="https://new.land.naver.com/complexes/1200?tab=detail&amp;rf=Y&amp;a=APT:JGC:ABYG&amp;b=A1:B1&amp;e=RETAIL&amp;ad=true&amp;h=83&amp;i=89" TargetMode="External"/><Relationship Id="rId1550" Type="http://schemas.openxmlformats.org/officeDocument/2006/relationships/hyperlink" Target="https://new.land.naver.com/complexes/13859?tab=detail&amp;rf=Y&amp;a=APT:JGC:ABYG&amp;b=A1:B1&amp;e=RETAIL&amp;ad=true&amp;h=167&amp;i=173" TargetMode="External"/><Relationship Id="rId2601" Type="http://schemas.openxmlformats.org/officeDocument/2006/relationships/hyperlink" Target="https://new.land.naver.com/complexes/494?tab=detail&amp;rf=Y&amp;a=APT:JGC:ABYG&amp;b=A1:B1&amp;e=RETAIL&amp;ad=true&amp;h=100&amp;i=106" TargetMode="External"/><Relationship Id="rId1203" Type="http://schemas.openxmlformats.org/officeDocument/2006/relationships/hyperlink" Target="https://new.land.naver.com/complexes/1210?tab=detail&amp;rf=Y&amp;a=APT:JGC:ABYG&amp;b=A1:B1&amp;e=RETAIL&amp;ad=true&amp;h=127&amp;i=133" TargetMode="External"/><Relationship Id="rId4359" Type="http://schemas.openxmlformats.org/officeDocument/2006/relationships/hyperlink" Target="https://new.land.naver.com/complexes/3253?tab=detail&amp;rf=Y&amp;a=APT:JGC:ABYG&amp;b=A1:B1&amp;e=RETAIL&amp;ad=true&amp;h=141&amp;i=147" TargetMode="External"/><Relationship Id="rId4773" Type="http://schemas.openxmlformats.org/officeDocument/2006/relationships/hyperlink" Target="https://new.land.naver.com/complexes/122336?tab=detail&amp;rf=Y&amp;a=APT:JGC:ABYG&amp;b=A1:B1&amp;e=RETAIL&amp;ad=true&amp;h=97&amp;i=103" TargetMode="External"/><Relationship Id="rId3375" Type="http://schemas.openxmlformats.org/officeDocument/2006/relationships/hyperlink" Target="https://new.land.naver.com/complexes/756?tab=detail&amp;rf=Y&amp;a=APT:JGC:ABYG&amp;b=A1:B1&amp;e=RETAIL&amp;ad=true&amp;h=99&amp;i=105" TargetMode="External"/><Relationship Id="rId4426" Type="http://schemas.openxmlformats.org/officeDocument/2006/relationships/hyperlink" Target="https://new.land.naver.com/complexes/230?tab=detail&amp;rf=Y&amp;a=APT:JGC:ABYG&amp;b=A1:B1&amp;e=RETAIL&amp;ad=true&amp;h=64&amp;i=70" TargetMode="External"/><Relationship Id="rId4840" Type="http://schemas.openxmlformats.org/officeDocument/2006/relationships/hyperlink" Target="https://new.land.naver.com/complexes/813?tab=detail&amp;rf=Y&amp;a=APT:JGC:ABYG&amp;b=A1:B1&amp;e=RETAIL&amp;ad=true&amp;h=105&amp;i=111" TargetMode="External"/><Relationship Id="rId296" Type="http://schemas.openxmlformats.org/officeDocument/2006/relationships/hyperlink" Target="https://new.land.naver.com/complexes/560?tab=detail&amp;rf=Y&amp;a=APT:JGC:ABYG&amp;b=A1:B1&amp;e=RETAIL&amp;ad=true&amp;h=101&amp;i=107" TargetMode="External"/><Relationship Id="rId2391" Type="http://schemas.openxmlformats.org/officeDocument/2006/relationships/hyperlink" Target="https://new.land.naver.com/complexes/185?tab=detail&amp;rf=Y&amp;a=APT:JGC:ABYG&amp;b=A1:B1&amp;e=RETAIL&amp;ad=true&amp;h=170&amp;i=176" TargetMode="External"/><Relationship Id="rId3028" Type="http://schemas.openxmlformats.org/officeDocument/2006/relationships/hyperlink" Target="https://new.land.naver.com/complexes/9449?tab=detail&amp;rf=Y&amp;a=APT:JGC:ABYG&amp;b=A1:B1&amp;e=RETAIL&amp;ad=true&amp;h=96&amp;i=102" TargetMode="External"/><Relationship Id="rId3442" Type="http://schemas.openxmlformats.org/officeDocument/2006/relationships/hyperlink" Target="https://new.land.naver.com/complexes/867?tab=detail&amp;rf=Y&amp;a=APT:JGC:ABYG&amp;b=A1:B1&amp;e=RETAIL&amp;ad=true&amp;h=82&amp;i=88" TargetMode="External"/><Relationship Id="rId363" Type="http://schemas.openxmlformats.org/officeDocument/2006/relationships/hyperlink" Target="https://new.land.naver.com/complexes/100692?tab=detail&amp;rf=Y&amp;a=APT:JGC:ABYG&amp;b=A1:B1&amp;e=RETAIL&amp;ad=true&amp;h=76&amp;i=82" TargetMode="External"/><Relationship Id="rId2044" Type="http://schemas.openxmlformats.org/officeDocument/2006/relationships/hyperlink" Target="https://new.land.naver.com/complexes/576?tab=detail&amp;rf=Y&amp;a=APT:JGC:ABYG&amp;b=A1:B1&amp;e=RETAIL&amp;ad=true&amp;h=95&amp;i=101" TargetMode="External"/><Relationship Id="rId430" Type="http://schemas.openxmlformats.org/officeDocument/2006/relationships/hyperlink" Target="https://new.land.naver.com/complexes/878?tab=detail&amp;rf=Y&amp;a=APT:JGC:ABYG&amp;b=A1:B1&amp;e=RETAIL&amp;ad=true&amp;h=84&amp;i=90" TargetMode="External"/><Relationship Id="rId1060" Type="http://schemas.openxmlformats.org/officeDocument/2006/relationships/hyperlink" Target="https://new.land.naver.com/complexes/121979?tab=detail&amp;rf=Y&amp;a=APT:JGC:ABYG&amp;b=A1:B1&amp;e=RETAIL&amp;ad=true&amp;h=81&amp;i=87" TargetMode="External"/><Relationship Id="rId2111" Type="http://schemas.openxmlformats.org/officeDocument/2006/relationships/hyperlink" Target="https://new.land.naver.com/complexes/22158?tab=detail&amp;rf=Y&amp;a=APT:JGC:ABYG&amp;b=A1:B1&amp;e=RETAIL&amp;ad=true&amp;h=73&amp;i=79" TargetMode="External"/><Relationship Id="rId5267" Type="http://schemas.openxmlformats.org/officeDocument/2006/relationships/hyperlink" Target="https://new.land.naver.com/complexes/8787?tab=detail&amp;rf=Y&amp;a=APT:JGC:ABYG&amp;b=A1:B1&amp;e=RETAIL&amp;ad=true&amp;h=140&amp;i=146" TargetMode="External"/><Relationship Id="rId1877" Type="http://schemas.openxmlformats.org/officeDocument/2006/relationships/hyperlink" Target="https://new.land.naver.com/complexes/903?tab=detail&amp;a=APT:JGC:ABYG&amp;b=A1:B1&amp;e=RETAIL&amp;ad=true&amp;h=113&amp;i=119" TargetMode="External"/><Relationship Id="rId2928" Type="http://schemas.openxmlformats.org/officeDocument/2006/relationships/hyperlink" Target="https://new.land.naver.com/complexes/1039?tab=detail&amp;rf=Y&amp;a=APT:JGC:ABYG&amp;b=A1:B1&amp;e=RETAIL&amp;ad=true&amp;h=48&amp;i=54" TargetMode="External"/><Relationship Id="rId4283" Type="http://schemas.openxmlformats.org/officeDocument/2006/relationships/hyperlink" Target="https://new.land.naver.com/complexes/194?tab=detail&amp;rf=Y&amp;a=APT:JGC:ABYG&amp;b=A1:B1&amp;e=RETAIL&amp;ad=true&amp;h=79&amp;i=85" TargetMode="External"/><Relationship Id="rId5334" Type="http://schemas.openxmlformats.org/officeDocument/2006/relationships/hyperlink" Target="https://new.land.naver.com/complexes/1302?tab=detail&amp;rf=Y&amp;a=APT:JGC:ABYG&amp;b=A1:B1&amp;e=RETAIL&amp;ad=true&amp;h=54&amp;i=60" TargetMode="External"/><Relationship Id="rId1944" Type="http://schemas.openxmlformats.org/officeDocument/2006/relationships/hyperlink" Target="https://new.land.naver.com/complexes/9053?tab=detail&amp;a=APT:JGC:ABYG&amp;b=A1:B1&amp;e=RETAIL&amp;ad=true&amp;h=102&amp;i=108" TargetMode="External"/><Relationship Id="rId4350" Type="http://schemas.openxmlformats.org/officeDocument/2006/relationships/hyperlink" Target="https://new.land.naver.com/complexes/221?tab=detail&amp;rf=Y&amp;a=APT:JGC:ABYG&amp;b=A1:B1&amp;e=RETAIL&amp;ad=true&amp;h=48&amp;i=54" TargetMode="External"/><Relationship Id="rId5401" Type="http://schemas.openxmlformats.org/officeDocument/2006/relationships/hyperlink" Target="https://new.land.naver.com/complexes/278?tab=detail&amp;a=APT:JGC:ABYG&amp;b=A1:B1&amp;e=RETAIL&amp;ad=true&amp;h=76&amp;i=82" TargetMode="External"/><Relationship Id="rId4003" Type="http://schemas.openxmlformats.org/officeDocument/2006/relationships/hyperlink" Target="https://new.land.naver.com/complexes/109379?tab=detail&amp;rf=Y&amp;a=APT:JGC:ABYG&amp;b=A1:B1&amp;e=RETAIL&amp;ad=true&amp;h=110&amp;i=116" TargetMode="External"/><Relationship Id="rId3769" Type="http://schemas.openxmlformats.org/officeDocument/2006/relationships/hyperlink" Target="https://new.land.naver.com/complexes/535?tab=detail&amp;rf=Y&amp;a=APT:JGC:ABYG&amp;b=A1:B1&amp;e=RETAIL&amp;ad=true&amp;h=113&amp;i=119" TargetMode="External"/><Relationship Id="rId5191" Type="http://schemas.openxmlformats.org/officeDocument/2006/relationships/hyperlink" Target="https://new.land.naver.com/complexes/8646?tab=detail&amp;rf=Y&amp;a=APT:JGC:ABYG&amp;b=A1:B1&amp;e=RETAIL&amp;ad=true&amp;h=76&amp;i=82" TargetMode="External"/><Relationship Id="rId2785" Type="http://schemas.openxmlformats.org/officeDocument/2006/relationships/hyperlink" Target="https://new.land.naver.com/complexes/426?tab=detail&amp;rf=Y&amp;a=APT:JGC:ABYG&amp;b=A1:B1&amp;e=RETAIL&amp;ad=true&amp;h=134&amp;i=140" TargetMode="External"/><Relationship Id="rId3836" Type="http://schemas.openxmlformats.org/officeDocument/2006/relationships/hyperlink" Target="https://new.land.naver.com/complexes/74?tab=detail&amp;a=APT:JGC:ABYG&amp;b=A1:B1&amp;e=RETAIL&amp;ad=true&amp;h=70&amp;i=76" TargetMode="External"/><Relationship Id="rId757" Type="http://schemas.openxmlformats.org/officeDocument/2006/relationships/hyperlink" Target="https://new.land.naver.com/complexes/338?tab=detail&amp;a=APT:JGC:ABYG&amp;b=A1:B1&amp;e=RETAIL&amp;ad=true&amp;h=70&amp;i=76" TargetMode="External"/><Relationship Id="rId1387" Type="http://schemas.openxmlformats.org/officeDocument/2006/relationships/hyperlink" Target="https://new.land.naver.com/complexes/3797?tab=detail&amp;rf=Y&amp;a=APT:JGC:ABYG&amp;b=A1:B1&amp;e=RETAIL&amp;ad=true&amp;h=80&amp;i=86" TargetMode="External"/><Relationship Id="rId2438" Type="http://schemas.openxmlformats.org/officeDocument/2006/relationships/hyperlink" Target="https://new.land.naver.com/complexes/19405?tab=detail&amp;rf=Y&amp;a=APT:JGC:ABYG&amp;b=A1:B1&amp;e=RETAIL&amp;ad=true&amp;h=106&amp;i=112" TargetMode="External"/><Relationship Id="rId2852" Type="http://schemas.openxmlformats.org/officeDocument/2006/relationships/hyperlink" Target="https://new.land.naver.com/complexes/128027?tab=detail&amp;rf=Y&amp;a=APT:JGC:ABYG&amp;b=A1:B1&amp;e=RETAIL&amp;ad=true&amp;h=102&amp;i=108" TargetMode="External"/><Relationship Id="rId3903" Type="http://schemas.openxmlformats.org/officeDocument/2006/relationships/hyperlink" Target="https://new.land.naver.com/complexes/13457?tab=detail&amp;a=APT:JGC:ABYG&amp;b=A1:B1&amp;e=RETAIL&amp;ad=true&amp;h=148&amp;i=154" TargetMode="External"/><Relationship Id="rId93" Type="http://schemas.openxmlformats.org/officeDocument/2006/relationships/hyperlink" Target="https://new.land.naver.com/complexes/378?tab=detail&amp;rf=Y&amp;a=APT:JGC:ABYG&amp;b=A1:B1&amp;e=RETAIL&amp;ad=true&amp;h=74&amp;i=80" TargetMode="External"/><Relationship Id="rId824" Type="http://schemas.openxmlformats.org/officeDocument/2006/relationships/hyperlink" Target="https://new.land.naver.com/complexes/111396?tab=detail&amp;a=APT:JGC:ABYG&amp;b=A1:B1&amp;e=RETAIL&amp;ad=true&amp;h=110&amp;i=116" TargetMode="External"/><Relationship Id="rId1454" Type="http://schemas.openxmlformats.org/officeDocument/2006/relationships/hyperlink" Target="https://new.land.naver.com/complexes/3457?tab=detail&amp;rf=Y&amp;a=APT:JGC:ABYG&amp;b=A1:B1&amp;e=RETAIL&amp;ad=true&amp;h=82&amp;i=88" TargetMode="External"/><Relationship Id="rId2505" Type="http://schemas.openxmlformats.org/officeDocument/2006/relationships/hyperlink" Target="https://new.land.naver.com/complexes/9685?tab=detail&amp;rf=Y&amp;a=APT:JGC:ABYG&amp;b=A1:B1&amp;e=RETAIL&amp;ad=true&amp;h=106&amp;i=112" TargetMode="External"/><Relationship Id="rId1107" Type="http://schemas.openxmlformats.org/officeDocument/2006/relationships/hyperlink" Target="https://new.land.naver.com/complexes/13751?tab=detail&amp;rf=Y&amp;a=APT:JGC:ABYG&amp;b=A1:B1&amp;e=RETAIL&amp;ad=true&amp;h=138&amp;i=144" TargetMode="External"/><Relationship Id="rId1521" Type="http://schemas.openxmlformats.org/officeDocument/2006/relationships/hyperlink" Target="https://new.land.naver.com/complexes/1016?tab=detail&amp;rf=Y&amp;a=APT:JGC:ABYG&amp;b=A1:B1&amp;e=RETAIL&amp;ad=true&amp;h=105&amp;i=111" TargetMode="External"/><Relationship Id="rId4677" Type="http://schemas.openxmlformats.org/officeDocument/2006/relationships/hyperlink" Target="https://new.land.naver.com/complexes/26876?tab=detail&amp;rf=Y&amp;a=APT:JGC:ABYG&amp;b=A1:B1&amp;e=RETAIL&amp;ad=true&amp;h=162&amp;i=168" TargetMode="External"/><Relationship Id="rId3279" Type="http://schemas.openxmlformats.org/officeDocument/2006/relationships/hyperlink" Target="https://new.land.naver.com/complexes/12236?tab=detail&amp;rf=Y&amp;a=APT:JGC:ABYG&amp;b=A1:B1&amp;e=RETAIL&amp;ad=true&amp;h=221&amp;i=227" TargetMode="External"/><Relationship Id="rId3693" Type="http://schemas.openxmlformats.org/officeDocument/2006/relationships/hyperlink" Target="https://new.land.naver.com/complexes/484?tab=detail&amp;rf=Y&amp;a=APT:JGC:ABYG&amp;b=A1:B1&amp;e=RETAIL&amp;ad=true&amp;h=106&amp;i=112" TargetMode="External"/><Relationship Id="rId2295" Type="http://schemas.openxmlformats.org/officeDocument/2006/relationships/hyperlink" Target="https://new.land.naver.com/complexes/28?tab=detail&amp;rf=Y&amp;a=APT:JGC:ABYG&amp;b=A1:B1&amp;e=RETAIL&amp;ad=true&amp;h=102&amp;i=108" TargetMode="External"/><Relationship Id="rId3346" Type="http://schemas.openxmlformats.org/officeDocument/2006/relationships/hyperlink" Target="https://new.land.naver.com/complexes/650?tab=detail&amp;rf=Y&amp;a=APT:JGC:ABYG&amp;b=A1:B1&amp;e=RETAIL&amp;ad=true&amp;h=77&amp;i=83" TargetMode="External"/><Relationship Id="rId4744" Type="http://schemas.openxmlformats.org/officeDocument/2006/relationships/hyperlink" Target="https://new.land.naver.com/complexes/3465?tab=detail&amp;rf=Y&amp;a=APT:JGC:ABYG&amp;b=A1:B1&amp;e=RETAIL&amp;ad=true&amp;h=104&amp;i=110" TargetMode="External"/><Relationship Id="rId267" Type="http://schemas.openxmlformats.org/officeDocument/2006/relationships/hyperlink" Target="https://new.land.naver.com/complexes/10898?tab=detail&amp;rf=Y&amp;a=APT:JGC:ABYG&amp;b=A1:B1&amp;e=RETAIL&amp;ad=true&amp;h=102&amp;i=108" TargetMode="External"/><Relationship Id="rId3760" Type="http://schemas.openxmlformats.org/officeDocument/2006/relationships/hyperlink" Target="https://new.land.naver.com/complexes/518?tab=detail&amp;rf=Y&amp;a=APT:JGC:ABYG&amp;b=A1:B1&amp;e=RETAIL&amp;ad=true&amp;h=107&amp;i=113" TargetMode="External"/><Relationship Id="rId4811" Type="http://schemas.openxmlformats.org/officeDocument/2006/relationships/hyperlink" Target="https://new.land.naver.com/complexes/102480?tab=detail&amp;rf=Y&amp;a=APT:JGC:ABYG&amp;b=A1:B1&amp;e=RETAIL&amp;ad=true&amp;h=158&amp;i=164" TargetMode="External"/><Relationship Id="rId681" Type="http://schemas.openxmlformats.org/officeDocument/2006/relationships/hyperlink" Target="https://new.land.naver.com/complexes/331?tab=detail&amp;a=APT:JGC:ABYG&amp;b=A1:B1&amp;e=RETAIL&amp;ad=true&amp;h=119&amp;i=125" TargetMode="External"/><Relationship Id="rId2362" Type="http://schemas.openxmlformats.org/officeDocument/2006/relationships/hyperlink" Target="https://new.land.naver.com/complexes/9579?tab=detail&amp;rf=Y&amp;a=APT:JGC:ABYG&amp;b=A1:B1&amp;e=RETAIL&amp;ad=true&amp;h=77&amp;i=83" TargetMode="External"/><Relationship Id="rId3413" Type="http://schemas.openxmlformats.org/officeDocument/2006/relationships/hyperlink" Target="https://new.land.naver.com/complexes/892?tab=detail&amp;rf=Y&amp;a=APT:JGC:ABYG&amp;b=A1:B1&amp;e=RETAIL&amp;ad=true&amp;h=142&amp;i=148" TargetMode="External"/><Relationship Id="rId334" Type="http://schemas.openxmlformats.org/officeDocument/2006/relationships/hyperlink" Target="https://new.land.naver.com/complexes/1178?tab=detail&amp;rf=Y&amp;a=APT:JGC:ABYG&amp;b=A1:B1&amp;e=RETAIL&amp;ad=true&amp;h=83&amp;i=89" TargetMode="External"/><Relationship Id="rId2015" Type="http://schemas.openxmlformats.org/officeDocument/2006/relationships/hyperlink" Target="https://new.land.naver.com/complexes/3421?tab=detail&amp;rf=Y&amp;a=APT:JGC:ABYG&amp;b=A1:B1&amp;e=RETAIL&amp;ad=true&amp;h=139&amp;i=145" TargetMode="External"/><Relationship Id="rId401" Type="http://schemas.openxmlformats.org/officeDocument/2006/relationships/hyperlink" Target="https://new.land.naver.com/complexes/107240?tab=detail&amp;rf=Y&amp;a=APT:JGC:ABYG&amp;b=A1:B1&amp;e=RETAIL&amp;ad=true&amp;h=81&amp;i=87" TargetMode="External"/><Relationship Id="rId1031" Type="http://schemas.openxmlformats.org/officeDocument/2006/relationships/hyperlink" Target="https://new.land.naver.com/complexes/9351?tab=detail&amp;rf=Y&amp;a=APT:JGC:ABYG&amp;b=A1:B1&amp;e=RETAIL&amp;ad=true&amp;h=114&amp;i=120" TargetMode="External"/><Relationship Id="rId4187" Type="http://schemas.openxmlformats.org/officeDocument/2006/relationships/hyperlink" Target="https://new.land.naver.com/complexes/3365?tab=detail&amp;rf=Y&amp;a=APT:JGC:ABYG&amp;b=A1:B1&amp;e=RETAIL&amp;ad=true&amp;h=104&amp;i=110" TargetMode="External"/><Relationship Id="rId5238" Type="http://schemas.openxmlformats.org/officeDocument/2006/relationships/hyperlink" Target="https://new.land.naver.com/complexes/17123?tab=detail&amp;rf=Y&amp;a=APT:JGC:ABYG&amp;b=A1:B1&amp;e=RETAIL&amp;ad=true&amp;h=90&amp;i=96" TargetMode="External"/><Relationship Id="rId4254" Type="http://schemas.openxmlformats.org/officeDocument/2006/relationships/hyperlink" Target="https://new.land.naver.com/complexes/919?tab=detail&amp;rf=Y&amp;a=APT:JGC:ABYG&amp;b=A1:B1&amp;e=RETAIL&amp;ad=true&amp;h=34&amp;i=40" TargetMode="External"/><Relationship Id="rId5305" Type="http://schemas.openxmlformats.org/officeDocument/2006/relationships/hyperlink" Target="https://new.land.naver.com/complexes/3098?tab=detail&amp;rf=Y&amp;a=APT:JGC:ABYG&amp;b=A1:B1&amp;e=RETAIL&amp;ad=true&amp;h=139&amp;i=145" TargetMode="External"/><Relationship Id="rId1848" Type="http://schemas.openxmlformats.org/officeDocument/2006/relationships/hyperlink" Target="https://new.land.naver.com/complexes/1296?tab=detail&amp;a=APT:JGC:ABYG&amp;b=A1:B1&amp;e=RETAIL&amp;ad=true&amp;h=133&amp;i=139" TargetMode="External"/><Relationship Id="rId3270" Type="http://schemas.openxmlformats.org/officeDocument/2006/relationships/hyperlink" Target="https://new.land.naver.com/complexes/118141?tab=detail&amp;rf=Y&amp;a=APT:JGC:ABYG&amp;b=A1:B1&amp;e=RETAIL&amp;ad=true&amp;h=121&amp;i=127" TargetMode="External"/><Relationship Id="rId4321" Type="http://schemas.openxmlformats.org/officeDocument/2006/relationships/hyperlink" Target="https://new.land.naver.com/complexes/9873?tab=detail&amp;rf=Y&amp;a=APT:JGC:ABYG&amp;b=A1:B1&amp;e=RETAIL&amp;ad=true&amp;h=76&amp;i=82" TargetMode="External"/><Relationship Id="rId191" Type="http://schemas.openxmlformats.org/officeDocument/2006/relationships/hyperlink" Target="https://new.land.naver.com/complexes/113292?tab=detail&amp;rf=Y&amp;a=APT:JGC:ABYG&amp;b=A1:B1&amp;e=RETAIL&amp;ad=true&amp;h=77&amp;i=83" TargetMode="External"/><Relationship Id="rId1915" Type="http://schemas.openxmlformats.org/officeDocument/2006/relationships/hyperlink" Target="https://new.land.naver.com/complexes/121977?tab=detail&amp;a=APT:JGC:ABYG&amp;b=A1:B1&amp;e=RETAIL&amp;ad=true&amp;h=124&amp;i=130" TargetMode="External"/><Relationship Id="rId5095" Type="http://schemas.openxmlformats.org/officeDocument/2006/relationships/hyperlink" Target="https://new.land.naver.com/complexes/27310?tab=detail&amp;rf=Y&amp;a=APT:JGC:ABYG&amp;b=A1:B1&amp;e=RETAIL&amp;ad=true&amp;h=178&amp;i=184" TargetMode="External"/><Relationship Id="rId2689" Type="http://schemas.openxmlformats.org/officeDocument/2006/relationships/hyperlink" Target="https://new.land.naver.com/complexes/105735?tab=detail&amp;rf=Y&amp;a=APT:JGC:ABYG&amp;b=A1:B1&amp;e=RETAIL&amp;ad=true&amp;h=82&amp;i=88" TargetMode="External"/><Relationship Id="rId2756" Type="http://schemas.openxmlformats.org/officeDocument/2006/relationships/hyperlink" Target="https://new.land.naver.com/complexes/14232?tab=detail&amp;rf=Y&amp;a=APT:JGC:ABYG&amp;b=A1:B1&amp;e=RETAIL&amp;ad=true&amp;h=141&amp;i=147" TargetMode="External"/><Relationship Id="rId3807" Type="http://schemas.openxmlformats.org/officeDocument/2006/relationships/hyperlink" Target="https://new.land.naver.com/complexes/111703?tab=detail&amp;rf=Y&amp;a=APT:JGC:ABYG&amp;b=A1:B1&amp;e=RETAIL&amp;ad=true&amp;h=83&amp;i=89" TargetMode="External"/><Relationship Id="rId5162" Type="http://schemas.openxmlformats.org/officeDocument/2006/relationships/hyperlink" Target="https://new.land.naver.com/complexes/17478?tab=detail&amp;rf=Y&amp;a=APT:JGC:ABYG&amp;b=A1:B1&amp;e=RETAIL&amp;ad=true&amp;h=106&amp;i=112" TargetMode="External"/><Relationship Id="rId728" Type="http://schemas.openxmlformats.org/officeDocument/2006/relationships/hyperlink" Target="https://new.land.naver.com/complexes/17426?tab=detail&amp;a=APT:JGC:ABYG&amp;b=A1:B1&amp;e=RETAIL&amp;ad=true&amp;h=80&amp;i=86" TargetMode="External"/><Relationship Id="rId1358" Type="http://schemas.openxmlformats.org/officeDocument/2006/relationships/hyperlink" Target="https://new.land.naver.com/complexes/109434?tab=detail&amp;rf=Y&amp;a=APT:JGC:ABYG&amp;b=A1:B1&amp;e=RETAIL&amp;ad=true&amp;h=111&amp;i=117" TargetMode="External"/><Relationship Id="rId1772" Type="http://schemas.openxmlformats.org/officeDocument/2006/relationships/hyperlink" Target="https://new.land.naver.com/complexes/27474?tab=detail&amp;a=APT:JGC:ABYG&amp;b=A1:B1&amp;e=RETAIL&amp;ad=true&amp;h=108&amp;i=114" TargetMode="External"/><Relationship Id="rId2409" Type="http://schemas.openxmlformats.org/officeDocument/2006/relationships/hyperlink" Target="https://new.land.naver.com/complexes/971?tab=detail&amp;rf=Y&amp;a=APT:JGC:ABYG&amp;b=A1:B1&amp;e=RETAIL&amp;ad=true&amp;h=86&amp;i=92" TargetMode="External"/><Relationship Id="rId64" Type="http://schemas.openxmlformats.org/officeDocument/2006/relationships/hyperlink" Target="https://new.land.naver.com/complexes/115936?tab=detail&amp;rf=Y&amp;a=APT:JGC:ABYG&amp;b=A1:B1&amp;e=RETAIL&amp;ad=true&amp;h=71&amp;i=77" TargetMode="External"/><Relationship Id="rId1425" Type="http://schemas.openxmlformats.org/officeDocument/2006/relationships/hyperlink" Target="https://new.land.naver.com/complexes/740?tab=detail&amp;rf=Y&amp;a=APT:JGC:ABYG&amp;b=A1:B1&amp;e=RETAIL&amp;ad=true&amp;h=123&amp;i=129" TargetMode="External"/><Relationship Id="rId2823" Type="http://schemas.openxmlformats.org/officeDocument/2006/relationships/hyperlink" Target="https://new.land.naver.com/complexes/12241?tab=detail&amp;rf=Y&amp;a=APT:JGC:ABYG&amp;b=A1:B1&amp;e=RETAIL&amp;ad=true&amp;h=41&amp;i=47" TargetMode="External"/><Relationship Id="rId4995" Type="http://schemas.openxmlformats.org/officeDocument/2006/relationships/hyperlink" Target="https://new.land.naver.com/complexes/125?tab=detail&amp;rf=Y&amp;a=APT:JGC:ABYG&amp;b=A1:B1&amp;e=RETAIL&amp;ad=true&amp;h=112&amp;i=118" TargetMode="External"/><Relationship Id="rId2199" Type="http://schemas.openxmlformats.org/officeDocument/2006/relationships/hyperlink" Target="https://new.land.naver.com/complexes/109073?tab=detail&amp;rf=Y&amp;a=APT:JGC:ABYG&amp;b=A1:B1&amp;e=RETAIL&amp;ad=true&amp;h=78&amp;i=84" TargetMode="External"/><Relationship Id="rId3597" Type="http://schemas.openxmlformats.org/officeDocument/2006/relationships/hyperlink" Target="https://new.land.naver.com/complexes/104449?tab=detail&amp;rf=Y&amp;a=APT:JGC:ABYG&amp;b=A1:B1&amp;e=RETAIL&amp;ad=true&amp;h=249&amp;i=255" TargetMode="External"/><Relationship Id="rId4648" Type="http://schemas.openxmlformats.org/officeDocument/2006/relationships/hyperlink" Target="https://new.land.naver.com/complexes/134321?tab=detail&amp;rf=Y&amp;a=APT:JGC:ABYG&amp;b=A1:B1&amp;e=RETAIL&amp;ad=true&amp;h=109&amp;i=115" TargetMode="External"/><Relationship Id="rId3664" Type="http://schemas.openxmlformats.org/officeDocument/2006/relationships/hyperlink" Target="https://new.land.naver.com/complexes/3104?tab=detail&amp;rf=Y&amp;a=APT:JGC:ABYG&amp;b=A1:B1&amp;e=RETAIL&amp;ad=true&amp;h=172&amp;i=178" TargetMode="External"/><Relationship Id="rId4715" Type="http://schemas.openxmlformats.org/officeDocument/2006/relationships/hyperlink" Target="https://new.land.naver.com/complexes/127599?tab=detail&amp;rf=Y&amp;a=APT:JGC:ABYG&amp;b=A1:B1&amp;e=RETAIL&amp;ad=true&amp;h=64&amp;i=70" TargetMode="External"/><Relationship Id="rId585" Type="http://schemas.openxmlformats.org/officeDocument/2006/relationships/hyperlink" Target="https://new.land.naver.com/complexes/5621?tab=detail&amp;rf=Y&amp;a=APT:JGC:ABYG&amp;b=A1:B1&amp;e=RETAIL&amp;ad=true&amp;h=104&amp;i=110" TargetMode="External"/><Relationship Id="rId2266" Type="http://schemas.openxmlformats.org/officeDocument/2006/relationships/hyperlink" Target="https://new.land.naver.com/complexes/26130?tab=detail&amp;rf=Y&amp;a=APT:JGC:ABYG&amp;b=A1:B1&amp;e=RETAIL&amp;ad=true&amp;h=137&amp;i=143" TargetMode="External"/><Relationship Id="rId2680" Type="http://schemas.openxmlformats.org/officeDocument/2006/relationships/hyperlink" Target="https://new.land.naver.com/complexes/978?tab=detail&amp;rf=Y&amp;a=APT:JGC:ABYG&amp;b=A1:B1&amp;e=RETAIL&amp;ad=true&amp;h=103&amp;i=109" TargetMode="External"/><Relationship Id="rId3317" Type="http://schemas.openxmlformats.org/officeDocument/2006/relationships/hyperlink" Target="https://new.land.naver.com/complexes/26479?tab=detail&amp;rf=Y&amp;a=APT:JGC:ABYG&amp;b=A1:B1&amp;e=RETAIL&amp;ad=true&amp;h=111&amp;i=117" TargetMode="External"/><Relationship Id="rId3731" Type="http://schemas.openxmlformats.org/officeDocument/2006/relationships/hyperlink" Target="https://new.land.naver.com/complexes/103239?tab=detail&amp;rf=Y&amp;a=APT:JGC:ABYG&amp;b=A1:B1&amp;e=RETAIL&amp;ad=true&amp;h=117&amp;i=123" TargetMode="External"/><Relationship Id="rId238" Type="http://schemas.openxmlformats.org/officeDocument/2006/relationships/hyperlink" Target="https://new.land.naver.com/complexes/547?tab=detail&amp;rf=Y&amp;a=APT:JGC:ABYG&amp;b=A1:B1&amp;e=RETAIL&amp;ad=true&amp;h=94&amp;i=100" TargetMode="External"/><Relationship Id="rId652" Type="http://schemas.openxmlformats.org/officeDocument/2006/relationships/hyperlink" Target="https://new.land.naver.com/complexes/846?tab=detail&amp;rf=Y&amp;a=APT:JGC:ABYG&amp;b=A1:B1&amp;e=RETAIL&amp;ad=true&amp;h=139&amp;i=145" TargetMode="External"/><Relationship Id="rId1282" Type="http://schemas.openxmlformats.org/officeDocument/2006/relationships/hyperlink" Target="https://new.land.naver.com/complexes/703?tab=detail&amp;rf=Y&amp;a=APT:JGC:ABYG&amp;b=A1:B1&amp;e=RETAIL&amp;ad=true&amp;h=85&amp;i=91" TargetMode="External"/><Relationship Id="rId2333" Type="http://schemas.openxmlformats.org/officeDocument/2006/relationships/hyperlink" Target="https://new.land.naver.com/complexes/119219?tab=detail&amp;rf=Y&amp;a=APT:JGC:ABYG&amp;b=A1:B1&amp;e=RETAIL&amp;ad=true&amp;h=112&amp;i=118" TargetMode="External"/><Relationship Id="rId5489" Type="http://schemas.openxmlformats.org/officeDocument/2006/relationships/hyperlink" Target="https://new.land.naver.com/complexes/326?tab=detail&amp;a=APT:JGC:ABYG&amp;b=A1:B1&amp;e=RETAIL&amp;ad=true&amp;h=77&amp;i=83" TargetMode="External"/><Relationship Id="rId305" Type="http://schemas.openxmlformats.org/officeDocument/2006/relationships/hyperlink" Target="https://new.land.naver.com/complexes/556?tab=detail&amp;rf=Y&amp;a=APT:JGC:ABYG&amp;b=A1:B1&amp;e=RETAIL&amp;ad=true&amp;h=72&amp;i=78" TargetMode="External"/><Relationship Id="rId2400" Type="http://schemas.openxmlformats.org/officeDocument/2006/relationships/hyperlink" Target="https://new.land.naver.com/complexes/65?tab=detail&amp;rf=Y&amp;a=APT:JGC:ABYG&amp;b=A1:B1&amp;e=RETAIL&amp;ad=true&amp;h=179&amp;i=185" TargetMode="External"/><Relationship Id="rId5556" Type="http://schemas.openxmlformats.org/officeDocument/2006/relationships/hyperlink" Target="https://new.land.naver.com/complexes/102830?tab=detail&amp;a=APT:JGC:ABYG&amp;b=A1:B1&amp;e=RETAIL&amp;ad=true&amp;h=80&amp;i=86" TargetMode="External"/><Relationship Id="rId1002" Type="http://schemas.openxmlformats.org/officeDocument/2006/relationships/hyperlink" Target="https://new.land.naver.com/complexes/10307?tab=detail&amp;rf=Y&amp;a=APT:JGC:ABYG&amp;b=A1:B1&amp;e=RETAIL&amp;ad=true&amp;h=133&amp;i=139" TargetMode="External"/><Relationship Id="rId4158" Type="http://schemas.openxmlformats.org/officeDocument/2006/relationships/hyperlink" Target="https://new.land.naver.com/complexes/3249?tab=detail&amp;rf=Y&amp;a=APT:JGC:ABYG&amp;b=A1:B1&amp;e=RETAIL&amp;ad=true&amp;h=65&amp;i=71" TargetMode="External"/><Relationship Id="rId5209" Type="http://schemas.openxmlformats.org/officeDocument/2006/relationships/hyperlink" Target="https://new.land.naver.com/complexes/140270?tab=detail&amp;rf=Y&amp;a=APT:JGC:ABYG&amp;b=A1:B1&amp;e=RETAIL&amp;ad=true&amp;h=84&amp;i=90" TargetMode="External"/><Relationship Id="rId3174" Type="http://schemas.openxmlformats.org/officeDocument/2006/relationships/hyperlink" Target="https://new.land.naver.com/complexes/619?tab=detail&amp;rf=Y&amp;a=APT:JGC:ABYG&amp;b=A1:B1&amp;e=RETAIL&amp;ad=true&amp;h=106&amp;i=112" TargetMode="External"/><Relationship Id="rId4572" Type="http://schemas.openxmlformats.org/officeDocument/2006/relationships/hyperlink" Target="https://new.land.naver.com/complexes/118025?tab=detail&amp;rf=Y&amp;a=APT:JGC:ABYG&amp;b=A1:B1&amp;e=RETAIL&amp;ad=true&amp;h=110&amp;i=116" TargetMode="External"/><Relationship Id="rId1819" Type="http://schemas.openxmlformats.org/officeDocument/2006/relationships/hyperlink" Target="https://new.land.naver.com/complexes/1290?tab=detail&amp;a=APT:JGC:ABYG&amp;b=A1:B1&amp;e=RETAIL&amp;ad=true&amp;h=52&amp;i=58" TargetMode="External"/><Relationship Id="rId4225" Type="http://schemas.openxmlformats.org/officeDocument/2006/relationships/hyperlink" Target="https://new.land.naver.com/complexes/72?tab=detail&amp;rf=Y&amp;a=APT:JGC:ABYG&amp;b=A1:B1&amp;e=RETAIL&amp;ad=true&amp;h=94&amp;i=100" TargetMode="External"/><Relationship Id="rId2190" Type="http://schemas.openxmlformats.org/officeDocument/2006/relationships/hyperlink" Target="https://new.land.naver.com/complexes/1189?tab=detail&amp;rf=Y&amp;a=APT:JGC:ABYG&amp;b=A1:B1&amp;e=RETAIL&amp;ad=true&amp;h=105&amp;i=111" TargetMode="External"/><Relationship Id="rId3241" Type="http://schemas.openxmlformats.org/officeDocument/2006/relationships/hyperlink" Target="https://new.land.naver.com/complexes/629?tab=detail&amp;rf=Y&amp;a=APT:JGC:ABYG&amp;b=A1:B1&amp;e=RETAIL&amp;ad=true&amp;h=80&amp;i=86" TargetMode="External"/><Relationship Id="rId162" Type="http://schemas.openxmlformats.org/officeDocument/2006/relationships/hyperlink" Target="https://new.land.naver.com/complexes/8388?tab=detail&amp;rf=Y&amp;a=APT:JGC:ABYG&amp;b=A1:B1&amp;e=RETAIL&amp;ad=true&amp;h=105&amp;i=111" TargetMode="External"/><Relationship Id="rId979" Type="http://schemas.openxmlformats.org/officeDocument/2006/relationships/hyperlink" Target="https://new.land.naver.com/complexes/3767?tab=detail&amp;rf=Y&amp;a=APT:JGC:ABYG&amp;b=A1:B1&amp;e=RETAIL&amp;ad=true&amp;h=174&amp;i=180" TargetMode="External"/><Relationship Id="rId5066" Type="http://schemas.openxmlformats.org/officeDocument/2006/relationships/hyperlink" Target="https://new.land.naver.com/complexes/15768?tab=detail&amp;rf=Y&amp;a=APT:JGC:ABYG&amp;b=A1:B1&amp;e=RETAIL&amp;ad=true&amp;h=66&amp;i=72" TargetMode="External"/><Relationship Id="rId5480" Type="http://schemas.openxmlformats.org/officeDocument/2006/relationships/hyperlink" Target="https://new.land.naver.com/complexes/318?tab=detail&amp;a=APT:JGC:ABYG&amp;b=A1:B1&amp;e=RETAIL&amp;ad=true&amp;h=91&amp;i=97" TargetMode="External"/><Relationship Id="rId4082" Type="http://schemas.openxmlformats.org/officeDocument/2006/relationships/hyperlink" Target="https://new.land.naver.com/complexes/173?tab=detail&amp;rf=Y&amp;a=APT:JGC:ABYG&amp;b=A1:B1&amp;e=RETAIL&amp;ad=true&amp;h=103&amp;i=109" TargetMode="External"/><Relationship Id="rId5133" Type="http://schemas.openxmlformats.org/officeDocument/2006/relationships/hyperlink" Target="https://new.land.naver.com/complexes/3212?tab=detail&amp;rf=Y&amp;a=APT:JGC:ABYG&amp;b=A1:B1&amp;e=RETAIL&amp;ad=true&amp;h=105&amp;i=111" TargetMode="External"/><Relationship Id="rId1676" Type="http://schemas.openxmlformats.org/officeDocument/2006/relationships/hyperlink" Target="https://new.land.naver.com/complexes/37?tab=detail&amp;rf=Y&amp;a=APT:JGC:ABYG&amp;b=A1:B1&amp;e=RETAIL&amp;ad=true&amp;h=77&amp;i=83" TargetMode="External"/><Relationship Id="rId2727" Type="http://schemas.openxmlformats.org/officeDocument/2006/relationships/hyperlink" Target="https://new.land.naver.com/complexes/733?tab=detail&amp;rf=Y&amp;a=APT:JGC:ABYG&amp;b=A1:B1&amp;e=RETAIL&amp;ad=true&amp;h=106&amp;i=112" TargetMode="External"/><Relationship Id="rId1329" Type="http://schemas.openxmlformats.org/officeDocument/2006/relationships/hyperlink" Target="https://new.land.naver.com/complexes/119377?tab=detail&amp;rf=Y&amp;a=APT:JGC:ABYG&amp;b=A1:B1&amp;e=RETAIL&amp;ad=true&amp;h=82&amp;i=88" TargetMode="External"/><Relationship Id="rId1743" Type="http://schemas.openxmlformats.org/officeDocument/2006/relationships/hyperlink" Target="https://new.land.naver.com/complexes/131485?tab=detail&amp;rf=Y&amp;a=APT:JGC:ABYG&amp;b=A1:B1&amp;e=RETAIL&amp;ad=true&amp;h=97&amp;i=103" TargetMode="External"/><Relationship Id="rId4899" Type="http://schemas.openxmlformats.org/officeDocument/2006/relationships/hyperlink" Target="https://new.land.naver.com/complexes/106?tab=detail&amp;rf=Y&amp;a=APT:JGC:ABYG&amp;b=A1:B1&amp;e=RETAIL&amp;ad=true&amp;h=178&amp;i=184" TargetMode="External"/><Relationship Id="rId5200" Type="http://schemas.openxmlformats.org/officeDocument/2006/relationships/hyperlink" Target="https://new.land.naver.com/complexes/108247?tab=detail&amp;rf=Y&amp;a=APT:JGC:ABYG&amp;b=A1:B1&amp;e=RETAIL&amp;ad=true&amp;h=114&amp;i=120" TargetMode="External"/><Relationship Id="rId35" Type="http://schemas.openxmlformats.org/officeDocument/2006/relationships/hyperlink" Target="https://new.land.naver.com/complexes/9310?tab=detail&amp;rf=Y&amp;a=APT:JGC:ABYG&amp;b=A1:B1&amp;e=RETAIL&amp;ad=true&amp;h=132&amp;i=138" TargetMode="External"/><Relationship Id="rId1810" Type="http://schemas.openxmlformats.org/officeDocument/2006/relationships/hyperlink" Target="https://new.land.naver.com/complexes/1283?tab=detail&amp;a=APT:JGC:ABYG&amp;b=A1:B1&amp;e=RETAIL&amp;ad=true&amp;h=67&amp;i=73" TargetMode="External"/><Relationship Id="rId4966" Type="http://schemas.openxmlformats.org/officeDocument/2006/relationships/hyperlink" Target="https://new.land.naver.com/complexes/1071?tab=detail&amp;rf=Y&amp;a=APT:JGC:ABYG&amp;b=A1:B1&amp;e=RETAIL&amp;ad=true&amp;h=105&amp;i=111" TargetMode="External"/><Relationship Id="rId3568" Type="http://schemas.openxmlformats.org/officeDocument/2006/relationships/hyperlink" Target="https://new.land.naver.com/complexes/474?tab=detail&amp;rf=Y&amp;a=APT:JGC:ABYG&amp;b=A1:B1&amp;e=RETAIL&amp;ad=true&amp;h=104&amp;i=110" TargetMode="External"/><Relationship Id="rId3982" Type="http://schemas.openxmlformats.org/officeDocument/2006/relationships/hyperlink" Target="https://new.land.naver.com/complexes/17285?tab=detail&amp;rf=Y&amp;a=APT:JGC:ABYG&amp;b=A1:B1&amp;e=RETAIL&amp;ad=true&amp;h=103&amp;i=109" TargetMode="External"/><Relationship Id="rId4619" Type="http://schemas.openxmlformats.org/officeDocument/2006/relationships/hyperlink" Target="https://new.land.naver.com/complexes/119053?tab=detail&amp;rf=Y&amp;a=APT:JGC:ABYG&amp;b=A1:B1&amp;e=RETAIL&amp;ad=true&amp;h=111&amp;i=117" TargetMode="External"/><Relationship Id="rId489" Type="http://schemas.openxmlformats.org/officeDocument/2006/relationships/hyperlink" Target="https://new.land.naver.com/complexes/405?tab=detail&amp;rf=Y&amp;a=APT:JGC:ABYG&amp;b=A1:B1&amp;e=RETAIL&amp;ad=true&amp;h=165&amp;i=171" TargetMode="External"/><Relationship Id="rId2584" Type="http://schemas.openxmlformats.org/officeDocument/2006/relationships/hyperlink" Target="https://new.land.naver.com/complexes/497?tab=detail&amp;rf=Y&amp;a=APT:JGC:ABYG&amp;b=A1:B1&amp;e=RETAIL&amp;ad=true&amp;h=124&amp;i=130" TargetMode="External"/><Relationship Id="rId3635" Type="http://schemas.openxmlformats.org/officeDocument/2006/relationships/hyperlink" Target="https://new.land.naver.com/complexes/12232?tab=detail&amp;rf=Y&amp;a=APT:JGC:ABYG&amp;b=A1:B1&amp;e=RETAIL&amp;ad=true&amp;h=45&amp;i=51" TargetMode="External"/><Relationship Id="rId556" Type="http://schemas.openxmlformats.org/officeDocument/2006/relationships/hyperlink" Target="https://new.land.naver.com/complexes/410?tab=detail&amp;rf=Y&amp;a=APT:JGC:ABYG&amp;b=A1:B1&amp;e=RETAIL&amp;ad=true&amp;h=63&amp;i=69" TargetMode="External"/><Relationship Id="rId1186" Type="http://schemas.openxmlformats.org/officeDocument/2006/relationships/hyperlink" Target="https://new.land.naver.com/complexes/2985?tab=detail&amp;rf=Y&amp;a=APT:JGC:ABYG&amp;b=A1:B1&amp;e=RETAIL&amp;ad=true&amp;h=134&amp;i=140" TargetMode="External"/><Relationship Id="rId2237" Type="http://schemas.openxmlformats.org/officeDocument/2006/relationships/hyperlink" Target="https://new.land.naver.com/complexes/27283?tab=detail&amp;rf=Y&amp;a=APT:JGC:ABYG&amp;b=A1:B1&amp;e=RETAIL&amp;ad=true&amp;h=145&amp;i=151" TargetMode="External"/><Relationship Id="rId209" Type="http://schemas.openxmlformats.org/officeDocument/2006/relationships/hyperlink" Target="https://new.land.naver.com/complexes/401?tab=detail&amp;rf=Y&amp;a=APT:JGC:ABYG&amp;b=A1:B1&amp;e=RETAIL&amp;ad=true&amp;h=148&amp;i=154" TargetMode="External"/><Relationship Id="rId970" Type="http://schemas.openxmlformats.org/officeDocument/2006/relationships/hyperlink" Target="https://new.land.naver.com/complexes/654?tab=detail&amp;rf=Y&amp;a=APT:JGC:ABYG&amp;b=A1:B1&amp;e=RETAIL&amp;ad=true&amp;h=187&amp;i=193" TargetMode="External"/><Relationship Id="rId1253" Type="http://schemas.openxmlformats.org/officeDocument/2006/relationships/hyperlink" Target="https://new.land.naver.com/complexes/120522?tab=detail&amp;rf=Y&amp;a=APT:JGC:ABYG&amp;b=A1:B1&amp;e=RETAIL&amp;ad=true&amp;h=108&amp;i=114" TargetMode="External"/><Relationship Id="rId2651" Type="http://schemas.openxmlformats.org/officeDocument/2006/relationships/hyperlink" Target="https://new.land.naver.com/complexes/127482?tab=detail&amp;rf=Y&amp;a=APT:JGC:ABYG&amp;b=A1:B1&amp;e=RETAIL&amp;ad=true&amp;h=76&amp;i=82" TargetMode="External"/><Relationship Id="rId3702" Type="http://schemas.openxmlformats.org/officeDocument/2006/relationships/hyperlink" Target="https://new.land.naver.com/complexes/126726?tab=detail&amp;rf=Y&amp;a=APT:JGC:ABYG&amp;b=A1:B1&amp;e=RETAIL&amp;ad=true&amp;h=81&amp;i=87" TargetMode="External"/><Relationship Id="rId623" Type="http://schemas.openxmlformats.org/officeDocument/2006/relationships/hyperlink" Target="https://new.land.naver.com/complexes/3310?tab=detail&amp;rf=Y&amp;a=APT:JGC:ABYG&amp;b=A1:B1&amp;e=RETAIL&amp;ad=true&amp;h=160&amp;i=166" TargetMode="External"/><Relationship Id="rId2304" Type="http://schemas.openxmlformats.org/officeDocument/2006/relationships/hyperlink" Target="https://new.land.naver.com/complexes/1317?tab=detail&amp;rf=Y&amp;a=APT:JGC:ABYG&amp;b=A1:B1&amp;e=RETAIL&amp;ad=true&amp;h=188&amp;i=194" TargetMode="External"/><Relationship Id="rId1320" Type="http://schemas.openxmlformats.org/officeDocument/2006/relationships/hyperlink" Target="https://new.land.naver.com/complexes/1221?tab=detail&amp;rf=Y&amp;a=APT:JGC:ABYG&amp;b=A1:B1&amp;e=RETAIL&amp;ad=true&amp;h=106&amp;i=112" TargetMode="External"/><Relationship Id="rId4476" Type="http://schemas.openxmlformats.org/officeDocument/2006/relationships/hyperlink" Target="https://new.land.naver.com/complexes/25841?tab=detail&amp;rf=Y&amp;a=APT:JGC:ABYG&amp;b=A1:B1&amp;e=RETAIL&amp;ad=true&amp;h=98&amp;i=104" TargetMode="External"/><Relationship Id="rId4890" Type="http://schemas.openxmlformats.org/officeDocument/2006/relationships/hyperlink" Target="https://new.land.naver.com/complexes/113?tab=detail&amp;rf=Y&amp;a=APT:JGC:ABYG&amp;b=A1:B1&amp;e=RETAIL&amp;ad=true&amp;h=80&amp;i=86" TargetMode="External"/><Relationship Id="rId5527" Type="http://schemas.openxmlformats.org/officeDocument/2006/relationships/hyperlink" Target="https://new.land.naver.com/complexes/3005?tab=detail&amp;a=APT:JGC:ABYG&amp;b=A1:B1&amp;e=RETAIL&amp;ad=true&amp;h=108&amp;i=114" TargetMode="External"/><Relationship Id="rId3078" Type="http://schemas.openxmlformats.org/officeDocument/2006/relationships/hyperlink" Target="https://new.land.naver.com/complexes/597?tab=detail&amp;rf=Y&amp;a=APT:JGC:ABYG&amp;b=A1:B1&amp;e=RETAIL&amp;ad=true&amp;h=105&amp;i=111" TargetMode="External"/><Relationship Id="rId3492" Type="http://schemas.openxmlformats.org/officeDocument/2006/relationships/hyperlink" Target="https://new.land.naver.com/complexes/108832?tab=detail&amp;rf=Y&amp;a=APT:JGC:ABYG&amp;b=A1:B1&amp;e=RETAIL&amp;ad=true&amp;h=85&amp;i=91" TargetMode="External"/><Relationship Id="rId4129" Type="http://schemas.openxmlformats.org/officeDocument/2006/relationships/hyperlink" Target="https://new.land.naver.com/complexes/125162?tab=detail&amp;rf=Y&amp;a=APT:JGC:ABYG&amp;b=A1:B1&amp;e=RETAIL&amp;ad=true&amp;h=107&amp;i=113" TargetMode="External"/><Relationship Id="rId4543" Type="http://schemas.openxmlformats.org/officeDocument/2006/relationships/hyperlink" Target="https://new.land.naver.com/complexes/24199?tab=detail&amp;rf=Y&amp;a=APT:JGC:ABYG&amp;b=A1:B1&amp;e=RETAIL&amp;ad=true&amp;h=141&amp;i=147" TargetMode="External"/><Relationship Id="rId2094" Type="http://schemas.openxmlformats.org/officeDocument/2006/relationships/hyperlink" Target="https://new.land.naver.com/complexes/3424?tab=detail&amp;rf=Y&amp;a=APT:JGC:ABYG&amp;b=A1:B1&amp;e=RETAIL&amp;ad=true&amp;h=133&amp;i=139" TargetMode="External"/><Relationship Id="rId3145" Type="http://schemas.openxmlformats.org/officeDocument/2006/relationships/hyperlink" Target="https://new.land.naver.com/complexes/3033?tab=detail&amp;rf=Y&amp;a=APT:JGC:ABYG&amp;b=A1:B1&amp;e=RETAIL&amp;ad=true&amp;h=196&amp;i=202" TargetMode="External"/><Relationship Id="rId4610" Type="http://schemas.openxmlformats.org/officeDocument/2006/relationships/hyperlink" Target="https://new.land.naver.com/complexes/110251?tab=detail&amp;rf=Y&amp;a=APT:JGC:ABYG&amp;b=A1:B1&amp;e=RETAIL&amp;ad=true&amp;h=77&amp;i=83" TargetMode="External"/><Relationship Id="rId480" Type="http://schemas.openxmlformats.org/officeDocument/2006/relationships/hyperlink" Target="https://new.land.naver.com/complexes/1147?tab=detail&amp;rf=Y&amp;a=APT:JGC:ABYG&amp;b=A1:B1&amp;e=RETAIL&amp;ad=true&amp;h=106&amp;i=112" TargetMode="External"/><Relationship Id="rId2161" Type="http://schemas.openxmlformats.org/officeDocument/2006/relationships/hyperlink" Target="https://new.land.naver.com/complexes/113985?tab=detail&amp;rf=Y&amp;a=APT:JGC:ABYG&amp;b=A1:B1&amp;e=RETAIL&amp;ad=true&amp;h=109&amp;i=115" TargetMode="External"/><Relationship Id="rId3212" Type="http://schemas.openxmlformats.org/officeDocument/2006/relationships/hyperlink" Target="https://new.land.naver.com/complexes/102616?tab=detail&amp;rf=Y&amp;a=APT:JGC:ABYG&amp;b=A1:B1&amp;e=RETAIL&amp;ad=true&amp;h=147&amp;i=153" TargetMode="External"/><Relationship Id="rId133" Type="http://schemas.openxmlformats.org/officeDocument/2006/relationships/hyperlink" Target="https://new.land.naver.com/complexes/8926?tab=detail&amp;rf=Y&amp;a=APT:JGC:ABYG&amp;b=A1:B1&amp;e=RETAIL&amp;ad=true&amp;h=130&amp;i=136" TargetMode="External"/><Relationship Id="rId5384" Type="http://schemas.openxmlformats.org/officeDocument/2006/relationships/hyperlink" Target="https://new.land.naver.com/complexes/270?tab=detail&amp;a=APT:JGC:ABYG&amp;b=A1:B1&amp;e=RETAIL&amp;ad=true&amp;h=74&amp;i=80" TargetMode="External"/><Relationship Id="rId200" Type="http://schemas.openxmlformats.org/officeDocument/2006/relationships/hyperlink" Target="https://new.land.naver.com/complexes/398?tab=detail&amp;rf=Y&amp;a=APT:JGC:ABYG&amp;b=A1:B1&amp;e=RETAIL&amp;ad=true&amp;h=143&amp;i=149" TargetMode="External"/><Relationship Id="rId2978" Type="http://schemas.openxmlformats.org/officeDocument/2006/relationships/hyperlink" Target="https://new.land.naver.com/complexes/3174?tab=detail&amp;rf=Y&amp;a=APT:JGC:ABYG&amp;b=A1:B1&amp;e=RETAIL&amp;ad=true&amp;h=143&amp;i=149" TargetMode="External"/><Relationship Id="rId5037" Type="http://schemas.openxmlformats.org/officeDocument/2006/relationships/hyperlink" Target="https://new.land.naver.com/complexes/130?tab=detail&amp;rf=Y&amp;a=APT:JGC:ABYG&amp;b=A1:B1&amp;e=RETAIL&amp;ad=true&amp;h=110&amp;i=116" TargetMode="External"/><Relationship Id="rId1994" Type="http://schemas.openxmlformats.org/officeDocument/2006/relationships/hyperlink" Target="https://new.land.naver.com/complexes/7956?tab=detail&amp;a=APT:JGC:ABYG&amp;b=A1:B1&amp;e=RETAIL&amp;ad=true&amp;h=84&amp;i=90" TargetMode="External"/><Relationship Id="rId5451" Type="http://schemas.openxmlformats.org/officeDocument/2006/relationships/hyperlink" Target="https://new.land.naver.com/complexes/302?tab=detail&amp;a=APT:JGC:ABYG&amp;b=A1:B1&amp;e=RETAIL&amp;ad=true&amp;h=85&amp;i=91" TargetMode="External"/><Relationship Id="rId1647" Type="http://schemas.openxmlformats.org/officeDocument/2006/relationships/hyperlink" Target="https://new.land.naver.com/complexes/10545?tab=detail&amp;rf=Y&amp;a=APT:JGC:ABYG&amp;b=A1:B1&amp;e=RETAIL&amp;ad=true&amp;h=73&amp;i=79" TargetMode="External"/><Relationship Id="rId4053" Type="http://schemas.openxmlformats.org/officeDocument/2006/relationships/hyperlink" Target="https://new.land.naver.com/complexes/24911?tab=detail&amp;a=APT:JGC:ABYG&amp;b=A1:B1&amp;e=RETAIL&amp;ad=true&amp;h=170&amp;i=176" TargetMode="External"/><Relationship Id="rId5104" Type="http://schemas.openxmlformats.org/officeDocument/2006/relationships/hyperlink" Target="https://new.land.naver.com/complexes/3211?tab=detail&amp;rf=Y&amp;a=APT:JGC:ABYG&amp;b=A1:B1&amp;e=RETAIL&amp;ad=true&amp;h=110&amp;i=116" TargetMode="External"/><Relationship Id="rId1714" Type="http://schemas.openxmlformats.org/officeDocument/2006/relationships/hyperlink" Target="https://new.land.naver.com/complexes/1030?tab=detail&amp;rf=Y&amp;a=APT:JGC:ABYG&amp;b=A1:B1&amp;e=RETAIL&amp;ad=true&amp;h=86&amp;i=92" TargetMode="External"/><Relationship Id="rId4120" Type="http://schemas.openxmlformats.org/officeDocument/2006/relationships/hyperlink" Target="https://new.land.naver.com/complexes/176?tab=detail&amp;rf=Y&amp;a=APT:JGC:ABYG&amp;b=A1:B1&amp;e=RETAIL&amp;ad=true&amp;h=81&amp;i=87" TargetMode="External"/><Relationship Id="rId2488" Type="http://schemas.openxmlformats.org/officeDocument/2006/relationships/hyperlink" Target="https://new.land.naver.com/complexes/24009?tab=detail&amp;rf=Y&amp;a=APT:JGC:ABYG&amp;b=A1:B1&amp;e=RETAIL&amp;ad=true&amp;h=45&amp;i=51" TargetMode="External"/><Relationship Id="rId3886" Type="http://schemas.openxmlformats.org/officeDocument/2006/relationships/hyperlink" Target="https://new.land.naver.com/complexes/27366?tab=detail&amp;a=APT:JGC:ABYG&amp;b=A1:B1&amp;e=RETAIL&amp;ad=true&amp;h=111&amp;i=117" TargetMode="External"/><Relationship Id="rId4937" Type="http://schemas.openxmlformats.org/officeDocument/2006/relationships/hyperlink" Target="https://new.land.naver.com/complexes/121?tab=detail&amp;rf=Y&amp;a=APT:JGC:ABYG&amp;b=A1:B1&amp;e=RETAIL&amp;ad=true&amp;h=98&amp;i=104" TargetMode="External"/><Relationship Id="rId3539" Type="http://schemas.openxmlformats.org/officeDocument/2006/relationships/hyperlink" Target="https://new.land.naver.com/complexes/125080?tab=detail&amp;rf=Y&amp;a=APT:JGC:ABYG&amp;b=A1:B1&amp;e=RETAIL&amp;ad=true&amp;h=148&amp;i=154" TargetMode="External"/><Relationship Id="rId3953" Type="http://schemas.openxmlformats.org/officeDocument/2006/relationships/hyperlink" Target="https://new.land.naver.com/complexes/135887?tab=detail&amp;a=APT:JGC:ABYG&amp;b=A1:B1&amp;e=RETAIL&amp;ad=true&amp;h=109&amp;i=115" TargetMode="External"/><Relationship Id="rId874" Type="http://schemas.openxmlformats.org/officeDocument/2006/relationships/hyperlink" Target="https://new.land.naver.com/complexes/8752?tab=detail&amp;a=APT:JGC:ABYG&amp;b=A1:B1&amp;e=RETAIL&amp;ad=true&amp;h=77&amp;i=83" TargetMode="External"/><Relationship Id="rId2555" Type="http://schemas.openxmlformats.org/officeDocument/2006/relationships/hyperlink" Target="https://new.land.naver.com/complexes/641?tab=detail&amp;rf=Y&amp;a=APT:JGC:ABYG&amp;b=A1:B1&amp;e=RETAIL&amp;ad=true&amp;h=67&amp;i=73" TargetMode="External"/><Relationship Id="rId3606" Type="http://schemas.openxmlformats.org/officeDocument/2006/relationships/hyperlink" Target="https://new.land.naver.com/complexes/469?tab=detail&amp;rf=Y&amp;a=APT:JGC:ABYG&amp;b=A1:B1&amp;e=RETAIL&amp;ad=true&amp;h=146&amp;i=152" TargetMode="External"/><Relationship Id="rId527" Type="http://schemas.openxmlformats.org/officeDocument/2006/relationships/hyperlink" Target="https://new.land.naver.com/complexes/17628?tab=detail&amp;rf=Y&amp;a=APT:JGC:ABYG&amp;b=A1:B1&amp;e=RETAIL&amp;ad=true&amp;h=131&amp;i=137" TargetMode="External"/><Relationship Id="rId941" Type="http://schemas.openxmlformats.org/officeDocument/2006/relationships/hyperlink" Target="https://new.land.naver.com/complexes/660?tab=detail&amp;rf=Y&amp;a=APT:JGC:ABYG&amp;b=A1:B1&amp;e=RETAIL&amp;ad=true&amp;h=129&amp;i=135" TargetMode="External"/><Relationship Id="rId1157" Type="http://schemas.openxmlformats.org/officeDocument/2006/relationships/hyperlink" Target="https://new.land.naver.com/complexes/669?tab=detail&amp;rf=Y&amp;a=APT:JGC:ABYG&amp;b=A1:B1&amp;e=RETAIL&amp;ad=true&amp;h=106&amp;i=112" TargetMode="External"/><Relationship Id="rId1571" Type="http://schemas.openxmlformats.org/officeDocument/2006/relationships/hyperlink" Target="https://new.land.naver.com/complexes/107960?tab=detail&amp;rf=Y&amp;a=APT:JGC:ABYG&amp;b=A1:B1&amp;e=RETAIL&amp;ad=true&amp;h=151&amp;i=157" TargetMode="External"/><Relationship Id="rId2208" Type="http://schemas.openxmlformats.org/officeDocument/2006/relationships/hyperlink" Target="https://new.land.naver.com/complexes/11638?tab=detail&amp;rf=Y&amp;a=APT:JGC:ABYG&amp;b=A1:B1&amp;e=RETAIL&amp;ad=true&amp;h=78&amp;i=84" TargetMode="External"/><Relationship Id="rId2622" Type="http://schemas.openxmlformats.org/officeDocument/2006/relationships/hyperlink" Target="https://new.land.naver.com/complexes/14142?tab=detail&amp;rf=Y&amp;a=APT:JGC:ABYG&amp;b=A1:B1&amp;e=RETAIL&amp;ad=true&amp;h=101&amp;i=107" TargetMode="External"/><Relationship Id="rId1224" Type="http://schemas.openxmlformats.org/officeDocument/2006/relationships/hyperlink" Target="https://new.land.naver.com/complexes/683?tab=detail&amp;rf=Y&amp;a=APT:JGC:ABYG&amp;b=A1:B1&amp;e=RETAIL&amp;ad=true&amp;h=101&amp;i=107" TargetMode="External"/><Relationship Id="rId4794" Type="http://schemas.openxmlformats.org/officeDocument/2006/relationships/hyperlink" Target="https://new.land.naver.com/complexes/1282?tab=detail&amp;rf=Y&amp;a=APT:JGC:ABYG&amp;b=A1:B1&amp;e=RETAIL&amp;ad=true&amp;h=85&amp;i=91" TargetMode="External"/><Relationship Id="rId3396" Type="http://schemas.openxmlformats.org/officeDocument/2006/relationships/hyperlink" Target="https://new.land.naver.com/complexes/27148?tab=detail&amp;rf=Y&amp;a=APT:JGC:ABYG&amp;b=A1:B1&amp;e=RETAIL&amp;ad=true&amp;h=152&amp;i=158" TargetMode="External"/><Relationship Id="rId4447" Type="http://schemas.openxmlformats.org/officeDocument/2006/relationships/hyperlink" Target="https://new.land.naver.com/complexes/240?tab=detail&amp;rf=Y&amp;a=APT:JGC:ABYG&amp;b=A1:B1&amp;e=RETAIL&amp;ad=true&amp;h=59&amp;i=65" TargetMode="External"/><Relationship Id="rId3049" Type="http://schemas.openxmlformats.org/officeDocument/2006/relationships/hyperlink" Target="https://new.land.naver.com/complexes/111515?tab=detail&amp;rf=Y&amp;a=APT:JGC:ABYG&amp;b=A1:B1&amp;e=RETAIL&amp;ad=true&amp;h=70&amp;i=76" TargetMode="External"/><Relationship Id="rId3463" Type="http://schemas.openxmlformats.org/officeDocument/2006/relationships/hyperlink" Target="https://new.land.naver.com/complexes/10786?tab=detail&amp;rf=Y&amp;a=APT:JGC:ABYG&amp;b=A1:B1&amp;e=RETAIL&amp;ad=true&amp;h=149&amp;i=155" TargetMode="External"/><Relationship Id="rId4861" Type="http://schemas.openxmlformats.org/officeDocument/2006/relationships/hyperlink" Target="https://new.land.naver.com/complexes/1249?tab=detail&amp;rf=Y&amp;a=APT:JGC:ABYG&amp;b=A1:B1&amp;e=RETAIL&amp;ad=true&amp;h=80&amp;i=86" TargetMode="External"/><Relationship Id="rId384" Type="http://schemas.openxmlformats.org/officeDocument/2006/relationships/hyperlink" Target="https://new.land.naver.com/complexes/107508?tab=detail&amp;rf=Y&amp;a=APT:JGC:ABYG&amp;b=A1:B1&amp;e=RETAIL&amp;ad=true&amp;h=81&amp;i=87" TargetMode="External"/><Relationship Id="rId2065" Type="http://schemas.openxmlformats.org/officeDocument/2006/relationships/hyperlink" Target="https://new.land.naver.com/complexes/579?tab=detail&amp;rf=Y&amp;a=APT:JGC:ABYG&amp;b=A1:B1&amp;e=RETAIL&amp;ad=true&amp;h=77&amp;i=83" TargetMode="External"/><Relationship Id="rId3116" Type="http://schemas.openxmlformats.org/officeDocument/2006/relationships/hyperlink" Target="https://new.land.naver.com/complexes/355?tab=detail&amp;rf=Y&amp;a=APT:JGC:ABYG&amp;b=A1:B1&amp;e=RETAIL&amp;ad=true&amp;h=100&amp;i=106" TargetMode="External"/><Relationship Id="rId4514" Type="http://schemas.openxmlformats.org/officeDocument/2006/relationships/hyperlink" Target="https://new.land.naver.com/complexes/107610?tab=detail&amp;rf=Y&amp;a=APT:JGC:ABYG&amp;b=A1:B1&amp;e=RETAIL&amp;ad=true&amp;h=80&amp;i=86" TargetMode="External"/><Relationship Id="rId1081" Type="http://schemas.openxmlformats.org/officeDocument/2006/relationships/hyperlink" Target="https://new.land.naver.com/complexes/108438?tab=detail&amp;rf=Y&amp;a=APT:JGC:ABYG&amp;b=A1:B1&amp;e=RETAIL&amp;ad=true&amp;h=143&amp;i=149" TargetMode="External"/><Relationship Id="rId3530" Type="http://schemas.openxmlformats.org/officeDocument/2006/relationships/hyperlink" Target="https://new.land.naver.com/complexes/112008?tab=detail&amp;rf=Y&amp;a=APT:JGC:ABYG&amp;b=A1:B1&amp;e=RETAIL&amp;ad=true&amp;h=129&amp;i=135" TargetMode="External"/><Relationship Id="rId451" Type="http://schemas.openxmlformats.org/officeDocument/2006/relationships/hyperlink" Target="https://new.land.naver.com/complexes/10133?tab=detail&amp;rf=Y&amp;a=APT:JGC:ABYG&amp;b=A1:B1&amp;e=RETAIL&amp;ad=true&amp;h=77&amp;i=83" TargetMode="External"/><Relationship Id="rId2132" Type="http://schemas.openxmlformats.org/officeDocument/2006/relationships/hyperlink" Target="https://new.land.naver.com/complexes/1183?tab=detail&amp;rf=Y&amp;a=APT:JGC:ABYG&amp;b=A1:B1&amp;e=RETAIL&amp;ad=true&amp;h=197&amp;i=203" TargetMode="External"/><Relationship Id="rId5288" Type="http://schemas.openxmlformats.org/officeDocument/2006/relationships/hyperlink" Target="https://new.land.naver.com/complexes/8206?tab=detail&amp;rf=Y&amp;a=APT:JGC:ABYG&amp;b=A1:B1&amp;e=RETAIL&amp;ad=true&amp;h=102&amp;i=108" TargetMode="External"/><Relationship Id="rId104" Type="http://schemas.openxmlformats.org/officeDocument/2006/relationships/hyperlink" Target="https://new.land.naver.com/complexes/102715?tab=detail&amp;rf=Y&amp;a=APT:JGC:ABYG&amp;b=A1:B1&amp;e=RETAIL&amp;ad=true&amp;h=106&amp;i=112" TargetMode="External"/><Relationship Id="rId1898" Type="http://schemas.openxmlformats.org/officeDocument/2006/relationships/hyperlink" Target="https://new.land.naver.com/complexes/1315?tab=detail&amp;a=APT:JGC:ABYG&amp;b=A1:B1&amp;e=RETAIL&amp;ad=true&amp;h=135&amp;i=141" TargetMode="External"/><Relationship Id="rId2949" Type="http://schemas.openxmlformats.org/officeDocument/2006/relationships/hyperlink" Target="https://new.land.naver.com/complexes/45?tab=detail&amp;rf=Y&amp;a=APT:JGC:ABYG&amp;b=A1:B1&amp;e=RETAIL&amp;ad=true&amp;h=117&amp;i=123" TargetMode="External"/><Relationship Id="rId5355" Type="http://schemas.openxmlformats.org/officeDocument/2006/relationships/hyperlink" Target="https://new.land.naver.com/complexes/1011?tab=detail&amp;rf=Y&amp;a=APT:JGC:ABYG&amp;b=A1:B1&amp;e=RETAIL&amp;ad=true&amp;h=83&amp;i=89" TargetMode="External"/><Relationship Id="rId4371" Type="http://schemas.openxmlformats.org/officeDocument/2006/relationships/hyperlink" Target="https://new.land.naver.com/complexes/218?tab=detail&amp;rf=Y&amp;a=APT:JGC:ABYG&amp;b=A1:B1&amp;e=RETAIL&amp;ad=true&amp;h=97&amp;i=103" TargetMode="External"/><Relationship Id="rId5008" Type="http://schemas.openxmlformats.org/officeDocument/2006/relationships/hyperlink" Target="https://new.land.naver.com/complexes/138?tab=detail&amp;rf=Y&amp;a=APT:JGC:ABYG&amp;b=A1:B1&amp;e=RETAIL&amp;ad=true&amp;h=57&amp;i=63" TargetMode="External"/><Relationship Id="rId5422" Type="http://schemas.openxmlformats.org/officeDocument/2006/relationships/hyperlink" Target="https://new.land.naver.com/complexes/275?tab=detail&amp;a=APT:JGC:ABYG&amp;b=A1:B1&amp;e=RETAIL&amp;ad=true&amp;h=138&amp;i=144" TargetMode="External"/><Relationship Id="rId1965" Type="http://schemas.openxmlformats.org/officeDocument/2006/relationships/hyperlink" Target="https://new.land.naver.com/complexes/9682?tab=detail&amp;a=APT:JGC:ABYG&amp;b=A1:B1&amp;e=RETAIL&amp;ad=true&amp;h=109&amp;i=115" TargetMode="External"/><Relationship Id="rId4024" Type="http://schemas.openxmlformats.org/officeDocument/2006/relationships/hyperlink" Target="https://new.land.naver.com/complexes/1237?tab=detail&amp;a=APT:JGC:ABYG&amp;b=A1:B1&amp;e=RETAIL&amp;ad=true&amp;h=105&amp;i=111" TargetMode="External"/><Relationship Id="rId1618" Type="http://schemas.openxmlformats.org/officeDocument/2006/relationships/hyperlink" Target="https://new.land.naver.com/complexes/31?tab=detail&amp;rf=Y&amp;a=APT:JGC:ABYG&amp;b=A1:B1&amp;e=RETAIL&amp;ad=true&amp;h=74&amp;i=80" TargetMode="External"/><Relationship Id="rId3040" Type="http://schemas.openxmlformats.org/officeDocument/2006/relationships/hyperlink" Target="https://new.land.naver.com/complexes/2997?tab=detail&amp;rf=Y&amp;a=APT:JGC:ABYG&amp;b=A1:B1&amp;e=RETAIL&amp;ad=true&amp;h=168&amp;i=174" TargetMode="External"/><Relationship Id="rId3857" Type="http://schemas.openxmlformats.org/officeDocument/2006/relationships/hyperlink" Target="https://new.land.naver.com/complexes/71?tab=detail&amp;a=APT:JGC:ABYG&amp;b=A1:B1&amp;e=RETAIL&amp;ad=true&amp;h=94&amp;i=100" TargetMode="External"/><Relationship Id="rId4908" Type="http://schemas.openxmlformats.org/officeDocument/2006/relationships/hyperlink" Target="https://new.land.naver.com/complexes/3349?tab=detail&amp;rf=Y&amp;a=APT:JGC:ABYG&amp;b=A1:B1&amp;e=RETAIL&amp;ad=true&amp;h=80&amp;i=86" TargetMode="External"/><Relationship Id="rId778" Type="http://schemas.openxmlformats.org/officeDocument/2006/relationships/hyperlink" Target="https://new.land.naver.com/complexes/3275?tab=detail&amp;a=APT:JGC:ABYG&amp;b=A1:B1&amp;e=RETAIL&amp;ad=true&amp;h=78&amp;i=84" TargetMode="External"/><Relationship Id="rId2459" Type="http://schemas.openxmlformats.org/officeDocument/2006/relationships/hyperlink" Target="https://new.land.naver.com/complexes/11698?tab=detail&amp;rf=Y&amp;a=APT:JGC:ABYG&amp;b=A1:B1&amp;e=RETAIL&amp;ad=true&amp;h=141&amp;i=147" TargetMode="External"/><Relationship Id="rId2873" Type="http://schemas.openxmlformats.org/officeDocument/2006/relationships/hyperlink" Target="https://new.land.naver.com/complexes/439?tab=detail&amp;rf=Y&amp;a=APT:JGC:ABYG&amp;b=A1:B1&amp;e=RETAIL&amp;ad=true&amp;h=102&amp;i=108" TargetMode="External"/><Relationship Id="rId3924" Type="http://schemas.openxmlformats.org/officeDocument/2006/relationships/hyperlink" Target="https://new.land.naver.com/complexes/3344?tab=detail&amp;a=APT:JGC:ABYG&amp;b=A1:B1&amp;e=RETAIL&amp;ad=true&amp;h=145&amp;i=151" TargetMode="External"/><Relationship Id="rId845" Type="http://schemas.openxmlformats.org/officeDocument/2006/relationships/hyperlink" Target="https://new.land.naver.com/complexes/350?tab=detail&amp;a=APT:JGC:ABYG&amp;b=A1:B1&amp;e=RETAIL&amp;ad=true&amp;h=97&amp;i=103" TargetMode="External"/><Relationship Id="rId1475" Type="http://schemas.openxmlformats.org/officeDocument/2006/relationships/hyperlink" Target="https://new.land.naver.com/complexes/8348?tab=detail&amp;rf=Y&amp;a=APT:JGC:ABYG&amp;b=A1:B1&amp;e=RETAIL&amp;ad=true&amp;h=190&amp;i=196" TargetMode="External"/><Relationship Id="rId2526" Type="http://schemas.openxmlformats.org/officeDocument/2006/relationships/hyperlink" Target="https://new.land.naver.com/complexes/22861?tab=detail&amp;rf=Y&amp;a=APT:JGC:ABYG&amp;b=A1:B1&amp;e=RETAIL&amp;ad=true&amp;h=196&amp;i=202" TargetMode="External"/><Relationship Id="rId1128" Type="http://schemas.openxmlformats.org/officeDocument/2006/relationships/hyperlink" Target="https://new.land.naver.com/complexes/959?tab=detail&amp;rf=Y&amp;a=APT:JGC:ABYG&amp;b=A1:B1&amp;e=RETAIL&amp;ad=true&amp;h=119&amp;i=125" TargetMode="External"/><Relationship Id="rId1542" Type="http://schemas.openxmlformats.org/officeDocument/2006/relationships/hyperlink" Target="https://new.land.naver.com/complexes/11?tab=detail&amp;rf=Y&amp;a=APT:JGC:ABYG&amp;b=A1:B1&amp;e=RETAIL&amp;ad=true&amp;h=54&amp;i=60" TargetMode="External"/><Relationship Id="rId2940" Type="http://schemas.openxmlformats.org/officeDocument/2006/relationships/hyperlink" Target="https://new.land.naver.com/complexes/2986?tab=detail&amp;rf=Y&amp;a=APT:JGC:ABYG&amp;b=A1:B1&amp;e=RETAIL&amp;ad=true&amp;h=108&amp;i=114" TargetMode="External"/><Relationship Id="rId4698" Type="http://schemas.openxmlformats.org/officeDocument/2006/relationships/hyperlink" Target="https://new.land.naver.com/complexes/101326?tab=detail&amp;rf=Y&amp;a=APT:JGC:ABYG&amp;b=A1:B1&amp;e=RETAIL&amp;ad=true&amp;h=125&amp;i=131" TargetMode="External"/><Relationship Id="rId912" Type="http://schemas.openxmlformats.org/officeDocument/2006/relationships/hyperlink" Target="https://new.land.naver.com/complexes/655?tab=detail&amp;rf=Y&amp;a=APT:JGC:ABYG&amp;b=A1:B1&amp;e=RETAIL&amp;ad=true&amp;h=146&amp;i=152" TargetMode="External"/><Relationship Id="rId4765" Type="http://schemas.openxmlformats.org/officeDocument/2006/relationships/hyperlink" Target="https://new.land.naver.com/complexes/135364?tab=detail&amp;rf=Y&amp;a=APT:JGC:ABYG&amp;b=A1:B1&amp;e=RETAIL&amp;ad=true&amp;h=106&amp;i=112" TargetMode="External"/><Relationship Id="rId288" Type="http://schemas.openxmlformats.org/officeDocument/2006/relationships/hyperlink" Target="https://new.land.naver.com/complexes/108405?tab=detail&amp;rf=Y&amp;a=APT:JGC:ABYG&amp;b=A1:B1&amp;e=RETAIL&amp;ad=true&amp;h=124&amp;i=130" TargetMode="External"/><Relationship Id="rId3367" Type="http://schemas.openxmlformats.org/officeDocument/2006/relationships/hyperlink" Target="https://new.land.naver.com/complexes/104168?tab=detail&amp;rf=Y&amp;a=APT:JGC:ABYG&amp;b=A1:B1&amp;e=RETAIL&amp;ad=true&amp;h=129&amp;i=135" TargetMode="External"/><Relationship Id="rId3781" Type="http://schemas.openxmlformats.org/officeDocument/2006/relationships/hyperlink" Target="https://new.land.naver.com/complexes/128008?tab=detail&amp;rf=Y&amp;a=APT:JGC:ABYG&amp;b=A1:B1&amp;e=RETAIL&amp;ad=true&amp;h=153&amp;i=159" TargetMode="External"/><Relationship Id="rId4418" Type="http://schemas.openxmlformats.org/officeDocument/2006/relationships/hyperlink" Target="https://new.land.naver.com/complexes/241?tab=detail&amp;rf=Y&amp;a=APT:JGC:ABYG&amp;b=A1:B1&amp;e=RETAIL&amp;ad=true&amp;h=105&amp;i=111" TargetMode="External"/><Relationship Id="rId4832" Type="http://schemas.openxmlformats.org/officeDocument/2006/relationships/hyperlink" Target="https://new.land.naver.com/complexes/819?tab=detail&amp;rf=Y&amp;a=APT:JGC:ABYG&amp;b=A1:B1&amp;e=RETAIL&amp;ad=true&amp;h=191&amp;i=197" TargetMode="External"/><Relationship Id="rId2383" Type="http://schemas.openxmlformats.org/officeDocument/2006/relationships/hyperlink" Target="https://new.land.naver.com/complexes/91?tab=detail&amp;rf=Y&amp;a=APT:JGC:ABYG&amp;b=A1:B1&amp;e=RETAIL&amp;ad=true&amp;h=144&amp;i=150" TargetMode="External"/><Relationship Id="rId3434" Type="http://schemas.openxmlformats.org/officeDocument/2006/relationships/hyperlink" Target="https://new.land.naver.com/complexes/761?tab=detail&amp;rf=Y&amp;a=APT:JGC:ABYG&amp;b=A1:B1&amp;e=RETAIL&amp;ad=true&amp;h=130&amp;i=136" TargetMode="External"/><Relationship Id="rId355" Type="http://schemas.openxmlformats.org/officeDocument/2006/relationships/hyperlink" Target="https://new.land.naver.com/complexes/566?tab=detail&amp;rf=Y&amp;a=APT:JGC:ABYG&amp;b=A1:B1&amp;e=RETAIL&amp;ad=true&amp;h=188&amp;i=194" TargetMode="External"/><Relationship Id="rId2036" Type="http://schemas.openxmlformats.org/officeDocument/2006/relationships/hyperlink" Target="https://new.land.naver.com/complexes/8083?tab=detail&amp;rf=Y&amp;a=APT:JGC:ABYG&amp;b=A1:B1&amp;e=RETAIL&amp;ad=true&amp;h=140&amp;i=146" TargetMode="External"/><Relationship Id="rId2450" Type="http://schemas.openxmlformats.org/officeDocument/2006/relationships/hyperlink" Target="https://new.land.naver.com/complexes/974?tab=detail&amp;rf=Y&amp;a=APT:JGC:ABYG&amp;b=A1:B1&amp;e=RETAIL&amp;ad=true&amp;h=188&amp;i=194" TargetMode="External"/><Relationship Id="rId3501" Type="http://schemas.openxmlformats.org/officeDocument/2006/relationships/hyperlink" Target="https://new.land.naver.com/complexes/459?tab=detail&amp;rf=Y&amp;a=APT:JGC:ABYG&amp;b=A1:B1&amp;e=RETAIL&amp;ad=true&amp;h=158&amp;i=164" TargetMode="External"/><Relationship Id="rId422" Type="http://schemas.openxmlformats.org/officeDocument/2006/relationships/hyperlink" Target="https://new.land.naver.com/complexes/575?tab=detail&amp;rf=Y&amp;a=APT:JGC:ABYG&amp;b=A1:B1&amp;e=RETAIL&amp;ad=true&amp;h=99&amp;i=105" TargetMode="External"/><Relationship Id="rId1052" Type="http://schemas.openxmlformats.org/officeDocument/2006/relationships/hyperlink" Target="https://new.land.naver.com/complexes/958?tab=detail&amp;rf=Y&amp;a=APT:JGC:ABYG&amp;b=A1:B1&amp;e=RETAIL&amp;ad=true&amp;h=65&amp;i=71" TargetMode="External"/><Relationship Id="rId2103" Type="http://schemas.openxmlformats.org/officeDocument/2006/relationships/hyperlink" Target="https://new.land.naver.com/complexes/109051?tab=detail&amp;rf=Y&amp;a=APT:JGC:ABYG&amp;b=A1:B1&amp;e=RETAIL&amp;ad=true&amp;h=79&amp;i=85" TargetMode="External"/><Relationship Id="rId5259" Type="http://schemas.openxmlformats.org/officeDocument/2006/relationships/hyperlink" Target="https://new.land.naver.com/complexes/170?tab=detail&amp;rf=Y&amp;a=APT:JGC:ABYG&amp;b=A1:B1&amp;e=RETAIL&amp;ad=true&amp;h=89&amp;i=95" TargetMode="External"/><Relationship Id="rId4275" Type="http://schemas.openxmlformats.org/officeDocument/2006/relationships/hyperlink" Target="https://new.land.naver.com/complexes/192?tab=detail&amp;rf=Y&amp;a=APT:JGC:ABYG&amp;b=A1:B1&amp;e=RETAIL&amp;ad=true&amp;h=56&amp;i=62" TargetMode="External"/><Relationship Id="rId5326" Type="http://schemas.openxmlformats.org/officeDocument/2006/relationships/hyperlink" Target="https://new.land.naver.com/complexes/1008?tab=detail&amp;rf=Y&amp;a=APT:JGC:ABYG&amp;b=A1:B1&amp;e=RETAIL&amp;ad=true&amp;h=79&amp;i=85" TargetMode="External"/><Relationship Id="rId1869" Type="http://schemas.openxmlformats.org/officeDocument/2006/relationships/hyperlink" Target="https://new.land.naver.com/complexes/1316?tab=detail&amp;a=APT:JGC:ABYG&amp;b=A1:B1&amp;e=RETAIL&amp;ad=true&amp;h=102&amp;i=108" TargetMode="External"/><Relationship Id="rId3291" Type="http://schemas.openxmlformats.org/officeDocument/2006/relationships/hyperlink" Target="https://new.land.naver.com/complexes/22746?tab=detail&amp;rf=Y&amp;a=APT:JGC:ABYG&amp;b=A1:B1&amp;e=RETAIL&amp;ad=true&amp;h=106&amp;i=112" TargetMode="External"/><Relationship Id="rId1936" Type="http://schemas.openxmlformats.org/officeDocument/2006/relationships/hyperlink" Target="https://new.land.naver.com/complexes/1326?tab=detail&amp;a=APT:JGC:ABYG&amp;b=A1:B1&amp;e=RETAIL&amp;ad=true&amp;h=71&amp;i=77" TargetMode="External"/><Relationship Id="rId4342" Type="http://schemas.openxmlformats.org/officeDocument/2006/relationships/hyperlink" Target="https://new.land.naver.com/complexes/18546?tab=detail&amp;rf=Y&amp;a=APT:JGC:ABYG&amp;b=A1:B1&amp;e=RETAIL&amp;ad=true&amp;h=105&amp;i=111" TargetMode="External"/><Relationship Id="rId3011" Type="http://schemas.openxmlformats.org/officeDocument/2006/relationships/hyperlink" Target="https://new.land.naver.com/complexes/18210?tab=detail&amp;rf=Y&amp;a=APT:JGC:ABYG&amp;b=A1:B1&amp;e=RETAIL&amp;ad=true&amp;h=95&amp;i=101" TargetMode="External"/><Relationship Id="rId2777" Type="http://schemas.openxmlformats.org/officeDocument/2006/relationships/hyperlink" Target="https://new.land.naver.com/complexes/425?tab=detail&amp;rf=Y&amp;a=APT:JGC:ABYG&amp;b=A1:B1&amp;e=RETAIL&amp;ad=true&amp;h=132&amp;i=138" TargetMode="External"/><Relationship Id="rId5183" Type="http://schemas.openxmlformats.org/officeDocument/2006/relationships/hyperlink" Target="https://new.land.naver.com/complexes/159?tab=detail&amp;rf=Y&amp;a=APT:JGC:ABYG&amp;b=A1:B1&amp;e=RETAIL&amp;ad=true&amp;h=160&amp;i=166" TargetMode="External"/><Relationship Id="rId749" Type="http://schemas.openxmlformats.org/officeDocument/2006/relationships/hyperlink" Target="https://new.land.naver.com/complexes/26192?tab=detail&amp;a=APT:JGC:ABYG&amp;b=A1:B1&amp;e=RETAIL&amp;ad=true&amp;h=77&amp;i=83" TargetMode="External"/><Relationship Id="rId1379" Type="http://schemas.openxmlformats.org/officeDocument/2006/relationships/hyperlink" Target="https://new.land.naver.com/complexes/1218?tab=detail&amp;rf=Y&amp;a=APT:JGC:ABYG&amp;b=A1:B1&amp;e=RETAIL&amp;ad=true&amp;h=83&amp;i=89" TargetMode="External"/><Relationship Id="rId3828" Type="http://schemas.openxmlformats.org/officeDocument/2006/relationships/hyperlink" Target="https://new.land.naver.com/complexes/24721?tab=detail&amp;a=APT:JGC:ABYG&amp;b=A1:B1&amp;e=RETAIL&amp;ad=true&amp;h=97&amp;i=103" TargetMode="External"/><Relationship Id="rId5250" Type="http://schemas.openxmlformats.org/officeDocument/2006/relationships/hyperlink" Target="https://new.land.naver.com/complexes/168?tab=detail&amp;rf=Y&amp;a=APT:JGC:ABYG&amp;b=A1:B1&amp;e=RETAIL&amp;ad=true&amp;h=89&amp;i=95" TargetMode="External"/><Relationship Id="rId1793" Type="http://schemas.openxmlformats.org/officeDocument/2006/relationships/hyperlink" Target="https://new.land.naver.com/complexes/108187?tab=detail&amp;a=APT:JGC:ABYG&amp;b=A1:B1&amp;e=RETAIL&amp;ad=true&amp;h=80&amp;i=86" TargetMode="External"/><Relationship Id="rId2844" Type="http://schemas.openxmlformats.org/officeDocument/2006/relationships/hyperlink" Target="https://new.land.naver.com/complexes/430?tab=detail&amp;rf=Y&amp;a=APT:JGC:ABYG&amp;b=A1:B1&amp;e=RETAIL&amp;ad=true&amp;h=99&amp;i=105" TargetMode="External"/><Relationship Id="rId85" Type="http://schemas.openxmlformats.org/officeDocument/2006/relationships/hyperlink" Target="https://new.land.naver.com/complexes/1138?tab=detail&amp;rf=Y&amp;a=APT:JGC:ABYG&amp;b=A1:B1&amp;e=RETAIL&amp;ad=true&amp;h=139&amp;i=145" TargetMode="External"/><Relationship Id="rId816" Type="http://schemas.openxmlformats.org/officeDocument/2006/relationships/hyperlink" Target="https://new.land.naver.com/complexes/346?tab=detail&amp;a=APT:JGC:ABYG&amp;b=A1:B1&amp;e=RETAIL&amp;ad=true&amp;h=72&amp;i=78" TargetMode="External"/><Relationship Id="rId1446" Type="http://schemas.openxmlformats.org/officeDocument/2006/relationships/hyperlink" Target="https://new.land.naver.com/complexes/22447?tab=detail&amp;rf=Y&amp;a=APT:JGC:ABYG&amp;b=A1:B1&amp;e=RETAIL&amp;ad=true&amp;h=183&amp;i=189" TargetMode="External"/><Relationship Id="rId1860" Type="http://schemas.openxmlformats.org/officeDocument/2006/relationships/hyperlink" Target="https://new.land.naver.com/complexes/902?tab=detail&amp;a=APT:JGC:ABYG&amp;b=A1:B1&amp;e=RETAIL&amp;ad=true&amp;h=102&amp;i=108" TargetMode="External"/><Relationship Id="rId2911" Type="http://schemas.openxmlformats.org/officeDocument/2006/relationships/hyperlink" Target="https://new.land.naver.com/complexes/7961?tab=detail&amp;rf=Y&amp;a=APT:JGC:ABYG&amp;b=A1:B1&amp;e=RETAIL&amp;ad=true&amp;h=74&amp;i=80" TargetMode="External"/><Relationship Id="rId1513" Type="http://schemas.openxmlformats.org/officeDocument/2006/relationships/hyperlink" Target="https://new.land.naver.com/complexes/25969?tab=detail&amp;rf=Y&amp;a=APT:JGC:ABYG&amp;b=A1:B1&amp;e=RETAIL&amp;ad=true&amp;h=105&amp;i=111" TargetMode="External"/><Relationship Id="rId4669" Type="http://schemas.openxmlformats.org/officeDocument/2006/relationships/hyperlink" Target="https://new.land.naver.com/complexes/101331?tab=detail&amp;rf=Y&amp;a=APT:JGC:ABYG&amp;b=A1:B1&amp;e=RETAIL&amp;ad=true&amp;h=104&amp;i=110" TargetMode="External"/><Relationship Id="rId3685" Type="http://schemas.openxmlformats.org/officeDocument/2006/relationships/hyperlink" Target="https://new.land.naver.com/complexes/1285?tab=detail&amp;rf=Y&amp;a=APT:JGC:ABYG&amp;b=A1:B1&amp;e=RETAIL&amp;ad=true&amp;h=163&amp;i=169" TargetMode="External"/><Relationship Id="rId4736" Type="http://schemas.openxmlformats.org/officeDocument/2006/relationships/hyperlink" Target="https://new.land.naver.com/complexes/9795?tab=detail&amp;rf=Y&amp;a=APT:JGC:ABYG&amp;b=A1:B1&amp;e=RETAIL&amp;ad=true&amp;h=79&amp;i=85" TargetMode="External"/><Relationship Id="rId2287" Type="http://schemas.openxmlformats.org/officeDocument/2006/relationships/hyperlink" Target="https://new.land.naver.com/complexes/1298?tab=detail&amp;rf=Y&amp;a=APT:JGC:ABYG&amp;b=A1:B1&amp;e=RETAIL&amp;ad=true&amp;h=101&amp;i=107" TargetMode="External"/><Relationship Id="rId3338" Type="http://schemas.openxmlformats.org/officeDocument/2006/relationships/hyperlink" Target="https://new.land.naver.com/complexes/644?tab=detail&amp;rf=Y&amp;a=APT:JGC:ABYG&amp;b=A1:B1&amp;e=RETAIL&amp;ad=true&amp;h=137&amp;i=143" TargetMode="External"/><Relationship Id="rId3752" Type="http://schemas.openxmlformats.org/officeDocument/2006/relationships/hyperlink" Target="https://new.land.naver.com/complexes/520?tab=detail&amp;rf=Y&amp;a=APT:JGC:ABYG&amp;b=A1:B1&amp;e=RETAIL&amp;ad=true&amp;h=116&amp;i=122" TargetMode="External"/><Relationship Id="rId259" Type="http://schemas.openxmlformats.org/officeDocument/2006/relationships/hyperlink" Target="https://new.land.naver.com/complexes/22725?tab=detail&amp;rf=Y&amp;a=APT:JGC:ABYG&amp;b=A1:B1&amp;e=RETAIL&amp;ad=true&amp;h=87&amp;i=93" TargetMode="External"/><Relationship Id="rId673" Type="http://schemas.openxmlformats.org/officeDocument/2006/relationships/hyperlink" Target="https://new.land.naver.com/complexes/8492?tab=detail&amp;rf=Y&amp;a=APT:JGC:ABYG&amp;b=A1:B1&amp;e=RETAIL&amp;ad=true&amp;h=76&amp;i=82" TargetMode="External"/><Relationship Id="rId2354" Type="http://schemas.openxmlformats.org/officeDocument/2006/relationships/hyperlink" Target="https://new.land.naver.com/complexes/10825?tab=detail&amp;rf=Y&amp;a=APT:JGC:ABYG&amp;b=A1:B1&amp;e=RETAIL&amp;ad=true&amp;h=44&amp;i=50" TargetMode="External"/><Relationship Id="rId3405" Type="http://schemas.openxmlformats.org/officeDocument/2006/relationships/hyperlink" Target="https://new.land.naver.com/complexes/759?tab=detail&amp;rf=Y&amp;a=APT:JGC:ABYG&amp;b=A1:B1&amp;e=RETAIL&amp;ad=true&amp;h=96&amp;i=102" TargetMode="External"/><Relationship Id="rId4803" Type="http://schemas.openxmlformats.org/officeDocument/2006/relationships/hyperlink" Target="https://new.land.naver.com/complexes/3842?tab=detail&amp;rf=Y&amp;a=APT:JGC:ABYG&amp;b=A1:B1&amp;e=RETAIL&amp;ad=true&amp;h=106&amp;i=112" TargetMode="External"/><Relationship Id="rId326" Type="http://schemas.openxmlformats.org/officeDocument/2006/relationships/hyperlink" Target="https://new.land.naver.com/complexes/27424?tab=detail&amp;rf=Y&amp;a=APT:JGC:ABYG&amp;b=A1:B1&amp;e=RETAIL&amp;ad=true&amp;h=79&amp;i=85" TargetMode="External"/><Relationship Id="rId1370" Type="http://schemas.openxmlformats.org/officeDocument/2006/relationships/hyperlink" Target="https://new.land.naver.com/complexes/727?tab=detail&amp;rf=Y&amp;a=APT:JGC:ABYG&amp;b=A1:B1&amp;e=RETAIL&amp;ad=true&amp;h=92&amp;i=98" TargetMode="External"/><Relationship Id="rId2007" Type="http://schemas.openxmlformats.org/officeDocument/2006/relationships/hyperlink" Target="https://new.land.naver.com/complexes/126062?tab=detail&amp;rf=Y&amp;a=APT:JGC:ABYG&amp;b=A1:B1&amp;e=RETAIL&amp;ad=true&amp;h=79&amp;i=85" TargetMode="External"/><Relationship Id="rId740" Type="http://schemas.openxmlformats.org/officeDocument/2006/relationships/hyperlink" Target="https://new.land.naver.com/complexes/125111?tab=detail&amp;a=APT:JGC:ABYG&amp;b=A1:B1&amp;e=RETAIL&amp;ad=true&amp;h=95&amp;i=101" TargetMode="External"/><Relationship Id="rId1023" Type="http://schemas.openxmlformats.org/officeDocument/2006/relationships/hyperlink" Target="https://new.land.naver.com/complexes/104360?tab=detail&amp;rf=Y&amp;a=APT:JGC:ABYG&amp;b=A1:B1&amp;e=RETAIL&amp;ad=true&amp;h=137&amp;i=143" TargetMode="External"/><Relationship Id="rId2421" Type="http://schemas.openxmlformats.org/officeDocument/2006/relationships/hyperlink" Target="https://new.land.naver.com/complexes/11010?tab=detail&amp;rf=Y&amp;a=APT:JGC:ABYG&amp;b=A1:B1&amp;e=RETAIL&amp;ad=true&amp;h=206&amp;i=212" TargetMode="External"/><Relationship Id="rId4179" Type="http://schemas.openxmlformats.org/officeDocument/2006/relationships/hyperlink" Target="https://new.land.naver.com/complexes/11094?tab=detail&amp;rf=Y&amp;a=APT:JGC:ABYG&amp;b=A1:B1&amp;e=RETAIL&amp;ad=true&amp;h=134&amp;i=140" TargetMode="External"/><Relationship Id="rId4593" Type="http://schemas.openxmlformats.org/officeDocument/2006/relationships/hyperlink" Target="https://new.land.naver.com/complexes/7958?tab=detail&amp;rf=Y&amp;a=APT:JGC:ABYG&amp;b=A1:B1&amp;e=RETAIL&amp;ad=true&amp;h=100&amp;i=106" TargetMode="External"/><Relationship Id="rId3195" Type="http://schemas.openxmlformats.org/officeDocument/2006/relationships/hyperlink" Target="https://new.land.naver.com/complexes/615?tab=detail&amp;rf=Y&amp;a=APT:JGC:ABYG&amp;b=A1:B1&amp;e=RETAIL&amp;ad=true&amp;h=125&amp;i=131" TargetMode="External"/><Relationship Id="rId4246" Type="http://schemas.openxmlformats.org/officeDocument/2006/relationships/hyperlink" Target="https://new.land.naver.com/complexes/13619?tab=detail&amp;rf=Y&amp;a=APT:JGC:ABYG&amp;b=A1:B1&amp;e=RETAIL&amp;ad=true&amp;h=99&amp;i=105" TargetMode="External"/><Relationship Id="rId4660" Type="http://schemas.openxmlformats.org/officeDocument/2006/relationships/hyperlink" Target="https://new.land.naver.com/complexes/26290?tab=detail&amp;rf=Y&amp;a=APT:JGC:ABYG&amp;b=A1:B1&amp;e=RETAIL&amp;ad=true&amp;h=111&amp;i=117" TargetMode="External"/><Relationship Id="rId3262" Type="http://schemas.openxmlformats.org/officeDocument/2006/relationships/hyperlink" Target="https://new.land.naver.com/complexes/631?tab=detail&amp;rf=Y&amp;a=APT:JGC:ABYG&amp;b=A1:B1&amp;e=RETAIL&amp;ad=true&amp;h=90&amp;i=96" TargetMode="External"/><Relationship Id="rId4313" Type="http://schemas.openxmlformats.org/officeDocument/2006/relationships/hyperlink" Target="https://new.land.naver.com/complexes/224?tab=detail&amp;rf=Y&amp;a=APT:JGC:ABYG&amp;b=A1:B1&amp;e=RETAIL&amp;ad=true&amp;h=89&amp;i=95" TargetMode="External"/><Relationship Id="rId183" Type="http://schemas.openxmlformats.org/officeDocument/2006/relationships/hyperlink" Target="https://new.land.naver.com/complexes/12732?tab=detail&amp;rf=Y&amp;a=APT:JGC:ABYG&amp;b=A1:B1&amp;e=RETAIL&amp;ad=true&amp;h=154&amp;i=160" TargetMode="External"/><Relationship Id="rId1907" Type="http://schemas.openxmlformats.org/officeDocument/2006/relationships/hyperlink" Target="https://new.land.naver.com/complexes/119341?tab=detail&amp;a=APT:JGC:ABYG&amp;b=A1:B1&amp;e=RETAIL&amp;ad=true&amp;h=111&amp;i=117" TargetMode="External"/><Relationship Id="rId250" Type="http://schemas.openxmlformats.org/officeDocument/2006/relationships/hyperlink" Target="https://new.land.naver.com/complexes/18541?tab=detail&amp;rf=Y&amp;a=APT:JGC:ABYG&amp;b=A1:B1&amp;e=RETAIL&amp;ad=true&amp;h=70&amp;i=76" TargetMode="External"/><Relationship Id="rId5087" Type="http://schemas.openxmlformats.org/officeDocument/2006/relationships/hyperlink" Target="https://new.land.naver.com/complexes/1074?tab=detail&amp;rf=Y&amp;a=APT:JGC:ABYG&amp;b=A1:B1&amp;e=RETAIL&amp;ad=true&amp;h=175&amp;i=181" TargetMode="External"/><Relationship Id="rId5154" Type="http://schemas.openxmlformats.org/officeDocument/2006/relationships/hyperlink" Target="https://new.land.naver.com/complexes/107065?tab=detail&amp;rf=Y&amp;a=APT:JGC:ABYG&amp;b=A1:B1&amp;e=RETAIL&amp;ad=true&amp;h=116&amp;i=122" TargetMode="External"/><Relationship Id="rId1697" Type="http://schemas.openxmlformats.org/officeDocument/2006/relationships/hyperlink" Target="https://new.land.naver.com/complexes/3155?tab=detail&amp;rf=Y&amp;a=APT:JGC:ABYG&amp;b=A1:B1&amp;e=RETAIL&amp;ad=true&amp;h=138&amp;i=144" TargetMode="External"/><Relationship Id="rId2748" Type="http://schemas.openxmlformats.org/officeDocument/2006/relationships/hyperlink" Target="https://new.land.naver.com/complexes/848?tab=detail&amp;rf=Y&amp;a=APT:JGC:ABYG&amp;b=A1:B1&amp;e=RETAIL&amp;ad=true&amp;h=138&amp;i=144" TargetMode="External"/><Relationship Id="rId1764" Type="http://schemas.openxmlformats.org/officeDocument/2006/relationships/hyperlink" Target="https://new.land.naver.com/complexes/27480?tab=detail&amp;a=APT:JGC:ABYG&amp;b=A1:B1&amp;e=RETAIL&amp;ad=true&amp;h=108&amp;i=114" TargetMode="External"/><Relationship Id="rId2815" Type="http://schemas.openxmlformats.org/officeDocument/2006/relationships/hyperlink" Target="https://new.land.naver.com/complexes/940?tab=detail&amp;rf=Y&amp;a=APT:JGC:ABYG&amp;b=A1:B1&amp;e=RETAIL&amp;ad=true&amp;h=92&amp;i=98" TargetMode="External"/><Relationship Id="rId4170" Type="http://schemas.openxmlformats.org/officeDocument/2006/relationships/hyperlink" Target="https://new.land.naver.com/complexes/27810?tab=detail&amp;rf=Y&amp;a=APT:JGC:ABYG&amp;b=A1:B1&amp;e=RETAIL&amp;ad=true&amp;h=109&amp;i=115" TargetMode="External"/><Relationship Id="rId5221" Type="http://schemas.openxmlformats.org/officeDocument/2006/relationships/hyperlink" Target="https://new.land.naver.com/complexes/18549?tab=detail&amp;rf=Y&amp;a=APT:JGC:ABYG&amp;b=A1:B1&amp;e=RETAIL&amp;ad=true&amp;h=74&amp;i=80" TargetMode="External"/><Relationship Id="rId56" Type="http://schemas.openxmlformats.org/officeDocument/2006/relationships/hyperlink" Target="https://new.land.naver.com/complexes/127384?tab=detail&amp;rf=Y&amp;a=APT:JGC:ABYG&amp;b=A1:B1&amp;e=RETAIL&amp;ad=true&amp;h=105&amp;i=111" TargetMode="External"/><Relationship Id="rId1417" Type="http://schemas.openxmlformats.org/officeDocument/2006/relationships/hyperlink" Target="https://new.land.naver.com/complexes/743?tab=detail&amp;rf=Y&amp;a=APT:JGC:ABYG&amp;b=A1:B1&amp;e=RETAIL&amp;ad=true&amp;h=70&amp;i=76" TargetMode="External"/><Relationship Id="rId1831" Type="http://schemas.openxmlformats.org/officeDocument/2006/relationships/hyperlink" Target="https://new.land.naver.com/complexes/11980?tab=detail&amp;a=APT:JGC:ABYG&amp;b=A1:B1&amp;e=RETAIL&amp;ad=true&amp;h=98&amp;i=104" TargetMode="External"/><Relationship Id="rId4987" Type="http://schemas.openxmlformats.org/officeDocument/2006/relationships/hyperlink" Target="https://new.land.naver.com/complexes/17827?tab=detail&amp;rf=Y&amp;a=APT:JGC:ABYG&amp;b=A1:B1&amp;e=RETAIL&amp;ad=true&amp;h=108&amp;i=114" TargetMode="External"/><Relationship Id="rId3589" Type="http://schemas.openxmlformats.org/officeDocument/2006/relationships/hyperlink" Target="https://new.land.naver.com/complexes/11139?tab=detail&amp;rf=Y&amp;a=APT:JGC:ABYG&amp;b=A1:B1&amp;e=RETAIL&amp;ad=true&amp;h=122&amp;i=128" TargetMode="External"/><Relationship Id="rId577" Type="http://schemas.openxmlformats.org/officeDocument/2006/relationships/hyperlink" Target="https://new.land.naver.com/complexes/114335?tab=detail&amp;rf=Y&amp;a=APT:JGC:ABYG&amp;b=A1:B1&amp;e=RETAIL&amp;ad=true&amp;h=112&amp;i=118" TargetMode="External"/><Relationship Id="rId2258" Type="http://schemas.openxmlformats.org/officeDocument/2006/relationships/hyperlink" Target="https://new.land.naver.com/complexes/27331?tab=detail&amp;rf=Y&amp;a=APT:JGC:ABYG&amp;b=A1:B1&amp;e=RETAIL&amp;ad=true&amp;h=215&amp;i=221" TargetMode="External"/><Relationship Id="rId3656" Type="http://schemas.openxmlformats.org/officeDocument/2006/relationships/hyperlink" Target="https://new.land.naver.com/complexes/3410?tab=detail&amp;rf=Y&amp;a=APT:JGC:ABYG&amp;b=A1:B1&amp;e=RETAIL&amp;ad=true&amp;h=209&amp;i=215" TargetMode="External"/><Relationship Id="rId4707" Type="http://schemas.openxmlformats.org/officeDocument/2006/relationships/hyperlink" Target="https://new.land.naver.com/complexes/101328?tab=detail&amp;rf=Y&amp;a=APT:JGC:ABYG&amp;b=A1:B1&amp;e=RETAIL&amp;ad=true&amp;h=106&amp;i=112" TargetMode="External"/><Relationship Id="rId991" Type="http://schemas.openxmlformats.org/officeDocument/2006/relationships/hyperlink" Target="https://new.land.naver.com/complexes/11327?tab=detail&amp;rf=Y&amp;a=APT:JGC:ABYG&amp;b=A1:B1&amp;e=RETAIL&amp;ad=true&amp;h=118&amp;i=124" TargetMode="External"/><Relationship Id="rId2672" Type="http://schemas.openxmlformats.org/officeDocument/2006/relationships/hyperlink" Target="https://new.land.naver.com/complexes/860?tab=detail&amp;rf=Y&amp;a=APT:JGC:ABYG&amp;b=A1:B1&amp;e=RETAIL&amp;ad=true&amp;h=98&amp;i=104" TargetMode="External"/><Relationship Id="rId3309" Type="http://schemas.openxmlformats.org/officeDocument/2006/relationships/hyperlink" Target="https://new.land.naver.com/complexes/107683?tab=detail&amp;rf=Y&amp;a=APT:JGC:ABYG&amp;b=A1:B1&amp;e=RETAIL&amp;ad=true&amp;h=125&amp;i=131" TargetMode="External"/><Relationship Id="rId3723" Type="http://schemas.openxmlformats.org/officeDocument/2006/relationships/hyperlink" Target="https://new.land.naver.com/complexes/107070?tab=detail&amp;rf=Y&amp;a=APT:JGC:ABYG&amp;b=A1:B1&amp;e=RETAIL&amp;ad=true&amp;h=150&amp;i=156" TargetMode="External"/><Relationship Id="rId644" Type="http://schemas.openxmlformats.org/officeDocument/2006/relationships/hyperlink" Target="https://new.land.naver.com/complexes/11360?tab=detail&amp;rf=Y&amp;a=APT:JGC:ABYG&amp;b=A1:B1&amp;e=RETAIL&amp;ad=true&amp;h=105&amp;i=111" TargetMode="External"/><Relationship Id="rId1274" Type="http://schemas.openxmlformats.org/officeDocument/2006/relationships/hyperlink" Target="https://new.land.naver.com/complexes/3452?tab=detail&amp;rf=Y&amp;a=APT:JGC:ABYG&amp;b=A1:B1&amp;e=RETAIL&amp;ad=true&amp;h=113&amp;i=119" TargetMode="External"/><Relationship Id="rId2325" Type="http://schemas.openxmlformats.org/officeDocument/2006/relationships/hyperlink" Target="https://new.land.naver.com/complexes/483?tab=detail&amp;rf=Y&amp;a=APT:JGC:ABYG&amp;b=A1:B1&amp;e=RETAIL&amp;ad=true&amp;h=53&amp;i=59" TargetMode="External"/><Relationship Id="rId711" Type="http://schemas.openxmlformats.org/officeDocument/2006/relationships/hyperlink" Target="https://new.land.naver.com/complexes/104202?tab=detail&amp;a=APT:JGC:ABYG&amp;b=A1:B1&amp;e=RETAIL&amp;ad=true&amp;h=148&amp;i=154" TargetMode="External"/><Relationship Id="rId1341" Type="http://schemas.openxmlformats.org/officeDocument/2006/relationships/hyperlink" Target="https://new.land.naver.com/complexes/720?tab=detail&amp;rf=Y&amp;a=APT:JGC:ABYG&amp;b=A1:B1&amp;e=RETAIL&amp;ad=true&amp;h=83&amp;i=89" TargetMode="External"/><Relationship Id="rId4497" Type="http://schemas.openxmlformats.org/officeDocument/2006/relationships/hyperlink" Target="https://new.land.naver.com/complexes/1229?tab=detail&amp;rf=Y&amp;a=APT:JGC:ABYG&amp;b=A1:B1&amp;e=RETAIL&amp;ad=true&amp;h=144&amp;i=150" TargetMode="External"/><Relationship Id="rId5548" Type="http://schemas.openxmlformats.org/officeDocument/2006/relationships/hyperlink" Target="https://new.land.naver.com/complexes/317?tab=detail&amp;a=APT:JGC:ABYG&amp;b=A1:B1&amp;e=RETAIL&amp;ad=true&amp;h=82&amp;i=88" TargetMode="External"/><Relationship Id="rId3099" Type="http://schemas.openxmlformats.org/officeDocument/2006/relationships/hyperlink" Target="https://new.land.naver.com/complexes/139917?tab=detail&amp;rf=Y&amp;a=APT:JGC:ABYG&amp;b=A1:B1&amp;e=RETAIL&amp;ad=true&amp;h=101&amp;i=107" TargetMode="External"/><Relationship Id="rId4564" Type="http://schemas.openxmlformats.org/officeDocument/2006/relationships/hyperlink" Target="https://new.land.naver.com/complexes/134528?tab=detail&amp;rf=Y&amp;a=APT:JGC:ABYG&amp;b=A1:B1&amp;e=RETAIL&amp;ad=true&amp;h=107&amp;i=113" TargetMode="External"/><Relationship Id="rId3166" Type="http://schemas.openxmlformats.org/officeDocument/2006/relationships/hyperlink" Target="https://new.land.naver.com/complexes/611?tab=detail&amp;rf=Y&amp;a=APT:JGC:ABYG&amp;b=A1:B1&amp;e=RETAIL&amp;ad=true&amp;h=142&amp;i=148" TargetMode="External"/><Relationship Id="rId3580" Type="http://schemas.openxmlformats.org/officeDocument/2006/relationships/hyperlink" Target="https://new.land.naver.com/complexes/115037?tab=detail&amp;rf=Y&amp;a=APT:JGC:ABYG&amp;b=A1:B1&amp;e=RETAIL&amp;ad=true&amp;h=154&amp;i=160" TargetMode="External"/><Relationship Id="rId4217" Type="http://schemas.openxmlformats.org/officeDocument/2006/relationships/hyperlink" Target="https://new.land.naver.com/complexes/207?tab=detail&amp;rf=Y&amp;a=APT:JGC:ABYG&amp;b=A1:B1&amp;e=RETAIL&amp;ad=true&amp;h=61&amp;i=67" TargetMode="External"/><Relationship Id="rId2182" Type="http://schemas.openxmlformats.org/officeDocument/2006/relationships/hyperlink" Target="https://new.land.naver.com/complexes/1188?tab=detail&amp;rf=Y&amp;a=APT:JGC:ABYG&amp;b=A1:B1&amp;e=RETAIL&amp;ad=true&amp;h=140&amp;i=146" TargetMode="External"/><Relationship Id="rId3233" Type="http://schemas.openxmlformats.org/officeDocument/2006/relationships/hyperlink" Target="https://new.land.naver.com/complexes/389?tab=detail&amp;rf=Y&amp;a=APT:JGC:ABYG&amp;b=A1:B1&amp;e=RETAIL&amp;ad=true&amp;h=105&amp;i=111" TargetMode="External"/><Relationship Id="rId4631" Type="http://schemas.openxmlformats.org/officeDocument/2006/relationships/hyperlink" Target="https://new.land.naver.com/complexes/123961?tab=detail&amp;rf=Y&amp;a=APT:JGC:ABYG&amp;b=A1:B1&amp;e=RETAIL&amp;ad=true&amp;h=70&amp;i=76" TargetMode="External"/><Relationship Id="rId154" Type="http://schemas.openxmlformats.org/officeDocument/2006/relationships/hyperlink" Target="https://new.land.naver.com/complexes/133962?tab=detail&amp;rf=Y&amp;a=APT:JGC:ABYG&amp;b=A1:B1&amp;e=RETAIL&amp;ad=true&amp;h=94&amp;i=100" TargetMode="External"/><Relationship Id="rId2999" Type="http://schemas.openxmlformats.org/officeDocument/2006/relationships/hyperlink" Target="https://new.land.naver.com/complexes/58?tab=detail&amp;rf=Y&amp;a=APT:JGC:ABYG&amp;b=A1:B1&amp;e=RETAIL&amp;ad=true&amp;h=74&amp;i=80" TargetMode="External"/><Relationship Id="rId3300" Type="http://schemas.openxmlformats.org/officeDocument/2006/relationships/hyperlink" Target="https://new.land.naver.com/complexes/15011?tab=detail&amp;rf=Y&amp;a=APT:JGC:ABYG&amp;b=A1:B1&amp;e=RETAIL&amp;ad=true&amp;h=141&amp;i=147" TargetMode="External"/><Relationship Id="rId221" Type="http://schemas.openxmlformats.org/officeDocument/2006/relationships/hyperlink" Target="https://new.land.naver.com/complexes/1286?tab=detail&amp;rf=Y&amp;a=APT:JGC:ABYG&amp;b=A1:B1&amp;e=RETAIL&amp;ad=true&amp;h=138&amp;i=144" TargetMode="External"/><Relationship Id="rId5058" Type="http://schemas.openxmlformats.org/officeDocument/2006/relationships/hyperlink" Target="https://new.land.naver.com/complexes/9858?tab=detail&amp;rf=Y&amp;a=APT:JGC:ABYG&amp;b=A1:B1&amp;e=RETAIL&amp;ad=true&amp;h=100&amp;i=106" TargetMode="External"/><Relationship Id="rId5472" Type="http://schemas.openxmlformats.org/officeDocument/2006/relationships/hyperlink" Target="https://new.land.naver.com/complexes/1122?tab=detail&amp;a=APT:JGC:ABYG&amp;b=A1:B1&amp;e=RETAIL&amp;ad=true&amp;h=92&amp;i=98" TargetMode="External"/><Relationship Id="rId1668" Type="http://schemas.openxmlformats.org/officeDocument/2006/relationships/hyperlink" Target="https://new.land.naver.com/complexes/1028?tab=detail&amp;rf=Y&amp;a=APT:JGC:ABYG&amp;b=A1:B1&amp;e=RETAIL&amp;ad=true&amp;h=107&amp;i=113" TargetMode="External"/><Relationship Id="rId2719" Type="http://schemas.openxmlformats.org/officeDocument/2006/relationships/hyperlink" Target="https://new.land.naver.com/complexes/1081?tab=detail&amp;rf=Y&amp;a=APT:JGC:ABYG&amp;b=A1:B1&amp;e=RETAIL&amp;ad=true&amp;h=109&amp;i=115" TargetMode="External"/><Relationship Id="rId4074" Type="http://schemas.openxmlformats.org/officeDocument/2006/relationships/hyperlink" Target="https://new.land.naver.com/complexes/3240?tab=detail&amp;rf=Y&amp;a=APT:JGC:ABYG&amp;b=A1:B1&amp;e=RETAIL&amp;ad=true&amp;h=108&amp;i=114" TargetMode="External"/><Relationship Id="rId5125" Type="http://schemas.openxmlformats.org/officeDocument/2006/relationships/hyperlink" Target="https://new.land.naver.com/complexes/8311?tab=detail&amp;rf=Y&amp;a=APT:JGC:ABYG&amp;b=A1:B1&amp;e=RETAIL&amp;ad=true&amp;h=109&amp;i=115" TargetMode="External"/><Relationship Id="rId3090" Type="http://schemas.openxmlformats.org/officeDocument/2006/relationships/hyperlink" Target="https://new.land.naver.com/complexes/951?tab=detail&amp;rf=Y&amp;a=APT:JGC:ABYG&amp;b=A1:B1&amp;e=RETAIL&amp;ad=true&amp;h=55&amp;i=61" TargetMode="External"/><Relationship Id="rId4141" Type="http://schemas.openxmlformats.org/officeDocument/2006/relationships/hyperlink" Target="https://new.land.naver.com/complexes/201?tab=detail&amp;rf=Y&amp;a=APT:JGC:ABYG&amp;b=A1:B1&amp;e=RETAIL&amp;ad=true&amp;h=61&amp;i=67" TargetMode="External"/><Relationship Id="rId1735" Type="http://schemas.openxmlformats.org/officeDocument/2006/relationships/hyperlink" Target="https://new.land.naver.com/complexes/145432?tab=detail&amp;rf=Y&amp;a=APT:JGC:ABYG&amp;b=A1:B1&amp;e=RETAIL&amp;ad=true&amp;h=76&amp;i=82" TargetMode="External"/><Relationship Id="rId27" Type="http://schemas.openxmlformats.org/officeDocument/2006/relationships/hyperlink" Target="https://new.land.naver.com/complexes/127725?tab=detail&amp;rf=Y&amp;a=APT:JGC:ABYG&amp;b=A1:B1&amp;e=RETAIL&amp;ad=true&amp;h=108&amp;i=114" TargetMode="External"/><Relationship Id="rId1802" Type="http://schemas.openxmlformats.org/officeDocument/2006/relationships/hyperlink" Target="https://new.land.naver.com/complexes/25874?tab=detail&amp;a=APT:JGC:ABYG&amp;b=A1:B1&amp;e=RETAIL&amp;ad=true&amp;h=177&amp;i=183" TargetMode="External"/><Relationship Id="rId4958" Type="http://schemas.openxmlformats.org/officeDocument/2006/relationships/hyperlink" Target="https://new.land.naver.com/complexes/1063?tab=detail&amp;rf=Y&amp;a=APT:JGC:ABYG&amp;b=A1:B1&amp;e=RETAIL&amp;ad=true&amp;h=101&amp;i=107" TargetMode="External"/><Relationship Id="rId3974" Type="http://schemas.openxmlformats.org/officeDocument/2006/relationships/hyperlink" Target="https://new.land.naver.com/complexes/24938?tab=detail&amp;rf=Y&amp;a=APT:JGC:ABYG&amp;b=A1:B1&amp;e=RETAIL&amp;ad=true&amp;h=109&amp;i=115" TargetMode="External"/><Relationship Id="rId895" Type="http://schemas.openxmlformats.org/officeDocument/2006/relationships/hyperlink" Target="https://new.land.naver.com/complexes/101768?tab=detail&amp;a=APT:JGC:ABYG&amp;b=A1:B1&amp;e=RETAIL&amp;ad=true&amp;h=137&amp;i=143" TargetMode="External"/><Relationship Id="rId2576" Type="http://schemas.openxmlformats.org/officeDocument/2006/relationships/hyperlink" Target="https://new.land.naver.com/complexes/500?tab=detail&amp;rf=Y&amp;a=APT:JGC:ABYG&amp;b=A1:B1&amp;e=RETAIL&amp;ad=true&amp;h=166&amp;i=172" TargetMode="External"/><Relationship Id="rId2990" Type="http://schemas.openxmlformats.org/officeDocument/2006/relationships/hyperlink" Target="https://new.land.naver.com/complexes/52?tab=detail&amp;rf=Y&amp;a=APT:JGC:ABYG&amp;b=A1:B1&amp;e=RETAIL&amp;ad=true&amp;h=85&amp;i=91" TargetMode="External"/><Relationship Id="rId3627" Type="http://schemas.openxmlformats.org/officeDocument/2006/relationships/hyperlink" Target="https://new.land.naver.com/complexes/11844?tab=detail&amp;rf=Y&amp;a=APT:JGC:ABYG&amp;b=A1:B1&amp;e=RETAIL&amp;ad=true&amp;h=152&amp;i=158" TargetMode="External"/><Relationship Id="rId548" Type="http://schemas.openxmlformats.org/officeDocument/2006/relationships/hyperlink" Target="https://new.land.naver.com/complexes/13479?tab=detail&amp;rf=Y&amp;a=APT:JGC:ABYG&amp;b=A1:B1&amp;e=RETAIL&amp;ad=true&amp;h=73&amp;i=79" TargetMode="External"/><Relationship Id="rId962" Type="http://schemas.openxmlformats.org/officeDocument/2006/relationships/hyperlink" Target="https://new.land.naver.com/complexes/653?tab=detail&amp;rf=Y&amp;a=APT:JGC:ABYG&amp;b=A1:B1&amp;e=RETAIL&amp;ad=true&amp;h=142&amp;i=148" TargetMode="External"/><Relationship Id="rId1178" Type="http://schemas.openxmlformats.org/officeDocument/2006/relationships/hyperlink" Target="https://new.land.naver.com/complexes/10169?tab=detail&amp;rf=Y&amp;a=APT:JGC:ABYG&amp;b=A1:B1&amp;e=RETAIL&amp;ad=true&amp;h=59&amp;i=65" TargetMode="External"/><Relationship Id="rId1592" Type="http://schemas.openxmlformats.org/officeDocument/2006/relationships/hyperlink" Target="https://new.land.naver.com/complexes/107505?tab=detail&amp;rf=Y&amp;a=APT:JGC:ABYG&amp;b=A1:B1&amp;e=RETAIL&amp;ad=true&amp;h=80&amp;i=86" TargetMode="External"/><Relationship Id="rId2229" Type="http://schemas.openxmlformats.org/officeDocument/2006/relationships/hyperlink" Target="https://new.land.naver.com/complexes/3539?tab=detail&amp;rf=Y&amp;a=APT:JGC:ABYG&amp;b=A1:B1&amp;e=RETAIL&amp;ad=true&amp;h=86&amp;i=92" TargetMode="External"/><Relationship Id="rId2643" Type="http://schemas.openxmlformats.org/officeDocument/2006/relationships/hyperlink" Target="https://new.land.naver.com/complexes/3315?tab=detail&amp;rf=Y&amp;a=APT:JGC:ABYG&amp;b=A1:B1&amp;e=RETAIL&amp;ad=true&amp;h=46&amp;i=52" TargetMode="External"/><Relationship Id="rId615" Type="http://schemas.openxmlformats.org/officeDocument/2006/relationships/hyperlink" Target="https://new.land.naver.com/complexes/3299?tab=detail&amp;rf=Y&amp;a=APT:JGC:ABYG&amp;b=A1:B1&amp;e=RETAIL&amp;ad=true&amp;h=139&amp;i=145" TargetMode="External"/><Relationship Id="rId1245" Type="http://schemas.openxmlformats.org/officeDocument/2006/relationships/hyperlink" Target="https://new.land.naver.com/complexes/697?tab=detail&amp;rf=Y&amp;a=APT:JGC:ABYG&amp;b=A1:B1&amp;e=RETAIL&amp;ad=true&amp;h=99&amp;i=105" TargetMode="External"/><Relationship Id="rId1312" Type="http://schemas.openxmlformats.org/officeDocument/2006/relationships/hyperlink" Target="https://new.land.naver.com/complexes/722?tab=detail&amp;rf=Y&amp;a=APT:JGC:ABYG&amp;b=A1:B1&amp;e=RETAIL&amp;ad=true&amp;h=84&amp;i=90" TargetMode="External"/><Relationship Id="rId2710" Type="http://schemas.openxmlformats.org/officeDocument/2006/relationships/hyperlink" Target="https://new.land.naver.com/complexes/980?tab=detail&amp;rf=Y&amp;a=APT:JGC:ABYG&amp;b=A1:B1&amp;e=RETAIL&amp;ad=true&amp;h=129&amp;i=135" TargetMode="External"/><Relationship Id="rId4468" Type="http://schemas.openxmlformats.org/officeDocument/2006/relationships/hyperlink" Target="https://new.land.naver.com/complexes/126?tab=detail&amp;rf=Y&amp;a=APT:JGC:ABYG&amp;b=A1:B1&amp;e=RETAIL&amp;ad=true&amp;h=80&amp;i=86" TargetMode="External"/><Relationship Id="rId4882" Type="http://schemas.openxmlformats.org/officeDocument/2006/relationships/hyperlink" Target="https://new.land.naver.com/complexes/108?tab=detail&amp;rf=Y&amp;a=APT:JGC:ABYG&amp;b=A1:B1&amp;e=RETAIL&amp;ad=true&amp;h=105&amp;i=111" TargetMode="External"/><Relationship Id="rId5519" Type="http://schemas.openxmlformats.org/officeDocument/2006/relationships/hyperlink" Target="https://new.land.naver.com/complexes/314?tab=detail&amp;a=APT:JGC:ABYG&amp;b=A1:B1&amp;e=RETAIL&amp;ad=true&amp;h=66&amp;i=72" TargetMode="External"/><Relationship Id="rId2086" Type="http://schemas.openxmlformats.org/officeDocument/2006/relationships/hyperlink" Target="https://new.land.naver.com/complexes/578?tab=detail&amp;rf=Y&amp;a=APT:JGC:ABYG&amp;b=A1:B1&amp;e=RETAIL&amp;ad=true&amp;h=139&amp;i=145" TargetMode="External"/><Relationship Id="rId3484" Type="http://schemas.openxmlformats.org/officeDocument/2006/relationships/hyperlink" Target="https://new.land.naver.com/complexes/9575?tab=detail&amp;rf=Y&amp;a=APT:JGC:ABYG&amp;b=A1:B1&amp;e=RETAIL&amp;ad=true&amp;h=92&amp;i=98" TargetMode="External"/><Relationship Id="rId4535" Type="http://schemas.openxmlformats.org/officeDocument/2006/relationships/hyperlink" Target="https://new.land.naver.com/complexes/26427?tab=detail&amp;rf=Y&amp;a=APT:JGC:ABYG&amp;b=A1:B1&amp;e=RETAIL&amp;ad=true&amp;h=76&amp;i=82" TargetMode="External"/><Relationship Id="rId3137" Type="http://schemas.openxmlformats.org/officeDocument/2006/relationships/hyperlink" Target="https://new.land.naver.com/complexes/610?tab=detail&amp;rf=Y&amp;a=APT:JGC:ABYG&amp;b=A1:B1&amp;e=RETAIL&amp;ad=true&amp;h=136&amp;i=142" TargetMode="External"/><Relationship Id="rId3551" Type="http://schemas.openxmlformats.org/officeDocument/2006/relationships/hyperlink" Target="https://new.land.naver.com/complexes/464?tab=detail&amp;rf=Y&amp;a=APT:JGC:ABYG&amp;b=A1:B1&amp;e=RETAIL&amp;ad=true&amp;h=139&amp;i=145" TargetMode="External"/><Relationship Id="rId4602" Type="http://schemas.openxmlformats.org/officeDocument/2006/relationships/hyperlink" Target="https://new.land.naver.com/complexes/119275?tab=detail&amp;rf=Y&amp;a=APT:JGC:ABYG&amp;b=A1:B1&amp;e=RETAIL&amp;ad=true&amp;h=63&amp;i=69" TargetMode="External"/><Relationship Id="rId472" Type="http://schemas.openxmlformats.org/officeDocument/2006/relationships/hyperlink" Target="https://new.land.naver.com/complexes/3290?tab=detail&amp;rf=Y&amp;a=APT:JGC:ABYG&amp;b=A1:B1&amp;e=RETAIL&amp;ad=true&amp;h=100&amp;i=106" TargetMode="External"/><Relationship Id="rId2153" Type="http://schemas.openxmlformats.org/officeDocument/2006/relationships/hyperlink" Target="https://new.land.naver.com/complexes/122863?tab=detail&amp;rf=Y&amp;a=APT:JGC:ABYG&amp;b=A1:B1&amp;e=RETAIL&amp;ad=true&amp;h=137&amp;i=143" TargetMode="External"/><Relationship Id="rId3204" Type="http://schemas.openxmlformats.org/officeDocument/2006/relationships/hyperlink" Target="https://new.land.naver.com/complexes/614?tab=detail&amp;rf=Y&amp;a=APT:JGC:ABYG&amp;b=A1:B1&amp;e=RETAIL&amp;ad=true&amp;h=134&amp;i=140" TargetMode="External"/><Relationship Id="rId125" Type="http://schemas.openxmlformats.org/officeDocument/2006/relationships/hyperlink" Target="https://new.land.naver.com/complexes/22789?tab=detail&amp;rf=Y&amp;a=APT:JGC:ABYG&amp;b=A1:B1&amp;e=RETAIL&amp;ad=true&amp;h=178&amp;i=184" TargetMode="External"/><Relationship Id="rId2220" Type="http://schemas.openxmlformats.org/officeDocument/2006/relationships/hyperlink" Target="https://new.land.naver.com/complexes/13846?tab=detail&amp;rf=Y&amp;a=APT:JGC:ABYG&amp;b=A1:B1&amp;e=RETAIL&amp;ad=true&amp;h=133&amp;i=139" TargetMode="External"/><Relationship Id="rId5376" Type="http://schemas.openxmlformats.org/officeDocument/2006/relationships/hyperlink" Target="https://new.land.naver.com/complexes/2980?tab=detail&amp;a=APT:JGC:ABYG&amp;b=A1:B1&amp;e=RETAIL&amp;ad=true&amp;h=77&amp;i=83" TargetMode="External"/><Relationship Id="rId4392" Type="http://schemas.openxmlformats.org/officeDocument/2006/relationships/hyperlink" Target="https://new.land.naver.com/complexes/1108?tab=detail&amp;rf=Y&amp;a=APT:JGC:ABYG&amp;b=A1:B1&amp;e=RETAIL&amp;ad=true&amp;h=140&amp;i=146" TargetMode="External"/><Relationship Id="rId5029" Type="http://schemas.openxmlformats.org/officeDocument/2006/relationships/hyperlink" Target="https://new.land.naver.com/complexes/133?tab=detail&amp;rf=Y&amp;a=APT:JGC:ABYG&amp;b=A1:B1&amp;e=RETAIL&amp;ad=true&amp;h=76&amp;i=82" TargetMode="External"/><Relationship Id="rId5443" Type="http://schemas.openxmlformats.org/officeDocument/2006/relationships/hyperlink" Target="https://new.land.naver.com/complexes/299?tab=detail&amp;a=APT:JGC:ABYG&amp;b=A1:B1&amp;e=RETAIL&amp;ad=true&amp;h=88&amp;i=94" TargetMode="External"/><Relationship Id="rId1986" Type="http://schemas.openxmlformats.org/officeDocument/2006/relationships/hyperlink" Target="https://new.land.naver.com/complexes/14535?tab=detail&amp;a=APT:JGC:ABYG&amp;b=A1:B1&amp;e=RETAIL&amp;ad=true&amp;h=149&amp;i=155" TargetMode="External"/><Relationship Id="rId4045" Type="http://schemas.openxmlformats.org/officeDocument/2006/relationships/hyperlink" Target="https://new.land.naver.com/complexes/148187?tab=detail&amp;a=APT:JGC:ABYG&amp;b=A1:B1&amp;e=RETAIL&amp;ad=true&amp;h=75&amp;i=81" TargetMode="External"/><Relationship Id="rId1639" Type="http://schemas.openxmlformats.org/officeDocument/2006/relationships/hyperlink" Target="https://new.land.naver.com/complexes/27?tab=detail&amp;rf=Y&amp;a=APT:JGC:ABYG&amp;b=A1:B1&amp;e=RETAIL&amp;ad=true&amp;h=105&amp;i=111" TargetMode="External"/><Relationship Id="rId3061" Type="http://schemas.openxmlformats.org/officeDocument/2006/relationships/hyperlink" Target="https://new.land.naver.com/complexes/596?tab=detail&amp;rf=Y&amp;a=APT:JGC:ABYG&amp;b=A1:B1&amp;e=RETAIL&amp;ad=true&amp;h=84&amp;i=90" TargetMode="External"/><Relationship Id="rId5510" Type="http://schemas.openxmlformats.org/officeDocument/2006/relationships/hyperlink" Target="https://new.land.naver.com/complexes/3265?tab=detail&amp;a=APT:JGC:ABYG&amp;b=A1:B1&amp;e=RETAIL&amp;ad=true&amp;h=78&amp;i=84" TargetMode="External"/><Relationship Id="rId1706" Type="http://schemas.openxmlformats.org/officeDocument/2006/relationships/hyperlink" Target="https://new.land.naver.com/complexes/853?tab=detail&amp;rf=Y&amp;a=APT:JGC:ABYG&amp;b=A1:B1&amp;e=RETAIL&amp;ad=true&amp;h=77&amp;i=83" TargetMode="External"/><Relationship Id="rId4112" Type="http://schemas.openxmlformats.org/officeDocument/2006/relationships/hyperlink" Target="https://new.land.naver.com/complexes/3245?tab=detail&amp;rf=Y&amp;a=APT:JGC:ABYG&amp;b=A1:B1&amp;e=RETAIL&amp;ad=true&amp;h=162&amp;i=168" TargetMode="External"/><Relationship Id="rId3878" Type="http://schemas.openxmlformats.org/officeDocument/2006/relationships/hyperlink" Target="https://new.land.naver.com/complexes/112339?tab=detail&amp;a=APT:JGC:ABYG&amp;b=A1:B1&amp;e=RETAIL&amp;ad=true&amp;h=128&amp;i=134" TargetMode="External"/><Relationship Id="rId4929" Type="http://schemas.openxmlformats.org/officeDocument/2006/relationships/hyperlink" Target="https://new.land.naver.com/complexes/10309?tab=detail&amp;rf=Y&amp;a=APT:JGC:ABYG&amp;b=A1:B1&amp;e=RETAIL&amp;ad=true&amp;h=127&amp;i=133" TargetMode="External"/><Relationship Id="rId799" Type="http://schemas.openxmlformats.org/officeDocument/2006/relationships/hyperlink" Target="https://new.land.naver.com/complexes/3376?tab=detail&amp;a=APT:JGC:ABYG&amp;b=A1:B1&amp;e=RETAIL&amp;ad=true&amp;h=165&amp;i=171" TargetMode="External"/><Relationship Id="rId2894" Type="http://schemas.openxmlformats.org/officeDocument/2006/relationships/hyperlink" Target="https://new.land.naver.com/complexes/124802?tab=detail&amp;rf=Y&amp;a=APT:JGC:ABYG&amp;b=A1:B1&amp;e=RETAIL&amp;ad=true&amp;h=138&amp;i=144" TargetMode="External"/><Relationship Id="rId866" Type="http://schemas.openxmlformats.org/officeDocument/2006/relationships/hyperlink" Target="https://new.land.naver.com/complexes/17534?tab=detail&amp;a=APT:JGC:ABYG&amp;b=A1:B1&amp;e=RETAIL&amp;ad=true&amp;h=104&amp;i=110" TargetMode="External"/><Relationship Id="rId1496" Type="http://schemas.openxmlformats.org/officeDocument/2006/relationships/hyperlink" Target="https://new.land.naver.com/complexes/1348?tab=detail&amp;rf=Y&amp;a=APT:JGC:ABYG&amp;b=A1:B1&amp;e=RETAIL&amp;ad=true&amp;h=49&amp;i=55" TargetMode="External"/><Relationship Id="rId2547" Type="http://schemas.openxmlformats.org/officeDocument/2006/relationships/hyperlink" Target="https://new.land.naver.com/complexes/668?tab=detail&amp;rf=Y&amp;a=APT:JGC:ABYG&amp;b=A1:B1&amp;e=RETAIL&amp;ad=true&amp;h=112&amp;i=118" TargetMode="External"/><Relationship Id="rId3945" Type="http://schemas.openxmlformats.org/officeDocument/2006/relationships/hyperlink" Target="https://new.land.naver.com/complexes/125278?tab=detail&amp;a=APT:JGC:ABYG&amp;b=A1:B1&amp;e=RETAIL&amp;ad=true&amp;h=77&amp;i=83" TargetMode="External"/><Relationship Id="rId519" Type="http://schemas.openxmlformats.org/officeDocument/2006/relationships/hyperlink" Target="https://new.land.naver.com/complexes/104792?tab=detail&amp;rf=Y&amp;a=APT:JGC:ABYG&amp;b=A1:B1&amp;e=RETAIL&amp;ad=true&amp;h=105&amp;i=111" TargetMode="External"/><Relationship Id="rId1149" Type="http://schemas.openxmlformats.org/officeDocument/2006/relationships/hyperlink" Target="https://new.land.naver.com/complexes/438?tab=detail&amp;rf=Y&amp;a=APT:JGC:ABYG&amp;b=A1:B1&amp;e=RETAIL&amp;ad=true&amp;h=86&amp;i=92" TargetMode="External"/><Relationship Id="rId2961" Type="http://schemas.openxmlformats.org/officeDocument/2006/relationships/hyperlink" Target="https://new.land.naver.com/complexes/107439?tab=detail&amp;rf=Y&amp;a=APT:JGC:ABYG&amp;b=A1:B1&amp;e=RETAIL&amp;ad=true&amp;h=76&amp;i=82" TargetMode="External"/><Relationship Id="rId5020" Type="http://schemas.openxmlformats.org/officeDocument/2006/relationships/hyperlink" Target="https://new.land.naver.com/complexes/18913?tab=detail&amp;rf=Y&amp;a=APT:JGC:ABYG&amp;b=A1:B1&amp;e=RETAIL&amp;ad=true&amp;h=75&amp;i=81" TargetMode="External"/><Relationship Id="rId933" Type="http://schemas.openxmlformats.org/officeDocument/2006/relationships/hyperlink" Target="https://new.land.naver.com/complexes/652?tab=detail&amp;rf=Y&amp;a=APT:JGC:ABYG&amp;b=A1:B1&amp;e=RETAIL&amp;ad=true&amp;h=118&amp;i=124" TargetMode="External"/><Relationship Id="rId1563" Type="http://schemas.openxmlformats.org/officeDocument/2006/relationships/hyperlink" Target="https://new.land.naver.com/complexes/3329?tab=detail&amp;rf=Y&amp;a=APT:JGC:ABYG&amp;b=A1:B1&amp;e=RETAIL&amp;ad=true&amp;h=143&amp;i=149" TargetMode="External"/><Relationship Id="rId2614" Type="http://schemas.openxmlformats.org/officeDocument/2006/relationships/hyperlink" Target="https://new.land.naver.com/complexes/837?tab=detail&amp;rf=Y&amp;a=APT:JGC:ABYG&amp;b=A1:B1&amp;e=RETAIL&amp;ad=true&amp;h=106&amp;i=112" TargetMode="External"/><Relationship Id="rId1216" Type="http://schemas.openxmlformats.org/officeDocument/2006/relationships/hyperlink" Target="https://new.land.naver.com/complexes/2981?tab=detail&amp;rf=Y&amp;a=APT:JGC:ABYG&amp;b=A1:B1&amp;e=RETAIL&amp;ad=true&amp;h=120&amp;i=126" TargetMode="External"/><Relationship Id="rId1630" Type="http://schemas.openxmlformats.org/officeDocument/2006/relationships/hyperlink" Target="https://new.land.naver.com/complexes/8959?tab=detail&amp;rf=Y&amp;a=APT:JGC:ABYG&amp;b=A1:B1&amp;e=RETAIL&amp;ad=true&amp;h=78&amp;i=84" TargetMode="External"/><Relationship Id="rId4786" Type="http://schemas.openxmlformats.org/officeDocument/2006/relationships/hyperlink" Target="https://new.land.naver.com/complexes/10528?tab=detail&amp;rf=Y&amp;a=APT:JGC:ABYG&amp;b=A1:B1&amp;e=RETAIL&amp;ad=true&amp;h=51&amp;i=57" TargetMode="External"/><Relationship Id="rId3388" Type="http://schemas.openxmlformats.org/officeDocument/2006/relationships/hyperlink" Target="https://new.land.naver.com/complexes/22693?tab=detail&amp;rf=Y&amp;a=APT:JGC:ABYG&amp;b=A1:B1&amp;e=RETAIL&amp;ad=true&amp;h=124&amp;i=130" TargetMode="External"/><Relationship Id="rId4439" Type="http://schemas.openxmlformats.org/officeDocument/2006/relationships/hyperlink" Target="https://new.land.naver.com/complexes/9483?tab=detail&amp;rf=Y&amp;a=APT:JGC:ABYG&amp;b=A1:B1&amp;e=RETAIL&amp;ad=true&amp;h=141&amp;i=147" TargetMode="External"/><Relationship Id="rId4853" Type="http://schemas.openxmlformats.org/officeDocument/2006/relationships/hyperlink" Target="https://new.land.naver.com/complexes/23998?tab=detail&amp;rf=Y&amp;a=APT:JGC:ABYG&amp;b=A1:B1&amp;e=RETAIL&amp;ad=true&amp;h=103&amp;i=109" TargetMode="External"/><Relationship Id="rId3455" Type="http://schemas.openxmlformats.org/officeDocument/2006/relationships/hyperlink" Target="https://new.land.naver.com/complexes/775?tab=detail&amp;rf=Y&amp;a=APT:JGC:ABYG&amp;b=A1:B1&amp;e=RETAIL&amp;ad=true&amp;h=112&amp;i=118" TargetMode="External"/><Relationship Id="rId4506" Type="http://schemas.openxmlformats.org/officeDocument/2006/relationships/hyperlink" Target="https://new.land.naver.com/complexes/102308?tab=detail&amp;rf=Y&amp;a=APT:JGC:ABYG&amp;b=A1:B1&amp;e=RETAIL&amp;ad=true&amp;h=84&amp;i=90" TargetMode="External"/><Relationship Id="rId376" Type="http://schemas.openxmlformats.org/officeDocument/2006/relationships/hyperlink" Target="https://new.land.naver.com/complexes/568?tab=detail&amp;rf=Y&amp;a=APT:JGC:ABYG&amp;b=A1:B1&amp;e=RETAIL&amp;ad=true&amp;h=79&amp;i=85" TargetMode="External"/><Relationship Id="rId790" Type="http://schemas.openxmlformats.org/officeDocument/2006/relationships/hyperlink" Target="https://new.land.naver.com/complexes/8802?tab=detail&amp;a=APT:JGC:ABYG&amp;b=A1:B1&amp;e=RETAIL&amp;ad=true&amp;h=98&amp;i=104" TargetMode="External"/><Relationship Id="rId2057" Type="http://schemas.openxmlformats.org/officeDocument/2006/relationships/hyperlink" Target="https://new.land.naver.com/complexes/582?tab=detail&amp;rf=Y&amp;a=APT:JGC:ABYG&amp;b=A1:B1&amp;e=RETAIL&amp;ad=true&amp;h=180&amp;i=186" TargetMode="External"/><Relationship Id="rId2471" Type="http://schemas.openxmlformats.org/officeDocument/2006/relationships/hyperlink" Target="https://new.land.naver.com/complexes/3038?tab=detail&amp;rf=Y&amp;a=APT:JGC:ABYG&amp;b=A1:B1&amp;e=RETAIL&amp;ad=true&amp;h=160&amp;i=166" TargetMode="External"/><Relationship Id="rId3108" Type="http://schemas.openxmlformats.org/officeDocument/2006/relationships/hyperlink" Target="https://new.land.naver.com/complexes/1273?tab=detail&amp;rf=Y&amp;a=APT:JGC:ABYG&amp;b=A1:B1&amp;e=RETAIL&amp;ad=true&amp;h=82&amp;i=88" TargetMode="External"/><Relationship Id="rId3522" Type="http://schemas.openxmlformats.org/officeDocument/2006/relationships/hyperlink" Target="https://new.land.naver.com/complexes/101887?tab=detail&amp;rf=Y&amp;a=APT:JGC:ABYG&amp;b=A1:B1&amp;e=RETAIL&amp;ad=true&amp;h=82&amp;i=88" TargetMode="External"/><Relationship Id="rId4920" Type="http://schemas.openxmlformats.org/officeDocument/2006/relationships/hyperlink" Target="https://new.land.naver.com/complexes/115?tab=detail&amp;rf=Y&amp;a=APT:JGC:ABYG&amp;b=A1:B1&amp;e=RETAIL&amp;ad=true&amp;h=105&amp;i=111" TargetMode="External"/><Relationship Id="rId443" Type="http://schemas.openxmlformats.org/officeDocument/2006/relationships/hyperlink" Target="https://new.land.naver.com/complexes/950?tab=detail&amp;rf=Y&amp;a=APT:JGC:ABYG&amp;b=A1:B1&amp;e=RETAIL&amp;ad=true&amp;h=102&amp;i=108" TargetMode="External"/><Relationship Id="rId1073" Type="http://schemas.openxmlformats.org/officeDocument/2006/relationships/hyperlink" Target="https://new.land.naver.com/complexes/664?tab=detail&amp;rf=Y&amp;a=APT:JGC:ABYG&amp;b=A1:B1&amp;e=RETAIL&amp;ad=true&amp;h=93&amp;i=99" TargetMode="External"/><Relationship Id="rId2124" Type="http://schemas.openxmlformats.org/officeDocument/2006/relationships/hyperlink" Target="https://new.land.naver.com/complexes/1182?tab=detail&amp;rf=Y&amp;a=APT:JGC:ABYG&amp;b=A1:B1&amp;e=RETAIL&amp;ad=true&amp;h=104&amp;i=110" TargetMode="External"/><Relationship Id="rId1140" Type="http://schemas.openxmlformats.org/officeDocument/2006/relationships/hyperlink" Target="https://new.land.naver.com/complexes/17469?tab=detail&amp;rf=Y&amp;a=APT:JGC:ABYG&amp;b=A1:B1&amp;e=RETAIL&amp;ad=true&amp;h=140&amp;i=146" TargetMode="External"/><Relationship Id="rId4296" Type="http://schemas.openxmlformats.org/officeDocument/2006/relationships/hyperlink" Target="https://new.land.naver.com/complexes/202?tab=detail&amp;rf=Y&amp;a=APT:JGC:ABYG&amp;b=A1:B1&amp;e=RETAIL&amp;ad=true&amp;h=74&amp;i=80" TargetMode="External"/><Relationship Id="rId510" Type="http://schemas.openxmlformats.org/officeDocument/2006/relationships/hyperlink" Target="https://new.land.naver.com/complexes/3387?tab=detail&amp;rf=Y&amp;a=APT:JGC:ABYG&amp;b=A1:B1&amp;e=RETAIL&amp;ad=true&amp;h=76&amp;i=82" TargetMode="External"/><Relationship Id="rId5347" Type="http://schemas.openxmlformats.org/officeDocument/2006/relationships/hyperlink" Target="https://new.land.naver.com/complexes/147179?tab=detail&amp;rf=Y&amp;a=APT:JGC:ABYG&amp;b=A1:B1&amp;e=RETAIL&amp;ad=true&amp;h=103&amp;i=109" TargetMode="External"/><Relationship Id="rId1957" Type="http://schemas.openxmlformats.org/officeDocument/2006/relationships/hyperlink" Target="https://new.land.naver.com/complexes/3116?tab=detail&amp;a=APT:JGC:ABYG&amp;b=A1:B1&amp;e=RETAIL&amp;ad=true&amp;h=107&amp;i=113" TargetMode="External"/><Relationship Id="rId4363" Type="http://schemas.openxmlformats.org/officeDocument/2006/relationships/hyperlink" Target="https://new.land.naver.com/complexes/3367?tab=detail&amp;rf=Y&amp;a=APT:JGC:ABYG&amp;b=A1:B1&amp;e=RETAIL&amp;ad=true&amp;h=79&amp;i=85" TargetMode="External"/><Relationship Id="rId5414" Type="http://schemas.openxmlformats.org/officeDocument/2006/relationships/hyperlink" Target="https://new.land.naver.com/complexes/279?tab=detail&amp;a=APT:JGC:ABYG&amp;b=A1:B1&amp;e=RETAIL&amp;ad=true&amp;h=99&amp;i=105" TargetMode="External"/><Relationship Id="rId4016" Type="http://schemas.openxmlformats.org/officeDocument/2006/relationships/hyperlink" Target="https://new.land.naver.com/complexes/100310?tab=detail&amp;a=APT:JGC:ABYG&amp;b=A1:B1&amp;e=RETAIL&amp;ad=true&amp;h=82&amp;i=88" TargetMode="External"/><Relationship Id="rId4430" Type="http://schemas.openxmlformats.org/officeDocument/2006/relationships/hyperlink" Target="https://new.land.naver.com/complexes/230?tab=detail&amp;rf=Y&amp;a=APT:JGC:ABYG&amp;b=A1:B1&amp;e=RETAIL&amp;ad=true&amp;h=147&amp;i=153" TargetMode="External"/><Relationship Id="rId3032" Type="http://schemas.openxmlformats.org/officeDocument/2006/relationships/hyperlink" Target="https://new.land.naver.com/complexes/55?tab=detail&amp;rf=Y&amp;a=APT:JGC:ABYG&amp;b=A1:B1&amp;e=RETAIL&amp;ad=true&amp;h=99&amp;i=105" TargetMode="External"/><Relationship Id="rId2798" Type="http://schemas.openxmlformats.org/officeDocument/2006/relationships/hyperlink" Target="https://new.land.naver.com/complexes/122049?tab=detail&amp;rf=Y&amp;a=APT:JGC:ABYG&amp;b=A1:B1&amp;e=RETAIL&amp;ad=true&amp;h=149&amp;i=155" TargetMode="External"/><Relationship Id="rId3849" Type="http://schemas.openxmlformats.org/officeDocument/2006/relationships/hyperlink" Target="https://new.land.naver.com/complexes/100514?tab=detail&amp;a=APT:JGC:ABYG&amp;b=A1:B1&amp;e=RETAIL&amp;ad=true&amp;h=80&amp;i=86" TargetMode="External"/><Relationship Id="rId5271" Type="http://schemas.openxmlformats.org/officeDocument/2006/relationships/hyperlink" Target="https://new.land.naver.com/complexes/25971?tab=detail&amp;rf=Y&amp;a=APT:JGC:ABYG&amp;b=A1:B1&amp;e=RETAIL&amp;ad=true&amp;h=143&amp;i=149" TargetMode="External"/><Relationship Id="rId2865" Type="http://schemas.openxmlformats.org/officeDocument/2006/relationships/hyperlink" Target="https://new.land.naver.com/complexes/128515?tab=detail&amp;rf=Y&amp;a=APT:JGC:ABYG&amp;b=A1:B1&amp;e=RETAIL&amp;ad=true&amp;h=109&amp;i=115" TargetMode="External"/><Relationship Id="rId3916" Type="http://schemas.openxmlformats.org/officeDocument/2006/relationships/hyperlink" Target="https://new.land.naver.com/complexes/907?tab=detail&amp;a=APT:JGC:ABYG&amp;b=A1:B1&amp;e=RETAIL&amp;ad=true&amp;h=98&amp;i=104" TargetMode="External"/><Relationship Id="rId837" Type="http://schemas.openxmlformats.org/officeDocument/2006/relationships/hyperlink" Target="https://new.land.naver.com/complexes/3277?tab=detail&amp;a=APT:JGC:ABYG&amp;b=A1:B1&amp;e=RETAIL&amp;ad=true&amp;h=105&amp;i=111" TargetMode="External"/><Relationship Id="rId1467" Type="http://schemas.openxmlformats.org/officeDocument/2006/relationships/hyperlink" Target="https://new.land.naver.com/complexes/109205?tab=detail&amp;rf=Y&amp;a=APT:JGC:ABYG&amp;b=A1:B1&amp;e=RETAIL&amp;ad=true&amp;h=153&amp;i=159" TargetMode="External"/><Relationship Id="rId1881" Type="http://schemas.openxmlformats.org/officeDocument/2006/relationships/hyperlink" Target="https://new.land.naver.com/complexes/1304?tab=detail&amp;a=APT:JGC:ABYG&amp;b=A1:B1&amp;e=RETAIL&amp;ad=true&amp;h=77&amp;i=83" TargetMode="External"/><Relationship Id="rId2518" Type="http://schemas.openxmlformats.org/officeDocument/2006/relationships/hyperlink" Target="https://new.land.naver.com/complexes/18967?tab=detail&amp;rf=Y&amp;a=APT:JGC:ABYG&amp;b=A1:B1&amp;e=RETAIL&amp;ad=true&amp;h=142&amp;i=148" TargetMode="External"/><Relationship Id="rId2932" Type="http://schemas.openxmlformats.org/officeDocument/2006/relationships/hyperlink" Target="https://new.land.naver.com/complexes/1047?tab=detail&amp;rf=Y&amp;a=APT:JGC:ABYG&amp;b=A1:B1&amp;e=RETAIL&amp;ad=true&amp;h=141&amp;i=147" TargetMode="External"/><Relationship Id="rId904" Type="http://schemas.openxmlformats.org/officeDocument/2006/relationships/hyperlink" Target="https://new.land.naver.com/complexes/9581?tab=detail&amp;rf=Y&amp;a=APT:JGC:ABYG&amp;b=A1:B1&amp;e=RETAIL&amp;ad=true&amp;h=146&amp;i=152" TargetMode="External"/><Relationship Id="rId1534" Type="http://schemas.openxmlformats.org/officeDocument/2006/relationships/hyperlink" Target="https://new.land.naver.com/complexes/1015?tab=detail&amp;rf=Y&amp;a=APT:JGC:ABYG&amp;b=A1:B1&amp;e=RETAIL&amp;ad=true&amp;h=75&amp;i=81" TargetMode="External"/><Relationship Id="rId1601" Type="http://schemas.openxmlformats.org/officeDocument/2006/relationships/hyperlink" Target="https://new.land.naver.com/complexes/1020?tab=detail&amp;rf=Y&amp;a=APT:JGC:ABYG&amp;b=A1:B1&amp;e=RETAIL&amp;ad=true&amp;h=137&amp;i=143" TargetMode="External"/><Relationship Id="rId4757" Type="http://schemas.openxmlformats.org/officeDocument/2006/relationships/hyperlink" Target="https://new.land.naver.com/complexes/21645?tab=detail&amp;rf=Y&amp;a=APT:JGC:ABYG&amp;b=A1:B1&amp;e=RETAIL&amp;ad=true&amp;h=77&amp;i=83" TargetMode="External"/><Relationship Id="rId3359" Type="http://schemas.openxmlformats.org/officeDocument/2006/relationships/hyperlink" Target="https://new.land.naver.com/complexes/3759?tab=detail&amp;rf=Y&amp;a=APT:JGC:ABYG&amp;b=A1:B1&amp;e=RETAIL&amp;ad=true&amp;h=106&amp;i=112" TargetMode="External"/><Relationship Id="rId694" Type="http://schemas.openxmlformats.org/officeDocument/2006/relationships/hyperlink" Target="https://new.land.naver.com/complexes/333?tab=detail&amp;a=APT:JGC:ABYG&amp;b=A1:B1&amp;e=RETAIL&amp;ad=true&amp;h=112&amp;i=118" TargetMode="External"/><Relationship Id="rId2375" Type="http://schemas.openxmlformats.org/officeDocument/2006/relationships/hyperlink" Target="https://new.land.naver.com/complexes/154?tab=detail&amp;rf=Y&amp;a=APT:JGC:ABYG&amp;b=A1:B1&amp;e=RETAIL&amp;ad=true&amp;h=154&amp;i=160" TargetMode="External"/><Relationship Id="rId3773" Type="http://schemas.openxmlformats.org/officeDocument/2006/relationships/hyperlink" Target="https://new.land.naver.com/complexes/531?tab=detail&amp;rf=Y&amp;a=APT:JGC:ABYG&amp;b=A1:B1&amp;e=RETAIL&amp;ad=true&amp;h=71&amp;i=77" TargetMode="External"/><Relationship Id="rId4824" Type="http://schemas.openxmlformats.org/officeDocument/2006/relationships/hyperlink" Target="https://new.land.naver.com/complexes/8154?tab=detail&amp;rf=Y&amp;a=APT:JGC:ABYG&amp;b=A1:B1&amp;e=RETAIL&amp;ad=true&amp;h=102&amp;i=108" TargetMode="External"/><Relationship Id="rId347" Type="http://schemas.openxmlformats.org/officeDocument/2006/relationships/hyperlink" Target="https://new.land.naver.com/complexes/562?tab=detail&amp;rf=Y&amp;a=APT:JGC:ABYG&amp;b=A1:B1&amp;e=RETAIL&amp;ad=true&amp;h=167&amp;i=173" TargetMode="External"/><Relationship Id="rId2028" Type="http://schemas.openxmlformats.org/officeDocument/2006/relationships/hyperlink" Target="https://new.land.naver.com/complexes/17515?tab=detail&amp;rf=Y&amp;a=APT:JGC:ABYG&amp;b=A1:B1&amp;e=RETAIL&amp;ad=true&amp;h=78&amp;i=84" TargetMode="External"/><Relationship Id="rId3426" Type="http://schemas.openxmlformats.org/officeDocument/2006/relationships/hyperlink" Target="https://new.land.naver.com/complexes/968?tab=detail&amp;rf=Y&amp;a=APT:JGC:ABYG&amp;b=A1:B1&amp;e=RETAIL&amp;ad=true&amp;h=141&amp;i=147" TargetMode="External"/><Relationship Id="rId3840" Type="http://schemas.openxmlformats.org/officeDocument/2006/relationships/hyperlink" Target="https://new.land.naver.com/complexes/75?tab=detail&amp;a=APT:JGC:ABYG&amp;b=A1:B1&amp;e=RETAIL&amp;ad=true&amp;h=89&amp;i=95" TargetMode="External"/><Relationship Id="rId761" Type="http://schemas.openxmlformats.org/officeDocument/2006/relationships/hyperlink" Target="https://new.land.naver.com/complexes/1125?tab=detail&amp;a=APT:JGC:ABYG&amp;b=A1:B1&amp;e=RETAIL&amp;ad=true&amp;h=105&amp;i=111" TargetMode="External"/><Relationship Id="rId1391" Type="http://schemas.openxmlformats.org/officeDocument/2006/relationships/hyperlink" Target="https://new.land.naver.com/complexes/741?tab=detail&amp;rf=Y&amp;a=APT:JGC:ABYG&amp;b=A1:B1&amp;e=RETAIL&amp;ad=true&amp;h=158&amp;i=164" TargetMode="External"/><Relationship Id="rId2442" Type="http://schemas.openxmlformats.org/officeDocument/2006/relationships/hyperlink" Target="https://new.land.naver.com/complexes/408?tab=detail&amp;rf=Y&amp;a=APT:JGC:ABYG&amp;b=A1:B1&amp;e=RETAIL&amp;ad=true&amp;h=133&amp;i=139" TargetMode="External"/><Relationship Id="rId414" Type="http://schemas.openxmlformats.org/officeDocument/2006/relationships/hyperlink" Target="https://new.land.naver.com/complexes/9168?tab=detail&amp;rf=Y&amp;a=APT:JGC:ABYG&amp;b=A1:B1&amp;e=RETAIL&amp;ad=true&amp;h=141&amp;i=147" TargetMode="External"/><Relationship Id="rId1044" Type="http://schemas.openxmlformats.org/officeDocument/2006/relationships/hyperlink" Target="https://new.land.naver.com/complexes/107728?tab=detail&amp;rf=Y&amp;a=APT:JGC:ABYG&amp;b=A1:B1&amp;e=RETAIL&amp;ad=true&amp;h=77&amp;i=83" TargetMode="External"/><Relationship Id="rId1111" Type="http://schemas.openxmlformats.org/officeDocument/2006/relationships/hyperlink" Target="https://new.land.naver.com/complexes/441?tab=detail&amp;rf=Y&amp;a=APT:JGC:ABYG&amp;b=A1:B1&amp;e=RETAIL&amp;ad=true&amp;h=166&amp;i=172" TargetMode="External"/><Relationship Id="rId4267" Type="http://schemas.openxmlformats.org/officeDocument/2006/relationships/hyperlink" Target="https://new.land.naver.com/complexes/1098?tab=detail&amp;rf=Y&amp;a=APT:JGC:ABYG&amp;b=A1:B1&amp;e=RETAIL&amp;ad=true&amp;h=104&amp;i=110" TargetMode="External"/><Relationship Id="rId4681" Type="http://schemas.openxmlformats.org/officeDocument/2006/relationships/hyperlink" Target="https://new.land.naver.com/complexes/26293?tab=detail&amp;rf=Y&amp;a=APT:JGC:ABYG&amp;b=A1:B1&amp;e=RETAIL&amp;ad=true&amp;h=134&amp;i=140" TargetMode="External"/><Relationship Id="rId5318" Type="http://schemas.openxmlformats.org/officeDocument/2006/relationships/hyperlink" Target="https://new.land.naver.com/complexes/3128?tab=detail&amp;rf=Y&amp;a=APT:JGC:ABYG&amp;b=A1:B1&amp;e=RETAIL&amp;ad=true&amp;h=79&amp;i=85" TargetMode="External"/><Relationship Id="rId3283" Type="http://schemas.openxmlformats.org/officeDocument/2006/relationships/hyperlink" Target="https://new.land.naver.com/complexes/637?tab=detail&amp;rf=Y&amp;a=APT:JGC:ABYG&amp;b=A1:B1&amp;e=RETAIL&amp;ad=true&amp;h=103&amp;i=109" TargetMode="External"/><Relationship Id="rId4334" Type="http://schemas.openxmlformats.org/officeDocument/2006/relationships/hyperlink" Target="https://new.land.naver.com/complexes/222?tab=detail&amp;rf=Y&amp;a=APT:JGC:ABYG&amp;b=A1:B1&amp;e=RETAIL&amp;ad=true&amp;h=101&amp;i=107" TargetMode="External"/><Relationship Id="rId1928" Type="http://schemas.openxmlformats.org/officeDocument/2006/relationships/hyperlink" Target="https://new.land.naver.com/complexes/109217?tab=detail&amp;a=APT:JGC:ABYG&amp;b=A1:B1&amp;e=RETAIL&amp;ad=true&amp;h=80&amp;i=86" TargetMode="External"/><Relationship Id="rId3350" Type="http://schemas.openxmlformats.org/officeDocument/2006/relationships/hyperlink" Target="https://new.land.naver.com/complexes/648?tab=detail&amp;rf=Y&amp;a=APT:JGC:ABYG&amp;b=A1:B1&amp;e=RETAIL&amp;ad=true&amp;h=94&amp;i=100" TargetMode="External"/><Relationship Id="rId271" Type="http://schemas.openxmlformats.org/officeDocument/2006/relationships/hyperlink" Target="https://new.land.naver.com/complexes/877?tab=detail&amp;rf=Y&amp;a=APT:JGC:ABYG&amp;b=A1:B1&amp;e=RETAIL&amp;ad=true&amp;h=159&amp;i=165" TargetMode="External"/><Relationship Id="rId3003" Type="http://schemas.openxmlformats.org/officeDocument/2006/relationships/hyperlink" Target="https://new.land.naver.com/complexes/100344?tab=detail&amp;rf=Y&amp;a=APT:JGC:ABYG&amp;b=A1:B1&amp;e=RETAIL&amp;ad=true&amp;h=76&amp;i=82" TargetMode="External"/><Relationship Id="rId4401" Type="http://schemas.openxmlformats.org/officeDocument/2006/relationships/hyperlink" Target="https://new.land.naver.com/complexes/109?tab=detail&amp;rf=Y&amp;a=APT:JGC:ABYG&amp;b=A1:B1&amp;e=RETAIL&amp;ad=true&amp;h=108&amp;i=114" TargetMode="External"/><Relationship Id="rId2769" Type="http://schemas.openxmlformats.org/officeDocument/2006/relationships/hyperlink" Target="https://new.land.naver.com/complexes/26029?tab=detail&amp;rf=Y&amp;a=APT:JGC:ABYG&amp;b=A1:B1&amp;e=RETAIL&amp;ad=true&amp;h=83&amp;i=89" TargetMode="External"/><Relationship Id="rId5175" Type="http://schemas.openxmlformats.org/officeDocument/2006/relationships/hyperlink" Target="https://new.land.naver.com/complexes/125299?tab=detail&amp;rf=Y&amp;a=APT:JGC:ABYG&amp;b=A1:B1&amp;e=RETAIL&amp;ad=true&amp;h=115&amp;i=121" TargetMode="External"/><Relationship Id="rId1785" Type="http://schemas.openxmlformats.org/officeDocument/2006/relationships/hyperlink" Target="https://new.land.naver.com/complexes/113907?tab=detail&amp;a=APT:JGC:ABYG&amp;b=A1:B1&amp;e=RETAIL&amp;ad=true&amp;h=152&amp;i=158" TargetMode="External"/><Relationship Id="rId2836" Type="http://schemas.openxmlformats.org/officeDocument/2006/relationships/hyperlink" Target="https://new.land.naver.com/complexes/436?tab=detail&amp;rf=Y&amp;a=APT:JGC:ABYG&amp;b=A1:B1&amp;e=RETAIL&amp;ad=true&amp;h=77&amp;i=83" TargetMode="External"/><Relationship Id="rId4191" Type="http://schemas.openxmlformats.org/officeDocument/2006/relationships/hyperlink" Target="https://new.land.naver.com/complexes/920?tab=detail&amp;rf=Y&amp;a=APT:JGC:ABYG&amp;b=A1:B1&amp;e=RETAIL&amp;ad=true&amp;h=77&amp;i=83" TargetMode="External"/><Relationship Id="rId5242" Type="http://schemas.openxmlformats.org/officeDocument/2006/relationships/hyperlink" Target="https://new.land.naver.com/complexes/3235?tab=detail&amp;rf=Y&amp;a=APT:JGC:ABYG&amp;b=A1:B1&amp;e=RETAIL&amp;ad=true&amp;h=82&amp;i=88" TargetMode="External"/><Relationship Id="rId77" Type="http://schemas.openxmlformats.org/officeDocument/2006/relationships/hyperlink" Target="https://new.land.naver.com/complexes/375?tab=detail&amp;rf=Y&amp;a=APT:JGC:ABYG&amp;b=A1:B1&amp;e=RETAIL&amp;ad=true&amp;h=142&amp;i=148" TargetMode="External"/><Relationship Id="rId808" Type="http://schemas.openxmlformats.org/officeDocument/2006/relationships/hyperlink" Target="https://new.land.naver.com/complexes/1126?tab=detail&amp;a=APT:JGC:ABYG&amp;b=A1:B1&amp;e=RETAIL&amp;ad=true&amp;h=78&amp;i=84" TargetMode="External"/><Relationship Id="rId1438" Type="http://schemas.openxmlformats.org/officeDocument/2006/relationships/hyperlink" Target="https://new.land.naver.com/complexes/3455?tab=detail&amp;rf=Y&amp;a=APT:JGC:ABYG&amp;b=A1:B1&amp;e=RETAIL&amp;ad=true&amp;h=225&amp;i=231" TargetMode="External"/><Relationship Id="rId1852" Type="http://schemas.openxmlformats.org/officeDocument/2006/relationships/hyperlink" Target="https://new.land.naver.com/complexes/829?tab=detail&amp;a=APT:JGC:ABYG&amp;b=A1:B1&amp;e=RETAIL&amp;ad=true&amp;h=100&amp;i=106" TargetMode="External"/><Relationship Id="rId2903" Type="http://schemas.openxmlformats.org/officeDocument/2006/relationships/hyperlink" Target="https://new.land.naver.com/complexes/1159?tab=detail&amp;rf=Y&amp;a=APT:JGC:ABYG&amp;b=A1:B1&amp;e=RETAIL&amp;ad=true&amp;h=83&amp;i=89" TargetMode="External"/><Relationship Id="rId1505" Type="http://schemas.openxmlformats.org/officeDocument/2006/relationships/hyperlink" Target="https://new.land.naver.com/complexes/25968?tab=detail&amp;rf=Y&amp;a=APT:JGC:ABYG&amp;b=A1:B1&amp;e=RETAIL&amp;ad=true&amp;h=106&amp;i=112" TargetMode="External"/><Relationship Id="rId3677" Type="http://schemas.openxmlformats.org/officeDocument/2006/relationships/hyperlink" Target="https://new.land.naver.com/complexes/109119?tab=detail&amp;rf=Y&amp;a=APT:JGC:ABYG&amp;b=A1:B1&amp;e=RETAIL&amp;ad=true&amp;h=157&amp;i=163" TargetMode="External"/><Relationship Id="rId4728" Type="http://schemas.openxmlformats.org/officeDocument/2006/relationships/hyperlink" Target="https://new.land.naver.com/complexes/126242?tab=detail&amp;rf=Y&amp;a=APT:JGC:ABYG&amp;b=A1:B1&amp;e=RETAIL&amp;ad=true&amp;h=106&amp;i=112" TargetMode="External"/><Relationship Id="rId598" Type="http://schemas.openxmlformats.org/officeDocument/2006/relationships/hyperlink" Target="https://new.land.naver.com/complexes/108896?tab=detail&amp;rf=Y&amp;a=APT:JGC:ABYG&amp;b=A1:B1&amp;e=RETAIL&amp;ad=true&amp;h=136&amp;i=142" TargetMode="External"/><Relationship Id="rId2279" Type="http://schemas.openxmlformats.org/officeDocument/2006/relationships/hyperlink" Target="https://new.land.naver.com/complexes/113151?tab=detail&amp;rf=Y&amp;a=APT:JGC:ABYG&amp;b=A1:B1&amp;e=RETAIL&amp;ad=true&amp;h=80&amp;i=86" TargetMode="External"/><Relationship Id="rId2693" Type="http://schemas.openxmlformats.org/officeDocument/2006/relationships/hyperlink" Target="https://new.land.naver.com/complexes/129646?tab=detail&amp;rf=Y&amp;a=APT:JGC:ABYG&amp;b=A1:B1&amp;e=RETAIL&amp;ad=true&amp;h=84&amp;i=90" TargetMode="External"/><Relationship Id="rId3744" Type="http://schemas.openxmlformats.org/officeDocument/2006/relationships/hyperlink" Target="https://new.land.naver.com/complexes/103238?tab=detail&amp;rf=Y&amp;a=APT:JGC:ABYG&amp;b=A1:B1&amp;e=RETAIL&amp;ad=true&amp;h=114&amp;i=120" TargetMode="External"/><Relationship Id="rId665" Type="http://schemas.openxmlformats.org/officeDocument/2006/relationships/hyperlink" Target="https://new.land.naver.com/complexes/22776?tab=detail&amp;rf=Y&amp;a=APT:JGC:ABYG&amp;b=A1:B1&amp;e=RETAIL&amp;ad=true&amp;h=189&amp;i=195" TargetMode="External"/><Relationship Id="rId1295" Type="http://schemas.openxmlformats.org/officeDocument/2006/relationships/hyperlink" Target="https://new.land.naver.com/complexes/121993?tab=detail&amp;rf=Y&amp;a=APT:JGC:ABYG&amp;b=A1:B1&amp;e=RETAIL&amp;ad=true&amp;h=76&amp;i=82" TargetMode="External"/><Relationship Id="rId2346" Type="http://schemas.openxmlformats.org/officeDocument/2006/relationships/hyperlink" Target="https://new.land.naver.com/complexes/1307?tab=detail&amp;rf=Y&amp;a=APT:JGC:ABYG&amp;b=A1:B1&amp;e=RETAIL&amp;ad=true&amp;h=80&amp;i=86" TargetMode="External"/><Relationship Id="rId2760" Type="http://schemas.openxmlformats.org/officeDocument/2006/relationships/hyperlink" Target="https://new.land.naver.com/complexes/26046?tab=detail&amp;rf=Y&amp;a=APT:JGC:ABYG&amp;b=A1:B1&amp;e=RETAIL&amp;ad=true&amp;h=77&amp;i=83" TargetMode="External"/><Relationship Id="rId3811" Type="http://schemas.openxmlformats.org/officeDocument/2006/relationships/hyperlink" Target="https://new.land.naver.com/complexes/540?tab=detail&amp;rf=Y&amp;a=APT:JGC:ABYG&amp;b=A1:B1&amp;e=RETAIL&amp;ad=true&amp;h=82&amp;i=88" TargetMode="External"/><Relationship Id="rId318" Type="http://schemas.openxmlformats.org/officeDocument/2006/relationships/hyperlink" Target="https://new.land.naver.com/complexes/1177?tab=detail&amp;rf=Y&amp;a=APT:JGC:ABYG&amp;b=A1:B1&amp;e=RETAIL&amp;ad=true&amp;h=75&amp;i=81" TargetMode="External"/><Relationship Id="rId732" Type="http://schemas.openxmlformats.org/officeDocument/2006/relationships/hyperlink" Target="https://new.land.naver.com/complexes/3373?tab=detail&amp;a=APT:JGC:ABYG&amp;b=A1:B1&amp;e=RETAIL&amp;ad=true&amp;h=105&amp;i=111" TargetMode="External"/><Relationship Id="rId1362" Type="http://schemas.openxmlformats.org/officeDocument/2006/relationships/hyperlink" Target="https://new.land.naver.com/complexes/121758?tab=detail&amp;rf=Y&amp;a=APT:JGC:ABYG&amp;b=A1:B1&amp;e=RETAIL&amp;ad=true&amp;h=114&amp;i=120" TargetMode="External"/><Relationship Id="rId2413" Type="http://schemas.openxmlformats.org/officeDocument/2006/relationships/hyperlink" Target="https://new.land.naver.com/complexes/127973?tab=detail&amp;rf=Y&amp;a=APT:JGC:ABYG&amp;b=A1:B1&amp;e=RETAIL&amp;ad=true&amp;h=77&amp;i=83" TargetMode="External"/><Relationship Id="rId1015" Type="http://schemas.openxmlformats.org/officeDocument/2006/relationships/hyperlink" Target="https://new.land.naver.com/complexes/117329?tab=detail&amp;rf=Y&amp;a=APT:JGC:ABYG&amp;b=A1:B1&amp;e=RETAIL&amp;ad=true&amp;h=82&amp;i=88" TargetMode="External"/><Relationship Id="rId4585" Type="http://schemas.openxmlformats.org/officeDocument/2006/relationships/hyperlink" Target="https://new.land.naver.com/complexes/786?tab=detail&amp;rf=Y&amp;a=APT:JGC:ABYG&amp;b=A1:B1&amp;e=RETAIL&amp;ad=true&amp;h=60&amp;i=66" TargetMode="External"/><Relationship Id="rId3187" Type="http://schemas.openxmlformats.org/officeDocument/2006/relationships/hyperlink" Target="https://new.land.naver.com/complexes/383?tab=detail&amp;rf=Y&amp;a=APT:JGC:ABYG&amp;b=A1:B1&amp;e=RETAIL&amp;ad=true&amp;h=146&amp;i=152" TargetMode="External"/><Relationship Id="rId4238" Type="http://schemas.openxmlformats.org/officeDocument/2006/relationships/hyperlink" Target="https://new.land.naver.com/complexes/183?tab=detail&amp;rf=Y&amp;a=APT:JGC:ABYG&amp;b=A1:B1&amp;e=RETAIL&amp;ad=true&amp;h=112&amp;i=118" TargetMode="External"/><Relationship Id="rId4652" Type="http://schemas.openxmlformats.org/officeDocument/2006/relationships/hyperlink" Target="https://new.land.naver.com/complexes/26292?tab=detail&amp;rf=Y&amp;a=APT:JGC:ABYG&amp;b=A1:B1&amp;e=RETAIL&amp;ad=true&amp;h=132&amp;i=138" TargetMode="External"/><Relationship Id="rId175" Type="http://schemas.openxmlformats.org/officeDocument/2006/relationships/hyperlink" Target="https://new.land.naver.com/complexes/391?tab=detail&amp;rf=Y&amp;a=APT:JGC:ABYG&amp;b=A1:B1&amp;e=RETAIL&amp;ad=true&amp;h=99&amp;i=105" TargetMode="External"/><Relationship Id="rId3254" Type="http://schemas.openxmlformats.org/officeDocument/2006/relationships/hyperlink" Target="https://new.land.naver.com/complexes/632?tab=detail&amp;rf=Y&amp;a=APT:JGC:ABYG&amp;b=A1:B1&amp;e=RETAIL&amp;ad=true&amp;h=99&amp;i=105" TargetMode="External"/><Relationship Id="rId4305" Type="http://schemas.openxmlformats.org/officeDocument/2006/relationships/hyperlink" Target="https://new.land.naver.com/complexes/918?tab=detail&amp;rf=Y&amp;a=APT:JGC:ABYG&amp;b=A1:B1&amp;e=RETAIL&amp;ad=true&amp;h=116&amp;i=122" TargetMode="External"/><Relationship Id="rId2270" Type="http://schemas.openxmlformats.org/officeDocument/2006/relationships/hyperlink" Target="https://new.land.naver.com/complexes/22199?tab=detail&amp;rf=Y&amp;a=APT:JGC:ABYG&amp;b=A1:B1&amp;e=RETAIL&amp;ad=true&amp;h=134&amp;i=140" TargetMode="External"/><Relationship Id="rId3321" Type="http://schemas.openxmlformats.org/officeDocument/2006/relationships/hyperlink" Target="https://new.land.naver.com/complexes/26107?tab=detail&amp;rf=Y&amp;a=APT:JGC:ABYG&amp;b=A1:B1&amp;e=RETAIL&amp;ad=true&amp;h=81&amp;i=87" TargetMode="External"/><Relationship Id="rId242" Type="http://schemas.openxmlformats.org/officeDocument/2006/relationships/hyperlink" Target="https://new.land.naver.com/complexes/10316?tab=detail&amp;rf=Y&amp;a=APT:JGC:ABYG&amp;b=A1:B1&amp;e=RETAIL&amp;ad=true&amp;h=76&amp;i=82" TargetMode="External"/><Relationship Id="rId5079" Type="http://schemas.openxmlformats.org/officeDocument/2006/relationships/hyperlink" Target="https://new.land.naver.com/complexes/8919?tab=detail&amp;rf=Y&amp;a=APT:JGC:ABYG&amp;b=A1:B1&amp;e=RETAIL&amp;ad=true&amp;h=105&amp;i=111" TargetMode="External"/><Relationship Id="rId5493" Type="http://schemas.openxmlformats.org/officeDocument/2006/relationships/hyperlink" Target="https://new.land.naver.com/complexes/7980?tab=detail&amp;a=APT:JGC:ABYG&amp;b=A1:B1&amp;e=RETAIL&amp;ad=true&amp;h=106&amp;i=112" TargetMode="External"/><Relationship Id="rId1689" Type="http://schemas.openxmlformats.org/officeDocument/2006/relationships/hyperlink" Target="https://new.land.naver.com/complexes/870?tab=detail&amp;rf=Y&amp;a=APT:JGC:ABYG&amp;b=A1:B1&amp;e=RETAIL&amp;ad=true&amp;h=75&amp;i=81" TargetMode="External"/><Relationship Id="rId4095" Type="http://schemas.openxmlformats.org/officeDocument/2006/relationships/hyperlink" Target="https://new.land.naver.com/complexes/174?tab=detail&amp;rf=Y&amp;a=APT:JGC:ABYG&amp;b=A1:B1&amp;e=RETAIL&amp;ad=true&amp;h=64&amp;i=70" TargetMode="External"/><Relationship Id="rId5146" Type="http://schemas.openxmlformats.org/officeDocument/2006/relationships/hyperlink" Target="https://new.land.naver.com/complexes/17093?tab=detail&amp;rf=Y&amp;a=APT:JGC:ABYG&amp;b=A1:B1&amp;e=RETAIL&amp;ad=true&amp;h=66&amp;i=72" TargetMode="External"/><Relationship Id="rId5560" Type="http://schemas.openxmlformats.org/officeDocument/2006/relationships/hyperlink" Target="https://new.land.naver.com/complexes/325?tab=detail&amp;a=APT:JGC:ABYG&amp;b=A1:B1&amp;e=RETAIL&amp;ad=true&amp;h=54&amp;i=60" TargetMode="External"/><Relationship Id="rId4162" Type="http://schemas.openxmlformats.org/officeDocument/2006/relationships/hyperlink" Target="https://new.land.naver.com/complexes/199?tab=detail&amp;rf=Y&amp;a=APT:JGC:ABYG&amp;b=A1:B1&amp;e=RETAIL&amp;ad=true&amp;h=68&amp;i=74" TargetMode="External"/><Relationship Id="rId5213" Type="http://schemas.openxmlformats.org/officeDocument/2006/relationships/hyperlink" Target="https://new.land.naver.com/complexes/162?tab=detail&amp;rf=Y&amp;a=APT:JGC:ABYG&amp;b=A1:B1&amp;e=RETAIL&amp;ad=true&amp;h=104&amp;i=110" TargetMode="External"/><Relationship Id="rId1756" Type="http://schemas.openxmlformats.org/officeDocument/2006/relationships/hyperlink" Target="https://new.land.naver.com/complexes/15636?tab=detail&amp;rf=Y&amp;a=APT:JGC:ABYG&amp;b=A1:B1&amp;e=RETAIL&amp;ad=true&amp;h=50&amp;i=56" TargetMode="External"/><Relationship Id="rId2807" Type="http://schemas.openxmlformats.org/officeDocument/2006/relationships/hyperlink" Target="https://new.land.naver.com/complexes/1157?tab=detail&amp;rf=Y&amp;a=APT:JGC:ABYG&amp;b=A1:B1&amp;e=RETAIL&amp;ad=true&amp;h=139&amp;i=145" TargetMode="External"/><Relationship Id="rId48" Type="http://schemas.openxmlformats.org/officeDocument/2006/relationships/hyperlink" Target="https://new.land.naver.com/complexes/12010?tab=detail&amp;rf=Y&amp;a=APT:JGC:ABYG&amp;b=A1:B1&amp;e=RETAIL&amp;ad=true&amp;h=99&amp;i=105" TargetMode="External"/><Relationship Id="rId1409" Type="http://schemas.openxmlformats.org/officeDocument/2006/relationships/hyperlink" Target="https://new.land.naver.com/complexes/10262?tab=detail&amp;rf=Y&amp;a=APT:JGC:ABYG&amp;b=A1:B1&amp;e=RETAIL&amp;ad=true&amp;h=189&amp;i=195" TargetMode="External"/><Relationship Id="rId1823" Type="http://schemas.openxmlformats.org/officeDocument/2006/relationships/hyperlink" Target="https://new.land.naver.com/complexes/1287?tab=detail&amp;a=APT:JGC:ABYG&amp;b=A1:B1&amp;e=RETAIL&amp;ad=true&amp;h=75&amp;i=81" TargetMode="External"/><Relationship Id="rId4979" Type="http://schemas.openxmlformats.org/officeDocument/2006/relationships/hyperlink" Target="https://new.land.naver.com/complexes/18914?tab=detail&amp;rf=Y&amp;a=APT:JGC:ABYG&amp;b=A1:B1&amp;e=RETAIL&amp;ad=true&amp;h=100&amp;i=106" TargetMode="External"/><Relationship Id="rId3995" Type="http://schemas.openxmlformats.org/officeDocument/2006/relationships/hyperlink" Target="https://new.land.naver.com/complexes/796?tab=detail&amp;rf=Y&amp;a=APT:JGC:ABYG&amp;b=A1:B1&amp;e=RETAIL&amp;ad=true&amp;h=135&amp;i=141" TargetMode="External"/><Relationship Id="rId2597" Type="http://schemas.openxmlformats.org/officeDocument/2006/relationships/hyperlink" Target="https://new.land.naver.com/complexes/3037?tab=detail&amp;rf=Y&amp;a=APT:JGC:ABYG&amp;b=A1:B1&amp;e=RETAIL&amp;ad=true&amp;h=180&amp;i=186" TargetMode="External"/><Relationship Id="rId3648" Type="http://schemas.openxmlformats.org/officeDocument/2006/relationships/hyperlink" Target="https://new.land.naver.com/complexes/101344?tab=detail&amp;rf=Y&amp;a=APT:JGC:ABYG&amp;b=A1:B1&amp;e=RETAIL&amp;ad=true&amp;h=139&amp;i=145" TargetMode="External"/><Relationship Id="rId569" Type="http://schemas.openxmlformats.org/officeDocument/2006/relationships/hyperlink" Target="https://new.land.naver.com/complexes/27733?tab=detail&amp;rf=Y&amp;a=APT:JGC:ABYG&amp;b=A1:B1&amp;e=RETAIL&amp;ad=true&amp;h=196&amp;i=202" TargetMode="External"/><Relationship Id="rId983" Type="http://schemas.openxmlformats.org/officeDocument/2006/relationships/hyperlink" Target="https://new.land.naver.com/complexes/24406?tab=detail&amp;rf=Y&amp;a=APT:JGC:ABYG&amp;b=A1:B1&amp;e=RETAIL&amp;ad=true&amp;h=185&amp;i=191" TargetMode="External"/><Relationship Id="rId1199" Type="http://schemas.openxmlformats.org/officeDocument/2006/relationships/hyperlink" Target="https://new.land.naver.com/complexes/677?tab=detail&amp;rf=Y&amp;a=APT:JGC:ABYG&amp;b=A1:B1&amp;e=RETAIL&amp;ad=true&amp;h=86&amp;i=92" TargetMode="External"/><Relationship Id="rId2664" Type="http://schemas.openxmlformats.org/officeDocument/2006/relationships/hyperlink" Target="https://new.land.naver.com/complexes/868?tab=detail&amp;rf=Y&amp;a=APT:JGC:ABYG&amp;b=A1:B1&amp;e=RETAIL&amp;ad=true&amp;h=98&amp;i=104" TargetMode="External"/><Relationship Id="rId5070" Type="http://schemas.openxmlformats.org/officeDocument/2006/relationships/hyperlink" Target="https://new.land.naver.com/complexes/149?tab=detail&amp;rf=Y&amp;a=APT:JGC:ABYG&amp;b=A1:B1&amp;e=RETAIL&amp;ad=true&amp;h=68&amp;i=74" TargetMode="External"/><Relationship Id="rId636" Type="http://schemas.openxmlformats.org/officeDocument/2006/relationships/hyperlink" Target="https://new.land.naver.com/complexes/3473?tab=detail&amp;rf=Y&amp;a=APT:JGC:ABYG&amp;b=A1:B1&amp;e=RETAIL&amp;ad=true&amp;h=139&amp;i=145" TargetMode="External"/><Relationship Id="rId1266" Type="http://schemas.openxmlformats.org/officeDocument/2006/relationships/hyperlink" Target="https://new.land.naver.com/complexes/700?tab=detail&amp;rf=Y&amp;a=APT:JGC:ABYG&amp;b=A1:B1&amp;e=RETAIL&amp;ad=true&amp;h=77&amp;i=83" TargetMode="External"/><Relationship Id="rId2317" Type="http://schemas.openxmlformats.org/officeDocument/2006/relationships/hyperlink" Target="https://new.land.naver.com/complexes/1303?tab=detail&amp;rf=Y&amp;a=APT:JGC:ABYG&amp;b=A1:B1&amp;e=RETAIL&amp;ad=true&amp;h=65&amp;i=71" TargetMode="External"/><Relationship Id="rId3715" Type="http://schemas.openxmlformats.org/officeDocument/2006/relationships/hyperlink" Target="https://new.land.naver.com/complexes/107903?tab=detail&amp;rf=Y&amp;a=APT:JGC:ABYG&amp;b=A1:B1&amp;e=RETAIL&amp;ad=true&amp;h=77&amp;i=83" TargetMode="External"/><Relationship Id="rId1680" Type="http://schemas.openxmlformats.org/officeDocument/2006/relationships/hyperlink" Target="https://new.land.naver.com/complexes/1034?tab=detail&amp;rf=Y&amp;a=APT:JGC:ABYG&amp;b=A1:B1&amp;e=RETAIL&amp;ad=true&amp;h=123&amp;i=129" TargetMode="External"/><Relationship Id="rId2731" Type="http://schemas.openxmlformats.org/officeDocument/2006/relationships/hyperlink" Target="https://new.land.naver.com/complexes/108064?tab=detail&amp;rf=Y&amp;a=APT:JGC:ABYG&amp;b=A1:B1&amp;e=RETAIL&amp;ad=true&amp;h=109&amp;i=115" TargetMode="External"/><Relationship Id="rId703" Type="http://schemas.openxmlformats.org/officeDocument/2006/relationships/hyperlink" Target="https://new.land.naver.com/complexes/3270?tab=detail&amp;a=APT:JGC:ABYG&amp;b=A1:B1&amp;e=RETAIL&amp;ad=true&amp;h=139&amp;i=145" TargetMode="External"/><Relationship Id="rId1333" Type="http://schemas.openxmlformats.org/officeDocument/2006/relationships/hyperlink" Target="https://new.land.naver.com/complexes/117254?tab=detail&amp;rf=Y&amp;a=APT:JGC:ABYG&amp;b=A1:B1&amp;e=RETAIL&amp;ad=true&amp;h=126&amp;i=132" TargetMode="External"/><Relationship Id="rId4489" Type="http://schemas.openxmlformats.org/officeDocument/2006/relationships/hyperlink" Target="https://new.land.naver.com/complexes/262?tab=detail&amp;rf=Y&amp;a=APT:JGC:ABYG&amp;b=A1:B1&amp;e=RETAIL&amp;ad=true&amp;h=81&amp;i=87" TargetMode="External"/><Relationship Id="rId1400" Type="http://schemas.openxmlformats.org/officeDocument/2006/relationships/hyperlink" Target="https://new.land.naver.com/complexes/744?tab=detail&amp;rf=Y&amp;a=APT:JGC:ABYG&amp;b=A1:B1&amp;e=RETAIL&amp;ad=true&amp;h=96&amp;i=102" TargetMode="External"/><Relationship Id="rId4556" Type="http://schemas.openxmlformats.org/officeDocument/2006/relationships/hyperlink" Target="https://new.land.naver.com/complexes/3462?tab=detail&amp;rf=Y&amp;a=APT:JGC:ABYG&amp;b=A1:B1&amp;e=RETAIL&amp;ad=true&amp;h=81&amp;i=87" TargetMode="External"/><Relationship Id="rId4970" Type="http://schemas.openxmlformats.org/officeDocument/2006/relationships/hyperlink" Target="https://new.land.naver.com/complexes/3351?tab=detail&amp;rf=Y&amp;a=APT:JGC:ABYG&amp;b=A1:B1&amp;e=RETAIL&amp;ad=true&amp;h=108&amp;i=114" TargetMode="External"/><Relationship Id="rId3158" Type="http://schemas.openxmlformats.org/officeDocument/2006/relationships/hyperlink" Target="https://new.land.naver.com/complexes/634?tab=detail&amp;rf=Y&amp;a=APT:JGC:ABYG&amp;b=A1:B1&amp;e=RETAIL&amp;ad=true&amp;h=109&amp;i=115" TargetMode="External"/><Relationship Id="rId3572" Type="http://schemas.openxmlformats.org/officeDocument/2006/relationships/hyperlink" Target="https://new.land.naver.com/complexes/465?tab=detail&amp;rf=Y&amp;a=APT:JGC:ABYG&amp;b=A1:B1&amp;e=RETAIL&amp;ad=true&amp;h=173&amp;i=179" TargetMode="External"/><Relationship Id="rId4209" Type="http://schemas.openxmlformats.org/officeDocument/2006/relationships/hyperlink" Target="https://new.land.naver.com/complexes/133572?tab=detail&amp;rf=Y&amp;a=APT:JGC:ABYG&amp;b=A1:B1&amp;e=RETAIL&amp;ad=true&amp;h=106&amp;i=112" TargetMode="External"/><Relationship Id="rId4623" Type="http://schemas.openxmlformats.org/officeDocument/2006/relationships/hyperlink" Target="https://new.land.naver.com/complexes/17537?tab=detail&amp;rf=Y&amp;a=APT:JGC:ABYG&amp;b=A1:B1&amp;e=RETAIL&amp;ad=true&amp;h=74&amp;i=80" TargetMode="External"/><Relationship Id="rId493" Type="http://schemas.openxmlformats.org/officeDocument/2006/relationships/hyperlink" Target="https://new.land.naver.com/complexes/12240?tab=detail&amp;rf=Y&amp;a=APT:JGC:ABYG&amp;b=A1:B1&amp;e=RETAIL&amp;ad=true&amp;h=108&amp;i=114" TargetMode="External"/><Relationship Id="rId2174" Type="http://schemas.openxmlformats.org/officeDocument/2006/relationships/hyperlink" Target="https://new.land.naver.com/complexes/1190?tab=detail&amp;rf=Y&amp;a=APT:JGC:ABYG&amp;b=A1:B1&amp;e=RETAIL&amp;ad=true&amp;h=151&amp;i=157" TargetMode="External"/><Relationship Id="rId3225" Type="http://schemas.openxmlformats.org/officeDocument/2006/relationships/hyperlink" Target="https://new.land.naver.com/complexes/393?tab=detail&amp;rf=Y&amp;a=APT:JGC:ABYG&amp;b=A1:B1&amp;e=RETAIL&amp;ad=true&amp;h=73&amp;i=79" TargetMode="External"/><Relationship Id="rId146" Type="http://schemas.openxmlformats.org/officeDocument/2006/relationships/hyperlink" Target="https://new.land.naver.com/complexes/8872?tab=detail&amp;rf=Y&amp;a=APT:JGC:ABYG&amp;b=A1:B1&amp;e=RETAIL&amp;ad=true&amp;h=103&amp;i=109" TargetMode="External"/><Relationship Id="rId560" Type="http://schemas.openxmlformats.org/officeDocument/2006/relationships/hyperlink" Target="https://new.land.naver.com/complexes/24122?tab=detail&amp;rf=Y&amp;a=APT:JGC:ABYG&amp;b=A1:B1&amp;e=RETAIL&amp;ad=true&amp;h=140&amp;i=146" TargetMode="External"/><Relationship Id="rId1190" Type="http://schemas.openxmlformats.org/officeDocument/2006/relationships/hyperlink" Target="https://new.land.naver.com/complexes/682?tab=detail&amp;rf=Y&amp;a=APT:JGC:ABYG&amp;b=A1:B1&amp;e=RETAIL&amp;ad=true&amp;h=69&amp;i=75" TargetMode="External"/><Relationship Id="rId2241" Type="http://schemas.openxmlformats.org/officeDocument/2006/relationships/hyperlink" Target="https://new.land.naver.com/complexes/8196?tab=detail&amp;rf=Y&amp;a=APT:JGC:ABYG&amp;b=A1:B1&amp;e=RETAIL&amp;ad=true&amp;h=136&amp;i=142" TargetMode="External"/><Relationship Id="rId5397" Type="http://schemas.openxmlformats.org/officeDocument/2006/relationships/hyperlink" Target="https://new.land.naver.com/complexes/272?tab=detail&amp;a=APT:JGC:ABYG&amp;b=A1:B1&amp;e=RETAIL&amp;ad=true&amp;h=60&amp;i=66" TargetMode="External"/><Relationship Id="rId213" Type="http://schemas.openxmlformats.org/officeDocument/2006/relationships/hyperlink" Target="https://new.land.naver.com/complexes/112997?tab=detail&amp;rf=Y&amp;a=APT:JGC:ABYG&amp;b=A1:B1&amp;e=RETAIL&amp;ad=true&amp;h=111&amp;i=117" TargetMode="External"/><Relationship Id="rId4066" Type="http://schemas.openxmlformats.org/officeDocument/2006/relationships/hyperlink" Target="https://new.land.naver.com/complexes/26121?tab=detail&amp;a=APT:JGC:ABYG&amp;b=A1:B1&amp;e=RETAIL&amp;ad=true&amp;h=168&amp;i=174" TargetMode="External"/><Relationship Id="rId5464" Type="http://schemas.openxmlformats.org/officeDocument/2006/relationships/hyperlink" Target="https://new.land.naver.com/complexes/293?tab=detail&amp;a=APT:JGC:ABYG&amp;b=A1:B1&amp;e=RETAIL&amp;ad=true&amp;h=83&amp;i=89" TargetMode="External"/><Relationship Id="rId4480" Type="http://schemas.openxmlformats.org/officeDocument/2006/relationships/hyperlink" Target="https://new.land.naver.com/complexes/255?tab=detail&amp;rf=Y&amp;a=APT:JGC:ABYG&amp;b=A1:B1&amp;e=RETAIL&amp;ad=true&amp;h=76&amp;i=82" TargetMode="External"/><Relationship Id="rId5117" Type="http://schemas.openxmlformats.org/officeDocument/2006/relationships/hyperlink" Target="https://new.land.naver.com/complexes/1076?tab=detail&amp;rf=Y&amp;a=APT:JGC:ABYG&amp;b=A1:B1&amp;e=RETAIL&amp;ad=true&amp;h=94&amp;i=100" TargetMode="External"/><Relationship Id="rId5531" Type="http://schemas.openxmlformats.org/officeDocument/2006/relationships/hyperlink" Target="https://new.land.naver.com/complexes/328?tab=detail&amp;a=APT:JGC:ABYG&amp;b=A1:B1&amp;e=RETAIL&amp;ad=true&amp;h=66&amp;i=72" TargetMode="External"/><Relationship Id="rId1727" Type="http://schemas.openxmlformats.org/officeDocument/2006/relationships/hyperlink" Target="https://new.land.naver.com/complexes/103305?tab=detail&amp;rf=Y&amp;a=APT:JGC:ABYG&amp;b=A1:B1&amp;e=RETAIL&amp;ad=true&amp;h=79&amp;i=85" TargetMode="External"/><Relationship Id="rId3082" Type="http://schemas.openxmlformats.org/officeDocument/2006/relationships/hyperlink" Target="https://new.land.naver.com/complexes/595?tab=detail&amp;rf=Y&amp;a=APT:JGC:ABYG&amp;b=A1:B1&amp;e=RETAIL&amp;ad=true&amp;h=92&amp;i=98" TargetMode="External"/><Relationship Id="rId4133" Type="http://schemas.openxmlformats.org/officeDocument/2006/relationships/hyperlink" Target="https://new.land.naver.com/complexes/206?tab=detail&amp;rf=Y&amp;a=APT:JGC:ABYG&amp;b=A1:B1&amp;e=RETAIL&amp;ad=true&amp;h=79&amp;i=85" TargetMode="External"/><Relationship Id="rId19" Type="http://schemas.openxmlformats.org/officeDocument/2006/relationships/hyperlink" Target="https://new.land.naver.com/complexes/1133?tab=detail&amp;rf=Y&amp;a=APT:JGC:ABYG&amp;b=A1:B1&amp;e=RETAIL&amp;ad=true&amp;h=82&amp;i=88" TargetMode="External"/><Relationship Id="rId3899" Type="http://schemas.openxmlformats.org/officeDocument/2006/relationships/hyperlink" Target="https://new.land.naver.com/complexes/89?tab=detail&amp;a=APT:JGC:ABYG&amp;b=A1:B1&amp;e=RETAIL&amp;ad=true&amp;h=74&amp;i=80" TargetMode="External"/><Relationship Id="rId4200" Type="http://schemas.openxmlformats.org/officeDocument/2006/relationships/hyperlink" Target="https://new.land.naver.com/complexes/184?tab=detail&amp;rf=Y&amp;a=APT:JGC:ABYG&amp;b=A1:B1&amp;e=RETAIL&amp;ad=true&amp;h=82&amp;i=88" TargetMode="External"/><Relationship Id="rId3966" Type="http://schemas.openxmlformats.org/officeDocument/2006/relationships/hyperlink" Target="https://new.land.naver.com/complexes/22788?tab=detail&amp;rf=Y&amp;a=APT:JGC:ABYG&amp;b=A1:B1&amp;e=RETAIL&amp;ad=true&amp;h=191&amp;i=197" TargetMode="External"/><Relationship Id="rId3" Type="http://schemas.openxmlformats.org/officeDocument/2006/relationships/hyperlink" Target="https://new.land.naver.com/complexes/3280?tab=detail&amp;rf=Y&amp;a=APT:JGC:ABYG&amp;b=A1:B1&amp;e=RETAIL&amp;ad=true&amp;h=141&amp;i=147" TargetMode="External"/><Relationship Id="rId887" Type="http://schemas.openxmlformats.org/officeDocument/2006/relationships/hyperlink" Target="https://new.land.naver.com/complexes/3278?tab=detail&amp;a=APT:JGC:ABYG&amp;b=A1:B1&amp;e=RETAIL&amp;ad=true&amp;h=81&amp;i=87" TargetMode="External"/><Relationship Id="rId2568" Type="http://schemas.openxmlformats.org/officeDocument/2006/relationships/hyperlink" Target="https://new.land.naver.com/complexes/728?tab=detail&amp;rf=Y&amp;a=APT:JGC:ABYG&amp;b=A1:B1&amp;e=RETAIL&amp;ad=true&amp;h=190&amp;i=196" TargetMode="External"/><Relationship Id="rId2982" Type="http://schemas.openxmlformats.org/officeDocument/2006/relationships/hyperlink" Target="https://new.land.naver.com/complexes/8895?tab=detail&amp;rf=Y&amp;a=APT:JGC:ABYG&amp;b=A1:B1&amp;e=RETAIL&amp;ad=true&amp;h=78&amp;i=84" TargetMode="External"/><Relationship Id="rId3619" Type="http://schemas.openxmlformats.org/officeDocument/2006/relationships/hyperlink" Target="https://new.land.naver.com/complexes/492?tab=detail&amp;rf=Y&amp;a=APT:JGC:ABYG&amp;b=A1:B1&amp;e=RETAIL&amp;ad=true&amp;h=138&amp;i=144" TargetMode="External"/><Relationship Id="rId5041" Type="http://schemas.openxmlformats.org/officeDocument/2006/relationships/hyperlink" Target="https://new.land.naver.com/complexes/912?tab=detail&amp;rf=Y&amp;a=APT:JGC:ABYG&amp;b=A1:B1&amp;e=RETAIL&amp;ad=true&amp;h=105&amp;i=111" TargetMode="External"/><Relationship Id="rId954" Type="http://schemas.openxmlformats.org/officeDocument/2006/relationships/hyperlink" Target="https://new.land.naver.com/complexes/8493?tab=detail&amp;rf=Y&amp;a=APT:JGC:ABYG&amp;b=A1:B1&amp;e=RETAIL&amp;ad=true&amp;h=229&amp;i=235" TargetMode="External"/><Relationship Id="rId1584" Type="http://schemas.openxmlformats.org/officeDocument/2006/relationships/hyperlink" Target="https://new.land.naver.com/complexes/107477?tab=detail&amp;rf=Y&amp;a=APT:JGC:ABYG&amp;b=A1:B1&amp;e=RETAIL&amp;ad=true&amp;h=145&amp;i=151" TargetMode="External"/><Relationship Id="rId2635" Type="http://schemas.openxmlformats.org/officeDocument/2006/relationships/hyperlink" Target="https://new.land.naver.com/complexes/18213?tab=detail&amp;rf=Y&amp;a=APT:JGC:ABYG&amp;b=A1:B1&amp;e=RETAIL&amp;ad=true&amp;h=144&amp;i=150" TargetMode="External"/><Relationship Id="rId607" Type="http://schemas.openxmlformats.org/officeDocument/2006/relationships/hyperlink" Target="https://new.land.naver.com/complexes/3389?tab=detail&amp;rf=Y&amp;a=APT:JGC:ABYG&amp;b=A1:B1&amp;e=RETAIL&amp;ad=true&amp;h=70&amp;i=76" TargetMode="External"/><Relationship Id="rId1237" Type="http://schemas.openxmlformats.org/officeDocument/2006/relationships/hyperlink" Target="https://new.land.naver.com/complexes/693?tab=detail&amp;rf=Y&amp;a=APT:JGC:ABYG&amp;b=A1:B1&amp;e=RETAIL&amp;ad=true&amp;h=114&amp;i=120" TargetMode="External"/><Relationship Id="rId1651" Type="http://schemas.openxmlformats.org/officeDocument/2006/relationships/hyperlink" Target="https://new.land.naver.com/complexes/26?tab=detail&amp;rf=Y&amp;a=APT:JGC:ABYG&amp;b=A1:B1&amp;e=RETAIL&amp;ad=true&amp;h=120&amp;i=126" TargetMode="External"/><Relationship Id="rId2702" Type="http://schemas.openxmlformats.org/officeDocument/2006/relationships/hyperlink" Target="https://new.land.naver.com/complexes/113680?tab=detail&amp;rf=Y&amp;a=APT:JGC:ABYG&amp;b=A1:B1&amp;e=RETAIL&amp;ad=true&amp;h=79&amp;i=85" TargetMode="External"/><Relationship Id="rId1304" Type="http://schemas.openxmlformats.org/officeDocument/2006/relationships/hyperlink" Target="https://new.land.naver.com/complexes/718?tab=detail&amp;rf=Y&amp;a=APT:JGC:ABYG&amp;b=A1:B1&amp;e=RETAIL&amp;ad=true&amp;h=99&amp;i=105" TargetMode="External"/><Relationship Id="rId4874" Type="http://schemas.openxmlformats.org/officeDocument/2006/relationships/hyperlink" Target="https://new.land.naver.com/complexes/823?tab=detail&amp;rf=Y&amp;a=APT:JGC:ABYG&amp;b=A1:B1&amp;e=RETAIL&amp;ad=true&amp;h=82&amp;i=88" TargetMode="External"/><Relationship Id="rId3476" Type="http://schemas.openxmlformats.org/officeDocument/2006/relationships/hyperlink" Target="https://new.land.naver.com/complexes/8519?tab=detail&amp;rf=Y&amp;a=APT:JGC:ABYG&amp;b=A1:B1&amp;e=RETAIL&amp;ad=true&amp;h=152&amp;i=158" TargetMode="External"/><Relationship Id="rId4527" Type="http://schemas.openxmlformats.org/officeDocument/2006/relationships/hyperlink" Target="https://new.land.naver.com/complexes/26897?tab=detail&amp;rf=Y&amp;a=APT:JGC:ABYG&amp;b=A1:B1&amp;e=RETAIL&amp;ad=true&amp;h=137&amp;i=143" TargetMode="External"/><Relationship Id="rId10" Type="http://schemas.openxmlformats.org/officeDocument/2006/relationships/hyperlink" Target="https://new.land.naver.com/complexes/364?tab=detail&amp;rf=Y&amp;a=APT:JGC:ABYG&amp;b=A1:B1&amp;e=RETAIL&amp;ad=true&amp;h=81&amp;i=87" TargetMode="External"/><Relationship Id="rId397" Type="http://schemas.openxmlformats.org/officeDocument/2006/relationships/hyperlink" Target="https://new.land.naver.com/complexes/574?tab=detail&amp;rf=Y&amp;a=APT:JGC:ABYG&amp;b=A1:B1&amp;e=RETAIL&amp;ad=true&amp;h=87&amp;i=93" TargetMode="External"/><Relationship Id="rId2078" Type="http://schemas.openxmlformats.org/officeDocument/2006/relationships/hyperlink" Target="https://new.land.naver.com/complexes/108138?tab=detail&amp;rf=Y&amp;a=APT:JGC:ABYG&amp;b=A1:B1&amp;e=RETAIL&amp;ad=true&amp;h=77&amp;i=83" TargetMode="External"/><Relationship Id="rId2492" Type="http://schemas.openxmlformats.org/officeDocument/2006/relationships/hyperlink" Target="https://new.land.naver.com/complexes/100285?tab=detail&amp;rf=Y&amp;a=APT:JGC:ABYG&amp;b=A1:B1&amp;e=RETAIL&amp;ad=true&amp;h=178&amp;i=184" TargetMode="External"/><Relationship Id="rId3129" Type="http://schemas.openxmlformats.org/officeDocument/2006/relationships/hyperlink" Target="https://new.land.naver.com/complexes/3308?tab=detail&amp;rf=Y&amp;a=APT:JGC:ABYG&amp;b=A1:B1&amp;e=RETAIL&amp;ad=true&amp;h=144&amp;i=150" TargetMode="External"/><Relationship Id="rId3890" Type="http://schemas.openxmlformats.org/officeDocument/2006/relationships/hyperlink" Target="https://new.land.naver.com/complexes/3347?tab=detail&amp;a=APT:JGC:ABYG&amp;b=A1:B1&amp;e=RETAIL&amp;ad=true&amp;h=137&amp;i=143" TargetMode="External"/><Relationship Id="rId4941" Type="http://schemas.openxmlformats.org/officeDocument/2006/relationships/hyperlink" Target="https://new.land.naver.com/complexes/909?tab=detail&amp;rf=Y&amp;a=APT:JGC:ABYG&amp;b=A1:B1&amp;e=RETAIL&amp;ad=true&amp;h=101&amp;i=107" TargetMode="External"/><Relationship Id="rId464" Type="http://schemas.openxmlformats.org/officeDocument/2006/relationships/hyperlink" Target="https://new.land.naver.com/complexes/107068?tab=detail&amp;rf=Y&amp;a=APT:JGC:ABYG&amp;b=A1:B1&amp;e=RETAIL&amp;ad=true&amp;h=110&amp;i=116" TargetMode="External"/><Relationship Id="rId1094" Type="http://schemas.openxmlformats.org/officeDocument/2006/relationships/hyperlink" Target="https://new.land.naver.com/complexes/113077?tab=detail&amp;rf=Y&amp;a=APT:JGC:ABYG&amp;b=A1:B1&amp;e=RETAIL&amp;ad=true&amp;h=121&amp;i=127" TargetMode="External"/><Relationship Id="rId2145" Type="http://schemas.openxmlformats.org/officeDocument/2006/relationships/hyperlink" Target="https://new.land.naver.com/complexes/1184?tab=detail&amp;rf=Y&amp;a=APT:JGC:ABYG&amp;b=A1:B1&amp;e=RETAIL&amp;ad=true&amp;h=54&amp;i=60" TargetMode="External"/><Relationship Id="rId3543" Type="http://schemas.openxmlformats.org/officeDocument/2006/relationships/hyperlink" Target="https://new.land.naver.com/complexes/107613?tab=detail&amp;rf=Y&amp;a=APT:JGC:ABYG&amp;b=A1:B1&amp;e=RETAIL&amp;ad=true&amp;h=110&amp;i=116" TargetMode="External"/><Relationship Id="rId117" Type="http://schemas.openxmlformats.org/officeDocument/2006/relationships/hyperlink" Target="https://new.land.naver.com/complexes/22846?tab=detail&amp;rf=Y&amp;a=APT:JGC:ABYG&amp;b=A1:B1&amp;e=RETAIL&amp;ad=true&amp;h=110&amp;i=116" TargetMode="External"/><Relationship Id="rId3610" Type="http://schemas.openxmlformats.org/officeDocument/2006/relationships/hyperlink" Target="https://new.land.naver.com/complexes/470?tab=detail&amp;rf=Y&amp;a=APT:JGC:ABYG&amp;b=A1:B1&amp;e=RETAIL&amp;ad=true&amp;h=110&amp;i=116" TargetMode="External"/><Relationship Id="rId531" Type="http://schemas.openxmlformats.org/officeDocument/2006/relationships/hyperlink" Target="https://new.land.naver.com/complexes/26204?tab=detail&amp;rf=Y&amp;a=APT:JGC:ABYG&amp;b=A1:B1&amp;e=RETAIL&amp;ad=true&amp;h=116&amp;i=122" TargetMode="External"/><Relationship Id="rId1161" Type="http://schemas.openxmlformats.org/officeDocument/2006/relationships/hyperlink" Target="https://new.land.naver.com/complexes/669?tab=detail&amp;rf=Y&amp;a=APT:JGC:ABYG&amp;b=A1:B1&amp;e=RETAIL&amp;ad=true&amp;h=179&amp;i=185" TargetMode="External"/><Relationship Id="rId2212" Type="http://schemas.openxmlformats.org/officeDocument/2006/relationships/hyperlink" Target="https://new.land.naver.com/complexes/11166?tab=detail&amp;rf=Y&amp;a=APT:JGC:ABYG&amp;b=A1:B1&amp;e=RETAIL&amp;ad=true&amp;h=91&amp;i=97" TargetMode="External"/><Relationship Id="rId5368" Type="http://schemas.openxmlformats.org/officeDocument/2006/relationships/hyperlink" Target="https://new.land.naver.com/complexes/10858?tab=detail&amp;a=APT:JGC:ABYG&amp;b=A1:B1&amp;e=RETAIL&amp;ad=true&amp;h=104&amp;i=110" TargetMode="External"/><Relationship Id="rId1978" Type="http://schemas.openxmlformats.org/officeDocument/2006/relationships/hyperlink" Target="https://new.land.naver.com/complexes/141005?tab=detail&amp;a=APT:JGC:ABYG&amp;b=A1:B1&amp;e=RETAIL&amp;ad=true&amp;h=74&amp;i=80" TargetMode="External"/><Relationship Id="rId4384" Type="http://schemas.openxmlformats.org/officeDocument/2006/relationships/hyperlink" Target="https://new.land.naver.com/complexes/231?tab=detail&amp;rf=Y&amp;a=APT:JGC:ABYG&amp;b=A1:B1&amp;e=RETAIL&amp;ad=true&amp;h=106&amp;i=112" TargetMode="External"/><Relationship Id="rId5435" Type="http://schemas.openxmlformats.org/officeDocument/2006/relationships/hyperlink" Target="https://new.land.naver.com/complexes/287?tab=detail&amp;a=APT:JGC:ABYG&amp;b=A1:B1&amp;e=RETAIL&amp;ad=true&amp;h=98&amp;i=104" TargetMode="External"/><Relationship Id="rId4037" Type="http://schemas.openxmlformats.org/officeDocument/2006/relationships/hyperlink" Target="https://new.land.naver.com/complexes/1238?tab=detail&amp;a=APT:JGC:ABYG&amp;b=A1:B1&amp;e=RETAIL&amp;ad=true&amp;h=139&amp;i=145" TargetMode="External"/><Relationship Id="rId4451" Type="http://schemas.openxmlformats.org/officeDocument/2006/relationships/hyperlink" Target="https://new.land.naver.com/complexes/250?tab=detail&amp;rf=Y&amp;a=APT:JGC:ABYG&amp;b=A1:B1&amp;e=RETAIL&amp;ad=true&amp;h=99&amp;i=105" TargetMode="External"/><Relationship Id="rId5502" Type="http://schemas.openxmlformats.org/officeDocument/2006/relationships/hyperlink" Target="https://new.land.naver.com/complexes/3369?tab=detail&amp;a=APT:JGC:ABYG&amp;b=A1:B1&amp;e=RETAIL&amp;ad=true&amp;h=73&amp;i=79" TargetMode="External"/><Relationship Id="rId3053" Type="http://schemas.openxmlformats.org/officeDocument/2006/relationships/hyperlink" Target="https://new.land.naver.com/complexes/111515?tab=detail&amp;rf=Y&amp;a=APT:JGC:ABYG&amp;b=A1:B1&amp;e=RETAIL&amp;ad=true&amp;h=137&amp;i=143" TargetMode="External"/><Relationship Id="rId4104" Type="http://schemas.openxmlformats.org/officeDocument/2006/relationships/hyperlink" Target="https://new.land.naver.com/complexes/1094?tab=detail&amp;rf=Y&amp;a=APT:JGC:ABYG&amp;b=A1:B1&amp;e=RETAIL&amp;ad=true&amp;h=80&amp;i=86" TargetMode="External"/><Relationship Id="rId3120" Type="http://schemas.openxmlformats.org/officeDocument/2006/relationships/hyperlink" Target="https://new.land.naver.com/complexes/119875?tab=detail&amp;rf=Y&amp;a=APT:JGC:ABYG&amp;b=A1:B1&amp;e=RETAIL&amp;ad=true&amp;h=136&amp;i=142" TargetMode="External"/><Relationship Id="rId2886" Type="http://schemas.openxmlformats.org/officeDocument/2006/relationships/hyperlink" Target="https://new.land.naver.com/complexes/437?tab=detail&amp;rf=Y&amp;a=APT:JGC:ABYG&amp;b=A1:B1&amp;e=RETAIL&amp;ad=true&amp;h=69&amp;i=75" TargetMode="External"/><Relationship Id="rId3937" Type="http://schemas.openxmlformats.org/officeDocument/2006/relationships/hyperlink" Target="https://new.land.naver.com/complexes/109998?tab=detail&amp;a=APT:JGC:ABYG&amp;b=A1:B1&amp;e=RETAIL&amp;ad=true&amp;h=114&amp;i=120" TargetMode="External"/><Relationship Id="rId5292" Type="http://schemas.openxmlformats.org/officeDocument/2006/relationships/hyperlink" Target="https://new.land.naver.com/complexes/26885?tab=detail&amp;rf=Y&amp;a=APT:JGC:ABYG&amp;b=A1:B1&amp;e=RETAIL&amp;ad=true&amp;h=106&amp;i=112" TargetMode="External"/><Relationship Id="rId858" Type="http://schemas.openxmlformats.org/officeDocument/2006/relationships/hyperlink" Target="https://new.land.naver.com/complexes/349?tab=detail&amp;a=APT:JGC:ABYG&amp;b=A1:B1&amp;e=RETAIL&amp;ad=true&amp;h=159&amp;i=165" TargetMode="External"/><Relationship Id="rId1488" Type="http://schemas.openxmlformats.org/officeDocument/2006/relationships/hyperlink" Target="https://new.land.naver.com/complexes/103293?tab=detail&amp;rf=Y&amp;a=APT:JGC:ABYG&amp;b=A1:B1&amp;e=RETAIL&amp;ad=true&amp;h=109&amp;i=115" TargetMode="External"/><Relationship Id="rId2539" Type="http://schemas.openxmlformats.org/officeDocument/2006/relationships/hyperlink" Target="https://new.land.naver.com/complexes/103578?tab=detail&amp;rf=Y&amp;a=APT:JGC:ABYG&amp;b=A1:B1&amp;e=RETAIL&amp;ad=true&amp;h=77&amp;i=83" TargetMode="External"/><Relationship Id="rId2953" Type="http://schemas.openxmlformats.org/officeDocument/2006/relationships/hyperlink" Target="https://new.land.naver.com/complexes/2988?tab=detail&amp;rf=Y&amp;a=APT:JGC:ABYG&amp;b=A1:B1&amp;e=RETAIL&amp;ad=true&amp;h=104&amp;i=110" TargetMode="External"/><Relationship Id="rId925" Type="http://schemas.openxmlformats.org/officeDocument/2006/relationships/hyperlink" Target="https://new.land.naver.com/complexes/658?tab=detail&amp;rf=Y&amp;a=APT:JGC:ABYG&amp;b=A1:B1&amp;e=RETAIL&amp;ad=true&amp;h=113&amp;i=119" TargetMode="External"/><Relationship Id="rId1555" Type="http://schemas.openxmlformats.org/officeDocument/2006/relationships/hyperlink" Target="https://new.land.naver.com/complexes/127100?tab=detail&amp;rf=Y&amp;a=APT:JGC:ABYG&amp;b=A1:B1&amp;e=RETAIL&amp;ad=true&amp;h=76&amp;i=82" TargetMode="External"/><Relationship Id="rId2606" Type="http://schemas.openxmlformats.org/officeDocument/2006/relationships/hyperlink" Target="https://new.land.naver.com/complexes/742?tab=detail&amp;rf=Y&amp;a=APT:JGC:ABYG&amp;b=A1:B1&amp;e=RETAIL&amp;ad=true&amp;h=135&amp;i=141" TargetMode="External"/><Relationship Id="rId5012" Type="http://schemas.openxmlformats.org/officeDocument/2006/relationships/hyperlink" Target="https://new.land.naver.com/complexes/22007?tab=detail&amp;rf=Y&amp;a=APT:JGC:ABYG&amp;b=A1:B1&amp;e=RETAIL&amp;ad=true&amp;h=41&amp;i=47" TargetMode="External"/><Relationship Id="rId1208" Type="http://schemas.openxmlformats.org/officeDocument/2006/relationships/hyperlink" Target="https://new.land.naver.com/complexes/1209?tab=detail&amp;rf=Y&amp;a=APT:JGC:ABYG&amp;b=A1:B1&amp;e=RETAIL&amp;ad=true&amp;h=103&amp;i=109" TargetMode="External"/><Relationship Id="rId1622" Type="http://schemas.openxmlformats.org/officeDocument/2006/relationships/hyperlink" Target="https://new.land.naver.com/complexes/905?tab=detail&amp;rf=Y&amp;a=APT:JGC:ABYG&amp;b=A1:B1&amp;e=RETAIL&amp;ad=true&amp;h=63&amp;i=69" TargetMode="External"/><Relationship Id="rId4778" Type="http://schemas.openxmlformats.org/officeDocument/2006/relationships/hyperlink" Target="https://new.land.naver.com/complexes/805?tab=detail&amp;rf=Y&amp;a=APT:JGC:ABYG&amp;b=A1:B1&amp;e=RETAIL&amp;ad=true&amp;h=107&amp;i=113" TargetMode="External"/><Relationship Id="rId3794" Type="http://schemas.openxmlformats.org/officeDocument/2006/relationships/hyperlink" Target="https://new.land.naver.com/complexes/2996?tab=detail&amp;rf=Y&amp;a=APT:JGC:ABYG&amp;b=A1:B1&amp;e=RETAIL&amp;ad=true&amp;h=169&amp;i=175" TargetMode="External"/><Relationship Id="rId4845" Type="http://schemas.openxmlformats.org/officeDocument/2006/relationships/hyperlink" Target="https://new.land.naver.com/complexes/3848?tab=detail&amp;rf=Y&amp;a=APT:JGC:ABYG&amp;b=A1:B1&amp;e=RETAIL&amp;ad=true&amp;h=86&amp;i=92" TargetMode="External"/><Relationship Id="rId2396" Type="http://schemas.openxmlformats.org/officeDocument/2006/relationships/hyperlink" Target="https://new.land.naver.com/complexes/135597?tab=detail&amp;rf=Y&amp;a=APT:JGC:ABYG&amp;b=A1:B1&amp;e=RETAIL&amp;ad=true&amp;h=146&amp;i=152" TargetMode="External"/><Relationship Id="rId3447" Type="http://schemas.openxmlformats.org/officeDocument/2006/relationships/hyperlink" Target="https://new.land.naver.com/complexes/865?tab=detail&amp;rf=Y&amp;a=APT:JGC:ABYG&amp;b=A1:B1&amp;e=RETAIL&amp;ad=true&amp;h=47&amp;i=53" TargetMode="External"/><Relationship Id="rId3861" Type="http://schemas.openxmlformats.org/officeDocument/2006/relationships/hyperlink" Target="https://new.land.naver.com/complexes/3334?tab=detail&amp;a=APT:JGC:ABYG&amp;b=A1:B1&amp;e=RETAIL&amp;ad=true&amp;h=105&amp;i=111" TargetMode="External"/><Relationship Id="rId4912" Type="http://schemas.openxmlformats.org/officeDocument/2006/relationships/hyperlink" Target="https://new.land.naver.com/complexes/3350?tab=detail&amp;rf=Y&amp;a=APT:JGC:ABYG&amp;b=A1:B1&amp;e=RETAIL&amp;ad=true&amp;h=101&amp;i=107" TargetMode="External"/><Relationship Id="rId368" Type="http://schemas.openxmlformats.org/officeDocument/2006/relationships/hyperlink" Target="https://new.land.naver.com/complexes/569?tab=detail&amp;rf=Y&amp;a=APT:JGC:ABYG&amp;b=A1:B1&amp;e=RETAIL&amp;ad=true&amp;h=100&amp;i=106" TargetMode="External"/><Relationship Id="rId782" Type="http://schemas.openxmlformats.org/officeDocument/2006/relationships/hyperlink" Target="https://new.land.naver.com/complexes/11052?tab=detail&amp;a=APT:JGC:ABYG&amp;b=A1:B1&amp;e=RETAIL&amp;ad=true&amp;h=135&amp;i=141" TargetMode="External"/><Relationship Id="rId2049" Type="http://schemas.openxmlformats.org/officeDocument/2006/relationships/hyperlink" Target="https://new.land.naver.com/complexes/8561?tab=detail&amp;rf=Y&amp;a=APT:JGC:ABYG&amp;b=A1:B1&amp;e=RETAIL&amp;ad=true&amp;h=105&amp;i=111" TargetMode="External"/><Relationship Id="rId2463" Type="http://schemas.openxmlformats.org/officeDocument/2006/relationships/hyperlink" Target="https://new.land.naver.com/complexes/8819?tab=detail&amp;rf=Y&amp;a=APT:JGC:ABYG&amp;b=A1:B1&amp;e=RETAIL&amp;ad=true&amp;h=179&amp;i=185" TargetMode="External"/><Relationship Id="rId3514" Type="http://schemas.openxmlformats.org/officeDocument/2006/relationships/hyperlink" Target="https://new.land.naver.com/complexes/23759?tab=detail&amp;rf=Y&amp;a=APT:JGC:ABYG&amp;b=A1:B1&amp;e=RETAIL&amp;ad=true&amp;h=266&amp;i=272" TargetMode="External"/><Relationship Id="rId435" Type="http://schemas.openxmlformats.org/officeDocument/2006/relationships/hyperlink" Target="https://new.land.naver.com/complexes/111258?tab=detail&amp;rf=Y&amp;a=APT:JGC:ABYG&amp;b=A1:B1&amp;e=RETAIL&amp;ad=true&amp;h=82&amp;i=88" TargetMode="External"/><Relationship Id="rId1065" Type="http://schemas.openxmlformats.org/officeDocument/2006/relationships/hyperlink" Target="https://new.land.naver.com/complexes/22959?tab=detail&amp;rf=Y&amp;a=APT:JGC:ABYG&amp;b=A1:B1&amp;e=RETAIL&amp;ad=true&amp;h=72&amp;i=78" TargetMode="External"/><Relationship Id="rId2116" Type="http://schemas.openxmlformats.org/officeDocument/2006/relationships/hyperlink" Target="https://new.land.naver.com/complexes/103375?tab=detail&amp;rf=Y&amp;a=APT:JGC:ABYG&amp;b=A1:B1&amp;e=RETAIL&amp;ad=true&amp;h=139&amp;i=145" TargetMode="External"/><Relationship Id="rId2530" Type="http://schemas.openxmlformats.org/officeDocument/2006/relationships/hyperlink" Target="https://new.land.naver.com/complexes/12826?tab=detail&amp;rf=Y&amp;a=APT:JGC:ABYG&amp;b=A1:B1&amp;e=RETAIL&amp;ad=true&amp;h=180&amp;i=186" TargetMode="External"/><Relationship Id="rId502" Type="http://schemas.openxmlformats.org/officeDocument/2006/relationships/hyperlink" Target="https://new.land.naver.com/complexes/841?tab=detail&amp;rf=Y&amp;a=APT:JGC:ABYG&amp;b=A1:B1&amp;e=RETAIL&amp;ad=true&amp;h=136&amp;i=142" TargetMode="External"/><Relationship Id="rId1132" Type="http://schemas.openxmlformats.org/officeDocument/2006/relationships/hyperlink" Target="https://new.land.naver.com/complexes/102874?tab=detail&amp;rf=Y&amp;a=APT:JGC:ABYG&amp;b=A1:B1&amp;e=RETAIL&amp;ad=true&amp;h=74&amp;i=80" TargetMode="External"/><Relationship Id="rId4288" Type="http://schemas.openxmlformats.org/officeDocument/2006/relationships/hyperlink" Target="https://new.land.naver.com/complexes/198?tab=detail&amp;rf=Y&amp;a=APT:JGC:ABYG&amp;b=A1:B1&amp;e=RETAIL&amp;ad=true&amp;h=68&amp;i=74" TargetMode="External"/><Relationship Id="rId5339" Type="http://schemas.openxmlformats.org/officeDocument/2006/relationships/hyperlink" Target="https://new.land.naver.com/complexes/1302?tab=detail&amp;rf=Y&amp;a=APT:JGC:ABYG&amp;b=A1:B1&amp;e=RETAIL&amp;ad=true&amp;h=101&amp;i=107" TargetMode="External"/><Relationship Id="rId4355" Type="http://schemas.openxmlformats.org/officeDocument/2006/relationships/hyperlink" Target="https://new.land.naver.com/complexes/11694?tab=detail&amp;rf=Y&amp;a=APT:JGC:ABYG&amp;b=A1:B1&amp;e=RETAIL&amp;ad=true&amp;h=63&amp;i=69" TargetMode="External"/><Relationship Id="rId1949" Type="http://schemas.openxmlformats.org/officeDocument/2006/relationships/hyperlink" Target="https://new.land.naver.com/complexes/22570?tab=detail&amp;a=APT:JGC:ABYG&amp;b=A1:B1&amp;e=RETAIL&amp;ad=true&amp;h=142&amp;i=148" TargetMode="External"/><Relationship Id="rId4008" Type="http://schemas.openxmlformats.org/officeDocument/2006/relationships/hyperlink" Target="https://new.land.naver.com/complexes/109250?tab=detail&amp;a=APT:JGC:ABYG&amp;b=A1:B1&amp;e=RETAIL&amp;ad=true&amp;h=109&amp;i=115" TargetMode="External"/><Relationship Id="rId5406" Type="http://schemas.openxmlformats.org/officeDocument/2006/relationships/hyperlink" Target="https://new.land.naver.com/complexes/3004?tab=detail&amp;a=APT:JGC:ABYG&amp;b=A1:B1&amp;e=RETAIL&amp;ad=true&amp;h=179&amp;i=185" TargetMode="External"/><Relationship Id="rId292" Type="http://schemas.openxmlformats.org/officeDocument/2006/relationships/hyperlink" Target="https://new.land.naver.com/complexes/1175?tab=detail&amp;rf=Y&amp;a=APT:JGC:ABYG&amp;b=A1:B1&amp;e=RETAIL&amp;ad=true&amp;h=106&amp;i=112" TargetMode="External"/><Relationship Id="rId3371" Type="http://schemas.openxmlformats.org/officeDocument/2006/relationships/hyperlink" Target="https://new.land.naver.com/complexes/18792?tab=detail&amp;rf=Y&amp;a=APT:JGC:ABYG&amp;b=A1:B1&amp;e=RETAIL&amp;ad=true&amp;h=100&amp;i=106" TargetMode="External"/><Relationship Id="rId4422" Type="http://schemas.openxmlformats.org/officeDocument/2006/relationships/hyperlink" Target="https://new.land.naver.com/complexes/253?tab=detail&amp;rf=Y&amp;a=APT:JGC:ABYG&amp;b=A1:B1&amp;e=RETAIL&amp;ad=true&amp;h=87&amp;i=93" TargetMode="External"/><Relationship Id="rId3024" Type="http://schemas.openxmlformats.org/officeDocument/2006/relationships/hyperlink" Target="https://new.land.naver.com/complexes/50?tab=detail&amp;rf=Y&amp;a=APT:JGC:ABYG&amp;b=A1:B1&amp;e=RETAIL&amp;ad=true&amp;h=100&amp;i=106" TargetMode="External"/><Relationship Id="rId2040" Type="http://schemas.openxmlformats.org/officeDocument/2006/relationships/hyperlink" Target="https://new.land.naver.com/complexes/26160?tab=detail&amp;rf=Y&amp;a=APT:JGC:ABYG&amp;b=A1:B1&amp;e=RETAIL&amp;ad=true&amp;h=107&amp;i=113" TargetMode="External"/><Relationship Id="rId5196" Type="http://schemas.openxmlformats.org/officeDocument/2006/relationships/hyperlink" Target="https://new.land.naver.com/complexes/115472?tab=detail&amp;rf=Y&amp;a=APT:JGC:ABYG&amp;b=A1:B1&amp;e=RETAIL&amp;ad=true&amp;h=83&amp;i=89" TargetMode="External"/><Relationship Id="rId5263" Type="http://schemas.openxmlformats.org/officeDocument/2006/relationships/hyperlink" Target="https://new.land.naver.com/complexes/27413?tab=detail&amp;rf=Y&amp;a=APT:JGC:ABYG&amp;b=A1:B1&amp;e=RETAIL&amp;ad=true&amp;h=82&amp;i=88" TargetMode="External"/><Relationship Id="rId1459" Type="http://schemas.openxmlformats.org/officeDocument/2006/relationships/hyperlink" Target="https://new.land.naver.com/complexes/10617?tab=detail&amp;rf=Y&amp;a=APT:JGC:ABYG&amp;b=A1:B1&amp;e=RETAIL&amp;ad=true&amp;h=99&amp;i=105" TargetMode="External"/><Relationship Id="rId2857" Type="http://schemas.openxmlformats.org/officeDocument/2006/relationships/hyperlink" Target="https://new.land.naver.com/complexes/432?tab=detail&amp;rf=Y&amp;a=APT:JGC:ABYG&amp;b=A1:B1&amp;e=RETAIL&amp;ad=true&amp;h=99&amp;i=105" TargetMode="External"/><Relationship Id="rId3908" Type="http://schemas.openxmlformats.org/officeDocument/2006/relationships/hyperlink" Target="https://new.land.naver.com/complexes/14607?tab=detail&amp;a=APT:JGC:ABYG&amp;b=A1:B1&amp;e=RETAIL&amp;ad=true&amp;h=100&amp;i=106" TargetMode="External"/><Relationship Id="rId5330" Type="http://schemas.openxmlformats.org/officeDocument/2006/relationships/hyperlink" Target="https://new.land.naver.com/complexes/1337?tab=detail&amp;rf=Y&amp;a=APT:JGC:ABYG&amp;b=A1:B1&amp;e=RETAIL&amp;ad=true&amp;h=55&amp;i=61" TargetMode="External"/><Relationship Id="rId98" Type="http://schemas.openxmlformats.org/officeDocument/2006/relationships/hyperlink" Target="https://new.land.naver.com/complexes/380?tab=detail&amp;rf=Y&amp;a=APT:JGC:ABYG&amp;b=A1:B1&amp;e=RETAIL&amp;ad=true&amp;h=109&amp;i=115" TargetMode="External"/><Relationship Id="rId829" Type="http://schemas.openxmlformats.org/officeDocument/2006/relationships/hyperlink" Target="https://new.land.naver.com/complexes/103797?tab=detail&amp;a=APT:JGC:ABYG&amp;b=A1:B1&amp;e=RETAIL&amp;ad=true&amp;h=151&amp;i=157" TargetMode="External"/><Relationship Id="rId1873" Type="http://schemas.openxmlformats.org/officeDocument/2006/relationships/hyperlink" Target="https://new.land.naver.com/complexes/113432?tab=detail&amp;a=APT:JGC:ABYG&amp;b=A1:B1&amp;e=RETAIL&amp;ad=true&amp;h=103&amp;i=109" TargetMode="External"/><Relationship Id="rId2924" Type="http://schemas.openxmlformats.org/officeDocument/2006/relationships/hyperlink" Target="https://new.land.naver.com/complexes/2987?tab=detail&amp;rf=Y&amp;a=APT:JGC:ABYG&amp;b=A1:B1&amp;e=RETAIL&amp;ad=true&amp;h=79&amp;i=85" TargetMode="External"/><Relationship Id="rId1526" Type="http://schemas.openxmlformats.org/officeDocument/2006/relationships/hyperlink" Target="https://new.land.naver.com/complexes/6?tab=detail&amp;rf=Y&amp;a=APT:JGC:ABYG&amp;b=A1:B1&amp;e=RETAIL&amp;ad=true&amp;h=115&amp;i=121" TargetMode="External"/><Relationship Id="rId1940" Type="http://schemas.openxmlformats.org/officeDocument/2006/relationships/hyperlink" Target="https://new.land.naver.com/complexes/10634?tab=detail&amp;a=APT:JGC:ABYG&amp;b=A1:B1&amp;e=RETAIL&amp;ad=true&amp;h=42&amp;i=48" TargetMode="External"/><Relationship Id="rId3698" Type="http://schemas.openxmlformats.org/officeDocument/2006/relationships/hyperlink" Target="https://new.land.naver.com/complexes/12233?tab=detail&amp;rf=Y&amp;a=APT:JGC:ABYG&amp;b=A1:B1&amp;e=RETAIL&amp;ad=true&amp;h=164&amp;i=170" TargetMode="External"/><Relationship Id="rId4749" Type="http://schemas.openxmlformats.org/officeDocument/2006/relationships/hyperlink" Target="https://new.land.naver.com/complexes/833?tab=detail&amp;rf=Y&amp;a=APT:JGC:ABYG&amp;b=A1:B1&amp;e=RETAIL&amp;ad=true&amp;h=84&amp;i=90" TargetMode="External"/><Relationship Id="rId3765" Type="http://schemas.openxmlformats.org/officeDocument/2006/relationships/hyperlink" Target="https://new.land.naver.com/complexes/532?tab=detail&amp;rf=Y&amp;a=APT:JGC:ABYG&amp;b=A1:B1&amp;e=RETAIL&amp;ad=true&amp;h=111&amp;i=117" TargetMode="External"/><Relationship Id="rId4816" Type="http://schemas.openxmlformats.org/officeDocument/2006/relationships/hyperlink" Target="https://new.land.naver.com/complexes/895?tab=detail&amp;rf=Y&amp;a=APT:JGC:ABYG&amp;b=A1:B1&amp;e=RETAIL&amp;ad=true&amp;h=107&amp;i=113" TargetMode="External"/><Relationship Id="rId686" Type="http://schemas.openxmlformats.org/officeDocument/2006/relationships/hyperlink" Target="https://new.land.naver.com/complexes/100405?tab=detail&amp;a=APT:JGC:ABYG&amp;b=A1:B1&amp;e=RETAIL&amp;ad=true&amp;h=93&amp;i=99" TargetMode="External"/><Relationship Id="rId2367" Type="http://schemas.openxmlformats.org/officeDocument/2006/relationships/hyperlink" Target="https://new.land.naver.com/complexes/209?tab=detail&amp;rf=Y&amp;a=APT:JGC:ABYG&amp;b=A1:B1&amp;e=RETAIL&amp;ad=true&amp;h=131&amp;i=137" TargetMode="External"/><Relationship Id="rId2781" Type="http://schemas.openxmlformats.org/officeDocument/2006/relationships/hyperlink" Target="https://new.land.naver.com/complexes/101160?tab=detail&amp;rf=Y&amp;a=APT:JGC:ABYG&amp;b=A1:B1&amp;e=RETAIL&amp;ad=true&amp;h=184&amp;i=190" TargetMode="External"/><Relationship Id="rId3418" Type="http://schemas.openxmlformats.org/officeDocument/2006/relationships/hyperlink" Target="https://new.land.naver.com/complexes/3811?tab=detail&amp;rf=Y&amp;a=APT:JGC:ABYG&amp;b=A1:B1&amp;e=RETAIL&amp;ad=true&amp;h=74&amp;i=80" TargetMode="External"/><Relationship Id="rId339" Type="http://schemas.openxmlformats.org/officeDocument/2006/relationships/hyperlink" Target="https://new.land.naver.com/complexes/563?tab=detail&amp;rf=Y&amp;a=APT:JGC:ABYG&amp;b=A1:B1&amp;e=RETAIL&amp;ad=true&amp;h=106&amp;i=112" TargetMode="External"/><Relationship Id="rId753" Type="http://schemas.openxmlformats.org/officeDocument/2006/relationships/hyperlink" Target="https://new.land.naver.com/complexes/25227?tab=detail&amp;a=APT:JGC:ABYG&amp;b=A1:B1&amp;e=RETAIL&amp;ad=true&amp;h=106&amp;i=112" TargetMode="External"/><Relationship Id="rId1383" Type="http://schemas.openxmlformats.org/officeDocument/2006/relationships/hyperlink" Target="https://new.land.naver.com/complexes/735?tab=detail&amp;rf=Y&amp;a=APT:JGC:ABYG&amp;b=A1:B1&amp;e=RETAIL&amp;ad=true&amp;h=107&amp;i=113" TargetMode="External"/><Relationship Id="rId2434" Type="http://schemas.openxmlformats.org/officeDocument/2006/relationships/hyperlink" Target="https://new.land.naver.com/complexes/100559?tab=detail&amp;rf=Y&amp;a=APT:JGC:ABYG&amp;b=A1:B1&amp;e=RETAIL&amp;ad=true&amp;h=117&amp;i=123" TargetMode="External"/><Relationship Id="rId3832" Type="http://schemas.openxmlformats.org/officeDocument/2006/relationships/hyperlink" Target="https://new.land.naver.com/complexes/67?tab=detail&amp;a=APT:JGC:ABYG&amp;b=A1:B1&amp;e=RETAIL&amp;ad=true&amp;h=90&amp;i=96" TargetMode="External"/><Relationship Id="rId406" Type="http://schemas.openxmlformats.org/officeDocument/2006/relationships/hyperlink" Target="https://new.land.naver.com/complexes/573?tab=detail&amp;rf=Y&amp;a=APT:JGC:ABYG&amp;b=A1:B1&amp;e=RETAIL&amp;ad=true&amp;h=86&amp;i=92" TargetMode="External"/><Relationship Id="rId1036" Type="http://schemas.openxmlformats.org/officeDocument/2006/relationships/hyperlink" Target="https://new.land.naver.com/complexes/3777?tab=detail&amp;rf=Y&amp;a=APT:JGC:ABYG&amp;b=A1:B1&amp;e=RETAIL&amp;ad=true&amp;h=80&amp;i=86" TargetMode="External"/><Relationship Id="rId820" Type="http://schemas.openxmlformats.org/officeDocument/2006/relationships/hyperlink" Target="https://new.land.naver.com/complexes/1254?tab=detail&amp;a=APT:JGC:ABYG&amp;b=A1:B1&amp;e=RETAIL&amp;ad=true&amp;h=84&amp;i=90" TargetMode="External"/><Relationship Id="rId1450" Type="http://schemas.openxmlformats.org/officeDocument/2006/relationships/hyperlink" Target="https://new.land.naver.com/complexes/749?tab=detail&amp;rf=Y&amp;a=APT:JGC:ABYG&amp;b=A1:B1&amp;e=RETAIL&amp;ad=true&amp;h=58&amp;i=64" TargetMode="External"/><Relationship Id="rId2501" Type="http://schemas.openxmlformats.org/officeDocument/2006/relationships/hyperlink" Target="https://new.land.naver.com/complexes/24008?tab=detail&amp;rf=Y&amp;a=APT:JGC:ABYG&amp;b=A1:B1&amp;e=RETAIL&amp;ad=true&amp;h=53&amp;i=59" TargetMode="External"/><Relationship Id="rId1103" Type="http://schemas.openxmlformats.org/officeDocument/2006/relationships/hyperlink" Target="https://new.land.naver.com/complexes/3786?tab=detail&amp;rf=Y&amp;a=APT:JGC:ABYG&amp;b=A1:B1&amp;e=RETAIL&amp;ad=true&amp;h=67&amp;i=73" TargetMode="External"/><Relationship Id="rId4259" Type="http://schemas.openxmlformats.org/officeDocument/2006/relationships/hyperlink" Target="https://new.land.naver.com/complexes/921?tab=detail&amp;rf=Y&amp;a=APT:JGC:ABYG&amp;b=A1:B1&amp;e=RETAIL&amp;ad=true&amp;h=103&amp;i=109" TargetMode="External"/><Relationship Id="rId4673" Type="http://schemas.openxmlformats.org/officeDocument/2006/relationships/hyperlink" Target="https://new.land.naver.com/complexes/27066?tab=detail&amp;rf=Y&amp;a=APT:JGC:ABYG&amp;b=A1:B1&amp;e=RETAIL&amp;ad=true&amp;h=80&amp;i=86" TargetMode="External"/><Relationship Id="rId3275" Type="http://schemas.openxmlformats.org/officeDocument/2006/relationships/hyperlink" Target="https://new.land.naver.com/complexes/12236?tab=detail&amp;rf=Y&amp;a=APT:JGC:ABYG&amp;b=A1:B1&amp;e=RETAIL&amp;ad=true&amp;h=154&amp;i=160" TargetMode="External"/><Relationship Id="rId4326" Type="http://schemas.openxmlformats.org/officeDocument/2006/relationships/hyperlink" Target="https://new.land.naver.com/complexes/923?tab=detail&amp;rf=Y&amp;a=APT:JGC:ABYG&amp;b=A1:B1&amp;e=RETAIL&amp;ad=true&amp;h=52&amp;i=58" TargetMode="External"/><Relationship Id="rId4740" Type="http://schemas.openxmlformats.org/officeDocument/2006/relationships/hyperlink" Target="https://new.land.naver.com/complexes/835?tab=detail&amp;rf=Y&amp;a=APT:JGC:ABYG&amp;b=A1:B1&amp;e=RETAIL&amp;ad=true&amp;h=55&amp;i=61" TargetMode="External"/><Relationship Id="rId196" Type="http://schemas.openxmlformats.org/officeDocument/2006/relationships/hyperlink" Target="https://new.land.naver.com/complexes/398?tab=detail&amp;rf=Y&amp;a=APT:JGC:ABYG&amp;b=A1:B1&amp;e=RETAIL&amp;ad=true&amp;h=84&amp;i=90" TargetMode="External"/><Relationship Id="rId2291" Type="http://schemas.openxmlformats.org/officeDocument/2006/relationships/hyperlink" Target="https://new.land.naver.com/complexes/112228?tab=detail&amp;rf=Y&amp;a=APT:JGC:ABYG&amp;b=A1:B1&amp;e=RETAIL&amp;ad=true&amp;h=111&amp;i=117" TargetMode="External"/><Relationship Id="rId3342" Type="http://schemas.openxmlformats.org/officeDocument/2006/relationships/hyperlink" Target="https://new.land.naver.com/complexes/422?tab=detail&amp;rf=Y&amp;a=APT:JGC:ABYG&amp;b=A1:B1&amp;e=RETAIL&amp;ad=true&amp;h=80&amp;i=86" TargetMode="External"/><Relationship Id="rId263" Type="http://schemas.openxmlformats.org/officeDocument/2006/relationships/hyperlink" Target="https://new.land.naver.com/complexes/9124?tab=detail&amp;rf=Y&amp;a=APT:JGC:ABYG&amp;b=A1:B1&amp;e=RETAIL&amp;ad=true&amp;h=77&amp;i=83" TargetMode="External"/><Relationship Id="rId330" Type="http://schemas.openxmlformats.org/officeDocument/2006/relationships/hyperlink" Target="https://new.land.naver.com/complexes/8103?tab=detail&amp;rf=Y&amp;a=APT:JGC:ABYG&amp;b=A1:B1&amp;e=RETAIL&amp;ad=true&amp;h=125&amp;i=131" TargetMode="External"/><Relationship Id="rId2011" Type="http://schemas.openxmlformats.org/officeDocument/2006/relationships/hyperlink" Target="https://new.land.naver.com/complexes/112474?tab=detail&amp;rf=Y&amp;a=APT:JGC:ABYG&amp;b=A1:B1&amp;e=RETAIL&amp;ad=true&amp;h=97&amp;i=103" TargetMode="External"/><Relationship Id="rId5167" Type="http://schemas.openxmlformats.org/officeDocument/2006/relationships/hyperlink" Target="https://new.land.naver.com/complexes/122446?tab=detail&amp;rf=Y&amp;a=APT:JGC:ABYG&amp;b=A1:B1&amp;e=RETAIL&amp;ad=true&amp;h=117&amp;i=123" TargetMode="External"/><Relationship Id="rId4183" Type="http://schemas.openxmlformats.org/officeDocument/2006/relationships/hyperlink" Target="https://new.land.naver.com/complexes/197?tab=detail&amp;rf=Y&amp;a=APT:JGC:ABYG&amp;b=A1:B1&amp;e=RETAIL&amp;ad=true&amp;h=83&amp;i=89" TargetMode="External"/><Relationship Id="rId1777" Type="http://schemas.openxmlformats.org/officeDocument/2006/relationships/hyperlink" Target="https://new.land.naver.com/complexes/102233?tab=detail&amp;a=APT:JGC:ABYG&amp;b=A1:B1&amp;e=RETAIL&amp;ad=true&amp;h=111&amp;i=117" TargetMode="External"/><Relationship Id="rId2828" Type="http://schemas.openxmlformats.org/officeDocument/2006/relationships/hyperlink" Target="https://new.land.naver.com/complexes/941?tab=detail&amp;rf=Y&amp;a=APT:JGC:ABYG&amp;b=A1:B1&amp;e=RETAIL&amp;ad=true&amp;h=78&amp;i=84" TargetMode="External"/><Relationship Id="rId5234" Type="http://schemas.openxmlformats.org/officeDocument/2006/relationships/hyperlink" Target="https://new.land.naver.com/complexes/167?tab=detail&amp;rf=Y&amp;a=APT:JGC:ABYG&amp;b=A1:B1&amp;e=RETAIL&amp;ad=true&amp;h=68&amp;i=74" TargetMode="External"/><Relationship Id="rId69" Type="http://schemas.openxmlformats.org/officeDocument/2006/relationships/hyperlink" Target="https://new.land.naver.com/complexes/9208?tab=detail&amp;rf=Y&amp;a=APT:JGC:ABYG&amp;b=A1:B1&amp;e=RETAIL&amp;ad=true&amp;h=176&amp;i=182" TargetMode="External"/><Relationship Id="rId1844" Type="http://schemas.openxmlformats.org/officeDocument/2006/relationships/hyperlink" Target="https://new.land.naver.com/complexes/1292?tab=detail&amp;a=APT:JGC:ABYG&amp;b=A1:B1&amp;e=RETAIL&amp;ad=true&amp;h=98&amp;i=104" TargetMode="External"/><Relationship Id="rId4250" Type="http://schemas.openxmlformats.org/officeDocument/2006/relationships/hyperlink" Target="https://new.land.naver.com/complexes/1101?tab=detail&amp;rf=Y&amp;a=APT:JGC:ABYG&amp;b=A1:B1&amp;e=RETAIL&amp;ad=true&amp;h=80&amp;i=86" TargetMode="External"/><Relationship Id="rId5301" Type="http://schemas.openxmlformats.org/officeDocument/2006/relationships/hyperlink" Target="https://new.land.naver.com/complexes/17516?tab=detail&amp;rf=Y&amp;a=APT:JGC:ABYG&amp;b=A1:B1&amp;e=RETAIL&amp;ad=true&amp;h=102&amp;i=108" TargetMode="External"/><Relationship Id="rId1911" Type="http://schemas.openxmlformats.org/officeDocument/2006/relationships/hyperlink" Target="https://new.land.naver.com/complexes/117309?tab=detail&amp;a=APT:JGC:ABYG&amp;b=A1:B1&amp;e=RETAIL&amp;ad=true&amp;h=149&amp;i=155" TargetMode="External"/><Relationship Id="rId3669" Type="http://schemas.openxmlformats.org/officeDocument/2006/relationships/hyperlink" Target="https://new.land.naver.com/complexes/3104?tab=detail&amp;rf=Y&amp;a=APT:JGC:ABYG&amp;b=A1:B1&amp;e=RETAIL&amp;ad=true&amp;h=275&amp;i=281" TargetMode="External"/><Relationship Id="rId5091" Type="http://schemas.openxmlformats.org/officeDocument/2006/relationships/hyperlink" Target="https://new.land.naver.com/complexes/3356?tab=detail&amp;rf=Y&amp;a=APT:JGC:ABYG&amp;b=A1:B1&amp;e=RETAIL&amp;ad=true&amp;h=149&amp;i=155" TargetMode="External"/><Relationship Id="rId1287" Type="http://schemas.openxmlformats.org/officeDocument/2006/relationships/hyperlink" Target="https://new.land.naver.com/complexes/715?tab=detail&amp;rf=Y&amp;a=APT:JGC:ABYG&amp;b=A1:B1&amp;e=RETAIL&amp;ad=true&amp;h=136&amp;i=142" TargetMode="External"/><Relationship Id="rId2685" Type="http://schemas.openxmlformats.org/officeDocument/2006/relationships/hyperlink" Target="https://new.land.naver.com/complexes/827?tab=detail&amp;rf=Y&amp;a=APT:JGC:ABYG&amp;b=A1:B1&amp;e=RETAIL&amp;ad=true&amp;h=56&amp;i=62" TargetMode="External"/><Relationship Id="rId3736" Type="http://schemas.openxmlformats.org/officeDocument/2006/relationships/hyperlink" Target="https://new.land.naver.com/complexes/508?tab=detail&amp;rf=Y&amp;a=APT:JGC:ABYG&amp;b=A1:B1&amp;e=RETAIL&amp;ad=true&amp;h=102&amp;i=108" TargetMode="External"/><Relationship Id="rId657" Type="http://schemas.openxmlformats.org/officeDocument/2006/relationships/hyperlink" Target="https://new.land.naver.com/complexes/17081?tab=detail&amp;rf=Y&amp;a=APT:JGC:ABYG&amp;b=A1:B1&amp;e=RETAIL&amp;ad=true&amp;h=81&amp;i=87" TargetMode="External"/><Relationship Id="rId2338" Type="http://schemas.openxmlformats.org/officeDocument/2006/relationships/hyperlink" Target="https://new.land.naver.com/complexes/128527?tab=detail&amp;rf=Y&amp;a=APT:JGC:ABYG&amp;b=A1:B1&amp;e=RETAIL&amp;ad=true&amp;h=57&amp;i=63" TargetMode="External"/><Relationship Id="rId2752" Type="http://schemas.openxmlformats.org/officeDocument/2006/relationships/hyperlink" Target="https://new.land.naver.com/complexes/118929?tab=detail&amp;rf=Y&amp;a=APT:JGC:ABYG&amp;b=A1:B1&amp;e=RETAIL&amp;ad=true&amp;h=79&amp;i=85" TargetMode="External"/><Relationship Id="rId3803" Type="http://schemas.openxmlformats.org/officeDocument/2006/relationships/hyperlink" Target="https://new.land.naver.com/complexes/511?tab=detail&amp;rf=Y&amp;a=APT:JGC:ABYG&amp;b=A1:B1&amp;e=RETAIL&amp;ad=true&amp;h=86&amp;i=92" TargetMode="External"/><Relationship Id="rId724" Type="http://schemas.openxmlformats.org/officeDocument/2006/relationships/hyperlink" Target="https://new.land.naver.com/complexes/110935?tab=detail&amp;a=APT:JGC:ABYG&amp;b=A1:B1&amp;e=RETAIL&amp;ad=true&amp;h=113&amp;i=119" TargetMode="External"/><Relationship Id="rId1354" Type="http://schemas.openxmlformats.org/officeDocument/2006/relationships/hyperlink" Target="https://new.land.naver.com/complexes/721?tab=detail&amp;rf=Y&amp;a=APT:JGC:ABYG&amp;b=A1:B1&amp;e=RETAIL&amp;ad=true&amp;h=69&amp;i=75" TargetMode="External"/><Relationship Id="rId2405" Type="http://schemas.openxmlformats.org/officeDocument/2006/relationships/hyperlink" Target="https://new.land.naver.com/complexes/19418?tab=detail&amp;rf=Y&amp;a=APT:JGC:ABYG&amp;b=A1:B1&amp;e=RETAIL&amp;ad=true&amp;h=76&amp;i=82" TargetMode="External"/><Relationship Id="rId60" Type="http://schemas.openxmlformats.org/officeDocument/2006/relationships/hyperlink" Target="https://new.land.naver.com/complexes/381?tab=detail&amp;rf=Y&amp;a=APT:JGC:ABYG&amp;b=A1:B1&amp;e=RETAIL&amp;ad=true&amp;h=125&amp;i=131" TargetMode="External"/><Relationship Id="rId1007" Type="http://schemas.openxmlformats.org/officeDocument/2006/relationships/hyperlink" Target="https://new.land.naver.com/complexes/24841?tab=detail&amp;rf=Y&amp;a=APT:JGC:ABYG&amp;b=A1:B1&amp;e=RETAIL&amp;ad=true&amp;h=179&amp;i=185" TargetMode="External"/><Relationship Id="rId1421" Type="http://schemas.openxmlformats.org/officeDocument/2006/relationships/hyperlink" Target="https://new.land.naver.com/complexes/8776?tab=detail&amp;rf=Y&amp;a=APT:JGC:ABYG&amp;b=A1:B1&amp;e=RETAIL&amp;ad=true&amp;h=165&amp;i=171" TargetMode="External"/><Relationship Id="rId4577" Type="http://schemas.openxmlformats.org/officeDocument/2006/relationships/hyperlink" Target="https://new.land.naver.com/complexes/788?tab=detail&amp;rf=Y&amp;a=APT:JGC:ABYG&amp;b=A1:B1&amp;e=RETAIL&amp;ad=true&amp;h=94&amp;i=100" TargetMode="External"/><Relationship Id="rId4991" Type="http://schemas.openxmlformats.org/officeDocument/2006/relationships/hyperlink" Target="https://new.land.naver.com/complexes/1269?tab=detail&amp;rf=Y&amp;a=APT:JGC:ABYG&amp;b=A1:B1&amp;e=RETAIL&amp;ad=true&amp;h=117&amp;i=123" TargetMode="External"/><Relationship Id="rId3179" Type="http://schemas.openxmlformats.org/officeDocument/2006/relationships/hyperlink" Target="https://new.land.naver.com/complexes/3431?tab=detail&amp;rf=Y&amp;a=APT:JGC:ABYG&amp;b=A1:B1&amp;e=RETAIL&amp;ad=true&amp;h=107&amp;i=113" TargetMode="External"/><Relationship Id="rId3593" Type="http://schemas.openxmlformats.org/officeDocument/2006/relationships/hyperlink" Target="https://new.land.naver.com/complexes/104449?tab=detail&amp;rf=Y&amp;a=APT:JGC:ABYG&amp;b=A1:B1&amp;e=RETAIL&amp;ad=true&amp;h=81&amp;i=87" TargetMode="External"/><Relationship Id="rId4644" Type="http://schemas.openxmlformats.org/officeDocument/2006/relationships/hyperlink" Target="https://new.land.naver.com/complexes/1234?tab=detail&amp;rf=Y&amp;a=APT:JGC:ABYG&amp;b=A1:B1&amp;e=RETAIL&amp;ad=true&amp;h=105&amp;i=111" TargetMode="External"/><Relationship Id="rId2195" Type="http://schemas.openxmlformats.org/officeDocument/2006/relationships/hyperlink" Target="https://new.land.naver.com/complexes/586?tab=detail&amp;rf=Y&amp;a=APT:JGC:ABYG&amp;b=A1:B1&amp;e=RETAIL&amp;ad=true&amp;h=69&amp;i=75" TargetMode="External"/><Relationship Id="rId3246" Type="http://schemas.openxmlformats.org/officeDocument/2006/relationships/hyperlink" Target="https://new.land.naver.com/complexes/628?tab=detail&amp;rf=Y&amp;a=APT:JGC:ABYG&amp;b=A1:B1&amp;e=RETAIL&amp;ad=true&amp;h=79&amp;i=85" TargetMode="External"/><Relationship Id="rId167" Type="http://schemas.openxmlformats.org/officeDocument/2006/relationships/hyperlink" Target="https://new.land.naver.com/complexes/27576?tab=detail&amp;rf=Y&amp;a=APT:JGC:ABYG&amp;b=A1:B1&amp;e=RETAIL&amp;ad=true&amp;h=164&amp;i=170" TargetMode="External"/><Relationship Id="rId581" Type="http://schemas.openxmlformats.org/officeDocument/2006/relationships/hyperlink" Target="https://new.land.naver.com/complexes/842?tab=detail&amp;rf=Y&amp;a=APT:JGC:ABYG&amp;b=A1:B1&amp;e=RETAIL&amp;ad=true&amp;h=138&amp;i=144" TargetMode="External"/><Relationship Id="rId2262" Type="http://schemas.openxmlformats.org/officeDocument/2006/relationships/hyperlink" Target="https://new.land.naver.com/complexes/18699?tab=detail&amp;rf=Y&amp;a=APT:JGC:ABYG&amp;b=A1:B1&amp;e=RETAIL&amp;ad=true&amp;h=104&amp;i=110" TargetMode="External"/><Relationship Id="rId3660" Type="http://schemas.openxmlformats.org/officeDocument/2006/relationships/hyperlink" Target="https://new.land.naver.com/complexes/3410?tab=detail&amp;rf=Y&amp;a=APT:JGC:ABYG&amp;b=A1:B1&amp;e=RETAIL&amp;ad=true&amp;h=295&amp;i=301" TargetMode="External"/><Relationship Id="rId4711" Type="http://schemas.openxmlformats.org/officeDocument/2006/relationships/hyperlink" Target="https://new.land.naver.com/complexes/8370?tab=detail&amp;rf=Y&amp;a=APT:JGC:ABYG&amp;b=A1:B1&amp;e=RETAIL&amp;ad=true&amp;h=65&amp;i=71" TargetMode="External"/><Relationship Id="rId234" Type="http://schemas.openxmlformats.org/officeDocument/2006/relationships/hyperlink" Target="https://new.land.naver.com/complexes/10647?tab=detail&amp;rf=Y&amp;a=APT:JGC:ABYG&amp;b=A1:B1&amp;e=RETAIL&amp;ad=true&amp;h=104&amp;i=110" TargetMode="External"/><Relationship Id="rId3313" Type="http://schemas.openxmlformats.org/officeDocument/2006/relationships/hyperlink" Target="https://new.land.naver.com/complexes/104126?tab=detail&amp;rf=Y&amp;a=APT:JGC:ABYG&amp;b=A1:B1&amp;e=RETAIL&amp;ad=true&amp;h=113&amp;i=119" TargetMode="External"/><Relationship Id="rId5485" Type="http://schemas.openxmlformats.org/officeDocument/2006/relationships/hyperlink" Target="https://new.land.naver.com/complexes/326?tab=detail&amp;a=APT:JGC:ABYG&amp;b=A1:B1&amp;e=RETAIL&amp;ad=true&amp;h=56&amp;i=62" TargetMode="External"/><Relationship Id="rId301" Type="http://schemas.openxmlformats.org/officeDocument/2006/relationships/hyperlink" Target="https://new.land.naver.com/complexes/3418?tab=detail&amp;rf=Y&amp;a=APT:JGC:ABYG&amp;b=A1:B1&amp;e=RETAIL&amp;ad=true&amp;h=93&amp;i=99" TargetMode="External"/><Relationship Id="rId4087" Type="http://schemas.openxmlformats.org/officeDocument/2006/relationships/hyperlink" Target="https://new.land.naver.com/complexes/172?tab=detail&amp;rf=Y&amp;a=APT:JGC:ABYG&amp;b=A1:B1&amp;e=RETAIL&amp;ad=true&amp;h=79&amp;i=85" TargetMode="External"/><Relationship Id="rId5138" Type="http://schemas.openxmlformats.org/officeDocument/2006/relationships/hyperlink" Target="https://new.land.naver.com/complexes/9629?tab=detail&amp;rf=Y&amp;a=APT:JGC:ABYG&amp;b=A1:B1&amp;e=RETAIL&amp;ad=true&amp;h=107&amp;i=113" TargetMode="External"/><Relationship Id="rId5552" Type="http://schemas.openxmlformats.org/officeDocument/2006/relationships/hyperlink" Target="https://new.land.naver.com/complexes/317?tab=detail&amp;a=APT:JGC:ABYG&amp;b=A1:B1&amp;e=RETAIL&amp;ad=true&amp;h=124&amp;i=130" TargetMode="External"/><Relationship Id="rId1748" Type="http://schemas.openxmlformats.org/officeDocument/2006/relationships/hyperlink" Target="https://new.land.naver.com/complexes/42?tab=detail&amp;rf=Y&amp;a=APT:JGC:ABYG&amp;b=A1:B1&amp;e=RETAIL&amp;ad=true&amp;h=127&amp;i=133" TargetMode="External"/><Relationship Id="rId4154" Type="http://schemas.openxmlformats.org/officeDocument/2006/relationships/hyperlink" Target="https://new.land.naver.com/complexes/208?tab=detail&amp;rf=Y&amp;a=APT:JGC:ABYG&amp;b=A1:B1&amp;e=RETAIL&amp;ad=true&amp;h=78&amp;i=84" TargetMode="External"/><Relationship Id="rId5205" Type="http://schemas.openxmlformats.org/officeDocument/2006/relationships/hyperlink" Target="https://new.land.naver.com/complexes/163?tab=detail&amp;rf=Y&amp;a=APT:JGC:ABYG&amp;b=A1:B1&amp;e=RETAIL&amp;ad=true&amp;h=76&amp;i=82" TargetMode="External"/><Relationship Id="rId3170" Type="http://schemas.openxmlformats.org/officeDocument/2006/relationships/hyperlink" Target="https://new.land.naver.com/complexes/613?tab=detail&amp;rf=Y&amp;a=APT:JGC:ABYG&amp;b=A1:B1&amp;e=RETAIL&amp;ad=true&amp;h=167&amp;i=173" TargetMode="External"/><Relationship Id="rId4221" Type="http://schemas.openxmlformats.org/officeDocument/2006/relationships/hyperlink" Target="https://new.land.naver.com/complexes/72?tab=detail&amp;rf=Y&amp;a=APT:JGC:ABYG&amp;b=A1:B1&amp;e=RETAIL&amp;ad=true&amp;h=62&amp;i=68" TargetMode="External"/><Relationship Id="rId1815" Type="http://schemas.openxmlformats.org/officeDocument/2006/relationships/hyperlink" Target="https://new.land.naver.com/complexes/1283?tab=detail&amp;a=APT:JGC:ABYG&amp;b=A1:B1&amp;e=RETAIL&amp;ad=true&amp;h=146&amp;i=152" TargetMode="External"/><Relationship Id="rId3987" Type="http://schemas.openxmlformats.org/officeDocument/2006/relationships/hyperlink" Target="https://new.land.naver.com/complexes/794?tab=detail&amp;rf=Y&amp;a=APT:JGC:ABYG&amp;b=A1:B1&amp;e=RETAIL&amp;ad=true&amp;h=97&amp;i=103" TargetMode="External"/><Relationship Id="rId2589" Type="http://schemas.openxmlformats.org/officeDocument/2006/relationships/hyperlink" Target="https://new.land.naver.com/complexes/724?tab=detail&amp;rf=Y&amp;a=APT:JGC:ABYG&amp;b=A1:B1&amp;e=RETAIL&amp;ad=true&amp;h=262&amp;i=268" TargetMode="External"/><Relationship Id="rId975" Type="http://schemas.openxmlformats.org/officeDocument/2006/relationships/hyperlink" Target="https://new.land.naver.com/complexes/26087?tab=detail&amp;rf=Y&amp;a=APT:JGC:ABYG&amp;b=A1:B1&amp;e=RETAIL&amp;ad=true&amp;h=137&amp;i=143" TargetMode="External"/><Relationship Id="rId2656" Type="http://schemas.openxmlformats.org/officeDocument/2006/relationships/hyperlink" Target="https://new.land.naver.com/complexes/109107?tab=detail&amp;rf=Y&amp;a=APT:JGC:ABYG&amp;b=A1:B1&amp;e=RETAIL&amp;ad=true&amp;h=83&amp;i=89" TargetMode="External"/><Relationship Id="rId3707" Type="http://schemas.openxmlformats.org/officeDocument/2006/relationships/hyperlink" Target="https://new.land.naver.com/complexes/126726?tab=detail&amp;rf=Y&amp;a=APT:JGC:ABYG&amp;b=A1:B1&amp;e=RETAIL&amp;ad=true&amp;h=146&amp;i=152" TargetMode="External"/><Relationship Id="rId5062" Type="http://schemas.openxmlformats.org/officeDocument/2006/relationships/hyperlink" Target="https://new.land.naver.com/complexes/127?tab=detail&amp;rf=Y&amp;a=APT:JGC:ABYG&amp;b=A1:B1&amp;e=RETAIL&amp;ad=true&amp;h=80&amp;i=86" TargetMode="External"/><Relationship Id="rId628" Type="http://schemas.openxmlformats.org/officeDocument/2006/relationships/hyperlink" Target="https://new.land.naver.com/complexes/105738?tab=detail&amp;rf=Y&amp;a=APT:JGC:ABYG&amp;b=A1:B1&amp;e=RETAIL&amp;ad=true&amp;h=82&amp;i=88" TargetMode="External"/><Relationship Id="rId1258" Type="http://schemas.openxmlformats.org/officeDocument/2006/relationships/hyperlink" Target="https://new.land.naver.com/complexes/1211?tab=detail&amp;rf=Y&amp;a=APT:JGC:ABYG&amp;b=A1:B1&amp;e=RETAIL&amp;ad=true&amp;h=81&amp;i=87" TargetMode="External"/><Relationship Id="rId1672" Type="http://schemas.openxmlformats.org/officeDocument/2006/relationships/hyperlink" Target="https://new.land.naver.com/complexes/11565?tab=detail&amp;rf=Y&amp;a=APT:JGC:ABYG&amp;b=A1:B1&amp;e=RETAIL&amp;ad=true&amp;h=82&amp;i=88" TargetMode="External"/><Relationship Id="rId2309" Type="http://schemas.openxmlformats.org/officeDocument/2006/relationships/hyperlink" Target="https://new.land.naver.com/complexes/134062?tab=detail&amp;rf=Y&amp;a=APT:JGC:ABYG&amp;b=A1:B1&amp;e=RETAIL&amp;ad=true&amp;h=68&amp;i=74" TargetMode="External"/><Relationship Id="rId2723" Type="http://schemas.openxmlformats.org/officeDocument/2006/relationships/hyperlink" Target="https://new.land.naver.com/complexes/3065?tab=detail&amp;rf=Y&amp;a=APT:JGC:ABYG&amp;b=A1:B1&amp;e=RETAIL&amp;ad=true&amp;h=142&amp;i=148" TargetMode="External"/><Relationship Id="rId1325" Type="http://schemas.openxmlformats.org/officeDocument/2006/relationships/hyperlink" Target="https://new.land.naver.com/complexes/3793?tab=detail&amp;rf=Y&amp;a=APT:JGC:ABYG&amp;b=A1:B1&amp;e=RETAIL&amp;ad=true&amp;h=76&amp;i=82" TargetMode="External"/><Relationship Id="rId3497" Type="http://schemas.openxmlformats.org/officeDocument/2006/relationships/hyperlink" Target="https://new.land.naver.com/complexes/107901?tab=detail&amp;rf=Y&amp;a=APT:JGC:ABYG&amp;b=A1:B1&amp;e=RETAIL&amp;ad=true&amp;h=150&amp;i=156" TargetMode="External"/><Relationship Id="rId4895" Type="http://schemas.openxmlformats.org/officeDocument/2006/relationships/hyperlink" Target="https://new.land.naver.com/complexes/3192?tab=detail&amp;rf=Y&amp;a=APT:JGC:ABYG&amp;b=A1:B1&amp;e=RETAIL&amp;ad=true&amp;h=170&amp;i=176" TargetMode="External"/><Relationship Id="rId31" Type="http://schemas.openxmlformats.org/officeDocument/2006/relationships/hyperlink" Target="https://new.land.naver.com/complexes/104035?tab=detail&amp;rf=Y&amp;a=APT:JGC:ABYG&amp;b=A1:B1&amp;e=RETAIL&amp;ad=true&amp;h=108&amp;i=114" TargetMode="External"/><Relationship Id="rId2099" Type="http://schemas.openxmlformats.org/officeDocument/2006/relationships/hyperlink" Target="https://new.land.naver.com/complexes/8841?tab=detail&amp;rf=Y&amp;a=APT:JGC:ABYG&amp;b=A1:B1&amp;e=RETAIL&amp;ad=true&amp;h=76&amp;i=82" TargetMode="External"/><Relationship Id="rId4548" Type="http://schemas.openxmlformats.org/officeDocument/2006/relationships/hyperlink" Target="https://new.land.naver.com/complexes/27289?tab=detail&amp;rf=Y&amp;a=APT:JGC:ABYG&amp;b=A1:B1&amp;e=RETAIL&amp;ad=true&amp;h=148&amp;i=154" TargetMode="External"/><Relationship Id="rId4962" Type="http://schemas.openxmlformats.org/officeDocument/2006/relationships/hyperlink" Target="https://new.land.naver.com/complexes/14020?tab=detail&amp;rf=Y&amp;a=APT:JGC:ABYG&amp;b=A1:B1&amp;e=RETAIL&amp;ad=true&amp;h=76&amp;i=82" TargetMode="External"/><Relationship Id="rId3564" Type="http://schemas.openxmlformats.org/officeDocument/2006/relationships/hyperlink" Target="https://new.land.naver.com/complexes/474?tab=detail&amp;rf=Y&amp;a=APT:JGC:ABYG&amp;b=A1:B1&amp;e=RETAIL&amp;ad=true&amp;h=55&amp;i=61" TargetMode="External"/><Relationship Id="rId4615" Type="http://schemas.openxmlformats.org/officeDocument/2006/relationships/hyperlink" Target="https://new.land.naver.com/complexes/104927?tab=detail&amp;rf=Y&amp;a=APT:JGC:ABYG&amp;b=A1:B1&amp;e=RETAIL&amp;ad=true&amp;h=107&amp;i=113" TargetMode="External"/><Relationship Id="rId485" Type="http://schemas.openxmlformats.org/officeDocument/2006/relationships/hyperlink" Target="https://new.land.naver.com/complexes/405?tab=detail&amp;rf=Y&amp;a=APT:JGC:ABYG&amp;b=A1:B1&amp;e=RETAIL&amp;ad=true&amp;h=89&amp;i=95" TargetMode="External"/><Relationship Id="rId2166" Type="http://schemas.openxmlformats.org/officeDocument/2006/relationships/hyperlink" Target="https://new.land.naver.com/complexes/3426?tab=detail&amp;rf=Y&amp;a=APT:JGC:ABYG&amp;b=A1:B1&amp;e=RETAIL&amp;ad=true&amp;h=79&amp;i=85" TargetMode="External"/><Relationship Id="rId2580" Type="http://schemas.openxmlformats.org/officeDocument/2006/relationships/hyperlink" Target="https://new.land.naver.com/complexes/496?tab=detail&amp;rf=Y&amp;a=APT:JGC:ABYG&amp;b=A1:B1&amp;e=RETAIL&amp;ad=true&amp;h=158&amp;i=164" TargetMode="External"/><Relationship Id="rId3217" Type="http://schemas.openxmlformats.org/officeDocument/2006/relationships/hyperlink" Target="https://new.land.naver.com/complexes/3754?tab=detail&amp;rf=Y&amp;a=APT:JGC:ABYG&amp;b=A1:B1&amp;e=RETAIL&amp;ad=true&amp;h=106&amp;i=112" TargetMode="External"/><Relationship Id="rId3631" Type="http://schemas.openxmlformats.org/officeDocument/2006/relationships/hyperlink" Target="https://new.land.naver.com/complexes/111665?tab=detail&amp;rf=Y&amp;a=APT:JGC:ABYG&amp;b=A1:B1&amp;e=RETAIL&amp;ad=true&amp;h=108&amp;i=114" TargetMode="External"/><Relationship Id="rId138" Type="http://schemas.openxmlformats.org/officeDocument/2006/relationships/hyperlink" Target="https://new.land.naver.com/complexes/22491?tab=detail&amp;rf=Y&amp;a=APT:JGC:ABYG&amp;b=A1:B1&amp;e=RETAIL&amp;ad=true&amp;h=106&amp;i=112" TargetMode="External"/><Relationship Id="rId552" Type="http://schemas.openxmlformats.org/officeDocument/2006/relationships/hyperlink" Target="https://new.land.naver.com/complexes/8015?tab=detail&amp;rf=Y&amp;a=APT:JGC:ABYG&amp;b=A1:B1&amp;e=RETAIL&amp;ad=true&amp;h=150&amp;i=156" TargetMode="External"/><Relationship Id="rId1182" Type="http://schemas.openxmlformats.org/officeDocument/2006/relationships/hyperlink" Target="https://new.land.naver.com/complexes/686?tab=detail&amp;rf=Y&amp;a=APT:JGC:ABYG&amp;b=A1:B1&amp;e=RETAIL&amp;ad=true&amp;h=112&amp;i=118" TargetMode="External"/><Relationship Id="rId2233" Type="http://schemas.openxmlformats.org/officeDocument/2006/relationships/hyperlink" Target="https://new.land.naver.com/complexes/26834?tab=detail&amp;rf=Y&amp;a=APT:JGC:ABYG&amp;b=A1:B1&amp;e=RETAIL&amp;ad=true&amp;h=105&amp;i=111" TargetMode="External"/><Relationship Id="rId5389" Type="http://schemas.openxmlformats.org/officeDocument/2006/relationships/hyperlink" Target="https://new.land.naver.com/complexes/269?tab=detail&amp;a=APT:JGC:ABYG&amp;b=A1:B1&amp;e=RETAIL&amp;ad=true&amp;h=61&amp;i=67" TargetMode="External"/><Relationship Id="rId205" Type="http://schemas.openxmlformats.org/officeDocument/2006/relationships/hyperlink" Target="https://new.land.naver.com/complexes/102641?tab=detail&amp;rf=Y&amp;a=APT:JGC:ABYG&amp;b=A1:B1&amp;e=RETAIL&amp;ad=true&amp;h=174&amp;i=180" TargetMode="External"/><Relationship Id="rId2300" Type="http://schemas.openxmlformats.org/officeDocument/2006/relationships/hyperlink" Target="https://new.land.naver.com/complexes/770?tab=detail&amp;rf=Y&amp;a=APT:JGC:ABYG&amp;b=A1:B1&amp;e=RETAIL&amp;ad=true&amp;h=71&amp;i=77" TargetMode="External"/><Relationship Id="rId5456" Type="http://schemas.openxmlformats.org/officeDocument/2006/relationships/hyperlink" Target="https://new.land.naver.com/complexes/284?tab=detail&amp;a=APT:JGC:ABYG&amp;b=A1:B1&amp;e=RETAIL&amp;ad=true&amp;h=104&amp;i=110" TargetMode="External"/><Relationship Id="rId1999" Type="http://schemas.openxmlformats.org/officeDocument/2006/relationships/hyperlink" Target="https://new.land.naver.com/complexes/997?tab=detail&amp;a=APT:JGC:ABYG&amp;b=A1:B1&amp;e=RETAIL&amp;ad=true&amp;h=107&amp;i=113" TargetMode="External"/><Relationship Id="rId4058" Type="http://schemas.openxmlformats.org/officeDocument/2006/relationships/hyperlink" Target="https://new.land.naver.com/complexes/24845?tab=detail&amp;a=APT:JGC:ABYG&amp;b=A1:B1&amp;e=RETAIL&amp;ad=true&amp;h=149&amp;i=155" TargetMode="External"/><Relationship Id="rId4472" Type="http://schemas.openxmlformats.org/officeDocument/2006/relationships/hyperlink" Target="https://new.land.naver.com/complexes/257?tab=detail&amp;rf=Y&amp;a=APT:JGC:ABYG&amp;b=A1:B1&amp;e=RETAIL&amp;ad=true&amp;h=134&amp;i=140" TargetMode="External"/><Relationship Id="rId5109" Type="http://schemas.openxmlformats.org/officeDocument/2006/relationships/hyperlink" Target="https://new.land.naver.com/complexes/3357?tab=detail&amp;rf=Y&amp;a=APT:JGC:ABYG&amp;b=A1:B1&amp;e=RETAIL&amp;ad=true&amp;h=82&amp;i=88" TargetMode="External"/><Relationship Id="rId3074" Type="http://schemas.openxmlformats.org/officeDocument/2006/relationships/hyperlink" Target="https://new.land.naver.com/complexes/12948?tab=detail&amp;rf=Y&amp;a=APT:JGC:ABYG&amp;b=A1:B1&amp;e=RETAIL&amp;ad=true&amp;h=167&amp;i=173" TargetMode="External"/><Relationship Id="rId4125" Type="http://schemas.openxmlformats.org/officeDocument/2006/relationships/hyperlink" Target="https://new.land.naver.com/complexes/3242?tab=detail&amp;rf=Y&amp;a=APT:JGC:ABYG&amp;b=A1:B1&amp;e=RETAIL&amp;ad=true&amp;h=61&amp;i=67" TargetMode="External"/><Relationship Id="rId5523" Type="http://schemas.openxmlformats.org/officeDocument/2006/relationships/hyperlink" Target="https://new.land.naver.com/complexes/323?tab=detail&amp;a=APT:JGC:ABYG&amp;b=A1:B1&amp;e=RETAIL&amp;ad=true&amp;h=54&amp;i=60" TargetMode="External"/><Relationship Id="rId1719" Type="http://schemas.openxmlformats.org/officeDocument/2006/relationships/hyperlink" Target="https://new.land.naver.com/complexes/3331?tab=detail&amp;rf=Y&amp;a=APT:JGC:ABYG&amp;b=A1:B1&amp;e=RETAIL&amp;ad=true&amp;h=106&amp;i=112" TargetMode="External"/><Relationship Id="rId2090" Type="http://schemas.openxmlformats.org/officeDocument/2006/relationships/hyperlink" Target="https://new.land.naver.com/complexes/17412?tab=detail&amp;rf=Y&amp;a=APT:JGC:ABYG&amp;b=A1:B1&amp;e=RETAIL&amp;ad=true&amp;h=100&amp;i=106" TargetMode="External"/><Relationship Id="rId3141" Type="http://schemas.openxmlformats.org/officeDocument/2006/relationships/hyperlink" Target="https://new.land.naver.com/complexes/3033?tab=detail&amp;rf=Y&amp;a=APT:JGC:ABYG&amp;b=A1:B1&amp;e=RETAIL&amp;ad=true&amp;h=108&amp;i=114" TargetMode="External"/><Relationship Id="rId3958" Type="http://schemas.openxmlformats.org/officeDocument/2006/relationships/hyperlink" Target="https://new.land.naver.com/complexes/8603?tab=detail&amp;a=APT:JGC:ABYG&amp;b=A1:B1&amp;e=RETAIL&amp;ad=true&amp;h=108&amp;i=114" TargetMode="External"/><Relationship Id="rId879" Type="http://schemas.openxmlformats.org/officeDocument/2006/relationships/hyperlink" Target="https://new.land.naver.com/complexes/8749?tab=detail&amp;a=APT:JGC:ABYG&amp;b=A1:B1&amp;e=RETAIL&amp;ad=true&amp;h=139&amp;i=145" TargetMode="External"/><Relationship Id="rId5380" Type="http://schemas.openxmlformats.org/officeDocument/2006/relationships/hyperlink" Target="https://new.land.naver.com/complexes/2980?tab=detail&amp;a=APT:JGC:ABYG&amp;b=A1:B1&amp;e=RETAIL&amp;ad=true&amp;h=195&amp;i=201" TargetMode="External"/><Relationship Id="rId1576" Type="http://schemas.openxmlformats.org/officeDocument/2006/relationships/hyperlink" Target="https://new.land.naver.com/complexes/112281?tab=detail&amp;rf=Y&amp;a=APT:JGC:ABYG&amp;b=A1:B1&amp;e=RETAIL&amp;ad=true&amp;h=83&amp;i=89" TargetMode="External"/><Relationship Id="rId2974" Type="http://schemas.openxmlformats.org/officeDocument/2006/relationships/hyperlink" Target="https://new.land.naver.com/complexes/114809?tab=detail&amp;rf=Y&amp;a=APT:JGC:ABYG&amp;b=A1:B1&amp;e=RETAIL&amp;ad=true&amp;h=149&amp;i=155" TargetMode="External"/><Relationship Id="rId5033" Type="http://schemas.openxmlformats.org/officeDocument/2006/relationships/hyperlink" Target="https://new.land.naver.com/complexes/17418?tab=detail&amp;rf=Y&amp;a=APT:JGC:ABYG&amp;b=A1:B1&amp;e=RETAIL&amp;ad=true&amp;h=103&amp;i=109" TargetMode="External"/><Relationship Id="rId946" Type="http://schemas.openxmlformats.org/officeDocument/2006/relationships/hyperlink" Target="https://new.land.naver.com/complexes/3768?tab=detail&amp;rf=Y&amp;a=APT:JGC:ABYG&amp;b=A1:B1&amp;e=RETAIL&amp;ad=true&amp;h=183&amp;i=189" TargetMode="External"/><Relationship Id="rId1229" Type="http://schemas.openxmlformats.org/officeDocument/2006/relationships/hyperlink" Target="https://new.land.naver.com/complexes/888?tab=detail&amp;rf=Y&amp;a=APT:JGC:ABYG&amp;b=A1:B1&amp;e=RETAIL&amp;ad=true&amp;h=78&amp;i=84" TargetMode="External"/><Relationship Id="rId1990" Type="http://schemas.openxmlformats.org/officeDocument/2006/relationships/hyperlink" Target="https://new.land.naver.com/complexes/1004?tab=detail&amp;a=APT:JGC:ABYG&amp;b=A1:B1&amp;e=RETAIL&amp;ad=true&amp;h=80&amp;i=86" TargetMode="External"/><Relationship Id="rId2627" Type="http://schemas.openxmlformats.org/officeDocument/2006/relationships/hyperlink" Target="https://new.land.naver.com/complexes/17805?tab=detail&amp;rf=Y&amp;a=APT:JGC:ABYG&amp;b=A1:B1&amp;e=RETAIL&amp;ad=true&amp;h=33&amp;i=39" TargetMode="External"/><Relationship Id="rId5100" Type="http://schemas.openxmlformats.org/officeDocument/2006/relationships/hyperlink" Target="https://new.land.naver.com/complexes/3354?tab=detail&amp;rf=Y&amp;a=APT:JGC:ABYG&amp;b=A1:B1&amp;e=RETAIL&amp;ad=true&amp;h=124&amp;i=130" TargetMode="External"/><Relationship Id="rId1643" Type="http://schemas.openxmlformats.org/officeDocument/2006/relationships/hyperlink" Target="https://new.land.naver.com/complexes/9716?tab=detail&amp;rf=Y&amp;a=APT:JGC:ABYG&amp;b=A1:B1&amp;e=RETAIL&amp;ad=true&amp;h=102&amp;i=108" TargetMode="External"/><Relationship Id="rId4799" Type="http://schemas.openxmlformats.org/officeDocument/2006/relationships/hyperlink" Target="https://new.land.naver.com/complexes/3468?tab=detail&amp;rf=Y&amp;a=APT:JGC:ABYG&amp;b=A1:B1&amp;e=RETAIL&amp;ad=true&amp;h=105&amp;i=111" TargetMode="External"/><Relationship Id="rId1710" Type="http://schemas.openxmlformats.org/officeDocument/2006/relationships/hyperlink" Target="https://new.land.naver.com/complexes/25936?tab=detail&amp;rf=Y&amp;a=APT:JGC:ABYG&amp;b=A1:B1&amp;e=RETAIL&amp;ad=true&amp;h=102&amp;i=108" TargetMode="External"/><Relationship Id="rId4866" Type="http://schemas.openxmlformats.org/officeDocument/2006/relationships/hyperlink" Target="https://new.land.naver.com/complexes/817?tab=detail&amp;rf=Y&amp;a=APT:JGC:ABYG&amp;b=A1:B1&amp;e=RETAIL&amp;ad=true&amp;h=68&amp;i=74" TargetMode="External"/><Relationship Id="rId3468" Type="http://schemas.openxmlformats.org/officeDocument/2006/relationships/hyperlink" Target="https://new.land.naver.com/complexes/9398?tab=detail&amp;rf=Y&amp;a=APT:JGC:ABYG&amp;b=A1:B1&amp;e=RETAIL&amp;ad=true&amp;h=157&amp;i=163" TargetMode="External"/><Relationship Id="rId3882" Type="http://schemas.openxmlformats.org/officeDocument/2006/relationships/hyperlink" Target="https://new.land.naver.com/complexes/3337?tab=detail&amp;a=APT:JGC:ABYG&amp;b=A1:B1&amp;e=RETAIL&amp;ad=true&amp;h=202&amp;i=208" TargetMode="External"/><Relationship Id="rId4519" Type="http://schemas.openxmlformats.org/officeDocument/2006/relationships/hyperlink" Target="https://new.land.naver.com/complexes/111575?tab=detail&amp;rf=Y&amp;a=APT:JGC:ABYG&amp;b=A1:B1&amp;e=RETAIL&amp;ad=true&amp;h=109&amp;i=115" TargetMode="External"/><Relationship Id="rId4933" Type="http://schemas.openxmlformats.org/officeDocument/2006/relationships/hyperlink" Target="https://new.land.naver.com/complexes/1067?tab=detail&amp;rf=Y&amp;a=APT:JGC:ABYG&amp;b=A1:B1&amp;e=RETAIL&amp;ad=true&amp;h=79&amp;i=85" TargetMode="External"/><Relationship Id="rId389" Type="http://schemas.openxmlformats.org/officeDocument/2006/relationships/hyperlink" Target="https://new.land.naver.com/complexes/109910?tab=detail&amp;rf=Y&amp;a=APT:JGC:ABYG&amp;b=A1:B1&amp;e=RETAIL&amp;ad=true&amp;h=147&amp;i=153" TargetMode="External"/><Relationship Id="rId2484" Type="http://schemas.openxmlformats.org/officeDocument/2006/relationships/hyperlink" Target="https://new.land.naver.com/complexes/319?tab=detail&amp;rf=Y&amp;a=APT:JGC:ABYG&amp;b=A1:B1&amp;e=RETAIL&amp;ad=true&amp;h=130&amp;i=136" TargetMode="External"/><Relationship Id="rId3535" Type="http://schemas.openxmlformats.org/officeDocument/2006/relationships/hyperlink" Target="https://new.land.naver.com/complexes/100512?tab=detail&amp;rf=Y&amp;a=APT:JGC:ABYG&amp;b=A1:B1&amp;e=RETAIL&amp;ad=true&amp;h=188&amp;i=194" TargetMode="External"/><Relationship Id="rId456" Type="http://schemas.openxmlformats.org/officeDocument/2006/relationships/hyperlink" Target="https://new.land.naver.com/complexes/100627?tab=detail&amp;rf=Y&amp;a=APT:JGC:ABYG&amp;b=A1:B1&amp;e=RETAIL&amp;ad=true&amp;h=148&amp;i=154" TargetMode="External"/><Relationship Id="rId870" Type="http://schemas.openxmlformats.org/officeDocument/2006/relationships/hyperlink" Target="https://new.land.naver.com/complexes/100207?tab=detail&amp;a=APT:JGC:ABYG&amp;b=A1:B1&amp;e=RETAIL&amp;ad=true&amp;h=55&amp;i=61" TargetMode="External"/><Relationship Id="rId1086" Type="http://schemas.openxmlformats.org/officeDocument/2006/relationships/hyperlink" Target="https://new.land.naver.com/complexes/440?tab=detail&amp;rf=Y&amp;a=APT:JGC:ABYG&amp;b=A1:B1&amp;e=RETAIL&amp;ad=true&amp;h=73&amp;i=79" TargetMode="External"/><Relationship Id="rId2137" Type="http://schemas.openxmlformats.org/officeDocument/2006/relationships/hyperlink" Target="https://new.land.naver.com/complexes/3536?tab=detail&amp;rf=Y&amp;a=APT:JGC:ABYG&amp;b=A1:B1&amp;e=RETAIL&amp;ad=true&amp;h=104&amp;i=110" TargetMode="External"/><Relationship Id="rId2551" Type="http://schemas.openxmlformats.org/officeDocument/2006/relationships/hyperlink" Target="https://new.land.naver.com/complexes/108822?tab=detail&amp;rf=Y&amp;a=APT:JGC:ABYG&amp;b=A1:B1&amp;e=RETAIL&amp;ad=true&amp;h=151&amp;i=157" TargetMode="External"/><Relationship Id="rId109" Type="http://schemas.openxmlformats.org/officeDocument/2006/relationships/hyperlink" Target="https://new.land.naver.com/complexes/8987?tab=detail&amp;rf=Y&amp;a=APT:JGC:ABYG&amp;b=A1:B1&amp;e=RETAIL&amp;ad=true&amp;h=72&amp;i=78" TargetMode="External"/><Relationship Id="rId523" Type="http://schemas.openxmlformats.org/officeDocument/2006/relationships/hyperlink" Target="https://new.land.naver.com/complexes/9738?tab=detail&amp;rf=Y&amp;a=APT:JGC:ABYG&amp;b=A1:B1&amp;e=RETAIL&amp;ad=true&amp;h=102&amp;i=108" TargetMode="External"/><Relationship Id="rId1153" Type="http://schemas.openxmlformats.org/officeDocument/2006/relationships/hyperlink" Target="https://new.land.naver.com/complexes/672?tab=detail&amp;rf=Y&amp;a=APT:JGC:ABYG&amp;b=A1:B1&amp;e=RETAIL&amp;ad=true&amp;h=66&amp;i=72" TargetMode="External"/><Relationship Id="rId2204" Type="http://schemas.openxmlformats.org/officeDocument/2006/relationships/hyperlink" Target="https://new.land.naver.com/complexes/11213?tab=detail&amp;rf=Y&amp;a=APT:JGC:ABYG&amp;b=A1:B1&amp;e=RETAIL&amp;ad=true&amp;h=84&amp;i=90" TargetMode="External"/><Relationship Id="rId3602" Type="http://schemas.openxmlformats.org/officeDocument/2006/relationships/hyperlink" Target="https://new.land.naver.com/complexes/9035?tab=detail&amp;rf=Y&amp;a=APT:JGC:ABYG&amp;b=A1:B1&amp;e=RETAIL&amp;ad=true&amp;h=76&amp;i=82" TargetMode="External"/><Relationship Id="rId1220" Type="http://schemas.openxmlformats.org/officeDocument/2006/relationships/hyperlink" Target="https://new.land.naver.com/complexes/3788?tab=detail&amp;rf=Y&amp;a=APT:JGC:ABYG&amp;b=A1:B1&amp;e=RETAIL&amp;ad=true&amp;h=84&amp;i=90" TargetMode="External"/><Relationship Id="rId4376" Type="http://schemas.openxmlformats.org/officeDocument/2006/relationships/hyperlink" Target="https://new.land.naver.com/complexes/1113?tab=detail&amp;rf=Y&amp;a=APT:JGC:ABYG&amp;b=A1:B1&amp;e=RETAIL&amp;ad=true&amp;h=106&amp;i=112" TargetMode="External"/><Relationship Id="rId4790" Type="http://schemas.openxmlformats.org/officeDocument/2006/relationships/hyperlink" Target="https://new.land.naver.com/complexes/110153?tab=detail&amp;rf=Y&amp;a=APT:JGC:ABYG&amp;b=A1:B1&amp;e=RETAIL&amp;ad=true&amp;h=113&amp;i=119" TargetMode="External"/><Relationship Id="rId5427" Type="http://schemas.openxmlformats.org/officeDocument/2006/relationships/hyperlink" Target="https://new.land.naver.com/complexes/274?tab=detail&amp;a=APT:JGC:ABYG&amp;b=A1:B1&amp;e=RETAIL&amp;ad=true&amp;h=95&amp;i=101" TargetMode="External"/><Relationship Id="rId3392" Type="http://schemas.openxmlformats.org/officeDocument/2006/relationships/hyperlink" Target="https://new.land.naver.com/complexes/22693?tab=detail&amp;rf=Y&amp;a=APT:JGC:ABYG&amp;b=A1:B1&amp;e=RETAIL&amp;ad=true&amp;h=172&amp;i=178" TargetMode="External"/><Relationship Id="rId4029" Type="http://schemas.openxmlformats.org/officeDocument/2006/relationships/hyperlink" Target="https://new.land.naver.com/complexes/797?tab=detail&amp;a=APT:JGC:ABYG&amp;b=A1:B1&amp;e=RETAIL&amp;ad=true&amp;h=139&amp;i=145" TargetMode="External"/><Relationship Id="rId4443" Type="http://schemas.openxmlformats.org/officeDocument/2006/relationships/hyperlink" Target="https://new.land.naver.com/complexes/245?tab=detail&amp;rf=Y&amp;a=APT:JGC:ABYG&amp;b=A1:B1&amp;e=RETAIL&amp;ad=true&amp;h=91&amp;i=97" TargetMode="External"/><Relationship Id="rId3045" Type="http://schemas.openxmlformats.org/officeDocument/2006/relationships/hyperlink" Target="https://new.land.naver.com/complexes/348?tab=detail&amp;rf=Y&amp;a=APT:JGC:ABYG&amp;b=A1:B1&amp;e=RETAIL&amp;ad=true&amp;h=76&amp;i=82" TargetMode="External"/><Relationship Id="rId4510" Type="http://schemas.openxmlformats.org/officeDocument/2006/relationships/hyperlink" Target="https://new.land.naver.com/complexes/111964?tab=detail&amp;rf=Y&amp;a=APT:JGC:ABYG&amp;b=A1:B1&amp;e=RETAIL&amp;ad=true&amp;h=77&amp;i=83" TargetMode="External"/><Relationship Id="rId380" Type="http://schemas.openxmlformats.org/officeDocument/2006/relationships/hyperlink" Target="https://new.land.naver.com/complexes/2976?tab=detail&amp;rf=Y&amp;a=APT:JGC:ABYG&amp;b=A1:B1&amp;e=RETAIL&amp;ad=true&amp;h=140&amp;i=146" TargetMode="External"/><Relationship Id="rId2061" Type="http://schemas.openxmlformats.org/officeDocument/2006/relationships/hyperlink" Target="https://new.land.naver.com/complexes/11788?tab=detail&amp;rf=Y&amp;a=APT:JGC:ABYG&amp;b=A1:B1&amp;e=RETAIL&amp;ad=true&amp;h=72&amp;i=78" TargetMode="External"/><Relationship Id="rId3112" Type="http://schemas.openxmlformats.org/officeDocument/2006/relationships/hyperlink" Target="https://new.land.naver.com/complexes/127132?tab=detail&amp;rf=Y&amp;a=APT:JGC:ABYG&amp;b=A1:B1&amp;e=RETAIL&amp;ad=true&amp;h=109&amp;i=115" TargetMode="External"/><Relationship Id="rId5284" Type="http://schemas.openxmlformats.org/officeDocument/2006/relationships/hyperlink" Target="https://new.land.naver.com/complexes/3099?tab=detail&amp;rf=Y&amp;a=APT:JGC:ABYG&amp;b=A1:B1&amp;e=RETAIL&amp;ad=true&amp;h=71&amp;i=77" TargetMode="External"/><Relationship Id="rId100" Type="http://schemas.openxmlformats.org/officeDocument/2006/relationships/hyperlink" Target="https://new.land.naver.com/complexes/380?tab=detail&amp;rf=Y&amp;a=APT:JGC:ABYG&amp;b=A1:B1&amp;e=RETAIL&amp;ad=true&amp;h=135&amp;i=141" TargetMode="External"/><Relationship Id="rId2878" Type="http://schemas.openxmlformats.org/officeDocument/2006/relationships/hyperlink" Target="https://new.land.naver.com/complexes/127428?tab=detail&amp;rf=Y&amp;a=APT:JGC:ABYG&amp;b=A1:B1&amp;e=RETAIL&amp;ad=true&amp;h=79&amp;i=85" TargetMode="External"/><Relationship Id="rId3929" Type="http://schemas.openxmlformats.org/officeDocument/2006/relationships/hyperlink" Target="https://new.land.naver.com/complexes/92?tab=detail&amp;a=APT:JGC:ABYG&amp;b=A1:B1&amp;e=RETAIL&amp;ad=true&amp;h=83&amp;i=89" TargetMode="External"/><Relationship Id="rId1894" Type="http://schemas.openxmlformats.org/officeDocument/2006/relationships/hyperlink" Target="https://new.land.naver.com/complexes/1313?tab=detail&amp;a=APT:JGC:ABYG&amp;b=A1:B1&amp;e=RETAIL&amp;ad=true&amp;h=101&amp;i=107" TargetMode="External"/><Relationship Id="rId2945" Type="http://schemas.openxmlformats.org/officeDocument/2006/relationships/hyperlink" Target="https://new.land.naver.com/complexes/46?tab=detail&amp;rf=Y&amp;a=APT:JGC:ABYG&amp;b=A1:B1&amp;e=RETAIL&amp;ad=true&amp;h=154&amp;i=160" TargetMode="External"/><Relationship Id="rId5351" Type="http://schemas.openxmlformats.org/officeDocument/2006/relationships/hyperlink" Target="https://new.land.naver.com/complexes/3132?tab=detail&amp;rf=Y&amp;a=APT:JGC:ABYG&amp;b=A1:B1&amp;e=RETAIL&amp;ad=true&amp;h=79&amp;i=85" TargetMode="External"/><Relationship Id="rId917" Type="http://schemas.openxmlformats.org/officeDocument/2006/relationships/hyperlink" Target="https://new.land.naver.com/complexes/659?tab=detail&amp;rf=Y&amp;a=APT:JGC:ABYG&amp;b=A1:B1&amp;e=RETAIL&amp;ad=true&amp;h=87&amp;i=93" TargetMode="External"/><Relationship Id="rId1547" Type="http://schemas.openxmlformats.org/officeDocument/2006/relationships/hyperlink" Target="https://new.land.naver.com/complexes/8076?tab=detail&amp;rf=Y&amp;a=APT:JGC:ABYG&amp;b=A1:B1&amp;e=RETAIL&amp;ad=true&amp;h=146&amp;i=152" TargetMode="External"/><Relationship Id="rId1961" Type="http://schemas.openxmlformats.org/officeDocument/2006/relationships/hyperlink" Target="https://new.land.naver.com/complexes/3118?tab=detail&amp;a=APT:JGC:ABYG&amp;b=A1:B1&amp;e=RETAIL&amp;ad=true&amp;h=97&amp;i=103" TargetMode="External"/><Relationship Id="rId5004" Type="http://schemas.openxmlformats.org/officeDocument/2006/relationships/hyperlink" Target="https://new.land.naver.com/complexes/140?tab=detail&amp;rf=Y&amp;a=APT:JGC:ABYG&amp;b=A1:B1&amp;e=RETAIL&amp;ad=true&amp;h=139&amp;i=145" TargetMode="External"/><Relationship Id="rId1614" Type="http://schemas.openxmlformats.org/officeDocument/2006/relationships/hyperlink" Target="https://new.land.naver.com/complexes/1026?tab=detail&amp;rf=Y&amp;a=APT:JGC:ABYG&amp;b=A1:B1&amp;e=RETAIL&amp;ad=true&amp;h=75&amp;i=81" TargetMode="External"/><Relationship Id="rId4020" Type="http://schemas.openxmlformats.org/officeDocument/2006/relationships/hyperlink" Target="https://new.land.naver.com/complexes/137485?tab=detail&amp;a=APT:JGC:ABYG&amp;b=A1:B1&amp;e=RETAIL&amp;ad=true&amp;h=47&amp;i=53" TargetMode="External"/><Relationship Id="rId3786" Type="http://schemas.openxmlformats.org/officeDocument/2006/relationships/hyperlink" Target="https://new.land.naver.com/complexes/308?tab=detail&amp;rf=Y&amp;a=APT:JGC:ABYG&amp;b=A1:B1&amp;e=RETAIL&amp;ad=true&amp;h=56&amp;i=62" TargetMode="External"/><Relationship Id="rId2388" Type="http://schemas.openxmlformats.org/officeDocument/2006/relationships/hyperlink" Target="https://new.land.naver.com/complexes/236?tab=detail&amp;rf=Y&amp;a=APT:JGC:ABYG&amp;b=A1:B1&amp;e=RETAIL&amp;ad=true&amp;h=113&amp;i=119" TargetMode="External"/><Relationship Id="rId3439" Type="http://schemas.openxmlformats.org/officeDocument/2006/relationships/hyperlink" Target="https://new.land.naver.com/complexes/769?tab=detail&amp;rf=Y&amp;a=APT:JGC:ABYG&amp;b=A1:B1&amp;e=RETAIL&amp;ad=true&amp;h=172&amp;i=178" TargetMode="External"/><Relationship Id="rId4837" Type="http://schemas.openxmlformats.org/officeDocument/2006/relationships/hyperlink" Target="https://new.land.naver.com/complexes/808?tab=detail&amp;rf=Y&amp;a=APT:JGC:ABYG&amp;b=A1:B1&amp;e=RETAIL&amp;ad=true&amp;h=77&amp;i=83" TargetMode="External"/><Relationship Id="rId3853" Type="http://schemas.openxmlformats.org/officeDocument/2006/relationships/hyperlink" Target="https://new.land.naver.com/complexes/66?tab=detail&amp;a=APT:JGC:ABYG&amp;b=A1:B1&amp;e=RETAIL&amp;ad=true&amp;h=145&amp;i=151" TargetMode="External"/><Relationship Id="rId4904" Type="http://schemas.openxmlformats.org/officeDocument/2006/relationships/hyperlink" Target="https://new.land.naver.com/complexes/104934?tab=detail&amp;rf=Y&amp;a=APT:JGC:ABYG&amp;b=A1:B1&amp;e=RETAIL&amp;ad=true&amp;h=149&amp;i=155" TargetMode="External"/><Relationship Id="rId774" Type="http://schemas.openxmlformats.org/officeDocument/2006/relationships/hyperlink" Target="https://new.land.naver.com/complexes/8199?tab=detail&amp;a=APT:JGC:ABYG&amp;b=A1:B1&amp;e=RETAIL&amp;ad=true&amp;h=112&amp;i=118" TargetMode="External"/><Relationship Id="rId1057" Type="http://schemas.openxmlformats.org/officeDocument/2006/relationships/hyperlink" Target="https://new.land.naver.com/complexes/3445?tab=detail&amp;rf=Y&amp;a=APT:JGC:ABYG&amp;b=A1:B1&amp;e=RETAIL&amp;ad=true&amp;h=194&amp;i=200" TargetMode="External"/><Relationship Id="rId2455" Type="http://schemas.openxmlformats.org/officeDocument/2006/relationships/hyperlink" Target="https://new.land.naver.com/complexes/8331?tab=detail&amp;rf=Y&amp;a=APT:JGC:ABYG&amp;b=A1:B1&amp;e=RETAIL&amp;ad=true&amp;h=52&amp;i=58" TargetMode="External"/><Relationship Id="rId3506" Type="http://schemas.openxmlformats.org/officeDocument/2006/relationships/hyperlink" Target="https://new.land.naver.com/complexes/111687?tab=detail&amp;rf=Y&amp;a=APT:JGC:ABYG&amp;b=A1:B1&amp;e=RETAIL&amp;ad=true&amp;h=168&amp;i=174" TargetMode="External"/><Relationship Id="rId3920" Type="http://schemas.openxmlformats.org/officeDocument/2006/relationships/hyperlink" Target="https://new.land.naver.com/complexes/100?tab=detail&amp;a=APT:JGC:ABYG&amp;b=A1:B1&amp;e=RETAIL&amp;ad=true&amp;h=149&amp;i=155" TargetMode="External"/><Relationship Id="rId427" Type="http://schemas.openxmlformats.org/officeDocument/2006/relationships/hyperlink" Target="https://new.land.naver.com/complexes/332?tab=detail&amp;rf=Y&amp;a=APT:JGC:ABYG&amp;b=A1:B1&amp;e=RETAIL&amp;ad=true&amp;h=92&amp;i=98" TargetMode="External"/><Relationship Id="rId841" Type="http://schemas.openxmlformats.org/officeDocument/2006/relationships/hyperlink" Target="https://new.land.naver.com/complexes/1127?tab=detail&amp;a=APT:JGC:ABYG&amp;b=A1:B1&amp;e=RETAIL&amp;ad=true&amp;h=116&amp;i=122" TargetMode="External"/><Relationship Id="rId1471" Type="http://schemas.openxmlformats.org/officeDocument/2006/relationships/hyperlink" Target="https://new.land.naver.com/complexes/8348?tab=detail&amp;rf=Y&amp;a=APT:JGC:ABYG&amp;b=A1:B1&amp;e=RETAIL&amp;ad=true&amp;h=77&amp;i=83" TargetMode="External"/><Relationship Id="rId2108" Type="http://schemas.openxmlformats.org/officeDocument/2006/relationships/hyperlink" Target="https://new.land.naver.com/complexes/22156?tab=detail&amp;rf=Y&amp;a=APT:JGC:ABYG&amp;b=A1:B1&amp;e=RETAIL&amp;ad=true&amp;h=71&amp;i=77" TargetMode="External"/><Relationship Id="rId2522" Type="http://schemas.openxmlformats.org/officeDocument/2006/relationships/hyperlink" Target="https://new.land.naver.com/complexes/22861?tab=detail&amp;rf=Y&amp;a=APT:JGC:ABYG&amp;b=A1:B1&amp;e=RETAIL&amp;ad=true&amp;h=112&amp;i=118" TargetMode="External"/><Relationship Id="rId1124" Type="http://schemas.openxmlformats.org/officeDocument/2006/relationships/hyperlink" Target="https://new.land.naver.com/complexes/3783?tab=detail&amp;rf=Y&amp;a=APT:JGC:ABYG&amp;b=A1:B1&amp;e=RETAIL&amp;ad=true&amp;h=105&amp;i=111" TargetMode="External"/><Relationship Id="rId4694" Type="http://schemas.openxmlformats.org/officeDocument/2006/relationships/hyperlink" Target="https://new.land.naver.com/complexes/101327?tab=detail&amp;rf=Y&amp;a=APT:JGC:ABYG&amp;b=A1:B1&amp;e=RETAIL&amp;ad=true&amp;h=123&amp;i=129" TargetMode="External"/><Relationship Id="rId3296" Type="http://schemas.openxmlformats.org/officeDocument/2006/relationships/hyperlink" Target="https://new.land.naver.com/complexes/12861?tab=detail&amp;rf=Y&amp;a=APT:JGC:ABYG&amp;b=A1:B1&amp;e=RETAIL&amp;ad=true&amp;h=139&amp;i=145" TargetMode="External"/><Relationship Id="rId4347" Type="http://schemas.openxmlformats.org/officeDocument/2006/relationships/hyperlink" Target="https://new.land.naver.com/complexes/225?tab=detail&amp;rf=Y&amp;a=APT:JGC:ABYG&amp;b=A1:B1&amp;e=RETAIL&amp;ad=true&amp;h=79&amp;i=85" TargetMode="External"/><Relationship Id="rId4761" Type="http://schemas.openxmlformats.org/officeDocument/2006/relationships/hyperlink" Target="https://new.land.naver.com/complexes/802?tab=detail&amp;rf=Y&amp;a=APT:JGC:ABYG&amp;b=A1:B1&amp;e=RETAIL&amp;ad=true&amp;h=58&amp;i=64" TargetMode="External"/><Relationship Id="rId3363" Type="http://schemas.openxmlformats.org/officeDocument/2006/relationships/hyperlink" Target="https://new.land.naver.com/complexes/3459?tab=detail&amp;rf=Y&amp;a=APT:JGC:ABYG&amp;b=A1:B1&amp;e=RETAIL&amp;ad=true&amp;h=139&amp;i=145" TargetMode="External"/><Relationship Id="rId4414" Type="http://schemas.openxmlformats.org/officeDocument/2006/relationships/hyperlink" Target="https://new.land.naver.com/complexes/924?tab=detail&amp;rf=Y&amp;a=APT:JGC:ABYG&amp;b=A1:B1&amp;e=RETAIL&amp;ad=true&amp;h=80&amp;i=86" TargetMode="External"/><Relationship Id="rId284" Type="http://schemas.openxmlformats.org/officeDocument/2006/relationships/hyperlink" Target="https://new.land.naver.com/complexes/108405?tab=detail&amp;rf=Y&amp;a=APT:JGC:ABYG&amp;b=A1:B1&amp;e=RETAIL&amp;ad=true&amp;h=36&amp;i=42" TargetMode="External"/><Relationship Id="rId3016" Type="http://schemas.openxmlformats.org/officeDocument/2006/relationships/hyperlink" Target="https://new.land.naver.com/complexes/19220?tab=detail&amp;rf=Y&amp;a=APT:JGC:ABYG&amp;b=A1:B1&amp;e=RETAIL&amp;ad=true&amp;h=74&amp;i=80" TargetMode="External"/><Relationship Id="rId3430" Type="http://schemas.openxmlformats.org/officeDocument/2006/relationships/hyperlink" Target="https://new.land.naver.com/complexes/3142?tab=detail&amp;rf=Y&amp;a=APT:JGC:ABYG&amp;b=A1:B1&amp;e=RETAIL&amp;ad=true&amp;h=278&amp;i=284" TargetMode="External"/><Relationship Id="rId5188" Type="http://schemas.openxmlformats.org/officeDocument/2006/relationships/hyperlink" Target="https://new.land.naver.com/complexes/161?tab=detail&amp;rf=Y&amp;a=APT:JGC:ABYG&amp;b=A1:B1&amp;e=RETAIL&amp;ad=true&amp;h=75&amp;i=81" TargetMode="External"/><Relationship Id="rId351" Type="http://schemas.openxmlformats.org/officeDocument/2006/relationships/hyperlink" Target="https://new.land.naver.com/complexes/1179?tab=detail&amp;rf=Y&amp;a=APT:JGC:ABYG&amp;b=A1:B1&amp;e=RETAIL&amp;ad=true&amp;h=142&amp;i=148" TargetMode="External"/><Relationship Id="rId2032" Type="http://schemas.openxmlformats.org/officeDocument/2006/relationships/hyperlink" Target="https://new.land.naver.com/complexes/577?tab=detail&amp;rf=Y&amp;a=APT:JGC:ABYG&amp;b=A1:B1&amp;e=RETAIL&amp;ad=true&amp;h=94&amp;i=100" TargetMode="External"/><Relationship Id="rId1798" Type="http://schemas.openxmlformats.org/officeDocument/2006/relationships/hyperlink" Target="https://new.land.naver.com/complexes/108187?tab=detail&amp;a=APT:JGC:ABYG&amp;b=A1:B1&amp;e=RETAIL&amp;ad=true&amp;h=159&amp;i=165" TargetMode="External"/><Relationship Id="rId2849" Type="http://schemas.openxmlformats.org/officeDocument/2006/relationships/hyperlink" Target="https://new.land.naver.com/complexes/110458?tab=detail&amp;rf=Y&amp;a=APT:JGC:ABYG&amp;b=A1:B1&amp;e=RETAIL&amp;ad=true&amp;h=140&amp;i=146" TargetMode="External"/><Relationship Id="rId5255" Type="http://schemas.openxmlformats.org/officeDocument/2006/relationships/hyperlink" Target="https://new.land.naver.com/complexes/104347?tab=detail&amp;rf=Y&amp;a=APT:JGC:ABYG&amp;b=A1:B1&amp;e=RETAIL&amp;ad=true&amp;h=113&amp;i=119" TargetMode="External"/><Relationship Id="rId1865" Type="http://schemas.openxmlformats.org/officeDocument/2006/relationships/hyperlink" Target="https://new.land.naver.com/complexes/1299?tab=detail&amp;a=APT:JGC:ABYG&amp;b=A1:B1&amp;e=RETAIL&amp;ad=true&amp;h=85&amp;i=91" TargetMode="External"/><Relationship Id="rId4271" Type="http://schemas.openxmlformats.org/officeDocument/2006/relationships/hyperlink" Target="https://new.land.naver.com/complexes/917?tab=detail&amp;rf=Y&amp;a=APT:JGC:ABYG&amp;b=A1:B1&amp;e=RETAIL&amp;ad=true&amp;h=106&amp;i=112" TargetMode="External"/><Relationship Id="rId5322" Type="http://schemas.openxmlformats.org/officeDocument/2006/relationships/hyperlink" Target="https://new.land.naver.com/complexes/1342?tab=detail&amp;rf=Y&amp;a=APT:JGC:ABYG&amp;b=A1:B1&amp;e=RETAIL&amp;ad=true&amp;h=97&amp;i=103" TargetMode="External"/><Relationship Id="rId1518" Type="http://schemas.openxmlformats.org/officeDocument/2006/relationships/hyperlink" Target="https://new.land.naver.com/complexes/4?tab=detail&amp;rf=Y&amp;a=APT:JGC:ABYG&amp;b=A1:B1&amp;e=RETAIL&amp;ad=true&amp;h=111&amp;i=117" TargetMode="External"/><Relationship Id="rId2916" Type="http://schemas.openxmlformats.org/officeDocument/2006/relationships/hyperlink" Target="https://new.land.naver.com/complexes/108126?tab=detail&amp;rf=Y&amp;a=APT:JGC:ABYG&amp;b=A1:B1&amp;e=RETAIL&amp;ad=true&amp;h=147&amp;i=153" TargetMode="External"/><Relationship Id="rId1932" Type="http://schemas.openxmlformats.org/officeDocument/2006/relationships/hyperlink" Target="https://new.land.naver.com/complexes/990?tab=detail&amp;a=APT:JGC:ABYG&amp;b=A1:B1&amp;e=RETAIL&amp;ad=true&amp;h=106&amp;i=112" TargetMode="External"/><Relationship Id="rId3757" Type="http://schemas.openxmlformats.org/officeDocument/2006/relationships/hyperlink" Target="https://new.land.naver.com/complexes/3009?tab=detail&amp;rf=Y&amp;a=APT:JGC:ABYG&amp;b=A1:B1&amp;e=RETAIL&amp;ad=true&amp;h=84&amp;i=90" TargetMode="External"/><Relationship Id="rId4808" Type="http://schemas.openxmlformats.org/officeDocument/2006/relationships/hyperlink" Target="https://new.land.naver.com/complexes/806?tab=detail&amp;rf=Y&amp;a=APT:JGC:ABYG&amp;b=A1:B1&amp;e=RETAIL&amp;ad=true&amp;h=71&amp;i=77" TargetMode="External"/><Relationship Id="rId678" Type="http://schemas.openxmlformats.org/officeDocument/2006/relationships/hyperlink" Target="https://new.land.naver.com/complexes/331?tab=detail&amp;a=APT:JGC:ABYG&amp;b=A1:B1&amp;e=RETAIL&amp;ad=true&amp;h=61&amp;i=67" TargetMode="External"/><Relationship Id="rId2359" Type="http://schemas.openxmlformats.org/officeDocument/2006/relationships/hyperlink" Target="https://new.land.naver.com/complexes/3?tab=detail&amp;rf=Y&amp;a=APT:JGC:ABYG&amp;b=A1:B1&amp;e=RETAIL&amp;ad=true&amp;h=172&amp;i=178" TargetMode="External"/><Relationship Id="rId2773" Type="http://schemas.openxmlformats.org/officeDocument/2006/relationships/hyperlink" Target="https://new.land.naver.com/complexes/3483?tab=detail&amp;rf=Y&amp;a=APT:JGC:ABYG&amp;b=A1:B1&amp;e=RETAIL&amp;ad=true&amp;h=134&amp;i=140" TargetMode="External"/><Relationship Id="rId3824" Type="http://schemas.openxmlformats.org/officeDocument/2006/relationships/hyperlink" Target="https://new.land.naver.com/complexes/118947?tab=detail&amp;rf=Y&amp;a=APT:JGC:ABYG&amp;b=A1:B1&amp;e=RETAIL&amp;ad=true&amp;h=113&amp;i=119" TargetMode="External"/><Relationship Id="rId745" Type="http://schemas.openxmlformats.org/officeDocument/2006/relationships/hyperlink" Target="https://new.land.naver.com/complexes/25667?tab=detail&amp;a=APT:JGC:ABYG&amp;b=A1:B1&amp;e=RETAIL&amp;ad=true&amp;h=76&amp;i=82" TargetMode="External"/><Relationship Id="rId1375" Type="http://schemas.openxmlformats.org/officeDocument/2006/relationships/hyperlink" Target="https://new.land.naver.com/complexes/1216?tab=detail&amp;rf=Y&amp;a=APT:JGC:ABYG&amp;b=A1:B1&amp;e=RETAIL&amp;ad=true&amp;h=105&amp;i=111" TargetMode="External"/><Relationship Id="rId2426" Type="http://schemas.openxmlformats.org/officeDocument/2006/relationships/hyperlink" Target="https://new.land.naver.com/complexes/304?tab=detail&amp;rf=Y&amp;a=APT:JGC:ABYG&amp;b=A1:B1&amp;e=RETAIL&amp;ad=true&amp;h=71&amp;i=77" TargetMode="External"/><Relationship Id="rId81" Type="http://schemas.openxmlformats.org/officeDocument/2006/relationships/hyperlink" Target="https://new.land.naver.com/complexes/1137?tab=detail&amp;rf=Y&amp;a=APT:JGC:ABYG&amp;b=A1:B1&amp;e=RETAIL&amp;ad=true&amp;h=78&amp;i=84" TargetMode="External"/><Relationship Id="rId812" Type="http://schemas.openxmlformats.org/officeDocument/2006/relationships/hyperlink" Target="https://new.land.naver.com/complexes/26918?tab=detail&amp;a=APT:JGC:ABYG&amp;b=A1:B1&amp;e=RETAIL&amp;ad=true&amp;h=82&amp;i=88" TargetMode="External"/><Relationship Id="rId1028" Type="http://schemas.openxmlformats.org/officeDocument/2006/relationships/hyperlink" Target="https://new.land.naver.com/complexes/135411?tab=detail&amp;rf=Y&amp;a=APT:JGC:ABYG&amp;b=A1:B1&amp;e=RETAIL&amp;ad=true&amp;h=109&amp;i=115" TargetMode="External"/><Relationship Id="rId1442" Type="http://schemas.openxmlformats.org/officeDocument/2006/relationships/hyperlink" Target="https://new.land.naver.com/complexes/13147?tab=detail&amp;rf=Y&amp;a=APT:JGC:ABYG&amp;b=A1:B1&amp;e=RETAIL&amp;ad=true&amp;h=159&amp;i=165" TargetMode="External"/><Relationship Id="rId2840" Type="http://schemas.openxmlformats.org/officeDocument/2006/relationships/hyperlink" Target="https://new.land.naver.com/complexes/10914?tab=detail&amp;rf=Y&amp;a=APT:JGC:ABYG&amp;b=A1:B1&amp;e=RETAIL&amp;ad=true&amp;h=147&amp;i=153" TargetMode="External"/><Relationship Id="rId4598" Type="http://schemas.openxmlformats.org/officeDocument/2006/relationships/hyperlink" Target="https://new.land.naver.com/complexes/102489?tab=detail&amp;rf=Y&amp;a=APT:JGC:ABYG&amp;b=A1:B1&amp;e=RETAIL&amp;ad=true&amp;h=145&amp;i=151" TargetMode="External"/><Relationship Id="rId1302" Type="http://schemas.openxmlformats.org/officeDocument/2006/relationships/hyperlink" Target="https://new.land.naver.com/complexes/718?tab=detail&amp;rf=Y&amp;a=APT:JGC:ABYG&amp;b=A1:B1&amp;e=RETAIL&amp;ad=true&amp;h=54&amp;i=60" TargetMode="External"/><Relationship Id="rId2700" Type="http://schemas.openxmlformats.org/officeDocument/2006/relationships/hyperlink" Target="https://new.land.naver.com/complexes/107458?tab=detail&amp;rf=Y&amp;a=APT:JGC:ABYG&amp;b=A1:B1&amp;e=RETAIL&amp;ad=true&amp;h=133&amp;i=139" TargetMode="External"/><Relationship Id="rId4458" Type="http://schemas.openxmlformats.org/officeDocument/2006/relationships/hyperlink" Target="https://new.land.naver.com/complexes/1118?tab=detail&amp;rf=Y&amp;a=APT:JGC:ABYG&amp;b=A1:B1&amp;e=RETAIL&amp;ad=true&amp;h=92&amp;i=98" TargetMode="External"/><Relationship Id="rId3267" Type="http://schemas.openxmlformats.org/officeDocument/2006/relationships/hyperlink" Target="https://new.land.naver.com/complexes/147185?tab=detail&amp;rf=Y&amp;a=APT:JGC:ABYG&amp;b=A1:B1&amp;e=RETAIL&amp;ad=true&amp;h=87&amp;i=93" TargetMode="External"/><Relationship Id="rId4665" Type="http://schemas.openxmlformats.org/officeDocument/2006/relationships/hyperlink" Target="https://new.land.naver.com/complexes/26287?tab=detail&amp;rf=Y&amp;a=APT:JGC:ABYG&amp;b=A1:B1&amp;e=RETAIL&amp;ad=true&amp;h=133&amp;i=139" TargetMode="External"/><Relationship Id="rId4872" Type="http://schemas.openxmlformats.org/officeDocument/2006/relationships/hyperlink" Target="https://new.land.naver.com/complexes/1250?tab=detail&amp;rf=Y&amp;a=APT:JGC:ABYG&amp;b=A1:B1&amp;e=RETAIL&amp;ad=true&amp;h=81&amp;i=87" TargetMode="External"/><Relationship Id="rId5509" Type="http://schemas.openxmlformats.org/officeDocument/2006/relationships/hyperlink" Target="https://new.land.naver.com/complexes/9106?tab=detail&amp;a=APT:JGC:ABYG&amp;b=A1:B1&amp;e=RETAIL&amp;ad=true&amp;h=207&amp;i=213" TargetMode="External"/><Relationship Id="rId188" Type="http://schemas.openxmlformats.org/officeDocument/2006/relationships/hyperlink" Target="https://new.land.naver.com/complexes/100304?tab=detail&amp;rf=Y&amp;a=APT:JGC:ABYG&amp;b=A1:B1&amp;e=RETAIL&amp;ad=true&amp;h=140&amp;i=146" TargetMode="External"/><Relationship Id="rId395" Type="http://schemas.openxmlformats.org/officeDocument/2006/relationships/hyperlink" Target="https://new.land.naver.com/complexes/3532?tab=detail&amp;rf=Y&amp;a=APT:JGC:ABYG&amp;b=A1:B1&amp;e=RETAIL&amp;ad=true&amp;h=147&amp;i=153" TargetMode="External"/><Relationship Id="rId2076" Type="http://schemas.openxmlformats.org/officeDocument/2006/relationships/hyperlink" Target="https://new.land.naver.com/complexes/22106?tab=detail&amp;rf=Y&amp;a=APT:JGC:ABYG&amp;b=A1:B1&amp;e=RETAIL&amp;ad=true&amp;h=100&amp;i=106" TargetMode="External"/><Relationship Id="rId3474" Type="http://schemas.openxmlformats.org/officeDocument/2006/relationships/hyperlink" Target="https://new.land.naver.com/complexes/117804?tab=detail&amp;rf=Y&amp;a=APT:JGC:ABYG&amp;b=A1:B1&amp;e=RETAIL&amp;ad=true&amp;h=185&amp;i=191" TargetMode="External"/><Relationship Id="rId3681" Type="http://schemas.openxmlformats.org/officeDocument/2006/relationships/hyperlink" Target="https://new.land.naver.com/complexes/490?tab=detail&amp;rf=Y&amp;a=APT:JGC:ABYG&amp;b=A1:B1&amp;e=RETAIL&amp;ad=true&amp;h=165&amp;i=171" TargetMode="External"/><Relationship Id="rId4318" Type="http://schemas.openxmlformats.org/officeDocument/2006/relationships/hyperlink" Target="https://new.land.naver.com/complexes/227?tab=detail&amp;rf=Y&amp;a=APT:JGC:ABYG&amp;b=A1:B1&amp;e=RETAIL&amp;ad=true&amp;h=56&amp;i=62" TargetMode="External"/><Relationship Id="rId4525" Type="http://schemas.openxmlformats.org/officeDocument/2006/relationships/hyperlink" Target="https://new.land.naver.com/complexes/26897?tab=detail&amp;rf=Y&amp;a=APT:JGC:ABYG&amp;b=A1:B1&amp;e=RETAIL&amp;ad=true&amp;h=78&amp;i=84" TargetMode="External"/><Relationship Id="rId4732" Type="http://schemas.openxmlformats.org/officeDocument/2006/relationships/hyperlink" Target="https://new.land.naver.com/complexes/834?tab=detail&amp;rf=Y&amp;a=APT:JGC:ABYG&amp;b=A1:B1&amp;e=RETAIL&amp;ad=true&amp;h=98&amp;i=104" TargetMode="External"/><Relationship Id="rId2283" Type="http://schemas.openxmlformats.org/officeDocument/2006/relationships/hyperlink" Target="https://new.land.naver.com/complexes/113151?tab=detail&amp;rf=Y&amp;a=APT:JGC:ABYG&amp;b=A1:B1&amp;e=RETAIL&amp;ad=true&amp;h=141&amp;i=147" TargetMode="External"/><Relationship Id="rId2490" Type="http://schemas.openxmlformats.org/officeDocument/2006/relationships/hyperlink" Target="https://new.land.naver.com/complexes/24009?tab=detail&amp;rf=Y&amp;a=APT:JGC:ABYG&amp;b=A1:B1&amp;e=RETAIL&amp;ad=true&amp;h=140&amp;i=146" TargetMode="External"/><Relationship Id="rId3127" Type="http://schemas.openxmlformats.org/officeDocument/2006/relationships/hyperlink" Target="https://new.land.naver.com/complexes/3308?tab=detail&amp;rf=Y&amp;a=APT:JGC:ABYG&amp;b=A1:B1&amp;e=RETAIL&amp;ad=true&amp;h=108&amp;i=114" TargetMode="External"/><Relationship Id="rId3334" Type="http://schemas.openxmlformats.org/officeDocument/2006/relationships/hyperlink" Target="https://new.land.naver.com/complexes/115046?tab=detail&amp;rf=Y&amp;a=APT:JGC:ABYG&amp;b=A1:B1&amp;e=RETAIL&amp;ad=true&amp;h=81&amp;i=87" TargetMode="External"/><Relationship Id="rId3541" Type="http://schemas.openxmlformats.org/officeDocument/2006/relationships/hyperlink" Target="https://new.land.naver.com/complexes/445?tab=detail&amp;rf=Y&amp;a=APT:JGC:ABYG&amp;b=A1:B1&amp;e=RETAIL&amp;ad=true&amp;h=90&amp;i=96" TargetMode="External"/><Relationship Id="rId255" Type="http://schemas.openxmlformats.org/officeDocument/2006/relationships/hyperlink" Target="https://new.land.naver.com/complexes/101322?tab=detail&amp;rf=Y&amp;a=APT:JGC:ABYG&amp;b=A1:B1&amp;e=RETAIL&amp;ad=true&amp;h=143&amp;i=149" TargetMode="External"/><Relationship Id="rId462" Type="http://schemas.openxmlformats.org/officeDocument/2006/relationships/hyperlink" Target="https://new.land.naver.com/complexes/403?tab=detail&amp;rf=Y&amp;a=APT:JGC:ABYG&amp;b=A1:B1&amp;e=RETAIL&amp;ad=true&amp;h=140&amp;i=146" TargetMode="External"/><Relationship Id="rId1092" Type="http://schemas.openxmlformats.org/officeDocument/2006/relationships/hyperlink" Target="https://new.land.naver.com/complexes/886?tab=detail&amp;rf=Y&amp;a=APT:JGC:ABYG&amp;b=A1:B1&amp;e=RETAIL&amp;ad=true&amp;h=98&amp;i=104" TargetMode="External"/><Relationship Id="rId2143" Type="http://schemas.openxmlformats.org/officeDocument/2006/relationships/hyperlink" Target="https://new.land.naver.com/complexes/9874?tab=detail&amp;rf=Y&amp;a=APT:JGC:ABYG&amp;b=A1:B1&amp;e=RETAIL&amp;ad=true&amp;h=103&amp;i=109" TargetMode="External"/><Relationship Id="rId2350" Type="http://schemas.openxmlformats.org/officeDocument/2006/relationships/hyperlink" Target="https://new.land.naver.com/complexes/108825?tab=detail&amp;rf=Y&amp;a=APT:JGC:ABYG&amp;b=A1:B1&amp;e=RETAIL&amp;ad=true&amp;h=145&amp;i=151" TargetMode="External"/><Relationship Id="rId3401" Type="http://schemas.openxmlformats.org/officeDocument/2006/relationships/hyperlink" Target="https://new.land.naver.com/complexes/102329?tab=detail&amp;rf=Y&amp;a=APT:JGC:ABYG&amp;b=A1:B1&amp;e=RETAIL&amp;ad=true&amp;h=192&amp;i=198" TargetMode="External"/><Relationship Id="rId5299" Type="http://schemas.openxmlformats.org/officeDocument/2006/relationships/hyperlink" Target="https://new.land.naver.com/complexes/8786?tab=detail&amp;rf=Y&amp;a=APT:JGC:ABYG&amp;b=A1:B1&amp;e=RETAIL&amp;ad=true&amp;h=140&amp;i=146" TargetMode="External"/><Relationship Id="rId115" Type="http://schemas.openxmlformats.org/officeDocument/2006/relationships/hyperlink" Target="https://new.land.naver.com/complexes/3383?tab=detail&amp;rf=Y&amp;a=APT:JGC:ABYG&amp;b=A1:B1&amp;e=RETAIL&amp;ad=true&amp;h=110&amp;i=116" TargetMode="External"/><Relationship Id="rId322" Type="http://schemas.openxmlformats.org/officeDocument/2006/relationships/hyperlink" Target="https://new.land.naver.com/complexes/8104?tab=detail&amp;rf=Y&amp;a=APT:JGC:ABYG&amp;b=A1:B1&amp;e=RETAIL&amp;ad=true&amp;h=76&amp;i=82" TargetMode="External"/><Relationship Id="rId2003" Type="http://schemas.openxmlformats.org/officeDocument/2006/relationships/hyperlink" Target="https://new.land.naver.com/complexes/3422?tab=detail&amp;rf=Y&amp;a=APT:JGC:ABYG&amp;b=A1:B1&amp;e=RETAIL&amp;ad=true&amp;h=133&amp;i=139" TargetMode="External"/><Relationship Id="rId2210" Type="http://schemas.openxmlformats.org/officeDocument/2006/relationships/hyperlink" Target="https://new.land.naver.com/complexes/11638?tab=detail&amp;rf=Y&amp;a=APT:JGC:ABYG&amp;b=A1:B1&amp;e=RETAIL&amp;ad=true&amp;h=112&amp;i=118" TargetMode="External"/><Relationship Id="rId5159" Type="http://schemas.openxmlformats.org/officeDocument/2006/relationships/hyperlink" Target="https://new.land.naver.com/complexes/102850?tab=detail&amp;rf=Y&amp;a=APT:JGC:ABYG&amp;b=A1:B1&amp;e=RETAIL&amp;ad=true&amp;h=83&amp;i=89" TargetMode="External"/><Relationship Id="rId5366" Type="http://schemas.openxmlformats.org/officeDocument/2006/relationships/hyperlink" Target="https://new.land.naver.com/complexes/3368?tab=detail&amp;a=APT:JGC:ABYG&amp;b=A1:B1&amp;e=RETAIL&amp;ad=true&amp;h=137&amp;i=143" TargetMode="External"/><Relationship Id="rId4175" Type="http://schemas.openxmlformats.org/officeDocument/2006/relationships/hyperlink" Target="https://new.land.naver.com/complexes/196?tab=detail&amp;rf=Y&amp;a=APT:JGC:ABYG&amp;b=A1:B1&amp;e=RETAIL&amp;ad=true&amp;h=94&amp;i=100" TargetMode="External"/><Relationship Id="rId4382" Type="http://schemas.openxmlformats.org/officeDocument/2006/relationships/hyperlink" Target="https://new.land.naver.com/complexes/925?tab=detail&amp;rf=Y&amp;a=APT:JGC:ABYG&amp;b=A1:B1&amp;e=RETAIL&amp;ad=true&amp;h=80&amp;i=86" TargetMode="External"/><Relationship Id="rId5019" Type="http://schemas.openxmlformats.org/officeDocument/2006/relationships/hyperlink" Target="https://new.land.naver.com/complexes/18913?tab=detail&amp;rf=Y&amp;a=APT:JGC:ABYG&amp;b=A1:B1&amp;e=RETAIL&amp;ad=true&amp;h=63&amp;i=69" TargetMode="External"/><Relationship Id="rId5226" Type="http://schemas.openxmlformats.org/officeDocument/2006/relationships/hyperlink" Target="https://new.land.naver.com/complexes/17124?tab=detail&amp;rf=Y&amp;a=APT:JGC:ABYG&amp;b=A1:B1&amp;e=RETAIL&amp;ad=true&amp;h=37&amp;i=43" TargetMode="External"/><Relationship Id="rId5433" Type="http://schemas.openxmlformats.org/officeDocument/2006/relationships/hyperlink" Target="https://new.land.naver.com/complexes/268?tab=detail&amp;a=APT:JGC:ABYG&amp;b=A1:B1&amp;e=RETAIL&amp;ad=true&amp;h=168&amp;i=174" TargetMode="External"/><Relationship Id="rId1769" Type="http://schemas.openxmlformats.org/officeDocument/2006/relationships/hyperlink" Target="https://new.land.naver.com/complexes/102234?tab=detail&amp;a=APT:JGC:ABYG&amp;b=A1:B1&amp;e=RETAIL&amp;ad=true&amp;h=108&amp;i=114" TargetMode="External"/><Relationship Id="rId1976" Type="http://schemas.openxmlformats.org/officeDocument/2006/relationships/hyperlink" Target="https://new.land.naver.com/complexes/899?tab=detail&amp;a=APT:JGC:ABYG&amp;b=A1:B1&amp;e=RETAIL&amp;ad=true&amp;h=86&amp;i=92" TargetMode="External"/><Relationship Id="rId3191" Type="http://schemas.openxmlformats.org/officeDocument/2006/relationships/hyperlink" Target="https://new.land.naver.com/complexes/618?tab=detail&amp;rf=Y&amp;a=APT:JGC:ABYG&amp;b=A1:B1&amp;e=RETAIL&amp;ad=true&amp;h=128&amp;i=134" TargetMode="External"/><Relationship Id="rId4035" Type="http://schemas.openxmlformats.org/officeDocument/2006/relationships/hyperlink" Target="https://new.land.naver.com/complexes/1238?tab=detail&amp;a=APT:JGC:ABYG&amp;b=A1:B1&amp;e=RETAIL&amp;ad=true&amp;h=90&amp;i=96" TargetMode="External"/><Relationship Id="rId4242" Type="http://schemas.openxmlformats.org/officeDocument/2006/relationships/hyperlink" Target="https://new.land.naver.com/complexes/8101?tab=detail&amp;rf=Y&amp;a=APT:JGC:ABYG&amp;b=A1:B1&amp;e=RETAIL&amp;ad=true&amp;h=104&amp;i=110" TargetMode="External"/><Relationship Id="rId1629" Type="http://schemas.openxmlformats.org/officeDocument/2006/relationships/hyperlink" Target="https://new.land.naver.com/complexes/1022?tab=detail&amp;rf=Y&amp;a=APT:JGC:ABYG&amp;b=A1:B1&amp;e=RETAIL&amp;ad=true&amp;h=105&amp;i=111" TargetMode="External"/><Relationship Id="rId1836" Type="http://schemas.openxmlformats.org/officeDocument/2006/relationships/hyperlink" Target="https://new.land.naver.com/complexes/896?tab=detail&amp;a=APT:JGC:ABYG&amp;b=A1:B1&amp;e=RETAIL&amp;ad=true&amp;h=107&amp;i=113" TargetMode="External"/><Relationship Id="rId5500" Type="http://schemas.openxmlformats.org/officeDocument/2006/relationships/hyperlink" Target="https://new.land.naver.com/complexes/930?tab=detail&amp;a=APT:JGC:ABYG&amp;b=A1:B1&amp;e=RETAIL&amp;ad=true&amp;h=67&amp;i=73" TargetMode="External"/><Relationship Id="rId1903" Type="http://schemas.openxmlformats.org/officeDocument/2006/relationships/hyperlink" Target="https://new.land.naver.com/complexes/110765?tab=detail&amp;a=APT:JGC:ABYG&amp;b=A1:B1&amp;e=RETAIL&amp;ad=true&amp;h=134&amp;i=140" TargetMode="External"/><Relationship Id="rId3051" Type="http://schemas.openxmlformats.org/officeDocument/2006/relationships/hyperlink" Target="https://new.land.naver.com/complexes/111515?tab=detail&amp;rf=Y&amp;a=APT:JGC:ABYG&amp;b=A1:B1&amp;e=RETAIL&amp;ad=true&amp;h=107&amp;i=113" TargetMode="External"/><Relationship Id="rId4102" Type="http://schemas.openxmlformats.org/officeDocument/2006/relationships/hyperlink" Target="https://new.land.naver.com/complexes/3241?tab=detail&amp;rf=Y&amp;a=APT:JGC:ABYG&amp;b=A1:B1&amp;e=RETAIL&amp;ad=true&amp;h=61&amp;i=67" TargetMode="External"/><Relationship Id="rId3868" Type="http://schemas.openxmlformats.org/officeDocument/2006/relationships/hyperlink" Target="https://new.land.naver.com/complexes/84?tab=detail&amp;a=APT:JGC:ABYG&amp;b=A1:B1&amp;e=RETAIL&amp;ad=true&amp;h=83&amp;i=89" TargetMode="External"/><Relationship Id="rId4919" Type="http://schemas.openxmlformats.org/officeDocument/2006/relationships/hyperlink" Target="https://new.land.naver.com/complexes/115?tab=detail&amp;rf=Y&amp;a=APT:JGC:ABYG&amp;b=A1:B1&amp;e=RETAIL&amp;ad=true&amp;h=83&amp;i=89" TargetMode="External"/><Relationship Id="rId789" Type="http://schemas.openxmlformats.org/officeDocument/2006/relationships/hyperlink" Target="https://new.land.naver.com/complexes/8802?tab=detail&amp;a=APT:JGC:ABYG&amp;b=A1:B1&amp;e=RETAIL&amp;ad=true&amp;h=80&amp;i=86" TargetMode="External"/><Relationship Id="rId996" Type="http://schemas.openxmlformats.org/officeDocument/2006/relationships/hyperlink" Target="https://new.land.naver.com/complexes/1204?tab=detail&amp;rf=Y&amp;a=APT:JGC:ABYG&amp;b=A1:B1&amp;e=RETAIL&amp;ad=true&amp;h=109&amp;i=115" TargetMode="External"/><Relationship Id="rId2677" Type="http://schemas.openxmlformats.org/officeDocument/2006/relationships/hyperlink" Target="https://new.land.naver.com/complexes/113125?tab=detail&amp;rf=Y&amp;a=APT:JGC:ABYG&amp;b=A1:B1&amp;e=RETAIL&amp;ad=true&amp;h=129&amp;i=135" TargetMode="External"/><Relationship Id="rId2884" Type="http://schemas.openxmlformats.org/officeDocument/2006/relationships/hyperlink" Target="https://new.land.naver.com/complexes/3499?tab=detail&amp;rf=Y&amp;a=APT:JGC:ABYG&amp;b=A1:B1&amp;e=RETAIL&amp;ad=true&amp;h=102&amp;i=108" TargetMode="External"/><Relationship Id="rId3728" Type="http://schemas.openxmlformats.org/officeDocument/2006/relationships/hyperlink" Target="https://new.land.naver.com/complexes/132779?tab=detail&amp;rf=Y&amp;a=APT:JGC:ABYG&amp;b=A1:B1&amp;e=RETAIL&amp;ad=true&amp;h=100&amp;i=106" TargetMode="External"/><Relationship Id="rId5083" Type="http://schemas.openxmlformats.org/officeDocument/2006/relationships/hyperlink" Target="https://new.land.naver.com/complexes/3209?tab=detail&amp;rf=Y&amp;a=APT:JGC:ABYG&amp;b=A1:B1&amp;e=RETAIL&amp;ad=true&amp;h=137&amp;i=143" TargetMode="External"/><Relationship Id="rId5290" Type="http://schemas.openxmlformats.org/officeDocument/2006/relationships/hyperlink" Target="https://new.land.naver.com/complexes/26885?tab=detail&amp;rf=Y&amp;a=APT:JGC:ABYG&amp;b=A1:B1&amp;e=RETAIL&amp;ad=true&amp;h=76&amp;i=82" TargetMode="External"/><Relationship Id="rId649" Type="http://schemas.openxmlformats.org/officeDocument/2006/relationships/hyperlink" Target="https://new.land.naver.com/complexes/3441?tab=detail&amp;rf=Y&amp;a=APT:JGC:ABYG&amp;b=A1:B1&amp;e=RETAIL&amp;ad=true&amp;h=103&amp;i=109" TargetMode="External"/><Relationship Id="rId856" Type="http://schemas.openxmlformats.org/officeDocument/2006/relationships/hyperlink" Target="https://new.land.naver.com/complexes/349?tab=detail&amp;a=APT:JGC:ABYG&amp;b=A1:B1&amp;e=RETAIL&amp;ad=true&amp;h=131&amp;i=137" TargetMode="External"/><Relationship Id="rId1279" Type="http://schemas.openxmlformats.org/officeDocument/2006/relationships/hyperlink" Target="https://new.land.naver.com/complexes/112889?tab=detail&amp;rf=Y&amp;a=APT:JGC:ABYG&amp;b=A1:B1&amp;e=RETAIL&amp;ad=true&amp;h=108&amp;i=114" TargetMode="External"/><Relationship Id="rId1486" Type="http://schemas.openxmlformats.org/officeDocument/2006/relationships/hyperlink" Target="https://new.land.naver.com/complexes/1349?tab=detail&amp;rf=Y&amp;a=APT:JGC:ABYG&amp;b=A1:B1&amp;e=RETAIL&amp;ad=true&amp;h=189&amp;i=195" TargetMode="External"/><Relationship Id="rId2537" Type="http://schemas.openxmlformats.org/officeDocument/2006/relationships/hyperlink" Target="https://new.land.naver.com/complexes/103252?tab=detail&amp;rf=Y&amp;a=APT:JGC:ABYG&amp;b=A1:B1&amp;e=RETAIL&amp;ad=true&amp;h=107&amp;i=113" TargetMode="External"/><Relationship Id="rId3935" Type="http://schemas.openxmlformats.org/officeDocument/2006/relationships/hyperlink" Target="https://new.land.naver.com/complexes/88?tab=detail&amp;a=APT:JGC:ABYG&amp;b=A1:B1&amp;e=RETAIL&amp;ad=true&amp;h=80&amp;i=86" TargetMode="External"/><Relationship Id="rId5150" Type="http://schemas.openxmlformats.org/officeDocument/2006/relationships/hyperlink" Target="https://new.land.naver.com/complexes/19406?tab=detail&amp;rf=Y&amp;a=APT:JGC:ABYG&amp;b=A1:B1&amp;e=RETAIL&amp;ad=true&amp;h=66&amp;i=72" TargetMode="External"/><Relationship Id="rId509" Type="http://schemas.openxmlformats.org/officeDocument/2006/relationships/hyperlink" Target="https://new.land.naver.com/complexes/1148?tab=detail&amp;rf=Y&amp;a=APT:JGC:ABYG&amp;b=A1:B1&amp;e=RETAIL&amp;ad=true&amp;h=141&amp;i=147" TargetMode="External"/><Relationship Id="rId1139" Type="http://schemas.openxmlformats.org/officeDocument/2006/relationships/hyperlink" Target="https://new.land.naver.com/complexes/17469?tab=detail&amp;rf=Y&amp;a=APT:JGC:ABYG&amp;b=A1:B1&amp;e=RETAIL&amp;ad=true&amp;h=108&amp;i=114" TargetMode="External"/><Relationship Id="rId1346" Type="http://schemas.openxmlformats.org/officeDocument/2006/relationships/hyperlink" Target="https://new.land.naver.com/complexes/115547?tab=detail&amp;rf=Y&amp;a=APT:JGC:ABYG&amp;b=A1:B1&amp;e=RETAIL&amp;ad=true&amp;h=111&amp;i=117" TargetMode="External"/><Relationship Id="rId1693" Type="http://schemas.openxmlformats.org/officeDocument/2006/relationships/hyperlink" Target="https://new.land.naver.com/complexes/3153?tab=detail&amp;rf=Y&amp;a=APT:JGC:ABYG&amp;b=A1:B1&amp;e=RETAIL&amp;ad=true&amp;h=105&amp;i=111" TargetMode="External"/><Relationship Id="rId2744" Type="http://schemas.openxmlformats.org/officeDocument/2006/relationships/hyperlink" Target="https://new.land.naver.com/complexes/3479?tab=detail&amp;rf=Y&amp;a=APT:JGC:ABYG&amp;b=A1:B1&amp;e=RETAIL&amp;ad=true&amp;h=142&amp;i=148" TargetMode="External"/><Relationship Id="rId2951" Type="http://schemas.openxmlformats.org/officeDocument/2006/relationships/hyperlink" Target="https://new.land.naver.com/complexes/45?tab=detail&amp;rf=Y&amp;a=APT:JGC:ABYG&amp;b=A1:B1&amp;e=RETAIL&amp;ad=true&amp;h=135&amp;i=141" TargetMode="External"/><Relationship Id="rId5010" Type="http://schemas.openxmlformats.org/officeDocument/2006/relationships/hyperlink" Target="https://new.land.naver.com/complexes/138?tab=detail&amp;rf=Y&amp;a=APT:JGC:ABYG&amp;b=A1:B1&amp;e=RETAIL&amp;ad=true&amp;h=72&amp;i=78" TargetMode="External"/><Relationship Id="rId716" Type="http://schemas.openxmlformats.org/officeDocument/2006/relationships/hyperlink" Target="https://new.land.naver.com/complexes/3273?tab=detail&amp;a=APT:JGC:ABYG&amp;b=A1:B1&amp;e=RETAIL&amp;ad=true&amp;h=75&amp;i=81" TargetMode="External"/><Relationship Id="rId923" Type="http://schemas.openxmlformats.org/officeDocument/2006/relationships/hyperlink" Target="https://new.land.naver.com/complexes/658?tab=detail&amp;rf=Y&amp;a=APT:JGC:ABYG&amp;b=A1:B1&amp;e=RETAIL&amp;ad=true&amp;h=62&amp;i=68" TargetMode="External"/><Relationship Id="rId1553" Type="http://schemas.openxmlformats.org/officeDocument/2006/relationships/hyperlink" Target="https://new.land.naver.com/complexes/1017?tab=detail&amp;rf=Y&amp;a=APT:JGC:ABYG&amp;b=A1:B1&amp;e=RETAIL&amp;ad=true&amp;h=105&amp;i=111" TargetMode="External"/><Relationship Id="rId1760" Type="http://schemas.openxmlformats.org/officeDocument/2006/relationships/hyperlink" Target="https://new.land.naver.com/complexes/127671?tab=detail&amp;a=APT:JGC:ABYG&amp;b=A1:B1&amp;e=RETAIL&amp;ad=true&amp;h=70&amp;i=76" TargetMode="External"/><Relationship Id="rId2604" Type="http://schemas.openxmlformats.org/officeDocument/2006/relationships/hyperlink" Target="https://new.land.naver.com/complexes/501?tab=detail&amp;rf=Y&amp;a=APT:JGC:ABYG&amp;b=A1:B1&amp;e=RETAIL&amp;ad=true&amp;h=148&amp;i=154" TargetMode="External"/><Relationship Id="rId2811" Type="http://schemas.openxmlformats.org/officeDocument/2006/relationships/hyperlink" Target="https://new.land.naver.com/complexes/3393?tab=detail&amp;rf=Y&amp;a=APT:JGC:ABYG&amp;b=A1:B1&amp;e=RETAIL&amp;ad=true&amp;h=161&amp;i=167" TargetMode="External"/><Relationship Id="rId52" Type="http://schemas.openxmlformats.org/officeDocument/2006/relationships/hyperlink" Target="https://new.land.naver.com/complexes/3382?tab=detail&amp;rf=Y&amp;a=APT:JGC:ABYG&amp;b=A1:B1&amp;e=RETAIL&amp;ad=true&amp;h=152&amp;i=158" TargetMode="External"/><Relationship Id="rId1206" Type="http://schemas.openxmlformats.org/officeDocument/2006/relationships/hyperlink" Target="https://new.land.naver.com/complexes/100508?tab=detail&amp;rf=Y&amp;a=APT:JGC:ABYG&amp;b=A1:B1&amp;e=RETAIL&amp;ad=true&amp;h=185&amp;i=191" TargetMode="External"/><Relationship Id="rId1413" Type="http://schemas.openxmlformats.org/officeDocument/2006/relationships/hyperlink" Target="https://new.land.naver.com/complexes/752?tab=detail&amp;rf=Y&amp;a=APT:JGC:ABYG&amp;b=A1:B1&amp;e=RETAIL&amp;ad=true&amp;h=111&amp;i=117" TargetMode="External"/><Relationship Id="rId1620" Type="http://schemas.openxmlformats.org/officeDocument/2006/relationships/hyperlink" Target="https://new.land.naver.com/complexes/1025?tab=detail&amp;rf=Y&amp;a=APT:JGC:ABYG&amp;b=A1:B1&amp;e=RETAIL&amp;ad=true&amp;h=105&amp;i=111" TargetMode="External"/><Relationship Id="rId4569" Type="http://schemas.openxmlformats.org/officeDocument/2006/relationships/hyperlink" Target="https://new.land.naver.com/complexes/124651?tab=detail&amp;rf=Y&amp;a=APT:JGC:ABYG&amp;b=A1:B1&amp;e=RETAIL&amp;ad=true&amp;h=147&amp;i=153" TargetMode="External"/><Relationship Id="rId4776" Type="http://schemas.openxmlformats.org/officeDocument/2006/relationships/hyperlink" Target="https://new.land.naver.com/complexes/832?tab=detail&amp;rf=Y&amp;a=APT:JGC:ABYG&amp;b=A1:B1&amp;e=RETAIL&amp;ad=true&amp;h=174&amp;i=180" TargetMode="External"/><Relationship Id="rId4983" Type="http://schemas.openxmlformats.org/officeDocument/2006/relationships/hyperlink" Target="https://new.land.naver.com/complexes/132?tab=detail&amp;rf=Y&amp;a=APT:JGC:ABYG&amp;b=A1:B1&amp;e=RETAIL&amp;ad=true&amp;h=78&amp;i=84" TargetMode="External"/><Relationship Id="rId3378" Type="http://schemas.openxmlformats.org/officeDocument/2006/relationships/hyperlink" Target="https://new.land.naver.com/complexes/3803?tab=detail&amp;rf=Y&amp;a=APT:JGC:ABYG&amp;b=A1:B1&amp;e=RETAIL&amp;ad=true&amp;h=142&amp;i=148" TargetMode="External"/><Relationship Id="rId3585" Type="http://schemas.openxmlformats.org/officeDocument/2006/relationships/hyperlink" Target="https://new.land.naver.com/complexes/468?tab=detail&amp;rf=Y&amp;a=APT:JGC:ABYG&amp;b=A1:B1&amp;e=RETAIL&amp;ad=true&amp;h=189&amp;i=195" TargetMode="External"/><Relationship Id="rId3792" Type="http://schemas.openxmlformats.org/officeDocument/2006/relationships/hyperlink" Target="https://new.land.naver.com/complexes/8149?tab=detail&amp;rf=Y&amp;a=APT:JGC:ABYG&amp;b=A1:B1&amp;e=RETAIL&amp;ad=true&amp;h=88&amp;i=94" TargetMode="External"/><Relationship Id="rId4429" Type="http://schemas.openxmlformats.org/officeDocument/2006/relationships/hyperlink" Target="https://new.land.naver.com/complexes/230?tab=detail&amp;rf=Y&amp;a=APT:JGC:ABYG&amp;b=A1:B1&amp;e=RETAIL&amp;ad=true&amp;h=130&amp;i=136" TargetMode="External"/><Relationship Id="rId4636" Type="http://schemas.openxmlformats.org/officeDocument/2006/relationships/hyperlink" Target="https://new.land.naver.com/complexes/27502?tab=detail&amp;rf=Y&amp;a=APT:JGC:ABYG&amp;b=A1:B1&amp;e=RETAIL&amp;ad=true&amp;h=105&amp;i=111" TargetMode="External"/><Relationship Id="rId4843" Type="http://schemas.openxmlformats.org/officeDocument/2006/relationships/hyperlink" Target="https://new.land.naver.com/complexes/107073?tab=detail&amp;rf=Y&amp;a=APT:JGC:ABYG&amp;b=A1:B1&amp;e=RETAIL&amp;ad=true&amp;h=113&amp;i=119" TargetMode="External"/><Relationship Id="rId299" Type="http://schemas.openxmlformats.org/officeDocument/2006/relationships/hyperlink" Target="https://new.land.naver.com/complexes/27620?tab=detail&amp;rf=Y&amp;a=APT:JGC:ABYG&amp;b=A1:B1&amp;e=RETAIL&amp;ad=true&amp;h=295&amp;i=301" TargetMode="External"/><Relationship Id="rId2187" Type="http://schemas.openxmlformats.org/officeDocument/2006/relationships/hyperlink" Target="https://new.land.naver.com/complexes/23218?tab=detail&amp;rf=Y&amp;a=APT:JGC:ABYG&amp;b=A1:B1&amp;e=RETAIL&amp;ad=true&amp;h=74&amp;i=80" TargetMode="External"/><Relationship Id="rId2394" Type="http://schemas.openxmlformats.org/officeDocument/2006/relationships/hyperlink" Target="https://new.land.naver.com/complexes/135597?tab=detail&amp;rf=Y&amp;a=APT:JGC:ABYG&amp;b=A1:B1&amp;e=RETAIL&amp;ad=true&amp;h=105&amp;i=111" TargetMode="External"/><Relationship Id="rId3238" Type="http://schemas.openxmlformats.org/officeDocument/2006/relationships/hyperlink" Target="https://new.land.naver.com/complexes/26774?tab=detail&amp;rf=Y&amp;a=APT:JGC:ABYG&amp;b=A1:B1&amp;e=RETAIL&amp;ad=true&amp;h=208&amp;i=214" TargetMode="External"/><Relationship Id="rId3445" Type="http://schemas.openxmlformats.org/officeDocument/2006/relationships/hyperlink" Target="https://new.land.naver.com/complexes/862?tab=detail&amp;rf=Y&amp;a=APT:JGC:ABYG&amp;b=A1:B1&amp;e=RETAIL&amp;ad=true&amp;h=110&amp;i=116" TargetMode="External"/><Relationship Id="rId3652" Type="http://schemas.openxmlformats.org/officeDocument/2006/relationships/hyperlink" Target="https://new.land.naver.com/complexes/12234?tab=detail&amp;rf=Y&amp;a=APT:JGC:ABYG&amp;b=A1:B1&amp;e=RETAIL&amp;ad=true&amp;h=58&amp;i=64" TargetMode="External"/><Relationship Id="rId4703" Type="http://schemas.openxmlformats.org/officeDocument/2006/relationships/hyperlink" Target="https://new.land.naver.com/complexes/26877?tab=detail&amp;rf=Y&amp;a=APT:JGC:ABYG&amp;b=A1:B1&amp;e=RETAIL&amp;ad=true&amp;h=72&amp;i=78" TargetMode="External"/><Relationship Id="rId159" Type="http://schemas.openxmlformats.org/officeDocument/2006/relationships/hyperlink" Target="https://new.land.naver.com/complexes/3386?tab=detail&amp;rf=Y&amp;a=APT:JGC:ABYG&amp;b=A1:B1&amp;e=RETAIL&amp;ad=true&amp;h=72&amp;i=78" TargetMode="External"/><Relationship Id="rId366" Type="http://schemas.openxmlformats.org/officeDocument/2006/relationships/hyperlink" Target="https://new.land.naver.com/complexes/100692?tab=detail&amp;rf=Y&amp;a=APT:JGC:ABYG&amp;b=A1:B1&amp;e=RETAIL&amp;ad=true&amp;h=172&amp;i=178" TargetMode="External"/><Relationship Id="rId573" Type="http://schemas.openxmlformats.org/officeDocument/2006/relationships/hyperlink" Target="https://new.land.naver.com/complexes/2994?tab=detail&amp;rf=Y&amp;a=APT:JGC:ABYG&amp;b=A1:B1&amp;e=RETAIL&amp;ad=true&amp;h=76&amp;i=82" TargetMode="External"/><Relationship Id="rId780" Type="http://schemas.openxmlformats.org/officeDocument/2006/relationships/hyperlink" Target="https://new.land.naver.com/complexes/3275?tab=detail&amp;a=APT:JGC:ABYG&amp;b=A1:B1&amp;e=RETAIL&amp;ad=true&amp;h=138&amp;i=144" TargetMode="External"/><Relationship Id="rId2047" Type="http://schemas.openxmlformats.org/officeDocument/2006/relationships/hyperlink" Target="https://new.land.naver.com/complexes/26159?tab=detail&amp;rf=Y&amp;a=APT:JGC:ABYG&amp;b=A1:B1&amp;e=RETAIL&amp;ad=true&amp;h=108&amp;i=114" TargetMode="External"/><Relationship Id="rId2254" Type="http://schemas.openxmlformats.org/officeDocument/2006/relationships/hyperlink" Target="https://new.land.naver.com/complexes/1194?tab=detail&amp;rf=Y&amp;a=APT:JGC:ABYG&amp;b=A1:B1&amp;e=RETAIL&amp;ad=true&amp;h=105&amp;i=111" TargetMode="External"/><Relationship Id="rId2461" Type="http://schemas.openxmlformats.org/officeDocument/2006/relationships/hyperlink" Target="https://new.land.naver.com/complexes/11698?tab=detail&amp;rf=Y&amp;a=APT:JGC:ABYG&amp;b=A1:B1&amp;e=RETAIL&amp;ad=true&amp;h=222&amp;i=228" TargetMode="External"/><Relationship Id="rId3305" Type="http://schemas.openxmlformats.org/officeDocument/2006/relationships/hyperlink" Target="https://new.land.naver.com/complexes/19127?tab=detail&amp;rf=Y&amp;a=APT:JGC:ABYG&amp;b=A1:B1&amp;e=RETAIL&amp;ad=true&amp;h=108&amp;i=114" TargetMode="External"/><Relationship Id="rId3512" Type="http://schemas.openxmlformats.org/officeDocument/2006/relationships/hyperlink" Target="https://new.land.naver.com/complexes/23759?tab=detail&amp;rf=Y&amp;a=APT:JGC:ABYG&amp;b=A1:B1&amp;e=RETAIL&amp;ad=true&amp;h=203&amp;i=209" TargetMode="External"/><Relationship Id="rId4910" Type="http://schemas.openxmlformats.org/officeDocument/2006/relationships/hyperlink" Target="https://new.land.naver.com/complexes/3349?tab=detail&amp;rf=Y&amp;a=APT:JGC:ABYG&amp;b=A1:B1&amp;e=RETAIL&amp;ad=true&amp;h=143&amp;i=149" TargetMode="External"/><Relationship Id="rId226" Type="http://schemas.openxmlformats.org/officeDocument/2006/relationships/hyperlink" Target="https://new.land.naver.com/complexes/27575?tab=detail&amp;rf=Y&amp;a=APT:JGC:ABYG&amp;b=A1:B1&amp;e=RETAIL&amp;ad=true&amp;h=108&amp;i=114" TargetMode="External"/><Relationship Id="rId433" Type="http://schemas.openxmlformats.org/officeDocument/2006/relationships/hyperlink" Target="https://new.land.naver.com/complexes/8854?tab=detail&amp;rf=Y&amp;a=APT:JGC:ABYG&amp;b=A1:B1&amp;e=RETAIL&amp;ad=true&amp;h=76&amp;i=82" TargetMode="External"/><Relationship Id="rId1063" Type="http://schemas.openxmlformats.org/officeDocument/2006/relationships/hyperlink" Target="https://new.land.naver.com/complexes/115706?tab=detail&amp;rf=Y&amp;a=APT:JGC:ABYG&amp;b=A1:B1&amp;e=RETAIL&amp;ad=true&amp;h=106&amp;i=112" TargetMode="External"/><Relationship Id="rId1270" Type="http://schemas.openxmlformats.org/officeDocument/2006/relationships/hyperlink" Target="https://new.land.naver.com/complexes/3450?tab=detail&amp;rf=Y&amp;a=APT:JGC:ABYG&amp;b=A1:B1&amp;e=RETAIL&amp;ad=true&amp;h=108&amp;i=114" TargetMode="External"/><Relationship Id="rId2114" Type="http://schemas.openxmlformats.org/officeDocument/2006/relationships/hyperlink" Target="https://new.land.naver.com/complexes/103375?tab=detail&amp;rf=Y&amp;a=APT:JGC:ABYG&amp;b=A1:B1&amp;e=RETAIL&amp;ad=true&amp;h=79&amp;i=85" TargetMode="External"/><Relationship Id="rId5477" Type="http://schemas.openxmlformats.org/officeDocument/2006/relationships/hyperlink" Target="https://new.land.naver.com/complexes/292?tab=detail&amp;a=APT:JGC:ABYG&amp;b=A1:B1&amp;e=RETAIL&amp;ad=true&amp;h=93&amp;i=99" TargetMode="External"/><Relationship Id="rId640" Type="http://schemas.openxmlformats.org/officeDocument/2006/relationships/hyperlink" Target="https://new.land.naver.com/complexes/3472?tab=detail&amp;rf=Y&amp;a=APT:JGC:ABYG&amp;b=A1:B1&amp;e=RETAIL&amp;ad=true&amp;h=81&amp;i=87" TargetMode="External"/><Relationship Id="rId2321" Type="http://schemas.openxmlformats.org/officeDocument/2006/relationships/hyperlink" Target="https://new.land.naver.com/complexes/1321?tab=detail&amp;rf=Y&amp;a=APT:JGC:ABYG&amp;b=A1:B1&amp;e=RETAIL&amp;ad=true&amp;h=104&amp;i=110" TargetMode="External"/><Relationship Id="rId4079" Type="http://schemas.openxmlformats.org/officeDocument/2006/relationships/hyperlink" Target="https://new.land.naver.com/complexes/3363?tab=detail&amp;rf=Y&amp;a=APT:JGC:ABYG&amp;b=A1:B1&amp;e=RETAIL&amp;ad=true&amp;h=107&amp;i=113" TargetMode="External"/><Relationship Id="rId4286" Type="http://schemas.openxmlformats.org/officeDocument/2006/relationships/hyperlink" Target="https://new.land.naver.com/complexes/198?tab=detail&amp;rf=Y&amp;a=APT:JGC:ABYG&amp;b=A1:B1&amp;e=RETAIL&amp;ad=true&amp;h=56&amp;i=62" TargetMode="External"/><Relationship Id="rId500" Type="http://schemas.openxmlformats.org/officeDocument/2006/relationships/hyperlink" Target="https://new.land.naver.com/complexes/841?tab=detail&amp;rf=Y&amp;a=APT:JGC:ABYG&amp;b=A1:B1&amp;e=RETAIL&amp;ad=true&amp;h=77&amp;i=83" TargetMode="External"/><Relationship Id="rId1130" Type="http://schemas.openxmlformats.org/officeDocument/2006/relationships/hyperlink" Target="https://new.land.naver.com/complexes/959?tab=detail&amp;rf=Y&amp;a=APT:JGC:ABYG&amp;b=A1:B1&amp;e=RETAIL&amp;ad=true&amp;h=149&amp;i=155" TargetMode="External"/><Relationship Id="rId4493" Type="http://schemas.openxmlformats.org/officeDocument/2006/relationships/hyperlink" Target="https://new.land.naver.com/complexes/263?tab=detail&amp;rf=Y&amp;a=APT:JGC:ABYG&amp;b=A1:B1&amp;e=RETAIL&amp;ad=true&amp;h=43&amp;i=49" TargetMode="External"/><Relationship Id="rId5337" Type="http://schemas.openxmlformats.org/officeDocument/2006/relationships/hyperlink" Target="https://new.land.naver.com/complexes/1302?tab=detail&amp;rf=Y&amp;a=APT:JGC:ABYG&amp;b=A1:B1&amp;e=RETAIL&amp;ad=true&amp;h=75&amp;i=81" TargetMode="External"/><Relationship Id="rId5544" Type="http://schemas.openxmlformats.org/officeDocument/2006/relationships/hyperlink" Target="https://new.land.naver.com/complexes/8601?tab=detail&amp;a=APT:JGC:ABYG&amp;b=A1:B1&amp;e=RETAIL&amp;ad=true&amp;h=109&amp;i=115" TargetMode="External"/><Relationship Id="rId1947" Type="http://schemas.openxmlformats.org/officeDocument/2006/relationships/hyperlink" Target="https://new.land.naver.com/complexes/22570?tab=detail&amp;a=APT:JGC:ABYG&amp;b=A1:B1&amp;e=RETAIL&amp;ad=true&amp;h=109&amp;i=115" TargetMode="External"/><Relationship Id="rId3095" Type="http://schemas.openxmlformats.org/officeDocument/2006/relationships/hyperlink" Target="https://new.land.naver.com/complexes/139920?tab=detail&amp;rf=Y&amp;a=APT:JGC:ABYG&amp;b=A1:B1&amp;e=RETAIL&amp;ad=true&amp;h=106&amp;i=112" TargetMode="External"/><Relationship Id="rId4146" Type="http://schemas.openxmlformats.org/officeDocument/2006/relationships/hyperlink" Target="https://new.land.naver.com/complexes/916?tab=detail&amp;rf=Y&amp;a=APT:JGC:ABYG&amp;b=A1:B1&amp;e=RETAIL&amp;ad=true&amp;h=106&amp;i=112" TargetMode="External"/><Relationship Id="rId4353" Type="http://schemas.openxmlformats.org/officeDocument/2006/relationships/hyperlink" Target="https://new.land.naver.com/complexes/217?tab=detail&amp;rf=Y&amp;a=APT:JGC:ABYG&amp;b=A1:B1&amp;e=RETAIL&amp;ad=true&amp;h=105&amp;i=111" TargetMode="External"/><Relationship Id="rId4560" Type="http://schemas.openxmlformats.org/officeDocument/2006/relationships/hyperlink" Target="https://new.land.naver.com/complexes/134528?tab=detail&amp;rf=Y&amp;a=APT:JGC:ABYG&amp;b=A1:B1&amp;e=RETAIL&amp;ad=true&amp;h=71&amp;i=77" TargetMode="External"/><Relationship Id="rId5404" Type="http://schemas.openxmlformats.org/officeDocument/2006/relationships/hyperlink" Target="https://new.land.naver.com/complexes/3004?tab=detail&amp;a=APT:JGC:ABYG&amp;b=A1:B1&amp;e=RETAIL&amp;ad=true&amp;h=120&amp;i=126" TargetMode="External"/><Relationship Id="rId1807" Type="http://schemas.openxmlformats.org/officeDocument/2006/relationships/hyperlink" Target="https://new.land.naver.com/complexes/3070?tab=detail&amp;a=APT:JGC:ABYG&amp;b=A1:B1&amp;e=RETAIL&amp;ad=true&amp;h=104&amp;i=110" TargetMode="External"/><Relationship Id="rId3162" Type="http://schemas.openxmlformats.org/officeDocument/2006/relationships/hyperlink" Target="https://new.land.naver.com/complexes/634?tab=detail&amp;rf=Y&amp;a=APT:JGC:ABYG&amp;b=A1:B1&amp;e=RETAIL&amp;ad=true&amp;h=169&amp;i=175" TargetMode="External"/><Relationship Id="rId4006" Type="http://schemas.openxmlformats.org/officeDocument/2006/relationships/hyperlink" Target="https://new.land.naver.com/complexes/109250?tab=detail&amp;a=APT:JGC:ABYG&amp;b=A1:B1&amp;e=RETAIL&amp;ad=true&amp;h=81&amp;i=87" TargetMode="External"/><Relationship Id="rId4213" Type="http://schemas.openxmlformats.org/officeDocument/2006/relationships/hyperlink" Target="https://new.land.naver.com/complexes/1099?tab=detail&amp;rf=Y&amp;a=APT:JGC:ABYG&amp;b=A1:B1&amp;e=RETAIL&amp;ad=true&amp;h=146&amp;i=152" TargetMode="External"/><Relationship Id="rId4420" Type="http://schemas.openxmlformats.org/officeDocument/2006/relationships/hyperlink" Target="https://new.land.naver.com/complexes/232?tab=detail&amp;rf=Y&amp;a=APT:JGC:ABYG&amp;b=A1:B1&amp;e=RETAIL&amp;ad=true&amp;h=133&amp;i=139" TargetMode="External"/><Relationship Id="rId290" Type="http://schemas.openxmlformats.org/officeDocument/2006/relationships/hyperlink" Target="https://new.land.naver.com/complexes/108405?tab=detail&amp;rf=Y&amp;a=APT:JGC:ABYG&amp;b=A1:B1&amp;e=RETAIL&amp;ad=true&amp;h=201&amp;i=207" TargetMode="External"/><Relationship Id="rId3022" Type="http://schemas.openxmlformats.org/officeDocument/2006/relationships/hyperlink" Target="https://new.land.naver.com/complexes/8877?tab=detail&amp;rf=Y&amp;a=APT:JGC:ABYG&amp;b=A1:B1&amp;e=RETAIL&amp;ad=true&amp;h=159&amp;i=165" TargetMode="External"/><Relationship Id="rId150" Type="http://schemas.openxmlformats.org/officeDocument/2006/relationships/hyperlink" Target="https://new.land.naver.com/complexes/100235?tab=detail&amp;rf=Y&amp;a=APT:JGC:ABYG&amp;b=A1:B1&amp;e=RETAIL&amp;ad=true&amp;h=139&amp;i=145" TargetMode="External"/><Relationship Id="rId3979" Type="http://schemas.openxmlformats.org/officeDocument/2006/relationships/hyperlink" Target="https://new.land.naver.com/complexes/10838?tab=detail&amp;rf=Y&amp;a=APT:JGC:ABYG&amp;b=A1:B1&amp;e=RETAIL&amp;ad=true&amp;h=102&amp;i=108" TargetMode="External"/><Relationship Id="rId5194" Type="http://schemas.openxmlformats.org/officeDocument/2006/relationships/hyperlink" Target="https://new.land.naver.com/complexes/8646?tab=detail&amp;rf=Y&amp;a=APT:JGC:ABYG&amp;b=A1:B1&amp;e=RETAIL&amp;ad=true&amp;h=136&amp;i=142" TargetMode="External"/><Relationship Id="rId2788" Type="http://schemas.openxmlformats.org/officeDocument/2006/relationships/hyperlink" Target="https://new.land.naver.com/complexes/3484?tab=detail&amp;rf=Y&amp;a=APT:JGC:ABYG&amp;b=A1:B1&amp;e=RETAIL&amp;ad=true&amp;h=103&amp;i=109" TargetMode="External"/><Relationship Id="rId2995" Type="http://schemas.openxmlformats.org/officeDocument/2006/relationships/hyperlink" Target="https://new.land.naver.com/complexes/53?tab=detail&amp;rf=Y&amp;a=APT:JGC:ABYG&amp;b=A1:B1&amp;e=RETAIL&amp;ad=true&amp;h=62&amp;i=68" TargetMode="External"/><Relationship Id="rId3839" Type="http://schemas.openxmlformats.org/officeDocument/2006/relationships/hyperlink" Target="https://new.land.naver.com/complexes/75?tab=detail&amp;a=APT:JGC:ABYG&amp;b=A1:B1&amp;e=RETAIL&amp;ad=true&amp;h=71&amp;i=77" TargetMode="External"/><Relationship Id="rId5054" Type="http://schemas.openxmlformats.org/officeDocument/2006/relationships/hyperlink" Target="https://new.land.naver.com/complexes/1266?tab=detail&amp;rf=Y&amp;a=APT:JGC:ABYG&amp;b=A1:B1&amp;e=RETAIL&amp;ad=true&amp;h=72&amp;i=78" TargetMode="External"/><Relationship Id="rId967" Type="http://schemas.openxmlformats.org/officeDocument/2006/relationships/hyperlink" Target="https://new.land.naver.com/complexes/654?tab=detail&amp;rf=Y&amp;a=APT:JGC:ABYG&amp;b=A1:B1&amp;e=RETAIL&amp;ad=true&amp;h=98&amp;i=104" TargetMode="External"/><Relationship Id="rId1597" Type="http://schemas.openxmlformats.org/officeDocument/2006/relationships/hyperlink" Target="https://new.land.naver.com/complexes/1021?tab=detail&amp;rf=Y&amp;a=APT:JGC:ABYG&amp;b=A1:B1&amp;e=RETAIL&amp;ad=true&amp;h=78&amp;i=84" TargetMode="External"/><Relationship Id="rId2648" Type="http://schemas.openxmlformats.org/officeDocument/2006/relationships/hyperlink" Target="https://new.land.naver.com/complexes/3055?tab=detail&amp;rf=Y&amp;a=APT:JGC:ABYG&amp;b=A1:B1&amp;e=RETAIL&amp;ad=true&amp;h=44&amp;i=50" TargetMode="External"/><Relationship Id="rId2855" Type="http://schemas.openxmlformats.org/officeDocument/2006/relationships/hyperlink" Target="https://new.land.naver.com/complexes/944?tab=detail&amp;rf=Y&amp;a=APT:JGC:ABYG&amp;b=A1:B1&amp;e=RETAIL&amp;ad=true&amp;h=100&amp;i=106" TargetMode="External"/><Relationship Id="rId3906" Type="http://schemas.openxmlformats.org/officeDocument/2006/relationships/hyperlink" Target="https://new.land.naver.com/complexes/13457?tab=detail&amp;a=APT:JGC:ABYG&amp;b=A1:B1&amp;e=RETAIL&amp;ad=true&amp;h=204&amp;i=210" TargetMode="External"/><Relationship Id="rId5261" Type="http://schemas.openxmlformats.org/officeDocument/2006/relationships/hyperlink" Target="https://new.land.naver.com/complexes/1007?tab=detail&amp;rf=Y&amp;a=APT:JGC:ABYG&amp;b=A1:B1&amp;e=RETAIL&amp;ad=true&amp;h=82&amp;i=88" TargetMode="External"/><Relationship Id="rId96" Type="http://schemas.openxmlformats.org/officeDocument/2006/relationships/hyperlink" Target="https://new.land.naver.com/complexes/380?tab=detail&amp;rf=Y&amp;a=APT:JGC:ABYG&amp;b=A1:B1&amp;e=RETAIL&amp;ad=true&amp;h=57&amp;i=63" TargetMode="External"/><Relationship Id="rId827" Type="http://schemas.openxmlformats.org/officeDocument/2006/relationships/hyperlink" Target="https://new.land.naver.com/complexes/103797?tab=detail&amp;a=APT:JGC:ABYG&amp;b=A1:B1&amp;e=RETAIL&amp;ad=true&amp;h=82&amp;i=88" TargetMode="External"/><Relationship Id="rId1457" Type="http://schemas.openxmlformats.org/officeDocument/2006/relationships/hyperlink" Target="https://new.land.naver.com/complexes/3457?tab=detail&amp;rf=Y&amp;a=APT:JGC:ABYG&amp;b=A1:B1&amp;e=RETAIL&amp;ad=true&amp;h=113&amp;i=119" TargetMode="External"/><Relationship Id="rId1664" Type="http://schemas.openxmlformats.org/officeDocument/2006/relationships/hyperlink" Target="https://new.land.naver.com/complexes/869?tab=detail&amp;rf=Y&amp;a=APT:JGC:ABYG&amp;b=A1:B1&amp;e=RETAIL&amp;ad=true&amp;h=142&amp;i=148" TargetMode="External"/><Relationship Id="rId1871" Type="http://schemas.openxmlformats.org/officeDocument/2006/relationships/hyperlink" Target="https://new.land.naver.com/complexes/113432?tab=detail&amp;a=APT:JGC:ABYG&amp;b=A1:B1&amp;e=RETAIL&amp;ad=true&amp;h=67&amp;i=73" TargetMode="External"/><Relationship Id="rId2508" Type="http://schemas.openxmlformats.org/officeDocument/2006/relationships/hyperlink" Target="https://new.land.naver.com/complexes/111332?tab=detail&amp;rf=Y&amp;a=APT:JGC:ABYG&amp;b=A1:B1&amp;e=RETAIL&amp;ad=true&amp;h=83&amp;i=89" TargetMode="External"/><Relationship Id="rId2715" Type="http://schemas.openxmlformats.org/officeDocument/2006/relationships/hyperlink" Target="https://new.land.naver.com/complexes/3305?tab=detail&amp;rf=Y&amp;a=APT:JGC:ABYG&amp;b=A1:B1&amp;e=RETAIL&amp;ad=true&amp;h=98&amp;i=104" TargetMode="External"/><Relationship Id="rId2922" Type="http://schemas.openxmlformats.org/officeDocument/2006/relationships/hyperlink" Target="https://new.land.naver.com/complexes/3034?tab=detail&amp;rf=Y&amp;a=APT:JGC:ABYG&amp;b=A1:B1&amp;e=RETAIL&amp;ad=true&amp;h=107&amp;i=113" TargetMode="External"/><Relationship Id="rId4070" Type="http://schemas.openxmlformats.org/officeDocument/2006/relationships/hyperlink" Target="https://new.land.naver.com/complexes/27378?tab=detail&amp;a=APT:JGC:ABYG&amp;b=A1:B1&amp;e=RETAIL&amp;ad=true&amp;h=214&amp;i=220" TargetMode="External"/><Relationship Id="rId5121" Type="http://schemas.openxmlformats.org/officeDocument/2006/relationships/hyperlink" Target="https://new.land.naver.com/complexes/155?tab=detail&amp;rf=Y&amp;a=APT:JGC:ABYG&amp;b=A1:B1&amp;e=RETAIL&amp;ad=true&amp;h=75&amp;i=81" TargetMode="External"/><Relationship Id="rId1317" Type="http://schemas.openxmlformats.org/officeDocument/2006/relationships/hyperlink" Target="https://new.land.naver.com/complexes/719?tab=detail&amp;rf=Y&amp;a=APT:JGC:ABYG&amp;b=A1:B1&amp;e=RETAIL&amp;ad=true&amp;h=106&amp;i=112" TargetMode="External"/><Relationship Id="rId1524" Type="http://schemas.openxmlformats.org/officeDocument/2006/relationships/hyperlink" Target="https://new.land.naver.com/complexes/6?tab=detail&amp;rf=Y&amp;a=APT:JGC:ABYG&amp;b=A1:B1&amp;e=RETAIL&amp;ad=true&amp;h=84&amp;i=90" TargetMode="External"/><Relationship Id="rId1731" Type="http://schemas.openxmlformats.org/officeDocument/2006/relationships/hyperlink" Target="https://new.land.naver.com/complexes/103305?tab=detail&amp;rf=Y&amp;a=APT:JGC:ABYG&amp;b=A1:B1&amp;e=RETAIL&amp;ad=true&amp;h=181&amp;i=187" TargetMode="External"/><Relationship Id="rId4887" Type="http://schemas.openxmlformats.org/officeDocument/2006/relationships/hyperlink" Target="https://new.land.naver.com/complexes/3190?tab=detail&amp;rf=Y&amp;a=APT:JGC:ABYG&amp;b=A1:B1&amp;e=RETAIL&amp;ad=true&amp;h=73&amp;i=79" TargetMode="External"/><Relationship Id="rId23" Type="http://schemas.openxmlformats.org/officeDocument/2006/relationships/hyperlink" Target="https://new.land.naver.com/complexes/1131?tab=detail&amp;rf=Y&amp;a=APT:JGC:ABYG&amp;b=A1:B1&amp;e=RETAIL&amp;ad=true&amp;h=80&amp;i=86" TargetMode="External"/><Relationship Id="rId3489" Type="http://schemas.openxmlformats.org/officeDocument/2006/relationships/hyperlink" Target="https://new.land.naver.com/complexes/27666?tab=detail&amp;rf=Y&amp;a=APT:JGC:ABYG&amp;b=A1:B1&amp;e=RETAIL&amp;ad=true&amp;h=143&amp;i=149" TargetMode="External"/><Relationship Id="rId3696" Type="http://schemas.openxmlformats.org/officeDocument/2006/relationships/hyperlink" Target="https://new.land.naver.com/complexes/9615?tab=detail&amp;rf=Y&amp;a=APT:JGC:ABYG&amp;b=A1:B1&amp;e=RETAIL&amp;ad=true&amp;h=98&amp;i=104" TargetMode="External"/><Relationship Id="rId4747" Type="http://schemas.openxmlformats.org/officeDocument/2006/relationships/hyperlink" Target="https://new.land.naver.com/complexes/119588?tab=detail&amp;rf=Y&amp;a=APT:JGC:ABYG&amp;b=A1:B1&amp;e=RETAIL&amp;ad=true&amp;h=109&amp;i=115" TargetMode="External"/><Relationship Id="rId2298" Type="http://schemas.openxmlformats.org/officeDocument/2006/relationships/hyperlink" Target="https://new.land.naver.com/complexes/28?tab=detail&amp;rf=Y&amp;a=APT:JGC:ABYG&amp;b=A1:B1&amp;e=RETAIL&amp;ad=true&amp;h=177&amp;i=183" TargetMode="External"/><Relationship Id="rId3349" Type="http://schemas.openxmlformats.org/officeDocument/2006/relationships/hyperlink" Target="https://new.land.naver.com/complexes/648?tab=detail&amp;rf=Y&amp;a=APT:JGC:ABYG&amp;b=A1:B1&amp;e=RETAIL&amp;ad=true&amp;h=79&amp;i=85" TargetMode="External"/><Relationship Id="rId3556" Type="http://schemas.openxmlformats.org/officeDocument/2006/relationships/hyperlink" Target="https://new.land.naver.com/complexes/125757?tab=detail&amp;rf=Y&amp;a=APT:JGC:ABYG&amp;b=A1:B1&amp;e=RETAIL&amp;ad=true&amp;h=75&amp;i=81" TargetMode="External"/><Relationship Id="rId4954" Type="http://schemas.openxmlformats.org/officeDocument/2006/relationships/hyperlink" Target="https://new.land.naver.com/complexes/118?tab=detail&amp;rf=Y&amp;a=APT:JGC:ABYG&amp;b=A1:B1&amp;e=RETAIL&amp;ad=true&amp;h=80&amp;i=86" TargetMode="External"/><Relationship Id="rId477" Type="http://schemas.openxmlformats.org/officeDocument/2006/relationships/hyperlink" Target="https://new.land.naver.com/complexes/103674?tab=detail&amp;rf=Y&amp;a=APT:JGC:ABYG&amp;b=A1:B1&amp;e=RETAIL&amp;ad=true&amp;h=107&amp;i=113" TargetMode="External"/><Relationship Id="rId684" Type="http://schemas.openxmlformats.org/officeDocument/2006/relationships/hyperlink" Target="https://new.land.naver.com/complexes/3269?tab=detail&amp;a=APT:JGC:ABYG&amp;b=A1:B1&amp;e=RETAIL&amp;ad=true&amp;h=139&amp;i=145" TargetMode="External"/><Relationship Id="rId2158" Type="http://schemas.openxmlformats.org/officeDocument/2006/relationships/hyperlink" Target="https://new.land.naver.com/complexes/26344?tab=detail&amp;rf=Y&amp;a=APT:JGC:ABYG&amp;b=A1:B1&amp;e=RETAIL&amp;ad=true&amp;h=124&amp;i=130" TargetMode="External"/><Relationship Id="rId2365" Type="http://schemas.openxmlformats.org/officeDocument/2006/relationships/hyperlink" Target="https://new.land.naver.com/complexes/9906?tab=detail&amp;rf=Y&amp;a=APT:JGC:ABYG&amp;b=A1:B1&amp;e=RETAIL&amp;ad=true&amp;h=39&amp;i=45" TargetMode="External"/><Relationship Id="rId3209" Type="http://schemas.openxmlformats.org/officeDocument/2006/relationships/hyperlink" Target="https://new.land.naver.com/complexes/623?tab=detail&amp;rf=Y&amp;a=APT:JGC:ABYG&amp;b=A1:B1&amp;e=RETAIL&amp;ad=true&amp;h=152&amp;i=158" TargetMode="External"/><Relationship Id="rId3763" Type="http://schemas.openxmlformats.org/officeDocument/2006/relationships/hyperlink" Target="https://new.land.naver.com/complexes/130368?tab=detail&amp;rf=Y&amp;a=APT:JGC:ABYG&amp;b=A1:B1&amp;e=RETAIL&amp;ad=true&amp;h=129&amp;i=135" TargetMode="External"/><Relationship Id="rId3970" Type="http://schemas.openxmlformats.org/officeDocument/2006/relationships/hyperlink" Target="https://new.land.naver.com/complexes/22124?tab=detail&amp;rf=Y&amp;a=APT:JGC:ABYG&amp;b=A1:B1&amp;e=RETAIL&amp;ad=true&amp;h=110&amp;i=116" TargetMode="External"/><Relationship Id="rId4607" Type="http://schemas.openxmlformats.org/officeDocument/2006/relationships/hyperlink" Target="https://new.land.naver.com/complexes/116158?tab=detail&amp;rf=Y&amp;a=APT:JGC:ABYG&amp;b=A1:B1&amp;e=RETAIL&amp;ad=true&amp;h=81&amp;i=87" TargetMode="External"/><Relationship Id="rId4814" Type="http://schemas.openxmlformats.org/officeDocument/2006/relationships/hyperlink" Target="https://new.land.naver.com/complexes/109281?tab=detail&amp;rf=Y&amp;a=APT:JGC:ABYG&amp;b=A1:B1&amp;e=RETAIL&amp;ad=true&amp;h=186&amp;i=192" TargetMode="External"/><Relationship Id="rId337" Type="http://schemas.openxmlformats.org/officeDocument/2006/relationships/hyperlink" Target="https://new.land.naver.com/complexes/27132?tab=detail&amp;rf=Y&amp;a=APT:JGC:ABYG&amp;b=A1:B1&amp;e=RETAIL&amp;ad=true&amp;h=109&amp;i=115" TargetMode="External"/><Relationship Id="rId891" Type="http://schemas.openxmlformats.org/officeDocument/2006/relationships/hyperlink" Target="https://new.land.naver.com/complexes/22508?tab=detail&amp;a=APT:JGC:ABYG&amp;b=A1:B1&amp;e=RETAIL&amp;ad=true&amp;h=107&amp;i=113" TargetMode="External"/><Relationship Id="rId2018" Type="http://schemas.openxmlformats.org/officeDocument/2006/relationships/hyperlink" Target="https://new.land.naver.com/complexes/8082?tab=detail&amp;rf=Y&amp;a=APT:JGC:ABYG&amp;b=A1:B1&amp;e=RETAIL&amp;ad=true&amp;h=133&amp;i=139" TargetMode="External"/><Relationship Id="rId2572" Type="http://schemas.openxmlformats.org/officeDocument/2006/relationships/hyperlink" Target="https://new.land.naver.com/complexes/100313?tab=detail&amp;rf=Y&amp;a=APT:JGC:ABYG&amp;b=A1:B1&amp;e=RETAIL&amp;ad=true&amp;h=117&amp;i=123" TargetMode="External"/><Relationship Id="rId3416" Type="http://schemas.openxmlformats.org/officeDocument/2006/relationships/hyperlink" Target="https://new.land.naver.com/complexes/3143?tab=detail&amp;rf=Y&amp;a=APT:JGC:ABYG&amp;b=A1:B1&amp;e=RETAIL&amp;ad=true&amp;h=214&amp;i=220" TargetMode="External"/><Relationship Id="rId3623" Type="http://schemas.openxmlformats.org/officeDocument/2006/relationships/hyperlink" Target="https://new.land.naver.com/complexes/1167?tab=detail&amp;rf=Y&amp;a=APT:JGC:ABYG&amp;b=A1:B1&amp;e=RETAIL&amp;ad=true&amp;h=138&amp;i=144" TargetMode="External"/><Relationship Id="rId3830" Type="http://schemas.openxmlformats.org/officeDocument/2006/relationships/hyperlink" Target="https://new.land.naver.com/complexes/77?tab=detail&amp;a=APT:JGC:ABYG&amp;b=A1:B1&amp;e=RETAIL&amp;ad=true&amp;h=106&amp;i=112" TargetMode="External"/><Relationship Id="rId544" Type="http://schemas.openxmlformats.org/officeDocument/2006/relationships/hyperlink" Target="https://new.land.naver.com/complexes/101608?tab=detail&amp;rf=Y&amp;a=APT:JGC:ABYG&amp;b=A1:B1&amp;e=RETAIL&amp;ad=true&amp;h=113&amp;i=119" TargetMode="External"/><Relationship Id="rId751" Type="http://schemas.openxmlformats.org/officeDocument/2006/relationships/hyperlink" Target="https://new.land.naver.com/complexes/26192?tab=detail&amp;a=APT:JGC:ABYG&amp;b=A1:B1&amp;e=RETAIL&amp;ad=true&amp;h=148&amp;i=154" TargetMode="External"/><Relationship Id="rId1174" Type="http://schemas.openxmlformats.org/officeDocument/2006/relationships/hyperlink" Target="https://new.land.naver.com/complexes/684?tab=detail&amp;rf=Y&amp;a=APT:JGC:ABYG&amp;b=A1:B1&amp;e=RETAIL&amp;ad=true&amp;h=105&amp;i=111" TargetMode="External"/><Relationship Id="rId1381" Type="http://schemas.openxmlformats.org/officeDocument/2006/relationships/hyperlink" Target="https://new.land.naver.com/complexes/731?tab=detail&amp;rf=Y&amp;a=APT:JGC:ABYG&amp;b=A1:B1&amp;e=RETAIL&amp;ad=true&amp;h=101&amp;i=107" TargetMode="External"/><Relationship Id="rId2225" Type="http://schemas.openxmlformats.org/officeDocument/2006/relationships/hyperlink" Target="https://new.land.naver.com/complexes/19629?tab=detail&amp;rf=Y&amp;a=APT:JGC:ABYG&amp;b=A1:B1&amp;e=RETAIL&amp;ad=true&amp;h=104&amp;i=110" TargetMode="External"/><Relationship Id="rId2432" Type="http://schemas.openxmlformats.org/officeDocument/2006/relationships/hyperlink" Target="https://new.land.naver.com/complexes/100559?tab=detail&amp;rf=Y&amp;a=APT:JGC:ABYG&amp;b=A1:B1&amp;e=RETAIL&amp;ad=true&amp;h=93&amp;i=99" TargetMode="External"/><Relationship Id="rId404" Type="http://schemas.openxmlformats.org/officeDocument/2006/relationships/hyperlink" Target="https://new.land.naver.com/complexes/107240?tab=detail&amp;rf=Y&amp;a=APT:JGC:ABYG&amp;b=A1:B1&amp;e=RETAIL&amp;ad=true&amp;h=157&amp;i=163" TargetMode="External"/><Relationship Id="rId611" Type="http://schemas.openxmlformats.org/officeDocument/2006/relationships/hyperlink" Target="https://new.land.naver.com/complexes/111249?tab=detail&amp;rf=Y&amp;a=APT:JGC:ABYG&amp;b=A1:B1&amp;e=RETAIL&amp;ad=true&amp;h=80&amp;i=86" TargetMode="External"/><Relationship Id="rId1034" Type="http://schemas.openxmlformats.org/officeDocument/2006/relationships/hyperlink" Target="https://new.land.naver.com/complexes/884?tab=detail&amp;rf=Y&amp;a=APT:JGC:ABYG&amp;b=A1:B1&amp;e=RETAIL&amp;ad=true&amp;h=54&amp;i=60" TargetMode="External"/><Relationship Id="rId1241" Type="http://schemas.openxmlformats.org/officeDocument/2006/relationships/hyperlink" Target="https://new.land.naver.com/complexes/698?tab=detail&amp;rf=Y&amp;a=APT:JGC:ABYG&amp;b=A1:B1&amp;e=RETAIL&amp;ad=true&amp;h=74&amp;i=80" TargetMode="External"/><Relationship Id="rId4397" Type="http://schemas.openxmlformats.org/officeDocument/2006/relationships/hyperlink" Target="https://new.land.naver.com/complexes/1114?tab=detail&amp;rf=Y&amp;a=APT:JGC:ABYG&amp;b=A1:B1&amp;e=RETAIL&amp;ad=true&amp;h=147&amp;i=153" TargetMode="External"/><Relationship Id="rId5448" Type="http://schemas.openxmlformats.org/officeDocument/2006/relationships/hyperlink" Target="https://new.land.naver.com/complexes/307?tab=detail&amp;a=APT:JGC:ABYG&amp;b=A1:B1&amp;e=RETAIL&amp;ad=true&amp;h=99&amp;i=105" TargetMode="External"/><Relationship Id="rId1101" Type="http://schemas.openxmlformats.org/officeDocument/2006/relationships/hyperlink" Target="https://new.land.naver.com/complexes/12021?tab=detail&amp;rf=Y&amp;a=APT:JGC:ABYG&amp;b=A1:B1&amp;e=RETAIL&amp;ad=true&amp;h=74&amp;i=80" TargetMode="External"/><Relationship Id="rId4257" Type="http://schemas.openxmlformats.org/officeDocument/2006/relationships/hyperlink" Target="https://new.land.naver.com/complexes/921?tab=detail&amp;rf=Y&amp;a=APT:JGC:ABYG&amp;b=A1:B1&amp;e=RETAIL&amp;ad=true&amp;h=68&amp;i=74" TargetMode="External"/><Relationship Id="rId4464" Type="http://schemas.openxmlformats.org/officeDocument/2006/relationships/hyperlink" Target="https://new.land.naver.com/complexes/261?tab=detail&amp;rf=Y&amp;a=APT:JGC:ABYG&amp;b=A1:B1&amp;e=RETAIL&amp;ad=true&amp;h=99&amp;i=105" TargetMode="External"/><Relationship Id="rId4671" Type="http://schemas.openxmlformats.org/officeDocument/2006/relationships/hyperlink" Target="https://new.land.naver.com/complexes/26297?tab=detail&amp;rf=Y&amp;a=APT:JGC:ABYG&amp;b=A1:B1&amp;e=RETAIL&amp;ad=true&amp;h=106&amp;i=112" TargetMode="External"/><Relationship Id="rId5308" Type="http://schemas.openxmlformats.org/officeDocument/2006/relationships/hyperlink" Target="https://new.land.naver.com/complexes/25972?tab=detail&amp;rf=Y&amp;a=APT:JGC:ABYG&amp;b=A1:B1&amp;e=RETAIL&amp;ad=true&amp;h=138&amp;i=144" TargetMode="External"/><Relationship Id="rId5515" Type="http://schemas.openxmlformats.org/officeDocument/2006/relationships/hyperlink" Target="https://new.land.naver.com/complexes/313?tab=detail&amp;a=APT:JGC:ABYG&amp;b=A1:B1&amp;e=RETAIL&amp;ad=true&amp;h=91&amp;i=97" TargetMode="External"/><Relationship Id="rId3066" Type="http://schemas.openxmlformats.org/officeDocument/2006/relationships/hyperlink" Target="https://new.land.naver.com/complexes/22809?tab=detail&amp;rf=Y&amp;a=APT:JGC:ABYG&amp;b=A1:B1&amp;e=RETAIL&amp;ad=true&amp;h=140&amp;i=146" TargetMode="External"/><Relationship Id="rId3273" Type="http://schemas.openxmlformats.org/officeDocument/2006/relationships/hyperlink" Target="https://new.land.naver.com/complexes/22627?tab=detail&amp;rf=Y&amp;a=APT:JGC:ABYG&amp;b=A1:B1&amp;e=RETAIL&amp;ad=true&amp;h=147&amp;i=153" TargetMode="External"/><Relationship Id="rId3480" Type="http://schemas.openxmlformats.org/officeDocument/2006/relationships/hyperlink" Target="https://new.land.naver.com/complexes/102737?tab=detail&amp;rf=Y&amp;a=APT:JGC:ABYG&amp;b=A1:B1&amp;e=RETAIL&amp;ad=true&amp;h=281&amp;i=287" TargetMode="External"/><Relationship Id="rId4117" Type="http://schemas.openxmlformats.org/officeDocument/2006/relationships/hyperlink" Target="https://new.land.naver.com/complexes/3362?tab=detail&amp;rf=Y&amp;a=APT:JGC:ABYG&amp;b=A1:B1&amp;e=RETAIL&amp;ad=true&amp;h=162&amp;i=168" TargetMode="External"/><Relationship Id="rId4324" Type="http://schemas.openxmlformats.org/officeDocument/2006/relationships/hyperlink" Target="https://new.land.naver.com/complexes/3255?tab=detail&amp;rf=Y&amp;a=APT:JGC:ABYG&amp;b=A1:B1&amp;e=RETAIL&amp;ad=true&amp;h=67&amp;i=73" TargetMode="External"/><Relationship Id="rId4531" Type="http://schemas.openxmlformats.org/officeDocument/2006/relationships/hyperlink" Target="https://new.land.naver.com/complexes/26191?tab=detail&amp;rf=Y&amp;a=APT:JGC:ABYG&amp;b=A1:B1&amp;e=RETAIL&amp;ad=true&amp;h=146&amp;i=152" TargetMode="External"/><Relationship Id="rId194" Type="http://schemas.openxmlformats.org/officeDocument/2006/relationships/hyperlink" Target="https://new.land.naver.com/complexes/11286?tab=detail&amp;rf=Y&amp;a=APT:JGC:ABYG&amp;b=A1:B1&amp;e=RETAIL&amp;ad=true&amp;h=79&amp;i=85" TargetMode="External"/><Relationship Id="rId1918" Type="http://schemas.openxmlformats.org/officeDocument/2006/relationships/hyperlink" Target="https://new.land.naver.com/complexes/102235?tab=detail&amp;a=APT:JGC:ABYG&amp;b=A1:B1&amp;e=RETAIL&amp;ad=true&amp;h=110&amp;i=116" TargetMode="External"/><Relationship Id="rId2082" Type="http://schemas.openxmlformats.org/officeDocument/2006/relationships/hyperlink" Target="https://new.land.naver.com/complexes/108463?tab=detail&amp;rf=Y&amp;a=APT:JGC:ABYG&amp;b=A1:B1&amp;e=RETAIL&amp;ad=true&amp;h=106&amp;i=112" TargetMode="External"/><Relationship Id="rId3133" Type="http://schemas.openxmlformats.org/officeDocument/2006/relationships/hyperlink" Target="https://new.land.naver.com/complexes/102313?tab=detail&amp;rf=Y&amp;a=APT:JGC:ABYG&amp;b=A1:B1&amp;e=RETAIL&amp;ad=true&amp;h=106&amp;i=112" TargetMode="External"/><Relationship Id="rId261" Type="http://schemas.openxmlformats.org/officeDocument/2006/relationships/hyperlink" Target="https://new.land.naver.com/complexes/8828?tab=detail&amp;rf=Y&amp;a=APT:JGC:ABYG&amp;b=A1:B1&amp;e=RETAIL&amp;ad=true&amp;h=73&amp;i=79" TargetMode="External"/><Relationship Id="rId3340" Type="http://schemas.openxmlformats.org/officeDocument/2006/relationships/hyperlink" Target="https://new.land.naver.com/complexes/643?tab=detail&amp;rf=Y&amp;a=APT:JGC:ABYG&amp;b=A1:B1&amp;e=RETAIL&amp;ad=true&amp;h=102&amp;i=108" TargetMode="External"/><Relationship Id="rId5098" Type="http://schemas.openxmlformats.org/officeDocument/2006/relationships/hyperlink" Target="https://new.land.naver.com/complexes/3354?tab=detail&amp;rf=Y&amp;a=APT:JGC:ABYG&amp;b=A1:B1&amp;e=RETAIL&amp;ad=true&amp;h=79&amp;i=85" TargetMode="External"/><Relationship Id="rId2899" Type="http://schemas.openxmlformats.org/officeDocument/2006/relationships/hyperlink" Target="https://new.land.naver.com/complexes/1163?tab=detail&amp;rf=Y&amp;a=APT:JGC:ABYG&amp;b=A1:B1&amp;e=RETAIL&amp;ad=true&amp;h=145&amp;i=151" TargetMode="External"/><Relationship Id="rId3200" Type="http://schemas.openxmlformats.org/officeDocument/2006/relationships/hyperlink" Target="https://new.land.naver.com/complexes/617?tab=detail&amp;rf=Y&amp;a=APT:JGC:ABYG&amp;b=A1:B1&amp;e=RETAIL&amp;ad=true&amp;h=70&amp;i=76" TargetMode="External"/><Relationship Id="rId121" Type="http://schemas.openxmlformats.org/officeDocument/2006/relationships/hyperlink" Target="https://new.land.naver.com/complexes/22789?tab=detail&amp;rf=Y&amp;a=APT:JGC:ABYG&amp;b=A1:B1&amp;e=RETAIL&amp;ad=true&amp;h=77&amp;i=83" TargetMode="External"/><Relationship Id="rId2759" Type="http://schemas.openxmlformats.org/officeDocument/2006/relationships/hyperlink" Target="https://new.land.naver.com/complexes/26028?tab=detail&amp;rf=Y&amp;a=APT:JGC:ABYG&amp;b=A1:B1&amp;e=RETAIL&amp;ad=true&amp;h=139&amp;i=145" TargetMode="External"/><Relationship Id="rId2966" Type="http://schemas.openxmlformats.org/officeDocument/2006/relationships/hyperlink" Target="https://new.land.naver.com/complexes/3167?tab=detail&amp;rf=Y&amp;a=APT:JGC:ABYG&amp;b=A1:B1&amp;e=RETAIL&amp;ad=true&amp;h=81&amp;i=87" TargetMode="External"/><Relationship Id="rId5165" Type="http://schemas.openxmlformats.org/officeDocument/2006/relationships/hyperlink" Target="https://new.land.naver.com/complexes/122446?tab=detail&amp;rf=Y&amp;a=APT:JGC:ABYG&amp;b=A1:B1&amp;e=RETAIL&amp;ad=true&amp;h=82&amp;i=88" TargetMode="External"/><Relationship Id="rId5372" Type="http://schemas.openxmlformats.org/officeDocument/2006/relationships/hyperlink" Target="https://new.land.naver.com/complexes/267?tab=detail&amp;a=APT:JGC:ABYG&amp;b=A1:B1&amp;e=RETAIL&amp;ad=true&amp;h=99&amp;i=105" TargetMode="External"/><Relationship Id="rId938" Type="http://schemas.openxmlformats.org/officeDocument/2006/relationships/hyperlink" Target="https://new.land.naver.com/complexes/954?tab=detail&amp;rf=Y&amp;a=APT:JGC:ABYG&amp;b=A1:B1&amp;e=RETAIL&amp;ad=true&amp;h=140&amp;i=146" TargetMode="External"/><Relationship Id="rId1568" Type="http://schemas.openxmlformats.org/officeDocument/2006/relationships/hyperlink" Target="https://new.land.naver.com/complexes/108359?tab=detail&amp;rf=Y&amp;a=APT:JGC:ABYG&amp;b=A1:B1&amp;e=RETAIL&amp;ad=true&amp;h=111&amp;i=117" TargetMode="External"/><Relationship Id="rId1775" Type="http://schemas.openxmlformats.org/officeDocument/2006/relationships/hyperlink" Target="https://new.land.naver.com/complexes/134510?tab=detail&amp;a=APT:JGC:ABYG&amp;b=A1:B1&amp;e=RETAIL&amp;ad=true&amp;h=69&amp;i=75" TargetMode="External"/><Relationship Id="rId2619" Type="http://schemas.openxmlformats.org/officeDocument/2006/relationships/hyperlink" Target="https://new.land.naver.com/complexes/104032?tab=detail&amp;rf=Y&amp;a=APT:JGC:ABYG&amp;b=A1:B1&amp;e=RETAIL&amp;ad=true&amp;h=91&amp;i=97" TargetMode="External"/><Relationship Id="rId2826" Type="http://schemas.openxmlformats.org/officeDocument/2006/relationships/hyperlink" Target="https://new.land.naver.com/complexes/12241?tab=detail&amp;rf=Y&amp;a=APT:JGC:ABYG&amp;b=A1:B1&amp;e=RETAIL&amp;ad=true&amp;h=56&amp;i=62" TargetMode="External"/><Relationship Id="rId4181" Type="http://schemas.openxmlformats.org/officeDocument/2006/relationships/hyperlink" Target="https://new.land.naver.com/complexes/197?tab=detail&amp;rf=Y&amp;a=APT:JGC:ABYG&amp;b=A1:B1&amp;e=RETAIL&amp;ad=true&amp;h=71&amp;i=77" TargetMode="External"/><Relationship Id="rId5025" Type="http://schemas.openxmlformats.org/officeDocument/2006/relationships/hyperlink" Target="https://new.land.naver.com/complexes/10547?tab=detail&amp;rf=Y&amp;a=APT:JGC:ABYG&amp;b=A1:B1&amp;e=RETAIL&amp;ad=true&amp;h=72&amp;i=78" TargetMode="External"/><Relationship Id="rId5232" Type="http://schemas.openxmlformats.org/officeDocument/2006/relationships/hyperlink" Target="https://new.land.naver.com/complexes/11981?tab=detail&amp;rf=Y&amp;a=APT:JGC:ABYG&amp;b=A1:B1&amp;e=RETAIL&amp;ad=true&amp;h=101&amp;i=107" TargetMode="External"/><Relationship Id="rId67" Type="http://schemas.openxmlformats.org/officeDocument/2006/relationships/hyperlink" Target="https://new.land.naver.com/complexes/9208?tab=detail&amp;rf=Y&amp;a=APT:JGC:ABYG&amp;b=A1:B1&amp;e=RETAIL&amp;ad=true&amp;h=95&amp;i=101" TargetMode="External"/><Relationship Id="rId1428" Type="http://schemas.openxmlformats.org/officeDocument/2006/relationships/hyperlink" Target="https://new.land.naver.com/complexes/740?tab=detail&amp;rf=Y&amp;a=APT:JGC:ABYG&amp;b=A1:B1&amp;e=RETAIL&amp;ad=true&amp;h=195&amp;i=201" TargetMode="External"/><Relationship Id="rId1635" Type="http://schemas.openxmlformats.org/officeDocument/2006/relationships/hyperlink" Target="https://new.land.naver.com/complexes/9004?tab=detail&amp;rf=Y&amp;a=APT:JGC:ABYG&amp;b=A1:B1&amp;e=RETAIL&amp;ad=true&amp;h=129&amp;i=135" TargetMode="External"/><Relationship Id="rId1982" Type="http://schemas.openxmlformats.org/officeDocument/2006/relationships/hyperlink" Target="https://new.land.naver.com/complexes/141005?tab=detail&amp;a=APT:JGC:ABYG&amp;b=A1:B1&amp;e=RETAIL&amp;ad=true&amp;h=151&amp;i=157" TargetMode="External"/><Relationship Id="rId4041" Type="http://schemas.openxmlformats.org/officeDocument/2006/relationships/hyperlink" Target="https://new.land.naver.com/complexes/13845?tab=detail&amp;a=APT:JGC:ABYG&amp;b=A1:B1&amp;e=RETAIL&amp;ad=true&amp;h=164&amp;i=170" TargetMode="External"/><Relationship Id="rId1842" Type="http://schemas.openxmlformats.org/officeDocument/2006/relationships/hyperlink" Target="https://new.land.naver.com/complexes/1301?tab=detail&amp;a=APT:JGC:ABYG&amp;b=A1:B1&amp;e=RETAIL&amp;ad=true&amp;h=105&amp;i=111" TargetMode="External"/><Relationship Id="rId4998" Type="http://schemas.openxmlformats.org/officeDocument/2006/relationships/hyperlink" Target="https://new.land.naver.com/complexes/8073?tab=detail&amp;rf=Y&amp;a=APT:JGC:ABYG&amp;b=A1:B1&amp;e=RETAIL&amp;ad=true&amp;h=130&amp;i=136" TargetMode="External"/><Relationship Id="rId1702" Type="http://schemas.openxmlformats.org/officeDocument/2006/relationships/hyperlink" Target="https://new.land.naver.com/complexes/3100?tab=detail&amp;rf=Y&amp;a=APT:JGC:ABYG&amp;b=A1:B1&amp;e=RETAIL&amp;ad=true&amp;h=145&amp;i=151" TargetMode="External"/><Relationship Id="rId4858" Type="http://schemas.openxmlformats.org/officeDocument/2006/relationships/hyperlink" Target="https://new.land.naver.com/complexes/3849?tab=detail&amp;rf=Y&amp;a=APT:JGC:ABYG&amp;b=A1:B1&amp;e=RETAIL&amp;ad=true&amp;h=75&amp;i=81" TargetMode="External"/><Relationship Id="rId3667" Type="http://schemas.openxmlformats.org/officeDocument/2006/relationships/hyperlink" Target="https://new.land.naver.com/complexes/3104?tab=detail&amp;rf=Y&amp;a=APT:JGC:ABYG&amp;b=A1:B1&amp;e=RETAIL&amp;ad=true&amp;h=217&amp;i=223" TargetMode="External"/><Relationship Id="rId3874" Type="http://schemas.openxmlformats.org/officeDocument/2006/relationships/hyperlink" Target="https://new.land.naver.com/complexes/3338?tab=detail&amp;a=APT:JGC:ABYG&amp;b=A1:B1&amp;e=RETAIL&amp;ad=true&amp;h=187&amp;i=193" TargetMode="External"/><Relationship Id="rId4718" Type="http://schemas.openxmlformats.org/officeDocument/2006/relationships/hyperlink" Target="https://new.land.naver.com/complexes/18196?tab=detail&amp;rf=Y&amp;a=APT:JGC:ABYG&amp;b=A1:B1&amp;e=RETAIL&amp;ad=true&amp;h=102&amp;i=108" TargetMode="External"/><Relationship Id="rId4925" Type="http://schemas.openxmlformats.org/officeDocument/2006/relationships/hyperlink" Target="https://new.land.naver.com/complexes/1062?tab=detail&amp;rf=Y&amp;a=APT:JGC:ABYG&amp;b=A1:B1&amp;e=RETAIL&amp;ad=true&amp;h=107&amp;i=113" TargetMode="External"/><Relationship Id="rId588" Type="http://schemas.openxmlformats.org/officeDocument/2006/relationships/hyperlink" Target="https://new.land.naver.com/complexes/11709?tab=detail&amp;rf=Y&amp;a=APT:JGC:ABYG&amp;b=A1:B1&amp;e=RETAIL&amp;ad=true&amp;h=103&amp;i=109" TargetMode="External"/><Relationship Id="rId795" Type="http://schemas.openxmlformats.org/officeDocument/2006/relationships/hyperlink" Target="https://new.land.naver.com/complexes/22636?tab=detail&amp;a=APT:JGC:ABYG&amp;b=A1:B1&amp;e=RETAIL&amp;ad=true&amp;h=163&amp;i=169" TargetMode="External"/><Relationship Id="rId2269" Type="http://schemas.openxmlformats.org/officeDocument/2006/relationships/hyperlink" Target="https://new.land.naver.com/complexes/22199?tab=detail&amp;rf=Y&amp;a=APT:JGC:ABYG&amp;b=A1:B1&amp;e=RETAIL&amp;ad=true&amp;h=105&amp;i=111" TargetMode="External"/><Relationship Id="rId2476" Type="http://schemas.openxmlformats.org/officeDocument/2006/relationships/hyperlink" Target="https://new.land.naver.com/complexes/3039?tab=detail&amp;rf=Y&amp;a=APT:JGC:ABYG&amp;b=A1:B1&amp;e=RETAIL&amp;ad=true&amp;h=151&amp;i=157" TargetMode="External"/><Relationship Id="rId2683" Type="http://schemas.openxmlformats.org/officeDocument/2006/relationships/hyperlink" Target="https://new.land.naver.com/complexes/983?tab=detail&amp;rf=Y&amp;a=APT:JGC:ABYG&amp;b=A1:B1&amp;e=RETAIL&amp;ad=true&amp;h=79&amp;i=85" TargetMode="External"/><Relationship Id="rId2890" Type="http://schemas.openxmlformats.org/officeDocument/2006/relationships/hyperlink" Target="https://new.land.naver.com/complexes/437?tab=detail&amp;rf=Y&amp;a=APT:JGC:ABYG&amp;b=A1:B1&amp;e=RETAIL&amp;ad=true&amp;h=136&amp;i=142" TargetMode="External"/><Relationship Id="rId3527" Type="http://schemas.openxmlformats.org/officeDocument/2006/relationships/hyperlink" Target="https://new.land.naver.com/complexes/462?tab=detail&amp;rf=Y&amp;a=APT:JGC:ABYG&amp;b=A1:B1&amp;e=RETAIL&amp;ad=true&amp;h=93&amp;i=99" TargetMode="External"/><Relationship Id="rId3734" Type="http://schemas.openxmlformats.org/officeDocument/2006/relationships/hyperlink" Target="https://new.land.naver.com/complexes/103648?tab=detail&amp;rf=Y&amp;a=APT:JGC:ABYG&amp;b=A1:B1&amp;e=RETAIL&amp;ad=true&amp;h=166&amp;i=172" TargetMode="External"/><Relationship Id="rId3941" Type="http://schemas.openxmlformats.org/officeDocument/2006/relationships/hyperlink" Target="https://new.land.naver.com/complexes/103?tab=detail&amp;a=APT:JGC:ABYG&amp;b=A1:B1&amp;e=RETAIL&amp;ad=true&amp;h=96&amp;i=102" TargetMode="External"/><Relationship Id="rId448" Type="http://schemas.openxmlformats.org/officeDocument/2006/relationships/hyperlink" Target="https://new.land.naver.com/complexes/27044?tab=detail&amp;rf=Y&amp;a=APT:JGC:ABYG&amp;b=A1:B1&amp;e=RETAIL&amp;ad=true&amp;h=77&amp;i=83" TargetMode="External"/><Relationship Id="rId655" Type="http://schemas.openxmlformats.org/officeDocument/2006/relationships/hyperlink" Target="https://new.land.naver.com/complexes/115411?tab=detail&amp;rf=Y&amp;a=APT:JGC:ABYG&amp;b=A1:B1&amp;e=RETAIL&amp;ad=true&amp;h=96&amp;i=102" TargetMode="External"/><Relationship Id="rId862" Type="http://schemas.openxmlformats.org/officeDocument/2006/relationships/hyperlink" Target="https://new.land.naver.com/complexes/354?tab=detail&amp;a=APT:JGC:ABYG&amp;b=A1:B1&amp;e=RETAIL&amp;ad=true&amp;h=80&amp;i=86" TargetMode="External"/><Relationship Id="rId1078" Type="http://schemas.openxmlformats.org/officeDocument/2006/relationships/hyperlink" Target="https://new.land.naver.com/complexes/108438?tab=detail&amp;rf=Y&amp;a=APT:JGC:ABYG&amp;b=A1:B1&amp;e=RETAIL&amp;ad=true&amp;h=74&amp;i=80" TargetMode="External"/><Relationship Id="rId1285" Type="http://schemas.openxmlformats.org/officeDocument/2006/relationships/hyperlink" Target="https://new.land.naver.com/complexes/715?tab=detail&amp;rf=Y&amp;a=APT:JGC:ABYG&amp;b=A1:B1&amp;e=RETAIL&amp;ad=true&amp;h=69&amp;i=75" TargetMode="External"/><Relationship Id="rId1492" Type="http://schemas.openxmlformats.org/officeDocument/2006/relationships/hyperlink" Target="https://new.land.naver.com/complexes/1305?tab=detail&amp;rf=Y&amp;a=APT:JGC:ABYG&amp;b=A1:B1&amp;e=RETAIL&amp;ad=true&amp;h=54&amp;i=60" TargetMode="External"/><Relationship Id="rId2129" Type="http://schemas.openxmlformats.org/officeDocument/2006/relationships/hyperlink" Target="https://new.land.naver.com/complexes/1183?tab=detail&amp;rf=Y&amp;a=APT:JGC:ABYG&amp;b=A1:B1&amp;e=RETAIL&amp;ad=true&amp;h=77&amp;i=83" TargetMode="External"/><Relationship Id="rId2336" Type="http://schemas.openxmlformats.org/officeDocument/2006/relationships/hyperlink" Target="https://new.land.naver.com/complexes/119219?tab=detail&amp;rf=Y&amp;a=APT:JGC:ABYG&amp;b=A1:B1&amp;e=RETAIL&amp;ad=true&amp;h=147&amp;i=153" TargetMode="External"/><Relationship Id="rId2543" Type="http://schemas.openxmlformats.org/officeDocument/2006/relationships/hyperlink" Target="https://new.land.naver.com/complexes/102669?tab=detail&amp;rf=Y&amp;a=APT:JGC:ABYG&amp;b=A1:B1&amp;e=RETAIL&amp;ad=true&amp;h=113&amp;i=119" TargetMode="External"/><Relationship Id="rId2750" Type="http://schemas.openxmlformats.org/officeDocument/2006/relationships/hyperlink" Target="https://new.land.naver.com/complexes/118720?tab=detail&amp;rf=Y&amp;a=APT:JGC:ABYG&amp;b=A1:B1&amp;e=RETAIL&amp;ad=true&amp;h=96&amp;i=102" TargetMode="External"/><Relationship Id="rId3801" Type="http://schemas.openxmlformats.org/officeDocument/2006/relationships/hyperlink" Target="https://new.land.naver.com/complexes/876?tab=detail&amp;rf=Y&amp;a=APT:JGC:ABYG&amp;b=A1:B1&amp;e=RETAIL&amp;ad=true&amp;h=115&amp;i=121" TargetMode="External"/><Relationship Id="rId308" Type="http://schemas.openxmlformats.org/officeDocument/2006/relationships/hyperlink" Target="https://new.land.naver.com/complexes/1?tab=detail&amp;rf=Y&amp;a=APT:JGC:ABYG&amp;b=A1:B1&amp;e=RETAIL&amp;ad=true&amp;h=87&amp;i=93" TargetMode="External"/><Relationship Id="rId515" Type="http://schemas.openxmlformats.org/officeDocument/2006/relationships/hyperlink" Target="https://new.land.naver.com/complexes/115201?tab=detail&amp;rf=Y&amp;a=APT:JGC:ABYG&amp;b=A1:B1&amp;e=RETAIL&amp;ad=true&amp;h=74&amp;i=80" TargetMode="External"/><Relationship Id="rId722" Type="http://schemas.openxmlformats.org/officeDocument/2006/relationships/hyperlink" Target="https://new.land.naver.com/complexes/110935?tab=detail&amp;a=APT:JGC:ABYG&amp;b=A1:B1&amp;e=RETAIL&amp;ad=true&amp;h=71&amp;i=77" TargetMode="External"/><Relationship Id="rId1145" Type="http://schemas.openxmlformats.org/officeDocument/2006/relationships/hyperlink" Target="https://new.land.naver.com/complexes/675?tab=detail&amp;rf=Y&amp;a=APT:JGC:ABYG&amp;b=A1:B1&amp;e=RETAIL&amp;ad=true&amp;h=104&amp;i=110" TargetMode="External"/><Relationship Id="rId1352" Type="http://schemas.openxmlformats.org/officeDocument/2006/relationships/hyperlink" Target="https://new.land.naver.com/complexes/966?tab=detail&amp;rf=Y&amp;a=APT:JGC:ABYG&amp;b=A1:B1&amp;e=RETAIL&amp;ad=true&amp;h=88&amp;i=94" TargetMode="External"/><Relationship Id="rId2403" Type="http://schemas.openxmlformats.org/officeDocument/2006/relationships/hyperlink" Target="https://new.land.naver.com/complexes/8710?tab=detail&amp;rf=Y&amp;a=APT:JGC:ABYG&amp;b=A1:B1&amp;e=RETAIL&amp;ad=true&amp;h=176&amp;i=182" TargetMode="External"/><Relationship Id="rId5559" Type="http://schemas.openxmlformats.org/officeDocument/2006/relationships/hyperlink" Target="https://new.land.naver.com/complexes/325?tab=detail&amp;a=APT:JGC:ABYG&amp;b=A1:B1&amp;e=RETAIL&amp;ad=true&amp;h=50&amp;i=56" TargetMode="External"/><Relationship Id="rId1005" Type="http://schemas.openxmlformats.org/officeDocument/2006/relationships/hyperlink" Target="https://new.land.naver.com/complexes/24841?tab=detail&amp;rf=Y&amp;a=APT:JGC:ABYG&amp;b=A1:B1&amp;e=RETAIL&amp;ad=true&amp;h=137&amp;i=143" TargetMode="External"/><Relationship Id="rId1212" Type="http://schemas.openxmlformats.org/officeDocument/2006/relationships/hyperlink" Target="https://new.land.naver.com/complexes/121987?tab=detail&amp;rf=Y&amp;a=APT:JGC:ABYG&amp;b=A1:B1&amp;e=RETAIL&amp;ad=true&amp;h=103&amp;i=109" TargetMode="External"/><Relationship Id="rId2610" Type="http://schemas.openxmlformats.org/officeDocument/2006/relationships/hyperlink" Target="https://new.land.naver.com/complexes/394?tab=detail&amp;rf=Y&amp;a=APT:JGC:ABYG&amp;b=A1:B1&amp;e=RETAIL&amp;ad=true&amp;h=110&amp;i=116" TargetMode="External"/><Relationship Id="rId4368" Type="http://schemas.openxmlformats.org/officeDocument/2006/relationships/hyperlink" Target="https://new.land.naver.com/complexes/117590?tab=detail&amp;rf=Y&amp;a=APT:JGC:ABYG&amp;b=A1:B1&amp;e=RETAIL&amp;ad=true&amp;h=81&amp;i=87" TargetMode="External"/><Relationship Id="rId4575" Type="http://schemas.openxmlformats.org/officeDocument/2006/relationships/hyperlink" Target="https://new.land.naver.com/complexes/11054?tab=detail&amp;rf=Y&amp;a=APT:JGC:ABYG&amp;b=A1:B1&amp;e=RETAIL&amp;ad=true&amp;h=96&amp;i=102" TargetMode="External"/><Relationship Id="rId5419" Type="http://schemas.openxmlformats.org/officeDocument/2006/relationships/hyperlink" Target="https://new.land.naver.com/complexes/277?tab=detail&amp;a=APT:JGC:ABYG&amp;b=A1:B1&amp;e=RETAIL&amp;ad=true&amp;h=93&amp;i=99" TargetMode="External"/><Relationship Id="rId3177" Type="http://schemas.openxmlformats.org/officeDocument/2006/relationships/hyperlink" Target="https://new.land.naver.com/complexes/103139?tab=detail&amp;rf=Y&amp;a=APT:JGC:ABYG&amp;b=A1:B1&amp;e=RETAIL&amp;ad=true&amp;h=92&amp;i=98" TargetMode="External"/><Relationship Id="rId4228" Type="http://schemas.openxmlformats.org/officeDocument/2006/relationships/hyperlink" Target="https://new.land.naver.com/complexes/3247?tab=detail&amp;rf=Y&amp;a=APT:JGC:ABYG&amp;b=A1:B1&amp;e=RETAIL&amp;ad=true&amp;h=81&amp;i=87" TargetMode="External"/><Relationship Id="rId4782" Type="http://schemas.openxmlformats.org/officeDocument/2006/relationships/hyperlink" Target="https://new.land.naver.com/complexes/3844?tab=detail&amp;rf=Y&amp;a=APT:JGC:ABYG&amp;b=A1:B1&amp;e=RETAIL&amp;ad=true&amp;h=132&amp;i=138" TargetMode="External"/><Relationship Id="rId3037" Type="http://schemas.openxmlformats.org/officeDocument/2006/relationships/hyperlink" Target="https://new.land.naver.com/complexes/594?tab=detail&amp;rf=Y&amp;a=APT:JGC:ABYG&amp;b=A1:B1&amp;e=RETAIL&amp;ad=true&amp;h=78&amp;i=84" TargetMode="External"/><Relationship Id="rId3384" Type="http://schemas.openxmlformats.org/officeDocument/2006/relationships/hyperlink" Target="https://new.land.naver.com/complexes/27355?tab=detail&amp;rf=Y&amp;a=APT:JGC:ABYG&amp;b=A1:B1&amp;e=RETAIL&amp;ad=true&amp;h=79&amp;i=85" TargetMode="External"/><Relationship Id="rId3591" Type="http://schemas.openxmlformats.org/officeDocument/2006/relationships/hyperlink" Target="https://new.land.naver.com/complexes/948?tab=detail&amp;rf=Y&amp;a=APT:JGC:ABYG&amp;b=A1:B1&amp;e=RETAIL&amp;ad=true&amp;h=151&amp;i=157" TargetMode="External"/><Relationship Id="rId4435" Type="http://schemas.openxmlformats.org/officeDocument/2006/relationships/hyperlink" Target="https://new.land.naver.com/complexes/233?tab=detail&amp;rf=Y&amp;a=APT:JGC:ABYG&amp;b=A1:B1&amp;e=RETAIL&amp;ad=true&amp;h=155&amp;i=161" TargetMode="External"/><Relationship Id="rId4642" Type="http://schemas.openxmlformats.org/officeDocument/2006/relationships/hyperlink" Target="https://new.land.naver.com/complexes/894?tab=detail&amp;rf=Y&amp;a=APT:JGC:ABYG&amp;b=A1:B1&amp;e=RETAIL&amp;ad=true&amp;h=106&amp;i=112" TargetMode="External"/><Relationship Id="rId2193" Type="http://schemas.openxmlformats.org/officeDocument/2006/relationships/hyperlink" Target="https://new.land.naver.com/complexes/9539?tab=detail&amp;rf=Y&amp;a=APT:JGC:ABYG&amp;b=A1:B1&amp;e=RETAIL&amp;ad=true&amp;h=104&amp;i=110" TargetMode="External"/><Relationship Id="rId3244" Type="http://schemas.openxmlformats.org/officeDocument/2006/relationships/hyperlink" Target="https://new.land.naver.com/complexes/628?tab=detail&amp;rf=Y&amp;a=APT:JGC:ABYG&amp;b=A1:B1&amp;e=RETAIL&amp;ad=true&amp;h=61&amp;i=67" TargetMode="External"/><Relationship Id="rId3451" Type="http://schemas.openxmlformats.org/officeDocument/2006/relationships/hyperlink" Target="https://new.land.naver.com/complexes/503?tab=detail&amp;rf=Y&amp;a=APT:JGC:ABYG&amp;b=A1:B1&amp;e=RETAIL&amp;ad=true&amp;h=119&amp;i=125" TargetMode="External"/><Relationship Id="rId4502" Type="http://schemas.openxmlformats.org/officeDocument/2006/relationships/hyperlink" Target="https://new.land.naver.com/complexes/1227?tab=detail&amp;rf=Y&amp;a=APT:JGC:ABYG&amp;b=A1:B1&amp;e=RETAIL&amp;ad=true&amp;h=100&amp;i=106" TargetMode="External"/><Relationship Id="rId165" Type="http://schemas.openxmlformats.org/officeDocument/2006/relationships/hyperlink" Target="https://new.land.naver.com/complexes/27576?tab=detail&amp;rf=Y&amp;a=APT:JGC:ABYG&amp;b=A1:B1&amp;e=RETAIL&amp;ad=true&amp;h=82&amp;i=88" TargetMode="External"/><Relationship Id="rId372" Type="http://schemas.openxmlformats.org/officeDocument/2006/relationships/hyperlink" Target="https://new.land.naver.com/complexes/571?tab=detail&amp;rf=Y&amp;a=APT:JGC:ABYG&amp;b=A1:B1&amp;e=RETAIL&amp;ad=true&amp;h=109&amp;i=115" TargetMode="External"/><Relationship Id="rId2053" Type="http://schemas.openxmlformats.org/officeDocument/2006/relationships/hyperlink" Target="https://new.land.naver.com/complexes/582?tab=detail&amp;rf=Y&amp;a=APT:JGC:ABYG&amp;b=A1:B1&amp;e=RETAIL&amp;ad=true&amp;h=89&amp;i=95" TargetMode="External"/><Relationship Id="rId2260" Type="http://schemas.openxmlformats.org/officeDocument/2006/relationships/hyperlink" Target="https://new.land.naver.com/complexes/17700?tab=detail&amp;rf=Y&amp;a=APT:JGC:ABYG&amp;b=A1:B1&amp;e=RETAIL&amp;ad=true&amp;h=104&amp;i=110" TargetMode="External"/><Relationship Id="rId3104" Type="http://schemas.openxmlformats.org/officeDocument/2006/relationships/hyperlink" Target="https://new.land.naver.com/complexes/353?tab=detail&amp;rf=Y&amp;a=APT:JGC:ABYG&amp;b=A1:B1&amp;e=RETAIL&amp;ad=true&amp;h=120&amp;i=126" TargetMode="External"/><Relationship Id="rId3311" Type="http://schemas.openxmlformats.org/officeDocument/2006/relationships/hyperlink" Target="https://new.land.naver.com/complexes/104126?tab=detail&amp;rf=Y&amp;a=APT:JGC:ABYG&amp;b=A1:B1&amp;e=RETAIL&amp;ad=true&amp;h=79&amp;i=85" TargetMode="External"/><Relationship Id="rId232" Type="http://schemas.openxmlformats.org/officeDocument/2006/relationships/hyperlink" Target="https://new.land.naver.com/complexes/110226?tab=detail&amp;rf=Y&amp;a=APT:JGC:ABYG&amp;b=A1:B1&amp;e=RETAIL&amp;ad=true&amp;h=106&amp;i=112" TargetMode="External"/><Relationship Id="rId2120" Type="http://schemas.openxmlformats.org/officeDocument/2006/relationships/hyperlink" Target="https://new.land.naver.com/complexes/3425?tab=detail&amp;rf=Y&amp;a=APT:JGC:ABYG&amp;b=A1:B1&amp;e=RETAIL&amp;ad=true&amp;h=85&amp;i=91" TargetMode="External"/><Relationship Id="rId5069" Type="http://schemas.openxmlformats.org/officeDocument/2006/relationships/hyperlink" Target="https://new.land.naver.com/complexes/149?tab=detail&amp;rf=Y&amp;a=APT:JGC:ABYG&amp;b=A1:B1&amp;e=RETAIL&amp;ad=true&amp;h=48&amp;i=54" TargetMode="External"/><Relationship Id="rId5276" Type="http://schemas.openxmlformats.org/officeDocument/2006/relationships/hyperlink" Target="https://new.land.naver.com/complexes/148020?tab=detail&amp;rf=Y&amp;a=APT:JGC:ABYG&amp;b=A1:B1&amp;e=RETAIL&amp;ad=true&amp;h=115&amp;i=121" TargetMode="External"/><Relationship Id="rId5483" Type="http://schemas.openxmlformats.org/officeDocument/2006/relationships/hyperlink" Target="https://new.land.naver.com/complexes/322?tab=detail&amp;a=APT:JGC:ABYG&amp;b=A1:B1&amp;e=RETAIL&amp;ad=true&amp;h=105&amp;i=111" TargetMode="External"/><Relationship Id="rId1679" Type="http://schemas.openxmlformats.org/officeDocument/2006/relationships/hyperlink" Target="https://new.land.naver.com/complexes/1034?tab=detail&amp;rf=Y&amp;a=APT:JGC:ABYG&amp;b=A1:B1&amp;e=RETAIL&amp;ad=true&amp;h=102&amp;i=108" TargetMode="External"/><Relationship Id="rId4085" Type="http://schemas.openxmlformats.org/officeDocument/2006/relationships/hyperlink" Target="https://new.land.naver.com/complexes/1089?tab=detail&amp;rf=Y&amp;a=APT:JGC:ABYG&amp;b=A1:B1&amp;e=RETAIL&amp;ad=true&amp;h=109&amp;i=115" TargetMode="External"/><Relationship Id="rId4292" Type="http://schemas.openxmlformats.org/officeDocument/2006/relationships/hyperlink" Target="https://new.land.naver.com/complexes/1103?tab=detail&amp;rf=Y&amp;a=APT:JGC:ABYG&amp;b=A1:B1&amp;e=RETAIL&amp;ad=true&amp;h=137&amp;i=143" TargetMode="External"/><Relationship Id="rId5136" Type="http://schemas.openxmlformats.org/officeDocument/2006/relationships/hyperlink" Target="https://new.land.naver.com/complexes/3358?tab=detail&amp;rf=Y&amp;a=APT:JGC:ABYG&amp;b=A1:B1&amp;e=RETAIL&amp;ad=true&amp;h=136&amp;i=142" TargetMode="External"/><Relationship Id="rId5343" Type="http://schemas.openxmlformats.org/officeDocument/2006/relationships/hyperlink" Target="https://new.land.naver.com/complexes/1343?tab=detail&amp;rf=Y&amp;a=APT:JGC:ABYG&amp;b=A1:B1&amp;e=RETAIL&amp;ad=true&amp;h=88&amp;i=94" TargetMode="External"/><Relationship Id="rId1886" Type="http://schemas.openxmlformats.org/officeDocument/2006/relationships/hyperlink" Target="https://new.land.naver.com/complexes/1304?tab=detail&amp;a=APT:JGC:ABYG&amp;b=A1:B1&amp;e=RETAIL&amp;ad=true&amp;h=139&amp;i=145" TargetMode="External"/><Relationship Id="rId2937" Type="http://schemas.openxmlformats.org/officeDocument/2006/relationships/hyperlink" Target="https://new.land.naver.com/complexes/3030?tab=detail&amp;rf=Y&amp;a=APT:JGC:ABYG&amp;b=A1:B1&amp;e=RETAIL&amp;ad=true&amp;h=67&amp;i=73" TargetMode="External"/><Relationship Id="rId4152" Type="http://schemas.openxmlformats.org/officeDocument/2006/relationships/hyperlink" Target="https://new.land.naver.com/complexes/915?tab=detail&amp;rf=Y&amp;a=APT:JGC:ABYG&amp;b=A1:B1&amp;e=RETAIL&amp;ad=true&amp;h=146&amp;i=152" TargetMode="External"/><Relationship Id="rId5203" Type="http://schemas.openxmlformats.org/officeDocument/2006/relationships/hyperlink" Target="https://new.land.naver.com/complexes/107929?tab=detail&amp;rf=Y&amp;a=APT:JGC:ABYG&amp;b=A1:B1&amp;e=RETAIL&amp;ad=true&amp;h=112&amp;i=118" TargetMode="External"/><Relationship Id="rId5550" Type="http://schemas.openxmlformats.org/officeDocument/2006/relationships/hyperlink" Target="https://new.land.naver.com/complexes/317?tab=detail&amp;a=APT:JGC:ABYG&amp;b=A1:B1&amp;e=RETAIL&amp;ad=true&amp;h=105&amp;i=111" TargetMode="External"/><Relationship Id="rId909" Type="http://schemas.openxmlformats.org/officeDocument/2006/relationships/hyperlink" Target="https://new.land.naver.com/complexes/655?tab=detail&amp;rf=Y&amp;a=APT:JGC:ABYG&amp;b=A1:B1&amp;e=RETAIL&amp;ad=true&amp;h=57&amp;i=63" TargetMode="External"/><Relationship Id="rId1539" Type="http://schemas.openxmlformats.org/officeDocument/2006/relationships/hyperlink" Target="https://new.land.naver.com/complexes/5?tab=detail&amp;rf=Y&amp;a=APT:JGC:ABYG&amp;b=A1:B1&amp;e=RETAIL&amp;ad=true&amp;h=118&amp;i=124" TargetMode="External"/><Relationship Id="rId1746" Type="http://schemas.openxmlformats.org/officeDocument/2006/relationships/hyperlink" Target="https://new.land.naver.com/complexes/22159?tab=detail&amp;rf=Y&amp;a=APT:JGC:ABYG&amp;b=A1:B1&amp;e=RETAIL&amp;ad=true&amp;h=135&amp;i=141" TargetMode="External"/><Relationship Id="rId1953" Type="http://schemas.openxmlformats.org/officeDocument/2006/relationships/hyperlink" Target="https://new.land.naver.com/complexes/19578?tab=detail&amp;a=APT:JGC:ABYG&amp;b=A1:B1&amp;e=RETAIL&amp;ad=true&amp;h=109&amp;i=115" TargetMode="External"/><Relationship Id="rId5410" Type="http://schemas.openxmlformats.org/officeDocument/2006/relationships/hyperlink" Target="https://new.land.naver.com/complexes/17156?tab=detail&amp;a=APT:JGC:ABYG&amp;b=A1:B1&amp;e=RETAIL&amp;ad=true&amp;h=83&amp;i=89" TargetMode="External"/><Relationship Id="rId38" Type="http://schemas.openxmlformats.org/officeDocument/2006/relationships/hyperlink" Target="https://new.land.naver.com/complexes/100694?tab=detail&amp;rf=Y&amp;a=APT:JGC:ABYG&amp;b=A1:B1&amp;e=RETAIL&amp;ad=true&amp;h=139&amp;i=145" TargetMode="External"/><Relationship Id="rId1606" Type="http://schemas.openxmlformats.org/officeDocument/2006/relationships/hyperlink" Target="https://new.land.naver.com/complexes/22?tab=detail&amp;rf=Y&amp;a=APT:JGC:ABYG&amp;b=A1:B1&amp;e=RETAIL&amp;ad=true&amp;h=63&amp;i=69" TargetMode="External"/><Relationship Id="rId1813" Type="http://schemas.openxmlformats.org/officeDocument/2006/relationships/hyperlink" Target="https://new.land.naver.com/complexes/1283?tab=detail&amp;a=APT:JGC:ABYG&amp;b=A1:B1&amp;e=RETAIL&amp;ad=true&amp;h=101&amp;i=107" TargetMode="External"/><Relationship Id="rId4012" Type="http://schemas.openxmlformats.org/officeDocument/2006/relationships/hyperlink" Target="https://new.land.naver.com/complexes/107404?tab=detail&amp;a=APT:JGC:ABYG&amp;b=A1:B1&amp;e=RETAIL&amp;ad=true&amp;h=154&amp;i=160" TargetMode="External"/><Relationship Id="rId4969" Type="http://schemas.openxmlformats.org/officeDocument/2006/relationships/hyperlink" Target="https://new.land.naver.com/complexes/1068?tab=detail&amp;rf=Y&amp;a=APT:JGC:ABYG&amp;b=A1:B1&amp;e=RETAIL&amp;ad=true&amp;h=139&amp;i=145" TargetMode="External"/><Relationship Id="rId3778" Type="http://schemas.openxmlformats.org/officeDocument/2006/relationships/hyperlink" Target="https://new.land.naver.com/complexes/531?tab=detail&amp;rf=Y&amp;a=APT:JGC:ABYG&amp;b=A1:B1&amp;e=RETAIL&amp;ad=true&amp;h=162&amp;i=168" TargetMode="External"/><Relationship Id="rId3985" Type="http://schemas.openxmlformats.org/officeDocument/2006/relationships/hyperlink" Target="https://new.land.naver.com/complexes/17285?tab=detail&amp;rf=Y&amp;a=APT:JGC:ABYG&amp;b=A1:B1&amp;e=RETAIL&amp;ad=true&amp;h=130&amp;i=136" TargetMode="External"/><Relationship Id="rId4829" Type="http://schemas.openxmlformats.org/officeDocument/2006/relationships/hyperlink" Target="https://new.land.naver.com/complexes/100653?tab=detail&amp;rf=Y&amp;a=APT:JGC:ABYG&amp;b=A1:B1&amp;e=RETAIL&amp;ad=true&amp;h=137&amp;i=143" TargetMode="External"/><Relationship Id="rId699" Type="http://schemas.openxmlformats.org/officeDocument/2006/relationships/hyperlink" Target="https://new.land.naver.com/complexes/330?tab=detail&amp;a=APT:JGC:ABYG&amp;b=A1:B1&amp;e=RETAIL&amp;ad=true&amp;h=105&amp;i=111" TargetMode="External"/><Relationship Id="rId2587" Type="http://schemas.openxmlformats.org/officeDocument/2006/relationships/hyperlink" Target="https://new.land.naver.com/complexes/724?tab=detail&amp;rf=Y&amp;a=APT:JGC:ABYG&amp;b=A1:B1&amp;e=RETAIL&amp;ad=true&amp;h=167&amp;i=173" TargetMode="External"/><Relationship Id="rId2794" Type="http://schemas.openxmlformats.org/officeDocument/2006/relationships/hyperlink" Target="https://new.land.naver.com/complexes/110092?tab=detail&amp;rf=Y&amp;a=APT:JGC:ABYG&amp;b=A1:B1&amp;e=RETAIL&amp;ad=true&amp;h=144&amp;i=150" TargetMode="External"/><Relationship Id="rId3638" Type="http://schemas.openxmlformats.org/officeDocument/2006/relationships/hyperlink" Target="https://new.land.naver.com/complexes/25772?tab=detail&amp;rf=Y&amp;a=APT:JGC:ABYG&amp;b=A1:B1&amp;e=RETAIL&amp;ad=true&amp;h=77&amp;i=83" TargetMode="External"/><Relationship Id="rId3845" Type="http://schemas.openxmlformats.org/officeDocument/2006/relationships/hyperlink" Target="https://new.land.naver.com/complexes/70?tab=detail&amp;a=APT:JGC:ABYG&amp;b=A1:B1&amp;e=RETAIL&amp;ad=true&amp;h=215&amp;i=221" TargetMode="External"/><Relationship Id="rId559" Type="http://schemas.openxmlformats.org/officeDocument/2006/relationships/hyperlink" Target="https://new.land.naver.com/complexes/24122?tab=detail&amp;rf=Y&amp;a=APT:JGC:ABYG&amp;b=A1:B1&amp;e=RETAIL&amp;ad=true&amp;h=104&amp;i=110" TargetMode="External"/><Relationship Id="rId766" Type="http://schemas.openxmlformats.org/officeDocument/2006/relationships/hyperlink" Target="https://new.land.naver.com/complexes/1124?tab=detail&amp;a=APT:JGC:ABYG&amp;b=A1:B1&amp;e=RETAIL&amp;ad=true&amp;h=76&amp;i=82" TargetMode="External"/><Relationship Id="rId1189" Type="http://schemas.openxmlformats.org/officeDocument/2006/relationships/hyperlink" Target="https://new.land.naver.com/complexes/964?tab=detail&amp;rf=Y&amp;a=APT:JGC:ABYG&amp;b=A1:B1&amp;e=RETAIL&amp;ad=true&amp;h=96&amp;i=102" TargetMode="External"/><Relationship Id="rId1396" Type="http://schemas.openxmlformats.org/officeDocument/2006/relationships/hyperlink" Target="https://new.land.naver.com/complexes/3453?tab=detail&amp;rf=Y&amp;a=APT:JGC:ABYG&amp;b=A1:B1&amp;e=RETAIL&amp;ad=true&amp;h=126&amp;i=132" TargetMode="External"/><Relationship Id="rId2447" Type="http://schemas.openxmlformats.org/officeDocument/2006/relationships/hyperlink" Target="https://new.land.naver.com/complexes/3048?tab=detail&amp;rf=Y&amp;a=APT:JGC:ABYG&amp;b=A1:B1&amp;e=RETAIL&amp;ad=true&amp;h=144&amp;i=150" TargetMode="External"/><Relationship Id="rId5060" Type="http://schemas.openxmlformats.org/officeDocument/2006/relationships/hyperlink" Target="https://new.land.naver.com/complexes/147?tab=detail&amp;rf=Y&amp;a=APT:JGC:ABYG&amp;b=A1:B1&amp;e=RETAIL&amp;ad=true&amp;h=90&amp;i=96" TargetMode="External"/><Relationship Id="rId419" Type="http://schemas.openxmlformats.org/officeDocument/2006/relationships/hyperlink" Target="https://new.land.naver.com/complexes/8562?tab=detail&amp;rf=Y&amp;a=APT:JGC:ABYG&amp;b=A1:B1&amp;e=RETAIL&amp;ad=true&amp;h=101&amp;i=107" TargetMode="External"/><Relationship Id="rId626" Type="http://schemas.openxmlformats.org/officeDocument/2006/relationships/hyperlink" Target="https://new.land.naver.com/complexes/2995?tab=detail&amp;rf=Y&amp;a=APT:JGC:ABYG&amp;b=A1:B1&amp;e=RETAIL&amp;ad=true&amp;h=102&amp;i=108" TargetMode="External"/><Relationship Id="rId973" Type="http://schemas.openxmlformats.org/officeDocument/2006/relationships/hyperlink" Target="https://new.land.naver.com/complexes/8378?tab=detail&amp;rf=Y&amp;a=APT:JGC:ABYG&amp;b=A1:B1&amp;e=RETAIL&amp;ad=true&amp;h=106&amp;i=112" TargetMode="External"/><Relationship Id="rId1049" Type="http://schemas.openxmlformats.org/officeDocument/2006/relationships/hyperlink" Target="https://new.land.naver.com/complexes/662?tab=detail&amp;rf=Y&amp;a=APT:JGC:ABYG&amp;b=A1:B1&amp;e=RETAIL&amp;ad=true&amp;h=75&amp;i=81" TargetMode="External"/><Relationship Id="rId1256" Type="http://schemas.openxmlformats.org/officeDocument/2006/relationships/hyperlink" Target="https://new.land.naver.com/complexes/104960?tab=detail&amp;rf=Y&amp;a=APT:JGC:ABYG&amp;b=A1:B1&amp;e=RETAIL&amp;ad=true&amp;h=147&amp;i=153" TargetMode="External"/><Relationship Id="rId2307" Type="http://schemas.openxmlformats.org/officeDocument/2006/relationships/hyperlink" Target="https://new.land.naver.com/complexes/667?tab=detail&amp;rf=Y&amp;a=APT:JGC:ABYG&amp;b=A1:B1&amp;e=RETAIL&amp;ad=true&amp;h=179&amp;i=185" TargetMode="External"/><Relationship Id="rId2654" Type="http://schemas.openxmlformats.org/officeDocument/2006/relationships/hyperlink" Target="https://new.land.naver.com/complexes/109227?tab=detail&amp;rf=Y&amp;a=APT:JGC:ABYG&amp;b=A1:B1&amp;e=RETAIL&amp;ad=true&amp;h=110&amp;i=116" TargetMode="External"/><Relationship Id="rId2861" Type="http://schemas.openxmlformats.org/officeDocument/2006/relationships/hyperlink" Target="https://new.land.naver.com/complexes/431?tab=detail&amp;rf=Y&amp;a=APT:JGC:ABYG&amp;b=A1:B1&amp;e=RETAIL&amp;ad=true&amp;h=100&amp;i=106" TargetMode="External"/><Relationship Id="rId3705" Type="http://schemas.openxmlformats.org/officeDocument/2006/relationships/hyperlink" Target="https://new.land.naver.com/complexes/126726?tab=detail&amp;rf=Y&amp;a=APT:JGC:ABYG&amp;b=A1:B1&amp;e=RETAIL&amp;ad=true&amp;h=121&amp;i=127" TargetMode="External"/><Relationship Id="rId3912" Type="http://schemas.openxmlformats.org/officeDocument/2006/relationships/hyperlink" Target="https://new.land.naver.com/complexes/90?tab=detail&amp;a=APT:JGC:ABYG&amp;b=A1:B1&amp;e=RETAIL&amp;ad=true&amp;h=66&amp;i=72" TargetMode="External"/><Relationship Id="rId833" Type="http://schemas.openxmlformats.org/officeDocument/2006/relationships/hyperlink" Target="https://new.land.naver.com/complexes/3377?tab=detail&amp;a=APT:JGC:ABYG&amp;b=A1:B1&amp;e=RETAIL&amp;ad=true&amp;h=78&amp;i=84" TargetMode="External"/><Relationship Id="rId1116" Type="http://schemas.openxmlformats.org/officeDocument/2006/relationships/hyperlink" Target="https://new.land.naver.com/complexes/9897?tab=detail&amp;rf=Y&amp;a=APT:JGC:ABYG&amp;b=A1:B1&amp;e=RETAIL&amp;ad=true&amp;h=107&amp;i=113" TargetMode="External"/><Relationship Id="rId1463" Type="http://schemas.openxmlformats.org/officeDocument/2006/relationships/hyperlink" Target="https://new.land.naver.com/complexes/11116?tab=detail&amp;rf=Y&amp;a=APT:JGC:ABYG&amp;b=A1:B1&amp;e=RETAIL&amp;ad=true&amp;h=138&amp;i=144" TargetMode="External"/><Relationship Id="rId1670" Type="http://schemas.openxmlformats.org/officeDocument/2006/relationships/hyperlink" Target="https://new.land.naver.com/complexes/1019?tab=detail&amp;rf=Y&amp;a=APT:JGC:ABYG&amp;b=A1:B1&amp;e=RETAIL&amp;ad=true&amp;h=106&amp;i=112" TargetMode="External"/><Relationship Id="rId2514" Type="http://schemas.openxmlformats.org/officeDocument/2006/relationships/hyperlink" Target="https://new.land.naver.com/complexes/473?tab=detail&amp;rf=Y&amp;a=APT:JGC:ABYG&amp;b=A1:B1&amp;e=RETAIL&amp;ad=true&amp;h=74&amp;i=80" TargetMode="External"/><Relationship Id="rId2721" Type="http://schemas.openxmlformats.org/officeDocument/2006/relationships/hyperlink" Target="https://new.land.naver.com/complexes/3065?tab=detail&amp;rf=Y&amp;a=APT:JGC:ABYG&amp;b=A1:B1&amp;e=RETAIL&amp;ad=true&amp;h=83&amp;i=89" TargetMode="External"/><Relationship Id="rId900" Type="http://schemas.openxmlformats.org/officeDocument/2006/relationships/hyperlink" Target="https://new.land.naver.com/complexes/27031?tab=detail&amp;a=APT:JGC:ABYG&amp;b=A1:B1&amp;e=RETAIL&amp;ad=true&amp;h=143&amp;i=149" TargetMode="External"/><Relationship Id="rId1323" Type="http://schemas.openxmlformats.org/officeDocument/2006/relationships/hyperlink" Target="https://new.land.naver.com/complexes/12473?tab=detail&amp;rf=Y&amp;a=APT:JGC:ABYG&amp;b=A1:B1&amp;e=RETAIL&amp;ad=true&amp;h=103&amp;i=109" TargetMode="External"/><Relationship Id="rId1530" Type="http://schemas.openxmlformats.org/officeDocument/2006/relationships/hyperlink" Target="https://new.land.naver.com/complexes/14?tab=detail&amp;rf=Y&amp;a=APT:JGC:ABYG&amp;b=A1:B1&amp;e=RETAIL&amp;ad=true&amp;h=54&amp;i=60" TargetMode="External"/><Relationship Id="rId4479" Type="http://schemas.openxmlformats.org/officeDocument/2006/relationships/hyperlink" Target="https://new.land.naver.com/complexes/255?tab=detail&amp;rf=Y&amp;a=APT:JGC:ABYG&amp;b=A1:B1&amp;e=RETAIL&amp;ad=true&amp;h=66&amp;i=72" TargetMode="External"/><Relationship Id="rId4686" Type="http://schemas.openxmlformats.org/officeDocument/2006/relationships/hyperlink" Target="https://new.land.naver.com/complexes/26869?tab=detail&amp;rf=Y&amp;a=APT:JGC:ABYG&amp;b=A1:B1&amp;e=RETAIL&amp;ad=true&amp;h=130&amp;i=136" TargetMode="External"/><Relationship Id="rId4893" Type="http://schemas.openxmlformats.org/officeDocument/2006/relationships/hyperlink" Target="https://new.land.naver.com/complexes/3192?tab=detail&amp;rf=Y&amp;a=APT:JGC:ABYG&amp;b=A1:B1&amp;e=RETAIL&amp;ad=true&amp;h=83&amp;i=89" TargetMode="External"/><Relationship Id="rId3288" Type="http://schemas.openxmlformats.org/officeDocument/2006/relationships/hyperlink" Target="https://new.land.naver.com/complexes/635?tab=detail&amp;rf=Y&amp;a=APT:JGC:ABYG&amp;b=A1:B1&amp;e=RETAIL&amp;ad=true&amp;h=210&amp;i=216" TargetMode="External"/><Relationship Id="rId3495" Type="http://schemas.openxmlformats.org/officeDocument/2006/relationships/hyperlink" Target="https://new.land.naver.com/complexes/107901?tab=detail&amp;rf=Y&amp;a=APT:JGC:ABYG&amp;b=A1:B1&amp;e=RETAIL&amp;ad=true&amp;h=109&amp;i=115" TargetMode="External"/><Relationship Id="rId4339" Type="http://schemas.openxmlformats.org/officeDocument/2006/relationships/hyperlink" Target="https://new.land.naver.com/complexes/1104?tab=detail&amp;rf=Y&amp;a=APT:JGC:ABYG&amp;b=A1:B1&amp;e=RETAIL&amp;ad=true&amp;h=122&amp;i=128" TargetMode="External"/><Relationship Id="rId4546" Type="http://schemas.openxmlformats.org/officeDocument/2006/relationships/hyperlink" Target="https://new.land.naver.com/complexes/780?tab=detail&amp;rf=Y&amp;a=APT:JGC:ABYG&amp;b=A1:B1&amp;e=RETAIL&amp;ad=true&amp;h=144&amp;i=150" TargetMode="External"/><Relationship Id="rId4753" Type="http://schemas.openxmlformats.org/officeDocument/2006/relationships/hyperlink" Target="https://new.land.naver.com/complexes/803?tab=detail&amp;rf=Y&amp;a=APT:JGC:ABYG&amp;b=A1:B1&amp;e=RETAIL&amp;ad=true&amp;h=102&amp;i=108" TargetMode="External"/><Relationship Id="rId4960" Type="http://schemas.openxmlformats.org/officeDocument/2006/relationships/hyperlink" Target="https://new.land.naver.com/complexes/3196?tab=detail&amp;rf=Y&amp;a=APT:JGC:ABYG&amp;b=A1:B1&amp;e=RETAIL&amp;ad=true&amp;h=106&amp;i=112" TargetMode="External"/><Relationship Id="rId2097" Type="http://schemas.openxmlformats.org/officeDocument/2006/relationships/hyperlink" Target="https://new.land.naver.com/complexes/105730?tab=detail&amp;rf=Y&amp;a=APT:JGC:ABYG&amp;b=A1:B1&amp;e=RETAIL&amp;ad=true&amp;h=105&amp;i=111" TargetMode="External"/><Relationship Id="rId3148" Type="http://schemas.openxmlformats.org/officeDocument/2006/relationships/hyperlink" Target="https://new.land.naver.com/complexes/365?tab=detail&amp;rf=Y&amp;a=APT:JGC:ABYG&amp;b=A1:B1&amp;e=RETAIL&amp;ad=true&amp;h=100&amp;i=106" TargetMode="External"/><Relationship Id="rId3355" Type="http://schemas.openxmlformats.org/officeDocument/2006/relationships/hyperlink" Target="https://new.land.naver.com/complexes/625?tab=detail&amp;rf=Y&amp;a=APT:JGC:ABYG&amp;b=A1:B1&amp;e=RETAIL&amp;ad=true&amp;h=57&amp;i=63" TargetMode="External"/><Relationship Id="rId3562" Type="http://schemas.openxmlformats.org/officeDocument/2006/relationships/hyperlink" Target="https://new.land.naver.com/complexes/3346?tab=detail&amp;rf=Y&amp;a=APT:JGC:ABYG&amp;b=A1:B1&amp;e=RETAIL&amp;ad=true&amp;h=139&amp;i=145" TargetMode="External"/><Relationship Id="rId4406" Type="http://schemas.openxmlformats.org/officeDocument/2006/relationships/hyperlink" Target="https://new.land.naver.com/complexes/243?tab=detail&amp;rf=Y&amp;a=APT:JGC:ABYG&amp;b=A1:B1&amp;e=RETAIL&amp;ad=true&amp;h=158&amp;i=164" TargetMode="External"/><Relationship Id="rId4613" Type="http://schemas.openxmlformats.org/officeDocument/2006/relationships/hyperlink" Target="https://new.land.naver.com/complexes/10646?tab=detail&amp;rf=Y&amp;a=APT:JGC:ABYG&amp;b=A1:B1&amp;e=RETAIL&amp;ad=true&amp;h=101&amp;i=107" TargetMode="External"/><Relationship Id="rId276" Type="http://schemas.openxmlformats.org/officeDocument/2006/relationships/hyperlink" Target="https://new.land.naver.com/complexes/548?tab=detail&amp;rf=Y&amp;a=APT:JGC:ABYG&amp;b=A1:B1&amp;e=RETAIL&amp;ad=true&amp;h=83&amp;i=89" TargetMode="External"/><Relationship Id="rId483" Type="http://schemas.openxmlformats.org/officeDocument/2006/relationships/hyperlink" Target="https://new.land.naver.com/complexes/114542?tab=detail&amp;rf=Y&amp;a=APT:JGC:ABYG&amp;b=A1:B1&amp;e=RETAIL&amp;ad=true&amp;h=110&amp;i=116" TargetMode="External"/><Relationship Id="rId690" Type="http://schemas.openxmlformats.org/officeDocument/2006/relationships/hyperlink" Target="https://new.land.naver.com/complexes/333?tab=detail&amp;a=APT:JGC:ABYG&amp;b=A1:B1&amp;e=RETAIL&amp;ad=true&amp;h=44&amp;i=50" TargetMode="External"/><Relationship Id="rId2164" Type="http://schemas.openxmlformats.org/officeDocument/2006/relationships/hyperlink" Target="https://new.land.naver.com/complexes/24090?tab=detail&amp;rf=Y&amp;a=APT:JGC:ABYG&amp;b=A1:B1&amp;e=RETAIL&amp;ad=true&amp;h=73&amp;i=79" TargetMode="External"/><Relationship Id="rId2371" Type="http://schemas.openxmlformats.org/officeDocument/2006/relationships/hyperlink" Target="https://new.land.naver.com/complexes/107917?tab=detail&amp;rf=Y&amp;a=APT:JGC:ABYG&amp;b=A1:B1&amp;e=RETAIL&amp;ad=true&amp;h=120&amp;i=126" TargetMode="External"/><Relationship Id="rId3008" Type="http://schemas.openxmlformats.org/officeDocument/2006/relationships/hyperlink" Target="https://new.land.naver.com/complexes/56?tab=detail&amp;rf=Y&amp;a=APT:JGC:ABYG&amp;b=A1:B1&amp;e=RETAIL&amp;ad=true&amp;h=80&amp;i=86" TargetMode="External"/><Relationship Id="rId3215" Type="http://schemas.openxmlformats.org/officeDocument/2006/relationships/hyperlink" Target="https://new.land.naver.com/complexes/12951?tab=detail&amp;rf=Y&amp;a=APT:JGC:ABYG&amp;b=A1:B1&amp;e=RETAIL&amp;ad=true&amp;h=211&amp;i=217" TargetMode="External"/><Relationship Id="rId3422" Type="http://schemas.openxmlformats.org/officeDocument/2006/relationships/hyperlink" Target="https://new.land.naver.com/complexes/762?tab=detail&amp;rf=Y&amp;a=APT:JGC:ABYG&amp;b=A1:B1&amp;e=RETAIL&amp;ad=true&amp;h=124&amp;i=130" TargetMode="External"/><Relationship Id="rId4820" Type="http://schemas.openxmlformats.org/officeDocument/2006/relationships/hyperlink" Target="https://new.land.naver.com/complexes/3469?tab=detail&amp;rf=Y&amp;a=APT:JGC:ABYG&amp;b=A1:B1&amp;e=RETAIL&amp;ad=true&amp;h=137&amp;i=143" TargetMode="External"/><Relationship Id="rId136" Type="http://schemas.openxmlformats.org/officeDocument/2006/relationships/hyperlink" Target="https://new.land.naver.com/complexes/9194?tab=detail&amp;rf=Y&amp;a=APT:JGC:ABYG&amp;b=A1:B1&amp;e=RETAIL&amp;ad=true&amp;h=137&amp;i=143" TargetMode="External"/><Relationship Id="rId343" Type="http://schemas.openxmlformats.org/officeDocument/2006/relationships/hyperlink" Target="https://new.land.naver.com/complexes/110938?tab=detail&amp;rf=Y&amp;a=APT:JGC:ABYG&amp;b=A1:B1&amp;e=RETAIL&amp;ad=true&amp;h=141&amp;i=147" TargetMode="External"/><Relationship Id="rId550" Type="http://schemas.openxmlformats.org/officeDocument/2006/relationships/hyperlink" Target="https://new.land.naver.com/complexes/8015?tab=detail&amp;rf=Y&amp;a=APT:JGC:ABYG&amp;b=A1:B1&amp;e=RETAIL&amp;ad=true&amp;h=81&amp;i=87" TargetMode="External"/><Relationship Id="rId1180" Type="http://schemas.openxmlformats.org/officeDocument/2006/relationships/hyperlink" Target="https://new.land.naver.com/complexes/687?tab=detail&amp;rf=Y&amp;a=APT:JGC:ABYG&amp;b=A1:B1&amp;e=RETAIL&amp;ad=true&amp;h=98&amp;i=104" TargetMode="External"/><Relationship Id="rId2024" Type="http://schemas.openxmlformats.org/officeDocument/2006/relationships/hyperlink" Target="https://new.land.naver.com/complexes/111330?tab=detail&amp;rf=Y&amp;a=APT:JGC:ABYG&amp;b=A1:B1&amp;e=RETAIL&amp;ad=true&amp;h=115&amp;i=121" TargetMode="External"/><Relationship Id="rId2231" Type="http://schemas.openxmlformats.org/officeDocument/2006/relationships/hyperlink" Target="https://new.land.naver.com/complexes/3539?tab=detail&amp;rf=Y&amp;a=APT:JGC:ABYG&amp;b=A1:B1&amp;e=RETAIL&amp;ad=true&amp;h=141&amp;i=147" TargetMode="External"/><Relationship Id="rId5387" Type="http://schemas.openxmlformats.org/officeDocument/2006/relationships/hyperlink" Target="https://new.land.naver.com/complexes/281?tab=detail&amp;a=APT:JGC:ABYG&amp;b=A1:B1&amp;e=RETAIL&amp;ad=true&amp;h=84&amp;i=90" TargetMode="External"/><Relationship Id="rId203" Type="http://schemas.openxmlformats.org/officeDocument/2006/relationships/hyperlink" Target="https://new.land.naver.com/complexes/102641?tab=detail&amp;rf=Y&amp;a=APT:JGC:ABYG&amp;b=A1:B1&amp;e=RETAIL&amp;ad=true&amp;h=108&amp;i=114" TargetMode="External"/><Relationship Id="rId1040" Type="http://schemas.openxmlformats.org/officeDocument/2006/relationships/hyperlink" Target="https://new.land.naver.com/complexes/858?tab=detail&amp;rf=Y&amp;a=APT:JGC:ABYG&amp;b=A1:B1&amp;e=RETAIL&amp;ad=true&amp;h=79&amp;i=85" TargetMode="External"/><Relationship Id="rId4196" Type="http://schemas.openxmlformats.org/officeDocument/2006/relationships/hyperlink" Target="https://new.land.naver.com/complexes/9096?tab=detail&amp;rf=Y&amp;a=APT:JGC:ABYG&amp;b=A1:B1&amp;e=RETAIL&amp;ad=true&amp;h=148&amp;i=154" TargetMode="External"/><Relationship Id="rId5247" Type="http://schemas.openxmlformats.org/officeDocument/2006/relationships/hyperlink" Target="https://new.land.naver.com/complexes/165?tab=detail&amp;rf=Y&amp;a=APT:JGC:ABYG&amp;b=A1:B1&amp;e=RETAIL&amp;ad=true&amp;h=100&amp;i=106" TargetMode="External"/><Relationship Id="rId410" Type="http://schemas.openxmlformats.org/officeDocument/2006/relationships/hyperlink" Target="https://new.land.naver.com/complexes/3420?tab=detail&amp;rf=Y&amp;a=APT:JGC:ABYG&amp;b=A1:B1&amp;e=RETAIL&amp;ad=true&amp;h=107&amp;i=113" TargetMode="External"/><Relationship Id="rId1997" Type="http://schemas.openxmlformats.org/officeDocument/2006/relationships/hyperlink" Target="https://new.land.naver.com/complexes/1335?tab=detail&amp;a=APT:JGC:ABYG&amp;b=A1:B1&amp;e=RETAIL&amp;ad=true&amp;h=103&amp;i=109" TargetMode="External"/><Relationship Id="rId4056" Type="http://schemas.openxmlformats.org/officeDocument/2006/relationships/hyperlink" Target="https://new.land.naver.com/complexes/24845?tab=detail&amp;a=APT:JGC:ABYG&amp;b=A1:B1&amp;e=RETAIL&amp;ad=true&amp;h=76&amp;i=82" TargetMode="External"/><Relationship Id="rId5454" Type="http://schemas.openxmlformats.org/officeDocument/2006/relationships/hyperlink" Target="https://new.land.naver.com/complexes/305?tab=detail&amp;a=APT:JGC:ABYG&amp;b=A1:B1&amp;e=RETAIL&amp;ad=true&amp;h=93&amp;i=99" TargetMode="External"/><Relationship Id="rId1857" Type="http://schemas.openxmlformats.org/officeDocument/2006/relationships/hyperlink" Target="https://new.land.naver.com/complexes/901?tab=detail&amp;a=APT:JGC:ABYG&amp;b=A1:B1&amp;e=RETAIL&amp;ad=true&amp;h=77&amp;i=83" TargetMode="External"/><Relationship Id="rId2908" Type="http://schemas.openxmlformats.org/officeDocument/2006/relationships/hyperlink" Target="https://new.land.naver.com/complexes/945?tab=detail&amp;rf=Y&amp;a=APT:JGC:ABYG&amp;b=A1:B1&amp;e=RETAIL&amp;ad=true&amp;h=80&amp;i=86" TargetMode="External"/><Relationship Id="rId4263" Type="http://schemas.openxmlformats.org/officeDocument/2006/relationships/hyperlink" Target="https://new.land.naver.com/complexes/203?tab=detail&amp;rf=Y&amp;a=APT:JGC:ABYG&amp;b=A1:B1&amp;e=RETAIL&amp;ad=true&amp;h=56&amp;i=62" TargetMode="External"/><Relationship Id="rId4470" Type="http://schemas.openxmlformats.org/officeDocument/2006/relationships/hyperlink" Target="https://new.land.naver.com/complexes/257?tab=detail&amp;rf=Y&amp;a=APT:JGC:ABYG&amp;b=A1:B1&amp;e=RETAIL&amp;ad=true&amp;h=84&amp;i=90" TargetMode="External"/><Relationship Id="rId5107" Type="http://schemas.openxmlformats.org/officeDocument/2006/relationships/hyperlink" Target="https://new.land.naver.com/complexes/3216?tab=detail&amp;rf=Y&amp;a=APT:JGC:ABYG&amp;b=A1:B1&amp;e=RETAIL&amp;ad=true&amp;h=86&amp;i=92" TargetMode="External"/><Relationship Id="rId5314" Type="http://schemas.openxmlformats.org/officeDocument/2006/relationships/hyperlink" Target="https://new.land.naver.com/complexes/9607?tab=detail&amp;rf=Y&amp;a=APT:JGC:ABYG&amp;b=A1:B1&amp;e=RETAIL&amp;ad=true&amp;h=107&amp;i=113" TargetMode="External"/><Relationship Id="rId5521" Type="http://schemas.openxmlformats.org/officeDocument/2006/relationships/hyperlink" Target="https://new.land.naver.com/complexes/2978?tab=detail&amp;a=APT:JGC:ABYG&amp;b=A1:B1&amp;e=RETAIL&amp;ad=true&amp;h=114&amp;i=120" TargetMode="External"/><Relationship Id="rId1717" Type="http://schemas.openxmlformats.org/officeDocument/2006/relationships/hyperlink" Target="https://new.land.naver.com/complexes/3158?tab=detail&amp;rf=Y&amp;a=APT:JGC:ABYG&amp;b=A1:B1&amp;e=RETAIL&amp;ad=true&amp;h=105&amp;i=111" TargetMode="External"/><Relationship Id="rId1924" Type="http://schemas.openxmlformats.org/officeDocument/2006/relationships/hyperlink" Target="https://new.land.naver.com/complexes/1324?tab=detail&amp;a=APT:JGC:ABYG&amp;b=A1:B1&amp;e=RETAIL&amp;ad=true&amp;h=98&amp;i=104" TargetMode="External"/><Relationship Id="rId3072" Type="http://schemas.openxmlformats.org/officeDocument/2006/relationships/hyperlink" Target="https://new.land.naver.com/complexes/12948?tab=detail&amp;rf=Y&amp;a=APT:JGC:ABYG&amp;b=A1:B1&amp;e=RETAIL&amp;ad=true&amp;h=121&amp;i=127" TargetMode="External"/><Relationship Id="rId4123" Type="http://schemas.openxmlformats.org/officeDocument/2006/relationships/hyperlink" Target="https://new.land.naver.com/complexes/54?tab=detail&amp;rf=Y&amp;a=APT:JGC:ABYG&amp;b=A1:B1&amp;e=RETAIL&amp;ad=true&amp;h=106&amp;i=112" TargetMode="External"/><Relationship Id="rId4330" Type="http://schemas.openxmlformats.org/officeDocument/2006/relationships/hyperlink" Target="https://new.land.naver.com/complexes/108564?tab=detail&amp;rf=Y&amp;a=APT:JGC:ABYG&amp;b=A1:B1&amp;e=RETAIL&amp;ad=true&amp;h=110&amp;i=116" TargetMode="External"/><Relationship Id="rId3889" Type="http://schemas.openxmlformats.org/officeDocument/2006/relationships/hyperlink" Target="https://new.land.naver.com/complexes/3347?tab=detail&amp;a=APT:JGC:ABYG&amp;b=A1:B1&amp;e=RETAIL&amp;ad=true&amp;h=105&amp;i=111" TargetMode="External"/><Relationship Id="rId2698" Type="http://schemas.openxmlformats.org/officeDocument/2006/relationships/hyperlink" Target="https://new.land.naver.com/complexes/107458?tab=detail&amp;rf=Y&amp;a=APT:JGC:ABYG&amp;b=A1:B1&amp;e=RETAIL&amp;ad=true&amp;h=79&amp;i=85" TargetMode="External"/><Relationship Id="rId3749" Type="http://schemas.openxmlformats.org/officeDocument/2006/relationships/hyperlink" Target="https://new.land.naver.com/complexes/104034?tab=detail&amp;rf=Y&amp;a=APT:JGC:ABYG&amp;b=A1:B1&amp;e=RETAIL&amp;ad=true&amp;h=113&amp;i=119" TargetMode="External"/><Relationship Id="rId3956" Type="http://schemas.openxmlformats.org/officeDocument/2006/relationships/hyperlink" Target="https://new.land.naver.com/complexes/1060?tab=detail&amp;a=APT:JGC:ABYG&amp;b=A1:B1&amp;e=RETAIL&amp;ad=true&amp;h=58&amp;i=64" TargetMode="External"/><Relationship Id="rId5171" Type="http://schemas.openxmlformats.org/officeDocument/2006/relationships/hyperlink" Target="https://new.land.naver.com/complexes/118711?tab=detail&amp;rf=Y&amp;a=APT:JGC:ABYG&amp;b=A1:B1&amp;e=RETAIL&amp;ad=true&amp;h=147&amp;i=153" TargetMode="External"/><Relationship Id="rId877" Type="http://schemas.openxmlformats.org/officeDocument/2006/relationships/hyperlink" Target="https://new.land.naver.com/complexes/8749?tab=detail&amp;a=APT:JGC:ABYG&amp;b=A1:B1&amp;e=RETAIL&amp;ad=true&amp;h=81&amp;i=87" TargetMode="External"/><Relationship Id="rId2558" Type="http://schemas.openxmlformats.org/officeDocument/2006/relationships/hyperlink" Target="https://new.land.naver.com/complexes/107799?tab=detail&amp;rf=Y&amp;a=APT:JGC:ABYG&amp;b=A1:B1&amp;e=RETAIL&amp;ad=true&amp;h=79&amp;i=85" TargetMode="External"/><Relationship Id="rId2765" Type="http://schemas.openxmlformats.org/officeDocument/2006/relationships/hyperlink" Target="https://new.land.naver.com/complexes/3392?tab=detail&amp;rf=Y&amp;a=APT:JGC:ABYG&amp;b=A1:B1&amp;e=RETAIL&amp;ad=true&amp;h=140&amp;i=146" TargetMode="External"/><Relationship Id="rId2972" Type="http://schemas.openxmlformats.org/officeDocument/2006/relationships/hyperlink" Target="https://new.land.naver.com/complexes/114809?tab=detail&amp;rf=Y&amp;a=APT:JGC:ABYG&amp;b=A1:B1&amp;e=RETAIL&amp;ad=true&amp;h=81&amp;i=87" TargetMode="External"/><Relationship Id="rId3609" Type="http://schemas.openxmlformats.org/officeDocument/2006/relationships/hyperlink" Target="https://new.land.naver.com/complexes/467?tab=detail&amp;rf=Y&amp;a=APT:JGC:ABYG&amp;b=A1:B1&amp;e=RETAIL&amp;ad=true&amp;h=160&amp;i=166" TargetMode="External"/><Relationship Id="rId3816" Type="http://schemas.openxmlformats.org/officeDocument/2006/relationships/hyperlink" Target="https://new.land.naver.com/complexes/541?tab=detail&amp;rf=Y&amp;a=APT:JGC:ABYG&amp;b=A1:B1&amp;e=RETAIL&amp;ad=true&amp;h=92&amp;i=98" TargetMode="External"/><Relationship Id="rId737" Type="http://schemas.openxmlformats.org/officeDocument/2006/relationships/hyperlink" Target="https://new.land.naver.com/complexes/133184?tab=detail&amp;a=APT:JGC:ABYG&amp;b=A1:B1&amp;e=RETAIL&amp;ad=true&amp;h=99&amp;i=105" TargetMode="External"/><Relationship Id="rId944" Type="http://schemas.openxmlformats.org/officeDocument/2006/relationships/hyperlink" Target="https://new.land.naver.com/complexes/3768?tab=detail&amp;rf=Y&amp;a=APT:JGC:ABYG&amp;b=A1:B1&amp;e=RETAIL&amp;ad=true&amp;h=103&amp;i=109" TargetMode="External"/><Relationship Id="rId1367" Type="http://schemas.openxmlformats.org/officeDocument/2006/relationships/hyperlink" Target="https://new.land.naver.com/complexes/729?tab=detail&amp;rf=Y&amp;a=APT:JGC:ABYG&amp;b=A1:B1&amp;e=RETAIL&amp;ad=true&amp;h=139&amp;i=145" TargetMode="External"/><Relationship Id="rId1574" Type="http://schemas.openxmlformats.org/officeDocument/2006/relationships/hyperlink" Target="https://new.land.naver.com/complexes/112211?tab=detail&amp;rf=Y&amp;a=APT:JGC:ABYG&amp;b=A1:B1&amp;e=RETAIL&amp;ad=true&amp;h=81&amp;i=87" TargetMode="External"/><Relationship Id="rId1781" Type="http://schemas.openxmlformats.org/officeDocument/2006/relationships/hyperlink" Target="https://new.land.naver.com/complexes/113907?tab=detail&amp;a=APT:JGC:ABYG&amp;b=A1:B1&amp;e=RETAIL&amp;ad=true&amp;h=80&amp;i=86" TargetMode="External"/><Relationship Id="rId2418" Type="http://schemas.openxmlformats.org/officeDocument/2006/relationships/hyperlink" Target="https://new.land.naver.com/complexes/105?tab=detail&amp;rf=Y&amp;a=APT:JGC:ABYG&amp;b=A1:B1&amp;e=RETAIL&amp;ad=true&amp;h=186&amp;i=192" TargetMode="External"/><Relationship Id="rId2625" Type="http://schemas.openxmlformats.org/officeDocument/2006/relationships/hyperlink" Target="https://new.land.naver.com/complexes/17528?tab=detail&amp;rf=Y&amp;a=APT:JGC:ABYG&amp;b=A1:B1&amp;e=RETAIL&amp;ad=true&amp;h=164&amp;i=170" TargetMode="External"/><Relationship Id="rId2832" Type="http://schemas.openxmlformats.org/officeDocument/2006/relationships/hyperlink" Target="https://new.land.naver.com/complexes/435?tab=detail&amp;rf=Y&amp;a=APT:JGC:ABYG&amp;b=A1:B1&amp;e=RETAIL&amp;ad=true&amp;h=70&amp;i=76" TargetMode="External"/><Relationship Id="rId5031" Type="http://schemas.openxmlformats.org/officeDocument/2006/relationships/hyperlink" Target="https://new.land.naver.com/complexes/133?tab=detail&amp;rf=Y&amp;a=APT:JGC:ABYG&amp;b=A1:B1&amp;e=RETAIL&amp;ad=true&amp;h=109&amp;i=115" TargetMode="External"/><Relationship Id="rId73" Type="http://schemas.openxmlformats.org/officeDocument/2006/relationships/hyperlink" Target="https://new.land.naver.com/complexes/111467?tab=detail&amp;rf=Y&amp;a=APT:JGC:ABYG&amp;b=A1:B1&amp;e=RETAIL&amp;ad=true&amp;h=77&amp;i=83" TargetMode="External"/><Relationship Id="rId804" Type="http://schemas.openxmlformats.org/officeDocument/2006/relationships/hyperlink" Target="https://new.land.naver.com/complexes/100111?tab=detail&amp;a=APT:JGC:ABYG&amp;b=A1:B1&amp;e=RETAIL&amp;ad=true&amp;h=100&amp;i=106" TargetMode="External"/><Relationship Id="rId1227" Type="http://schemas.openxmlformats.org/officeDocument/2006/relationships/hyperlink" Target="https://new.land.naver.com/complexes/685?tab=detail&amp;rf=Y&amp;a=APT:JGC:ABYG&amp;b=A1:B1&amp;e=RETAIL&amp;ad=true&amp;h=78&amp;i=84" TargetMode="External"/><Relationship Id="rId1434" Type="http://schemas.openxmlformats.org/officeDocument/2006/relationships/hyperlink" Target="https://new.land.naver.com/complexes/745?tab=detail&amp;rf=Y&amp;a=APT:JGC:ABYG&amp;b=A1:B1&amp;e=RETAIL&amp;ad=true&amp;h=195&amp;i=201" TargetMode="External"/><Relationship Id="rId1641" Type="http://schemas.openxmlformats.org/officeDocument/2006/relationships/hyperlink" Target="https://new.land.naver.com/complexes/33?tab=detail&amp;rf=Y&amp;a=APT:JGC:ABYG&amp;b=A1:B1&amp;e=RETAIL&amp;ad=true&amp;h=100&amp;i=106" TargetMode="External"/><Relationship Id="rId4797" Type="http://schemas.openxmlformats.org/officeDocument/2006/relationships/hyperlink" Target="https://new.land.naver.com/complexes/811?tab=detail&amp;rf=Y&amp;a=APT:JGC:ABYG&amp;b=A1:B1&amp;e=RETAIL&amp;ad=true&amp;h=123&amp;i=129" TargetMode="External"/><Relationship Id="rId1501" Type="http://schemas.openxmlformats.org/officeDocument/2006/relationships/hyperlink" Target="https://new.land.naver.com/complexes/1012?tab=detail&amp;rf=Y&amp;a=APT:JGC:ABYG&amp;b=A1:B1&amp;e=RETAIL&amp;ad=true&amp;h=78&amp;i=84" TargetMode="External"/><Relationship Id="rId3399" Type="http://schemas.openxmlformats.org/officeDocument/2006/relationships/hyperlink" Target="https://new.land.naver.com/complexes/102329?tab=detail&amp;rf=Y&amp;a=APT:JGC:ABYG&amp;b=A1:B1&amp;e=RETAIL&amp;ad=true&amp;h=153&amp;i=159" TargetMode="External"/><Relationship Id="rId4657" Type="http://schemas.openxmlformats.org/officeDocument/2006/relationships/hyperlink" Target="https://new.land.naver.com/complexes/26299?tab=detail&amp;rf=Y&amp;a=APT:JGC:ABYG&amp;b=A1:B1&amp;e=RETAIL&amp;ad=true&amp;h=124&amp;i=130" TargetMode="External"/><Relationship Id="rId4864" Type="http://schemas.openxmlformats.org/officeDocument/2006/relationships/hyperlink" Target="https://new.land.naver.com/complexes/817?tab=detail&amp;rf=Y&amp;a=APT:JGC:ABYG&amp;b=A1:B1&amp;e=RETAIL&amp;ad=true&amp;h=44&amp;i=50" TargetMode="External"/><Relationship Id="rId3259" Type="http://schemas.openxmlformats.org/officeDocument/2006/relationships/hyperlink" Target="https://new.land.naver.com/complexes/633?tab=detail&amp;rf=Y&amp;a=APT:JGC:ABYG&amp;b=A1:B1&amp;e=RETAIL&amp;ad=true&amp;h=99&amp;i=105" TargetMode="External"/><Relationship Id="rId3466" Type="http://schemas.openxmlformats.org/officeDocument/2006/relationships/hyperlink" Target="https://new.land.naver.com/complexes/9398?tab=detail&amp;rf=Y&amp;a=APT:JGC:ABYG&amp;b=A1:B1&amp;e=RETAIL&amp;ad=true&amp;h=106&amp;i=112" TargetMode="External"/><Relationship Id="rId4517" Type="http://schemas.openxmlformats.org/officeDocument/2006/relationships/hyperlink" Target="https://new.land.naver.com/complexes/778?tab=detail&amp;rf=Y&amp;a=APT:JGC:ABYG&amp;b=A1:B1&amp;e=RETAIL&amp;ad=true&amp;h=104&amp;i=110" TargetMode="External"/><Relationship Id="rId387" Type="http://schemas.openxmlformats.org/officeDocument/2006/relationships/hyperlink" Target="https://new.land.naver.com/complexes/109910?tab=detail&amp;rf=Y&amp;a=APT:JGC:ABYG&amp;b=A1:B1&amp;e=RETAIL&amp;ad=true&amp;h=76&amp;i=82" TargetMode="External"/><Relationship Id="rId594" Type="http://schemas.openxmlformats.org/officeDocument/2006/relationships/hyperlink" Target="https://new.land.naver.com/complexes/148651?tab=detail&amp;rf=Y&amp;a=APT:JGC:ABYG&amp;b=A1:B1&amp;e=RETAIL&amp;ad=true&amp;h=79&amp;i=85" TargetMode="External"/><Relationship Id="rId2068" Type="http://schemas.openxmlformats.org/officeDocument/2006/relationships/hyperlink" Target="https://new.land.naver.com/complexes/583?tab=detail&amp;rf=Y&amp;a=APT:JGC:ABYG&amp;b=A1:B1&amp;e=RETAIL&amp;ad=true&amp;h=48&amp;i=54" TargetMode="External"/><Relationship Id="rId2275" Type="http://schemas.openxmlformats.org/officeDocument/2006/relationships/hyperlink" Target="https://new.land.naver.com/complexes/419?tab=detail&amp;rf=Y&amp;a=APT:JGC:ABYG&amp;b=A1:B1&amp;e=RETAIL&amp;ad=true&amp;h=53&amp;i=59" TargetMode="External"/><Relationship Id="rId3119" Type="http://schemas.openxmlformats.org/officeDocument/2006/relationships/hyperlink" Target="https://new.land.naver.com/complexes/119875?tab=detail&amp;rf=Y&amp;a=APT:JGC:ABYG&amp;b=A1:B1&amp;e=RETAIL&amp;ad=true&amp;h=108&amp;i=114" TargetMode="External"/><Relationship Id="rId3326" Type="http://schemas.openxmlformats.org/officeDocument/2006/relationships/hyperlink" Target="https://new.land.naver.com/complexes/25930?tab=detail&amp;rf=Y&amp;a=APT:JGC:ABYG&amp;b=A1:B1&amp;e=RETAIL&amp;ad=true&amp;h=107&amp;i=113" TargetMode="External"/><Relationship Id="rId3673" Type="http://schemas.openxmlformats.org/officeDocument/2006/relationships/hyperlink" Target="https://new.land.naver.com/complexes/109119?tab=detail&amp;rf=Y&amp;a=APT:JGC:ABYG&amp;b=A1:B1&amp;e=RETAIL&amp;ad=true&amp;h=98&amp;i=104" TargetMode="External"/><Relationship Id="rId3880" Type="http://schemas.openxmlformats.org/officeDocument/2006/relationships/hyperlink" Target="https://new.land.naver.com/complexes/3337?tab=detail&amp;a=APT:JGC:ABYG&amp;b=A1:B1&amp;e=RETAIL&amp;ad=true&amp;h=159&amp;i=165" TargetMode="External"/><Relationship Id="rId4724" Type="http://schemas.openxmlformats.org/officeDocument/2006/relationships/hyperlink" Target="https://new.land.naver.com/complexes/102941?tab=detail&amp;rf=Y&amp;a=APT:JGC:ABYG&amp;b=A1:B1&amp;e=RETAIL&amp;ad=true&amp;h=140&amp;i=146" TargetMode="External"/><Relationship Id="rId4931" Type="http://schemas.openxmlformats.org/officeDocument/2006/relationships/hyperlink" Target="https://new.land.naver.com/complexes/123?tab=detail&amp;rf=Y&amp;a=APT:JGC:ABYG&amp;b=A1:B1&amp;e=RETAIL&amp;ad=true&amp;h=86&amp;i=92" TargetMode="External"/><Relationship Id="rId247" Type="http://schemas.openxmlformats.org/officeDocument/2006/relationships/hyperlink" Target="https://new.land.naver.com/complexes/110939?tab=detail&amp;rf=Y&amp;a=APT:JGC:ABYG&amp;b=A1:B1&amp;e=RETAIL&amp;ad=true&amp;h=78&amp;i=84" TargetMode="External"/><Relationship Id="rId1084" Type="http://schemas.openxmlformats.org/officeDocument/2006/relationships/hyperlink" Target="https://new.land.naver.com/complexes/8722?tab=detail&amp;rf=Y&amp;a=APT:JGC:ABYG&amp;b=A1:B1&amp;e=RETAIL&amp;ad=true&amp;h=105&amp;i=111" TargetMode="External"/><Relationship Id="rId2482" Type="http://schemas.openxmlformats.org/officeDocument/2006/relationships/hyperlink" Target="https://new.land.naver.com/complexes/276?tab=detail&amp;rf=Y&amp;a=APT:JGC:ABYG&amp;b=A1:B1&amp;e=RETAIL&amp;ad=true&amp;h=177&amp;i=183" TargetMode="External"/><Relationship Id="rId3533" Type="http://schemas.openxmlformats.org/officeDocument/2006/relationships/hyperlink" Target="https://new.land.naver.com/complexes/112008?tab=detail&amp;rf=Y&amp;a=APT:JGC:ABYG&amp;b=A1:B1&amp;e=RETAIL&amp;ad=true&amp;h=194&amp;i=200" TargetMode="External"/><Relationship Id="rId3740" Type="http://schemas.openxmlformats.org/officeDocument/2006/relationships/hyperlink" Target="https://new.land.naver.com/complexes/507?tab=detail&amp;rf=Y&amp;a=APT:JGC:ABYG&amp;b=A1:B1&amp;e=RETAIL&amp;ad=true&amp;h=153&amp;i=159" TargetMode="External"/><Relationship Id="rId107" Type="http://schemas.openxmlformats.org/officeDocument/2006/relationships/hyperlink" Target="https://new.land.naver.com/complexes/102142?tab=detail&amp;rf=Y&amp;a=APT:JGC:ABYG&amp;b=A1:B1&amp;e=RETAIL&amp;ad=true&amp;h=151&amp;i=157" TargetMode="External"/><Relationship Id="rId454" Type="http://schemas.openxmlformats.org/officeDocument/2006/relationships/hyperlink" Target="https://new.land.naver.com/complexes/100627?tab=detail&amp;rf=Y&amp;a=APT:JGC:ABYG&amp;b=A1:B1&amp;e=RETAIL&amp;ad=true&amp;h=79&amp;i=85" TargetMode="External"/><Relationship Id="rId661" Type="http://schemas.openxmlformats.org/officeDocument/2006/relationships/hyperlink" Target="https://new.land.naver.com/complexes/421?tab=detail&amp;rf=Y&amp;a=APT:JGC:ABYG&amp;b=A1:B1&amp;e=RETAIL&amp;ad=true&amp;h=106&amp;i=112" TargetMode="External"/><Relationship Id="rId1291" Type="http://schemas.openxmlformats.org/officeDocument/2006/relationships/hyperlink" Target="https://new.land.naver.com/complexes/710?tab=detail&amp;rf=Y&amp;a=APT:JGC:ABYG&amp;b=A1:B1&amp;e=RETAIL&amp;ad=true&amp;h=83&amp;i=89" TargetMode="External"/><Relationship Id="rId2135" Type="http://schemas.openxmlformats.org/officeDocument/2006/relationships/hyperlink" Target="https://new.land.naver.com/complexes/114972?tab=detail&amp;rf=Y&amp;a=APT:JGC:ABYG&amp;b=A1:B1&amp;e=RETAIL&amp;ad=true&amp;h=136&amp;i=142" TargetMode="External"/><Relationship Id="rId2342" Type="http://schemas.openxmlformats.org/officeDocument/2006/relationships/hyperlink" Target="https://new.land.naver.com/complexes/128527?tab=detail&amp;rf=Y&amp;a=APT:JGC:ABYG&amp;b=A1:B1&amp;e=RETAIL&amp;ad=true&amp;h=131&amp;i=137" TargetMode="External"/><Relationship Id="rId3600" Type="http://schemas.openxmlformats.org/officeDocument/2006/relationships/hyperlink" Target="https://new.land.naver.com/complexes/9521?tab=detail&amp;rf=Y&amp;a=APT:JGC:ABYG&amp;b=A1:B1&amp;e=RETAIL&amp;ad=true&amp;h=187&amp;i=193" TargetMode="External"/><Relationship Id="rId5498" Type="http://schemas.openxmlformats.org/officeDocument/2006/relationships/hyperlink" Target="https://new.land.naver.com/complexes/310?tab=detail&amp;a=APT:JGC:ABYG&amp;b=A1:B1&amp;e=RETAIL&amp;ad=true&amp;h=125&amp;i=131" TargetMode="External"/><Relationship Id="rId314" Type="http://schemas.openxmlformats.org/officeDocument/2006/relationships/hyperlink" Target="https://new.land.naver.com/complexes/552?tab=detail&amp;rf=Y&amp;a=APT:JGC:ABYG&amp;b=A1:B1&amp;e=RETAIL&amp;ad=true&amp;h=107&amp;i=113" TargetMode="External"/><Relationship Id="rId521" Type="http://schemas.openxmlformats.org/officeDocument/2006/relationships/hyperlink" Target="https://new.land.naver.com/complexes/104791?tab=detail&amp;rf=Y&amp;a=APT:JGC:ABYG&amp;b=A1:B1&amp;e=RETAIL&amp;ad=true&amp;h=110&amp;i=116" TargetMode="External"/><Relationship Id="rId1151" Type="http://schemas.openxmlformats.org/officeDocument/2006/relationships/hyperlink" Target="https://new.land.naver.com/complexes/438?tab=detail&amp;rf=Y&amp;a=APT:JGC:ABYG&amp;b=A1:B1&amp;e=RETAIL&amp;ad=true&amp;h=146&amp;i=152" TargetMode="External"/><Relationship Id="rId2202" Type="http://schemas.openxmlformats.org/officeDocument/2006/relationships/hyperlink" Target="https://new.land.naver.com/complexes/25782?tab=detail&amp;rf=Y&amp;a=APT:JGC:ABYG&amp;b=A1:B1&amp;e=RETAIL&amp;ad=true&amp;h=113&amp;i=119" TargetMode="External"/><Relationship Id="rId5358" Type="http://schemas.openxmlformats.org/officeDocument/2006/relationships/hyperlink" Target="https://new.land.naver.com/complexes/3134?tab=detail&amp;rf=Y&amp;a=APT:JGC:ABYG&amp;b=A1:B1&amp;e=RETAIL&amp;ad=true&amp;h=105&amp;i=111" TargetMode="External"/><Relationship Id="rId1011" Type="http://schemas.openxmlformats.org/officeDocument/2006/relationships/hyperlink" Target="https://new.land.naver.com/complexes/25872?tab=detail&amp;rf=Y&amp;a=APT:JGC:ABYG&amp;b=A1:B1&amp;e=RETAIL&amp;ad=true&amp;h=105&amp;i=111" TargetMode="External"/><Relationship Id="rId1968" Type="http://schemas.openxmlformats.org/officeDocument/2006/relationships/hyperlink" Target="https://new.land.naver.com/complexes/996?tab=detail&amp;a=APT:JGC:ABYG&amp;b=A1:B1&amp;e=RETAIL&amp;ad=true&amp;h=76&amp;i=82" TargetMode="External"/><Relationship Id="rId4167" Type="http://schemas.openxmlformats.org/officeDocument/2006/relationships/hyperlink" Target="https://new.land.naver.com/complexes/190?tab=detail&amp;rf=Y&amp;a=APT:JGC:ABYG&amp;b=A1:B1&amp;e=RETAIL&amp;ad=true&amp;h=82&amp;i=88" TargetMode="External"/><Relationship Id="rId4374" Type="http://schemas.openxmlformats.org/officeDocument/2006/relationships/hyperlink" Target="https://new.land.naver.com/complexes/13293?tab=detail&amp;rf=Y&amp;a=APT:JGC:ABYG&amp;b=A1:B1&amp;e=RETAIL&amp;ad=true&amp;h=104&amp;i=110" TargetMode="External"/><Relationship Id="rId4581" Type="http://schemas.openxmlformats.org/officeDocument/2006/relationships/hyperlink" Target="https://new.land.naver.com/complexes/8826?tab=detail&amp;rf=Y&amp;a=APT:JGC:ABYG&amp;b=A1:B1&amp;e=RETAIL&amp;ad=true&amp;h=73&amp;i=79" TargetMode="External"/><Relationship Id="rId5218" Type="http://schemas.openxmlformats.org/officeDocument/2006/relationships/hyperlink" Target="https://new.land.naver.com/complexes/47?tab=detail&amp;rf=Y&amp;a=APT:JGC:ABYG&amp;b=A1:B1&amp;e=RETAIL&amp;ad=true&amp;h=54&amp;i=60" TargetMode="External"/><Relationship Id="rId5425" Type="http://schemas.openxmlformats.org/officeDocument/2006/relationships/hyperlink" Target="https://new.land.naver.com/complexes/274?tab=detail&amp;a=APT:JGC:ABYG&amp;b=A1:B1&amp;e=RETAIL&amp;ad=true&amp;h=70&amp;i=76" TargetMode="External"/><Relationship Id="rId3183" Type="http://schemas.openxmlformats.org/officeDocument/2006/relationships/hyperlink" Target="https://new.land.naver.com/complexes/3431?tab=detail&amp;rf=Y&amp;a=APT:JGC:ABYG&amp;b=A1:B1&amp;e=RETAIL&amp;ad=true&amp;h=189&amp;i=195" TargetMode="External"/><Relationship Id="rId3390" Type="http://schemas.openxmlformats.org/officeDocument/2006/relationships/hyperlink" Target="https://new.land.naver.com/complexes/22693?tab=detail&amp;rf=Y&amp;a=APT:JGC:ABYG&amp;b=A1:B1&amp;e=RETAIL&amp;ad=true&amp;h=156&amp;i=162" TargetMode="External"/><Relationship Id="rId4027" Type="http://schemas.openxmlformats.org/officeDocument/2006/relationships/hyperlink" Target="https://new.land.naver.com/complexes/797?tab=detail&amp;a=APT:JGC:ABYG&amp;b=A1:B1&amp;e=RETAIL&amp;ad=true&amp;h=102&amp;i=108" TargetMode="External"/><Relationship Id="rId4234" Type="http://schemas.openxmlformats.org/officeDocument/2006/relationships/hyperlink" Target="https://new.land.naver.com/complexes/186?tab=detail&amp;rf=Y&amp;a=APT:JGC:ABYG&amp;b=A1:B1&amp;e=RETAIL&amp;ad=true&amp;h=105&amp;i=111" TargetMode="External"/><Relationship Id="rId4441" Type="http://schemas.openxmlformats.org/officeDocument/2006/relationships/hyperlink" Target="https://new.land.naver.com/complexes/245?tab=detail&amp;rf=Y&amp;a=APT:JGC:ABYG&amp;b=A1:B1&amp;e=RETAIL&amp;ad=true&amp;h=56&amp;i=62" TargetMode="External"/><Relationship Id="rId1828" Type="http://schemas.openxmlformats.org/officeDocument/2006/relationships/hyperlink" Target="https://new.land.naver.com/complexes/8755?tab=detail&amp;a=APT:JGC:ABYG&amp;b=A1:B1&amp;e=RETAIL&amp;ad=true&amp;h=169&amp;i=175" TargetMode="External"/><Relationship Id="rId3043" Type="http://schemas.openxmlformats.org/officeDocument/2006/relationships/hyperlink" Target="https://new.land.naver.com/complexes/13643?tab=detail&amp;rf=Y&amp;a=APT:JGC:ABYG&amp;b=A1:B1&amp;e=RETAIL&amp;ad=true&amp;h=145&amp;i=151" TargetMode="External"/><Relationship Id="rId3250" Type="http://schemas.openxmlformats.org/officeDocument/2006/relationships/hyperlink" Target="https://new.land.naver.com/complexes/114947?tab=detail&amp;rf=Y&amp;a=APT:JGC:ABYG&amp;b=A1:B1&amp;e=RETAIL&amp;ad=true&amp;h=78&amp;i=84" TargetMode="External"/><Relationship Id="rId171" Type="http://schemas.openxmlformats.org/officeDocument/2006/relationships/hyperlink" Target="https://new.land.naver.com/complexes/10967?tab=detail&amp;rf=Y&amp;a=APT:JGC:ABYG&amp;b=A1:B1&amp;e=RETAIL&amp;ad=true&amp;h=114&amp;i=120" TargetMode="External"/><Relationship Id="rId4301" Type="http://schemas.openxmlformats.org/officeDocument/2006/relationships/hyperlink" Target="https://new.land.naver.com/complexes/918?tab=detail&amp;rf=Y&amp;a=APT:JGC:ABYG&amp;b=A1:B1&amp;e=RETAIL&amp;ad=true&amp;h=66&amp;i=72" TargetMode="External"/><Relationship Id="rId3110" Type="http://schemas.openxmlformats.org/officeDocument/2006/relationships/hyperlink" Target="https://new.land.naver.com/complexes/1273?tab=detail&amp;rf=Y&amp;a=APT:JGC:ABYG&amp;b=A1:B1&amp;e=RETAIL&amp;ad=true&amp;h=140&amp;i=146" TargetMode="External"/><Relationship Id="rId988" Type="http://schemas.openxmlformats.org/officeDocument/2006/relationships/hyperlink" Target="https://new.land.naver.com/complexes/656?tab=detail&amp;rf=Y&amp;a=APT:JGC:ABYG&amp;b=A1:B1&amp;e=RETAIL&amp;ad=true&amp;h=141&amp;i=147" TargetMode="External"/><Relationship Id="rId2669" Type="http://schemas.openxmlformats.org/officeDocument/2006/relationships/hyperlink" Target="https://new.land.naver.com/complexes/121971?tab=detail&amp;rf=Y&amp;a=APT:JGC:ABYG&amp;b=A1:B1&amp;e=RETAIL&amp;ad=true&amp;h=146&amp;i=152" TargetMode="External"/><Relationship Id="rId2876" Type="http://schemas.openxmlformats.org/officeDocument/2006/relationships/hyperlink" Target="https://new.land.naver.com/complexes/127428?tab=detail&amp;rf=Y&amp;a=APT:JGC:ABYG&amp;b=A1:B1&amp;e=RETAIL&amp;ad=true&amp;h=65&amp;i=71" TargetMode="External"/><Relationship Id="rId3927" Type="http://schemas.openxmlformats.org/officeDocument/2006/relationships/hyperlink" Target="https://new.land.naver.com/complexes/908?tab=detail&amp;a=APT:JGC:ABYG&amp;b=A1:B1&amp;e=RETAIL&amp;ad=true&amp;h=142&amp;i=148" TargetMode="External"/><Relationship Id="rId5075" Type="http://schemas.openxmlformats.org/officeDocument/2006/relationships/hyperlink" Target="https://new.land.naver.com/complexes/3210?tab=detail&amp;rf=Y&amp;a=APT:JGC:ABYG&amp;b=A1:B1&amp;e=RETAIL&amp;ad=true&amp;h=134&amp;i=140" TargetMode="External"/><Relationship Id="rId5282" Type="http://schemas.openxmlformats.org/officeDocument/2006/relationships/hyperlink" Target="https://new.land.naver.com/complexes/22197?tab=detail&amp;rf=Y&amp;a=APT:JGC:ABYG&amp;b=A1:B1&amp;e=RETAIL&amp;ad=true&amp;h=76&amp;i=82" TargetMode="External"/><Relationship Id="rId848" Type="http://schemas.openxmlformats.org/officeDocument/2006/relationships/hyperlink" Target="https://new.land.naver.com/complexes/3378?tab=detail&amp;a=APT:JGC:ABYG&amp;b=A1:B1&amp;e=RETAIL&amp;ad=true&amp;h=79&amp;i=85" TargetMode="External"/><Relationship Id="rId1478" Type="http://schemas.openxmlformats.org/officeDocument/2006/relationships/hyperlink" Target="https://new.land.naver.com/complexes/1309?tab=detail&amp;rf=Y&amp;a=APT:JGC:ABYG&amp;b=A1:B1&amp;e=RETAIL&amp;ad=true&amp;h=72&amp;i=78" TargetMode="External"/><Relationship Id="rId1685" Type="http://schemas.openxmlformats.org/officeDocument/2006/relationships/hyperlink" Target="https://new.land.naver.com/complexes/38?tab=detail&amp;rf=Y&amp;a=APT:JGC:ABYG&amp;b=A1:B1&amp;e=RETAIL&amp;ad=true&amp;h=102&amp;i=108" TargetMode="External"/><Relationship Id="rId1892" Type="http://schemas.openxmlformats.org/officeDocument/2006/relationships/hyperlink" Target="https://new.land.naver.com/complexes/1308?tab=detail&amp;a=APT:JGC:ABYG&amp;b=A1:B1&amp;e=RETAIL&amp;ad=true&amp;h=122&amp;i=128" TargetMode="External"/><Relationship Id="rId2529" Type="http://schemas.openxmlformats.org/officeDocument/2006/relationships/hyperlink" Target="https://new.land.naver.com/complexes/570?tab=detail&amp;rf=Y&amp;a=APT:JGC:ABYG&amp;b=A1:B1&amp;e=RETAIL&amp;ad=true&amp;h=145&amp;i=151" TargetMode="External"/><Relationship Id="rId2736" Type="http://schemas.openxmlformats.org/officeDocument/2006/relationships/hyperlink" Target="https://new.land.naver.com/complexes/112802?tab=detail&amp;rf=Y&amp;a=APT:JGC:ABYG&amp;b=A1:B1&amp;e=RETAIL&amp;ad=true&amp;h=107&amp;i=113" TargetMode="External"/><Relationship Id="rId4091" Type="http://schemas.openxmlformats.org/officeDocument/2006/relationships/hyperlink" Target="https://new.land.naver.com/complexes/177?tab=detail&amp;rf=Y&amp;a=APT:JGC:ABYG&amp;b=A1:B1&amp;e=RETAIL&amp;ad=true&amp;h=106&amp;i=112" TargetMode="External"/><Relationship Id="rId5142" Type="http://schemas.openxmlformats.org/officeDocument/2006/relationships/hyperlink" Target="https://new.land.naver.com/complexes/26639?tab=detail&amp;rf=Y&amp;a=APT:JGC:ABYG&amp;b=A1:B1&amp;e=RETAIL&amp;ad=true&amp;h=144&amp;i=150" TargetMode="External"/><Relationship Id="rId708" Type="http://schemas.openxmlformats.org/officeDocument/2006/relationships/hyperlink" Target="https://new.land.naver.com/complexes/9290?tab=detail&amp;a=APT:JGC:ABYG&amp;b=A1:B1&amp;e=RETAIL&amp;ad=true&amp;h=103&amp;i=109" TargetMode="External"/><Relationship Id="rId915" Type="http://schemas.openxmlformats.org/officeDocument/2006/relationships/hyperlink" Target="https://new.land.naver.com/complexes/651?tab=detail&amp;rf=Y&amp;a=APT:JGC:ABYG&amp;b=A1:B1&amp;e=RETAIL&amp;ad=true&amp;h=98&amp;i=104" TargetMode="External"/><Relationship Id="rId1338" Type="http://schemas.openxmlformats.org/officeDocument/2006/relationships/hyperlink" Target="https://new.land.naver.com/complexes/121788?tab=detail&amp;rf=Y&amp;a=APT:JGC:ABYG&amp;b=A1:B1&amp;e=RETAIL&amp;ad=true&amp;h=79&amp;i=85" TargetMode="External"/><Relationship Id="rId1545" Type="http://schemas.openxmlformats.org/officeDocument/2006/relationships/hyperlink" Target="https://new.land.naver.com/complexes/8076?tab=detail&amp;rf=Y&amp;a=APT:JGC:ABYG&amp;b=A1:B1&amp;e=RETAIL&amp;ad=true&amp;h=76&amp;i=82" TargetMode="External"/><Relationship Id="rId2943" Type="http://schemas.openxmlformats.org/officeDocument/2006/relationships/hyperlink" Target="https://new.land.naver.com/complexes/46?tab=detail&amp;rf=Y&amp;a=APT:JGC:ABYG&amp;b=A1:B1&amp;e=RETAIL&amp;ad=true&amp;h=80&amp;i=86" TargetMode="External"/><Relationship Id="rId5002" Type="http://schemas.openxmlformats.org/officeDocument/2006/relationships/hyperlink" Target="https://new.land.naver.com/complexes/140?tab=detail&amp;rf=Y&amp;a=APT:JGC:ABYG&amp;b=A1:B1&amp;e=RETAIL&amp;ad=true&amp;h=79&amp;i=85" TargetMode="External"/><Relationship Id="rId1405" Type="http://schemas.openxmlformats.org/officeDocument/2006/relationships/hyperlink" Target="https://new.land.naver.com/complexes/746?tab=detail&amp;rf=Y&amp;a=APT:JGC:ABYG&amp;b=A1:B1&amp;e=RETAIL&amp;ad=true&amp;h=129&amp;i=135" TargetMode="External"/><Relationship Id="rId1752" Type="http://schemas.openxmlformats.org/officeDocument/2006/relationships/hyperlink" Target="https://new.land.naver.com/complexes/3330?tab=detail&amp;rf=Y&amp;a=APT:JGC:ABYG&amp;b=A1:B1&amp;e=RETAIL&amp;ad=true&amp;h=134&amp;i=140" TargetMode="External"/><Relationship Id="rId2803" Type="http://schemas.openxmlformats.org/officeDocument/2006/relationships/hyperlink" Target="https://new.land.naver.com/complexes/3487?tab=detail&amp;rf=Y&amp;a=APT:JGC:ABYG&amp;b=A1:B1&amp;e=RETAIL&amp;ad=true&amp;h=106&amp;i=112" TargetMode="External"/><Relationship Id="rId44" Type="http://schemas.openxmlformats.org/officeDocument/2006/relationships/hyperlink" Target="https://new.land.naver.com/complexes/9311?tab=detail&amp;rf=Y&amp;a=APT:JGC:ABYG&amp;b=A1:B1&amp;e=RETAIL&amp;ad=true&amp;h=102&amp;i=108" TargetMode="External"/><Relationship Id="rId1612" Type="http://schemas.openxmlformats.org/officeDocument/2006/relationships/hyperlink" Target="https://new.land.naver.com/complexes/24?tab=detail&amp;rf=Y&amp;a=APT:JGC:ABYG&amp;b=A1:B1&amp;e=RETAIL&amp;ad=true&amp;h=50&amp;i=56" TargetMode="External"/><Relationship Id="rId4768" Type="http://schemas.openxmlformats.org/officeDocument/2006/relationships/hyperlink" Target="https://new.land.naver.com/complexes/3466?tab=detail&amp;rf=Y&amp;a=APT:JGC:ABYG&amp;b=A1:B1&amp;e=RETAIL&amp;ad=true&amp;h=128&amp;i=134" TargetMode="External"/><Relationship Id="rId4975" Type="http://schemas.openxmlformats.org/officeDocument/2006/relationships/hyperlink" Target="https://new.land.naver.com/complexes/141?tab=detail&amp;rf=Y&amp;a=APT:JGC:ABYG&amp;b=A1:B1&amp;e=RETAIL&amp;ad=true&amp;h=99&amp;i=105" TargetMode="External"/><Relationship Id="rId498" Type="http://schemas.openxmlformats.org/officeDocument/2006/relationships/hyperlink" Target="https://new.land.naver.com/complexes/407?tab=detail&amp;rf=Y&amp;a=APT:JGC:ABYG&amp;b=A1:B1&amp;e=RETAIL&amp;ad=true&amp;h=146&amp;i=152" TargetMode="External"/><Relationship Id="rId2179" Type="http://schemas.openxmlformats.org/officeDocument/2006/relationships/hyperlink" Target="https://new.land.naver.com/complexes/8596?tab=detail&amp;rf=Y&amp;a=APT:JGC:ABYG&amp;b=A1:B1&amp;e=RETAIL&amp;ad=true&amp;h=133&amp;i=139" TargetMode="External"/><Relationship Id="rId3577" Type="http://schemas.openxmlformats.org/officeDocument/2006/relationships/hyperlink" Target="https://new.land.naver.com/complexes/19698?tab=detail&amp;rf=Y&amp;a=APT:JGC:ABYG&amp;b=A1:B1&amp;e=RETAIL&amp;ad=true&amp;h=37&amp;i=43" TargetMode="External"/><Relationship Id="rId3784" Type="http://schemas.openxmlformats.org/officeDocument/2006/relationships/hyperlink" Target="https://new.land.naver.com/complexes/132385?tab=detail&amp;rf=Y&amp;a=APT:JGC:ABYG&amp;b=A1:B1&amp;e=RETAIL&amp;ad=true&amp;h=138&amp;i=144" TargetMode="External"/><Relationship Id="rId3991" Type="http://schemas.openxmlformats.org/officeDocument/2006/relationships/hyperlink" Target="https://new.land.naver.com/complexes/796?tab=detail&amp;rf=Y&amp;a=APT:JGC:ABYG&amp;b=A1:B1&amp;e=RETAIL&amp;ad=true&amp;h=72&amp;i=78" TargetMode="External"/><Relationship Id="rId4628" Type="http://schemas.openxmlformats.org/officeDocument/2006/relationships/hyperlink" Target="https://new.land.naver.com/complexes/27501?tab=detail&amp;rf=Y&amp;a=APT:JGC:ABYG&amp;b=A1:B1&amp;e=RETAIL&amp;ad=true&amp;h=139&amp;i=145" TargetMode="External"/><Relationship Id="rId4835" Type="http://schemas.openxmlformats.org/officeDocument/2006/relationships/hyperlink" Target="https://new.land.naver.com/complexes/809?tab=detail&amp;rf=Y&amp;a=APT:JGC:ABYG&amp;b=A1:B1&amp;e=RETAIL&amp;ad=true&amp;h=79&amp;i=85" TargetMode="External"/><Relationship Id="rId2386" Type="http://schemas.openxmlformats.org/officeDocument/2006/relationships/hyperlink" Target="https://new.land.naver.com/complexes/111580?tab=detail&amp;rf=Y&amp;a=APT:JGC:ABYG&amp;b=A1:B1&amp;e=RETAIL&amp;ad=true&amp;h=119&amp;i=125" TargetMode="External"/><Relationship Id="rId2593" Type="http://schemas.openxmlformats.org/officeDocument/2006/relationships/hyperlink" Target="https://new.land.naver.com/complexes/3037?tab=detail&amp;rf=Y&amp;a=APT:JGC:ABYG&amp;b=A1:B1&amp;e=RETAIL&amp;ad=true&amp;h=114&amp;i=120" TargetMode="External"/><Relationship Id="rId3437" Type="http://schemas.openxmlformats.org/officeDocument/2006/relationships/hyperlink" Target="https://new.land.naver.com/complexes/769?tab=detail&amp;rf=Y&amp;a=APT:JGC:ABYG&amp;b=A1:B1&amp;e=RETAIL&amp;ad=true&amp;h=126&amp;i=132" TargetMode="External"/><Relationship Id="rId3644" Type="http://schemas.openxmlformats.org/officeDocument/2006/relationships/hyperlink" Target="https://new.land.naver.com/complexes/104694?tab=detail&amp;rf=Y&amp;a=APT:JGC:ABYG&amp;b=A1:B1&amp;e=RETAIL&amp;ad=true&amp;h=150&amp;i=156" TargetMode="External"/><Relationship Id="rId3851" Type="http://schemas.openxmlformats.org/officeDocument/2006/relationships/hyperlink" Target="https://new.land.naver.com/complexes/100514?tab=detail&amp;a=APT:JGC:ABYG&amp;b=A1:B1&amp;e=RETAIL&amp;ad=true&amp;h=154&amp;i=160" TargetMode="External"/><Relationship Id="rId4902" Type="http://schemas.openxmlformats.org/officeDocument/2006/relationships/hyperlink" Target="https://new.land.naver.com/complexes/104934?tab=detail&amp;rf=Y&amp;a=APT:JGC:ABYG&amp;b=A1:B1&amp;e=RETAIL&amp;ad=true&amp;h=99&amp;i=105" TargetMode="External"/><Relationship Id="rId358" Type="http://schemas.openxmlformats.org/officeDocument/2006/relationships/hyperlink" Target="https://new.land.naver.com/complexes/567?tab=detail&amp;rf=Y&amp;a=APT:JGC:ABYG&amp;b=A1:B1&amp;e=RETAIL&amp;ad=true&amp;h=90&amp;i=96" TargetMode="External"/><Relationship Id="rId565" Type="http://schemas.openxmlformats.org/officeDocument/2006/relationships/hyperlink" Target="https://new.land.naver.com/complexes/10479?tab=detail&amp;rf=Y&amp;a=APT:JGC:ABYG&amp;b=A1:B1&amp;e=RETAIL&amp;ad=true&amp;h=47&amp;i=53" TargetMode="External"/><Relationship Id="rId772" Type="http://schemas.openxmlformats.org/officeDocument/2006/relationships/hyperlink" Target="https://new.land.naver.com/complexes/8199?tab=detail&amp;a=APT:JGC:ABYG&amp;b=A1:B1&amp;e=RETAIL&amp;ad=true&amp;h=82&amp;i=88" TargetMode="External"/><Relationship Id="rId1195" Type="http://schemas.openxmlformats.org/officeDocument/2006/relationships/hyperlink" Target="https://new.land.naver.com/complexes/2983?tab=detail&amp;rf=Y&amp;a=APT:JGC:ABYG&amp;b=A1:B1&amp;e=RETAIL&amp;ad=true&amp;h=145&amp;i=151" TargetMode="External"/><Relationship Id="rId2039" Type="http://schemas.openxmlformats.org/officeDocument/2006/relationships/hyperlink" Target="https://new.land.naver.com/complexes/26160?tab=detail&amp;rf=Y&amp;a=APT:JGC:ABYG&amp;b=A1:B1&amp;e=RETAIL&amp;ad=true&amp;h=77&amp;i=83" TargetMode="External"/><Relationship Id="rId2246" Type="http://schemas.openxmlformats.org/officeDocument/2006/relationships/hyperlink" Target="https://new.land.naver.com/complexes/1192?tab=detail&amp;rf=Y&amp;a=APT:JGC:ABYG&amp;b=A1:B1&amp;e=RETAIL&amp;ad=true&amp;h=88&amp;i=94" TargetMode="External"/><Relationship Id="rId2453" Type="http://schemas.openxmlformats.org/officeDocument/2006/relationships/hyperlink" Target="https://new.land.naver.com/complexes/3049?tab=detail&amp;rf=Y&amp;a=APT:JGC:ABYG&amp;b=A1:B1&amp;e=RETAIL&amp;ad=true&amp;h=89&amp;i=95" TargetMode="External"/><Relationship Id="rId2660" Type="http://schemas.openxmlformats.org/officeDocument/2006/relationships/hyperlink" Target="https://new.land.naver.com/complexes/979?tab=detail&amp;rf=Y&amp;a=APT:JGC:ABYG&amp;b=A1:B1&amp;e=RETAIL&amp;ad=true&amp;h=156&amp;i=162" TargetMode="External"/><Relationship Id="rId3504" Type="http://schemas.openxmlformats.org/officeDocument/2006/relationships/hyperlink" Target="https://new.land.naver.com/complexes/111687?tab=detail&amp;rf=Y&amp;a=APT:JGC:ABYG&amp;b=A1:B1&amp;e=RETAIL&amp;ad=true&amp;h=107&amp;i=113" TargetMode="External"/><Relationship Id="rId3711" Type="http://schemas.openxmlformats.org/officeDocument/2006/relationships/hyperlink" Target="https://new.land.naver.com/complexes/110364?tab=detail&amp;rf=Y&amp;a=APT:JGC:ABYG&amp;b=A1:B1&amp;e=RETAIL&amp;ad=true&amp;h=171&amp;i=177" TargetMode="External"/><Relationship Id="rId218" Type="http://schemas.openxmlformats.org/officeDocument/2006/relationships/hyperlink" Target="https://new.land.naver.com/complexes/3417?tab=detail&amp;rf=Y&amp;a=APT:JGC:ABYG&amp;b=A1:B1&amp;e=RETAIL&amp;ad=true&amp;h=136&amp;i=142" TargetMode="External"/><Relationship Id="rId425" Type="http://schemas.openxmlformats.org/officeDocument/2006/relationships/hyperlink" Target="https://new.land.naver.com/complexes/26215?tab=detail&amp;rf=Y&amp;a=APT:JGC:ABYG&amp;b=A1:B1&amp;e=RETAIL&amp;ad=true&amp;h=108&amp;i=114" TargetMode="External"/><Relationship Id="rId632" Type="http://schemas.openxmlformats.org/officeDocument/2006/relationships/hyperlink" Target="https://new.land.naver.com/complexes/104596?tab=detail&amp;rf=Y&amp;a=APT:JGC:ABYG&amp;b=A1:B1&amp;e=RETAIL&amp;ad=true&amp;h=143&amp;i=149" TargetMode="External"/><Relationship Id="rId1055" Type="http://schemas.openxmlformats.org/officeDocument/2006/relationships/hyperlink" Target="https://new.land.naver.com/complexes/9632?tab=detail&amp;rf=Y&amp;a=APT:JGC:ABYG&amp;b=A1:B1&amp;e=RETAIL&amp;ad=true&amp;h=119&amp;i=125" TargetMode="External"/><Relationship Id="rId1262" Type="http://schemas.openxmlformats.org/officeDocument/2006/relationships/hyperlink" Target="https://new.land.naver.com/complexes/699?tab=detail&amp;rf=Y&amp;a=APT:JGC:ABYG&amp;b=A1:B1&amp;e=RETAIL&amp;ad=true&amp;h=158&amp;i=164" TargetMode="External"/><Relationship Id="rId2106" Type="http://schemas.openxmlformats.org/officeDocument/2006/relationships/hyperlink" Target="https://new.land.naver.com/complexes/1180?tab=detail&amp;rf=Y&amp;a=APT:JGC:ABYG&amp;b=A1:B1&amp;e=RETAIL&amp;ad=true&amp;h=91&amp;i=97" TargetMode="External"/><Relationship Id="rId2313" Type="http://schemas.openxmlformats.org/officeDocument/2006/relationships/hyperlink" Target="https://new.land.naver.com/complexes/134062?tab=detail&amp;rf=Y&amp;a=APT:JGC:ABYG&amp;b=A1:B1&amp;e=RETAIL&amp;ad=true&amp;h=141&amp;i=147" TargetMode="External"/><Relationship Id="rId2520" Type="http://schemas.openxmlformats.org/officeDocument/2006/relationships/hyperlink" Target="https://new.land.naver.com/complexes/18967?tab=detail&amp;rf=Y&amp;a=APT:JGC:ABYG&amp;b=A1:B1&amp;e=RETAIL&amp;ad=true&amp;h=198&amp;i=204" TargetMode="External"/><Relationship Id="rId5469" Type="http://schemas.openxmlformats.org/officeDocument/2006/relationships/hyperlink" Target="https://new.land.naver.com/complexes/301?tab=detail&amp;a=APT:JGC:ABYG&amp;b=A1:B1&amp;e=RETAIL&amp;ad=true&amp;h=74&amp;i=80" TargetMode="External"/><Relationship Id="rId1122" Type="http://schemas.openxmlformats.org/officeDocument/2006/relationships/hyperlink" Target="https://new.land.naver.com/complexes/8742?tab=detail&amp;rf=Y&amp;a=APT:JGC:ABYG&amp;b=A1:B1&amp;e=RETAIL&amp;ad=true&amp;h=136&amp;i=142" TargetMode="External"/><Relationship Id="rId4278" Type="http://schemas.openxmlformats.org/officeDocument/2006/relationships/hyperlink" Target="https://new.land.naver.com/complexes/192?tab=detail&amp;rf=Y&amp;a=APT:JGC:ABYG&amp;b=A1:B1&amp;e=RETAIL&amp;ad=true&amp;h=92&amp;i=98" TargetMode="External"/><Relationship Id="rId4485" Type="http://schemas.openxmlformats.org/officeDocument/2006/relationships/hyperlink" Target="https://new.land.naver.com/complexes/1270?tab=detail&amp;rf=Y&amp;a=APT:JGC:ABYG&amp;b=A1:B1&amp;e=RETAIL&amp;ad=true&amp;h=103&amp;i=109" TargetMode="External"/><Relationship Id="rId5329" Type="http://schemas.openxmlformats.org/officeDocument/2006/relationships/hyperlink" Target="https://new.land.naver.com/complexes/1009?tab=detail&amp;rf=Y&amp;a=APT:JGC:ABYG&amp;b=A1:B1&amp;e=RETAIL&amp;ad=true&amp;h=112&amp;i=118" TargetMode="External"/><Relationship Id="rId5536" Type="http://schemas.openxmlformats.org/officeDocument/2006/relationships/hyperlink" Target="https://new.land.naver.com/complexes/312?tab=detail&amp;a=APT:JGC:ABYG&amp;b=A1:B1&amp;e=RETAIL&amp;ad=true&amp;h=161&amp;i=167" TargetMode="External"/><Relationship Id="rId3087" Type="http://schemas.openxmlformats.org/officeDocument/2006/relationships/hyperlink" Target="https://new.land.naver.com/complexes/600?tab=detail&amp;rf=Y&amp;a=APT:JGC:ABYG&amp;b=A1:B1&amp;e=RETAIL&amp;ad=true&amp;h=153&amp;i=159" TargetMode="External"/><Relationship Id="rId3294" Type="http://schemas.openxmlformats.org/officeDocument/2006/relationships/hyperlink" Target="https://new.land.naver.com/complexes/12861?tab=detail&amp;rf=Y&amp;a=APT:JGC:ABYG&amp;b=A1:B1&amp;e=RETAIL&amp;ad=true&amp;h=83&amp;i=89" TargetMode="External"/><Relationship Id="rId4138" Type="http://schemas.openxmlformats.org/officeDocument/2006/relationships/hyperlink" Target="https://new.land.naver.com/complexes/10433?tab=detail&amp;rf=Y&amp;a=APT:JGC:ABYG&amp;b=A1:B1&amp;e=RETAIL&amp;ad=true&amp;h=140&amp;i=146" TargetMode="External"/><Relationship Id="rId4345" Type="http://schemas.openxmlformats.org/officeDocument/2006/relationships/hyperlink" Target="https://new.land.naver.com/complexes/225?tab=detail&amp;rf=Y&amp;a=APT:JGC:ABYG&amp;b=A1:B1&amp;e=RETAIL&amp;ad=true&amp;h=52&amp;i=58" TargetMode="External"/><Relationship Id="rId4692" Type="http://schemas.openxmlformats.org/officeDocument/2006/relationships/hyperlink" Target="https://new.land.naver.com/complexes/101332?tab=detail&amp;rf=Y&amp;a=APT:JGC:ABYG&amp;b=A1:B1&amp;e=RETAIL&amp;ad=true&amp;h=204&amp;i=210" TargetMode="External"/><Relationship Id="rId1939" Type="http://schemas.openxmlformats.org/officeDocument/2006/relationships/hyperlink" Target="https://new.land.naver.com/complexes/10634?tab=detail&amp;a=APT:JGC:ABYG&amp;b=A1:B1&amp;e=RETAIL&amp;ad=true&amp;h=37&amp;i=43" TargetMode="External"/><Relationship Id="rId4552" Type="http://schemas.openxmlformats.org/officeDocument/2006/relationships/hyperlink" Target="https://new.land.naver.com/complexes/134317?tab=detail&amp;rf=Y&amp;a=APT:JGC:ABYG&amp;b=A1:B1&amp;e=RETAIL&amp;ad=true&amp;h=107&amp;i=113" TargetMode="External"/><Relationship Id="rId3154" Type="http://schemas.openxmlformats.org/officeDocument/2006/relationships/hyperlink" Target="https://new.land.naver.com/complexes/609?tab=detail&amp;rf=Y&amp;a=APT:JGC:ABYG&amp;b=A1:B1&amp;e=RETAIL&amp;ad=true&amp;h=58&amp;i=64" TargetMode="External"/><Relationship Id="rId3361" Type="http://schemas.openxmlformats.org/officeDocument/2006/relationships/hyperlink" Target="https://new.land.naver.com/complexes/3459?tab=detail&amp;rf=Y&amp;a=APT:JGC:ABYG&amp;b=A1:B1&amp;e=RETAIL&amp;ad=true&amp;h=79&amp;i=85" TargetMode="External"/><Relationship Id="rId4205" Type="http://schemas.openxmlformats.org/officeDocument/2006/relationships/hyperlink" Target="https://new.land.naver.com/complexes/188?tab=detail&amp;rf=Y&amp;a=APT:JGC:ABYG&amp;b=A1:B1&amp;e=RETAIL&amp;ad=true&amp;h=81&amp;i=87" TargetMode="External"/><Relationship Id="rId4412" Type="http://schemas.openxmlformats.org/officeDocument/2006/relationships/hyperlink" Target="https://new.land.naver.com/complexes/105098?tab=detail&amp;rf=Y&amp;a=APT:JGC:ABYG&amp;b=A1:B1&amp;e=RETAIL&amp;ad=true&amp;h=146&amp;i=152" TargetMode="External"/><Relationship Id="rId282" Type="http://schemas.openxmlformats.org/officeDocument/2006/relationships/hyperlink" Target="https://new.land.naver.com/complexes/104190?tab=detail&amp;rf=Y&amp;a=APT:JGC:ABYG&amp;b=A1:B1&amp;e=RETAIL&amp;ad=true&amp;h=157&amp;i=163" TargetMode="External"/><Relationship Id="rId2170" Type="http://schemas.openxmlformats.org/officeDocument/2006/relationships/hyperlink" Target="https://new.land.naver.com/complexes/23779?tab=detail&amp;rf=Y&amp;a=APT:JGC:ABYG&amp;b=A1:B1&amp;e=RETAIL&amp;ad=true&amp;h=107&amp;i=113" TargetMode="External"/><Relationship Id="rId3014" Type="http://schemas.openxmlformats.org/officeDocument/2006/relationships/hyperlink" Target="https://new.land.naver.com/complexes/1052?tab=detail&amp;rf=Y&amp;a=APT:JGC:ABYG&amp;b=A1:B1&amp;e=RETAIL&amp;ad=true&amp;h=104&amp;i=110" TargetMode="External"/><Relationship Id="rId3221" Type="http://schemas.openxmlformats.org/officeDocument/2006/relationships/hyperlink" Target="https://new.land.naver.com/complexes/620?tab=detail&amp;rf=Y&amp;a=APT:JGC:ABYG&amp;b=A1:B1&amp;e=RETAIL&amp;ad=true&amp;h=103&amp;i=109" TargetMode="External"/><Relationship Id="rId8" Type="http://schemas.openxmlformats.org/officeDocument/2006/relationships/hyperlink" Target="https://new.land.naver.com/complexes/26310?tab=detail&amp;rf=Y&amp;a=APT:JGC:ABYG&amp;b=A1:B1&amp;e=RETAIL&amp;ad=true&amp;h=108&amp;i=114" TargetMode="External"/><Relationship Id="rId142" Type="http://schemas.openxmlformats.org/officeDocument/2006/relationships/hyperlink" Target="https://new.land.naver.com/complexes/113097?tab=detail&amp;rf=Y&amp;a=APT:JGC:ABYG&amp;b=A1:B1&amp;e=RETAIL&amp;ad=true&amp;h=137&amp;i=143" TargetMode="External"/><Relationship Id="rId2030" Type="http://schemas.openxmlformats.org/officeDocument/2006/relationships/hyperlink" Target="https://new.land.naver.com/complexes/17515?tab=detail&amp;rf=Y&amp;a=APT:JGC:ABYG&amp;b=A1:B1&amp;e=RETAIL&amp;ad=true&amp;h=135&amp;i=141" TargetMode="External"/><Relationship Id="rId2987" Type="http://schemas.openxmlformats.org/officeDocument/2006/relationships/hyperlink" Target="https://new.land.naver.com/complexes/63?tab=detail&amp;rf=Y&amp;a=APT:JGC:ABYG&amp;b=A1:B1&amp;e=RETAIL&amp;ad=true&amp;h=94&amp;i=100" TargetMode="External"/><Relationship Id="rId5186" Type="http://schemas.openxmlformats.org/officeDocument/2006/relationships/hyperlink" Target="https://new.land.naver.com/complexes/161?tab=detail&amp;rf=Y&amp;a=APT:JGC:ABYG&amp;b=A1:B1&amp;e=RETAIL&amp;ad=true&amp;h=47&amp;i=53" TargetMode="External"/><Relationship Id="rId5393" Type="http://schemas.openxmlformats.org/officeDocument/2006/relationships/hyperlink" Target="https://new.land.naver.com/complexes/17411?tab=detail&amp;a=APT:JGC:ABYG&amp;b=A1:B1&amp;e=RETAIL&amp;ad=true&amp;h=74&amp;i=80" TargetMode="External"/><Relationship Id="rId959" Type="http://schemas.openxmlformats.org/officeDocument/2006/relationships/hyperlink" Target="https://new.land.naver.com/complexes/653?tab=detail&amp;rf=Y&amp;a=APT:JGC:ABYG&amp;b=A1:B1&amp;e=RETAIL&amp;ad=true&amp;h=81&amp;i=87" TargetMode="External"/><Relationship Id="rId1589" Type="http://schemas.openxmlformats.org/officeDocument/2006/relationships/hyperlink" Target="https://new.land.naver.com/complexes/15589?tab=detail&amp;rf=Y&amp;a=APT:JGC:ABYG&amp;b=A1:B1&amp;e=RETAIL&amp;ad=true&amp;h=98&amp;i=104" TargetMode="External"/><Relationship Id="rId5046" Type="http://schemas.openxmlformats.org/officeDocument/2006/relationships/hyperlink" Target="https://new.land.naver.com/complexes/129?tab=detail&amp;rf=Y&amp;a=APT:JGC:ABYG&amp;b=A1:B1&amp;e=RETAIL&amp;ad=true&amp;h=74&amp;i=80" TargetMode="External"/><Relationship Id="rId5253" Type="http://schemas.openxmlformats.org/officeDocument/2006/relationships/hyperlink" Target="https://new.land.naver.com/complexes/3359?tab=detail&amp;rf=Y&amp;a=APT:JGC:ABYG&amp;b=A1:B1&amp;e=RETAIL&amp;ad=true&amp;h=127&amp;i=133" TargetMode="External"/><Relationship Id="rId5460" Type="http://schemas.openxmlformats.org/officeDocument/2006/relationships/hyperlink" Target="https://new.land.naver.com/complexes/306?tab=detail&amp;a=APT:JGC:ABYG&amp;b=A1:B1&amp;e=RETAIL&amp;ad=true&amp;h=95&amp;i=101" TargetMode="External"/><Relationship Id="rId1449" Type="http://schemas.openxmlformats.org/officeDocument/2006/relationships/hyperlink" Target="https://new.land.naver.com/complexes/22447?tab=detail&amp;rf=Y&amp;a=APT:JGC:ABYG&amp;b=A1:B1&amp;e=RETAIL&amp;ad=true&amp;h=260&amp;i=266" TargetMode="External"/><Relationship Id="rId1796" Type="http://schemas.openxmlformats.org/officeDocument/2006/relationships/hyperlink" Target="https://new.land.naver.com/complexes/108187?tab=detail&amp;a=APT:JGC:ABYG&amp;b=A1:B1&amp;e=RETAIL&amp;ad=true&amp;h=129&amp;i=135" TargetMode="External"/><Relationship Id="rId2847" Type="http://schemas.openxmlformats.org/officeDocument/2006/relationships/hyperlink" Target="https://new.land.naver.com/complexes/110458?tab=detail&amp;rf=Y&amp;a=APT:JGC:ABYG&amp;b=A1:B1&amp;e=RETAIL&amp;ad=true&amp;h=80&amp;i=86" TargetMode="External"/><Relationship Id="rId4062" Type="http://schemas.openxmlformats.org/officeDocument/2006/relationships/hyperlink" Target="https://new.land.naver.com/complexes/1240?tab=detail&amp;a=APT:JGC:ABYG&amp;b=A1:B1&amp;e=RETAIL&amp;ad=true&amp;h=50&amp;i=56" TargetMode="External"/><Relationship Id="rId5113" Type="http://schemas.openxmlformats.org/officeDocument/2006/relationships/hyperlink" Target="https://new.land.naver.com/complexes/158?tab=detail&amp;rf=Y&amp;a=APT:JGC:ABYG&amp;b=A1:B1&amp;e=RETAIL&amp;ad=true&amp;h=112&amp;i=118" TargetMode="External"/><Relationship Id="rId88" Type="http://schemas.openxmlformats.org/officeDocument/2006/relationships/hyperlink" Target="https://new.land.naver.com/complexes/374?tab=detail&amp;rf=Y&amp;a=APT:JGC:ABYG&amp;b=A1:B1&amp;e=RETAIL&amp;ad=true&amp;h=72&amp;i=78" TargetMode="External"/><Relationship Id="rId819" Type="http://schemas.openxmlformats.org/officeDocument/2006/relationships/hyperlink" Target="https://new.land.naver.com/complexes/346?tab=detail&amp;a=APT:JGC:ABYG&amp;b=A1:B1&amp;e=RETAIL&amp;ad=true&amp;h=134&amp;i=140" TargetMode="External"/><Relationship Id="rId1656" Type="http://schemas.openxmlformats.org/officeDocument/2006/relationships/hyperlink" Target="https://new.land.naver.com/complexes/23?tab=detail&amp;rf=Y&amp;a=APT:JGC:ABYG&amp;b=A1:B1&amp;e=RETAIL&amp;ad=true&amp;h=41&amp;i=47" TargetMode="External"/><Relationship Id="rId1863" Type="http://schemas.openxmlformats.org/officeDocument/2006/relationships/hyperlink" Target="https://new.land.naver.com/complexes/1299?tab=detail&amp;a=APT:JGC:ABYG&amp;b=A1:B1&amp;e=RETAIL&amp;ad=true&amp;h=55&amp;i=61" TargetMode="External"/><Relationship Id="rId2707" Type="http://schemas.openxmlformats.org/officeDocument/2006/relationships/hyperlink" Target="https://new.land.naver.com/complexes/1000?tab=detail&amp;rf=Y&amp;a=APT:JGC:ABYG&amp;b=A1:B1&amp;e=RETAIL&amp;ad=true&amp;h=102&amp;i=108" TargetMode="External"/><Relationship Id="rId2914" Type="http://schemas.openxmlformats.org/officeDocument/2006/relationships/hyperlink" Target="https://new.land.naver.com/complexes/108126?tab=detail&amp;rf=Y&amp;a=APT:JGC:ABYG&amp;b=A1:B1&amp;e=RETAIL&amp;ad=true&amp;h=75&amp;i=81" TargetMode="External"/><Relationship Id="rId5320" Type="http://schemas.openxmlformats.org/officeDocument/2006/relationships/hyperlink" Target="https://new.land.naver.com/complexes/9086?tab=detail&amp;rf=Y&amp;a=APT:JGC:ABYG&amp;b=A1:B1&amp;e=RETAIL&amp;ad=true&amp;h=111&amp;i=117" TargetMode="External"/><Relationship Id="rId1309" Type="http://schemas.openxmlformats.org/officeDocument/2006/relationships/hyperlink" Target="https://new.land.naver.com/complexes/117792?tab=detail&amp;rf=Y&amp;a=APT:JGC:ABYG&amp;b=A1:B1&amp;e=RETAIL&amp;ad=true&amp;h=81&amp;i=87" TargetMode="External"/><Relationship Id="rId1516" Type="http://schemas.openxmlformats.org/officeDocument/2006/relationships/hyperlink" Target="https://new.land.naver.com/complexes/26128?tab=detail&amp;rf=Y&amp;a=APT:JGC:ABYG&amp;b=A1:B1&amp;e=RETAIL&amp;ad=true&amp;h=107&amp;i=113" TargetMode="External"/><Relationship Id="rId1723" Type="http://schemas.openxmlformats.org/officeDocument/2006/relationships/hyperlink" Target="https://new.land.naver.com/complexes/22555?tab=detail&amp;rf=Y&amp;a=APT:JGC:ABYG&amp;b=A1:B1&amp;e=RETAIL&amp;ad=true&amp;h=77&amp;i=83" TargetMode="External"/><Relationship Id="rId1930" Type="http://schemas.openxmlformats.org/officeDocument/2006/relationships/hyperlink" Target="https://new.land.naver.com/complexes/109217?tab=detail&amp;a=APT:JGC:ABYG&amp;b=A1:B1&amp;e=RETAIL&amp;ad=true&amp;h=138&amp;i=144" TargetMode="External"/><Relationship Id="rId4879" Type="http://schemas.openxmlformats.org/officeDocument/2006/relationships/hyperlink" Target="https://new.land.naver.com/complexes/15902?tab=detail&amp;rf=Y&amp;a=APT:JGC:ABYG&amp;b=A1:B1&amp;e=RETAIL&amp;ad=true&amp;h=36&amp;i=42" TargetMode="External"/><Relationship Id="rId15" Type="http://schemas.openxmlformats.org/officeDocument/2006/relationships/hyperlink" Target="https://new.land.naver.com/complexes/368?tab=detail&amp;rf=Y&amp;a=APT:JGC:ABYG&amp;b=A1:B1&amp;e=RETAIL&amp;ad=true&amp;h=95&amp;i=101" TargetMode="External"/><Relationship Id="rId3688" Type="http://schemas.openxmlformats.org/officeDocument/2006/relationships/hyperlink" Target="https://new.land.naver.com/complexes/124311?tab=detail&amp;rf=Y&amp;a=APT:JGC:ABYG&amp;b=A1:B1&amp;e=RETAIL&amp;ad=true&amp;h=108&amp;i=114" TargetMode="External"/><Relationship Id="rId3895" Type="http://schemas.openxmlformats.org/officeDocument/2006/relationships/hyperlink" Target="https://new.land.naver.com/complexes/22230?tab=detail&amp;a=APT:JGC:ABYG&amp;b=A1:B1&amp;e=RETAIL&amp;ad=true&amp;h=166&amp;i=172" TargetMode="External"/><Relationship Id="rId4739" Type="http://schemas.openxmlformats.org/officeDocument/2006/relationships/hyperlink" Target="https://new.land.naver.com/complexes/835?tab=detail&amp;rf=Y&amp;a=APT:JGC:ABYG&amp;b=A1:B1&amp;e=RETAIL&amp;ad=true&amp;h=45&amp;i=51" TargetMode="External"/><Relationship Id="rId4946" Type="http://schemas.openxmlformats.org/officeDocument/2006/relationships/hyperlink" Target="https://new.land.naver.com/complexes/100495?tab=detail&amp;rf=Y&amp;a=APT:JGC:ABYG&amp;b=A1:B1&amp;e=RETAIL&amp;ad=true&amp;h=142&amp;i=148" TargetMode="External"/><Relationship Id="rId2497" Type="http://schemas.openxmlformats.org/officeDocument/2006/relationships/hyperlink" Target="https://new.land.naver.com/complexes/127477?tab=detail&amp;rf=Y&amp;a=APT:JGC:ABYG&amp;b=A1:B1&amp;e=RETAIL&amp;ad=true&amp;h=130&amp;i=136" TargetMode="External"/><Relationship Id="rId3548" Type="http://schemas.openxmlformats.org/officeDocument/2006/relationships/hyperlink" Target="https://new.land.naver.com/complexes/472?tab=detail&amp;rf=Y&amp;a=APT:JGC:ABYG&amp;b=A1:B1&amp;e=RETAIL&amp;ad=true&amp;h=158&amp;i=164" TargetMode="External"/><Relationship Id="rId3755" Type="http://schemas.openxmlformats.org/officeDocument/2006/relationships/hyperlink" Target="https://new.land.naver.com/complexes/8502?tab=detail&amp;rf=Y&amp;a=APT:JGC:ABYG&amp;b=A1:B1&amp;e=RETAIL&amp;ad=true&amp;h=151&amp;i=157" TargetMode="External"/><Relationship Id="rId4806" Type="http://schemas.openxmlformats.org/officeDocument/2006/relationships/hyperlink" Target="https://new.land.naver.com/complexes/8497?tab=detail&amp;rf=Y&amp;a=APT:JGC:ABYG&amp;b=A1:B1&amp;e=RETAIL&amp;ad=true&amp;h=100&amp;i=106" TargetMode="External"/><Relationship Id="rId469" Type="http://schemas.openxmlformats.org/officeDocument/2006/relationships/hyperlink" Target="https://new.land.naver.com/complexes/3290?tab=detail&amp;rf=Y&amp;a=APT:JGC:ABYG&amp;b=A1:B1&amp;e=RETAIL&amp;ad=true&amp;h=69&amp;i=75" TargetMode="External"/><Relationship Id="rId676" Type="http://schemas.openxmlformats.org/officeDocument/2006/relationships/hyperlink" Target="https://new.land.naver.com/complexes/337?tab=detail&amp;a=APT:JGC:ABYG&amp;b=A1:B1&amp;e=RETAIL&amp;ad=true&amp;h=71&amp;i=77" TargetMode="External"/><Relationship Id="rId883" Type="http://schemas.openxmlformats.org/officeDocument/2006/relationships/hyperlink" Target="https://new.land.naver.com/complexes/112482?tab=detail&amp;a=APT:JGC:ABYG&amp;b=A1:B1&amp;e=RETAIL&amp;ad=true&amp;h=78&amp;i=84" TargetMode="External"/><Relationship Id="rId1099" Type="http://schemas.openxmlformats.org/officeDocument/2006/relationships/hyperlink" Target="https://new.land.naver.com/complexes/3787?tab=detail&amp;rf=Y&amp;a=APT:JGC:ABYG&amp;b=A1:B1&amp;e=RETAIL&amp;ad=true&amp;h=79&amp;i=85" TargetMode="External"/><Relationship Id="rId2357" Type="http://schemas.openxmlformats.org/officeDocument/2006/relationships/hyperlink" Target="https://new.land.naver.com/complexes/3?tab=detail&amp;rf=Y&amp;a=APT:JGC:ABYG&amp;b=A1:B1&amp;e=RETAIL&amp;ad=true&amp;h=99&amp;i=105" TargetMode="External"/><Relationship Id="rId2564" Type="http://schemas.openxmlformats.org/officeDocument/2006/relationships/hyperlink" Target="https://new.land.naver.com/complexes/8203?tab=detail&amp;rf=Y&amp;a=APT:JGC:ABYG&amp;b=A1:B1&amp;e=RETAIL&amp;ad=true&amp;h=75&amp;i=81" TargetMode="External"/><Relationship Id="rId3408" Type="http://schemas.openxmlformats.org/officeDocument/2006/relationships/hyperlink" Target="https://new.land.naver.com/complexes/767?tab=detail&amp;rf=Y&amp;a=APT:JGC:ABYG&amp;b=A1:B1&amp;e=RETAIL&amp;ad=true&amp;h=79&amp;i=85" TargetMode="External"/><Relationship Id="rId3615" Type="http://schemas.openxmlformats.org/officeDocument/2006/relationships/hyperlink" Target="https://new.land.naver.com/complexes/25778?tab=detail&amp;rf=Y&amp;a=APT:JGC:ABYG&amp;b=A1:B1&amp;e=RETAIL&amp;ad=true&amp;h=149&amp;i=155" TargetMode="External"/><Relationship Id="rId3962" Type="http://schemas.openxmlformats.org/officeDocument/2006/relationships/hyperlink" Target="https://new.land.naver.com/complexes/793?tab=detail&amp;rf=Y&amp;a=APT:JGC:ABYG&amp;b=A1:B1&amp;e=RETAIL&amp;ad=true&amp;h=99&amp;i=105" TargetMode="External"/><Relationship Id="rId329" Type="http://schemas.openxmlformats.org/officeDocument/2006/relationships/hyperlink" Target="https://new.land.naver.com/complexes/8103?tab=detail&amp;rf=Y&amp;a=APT:JGC:ABYG&amp;b=A1:B1&amp;e=RETAIL&amp;ad=true&amp;h=104&amp;i=110" TargetMode="External"/><Relationship Id="rId536" Type="http://schemas.openxmlformats.org/officeDocument/2006/relationships/hyperlink" Target="https://new.land.naver.com/complexes/101611?tab=detail&amp;rf=Y&amp;a=APT:JGC:ABYG&amp;b=A1:B1&amp;e=RETAIL&amp;ad=true&amp;h=110&amp;i=116" TargetMode="External"/><Relationship Id="rId1166" Type="http://schemas.openxmlformats.org/officeDocument/2006/relationships/hyperlink" Target="https://new.land.naver.com/complexes/130826?tab=detail&amp;rf=Y&amp;a=APT:JGC:ABYG&amp;b=A1:B1&amp;e=RETAIL&amp;ad=true&amp;h=104&amp;i=110" TargetMode="External"/><Relationship Id="rId1373" Type="http://schemas.openxmlformats.org/officeDocument/2006/relationships/hyperlink" Target="https://new.land.naver.com/complexes/3801?tab=detail&amp;rf=Y&amp;a=APT:JGC:ABYG&amp;b=A1:B1&amp;e=RETAIL&amp;ad=true&amp;h=100&amp;i=106" TargetMode="External"/><Relationship Id="rId2217" Type="http://schemas.openxmlformats.org/officeDocument/2006/relationships/hyperlink" Target="https://new.land.naver.com/complexes/587?tab=detail&amp;rf=Y&amp;a=APT:JGC:ABYG&amp;b=A1:B1&amp;e=RETAIL&amp;ad=true&amp;h=136&amp;i=142" TargetMode="External"/><Relationship Id="rId2771" Type="http://schemas.openxmlformats.org/officeDocument/2006/relationships/hyperlink" Target="https://new.land.naver.com/complexes/3483?tab=detail&amp;rf=Y&amp;a=APT:JGC:ABYG&amp;b=A1:B1&amp;e=RETAIL&amp;ad=true&amp;h=86&amp;i=92" TargetMode="External"/><Relationship Id="rId3822" Type="http://schemas.openxmlformats.org/officeDocument/2006/relationships/hyperlink" Target="https://new.land.naver.com/complexes/113295?tab=detail&amp;rf=Y&amp;a=APT:JGC:ABYG&amp;b=A1:B1&amp;e=RETAIL&amp;ad=true&amp;h=115&amp;i=121" TargetMode="External"/><Relationship Id="rId743" Type="http://schemas.openxmlformats.org/officeDocument/2006/relationships/hyperlink" Target="https://new.land.naver.com/complexes/25667?tab=detail&amp;a=APT:JGC:ABYG&amp;b=A1:B1&amp;e=RETAIL&amp;ad=true&amp;h=41&amp;i=47" TargetMode="External"/><Relationship Id="rId950" Type="http://schemas.openxmlformats.org/officeDocument/2006/relationships/hyperlink" Target="https://new.land.naver.com/complexes/956?tab=detail&amp;rf=Y&amp;a=APT:JGC:ABYG&amp;b=A1:B1&amp;e=RETAIL&amp;ad=true&amp;h=144&amp;i=150" TargetMode="External"/><Relationship Id="rId1026" Type="http://schemas.openxmlformats.org/officeDocument/2006/relationships/hyperlink" Target="https://new.land.naver.com/complexes/135411?tab=detail&amp;rf=Y&amp;a=APT:JGC:ABYG&amp;b=A1:B1&amp;e=RETAIL&amp;ad=true&amp;h=77&amp;i=83" TargetMode="External"/><Relationship Id="rId1580" Type="http://schemas.openxmlformats.org/officeDocument/2006/relationships/hyperlink" Target="https://new.land.naver.com/complexes/14025?tab=detail&amp;rf=Y&amp;a=APT:JGC:ABYG&amp;b=A1:B1&amp;e=RETAIL&amp;ad=true&amp;h=107&amp;i=113" TargetMode="External"/><Relationship Id="rId2424" Type="http://schemas.openxmlformats.org/officeDocument/2006/relationships/hyperlink" Target="https://new.land.naver.com/complexes/3040?tab=detail&amp;rf=Y&amp;a=APT:JGC:ABYG&amp;b=A1:B1&amp;e=RETAIL&amp;ad=true&amp;h=117&amp;i=123" TargetMode="External"/><Relationship Id="rId2631" Type="http://schemas.openxmlformats.org/officeDocument/2006/relationships/hyperlink" Target="https://new.land.naver.com/complexes/103376?tab=detail&amp;rf=Y&amp;a=APT:JGC:ABYG&amp;b=A1:B1&amp;e=RETAIL&amp;ad=true&amp;h=110&amp;i=116" TargetMode="External"/><Relationship Id="rId4389" Type="http://schemas.openxmlformats.org/officeDocument/2006/relationships/hyperlink" Target="https://new.land.naver.com/complexes/8218?tab=detail&amp;rf=Y&amp;a=APT:JGC:ABYG&amp;b=A1:B1&amp;e=RETAIL&amp;ad=true&amp;h=84&amp;i=90" TargetMode="External"/><Relationship Id="rId603" Type="http://schemas.openxmlformats.org/officeDocument/2006/relationships/hyperlink" Target="https://new.land.naver.com/complexes/106861?tab=detail&amp;rf=Y&amp;a=APT:JGC:ABYG&amp;b=A1:B1&amp;e=RETAIL&amp;ad=true&amp;h=150&amp;i=156" TargetMode="External"/><Relationship Id="rId810" Type="http://schemas.openxmlformats.org/officeDocument/2006/relationships/hyperlink" Target="https://new.land.naver.com/complexes/1126?tab=detail&amp;a=APT:JGC:ABYG&amp;b=A1:B1&amp;e=RETAIL&amp;ad=true&amp;h=103&amp;i=109" TargetMode="External"/><Relationship Id="rId1233" Type="http://schemas.openxmlformats.org/officeDocument/2006/relationships/hyperlink" Target="https://new.land.naver.com/complexes/694?tab=detail&amp;rf=Y&amp;a=APT:JGC:ABYG&amp;b=A1:B1&amp;e=RETAIL&amp;ad=true&amp;h=80&amp;i=86" TargetMode="External"/><Relationship Id="rId1440" Type="http://schemas.openxmlformats.org/officeDocument/2006/relationships/hyperlink" Target="https://new.land.naver.com/complexes/13147?tab=detail&amp;rf=Y&amp;a=APT:JGC:ABYG&amp;b=A1:B1&amp;e=RETAIL&amp;ad=true&amp;h=134&amp;i=140" TargetMode="External"/><Relationship Id="rId4596" Type="http://schemas.openxmlformats.org/officeDocument/2006/relationships/hyperlink" Target="https://new.land.naver.com/complexes/102489?tab=detail&amp;rf=Y&amp;a=APT:JGC:ABYG&amp;b=A1:B1&amp;e=RETAIL&amp;ad=true&amp;h=76&amp;i=82" TargetMode="External"/><Relationship Id="rId1300" Type="http://schemas.openxmlformats.org/officeDocument/2006/relationships/hyperlink" Target="https://new.land.naver.com/complexes/128302?tab=detail&amp;rf=Y&amp;a=APT:JGC:ABYG&amp;b=A1:B1&amp;e=RETAIL&amp;ad=true&amp;h=80&amp;i=86" TargetMode="External"/><Relationship Id="rId3198" Type="http://schemas.openxmlformats.org/officeDocument/2006/relationships/hyperlink" Target="https://new.land.naver.com/complexes/616?tab=detail&amp;rf=Y&amp;a=APT:JGC:ABYG&amp;b=A1:B1&amp;e=RETAIL&amp;ad=true&amp;h=79&amp;i=85" TargetMode="External"/><Relationship Id="rId4249" Type="http://schemas.openxmlformats.org/officeDocument/2006/relationships/hyperlink" Target="https://new.land.naver.com/complexes/124506?tab=detail&amp;rf=Y&amp;a=APT:JGC:ABYG&amp;b=A1:B1&amp;e=RETAIL&amp;ad=true&amp;h=110&amp;i=116" TargetMode="External"/><Relationship Id="rId4456" Type="http://schemas.openxmlformats.org/officeDocument/2006/relationships/hyperlink" Target="https://new.land.naver.com/complexes/25868?tab=detail&amp;rf=Y&amp;a=APT:JGC:ABYG&amp;b=A1:B1&amp;e=RETAIL&amp;ad=true&amp;h=113&amp;i=119" TargetMode="External"/><Relationship Id="rId4663" Type="http://schemas.openxmlformats.org/officeDocument/2006/relationships/hyperlink" Target="https://new.land.naver.com/complexes/26878?tab=detail&amp;rf=Y&amp;a=APT:JGC:ABYG&amp;b=A1:B1&amp;e=RETAIL&amp;ad=true&amp;h=163&amp;i=169" TargetMode="External"/><Relationship Id="rId4870" Type="http://schemas.openxmlformats.org/officeDocument/2006/relationships/hyperlink" Target="https://new.land.naver.com/complexes/1248?tab=detail&amp;rf=Y&amp;a=APT:JGC:ABYG&amp;b=A1:B1&amp;e=RETAIL&amp;ad=true&amp;h=100&amp;i=106" TargetMode="External"/><Relationship Id="rId5507" Type="http://schemas.openxmlformats.org/officeDocument/2006/relationships/hyperlink" Target="https://new.land.naver.com/complexes/9106?tab=detail&amp;a=APT:JGC:ABYG&amp;b=A1:B1&amp;e=RETAIL&amp;ad=true&amp;h=151&amp;i=157" TargetMode="External"/><Relationship Id="rId3058" Type="http://schemas.openxmlformats.org/officeDocument/2006/relationships/hyperlink" Target="https://new.land.naver.com/complexes/593?tab=detail&amp;rf=Y&amp;a=APT:JGC:ABYG&amp;b=A1:B1&amp;e=RETAIL&amp;ad=true&amp;h=168&amp;i=174" TargetMode="External"/><Relationship Id="rId3265" Type="http://schemas.openxmlformats.org/officeDocument/2006/relationships/hyperlink" Target="https://new.land.naver.com/complexes/626?tab=detail&amp;rf=Y&amp;a=APT:JGC:ABYG&amp;b=A1:B1&amp;e=RETAIL&amp;ad=true&amp;h=101&amp;i=107" TargetMode="External"/><Relationship Id="rId3472" Type="http://schemas.openxmlformats.org/officeDocument/2006/relationships/hyperlink" Target="https://new.land.naver.com/complexes/117804?tab=detail&amp;rf=Y&amp;a=APT:JGC:ABYG&amp;b=A1:B1&amp;e=RETAIL&amp;ad=true&amp;h=139&amp;i=145" TargetMode="External"/><Relationship Id="rId4109" Type="http://schemas.openxmlformats.org/officeDocument/2006/relationships/hyperlink" Target="https://new.land.naver.com/complexes/9636?tab=detail&amp;rf=Y&amp;a=APT:JGC:ABYG&amp;b=A1:B1&amp;e=RETAIL&amp;ad=true&amp;h=74&amp;i=80" TargetMode="External"/><Relationship Id="rId4316" Type="http://schemas.openxmlformats.org/officeDocument/2006/relationships/hyperlink" Target="https://new.land.naver.com/complexes/11681?tab=detail&amp;rf=Y&amp;a=APT:JGC:ABYG&amp;b=A1:B1&amp;e=RETAIL&amp;ad=true&amp;h=103&amp;i=109" TargetMode="External"/><Relationship Id="rId4523" Type="http://schemas.openxmlformats.org/officeDocument/2006/relationships/hyperlink" Target="https://new.land.naver.com/complexes/9841?tab=detail&amp;rf=Y&amp;a=APT:JGC:ABYG&amp;b=A1:B1&amp;e=RETAIL&amp;ad=true&amp;h=79&amp;i=85" TargetMode="External"/><Relationship Id="rId4730" Type="http://schemas.openxmlformats.org/officeDocument/2006/relationships/hyperlink" Target="https://new.land.naver.com/complexes/119155?tab=detail&amp;rf=Y&amp;a=APT:JGC:ABYG&amp;b=A1:B1&amp;e=RETAIL&amp;ad=true&amp;h=96&amp;i=102" TargetMode="External"/><Relationship Id="rId186" Type="http://schemas.openxmlformats.org/officeDocument/2006/relationships/hyperlink" Target="https://new.land.naver.com/complexes/3384?tab=detail&amp;rf=Y&amp;a=APT:JGC:ABYG&amp;b=A1:B1&amp;e=RETAIL&amp;ad=true&amp;h=137&amp;i=143" TargetMode="External"/><Relationship Id="rId393" Type="http://schemas.openxmlformats.org/officeDocument/2006/relationships/hyperlink" Target="https://new.land.naver.com/complexes/3532?tab=detail&amp;rf=Y&amp;a=APT:JGC:ABYG&amp;b=A1:B1&amp;e=RETAIL&amp;ad=true&amp;h=84&amp;i=90" TargetMode="External"/><Relationship Id="rId2074" Type="http://schemas.openxmlformats.org/officeDocument/2006/relationships/hyperlink" Target="https://new.land.naver.com/complexes/580?tab=detail&amp;rf=Y&amp;a=APT:JGC:ABYG&amp;b=A1:B1&amp;e=RETAIL&amp;ad=true&amp;h=143&amp;i=149" TargetMode="External"/><Relationship Id="rId2281" Type="http://schemas.openxmlformats.org/officeDocument/2006/relationships/hyperlink" Target="https://new.land.naver.com/complexes/113151?tab=detail&amp;rf=Y&amp;a=APT:JGC:ABYG&amp;b=A1:B1&amp;e=RETAIL&amp;ad=true&amp;h=111&amp;i=117" TargetMode="External"/><Relationship Id="rId3125" Type="http://schemas.openxmlformats.org/officeDocument/2006/relationships/hyperlink" Target="https://new.land.naver.com/complexes/102314?tab=detail&amp;rf=Y&amp;a=APT:JGC:ABYG&amp;b=A1:B1&amp;e=RETAIL&amp;ad=true&amp;h=108&amp;i=114" TargetMode="External"/><Relationship Id="rId3332" Type="http://schemas.openxmlformats.org/officeDocument/2006/relationships/hyperlink" Target="https://new.land.naver.com/complexes/649?tab=detail&amp;rf=Y&amp;a=APT:JGC:ABYG&amp;b=A1:B1&amp;e=RETAIL&amp;ad=true&amp;h=86&amp;i=92" TargetMode="External"/><Relationship Id="rId253" Type="http://schemas.openxmlformats.org/officeDocument/2006/relationships/hyperlink" Target="https://new.land.naver.com/complexes/101322?tab=detail&amp;rf=Y&amp;a=APT:JGC:ABYG&amp;b=A1:B1&amp;e=RETAIL&amp;ad=true&amp;h=75&amp;i=81" TargetMode="External"/><Relationship Id="rId460" Type="http://schemas.openxmlformats.org/officeDocument/2006/relationships/hyperlink" Target="https://new.land.naver.com/complexes/403?tab=detail&amp;rf=Y&amp;a=APT:JGC:ABYG&amp;b=A1:B1&amp;e=RETAIL&amp;ad=true&amp;h=83&amp;i=89" TargetMode="External"/><Relationship Id="rId1090" Type="http://schemas.openxmlformats.org/officeDocument/2006/relationships/hyperlink" Target="https://new.land.naver.com/complexes/3447?tab=detail&amp;rf=Y&amp;a=APT:JGC:ABYG&amp;b=A1:B1&amp;e=RETAIL&amp;ad=true&amp;h=106&amp;i=112" TargetMode="External"/><Relationship Id="rId2141" Type="http://schemas.openxmlformats.org/officeDocument/2006/relationships/hyperlink" Target="https://new.land.naver.com/complexes/25948?tab=detail&amp;rf=Y&amp;a=APT:JGC:ABYG&amp;b=A1:B1&amp;e=RETAIL&amp;ad=true&amp;h=134&amp;i=140" TargetMode="External"/><Relationship Id="rId5297" Type="http://schemas.openxmlformats.org/officeDocument/2006/relationships/hyperlink" Target="https://new.land.naver.com/complexes/8786?tab=detail&amp;rf=Y&amp;a=APT:JGC:ABYG&amp;b=A1:B1&amp;e=RETAIL&amp;ad=true&amp;h=84&amp;i=90" TargetMode="External"/><Relationship Id="rId113" Type="http://schemas.openxmlformats.org/officeDocument/2006/relationships/hyperlink" Target="https://new.land.naver.com/complexes/8753?tab=detail&amp;rf=Y&amp;a=APT:JGC:ABYG&amp;b=A1:B1&amp;e=RETAIL&amp;ad=true&amp;h=137&amp;i=143" TargetMode="External"/><Relationship Id="rId320" Type="http://schemas.openxmlformats.org/officeDocument/2006/relationships/hyperlink" Target="https://new.land.naver.com/complexes/559?tab=detail&amp;rf=Y&amp;a=APT:JGC:ABYG&amp;b=A1:B1&amp;e=RETAIL&amp;ad=true&amp;h=70&amp;i=76" TargetMode="External"/><Relationship Id="rId2001" Type="http://schemas.openxmlformats.org/officeDocument/2006/relationships/hyperlink" Target="https://new.land.naver.com/complexes/3422?tab=detail&amp;rf=Y&amp;a=APT:JGC:ABYG&amp;b=A1:B1&amp;e=RETAIL&amp;ad=true&amp;h=75&amp;i=81" TargetMode="External"/><Relationship Id="rId5157" Type="http://schemas.openxmlformats.org/officeDocument/2006/relationships/hyperlink" Target="https://new.land.naver.com/complexes/107066?tab=detail&amp;rf=Y&amp;a=APT:JGC:ABYG&amp;b=A1:B1&amp;e=RETAIL&amp;ad=true&amp;h=130&amp;i=136" TargetMode="External"/><Relationship Id="rId2958" Type="http://schemas.openxmlformats.org/officeDocument/2006/relationships/hyperlink" Target="https://new.land.naver.com/complexes/1045?tab=detail&amp;rf=Y&amp;a=APT:JGC:ABYG&amp;b=A1:B1&amp;e=RETAIL&amp;ad=true&amp;h=83&amp;i=89" TargetMode="External"/><Relationship Id="rId5017" Type="http://schemas.openxmlformats.org/officeDocument/2006/relationships/hyperlink" Target="https://new.land.naver.com/complexes/3204?tab=detail&amp;rf=Y&amp;a=APT:JGC:ABYG&amp;b=A1:B1&amp;e=RETAIL&amp;ad=true&amp;h=165&amp;i=171" TargetMode="External"/><Relationship Id="rId5364" Type="http://schemas.openxmlformats.org/officeDocument/2006/relationships/hyperlink" Target="https://new.land.naver.com/complexes/11791?tab=detail&amp;a=APT:JGC:ABYG&amp;b=A1:B1&amp;e=RETAIL&amp;ad=true&amp;h=132&amp;i=138" TargetMode="External"/><Relationship Id="rId1767" Type="http://schemas.openxmlformats.org/officeDocument/2006/relationships/hyperlink" Target="https://new.land.naver.com/complexes/27477?tab=detail&amp;a=APT:JGC:ABYG&amp;b=A1:B1&amp;e=RETAIL&amp;ad=true&amp;h=79&amp;i=85" TargetMode="External"/><Relationship Id="rId1974" Type="http://schemas.openxmlformats.org/officeDocument/2006/relationships/hyperlink" Target="https://new.land.naver.com/complexes/105574?tab=detail&amp;a=APT:JGC:ABYG&amp;b=A1:B1&amp;e=RETAIL&amp;ad=true&amp;h=141&amp;i=147" TargetMode="External"/><Relationship Id="rId2818" Type="http://schemas.openxmlformats.org/officeDocument/2006/relationships/hyperlink" Target="https://new.land.naver.com/complexes/940?tab=detail&amp;rf=Y&amp;a=APT:JGC:ABYG&amp;b=A1:B1&amp;e=RETAIL&amp;ad=true&amp;h=134&amp;i=140" TargetMode="External"/><Relationship Id="rId4173" Type="http://schemas.openxmlformats.org/officeDocument/2006/relationships/hyperlink" Target="https://new.land.naver.com/complexes/196?tab=detail&amp;rf=Y&amp;a=APT:JGC:ABYG&amp;b=A1:B1&amp;e=RETAIL&amp;ad=true&amp;h=70&amp;i=76" TargetMode="External"/><Relationship Id="rId4380" Type="http://schemas.openxmlformats.org/officeDocument/2006/relationships/hyperlink" Target="https://new.land.naver.com/complexes/925?tab=detail&amp;rf=Y&amp;a=APT:JGC:ABYG&amp;b=A1:B1&amp;e=RETAIL&amp;ad=true&amp;h=54&amp;i=60" TargetMode="External"/><Relationship Id="rId5224" Type="http://schemas.openxmlformats.org/officeDocument/2006/relationships/hyperlink" Target="https://new.land.naver.com/complexes/3360?tab=detail&amp;rf=Y&amp;a=APT:JGC:ABYG&amp;b=A1:B1&amp;e=RETAIL&amp;ad=true&amp;h=103&amp;i=109" TargetMode="External"/><Relationship Id="rId5431" Type="http://schemas.openxmlformats.org/officeDocument/2006/relationships/hyperlink" Target="https://new.land.naver.com/complexes/268?tab=detail&amp;a=APT:JGC:ABYG&amp;b=A1:B1&amp;e=RETAIL&amp;ad=true&amp;h=73&amp;i=79" TargetMode="External"/><Relationship Id="rId59" Type="http://schemas.openxmlformats.org/officeDocument/2006/relationships/hyperlink" Target="https://new.land.naver.com/complexes/381?tab=detail&amp;rf=Y&amp;a=APT:JGC:ABYG&amp;b=A1:B1&amp;e=RETAIL&amp;ad=true&amp;h=105&amp;i=111" TargetMode="External"/><Relationship Id="rId1627" Type="http://schemas.openxmlformats.org/officeDocument/2006/relationships/hyperlink" Target="https://new.land.naver.com/complexes/25?tab=detail&amp;rf=Y&amp;a=APT:JGC:ABYG&amp;b=A1:B1&amp;e=RETAIL&amp;ad=true&amp;h=101&amp;i=107" TargetMode="External"/><Relationship Id="rId1834" Type="http://schemas.openxmlformats.org/officeDocument/2006/relationships/hyperlink" Target="https://new.land.naver.com/complexes/3317?tab=detail&amp;a=APT:JGC:ABYG&amp;b=A1:B1&amp;e=RETAIL&amp;ad=true&amp;h=108&amp;i=114" TargetMode="External"/><Relationship Id="rId4033" Type="http://schemas.openxmlformats.org/officeDocument/2006/relationships/hyperlink" Target="https://new.land.naver.com/complexes/27820?tab=detail&amp;a=APT:JGC:ABYG&amp;b=A1:B1&amp;e=RETAIL&amp;ad=true&amp;h=147&amp;i=153" TargetMode="External"/><Relationship Id="rId4240" Type="http://schemas.openxmlformats.org/officeDocument/2006/relationships/hyperlink" Target="https://new.land.naver.com/complexes/8365?tab=detail&amp;rf=Y&amp;a=APT:JGC:ABYG&amp;b=A1:B1&amp;e=RETAIL&amp;ad=true&amp;h=108&amp;i=114" TargetMode="External"/><Relationship Id="rId3799" Type="http://schemas.openxmlformats.org/officeDocument/2006/relationships/hyperlink" Target="https://new.land.naver.com/complexes/114533?tab=detail&amp;rf=Y&amp;a=APT:JGC:ABYG&amp;b=A1:B1&amp;e=RETAIL&amp;ad=true&amp;h=170&amp;i=176" TargetMode="External"/><Relationship Id="rId4100" Type="http://schemas.openxmlformats.org/officeDocument/2006/relationships/hyperlink" Target="https://new.land.naver.com/complexes/3241?tab=detail&amp;rf=Y&amp;a=APT:JGC:ABYG&amp;b=A1:B1&amp;e=RETAIL&amp;ad=true&amp;h=42&amp;i=48" TargetMode="External"/><Relationship Id="rId1901" Type="http://schemas.openxmlformats.org/officeDocument/2006/relationships/hyperlink" Target="https://new.land.naver.com/complexes/110765?tab=detail&amp;a=APT:JGC:ABYG&amp;b=A1:B1&amp;e=RETAIL&amp;ad=true&amp;h=82&amp;i=88" TargetMode="External"/><Relationship Id="rId3659" Type="http://schemas.openxmlformats.org/officeDocument/2006/relationships/hyperlink" Target="https://new.land.naver.com/complexes/3410?tab=detail&amp;rf=Y&amp;a=APT:JGC:ABYG&amp;b=A1:B1&amp;e=RETAIL&amp;ad=true&amp;h=281&amp;i=287" TargetMode="External"/><Relationship Id="rId3866" Type="http://schemas.openxmlformats.org/officeDocument/2006/relationships/hyperlink" Target="https://new.land.naver.com/complexes/125105?tab=detail&amp;a=APT:JGC:ABYG&amp;b=A1:B1&amp;e=RETAIL&amp;ad=true&amp;h=103&amp;i=109" TargetMode="External"/><Relationship Id="rId4917" Type="http://schemas.openxmlformats.org/officeDocument/2006/relationships/hyperlink" Target="https://new.land.naver.com/complexes/110?tab=detail&amp;rf=Y&amp;a=APT:JGC:ABYG&amp;b=A1:B1&amp;e=RETAIL&amp;ad=true&amp;h=75&amp;i=81" TargetMode="External"/><Relationship Id="rId5081" Type="http://schemas.openxmlformats.org/officeDocument/2006/relationships/hyperlink" Target="https://new.land.naver.com/complexes/3209?tab=detail&amp;rf=Y&amp;a=APT:JGC:ABYG&amp;b=A1:B1&amp;e=RETAIL&amp;ad=true&amp;h=83&amp;i=89" TargetMode="External"/><Relationship Id="rId787" Type="http://schemas.openxmlformats.org/officeDocument/2006/relationships/hyperlink" Target="https://new.land.naver.com/complexes/119787?tab=detail&amp;a=APT:JGC:ABYG&amp;b=A1:B1&amp;e=RETAIL&amp;ad=true&amp;h=147&amp;i=153" TargetMode="External"/><Relationship Id="rId994" Type="http://schemas.openxmlformats.org/officeDocument/2006/relationships/hyperlink" Target="https://new.land.naver.com/complexes/11327?tab=detail&amp;rf=Y&amp;a=APT:JGC:ABYG&amp;b=A1:B1&amp;e=RETAIL&amp;ad=true&amp;h=180&amp;i=186" TargetMode="External"/><Relationship Id="rId2468" Type="http://schemas.openxmlformats.org/officeDocument/2006/relationships/hyperlink" Target="https://new.land.naver.com/complexes/9218?tab=detail&amp;rf=Y&amp;a=APT:JGC:ABYG&amp;b=A1:B1&amp;e=RETAIL&amp;ad=true&amp;h=220&amp;i=226" TargetMode="External"/><Relationship Id="rId2675" Type="http://schemas.openxmlformats.org/officeDocument/2006/relationships/hyperlink" Target="https://new.land.naver.com/complexes/113125?tab=detail&amp;rf=Y&amp;a=APT:JGC:ABYG&amp;b=A1:B1&amp;e=RETAIL&amp;ad=true&amp;h=97&amp;i=103" TargetMode="External"/><Relationship Id="rId2882" Type="http://schemas.openxmlformats.org/officeDocument/2006/relationships/hyperlink" Target="https://new.land.naver.com/complexes/3499?tab=detail&amp;rf=Y&amp;a=APT:JGC:ABYG&amp;b=A1:B1&amp;e=RETAIL&amp;ad=true&amp;h=45&amp;i=51" TargetMode="External"/><Relationship Id="rId3519" Type="http://schemas.openxmlformats.org/officeDocument/2006/relationships/hyperlink" Target="https://new.land.naver.com/complexes/22853?tab=detail&amp;rf=Y&amp;a=APT:JGC:ABYG&amp;b=A1:B1&amp;e=RETAIL&amp;ad=true&amp;h=230&amp;i=236" TargetMode="External"/><Relationship Id="rId3726" Type="http://schemas.openxmlformats.org/officeDocument/2006/relationships/hyperlink" Target="https://new.land.naver.com/complexes/132779?tab=detail&amp;rf=Y&amp;a=APT:JGC:ABYG&amp;b=A1:B1&amp;e=RETAIL&amp;ad=true&amp;h=68&amp;i=74" TargetMode="External"/><Relationship Id="rId3933" Type="http://schemas.openxmlformats.org/officeDocument/2006/relationships/hyperlink" Target="https://new.land.naver.com/complexes/2989?tab=detail&amp;a=APT:JGC:ABYG&amp;b=A1:B1&amp;e=RETAIL&amp;ad=true&amp;h=139&amp;i=145" TargetMode="External"/><Relationship Id="rId647" Type="http://schemas.openxmlformats.org/officeDocument/2006/relationships/hyperlink" Target="https://new.land.naver.com/complexes/9456?tab=detail&amp;rf=Y&amp;a=APT:JGC:ABYG&amp;b=A1:B1&amp;e=RETAIL&amp;ad=true&amp;h=75&amp;i=81" TargetMode="External"/><Relationship Id="rId854" Type="http://schemas.openxmlformats.org/officeDocument/2006/relationships/hyperlink" Target="https://new.land.naver.com/complexes/349?tab=detail&amp;a=APT:JGC:ABYG&amp;b=A1:B1&amp;e=RETAIL&amp;ad=true&amp;h=89&amp;i=95" TargetMode="External"/><Relationship Id="rId1277" Type="http://schemas.openxmlformats.org/officeDocument/2006/relationships/hyperlink" Target="https://new.land.naver.com/complexes/3449?tab=detail&amp;rf=Y&amp;a=APT:JGC:ABYG&amp;b=A1:B1&amp;e=RETAIL&amp;ad=true&amp;h=71&amp;i=77" TargetMode="External"/><Relationship Id="rId1484" Type="http://schemas.openxmlformats.org/officeDocument/2006/relationships/hyperlink" Target="https://new.land.naver.com/complexes/1349?tab=detail&amp;rf=Y&amp;a=APT:JGC:ABYG&amp;b=A1:B1&amp;e=RETAIL&amp;ad=true&amp;h=119&amp;i=125" TargetMode="External"/><Relationship Id="rId1691" Type="http://schemas.openxmlformats.org/officeDocument/2006/relationships/hyperlink" Target="https://new.land.naver.com/complexes/3153?tab=detail&amp;rf=Y&amp;a=APT:JGC:ABYG&amp;b=A1:B1&amp;e=RETAIL&amp;ad=true&amp;h=82&amp;i=88" TargetMode="External"/><Relationship Id="rId2328" Type="http://schemas.openxmlformats.org/officeDocument/2006/relationships/hyperlink" Target="https://new.land.naver.com/complexes/8928?tab=detail&amp;rf=Y&amp;a=APT:JGC:ABYG&amp;b=A1:B1&amp;e=RETAIL&amp;ad=true&amp;h=180&amp;i=186" TargetMode="External"/><Relationship Id="rId2535" Type="http://schemas.openxmlformats.org/officeDocument/2006/relationships/hyperlink" Target="https://new.land.naver.com/complexes/103602?tab=detail&amp;rf=Y&amp;a=APT:JGC:ABYG&amp;b=A1:B1&amp;e=RETAIL&amp;ad=true&amp;h=99&amp;i=105" TargetMode="External"/><Relationship Id="rId2742" Type="http://schemas.openxmlformats.org/officeDocument/2006/relationships/hyperlink" Target="https://new.land.naver.com/complexes/3479?tab=detail&amp;rf=Y&amp;a=APT:JGC:ABYG&amp;b=A1:B1&amp;e=RETAIL&amp;ad=true&amp;h=81&amp;i=87" TargetMode="External"/><Relationship Id="rId507" Type="http://schemas.openxmlformats.org/officeDocument/2006/relationships/hyperlink" Target="https://new.land.naver.com/complexes/1148?tab=detail&amp;rf=Y&amp;a=APT:JGC:ABYG&amp;b=A1:B1&amp;e=RETAIL&amp;ad=true&amp;h=83&amp;i=89" TargetMode="External"/><Relationship Id="rId714" Type="http://schemas.openxmlformats.org/officeDocument/2006/relationships/hyperlink" Target="https://new.land.naver.com/complexes/25118?tab=detail&amp;a=APT:JGC:ABYG&amp;b=A1:B1&amp;e=RETAIL&amp;ad=true&amp;h=106&amp;i=112" TargetMode="External"/><Relationship Id="rId921" Type="http://schemas.openxmlformats.org/officeDocument/2006/relationships/hyperlink" Target="https://new.land.naver.com/complexes/1200?tab=detail&amp;rf=Y&amp;a=APT:JGC:ABYG&amp;b=A1:B1&amp;e=RETAIL&amp;ad=true&amp;h=109&amp;i=115" TargetMode="External"/><Relationship Id="rId1137" Type="http://schemas.openxmlformats.org/officeDocument/2006/relationships/hyperlink" Target="https://new.land.naver.com/complexes/102877?tab=detail&amp;rf=Y&amp;a=APT:JGC:ABYG&amp;b=A1:B1&amp;e=RETAIL&amp;ad=true&amp;h=76&amp;i=82" TargetMode="External"/><Relationship Id="rId1344" Type="http://schemas.openxmlformats.org/officeDocument/2006/relationships/hyperlink" Target="https://new.land.naver.com/complexes/3792?tab=detail&amp;rf=Y&amp;a=APT:JGC:ABYG&amp;b=A1:B1&amp;e=RETAIL&amp;ad=true&amp;h=65&amp;i=71" TargetMode="External"/><Relationship Id="rId1551" Type="http://schemas.openxmlformats.org/officeDocument/2006/relationships/hyperlink" Target="https://new.land.naver.com/complexes/13859?tab=detail&amp;rf=Y&amp;a=APT:JGC:ABYG&amp;b=A1:B1&amp;e=RETAIL&amp;ad=true&amp;h=202&amp;i=208" TargetMode="External"/><Relationship Id="rId2602" Type="http://schemas.openxmlformats.org/officeDocument/2006/relationships/hyperlink" Target="https://new.land.naver.com/complexes/494?tab=detail&amp;rf=Y&amp;a=APT:JGC:ABYG&amp;b=A1:B1&amp;e=RETAIL&amp;ad=true&amp;h=119&amp;i=125" TargetMode="External"/><Relationship Id="rId50" Type="http://schemas.openxmlformats.org/officeDocument/2006/relationships/hyperlink" Target="https://new.land.naver.com/complexes/3382?tab=detail&amp;rf=Y&amp;a=APT:JGC:ABYG&amp;b=A1:B1&amp;e=RETAIL&amp;ad=true&amp;h=80&amp;i=86" TargetMode="External"/><Relationship Id="rId1204" Type="http://schemas.openxmlformats.org/officeDocument/2006/relationships/hyperlink" Target="https://new.land.naver.com/complexes/100508?tab=detail&amp;rf=Y&amp;a=APT:JGC:ABYG&amp;b=A1:B1&amp;e=RETAIL&amp;ad=true&amp;h=107&amp;i=113" TargetMode="External"/><Relationship Id="rId1411" Type="http://schemas.openxmlformats.org/officeDocument/2006/relationships/hyperlink" Target="https://new.land.naver.com/complexes/752?tab=detail&amp;rf=Y&amp;a=APT:JGC:ABYG&amp;b=A1:B1&amp;e=RETAIL&amp;ad=true&amp;h=79&amp;i=85" TargetMode="External"/><Relationship Id="rId4567" Type="http://schemas.openxmlformats.org/officeDocument/2006/relationships/hyperlink" Target="https://new.land.naver.com/complexes/124651?tab=detail&amp;rf=Y&amp;a=APT:JGC:ABYG&amp;b=A1:B1&amp;e=RETAIL&amp;ad=true&amp;h=82&amp;i=88" TargetMode="External"/><Relationship Id="rId4774" Type="http://schemas.openxmlformats.org/officeDocument/2006/relationships/hyperlink" Target="https://new.land.naver.com/complexes/122336?tab=detail&amp;rf=Y&amp;a=APT:JGC:ABYG&amp;b=A1:B1&amp;e=RETAIL&amp;ad=true&amp;h=111&amp;i=117" TargetMode="External"/><Relationship Id="rId3169" Type="http://schemas.openxmlformats.org/officeDocument/2006/relationships/hyperlink" Target="https://new.land.naver.com/complexes/613?tab=detail&amp;rf=Y&amp;a=APT:JGC:ABYG&amp;b=A1:B1&amp;e=RETAIL&amp;ad=true&amp;h=145&amp;i=151" TargetMode="External"/><Relationship Id="rId3376" Type="http://schemas.openxmlformats.org/officeDocument/2006/relationships/hyperlink" Target="https://new.land.naver.com/complexes/3803?tab=detail&amp;rf=Y&amp;a=APT:JGC:ABYG&amp;b=A1:B1&amp;e=RETAIL&amp;ad=true&amp;h=72&amp;i=78" TargetMode="External"/><Relationship Id="rId3583" Type="http://schemas.openxmlformats.org/officeDocument/2006/relationships/hyperlink" Target="https://new.land.naver.com/complexes/471?tab=detail&amp;rf=Y&amp;a=APT:JGC:ABYG&amp;b=A1:B1&amp;e=RETAIL&amp;ad=true&amp;h=135&amp;i=141" TargetMode="External"/><Relationship Id="rId4427" Type="http://schemas.openxmlformats.org/officeDocument/2006/relationships/hyperlink" Target="https://new.land.naver.com/complexes/230?tab=detail&amp;rf=Y&amp;a=APT:JGC:ABYG&amp;b=A1:B1&amp;e=RETAIL&amp;ad=true&amp;h=87&amp;i=93" TargetMode="External"/><Relationship Id="rId4981" Type="http://schemas.openxmlformats.org/officeDocument/2006/relationships/hyperlink" Target="https://new.land.naver.com/complexes/3202?tab=detail&amp;rf=Y&amp;a=APT:JGC:ABYG&amp;b=A1:B1&amp;e=RETAIL&amp;ad=true&amp;h=73&amp;i=79" TargetMode="External"/><Relationship Id="rId297" Type="http://schemas.openxmlformats.org/officeDocument/2006/relationships/hyperlink" Target="https://new.land.naver.com/complexes/27620?tab=detail&amp;rf=Y&amp;a=APT:JGC:ABYG&amp;b=A1:B1&amp;e=RETAIL&amp;ad=true&amp;h=230&amp;i=236" TargetMode="External"/><Relationship Id="rId2185" Type="http://schemas.openxmlformats.org/officeDocument/2006/relationships/hyperlink" Target="https://new.land.naver.com/complexes/1186?tab=detail&amp;rf=Y&amp;a=APT:JGC:ABYG&amp;b=A1:B1&amp;e=RETAIL&amp;ad=true&amp;h=105&amp;i=111" TargetMode="External"/><Relationship Id="rId2392" Type="http://schemas.openxmlformats.org/officeDocument/2006/relationships/hyperlink" Target="https://new.land.naver.com/complexes/135597?tab=detail&amp;rf=Y&amp;a=APT:JGC:ABYG&amp;b=A1:B1&amp;e=RETAIL&amp;ad=true&amp;h=67&amp;i=73" TargetMode="External"/><Relationship Id="rId3029" Type="http://schemas.openxmlformats.org/officeDocument/2006/relationships/hyperlink" Target="https://new.land.naver.com/complexes/9449?tab=detail&amp;rf=Y&amp;a=APT:JGC:ABYG&amp;b=A1:B1&amp;e=RETAIL&amp;ad=true&amp;h=129&amp;i=135" TargetMode="External"/><Relationship Id="rId3236" Type="http://schemas.openxmlformats.org/officeDocument/2006/relationships/hyperlink" Target="https://new.land.naver.com/complexes/389?tab=detail&amp;rf=Y&amp;a=APT:JGC:ABYG&amp;b=A1:B1&amp;e=RETAIL&amp;ad=true&amp;h=184&amp;i=190" TargetMode="External"/><Relationship Id="rId3790" Type="http://schemas.openxmlformats.org/officeDocument/2006/relationships/hyperlink" Target="https://new.land.naver.com/complexes/519?tab=detail&amp;rf=Y&amp;a=APT:JGC:ABYG&amp;b=A1:B1&amp;e=RETAIL&amp;ad=true&amp;h=79&amp;i=85" TargetMode="External"/><Relationship Id="rId4634" Type="http://schemas.openxmlformats.org/officeDocument/2006/relationships/hyperlink" Target="https://new.land.naver.com/complexes/123961?tab=detail&amp;rf=Y&amp;a=APT:JGC:ABYG&amp;b=A1:B1&amp;e=RETAIL&amp;ad=true&amp;h=107&amp;i=113" TargetMode="External"/><Relationship Id="rId4841" Type="http://schemas.openxmlformats.org/officeDocument/2006/relationships/hyperlink" Target="https://new.land.naver.com/complexes/813?tab=detail&amp;rf=Y&amp;a=APT:JGC:ABYG&amp;b=A1:B1&amp;e=RETAIL&amp;ad=true&amp;h=129&amp;i=135" TargetMode="External"/><Relationship Id="rId157" Type="http://schemas.openxmlformats.org/officeDocument/2006/relationships/hyperlink" Target="https://new.land.naver.com/complexes/123898?tab=detail&amp;rf=Y&amp;a=APT:JGC:ABYG&amp;b=A1:B1&amp;e=RETAIL&amp;ad=true&amp;h=84&amp;i=90" TargetMode="External"/><Relationship Id="rId364" Type="http://schemas.openxmlformats.org/officeDocument/2006/relationships/hyperlink" Target="https://new.land.naver.com/complexes/100692?tab=detail&amp;rf=Y&amp;a=APT:JGC:ABYG&amp;b=A1:B1&amp;e=RETAIL&amp;ad=true&amp;h=108&amp;i=114" TargetMode="External"/><Relationship Id="rId2045" Type="http://schemas.openxmlformats.org/officeDocument/2006/relationships/hyperlink" Target="https://new.land.naver.com/complexes/576?tab=detail&amp;rf=Y&amp;a=APT:JGC:ABYG&amp;b=A1:B1&amp;e=RETAIL&amp;ad=true&amp;h=125&amp;i=131" TargetMode="External"/><Relationship Id="rId3443" Type="http://schemas.openxmlformats.org/officeDocument/2006/relationships/hyperlink" Target="https://new.land.naver.com/complexes/867?tab=detail&amp;rf=Y&amp;a=APT:JGC:ABYG&amp;b=A1:B1&amp;e=RETAIL&amp;ad=true&amp;h=108&amp;i=114" TargetMode="External"/><Relationship Id="rId3650" Type="http://schemas.openxmlformats.org/officeDocument/2006/relationships/hyperlink" Target="https://new.land.naver.com/complexes/12234?tab=detail&amp;rf=Y&amp;a=APT:JGC:ABYG&amp;b=A1:B1&amp;e=RETAIL&amp;ad=true&amp;h=46&amp;i=52" TargetMode="External"/><Relationship Id="rId4701" Type="http://schemas.openxmlformats.org/officeDocument/2006/relationships/hyperlink" Target="https://new.land.naver.com/complexes/26288?tab=detail&amp;rf=Y&amp;a=APT:JGC:ABYG&amp;b=A1:B1&amp;e=RETAIL&amp;ad=true&amp;h=73&amp;i=79" TargetMode="External"/><Relationship Id="rId571" Type="http://schemas.openxmlformats.org/officeDocument/2006/relationships/hyperlink" Target="https://new.land.naver.com/complexes/2993?tab=detail&amp;rf=Y&amp;a=APT:JGC:ABYG&amp;b=A1:B1&amp;e=RETAIL&amp;ad=true&amp;h=106&amp;i=112" TargetMode="External"/><Relationship Id="rId2252" Type="http://schemas.openxmlformats.org/officeDocument/2006/relationships/hyperlink" Target="https://new.land.naver.com/complexes/3006?tab=detail&amp;rf=Y&amp;a=APT:JGC:ABYG&amp;b=A1:B1&amp;e=RETAIL&amp;ad=true&amp;h=137&amp;i=143" TargetMode="External"/><Relationship Id="rId3303" Type="http://schemas.openxmlformats.org/officeDocument/2006/relationships/hyperlink" Target="https://new.land.naver.com/complexes/639?tab=detail&amp;rf=Y&amp;a=APT:JGC:ABYG&amp;b=A1:B1&amp;e=RETAIL&amp;ad=true&amp;h=116&amp;i=122" TargetMode="External"/><Relationship Id="rId3510" Type="http://schemas.openxmlformats.org/officeDocument/2006/relationships/hyperlink" Target="https://new.land.naver.com/complexes/23759?tab=detail&amp;rf=Y&amp;a=APT:JGC:ABYG&amp;b=A1:B1&amp;e=RETAIL&amp;ad=true&amp;h=145&amp;i=151" TargetMode="External"/><Relationship Id="rId224" Type="http://schemas.openxmlformats.org/officeDocument/2006/relationships/hyperlink" Target="https://new.land.naver.com/complexes/110936?tab=detail&amp;rf=Y&amp;a=APT:JGC:ABYG&amp;b=A1:B1&amp;e=RETAIL&amp;ad=true&amp;h=148&amp;i=154" TargetMode="External"/><Relationship Id="rId431" Type="http://schemas.openxmlformats.org/officeDocument/2006/relationships/hyperlink" Target="https://new.land.naver.com/complexes/878?tab=detail&amp;rf=Y&amp;a=APT:JGC:ABYG&amp;b=A1:B1&amp;e=RETAIL&amp;ad=true&amp;h=105&amp;i=111" TargetMode="External"/><Relationship Id="rId1061" Type="http://schemas.openxmlformats.org/officeDocument/2006/relationships/hyperlink" Target="https://new.land.naver.com/complexes/121979?tab=detail&amp;rf=Y&amp;a=APT:JGC:ABYG&amp;b=A1:B1&amp;e=RETAIL&amp;ad=true&amp;h=106&amp;i=112" TargetMode="External"/><Relationship Id="rId2112" Type="http://schemas.openxmlformats.org/officeDocument/2006/relationships/hyperlink" Target="https://new.land.naver.com/complexes/22158?tab=detail&amp;rf=Y&amp;a=APT:JGC:ABYG&amp;b=A1:B1&amp;e=RETAIL&amp;ad=true&amp;h=100&amp;i=106" TargetMode="External"/><Relationship Id="rId5268" Type="http://schemas.openxmlformats.org/officeDocument/2006/relationships/hyperlink" Target="https://new.land.naver.com/complexes/8787?tab=detail&amp;rf=Y&amp;a=APT:JGC:ABYG&amp;b=A1:B1&amp;e=RETAIL&amp;ad=true&amp;h=160&amp;i=166" TargetMode="External"/><Relationship Id="rId5475" Type="http://schemas.openxmlformats.org/officeDocument/2006/relationships/hyperlink" Target="https://new.land.naver.com/complexes/292?tab=detail&amp;a=APT:JGC:ABYG&amp;b=A1:B1&amp;e=RETAIL&amp;ad=true&amp;h=59&amp;i=65" TargetMode="External"/><Relationship Id="rId1878" Type="http://schemas.openxmlformats.org/officeDocument/2006/relationships/hyperlink" Target="https://new.land.naver.com/complexes/987?tab=detail&amp;a=APT:JGC:ABYG&amp;b=A1:B1&amp;e=RETAIL&amp;ad=true&amp;h=77&amp;i=83" TargetMode="External"/><Relationship Id="rId2929" Type="http://schemas.openxmlformats.org/officeDocument/2006/relationships/hyperlink" Target="https://new.land.naver.com/complexes/1039?tab=detail&amp;rf=Y&amp;a=APT:JGC:ABYG&amp;b=A1:B1&amp;e=RETAIL&amp;ad=true&amp;h=70&amp;i=76" TargetMode="External"/><Relationship Id="rId4077" Type="http://schemas.openxmlformats.org/officeDocument/2006/relationships/hyperlink" Target="https://new.land.naver.com/complexes/3363?tab=detail&amp;rf=Y&amp;a=APT:JGC:ABYG&amp;b=A1:B1&amp;e=RETAIL&amp;ad=true&amp;h=44&amp;i=50" TargetMode="External"/><Relationship Id="rId4284" Type="http://schemas.openxmlformats.org/officeDocument/2006/relationships/hyperlink" Target="https://new.land.naver.com/complexes/194?tab=detail&amp;rf=Y&amp;a=APT:JGC:ABYG&amp;b=A1:B1&amp;e=RETAIL&amp;ad=true&amp;h=89&amp;i=95" TargetMode="External"/><Relationship Id="rId4491" Type="http://schemas.openxmlformats.org/officeDocument/2006/relationships/hyperlink" Target="https://new.land.naver.com/complexes/260?tab=detail&amp;rf=Y&amp;a=APT:JGC:ABYG&amp;b=A1:B1&amp;e=RETAIL&amp;ad=true&amp;h=155&amp;i=161" TargetMode="External"/><Relationship Id="rId5128" Type="http://schemas.openxmlformats.org/officeDocument/2006/relationships/hyperlink" Target="https://new.land.naver.com/complexes/156?tab=detail&amp;rf=Y&amp;a=APT:JGC:ABYG&amp;b=A1:B1&amp;e=RETAIL&amp;ad=true&amp;h=127&amp;i=133" TargetMode="External"/><Relationship Id="rId5335" Type="http://schemas.openxmlformats.org/officeDocument/2006/relationships/hyperlink" Target="https://new.land.naver.com/complexes/1302?tab=detail&amp;rf=Y&amp;a=APT:JGC:ABYG&amp;b=A1:B1&amp;e=RETAIL&amp;ad=true&amp;h=56&amp;i=62" TargetMode="External"/><Relationship Id="rId5542" Type="http://schemas.openxmlformats.org/officeDocument/2006/relationships/hyperlink" Target="https://new.land.naver.com/complexes/8564?tab=detail&amp;a=APT:JGC:ABYG&amp;b=A1:B1&amp;e=RETAIL&amp;ad=true&amp;h=101&amp;i=107" TargetMode="External"/><Relationship Id="rId1738" Type="http://schemas.openxmlformats.org/officeDocument/2006/relationships/hyperlink" Target="https://new.land.naver.com/complexes/10857?tab=detail&amp;rf=Y&amp;a=APT:JGC:ABYG&amp;b=A1:B1&amp;e=RETAIL&amp;ad=true&amp;h=133&amp;i=139" TargetMode="External"/><Relationship Id="rId3093" Type="http://schemas.openxmlformats.org/officeDocument/2006/relationships/hyperlink" Target="https://new.land.naver.com/complexes/139920?tab=detail&amp;rf=Y&amp;a=APT:JGC:ABYG&amp;b=A1:B1&amp;e=RETAIL&amp;ad=true&amp;h=81&amp;i=87" TargetMode="External"/><Relationship Id="rId4144" Type="http://schemas.openxmlformats.org/officeDocument/2006/relationships/hyperlink" Target="https://new.land.naver.com/complexes/916?tab=detail&amp;rf=Y&amp;a=APT:JGC:ABYG&amp;b=A1:B1&amp;e=RETAIL&amp;ad=true&amp;h=80&amp;i=86" TargetMode="External"/><Relationship Id="rId4351" Type="http://schemas.openxmlformats.org/officeDocument/2006/relationships/hyperlink" Target="https://new.land.naver.com/complexes/221?tab=detail&amp;rf=Y&amp;a=APT:JGC:ABYG&amp;b=A1:B1&amp;e=RETAIL&amp;ad=true&amp;h=60&amp;i=66" TargetMode="External"/><Relationship Id="rId5402" Type="http://schemas.openxmlformats.org/officeDocument/2006/relationships/hyperlink" Target="https://new.land.naver.com/complexes/278?tab=detail&amp;a=APT:JGC:ABYG&amp;b=A1:B1&amp;e=RETAIL&amp;ad=true&amp;h=101&amp;i=107" TargetMode="External"/><Relationship Id="rId1945" Type="http://schemas.openxmlformats.org/officeDocument/2006/relationships/hyperlink" Target="https://new.land.naver.com/complexes/9053?tab=detail&amp;a=APT:JGC:ABYG&amp;b=A1:B1&amp;e=RETAIL&amp;ad=true&amp;h=142&amp;i=148" TargetMode="External"/><Relationship Id="rId3160" Type="http://schemas.openxmlformats.org/officeDocument/2006/relationships/hyperlink" Target="https://new.land.naver.com/complexes/634?tab=detail&amp;rf=Y&amp;a=APT:JGC:ABYG&amp;b=A1:B1&amp;e=RETAIL&amp;ad=true&amp;h=139&amp;i=145" TargetMode="External"/><Relationship Id="rId4004" Type="http://schemas.openxmlformats.org/officeDocument/2006/relationships/hyperlink" Target="https://new.land.naver.com/complexes/109379?tab=detail&amp;rf=Y&amp;a=APT:JGC:ABYG&amp;b=A1:B1&amp;e=RETAIL&amp;ad=true&amp;h=128&amp;i=134" TargetMode="External"/><Relationship Id="rId4211" Type="http://schemas.openxmlformats.org/officeDocument/2006/relationships/hyperlink" Target="https://new.land.naver.com/complexes/1099?tab=detail&amp;rf=Y&amp;a=APT:JGC:ABYG&amp;b=A1:B1&amp;e=RETAIL&amp;ad=true&amp;h=75&amp;i=81" TargetMode="External"/><Relationship Id="rId1805" Type="http://schemas.openxmlformats.org/officeDocument/2006/relationships/hyperlink" Target="https://new.land.naver.com/complexes/875?tab=detail&amp;a=APT:JGC:ABYG&amp;b=A1:B1&amp;e=RETAIL&amp;ad=true&amp;h=93&amp;i=99" TargetMode="External"/><Relationship Id="rId3020" Type="http://schemas.openxmlformats.org/officeDocument/2006/relationships/hyperlink" Target="https://new.land.naver.com/complexes/8877?tab=detail&amp;rf=Y&amp;a=APT:JGC:ABYG&amp;b=A1:B1&amp;e=RETAIL&amp;ad=true&amp;h=102&amp;i=108" TargetMode="External"/><Relationship Id="rId3977" Type="http://schemas.openxmlformats.org/officeDocument/2006/relationships/hyperlink" Target="https://new.land.naver.com/complexes/23271?tab=detail&amp;rf=Y&amp;a=APT:JGC:ABYG&amp;b=A1:B1&amp;e=RETAIL&amp;ad=true&amp;h=102&amp;i=108" TargetMode="External"/><Relationship Id="rId898" Type="http://schemas.openxmlformats.org/officeDocument/2006/relationships/hyperlink" Target="https://new.land.naver.com/complexes/3000?tab=detail&amp;a=APT:JGC:ABYG&amp;b=A1:B1&amp;e=RETAIL&amp;ad=true&amp;h=133&amp;i=139" TargetMode="External"/><Relationship Id="rId2579" Type="http://schemas.openxmlformats.org/officeDocument/2006/relationships/hyperlink" Target="https://new.land.naver.com/complexes/8617?tab=detail&amp;rf=Y&amp;a=APT:JGC:ABYG&amp;b=A1:B1&amp;e=RETAIL&amp;ad=true&amp;h=175&amp;i=181" TargetMode="External"/><Relationship Id="rId2786" Type="http://schemas.openxmlformats.org/officeDocument/2006/relationships/hyperlink" Target="https://new.land.naver.com/complexes/3484?tab=detail&amp;rf=Y&amp;a=APT:JGC:ABYG&amp;b=A1:B1&amp;e=RETAIL&amp;ad=true&amp;h=79&amp;i=85" TargetMode="External"/><Relationship Id="rId2993" Type="http://schemas.openxmlformats.org/officeDocument/2006/relationships/hyperlink" Target="https://new.land.naver.com/complexes/148337?tab=detail&amp;rf=Y&amp;a=APT:JGC:ABYG&amp;b=A1:B1&amp;e=RETAIL&amp;ad=true&amp;h=81&amp;i=87" TargetMode="External"/><Relationship Id="rId3837" Type="http://schemas.openxmlformats.org/officeDocument/2006/relationships/hyperlink" Target="https://new.land.naver.com/complexes/74?tab=detail&amp;a=APT:JGC:ABYG&amp;b=A1:B1&amp;e=RETAIL&amp;ad=true&amp;h=89&amp;i=95" TargetMode="External"/><Relationship Id="rId5192" Type="http://schemas.openxmlformats.org/officeDocument/2006/relationships/hyperlink" Target="https://new.land.naver.com/complexes/8646?tab=detail&amp;rf=Y&amp;a=APT:JGC:ABYG&amp;b=A1:B1&amp;e=RETAIL&amp;ad=true&amp;h=93&amp;i=99" TargetMode="External"/><Relationship Id="rId758" Type="http://schemas.openxmlformats.org/officeDocument/2006/relationships/hyperlink" Target="https://new.land.naver.com/complexes/338?tab=detail&amp;a=APT:JGC:ABYG&amp;b=A1:B1&amp;e=RETAIL&amp;ad=true&amp;h=85&amp;i=91" TargetMode="External"/><Relationship Id="rId965" Type="http://schemas.openxmlformats.org/officeDocument/2006/relationships/hyperlink" Target="https://new.land.naver.com/complexes/957?tab=detail&amp;rf=Y&amp;a=APT:JGC:ABYG&amp;b=A1:B1&amp;e=RETAIL&amp;ad=true&amp;h=101&amp;i=107" TargetMode="External"/><Relationship Id="rId1388" Type="http://schemas.openxmlformats.org/officeDocument/2006/relationships/hyperlink" Target="https://new.land.naver.com/complexes/3797?tab=detail&amp;rf=Y&amp;a=APT:JGC:ABYG&amp;b=A1:B1&amp;e=RETAIL&amp;ad=true&amp;h=105&amp;i=111" TargetMode="External"/><Relationship Id="rId1595" Type="http://schemas.openxmlformats.org/officeDocument/2006/relationships/hyperlink" Target="https://new.land.naver.com/complexes/107483?tab=detail&amp;rf=Y&amp;a=APT:JGC:ABYG&amp;b=A1:B1&amp;e=RETAIL&amp;ad=true&amp;h=111&amp;i=117" TargetMode="External"/><Relationship Id="rId2439" Type="http://schemas.openxmlformats.org/officeDocument/2006/relationships/hyperlink" Target="https://new.land.naver.com/complexes/19405?tab=detail&amp;rf=Y&amp;a=APT:JGC:ABYG&amp;b=A1:B1&amp;e=RETAIL&amp;ad=true&amp;h=158&amp;i=164" TargetMode="External"/><Relationship Id="rId2646" Type="http://schemas.openxmlformats.org/officeDocument/2006/relationships/hyperlink" Target="https://new.land.naver.com/complexes/13814?tab=detail&amp;rf=Y&amp;a=APT:JGC:ABYG&amp;b=A1:B1&amp;e=RETAIL&amp;ad=true&amp;h=78&amp;i=84" TargetMode="External"/><Relationship Id="rId2853" Type="http://schemas.openxmlformats.org/officeDocument/2006/relationships/hyperlink" Target="https://new.land.naver.com/complexes/944?tab=detail&amp;rf=Y&amp;a=APT:JGC:ABYG&amp;b=A1:B1&amp;e=RETAIL&amp;ad=true&amp;h=69&amp;i=75" TargetMode="External"/><Relationship Id="rId3904" Type="http://schemas.openxmlformats.org/officeDocument/2006/relationships/hyperlink" Target="https://new.land.naver.com/complexes/13457?tab=detail&amp;a=APT:JGC:ABYG&amp;b=A1:B1&amp;e=RETAIL&amp;ad=true&amp;h=159&amp;i=165" TargetMode="External"/><Relationship Id="rId5052" Type="http://schemas.openxmlformats.org/officeDocument/2006/relationships/hyperlink" Target="https://new.land.naver.com/complexes/136?tab=detail&amp;rf=Y&amp;a=APT:JGC:ABYG&amp;b=A1:B1&amp;e=RETAIL&amp;ad=true&amp;h=137&amp;i=143" TargetMode="External"/><Relationship Id="rId94" Type="http://schemas.openxmlformats.org/officeDocument/2006/relationships/hyperlink" Target="https://new.land.naver.com/complexes/378?tab=detail&amp;rf=Y&amp;a=APT:JGC:ABYG&amp;b=A1:B1&amp;e=RETAIL&amp;ad=true&amp;h=104&amp;i=110" TargetMode="External"/><Relationship Id="rId618" Type="http://schemas.openxmlformats.org/officeDocument/2006/relationships/hyperlink" Target="https://new.land.naver.com/complexes/121608?tab=detail&amp;rf=Y&amp;a=APT:JGC:ABYG&amp;b=A1:B1&amp;e=RETAIL&amp;ad=true&amp;h=78&amp;i=84" TargetMode="External"/><Relationship Id="rId825" Type="http://schemas.openxmlformats.org/officeDocument/2006/relationships/hyperlink" Target="https://new.land.naver.com/complexes/127331?tab=detail&amp;a=APT:JGC:ABYG&amp;b=A1:B1&amp;e=RETAIL&amp;ad=true&amp;h=117&amp;i=123" TargetMode="External"/><Relationship Id="rId1248" Type="http://schemas.openxmlformats.org/officeDocument/2006/relationships/hyperlink" Target="https://new.land.naver.com/complexes/692?tab=detail&amp;rf=Y&amp;a=APT:JGC:ABYG&amp;b=A1:B1&amp;e=RETAIL&amp;ad=true&amp;h=74&amp;i=80" TargetMode="External"/><Relationship Id="rId1455" Type="http://schemas.openxmlformats.org/officeDocument/2006/relationships/hyperlink" Target="https://new.land.naver.com/complexes/3457?tab=detail&amp;rf=Y&amp;a=APT:JGC:ABYG&amp;b=A1:B1&amp;e=RETAIL&amp;ad=true&amp;h=98&amp;i=104" TargetMode="External"/><Relationship Id="rId1662" Type="http://schemas.openxmlformats.org/officeDocument/2006/relationships/hyperlink" Target="https://new.land.naver.com/complexes/869?tab=detail&amp;rf=Y&amp;a=APT:JGC:ABYG&amp;b=A1:B1&amp;e=RETAIL&amp;ad=true&amp;h=82&amp;i=88" TargetMode="External"/><Relationship Id="rId2506" Type="http://schemas.openxmlformats.org/officeDocument/2006/relationships/hyperlink" Target="https://new.land.naver.com/complexes/9685?tab=detail&amp;rf=Y&amp;a=APT:JGC:ABYG&amp;b=A1:B1&amp;e=RETAIL&amp;ad=true&amp;h=190&amp;i=196" TargetMode="External"/><Relationship Id="rId1108" Type="http://schemas.openxmlformats.org/officeDocument/2006/relationships/hyperlink" Target="https://new.land.naver.com/complexes/441?tab=detail&amp;rf=Y&amp;a=APT:JGC:ABYG&amp;b=A1:B1&amp;e=RETAIL&amp;ad=true&amp;h=67&amp;i=73" TargetMode="External"/><Relationship Id="rId1315" Type="http://schemas.openxmlformats.org/officeDocument/2006/relationships/hyperlink" Target="https://new.land.naver.com/complexes/725?tab=detail&amp;rf=Y&amp;a=APT:JGC:ABYG&amp;b=A1:B1&amp;e=RETAIL&amp;ad=true&amp;h=87&amp;i=93" TargetMode="External"/><Relationship Id="rId2713" Type="http://schemas.openxmlformats.org/officeDocument/2006/relationships/hyperlink" Target="https://new.land.naver.com/complexes/982?tab=detail&amp;rf=Y&amp;a=APT:JGC:ABYG&amp;b=A1:B1&amp;e=RETAIL&amp;ad=true&amp;h=105&amp;i=111" TargetMode="External"/><Relationship Id="rId2920" Type="http://schemas.openxmlformats.org/officeDocument/2006/relationships/hyperlink" Target="https://new.land.naver.com/complexes/9272?tab=detail&amp;rf=Y&amp;a=APT:JGC:ABYG&amp;b=A1:B1&amp;e=RETAIL&amp;ad=true&amp;h=84&amp;i=90" TargetMode="External"/><Relationship Id="rId4678" Type="http://schemas.openxmlformats.org/officeDocument/2006/relationships/hyperlink" Target="https://new.land.naver.com/complexes/26876?tab=detail&amp;rf=Y&amp;a=APT:JGC:ABYG&amp;b=A1:B1&amp;e=RETAIL&amp;ad=true&amp;h=200&amp;i=206" TargetMode="External"/><Relationship Id="rId1522" Type="http://schemas.openxmlformats.org/officeDocument/2006/relationships/hyperlink" Target="https://new.land.naver.com/complexes/8183?tab=detail&amp;rf=Y&amp;a=APT:JGC:ABYG&amp;b=A1:B1&amp;e=RETAIL&amp;ad=true&amp;h=77&amp;i=83" TargetMode="External"/><Relationship Id="rId4885" Type="http://schemas.openxmlformats.org/officeDocument/2006/relationships/hyperlink" Target="https://new.land.naver.com/complexes/107?tab=detail&amp;rf=Y&amp;a=APT:JGC:ABYG&amp;b=A1:B1&amp;e=RETAIL&amp;ad=true&amp;h=107&amp;i=113" TargetMode="External"/><Relationship Id="rId21" Type="http://schemas.openxmlformats.org/officeDocument/2006/relationships/hyperlink" Target="https://new.land.naver.com/complexes/1133?tab=detail&amp;rf=Y&amp;a=APT:JGC:ABYG&amp;b=A1:B1&amp;e=RETAIL&amp;ad=true&amp;h=139&amp;i=145" TargetMode="External"/><Relationship Id="rId2089" Type="http://schemas.openxmlformats.org/officeDocument/2006/relationships/hyperlink" Target="https://new.land.naver.com/complexes/584?tab=detail&amp;rf=Y&amp;a=APT:JGC:ABYG&amp;b=A1:B1&amp;e=RETAIL&amp;ad=true&amp;h=142&amp;i=148" TargetMode="External"/><Relationship Id="rId3487" Type="http://schemas.openxmlformats.org/officeDocument/2006/relationships/hyperlink" Target="https://new.land.naver.com/complexes/27666?tab=detail&amp;rf=Y&amp;a=APT:JGC:ABYG&amp;b=A1:B1&amp;e=RETAIL&amp;ad=true&amp;h=74&amp;i=80" TargetMode="External"/><Relationship Id="rId3694" Type="http://schemas.openxmlformats.org/officeDocument/2006/relationships/hyperlink" Target="https://new.land.naver.com/complexes/484?tab=detail&amp;rf=Y&amp;a=APT:JGC:ABYG&amp;b=A1:B1&amp;e=RETAIL&amp;ad=true&amp;h=140&amp;i=146" TargetMode="External"/><Relationship Id="rId4538" Type="http://schemas.openxmlformats.org/officeDocument/2006/relationships/hyperlink" Target="https://new.land.naver.com/complexes/9239?tab=detail&amp;rf=Y&amp;a=APT:JGC:ABYG&amp;b=A1:B1&amp;e=RETAIL&amp;ad=true&amp;h=81&amp;i=87" TargetMode="External"/><Relationship Id="rId4745" Type="http://schemas.openxmlformats.org/officeDocument/2006/relationships/hyperlink" Target="https://new.land.naver.com/complexes/3465?tab=detail&amp;rf=Y&amp;a=APT:JGC:ABYG&amp;b=A1:B1&amp;e=RETAIL&amp;ad=true&amp;h=142&amp;i=148" TargetMode="External"/><Relationship Id="rId4952" Type="http://schemas.openxmlformats.org/officeDocument/2006/relationships/hyperlink" Target="https://new.land.naver.com/complexes/10312?tab=detail&amp;rf=Y&amp;a=APT:JGC:ABYG&amp;b=A1:B1&amp;e=RETAIL&amp;ad=true&amp;h=105&amp;i=111" TargetMode="External"/><Relationship Id="rId2296" Type="http://schemas.openxmlformats.org/officeDocument/2006/relationships/hyperlink" Target="https://new.land.naver.com/complexes/28?tab=detail&amp;rf=Y&amp;a=APT:JGC:ABYG&amp;b=A1:B1&amp;e=RETAIL&amp;ad=true&amp;h=144&amp;i=150" TargetMode="External"/><Relationship Id="rId3347" Type="http://schemas.openxmlformats.org/officeDocument/2006/relationships/hyperlink" Target="https://new.land.naver.com/complexes/650?tab=detail&amp;rf=Y&amp;a=APT:JGC:ABYG&amp;b=A1:B1&amp;e=RETAIL&amp;ad=true&amp;h=103&amp;i=109" TargetMode="External"/><Relationship Id="rId3554" Type="http://schemas.openxmlformats.org/officeDocument/2006/relationships/hyperlink" Target="https://new.land.naver.com/complexes/3400?tab=detail&amp;rf=Y&amp;a=APT:JGC:ABYG&amp;b=A1:B1&amp;e=RETAIL&amp;ad=true&amp;h=194&amp;i=200" TargetMode="External"/><Relationship Id="rId3761" Type="http://schemas.openxmlformats.org/officeDocument/2006/relationships/hyperlink" Target="https://new.land.naver.com/complexes/542?tab=detail&amp;rf=Y&amp;a=APT:JGC:ABYG&amp;b=A1:B1&amp;e=RETAIL&amp;ad=true&amp;h=100&amp;i=106" TargetMode="External"/><Relationship Id="rId4605" Type="http://schemas.openxmlformats.org/officeDocument/2006/relationships/hyperlink" Target="https://new.land.naver.com/complexes/119275?tab=detail&amp;rf=Y&amp;a=APT:JGC:ABYG&amp;b=A1:B1&amp;e=RETAIL&amp;ad=true&amp;h=126&amp;i=132" TargetMode="External"/><Relationship Id="rId4812" Type="http://schemas.openxmlformats.org/officeDocument/2006/relationships/hyperlink" Target="https://new.land.naver.com/complexes/109281?tab=detail&amp;rf=Y&amp;a=APT:JGC:ABYG&amp;b=A1:B1&amp;e=RETAIL&amp;ad=true&amp;h=144&amp;i=150" TargetMode="External"/><Relationship Id="rId268" Type="http://schemas.openxmlformats.org/officeDocument/2006/relationships/hyperlink" Target="https://new.land.naver.com/complexes/10898?tab=detail&amp;rf=Y&amp;a=APT:JGC:ABYG&amp;b=A1:B1&amp;e=RETAIL&amp;ad=true&amp;h=132&amp;i=138" TargetMode="External"/><Relationship Id="rId475" Type="http://schemas.openxmlformats.org/officeDocument/2006/relationships/hyperlink" Target="https://new.land.naver.com/complexes/8764?tab=detail&amp;rf=Y&amp;a=APT:JGC:ABYG&amp;b=A1:B1&amp;e=RETAIL&amp;ad=true&amp;h=34&amp;i=40" TargetMode="External"/><Relationship Id="rId682" Type="http://schemas.openxmlformats.org/officeDocument/2006/relationships/hyperlink" Target="https://new.land.naver.com/complexes/3269?tab=detail&amp;a=APT:JGC:ABYG&amp;b=A1:B1&amp;e=RETAIL&amp;ad=true&amp;h=86&amp;i=92" TargetMode="External"/><Relationship Id="rId2156" Type="http://schemas.openxmlformats.org/officeDocument/2006/relationships/hyperlink" Target="https://new.land.naver.com/complexes/26344?tab=detail&amp;rf=Y&amp;a=APT:JGC:ABYG&amp;b=A1:B1&amp;e=RETAIL&amp;ad=true&amp;h=79&amp;i=85" TargetMode="External"/><Relationship Id="rId2363" Type="http://schemas.openxmlformats.org/officeDocument/2006/relationships/hyperlink" Target="https://new.land.naver.com/complexes/166?tab=detail&amp;rf=Y&amp;a=APT:JGC:ABYG&amp;b=A1:B1&amp;e=RETAIL&amp;ad=true&amp;h=99&amp;i=105" TargetMode="External"/><Relationship Id="rId2570" Type="http://schemas.openxmlformats.org/officeDocument/2006/relationships/hyperlink" Target="https://new.land.naver.com/complexes/499?tab=detail&amp;rf=Y&amp;a=APT:JGC:ABYG&amp;b=A1:B1&amp;e=RETAIL&amp;ad=true&amp;h=124&amp;i=130" TargetMode="External"/><Relationship Id="rId3207" Type="http://schemas.openxmlformats.org/officeDocument/2006/relationships/hyperlink" Target="https://new.land.naver.com/complexes/623?tab=detail&amp;rf=Y&amp;a=APT:JGC:ABYG&amp;b=A1:B1&amp;e=RETAIL&amp;ad=true&amp;h=93&amp;i=99" TargetMode="External"/><Relationship Id="rId3414" Type="http://schemas.openxmlformats.org/officeDocument/2006/relationships/hyperlink" Target="https://new.land.naver.com/complexes/3143?tab=detail&amp;rf=Y&amp;a=APT:JGC:ABYG&amp;b=A1:B1&amp;e=RETAIL&amp;ad=true&amp;h=89&amp;i=95" TargetMode="External"/><Relationship Id="rId3621" Type="http://schemas.openxmlformats.org/officeDocument/2006/relationships/hyperlink" Target="https://new.land.naver.com/complexes/1167?tab=detail&amp;rf=Y&amp;a=APT:JGC:ABYG&amp;b=A1:B1&amp;e=RETAIL&amp;ad=true&amp;h=82&amp;i=88" TargetMode="External"/><Relationship Id="rId128" Type="http://schemas.openxmlformats.org/officeDocument/2006/relationships/hyperlink" Target="https://new.land.naver.com/complexes/387?tab=detail&amp;rf=Y&amp;a=APT:JGC:ABYG&amp;b=A1:B1&amp;e=RETAIL&amp;ad=true&amp;h=112&amp;i=118" TargetMode="External"/><Relationship Id="rId335" Type="http://schemas.openxmlformats.org/officeDocument/2006/relationships/hyperlink" Target="https://new.land.naver.com/complexes/1178?tab=detail&amp;rf=Y&amp;a=APT:JGC:ABYG&amp;b=A1:B1&amp;e=RETAIL&amp;ad=true&amp;h=105&amp;i=111" TargetMode="External"/><Relationship Id="rId542" Type="http://schemas.openxmlformats.org/officeDocument/2006/relationships/hyperlink" Target="https://new.land.naver.com/complexes/19427?tab=detail&amp;rf=Y&amp;a=APT:JGC:ABYG&amp;b=A1:B1&amp;e=RETAIL&amp;ad=true&amp;h=106&amp;i=112" TargetMode="External"/><Relationship Id="rId1172" Type="http://schemas.openxmlformats.org/officeDocument/2006/relationships/hyperlink" Target="https://new.land.naver.com/complexes/2982?tab=detail&amp;rf=Y&amp;a=APT:JGC:ABYG&amp;b=A1:B1&amp;e=RETAIL&amp;ad=true&amp;h=143&amp;i=149" TargetMode="External"/><Relationship Id="rId2016" Type="http://schemas.openxmlformats.org/officeDocument/2006/relationships/hyperlink" Target="https://new.land.naver.com/complexes/8082?tab=detail&amp;rf=Y&amp;a=APT:JGC:ABYG&amp;b=A1:B1&amp;e=RETAIL&amp;ad=true&amp;h=76&amp;i=82" TargetMode="External"/><Relationship Id="rId2223" Type="http://schemas.openxmlformats.org/officeDocument/2006/relationships/hyperlink" Target="https://new.land.naver.com/complexes/590?tab=detail&amp;rf=Y&amp;a=APT:JGC:ABYG&amp;b=A1:B1&amp;e=RETAIL&amp;ad=true&amp;h=100&amp;i=106" TargetMode="External"/><Relationship Id="rId2430" Type="http://schemas.openxmlformats.org/officeDocument/2006/relationships/hyperlink" Target="https://new.land.naver.com/complexes/363?tab=detail&amp;rf=Y&amp;a=APT:JGC:ABYG&amp;b=A1:B1&amp;e=RETAIL&amp;ad=true&amp;h=98&amp;i=104" TargetMode="External"/><Relationship Id="rId5379" Type="http://schemas.openxmlformats.org/officeDocument/2006/relationships/hyperlink" Target="https://new.land.naver.com/complexes/2980?tab=detail&amp;a=APT:JGC:ABYG&amp;b=A1:B1&amp;e=RETAIL&amp;ad=true&amp;h=162&amp;i=168" TargetMode="External"/><Relationship Id="rId402" Type="http://schemas.openxmlformats.org/officeDocument/2006/relationships/hyperlink" Target="https://new.land.naver.com/complexes/107240?tab=detail&amp;rf=Y&amp;a=APT:JGC:ABYG&amp;b=A1:B1&amp;e=RETAIL&amp;ad=true&amp;h=97&amp;i=103" TargetMode="External"/><Relationship Id="rId1032" Type="http://schemas.openxmlformats.org/officeDocument/2006/relationships/hyperlink" Target="https://new.land.naver.com/complexes/8956?tab=detail&amp;rf=Y&amp;a=APT:JGC:ABYG&amp;b=A1:B1&amp;e=RETAIL&amp;ad=true&amp;h=74&amp;i=80" TargetMode="External"/><Relationship Id="rId4188" Type="http://schemas.openxmlformats.org/officeDocument/2006/relationships/hyperlink" Target="https://new.land.naver.com/complexes/920?tab=detail&amp;rf=Y&amp;a=APT:JGC:ABYG&amp;b=A1:B1&amp;e=RETAIL&amp;ad=true&amp;h=43&amp;i=49" TargetMode="External"/><Relationship Id="rId4395" Type="http://schemas.openxmlformats.org/officeDocument/2006/relationships/hyperlink" Target="https://new.land.naver.com/complexes/1114?tab=detail&amp;rf=Y&amp;a=APT:JGC:ABYG&amp;b=A1:B1&amp;e=RETAIL&amp;ad=true&amp;h=83&amp;i=89" TargetMode="External"/><Relationship Id="rId5239" Type="http://schemas.openxmlformats.org/officeDocument/2006/relationships/hyperlink" Target="https://new.land.naver.com/complexes/9011?tab=detail&amp;rf=Y&amp;a=APT:JGC:ABYG&amp;b=A1:B1&amp;e=RETAIL&amp;ad=true&amp;h=82&amp;i=88" TargetMode="External"/><Relationship Id="rId5446" Type="http://schemas.openxmlformats.org/officeDocument/2006/relationships/hyperlink" Target="https://new.land.naver.com/complexes/307?tab=detail&amp;a=APT:JGC:ABYG&amp;b=A1:B1&amp;e=RETAIL&amp;ad=true&amp;h=69&amp;i=75" TargetMode="External"/><Relationship Id="rId1989" Type="http://schemas.openxmlformats.org/officeDocument/2006/relationships/hyperlink" Target="https://new.land.naver.com/complexes/1261?tab=detail&amp;a=APT:JGC:ABYG&amp;b=A1:B1&amp;e=RETAIL&amp;ad=true&amp;h=108&amp;i=114" TargetMode="External"/><Relationship Id="rId4048" Type="http://schemas.openxmlformats.org/officeDocument/2006/relationships/hyperlink" Target="https://new.land.naver.com/complexes/3832?tab=detail&amp;a=APT:JGC:ABYG&amp;b=A1:B1&amp;e=RETAIL&amp;ad=true&amp;h=107&amp;i=113" TargetMode="External"/><Relationship Id="rId4255" Type="http://schemas.openxmlformats.org/officeDocument/2006/relationships/hyperlink" Target="https://new.land.naver.com/complexes/921?tab=detail&amp;rf=Y&amp;a=APT:JGC:ABYG&amp;b=A1:B1&amp;e=RETAIL&amp;ad=true&amp;h=56&amp;i=62" TargetMode="External"/><Relationship Id="rId5306" Type="http://schemas.openxmlformats.org/officeDocument/2006/relationships/hyperlink" Target="https://new.land.naver.com/complexes/25972?tab=detail&amp;rf=Y&amp;a=APT:JGC:ABYG&amp;b=A1:B1&amp;e=RETAIL&amp;ad=true&amp;h=76&amp;i=82" TargetMode="External"/><Relationship Id="rId1849" Type="http://schemas.openxmlformats.org/officeDocument/2006/relationships/hyperlink" Target="https://new.land.naver.com/complexes/3071?tab=detail&amp;a=APT:JGC:ABYG&amp;b=A1:B1&amp;e=RETAIL&amp;ad=true&amp;h=81&amp;i=87" TargetMode="External"/><Relationship Id="rId3064" Type="http://schemas.openxmlformats.org/officeDocument/2006/relationships/hyperlink" Target="https://new.land.naver.com/complexes/22809?tab=detail&amp;rf=Y&amp;a=APT:JGC:ABYG&amp;b=A1:B1&amp;e=RETAIL&amp;ad=true&amp;h=83&amp;i=89" TargetMode="External"/><Relationship Id="rId4462" Type="http://schemas.openxmlformats.org/officeDocument/2006/relationships/hyperlink" Target="https://new.land.naver.com/complexes/128?tab=detail&amp;rf=Y&amp;a=APT:JGC:ABYG&amp;b=A1:B1&amp;e=RETAIL&amp;ad=true&amp;h=139&amp;i=145" TargetMode="External"/><Relationship Id="rId5513" Type="http://schemas.openxmlformats.org/officeDocument/2006/relationships/hyperlink" Target="https://new.land.naver.com/complexes/309?tab=detail&amp;a=APT:JGC:ABYG&amp;b=A1:B1&amp;e=RETAIL&amp;ad=true&amp;h=105&amp;i=111" TargetMode="External"/><Relationship Id="rId192" Type="http://schemas.openxmlformats.org/officeDocument/2006/relationships/hyperlink" Target="https://new.land.naver.com/complexes/113292?tab=detail&amp;rf=Y&amp;a=APT:JGC:ABYG&amp;b=A1:B1&amp;e=RETAIL&amp;ad=true&amp;h=95&amp;i=101" TargetMode="External"/><Relationship Id="rId1709" Type="http://schemas.openxmlformats.org/officeDocument/2006/relationships/hyperlink" Target="https://new.land.naver.com/complexes/36?tab=detail&amp;rf=Y&amp;a=APT:JGC:ABYG&amp;b=A1:B1&amp;e=RETAIL&amp;ad=true&amp;h=102&amp;i=108" TargetMode="External"/><Relationship Id="rId1916" Type="http://schemas.openxmlformats.org/officeDocument/2006/relationships/hyperlink" Target="https://new.land.naver.com/complexes/121977?tab=detail&amp;a=APT:JGC:ABYG&amp;b=A1:B1&amp;e=RETAIL&amp;ad=true&amp;h=143&amp;i=149" TargetMode="External"/><Relationship Id="rId3271" Type="http://schemas.openxmlformats.org/officeDocument/2006/relationships/hyperlink" Target="https://new.land.naver.com/complexes/22627?tab=detail&amp;rf=Y&amp;a=APT:JGC:ABYG&amp;b=A1:B1&amp;e=RETAIL&amp;ad=true&amp;h=82&amp;i=88" TargetMode="External"/><Relationship Id="rId4115" Type="http://schemas.openxmlformats.org/officeDocument/2006/relationships/hyperlink" Target="https://new.land.naver.com/complexes/3362?tab=detail&amp;rf=Y&amp;a=APT:JGC:ABYG&amp;b=A1:B1&amp;e=RETAIL&amp;ad=true&amp;h=106&amp;i=112" TargetMode="External"/><Relationship Id="rId4322" Type="http://schemas.openxmlformats.org/officeDocument/2006/relationships/hyperlink" Target="https://new.land.naver.com/complexes/9873?tab=detail&amp;rf=Y&amp;a=APT:JGC:ABYG&amp;b=A1:B1&amp;e=RETAIL&amp;ad=true&amp;h=101&amp;i=107" TargetMode="External"/><Relationship Id="rId2080" Type="http://schemas.openxmlformats.org/officeDocument/2006/relationships/hyperlink" Target="https://new.land.naver.com/complexes/13960?tab=detail&amp;rf=Y&amp;a=APT:JGC:ABYG&amp;b=A1:B1&amp;e=RETAIL&amp;ad=true&amp;h=104&amp;i=110" TargetMode="External"/><Relationship Id="rId3131" Type="http://schemas.openxmlformats.org/officeDocument/2006/relationships/hyperlink" Target="https://new.land.naver.com/complexes/3307?tab=detail&amp;rf=Y&amp;a=APT:JGC:ABYG&amp;b=A1:B1&amp;e=RETAIL&amp;ad=true&amp;h=102&amp;i=108" TargetMode="External"/><Relationship Id="rId2897" Type="http://schemas.openxmlformats.org/officeDocument/2006/relationships/hyperlink" Target="https://new.land.naver.com/complexes/1163?tab=detail&amp;rf=Y&amp;a=APT:JGC:ABYG&amp;b=A1:B1&amp;e=RETAIL&amp;ad=true&amp;h=56&amp;i=62" TargetMode="External"/><Relationship Id="rId3948" Type="http://schemas.openxmlformats.org/officeDocument/2006/relationships/hyperlink" Target="https://new.land.naver.com/complexes/93?tab=detail&amp;a=APT:JGC:ABYG&amp;b=A1:B1&amp;e=RETAIL&amp;ad=true&amp;h=100&amp;i=106" TargetMode="External"/><Relationship Id="rId5096" Type="http://schemas.openxmlformats.org/officeDocument/2006/relationships/hyperlink" Target="https://new.land.naver.com/complexes/3355?tab=detail&amp;rf=Y&amp;a=APT:JGC:ABYG&amp;b=A1:B1&amp;e=RETAIL&amp;ad=true&amp;h=113&amp;i=119" TargetMode="External"/><Relationship Id="rId869" Type="http://schemas.openxmlformats.org/officeDocument/2006/relationships/hyperlink" Target="https://new.land.naver.com/complexes/118948?tab=detail&amp;a=APT:JGC:ABYG&amp;b=A1:B1&amp;e=RETAIL&amp;ad=true&amp;h=110&amp;i=116" TargetMode="External"/><Relationship Id="rId1499" Type="http://schemas.openxmlformats.org/officeDocument/2006/relationships/hyperlink" Target="https://new.land.naver.com/complexes/1346?tab=detail&amp;rf=Y&amp;a=APT:JGC:ABYG&amp;b=A1:B1&amp;e=RETAIL&amp;ad=true&amp;h=49&amp;i=55" TargetMode="External"/><Relationship Id="rId5163" Type="http://schemas.openxmlformats.org/officeDocument/2006/relationships/hyperlink" Target="https://new.land.naver.com/complexes/120035?tab=detail&amp;rf=Y&amp;a=APT:JGC:ABYG&amp;b=A1:B1&amp;e=RETAIL&amp;ad=true&amp;h=98&amp;i=104" TargetMode="External"/><Relationship Id="rId5370" Type="http://schemas.openxmlformats.org/officeDocument/2006/relationships/hyperlink" Target="https://new.land.naver.com/complexes/1120?tab=detail&amp;a=APT:JGC:ABYG&amp;b=A1:B1&amp;e=RETAIL&amp;ad=true&amp;h=65&amp;i=71" TargetMode="External"/><Relationship Id="rId729" Type="http://schemas.openxmlformats.org/officeDocument/2006/relationships/hyperlink" Target="https://new.land.naver.com/complexes/17426?tab=detail&amp;a=APT:JGC:ABYG&amp;b=A1:B1&amp;e=RETAIL&amp;ad=true&amp;h=107&amp;i=113" TargetMode="External"/><Relationship Id="rId1359" Type="http://schemas.openxmlformats.org/officeDocument/2006/relationships/hyperlink" Target="https://new.land.naver.com/complexes/109434?tab=detail&amp;rf=Y&amp;a=APT:JGC:ABYG&amp;b=A1:B1&amp;e=RETAIL&amp;ad=true&amp;h=143&amp;i=149" TargetMode="External"/><Relationship Id="rId2757" Type="http://schemas.openxmlformats.org/officeDocument/2006/relationships/hyperlink" Target="https://new.land.naver.com/complexes/26028?tab=detail&amp;rf=Y&amp;a=APT:JGC:ABYG&amp;b=A1:B1&amp;e=RETAIL&amp;ad=true&amp;h=83&amp;i=89" TargetMode="External"/><Relationship Id="rId2964" Type="http://schemas.openxmlformats.org/officeDocument/2006/relationships/hyperlink" Target="https://new.land.naver.com/complexes/1048?tab=detail&amp;rf=Y&amp;a=APT:JGC:ABYG&amp;b=A1:B1&amp;e=RETAIL&amp;ad=true&amp;h=103&amp;i=109" TargetMode="External"/><Relationship Id="rId3808" Type="http://schemas.openxmlformats.org/officeDocument/2006/relationships/hyperlink" Target="https://new.land.naver.com/complexes/111703?tab=detail&amp;rf=Y&amp;a=APT:JGC:ABYG&amp;b=A1:B1&amp;e=RETAIL&amp;ad=true&amp;h=115&amp;i=121" TargetMode="External"/><Relationship Id="rId5023" Type="http://schemas.openxmlformats.org/officeDocument/2006/relationships/hyperlink" Target="https://new.land.naver.com/complexes/10663?tab=detail&amp;rf=Y&amp;a=APT:JGC:ABYG&amp;b=A1:B1&amp;e=RETAIL&amp;ad=true&amp;h=90&amp;i=96" TargetMode="External"/><Relationship Id="rId5230" Type="http://schemas.openxmlformats.org/officeDocument/2006/relationships/hyperlink" Target="https://new.land.naver.com/complexes/169?tab=detail&amp;rf=Y&amp;a=APT:JGC:ABYG&amp;b=A1:B1&amp;e=RETAIL&amp;ad=true&amp;h=139&amp;i=145" TargetMode="External"/><Relationship Id="rId936" Type="http://schemas.openxmlformats.org/officeDocument/2006/relationships/hyperlink" Target="https://new.land.naver.com/complexes/954?tab=detail&amp;rf=Y&amp;a=APT:JGC:ABYG&amp;b=A1:B1&amp;e=RETAIL&amp;ad=true&amp;h=87&amp;i=93" TargetMode="External"/><Relationship Id="rId1219" Type="http://schemas.openxmlformats.org/officeDocument/2006/relationships/hyperlink" Target="https://new.land.naver.com/complexes/2981?tab=detail&amp;rf=Y&amp;a=APT:JGC:ABYG&amp;b=A1:B1&amp;e=RETAIL&amp;ad=true&amp;h=191&amp;i=197" TargetMode="External"/><Relationship Id="rId1566" Type="http://schemas.openxmlformats.org/officeDocument/2006/relationships/hyperlink" Target="https://new.land.naver.com/complexes/109799?tab=detail&amp;rf=Y&amp;a=APT:JGC:ABYG&amp;b=A1:B1&amp;e=RETAIL&amp;ad=true&amp;h=112&amp;i=118" TargetMode="External"/><Relationship Id="rId1773" Type="http://schemas.openxmlformats.org/officeDocument/2006/relationships/hyperlink" Target="https://new.land.naver.com/complexes/138204?tab=detail&amp;a=APT:JGC:ABYG&amp;b=A1:B1&amp;e=RETAIL&amp;ad=true&amp;h=107&amp;i=113" TargetMode="External"/><Relationship Id="rId1980" Type="http://schemas.openxmlformats.org/officeDocument/2006/relationships/hyperlink" Target="https://new.land.naver.com/complexes/141005?tab=detail&amp;a=APT:JGC:ABYG&amp;b=A1:B1&amp;e=RETAIL&amp;ad=true&amp;h=111&amp;i=117" TargetMode="External"/><Relationship Id="rId2617" Type="http://schemas.openxmlformats.org/officeDocument/2006/relationships/hyperlink" Target="https://new.land.naver.com/complexes/13813?tab=detail&amp;rf=Y&amp;a=APT:JGC:ABYG&amp;b=A1:B1&amp;e=RETAIL&amp;ad=true&amp;h=77&amp;i=83" TargetMode="External"/><Relationship Id="rId2824" Type="http://schemas.openxmlformats.org/officeDocument/2006/relationships/hyperlink" Target="https://new.land.naver.com/complexes/12241?tab=detail&amp;rf=Y&amp;a=APT:JGC:ABYG&amp;b=A1:B1&amp;e=RETAIL&amp;ad=true&amp;h=48&amp;i=54" TargetMode="External"/><Relationship Id="rId65" Type="http://schemas.openxmlformats.org/officeDocument/2006/relationships/hyperlink" Target="https://new.land.naver.com/complexes/115936?tab=detail&amp;rf=Y&amp;a=APT:JGC:ABYG&amp;b=A1:B1&amp;e=RETAIL&amp;ad=true&amp;h=81&amp;i=87" TargetMode="External"/><Relationship Id="rId1426" Type="http://schemas.openxmlformats.org/officeDocument/2006/relationships/hyperlink" Target="https://new.land.naver.com/complexes/740?tab=detail&amp;rf=Y&amp;a=APT:JGC:ABYG&amp;b=A1:B1&amp;e=RETAIL&amp;ad=true&amp;h=146&amp;i=152" TargetMode="External"/><Relationship Id="rId1633" Type="http://schemas.openxmlformats.org/officeDocument/2006/relationships/hyperlink" Target="https://new.land.naver.com/complexes/9004?tab=detail&amp;rf=Y&amp;a=APT:JGC:ABYG&amp;b=A1:B1&amp;e=RETAIL&amp;ad=true&amp;h=85&amp;i=91" TargetMode="External"/><Relationship Id="rId1840" Type="http://schemas.openxmlformats.org/officeDocument/2006/relationships/hyperlink" Target="https://new.land.naver.com/complexes/1297?tab=detail&amp;a=APT:JGC:ABYG&amp;b=A1:B1&amp;e=RETAIL&amp;ad=true&amp;h=107&amp;i=113" TargetMode="External"/><Relationship Id="rId4789" Type="http://schemas.openxmlformats.org/officeDocument/2006/relationships/hyperlink" Target="https://new.land.naver.com/complexes/110153?tab=detail&amp;rf=Y&amp;a=APT:JGC:ABYG&amp;b=A1:B1&amp;e=RETAIL&amp;ad=true&amp;h=80&amp;i=86" TargetMode="External"/><Relationship Id="rId4996" Type="http://schemas.openxmlformats.org/officeDocument/2006/relationships/hyperlink" Target="https://new.land.naver.com/complexes/8073?tab=detail&amp;rf=Y&amp;a=APT:JGC:ABYG&amp;b=A1:B1&amp;e=RETAIL&amp;ad=true&amp;h=72&amp;i=78" TargetMode="External"/><Relationship Id="rId1700" Type="http://schemas.openxmlformats.org/officeDocument/2006/relationships/hyperlink" Target="https://new.land.naver.com/complexes/3100?tab=detail&amp;rf=Y&amp;a=APT:JGC:ABYG&amp;b=A1:B1&amp;e=RETAIL&amp;ad=true&amp;h=75&amp;i=81" TargetMode="External"/><Relationship Id="rId3598" Type="http://schemas.openxmlformats.org/officeDocument/2006/relationships/hyperlink" Target="https://new.land.naver.com/complexes/9521?tab=detail&amp;rf=Y&amp;a=APT:JGC:ABYG&amp;b=A1:B1&amp;e=RETAIL&amp;ad=true&amp;h=134&amp;i=140" TargetMode="External"/><Relationship Id="rId4649" Type="http://schemas.openxmlformats.org/officeDocument/2006/relationships/hyperlink" Target="https://new.land.naver.com/complexes/26289?tab=detail&amp;rf=Y&amp;a=APT:JGC:ABYG&amp;b=A1:B1&amp;e=RETAIL&amp;ad=true&amp;h=110&amp;i=116" TargetMode="External"/><Relationship Id="rId4856" Type="http://schemas.openxmlformats.org/officeDocument/2006/relationships/hyperlink" Target="https://new.land.naver.com/complexes/108142?tab=detail&amp;rf=Y&amp;a=APT:JGC:ABYG&amp;b=A1:B1&amp;e=RETAIL&amp;ad=true&amp;h=116&amp;i=122" TargetMode="External"/><Relationship Id="rId3458" Type="http://schemas.openxmlformats.org/officeDocument/2006/relationships/hyperlink" Target="https://new.land.naver.com/complexes/772?tab=detail&amp;rf=Y&amp;a=APT:JGC:ABYG&amp;b=A1:B1&amp;e=RETAIL&amp;ad=true&amp;h=70&amp;i=76" TargetMode="External"/><Relationship Id="rId3665" Type="http://schemas.openxmlformats.org/officeDocument/2006/relationships/hyperlink" Target="https://new.land.naver.com/complexes/3104?tab=detail&amp;rf=Y&amp;a=APT:JGC:ABYG&amp;b=A1:B1&amp;e=RETAIL&amp;ad=true&amp;h=185&amp;i=191" TargetMode="External"/><Relationship Id="rId3872" Type="http://schemas.openxmlformats.org/officeDocument/2006/relationships/hyperlink" Target="https://new.land.naver.com/complexes/3338?tab=detail&amp;a=APT:JGC:ABYG&amp;b=A1:B1&amp;e=RETAIL&amp;ad=true&amp;h=109&amp;i=115" TargetMode="External"/><Relationship Id="rId4509" Type="http://schemas.openxmlformats.org/officeDocument/2006/relationships/hyperlink" Target="https://new.land.naver.com/complexes/9184?tab=detail&amp;rf=Y&amp;a=APT:JGC:ABYG&amp;b=A1:B1&amp;e=RETAIL&amp;ad=true&amp;h=143&amp;i=149" TargetMode="External"/><Relationship Id="rId4716" Type="http://schemas.openxmlformats.org/officeDocument/2006/relationships/hyperlink" Target="https://new.land.naver.com/complexes/127599?tab=detail&amp;rf=Y&amp;a=APT:JGC:ABYG&amp;b=A1:B1&amp;e=RETAIL&amp;ad=true&amp;h=77&amp;i=83" TargetMode="External"/><Relationship Id="rId379" Type="http://schemas.openxmlformats.org/officeDocument/2006/relationships/hyperlink" Target="https://new.land.naver.com/complexes/2976?tab=detail&amp;rf=Y&amp;a=APT:JGC:ABYG&amp;b=A1:B1&amp;e=RETAIL&amp;ad=true&amp;h=105&amp;i=111" TargetMode="External"/><Relationship Id="rId586" Type="http://schemas.openxmlformats.org/officeDocument/2006/relationships/hyperlink" Target="https://new.land.naver.com/complexes/5621?tab=detail&amp;rf=Y&amp;a=APT:JGC:ABYG&amp;b=A1:B1&amp;e=RETAIL&amp;ad=true&amp;h=142&amp;i=148" TargetMode="External"/><Relationship Id="rId793" Type="http://schemas.openxmlformats.org/officeDocument/2006/relationships/hyperlink" Target="https://new.land.naver.com/complexes/22636?tab=detail&amp;a=APT:JGC:ABYG&amp;b=A1:B1&amp;e=RETAIL&amp;ad=true&amp;h=105&amp;i=111" TargetMode="External"/><Relationship Id="rId2267" Type="http://schemas.openxmlformats.org/officeDocument/2006/relationships/hyperlink" Target="https://new.land.naver.com/complexes/10768?tab=detail&amp;rf=Y&amp;a=APT:JGC:ABYG&amp;b=A1:B1&amp;e=RETAIL&amp;ad=true&amp;h=104&amp;i=110" TargetMode="External"/><Relationship Id="rId2474" Type="http://schemas.openxmlformats.org/officeDocument/2006/relationships/hyperlink" Target="https://new.land.naver.com/complexes/3038?tab=detail&amp;rf=Y&amp;a=APT:JGC:ABYG&amp;b=A1:B1&amp;e=RETAIL&amp;ad=true&amp;h=231&amp;i=237" TargetMode="External"/><Relationship Id="rId2681" Type="http://schemas.openxmlformats.org/officeDocument/2006/relationships/hyperlink" Target="https://new.land.naver.com/complexes/943?tab=detail&amp;rf=Y&amp;a=APT:JGC:ABYG&amp;b=A1:B1&amp;e=RETAIL&amp;ad=true&amp;h=84&amp;i=90" TargetMode="External"/><Relationship Id="rId3318" Type="http://schemas.openxmlformats.org/officeDocument/2006/relationships/hyperlink" Target="https://new.land.naver.com/complexes/107807?tab=detail&amp;rf=Y&amp;a=APT:JGC:ABYG&amp;b=A1:B1&amp;e=RETAIL&amp;ad=true&amp;h=128&amp;i=134" TargetMode="External"/><Relationship Id="rId3525" Type="http://schemas.openxmlformats.org/officeDocument/2006/relationships/hyperlink" Target="https://new.land.naver.com/complexes/101887?tab=detail&amp;rf=Y&amp;a=APT:JGC:ABYG&amp;b=A1:B1&amp;e=RETAIL&amp;ad=true&amp;h=169&amp;i=175" TargetMode="External"/><Relationship Id="rId4923" Type="http://schemas.openxmlformats.org/officeDocument/2006/relationships/hyperlink" Target="https://new.land.naver.com/complexes/13245?tab=detail&amp;rf=Y&amp;a=APT:JGC:ABYG&amp;b=A1:B1&amp;e=RETAIL&amp;ad=true&amp;h=105&amp;i=111" TargetMode="External"/><Relationship Id="rId239" Type="http://schemas.openxmlformats.org/officeDocument/2006/relationships/hyperlink" Target="https://new.land.naver.com/complexes/547?tab=detail&amp;rf=Y&amp;a=APT:JGC:ABYG&amp;b=A1:B1&amp;e=RETAIL&amp;ad=true&amp;h=102&amp;i=108" TargetMode="External"/><Relationship Id="rId446" Type="http://schemas.openxmlformats.org/officeDocument/2006/relationships/hyperlink" Target="https://new.land.naver.com/complexes/2977?tab=detail&amp;rf=Y&amp;a=APT:JGC:ABYG&amp;b=A1:B1&amp;e=RETAIL&amp;ad=true&amp;h=106&amp;i=112" TargetMode="External"/><Relationship Id="rId653" Type="http://schemas.openxmlformats.org/officeDocument/2006/relationships/hyperlink" Target="https://new.land.naver.com/complexes/11420?tab=detail&amp;rf=Y&amp;a=APT:JGC:ABYG&amp;b=A1:B1&amp;e=RETAIL&amp;ad=true&amp;h=75&amp;i=81" TargetMode="External"/><Relationship Id="rId1076" Type="http://schemas.openxmlformats.org/officeDocument/2006/relationships/hyperlink" Target="https://new.land.naver.com/complexes/664?tab=detail&amp;rf=Y&amp;a=APT:JGC:ABYG&amp;b=A1:B1&amp;e=RETAIL&amp;ad=true&amp;h=182&amp;i=188" TargetMode="External"/><Relationship Id="rId1283" Type="http://schemas.openxmlformats.org/officeDocument/2006/relationships/hyperlink" Target="https://new.land.naver.com/complexes/703?tab=detail&amp;rf=Y&amp;a=APT:JGC:ABYG&amp;b=A1:B1&amp;e=RETAIL&amp;ad=true&amp;h=105&amp;i=111" TargetMode="External"/><Relationship Id="rId1490" Type="http://schemas.openxmlformats.org/officeDocument/2006/relationships/hyperlink" Target="https://new.land.naver.com/complexes/103293?tab=detail&amp;rf=Y&amp;a=APT:JGC:ABYG&amp;b=A1:B1&amp;e=RETAIL&amp;ad=true&amp;h=154&amp;i=160" TargetMode="External"/><Relationship Id="rId2127" Type="http://schemas.openxmlformats.org/officeDocument/2006/relationships/hyperlink" Target="https://new.land.naver.com/complexes/585?tab=detail&amp;rf=Y&amp;a=APT:JGC:ABYG&amp;b=A1:B1&amp;e=RETAIL&amp;ad=true&amp;h=97&amp;i=103" TargetMode="External"/><Relationship Id="rId2334" Type="http://schemas.openxmlformats.org/officeDocument/2006/relationships/hyperlink" Target="https://new.land.naver.com/complexes/119219?tab=detail&amp;rf=Y&amp;a=APT:JGC:ABYG&amp;b=A1:B1&amp;e=RETAIL&amp;ad=true&amp;h=127&amp;i=133" TargetMode="External"/><Relationship Id="rId3732" Type="http://schemas.openxmlformats.org/officeDocument/2006/relationships/hyperlink" Target="https://new.land.naver.com/complexes/103648?tab=detail&amp;rf=Y&amp;a=APT:JGC:ABYG&amp;b=A1:B1&amp;e=RETAIL&amp;ad=true&amp;h=125&amp;i=131" TargetMode="External"/><Relationship Id="rId306" Type="http://schemas.openxmlformats.org/officeDocument/2006/relationships/hyperlink" Target="https://new.land.naver.com/complexes/556?tab=detail&amp;rf=Y&amp;a=APT:JGC:ABYG&amp;b=A1:B1&amp;e=RETAIL&amp;ad=true&amp;h=97&amp;i=103" TargetMode="External"/><Relationship Id="rId860" Type="http://schemas.openxmlformats.org/officeDocument/2006/relationships/hyperlink" Target="https://new.land.naver.com/complexes/103167?tab=detail&amp;a=APT:JGC:ABYG&amp;b=A1:B1&amp;e=RETAIL&amp;ad=true&amp;h=33&amp;i=39" TargetMode="External"/><Relationship Id="rId1143" Type="http://schemas.openxmlformats.org/officeDocument/2006/relationships/hyperlink" Target="https://new.land.naver.com/complexes/8759?tab=detail&amp;rf=Y&amp;a=APT:JGC:ABYG&amp;b=A1:B1&amp;e=RETAIL&amp;ad=true&amp;h=138&amp;i=144" TargetMode="External"/><Relationship Id="rId2541" Type="http://schemas.openxmlformats.org/officeDocument/2006/relationships/hyperlink" Target="https://new.land.naver.com/complexes/103578?tab=detail&amp;rf=Y&amp;a=APT:JGC:ABYG&amp;b=A1:B1&amp;e=RETAIL&amp;ad=true&amp;h=111&amp;i=117" TargetMode="External"/><Relationship Id="rId4299" Type="http://schemas.openxmlformats.org/officeDocument/2006/relationships/hyperlink" Target="https://new.land.naver.com/complexes/918?tab=detail&amp;rf=Y&amp;a=APT:JGC:ABYG&amp;b=A1:B1&amp;e=RETAIL&amp;ad=true&amp;h=43&amp;i=49" TargetMode="External"/><Relationship Id="rId513" Type="http://schemas.openxmlformats.org/officeDocument/2006/relationships/hyperlink" Target="https://new.land.naver.com/complexes/10500?tab=detail&amp;rf=Y&amp;a=APT:JGC:ABYG&amp;b=A1:B1&amp;e=RETAIL&amp;ad=true&amp;h=78&amp;i=84" TargetMode="External"/><Relationship Id="rId720" Type="http://schemas.openxmlformats.org/officeDocument/2006/relationships/hyperlink" Target="https://new.land.naver.com/complexes/113059?tab=detail&amp;a=APT:JGC:ABYG&amp;b=A1:B1&amp;e=RETAIL&amp;ad=true&amp;h=80&amp;i=86" TargetMode="External"/><Relationship Id="rId1350" Type="http://schemas.openxmlformats.org/officeDocument/2006/relationships/hyperlink" Target="https://new.land.naver.com/complexes/24399?tab=detail&amp;rf=Y&amp;a=APT:JGC:ABYG&amp;b=A1:B1&amp;e=RETAIL&amp;ad=true&amp;h=123&amp;i=129" TargetMode="External"/><Relationship Id="rId2401" Type="http://schemas.openxmlformats.org/officeDocument/2006/relationships/hyperlink" Target="https://new.land.naver.com/complexes/65?tab=detail&amp;rf=Y&amp;a=APT:JGC:ABYG&amp;b=A1:B1&amp;e=RETAIL&amp;ad=true&amp;h=212&amp;i=218" TargetMode="External"/><Relationship Id="rId4159" Type="http://schemas.openxmlformats.org/officeDocument/2006/relationships/hyperlink" Target="https://new.land.naver.com/complexes/3249?tab=detail&amp;rf=Y&amp;a=APT:JGC:ABYG&amp;b=A1:B1&amp;e=RETAIL&amp;ad=true&amp;h=79&amp;i=85" TargetMode="External"/><Relationship Id="rId5557" Type="http://schemas.openxmlformats.org/officeDocument/2006/relationships/hyperlink" Target="https://new.land.naver.com/complexes/102830?tab=detail&amp;a=APT:JGC:ABYG&amp;b=A1:B1&amp;e=RETAIL&amp;ad=true&amp;h=83&amp;i=89" TargetMode="External"/><Relationship Id="rId1003" Type="http://schemas.openxmlformats.org/officeDocument/2006/relationships/hyperlink" Target="https://new.land.naver.com/complexes/10307?tab=detail&amp;rf=Y&amp;a=APT:JGC:ABYG&amp;b=A1:B1&amp;e=RETAIL&amp;ad=true&amp;h=155&amp;i=161" TargetMode="External"/><Relationship Id="rId1210" Type="http://schemas.openxmlformats.org/officeDocument/2006/relationships/hyperlink" Target="https://new.land.naver.com/complexes/121987?tab=detail&amp;rf=Y&amp;a=APT:JGC:ABYG&amp;b=A1:B1&amp;e=RETAIL&amp;ad=true&amp;h=77&amp;i=83" TargetMode="External"/><Relationship Id="rId4366" Type="http://schemas.openxmlformats.org/officeDocument/2006/relationships/hyperlink" Target="https://new.land.naver.com/complexes/3367?tab=detail&amp;rf=Y&amp;a=APT:JGC:ABYG&amp;b=A1:B1&amp;e=RETAIL&amp;ad=true&amp;h=143&amp;i=149" TargetMode="External"/><Relationship Id="rId4573" Type="http://schemas.openxmlformats.org/officeDocument/2006/relationships/hyperlink" Target="https://new.land.naver.com/complexes/118025?tab=detail&amp;rf=Y&amp;a=APT:JGC:ABYG&amp;b=A1:B1&amp;e=RETAIL&amp;ad=true&amp;h=130&amp;i=136" TargetMode="External"/><Relationship Id="rId4780" Type="http://schemas.openxmlformats.org/officeDocument/2006/relationships/hyperlink" Target="https://new.land.naver.com/complexes/3844?tab=detail&amp;rf=Y&amp;a=APT:JGC:ABYG&amp;b=A1:B1&amp;e=RETAIL&amp;ad=true&amp;h=86&amp;i=92" TargetMode="External"/><Relationship Id="rId5417" Type="http://schemas.openxmlformats.org/officeDocument/2006/relationships/hyperlink" Target="https://new.land.naver.com/complexes/17303?tab=detail&amp;a=APT:JGC:ABYG&amp;b=A1:B1&amp;e=RETAIL&amp;ad=true&amp;h=120&amp;i=126" TargetMode="External"/><Relationship Id="rId3175" Type="http://schemas.openxmlformats.org/officeDocument/2006/relationships/hyperlink" Target="https://new.land.naver.com/complexes/103139?tab=detail&amp;rf=Y&amp;a=APT:JGC:ABYG&amp;b=A1:B1&amp;e=RETAIL&amp;ad=true&amp;h=72&amp;i=78" TargetMode="External"/><Relationship Id="rId3382" Type="http://schemas.openxmlformats.org/officeDocument/2006/relationships/hyperlink" Target="https://new.land.naver.com/complexes/757?tab=detail&amp;rf=Y&amp;a=APT:JGC:ABYG&amp;b=A1:B1&amp;e=RETAIL&amp;ad=true&amp;h=177&amp;i=183" TargetMode="External"/><Relationship Id="rId4019" Type="http://schemas.openxmlformats.org/officeDocument/2006/relationships/hyperlink" Target="https://new.land.naver.com/complexes/137485?tab=detail&amp;a=APT:JGC:ABYG&amp;b=A1:B1&amp;e=RETAIL&amp;ad=true&amp;h=36&amp;i=42" TargetMode="External"/><Relationship Id="rId4226" Type="http://schemas.openxmlformats.org/officeDocument/2006/relationships/hyperlink" Target="https://new.land.naver.com/complexes/1097?tab=detail&amp;rf=Y&amp;a=APT:JGC:ABYG&amp;b=A1:B1&amp;e=RETAIL&amp;ad=true&amp;h=81&amp;i=87" TargetMode="External"/><Relationship Id="rId4433" Type="http://schemas.openxmlformats.org/officeDocument/2006/relationships/hyperlink" Target="https://new.land.naver.com/complexes/1112?tab=detail&amp;rf=Y&amp;a=APT:JGC:ABYG&amp;b=A1:B1&amp;e=RETAIL&amp;ad=true&amp;h=139&amp;i=145" TargetMode="External"/><Relationship Id="rId4640" Type="http://schemas.openxmlformats.org/officeDocument/2006/relationships/hyperlink" Target="https://new.land.naver.com/complexes/27264?tab=detail&amp;rf=Y&amp;a=APT:JGC:ABYG&amp;b=A1:B1&amp;e=RETAIL&amp;ad=true&amp;h=145&amp;i=151" TargetMode="External"/><Relationship Id="rId2191" Type="http://schemas.openxmlformats.org/officeDocument/2006/relationships/hyperlink" Target="https://new.land.naver.com/complexes/1189?tab=detail&amp;rf=Y&amp;a=APT:JGC:ABYG&amp;b=A1:B1&amp;e=RETAIL&amp;ad=true&amp;h=139&amp;i=145" TargetMode="External"/><Relationship Id="rId3035" Type="http://schemas.openxmlformats.org/officeDocument/2006/relationships/hyperlink" Target="https://new.land.naver.com/complexes/602?tab=detail&amp;rf=Y&amp;a=APT:JGC:ABYG&amp;b=A1:B1&amp;e=RETAIL&amp;ad=true&amp;h=70&amp;i=76" TargetMode="External"/><Relationship Id="rId3242" Type="http://schemas.openxmlformats.org/officeDocument/2006/relationships/hyperlink" Target="https://new.land.naver.com/complexes/629?tab=detail&amp;rf=Y&amp;a=APT:JGC:ABYG&amp;b=A1:B1&amp;e=RETAIL&amp;ad=true&amp;h=124&amp;i=130" TargetMode="External"/><Relationship Id="rId4500" Type="http://schemas.openxmlformats.org/officeDocument/2006/relationships/hyperlink" Target="https://new.land.naver.com/complexes/9354?tab=detail&amp;rf=Y&amp;a=APT:JGC:ABYG&amp;b=A1:B1&amp;e=RETAIL&amp;ad=true&amp;h=103&amp;i=109" TargetMode="External"/><Relationship Id="rId163" Type="http://schemas.openxmlformats.org/officeDocument/2006/relationships/hyperlink" Target="https://new.land.naver.com/complexes/13311?tab=detail&amp;rf=Y&amp;a=APT:JGC:ABYG&amp;b=A1:B1&amp;e=RETAIL&amp;ad=true&amp;h=103&amp;i=109" TargetMode="External"/><Relationship Id="rId370" Type="http://schemas.openxmlformats.org/officeDocument/2006/relationships/hyperlink" Target="https://new.land.naver.com/complexes/569?tab=detail&amp;rf=Y&amp;a=APT:JGC:ABYG&amp;b=A1:B1&amp;e=RETAIL&amp;ad=true&amp;h=145&amp;i=151" TargetMode="External"/><Relationship Id="rId2051" Type="http://schemas.openxmlformats.org/officeDocument/2006/relationships/hyperlink" Target="https://new.land.naver.com/complexes/8561?tab=detail&amp;rf=Y&amp;a=APT:JGC:ABYG&amp;b=A1:B1&amp;e=RETAIL&amp;ad=true&amp;h=168&amp;i=174" TargetMode="External"/><Relationship Id="rId3102" Type="http://schemas.openxmlformats.org/officeDocument/2006/relationships/hyperlink" Target="https://new.land.naver.com/complexes/952?tab=detail&amp;rf=Y&amp;a=APT:JGC:ABYG&amp;b=A1:B1&amp;e=RETAIL&amp;ad=true&amp;h=111&amp;i=117" TargetMode="External"/><Relationship Id="rId230" Type="http://schemas.openxmlformats.org/officeDocument/2006/relationships/hyperlink" Target="https://new.land.naver.com/complexes/100340?tab=detail&amp;rf=Y&amp;a=APT:JGC:ABYG&amp;b=A1:B1&amp;e=RETAIL&amp;ad=true&amp;h=137&amp;i=143" TargetMode="External"/><Relationship Id="rId5067" Type="http://schemas.openxmlformats.org/officeDocument/2006/relationships/hyperlink" Target="https://new.land.naver.com/complexes/15768?tab=detail&amp;rf=Y&amp;a=APT:JGC:ABYG&amp;b=A1:B1&amp;e=RETAIL&amp;ad=true&amp;h=81&amp;i=87" TargetMode="External"/><Relationship Id="rId5274" Type="http://schemas.openxmlformats.org/officeDocument/2006/relationships/hyperlink" Target="https://new.land.naver.com/complexes/148020?tab=detail&amp;rf=Y&amp;a=APT:JGC:ABYG&amp;b=A1:B1&amp;e=RETAIL&amp;ad=true&amp;h=101&amp;i=107" TargetMode="External"/><Relationship Id="rId2868" Type="http://schemas.openxmlformats.org/officeDocument/2006/relationships/hyperlink" Target="https://new.land.naver.com/complexes/108300?tab=detail&amp;rf=Y&amp;a=APT:JGC:ABYG&amp;b=A1:B1&amp;e=RETAIL&amp;ad=true&amp;h=108&amp;i=114" TargetMode="External"/><Relationship Id="rId3919" Type="http://schemas.openxmlformats.org/officeDocument/2006/relationships/hyperlink" Target="https://new.land.naver.com/complexes/100?tab=detail&amp;a=APT:JGC:ABYG&amp;b=A1:B1&amp;e=RETAIL&amp;ad=true&amp;h=116&amp;i=122" TargetMode="External"/><Relationship Id="rId4083" Type="http://schemas.openxmlformats.org/officeDocument/2006/relationships/hyperlink" Target="https://new.land.naver.com/complexes/173?tab=detail&amp;rf=Y&amp;a=APT:JGC:ABYG&amp;b=A1:B1&amp;e=RETAIL&amp;ad=true&amp;h=136&amp;i=142" TargetMode="External"/><Relationship Id="rId5481" Type="http://schemas.openxmlformats.org/officeDocument/2006/relationships/hyperlink" Target="https://new.land.naver.com/complexes/318?tab=detail&amp;a=APT:JGC:ABYG&amp;b=A1:B1&amp;e=RETAIL&amp;ad=true&amp;h=99&amp;i=105" TargetMode="External"/><Relationship Id="rId1677" Type="http://schemas.openxmlformats.org/officeDocument/2006/relationships/hyperlink" Target="https://new.land.naver.com/complexes/37?tab=detail&amp;rf=Y&amp;a=APT:JGC:ABYG&amp;b=A1:B1&amp;e=RETAIL&amp;ad=true&amp;h=100&amp;i=106" TargetMode="External"/><Relationship Id="rId1884" Type="http://schemas.openxmlformats.org/officeDocument/2006/relationships/hyperlink" Target="https://new.land.naver.com/complexes/1304?tab=detail&amp;a=APT:JGC:ABYG&amp;b=A1:B1&amp;e=RETAIL&amp;ad=true&amp;h=109&amp;i=115" TargetMode="External"/><Relationship Id="rId2728" Type="http://schemas.openxmlformats.org/officeDocument/2006/relationships/hyperlink" Target="https://new.land.naver.com/complexes/733?tab=detail&amp;rf=Y&amp;a=APT:JGC:ABYG&amp;b=A1:B1&amp;e=RETAIL&amp;ad=true&amp;h=143&amp;i=149" TargetMode="External"/><Relationship Id="rId2935" Type="http://schemas.openxmlformats.org/officeDocument/2006/relationships/hyperlink" Target="https://new.land.naver.com/complexes/19370?tab=detail&amp;rf=Y&amp;a=APT:JGC:ABYG&amp;b=A1:B1&amp;e=RETAIL&amp;ad=true&amp;h=102&amp;i=108" TargetMode="External"/><Relationship Id="rId4290" Type="http://schemas.openxmlformats.org/officeDocument/2006/relationships/hyperlink" Target="https://new.land.naver.com/complexes/1103?tab=detail&amp;rf=Y&amp;a=APT:JGC:ABYG&amp;b=A1:B1&amp;e=RETAIL&amp;ad=true&amp;h=78&amp;i=84" TargetMode="External"/><Relationship Id="rId5134" Type="http://schemas.openxmlformats.org/officeDocument/2006/relationships/hyperlink" Target="https://new.land.naver.com/complexes/3358?tab=detail&amp;rf=Y&amp;a=APT:JGC:ABYG&amp;b=A1:B1&amp;e=RETAIL&amp;ad=true&amp;h=78&amp;i=84" TargetMode="External"/><Relationship Id="rId5341" Type="http://schemas.openxmlformats.org/officeDocument/2006/relationships/hyperlink" Target="https://new.land.naver.com/complexes/9345?tab=detail&amp;rf=Y&amp;a=APT:JGC:ABYG&amp;b=A1:B1&amp;e=RETAIL&amp;ad=true&amp;h=107&amp;i=113" TargetMode="External"/><Relationship Id="rId907" Type="http://schemas.openxmlformats.org/officeDocument/2006/relationships/hyperlink" Target="https://new.land.naver.com/complexes/3433?tab=detail&amp;rf=Y&amp;a=APT:JGC:ABYG&amp;b=A1:B1&amp;e=RETAIL&amp;ad=true&amp;h=124&amp;i=130" TargetMode="External"/><Relationship Id="rId1537" Type="http://schemas.openxmlformats.org/officeDocument/2006/relationships/hyperlink" Target="https://new.land.naver.com/complexes/8075?tab=detail&amp;rf=Y&amp;a=APT:JGC:ABYG&amp;b=A1:B1&amp;e=RETAIL&amp;ad=true&amp;h=83&amp;i=89" TargetMode="External"/><Relationship Id="rId1744" Type="http://schemas.openxmlformats.org/officeDocument/2006/relationships/hyperlink" Target="https://new.land.naver.com/complexes/131485?tab=detail&amp;rf=Y&amp;a=APT:JGC:ABYG&amp;b=A1:B1&amp;e=RETAIL&amp;ad=true&amp;h=111&amp;i=117" TargetMode="External"/><Relationship Id="rId1951" Type="http://schemas.openxmlformats.org/officeDocument/2006/relationships/hyperlink" Target="https://new.land.naver.com/complexes/22570?tab=detail&amp;a=APT:JGC:ABYG&amp;b=A1:B1&amp;e=RETAIL&amp;ad=true&amp;h=196&amp;i=202" TargetMode="External"/><Relationship Id="rId4150" Type="http://schemas.openxmlformats.org/officeDocument/2006/relationships/hyperlink" Target="https://new.land.naver.com/complexes/915?tab=detail&amp;rf=Y&amp;a=APT:JGC:ABYG&amp;b=A1:B1&amp;e=RETAIL&amp;ad=true&amp;h=76&amp;i=82" TargetMode="External"/><Relationship Id="rId5201" Type="http://schemas.openxmlformats.org/officeDocument/2006/relationships/hyperlink" Target="https://new.land.naver.com/complexes/107929?tab=detail&amp;rf=Y&amp;a=APT:JGC:ABYG&amp;b=A1:B1&amp;e=RETAIL&amp;ad=true&amp;h=79&amp;i=85" TargetMode="External"/><Relationship Id="rId36" Type="http://schemas.openxmlformats.org/officeDocument/2006/relationships/hyperlink" Target="https://new.land.naver.com/complexes/100694?tab=detail&amp;rf=Y&amp;a=APT:JGC:ABYG&amp;b=A1:B1&amp;e=RETAIL&amp;ad=true&amp;h=77&amp;i=83" TargetMode="External"/><Relationship Id="rId1604" Type="http://schemas.openxmlformats.org/officeDocument/2006/relationships/hyperlink" Target="https://new.land.naver.com/complexes/9315?tab=detail&amp;rf=Y&amp;a=APT:JGC:ABYG&amp;b=A1:B1&amp;e=RETAIL&amp;ad=true&amp;h=103&amp;i=109" TargetMode="External"/><Relationship Id="rId4010" Type="http://schemas.openxmlformats.org/officeDocument/2006/relationships/hyperlink" Target="https://new.land.naver.com/complexes/107404?tab=detail&amp;a=APT:JGC:ABYG&amp;b=A1:B1&amp;e=RETAIL&amp;ad=true&amp;h=91&amp;i=97" TargetMode="External"/><Relationship Id="rId4967" Type="http://schemas.openxmlformats.org/officeDocument/2006/relationships/hyperlink" Target="https://new.land.naver.com/complexes/1068?tab=detail&amp;rf=Y&amp;a=APT:JGC:ABYG&amp;b=A1:B1&amp;e=RETAIL&amp;ad=true&amp;h=82&amp;i=88" TargetMode="External"/><Relationship Id="rId1811" Type="http://schemas.openxmlformats.org/officeDocument/2006/relationships/hyperlink" Target="https://new.land.naver.com/complexes/1283?tab=detail&amp;a=APT:JGC:ABYG&amp;b=A1:B1&amp;e=RETAIL&amp;ad=true&amp;h=75&amp;i=81" TargetMode="External"/><Relationship Id="rId3569" Type="http://schemas.openxmlformats.org/officeDocument/2006/relationships/hyperlink" Target="https://new.land.naver.com/complexes/474?tab=detail&amp;rf=Y&amp;a=APT:JGC:ABYG&amp;b=A1:B1&amp;e=RETAIL&amp;ad=true&amp;h=125&amp;i=131" TargetMode="External"/><Relationship Id="rId697" Type="http://schemas.openxmlformats.org/officeDocument/2006/relationships/hyperlink" Target="https://new.land.naver.com/complexes/330?tab=detail&amp;a=APT:JGC:ABYG&amp;b=A1:B1&amp;e=RETAIL&amp;ad=true&amp;h=75&amp;i=81" TargetMode="External"/><Relationship Id="rId2378" Type="http://schemas.openxmlformats.org/officeDocument/2006/relationships/hyperlink" Target="https://new.land.naver.com/complexes/135?tab=detail&amp;rf=Y&amp;a=APT:JGC:ABYG&amp;b=A1:B1&amp;e=RETAIL&amp;ad=true&amp;h=83&amp;i=89" TargetMode="External"/><Relationship Id="rId3429" Type="http://schemas.openxmlformats.org/officeDocument/2006/relationships/hyperlink" Target="https://new.land.naver.com/complexes/3142?tab=detail&amp;rf=Y&amp;a=APT:JGC:ABYG&amp;b=A1:B1&amp;e=RETAIL&amp;ad=true&amp;h=213&amp;i=219" TargetMode="External"/><Relationship Id="rId3776" Type="http://schemas.openxmlformats.org/officeDocument/2006/relationships/hyperlink" Target="https://new.land.naver.com/complexes/531?tab=detail&amp;rf=Y&amp;a=APT:JGC:ABYG&amp;b=A1:B1&amp;e=RETAIL&amp;ad=true&amp;h=113&amp;i=119" TargetMode="External"/><Relationship Id="rId3983" Type="http://schemas.openxmlformats.org/officeDocument/2006/relationships/hyperlink" Target="https://new.land.naver.com/complexes/17285?tab=detail&amp;rf=Y&amp;a=APT:JGC:ABYG&amp;b=A1:B1&amp;e=RETAIL&amp;ad=true&amp;h=113&amp;i=119" TargetMode="External"/><Relationship Id="rId4827" Type="http://schemas.openxmlformats.org/officeDocument/2006/relationships/hyperlink" Target="https://new.land.naver.com/complexes/100653?tab=detail&amp;rf=Y&amp;a=APT:JGC:ABYG&amp;b=A1:B1&amp;e=RETAIL&amp;ad=true&amp;h=79&amp;i=85" TargetMode="External"/><Relationship Id="rId1187" Type="http://schemas.openxmlformats.org/officeDocument/2006/relationships/hyperlink" Target="https://new.land.naver.com/complexes/2985?tab=detail&amp;rf=Y&amp;a=APT:JGC:ABYG&amp;b=A1:B1&amp;e=RETAIL&amp;ad=true&amp;h=160&amp;i=166" TargetMode="External"/><Relationship Id="rId2585" Type="http://schemas.openxmlformats.org/officeDocument/2006/relationships/hyperlink" Target="https://new.land.naver.com/complexes/497?tab=detail&amp;rf=Y&amp;a=APT:JGC:ABYG&amp;b=A1:B1&amp;e=RETAIL&amp;ad=true&amp;h=173&amp;i=179" TargetMode="External"/><Relationship Id="rId2792" Type="http://schemas.openxmlformats.org/officeDocument/2006/relationships/hyperlink" Target="https://new.land.naver.com/complexes/110092?tab=detail&amp;rf=Y&amp;a=APT:JGC:ABYG&amp;b=A1:B1&amp;e=RETAIL&amp;ad=true&amp;h=78&amp;i=84" TargetMode="External"/><Relationship Id="rId3636" Type="http://schemas.openxmlformats.org/officeDocument/2006/relationships/hyperlink" Target="https://new.land.naver.com/complexes/12232?tab=detail&amp;rf=Y&amp;a=APT:JGC:ABYG&amp;b=A1:B1&amp;e=RETAIL&amp;ad=true&amp;h=162&amp;i=168" TargetMode="External"/><Relationship Id="rId3843" Type="http://schemas.openxmlformats.org/officeDocument/2006/relationships/hyperlink" Target="https://new.land.naver.com/complexes/73?tab=detail&amp;a=APT:JGC:ABYG&amp;b=A1:B1&amp;e=RETAIL&amp;ad=true&amp;h=106&amp;i=112" TargetMode="External"/><Relationship Id="rId557" Type="http://schemas.openxmlformats.org/officeDocument/2006/relationships/hyperlink" Target="https://new.land.naver.com/complexes/410?tab=detail&amp;rf=Y&amp;a=APT:JGC:ABYG&amp;b=A1:B1&amp;e=RETAIL&amp;ad=true&amp;h=75&amp;i=81" TargetMode="External"/><Relationship Id="rId764" Type="http://schemas.openxmlformats.org/officeDocument/2006/relationships/hyperlink" Target="https://new.land.naver.com/complexes/9538?tab=detail&amp;a=APT:JGC:ABYG&amp;b=A1:B1&amp;e=RETAIL&amp;ad=true&amp;h=106&amp;i=112" TargetMode="External"/><Relationship Id="rId971" Type="http://schemas.openxmlformats.org/officeDocument/2006/relationships/hyperlink" Target="https://new.land.naver.com/complexes/8378?tab=detail&amp;rf=Y&amp;a=APT:JGC:ABYG&amp;b=A1:B1&amp;e=RETAIL&amp;ad=true&amp;h=81&amp;i=87" TargetMode="External"/><Relationship Id="rId1394" Type="http://schemas.openxmlformats.org/officeDocument/2006/relationships/hyperlink" Target="https://new.land.naver.com/complexes/748?tab=detail&amp;rf=Y&amp;a=APT:JGC:ABYG&amp;b=A1:B1&amp;e=RETAIL&amp;ad=true&amp;h=77&amp;i=83" TargetMode="External"/><Relationship Id="rId2238" Type="http://schemas.openxmlformats.org/officeDocument/2006/relationships/hyperlink" Target="https://new.land.naver.com/complexes/8196?tab=detail&amp;rf=Y&amp;a=APT:JGC:ABYG&amp;b=A1:B1&amp;e=RETAIL&amp;ad=true&amp;h=69&amp;i=75" TargetMode="External"/><Relationship Id="rId2445" Type="http://schemas.openxmlformats.org/officeDocument/2006/relationships/hyperlink" Target="https://new.land.naver.com/complexes/3048?tab=detail&amp;rf=Y&amp;a=APT:JGC:ABYG&amp;b=A1:B1&amp;e=RETAIL&amp;ad=true&amp;h=79&amp;i=85" TargetMode="External"/><Relationship Id="rId2652" Type="http://schemas.openxmlformats.org/officeDocument/2006/relationships/hyperlink" Target="https://new.land.naver.com/complexes/127482?tab=detail&amp;rf=Y&amp;a=APT:JGC:ABYG&amp;b=A1:B1&amp;e=RETAIL&amp;ad=true&amp;h=108&amp;i=114" TargetMode="External"/><Relationship Id="rId3703" Type="http://schemas.openxmlformats.org/officeDocument/2006/relationships/hyperlink" Target="https://new.land.naver.com/complexes/126726?tab=detail&amp;rf=Y&amp;a=APT:JGC:ABYG&amp;b=A1:B1&amp;e=RETAIL&amp;ad=true&amp;h=99&amp;i=105" TargetMode="External"/><Relationship Id="rId3910" Type="http://schemas.openxmlformats.org/officeDocument/2006/relationships/hyperlink" Target="https://new.land.naver.com/complexes/14607?tab=detail&amp;a=APT:JGC:ABYG&amp;b=A1:B1&amp;e=RETAIL&amp;ad=true&amp;h=184&amp;i=190" TargetMode="External"/><Relationship Id="rId417" Type="http://schemas.openxmlformats.org/officeDocument/2006/relationships/hyperlink" Target="https://new.land.naver.com/complexes/111002?tab=detail&amp;rf=Y&amp;a=APT:JGC:ABYG&amp;b=A1:B1&amp;e=RETAIL&amp;ad=true&amp;h=110&amp;i=116" TargetMode="External"/><Relationship Id="rId624" Type="http://schemas.openxmlformats.org/officeDocument/2006/relationships/hyperlink" Target="https://new.land.naver.com/complexes/3310?tab=detail&amp;rf=Y&amp;a=APT:JGC:ABYG&amp;b=A1:B1&amp;e=RETAIL&amp;ad=true&amp;h=187&amp;i=193" TargetMode="External"/><Relationship Id="rId831" Type="http://schemas.openxmlformats.org/officeDocument/2006/relationships/hyperlink" Target="https://new.land.naver.com/complexes/3276?tab=detail&amp;a=APT:JGC:ABYG&amp;b=A1:B1&amp;e=RETAIL&amp;ad=true&amp;h=107&amp;i=113" TargetMode="External"/><Relationship Id="rId1047" Type="http://schemas.openxmlformats.org/officeDocument/2006/relationships/hyperlink" Target="https://new.land.naver.com/complexes/662?tab=detail&amp;rf=Y&amp;a=APT:JGC:ABYG&amp;b=A1:B1&amp;e=RETAIL&amp;ad=true&amp;h=60&amp;i=66" TargetMode="External"/><Relationship Id="rId1254" Type="http://schemas.openxmlformats.org/officeDocument/2006/relationships/hyperlink" Target="https://new.land.naver.com/complexes/104960?tab=detail&amp;rf=Y&amp;a=APT:JGC:ABYG&amp;b=A1:B1&amp;e=RETAIL&amp;ad=true&amp;h=76&amp;i=82" TargetMode="External"/><Relationship Id="rId1461" Type="http://schemas.openxmlformats.org/officeDocument/2006/relationships/hyperlink" Target="https://new.land.naver.com/complexes/11116?tab=detail&amp;rf=Y&amp;a=APT:JGC:ABYG&amp;b=A1:B1&amp;e=RETAIL&amp;ad=true&amp;h=81&amp;i=87" TargetMode="External"/><Relationship Id="rId2305" Type="http://schemas.openxmlformats.org/officeDocument/2006/relationships/hyperlink" Target="https://new.land.naver.com/complexes/667?tab=detail&amp;rf=Y&amp;a=APT:JGC:ABYG&amp;b=A1:B1&amp;e=RETAIL&amp;ad=true&amp;h=108&amp;i=114" TargetMode="External"/><Relationship Id="rId2512" Type="http://schemas.openxmlformats.org/officeDocument/2006/relationships/hyperlink" Target="https://new.land.naver.com/complexes/428?tab=detail&amp;rf=Y&amp;a=APT:JGC:ABYG&amp;b=A1:B1&amp;e=RETAIL&amp;ad=true&amp;h=110&amp;i=116" TargetMode="External"/><Relationship Id="rId1114" Type="http://schemas.openxmlformats.org/officeDocument/2006/relationships/hyperlink" Target="https://new.land.naver.com/complexes/100291?tab=detail&amp;rf=Y&amp;a=APT:JGC:ABYG&amp;b=A1:B1&amp;e=RETAIL&amp;ad=true&amp;h=192&amp;i=198" TargetMode="External"/><Relationship Id="rId1321" Type="http://schemas.openxmlformats.org/officeDocument/2006/relationships/hyperlink" Target="https://new.land.naver.com/complexes/1221?tab=detail&amp;rf=Y&amp;a=APT:JGC:ABYG&amp;b=A1:B1&amp;e=RETAIL&amp;ad=true&amp;h=139&amp;i=145" TargetMode="External"/><Relationship Id="rId4477" Type="http://schemas.openxmlformats.org/officeDocument/2006/relationships/hyperlink" Target="https://new.land.naver.com/complexes/255?tab=detail&amp;rf=Y&amp;a=APT:JGC:ABYG&amp;b=A1:B1&amp;e=RETAIL&amp;ad=true&amp;h=52&amp;i=58" TargetMode="External"/><Relationship Id="rId4684" Type="http://schemas.openxmlformats.org/officeDocument/2006/relationships/hyperlink" Target="https://new.land.naver.com/complexes/26869?tab=detail&amp;rf=Y&amp;a=APT:JGC:ABYG&amp;b=A1:B1&amp;e=RETAIL&amp;ad=true&amp;h=77&amp;i=83" TargetMode="External"/><Relationship Id="rId4891" Type="http://schemas.openxmlformats.org/officeDocument/2006/relationships/hyperlink" Target="https://new.land.naver.com/complexes/113?tab=detail&amp;rf=Y&amp;a=APT:JGC:ABYG&amp;b=A1:B1&amp;e=RETAIL&amp;ad=true&amp;h=102&amp;i=108" TargetMode="External"/><Relationship Id="rId5528" Type="http://schemas.openxmlformats.org/officeDocument/2006/relationships/hyperlink" Target="https://new.land.naver.com/complexes/3005?tab=detail&amp;a=APT:JGC:ABYG&amp;b=A1:B1&amp;e=RETAIL&amp;ad=true&amp;h=142&amp;i=148" TargetMode="External"/><Relationship Id="rId3079" Type="http://schemas.openxmlformats.org/officeDocument/2006/relationships/hyperlink" Target="https://new.land.naver.com/complexes/597?tab=detail&amp;rf=Y&amp;a=APT:JGC:ABYG&amp;b=A1:B1&amp;e=RETAIL&amp;ad=true&amp;h=141&amp;i=147" TargetMode="External"/><Relationship Id="rId3286" Type="http://schemas.openxmlformats.org/officeDocument/2006/relationships/hyperlink" Target="https://new.land.naver.com/complexes/635?tab=detail&amp;rf=Y&amp;a=APT:JGC:ABYG&amp;b=A1:B1&amp;e=RETAIL&amp;ad=true&amp;h=166&amp;i=172" TargetMode="External"/><Relationship Id="rId3493" Type="http://schemas.openxmlformats.org/officeDocument/2006/relationships/hyperlink" Target="https://new.land.naver.com/complexes/108832?tab=detail&amp;rf=Y&amp;a=APT:JGC:ABYG&amp;b=A1:B1&amp;e=RETAIL&amp;ad=true&amp;h=121&amp;i=127" TargetMode="External"/><Relationship Id="rId4337" Type="http://schemas.openxmlformats.org/officeDocument/2006/relationships/hyperlink" Target="https://new.land.naver.com/complexes/22463?tab=detail&amp;rf=Y&amp;a=APT:JGC:ABYG&amp;b=A1:B1&amp;e=RETAIL&amp;ad=true&amp;h=105&amp;i=111" TargetMode="External"/><Relationship Id="rId4544" Type="http://schemas.openxmlformats.org/officeDocument/2006/relationships/hyperlink" Target="https://new.land.naver.com/complexes/780?tab=detail&amp;rf=Y&amp;a=APT:JGC:ABYG&amp;b=A1:B1&amp;e=RETAIL&amp;ad=true&amp;h=83&amp;i=89" TargetMode="External"/><Relationship Id="rId2095" Type="http://schemas.openxmlformats.org/officeDocument/2006/relationships/hyperlink" Target="https://new.land.naver.com/complexes/127574?tab=detail&amp;rf=Y&amp;a=APT:JGC:ABYG&amp;b=A1:B1&amp;e=RETAIL&amp;ad=true&amp;h=76&amp;i=82" TargetMode="External"/><Relationship Id="rId3146" Type="http://schemas.openxmlformats.org/officeDocument/2006/relationships/hyperlink" Target="https://new.land.naver.com/complexes/361?tab=detail&amp;rf=Y&amp;a=APT:JGC:ABYG&amp;b=A1:B1&amp;e=RETAIL&amp;ad=true&amp;h=75&amp;i=81" TargetMode="External"/><Relationship Id="rId3353" Type="http://schemas.openxmlformats.org/officeDocument/2006/relationships/hyperlink" Target="https://new.land.naver.com/complexes/416?tab=detail&amp;rf=Y&amp;a=APT:JGC:ABYG&amp;b=A1:B1&amp;e=RETAIL&amp;ad=true&amp;h=141&amp;i=147" TargetMode="External"/><Relationship Id="rId4751" Type="http://schemas.openxmlformats.org/officeDocument/2006/relationships/hyperlink" Target="https://new.land.naver.com/complexes/833?tab=detail&amp;rf=Y&amp;a=APT:JGC:ABYG&amp;b=A1:B1&amp;e=RETAIL&amp;ad=true&amp;h=128&amp;i=134" TargetMode="External"/><Relationship Id="rId274" Type="http://schemas.openxmlformats.org/officeDocument/2006/relationships/hyperlink" Target="https://new.land.naver.com/complexes/549?tab=detail&amp;rf=Y&amp;a=APT:JGC:ABYG&amp;b=A1:B1&amp;e=RETAIL&amp;ad=true&amp;h=87&amp;i=93" TargetMode="External"/><Relationship Id="rId481" Type="http://schemas.openxmlformats.org/officeDocument/2006/relationships/hyperlink" Target="https://new.land.naver.com/complexes/1147?tab=detail&amp;rf=Y&amp;a=APT:JGC:ABYG&amp;b=A1:B1&amp;e=RETAIL&amp;ad=true&amp;h=140&amp;i=146" TargetMode="External"/><Relationship Id="rId2162" Type="http://schemas.openxmlformats.org/officeDocument/2006/relationships/hyperlink" Target="https://new.land.naver.com/complexes/113985?tab=detail&amp;rf=Y&amp;a=APT:JGC:ABYG&amp;b=A1:B1&amp;e=RETAIL&amp;ad=true&amp;h=125&amp;i=131" TargetMode="External"/><Relationship Id="rId3006" Type="http://schemas.openxmlformats.org/officeDocument/2006/relationships/hyperlink" Target="https://new.land.naver.com/complexes/1054?tab=detail&amp;rf=Y&amp;a=APT:JGC:ABYG&amp;b=A1:B1&amp;e=RETAIL&amp;ad=true&amp;h=74&amp;i=80" TargetMode="External"/><Relationship Id="rId3560" Type="http://schemas.openxmlformats.org/officeDocument/2006/relationships/hyperlink" Target="https://new.land.naver.com/complexes/125757?tab=detail&amp;rf=Y&amp;a=APT:JGC:ABYG&amp;b=A1:B1&amp;e=RETAIL&amp;ad=true&amp;h=154&amp;i=160" TargetMode="External"/><Relationship Id="rId4404" Type="http://schemas.openxmlformats.org/officeDocument/2006/relationships/hyperlink" Target="https://new.land.naver.com/complexes/243?tab=detail&amp;rf=Y&amp;a=APT:JGC:ABYG&amp;b=A1:B1&amp;e=RETAIL&amp;ad=true&amp;h=83&amp;i=89" TargetMode="External"/><Relationship Id="rId4611" Type="http://schemas.openxmlformats.org/officeDocument/2006/relationships/hyperlink" Target="https://new.land.naver.com/complexes/110251?tab=detail&amp;rf=Y&amp;a=APT:JGC:ABYG&amp;b=A1:B1&amp;e=RETAIL&amp;ad=true&amp;h=111&amp;i=117" TargetMode="External"/><Relationship Id="rId134" Type="http://schemas.openxmlformats.org/officeDocument/2006/relationships/hyperlink" Target="https://new.land.naver.com/complexes/9194?tab=detail&amp;rf=Y&amp;a=APT:JGC:ABYG&amp;b=A1:B1&amp;e=RETAIL&amp;ad=true&amp;h=74&amp;i=80" TargetMode="External"/><Relationship Id="rId3213" Type="http://schemas.openxmlformats.org/officeDocument/2006/relationships/hyperlink" Target="https://new.land.naver.com/complexes/102616?tab=detail&amp;rf=Y&amp;a=APT:JGC:ABYG&amp;b=A1:B1&amp;e=RETAIL&amp;ad=true&amp;h=162&amp;i=168" TargetMode="External"/><Relationship Id="rId3420" Type="http://schemas.openxmlformats.org/officeDocument/2006/relationships/hyperlink" Target="https://new.land.naver.com/complexes/762?tab=detail&amp;rf=Y&amp;a=APT:JGC:ABYG&amp;b=A1:B1&amp;e=RETAIL&amp;ad=true&amp;h=71&amp;i=77" TargetMode="External"/><Relationship Id="rId341" Type="http://schemas.openxmlformats.org/officeDocument/2006/relationships/hyperlink" Target="https://new.land.naver.com/complexes/110938?tab=detail&amp;rf=Y&amp;a=APT:JGC:ABYG&amp;b=A1:B1&amp;e=RETAIL&amp;ad=true&amp;h=80&amp;i=86" TargetMode="External"/><Relationship Id="rId2022" Type="http://schemas.openxmlformats.org/officeDocument/2006/relationships/hyperlink" Target="https://new.land.naver.com/complexes/18212?tab=detail&amp;rf=Y&amp;a=APT:JGC:ABYG&amp;b=A1:B1&amp;e=RETAIL&amp;ad=true&amp;h=131&amp;i=137" TargetMode="External"/><Relationship Id="rId2979" Type="http://schemas.openxmlformats.org/officeDocument/2006/relationships/hyperlink" Target="https://new.land.naver.com/complexes/1057?tab=detail&amp;rf=Y&amp;a=APT:JGC:ABYG&amp;b=A1:B1&amp;e=RETAIL&amp;ad=true&amp;h=83&amp;i=89" TargetMode="External"/><Relationship Id="rId5178" Type="http://schemas.openxmlformats.org/officeDocument/2006/relationships/hyperlink" Target="https://new.land.naver.com/complexes/119166?tab=detail&amp;rf=Y&amp;a=APT:JGC:ABYG&amp;b=A1:B1&amp;e=RETAIL&amp;ad=true&amp;h=107&amp;i=113" TargetMode="External"/><Relationship Id="rId5385" Type="http://schemas.openxmlformats.org/officeDocument/2006/relationships/hyperlink" Target="https://new.land.naver.com/complexes/270?tab=detail&amp;a=APT:JGC:ABYG&amp;b=A1:B1&amp;e=RETAIL&amp;ad=true&amp;h=84&amp;i=90" TargetMode="External"/><Relationship Id="rId201" Type="http://schemas.openxmlformats.org/officeDocument/2006/relationships/hyperlink" Target="https://new.land.naver.com/complexes/398?tab=detail&amp;rf=Y&amp;a=APT:JGC:ABYG&amp;b=A1:B1&amp;e=RETAIL&amp;ad=true&amp;h=165&amp;i=171" TargetMode="External"/><Relationship Id="rId1788" Type="http://schemas.openxmlformats.org/officeDocument/2006/relationships/hyperlink" Target="https://new.land.naver.com/complexes/140148?tab=detail&amp;a=APT:JGC:ABYG&amp;b=A1:B1&amp;e=RETAIL&amp;ad=true&amp;h=136&amp;i=142" TargetMode="External"/><Relationship Id="rId1995" Type="http://schemas.openxmlformats.org/officeDocument/2006/relationships/hyperlink" Target="https://new.land.naver.com/complexes/7956?tab=detail&amp;a=APT:JGC:ABYG&amp;b=A1:B1&amp;e=RETAIL&amp;ad=true&amp;h=108&amp;i=114" TargetMode="External"/><Relationship Id="rId2839" Type="http://schemas.openxmlformats.org/officeDocument/2006/relationships/hyperlink" Target="https://new.land.naver.com/complexes/10914?tab=detail&amp;rf=Y&amp;a=APT:JGC:ABYG&amp;b=A1:B1&amp;e=RETAIL&amp;ad=true&amp;h=112&amp;i=118" TargetMode="External"/><Relationship Id="rId4194" Type="http://schemas.openxmlformats.org/officeDocument/2006/relationships/hyperlink" Target="https://new.land.naver.com/complexes/3250?tab=detail&amp;rf=Y&amp;a=APT:JGC:ABYG&amp;b=A1:B1&amp;e=RETAIL&amp;ad=true&amp;h=78&amp;i=84" TargetMode="External"/><Relationship Id="rId5038" Type="http://schemas.openxmlformats.org/officeDocument/2006/relationships/hyperlink" Target="https://new.land.naver.com/complexes/912?tab=detail&amp;rf=Y&amp;a=APT:JGC:ABYG&amp;b=A1:B1&amp;e=RETAIL&amp;ad=true&amp;h=64&amp;i=70" TargetMode="External"/><Relationship Id="rId5245" Type="http://schemas.openxmlformats.org/officeDocument/2006/relationships/hyperlink" Target="https://new.land.naver.com/complexes/165?tab=detail&amp;rf=Y&amp;a=APT:JGC:ABYG&amp;b=A1:B1&amp;e=RETAIL&amp;ad=true&amp;h=55&amp;i=61" TargetMode="External"/><Relationship Id="rId5452" Type="http://schemas.openxmlformats.org/officeDocument/2006/relationships/hyperlink" Target="https://new.land.naver.com/complexes/302?tab=detail&amp;a=APT:JGC:ABYG&amp;b=A1:B1&amp;e=RETAIL&amp;ad=true&amp;h=95&amp;i=101" TargetMode="External"/><Relationship Id="rId1648" Type="http://schemas.openxmlformats.org/officeDocument/2006/relationships/hyperlink" Target="https://new.land.naver.com/complexes/10545?tab=detail&amp;rf=Y&amp;a=APT:JGC:ABYG&amp;b=A1:B1&amp;e=RETAIL&amp;ad=true&amp;h=104&amp;i=110" TargetMode="External"/><Relationship Id="rId4054" Type="http://schemas.openxmlformats.org/officeDocument/2006/relationships/hyperlink" Target="https://new.land.naver.com/complexes/15839?tab=detail&amp;a=APT:JGC:ABYG&amp;b=A1:B1&amp;e=RETAIL&amp;ad=true&amp;h=69&amp;i=75" TargetMode="External"/><Relationship Id="rId4261" Type="http://schemas.openxmlformats.org/officeDocument/2006/relationships/hyperlink" Target="https://new.land.naver.com/complexes/210?tab=detail&amp;rf=Y&amp;a=APT:JGC:ABYG&amp;b=A1:B1&amp;e=RETAIL&amp;ad=true&amp;h=125&amp;i=131" TargetMode="External"/><Relationship Id="rId5105" Type="http://schemas.openxmlformats.org/officeDocument/2006/relationships/hyperlink" Target="https://new.land.naver.com/complexes/3216?tab=detail&amp;rf=Y&amp;a=APT:JGC:ABYG&amp;b=A1:B1&amp;e=RETAIL&amp;ad=true&amp;h=68&amp;i=74" TargetMode="External"/><Relationship Id="rId5312" Type="http://schemas.openxmlformats.org/officeDocument/2006/relationships/hyperlink" Target="https://new.land.naver.com/complexes/3131?tab=detail&amp;rf=Y&amp;a=APT:JGC:ABYG&amp;b=A1:B1&amp;e=RETAIL&amp;ad=true&amp;h=78&amp;i=84" TargetMode="External"/><Relationship Id="rId1508" Type="http://schemas.openxmlformats.org/officeDocument/2006/relationships/hyperlink" Target="https://new.land.naver.com/complexes/11337?tab=detail&amp;rf=Y&amp;a=APT:JGC:ABYG&amp;b=A1:B1&amp;e=RETAIL&amp;ad=true&amp;h=129&amp;i=135" TargetMode="External"/><Relationship Id="rId1855" Type="http://schemas.openxmlformats.org/officeDocument/2006/relationships/hyperlink" Target="https://new.land.naver.com/complexes/27212?tab=detail&amp;a=APT:JGC:ABYG&amp;b=A1:B1&amp;e=RETAIL&amp;ad=true&amp;h=136&amp;i=142" TargetMode="External"/><Relationship Id="rId2906" Type="http://schemas.openxmlformats.org/officeDocument/2006/relationships/hyperlink" Target="https://new.land.naver.com/complexes/26841?tab=detail&amp;rf=Y&amp;a=APT:JGC:ABYG&amp;b=A1:B1&amp;e=RETAIL&amp;ad=true&amp;h=104&amp;i=110" TargetMode="External"/><Relationship Id="rId3070" Type="http://schemas.openxmlformats.org/officeDocument/2006/relationships/hyperlink" Target="https://new.land.naver.com/complexes/1196?tab=detail&amp;rf=Y&amp;a=APT:JGC:ABYG&amp;b=A1:B1&amp;e=RETAIL&amp;ad=true&amp;h=105&amp;i=111" TargetMode="External"/><Relationship Id="rId4121" Type="http://schemas.openxmlformats.org/officeDocument/2006/relationships/hyperlink" Target="https://new.land.naver.com/complexes/176?tab=detail&amp;rf=Y&amp;a=APT:JGC:ABYG&amp;b=A1:B1&amp;e=RETAIL&amp;ad=true&amp;h=102&amp;i=108" TargetMode="External"/><Relationship Id="rId1715" Type="http://schemas.openxmlformats.org/officeDocument/2006/relationships/hyperlink" Target="https://new.land.naver.com/complexes/1030?tab=detail&amp;rf=Y&amp;a=APT:JGC:ABYG&amp;b=A1:B1&amp;e=RETAIL&amp;ad=true&amp;h=105&amp;i=111" TargetMode="External"/><Relationship Id="rId1922" Type="http://schemas.openxmlformats.org/officeDocument/2006/relationships/hyperlink" Target="https://new.land.naver.com/complexes/118210?tab=detail&amp;a=APT:JGC:ABYG&amp;b=A1:B1&amp;e=RETAIL&amp;ad=true&amp;h=136&amp;i=142" TargetMode="External"/><Relationship Id="rId3887" Type="http://schemas.openxmlformats.org/officeDocument/2006/relationships/hyperlink" Target="https://new.land.naver.com/complexes/27366?tab=detail&amp;a=APT:JGC:ABYG&amp;b=A1:B1&amp;e=RETAIL&amp;ad=true&amp;h=165&amp;i=171" TargetMode="External"/><Relationship Id="rId4938" Type="http://schemas.openxmlformats.org/officeDocument/2006/relationships/hyperlink" Target="https://new.land.naver.com/complexes/910?tab=detail&amp;rf=Y&amp;a=APT:JGC:ABYG&amp;b=A1:B1&amp;e=RETAIL&amp;ad=true&amp;h=81&amp;i=87" TargetMode="External"/><Relationship Id="rId2489" Type="http://schemas.openxmlformats.org/officeDocument/2006/relationships/hyperlink" Target="https://new.land.naver.com/complexes/24009?tab=detail&amp;rf=Y&amp;a=APT:JGC:ABYG&amp;b=A1:B1&amp;e=RETAIL&amp;ad=true&amp;h=106&amp;i=112" TargetMode="External"/><Relationship Id="rId2696" Type="http://schemas.openxmlformats.org/officeDocument/2006/relationships/hyperlink" Target="https://new.land.naver.com/complexes/107457?tab=detail&amp;rf=Y&amp;a=APT:JGC:ABYG&amp;b=A1:B1&amp;e=RETAIL&amp;ad=true&amp;h=116&amp;i=122" TargetMode="External"/><Relationship Id="rId3747" Type="http://schemas.openxmlformats.org/officeDocument/2006/relationships/hyperlink" Target="https://new.land.naver.com/complexes/103577?tab=detail&amp;rf=Y&amp;a=APT:JGC:ABYG&amp;b=A1:B1&amp;e=RETAIL&amp;ad=true&amp;h=113&amp;i=119" TargetMode="External"/><Relationship Id="rId3954" Type="http://schemas.openxmlformats.org/officeDocument/2006/relationships/hyperlink" Target="https://new.land.naver.com/complexes/135887?tab=detail&amp;a=APT:JGC:ABYG&amp;b=A1:B1&amp;e=RETAIL&amp;ad=true&amp;h=127&amp;i=133" TargetMode="External"/><Relationship Id="rId668" Type="http://schemas.openxmlformats.org/officeDocument/2006/relationships/hyperlink" Target="https://new.land.naver.com/complexes/107438?tab=detail&amp;rf=Y&amp;a=APT:JGC:ABYG&amp;b=A1:B1&amp;e=RETAIL&amp;ad=true&amp;h=116&amp;i=122" TargetMode="External"/><Relationship Id="rId875" Type="http://schemas.openxmlformats.org/officeDocument/2006/relationships/hyperlink" Target="https://new.land.naver.com/complexes/8752?tab=detail&amp;a=APT:JGC:ABYG&amp;b=A1:B1&amp;e=RETAIL&amp;ad=true&amp;h=103&amp;i=109" TargetMode="External"/><Relationship Id="rId1298" Type="http://schemas.openxmlformats.org/officeDocument/2006/relationships/hyperlink" Target="https://new.land.naver.com/complexes/711?tab=detail&amp;rf=Y&amp;a=APT:JGC:ABYG&amp;b=A1:B1&amp;e=RETAIL&amp;ad=true&amp;h=93&amp;i=99" TargetMode="External"/><Relationship Id="rId2349" Type="http://schemas.openxmlformats.org/officeDocument/2006/relationships/hyperlink" Target="https://new.land.naver.com/complexes/108825?tab=detail&amp;rf=Y&amp;a=APT:JGC:ABYG&amp;b=A1:B1&amp;e=RETAIL&amp;ad=true&amp;h=107&amp;i=113" TargetMode="External"/><Relationship Id="rId2556" Type="http://schemas.openxmlformats.org/officeDocument/2006/relationships/hyperlink" Target="https://new.land.naver.com/complexes/657?tab=detail&amp;rf=Y&amp;a=APT:JGC:ABYG&amp;b=A1:B1&amp;e=RETAIL&amp;ad=true&amp;h=70&amp;i=76" TargetMode="External"/><Relationship Id="rId2763" Type="http://schemas.openxmlformats.org/officeDocument/2006/relationships/hyperlink" Target="https://new.land.naver.com/complexes/3392?tab=detail&amp;rf=Y&amp;a=APT:JGC:ABYG&amp;b=A1:B1&amp;e=RETAIL&amp;ad=true&amp;h=84&amp;i=90" TargetMode="External"/><Relationship Id="rId2970" Type="http://schemas.openxmlformats.org/officeDocument/2006/relationships/hyperlink" Target="https://new.land.naver.com/complexes/3332?tab=detail&amp;rf=Y&amp;a=APT:JGC:ABYG&amp;b=A1:B1&amp;e=RETAIL&amp;ad=true&amp;h=112&amp;i=118" TargetMode="External"/><Relationship Id="rId3607" Type="http://schemas.openxmlformats.org/officeDocument/2006/relationships/hyperlink" Target="https://new.land.naver.com/complexes/469?tab=detail&amp;rf=Y&amp;a=APT:JGC:ABYG&amp;b=A1:B1&amp;e=RETAIL&amp;ad=true&amp;h=196&amp;i=202" TargetMode="External"/><Relationship Id="rId3814" Type="http://schemas.openxmlformats.org/officeDocument/2006/relationships/hyperlink" Target="https://new.land.naver.com/complexes/537?tab=detail&amp;rf=Y&amp;a=APT:JGC:ABYG&amp;b=A1:B1&amp;e=RETAIL&amp;ad=true&amp;h=78&amp;i=84" TargetMode="External"/><Relationship Id="rId528" Type="http://schemas.openxmlformats.org/officeDocument/2006/relationships/hyperlink" Target="https://new.land.naver.com/complexes/23620?tab=detail&amp;rf=Y&amp;a=APT:JGC:ABYG&amp;b=A1:B1&amp;e=RETAIL&amp;ad=true&amp;h=107&amp;i=113" TargetMode="External"/><Relationship Id="rId735" Type="http://schemas.openxmlformats.org/officeDocument/2006/relationships/hyperlink" Target="https://new.land.naver.com/complexes/133184?tab=detail&amp;a=APT:JGC:ABYG&amp;b=A1:B1&amp;e=RETAIL&amp;ad=true&amp;h=69&amp;i=75" TargetMode="External"/><Relationship Id="rId942" Type="http://schemas.openxmlformats.org/officeDocument/2006/relationships/hyperlink" Target="https://new.land.naver.com/complexes/887?tab=detail&amp;rf=Y&amp;a=APT:JGC:ABYG&amp;b=A1:B1&amp;e=RETAIL&amp;ad=true&amp;h=67&amp;i=73" TargetMode="External"/><Relationship Id="rId1158" Type="http://schemas.openxmlformats.org/officeDocument/2006/relationships/hyperlink" Target="https://new.land.naver.com/complexes/669?tab=detail&amp;rf=Y&amp;a=APT:JGC:ABYG&amp;b=A1:B1&amp;e=RETAIL&amp;ad=true&amp;h=108&amp;i=114" TargetMode="External"/><Relationship Id="rId1365" Type="http://schemas.openxmlformats.org/officeDocument/2006/relationships/hyperlink" Target="https://new.land.naver.com/complexes/729?tab=detail&amp;rf=Y&amp;a=APT:JGC:ABYG&amp;b=A1:B1&amp;e=RETAIL&amp;ad=true&amp;h=79&amp;i=85" TargetMode="External"/><Relationship Id="rId1572" Type="http://schemas.openxmlformats.org/officeDocument/2006/relationships/hyperlink" Target="https://new.land.naver.com/complexes/107475?tab=detail&amp;rf=Y&amp;a=APT:JGC:ABYG&amp;b=A1:B1&amp;e=RETAIL&amp;ad=true&amp;h=109&amp;i=115" TargetMode="External"/><Relationship Id="rId2209" Type="http://schemas.openxmlformats.org/officeDocument/2006/relationships/hyperlink" Target="https://new.land.naver.com/complexes/11638?tab=detail&amp;rf=Y&amp;a=APT:JGC:ABYG&amp;b=A1:B1&amp;e=RETAIL&amp;ad=true&amp;h=91&amp;i=97" TargetMode="External"/><Relationship Id="rId2416" Type="http://schemas.openxmlformats.org/officeDocument/2006/relationships/hyperlink" Target="https://new.land.naver.com/complexes/105?tab=detail&amp;rf=Y&amp;a=APT:JGC:ABYG&amp;b=A1:B1&amp;e=RETAIL&amp;ad=true&amp;h=133&amp;i=139" TargetMode="External"/><Relationship Id="rId2623" Type="http://schemas.openxmlformats.org/officeDocument/2006/relationships/hyperlink" Target="https://new.land.naver.com/complexes/17528?tab=detail&amp;rf=Y&amp;a=APT:JGC:ABYG&amp;b=A1:B1&amp;e=RETAIL&amp;ad=true&amp;h=77&amp;i=83" TargetMode="External"/><Relationship Id="rId1018" Type="http://schemas.openxmlformats.org/officeDocument/2006/relationships/hyperlink" Target="https://new.land.naver.com/complexes/3437?tab=detail&amp;rf=Y&amp;a=APT:JGC:ABYG&amp;b=A1:B1&amp;e=RETAIL&amp;ad=true&amp;h=78&amp;i=84" TargetMode="External"/><Relationship Id="rId1225" Type="http://schemas.openxmlformats.org/officeDocument/2006/relationships/hyperlink" Target="https://new.land.naver.com/complexes/683?tab=detail&amp;rf=Y&amp;a=APT:JGC:ABYG&amp;b=A1:B1&amp;e=RETAIL&amp;ad=true&amp;h=142&amp;i=148" TargetMode="External"/><Relationship Id="rId1432" Type="http://schemas.openxmlformats.org/officeDocument/2006/relationships/hyperlink" Target="https://new.land.naver.com/complexes/745?tab=detail&amp;rf=Y&amp;a=APT:JGC:ABYG&amp;b=A1:B1&amp;e=RETAIL&amp;ad=true&amp;h=142&amp;i=148" TargetMode="External"/><Relationship Id="rId2830" Type="http://schemas.openxmlformats.org/officeDocument/2006/relationships/hyperlink" Target="https://new.land.naver.com/complexes/941?tab=detail&amp;rf=Y&amp;a=APT:JGC:ABYG&amp;b=A1:B1&amp;e=RETAIL&amp;ad=true&amp;h=125&amp;i=131" TargetMode="External"/><Relationship Id="rId4588" Type="http://schemas.openxmlformats.org/officeDocument/2006/relationships/hyperlink" Target="https://new.land.naver.com/complexes/784?tab=detail&amp;rf=Y&amp;a=APT:JGC:ABYG&amp;b=A1:B1&amp;e=RETAIL&amp;ad=true&amp;h=78&amp;i=84" TargetMode="External"/><Relationship Id="rId71" Type="http://schemas.openxmlformats.org/officeDocument/2006/relationships/hyperlink" Target="https://new.land.naver.com/complexes/3283?tab=detail&amp;rf=Y&amp;a=APT:JGC:ABYG&amp;b=A1:B1&amp;e=RETAIL&amp;ad=true&amp;h=106&amp;i=112" TargetMode="External"/><Relationship Id="rId802" Type="http://schemas.openxmlformats.org/officeDocument/2006/relationships/hyperlink" Target="https://new.land.naver.com/complexes/3375?tab=detail&amp;a=APT:JGC:ABYG&amp;b=A1:B1&amp;e=RETAIL&amp;ad=true&amp;h=107&amp;i=113" TargetMode="External"/><Relationship Id="rId3397" Type="http://schemas.openxmlformats.org/officeDocument/2006/relationships/hyperlink" Target="https://new.land.naver.com/complexes/27148?tab=detail&amp;rf=Y&amp;a=APT:JGC:ABYG&amp;b=A1:B1&amp;e=RETAIL&amp;ad=true&amp;h=183&amp;i=189" TargetMode="External"/><Relationship Id="rId4795" Type="http://schemas.openxmlformats.org/officeDocument/2006/relationships/hyperlink" Target="https://new.land.naver.com/complexes/1282?tab=detail&amp;rf=Y&amp;a=APT:JGC:ABYG&amp;b=A1:B1&amp;e=RETAIL&amp;ad=true&amp;h=107&amp;i=113" TargetMode="External"/><Relationship Id="rId4448" Type="http://schemas.openxmlformats.org/officeDocument/2006/relationships/hyperlink" Target="https://new.land.naver.com/complexes/240?tab=detail&amp;rf=Y&amp;a=APT:JGC:ABYG&amp;b=A1:B1&amp;e=RETAIL&amp;ad=true&amp;h=67&amp;i=73" TargetMode="External"/><Relationship Id="rId4655" Type="http://schemas.openxmlformats.org/officeDocument/2006/relationships/hyperlink" Target="https://new.land.naver.com/complexes/108372?tab=detail&amp;rf=Y&amp;a=APT:JGC:ABYG&amp;b=A1:B1&amp;e=RETAIL&amp;ad=true&amp;h=77&amp;i=83" TargetMode="External"/><Relationship Id="rId4862" Type="http://schemas.openxmlformats.org/officeDocument/2006/relationships/hyperlink" Target="https://new.land.naver.com/complexes/1249?tab=detail&amp;rf=Y&amp;a=APT:JGC:ABYG&amp;b=A1:B1&amp;e=RETAIL&amp;ad=true&amp;h=105&amp;i=111" TargetMode="External"/><Relationship Id="rId178" Type="http://schemas.openxmlformats.org/officeDocument/2006/relationships/hyperlink" Target="https://new.land.naver.com/complexes/3385?tab=detail&amp;rf=Y&amp;a=APT:JGC:ABYG&amp;b=A1:B1&amp;e=RETAIL&amp;ad=true&amp;h=77&amp;i=83" TargetMode="External"/><Relationship Id="rId3257" Type="http://schemas.openxmlformats.org/officeDocument/2006/relationships/hyperlink" Target="https://new.land.naver.com/complexes/114818?tab=detail&amp;rf=Y&amp;a=APT:JGC:ABYG&amp;b=A1:B1&amp;e=RETAIL&amp;ad=true&amp;h=127&amp;i=133" TargetMode="External"/><Relationship Id="rId3464" Type="http://schemas.openxmlformats.org/officeDocument/2006/relationships/hyperlink" Target="https://new.land.naver.com/complexes/10786?tab=detail&amp;rf=Y&amp;a=APT:JGC:ABYG&amp;b=A1:B1&amp;e=RETAIL&amp;ad=true&amp;h=155&amp;i=161" TargetMode="External"/><Relationship Id="rId3671" Type="http://schemas.openxmlformats.org/officeDocument/2006/relationships/hyperlink" Target="https://new.land.naver.com/complexes/840?tab=detail&amp;rf=Y&amp;a=APT:JGC:ABYG&amp;b=A1:B1&amp;e=RETAIL&amp;ad=true&amp;h=101&amp;i=107" TargetMode="External"/><Relationship Id="rId4308" Type="http://schemas.openxmlformats.org/officeDocument/2006/relationships/hyperlink" Target="https://new.land.naver.com/complexes/11534?tab=detail&amp;rf=Y&amp;a=APT:JGC:ABYG&amp;b=A1:B1&amp;e=RETAIL&amp;ad=true&amp;h=107&amp;i=113" TargetMode="External"/><Relationship Id="rId4515" Type="http://schemas.openxmlformats.org/officeDocument/2006/relationships/hyperlink" Target="https://new.land.naver.com/complexes/107610?tab=detail&amp;rf=Y&amp;a=APT:JGC:ABYG&amp;b=A1:B1&amp;e=RETAIL&amp;ad=true&amp;h=105&amp;i=111" TargetMode="External"/><Relationship Id="rId4722" Type="http://schemas.openxmlformats.org/officeDocument/2006/relationships/hyperlink" Target="https://new.land.naver.com/complexes/102941?tab=detail&amp;rf=Y&amp;a=APT:JGC:ABYG&amp;b=A1:B1&amp;e=RETAIL&amp;ad=true&amp;h=75&amp;i=81" TargetMode="External"/><Relationship Id="rId385" Type="http://schemas.openxmlformats.org/officeDocument/2006/relationships/hyperlink" Target="https://new.land.naver.com/complexes/107508?tab=detail&amp;rf=Y&amp;a=APT:JGC:ABYG&amp;b=A1:B1&amp;e=RETAIL&amp;ad=true&amp;h=107&amp;i=113" TargetMode="External"/><Relationship Id="rId592" Type="http://schemas.openxmlformats.org/officeDocument/2006/relationships/hyperlink" Target="https://new.land.naver.com/complexes/1151?tab=detail&amp;rf=Y&amp;a=APT:JGC:ABYG&amp;b=A1:B1&amp;e=RETAIL&amp;ad=true&amp;h=147&amp;i=153" TargetMode="External"/><Relationship Id="rId2066" Type="http://schemas.openxmlformats.org/officeDocument/2006/relationships/hyperlink" Target="https://new.land.naver.com/complexes/579?tab=detail&amp;rf=Y&amp;a=APT:JGC:ABYG&amp;b=A1:B1&amp;e=RETAIL&amp;ad=true&amp;h=102&amp;i=108" TargetMode="External"/><Relationship Id="rId2273" Type="http://schemas.openxmlformats.org/officeDocument/2006/relationships/hyperlink" Target="https://new.land.naver.com/complexes/2990?tab=detail&amp;rf=Y&amp;a=APT:JGC:ABYG&amp;b=A1:B1&amp;e=RETAIL&amp;ad=true&amp;h=137&amp;i=143" TargetMode="External"/><Relationship Id="rId2480" Type="http://schemas.openxmlformats.org/officeDocument/2006/relationships/hyperlink" Target="https://new.land.naver.com/complexes/276?tab=detail&amp;rf=Y&amp;a=APT:JGC:ABYG&amp;b=A1:B1&amp;e=RETAIL&amp;ad=true&amp;h=110&amp;i=116" TargetMode="External"/><Relationship Id="rId3117" Type="http://schemas.openxmlformats.org/officeDocument/2006/relationships/hyperlink" Target="https://new.land.naver.com/complexes/128379?tab=detail&amp;rf=Y&amp;a=APT:JGC:ABYG&amp;b=A1:B1&amp;e=RETAIL&amp;ad=true&amp;h=133&amp;i=139" TargetMode="External"/><Relationship Id="rId3324" Type="http://schemas.openxmlformats.org/officeDocument/2006/relationships/hyperlink" Target="https://new.land.naver.com/complexes/107339?tab=detail&amp;rf=Y&amp;a=APT:JGC:ABYG&amp;b=A1:B1&amp;e=RETAIL&amp;ad=true&amp;h=112&amp;i=118" TargetMode="External"/><Relationship Id="rId3531" Type="http://schemas.openxmlformats.org/officeDocument/2006/relationships/hyperlink" Target="https://new.land.naver.com/complexes/112008?tab=detail&amp;rf=Y&amp;a=APT:JGC:ABYG&amp;b=A1:B1&amp;e=RETAIL&amp;ad=true&amp;h=146&amp;i=152" TargetMode="External"/><Relationship Id="rId245" Type="http://schemas.openxmlformats.org/officeDocument/2006/relationships/hyperlink" Target="https://new.land.naver.com/complexes/9213?tab=detail&amp;rf=Y&amp;a=APT:JGC:ABYG&amp;b=A1:B1&amp;e=RETAIL&amp;ad=true&amp;h=112&amp;i=118" TargetMode="External"/><Relationship Id="rId452" Type="http://schemas.openxmlformats.org/officeDocument/2006/relationships/hyperlink" Target="https://new.land.naver.com/complexes/10133?tab=detail&amp;rf=Y&amp;a=APT:JGC:ABYG&amp;b=A1:B1&amp;e=RETAIL&amp;ad=true&amp;h=103&amp;i=109" TargetMode="External"/><Relationship Id="rId1082" Type="http://schemas.openxmlformats.org/officeDocument/2006/relationships/hyperlink" Target="https://new.land.naver.com/complexes/670?tab=detail&amp;rf=Y&amp;a=APT:JGC:ABYG&amp;b=A1:B1&amp;e=RETAIL&amp;ad=true&amp;h=105&amp;i=111" TargetMode="External"/><Relationship Id="rId2133" Type="http://schemas.openxmlformats.org/officeDocument/2006/relationships/hyperlink" Target="https://new.land.naver.com/complexes/114972?tab=detail&amp;rf=Y&amp;a=APT:JGC:ABYG&amp;b=A1:B1&amp;e=RETAIL&amp;ad=true&amp;h=82&amp;i=88" TargetMode="External"/><Relationship Id="rId2340" Type="http://schemas.openxmlformats.org/officeDocument/2006/relationships/hyperlink" Target="https://new.land.naver.com/complexes/128527?tab=detail&amp;rf=Y&amp;a=APT:JGC:ABYG&amp;b=A1:B1&amp;e=RETAIL&amp;ad=true&amp;h=100&amp;i=106" TargetMode="External"/><Relationship Id="rId5289" Type="http://schemas.openxmlformats.org/officeDocument/2006/relationships/hyperlink" Target="https://new.land.naver.com/complexes/8206?tab=detail&amp;rf=Y&amp;a=APT:JGC:ABYG&amp;b=A1:B1&amp;e=RETAIL&amp;ad=true&amp;h=135&amp;i=141" TargetMode="External"/><Relationship Id="rId5496" Type="http://schemas.openxmlformats.org/officeDocument/2006/relationships/hyperlink" Target="https://new.land.naver.com/complexes/8653?tab=detail&amp;a=APT:JGC:ABYG&amp;b=A1:B1&amp;e=RETAIL&amp;ad=true&amp;h=179&amp;i=185" TargetMode="External"/><Relationship Id="rId105" Type="http://schemas.openxmlformats.org/officeDocument/2006/relationships/hyperlink" Target="https://new.land.naver.com/complexes/102142?tab=detail&amp;rf=Y&amp;a=APT:JGC:ABYG&amp;b=A1:B1&amp;e=RETAIL&amp;ad=true&amp;h=77&amp;i=83" TargetMode="External"/><Relationship Id="rId312" Type="http://schemas.openxmlformats.org/officeDocument/2006/relationships/hyperlink" Target="https://new.land.naver.com/complexes/8578?tab=detail&amp;rf=Y&amp;a=APT:JGC:ABYG&amp;b=A1:B1&amp;e=RETAIL&amp;ad=true&amp;h=105&amp;i=111" TargetMode="External"/><Relationship Id="rId2200" Type="http://schemas.openxmlformats.org/officeDocument/2006/relationships/hyperlink" Target="https://new.land.naver.com/complexes/109073?tab=detail&amp;rf=Y&amp;a=APT:JGC:ABYG&amp;b=A1:B1&amp;e=RETAIL&amp;ad=true&amp;h=112&amp;i=118" TargetMode="External"/><Relationship Id="rId4098" Type="http://schemas.openxmlformats.org/officeDocument/2006/relationships/hyperlink" Target="https://new.land.naver.com/complexes/1087?tab=detail&amp;rf=Y&amp;a=APT:JGC:ABYG&amp;b=A1:B1&amp;e=RETAIL&amp;ad=true&amp;h=139&amp;i=145" TargetMode="External"/><Relationship Id="rId5149" Type="http://schemas.openxmlformats.org/officeDocument/2006/relationships/hyperlink" Target="https://new.land.naver.com/complexes/19406?tab=detail&amp;rf=Y&amp;a=APT:JGC:ABYG&amp;b=A1:B1&amp;e=RETAIL&amp;ad=true&amp;h=58&amp;i=64" TargetMode="External"/><Relationship Id="rId5356" Type="http://schemas.openxmlformats.org/officeDocument/2006/relationships/hyperlink" Target="https://new.land.naver.com/complexes/1011?tab=detail&amp;rf=Y&amp;a=APT:JGC:ABYG&amp;b=A1:B1&amp;e=RETAIL&amp;ad=true&amp;h=97&amp;i=103" TargetMode="External"/><Relationship Id="rId5563" Type="http://schemas.openxmlformats.org/officeDocument/2006/relationships/printerSettings" Target="../printerSettings/printerSettings2.bin"/><Relationship Id="rId1899" Type="http://schemas.openxmlformats.org/officeDocument/2006/relationships/hyperlink" Target="https://new.land.naver.com/complexes/144181?tab=detail&amp;a=APT:JGC:ABYG&amp;b=A1:B1&amp;e=RETAIL&amp;ad=true&amp;h=108&amp;i=114" TargetMode="External"/><Relationship Id="rId4165" Type="http://schemas.openxmlformats.org/officeDocument/2006/relationships/hyperlink" Target="https://new.land.naver.com/complexes/199?tab=detail&amp;rf=Y&amp;a=APT:JGC:ABYG&amp;b=A1:B1&amp;e=RETAIL&amp;ad=true&amp;h=98&amp;i=104" TargetMode="External"/><Relationship Id="rId4372" Type="http://schemas.openxmlformats.org/officeDocument/2006/relationships/hyperlink" Target="https://new.land.naver.com/complexes/218?tab=detail&amp;rf=Y&amp;a=APT:JGC:ABYG&amp;b=A1:B1&amp;e=RETAIL&amp;ad=true&amp;h=112&amp;i=118" TargetMode="External"/><Relationship Id="rId5009" Type="http://schemas.openxmlformats.org/officeDocument/2006/relationships/hyperlink" Target="https://new.land.naver.com/complexes/138?tab=detail&amp;rf=Y&amp;a=APT:JGC:ABYG&amp;b=A1:B1&amp;e=RETAIL&amp;ad=true&amp;h=67&amp;i=73" TargetMode="External"/><Relationship Id="rId5216" Type="http://schemas.openxmlformats.org/officeDocument/2006/relationships/hyperlink" Target="https://new.land.naver.com/complexes/109956?tab=detail&amp;rf=Y&amp;a=APT:JGC:ABYG&amp;b=A1:B1&amp;e=RETAIL&amp;ad=true&amp;h=116&amp;i=122" TargetMode="External"/><Relationship Id="rId1759" Type="http://schemas.openxmlformats.org/officeDocument/2006/relationships/hyperlink" Target="https://new.land.naver.com/complexes/27367?tab=detail&amp;a=APT:JGC:ABYG&amp;b=A1:B1&amp;e=RETAIL&amp;ad=true&amp;h=107&amp;i=113" TargetMode="External"/><Relationship Id="rId1966" Type="http://schemas.openxmlformats.org/officeDocument/2006/relationships/hyperlink" Target="https://new.land.naver.com/complexes/9682?tab=detail&amp;a=APT:JGC:ABYG&amp;b=A1:B1&amp;e=RETAIL&amp;ad=true&amp;h=139&amp;i=145" TargetMode="External"/><Relationship Id="rId3181" Type="http://schemas.openxmlformats.org/officeDocument/2006/relationships/hyperlink" Target="https://new.land.naver.com/complexes/3431?tab=detail&amp;rf=Y&amp;a=APT:JGC:ABYG&amp;b=A1:B1&amp;e=RETAIL&amp;ad=true&amp;h=140&amp;i=146" TargetMode="External"/><Relationship Id="rId4025" Type="http://schemas.openxmlformats.org/officeDocument/2006/relationships/hyperlink" Target="https://new.land.naver.com/complexes/1237?tab=detail&amp;a=APT:JGC:ABYG&amp;b=A1:B1&amp;e=RETAIL&amp;ad=true&amp;h=138&amp;i=144" TargetMode="External"/><Relationship Id="rId5423" Type="http://schemas.openxmlformats.org/officeDocument/2006/relationships/hyperlink" Target="https://new.land.naver.com/complexes/275?tab=detail&amp;a=APT:JGC:ABYG&amp;b=A1:B1&amp;e=RETAIL&amp;ad=true&amp;h=165&amp;i=171" TargetMode="External"/><Relationship Id="rId1619" Type="http://schemas.openxmlformats.org/officeDocument/2006/relationships/hyperlink" Target="https://new.land.naver.com/complexes/1025?tab=detail&amp;rf=Y&amp;a=APT:JGC:ABYG&amp;b=A1:B1&amp;e=RETAIL&amp;ad=true&amp;h=76&amp;i=82" TargetMode="External"/><Relationship Id="rId1826" Type="http://schemas.openxmlformats.org/officeDocument/2006/relationships/hyperlink" Target="https://new.land.naver.com/complexes/8755?tab=detail&amp;a=APT:JGC:ABYG&amp;b=A1:B1&amp;e=RETAIL&amp;ad=true&amp;h=108&amp;i=114" TargetMode="External"/><Relationship Id="rId4232" Type="http://schemas.openxmlformats.org/officeDocument/2006/relationships/hyperlink" Target="https://new.land.naver.com/complexes/186?tab=detail&amp;rf=Y&amp;a=APT:JGC:ABYG&amp;b=A1:B1&amp;e=RETAIL&amp;ad=true&amp;h=74&amp;i=80" TargetMode="External"/><Relationship Id="rId3041" Type="http://schemas.openxmlformats.org/officeDocument/2006/relationships/hyperlink" Target="https://new.land.naver.com/complexes/13643?tab=detail&amp;rf=Y&amp;a=APT:JGC:ABYG&amp;b=A1:B1&amp;e=RETAIL&amp;ad=true&amp;h=77&amp;i=83" TargetMode="External"/><Relationship Id="rId3998" Type="http://schemas.openxmlformats.org/officeDocument/2006/relationships/hyperlink" Target="https://new.land.naver.com/complexes/110125?tab=detail&amp;rf=Y&amp;a=APT:JGC:ABYG&amp;b=A1:B1&amp;e=RETAIL&amp;ad=true&amp;h=109&amp;i=115" TargetMode="External"/><Relationship Id="rId3858" Type="http://schemas.openxmlformats.org/officeDocument/2006/relationships/hyperlink" Target="https://new.land.naver.com/complexes/71?tab=detail&amp;a=APT:JGC:ABYG&amp;b=A1:B1&amp;e=RETAIL&amp;ad=true&amp;h=116&amp;i=122" TargetMode="External"/><Relationship Id="rId4909" Type="http://schemas.openxmlformats.org/officeDocument/2006/relationships/hyperlink" Target="https://new.land.naver.com/complexes/3349?tab=detail&amp;rf=Y&amp;a=APT:JGC:ABYG&amp;b=A1:B1&amp;e=RETAIL&amp;ad=true&amp;h=107&amp;i=113" TargetMode="External"/><Relationship Id="rId779" Type="http://schemas.openxmlformats.org/officeDocument/2006/relationships/hyperlink" Target="https://new.land.naver.com/complexes/3275?tab=detail&amp;a=APT:JGC:ABYG&amp;b=A1:B1&amp;e=RETAIL&amp;ad=true&amp;h=106&amp;i=112" TargetMode="External"/><Relationship Id="rId986" Type="http://schemas.openxmlformats.org/officeDocument/2006/relationships/hyperlink" Target="https://new.land.naver.com/complexes/656?tab=detail&amp;rf=Y&amp;a=APT:JGC:ABYG&amp;b=A1:B1&amp;e=RETAIL&amp;ad=true&amp;h=82&amp;i=88" TargetMode="External"/><Relationship Id="rId2667" Type="http://schemas.openxmlformats.org/officeDocument/2006/relationships/hyperlink" Target="https://new.land.naver.com/complexes/121971?tab=detail&amp;rf=Y&amp;a=APT:JGC:ABYG&amp;b=A1:B1&amp;e=RETAIL&amp;ad=true&amp;h=105&amp;i=111" TargetMode="External"/><Relationship Id="rId3718" Type="http://schemas.openxmlformats.org/officeDocument/2006/relationships/hyperlink" Target="https://new.land.naver.com/complexes/107902?tab=detail&amp;rf=Y&amp;a=APT:JGC:ABYG&amp;b=A1:B1&amp;e=RETAIL&amp;ad=true&amp;h=79&amp;i=85" TargetMode="External"/><Relationship Id="rId5073" Type="http://schemas.openxmlformats.org/officeDocument/2006/relationships/hyperlink" Target="https://new.land.naver.com/complexes/3210?tab=detail&amp;rf=Y&amp;a=APT:JGC:ABYG&amp;b=A1:B1&amp;e=RETAIL&amp;ad=true&amp;h=79&amp;i=85" TargetMode="External"/><Relationship Id="rId5280" Type="http://schemas.openxmlformats.org/officeDocument/2006/relationships/hyperlink" Target="https://new.land.naver.com/complexes/146699?tab=detail&amp;rf=Y&amp;a=APT:JGC:ABYG&amp;b=A1:B1&amp;e=RETAIL&amp;ad=true&amp;h=110&amp;i=116" TargetMode="External"/><Relationship Id="rId639" Type="http://schemas.openxmlformats.org/officeDocument/2006/relationships/hyperlink" Target="https://new.land.naver.com/complexes/3391?tab=detail&amp;rf=Y&amp;a=APT:JGC:ABYG&amp;b=A1:B1&amp;e=RETAIL&amp;ad=true&amp;h=139&amp;i=145" TargetMode="External"/><Relationship Id="rId1269" Type="http://schemas.openxmlformats.org/officeDocument/2006/relationships/hyperlink" Target="https://new.land.naver.com/complexes/701?tab=detail&amp;rf=Y&amp;a=APT:JGC:ABYG&amp;b=A1:B1&amp;e=RETAIL&amp;ad=true&amp;h=135&amp;i=141" TargetMode="External"/><Relationship Id="rId1476" Type="http://schemas.openxmlformats.org/officeDocument/2006/relationships/hyperlink" Target="https://new.land.naver.com/complexes/1350?tab=detail&amp;rf=Y&amp;a=APT:JGC:ABYG&amp;b=A1:B1&amp;e=RETAIL&amp;ad=true&amp;h=89&amp;i=95" TargetMode="External"/><Relationship Id="rId2874" Type="http://schemas.openxmlformats.org/officeDocument/2006/relationships/hyperlink" Target="https://new.land.naver.com/complexes/439?tab=detail&amp;rf=Y&amp;a=APT:JGC:ABYG&amp;b=A1:B1&amp;e=RETAIL&amp;ad=true&amp;h=126&amp;i=132" TargetMode="External"/><Relationship Id="rId3925" Type="http://schemas.openxmlformats.org/officeDocument/2006/relationships/hyperlink" Target="https://new.land.naver.com/complexes/908?tab=detail&amp;a=APT:JGC:ABYG&amp;b=A1:B1&amp;e=RETAIL&amp;ad=true&amp;h=88&amp;i=94" TargetMode="External"/><Relationship Id="rId5140" Type="http://schemas.openxmlformats.org/officeDocument/2006/relationships/hyperlink" Target="https://new.land.naver.com/complexes/26639?tab=detail&amp;rf=Y&amp;a=APT:JGC:ABYG&amp;b=A1:B1&amp;e=RETAIL&amp;ad=true&amp;h=110&amp;i=116" TargetMode="External"/><Relationship Id="rId846" Type="http://schemas.openxmlformats.org/officeDocument/2006/relationships/hyperlink" Target="https://new.land.naver.com/complexes/350?tab=detail&amp;a=APT:JGC:ABYG&amp;b=A1:B1&amp;e=RETAIL&amp;ad=true&amp;h=110&amp;i=116" TargetMode="External"/><Relationship Id="rId1129" Type="http://schemas.openxmlformats.org/officeDocument/2006/relationships/hyperlink" Target="https://new.land.naver.com/complexes/959?tab=detail&amp;rf=Y&amp;a=APT:JGC:ABYG&amp;b=A1:B1&amp;e=RETAIL&amp;ad=true&amp;h=125&amp;i=131" TargetMode="External"/><Relationship Id="rId1683" Type="http://schemas.openxmlformats.org/officeDocument/2006/relationships/hyperlink" Target="https://new.land.naver.com/complexes/9161?tab=detail&amp;rf=Y&amp;a=APT:JGC:ABYG&amp;b=A1:B1&amp;e=RETAIL&amp;ad=true&amp;h=107&amp;i=113" TargetMode="External"/><Relationship Id="rId1890" Type="http://schemas.openxmlformats.org/officeDocument/2006/relationships/hyperlink" Target="https://new.land.naver.com/complexes/1308?tab=detail&amp;a=APT:JGC:ABYG&amp;b=A1:B1&amp;e=RETAIL&amp;ad=true&amp;h=87&amp;i=93" TargetMode="External"/><Relationship Id="rId2527" Type="http://schemas.openxmlformats.org/officeDocument/2006/relationships/hyperlink" Target="https://new.land.naver.com/complexes/570?tab=detail&amp;rf=Y&amp;a=APT:JGC:ABYG&amp;b=A1:B1&amp;e=RETAIL&amp;ad=true&amp;h=76&amp;i=82" TargetMode="External"/><Relationship Id="rId2734" Type="http://schemas.openxmlformats.org/officeDocument/2006/relationships/hyperlink" Target="https://new.land.naver.com/complexes/108064?tab=detail&amp;rf=Y&amp;a=APT:JGC:ABYG&amp;b=A1:B1&amp;e=RETAIL&amp;ad=true&amp;h=206&amp;i=212" TargetMode="External"/><Relationship Id="rId2941" Type="http://schemas.openxmlformats.org/officeDocument/2006/relationships/hyperlink" Target="https://new.land.naver.com/complexes/2986?tab=detail&amp;rf=Y&amp;a=APT:JGC:ABYG&amp;b=A1:B1&amp;e=RETAIL&amp;ad=true&amp;h=130&amp;i=136" TargetMode="External"/><Relationship Id="rId5000" Type="http://schemas.openxmlformats.org/officeDocument/2006/relationships/hyperlink" Target="https://new.land.naver.com/complexes/143?tab=detail&amp;rf=Y&amp;a=APT:JGC:ABYG&amp;b=A1:B1&amp;e=RETAIL&amp;ad=true&amp;h=57&amp;i=63" TargetMode="External"/><Relationship Id="rId706" Type="http://schemas.openxmlformats.org/officeDocument/2006/relationships/hyperlink" Target="https://new.land.naver.com/complexes/111223?tab=detail&amp;a=APT:JGC:ABYG&amp;b=A1:B1&amp;e=RETAIL&amp;ad=true&amp;h=109&amp;i=115" TargetMode="External"/><Relationship Id="rId913" Type="http://schemas.openxmlformats.org/officeDocument/2006/relationships/hyperlink" Target="https://new.land.naver.com/complexes/655?tab=detail&amp;rf=Y&amp;a=APT:JGC:ABYG&amp;b=A1:B1&amp;e=RETAIL&amp;ad=true&amp;h=146&amp;i=152" TargetMode="External"/><Relationship Id="rId1336" Type="http://schemas.openxmlformats.org/officeDocument/2006/relationships/hyperlink" Target="https://new.land.naver.com/complexes/726?tab=detail&amp;rf=Y&amp;a=APT:JGC:ABYG&amp;b=A1:B1&amp;e=RETAIL&amp;ad=true&amp;h=106&amp;i=112" TargetMode="External"/><Relationship Id="rId1543" Type="http://schemas.openxmlformats.org/officeDocument/2006/relationships/hyperlink" Target="https://new.land.naver.com/complexes/13?tab=detail&amp;rf=Y&amp;a=APT:JGC:ABYG&amp;b=A1:B1&amp;e=RETAIL&amp;ad=true&amp;h=52&amp;i=58" TargetMode="External"/><Relationship Id="rId1750" Type="http://schemas.openxmlformats.org/officeDocument/2006/relationships/hyperlink" Target="https://new.land.naver.com/complexes/44?tab=detail&amp;rf=Y&amp;a=APT:JGC:ABYG&amp;b=A1:B1&amp;e=RETAIL&amp;ad=true&amp;h=94&amp;i=100" TargetMode="External"/><Relationship Id="rId2801" Type="http://schemas.openxmlformats.org/officeDocument/2006/relationships/hyperlink" Target="https://new.land.naver.com/complexes/851?tab=detail&amp;rf=Y&amp;a=APT:JGC:ABYG&amp;b=A1:B1&amp;e=RETAIL&amp;ad=true&amp;h=146&amp;i=152" TargetMode="External"/><Relationship Id="rId4699" Type="http://schemas.openxmlformats.org/officeDocument/2006/relationships/hyperlink" Target="https://new.land.naver.com/complexes/101326?tab=detail&amp;rf=Y&amp;a=APT:JGC:ABYG&amp;b=A1:B1&amp;e=RETAIL&amp;ad=true&amp;h=204&amp;i=210" TargetMode="External"/><Relationship Id="rId42" Type="http://schemas.openxmlformats.org/officeDocument/2006/relationships/hyperlink" Target="https://new.land.naver.com/complexes/372?tab=detail&amp;rf=Y&amp;a=APT:JGC:ABYG&amp;b=A1:B1&amp;e=RETAIL&amp;ad=true&amp;h=121&amp;i=127" TargetMode="External"/><Relationship Id="rId1403" Type="http://schemas.openxmlformats.org/officeDocument/2006/relationships/hyperlink" Target="https://new.land.naver.com/complexes/744?tab=detail&amp;rf=Y&amp;a=APT:JGC:ABYG&amp;b=A1:B1&amp;e=RETAIL&amp;ad=true&amp;h=149&amp;i=155" TargetMode="External"/><Relationship Id="rId1610" Type="http://schemas.openxmlformats.org/officeDocument/2006/relationships/hyperlink" Target="https://new.land.naver.com/complexes/9244?tab=detail&amp;rf=Y&amp;a=APT:JGC:ABYG&amp;b=A1:B1&amp;e=RETAIL&amp;ad=true&amp;h=103&amp;i=109" TargetMode="External"/><Relationship Id="rId4559" Type="http://schemas.openxmlformats.org/officeDocument/2006/relationships/hyperlink" Target="https://new.land.naver.com/complexes/134528?tab=detail&amp;rf=Y&amp;a=APT:JGC:ABYG&amp;b=A1:B1&amp;e=RETAIL&amp;ad=true&amp;h=56&amp;i=62" TargetMode="External"/><Relationship Id="rId4766" Type="http://schemas.openxmlformats.org/officeDocument/2006/relationships/hyperlink" Target="https://new.land.naver.com/complexes/3466?tab=detail&amp;rf=Y&amp;a=APT:JGC:ABYG&amp;b=A1:B1&amp;e=RETAIL&amp;ad=true&amp;h=68&amp;i=74" TargetMode="External"/><Relationship Id="rId4973" Type="http://schemas.openxmlformats.org/officeDocument/2006/relationships/hyperlink" Target="https://new.land.naver.com/complexes/141?tab=detail&amp;rf=Y&amp;a=APT:JGC:ABYG&amp;b=A1:B1&amp;e=RETAIL&amp;ad=true&amp;h=76&amp;i=82" TargetMode="External"/><Relationship Id="rId3368" Type="http://schemas.openxmlformats.org/officeDocument/2006/relationships/hyperlink" Target="https://new.land.naver.com/complexes/19195?tab=detail&amp;rf=Y&amp;a=APT:JGC:ABYG&amp;b=A1:B1&amp;e=RETAIL&amp;ad=true&amp;h=106&amp;i=112" TargetMode="External"/><Relationship Id="rId3575" Type="http://schemas.openxmlformats.org/officeDocument/2006/relationships/hyperlink" Target="https://new.land.naver.com/complexes/947?tab=detail&amp;rf=Y&amp;a=APT:JGC:ABYG&amp;b=A1:B1&amp;e=RETAIL&amp;ad=true&amp;h=79&amp;i=85" TargetMode="External"/><Relationship Id="rId3782" Type="http://schemas.openxmlformats.org/officeDocument/2006/relationships/hyperlink" Target="https://new.land.naver.com/complexes/132385?tab=detail&amp;rf=Y&amp;a=APT:JGC:ABYG&amp;b=A1:B1&amp;e=RETAIL&amp;ad=true&amp;h=78&amp;i=84" TargetMode="External"/><Relationship Id="rId4419" Type="http://schemas.openxmlformats.org/officeDocument/2006/relationships/hyperlink" Target="https://new.land.naver.com/complexes/241?tab=detail&amp;rf=Y&amp;a=APT:JGC:ABYG&amp;b=A1:B1&amp;e=RETAIL&amp;ad=true&amp;h=139&amp;i=145" TargetMode="External"/><Relationship Id="rId4626" Type="http://schemas.openxmlformats.org/officeDocument/2006/relationships/hyperlink" Target="https://new.land.naver.com/complexes/27501?tab=detail&amp;rf=Y&amp;a=APT:JGC:ABYG&amp;b=A1:B1&amp;e=RETAIL&amp;ad=true&amp;h=81&amp;i=87" TargetMode="External"/><Relationship Id="rId4833" Type="http://schemas.openxmlformats.org/officeDocument/2006/relationships/hyperlink" Target="https://new.land.naver.com/complexes/809?tab=detail&amp;rf=Y&amp;a=APT:JGC:ABYG&amp;b=A1:B1&amp;e=RETAIL&amp;ad=true&amp;h=51&amp;i=57" TargetMode="External"/><Relationship Id="rId289" Type="http://schemas.openxmlformats.org/officeDocument/2006/relationships/hyperlink" Target="https://new.land.naver.com/complexes/108405?tab=detail&amp;rf=Y&amp;a=APT:JGC:ABYG&amp;b=A1:B1&amp;e=RETAIL&amp;ad=true&amp;h=186&amp;i=192" TargetMode="External"/><Relationship Id="rId496" Type="http://schemas.openxmlformats.org/officeDocument/2006/relationships/hyperlink" Target="https://new.land.naver.com/complexes/407?tab=detail&amp;rf=Y&amp;a=APT:JGC:ABYG&amp;b=A1:B1&amp;e=RETAIL&amp;ad=true&amp;h=103&amp;i=109" TargetMode="External"/><Relationship Id="rId2177" Type="http://schemas.openxmlformats.org/officeDocument/2006/relationships/hyperlink" Target="https://new.land.naver.com/complexes/8596?tab=detail&amp;rf=Y&amp;a=APT:JGC:ABYG&amp;b=A1:B1&amp;e=RETAIL&amp;ad=true&amp;h=76&amp;i=82" TargetMode="External"/><Relationship Id="rId2384" Type="http://schemas.openxmlformats.org/officeDocument/2006/relationships/hyperlink" Target="https://new.land.naver.com/complexes/91?tab=detail&amp;rf=Y&amp;a=APT:JGC:ABYG&amp;b=A1:B1&amp;e=RETAIL&amp;ad=true&amp;h=178&amp;i=184" TargetMode="External"/><Relationship Id="rId2591" Type="http://schemas.openxmlformats.org/officeDocument/2006/relationships/hyperlink" Target="https://new.land.naver.com/complexes/712?tab=detail&amp;rf=Y&amp;a=APT:JGC:ABYG&amp;b=A1:B1&amp;e=RETAIL&amp;ad=true&amp;h=170&amp;i=176" TargetMode="External"/><Relationship Id="rId3228" Type="http://schemas.openxmlformats.org/officeDocument/2006/relationships/hyperlink" Target="https://new.land.naver.com/complexes/22675?tab=detail&amp;rf=Y&amp;a=APT:JGC:ABYG&amp;b=A1:B1&amp;e=RETAIL&amp;ad=true&amp;h=84&amp;i=90" TargetMode="External"/><Relationship Id="rId3435" Type="http://schemas.openxmlformats.org/officeDocument/2006/relationships/hyperlink" Target="https://new.land.naver.com/complexes/761?tab=detail&amp;rf=Y&amp;a=APT:JGC:ABYG&amp;b=A1:B1&amp;e=RETAIL&amp;ad=true&amp;h=139&amp;i=145" TargetMode="External"/><Relationship Id="rId3642" Type="http://schemas.openxmlformats.org/officeDocument/2006/relationships/hyperlink" Target="https://new.land.naver.com/complexes/13290?tab=detail&amp;rf=Y&amp;a=APT:JGC:ABYG&amp;b=A1:B1&amp;e=RETAIL&amp;ad=true&amp;h=47&amp;i=53" TargetMode="External"/><Relationship Id="rId149" Type="http://schemas.openxmlformats.org/officeDocument/2006/relationships/hyperlink" Target="https://new.land.naver.com/complexes/100235?tab=detail&amp;rf=Y&amp;a=APT:JGC:ABYG&amp;b=A1:B1&amp;e=RETAIL&amp;ad=true&amp;h=106&amp;i=112" TargetMode="External"/><Relationship Id="rId356" Type="http://schemas.openxmlformats.org/officeDocument/2006/relationships/hyperlink" Target="https://new.land.naver.com/complexes/564?tab=detail&amp;rf=Y&amp;a=APT:JGC:ABYG&amp;b=A1:B1&amp;e=RETAIL&amp;ad=true&amp;h=103&amp;i=109" TargetMode="External"/><Relationship Id="rId563" Type="http://schemas.openxmlformats.org/officeDocument/2006/relationships/hyperlink" Target="https://new.land.naver.com/complexes/2992?tab=detail&amp;rf=Y&amp;a=APT:JGC:ABYG&amp;b=A1:B1&amp;e=RETAIL&amp;ad=true&amp;h=139&amp;i=145" TargetMode="External"/><Relationship Id="rId770" Type="http://schemas.openxmlformats.org/officeDocument/2006/relationships/hyperlink" Target="https://new.land.naver.com/complexes/8791?tab=detail&amp;a=APT:JGC:ABYG&amp;b=A1:B1&amp;e=RETAIL&amp;ad=true&amp;h=102&amp;i=108" TargetMode="External"/><Relationship Id="rId1193" Type="http://schemas.openxmlformats.org/officeDocument/2006/relationships/hyperlink" Target="https://new.land.naver.com/complexes/682?tab=detail&amp;rf=Y&amp;a=APT:JGC:ABYG&amp;b=A1:B1&amp;e=RETAIL&amp;ad=true&amp;h=111&amp;i=117" TargetMode="External"/><Relationship Id="rId2037" Type="http://schemas.openxmlformats.org/officeDocument/2006/relationships/hyperlink" Target="https://new.land.naver.com/complexes/134843?tab=detail&amp;rf=Y&amp;a=APT:JGC:ABYG&amp;b=A1:B1&amp;e=RETAIL&amp;ad=true&amp;h=81&amp;i=87" TargetMode="External"/><Relationship Id="rId2244" Type="http://schemas.openxmlformats.org/officeDocument/2006/relationships/hyperlink" Target="https://new.land.naver.com/complexes/25827?tab=detail&amp;rf=Y&amp;a=APT:JGC:ABYG&amp;b=A1:B1&amp;e=RETAIL&amp;ad=true&amp;h=141&amp;i=147" TargetMode="External"/><Relationship Id="rId2451" Type="http://schemas.openxmlformats.org/officeDocument/2006/relationships/hyperlink" Target="https://new.land.naver.com/complexes/974?tab=detail&amp;rf=Y&amp;a=APT:JGC:ABYG&amp;b=A1:B1&amp;e=RETAIL&amp;ad=true&amp;h=227&amp;i=233" TargetMode="External"/><Relationship Id="rId4900" Type="http://schemas.openxmlformats.org/officeDocument/2006/relationships/hyperlink" Target="https://new.land.naver.com/complexes/111?tab=detail&amp;rf=Y&amp;a=APT:JGC:ABYG&amp;b=A1:B1&amp;e=RETAIL&amp;ad=true&amp;h=74&amp;i=80" TargetMode="External"/><Relationship Id="rId216" Type="http://schemas.openxmlformats.org/officeDocument/2006/relationships/hyperlink" Target="https://new.land.naver.com/complexes/3417?tab=detail&amp;rf=Y&amp;a=APT:JGC:ABYG&amp;b=A1:B1&amp;e=RETAIL&amp;ad=true&amp;h=75&amp;i=81" TargetMode="External"/><Relationship Id="rId423" Type="http://schemas.openxmlformats.org/officeDocument/2006/relationships/hyperlink" Target="https://new.land.naver.com/complexes/575?tab=detail&amp;rf=Y&amp;a=APT:JGC:ABYG&amp;b=A1:B1&amp;e=RETAIL&amp;ad=true&amp;h=144&amp;i=150" TargetMode="External"/><Relationship Id="rId1053" Type="http://schemas.openxmlformats.org/officeDocument/2006/relationships/hyperlink" Target="https://new.land.naver.com/complexes/673?tab=detail&amp;rf=Y&amp;a=APT:JGC:ABYG&amp;b=A1:B1&amp;e=RETAIL&amp;ad=true&amp;h=97&amp;i=103" TargetMode="External"/><Relationship Id="rId1260" Type="http://schemas.openxmlformats.org/officeDocument/2006/relationships/hyperlink" Target="https://new.land.naver.com/complexes/699?tab=detail&amp;rf=Y&amp;a=APT:JGC:ABYG&amp;b=A1:B1&amp;e=RETAIL&amp;ad=true&amp;h=55&amp;i=61" TargetMode="External"/><Relationship Id="rId2104" Type="http://schemas.openxmlformats.org/officeDocument/2006/relationships/hyperlink" Target="https://new.land.naver.com/complexes/109051?tab=detail&amp;rf=Y&amp;a=APT:JGC:ABYG&amp;b=A1:B1&amp;e=RETAIL&amp;ad=true&amp;h=96&amp;i=102" TargetMode="External"/><Relationship Id="rId3502" Type="http://schemas.openxmlformats.org/officeDocument/2006/relationships/hyperlink" Target="https://new.land.naver.com/complexes/459?tab=detail&amp;rf=Y&amp;a=APT:JGC:ABYG&amp;b=A1:B1&amp;e=RETAIL&amp;ad=true&amp;h=172&amp;i=178" TargetMode="External"/><Relationship Id="rId630" Type="http://schemas.openxmlformats.org/officeDocument/2006/relationships/hyperlink" Target="https://new.land.naver.com/complexes/105738?tab=detail&amp;rf=Y&amp;a=APT:JGC:ABYG&amp;b=A1:B1&amp;e=RETAIL&amp;ad=true&amp;h=150&amp;i=156" TargetMode="External"/><Relationship Id="rId2311" Type="http://schemas.openxmlformats.org/officeDocument/2006/relationships/hyperlink" Target="https://new.land.naver.com/complexes/134062?tab=detail&amp;rf=Y&amp;a=APT:JGC:ABYG&amp;b=A1:B1&amp;e=RETAIL&amp;ad=true&amp;h=107&amp;i=113" TargetMode="External"/><Relationship Id="rId4069" Type="http://schemas.openxmlformats.org/officeDocument/2006/relationships/hyperlink" Target="https://new.land.naver.com/complexes/27378?tab=detail&amp;a=APT:JGC:ABYG&amp;b=A1:B1&amp;e=RETAIL&amp;ad=true&amp;h=201&amp;i=207" TargetMode="External"/><Relationship Id="rId5467" Type="http://schemas.openxmlformats.org/officeDocument/2006/relationships/hyperlink" Target="https://new.land.naver.com/complexes/301?tab=detail&amp;a=APT:JGC:ABYG&amp;b=A1:B1&amp;e=RETAIL&amp;ad=true&amp;h=44&amp;i=50" TargetMode="External"/><Relationship Id="rId1120" Type="http://schemas.openxmlformats.org/officeDocument/2006/relationships/hyperlink" Target="https://new.land.naver.com/complexes/3784?tab=detail&amp;rf=Y&amp;a=APT:JGC:ABYG&amp;b=A1:B1&amp;e=RETAIL&amp;ad=true&amp;h=80&amp;i=86" TargetMode="External"/><Relationship Id="rId4276" Type="http://schemas.openxmlformats.org/officeDocument/2006/relationships/hyperlink" Target="https://new.land.naver.com/complexes/192?tab=detail&amp;rf=Y&amp;a=APT:JGC:ABYG&amp;b=A1:B1&amp;e=RETAIL&amp;ad=true&amp;h=74&amp;i=80" TargetMode="External"/><Relationship Id="rId4483" Type="http://schemas.openxmlformats.org/officeDocument/2006/relationships/hyperlink" Target="https://new.land.naver.com/complexes/255?tab=detail&amp;rf=Y&amp;a=APT:JGC:ABYG&amp;b=A1:B1&amp;e=RETAIL&amp;ad=true&amp;h=98&amp;i=104" TargetMode="External"/><Relationship Id="rId4690" Type="http://schemas.openxmlformats.org/officeDocument/2006/relationships/hyperlink" Target="https://new.land.naver.com/complexes/101332?tab=detail&amp;rf=Y&amp;a=APT:JGC:ABYG&amp;b=A1:B1&amp;e=RETAIL&amp;ad=true&amp;h=125&amp;i=131" TargetMode="External"/><Relationship Id="rId5327" Type="http://schemas.openxmlformats.org/officeDocument/2006/relationships/hyperlink" Target="https://new.land.naver.com/complexes/1008?tab=detail&amp;rf=Y&amp;a=APT:JGC:ABYG&amp;b=A1:B1&amp;e=RETAIL&amp;ad=true&amp;h=104&amp;i=110" TargetMode="External"/><Relationship Id="rId5534" Type="http://schemas.openxmlformats.org/officeDocument/2006/relationships/hyperlink" Target="https://new.land.naver.com/complexes/312?tab=detail&amp;a=APT:JGC:ABYG&amp;b=A1:B1&amp;e=RETAIL&amp;ad=true&amp;h=78&amp;i=84" TargetMode="External"/><Relationship Id="rId1937" Type="http://schemas.openxmlformats.org/officeDocument/2006/relationships/hyperlink" Target="https://new.land.naver.com/complexes/1326?tab=detail&amp;a=APT:JGC:ABYG&amp;b=A1:B1&amp;e=RETAIL&amp;ad=true&amp;h=78&amp;i=84" TargetMode="External"/><Relationship Id="rId3085" Type="http://schemas.openxmlformats.org/officeDocument/2006/relationships/hyperlink" Target="https://new.land.naver.com/complexes/595?tab=detail&amp;rf=Y&amp;a=APT:JGC:ABYG&amp;b=A1:B1&amp;e=RETAIL&amp;ad=true&amp;h=138&amp;i=144" TargetMode="External"/><Relationship Id="rId3292" Type="http://schemas.openxmlformats.org/officeDocument/2006/relationships/hyperlink" Target="https://new.land.naver.com/complexes/22746?tab=detail&amp;rf=Y&amp;a=APT:JGC:ABYG&amp;b=A1:B1&amp;e=RETAIL&amp;ad=true&amp;h=124&amp;i=130" TargetMode="External"/><Relationship Id="rId4136" Type="http://schemas.openxmlformats.org/officeDocument/2006/relationships/hyperlink" Target="https://new.land.naver.com/complexes/206?tab=detail&amp;rf=Y&amp;a=APT:JGC:ABYG&amp;b=A1:B1&amp;e=RETAIL&amp;ad=true&amp;h=103&amp;i=109" TargetMode="External"/><Relationship Id="rId4343" Type="http://schemas.openxmlformats.org/officeDocument/2006/relationships/hyperlink" Target="https://new.land.naver.com/complexes/223?tab=detail&amp;rf=Y&amp;a=APT:JGC:ABYG&amp;b=A1:B1&amp;e=RETAIL&amp;ad=true&amp;h=65&amp;i=71" TargetMode="External"/><Relationship Id="rId4550" Type="http://schemas.openxmlformats.org/officeDocument/2006/relationships/hyperlink" Target="https://new.land.naver.com/complexes/134317?tab=detail&amp;rf=Y&amp;a=APT:JGC:ABYG&amp;b=A1:B1&amp;e=RETAIL&amp;ad=true&amp;h=79&amp;i=85" TargetMode="External"/><Relationship Id="rId3152" Type="http://schemas.openxmlformats.org/officeDocument/2006/relationships/hyperlink" Target="https://new.land.naver.com/complexes/609?tab=detail&amp;rf=Y&amp;a=APT:JGC:ABYG&amp;b=A1:B1&amp;e=RETAIL&amp;ad=true&amp;h=34&amp;i=40" TargetMode="External"/><Relationship Id="rId4203" Type="http://schemas.openxmlformats.org/officeDocument/2006/relationships/hyperlink" Target="https://new.land.naver.com/complexes/10114?tab=detail&amp;rf=Y&amp;a=APT:JGC:ABYG&amp;b=A1:B1&amp;e=RETAIL&amp;ad=true&amp;h=109&amp;i=115" TargetMode="External"/><Relationship Id="rId4410" Type="http://schemas.openxmlformats.org/officeDocument/2006/relationships/hyperlink" Target="https://new.land.naver.com/complexes/1110?tab=detail&amp;rf=Y&amp;a=APT:JGC:ABYG&amp;b=A1:B1&amp;e=RETAIL&amp;ad=true&amp;h=57&amp;i=63" TargetMode="External"/><Relationship Id="rId280" Type="http://schemas.openxmlformats.org/officeDocument/2006/relationships/hyperlink" Target="https://new.land.naver.com/complexes/104190?tab=detail&amp;rf=Y&amp;a=APT:JGC:ABYG&amp;b=A1:B1&amp;e=RETAIL&amp;ad=true&amp;h=83&amp;i=89" TargetMode="External"/><Relationship Id="rId3012" Type="http://schemas.openxmlformats.org/officeDocument/2006/relationships/hyperlink" Target="https://new.land.naver.com/complexes/18210?tab=detail&amp;rf=Y&amp;a=APT:JGC:ABYG&amp;b=A1:B1&amp;e=RETAIL&amp;ad=true&amp;h=106&amp;i=112" TargetMode="External"/><Relationship Id="rId140" Type="http://schemas.openxmlformats.org/officeDocument/2006/relationships/hyperlink" Target="https://new.land.naver.com/complexes/113097?tab=detail&amp;rf=Y&amp;a=APT:JGC:ABYG&amp;b=A1:B1&amp;e=RETAIL&amp;ad=true&amp;h=82&amp;i=88" TargetMode="External"/><Relationship Id="rId3969" Type="http://schemas.openxmlformats.org/officeDocument/2006/relationships/hyperlink" Target="https://new.land.naver.com/complexes/1235?tab=detail&amp;rf=Y&amp;a=APT:JGC:ABYG&amp;b=A1:B1&amp;e=RETAIL&amp;ad=true&amp;h=139&amp;i=145" TargetMode="External"/><Relationship Id="rId5184" Type="http://schemas.openxmlformats.org/officeDocument/2006/relationships/hyperlink" Target="https://new.land.naver.com/complexes/160?tab=detail&amp;rf=Y&amp;a=APT:JGC:ABYG&amp;b=A1:B1&amp;e=RETAIL&amp;ad=true&amp;h=80&amp;i=86" TargetMode="External"/><Relationship Id="rId5391" Type="http://schemas.openxmlformats.org/officeDocument/2006/relationships/hyperlink" Target="https://new.land.naver.com/complexes/3261?tab=detail&amp;a=APT:JGC:ABYG&amp;b=A1:B1&amp;e=RETAIL&amp;ad=true&amp;h=76&amp;i=82" TargetMode="External"/><Relationship Id="rId6" Type="http://schemas.openxmlformats.org/officeDocument/2006/relationships/hyperlink" Target="https://new.land.naver.com/complexes/362?tab=detail&amp;rf=Y&amp;a=APT:JGC:ABYG&amp;b=A1:B1&amp;e=RETAIL&amp;ad=true&amp;h=150&amp;i=156" TargetMode="External"/><Relationship Id="rId2778" Type="http://schemas.openxmlformats.org/officeDocument/2006/relationships/hyperlink" Target="https://new.land.naver.com/complexes/101160?tab=detail&amp;rf=Y&amp;a=APT:JGC:ABYG&amp;b=A1:B1&amp;e=RETAIL&amp;ad=true&amp;h=84&amp;i=90" TargetMode="External"/><Relationship Id="rId2985" Type="http://schemas.openxmlformats.org/officeDocument/2006/relationships/hyperlink" Target="https://new.land.naver.com/complexes/63?tab=detail&amp;rf=Y&amp;a=APT:JGC:ABYG&amp;b=A1:B1&amp;e=RETAIL&amp;ad=true&amp;h=69&amp;i=75" TargetMode="External"/><Relationship Id="rId3829" Type="http://schemas.openxmlformats.org/officeDocument/2006/relationships/hyperlink" Target="https://new.land.naver.com/complexes/77?tab=detail&amp;a=APT:JGC:ABYG&amp;b=A1:B1&amp;e=RETAIL&amp;ad=true&amp;h=78&amp;i=84" TargetMode="External"/><Relationship Id="rId5044" Type="http://schemas.openxmlformats.org/officeDocument/2006/relationships/hyperlink" Target="https://new.land.naver.com/complexes/1072?tab=detail&amp;rf=Y&amp;a=APT:JGC:ABYG&amp;b=A1:B1&amp;e=RETAIL&amp;ad=true&amp;h=100&amp;i=106" TargetMode="External"/><Relationship Id="rId957" Type="http://schemas.openxmlformats.org/officeDocument/2006/relationships/hyperlink" Target="https://new.land.naver.com/complexes/11926?tab=detail&amp;rf=Y&amp;a=APT:JGC:ABYG&amp;b=A1:B1&amp;e=RETAIL&amp;ad=true&amp;h=145&amp;i=151" TargetMode="External"/><Relationship Id="rId1587" Type="http://schemas.openxmlformats.org/officeDocument/2006/relationships/hyperlink" Target="https://new.land.naver.com/complexes/15589?tab=detail&amp;rf=Y&amp;a=APT:JGC:ABYG&amp;b=A1:B1&amp;e=RETAIL&amp;ad=true&amp;h=71&amp;i=77" TargetMode="External"/><Relationship Id="rId1794" Type="http://schemas.openxmlformats.org/officeDocument/2006/relationships/hyperlink" Target="https://new.land.naver.com/complexes/108187?tab=detail&amp;a=APT:JGC:ABYG&amp;b=A1:B1&amp;e=RETAIL&amp;ad=true&amp;h=96&amp;i=102" TargetMode="External"/><Relationship Id="rId2638" Type="http://schemas.openxmlformats.org/officeDocument/2006/relationships/hyperlink" Target="https://new.land.naver.com/complexes/588?tab=detail&amp;rf=Y&amp;a=APT:JGC:ABYG&amp;b=A1:B1&amp;e=RETAIL&amp;ad=true&amp;h=75&amp;i=81" TargetMode="External"/><Relationship Id="rId2845" Type="http://schemas.openxmlformats.org/officeDocument/2006/relationships/hyperlink" Target="https://new.land.naver.com/complexes/127108?tab=detail&amp;rf=Y&amp;a=APT:JGC:ABYG&amp;b=A1:B1&amp;e=RETAIL&amp;ad=true&amp;h=75&amp;i=81" TargetMode="External"/><Relationship Id="rId5251" Type="http://schemas.openxmlformats.org/officeDocument/2006/relationships/hyperlink" Target="https://new.land.naver.com/complexes/3359?tab=detail&amp;rf=Y&amp;a=APT:JGC:ABYG&amp;b=A1:B1&amp;e=RETAIL&amp;ad=true&amp;h=74&amp;i=80" TargetMode="External"/><Relationship Id="rId86" Type="http://schemas.openxmlformats.org/officeDocument/2006/relationships/hyperlink" Target="https://new.land.naver.com/complexes/374?tab=detail&amp;rf=Y&amp;a=APT:JGC:ABYG&amp;b=A1:B1&amp;e=RETAIL&amp;ad=true&amp;h=56&amp;i=62" TargetMode="External"/><Relationship Id="rId817" Type="http://schemas.openxmlformats.org/officeDocument/2006/relationships/hyperlink" Target="https://new.land.naver.com/complexes/346?tab=detail&amp;a=APT:JGC:ABYG&amp;b=A1:B1&amp;e=RETAIL&amp;ad=true&amp;h=92&amp;i=98" TargetMode="External"/><Relationship Id="rId1447" Type="http://schemas.openxmlformats.org/officeDocument/2006/relationships/hyperlink" Target="https://new.land.naver.com/complexes/22447?tab=detail&amp;rf=Y&amp;a=APT:JGC:ABYG&amp;b=A1:B1&amp;e=RETAIL&amp;ad=true&amp;h=201&amp;i=207" TargetMode="External"/><Relationship Id="rId1654" Type="http://schemas.openxmlformats.org/officeDocument/2006/relationships/hyperlink" Target="https://new.land.naver.com/complexes/124391?tab=detail&amp;rf=Y&amp;a=APT:JGC:ABYG&amp;b=A1:B1&amp;e=RETAIL&amp;ad=true&amp;h=96&amp;i=102" TargetMode="External"/><Relationship Id="rId1861" Type="http://schemas.openxmlformats.org/officeDocument/2006/relationships/hyperlink" Target="https://new.land.naver.com/complexes/1299?tab=detail&amp;a=APT:JGC:ABYG&amp;b=A1:B1&amp;e=RETAIL&amp;ad=true&amp;h=23&amp;i=29" TargetMode="External"/><Relationship Id="rId2705" Type="http://schemas.openxmlformats.org/officeDocument/2006/relationships/hyperlink" Target="https://new.land.naver.com/complexes/106166?tab=detail&amp;rf=Y&amp;a=APT:JGC:ABYG&amp;b=A1:B1&amp;e=RETAIL&amp;ad=true&amp;h=99&amp;i=105" TargetMode="External"/><Relationship Id="rId2912" Type="http://schemas.openxmlformats.org/officeDocument/2006/relationships/hyperlink" Target="https://new.land.naver.com/complexes/7961?tab=detail&amp;rf=Y&amp;a=APT:JGC:ABYG&amp;b=A1:B1&amp;e=RETAIL&amp;ad=true&amp;h=92&amp;i=98" TargetMode="External"/><Relationship Id="rId4060" Type="http://schemas.openxmlformats.org/officeDocument/2006/relationships/hyperlink" Target="https://new.land.naver.com/complexes/26394?tab=detail&amp;a=APT:JGC:ABYG&amp;b=A1:B1&amp;e=RETAIL&amp;ad=true&amp;h=139&amp;i=145" TargetMode="External"/><Relationship Id="rId5111" Type="http://schemas.openxmlformats.org/officeDocument/2006/relationships/hyperlink" Target="https://new.land.naver.com/complexes/15805?tab=detail&amp;rf=Y&amp;a=APT:JGC:ABYG&amp;b=A1:B1&amp;e=RETAIL&amp;ad=true&amp;h=65&amp;i=71" TargetMode="External"/><Relationship Id="rId1307" Type="http://schemas.openxmlformats.org/officeDocument/2006/relationships/hyperlink" Target="https://new.land.naver.com/complexes/717?tab=detail&amp;rf=Y&amp;a=APT:JGC:ABYG&amp;b=A1:B1&amp;e=RETAIL&amp;ad=true&amp;h=115&amp;i=121" TargetMode="External"/><Relationship Id="rId1514" Type="http://schemas.openxmlformats.org/officeDocument/2006/relationships/hyperlink" Target="https://new.land.naver.com/complexes/26123?tab=detail&amp;rf=Y&amp;a=APT:JGC:ABYG&amp;b=A1:B1&amp;e=RETAIL&amp;ad=true&amp;h=76&amp;i=82" TargetMode="External"/><Relationship Id="rId1721" Type="http://schemas.openxmlformats.org/officeDocument/2006/relationships/hyperlink" Target="https://new.land.naver.com/complexes/3331?tab=detail&amp;rf=Y&amp;a=APT:JGC:ABYG&amp;b=A1:B1&amp;e=RETAIL&amp;ad=true&amp;h=167&amp;i=173" TargetMode="External"/><Relationship Id="rId4877" Type="http://schemas.openxmlformats.org/officeDocument/2006/relationships/hyperlink" Target="https://new.land.naver.com/complexes/824?tab=detail&amp;rf=Y&amp;a=APT:JGC:ABYG&amp;b=A1:B1&amp;e=RETAIL&amp;ad=true&amp;h=80&amp;i=86" TargetMode="External"/><Relationship Id="rId13" Type="http://schemas.openxmlformats.org/officeDocument/2006/relationships/hyperlink" Target="https://new.land.naver.com/complexes/364?tab=detail&amp;rf=Y&amp;a=APT:JGC:ABYG&amp;b=A1:B1&amp;e=RETAIL&amp;ad=true&amp;h=194&amp;i=200" TargetMode="External"/><Relationship Id="rId3479" Type="http://schemas.openxmlformats.org/officeDocument/2006/relationships/hyperlink" Target="https://new.land.naver.com/complexes/102737?tab=detail&amp;rf=Y&amp;a=APT:JGC:ABYG&amp;b=A1:B1&amp;e=RETAIL&amp;ad=true&amp;h=243&amp;i=249" TargetMode="External"/><Relationship Id="rId3686" Type="http://schemas.openxmlformats.org/officeDocument/2006/relationships/hyperlink" Target="https://new.land.naver.com/complexes/124311?tab=detail&amp;rf=Y&amp;a=APT:JGC:ABYG&amp;b=A1:B1&amp;e=RETAIL&amp;ad=true&amp;h=81&amp;i=87" TargetMode="External"/><Relationship Id="rId2288" Type="http://schemas.openxmlformats.org/officeDocument/2006/relationships/hyperlink" Target="https://new.land.naver.com/complexes/1298?tab=detail&amp;rf=Y&amp;a=APT:JGC:ABYG&amp;b=A1:B1&amp;e=RETAIL&amp;ad=true&amp;h=113&amp;i=119" TargetMode="External"/><Relationship Id="rId2495" Type="http://schemas.openxmlformats.org/officeDocument/2006/relationships/hyperlink" Target="https://new.land.naver.com/complexes/127477?tab=detail&amp;rf=Y&amp;a=APT:JGC:ABYG&amp;b=A1:B1&amp;e=RETAIL&amp;ad=true&amp;h=97&amp;i=103" TargetMode="External"/><Relationship Id="rId3339" Type="http://schemas.openxmlformats.org/officeDocument/2006/relationships/hyperlink" Target="https://new.land.naver.com/complexes/643?tab=detail&amp;rf=Y&amp;a=APT:JGC:ABYG&amp;b=A1:B1&amp;e=RETAIL&amp;ad=true&amp;h=72&amp;i=78" TargetMode="External"/><Relationship Id="rId3893" Type="http://schemas.openxmlformats.org/officeDocument/2006/relationships/hyperlink" Target="https://new.land.naver.com/complexes/22230?tab=detail&amp;a=APT:JGC:ABYG&amp;b=A1:B1&amp;e=RETAIL&amp;ad=true&amp;h=101&amp;i=107" TargetMode="External"/><Relationship Id="rId4737" Type="http://schemas.openxmlformats.org/officeDocument/2006/relationships/hyperlink" Target="https://new.land.naver.com/complexes/9795?tab=detail&amp;rf=Y&amp;a=APT:JGC:ABYG&amp;b=A1:B1&amp;e=RETAIL&amp;ad=true&amp;h=108&amp;i=114" TargetMode="External"/><Relationship Id="rId4944" Type="http://schemas.openxmlformats.org/officeDocument/2006/relationships/hyperlink" Target="https://new.land.naver.com/complexes/25853?tab=detail&amp;rf=Y&amp;a=APT:JGC:ABYG&amp;b=A1:B1&amp;e=RETAIL&amp;ad=true&amp;h=136&amp;i=142" TargetMode="External"/><Relationship Id="rId467" Type="http://schemas.openxmlformats.org/officeDocument/2006/relationships/hyperlink" Target="https://new.land.naver.com/complexes/13325?tab=detail&amp;rf=Y&amp;a=APT:JGC:ABYG&amp;b=A1:B1&amp;e=RETAIL&amp;ad=true&amp;h=101&amp;i=107" TargetMode="External"/><Relationship Id="rId1097" Type="http://schemas.openxmlformats.org/officeDocument/2006/relationships/hyperlink" Target="https://new.land.naver.com/complexes/666?tab=detail&amp;rf=Y&amp;a=APT:JGC:ABYG&amp;b=A1:B1&amp;e=RETAIL&amp;ad=true&amp;h=77&amp;i=83" TargetMode="External"/><Relationship Id="rId2148" Type="http://schemas.openxmlformats.org/officeDocument/2006/relationships/hyperlink" Target="https://new.land.naver.com/complexes/110300?tab=detail&amp;rf=Y&amp;a=APT:JGC:ABYG&amp;b=A1:B1&amp;e=RETAIL&amp;ad=true&amp;h=78&amp;i=84" TargetMode="External"/><Relationship Id="rId3546" Type="http://schemas.openxmlformats.org/officeDocument/2006/relationships/hyperlink" Target="https://new.land.naver.com/complexes/466?tab=detail&amp;rf=Y&amp;a=APT:JGC:ABYG&amp;b=A1:B1&amp;e=RETAIL&amp;ad=true&amp;h=94&amp;i=100" TargetMode="External"/><Relationship Id="rId3753" Type="http://schemas.openxmlformats.org/officeDocument/2006/relationships/hyperlink" Target="https://new.land.naver.com/complexes/520?tab=detail&amp;rf=Y&amp;a=APT:JGC:ABYG&amp;b=A1:B1&amp;e=RETAIL&amp;ad=true&amp;h=150&amp;i=156" TargetMode="External"/><Relationship Id="rId3960" Type="http://schemas.openxmlformats.org/officeDocument/2006/relationships/hyperlink" Target="https://new.land.naver.com/complexes/18387?tab=detail&amp;rf=Y&amp;a=APT:JGC:ABYG&amp;b=A1:B1&amp;e=RETAIL&amp;ad=true&amp;h=62&amp;i=68" TargetMode="External"/><Relationship Id="rId4804" Type="http://schemas.openxmlformats.org/officeDocument/2006/relationships/hyperlink" Target="https://new.land.naver.com/complexes/3842?tab=detail&amp;rf=Y&amp;a=APT:JGC:ABYG&amp;b=A1:B1&amp;e=RETAIL&amp;ad=true&amp;h=139&amp;i=145" TargetMode="External"/><Relationship Id="rId674" Type="http://schemas.openxmlformats.org/officeDocument/2006/relationships/hyperlink" Target="https://new.land.naver.com/complexes/8492?tab=detail&amp;rf=Y&amp;a=APT:JGC:ABYG&amp;b=A1:B1&amp;e=RETAIL&amp;ad=true&amp;h=104&amp;i=110" TargetMode="External"/><Relationship Id="rId881" Type="http://schemas.openxmlformats.org/officeDocument/2006/relationships/hyperlink" Target="https://new.land.naver.com/complexes/356?tab=detail&amp;a=APT:JGC:ABYG&amp;b=A1:B1&amp;e=RETAIL&amp;ad=true&amp;h=107&amp;i=113" TargetMode="External"/><Relationship Id="rId2355" Type="http://schemas.openxmlformats.org/officeDocument/2006/relationships/hyperlink" Target="https://new.land.naver.com/complexes/8971?tab=detail&amp;rf=Y&amp;a=APT:JGC:ABYG&amp;b=A1:B1&amp;e=RETAIL&amp;ad=true&amp;h=189&amp;i=195" TargetMode="External"/><Relationship Id="rId2562" Type="http://schemas.openxmlformats.org/officeDocument/2006/relationships/hyperlink" Target="https://new.land.naver.com/complexes/696?tab=detail&amp;rf=Y&amp;a=APT:JGC:ABYG&amp;b=A1:B1&amp;e=RETAIL&amp;ad=true&amp;h=150&amp;i=156" TargetMode="External"/><Relationship Id="rId3406" Type="http://schemas.openxmlformats.org/officeDocument/2006/relationships/hyperlink" Target="https://new.land.naver.com/complexes/759?tab=detail&amp;rf=Y&amp;a=APT:JGC:ABYG&amp;b=A1:B1&amp;e=RETAIL&amp;ad=true&amp;h=109&amp;i=115" TargetMode="External"/><Relationship Id="rId3613" Type="http://schemas.openxmlformats.org/officeDocument/2006/relationships/hyperlink" Target="https://new.land.naver.com/complexes/25778?tab=detail&amp;rf=Y&amp;a=APT:JGC:ABYG&amp;b=A1:B1&amp;e=RETAIL&amp;ad=true&amp;h=82&amp;i=88" TargetMode="External"/><Relationship Id="rId3820" Type="http://schemas.openxmlformats.org/officeDocument/2006/relationships/hyperlink" Target="https://new.land.naver.com/complexes/108228?tab=detail&amp;rf=Y&amp;a=APT:JGC:ABYG&amp;b=A1:B1&amp;e=RETAIL&amp;ad=true&amp;h=165&amp;i=171" TargetMode="External"/><Relationship Id="rId327" Type="http://schemas.openxmlformats.org/officeDocument/2006/relationships/hyperlink" Target="https://new.land.naver.com/complexes/27424?tab=detail&amp;rf=Y&amp;a=APT:JGC:ABYG&amp;b=A1:B1&amp;e=RETAIL&amp;ad=true&amp;h=148&amp;i=154" TargetMode="External"/><Relationship Id="rId534" Type="http://schemas.openxmlformats.org/officeDocument/2006/relationships/hyperlink" Target="https://new.land.naver.com/complexes/101610?tab=detail&amp;rf=Y&amp;a=APT:JGC:ABYG&amp;b=A1:B1&amp;e=RETAIL&amp;ad=true&amp;h=111&amp;i=117" TargetMode="External"/><Relationship Id="rId741" Type="http://schemas.openxmlformats.org/officeDocument/2006/relationships/hyperlink" Target="https://new.land.naver.com/complexes/125111?tab=detail&amp;a=APT:JGC:ABYG&amp;b=A1:B1&amp;e=RETAIL&amp;ad=true&amp;h=104&amp;i=110" TargetMode="External"/><Relationship Id="rId1164" Type="http://schemas.openxmlformats.org/officeDocument/2006/relationships/hyperlink" Target="https://new.land.naver.com/complexes/102876?tab=detail&amp;rf=Y&amp;a=APT:JGC:ABYG&amp;b=A1:B1&amp;e=RETAIL&amp;ad=true&amp;h=154&amp;i=160" TargetMode="External"/><Relationship Id="rId1371" Type="http://schemas.openxmlformats.org/officeDocument/2006/relationships/hyperlink" Target="https://new.land.naver.com/complexes/737?tab=detail&amp;rf=Y&amp;a=APT:JGC:ABYG&amp;b=A1:B1&amp;e=RETAIL&amp;ad=true&amp;h=95&amp;i=101" TargetMode="External"/><Relationship Id="rId2008" Type="http://schemas.openxmlformats.org/officeDocument/2006/relationships/hyperlink" Target="https://new.land.naver.com/complexes/126062?tab=detail&amp;rf=Y&amp;a=APT:JGC:ABYG&amp;b=A1:B1&amp;e=RETAIL&amp;ad=true&amp;h=107&amp;i=113" TargetMode="External"/><Relationship Id="rId2215" Type="http://schemas.openxmlformats.org/officeDocument/2006/relationships/hyperlink" Target="https://new.land.naver.com/complexes/587?tab=detail&amp;rf=Y&amp;a=APT:JGC:ABYG&amp;b=A1:B1&amp;e=RETAIL&amp;ad=true&amp;h=84&amp;i=90" TargetMode="External"/><Relationship Id="rId2422" Type="http://schemas.openxmlformats.org/officeDocument/2006/relationships/hyperlink" Target="https://new.land.naver.com/complexes/3040?tab=detail&amp;rf=Y&amp;a=APT:JGC:ABYG&amp;b=A1:B1&amp;e=RETAIL&amp;ad=true&amp;h=78&amp;i=84" TargetMode="External"/><Relationship Id="rId601" Type="http://schemas.openxmlformats.org/officeDocument/2006/relationships/hyperlink" Target="https://new.land.naver.com/complexes/106861?tab=detail&amp;rf=Y&amp;a=APT:JGC:ABYG&amp;b=A1:B1&amp;e=RETAIL&amp;ad=true&amp;h=83&amp;i=89" TargetMode="External"/><Relationship Id="rId1024" Type="http://schemas.openxmlformats.org/officeDocument/2006/relationships/hyperlink" Target="https://new.land.naver.com/complexes/22681?tab=detail&amp;rf=Y&amp;a=APT:JGC:ABYG&amp;b=A1:B1&amp;e=RETAIL&amp;ad=true&amp;h=73&amp;i=79" TargetMode="External"/><Relationship Id="rId1231" Type="http://schemas.openxmlformats.org/officeDocument/2006/relationships/hyperlink" Target="https://new.land.naver.com/complexes/888?tab=detail&amp;rf=Y&amp;a=APT:JGC:ABYG&amp;b=A1:B1&amp;e=RETAIL&amp;ad=true&amp;h=163&amp;i=169" TargetMode="External"/><Relationship Id="rId4387" Type="http://schemas.openxmlformats.org/officeDocument/2006/relationships/hyperlink" Target="https://new.land.naver.com/complexes/237?tab=detail&amp;rf=Y&amp;a=APT:JGC:ABYG&amp;b=A1:B1&amp;e=RETAIL&amp;ad=true&amp;h=120&amp;i=126" TargetMode="External"/><Relationship Id="rId4594" Type="http://schemas.openxmlformats.org/officeDocument/2006/relationships/hyperlink" Target="https://new.land.naver.com/complexes/782?tab=detail&amp;rf=Y&amp;a=APT:JGC:ABYG&amp;b=A1:B1&amp;e=RETAIL&amp;ad=true&amp;h=70&amp;i=76" TargetMode="External"/><Relationship Id="rId5438" Type="http://schemas.openxmlformats.org/officeDocument/2006/relationships/hyperlink" Target="https://new.land.naver.com/complexes/286?tab=detail&amp;a=APT:JGC:ABYG&amp;b=A1:B1&amp;e=RETAIL&amp;ad=true&amp;h=68&amp;i=74" TargetMode="External"/><Relationship Id="rId3196" Type="http://schemas.openxmlformats.org/officeDocument/2006/relationships/hyperlink" Target="https://new.land.naver.com/complexes/615?tab=detail&amp;rf=Y&amp;a=APT:JGC:ABYG&amp;b=A1:B1&amp;e=RETAIL&amp;ad=true&amp;h=146&amp;i=152" TargetMode="External"/><Relationship Id="rId4247" Type="http://schemas.openxmlformats.org/officeDocument/2006/relationships/hyperlink" Target="https://new.land.naver.com/complexes/124506?tab=detail&amp;rf=Y&amp;a=APT:JGC:ABYG&amp;b=A1:B1&amp;e=RETAIL&amp;ad=true&amp;h=77&amp;i=83" TargetMode="External"/><Relationship Id="rId4454" Type="http://schemas.openxmlformats.org/officeDocument/2006/relationships/hyperlink" Target="https://new.land.naver.com/complexes/229?tab=detail&amp;rf=Y&amp;a=APT:JGC:ABYG&amp;b=A1:B1&amp;e=RETAIL&amp;ad=true&amp;h=103&amp;i=109" TargetMode="External"/><Relationship Id="rId4661" Type="http://schemas.openxmlformats.org/officeDocument/2006/relationships/hyperlink" Target="https://new.land.naver.com/complexes/26878?tab=detail&amp;rf=Y&amp;a=APT:JGC:ABYG&amp;b=A1:B1&amp;e=RETAIL&amp;ad=true&amp;h=101&amp;i=107" TargetMode="External"/><Relationship Id="rId5505" Type="http://schemas.openxmlformats.org/officeDocument/2006/relationships/hyperlink" Target="https://new.land.naver.com/complexes/9106?tab=detail&amp;a=APT:JGC:ABYG&amp;b=A1:B1&amp;e=RETAIL&amp;ad=true&amp;h=109&amp;i=115" TargetMode="External"/><Relationship Id="rId3056" Type="http://schemas.openxmlformats.org/officeDocument/2006/relationships/hyperlink" Target="https://new.land.naver.com/complexes/593?tab=detail&amp;rf=Y&amp;a=APT:JGC:ABYG&amp;b=A1:B1&amp;e=RETAIL&amp;ad=true&amp;h=99&amp;i=105" TargetMode="External"/><Relationship Id="rId3263" Type="http://schemas.openxmlformats.org/officeDocument/2006/relationships/hyperlink" Target="https://new.land.naver.com/complexes/631?tab=detail&amp;rf=Y&amp;a=APT:JGC:ABYG&amp;b=A1:B1&amp;e=RETAIL&amp;ad=true&amp;h=127&amp;i=133" TargetMode="External"/><Relationship Id="rId3470" Type="http://schemas.openxmlformats.org/officeDocument/2006/relationships/hyperlink" Target="https://new.land.naver.com/complexes/17865?tab=detail&amp;rf=Y&amp;a=APT:JGC:ABYG&amp;b=A1:B1&amp;e=RETAIL&amp;ad=true&amp;h=174&amp;i=180" TargetMode="External"/><Relationship Id="rId4107" Type="http://schemas.openxmlformats.org/officeDocument/2006/relationships/hyperlink" Target="https://new.land.naver.com/complexes/179?tab=detail&amp;rf=Y&amp;a=APT:JGC:ABYG&amp;b=A1:B1&amp;e=RETAIL&amp;ad=true&amp;h=84&amp;i=90" TargetMode="External"/><Relationship Id="rId4314" Type="http://schemas.openxmlformats.org/officeDocument/2006/relationships/hyperlink" Target="https://new.land.naver.com/complexes/224?tab=detail&amp;rf=Y&amp;a=APT:JGC:ABYG&amp;b=A1:B1&amp;e=RETAIL&amp;ad=true&amp;h=108&amp;i=114" TargetMode="External"/><Relationship Id="rId184" Type="http://schemas.openxmlformats.org/officeDocument/2006/relationships/hyperlink" Target="https://new.land.naver.com/complexes/12732?tab=detail&amp;rf=Y&amp;a=APT:JGC:ABYG&amp;b=A1:B1&amp;e=RETAIL&amp;ad=true&amp;h=210&amp;i=216" TargetMode="External"/><Relationship Id="rId391" Type="http://schemas.openxmlformats.org/officeDocument/2006/relationships/hyperlink" Target="https://new.land.naver.com/complexes/8545?tab=detail&amp;rf=Y&amp;a=APT:JGC:ABYG&amp;b=A1:B1&amp;e=RETAIL&amp;ad=true&amp;h=108&amp;i=114" TargetMode="External"/><Relationship Id="rId1908" Type="http://schemas.openxmlformats.org/officeDocument/2006/relationships/hyperlink" Target="https://new.land.naver.com/complexes/119341?tab=detail&amp;a=APT:JGC:ABYG&amp;b=A1:B1&amp;e=RETAIL&amp;ad=true&amp;h=150&amp;i=156" TargetMode="External"/><Relationship Id="rId2072" Type="http://schemas.openxmlformats.org/officeDocument/2006/relationships/hyperlink" Target="https://new.land.naver.com/complexes/580?tab=detail&amp;rf=Y&amp;a=APT:JGC:ABYG&amp;b=A1:B1&amp;e=RETAIL&amp;ad=true&amp;h=73&amp;i=79" TargetMode="External"/><Relationship Id="rId3123" Type="http://schemas.openxmlformats.org/officeDocument/2006/relationships/hyperlink" Target="https://new.land.naver.com/complexes/352?tab=detail&amp;rf=Y&amp;a=APT:JGC:ABYG&amp;b=A1:B1&amp;e=RETAIL&amp;ad=true&amp;h=81&amp;i=87" TargetMode="External"/><Relationship Id="rId4521" Type="http://schemas.openxmlformats.org/officeDocument/2006/relationships/hyperlink" Target="https://new.land.naver.com/complexes/3818?tab=detail&amp;rf=Y&amp;a=APT:JGC:ABYG&amp;b=A1:B1&amp;e=RETAIL&amp;ad=true&amp;h=105&amp;i=111" TargetMode="External"/><Relationship Id="rId251" Type="http://schemas.openxmlformats.org/officeDocument/2006/relationships/hyperlink" Target="https://new.land.naver.com/complexes/18541?tab=detail&amp;rf=Y&amp;a=APT:JGC:ABYG&amp;b=A1:B1&amp;e=RETAIL&amp;ad=true&amp;h=100&amp;i=106" TargetMode="External"/><Relationship Id="rId3330" Type="http://schemas.openxmlformats.org/officeDocument/2006/relationships/hyperlink" Target="https://new.land.naver.com/complexes/107550?tab=detail&amp;rf=Y&amp;a=APT:JGC:ABYG&amp;b=A1:B1&amp;e=RETAIL&amp;ad=true&amp;h=147&amp;i=153" TargetMode="External"/><Relationship Id="rId5088" Type="http://schemas.openxmlformats.org/officeDocument/2006/relationships/hyperlink" Target="https://new.land.naver.com/complexes/1074?tab=detail&amp;rf=Y&amp;a=APT:JGC:ABYG&amp;b=A1:B1&amp;e=RETAIL&amp;ad=true&amp;h=197&amp;i=203" TargetMode="External"/><Relationship Id="rId2889" Type="http://schemas.openxmlformats.org/officeDocument/2006/relationships/hyperlink" Target="https://new.land.naver.com/complexes/437?tab=detail&amp;rf=Y&amp;a=APT:JGC:ABYG&amp;b=A1:B1&amp;e=RETAIL&amp;ad=true&amp;h=124&amp;i=130" TargetMode="External"/><Relationship Id="rId5295" Type="http://schemas.openxmlformats.org/officeDocument/2006/relationships/hyperlink" Target="https://new.land.naver.com/complexes/116048?tab=detail&amp;rf=Y&amp;a=APT:JGC:ABYG&amp;b=A1:B1&amp;e=RETAIL&amp;ad=true&amp;h=106&amp;i=112" TargetMode="External"/><Relationship Id="rId111" Type="http://schemas.openxmlformats.org/officeDocument/2006/relationships/hyperlink" Target="https://new.land.naver.com/complexes/8987?tab=detail&amp;rf=Y&amp;a=APT:JGC:ABYG&amp;b=A1:B1&amp;e=RETAIL&amp;ad=true&amp;h=149&amp;i=155" TargetMode="External"/><Relationship Id="rId1698" Type="http://schemas.openxmlformats.org/officeDocument/2006/relationships/hyperlink" Target="https://new.land.naver.com/complexes/12844?tab=detail&amp;rf=Y&amp;a=APT:JGC:ABYG&amp;b=A1:B1&amp;e=RETAIL&amp;ad=true&amp;h=109&amp;i=115" TargetMode="External"/><Relationship Id="rId2749" Type="http://schemas.openxmlformats.org/officeDocument/2006/relationships/hyperlink" Target="https://new.land.naver.com/complexes/118720?tab=detail&amp;rf=Y&amp;a=APT:JGC:ABYG&amp;b=A1:B1&amp;e=RETAIL&amp;ad=true&amp;h=79&amp;i=85" TargetMode="External"/><Relationship Id="rId2956" Type="http://schemas.openxmlformats.org/officeDocument/2006/relationships/hyperlink" Target="https://new.land.naver.com/complexes/8085?tab=detail&amp;rf=Y&amp;a=APT:JGC:ABYG&amp;b=A1:B1&amp;e=RETAIL&amp;ad=true&amp;h=98&amp;i=104" TargetMode="External"/><Relationship Id="rId5155" Type="http://schemas.openxmlformats.org/officeDocument/2006/relationships/hyperlink" Target="https://new.land.naver.com/complexes/102854?tab=detail&amp;rf=Y&amp;a=APT:JGC:ABYG&amp;b=A1:B1&amp;e=RETAIL&amp;ad=true&amp;h=108&amp;i=114" TargetMode="External"/><Relationship Id="rId5362" Type="http://schemas.openxmlformats.org/officeDocument/2006/relationships/hyperlink" Target="https://new.land.naver.com/complexes/11791?tab=detail&amp;a=APT:JGC:ABYG&amp;b=A1:B1&amp;e=RETAIL&amp;ad=true&amp;h=76&amp;i=82" TargetMode="External"/><Relationship Id="rId928" Type="http://schemas.openxmlformats.org/officeDocument/2006/relationships/hyperlink" Target="https://new.land.naver.com/complexes/652?tab=detail&amp;rf=Y&amp;a=APT:JGC:ABYG&amp;b=A1:B1&amp;e=RETAIL&amp;ad=true&amp;h=62&amp;i=68" TargetMode="External"/><Relationship Id="rId1558" Type="http://schemas.openxmlformats.org/officeDocument/2006/relationships/hyperlink" Target="https://new.land.naver.com/complexes/12?tab=detail&amp;rf=Y&amp;a=APT:JGC:ABYG&amp;b=A1:B1&amp;e=RETAIL&amp;ad=true&amp;h=51&amp;i=57" TargetMode="External"/><Relationship Id="rId1765" Type="http://schemas.openxmlformats.org/officeDocument/2006/relationships/hyperlink" Target="https://new.land.naver.com/complexes/27482?tab=detail&amp;a=APT:JGC:ABYG&amp;b=A1:B1&amp;e=RETAIL&amp;ad=true&amp;h=107&amp;i=113" TargetMode="External"/><Relationship Id="rId2609" Type="http://schemas.openxmlformats.org/officeDocument/2006/relationships/hyperlink" Target="https://new.land.naver.com/complexes/394?tab=detail&amp;rf=Y&amp;a=APT:JGC:ABYG&amp;b=A1:B1&amp;e=RETAIL&amp;ad=true&amp;h=94&amp;i=100" TargetMode="External"/><Relationship Id="rId4171" Type="http://schemas.openxmlformats.org/officeDocument/2006/relationships/hyperlink" Target="https://new.land.naver.com/complexes/189?tab=detail&amp;rf=Y&amp;a=APT:JGC:ABYG&amp;b=A1:B1&amp;e=RETAIL&amp;ad=true&amp;h=100&amp;i=106" TargetMode="External"/><Relationship Id="rId5015" Type="http://schemas.openxmlformats.org/officeDocument/2006/relationships/hyperlink" Target="https://new.land.naver.com/complexes/3204?tab=detail&amp;rf=Y&amp;a=APT:JGC:ABYG&amp;b=A1:B1&amp;e=RETAIL&amp;ad=true&amp;h=106&amp;i=112" TargetMode="External"/><Relationship Id="rId5222" Type="http://schemas.openxmlformats.org/officeDocument/2006/relationships/hyperlink" Target="https://new.land.naver.com/complexes/18549?tab=detail&amp;rf=Y&amp;a=APT:JGC:ABYG&amp;b=A1:B1&amp;e=RETAIL&amp;ad=true&amp;h=104&amp;i=110" TargetMode="External"/><Relationship Id="rId57" Type="http://schemas.openxmlformats.org/officeDocument/2006/relationships/hyperlink" Target="https://new.land.naver.com/complexes/381?tab=detail&amp;rf=Y&amp;a=APT:JGC:ABYG&amp;b=A1:B1&amp;e=RETAIL&amp;ad=true&amp;h=56&amp;i=62" TargetMode="External"/><Relationship Id="rId1418" Type="http://schemas.openxmlformats.org/officeDocument/2006/relationships/hyperlink" Target="https://new.land.naver.com/complexes/743?tab=detail&amp;rf=Y&amp;a=APT:JGC:ABYG&amp;b=A1:B1&amp;e=RETAIL&amp;ad=true&amp;h=94&amp;i=100" TargetMode="External"/><Relationship Id="rId1972" Type="http://schemas.openxmlformats.org/officeDocument/2006/relationships/hyperlink" Target="https://new.land.naver.com/complexes/105574?tab=detail&amp;a=APT:JGC:ABYG&amp;b=A1:B1&amp;e=RETAIL&amp;ad=true&amp;h=124&amp;i=130" TargetMode="External"/><Relationship Id="rId2816" Type="http://schemas.openxmlformats.org/officeDocument/2006/relationships/hyperlink" Target="https://new.land.naver.com/complexes/940?tab=detail&amp;rf=Y&amp;a=APT:JGC:ABYG&amp;b=A1:B1&amp;e=RETAIL&amp;ad=true&amp;h=102&amp;i=108" TargetMode="External"/><Relationship Id="rId4031" Type="http://schemas.openxmlformats.org/officeDocument/2006/relationships/hyperlink" Target="https://new.land.naver.com/complexes/27820?tab=detail&amp;a=APT:JGC:ABYG&amp;b=A1:B1&amp;e=RETAIL&amp;ad=true&amp;h=77&amp;i=83" TargetMode="External"/><Relationship Id="rId1625" Type="http://schemas.openxmlformats.org/officeDocument/2006/relationships/hyperlink" Target="https://new.land.naver.com/complexes/25?tab=detail&amp;rf=Y&amp;a=APT:JGC:ABYG&amp;b=A1:B1&amp;e=RETAIL&amp;ad=true&amp;h=76&amp;i=82" TargetMode="External"/><Relationship Id="rId1832" Type="http://schemas.openxmlformats.org/officeDocument/2006/relationships/hyperlink" Target="https://new.land.naver.com/complexes/3317?tab=detail&amp;a=APT:JGC:ABYG&amp;b=A1:B1&amp;e=RETAIL&amp;ad=true&amp;h=83&amp;i=89" TargetMode="External"/><Relationship Id="rId4988" Type="http://schemas.openxmlformats.org/officeDocument/2006/relationships/hyperlink" Target="https://new.land.naver.com/complexes/17827?tab=detail&amp;rf=Y&amp;a=APT:JGC:ABYG&amp;b=A1:B1&amp;e=RETAIL&amp;ad=true&amp;h=131&amp;i=137" TargetMode="External"/><Relationship Id="rId3797" Type="http://schemas.openxmlformats.org/officeDocument/2006/relationships/hyperlink" Target="https://new.land.naver.com/complexes/114533?tab=detail&amp;rf=Y&amp;a=APT:JGC:ABYG&amp;b=A1:B1&amp;e=RETAIL&amp;ad=true&amp;h=112&amp;i=118" TargetMode="External"/><Relationship Id="rId4848" Type="http://schemas.openxmlformats.org/officeDocument/2006/relationships/hyperlink" Target="https://new.land.naver.com/complexes/815?tab=detail&amp;rf=Y&amp;a=APT:JGC:ABYG&amp;b=A1:B1&amp;e=RETAIL&amp;ad=true&amp;h=90&amp;i=96" TargetMode="External"/><Relationship Id="rId2399" Type="http://schemas.openxmlformats.org/officeDocument/2006/relationships/hyperlink" Target="https://new.land.naver.com/complexes/65?tab=detail&amp;rf=Y&amp;a=APT:JGC:ABYG&amp;b=A1:B1&amp;e=RETAIL&amp;ad=true&amp;h=146&amp;i=152" TargetMode="External"/><Relationship Id="rId3657" Type="http://schemas.openxmlformats.org/officeDocument/2006/relationships/hyperlink" Target="https://new.land.naver.com/complexes/3410?tab=detail&amp;rf=Y&amp;a=APT:JGC:ABYG&amp;b=A1:B1&amp;e=RETAIL&amp;ad=true&amp;h=225&amp;i=231" TargetMode="External"/><Relationship Id="rId3864" Type="http://schemas.openxmlformats.org/officeDocument/2006/relationships/hyperlink" Target="https://new.land.naver.com/complexes/81?tab=detail&amp;a=APT:JGC:ABYG&amp;b=A1:B1&amp;e=RETAIL&amp;ad=true&amp;h=102&amp;i=108" TargetMode="External"/><Relationship Id="rId4708" Type="http://schemas.openxmlformats.org/officeDocument/2006/relationships/hyperlink" Target="https://new.land.naver.com/complexes/101328?tab=detail&amp;rf=Y&amp;a=APT:JGC:ABYG&amp;b=A1:B1&amp;e=RETAIL&amp;ad=true&amp;h=127&amp;i=133" TargetMode="External"/><Relationship Id="rId4915" Type="http://schemas.openxmlformats.org/officeDocument/2006/relationships/hyperlink" Target="https://new.land.naver.com/complexes/114?tab=detail&amp;rf=Y&amp;a=APT:JGC:ABYG&amp;b=A1:B1&amp;e=RETAIL&amp;ad=true&amp;h=76&amp;i=82" TargetMode="External"/><Relationship Id="rId578" Type="http://schemas.openxmlformats.org/officeDocument/2006/relationships/hyperlink" Target="https://new.land.naver.com/complexes/114335?tab=detail&amp;rf=Y&amp;a=APT:JGC:ABYG&amp;b=A1:B1&amp;e=RETAIL&amp;ad=true&amp;h=142&amp;i=148" TargetMode="External"/><Relationship Id="rId785" Type="http://schemas.openxmlformats.org/officeDocument/2006/relationships/hyperlink" Target="https://new.land.naver.com/complexes/119787?tab=detail&amp;a=APT:JGC:ABYG&amp;b=A1:B1&amp;e=RETAIL&amp;ad=true&amp;h=79&amp;i=85" TargetMode="External"/><Relationship Id="rId992" Type="http://schemas.openxmlformats.org/officeDocument/2006/relationships/hyperlink" Target="https://new.land.naver.com/complexes/11327?tab=detail&amp;rf=Y&amp;a=APT:JGC:ABYG&amp;b=A1:B1&amp;e=RETAIL&amp;ad=true&amp;h=138&amp;i=144" TargetMode="External"/><Relationship Id="rId2259" Type="http://schemas.openxmlformats.org/officeDocument/2006/relationships/hyperlink" Target="https://new.land.naver.com/complexes/17700?tab=detail&amp;rf=Y&amp;a=APT:JGC:ABYG&amp;b=A1:B1&amp;e=RETAIL&amp;ad=true&amp;h=76&amp;i=82" TargetMode="External"/><Relationship Id="rId2466" Type="http://schemas.openxmlformats.org/officeDocument/2006/relationships/hyperlink" Target="https://new.land.naver.com/complexes/9218?tab=detail&amp;rf=Y&amp;a=APT:JGC:ABYG&amp;b=A1:B1&amp;e=RETAIL&amp;ad=true&amp;h=162&amp;i=168" TargetMode="External"/><Relationship Id="rId2673" Type="http://schemas.openxmlformats.org/officeDocument/2006/relationships/hyperlink" Target="https://new.land.naver.com/complexes/8321?tab=detail&amp;rf=Y&amp;a=APT:JGC:ABYG&amp;b=A1:B1&amp;e=RETAIL&amp;ad=true&amp;h=77&amp;i=83" TargetMode="External"/><Relationship Id="rId2880" Type="http://schemas.openxmlformats.org/officeDocument/2006/relationships/hyperlink" Target="https://new.land.naver.com/complexes/127428?tab=detail&amp;rf=Y&amp;a=APT:JGC:ABYG&amp;b=A1:B1&amp;e=RETAIL&amp;ad=true&amp;h=113&amp;i=119" TargetMode="External"/><Relationship Id="rId3517" Type="http://schemas.openxmlformats.org/officeDocument/2006/relationships/hyperlink" Target="https://new.land.naver.com/complexes/22853?tab=detail&amp;rf=Y&amp;a=APT:JGC:ABYG&amp;b=A1:B1&amp;e=RETAIL&amp;ad=true&amp;h=163&amp;i=169" TargetMode="External"/><Relationship Id="rId3724" Type="http://schemas.openxmlformats.org/officeDocument/2006/relationships/hyperlink" Target="https://new.land.naver.com/complexes/504?tab=detail&amp;rf=Y&amp;a=APT:JGC:ABYG&amp;b=A1:B1&amp;e=RETAIL&amp;ad=true&amp;h=86&amp;i=92" TargetMode="External"/><Relationship Id="rId3931" Type="http://schemas.openxmlformats.org/officeDocument/2006/relationships/hyperlink" Target="https://new.land.naver.com/complexes/2989?tab=detail&amp;a=APT:JGC:ABYG&amp;b=A1:B1&amp;e=RETAIL&amp;ad=true&amp;h=82&amp;i=88" TargetMode="External"/><Relationship Id="rId438" Type="http://schemas.openxmlformats.org/officeDocument/2006/relationships/hyperlink" Target="https://new.land.naver.com/complexes/111258?tab=detail&amp;rf=Y&amp;a=APT:JGC:ABYG&amp;b=A1:B1&amp;e=RETAIL&amp;ad=true&amp;h=162&amp;i=168" TargetMode="External"/><Relationship Id="rId645" Type="http://schemas.openxmlformats.org/officeDocument/2006/relationships/hyperlink" Target="https://new.land.naver.com/complexes/3475?tab=detail&amp;rf=Y&amp;a=APT:JGC:ABYG&amp;b=A1:B1&amp;e=RETAIL&amp;ad=true&amp;h=77&amp;i=83" TargetMode="External"/><Relationship Id="rId852" Type="http://schemas.openxmlformats.org/officeDocument/2006/relationships/hyperlink" Target="https://new.land.naver.com/complexes/1128?tab=detail&amp;a=APT:JGC:ABYG&amp;b=A1:B1&amp;e=RETAIL&amp;ad=true&amp;h=105&amp;i=111" TargetMode="External"/><Relationship Id="rId1068" Type="http://schemas.openxmlformats.org/officeDocument/2006/relationships/hyperlink" Target="https://new.land.naver.com/complexes/22959?tab=detail&amp;rf=Y&amp;a=APT:JGC:ABYG&amp;b=A1:B1&amp;e=RETAIL&amp;ad=true&amp;h=93&amp;i=99" TargetMode="External"/><Relationship Id="rId1275" Type="http://schemas.openxmlformats.org/officeDocument/2006/relationships/hyperlink" Target="https://new.land.naver.com/complexes/3452?tab=detail&amp;rf=Y&amp;a=APT:JGC:ABYG&amp;b=A1:B1&amp;e=RETAIL&amp;ad=true&amp;h=153&amp;i=159" TargetMode="External"/><Relationship Id="rId1482" Type="http://schemas.openxmlformats.org/officeDocument/2006/relationships/hyperlink" Target="https://new.land.naver.com/complexes/1347?tab=detail&amp;rf=Y&amp;a=APT:JGC:ABYG&amp;b=A1:B1&amp;e=RETAIL&amp;ad=true&amp;h=73&amp;i=79" TargetMode="External"/><Relationship Id="rId2119" Type="http://schemas.openxmlformats.org/officeDocument/2006/relationships/hyperlink" Target="https://new.land.naver.com/complexes/1181?tab=detail&amp;rf=Y&amp;a=APT:JGC:ABYG&amp;b=A1:B1&amp;e=RETAIL&amp;ad=true&amp;h=139&amp;i=145" TargetMode="External"/><Relationship Id="rId2326" Type="http://schemas.openxmlformats.org/officeDocument/2006/relationships/hyperlink" Target="https://new.land.naver.com/complexes/483?tab=detail&amp;rf=Y&amp;a=APT:JGC:ABYG&amp;b=A1:B1&amp;e=RETAIL&amp;ad=true&amp;h=65&amp;i=71" TargetMode="External"/><Relationship Id="rId2533" Type="http://schemas.openxmlformats.org/officeDocument/2006/relationships/hyperlink" Target="https://new.land.naver.com/complexes/12826?tab=detail&amp;rf=Y&amp;a=APT:JGC:ABYG&amp;b=A1:B1&amp;e=RETAIL&amp;ad=true&amp;h=241&amp;i=247" TargetMode="External"/><Relationship Id="rId2740" Type="http://schemas.openxmlformats.org/officeDocument/2006/relationships/hyperlink" Target="https://new.land.naver.com/complexes/128108?tab=detail&amp;rf=Y&amp;a=APT:JGC:ABYG&amp;b=A1:B1&amp;e=RETAIL&amp;ad=true&amp;h=100&amp;i=106" TargetMode="External"/><Relationship Id="rId505" Type="http://schemas.openxmlformats.org/officeDocument/2006/relationships/hyperlink" Target="https://new.land.naver.com/complexes/404?tab=detail&amp;rf=Y&amp;a=APT:JGC:ABYG&amp;b=A1:B1&amp;e=RETAIL&amp;ad=true&amp;h=133&amp;i=139" TargetMode="External"/><Relationship Id="rId712" Type="http://schemas.openxmlformats.org/officeDocument/2006/relationships/hyperlink" Target="https://new.land.naver.com/complexes/104202?tab=detail&amp;a=APT:JGC:ABYG&amp;b=A1:B1&amp;e=RETAIL&amp;ad=true&amp;h=167&amp;i=173" TargetMode="External"/><Relationship Id="rId1135" Type="http://schemas.openxmlformats.org/officeDocument/2006/relationships/hyperlink" Target="https://new.land.naver.com/complexes/12994?tab=detail&amp;rf=Y&amp;a=APT:JGC:ABYG&amp;b=A1:B1&amp;e=RETAIL&amp;ad=true&amp;h=185&amp;i=191" TargetMode="External"/><Relationship Id="rId1342" Type="http://schemas.openxmlformats.org/officeDocument/2006/relationships/hyperlink" Target="https://new.land.naver.com/complexes/720?tab=detail&amp;rf=Y&amp;a=APT:JGC:ABYG&amp;b=A1:B1&amp;e=RETAIL&amp;ad=true&amp;h=100&amp;i=106" TargetMode="External"/><Relationship Id="rId4498" Type="http://schemas.openxmlformats.org/officeDocument/2006/relationships/hyperlink" Target="https://new.land.naver.com/complexes/3817?tab=detail&amp;rf=Y&amp;a=APT:JGC:ABYG&amp;b=A1:B1&amp;e=RETAIL&amp;ad=true&amp;h=74&amp;i=80" TargetMode="External"/><Relationship Id="rId5549" Type="http://schemas.openxmlformats.org/officeDocument/2006/relationships/hyperlink" Target="https://new.land.naver.com/complexes/317?tab=detail&amp;a=APT:JGC:ABYG&amp;b=A1:B1&amp;e=RETAIL&amp;ad=true&amp;h=94&amp;i=100" TargetMode="External"/><Relationship Id="rId1202" Type="http://schemas.openxmlformats.org/officeDocument/2006/relationships/hyperlink" Target="https://new.land.naver.com/complexes/1210?tab=detail&amp;rf=Y&amp;a=APT:JGC:ABYG&amp;b=A1:B1&amp;e=RETAIL&amp;ad=true&amp;h=97&amp;i=103" TargetMode="External"/><Relationship Id="rId2600" Type="http://schemas.openxmlformats.org/officeDocument/2006/relationships/hyperlink" Target="https://new.land.naver.com/complexes/494?tab=detail&amp;rf=Y&amp;a=APT:JGC:ABYG&amp;b=A1:B1&amp;e=RETAIL&amp;ad=true&amp;h=88&amp;i=94" TargetMode="External"/><Relationship Id="rId4358" Type="http://schemas.openxmlformats.org/officeDocument/2006/relationships/hyperlink" Target="https://new.land.naver.com/complexes/3253?tab=detail&amp;rf=Y&amp;a=APT:JGC:ABYG&amp;b=A1:B1&amp;e=RETAIL&amp;ad=true&amp;h=106&amp;i=112" TargetMode="External"/><Relationship Id="rId5409" Type="http://schemas.openxmlformats.org/officeDocument/2006/relationships/hyperlink" Target="https://new.land.naver.com/complexes/17156?tab=detail&amp;a=APT:JGC:ABYG&amp;b=A1:B1&amp;e=RETAIL&amp;ad=true&amp;h=80&amp;i=86" TargetMode="External"/><Relationship Id="rId3167" Type="http://schemas.openxmlformats.org/officeDocument/2006/relationships/hyperlink" Target="https://new.land.naver.com/complexes/611?tab=detail&amp;rf=Y&amp;a=APT:JGC:ABYG&amp;b=A1:B1&amp;e=RETAIL&amp;ad=true&amp;h=173&amp;i=179" TargetMode="External"/><Relationship Id="rId4565" Type="http://schemas.openxmlformats.org/officeDocument/2006/relationships/hyperlink" Target="https://new.land.naver.com/complexes/134528?tab=detail&amp;rf=Y&amp;a=APT:JGC:ABYG&amp;b=A1:B1&amp;e=RETAIL&amp;ad=true&amp;h=124&amp;i=130" TargetMode="External"/><Relationship Id="rId4772" Type="http://schemas.openxmlformats.org/officeDocument/2006/relationships/hyperlink" Target="https://new.land.naver.com/complexes/122336?tab=detail&amp;rf=Y&amp;a=APT:JGC:ABYG&amp;b=A1:B1&amp;e=RETAIL&amp;ad=true&amp;h=77&amp;i=83" TargetMode="External"/><Relationship Id="rId295" Type="http://schemas.openxmlformats.org/officeDocument/2006/relationships/hyperlink" Target="https://new.land.naver.com/complexes/560?tab=detail&amp;rf=Y&amp;a=APT:JGC:ABYG&amp;b=A1:B1&amp;e=RETAIL&amp;ad=true&amp;h=76&amp;i=82" TargetMode="External"/><Relationship Id="rId3374" Type="http://schemas.openxmlformats.org/officeDocument/2006/relationships/hyperlink" Target="https://new.land.naver.com/complexes/3802?tab=detail&amp;rf=Y&amp;a=APT:JGC:ABYG&amp;b=A1:B1&amp;e=RETAIL&amp;ad=true&amp;h=112&amp;i=118" TargetMode="External"/><Relationship Id="rId3581" Type="http://schemas.openxmlformats.org/officeDocument/2006/relationships/hyperlink" Target="https://new.land.naver.com/complexes/471?tab=detail&amp;rf=Y&amp;a=APT:JGC:ABYG&amp;b=A1:B1&amp;e=RETAIL&amp;ad=true&amp;h=96&amp;i=102" TargetMode="External"/><Relationship Id="rId4218" Type="http://schemas.openxmlformats.org/officeDocument/2006/relationships/hyperlink" Target="https://new.land.naver.com/complexes/207?tab=detail&amp;rf=Y&amp;a=APT:JGC:ABYG&amp;b=A1:B1&amp;e=RETAIL&amp;ad=true&amp;h=72&amp;i=78" TargetMode="External"/><Relationship Id="rId4425" Type="http://schemas.openxmlformats.org/officeDocument/2006/relationships/hyperlink" Target="https://new.land.naver.com/complexes/230?tab=detail&amp;rf=Y&amp;a=APT:JGC:ABYG&amp;b=A1:B1&amp;e=RETAIL&amp;ad=true&amp;h=60&amp;i=66" TargetMode="External"/><Relationship Id="rId4632" Type="http://schemas.openxmlformats.org/officeDocument/2006/relationships/hyperlink" Target="https://new.land.naver.com/complexes/123961?tab=detail&amp;rf=Y&amp;a=APT:JGC:ABYG&amp;b=A1:B1&amp;e=RETAIL&amp;ad=true&amp;h=80&amp;i=86" TargetMode="External"/><Relationship Id="rId2183" Type="http://schemas.openxmlformats.org/officeDocument/2006/relationships/hyperlink" Target="https://new.land.naver.com/complexes/1186?tab=detail&amp;rf=Y&amp;a=APT:JGC:ABYG&amp;b=A1:B1&amp;e=RETAIL&amp;ad=true&amp;h=57&amp;i=63" TargetMode="External"/><Relationship Id="rId2390" Type="http://schemas.openxmlformats.org/officeDocument/2006/relationships/hyperlink" Target="https://new.land.naver.com/complexes/185?tab=detail&amp;rf=Y&amp;a=APT:JGC:ABYG&amp;b=A1:B1&amp;e=RETAIL&amp;ad=true&amp;h=148&amp;i=154" TargetMode="External"/><Relationship Id="rId3027" Type="http://schemas.openxmlformats.org/officeDocument/2006/relationships/hyperlink" Target="https://new.land.naver.com/complexes/9449?tab=detail&amp;rf=Y&amp;a=APT:JGC:ABYG&amp;b=A1:B1&amp;e=RETAIL&amp;ad=true&amp;h=73&amp;i=79" TargetMode="External"/><Relationship Id="rId3234" Type="http://schemas.openxmlformats.org/officeDocument/2006/relationships/hyperlink" Target="https://new.land.naver.com/complexes/389?tab=detail&amp;rf=Y&amp;a=APT:JGC:ABYG&amp;b=A1:B1&amp;e=RETAIL&amp;ad=true&amp;h=124&amp;i=130" TargetMode="External"/><Relationship Id="rId3441" Type="http://schemas.openxmlformats.org/officeDocument/2006/relationships/hyperlink" Target="https://new.land.naver.com/complexes/766?tab=detail&amp;rf=Y&amp;a=APT:JGC:ABYG&amp;b=A1:B1&amp;e=RETAIL&amp;ad=true&amp;h=142&amp;i=148" TargetMode="External"/><Relationship Id="rId155" Type="http://schemas.openxmlformats.org/officeDocument/2006/relationships/hyperlink" Target="https://new.land.naver.com/complexes/133962?tab=detail&amp;rf=Y&amp;a=APT:JGC:ABYG&amp;b=A1:B1&amp;e=RETAIL&amp;ad=true&amp;h=106&amp;i=112" TargetMode="External"/><Relationship Id="rId362" Type="http://schemas.openxmlformats.org/officeDocument/2006/relationships/hyperlink" Target="https://new.land.naver.com/complexes/103136?tab=detail&amp;rf=Y&amp;a=APT:JGC:ABYG&amp;b=A1:B1&amp;e=RETAIL&amp;ad=true&amp;h=104&amp;i=110" TargetMode="External"/><Relationship Id="rId2043" Type="http://schemas.openxmlformats.org/officeDocument/2006/relationships/hyperlink" Target="https://new.land.naver.com/complexes/576?tab=detail&amp;rf=Y&amp;a=APT:JGC:ABYG&amp;b=A1:B1&amp;e=RETAIL&amp;ad=true&amp;h=77&amp;i=83" TargetMode="External"/><Relationship Id="rId2250" Type="http://schemas.openxmlformats.org/officeDocument/2006/relationships/hyperlink" Target="https://new.land.naver.com/complexes/3006?tab=detail&amp;rf=Y&amp;a=APT:JGC:ABYG&amp;b=A1:B1&amp;e=RETAIL&amp;ad=true&amp;h=78&amp;i=84" TargetMode="External"/><Relationship Id="rId3301" Type="http://schemas.openxmlformats.org/officeDocument/2006/relationships/hyperlink" Target="https://new.land.naver.com/complexes/15011?tab=detail&amp;rf=Y&amp;a=APT:JGC:ABYG&amp;b=A1:B1&amp;e=RETAIL&amp;ad=true&amp;h=164&amp;i=170" TargetMode="External"/><Relationship Id="rId5199" Type="http://schemas.openxmlformats.org/officeDocument/2006/relationships/hyperlink" Target="https://new.land.naver.com/complexes/108247?tab=detail&amp;rf=Y&amp;a=APT:JGC:ABYG&amp;b=A1:B1&amp;e=RETAIL&amp;ad=true&amp;h=79&amp;i=85" TargetMode="External"/><Relationship Id="rId222" Type="http://schemas.openxmlformats.org/officeDocument/2006/relationships/hyperlink" Target="https://new.land.naver.com/complexes/110936?tab=detail&amp;rf=Y&amp;a=APT:JGC:ABYG&amp;b=A1:B1&amp;e=RETAIL&amp;ad=true&amp;h=84&amp;i=90" TargetMode="External"/><Relationship Id="rId2110" Type="http://schemas.openxmlformats.org/officeDocument/2006/relationships/hyperlink" Target="https://new.land.naver.com/complexes/22156?tab=detail&amp;rf=Y&amp;a=APT:JGC:ABYG&amp;b=A1:B1&amp;e=RETAIL&amp;ad=true&amp;h=135&amp;i=141" TargetMode="External"/><Relationship Id="rId5059" Type="http://schemas.openxmlformats.org/officeDocument/2006/relationships/hyperlink" Target="https://new.land.naver.com/complexes/147?tab=detail&amp;rf=Y&amp;a=APT:JGC:ABYG&amp;b=A1:B1&amp;e=RETAIL&amp;ad=true&amp;h=67&amp;i=73" TargetMode="External"/><Relationship Id="rId5266" Type="http://schemas.openxmlformats.org/officeDocument/2006/relationships/hyperlink" Target="https://new.land.naver.com/complexes/8787?tab=detail&amp;rf=Y&amp;a=APT:JGC:ABYG&amp;b=A1:B1&amp;e=RETAIL&amp;ad=true&amp;h=110&amp;i=116" TargetMode="External"/><Relationship Id="rId5473" Type="http://schemas.openxmlformats.org/officeDocument/2006/relationships/hyperlink" Target="https://new.land.naver.com/complexes/1122?tab=detail&amp;a=APT:JGC:ABYG&amp;b=A1:B1&amp;e=RETAIL&amp;ad=true&amp;h=101&amp;i=107" TargetMode="External"/><Relationship Id="rId4075" Type="http://schemas.openxmlformats.org/officeDocument/2006/relationships/hyperlink" Target="https://new.land.naver.com/complexes/3240?tab=detail&amp;rf=Y&amp;a=APT:JGC:ABYG&amp;b=A1:B1&amp;e=RETAIL&amp;ad=true&amp;h=128&amp;i=134" TargetMode="External"/><Relationship Id="rId4282" Type="http://schemas.openxmlformats.org/officeDocument/2006/relationships/hyperlink" Target="https://new.land.naver.com/complexes/194?tab=detail&amp;rf=Y&amp;a=APT:JGC:ABYG&amp;b=A1:B1&amp;e=RETAIL&amp;ad=true&amp;h=68&amp;i=74" TargetMode="External"/><Relationship Id="rId5126" Type="http://schemas.openxmlformats.org/officeDocument/2006/relationships/hyperlink" Target="https://new.land.naver.com/complexes/156?tab=detail&amp;rf=Y&amp;a=APT:JGC:ABYG&amp;b=A1:B1&amp;e=RETAIL&amp;ad=true&amp;h=75&amp;i=81" TargetMode="External"/><Relationship Id="rId5333" Type="http://schemas.openxmlformats.org/officeDocument/2006/relationships/hyperlink" Target="https://new.land.naver.com/complexes/1337?tab=detail&amp;rf=Y&amp;a=APT:JGC:ABYG&amp;b=A1:B1&amp;e=RETAIL&amp;ad=true&amp;h=102&amp;i=108" TargetMode="External"/><Relationship Id="rId1669" Type="http://schemas.openxmlformats.org/officeDocument/2006/relationships/hyperlink" Target="https://new.land.naver.com/complexes/1019?tab=detail&amp;rf=Y&amp;a=APT:JGC:ABYG&amp;b=A1:B1&amp;e=RETAIL&amp;ad=true&amp;h=84&amp;i=90" TargetMode="External"/><Relationship Id="rId1876" Type="http://schemas.openxmlformats.org/officeDocument/2006/relationships/hyperlink" Target="https://new.land.naver.com/complexes/903?tab=detail&amp;a=APT:JGC:ABYG&amp;b=A1:B1&amp;e=RETAIL&amp;ad=true&amp;h=79&amp;i=85" TargetMode="External"/><Relationship Id="rId2927" Type="http://schemas.openxmlformats.org/officeDocument/2006/relationships/hyperlink" Target="https://new.land.naver.com/complexes/2987?tab=detail&amp;rf=Y&amp;a=APT:JGC:ABYG&amp;b=A1:B1&amp;e=RETAIL&amp;ad=true&amp;h=138&amp;i=144" TargetMode="External"/><Relationship Id="rId3091" Type="http://schemas.openxmlformats.org/officeDocument/2006/relationships/hyperlink" Target="https://new.land.naver.com/complexes/951?tab=detail&amp;rf=Y&amp;a=APT:JGC:ABYG&amp;b=A1:B1&amp;e=RETAIL&amp;ad=true&amp;h=69&amp;i=75" TargetMode="External"/><Relationship Id="rId4142" Type="http://schemas.openxmlformats.org/officeDocument/2006/relationships/hyperlink" Target="https://new.land.naver.com/complexes/201?tab=detail&amp;rf=Y&amp;a=APT:JGC:ABYG&amp;b=A1:B1&amp;e=RETAIL&amp;ad=true&amp;h=80&amp;i=86" TargetMode="External"/><Relationship Id="rId5540" Type="http://schemas.openxmlformats.org/officeDocument/2006/relationships/hyperlink" Target="https://new.land.naver.com/complexes/8564?tab=detail&amp;a=APT:JGC:ABYG&amp;b=A1:B1&amp;e=RETAIL&amp;ad=true&amp;h=62&amp;i=68" TargetMode="External"/><Relationship Id="rId1529" Type="http://schemas.openxmlformats.org/officeDocument/2006/relationships/hyperlink" Target="https://new.land.naver.com/complexes/1018?tab=detail&amp;rf=Y&amp;a=APT:JGC:ABYG&amp;b=A1:B1&amp;e=RETAIL&amp;ad=true&amp;h=142&amp;i=148" TargetMode="External"/><Relationship Id="rId1736" Type="http://schemas.openxmlformats.org/officeDocument/2006/relationships/hyperlink" Target="https://new.land.naver.com/complexes/145432?tab=detail&amp;rf=Y&amp;a=APT:JGC:ABYG&amp;b=A1:B1&amp;e=RETAIL&amp;ad=true&amp;h=81&amp;i=87" TargetMode="External"/><Relationship Id="rId1943" Type="http://schemas.openxmlformats.org/officeDocument/2006/relationships/hyperlink" Target="https://new.land.naver.com/complexes/989?tab=detail&amp;a=APT:JGC:ABYG&amp;b=A1:B1&amp;e=RETAIL&amp;ad=true&amp;h=105&amp;i=111" TargetMode="External"/><Relationship Id="rId5400" Type="http://schemas.openxmlformats.org/officeDocument/2006/relationships/hyperlink" Target="https://new.land.naver.com/complexes/272?tab=detail&amp;a=APT:JGC:ABYG&amp;b=A1:B1&amp;e=RETAIL&amp;ad=true&amp;h=102&amp;i=108" TargetMode="External"/><Relationship Id="rId28" Type="http://schemas.openxmlformats.org/officeDocument/2006/relationships/hyperlink" Target="https://new.land.naver.com/complexes/9396?tab=detail&amp;rf=Y&amp;a=APT:JGC:ABYG&amp;b=A1:B1&amp;e=RETAIL&amp;ad=true&amp;h=104&amp;i=110" TargetMode="External"/><Relationship Id="rId1803" Type="http://schemas.openxmlformats.org/officeDocument/2006/relationships/hyperlink" Target="https://new.land.naver.com/complexes/25874?tab=detail&amp;a=APT:JGC:ABYG&amp;b=A1:B1&amp;e=RETAIL&amp;ad=true&amp;h=213&amp;i=219" TargetMode="External"/><Relationship Id="rId4002" Type="http://schemas.openxmlformats.org/officeDocument/2006/relationships/hyperlink" Target="https://new.land.naver.com/complexes/109379?tab=detail&amp;rf=Y&amp;a=APT:JGC:ABYG&amp;b=A1:B1&amp;e=RETAIL&amp;ad=true&amp;h=80&amp;i=86" TargetMode="External"/><Relationship Id="rId4959" Type="http://schemas.openxmlformats.org/officeDocument/2006/relationships/hyperlink" Target="https://new.land.naver.com/complexes/3196?tab=detail&amp;rf=Y&amp;a=APT:JGC:ABYG&amp;b=A1:B1&amp;e=RETAIL&amp;ad=true&amp;h=82&amp;i=88" TargetMode="External"/><Relationship Id="rId3768" Type="http://schemas.openxmlformats.org/officeDocument/2006/relationships/hyperlink" Target="https://new.land.naver.com/complexes/539?tab=detail&amp;rf=Y&amp;a=APT:JGC:ABYG&amp;b=A1:B1&amp;e=RETAIL&amp;ad=true&amp;h=87&amp;i=93" TargetMode="External"/><Relationship Id="rId3975" Type="http://schemas.openxmlformats.org/officeDocument/2006/relationships/hyperlink" Target="https://new.land.naver.com/complexes/24938?tab=detail&amp;rf=Y&amp;a=APT:JGC:ABYG&amp;b=A1:B1&amp;e=RETAIL&amp;ad=true&amp;h=136&amp;i=142" TargetMode="External"/><Relationship Id="rId4819" Type="http://schemas.openxmlformats.org/officeDocument/2006/relationships/hyperlink" Target="https://new.land.naver.com/complexes/3469?tab=detail&amp;rf=Y&amp;a=APT:JGC:ABYG&amp;b=A1:B1&amp;e=RETAIL&amp;ad=true&amp;h=108&amp;i=114" TargetMode="External"/><Relationship Id="rId689" Type="http://schemas.openxmlformats.org/officeDocument/2006/relationships/hyperlink" Target="https://new.land.naver.com/complexes/100405?tab=detail&amp;a=APT:JGC:ABYG&amp;b=A1:B1&amp;e=RETAIL&amp;ad=true&amp;h=129&amp;i=135" TargetMode="External"/><Relationship Id="rId896" Type="http://schemas.openxmlformats.org/officeDocument/2006/relationships/hyperlink" Target="https://new.land.naver.com/complexes/3000?tab=detail&amp;a=APT:JGC:ABYG&amp;b=A1:B1&amp;e=RETAIL&amp;ad=true&amp;h=82&amp;i=88" TargetMode="External"/><Relationship Id="rId2577" Type="http://schemas.openxmlformats.org/officeDocument/2006/relationships/hyperlink" Target="https://new.land.naver.com/complexes/514?tab=detail&amp;rf=Y&amp;a=APT:JGC:ABYG&amp;b=A1:B1&amp;e=RETAIL&amp;ad=true&amp;h=96&amp;i=102" TargetMode="External"/><Relationship Id="rId2784" Type="http://schemas.openxmlformats.org/officeDocument/2006/relationships/hyperlink" Target="https://new.land.naver.com/complexes/426?tab=detail&amp;rf=Y&amp;a=APT:JGC:ABYG&amp;b=A1:B1&amp;e=RETAIL&amp;ad=true&amp;h=123&amp;i=129" TargetMode="External"/><Relationship Id="rId3628" Type="http://schemas.openxmlformats.org/officeDocument/2006/relationships/hyperlink" Target="https://new.land.naver.com/complexes/481?tab=detail&amp;rf=Y&amp;a=APT:JGC:ABYG&amp;b=A1:B1&amp;e=RETAIL&amp;ad=true&amp;h=103&amp;i=109" TargetMode="External"/><Relationship Id="rId5190" Type="http://schemas.openxmlformats.org/officeDocument/2006/relationships/hyperlink" Target="https://new.land.naver.com/complexes/161?tab=detail&amp;rf=Y&amp;a=APT:JGC:ABYG&amp;b=A1:B1&amp;e=RETAIL&amp;ad=true&amp;h=101&amp;i=107" TargetMode="External"/><Relationship Id="rId549" Type="http://schemas.openxmlformats.org/officeDocument/2006/relationships/hyperlink" Target="https://new.land.naver.com/complexes/13479?tab=detail&amp;rf=Y&amp;a=APT:JGC:ABYG&amp;b=A1:B1&amp;e=RETAIL&amp;ad=true&amp;h=87&amp;i=93" TargetMode="External"/><Relationship Id="rId756" Type="http://schemas.openxmlformats.org/officeDocument/2006/relationships/hyperlink" Target="https://new.land.naver.com/complexes/338?tab=detail&amp;a=APT:JGC:ABYG&amp;b=A1:B1&amp;e=RETAIL&amp;ad=true&amp;h=59&amp;i=65" TargetMode="External"/><Relationship Id="rId1179" Type="http://schemas.openxmlformats.org/officeDocument/2006/relationships/hyperlink" Target="https://new.land.naver.com/complexes/687?tab=detail&amp;rf=Y&amp;a=APT:JGC:ABYG&amp;b=A1:B1&amp;e=RETAIL&amp;ad=true&amp;h=86&amp;i=92" TargetMode="External"/><Relationship Id="rId1386" Type="http://schemas.openxmlformats.org/officeDocument/2006/relationships/hyperlink" Target="https://new.land.naver.com/complexes/1220?tab=detail&amp;rf=Y&amp;a=APT:JGC:ABYG&amp;b=A1:B1&amp;e=RETAIL&amp;ad=true&amp;h=138&amp;i=144" TargetMode="External"/><Relationship Id="rId1593" Type="http://schemas.openxmlformats.org/officeDocument/2006/relationships/hyperlink" Target="https://new.land.naver.com/complexes/107505?tab=detail&amp;rf=Y&amp;a=APT:JGC:ABYG&amp;b=A1:B1&amp;e=RETAIL&amp;ad=true&amp;h=113&amp;i=119" TargetMode="External"/><Relationship Id="rId2437" Type="http://schemas.openxmlformats.org/officeDocument/2006/relationships/hyperlink" Target="https://new.land.naver.com/complexes/329?tab=detail&amp;rf=Y&amp;a=APT:JGC:ABYG&amp;b=A1:B1&amp;e=RETAIL&amp;ad=true&amp;h=142&amp;i=148" TargetMode="External"/><Relationship Id="rId2991" Type="http://schemas.openxmlformats.org/officeDocument/2006/relationships/hyperlink" Target="https://new.land.naver.com/complexes/52?tab=detail&amp;rf=Y&amp;a=APT:JGC:ABYG&amp;b=A1:B1&amp;e=RETAIL&amp;ad=true&amp;h=97&amp;i=103" TargetMode="External"/><Relationship Id="rId3835" Type="http://schemas.openxmlformats.org/officeDocument/2006/relationships/hyperlink" Target="https://new.land.naver.com/complexes/67?tab=detail&amp;a=APT:JGC:ABYG&amp;b=A1:B1&amp;e=RETAIL&amp;ad=true&amp;h=176&amp;i=182" TargetMode="External"/><Relationship Id="rId5050" Type="http://schemas.openxmlformats.org/officeDocument/2006/relationships/hyperlink" Target="https://new.land.naver.com/complexes/136?tab=detail&amp;rf=Y&amp;a=APT:JGC:ABYG&amp;b=A1:B1&amp;e=RETAIL&amp;ad=true&amp;h=83&amp;i=89" TargetMode="External"/><Relationship Id="rId409" Type="http://schemas.openxmlformats.org/officeDocument/2006/relationships/hyperlink" Target="https://new.land.naver.com/complexes/3420?tab=detail&amp;rf=Y&amp;a=APT:JGC:ABYG&amp;b=A1:B1&amp;e=RETAIL&amp;ad=true&amp;h=87&amp;i=93" TargetMode="External"/><Relationship Id="rId963" Type="http://schemas.openxmlformats.org/officeDocument/2006/relationships/hyperlink" Target="https://new.land.naver.com/complexes/653?tab=detail&amp;rf=Y&amp;a=APT:JGC:ABYG&amp;b=A1:B1&amp;e=RETAIL&amp;ad=true&amp;h=175&amp;i=181" TargetMode="External"/><Relationship Id="rId1039" Type="http://schemas.openxmlformats.org/officeDocument/2006/relationships/hyperlink" Target="https://new.land.naver.com/complexes/858?tab=detail&amp;rf=Y&amp;a=APT:JGC:ABYG&amp;b=A1:B1&amp;e=RETAIL&amp;ad=true&amp;h=67&amp;i=73" TargetMode="External"/><Relationship Id="rId1246" Type="http://schemas.openxmlformats.org/officeDocument/2006/relationships/hyperlink" Target="https://new.land.naver.com/complexes/8150?tab=detail&amp;rf=Y&amp;a=APT:JGC:ABYG&amp;b=A1:B1&amp;e=RETAIL&amp;ad=true&amp;h=76&amp;i=82" TargetMode="External"/><Relationship Id="rId2644" Type="http://schemas.openxmlformats.org/officeDocument/2006/relationships/hyperlink" Target="https://new.land.naver.com/complexes/3315?tab=detail&amp;rf=Y&amp;a=APT:JGC:ABYG&amp;b=A1:B1&amp;e=RETAIL&amp;ad=true&amp;h=49&amp;i=55" TargetMode="External"/><Relationship Id="rId2851" Type="http://schemas.openxmlformats.org/officeDocument/2006/relationships/hyperlink" Target="https://new.land.naver.com/complexes/128027?tab=detail&amp;rf=Y&amp;a=APT:JGC:ABYG&amp;b=A1:B1&amp;e=RETAIL&amp;ad=true&amp;h=93&amp;i=99" TargetMode="External"/><Relationship Id="rId3902" Type="http://schemas.openxmlformats.org/officeDocument/2006/relationships/hyperlink" Target="https://new.land.naver.com/complexes/13457?tab=detail&amp;a=APT:JGC:ABYG&amp;b=A1:B1&amp;e=RETAIL&amp;ad=true&amp;h=124&amp;i=130" TargetMode="External"/><Relationship Id="rId92" Type="http://schemas.openxmlformats.org/officeDocument/2006/relationships/hyperlink" Target="https://new.land.naver.com/complexes/378?tab=detail&amp;rf=Y&amp;a=APT:JGC:ABYG&amp;b=A1:B1&amp;e=RETAIL&amp;ad=true&amp;h=57&amp;i=63" TargetMode="External"/><Relationship Id="rId616" Type="http://schemas.openxmlformats.org/officeDocument/2006/relationships/hyperlink" Target="https://new.land.naver.com/complexes/844?tab=detail&amp;rf=Y&amp;a=APT:JGC:ABYG&amp;b=A1:B1&amp;e=RETAIL&amp;ad=true&amp;h=67&amp;i=73" TargetMode="External"/><Relationship Id="rId823" Type="http://schemas.openxmlformats.org/officeDocument/2006/relationships/hyperlink" Target="https://new.land.naver.com/complexes/111396?tab=detail&amp;a=APT:JGC:ABYG&amp;b=A1:B1&amp;e=RETAIL&amp;ad=true&amp;h=83&amp;i=89" TargetMode="External"/><Relationship Id="rId1453" Type="http://schemas.openxmlformats.org/officeDocument/2006/relationships/hyperlink" Target="https://new.land.naver.com/complexes/749?tab=detail&amp;rf=Y&amp;a=APT:JGC:ABYG&amp;b=A1:B1&amp;e=RETAIL&amp;ad=true&amp;h=154&amp;i=160" TargetMode="External"/><Relationship Id="rId1660" Type="http://schemas.openxmlformats.org/officeDocument/2006/relationships/hyperlink" Target="https://new.land.naver.com/complexes/32?tab=detail&amp;rf=Y&amp;a=APT:JGC:ABYG&amp;b=A1:B1&amp;e=RETAIL&amp;ad=true&amp;h=60&amp;i=66" TargetMode="External"/><Relationship Id="rId2504" Type="http://schemas.openxmlformats.org/officeDocument/2006/relationships/hyperlink" Target="https://new.land.naver.com/complexes/9685?tab=detail&amp;rf=Y&amp;a=APT:JGC:ABYG&amp;b=A1:B1&amp;e=RETAIL&amp;ad=true&amp;h=81&amp;i=87" TargetMode="External"/><Relationship Id="rId2711" Type="http://schemas.openxmlformats.org/officeDocument/2006/relationships/hyperlink" Target="https://new.land.naver.com/complexes/1096?tab=detail&amp;rf=Y&amp;a=APT:JGC:ABYG&amp;b=A1:B1&amp;e=RETAIL&amp;ad=true&amp;h=95&amp;i=101" TargetMode="External"/><Relationship Id="rId1106" Type="http://schemas.openxmlformats.org/officeDocument/2006/relationships/hyperlink" Target="https://new.land.naver.com/complexes/13751?tab=detail&amp;rf=Y&amp;a=APT:JGC:ABYG&amp;b=A1:B1&amp;e=RETAIL&amp;ad=true&amp;h=106&amp;i=112" TargetMode="External"/><Relationship Id="rId1313" Type="http://schemas.openxmlformats.org/officeDocument/2006/relationships/hyperlink" Target="https://new.land.naver.com/complexes/722?tab=detail&amp;rf=Y&amp;a=APT:JGC:ABYG&amp;b=A1:B1&amp;e=RETAIL&amp;ad=true&amp;h=98&amp;i=104" TargetMode="External"/><Relationship Id="rId1520" Type="http://schemas.openxmlformats.org/officeDocument/2006/relationships/hyperlink" Target="https://new.land.naver.com/complexes/1016?tab=detail&amp;rf=Y&amp;a=APT:JGC:ABYG&amp;b=A1:B1&amp;e=RETAIL&amp;ad=true&amp;h=75&amp;i=81" TargetMode="External"/><Relationship Id="rId4469" Type="http://schemas.openxmlformats.org/officeDocument/2006/relationships/hyperlink" Target="https://new.land.naver.com/complexes/257?tab=detail&amp;rf=Y&amp;a=APT:JGC:ABYG&amp;b=A1:B1&amp;e=RETAIL&amp;ad=true&amp;h=68&amp;i=74" TargetMode="External"/><Relationship Id="rId4676" Type="http://schemas.openxmlformats.org/officeDocument/2006/relationships/hyperlink" Target="https://new.land.naver.com/complexes/26876?tab=detail&amp;rf=Y&amp;a=APT:JGC:ABYG&amp;b=A1:B1&amp;e=RETAIL&amp;ad=true&amp;h=122&amp;i=128" TargetMode="External"/><Relationship Id="rId4883" Type="http://schemas.openxmlformats.org/officeDocument/2006/relationships/hyperlink" Target="https://new.land.naver.com/complexes/108?tab=detail&amp;rf=Y&amp;a=APT:JGC:ABYG&amp;b=A1:B1&amp;e=RETAIL&amp;ad=true&amp;h=165&amp;i=171" TargetMode="External"/><Relationship Id="rId3278" Type="http://schemas.openxmlformats.org/officeDocument/2006/relationships/hyperlink" Target="https://new.land.naver.com/complexes/12236?tab=detail&amp;rf=Y&amp;a=APT:JGC:ABYG&amp;b=A1:B1&amp;e=RETAIL&amp;ad=true&amp;h=206&amp;i=212" TargetMode="External"/><Relationship Id="rId3485" Type="http://schemas.openxmlformats.org/officeDocument/2006/relationships/hyperlink" Target="https://new.land.naver.com/complexes/114334?tab=detail&amp;rf=Y&amp;a=APT:JGC:ABYG&amp;b=A1:B1&amp;e=RETAIL&amp;ad=true&amp;h=80&amp;i=86" TargetMode="External"/><Relationship Id="rId3692" Type="http://schemas.openxmlformats.org/officeDocument/2006/relationships/hyperlink" Target="https://new.land.naver.com/complexes/484?tab=detail&amp;rf=Y&amp;a=APT:JGC:ABYG&amp;b=A1:B1&amp;e=RETAIL&amp;ad=true&amp;h=90&amp;i=96" TargetMode="External"/><Relationship Id="rId4329" Type="http://schemas.openxmlformats.org/officeDocument/2006/relationships/hyperlink" Target="https://new.land.naver.com/complexes/108564?tab=detail&amp;rf=Y&amp;a=APT:JGC:ABYG&amp;b=A1:B1&amp;e=RETAIL&amp;ad=true&amp;h=82&amp;i=88" TargetMode="External"/><Relationship Id="rId4536" Type="http://schemas.openxmlformats.org/officeDocument/2006/relationships/hyperlink" Target="https://new.land.naver.com/complexes/26427?tab=detail&amp;rf=Y&amp;a=APT:JGC:ABYG&amp;b=A1:B1&amp;e=RETAIL&amp;ad=true&amp;h=110&amp;i=116" TargetMode="External"/><Relationship Id="rId4743" Type="http://schemas.openxmlformats.org/officeDocument/2006/relationships/hyperlink" Target="https://new.land.naver.com/complexes/3465?tab=detail&amp;rf=Y&amp;a=APT:JGC:ABYG&amp;b=A1:B1&amp;e=RETAIL&amp;ad=true&amp;h=81&amp;i=87" TargetMode="External"/><Relationship Id="rId4950" Type="http://schemas.openxmlformats.org/officeDocument/2006/relationships/hyperlink" Target="https://new.land.naver.com/complexes/3197?tab=detail&amp;rf=Y&amp;a=APT:JGC:ABYG&amp;b=A1:B1&amp;e=RETAIL&amp;ad=true&amp;h=140&amp;i=146" TargetMode="External"/><Relationship Id="rId199" Type="http://schemas.openxmlformats.org/officeDocument/2006/relationships/hyperlink" Target="https://new.land.naver.com/complexes/398?tab=detail&amp;rf=Y&amp;a=APT:JGC:ABYG&amp;b=A1:B1&amp;e=RETAIL&amp;ad=true&amp;h=128&amp;i=134" TargetMode="External"/><Relationship Id="rId2087" Type="http://schemas.openxmlformats.org/officeDocument/2006/relationships/hyperlink" Target="https://new.land.naver.com/complexes/584?tab=detail&amp;rf=Y&amp;a=APT:JGC:ABYG&amp;b=A1:B1&amp;e=RETAIL&amp;ad=true&amp;h=73&amp;i=79" TargetMode="External"/><Relationship Id="rId2294" Type="http://schemas.openxmlformats.org/officeDocument/2006/relationships/hyperlink" Target="https://new.land.naver.com/complexes/112228?tab=detail&amp;rf=Y&amp;a=APT:JGC:ABYG&amp;b=A1:B1&amp;e=RETAIL&amp;ad=true&amp;h=167&amp;i=173" TargetMode="External"/><Relationship Id="rId3138" Type="http://schemas.openxmlformats.org/officeDocument/2006/relationships/hyperlink" Target="https://new.land.naver.com/complexes/610?tab=detail&amp;rf=Y&amp;a=APT:JGC:ABYG&amp;b=A1:B1&amp;e=RETAIL&amp;ad=true&amp;h=156&amp;i=162" TargetMode="External"/><Relationship Id="rId3345" Type="http://schemas.openxmlformats.org/officeDocument/2006/relationships/hyperlink" Target="https://new.land.naver.com/complexes/422?tab=detail&amp;rf=Y&amp;a=APT:JGC:ABYG&amp;b=A1:B1&amp;e=RETAIL&amp;ad=true&amp;h=221&amp;i=227" TargetMode="External"/><Relationship Id="rId3552" Type="http://schemas.openxmlformats.org/officeDocument/2006/relationships/hyperlink" Target="https://new.land.naver.com/complexes/464?tab=detail&amp;rf=Y&amp;a=APT:JGC:ABYG&amp;b=A1:B1&amp;e=RETAIL&amp;ad=true&amp;h=161&amp;i=167" TargetMode="External"/><Relationship Id="rId4603" Type="http://schemas.openxmlformats.org/officeDocument/2006/relationships/hyperlink" Target="https://new.land.naver.com/complexes/119275?tab=detail&amp;rf=Y&amp;a=APT:JGC:ABYG&amp;b=A1:B1&amp;e=RETAIL&amp;ad=true&amp;h=81&amp;i=87" TargetMode="External"/><Relationship Id="rId266" Type="http://schemas.openxmlformats.org/officeDocument/2006/relationships/hyperlink" Target="https://new.land.naver.com/complexes/10898?tab=detail&amp;rf=Y&amp;a=APT:JGC:ABYG&amp;b=A1:B1&amp;e=RETAIL&amp;ad=true&amp;h=74&amp;i=80" TargetMode="External"/><Relationship Id="rId473" Type="http://schemas.openxmlformats.org/officeDocument/2006/relationships/hyperlink" Target="https://new.land.naver.com/complexes/11091?tab=detail&amp;rf=Y&amp;a=APT:JGC:ABYG&amp;b=A1:B1&amp;e=RETAIL&amp;ad=true&amp;h=41&amp;i=47" TargetMode="External"/><Relationship Id="rId680" Type="http://schemas.openxmlformats.org/officeDocument/2006/relationships/hyperlink" Target="https://new.land.naver.com/complexes/331?tab=detail&amp;a=APT:JGC:ABYG&amp;b=A1:B1&amp;e=RETAIL&amp;ad=true&amp;h=96&amp;i=102" TargetMode="External"/><Relationship Id="rId2154" Type="http://schemas.openxmlformats.org/officeDocument/2006/relationships/hyperlink" Target="https://new.land.naver.com/complexes/113549?tab=detail&amp;rf=Y&amp;a=APT:JGC:ABYG&amp;b=A1:B1&amp;e=RETAIL&amp;ad=true&amp;h=78&amp;i=84" TargetMode="External"/><Relationship Id="rId2361" Type="http://schemas.openxmlformats.org/officeDocument/2006/relationships/hyperlink" Target="https://new.land.naver.com/complexes/9579?tab=detail&amp;rf=Y&amp;a=APT:JGC:ABYG&amp;b=A1:B1&amp;e=RETAIL&amp;ad=true&amp;h=44&amp;i=50" TargetMode="External"/><Relationship Id="rId3205" Type="http://schemas.openxmlformats.org/officeDocument/2006/relationships/hyperlink" Target="https://new.land.naver.com/complexes/614?tab=detail&amp;rf=Y&amp;a=APT:JGC:ABYG&amp;b=A1:B1&amp;e=RETAIL&amp;ad=true&amp;h=190&amp;i=196" TargetMode="External"/><Relationship Id="rId3412" Type="http://schemas.openxmlformats.org/officeDocument/2006/relationships/hyperlink" Target="https://new.land.naver.com/complexes/892?tab=detail&amp;rf=Y&amp;a=APT:JGC:ABYG&amp;b=A1:B1&amp;e=RETAIL&amp;ad=true&amp;h=104&amp;i=110" TargetMode="External"/><Relationship Id="rId4810" Type="http://schemas.openxmlformats.org/officeDocument/2006/relationships/hyperlink" Target="https://new.land.naver.com/complexes/806?tab=detail&amp;rf=Y&amp;a=APT:JGC:ABYG&amp;b=A1:B1&amp;e=RETAIL&amp;ad=true&amp;h=106&amp;i=112" TargetMode="External"/><Relationship Id="rId126" Type="http://schemas.openxmlformats.org/officeDocument/2006/relationships/hyperlink" Target="https://new.land.naver.com/complexes/22789?tab=detail&amp;rf=Y&amp;a=APT:JGC:ABYG&amp;b=A1:B1&amp;e=RETAIL&amp;ad=true&amp;h=194&amp;i=200" TargetMode="External"/><Relationship Id="rId333" Type="http://schemas.openxmlformats.org/officeDocument/2006/relationships/hyperlink" Target="https://new.land.naver.com/complexes/324?tab=detail&amp;rf=Y&amp;a=APT:JGC:ABYG&amp;b=A1:B1&amp;e=RETAIL&amp;ad=true&amp;h=111&amp;i=117" TargetMode="External"/><Relationship Id="rId540" Type="http://schemas.openxmlformats.org/officeDocument/2006/relationships/hyperlink" Target="https://new.land.naver.com/complexes/13940?tab=detail&amp;rf=Y&amp;a=APT:JGC:ABYG&amp;b=A1:B1&amp;e=RETAIL&amp;ad=true&amp;h=67&amp;i=73" TargetMode="External"/><Relationship Id="rId1170" Type="http://schemas.openxmlformats.org/officeDocument/2006/relationships/hyperlink" Target="https://new.land.naver.com/complexes/2982?tab=detail&amp;rf=Y&amp;a=APT:JGC:ABYG&amp;b=A1:B1&amp;e=RETAIL&amp;ad=true&amp;h=79&amp;i=85" TargetMode="External"/><Relationship Id="rId2014" Type="http://schemas.openxmlformats.org/officeDocument/2006/relationships/hyperlink" Target="https://new.land.naver.com/complexes/3421?tab=detail&amp;rf=Y&amp;a=APT:JGC:ABYG&amp;b=A1:B1&amp;e=RETAIL&amp;ad=true&amp;h=108&amp;i=114" TargetMode="External"/><Relationship Id="rId2221" Type="http://schemas.openxmlformats.org/officeDocument/2006/relationships/hyperlink" Target="https://new.land.naver.com/complexes/590?tab=detail&amp;rf=Y&amp;a=APT:JGC:ABYG&amp;b=A1:B1&amp;e=RETAIL&amp;ad=true&amp;h=59&amp;i=65" TargetMode="External"/><Relationship Id="rId5377" Type="http://schemas.openxmlformats.org/officeDocument/2006/relationships/hyperlink" Target="https://new.land.naver.com/complexes/2980?tab=detail&amp;a=APT:JGC:ABYG&amp;b=A1:B1&amp;e=RETAIL&amp;ad=true&amp;h=106&amp;i=112" TargetMode="External"/><Relationship Id="rId1030" Type="http://schemas.openxmlformats.org/officeDocument/2006/relationships/hyperlink" Target="https://new.land.naver.com/complexes/9351?tab=detail&amp;rf=Y&amp;a=APT:JGC:ABYG&amp;b=A1:B1&amp;e=RETAIL&amp;ad=true&amp;h=97&amp;i=103" TargetMode="External"/><Relationship Id="rId4186" Type="http://schemas.openxmlformats.org/officeDocument/2006/relationships/hyperlink" Target="https://new.land.naver.com/complexes/64?tab=detail&amp;rf=Y&amp;a=APT:JGC:ABYG&amp;b=A1:B1&amp;e=RETAIL&amp;ad=true&amp;h=101&amp;i=107" TargetMode="External"/><Relationship Id="rId400" Type="http://schemas.openxmlformats.org/officeDocument/2006/relationships/hyperlink" Target="https://new.land.naver.com/complexes/838?tab=detail&amp;rf=Y&amp;a=APT:JGC:ABYG&amp;b=A1:B1&amp;e=RETAIL&amp;ad=true&amp;h=95&amp;i=101" TargetMode="External"/><Relationship Id="rId1987" Type="http://schemas.openxmlformats.org/officeDocument/2006/relationships/hyperlink" Target="https://new.land.naver.com/complexes/14535?tab=detail&amp;a=APT:JGC:ABYG&amp;b=A1:B1&amp;e=RETAIL&amp;ad=true&amp;h=172&amp;i=178" TargetMode="External"/><Relationship Id="rId4393" Type="http://schemas.openxmlformats.org/officeDocument/2006/relationships/hyperlink" Target="https://new.land.naver.com/complexes/14299?tab=detail&amp;rf=Y&amp;a=APT:JGC:ABYG&amp;b=A1:B1&amp;e=RETAIL&amp;ad=true&amp;h=85&amp;i=91" TargetMode="External"/><Relationship Id="rId5237" Type="http://schemas.openxmlformats.org/officeDocument/2006/relationships/hyperlink" Target="https://new.land.naver.com/complexes/17123?tab=detail&amp;rf=Y&amp;a=APT:JGC:ABYG&amp;b=A1:B1&amp;e=RETAIL&amp;ad=true&amp;h=73&amp;i=79" TargetMode="External"/><Relationship Id="rId5444" Type="http://schemas.openxmlformats.org/officeDocument/2006/relationships/hyperlink" Target="https://new.land.naver.com/complexes/299?tab=detail&amp;a=APT:JGC:ABYG&amp;b=A1:B1&amp;e=RETAIL&amp;ad=true&amp;h=95&amp;i=101" TargetMode="External"/><Relationship Id="rId1847" Type="http://schemas.openxmlformats.org/officeDocument/2006/relationships/hyperlink" Target="https://new.land.naver.com/complexes/1296?tab=detail&amp;a=APT:JGC:ABYG&amp;b=A1:B1&amp;e=RETAIL&amp;ad=true&amp;h=105&amp;i=111" TargetMode="External"/><Relationship Id="rId4046" Type="http://schemas.openxmlformats.org/officeDocument/2006/relationships/hyperlink" Target="https://new.land.naver.com/complexes/148186?tab=detail&amp;a=APT:JGC:ABYG&amp;b=A1:B1&amp;e=RETAIL&amp;ad=true&amp;h=66&amp;i=72" TargetMode="External"/><Relationship Id="rId4253" Type="http://schemas.openxmlformats.org/officeDocument/2006/relationships/hyperlink" Target="https://new.land.naver.com/complexes/27809?tab=detail&amp;rf=Y&amp;a=APT:JGC:ABYG&amp;b=A1:B1&amp;e=RETAIL&amp;ad=true&amp;h=107&amp;i=113" TargetMode="External"/><Relationship Id="rId4460" Type="http://schemas.openxmlformats.org/officeDocument/2006/relationships/hyperlink" Target="https://new.land.naver.com/complexes/128?tab=detail&amp;rf=Y&amp;a=APT:JGC:ABYG&amp;b=A1:B1&amp;e=RETAIL&amp;ad=true&amp;h=79&amp;i=85" TargetMode="External"/><Relationship Id="rId5304" Type="http://schemas.openxmlformats.org/officeDocument/2006/relationships/hyperlink" Target="https://new.land.naver.com/complexes/3098?tab=detail&amp;rf=Y&amp;a=APT:JGC:ABYG&amp;b=A1:B1&amp;e=RETAIL&amp;ad=true&amp;h=106&amp;i=112" TargetMode="External"/><Relationship Id="rId5511" Type="http://schemas.openxmlformats.org/officeDocument/2006/relationships/hyperlink" Target="https://new.land.naver.com/complexes/3265?tab=detail&amp;a=APT:JGC:ABYG&amp;b=A1:B1&amp;e=RETAIL&amp;ad=true&amp;h=105&amp;i=111" TargetMode="External"/><Relationship Id="rId1707" Type="http://schemas.openxmlformats.org/officeDocument/2006/relationships/hyperlink" Target="https://new.land.naver.com/complexes/853?tab=detail&amp;rf=Y&amp;a=APT:JGC:ABYG&amp;b=A1:B1&amp;e=RETAIL&amp;ad=true&amp;h=105&amp;i=111" TargetMode="External"/><Relationship Id="rId3062" Type="http://schemas.openxmlformats.org/officeDocument/2006/relationships/hyperlink" Target="https://new.land.naver.com/complexes/596?tab=detail&amp;rf=Y&amp;a=APT:JGC:ABYG&amp;b=A1:B1&amp;e=RETAIL&amp;ad=true&amp;h=97&amp;i=103" TargetMode="External"/><Relationship Id="rId4113" Type="http://schemas.openxmlformats.org/officeDocument/2006/relationships/hyperlink" Target="https://new.land.naver.com/complexes/9271?tab=detail&amp;rf=Y&amp;a=APT:JGC:ABYG&amp;b=A1:B1&amp;e=RETAIL&amp;ad=true&amp;h=105&amp;i=111" TargetMode="External"/><Relationship Id="rId4320" Type="http://schemas.openxmlformats.org/officeDocument/2006/relationships/hyperlink" Target="https://new.land.naver.com/complexes/227?tab=detail&amp;rf=Y&amp;a=APT:JGC:ABYG&amp;b=A1:B1&amp;e=RETAIL&amp;ad=true&amp;h=102&amp;i=108" TargetMode="External"/><Relationship Id="rId190" Type="http://schemas.openxmlformats.org/officeDocument/2006/relationships/hyperlink" Target="https://new.land.naver.com/complexes/101496?tab=detail&amp;rf=Y&amp;a=APT:JGC:ABYG&amp;b=A1:B1&amp;e=RETAIL&amp;ad=true&amp;h=146&amp;i=152" TargetMode="External"/><Relationship Id="rId1914" Type="http://schemas.openxmlformats.org/officeDocument/2006/relationships/hyperlink" Target="https://new.land.naver.com/complexes/121977?tab=detail&amp;a=APT:JGC:ABYG&amp;b=A1:B1&amp;e=RETAIL&amp;ad=true&amp;h=107&amp;i=113" TargetMode="External"/><Relationship Id="rId3879" Type="http://schemas.openxmlformats.org/officeDocument/2006/relationships/hyperlink" Target="https://new.land.naver.com/complexes/112339?tab=detail&amp;a=APT:JGC:ABYG&amp;b=A1:B1&amp;e=RETAIL&amp;ad=true&amp;h=145&amp;i=151" TargetMode="External"/><Relationship Id="rId5094" Type="http://schemas.openxmlformats.org/officeDocument/2006/relationships/hyperlink" Target="https://new.land.naver.com/complexes/27310?tab=detail&amp;rf=Y&amp;a=APT:JGC:ABYG&amp;b=A1:B1&amp;e=RETAIL&amp;ad=true&amp;h=147&amp;i=153" TargetMode="External"/><Relationship Id="rId2688" Type="http://schemas.openxmlformats.org/officeDocument/2006/relationships/hyperlink" Target="https://new.land.naver.com/complexes/827?tab=detail&amp;rf=Y&amp;a=APT:JGC:ABYG&amp;b=A1:B1&amp;e=RETAIL&amp;ad=true&amp;h=82&amp;i=88" TargetMode="External"/><Relationship Id="rId2895" Type="http://schemas.openxmlformats.org/officeDocument/2006/relationships/hyperlink" Target="https://new.land.naver.com/complexes/3394?tab=detail&amp;rf=Y&amp;a=APT:JGC:ABYG&amp;b=A1:B1&amp;e=RETAIL&amp;ad=true&amp;h=78&amp;i=84" TargetMode="External"/><Relationship Id="rId3739" Type="http://schemas.openxmlformats.org/officeDocument/2006/relationships/hyperlink" Target="https://new.land.naver.com/complexes/509?tab=detail&amp;rf=Y&amp;a=APT:JGC:ABYG&amp;b=A1:B1&amp;e=RETAIL&amp;ad=true&amp;h=70&amp;i=76" TargetMode="External"/><Relationship Id="rId3946" Type="http://schemas.openxmlformats.org/officeDocument/2006/relationships/hyperlink" Target="https://new.land.naver.com/complexes/93?tab=detail&amp;a=APT:JGC:ABYG&amp;b=A1:B1&amp;e=RETAIL&amp;ad=true&amp;h=68&amp;i=74" TargetMode="External"/><Relationship Id="rId5161" Type="http://schemas.openxmlformats.org/officeDocument/2006/relationships/hyperlink" Target="https://new.land.naver.com/complexes/102852?tab=detail&amp;rf=Y&amp;a=APT:JGC:ABYG&amp;b=A1:B1&amp;e=RETAIL&amp;ad=true&amp;h=111&amp;i=117" TargetMode="External"/><Relationship Id="rId867" Type="http://schemas.openxmlformats.org/officeDocument/2006/relationships/hyperlink" Target="https://new.land.naver.com/complexes/17534?tab=detail&amp;a=APT:JGC:ABYG&amp;b=A1:B1&amp;e=RETAIL&amp;ad=true&amp;h=131&amp;i=137" TargetMode="External"/><Relationship Id="rId1497" Type="http://schemas.openxmlformats.org/officeDocument/2006/relationships/hyperlink" Target="https://new.land.naver.com/complexes/1348?tab=detail&amp;rf=Y&amp;a=APT:JGC:ABYG&amp;b=A1:B1&amp;e=RETAIL&amp;ad=true&amp;h=61&amp;i=67" TargetMode="External"/><Relationship Id="rId2548" Type="http://schemas.openxmlformats.org/officeDocument/2006/relationships/hyperlink" Target="https://new.land.naver.com/complexes/671?tab=detail&amp;rf=Y&amp;a=APT:JGC:ABYG&amp;b=A1:B1&amp;e=RETAIL&amp;ad=true&amp;h=46&amp;i=52" TargetMode="External"/><Relationship Id="rId2755" Type="http://schemas.openxmlformats.org/officeDocument/2006/relationships/hyperlink" Target="https://new.land.naver.com/complexes/14232?tab=detail&amp;rf=Y&amp;a=APT:JGC:ABYG&amp;b=A1:B1&amp;e=RETAIL&amp;ad=true&amp;h=108&amp;i=114" TargetMode="External"/><Relationship Id="rId2962" Type="http://schemas.openxmlformats.org/officeDocument/2006/relationships/hyperlink" Target="https://new.land.naver.com/complexes/107439?tab=detail&amp;rf=Y&amp;a=APT:JGC:ABYG&amp;b=A1:B1&amp;e=RETAIL&amp;ad=true&amp;h=108&amp;i=114" TargetMode="External"/><Relationship Id="rId3806" Type="http://schemas.openxmlformats.org/officeDocument/2006/relationships/hyperlink" Target="https://new.land.naver.com/complexes/524?tab=detail&amp;rf=Y&amp;a=APT:JGC:ABYG&amp;b=A1:B1&amp;e=RETAIL&amp;ad=true&amp;h=116&amp;i=122" TargetMode="External"/><Relationship Id="rId727" Type="http://schemas.openxmlformats.org/officeDocument/2006/relationships/hyperlink" Target="https://new.land.naver.com/complexes/3271?tab=detail&amp;a=APT:JGC:ABYG&amp;b=A1:B1&amp;e=RETAIL&amp;ad=true&amp;h=138&amp;i=144" TargetMode="External"/><Relationship Id="rId934" Type="http://schemas.openxmlformats.org/officeDocument/2006/relationships/hyperlink" Target="https://new.land.naver.com/complexes/652?tab=detail&amp;rf=Y&amp;a=APT:JGC:ABYG&amp;b=A1:B1&amp;e=RETAIL&amp;ad=true&amp;h=151&amp;i=157" TargetMode="External"/><Relationship Id="rId1357" Type="http://schemas.openxmlformats.org/officeDocument/2006/relationships/hyperlink" Target="https://new.land.naver.com/complexes/109434?tab=detail&amp;rf=Y&amp;a=APT:JGC:ABYG&amp;b=A1:B1&amp;e=RETAIL&amp;ad=true&amp;h=79&amp;i=85" TargetMode="External"/><Relationship Id="rId1564" Type="http://schemas.openxmlformats.org/officeDocument/2006/relationships/hyperlink" Target="https://new.land.naver.com/complexes/107482?tab=detail&amp;rf=Y&amp;a=APT:JGC:ABYG&amp;b=A1:B1&amp;e=RETAIL&amp;ad=true&amp;h=116&amp;i=122" TargetMode="External"/><Relationship Id="rId1771" Type="http://schemas.openxmlformats.org/officeDocument/2006/relationships/hyperlink" Target="https://new.land.naver.com/complexes/27474?tab=detail&amp;a=APT:JGC:ABYG&amp;b=A1:B1&amp;e=RETAIL&amp;ad=true&amp;h=79&amp;i=85" TargetMode="External"/><Relationship Id="rId2408" Type="http://schemas.openxmlformats.org/officeDocument/2006/relationships/hyperlink" Target="https://new.land.naver.com/complexes/19418?tab=detail&amp;rf=Y&amp;a=APT:JGC:ABYG&amp;b=A1:B1&amp;e=RETAIL&amp;ad=true&amp;h=176&amp;i=182" TargetMode="External"/><Relationship Id="rId2615" Type="http://schemas.openxmlformats.org/officeDocument/2006/relationships/hyperlink" Target="https://new.land.naver.com/complexes/837?tab=detail&amp;rf=Y&amp;a=APT:JGC:ABYG&amp;b=A1:B1&amp;e=RETAIL&amp;ad=true&amp;h=132&amp;i=138" TargetMode="External"/><Relationship Id="rId2822" Type="http://schemas.openxmlformats.org/officeDocument/2006/relationships/hyperlink" Target="https://new.land.naver.com/complexes/11567?tab=detail&amp;rf=Y&amp;a=APT:JGC:ABYG&amp;b=A1:B1&amp;e=RETAIL&amp;ad=true&amp;h=111&amp;i=117" TargetMode="External"/><Relationship Id="rId5021" Type="http://schemas.openxmlformats.org/officeDocument/2006/relationships/hyperlink" Target="https://new.land.naver.com/complexes/18913?tab=detail&amp;rf=Y&amp;a=APT:JGC:ABYG&amp;b=A1:B1&amp;e=RETAIL&amp;ad=true&amp;h=106&amp;i=112" TargetMode="External"/><Relationship Id="rId63" Type="http://schemas.openxmlformats.org/officeDocument/2006/relationships/hyperlink" Target="https://new.land.naver.com/complexes/384?tab=detail&amp;rf=Y&amp;a=APT:JGC:ABYG&amp;b=A1:B1&amp;e=RETAIL&amp;ad=true&amp;h=130&amp;i=136" TargetMode="External"/><Relationship Id="rId1217" Type="http://schemas.openxmlformats.org/officeDocument/2006/relationships/hyperlink" Target="https://new.land.naver.com/complexes/2981?tab=detail&amp;rf=Y&amp;a=APT:JGC:ABYG&amp;b=A1:B1&amp;e=RETAIL&amp;ad=true&amp;h=139&amp;i=145" TargetMode="External"/><Relationship Id="rId1424" Type="http://schemas.openxmlformats.org/officeDocument/2006/relationships/hyperlink" Target="https://new.land.naver.com/complexes/740?tab=detail&amp;rf=Y&amp;a=APT:JGC:ABYG&amp;b=A1:B1&amp;e=RETAIL&amp;ad=true&amp;h=107&amp;i=113" TargetMode="External"/><Relationship Id="rId1631" Type="http://schemas.openxmlformats.org/officeDocument/2006/relationships/hyperlink" Target="https://new.land.naver.com/complexes/8959?tab=detail&amp;rf=Y&amp;a=APT:JGC:ABYG&amp;b=A1:B1&amp;e=RETAIL&amp;ad=true&amp;h=100&amp;i=106" TargetMode="External"/><Relationship Id="rId4787" Type="http://schemas.openxmlformats.org/officeDocument/2006/relationships/hyperlink" Target="https://new.land.naver.com/complexes/10528?tab=detail&amp;rf=Y&amp;a=APT:JGC:ABYG&amp;b=A1:B1&amp;e=RETAIL&amp;ad=true&amp;h=65&amp;i=71" TargetMode="External"/><Relationship Id="rId4994" Type="http://schemas.openxmlformats.org/officeDocument/2006/relationships/hyperlink" Target="https://new.land.naver.com/complexes/125?tab=detail&amp;rf=Y&amp;a=APT:JGC:ABYG&amp;b=A1:B1&amp;e=RETAIL&amp;ad=true&amp;h=95&amp;i=101" TargetMode="External"/><Relationship Id="rId3389" Type="http://schemas.openxmlformats.org/officeDocument/2006/relationships/hyperlink" Target="https://new.land.naver.com/complexes/22693?tab=detail&amp;rf=Y&amp;a=APT:JGC:ABYG&amp;b=A1:B1&amp;e=RETAIL&amp;ad=true&amp;h=147&amp;i=153" TargetMode="External"/><Relationship Id="rId3596" Type="http://schemas.openxmlformats.org/officeDocument/2006/relationships/hyperlink" Target="https://new.land.naver.com/complexes/104449?tab=detail&amp;rf=Y&amp;a=APT:JGC:ABYG&amp;b=A1:B1&amp;e=RETAIL&amp;ad=true&amp;h=173&amp;i=179" TargetMode="External"/><Relationship Id="rId4647" Type="http://schemas.openxmlformats.org/officeDocument/2006/relationships/hyperlink" Target="https://new.land.naver.com/complexes/134321?tab=detail&amp;rf=Y&amp;a=APT:JGC:ABYG&amp;b=A1:B1&amp;e=RETAIL&amp;ad=true&amp;h=97&amp;i=103" TargetMode="External"/><Relationship Id="rId2198" Type="http://schemas.openxmlformats.org/officeDocument/2006/relationships/hyperlink" Target="https://new.land.naver.com/complexes/586?tab=detail&amp;rf=Y&amp;a=APT:JGC:ABYG&amp;b=A1:B1&amp;e=RETAIL&amp;ad=true&amp;h=139&amp;i=145" TargetMode="External"/><Relationship Id="rId3249" Type="http://schemas.openxmlformats.org/officeDocument/2006/relationships/hyperlink" Target="https://new.land.naver.com/complexes/115869?tab=detail&amp;rf=Y&amp;a=APT:JGC:ABYG&amp;b=A1:B1&amp;e=RETAIL&amp;ad=true&amp;h=121&amp;i=127" TargetMode="External"/><Relationship Id="rId3456" Type="http://schemas.openxmlformats.org/officeDocument/2006/relationships/hyperlink" Target="https://new.land.naver.com/complexes/775?tab=detail&amp;rf=Y&amp;a=APT:JGC:ABYG&amp;b=A1:B1&amp;e=RETAIL&amp;ad=true&amp;h=152&amp;i=158" TargetMode="External"/><Relationship Id="rId4854" Type="http://schemas.openxmlformats.org/officeDocument/2006/relationships/hyperlink" Target="https://new.land.naver.com/complexes/816?tab=detail&amp;rf=Y&amp;a=APT:JGC:ABYG&amp;b=A1:B1&amp;e=RETAIL&amp;ad=true&amp;h=100&amp;i=106" TargetMode="External"/><Relationship Id="rId377" Type="http://schemas.openxmlformats.org/officeDocument/2006/relationships/hyperlink" Target="https://new.land.naver.com/complexes/568?tab=detail&amp;rf=Y&amp;a=APT:JGC:ABYG&amp;b=A1:B1&amp;e=RETAIL&amp;ad=true&amp;h=101&amp;i=107" TargetMode="External"/><Relationship Id="rId584" Type="http://schemas.openxmlformats.org/officeDocument/2006/relationships/hyperlink" Target="https://new.land.naver.com/complexes/415?tab=detail&amp;rf=Y&amp;a=APT:JGC:ABYG&amp;b=A1:B1&amp;e=RETAIL&amp;ad=true&amp;h=148&amp;i=154" TargetMode="External"/><Relationship Id="rId2058" Type="http://schemas.openxmlformats.org/officeDocument/2006/relationships/hyperlink" Target="https://new.land.naver.com/complexes/3423?tab=detail&amp;rf=Y&amp;a=APT:JGC:ABYG&amp;b=A1:B1&amp;e=RETAIL&amp;ad=true&amp;h=106&amp;i=112" TargetMode="External"/><Relationship Id="rId2265" Type="http://schemas.openxmlformats.org/officeDocument/2006/relationships/hyperlink" Target="https://new.land.naver.com/complexes/26130?tab=detail&amp;rf=Y&amp;a=APT:JGC:ABYG&amp;b=A1:B1&amp;e=RETAIL&amp;ad=true&amp;h=103&amp;i=109" TargetMode="External"/><Relationship Id="rId3109" Type="http://schemas.openxmlformats.org/officeDocument/2006/relationships/hyperlink" Target="https://new.land.naver.com/complexes/1273?tab=detail&amp;rf=Y&amp;a=APT:JGC:ABYG&amp;b=A1:B1&amp;e=RETAIL&amp;ad=true&amp;h=111&amp;i=117" TargetMode="External"/><Relationship Id="rId3663" Type="http://schemas.openxmlformats.org/officeDocument/2006/relationships/hyperlink" Target="https://new.land.naver.com/complexes/3010?tab=detail&amp;rf=Y&amp;a=APT:JGC:ABYG&amp;b=A1:B1&amp;e=RETAIL&amp;ad=true&amp;h=141&amp;i=147" TargetMode="External"/><Relationship Id="rId3870" Type="http://schemas.openxmlformats.org/officeDocument/2006/relationships/hyperlink" Target="https://new.land.naver.com/complexes/84?tab=detail&amp;a=APT:JGC:ABYG&amp;b=A1:B1&amp;e=RETAIL&amp;ad=true&amp;h=151&amp;i=157" TargetMode="External"/><Relationship Id="rId4507" Type="http://schemas.openxmlformats.org/officeDocument/2006/relationships/hyperlink" Target="https://new.land.naver.com/complexes/9184?tab=detail&amp;rf=Y&amp;a=APT:JGC:ABYG&amp;b=A1:B1&amp;e=RETAIL&amp;ad=true&amp;h=78&amp;i=84" TargetMode="External"/><Relationship Id="rId4714" Type="http://schemas.openxmlformats.org/officeDocument/2006/relationships/hyperlink" Target="https://new.land.naver.com/complexes/8370?tab=detail&amp;rf=Y&amp;a=APT:JGC:ABYG&amp;b=A1:B1&amp;e=RETAIL&amp;ad=true&amp;h=88&amp;i=94" TargetMode="External"/><Relationship Id="rId4921" Type="http://schemas.openxmlformats.org/officeDocument/2006/relationships/hyperlink" Target="https://new.land.naver.com/complexes/115?tab=detail&amp;rf=Y&amp;a=APT:JGC:ABYG&amp;b=A1:B1&amp;e=RETAIL&amp;ad=true&amp;h=138&amp;i=144" TargetMode="External"/><Relationship Id="rId237" Type="http://schemas.openxmlformats.org/officeDocument/2006/relationships/hyperlink" Target="https://new.land.naver.com/complexes/547?tab=detail&amp;rf=Y&amp;a=APT:JGC:ABYG&amp;b=A1:B1&amp;e=RETAIL&amp;ad=true&amp;h=79&amp;i=85" TargetMode="External"/><Relationship Id="rId791" Type="http://schemas.openxmlformats.org/officeDocument/2006/relationships/hyperlink" Target="https://new.land.naver.com/complexes/8802?tab=detail&amp;a=APT:JGC:ABYG&amp;b=A1:B1&amp;e=RETAIL&amp;ad=true&amp;h=129&amp;i=135" TargetMode="External"/><Relationship Id="rId1074" Type="http://schemas.openxmlformats.org/officeDocument/2006/relationships/hyperlink" Target="https://new.land.naver.com/complexes/664?tab=detail&amp;rf=Y&amp;a=APT:JGC:ABYG&amp;b=A1:B1&amp;e=RETAIL&amp;ad=true&amp;h=124&amp;i=130" TargetMode="External"/><Relationship Id="rId2472" Type="http://schemas.openxmlformats.org/officeDocument/2006/relationships/hyperlink" Target="https://new.land.naver.com/complexes/3038?tab=detail&amp;rf=Y&amp;a=APT:JGC:ABYG&amp;b=A1:B1&amp;e=RETAIL&amp;ad=true&amp;h=181&amp;i=187" TargetMode="External"/><Relationship Id="rId3316" Type="http://schemas.openxmlformats.org/officeDocument/2006/relationships/hyperlink" Target="https://new.land.naver.com/complexes/104122?tab=detail&amp;rf=Y&amp;a=APT:JGC:ABYG&amp;b=A1:B1&amp;e=RETAIL&amp;ad=true&amp;h=82&amp;i=88" TargetMode="External"/><Relationship Id="rId3523" Type="http://schemas.openxmlformats.org/officeDocument/2006/relationships/hyperlink" Target="https://new.land.naver.com/complexes/101887?tab=detail&amp;rf=Y&amp;a=APT:JGC:ABYG&amp;b=A1:B1&amp;e=RETAIL&amp;ad=true&amp;h=110&amp;i=116" TargetMode="External"/><Relationship Id="rId3730" Type="http://schemas.openxmlformats.org/officeDocument/2006/relationships/hyperlink" Target="https://new.land.naver.com/complexes/103239?tab=detail&amp;rf=Y&amp;a=APT:JGC:ABYG&amp;b=A1:B1&amp;e=RETAIL&amp;ad=true&amp;h=83&amp;i=89" TargetMode="External"/><Relationship Id="rId444" Type="http://schemas.openxmlformats.org/officeDocument/2006/relationships/hyperlink" Target="https://new.land.naver.com/complexes/950?tab=detail&amp;rf=Y&amp;a=APT:JGC:ABYG&amp;b=A1:B1&amp;e=RETAIL&amp;ad=true&amp;h=134&amp;i=140" TargetMode="External"/><Relationship Id="rId651" Type="http://schemas.openxmlformats.org/officeDocument/2006/relationships/hyperlink" Target="https://new.land.naver.com/complexes/846?tab=detail&amp;rf=Y&amp;a=APT:JGC:ABYG&amp;b=A1:B1&amp;e=RETAIL&amp;ad=true&amp;h=106&amp;i=112" TargetMode="External"/><Relationship Id="rId1281" Type="http://schemas.openxmlformats.org/officeDocument/2006/relationships/hyperlink" Target="https://new.land.naver.com/complexes/3790?tab=detail&amp;rf=Y&amp;a=APT:JGC:ABYG&amp;b=A1:B1&amp;e=RETAIL&amp;ad=true&amp;h=106&amp;i=112" TargetMode="External"/><Relationship Id="rId2125" Type="http://schemas.openxmlformats.org/officeDocument/2006/relationships/hyperlink" Target="https://new.land.naver.com/complexes/1182?tab=detail&amp;rf=Y&amp;a=APT:JGC:ABYG&amp;b=A1:B1&amp;e=RETAIL&amp;ad=true&amp;h=136&amp;i=142" TargetMode="External"/><Relationship Id="rId2332" Type="http://schemas.openxmlformats.org/officeDocument/2006/relationships/hyperlink" Target="https://new.land.naver.com/complexes/119219?tab=detail&amp;rf=Y&amp;a=APT:JGC:ABYG&amp;b=A1:B1&amp;e=RETAIL&amp;ad=true&amp;h=98&amp;i=104" TargetMode="External"/><Relationship Id="rId5488" Type="http://schemas.openxmlformats.org/officeDocument/2006/relationships/hyperlink" Target="https://new.land.naver.com/complexes/326?tab=detail&amp;a=APT:JGC:ABYG&amp;b=A1:B1&amp;e=RETAIL&amp;ad=true&amp;h=70&amp;i=76" TargetMode="External"/><Relationship Id="rId304" Type="http://schemas.openxmlformats.org/officeDocument/2006/relationships/hyperlink" Target="https://new.land.naver.com/complexes/118738?tab=detail&amp;rf=Y&amp;a=APT:JGC:ABYG&amp;b=A1:B1&amp;e=RETAIL&amp;ad=true&amp;h=246&amp;i=252" TargetMode="External"/><Relationship Id="rId511" Type="http://schemas.openxmlformats.org/officeDocument/2006/relationships/hyperlink" Target="https://new.land.naver.com/complexes/3387?tab=detail&amp;rf=Y&amp;a=APT:JGC:ABYG&amp;b=A1:B1&amp;e=RETAIL&amp;ad=true&amp;h=107&amp;i=113" TargetMode="External"/><Relationship Id="rId1141" Type="http://schemas.openxmlformats.org/officeDocument/2006/relationships/hyperlink" Target="https://new.land.naver.com/complexes/8759?tab=detail&amp;rf=Y&amp;a=APT:JGC:ABYG&amp;b=A1:B1&amp;e=RETAIL&amp;ad=true&amp;h=76&amp;i=82" TargetMode="External"/><Relationship Id="rId4297" Type="http://schemas.openxmlformats.org/officeDocument/2006/relationships/hyperlink" Target="https://new.land.naver.com/complexes/202?tab=detail&amp;rf=Y&amp;a=APT:JGC:ABYG&amp;b=A1:B1&amp;e=RETAIL&amp;ad=true&amp;h=77&amp;i=83" TargetMode="External"/><Relationship Id="rId5348" Type="http://schemas.openxmlformats.org/officeDocument/2006/relationships/hyperlink" Target="https://new.land.naver.com/complexes/1344?tab=detail&amp;rf=Y&amp;a=APT:JGC:ABYG&amp;b=A1:B1&amp;e=RETAIL&amp;ad=true&amp;h=82&amp;i=88" TargetMode="External"/><Relationship Id="rId5555" Type="http://schemas.openxmlformats.org/officeDocument/2006/relationships/hyperlink" Target="https://new.land.naver.com/complexes/102830?tab=detail&amp;a=APT:JGC:ABYG&amp;b=A1:B1&amp;e=RETAIL&amp;ad=true&amp;h=58&amp;i=64" TargetMode="External"/><Relationship Id="rId1001" Type="http://schemas.openxmlformats.org/officeDocument/2006/relationships/hyperlink" Target="https://new.land.naver.com/complexes/10307?tab=detail&amp;rf=Y&amp;a=APT:JGC:ABYG&amp;b=A1:B1&amp;e=RETAIL&amp;ad=true&amp;h=104&amp;i=110" TargetMode="External"/><Relationship Id="rId4157" Type="http://schemas.openxmlformats.org/officeDocument/2006/relationships/hyperlink" Target="https://new.land.naver.com/complexes/3249?tab=detail&amp;rf=Y&amp;a=APT:JGC:ABYG&amp;b=A1:B1&amp;e=RETAIL&amp;ad=true&amp;h=52&amp;i=58" TargetMode="External"/><Relationship Id="rId4364" Type="http://schemas.openxmlformats.org/officeDocument/2006/relationships/hyperlink" Target="https://new.land.naver.com/complexes/3367?tab=detail&amp;rf=Y&amp;a=APT:JGC:ABYG&amp;b=A1:B1&amp;e=RETAIL&amp;ad=true&amp;h=96&amp;i=102" TargetMode="External"/><Relationship Id="rId4571" Type="http://schemas.openxmlformats.org/officeDocument/2006/relationships/hyperlink" Target="https://new.land.naver.com/complexes/118025?tab=detail&amp;rf=Y&amp;a=APT:JGC:ABYG&amp;b=A1:B1&amp;e=RETAIL&amp;ad=true&amp;h=83&amp;i=89" TargetMode="External"/><Relationship Id="rId5208" Type="http://schemas.openxmlformats.org/officeDocument/2006/relationships/hyperlink" Target="https://new.land.naver.com/complexes/164?tab=detail&amp;rf=Y&amp;a=APT:JGC:ABYG&amp;b=A1:B1&amp;e=RETAIL&amp;ad=true&amp;h=105&amp;i=111" TargetMode="External"/><Relationship Id="rId5415" Type="http://schemas.openxmlformats.org/officeDocument/2006/relationships/hyperlink" Target="https://new.land.naver.com/complexes/100248?tab=detail&amp;a=APT:JGC:ABYG&amp;b=A1:B1&amp;e=RETAIL&amp;ad=true&amp;h=110&amp;i=116" TargetMode="External"/><Relationship Id="rId1958" Type="http://schemas.openxmlformats.org/officeDocument/2006/relationships/hyperlink" Target="https://new.land.naver.com/complexes/3116?tab=detail&amp;a=APT:JGC:ABYG&amp;b=A1:B1&amp;e=RETAIL&amp;ad=true&amp;h=146&amp;i=152" TargetMode="External"/><Relationship Id="rId3173" Type="http://schemas.openxmlformats.org/officeDocument/2006/relationships/hyperlink" Target="https://new.land.naver.com/complexes/619?tab=detail&amp;rf=Y&amp;a=APT:JGC:ABYG&amp;b=A1:B1&amp;e=RETAIL&amp;ad=true&amp;h=83&amp;i=89" TargetMode="External"/><Relationship Id="rId3380" Type="http://schemas.openxmlformats.org/officeDocument/2006/relationships/hyperlink" Target="https://new.land.naver.com/complexes/757?tab=detail&amp;rf=Y&amp;a=APT:JGC:ABYG&amp;b=A1:B1&amp;e=RETAIL&amp;ad=true&amp;h=100&amp;i=106" TargetMode="External"/><Relationship Id="rId4017" Type="http://schemas.openxmlformats.org/officeDocument/2006/relationships/hyperlink" Target="https://new.land.naver.com/complexes/100310?tab=detail&amp;a=APT:JGC:ABYG&amp;b=A1:B1&amp;e=RETAIL&amp;ad=true&amp;h=107&amp;i=113" TargetMode="External"/><Relationship Id="rId4224" Type="http://schemas.openxmlformats.org/officeDocument/2006/relationships/hyperlink" Target="https://new.land.naver.com/complexes/72?tab=detail&amp;rf=Y&amp;a=APT:JGC:ABYG&amp;b=A1:B1&amp;e=RETAIL&amp;ad=true&amp;h=83&amp;i=89" TargetMode="External"/><Relationship Id="rId4431" Type="http://schemas.openxmlformats.org/officeDocument/2006/relationships/hyperlink" Target="https://new.land.naver.com/complexes/1112?tab=detail&amp;rf=Y&amp;a=APT:JGC:ABYG&amp;b=A1:B1&amp;e=RETAIL&amp;ad=true&amp;h=83&amp;i=89" TargetMode="External"/><Relationship Id="rId1818" Type="http://schemas.openxmlformats.org/officeDocument/2006/relationships/hyperlink" Target="https://new.land.naver.com/complexes/119933?tab=detail&amp;a=APT:JGC:ABYG&amp;b=A1:B1&amp;e=RETAIL&amp;ad=true&amp;h=108&amp;i=114" TargetMode="External"/><Relationship Id="rId3033" Type="http://schemas.openxmlformats.org/officeDocument/2006/relationships/hyperlink" Target="https://new.land.naver.com/complexes/3333?tab=detail&amp;rf=Y&amp;a=APT:JGC:ABYG&amp;b=A1:B1&amp;e=RETAIL&amp;ad=true&amp;h=103&amp;i=109" TargetMode="External"/><Relationship Id="rId3240" Type="http://schemas.openxmlformats.org/officeDocument/2006/relationships/hyperlink" Target="https://new.land.naver.com/complexes/26774?tab=detail&amp;rf=Y&amp;a=APT:JGC:ABYG&amp;b=A1:B1&amp;e=RETAIL&amp;ad=true&amp;h=251&amp;i=257" TargetMode="External"/><Relationship Id="rId161" Type="http://schemas.openxmlformats.org/officeDocument/2006/relationships/hyperlink" Target="https://new.land.naver.com/complexes/3386?tab=detail&amp;rf=Y&amp;a=APT:JGC:ABYG&amp;b=A1:B1&amp;e=RETAIL&amp;ad=true&amp;h=126&amp;i=132" TargetMode="External"/><Relationship Id="rId2799" Type="http://schemas.openxmlformats.org/officeDocument/2006/relationships/hyperlink" Target="https://new.land.naver.com/complexes/849?tab=detail&amp;rf=Y&amp;a=APT:JGC:ABYG&amp;b=A1:B1&amp;e=RETAIL&amp;ad=true&amp;h=79&amp;i=85" TargetMode="External"/><Relationship Id="rId3100" Type="http://schemas.openxmlformats.org/officeDocument/2006/relationships/hyperlink" Target="https://new.land.naver.com/complexes/139917?tab=detail&amp;rf=Y&amp;a=APT:JGC:ABYG&amp;b=A1:B1&amp;e=RETAIL&amp;ad=true&amp;h=106&amp;i=112" TargetMode="External"/><Relationship Id="rId978" Type="http://schemas.openxmlformats.org/officeDocument/2006/relationships/hyperlink" Target="https://new.land.naver.com/complexes/3767?tab=detail&amp;rf=Y&amp;a=APT:JGC:ABYG&amp;b=A1:B1&amp;e=RETAIL&amp;ad=true&amp;h=147&amp;i=153" TargetMode="External"/><Relationship Id="rId2659" Type="http://schemas.openxmlformats.org/officeDocument/2006/relationships/hyperlink" Target="https://new.land.naver.com/complexes/979?tab=detail&amp;rf=Y&amp;a=APT:JGC:ABYG&amp;b=A1:B1&amp;e=RETAIL&amp;ad=true&amp;h=118&amp;i=124" TargetMode="External"/><Relationship Id="rId2866" Type="http://schemas.openxmlformats.org/officeDocument/2006/relationships/hyperlink" Target="https://new.land.naver.com/complexes/144579?tab=detail&amp;rf=Y&amp;a=APT:JGC:ABYG&amp;b=A1:B1&amp;e=RETAIL&amp;ad=true&amp;h=103&amp;i=109" TargetMode="External"/><Relationship Id="rId3917" Type="http://schemas.openxmlformats.org/officeDocument/2006/relationships/hyperlink" Target="https://new.land.naver.com/complexes/907?tab=detail&amp;a=APT:JGC:ABYG&amp;b=A1:B1&amp;e=RETAIL&amp;ad=true&amp;h=108&amp;i=114" TargetMode="External"/><Relationship Id="rId5065" Type="http://schemas.openxmlformats.org/officeDocument/2006/relationships/hyperlink" Target="https://new.land.naver.com/complexes/15768?tab=detail&amp;rf=Y&amp;a=APT:JGC:ABYG&amp;b=A1:B1&amp;e=RETAIL&amp;ad=true&amp;h=57&amp;i=63" TargetMode="External"/><Relationship Id="rId5272" Type="http://schemas.openxmlformats.org/officeDocument/2006/relationships/hyperlink" Target="https://new.land.naver.com/complexes/148020?tab=detail&amp;rf=Y&amp;a=APT:JGC:ABYG&amp;b=A1:B1&amp;e=RETAIL&amp;ad=true&amp;h=72&amp;i=78" TargetMode="External"/><Relationship Id="rId838" Type="http://schemas.openxmlformats.org/officeDocument/2006/relationships/hyperlink" Target="https://new.land.naver.com/complexes/3277?tab=detail&amp;a=APT:JGC:ABYG&amp;b=A1:B1&amp;e=RETAIL&amp;ad=true&amp;h=139&amp;i=145" TargetMode="External"/><Relationship Id="rId1468" Type="http://schemas.openxmlformats.org/officeDocument/2006/relationships/hyperlink" Target="https://new.land.naver.com/complexes/967?tab=detail&amp;rf=Y&amp;a=APT:JGC:ABYG&amp;b=A1:B1&amp;e=RETAIL&amp;ad=true&amp;h=84&amp;i=90" TargetMode="External"/><Relationship Id="rId1675" Type="http://schemas.openxmlformats.org/officeDocument/2006/relationships/hyperlink" Target="https://new.land.naver.com/complexes/11565?tab=detail&amp;rf=Y&amp;a=APT:JGC:ABYG&amp;b=A1:B1&amp;e=RETAIL&amp;ad=true&amp;h=152&amp;i=158" TargetMode="External"/><Relationship Id="rId1882" Type="http://schemas.openxmlformats.org/officeDocument/2006/relationships/hyperlink" Target="https://new.land.naver.com/complexes/1304?tab=detail&amp;a=APT:JGC:ABYG&amp;b=A1:B1&amp;e=RETAIL&amp;ad=true&amp;h=90&amp;i=96" TargetMode="External"/><Relationship Id="rId2519" Type="http://schemas.openxmlformats.org/officeDocument/2006/relationships/hyperlink" Target="https://new.land.naver.com/complexes/18967?tab=detail&amp;rf=Y&amp;a=APT:JGC:ABYG&amp;b=A1:B1&amp;e=RETAIL&amp;ad=true&amp;h=166&amp;i=172" TargetMode="External"/><Relationship Id="rId2726" Type="http://schemas.openxmlformats.org/officeDocument/2006/relationships/hyperlink" Target="https://new.land.naver.com/complexes/1031?tab=detail&amp;rf=Y&amp;a=APT:JGC:ABYG&amp;b=A1:B1&amp;e=RETAIL&amp;ad=true&amp;h=171&amp;i=177" TargetMode="External"/><Relationship Id="rId4081" Type="http://schemas.openxmlformats.org/officeDocument/2006/relationships/hyperlink" Target="https://new.land.naver.com/complexes/173?tab=detail&amp;rf=Y&amp;a=APT:JGC:ABYG&amp;b=A1:B1&amp;e=RETAIL&amp;ad=true&amp;h=69&amp;i=75" TargetMode="External"/><Relationship Id="rId5132" Type="http://schemas.openxmlformats.org/officeDocument/2006/relationships/hyperlink" Target="https://new.land.naver.com/complexes/3212?tab=detail&amp;rf=Y&amp;a=APT:JGC:ABYG&amp;b=A1:B1&amp;e=RETAIL&amp;ad=true&amp;h=78&amp;i=84" TargetMode="External"/><Relationship Id="rId1328" Type="http://schemas.openxmlformats.org/officeDocument/2006/relationships/hyperlink" Target="https://new.land.naver.com/complexes/119377?tab=detail&amp;rf=Y&amp;a=APT:JGC:ABYG&amp;b=A1:B1&amp;e=RETAIL&amp;ad=true&amp;h=59&amp;i=65" TargetMode="External"/><Relationship Id="rId1535" Type="http://schemas.openxmlformats.org/officeDocument/2006/relationships/hyperlink" Target="https://new.land.naver.com/complexes/1015?tab=detail&amp;rf=Y&amp;a=APT:JGC:ABYG&amp;b=A1:B1&amp;e=RETAIL&amp;ad=true&amp;h=94&amp;i=100" TargetMode="External"/><Relationship Id="rId2933" Type="http://schemas.openxmlformats.org/officeDocument/2006/relationships/hyperlink" Target="https://new.land.naver.com/complexes/48?tab=detail&amp;rf=Y&amp;a=APT:JGC:ABYG&amp;b=A1:B1&amp;e=RETAIL&amp;ad=true&amp;h=102&amp;i=108" TargetMode="External"/><Relationship Id="rId905" Type="http://schemas.openxmlformats.org/officeDocument/2006/relationships/hyperlink" Target="https://new.land.naver.com/complexes/3433?tab=detail&amp;rf=Y&amp;a=APT:JGC:ABYG&amp;b=A1:B1&amp;e=RETAIL&amp;ad=true&amp;h=75&amp;i=81" TargetMode="External"/><Relationship Id="rId1742" Type="http://schemas.openxmlformats.org/officeDocument/2006/relationships/hyperlink" Target="https://new.land.naver.com/complexes/131485?tab=detail&amp;rf=Y&amp;a=APT:JGC:ABYG&amp;b=A1:B1&amp;e=RETAIL&amp;ad=true&amp;h=79&amp;i=85" TargetMode="External"/><Relationship Id="rId4898" Type="http://schemas.openxmlformats.org/officeDocument/2006/relationships/hyperlink" Target="https://new.land.naver.com/complexes/106?tab=detail&amp;rf=Y&amp;a=APT:JGC:ABYG&amp;b=A1:B1&amp;e=RETAIL&amp;ad=true&amp;h=147&amp;i=153" TargetMode="External"/><Relationship Id="rId34" Type="http://schemas.openxmlformats.org/officeDocument/2006/relationships/hyperlink" Target="https://new.land.naver.com/complexes/9310?tab=detail&amp;rf=Y&amp;a=APT:JGC:ABYG&amp;b=A1:B1&amp;e=RETAIL&amp;ad=true&amp;h=102&amp;i=108" TargetMode="External"/><Relationship Id="rId1602" Type="http://schemas.openxmlformats.org/officeDocument/2006/relationships/hyperlink" Target="https://new.land.naver.com/complexes/131224?tab=detail&amp;rf=Y&amp;a=APT:JGC:ABYG&amp;b=A1:B1&amp;e=RETAIL&amp;ad=true&amp;h=81&amp;i=87" TargetMode="External"/><Relationship Id="rId4758" Type="http://schemas.openxmlformats.org/officeDocument/2006/relationships/hyperlink" Target="https://new.land.naver.com/complexes/21645?tab=detail&amp;rf=Y&amp;a=APT:JGC:ABYG&amp;b=A1:B1&amp;e=RETAIL&amp;ad=true&amp;h=104&amp;i=110" TargetMode="External"/><Relationship Id="rId4965" Type="http://schemas.openxmlformats.org/officeDocument/2006/relationships/hyperlink" Target="https://new.land.naver.com/complexes/1071?tab=detail&amp;rf=Y&amp;a=APT:JGC:ABYG&amp;b=A1:B1&amp;e=RETAIL&amp;ad=true&amp;h=81&amp;i=87" TargetMode="External"/><Relationship Id="rId3567" Type="http://schemas.openxmlformats.org/officeDocument/2006/relationships/hyperlink" Target="https://new.land.naver.com/complexes/474?tab=detail&amp;rf=Y&amp;a=APT:JGC:ABYG&amp;b=A1:B1&amp;e=RETAIL&amp;ad=true&amp;h=102&amp;i=108" TargetMode="External"/><Relationship Id="rId3774" Type="http://schemas.openxmlformats.org/officeDocument/2006/relationships/hyperlink" Target="https://new.land.naver.com/complexes/531?tab=detail&amp;rf=Y&amp;a=APT:JGC:ABYG&amp;b=A1:B1&amp;e=RETAIL&amp;ad=true&amp;h=83&amp;i=89" TargetMode="External"/><Relationship Id="rId3981" Type="http://schemas.openxmlformats.org/officeDocument/2006/relationships/hyperlink" Target="https://new.land.naver.com/complexes/10001?tab=detail&amp;rf=Y&amp;a=APT:JGC:ABYG&amp;b=A1:B1&amp;e=RETAIL&amp;ad=true&amp;h=57&amp;i=63" TargetMode="External"/><Relationship Id="rId4618" Type="http://schemas.openxmlformats.org/officeDocument/2006/relationships/hyperlink" Target="https://new.land.naver.com/complexes/119053?tab=detail&amp;rf=Y&amp;a=APT:JGC:ABYG&amp;b=A1:B1&amp;e=RETAIL&amp;ad=true&amp;h=99&amp;i=105" TargetMode="External"/><Relationship Id="rId4825" Type="http://schemas.openxmlformats.org/officeDocument/2006/relationships/hyperlink" Target="https://new.land.naver.com/complexes/3470?tab=detail&amp;rf=Y&amp;a=APT:JGC:ABYG&amp;b=A1:B1&amp;e=RETAIL&amp;ad=true&amp;h=78&amp;i=84" TargetMode="External"/><Relationship Id="rId488" Type="http://schemas.openxmlformats.org/officeDocument/2006/relationships/hyperlink" Target="https://new.land.naver.com/complexes/405?tab=detail&amp;rf=Y&amp;a=APT:JGC:ABYG&amp;b=A1:B1&amp;e=RETAIL&amp;ad=true&amp;h=147&amp;i=153" TargetMode="External"/><Relationship Id="rId695" Type="http://schemas.openxmlformats.org/officeDocument/2006/relationships/hyperlink" Target="https://new.land.naver.com/complexes/335?tab=detail&amp;a=APT:JGC:ABYG&amp;b=A1:B1&amp;e=RETAIL&amp;ad=true&amp;h=80&amp;i=86" TargetMode="External"/><Relationship Id="rId2169" Type="http://schemas.openxmlformats.org/officeDocument/2006/relationships/hyperlink" Target="https://new.land.naver.com/complexes/23779?tab=detail&amp;rf=Y&amp;a=APT:JGC:ABYG&amp;b=A1:B1&amp;e=RETAIL&amp;ad=true&amp;h=84&amp;i=90" TargetMode="External"/><Relationship Id="rId2376" Type="http://schemas.openxmlformats.org/officeDocument/2006/relationships/hyperlink" Target="https://new.land.naver.com/complexes/154?tab=detail&amp;rf=Y&amp;a=APT:JGC:ABYG&amp;b=A1:B1&amp;e=RETAIL&amp;ad=true&amp;h=179&amp;i=185" TargetMode="External"/><Relationship Id="rId2583" Type="http://schemas.openxmlformats.org/officeDocument/2006/relationships/hyperlink" Target="https://new.land.naver.com/complexes/498?tab=detail&amp;rf=Y&amp;a=APT:JGC:ABYG&amp;b=A1:B1&amp;e=RETAIL&amp;ad=true&amp;h=224&amp;i=230" TargetMode="External"/><Relationship Id="rId2790" Type="http://schemas.openxmlformats.org/officeDocument/2006/relationships/hyperlink" Target="https://new.land.naver.com/complexes/110209?tab=detail&amp;rf=Y&amp;a=APT:JGC:ABYG&amp;b=A1:B1&amp;e=RETAIL&amp;ad=true&amp;h=110&amp;i=116" TargetMode="External"/><Relationship Id="rId3427" Type="http://schemas.openxmlformats.org/officeDocument/2006/relationships/hyperlink" Target="https://new.land.naver.com/complexes/1224?tab=detail&amp;rf=Y&amp;a=APT:JGC:ABYG&amp;b=A1:B1&amp;e=RETAIL&amp;ad=true&amp;h=88&amp;i=94" TargetMode="External"/><Relationship Id="rId3634" Type="http://schemas.openxmlformats.org/officeDocument/2006/relationships/hyperlink" Target="https://new.land.naver.com/complexes/12232?tab=detail&amp;rf=Y&amp;a=APT:JGC:ABYG&amp;b=A1:B1&amp;e=RETAIL&amp;ad=true&amp;h=41&amp;i=47" TargetMode="External"/><Relationship Id="rId3841" Type="http://schemas.openxmlformats.org/officeDocument/2006/relationships/hyperlink" Target="https://new.land.naver.com/complexes/75?tab=detail&amp;a=APT:JGC:ABYG&amp;b=A1:B1&amp;e=RETAIL&amp;ad=true&amp;h=102&amp;i=108" TargetMode="External"/><Relationship Id="rId348" Type="http://schemas.openxmlformats.org/officeDocument/2006/relationships/hyperlink" Target="https://new.land.naver.com/complexes/8593?tab=detail&amp;rf=Y&amp;a=APT:JGC:ABYG&amp;b=A1:B1&amp;e=RETAIL&amp;ad=true&amp;h=103&amp;i=109" TargetMode="External"/><Relationship Id="rId555" Type="http://schemas.openxmlformats.org/officeDocument/2006/relationships/hyperlink" Target="https://new.land.naver.com/complexes/27020?tab=detail&amp;rf=Y&amp;a=APT:JGC:ABYG&amp;b=A1:B1&amp;e=RETAIL&amp;ad=true&amp;h=138&amp;i=144" TargetMode="External"/><Relationship Id="rId762" Type="http://schemas.openxmlformats.org/officeDocument/2006/relationships/hyperlink" Target="https://new.land.naver.com/complexes/1125?tab=detail&amp;a=APT:JGC:ABYG&amp;b=A1:B1&amp;e=RETAIL&amp;ad=true&amp;h=138&amp;i=144" TargetMode="External"/><Relationship Id="rId1185" Type="http://schemas.openxmlformats.org/officeDocument/2006/relationships/hyperlink" Target="https://new.land.naver.com/complexes/2985?tab=detail&amp;rf=Y&amp;a=APT:JGC:ABYG&amp;b=A1:B1&amp;e=RETAIL&amp;ad=true&amp;h=115&amp;i=121" TargetMode="External"/><Relationship Id="rId1392" Type="http://schemas.openxmlformats.org/officeDocument/2006/relationships/hyperlink" Target="https://new.land.naver.com/complexes/739?tab=detail&amp;rf=Y&amp;a=APT:JGC:ABYG&amp;b=A1:B1&amp;e=RETAIL&amp;ad=true&amp;h=99&amp;i=105" TargetMode="External"/><Relationship Id="rId2029" Type="http://schemas.openxmlformats.org/officeDocument/2006/relationships/hyperlink" Target="https://new.land.naver.com/complexes/17515?tab=detail&amp;rf=Y&amp;a=APT:JGC:ABYG&amp;b=A1:B1&amp;e=RETAIL&amp;ad=true&amp;h=107&amp;i=113" TargetMode="External"/><Relationship Id="rId2236" Type="http://schemas.openxmlformats.org/officeDocument/2006/relationships/hyperlink" Target="https://new.land.naver.com/complexes/27283?tab=detail&amp;rf=Y&amp;a=APT:JGC:ABYG&amp;b=A1:B1&amp;e=RETAIL&amp;ad=true&amp;h=105&amp;i=111" TargetMode="External"/><Relationship Id="rId2443" Type="http://schemas.openxmlformats.org/officeDocument/2006/relationships/hyperlink" Target="https://new.land.naver.com/complexes/339?tab=detail&amp;rf=Y&amp;a=APT:JGC:ABYG&amp;b=A1:B1&amp;e=RETAIL&amp;ad=true&amp;h=111&amp;i=117" TargetMode="External"/><Relationship Id="rId2650" Type="http://schemas.openxmlformats.org/officeDocument/2006/relationships/hyperlink" Target="https://new.land.naver.com/complexes/3055?tab=detail&amp;rf=Y&amp;a=APT:JGC:ABYG&amp;b=A1:B1&amp;e=RETAIL&amp;ad=true&amp;h=56&amp;i=62" TargetMode="External"/><Relationship Id="rId3701" Type="http://schemas.openxmlformats.org/officeDocument/2006/relationships/hyperlink" Target="https://new.land.naver.com/complexes/118791?tab=detail&amp;rf=Y&amp;a=APT:JGC:ABYG&amp;b=A1:B1&amp;e=RETAIL&amp;ad=true&amp;h=102&amp;i=108" TargetMode="External"/><Relationship Id="rId208" Type="http://schemas.openxmlformats.org/officeDocument/2006/relationships/hyperlink" Target="https://new.land.naver.com/complexes/401?tab=detail&amp;rf=Y&amp;a=APT:JGC:ABYG&amp;b=A1:B1&amp;e=RETAIL&amp;ad=true&amp;h=131&amp;i=137" TargetMode="External"/><Relationship Id="rId415" Type="http://schemas.openxmlformats.org/officeDocument/2006/relationships/hyperlink" Target="https://new.land.naver.com/complexes/111002?tab=detail&amp;rf=Y&amp;a=APT:JGC:ABYG&amp;b=A1:B1&amp;e=RETAIL&amp;ad=true&amp;h=70&amp;i=76" TargetMode="External"/><Relationship Id="rId622" Type="http://schemas.openxmlformats.org/officeDocument/2006/relationships/hyperlink" Target="https://new.land.naver.com/complexes/3310?tab=detail&amp;rf=Y&amp;a=APT:JGC:ABYG&amp;b=A1:B1&amp;e=RETAIL&amp;ad=true&amp;h=133&amp;i=139" TargetMode="External"/><Relationship Id="rId1045" Type="http://schemas.openxmlformats.org/officeDocument/2006/relationships/hyperlink" Target="https://new.land.naver.com/complexes/107728?tab=detail&amp;rf=Y&amp;a=APT:JGC:ABYG&amp;b=A1:B1&amp;e=RETAIL&amp;ad=true&amp;h=110&amp;i=116" TargetMode="External"/><Relationship Id="rId1252" Type="http://schemas.openxmlformats.org/officeDocument/2006/relationships/hyperlink" Target="https://new.land.naver.com/complexes/120522?tab=detail&amp;rf=Y&amp;a=APT:JGC:ABYG&amp;b=A1:B1&amp;e=RETAIL&amp;ad=true&amp;h=80&amp;i=86" TargetMode="External"/><Relationship Id="rId2303" Type="http://schemas.openxmlformats.org/officeDocument/2006/relationships/hyperlink" Target="https://new.land.naver.com/complexes/1317?tab=detail&amp;rf=Y&amp;a=APT:JGC:ABYG&amp;b=A1:B1&amp;e=RETAIL&amp;ad=true&amp;h=149&amp;i=155" TargetMode="External"/><Relationship Id="rId2510" Type="http://schemas.openxmlformats.org/officeDocument/2006/relationships/hyperlink" Target="https://new.land.naver.com/complexes/111332?tab=detail&amp;rf=Y&amp;a=APT:JGC:ABYG&amp;b=A1:B1&amp;e=RETAIL&amp;ad=true&amp;h=132&amp;i=138" TargetMode="External"/><Relationship Id="rId5459" Type="http://schemas.openxmlformats.org/officeDocument/2006/relationships/hyperlink" Target="https://new.land.naver.com/complexes/306?tab=detail&amp;a=APT:JGC:ABYG&amp;b=A1:B1&amp;e=RETAIL&amp;ad=true&amp;h=79&amp;i=85" TargetMode="External"/><Relationship Id="rId1112" Type="http://schemas.openxmlformats.org/officeDocument/2006/relationships/hyperlink" Target="https://new.land.naver.com/complexes/100291?tab=detail&amp;rf=Y&amp;a=APT:JGC:ABYG&amp;b=A1:B1&amp;e=RETAIL&amp;ad=true&amp;h=125&amp;i=131" TargetMode="External"/><Relationship Id="rId4268" Type="http://schemas.openxmlformats.org/officeDocument/2006/relationships/hyperlink" Target="https://new.land.naver.com/complexes/117873?tab=detail&amp;rf=Y&amp;a=APT:JGC:ABYG&amp;b=A1:B1&amp;e=RETAIL&amp;ad=true&amp;h=76&amp;i=82" TargetMode="External"/><Relationship Id="rId4475" Type="http://schemas.openxmlformats.org/officeDocument/2006/relationships/hyperlink" Target="https://new.land.naver.com/complexes/25841?tab=detail&amp;rf=Y&amp;a=APT:JGC:ABYG&amp;b=A1:B1&amp;e=RETAIL&amp;ad=true&amp;h=82&amp;i=88" TargetMode="External"/><Relationship Id="rId5319" Type="http://schemas.openxmlformats.org/officeDocument/2006/relationships/hyperlink" Target="https://new.land.naver.com/complexes/3128?tab=detail&amp;rf=Y&amp;a=APT:JGC:ABYG&amp;b=A1:B1&amp;e=RETAIL&amp;ad=true&amp;h=104&amp;i=110" TargetMode="External"/><Relationship Id="rId3077" Type="http://schemas.openxmlformats.org/officeDocument/2006/relationships/hyperlink" Target="https://new.land.naver.com/complexes/597?tab=detail&amp;rf=Y&amp;a=APT:JGC:ABYG&amp;b=A1:B1&amp;e=RETAIL&amp;ad=true&amp;h=91&amp;i=97" TargetMode="External"/><Relationship Id="rId3284" Type="http://schemas.openxmlformats.org/officeDocument/2006/relationships/hyperlink" Target="https://new.land.naver.com/complexes/637?tab=detail&amp;rf=Y&amp;a=APT:JGC:ABYG&amp;b=A1:B1&amp;e=RETAIL&amp;ad=true&amp;h=124&amp;i=130" TargetMode="External"/><Relationship Id="rId4128" Type="http://schemas.openxmlformats.org/officeDocument/2006/relationships/hyperlink" Target="https://new.land.naver.com/complexes/125162?tab=detail&amp;rf=Y&amp;a=APT:JGC:ABYG&amp;b=A1:B1&amp;e=RETAIL&amp;ad=true&amp;h=94&amp;i=100" TargetMode="External"/><Relationship Id="rId4682" Type="http://schemas.openxmlformats.org/officeDocument/2006/relationships/hyperlink" Target="https://new.land.naver.com/complexes/26875?tab=detail&amp;rf=Y&amp;a=APT:JGC:ABYG&amp;b=A1:B1&amp;e=RETAIL&amp;ad=true&amp;h=101&amp;i=107" TargetMode="External"/><Relationship Id="rId5526" Type="http://schemas.openxmlformats.org/officeDocument/2006/relationships/hyperlink" Target="https://new.land.naver.com/complexes/323?tab=detail&amp;a=APT:JGC:ABYG&amp;b=A1:B1&amp;e=RETAIL&amp;ad=true&amp;h=80&amp;i=86" TargetMode="External"/><Relationship Id="rId1929" Type="http://schemas.openxmlformats.org/officeDocument/2006/relationships/hyperlink" Target="https://new.land.naver.com/complexes/109217?tab=detail&amp;a=APT:JGC:ABYG&amp;b=A1:B1&amp;e=RETAIL&amp;ad=true&amp;h=105&amp;i=111" TargetMode="External"/><Relationship Id="rId2093" Type="http://schemas.openxmlformats.org/officeDocument/2006/relationships/hyperlink" Target="https://new.land.naver.com/complexes/3424?tab=detail&amp;rf=Y&amp;a=APT:JGC:ABYG&amp;b=A1:B1&amp;e=RETAIL&amp;ad=true&amp;h=98&amp;i=104" TargetMode="External"/><Relationship Id="rId3491" Type="http://schemas.openxmlformats.org/officeDocument/2006/relationships/hyperlink" Target="https://new.land.naver.com/complexes/9957?tab=detail&amp;rf=Y&amp;a=APT:JGC:ABYG&amp;b=A1:B1&amp;e=RETAIL&amp;ad=true&amp;h=67&amp;i=73" TargetMode="External"/><Relationship Id="rId4335" Type="http://schemas.openxmlformats.org/officeDocument/2006/relationships/hyperlink" Target="https://new.land.naver.com/complexes/222?tab=detail&amp;rf=Y&amp;a=APT:JGC:ABYG&amp;b=A1:B1&amp;e=RETAIL&amp;ad=true&amp;h=112&amp;i=118" TargetMode="External"/><Relationship Id="rId4542" Type="http://schemas.openxmlformats.org/officeDocument/2006/relationships/hyperlink" Target="https://new.land.naver.com/complexes/24199?tab=detail&amp;rf=Y&amp;a=APT:JGC:ABYG&amp;b=A1:B1&amp;e=RETAIL&amp;ad=true&amp;h=110&amp;i=116" TargetMode="External"/><Relationship Id="rId3144" Type="http://schemas.openxmlformats.org/officeDocument/2006/relationships/hyperlink" Target="https://new.land.naver.com/complexes/3033?tab=detail&amp;rf=Y&amp;a=APT:JGC:ABYG&amp;b=A1:B1&amp;e=RETAIL&amp;ad=true&amp;h=174&amp;i=180" TargetMode="External"/><Relationship Id="rId3351" Type="http://schemas.openxmlformats.org/officeDocument/2006/relationships/hyperlink" Target="https://new.land.naver.com/complexes/416?tab=detail&amp;rf=Y&amp;a=APT:JGC:ABYG&amp;b=A1:B1&amp;e=RETAIL&amp;ad=true&amp;h=77&amp;i=83" TargetMode="External"/><Relationship Id="rId4402" Type="http://schemas.openxmlformats.org/officeDocument/2006/relationships/hyperlink" Target="https://new.land.naver.com/complexes/8783?tab=detail&amp;rf=Y&amp;a=APT:JGC:ABYG&amp;b=A1:B1&amp;e=RETAIL&amp;ad=true&amp;h=50&amp;i=56" TargetMode="External"/><Relationship Id="rId272" Type="http://schemas.openxmlformats.org/officeDocument/2006/relationships/hyperlink" Target="https://new.land.naver.com/complexes/877?tab=detail&amp;rf=Y&amp;a=APT:JGC:ABYG&amp;b=A1:B1&amp;e=RETAIL&amp;ad=true&amp;h=200&amp;i=206" TargetMode="External"/><Relationship Id="rId2160" Type="http://schemas.openxmlformats.org/officeDocument/2006/relationships/hyperlink" Target="https://new.land.naver.com/complexes/113985?tab=detail&amp;rf=Y&amp;a=APT:JGC:ABYG&amp;b=A1:B1&amp;e=RETAIL&amp;ad=true&amp;h=81&amp;i=87" TargetMode="External"/><Relationship Id="rId3004" Type="http://schemas.openxmlformats.org/officeDocument/2006/relationships/hyperlink" Target="https://new.land.naver.com/complexes/100344?tab=detail&amp;rf=Y&amp;a=APT:JGC:ABYG&amp;b=A1:B1&amp;e=RETAIL&amp;ad=true&amp;h=113&amp;i=119" TargetMode="External"/><Relationship Id="rId3211" Type="http://schemas.openxmlformats.org/officeDocument/2006/relationships/hyperlink" Target="https://new.land.naver.com/complexes/102616?tab=detail&amp;rf=Y&amp;a=APT:JGC:ABYG&amp;b=A1:B1&amp;e=RETAIL&amp;ad=true&amp;h=112&amp;i=118" TargetMode="External"/><Relationship Id="rId132" Type="http://schemas.openxmlformats.org/officeDocument/2006/relationships/hyperlink" Target="https://new.land.naver.com/complexes/8926?tab=detail&amp;rf=Y&amp;a=APT:JGC:ABYG&amp;b=A1:B1&amp;e=RETAIL&amp;ad=true&amp;h=99&amp;i=105" TargetMode="External"/><Relationship Id="rId2020" Type="http://schemas.openxmlformats.org/officeDocument/2006/relationships/hyperlink" Target="https://new.land.naver.com/complexes/18212?tab=detail&amp;rf=Y&amp;a=APT:JGC:ABYG&amp;b=A1:B1&amp;e=RETAIL&amp;ad=true&amp;h=75&amp;i=81" TargetMode="External"/><Relationship Id="rId5176" Type="http://schemas.openxmlformats.org/officeDocument/2006/relationships/hyperlink" Target="https://new.land.naver.com/complexes/124394?tab=detail&amp;rf=Y&amp;a=APT:JGC:ABYG&amp;b=A1:B1&amp;e=RETAIL&amp;ad=true&amp;h=86&amp;i=92" TargetMode="External"/><Relationship Id="rId5383" Type="http://schemas.openxmlformats.org/officeDocument/2006/relationships/hyperlink" Target="https://new.land.naver.com/complexes/270?tab=detail&amp;a=APT:JGC:ABYG&amp;b=A1:B1&amp;e=RETAIL&amp;ad=true&amp;h=61&amp;i=67" TargetMode="External"/><Relationship Id="rId1579" Type="http://schemas.openxmlformats.org/officeDocument/2006/relationships/hyperlink" Target="https://new.land.naver.com/complexes/14025?tab=detail&amp;rf=Y&amp;a=APT:JGC:ABYG&amp;b=A1:B1&amp;e=RETAIL&amp;ad=true&amp;h=76&amp;i=82" TargetMode="External"/><Relationship Id="rId2977" Type="http://schemas.openxmlformats.org/officeDocument/2006/relationships/hyperlink" Target="https://new.land.naver.com/complexes/3174?tab=detail&amp;rf=Y&amp;a=APT:JGC:ABYG&amp;b=A1:B1&amp;e=RETAIL&amp;ad=true&amp;h=104&amp;i=110" TargetMode="External"/><Relationship Id="rId4192" Type="http://schemas.openxmlformats.org/officeDocument/2006/relationships/hyperlink" Target="https://new.land.naver.com/complexes/3250?tab=detail&amp;rf=Y&amp;a=APT:JGC:ABYG&amp;b=A1:B1&amp;e=RETAIL&amp;ad=true&amp;h=51&amp;i=57" TargetMode="External"/><Relationship Id="rId5036" Type="http://schemas.openxmlformats.org/officeDocument/2006/relationships/hyperlink" Target="https://new.land.naver.com/complexes/130?tab=detail&amp;rf=Y&amp;a=APT:JGC:ABYG&amp;b=A1:B1&amp;e=RETAIL&amp;ad=true&amp;h=77&amp;i=83" TargetMode="External"/><Relationship Id="rId5243" Type="http://schemas.openxmlformats.org/officeDocument/2006/relationships/hyperlink" Target="https://new.land.naver.com/complexes/3235?tab=detail&amp;rf=Y&amp;a=APT:JGC:ABYG&amp;b=A1:B1&amp;e=RETAIL&amp;ad=true&amp;h=105&amp;i=111" TargetMode="External"/><Relationship Id="rId5450" Type="http://schemas.openxmlformats.org/officeDocument/2006/relationships/hyperlink" Target="https://new.land.naver.com/complexes/289?tab=detail&amp;a=APT:JGC:ABYG&amp;b=A1:B1&amp;e=RETAIL&amp;ad=true&amp;h=97&amp;i=103" TargetMode="External"/><Relationship Id="rId949" Type="http://schemas.openxmlformats.org/officeDocument/2006/relationships/hyperlink" Target="https://new.land.naver.com/complexes/956?tab=detail&amp;rf=Y&amp;a=APT:JGC:ABYG&amp;b=A1:B1&amp;e=RETAIL&amp;ad=true&amp;h=106&amp;i=112" TargetMode="External"/><Relationship Id="rId1786" Type="http://schemas.openxmlformats.org/officeDocument/2006/relationships/hyperlink" Target="https://new.land.naver.com/complexes/113907?tab=detail&amp;a=APT:JGC:ABYG&amp;b=A1:B1&amp;e=RETAIL&amp;ad=true&amp;h=170&amp;i=176" TargetMode="External"/><Relationship Id="rId1993" Type="http://schemas.openxmlformats.org/officeDocument/2006/relationships/hyperlink" Target="https://new.land.naver.com/complexes/22537?tab=detail&amp;a=APT:JGC:ABYG&amp;b=A1:B1&amp;e=RETAIL&amp;ad=true&amp;h=109&amp;i=115" TargetMode="External"/><Relationship Id="rId2837" Type="http://schemas.openxmlformats.org/officeDocument/2006/relationships/hyperlink" Target="https://new.land.naver.com/complexes/436?tab=detail&amp;rf=Y&amp;a=APT:JGC:ABYG&amp;b=A1:B1&amp;e=RETAIL&amp;ad=true&amp;h=88&amp;i=94" TargetMode="External"/><Relationship Id="rId4052" Type="http://schemas.openxmlformats.org/officeDocument/2006/relationships/hyperlink" Target="https://new.land.naver.com/complexes/24911?tab=detail&amp;a=APT:JGC:ABYG&amp;b=A1:B1&amp;e=RETAIL&amp;ad=true&amp;h=162&amp;i=168" TargetMode="External"/><Relationship Id="rId5103" Type="http://schemas.openxmlformats.org/officeDocument/2006/relationships/hyperlink" Target="https://new.land.naver.com/complexes/3211?tab=detail&amp;rf=Y&amp;a=APT:JGC:ABYG&amp;b=A1:B1&amp;e=RETAIL&amp;ad=true&amp;h=83&amp;i=89" TargetMode="External"/><Relationship Id="rId78" Type="http://schemas.openxmlformats.org/officeDocument/2006/relationships/hyperlink" Target="https://new.land.naver.com/complexes/376?tab=detail&amp;rf=Y&amp;a=APT:JGC:ABYG&amp;b=A1:B1&amp;e=RETAIL&amp;ad=true&amp;h=74&amp;i=80" TargetMode="External"/><Relationship Id="rId809" Type="http://schemas.openxmlformats.org/officeDocument/2006/relationships/hyperlink" Target="https://new.land.naver.com/complexes/1126?tab=detail&amp;a=APT:JGC:ABYG&amp;b=A1:B1&amp;e=RETAIL&amp;ad=true&amp;h=88&amp;i=94" TargetMode="External"/><Relationship Id="rId1439" Type="http://schemas.openxmlformats.org/officeDocument/2006/relationships/hyperlink" Target="https://new.land.naver.com/complexes/750?tab=detail&amp;rf=Y&amp;a=APT:JGC:ABYG&amp;b=A1:B1&amp;e=RETAIL&amp;ad=true&amp;h=127&amp;i=133" TargetMode="External"/><Relationship Id="rId1646" Type="http://schemas.openxmlformats.org/officeDocument/2006/relationships/hyperlink" Target="https://new.land.naver.com/complexes/24833?tab=detail&amp;rf=Y&amp;a=APT:JGC:ABYG&amp;b=A1:B1&amp;e=RETAIL&amp;ad=true&amp;h=136&amp;i=142" TargetMode="External"/><Relationship Id="rId1853" Type="http://schemas.openxmlformats.org/officeDocument/2006/relationships/hyperlink" Target="https://new.land.naver.com/complexes/27212?tab=detail&amp;a=APT:JGC:ABYG&amp;b=A1:B1&amp;e=RETAIL&amp;ad=true&amp;h=80&amp;i=86" TargetMode="External"/><Relationship Id="rId2904" Type="http://schemas.openxmlformats.org/officeDocument/2006/relationships/hyperlink" Target="https://new.land.naver.com/complexes/1159?tab=detail&amp;rf=Y&amp;a=APT:JGC:ABYG&amp;b=A1:B1&amp;e=RETAIL&amp;ad=true&amp;h=107&amp;i=113" TargetMode="External"/><Relationship Id="rId5310" Type="http://schemas.openxmlformats.org/officeDocument/2006/relationships/hyperlink" Target="https://new.land.naver.com/complexes/109039?tab=detail&amp;rf=Y&amp;a=APT:JGC:ABYG&amp;b=A1:B1&amp;e=RETAIL&amp;ad=true&amp;h=105&amp;i=111" TargetMode="External"/><Relationship Id="rId1506" Type="http://schemas.openxmlformats.org/officeDocument/2006/relationships/hyperlink" Target="https://new.land.naver.com/complexes/11337?tab=detail&amp;rf=Y&amp;a=APT:JGC:ABYG&amp;b=A1:B1&amp;e=RETAIL&amp;ad=true&amp;h=76&amp;i=82" TargetMode="External"/><Relationship Id="rId1713" Type="http://schemas.openxmlformats.org/officeDocument/2006/relationships/hyperlink" Target="https://new.land.naver.com/complexes/3101?tab=detail&amp;rf=Y&amp;a=APT:JGC:ABYG&amp;b=A1:B1&amp;e=RETAIL&amp;ad=true&amp;h=142&amp;i=148" TargetMode="External"/><Relationship Id="rId1920" Type="http://schemas.openxmlformats.org/officeDocument/2006/relationships/hyperlink" Target="https://new.land.naver.com/complexes/118210?tab=detail&amp;a=APT:JGC:ABYG&amp;b=A1:B1&amp;e=RETAIL&amp;ad=true&amp;h=99&amp;i=105" TargetMode="External"/><Relationship Id="rId4869" Type="http://schemas.openxmlformats.org/officeDocument/2006/relationships/hyperlink" Target="https://new.land.naver.com/complexes/1248?tab=detail&amp;rf=Y&amp;a=APT:JGC:ABYG&amp;b=A1:B1&amp;e=RETAIL&amp;ad=true&amp;h=84&amp;i=90" TargetMode="External"/><Relationship Id="rId3678" Type="http://schemas.openxmlformats.org/officeDocument/2006/relationships/hyperlink" Target="https://new.land.naver.com/complexes/490?tab=detail&amp;rf=Y&amp;a=APT:JGC:ABYG&amp;b=A1:B1&amp;e=RETAIL&amp;ad=true&amp;h=77&amp;i=83" TargetMode="External"/><Relationship Id="rId3885" Type="http://schemas.openxmlformats.org/officeDocument/2006/relationships/hyperlink" Target="https://new.land.naver.com/complexes/3186?tab=detail&amp;a=APT:JGC:ABYG&amp;b=A1:B1&amp;e=RETAIL&amp;ad=true&amp;h=130&amp;i=136" TargetMode="External"/><Relationship Id="rId4729" Type="http://schemas.openxmlformats.org/officeDocument/2006/relationships/hyperlink" Target="https://new.land.naver.com/complexes/119155?tab=detail&amp;rf=Y&amp;a=APT:JGC:ABYG&amp;b=A1:B1&amp;e=RETAIL&amp;ad=true&amp;h=77&amp;i=83" TargetMode="External"/><Relationship Id="rId4936" Type="http://schemas.openxmlformats.org/officeDocument/2006/relationships/hyperlink" Target="https://new.land.naver.com/complexes/1067?tab=detail&amp;rf=Y&amp;a=APT:JGC:ABYG&amp;b=A1:B1&amp;e=RETAIL&amp;ad=true&amp;h=163&amp;i=169" TargetMode="External"/><Relationship Id="rId599" Type="http://schemas.openxmlformats.org/officeDocument/2006/relationships/hyperlink" Target="https://new.land.naver.com/complexes/1152?tab=detail&amp;rf=Y&amp;a=APT:JGC:ABYG&amp;b=A1:B1&amp;e=RETAIL&amp;ad=true&amp;h=62&amp;i=68" TargetMode="External"/><Relationship Id="rId2487" Type="http://schemas.openxmlformats.org/officeDocument/2006/relationships/hyperlink" Target="https://new.land.naver.com/complexes/873?tab=detail&amp;rf=Y&amp;a=APT:JGC:ABYG&amp;b=A1:B1&amp;e=RETAIL&amp;ad=true&amp;h=138&amp;i=144" TargetMode="External"/><Relationship Id="rId2694" Type="http://schemas.openxmlformats.org/officeDocument/2006/relationships/hyperlink" Target="https://new.land.naver.com/complexes/104967?tab=detail&amp;rf=Y&amp;a=APT:JGC:ABYG&amp;b=A1:B1&amp;e=RETAIL&amp;ad=true&amp;h=116&amp;i=122" TargetMode="External"/><Relationship Id="rId3538" Type="http://schemas.openxmlformats.org/officeDocument/2006/relationships/hyperlink" Target="https://new.land.naver.com/complexes/125080?tab=detail&amp;rf=Y&amp;a=APT:JGC:ABYG&amp;b=A1:B1&amp;e=RETAIL&amp;ad=true&amp;h=108&amp;i=114" TargetMode="External"/><Relationship Id="rId3745" Type="http://schemas.openxmlformats.org/officeDocument/2006/relationships/hyperlink" Target="https://new.land.naver.com/complexes/103577?tab=detail&amp;rf=Y&amp;a=APT:JGC:ABYG&amp;b=A1:B1&amp;e=RETAIL&amp;ad=true&amp;h=79&amp;i=85" TargetMode="External"/><Relationship Id="rId459" Type="http://schemas.openxmlformats.org/officeDocument/2006/relationships/hyperlink" Target="https://new.land.naver.com/complexes/3306?tab=detail&amp;rf=Y&amp;a=APT:JGC:ABYG&amp;b=A1:B1&amp;e=RETAIL&amp;ad=true&amp;h=141&amp;i=147" TargetMode="External"/><Relationship Id="rId666" Type="http://schemas.openxmlformats.org/officeDocument/2006/relationships/hyperlink" Target="https://new.land.naver.com/complexes/22776?tab=detail&amp;rf=Y&amp;a=APT:JGC:ABYG&amp;b=A1:B1&amp;e=RETAIL&amp;ad=true&amp;h=198&amp;i=204" TargetMode="External"/><Relationship Id="rId873" Type="http://schemas.openxmlformats.org/officeDocument/2006/relationships/hyperlink" Target="https://new.land.naver.com/complexes/8750?tab=detail&amp;a=APT:JGC:ABYG&amp;b=A1:B1&amp;e=RETAIL&amp;ad=true&amp;h=142&amp;i=148" TargetMode="External"/><Relationship Id="rId1089" Type="http://schemas.openxmlformats.org/officeDocument/2006/relationships/hyperlink" Target="https://new.land.naver.com/complexes/3447?tab=detail&amp;rf=Y&amp;a=APT:JGC:ABYG&amp;b=A1:B1&amp;e=RETAIL&amp;ad=true&amp;h=83&amp;i=89" TargetMode="External"/><Relationship Id="rId1296" Type="http://schemas.openxmlformats.org/officeDocument/2006/relationships/hyperlink" Target="https://new.land.naver.com/complexes/711?tab=detail&amp;rf=Y&amp;a=APT:JGC:ABYG&amp;b=A1:B1&amp;e=RETAIL&amp;ad=true&amp;h=56&amp;i=62" TargetMode="External"/><Relationship Id="rId2347" Type="http://schemas.openxmlformats.org/officeDocument/2006/relationships/hyperlink" Target="https://new.land.naver.com/complexes/1307?tab=detail&amp;rf=Y&amp;a=APT:JGC:ABYG&amp;b=A1:B1&amp;e=RETAIL&amp;ad=true&amp;h=97&amp;i=103" TargetMode="External"/><Relationship Id="rId2554" Type="http://schemas.openxmlformats.org/officeDocument/2006/relationships/hyperlink" Target="https://new.land.naver.com/complexes/641?tab=detail&amp;rf=Y&amp;a=APT:JGC:ABYG&amp;b=A1:B1&amp;e=RETAIL&amp;ad=true&amp;h=53&amp;i=59" TargetMode="External"/><Relationship Id="rId3952" Type="http://schemas.openxmlformats.org/officeDocument/2006/relationships/hyperlink" Target="https://new.land.naver.com/complexes/135887?tab=detail&amp;a=APT:JGC:ABYG&amp;b=A1:B1&amp;e=RETAIL&amp;ad=true&amp;h=82&amp;i=88" TargetMode="External"/><Relationship Id="rId319" Type="http://schemas.openxmlformats.org/officeDocument/2006/relationships/hyperlink" Target="https://new.land.naver.com/complexes/1177?tab=detail&amp;rf=Y&amp;a=APT:JGC:ABYG&amp;b=A1:B1&amp;e=RETAIL&amp;ad=true&amp;h=109&amp;i=115" TargetMode="External"/><Relationship Id="rId526" Type="http://schemas.openxmlformats.org/officeDocument/2006/relationships/hyperlink" Target="https://new.land.naver.com/complexes/17628?tab=detail&amp;rf=Y&amp;a=APT:JGC:ABYG&amp;b=A1:B1&amp;e=RETAIL&amp;ad=true&amp;h=106&amp;i=112" TargetMode="External"/><Relationship Id="rId1156" Type="http://schemas.openxmlformats.org/officeDocument/2006/relationships/hyperlink" Target="https://new.land.naver.com/complexes/669?tab=detail&amp;rf=Y&amp;a=APT:JGC:ABYG&amp;b=A1:B1&amp;e=RETAIL&amp;ad=true&amp;h=98&amp;i=104" TargetMode="External"/><Relationship Id="rId1363" Type="http://schemas.openxmlformats.org/officeDocument/2006/relationships/hyperlink" Target="https://new.land.naver.com/complexes/732?tab=detail&amp;rf=Y&amp;a=APT:JGC:ABYG&amp;b=A1:B1&amp;e=RETAIL&amp;ad=true&amp;h=69&amp;i=75" TargetMode="External"/><Relationship Id="rId2207" Type="http://schemas.openxmlformats.org/officeDocument/2006/relationships/hyperlink" Target="https://new.land.naver.com/complexes/1187?tab=detail&amp;rf=Y&amp;a=APT:JGC:ABYG&amp;b=A1:B1&amp;e=RETAIL&amp;ad=true&amp;h=83&amp;i=89" TargetMode="External"/><Relationship Id="rId2761" Type="http://schemas.openxmlformats.org/officeDocument/2006/relationships/hyperlink" Target="https://new.land.naver.com/complexes/26046?tab=detail&amp;rf=Y&amp;a=APT:JGC:ABYG&amp;b=A1:B1&amp;e=RETAIL&amp;ad=true&amp;h=105&amp;i=111" TargetMode="External"/><Relationship Id="rId3605" Type="http://schemas.openxmlformats.org/officeDocument/2006/relationships/hyperlink" Target="https://new.land.naver.com/complexes/469?tab=detail&amp;rf=Y&amp;a=APT:JGC:ABYG&amp;b=A1:B1&amp;e=RETAIL&amp;ad=true&amp;h=109&amp;i=115" TargetMode="External"/><Relationship Id="rId3812" Type="http://schemas.openxmlformats.org/officeDocument/2006/relationships/hyperlink" Target="https://new.land.naver.com/complexes/540?tab=detail&amp;rf=Y&amp;a=APT:JGC:ABYG&amp;b=A1:B1&amp;e=RETAIL&amp;ad=true&amp;h=104&amp;i=110" TargetMode="External"/><Relationship Id="rId733" Type="http://schemas.openxmlformats.org/officeDocument/2006/relationships/hyperlink" Target="https://new.land.naver.com/complexes/3373?tab=detail&amp;a=APT:JGC:ABYG&amp;b=A1:B1&amp;e=RETAIL&amp;ad=true&amp;h=139&amp;i=145" TargetMode="External"/><Relationship Id="rId940" Type="http://schemas.openxmlformats.org/officeDocument/2006/relationships/hyperlink" Target="https://new.land.naver.com/complexes/660?tab=detail&amp;rf=Y&amp;a=APT:JGC:ABYG&amp;b=A1:B1&amp;e=RETAIL&amp;ad=true&amp;h=94&amp;i=100" TargetMode="External"/><Relationship Id="rId1016" Type="http://schemas.openxmlformats.org/officeDocument/2006/relationships/hyperlink" Target="https://new.land.naver.com/complexes/117329?tab=detail&amp;rf=Y&amp;a=APT:JGC:ABYG&amp;b=A1:B1&amp;e=RETAIL&amp;ad=true&amp;h=98&amp;i=104" TargetMode="External"/><Relationship Id="rId1570" Type="http://schemas.openxmlformats.org/officeDocument/2006/relationships/hyperlink" Target="https://new.land.naver.com/complexes/107960?tab=detail&amp;rf=Y&amp;a=APT:JGC:ABYG&amp;b=A1:B1&amp;e=RETAIL&amp;ad=true&amp;h=111&amp;i=117" TargetMode="External"/><Relationship Id="rId2414" Type="http://schemas.openxmlformats.org/officeDocument/2006/relationships/hyperlink" Target="https://new.land.naver.com/complexes/127973?tab=detail&amp;rf=Y&amp;a=APT:JGC:ABYG&amp;b=A1:B1&amp;e=RETAIL&amp;ad=true&amp;h=109&amp;i=115" TargetMode="External"/><Relationship Id="rId2621" Type="http://schemas.openxmlformats.org/officeDocument/2006/relationships/hyperlink" Target="https://new.land.naver.com/complexes/14142?tab=detail&amp;rf=Y&amp;a=APT:JGC:ABYG&amp;b=A1:B1&amp;e=RETAIL&amp;ad=true&amp;h=76&amp;i=82" TargetMode="External"/><Relationship Id="rId800" Type="http://schemas.openxmlformats.org/officeDocument/2006/relationships/hyperlink" Target="https://new.land.naver.com/complexes/9045?tab=detail&amp;a=APT:JGC:ABYG&amp;b=A1:B1&amp;e=RETAIL&amp;ad=true&amp;h=158&amp;i=164" TargetMode="External"/><Relationship Id="rId1223" Type="http://schemas.openxmlformats.org/officeDocument/2006/relationships/hyperlink" Target="https://new.land.naver.com/complexes/22245?tab=detail&amp;rf=Y&amp;a=APT:JGC:ABYG&amp;b=A1:B1&amp;e=RETAIL&amp;ad=true&amp;h=36&amp;i=42" TargetMode="External"/><Relationship Id="rId1430" Type="http://schemas.openxmlformats.org/officeDocument/2006/relationships/hyperlink" Target="https://new.land.naver.com/complexes/745?tab=detail&amp;rf=Y&amp;a=APT:JGC:ABYG&amp;b=A1:B1&amp;e=RETAIL&amp;ad=true&amp;h=90&amp;i=96" TargetMode="External"/><Relationship Id="rId4379" Type="http://schemas.openxmlformats.org/officeDocument/2006/relationships/hyperlink" Target="https://new.land.naver.com/complexes/249?tab=detail&amp;rf=Y&amp;a=APT:JGC:ABYG&amp;b=A1:B1&amp;e=RETAIL&amp;ad=true&amp;h=102&amp;i=108" TargetMode="External"/><Relationship Id="rId4586" Type="http://schemas.openxmlformats.org/officeDocument/2006/relationships/hyperlink" Target="https://new.land.naver.com/complexes/786?tab=detail&amp;rf=Y&amp;a=APT:JGC:ABYG&amp;b=A1:B1&amp;e=RETAIL&amp;ad=true&amp;h=71&amp;i=77" TargetMode="External"/><Relationship Id="rId4793" Type="http://schemas.openxmlformats.org/officeDocument/2006/relationships/hyperlink" Target="https://new.land.naver.com/complexes/27307?tab=detail&amp;rf=Y&amp;a=APT:JGC:ABYG&amp;b=A1:B1&amp;e=RETAIL&amp;ad=true&amp;h=142&amp;i=148" TargetMode="External"/><Relationship Id="rId3188" Type="http://schemas.openxmlformats.org/officeDocument/2006/relationships/hyperlink" Target="https://new.land.naver.com/complexes/383?tab=detail&amp;rf=Y&amp;a=APT:JGC:ABYG&amp;b=A1:B1&amp;e=RETAIL&amp;ad=true&amp;h=169&amp;i=175" TargetMode="External"/><Relationship Id="rId3395" Type="http://schemas.openxmlformats.org/officeDocument/2006/relationships/hyperlink" Target="https://new.land.naver.com/complexes/27148?tab=detail&amp;rf=Y&amp;a=APT:JGC:ABYG&amp;b=A1:B1&amp;e=RETAIL&amp;ad=true&amp;h=132&amp;i=138" TargetMode="External"/><Relationship Id="rId4239" Type="http://schemas.openxmlformats.org/officeDocument/2006/relationships/hyperlink" Target="https://new.land.naver.com/complexes/8365?tab=detail&amp;rf=Y&amp;a=APT:JGC:ABYG&amp;b=A1:B1&amp;e=RETAIL&amp;ad=true&amp;h=79&amp;i=85" TargetMode="External"/><Relationship Id="rId4446" Type="http://schemas.openxmlformats.org/officeDocument/2006/relationships/hyperlink" Target="https://new.land.naver.com/complexes/240?tab=detail&amp;rf=Y&amp;a=APT:JGC:ABYG&amp;b=A1:B1&amp;e=RETAIL&amp;ad=true&amp;h=53&amp;i=59" TargetMode="External"/><Relationship Id="rId4653" Type="http://schemas.openxmlformats.org/officeDocument/2006/relationships/hyperlink" Target="https://new.land.naver.com/complexes/26298?tab=detail&amp;rf=Y&amp;a=APT:JGC:ABYG&amp;b=A1:B1&amp;e=RETAIL&amp;ad=true&amp;h=125&amp;i=131" TargetMode="External"/><Relationship Id="rId4860" Type="http://schemas.openxmlformats.org/officeDocument/2006/relationships/hyperlink" Target="https://new.land.naver.com/complexes/3849?tab=detail&amp;rf=Y&amp;a=APT:JGC:ABYG&amp;b=A1:B1&amp;e=RETAIL&amp;ad=true&amp;h=138&amp;i=144" TargetMode="External"/><Relationship Id="rId3048" Type="http://schemas.openxmlformats.org/officeDocument/2006/relationships/hyperlink" Target="https://new.land.naver.com/complexes/111515?tab=detail&amp;rf=Y&amp;a=APT:JGC:ABYG&amp;b=A1:B1&amp;e=RETAIL&amp;ad=true&amp;h=58&amp;i=64" TargetMode="External"/><Relationship Id="rId3255" Type="http://schemas.openxmlformats.org/officeDocument/2006/relationships/hyperlink" Target="https://new.land.naver.com/complexes/632?tab=detail&amp;rf=Y&amp;a=APT:JGC:ABYG&amp;b=A1:B1&amp;e=RETAIL&amp;ad=true&amp;h=150&amp;i=156" TargetMode="External"/><Relationship Id="rId3462" Type="http://schemas.openxmlformats.org/officeDocument/2006/relationships/hyperlink" Target="https://new.land.naver.com/complexes/10786?tab=detail&amp;rf=Y&amp;a=APT:JGC:ABYG&amp;b=A1:B1&amp;e=RETAIL&amp;ad=true&amp;h=121&amp;i=127" TargetMode="External"/><Relationship Id="rId4306" Type="http://schemas.openxmlformats.org/officeDocument/2006/relationships/hyperlink" Target="https://new.land.naver.com/complexes/1100?tab=detail&amp;rf=Y&amp;a=APT:JGC:ABYG&amp;b=A1:B1&amp;e=RETAIL&amp;ad=true&amp;h=137&amp;i=143" TargetMode="External"/><Relationship Id="rId4513" Type="http://schemas.openxmlformats.org/officeDocument/2006/relationships/hyperlink" Target="https://new.land.naver.com/complexes/8830?tab=detail&amp;rf=Y&amp;a=APT:JGC:ABYG&amp;b=A1:B1&amp;e=RETAIL&amp;ad=true&amp;h=108&amp;i=114" TargetMode="External"/><Relationship Id="rId4720" Type="http://schemas.openxmlformats.org/officeDocument/2006/relationships/hyperlink" Target="https://new.land.naver.com/complexes/125357?tab=detail&amp;rf=Y&amp;a=APT:JGC:ABYG&amp;b=A1:B1&amp;e=RETAIL&amp;ad=true&amp;h=100&amp;i=106" TargetMode="External"/><Relationship Id="rId176" Type="http://schemas.openxmlformats.org/officeDocument/2006/relationships/hyperlink" Target="https://new.land.naver.com/complexes/391?tab=detail&amp;rf=Y&amp;a=APT:JGC:ABYG&amp;b=A1:B1&amp;e=RETAIL&amp;ad=true&amp;h=145&amp;i=151" TargetMode="External"/><Relationship Id="rId383" Type="http://schemas.openxmlformats.org/officeDocument/2006/relationships/hyperlink" Target="https://new.land.naver.com/complexes/572?tab=detail&amp;rf=Y&amp;a=APT:JGC:ABYG&amp;b=A1:B1&amp;e=RETAIL&amp;ad=true&amp;h=141&amp;i=147" TargetMode="External"/><Relationship Id="rId590" Type="http://schemas.openxmlformats.org/officeDocument/2006/relationships/hyperlink" Target="https://new.land.naver.com/complexes/1151?tab=detail&amp;rf=Y&amp;a=APT:JGC:ABYG&amp;b=A1:B1&amp;e=RETAIL&amp;ad=true&amp;h=84&amp;i=90" TargetMode="External"/><Relationship Id="rId2064" Type="http://schemas.openxmlformats.org/officeDocument/2006/relationships/hyperlink" Target="https://new.land.naver.com/complexes/9348?tab=detail&amp;rf=Y&amp;a=APT:JGC:ABYG&amp;b=A1:B1&amp;e=RETAIL&amp;ad=true&amp;h=142&amp;i=148" TargetMode="External"/><Relationship Id="rId2271" Type="http://schemas.openxmlformats.org/officeDocument/2006/relationships/hyperlink" Target="https://new.land.naver.com/complexes/2990?tab=detail&amp;rf=Y&amp;a=APT:JGC:ABYG&amp;b=A1:B1&amp;e=RETAIL&amp;ad=true&amp;h=80&amp;i=86" TargetMode="External"/><Relationship Id="rId3115" Type="http://schemas.openxmlformats.org/officeDocument/2006/relationships/hyperlink" Target="https://new.land.naver.com/complexes/355?tab=detail&amp;rf=Y&amp;a=APT:JGC:ABYG&amp;b=A1:B1&amp;e=RETAIL&amp;ad=true&amp;h=90&amp;i=96" TargetMode="External"/><Relationship Id="rId3322" Type="http://schemas.openxmlformats.org/officeDocument/2006/relationships/hyperlink" Target="https://new.land.naver.com/complexes/26106?tab=detail&amp;rf=Y&amp;a=APT:JGC:ABYG&amp;b=A1:B1&amp;e=RETAIL&amp;ad=true&amp;h=112&amp;i=118" TargetMode="External"/><Relationship Id="rId243" Type="http://schemas.openxmlformats.org/officeDocument/2006/relationships/hyperlink" Target="https://new.land.naver.com/complexes/10316?tab=detail&amp;rf=Y&amp;a=APT:JGC:ABYG&amp;b=A1:B1&amp;e=RETAIL&amp;ad=true&amp;h=100&amp;i=106" TargetMode="External"/><Relationship Id="rId450" Type="http://schemas.openxmlformats.org/officeDocument/2006/relationships/hyperlink" Target="https://new.land.naver.com/complexes/27044?tab=detail&amp;rf=Y&amp;a=APT:JGC:ABYG&amp;b=A1:B1&amp;e=RETAIL&amp;ad=true&amp;h=141&amp;i=147" TargetMode="External"/><Relationship Id="rId1080" Type="http://schemas.openxmlformats.org/officeDocument/2006/relationships/hyperlink" Target="https://new.land.naver.com/complexes/108438?tab=detail&amp;rf=Y&amp;a=APT:JGC:ABYG&amp;b=A1:B1&amp;e=RETAIL&amp;ad=true&amp;h=127&amp;i=133" TargetMode="External"/><Relationship Id="rId2131" Type="http://schemas.openxmlformats.org/officeDocument/2006/relationships/hyperlink" Target="https://new.land.naver.com/complexes/1183?tab=detail&amp;rf=Y&amp;a=APT:JGC:ABYG&amp;b=A1:B1&amp;e=RETAIL&amp;ad=true&amp;h=160&amp;i=166" TargetMode="External"/><Relationship Id="rId5287" Type="http://schemas.openxmlformats.org/officeDocument/2006/relationships/hyperlink" Target="https://new.land.naver.com/complexes/8206?tab=detail&amp;rf=Y&amp;a=APT:JGC:ABYG&amp;b=A1:B1&amp;e=RETAIL&amp;ad=true&amp;h=76&amp;i=82" TargetMode="External"/><Relationship Id="rId5494" Type="http://schemas.openxmlformats.org/officeDocument/2006/relationships/hyperlink" Target="https://new.land.naver.com/complexes/8653?tab=detail&amp;a=APT:JGC:ABYG&amp;b=A1:B1&amp;e=RETAIL&amp;ad=true&amp;h=110&amp;i=116" TargetMode="External"/><Relationship Id="rId103" Type="http://schemas.openxmlformats.org/officeDocument/2006/relationships/hyperlink" Target="https://new.land.naver.com/complexes/382?tab=detail&amp;rf=Y&amp;a=APT:JGC:ABYG&amp;b=A1:B1&amp;e=RETAIL&amp;ad=true&amp;h=79&amp;i=85" TargetMode="External"/><Relationship Id="rId310" Type="http://schemas.openxmlformats.org/officeDocument/2006/relationships/hyperlink" Target="https://new.land.naver.com/complexes/3530?tab=detail&amp;rf=Y&amp;a=APT:JGC:ABYG&amp;b=A1:B1&amp;e=RETAIL&amp;ad=true&amp;h=80&amp;i=86" TargetMode="External"/><Relationship Id="rId4096" Type="http://schemas.openxmlformats.org/officeDocument/2006/relationships/hyperlink" Target="https://new.land.naver.com/complexes/1087?tab=detail&amp;rf=Y&amp;a=APT:JGC:ABYG&amp;b=A1:B1&amp;e=RETAIL&amp;ad=true&amp;h=81&amp;i=87" TargetMode="External"/><Relationship Id="rId5147" Type="http://schemas.openxmlformats.org/officeDocument/2006/relationships/hyperlink" Target="https://new.land.naver.com/complexes/17093?tab=detail&amp;rf=Y&amp;a=APT:JGC:ABYG&amp;b=A1:B1&amp;e=RETAIL&amp;ad=true&amp;h=83&amp;i=89" TargetMode="External"/><Relationship Id="rId1897" Type="http://schemas.openxmlformats.org/officeDocument/2006/relationships/hyperlink" Target="https://new.land.naver.com/complexes/1315?tab=detail&amp;a=APT:JGC:ABYG&amp;b=A1:B1&amp;e=RETAIL&amp;ad=true&amp;h=122&amp;i=128" TargetMode="External"/><Relationship Id="rId2948" Type="http://schemas.openxmlformats.org/officeDocument/2006/relationships/hyperlink" Target="https://new.land.naver.com/complexes/45?tab=detail&amp;rf=Y&amp;a=APT:JGC:ABYG&amp;b=A1:B1&amp;e=RETAIL&amp;ad=true&amp;h=95&amp;i=101" TargetMode="External"/><Relationship Id="rId5354" Type="http://schemas.openxmlformats.org/officeDocument/2006/relationships/hyperlink" Target="https://new.land.naver.com/complexes/145240?tab=detail&amp;rf=Y&amp;a=APT:JGC:ABYG&amp;b=A1:B1&amp;e=RETAIL&amp;ad=true&amp;h=18&amp;i=24" TargetMode="External"/><Relationship Id="rId5561" Type="http://schemas.openxmlformats.org/officeDocument/2006/relationships/hyperlink" Target="https://new.land.naver.com/complexes/325?tab=detail&amp;a=APT:JGC:ABYG&amp;b=A1:B1&amp;e=RETAIL&amp;ad=true&amp;h=58&amp;i=64" TargetMode="External"/><Relationship Id="rId1757" Type="http://schemas.openxmlformats.org/officeDocument/2006/relationships/hyperlink" Target="https://new.land.naver.com/complexes/15636?tab=detail&amp;rf=Y&amp;a=APT:JGC:ABYG&amp;b=A1:B1&amp;e=RETAIL&amp;ad=true&amp;h=63&amp;i=69" TargetMode="External"/><Relationship Id="rId1964" Type="http://schemas.openxmlformats.org/officeDocument/2006/relationships/hyperlink" Target="https://new.land.naver.com/complexes/9682?tab=detail&amp;a=APT:JGC:ABYG&amp;b=A1:B1&amp;e=RETAIL&amp;ad=true&amp;h=81&amp;i=87" TargetMode="External"/><Relationship Id="rId2808" Type="http://schemas.openxmlformats.org/officeDocument/2006/relationships/hyperlink" Target="https://new.land.naver.com/complexes/3393?tab=detail&amp;rf=Y&amp;a=APT:JGC:ABYG&amp;b=A1:B1&amp;e=RETAIL&amp;ad=true&amp;h=85&amp;i=91" TargetMode="External"/><Relationship Id="rId4163" Type="http://schemas.openxmlformats.org/officeDocument/2006/relationships/hyperlink" Target="https://new.land.naver.com/complexes/199?tab=detail&amp;rf=Y&amp;a=APT:JGC:ABYG&amp;b=A1:B1&amp;e=RETAIL&amp;ad=true&amp;h=74&amp;i=80" TargetMode="External"/><Relationship Id="rId4370" Type="http://schemas.openxmlformats.org/officeDocument/2006/relationships/hyperlink" Target="https://new.land.naver.com/complexes/218?tab=detail&amp;rf=Y&amp;a=APT:JGC:ABYG&amp;b=A1:B1&amp;e=RETAIL&amp;ad=true&amp;h=74&amp;i=80" TargetMode="External"/><Relationship Id="rId5007" Type="http://schemas.openxmlformats.org/officeDocument/2006/relationships/hyperlink" Target="https://new.land.naver.com/complexes/138?tab=detail&amp;rf=Y&amp;a=APT:JGC:ABYG&amp;b=A1:B1&amp;e=RETAIL&amp;ad=true&amp;h=44&amp;i=50" TargetMode="External"/><Relationship Id="rId5214" Type="http://schemas.openxmlformats.org/officeDocument/2006/relationships/hyperlink" Target="https://new.land.naver.com/complexes/162?tab=detail&amp;rf=Y&amp;a=APT:JGC:ABYG&amp;b=A1:B1&amp;e=RETAIL&amp;ad=true&amp;h=151&amp;i=157" TargetMode="External"/><Relationship Id="rId5421" Type="http://schemas.openxmlformats.org/officeDocument/2006/relationships/hyperlink" Target="https://new.land.naver.com/complexes/275?tab=detail&amp;a=APT:JGC:ABYG&amp;b=A1:B1&amp;e=RETAIL&amp;ad=true&amp;h=98&amp;i=104" TargetMode="External"/><Relationship Id="rId49" Type="http://schemas.openxmlformats.org/officeDocument/2006/relationships/hyperlink" Target="https://new.land.naver.com/complexes/12010?tab=detail&amp;rf=Y&amp;a=APT:JGC:ABYG&amp;b=A1:B1&amp;e=RETAIL&amp;ad=true&amp;h=135&amp;i=141" TargetMode="External"/><Relationship Id="rId1617" Type="http://schemas.openxmlformats.org/officeDocument/2006/relationships/hyperlink" Target="https://new.land.naver.com/complexes/31?tab=detail&amp;rf=Y&amp;a=APT:JGC:ABYG&amp;b=A1:B1&amp;e=RETAIL&amp;ad=true&amp;h=61&amp;i=67" TargetMode="External"/><Relationship Id="rId1824" Type="http://schemas.openxmlformats.org/officeDocument/2006/relationships/hyperlink" Target="https://new.land.naver.com/complexes/1287?tab=detail&amp;a=APT:JGC:ABYG&amp;b=A1:B1&amp;e=RETAIL&amp;ad=true&amp;h=90&amp;i=96" TargetMode="External"/><Relationship Id="rId4023" Type="http://schemas.openxmlformats.org/officeDocument/2006/relationships/hyperlink" Target="https://new.land.naver.com/complexes/1237?tab=detail&amp;a=APT:JGC:ABYG&amp;b=A1:B1&amp;e=RETAIL&amp;ad=true&amp;h=77&amp;i=83" TargetMode="External"/><Relationship Id="rId4230" Type="http://schemas.openxmlformats.org/officeDocument/2006/relationships/hyperlink" Target="https://new.land.naver.com/complexes/3247?tab=detail&amp;rf=Y&amp;a=APT:JGC:ABYG&amp;b=A1:B1&amp;e=RETAIL&amp;ad=true&amp;h=139&amp;i=145" TargetMode="External"/><Relationship Id="rId3789" Type="http://schemas.openxmlformats.org/officeDocument/2006/relationships/hyperlink" Target="https://new.land.naver.com/complexes/519?tab=detail&amp;rf=Y&amp;a=APT:JGC:ABYG&amp;b=A1:B1&amp;e=RETAIL&amp;ad=true&amp;h=55&amp;i=61" TargetMode="External"/><Relationship Id="rId2598" Type="http://schemas.openxmlformats.org/officeDocument/2006/relationships/hyperlink" Target="https://new.land.naver.com/complexes/3037?tab=detail&amp;rf=Y&amp;a=APT:JGC:ABYG&amp;b=A1:B1&amp;e=RETAIL&amp;ad=true&amp;h=199&amp;i=205" TargetMode="External"/><Relationship Id="rId3996" Type="http://schemas.openxmlformats.org/officeDocument/2006/relationships/hyperlink" Target="https://new.land.naver.com/complexes/110125?tab=detail&amp;rf=Y&amp;a=APT:JGC:ABYG&amp;b=A1:B1&amp;e=RETAIL&amp;ad=true&amp;h=78&amp;i=84" TargetMode="External"/><Relationship Id="rId3649" Type="http://schemas.openxmlformats.org/officeDocument/2006/relationships/hyperlink" Target="https://new.land.naver.com/complexes/101344?tab=detail&amp;rf=Y&amp;a=APT:JGC:ABYG&amp;b=A1:B1&amp;e=RETAIL&amp;ad=true&amp;h=171&amp;i=177" TargetMode="External"/><Relationship Id="rId3856" Type="http://schemas.openxmlformats.org/officeDocument/2006/relationships/hyperlink" Target="https://new.land.naver.com/complexes/115163?tab=detail&amp;a=APT:JGC:ABYG&amp;b=A1:B1&amp;e=RETAIL&amp;ad=true&amp;h=124&amp;i=130" TargetMode="External"/><Relationship Id="rId4907" Type="http://schemas.openxmlformats.org/officeDocument/2006/relationships/hyperlink" Target="https://new.land.naver.com/complexes/17538?tab=detail&amp;rf=Y&amp;a=APT:JGC:ABYG&amp;b=A1:B1&amp;e=RETAIL&amp;ad=true&amp;h=148&amp;i=154" TargetMode="External"/><Relationship Id="rId5071" Type="http://schemas.openxmlformats.org/officeDocument/2006/relationships/hyperlink" Target="https://new.land.naver.com/complexes/149?tab=detail&amp;rf=Y&amp;a=APT:JGC:ABYG&amp;b=A1:B1&amp;e=RETAIL&amp;ad=true&amp;h=82&amp;i=88" TargetMode="External"/><Relationship Id="rId777" Type="http://schemas.openxmlformats.org/officeDocument/2006/relationships/hyperlink" Target="https://new.land.naver.com/complexes/3374?tab=detail&amp;a=APT:JGC:ABYG&amp;b=A1:B1&amp;e=RETAIL&amp;ad=true&amp;h=147&amp;i=153" TargetMode="External"/><Relationship Id="rId984" Type="http://schemas.openxmlformats.org/officeDocument/2006/relationships/hyperlink" Target="https://new.land.naver.com/complexes/22151?tab=detail&amp;rf=Y&amp;a=APT:JGC:ABYG&amp;b=A1:B1&amp;e=RETAIL&amp;ad=true&amp;h=131&amp;i=137" TargetMode="External"/><Relationship Id="rId2458" Type="http://schemas.openxmlformats.org/officeDocument/2006/relationships/hyperlink" Target="https://new.land.naver.com/complexes/11698?tab=detail&amp;rf=Y&amp;a=APT:JGC:ABYG&amp;b=A1:B1&amp;e=RETAIL&amp;ad=true&amp;h=140&amp;i=146" TargetMode="External"/><Relationship Id="rId2665" Type="http://schemas.openxmlformats.org/officeDocument/2006/relationships/hyperlink" Target="https://new.land.naver.com/complexes/121971?tab=detail&amp;rf=Y&amp;a=APT:JGC:ABYG&amp;b=A1:B1&amp;e=RETAIL&amp;ad=true&amp;h=79&amp;i=85" TargetMode="External"/><Relationship Id="rId2872" Type="http://schemas.openxmlformats.org/officeDocument/2006/relationships/hyperlink" Target="https://new.land.naver.com/complexes/439?tab=detail&amp;rf=Y&amp;a=APT:JGC:ABYG&amp;b=A1:B1&amp;e=RETAIL&amp;ad=true&amp;h=89&amp;i=95" TargetMode="External"/><Relationship Id="rId3509" Type="http://schemas.openxmlformats.org/officeDocument/2006/relationships/hyperlink" Target="https://new.land.naver.com/complexes/23759?tab=detail&amp;rf=Y&amp;a=APT:JGC:ABYG&amp;b=A1:B1&amp;e=RETAIL&amp;ad=true&amp;h=110&amp;i=116" TargetMode="External"/><Relationship Id="rId3716" Type="http://schemas.openxmlformats.org/officeDocument/2006/relationships/hyperlink" Target="https://new.land.naver.com/complexes/107903?tab=detail&amp;rf=Y&amp;a=APT:JGC:ABYG&amp;b=A1:B1&amp;e=RETAIL&amp;ad=true&amp;h=110&amp;i=116" TargetMode="External"/><Relationship Id="rId3923" Type="http://schemas.openxmlformats.org/officeDocument/2006/relationships/hyperlink" Target="https://new.land.naver.com/complexes/3344?tab=detail&amp;a=APT:JGC:ABYG&amp;b=A1:B1&amp;e=RETAIL&amp;ad=true&amp;h=128&amp;i=134" TargetMode="External"/><Relationship Id="rId637" Type="http://schemas.openxmlformats.org/officeDocument/2006/relationships/hyperlink" Target="https://new.land.naver.com/complexes/3391?tab=detail&amp;rf=Y&amp;a=APT:JGC:ABYG&amp;b=A1:B1&amp;e=RETAIL&amp;ad=true&amp;h=86&amp;i=92" TargetMode="External"/><Relationship Id="rId844" Type="http://schemas.openxmlformats.org/officeDocument/2006/relationships/hyperlink" Target="https://new.land.naver.com/complexes/931?tab=detail&amp;a=APT:JGC:ABYG&amp;b=A1:B1&amp;e=RETAIL&amp;ad=true&amp;h=125&amp;i=131" TargetMode="External"/><Relationship Id="rId1267" Type="http://schemas.openxmlformats.org/officeDocument/2006/relationships/hyperlink" Target="https://new.land.naver.com/complexes/700?tab=detail&amp;rf=Y&amp;a=APT:JGC:ABYG&amp;b=A1:B1&amp;e=RETAIL&amp;ad=true&amp;h=94&amp;i=100" TargetMode="External"/><Relationship Id="rId1474" Type="http://schemas.openxmlformats.org/officeDocument/2006/relationships/hyperlink" Target="https://new.land.naver.com/complexes/8348?tab=detail&amp;rf=Y&amp;a=APT:JGC:ABYG&amp;b=A1:B1&amp;e=RETAIL&amp;ad=true&amp;h=154&amp;i=160" TargetMode="External"/><Relationship Id="rId1681" Type="http://schemas.openxmlformats.org/officeDocument/2006/relationships/hyperlink" Target="https://new.land.naver.com/complexes/1035?tab=detail&amp;rf=Y&amp;a=APT:JGC:ABYG&amp;b=A1:B1&amp;e=RETAIL&amp;ad=true&amp;h=99&amp;i=105" TargetMode="External"/><Relationship Id="rId2318" Type="http://schemas.openxmlformats.org/officeDocument/2006/relationships/hyperlink" Target="https://new.land.naver.com/complexes/1303?tab=detail&amp;rf=Y&amp;a=APT:JGC:ABYG&amp;b=A1:B1&amp;e=RETAIL&amp;ad=true&amp;h=75&amp;i=81" TargetMode="External"/><Relationship Id="rId2525" Type="http://schemas.openxmlformats.org/officeDocument/2006/relationships/hyperlink" Target="https://new.land.naver.com/complexes/22861?tab=detail&amp;rf=Y&amp;a=APT:JGC:ABYG&amp;b=A1:B1&amp;e=RETAIL&amp;ad=true&amp;h=163&amp;i=169" TargetMode="External"/><Relationship Id="rId2732" Type="http://schemas.openxmlformats.org/officeDocument/2006/relationships/hyperlink" Target="https://new.land.naver.com/complexes/108064?tab=detail&amp;rf=Y&amp;a=APT:JGC:ABYG&amp;b=A1:B1&amp;e=RETAIL&amp;ad=true&amp;h=155&amp;i=161" TargetMode="External"/><Relationship Id="rId704" Type="http://schemas.openxmlformats.org/officeDocument/2006/relationships/hyperlink" Target="https://new.land.naver.com/complexes/111223?tab=detail&amp;a=APT:JGC:ABYG&amp;b=A1:B1&amp;e=RETAIL&amp;ad=true&amp;h=79&amp;i=85" TargetMode="External"/><Relationship Id="rId911" Type="http://schemas.openxmlformats.org/officeDocument/2006/relationships/hyperlink" Target="https://new.land.naver.com/complexes/655?tab=detail&amp;rf=Y&amp;a=APT:JGC:ABYG&amp;b=A1:B1&amp;e=RETAIL&amp;ad=true&amp;h=113&amp;i=119" TargetMode="External"/><Relationship Id="rId1127" Type="http://schemas.openxmlformats.org/officeDocument/2006/relationships/hyperlink" Target="https://new.land.naver.com/complexes/959?tab=detail&amp;rf=Y&amp;a=APT:JGC:ABYG&amp;b=A1:B1&amp;e=RETAIL&amp;ad=true&amp;h=92&amp;i=98" TargetMode="External"/><Relationship Id="rId1334" Type="http://schemas.openxmlformats.org/officeDocument/2006/relationships/hyperlink" Target="https://new.land.naver.com/complexes/117254?tab=detail&amp;rf=Y&amp;a=APT:JGC:ABYG&amp;b=A1:B1&amp;e=RETAIL&amp;ad=true&amp;h=144&amp;i=150" TargetMode="External"/><Relationship Id="rId1541" Type="http://schemas.openxmlformats.org/officeDocument/2006/relationships/hyperlink" Target="https://new.land.naver.com/complexes/5?tab=detail&amp;rf=Y&amp;a=APT:JGC:ABYG&amp;b=A1:B1&amp;e=RETAIL&amp;ad=true&amp;h=175&amp;i=181" TargetMode="External"/><Relationship Id="rId4697" Type="http://schemas.openxmlformats.org/officeDocument/2006/relationships/hyperlink" Target="https://new.land.naver.com/complexes/101326?tab=detail&amp;rf=Y&amp;a=APT:JGC:ABYG&amp;b=A1:B1&amp;e=RETAIL&amp;ad=true&amp;h=104&amp;i=110" TargetMode="External"/><Relationship Id="rId40" Type="http://schemas.openxmlformats.org/officeDocument/2006/relationships/hyperlink" Target="https://new.land.naver.com/complexes/372?tab=detail&amp;rf=Y&amp;a=APT:JGC:ABYG&amp;b=A1:B1&amp;e=RETAIL&amp;ad=true&amp;h=74&amp;i=80" TargetMode="External"/><Relationship Id="rId1401" Type="http://schemas.openxmlformats.org/officeDocument/2006/relationships/hyperlink" Target="https://new.land.naver.com/complexes/744?tab=detail&amp;rf=Y&amp;a=APT:JGC:ABYG&amp;b=A1:B1&amp;e=RETAIL&amp;ad=true&amp;h=105&amp;i=111" TargetMode="External"/><Relationship Id="rId3299" Type="http://schemas.openxmlformats.org/officeDocument/2006/relationships/hyperlink" Target="https://new.land.naver.com/complexes/15011?tab=detail&amp;rf=Y&amp;a=APT:JGC:ABYG&amp;b=A1:B1&amp;e=RETAIL&amp;ad=true&amp;h=112&amp;i=118" TargetMode="External"/><Relationship Id="rId4557" Type="http://schemas.openxmlformats.org/officeDocument/2006/relationships/hyperlink" Target="https://new.land.naver.com/complexes/3462?tab=detail&amp;rf=Y&amp;a=APT:JGC:ABYG&amp;b=A1:B1&amp;e=RETAIL&amp;ad=true&amp;h=104&amp;i=110" TargetMode="External"/><Relationship Id="rId4764" Type="http://schemas.openxmlformats.org/officeDocument/2006/relationships/hyperlink" Target="https://new.land.naver.com/complexes/802?tab=detail&amp;rf=Y&amp;a=APT:JGC:ABYG&amp;b=A1:B1&amp;e=RETAIL&amp;ad=true&amp;h=98&amp;i=104" TargetMode="External"/><Relationship Id="rId3159" Type="http://schemas.openxmlformats.org/officeDocument/2006/relationships/hyperlink" Target="https://new.land.naver.com/complexes/634?tab=detail&amp;rf=Y&amp;a=APT:JGC:ABYG&amp;b=A1:B1&amp;e=RETAIL&amp;ad=true&amp;h=129&amp;i=135" TargetMode="External"/><Relationship Id="rId3366" Type="http://schemas.openxmlformats.org/officeDocument/2006/relationships/hyperlink" Target="https://new.land.naver.com/complexes/104168?tab=detail&amp;rf=Y&amp;a=APT:JGC:ABYG&amp;b=A1:B1&amp;e=RETAIL&amp;ad=true&amp;h=111&amp;i=117" TargetMode="External"/><Relationship Id="rId3573" Type="http://schemas.openxmlformats.org/officeDocument/2006/relationships/hyperlink" Target="https://new.land.naver.com/complexes/9657?tab=detail&amp;rf=Y&amp;a=APT:JGC:ABYG&amp;b=A1:B1&amp;e=RETAIL&amp;ad=true&amp;h=142&amp;i=148" TargetMode="External"/><Relationship Id="rId4417" Type="http://schemas.openxmlformats.org/officeDocument/2006/relationships/hyperlink" Target="https://new.land.naver.com/complexes/241?tab=detail&amp;rf=Y&amp;a=APT:JGC:ABYG&amp;b=A1:B1&amp;e=RETAIL&amp;ad=true&amp;h=80&amp;i=86" TargetMode="External"/><Relationship Id="rId4971" Type="http://schemas.openxmlformats.org/officeDocument/2006/relationships/hyperlink" Target="https://new.land.naver.com/complexes/137?tab=detail&amp;rf=Y&amp;a=APT:JGC:ABYG&amp;b=A1:B1&amp;e=RETAIL&amp;ad=true&amp;h=93&amp;i=99" TargetMode="External"/><Relationship Id="rId287" Type="http://schemas.openxmlformats.org/officeDocument/2006/relationships/hyperlink" Target="https://new.land.naver.com/complexes/108405?tab=detail&amp;rf=Y&amp;a=APT:JGC:ABYG&amp;b=A1:B1&amp;e=RETAIL&amp;ad=true&amp;h=93&amp;i=99" TargetMode="External"/><Relationship Id="rId494" Type="http://schemas.openxmlformats.org/officeDocument/2006/relationships/hyperlink" Target="https://new.land.naver.com/complexes/407?tab=detail&amp;rf=Y&amp;a=APT:JGC:ABYG&amp;b=A1:B1&amp;e=RETAIL&amp;ad=true&amp;h=72&amp;i=78" TargetMode="External"/><Relationship Id="rId2175" Type="http://schemas.openxmlformats.org/officeDocument/2006/relationships/hyperlink" Target="https://new.land.naver.com/complexes/26162?tab=detail&amp;rf=Y&amp;a=APT:JGC:ABYG&amp;b=A1:B1&amp;e=RETAIL&amp;ad=true&amp;h=110&amp;i=116" TargetMode="External"/><Relationship Id="rId2382" Type="http://schemas.openxmlformats.org/officeDocument/2006/relationships/hyperlink" Target="https://new.land.naver.com/complexes/91?tab=detail&amp;rf=Y&amp;a=APT:JGC:ABYG&amp;b=A1:B1&amp;e=RETAIL&amp;ad=true&amp;h=98&amp;i=104" TargetMode="External"/><Relationship Id="rId3019" Type="http://schemas.openxmlformats.org/officeDocument/2006/relationships/hyperlink" Target="https://new.land.naver.com/complexes/8877?tab=detail&amp;rf=Y&amp;a=APT:JGC:ABYG&amp;b=A1:B1&amp;e=RETAIL&amp;ad=true&amp;h=76&amp;i=82" TargetMode="External"/><Relationship Id="rId3226" Type="http://schemas.openxmlformats.org/officeDocument/2006/relationships/hyperlink" Target="https://new.land.naver.com/complexes/393?tab=detail&amp;rf=Y&amp;a=APT:JGC:ABYG&amp;b=A1:B1&amp;e=RETAIL&amp;ad=true&amp;h=90&amp;i=96" TargetMode="External"/><Relationship Id="rId3780" Type="http://schemas.openxmlformats.org/officeDocument/2006/relationships/hyperlink" Target="https://new.land.naver.com/complexes/128008?tab=detail&amp;rf=Y&amp;a=APT:JGC:ABYG&amp;b=A1:B1&amp;e=RETAIL&amp;ad=true&amp;h=123&amp;i=129" TargetMode="External"/><Relationship Id="rId4624" Type="http://schemas.openxmlformats.org/officeDocument/2006/relationships/hyperlink" Target="https://new.land.naver.com/complexes/17537?tab=detail&amp;rf=Y&amp;a=APT:JGC:ABYG&amp;b=A1:B1&amp;e=RETAIL&amp;ad=true&amp;h=100&amp;i=106" TargetMode="External"/><Relationship Id="rId4831" Type="http://schemas.openxmlformats.org/officeDocument/2006/relationships/hyperlink" Target="https://new.land.naver.com/complexes/819?tab=detail&amp;rf=Y&amp;a=APT:JGC:ABYG&amp;b=A1:B1&amp;e=RETAIL&amp;ad=true&amp;h=159&amp;i=165" TargetMode="External"/><Relationship Id="rId147" Type="http://schemas.openxmlformats.org/officeDocument/2006/relationships/hyperlink" Target="https://new.land.naver.com/complexes/8872?tab=detail&amp;rf=Y&amp;a=APT:JGC:ABYG&amp;b=A1:B1&amp;e=RETAIL&amp;ad=true&amp;h=139&amp;i=145" TargetMode="External"/><Relationship Id="rId354" Type="http://schemas.openxmlformats.org/officeDocument/2006/relationships/hyperlink" Target="https://new.land.naver.com/complexes/566?tab=detail&amp;rf=Y&amp;a=APT:JGC:ABYG&amp;b=A1:B1&amp;e=RETAIL&amp;ad=true&amp;h=156&amp;i=162" TargetMode="External"/><Relationship Id="rId1191" Type="http://schemas.openxmlformats.org/officeDocument/2006/relationships/hyperlink" Target="https://new.land.naver.com/complexes/682?tab=detail&amp;rf=Y&amp;a=APT:JGC:ABYG&amp;b=A1:B1&amp;e=RETAIL&amp;ad=true&amp;h=87&amp;i=93" TargetMode="External"/><Relationship Id="rId2035" Type="http://schemas.openxmlformats.org/officeDocument/2006/relationships/hyperlink" Target="https://new.land.naver.com/complexes/8083?tab=detail&amp;rf=Y&amp;a=APT:JGC:ABYG&amp;b=A1:B1&amp;e=RETAIL&amp;ad=true&amp;h=123&amp;i=129" TargetMode="External"/><Relationship Id="rId3433" Type="http://schemas.openxmlformats.org/officeDocument/2006/relationships/hyperlink" Target="https://new.land.naver.com/complexes/761?tab=detail&amp;rf=Y&amp;a=APT:JGC:ABYG&amp;b=A1:B1&amp;e=RETAIL&amp;ad=true&amp;h=108&amp;i=114" TargetMode="External"/><Relationship Id="rId3640" Type="http://schemas.openxmlformats.org/officeDocument/2006/relationships/hyperlink" Target="https://new.land.naver.com/complexes/25772?tab=detail&amp;rf=Y&amp;a=APT:JGC:ABYG&amp;b=A1:B1&amp;e=RETAIL&amp;ad=true&amp;h=123&amp;i=129" TargetMode="External"/><Relationship Id="rId561" Type="http://schemas.openxmlformats.org/officeDocument/2006/relationships/hyperlink" Target="https://new.land.naver.com/complexes/2992?tab=detail&amp;rf=Y&amp;a=APT:JGC:ABYG&amp;b=A1:B1&amp;e=RETAIL&amp;ad=true&amp;h=79&amp;i=85" TargetMode="External"/><Relationship Id="rId2242" Type="http://schemas.openxmlformats.org/officeDocument/2006/relationships/hyperlink" Target="https://new.land.naver.com/complexes/25827?tab=detail&amp;rf=Y&amp;a=APT:JGC:ABYG&amp;b=A1:B1&amp;e=RETAIL&amp;ad=true&amp;h=81&amp;i=87" TargetMode="External"/><Relationship Id="rId3500" Type="http://schemas.openxmlformats.org/officeDocument/2006/relationships/hyperlink" Target="https://new.land.naver.com/complexes/459?tab=detail&amp;rf=Y&amp;a=APT:JGC:ABYG&amp;b=A1:B1&amp;e=RETAIL&amp;ad=true&amp;h=134&amp;i=140" TargetMode="External"/><Relationship Id="rId5398" Type="http://schemas.openxmlformats.org/officeDocument/2006/relationships/hyperlink" Target="https://new.land.naver.com/complexes/272?tab=detail&amp;a=APT:JGC:ABYG&amp;b=A1:B1&amp;e=RETAIL&amp;ad=true&amp;h=77&amp;i=83" TargetMode="External"/><Relationship Id="rId214" Type="http://schemas.openxmlformats.org/officeDocument/2006/relationships/hyperlink" Target="https://new.land.naver.com/complexes/9318?tab=detail&amp;rf=Y&amp;a=APT:JGC:ABYG&amp;b=A1:B1&amp;e=RETAIL&amp;ad=true&amp;h=76&amp;i=82" TargetMode="External"/><Relationship Id="rId421" Type="http://schemas.openxmlformats.org/officeDocument/2006/relationships/hyperlink" Target="https://new.land.naver.com/complexes/575?tab=detail&amp;rf=Y&amp;a=APT:JGC:ABYG&amp;b=A1:B1&amp;e=RETAIL&amp;ad=true&amp;h=79&amp;i=85" TargetMode="External"/><Relationship Id="rId1051" Type="http://schemas.openxmlformats.org/officeDocument/2006/relationships/hyperlink" Target="https://new.land.naver.com/complexes/958?tab=detail&amp;rf=Y&amp;a=APT:JGC:ABYG&amp;b=A1:B1&amp;e=RETAIL&amp;ad=true&amp;h=60&amp;i=66" TargetMode="External"/><Relationship Id="rId2102" Type="http://schemas.openxmlformats.org/officeDocument/2006/relationships/hyperlink" Target="https://new.land.naver.com/complexes/109051?tab=detail&amp;rf=Y&amp;a=APT:JGC:ABYG&amp;b=A1:B1&amp;e=RETAIL&amp;ad=true&amp;h=66&amp;i=72" TargetMode="External"/><Relationship Id="rId5258" Type="http://schemas.openxmlformats.org/officeDocument/2006/relationships/hyperlink" Target="https://new.land.naver.com/complexes/170?tab=detail&amp;rf=Y&amp;a=APT:JGC:ABYG&amp;b=A1:B1&amp;e=RETAIL&amp;ad=true&amp;h=73&amp;i=79" TargetMode="External"/><Relationship Id="rId5465" Type="http://schemas.openxmlformats.org/officeDocument/2006/relationships/hyperlink" Target="https://new.land.naver.com/complexes/293?tab=detail&amp;a=APT:JGC:ABYG&amp;b=A1:B1&amp;e=RETAIL&amp;ad=true&amp;h=98&amp;i=104" TargetMode="External"/><Relationship Id="rId1868" Type="http://schemas.openxmlformats.org/officeDocument/2006/relationships/hyperlink" Target="https://new.land.naver.com/complexes/1312?tab=detail&amp;a=APT:JGC:ABYG&amp;b=A1:B1&amp;e=RETAIL&amp;ad=true&amp;h=143&amp;i=149" TargetMode="External"/><Relationship Id="rId4067" Type="http://schemas.openxmlformats.org/officeDocument/2006/relationships/hyperlink" Target="https://new.land.naver.com/complexes/26121?tab=detail&amp;a=APT:JGC:ABYG&amp;b=A1:B1&amp;e=RETAIL&amp;ad=true&amp;h=253&amp;i=259" TargetMode="External"/><Relationship Id="rId4274" Type="http://schemas.openxmlformats.org/officeDocument/2006/relationships/hyperlink" Target="https://new.land.naver.com/complexes/192?tab=detail&amp;rf=Y&amp;a=APT:JGC:ABYG&amp;b=A1:B1&amp;e=RETAIL&amp;ad=true&amp;h=43&amp;i=49" TargetMode="External"/><Relationship Id="rId4481" Type="http://schemas.openxmlformats.org/officeDocument/2006/relationships/hyperlink" Target="https://new.land.naver.com/complexes/255?tab=detail&amp;rf=Y&amp;a=APT:JGC:ABYG&amp;b=A1:B1&amp;e=RETAIL&amp;ad=true&amp;h=82&amp;i=88" TargetMode="External"/><Relationship Id="rId5118" Type="http://schemas.openxmlformats.org/officeDocument/2006/relationships/hyperlink" Target="https://new.land.naver.com/complexes/1076?tab=detail&amp;rf=Y&amp;a=APT:JGC:ABYG&amp;b=A1:B1&amp;e=RETAIL&amp;ad=true&amp;h=102&amp;i=108" TargetMode="External"/><Relationship Id="rId5325" Type="http://schemas.openxmlformats.org/officeDocument/2006/relationships/hyperlink" Target="https://new.land.naver.com/complexes/27729?tab=detail&amp;rf=Y&amp;a=APT:JGC:ABYG&amp;b=A1:B1&amp;e=RETAIL&amp;ad=true&amp;h=109&amp;i=115" TargetMode="External"/><Relationship Id="rId5532" Type="http://schemas.openxmlformats.org/officeDocument/2006/relationships/hyperlink" Target="https://new.land.naver.com/complexes/3371?tab=detail&amp;a=APT:JGC:ABYG&amp;b=A1:B1&amp;e=RETAIL&amp;ad=true&amp;h=111&amp;i=117" TargetMode="External"/><Relationship Id="rId2919" Type="http://schemas.openxmlformats.org/officeDocument/2006/relationships/hyperlink" Target="https://new.land.naver.com/complexes/10413?tab=detail&amp;rf=Y&amp;a=APT:JGC:ABYG&amp;b=A1:B1&amp;e=RETAIL&amp;ad=true&amp;h=131&amp;i=137" TargetMode="External"/><Relationship Id="rId3083" Type="http://schemas.openxmlformats.org/officeDocument/2006/relationships/hyperlink" Target="https://new.land.naver.com/complexes/595?tab=detail&amp;rf=Y&amp;a=APT:JGC:ABYG&amp;b=A1:B1&amp;e=RETAIL&amp;ad=true&amp;h=99&amp;i=105" TargetMode="External"/><Relationship Id="rId3290" Type="http://schemas.openxmlformats.org/officeDocument/2006/relationships/hyperlink" Target="https://new.land.naver.com/complexes/22746?tab=detail&amp;rf=Y&amp;a=APT:JGC:ABYG&amp;b=A1:B1&amp;e=RETAIL&amp;ad=true&amp;h=79&amp;i=85" TargetMode="External"/><Relationship Id="rId4134" Type="http://schemas.openxmlformats.org/officeDocument/2006/relationships/hyperlink" Target="https://new.land.naver.com/complexes/206?tab=detail&amp;rf=Y&amp;a=APT:JGC:ABYG&amp;b=A1:B1&amp;e=RETAIL&amp;ad=true&amp;h=83&amp;i=89" TargetMode="External"/><Relationship Id="rId4341" Type="http://schemas.openxmlformats.org/officeDocument/2006/relationships/hyperlink" Target="https://new.land.naver.com/complexes/18546?tab=detail&amp;rf=Y&amp;a=APT:JGC:ABYG&amp;b=A1:B1&amp;e=RETAIL&amp;ad=true&amp;h=75&amp;i=81" TargetMode="External"/><Relationship Id="rId1728" Type="http://schemas.openxmlformats.org/officeDocument/2006/relationships/hyperlink" Target="https://new.land.naver.com/complexes/103305?tab=detail&amp;rf=Y&amp;a=APT:JGC:ABYG&amp;b=A1:B1&amp;e=RETAIL&amp;ad=true&amp;h=108&amp;i=114" TargetMode="External"/><Relationship Id="rId1935" Type="http://schemas.openxmlformats.org/officeDocument/2006/relationships/hyperlink" Target="https://new.land.naver.com/complexes/993?tab=detail&amp;a=APT:JGC:ABYG&amp;b=A1:B1&amp;e=RETAIL&amp;ad=true&amp;h=140&amp;i=146" TargetMode="External"/><Relationship Id="rId3150" Type="http://schemas.openxmlformats.org/officeDocument/2006/relationships/hyperlink" Target="https://new.land.naver.com/complexes/608?tab=detail&amp;rf=Y&amp;a=APT:JGC:ABYG&amp;b=A1:B1&amp;e=RETAIL&amp;ad=true&amp;h=91&amp;i=97" TargetMode="External"/><Relationship Id="rId4201" Type="http://schemas.openxmlformats.org/officeDocument/2006/relationships/hyperlink" Target="https://new.land.naver.com/complexes/184?tab=detail&amp;rf=Y&amp;a=APT:JGC:ABYG&amp;b=A1:B1&amp;e=RETAIL&amp;ad=true&amp;h=96&amp;i=102" TargetMode="External"/><Relationship Id="rId3010" Type="http://schemas.openxmlformats.org/officeDocument/2006/relationships/hyperlink" Target="https://new.land.naver.com/complexes/18210?tab=detail&amp;rf=Y&amp;a=APT:JGC:ABYG&amp;b=A1:B1&amp;e=RETAIL&amp;ad=true&amp;h=77&amp;i=83" TargetMode="External"/><Relationship Id="rId3967" Type="http://schemas.openxmlformats.org/officeDocument/2006/relationships/hyperlink" Target="https://new.land.naver.com/complexes/1235?tab=detail&amp;rf=Y&amp;a=APT:JGC:ABYG&amp;b=A1:B1&amp;e=RETAIL&amp;ad=true&amp;h=81&amp;i=87" TargetMode="External"/><Relationship Id="rId4" Type="http://schemas.openxmlformats.org/officeDocument/2006/relationships/hyperlink" Target="https://new.land.naver.com/complexes/362?tab=detail&amp;rf=Y&amp;a=APT:JGC:ABYG&amp;b=A1:B1&amp;e=RETAIL&amp;ad=true&amp;h=81&amp;i=87" TargetMode="External"/><Relationship Id="rId888" Type="http://schemas.openxmlformats.org/officeDocument/2006/relationships/hyperlink" Target="https://new.land.naver.com/complexes/3278?tab=detail&amp;a=APT:JGC:ABYG&amp;b=A1:B1&amp;e=RETAIL&amp;ad=true&amp;h=106&amp;i=112" TargetMode="External"/><Relationship Id="rId2569" Type="http://schemas.openxmlformats.org/officeDocument/2006/relationships/hyperlink" Target="https://new.land.naver.com/complexes/499?tab=detail&amp;rf=Y&amp;a=APT:JGC:ABYG&amp;b=A1:B1&amp;e=RETAIL&amp;ad=true&amp;h=105&amp;i=111" TargetMode="External"/><Relationship Id="rId2776" Type="http://schemas.openxmlformats.org/officeDocument/2006/relationships/hyperlink" Target="https://new.land.naver.com/complexes/425?tab=detail&amp;rf=Y&amp;a=APT:JGC:ABYG&amp;b=A1:B1&amp;e=RETAIL&amp;ad=true&amp;h=100&amp;i=106" TargetMode="External"/><Relationship Id="rId2983" Type="http://schemas.openxmlformats.org/officeDocument/2006/relationships/hyperlink" Target="https://new.land.naver.com/complexes/8895?tab=detail&amp;rf=Y&amp;a=APT:JGC:ABYG&amp;b=A1:B1&amp;e=RETAIL&amp;ad=true&amp;h=111&amp;i=117" TargetMode="External"/><Relationship Id="rId3827" Type="http://schemas.openxmlformats.org/officeDocument/2006/relationships/hyperlink" Target="https://new.land.naver.com/complexes/24721?tab=detail&amp;a=APT:JGC:ABYG&amp;b=A1:B1&amp;e=RETAIL&amp;ad=true&amp;h=72&amp;i=78" TargetMode="External"/><Relationship Id="rId5182" Type="http://schemas.openxmlformats.org/officeDocument/2006/relationships/hyperlink" Target="https://new.land.naver.com/complexes/159?tab=detail&amp;rf=Y&amp;a=APT:JGC:ABYG&amp;b=A1:B1&amp;e=RETAIL&amp;ad=true&amp;h=125&amp;i=131" TargetMode="External"/><Relationship Id="rId748" Type="http://schemas.openxmlformats.org/officeDocument/2006/relationships/hyperlink" Target="https://new.land.naver.com/complexes/106788?tab=detail&amp;a=APT:JGC:ABYG&amp;b=A1:B1&amp;e=RETAIL&amp;ad=true&amp;h=108&amp;i=114" TargetMode="External"/><Relationship Id="rId955" Type="http://schemas.openxmlformats.org/officeDocument/2006/relationships/hyperlink" Target="https://new.land.naver.com/complexes/11926?tab=detail&amp;rf=Y&amp;a=APT:JGC:ABYG&amp;b=A1:B1&amp;e=RETAIL&amp;ad=true&amp;h=104&amp;i=110" TargetMode="External"/><Relationship Id="rId1378" Type="http://schemas.openxmlformats.org/officeDocument/2006/relationships/hyperlink" Target="https://new.land.naver.com/complexes/679?tab=detail&amp;rf=Y&amp;a=APT:JGC:ABYG&amp;b=A1:B1&amp;e=RETAIL&amp;ad=true&amp;h=106&amp;i=112" TargetMode="External"/><Relationship Id="rId1585" Type="http://schemas.openxmlformats.org/officeDocument/2006/relationships/hyperlink" Target="https://new.land.naver.com/complexes/107506?tab=detail&amp;rf=Y&amp;a=APT:JGC:ABYG&amp;b=A1:B1&amp;e=RETAIL&amp;ad=true&amp;h=110&amp;i=116" TargetMode="External"/><Relationship Id="rId1792" Type="http://schemas.openxmlformats.org/officeDocument/2006/relationships/hyperlink" Target="https://new.land.naver.com/complexes/1156?tab=detail&amp;a=APT:JGC:ABYG&amp;b=A1:B1&amp;e=RETAIL&amp;ad=true&amp;h=100&amp;i=106" TargetMode="External"/><Relationship Id="rId2429" Type="http://schemas.openxmlformats.org/officeDocument/2006/relationships/hyperlink" Target="https://new.land.naver.com/complexes/363?tab=detail&amp;rf=Y&amp;a=APT:JGC:ABYG&amp;b=A1:B1&amp;e=RETAIL&amp;ad=true&amp;h=91&amp;i=97" TargetMode="External"/><Relationship Id="rId2636" Type="http://schemas.openxmlformats.org/officeDocument/2006/relationships/hyperlink" Target="https://new.land.naver.com/complexes/18213?tab=detail&amp;rf=Y&amp;a=APT:JGC:ABYG&amp;b=A1:B1&amp;e=RETAIL&amp;ad=true&amp;h=162&amp;i=168" TargetMode="External"/><Relationship Id="rId2843" Type="http://schemas.openxmlformats.org/officeDocument/2006/relationships/hyperlink" Target="https://new.land.naver.com/complexes/850?tab=detail&amp;rf=Y&amp;a=APT:JGC:ABYG&amp;b=A1:B1&amp;e=RETAIL&amp;ad=true&amp;h=104&amp;i=110" TargetMode="External"/><Relationship Id="rId5042" Type="http://schemas.openxmlformats.org/officeDocument/2006/relationships/hyperlink" Target="https://new.land.naver.com/complexes/1072?tab=detail&amp;rf=Y&amp;a=APT:JGC:ABYG&amp;b=A1:B1&amp;e=RETAIL&amp;ad=true&amp;h=66&amp;i=72" TargetMode="External"/><Relationship Id="rId84" Type="http://schemas.openxmlformats.org/officeDocument/2006/relationships/hyperlink" Target="https://new.land.naver.com/complexes/1138?tab=detail&amp;rf=Y&amp;a=APT:JGC:ABYG&amp;b=A1:B1&amp;e=RETAIL&amp;ad=true&amp;h=105&amp;i=111" TargetMode="External"/><Relationship Id="rId608" Type="http://schemas.openxmlformats.org/officeDocument/2006/relationships/hyperlink" Target="https://new.land.naver.com/complexes/3389?tab=detail&amp;rf=Y&amp;a=APT:JGC:ABYG&amp;b=A1:B1&amp;e=RETAIL&amp;ad=true&amp;h=95&amp;i=101" TargetMode="External"/><Relationship Id="rId815" Type="http://schemas.openxmlformats.org/officeDocument/2006/relationships/hyperlink" Target="https://new.land.naver.com/complexes/346?tab=detail&amp;a=APT:JGC:ABYG&amp;b=A1:B1&amp;e=RETAIL&amp;ad=true&amp;h=53&amp;i=59" TargetMode="External"/><Relationship Id="rId1238" Type="http://schemas.openxmlformats.org/officeDocument/2006/relationships/hyperlink" Target="https://new.land.naver.com/complexes/109219?tab=detail&amp;rf=Y&amp;a=APT:JGC:ABYG&amp;b=A1:B1&amp;e=RETAIL&amp;ad=true&amp;h=76&amp;i=82" TargetMode="External"/><Relationship Id="rId1445" Type="http://schemas.openxmlformats.org/officeDocument/2006/relationships/hyperlink" Target="https://new.land.naver.com/complexes/22447?tab=detail&amp;rf=Y&amp;a=APT:JGC:ABYG&amp;b=A1:B1&amp;e=RETAIL&amp;ad=true&amp;h=154&amp;i=160" TargetMode="External"/><Relationship Id="rId1652" Type="http://schemas.openxmlformats.org/officeDocument/2006/relationships/hyperlink" Target="https://new.land.naver.com/complexes/26?tab=detail&amp;rf=Y&amp;a=APT:JGC:ABYG&amp;b=A1:B1&amp;e=RETAIL&amp;ad=true&amp;h=156&amp;i=162" TargetMode="External"/><Relationship Id="rId1305" Type="http://schemas.openxmlformats.org/officeDocument/2006/relationships/hyperlink" Target="https://new.land.naver.com/complexes/717?tab=detail&amp;rf=Y&amp;a=APT:JGC:ABYG&amp;b=A1:B1&amp;e=RETAIL&amp;ad=true&amp;h=77&amp;i=83" TargetMode="External"/><Relationship Id="rId2703" Type="http://schemas.openxmlformats.org/officeDocument/2006/relationships/hyperlink" Target="https://new.land.naver.com/complexes/113680?tab=detail&amp;rf=Y&amp;a=APT:JGC:ABYG&amp;b=A1:B1&amp;e=RETAIL&amp;ad=true&amp;h=99&amp;i=105" TargetMode="External"/><Relationship Id="rId2910" Type="http://schemas.openxmlformats.org/officeDocument/2006/relationships/hyperlink" Target="https://new.land.naver.com/complexes/945?tab=detail&amp;rf=Y&amp;a=APT:JGC:ABYG&amp;b=A1:B1&amp;e=RETAIL&amp;ad=true&amp;h=138&amp;i=144" TargetMode="External"/><Relationship Id="rId1512" Type="http://schemas.openxmlformats.org/officeDocument/2006/relationships/hyperlink" Target="https://new.land.naver.com/complexes/25969?tab=detail&amp;rf=Y&amp;a=APT:JGC:ABYG&amp;b=A1:B1&amp;e=RETAIL&amp;ad=true&amp;h=64&amp;i=70" TargetMode="External"/><Relationship Id="rId4668" Type="http://schemas.openxmlformats.org/officeDocument/2006/relationships/hyperlink" Target="https://new.land.naver.com/complexes/26871?tab=detail&amp;rf=Y&amp;a=APT:JGC:ABYG&amp;b=A1:B1&amp;e=RETAIL&amp;ad=true&amp;h=206&amp;i=212" TargetMode="External"/><Relationship Id="rId4875" Type="http://schemas.openxmlformats.org/officeDocument/2006/relationships/hyperlink" Target="https://new.land.naver.com/complexes/823?tab=detail&amp;rf=Y&amp;a=APT:JGC:ABYG&amp;b=A1:B1&amp;e=RETAIL&amp;ad=true&amp;h=105&amp;i=111" TargetMode="External"/><Relationship Id="rId11" Type="http://schemas.openxmlformats.org/officeDocument/2006/relationships/hyperlink" Target="https://new.land.naver.com/complexes/364?tab=detail&amp;rf=Y&amp;a=APT:JGC:ABYG&amp;b=A1:B1&amp;e=RETAIL&amp;ad=true&amp;h=107&amp;i=113" TargetMode="External"/><Relationship Id="rId398" Type="http://schemas.openxmlformats.org/officeDocument/2006/relationships/hyperlink" Target="https://new.land.naver.com/complexes/574?tab=detail&amp;rf=Y&amp;a=APT:JGC:ABYG&amp;b=A1:B1&amp;e=RETAIL&amp;ad=true&amp;h=110&amp;i=116" TargetMode="External"/><Relationship Id="rId2079" Type="http://schemas.openxmlformats.org/officeDocument/2006/relationships/hyperlink" Target="https://new.land.naver.com/complexes/108138?tab=detail&amp;rf=Y&amp;a=APT:JGC:ABYG&amp;b=A1:B1&amp;e=RETAIL&amp;ad=true&amp;h=109&amp;i=115" TargetMode="External"/><Relationship Id="rId3477" Type="http://schemas.openxmlformats.org/officeDocument/2006/relationships/hyperlink" Target="https://new.land.naver.com/complexes/102737?tab=detail&amp;rf=Y&amp;a=APT:JGC:ABYG&amp;b=A1:B1&amp;e=RETAIL&amp;ad=true&amp;h=84&amp;i=90" TargetMode="External"/><Relationship Id="rId3684" Type="http://schemas.openxmlformats.org/officeDocument/2006/relationships/hyperlink" Target="https://new.land.naver.com/complexes/1285?tab=detail&amp;rf=Y&amp;a=APT:JGC:ABYG&amp;b=A1:B1&amp;e=RETAIL&amp;ad=true&amp;h=143&amp;i=149" TargetMode="External"/><Relationship Id="rId3891" Type="http://schemas.openxmlformats.org/officeDocument/2006/relationships/hyperlink" Target="https://new.land.naver.com/complexes/3342?tab=detail&amp;a=APT:JGC:ABYG&amp;b=A1:B1&amp;e=RETAIL&amp;ad=true&amp;h=75&amp;i=81" TargetMode="External"/><Relationship Id="rId4528" Type="http://schemas.openxmlformats.org/officeDocument/2006/relationships/hyperlink" Target="https://new.land.naver.com/complexes/26897?tab=detail&amp;rf=Y&amp;a=APT:JGC:ABYG&amp;b=A1:B1&amp;e=RETAIL&amp;ad=true&amp;h=165&amp;i=171" TargetMode="External"/><Relationship Id="rId4735" Type="http://schemas.openxmlformats.org/officeDocument/2006/relationships/hyperlink" Target="https://new.land.naver.com/complexes/119443?tab=detail&amp;rf=Y&amp;a=APT:JGC:ABYG&amp;b=A1:B1&amp;e=RETAIL&amp;ad=true&amp;h=109&amp;i=115" TargetMode="External"/><Relationship Id="rId4942" Type="http://schemas.openxmlformats.org/officeDocument/2006/relationships/hyperlink" Target="https://new.land.naver.com/complexes/25853?tab=detail&amp;rf=Y&amp;a=APT:JGC:ABYG&amp;b=A1:B1&amp;e=RETAIL&amp;ad=true&amp;h=79&amp;i=85" TargetMode="External"/><Relationship Id="rId2286" Type="http://schemas.openxmlformats.org/officeDocument/2006/relationships/hyperlink" Target="https://new.land.naver.com/complexes/1298?tab=detail&amp;rf=Y&amp;a=APT:JGC:ABYG&amp;b=A1:B1&amp;e=RETAIL&amp;ad=true&amp;h=82&amp;i=88" TargetMode="External"/><Relationship Id="rId2493" Type="http://schemas.openxmlformats.org/officeDocument/2006/relationships/hyperlink" Target="https://new.land.naver.com/complexes/100285?tab=detail&amp;rf=Y&amp;a=APT:JGC:ABYG&amp;b=A1:B1&amp;e=RETAIL&amp;ad=true&amp;h=218&amp;i=224" TargetMode="External"/><Relationship Id="rId3337" Type="http://schemas.openxmlformats.org/officeDocument/2006/relationships/hyperlink" Target="https://new.land.naver.com/complexes/644?tab=detail&amp;rf=Y&amp;a=APT:JGC:ABYG&amp;b=A1:B1&amp;e=RETAIL&amp;ad=true&amp;h=84&amp;i=90" TargetMode="External"/><Relationship Id="rId3544" Type="http://schemas.openxmlformats.org/officeDocument/2006/relationships/hyperlink" Target="https://new.land.naver.com/complexes/107613?tab=detail&amp;rf=Y&amp;a=APT:JGC:ABYG&amp;b=A1:B1&amp;e=RETAIL&amp;ad=true&amp;h=147&amp;i=153" TargetMode="External"/><Relationship Id="rId3751" Type="http://schemas.openxmlformats.org/officeDocument/2006/relationships/hyperlink" Target="https://new.land.naver.com/complexes/520?tab=detail&amp;rf=Y&amp;a=APT:JGC:ABYG&amp;b=A1:B1&amp;e=RETAIL&amp;ad=true&amp;h=79&amp;i=85" TargetMode="External"/><Relationship Id="rId4802" Type="http://schemas.openxmlformats.org/officeDocument/2006/relationships/hyperlink" Target="https://new.land.naver.com/complexes/3842?tab=detail&amp;rf=Y&amp;a=APT:JGC:ABYG&amp;b=A1:B1&amp;e=RETAIL&amp;ad=true&amp;h=84&amp;i=90" TargetMode="External"/><Relationship Id="rId258" Type="http://schemas.openxmlformats.org/officeDocument/2006/relationships/hyperlink" Target="https://new.land.naver.com/complexes/2975?tab=detail&amp;rf=Y&amp;a=APT:JGC:ABYG&amp;b=A1:B1&amp;e=RETAIL&amp;ad=true&amp;h=143&amp;i=149" TargetMode="External"/><Relationship Id="rId465" Type="http://schemas.openxmlformats.org/officeDocument/2006/relationships/hyperlink" Target="https://new.land.naver.com/complexes/107068?tab=detail&amp;rf=Y&amp;a=APT:JGC:ABYG&amp;b=A1:B1&amp;e=RETAIL&amp;ad=true&amp;h=159&amp;i=165" TargetMode="External"/><Relationship Id="rId672" Type="http://schemas.openxmlformats.org/officeDocument/2006/relationships/hyperlink" Target="https://new.land.naver.com/complexes/1155?tab=detail&amp;rf=Y&amp;a=APT:JGC:ABYG&amp;b=A1:B1&amp;e=RETAIL&amp;ad=true&amp;h=146&amp;i=152" TargetMode="External"/><Relationship Id="rId1095" Type="http://schemas.openxmlformats.org/officeDocument/2006/relationships/hyperlink" Target="https://new.land.naver.com/complexes/666?tab=detail&amp;rf=Y&amp;a=APT:JGC:ABYG&amp;b=A1:B1&amp;e=RETAIL&amp;ad=true&amp;h=65&amp;i=71" TargetMode="External"/><Relationship Id="rId2146" Type="http://schemas.openxmlformats.org/officeDocument/2006/relationships/hyperlink" Target="https://new.land.naver.com/complexes/1185?tab=detail&amp;rf=Y&amp;a=APT:JGC:ABYG&amp;b=A1:B1&amp;e=RETAIL&amp;ad=true&amp;h=99&amp;i=105" TargetMode="External"/><Relationship Id="rId2353" Type="http://schemas.openxmlformats.org/officeDocument/2006/relationships/hyperlink" Target="https://new.land.naver.com/complexes/18?tab=detail&amp;rf=Y&amp;a=APT:JGC:ABYG&amp;b=A1:B1&amp;e=RETAIL&amp;ad=true&amp;h=137&amp;i=143" TargetMode="External"/><Relationship Id="rId2560" Type="http://schemas.openxmlformats.org/officeDocument/2006/relationships/hyperlink" Target="https://new.land.naver.com/complexes/107799?tab=detail&amp;rf=Y&amp;a=APT:JGC:ABYG&amp;b=A1:B1&amp;e=RETAIL&amp;ad=true&amp;h=153&amp;i=159" TargetMode="External"/><Relationship Id="rId3404" Type="http://schemas.openxmlformats.org/officeDocument/2006/relationships/hyperlink" Target="https://new.land.naver.com/complexes/759?tab=detail&amp;rf=Y&amp;a=APT:JGC:ABYG&amp;b=A1:B1&amp;e=RETAIL&amp;ad=true&amp;h=43&amp;i=49" TargetMode="External"/><Relationship Id="rId3611" Type="http://schemas.openxmlformats.org/officeDocument/2006/relationships/hyperlink" Target="https://new.land.naver.com/complexes/470?tab=detail&amp;rf=Y&amp;a=APT:JGC:ABYG&amp;b=A1:B1&amp;e=RETAIL&amp;ad=true&amp;h=177&amp;i=183" TargetMode="External"/><Relationship Id="rId118" Type="http://schemas.openxmlformats.org/officeDocument/2006/relationships/hyperlink" Target="https://new.land.naver.com/complexes/22846?tab=detail&amp;rf=Y&amp;a=APT:JGC:ABYG&amp;b=A1:B1&amp;e=RETAIL&amp;ad=true&amp;h=150&amp;i=156" TargetMode="External"/><Relationship Id="rId325" Type="http://schemas.openxmlformats.org/officeDocument/2006/relationships/hyperlink" Target="https://new.land.naver.com/complexes/8104?tab=detail&amp;rf=Y&amp;a=APT:JGC:ABYG&amp;b=A1:B1&amp;e=RETAIL&amp;ad=true&amp;h=137&amp;i=143" TargetMode="External"/><Relationship Id="rId532" Type="http://schemas.openxmlformats.org/officeDocument/2006/relationships/hyperlink" Target="https://new.land.naver.com/complexes/26204?tab=detail&amp;rf=Y&amp;a=APT:JGC:ABYG&amp;b=A1:B1&amp;e=RETAIL&amp;ad=true&amp;h=161&amp;i=167" TargetMode="External"/><Relationship Id="rId1162" Type="http://schemas.openxmlformats.org/officeDocument/2006/relationships/hyperlink" Target="https://new.land.naver.com/complexes/10498?tab=detail&amp;rf=Y&amp;a=APT:JGC:ABYG&amp;b=A1:B1&amp;e=RETAIL&amp;ad=true&amp;h=101&amp;i=107" TargetMode="External"/><Relationship Id="rId2006" Type="http://schemas.openxmlformats.org/officeDocument/2006/relationships/hyperlink" Target="https://new.land.naver.com/complexes/26251?tab=detail&amp;rf=Y&amp;a=APT:JGC:ABYG&amp;b=A1:B1&amp;e=RETAIL&amp;ad=true&amp;h=143&amp;i=149" TargetMode="External"/><Relationship Id="rId2213" Type="http://schemas.openxmlformats.org/officeDocument/2006/relationships/hyperlink" Target="https://new.land.naver.com/complexes/11166?tab=detail&amp;rf=Y&amp;a=APT:JGC:ABYG&amp;b=A1:B1&amp;e=RETAIL&amp;ad=true&amp;h=107&amp;i=113" TargetMode="External"/><Relationship Id="rId2420" Type="http://schemas.openxmlformats.org/officeDocument/2006/relationships/hyperlink" Target="https://new.land.naver.com/complexes/11010?tab=detail&amp;rf=Y&amp;a=APT:JGC:ABYG&amp;b=A1:B1&amp;e=RETAIL&amp;ad=true&amp;h=165&amp;i=171" TargetMode="External"/><Relationship Id="rId5369" Type="http://schemas.openxmlformats.org/officeDocument/2006/relationships/hyperlink" Target="https://new.land.naver.com/complexes/1120?tab=detail&amp;a=APT:JGC:ABYG&amp;b=A1:B1&amp;e=RETAIL&amp;ad=true&amp;h=52&amp;i=58" TargetMode="External"/><Relationship Id="rId1022" Type="http://schemas.openxmlformats.org/officeDocument/2006/relationships/hyperlink" Target="https://new.land.naver.com/complexes/104360?tab=detail&amp;rf=Y&amp;a=APT:JGC:ABYG&amp;b=A1:B1&amp;e=RETAIL&amp;ad=true&amp;h=107&amp;i=113" TargetMode="External"/><Relationship Id="rId4178" Type="http://schemas.openxmlformats.org/officeDocument/2006/relationships/hyperlink" Target="https://new.land.naver.com/complexes/11094?tab=detail&amp;rf=Y&amp;a=APT:JGC:ABYG&amp;b=A1:B1&amp;e=RETAIL&amp;ad=true&amp;h=104&amp;i=110" TargetMode="External"/><Relationship Id="rId4385" Type="http://schemas.openxmlformats.org/officeDocument/2006/relationships/hyperlink" Target="https://new.land.naver.com/complexes/246?tab=detail&amp;rf=Y&amp;a=APT:JGC:ABYG&amp;b=A1:B1&amp;e=RETAIL&amp;ad=true&amp;h=68&amp;i=74" TargetMode="External"/><Relationship Id="rId4592" Type="http://schemas.openxmlformats.org/officeDocument/2006/relationships/hyperlink" Target="https://new.land.naver.com/complexes/9479?tab=detail&amp;rf=Y&amp;a=APT:JGC:ABYG&amp;b=A1:B1&amp;e=RETAIL&amp;ad=true&amp;h=135&amp;i=141" TargetMode="External"/><Relationship Id="rId5229" Type="http://schemas.openxmlformats.org/officeDocument/2006/relationships/hyperlink" Target="https://new.land.naver.com/complexes/169?tab=detail&amp;rf=Y&amp;a=APT:JGC:ABYG&amp;b=A1:B1&amp;e=RETAIL&amp;ad=true&amp;h=102&amp;i=108" TargetMode="External"/><Relationship Id="rId5436" Type="http://schemas.openxmlformats.org/officeDocument/2006/relationships/hyperlink" Target="https://new.land.naver.com/complexes/283?tab=detail&amp;a=APT:JGC:ABYG&amp;b=A1:B1&amp;e=RETAIL&amp;ad=true&amp;h=60&amp;i=66" TargetMode="External"/><Relationship Id="rId1979" Type="http://schemas.openxmlformats.org/officeDocument/2006/relationships/hyperlink" Target="https://new.land.naver.com/complexes/141005?tab=detail&amp;a=APT:JGC:ABYG&amp;b=A1:B1&amp;e=RETAIL&amp;ad=true&amp;h=79&amp;i=85" TargetMode="External"/><Relationship Id="rId3194" Type="http://schemas.openxmlformats.org/officeDocument/2006/relationships/hyperlink" Target="https://new.land.naver.com/complexes/615?tab=detail&amp;rf=Y&amp;a=APT:JGC:ABYG&amp;b=A1:B1&amp;e=RETAIL&amp;ad=true&amp;h=100&amp;i=106" TargetMode="External"/><Relationship Id="rId4038" Type="http://schemas.openxmlformats.org/officeDocument/2006/relationships/hyperlink" Target="https://new.land.naver.com/complexes/13845?tab=detail&amp;a=APT:JGC:ABYG&amp;b=A1:B1&amp;e=RETAIL&amp;ad=true&amp;h=76&amp;i=82" TargetMode="External"/><Relationship Id="rId4245" Type="http://schemas.openxmlformats.org/officeDocument/2006/relationships/hyperlink" Target="https://new.land.naver.com/complexes/13619?tab=detail&amp;rf=Y&amp;a=APT:JGC:ABYG&amp;b=A1:B1&amp;e=RETAIL&amp;ad=true&amp;h=80&amp;i=86" TargetMode="External"/><Relationship Id="rId1839" Type="http://schemas.openxmlformats.org/officeDocument/2006/relationships/hyperlink" Target="https://new.land.naver.com/complexes/1297?tab=detail&amp;a=APT:JGC:ABYG&amp;b=A1:B1&amp;e=RETAIL&amp;ad=true&amp;h=81&amp;i=87" TargetMode="External"/><Relationship Id="rId3054" Type="http://schemas.openxmlformats.org/officeDocument/2006/relationships/hyperlink" Target="https://new.land.naver.com/complexes/111515?tab=detail&amp;rf=Y&amp;a=APT:JGC:ABYG&amp;b=A1:B1&amp;e=RETAIL&amp;ad=true&amp;h=161&amp;i=167" TargetMode="External"/><Relationship Id="rId4452" Type="http://schemas.openxmlformats.org/officeDocument/2006/relationships/hyperlink" Target="https://new.land.naver.com/complexes/228?tab=detail&amp;rf=Y&amp;a=APT:JGC:ABYG&amp;b=A1:B1&amp;e=RETAIL&amp;ad=true&amp;h=91&amp;i=97" TargetMode="External"/><Relationship Id="rId5503" Type="http://schemas.openxmlformats.org/officeDocument/2006/relationships/hyperlink" Target="https://new.land.naver.com/complexes/3369?tab=detail&amp;a=APT:JGC:ABYG&amp;b=A1:B1&amp;e=RETAIL&amp;ad=true&amp;h=104&amp;i=110" TargetMode="External"/><Relationship Id="rId182" Type="http://schemas.openxmlformats.org/officeDocument/2006/relationships/hyperlink" Target="https://new.land.naver.com/complexes/124970?tab=detail&amp;rf=Y&amp;a=APT:JGC:ABYG&amp;b=A1:B1&amp;e=RETAIL&amp;ad=true&amp;h=113&amp;i=119" TargetMode="External"/><Relationship Id="rId1906" Type="http://schemas.openxmlformats.org/officeDocument/2006/relationships/hyperlink" Target="https://new.land.naver.com/complexes/119341?tab=detail&amp;a=APT:JGC:ABYG&amp;b=A1:B1&amp;e=RETAIL&amp;ad=true&amp;h=78&amp;i=84" TargetMode="External"/><Relationship Id="rId3261" Type="http://schemas.openxmlformats.org/officeDocument/2006/relationships/hyperlink" Target="https://new.land.naver.com/complexes/633?tab=detail&amp;rf=Y&amp;a=APT:JGC:ABYG&amp;b=A1:B1&amp;e=RETAIL&amp;ad=true&amp;h=137&amp;i=143" TargetMode="External"/><Relationship Id="rId4105" Type="http://schemas.openxmlformats.org/officeDocument/2006/relationships/hyperlink" Target="https://new.land.naver.com/complexes/107067?tab=detail&amp;rf=Y&amp;a=APT:JGC:ABYG&amp;b=A1:B1&amp;e=RETAIL&amp;ad=true&amp;h=109&amp;i=115" TargetMode="External"/><Relationship Id="rId4312" Type="http://schemas.openxmlformats.org/officeDocument/2006/relationships/hyperlink" Target="https://new.land.naver.com/complexes/224?tab=detail&amp;rf=Y&amp;a=APT:JGC:ABYG&amp;b=A1:B1&amp;e=RETAIL&amp;ad=true&amp;h=76&amp;i=82" TargetMode="External"/><Relationship Id="rId2070" Type="http://schemas.openxmlformats.org/officeDocument/2006/relationships/hyperlink" Target="https://new.land.naver.com/complexes/583?tab=detail&amp;rf=Y&amp;a=APT:JGC:ABYG&amp;b=A1:B1&amp;e=RETAIL&amp;ad=true&amp;h=80&amp;i=86" TargetMode="External"/><Relationship Id="rId3121" Type="http://schemas.openxmlformats.org/officeDocument/2006/relationships/hyperlink" Target="https://new.land.naver.com/complexes/352?tab=detail&amp;rf=Y&amp;a=APT:JGC:ABYG&amp;b=A1:B1&amp;e=RETAIL&amp;ad=true&amp;h=53&amp;i=59" TargetMode="External"/><Relationship Id="rId999" Type="http://schemas.openxmlformats.org/officeDocument/2006/relationships/hyperlink" Target="https://new.land.naver.com/complexes/106189?tab=detail&amp;rf=Y&amp;a=APT:JGC:ABYG&amp;b=A1:B1&amp;e=RETAIL&amp;ad=true&amp;h=150&amp;i=156" TargetMode="External"/><Relationship Id="rId2887" Type="http://schemas.openxmlformats.org/officeDocument/2006/relationships/hyperlink" Target="https://new.land.naver.com/complexes/437?tab=detail&amp;rf=Y&amp;a=APT:JGC:ABYG&amp;b=A1:B1&amp;e=RETAIL&amp;ad=true&amp;h=89&amp;i=95" TargetMode="External"/><Relationship Id="rId5086" Type="http://schemas.openxmlformats.org/officeDocument/2006/relationships/hyperlink" Target="https://new.land.naver.com/complexes/1074?tab=detail&amp;rf=Y&amp;a=APT:JGC:ABYG&amp;b=A1:B1&amp;e=RETAIL&amp;ad=true&amp;h=105&amp;i=111" TargetMode="External"/><Relationship Id="rId5293" Type="http://schemas.openxmlformats.org/officeDocument/2006/relationships/hyperlink" Target="https://new.land.naver.com/complexes/26885?tab=detail&amp;rf=Y&amp;a=APT:JGC:ABYG&amp;b=A1:B1&amp;e=RETAIL&amp;ad=true&amp;h=141&amp;i=147" TargetMode="External"/><Relationship Id="rId859" Type="http://schemas.openxmlformats.org/officeDocument/2006/relationships/hyperlink" Target="https://new.land.naver.com/complexes/349?tab=detail&amp;a=APT:JGC:ABYG&amp;b=A1:B1&amp;e=RETAIL&amp;ad=true&amp;h=178&amp;i=184" TargetMode="External"/><Relationship Id="rId1489" Type="http://schemas.openxmlformats.org/officeDocument/2006/relationships/hyperlink" Target="https://new.land.naver.com/complexes/103293?tab=detail&amp;rf=Y&amp;a=APT:JGC:ABYG&amp;b=A1:B1&amp;e=RETAIL&amp;ad=true&amp;h=128&amp;i=134" TargetMode="External"/><Relationship Id="rId1696" Type="http://schemas.openxmlformats.org/officeDocument/2006/relationships/hyperlink" Target="https://new.land.naver.com/complexes/3155?tab=detail&amp;rf=Y&amp;a=APT:JGC:ABYG&amp;b=A1:B1&amp;e=RETAIL&amp;ad=true&amp;h=107&amp;i=113" TargetMode="External"/><Relationship Id="rId3938" Type="http://schemas.openxmlformats.org/officeDocument/2006/relationships/hyperlink" Target="https://new.land.naver.com/complexes/97?tab=detail&amp;a=APT:JGC:ABYG&amp;b=A1:B1&amp;e=RETAIL&amp;ad=true&amp;h=81&amp;i=87" TargetMode="External"/><Relationship Id="rId5153" Type="http://schemas.openxmlformats.org/officeDocument/2006/relationships/hyperlink" Target="https://new.land.naver.com/complexes/107065?tab=detail&amp;rf=Y&amp;a=APT:JGC:ABYG&amp;b=A1:B1&amp;e=RETAIL&amp;ad=true&amp;h=82&amp;i=88" TargetMode="External"/><Relationship Id="rId5360" Type="http://schemas.openxmlformats.org/officeDocument/2006/relationships/hyperlink" Target="https://new.land.naver.com/complexes/3259?tab=detail&amp;a=APT:JGC:ABYG&amp;b=A1:B1&amp;e=RETAIL&amp;ad=true&amp;h=98&amp;i=104" TargetMode="External"/><Relationship Id="rId1349" Type="http://schemas.openxmlformats.org/officeDocument/2006/relationships/hyperlink" Target="https://new.land.naver.com/complexes/24399?tab=detail&amp;rf=Y&amp;a=APT:JGC:ABYG&amp;b=A1:B1&amp;e=RETAIL&amp;ad=true&amp;h=103&amp;i=109" TargetMode="External"/><Relationship Id="rId2747" Type="http://schemas.openxmlformats.org/officeDocument/2006/relationships/hyperlink" Target="https://new.land.naver.com/complexes/848?tab=detail&amp;rf=Y&amp;a=APT:JGC:ABYG&amp;b=A1:B1&amp;e=RETAIL&amp;ad=true&amp;h=106&amp;i=112" TargetMode="External"/><Relationship Id="rId2954" Type="http://schemas.openxmlformats.org/officeDocument/2006/relationships/hyperlink" Target="https://new.land.naver.com/complexes/2988?tab=detail&amp;rf=Y&amp;a=APT:JGC:ABYG&amp;b=A1:B1&amp;e=RETAIL&amp;ad=true&amp;h=136&amp;i=142" TargetMode="External"/><Relationship Id="rId5013" Type="http://schemas.openxmlformats.org/officeDocument/2006/relationships/hyperlink" Target="https://new.land.naver.com/complexes/22007?tab=detail&amp;rf=Y&amp;a=APT:JGC:ABYG&amp;b=A1:B1&amp;e=RETAIL&amp;ad=true&amp;h=54&amp;i=60" TargetMode="External"/><Relationship Id="rId5220" Type="http://schemas.openxmlformats.org/officeDocument/2006/relationships/hyperlink" Target="https://new.land.naver.com/complexes/47?tab=detail&amp;rf=Y&amp;a=APT:JGC:ABYG&amp;b=A1:B1&amp;e=RETAIL&amp;ad=true&amp;h=91&amp;i=97" TargetMode="External"/><Relationship Id="rId719" Type="http://schemas.openxmlformats.org/officeDocument/2006/relationships/hyperlink" Target="https://new.land.naver.com/complexes/113059?tab=detail&amp;a=APT:JGC:ABYG&amp;b=A1:B1&amp;e=RETAIL&amp;ad=true&amp;h=66&amp;i=72" TargetMode="External"/><Relationship Id="rId926" Type="http://schemas.openxmlformats.org/officeDocument/2006/relationships/hyperlink" Target="https://new.land.naver.com/complexes/658?tab=detail&amp;rf=Y&amp;a=APT:JGC:ABYG&amp;b=A1:B1&amp;e=RETAIL&amp;ad=true&amp;h=146&amp;i=152" TargetMode="External"/><Relationship Id="rId1556" Type="http://schemas.openxmlformats.org/officeDocument/2006/relationships/hyperlink" Target="https://new.land.naver.com/complexes/127100?tab=detail&amp;rf=Y&amp;a=APT:JGC:ABYG&amp;b=A1:B1&amp;e=RETAIL&amp;ad=true&amp;h=102&amp;i=108" TargetMode="External"/><Relationship Id="rId1763" Type="http://schemas.openxmlformats.org/officeDocument/2006/relationships/hyperlink" Target="https://new.land.naver.com/complexes/27479?tab=detail&amp;a=APT:JGC:ABYG&amp;b=A1:B1&amp;e=RETAIL&amp;ad=true&amp;h=108&amp;i=114" TargetMode="External"/><Relationship Id="rId1970" Type="http://schemas.openxmlformats.org/officeDocument/2006/relationships/hyperlink" Target="https://new.land.naver.com/complexes/996?tab=detail&amp;a=APT:JGC:ABYG&amp;b=A1:B1&amp;e=RETAIL&amp;ad=true&amp;h=109&amp;i=115" TargetMode="External"/><Relationship Id="rId2607" Type="http://schemas.openxmlformats.org/officeDocument/2006/relationships/hyperlink" Target="https://new.land.naver.com/complexes/742?tab=detail&amp;rf=Y&amp;a=APT:JGC:ABYG&amp;b=A1:B1&amp;e=RETAIL&amp;ad=true&amp;h=161&amp;i=167" TargetMode="External"/><Relationship Id="rId2814" Type="http://schemas.openxmlformats.org/officeDocument/2006/relationships/hyperlink" Target="https://new.land.naver.com/complexes/114768?tab=detail&amp;rf=Y&amp;a=APT:JGC:ABYG&amp;b=A1:B1&amp;e=RETAIL&amp;ad=true&amp;h=142&amp;i=148" TargetMode="External"/><Relationship Id="rId55" Type="http://schemas.openxmlformats.org/officeDocument/2006/relationships/hyperlink" Target="https://new.land.naver.com/complexes/127384?tab=detail&amp;rf=Y&amp;a=APT:JGC:ABYG&amp;b=A1:B1&amp;e=RETAIL&amp;ad=true&amp;h=74&amp;i=80" TargetMode="External"/><Relationship Id="rId1209" Type="http://schemas.openxmlformats.org/officeDocument/2006/relationships/hyperlink" Target="https://new.land.naver.com/complexes/1209?tab=detail&amp;rf=Y&amp;a=APT:JGC:ABYG&amp;b=A1:B1&amp;e=RETAIL&amp;ad=true&amp;h=156&amp;i=162" TargetMode="External"/><Relationship Id="rId1416" Type="http://schemas.openxmlformats.org/officeDocument/2006/relationships/hyperlink" Target="https://new.land.naver.com/complexes/754?tab=detail&amp;rf=Y&amp;a=APT:JGC:ABYG&amp;b=A1:B1&amp;e=RETAIL&amp;ad=true&amp;h=207&amp;i=213" TargetMode="External"/><Relationship Id="rId1623" Type="http://schemas.openxmlformats.org/officeDocument/2006/relationships/hyperlink" Target="https://new.land.naver.com/complexes/905?tab=detail&amp;rf=Y&amp;a=APT:JGC:ABYG&amp;b=A1:B1&amp;e=RETAIL&amp;ad=true&amp;h=72&amp;i=78" TargetMode="External"/><Relationship Id="rId1830" Type="http://schemas.openxmlformats.org/officeDocument/2006/relationships/hyperlink" Target="https://new.land.naver.com/complexes/11980?tab=detail&amp;a=APT:JGC:ABYG&amp;b=A1:B1&amp;e=RETAIL&amp;ad=true&amp;h=95&amp;i=101" TargetMode="External"/><Relationship Id="rId4779" Type="http://schemas.openxmlformats.org/officeDocument/2006/relationships/hyperlink" Target="https://new.land.naver.com/complexes/805?tab=detail&amp;rf=Y&amp;a=APT:JGC:ABYG&amp;b=A1:B1&amp;e=RETAIL&amp;ad=true&amp;h=131&amp;i=137" TargetMode="External"/><Relationship Id="rId4986" Type="http://schemas.openxmlformats.org/officeDocument/2006/relationships/hyperlink" Target="https://new.land.naver.com/complexes/132?tab=detail&amp;rf=Y&amp;a=APT:JGC:ABYG&amp;b=A1:B1&amp;e=RETAIL&amp;ad=true&amp;h=206&amp;i=212" TargetMode="External"/><Relationship Id="rId3588" Type="http://schemas.openxmlformats.org/officeDocument/2006/relationships/hyperlink" Target="https://new.land.naver.com/complexes/25726?tab=detail&amp;rf=Y&amp;a=APT:JGC:ABYG&amp;b=A1:B1&amp;e=RETAIL&amp;ad=true&amp;h=208&amp;i=214" TargetMode="External"/><Relationship Id="rId3795" Type="http://schemas.openxmlformats.org/officeDocument/2006/relationships/hyperlink" Target="https://new.land.naver.com/complexes/536?tab=detail&amp;rf=Y&amp;a=APT:JGC:ABYG&amp;b=A1:B1&amp;e=RETAIL&amp;ad=true&amp;h=53&amp;i=59" TargetMode="External"/><Relationship Id="rId4639" Type="http://schemas.openxmlformats.org/officeDocument/2006/relationships/hyperlink" Target="https://new.land.naver.com/complexes/27264?tab=detail&amp;rf=Y&amp;a=APT:JGC:ABYG&amp;b=A1:B1&amp;e=RETAIL&amp;ad=true&amp;h=106&amp;i=112" TargetMode="External"/><Relationship Id="rId4846" Type="http://schemas.openxmlformats.org/officeDocument/2006/relationships/hyperlink" Target="https://new.land.naver.com/complexes/3848?tab=detail&amp;rf=Y&amp;a=APT:JGC:ABYG&amp;b=A1:B1&amp;e=RETAIL&amp;ad=true&amp;h=105&amp;i=111" TargetMode="External"/><Relationship Id="rId2397" Type="http://schemas.openxmlformats.org/officeDocument/2006/relationships/hyperlink" Target="https://new.land.naver.com/complexes/972?tab=detail&amp;rf=Y&amp;a=APT:JGC:ABYG&amp;b=A1:B1&amp;e=RETAIL&amp;ad=true&amp;h=140&amp;i=146" TargetMode="External"/><Relationship Id="rId3448" Type="http://schemas.openxmlformats.org/officeDocument/2006/relationships/hyperlink" Target="https://new.land.naver.com/complexes/865?tab=detail&amp;rf=Y&amp;a=APT:JGC:ABYG&amp;b=A1:B1&amp;e=RETAIL&amp;ad=true&amp;h=57&amp;i=63" TargetMode="External"/><Relationship Id="rId3655" Type="http://schemas.openxmlformats.org/officeDocument/2006/relationships/hyperlink" Target="https://new.land.naver.com/complexes/3407?tab=detail&amp;rf=Y&amp;a=APT:JGC:ABYG&amp;b=A1:B1&amp;e=RETAIL&amp;ad=true&amp;h=188&amp;i=194" TargetMode="External"/><Relationship Id="rId3862" Type="http://schemas.openxmlformats.org/officeDocument/2006/relationships/hyperlink" Target="https://new.land.naver.com/complexes/83?tab=detail&amp;a=APT:JGC:ABYG&amp;b=A1:B1&amp;e=RETAIL&amp;ad=true&amp;h=91&amp;i=97" TargetMode="External"/><Relationship Id="rId4706" Type="http://schemas.openxmlformats.org/officeDocument/2006/relationships/hyperlink" Target="https://new.land.naver.com/complexes/26877?tab=detail&amp;rf=Y&amp;a=APT:JGC:ABYG&amp;b=A1:B1&amp;e=RETAIL&amp;ad=true&amp;h=206&amp;i=212" TargetMode="External"/><Relationship Id="rId369" Type="http://schemas.openxmlformats.org/officeDocument/2006/relationships/hyperlink" Target="https://new.land.naver.com/complexes/569?tab=detail&amp;rf=Y&amp;a=APT:JGC:ABYG&amp;b=A1:B1&amp;e=RETAIL&amp;ad=true&amp;h=131&amp;i=137" TargetMode="External"/><Relationship Id="rId576" Type="http://schemas.openxmlformats.org/officeDocument/2006/relationships/hyperlink" Target="https://new.land.naver.com/complexes/114335?tab=detail&amp;rf=Y&amp;a=APT:JGC:ABYG&amp;b=A1:B1&amp;e=RETAIL&amp;ad=true&amp;h=83&amp;i=89" TargetMode="External"/><Relationship Id="rId783" Type="http://schemas.openxmlformats.org/officeDocument/2006/relationships/hyperlink" Target="https://new.land.naver.com/complexes/11052?tab=detail&amp;a=APT:JGC:ABYG&amp;b=A1:B1&amp;e=RETAIL&amp;ad=true&amp;h=173&amp;i=179" TargetMode="External"/><Relationship Id="rId990" Type="http://schemas.openxmlformats.org/officeDocument/2006/relationships/hyperlink" Target="https://new.land.naver.com/complexes/656?tab=detail&amp;rf=Y&amp;a=APT:JGC:ABYG&amp;b=A1:B1&amp;e=RETAIL&amp;ad=true&amp;h=175&amp;i=181" TargetMode="External"/><Relationship Id="rId2257" Type="http://schemas.openxmlformats.org/officeDocument/2006/relationships/hyperlink" Target="https://new.land.naver.com/complexes/27331?tab=detail&amp;rf=Y&amp;a=APT:JGC:ABYG&amp;b=A1:B1&amp;e=RETAIL&amp;ad=true&amp;h=162&amp;i=168" TargetMode="External"/><Relationship Id="rId2464" Type="http://schemas.openxmlformats.org/officeDocument/2006/relationships/hyperlink" Target="https://new.land.naver.com/complexes/8819?tab=detail&amp;rf=Y&amp;a=APT:JGC:ABYG&amp;b=A1:B1&amp;e=RETAIL&amp;ad=true&amp;h=208&amp;i=214" TargetMode="External"/><Relationship Id="rId2671" Type="http://schemas.openxmlformats.org/officeDocument/2006/relationships/hyperlink" Target="https://new.land.naver.com/complexes/860?tab=detail&amp;rf=Y&amp;a=APT:JGC:ABYG&amp;b=A1:B1&amp;e=RETAIL&amp;ad=true&amp;h=87&amp;i=93" TargetMode="External"/><Relationship Id="rId3308" Type="http://schemas.openxmlformats.org/officeDocument/2006/relationships/hyperlink" Target="https://new.land.naver.com/complexes/25929?tab=detail&amp;rf=Y&amp;a=APT:JGC:ABYG&amp;b=A1:B1&amp;e=RETAIL&amp;ad=true&amp;h=80&amp;i=86" TargetMode="External"/><Relationship Id="rId3515" Type="http://schemas.openxmlformats.org/officeDocument/2006/relationships/hyperlink" Target="https://new.land.naver.com/complexes/22853?tab=detail&amp;rf=Y&amp;a=APT:JGC:ABYG&amp;b=A1:B1&amp;e=RETAIL&amp;ad=true&amp;h=82&amp;i=88" TargetMode="External"/><Relationship Id="rId4913" Type="http://schemas.openxmlformats.org/officeDocument/2006/relationships/hyperlink" Target="https://new.land.naver.com/complexes/3350?tab=detail&amp;rf=Y&amp;a=APT:JGC:ABYG&amp;b=A1:B1&amp;e=RETAIL&amp;ad=true&amp;h=133&amp;i=139" TargetMode="External"/><Relationship Id="rId229" Type="http://schemas.openxmlformats.org/officeDocument/2006/relationships/hyperlink" Target="https://new.land.naver.com/complexes/100340?tab=detail&amp;rf=Y&amp;a=APT:JGC:ABYG&amp;b=A1:B1&amp;e=RETAIL&amp;ad=true&amp;h=109&amp;i=115" TargetMode="External"/><Relationship Id="rId436" Type="http://schemas.openxmlformats.org/officeDocument/2006/relationships/hyperlink" Target="https://new.land.naver.com/complexes/111258?tab=detail&amp;rf=Y&amp;a=APT:JGC:ABYG&amp;b=A1:B1&amp;e=RETAIL&amp;ad=true&amp;h=108&amp;i=114" TargetMode="External"/><Relationship Id="rId643" Type="http://schemas.openxmlformats.org/officeDocument/2006/relationships/hyperlink" Target="https://new.land.naver.com/complexes/11360?tab=detail&amp;rf=Y&amp;a=APT:JGC:ABYG&amp;b=A1:B1&amp;e=RETAIL&amp;ad=true&amp;h=79&amp;i=85" TargetMode="External"/><Relationship Id="rId1066" Type="http://schemas.openxmlformats.org/officeDocument/2006/relationships/hyperlink" Target="https://new.land.naver.com/complexes/22959?tab=detail&amp;rf=Y&amp;a=APT:JGC:ABYG&amp;b=A1:B1&amp;e=RETAIL&amp;ad=true&amp;h=72&amp;i=78" TargetMode="External"/><Relationship Id="rId1273" Type="http://schemas.openxmlformats.org/officeDocument/2006/relationships/hyperlink" Target="https://new.land.naver.com/complexes/3450?tab=detail&amp;rf=Y&amp;a=APT:JGC:ABYG&amp;b=A1:B1&amp;e=RETAIL&amp;ad=true&amp;h=201&amp;i=207" TargetMode="External"/><Relationship Id="rId1480" Type="http://schemas.openxmlformats.org/officeDocument/2006/relationships/hyperlink" Target="https://new.land.naver.com/complexes/1347?tab=detail&amp;rf=Y&amp;a=APT:JGC:ABYG&amp;b=A1:B1&amp;e=RETAIL&amp;ad=true&amp;h=49&amp;i=55" TargetMode="External"/><Relationship Id="rId2117" Type="http://schemas.openxmlformats.org/officeDocument/2006/relationships/hyperlink" Target="https://new.land.naver.com/complexes/1181?tab=detail&amp;rf=Y&amp;a=APT:JGC:ABYG&amp;b=A1:B1&amp;e=RETAIL&amp;ad=true&amp;h=85&amp;i=91" TargetMode="External"/><Relationship Id="rId2324" Type="http://schemas.openxmlformats.org/officeDocument/2006/relationships/hyperlink" Target="https://new.land.naver.com/complexes/483?tab=detail&amp;rf=Y&amp;a=APT:JGC:ABYG&amp;b=A1:B1&amp;e=RETAIL&amp;ad=true&amp;h=44&amp;i=50" TargetMode="External"/><Relationship Id="rId3722" Type="http://schemas.openxmlformats.org/officeDocument/2006/relationships/hyperlink" Target="https://new.land.naver.com/complexes/107070?tab=detail&amp;rf=Y&amp;a=APT:JGC:ABYG&amp;b=A1:B1&amp;e=RETAIL&amp;ad=true&amp;h=133&amp;i=139" TargetMode="External"/><Relationship Id="rId850" Type="http://schemas.openxmlformats.org/officeDocument/2006/relationships/hyperlink" Target="https://new.land.naver.com/complexes/3378?tab=detail&amp;a=APT:JGC:ABYG&amp;b=A1:B1&amp;e=RETAIL&amp;ad=true&amp;h=142&amp;i=148" TargetMode="External"/><Relationship Id="rId1133" Type="http://schemas.openxmlformats.org/officeDocument/2006/relationships/hyperlink" Target="https://new.land.naver.com/complexes/102874?tab=detail&amp;rf=Y&amp;a=APT:JGC:ABYG&amp;b=A1:B1&amp;e=RETAIL&amp;ad=true&amp;h=106&amp;i=112" TargetMode="External"/><Relationship Id="rId2531" Type="http://schemas.openxmlformats.org/officeDocument/2006/relationships/hyperlink" Target="https://new.land.naver.com/complexes/12826?tab=detail&amp;rf=Y&amp;a=APT:JGC:ABYG&amp;b=A1:B1&amp;e=RETAIL&amp;ad=true&amp;h=193&amp;i=199" TargetMode="External"/><Relationship Id="rId4289" Type="http://schemas.openxmlformats.org/officeDocument/2006/relationships/hyperlink" Target="https://new.land.naver.com/complexes/198?tab=detail&amp;rf=Y&amp;a=APT:JGC:ABYG&amp;b=A1:B1&amp;e=RETAIL&amp;ad=true&amp;h=77&amp;i=83" TargetMode="External"/><Relationship Id="rId503" Type="http://schemas.openxmlformats.org/officeDocument/2006/relationships/hyperlink" Target="https://new.land.naver.com/complexes/404?tab=detail&amp;rf=Y&amp;a=APT:JGC:ABYG&amp;b=A1:B1&amp;e=RETAIL&amp;ad=true&amp;h=88&amp;i=94" TargetMode="External"/><Relationship Id="rId710" Type="http://schemas.openxmlformats.org/officeDocument/2006/relationships/hyperlink" Target="https://new.land.naver.com/complexes/104202?tab=detail&amp;a=APT:JGC:ABYG&amp;b=A1:B1&amp;e=RETAIL&amp;ad=true&amp;h=108&amp;i=114" TargetMode="External"/><Relationship Id="rId1340" Type="http://schemas.openxmlformats.org/officeDocument/2006/relationships/hyperlink" Target="https://new.land.naver.com/complexes/720?tab=detail&amp;rf=Y&amp;a=APT:JGC:ABYG&amp;b=A1:B1&amp;e=RETAIL&amp;ad=true&amp;h=64&amp;i=70" TargetMode="External"/><Relationship Id="rId3098" Type="http://schemas.openxmlformats.org/officeDocument/2006/relationships/hyperlink" Target="https://new.land.naver.com/complexes/139917?tab=detail&amp;rf=Y&amp;a=APT:JGC:ABYG&amp;b=A1:B1&amp;e=RETAIL&amp;ad=true&amp;h=95&amp;i=101" TargetMode="External"/><Relationship Id="rId4496" Type="http://schemas.openxmlformats.org/officeDocument/2006/relationships/hyperlink" Target="https://new.land.naver.com/complexes/1229?tab=detail&amp;rf=Y&amp;a=APT:JGC:ABYG&amp;b=A1:B1&amp;e=RETAIL&amp;ad=true&amp;h=99&amp;i=105" TargetMode="External"/><Relationship Id="rId5547" Type="http://schemas.openxmlformats.org/officeDocument/2006/relationships/hyperlink" Target="https://new.land.naver.com/complexes/17249?tab=detail&amp;a=APT:JGC:ABYG&amp;b=A1:B1&amp;e=RETAIL&amp;ad=true&amp;h=110&amp;i=116" TargetMode="External"/><Relationship Id="rId1200" Type="http://schemas.openxmlformats.org/officeDocument/2006/relationships/hyperlink" Target="https://new.land.naver.com/complexes/677?tab=detail&amp;rf=Y&amp;a=APT:JGC:ABYG&amp;b=A1:B1&amp;e=RETAIL&amp;ad=true&amp;h=107&amp;i=113" TargetMode="External"/><Relationship Id="rId4149" Type="http://schemas.openxmlformats.org/officeDocument/2006/relationships/hyperlink" Target="https://new.land.naver.com/complexes/110476?tab=detail&amp;rf=Y&amp;a=APT:JGC:ABYG&amp;b=A1:B1&amp;e=RETAIL&amp;ad=true&amp;h=120&amp;i=126" TargetMode="External"/><Relationship Id="rId4356" Type="http://schemas.openxmlformats.org/officeDocument/2006/relationships/hyperlink" Target="https://new.land.naver.com/complexes/11694?tab=detail&amp;rf=Y&amp;a=APT:JGC:ABYG&amp;b=A1:B1&amp;e=RETAIL&amp;ad=true&amp;h=76&amp;i=82" TargetMode="External"/><Relationship Id="rId4563" Type="http://schemas.openxmlformats.org/officeDocument/2006/relationships/hyperlink" Target="https://new.land.naver.com/complexes/134528?tab=detail&amp;rf=Y&amp;a=APT:JGC:ABYG&amp;b=A1:B1&amp;e=RETAIL&amp;ad=true&amp;h=98&amp;i=104" TargetMode="External"/><Relationship Id="rId4770" Type="http://schemas.openxmlformats.org/officeDocument/2006/relationships/hyperlink" Target="https://new.land.naver.com/complexes/1247?tab=detail&amp;rf=Y&amp;a=APT:JGC:ABYG&amp;b=A1:B1&amp;e=RETAIL&amp;ad=true&amp;h=107&amp;i=113" TargetMode="External"/><Relationship Id="rId5407" Type="http://schemas.openxmlformats.org/officeDocument/2006/relationships/hyperlink" Target="https://new.land.naver.com/complexes/282?tab=detail&amp;a=APT:JGC:ABYG&amp;b=A1:B1&amp;e=RETAIL&amp;ad=true&amp;h=82&amp;i=88" TargetMode="External"/><Relationship Id="rId3165" Type="http://schemas.openxmlformats.org/officeDocument/2006/relationships/hyperlink" Target="https://new.land.naver.com/complexes/611?tab=detail&amp;rf=Y&amp;a=APT:JGC:ABYG&amp;b=A1:B1&amp;e=RETAIL&amp;ad=true&amp;h=99&amp;i=105" TargetMode="External"/><Relationship Id="rId3372" Type="http://schemas.openxmlformats.org/officeDocument/2006/relationships/hyperlink" Target="https://new.land.naver.com/complexes/18792?tab=detail&amp;rf=Y&amp;a=APT:JGC:ABYG&amp;b=A1:B1&amp;e=RETAIL&amp;ad=true&amp;h=150&amp;i=156" TargetMode="External"/><Relationship Id="rId4009" Type="http://schemas.openxmlformats.org/officeDocument/2006/relationships/hyperlink" Target="https://new.land.naver.com/complexes/107404?tab=detail&amp;a=APT:JGC:ABYG&amp;b=A1:B1&amp;e=RETAIL&amp;ad=true&amp;h=73&amp;i=79" TargetMode="External"/><Relationship Id="rId4216" Type="http://schemas.openxmlformats.org/officeDocument/2006/relationships/hyperlink" Target="https://new.land.naver.com/complexes/922?tab=detail&amp;rf=Y&amp;a=APT:JGC:ABYG&amp;b=A1:B1&amp;e=RETAIL&amp;ad=true&amp;h=161&amp;i=167" TargetMode="External"/><Relationship Id="rId4423" Type="http://schemas.openxmlformats.org/officeDocument/2006/relationships/hyperlink" Target="https://new.land.naver.com/complexes/253?tab=detail&amp;rf=Y&amp;a=APT:JGC:ABYG&amp;b=A1:B1&amp;e=RETAIL&amp;ad=true&amp;h=102&amp;i=108" TargetMode="External"/><Relationship Id="rId4630" Type="http://schemas.openxmlformats.org/officeDocument/2006/relationships/hyperlink" Target="https://new.land.naver.com/complexes/127128?tab=detail&amp;rf=Y&amp;a=APT:JGC:ABYG&amp;b=A1:B1&amp;e=RETAIL&amp;ad=true&amp;h=107&amp;i=113" TargetMode="External"/><Relationship Id="rId293" Type="http://schemas.openxmlformats.org/officeDocument/2006/relationships/hyperlink" Target="https://new.land.naver.com/complexes/561?tab=detail&amp;rf=Y&amp;a=APT:JGC:ABYG&amp;b=A1:B1&amp;e=RETAIL&amp;ad=true&amp;h=74&amp;i=80" TargetMode="External"/><Relationship Id="rId2181" Type="http://schemas.openxmlformats.org/officeDocument/2006/relationships/hyperlink" Target="https://new.land.naver.com/complexes/1188?tab=detail&amp;rf=Y&amp;a=APT:JGC:ABYG&amp;b=A1:B1&amp;e=RETAIL&amp;ad=true&amp;h=108&amp;i=114" TargetMode="External"/><Relationship Id="rId3025" Type="http://schemas.openxmlformats.org/officeDocument/2006/relationships/hyperlink" Target="https://new.land.naver.com/complexes/59?tab=detail&amp;rf=Y&amp;a=APT:JGC:ABYG&amp;b=A1:B1&amp;e=RETAIL&amp;ad=true&amp;h=82&amp;i=88" TargetMode="External"/><Relationship Id="rId3232" Type="http://schemas.openxmlformats.org/officeDocument/2006/relationships/hyperlink" Target="https://new.land.naver.com/complexes/389?tab=detail&amp;rf=Y&amp;a=APT:JGC:ABYG&amp;b=A1:B1&amp;e=RETAIL&amp;ad=true&amp;h=90&amp;i=96" TargetMode="External"/><Relationship Id="rId153" Type="http://schemas.openxmlformats.org/officeDocument/2006/relationships/hyperlink" Target="https://new.land.naver.com/complexes/133962?tab=detail&amp;rf=Y&amp;a=APT:JGC:ABYG&amp;b=A1:B1&amp;e=RETAIL&amp;ad=true&amp;h=77&amp;i=83" TargetMode="External"/><Relationship Id="rId360" Type="http://schemas.openxmlformats.org/officeDocument/2006/relationships/hyperlink" Target="https://new.land.naver.com/complexes/567?tab=detail&amp;rf=Y&amp;a=APT:JGC:ABYG&amp;b=A1:B1&amp;e=RETAIL&amp;ad=true&amp;h=116&amp;i=122" TargetMode="External"/><Relationship Id="rId2041" Type="http://schemas.openxmlformats.org/officeDocument/2006/relationships/hyperlink" Target="https://new.land.naver.com/complexes/26160?tab=detail&amp;rf=Y&amp;a=APT:JGC:ABYG&amp;b=A1:B1&amp;e=RETAIL&amp;ad=true&amp;h=140&amp;i=146" TargetMode="External"/><Relationship Id="rId5197" Type="http://schemas.openxmlformats.org/officeDocument/2006/relationships/hyperlink" Target="https://new.land.naver.com/complexes/115472?tab=detail&amp;rf=Y&amp;a=APT:JGC:ABYG&amp;b=A1:B1&amp;e=RETAIL&amp;ad=true&amp;h=108&amp;i=114" TargetMode="External"/><Relationship Id="rId220" Type="http://schemas.openxmlformats.org/officeDocument/2006/relationships/hyperlink" Target="https://new.land.naver.com/complexes/1286?tab=detail&amp;rf=Y&amp;a=APT:JGC:ABYG&amp;b=A1:B1&amp;e=RETAIL&amp;ad=true&amp;h=106&amp;i=112" TargetMode="External"/><Relationship Id="rId2998" Type="http://schemas.openxmlformats.org/officeDocument/2006/relationships/hyperlink" Target="https://new.land.naver.com/complexes/58?tab=detail&amp;rf=Y&amp;a=APT:JGC:ABYG&amp;b=A1:B1&amp;e=RETAIL&amp;ad=true&amp;h=43&amp;i=49" TargetMode="External"/><Relationship Id="rId5057" Type="http://schemas.openxmlformats.org/officeDocument/2006/relationships/hyperlink" Target="https://new.land.naver.com/complexes/9858?tab=detail&amp;rf=Y&amp;a=APT:JGC:ABYG&amp;b=A1:B1&amp;e=RETAIL&amp;ad=true&amp;h=86&amp;i=92" TargetMode="External"/><Relationship Id="rId5264" Type="http://schemas.openxmlformats.org/officeDocument/2006/relationships/hyperlink" Target="https://new.land.naver.com/complexes/27413?tab=detail&amp;rf=Y&amp;a=APT:JGC:ABYG&amp;b=A1:B1&amp;e=RETAIL&amp;ad=true&amp;h=108&amp;i=114" TargetMode="External"/><Relationship Id="rId2858" Type="http://schemas.openxmlformats.org/officeDocument/2006/relationships/hyperlink" Target="https://new.land.naver.com/complexes/432?tab=detail&amp;rf=Y&amp;a=APT:JGC:ABYG&amp;b=A1:B1&amp;e=RETAIL&amp;ad=true&amp;h=132&amp;i=138" TargetMode="External"/><Relationship Id="rId3909" Type="http://schemas.openxmlformats.org/officeDocument/2006/relationships/hyperlink" Target="https://new.land.naver.com/complexes/14607?tab=detail&amp;a=APT:JGC:ABYG&amp;b=A1:B1&amp;e=RETAIL&amp;ad=true&amp;h=142&amp;i=148" TargetMode="External"/><Relationship Id="rId4073" Type="http://schemas.openxmlformats.org/officeDocument/2006/relationships/hyperlink" Target="https://new.land.naver.com/complexes/3240?tab=detail&amp;rf=Y&amp;a=APT:JGC:ABYG&amp;b=A1:B1&amp;e=RETAIL&amp;ad=true&amp;h=75&amp;i=81" TargetMode="External"/><Relationship Id="rId5471" Type="http://schemas.openxmlformats.org/officeDocument/2006/relationships/hyperlink" Target="https://new.land.naver.com/complexes/301?tab=detail&amp;a=APT:JGC:ABYG&amp;b=A1:B1&amp;e=RETAIL&amp;ad=true&amp;h=99&amp;i=105" TargetMode="External"/><Relationship Id="rId99" Type="http://schemas.openxmlformats.org/officeDocument/2006/relationships/hyperlink" Target="https://new.land.naver.com/complexes/380?tab=detail&amp;rf=Y&amp;a=APT:JGC:ABYG&amp;b=A1:B1&amp;e=RETAIL&amp;ad=true&amp;h=125&amp;i=131" TargetMode="External"/><Relationship Id="rId1667" Type="http://schemas.openxmlformats.org/officeDocument/2006/relationships/hyperlink" Target="https://new.land.naver.com/complexes/1028?tab=detail&amp;rf=Y&amp;a=APT:JGC:ABYG&amp;b=A1:B1&amp;e=RETAIL&amp;ad=true&amp;h=83&amp;i=89" TargetMode="External"/><Relationship Id="rId1874" Type="http://schemas.openxmlformats.org/officeDocument/2006/relationships/hyperlink" Target="https://new.land.naver.com/complexes/113432?tab=detail&amp;a=APT:JGC:ABYG&amp;b=A1:B1&amp;e=RETAIL&amp;ad=true&amp;h=109&amp;i=115" TargetMode="External"/><Relationship Id="rId2718" Type="http://schemas.openxmlformats.org/officeDocument/2006/relationships/hyperlink" Target="https://new.land.naver.com/complexes/1081?tab=detail&amp;rf=Y&amp;a=APT:JGC:ABYG&amp;b=A1:B1&amp;e=RETAIL&amp;ad=true&amp;h=68&amp;i=74" TargetMode="External"/><Relationship Id="rId2925" Type="http://schemas.openxmlformats.org/officeDocument/2006/relationships/hyperlink" Target="https://new.land.naver.com/complexes/2987?tab=detail&amp;rf=Y&amp;a=APT:JGC:ABYG&amp;b=A1:B1&amp;e=RETAIL&amp;ad=true&amp;h=106&amp;i=112" TargetMode="External"/><Relationship Id="rId4280" Type="http://schemas.openxmlformats.org/officeDocument/2006/relationships/hyperlink" Target="https://new.land.naver.com/complexes/192?tab=detail&amp;rf=Y&amp;a=APT:JGC:ABYG&amp;b=A1:B1&amp;e=RETAIL&amp;ad=true&amp;h=108&amp;i=114" TargetMode="External"/><Relationship Id="rId5124" Type="http://schemas.openxmlformats.org/officeDocument/2006/relationships/hyperlink" Target="https://new.land.naver.com/complexes/8311?tab=detail&amp;rf=Y&amp;a=APT:JGC:ABYG&amp;b=A1:B1&amp;e=RETAIL&amp;ad=true&amp;h=82&amp;i=88" TargetMode="External"/><Relationship Id="rId5331" Type="http://schemas.openxmlformats.org/officeDocument/2006/relationships/hyperlink" Target="https://new.land.naver.com/complexes/1337?tab=detail&amp;rf=Y&amp;a=APT:JGC:ABYG&amp;b=A1:B1&amp;e=RETAIL&amp;ad=true&amp;h=69&amp;i=75" TargetMode="External"/><Relationship Id="rId1527" Type="http://schemas.openxmlformats.org/officeDocument/2006/relationships/hyperlink" Target="https://new.land.naver.com/complexes/1018?tab=detail&amp;rf=Y&amp;a=APT:JGC:ABYG&amp;b=A1:B1&amp;e=RETAIL&amp;ad=true&amp;h=80&amp;i=86" TargetMode="External"/><Relationship Id="rId1734" Type="http://schemas.openxmlformats.org/officeDocument/2006/relationships/hyperlink" Target="https://new.land.naver.com/complexes/145432?tab=detail&amp;rf=Y&amp;a=APT:JGC:ABYG&amp;b=A1:B1&amp;e=RETAIL&amp;ad=true&amp;h=67&amp;i=73" TargetMode="External"/><Relationship Id="rId1941" Type="http://schemas.openxmlformats.org/officeDocument/2006/relationships/hyperlink" Target="https://new.land.naver.com/complexes/10634?tab=detail&amp;a=APT:JGC:ABYG&amp;b=A1:B1&amp;e=RETAIL&amp;ad=true&amp;h=60&amp;i=66" TargetMode="External"/><Relationship Id="rId4140" Type="http://schemas.openxmlformats.org/officeDocument/2006/relationships/hyperlink" Target="https://new.land.naver.com/complexes/3366?tab=detail&amp;rf=Y&amp;a=APT:JGC:ABYG&amp;b=A1:B1&amp;e=RETAIL&amp;ad=true&amp;h=81&amp;i=87" TargetMode="External"/><Relationship Id="rId26" Type="http://schemas.openxmlformats.org/officeDocument/2006/relationships/hyperlink" Target="https://new.land.naver.com/complexes/127725?tab=detail&amp;rf=Y&amp;a=APT:JGC:ABYG&amp;b=A1:B1&amp;e=RETAIL&amp;ad=true&amp;h=77&amp;i=83" TargetMode="External"/><Relationship Id="rId3699" Type="http://schemas.openxmlformats.org/officeDocument/2006/relationships/hyperlink" Target="https://new.land.naver.com/complexes/11539?tab=detail&amp;rf=Y&amp;a=APT:JGC:ABYG&amp;b=A1:B1&amp;e=RETAIL&amp;ad=true&amp;h=59&amp;i=65" TargetMode="External"/><Relationship Id="rId4000" Type="http://schemas.openxmlformats.org/officeDocument/2006/relationships/hyperlink" Target="https://new.land.naver.com/complexes/13412?tab=detail&amp;rf=Y&amp;a=APT:JGC:ABYG&amp;b=A1:B1&amp;e=RETAIL&amp;ad=true&amp;h=80&amp;i=86" TargetMode="External"/><Relationship Id="rId1801" Type="http://schemas.openxmlformats.org/officeDocument/2006/relationships/hyperlink" Target="https://new.land.naver.com/complexes/25874?tab=detail&amp;a=APT:JGC:ABYG&amp;b=A1:B1&amp;e=RETAIL&amp;ad=true&amp;h=145&amp;i=151" TargetMode="External"/><Relationship Id="rId3559" Type="http://schemas.openxmlformats.org/officeDocument/2006/relationships/hyperlink" Target="https://new.land.naver.com/complexes/125757?tab=detail&amp;rf=Y&amp;a=APT:JGC:ABYG&amp;b=A1:B1&amp;e=RETAIL&amp;ad=true&amp;h=142&amp;i=148" TargetMode="External"/><Relationship Id="rId4957" Type="http://schemas.openxmlformats.org/officeDocument/2006/relationships/hyperlink" Target="https://new.land.naver.com/complexes/1063?tab=detail&amp;rf=Y&amp;a=APT:JGC:ABYG&amp;b=A1:B1&amp;e=RETAIL&amp;ad=true&amp;h=89&amp;i=95" TargetMode="External"/><Relationship Id="rId687" Type="http://schemas.openxmlformats.org/officeDocument/2006/relationships/hyperlink" Target="https://new.land.naver.com/complexes/100405?tab=detail&amp;a=APT:JGC:ABYG&amp;b=A1:B1&amp;e=RETAIL&amp;ad=true&amp;h=104&amp;i=110" TargetMode="External"/><Relationship Id="rId2368" Type="http://schemas.openxmlformats.org/officeDocument/2006/relationships/hyperlink" Target="https://new.land.naver.com/complexes/107916?tab=detail&amp;rf=Y&amp;a=APT:JGC:ABYG&amp;b=A1:B1&amp;e=RETAIL&amp;ad=true&amp;h=110&amp;i=116" TargetMode="External"/><Relationship Id="rId3766" Type="http://schemas.openxmlformats.org/officeDocument/2006/relationships/hyperlink" Target="https://new.land.naver.com/complexes/532?tab=detail&amp;rf=Y&amp;a=APT:JGC:ABYG&amp;b=A1:B1&amp;e=RETAIL&amp;ad=true&amp;h=147&amp;i=153" TargetMode="External"/><Relationship Id="rId3973" Type="http://schemas.openxmlformats.org/officeDocument/2006/relationships/hyperlink" Target="https://new.land.naver.com/complexes/24938?tab=detail&amp;rf=Y&amp;a=APT:JGC:ABYG&amp;b=A1:B1&amp;e=RETAIL&amp;ad=true&amp;h=80&amp;i=86" TargetMode="External"/><Relationship Id="rId4817" Type="http://schemas.openxmlformats.org/officeDocument/2006/relationships/hyperlink" Target="https://new.land.naver.com/complexes/895?tab=detail&amp;rf=Y&amp;a=APT:JGC:ABYG&amp;b=A1:B1&amp;e=RETAIL&amp;ad=true&amp;h=142&amp;i=148" TargetMode="External"/><Relationship Id="rId894" Type="http://schemas.openxmlformats.org/officeDocument/2006/relationships/hyperlink" Target="https://new.land.naver.com/complexes/101768?tab=detail&amp;a=APT:JGC:ABYG&amp;b=A1:B1&amp;e=RETAIL&amp;ad=true&amp;h=105&amp;i=111" TargetMode="External"/><Relationship Id="rId1177" Type="http://schemas.openxmlformats.org/officeDocument/2006/relationships/hyperlink" Target="https://new.land.naver.com/complexes/10169?tab=detail&amp;rf=Y&amp;a=APT:JGC:ABYG&amp;b=A1:B1&amp;e=RETAIL&amp;ad=true&amp;h=40&amp;i=46" TargetMode="External"/><Relationship Id="rId2575" Type="http://schemas.openxmlformats.org/officeDocument/2006/relationships/hyperlink" Target="https://new.land.naver.com/complexes/500?tab=detail&amp;rf=Y&amp;a=APT:JGC:ABYG&amp;b=A1:B1&amp;e=RETAIL&amp;ad=true&amp;h=112&amp;i=118" TargetMode="External"/><Relationship Id="rId2782" Type="http://schemas.openxmlformats.org/officeDocument/2006/relationships/hyperlink" Target="https://new.land.naver.com/complexes/426?tab=detail&amp;rf=Y&amp;a=APT:JGC:ABYG&amp;b=A1:B1&amp;e=RETAIL&amp;ad=true&amp;h=84&amp;i=90" TargetMode="External"/><Relationship Id="rId3419" Type="http://schemas.openxmlformats.org/officeDocument/2006/relationships/hyperlink" Target="https://new.land.naver.com/complexes/3811?tab=detail&amp;rf=Y&amp;a=APT:JGC:ABYG&amp;b=A1:B1&amp;e=RETAIL&amp;ad=true&amp;h=100&amp;i=106" TargetMode="External"/><Relationship Id="rId3626" Type="http://schemas.openxmlformats.org/officeDocument/2006/relationships/hyperlink" Target="https://new.land.naver.com/complexes/11844?tab=detail&amp;rf=Y&amp;a=APT:JGC:ABYG&amp;b=A1:B1&amp;e=RETAIL&amp;ad=true&amp;h=139&amp;i=145" TargetMode="External"/><Relationship Id="rId3833" Type="http://schemas.openxmlformats.org/officeDocument/2006/relationships/hyperlink" Target="https://new.land.naver.com/complexes/67?tab=detail&amp;a=APT:JGC:ABYG&amp;b=A1:B1&amp;e=RETAIL&amp;ad=true&amp;h=101&amp;i=107" TargetMode="External"/><Relationship Id="rId547" Type="http://schemas.openxmlformats.org/officeDocument/2006/relationships/hyperlink" Target="https://new.land.naver.com/complexes/13479?tab=detail&amp;rf=Y&amp;a=APT:JGC:ABYG&amp;b=A1:B1&amp;e=RETAIL&amp;ad=true&amp;h=42&amp;i=48" TargetMode="External"/><Relationship Id="rId754" Type="http://schemas.openxmlformats.org/officeDocument/2006/relationships/hyperlink" Target="https://new.land.naver.com/complexes/25227?tab=detail&amp;a=APT:JGC:ABYG&amp;b=A1:B1&amp;e=RETAIL&amp;ad=true&amp;h=130&amp;i=136" TargetMode="External"/><Relationship Id="rId961" Type="http://schemas.openxmlformats.org/officeDocument/2006/relationships/hyperlink" Target="https://new.land.naver.com/complexes/653?tab=detail&amp;rf=Y&amp;a=APT:JGC:ABYG&amp;b=A1:B1&amp;e=RETAIL&amp;ad=true&amp;h=119&amp;i=125" TargetMode="External"/><Relationship Id="rId1384" Type="http://schemas.openxmlformats.org/officeDocument/2006/relationships/hyperlink" Target="https://new.land.naver.com/complexes/1220?tab=detail&amp;rf=Y&amp;a=APT:JGC:ABYG&amp;b=A1:B1&amp;e=RETAIL&amp;ad=true&amp;h=83&amp;i=89" TargetMode="External"/><Relationship Id="rId1591" Type="http://schemas.openxmlformats.org/officeDocument/2006/relationships/hyperlink" Target="https://new.land.naver.com/complexes/107504?tab=detail&amp;rf=Y&amp;a=APT:JGC:ABYG&amp;b=A1:B1&amp;e=RETAIL&amp;ad=true&amp;h=151&amp;i=157" TargetMode="External"/><Relationship Id="rId2228" Type="http://schemas.openxmlformats.org/officeDocument/2006/relationships/hyperlink" Target="https://new.land.naver.com/complexes/11635?tab=detail&amp;rf=Y&amp;a=APT:JGC:ABYG&amp;b=A1:B1&amp;e=RETAIL&amp;ad=true&amp;h=134&amp;i=140" TargetMode="External"/><Relationship Id="rId2435" Type="http://schemas.openxmlformats.org/officeDocument/2006/relationships/hyperlink" Target="https://new.land.naver.com/complexes/100559?tab=detail&amp;rf=Y&amp;a=APT:JGC:ABYG&amp;b=A1:B1&amp;e=RETAIL&amp;ad=true&amp;h=129&amp;i=135" TargetMode="External"/><Relationship Id="rId2642" Type="http://schemas.openxmlformats.org/officeDocument/2006/relationships/hyperlink" Target="https://new.land.naver.com/complexes/3315?tab=detail&amp;rf=Y&amp;a=APT:JGC:ABYG&amp;b=A1:B1&amp;e=RETAIL&amp;ad=true&amp;h=37&amp;i=43" TargetMode="External"/><Relationship Id="rId3900" Type="http://schemas.openxmlformats.org/officeDocument/2006/relationships/hyperlink" Target="https://new.land.naver.com/complexes/89?tab=detail&amp;a=APT:JGC:ABYG&amp;b=A1:B1&amp;e=RETAIL&amp;ad=true&amp;h=107&amp;i=113" TargetMode="External"/><Relationship Id="rId90" Type="http://schemas.openxmlformats.org/officeDocument/2006/relationships/hyperlink" Target="https://new.land.naver.com/complexes/374?tab=detail&amp;rf=Y&amp;a=APT:JGC:ABYG&amp;b=A1:B1&amp;e=RETAIL&amp;ad=true&amp;h=128&amp;i=134" TargetMode="External"/><Relationship Id="rId407" Type="http://schemas.openxmlformats.org/officeDocument/2006/relationships/hyperlink" Target="https://new.land.naver.com/complexes/573?tab=detail&amp;rf=Y&amp;a=APT:JGC:ABYG&amp;b=A1:B1&amp;e=RETAIL&amp;ad=true&amp;h=104&amp;i=110" TargetMode="External"/><Relationship Id="rId614" Type="http://schemas.openxmlformats.org/officeDocument/2006/relationships/hyperlink" Target="https://new.land.naver.com/complexes/3299?tab=detail&amp;rf=Y&amp;a=APT:JGC:ABYG&amp;b=A1:B1&amp;e=RETAIL&amp;ad=true&amp;h=106&amp;i=112" TargetMode="External"/><Relationship Id="rId821" Type="http://schemas.openxmlformats.org/officeDocument/2006/relationships/hyperlink" Target="https://new.land.naver.com/complexes/1254?tab=detail&amp;a=APT:JGC:ABYG&amp;b=A1:B1&amp;e=RETAIL&amp;ad=true&amp;h=106&amp;i=112" TargetMode="External"/><Relationship Id="rId1037" Type="http://schemas.openxmlformats.org/officeDocument/2006/relationships/hyperlink" Target="https://new.land.naver.com/complexes/3777?tab=detail&amp;rf=Y&amp;a=APT:JGC:ABYG&amp;b=A1:B1&amp;e=RETAIL&amp;ad=true&amp;h=101&amp;i=107" TargetMode="External"/><Relationship Id="rId1244" Type="http://schemas.openxmlformats.org/officeDocument/2006/relationships/hyperlink" Target="https://new.land.naver.com/complexes/24763?tab=detail&amp;rf=Y&amp;a=APT:JGC:ABYG&amp;b=A1:B1&amp;e=RETAIL&amp;ad=true&amp;h=110&amp;i=116" TargetMode="External"/><Relationship Id="rId1451" Type="http://schemas.openxmlformats.org/officeDocument/2006/relationships/hyperlink" Target="https://new.land.naver.com/complexes/749?tab=detail&amp;rf=Y&amp;a=APT:JGC:ABYG&amp;b=A1:B1&amp;e=RETAIL&amp;ad=true&amp;h=76&amp;i=82" TargetMode="External"/><Relationship Id="rId2502" Type="http://schemas.openxmlformats.org/officeDocument/2006/relationships/hyperlink" Target="https://new.land.naver.com/complexes/24008?tab=detail&amp;rf=Y&amp;a=APT:JGC:ABYG&amp;b=A1:B1&amp;e=RETAIL&amp;ad=true&amp;h=57&amp;i=63" TargetMode="External"/><Relationship Id="rId1104" Type="http://schemas.openxmlformats.org/officeDocument/2006/relationships/hyperlink" Target="https://new.land.naver.com/complexes/3786?tab=detail&amp;rf=Y&amp;a=APT:JGC:ABYG&amp;b=A1:B1&amp;e=RETAIL&amp;ad=true&amp;h=82&amp;i=88" TargetMode="External"/><Relationship Id="rId1311" Type="http://schemas.openxmlformats.org/officeDocument/2006/relationships/hyperlink" Target="https://new.land.naver.com/complexes/722?tab=detail&amp;rf=Y&amp;a=APT:JGC:ABYG&amp;b=A1:B1&amp;e=RETAIL&amp;ad=true&amp;h=70&amp;i=76" TargetMode="External"/><Relationship Id="rId4467" Type="http://schemas.openxmlformats.org/officeDocument/2006/relationships/hyperlink" Target="https://new.land.naver.com/complexes/126?tab=detail&amp;rf=Y&amp;a=APT:JGC:ABYG&amp;b=A1:B1&amp;e=RETAIL&amp;ad=true&amp;h=67&amp;i=73" TargetMode="External"/><Relationship Id="rId4674" Type="http://schemas.openxmlformats.org/officeDocument/2006/relationships/hyperlink" Target="https://new.land.naver.com/complexes/27066?tab=detail&amp;rf=Y&amp;a=APT:JGC:ABYG&amp;b=A1:B1&amp;e=RETAIL&amp;ad=true&amp;h=113&amp;i=119" TargetMode="External"/><Relationship Id="rId4881" Type="http://schemas.openxmlformats.org/officeDocument/2006/relationships/hyperlink" Target="https://new.land.naver.com/complexes/108?tab=detail&amp;rf=Y&amp;a=APT:JGC:ABYG&amp;b=A1:B1&amp;e=RETAIL&amp;ad=true&amp;h=73&amp;i=79" TargetMode="External"/><Relationship Id="rId5518" Type="http://schemas.openxmlformats.org/officeDocument/2006/relationships/hyperlink" Target="https://new.land.naver.com/complexes/314?tab=detail&amp;a=APT:JGC:ABYG&amp;b=A1:B1&amp;e=RETAIL&amp;ad=true&amp;h=54&amp;i=60" TargetMode="External"/><Relationship Id="rId3069" Type="http://schemas.openxmlformats.org/officeDocument/2006/relationships/hyperlink" Target="https://new.land.naver.com/complexes/1196?tab=detail&amp;rf=Y&amp;a=APT:JGC:ABYG&amp;b=A1:B1&amp;e=RETAIL&amp;ad=true&amp;h=78&amp;i=84" TargetMode="External"/><Relationship Id="rId3276" Type="http://schemas.openxmlformats.org/officeDocument/2006/relationships/hyperlink" Target="https://new.land.naver.com/complexes/12236?tab=detail&amp;rf=Y&amp;a=APT:JGC:ABYG&amp;b=A1:B1&amp;e=RETAIL&amp;ad=true&amp;h=173&amp;i=179" TargetMode="External"/><Relationship Id="rId3483" Type="http://schemas.openxmlformats.org/officeDocument/2006/relationships/hyperlink" Target="https://new.land.naver.com/complexes/9575?tab=detail&amp;rf=Y&amp;a=APT:JGC:ABYG&amp;b=A1:B1&amp;e=RETAIL&amp;ad=true&amp;h=46&amp;i=52" TargetMode="External"/><Relationship Id="rId3690" Type="http://schemas.openxmlformats.org/officeDocument/2006/relationships/hyperlink" Target="https://new.land.naver.com/complexes/124311?tab=detail&amp;rf=Y&amp;a=APT:JGC:ABYG&amp;b=A1:B1&amp;e=RETAIL&amp;ad=true&amp;h=165&amp;i=171" TargetMode="External"/><Relationship Id="rId4327" Type="http://schemas.openxmlformats.org/officeDocument/2006/relationships/hyperlink" Target="https://new.land.naver.com/complexes/923?tab=detail&amp;rf=Y&amp;a=APT:JGC:ABYG&amp;b=A1:B1&amp;e=RETAIL&amp;ad=true&amp;h=65&amp;i=71" TargetMode="External"/><Relationship Id="rId4534" Type="http://schemas.openxmlformats.org/officeDocument/2006/relationships/hyperlink" Target="https://new.land.naver.com/complexes/103025?tab=detail&amp;rf=Y&amp;a=APT:JGC:ABYG&amp;b=A1:B1&amp;e=RETAIL&amp;ad=true&amp;h=141&amp;i=147" TargetMode="External"/><Relationship Id="rId197" Type="http://schemas.openxmlformats.org/officeDocument/2006/relationships/hyperlink" Target="https://new.land.naver.com/complexes/398?tab=detail&amp;rf=Y&amp;a=APT:JGC:ABYG&amp;b=A1:B1&amp;e=RETAIL&amp;ad=true&amp;h=92&amp;i=98" TargetMode="External"/><Relationship Id="rId2085" Type="http://schemas.openxmlformats.org/officeDocument/2006/relationships/hyperlink" Target="https://new.land.naver.com/complexes/578?tab=detail&amp;rf=Y&amp;a=APT:JGC:ABYG&amp;b=A1:B1&amp;e=RETAIL&amp;ad=true&amp;h=107&amp;i=113" TargetMode="External"/><Relationship Id="rId2292" Type="http://schemas.openxmlformats.org/officeDocument/2006/relationships/hyperlink" Target="https://new.land.naver.com/complexes/112228?tab=detail&amp;rf=Y&amp;a=APT:JGC:ABYG&amp;b=A1:B1&amp;e=RETAIL&amp;ad=true&amp;h=131&amp;i=137" TargetMode="External"/><Relationship Id="rId3136" Type="http://schemas.openxmlformats.org/officeDocument/2006/relationships/hyperlink" Target="https://new.land.naver.com/complexes/610?tab=detail&amp;rf=Y&amp;a=APT:JGC:ABYG&amp;b=A1:B1&amp;e=RETAIL&amp;ad=true&amp;h=100&amp;i=106" TargetMode="External"/><Relationship Id="rId3343" Type="http://schemas.openxmlformats.org/officeDocument/2006/relationships/hyperlink" Target="https://new.land.naver.com/complexes/422?tab=detail&amp;rf=Y&amp;a=APT:JGC:ABYG&amp;b=A1:B1&amp;e=RETAIL&amp;ad=true&amp;h=105&amp;i=111" TargetMode="External"/><Relationship Id="rId4741" Type="http://schemas.openxmlformats.org/officeDocument/2006/relationships/hyperlink" Target="https://new.land.naver.com/complexes/835?tab=detail&amp;rf=Y&amp;a=APT:JGC:ABYG&amp;b=A1:B1&amp;e=RETAIL&amp;ad=true&amp;h=75&amp;i=81" TargetMode="External"/><Relationship Id="rId264" Type="http://schemas.openxmlformats.org/officeDocument/2006/relationships/hyperlink" Target="https://new.land.naver.com/complexes/9124?tab=detail&amp;rf=Y&amp;a=APT:JGC:ABYG&amp;b=A1:B1&amp;e=RETAIL&amp;ad=true&amp;h=105&amp;i=111" TargetMode="External"/><Relationship Id="rId471" Type="http://schemas.openxmlformats.org/officeDocument/2006/relationships/hyperlink" Target="https://new.land.naver.com/complexes/3290?tab=detail&amp;rf=Y&amp;a=APT:JGC:ABYG&amp;b=A1:B1&amp;e=RETAIL&amp;ad=true&amp;h=85&amp;i=91" TargetMode="External"/><Relationship Id="rId2152" Type="http://schemas.openxmlformats.org/officeDocument/2006/relationships/hyperlink" Target="https://new.land.naver.com/complexes/122863?tab=detail&amp;rf=Y&amp;a=APT:JGC:ABYG&amp;b=A1:B1&amp;e=RETAIL&amp;ad=true&amp;h=110&amp;i=116" TargetMode="External"/><Relationship Id="rId3550" Type="http://schemas.openxmlformats.org/officeDocument/2006/relationships/hyperlink" Target="https://new.land.naver.com/complexes/464?tab=detail&amp;rf=Y&amp;a=APT:JGC:ABYG&amp;b=A1:B1&amp;e=RETAIL&amp;ad=true&amp;h=106&amp;i=112" TargetMode="External"/><Relationship Id="rId4601" Type="http://schemas.openxmlformats.org/officeDocument/2006/relationships/hyperlink" Target="https://new.land.naver.com/complexes/113021?tab=detail&amp;rf=Y&amp;a=APT:JGC:ABYG&amp;b=A1:B1&amp;e=RETAIL&amp;ad=true&amp;h=107&amp;i=113" TargetMode="External"/><Relationship Id="rId124" Type="http://schemas.openxmlformats.org/officeDocument/2006/relationships/hyperlink" Target="https://new.land.naver.com/complexes/22789?tab=detail&amp;rf=Y&amp;a=APT:JGC:ABYG&amp;b=A1:B1&amp;e=RETAIL&amp;ad=true&amp;h=162&amp;i=168" TargetMode="External"/><Relationship Id="rId3203" Type="http://schemas.openxmlformats.org/officeDocument/2006/relationships/hyperlink" Target="https://new.land.naver.com/complexes/614?tab=detail&amp;rf=Y&amp;a=APT:JGC:ABYG&amp;b=A1:B1&amp;e=RETAIL&amp;ad=true&amp;h=100&amp;i=106" TargetMode="External"/><Relationship Id="rId3410" Type="http://schemas.openxmlformats.org/officeDocument/2006/relationships/hyperlink" Target="https://new.land.naver.com/complexes/767?tab=detail&amp;rf=Y&amp;a=APT:JGC:ABYG&amp;b=A1:B1&amp;e=RETAIL&amp;ad=true&amp;h=160&amp;i=166" TargetMode="External"/><Relationship Id="rId331" Type="http://schemas.openxmlformats.org/officeDocument/2006/relationships/hyperlink" Target="https://new.land.naver.com/complexes/8103?tab=detail&amp;rf=Y&amp;a=APT:JGC:ABYG&amp;b=A1:B1&amp;e=RETAIL&amp;ad=true&amp;h=137&amp;i=143" TargetMode="External"/><Relationship Id="rId2012" Type="http://schemas.openxmlformats.org/officeDocument/2006/relationships/hyperlink" Target="https://new.land.naver.com/complexes/112474?tab=detail&amp;rf=Y&amp;a=APT:JGC:ABYG&amp;b=A1:B1&amp;e=RETAIL&amp;ad=true&amp;h=112&amp;i=118" TargetMode="External"/><Relationship Id="rId2969" Type="http://schemas.openxmlformats.org/officeDocument/2006/relationships/hyperlink" Target="https://new.land.naver.com/complexes/9497?tab=detail&amp;rf=Y&amp;a=APT:JGC:ABYG&amp;b=A1:B1&amp;e=RETAIL&amp;ad=true&amp;h=134&amp;i=140" TargetMode="External"/><Relationship Id="rId5168" Type="http://schemas.openxmlformats.org/officeDocument/2006/relationships/hyperlink" Target="https://new.land.naver.com/complexes/119598?tab=detail&amp;rf=Y&amp;a=APT:JGC:ABYG&amp;b=A1:B1&amp;e=RETAIL&amp;ad=true&amp;h=106&amp;i=112" TargetMode="External"/><Relationship Id="rId5375" Type="http://schemas.openxmlformats.org/officeDocument/2006/relationships/hyperlink" Target="https://new.land.naver.com/complexes/266?tab=detail&amp;a=APT:JGC:ABYG&amp;b=A1:B1&amp;e=RETAIL&amp;ad=true&amp;h=96&amp;i=102" TargetMode="External"/><Relationship Id="rId1778" Type="http://schemas.openxmlformats.org/officeDocument/2006/relationships/hyperlink" Target="https://new.land.naver.com/complexes/27481?tab=detail&amp;a=APT:JGC:ABYG&amp;b=A1:B1&amp;e=RETAIL&amp;ad=true&amp;h=108&amp;i=114" TargetMode="External"/><Relationship Id="rId1985" Type="http://schemas.openxmlformats.org/officeDocument/2006/relationships/hyperlink" Target="https://new.land.naver.com/complexes/999?tab=detail&amp;a=APT:JGC:ABYG&amp;b=A1:B1&amp;e=RETAIL&amp;ad=true&amp;h=34&amp;i=40" TargetMode="External"/><Relationship Id="rId2829" Type="http://schemas.openxmlformats.org/officeDocument/2006/relationships/hyperlink" Target="https://new.land.naver.com/complexes/941?tab=detail&amp;rf=Y&amp;a=APT:JGC:ABYG&amp;b=A1:B1&amp;e=RETAIL&amp;ad=true&amp;h=105&amp;i=111" TargetMode="External"/><Relationship Id="rId4184" Type="http://schemas.openxmlformats.org/officeDocument/2006/relationships/hyperlink" Target="https://new.land.naver.com/complexes/197?tab=detail&amp;rf=Y&amp;a=APT:JGC:ABYG&amp;b=A1:B1&amp;e=RETAIL&amp;ad=true&amp;h=90&amp;i=96" TargetMode="External"/><Relationship Id="rId4391" Type="http://schemas.openxmlformats.org/officeDocument/2006/relationships/hyperlink" Target="https://new.land.naver.com/complexes/1108?tab=detail&amp;rf=Y&amp;a=APT:JGC:ABYG&amp;b=A1:B1&amp;e=RETAIL&amp;ad=true&amp;h=106&amp;i=112" TargetMode="External"/><Relationship Id="rId5028" Type="http://schemas.openxmlformats.org/officeDocument/2006/relationships/hyperlink" Target="https://new.land.naver.com/complexes/133?tab=detail&amp;rf=Y&amp;a=APT:JGC:ABYG&amp;b=A1:B1&amp;e=RETAIL&amp;ad=true&amp;h=73&amp;i=79" TargetMode="External"/><Relationship Id="rId5235" Type="http://schemas.openxmlformats.org/officeDocument/2006/relationships/hyperlink" Target="https://new.land.naver.com/complexes/167?tab=detail&amp;rf=Y&amp;a=APT:JGC:ABYG&amp;b=A1:B1&amp;e=RETAIL&amp;ad=true&amp;h=84&amp;i=90" TargetMode="External"/><Relationship Id="rId5442" Type="http://schemas.openxmlformats.org/officeDocument/2006/relationships/hyperlink" Target="https://new.land.naver.com/complexes/299?tab=detail&amp;a=APT:JGC:ABYG&amp;b=A1:B1&amp;e=RETAIL&amp;ad=true&amp;h=68&amp;i=74" TargetMode="External"/><Relationship Id="rId1638" Type="http://schemas.openxmlformats.org/officeDocument/2006/relationships/hyperlink" Target="https://new.land.naver.com/complexes/27?tab=detail&amp;rf=Y&amp;a=APT:JGC:ABYG&amp;b=A1:B1&amp;e=RETAIL&amp;ad=true&amp;h=81&amp;i=87" TargetMode="External"/><Relationship Id="rId4044" Type="http://schemas.openxmlformats.org/officeDocument/2006/relationships/hyperlink" Target="https://new.land.naver.com/complexes/148187?tab=detail&amp;a=APT:JGC:ABYG&amp;b=A1:B1&amp;e=RETAIL&amp;ad=true&amp;h=69&amp;i=75" TargetMode="External"/><Relationship Id="rId4251" Type="http://schemas.openxmlformats.org/officeDocument/2006/relationships/hyperlink" Target="https://new.land.naver.com/complexes/1101?tab=detail&amp;rf=Y&amp;a=APT:JGC:ABYG&amp;b=A1:B1&amp;e=RETAIL&amp;ad=true&amp;h=107&amp;i=113" TargetMode="External"/><Relationship Id="rId5302" Type="http://schemas.openxmlformats.org/officeDocument/2006/relationships/hyperlink" Target="https://new.land.naver.com/complexes/23821?tab=detail&amp;rf=Y&amp;a=APT:JGC:ABYG&amp;b=A1:B1&amp;e=RETAIL&amp;ad=true&amp;h=105&amp;i=111" TargetMode="External"/><Relationship Id="rId1845" Type="http://schemas.openxmlformats.org/officeDocument/2006/relationships/hyperlink" Target="https://new.land.naver.com/complexes/1292?tab=detail&amp;a=APT:JGC:ABYG&amp;b=A1:B1&amp;e=RETAIL&amp;ad=true&amp;h=126&amp;i=132" TargetMode="External"/><Relationship Id="rId3060" Type="http://schemas.openxmlformats.org/officeDocument/2006/relationships/hyperlink" Target="https://new.land.naver.com/complexes/596?tab=detail&amp;rf=Y&amp;a=APT:JGC:ABYG&amp;b=A1:B1&amp;e=RETAIL&amp;ad=true&amp;h=78&amp;i=84" TargetMode="External"/><Relationship Id="rId4111" Type="http://schemas.openxmlformats.org/officeDocument/2006/relationships/hyperlink" Target="https://new.land.naver.com/complexes/3245?tab=detail&amp;rf=Y&amp;a=APT:JGC:ABYG&amp;b=A1:B1&amp;e=RETAIL&amp;ad=true&amp;h=124&amp;i=130" TargetMode="External"/><Relationship Id="rId1705" Type="http://schemas.openxmlformats.org/officeDocument/2006/relationships/hyperlink" Target="https://new.land.naver.com/complexes/115965?tab=detail&amp;rf=Y&amp;a=APT:JGC:ABYG&amp;b=A1:B1&amp;e=RETAIL&amp;ad=true&amp;h=104&amp;i=110" TargetMode="External"/><Relationship Id="rId1912" Type="http://schemas.openxmlformats.org/officeDocument/2006/relationships/hyperlink" Target="https://new.land.naver.com/complexes/121977?tab=detail&amp;a=APT:JGC:ABYG&amp;b=A1:B1&amp;e=RETAIL&amp;ad=true&amp;h=80&amp;i=86" TargetMode="External"/><Relationship Id="rId3877" Type="http://schemas.openxmlformats.org/officeDocument/2006/relationships/hyperlink" Target="https://new.land.naver.com/complexes/112339?tab=detail&amp;a=APT:JGC:ABYG&amp;b=A1:B1&amp;e=RETAIL&amp;ad=true&amp;h=108&amp;i=114" TargetMode="External"/><Relationship Id="rId4928" Type="http://schemas.openxmlformats.org/officeDocument/2006/relationships/hyperlink" Target="https://new.land.naver.com/complexes/10309?tab=detail&amp;rf=Y&amp;a=APT:JGC:ABYG&amp;b=A1:B1&amp;e=RETAIL&amp;ad=true&amp;h=104&amp;i=110" TargetMode="External"/><Relationship Id="rId5092" Type="http://schemas.openxmlformats.org/officeDocument/2006/relationships/hyperlink" Target="https://new.land.naver.com/complexes/3356?tab=detail&amp;rf=Y&amp;a=APT:JGC:ABYG&amp;b=A1:B1&amp;e=RETAIL&amp;ad=true&amp;h=188&amp;i=194" TargetMode="External"/><Relationship Id="rId798" Type="http://schemas.openxmlformats.org/officeDocument/2006/relationships/hyperlink" Target="https://new.land.naver.com/complexes/3376?tab=detail&amp;a=APT:JGC:ABYG&amp;b=A1:B1&amp;e=RETAIL&amp;ad=true&amp;h=139&amp;i=145" TargetMode="External"/><Relationship Id="rId2479" Type="http://schemas.openxmlformats.org/officeDocument/2006/relationships/hyperlink" Target="https://new.land.naver.com/complexes/3039?tab=detail&amp;rf=Y&amp;a=APT:JGC:ABYG&amp;b=A1:B1&amp;e=RETAIL&amp;ad=true&amp;h=295&amp;i=301" TargetMode="External"/><Relationship Id="rId2686" Type="http://schemas.openxmlformats.org/officeDocument/2006/relationships/hyperlink" Target="https://new.land.naver.com/complexes/827?tab=detail&amp;rf=Y&amp;a=APT:JGC:ABYG&amp;b=A1:B1&amp;e=RETAIL&amp;ad=true&amp;h=67&amp;i=73" TargetMode="External"/><Relationship Id="rId2893" Type="http://schemas.openxmlformats.org/officeDocument/2006/relationships/hyperlink" Target="https://new.land.naver.com/complexes/124802?tab=detail&amp;rf=Y&amp;a=APT:JGC:ABYG&amp;b=A1:B1&amp;e=RETAIL&amp;ad=true&amp;h=111&amp;i=117" TargetMode="External"/><Relationship Id="rId3737" Type="http://schemas.openxmlformats.org/officeDocument/2006/relationships/hyperlink" Target="https://new.land.naver.com/complexes/105171?tab=detail&amp;rf=Y&amp;a=APT:JGC:ABYG&amp;b=A1:B1&amp;e=RETAIL&amp;ad=true&amp;h=109&amp;i=115" TargetMode="External"/><Relationship Id="rId3944" Type="http://schemas.openxmlformats.org/officeDocument/2006/relationships/hyperlink" Target="https://new.land.naver.com/complexes/125278?tab=detail&amp;a=APT:JGC:ABYG&amp;b=A1:B1&amp;e=RETAIL&amp;ad=true&amp;h=52&amp;i=58" TargetMode="External"/><Relationship Id="rId658" Type="http://schemas.openxmlformats.org/officeDocument/2006/relationships/hyperlink" Target="https://new.land.naver.com/complexes/17081?tab=detail&amp;rf=Y&amp;a=APT:JGC:ABYG&amp;b=A1:B1&amp;e=RETAIL&amp;ad=true&amp;h=105&amp;i=111" TargetMode="External"/><Relationship Id="rId865" Type="http://schemas.openxmlformats.org/officeDocument/2006/relationships/hyperlink" Target="https://new.land.naver.com/complexes/17534?tab=detail&amp;a=APT:JGC:ABYG&amp;b=A1:B1&amp;e=RETAIL&amp;ad=true&amp;h=77&amp;i=83" TargetMode="External"/><Relationship Id="rId1288" Type="http://schemas.openxmlformats.org/officeDocument/2006/relationships/hyperlink" Target="https://new.land.naver.com/complexes/890?tab=detail&amp;rf=Y&amp;a=APT:JGC:ABYG&amp;b=A1:B1&amp;e=RETAIL&amp;ad=true&amp;h=75&amp;i=81" TargetMode="External"/><Relationship Id="rId1495" Type="http://schemas.openxmlformats.org/officeDocument/2006/relationships/hyperlink" Target="https://new.land.naver.com/complexes/1348?tab=detail&amp;rf=Y&amp;a=APT:JGC:ABYG&amp;b=A1:B1&amp;e=RETAIL&amp;ad=true&amp;h=44&amp;i=50" TargetMode="External"/><Relationship Id="rId2339" Type="http://schemas.openxmlformats.org/officeDocument/2006/relationships/hyperlink" Target="https://new.land.naver.com/complexes/128527?tab=detail&amp;rf=Y&amp;a=APT:JGC:ABYG&amp;b=A1:B1&amp;e=RETAIL&amp;ad=true&amp;h=77&amp;i=83" TargetMode="External"/><Relationship Id="rId2546" Type="http://schemas.openxmlformats.org/officeDocument/2006/relationships/hyperlink" Target="https://new.land.naver.com/complexes/668?tab=detail&amp;rf=Y&amp;a=APT:JGC:ABYG&amp;b=A1:B1&amp;e=RETAIL&amp;ad=true&amp;h=83&amp;i=89" TargetMode="External"/><Relationship Id="rId2753" Type="http://schemas.openxmlformats.org/officeDocument/2006/relationships/hyperlink" Target="https://new.land.naver.com/complexes/118929?tab=detail&amp;rf=Y&amp;a=APT:JGC:ABYG&amp;b=A1:B1&amp;e=RETAIL&amp;ad=true&amp;h=112&amp;i=118" TargetMode="External"/><Relationship Id="rId2960" Type="http://schemas.openxmlformats.org/officeDocument/2006/relationships/hyperlink" Target="https://new.land.naver.com/complexes/1045?tab=detail&amp;rf=Y&amp;a=APT:JGC:ABYG&amp;b=A1:B1&amp;e=RETAIL&amp;ad=true&amp;h=138&amp;i=144" TargetMode="External"/><Relationship Id="rId3804" Type="http://schemas.openxmlformats.org/officeDocument/2006/relationships/hyperlink" Target="https://new.land.naver.com/complexes/511?tab=detail&amp;rf=Y&amp;a=APT:JGC:ABYG&amp;b=A1:B1&amp;e=RETAIL&amp;ad=true&amp;h=98&amp;i=104" TargetMode="External"/><Relationship Id="rId518" Type="http://schemas.openxmlformats.org/officeDocument/2006/relationships/hyperlink" Target="https://new.land.naver.com/complexes/104792?tab=detail&amp;rf=Y&amp;a=APT:JGC:ABYG&amp;b=A1:B1&amp;e=RETAIL&amp;ad=true&amp;h=82&amp;i=88" TargetMode="External"/><Relationship Id="rId725" Type="http://schemas.openxmlformats.org/officeDocument/2006/relationships/hyperlink" Target="https://new.land.naver.com/complexes/3271?tab=detail&amp;a=APT:JGC:ABYG&amp;b=A1:B1&amp;e=RETAIL&amp;ad=true&amp;h=82&amp;i=88" TargetMode="External"/><Relationship Id="rId932" Type="http://schemas.openxmlformats.org/officeDocument/2006/relationships/hyperlink" Target="https://new.land.naver.com/complexes/652?tab=detail&amp;rf=Y&amp;a=APT:JGC:ABYG&amp;b=A1:B1&amp;e=RETAIL&amp;ad=true&amp;h=112&amp;i=118" TargetMode="External"/><Relationship Id="rId1148" Type="http://schemas.openxmlformats.org/officeDocument/2006/relationships/hyperlink" Target="https://new.land.naver.com/complexes/438?tab=detail&amp;rf=Y&amp;a=APT:JGC:ABYG&amp;b=A1:B1&amp;e=RETAIL&amp;ad=true&amp;h=63&amp;i=69" TargetMode="External"/><Relationship Id="rId1355" Type="http://schemas.openxmlformats.org/officeDocument/2006/relationships/hyperlink" Target="https://new.land.naver.com/complexes/721?tab=detail&amp;rf=Y&amp;a=APT:JGC:ABYG&amp;b=A1:B1&amp;e=RETAIL&amp;ad=true&amp;h=87&amp;i=93" TargetMode="External"/><Relationship Id="rId1562" Type="http://schemas.openxmlformats.org/officeDocument/2006/relationships/hyperlink" Target="https://new.land.naver.com/complexes/3329?tab=detail&amp;rf=Y&amp;a=APT:JGC:ABYG&amp;b=A1:B1&amp;e=RETAIL&amp;ad=true&amp;h=129&amp;i=135" TargetMode="External"/><Relationship Id="rId2406" Type="http://schemas.openxmlformats.org/officeDocument/2006/relationships/hyperlink" Target="https://new.land.naver.com/complexes/19418?tab=detail&amp;rf=Y&amp;a=APT:JGC:ABYG&amp;b=A1:B1&amp;e=RETAIL&amp;ad=true&amp;h=105&amp;i=111" TargetMode="External"/><Relationship Id="rId2613" Type="http://schemas.openxmlformats.org/officeDocument/2006/relationships/hyperlink" Target="https://new.land.naver.com/complexes/837?tab=detail&amp;rf=Y&amp;a=APT:JGC:ABYG&amp;b=A1:B1&amp;e=RETAIL&amp;ad=true&amp;h=84&amp;i=90" TargetMode="External"/><Relationship Id="rId1008" Type="http://schemas.openxmlformats.org/officeDocument/2006/relationships/hyperlink" Target="https://new.land.naver.com/complexes/3771?tab=detail&amp;rf=Y&amp;a=APT:JGC:ABYG&amp;b=A1:B1&amp;e=RETAIL&amp;ad=true&amp;h=99&amp;i=105" TargetMode="External"/><Relationship Id="rId1215" Type="http://schemas.openxmlformats.org/officeDocument/2006/relationships/hyperlink" Target="https://new.land.naver.com/complexes/2981?tab=detail&amp;rf=Y&amp;a=APT:JGC:ABYG&amp;b=A1:B1&amp;e=RETAIL&amp;ad=true&amp;h=107&amp;i=113" TargetMode="External"/><Relationship Id="rId1422" Type="http://schemas.openxmlformats.org/officeDocument/2006/relationships/hyperlink" Target="https://new.land.naver.com/complexes/8776?tab=detail&amp;rf=Y&amp;a=APT:JGC:ABYG&amp;b=A1:B1&amp;e=RETAIL&amp;ad=true&amp;h=177&amp;i=183" TargetMode="External"/><Relationship Id="rId2820" Type="http://schemas.openxmlformats.org/officeDocument/2006/relationships/hyperlink" Target="https://new.land.naver.com/complexes/11567?tab=detail&amp;rf=Y&amp;a=APT:JGC:ABYG&amp;b=A1:B1&amp;e=RETAIL&amp;ad=true&amp;h=75&amp;i=81" TargetMode="External"/><Relationship Id="rId4578" Type="http://schemas.openxmlformats.org/officeDocument/2006/relationships/hyperlink" Target="https://new.land.naver.com/complexes/112914?tab=detail&amp;rf=Y&amp;a=APT:JGC:ABYG&amp;b=A1:B1&amp;e=RETAIL&amp;ad=true&amp;h=80&amp;i=86" TargetMode="External"/><Relationship Id="rId61" Type="http://schemas.openxmlformats.org/officeDocument/2006/relationships/hyperlink" Target="https://new.land.naver.com/complexes/381?tab=detail&amp;rf=Y&amp;a=APT:JGC:ABYG&amp;b=A1:B1&amp;e=RETAIL&amp;ad=true&amp;h=134&amp;i=140" TargetMode="External"/><Relationship Id="rId3387" Type="http://schemas.openxmlformats.org/officeDocument/2006/relationships/hyperlink" Target="https://new.land.naver.com/complexes/27355?tab=detail&amp;rf=Y&amp;a=APT:JGC:ABYG&amp;b=A1:B1&amp;e=RETAIL&amp;ad=true&amp;h=184&amp;i=190" TargetMode="External"/><Relationship Id="rId4785" Type="http://schemas.openxmlformats.org/officeDocument/2006/relationships/hyperlink" Target="https://new.land.naver.com/complexes/3467?tab=detail&amp;rf=Y&amp;a=APT:JGC:ABYG&amp;b=A1:B1&amp;e=RETAIL&amp;ad=true&amp;h=124&amp;i=130" TargetMode="External"/><Relationship Id="rId4992" Type="http://schemas.openxmlformats.org/officeDocument/2006/relationships/hyperlink" Target="https://new.land.naver.com/complexes/125?tab=detail&amp;rf=Y&amp;a=APT:JGC:ABYG&amp;b=A1:B1&amp;e=RETAIL&amp;ad=true&amp;h=74&amp;i=80" TargetMode="External"/><Relationship Id="rId2196" Type="http://schemas.openxmlformats.org/officeDocument/2006/relationships/hyperlink" Target="https://new.land.naver.com/complexes/586?tab=detail&amp;rf=Y&amp;a=APT:JGC:ABYG&amp;b=A1:B1&amp;e=RETAIL&amp;ad=true&amp;h=78&amp;i=84" TargetMode="External"/><Relationship Id="rId3594" Type="http://schemas.openxmlformats.org/officeDocument/2006/relationships/hyperlink" Target="https://new.land.naver.com/complexes/104449?tab=detail&amp;rf=Y&amp;a=APT:JGC:ABYG&amp;b=A1:B1&amp;e=RETAIL&amp;ad=true&amp;h=107&amp;i=113" TargetMode="External"/><Relationship Id="rId4438" Type="http://schemas.openxmlformats.org/officeDocument/2006/relationships/hyperlink" Target="https://new.land.naver.com/complexes/9483?tab=detail&amp;rf=Y&amp;a=APT:JGC:ABYG&amp;b=A1:B1&amp;e=RETAIL&amp;ad=true&amp;h=113&amp;i=119" TargetMode="External"/><Relationship Id="rId4645" Type="http://schemas.openxmlformats.org/officeDocument/2006/relationships/hyperlink" Target="https://new.land.naver.com/complexes/1234?tab=detail&amp;rf=Y&amp;a=APT:JGC:ABYG&amp;b=A1:B1&amp;e=RETAIL&amp;ad=true&amp;h=139&amp;i=145" TargetMode="External"/><Relationship Id="rId4852" Type="http://schemas.openxmlformats.org/officeDocument/2006/relationships/hyperlink" Target="https://new.land.naver.com/complexes/820?tab=detail&amp;rf=Y&amp;a=APT:JGC:ABYG&amp;b=A1:B1&amp;e=RETAIL&amp;ad=true&amp;h=79&amp;i=85" TargetMode="External"/><Relationship Id="rId168" Type="http://schemas.openxmlformats.org/officeDocument/2006/relationships/hyperlink" Target="https://new.land.naver.com/complexes/395?tab=detail&amp;rf=Y&amp;a=APT:JGC:ABYG&amp;b=A1:B1&amp;e=RETAIL&amp;ad=true&amp;h=78&amp;i=84" TargetMode="External"/><Relationship Id="rId3247" Type="http://schemas.openxmlformats.org/officeDocument/2006/relationships/hyperlink" Target="https://new.land.naver.com/complexes/628?tab=detail&amp;rf=Y&amp;a=APT:JGC:ABYG&amp;b=A1:B1&amp;e=RETAIL&amp;ad=true&amp;h=102&amp;i=108" TargetMode="External"/><Relationship Id="rId3454" Type="http://schemas.openxmlformats.org/officeDocument/2006/relationships/hyperlink" Target="https://new.land.naver.com/complexes/108392?tab=detail&amp;rf=Y&amp;a=APT:JGC:ABYG&amp;b=A1:B1&amp;e=RETAIL&amp;ad=true&amp;h=163&amp;i=169" TargetMode="External"/><Relationship Id="rId3661" Type="http://schemas.openxmlformats.org/officeDocument/2006/relationships/hyperlink" Target="https://new.land.naver.com/complexes/3010?tab=detail&amp;rf=Y&amp;a=APT:JGC:ABYG&amp;b=A1:B1&amp;e=RETAIL&amp;ad=true&amp;h=70&amp;i=76" TargetMode="External"/><Relationship Id="rId4505" Type="http://schemas.openxmlformats.org/officeDocument/2006/relationships/hyperlink" Target="https://new.land.naver.com/complexes/1231?tab=detail&amp;rf=Y&amp;a=APT:JGC:ABYG&amp;b=A1:B1&amp;e=RETAIL&amp;ad=true&amp;h=138&amp;i=144" TargetMode="External"/><Relationship Id="rId4712" Type="http://schemas.openxmlformats.org/officeDocument/2006/relationships/hyperlink" Target="https://new.land.naver.com/complexes/8370?tab=detail&amp;rf=Y&amp;a=APT:JGC:ABYG&amp;b=A1:B1&amp;e=RETAIL&amp;ad=true&amp;h=73&amp;i=79" TargetMode="External"/><Relationship Id="rId375" Type="http://schemas.openxmlformats.org/officeDocument/2006/relationships/hyperlink" Target="https://new.land.naver.com/complexes/7993?tab=detail&amp;rf=Y&amp;a=APT:JGC:ABYG&amp;b=A1:B1&amp;e=RETAIL&amp;ad=true&amp;h=139&amp;i=145" TargetMode="External"/><Relationship Id="rId582" Type="http://schemas.openxmlformats.org/officeDocument/2006/relationships/hyperlink" Target="https://new.land.naver.com/complexes/415?tab=detail&amp;rf=Y&amp;a=APT:JGC:ABYG&amp;b=A1:B1&amp;e=RETAIL&amp;ad=true&amp;h=76&amp;i=82" TargetMode="External"/><Relationship Id="rId2056" Type="http://schemas.openxmlformats.org/officeDocument/2006/relationships/hyperlink" Target="https://new.land.naver.com/complexes/582?tab=detail&amp;rf=Y&amp;a=APT:JGC:ABYG&amp;b=A1:B1&amp;e=RETAIL&amp;ad=true&amp;h=161&amp;i=167" TargetMode="External"/><Relationship Id="rId2263" Type="http://schemas.openxmlformats.org/officeDocument/2006/relationships/hyperlink" Target="https://new.land.naver.com/complexes/18699?tab=detail&amp;rf=Y&amp;a=APT:JGC:ABYG&amp;b=A1:B1&amp;e=RETAIL&amp;ad=true&amp;h=126&amp;i=132" TargetMode="External"/><Relationship Id="rId2470" Type="http://schemas.openxmlformats.org/officeDocument/2006/relationships/hyperlink" Target="https://new.land.naver.com/complexes/3038?tab=detail&amp;rf=Y&amp;a=APT:JGC:ABYG&amp;b=A1:B1&amp;e=RETAIL&amp;ad=true&amp;h=110&amp;i=116" TargetMode="External"/><Relationship Id="rId3107" Type="http://schemas.openxmlformats.org/officeDocument/2006/relationships/hyperlink" Target="https://new.land.naver.com/complexes/132624?tab=detail&amp;rf=Y&amp;a=APT:JGC:ABYG&amp;b=A1:B1&amp;e=RETAIL&amp;ad=true&amp;h=135&amp;i=141" TargetMode="External"/><Relationship Id="rId3314" Type="http://schemas.openxmlformats.org/officeDocument/2006/relationships/hyperlink" Target="https://new.land.naver.com/complexes/26472?tab=detail&amp;rf=Y&amp;a=APT:JGC:ABYG&amp;b=A1:B1&amp;e=RETAIL&amp;ad=true&amp;h=107&amp;i=113" TargetMode="External"/><Relationship Id="rId3521" Type="http://schemas.openxmlformats.org/officeDocument/2006/relationships/hyperlink" Target="https://new.land.naver.com/complexes/22853?tab=detail&amp;rf=Y&amp;a=APT:JGC:ABYG&amp;b=A1:B1&amp;e=RETAIL&amp;ad=true&amp;h=295&amp;i=301" TargetMode="External"/><Relationship Id="rId235" Type="http://schemas.openxmlformats.org/officeDocument/2006/relationships/hyperlink" Target="https://new.land.naver.com/complexes/100595?tab=detail&amp;rf=Y&amp;a=APT:JGC:ABYG&amp;b=A1:B1&amp;e=RETAIL&amp;ad=true&amp;h=80&amp;i=86" TargetMode="External"/><Relationship Id="rId442" Type="http://schemas.openxmlformats.org/officeDocument/2006/relationships/hyperlink" Target="https://new.land.naver.com/complexes/950?tab=detail&amp;rf=Y&amp;a=APT:JGC:ABYG&amp;b=A1:B1&amp;e=RETAIL&amp;ad=true&amp;h=81&amp;i=87" TargetMode="External"/><Relationship Id="rId1072" Type="http://schemas.openxmlformats.org/officeDocument/2006/relationships/hyperlink" Target="https://new.land.naver.com/complexes/664?tab=detail&amp;rf=Y&amp;a=APT:JGC:ABYG&amp;b=A1:B1&amp;e=RETAIL&amp;ad=true&amp;h=71&amp;i=77" TargetMode="External"/><Relationship Id="rId2123" Type="http://schemas.openxmlformats.org/officeDocument/2006/relationships/hyperlink" Target="https://new.land.naver.com/complexes/1182?tab=detail&amp;rf=Y&amp;a=APT:JGC:ABYG&amp;b=A1:B1&amp;e=RETAIL&amp;ad=true&amp;h=85&amp;i=91" TargetMode="External"/><Relationship Id="rId2330" Type="http://schemas.openxmlformats.org/officeDocument/2006/relationships/hyperlink" Target="https://new.land.naver.com/complexes/119219?tab=detail&amp;rf=Y&amp;a=APT:JGC:ABYG&amp;b=A1:B1&amp;e=RETAIL&amp;ad=true&amp;h=71&amp;i=77" TargetMode="External"/><Relationship Id="rId5279" Type="http://schemas.openxmlformats.org/officeDocument/2006/relationships/hyperlink" Target="https://new.land.naver.com/complexes/146699?tab=detail&amp;rf=Y&amp;a=APT:JGC:ABYG&amp;b=A1:B1&amp;e=RETAIL&amp;ad=true&amp;h=77&amp;i=83" TargetMode="External"/><Relationship Id="rId5486" Type="http://schemas.openxmlformats.org/officeDocument/2006/relationships/hyperlink" Target="https://new.land.naver.com/complexes/326?tab=detail&amp;a=APT:JGC:ABYG&amp;b=A1:B1&amp;e=RETAIL&amp;ad=true&amp;h=57&amp;i=63" TargetMode="External"/><Relationship Id="rId302" Type="http://schemas.openxmlformats.org/officeDocument/2006/relationships/hyperlink" Target="https://new.land.naver.com/complexes/3418?tab=detail&amp;rf=Y&amp;a=APT:JGC:ABYG&amp;b=A1:B1&amp;e=RETAIL&amp;ad=true&amp;h=107&amp;i=113" TargetMode="External"/><Relationship Id="rId4088" Type="http://schemas.openxmlformats.org/officeDocument/2006/relationships/hyperlink" Target="https://new.land.naver.com/complexes/172?tab=detail&amp;rf=Y&amp;a=APT:JGC:ABYG&amp;b=A1:B1&amp;e=RETAIL&amp;ad=true&amp;h=99&amp;i=105" TargetMode="External"/><Relationship Id="rId4295" Type="http://schemas.openxmlformats.org/officeDocument/2006/relationships/hyperlink" Target="https://new.land.naver.com/complexes/202?tab=detail&amp;rf=Y&amp;a=APT:JGC:ABYG&amp;b=A1:B1&amp;e=RETAIL&amp;ad=true&amp;h=66&amp;i=72" TargetMode="External"/><Relationship Id="rId5139" Type="http://schemas.openxmlformats.org/officeDocument/2006/relationships/hyperlink" Target="https://new.land.naver.com/complexes/26639?tab=detail&amp;rf=Y&amp;a=APT:JGC:ABYG&amp;b=A1:B1&amp;e=RETAIL&amp;ad=true&amp;h=80&amp;i=86" TargetMode="External"/><Relationship Id="rId5346" Type="http://schemas.openxmlformats.org/officeDocument/2006/relationships/hyperlink" Target="https://new.land.naver.com/complexes/147179?tab=detail&amp;rf=Y&amp;a=APT:JGC:ABYG&amp;b=A1:B1&amp;e=RETAIL&amp;ad=true&amp;h=36&amp;i=42" TargetMode="External"/><Relationship Id="rId5553" Type="http://schemas.openxmlformats.org/officeDocument/2006/relationships/hyperlink" Target="https://new.land.naver.com/complexes/102830?tab=detail&amp;a=APT:JGC:ABYG&amp;b=A1:B1&amp;e=RETAIL&amp;ad=true&amp;h=42&amp;i=48" TargetMode="External"/><Relationship Id="rId1889" Type="http://schemas.openxmlformats.org/officeDocument/2006/relationships/hyperlink" Target="https://new.land.naver.com/complexes/1308?tab=detail&amp;a=APT:JGC:ABYG&amp;b=A1:B1&amp;e=RETAIL&amp;ad=true&amp;h=73&amp;i=79" TargetMode="External"/><Relationship Id="rId4155" Type="http://schemas.openxmlformats.org/officeDocument/2006/relationships/hyperlink" Target="https://new.land.naver.com/complexes/208?tab=detail&amp;rf=Y&amp;a=APT:JGC:ABYG&amp;b=A1:B1&amp;e=RETAIL&amp;ad=true&amp;h=98&amp;i=104" TargetMode="External"/><Relationship Id="rId4362" Type="http://schemas.openxmlformats.org/officeDocument/2006/relationships/hyperlink" Target="https://new.land.naver.com/complexes/3254?tab=detail&amp;rf=Y&amp;a=APT:JGC:ABYG&amp;b=A1:B1&amp;e=RETAIL&amp;ad=true&amp;h=81&amp;i=87" TargetMode="External"/><Relationship Id="rId5206" Type="http://schemas.openxmlformats.org/officeDocument/2006/relationships/hyperlink" Target="https://new.land.naver.com/complexes/163?tab=detail&amp;rf=Y&amp;a=APT:JGC:ABYG&amp;b=A1:B1&amp;e=RETAIL&amp;ad=true&amp;h=110&amp;i=116" TargetMode="External"/><Relationship Id="rId1749" Type="http://schemas.openxmlformats.org/officeDocument/2006/relationships/hyperlink" Target="https://new.land.naver.com/complexes/44?tab=detail&amp;rf=Y&amp;a=APT:JGC:ABYG&amp;b=A1:B1&amp;e=RETAIL&amp;ad=true&amp;h=71&amp;i=77" TargetMode="External"/><Relationship Id="rId1956" Type="http://schemas.openxmlformats.org/officeDocument/2006/relationships/hyperlink" Target="https://new.land.naver.com/complexes/3116?tab=detail&amp;a=APT:JGC:ABYG&amp;b=A1:B1&amp;e=RETAIL&amp;ad=true&amp;h=74&amp;i=80" TargetMode="External"/><Relationship Id="rId3171" Type="http://schemas.openxmlformats.org/officeDocument/2006/relationships/hyperlink" Target="https://new.land.naver.com/complexes/3751?tab=detail&amp;rf=Y&amp;a=APT:JGC:ABYG&amp;b=A1:B1&amp;e=RETAIL&amp;ad=true&amp;h=74&amp;i=80" TargetMode="External"/><Relationship Id="rId4015" Type="http://schemas.openxmlformats.org/officeDocument/2006/relationships/hyperlink" Target="https://new.land.naver.com/complexes/3833?tab=detail&amp;a=APT:JGC:ABYG&amp;b=A1:B1&amp;e=RETAIL&amp;ad=true&amp;h=137&amp;i=143" TargetMode="External"/><Relationship Id="rId5413" Type="http://schemas.openxmlformats.org/officeDocument/2006/relationships/hyperlink" Target="https://new.land.naver.com/complexes/279?tab=detail&amp;a=APT:JGC:ABYG&amp;b=A1:B1&amp;e=RETAIL&amp;ad=true&amp;h=86&amp;i=92" TargetMode="External"/><Relationship Id="rId1609" Type="http://schemas.openxmlformats.org/officeDocument/2006/relationships/hyperlink" Target="https://new.land.naver.com/complexes/8986?tab=detail&amp;rf=Y&amp;a=APT:JGC:ABYG&amp;b=A1:B1&amp;e=RETAIL&amp;ad=true&amp;h=112&amp;i=118" TargetMode="External"/><Relationship Id="rId1816" Type="http://schemas.openxmlformats.org/officeDocument/2006/relationships/hyperlink" Target="https://new.land.naver.com/complexes/1283?tab=detail&amp;a=APT:JGC:ABYG&amp;b=A1:B1&amp;e=RETAIL&amp;ad=true&amp;h=161&amp;i=167" TargetMode="External"/><Relationship Id="rId4222" Type="http://schemas.openxmlformats.org/officeDocument/2006/relationships/hyperlink" Target="https://new.land.naver.com/complexes/72?tab=detail&amp;rf=Y&amp;a=APT:JGC:ABYG&amp;b=A1:B1&amp;e=RETAIL&amp;ad=true&amp;h=68&amp;i=74" TargetMode="External"/><Relationship Id="rId3031" Type="http://schemas.openxmlformats.org/officeDocument/2006/relationships/hyperlink" Target="https://new.land.naver.com/complexes/55?tab=detail&amp;rf=Y&amp;a=APT:JGC:ABYG&amp;b=A1:B1&amp;e=RETAIL&amp;ad=true&amp;h=89&amp;i=95" TargetMode="External"/><Relationship Id="rId3988" Type="http://schemas.openxmlformats.org/officeDocument/2006/relationships/hyperlink" Target="https://new.land.naver.com/complexes/794?tab=detail&amp;rf=Y&amp;a=APT:JGC:ABYG&amp;b=A1:B1&amp;e=RETAIL&amp;ad=true&amp;h=123&amp;i=129" TargetMode="External"/><Relationship Id="rId2797" Type="http://schemas.openxmlformats.org/officeDocument/2006/relationships/hyperlink" Target="https://new.land.naver.com/complexes/122049?tab=detail&amp;rf=Y&amp;a=APT:JGC:ABYG&amp;b=A1:B1&amp;e=RETAIL&amp;ad=true&amp;h=111&amp;i=117" TargetMode="External"/><Relationship Id="rId3848" Type="http://schemas.openxmlformats.org/officeDocument/2006/relationships/hyperlink" Target="https://new.land.naver.com/complexes/76?tab=detail&amp;a=APT:JGC:ABYG&amp;b=A1:B1&amp;e=RETAIL&amp;ad=true&amp;h=109&amp;i=115" TargetMode="External"/><Relationship Id="rId769" Type="http://schemas.openxmlformats.org/officeDocument/2006/relationships/hyperlink" Target="https://new.land.naver.com/complexes/8791?tab=detail&amp;a=APT:JGC:ABYG&amp;b=A1:B1&amp;e=RETAIL&amp;ad=true&amp;h=75&amp;i=81" TargetMode="External"/><Relationship Id="rId976" Type="http://schemas.openxmlformats.org/officeDocument/2006/relationships/hyperlink" Target="https://new.land.naver.com/complexes/26087?tab=detail&amp;rf=Y&amp;a=APT:JGC:ABYG&amp;b=A1:B1&amp;e=RETAIL&amp;ad=true&amp;h=156&amp;i=162" TargetMode="External"/><Relationship Id="rId1399" Type="http://schemas.openxmlformats.org/officeDocument/2006/relationships/hyperlink" Target="https://new.land.naver.com/complexes/3453?tab=detail&amp;rf=Y&amp;a=APT:JGC:ABYG&amp;b=A1:B1&amp;e=RETAIL&amp;ad=true&amp;h=229&amp;i=235" TargetMode="External"/><Relationship Id="rId2657" Type="http://schemas.openxmlformats.org/officeDocument/2006/relationships/hyperlink" Target="https://new.land.naver.com/complexes/991?tab=detail&amp;rf=Y&amp;a=APT:JGC:ABYG&amp;b=A1:B1&amp;e=RETAIL&amp;ad=true&amp;h=82&amp;i=88" TargetMode="External"/><Relationship Id="rId5063" Type="http://schemas.openxmlformats.org/officeDocument/2006/relationships/hyperlink" Target="https://new.land.naver.com/complexes/127?tab=detail&amp;rf=Y&amp;a=APT:JGC:ABYG&amp;b=A1:B1&amp;e=RETAIL&amp;ad=true&amp;h=89&amp;i=95" TargetMode="External"/><Relationship Id="rId5270" Type="http://schemas.openxmlformats.org/officeDocument/2006/relationships/hyperlink" Target="https://new.land.naver.com/complexes/25971?tab=detail&amp;rf=Y&amp;a=APT:JGC:ABYG&amp;b=A1:B1&amp;e=RETAIL&amp;ad=true&amp;h=110&amp;i=116" TargetMode="External"/><Relationship Id="rId629" Type="http://schemas.openxmlformats.org/officeDocument/2006/relationships/hyperlink" Target="https://new.land.naver.com/complexes/105738?tab=detail&amp;rf=Y&amp;a=APT:JGC:ABYG&amp;b=A1:B1&amp;e=RETAIL&amp;ad=true&amp;h=109&amp;i=115" TargetMode="External"/><Relationship Id="rId1259" Type="http://schemas.openxmlformats.org/officeDocument/2006/relationships/hyperlink" Target="https://new.land.naver.com/complexes/1211?tab=detail&amp;rf=Y&amp;a=APT:JGC:ABYG&amp;b=A1:B1&amp;e=RETAIL&amp;ad=true&amp;h=106&amp;i=112" TargetMode="External"/><Relationship Id="rId1466" Type="http://schemas.openxmlformats.org/officeDocument/2006/relationships/hyperlink" Target="https://new.land.naver.com/complexes/109205?tab=detail&amp;rf=Y&amp;a=APT:JGC:ABYG&amp;b=A1:B1&amp;e=RETAIL&amp;ad=true&amp;h=113&amp;i=119" TargetMode="External"/><Relationship Id="rId2864" Type="http://schemas.openxmlformats.org/officeDocument/2006/relationships/hyperlink" Target="https://new.land.naver.com/complexes/128515?tab=detail&amp;rf=Y&amp;a=APT:JGC:ABYG&amp;b=A1:B1&amp;e=RETAIL&amp;ad=true&amp;h=77&amp;i=83" TargetMode="External"/><Relationship Id="rId3708" Type="http://schemas.openxmlformats.org/officeDocument/2006/relationships/hyperlink" Target="https://new.land.naver.com/complexes/110364?tab=detail&amp;rf=Y&amp;a=APT:JGC:ABYG&amp;b=A1:B1&amp;e=RETAIL&amp;ad=true&amp;h=107&amp;i=113" TargetMode="External"/><Relationship Id="rId3915" Type="http://schemas.openxmlformats.org/officeDocument/2006/relationships/hyperlink" Target="https://new.land.naver.com/complexes/907?tab=detail&amp;a=APT:JGC:ABYG&amp;b=A1:B1&amp;e=RETAIL&amp;ad=true&amp;h=80&amp;i=86" TargetMode="External"/><Relationship Id="rId5130" Type="http://schemas.openxmlformats.org/officeDocument/2006/relationships/hyperlink" Target="https://new.land.naver.com/complexes/157?tab=detail&amp;rf=Y&amp;a=APT:JGC:ABYG&amp;b=A1:B1&amp;e=RETAIL&amp;ad=true&amp;h=102&amp;i=108" TargetMode="External"/><Relationship Id="rId836" Type="http://schemas.openxmlformats.org/officeDocument/2006/relationships/hyperlink" Target="https://new.land.naver.com/complexes/3277?tab=detail&amp;a=APT:JGC:ABYG&amp;b=A1:B1&amp;e=RETAIL&amp;ad=true&amp;h=81&amp;i=87" TargetMode="External"/><Relationship Id="rId1119" Type="http://schemas.openxmlformats.org/officeDocument/2006/relationships/hyperlink" Target="https://new.land.naver.com/complexes/3784?tab=detail&amp;rf=Y&amp;a=APT:JGC:ABYG&amp;b=A1:B1&amp;e=RETAIL&amp;ad=true&amp;h=66&amp;i=72" TargetMode="External"/><Relationship Id="rId1673" Type="http://schemas.openxmlformats.org/officeDocument/2006/relationships/hyperlink" Target="https://new.land.naver.com/complexes/11565?tab=detail&amp;rf=Y&amp;a=APT:JGC:ABYG&amp;b=A1:B1&amp;e=RETAIL&amp;ad=true&amp;h=90&amp;i=96" TargetMode="External"/><Relationship Id="rId1880" Type="http://schemas.openxmlformats.org/officeDocument/2006/relationships/hyperlink" Target="https://new.land.naver.com/complexes/1314?tab=detail&amp;a=APT:JGC:ABYG&amp;b=A1:B1&amp;e=RETAIL&amp;ad=true&amp;h=103&amp;i=109" TargetMode="External"/><Relationship Id="rId2517" Type="http://schemas.openxmlformats.org/officeDocument/2006/relationships/hyperlink" Target="https://new.land.naver.com/complexes/18967?tab=detail&amp;rf=Y&amp;a=APT:JGC:ABYG&amp;b=A1:B1&amp;e=RETAIL&amp;ad=true&amp;h=124&amp;i=130" TargetMode="External"/><Relationship Id="rId2724" Type="http://schemas.openxmlformats.org/officeDocument/2006/relationships/hyperlink" Target="https://new.land.naver.com/complexes/1031?tab=detail&amp;rf=Y&amp;a=APT:JGC:ABYG&amp;b=A1:B1&amp;e=RETAIL&amp;ad=true&amp;h=110&amp;i=116" TargetMode="External"/><Relationship Id="rId2931" Type="http://schemas.openxmlformats.org/officeDocument/2006/relationships/hyperlink" Target="https://new.land.naver.com/complexes/1047?tab=detail&amp;rf=Y&amp;a=APT:JGC:ABYG&amp;b=A1:B1&amp;e=RETAIL&amp;ad=true&amp;h=105&amp;i=111" TargetMode="External"/><Relationship Id="rId903" Type="http://schemas.openxmlformats.org/officeDocument/2006/relationships/hyperlink" Target="https://new.land.naver.com/complexes/9581?tab=detail&amp;rf=Y&amp;a=APT:JGC:ABYG&amp;b=A1:B1&amp;e=RETAIL&amp;ad=true&amp;h=103&amp;i=109" TargetMode="External"/><Relationship Id="rId1326" Type="http://schemas.openxmlformats.org/officeDocument/2006/relationships/hyperlink" Target="https://new.land.naver.com/complexes/3793?tab=detail&amp;rf=Y&amp;a=APT:JGC:ABYG&amp;b=A1:B1&amp;e=RETAIL&amp;ad=true&amp;h=105&amp;i=111" TargetMode="External"/><Relationship Id="rId1533" Type="http://schemas.openxmlformats.org/officeDocument/2006/relationships/hyperlink" Target="https://new.land.naver.com/complexes/7?tab=detail&amp;rf=Y&amp;a=APT:JGC:ABYG&amp;b=A1:B1&amp;e=RETAIL&amp;ad=true&amp;h=103&amp;i=109" TargetMode="External"/><Relationship Id="rId1740" Type="http://schemas.openxmlformats.org/officeDocument/2006/relationships/hyperlink" Target="https://new.land.naver.com/complexes/1038?tab=detail&amp;rf=Y&amp;a=APT:JGC:ABYG&amp;b=A1:B1&amp;e=RETAIL&amp;ad=true&amp;h=80&amp;i=86" TargetMode="External"/><Relationship Id="rId4689" Type="http://schemas.openxmlformats.org/officeDocument/2006/relationships/hyperlink" Target="https://new.land.naver.com/complexes/26870?tab=detail&amp;rf=Y&amp;a=APT:JGC:ABYG&amp;b=A1:B1&amp;e=RETAIL&amp;ad=true&amp;h=109&amp;i=115" TargetMode="External"/><Relationship Id="rId4896" Type="http://schemas.openxmlformats.org/officeDocument/2006/relationships/hyperlink" Target="https://new.land.naver.com/complexes/106?tab=detail&amp;rf=Y&amp;a=APT:JGC:ABYG&amp;b=A1:B1&amp;e=RETAIL&amp;ad=true&amp;h=77&amp;i=83" TargetMode="External"/><Relationship Id="rId32" Type="http://schemas.openxmlformats.org/officeDocument/2006/relationships/hyperlink" Target="https://new.land.naver.com/complexes/104035?tab=detail&amp;rf=Y&amp;a=APT:JGC:ABYG&amp;b=A1:B1&amp;e=RETAIL&amp;ad=true&amp;h=133&amp;i=139" TargetMode="External"/><Relationship Id="rId1600" Type="http://schemas.openxmlformats.org/officeDocument/2006/relationships/hyperlink" Target="https://new.land.naver.com/complexes/1020?tab=detail&amp;rf=Y&amp;a=APT:JGC:ABYG&amp;b=A1:B1&amp;e=RETAIL&amp;ad=true&amp;h=105&amp;i=111" TargetMode="External"/><Relationship Id="rId3498" Type="http://schemas.openxmlformats.org/officeDocument/2006/relationships/hyperlink" Target="https://new.land.naver.com/complexes/459?tab=detail&amp;rf=Y&amp;a=APT:JGC:ABYG&amp;b=A1:B1&amp;e=RETAIL&amp;ad=true&amp;h=64&amp;i=70" TargetMode="External"/><Relationship Id="rId4549" Type="http://schemas.openxmlformats.org/officeDocument/2006/relationships/hyperlink" Target="https://new.land.naver.com/complexes/27289?tab=detail&amp;rf=Y&amp;a=APT:JGC:ABYG&amp;b=A1:B1&amp;e=RETAIL&amp;ad=true&amp;h=161&amp;i=167" TargetMode="External"/><Relationship Id="rId4756" Type="http://schemas.openxmlformats.org/officeDocument/2006/relationships/hyperlink" Target="https://new.land.naver.com/complexes/107072?tab=detail&amp;rf=Y&amp;a=APT:JGC:ABYG&amp;b=A1:B1&amp;e=RETAIL&amp;ad=true&amp;h=144&amp;i=150" TargetMode="External"/><Relationship Id="rId4963" Type="http://schemas.openxmlformats.org/officeDocument/2006/relationships/hyperlink" Target="https://new.land.naver.com/complexes/14020?tab=detail&amp;rf=Y&amp;a=APT:JGC:ABYG&amp;b=A1:B1&amp;e=RETAIL&amp;ad=true&amp;h=103&amp;i=109" TargetMode="External"/><Relationship Id="rId3358" Type="http://schemas.openxmlformats.org/officeDocument/2006/relationships/hyperlink" Target="https://new.land.naver.com/complexes/3759?tab=detail&amp;rf=Y&amp;a=APT:JGC:ABYG&amp;b=A1:B1&amp;e=RETAIL&amp;ad=true&amp;h=81&amp;i=87" TargetMode="External"/><Relationship Id="rId3565" Type="http://schemas.openxmlformats.org/officeDocument/2006/relationships/hyperlink" Target="https://new.land.naver.com/complexes/474?tab=detail&amp;rf=Y&amp;a=APT:JGC:ABYG&amp;b=A1:B1&amp;e=RETAIL&amp;ad=true&amp;h=63&amp;i=69" TargetMode="External"/><Relationship Id="rId3772" Type="http://schemas.openxmlformats.org/officeDocument/2006/relationships/hyperlink" Target="https://new.land.naver.com/complexes/512?tab=detail&amp;rf=Y&amp;a=APT:JGC:ABYG&amp;b=A1:B1&amp;e=RETAIL&amp;ad=true&amp;h=96&amp;i=102" TargetMode="External"/><Relationship Id="rId4409" Type="http://schemas.openxmlformats.org/officeDocument/2006/relationships/hyperlink" Target="https://new.land.naver.com/complexes/239?tab=detail&amp;rf=Y&amp;a=APT:JGC:ABYG&amp;b=A1:B1&amp;e=RETAIL&amp;ad=true&amp;h=161&amp;i=167" TargetMode="External"/><Relationship Id="rId4616" Type="http://schemas.openxmlformats.org/officeDocument/2006/relationships/hyperlink" Target="https://new.land.naver.com/complexes/119053?tab=detail&amp;rf=Y&amp;a=APT:JGC:ABYG&amp;b=A1:B1&amp;e=RETAIL&amp;ad=true&amp;h=67&amp;i=73" TargetMode="External"/><Relationship Id="rId4823" Type="http://schemas.openxmlformats.org/officeDocument/2006/relationships/hyperlink" Target="https://new.land.naver.com/complexes/8154?tab=detail&amp;rf=Y&amp;a=APT:JGC:ABYG&amp;b=A1:B1&amp;e=RETAIL&amp;ad=true&amp;h=88&amp;i=94" TargetMode="External"/><Relationship Id="rId279" Type="http://schemas.openxmlformats.org/officeDocument/2006/relationships/hyperlink" Target="https://new.land.naver.com/complexes/1173?tab=detail&amp;rf=Y&amp;a=APT:JGC:ABYG&amp;b=A1:B1&amp;e=RETAIL&amp;ad=true&amp;h=87&amp;i=93" TargetMode="External"/><Relationship Id="rId486" Type="http://schemas.openxmlformats.org/officeDocument/2006/relationships/hyperlink" Target="https://new.land.naver.com/complexes/405?tab=detail&amp;rf=Y&amp;a=APT:JGC:ABYG&amp;b=A1:B1&amp;e=RETAIL&amp;ad=true&amp;h=104&amp;i=110" TargetMode="External"/><Relationship Id="rId693" Type="http://schemas.openxmlformats.org/officeDocument/2006/relationships/hyperlink" Target="https://new.land.naver.com/complexes/333?tab=detail&amp;a=APT:JGC:ABYG&amp;b=A1:B1&amp;e=RETAIL&amp;ad=true&amp;h=106&amp;i=112" TargetMode="External"/><Relationship Id="rId2167" Type="http://schemas.openxmlformats.org/officeDocument/2006/relationships/hyperlink" Target="https://new.land.naver.com/complexes/3426?tab=detail&amp;rf=Y&amp;a=APT:JGC:ABYG&amp;b=A1:B1&amp;e=RETAIL&amp;ad=true&amp;h=105&amp;i=111" TargetMode="External"/><Relationship Id="rId2374" Type="http://schemas.openxmlformats.org/officeDocument/2006/relationships/hyperlink" Target="https://new.land.naver.com/complexes/154?tab=detail&amp;rf=Y&amp;a=APT:JGC:ABYG&amp;b=A1:B1&amp;e=RETAIL&amp;ad=true&amp;h=146&amp;i=152" TargetMode="External"/><Relationship Id="rId2581" Type="http://schemas.openxmlformats.org/officeDocument/2006/relationships/hyperlink" Target="https://new.land.naver.com/complexes/496?tab=detail&amp;rf=Y&amp;a=APT:JGC:ABYG&amp;b=A1:B1&amp;e=RETAIL&amp;ad=true&amp;h=190&amp;i=196" TargetMode="External"/><Relationship Id="rId3218" Type="http://schemas.openxmlformats.org/officeDocument/2006/relationships/hyperlink" Target="https://new.land.naver.com/complexes/3754?tab=detail&amp;rf=Y&amp;a=APT:JGC:ABYG&amp;b=A1:B1&amp;e=RETAIL&amp;ad=true&amp;h=124&amp;i=130" TargetMode="External"/><Relationship Id="rId3425" Type="http://schemas.openxmlformats.org/officeDocument/2006/relationships/hyperlink" Target="https://new.land.naver.com/complexes/968?tab=detail&amp;rf=Y&amp;a=APT:JGC:ABYG&amp;b=A1:B1&amp;e=RETAIL&amp;ad=true&amp;h=109&amp;i=115" TargetMode="External"/><Relationship Id="rId3632" Type="http://schemas.openxmlformats.org/officeDocument/2006/relationships/hyperlink" Target="https://new.land.naver.com/complexes/111665?tab=detail&amp;rf=Y&amp;a=APT:JGC:ABYG&amp;b=A1:B1&amp;e=RETAIL&amp;ad=true&amp;h=142&amp;i=148" TargetMode="External"/><Relationship Id="rId139" Type="http://schemas.openxmlformats.org/officeDocument/2006/relationships/hyperlink" Target="https://new.land.naver.com/complexes/22491?tab=detail&amp;rf=Y&amp;a=APT:JGC:ABYG&amp;b=A1:B1&amp;e=RETAIL&amp;ad=true&amp;h=141&amp;i=147" TargetMode="External"/><Relationship Id="rId346" Type="http://schemas.openxmlformats.org/officeDocument/2006/relationships/hyperlink" Target="https://new.land.naver.com/complexes/562?tab=detail&amp;rf=Y&amp;a=APT:JGC:ABYG&amp;b=A1:B1&amp;e=RETAIL&amp;ad=true&amp;h=98&amp;i=104" TargetMode="External"/><Relationship Id="rId553" Type="http://schemas.openxmlformats.org/officeDocument/2006/relationships/hyperlink" Target="https://new.land.naver.com/complexes/27020?tab=detail&amp;rf=Y&amp;a=APT:JGC:ABYG&amp;b=A1:B1&amp;e=RETAIL&amp;ad=true&amp;h=75&amp;i=81" TargetMode="External"/><Relationship Id="rId760" Type="http://schemas.openxmlformats.org/officeDocument/2006/relationships/hyperlink" Target="https://new.land.naver.com/complexes/1125?tab=detail&amp;a=APT:JGC:ABYG&amp;b=A1:B1&amp;e=RETAIL&amp;ad=true&amp;h=83&amp;i=89" TargetMode="External"/><Relationship Id="rId1183" Type="http://schemas.openxmlformats.org/officeDocument/2006/relationships/hyperlink" Target="https://new.land.naver.com/complexes/686?tab=detail&amp;rf=Y&amp;a=APT:JGC:ABYG&amp;b=A1:B1&amp;e=RETAIL&amp;ad=true&amp;h=135&amp;i=141" TargetMode="External"/><Relationship Id="rId1390" Type="http://schemas.openxmlformats.org/officeDocument/2006/relationships/hyperlink" Target="https://new.land.naver.com/complexes/741?tab=detail&amp;rf=Y&amp;a=APT:JGC:ABYG&amp;b=A1:B1&amp;e=RETAIL&amp;ad=true&amp;h=137&amp;i=143" TargetMode="External"/><Relationship Id="rId2027" Type="http://schemas.openxmlformats.org/officeDocument/2006/relationships/hyperlink" Target="https://new.land.naver.com/complexes/100347?tab=detail&amp;rf=Y&amp;a=APT:JGC:ABYG&amp;b=A1:B1&amp;e=RETAIL&amp;ad=true&amp;h=109&amp;i=115" TargetMode="External"/><Relationship Id="rId2234" Type="http://schemas.openxmlformats.org/officeDocument/2006/relationships/hyperlink" Target="https://new.land.naver.com/complexes/26834?tab=detail&amp;rf=Y&amp;a=APT:JGC:ABYG&amp;b=A1:B1&amp;e=RETAIL&amp;ad=true&amp;h=139&amp;i=145" TargetMode="External"/><Relationship Id="rId2441" Type="http://schemas.openxmlformats.org/officeDocument/2006/relationships/hyperlink" Target="https://new.land.naver.com/complexes/408?tab=detail&amp;rf=Y&amp;a=APT:JGC:ABYG&amp;b=A1:B1&amp;e=RETAIL&amp;ad=true&amp;h=98&amp;i=104" TargetMode="External"/><Relationship Id="rId206" Type="http://schemas.openxmlformats.org/officeDocument/2006/relationships/hyperlink" Target="https://new.land.naver.com/complexes/401?tab=detail&amp;rf=Y&amp;a=APT:JGC:ABYG&amp;b=A1:B1&amp;e=RETAIL&amp;ad=true&amp;h=85&amp;i=91" TargetMode="External"/><Relationship Id="rId413" Type="http://schemas.openxmlformats.org/officeDocument/2006/relationships/hyperlink" Target="https://new.land.naver.com/complexes/9168?tab=detail&amp;rf=Y&amp;a=APT:JGC:ABYG&amp;b=A1:B1&amp;e=RETAIL&amp;ad=true&amp;h=102&amp;i=108" TargetMode="External"/><Relationship Id="rId1043" Type="http://schemas.openxmlformats.org/officeDocument/2006/relationships/hyperlink" Target="https://new.land.naver.com/complexes/22680?tab=detail&amp;rf=Y&amp;a=APT:JGC:ABYG&amp;b=A1:B1&amp;e=RETAIL&amp;ad=true&amp;h=104&amp;i=110" TargetMode="External"/><Relationship Id="rId4199" Type="http://schemas.openxmlformats.org/officeDocument/2006/relationships/hyperlink" Target="https://new.land.naver.com/complexes/184?tab=detail&amp;rf=Y&amp;a=APT:JGC:ABYG&amp;b=A1:B1&amp;e=RETAIL&amp;ad=true&amp;h=61&amp;i=67" TargetMode="External"/><Relationship Id="rId620" Type="http://schemas.openxmlformats.org/officeDocument/2006/relationships/hyperlink" Target="https://new.land.naver.com/complexes/121608?tab=detail&amp;rf=Y&amp;a=APT:JGC:ABYG&amp;b=A1:B1&amp;e=RETAIL&amp;ad=true&amp;h=148&amp;i=154" TargetMode="External"/><Relationship Id="rId1250" Type="http://schemas.openxmlformats.org/officeDocument/2006/relationships/hyperlink" Target="https://new.land.naver.com/complexes/695?tab=detail&amp;rf=Y&amp;a=APT:JGC:ABYG&amp;b=A1:B1&amp;e=RETAIL&amp;ad=true&amp;h=79&amp;i=85" TargetMode="External"/><Relationship Id="rId2301" Type="http://schemas.openxmlformats.org/officeDocument/2006/relationships/hyperlink" Target="https://new.land.naver.com/complexes/770?tab=detail&amp;rf=Y&amp;a=APT:JGC:ABYG&amp;b=A1:B1&amp;e=RETAIL&amp;ad=true&amp;h=84&amp;i=90" TargetMode="External"/><Relationship Id="rId4059" Type="http://schemas.openxmlformats.org/officeDocument/2006/relationships/hyperlink" Target="https://new.land.naver.com/complexes/26394?tab=detail&amp;a=APT:JGC:ABYG&amp;b=A1:B1&amp;e=RETAIL&amp;ad=true&amp;h=108&amp;i=114" TargetMode="External"/><Relationship Id="rId5457" Type="http://schemas.openxmlformats.org/officeDocument/2006/relationships/hyperlink" Target="https://new.land.naver.com/complexes/103501?tab=detail&amp;a=APT:JGC:ABYG&amp;b=A1:B1&amp;e=RETAIL&amp;ad=true&amp;h=75&amp;i=81" TargetMode="External"/><Relationship Id="rId1110" Type="http://schemas.openxmlformats.org/officeDocument/2006/relationships/hyperlink" Target="https://new.land.naver.com/complexes/441?tab=detail&amp;rf=Y&amp;a=APT:JGC:ABYG&amp;b=A1:B1&amp;e=RETAIL&amp;ad=true&amp;h=132&amp;i=138" TargetMode="External"/><Relationship Id="rId4266" Type="http://schemas.openxmlformats.org/officeDocument/2006/relationships/hyperlink" Target="https://new.land.naver.com/complexes/203?tab=detail&amp;rf=Y&amp;a=APT:JGC:ABYG&amp;b=A1:B1&amp;e=RETAIL&amp;ad=true&amp;h=92&amp;i=98" TargetMode="External"/><Relationship Id="rId4473" Type="http://schemas.openxmlformats.org/officeDocument/2006/relationships/hyperlink" Target="https://new.land.naver.com/complexes/1117?tab=detail&amp;rf=Y&amp;a=APT:JGC:ABYG&amp;b=A1:B1&amp;e=RETAIL&amp;ad=true&amp;h=130&amp;i=136" TargetMode="External"/><Relationship Id="rId4680" Type="http://schemas.openxmlformats.org/officeDocument/2006/relationships/hyperlink" Target="https://new.land.naver.com/complexes/26293?tab=detail&amp;rf=Y&amp;a=APT:JGC:ABYG&amp;b=A1:B1&amp;e=RETAIL&amp;ad=true&amp;h=104&amp;i=110" TargetMode="External"/><Relationship Id="rId5317" Type="http://schemas.openxmlformats.org/officeDocument/2006/relationships/hyperlink" Target="https://new.land.naver.com/complexes/3126?tab=detail&amp;rf=Y&amp;a=APT:JGC:ABYG&amp;b=A1:B1&amp;e=RETAIL&amp;ad=true&amp;h=106&amp;i=112" TargetMode="External"/><Relationship Id="rId5524" Type="http://schemas.openxmlformats.org/officeDocument/2006/relationships/hyperlink" Target="https://new.land.naver.com/complexes/323?tab=detail&amp;a=APT:JGC:ABYG&amp;b=A1:B1&amp;e=RETAIL&amp;ad=true&amp;h=61&amp;i=67" TargetMode="External"/><Relationship Id="rId1927" Type="http://schemas.openxmlformats.org/officeDocument/2006/relationships/hyperlink" Target="https://new.land.naver.com/complexes/3110?tab=detail&amp;a=APT:JGC:ABYG&amp;b=A1:B1&amp;e=RETAIL&amp;ad=true&amp;h=139&amp;i=145" TargetMode="External"/><Relationship Id="rId3075" Type="http://schemas.openxmlformats.org/officeDocument/2006/relationships/hyperlink" Target="https://new.land.naver.com/complexes/12948?tab=detail&amp;rf=Y&amp;a=APT:JGC:ABYG&amp;b=A1:B1&amp;e=RETAIL&amp;ad=true&amp;h=179&amp;i=185" TargetMode="External"/><Relationship Id="rId3282" Type="http://schemas.openxmlformats.org/officeDocument/2006/relationships/hyperlink" Target="https://new.land.naver.com/complexes/637?tab=detail&amp;rf=Y&amp;a=APT:JGC:ABYG&amp;b=A1:B1&amp;e=RETAIL&amp;ad=true&amp;h=86&amp;i=92" TargetMode="External"/><Relationship Id="rId4126" Type="http://schemas.openxmlformats.org/officeDocument/2006/relationships/hyperlink" Target="https://new.land.naver.com/complexes/3242?tab=detail&amp;rf=Y&amp;a=APT:JGC:ABYG&amp;b=A1:B1&amp;e=RETAIL&amp;ad=true&amp;h=74&amp;i=80" TargetMode="External"/><Relationship Id="rId4333" Type="http://schemas.openxmlformats.org/officeDocument/2006/relationships/hyperlink" Target="https://new.land.naver.com/complexes/222?tab=detail&amp;rf=Y&amp;a=APT:JGC:ABYG&amp;b=A1:B1&amp;e=RETAIL&amp;ad=true&amp;h=75&amp;i=81" TargetMode="External"/><Relationship Id="rId4540" Type="http://schemas.openxmlformats.org/officeDocument/2006/relationships/hyperlink" Target="https://new.land.naver.com/complexes/9239?tab=detail&amp;rf=Y&amp;a=APT:JGC:ABYG&amp;b=A1:B1&amp;e=RETAIL&amp;ad=true&amp;h=137&amp;i=143" TargetMode="External"/><Relationship Id="rId2091" Type="http://schemas.openxmlformats.org/officeDocument/2006/relationships/hyperlink" Target="https://new.land.naver.com/complexes/17412?tab=detail&amp;rf=Y&amp;a=APT:JGC:ABYG&amp;b=A1:B1&amp;e=RETAIL&amp;ad=true&amp;h=148&amp;i=154" TargetMode="External"/><Relationship Id="rId3142" Type="http://schemas.openxmlformats.org/officeDocument/2006/relationships/hyperlink" Target="https://new.land.naver.com/complexes/3033?tab=detail&amp;rf=Y&amp;a=APT:JGC:ABYG&amp;b=A1:B1&amp;e=RETAIL&amp;ad=true&amp;h=143&amp;i=149" TargetMode="External"/><Relationship Id="rId4400" Type="http://schemas.openxmlformats.org/officeDocument/2006/relationships/hyperlink" Target="https://new.land.naver.com/complexes/109?tab=detail&amp;rf=Y&amp;a=APT:JGC:ABYG&amp;b=A1:B1&amp;e=RETAIL&amp;ad=true&amp;h=76&amp;i=82" TargetMode="External"/><Relationship Id="rId270" Type="http://schemas.openxmlformats.org/officeDocument/2006/relationships/hyperlink" Target="https://new.land.naver.com/complexes/877?tab=detail&amp;rf=Y&amp;a=APT:JGC:ABYG&amp;b=A1:B1&amp;e=RETAIL&amp;ad=true&amp;h=105&amp;i=111" TargetMode="External"/><Relationship Id="rId3002" Type="http://schemas.openxmlformats.org/officeDocument/2006/relationships/hyperlink" Target="https://new.land.naver.com/complexes/58?tab=detail&amp;rf=Y&amp;a=APT:JGC:ABYG&amp;b=A1:B1&amp;e=RETAIL&amp;ad=true&amp;h=130&amp;i=136" TargetMode="External"/><Relationship Id="rId130" Type="http://schemas.openxmlformats.org/officeDocument/2006/relationships/hyperlink" Target="https://new.land.naver.com/complexes/109124?tab=detail&amp;rf=Y&amp;a=APT:JGC:ABYG&amp;b=A1:B1&amp;e=RETAIL&amp;ad=true&amp;h=112&amp;i=118" TargetMode="External"/><Relationship Id="rId3959" Type="http://schemas.openxmlformats.org/officeDocument/2006/relationships/hyperlink" Target="https://new.land.naver.com/complexes/18387?tab=detail&amp;rf=Y&amp;a=APT:JGC:ABYG&amp;b=A1:B1&amp;e=RETAIL&amp;ad=true&amp;h=41&amp;i=47" TargetMode="External"/><Relationship Id="rId5174" Type="http://schemas.openxmlformats.org/officeDocument/2006/relationships/hyperlink" Target="https://new.land.naver.com/complexes/125299?tab=detail&amp;rf=Y&amp;a=APT:JGC:ABYG&amp;b=A1:B1&amp;e=RETAIL&amp;ad=true&amp;h=101&amp;i=107" TargetMode="External"/><Relationship Id="rId5381" Type="http://schemas.openxmlformats.org/officeDocument/2006/relationships/hyperlink" Target="https://new.land.naver.com/complexes/8324?tab=detail&amp;a=APT:JGC:ABYG&amp;b=A1:B1&amp;e=RETAIL&amp;ad=true&amp;h=108&amp;i=114" TargetMode="External"/><Relationship Id="rId2768" Type="http://schemas.openxmlformats.org/officeDocument/2006/relationships/hyperlink" Target="https://new.land.naver.com/complexes/423?tab=detail&amp;rf=Y&amp;a=APT:JGC:ABYG&amp;b=A1:B1&amp;e=RETAIL&amp;ad=true&amp;h=139&amp;i=145" TargetMode="External"/><Relationship Id="rId2975" Type="http://schemas.openxmlformats.org/officeDocument/2006/relationships/hyperlink" Target="https://new.land.naver.com/complexes/62?tab=detail&amp;rf=Y&amp;a=APT:JGC:ABYG&amp;b=A1:B1&amp;e=RETAIL&amp;ad=true&amp;h=103&amp;i=109" TargetMode="External"/><Relationship Id="rId3819" Type="http://schemas.openxmlformats.org/officeDocument/2006/relationships/hyperlink" Target="https://new.land.naver.com/complexes/108228?tab=detail&amp;rf=Y&amp;a=APT:JGC:ABYG&amp;b=A1:B1&amp;e=RETAIL&amp;ad=true&amp;h=134&amp;i=140" TargetMode="External"/><Relationship Id="rId5034" Type="http://schemas.openxmlformats.org/officeDocument/2006/relationships/hyperlink" Target="https://new.land.naver.com/complexes/17418?tab=detail&amp;rf=Y&amp;a=APT:JGC:ABYG&amp;b=A1:B1&amp;e=RETAIL&amp;ad=true&amp;h=138&amp;i=144" TargetMode="External"/><Relationship Id="rId947" Type="http://schemas.openxmlformats.org/officeDocument/2006/relationships/hyperlink" Target="https://new.land.naver.com/complexes/3768?tab=detail&amp;rf=Y&amp;a=APT:JGC:ABYG&amp;b=A1:B1&amp;e=RETAIL&amp;ad=true&amp;h=231&amp;i=237" TargetMode="External"/><Relationship Id="rId1577" Type="http://schemas.openxmlformats.org/officeDocument/2006/relationships/hyperlink" Target="https://new.land.naver.com/complexes/107961?tab=detail&amp;rf=Y&amp;a=APT:JGC:ABYG&amp;b=A1:B1&amp;e=RETAIL&amp;ad=true&amp;h=113&amp;i=119" TargetMode="External"/><Relationship Id="rId1784" Type="http://schemas.openxmlformats.org/officeDocument/2006/relationships/hyperlink" Target="https://new.land.naver.com/complexes/113907?tab=detail&amp;a=APT:JGC:ABYG&amp;b=A1:B1&amp;e=RETAIL&amp;ad=true&amp;h=130&amp;i=136" TargetMode="External"/><Relationship Id="rId1991" Type="http://schemas.openxmlformats.org/officeDocument/2006/relationships/hyperlink" Target="https://new.land.naver.com/complexes/1004?tab=detail&amp;a=APT:JGC:ABYG&amp;b=A1:B1&amp;e=RETAIL&amp;ad=true&amp;h=106&amp;i=112" TargetMode="External"/><Relationship Id="rId2628" Type="http://schemas.openxmlformats.org/officeDocument/2006/relationships/hyperlink" Target="https://new.land.naver.com/complexes/17805?tab=detail&amp;rf=Y&amp;a=APT:JGC:ABYG&amp;b=A1:B1&amp;e=RETAIL&amp;ad=true&amp;h=143&amp;i=149" TargetMode="External"/><Relationship Id="rId2835" Type="http://schemas.openxmlformats.org/officeDocument/2006/relationships/hyperlink" Target="https://new.land.naver.com/complexes/435?tab=detail&amp;rf=Y&amp;a=APT:JGC:ABYG&amp;b=A1:B1&amp;e=RETAIL&amp;ad=true&amp;h=115&amp;i=121" TargetMode="External"/><Relationship Id="rId4190" Type="http://schemas.openxmlformats.org/officeDocument/2006/relationships/hyperlink" Target="https://new.land.naver.com/complexes/920?tab=detail&amp;rf=Y&amp;a=APT:JGC:ABYG&amp;b=A1:B1&amp;e=RETAIL&amp;ad=true&amp;h=66&amp;i=72" TargetMode="External"/><Relationship Id="rId5241" Type="http://schemas.openxmlformats.org/officeDocument/2006/relationships/hyperlink" Target="https://new.land.naver.com/complexes/9011?tab=detail&amp;rf=Y&amp;a=APT:JGC:ABYG&amp;b=A1:B1&amp;e=RETAIL&amp;ad=true&amp;h=139&amp;i=145" TargetMode="External"/><Relationship Id="rId76" Type="http://schemas.openxmlformats.org/officeDocument/2006/relationships/hyperlink" Target="https://new.land.naver.com/complexes/375?tab=detail&amp;rf=Y&amp;a=APT:JGC:ABYG&amp;b=A1:B1&amp;e=RETAIL&amp;ad=true&amp;h=101&amp;i=107" TargetMode="External"/><Relationship Id="rId807" Type="http://schemas.openxmlformats.org/officeDocument/2006/relationships/hyperlink" Target="https://new.land.naver.com/complexes/13766?tab=detail&amp;a=APT:JGC:ABYG&amp;b=A1:B1&amp;e=RETAIL&amp;ad=true&amp;h=130&amp;i=136" TargetMode="External"/><Relationship Id="rId1437" Type="http://schemas.openxmlformats.org/officeDocument/2006/relationships/hyperlink" Target="https://new.land.naver.com/complexes/3455?tab=detail&amp;rf=Y&amp;a=APT:JGC:ABYG&amp;b=A1:B1&amp;e=RETAIL&amp;ad=true&amp;h=204&amp;i=210" TargetMode="External"/><Relationship Id="rId1644" Type="http://schemas.openxmlformats.org/officeDocument/2006/relationships/hyperlink" Target="https://new.land.naver.com/complexes/24833?tab=detail&amp;rf=Y&amp;a=APT:JGC:ABYG&amp;b=A1:B1&amp;e=RETAIL&amp;ad=true&amp;h=80&amp;i=86" TargetMode="External"/><Relationship Id="rId1851" Type="http://schemas.openxmlformats.org/officeDocument/2006/relationships/hyperlink" Target="https://new.land.naver.com/complexes/3071?tab=detail&amp;a=APT:JGC:ABYG&amp;b=A1:B1&amp;e=RETAIL&amp;ad=true&amp;h=141&amp;i=147" TargetMode="External"/><Relationship Id="rId2902" Type="http://schemas.openxmlformats.org/officeDocument/2006/relationships/hyperlink" Target="https://new.land.naver.com/complexes/112357?tab=detail&amp;rf=Y&amp;a=APT:JGC:ABYG&amp;b=A1:B1&amp;e=RETAIL&amp;ad=true&amp;h=139&amp;i=145" TargetMode="External"/><Relationship Id="rId4050" Type="http://schemas.openxmlformats.org/officeDocument/2006/relationships/hyperlink" Target="https://new.land.naver.com/complexes/24911?tab=detail&amp;a=APT:JGC:ABYG&amp;b=A1:B1&amp;e=RETAIL&amp;ad=true&amp;h=102&amp;i=108" TargetMode="External"/><Relationship Id="rId5101" Type="http://schemas.openxmlformats.org/officeDocument/2006/relationships/hyperlink" Target="https://new.land.naver.com/complexes/3354?tab=detail&amp;rf=Y&amp;a=APT:JGC:ABYG&amp;b=A1:B1&amp;e=RETAIL&amp;ad=true&amp;h=161&amp;i=167" TargetMode="External"/><Relationship Id="rId1504" Type="http://schemas.openxmlformats.org/officeDocument/2006/relationships/hyperlink" Target="https://new.land.naver.com/complexes/27329?tab=detail&amp;rf=Y&amp;a=APT:JGC:ABYG&amp;b=A1:B1&amp;e=RETAIL&amp;ad=true&amp;h=103&amp;i=109" TargetMode="External"/><Relationship Id="rId1711" Type="http://schemas.openxmlformats.org/officeDocument/2006/relationships/hyperlink" Target="https://new.land.naver.com/complexes/25936?tab=detail&amp;rf=Y&amp;a=APT:JGC:ABYG&amp;b=A1:B1&amp;e=RETAIL&amp;ad=true&amp;h=134&amp;i=140" TargetMode="External"/><Relationship Id="rId4867" Type="http://schemas.openxmlformats.org/officeDocument/2006/relationships/hyperlink" Target="https://new.land.naver.com/complexes/822?tab=detail&amp;rf=Y&amp;a=APT:JGC:ABYG&amp;b=A1:B1&amp;e=RETAIL&amp;ad=true&amp;h=97&amp;i=103" TargetMode="External"/><Relationship Id="rId3469" Type="http://schemas.openxmlformats.org/officeDocument/2006/relationships/hyperlink" Target="https://new.land.naver.com/complexes/17865?tab=detail&amp;rf=Y&amp;a=APT:JGC:ABYG&amp;b=A1:B1&amp;e=RETAIL&amp;ad=true&amp;h=137&amp;i=143" TargetMode="External"/><Relationship Id="rId3676" Type="http://schemas.openxmlformats.org/officeDocument/2006/relationships/hyperlink" Target="https://new.land.naver.com/complexes/109119?tab=detail&amp;rf=Y&amp;a=APT:JGC:ABYG&amp;b=A1:B1&amp;e=RETAIL&amp;ad=true&amp;h=135&amp;i=141" TargetMode="External"/><Relationship Id="rId597" Type="http://schemas.openxmlformats.org/officeDocument/2006/relationships/hyperlink" Target="https://new.land.naver.com/complexes/108896?tab=detail&amp;rf=Y&amp;a=APT:JGC:ABYG&amp;b=A1:B1&amp;e=RETAIL&amp;ad=true&amp;h=112&amp;i=118" TargetMode="External"/><Relationship Id="rId2278" Type="http://schemas.openxmlformats.org/officeDocument/2006/relationships/hyperlink" Target="https://new.land.naver.com/complexes/818?tab=detail&amp;rf=Y&amp;a=APT:JGC:ABYG&amp;b=A1:B1&amp;e=RETAIL&amp;ad=true&amp;h=96&amp;i=102" TargetMode="External"/><Relationship Id="rId2485" Type="http://schemas.openxmlformats.org/officeDocument/2006/relationships/hyperlink" Target="https://new.land.naver.com/complexes/873?tab=detail&amp;rf=Y&amp;a=APT:JGC:ABYG&amp;b=A1:B1&amp;e=RETAIL&amp;ad=true&amp;h=79&amp;i=85" TargetMode="External"/><Relationship Id="rId3329" Type="http://schemas.openxmlformats.org/officeDocument/2006/relationships/hyperlink" Target="https://new.land.naver.com/complexes/107550?tab=detail&amp;rf=Y&amp;a=APT:JGC:ABYG&amp;b=A1:B1&amp;e=RETAIL&amp;ad=true&amp;h=138&amp;i=144" TargetMode="External"/><Relationship Id="rId3883" Type="http://schemas.openxmlformats.org/officeDocument/2006/relationships/hyperlink" Target="https://new.land.naver.com/complexes/82?tab=detail&amp;a=APT:JGC:ABYG&amp;b=A1:B1&amp;e=RETAIL&amp;ad=true&amp;h=101&amp;i=107" TargetMode="External"/><Relationship Id="rId4727" Type="http://schemas.openxmlformats.org/officeDocument/2006/relationships/hyperlink" Target="https://new.land.naver.com/complexes/1241?tab=detail&amp;rf=Y&amp;a=APT:JGC:ABYG&amp;b=A1:B1&amp;e=RETAIL&amp;ad=true&amp;h=93&amp;i=99" TargetMode="External"/><Relationship Id="rId4934" Type="http://schemas.openxmlformats.org/officeDocument/2006/relationships/hyperlink" Target="https://new.land.naver.com/complexes/1067?tab=detail&amp;rf=Y&amp;a=APT:JGC:ABYG&amp;b=A1:B1&amp;e=RETAIL&amp;ad=true&amp;h=104&amp;i=110" TargetMode="External"/><Relationship Id="rId457" Type="http://schemas.openxmlformats.org/officeDocument/2006/relationships/hyperlink" Target="https://new.land.naver.com/complexes/3306?tab=detail&amp;rf=Y&amp;a=APT:JGC:ABYG&amp;b=A1:B1&amp;e=RETAIL&amp;ad=true&amp;h=78&amp;i=84" TargetMode="External"/><Relationship Id="rId1087" Type="http://schemas.openxmlformats.org/officeDocument/2006/relationships/hyperlink" Target="https://new.land.naver.com/complexes/440?tab=detail&amp;rf=Y&amp;a=APT:JGC:ABYG&amp;b=A1:B1&amp;e=RETAIL&amp;ad=true&amp;h=96&amp;i=102" TargetMode="External"/><Relationship Id="rId1294" Type="http://schemas.openxmlformats.org/officeDocument/2006/relationships/hyperlink" Target="https://new.land.naver.com/complexes/707?tab=detail&amp;rf=Y&amp;a=APT:JGC:ABYG&amp;b=A1:B1&amp;e=RETAIL&amp;ad=true&amp;h=103&amp;i=109" TargetMode="External"/><Relationship Id="rId2138" Type="http://schemas.openxmlformats.org/officeDocument/2006/relationships/hyperlink" Target="https://new.land.naver.com/complexes/3536?tab=detail&amp;rf=Y&amp;a=APT:JGC:ABYG&amp;b=A1:B1&amp;e=RETAIL&amp;ad=true&amp;h=142&amp;i=148" TargetMode="External"/><Relationship Id="rId2692" Type="http://schemas.openxmlformats.org/officeDocument/2006/relationships/hyperlink" Target="https://new.land.naver.com/complexes/129646?tab=detail&amp;rf=Y&amp;a=APT:JGC:ABYG&amp;b=A1:B1&amp;e=RETAIL&amp;ad=true&amp;h=70&amp;i=76" TargetMode="External"/><Relationship Id="rId3536" Type="http://schemas.openxmlformats.org/officeDocument/2006/relationships/hyperlink" Target="https://new.land.naver.com/complexes/125080?tab=detail&amp;rf=Y&amp;a=APT:JGC:ABYG&amp;b=A1:B1&amp;e=RETAIL&amp;ad=true&amp;h=66&amp;i=72" TargetMode="External"/><Relationship Id="rId3743" Type="http://schemas.openxmlformats.org/officeDocument/2006/relationships/hyperlink" Target="https://new.land.naver.com/complexes/105172?tab=detail&amp;rf=Y&amp;a=APT:JGC:ABYG&amp;b=A1:B1&amp;e=RETAIL&amp;ad=true&amp;h=151&amp;i=157" TargetMode="External"/><Relationship Id="rId3950" Type="http://schemas.openxmlformats.org/officeDocument/2006/relationships/hyperlink" Target="https://new.land.naver.com/complexes/3345?tab=detail&amp;a=APT:JGC:ABYG&amp;b=A1:B1&amp;e=RETAIL&amp;ad=true&amp;h=107&amp;i=113" TargetMode="External"/><Relationship Id="rId664" Type="http://schemas.openxmlformats.org/officeDocument/2006/relationships/hyperlink" Target="https://new.land.naver.com/complexes/22776?tab=detail&amp;rf=Y&amp;a=APT:JGC:ABYG&amp;b=A1:B1&amp;e=RETAIL&amp;ad=true&amp;h=161&amp;i=167" TargetMode="External"/><Relationship Id="rId871" Type="http://schemas.openxmlformats.org/officeDocument/2006/relationships/hyperlink" Target="https://new.land.naver.com/complexes/100207?tab=detail&amp;a=APT:JGC:ABYG&amp;b=A1:B1&amp;e=RETAIL&amp;ad=true&amp;h=82&amp;i=88" TargetMode="External"/><Relationship Id="rId2345" Type="http://schemas.openxmlformats.org/officeDocument/2006/relationships/hyperlink" Target="https://new.land.naver.com/complexes/1307?tab=detail&amp;rf=Y&amp;a=APT:JGC:ABYG&amp;b=A1:B1&amp;e=RETAIL&amp;ad=true&amp;h=70&amp;i=76" TargetMode="External"/><Relationship Id="rId2552" Type="http://schemas.openxmlformats.org/officeDocument/2006/relationships/hyperlink" Target="https://new.land.naver.com/complexes/108822?tab=detail&amp;rf=Y&amp;a=APT:JGC:ABYG&amp;b=A1:B1&amp;e=RETAIL&amp;ad=true&amp;h=178&amp;i=184" TargetMode="External"/><Relationship Id="rId3603" Type="http://schemas.openxmlformats.org/officeDocument/2006/relationships/hyperlink" Target="https://new.land.naver.com/complexes/9035?tab=detail&amp;rf=Y&amp;a=APT:JGC:ABYG&amp;b=A1:B1&amp;e=RETAIL&amp;ad=true&amp;h=103&amp;i=109" TargetMode="External"/><Relationship Id="rId3810" Type="http://schemas.openxmlformats.org/officeDocument/2006/relationships/hyperlink" Target="https://new.land.naver.com/complexes/111703?tab=detail&amp;rf=Y&amp;a=APT:JGC:ABYG&amp;b=A1:B1&amp;e=RETAIL&amp;ad=true&amp;h=148&amp;i=154" TargetMode="External"/><Relationship Id="rId317" Type="http://schemas.openxmlformats.org/officeDocument/2006/relationships/hyperlink" Target="https://new.land.naver.com/complexes/553?tab=detail&amp;rf=Y&amp;a=APT:JGC:ABYG&amp;b=A1:B1&amp;e=RETAIL&amp;ad=true&amp;h=102&amp;i=108" TargetMode="External"/><Relationship Id="rId524" Type="http://schemas.openxmlformats.org/officeDocument/2006/relationships/hyperlink" Target="https://new.land.naver.com/complexes/9738?tab=detail&amp;rf=Y&amp;a=APT:JGC:ABYG&amp;b=A1:B1&amp;e=RETAIL&amp;ad=true&amp;h=133&amp;i=139" TargetMode="External"/><Relationship Id="rId731" Type="http://schemas.openxmlformats.org/officeDocument/2006/relationships/hyperlink" Target="https://new.land.naver.com/complexes/3373?tab=detail&amp;a=APT:JGC:ABYG&amp;b=A1:B1&amp;e=RETAIL&amp;ad=true&amp;h=78&amp;i=84" TargetMode="External"/><Relationship Id="rId1154" Type="http://schemas.openxmlformats.org/officeDocument/2006/relationships/hyperlink" Target="https://new.land.naver.com/complexes/672?tab=detail&amp;rf=Y&amp;a=APT:JGC:ABYG&amp;b=A1:B1&amp;e=RETAIL&amp;ad=true&amp;h=80&amp;i=86" TargetMode="External"/><Relationship Id="rId1361" Type="http://schemas.openxmlformats.org/officeDocument/2006/relationships/hyperlink" Target="https://new.land.naver.com/complexes/121758?tab=detail&amp;rf=Y&amp;a=APT:JGC:ABYG&amp;b=A1:B1&amp;e=RETAIL&amp;ad=true&amp;h=80&amp;i=86" TargetMode="External"/><Relationship Id="rId2205" Type="http://schemas.openxmlformats.org/officeDocument/2006/relationships/hyperlink" Target="https://new.land.naver.com/complexes/11213?tab=detail&amp;rf=Y&amp;a=APT:JGC:ABYG&amp;b=A1:B1&amp;e=RETAIL&amp;ad=true&amp;h=110&amp;i=116" TargetMode="External"/><Relationship Id="rId2412" Type="http://schemas.openxmlformats.org/officeDocument/2006/relationships/hyperlink" Target="https://new.land.naver.com/complexes/971?tab=detail&amp;rf=Y&amp;a=APT:JGC:ABYG&amp;b=A1:B1&amp;e=RETAIL&amp;ad=true&amp;h=141&amp;i=147" TargetMode="External"/><Relationship Id="rId1014" Type="http://schemas.openxmlformats.org/officeDocument/2006/relationships/hyperlink" Target="https://new.land.naver.com/complexes/117329?tab=detail&amp;rf=Y&amp;a=APT:JGC:ABYG&amp;b=A1:B1&amp;e=RETAIL&amp;ad=true&amp;h=74&amp;i=80" TargetMode="External"/><Relationship Id="rId1221" Type="http://schemas.openxmlformats.org/officeDocument/2006/relationships/hyperlink" Target="https://new.land.naver.com/complexes/3788?tab=detail&amp;rf=Y&amp;a=APT:JGC:ABYG&amp;b=A1:B1&amp;e=RETAIL&amp;ad=true&amp;h=105&amp;i=111" TargetMode="External"/><Relationship Id="rId4377" Type="http://schemas.openxmlformats.org/officeDocument/2006/relationships/hyperlink" Target="https://new.land.naver.com/complexes/1113?tab=detail&amp;rf=Y&amp;a=APT:JGC:ABYG&amp;b=A1:B1&amp;e=RETAIL&amp;ad=true&amp;h=140&amp;i=146" TargetMode="External"/><Relationship Id="rId4584" Type="http://schemas.openxmlformats.org/officeDocument/2006/relationships/hyperlink" Target="https://new.land.naver.com/complexes/783?tab=detail&amp;rf=Y&amp;a=APT:JGC:ABYG&amp;b=A1:B1&amp;e=RETAIL&amp;ad=true&amp;h=107&amp;i=113" TargetMode="External"/><Relationship Id="rId4791" Type="http://schemas.openxmlformats.org/officeDocument/2006/relationships/hyperlink" Target="https://new.land.naver.com/complexes/110153?tab=detail&amp;rf=Y&amp;a=APT:JGC:ABYG&amp;b=A1:B1&amp;e=RETAIL&amp;ad=true&amp;h=129&amp;i=135" TargetMode="External"/><Relationship Id="rId5428" Type="http://schemas.openxmlformats.org/officeDocument/2006/relationships/hyperlink" Target="https://new.land.naver.com/complexes/274?tab=detail&amp;a=APT:JGC:ABYG&amp;b=A1:B1&amp;e=RETAIL&amp;ad=true&amp;h=109&amp;i=115" TargetMode="External"/><Relationship Id="rId3186" Type="http://schemas.openxmlformats.org/officeDocument/2006/relationships/hyperlink" Target="https://new.land.naver.com/complexes/383?tab=detail&amp;rf=Y&amp;a=APT:JGC:ABYG&amp;b=A1:B1&amp;e=RETAIL&amp;ad=true&amp;h=126&amp;i=132" TargetMode="External"/><Relationship Id="rId3393" Type="http://schemas.openxmlformats.org/officeDocument/2006/relationships/hyperlink" Target="https://new.land.naver.com/complexes/22693?tab=detail&amp;rf=Y&amp;a=APT:JGC:ABYG&amp;b=A1:B1&amp;e=RETAIL&amp;ad=true&amp;h=193&amp;i=199" TargetMode="External"/><Relationship Id="rId4237" Type="http://schemas.openxmlformats.org/officeDocument/2006/relationships/hyperlink" Target="https://new.land.naver.com/complexes/3248?tab=detail&amp;rf=Y&amp;a=APT:JGC:ABYG&amp;b=A1:B1&amp;e=RETAIL&amp;ad=true&amp;h=145&amp;i=151" TargetMode="External"/><Relationship Id="rId4444" Type="http://schemas.openxmlformats.org/officeDocument/2006/relationships/hyperlink" Target="https://new.land.naver.com/complexes/245?tab=detail&amp;rf=Y&amp;a=APT:JGC:ABYG&amp;b=A1:B1&amp;e=RETAIL&amp;ad=true&amp;h=101&amp;i=107" TargetMode="External"/><Relationship Id="rId4651" Type="http://schemas.openxmlformats.org/officeDocument/2006/relationships/hyperlink" Target="https://new.land.naver.com/complexes/26292?tab=detail&amp;rf=Y&amp;a=APT:JGC:ABYG&amp;b=A1:B1&amp;e=RETAIL&amp;ad=true&amp;h=105&amp;i=111" TargetMode="External"/><Relationship Id="rId3046" Type="http://schemas.openxmlformats.org/officeDocument/2006/relationships/hyperlink" Target="https://new.land.naver.com/complexes/348?tab=detail&amp;rf=Y&amp;a=APT:JGC:ABYG&amp;b=A1:B1&amp;e=RETAIL&amp;ad=true&amp;h=125&amp;i=131" TargetMode="External"/><Relationship Id="rId3253" Type="http://schemas.openxmlformats.org/officeDocument/2006/relationships/hyperlink" Target="https://new.land.naver.com/complexes/627?tab=detail&amp;rf=Y&amp;a=APT:JGC:ABYG&amp;b=A1:B1&amp;e=RETAIL&amp;ad=true&amp;h=103&amp;i=109" TargetMode="External"/><Relationship Id="rId3460" Type="http://schemas.openxmlformats.org/officeDocument/2006/relationships/hyperlink" Target="https://new.land.naver.com/complexes/772?tab=detail&amp;rf=Y&amp;a=APT:JGC:ABYG&amp;b=A1:B1&amp;e=RETAIL&amp;ad=true&amp;h=153&amp;i=159" TargetMode="External"/><Relationship Id="rId4304" Type="http://schemas.openxmlformats.org/officeDocument/2006/relationships/hyperlink" Target="https://new.land.naver.com/complexes/918?tab=detail&amp;rf=Y&amp;a=APT:JGC:ABYG&amp;b=A1:B1&amp;e=RETAIL&amp;ad=true&amp;h=95&amp;i=101" TargetMode="External"/><Relationship Id="rId174" Type="http://schemas.openxmlformats.org/officeDocument/2006/relationships/hyperlink" Target="https://new.land.naver.com/complexes/391?tab=detail&amp;rf=Y&amp;a=APT:JGC:ABYG&amp;b=A1:B1&amp;e=RETAIL&amp;ad=true&amp;h=81&amp;i=87" TargetMode="External"/><Relationship Id="rId381" Type="http://schemas.openxmlformats.org/officeDocument/2006/relationships/hyperlink" Target="https://new.land.naver.com/complexes/572?tab=detail&amp;rf=Y&amp;a=APT:JGC:ABYG&amp;b=A1:B1&amp;e=RETAIL&amp;ad=true&amp;h=78&amp;i=84" TargetMode="External"/><Relationship Id="rId2062" Type="http://schemas.openxmlformats.org/officeDocument/2006/relationships/hyperlink" Target="https://new.land.naver.com/complexes/9348?tab=detail&amp;rf=Y&amp;a=APT:JGC:ABYG&amp;b=A1:B1&amp;e=RETAIL&amp;ad=true&amp;h=80&amp;i=86" TargetMode="External"/><Relationship Id="rId3113" Type="http://schemas.openxmlformats.org/officeDocument/2006/relationships/hyperlink" Target="https://new.land.naver.com/complexes/127132?tab=detail&amp;rf=Y&amp;a=APT:JGC:ABYG&amp;b=A1:B1&amp;e=RETAIL&amp;ad=true&amp;h=133&amp;i=139" TargetMode="External"/><Relationship Id="rId4511" Type="http://schemas.openxmlformats.org/officeDocument/2006/relationships/hyperlink" Target="https://new.land.naver.com/complexes/111964?tab=detail&amp;rf=Y&amp;a=APT:JGC:ABYG&amp;b=A1:B1&amp;e=RETAIL&amp;ad=true&amp;h=109&amp;i=115" TargetMode="External"/><Relationship Id="rId241" Type="http://schemas.openxmlformats.org/officeDocument/2006/relationships/hyperlink" Target="https://new.land.naver.com/complexes/547?tab=detail&amp;rf=Y&amp;a=APT:JGC:ABYG&amp;b=A1:B1&amp;e=RETAIL&amp;ad=true&amp;h=141&amp;i=147" TargetMode="External"/><Relationship Id="rId3320" Type="http://schemas.openxmlformats.org/officeDocument/2006/relationships/hyperlink" Target="https://new.land.naver.com/complexes/100455?tab=detail&amp;rf=Y&amp;a=APT:JGC:ABYG&amp;b=A1:B1&amp;e=RETAIL&amp;ad=true&amp;h=103&amp;i=109" TargetMode="External"/><Relationship Id="rId5078" Type="http://schemas.openxmlformats.org/officeDocument/2006/relationships/hyperlink" Target="https://new.land.naver.com/complexes/13085?tab=detail&amp;rf=Y&amp;a=APT:JGC:ABYG&amp;b=A1:B1&amp;e=RETAIL&amp;ad=true&amp;h=103&amp;i=109" TargetMode="External"/><Relationship Id="rId2879" Type="http://schemas.openxmlformats.org/officeDocument/2006/relationships/hyperlink" Target="https://new.land.naver.com/complexes/127428?tab=detail&amp;rf=Y&amp;a=APT:JGC:ABYG&amp;b=A1:B1&amp;e=RETAIL&amp;ad=true&amp;h=101&amp;i=107" TargetMode="External"/><Relationship Id="rId5285" Type="http://schemas.openxmlformats.org/officeDocument/2006/relationships/hyperlink" Target="https://new.land.naver.com/complexes/3099?tab=detail&amp;rf=Y&amp;a=APT:JGC:ABYG&amp;b=A1:B1&amp;e=RETAIL&amp;ad=true&amp;h=99&amp;i=105" TargetMode="External"/><Relationship Id="rId5492" Type="http://schemas.openxmlformats.org/officeDocument/2006/relationships/hyperlink" Target="https://new.land.naver.com/complexes/326?tab=detail&amp;a=APT:JGC:ABYG&amp;b=A1:B1&amp;e=RETAIL&amp;ad=true&amp;h=102&amp;i=108" TargetMode="External"/><Relationship Id="rId101" Type="http://schemas.openxmlformats.org/officeDocument/2006/relationships/hyperlink" Target="https://new.land.naver.com/complexes/26399?tab=detail&amp;rf=Y&amp;a=APT:JGC:ABYG&amp;b=A1:B1&amp;e=RETAIL&amp;ad=true&amp;h=77&amp;i=83" TargetMode="External"/><Relationship Id="rId1688" Type="http://schemas.openxmlformats.org/officeDocument/2006/relationships/hyperlink" Target="https://new.land.naver.com/complexes/34?tab=detail&amp;rf=Y&amp;a=APT:JGC:ABYG&amp;b=A1:B1&amp;e=RETAIL&amp;ad=true&amp;h=139&amp;i=145" TargetMode="External"/><Relationship Id="rId1895" Type="http://schemas.openxmlformats.org/officeDocument/2006/relationships/hyperlink" Target="https://new.land.naver.com/complexes/1313?tab=detail&amp;a=APT:JGC:ABYG&amp;b=A1:B1&amp;e=RETAIL&amp;ad=true&amp;h=151&amp;i=157" TargetMode="External"/><Relationship Id="rId2739" Type="http://schemas.openxmlformats.org/officeDocument/2006/relationships/hyperlink" Target="https://new.land.naver.com/complexes/128108?tab=detail&amp;rf=Y&amp;a=APT:JGC:ABYG&amp;b=A1:B1&amp;e=RETAIL&amp;ad=true&amp;h=82&amp;i=88" TargetMode="External"/><Relationship Id="rId2946" Type="http://schemas.openxmlformats.org/officeDocument/2006/relationships/hyperlink" Target="https://new.land.naver.com/complexes/45?tab=detail&amp;rf=Y&amp;a=APT:JGC:ABYG&amp;b=A1:B1&amp;e=RETAIL&amp;ad=true&amp;h=73&amp;i=79" TargetMode="External"/><Relationship Id="rId4094" Type="http://schemas.openxmlformats.org/officeDocument/2006/relationships/hyperlink" Target="https://new.land.naver.com/complexes/174?tab=detail&amp;rf=Y&amp;a=APT:JGC:ABYG&amp;b=A1:B1&amp;e=RETAIL&amp;ad=true&amp;h=51&amp;i=57" TargetMode="External"/><Relationship Id="rId5145" Type="http://schemas.openxmlformats.org/officeDocument/2006/relationships/hyperlink" Target="https://new.land.naver.com/complexes/17095?tab=detail&amp;rf=Y&amp;a=APT:JGC:ABYG&amp;b=A1:B1&amp;e=RETAIL&amp;ad=true&amp;h=86&amp;i=92" TargetMode="External"/><Relationship Id="rId5352" Type="http://schemas.openxmlformats.org/officeDocument/2006/relationships/hyperlink" Target="https://new.land.naver.com/complexes/3132?tab=detail&amp;rf=Y&amp;a=APT:JGC:ABYG&amp;b=A1:B1&amp;e=RETAIL&amp;ad=true&amp;h=105&amp;i=111" TargetMode="External"/><Relationship Id="rId918" Type="http://schemas.openxmlformats.org/officeDocument/2006/relationships/hyperlink" Target="https://new.land.naver.com/complexes/659?tab=detail&amp;rf=Y&amp;a=APT:JGC:ABYG&amp;b=A1:B1&amp;e=RETAIL&amp;ad=true&amp;h=87&amp;i=93" TargetMode="External"/><Relationship Id="rId1548" Type="http://schemas.openxmlformats.org/officeDocument/2006/relationships/hyperlink" Target="https://new.land.naver.com/complexes/13859?tab=detail&amp;rf=Y&amp;a=APT:JGC:ABYG&amp;b=A1:B1&amp;e=RETAIL&amp;ad=true&amp;h=102&amp;i=108" TargetMode="External"/><Relationship Id="rId1755" Type="http://schemas.openxmlformats.org/officeDocument/2006/relationships/hyperlink" Target="https://new.land.naver.com/complexes/3330?tab=detail&amp;rf=Y&amp;a=APT:JGC:ABYG&amp;b=A1:B1&amp;e=RETAIL&amp;ad=true&amp;h=202&amp;i=208" TargetMode="External"/><Relationship Id="rId4161" Type="http://schemas.openxmlformats.org/officeDocument/2006/relationships/hyperlink" Target="https://new.land.naver.com/complexes/199?tab=detail&amp;rf=Y&amp;a=APT:JGC:ABYG&amp;b=A1:B1&amp;e=RETAIL&amp;ad=true&amp;h=58&amp;i=64" TargetMode="External"/><Relationship Id="rId5005" Type="http://schemas.openxmlformats.org/officeDocument/2006/relationships/hyperlink" Target="https://new.land.naver.com/complexes/145?tab=detail&amp;rf=Y&amp;a=APT:JGC:ABYG&amp;b=A1:B1&amp;e=RETAIL&amp;ad=true&amp;h=75&amp;i=81" TargetMode="External"/><Relationship Id="rId5212" Type="http://schemas.openxmlformats.org/officeDocument/2006/relationships/hyperlink" Target="https://new.land.naver.com/complexes/3231?tab=detail&amp;rf=Y&amp;a=APT:JGC:ABYG&amp;b=A1:B1&amp;e=RETAIL&amp;ad=true&amp;h=105&amp;i=111" TargetMode="External"/><Relationship Id="rId1408" Type="http://schemas.openxmlformats.org/officeDocument/2006/relationships/hyperlink" Target="https://new.land.naver.com/complexes/10262?tab=detail&amp;rf=Y&amp;a=APT:JGC:ABYG&amp;b=A1:B1&amp;e=RETAIL&amp;ad=true&amp;h=171&amp;i=177" TargetMode="External"/><Relationship Id="rId1962" Type="http://schemas.openxmlformats.org/officeDocument/2006/relationships/hyperlink" Target="https://new.land.naver.com/complexes/3118?tab=detail&amp;a=APT:JGC:ABYG&amp;b=A1:B1&amp;e=RETAIL&amp;ad=true&amp;h=111&amp;i=117" TargetMode="External"/><Relationship Id="rId2806" Type="http://schemas.openxmlformats.org/officeDocument/2006/relationships/hyperlink" Target="https://new.land.naver.com/complexes/1157?tab=detail&amp;rf=Y&amp;a=APT:JGC:ABYG&amp;b=A1:B1&amp;e=RETAIL&amp;ad=true&amp;h=106&amp;i=112" TargetMode="External"/><Relationship Id="rId4021" Type="http://schemas.openxmlformats.org/officeDocument/2006/relationships/hyperlink" Target="https://new.land.naver.com/complexes/137485?tab=detail&amp;a=APT:JGC:ABYG&amp;b=A1:B1&amp;e=RETAIL&amp;ad=true&amp;h=49&amp;i=55" TargetMode="External"/><Relationship Id="rId47" Type="http://schemas.openxmlformats.org/officeDocument/2006/relationships/hyperlink" Target="https://new.land.naver.com/complexes/933?tab=detail&amp;rf=Y&amp;a=APT:JGC:ABYG&amp;b=A1:B1&amp;e=RETAIL&amp;ad=true&amp;h=101&amp;i=107" TargetMode="External"/><Relationship Id="rId1615" Type="http://schemas.openxmlformats.org/officeDocument/2006/relationships/hyperlink" Target="https://new.land.naver.com/complexes/1026?tab=detail&amp;rf=Y&amp;a=APT:JGC:ABYG&amp;b=A1:B1&amp;e=RETAIL&amp;ad=true&amp;h=103&amp;i=109" TargetMode="External"/><Relationship Id="rId1822" Type="http://schemas.openxmlformats.org/officeDocument/2006/relationships/hyperlink" Target="https://new.land.naver.com/complexes/1287?tab=detail&amp;a=APT:JGC:ABYG&amp;b=A1:B1&amp;e=RETAIL&amp;ad=true&amp;h=62&amp;i=68" TargetMode="External"/><Relationship Id="rId4978" Type="http://schemas.openxmlformats.org/officeDocument/2006/relationships/hyperlink" Target="https://new.land.naver.com/complexes/18914?tab=detail&amp;rf=Y&amp;a=APT:JGC:ABYG&amp;b=A1:B1&amp;e=RETAIL&amp;ad=true&amp;h=74&amp;i=80" TargetMode="External"/><Relationship Id="rId3787" Type="http://schemas.openxmlformats.org/officeDocument/2006/relationships/hyperlink" Target="https://new.land.naver.com/complexes/308?tab=detail&amp;rf=Y&amp;a=APT:JGC:ABYG&amp;b=A1:B1&amp;e=RETAIL&amp;ad=true&amp;h=78&amp;i=84" TargetMode="External"/><Relationship Id="rId3994" Type="http://schemas.openxmlformats.org/officeDocument/2006/relationships/hyperlink" Target="https://new.land.naver.com/complexes/796?tab=detail&amp;rf=Y&amp;a=APT:JGC:ABYG&amp;b=A1:B1&amp;e=RETAIL&amp;ad=true&amp;h=125&amp;i=131" TargetMode="External"/><Relationship Id="rId4838" Type="http://schemas.openxmlformats.org/officeDocument/2006/relationships/hyperlink" Target="https://new.land.naver.com/complexes/808?tab=detail&amp;rf=Y&amp;a=APT:JGC:ABYG&amp;b=A1:B1&amp;e=RETAIL&amp;ad=true&amp;h=111&amp;i=117" TargetMode="External"/><Relationship Id="rId2389" Type="http://schemas.openxmlformats.org/officeDocument/2006/relationships/hyperlink" Target="https://new.land.naver.com/complexes/185?tab=detail&amp;rf=Y&amp;a=APT:JGC:ABYG&amp;b=A1:B1&amp;e=RETAIL&amp;ad=true&amp;h=99&amp;i=105" TargetMode="External"/><Relationship Id="rId2596" Type="http://schemas.openxmlformats.org/officeDocument/2006/relationships/hyperlink" Target="https://new.land.naver.com/complexes/3037?tab=detail&amp;rf=Y&amp;a=APT:JGC:ABYG&amp;b=A1:B1&amp;e=RETAIL&amp;ad=true&amp;h=164&amp;i=170" TargetMode="External"/><Relationship Id="rId3647" Type="http://schemas.openxmlformats.org/officeDocument/2006/relationships/hyperlink" Target="https://new.land.naver.com/complexes/101344?tab=detail&amp;rf=Y&amp;a=APT:JGC:ABYG&amp;b=A1:B1&amp;e=RETAIL&amp;ad=true&amp;h=111&amp;i=117" TargetMode="External"/><Relationship Id="rId3854" Type="http://schemas.openxmlformats.org/officeDocument/2006/relationships/hyperlink" Target="https://new.land.naver.com/complexes/66?tab=detail&amp;a=APT:JGC:ABYG&amp;b=A1:B1&amp;e=RETAIL&amp;ad=true&amp;h=176&amp;i=182" TargetMode="External"/><Relationship Id="rId4905" Type="http://schemas.openxmlformats.org/officeDocument/2006/relationships/hyperlink" Target="https://new.land.naver.com/complexes/17538?tab=detail&amp;rf=Y&amp;a=APT:JGC:ABYG&amp;b=A1:B1&amp;e=RETAIL&amp;ad=true&amp;h=78&amp;i=84" TargetMode="External"/><Relationship Id="rId568" Type="http://schemas.openxmlformats.org/officeDocument/2006/relationships/hyperlink" Target="https://new.land.naver.com/complexes/27733?tab=detail&amp;rf=Y&amp;a=APT:JGC:ABYG&amp;b=A1:B1&amp;e=RETAIL&amp;ad=true&amp;h=147&amp;i=153" TargetMode="External"/><Relationship Id="rId775" Type="http://schemas.openxmlformats.org/officeDocument/2006/relationships/hyperlink" Target="https://new.land.naver.com/complexes/8199?tab=detail&amp;a=APT:JGC:ABYG&amp;b=A1:B1&amp;e=RETAIL&amp;ad=true&amp;h=144&amp;i=150" TargetMode="External"/><Relationship Id="rId982" Type="http://schemas.openxmlformats.org/officeDocument/2006/relationships/hyperlink" Target="https://new.land.naver.com/complexes/24406?tab=detail&amp;rf=Y&amp;a=APT:JGC:ABYG&amp;b=A1:B1&amp;e=RETAIL&amp;ad=true&amp;h=153&amp;i=159" TargetMode="External"/><Relationship Id="rId1198" Type="http://schemas.openxmlformats.org/officeDocument/2006/relationships/hyperlink" Target="https://new.land.naver.com/complexes/691?tab=detail&amp;rf=Y&amp;a=APT:JGC:ABYG&amp;b=A1:B1&amp;e=RETAIL&amp;ad=true&amp;h=98&amp;i=104" TargetMode="External"/><Relationship Id="rId2249" Type="http://schemas.openxmlformats.org/officeDocument/2006/relationships/hyperlink" Target="https://new.land.naver.com/complexes/1191?tab=detail&amp;rf=Y&amp;a=APT:JGC:ABYG&amp;b=A1:B1&amp;e=RETAIL&amp;ad=true&amp;h=141&amp;i=147" TargetMode="External"/><Relationship Id="rId2456" Type="http://schemas.openxmlformats.org/officeDocument/2006/relationships/hyperlink" Target="https://new.land.naver.com/complexes/11698?tab=detail&amp;rf=Y&amp;a=APT:JGC:ABYG&amp;b=A1:B1&amp;e=RETAIL&amp;ad=true&amp;h=84&amp;i=90" TargetMode="External"/><Relationship Id="rId2663" Type="http://schemas.openxmlformats.org/officeDocument/2006/relationships/hyperlink" Target="https://new.land.naver.com/complexes/868?tab=detail&amp;rf=Y&amp;a=APT:JGC:ABYG&amp;b=A1:B1&amp;e=RETAIL&amp;ad=true&amp;h=87&amp;i=93" TargetMode="External"/><Relationship Id="rId2870" Type="http://schemas.openxmlformats.org/officeDocument/2006/relationships/hyperlink" Target="https://new.land.naver.com/complexes/3498?tab=detail&amp;rf=Y&amp;a=APT:JGC:ABYG&amp;b=A1:B1&amp;e=RETAIL&amp;ad=true&amp;h=103&amp;i=109" TargetMode="External"/><Relationship Id="rId3507" Type="http://schemas.openxmlformats.org/officeDocument/2006/relationships/hyperlink" Target="https://new.land.naver.com/complexes/444?tab=detail&amp;rf=Y&amp;a=APT:JGC:ABYG&amp;b=A1:B1&amp;e=RETAIL&amp;ad=true&amp;h=107&amp;i=113" TargetMode="External"/><Relationship Id="rId3714" Type="http://schemas.openxmlformats.org/officeDocument/2006/relationships/hyperlink" Target="https://new.land.naver.com/complexes/108834?tab=detail&amp;rf=Y&amp;a=APT:JGC:ABYG&amp;b=A1:B1&amp;e=RETAIL&amp;ad=true&amp;h=84&amp;i=90" TargetMode="External"/><Relationship Id="rId3921" Type="http://schemas.openxmlformats.org/officeDocument/2006/relationships/hyperlink" Target="https://new.land.naver.com/complexes/100?tab=detail&amp;a=APT:JGC:ABYG&amp;b=A1:B1&amp;e=RETAIL&amp;ad=true&amp;h=172&amp;i=178" TargetMode="External"/><Relationship Id="rId428" Type="http://schemas.openxmlformats.org/officeDocument/2006/relationships/hyperlink" Target="https://new.land.naver.com/complexes/332?tab=detail&amp;rf=Y&amp;a=APT:JGC:ABYG&amp;b=A1:B1&amp;e=RETAIL&amp;ad=true&amp;h=99&amp;i=105" TargetMode="External"/><Relationship Id="rId635" Type="http://schemas.openxmlformats.org/officeDocument/2006/relationships/hyperlink" Target="https://new.land.naver.com/complexes/3473?tab=detail&amp;rf=Y&amp;a=APT:JGC:ABYG&amp;b=A1:B1&amp;e=RETAIL&amp;ad=true&amp;h=106&amp;i=112" TargetMode="External"/><Relationship Id="rId842" Type="http://schemas.openxmlformats.org/officeDocument/2006/relationships/hyperlink" Target="https://new.land.naver.com/complexes/10188?tab=detail&amp;a=APT:JGC:ABYG&amp;b=A1:B1&amp;e=RETAIL&amp;ad=true&amp;h=104&amp;i=110" TargetMode="External"/><Relationship Id="rId1058" Type="http://schemas.openxmlformats.org/officeDocument/2006/relationships/hyperlink" Target="https://new.land.naver.com/complexes/3445?tab=detail&amp;rf=Y&amp;a=APT:JGC:ABYG&amp;b=A1:B1&amp;e=RETAIL&amp;ad=true&amp;h=258&amp;i=264" TargetMode="External"/><Relationship Id="rId1265" Type="http://schemas.openxmlformats.org/officeDocument/2006/relationships/hyperlink" Target="https://new.land.naver.com/complexes/702?tab=detail&amp;rf=Y&amp;a=APT:JGC:ABYG&amp;b=A1:B1&amp;e=RETAIL&amp;ad=true&amp;h=97&amp;i=103" TargetMode="External"/><Relationship Id="rId1472" Type="http://schemas.openxmlformats.org/officeDocument/2006/relationships/hyperlink" Target="https://new.land.naver.com/complexes/8348?tab=detail&amp;rf=Y&amp;a=APT:JGC:ABYG&amp;b=A1:B1&amp;e=RETAIL&amp;ad=true&amp;h=103&amp;i=109" TargetMode="External"/><Relationship Id="rId2109" Type="http://schemas.openxmlformats.org/officeDocument/2006/relationships/hyperlink" Target="https://new.land.naver.com/complexes/22156?tab=detail&amp;rf=Y&amp;a=APT:JGC:ABYG&amp;b=A1:B1&amp;e=RETAIL&amp;ad=true&amp;h=103&amp;i=109" TargetMode="External"/><Relationship Id="rId2316" Type="http://schemas.openxmlformats.org/officeDocument/2006/relationships/hyperlink" Target="https://new.land.naver.com/complexes/134062?tab=detail&amp;rf=Y&amp;a=APT:JGC:ABYG&amp;b=A1:B1&amp;e=RETAIL&amp;ad=true&amp;h=217&amp;i=223" TargetMode="External"/><Relationship Id="rId2523" Type="http://schemas.openxmlformats.org/officeDocument/2006/relationships/hyperlink" Target="https://new.land.naver.com/complexes/22861?tab=detail&amp;rf=Y&amp;a=APT:JGC:ABYG&amp;b=A1:B1&amp;e=RETAIL&amp;ad=true&amp;h=132&amp;i=138" TargetMode="External"/><Relationship Id="rId2730" Type="http://schemas.openxmlformats.org/officeDocument/2006/relationships/hyperlink" Target="https://new.land.naver.com/complexes/108064?tab=detail&amp;rf=Y&amp;a=APT:JGC:ABYG&amp;b=A1:B1&amp;e=RETAIL&amp;ad=true&amp;h=80&amp;i=86" TargetMode="External"/><Relationship Id="rId702" Type="http://schemas.openxmlformats.org/officeDocument/2006/relationships/hyperlink" Target="https://new.land.naver.com/complexes/3270?tab=detail&amp;a=APT:JGC:ABYG&amp;b=A1:B1&amp;e=RETAIL&amp;ad=true&amp;h=125&amp;i=131" TargetMode="External"/><Relationship Id="rId1125" Type="http://schemas.openxmlformats.org/officeDocument/2006/relationships/hyperlink" Target="https://new.land.naver.com/complexes/3783?tab=detail&amp;rf=Y&amp;a=APT:JGC:ABYG&amp;b=A1:B1&amp;e=RETAIL&amp;ad=true&amp;h=139&amp;i=145" TargetMode="External"/><Relationship Id="rId1332" Type="http://schemas.openxmlformats.org/officeDocument/2006/relationships/hyperlink" Target="https://new.land.naver.com/complexes/117254?tab=detail&amp;rf=Y&amp;a=APT:JGC:ABYG&amp;b=A1:B1&amp;e=RETAIL&amp;ad=true&amp;h=109&amp;i=115" TargetMode="External"/><Relationship Id="rId4488" Type="http://schemas.openxmlformats.org/officeDocument/2006/relationships/hyperlink" Target="https://new.land.naver.com/complexes/262?tab=detail&amp;rf=Y&amp;a=APT:JGC:ABYG&amp;b=A1:B1&amp;e=RETAIL&amp;ad=true&amp;h=67&amp;i=73" TargetMode="External"/><Relationship Id="rId4695" Type="http://schemas.openxmlformats.org/officeDocument/2006/relationships/hyperlink" Target="https://new.land.naver.com/complexes/101327?tab=detail&amp;rf=Y&amp;a=APT:JGC:ABYG&amp;b=A1:B1&amp;e=RETAIL&amp;ad=true&amp;h=162&amp;i=168" TargetMode="External"/><Relationship Id="rId5539" Type="http://schemas.openxmlformats.org/officeDocument/2006/relationships/hyperlink" Target="https://new.land.naver.com/complexes/3003?tab=detail&amp;a=APT:JGC:ABYG&amp;b=A1:B1&amp;e=RETAIL&amp;ad=true&amp;h=102&amp;i=108" TargetMode="External"/><Relationship Id="rId3297" Type="http://schemas.openxmlformats.org/officeDocument/2006/relationships/hyperlink" Target="https://new.land.naver.com/complexes/12861?tab=detail&amp;rf=Y&amp;a=APT:JGC:ABYG&amp;b=A1:B1&amp;e=RETAIL&amp;ad=true&amp;h=171&amp;i=177" TargetMode="External"/><Relationship Id="rId4348" Type="http://schemas.openxmlformats.org/officeDocument/2006/relationships/hyperlink" Target="https://new.land.naver.com/complexes/225?tab=detail&amp;rf=Y&amp;a=APT:JGC:ABYG&amp;b=A1:B1&amp;e=RETAIL&amp;ad=true&amp;h=105&amp;i=111" TargetMode="External"/><Relationship Id="rId3157" Type="http://schemas.openxmlformats.org/officeDocument/2006/relationships/hyperlink" Target="https://new.land.naver.com/complexes/634?tab=detail&amp;rf=Y&amp;a=APT:JGC:ABYG&amp;b=A1:B1&amp;e=RETAIL&amp;ad=true&amp;h=80&amp;i=86" TargetMode="External"/><Relationship Id="rId4555" Type="http://schemas.openxmlformats.org/officeDocument/2006/relationships/hyperlink" Target="https://new.land.naver.com/complexes/136043?tab=detail&amp;rf=Y&amp;a=APT:JGC:ABYG&amp;b=A1:B1&amp;e=RETAIL&amp;ad=true&amp;h=111&amp;i=117" TargetMode="External"/><Relationship Id="rId4762" Type="http://schemas.openxmlformats.org/officeDocument/2006/relationships/hyperlink" Target="https://new.land.naver.com/complexes/802?tab=detail&amp;rf=Y&amp;a=APT:JGC:ABYG&amp;b=A1:B1&amp;e=RETAIL&amp;ad=true&amp;h=77&amp;i=83" TargetMode="External"/><Relationship Id="rId285" Type="http://schemas.openxmlformats.org/officeDocument/2006/relationships/hyperlink" Target="https://new.land.naver.com/complexes/108405?tab=detail&amp;rf=Y&amp;a=APT:JGC:ABYG&amp;b=A1:B1&amp;e=RETAIL&amp;ad=true&amp;h=51&amp;i=57" TargetMode="External"/><Relationship Id="rId3364" Type="http://schemas.openxmlformats.org/officeDocument/2006/relationships/hyperlink" Target="https://new.land.naver.com/complexes/101587?tab=detail&amp;rf=Y&amp;a=APT:JGC:ABYG&amp;b=A1:B1&amp;e=RETAIL&amp;ad=true&amp;h=156&amp;i=162" TargetMode="External"/><Relationship Id="rId3571" Type="http://schemas.openxmlformats.org/officeDocument/2006/relationships/hyperlink" Target="https://new.land.naver.com/complexes/465?tab=detail&amp;rf=Y&amp;a=APT:JGC:ABYG&amp;b=A1:B1&amp;e=RETAIL&amp;ad=true&amp;h=146&amp;i=152" TargetMode="External"/><Relationship Id="rId4208" Type="http://schemas.openxmlformats.org/officeDocument/2006/relationships/hyperlink" Target="https://new.land.naver.com/complexes/133572?tab=detail&amp;rf=Y&amp;a=APT:JGC:ABYG&amp;b=A1:B1&amp;e=RETAIL&amp;ad=true&amp;h=78&amp;i=84" TargetMode="External"/><Relationship Id="rId4415" Type="http://schemas.openxmlformats.org/officeDocument/2006/relationships/hyperlink" Target="https://new.land.naver.com/complexes/924?tab=detail&amp;rf=Y&amp;a=APT:JGC:ABYG&amp;b=A1:B1&amp;e=RETAIL&amp;ad=true&amp;h=91&amp;i=97" TargetMode="External"/><Relationship Id="rId4622" Type="http://schemas.openxmlformats.org/officeDocument/2006/relationships/hyperlink" Target="https://new.land.naver.com/complexes/791?tab=detail&amp;rf=Y&amp;a=APT:JGC:ABYG&amp;b=A1:B1&amp;e=RETAIL&amp;ad=true&amp;h=137&amp;i=143" TargetMode="External"/><Relationship Id="rId492" Type="http://schemas.openxmlformats.org/officeDocument/2006/relationships/hyperlink" Target="https://new.land.naver.com/complexes/12240?tab=detail&amp;rf=Y&amp;a=APT:JGC:ABYG&amp;b=A1:B1&amp;e=RETAIL&amp;ad=true&amp;h=96&amp;i=102" TargetMode="External"/><Relationship Id="rId2173" Type="http://schemas.openxmlformats.org/officeDocument/2006/relationships/hyperlink" Target="https://new.land.naver.com/complexes/1190?tab=detail&amp;rf=Y&amp;a=APT:JGC:ABYG&amp;b=A1:B1&amp;e=RETAIL&amp;ad=true&amp;h=110&amp;i=116" TargetMode="External"/><Relationship Id="rId2380" Type="http://schemas.openxmlformats.org/officeDocument/2006/relationships/hyperlink" Target="https://new.land.naver.com/complexes/135?tab=detail&amp;rf=Y&amp;a=APT:JGC:ABYG&amp;b=A1:B1&amp;e=RETAIL&amp;ad=true&amp;h=122&amp;i=128" TargetMode="External"/><Relationship Id="rId3017" Type="http://schemas.openxmlformats.org/officeDocument/2006/relationships/hyperlink" Target="https://new.land.naver.com/complexes/19220?tab=detail&amp;rf=Y&amp;a=APT:JGC:ABYG&amp;b=A1:B1&amp;e=RETAIL&amp;ad=true&amp;h=101&amp;i=107" TargetMode="External"/><Relationship Id="rId3224" Type="http://schemas.openxmlformats.org/officeDocument/2006/relationships/hyperlink" Target="https://new.land.naver.com/complexes/393?tab=detail&amp;rf=Y&amp;a=APT:JGC:ABYG&amp;b=A1:B1&amp;e=RETAIL&amp;ad=true&amp;h=57&amp;i=63" TargetMode="External"/><Relationship Id="rId3431" Type="http://schemas.openxmlformats.org/officeDocument/2006/relationships/hyperlink" Target="https://new.land.naver.com/complexes/3881?tab=detail&amp;rf=Y&amp;a=APT:JGC:ABYG&amp;b=A1:B1&amp;e=RETAIL&amp;ad=true&amp;h=129&amp;i=135" TargetMode="External"/><Relationship Id="rId145" Type="http://schemas.openxmlformats.org/officeDocument/2006/relationships/hyperlink" Target="https://new.land.naver.com/complexes/8872?tab=detail&amp;rf=Y&amp;a=APT:JGC:ABYG&amp;b=A1:B1&amp;e=RETAIL&amp;ad=true&amp;h=77&amp;i=83" TargetMode="External"/><Relationship Id="rId352" Type="http://schemas.openxmlformats.org/officeDocument/2006/relationships/hyperlink" Target="https://new.land.naver.com/complexes/566?tab=detail&amp;rf=Y&amp;a=APT:JGC:ABYG&amp;b=A1:B1&amp;e=RETAIL&amp;ad=true&amp;h=91&amp;i=97" TargetMode="External"/><Relationship Id="rId2033" Type="http://schemas.openxmlformats.org/officeDocument/2006/relationships/hyperlink" Target="https://new.land.naver.com/complexes/8083?tab=detail&amp;rf=Y&amp;a=APT:JGC:ABYG&amp;b=A1:B1&amp;e=RETAIL&amp;ad=true&amp;h=77&amp;i=83" TargetMode="External"/><Relationship Id="rId2240" Type="http://schemas.openxmlformats.org/officeDocument/2006/relationships/hyperlink" Target="https://new.land.naver.com/complexes/8196?tab=detail&amp;rf=Y&amp;a=APT:JGC:ABYG&amp;b=A1:B1&amp;e=RETAIL&amp;ad=true&amp;h=106&amp;i=112" TargetMode="External"/><Relationship Id="rId5189" Type="http://schemas.openxmlformats.org/officeDocument/2006/relationships/hyperlink" Target="https://new.land.naver.com/complexes/161?tab=detail&amp;rf=Y&amp;a=APT:JGC:ABYG&amp;b=A1:B1&amp;e=RETAIL&amp;ad=true&amp;h=91&amp;i=97" TargetMode="External"/><Relationship Id="rId5396" Type="http://schemas.openxmlformats.org/officeDocument/2006/relationships/hyperlink" Target="https://new.land.naver.com/complexes/273?tab=detail&amp;a=APT:JGC:ABYG&amp;b=A1:B1&amp;e=RETAIL&amp;ad=true&amp;h=105&amp;i=111" TargetMode="External"/><Relationship Id="rId212" Type="http://schemas.openxmlformats.org/officeDocument/2006/relationships/hyperlink" Target="https://new.land.naver.com/complexes/112997?tab=detail&amp;rf=Y&amp;a=APT:JGC:ABYG&amp;b=A1:B1&amp;e=RETAIL&amp;ad=true&amp;h=79&amp;i=85" TargetMode="External"/><Relationship Id="rId1799" Type="http://schemas.openxmlformats.org/officeDocument/2006/relationships/hyperlink" Target="https://new.land.naver.com/complexes/25874?tab=detail&amp;a=APT:JGC:ABYG&amp;b=A1:B1&amp;e=RETAIL&amp;ad=true&amp;h=82&amp;i=88" TargetMode="External"/><Relationship Id="rId2100" Type="http://schemas.openxmlformats.org/officeDocument/2006/relationships/hyperlink" Target="https://new.land.naver.com/complexes/8841?tab=detail&amp;rf=Y&amp;a=APT:JGC:ABYG&amp;b=A1:B1&amp;e=RETAIL&amp;ad=true&amp;h=109&amp;i=115" TargetMode="External"/><Relationship Id="rId5049" Type="http://schemas.openxmlformats.org/officeDocument/2006/relationships/hyperlink" Target="https://new.land.naver.com/complexes/129?tab=detail&amp;rf=Y&amp;a=APT:JGC:ABYG&amp;b=A1:B1&amp;e=RETAIL&amp;ad=true&amp;h=108&amp;i=114" TargetMode="External"/><Relationship Id="rId5256" Type="http://schemas.openxmlformats.org/officeDocument/2006/relationships/hyperlink" Target="https://new.land.naver.com/complexes/104347?tab=detail&amp;rf=Y&amp;a=APT:JGC:ABYG&amp;b=A1:B1&amp;e=RETAIL&amp;ad=true&amp;h=150&amp;i=156" TargetMode="External"/><Relationship Id="rId5463" Type="http://schemas.openxmlformats.org/officeDocument/2006/relationships/hyperlink" Target="https://new.land.naver.com/complexes/8086?tab=detail&amp;a=APT:JGC:ABYG&amp;b=A1:B1&amp;e=RETAIL&amp;ad=true&amp;h=132&amp;i=138" TargetMode="External"/><Relationship Id="rId4065" Type="http://schemas.openxmlformats.org/officeDocument/2006/relationships/hyperlink" Target="https://new.land.naver.com/complexes/101771?tab=detail&amp;a=APT:JGC:ABYG&amp;b=A1:B1&amp;e=RETAIL&amp;ad=true&amp;h=255&amp;i=261" TargetMode="External"/><Relationship Id="rId4272" Type="http://schemas.openxmlformats.org/officeDocument/2006/relationships/hyperlink" Target="https://new.land.naver.com/complexes/193?tab=detail&amp;rf=Y&amp;a=APT:JGC:ABYG&amp;b=A1:B1&amp;e=RETAIL&amp;ad=true&amp;h=121&amp;i=127" TargetMode="External"/><Relationship Id="rId5116" Type="http://schemas.openxmlformats.org/officeDocument/2006/relationships/hyperlink" Target="https://new.land.naver.com/complexes/1076?tab=detail&amp;rf=Y&amp;a=APT:JGC:ABYG&amp;b=A1:B1&amp;e=RETAIL&amp;ad=true&amp;h=78&amp;i=84" TargetMode="External"/><Relationship Id="rId5323" Type="http://schemas.openxmlformats.org/officeDocument/2006/relationships/hyperlink" Target="https://new.land.naver.com/complexes/1336?tab=detail&amp;rf=Y&amp;a=APT:JGC:ABYG&amp;b=A1:B1&amp;e=RETAIL&amp;ad=true&amp;h=79&amp;i=85" TargetMode="External"/><Relationship Id="rId1659" Type="http://schemas.openxmlformats.org/officeDocument/2006/relationships/hyperlink" Target="https://new.land.naver.com/complexes/32?tab=detail&amp;rf=Y&amp;a=APT:JGC:ABYG&amp;b=A1:B1&amp;e=RETAIL&amp;ad=true&amp;h=51&amp;i=57" TargetMode="External"/><Relationship Id="rId1866" Type="http://schemas.openxmlformats.org/officeDocument/2006/relationships/hyperlink" Target="https://new.land.naver.com/complexes/1312?tab=detail&amp;a=APT:JGC:ABYG&amp;b=A1:B1&amp;e=RETAIL&amp;ad=true&amp;h=95&amp;i=101" TargetMode="External"/><Relationship Id="rId2917" Type="http://schemas.openxmlformats.org/officeDocument/2006/relationships/hyperlink" Target="https://new.land.naver.com/complexes/10413?tab=detail&amp;rf=Y&amp;a=APT:JGC:ABYG&amp;b=A1:B1&amp;e=RETAIL&amp;ad=true&amp;h=74&amp;i=80" TargetMode="External"/><Relationship Id="rId3081" Type="http://schemas.openxmlformats.org/officeDocument/2006/relationships/hyperlink" Target="https://new.land.naver.com/complexes/595?tab=detail&amp;rf=Y&amp;a=APT:JGC:ABYG&amp;b=A1:B1&amp;e=RETAIL&amp;ad=true&amp;h=86&amp;i=92" TargetMode="External"/><Relationship Id="rId4132" Type="http://schemas.openxmlformats.org/officeDocument/2006/relationships/hyperlink" Target="https://new.land.naver.com/complexes/206?tab=detail&amp;rf=Y&amp;a=APT:JGC:ABYG&amp;b=A1:B1&amp;e=RETAIL&amp;ad=true&amp;h=68&amp;i=74" TargetMode="External"/><Relationship Id="rId5530" Type="http://schemas.openxmlformats.org/officeDocument/2006/relationships/hyperlink" Target="https://new.land.naver.com/complexes/328?tab=detail&amp;a=APT:JGC:ABYG&amp;b=A1:B1&amp;e=RETAIL&amp;ad=true&amp;h=55&amp;i=61" TargetMode="External"/><Relationship Id="rId1519" Type="http://schemas.openxmlformats.org/officeDocument/2006/relationships/hyperlink" Target="https://new.land.naver.com/complexes/4?tab=detail&amp;rf=Y&amp;a=APT:JGC:ABYG&amp;b=A1:B1&amp;e=RETAIL&amp;ad=true&amp;h=148&amp;i=154" TargetMode="External"/><Relationship Id="rId1726" Type="http://schemas.openxmlformats.org/officeDocument/2006/relationships/hyperlink" Target="https://new.land.naver.com/complexes/22555?tab=detail&amp;rf=Y&amp;a=APT:JGC:ABYG&amp;b=A1:B1&amp;e=RETAIL&amp;ad=true&amp;h=133&amp;i=139" TargetMode="External"/><Relationship Id="rId1933" Type="http://schemas.openxmlformats.org/officeDocument/2006/relationships/hyperlink" Target="https://new.land.naver.com/complexes/993?tab=detail&amp;a=APT:JGC:ABYG&amp;b=A1:B1&amp;e=RETAIL&amp;ad=true&amp;h=82&amp;i=88" TargetMode="External"/><Relationship Id="rId18" Type="http://schemas.openxmlformats.org/officeDocument/2006/relationships/hyperlink" Target="https://new.land.naver.com/complexes/3561?tab=detail&amp;rf=Y&amp;a=APT:JGC:ABYG&amp;b=A1:B1&amp;e=RETAIL&amp;ad=true&amp;h=100&amp;i=106" TargetMode="External"/><Relationship Id="rId3898" Type="http://schemas.openxmlformats.org/officeDocument/2006/relationships/hyperlink" Target="https://new.land.naver.com/complexes/99?tab=detail&amp;a=APT:JGC:ABYG&amp;b=A1:B1&amp;e=RETAIL&amp;ad=true&amp;h=136&amp;i=142" TargetMode="External"/><Relationship Id="rId4949" Type="http://schemas.openxmlformats.org/officeDocument/2006/relationships/hyperlink" Target="https://new.land.naver.com/complexes/3197?tab=detail&amp;rf=Y&amp;a=APT:JGC:ABYG&amp;b=A1:B1&amp;e=RETAIL&amp;ad=true&amp;h=106&amp;i=112" TargetMode="External"/><Relationship Id="rId3758" Type="http://schemas.openxmlformats.org/officeDocument/2006/relationships/hyperlink" Target="https://new.land.naver.com/complexes/3009?tab=detail&amp;rf=Y&amp;a=APT:JGC:ABYG&amp;b=A1:B1&amp;e=RETAIL&amp;ad=true&amp;h=106&amp;i=112" TargetMode="External"/><Relationship Id="rId3965" Type="http://schemas.openxmlformats.org/officeDocument/2006/relationships/hyperlink" Target="https://new.land.naver.com/complexes/22788?tab=detail&amp;rf=Y&amp;a=APT:JGC:ABYG&amp;b=A1:B1&amp;e=RETAIL&amp;ad=true&amp;h=142&amp;i=148" TargetMode="External"/><Relationship Id="rId4809" Type="http://schemas.openxmlformats.org/officeDocument/2006/relationships/hyperlink" Target="https://new.land.naver.com/complexes/806?tab=detail&amp;rf=Y&amp;a=APT:JGC:ABYG&amp;b=A1:B1&amp;e=RETAIL&amp;ad=true&amp;h=92&amp;i=98" TargetMode="External"/><Relationship Id="rId679" Type="http://schemas.openxmlformats.org/officeDocument/2006/relationships/hyperlink" Target="https://new.land.naver.com/complexes/331?tab=detail&amp;a=APT:JGC:ABYG&amp;b=A1:B1&amp;e=RETAIL&amp;ad=true&amp;h=69&amp;i=75" TargetMode="External"/><Relationship Id="rId886" Type="http://schemas.openxmlformats.org/officeDocument/2006/relationships/hyperlink" Target="https://new.land.naver.com/complexes/3379?tab=detail&amp;a=APT:JGC:ABYG&amp;b=A1:B1&amp;e=RETAIL&amp;ad=true&amp;h=146&amp;i=152" TargetMode="External"/><Relationship Id="rId2567" Type="http://schemas.openxmlformats.org/officeDocument/2006/relationships/hyperlink" Target="https://new.land.naver.com/complexes/728?tab=detail&amp;rf=Y&amp;a=APT:JGC:ABYG&amp;b=A1:B1&amp;e=RETAIL&amp;ad=true&amp;h=161&amp;i=167" TargetMode="External"/><Relationship Id="rId2774" Type="http://schemas.openxmlformats.org/officeDocument/2006/relationships/hyperlink" Target="https://new.land.naver.com/complexes/22107?tab=detail&amp;rf=Y&amp;a=APT:JGC:ABYG&amp;b=A1:B1&amp;e=RETAIL&amp;ad=true&amp;h=104&amp;i=110" TargetMode="External"/><Relationship Id="rId3618" Type="http://schemas.openxmlformats.org/officeDocument/2006/relationships/hyperlink" Target="https://new.land.naver.com/complexes/492?tab=detail&amp;rf=Y&amp;a=APT:JGC:ABYG&amp;b=A1:B1&amp;e=RETAIL&amp;ad=true&amp;h=105&amp;i=111" TargetMode="External"/><Relationship Id="rId5180" Type="http://schemas.openxmlformats.org/officeDocument/2006/relationships/hyperlink" Target="https://new.land.naver.com/complexes/159?tab=detail&amp;rf=Y&amp;a=APT:JGC:ABYG&amp;b=A1:B1&amp;e=RETAIL&amp;ad=true&amp;h=79&amp;i=85" TargetMode="External"/><Relationship Id="rId2" Type="http://schemas.openxmlformats.org/officeDocument/2006/relationships/hyperlink" Target="https://new.land.naver.com/complexes/3280?tab=detail&amp;rf=Y&amp;a=APT:JGC:ABYG&amp;b=A1:B1&amp;e=RETAIL&amp;ad=true&amp;h=107&amp;i=113" TargetMode="External"/><Relationship Id="rId539" Type="http://schemas.openxmlformats.org/officeDocument/2006/relationships/hyperlink" Target="https://new.land.naver.com/complexes/19428?tab=detail&amp;rf=Y&amp;a=APT:JGC:ABYG&amp;b=A1:B1&amp;e=RETAIL&amp;ad=true&amp;h=129&amp;i=135" TargetMode="External"/><Relationship Id="rId746" Type="http://schemas.openxmlformats.org/officeDocument/2006/relationships/hyperlink" Target="https://new.land.naver.com/complexes/25667?tab=detail&amp;a=APT:JGC:ABYG&amp;b=A1:B1&amp;e=RETAIL&amp;ad=true&amp;h=103&amp;i=109" TargetMode="External"/><Relationship Id="rId1169" Type="http://schemas.openxmlformats.org/officeDocument/2006/relationships/hyperlink" Target="https://new.land.naver.com/complexes/676?tab=detail&amp;rf=Y&amp;a=APT:JGC:ABYG&amp;b=A1:B1&amp;e=RETAIL&amp;ad=true&amp;h=139&amp;i=145" TargetMode="External"/><Relationship Id="rId1376" Type="http://schemas.openxmlformats.org/officeDocument/2006/relationships/hyperlink" Target="https://new.land.naver.com/complexes/1216?tab=detail&amp;rf=Y&amp;a=APT:JGC:ABYG&amp;b=A1:B1&amp;e=RETAIL&amp;ad=true&amp;h=156&amp;i=162" TargetMode="External"/><Relationship Id="rId1583" Type="http://schemas.openxmlformats.org/officeDocument/2006/relationships/hyperlink" Target="https://new.land.naver.com/complexes/107477?tab=detail&amp;rf=Y&amp;a=APT:JGC:ABYG&amp;b=A1:B1&amp;e=RETAIL&amp;ad=true&amp;h=107&amp;i=113" TargetMode="External"/><Relationship Id="rId2427" Type="http://schemas.openxmlformats.org/officeDocument/2006/relationships/hyperlink" Target="https://new.land.naver.com/complexes/304?tab=detail&amp;rf=Y&amp;a=APT:JGC:ABYG&amp;b=A1:B1&amp;e=RETAIL&amp;ad=true&amp;h=82&amp;i=88" TargetMode="External"/><Relationship Id="rId2981" Type="http://schemas.openxmlformats.org/officeDocument/2006/relationships/hyperlink" Target="https://new.land.naver.com/complexes/1057?tab=detail&amp;rf=Y&amp;a=APT:JGC:ABYG&amp;b=A1:B1&amp;e=RETAIL&amp;ad=true&amp;h=138&amp;i=144" TargetMode="External"/><Relationship Id="rId3825" Type="http://schemas.openxmlformats.org/officeDocument/2006/relationships/hyperlink" Target="https://new.land.naver.com/complexes/118947?tab=detail&amp;rf=Y&amp;a=APT:JGC:ABYG&amp;b=A1:B1&amp;e=RETAIL&amp;ad=true&amp;h=132&amp;i=138" TargetMode="External"/><Relationship Id="rId5040" Type="http://schemas.openxmlformats.org/officeDocument/2006/relationships/hyperlink" Target="https://new.land.naver.com/complexes/912?tab=detail&amp;rf=Y&amp;a=APT:JGC:ABYG&amp;b=A1:B1&amp;e=RETAIL&amp;ad=true&amp;h=81&amp;i=87" TargetMode="External"/><Relationship Id="rId953" Type="http://schemas.openxmlformats.org/officeDocument/2006/relationships/hyperlink" Target="https://new.land.naver.com/complexes/8493?tab=detail&amp;rf=Y&amp;a=APT:JGC:ABYG&amp;b=A1:B1&amp;e=RETAIL&amp;ad=true&amp;h=213&amp;i=219" TargetMode="External"/><Relationship Id="rId1029" Type="http://schemas.openxmlformats.org/officeDocument/2006/relationships/hyperlink" Target="https://new.land.naver.com/complexes/9351?tab=detail&amp;rf=Y&amp;a=APT:JGC:ABYG&amp;b=A1:B1&amp;e=RETAIL&amp;ad=true&amp;h=91&amp;i=97" TargetMode="External"/><Relationship Id="rId1236" Type="http://schemas.openxmlformats.org/officeDocument/2006/relationships/hyperlink" Target="https://new.land.naver.com/complexes/693?tab=detail&amp;rf=Y&amp;a=APT:JGC:ABYG&amp;b=A1:B1&amp;e=RETAIL&amp;ad=true&amp;h=90&amp;i=96" TargetMode="External"/><Relationship Id="rId1790" Type="http://schemas.openxmlformats.org/officeDocument/2006/relationships/hyperlink" Target="https://new.land.naver.com/complexes/1156?tab=detail&amp;a=APT:JGC:ABYG&amp;b=A1:B1&amp;e=RETAIL&amp;ad=true&amp;h=83&amp;i=89" TargetMode="External"/><Relationship Id="rId2634" Type="http://schemas.openxmlformats.org/officeDocument/2006/relationships/hyperlink" Target="https://new.land.naver.com/complexes/18213?tab=detail&amp;rf=Y&amp;a=APT:JGC:ABYG&amp;b=A1:B1&amp;e=RETAIL&amp;ad=true&amp;h=106&amp;i=112" TargetMode="External"/><Relationship Id="rId2841" Type="http://schemas.openxmlformats.org/officeDocument/2006/relationships/hyperlink" Target="https://new.land.naver.com/complexes/10914?tab=detail&amp;rf=Y&amp;a=APT:JGC:ABYG&amp;b=A1:B1&amp;e=RETAIL&amp;ad=true&amp;h=171&amp;i=177" TargetMode="External"/><Relationship Id="rId82" Type="http://schemas.openxmlformats.org/officeDocument/2006/relationships/hyperlink" Target="https://new.land.naver.com/complexes/1137?tab=detail&amp;rf=Y&amp;a=APT:JGC:ABYG&amp;b=A1:B1&amp;e=RETAIL&amp;ad=true&amp;h=105&amp;i=111" TargetMode="External"/><Relationship Id="rId606" Type="http://schemas.openxmlformats.org/officeDocument/2006/relationships/hyperlink" Target="https://new.land.naver.com/complexes/104917?tab=detail&amp;rf=Y&amp;a=APT:JGC:ABYG&amp;b=A1:B1&amp;e=RETAIL&amp;ad=true&amp;h=147&amp;i=153" TargetMode="External"/><Relationship Id="rId813" Type="http://schemas.openxmlformats.org/officeDocument/2006/relationships/hyperlink" Target="https://new.land.naver.com/complexes/26918?tab=detail&amp;a=APT:JGC:ABYG&amp;b=A1:B1&amp;e=RETAIL&amp;ad=true&amp;h=109&amp;i=115" TargetMode="External"/><Relationship Id="rId1443" Type="http://schemas.openxmlformats.org/officeDocument/2006/relationships/hyperlink" Target="https://new.land.naver.com/complexes/13147?tab=detail&amp;rf=Y&amp;a=APT:JGC:ABYG&amp;b=A1:B1&amp;e=RETAIL&amp;ad=true&amp;h=186&amp;i=192" TargetMode="External"/><Relationship Id="rId1650" Type="http://schemas.openxmlformats.org/officeDocument/2006/relationships/hyperlink" Target="https://new.land.naver.com/complexes/17?tab=detail&amp;rf=Y&amp;a=APT:JGC:ABYG&amp;b=A1:B1&amp;e=RETAIL&amp;ad=true&amp;h=158&amp;i=164" TargetMode="External"/><Relationship Id="rId2701" Type="http://schemas.openxmlformats.org/officeDocument/2006/relationships/hyperlink" Target="https://new.land.naver.com/complexes/107458?tab=detail&amp;rf=Y&amp;a=APT:JGC:ABYG&amp;b=A1:B1&amp;e=RETAIL&amp;ad=true&amp;h=151&amp;i=157" TargetMode="External"/><Relationship Id="rId4599" Type="http://schemas.openxmlformats.org/officeDocument/2006/relationships/hyperlink" Target="https://new.land.naver.com/complexes/113021?tab=detail&amp;rf=Y&amp;a=APT:JGC:ABYG&amp;b=A1:B1&amp;e=RETAIL&amp;ad=true&amp;h=68&amp;i=74" TargetMode="External"/><Relationship Id="rId1303" Type="http://schemas.openxmlformats.org/officeDocument/2006/relationships/hyperlink" Target="https://new.land.naver.com/complexes/718?tab=detail&amp;rf=Y&amp;a=APT:JGC:ABYG&amp;b=A1:B1&amp;e=RETAIL&amp;ad=true&amp;h=80&amp;i=86" TargetMode="External"/><Relationship Id="rId1510" Type="http://schemas.openxmlformats.org/officeDocument/2006/relationships/hyperlink" Target="https://new.land.naver.com/complexes/26124?tab=detail&amp;rf=Y&amp;a=APT:JGC:ABYG&amp;b=A1:B1&amp;e=RETAIL&amp;ad=true&amp;h=77&amp;i=83" TargetMode="External"/><Relationship Id="rId4459" Type="http://schemas.openxmlformats.org/officeDocument/2006/relationships/hyperlink" Target="https://new.land.naver.com/complexes/1118?tab=detail&amp;rf=Y&amp;a=APT:JGC:ABYG&amp;b=A1:B1&amp;e=RETAIL&amp;ad=true&amp;h=104&amp;i=110" TargetMode="External"/><Relationship Id="rId4666" Type="http://schemas.openxmlformats.org/officeDocument/2006/relationships/hyperlink" Target="https://new.land.naver.com/complexes/26287?tab=detail&amp;rf=Y&amp;a=APT:JGC:ABYG&amp;b=A1:B1&amp;e=RETAIL&amp;ad=true&amp;h=165&amp;i=171" TargetMode="External"/><Relationship Id="rId4873" Type="http://schemas.openxmlformats.org/officeDocument/2006/relationships/hyperlink" Target="https://new.land.naver.com/complexes/1250?tab=detail&amp;rf=Y&amp;a=APT:JGC:ABYG&amp;b=A1:B1&amp;e=RETAIL&amp;ad=true&amp;h=107&amp;i=113" TargetMode="External"/><Relationship Id="rId3268" Type="http://schemas.openxmlformats.org/officeDocument/2006/relationships/hyperlink" Target="https://new.land.naver.com/complexes/147185?tab=detail&amp;rf=Y&amp;a=APT:JGC:ABYG&amp;b=A1:B1&amp;e=RETAIL&amp;ad=true&amp;h=112&amp;i=118" TargetMode="External"/><Relationship Id="rId3475" Type="http://schemas.openxmlformats.org/officeDocument/2006/relationships/hyperlink" Target="https://new.land.naver.com/complexes/8519?tab=detail&amp;rf=Y&amp;a=APT:JGC:ABYG&amp;b=A1:B1&amp;e=RETAIL&amp;ad=true&amp;h=108&amp;i=114" TargetMode="External"/><Relationship Id="rId3682" Type="http://schemas.openxmlformats.org/officeDocument/2006/relationships/hyperlink" Target="https://new.land.naver.com/complexes/1285?tab=detail&amp;rf=Y&amp;a=APT:JGC:ABYG&amp;b=A1:B1&amp;e=RETAIL&amp;ad=true&amp;h=110&amp;i=116" TargetMode="External"/><Relationship Id="rId4319" Type="http://schemas.openxmlformats.org/officeDocument/2006/relationships/hyperlink" Target="https://new.land.naver.com/complexes/227?tab=detail&amp;rf=Y&amp;a=APT:JGC:ABYG&amp;b=A1:B1&amp;e=RETAIL&amp;ad=true&amp;h=80&amp;i=86" TargetMode="External"/><Relationship Id="rId4526" Type="http://schemas.openxmlformats.org/officeDocument/2006/relationships/hyperlink" Target="https://new.land.naver.com/complexes/26897?tab=detail&amp;rf=Y&amp;a=APT:JGC:ABYG&amp;b=A1:B1&amp;e=RETAIL&amp;ad=true&amp;h=107&amp;i=113" TargetMode="External"/><Relationship Id="rId4733" Type="http://schemas.openxmlformats.org/officeDocument/2006/relationships/hyperlink" Target="https://new.land.naver.com/complexes/119443?tab=detail&amp;rf=Y&amp;a=APT:JGC:ABYG&amp;b=A1:B1&amp;e=RETAIL&amp;ad=true&amp;h=80&amp;i=86" TargetMode="External"/><Relationship Id="rId4940" Type="http://schemas.openxmlformats.org/officeDocument/2006/relationships/hyperlink" Target="https://new.land.naver.com/complexes/910?tab=detail&amp;rf=Y&amp;a=APT:JGC:ABYG&amp;b=A1:B1&amp;e=RETAIL&amp;ad=true&amp;h=138&amp;i=144" TargetMode="External"/><Relationship Id="rId189" Type="http://schemas.openxmlformats.org/officeDocument/2006/relationships/hyperlink" Target="https://new.land.naver.com/complexes/101496?tab=detail&amp;rf=Y&amp;a=APT:JGC:ABYG&amp;b=A1:B1&amp;e=RETAIL&amp;ad=true&amp;h=107&amp;i=113" TargetMode="External"/><Relationship Id="rId396" Type="http://schemas.openxmlformats.org/officeDocument/2006/relationships/hyperlink" Target="https://new.land.naver.com/complexes/574?tab=detail&amp;rf=Y&amp;a=APT:JGC:ABYG&amp;b=A1:B1&amp;e=RETAIL&amp;ad=true&amp;h=71&amp;i=77" TargetMode="External"/><Relationship Id="rId2077" Type="http://schemas.openxmlformats.org/officeDocument/2006/relationships/hyperlink" Target="https://new.land.naver.com/complexes/22106?tab=detail&amp;rf=Y&amp;a=APT:JGC:ABYG&amp;b=A1:B1&amp;e=RETAIL&amp;ad=true&amp;h=130&amp;i=136" TargetMode="External"/><Relationship Id="rId2284" Type="http://schemas.openxmlformats.org/officeDocument/2006/relationships/hyperlink" Target="https://new.land.naver.com/complexes/113151?tab=detail&amp;rf=Y&amp;a=APT:JGC:ABYG&amp;b=A1:B1&amp;e=RETAIL&amp;ad=true&amp;h=174&amp;i=180" TargetMode="External"/><Relationship Id="rId2491" Type="http://schemas.openxmlformats.org/officeDocument/2006/relationships/hyperlink" Target="https://new.land.naver.com/complexes/100285?tab=detail&amp;rf=Y&amp;a=APT:JGC:ABYG&amp;b=A1:B1&amp;e=RETAIL&amp;ad=true&amp;h=108&amp;i=114" TargetMode="External"/><Relationship Id="rId3128" Type="http://schemas.openxmlformats.org/officeDocument/2006/relationships/hyperlink" Target="https://new.land.naver.com/complexes/3308?tab=detail&amp;rf=Y&amp;a=APT:JGC:ABYG&amp;b=A1:B1&amp;e=RETAIL&amp;ad=true&amp;h=130&amp;i=136" TargetMode="External"/><Relationship Id="rId3335" Type="http://schemas.openxmlformats.org/officeDocument/2006/relationships/hyperlink" Target="https://new.land.naver.com/complexes/115046?tab=detail&amp;rf=Y&amp;a=APT:JGC:ABYG&amp;b=A1:B1&amp;e=RETAIL&amp;ad=true&amp;h=101&amp;i=107" TargetMode="External"/><Relationship Id="rId3542" Type="http://schemas.openxmlformats.org/officeDocument/2006/relationships/hyperlink" Target="https://new.land.naver.com/complexes/107613?tab=detail&amp;rf=Y&amp;a=APT:JGC:ABYG&amp;b=A1:B1&amp;e=RETAIL&amp;ad=true&amp;h=77&amp;i=83" TargetMode="External"/><Relationship Id="rId256" Type="http://schemas.openxmlformats.org/officeDocument/2006/relationships/hyperlink" Target="https://new.land.naver.com/complexes/2975?tab=detail&amp;rf=Y&amp;a=APT:JGC:ABYG&amp;b=A1:B1&amp;e=RETAIL&amp;ad=true&amp;h=77&amp;i=83" TargetMode="External"/><Relationship Id="rId463" Type="http://schemas.openxmlformats.org/officeDocument/2006/relationships/hyperlink" Target="https://new.land.naver.com/complexes/118741?tab=detail&amp;rf=Y&amp;a=APT:JGC:ABYG&amp;b=A1:B1&amp;e=RETAIL&amp;ad=true&amp;h=109&amp;i=115" TargetMode="External"/><Relationship Id="rId670" Type="http://schemas.openxmlformats.org/officeDocument/2006/relationships/hyperlink" Target="https://new.land.naver.com/complexes/1155?tab=detail&amp;rf=Y&amp;a=APT:JGC:ABYG&amp;b=A1:B1&amp;e=RETAIL&amp;ad=true&amp;h=85&amp;i=91" TargetMode="External"/><Relationship Id="rId1093" Type="http://schemas.openxmlformats.org/officeDocument/2006/relationships/hyperlink" Target="https://new.land.naver.com/complexes/113077?tab=detail&amp;rf=Y&amp;a=APT:JGC:ABYG&amp;b=A1:B1&amp;e=RETAIL&amp;ad=true&amp;h=107&amp;i=113" TargetMode="External"/><Relationship Id="rId2144" Type="http://schemas.openxmlformats.org/officeDocument/2006/relationships/hyperlink" Target="https://new.land.naver.com/complexes/9874?tab=detail&amp;rf=Y&amp;a=APT:JGC:ABYG&amp;b=A1:B1&amp;e=RETAIL&amp;ad=true&amp;h=137&amp;i=143" TargetMode="External"/><Relationship Id="rId2351" Type="http://schemas.openxmlformats.org/officeDocument/2006/relationships/hyperlink" Target="https://new.land.naver.com/complexes/18?tab=detail&amp;rf=Y&amp;a=APT:JGC:ABYG&amp;b=A1:B1&amp;e=RETAIL&amp;ad=true&amp;h=50&amp;i=56" TargetMode="External"/><Relationship Id="rId3402" Type="http://schemas.openxmlformats.org/officeDocument/2006/relationships/hyperlink" Target="https://new.land.naver.com/complexes/1222?tab=detail&amp;rf=Y&amp;a=APT:JGC:ABYG&amp;b=A1:B1&amp;e=RETAIL&amp;ad=true&amp;h=77&amp;i=83" TargetMode="External"/><Relationship Id="rId4800" Type="http://schemas.openxmlformats.org/officeDocument/2006/relationships/hyperlink" Target="https://new.land.naver.com/complexes/3468?tab=detail&amp;rf=Y&amp;a=APT:JGC:ABYG&amp;b=A1:B1&amp;e=RETAIL&amp;ad=true&amp;h=126&amp;i=132" TargetMode="External"/><Relationship Id="rId116" Type="http://schemas.openxmlformats.org/officeDocument/2006/relationships/hyperlink" Target="https://new.land.naver.com/complexes/3383?tab=detail&amp;rf=Y&amp;a=APT:JGC:ABYG&amp;b=A1:B1&amp;e=RETAIL&amp;ad=true&amp;h=144&amp;i=150" TargetMode="External"/><Relationship Id="rId323" Type="http://schemas.openxmlformats.org/officeDocument/2006/relationships/hyperlink" Target="https://new.land.naver.com/complexes/8104?tab=detail&amp;rf=Y&amp;a=APT:JGC:ABYG&amp;b=A1:B1&amp;e=RETAIL&amp;ad=true&amp;h=101&amp;i=107" TargetMode="External"/><Relationship Id="rId530" Type="http://schemas.openxmlformats.org/officeDocument/2006/relationships/hyperlink" Target="https://new.land.naver.com/complexes/13941?tab=detail&amp;rf=Y&amp;a=APT:JGC:ABYG&amp;b=A1:B1&amp;e=RETAIL&amp;ad=true&amp;h=106&amp;i=112" TargetMode="External"/><Relationship Id="rId1160" Type="http://schemas.openxmlformats.org/officeDocument/2006/relationships/hyperlink" Target="https://new.land.naver.com/complexes/669?tab=detail&amp;rf=Y&amp;a=APT:JGC:ABYG&amp;b=A1:B1&amp;e=RETAIL&amp;ad=true&amp;h=151&amp;i=157" TargetMode="External"/><Relationship Id="rId2004" Type="http://schemas.openxmlformats.org/officeDocument/2006/relationships/hyperlink" Target="https://new.land.naver.com/complexes/26251?tab=detail&amp;rf=Y&amp;a=APT:JGC:ABYG&amp;b=A1:B1&amp;e=RETAIL&amp;ad=true&amp;h=82&amp;i=88" TargetMode="External"/><Relationship Id="rId2211" Type="http://schemas.openxmlformats.org/officeDocument/2006/relationships/hyperlink" Target="https://new.land.naver.com/complexes/11638?tab=detail&amp;rf=Y&amp;a=APT:JGC:ABYG&amp;b=A1:B1&amp;e=RETAIL&amp;ad=true&amp;h=163&amp;i=169" TargetMode="External"/><Relationship Id="rId5367" Type="http://schemas.openxmlformats.org/officeDocument/2006/relationships/hyperlink" Target="https://new.land.naver.com/complexes/3368?tab=detail&amp;a=APT:JGC:ABYG&amp;b=A1:B1&amp;e=RETAIL&amp;ad=true&amp;h=161&amp;i=167" TargetMode="External"/><Relationship Id="rId4176" Type="http://schemas.openxmlformats.org/officeDocument/2006/relationships/hyperlink" Target="https://new.land.naver.com/complexes/196?tab=detail&amp;rf=Y&amp;a=APT:JGC:ABYG&amp;b=A1:B1&amp;e=RETAIL&amp;ad=true&amp;h=103&amp;i=109" TargetMode="External"/><Relationship Id="rId1020" Type="http://schemas.openxmlformats.org/officeDocument/2006/relationships/hyperlink" Target="https://new.land.naver.com/complexes/3437?tab=detail&amp;rf=Y&amp;a=APT:JGC:ABYG&amp;b=A1:B1&amp;e=RETAIL&amp;ad=true&amp;h=137&amp;i=143" TargetMode="External"/><Relationship Id="rId1977" Type="http://schemas.openxmlformats.org/officeDocument/2006/relationships/hyperlink" Target="https://new.land.naver.com/complexes/899?tab=detail&amp;a=APT:JGC:ABYG&amp;b=A1:B1&amp;e=RETAIL&amp;ad=true&amp;h=100&amp;i=106" TargetMode="External"/><Relationship Id="rId4383" Type="http://schemas.openxmlformats.org/officeDocument/2006/relationships/hyperlink" Target="https://new.land.naver.com/complexes/231?tab=detail&amp;rf=Y&amp;a=APT:JGC:ABYG&amp;b=A1:B1&amp;e=RETAIL&amp;ad=true&amp;h=73&amp;i=79" TargetMode="External"/><Relationship Id="rId4590" Type="http://schemas.openxmlformats.org/officeDocument/2006/relationships/hyperlink" Target="https://new.land.naver.com/complexes/9479?tab=detail&amp;rf=Y&amp;a=APT:JGC:ABYG&amp;b=A1:B1&amp;e=RETAIL&amp;ad=true&amp;h=76&amp;i=82" TargetMode="External"/><Relationship Id="rId5227" Type="http://schemas.openxmlformats.org/officeDocument/2006/relationships/hyperlink" Target="https://new.land.naver.com/complexes/17124?tab=detail&amp;rf=Y&amp;a=APT:JGC:ABYG&amp;b=A1:B1&amp;e=RETAIL&amp;ad=true&amp;h=57&amp;i=63" TargetMode="External"/><Relationship Id="rId5434" Type="http://schemas.openxmlformats.org/officeDocument/2006/relationships/hyperlink" Target="https://new.land.naver.com/complexes/287?tab=detail&amp;a=APT:JGC:ABYG&amp;b=A1:B1&amp;e=RETAIL&amp;ad=true&amp;h=82&amp;i=88" TargetMode="External"/><Relationship Id="rId1837" Type="http://schemas.openxmlformats.org/officeDocument/2006/relationships/hyperlink" Target="https://new.land.naver.com/complexes/896?tab=detail&amp;a=APT:JGC:ABYG&amp;b=A1:B1&amp;e=RETAIL&amp;ad=true&amp;h=146&amp;i=152" TargetMode="External"/><Relationship Id="rId3192" Type="http://schemas.openxmlformats.org/officeDocument/2006/relationships/hyperlink" Target="https://new.land.naver.com/complexes/618?tab=detail&amp;rf=Y&amp;a=APT:JGC:ABYG&amp;b=A1:B1&amp;e=RETAIL&amp;ad=true&amp;h=147&amp;i=153" TargetMode="External"/><Relationship Id="rId4036" Type="http://schemas.openxmlformats.org/officeDocument/2006/relationships/hyperlink" Target="https://new.land.naver.com/complexes/1238?tab=detail&amp;a=APT:JGC:ABYG&amp;b=A1:B1&amp;e=RETAIL&amp;ad=true&amp;h=105&amp;i=111" TargetMode="External"/><Relationship Id="rId4243" Type="http://schemas.openxmlformats.org/officeDocument/2006/relationships/hyperlink" Target="https://new.land.naver.com/complexes/212?tab=detail&amp;rf=Y&amp;a=APT:JGC:ABYG&amp;b=A1:B1&amp;e=RETAIL&amp;ad=true&amp;h=82&amp;i=88" TargetMode="External"/><Relationship Id="rId4450" Type="http://schemas.openxmlformats.org/officeDocument/2006/relationships/hyperlink" Target="https://new.land.naver.com/complexes/250?tab=detail&amp;rf=Y&amp;a=APT:JGC:ABYG&amp;b=A1:B1&amp;e=RETAIL&amp;ad=true&amp;h=83&amp;i=89" TargetMode="External"/><Relationship Id="rId5501" Type="http://schemas.openxmlformats.org/officeDocument/2006/relationships/hyperlink" Target="https://new.land.naver.com/complexes/930?tab=detail&amp;a=APT:JGC:ABYG&amp;b=A1:B1&amp;e=RETAIL&amp;ad=true&amp;h=80&amp;i=86" TargetMode="External"/><Relationship Id="rId3052" Type="http://schemas.openxmlformats.org/officeDocument/2006/relationships/hyperlink" Target="https://new.land.naver.com/complexes/111515?tab=detail&amp;rf=Y&amp;a=APT:JGC:ABYG&amp;b=A1:B1&amp;e=RETAIL&amp;ad=true&amp;h=123&amp;i=129" TargetMode="External"/><Relationship Id="rId4103" Type="http://schemas.openxmlformats.org/officeDocument/2006/relationships/hyperlink" Target="https://new.land.naver.com/complexes/1094?tab=detail&amp;rf=Y&amp;a=APT:JGC:ABYG&amp;b=A1:B1&amp;e=RETAIL&amp;ad=true&amp;h=66&amp;i=72" TargetMode="External"/><Relationship Id="rId4310" Type="http://schemas.openxmlformats.org/officeDocument/2006/relationships/hyperlink" Target="https://new.land.naver.com/complexes/219?tab=detail&amp;rf=Y&amp;a=APT:JGC:ABYG&amp;b=A1:B1&amp;e=RETAIL&amp;ad=true&amp;h=65&amp;i=71" TargetMode="External"/><Relationship Id="rId180" Type="http://schemas.openxmlformats.org/officeDocument/2006/relationships/hyperlink" Target="https://new.land.naver.com/complexes/3385?tab=detail&amp;rf=Y&amp;a=APT:JGC:ABYG&amp;b=A1:B1&amp;e=RETAIL&amp;ad=true&amp;h=165&amp;i=171" TargetMode="External"/><Relationship Id="rId1904" Type="http://schemas.openxmlformats.org/officeDocument/2006/relationships/hyperlink" Target="https://new.land.naver.com/complexes/134513?tab=detail&amp;a=APT:JGC:ABYG&amp;b=A1:B1&amp;e=RETAIL&amp;ad=true&amp;h=69&amp;i=75" TargetMode="External"/><Relationship Id="rId3869" Type="http://schemas.openxmlformats.org/officeDocument/2006/relationships/hyperlink" Target="https://new.land.naver.com/complexes/84?tab=detail&amp;a=APT:JGC:ABYG&amp;b=A1:B1&amp;e=RETAIL&amp;ad=true&amp;h=101&amp;i=107" TargetMode="External"/><Relationship Id="rId5084" Type="http://schemas.openxmlformats.org/officeDocument/2006/relationships/hyperlink" Target="https://new.land.naver.com/complexes/8714?tab=detail&amp;rf=Y&amp;a=APT:JGC:ABYG&amp;b=A1:B1&amp;e=RETAIL&amp;ad=true&amp;h=105&amp;i=111" TargetMode="External"/><Relationship Id="rId5291" Type="http://schemas.openxmlformats.org/officeDocument/2006/relationships/hyperlink" Target="https://new.land.naver.com/complexes/26885?tab=detail&amp;rf=Y&amp;a=APT:JGC:ABYG&amp;b=A1:B1&amp;e=RETAIL&amp;ad=true&amp;h=94&amp;i=100" TargetMode="External"/><Relationship Id="rId997" Type="http://schemas.openxmlformats.org/officeDocument/2006/relationships/hyperlink" Target="https://new.land.naver.com/complexes/661?tab=detail&amp;rf=Y&amp;a=APT:JGC:ABYG&amp;b=A1:B1&amp;e=RETAIL&amp;ad=true&amp;h=100&amp;i=106" TargetMode="External"/><Relationship Id="rId2678" Type="http://schemas.openxmlformats.org/officeDocument/2006/relationships/hyperlink" Target="https://new.land.naver.com/complexes/113125?tab=detail&amp;rf=Y&amp;a=APT:JGC:ABYG&amp;b=A1:B1&amp;e=RETAIL&amp;ad=true&amp;h=151&amp;i=157" TargetMode="External"/><Relationship Id="rId2885" Type="http://schemas.openxmlformats.org/officeDocument/2006/relationships/hyperlink" Target="https://new.land.naver.com/complexes/3499?tab=detail&amp;rf=Y&amp;a=APT:JGC:ABYG&amp;b=A1:B1&amp;e=RETAIL&amp;ad=true&amp;h=135&amp;i=141" TargetMode="External"/><Relationship Id="rId3729" Type="http://schemas.openxmlformats.org/officeDocument/2006/relationships/hyperlink" Target="https://new.land.naver.com/complexes/132779?tab=detail&amp;rf=Y&amp;a=APT:JGC:ABYG&amp;b=A1:B1&amp;e=RETAIL&amp;ad=true&amp;h=114&amp;i=120" TargetMode="External"/><Relationship Id="rId3936" Type="http://schemas.openxmlformats.org/officeDocument/2006/relationships/hyperlink" Target="https://new.land.naver.com/complexes/88?tab=detail&amp;a=APT:JGC:ABYG&amp;b=A1:B1&amp;e=RETAIL&amp;ad=true&amp;h=105&amp;i=111" TargetMode="External"/><Relationship Id="rId5151" Type="http://schemas.openxmlformats.org/officeDocument/2006/relationships/hyperlink" Target="https://new.land.naver.com/complexes/19406?tab=detail&amp;rf=Y&amp;a=APT:JGC:ABYG&amp;b=A1:B1&amp;e=RETAIL&amp;ad=true&amp;h=81&amp;i=87" TargetMode="External"/><Relationship Id="rId857" Type="http://schemas.openxmlformats.org/officeDocument/2006/relationships/hyperlink" Target="https://new.land.naver.com/complexes/349?tab=detail&amp;a=APT:JGC:ABYG&amp;b=A1:B1&amp;e=RETAIL&amp;ad=true&amp;h=143&amp;i=149" TargetMode="External"/><Relationship Id="rId1487" Type="http://schemas.openxmlformats.org/officeDocument/2006/relationships/hyperlink" Target="https://new.land.naver.com/complexes/103293?tab=detail&amp;rf=Y&amp;a=APT:JGC:ABYG&amp;b=A1:B1&amp;e=RETAIL&amp;ad=true&amp;h=84&amp;i=90" TargetMode="External"/><Relationship Id="rId1694" Type="http://schemas.openxmlformats.org/officeDocument/2006/relationships/hyperlink" Target="https://new.land.naver.com/complexes/3153?tab=detail&amp;rf=Y&amp;a=APT:JGC:ABYG&amp;b=A1:B1&amp;e=RETAIL&amp;ad=true&amp;h=129&amp;i=135" TargetMode="External"/><Relationship Id="rId2538" Type="http://schemas.openxmlformats.org/officeDocument/2006/relationships/hyperlink" Target="https://new.land.naver.com/complexes/103252?tab=detail&amp;rf=Y&amp;a=APT:JGC:ABYG&amp;b=A1:B1&amp;e=RETAIL&amp;ad=true&amp;h=143&amp;i=149" TargetMode="External"/><Relationship Id="rId2745" Type="http://schemas.openxmlformats.org/officeDocument/2006/relationships/hyperlink" Target="https://new.land.naver.com/complexes/848?tab=detail&amp;rf=Y&amp;a=APT:JGC:ABYG&amp;b=A1:B1&amp;e=RETAIL&amp;ad=true&amp;h=83&amp;i=89" TargetMode="External"/><Relationship Id="rId2952" Type="http://schemas.openxmlformats.org/officeDocument/2006/relationships/hyperlink" Target="https://new.land.naver.com/complexes/2988?tab=detail&amp;rf=Y&amp;a=APT:JGC:ABYG&amp;b=A1:B1&amp;e=RETAIL&amp;ad=true&amp;h=80&amp;i=86" TargetMode="External"/><Relationship Id="rId717" Type="http://schemas.openxmlformats.org/officeDocument/2006/relationships/hyperlink" Target="https://new.land.naver.com/complexes/3273?tab=detail&amp;a=APT:JGC:ABYG&amp;b=A1:B1&amp;e=RETAIL&amp;ad=true&amp;h=105&amp;i=111" TargetMode="External"/><Relationship Id="rId924" Type="http://schemas.openxmlformats.org/officeDocument/2006/relationships/hyperlink" Target="https://new.land.naver.com/complexes/658?tab=detail&amp;rf=Y&amp;a=APT:JGC:ABYG&amp;b=A1:B1&amp;e=RETAIL&amp;ad=true&amp;h=86&amp;i=92" TargetMode="External"/><Relationship Id="rId1347" Type="http://schemas.openxmlformats.org/officeDocument/2006/relationships/hyperlink" Target="https://new.land.naver.com/complexes/107424?tab=detail&amp;rf=Y&amp;a=APT:JGC:ABYG&amp;b=A1:B1&amp;e=RETAIL&amp;ad=true&amp;h=80&amp;i=86" TargetMode="External"/><Relationship Id="rId1554" Type="http://schemas.openxmlformats.org/officeDocument/2006/relationships/hyperlink" Target="https://new.land.naver.com/complexes/127100?tab=detail&amp;rf=Y&amp;a=APT:JGC:ABYG&amp;b=A1:B1&amp;e=RETAIL&amp;ad=true&amp;h=63&amp;i=69" TargetMode="External"/><Relationship Id="rId1761" Type="http://schemas.openxmlformats.org/officeDocument/2006/relationships/hyperlink" Target="https://new.land.naver.com/complexes/127671?tab=detail&amp;a=APT:JGC:ABYG&amp;b=A1:B1&amp;e=RETAIL&amp;ad=true&amp;h=85&amp;i=91" TargetMode="External"/><Relationship Id="rId2605" Type="http://schemas.openxmlformats.org/officeDocument/2006/relationships/hyperlink" Target="https://new.land.naver.com/complexes/742?tab=detail&amp;rf=Y&amp;a=APT:JGC:ABYG&amp;b=A1:B1&amp;e=RETAIL&amp;ad=true&amp;h=92&amp;i=98" TargetMode="External"/><Relationship Id="rId2812" Type="http://schemas.openxmlformats.org/officeDocument/2006/relationships/hyperlink" Target="https://new.land.naver.com/complexes/114768?tab=detail&amp;rf=Y&amp;a=APT:JGC:ABYG&amp;b=A1:B1&amp;e=RETAIL&amp;ad=true&amp;h=81&amp;i=87" TargetMode="External"/><Relationship Id="rId5011" Type="http://schemas.openxmlformats.org/officeDocument/2006/relationships/hyperlink" Target="https://new.land.naver.com/complexes/138?tab=detail&amp;rf=Y&amp;a=APT:JGC:ABYG&amp;b=A1:B1&amp;e=RETAIL&amp;ad=true&amp;h=86&amp;i=92" TargetMode="External"/><Relationship Id="rId53" Type="http://schemas.openxmlformats.org/officeDocument/2006/relationships/hyperlink" Target="https://new.land.naver.com/complexes/3382?tab=detail&amp;rf=Y&amp;a=APT:JGC:ABYG&amp;b=A1:B1&amp;e=RETAIL&amp;ad=true&amp;h=207&amp;i=213" TargetMode="External"/><Relationship Id="rId1207" Type="http://schemas.openxmlformats.org/officeDocument/2006/relationships/hyperlink" Target="https://new.land.naver.com/complexes/1209?tab=detail&amp;rf=Y&amp;a=APT:JGC:ABYG&amp;b=A1:B1&amp;e=RETAIL&amp;ad=true&amp;h=77&amp;i=83" TargetMode="External"/><Relationship Id="rId1414" Type="http://schemas.openxmlformats.org/officeDocument/2006/relationships/hyperlink" Target="https://new.land.naver.com/complexes/754?tab=detail&amp;rf=Y&amp;a=APT:JGC:ABYG&amp;b=A1:B1&amp;e=RETAIL&amp;ad=true&amp;h=110&amp;i=116" TargetMode="External"/><Relationship Id="rId1621" Type="http://schemas.openxmlformats.org/officeDocument/2006/relationships/hyperlink" Target="https://new.land.naver.com/complexes/905?tab=detail&amp;rf=Y&amp;a=APT:JGC:ABYG&amp;b=A1:B1&amp;e=RETAIL&amp;ad=true&amp;h=48&amp;i=54" TargetMode="External"/><Relationship Id="rId4777" Type="http://schemas.openxmlformats.org/officeDocument/2006/relationships/hyperlink" Target="https://new.land.naver.com/complexes/805?tab=detail&amp;rf=Y&amp;a=APT:JGC:ABYG&amp;b=A1:B1&amp;e=RETAIL&amp;ad=true&amp;h=83&amp;i=89" TargetMode="External"/><Relationship Id="rId4984" Type="http://schemas.openxmlformats.org/officeDocument/2006/relationships/hyperlink" Target="https://new.land.naver.com/complexes/132?tab=detail&amp;rf=Y&amp;a=APT:JGC:ABYG&amp;b=A1:B1&amp;e=RETAIL&amp;ad=true&amp;h=106&amp;i=112" TargetMode="External"/><Relationship Id="rId3379" Type="http://schemas.openxmlformats.org/officeDocument/2006/relationships/hyperlink" Target="https://new.land.naver.com/complexes/3804?tab=detail&amp;rf=Y&amp;a=APT:JGC:ABYG&amp;b=A1:B1&amp;e=RETAIL&amp;ad=true&amp;h=78&amp;i=84" TargetMode="External"/><Relationship Id="rId3586" Type="http://schemas.openxmlformats.org/officeDocument/2006/relationships/hyperlink" Target="https://new.land.naver.com/complexes/25726?tab=detail&amp;rf=Y&amp;a=APT:JGC:ABYG&amp;b=A1:B1&amp;e=RETAIL&amp;ad=true&amp;h=113&amp;i=119" TargetMode="External"/><Relationship Id="rId3793" Type="http://schemas.openxmlformats.org/officeDocument/2006/relationships/hyperlink" Target="https://new.land.naver.com/complexes/2996?tab=detail&amp;rf=Y&amp;a=APT:JGC:ABYG&amp;b=A1:B1&amp;e=RETAIL&amp;ad=true&amp;h=137&amp;i=143" TargetMode="External"/><Relationship Id="rId4637" Type="http://schemas.openxmlformats.org/officeDocument/2006/relationships/hyperlink" Target="https://new.land.naver.com/complexes/27502?tab=detail&amp;rf=Y&amp;a=APT:JGC:ABYG&amp;b=A1:B1&amp;e=RETAIL&amp;ad=true&amp;h=137&amp;i=143" TargetMode="External"/><Relationship Id="rId2188" Type="http://schemas.openxmlformats.org/officeDocument/2006/relationships/hyperlink" Target="https://new.land.naver.com/complexes/23218?tab=detail&amp;rf=Y&amp;a=APT:JGC:ABYG&amp;b=A1:B1&amp;e=RETAIL&amp;ad=true&amp;h=101&amp;i=107" TargetMode="External"/><Relationship Id="rId2395" Type="http://schemas.openxmlformats.org/officeDocument/2006/relationships/hyperlink" Target="https://new.land.naver.com/complexes/135597?tab=detail&amp;rf=Y&amp;a=APT:JGC:ABYG&amp;b=A1:B1&amp;e=RETAIL&amp;ad=true&amp;h=128&amp;i=134" TargetMode="External"/><Relationship Id="rId3239" Type="http://schemas.openxmlformats.org/officeDocument/2006/relationships/hyperlink" Target="https://new.land.naver.com/complexes/26774?tab=detail&amp;rf=Y&amp;a=APT:JGC:ABYG&amp;b=A1:B1&amp;e=RETAIL&amp;ad=true&amp;h=228&amp;i=234" TargetMode="External"/><Relationship Id="rId3446" Type="http://schemas.openxmlformats.org/officeDocument/2006/relationships/hyperlink" Target="https://new.land.naver.com/complexes/862?tab=detail&amp;rf=Y&amp;a=APT:JGC:ABYG&amp;b=A1:B1&amp;e=RETAIL&amp;ad=true&amp;h=155&amp;i=161" TargetMode="External"/><Relationship Id="rId4844" Type="http://schemas.openxmlformats.org/officeDocument/2006/relationships/hyperlink" Target="https://new.land.naver.com/complexes/107073?tab=detail&amp;rf=Y&amp;a=APT:JGC:ABYG&amp;b=A1:B1&amp;e=RETAIL&amp;ad=true&amp;h=155&amp;i=161" TargetMode="External"/><Relationship Id="rId367" Type="http://schemas.openxmlformats.org/officeDocument/2006/relationships/hyperlink" Target="https://new.land.naver.com/complexes/569?tab=detail&amp;rf=Y&amp;a=APT:JGC:ABYG&amp;b=A1:B1&amp;e=RETAIL&amp;ad=true&amp;h=82&amp;i=88" TargetMode="External"/><Relationship Id="rId574" Type="http://schemas.openxmlformats.org/officeDocument/2006/relationships/hyperlink" Target="https://new.land.naver.com/complexes/2994?tab=detail&amp;rf=Y&amp;a=APT:JGC:ABYG&amp;b=A1:B1&amp;e=RETAIL&amp;ad=true&amp;h=103&amp;i=109" TargetMode="External"/><Relationship Id="rId2048" Type="http://schemas.openxmlformats.org/officeDocument/2006/relationships/hyperlink" Target="https://new.land.naver.com/complexes/26159?tab=detail&amp;rf=Y&amp;a=APT:JGC:ABYG&amp;b=A1:B1&amp;e=RETAIL&amp;ad=true&amp;h=142&amp;i=148" TargetMode="External"/><Relationship Id="rId2255" Type="http://schemas.openxmlformats.org/officeDocument/2006/relationships/hyperlink" Target="https://new.land.naver.com/complexes/1194?tab=detail&amp;rf=Y&amp;a=APT:JGC:ABYG&amp;b=A1:B1&amp;e=RETAIL&amp;ad=true&amp;h=138&amp;i=144" TargetMode="External"/><Relationship Id="rId3653" Type="http://schemas.openxmlformats.org/officeDocument/2006/relationships/hyperlink" Target="https://new.land.naver.com/complexes/3407?tab=detail&amp;rf=Y&amp;a=APT:JGC:ABYG&amp;b=A1:B1&amp;e=RETAIL&amp;ad=true&amp;h=105&amp;i=111" TargetMode="External"/><Relationship Id="rId3860" Type="http://schemas.openxmlformats.org/officeDocument/2006/relationships/hyperlink" Target="https://new.land.naver.com/complexes/3334?tab=detail&amp;a=APT:JGC:ABYG&amp;b=A1:B1&amp;e=RETAIL&amp;ad=true&amp;h=78&amp;i=84" TargetMode="External"/><Relationship Id="rId4704" Type="http://schemas.openxmlformats.org/officeDocument/2006/relationships/hyperlink" Target="https://new.land.naver.com/complexes/26877?tab=detail&amp;rf=Y&amp;a=APT:JGC:ABYG&amp;b=A1:B1&amp;e=RETAIL&amp;ad=true&amp;h=103&amp;i=109" TargetMode="External"/><Relationship Id="rId4911" Type="http://schemas.openxmlformats.org/officeDocument/2006/relationships/hyperlink" Target="https://new.land.naver.com/complexes/3350?tab=detail&amp;rf=Y&amp;a=APT:JGC:ABYG&amp;b=A1:B1&amp;e=RETAIL&amp;ad=true&amp;h=80&amp;i=86" TargetMode="External"/><Relationship Id="rId227" Type="http://schemas.openxmlformats.org/officeDocument/2006/relationships/hyperlink" Target="https://new.land.naver.com/complexes/27575?tab=detail&amp;rf=Y&amp;a=APT:JGC:ABYG&amp;b=A1:B1&amp;e=RETAIL&amp;ad=true&amp;h=147&amp;i=153" TargetMode="External"/><Relationship Id="rId781" Type="http://schemas.openxmlformats.org/officeDocument/2006/relationships/hyperlink" Target="https://new.land.naver.com/complexes/11052?tab=detail&amp;a=APT:JGC:ABYG&amp;b=A1:B1&amp;e=RETAIL&amp;ad=true&amp;h=104&amp;i=110" TargetMode="External"/><Relationship Id="rId2462" Type="http://schemas.openxmlformats.org/officeDocument/2006/relationships/hyperlink" Target="https://new.land.naver.com/complexes/8819?tab=detail&amp;rf=Y&amp;a=APT:JGC:ABYG&amp;b=A1:B1&amp;e=RETAIL&amp;ad=true&amp;h=158&amp;i=164" TargetMode="External"/><Relationship Id="rId3306" Type="http://schemas.openxmlformats.org/officeDocument/2006/relationships/hyperlink" Target="https://new.land.naver.com/complexes/19127?tab=detail&amp;rf=Y&amp;a=APT:JGC:ABYG&amp;b=A1:B1&amp;e=RETAIL&amp;ad=true&amp;h=140&amp;i=146" TargetMode="External"/><Relationship Id="rId3513" Type="http://schemas.openxmlformats.org/officeDocument/2006/relationships/hyperlink" Target="https://new.land.naver.com/complexes/23759?tab=detail&amp;rf=Y&amp;a=APT:JGC:ABYG&amp;b=A1:B1&amp;e=RETAIL&amp;ad=true&amp;h=235&amp;i=241" TargetMode="External"/><Relationship Id="rId3720" Type="http://schemas.openxmlformats.org/officeDocument/2006/relationships/hyperlink" Target="https://new.land.naver.com/complexes/107902?tab=detail&amp;rf=Y&amp;a=APT:JGC:ABYG&amp;b=A1:B1&amp;e=RETAIL&amp;ad=true&amp;h=152&amp;i=158" TargetMode="External"/><Relationship Id="rId434" Type="http://schemas.openxmlformats.org/officeDocument/2006/relationships/hyperlink" Target="https://new.land.naver.com/complexes/8854?tab=detail&amp;rf=Y&amp;a=APT:JGC:ABYG&amp;b=A1:B1&amp;e=RETAIL&amp;ad=true&amp;h=101&amp;i=107" TargetMode="External"/><Relationship Id="rId641" Type="http://schemas.openxmlformats.org/officeDocument/2006/relationships/hyperlink" Target="https://new.land.naver.com/complexes/3472?tab=detail&amp;rf=Y&amp;a=APT:JGC:ABYG&amp;b=A1:B1&amp;e=RETAIL&amp;ad=true&amp;h=106&amp;i=112" TargetMode="External"/><Relationship Id="rId1064" Type="http://schemas.openxmlformats.org/officeDocument/2006/relationships/hyperlink" Target="https://new.land.naver.com/complexes/10484?tab=detail&amp;rf=Y&amp;a=APT:JGC:ABYG&amp;b=A1:B1&amp;e=RETAIL&amp;ad=true&amp;h=105&amp;i=111" TargetMode="External"/><Relationship Id="rId1271" Type="http://schemas.openxmlformats.org/officeDocument/2006/relationships/hyperlink" Target="https://new.land.naver.com/complexes/3450?tab=detail&amp;rf=Y&amp;a=APT:JGC:ABYG&amp;b=A1:B1&amp;e=RETAIL&amp;ad=true&amp;h=146&amp;i=152" TargetMode="External"/><Relationship Id="rId2115" Type="http://schemas.openxmlformats.org/officeDocument/2006/relationships/hyperlink" Target="https://new.land.naver.com/complexes/103375?tab=detail&amp;rf=Y&amp;a=APT:JGC:ABYG&amp;b=A1:B1&amp;e=RETAIL&amp;ad=true&amp;h=105&amp;i=111" TargetMode="External"/><Relationship Id="rId2322" Type="http://schemas.openxmlformats.org/officeDocument/2006/relationships/hyperlink" Target="https://new.land.naver.com/complexes/1321?tab=detail&amp;rf=Y&amp;a=APT:JGC:ABYG&amp;b=A1:B1&amp;e=RETAIL&amp;ad=true&amp;h=156&amp;i=162" TargetMode="External"/><Relationship Id="rId5478" Type="http://schemas.openxmlformats.org/officeDocument/2006/relationships/hyperlink" Target="https://new.land.naver.com/complexes/318?tab=detail&amp;a=APT:JGC:ABYG&amp;b=A1:B1&amp;e=RETAIL&amp;ad=true&amp;h=57&amp;i=63" TargetMode="External"/><Relationship Id="rId501" Type="http://schemas.openxmlformats.org/officeDocument/2006/relationships/hyperlink" Target="https://new.land.naver.com/complexes/841?tab=detail&amp;rf=Y&amp;a=APT:JGC:ABYG&amp;b=A1:B1&amp;e=RETAIL&amp;ad=true&amp;h=105&amp;i=111" TargetMode="External"/><Relationship Id="rId1131" Type="http://schemas.openxmlformats.org/officeDocument/2006/relationships/hyperlink" Target="https://new.land.naver.com/complexes/959?tab=detail&amp;rf=Y&amp;a=APT:JGC:ABYG&amp;b=A1:B1&amp;e=RETAIL&amp;ad=true&amp;h=178&amp;i=184" TargetMode="External"/><Relationship Id="rId4287" Type="http://schemas.openxmlformats.org/officeDocument/2006/relationships/hyperlink" Target="https://new.land.naver.com/complexes/198?tab=detail&amp;rf=Y&amp;a=APT:JGC:ABYG&amp;b=A1:B1&amp;e=RETAIL&amp;ad=true&amp;h=58&amp;i=64" TargetMode="External"/><Relationship Id="rId4494" Type="http://schemas.openxmlformats.org/officeDocument/2006/relationships/hyperlink" Target="https://new.land.naver.com/complexes/263?tab=detail&amp;rf=Y&amp;a=APT:JGC:ABYG&amp;b=A1:B1&amp;e=RETAIL&amp;ad=true&amp;h=55&amp;i=61" TargetMode="External"/><Relationship Id="rId5338" Type="http://schemas.openxmlformats.org/officeDocument/2006/relationships/hyperlink" Target="https://new.land.naver.com/complexes/1302?tab=detail&amp;rf=Y&amp;a=APT:JGC:ABYG&amp;b=A1:B1&amp;e=RETAIL&amp;ad=true&amp;h=91&amp;i=97" TargetMode="External"/><Relationship Id="rId5545" Type="http://schemas.openxmlformats.org/officeDocument/2006/relationships/hyperlink" Target="https://new.land.naver.com/complexes/7979?tab=detail&amp;a=APT:JGC:ABYG&amp;b=A1:B1&amp;e=RETAIL&amp;ad=true&amp;h=126&amp;i=132" TargetMode="External"/><Relationship Id="rId3096" Type="http://schemas.openxmlformats.org/officeDocument/2006/relationships/hyperlink" Target="https://new.land.naver.com/complexes/139917?tab=detail&amp;rf=Y&amp;a=APT:JGC:ABYG&amp;b=A1:B1&amp;e=RETAIL&amp;ad=true&amp;h=83&amp;i=89" TargetMode="External"/><Relationship Id="rId4147" Type="http://schemas.openxmlformats.org/officeDocument/2006/relationships/hyperlink" Target="https://new.land.naver.com/complexes/211?tab=detail&amp;rf=Y&amp;a=APT:JGC:ABYG&amp;b=A1:B1&amp;e=RETAIL&amp;ad=true&amp;h=99&amp;i=105" TargetMode="External"/><Relationship Id="rId4354" Type="http://schemas.openxmlformats.org/officeDocument/2006/relationships/hyperlink" Target="https://new.land.naver.com/complexes/11694?tab=detail&amp;rf=Y&amp;a=APT:JGC:ABYG&amp;b=A1:B1&amp;e=RETAIL&amp;ad=true&amp;h=49&amp;i=55" TargetMode="External"/><Relationship Id="rId4561" Type="http://schemas.openxmlformats.org/officeDocument/2006/relationships/hyperlink" Target="https://new.land.naver.com/complexes/134528?tab=detail&amp;rf=Y&amp;a=APT:JGC:ABYG&amp;b=A1:B1&amp;e=RETAIL&amp;ad=true&amp;h=75&amp;i=81" TargetMode="External"/><Relationship Id="rId5405" Type="http://schemas.openxmlformats.org/officeDocument/2006/relationships/hyperlink" Target="https://new.land.naver.com/complexes/3004?tab=detail&amp;a=APT:JGC:ABYG&amp;b=A1:B1&amp;e=RETAIL&amp;ad=true&amp;h=159&amp;i=165" TargetMode="External"/><Relationship Id="rId1948" Type="http://schemas.openxmlformats.org/officeDocument/2006/relationships/hyperlink" Target="https://new.land.naver.com/complexes/22570?tab=detail&amp;a=APT:JGC:ABYG&amp;b=A1:B1&amp;e=RETAIL&amp;ad=true&amp;h=130&amp;i=136" TargetMode="External"/><Relationship Id="rId3163" Type="http://schemas.openxmlformats.org/officeDocument/2006/relationships/hyperlink" Target="https://new.land.naver.com/complexes/634?tab=detail&amp;rf=Y&amp;a=APT:JGC:ABYG&amp;b=A1:B1&amp;e=RETAIL&amp;ad=true&amp;h=185&amp;i=191" TargetMode="External"/><Relationship Id="rId3370" Type="http://schemas.openxmlformats.org/officeDocument/2006/relationships/hyperlink" Target="https://new.land.naver.com/complexes/19195?tab=detail&amp;rf=Y&amp;a=APT:JGC:ABYG&amp;b=A1:B1&amp;e=RETAIL&amp;ad=true&amp;h=155&amp;i=161" TargetMode="External"/><Relationship Id="rId4007" Type="http://schemas.openxmlformats.org/officeDocument/2006/relationships/hyperlink" Target="https://new.land.naver.com/complexes/109250?tab=detail&amp;a=APT:JGC:ABYG&amp;b=A1:B1&amp;e=RETAIL&amp;ad=true&amp;h=94&amp;i=100" TargetMode="External"/><Relationship Id="rId4214" Type="http://schemas.openxmlformats.org/officeDocument/2006/relationships/hyperlink" Target="https://new.land.naver.com/complexes/922?tab=detail&amp;rf=Y&amp;a=APT:JGC:ABYG&amp;b=A1:B1&amp;e=RETAIL&amp;ad=true&amp;h=82&amp;i=88" TargetMode="External"/><Relationship Id="rId4421" Type="http://schemas.openxmlformats.org/officeDocument/2006/relationships/hyperlink" Target="https://new.land.naver.com/complexes/232?tab=detail&amp;rf=Y&amp;a=APT:JGC:ABYG&amp;b=A1:B1&amp;e=RETAIL&amp;ad=true&amp;h=163&amp;i=169" TargetMode="External"/><Relationship Id="rId291" Type="http://schemas.openxmlformats.org/officeDocument/2006/relationships/hyperlink" Target="https://new.land.naver.com/complexes/1175?tab=detail&amp;rf=Y&amp;a=APT:JGC:ABYG&amp;b=A1:B1&amp;e=RETAIL&amp;ad=true&amp;h=80&amp;i=86" TargetMode="External"/><Relationship Id="rId1808" Type="http://schemas.openxmlformats.org/officeDocument/2006/relationships/hyperlink" Target="https://new.land.naver.com/complexes/1283?tab=detail&amp;a=APT:JGC:ABYG&amp;b=A1:B1&amp;e=RETAIL&amp;ad=true&amp;h=57&amp;i=63" TargetMode="External"/><Relationship Id="rId3023" Type="http://schemas.openxmlformats.org/officeDocument/2006/relationships/hyperlink" Target="https://new.land.naver.com/complexes/50?tab=detail&amp;rf=Y&amp;a=APT:JGC:ABYG&amp;b=A1:B1&amp;e=RETAIL&amp;ad=true&amp;h=74&amp;i=80" TargetMode="External"/><Relationship Id="rId151" Type="http://schemas.openxmlformats.org/officeDocument/2006/relationships/hyperlink" Target="https://new.land.naver.com/complexes/110919?tab=detail&amp;rf=Y&amp;a=APT:JGC:ABYG&amp;b=A1:B1&amp;e=RETAIL&amp;ad=true&amp;h=80&amp;i=86" TargetMode="External"/><Relationship Id="rId3230" Type="http://schemas.openxmlformats.org/officeDocument/2006/relationships/hyperlink" Target="https://new.land.naver.com/complexes/22675?tab=detail&amp;rf=Y&amp;a=APT:JGC:ABYG&amp;b=A1:B1&amp;e=RETAIL&amp;ad=true&amp;h=147&amp;i=153" TargetMode="External"/><Relationship Id="rId5195" Type="http://schemas.openxmlformats.org/officeDocument/2006/relationships/hyperlink" Target="https://new.land.naver.com/complexes/11234?tab=detail&amp;rf=Y&amp;a=APT:JGC:ABYG&amp;b=A1:B1&amp;e=RETAIL&amp;ad=true&amp;h=107&amp;i=113" TargetMode="External"/><Relationship Id="rId2789" Type="http://schemas.openxmlformats.org/officeDocument/2006/relationships/hyperlink" Target="https://new.land.naver.com/complexes/110209?tab=detail&amp;rf=Y&amp;a=APT:JGC:ABYG&amp;b=A1:B1&amp;e=RETAIL&amp;ad=true&amp;h=78&amp;i=84" TargetMode="External"/><Relationship Id="rId2996" Type="http://schemas.openxmlformats.org/officeDocument/2006/relationships/hyperlink" Target="https://new.land.naver.com/complexes/53?tab=detail&amp;rf=Y&amp;a=APT:JGC:ABYG&amp;b=A1:B1&amp;e=RETAIL&amp;ad=true&amp;h=78&amp;i=84" TargetMode="External"/><Relationship Id="rId968" Type="http://schemas.openxmlformats.org/officeDocument/2006/relationships/hyperlink" Target="https://new.land.naver.com/complexes/654?tab=detail&amp;rf=Y&amp;a=APT:JGC:ABYG&amp;b=A1:B1&amp;e=RETAIL&amp;ad=true&amp;h=114&amp;i=120" TargetMode="External"/><Relationship Id="rId1598" Type="http://schemas.openxmlformats.org/officeDocument/2006/relationships/hyperlink" Target="https://new.land.naver.com/complexes/1021?tab=detail&amp;rf=Y&amp;a=APT:JGC:ABYG&amp;b=A1:B1&amp;e=RETAIL&amp;ad=true&amp;h=102&amp;i=108" TargetMode="External"/><Relationship Id="rId2649" Type="http://schemas.openxmlformats.org/officeDocument/2006/relationships/hyperlink" Target="https://new.land.naver.com/complexes/3055?tab=detail&amp;rf=Y&amp;a=APT:JGC:ABYG&amp;b=A1:B1&amp;e=RETAIL&amp;ad=true&amp;h=50&amp;i=56" TargetMode="External"/><Relationship Id="rId2856" Type="http://schemas.openxmlformats.org/officeDocument/2006/relationships/hyperlink" Target="https://new.land.naver.com/complexes/432?tab=detail&amp;rf=Y&amp;a=APT:JGC:ABYG&amp;b=A1:B1&amp;e=RETAIL&amp;ad=true&amp;h=75&amp;i=81" TargetMode="External"/><Relationship Id="rId3907" Type="http://schemas.openxmlformats.org/officeDocument/2006/relationships/hyperlink" Target="https://new.land.naver.com/complexes/13457?tab=detail&amp;a=APT:JGC:ABYG&amp;b=A1:B1&amp;e=RETAIL&amp;ad=true&amp;h=223&amp;i=229" TargetMode="External"/><Relationship Id="rId5055" Type="http://schemas.openxmlformats.org/officeDocument/2006/relationships/hyperlink" Target="https://new.land.naver.com/complexes/1266?tab=detail&amp;rf=Y&amp;a=APT:JGC:ABYG&amp;b=A1:B1&amp;e=RETAIL&amp;ad=true&amp;h=97&amp;i=103" TargetMode="External"/><Relationship Id="rId5262" Type="http://schemas.openxmlformats.org/officeDocument/2006/relationships/hyperlink" Target="https://new.land.naver.com/complexes/1007?tab=detail&amp;rf=Y&amp;a=APT:JGC:ABYG&amp;b=A1:B1&amp;e=RETAIL&amp;ad=true&amp;h=110&amp;i=116" TargetMode="External"/><Relationship Id="rId97" Type="http://schemas.openxmlformats.org/officeDocument/2006/relationships/hyperlink" Target="https://new.land.naver.com/complexes/380?tab=detail&amp;rf=Y&amp;a=APT:JGC:ABYG&amp;b=A1:B1&amp;e=RETAIL&amp;ad=true&amp;h=74&amp;i=80" TargetMode="External"/><Relationship Id="rId828" Type="http://schemas.openxmlformats.org/officeDocument/2006/relationships/hyperlink" Target="https://new.land.naver.com/complexes/103797?tab=detail&amp;a=APT:JGC:ABYG&amp;b=A1:B1&amp;e=RETAIL&amp;ad=true&amp;h=110&amp;i=116" TargetMode="External"/><Relationship Id="rId1458" Type="http://schemas.openxmlformats.org/officeDocument/2006/relationships/hyperlink" Target="https://new.land.naver.com/complexes/10617?tab=detail&amp;rf=Y&amp;a=APT:JGC:ABYG&amp;b=A1:B1&amp;e=RETAIL&amp;ad=true&amp;h=74&amp;i=80" TargetMode="External"/><Relationship Id="rId1665" Type="http://schemas.openxmlformats.org/officeDocument/2006/relationships/hyperlink" Target="https://new.land.naver.com/complexes/1032?tab=detail&amp;rf=Y&amp;a=APT:JGC:ABYG&amp;b=A1:B1&amp;e=RETAIL&amp;ad=true&amp;h=77&amp;i=83" TargetMode="External"/><Relationship Id="rId1872" Type="http://schemas.openxmlformats.org/officeDocument/2006/relationships/hyperlink" Target="https://new.land.naver.com/complexes/113432?tab=detail&amp;a=APT:JGC:ABYG&amp;b=A1:B1&amp;e=RETAIL&amp;ad=true&amp;h=81&amp;i=87" TargetMode="External"/><Relationship Id="rId2509" Type="http://schemas.openxmlformats.org/officeDocument/2006/relationships/hyperlink" Target="https://new.land.naver.com/complexes/111332?tab=detail&amp;rf=Y&amp;a=APT:JGC:ABYG&amp;b=A1:B1&amp;e=RETAIL&amp;ad=true&amp;h=109&amp;i=115" TargetMode="External"/><Relationship Id="rId2716" Type="http://schemas.openxmlformats.org/officeDocument/2006/relationships/hyperlink" Target="https://new.land.naver.com/complexes/3305?tab=detail&amp;rf=Y&amp;a=APT:JGC:ABYG&amp;b=A1:B1&amp;e=RETAIL&amp;ad=true&amp;h=138&amp;i=144" TargetMode="External"/><Relationship Id="rId4071" Type="http://schemas.openxmlformats.org/officeDocument/2006/relationships/hyperlink" Target="https://new.land.naver.com/complexes/1093?tab=detail&amp;rf=Y&amp;a=APT:JGC:ABYG&amp;b=A1:B1&amp;e=RETAIL&amp;ad=true&amp;h=66&amp;i=72" TargetMode="External"/><Relationship Id="rId5122" Type="http://schemas.openxmlformats.org/officeDocument/2006/relationships/hyperlink" Target="https://new.land.naver.com/complexes/155?tab=detail&amp;rf=Y&amp;a=APT:JGC:ABYG&amp;b=A1:B1&amp;e=RETAIL&amp;ad=true&amp;h=100&amp;i=106" TargetMode="External"/><Relationship Id="rId1318" Type="http://schemas.openxmlformats.org/officeDocument/2006/relationships/hyperlink" Target="https://new.land.naver.com/complexes/723?tab=detail&amp;rf=Y&amp;a=APT:JGC:ABYG&amp;b=A1:B1&amp;e=RETAIL&amp;ad=true&amp;h=100&amp;i=106" TargetMode="External"/><Relationship Id="rId1525" Type="http://schemas.openxmlformats.org/officeDocument/2006/relationships/hyperlink" Target="https://new.land.naver.com/complexes/6?tab=detail&amp;rf=Y&amp;a=APT:JGC:ABYG&amp;b=A1:B1&amp;e=RETAIL&amp;ad=true&amp;h=105&amp;i=111" TargetMode="External"/><Relationship Id="rId2923" Type="http://schemas.openxmlformats.org/officeDocument/2006/relationships/hyperlink" Target="https://new.land.naver.com/complexes/3034?tab=detail&amp;rf=Y&amp;a=APT:JGC:ABYG&amp;b=A1:B1&amp;e=RETAIL&amp;ad=true&amp;h=140&amp;i=146" TargetMode="External"/><Relationship Id="rId1732" Type="http://schemas.openxmlformats.org/officeDocument/2006/relationships/hyperlink" Target="https://new.land.naver.com/complexes/10780?tab=detail&amp;rf=Y&amp;a=APT:JGC:ABYG&amp;b=A1:B1&amp;e=RETAIL&amp;ad=true&amp;h=80&amp;i=86" TargetMode="External"/><Relationship Id="rId4888" Type="http://schemas.openxmlformats.org/officeDocument/2006/relationships/hyperlink" Target="https://new.land.naver.com/complexes/3190?tab=detail&amp;rf=Y&amp;a=APT:JGC:ABYG&amp;b=A1:B1&amp;e=RETAIL&amp;ad=true&amp;h=104&amp;i=110" TargetMode="External"/><Relationship Id="rId24" Type="http://schemas.openxmlformats.org/officeDocument/2006/relationships/hyperlink" Target="https://new.land.naver.com/complexes/1131?tab=detail&amp;rf=Y&amp;a=APT:JGC:ABYG&amp;b=A1:B1&amp;e=RETAIL&amp;ad=true&amp;h=107&amp;i=113" TargetMode="External"/><Relationship Id="rId2299" Type="http://schemas.openxmlformats.org/officeDocument/2006/relationships/hyperlink" Target="https://new.land.naver.com/complexes/28?tab=detail&amp;rf=Y&amp;a=APT:JGC:ABYG&amp;b=A1:B1&amp;e=RETAIL&amp;ad=true&amp;h=191&amp;i=197" TargetMode="External"/><Relationship Id="rId3697" Type="http://schemas.openxmlformats.org/officeDocument/2006/relationships/hyperlink" Target="https://new.land.naver.com/complexes/12233?tab=detail&amp;rf=Y&amp;a=APT:JGC:ABYG&amp;b=A1:B1&amp;e=RETAIL&amp;ad=true&amp;h=100&amp;i=106" TargetMode="External"/><Relationship Id="rId4748" Type="http://schemas.openxmlformats.org/officeDocument/2006/relationships/hyperlink" Target="https://new.land.naver.com/complexes/119588?tab=detail&amp;rf=Y&amp;a=APT:JGC:ABYG&amp;b=A1:B1&amp;e=RETAIL&amp;ad=true&amp;h=140&amp;i=146" TargetMode="External"/><Relationship Id="rId4955" Type="http://schemas.openxmlformats.org/officeDocument/2006/relationships/hyperlink" Target="https://new.land.naver.com/complexes/118?tab=detail&amp;rf=Y&amp;a=APT:JGC:ABYG&amp;b=A1:B1&amp;e=RETAIL&amp;ad=true&amp;h=100&amp;i=106" TargetMode="External"/><Relationship Id="rId3557" Type="http://schemas.openxmlformats.org/officeDocument/2006/relationships/hyperlink" Target="https://new.land.naver.com/complexes/125757?tab=detail&amp;rf=Y&amp;a=APT:JGC:ABYG&amp;b=A1:B1&amp;e=RETAIL&amp;ad=true&amp;h=94&amp;i=100" TargetMode="External"/><Relationship Id="rId3764" Type="http://schemas.openxmlformats.org/officeDocument/2006/relationships/hyperlink" Target="https://new.land.naver.com/complexes/532?tab=detail&amp;rf=Y&amp;a=APT:JGC:ABYG&amp;b=A1:B1&amp;e=RETAIL&amp;ad=true&amp;h=106&amp;i=112" TargetMode="External"/><Relationship Id="rId3971" Type="http://schemas.openxmlformats.org/officeDocument/2006/relationships/hyperlink" Target="https://new.land.naver.com/complexes/22124?tab=detail&amp;rf=Y&amp;a=APT:JGC:ABYG&amp;b=A1:B1&amp;e=RETAIL&amp;ad=true&amp;h=173&amp;i=179" TargetMode="External"/><Relationship Id="rId4608" Type="http://schemas.openxmlformats.org/officeDocument/2006/relationships/hyperlink" Target="https://new.land.naver.com/complexes/116158?tab=detail&amp;rf=Y&amp;a=APT:JGC:ABYG&amp;b=A1:B1&amp;e=RETAIL&amp;ad=true&amp;h=109&amp;i=115" TargetMode="External"/><Relationship Id="rId4815" Type="http://schemas.openxmlformats.org/officeDocument/2006/relationships/hyperlink" Target="https://new.land.naver.com/complexes/895?tab=detail&amp;rf=Y&amp;a=APT:JGC:ABYG&amp;b=A1:B1&amp;e=RETAIL&amp;ad=true&amp;h=80&amp;i=86" TargetMode="External"/><Relationship Id="rId478" Type="http://schemas.openxmlformats.org/officeDocument/2006/relationships/hyperlink" Target="https://new.land.naver.com/complexes/103674?tab=detail&amp;rf=Y&amp;a=APT:JGC:ABYG&amp;b=A1:B1&amp;e=RETAIL&amp;ad=true&amp;h=141&amp;i=147" TargetMode="External"/><Relationship Id="rId685" Type="http://schemas.openxmlformats.org/officeDocument/2006/relationships/hyperlink" Target="https://new.land.naver.com/complexes/100405?tab=detail&amp;a=APT:JGC:ABYG&amp;b=A1:B1&amp;e=RETAIL&amp;ad=true&amp;h=78&amp;i=84" TargetMode="External"/><Relationship Id="rId892" Type="http://schemas.openxmlformats.org/officeDocument/2006/relationships/hyperlink" Target="https://new.land.naver.com/complexes/22508?tab=detail&amp;a=APT:JGC:ABYG&amp;b=A1:B1&amp;e=RETAIL&amp;ad=true&amp;h=143&amp;i=149" TargetMode="External"/><Relationship Id="rId2159" Type="http://schemas.openxmlformats.org/officeDocument/2006/relationships/hyperlink" Target="https://new.land.naver.com/complexes/26344?tab=detail&amp;rf=Y&amp;a=APT:JGC:ABYG&amp;b=A1:B1&amp;e=RETAIL&amp;ad=true&amp;h=147&amp;i=153" TargetMode="External"/><Relationship Id="rId2366" Type="http://schemas.openxmlformats.org/officeDocument/2006/relationships/hyperlink" Target="https://new.land.naver.com/complexes/209?tab=detail&amp;rf=Y&amp;a=APT:JGC:ABYG&amp;b=A1:B1&amp;e=RETAIL&amp;ad=true&amp;h=99&amp;i=105" TargetMode="External"/><Relationship Id="rId2573" Type="http://schemas.openxmlformats.org/officeDocument/2006/relationships/hyperlink" Target="https://new.land.naver.com/complexes/708?tab=detail&amp;rf=Y&amp;a=APT:JGC:ABYG&amp;b=A1:B1&amp;e=RETAIL&amp;ad=true&amp;h=111&amp;i=117" TargetMode="External"/><Relationship Id="rId2780" Type="http://schemas.openxmlformats.org/officeDocument/2006/relationships/hyperlink" Target="https://new.land.naver.com/complexes/101160?tab=detail&amp;rf=Y&amp;a=APT:JGC:ABYG&amp;b=A1:B1&amp;e=RETAIL&amp;ad=true&amp;h=155&amp;i=161" TargetMode="External"/><Relationship Id="rId3417" Type="http://schemas.openxmlformats.org/officeDocument/2006/relationships/hyperlink" Target="https://new.land.naver.com/complexes/3143?tab=detail&amp;rf=Y&amp;a=APT:JGC:ABYG&amp;b=A1:B1&amp;e=RETAIL&amp;ad=true&amp;h=255&amp;i=261" TargetMode="External"/><Relationship Id="rId3624" Type="http://schemas.openxmlformats.org/officeDocument/2006/relationships/hyperlink" Target="https://new.land.naver.com/complexes/11844?tab=detail&amp;rf=Y&amp;a=APT:JGC:ABYG&amp;b=A1:B1&amp;e=RETAIL&amp;ad=true&amp;h=92&amp;i=98" TargetMode="External"/><Relationship Id="rId3831" Type="http://schemas.openxmlformats.org/officeDocument/2006/relationships/hyperlink" Target="https://new.land.naver.com/complexes/80?tab=detail&amp;a=APT:JGC:ABYG&amp;b=A1:B1&amp;e=RETAIL&amp;ad=true&amp;h=101&amp;i=107" TargetMode="External"/><Relationship Id="rId338" Type="http://schemas.openxmlformats.org/officeDocument/2006/relationships/hyperlink" Target="https://new.land.naver.com/complexes/563?tab=detail&amp;rf=Y&amp;a=APT:JGC:ABYG&amp;b=A1:B1&amp;e=RETAIL&amp;ad=true&amp;h=81&amp;i=87" TargetMode="External"/><Relationship Id="rId545" Type="http://schemas.openxmlformats.org/officeDocument/2006/relationships/hyperlink" Target="https://new.land.naver.com/complexes/103831?tab=detail&amp;rf=Y&amp;a=APT:JGC:ABYG&amp;b=A1:B1&amp;e=RETAIL&amp;ad=true&amp;h=160&amp;i=166" TargetMode="External"/><Relationship Id="rId752" Type="http://schemas.openxmlformats.org/officeDocument/2006/relationships/hyperlink" Target="https://new.land.naver.com/complexes/25227?tab=detail&amp;a=APT:JGC:ABYG&amp;b=A1:B1&amp;e=RETAIL&amp;ad=true&amp;h=77&amp;i=83" TargetMode="External"/><Relationship Id="rId1175" Type="http://schemas.openxmlformats.org/officeDocument/2006/relationships/hyperlink" Target="https://new.land.naver.com/complexes/684?tab=detail&amp;rf=Y&amp;a=APT:JGC:ABYG&amp;b=A1:B1&amp;e=RETAIL&amp;ad=true&amp;h=192&amp;i=198" TargetMode="External"/><Relationship Id="rId1382" Type="http://schemas.openxmlformats.org/officeDocument/2006/relationships/hyperlink" Target="https://new.land.naver.com/complexes/735?tab=detail&amp;rf=Y&amp;a=APT:JGC:ABYG&amp;b=A1:B1&amp;e=RETAIL&amp;ad=true&amp;h=81&amp;i=87" TargetMode="External"/><Relationship Id="rId2019" Type="http://schemas.openxmlformats.org/officeDocument/2006/relationships/hyperlink" Target="https://new.land.naver.com/complexes/8082?tab=detail&amp;rf=Y&amp;a=APT:JGC:ABYG&amp;b=A1:B1&amp;e=RETAIL&amp;ad=true&amp;h=163&amp;i=169" TargetMode="External"/><Relationship Id="rId2226" Type="http://schemas.openxmlformats.org/officeDocument/2006/relationships/hyperlink" Target="https://new.land.naver.com/complexes/11635?tab=detail&amp;rf=Y&amp;a=APT:JGC:ABYG&amp;b=A1:B1&amp;e=RETAIL&amp;ad=true&amp;h=75&amp;i=81" TargetMode="External"/><Relationship Id="rId2433" Type="http://schemas.openxmlformats.org/officeDocument/2006/relationships/hyperlink" Target="https://new.land.naver.com/complexes/100559?tab=detail&amp;rf=Y&amp;a=APT:JGC:ABYG&amp;b=A1:B1&amp;e=RETAIL&amp;ad=true&amp;h=108&amp;i=114" TargetMode="External"/><Relationship Id="rId2640" Type="http://schemas.openxmlformats.org/officeDocument/2006/relationships/hyperlink" Target="https://new.land.naver.com/complexes/22386?tab=detail&amp;rf=Y&amp;a=APT:JGC:ABYG&amp;b=A1:B1&amp;e=RETAIL&amp;ad=true&amp;h=159&amp;i=165" TargetMode="External"/><Relationship Id="rId405" Type="http://schemas.openxmlformats.org/officeDocument/2006/relationships/hyperlink" Target="https://new.land.naver.com/complexes/107240?tab=detail&amp;rf=Y&amp;a=APT:JGC:ABYG&amp;b=A1:B1&amp;e=RETAIL&amp;ad=true&amp;h=176&amp;i=182" TargetMode="External"/><Relationship Id="rId612" Type="http://schemas.openxmlformats.org/officeDocument/2006/relationships/hyperlink" Target="https://new.land.naver.com/complexes/111249?tab=detail&amp;rf=Y&amp;a=APT:JGC:ABYG&amp;b=A1:B1&amp;e=RETAIL&amp;ad=true&amp;h=111&amp;i=117" TargetMode="External"/><Relationship Id="rId1035" Type="http://schemas.openxmlformats.org/officeDocument/2006/relationships/hyperlink" Target="https://new.land.naver.com/complexes/884?tab=detail&amp;rf=Y&amp;a=APT:JGC:ABYG&amp;b=A1:B1&amp;e=RETAIL&amp;ad=true&amp;h=64&amp;i=70" TargetMode="External"/><Relationship Id="rId1242" Type="http://schemas.openxmlformats.org/officeDocument/2006/relationships/hyperlink" Target="https://new.land.naver.com/complexes/698?tab=detail&amp;rf=Y&amp;a=APT:JGC:ABYG&amp;b=A1:B1&amp;e=RETAIL&amp;ad=true&amp;h=109&amp;i=115" TargetMode="External"/><Relationship Id="rId2500" Type="http://schemas.openxmlformats.org/officeDocument/2006/relationships/hyperlink" Target="https://new.land.naver.com/complexes/636?tab=detail&amp;rf=Y&amp;a=APT:JGC:ABYG&amp;b=A1:B1&amp;e=RETAIL&amp;ad=true&amp;h=173&amp;i=179" TargetMode="External"/><Relationship Id="rId4398" Type="http://schemas.openxmlformats.org/officeDocument/2006/relationships/hyperlink" Target="https://new.land.naver.com/complexes/927?tab=detail&amp;rf=Y&amp;a=APT:JGC:ABYG&amp;b=A1:B1&amp;e=RETAIL&amp;ad=true&amp;h=72&amp;i=78" TargetMode="External"/><Relationship Id="rId5449" Type="http://schemas.openxmlformats.org/officeDocument/2006/relationships/hyperlink" Target="https://new.land.naver.com/complexes/289?tab=detail&amp;a=APT:JGC:ABYG&amp;b=A1:B1&amp;e=RETAIL&amp;ad=true&amp;h=86&amp;i=92" TargetMode="External"/><Relationship Id="rId1102" Type="http://schemas.openxmlformats.org/officeDocument/2006/relationships/hyperlink" Target="https://new.land.naver.com/complexes/12021?tab=detail&amp;rf=Y&amp;a=APT:JGC:ABYG&amp;b=A1:B1&amp;e=RETAIL&amp;ad=true&amp;h=105&amp;i=111" TargetMode="External"/><Relationship Id="rId4258" Type="http://schemas.openxmlformats.org/officeDocument/2006/relationships/hyperlink" Target="https://new.land.naver.com/complexes/921?tab=detail&amp;rf=Y&amp;a=APT:JGC:ABYG&amp;b=A1:B1&amp;e=RETAIL&amp;ad=true&amp;h=77&amp;i=83" TargetMode="External"/><Relationship Id="rId4465" Type="http://schemas.openxmlformats.org/officeDocument/2006/relationships/hyperlink" Target="https://new.land.naver.com/complexes/261?tab=detail&amp;rf=Y&amp;a=APT:JGC:ABYG&amp;b=A1:B1&amp;e=RETAIL&amp;ad=true&amp;h=144&amp;i=150" TargetMode="External"/><Relationship Id="rId5309" Type="http://schemas.openxmlformats.org/officeDocument/2006/relationships/hyperlink" Target="https://new.land.naver.com/complexes/109039?tab=detail&amp;rf=Y&amp;a=APT:JGC:ABYG&amp;b=A1:B1&amp;e=RETAIL&amp;ad=true&amp;h=80&amp;i=86" TargetMode="External"/><Relationship Id="rId3067" Type="http://schemas.openxmlformats.org/officeDocument/2006/relationships/hyperlink" Target="https://new.land.naver.com/complexes/598?tab=detail&amp;rf=Y&amp;a=APT:JGC:ABYG&amp;b=A1:B1&amp;e=RETAIL&amp;ad=true&amp;h=78&amp;i=84" TargetMode="External"/><Relationship Id="rId3274" Type="http://schemas.openxmlformats.org/officeDocument/2006/relationships/hyperlink" Target="https://new.land.naver.com/complexes/12236?tab=detail&amp;rf=Y&amp;a=APT:JGC:ABYG&amp;b=A1:B1&amp;e=RETAIL&amp;ad=true&amp;h=105&amp;i=111" TargetMode="External"/><Relationship Id="rId4118" Type="http://schemas.openxmlformats.org/officeDocument/2006/relationships/hyperlink" Target="https://new.land.naver.com/complexes/3244?tab=detail&amp;rf=Y&amp;a=APT:JGC:ABYG&amp;b=A1:B1&amp;e=RETAIL&amp;ad=true&amp;h=76&amp;i=82" TargetMode="External"/><Relationship Id="rId4672" Type="http://schemas.openxmlformats.org/officeDocument/2006/relationships/hyperlink" Target="https://new.land.naver.com/complexes/26297?tab=detail&amp;rf=Y&amp;a=APT:JGC:ABYG&amp;b=A1:B1&amp;e=RETAIL&amp;ad=true&amp;h=136&amp;i=142" TargetMode="External"/><Relationship Id="rId5516" Type="http://schemas.openxmlformats.org/officeDocument/2006/relationships/hyperlink" Target="https://new.land.naver.com/complexes/313?tab=detail&amp;a=APT:JGC:ABYG&amp;b=A1:B1&amp;e=RETAIL&amp;ad=true&amp;h=103&amp;i=109" TargetMode="External"/><Relationship Id="rId195" Type="http://schemas.openxmlformats.org/officeDocument/2006/relationships/hyperlink" Target="https://new.land.naver.com/complexes/11286?tab=detail&amp;rf=Y&amp;a=APT:JGC:ABYG&amp;b=A1:B1&amp;e=RETAIL&amp;ad=true&amp;h=100&amp;i=106" TargetMode="External"/><Relationship Id="rId1919" Type="http://schemas.openxmlformats.org/officeDocument/2006/relationships/hyperlink" Target="https://new.land.naver.com/complexes/118210?tab=detail&amp;a=APT:JGC:ABYG&amp;b=A1:B1&amp;e=RETAIL&amp;ad=true&amp;h=79&amp;i=85" TargetMode="External"/><Relationship Id="rId3481" Type="http://schemas.openxmlformats.org/officeDocument/2006/relationships/hyperlink" Target="https://new.land.naver.com/complexes/130505?tab=detail&amp;rf=Y&amp;a=APT:JGC:ABYG&amp;b=A1:B1&amp;e=RETAIL&amp;ad=true&amp;h=246&amp;i=252" TargetMode="External"/><Relationship Id="rId4325" Type="http://schemas.openxmlformats.org/officeDocument/2006/relationships/hyperlink" Target="https://new.land.naver.com/complexes/3255?tab=detail&amp;rf=Y&amp;a=APT:JGC:ABYG&amp;b=A1:B1&amp;e=RETAIL&amp;ad=true&amp;h=81&amp;i=87" TargetMode="External"/><Relationship Id="rId4532" Type="http://schemas.openxmlformats.org/officeDocument/2006/relationships/hyperlink" Target="https://new.land.naver.com/complexes/103025?tab=detail&amp;rf=Y&amp;a=APT:JGC:ABYG&amp;b=A1:B1&amp;e=RETAIL&amp;ad=true&amp;h=81&amp;i=87" TargetMode="External"/><Relationship Id="rId2083" Type="http://schemas.openxmlformats.org/officeDocument/2006/relationships/hyperlink" Target="https://new.land.naver.com/complexes/108463?tab=detail&amp;rf=Y&amp;a=APT:JGC:ABYG&amp;b=A1:B1&amp;e=RETAIL&amp;ad=true&amp;h=148&amp;i=154" TargetMode="External"/><Relationship Id="rId2290" Type="http://schemas.openxmlformats.org/officeDocument/2006/relationships/hyperlink" Target="https://new.land.naver.com/complexes/112228?tab=detail&amp;rf=Y&amp;a=APT:JGC:ABYG&amp;b=A1:B1&amp;e=RETAIL&amp;ad=true&amp;h=78&amp;i=84" TargetMode="External"/><Relationship Id="rId3134" Type="http://schemas.openxmlformats.org/officeDocument/2006/relationships/hyperlink" Target="https://new.land.naver.com/complexes/107544?tab=detail&amp;rf=Y&amp;a=APT:JGC:ABYG&amp;b=A1:B1&amp;e=RETAIL&amp;ad=true&amp;h=113&amp;i=119" TargetMode="External"/><Relationship Id="rId3341" Type="http://schemas.openxmlformats.org/officeDocument/2006/relationships/hyperlink" Target="https://new.land.naver.com/complexes/422?tab=detail&amp;rf=Y&amp;a=APT:JGC:ABYG&amp;b=A1:B1&amp;e=RETAIL&amp;ad=true&amp;h=56&amp;i=62" TargetMode="External"/><Relationship Id="rId262" Type="http://schemas.openxmlformats.org/officeDocument/2006/relationships/hyperlink" Target="https://new.land.naver.com/complexes/8828?tab=detail&amp;rf=Y&amp;a=APT:JGC:ABYG&amp;b=A1:B1&amp;e=RETAIL&amp;ad=true&amp;h=104&amp;i=110" TargetMode="External"/><Relationship Id="rId2150" Type="http://schemas.openxmlformats.org/officeDocument/2006/relationships/hyperlink" Target="https://new.land.naver.com/complexes/122863?tab=detail&amp;rf=Y&amp;a=APT:JGC:ABYG&amp;b=A1:B1&amp;e=RETAIL&amp;ad=true&amp;h=82&amp;i=88" TargetMode="External"/><Relationship Id="rId3201" Type="http://schemas.openxmlformats.org/officeDocument/2006/relationships/hyperlink" Target="https://new.land.naver.com/complexes/617?tab=detail&amp;rf=Y&amp;a=APT:JGC:ABYG&amp;b=A1:B1&amp;e=RETAIL&amp;ad=true&amp;h=107&amp;i=113" TargetMode="External"/><Relationship Id="rId5099" Type="http://schemas.openxmlformats.org/officeDocument/2006/relationships/hyperlink" Target="https://new.land.naver.com/complexes/3354?tab=detail&amp;rf=Y&amp;a=APT:JGC:ABYG&amp;b=A1:B1&amp;e=RETAIL&amp;ad=true&amp;h=106&amp;i=112" TargetMode="External"/><Relationship Id="rId122" Type="http://schemas.openxmlformats.org/officeDocument/2006/relationships/hyperlink" Target="https://new.land.naver.com/complexes/22789?tab=detail&amp;rf=Y&amp;a=APT:JGC:ABYG&amp;b=A1:B1&amp;e=RETAIL&amp;ad=true&amp;h=103&amp;i=109" TargetMode="External"/><Relationship Id="rId2010" Type="http://schemas.openxmlformats.org/officeDocument/2006/relationships/hyperlink" Target="https://new.land.naver.com/complexes/112474?tab=detail&amp;rf=Y&amp;a=APT:JGC:ABYG&amp;b=A1:B1&amp;e=RETAIL&amp;ad=true&amp;h=79&amp;i=85" TargetMode="External"/><Relationship Id="rId5166" Type="http://schemas.openxmlformats.org/officeDocument/2006/relationships/hyperlink" Target="https://new.land.naver.com/complexes/122446?tab=detail&amp;rf=Y&amp;a=APT:JGC:ABYG&amp;b=A1:B1&amp;e=RETAIL&amp;ad=true&amp;h=103&amp;i=109" TargetMode="External"/><Relationship Id="rId5373" Type="http://schemas.openxmlformats.org/officeDocument/2006/relationships/hyperlink" Target="https://new.land.naver.com/complexes/265?tab=detail&amp;a=APT:JGC:ABYG&amp;b=A1:B1&amp;e=RETAIL&amp;ad=true&amp;h=95&amp;i=101" TargetMode="External"/><Relationship Id="rId1569" Type="http://schemas.openxmlformats.org/officeDocument/2006/relationships/hyperlink" Target="https://new.land.naver.com/complexes/108359?tab=detail&amp;rf=Y&amp;a=APT:JGC:ABYG&amp;b=A1:B1&amp;e=RETAIL&amp;ad=true&amp;h=150&amp;i=156" TargetMode="External"/><Relationship Id="rId2967" Type="http://schemas.openxmlformats.org/officeDocument/2006/relationships/hyperlink" Target="https://new.land.naver.com/complexes/9497?tab=detail&amp;rf=Y&amp;a=APT:JGC:ABYG&amp;b=A1:B1&amp;e=RETAIL&amp;ad=true&amp;h=76&amp;i=82" TargetMode="External"/><Relationship Id="rId4182" Type="http://schemas.openxmlformats.org/officeDocument/2006/relationships/hyperlink" Target="https://new.land.naver.com/complexes/197?tab=detail&amp;rf=Y&amp;a=APT:JGC:ABYG&amp;b=A1:B1&amp;e=RETAIL&amp;ad=true&amp;h=77&amp;i=83" TargetMode="External"/><Relationship Id="rId5026" Type="http://schemas.openxmlformats.org/officeDocument/2006/relationships/hyperlink" Target="https://new.land.naver.com/complexes/10547?tab=detail&amp;rf=Y&amp;a=APT:JGC:ABYG&amp;b=A1:B1&amp;e=RETAIL&amp;ad=true&amp;h=104&amp;i=110" TargetMode="External"/><Relationship Id="rId5233" Type="http://schemas.openxmlformats.org/officeDocument/2006/relationships/hyperlink" Target="https://new.land.naver.com/complexes/167?tab=detail&amp;rf=Y&amp;a=APT:JGC:ABYG&amp;b=A1:B1&amp;e=RETAIL&amp;ad=true&amp;h=55&amp;i=61" TargetMode="External"/><Relationship Id="rId5440" Type="http://schemas.openxmlformats.org/officeDocument/2006/relationships/hyperlink" Target="https://new.land.naver.com/complexes/286?tab=detail&amp;a=APT:JGC:ABYG&amp;b=A1:B1&amp;e=RETAIL&amp;ad=true&amp;h=98&amp;i=104" TargetMode="External"/><Relationship Id="rId939" Type="http://schemas.openxmlformats.org/officeDocument/2006/relationships/hyperlink" Target="https://new.land.naver.com/complexes/660?tab=detail&amp;rf=Y&amp;a=APT:JGC:ABYG&amp;b=A1:B1&amp;e=RETAIL&amp;ad=true&amp;h=65&amp;i=71" TargetMode="External"/><Relationship Id="rId1776" Type="http://schemas.openxmlformats.org/officeDocument/2006/relationships/hyperlink" Target="https://new.land.naver.com/complexes/134510?tab=detail&amp;a=APT:JGC:ABYG&amp;b=A1:B1&amp;e=RETAIL&amp;ad=true&amp;h=84&amp;i=90" TargetMode="External"/><Relationship Id="rId1983" Type="http://schemas.openxmlformats.org/officeDocument/2006/relationships/hyperlink" Target="https://new.land.naver.com/complexes/107537?tab=detail&amp;a=APT:JGC:ABYG&amp;b=A1:B1&amp;e=RETAIL&amp;ad=true&amp;h=82&amp;i=88" TargetMode="External"/><Relationship Id="rId2827" Type="http://schemas.openxmlformats.org/officeDocument/2006/relationships/hyperlink" Target="https://new.land.naver.com/complexes/3492?tab=detail&amp;rf=Y&amp;a=APT:JGC:ABYG&amp;b=A1:B1&amp;e=RETAIL&amp;ad=true&amp;h=77&amp;i=83" TargetMode="External"/><Relationship Id="rId4042" Type="http://schemas.openxmlformats.org/officeDocument/2006/relationships/hyperlink" Target="https://new.land.naver.com/complexes/141501?tab=detail&amp;a=APT:JGC:ABYG&amp;b=A1:B1&amp;e=RETAIL&amp;ad=true&amp;h=34&amp;i=40" TargetMode="External"/><Relationship Id="rId68" Type="http://schemas.openxmlformats.org/officeDocument/2006/relationships/hyperlink" Target="https://new.land.naver.com/complexes/9208?tab=detail&amp;rf=Y&amp;a=APT:JGC:ABYG&amp;b=A1:B1&amp;e=RETAIL&amp;ad=true&amp;h=132&amp;i=138" TargetMode="External"/><Relationship Id="rId1429" Type="http://schemas.openxmlformats.org/officeDocument/2006/relationships/hyperlink" Target="https://new.land.naver.com/complexes/745?tab=detail&amp;rf=Y&amp;a=APT:JGC:ABYG&amp;b=A1:B1&amp;e=RETAIL&amp;ad=true&amp;h=86&amp;i=92" TargetMode="External"/><Relationship Id="rId1636" Type="http://schemas.openxmlformats.org/officeDocument/2006/relationships/hyperlink" Target="https://new.land.naver.com/complexes/1027?tab=detail&amp;rf=Y&amp;a=APT:JGC:ABYG&amp;b=A1:B1&amp;e=RETAIL&amp;ad=true&amp;h=79&amp;i=85" TargetMode="External"/><Relationship Id="rId1843" Type="http://schemas.openxmlformats.org/officeDocument/2006/relationships/hyperlink" Target="https://new.land.naver.com/complexes/1301?tab=detail&amp;a=APT:JGC:ABYG&amp;b=A1:B1&amp;e=RETAIL&amp;ad=true&amp;h=142&amp;i=148" TargetMode="External"/><Relationship Id="rId4999" Type="http://schemas.openxmlformats.org/officeDocument/2006/relationships/hyperlink" Target="https://new.land.naver.com/complexes/143?tab=detail&amp;rf=Y&amp;a=APT:JGC:ABYG&amp;b=A1:B1&amp;e=RETAIL&amp;ad=true&amp;h=45&amp;i=51" TargetMode="External"/><Relationship Id="rId5300" Type="http://schemas.openxmlformats.org/officeDocument/2006/relationships/hyperlink" Target="https://new.land.naver.com/complexes/17516?tab=detail&amp;rf=Y&amp;a=APT:JGC:ABYG&amp;b=A1:B1&amp;e=RETAIL&amp;ad=true&amp;h=77&amp;i=83" TargetMode="External"/><Relationship Id="rId1703" Type="http://schemas.openxmlformats.org/officeDocument/2006/relationships/hyperlink" Target="https://new.land.naver.com/complexes/115965?tab=detail&amp;rf=Y&amp;a=APT:JGC:ABYG&amp;b=A1:B1&amp;e=RETAIL&amp;ad=true&amp;h=76&amp;i=82" TargetMode="External"/><Relationship Id="rId1910" Type="http://schemas.openxmlformats.org/officeDocument/2006/relationships/hyperlink" Target="https://new.land.naver.com/complexes/117309?tab=detail&amp;a=APT:JGC:ABYG&amp;b=A1:B1&amp;e=RETAIL&amp;ad=true&amp;h=108&amp;i=114" TargetMode="External"/><Relationship Id="rId4859" Type="http://schemas.openxmlformats.org/officeDocument/2006/relationships/hyperlink" Target="https://new.land.naver.com/complexes/3849?tab=detail&amp;rf=Y&amp;a=APT:JGC:ABYG&amp;b=A1:B1&amp;e=RETAIL&amp;ad=true&amp;h=104&amp;i=110" TargetMode="External"/><Relationship Id="rId3668" Type="http://schemas.openxmlformats.org/officeDocument/2006/relationships/hyperlink" Target="https://new.land.naver.com/complexes/3104?tab=detail&amp;rf=Y&amp;a=APT:JGC:ABYG&amp;b=A1:B1&amp;e=RETAIL&amp;ad=true&amp;h=256&amp;i=262" TargetMode="External"/><Relationship Id="rId3875" Type="http://schemas.openxmlformats.org/officeDocument/2006/relationships/hyperlink" Target="https://new.land.naver.com/complexes/112339?tab=detail&amp;a=APT:JGC:ABYG&amp;b=A1:B1&amp;e=RETAIL&amp;ad=true&amp;h=80&amp;i=86" TargetMode="External"/><Relationship Id="rId4719" Type="http://schemas.openxmlformats.org/officeDocument/2006/relationships/hyperlink" Target="https://new.land.naver.com/complexes/18196?tab=detail&amp;rf=Y&amp;a=APT:JGC:ABYG&amp;b=A1:B1&amp;e=RETAIL&amp;ad=true&amp;h=133&amp;i=139" TargetMode="External"/><Relationship Id="rId4926" Type="http://schemas.openxmlformats.org/officeDocument/2006/relationships/hyperlink" Target="https://new.land.naver.com/complexes/1062?tab=detail&amp;rf=Y&amp;a=APT:JGC:ABYG&amp;b=A1:B1&amp;e=RETAIL&amp;ad=true&amp;h=146&amp;i=152" TargetMode="External"/><Relationship Id="rId589" Type="http://schemas.openxmlformats.org/officeDocument/2006/relationships/hyperlink" Target="https://new.land.naver.com/complexes/418?tab=detail&amp;rf=Y&amp;a=APT:JGC:ABYG&amp;b=A1:B1&amp;e=RETAIL&amp;ad=true&amp;h=98&amp;i=104" TargetMode="External"/><Relationship Id="rId796" Type="http://schemas.openxmlformats.org/officeDocument/2006/relationships/hyperlink" Target="https://new.land.naver.com/complexes/3376?tab=detail&amp;a=APT:JGC:ABYG&amp;b=A1:B1&amp;e=RETAIL&amp;ad=true&amp;h=72&amp;i=78" TargetMode="External"/><Relationship Id="rId2477" Type="http://schemas.openxmlformats.org/officeDocument/2006/relationships/hyperlink" Target="https://new.land.naver.com/complexes/3039?tab=detail&amp;rf=Y&amp;a=APT:JGC:ABYG&amp;b=A1:B1&amp;e=RETAIL&amp;ad=true&amp;h=190&amp;i=196" TargetMode="External"/><Relationship Id="rId2684" Type="http://schemas.openxmlformats.org/officeDocument/2006/relationships/hyperlink" Target="https://new.land.naver.com/complexes/983?tab=detail&amp;rf=Y&amp;a=APT:JGC:ABYG&amp;b=A1:B1&amp;e=RETAIL&amp;ad=true&amp;h=100&amp;i=106" TargetMode="External"/><Relationship Id="rId3528" Type="http://schemas.openxmlformats.org/officeDocument/2006/relationships/hyperlink" Target="https://new.land.naver.com/complexes/3501?tab=detail&amp;rf=Y&amp;a=APT:JGC:ABYG&amp;b=A1:B1&amp;e=RETAIL&amp;ad=true&amp;h=106&amp;i=112" TargetMode="External"/><Relationship Id="rId3735" Type="http://schemas.openxmlformats.org/officeDocument/2006/relationships/hyperlink" Target="https://new.land.naver.com/complexes/508?tab=detail&amp;rf=Y&amp;a=APT:JGC:ABYG&amp;b=A1:B1&amp;e=RETAIL&amp;ad=true&amp;h=94&amp;i=100" TargetMode="External"/><Relationship Id="rId5090" Type="http://schemas.openxmlformats.org/officeDocument/2006/relationships/hyperlink" Target="https://new.land.naver.com/complexes/3356?tab=detail&amp;rf=Y&amp;a=APT:JGC:ABYG&amp;b=A1:B1&amp;e=RETAIL&amp;ad=true&amp;h=112&amp;i=118" TargetMode="External"/><Relationship Id="rId449" Type="http://schemas.openxmlformats.org/officeDocument/2006/relationships/hyperlink" Target="https://new.land.naver.com/complexes/27044?tab=detail&amp;rf=Y&amp;a=APT:JGC:ABYG&amp;b=A1:B1&amp;e=RETAIL&amp;ad=true&amp;h=108&amp;i=114" TargetMode="External"/><Relationship Id="rId656" Type="http://schemas.openxmlformats.org/officeDocument/2006/relationships/hyperlink" Target="https://new.land.naver.com/complexes/115411?tab=detail&amp;rf=Y&amp;a=APT:JGC:ABYG&amp;b=A1:B1&amp;e=RETAIL&amp;ad=true&amp;h=108&amp;i=114" TargetMode="External"/><Relationship Id="rId863" Type="http://schemas.openxmlformats.org/officeDocument/2006/relationships/hyperlink" Target="https://new.land.naver.com/complexes/354?tab=detail&amp;a=APT:JGC:ABYG&amp;b=A1:B1&amp;e=RETAIL&amp;ad=true&amp;h=87&amp;i=93" TargetMode="External"/><Relationship Id="rId1079" Type="http://schemas.openxmlformats.org/officeDocument/2006/relationships/hyperlink" Target="https://new.land.naver.com/complexes/108438?tab=detail&amp;rf=Y&amp;a=APT:JGC:ABYG&amp;b=A1:B1&amp;e=RETAIL&amp;ad=true&amp;h=106&amp;i=112" TargetMode="External"/><Relationship Id="rId1286" Type="http://schemas.openxmlformats.org/officeDocument/2006/relationships/hyperlink" Target="https://new.land.naver.com/complexes/715?tab=detail&amp;rf=Y&amp;a=APT:JGC:ABYG&amp;b=A1:B1&amp;e=RETAIL&amp;ad=true&amp;h=103&amp;i=109" TargetMode="External"/><Relationship Id="rId1493" Type="http://schemas.openxmlformats.org/officeDocument/2006/relationships/hyperlink" Target="https://new.land.naver.com/complexes/1305?tab=detail&amp;rf=Y&amp;a=APT:JGC:ABYG&amp;b=A1:B1&amp;e=RETAIL&amp;ad=true&amp;h=67&amp;i=73" TargetMode="External"/><Relationship Id="rId2337" Type="http://schemas.openxmlformats.org/officeDocument/2006/relationships/hyperlink" Target="https://new.land.naver.com/complexes/119219?tab=detail&amp;rf=Y&amp;a=APT:JGC:ABYG&amp;b=A1:B1&amp;e=RETAIL&amp;ad=true&amp;h=171&amp;i=177" TargetMode="External"/><Relationship Id="rId2544" Type="http://schemas.openxmlformats.org/officeDocument/2006/relationships/hyperlink" Target="https://new.land.naver.com/complexes/102668?tab=detail&amp;rf=Y&amp;a=APT:JGC:ABYG&amp;b=A1:B1&amp;e=RETAIL&amp;ad=true&amp;h=84&amp;i=90" TargetMode="External"/><Relationship Id="rId2891" Type="http://schemas.openxmlformats.org/officeDocument/2006/relationships/hyperlink" Target="https://new.land.naver.com/complexes/1160?tab=detail&amp;rf=Y&amp;a=APT:JGC:ABYG&amp;b=A1:B1&amp;e=RETAIL&amp;ad=true&amp;h=105&amp;i=111" TargetMode="External"/><Relationship Id="rId3942" Type="http://schemas.openxmlformats.org/officeDocument/2006/relationships/hyperlink" Target="https://new.land.naver.com/complexes/102?tab=detail&amp;a=APT:JGC:ABYG&amp;b=A1:B1&amp;e=RETAIL&amp;ad=true&amp;h=69&amp;i=75" TargetMode="External"/><Relationship Id="rId309" Type="http://schemas.openxmlformats.org/officeDocument/2006/relationships/hyperlink" Target="https://new.land.naver.com/complexes/1?tab=detail&amp;rf=Y&amp;a=APT:JGC:ABYG&amp;b=A1:B1&amp;e=RETAIL&amp;ad=true&amp;h=100&amp;i=106" TargetMode="External"/><Relationship Id="rId516" Type="http://schemas.openxmlformats.org/officeDocument/2006/relationships/hyperlink" Target="https://new.land.naver.com/complexes/115201?tab=detail&amp;rf=Y&amp;a=APT:JGC:ABYG&amp;b=A1:B1&amp;e=RETAIL&amp;ad=true&amp;h=106&amp;i=112" TargetMode="External"/><Relationship Id="rId1146" Type="http://schemas.openxmlformats.org/officeDocument/2006/relationships/hyperlink" Target="https://new.land.naver.com/complexes/675?tab=detail&amp;rf=Y&amp;a=APT:JGC:ABYG&amp;b=A1:B1&amp;e=RETAIL&amp;ad=true&amp;h=123&amp;i=129" TargetMode="External"/><Relationship Id="rId2751" Type="http://schemas.openxmlformats.org/officeDocument/2006/relationships/hyperlink" Target="https://new.land.naver.com/complexes/118720?tab=detail&amp;rf=Y&amp;a=APT:JGC:ABYG&amp;b=A1:B1&amp;e=RETAIL&amp;ad=true&amp;h=108&amp;i=114" TargetMode="External"/><Relationship Id="rId3802" Type="http://schemas.openxmlformats.org/officeDocument/2006/relationships/hyperlink" Target="https://new.land.naver.com/complexes/876?tab=detail&amp;rf=Y&amp;a=APT:JGC:ABYG&amp;b=A1:B1&amp;e=RETAIL&amp;ad=true&amp;h=158&amp;i=164" TargetMode="External"/><Relationship Id="rId723" Type="http://schemas.openxmlformats.org/officeDocument/2006/relationships/hyperlink" Target="https://new.land.naver.com/complexes/110935?tab=detail&amp;a=APT:JGC:ABYG&amp;b=A1:B1&amp;e=RETAIL&amp;ad=true&amp;h=82&amp;i=88" TargetMode="External"/><Relationship Id="rId930" Type="http://schemas.openxmlformats.org/officeDocument/2006/relationships/hyperlink" Target="https://new.land.naver.com/complexes/652?tab=detail&amp;rf=Y&amp;a=APT:JGC:ABYG&amp;b=A1:B1&amp;e=RETAIL&amp;ad=true&amp;h=85&amp;i=91" TargetMode="External"/><Relationship Id="rId1006" Type="http://schemas.openxmlformats.org/officeDocument/2006/relationships/hyperlink" Target="https://new.land.naver.com/complexes/24841?tab=detail&amp;rf=Y&amp;a=APT:JGC:ABYG&amp;b=A1:B1&amp;e=RETAIL&amp;ad=true&amp;h=156&amp;i=162" TargetMode="External"/><Relationship Id="rId1353" Type="http://schemas.openxmlformats.org/officeDocument/2006/relationships/hyperlink" Target="https://new.land.naver.com/complexes/966?tab=detail&amp;rf=Y&amp;a=APT:JGC:ABYG&amp;b=A1:B1&amp;e=RETAIL&amp;ad=true&amp;h=100&amp;i=106" TargetMode="External"/><Relationship Id="rId1560" Type="http://schemas.openxmlformats.org/officeDocument/2006/relationships/hyperlink" Target="https://new.land.naver.com/complexes/3329?tab=detail&amp;rf=Y&amp;a=APT:JGC:ABYG&amp;b=A1:B1&amp;e=RETAIL&amp;ad=true&amp;h=106&amp;i=112" TargetMode="External"/><Relationship Id="rId2404" Type="http://schemas.openxmlformats.org/officeDocument/2006/relationships/hyperlink" Target="https://new.land.naver.com/complexes/8710?tab=detail&amp;rf=Y&amp;a=APT:JGC:ABYG&amp;b=A1:B1&amp;e=RETAIL&amp;ad=true&amp;h=200&amp;i=206" TargetMode="External"/><Relationship Id="rId2611" Type="http://schemas.openxmlformats.org/officeDocument/2006/relationships/hyperlink" Target="https://new.land.naver.com/complexes/394?tab=detail&amp;rf=Y&amp;a=APT:JGC:ABYG&amp;b=A1:B1&amp;e=RETAIL&amp;ad=true&amp;h=169&amp;i=175" TargetMode="External"/><Relationship Id="rId1213" Type="http://schemas.openxmlformats.org/officeDocument/2006/relationships/hyperlink" Target="https://new.land.naver.com/complexes/121987?tab=detail&amp;rf=Y&amp;a=APT:JGC:ABYG&amp;b=A1:B1&amp;e=RETAIL&amp;ad=true&amp;h=137&amp;i=143" TargetMode="External"/><Relationship Id="rId1420" Type="http://schemas.openxmlformats.org/officeDocument/2006/relationships/hyperlink" Target="https://new.land.naver.com/complexes/8776?tab=detail&amp;rf=Y&amp;a=APT:JGC:ABYG&amp;b=A1:B1&amp;e=RETAIL&amp;ad=true&amp;h=142&amp;i=148" TargetMode="External"/><Relationship Id="rId4369" Type="http://schemas.openxmlformats.org/officeDocument/2006/relationships/hyperlink" Target="https://new.land.naver.com/complexes/117590?tab=detail&amp;rf=Y&amp;a=APT:JGC:ABYG&amp;b=A1:B1&amp;e=RETAIL&amp;ad=true&amp;h=115&amp;i=121" TargetMode="External"/><Relationship Id="rId4576" Type="http://schemas.openxmlformats.org/officeDocument/2006/relationships/hyperlink" Target="https://new.land.naver.com/complexes/11054?tab=detail&amp;rf=Y&amp;a=APT:JGC:ABYG&amp;b=A1:B1&amp;e=RETAIL&amp;ad=true&amp;h=130&amp;i=136" TargetMode="External"/><Relationship Id="rId4783" Type="http://schemas.openxmlformats.org/officeDocument/2006/relationships/hyperlink" Target="https://new.land.naver.com/complexes/3467?tab=detail&amp;rf=Y&amp;a=APT:JGC:ABYG&amp;b=A1:B1&amp;e=RETAIL&amp;ad=true&amp;h=72&amp;i=78" TargetMode="External"/><Relationship Id="rId4990" Type="http://schemas.openxmlformats.org/officeDocument/2006/relationships/hyperlink" Target="https://new.land.naver.com/complexes/1269?tab=detail&amp;rf=Y&amp;a=APT:JGC:ABYG&amp;b=A1:B1&amp;e=RETAIL&amp;ad=true&amp;h=82&amp;i=88" TargetMode="External"/><Relationship Id="rId3178" Type="http://schemas.openxmlformats.org/officeDocument/2006/relationships/hyperlink" Target="https://new.land.naver.com/complexes/103139?tab=detail&amp;rf=Y&amp;a=APT:JGC:ABYG&amp;b=A1:B1&amp;e=RETAIL&amp;ad=true&amp;h=108&amp;i=114" TargetMode="External"/><Relationship Id="rId3385" Type="http://schemas.openxmlformats.org/officeDocument/2006/relationships/hyperlink" Target="https://new.land.naver.com/complexes/27355?tab=detail&amp;rf=Y&amp;a=APT:JGC:ABYG&amp;b=A1:B1&amp;e=RETAIL&amp;ad=true&amp;h=106&amp;i=112" TargetMode="External"/><Relationship Id="rId3592" Type="http://schemas.openxmlformats.org/officeDocument/2006/relationships/hyperlink" Target="https://new.land.naver.com/complexes/948?tab=detail&amp;rf=Y&amp;a=APT:JGC:ABYG&amp;b=A1:B1&amp;e=RETAIL&amp;ad=true&amp;h=193&amp;i=199" TargetMode="External"/><Relationship Id="rId4229" Type="http://schemas.openxmlformats.org/officeDocument/2006/relationships/hyperlink" Target="https://new.land.naver.com/complexes/3247?tab=detail&amp;rf=Y&amp;a=APT:JGC:ABYG&amp;b=A1:B1&amp;e=RETAIL&amp;ad=true&amp;h=106&amp;i=112" TargetMode="External"/><Relationship Id="rId4436" Type="http://schemas.openxmlformats.org/officeDocument/2006/relationships/hyperlink" Target="https://new.land.naver.com/complexes/234?tab=detail&amp;rf=Y&amp;a=APT:JGC:ABYG&amp;b=A1:B1&amp;e=RETAIL&amp;ad=true&amp;h=135&amp;i=141" TargetMode="External"/><Relationship Id="rId4643" Type="http://schemas.openxmlformats.org/officeDocument/2006/relationships/hyperlink" Target="https://new.land.naver.com/complexes/1234?tab=detail&amp;rf=Y&amp;a=APT:JGC:ABYG&amp;b=A1:B1&amp;e=RETAIL&amp;ad=true&amp;h=80&amp;i=86" TargetMode="External"/><Relationship Id="rId4850" Type="http://schemas.openxmlformats.org/officeDocument/2006/relationships/hyperlink" Target="https://new.land.naver.com/complexes/820?tab=detail&amp;rf=Y&amp;a=APT:JGC:ABYG&amp;b=A1:B1&amp;e=RETAIL&amp;ad=true&amp;h=52&amp;i=58" TargetMode="External"/><Relationship Id="rId2194" Type="http://schemas.openxmlformats.org/officeDocument/2006/relationships/hyperlink" Target="https://new.land.naver.com/complexes/586?tab=detail&amp;rf=Y&amp;a=APT:JGC:ABYG&amp;b=A1:B1&amp;e=RETAIL&amp;ad=true&amp;h=63&amp;i=69" TargetMode="External"/><Relationship Id="rId3038" Type="http://schemas.openxmlformats.org/officeDocument/2006/relationships/hyperlink" Target="https://new.land.naver.com/complexes/594?tab=detail&amp;rf=Y&amp;a=APT:JGC:ABYG&amp;b=A1:B1&amp;e=RETAIL&amp;ad=true&amp;h=105&amp;i=111" TargetMode="External"/><Relationship Id="rId3245" Type="http://schemas.openxmlformats.org/officeDocument/2006/relationships/hyperlink" Target="https://new.land.naver.com/complexes/628?tab=detail&amp;rf=Y&amp;a=APT:JGC:ABYG&amp;b=A1:B1&amp;e=RETAIL&amp;ad=true&amp;h=68&amp;i=74" TargetMode="External"/><Relationship Id="rId3452" Type="http://schemas.openxmlformats.org/officeDocument/2006/relationships/hyperlink" Target="https://new.land.naver.com/complexes/503?tab=detail&amp;rf=Y&amp;a=APT:JGC:ABYG&amp;b=A1:B1&amp;e=RETAIL&amp;ad=true&amp;h=166&amp;i=172" TargetMode="External"/><Relationship Id="rId4503" Type="http://schemas.openxmlformats.org/officeDocument/2006/relationships/hyperlink" Target="https://new.land.naver.com/complexes/1231?tab=detail&amp;rf=Y&amp;a=APT:JGC:ABYG&amp;b=A1:B1&amp;e=RETAIL&amp;ad=true&amp;h=80&amp;i=86" TargetMode="External"/><Relationship Id="rId4710" Type="http://schemas.openxmlformats.org/officeDocument/2006/relationships/hyperlink" Target="https://new.land.naver.com/complexes/26291?tab=detail&amp;rf=Y&amp;a=APT:JGC:ABYG&amp;b=A1:B1&amp;e=RETAIL&amp;ad=true&amp;h=171&amp;i=177" TargetMode="External"/><Relationship Id="rId166" Type="http://schemas.openxmlformats.org/officeDocument/2006/relationships/hyperlink" Target="https://new.land.naver.com/complexes/27576?tab=detail&amp;rf=Y&amp;a=APT:JGC:ABYG&amp;b=A1:B1&amp;e=RETAIL&amp;ad=true&amp;h=107&amp;i=113" TargetMode="External"/><Relationship Id="rId373" Type="http://schemas.openxmlformats.org/officeDocument/2006/relationships/hyperlink" Target="https://new.land.naver.com/complexes/7993?tab=detail&amp;rf=Y&amp;a=APT:JGC:ABYG&amp;b=A1:B1&amp;e=RETAIL&amp;ad=true&amp;h=79&amp;i=85" TargetMode="External"/><Relationship Id="rId580" Type="http://schemas.openxmlformats.org/officeDocument/2006/relationships/hyperlink" Target="https://new.land.naver.com/complexes/842?tab=detail&amp;rf=Y&amp;a=APT:JGC:ABYG&amp;b=A1:B1&amp;e=RETAIL&amp;ad=true&amp;h=105&amp;i=111" TargetMode="External"/><Relationship Id="rId2054" Type="http://schemas.openxmlformats.org/officeDocument/2006/relationships/hyperlink" Target="https://new.land.naver.com/complexes/582?tab=detail&amp;rf=Y&amp;a=APT:JGC:ABYG&amp;b=A1:B1&amp;e=RETAIL&amp;ad=true&amp;h=107&amp;i=113" TargetMode="External"/><Relationship Id="rId2261" Type="http://schemas.openxmlformats.org/officeDocument/2006/relationships/hyperlink" Target="https://new.land.naver.com/complexes/17700?tab=detail&amp;rf=Y&amp;a=APT:JGC:ABYG&amp;b=A1:B1&amp;e=RETAIL&amp;ad=true&amp;h=140&amp;i=146" TargetMode="External"/><Relationship Id="rId3105" Type="http://schemas.openxmlformats.org/officeDocument/2006/relationships/hyperlink" Target="https://new.land.naver.com/complexes/353?tab=detail&amp;rf=Y&amp;a=APT:JGC:ABYG&amp;b=A1:B1&amp;e=RETAIL&amp;ad=true&amp;h=155&amp;i=161" TargetMode="External"/><Relationship Id="rId3312" Type="http://schemas.openxmlformats.org/officeDocument/2006/relationships/hyperlink" Target="https://new.land.naver.com/complexes/104126?tab=detail&amp;rf=Y&amp;a=APT:JGC:ABYG&amp;b=A1:B1&amp;e=RETAIL&amp;ad=true&amp;h=101&amp;i=107" TargetMode="External"/><Relationship Id="rId233" Type="http://schemas.openxmlformats.org/officeDocument/2006/relationships/hyperlink" Target="https://new.land.naver.com/complexes/10647?tab=detail&amp;rf=Y&amp;a=APT:JGC:ABYG&amp;b=A1:B1&amp;e=RETAIL&amp;ad=true&amp;h=78&amp;i=84" TargetMode="External"/><Relationship Id="rId440" Type="http://schemas.openxmlformats.org/officeDocument/2006/relationships/hyperlink" Target="https://new.land.naver.com/complexes/103112?tab=detail&amp;rf=Y&amp;a=APT:JGC:ABYG&amp;b=A1:B1&amp;e=RETAIL&amp;ad=true&amp;h=128&amp;i=134" TargetMode="External"/><Relationship Id="rId1070" Type="http://schemas.openxmlformats.org/officeDocument/2006/relationships/hyperlink" Target="https://new.land.naver.com/complexes/3440?tab=detail&amp;rf=Y&amp;a=APT:JGC:ABYG&amp;b=A1:B1&amp;e=RETAIL&amp;ad=true&amp;h=106&amp;i=112" TargetMode="External"/><Relationship Id="rId2121" Type="http://schemas.openxmlformats.org/officeDocument/2006/relationships/hyperlink" Target="https://new.land.naver.com/complexes/3425?tab=detail&amp;rf=Y&amp;a=APT:JGC:ABYG&amp;b=A1:B1&amp;e=RETAIL&amp;ad=true&amp;h=106&amp;i=112" TargetMode="External"/><Relationship Id="rId5277" Type="http://schemas.openxmlformats.org/officeDocument/2006/relationships/hyperlink" Target="https://new.land.naver.com/complexes/128104?tab=detail&amp;rf=Y&amp;a=APT:JGC:ABYG&amp;b=A1:B1&amp;e=RETAIL&amp;ad=true&amp;h=79&amp;i=85" TargetMode="External"/><Relationship Id="rId5484" Type="http://schemas.openxmlformats.org/officeDocument/2006/relationships/hyperlink" Target="https://new.land.naver.com/complexes/322?tab=detail&amp;a=APT:JGC:ABYG&amp;b=A1:B1&amp;e=RETAIL&amp;ad=true&amp;h=154&amp;i=160" TargetMode="External"/><Relationship Id="rId300" Type="http://schemas.openxmlformats.org/officeDocument/2006/relationships/hyperlink" Target="https://new.land.naver.com/complexes/27620?tab=detail&amp;rf=Y&amp;a=APT:JGC:ABYG&amp;b=A1:B1&amp;e=RETAIL&amp;ad=true&amp;h=326&amp;i=332" TargetMode="External"/><Relationship Id="rId4086" Type="http://schemas.openxmlformats.org/officeDocument/2006/relationships/hyperlink" Target="https://new.land.naver.com/complexes/1089?tab=detail&amp;rf=Y&amp;a=APT:JGC:ABYG&amp;b=A1:B1&amp;e=RETAIL&amp;ad=true&amp;h=141&amp;i=147" TargetMode="External"/><Relationship Id="rId5137" Type="http://schemas.openxmlformats.org/officeDocument/2006/relationships/hyperlink" Target="https://new.land.naver.com/complexes/9629?tab=detail&amp;rf=Y&amp;a=APT:JGC:ABYG&amp;b=A1:B1&amp;e=RETAIL&amp;ad=true&amp;h=79&amp;i=85" TargetMode="External"/><Relationship Id="rId1887" Type="http://schemas.openxmlformats.org/officeDocument/2006/relationships/hyperlink" Target="https://new.land.naver.com/complexes/1304?tab=detail&amp;a=APT:JGC:ABYG&amp;b=A1:B1&amp;e=RETAIL&amp;ad=true&amp;h=173&amp;i=179" TargetMode="External"/><Relationship Id="rId2938" Type="http://schemas.openxmlformats.org/officeDocument/2006/relationships/hyperlink" Target="https://new.land.naver.com/complexes/3030?tab=detail&amp;rf=Y&amp;a=APT:JGC:ABYG&amp;b=A1:B1&amp;e=RETAIL&amp;ad=true&amp;h=81&amp;i=87" TargetMode="External"/><Relationship Id="rId4293" Type="http://schemas.openxmlformats.org/officeDocument/2006/relationships/hyperlink" Target="https://new.land.naver.com/complexes/202?tab=detail&amp;rf=Y&amp;a=APT:JGC:ABYG&amp;b=A1:B1&amp;e=RETAIL&amp;ad=true&amp;h=44&amp;i=50" TargetMode="External"/><Relationship Id="rId5344" Type="http://schemas.openxmlformats.org/officeDocument/2006/relationships/hyperlink" Target="https://new.land.naver.com/complexes/1343?tab=detail&amp;rf=Y&amp;a=APT:JGC:ABYG&amp;b=A1:B1&amp;e=RETAIL&amp;ad=true&amp;h=102&amp;i=108" TargetMode="External"/><Relationship Id="rId5551" Type="http://schemas.openxmlformats.org/officeDocument/2006/relationships/hyperlink" Target="https://new.land.naver.com/complexes/317?tab=detail&amp;a=APT:JGC:ABYG&amp;b=A1:B1&amp;e=RETAIL&amp;ad=true&amp;h=115&amp;i=121" TargetMode="External"/><Relationship Id="rId1747" Type="http://schemas.openxmlformats.org/officeDocument/2006/relationships/hyperlink" Target="https://new.land.naver.com/complexes/42?tab=detail&amp;rf=Y&amp;a=APT:JGC:ABYG&amp;b=A1:B1&amp;e=RETAIL&amp;ad=true&amp;h=98&amp;i=104" TargetMode="External"/><Relationship Id="rId1954" Type="http://schemas.openxmlformats.org/officeDocument/2006/relationships/hyperlink" Target="https://new.land.naver.com/complexes/19578?tab=detail&amp;a=APT:JGC:ABYG&amp;b=A1:B1&amp;e=RETAIL&amp;ad=true&amp;h=140&amp;i=146" TargetMode="External"/><Relationship Id="rId4153" Type="http://schemas.openxmlformats.org/officeDocument/2006/relationships/hyperlink" Target="https://new.land.naver.com/complexes/208?tab=detail&amp;rf=Y&amp;a=APT:JGC:ABYG&amp;b=A1:B1&amp;e=RETAIL&amp;ad=true&amp;h=62&amp;i=68" TargetMode="External"/><Relationship Id="rId4360" Type="http://schemas.openxmlformats.org/officeDocument/2006/relationships/hyperlink" Target="https://new.land.naver.com/complexes/3254?tab=detail&amp;rf=Y&amp;a=APT:JGC:ABYG&amp;b=A1:B1&amp;e=RETAIL&amp;ad=true&amp;h=52&amp;i=58" TargetMode="External"/><Relationship Id="rId5204" Type="http://schemas.openxmlformats.org/officeDocument/2006/relationships/hyperlink" Target="https://new.land.naver.com/complexes/107929?tab=detail&amp;rf=Y&amp;a=APT:JGC:ABYG&amp;b=A1:B1&amp;e=RETAIL&amp;ad=true&amp;h=136&amp;i=142" TargetMode="External"/><Relationship Id="rId5411" Type="http://schemas.openxmlformats.org/officeDocument/2006/relationships/hyperlink" Target="https://new.land.naver.com/complexes/280?tab=detail&amp;a=APT:JGC:ABYG&amp;b=A1:B1&amp;e=RETAIL&amp;ad=true&amp;h=101&amp;i=107" TargetMode="External"/><Relationship Id="rId39" Type="http://schemas.openxmlformats.org/officeDocument/2006/relationships/hyperlink" Target="https://new.land.naver.com/complexes/372?tab=detail&amp;rf=Y&amp;a=APT:JGC:ABYG&amp;b=A1:B1&amp;e=RETAIL&amp;ad=true&amp;h=57&amp;i=63" TargetMode="External"/><Relationship Id="rId1607" Type="http://schemas.openxmlformats.org/officeDocument/2006/relationships/hyperlink" Target="https://new.land.naver.com/complexes/22?tab=detail&amp;rf=Y&amp;a=APT:JGC:ABYG&amp;b=A1:B1&amp;e=RETAIL&amp;ad=true&amp;h=75&amp;i=81" TargetMode="External"/><Relationship Id="rId1814" Type="http://schemas.openxmlformats.org/officeDocument/2006/relationships/hyperlink" Target="https://new.land.naver.com/complexes/1283?tab=detail&amp;a=APT:JGC:ABYG&amp;b=A1:B1&amp;e=RETAIL&amp;ad=true&amp;h=138&amp;i=144" TargetMode="External"/><Relationship Id="rId4013" Type="http://schemas.openxmlformats.org/officeDocument/2006/relationships/hyperlink" Target="https://new.land.naver.com/complexes/3833?tab=detail&amp;a=APT:JGC:ABYG&amp;b=A1:B1&amp;e=RETAIL&amp;ad=true&amp;h=83&amp;i=89" TargetMode="External"/><Relationship Id="rId4220" Type="http://schemas.openxmlformats.org/officeDocument/2006/relationships/hyperlink" Target="https://new.land.naver.com/complexes/72?tab=detail&amp;rf=Y&amp;a=APT:JGC:ABYG&amp;b=A1:B1&amp;e=RETAIL&amp;ad=true&amp;h=50&amp;i=56" TargetMode="External"/><Relationship Id="rId3779" Type="http://schemas.openxmlformats.org/officeDocument/2006/relationships/hyperlink" Target="https://new.land.naver.com/complexes/128008?tab=detail&amp;rf=Y&amp;a=APT:JGC:ABYG&amp;b=A1:B1&amp;e=RETAIL&amp;ad=true&amp;h=108&amp;i=114" TargetMode="External"/><Relationship Id="rId2588" Type="http://schemas.openxmlformats.org/officeDocument/2006/relationships/hyperlink" Target="https://new.land.naver.com/complexes/724?tab=detail&amp;rf=Y&amp;a=APT:JGC:ABYG&amp;b=A1:B1&amp;e=RETAIL&amp;ad=true&amp;h=210&amp;i=216" TargetMode="External"/><Relationship Id="rId3986" Type="http://schemas.openxmlformats.org/officeDocument/2006/relationships/hyperlink" Target="https://new.land.naver.com/complexes/794?tab=detail&amp;rf=Y&amp;a=APT:JGC:ABYG&amp;b=A1:B1&amp;e=RETAIL&amp;ad=true&amp;h=69&amp;i=75" TargetMode="External"/><Relationship Id="rId1397" Type="http://schemas.openxmlformats.org/officeDocument/2006/relationships/hyperlink" Target="https://new.land.naver.com/complexes/3453?tab=detail&amp;rf=Y&amp;a=APT:JGC:ABYG&amp;b=A1:B1&amp;e=RETAIL&amp;ad=true&amp;h=181&amp;i=187" TargetMode="External"/><Relationship Id="rId2795" Type="http://schemas.openxmlformats.org/officeDocument/2006/relationships/hyperlink" Target="https://new.land.naver.com/complexes/122049?tab=detail&amp;rf=Y&amp;a=APT:JGC:ABYG&amp;b=A1:B1&amp;e=RETAIL&amp;ad=true&amp;h=76&amp;i=82" TargetMode="External"/><Relationship Id="rId3639" Type="http://schemas.openxmlformats.org/officeDocument/2006/relationships/hyperlink" Target="https://new.land.naver.com/complexes/25772?tab=detail&amp;rf=Y&amp;a=APT:JGC:ABYG&amp;b=A1:B1&amp;e=RETAIL&amp;ad=true&amp;h=110&amp;i=116" TargetMode="External"/><Relationship Id="rId3846" Type="http://schemas.openxmlformats.org/officeDocument/2006/relationships/hyperlink" Target="https://new.land.naver.com/complexes/70?tab=detail&amp;a=APT:JGC:ABYG&amp;b=A1:B1&amp;e=RETAIL&amp;ad=true&amp;h=247&amp;i=253" TargetMode="External"/><Relationship Id="rId5061" Type="http://schemas.openxmlformats.org/officeDocument/2006/relationships/hyperlink" Target="https://new.land.naver.com/complexes/147?tab=detail&amp;rf=Y&amp;a=APT:JGC:ABYG&amp;b=A1:B1&amp;e=RETAIL&amp;ad=true&amp;h=100&amp;i=106" TargetMode="External"/><Relationship Id="rId767" Type="http://schemas.openxmlformats.org/officeDocument/2006/relationships/hyperlink" Target="https://new.land.naver.com/complexes/1124?tab=detail&amp;a=APT:JGC:ABYG&amp;b=A1:B1&amp;e=RETAIL&amp;ad=true&amp;h=94&amp;i=100" TargetMode="External"/><Relationship Id="rId974" Type="http://schemas.openxmlformats.org/officeDocument/2006/relationships/hyperlink" Target="https://new.land.naver.com/complexes/8378?tab=detail&amp;rf=Y&amp;a=APT:JGC:ABYG&amp;b=A1:B1&amp;e=RETAIL&amp;ad=true&amp;h=138&amp;i=144" TargetMode="External"/><Relationship Id="rId2448" Type="http://schemas.openxmlformats.org/officeDocument/2006/relationships/hyperlink" Target="https://new.land.naver.com/complexes/974?tab=detail&amp;rf=Y&amp;a=APT:JGC:ABYG&amp;b=A1:B1&amp;e=RETAIL&amp;ad=true&amp;h=167&amp;i=173" TargetMode="External"/><Relationship Id="rId2655" Type="http://schemas.openxmlformats.org/officeDocument/2006/relationships/hyperlink" Target="https://new.land.naver.com/complexes/109227?tab=detail&amp;rf=Y&amp;a=APT:JGC:ABYG&amp;b=A1:B1&amp;e=RETAIL&amp;ad=true&amp;h=149&amp;i=155" TargetMode="External"/><Relationship Id="rId2862" Type="http://schemas.openxmlformats.org/officeDocument/2006/relationships/hyperlink" Target="https://new.land.naver.com/complexes/431?tab=detail&amp;rf=Y&amp;a=APT:JGC:ABYG&amp;b=A1:B1&amp;e=RETAIL&amp;ad=true&amp;h=149&amp;i=155" TargetMode="External"/><Relationship Id="rId3706" Type="http://schemas.openxmlformats.org/officeDocument/2006/relationships/hyperlink" Target="https://new.land.naver.com/complexes/126726?tab=detail&amp;rf=Y&amp;a=APT:JGC:ABYG&amp;b=A1:B1&amp;e=RETAIL&amp;ad=true&amp;h=125&amp;i=131" TargetMode="External"/><Relationship Id="rId3913" Type="http://schemas.openxmlformats.org/officeDocument/2006/relationships/hyperlink" Target="https://new.land.naver.com/complexes/90?tab=detail&amp;a=APT:JGC:ABYG&amp;b=A1:B1&amp;e=RETAIL&amp;ad=true&amp;h=76&amp;i=82" TargetMode="External"/><Relationship Id="rId627" Type="http://schemas.openxmlformats.org/officeDocument/2006/relationships/hyperlink" Target="https://new.land.naver.com/complexes/2995?tab=detail&amp;rf=Y&amp;a=APT:JGC:ABYG&amp;b=A1:B1&amp;e=RETAIL&amp;ad=true&amp;h=132&amp;i=138" TargetMode="External"/><Relationship Id="rId834" Type="http://schemas.openxmlformats.org/officeDocument/2006/relationships/hyperlink" Target="https://new.land.naver.com/complexes/3377?tab=detail&amp;a=APT:JGC:ABYG&amp;b=A1:B1&amp;e=RETAIL&amp;ad=true&amp;h=106&amp;i=112" TargetMode="External"/><Relationship Id="rId1257" Type="http://schemas.openxmlformats.org/officeDocument/2006/relationships/hyperlink" Target="https://new.land.naver.com/complexes/104960?tab=detail&amp;rf=Y&amp;a=APT:JGC:ABYG&amp;b=A1:B1&amp;e=RETAIL&amp;ad=true&amp;h=176&amp;i=182" TargetMode="External"/><Relationship Id="rId1464" Type="http://schemas.openxmlformats.org/officeDocument/2006/relationships/hyperlink" Target="https://new.land.naver.com/complexes/109205?tab=detail&amp;rf=Y&amp;a=APT:JGC:ABYG&amp;b=A1:B1&amp;e=RETAIL&amp;ad=true&amp;h=79&amp;i=85" TargetMode="External"/><Relationship Id="rId1671" Type="http://schemas.openxmlformats.org/officeDocument/2006/relationships/hyperlink" Target="https://new.land.naver.com/complexes/1019?tab=detail&amp;rf=Y&amp;a=APT:JGC:ABYG&amp;b=A1:B1&amp;e=RETAIL&amp;ad=true&amp;h=140&amp;i=146" TargetMode="External"/><Relationship Id="rId2308" Type="http://schemas.openxmlformats.org/officeDocument/2006/relationships/hyperlink" Target="https://new.land.naver.com/complexes/134062?tab=detail&amp;rf=Y&amp;a=APT:JGC:ABYG&amp;b=A1:B1&amp;e=RETAIL&amp;ad=true&amp;h=48&amp;i=54" TargetMode="External"/><Relationship Id="rId2515" Type="http://schemas.openxmlformats.org/officeDocument/2006/relationships/hyperlink" Target="https://new.land.naver.com/complexes/473?tab=detail&amp;rf=Y&amp;a=APT:JGC:ABYG&amp;b=A1:B1&amp;e=RETAIL&amp;ad=true&amp;h=101&amp;i=107" TargetMode="External"/><Relationship Id="rId2722" Type="http://schemas.openxmlformats.org/officeDocument/2006/relationships/hyperlink" Target="https://new.land.naver.com/complexes/3065?tab=detail&amp;rf=Y&amp;a=APT:JGC:ABYG&amp;b=A1:B1&amp;e=RETAIL&amp;ad=true&amp;h=105&amp;i=111" TargetMode="External"/><Relationship Id="rId901" Type="http://schemas.openxmlformats.org/officeDocument/2006/relationships/hyperlink" Target="https://new.land.naver.com/complexes/113008?tab=detail&amp;rf=Y&amp;a=APT:JGC:ABYG&amp;b=A1:B1&amp;e=RETAIL&amp;ad=true&amp;h=80&amp;i=86" TargetMode="External"/><Relationship Id="rId1117" Type="http://schemas.openxmlformats.org/officeDocument/2006/relationships/hyperlink" Target="https://new.land.naver.com/complexes/3444?tab=detail&amp;rf=Y&amp;a=APT:JGC:ABYG&amp;b=A1:B1&amp;e=RETAIL&amp;ad=true&amp;h=64&amp;i=70" TargetMode="External"/><Relationship Id="rId1324" Type="http://schemas.openxmlformats.org/officeDocument/2006/relationships/hyperlink" Target="https://new.land.naver.com/complexes/12473?tab=detail&amp;rf=Y&amp;a=APT:JGC:ABYG&amp;b=A1:B1&amp;e=RETAIL&amp;ad=true&amp;h=133&amp;i=139" TargetMode="External"/><Relationship Id="rId1531" Type="http://schemas.openxmlformats.org/officeDocument/2006/relationships/hyperlink" Target="https://new.land.naver.com/complexes/10?tab=detail&amp;rf=Y&amp;a=APT:JGC:ABYG&amp;b=A1:B1&amp;e=RETAIL&amp;ad=true&amp;h=53&amp;i=59" TargetMode="External"/><Relationship Id="rId4687" Type="http://schemas.openxmlformats.org/officeDocument/2006/relationships/hyperlink" Target="https://new.land.naver.com/complexes/26879?tab=detail&amp;rf=Y&amp;a=APT:JGC:ABYG&amp;b=A1:B1&amp;e=RETAIL&amp;ad=true&amp;h=166&amp;i=172" TargetMode="External"/><Relationship Id="rId4894" Type="http://schemas.openxmlformats.org/officeDocument/2006/relationships/hyperlink" Target="https://new.land.naver.com/complexes/3192?tab=detail&amp;rf=Y&amp;a=APT:JGC:ABYG&amp;b=A1:B1&amp;e=RETAIL&amp;ad=true&amp;h=106&amp;i=112" TargetMode="External"/><Relationship Id="rId30" Type="http://schemas.openxmlformats.org/officeDocument/2006/relationships/hyperlink" Target="https://new.land.naver.com/complexes/104035?tab=detail&amp;rf=Y&amp;a=APT:JGC:ABYG&amp;b=A1:B1&amp;e=RETAIL&amp;ad=true&amp;h=78&amp;i=84" TargetMode="External"/><Relationship Id="rId3289" Type="http://schemas.openxmlformats.org/officeDocument/2006/relationships/hyperlink" Target="https://new.land.naver.com/complexes/22746?tab=detail&amp;rf=Y&amp;a=APT:JGC:ABYG&amp;b=A1:B1&amp;e=RETAIL&amp;ad=true&amp;h=39&amp;i=45" TargetMode="External"/><Relationship Id="rId3496" Type="http://schemas.openxmlformats.org/officeDocument/2006/relationships/hyperlink" Target="https://new.land.naver.com/complexes/107901?tab=detail&amp;rf=Y&amp;a=APT:JGC:ABYG&amp;b=A1:B1&amp;e=RETAIL&amp;ad=true&amp;h=132&amp;i=138" TargetMode="External"/><Relationship Id="rId4547" Type="http://schemas.openxmlformats.org/officeDocument/2006/relationships/hyperlink" Target="https://new.land.naver.com/complexes/27289?tab=detail&amp;rf=Y&amp;a=APT:JGC:ABYG&amp;b=A1:B1&amp;e=RETAIL&amp;ad=true&amp;h=140&amp;i=146" TargetMode="External"/><Relationship Id="rId4754" Type="http://schemas.openxmlformats.org/officeDocument/2006/relationships/hyperlink" Target="https://new.land.naver.com/complexes/107072?tab=detail&amp;rf=Y&amp;a=APT:JGC:ABYG&amp;b=A1:B1&amp;e=RETAIL&amp;ad=true&amp;h=83&amp;i=89" TargetMode="External"/><Relationship Id="rId2098" Type="http://schemas.openxmlformats.org/officeDocument/2006/relationships/hyperlink" Target="https://new.land.naver.com/complexes/105730?tab=detail&amp;rf=Y&amp;a=APT:JGC:ABYG&amp;b=A1:B1&amp;e=RETAIL&amp;ad=true&amp;h=146&amp;i=152" TargetMode="External"/><Relationship Id="rId3149" Type="http://schemas.openxmlformats.org/officeDocument/2006/relationships/hyperlink" Target="https://new.land.naver.com/complexes/365?tab=detail&amp;rf=Y&amp;a=APT:JGC:ABYG&amp;b=A1:B1&amp;e=RETAIL&amp;ad=true&amp;h=141&amp;i=147" TargetMode="External"/><Relationship Id="rId3356" Type="http://schemas.openxmlformats.org/officeDocument/2006/relationships/hyperlink" Target="https://new.land.naver.com/complexes/625?tab=detail&amp;rf=Y&amp;a=APT:JGC:ABYG&amp;b=A1:B1&amp;e=RETAIL&amp;ad=true&amp;h=84&amp;i=90" TargetMode="External"/><Relationship Id="rId3563" Type="http://schemas.openxmlformats.org/officeDocument/2006/relationships/hyperlink" Target="https://new.land.naver.com/complexes/3346?tab=detail&amp;rf=Y&amp;a=APT:JGC:ABYG&amp;b=A1:B1&amp;e=RETAIL&amp;ad=true&amp;h=173&amp;i=179" TargetMode="External"/><Relationship Id="rId4407" Type="http://schemas.openxmlformats.org/officeDocument/2006/relationships/hyperlink" Target="https://new.land.naver.com/complexes/239?tab=detail&amp;rf=Y&amp;a=APT:JGC:ABYG&amp;b=A1:B1&amp;e=RETAIL&amp;ad=true&amp;h=79&amp;i=85" TargetMode="External"/><Relationship Id="rId4961" Type="http://schemas.openxmlformats.org/officeDocument/2006/relationships/hyperlink" Target="https://new.land.naver.com/complexes/3196?tab=detail&amp;rf=Y&amp;a=APT:JGC:ABYG&amp;b=A1:B1&amp;e=RETAIL&amp;ad=true&amp;h=144&amp;i=150" TargetMode="External"/><Relationship Id="rId277" Type="http://schemas.openxmlformats.org/officeDocument/2006/relationships/hyperlink" Target="https://new.land.naver.com/complexes/548?tab=detail&amp;rf=Y&amp;a=APT:JGC:ABYG&amp;b=A1:B1&amp;e=RETAIL&amp;ad=true&amp;h=107&amp;i=113" TargetMode="External"/><Relationship Id="rId484" Type="http://schemas.openxmlformats.org/officeDocument/2006/relationships/hyperlink" Target="https://new.land.naver.com/complexes/405?tab=detail&amp;rf=Y&amp;a=APT:JGC:ABYG&amp;b=A1:B1&amp;e=RETAIL&amp;ad=true&amp;h=73&amp;i=79" TargetMode="External"/><Relationship Id="rId2165" Type="http://schemas.openxmlformats.org/officeDocument/2006/relationships/hyperlink" Target="https://new.land.naver.com/complexes/24090?tab=detail&amp;rf=Y&amp;a=APT:JGC:ABYG&amp;b=A1:B1&amp;e=RETAIL&amp;ad=true&amp;h=105&amp;i=111" TargetMode="External"/><Relationship Id="rId3009" Type="http://schemas.openxmlformats.org/officeDocument/2006/relationships/hyperlink" Target="https://new.land.naver.com/complexes/56?tab=detail&amp;rf=Y&amp;a=APT:JGC:ABYG&amp;b=A1:B1&amp;e=RETAIL&amp;ad=true&amp;h=115&amp;i=121" TargetMode="External"/><Relationship Id="rId3216" Type="http://schemas.openxmlformats.org/officeDocument/2006/relationships/hyperlink" Target="https://new.land.naver.com/complexes/12951?tab=detail&amp;rf=Y&amp;a=APT:JGC:ABYG&amp;b=A1:B1&amp;e=RETAIL&amp;ad=true&amp;h=238&amp;i=244" TargetMode="External"/><Relationship Id="rId3770" Type="http://schemas.openxmlformats.org/officeDocument/2006/relationships/hyperlink" Target="https://new.land.naver.com/complexes/535?tab=detail&amp;rf=Y&amp;a=APT:JGC:ABYG&amp;b=A1:B1&amp;e=RETAIL&amp;ad=true&amp;h=151&amp;i=157" TargetMode="External"/><Relationship Id="rId4614" Type="http://schemas.openxmlformats.org/officeDocument/2006/relationships/hyperlink" Target="https://new.land.naver.com/complexes/859?tab=detail&amp;rf=Y&amp;a=APT:JGC:ABYG&amp;b=A1:B1&amp;e=RETAIL&amp;ad=true&amp;h=68&amp;i=74" TargetMode="External"/><Relationship Id="rId4821" Type="http://schemas.openxmlformats.org/officeDocument/2006/relationships/hyperlink" Target="https://new.land.naver.com/complexes/836?tab=detail&amp;rf=Y&amp;a=APT:JGC:ABYG&amp;b=A1:B1&amp;e=RETAIL&amp;ad=true&amp;h=107&amp;i=113" TargetMode="External"/><Relationship Id="rId137" Type="http://schemas.openxmlformats.org/officeDocument/2006/relationships/hyperlink" Target="https://new.land.naver.com/complexes/22491?tab=detail&amp;rf=Y&amp;a=APT:JGC:ABYG&amp;b=A1:B1&amp;e=RETAIL&amp;ad=true&amp;h=80&amp;i=86" TargetMode="External"/><Relationship Id="rId344" Type="http://schemas.openxmlformats.org/officeDocument/2006/relationships/hyperlink" Target="https://new.land.naver.com/complexes/562?tab=detail&amp;rf=Y&amp;a=APT:JGC:ABYG&amp;b=A1:B1&amp;e=RETAIL&amp;ad=true&amp;h=77&amp;i=83" TargetMode="External"/><Relationship Id="rId691" Type="http://schemas.openxmlformats.org/officeDocument/2006/relationships/hyperlink" Target="https://new.land.naver.com/complexes/333?tab=detail&amp;a=APT:JGC:ABYG&amp;b=A1:B1&amp;e=RETAIL&amp;ad=true&amp;h=56&amp;i=62" TargetMode="External"/><Relationship Id="rId2025" Type="http://schemas.openxmlformats.org/officeDocument/2006/relationships/hyperlink" Target="https://new.land.naver.com/complexes/111330?tab=detail&amp;rf=Y&amp;a=APT:JGC:ABYG&amp;b=A1:B1&amp;e=RETAIL&amp;ad=true&amp;h=148&amp;i=154" TargetMode="External"/><Relationship Id="rId2372" Type="http://schemas.openxmlformats.org/officeDocument/2006/relationships/hyperlink" Target="https://new.land.naver.com/complexes/107917?tab=detail&amp;rf=Y&amp;a=APT:JGC:ABYG&amp;b=A1:B1&amp;e=RETAIL&amp;ad=true&amp;h=178&amp;i=184" TargetMode="External"/><Relationship Id="rId3423" Type="http://schemas.openxmlformats.org/officeDocument/2006/relationships/hyperlink" Target="https://new.land.naver.com/complexes/968?tab=detail&amp;rf=Y&amp;a=APT:JGC:ABYG&amp;b=A1:B1&amp;e=RETAIL&amp;ad=true&amp;h=58&amp;i=64" TargetMode="External"/><Relationship Id="rId3630" Type="http://schemas.openxmlformats.org/officeDocument/2006/relationships/hyperlink" Target="https://new.land.naver.com/complexes/481?tab=detail&amp;rf=Y&amp;a=APT:JGC:ABYG&amp;b=A1:B1&amp;e=RETAIL&amp;ad=true&amp;h=186&amp;i=192" TargetMode="External"/><Relationship Id="rId551" Type="http://schemas.openxmlformats.org/officeDocument/2006/relationships/hyperlink" Target="https://new.land.naver.com/complexes/8015?tab=detail&amp;rf=Y&amp;a=APT:JGC:ABYG&amp;b=A1:B1&amp;e=RETAIL&amp;ad=true&amp;h=105&amp;i=111" TargetMode="External"/><Relationship Id="rId1181" Type="http://schemas.openxmlformats.org/officeDocument/2006/relationships/hyperlink" Target="https://new.land.naver.com/complexes/686?tab=detail&amp;rf=Y&amp;a=APT:JGC:ABYG&amp;b=A1:B1&amp;e=RETAIL&amp;ad=true&amp;h=91&amp;i=97" TargetMode="External"/><Relationship Id="rId2232" Type="http://schemas.openxmlformats.org/officeDocument/2006/relationships/hyperlink" Target="https://new.land.naver.com/complexes/26834?tab=detail&amp;rf=Y&amp;a=APT:JGC:ABYG&amp;b=A1:B1&amp;e=RETAIL&amp;ad=true&amp;h=80&amp;i=86" TargetMode="External"/><Relationship Id="rId5388" Type="http://schemas.openxmlformats.org/officeDocument/2006/relationships/hyperlink" Target="https://new.land.naver.com/complexes/281?tab=detail&amp;a=APT:JGC:ABYG&amp;b=A1:B1&amp;e=RETAIL&amp;ad=true&amp;h=100&amp;i=106" TargetMode="External"/><Relationship Id="rId204" Type="http://schemas.openxmlformats.org/officeDocument/2006/relationships/hyperlink" Target="https://new.land.naver.com/complexes/102641?tab=detail&amp;rf=Y&amp;a=APT:JGC:ABYG&amp;b=A1:B1&amp;e=RETAIL&amp;ad=true&amp;h=148&amp;i=154" TargetMode="External"/><Relationship Id="rId411" Type="http://schemas.openxmlformats.org/officeDocument/2006/relationships/hyperlink" Target="https://new.land.naver.com/complexes/3420?tab=detail&amp;rf=Y&amp;a=APT:JGC:ABYG&amp;b=A1:B1&amp;e=RETAIL&amp;ad=true&amp;h=138&amp;i=144" TargetMode="External"/><Relationship Id="rId1041" Type="http://schemas.openxmlformats.org/officeDocument/2006/relationships/hyperlink" Target="https://new.land.naver.com/complexes/11708?tab=detail&amp;rf=Y&amp;a=APT:JGC:ABYG&amp;b=A1:B1&amp;e=RETAIL&amp;ad=true&amp;h=92&amp;i=98" TargetMode="External"/><Relationship Id="rId1998" Type="http://schemas.openxmlformats.org/officeDocument/2006/relationships/hyperlink" Target="https://new.land.naver.com/complexes/997?tab=detail&amp;a=APT:JGC:ABYG&amp;b=A1:B1&amp;e=RETAIL&amp;ad=true&amp;h=81&amp;i=87" TargetMode="External"/><Relationship Id="rId4197" Type="http://schemas.openxmlformats.org/officeDocument/2006/relationships/hyperlink" Target="https://new.land.naver.com/complexes/184?tab=detail&amp;rf=Y&amp;a=APT:JGC:ABYG&amp;b=A1:B1&amp;e=RETAIL&amp;ad=true&amp;h=50&amp;i=56" TargetMode="External"/><Relationship Id="rId5248" Type="http://schemas.openxmlformats.org/officeDocument/2006/relationships/hyperlink" Target="https://new.land.naver.com/complexes/168?tab=detail&amp;rf=Y&amp;a=APT:JGC:ABYG&amp;b=A1:B1&amp;e=RETAIL&amp;ad=true&amp;h=55&amp;i=61" TargetMode="External"/><Relationship Id="rId5455" Type="http://schemas.openxmlformats.org/officeDocument/2006/relationships/hyperlink" Target="https://new.land.naver.com/complexes/284?tab=detail&amp;a=APT:JGC:ABYG&amp;b=A1:B1&amp;e=RETAIL&amp;ad=true&amp;h=73&amp;i=79" TargetMode="External"/><Relationship Id="rId1858" Type="http://schemas.openxmlformats.org/officeDocument/2006/relationships/hyperlink" Target="https://new.land.naver.com/complexes/901?tab=detail&amp;a=APT:JGC:ABYG&amp;b=A1:B1&amp;e=RETAIL&amp;ad=true&amp;h=85&amp;i=91" TargetMode="External"/><Relationship Id="rId4057" Type="http://schemas.openxmlformats.org/officeDocument/2006/relationships/hyperlink" Target="https://new.land.naver.com/complexes/24845?tab=detail&amp;a=APT:JGC:ABYG&amp;b=A1:B1&amp;e=RETAIL&amp;ad=true&amp;h=109&amp;i=115" TargetMode="External"/><Relationship Id="rId4264" Type="http://schemas.openxmlformats.org/officeDocument/2006/relationships/hyperlink" Target="https://new.land.naver.com/complexes/203?tab=detail&amp;rf=Y&amp;a=APT:JGC:ABYG&amp;b=A1:B1&amp;e=RETAIL&amp;ad=true&amp;h=67&amp;i=73" TargetMode="External"/><Relationship Id="rId4471" Type="http://schemas.openxmlformats.org/officeDocument/2006/relationships/hyperlink" Target="https://new.land.naver.com/complexes/257?tab=detail&amp;rf=Y&amp;a=APT:JGC:ABYG&amp;b=A1:B1&amp;e=RETAIL&amp;ad=true&amp;h=98&amp;i=104" TargetMode="External"/><Relationship Id="rId5108" Type="http://schemas.openxmlformats.org/officeDocument/2006/relationships/hyperlink" Target="https://new.land.naver.com/complexes/3216?tab=detail&amp;rf=Y&amp;a=APT:JGC:ABYG&amp;b=A1:B1&amp;e=RETAIL&amp;ad=true&amp;h=97&amp;i=103" TargetMode="External"/><Relationship Id="rId5315" Type="http://schemas.openxmlformats.org/officeDocument/2006/relationships/hyperlink" Target="https://new.land.naver.com/complexes/3126?tab=detail&amp;rf=Y&amp;a=APT:JGC:ABYG&amp;b=A1:B1&amp;e=RETAIL&amp;ad=true&amp;h=80&amp;i=86" TargetMode="External"/><Relationship Id="rId5522" Type="http://schemas.openxmlformats.org/officeDocument/2006/relationships/hyperlink" Target="https://new.land.naver.com/complexes/2978?tab=detail&amp;a=APT:JGC:ABYG&amp;b=A1:B1&amp;e=RETAIL&amp;ad=true&amp;h=124&amp;i=130" TargetMode="External"/><Relationship Id="rId2909" Type="http://schemas.openxmlformats.org/officeDocument/2006/relationships/hyperlink" Target="https://new.land.naver.com/complexes/945?tab=detail&amp;rf=Y&amp;a=APT:JGC:ABYG&amp;b=A1:B1&amp;e=RETAIL&amp;ad=true&amp;h=105&amp;i=111" TargetMode="External"/><Relationship Id="rId3073" Type="http://schemas.openxmlformats.org/officeDocument/2006/relationships/hyperlink" Target="https://new.land.naver.com/complexes/12948?tab=detail&amp;rf=Y&amp;a=APT:JGC:ABYG&amp;b=A1:B1&amp;e=RETAIL&amp;ad=true&amp;h=143&amp;i=149" TargetMode="External"/><Relationship Id="rId3280" Type="http://schemas.openxmlformats.org/officeDocument/2006/relationships/hyperlink" Target="https://new.land.naver.com/complexes/640?tab=detail&amp;rf=Y&amp;a=APT:JGC:ABYG&amp;b=A1:B1&amp;e=RETAIL&amp;ad=true&amp;h=84&amp;i=90" TargetMode="External"/><Relationship Id="rId4124" Type="http://schemas.openxmlformats.org/officeDocument/2006/relationships/hyperlink" Target="https://new.land.naver.com/complexes/3242?tab=detail&amp;rf=Y&amp;a=APT:JGC:ABYG&amp;b=A1:B1&amp;e=RETAIL&amp;ad=true&amp;h=48&amp;i=54" TargetMode="External"/><Relationship Id="rId4331" Type="http://schemas.openxmlformats.org/officeDocument/2006/relationships/hyperlink" Target="https://new.land.naver.com/complexes/110793?tab=detail&amp;rf=Y&amp;a=APT:JGC:ABYG&amp;b=A1:B1&amp;e=RETAIL&amp;ad=true&amp;h=74&amp;i=80" TargetMode="External"/><Relationship Id="rId1718" Type="http://schemas.openxmlformats.org/officeDocument/2006/relationships/hyperlink" Target="https://new.land.naver.com/complexes/3158?tab=detail&amp;rf=Y&amp;a=APT:JGC:ABYG&amp;b=A1:B1&amp;e=RETAIL&amp;ad=true&amp;h=138&amp;i=144" TargetMode="External"/><Relationship Id="rId1925" Type="http://schemas.openxmlformats.org/officeDocument/2006/relationships/hyperlink" Target="https://new.land.naver.com/complexes/3110?tab=detail&amp;a=APT:JGC:ABYG&amp;b=A1:B1&amp;e=RETAIL&amp;ad=true&amp;h=87&amp;i=93" TargetMode="External"/><Relationship Id="rId3140" Type="http://schemas.openxmlformats.org/officeDocument/2006/relationships/hyperlink" Target="https://new.land.naver.com/complexes/610?tab=detail&amp;rf=Y&amp;a=APT:JGC:ABYG&amp;b=A1:B1&amp;e=RETAIL&amp;ad=true&amp;h=217&amp;i=223" TargetMode="External"/><Relationship Id="rId2699" Type="http://schemas.openxmlformats.org/officeDocument/2006/relationships/hyperlink" Target="https://new.land.naver.com/complexes/107458?tab=detail&amp;rf=Y&amp;a=APT:JGC:ABYG&amp;b=A1:B1&amp;e=RETAIL&amp;ad=true&amp;h=112&amp;i=118" TargetMode="External"/><Relationship Id="rId3000" Type="http://schemas.openxmlformats.org/officeDocument/2006/relationships/hyperlink" Target="https://new.land.naver.com/complexes/58?tab=detail&amp;rf=Y&amp;a=APT:JGC:ABYG&amp;b=A1:B1&amp;e=RETAIL&amp;ad=true&amp;h=92&amp;i=98" TargetMode="External"/><Relationship Id="rId3957" Type="http://schemas.openxmlformats.org/officeDocument/2006/relationships/hyperlink" Target="https://new.land.naver.com/complexes/8603?tab=detail&amp;a=APT:JGC:ABYG&amp;b=A1:B1&amp;e=RETAIL&amp;ad=true&amp;h=76&amp;i=82" TargetMode="External"/><Relationship Id="rId878" Type="http://schemas.openxmlformats.org/officeDocument/2006/relationships/hyperlink" Target="https://new.land.naver.com/complexes/8749?tab=detail&amp;a=APT:JGC:ABYG&amp;b=A1:B1&amp;e=RETAIL&amp;ad=true&amp;h=105&amp;i=111" TargetMode="External"/><Relationship Id="rId2559" Type="http://schemas.openxmlformats.org/officeDocument/2006/relationships/hyperlink" Target="https://new.land.naver.com/complexes/107799?tab=detail&amp;rf=Y&amp;a=APT:JGC:ABYG&amp;b=A1:B1&amp;e=RETAIL&amp;ad=true&amp;h=113&amp;i=119" TargetMode="External"/><Relationship Id="rId2766" Type="http://schemas.openxmlformats.org/officeDocument/2006/relationships/hyperlink" Target="https://new.land.naver.com/complexes/423?tab=detail&amp;rf=Y&amp;a=APT:JGC:ABYG&amp;b=A1:B1&amp;e=RETAIL&amp;ad=true&amp;h=78&amp;i=84" TargetMode="External"/><Relationship Id="rId2973" Type="http://schemas.openxmlformats.org/officeDocument/2006/relationships/hyperlink" Target="https://new.land.naver.com/complexes/114809?tab=detail&amp;rf=Y&amp;a=APT:JGC:ABYG&amp;b=A1:B1&amp;e=RETAIL&amp;ad=true&amp;h=113&amp;i=119" TargetMode="External"/><Relationship Id="rId3817" Type="http://schemas.openxmlformats.org/officeDocument/2006/relationships/hyperlink" Target="https://new.land.naver.com/complexes/541?tab=detail&amp;rf=Y&amp;a=APT:JGC:ABYG&amp;b=A1:B1&amp;e=RETAIL&amp;ad=true&amp;h=101&amp;i=107" TargetMode="External"/><Relationship Id="rId5172" Type="http://schemas.openxmlformats.org/officeDocument/2006/relationships/hyperlink" Target="https://new.land.naver.com/complexes/118711?tab=detail&amp;rf=Y&amp;a=APT:JGC:ABYG&amp;b=A1:B1&amp;e=RETAIL&amp;ad=true&amp;h=195&amp;i=201" TargetMode="External"/><Relationship Id="rId738" Type="http://schemas.openxmlformats.org/officeDocument/2006/relationships/hyperlink" Target="https://new.land.naver.com/complexes/133184?tab=detail&amp;a=APT:JGC:ABYG&amp;b=A1:B1&amp;e=RETAIL&amp;ad=true&amp;h=111&amp;i=117" TargetMode="External"/><Relationship Id="rId945" Type="http://schemas.openxmlformats.org/officeDocument/2006/relationships/hyperlink" Target="https://new.land.naver.com/complexes/3768?tab=detail&amp;rf=Y&amp;a=APT:JGC:ABYG&amp;b=A1:B1&amp;e=RETAIL&amp;ad=true&amp;h=163&amp;i=169" TargetMode="External"/><Relationship Id="rId1368" Type="http://schemas.openxmlformats.org/officeDocument/2006/relationships/hyperlink" Target="https://new.land.naver.com/complexes/727?tab=detail&amp;rf=Y&amp;a=APT:JGC:ABYG&amp;b=A1:B1&amp;e=RETAIL&amp;ad=true&amp;h=66&amp;i=72" TargetMode="External"/><Relationship Id="rId1575" Type="http://schemas.openxmlformats.org/officeDocument/2006/relationships/hyperlink" Target="https://new.land.naver.com/complexes/112211?tab=detail&amp;rf=Y&amp;a=APT:JGC:ABYG&amp;b=A1:B1&amp;e=RETAIL&amp;ad=true&amp;h=115&amp;i=121" TargetMode="External"/><Relationship Id="rId1782" Type="http://schemas.openxmlformats.org/officeDocument/2006/relationships/hyperlink" Target="https://new.land.naver.com/complexes/113907?tab=detail&amp;a=APT:JGC:ABYG&amp;b=A1:B1&amp;e=RETAIL&amp;ad=true&amp;h=98&amp;i=104" TargetMode="External"/><Relationship Id="rId2419" Type="http://schemas.openxmlformats.org/officeDocument/2006/relationships/hyperlink" Target="https://new.land.naver.com/complexes/105?tab=detail&amp;rf=Y&amp;a=APT:JGC:ABYG&amp;b=A1:B1&amp;e=RETAIL&amp;ad=true&amp;h=218&amp;i=224" TargetMode="External"/><Relationship Id="rId2626" Type="http://schemas.openxmlformats.org/officeDocument/2006/relationships/hyperlink" Target="https://new.land.naver.com/complexes/17528?tab=detail&amp;rf=Y&amp;a=APT:JGC:ABYG&amp;b=A1:B1&amp;e=RETAIL&amp;ad=true&amp;h=181&amp;i=187" TargetMode="External"/><Relationship Id="rId2833" Type="http://schemas.openxmlformats.org/officeDocument/2006/relationships/hyperlink" Target="https://new.land.naver.com/complexes/435?tab=detail&amp;rf=Y&amp;a=APT:JGC:ABYG&amp;b=A1:B1&amp;e=RETAIL&amp;ad=true&amp;h=84&amp;i=90" TargetMode="External"/><Relationship Id="rId5032" Type="http://schemas.openxmlformats.org/officeDocument/2006/relationships/hyperlink" Target="https://new.land.naver.com/complexes/17418?tab=detail&amp;rf=Y&amp;a=APT:JGC:ABYG&amp;b=A1:B1&amp;e=RETAIL&amp;ad=true&amp;h=91&amp;i=97" TargetMode="External"/><Relationship Id="rId74" Type="http://schemas.openxmlformats.org/officeDocument/2006/relationships/hyperlink" Target="https://new.land.naver.com/complexes/111467?tab=detail&amp;rf=Y&amp;a=APT:JGC:ABYG&amp;b=A1:B1&amp;e=RETAIL&amp;ad=true&amp;h=104&amp;i=110" TargetMode="External"/><Relationship Id="rId805" Type="http://schemas.openxmlformats.org/officeDocument/2006/relationships/hyperlink" Target="https://new.land.naver.com/complexes/13766?tab=detail&amp;a=APT:JGC:ABYG&amp;b=A1:B1&amp;e=RETAIL&amp;ad=true&amp;h=74&amp;i=80" TargetMode="External"/><Relationship Id="rId1228" Type="http://schemas.openxmlformats.org/officeDocument/2006/relationships/hyperlink" Target="https://new.land.naver.com/complexes/685?tab=detail&amp;rf=Y&amp;a=APT:JGC:ABYG&amp;b=A1:B1&amp;e=RETAIL&amp;ad=true&amp;h=100&amp;i=106" TargetMode="External"/><Relationship Id="rId1435" Type="http://schemas.openxmlformats.org/officeDocument/2006/relationships/hyperlink" Target="https://new.land.naver.com/complexes/3455?tab=detail&amp;rf=Y&amp;a=APT:JGC:ABYG&amp;b=A1:B1&amp;e=RETAIL&amp;ad=true&amp;h=154&amp;i=160" TargetMode="External"/><Relationship Id="rId4798" Type="http://schemas.openxmlformats.org/officeDocument/2006/relationships/hyperlink" Target="https://new.land.naver.com/complexes/811?tab=detail&amp;rf=Y&amp;a=APT:JGC:ABYG&amp;b=A1:B1&amp;e=RETAIL&amp;ad=true&amp;h=149&amp;i=155" TargetMode="External"/><Relationship Id="rId1642" Type="http://schemas.openxmlformats.org/officeDocument/2006/relationships/hyperlink" Target="https://new.land.naver.com/complexes/9716?tab=detail&amp;rf=Y&amp;a=APT:JGC:ABYG&amp;b=A1:B1&amp;e=RETAIL&amp;ad=true&amp;h=78&amp;i=84" TargetMode="External"/><Relationship Id="rId2900" Type="http://schemas.openxmlformats.org/officeDocument/2006/relationships/hyperlink" Target="https://new.land.naver.com/complexes/112357?tab=detail&amp;rf=Y&amp;a=APT:JGC:ABYG&amp;b=A1:B1&amp;e=RETAIL&amp;ad=true&amp;h=80&amp;i=86" TargetMode="External"/><Relationship Id="rId1502" Type="http://schemas.openxmlformats.org/officeDocument/2006/relationships/hyperlink" Target="https://new.land.naver.com/complexes/1012?tab=detail&amp;rf=Y&amp;a=APT:JGC:ABYG&amp;b=A1:B1&amp;e=RETAIL&amp;ad=true&amp;h=106&amp;i=112" TargetMode="External"/><Relationship Id="rId4658" Type="http://schemas.openxmlformats.org/officeDocument/2006/relationships/hyperlink" Target="https://new.land.naver.com/complexes/26299?tab=detail&amp;rf=Y&amp;a=APT:JGC:ABYG&amp;b=A1:B1&amp;e=RETAIL&amp;ad=true&amp;h=162&amp;i=168" TargetMode="External"/><Relationship Id="rId4865" Type="http://schemas.openxmlformats.org/officeDocument/2006/relationships/hyperlink" Target="https://new.land.naver.com/complexes/817?tab=detail&amp;rf=Y&amp;a=APT:JGC:ABYG&amp;b=A1:B1&amp;e=RETAIL&amp;ad=true&amp;h=54&amp;i=60" TargetMode="External"/><Relationship Id="rId388" Type="http://schemas.openxmlformats.org/officeDocument/2006/relationships/hyperlink" Target="https://new.land.naver.com/complexes/109910?tab=detail&amp;rf=Y&amp;a=APT:JGC:ABYG&amp;b=A1:B1&amp;e=RETAIL&amp;ad=true&amp;h=107&amp;i=113" TargetMode="External"/><Relationship Id="rId2069" Type="http://schemas.openxmlformats.org/officeDocument/2006/relationships/hyperlink" Target="https://new.land.naver.com/complexes/583?tab=detail&amp;rf=Y&amp;a=APT:JGC:ABYG&amp;b=A1:B1&amp;e=RETAIL&amp;ad=true&amp;h=69&amp;i=75" TargetMode="External"/><Relationship Id="rId3467" Type="http://schemas.openxmlformats.org/officeDocument/2006/relationships/hyperlink" Target="https://new.land.naver.com/complexes/9398?tab=detail&amp;rf=Y&amp;a=APT:JGC:ABYG&amp;b=A1:B1&amp;e=RETAIL&amp;ad=true&amp;h=146&amp;i=152" TargetMode="External"/><Relationship Id="rId3674" Type="http://schemas.openxmlformats.org/officeDocument/2006/relationships/hyperlink" Target="https://new.land.naver.com/complexes/109119?tab=detail&amp;rf=Y&amp;a=APT:JGC:ABYG&amp;b=A1:B1&amp;e=RETAIL&amp;ad=true&amp;h=110&amp;i=116" TargetMode="External"/><Relationship Id="rId3881" Type="http://schemas.openxmlformats.org/officeDocument/2006/relationships/hyperlink" Target="https://new.land.naver.com/complexes/3337?tab=detail&amp;a=APT:JGC:ABYG&amp;b=A1:B1&amp;e=RETAIL&amp;ad=true&amp;h=179&amp;i=185" TargetMode="External"/><Relationship Id="rId4518" Type="http://schemas.openxmlformats.org/officeDocument/2006/relationships/hyperlink" Target="https://new.land.naver.com/complexes/111575?tab=detail&amp;rf=Y&amp;a=APT:JGC:ABYG&amp;b=A1:B1&amp;e=RETAIL&amp;ad=true&amp;h=79&amp;i=85" TargetMode="External"/><Relationship Id="rId4725" Type="http://schemas.openxmlformats.org/officeDocument/2006/relationships/hyperlink" Target="https://new.land.naver.com/complexes/1241?tab=detail&amp;rf=Y&amp;a=APT:JGC:ABYG&amp;b=A1:B1&amp;e=RETAIL&amp;ad=true&amp;h=61&amp;i=67" TargetMode="External"/><Relationship Id="rId4932" Type="http://schemas.openxmlformats.org/officeDocument/2006/relationships/hyperlink" Target="https://new.land.naver.com/complexes/123?tab=detail&amp;rf=Y&amp;a=APT:JGC:ABYG&amp;b=A1:B1&amp;e=RETAIL&amp;ad=true&amp;h=109&amp;i=115" TargetMode="External"/><Relationship Id="rId595" Type="http://schemas.openxmlformats.org/officeDocument/2006/relationships/hyperlink" Target="https://new.land.naver.com/complexes/148651?tab=detail&amp;rf=Y&amp;a=APT:JGC:ABYG&amp;b=A1:B1&amp;e=RETAIL&amp;ad=true&amp;h=113&amp;i=119" TargetMode="External"/><Relationship Id="rId2276" Type="http://schemas.openxmlformats.org/officeDocument/2006/relationships/hyperlink" Target="https://new.land.naver.com/complexes/419?tab=detail&amp;rf=Y&amp;a=APT:JGC:ABYG&amp;b=A1:B1&amp;e=RETAIL&amp;ad=true&amp;h=68&amp;i=74" TargetMode="External"/><Relationship Id="rId2483" Type="http://schemas.openxmlformats.org/officeDocument/2006/relationships/hyperlink" Target="https://new.land.naver.com/complexes/319?tab=detail&amp;rf=Y&amp;a=APT:JGC:ABYG&amp;b=A1:B1&amp;e=RETAIL&amp;ad=true&amp;h=81&amp;i=87" TargetMode="External"/><Relationship Id="rId2690" Type="http://schemas.openxmlformats.org/officeDocument/2006/relationships/hyperlink" Target="https://new.land.naver.com/complexes/105735?tab=detail&amp;rf=Y&amp;a=APT:JGC:ABYG&amp;b=A1:B1&amp;e=RETAIL&amp;ad=true&amp;h=103&amp;i=109" TargetMode="External"/><Relationship Id="rId3327" Type="http://schemas.openxmlformats.org/officeDocument/2006/relationships/hyperlink" Target="https://new.land.naver.com/complexes/26222?tab=detail&amp;rf=Y&amp;a=APT:JGC:ABYG&amp;b=A1:B1&amp;e=RETAIL&amp;ad=true&amp;h=102&amp;i=108" TargetMode="External"/><Relationship Id="rId3534" Type="http://schemas.openxmlformats.org/officeDocument/2006/relationships/hyperlink" Target="https://new.land.naver.com/complexes/100512?tab=detail&amp;rf=Y&amp;a=APT:JGC:ABYG&amp;b=A1:B1&amp;e=RETAIL&amp;ad=true&amp;h=113&amp;i=119" TargetMode="External"/><Relationship Id="rId3741" Type="http://schemas.openxmlformats.org/officeDocument/2006/relationships/hyperlink" Target="https://new.land.naver.com/complexes/105172?tab=detail&amp;rf=Y&amp;a=APT:JGC:ABYG&amp;b=A1:B1&amp;e=RETAIL&amp;ad=true&amp;h=79&amp;i=85" TargetMode="External"/><Relationship Id="rId248" Type="http://schemas.openxmlformats.org/officeDocument/2006/relationships/hyperlink" Target="https://new.land.naver.com/complexes/110939?tab=detail&amp;rf=Y&amp;a=APT:JGC:ABYG&amp;b=A1:B1&amp;e=RETAIL&amp;ad=true&amp;h=109&amp;i=115" TargetMode="External"/><Relationship Id="rId455" Type="http://schemas.openxmlformats.org/officeDocument/2006/relationships/hyperlink" Target="https://new.land.naver.com/complexes/100627?tab=detail&amp;rf=Y&amp;a=APT:JGC:ABYG&amp;b=A1:B1&amp;e=RETAIL&amp;ad=true&amp;h=110&amp;i=116" TargetMode="External"/><Relationship Id="rId662" Type="http://schemas.openxmlformats.org/officeDocument/2006/relationships/hyperlink" Target="https://new.land.naver.com/complexes/22776?tab=detail&amp;rf=Y&amp;a=APT:JGC:ABYG&amp;b=A1:B1&amp;e=RETAIL&amp;ad=true&amp;h=108&amp;i=114" TargetMode="External"/><Relationship Id="rId1085" Type="http://schemas.openxmlformats.org/officeDocument/2006/relationships/hyperlink" Target="https://new.land.naver.com/complexes/8722?tab=detail&amp;rf=Y&amp;a=APT:JGC:ABYG&amp;b=A1:B1&amp;e=RETAIL&amp;ad=true&amp;h=140&amp;i=146" TargetMode="External"/><Relationship Id="rId1292" Type="http://schemas.openxmlformats.org/officeDocument/2006/relationships/hyperlink" Target="https://new.land.naver.com/complexes/710?tab=detail&amp;rf=Y&amp;a=APT:JGC:ABYG&amp;b=A1:B1&amp;e=RETAIL&amp;ad=true&amp;h=97&amp;i=103" TargetMode="External"/><Relationship Id="rId2136" Type="http://schemas.openxmlformats.org/officeDocument/2006/relationships/hyperlink" Target="https://new.land.naver.com/complexes/3536?tab=detail&amp;rf=Y&amp;a=APT:JGC:ABYG&amp;b=A1:B1&amp;e=RETAIL&amp;ad=true&amp;h=79&amp;i=85" TargetMode="External"/><Relationship Id="rId2343" Type="http://schemas.openxmlformats.org/officeDocument/2006/relationships/hyperlink" Target="https://new.land.naver.com/complexes/128527?tab=detail&amp;rf=Y&amp;a=APT:JGC:ABYG&amp;b=A1:B1&amp;e=RETAIL&amp;ad=true&amp;h=146&amp;i=152" TargetMode="External"/><Relationship Id="rId2550" Type="http://schemas.openxmlformats.org/officeDocument/2006/relationships/hyperlink" Target="https://new.land.naver.com/complexes/671?tab=detail&amp;rf=Y&amp;a=APT:JGC:ABYG&amp;b=A1:B1&amp;e=RETAIL&amp;ad=true&amp;h=67&amp;i=73" TargetMode="External"/><Relationship Id="rId3601" Type="http://schemas.openxmlformats.org/officeDocument/2006/relationships/hyperlink" Target="https://new.land.naver.com/complexes/9521?tab=detail&amp;rf=Y&amp;a=APT:JGC:ABYG&amp;b=A1:B1&amp;e=RETAIL&amp;ad=true&amp;h=198&amp;i=204" TargetMode="External"/><Relationship Id="rId5499" Type="http://schemas.openxmlformats.org/officeDocument/2006/relationships/hyperlink" Target="https://new.land.naver.com/complexes/930?tab=detail&amp;a=APT:JGC:ABYG&amp;b=A1:B1&amp;e=RETAIL&amp;ad=true&amp;h=52&amp;i=58" TargetMode="External"/><Relationship Id="rId108" Type="http://schemas.openxmlformats.org/officeDocument/2006/relationships/hyperlink" Target="https://new.land.naver.com/complexes/10101?tab=detail&amp;rf=Y&amp;a=APT:JGC:ABYG&amp;b=A1:B1&amp;e=RETAIL&amp;ad=true&amp;h=103&amp;i=109" TargetMode="External"/><Relationship Id="rId315" Type="http://schemas.openxmlformats.org/officeDocument/2006/relationships/hyperlink" Target="https://new.land.naver.com/complexes/552?tab=detail&amp;rf=Y&amp;a=APT:JGC:ABYG&amp;b=A1:B1&amp;e=RETAIL&amp;ad=true&amp;h=142&amp;i=148" TargetMode="External"/><Relationship Id="rId522" Type="http://schemas.openxmlformats.org/officeDocument/2006/relationships/hyperlink" Target="https://new.land.naver.com/complexes/104791?tab=detail&amp;rf=Y&amp;a=APT:JGC:ABYG&amp;b=A1:B1&amp;e=RETAIL&amp;ad=true&amp;h=147&amp;i=153" TargetMode="External"/><Relationship Id="rId1152" Type="http://schemas.openxmlformats.org/officeDocument/2006/relationships/hyperlink" Target="https://new.land.naver.com/complexes/438?tab=detail&amp;rf=Y&amp;a=APT:JGC:ABYG&amp;b=A1:B1&amp;e=RETAIL&amp;ad=true&amp;h=179&amp;i=185" TargetMode="External"/><Relationship Id="rId2203" Type="http://schemas.openxmlformats.org/officeDocument/2006/relationships/hyperlink" Target="https://new.land.naver.com/complexes/25782?tab=detail&amp;rf=Y&amp;a=APT:JGC:ABYG&amp;b=A1:B1&amp;e=RETAIL&amp;ad=true&amp;h=134&amp;i=140" TargetMode="External"/><Relationship Id="rId2410" Type="http://schemas.openxmlformats.org/officeDocument/2006/relationships/hyperlink" Target="https://new.land.naver.com/complexes/971?tab=detail&amp;rf=Y&amp;a=APT:JGC:ABYG&amp;b=A1:B1&amp;e=RETAIL&amp;ad=true&amp;h=109&amp;i=115" TargetMode="External"/><Relationship Id="rId5359" Type="http://schemas.openxmlformats.org/officeDocument/2006/relationships/hyperlink" Target="https://new.land.naver.com/complexes/1119?tab=detail&amp;a=APT:JGC:ABYG&amp;b=A1:B1&amp;e=RETAIL&amp;ad=true&amp;h=100&amp;i=106" TargetMode="External"/><Relationship Id="rId1012" Type="http://schemas.openxmlformats.org/officeDocument/2006/relationships/hyperlink" Target="https://new.land.naver.com/complexes/100390?tab=detail&amp;rf=Y&amp;a=APT:JGC:ABYG&amp;b=A1:B1&amp;e=RETAIL&amp;ad=true&amp;h=74&amp;i=80" TargetMode="External"/><Relationship Id="rId4168" Type="http://schemas.openxmlformats.org/officeDocument/2006/relationships/hyperlink" Target="https://new.land.naver.com/complexes/190?tab=detail&amp;rf=Y&amp;a=APT:JGC:ABYG&amp;b=A1:B1&amp;e=RETAIL&amp;ad=true&amp;h=100&amp;i=106" TargetMode="External"/><Relationship Id="rId4375" Type="http://schemas.openxmlformats.org/officeDocument/2006/relationships/hyperlink" Target="https://new.land.naver.com/complexes/1113?tab=detail&amp;rf=Y&amp;a=APT:JGC:ABYG&amp;b=A1:B1&amp;e=RETAIL&amp;ad=true&amp;h=82&amp;i=88" TargetMode="External"/><Relationship Id="rId5219" Type="http://schemas.openxmlformats.org/officeDocument/2006/relationships/hyperlink" Target="https://new.land.naver.com/complexes/47?tab=detail&amp;rf=Y&amp;a=APT:JGC:ABYG&amp;b=A1:B1&amp;e=RETAIL&amp;ad=true&amp;h=79&amp;i=85" TargetMode="External"/><Relationship Id="rId5426" Type="http://schemas.openxmlformats.org/officeDocument/2006/relationships/hyperlink" Target="https://new.land.naver.com/complexes/274?tab=detail&amp;a=APT:JGC:ABYG&amp;b=A1:B1&amp;e=RETAIL&amp;ad=true&amp;h=81&amp;i=87" TargetMode="External"/><Relationship Id="rId1969" Type="http://schemas.openxmlformats.org/officeDocument/2006/relationships/hyperlink" Target="https://new.land.naver.com/complexes/996?tab=detail&amp;a=APT:JGC:ABYG&amp;b=A1:B1&amp;e=RETAIL&amp;ad=true&amp;h=91&amp;i=97" TargetMode="External"/><Relationship Id="rId3184" Type="http://schemas.openxmlformats.org/officeDocument/2006/relationships/hyperlink" Target="https://new.land.naver.com/complexes/383?tab=detail&amp;rf=Y&amp;a=APT:JGC:ABYG&amp;b=A1:B1&amp;e=RETAIL&amp;ad=true&amp;h=86&amp;i=92" TargetMode="External"/><Relationship Id="rId4028" Type="http://schemas.openxmlformats.org/officeDocument/2006/relationships/hyperlink" Target="https://new.land.naver.com/complexes/797?tab=detail&amp;a=APT:JGC:ABYG&amp;b=A1:B1&amp;e=RETAIL&amp;ad=true&amp;h=108&amp;i=114" TargetMode="External"/><Relationship Id="rId4235" Type="http://schemas.openxmlformats.org/officeDocument/2006/relationships/hyperlink" Target="https://new.land.naver.com/complexes/3248?tab=detail&amp;rf=Y&amp;a=APT:JGC:ABYG&amp;b=A1:B1&amp;e=RETAIL&amp;ad=true&amp;h=73&amp;i=79" TargetMode="External"/><Relationship Id="rId4582" Type="http://schemas.openxmlformats.org/officeDocument/2006/relationships/hyperlink" Target="https://new.land.naver.com/complexes/8826?tab=detail&amp;rf=Y&amp;a=APT:JGC:ABYG&amp;b=A1:B1&amp;e=RETAIL&amp;ad=true&amp;h=104&amp;i=110" TargetMode="External"/><Relationship Id="rId1829" Type="http://schemas.openxmlformats.org/officeDocument/2006/relationships/hyperlink" Target="https://new.land.naver.com/complexes/11980?tab=detail&amp;a=APT:JGC:ABYG&amp;b=A1:B1&amp;e=RETAIL&amp;ad=true&amp;h=80&amp;i=86" TargetMode="External"/><Relationship Id="rId3391" Type="http://schemas.openxmlformats.org/officeDocument/2006/relationships/hyperlink" Target="https://new.land.naver.com/complexes/22693?tab=detail&amp;rf=Y&amp;a=APT:JGC:ABYG&amp;b=A1:B1&amp;e=RETAIL&amp;ad=true&amp;h=164&amp;i=170" TargetMode="External"/><Relationship Id="rId4442" Type="http://schemas.openxmlformats.org/officeDocument/2006/relationships/hyperlink" Target="https://new.land.naver.com/complexes/245?tab=detail&amp;rf=Y&amp;a=APT:JGC:ABYG&amp;b=A1:B1&amp;e=RETAIL&amp;ad=true&amp;h=77&amp;i=83" TargetMode="External"/><Relationship Id="rId3044" Type="http://schemas.openxmlformats.org/officeDocument/2006/relationships/hyperlink" Target="https://new.land.naver.com/complexes/348?tab=detail&amp;rf=Y&amp;a=APT:JGC:ABYG&amp;b=A1:B1&amp;e=RETAIL&amp;ad=true&amp;h=60&amp;i=66" TargetMode="External"/><Relationship Id="rId3251" Type="http://schemas.openxmlformats.org/officeDocument/2006/relationships/hyperlink" Target="https://new.land.naver.com/complexes/114947?tab=detail&amp;rf=Y&amp;a=APT:JGC:ABYG&amp;b=A1:B1&amp;e=RETAIL&amp;ad=true&amp;h=110&amp;i=116" TargetMode="External"/><Relationship Id="rId4302" Type="http://schemas.openxmlformats.org/officeDocument/2006/relationships/hyperlink" Target="https://new.land.naver.com/complexes/918?tab=detail&amp;rf=Y&amp;a=APT:JGC:ABYG&amp;b=A1:B1&amp;e=RETAIL&amp;ad=true&amp;h=77&amp;i=83" TargetMode="External"/><Relationship Id="rId172" Type="http://schemas.openxmlformats.org/officeDocument/2006/relationships/hyperlink" Target="https://new.land.naver.com/complexes/10967?tab=detail&amp;rf=Y&amp;a=APT:JGC:ABYG&amp;b=A1:B1&amp;e=RETAIL&amp;ad=true&amp;h=155&amp;i=161" TargetMode="External"/><Relationship Id="rId2060" Type="http://schemas.openxmlformats.org/officeDocument/2006/relationships/hyperlink" Target="https://new.land.naver.com/complexes/11788?tab=detail&amp;rf=Y&amp;a=APT:JGC:ABYG&amp;b=A1:B1&amp;e=RETAIL&amp;ad=true&amp;h=55&amp;i=61" TargetMode="External"/><Relationship Id="rId3111" Type="http://schemas.openxmlformats.org/officeDocument/2006/relationships/hyperlink" Target="https://new.land.naver.com/complexes/127132?tab=detail&amp;rf=Y&amp;a=APT:JGC:ABYG&amp;b=A1:B1&amp;e=RETAIL&amp;ad=true&amp;h=83&amp;i=89" TargetMode="External"/><Relationship Id="rId989" Type="http://schemas.openxmlformats.org/officeDocument/2006/relationships/hyperlink" Target="https://new.land.naver.com/complexes/656?tab=detail&amp;rf=Y&amp;a=APT:JGC:ABYG&amp;b=A1:B1&amp;e=RETAIL&amp;ad=true&amp;h=176&amp;i=182" TargetMode="External"/><Relationship Id="rId2877" Type="http://schemas.openxmlformats.org/officeDocument/2006/relationships/hyperlink" Target="https://new.land.naver.com/complexes/127428?tab=detail&amp;rf=Y&amp;a=APT:JGC:ABYG&amp;b=A1:B1&amp;e=RETAIL&amp;ad=true&amp;h=73&amp;i=79" TargetMode="External"/><Relationship Id="rId5076" Type="http://schemas.openxmlformats.org/officeDocument/2006/relationships/hyperlink" Target="https://new.land.naver.com/complexes/3210?tab=detail&amp;rf=Y&amp;a=APT:JGC:ABYG&amp;b=A1:B1&amp;e=RETAIL&amp;ad=true&amp;h=165&amp;i=171" TargetMode="External"/><Relationship Id="rId5283" Type="http://schemas.openxmlformats.org/officeDocument/2006/relationships/hyperlink" Target="https://new.land.naver.com/complexes/22197?tab=detail&amp;rf=Y&amp;a=APT:JGC:ABYG&amp;b=A1:B1&amp;e=RETAIL&amp;ad=true&amp;h=108&amp;i=114" TargetMode="External"/><Relationship Id="rId5490" Type="http://schemas.openxmlformats.org/officeDocument/2006/relationships/hyperlink" Target="https://new.land.naver.com/complexes/326?tab=detail&amp;a=APT:JGC:ABYG&amp;b=A1:B1&amp;e=RETAIL&amp;ad=true&amp;h=83&amp;i=89" TargetMode="External"/><Relationship Id="rId849" Type="http://schemas.openxmlformats.org/officeDocument/2006/relationships/hyperlink" Target="https://new.land.naver.com/complexes/3378?tab=detail&amp;a=APT:JGC:ABYG&amp;b=A1:B1&amp;e=RETAIL&amp;ad=true&amp;h=107&amp;i=113" TargetMode="External"/><Relationship Id="rId1479" Type="http://schemas.openxmlformats.org/officeDocument/2006/relationships/hyperlink" Target="https://new.land.naver.com/complexes/1309?tab=detail&amp;rf=Y&amp;a=APT:JGC:ABYG&amp;b=A1:B1&amp;e=RETAIL&amp;ad=true&amp;h=104&amp;i=110" TargetMode="External"/><Relationship Id="rId1686" Type="http://schemas.openxmlformats.org/officeDocument/2006/relationships/hyperlink" Target="https://new.land.naver.com/complexes/34?tab=detail&amp;rf=Y&amp;a=APT:JGC:ABYG&amp;b=A1:B1&amp;e=RETAIL&amp;ad=true&amp;h=78&amp;i=84" TargetMode="External"/><Relationship Id="rId3928" Type="http://schemas.openxmlformats.org/officeDocument/2006/relationships/hyperlink" Target="https://new.land.naver.com/complexes/92?tab=detail&amp;a=APT:JGC:ABYG&amp;b=A1:B1&amp;e=RETAIL&amp;ad=true&amp;h=66&amp;i=72" TargetMode="External"/><Relationship Id="rId4092" Type="http://schemas.openxmlformats.org/officeDocument/2006/relationships/hyperlink" Target="https://new.land.naver.com/complexes/177?tab=detail&amp;rf=Y&amp;a=APT:JGC:ABYG&amp;b=A1:B1&amp;e=RETAIL&amp;ad=true&amp;h=139&amp;i=145" TargetMode="External"/><Relationship Id="rId5143" Type="http://schemas.openxmlformats.org/officeDocument/2006/relationships/hyperlink" Target="https://new.land.naver.com/complexes/26639?tab=detail&amp;rf=Y&amp;a=APT:JGC:ABYG&amp;b=A1:B1&amp;e=RETAIL&amp;ad=true&amp;h=188&amp;i=194" TargetMode="External"/><Relationship Id="rId5350" Type="http://schemas.openxmlformats.org/officeDocument/2006/relationships/hyperlink" Target="https://new.land.naver.com/complexes/1344?tab=detail&amp;rf=Y&amp;a=APT:JGC:ABYG&amp;b=A1:B1&amp;e=RETAIL&amp;ad=true&amp;h=138&amp;i=144" TargetMode="External"/><Relationship Id="rId1339" Type="http://schemas.openxmlformats.org/officeDocument/2006/relationships/hyperlink" Target="https://new.land.naver.com/complexes/121788?tab=detail&amp;rf=Y&amp;a=APT:JGC:ABYG&amp;b=A1:B1&amp;e=RETAIL&amp;ad=true&amp;h=111&amp;i=117" TargetMode="External"/><Relationship Id="rId1893" Type="http://schemas.openxmlformats.org/officeDocument/2006/relationships/hyperlink" Target="https://new.land.naver.com/complexes/1308?tab=detail&amp;a=APT:JGC:ABYG&amp;b=A1:B1&amp;e=RETAIL&amp;ad=true&amp;h=145&amp;i=151" TargetMode="External"/><Relationship Id="rId2737" Type="http://schemas.openxmlformats.org/officeDocument/2006/relationships/hyperlink" Target="https://new.land.naver.com/complexes/112802?tab=detail&amp;rf=Y&amp;a=APT:JGC:ABYG&amp;b=A1:B1&amp;e=RETAIL&amp;ad=true&amp;h=124&amp;i=130" TargetMode="External"/><Relationship Id="rId2944" Type="http://schemas.openxmlformats.org/officeDocument/2006/relationships/hyperlink" Target="https://new.land.naver.com/complexes/46?tab=detail&amp;rf=Y&amp;a=APT:JGC:ABYG&amp;b=A1:B1&amp;e=RETAIL&amp;ad=true&amp;h=110&amp;i=116" TargetMode="External"/><Relationship Id="rId5003" Type="http://schemas.openxmlformats.org/officeDocument/2006/relationships/hyperlink" Target="https://new.land.naver.com/complexes/140?tab=detail&amp;rf=Y&amp;a=APT:JGC:ABYG&amp;b=A1:B1&amp;e=RETAIL&amp;ad=true&amp;h=105&amp;i=111" TargetMode="External"/><Relationship Id="rId5210" Type="http://schemas.openxmlformats.org/officeDocument/2006/relationships/hyperlink" Target="https://new.land.naver.com/complexes/140270?tab=detail&amp;rf=Y&amp;a=APT:JGC:ABYG&amp;b=A1:B1&amp;e=RETAIL&amp;ad=true&amp;h=118&amp;i=124" TargetMode="External"/><Relationship Id="rId709" Type="http://schemas.openxmlformats.org/officeDocument/2006/relationships/hyperlink" Target="https://new.land.naver.com/complexes/104202?tab=detail&amp;a=APT:JGC:ABYG&amp;b=A1:B1&amp;e=RETAIL&amp;ad=true&amp;h=81&amp;i=87" TargetMode="External"/><Relationship Id="rId916" Type="http://schemas.openxmlformats.org/officeDocument/2006/relationships/hyperlink" Target="https://new.land.naver.com/complexes/659?tab=detail&amp;rf=Y&amp;a=APT:JGC:ABYG&amp;b=A1:B1&amp;e=RETAIL&amp;ad=true&amp;h=72&amp;i=78" TargetMode="External"/><Relationship Id="rId1546" Type="http://schemas.openxmlformats.org/officeDocument/2006/relationships/hyperlink" Target="https://new.land.naver.com/complexes/8076?tab=detail&amp;rf=Y&amp;a=APT:JGC:ABYG&amp;b=A1:B1&amp;e=RETAIL&amp;ad=true&amp;h=107&amp;i=113" TargetMode="External"/><Relationship Id="rId1753" Type="http://schemas.openxmlformats.org/officeDocument/2006/relationships/hyperlink" Target="https://new.land.naver.com/complexes/3330?tab=detail&amp;rf=Y&amp;a=APT:JGC:ABYG&amp;b=A1:B1&amp;e=RETAIL&amp;ad=true&amp;h=162&amp;i=168" TargetMode="External"/><Relationship Id="rId1960" Type="http://schemas.openxmlformats.org/officeDocument/2006/relationships/hyperlink" Target="https://new.land.naver.com/complexes/3118?tab=detail&amp;a=APT:JGC:ABYG&amp;b=A1:B1&amp;e=RETAIL&amp;ad=true&amp;h=79&amp;i=85" TargetMode="External"/><Relationship Id="rId2804" Type="http://schemas.openxmlformats.org/officeDocument/2006/relationships/hyperlink" Target="https://new.land.naver.com/complexes/3487?tab=detail&amp;rf=Y&amp;a=APT:JGC:ABYG&amp;b=A1:B1&amp;e=RETAIL&amp;ad=true&amp;h=139&amp;i=145" TargetMode="External"/><Relationship Id="rId45" Type="http://schemas.openxmlformats.org/officeDocument/2006/relationships/hyperlink" Target="https://new.land.naver.com/complexes/9311?tab=detail&amp;rf=Y&amp;a=APT:JGC:ABYG&amp;b=A1:B1&amp;e=RETAIL&amp;ad=true&amp;h=132&amp;i=138" TargetMode="External"/><Relationship Id="rId1406" Type="http://schemas.openxmlformats.org/officeDocument/2006/relationships/hyperlink" Target="https://new.land.naver.com/complexes/10262?tab=detail&amp;rf=Y&amp;a=APT:JGC:ABYG&amp;b=A1:B1&amp;e=RETAIL&amp;ad=true&amp;h=129&amp;i=135" TargetMode="External"/><Relationship Id="rId1613" Type="http://schemas.openxmlformats.org/officeDocument/2006/relationships/hyperlink" Target="https://new.land.naver.com/complexes/24?tab=detail&amp;rf=Y&amp;a=APT:JGC:ABYG&amp;b=A1:B1&amp;e=RETAIL&amp;ad=true&amp;h=64&amp;i=70" TargetMode="External"/><Relationship Id="rId1820" Type="http://schemas.openxmlformats.org/officeDocument/2006/relationships/hyperlink" Target="https://new.land.naver.com/complexes/1290?tab=detail&amp;a=APT:JGC:ABYG&amp;b=A1:B1&amp;e=RETAIL&amp;ad=true&amp;h=74&amp;i=80" TargetMode="External"/><Relationship Id="rId4769" Type="http://schemas.openxmlformats.org/officeDocument/2006/relationships/hyperlink" Target="https://new.land.naver.com/complexes/1247?tab=detail&amp;rf=Y&amp;a=APT:JGC:ABYG&amp;b=A1:B1&amp;e=RETAIL&amp;ad=true&amp;h=74&amp;i=80" TargetMode="External"/><Relationship Id="rId4976" Type="http://schemas.openxmlformats.org/officeDocument/2006/relationships/hyperlink" Target="https://new.land.naver.com/complexes/18914?tab=detail&amp;rf=Y&amp;a=APT:JGC:ABYG&amp;b=A1:B1&amp;e=RETAIL&amp;ad=true&amp;h=51&amp;i=57" TargetMode="External"/><Relationship Id="rId3578" Type="http://schemas.openxmlformats.org/officeDocument/2006/relationships/hyperlink" Target="https://new.land.naver.com/complexes/115037?tab=detail&amp;rf=Y&amp;a=APT:JGC:ABYG&amp;b=A1:B1&amp;e=RETAIL&amp;ad=true&amp;h=78&amp;i=84" TargetMode="External"/><Relationship Id="rId3785" Type="http://schemas.openxmlformats.org/officeDocument/2006/relationships/hyperlink" Target="https://new.land.naver.com/complexes/132385?tab=detail&amp;rf=Y&amp;a=APT:JGC:ABYG&amp;b=A1:B1&amp;e=RETAIL&amp;ad=true&amp;h=154&amp;i=160" TargetMode="External"/><Relationship Id="rId3992" Type="http://schemas.openxmlformats.org/officeDocument/2006/relationships/hyperlink" Target="https://new.land.naver.com/complexes/796?tab=detail&amp;rf=Y&amp;a=APT:JGC:ABYG&amp;b=A1:B1&amp;e=RETAIL&amp;ad=true&amp;h=84&amp;i=90" TargetMode="External"/><Relationship Id="rId4629" Type="http://schemas.openxmlformats.org/officeDocument/2006/relationships/hyperlink" Target="https://new.land.naver.com/complexes/127128?tab=detail&amp;rf=Y&amp;a=APT:JGC:ABYG&amp;b=A1:B1&amp;e=RETAIL&amp;ad=true&amp;h=74&amp;i=80" TargetMode="External"/><Relationship Id="rId4836" Type="http://schemas.openxmlformats.org/officeDocument/2006/relationships/hyperlink" Target="https://new.land.naver.com/complexes/9414?tab=detail&amp;rf=Y&amp;a=APT:JGC:ABYG&amp;b=A1:B1&amp;e=RETAIL&amp;ad=true&amp;h=104&amp;i=110" TargetMode="External"/><Relationship Id="rId499" Type="http://schemas.openxmlformats.org/officeDocument/2006/relationships/hyperlink" Target="https://new.land.naver.com/complexes/407?tab=detail&amp;rf=Y&amp;a=APT:JGC:ABYG&amp;b=A1:B1&amp;e=RETAIL&amp;ad=true&amp;h=166&amp;i=172" TargetMode="External"/><Relationship Id="rId2387" Type="http://schemas.openxmlformats.org/officeDocument/2006/relationships/hyperlink" Target="https://new.land.naver.com/complexes/236?tab=detail&amp;rf=Y&amp;a=APT:JGC:ABYG&amp;b=A1:B1&amp;e=RETAIL&amp;ad=true&amp;h=99&amp;i=105" TargetMode="External"/><Relationship Id="rId2594" Type="http://schemas.openxmlformats.org/officeDocument/2006/relationships/hyperlink" Target="https://new.land.naver.com/complexes/3037?tab=detail&amp;rf=Y&amp;a=APT:JGC:ABYG&amp;b=A1:B1&amp;e=RETAIL&amp;ad=true&amp;h=124&amp;i=130" TargetMode="External"/><Relationship Id="rId3438" Type="http://schemas.openxmlformats.org/officeDocument/2006/relationships/hyperlink" Target="https://new.land.naver.com/complexes/769?tab=detail&amp;rf=Y&amp;a=APT:JGC:ABYG&amp;b=A1:B1&amp;e=RETAIL&amp;ad=true&amp;h=148&amp;i=154" TargetMode="External"/><Relationship Id="rId3645" Type="http://schemas.openxmlformats.org/officeDocument/2006/relationships/hyperlink" Target="https://new.land.naver.com/complexes/104694?tab=detail&amp;rf=Y&amp;a=APT:JGC:ABYG&amp;b=A1:B1&amp;e=RETAIL&amp;ad=true&amp;h=184&amp;i=190" TargetMode="External"/><Relationship Id="rId3852" Type="http://schemas.openxmlformats.org/officeDocument/2006/relationships/hyperlink" Target="https://new.land.naver.com/complexes/66?tab=detail&amp;a=APT:JGC:ABYG&amp;b=A1:B1&amp;e=RETAIL&amp;ad=true&amp;h=101&amp;i=107" TargetMode="External"/><Relationship Id="rId359" Type="http://schemas.openxmlformats.org/officeDocument/2006/relationships/hyperlink" Target="https://new.land.naver.com/complexes/567?tab=detail&amp;rf=Y&amp;a=APT:JGC:ABYG&amp;b=A1:B1&amp;e=RETAIL&amp;ad=true&amp;h=96&amp;i=102" TargetMode="External"/><Relationship Id="rId566" Type="http://schemas.openxmlformats.org/officeDocument/2006/relationships/hyperlink" Target="https://new.land.naver.com/complexes/27733?tab=detail&amp;rf=Y&amp;a=APT:JGC:ABYG&amp;b=A1:B1&amp;e=RETAIL&amp;ad=true&amp;h=108&amp;i=114" TargetMode="External"/><Relationship Id="rId773" Type="http://schemas.openxmlformats.org/officeDocument/2006/relationships/hyperlink" Target="https://new.land.naver.com/complexes/8199?tab=detail&amp;a=APT:JGC:ABYG&amp;b=A1:B1&amp;e=RETAIL&amp;ad=true&amp;h=104&amp;i=110" TargetMode="External"/><Relationship Id="rId1196" Type="http://schemas.openxmlformats.org/officeDocument/2006/relationships/hyperlink" Target="https://new.land.naver.com/complexes/691?tab=detail&amp;rf=Y&amp;a=APT:JGC:ABYG&amp;b=A1:B1&amp;e=RETAIL&amp;ad=true&amp;h=77&amp;i=83" TargetMode="External"/><Relationship Id="rId2247" Type="http://schemas.openxmlformats.org/officeDocument/2006/relationships/hyperlink" Target="https://new.land.naver.com/complexes/1191?tab=detail&amp;rf=Y&amp;a=APT:JGC:ABYG&amp;b=A1:B1&amp;e=RETAIL&amp;ad=true&amp;h=79&amp;i=85" TargetMode="External"/><Relationship Id="rId2454" Type="http://schemas.openxmlformats.org/officeDocument/2006/relationships/hyperlink" Target="https://new.land.naver.com/complexes/8331?tab=detail&amp;rf=Y&amp;a=APT:JGC:ABYG&amp;b=A1:B1&amp;e=RETAIL&amp;ad=true&amp;h=48&amp;i=54" TargetMode="External"/><Relationship Id="rId3505" Type="http://schemas.openxmlformats.org/officeDocument/2006/relationships/hyperlink" Target="https://new.land.naver.com/complexes/111687?tab=detail&amp;rf=Y&amp;a=APT:JGC:ABYG&amp;b=A1:B1&amp;e=RETAIL&amp;ad=true&amp;h=134&amp;i=140" TargetMode="External"/><Relationship Id="rId4903" Type="http://schemas.openxmlformats.org/officeDocument/2006/relationships/hyperlink" Target="https://new.land.naver.com/complexes/104934?tab=detail&amp;rf=Y&amp;a=APT:JGC:ABYG&amp;b=A1:B1&amp;e=RETAIL&amp;ad=true&amp;h=108&amp;i=114" TargetMode="External"/><Relationship Id="rId219" Type="http://schemas.openxmlformats.org/officeDocument/2006/relationships/hyperlink" Target="https://new.land.naver.com/complexes/1286?tab=detail&amp;rf=Y&amp;a=APT:JGC:ABYG&amp;b=A1:B1&amp;e=RETAIL&amp;ad=true&amp;h=83&amp;i=89" TargetMode="External"/><Relationship Id="rId426" Type="http://schemas.openxmlformats.org/officeDocument/2006/relationships/hyperlink" Target="https://new.land.naver.com/complexes/332?tab=detail&amp;rf=Y&amp;a=APT:JGC:ABYG&amp;b=A1:B1&amp;e=RETAIL&amp;ad=true&amp;h=79&amp;i=85" TargetMode="External"/><Relationship Id="rId633" Type="http://schemas.openxmlformats.org/officeDocument/2006/relationships/hyperlink" Target="https://new.land.naver.com/complexes/845?tab=detail&amp;rf=Y&amp;a=APT:JGC:ABYG&amp;b=A1:B1&amp;e=RETAIL&amp;ad=true&amp;h=104&amp;i=110" TargetMode="External"/><Relationship Id="rId980" Type="http://schemas.openxmlformats.org/officeDocument/2006/relationships/hyperlink" Target="https://new.land.naver.com/complexes/3767?tab=detail&amp;rf=Y&amp;a=APT:JGC:ABYG&amp;b=A1:B1&amp;e=RETAIL&amp;ad=true&amp;h=250&amp;i=256" TargetMode="External"/><Relationship Id="rId1056" Type="http://schemas.openxmlformats.org/officeDocument/2006/relationships/hyperlink" Target="https://new.land.naver.com/complexes/9632?tab=detail&amp;rf=Y&amp;a=APT:JGC:ABYG&amp;b=A1:B1&amp;e=RETAIL&amp;ad=true&amp;h=130&amp;i=136" TargetMode="External"/><Relationship Id="rId1263" Type="http://schemas.openxmlformats.org/officeDocument/2006/relationships/hyperlink" Target="https://new.land.naver.com/complexes/702?tab=detail&amp;rf=Y&amp;a=APT:JGC:ABYG&amp;b=A1:B1&amp;e=RETAIL&amp;ad=true&amp;h=64&amp;i=70" TargetMode="External"/><Relationship Id="rId2107" Type="http://schemas.openxmlformats.org/officeDocument/2006/relationships/hyperlink" Target="https://new.land.naver.com/complexes/1180?tab=detail&amp;rf=Y&amp;a=APT:JGC:ABYG&amp;b=A1:B1&amp;e=RETAIL&amp;ad=true&amp;h=99&amp;i=105" TargetMode="External"/><Relationship Id="rId2314" Type="http://schemas.openxmlformats.org/officeDocument/2006/relationships/hyperlink" Target="https://new.land.naver.com/complexes/134062?tab=detail&amp;rf=Y&amp;a=APT:JGC:ABYG&amp;b=A1:B1&amp;e=RETAIL&amp;ad=true&amp;h=167&amp;i=173" TargetMode="External"/><Relationship Id="rId2661" Type="http://schemas.openxmlformats.org/officeDocument/2006/relationships/hyperlink" Target="https://new.land.naver.com/complexes/874?tab=detail&amp;rf=Y&amp;a=APT:JGC:ABYG&amp;b=A1:B1&amp;e=RETAIL&amp;ad=true&amp;h=117&amp;i=123" TargetMode="External"/><Relationship Id="rId3712" Type="http://schemas.openxmlformats.org/officeDocument/2006/relationships/hyperlink" Target="https://new.land.naver.com/complexes/491?tab=detail&amp;rf=Y&amp;a=APT:JGC:ABYG&amp;b=A1:B1&amp;e=RETAIL&amp;ad=true&amp;h=103&amp;i=109" TargetMode="External"/><Relationship Id="rId840" Type="http://schemas.openxmlformats.org/officeDocument/2006/relationships/hyperlink" Target="https://new.land.naver.com/complexes/1127?tab=detail&amp;a=APT:JGC:ABYG&amp;b=A1:B1&amp;e=RETAIL&amp;ad=true&amp;h=107&amp;i=113" TargetMode="External"/><Relationship Id="rId1470" Type="http://schemas.openxmlformats.org/officeDocument/2006/relationships/hyperlink" Target="https://new.land.naver.com/complexes/967?tab=detail&amp;rf=Y&amp;a=APT:JGC:ABYG&amp;b=A1:B1&amp;e=RETAIL&amp;ad=true&amp;h=138&amp;i=144" TargetMode="External"/><Relationship Id="rId2521" Type="http://schemas.openxmlformats.org/officeDocument/2006/relationships/hyperlink" Target="https://new.land.naver.com/complexes/18967?tab=detail&amp;rf=Y&amp;a=APT:JGC:ABYG&amp;b=A1:B1&amp;e=RETAIL&amp;ad=true&amp;h=236&amp;i=242" TargetMode="External"/><Relationship Id="rId4279" Type="http://schemas.openxmlformats.org/officeDocument/2006/relationships/hyperlink" Target="https://new.land.naver.com/complexes/192?tab=detail&amp;rf=Y&amp;a=APT:JGC:ABYG&amp;b=A1:B1&amp;e=RETAIL&amp;ad=true&amp;h=95&amp;i=101" TargetMode="External"/><Relationship Id="rId700" Type="http://schemas.openxmlformats.org/officeDocument/2006/relationships/hyperlink" Target="https://new.land.naver.com/complexes/3270?tab=detail&amp;a=APT:JGC:ABYG&amp;b=A1:B1&amp;e=RETAIL&amp;ad=true&amp;h=87&amp;i=93" TargetMode="External"/><Relationship Id="rId1123" Type="http://schemas.openxmlformats.org/officeDocument/2006/relationships/hyperlink" Target="https://new.land.naver.com/complexes/3783?tab=detail&amp;rf=Y&amp;a=APT:JGC:ABYG&amp;b=A1:B1&amp;e=RETAIL&amp;ad=true&amp;h=80&amp;i=86" TargetMode="External"/><Relationship Id="rId1330" Type="http://schemas.openxmlformats.org/officeDocument/2006/relationships/hyperlink" Target="https://new.land.naver.com/complexes/119377?tab=detail&amp;rf=Y&amp;a=APT:JGC:ABYG&amp;b=A1:B1&amp;e=RETAIL&amp;ad=true&amp;h=109&amp;i=115" TargetMode="External"/><Relationship Id="rId3088" Type="http://schemas.openxmlformats.org/officeDocument/2006/relationships/hyperlink" Target="https://new.land.naver.com/complexes/600?tab=detail&amp;rf=Y&amp;a=APT:JGC:ABYG&amp;b=A1:B1&amp;e=RETAIL&amp;ad=true&amp;h=178&amp;i=184" TargetMode="External"/><Relationship Id="rId4486" Type="http://schemas.openxmlformats.org/officeDocument/2006/relationships/hyperlink" Target="https://new.land.naver.com/complexes/1270?tab=detail&amp;rf=Y&amp;a=APT:JGC:ABYG&amp;b=A1:B1&amp;e=RETAIL&amp;ad=true&amp;h=109&amp;i=115" TargetMode="External"/><Relationship Id="rId4693" Type="http://schemas.openxmlformats.org/officeDocument/2006/relationships/hyperlink" Target="https://new.land.naver.com/complexes/101327?tab=detail&amp;rf=Y&amp;a=APT:JGC:ABYG&amp;b=A1:B1&amp;e=RETAIL&amp;ad=true&amp;h=101&amp;i=107" TargetMode="External"/><Relationship Id="rId5537" Type="http://schemas.openxmlformats.org/officeDocument/2006/relationships/hyperlink" Target="https://new.land.naver.com/complexes/311?tab=detail&amp;a=APT:JGC:ABYG&amp;b=A1:B1&amp;e=RETAIL&amp;ad=true&amp;h=78&amp;i=84" TargetMode="External"/><Relationship Id="rId3295" Type="http://schemas.openxmlformats.org/officeDocument/2006/relationships/hyperlink" Target="https://new.land.naver.com/complexes/12861?tab=detail&amp;rf=Y&amp;a=APT:JGC:ABYG&amp;b=A1:B1&amp;e=RETAIL&amp;ad=true&amp;h=102&amp;i=108" TargetMode="External"/><Relationship Id="rId4139" Type="http://schemas.openxmlformats.org/officeDocument/2006/relationships/hyperlink" Target="https://new.land.naver.com/complexes/3366?tab=detail&amp;rf=Y&amp;a=APT:JGC:ABYG&amp;b=A1:B1&amp;e=RETAIL&amp;ad=true&amp;h=67&amp;i=73" TargetMode="External"/><Relationship Id="rId4346" Type="http://schemas.openxmlformats.org/officeDocument/2006/relationships/hyperlink" Target="https://new.land.naver.com/complexes/225?tab=detail&amp;rf=Y&amp;a=APT:JGC:ABYG&amp;b=A1:B1&amp;e=RETAIL&amp;ad=true&amp;h=66&amp;i=72" TargetMode="External"/><Relationship Id="rId4553" Type="http://schemas.openxmlformats.org/officeDocument/2006/relationships/hyperlink" Target="https://new.land.naver.com/complexes/136043?tab=detail&amp;rf=Y&amp;a=APT:JGC:ABYG&amp;b=A1:B1&amp;e=RETAIL&amp;ad=true&amp;h=80&amp;i=86" TargetMode="External"/><Relationship Id="rId4760" Type="http://schemas.openxmlformats.org/officeDocument/2006/relationships/hyperlink" Target="https://new.land.naver.com/complexes/802?tab=detail&amp;rf=Y&amp;a=APT:JGC:ABYG&amp;b=A1:B1&amp;e=RETAIL&amp;ad=true&amp;h=45&amp;i=51" TargetMode="External"/><Relationship Id="rId3155" Type="http://schemas.openxmlformats.org/officeDocument/2006/relationships/hyperlink" Target="https://new.land.naver.com/complexes/609?tab=detail&amp;rf=Y&amp;a=APT:JGC:ABYG&amp;b=A1:B1&amp;e=RETAIL&amp;ad=true&amp;h=72&amp;i=78" TargetMode="External"/><Relationship Id="rId3362" Type="http://schemas.openxmlformats.org/officeDocument/2006/relationships/hyperlink" Target="https://new.land.naver.com/complexes/3459?tab=detail&amp;rf=Y&amp;a=APT:JGC:ABYG&amp;b=A1:B1&amp;e=RETAIL&amp;ad=true&amp;h=105&amp;i=111" TargetMode="External"/><Relationship Id="rId4206" Type="http://schemas.openxmlformats.org/officeDocument/2006/relationships/hyperlink" Target="https://new.land.naver.com/complexes/188?tab=detail&amp;rf=Y&amp;a=APT:JGC:ABYG&amp;b=A1:B1&amp;e=RETAIL&amp;ad=true&amp;h=107&amp;i=113" TargetMode="External"/><Relationship Id="rId4413" Type="http://schemas.openxmlformats.org/officeDocument/2006/relationships/hyperlink" Target="https://new.land.naver.com/complexes/924?tab=detail&amp;rf=Y&amp;a=APT:JGC:ABYG&amp;b=A1:B1&amp;e=RETAIL&amp;ad=true&amp;h=61&amp;i=67" TargetMode="External"/><Relationship Id="rId4620" Type="http://schemas.openxmlformats.org/officeDocument/2006/relationships/hyperlink" Target="https://new.land.naver.com/complexes/791?tab=detail&amp;rf=Y&amp;a=APT:JGC:ABYG&amp;b=A1:B1&amp;e=RETAIL&amp;ad=true&amp;h=85&amp;i=91" TargetMode="External"/><Relationship Id="rId283" Type="http://schemas.openxmlformats.org/officeDocument/2006/relationships/hyperlink" Target="https://new.land.naver.com/complexes/104190?tab=detail&amp;rf=Y&amp;a=APT:JGC:ABYG&amp;b=A1:B1&amp;e=RETAIL&amp;ad=true&amp;h=192&amp;i=198" TargetMode="External"/><Relationship Id="rId490" Type="http://schemas.openxmlformats.org/officeDocument/2006/relationships/hyperlink" Target="https://new.land.naver.com/complexes/12240?tab=detail&amp;rf=Y&amp;a=APT:JGC:ABYG&amp;b=A1:B1&amp;e=RETAIL&amp;ad=true&amp;h=47&amp;i=53" TargetMode="External"/><Relationship Id="rId2171" Type="http://schemas.openxmlformats.org/officeDocument/2006/relationships/hyperlink" Target="https://new.land.naver.com/complexes/23779?tab=detail&amp;rf=Y&amp;a=APT:JGC:ABYG&amp;b=A1:B1&amp;e=RETAIL&amp;ad=true&amp;h=140&amp;i=146" TargetMode="External"/><Relationship Id="rId3015" Type="http://schemas.openxmlformats.org/officeDocument/2006/relationships/hyperlink" Target="https://new.land.naver.com/complexes/1052?tab=detail&amp;rf=Y&amp;a=APT:JGC:ABYG&amp;b=A1:B1&amp;e=RETAIL&amp;ad=true&amp;h=138&amp;i=144" TargetMode="External"/><Relationship Id="rId3222" Type="http://schemas.openxmlformats.org/officeDocument/2006/relationships/hyperlink" Target="https://new.land.naver.com/complexes/620?tab=detail&amp;rf=Y&amp;a=APT:JGC:ABYG&amp;b=A1:B1&amp;e=RETAIL&amp;ad=true&amp;h=166&amp;i=172" TargetMode="External"/><Relationship Id="rId143" Type="http://schemas.openxmlformats.org/officeDocument/2006/relationships/hyperlink" Target="https://new.land.naver.com/complexes/388?tab=detail&amp;rf=Y&amp;a=APT:JGC:ABYG&amp;b=A1:B1&amp;e=RETAIL&amp;ad=true&amp;h=101&amp;i=107" TargetMode="External"/><Relationship Id="rId350" Type="http://schemas.openxmlformats.org/officeDocument/2006/relationships/hyperlink" Target="https://new.land.naver.com/complexes/1179?tab=detail&amp;rf=Y&amp;a=APT:JGC:ABYG&amp;b=A1:B1&amp;e=RETAIL&amp;ad=true&amp;h=104&amp;i=110" TargetMode="External"/><Relationship Id="rId2031" Type="http://schemas.openxmlformats.org/officeDocument/2006/relationships/hyperlink" Target="https://new.land.naver.com/complexes/577?tab=detail&amp;rf=Y&amp;a=APT:JGC:ABYG&amp;b=A1:B1&amp;e=RETAIL&amp;ad=true&amp;h=82&amp;i=88" TargetMode="External"/><Relationship Id="rId5187" Type="http://schemas.openxmlformats.org/officeDocument/2006/relationships/hyperlink" Target="https://new.land.naver.com/complexes/161?tab=detail&amp;rf=Y&amp;a=APT:JGC:ABYG&amp;b=A1:B1&amp;e=RETAIL&amp;ad=true&amp;h=56&amp;i=62" TargetMode="External"/><Relationship Id="rId5394" Type="http://schemas.openxmlformats.org/officeDocument/2006/relationships/hyperlink" Target="https://new.land.naver.com/complexes/17411?tab=detail&amp;a=APT:JGC:ABYG&amp;b=A1:B1&amp;e=RETAIL&amp;ad=true&amp;h=106&amp;i=112" TargetMode="External"/><Relationship Id="rId9" Type="http://schemas.openxmlformats.org/officeDocument/2006/relationships/hyperlink" Target="https://new.land.naver.com/complexes/26310?tab=detail&amp;rf=Y&amp;a=APT:JGC:ABYG&amp;b=A1:B1&amp;e=RETAIL&amp;ad=true&amp;h=144&amp;i=150" TargetMode="External"/><Relationship Id="rId210" Type="http://schemas.openxmlformats.org/officeDocument/2006/relationships/hyperlink" Target="https://new.land.naver.com/complexes/131685?tab=detail&amp;rf=Y&amp;a=APT:JGC:ABYG&amp;b=A1:B1&amp;e=RETAIL&amp;ad=true&amp;h=80&amp;i=86" TargetMode="External"/><Relationship Id="rId2988" Type="http://schemas.openxmlformats.org/officeDocument/2006/relationships/hyperlink" Target="https://new.land.naver.com/complexes/63?tab=detail&amp;rf=Y&amp;a=APT:JGC:ABYG&amp;b=A1:B1&amp;e=RETAIL&amp;ad=true&amp;h=102&amp;i=108" TargetMode="External"/><Relationship Id="rId5047" Type="http://schemas.openxmlformats.org/officeDocument/2006/relationships/hyperlink" Target="https://new.land.naver.com/complexes/129?tab=detail&amp;rf=Y&amp;a=APT:JGC:ABYG&amp;b=A1:B1&amp;e=RETAIL&amp;ad=true&amp;h=80&amp;i=86" TargetMode="External"/><Relationship Id="rId5254" Type="http://schemas.openxmlformats.org/officeDocument/2006/relationships/hyperlink" Target="https://new.land.naver.com/complexes/104347?tab=detail&amp;rf=Y&amp;a=APT:JGC:ABYG&amp;b=A1:B1&amp;e=RETAIL&amp;ad=true&amp;h=79&amp;i=85" TargetMode="External"/><Relationship Id="rId1797" Type="http://schemas.openxmlformats.org/officeDocument/2006/relationships/hyperlink" Target="https://new.land.naver.com/complexes/108187?tab=detail&amp;a=APT:JGC:ABYG&amp;b=A1:B1&amp;e=RETAIL&amp;ad=true&amp;h=146&amp;i=152" TargetMode="External"/><Relationship Id="rId2848" Type="http://schemas.openxmlformats.org/officeDocument/2006/relationships/hyperlink" Target="https://new.land.naver.com/complexes/110458?tab=detail&amp;rf=Y&amp;a=APT:JGC:ABYG&amp;b=A1:B1&amp;e=RETAIL&amp;ad=true&amp;h=106&amp;i=112" TargetMode="External"/><Relationship Id="rId5461" Type="http://schemas.openxmlformats.org/officeDocument/2006/relationships/hyperlink" Target="https://new.land.naver.com/complexes/8086?tab=detail&amp;a=APT:JGC:ABYG&amp;b=A1:B1&amp;e=RETAIL&amp;ad=true&amp;h=75&amp;i=81" TargetMode="External"/><Relationship Id="rId89" Type="http://schemas.openxmlformats.org/officeDocument/2006/relationships/hyperlink" Target="https://new.land.naver.com/complexes/374?tab=detail&amp;rf=Y&amp;a=APT:JGC:ABYG&amp;b=A1:B1&amp;e=RETAIL&amp;ad=true&amp;h=98&amp;i=104" TargetMode="External"/><Relationship Id="rId1657" Type="http://schemas.openxmlformats.org/officeDocument/2006/relationships/hyperlink" Target="https://new.land.naver.com/complexes/23?tab=detail&amp;rf=Y&amp;a=APT:JGC:ABYG&amp;b=A1:B1&amp;e=RETAIL&amp;ad=true&amp;h=49&amp;i=55" TargetMode="External"/><Relationship Id="rId1864" Type="http://schemas.openxmlformats.org/officeDocument/2006/relationships/hyperlink" Target="https://new.land.naver.com/complexes/1299?tab=detail&amp;a=APT:JGC:ABYG&amp;b=A1:B1&amp;e=RETAIL&amp;ad=true&amp;h=77&amp;i=83" TargetMode="External"/><Relationship Id="rId2708" Type="http://schemas.openxmlformats.org/officeDocument/2006/relationships/hyperlink" Target="https://new.land.naver.com/complexes/980?tab=detail&amp;rf=Y&amp;a=APT:JGC:ABYG&amp;b=A1:B1&amp;e=RETAIL&amp;ad=true&amp;h=79&amp;i=85" TargetMode="External"/><Relationship Id="rId2915" Type="http://schemas.openxmlformats.org/officeDocument/2006/relationships/hyperlink" Target="https://new.land.naver.com/complexes/108126?tab=detail&amp;rf=Y&amp;a=APT:JGC:ABYG&amp;b=A1:B1&amp;e=RETAIL&amp;ad=true&amp;h=106&amp;i=112" TargetMode="External"/><Relationship Id="rId4063" Type="http://schemas.openxmlformats.org/officeDocument/2006/relationships/hyperlink" Target="https://new.land.naver.com/complexes/101771?tab=detail&amp;a=APT:JGC:ABYG&amp;b=A1:B1&amp;e=RETAIL&amp;ad=true&amp;h=153&amp;i=159" TargetMode="External"/><Relationship Id="rId4270" Type="http://schemas.openxmlformats.org/officeDocument/2006/relationships/hyperlink" Target="https://new.land.naver.com/complexes/917?tab=detail&amp;rf=Y&amp;a=APT:JGC:ABYG&amp;b=A1:B1&amp;e=RETAIL&amp;ad=true&amp;h=83&amp;i=89" TargetMode="External"/><Relationship Id="rId5114" Type="http://schemas.openxmlformats.org/officeDocument/2006/relationships/hyperlink" Target="https://new.land.naver.com/complexes/9046?tab=detail&amp;rf=Y&amp;a=APT:JGC:ABYG&amp;b=A1:B1&amp;e=RETAIL&amp;ad=true&amp;h=77&amp;i=83" TargetMode="External"/><Relationship Id="rId5321" Type="http://schemas.openxmlformats.org/officeDocument/2006/relationships/hyperlink" Target="https://new.land.naver.com/complexes/9086?tab=detail&amp;rf=Y&amp;a=APT:JGC:ABYG&amp;b=A1:B1&amp;e=RETAIL&amp;ad=true&amp;h=148&amp;i=154" TargetMode="External"/><Relationship Id="rId1517" Type="http://schemas.openxmlformats.org/officeDocument/2006/relationships/hyperlink" Target="https://new.land.naver.com/complexes/25922?tab=detail&amp;rf=Y&amp;a=APT:JGC:ABYG&amp;b=A1:B1&amp;e=RETAIL&amp;ad=true&amp;h=106&amp;i=112" TargetMode="External"/><Relationship Id="rId1724" Type="http://schemas.openxmlformats.org/officeDocument/2006/relationships/hyperlink" Target="https://new.land.naver.com/complexes/22555?tab=detail&amp;rf=Y&amp;a=APT:JGC:ABYG&amp;b=A1:B1&amp;e=RETAIL&amp;ad=true&amp;h=104&amp;i=110" TargetMode="External"/><Relationship Id="rId4130" Type="http://schemas.openxmlformats.org/officeDocument/2006/relationships/hyperlink" Target="https://new.land.naver.com/complexes/206?tab=detail&amp;rf=Y&amp;a=APT:JGC:ABYG&amp;b=A1:B1&amp;e=RETAIL&amp;ad=true&amp;h=55&amp;i=61" TargetMode="External"/><Relationship Id="rId16" Type="http://schemas.openxmlformats.org/officeDocument/2006/relationships/hyperlink" Target="https://new.land.naver.com/complexes/7960?tab=detail&amp;rf=Y&amp;a=APT:JGC:ABYG&amp;b=A1:B1&amp;e=RETAIL&amp;ad=true&amp;h=68&amp;i=74" TargetMode="External"/><Relationship Id="rId1931" Type="http://schemas.openxmlformats.org/officeDocument/2006/relationships/hyperlink" Target="https://new.land.naver.com/complexes/990?tab=detail&amp;a=APT:JGC:ABYG&amp;b=A1:B1&amp;e=RETAIL&amp;ad=true&amp;h=81&amp;i=87" TargetMode="External"/><Relationship Id="rId3689" Type="http://schemas.openxmlformats.org/officeDocument/2006/relationships/hyperlink" Target="https://new.land.naver.com/complexes/124311?tab=detail&amp;rf=Y&amp;a=APT:JGC:ABYG&amp;b=A1:B1&amp;e=RETAIL&amp;ad=true&amp;h=139&amp;i=145" TargetMode="External"/><Relationship Id="rId3896" Type="http://schemas.openxmlformats.org/officeDocument/2006/relationships/hyperlink" Target="https://new.land.naver.com/complexes/101?tab=detail&amp;a=APT:JGC:ABYG&amp;b=A1:B1&amp;e=RETAIL&amp;ad=true&amp;h=91&amp;i=97" TargetMode="External"/><Relationship Id="rId2498" Type="http://schemas.openxmlformats.org/officeDocument/2006/relationships/hyperlink" Target="https://new.land.naver.com/complexes/636?tab=detail&amp;rf=Y&amp;a=APT:JGC:ABYG&amp;b=A1:B1&amp;e=RETAIL&amp;ad=true&amp;h=100&amp;i=106" TargetMode="External"/><Relationship Id="rId3549" Type="http://schemas.openxmlformats.org/officeDocument/2006/relationships/hyperlink" Target="https://new.land.naver.com/complexes/464?tab=detail&amp;rf=Y&amp;a=APT:JGC:ABYG&amp;b=A1:B1&amp;e=RETAIL&amp;ad=true&amp;h=82&amp;i=88" TargetMode="External"/><Relationship Id="rId4947" Type="http://schemas.openxmlformats.org/officeDocument/2006/relationships/hyperlink" Target="https://new.land.naver.com/complexes/1066?tab=detail&amp;rf=Y&amp;a=APT:JGC:ABYG&amp;b=A1:B1&amp;e=RETAIL&amp;ad=true&amp;h=44&amp;i=50" TargetMode="External"/><Relationship Id="rId677" Type="http://schemas.openxmlformats.org/officeDocument/2006/relationships/hyperlink" Target="https://new.land.naver.com/complexes/337?tab=detail&amp;a=APT:JGC:ABYG&amp;b=A1:B1&amp;e=RETAIL&amp;ad=true&amp;h=92&amp;i=98" TargetMode="External"/><Relationship Id="rId2358" Type="http://schemas.openxmlformats.org/officeDocument/2006/relationships/hyperlink" Target="https://new.land.naver.com/complexes/3?tab=detail&amp;rf=Y&amp;a=APT:JGC:ABYG&amp;b=A1:B1&amp;e=RETAIL&amp;ad=true&amp;h=139&amp;i=145" TargetMode="External"/><Relationship Id="rId3756" Type="http://schemas.openxmlformats.org/officeDocument/2006/relationships/hyperlink" Target="https://new.land.naver.com/complexes/8502?tab=detail&amp;rf=Y&amp;a=APT:JGC:ABYG&amp;b=A1:B1&amp;e=RETAIL&amp;ad=true&amp;h=165&amp;i=171" TargetMode="External"/><Relationship Id="rId3963" Type="http://schemas.openxmlformats.org/officeDocument/2006/relationships/hyperlink" Target="https://new.land.naver.com/complexes/22788?tab=detail&amp;rf=Y&amp;a=APT:JGC:ABYG&amp;b=A1:B1&amp;e=RETAIL&amp;ad=true&amp;h=81&amp;i=87" TargetMode="External"/><Relationship Id="rId4807" Type="http://schemas.openxmlformats.org/officeDocument/2006/relationships/hyperlink" Target="https://new.land.naver.com/complexes/8497?tab=detail&amp;rf=Y&amp;a=APT:JGC:ABYG&amp;b=A1:B1&amp;e=RETAIL&amp;ad=true&amp;h=150&amp;i=156" TargetMode="External"/><Relationship Id="rId884" Type="http://schemas.openxmlformats.org/officeDocument/2006/relationships/hyperlink" Target="https://new.land.naver.com/complexes/112482?tab=detail&amp;a=APT:JGC:ABYG&amp;b=A1:B1&amp;e=RETAIL&amp;ad=true&amp;h=111&amp;i=117" TargetMode="External"/><Relationship Id="rId2565" Type="http://schemas.openxmlformats.org/officeDocument/2006/relationships/hyperlink" Target="https://new.land.naver.com/complexes/8203?tab=detail&amp;rf=Y&amp;a=APT:JGC:ABYG&amp;b=A1:B1&amp;e=RETAIL&amp;ad=true&amp;h=102&amp;i=108" TargetMode="External"/><Relationship Id="rId2772" Type="http://schemas.openxmlformats.org/officeDocument/2006/relationships/hyperlink" Target="https://new.land.naver.com/complexes/3483?tab=detail&amp;rf=Y&amp;a=APT:JGC:ABYG&amp;b=A1:B1&amp;e=RETAIL&amp;ad=true&amp;h=106&amp;i=112" TargetMode="External"/><Relationship Id="rId3409" Type="http://schemas.openxmlformats.org/officeDocument/2006/relationships/hyperlink" Target="https://new.land.naver.com/complexes/767?tab=detail&amp;rf=Y&amp;a=APT:JGC:ABYG&amp;b=A1:B1&amp;e=RETAIL&amp;ad=true&amp;h=106&amp;i=112" TargetMode="External"/><Relationship Id="rId3616" Type="http://schemas.openxmlformats.org/officeDocument/2006/relationships/hyperlink" Target="https://new.land.naver.com/complexes/25778?tab=detail&amp;rf=Y&amp;a=APT:JGC:ABYG&amp;b=A1:B1&amp;e=RETAIL&amp;ad=true&amp;h=184&amp;i=190" TargetMode="External"/><Relationship Id="rId3823" Type="http://schemas.openxmlformats.org/officeDocument/2006/relationships/hyperlink" Target="https://new.land.naver.com/complexes/118947?tab=detail&amp;rf=Y&amp;a=APT:JGC:ABYG&amp;b=A1:B1&amp;e=RETAIL&amp;ad=true&amp;h=79&amp;i=85" TargetMode="External"/><Relationship Id="rId537" Type="http://schemas.openxmlformats.org/officeDocument/2006/relationships/hyperlink" Target="https://new.land.naver.com/complexes/26193?tab=detail&amp;rf=Y&amp;a=APT:JGC:ABYG&amp;b=A1:B1&amp;e=RETAIL&amp;ad=true&amp;h=106&amp;i=112" TargetMode="External"/><Relationship Id="rId744" Type="http://schemas.openxmlformats.org/officeDocument/2006/relationships/hyperlink" Target="https://new.land.naver.com/complexes/25667?tab=detail&amp;a=APT:JGC:ABYG&amp;b=A1:B1&amp;e=RETAIL&amp;ad=true&amp;h=51&amp;i=57" TargetMode="External"/><Relationship Id="rId951" Type="http://schemas.openxmlformats.org/officeDocument/2006/relationships/hyperlink" Target="https://new.land.naver.com/complexes/8493?tab=detail&amp;rf=Y&amp;a=APT:JGC:ABYG&amp;b=A1:B1&amp;e=RETAIL&amp;ad=true&amp;h=175&amp;i=181" TargetMode="External"/><Relationship Id="rId1167" Type="http://schemas.openxmlformats.org/officeDocument/2006/relationships/hyperlink" Target="https://new.land.naver.com/complexes/676?tab=detail&amp;rf=Y&amp;a=APT:JGC:ABYG&amp;b=A1:B1&amp;e=RETAIL&amp;ad=true&amp;h=78&amp;i=84" TargetMode="External"/><Relationship Id="rId1374" Type="http://schemas.openxmlformats.org/officeDocument/2006/relationships/hyperlink" Target="https://new.land.naver.com/complexes/1216?tab=detail&amp;rf=Y&amp;a=APT:JGC:ABYG&amp;b=A1:B1&amp;e=RETAIL&amp;ad=true&amp;h=78&amp;i=84" TargetMode="External"/><Relationship Id="rId1581" Type="http://schemas.openxmlformats.org/officeDocument/2006/relationships/hyperlink" Target="https://new.land.naver.com/complexes/112279?tab=detail&amp;rf=Y&amp;a=APT:JGC:ABYG&amp;b=A1:B1&amp;e=RETAIL&amp;ad=true&amp;h=114&amp;i=120" TargetMode="External"/><Relationship Id="rId2218" Type="http://schemas.openxmlformats.org/officeDocument/2006/relationships/hyperlink" Target="https://new.land.naver.com/complexes/13846?tab=detail&amp;rf=Y&amp;a=APT:JGC:ABYG&amp;b=A1:B1&amp;e=RETAIL&amp;ad=true&amp;h=75&amp;i=81" TargetMode="External"/><Relationship Id="rId2425" Type="http://schemas.openxmlformats.org/officeDocument/2006/relationships/hyperlink" Target="https://new.land.naver.com/complexes/3040?tab=detail&amp;rf=Y&amp;a=APT:JGC:ABYG&amp;b=A1:B1&amp;e=RETAIL&amp;ad=true&amp;h=155&amp;i=161" TargetMode="External"/><Relationship Id="rId2632" Type="http://schemas.openxmlformats.org/officeDocument/2006/relationships/hyperlink" Target="https://new.land.naver.com/complexes/103376?tab=detail&amp;rf=Y&amp;a=APT:JGC:ABYG&amp;b=A1:B1&amp;e=RETAIL&amp;ad=true&amp;h=157&amp;i=163" TargetMode="External"/><Relationship Id="rId80" Type="http://schemas.openxmlformats.org/officeDocument/2006/relationships/hyperlink" Target="https://new.land.naver.com/complexes/376?tab=detail&amp;rf=Y&amp;a=APT:JGC:ABYG&amp;b=A1:B1&amp;e=RETAIL&amp;ad=true&amp;h=127&amp;i=133" TargetMode="External"/><Relationship Id="rId604" Type="http://schemas.openxmlformats.org/officeDocument/2006/relationships/hyperlink" Target="https://new.land.naver.com/complexes/104917?tab=detail&amp;rf=Y&amp;a=APT:JGC:ABYG&amp;b=A1:B1&amp;e=RETAIL&amp;ad=true&amp;h=77&amp;i=83" TargetMode="External"/><Relationship Id="rId811" Type="http://schemas.openxmlformats.org/officeDocument/2006/relationships/hyperlink" Target="https://new.land.naver.com/complexes/1126?tab=detail&amp;a=APT:JGC:ABYG&amp;b=A1:B1&amp;e=RETAIL&amp;ad=true&amp;h=141&amp;i=147" TargetMode="External"/><Relationship Id="rId1027" Type="http://schemas.openxmlformats.org/officeDocument/2006/relationships/hyperlink" Target="https://new.land.naver.com/complexes/135411?tab=detail&amp;rf=Y&amp;a=APT:JGC:ABYG&amp;b=A1:B1&amp;e=RETAIL&amp;ad=true&amp;h=97&amp;i=103" TargetMode="External"/><Relationship Id="rId1234" Type="http://schemas.openxmlformats.org/officeDocument/2006/relationships/hyperlink" Target="https://new.land.naver.com/complexes/694?tab=detail&amp;rf=Y&amp;a=APT:JGC:ABYG&amp;b=A1:B1&amp;e=RETAIL&amp;ad=true&amp;h=98&amp;i=104" TargetMode="External"/><Relationship Id="rId1441" Type="http://schemas.openxmlformats.org/officeDocument/2006/relationships/hyperlink" Target="https://new.land.naver.com/complexes/13147?tab=detail&amp;rf=Y&amp;a=APT:JGC:ABYG&amp;b=A1:B1&amp;e=RETAIL&amp;ad=true&amp;h=151&amp;i=157" TargetMode="External"/><Relationship Id="rId4597" Type="http://schemas.openxmlformats.org/officeDocument/2006/relationships/hyperlink" Target="https://new.land.naver.com/complexes/102489?tab=detail&amp;rf=Y&amp;a=APT:JGC:ABYG&amp;b=A1:B1&amp;e=RETAIL&amp;ad=true&amp;h=108&amp;i=114" TargetMode="External"/><Relationship Id="rId1301" Type="http://schemas.openxmlformats.org/officeDocument/2006/relationships/hyperlink" Target="https://new.land.naver.com/complexes/128302?tab=detail&amp;rf=Y&amp;a=APT:JGC:ABYG&amp;b=A1:B1&amp;e=RETAIL&amp;ad=true&amp;h=113&amp;i=119" TargetMode="External"/><Relationship Id="rId3199" Type="http://schemas.openxmlformats.org/officeDocument/2006/relationships/hyperlink" Target="https://new.land.naver.com/complexes/616?tab=detail&amp;rf=Y&amp;a=APT:JGC:ABYG&amp;b=A1:B1&amp;e=RETAIL&amp;ad=true&amp;h=97&amp;i=103" TargetMode="External"/><Relationship Id="rId4457" Type="http://schemas.openxmlformats.org/officeDocument/2006/relationships/hyperlink" Target="https://new.land.naver.com/complexes/3257?tab=detail&amp;rf=Y&amp;a=APT:JGC:ABYG&amp;b=A1:B1&amp;e=RETAIL&amp;ad=true&amp;h=103&amp;i=109" TargetMode="External"/><Relationship Id="rId4664" Type="http://schemas.openxmlformats.org/officeDocument/2006/relationships/hyperlink" Target="https://new.land.naver.com/complexes/26287?tab=detail&amp;rf=Y&amp;a=APT:JGC:ABYG&amp;b=A1:B1&amp;e=RETAIL&amp;ad=true&amp;h=103&amp;i=109" TargetMode="External"/><Relationship Id="rId5508" Type="http://schemas.openxmlformats.org/officeDocument/2006/relationships/hyperlink" Target="https://new.land.naver.com/complexes/9106?tab=detail&amp;a=APT:JGC:ABYG&amp;b=A1:B1&amp;e=RETAIL&amp;ad=true&amp;h=167&amp;i=173" TargetMode="External"/><Relationship Id="rId3059" Type="http://schemas.openxmlformats.org/officeDocument/2006/relationships/hyperlink" Target="https://new.land.naver.com/complexes/596?tab=detail&amp;rf=Y&amp;a=APT:JGC:ABYG&amp;b=A1:B1&amp;e=RETAIL&amp;ad=true&amp;h=65&amp;i=71" TargetMode="External"/><Relationship Id="rId3266" Type="http://schemas.openxmlformats.org/officeDocument/2006/relationships/hyperlink" Target="https://new.land.naver.com/complexes/626?tab=detail&amp;rf=Y&amp;a=APT:JGC:ABYG&amp;b=A1:B1&amp;e=RETAIL&amp;ad=true&amp;h=143&amp;i=149" TargetMode="External"/><Relationship Id="rId3473" Type="http://schemas.openxmlformats.org/officeDocument/2006/relationships/hyperlink" Target="https://new.land.naver.com/complexes/117804?tab=detail&amp;rf=Y&amp;a=APT:JGC:ABYG&amp;b=A1:B1&amp;e=RETAIL&amp;ad=true&amp;h=156&amp;i=162" TargetMode="External"/><Relationship Id="rId4317" Type="http://schemas.openxmlformats.org/officeDocument/2006/relationships/hyperlink" Target="https://new.land.naver.com/complexes/227?tab=detail&amp;rf=Y&amp;a=APT:JGC:ABYG&amp;b=A1:B1&amp;e=RETAIL&amp;ad=true&amp;h=47&amp;i=53" TargetMode="External"/><Relationship Id="rId4524" Type="http://schemas.openxmlformats.org/officeDocument/2006/relationships/hyperlink" Target="https://new.land.naver.com/complexes/9841?tab=detail&amp;rf=Y&amp;a=APT:JGC:ABYG&amp;b=A1:B1&amp;e=RETAIL&amp;ad=true&amp;h=101&amp;i=107" TargetMode="External"/><Relationship Id="rId4871" Type="http://schemas.openxmlformats.org/officeDocument/2006/relationships/hyperlink" Target="https://new.land.naver.com/complexes/1248?tab=detail&amp;rf=Y&amp;a=APT:JGC:ABYG&amp;b=A1:B1&amp;e=RETAIL&amp;ad=true&amp;h=143&amp;i=149" TargetMode="External"/><Relationship Id="rId187" Type="http://schemas.openxmlformats.org/officeDocument/2006/relationships/hyperlink" Target="https://new.land.naver.com/complexes/100304?tab=detail&amp;rf=Y&amp;a=APT:JGC:ABYG&amp;b=A1:B1&amp;e=RETAIL&amp;ad=true&amp;h=109&amp;i=115" TargetMode="External"/><Relationship Id="rId394" Type="http://schemas.openxmlformats.org/officeDocument/2006/relationships/hyperlink" Target="https://new.land.naver.com/complexes/3532?tab=detail&amp;rf=Y&amp;a=APT:JGC:ABYG&amp;b=A1:B1&amp;e=RETAIL&amp;ad=true&amp;h=107&amp;i=113" TargetMode="External"/><Relationship Id="rId2075" Type="http://schemas.openxmlformats.org/officeDocument/2006/relationships/hyperlink" Target="https://new.land.naver.com/complexes/22106?tab=detail&amp;rf=Y&amp;a=APT:JGC:ABYG&amp;b=A1:B1&amp;e=RETAIL&amp;ad=true&amp;h=73&amp;i=79" TargetMode="External"/><Relationship Id="rId2282" Type="http://schemas.openxmlformats.org/officeDocument/2006/relationships/hyperlink" Target="https://new.land.naver.com/complexes/113151?tab=detail&amp;rf=Y&amp;a=APT:JGC:ABYG&amp;b=A1:B1&amp;e=RETAIL&amp;ad=true&amp;h=125&amp;i=131" TargetMode="External"/><Relationship Id="rId3126" Type="http://schemas.openxmlformats.org/officeDocument/2006/relationships/hyperlink" Target="https://new.land.naver.com/complexes/102314?tab=detail&amp;rf=Y&amp;a=APT:JGC:ABYG&amp;b=A1:B1&amp;e=RETAIL&amp;ad=true&amp;h=147&amp;i=153" TargetMode="External"/><Relationship Id="rId3680" Type="http://schemas.openxmlformats.org/officeDocument/2006/relationships/hyperlink" Target="https://new.land.naver.com/complexes/490?tab=detail&amp;rf=Y&amp;a=APT:JGC:ABYG&amp;b=A1:B1&amp;e=RETAIL&amp;ad=true&amp;h=107&amp;i=113" TargetMode="External"/><Relationship Id="rId4731" Type="http://schemas.openxmlformats.org/officeDocument/2006/relationships/hyperlink" Target="https://new.land.naver.com/complexes/119155?tab=detail&amp;rf=Y&amp;a=APT:JGC:ABYG&amp;b=A1:B1&amp;e=RETAIL&amp;ad=true&amp;h=109&amp;i=115" TargetMode="External"/><Relationship Id="rId254" Type="http://schemas.openxmlformats.org/officeDocument/2006/relationships/hyperlink" Target="https://new.land.naver.com/complexes/101322?tab=detail&amp;rf=Y&amp;a=APT:JGC:ABYG&amp;b=A1:B1&amp;e=RETAIL&amp;ad=true&amp;h=107&amp;i=113" TargetMode="External"/><Relationship Id="rId1091" Type="http://schemas.openxmlformats.org/officeDocument/2006/relationships/hyperlink" Target="https://new.land.naver.com/complexes/3447?tab=detail&amp;rf=Y&amp;a=APT:JGC:ABYG&amp;b=A1:B1&amp;e=RETAIL&amp;ad=true&amp;h=134&amp;i=140" TargetMode="External"/><Relationship Id="rId3333" Type="http://schemas.openxmlformats.org/officeDocument/2006/relationships/hyperlink" Target="https://new.land.naver.com/complexes/649?tab=detail&amp;rf=Y&amp;a=APT:JGC:ABYG&amp;b=A1:B1&amp;e=RETAIL&amp;ad=true&amp;h=98&amp;i=104" TargetMode="External"/><Relationship Id="rId3540" Type="http://schemas.openxmlformats.org/officeDocument/2006/relationships/hyperlink" Target="https://new.land.naver.com/complexes/445?tab=detail&amp;rf=Y&amp;a=APT:JGC:ABYG&amp;b=A1:B1&amp;e=RETAIL&amp;ad=true&amp;h=74&amp;i=80" TargetMode="External"/><Relationship Id="rId5298" Type="http://schemas.openxmlformats.org/officeDocument/2006/relationships/hyperlink" Target="https://new.land.naver.com/complexes/8786?tab=detail&amp;rf=Y&amp;a=APT:JGC:ABYG&amp;b=A1:B1&amp;e=RETAIL&amp;ad=true&amp;h=106&amp;i=112" TargetMode="External"/><Relationship Id="rId114" Type="http://schemas.openxmlformats.org/officeDocument/2006/relationships/hyperlink" Target="https://new.land.naver.com/complexes/3383?tab=detail&amp;rf=Y&amp;a=APT:JGC:ABYG&amp;b=A1:B1&amp;e=RETAIL&amp;ad=true&amp;h=82&amp;i=88" TargetMode="External"/><Relationship Id="rId461" Type="http://schemas.openxmlformats.org/officeDocument/2006/relationships/hyperlink" Target="https://new.land.naver.com/complexes/403?tab=detail&amp;rf=Y&amp;a=APT:JGC:ABYG&amp;b=A1:B1&amp;e=RETAIL&amp;ad=true&amp;h=110&amp;i=116" TargetMode="External"/><Relationship Id="rId2142" Type="http://schemas.openxmlformats.org/officeDocument/2006/relationships/hyperlink" Target="https://new.land.naver.com/complexes/9874?tab=detail&amp;rf=Y&amp;a=APT:JGC:ABYG&amp;b=A1:B1&amp;e=RETAIL&amp;ad=true&amp;h=77&amp;i=83" TargetMode="External"/><Relationship Id="rId3400" Type="http://schemas.openxmlformats.org/officeDocument/2006/relationships/hyperlink" Target="https://new.land.naver.com/complexes/102329?tab=detail&amp;rf=Y&amp;a=APT:JGC:ABYG&amp;b=A1:B1&amp;e=RETAIL&amp;ad=true&amp;h=166&amp;i=172" TargetMode="External"/><Relationship Id="rId321" Type="http://schemas.openxmlformats.org/officeDocument/2006/relationships/hyperlink" Target="https://new.land.naver.com/complexes/559?tab=detail&amp;rf=Y&amp;a=APT:JGC:ABYG&amp;b=A1:B1&amp;e=RETAIL&amp;ad=true&amp;h=101&amp;i=107" TargetMode="External"/><Relationship Id="rId2002" Type="http://schemas.openxmlformats.org/officeDocument/2006/relationships/hyperlink" Target="https://new.land.naver.com/complexes/3422?tab=detail&amp;rf=Y&amp;a=APT:JGC:ABYG&amp;b=A1:B1&amp;e=RETAIL&amp;ad=true&amp;h=102&amp;i=108" TargetMode="External"/><Relationship Id="rId2959" Type="http://schemas.openxmlformats.org/officeDocument/2006/relationships/hyperlink" Target="https://new.land.naver.com/complexes/1045?tab=detail&amp;rf=Y&amp;a=APT:JGC:ABYG&amp;b=A1:B1&amp;e=RETAIL&amp;ad=true&amp;h=105&amp;i=111" TargetMode="External"/><Relationship Id="rId5158" Type="http://schemas.openxmlformats.org/officeDocument/2006/relationships/hyperlink" Target="https://new.land.naver.com/complexes/102853?tab=detail&amp;rf=Y&amp;a=APT:JGC:ABYG&amp;b=A1:B1&amp;e=RETAIL&amp;ad=true&amp;h=108&amp;i=114" TargetMode="External"/><Relationship Id="rId5365" Type="http://schemas.openxmlformats.org/officeDocument/2006/relationships/hyperlink" Target="https://new.land.naver.com/complexes/3368?tab=detail&amp;a=APT:JGC:ABYG&amp;b=A1:B1&amp;e=RETAIL&amp;ad=true&amp;h=111&amp;i=117" TargetMode="External"/><Relationship Id="rId1768" Type="http://schemas.openxmlformats.org/officeDocument/2006/relationships/hyperlink" Target="https://new.land.naver.com/complexes/27477?tab=detail&amp;a=APT:JGC:ABYG&amp;b=A1:B1&amp;e=RETAIL&amp;ad=true&amp;h=107&amp;i=113" TargetMode="External"/><Relationship Id="rId2819" Type="http://schemas.openxmlformats.org/officeDocument/2006/relationships/hyperlink" Target="https://new.land.naver.com/complexes/11567?tab=detail&amp;rf=Y&amp;a=APT:JGC:ABYG&amp;b=A1:B1&amp;e=RETAIL&amp;ad=true&amp;h=37&amp;i=43" TargetMode="External"/><Relationship Id="rId4174" Type="http://schemas.openxmlformats.org/officeDocument/2006/relationships/hyperlink" Target="https://new.land.naver.com/complexes/196?tab=detail&amp;rf=Y&amp;a=APT:JGC:ABYG&amp;b=A1:B1&amp;e=RETAIL&amp;ad=true&amp;h=77&amp;i=83" TargetMode="External"/><Relationship Id="rId4381" Type="http://schemas.openxmlformats.org/officeDocument/2006/relationships/hyperlink" Target="https://new.land.naver.com/complexes/925?tab=detail&amp;rf=Y&amp;a=APT:JGC:ABYG&amp;b=A1:B1&amp;e=RETAIL&amp;ad=true&amp;h=68&amp;i=74" TargetMode="External"/><Relationship Id="rId5018" Type="http://schemas.openxmlformats.org/officeDocument/2006/relationships/hyperlink" Target="https://new.land.naver.com/complexes/3204?tab=detail&amp;rf=Y&amp;a=APT:JGC:ABYG&amp;b=A1:B1&amp;e=RETAIL&amp;ad=true&amp;h=202&amp;i=208" TargetMode="External"/><Relationship Id="rId5225" Type="http://schemas.openxmlformats.org/officeDocument/2006/relationships/hyperlink" Target="https://new.land.naver.com/complexes/3360?tab=detail&amp;rf=Y&amp;a=APT:JGC:ABYG&amp;b=A1:B1&amp;e=RETAIL&amp;ad=true&amp;h=141&amp;i=147" TargetMode="External"/><Relationship Id="rId5432" Type="http://schemas.openxmlformats.org/officeDocument/2006/relationships/hyperlink" Target="https://new.land.naver.com/complexes/268?tab=detail&amp;a=APT:JGC:ABYG&amp;b=A1:B1&amp;e=RETAIL&amp;ad=true&amp;h=105&amp;i=111" TargetMode="External"/><Relationship Id="rId1628" Type="http://schemas.openxmlformats.org/officeDocument/2006/relationships/hyperlink" Target="https://new.land.naver.com/complexes/1022?tab=detail&amp;rf=Y&amp;a=APT:JGC:ABYG&amp;b=A1:B1&amp;e=RETAIL&amp;ad=true&amp;h=73&amp;i=79" TargetMode="External"/><Relationship Id="rId1975" Type="http://schemas.openxmlformats.org/officeDocument/2006/relationships/hyperlink" Target="https://new.land.naver.com/complexes/899?tab=detail&amp;a=APT:JGC:ABYG&amp;b=A1:B1&amp;e=RETAIL&amp;ad=true&amp;h=69&amp;i=75" TargetMode="External"/><Relationship Id="rId3190" Type="http://schemas.openxmlformats.org/officeDocument/2006/relationships/hyperlink" Target="https://new.land.naver.com/complexes/618?tab=detail&amp;rf=Y&amp;a=APT:JGC:ABYG&amp;b=A1:B1&amp;e=RETAIL&amp;ad=true&amp;h=102&amp;i=108" TargetMode="External"/><Relationship Id="rId4034" Type="http://schemas.openxmlformats.org/officeDocument/2006/relationships/hyperlink" Target="https://new.land.naver.com/complexes/1238?tab=detail&amp;a=APT:JGC:ABYG&amp;b=A1:B1&amp;e=RETAIL&amp;ad=true&amp;h=77&amp;i=83" TargetMode="External"/><Relationship Id="rId4241" Type="http://schemas.openxmlformats.org/officeDocument/2006/relationships/hyperlink" Target="https://new.land.naver.com/complexes/8365?tab=detail&amp;rf=Y&amp;a=APT:JGC:ABYG&amp;b=A1:B1&amp;e=RETAIL&amp;ad=true&amp;h=144&amp;i=150" TargetMode="External"/><Relationship Id="rId1835" Type="http://schemas.openxmlformats.org/officeDocument/2006/relationships/hyperlink" Target="https://new.land.naver.com/complexes/896?tab=detail&amp;a=APT:JGC:ABYG&amp;b=A1:B1&amp;e=RETAIL&amp;ad=true&amp;h=83&amp;i=89" TargetMode="External"/><Relationship Id="rId3050" Type="http://schemas.openxmlformats.org/officeDocument/2006/relationships/hyperlink" Target="https://new.land.naver.com/complexes/111515?tab=detail&amp;rf=Y&amp;a=APT:JGC:ABYG&amp;b=A1:B1&amp;e=RETAIL&amp;ad=true&amp;h=81&amp;i=87" TargetMode="External"/><Relationship Id="rId4101" Type="http://schemas.openxmlformats.org/officeDocument/2006/relationships/hyperlink" Target="https://new.land.naver.com/complexes/3241?tab=detail&amp;rf=Y&amp;a=APT:JGC:ABYG&amp;b=A1:B1&amp;e=RETAIL&amp;ad=true&amp;h=49&amp;i=55" TargetMode="External"/><Relationship Id="rId1902" Type="http://schemas.openxmlformats.org/officeDocument/2006/relationships/hyperlink" Target="https://new.land.naver.com/complexes/110765?tab=detail&amp;a=APT:JGC:ABYG&amp;b=A1:B1&amp;e=RETAIL&amp;ad=true&amp;h=110&amp;i=116" TargetMode="External"/><Relationship Id="rId3867" Type="http://schemas.openxmlformats.org/officeDocument/2006/relationships/hyperlink" Target="https://new.land.naver.com/complexes/125105?tab=detail&amp;a=APT:JGC:ABYG&amp;b=A1:B1&amp;e=RETAIL&amp;ad=true&amp;h=142&amp;i=148" TargetMode="External"/><Relationship Id="rId4918" Type="http://schemas.openxmlformats.org/officeDocument/2006/relationships/hyperlink" Target="https://new.land.naver.com/complexes/110?tab=detail&amp;rf=Y&amp;a=APT:JGC:ABYG&amp;b=A1:B1&amp;e=RETAIL&amp;ad=true&amp;h=103&amp;i=109" TargetMode="External"/><Relationship Id="rId788" Type="http://schemas.openxmlformats.org/officeDocument/2006/relationships/hyperlink" Target="https://new.land.naver.com/complexes/8802?tab=detail&amp;a=APT:JGC:ABYG&amp;b=A1:B1&amp;e=RETAIL&amp;ad=true&amp;h=69&amp;i=75" TargetMode="External"/><Relationship Id="rId995" Type="http://schemas.openxmlformats.org/officeDocument/2006/relationships/hyperlink" Target="https://new.land.naver.com/complexes/1204?tab=detail&amp;rf=Y&amp;a=APT:JGC:ABYG&amp;b=A1:B1&amp;e=RETAIL&amp;ad=true&amp;h=76&amp;i=82" TargetMode="External"/><Relationship Id="rId2469" Type="http://schemas.openxmlformats.org/officeDocument/2006/relationships/hyperlink" Target="https://new.land.naver.com/complexes/424?tab=detail&amp;rf=Y&amp;a=APT:JGC:ABYG&amp;b=A1:B1&amp;e=RETAIL&amp;ad=true&amp;h=100&amp;i=106" TargetMode="External"/><Relationship Id="rId2676" Type="http://schemas.openxmlformats.org/officeDocument/2006/relationships/hyperlink" Target="https://new.land.naver.com/complexes/113125?tab=detail&amp;rf=Y&amp;a=APT:JGC:ABYG&amp;b=A1:B1&amp;e=RETAIL&amp;ad=true&amp;h=112&amp;i=118" TargetMode="External"/><Relationship Id="rId2883" Type="http://schemas.openxmlformats.org/officeDocument/2006/relationships/hyperlink" Target="https://new.land.naver.com/complexes/3499?tab=detail&amp;rf=Y&amp;a=APT:JGC:ABYG&amp;b=A1:B1&amp;e=RETAIL&amp;ad=true&amp;h=80&amp;i=86" TargetMode="External"/><Relationship Id="rId3727" Type="http://schemas.openxmlformats.org/officeDocument/2006/relationships/hyperlink" Target="https://new.land.naver.com/complexes/132779?tab=detail&amp;rf=Y&amp;a=APT:JGC:ABYG&amp;b=A1:B1&amp;e=RETAIL&amp;ad=true&amp;h=79&amp;i=85" TargetMode="External"/><Relationship Id="rId3934" Type="http://schemas.openxmlformats.org/officeDocument/2006/relationships/hyperlink" Target="https://new.land.naver.com/complexes/87?tab=detail&amp;a=APT:JGC:ABYG&amp;b=A1:B1&amp;e=RETAIL&amp;ad=true&amp;h=101&amp;i=107" TargetMode="External"/><Relationship Id="rId5082" Type="http://schemas.openxmlformats.org/officeDocument/2006/relationships/hyperlink" Target="https://new.land.naver.com/complexes/3209?tab=detail&amp;rf=Y&amp;a=APT:JGC:ABYG&amp;b=A1:B1&amp;e=RETAIL&amp;ad=true&amp;h=106&amp;i=112" TargetMode="External"/><Relationship Id="rId648" Type="http://schemas.openxmlformats.org/officeDocument/2006/relationships/hyperlink" Target="https://new.land.naver.com/complexes/9456?tab=detail&amp;rf=Y&amp;a=APT:JGC:ABYG&amp;b=A1:B1&amp;e=RETAIL&amp;ad=true&amp;h=103&amp;i=109" TargetMode="External"/><Relationship Id="rId855" Type="http://schemas.openxmlformats.org/officeDocument/2006/relationships/hyperlink" Target="https://new.land.naver.com/complexes/349?tab=detail&amp;a=APT:JGC:ABYG&amp;b=A1:B1&amp;e=RETAIL&amp;ad=true&amp;h=105&amp;i=111" TargetMode="External"/><Relationship Id="rId1278" Type="http://schemas.openxmlformats.org/officeDocument/2006/relationships/hyperlink" Target="https://new.land.naver.com/complexes/3449?tab=detail&amp;rf=Y&amp;a=APT:JGC:ABYG&amp;b=A1:B1&amp;e=RETAIL&amp;ad=true&amp;h=97&amp;i=103" TargetMode="External"/><Relationship Id="rId1485" Type="http://schemas.openxmlformats.org/officeDocument/2006/relationships/hyperlink" Target="https://new.land.naver.com/complexes/1349?tab=detail&amp;rf=Y&amp;a=APT:JGC:ABYG&amp;b=A1:B1&amp;e=RETAIL&amp;ad=true&amp;h=156&amp;i=162" TargetMode="External"/><Relationship Id="rId1692" Type="http://schemas.openxmlformats.org/officeDocument/2006/relationships/hyperlink" Target="https://new.land.naver.com/complexes/3153?tab=detail&amp;rf=Y&amp;a=APT:JGC:ABYG&amp;b=A1:B1&amp;e=RETAIL&amp;ad=true&amp;h=98&amp;i=104" TargetMode="External"/><Relationship Id="rId2329" Type="http://schemas.openxmlformats.org/officeDocument/2006/relationships/hyperlink" Target="https://new.land.naver.com/complexes/8928?tab=detail&amp;rf=Y&amp;a=APT:JGC:ABYG&amp;b=A1:B1&amp;e=RETAIL&amp;ad=true&amp;h=202&amp;i=208" TargetMode="External"/><Relationship Id="rId2536" Type="http://schemas.openxmlformats.org/officeDocument/2006/relationships/hyperlink" Target="https://new.land.naver.com/complexes/103602?tab=detail&amp;rf=Y&amp;a=APT:JGC:ABYG&amp;b=A1:B1&amp;e=RETAIL&amp;ad=true&amp;h=113&amp;i=119" TargetMode="External"/><Relationship Id="rId2743" Type="http://schemas.openxmlformats.org/officeDocument/2006/relationships/hyperlink" Target="https://new.land.naver.com/complexes/3479?tab=detail&amp;rf=Y&amp;a=APT:JGC:ABYG&amp;b=A1:B1&amp;e=RETAIL&amp;ad=true&amp;h=107&amp;i=113" TargetMode="External"/><Relationship Id="rId508" Type="http://schemas.openxmlformats.org/officeDocument/2006/relationships/hyperlink" Target="https://new.land.naver.com/complexes/1148?tab=detail&amp;rf=Y&amp;a=APT:JGC:ABYG&amp;b=A1:B1&amp;e=RETAIL&amp;ad=true&amp;h=108&amp;i=114" TargetMode="External"/><Relationship Id="rId715" Type="http://schemas.openxmlformats.org/officeDocument/2006/relationships/hyperlink" Target="https://new.land.naver.com/complexes/25118?tab=detail&amp;a=APT:JGC:ABYG&amp;b=A1:B1&amp;e=RETAIL&amp;ad=true&amp;h=137&amp;i=143" TargetMode="External"/><Relationship Id="rId922" Type="http://schemas.openxmlformats.org/officeDocument/2006/relationships/hyperlink" Target="https://new.land.naver.com/complexes/1200?tab=detail&amp;rf=Y&amp;a=APT:JGC:ABYG&amp;b=A1:B1&amp;e=RETAIL&amp;ad=true&amp;h=141&amp;i=147" TargetMode="External"/><Relationship Id="rId1138" Type="http://schemas.openxmlformats.org/officeDocument/2006/relationships/hyperlink" Target="https://new.land.naver.com/complexes/102877?tab=detail&amp;rf=Y&amp;a=APT:JGC:ABYG&amp;b=A1:B1&amp;e=RETAIL&amp;ad=true&amp;h=108&amp;i=114" TargetMode="External"/><Relationship Id="rId1345" Type="http://schemas.openxmlformats.org/officeDocument/2006/relationships/hyperlink" Target="https://new.land.naver.com/complexes/115547?tab=detail&amp;rf=Y&amp;a=APT:JGC:ABYG&amp;b=A1:B1&amp;e=RETAIL&amp;ad=true&amp;h=83&amp;i=89" TargetMode="External"/><Relationship Id="rId1552" Type="http://schemas.openxmlformats.org/officeDocument/2006/relationships/hyperlink" Target="https://new.land.naver.com/complexes/1017?tab=detail&amp;rf=Y&amp;a=APT:JGC:ABYG&amp;b=A1:B1&amp;e=RETAIL&amp;ad=true&amp;h=76&amp;i=82" TargetMode="External"/><Relationship Id="rId2603" Type="http://schemas.openxmlformats.org/officeDocument/2006/relationships/hyperlink" Target="https://new.land.naver.com/complexes/501?tab=detail&amp;rf=Y&amp;a=APT:JGC:ABYG&amp;b=A1:B1&amp;e=RETAIL&amp;ad=true&amp;h=112&amp;i=118" TargetMode="External"/><Relationship Id="rId2950" Type="http://schemas.openxmlformats.org/officeDocument/2006/relationships/hyperlink" Target="https://new.land.naver.com/complexes/45?tab=detail&amp;rf=Y&amp;a=APT:JGC:ABYG&amp;b=A1:B1&amp;e=RETAIL&amp;ad=true&amp;h=128&amp;i=134" TargetMode="External"/><Relationship Id="rId1205" Type="http://schemas.openxmlformats.org/officeDocument/2006/relationships/hyperlink" Target="https://new.land.naver.com/complexes/100508?tab=detail&amp;rf=Y&amp;a=APT:JGC:ABYG&amp;b=A1:B1&amp;e=RETAIL&amp;ad=true&amp;h=155&amp;i=161" TargetMode="External"/><Relationship Id="rId2810" Type="http://schemas.openxmlformats.org/officeDocument/2006/relationships/hyperlink" Target="https://new.land.naver.com/complexes/3393?tab=detail&amp;rf=Y&amp;a=APT:JGC:ABYG&amp;b=A1:B1&amp;e=RETAIL&amp;ad=true&amp;h=139&amp;i=145" TargetMode="External"/><Relationship Id="rId4568" Type="http://schemas.openxmlformats.org/officeDocument/2006/relationships/hyperlink" Target="https://new.land.naver.com/complexes/124651?tab=detail&amp;rf=Y&amp;a=APT:JGC:ABYG&amp;b=A1:B1&amp;e=RETAIL&amp;ad=true&amp;h=115&amp;i=121" TargetMode="External"/><Relationship Id="rId51" Type="http://schemas.openxmlformats.org/officeDocument/2006/relationships/hyperlink" Target="https://new.land.naver.com/complexes/3382?tab=detail&amp;rf=Y&amp;a=APT:JGC:ABYG&amp;b=A1:B1&amp;e=RETAIL&amp;ad=true&amp;h=111&amp;i=117" TargetMode="External"/><Relationship Id="rId1412" Type="http://schemas.openxmlformats.org/officeDocument/2006/relationships/hyperlink" Target="https://new.land.naver.com/complexes/752?tab=detail&amp;rf=Y&amp;a=APT:JGC:ABYG&amp;b=A1:B1&amp;e=RETAIL&amp;ad=true&amp;h=88&amp;i=94" TargetMode="External"/><Relationship Id="rId3377" Type="http://schemas.openxmlformats.org/officeDocument/2006/relationships/hyperlink" Target="https://new.land.naver.com/complexes/3803?tab=detail&amp;rf=Y&amp;a=APT:JGC:ABYG&amp;b=A1:B1&amp;e=RETAIL&amp;ad=true&amp;h=104&amp;i=110" TargetMode="External"/><Relationship Id="rId4775" Type="http://schemas.openxmlformats.org/officeDocument/2006/relationships/hyperlink" Target="https://new.land.naver.com/complexes/832?tab=detail&amp;rf=Y&amp;a=APT:JGC:ABYG&amp;b=A1:B1&amp;e=RETAIL&amp;ad=true&amp;h=109&amp;i=115" TargetMode="External"/><Relationship Id="rId4982" Type="http://schemas.openxmlformats.org/officeDocument/2006/relationships/hyperlink" Target="https://new.land.naver.com/complexes/3202?tab=detail&amp;rf=Y&amp;a=APT:JGC:ABYG&amp;b=A1:B1&amp;e=RETAIL&amp;ad=true&amp;h=98&amp;i=104" TargetMode="External"/><Relationship Id="rId298" Type="http://schemas.openxmlformats.org/officeDocument/2006/relationships/hyperlink" Target="https://new.land.naver.com/complexes/27620?tab=detail&amp;rf=Y&amp;a=APT:JGC:ABYG&amp;b=A1:B1&amp;e=RETAIL&amp;ad=true&amp;h=264&amp;i=270" TargetMode="External"/><Relationship Id="rId3584" Type="http://schemas.openxmlformats.org/officeDocument/2006/relationships/hyperlink" Target="https://new.land.naver.com/complexes/468?tab=detail&amp;rf=Y&amp;a=APT:JGC:ABYG&amp;b=A1:B1&amp;e=RETAIL&amp;ad=true&amp;h=139&amp;i=145" TargetMode="External"/><Relationship Id="rId3791" Type="http://schemas.openxmlformats.org/officeDocument/2006/relationships/hyperlink" Target="https://new.land.naver.com/complexes/8149?tab=detail&amp;rf=Y&amp;a=APT:JGC:ABYG&amp;b=A1:B1&amp;e=RETAIL&amp;ad=true&amp;h=55&amp;i=61" TargetMode="External"/><Relationship Id="rId4428" Type="http://schemas.openxmlformats.org/officeDocument/2006/relationships/hyperlink" Target="https://new.land.naver.com/complexes/230?tab=detail&amp;rf=Y&amp;a=APT:JGC:ABYG&amp;b=A1:B1&amp;e=RETAIL&amp;ad=true&amp;h=98&amp;i=104" TargetMode="External"/><Relationship Id="rId4635" Type="http://schemas.openxmlformats.org/officeDocument/2006/relationships/hyperlink" Target="https://new.land.naver.com/complexes/27502?tab=detail&amp;rf=Y&amp;a=APT:JGC:ABYG&amp;b=A1:B1&amp;e=RETAIL&amp;ad=true&amp;h=80&amp;i=86" TargetMode="External"/><Relationship Id="rId4842" Type="http://schemas.openxmlformats.org/officeDocument/2006/relationships/hyperlink" Target="https://new.land.naver.com/complexes/813?tab=detail&amp;rf=Y&amp;a=APT:JGC:ABYG&amp;b=A1:B1&amp;e=RETAIL&amp;ad=true&amp;h=155&amp;i=161" TargetMode="External"/><Relationship Id="rId158" Type="http://schemas.openxmlformats.org/officeDocument/2006/relationships/hyperlink" Target="https://new.land.naver.com/complexes/123898?tab=detail&amp;rf=Y&amp;a=APT:JGC:ABYG&amp;b=A1:B1&amp;e=RETAIL&amp;ad=true&amp;h=107&amp;i=113" TargetMode="External"/><Relationship Id="rId2186" Type="http://schemas.openxmlformats.org/officeDocument/2006/relationships/hyperlink" Target="https://new.land.naver.com/complexes/1186?tab=detail&amp;rf=Y&amp;a=APT:JGC:ABYG&amp;b=A1:B1&amp;e=RETAIL&amp;ad=true&amp;h=138&amp;i=144" TargetMode="External"/><Relationship Id="rId2393" Type="http://schemas.openxmlformats.org/officeDocument/2006/relationships/hyperlink" Target="https://new.land.naver.com/complexes/135597?tab=detail&amp;rf=Y&amp;a=APT:JGC:ABYG&amp;b=A1:B1&amp;e=RETAIL&amp;ad=true&amp;h=75&amp;i=81" TargetMode="External"/><Relationship Id="rId3237" Type="http://schemas.openxmlformats.org/officeDocument/2006/relationships/hyperlink" Target="https://new.land.naver.com/complexes/389?tab=detail&amp;rf=Y&amp;a=APT:JGC:ABYG&amp;b=A1:B1&amp;e=RETAIL&amp;ad=true&amp;h=210&amp;i=216" TargetMode="External"/><Relationship Id="rId3444" Type="http://schemas.openxmlformats.org/officeDocument/2006/relationships/hyperlink" Target="https://new.land.naver.com/complexes/867?tab=detail&amp;rf=Y&amp;a=APT:JGC:ABYG&amp;b=A1:B1&amp;e=RETAIL&amp;ad=true&amp;h=140&amp;i=146" TargetMode="External"/><Relationship Id="rId3651" Type="http://schemas.openxmlformats.org/officeDocument/2006/relationships/hyperlink" Target="https://new.land.naver.com/complexes/12234?tab=detail&amp;rf=Y&amp;a=APT:JGC:ABYG&amp;b=A1:B1&amp;e=RETAIL&amp;ad=true&amp;h=55&amp;i=61" TargetMode="External"/><Relationship Id="rId4702" Type="http://schemas.openxmlformats.org/officeDocument/2006/relationships/hyperlink" Target="https://new.land.naver.com/complexes/26288?tab=detail&amp;rf=Y&amp;a=APT:JGC:ABYG&amp;b=A1:B1&amp;e=RETAIL&amp;ad=true&amp;h=172&amp;i=178" TargetMode="External"/><Relationship Id="rId365" Type="http://schemas.openxmlformats.org/officeDocument/2006/relationships/hyperlink" Target="https://new.land.naver.com/complexes/100692?tab=detail&amp;rf=Y&amp;a=APT:JGC:ABYG&amp;b=A1:B1&amp;e=RETAIL&amp;ad=true&amp;h=145&amp;i=151" TargetMode="External"/><Relationship Id="rId572" Type="http://schemas.openxmlformats.org/officeDocument/2006/relationships/hyperlink" Target="https://new.land.naver.com/complexes/2993?tab=detail&amp;rf=Y&amp;a=APT:JGC:ABYG&amp;b=A1:B1&amp;e=RETAIL&amp;ad=true&amp;h=140&amp;i=146" TargetMode="External"/><Relationship Id="rId2046" Type="http://schemas.openxmlformats.org/officeDocument/2006/relationships/hyperlink" Target="https://new.land.naver.com/complexes/26159?tab=detail&amp;rf=Y&amp;a=APT:JGC:ABYG&amp;b=A1:B1&amp;e=RETAIL&amp;ad=true&amp;h=82&amp;i=88" TargetMode="External"/><Relationship Id="rId2253" Type="http://schemas.openxmlformats.org/officeDocument/2006/relationships/hyperlink" Target="https://new.land.naver.com/complexes/1194?tab=detail&amp;rf=Y&amp;a=APT:JGC:ABYG&amp;b=A1:B1&amp;e=RETAIL&amp;ad=true&amp;h=82&amp;i=88" TargetMode="External"/><Relationship Id="rId2460" Type="http://schemas.openxmlformats.org/officeDocument/2006/relationships/hyperlink" Target="https://new.land.naver.com/complexes/11698?tab=detail&amp;rf=Y&amp;a=APT:JGC:ABYG&amp;b=A1:B1&amp;e=RETAIL&amp;ad=true&amp;h=164&amp;i=170" TargetMode="External"/><Relationship Id="rId3304" Type="http://schemas.openxmlformats.org/officeDocument/2006/relationships/hyperlink" Target="https://new.land.naver.com/complexes/19127?tab=detail&amp;rf=Y&amp;a=APT:JGC:ABYG&amp;b=A1:B1&amp;e=RETAIL&amp;ad=true&amp;h=82&amp;i=88" TargetMode="External"/><Relationship Id="rId3511" Type="http://schemas.openxmlformats.org/officeDocument/2006/relationships/hyperlink" Target="https://new.land.naver.com/complexes/23759?tab=detail&amp;rf=Y&amp;a=APT:JGC:ABYG&amp;b=A1:B1&amp;e=RETAIL&amp;ad=true&amp;h=170&amp;i=176" TargetMode="External"/><Relationship Id="rId225" Type="http://schemas.openxmlformats.org/officeDocument/2006/relationships/hyperlink" Target="https://new.land.naver.com/complexes/27575?tab=detail&amp;rf=Y&amp;a=APT:JGC:ABYG&amp;b=A1:B1&amp;e=RETAIL&amp;ad=true&amp;h=82&amp;i=88" TargetMode="External"/><Relationship Id="rId432" Type="http://schemas.openxmlformats.org/officeDocument/2006/relationships/hyperlink" Target="https://new.land.naver.com/complexes/878?tab=detail&amp;rf=Y&amp;a=APT:JGC:ABYG&amp;b=A1:B1&amp;e=RETAIL&amp;ad=true&amp;h=141&amp;i=147" TargetMode="External"/><Relationship Id="rId1062" Type="http://schemas.openxmlformats.org/officeDocument/2006/relationships/hyperlink" Target="https://new.land.naver.com/complexes/121979?tab=detail&amp;rf=Y&amp;a=APT:JGC:ABYG&amp;b=A1:B1&amp;e=RETAIL&amp;ad=true&amp;h=150&amp;i=156" TargetMode="External"/><Relationship Id="rId2113" Type="http://schemas.openxmlformats.org/officeDocument/2006/relationships/hyperlink" Target="https://new.land.naver.com/complexes/22158?tab=detail&amp;rf=Y&amp;a=APT:JGC:ABYG&amp;b=A1:B1&amp;e=RETAIL&amp;ad=true&amp;h=130&amp;i=136" TargetMode="External"/><Relationship Id="rId2320" Type="http://schemas.openxmlformats.org/officeDocument/2006/relationships/hyperlink" Target="https://new.land.naver.com/complexes/1303?tab=detail&amp;rf=Y&amp;a=APT:JGC:ABYG&amp;b=A1:B1&amp;e=RETAIL&amp;ad=true&amp;h=104&amp;i=110" TargetMode="External"/><Relationship Id="rId5269" Type="http://schemas.openxmlformats.org/officeDocument/2006/relationships/hyperlink" Target="https://new.land.naver.com/complexes/25971?tab=detail&amp;rf=Y&amp;a=APT:JGC:ABYG&amp;b=A1:B1&amp;e=RETAIL&amp;ad=true&amp;h=84&amp;i=90" TargetMode="External"/><Relationship Id="rId5476" Type="http://schemas.openxmlformats.org/officeDocument/2006/relationships/hyperlink" Target="https://new.land.naver.com/complexes/292?tab=detail&amp;a=APT:JGC:ABYG&amp;b=A1:B1&amp;e=RETAIL&amp;ad=true&amp;h=77&amp;i=83" TargetMode="External"/><Relationship Id="rId4078" Type="http://schemas.openxmlformats.org/officeDocument/2006/relationships/hyperlink" Target="https://new.land.naver.com/complexes/3363?tab=detail&amp;rf=Y&amp;a=APT:JGC:ABYG&amp;b=A1:B1&amp;e=RETAIL&amp;ad=true&amp;h=75&amp;i=81" TargetMode="External"/><Relationship Id="rId4285" Type="http://schemas.openxmlformats.org/officeDocument/2006/relationships/hyperlink" Target="https://new.land.naver.com/complexes/194?tab=detail&amp;rf=Y&amp;a=APT:JGC:ABYG&amp;b=A1:B1&amp;e=RETAIL&amp;ad=true&amp;h=103&amp;i=109" TargetMode="External"/><Relationship Id="rId4492" Type="http://schemas.openxmlformats.org/officeDocument/2006/relationships/hyperlink" Target="https://new.land.naver.com/complexes/263?tab=detail&amp;rf=Y&amp;a=APT:JGC:ABYG&amp;b=A1:B1&amp;e=RETAIL&amp;ad=true&amp;h=32&amp;i=38" TargetMode="External"/><Relationship Id="rId5129" Type="http://schemas.openxmlformats.org/officeDocument/2006/relationships/hyperlink" Target="https://new.land.naver.com/complexes/157?tab=detail&amp;rf=Y&amp;a=APT:JGC:ABYG&amp;b=A1:B1&amp;e=RETAIL&amp;ad=true&amp;h=78&amp;i=84" TargetMode="External"/><Relationship Id="rId5336" Type="http://schemas.openxmlformats.org/officeDocument/2006/relationships/hyperlink" Target="https://new.land.naver.com/complexes/1302?tab=detail&amp;rf=Y&amp;a=APT:JGC:ABYG&amp;b=A1:B1&amp;e=RETAIL&amp;ad=true&amp;h=70&amp;i=76" TargetMode="External"/><Relationship Id="rId5543" Type="http://schemas.openxmlformats.org/officeDocument/2006/relationships/hyperlink" Target="https://new.land.naver.com/complexes/8601?tab=detail&amp;a=APT:JGC:ABYG&amp;b=A1:B1&amp;e=RETAIL&amp;ad=true&amp;h=76&amp;i=82" TargetMode="External"/><Relationship Id="rId1879" Type="http://schemas.openxmlformats.org/officeDocument/2006/relationships/hyperlink" Target="https://new.land.naver.com/complexes/987?tab=detail&amp;a=APT:JGC:ABYG&amp;b=A1:B1&amp;e=RETAIL&amp;ad=true&amp;h=98&amp;i=104" TargetMode="External"/><Relationship Id="rId3094" Type="http://schemas.openxmlformats.org/officeDocument/2006/relationships/hyperlink" Target="https://new.land.naver.com/complexes/139920?tab=detail&amp;rf=Y&amp;a=APT:JGC:ABYG&amp;b=A1:B1&amp;e=RETAIL&amp;ad=true&amp;h=94&amp;i=100" TargetMode="External"/><Relationship Id="rId4145" Type="http://schemas.openxmlformats.org/officeDocument/2006/relationships/hyperlink" Target="https://new.land.naver.com/complexes/916?tab=detail&amp;rf=Y&amp;a=APT:JGC:ABYG&amp;b=A1:B1&amp;e=RETAIL&amp;ad=true&amp;h=92&amp;i=98" TargetMode="External"/><Relationship Id="rId1739" Type="http://schemas.openxmlformats.org/officeDocument/2006/relationships/hyperlink" Target="https://new.land.naver.com/complexes/1038?tab=detail&amp;rf=Y&amp;a=APT:JGC:ABYG&amp;b=A1:B1&amp;e=RETAIL&amp;ad=true&amp;h=67&amp;i=73" TargetMode="External"/><Relationship Id="rId1946" Type="http://schemas.openxmlformats.org/officeDocument/2006/relationships/hyperlink" Target="https://new.land.naver.com/complexes/22570?tab=detail&amp;a=APT:JGC:ABYG&amp;b=A1:B1&amp;e=RETAIL&amp;ad=true&amp;h=84&amp;i=90" TargetMode="External"/><Relationship Id="rId4005" Type="http://schemas.openxmlformats.org/officeDocument/2006/relationships/hyperlink" Target="https://new.land.naver.com/complexes/109379?tab=detail&amp;rf=Y&amp;a=APT:JGC:ABYG&amp;b=A1:B1&amp;e=RETAIL&amp;ad=true&amp;h=144&amp;i=150" TargetMode="External"/><Relationship Id="rId4352" Type="http://schemas.openxmlformats.org/officeDocument/2006/relationships/hyperlink" Target="https://new.land.naver.com/complexes/217?tab=detail&amp;rf=Y&amp;a=APT:JGC:ABYG&amp;b=A1:B1&amp;e=RETAIL&amp;ad=true&amp;h=80&amp;i=86" TargetMode="External"/><Relationship Id="rId5403" Type="http://schemas.openxmlformats.org/officeDocument/2006/relationships/hyperlink" Target="https://new.land.naver.com/complexes/149265?tab=detail&amp;a=APT:JGC:ABYG&amp;b=A1:B1&amp;e=RETAIL&amp;ad=true&amp;h=109&amp;i=115" TargetMode="External"/><Relationship Id="rId1806" Type="http://schemas.openxmlformats.org/officeDocument/2006/relationships/hyperlink" Target="https://new.land.naver.com/complexes/875?tab=detail&amp;a=APT:JGC:ABYG&amp;b=A1:B1&amp;e=RETAIL&amp;ad=true&amp;h=116&amp;i=122" TargetMode="External"/><Relationship Id="rId3161" Type="http://schemas.openxmlformats.org/officeDocument/2006/relationships/hyperlink" Target="https://new.land.naver.com/complexes/634?tab=detail&amp;rf=Y&amp;a=APT:JGC:ABYG&amp;b=A1:B1&amp;e=RETAIL&amp;ad=true&amp;h=159&amp;i=165" TargetMode="External"/><Relationship Id="rId4212" Type="http://schemas.openxmlformats.org/officeDocument/2006/relationships/hyperlink" Target="https://new.land.naver.com/complexes/1099?tab=detail&amp;rf=Y&amp;a=APT:JGC:ABYG&amp;b=A1:B1&amp;e=RETAIL&amp;ad=true&amp;h=107&amp;i=113" TargetMode="External"/><Relationship Id="rId3021" Type="http://schemas.openxmlformats.org/officeDocument/2006/relationships/hyperlink" Target="https://new.land.naver.com/complexes/8877?tab=detail&amp;rf=Y&amp;a=APT:JGC:ABYG&amp;b=A1:B1&amp;e=RETAIL&amp;ad=true&amp;h=134&amp;i=140" TargetMode="External"/><Relationship Id="rId3978" Type="http://schemas.openxmlformats.org/officeDocument/2006/relationships/hyperlink" Target="https://new.land.naver.com/complexes/23271?tab=detail&amp;rf=Y&amp;a=APT:JGC:ABYG&amp;b=A1:B1&amp;e=RETAIL&amp;ad=true&amp;h=136&amp;i=142" TargetMode="External"/><Relationship Id="rId899" Type="http://schemas.openxmlformats.org/officeDocument/2006/relationships/hyperlink" Target="https://new.land.naver.com/complexes/27031?tab=detail&amp;a=APT:JGC:ABYG&amp;b=A1:B1&amp;e=RETAIL&amp;ad=true&amp;h=109&amp;i=115" TargetMode="External"/><Relationship Id="rId2787" Type="http://schemas.openxmlformats.org/officeDocument/2006/relationships/hyperlink" Target="https://new.land.naver.com/complexes/3484?tab=detail&amp;rf=Y&amp;a=APT:JGC:ABYG&amp;b=A1:B1&amp;e=RETAIL&amp;ad=true&amp;h=95&amp;i=101" TargetMode="External"/><Relationship Id="rId3838" Type="http://schemas.openxmlformats.org/officeDocument/2006/relationships/hyperlink" Target="https://new.land.naver.com/complexes/74?tab=detail&amp;a=APT:JGC:ABYG&amp;b=A1:B1&amp;e=RETAIL&amp;ad=true&amp;h=103&amp;i=109" TargetMode="External"/><Relationship Id="rId5193" Type="http://schemas.openxmlformats.org/officeDocument/2006/relationships/hyperlink" Target="https://new.land.naver.com/complexes/8646?tab=detail&amp;rf=Y&amp;a=APT:JGC:ABYG&amp;b=A1:B1&amp;e=RETAIL&amp;ad=true&amp;h=99&amp;i=105" TargetMode="External"/><Relationship Id="rId759" Type="http://schemas.openxmlformats.org/officeDocument/2006/relationships/hyperlink" Target="https://new.land.naver.com/complexes/338?tab=detail&amp;a=APT:JGC:ABYG&amp;b=A1:B1&amp;e=RETAIL&amp;ad=true&amp;h=100&amp;i=106" TargetMode="External"/><Relationship Id="rId966" Type="http://schemas.openxmlformats.org/officeDocument/2006/relationships/hyperlink" Target="https://new.land.naver.com/complexes/654?tab=detail&amp;rf=Y&amp;a=APT:JGC:ABYG&amp;b=A1:B1&amp;e=RETAIL&amp;ad=true&amp;h=86&amp;i=92" TargetMode="External"/><Relationship Id="rId1389" Type="http://schemas.openxmlformats.org/officeDocument/2006/relationships/hyperlink" Target="https://new.land.naver.com/complexes/741?tab=detail&amp;rf=Y&amp;a=APT:JGC:ABYG&amp;b=A1:B1&amp;e=RETAIL&amp;ad=true&amp;h=97&amp;i=103" TargetMode="External"/><Relationship Id="rId1596" Type="http://schemas.openxmlformats.org/officeDocument/2006/relationships/hyperlink" Target="https://new.land.naver.com/complexes/107483?tab=detail&amp;rf=Y&amp;a=APT:JGC:ABYG&amp;b=A1:B1&amp;e=RETAIL&amp;ad=true&amp;h=151&amp;i=157" TargetMode="External"/><Relationship Id="rId2647" Type="http://schemas.openxmlformats.org/officeDocument/2006/relationships/hyperlink" Target="https://new.land.naver.com/complexes/13814?tab=detail&amp;rf=Y&amp;a=APT:JGC:ABYG&amp;b=A1:B1&amp;e=RETAIL&amp;ad=true&amp;h=106&amp;i=112" TargetMode="External"/><Relationship Id="rId2994" Type="http://schemas.openxmlformats.org/officeDocument/2006/relationships/hyperlink" Target="https://new.land.naver.com/complexes/148337?tab=detail&amp;rf=Y&amp;a=APT:JGC:ABYG&amp;b=A1:B1&amp;e=RETAIL&amp;ad=true&amp;h=110&amp;i=116" TargetMode="External"/><Relationship Id="rId5053" Type="http://schemas.openxmlformats.org/officeDocument/2006/relationships/hyperlink" Target="https://new.land.naver.com/complexes/9937?tab=detail&amp;rf=Y&amp;a=APT:JGC:ABYG&amp;b=A1:B1&amp;e=RETAIL&amp;ad=true&amp;h=93&amp;i=99" TargetMode="External"/><Relationship Id="rId5260" Type="http://schemas.openxmlformats.org/officeDocument/2006/relationships/hyperlink" Target="https://new.land.naver.com/complexes/170?tab=detail&amp;rf=Y&amp;a=APT:JGC:ABYG&amp;b=A1:B1&amp;e=RETAIL&amp;ad=true&amp;h=106&amp;i=112" TargetMode="External"/><Relationship Id="rId619" Type="http://schemas.openxmlformats.org/officeDocument/2006/relationships/hyperlink" Target="https://new.land.naver.com/complexes/121608?tab=detail&amp;rf=Y&amp;a=APT:JGC:ABYG&amp;b=A1:B1&amp;e=RETAIL&amp;ad=true&amp;h=109&amp;i=115" TargetMode="External"/><Relationship Id="rId1249" Type="http://schemas.openxmlformats.org/officeDocument/2006/relationships/hyperlink" Target="https://new.land.naver.com/complexes/692?tab=detail&amp;rf=Y&amp;a=APT:JGC:ABYG&amp;b=A1:B1&amp;e=RETAIL&amp;ad=true&amp;h=106&amp;i=112" TargetMode="External"/><Relationship Id="rId2854" Type="http://schemas.openxmlformats.org/officeDocument/2006/relationships/hyperlink" Target="https://new.land.naver.com/complexes/944?tab=detail&amp;rf=Y&amp;a=APT:JGC:ABYG&amp;b=A1:B1&amp;e=RETAIL&amp;ad=true&amp;h=83&amp;i=89" TargetMode="External"/><Relationship Id="rId3905" Type="http://schemas.openxmlformats.org/officeDocument/2006/relationships/hyperlink" Target="https://new.land.naver.com/complexes/13457?tab=detail&amp;a=APT:JGC:ABYG&amp;b=A1:B1&amp;e=RETAIL&amp;ad=true&amp;h=174&amp;i=180" TargetMode="External"/><Relationship Id="rId5120" Type="http://schemas.openxmlformats.org/officeDocument/2006/relationships/hyperlink" Target="https://new.land.naver.com/complexes/1076?tab=detail&amp;rf=Y&amp;a=APT:JGC:ABYG&amp;b=A1:B1&amp;e=RETAIL&amp;ad=true&amp;h=137&amp;i=143" TargetMode="External"/><Relationship Id="rId95" Type="http://schemas.openxmlformats.org/officeDocument/2006/relationships/hyperlink" Target="https://new.land.naver.com/complexes/378?tab=detail&amp;rf=Y&amp;a=APT:JGC:ABYG&amp;b=A1:B1&amp;e=RETAIL&amp;ad=true&amp;h=134&amp;i=140" TargetMode="External"/><Relationship Id="rId826" Type="http://schemas.openxmlformats.org/officeDocument/2006/relationships/hyperlink" Target="https://new.land.naver.com/complexes/127331?tab=detail&amp;a=APT:JGC:ABYG&amp;b=A1:B1&amp;e=RETAIL&amp;ad=true&amp;h=143&amp;i=149" TargetMode="External"/><Relationship Id="rId1109" Type="http://schemas.openxmlformats.org/officeDocument/2006/relationships/hyperlink" Target="https://new.land.naver.com/complexes/441?tab=detail&amp;rf=Y&amp;a=APT:JGC:ABYG&amp;b=A1:B1&amp;e=RETAIL&amp;ad=true&amp;h=98&amp;i=104" TargetMode="External"/><Relationship Id="rId1456" Type="http://schemas.openxmlformats.org/officeDocument/2006/relationships/hyperlink" Target="https://new.land.naver.com/complexes/3457?tab=detail&amp;rf=Y&amp;a=APT:JGC:ABYG&amp;b=A1:B1&amp;e=RETAIL&amp;ad=true&amp;h=107&amp;i=113" TargetMode="External"/><Relationship Id="rId1663" Type="http://schemas.openxmlformats.org/officeDocument/2006/relationships/hyperlink" Target="https://new.land.naver.com/complexes/869?tab=detail&amp;rf=Y&amp;a=APT:JGC:ABYG&amp;b=A1:B1&amp;e=RETAIL&amp;ad=true&amp;h=104&amp;i=110" TargetMode="External"/><Relationship Id="rId1870" Type="http://schemas.openxmlformats.org/officeDocument/2006/relationships/hyperlink" Target="https://new.land.naver.com/complexes/1316?tab=detail&amp;a=APT:JGC:ABYG&amp;b=A1:B1&amp;e=RETAIL&amp;ad=true&amp;h=152&amp;i=158" TargetMode="External"/><Relationship Id="rId2507" Type="http://schemas.openxmlformats.org/officeDocument/2006/relationships/hyperlink" Target="https://new.land.naver.com/complexes/11465?tab=detail&amp;rf=Y&amp;a=APT:JGC:ABYG&amp;b=A1:B1&amp;e=RETAIL&amp;ad=true&amp;h=44&amp;i=50" TargetMode="External"/><Relationship Id="rId2714" Type="http://schemas.openxmlformats.org/officeDocument/2006/relationships/hyperlink" Target="https://new.land.naver.com/complexes/982?tab=detail&amp;rf=Y&amp;a=APT:JGC:ABYG&amp;b=A1:B1&amp;e=RETAIL&amp;ad=true&amp;h=139&amp;i=145" TargetMode="External"/><Relationship Id="rId2921" Type="http://schemas.openxmlformats.org/officeDocument/2006/relationships/hyperlink" Target="https://new.land.naver.com/complexes/3034?tab=detail&amp;rf=Y&amp;a=APT:JGC:ABYG&amp;b=A1:B1&amp;e=RETAIL&amp;ad=true&amp;h=79&amp;i=85" TargetMode="External"/><Relationship Id="rId1316" Type="http://schemas.openxmlformats.org/officeDocument/2006/relationships/hyperlink" Target="https://new.land.naver.com/complexes/719?tab=detail&amp;rf=Y&amp;a=APT:JGC:ABYG&amp;b=A1:B1&amp;e=RETAIL&amp;ad=true&amp;h=78&amp;i=84" TargetMode="External"/><Relationship Id="rId1523" Type="http://schemas.openxmlformats.org/officeDocument/2006/relationships/hyperlink" Target="https://new.land.naver.com/complexes/8183?tab=detail&amp;rf=Y&amp;a=APT:JGC:ABYG&amp;b=A1:B1&amp;e=RETAIL&amp;ad=true&amp;h=102&amp;i=108" TargetMode="External"/><Relationship Id="rId1730" Type="http://schemas.openxmlformats.org/officeDocument/2006/relationships/hyperlink" Target="https://new.land.naver.com/complexes/103305?tab=detail&amp;rf=Y&amp;a=APT:JGC:ABYG&amp;b=A1:B1&amp;e=RETAIL&amp;ad=true&amp;h=158&amp;i=164" TargetMode="External"/><Relationship Id="rId4679" Type="http://schemas.openxmlformats.org/officeDocument/2006/relationships/hyperlink" Target="https://new.land.naver.com/complexes/112941?tab=detail&amp;rf=Y&amp;a=APT:JGC:ABYG&amp;b=A1:B1&amp;e=RETAIL&amp;ad=true&amp;h=104&amp;i=110" TargetMode="External"/><Relationship Id="rId4886" Type="http://schemas.openxmlformats.org/officeDocument/2006/relationships/hyperlink" Target="https://new.land.naver.com/complexes/107?tab=detail&amp;rf=Y&amp;a=APT:JGC:ABYG&amp;b=A1:B1&amp;e=RETAIL&amp;ad=true&amp;h=108&amp;i=114" TargetMode="External"/><Relationship Id="rId22" Type="http://schemas.openxmlformats.org/officeDocument/2006/relationships/hyperlink" Target="https://new.land.naver.com/complexes/13375?tab=detail&amp;rf=Y&amp;a=APT:JGC:ABYG&amp;b=A1:B1&amp;e=RETAIL&amp;ad=true&amp;h=104&amp;i=110" TargetMode="External"/><Relationship Id="rId3488" Type="http://schemas.openxmlformats.org/officeDocument/2006/relationships/hyperlink" Target="https://new.land.naver.com/complexes/27666?tab=detail&amp;rf=Y&amp;a=APT:JGC:ABYG&amp;b=A1:B1&amp;e=RETAIL&amp;ad=true&amp;h=106&amp;i=112" TargetMode="External"/><Relationship Id="rId3695" Type="http://schemas.openxmlformats.org/officeDocument/2006/relationships/hyperlink" Target="https://new.land.naver.com/complexes/9615?tab=detail&amp;rf=Y&amp;a=APT:JGC:ABYG&amp;b=A1:B1&amp;e=RETAIL&amp;ad=true&amp;h=48&amp;i=54" TargetMode="External"/><Relationship Id="rId4539" Type="http://schemas.openxmlformats.org/officeDocument/2006/relationships/hyperlink" Target="https://new.land.naver.com/complexes/9239?tab=detail&amp;rf=Y&amp;a=APT:JGC:ABYG&amp;b=A1:B1&amp;e=RETAIL&amp;ad=true&amp;h=108&amp;i=114" TargetMode="External"/><Relationship Id="rId4746" Type="http://schemas.openxmlformats.org/officeDocument/2006/relationships/hyperlink" Target="https://new.land.naver.com/complexes/119588?tab=detail&amp;rf=Y&amp;a=APT:JGC:ABYG&amp;b=A1:B1&amp;e=RETAIL&amp;ad=true&amp;h=84&amp;i=90" TargetMode="External"/><Relationship Id="rId4953" Type="http://schemas.openxmlformats.org/officeDocument/2006/relationships/hyperlink" Target="https://new.land.naver.com/complexes/118?tab=detail&amp;rf=Y&amp;a=APT:JGC:ABYG&amp;b=A1:B1&amp;e=RETAIL&amp;ad=true&amp;h=72&amp;i=78" TargetMode="External"/><Relationship Id="rId2297" Type="http://schemas.openxmlformats.org/officeDocument/2006/relationships/hyperlink" Target="https://new.land.naver.com/complexes/28?tab=detail&amp;rf=Y&amp;a=APT:JGC:ABYG&amp;b=A1:B1&amp;e=RETAIL&amp;ad=true&amp;h=156&amp;i=162" TargetMode="External"/><Relationship Id="rId3348" Type="http://schemas.openxmlformats.org/officeDocument/2006/relationships/hyperlink" Target="https://new.land.naver.com/complexes/650?tab=detail&amp;rf=Y&amp;a=APT:JGC:ABYG&amp;b=A1:B1&amp;e=RETAIL&amp;ad=true&amp;h=136&amp;i=142" TargetMode="External"/><Relationship Id="rId3555" Type="http://schemas.openxmlformats.org/officeDocument/2006/relationships/hyperlink" Target="https://new.land.naver.com/complexes/3400?tab=detail&amp;rf=Y&amp;a=APT:JGC:ABYG&amp;b=A1:B1&amp;e=RETAIL&amp;ad=true&amp;h=228&amp;i=234" TargetMode="External"/><Relationship Id="rId3762" Type="http://schemas.openxmlformats.org/officeDocument/2006/relationships/hyperlink" Target="https://new.land.naver.com/complexes/130368?tab=detail&amp;rf=Y&amp;a=APT:JGC:ABYG&amp;b=A1:B1&amp;e=RETAIL&amp;ad=true&amp;h=109&amp;i=115" TargetMode="External"/><Relationship Id="rId4606" Type="http://schemas.openxmlformats.org/officeDocument/2006/relationships/hyperlink" Target="https://new.land.naver.com/complexes/119275?tab=detail&amp;rf=Y&amp;a=APT:JGC:ABYG&amp;b=A1:B1&amp;e=RETAIL&amp;ad=true&amp;h=149&amp;i=155" TargetMode="External"/><Relationship Id="rId4813" Type="http://schemas.openxmlformats.org/officeDocument/2006/relationships/hyperlink" Target="https://new.land.naver.com/complexes/109281?tab=detail&amp;rf=Y&amp;a=APT:JGC:ABYG&amp;b=A1:B1&amp;e=RETAIL&amp;ad=true&amp;h=163&amp;i=169" TargetMode="External"/><Relationship Id="rId269" Type="http://schemas.openxmlformats.org/officeDocument/2006/relationships/hyperlink" Target="https://new.land.naver.com/complexes/877?tab=detail&amp;rf=Y&amp;a=APT:JGC:ABYG&amp;b=A1:B1&amp;e=RETAIL&amp;ad=true&amp;h=79&amp;i=85" TargetMode="External"/><Relationship Id="rId476" Type="http://schemas.openxmlformats.org/officeDocument/2006/relationships/hyperlink" Target="https://new.land.naver.com/complexes/8764?tab=detail&amp;rf=Y&amp;a=APT:JGC:ABYG&amp;b=A1:B1&amp;e=RETAIL&amp;ad=true&amp;h=39&amp;i=45" TargetMode="External"/><Relationship Id="rId683" Type="http://schemas.openxmlformats.org/officeDocument/2006/relationships/hyperlink" Target="https://new.land.naver.com/complexes/3269?tab=detail&amp;a=APT:JGC:ABYG&amp;b=A1:B1&amp;e=RETAIL&amp;ad=true&amp;h=105&amp;i=111" TargetMode="External"/><Relationship Id="rId890" Type="http://schemas.openxmlformats.org/officeDocument/2006/relationships/hyperlink" Target="https://new.land.naver.com/complexes/22508?tab=detail&amp;a=APT:JGC:ABYG&amp;b=A1:B1&amp;e=RETAIL&amp;ad=true&amp;h=76&amp;i=82" TargetMode="External"/><Relationship Id="rId2157" Type="http://schemas.openxmlformats.org/officeDocument/2006/relationships/hyperlink" Target="https://new.land.naver.com/complexes/26344?tab=detail&amp;rf=Y&amp;a=APT:JGC:ABYG&amp;b=A1:B1&amp;e=RETAIL&amp;ad=true&amp;h=107&amp;i=113" TargetMode="External"/><Relationship Id="rId2364" Type="http://schemas.openxmlformats.org/officeDocument/2006/relationships/hyperlink" Target="https://new.land.naver.com/complexes/166?tab=detail&amp;rf=Y&amp;a=APT:JGC:ABYG&amp;b=A1:B1&amp;e=RETAIL&amp;ad=true&amp;h=139&amp;i=145" TargetMode="External"/><Relationship Id="rId2571" Type="http://schemas.openxmlformats.org/officeDocument/2006/relationships/hyperlink" Target="https://new.land.naver.com/complexes/499?tab=detail&amp;rf=Y&amp;a=APT:JGC:ABYG&amp;b=A1:B1&amp;e=RETAIL&amp;ad=true&amp;h=165&amp;i=171" TargetMode="External"/><Relationship Id="rId3208" Type="http://schemas.openxmlformats.org/officeDocument/2006/relationships/hyperlink" Target="https://new.land.naver.com/complexes/623?tab=detail&amp;rf=Y&amp;a=APT:JGC:ABYG&amp;b=A1:B1&amp;e=RETAIL&amp;ad=true&amp;h=106&amp;i=112" TargetMode="External"/><Relationship Id="rId3415" Type="http://schemas.openxmlformats.org/officeDocument/2006/relationships/hyperlink" Target="https://new.land.naver.com/complexes/3143?tab=detail&amp;rf=Y&amp;a=APT:JGC:ABYG&amp;b=A1:B1&amp;e=RETAIL&amp;ad=true&amp;h=176&amp;i=182" TargetMode="External"/><Relationship Id="rId129" Type="http://schemas.openxmlformats.org/officeDocument/2006/relationships/hyperlink" Target="https://new.land.naver.com/complexes/109124?tab=detail&amp;rf=Y&amp;a=APT:JGC:ABYG&amp;b=A1:B1&amp;e=RETAIL&amp;ad=true&amp;h=96&amp;i=102" TargetMode="External"/><Relationship Id="rId336" Type="http://schemas.openxmlformats.org/officeDocument/2006/relationships/hyperlink" Target="https://new.land.naver.com/complexes/1178?tab=detail&amp;rf=Y&amp;a=APT:JGC:ABYG&amp;b=A1:B1&amp;e=RETAIL&amp;ad=true&amp;h=133&amp;i=139" TargetMode="External"/><Relationship Id="rId543" Type="http://schemas.openxmlformats.org/officeDocument/2006/relationships/hyperlink" Target="https://new.land.naver.com/complexes/19427?tab=detail&amp;rf=Y&amp;a=APT:JGC:ABYG&amp;b=A1:B1&amp;e=RETAIL&amp;ad=true&amp;h=131&amp;i=137" TargetMode="External"/><Relationship Id="rId1173" Type="http://schemas.openxmlformats.org/officeDocument/2006/relationships/hyperlink" Target="https://new.land.naver.com/complexes/684?tab=detail&amp;rf=Y&amp;a=APT:JGC:ABYG&amp;b=A1:B1&amp;e=RETAIL&amp;ad=true&amp;h=80&amp;i=86" TargetMode="External"/><Relationship Id="rId1380" Type="http://schemas.openxmlformats.org/officeDocument/2006/relationships/hyperlink" Target="https://new.land.naver.com/complexes/1218?tab=detail&amp;rf=Y&amp;a=APT:JGC:ABYG&amp;b=A1:B1&amp;e=RETAIL&amp;ad=true&amp;h=106&amp;i=112" TargetMode="External"/><Relationship Id="rId2017" Type="http://schemas.openxmlformats.org/officeDocument/2006/relationships/hyperlink" Target="https://new.land.naver.com/complexes/8082?tab=detail&amp;rf=Y&amp;a=APT:JGC:ABYG&amp;b=A1:B1&amp;e=RETAIL&amp;ad=true&amp;h=109&amp;i=115" TargetMode="External"/><Relationship Id="rId2224" Type="http://schemas.openxmlformats.org/officeDocument/2006/relationships/hyperlink" Target="https://new.land.naver.com/complexes/590?tab=detail&amp;rf=Y&amp;a=APT:JGC:ABYG&amp;b=A1:B1&amp;e=RETAIL&amp;ad=true&amp;h=132&amp;i=138" TargetMode="External"/><Relationship Id="rId3622" Type="http://schemas.openxmlformats.org/officeDocument/2006/relationships/hyperlink" Target="https://new.land.naver.com/complexes/1167?tab=detail&amp;rf=Y&amp;a=APT:JGC:ABYG&amp;b=A1:B1&amp;e=RETAIL&amp;ad=true&amp;h=123&amp;i=129" TargetMode="External"/><Relationship Id="rId403" Type="http://schemas.openxmlformats.org/officeDocument/2006/relationships/hyperlink" Target="https://new.land.naver.com/complexes/107240?tab=detail&amp;rf=Y&amp;a=APT:JGC:ABYG&amp;b=A1:B1&amp;e=RETAIL&amp;ad=true&amp;h=104&amp;i=110" TargetMode="External"/><Relationship Id="rId750" Type="http://schemas.openxmlformats.org/officeDocument/2006/relationships/hyperlink" Target="https://new.land.naver.com/complexes/26192?tab=detail&amp;a=APT:JGC:ABYG&amp;b=A1:B1&amp;e=RETAIL&amp;ad=true&amp;h=109&amp;i=115" TargetMode="External"/><Relationship Id="rId1033" Type="http://schemas.openxmlformats.org/officeDocument/2006/relationships/hyperlink" Target="https://new.land.naver.com/complexes/8956?tab=detail&amp;rf=Y&amp;a=APT:JGC:ABYG&amp;b=A1:B1&amp;e=RETAIL&amp;ad=true&amp;h=105&amp;i=111" TargetMode="External"/><Relationship Id="rId2431" Type="http://schemas.openxmlformats.org/officeDocument/2006/relationships/hyperlink" Target="https://new.land.naver.com/complexes/100559?tab=detail&amp;rf=Y&amp;a=APT:JGC:ABYG&amp;b=A1:B1&amp;e=RETAIL&amp;ad=true&amp;h=79&amp;i=85" TargetMode="External"/><Relationship Id="rId4189" Type="http://schemas.openxmlformats.org/officeDocument/2006/relationships/hyperlink" Target="https://new.land.naver.com/complexes/920?tab=detail&amp;rf=Y&amp;a=APT:JGC:ABYG&amp;b=A1:B1&amp;e=RETAIL&amp;ad=true&amp;h=54&amp;i=60" TargetMode="External"/><Relationship Id="rId610" Type="http://schemas.openxmlformats.org/officeDocument/2006/relationships/hyperlink" Target="https://new.land.naver.com/complexes/3389?tab=detail&amp;rf=Y&amp;a=APT:JGC:ABYG&amp;b=A1:B1&amp;e=RETAIL&amp;ad=true&amp;h=125&amp;i=131" TargetMode="External"/><Relationship Id="rId1240" Type="http://schemas.openxmlformats.org/officeDocument/2006/relationships/hyperlink" Target="https://new.land.naver.com/complexes/698?tab=detail&amp;rf=Y&amp;a=APT:JGC:ABYG&amp;b=A1:B1&amp;e=RETAIL&amp;ad=true&amp;h=54&amp;i=60" TargetMode="External"/><Relationship Id="rId4049" Type="http://schemas.openxmlformats.org/officeDocument/2006/relationships/hyperlink" Target="https://new.land.naver.com/complexes/3832?tab=detail&amp;a=APT:JGC:ABYG&amp;b=A1:B1&amp;e=RETAIL&amp;ad=true&amp;h=146&amp;i=152" TargetMode="External"/><Relationship Id="rId4396" Type="http://schemas.openxmlformats.org/officeDocument/2006/relationships/hyperlink" Target="https://new.land.naver.com/complexes/1114?tab=detail&amp;rf=Y&amp;a=APT:JGC:ABYG&amp;b=A1:B1&amp;e=RETAIL&amp;ad=true&amp;h=107&amp;i=113" TargetMode="External"/><Relationship Id="rId5447" Type="http://schemas.openxmlformats.org/officeDocument/2006/relationships/hyperlink" Target="https://new.land.naver.com/complexes/307?tab=detail&amp;a=APT:JGC:ABYG&amp;b=A1:B1&amp;e=RETAIL&amp;ad=true&amp;h=86&amp;i=92" TargetMode="External"/><Relationship Id="rId1100" Type="http://schemas.openxmlformats.org/officeDocument/2006/relationships/hyperlink" Target="https://new.land.naver.com/complexes/3787?tab=detail&amp;rf=Y&amp;a=APT:JGC:ABYG&amp;b=A1:B1&amp;e=RETAIL&amp;ad=true&amp;h=113&amp;i=119" TargetMode="External"/><Relationship Id="rId4256" Type="http://schemas.openxmlformats.org/officeDocument/2006/relationships/hyperlink" Target="https://new.land.naver.com/complexes/921?tab=detail&amp;rf=Y&amp;a=APT:JGC:ABYG&amp;b=A1:B1&amp;e=RETAIL&amp;ad=true&amp;h=58&amp;i=64" TargetMode="External"/><Relationship Id="rId4463" Type="http://schemas.openxmlformats.org/officeDocument/2006/relationships/hyperlink" Target="https://new.land.naver.com/complexes/261?tab=detail&amp;rf=Y&amp;a=APT:JGC:ABYG&amp;b=A1:B1&amp;e=RETAIL&amp;ad=true&amp;h=84&amp;i=90" TargetMode="External"/><Relationship Id="rId4670" Type="http://schemas.openxmlformats.org/officeDocument/2006/relationships/hyperlink" Target="https://new.land.naver.com/complexes/101331?tab=detail&amp;rf=Y&amp;a=APT:JGC:ABYG&amp;b=A1:B1&amp;e=RETAIL&amp;ad=true&amp;h=126&amp;i=132" TargetMode="External"/><Relationship Id="rId5307" Type="http://schemas.openxmlformats.org/officeDocument/2006/relationships/hyperlink" Target="https://new.land.naver.com/complexes/25972?tab=detail&amp;rf=Y&amp;a=APT:JGC:ABYG&amp;b=A1:B1&amp;e=RETAIL&amp;ad=true&amp;h=107&amp;i=113" TargetMode="External"/><Relationship Id="rId5514" Type="http://schemas.openxmlformats.org/officeDocument/2006/relationships/hyperlink" Target="https://new.land.naver.com/complexes/313?tab=detail&amp;a=APT:JGC:ABYG&amp;b=A1:B1&amp;e=RETAIL&amp;ad=true&amp;h=83&amp;i=89" TargetMode="External"/><Relationship Id="rId1917" Type="http://schemas.openxmlformats.org/officeDocument/2006/relationships/hyperlink" Target="https://new.land.naver.com/complexes/102235?tab=detail&amp;a=APT:JGC:ABYG&amp;b=A1:B1&amp;e=RETAIL&amp;ad=true&amp;h=76&amp;i=82" TargetMode="External"/><Relationship Id="rId3065" Type="http://schemas.openxmlformats.org/officeDocument/2006/relationships/hyperlink" Target="https://new.land.naver.com/complexes/22809?tab=detail&amp;rf=Y&amp;a=APT:JGC:ABYG&amp;b=A1:B1&amp;e=RETAIL&amp;ad=true&amp;h=104&amp;i=110" TargetMode="External"/><Relationship Id="rId3272" Type="http://schemas.openxmlformats.org/officeDocument/2006/relationships/hyperlink" Target="https://new.land.naver.com/complexes/22627?tab=detail&amp;rf=Y&amp;a=APT:JGC:ABYG&amp;b=A1:B1&amp;e=RETAIL&amp;ad=true&amp;h=109&amp;i=115" TargetMode="External"/><Relationship Id="rId4116" Type="http://schemas.openxmlformats.org/officeDocument/2006/relationships/hyperlink" Target="https://new.land.naver.com/complexes/3362?tab=detail&amp;rf=Y&amp;a=APT:JGC:ABYG&amp;b=A1:B1&amp;e=RETAIL&amp;ad=true&amp;h=147&amp;i=153" TargetMode="External"/><Relationship Id="rId4323" Type="http://schemas.openxmlformats.org/officeDocument/2006/relationships/hyperlink" Target="https://new.land.naver.com/complexes/3255?tab=detail&amp;rf=Y&amp;a=APT:JGC:ABYG&amp;b=A1:B1&amp;e=RETAIL&amp;ad=true&amp;h=53&amp;i=59" TargetMode="External"/><Relationship Id="rId4530" Type="http://schemas.openxmlformats.org/officeDocument/2006/relationships/hyperlink" Target="https://new.land.naver.com/complexes/26191?tab=detail&amp;rf=Y&amp;a=APT:JGC:ABYG&amp;b=A1:B1&amp;e=RETAIL&amp;ad=true&amp;h=108&amp;i=114" TargetMode="External"/><Relationship Id="rId193" Type="http://schemas.openxmlformats.org/officeDocument/2006/relationships/hyperlink" Target="https://new.land.naver.com/complexes/113292?tab=detail&amp;rf=Y&amp;a=APT:JGC:ABYG&amp;b=A1:B1&amp;e=RETAIL&amp;ad=true&amp;h=110&amp;i=116" TargetMode="External"/><Relationship Id="rId2081" Type="http://schemas.openxmlformats.org/officeDocument/2006/relationships/hyperlink" Target="https://new.land.naver.com/complexes/108463?tab=detail&amp;rf=Y&amp;a=APT:JGC:ABYG&amp;b=A1:B1&amp;e=RETAIL&amp;ad=true&amp;h=76&amp;i=82" TargetMode="External"/><Relationship Id="rId3132" Type="http://schemas.openxmlformats.org/officeDocument/2006/relationships/hyperlink" Target="https://new.land.naver.com/complexes/102313?tab=detail&amp;rf=Y&amp;a=APT:JGC:ABYG&amp;b=A1:B1&amp;e=RETAIL&amp;ad=true&amp;h=76&amp;i=82" TargetMode="External"/><Relationship Id="rId260" Type="http://schemas.openxmlformats.org/officeDocument/2006/relationships/hyperlink" Target="https://new.land.naver.com/complexes/22725?tab=detail&amp;rf=Y&amp;a=APT:JGC:ABYG&amp;b=A1:B1&amp;e=RETAIL&amp;ad=true&amp;h=103&amp;i=109" TargetMode="External"/><Relationship Id="rId5097" Type="http://schemas.openxmlformats.org/officeDocument/2006/relationships/hyperlink" Target="https://new.land.naver.com/complexes/3355?tab=detail&amp;rf=Y&amp;a=APT:JGC:ABYG&amp;b=A1:B1&amp;e=RETAIL&amp;ad=true&amp;h=146&amp;i=152" TargetMode="External"/><Relationship Id="rId120" Type="http://schemas.openxmlformats.org/officeDocument/2006/relationships/hyperlink" Target="https://new.land.naver.com/complexes/10129?tab=detail&amp;rf=Y&amp;a=APT:JGC:ABYG&amp;b=A1:B1&amp;e=RETAIL&amp;ad=true&amp;h=103&amp;i=109" TargetMode="External"/><Relationship Id="rId2898" Type="http://schemas.openxmlformats.org/officeDocument/2006/relationships/hyperlink" Target="https://new.land.naver.com/complexes/1163?tab=detail&amp;rf=Y&amp;a=APT:JGC:ABYG&amp;b=A1:B1&amp;e=RETAIL&amp;ad=true&amp;h=75&amp;i=81" TargetMode="External"/><Relationship Id="rId3949" Type="http://schemas.openxmlformats.org/officeDocument/2006/relationships/hyperlink" Target="https://new.land.naver.com/complexes/3345?tab=detail&amp;a=APT:JGC:ABYG&amp;b=A1:B1&amp;e=RETAIL&amp;ad=true&amp;h=75&amp;i=81" TargetMode="External"/><Relationship Id="rId5164" Type="http://schemas.openxmlformats.org/officeDocument/2006/relationships/hyperlink" Target="https://new.land.naver.com/complexes/120035?tab=detail&amp;rf=Y&amp;a=APT:JGC:ABYG&amp;b=A1:B1&amp;e=RETAIL&amp;ad=true&amp;h=104&amp;i=110" TargetMode="External"/><Relationship Id="rId2758" Type="http://schemas.openxmlformats.org/officeDocument/2006/relationships/hyperlink" Target="https://new.land.naver.com/complexes/26028?tab=detail&amp;rf=Y&amp;a=APT:JGC:ABYG&amp;b=A1:B1&amp;e=RETAIL&amp;ad=true&amp;h=108&amp;i=114" TargetMode="External"/><Relationship Id="rId2965" Type="http://schemas.openxmlformats.org/officeDocument/2006/relationships/hyperlink" Target="https://new.land.naver.com/complexes/1048?tab=detail&amp;rf=Y&amp;a=APT:JGC:ABYG&amp;b=A1:B1&amp;e=RETAIL&amp;ad=true&amp;h=140&amp;i=146" TargetMode="External"/><Relationship Id="rId3809" Type="http://schemas.openxmlformats.org/officeDocument/2006/relationships/hyperlink" Target="https://new.land.naver.com/complexes/111703?tab=detail&amp;rf=Y&amp;a=APT:JGC:ABYG&amp;b=A1:B1&amp;e=RETAIL&amp;ad=true&amp;h=123&amp;i=129" TargetMode="External"/><Relationship Id="rId5024" Type="http://schemas.openxmlformats.org/officeDocument/2006/relationships/hyperlink" Target="https://new.land.naver.com/complexes/10663?tab=detail&amp;rf=Y&amp;a=APT:JGC:ABYG&amp;b=A1:B1&amp;e=RETAIL&amp;ad=true&amp;h=107&amp;i=113" TargetMode="External"/><Relationship Id="rId5371" Type="http://schemas.openxmlformats.org/officeDocument/2006/relationships/hyperlink" Target="https://new.land.naver.com/complexes/1120?tab=detail&amp;a=APT:JGC:ABYG&amp;b=A1:B1&amp;e=RETAIL&amp;ad=true&amp;h=78&amp;i=84" TargetMode="External"/><Relationship Id="rId937" Type="http://schemas.openxmlformats.org/officeDocument/2006/relationships/hyperlink" Target="https://new.land.naver.com/complexes/954?tab=detail&amp;rf=Y&amp;a=APT:JGC:ABYG&amp;b=A1:B1&amp;e=RETAIL&amp;ad=true&amp;h=106&amp;i=112" TargetMode="External"/><Relationship Id="rId1567" Type="http://schemas.openxmlformats.org/officeDocument/2006/relationships/hyperlink" Target="https://new.land.naver.com/complexes/108359?tab=detail&amp;rf=Y&amp;a=APT:JGC:ABYG&amp;b=A1:B1&amp;e=RETAIL&amp;ad=true&amp;h=79&amp;i=85" TargetMode="External"/><Relationship Id="rId1774" Type="http://schemas.openxmlformats.org/officeDocument/2006/relationships/hyperlink" Target="https://new.land.naver.com/complexes/138204?tab=detail&amp;a=APT:JGC:ABYG&amp;b=A1:B1&amp;e=RETAIL&amp;ad=true&amp;h=129&amp;i=135" TargetMode="External"/><Relationship Id="rId1981" Type="http://schemas.openxmlformats.org/officeDocument/2006/relationships/hyperlink" Target="https://new.land.naver.com/complexes/141005?tab=detail&amp;a=APT:JGC:ABYG&amp;b=A1:B1&amp;e=RETAIL&amp;ad=true&amp;h=136&amp;i=142" TargetMode="External"/><Relationship Id="rId2618" Type="http://schemas.openxmlformats.org/officeDocument/2006/relationships/hyperlink" Target="https://new.land.naver.com/complexes/13813?tab=detail&amp;rf=Y&amp;a=APT:JGC:ABYG&amp;b=A1:B1&amp;e=RETAIL&amp;ad=true&amp;h=104&amp;i=110" TargetMode="External"/><Relationship Id="rId2825" Type="http://schemas.openxmlformats.org/officeDocument/2006/relationships/hyperlink" Target="https://new.land.naver.com/complexes/12241?tab=detail&amp;rf=Y&amp;a=APT:JGC:ABYG&amp;b=A1:B1&amp;e=RETAIL&amp;ad=true&amp;h=51&amp;i=57" TargetMode="External"/><Relationship Id="rId4180" Type="http://schemas.openxmlformats.org/officeDocument/2006/relationships/hyperlink" Target="https://new.land.naver.com/complexes/197?tab=detail&amp;rf=Y&amp;a=APT:JGC:ABYG&amp;b=A1:B1&amp;e=RETAIL&amp;ad=true&amp;h=55&amp;i=61" TargetMode="External"/><Relationship Id="rId5231" Type="http://schemas.openxmlformats.org/officeDocument/2006/relationships/hyperlink" Target="https://new.land.naver.com/complexes/22559?tab=detail&amp;rf=Y&amp;a=APT:JGC:ABYG&amp;b=A1:B1&amp;e=RETAIL&amp;ad=true&amp;h=101&amp;i=107" TargetMode="External"/><Relationship Id="rId66" Type="http://schemas.openxmlformats.org/officeDocument/2006/relationships/hyperlink" Target="https://new.land.naver.com/complexes/115936?tab=detail&amp;rf=Y&amp;a=APT:JGC:ABYG&amp;b=A1:B1&amp;e=RETAIL&amp;ad=true&amp;h=110&amp;i=116" TargetMode="External"/><Relationship Id="rId1427" Type="http://schemas.openxmlformats.org/officeDocument/2006/relationships/hyperlink" Target="https://new.land.naver.com/complexes/740?tab=detail&amp;rf=Y&amp;a=APT:JGC:ABYG&amp;b=A1:B1&amp;e=RETAIL&amp;ad=true&amp;h=159&amp;i=165" TargetMode="External"/><Relationship Id="rId1634" Type="http://schemas.openxmlformats.org/officeDocument/2006/relationships/hyperlink" Target="https://new.land.naver.com/complexes/9004?tab=detail&amp;rf=Y&amp;a=APT:JGC:ABYG&amp;b=A1:B1&amp;e=RETAIL&amp;ad=true&amp;h=104&amp;i=110" TargetMode="External"/><Relationship Id="rId1841" Type="http://schemas.openxmlformats.org/officeDocument/2006/relationships/hyperlink" Target="https://new.land.naver.com/complexes/1301?tab=detail&amp;a=APT:JGC:ABYG&amp;b=A1:B1&amp;e=RETAIL&amp;ad=true&amp;h=72&amp;i=78" TargetMode="External"/><Relationship Id="rId4040" Type="http://schemas.openxmlformats.org/officeDocument/2006/relationships/hyperlink" Target="https://new.land.naver.com/complexes/13845?tab=detail&amp;a=APT:JGC:ABYG&amp;b=A1:B1&amp;e=RETAIL&amp;ad=true&amp;h=135&amp;i=141" TargetMode="External"/><Relationship Id="rId4997" Type="http://schemas.openxmlformats.org/officeDocument/2006/relationships/hyperlink" Target="https://new.land.naver.com/complexes/8073?tab=detail&amp;rf=Y&amp;a=APT:JGC:ABYG&amp;b=A1:B1&amp;e=RETAIL&amp;ad=true&amp;h=97&amp;i=103" TargetMode="External"/><Relationship Id="rId3599" Type="http://schemas.openxmlformats.org/officeDocument/2006/relationships/hyperlink" Target="https://new.land.naver.com/complexes/9521?tab=detail&amp;rf=Y&amp;a=APT:JGC:ABYG&amp;b=A1:B1&amp;e=RETAIL&amp;ad=true&amp;h=149&amp;i=155" TargetMode="External"/><Relationship Id="rId4857" Type="http://schemas.openxmlformats.org/officeDocument/2006/relationships/hyperlink" Target="https://new.land.naver.com/complexes/108142?tab=detail&amp;rf=Y&amp;a=APT:JGC:ABYG&amp;b=A1:B1&amp;e=RETAIL&amp;ad=true&amp;h=140&amp;i=146" TargetMode="External"/><Relationship Id="rId1701" Type="http://schemas.openxmlformats.org/officeDocument/2006/relationships/hyperlink" Target="https://new.land.naver.com/complexes/3100?tab=detail&amp;rf=Y&amp;a=APT:JGC:ABYG&amp;b=A1:B1&amp;e=RETAIL&amp;ad=true&amp;h=107&amp;i=113" TargetMode="External"/><Relationship Id="rId3459" Type="http://schemas.openxmlformats.org/officeDocument/2006/relationships/hyperlink" Target="https://new.land.naver.com/complexes/772?tab=detail&amp;rf=Y&amp;a=APT:JGC:ABYG&amp;b=A1:B1&amp;e=RETAIL&amp;ad=true&amp;h=98&amp;i=104" TargetMode="External"/><Relationship Id="rId3666" Type="http://schemas.openxmlformats.org/officeDocument/2006/relationships/hyperlink" Target="https://new.land.naver.com/complexes/3104?tab=detail&amp;rf=Y&amp;a=APT:JGC:ABYG&amp;b=A1:B1&amp;e=RETAIL&amp;ad=true&amp;h=204&amp;i=210" TargetMode="External"/><Relationship Id="rId587" Type="http://schemas.openxmlformats.org/officeDocument/2006/relationships/hyperlink" Target="https://new.land.naver.com/complexes/5621?tab=detail&amp;rf=Y&amp;a=APT:JGC:ABYG&amp;b=A1:B1&amp;e=RETAIL&amp;ad=true&amp;h=167&amp;i=173" TargetMode="External"/><Relationship Id="rId2268" Type="http://schemas.openxmlformats.org/officeDocument/2006/relationships/hyperlink" Target="https://new.land.naver.com/complexes/22199?tab=detail&amp;rf=Y&amp;a=APT:JGC:ABYG&amp;b=A1:B1&amp;e=RETAIL&amp;ad=true&amp;h=77&amp;i=83" TargetMode="External"/><Relationship Id="rId3319" Type="http://schemas.openxmlformats.org/officeDocument/2006/relationships/hyperlink" Target="https://new.land.naver.com/complexes/26471?tab=detail&amp;rf=Y&amp;a=APT:JGC:ABYG&amp;b=A1:B1&amp;e=RETAIL&amp;ad=true&amp;h=80&amp;i=86" TargetMode="External"/><Relationship Id="rId3873" Type="http://schemas.openxmlformats.org/officeDocument/2006/relationships/hyperlink" Target="https://new.land.naver.com/complexes/3338?tab=detail&amp;a=APT:JGC:ABYG&amp;b=A1:B1&amp;e=RETAIL&amp;ad=true&amp;h=170&amp;i=176" TargetMode="External"/><Relationship Id="rId4717" Type="http://schemas.openxmlformats.org/officeDocument/2006/relationships/hyperlink" Target="https://new.land.naver.com/complexes/18196?tab=detail&amp;rf=Y&amp;a=APT:JGC:ABYG&amp;b=A1:B1&amp;e=RETAIL&amp;ad=true&amp;h=74&amp;i=80" TargetMode="External"/><Relationship Id="rId4924" Type="http://schemas.openxmlformats.org/officeDocument/2006/relationships/hyperlink" Target="https://new.land.naver.com/complexes/1062?tab=detail&amp;rf=Y&amp;a=APT:JGC:ABYG&amp;b=A1:B1&amp;e=RETAIL&amp;ad=true&amp;h=86&amp;i=92" TargetMode="External"/><Relationship Id="rId447" Type="http://schemas.openxmlformats.org/officeDocument/2006/relationships/hyperlink" Target="https://new.land.naver.com/complexes/2977?tab=detail&amp;rf=Y&amp;a=APT:JGC:ABYG&amp;b=A1:B1&amp;e=RETAIL&amp;ad=true&amp;h=139&amp;i=145" TargetMode="External"/><Relationship Id="rId794" Type="http://schemas.openxmlformats.org/officeDocument/2006/relationships/hyperlink" Target="https://new.land.naver.com/complexes/22636?tab=detail&amp;a=APT:JGC:ABYG&amp;b=A1:B1&amp;e=RETAIL&amp;ad=true&amp;h=137&amp;i=143" TargetMode="External"/><Relationship Id="rId1077" Type="http://schemas.openxmlformats.org/officeDocument/2006/relationships/hyperlink" Target="https://new.land.naver.com/complexes/962?tab=detail&amp;rf=Y&amp;a=APT:JGC:ABYG&amp;b=A1:B1&amp;e=RETAIL&amp;ad=true&amp;h=103&amp;i=109" TargetMode="External"/><Relationship Id="rId2128" Type="http://schemas.openxmlformats.org/officeDocument/2006/relationships/hyperlink" Target="https://new.land.naver.com/complexes/1183?tab=detail&amp;rf=Y&amp;a=APT:JGC:ABYG&amp;b=A1:B1&amp;e=RETAIL&amp;ad=true&amp;h=69&amp;i=75" TargetMode="External"/><Relationship Id="rId2475" Type="http://schemas.openxmlformats.org/officeDocument/2006/relationships/hyperlink" Target="https://new.land.naver.com/complexes/3038?tab=detail&amp;rf=Y&amp;a=APT:JGC:ABYG&amp;b=A1:B1&amp;e=RETAIL&amp;ad=true&amp;h=325&amp;i=331" TargetMode="External"/><Relationship Id="rId2682" Type="http://schemas.openxmlformats.org/officeDocument/2006/relationships/hyperlink" Target="https://new.land.naver.com/complexes/943?tab=detail&amp;rf=Y&amp;a=APT:JGC:ABYG&amp;b=A1:B1&amp;e=RETAIL&amp;ad=true&amp;h=112&amp;i=118" TargetMode="External"/><Relationship Id="rId3526" Type="http://schemas.openxmlformats.org/officeDocument/2006/relationships/hyperlink" Target="https://new.land.naver.com/complexes/462?tab=detail&amp;rf=Y&amp;a=APT:JGC:ABYG&amp;b=A1:B1&amp;e=RETAIL&amp;ad=true&amp;h=79&amp;i=85" TargetMode="External"/><Relationship Id="rId3733" Type="http://schemas.openxmlformats.org/officeDocument/2006/relationships/hyperlink" Target="https://new.land.naver.com/complexes/103648?tab=detail&amp;rf=Y&amp;a=APT:JGC:ABYG&amp;b=A1:B1&amp;e=RETAIL&amp;ad=true&amp;h=146&amp;i=152" TargetMode="External"/><Relationship Id="rId3940" Type="http://schemas.openxmlformats.org/officeDocument/2006/relationships/hyperlink" Target="https://new.land.naver.com/complexes/103?tab=detail&amp;a=APT:JGC:ABYG&amp;b=A1:B1&amp;e=RETAIL&amp;ad=true&amp;h=76&amp;i=82" TargetMode="External"/><Relationship Id="rId654" Type="http://schemas.openxmlformats.org/officeDocument/2006/relationships/hyperlink" Target="https://new.land.naver.com/complexes/11420?tab=detail&amp;rf=Y&amp;a=APT:JGC:ABYG&amp;b=A1:B1&amp;e=RETAIL&amp;ad=true&amp;h=100&amp;i=106" TargetMode="External"/><Relationship Id="rId861" Type="http://schemas.openxmlformats.org/officeDocument/2006/relationships/hyperlink" Target="https://new.land.naver.com/complexes/354?tab=detail&amp;a=APT:JGC:ABYG&amp;b=A1:B1&amp;e=RETAIL&amp;ad=true&amp;h=74&amp;i=80" TargetMode="External"/><Relationship Id="rId1284" Type="http://schemas.openxmlformats.org/officeDocument/2006/relationships/hyperlink" Target="https://new.land.naver.com/complexes/713?tab=detail&amp;rf=Y&amp;a=APT:JGC:ABYG&amp;b=A1:B1&amp;e=RETAIL&amp;ad=true&amp;h=100&amp;i=106" TargetMode="External"/><Relationship Id="rId1491" Type="http://schemas.openxmlformats.org/officeDocument/2006/relationships/hyperlink" Target="https://new.land.naver.com/complexes/1305?tab=detail&amp;rf=Y&amp;a=APT:JGC:ABYG&amp;b=A1:B1&amp;e=RETAIL&amp;ad=true&amp;h=47&amp;i=53" TargetMode="External"/><Relationship Id="rId2335" Type="http://schemas.openxmlformats.org/officeDocument/2006/relationships/hyperlink" Target="https://new.land.naver.com/complexes/119219?tab=detail&amp;rf=Y&amp;a=APT:JGC:ABYG&amp;b=A1:B1&amp;e=RETAIL&amp;ad=true&amp;h=133&amp;i=139" TargetMode="External"/><Relationship Id="rId2542" Type="http://schemas.openxmlformats.org/officeDocument/2006/relationships/hyperlink" Target="https://new.land.naver.com/complexes/102670?tab=detail&amp;rf=Y&amp;a=APT:JGC:ABYG&amp;b=A1:B1&amp;e=RETAIL&amp;ad=true&amp;h=115&amp;i=121" TargetMode="External"/><Relationship Id="rId3800" Type="http://schemas.openxmlformats.org/officeDocument/2006/relationships/hyperlink" Target="https://new.land.naver.com/complexes/876?tab=detail&amp;rf=Y&amp;a=APT:JGC:ABYG&amp;b=A1:B1&amp;e=RETAIL&amp;ad=true&amp;h=85&amp;i=91" TargetMode="External"/><Relationship Id="rId307" Type="http://schemas.openxmlformats.org/officeDocument/2006/relationships/hyperlink" Target="https://new.land.naver.com/complexes/1?tab=detail&amp;rf=Y&amp;a=APT:JGC:ABYG&amp;b=A1:B1&amp;e=RETAIL&amp;ad=true&amp;h=79&amp;i=85" TargetMode="External"/><Relationship Id="rId514" Type="http://schemas.openxmlformats.org/officeDocument/2006/relationships/hyperlink" Target="https://new.land.naver.com/complexes/10500?tab=detail&amp;rf=Y&amp;a=APT:JGC:ABYG&amp;b=A1:B1&amp;e=RETAIL&amp;ad=true&amp;h=103&amp;i=109" TargetMode="External"/><Relationship Id="rId721" Type="http://schemas.openxmlformats.org/officeDocument/2006/relationships/hyperlink" Target="https://new.land.naver.com/complexes/113059?tab=detail&amp;a=APT:JGC:ABYG&amp;b=A1:B1&amp;e=RETAIL&amp;ad=true&amp;h=108&amp;i=114" TargetMode="External"/><Relationship Id="rId1144" Type="http://schemas.openxmlformats.org/officeDocument/2006/relationships/hyperlink" Target="https://new.land.naver.com/complexes/675?tab=detail&amp;rf=Y&amp;a=APT:JGC:ABYG&amp;b=A1:B1&amp;e=RETAIL&amp;ad=true&amp;h=90&amp;i=96" TargetMode="External"/><Relationship Id="rId1351" Type="http://schemas.openxmlformats.org/officeDocument/2006/relationships/hyperlink" Target="https://new.land.naver.com/complexes/24399?tab=detail&amp;rf=Y&amp;a=APT:JGC:ABYG&amp;b=A1:B1&amp;e=RETAIL&amp;ad=true&amp;h=147&amp;i=153" TargetMode="External"/><Relationship Id="rId2402" Type="http://schemas.openxmlformats.org/officeDocument/2006/relationships/hyperlink" Target="https://new.land.naver.com/complexes/8710?tab=detail&amp;rf=Y&amp;a=APT:JGC:ABYG&amp;b=A1:B1&amp;e=RETAIL&amp;ad=true&amp;h=150&amp;i=156" TargetMode="External"/><Relationship Id="rId5558" Type="http://schemas.openxmlformats.org/officeDocument/2006/relationships/hyperlink" Target="https://new.land.naver.com/complexes/102830?tab=detail&amp;a=APT:JGC:ABYG&amp;b=A1:B1&amp;e=RETAIL&amp;ad=true&amp;h=98&amp;i=104" TargetMode="External"/><Relationship Id="rId1004" Type="http://schemas.openxmlformats.org/officeDocument/2006/relationships/hyperlink" Target="https://new.land.naver.com/complexes/10307?tab=detail&amp;rf=Y&amp;a=APT:JGC:ABYG&amp;b=A1:B1&amp;e=RETAIL&amp;ad=true&amp;h=176&amp;i=182" TargetMode="External"/><Relationship Id="rId1211" Type="http://schemas.openxmlformats.org/officeDocument/2006/relationships/hyperlink" Target="https://new.land.naver.com/complexes/121987?tab=detail&amp;rf=Y&amp;a=APT:JGC:ABYG&amp;b=A1:B1&amp;e=RETAIL&amp;ad=true&amp;h=90&amp;i=96" TargetMode="External"/><Relationship Id="rId4367" Type="http://schemas.openxmlformats.org/officeDocument/2006/relationships/hyperlink" Target="https://new.land.naver.com/complexes/3367?tab=detail&amp;rf=Y&amp;a=APT:JGC:ABYG&amp;b=A1:B1&amp;e=RETAIL&amp;ad=true&amp;h=166&amp;i=172" TargetMode="External"/><Relationship Id="rId4574" Type="http://schemas.openxmlformats.org/officeDocument/2006/relationships/hyperlink" Target="https://new.land.naver.com/complexes/11054?tab=detail&amp;rf=Y&amp;a=APT:JGC:ABYG&amp;b=A1:B1&amp;e=RETAIL&amp;ad=true&amp;h=70&amp;i=76" TargetMode="External"/><Relationship Id="rId4781" Type="http://schemas.openxmlformats.org/officeDocument/2006/relationships/hyperlink" Target="https://new.land.naver.com/complexes/3844?tab=detail&amp;rf=Y&amp;a=APT:JGC:ABYG&amp;b=A1:B1&amp;e=RETAIL&amp;ad=true&amp;h=107&amp;i=113" TargetMode="External"/><Relationship Id="rId5418" Type="http://schemas.openxmlformats.org/officeDocument/2006/relationships/hyperlink" Target="https://new.land.naver.com/complexes/17711?tab=detail&amp;a=APT:JGC:ABYG&amp;b=A1:B1&amp;e=RETAIL&amp;ad=true&amp;h=106&amp;i=112" TargetMode="External"/><Relationship Id="rId3176" Type="http://schemas.openxmlformats.org/officeDocument/2006/relationships/hyperlink" Target="https://new.land.naver.com/complexes/103139?tab=detail&amp;rf=Y&amp;a=APT:JGC:ABYG&amp;b=A1:B1&amp;e=RETAIL&amp;ad=true&amp;h=85&amp;i=91" TargetMode="External"/><Relationship Id="rId3383" Type="http://schemas.openxmlformats.org/officeDocument/2006/relationships/hyperlink" Target="https://new.land.naver.com/complexes/757?tab=detail&amp;rf=Y&amp;a=APT:JGC:ABYG&amp;b=A1:B1&amp;e=RETAIL&amp;ad=true&amp;h=223&amp;i=229" TargetMode="External"/><Relationship Id="rId3590" Type="http://schemas.openxmlformats.org/officeDocument/2006/relationships/hyperlink" Target="https://new.land.naver.com/complexes/11139?tab=detail&amp;rf=Y&amp;a=APT:JGC:ABYG&amp;b=A1:B1&amp;e=RETAIL&amp;ad=true&amp;h=155&amp;i=161" TargetMode="External"/><Relationship Id="rId4227" Type="http://schemas.openxmlformats.org/officeDocument/2006/relationships/hyperlink" Target="https://new.land.naver.com/complexes/1097?tab=detail&amp;rf=Y&amp;a=APT:JGC:ABYG&amp;b=A1:B1&amp;e=RETAIL&amp;ad=true&amp;h=106&amp;i=112" TargetMode="External"/><Relationship Id="rId4434" Type="http://schemas.openxmlformats.org/officeDocument/2006/relationships/hyperlink" Target="https://new.land.naver.com/complexes/233?tab=detail&amp;rf=Y&amp;a=APT:JGC:ABYG&amp;b=A1:B1&amp;e=RETAIL&amp;ad=true&amp;h=121&amp;i=127" TargetMode="External"/><Relationship Id="rId2192" Type="http://schemas.openxmlformats.org/officeDocument/2006/relationships/hyperlink" Target="https://new.land.naver.com/complexes/9539?tab=detail&amp;rf=Y&amp;a=APT:JGC:ABYG&amp;b=A1:B1&amp;e=RETAIL&amp;ad=true&amp;h=75&amp;i=81" TargetMode="External"/><Relationship Id="rId3036" Type="http://schemas.openxmlformats.org/officeDocument/2006/relationships/hyperlink" Target="https://new.land.naver.com/complexes/602?tab=detail&amp;rf=Y&amp;a=APT:JGC:ABYG&amp;b=A1:B1&amp;e=RETAIL&amp;ad=true&amp;h=107&amp;i=113" TargetMode="External"/><Relationship Id="rId3243" Type="http://schemas.openxmlformats.org/officeDocument/2006/relationships/hyperlink" Target="https://new.land.naver.com/complexes/629?tab=detail&amp;rf=Y&amp;a=APT:JGC:ABYG&amp;b=A1:B1&amp;e=RETAIL&amp;ad=true&amp;h=142&amp;i=148" TargetMode="External"/><Relationship Id="rId4641" Type="http://schemas.openxmlformats.org/officeDocument/2006/relationships/hyperlink" Target="https://new.land.naver.com/complexes/894?tab=detail&amp;rf=Y&amp;a=APT:JGC:ABYG&amp;b=A1:B1&amp;e=RETAIL&amp;ad=true&amp;h=79&amp;i=85" TargetMode="External"/><Relationship Id="rId164" Type="http://schemas.openxmlformats.org/officeDocument/2006/relationships/hyperlink" Target="https://new.land.naver.com/complexes/13311?tab=detail&amp;rf=Y&amp;a=APT:JGC:ABYG&amp;b=A1:B1&amp;e=RETAIL&amp;ad=true&amp;h=163&amp;i=169" TargetMode="External"/><Relationship Id="rId371" Type="http://schemas.openxmlformats.org/officeDocument/2006/relationships/hyperlink" Target="https://new.land.naver.com/complexes/571?tab=detail&amp;rf=Y&amp;a=APT:JGC:ABYG&amp;b=A1:B1&amp;e=RETAIL&amp;ad=true&amp;h=78&amp;i=84" TargetMode="External"/><Relationship Id="rId2052" Type="http://schemas.openxmlformats.org/officeDocument/2006/relationships/hyperlink" Target="https://new.land.naver.com/complexes/582?tab=detail&amp;rf=Y&amp;a=APT:JGC:ABYG&amp;b=A1:B1&amp;e=RETAIL&amp;ad=true&amp;h=79&amp;i=85" TargetMode="External"/><Relationship Id="rId3450" Type="http://schemas.openxmlformats.org/officeDocument/2006/relationships/hyperlink" Target="https://new.land.naver.com/complexes/503?tab=detail&amp;rf=Y&amp;a=APT:JGC:ABYG&amp;b=A1:B1&amp;e=RETAIL&amp;ad=true&amp;h=100&amp;i=106" TargetMode="External"/><Relationship Id="rId4501" Type="http://schemas.openxmlformats.org/officeDocument/2006/relationships/hyperlink" Target="https://new.land.naver.com/complexes/9354?tab=detail&amp;rf=Y&amp;a=APT:JGC:ABYG&amp;b=A1:B1&amp;e=RETAIL&amp;ad=true&amp;h=143&amp;i=149" TargetMode="External"/><Relationship Id="rId3103" Type="http://schemas.openxmlformats.org/officeDocument/2006/relationships/hyperlink" Target="https://new.land.naver.com/complexes/605?tab=detail&amp;rf=Y&amp;a=APT:JGC:ABYG&amp;b=A1:B1&amp;e=RETAIL&amp;ad=true&amp;h=98&amp;i=104" TargetMode="External"/><Relationship Id="rId3310" Type="http://schemas.openxmlformats.org/officeDocument/2006/relationships/hyperlink" Target="https://new.land.naver.com/complexes/104126?tab=detail&amp;rf=Y&amp;a=APT:JGC:ABYG&amp;b=A1:B1&amp;e=RETAIL&amp;ad=true&amp;h=68&amp;i=74" TargetMode="External"/><Relationship Id="rId5068" Type="http://schemas.openxmlformats.org/officeDocument/2006/relationships/hyperlink" Target="https://new.land.naver.com/complexes/153?tab=detail&amp;rf=Y&amp;a=APT:JGC:ABYG&amp;b=A1:B1&amp;e=RETAIL&amp;ad=true&amp;h=98&amp;i=104" TargetMode="External"/><Relationship Id="rId231" Type="http://schemas.openxmlformats.org/officeDocument/2006/relationships/hyperlink" Target="https://new.land.naver.com/complexes/110226?tab=detail&amp;rf=Y&amp;a=APT:JGC:ABYG&amp;b=A1:B1&amp;e=RETAIL&amp;ad=true&amp;h=78&amp;i=84" TargetMode="External"/><Relationship Id="rId2869" Type="http://schemas.openxmlformats.org/officeDocument/2006/relationships/hyperlink" Target="https://new.land.naver.com/complexes/3498?tab=detail&amp;rf=Y&amp;a=APT:JGC:ABYG&amp;b=A1:B1&amp;e=RETAIL&amp;ad=true&amp;h=82&amp;i=88" TargetMode="External"/><Relationship Id="rId5275" Type="http://schemas.openxmlformats.org/officeDocument/2006/relationships/hyperlink" Target="https://new.land.naver.com/complexes/148020?tab=detail&amp;rf=Y&amp;a=APT:JGC:ABYG&amp;b=A1:B1&amp;e=RETAIL&amp;ad=true&amp;h=109&amp;i=115" TargetMode="External"/><Relationship Id="rId5482" Type="http://schemas.openxmlformats.org/officeDocument/2006/relationships/hyperlink" Target="https://new.land.naver.com/complexes/322?tab=detail&amp;a=APT:JGC:ABYG&amp;b=A1:B1&amp;e=RETAIL&amp;ad=true&amp;h=76&amp;i=82" TargetMode="External"/><Relationship Id="rId1678" Type="http://schemas.openxmlformats.org/officeDocument/2006/relationships/hyperlink" Target="https://new.land.naver.com/complexes/1034?tab=detail&amp;rf=Y&amp;a=APT:JGC:ABYG&amp;b=A1:B1&amp;e=RETAIL&amp;ad=true&amp;h=76&amp;i=82" TargetMode="External"/><Relationship Id="rId1885" Type="http://schemas.openxmlformats.org/officeDocument/2006/relationships/hyperlink" Target="https://new.land.naver.com/complexes/1304?tab=detail&amp;a=APT:JGC:ABYG&amp;b=A1:B1&amp;e=RETAIL&amp;ad=true&amp;h=125&amp;i=131" TargetMode="External"/><Relationship Id="rId2729" Type="http://schemas.openxmlformats.org/officeDocument/2006/relationships/hyperlink" Target="https://new.land.naver.com/complexes/733?tab=detail&amp;rf=Y&amp;a=APT:JGC:ABYG&amp;b=A1:B1&amp;e=RETAIL&amp;ad=true&amp;h=178&amp;i=184" TargetMode="External"/><Relationship Id="rId2936" Type="http://schemas.openxmlformats.org/officeDocument/2006/relationships/hyperlink" Target="https://new.land.naver.com/complexes/19370?tab=detail&amp;rf=Y&amp;a=APT:JGC:ABYG&amp;b=A1:B1&amp;e=RETAIL&amp;ad=true&amp;h=130&amp;i=136" TargetMode="External"/><Relationship Id="rId4084" Type="http://schemas.openxmlformats.org/officeDocument/2006/relationships/hyperlink" Target="https://new.land.naver.com/complexes/1089?tab=detail&amp;rf=Y&amp;a=APT:JGC:ABYG&amp;b=A1:B1&amp;e=RETAIL&amp;ad=true&amp;h=75&amp;i=81" TargetMode="External"/><Relationship Id="rId4291" Type="http://schemas.openxmlformats.org/officeDocument/2006/relationships/hyperlink" Target="https://new.land.naver.com/complexes/1103?tab=detail&amp;rf=Y&amp;a=APT:JGC:ABYG&amp;b=A1:B1&amp;e=RETAIL&amp;ad=true&amp;h=107&amp;i=113" TargetMode="External"/><Relationship Id="rId5135" Type="http://schemas.openxmlformats.org/officeDocument/2006/relationships/hyperlink" Target="https://new.land.naver.com/complexes/3358?tab=detail&amp;rf=Y&amp;a=APT:JGC:ABYG&amp;b=A1:B1&amp;e=RETAIL&amp;ad=true&amp;h=103&amp;i=109" TargetMode="External"/><Relationship Id="rId5342" Type="http://schemas.openxmlformats.org/officeDocument/2006/relationships/hyperlink" Target="https://new.land.naver.com/complexes/9345?tab=detail&amp;rf=Y&amp;a=APT:JGC:ABYG&amp;b=A1:B1&amp;e=RETAIL&amp;ad=true&amp;h=153&amp;i=159" TargetMode="External"/><Relationship Id="rId908" Type="http://schemas.openxmlformats.org/officeDocument/2006/relationships/hyperlink" Target="https://new.land.naver.com/complexes/3433?tab=detail&amp;rf=Y&amp;a=APT:JGC:ABYG&amp;b=A1:B1&amp;e=RETAIL&amp;ad=true&amp;h=160&amp;i=166" TargetMode="External"/><Relationship Id="rId1538" Type="http://schemas.openxmlformats.org/officeDocument/2006/relationships/hyperlink" Target="https://new.land.naver.com/complexes/8075?tab=detail&amp;rf=Y&amp;a=APT:JGC:ABYG&amp;b=A1:B1&amp;e=RETAIL&amp;ad=true&amp;h=105&amp;i=111" TargetMode="External"/><Relationship Id="rId4151" Type="http://schemas.openxmlformats.org/officeDocument/2006/relationships/hyperlink" Target="https://new.land.naver.com/complexes/915?tab=detail&amp;rf=Y&amp;a=APT:JGC:ABYG&amp;b=A1:B1&amp;e=RETAIL&amp;ad=true&amp;h=96&amp;i=102" TargetMode="External"/><Relationship Id="rId5202" Type="http://schemas.openxmlformats.org/officeDocument/2006/relationships/hyperlink" Target="https://new.land.naver.com/complexes/107929?tab=detail&amp;rf=Y&amp;a=APT:JGC:ABYG&amp;b=A1:B1&amp;e=RETAIL&amp;ad=true&amp;h=95&amp;i=101" TargetMode="External"/><Relationship Id="rId1745" Type="http://schemas.openxmlformats.org/officeDocument/2006/relationships/hyperlink" Target="https://new.land.naver.com/complexes/22159?tab=detail&amp;rf=Y&amp;a=APT:JGC:ABYG&amp;b=A1:B1&amp;e=RETAIL&amp;ad=true&amp;h=102&amp;i=108" TargetMode="External"/><Relationship Id="rId1952" Type="http://schemas.openxmlformats.org/officeDocument/2006/relationships/hyperlink" Target="https://new.land.naver.com/complexes/19578?tab=detail&amp;a=APT:JGC:ABYG&amp;b=A1:B1&amp;e=RETAIL&amp;ad=true&amp;h=77&amp;i=83" TargetMode="External"/><Relationship Id="rId4011" Type="http://schemas.openxmlformats.org/officeDocument/2006/relationships/hyperlink" Target="https://new.land.naver.com/complexes/107404?tab=detail&amp;a=APT:JGC:ABYG&amp;b=A1:B1&amp;e=RETAIL&amp;ad=true&amp;h=108&amp;i=114" TargetMode="External"/><Relationship Id="rId37" Type="http://schemas.openxmlformats.org/officeDocument/2006/relationships/hyperlink" Target="https://new.land.naver.com/complexes/100694?tab=detail&amp;rf=Y&amp;a=APT:JGC:ABYG&amp;b=A1:B1&amp;e=RETAIL&amp;ad=true&amp;h=105&amp;i=111" TargetMode="External"/><Relationship Id="rId1605" Type="http://schemas.openxmlformats.org/officeDocument/2006/relationships/hyperlink" Target="https://new.land.naver.com/complexes/22?tab=detail&amp;rf=Y&amp;a=APT:JGC:ABYG&amp;b=A1:B1&amp;e=RETAIL&amp;ad=true&amp;h=50&amp;i=56" TargetMode="External"/><Relationship Id="rId1812" Type="http://schemas.openxmlformats.org/officeDocument/2006/relationships/hyperlink" Target="https://new.land.naver.com/complexes/1283?tab=detail&amp;a=APT:JGC:ABYG&amp;b=A1:B1&amp;e=RETAIL&amp;ad=true&amp;h=82&amp;i=88" TargetMode="External"/><Relationship Id="rId4968" Type="http://schemas.openxmlformats.org/officeDocument/2006/relationships/hyperlink" Target="https://new.land.naver.com/complexes/1068?tab=detail&amp;rf=Y&amp;a=APT:JGC:ABYG&amp;b=A1:B1&amp;e=RETAIL&amp;ad=true&amp;h=106&amp;i=112" TargetMode="External"/><Relationship Id="rId3777" Type="http://schemas.openxmlformats.org/officeDocument/2006/relationships/hyperlink" Target="https://new.land.naver.com/complexes/531?tab=detail&amp;rf=Y&amp;a=APT:JGC:ABYG&amp;b=A1:B1&amp;e=RETAIL&amp;ad=true&amp;h=145&amp;i=151" TargetMode="External"/><Relationship Id="rId3984" Type="http://schemas.openxmlformats.org/officeDocument/2006/relationships/hyperlink" Target="https://new.land.naver.com/complexes/17285?tab=detail&amp;rf=Y&amp;a=APT:JGC:ABYG&amp;b=A1:B1&amp;e=RETAIL&amp;ad=true&amp;h=120&amp;i=126" TargetMode="External"/><Relationship Id="rId4828" Type="http://schemas.openxmlformats.org/officeDocument/2006/relationships/hyperlink" Target="https://new.land.naver.com/complexes/100653?tab=detail&amp;rf=Y&amp;a=APT:JGC:ABYG&amp;b=A1:B1&amp;e=RETAIL&amp;ad=true&amp;h=103&amp;i=109" TargetMode="External"/><Relationship Id="rId698" Type="http://schemas.openxmlformats.org/officeDocument/2006/relationships/hyperlink" Target="https://new.land.naver.com/complexes/330?tab=detail&amp;a=APT:JGC:ABYG&amp;b=A1:B1&amp;e=RETAIL&amp;ad=true&amp;h=92&amp;i=98" TargetMode="External"/><Relationship Id="rId2379" Type="http://schemas.openxmlformats.org/officeDocument/2006/relationships/hyperlink" Target="https://new.land.naver.com/complexes/135?tab=detail&amp;rf=Y&amp;a=APT:JGC:ABYG&amp;b=A1:B1&amp;e=RETAIL&amp;ad=true&amp;h=105&amp;i=111" TargetMode="External"/><Relationship Id="rId2586" Type="http://schemas.openxmlformats.org/officeDocument/2006/relationships/hyperlink" Target="https://new.land.naver.com/complexes/724?tab=detail&amp;rf=Y&amp;a=APT:JGC:ABYG&amp;b=A1:B1&amp;e=RETAIL&amp;ad=true&amp;h=154&amp;i=160" TargetMode="External"/><Relationship Id="rId2793" Type="http://schemas.openxmlformats.org/officeDocument/2006/relationships/hyperlink" Target="https://new.land.naver.com/complexes/110092?tab=detail&amp;rf=Y&amp;a=APT:JGC:ABYG&amp;b=A1:B1&amp;e=RETAIL&amp;ad=true&amp;h=112&amp;i=118" TargetMode="External"/><Relationship Id="rId3637" Type="http://schemas.openxmlformats.org/officeDocument/2006/relationships/hyperlink" Target="https://new.land.naver.com/complexes/12232?tab=detail&amp;rf=Y&amp;a=APT:JGC:ABYG&amp;b=A1:B1&amp;e=RETAIL&amp;ad=true&amp;h=183&amp;i=189" TargetMode="External"/><Relationship Id="rId3844" Type="http://schemas.openxmlformats.org/officeDocument/2006/relationships/hyperlink" Target="https://new.land.naver.com/complexes/70?tab=detail&amp;a=APT:JGC:ABYG&amp;b=A1:B1&amp;e=RETAIL&amp;ad=true&amp;h=161&amp;i=167" TargetMode="External"/><Relationship Id="rId558" Type="http://schemas.openxmlformats.org/officeDocument/2006/relationships/hyperlink" Target="https://new.land.naver.com/complexes/24122?tab=detail&amp;rf=Y&amp;a=APT:JGC:ABYG&amp;b=A1:B1&amp;e=RETAIL&amp;ad=true&amp;h=78&amp;i=84" TargetMode="External"/><Relationship Id="rId765" Type="http://schemas.openxmlformats.org/officeDocument/2006/relationships/hyperlink" Target="https://new.land.naver.com/complexes/9538?tab=detail&amp;a=APT:JGC:ABYG&amp;b=A1:B1&amp;e=RETAIL&amp;ad=true&amp;h=139&amp;i=145" TargetMode="External"/><Relationship Id="rId972" Type="http://schemas.openxmlformats.org/officeDocument/2006/relationships/hyperlink" Target="https://new.land.naver.com/complexes/8378?tab=detail&amp;rf=Y&amp;a=APT:JGC:ABYG&amp;b=A1:B1&amp;e=RETAIL&amp;ad=true&amp;h=106&amp;i=112" TargetMode="External"/><Relationship Id="rId1188" Type="http://schemas.openxmlformats.org/officeDocument/2006/relationships/hyperlink" Target="https://new.land.naver.com/complexes/964?tab=detail&amp;rf=Y&amp;a=APT:JGC:ABYG&amp;b=A1:B1&amp;e=RETAIL&amp;ad=true&amp;h=80&amp;i=86" TargetMode="External"/><Relationship Id="rId1395" Type="http://schemas.openxmlformats.org/officeDocument/2006/relationships/hyperlink" Target="https://new.land.naver.com/complexes/748?tab=detail&amp;rf=Y&amp;a=APT:JGC:ABYG&amp;b=A1:B1&amp;e=RETAIL&amp;ad=true&amp;h=158&amp;i=164" TargetMode="External"/><Relationship Id="rId2239" Type="http://schemas.openxmlformats.org/officeDocument/2006/relationships/hyperlink" Target="https://new.land.naver.com/complexes/8196?tab=detail&amp;rf=Y&amp;a=APT:JGC:ABYG&amp;b=A1:B1&amp;e=RETAIL&amp;ad=true&amp;h=79&amp;i=85" TargetMode="External"/><Relationship Id="rId2446" Type="http://schemas.openxmlformats.org/officeDocument/2006/relationships/hyperlink" Target="https://new.land.naver.com/complexes/3048?tab=detail&amp;rf=Y&amp;a=APT:JGC:ABYG&amp;b=A1:B1&amp;e=RETAIL&amp;ad=true&amp;h=103&amp;i=109" TargetMode="External"/><Relationship Id="rId2653" Type="http://schemas.openxmlformats.org/officeDocument/2006/relationships/hyperlink" Target="https://new.land.naver.com/complexes/109227?tab=detail&amp;rf=Y&amp;a=APT:JGC:ABYG&amp;b=A1:B1&amp;e=RETAIL&amp;ad=true&amp;h=85&amp;i=91" TargetMode="External"/><Relationship Id="rId2860" Type="http://schemas.openxmlformats.org/officeDocument/2006/relationships/hyperlink" Target="https://new.land.naver.com/complexes/431?tab=detail&amp;rf=Y&amp;a=APT:JGC:ABYG&amp;b=A1:B1&amp;e=RETAIL&amp;ad=true&amp;h=85&amp;i=91" TargetMode="External"/><Relationship Id="rId3704" Type="http://schemas.openxmlformats.org/officeDocument/2006/relationships/hyperlink" Target="https://new.land.naver.com/complexes/126726?tab=detail&amp;rf=Y&amp;a=APT:JGC:ABYG&amp;b=A1:B1&amp;e=RETAIL&amp;ad=true&amp;h=110&amp;i=116" TargetMode="External"/><Relationship Id="rId418" Type="http://schemas.openxmlformats.org/officeDocument/2006/relationships/hyperlink" Target="https://new.land.naver.com/complexes/8562?tab=detail&amp;rf=Y&amp;a=APT:JGC:ABYG&amp;b=A1:B1&amp;e=RETAIL&amp;ad=true&amp;h=74&amp;i=80" TargetMode="External"/><Relationship Id="rId625" Type="http://schemas.openxmlformats.org/officeDocument/2006/relationships/hyperlink" Target="https://new.land.naver.com/complexes/2995?tab=detail&amp;rf=Y&amp;a=APT:JGC:ABYG&amp;b=A1:B1&amp;e=RETAIL&amp;ad=true&amp;h=77&amp;i=83" TargetMode="External"/><Relationship Id="rId832" Type="http://schemas.openxmlformats.org/officeDocument/2006/relationships/hyperlink" Target="https://new.land.naver.com/complexes/3276?tab=detail&amp;a=APT:JGC:ABYG&amp;b=A1:B1&amp;e=RETAIL&amp;ad=true&amp;h=139&amp;i=145" TargetMode="External"/><Relationship Id="rId1048" Type="http://schemas.openxmlformats.org/officeDocument/2006/relationships/hyperlink" Target="https://new.land.naver.com/complexes/662?tab=detail&amp;rf=Y&amp;a=APT:JGC:ABYG&amp;b=A1:B1&amp;e=RETAIL&amp;ad=true&amp;h=71&amp;i=77" TargetMode="External"/><Relationship Id="rId1255" Type="http://schemas.openxmlformats.org/officeDocument/2006/relationships/hyperlink" Target="https://new.land.naver.com/complexes/104960?tab=detail&amp;rf=Y&amp;a=APT:JGC:ABYG&amp;b=A1:B1&amp;e=RETAIL&amp;ad=true&amp;h=106&amp;i=112" TargetMode="External"/><Relationship Id="rId1462" Type="http://schemas.openxmlformats.org/officeDocument/2006/relationships/hyperlink" Target="https://new.land.naver.com/complexes/11116?tab=detail&amp;rf=Y&amp;a=APT:JGC:ABYG&amp;b=A1:B1&amp;e=RETAIL&amp;ad=true&amp;h=105&amp;i=111" TargetMode="External"/><Relationship Id="rId2306" Type="http://schemas.openxmlformats.org/officeDocument/2006/relationships/hyperlink" Target="https://new.land.naver.com/complexes/667?tab=detail&amp;rf=Y&amp;a=APT:JGC:ABYG&amp;b=A1:B1&amp;e=RETAIL&amp;ad=true&amp;h=150&amp;i=156" TargetMode="External"/><Relationship Id="rId2513" Type="http://schemas.openxmlformats.org/officeDocument/2006/relationships/hyperlink" Target="https://new.land.naver.com/complexes/428?tab=detail&amp;rf=Y&amp;a=APT:JGC:ABYG&amp;b=A1:B1&amp;e=RETAIL&amp;ad=true&amp;h=120&amp;i=126" TargetMode="External"/><Relationship Id="rId3911" Type="http://schemas.openxmlformats.org/officeDocument/2006/relationships/hyperlink" Target="https://new.land.naver.com/complexes/14607?tab=detail&amp;a=APT:JGC:ABYG&amp;b=A1:B1&amp;e=RETAIL&amp;ad=true&amp;h=203&amp;i=209" TargetMode="External"/><Relationship Id="rId1115" Type="http://schemas.openxmlformats.org/officeDocument/2006/relationships/hyperlink" Target="https://new.land.naver.com/complexes/3443?tab=detail&amp;rf=Y&amp;a=APT:JGC:ABYG&amp;b=A1:B1&amp;e=RETAIL&amp;ad=true&amp;h=108&amp;i=114" TargetMode="External"/><Relationship Id="rId1322" Type="http://schemas.openxmlformats.org/officeDocument/2006/relationships/hyperlink" Target="https://new.land.naver.com/complexes/12473?tab=detail&amp;rf=Y&amp;a=APT:JGC:ABYG&amp;b=A1:B1&amp;e=RETAIL&amp;ad=true&amp;h=76&amp;i=82" TargetMode="External"/><Relationship Id="rId2720" Type="http://schemas.openxmlformats.org/officeDocument/2006/relationships/hyperlink" Target="https://new.land.naver.com/complexes/1081?tab=detail&amp;rf=Y&amp;a=APT:JGC:ABYG&amp;b=A1:B1&amp;e=RETAIL&amp;ad=true&amp;h=118&amp;i=124" TargetMode="External"/><Relationship Id="rId4478" Type="http://schemas.openxmlformats.org/officeDocument/2006/relationships/hyperlink" Target="https://new.land.naver.com/complexes/255?tab=detail&amp;rf=Y&amp;a=APT:JGC:ABYG&amp;b=A1:B1&amp;e=RETAIL&amp;ad=true&amp;h=61&amp;i=67" TargetMode="External"/><Relationship Id="rId5529" Type="http://schemas.openxmlformats.org/officeDocument/2006/relationships/hyperlink" Target="https://new.land.naver.com/complexes/328?tab=detail&amp;a=APT:JGC:ABYG&amp;b=A1:B1&amp;e=RETAIL&amp;ad=true&amp;h=50&amp;i=56" TargetMode="External"/><Relationship Id="rId3287" Type="http://schemas.openxmlformats.org/officeDocument/2006/relationships/hyperlink" Target="https://new.land.naver.com/complexes/635?tab=detail&amp;rf=Y&amp;a=APT:JGC:ABYG&amp;b=A1:B1&amp;e=RETAIL&amp;ad=true&amp;h=183&amp;i=189" TargetMode="External"/><Relationship Id="rId4338" Type="http://schemas.openxmlformats.org/officeDocument/2006/relationships/hyperlink" Target="https://new.land.naver.com/complexes/22463?tab=detail&amp;rf=Y&amp;a=APT:JGC:ABYG&amp;b=A1:B1&amp;e=RETAIL&amp;ad=true&amp;h=151&amp;i=157" TargetMode="External"/><Relationship Id="rId4685" Type="http://schemas.openxmlformats.org/officeDocument/2006/relationships/hyperlink" Target="https://new.land.naver.com/complexes/26869?tab=detail&amp;rf=Y&amp;a=APT:JGC:ABYG&amp;b=A1:B1&amp;e=RETAIL&amp;ad=true&amp;h=108&amp;i=114" TargetMode="External"/><Relationship Id="rId4892" Type="http://schemas.openxmlformats.org/officeDocument/2006/relationships/hyperlink" Target="https://new.land.naver.com/complexes/113?tab=detail&amp;rf=Y&amp;a=APT:JGC:ABYG&amp;b=A1:B1&amp;e=RETAIL&amp;ad=true&amp;h=129&amp;i=135" TargetMode="External"/><Relationship Id="rId2096" Type="http://schemas.openxmlformats.org/officeDocument/2006/relationships/hyperlink" Target="https://new.land.naver.com/complexes/127574?tab=detail&amp;rf=Y&amp;a=APT:JGC:ABYG&amp;b=A1:B1&amp;e=RETAIL&amp;ad=true&amp;h=108&amp;i=114" TargetMode="External"/><Relationship Id="rId3494" Type="http://schemas.openxmlformats.org/officeDocument/2006/relationships/hyperlink" Target="https://new.land.naver.com/complexes/107901?tab=detail&amp;rf=Y&amp;a=APT:JGC:ABYG&amp;b=A1:B1&amp;e=RETAIL&amp;ad=true&amp;h=78&amp;i=84" TargetMode="External"/><Relationship Id="rId4545" Type="http://schemas.openxmlformats.org/officeDocument/2006/relationships/hyperlink" Target="https://new.land.naver.com/complexes/780?tab=detail&amp;rf=Y&amp;a=APT:JGC:ABYG&amp;b=A1:B1&amp;e=RETAIL&amp;ad=true&amp;h=107&amp;i=113" TargetMode="External"/><Relationship Id="rId4752" Type="http://schemas.openxmlformats.org/officeDocument/2006/relationships/hyperlink" Target="https://new.land.naver.com/complexes/803?tab=detail&amp;rf=Y&amp;a=APT:JGC:ABYG&amp;b=A1:B1&amp;e=RETAIL&amp;ad=true&amp;h=89&amp;i=95" TargetMode="External"/><Relationship Id="rId3147" Type="http://schemas.openxmlformats.org/officeDocument/2006/relationships/hyperlink" Target="https://new.land.naver.com/complexes/361?tab=detail&amp;rf=Y&amp;a=APT:JGC:ABYG&amp;b=A1:B1&amp;e=RETAIL&amp;ad=true&amp;h=108&amp;i=114" TargetMode="External"/><Relationship Id="rId3354" Type="http://schemas.openxmlformats.org/officeDocument/2006/relationships/hyperlink" Target="https://new.land.naver.com/complexes/646?tab=detail&amp;rf=Y&amp;a=APT:JGC:ABYG&amp;b=A1:B1&amp;e=RETAIL&amp;ad=true&amp;h=103&amp;i=109" TargetMode="External"/><Relationship Id="rId3561" Type="http://schemas.openxmlformats.org/officeDocument/2006/relationships/hyperlink" Target="https://new.land.naver.com/complexes/3346?tab=detail&amp;rf=Y&amp;a=APT:JGC:ABYG&amp;b=A1:B1&amp;e=RETAIL&amp;ad=true&amp;h=105&amp;i=111" TargetMode="External"/><Relationship Id="rId4405" Type="http://schemas.openxmlformats.org/officeDocument/2006/relationships/hyperlink" Target="https://new.land.naver.com/complexes/243?tab=detail&amp;rf=Y&amp;a=APT:JGC:ABYG&amp;b=A1:B1&amp;e=RETAIL&amp;ad=true&amp;h=105&amp;i=111" TargetMode="External"/><Relationship Id="rId4612" Type="http://schemas.openxmlformats.org/officeDocument/2006/relationships/hyperlink" Target="https://new.land.naver.com/complexes/10646?tab=detail&amp;rf=Y&amp;a=APT:JGC:ABYG&amp;b=A1:B1&amp;e=RETAIL&amp;ad=true&amp;h=75&amp;i=81" TargetMode="External"/><Relationship Id="rId275" Type="http://schemas.openxmlformats.org/officeDocument/2006/relationships/hyperlink" Target="https://new.land.naver.com/complexes/549?tab=detail&amp;rf=Y&amp;a=APT:JGC:ABYG&amp;b=A1:B1&amp;e=RETAIL&amp;ad=true&amp;h=100&amp;i=106" TargetMode="External"/><Relationship Id="rId482" Type="http://schemas.openxmlformats.org/officeDocument/2006/relationships/hyperlink" Target="https://new.land.naver.com/complexes/114542?tab=detail&amp;rf=Y&amp;a=APT:JGC:ABYG&amp;b=A1:B1&amp;e=RETAIL&amp;ad=true&amp;h=78&amp;i=84" TargetMode="External"/><Relationship Id="rId2163" Type="http://schemas.openxmlformats.org/officeDocument/2006/relationships/hyperlink" Target="https://new.land.naver.com/complexes/113985?tab=detail&amp;rf=Y&amp;a=APT:JGC:ABYG&amp;b=A1:B1&amp;e=RETAIL&amp;ad=true&amp;h=141&amp;i=147" TargetMode="External"/><Relationship Id="rId2370" Type="http://schemas.openxmlformats.org/officeDocument/2006/relationships/hyperlink" Target="https://new.land.naver.com/complexes/107916?tab=detail&amp;rf=Y&amp;a=APT:JGC:ABYG&amp;b=A1:B1&amp;e=RETAIL&amp;ad=true&amp;h=146&amp;i=152" TargetMode="External"/><Relationship Id="rId3007" Type="http://schemas.openxmlformats.org/officeDocument/2006/relationships/hyperlink" Target="https://new.land.naver.com/complexes/1054?tab=detail&amp;rf=Y&amp;a=APT:JGC:ABYG&amp;b=A1:B1&amp;e=RETAIL&amp;ad=true&amp;h=96&amp;i=102" TargetMode="External"/><Relationship Id="rId3214" Type="http://schemas.openxmlformats.org/officeDocument/2006/relationships/hyperlink" Target="https://new.land.naver.com/complexes/12951?tab=detail&amp;rf=Y&amp;a=APT:JGC:ABYG&amp;b=A1:B1&amp;e=RETAIL&amp;ad=true&amp;h=187&amp;i=193" TargetMode="External"/><Relationship Id="rId3421" Type="http://schemas.openxmlformats.org/officeDocument/2006/relationships/hyperlink" Target="https://new.land.naver.com/complexes/762?tab=detail&amp;rf=Y&amp;a=APT:JGC:ABYG&amp;b=A1:B1&amp;e=RETAIL&amp;ad=true&amp;h=94&amp;i=100" TargetMode="External"/><Relationship Id="rId135" Type="http://schemas.openxmlformats.org/officeDocument/2006/relationships/hyperlink" Target="https://new.land.naver.com/complexes/9194?tab=detail&amp;rf=Y&amp;a=APT:JGC:ABYG&amp;b=A1:B1&amp;e=RETAIL&amp;ad=true&amp;h=103&amp;i=109" TargetMode="External"/><Relationship Id="rId342" Type="http://schemas.openxmlformats.org/officeDocument/2006/relationships/hyperlink" Target="https://new.land.naver.com/complexes/110938?tab=detail&amp;rf=Y&amp;a=APT:JGC:ABYG&amp;b=A1:B1&amp;e=RETAIL&amp;ad=true&amp;h=106&amp;i=112" TargetMode="External"/><Relationship Id="rId2023" Type="http://schemas.openxmlformats.org/officeDocument/2006/relationships/hyperlink" Target="https://new.land.naver.com/complexes/111330?tab=detail&amp;rf=Y&amp;a=APT:JGC:ABYG&amp;b=A1:B1&amp;e=RETAIL&amp;ad=true&amp;h=81&amp;i=87" TargetMode="External"/><Relationship Id="rId2230" Type="http://schemas.openxmlformats.org/officeDocument/2006/relationships/hyperlink" Target="https://new.land.naver.com/complexes/3539?tab=detail&amp;rf=Y&amp;a=APT:JGC:ABYG&amp;b=A1:B1&amp;e=RETAIL&amp;ad=true&amp;h=105&amp;i=111" TargetMode="External"/><Relationship Id="rId5179" Type="http://schemas.openxmlformats.org/officeDocument/2006/relationships/hyperlink" Target="https://new.land.naver.com/complexes/119166?tab=detail&amp;rf=Y&amp;a=APT:JGC:ABYG&amp;b=A1:B1&amp;e=RETAIL&amp;ad=true&amp;h=134&amp;i=140" TargetMode="External"/><Relationship Id="rId5386" Type="http://schemas.openxmlformats.org/officeDocument/2006/relationships/hyperlink" Target="https://new.land.naver.com/complexes/270?tab=detail&amp;a=APT:JGC:ABYG&amp;b=A1:B1&amp;e=RETAIL&amp;ad=true&amp;h=100&amp;i=106" TargetMode="External"/><Relationship Id="rId202" Type="http://schemas.openxmlformats.org/officeDocument/2006/relationships/hyperlink" Target="https://new.land.naver.com/complexes/399?tab=detail&amp;rf=Y&amp;a=APT:JGC:ABYG&amp;b=A1:B1&amp;e=RETAIL&amp;ad=true&amp;h=78&amp;i=84" TargetMode="External"/><Relationship Id="rId4195" Type="http://schemas.openxmlformats.org/officeDocument/2006/relationships/hyperlink" Target="https://new.land.naver.com/complexes/9096?tab=detail&amp;rf=Y&amp;a=APT:JGC:ABYG&amp;b=A1:B1&amp;e=RETAIL&amp;ad=true&amp;h=108&amp;i=114" TargetMode="External"/><Relationship Id="rId5039" Type="http://schemas.openxmlformats.org/officeDocument/2006/relationships/hyperlink" Target="https://new.land.naver.com/complexes/912?tab=detail&amp;rf=Y&amp;a=APT:JGC:ABYG&amp;b=A1:B1&amp;e=RETAIL&amp;ad=true&amp;h=73&amp;i=79" TargetMode="External"/><Relationship Id="rId5246" Type="http://schemas.openxmlformats.org/officeDocument/2006/relationships/hyperlink" Target="https://new.land.naver.com/complexes/165?tab=detail&amp;rf=Y&amp;a=APT:JGC:ABYG&amp;b=A1:B1&amp;e=RETAIL&amp;ad=true&amp;h=83&amp;i=89" TargetMode="External"/><Relationship Id="rId5453" Type="http://schemas.openxmlformats.org/officeDocument/2006/relationships/hyperlink" Target="https://new.land.naver.com/complexes/302?tab=detail&amp;a=APT:JGC:ABYG&amp;b=A1:B1&amp;e=RETAIL&amp;ad=true&amp;h=103&amp;i=109" TargetMode="External"/><Relationship Id="rId1789" Type="http://schemas.openxmlformats.org/officeDocument/2006/relationships/hyperlink" Target="https://new.land.naver.com/complexes/1156?tab=detail&amp;a=APT:JGC:ABYG&amp;b=A1:B1&amp;e=RETAIL&amp;ad=true&amp;h=58&amp;i=64" TargetMode="External"/><Relationship Id="rId1996" Type="http://schemas.openxmlformats.org/officeDocument/2006/relationships/hyperlink" Target="https://new.land.naver.com/complexes/1335?tab=detail&amp;a=APT:JGC:ABYG&amp;b=A1:B1&amp;e=RETAIL&amp;ad=true&amp;h=73&amp;i=79" TargetMode="External"/><Relationship Id="rId4055" Type="http://schemas.openxmlformats.org/officeDocument/2006/relationships/hyperlink" Target="https://new.land.naver.com/complexes/15839?tab=detail&amp;a=APT:JGC:ABYG&amp;b=A1:B1&amp;e=RETAIL&amp;ad=true&amp;h=105&amp;i=111" TargetMode="External"/><Relationship Id="rId4262" Type="http://schemas.openxmlformats.org/officeDocument/2006/relationships/hyperlink" Target="https://new.land.naver.com/complexes/203?tab=detail&amp;rf=Y&amp;a=APT:JGC:ABYG&amp;b=A1:B1&amp;e=RETAIL&amp;ad=true&amp;h=43&amp;i=49" TargetMode="External"/><Relationship Id="rId5106" Type="http://schemas.openxmlformats.org/officeDocument/2006/relationships/hyperlink" Target="https://new.land.naver.com/complexes/3216?tab=detail&amp;rf=Y&amp;a=APT:JGC:ABYG&amp;b=A1:B1&amp;e=RETAIL&amp;ad=true&amp;h=81&amp;i=87" TargetMode="External"/><Relationship Id="rId1649" Type="http://schemas.openxmlformats.org/officeDocument/2006/relationships/hyperlink" Target="https://new.land.naver.com/complexes/17?tab=detail&amp;rf=Y&amp;a=APT:JGC:ABYG&amp;b=A1:B1&amp;e=RETAIL&amp;ad=true&amp;h=122&amp;i=128" TargetMode="External"/><Relationship Id="rId1856" Type="http://schemas.openxmlformats.org/officeDocument/2006/relationships/hyperlink" Target="https://new.land.naver.com/complexes/901?tab=detail&amp;a=APT:JGC:ABYG&amp;b=A1:B1&amp;e=RETAIL&amp;ad=true&amp;h=49&amp;i=55" TargetMode="External"/><Relationship Id="rId2907" Type="http://schemas.openxmlformats.org/officeDocument/2006/relationships/hyperlink" Target="https://new.land.naver.com/complexes/26841?tab=detail&amp;rf=Y&amp;a=APT:JGC:ABYG&amp;b=A1:B1&amp;e=RETAIL&amp;ad=true&amp;h=137&amp;i=143" TargetMode="External"/><Relationship Id="rId3071" Type="http://schemas.openxmlformats.org/officeDocument/2006/relationships/hyperlink" Target="https://new.land.naver.com/complexes/12948?tab=detail&amp;rf=Y&amp;a=APT:JGC:ABYG&amp;b=A1:B1&amp;e=RETAIL&amp;ad=true&amp;h=110&amp;i=116" TargetMode="External"/><Relationship Id="rId5313" Type="http://schemas.openxmlformats.org/officeDocument/2006/relationships/hyperlink" Target="https://new.land.naver.com/complexes/3131?tab=detail&amp;rf=Y&amp;a=APT:JGC:ABYG&amp;b=A1:B1&amp;e=RETAIL&amp;ad=true&amp;h=105&amp;i=111" TargetMode="External"/><Relationship Id="rId5520" Type="http://schemas.openxmlformats.org/officeDocument/2006/relationships/hyperlink" Target="https://new.land.naver.com/complexes/2978?tab=detail&amp;a=APT:JGC:ABYG&amp;b=A1:B1&amp;e=RETAIL&amp;ad=true&amp;h=85&amp;i=91" TargetMode="External"/><Relationship Id="rId1509" Type="http://schemas.openxmlformats.org/officeDocument/2006/relationships/hyperlink" Target="https://new.land.naver.com/complexes/11337?tab=detail&amp;rf=Y&amp;a=APT:JGC:ABYG&amp;b=A1:B1&amp;e=RETAIL&amp;ad=true&amp;h=156&amp;i=162" TargetMode="External"/><Relationship Id="rId1716" Type="http://schemas.openxmlformats.org/officeDocument/2006/relationships/hyperlink" Target="https://new.land.naver.com/complexes/1030?tab=detail&amp;rf=Y&amp;a=APT:JGC:ABYG&amp;b=A1:B1&amp;e=RETAIL&amp;ad=true&amp;h=139&amp;i=145" TargetMode="External"/><Relationship Id="rId1923" Type="http://schemas.openxmlformats.org/officeDocument/2006/relationships/hyperlink" Target="https://new.land.naver.com/complexes/1324?tab=detail&amp;a=APT:JGC:ABYG&amp;b=A1:B1&amp;e=RETAIL&amp;ad=true&amp;h=80&amp;i=86" TargetMode="External"/><Relationship Id="rId4122" Type="http://schemas.openxmlformats.org/officeDocument/2006/relationships/hyperlink" Target="https://new.land.naver.com/complexes/54?tab=detail&amp;rf=Y&amp;a=APT:JGC:ABYG&amp;b=A1:B1&amp;e=RETAIL&amp;ad=true&amp;h=81&amp;i=87" TargetMode="External"/><Relationship Id="rId3888" Type="http://schemas.openxmlformats.org/officeDocument/2006/relationships/hyperlink" Target="https://new.land.naver.com/complexes/27366?tab=detail&amp;a=APT:JGC:ABYG&amp;b=A1:B1&amp;e=RETAIL&amp;ad=true&amp;h=213&amp;i=219" TargetMode="External"/><Relationship Id="rId4939" Type="http://schemas.openxmlformats.org/officeDocument/2006/relationships/hyperlink" Target="https://new.land.naver.com/complexes/910?tab=detail&amp;rf=Y&amp;a=APT:JGC:ABYG&amp;b=A1:B1&amp;e=RETAIL&amp;ad=true&amp;h=105&amp;i=111" TargetMode="External"/><Relationship Id="rId2697" Type="http://schemas.openxmlformats.org/officeDocument/2006/relationships/hyperlink" Target="https://new.land.naver.com/complexes/107457?tab=detail&amp;rf=Y&amp;a=APT:JGC:ABYG&amp;b=A1:B1&amp;e=RETAIL&amp;ad=true&amp;h=138&amp;i=144" TargetMode="External"/><Relationship Id="rId3748" Type="http://schemas.openxmlformats.org/officeDocument/2006/relationships/hyperlink" Target="https://new.land.naver.com/complexes/104034?tab=detail&amp;rf=Y&amp;a=APT:JGC:ABYG&amp;b=A1:B1&amp;e=RETAIL&amp;ad=true&amp;h=79&amp;i=85" TargetMode="External"/><Relationship Id="rId669" Type="http://schemas.openxmlformats.org/officeDocument/2006/relationships/hyperlink" Target="https://new.land.naver.com/complexes/107438?tab=detail&amp;rf=Y&amp;a=APT:JGC:ABYG&amp;b=A1:B1&amp;e=RETAIL&amp;ad=true&amp;h=148&amp;i=154" TargetMode="External"/><Relationship Id="rId876" Type="http://schemas.openxmlformats.org/officeDocument/2006/relationships/hyperlink" Target="https://new.land.naver.com/complexes/8752?tab=detail&amp;a=APT:JGC:ABYG&amp;b=A1:B1&amp;e=RETAIL&amp;ad=true&amp;h=133&amp;i=139" TargetMode="External"/><Relationship Id="rId1299" Type="http://schemas.openxmlformats.org/officeDocument/2006/relationships/hyperlink" Target="https://new.land.naver.com/complexes/8285?tab=detail&amp;rf=Y&amp;a=APT:JGC:ABYG&amp;b=A1:B1&amp;e=RETAIL&amp;ad=true&amp;h=81&amp;i=87" TargetMode="External"/><Relationship Id="rId2557" Type="http://schemas.openxmlformats.org/officeDocument/2006/relationships/hyperlink" Target="https://new.land.naver.com/complexes/657?tab=detail&amp;rf=Y&amp;a=APT:JGC:ABYG&amp;b=A1:B1&amp;e=RETAIL&amp;ad=true&amp;h=99&amp;i=105" TargetMode="External"/><Relationship Id="rId3608" Type="http://schemas.openxmlformats.org/officeDocument/2006/relationships/hyperlink" Target="https://new.land.naver.com/complexes/467?tab=detail&amp;rf=Y&amp;a=APT:JGC:ABYG&amp;b=A1:B1&amp;e=RETAIL&amp;ad=true&amp;h=92&amp;i=98" TargetMode="External"/><Relationship Id="rId3955" Type="http://schemas.openxmlformats.org/officeDocument/2006/relationships/hyperlink" Target="https://new.land.naver.com/complexes/1060?tab=detail&amp;a=APT:JGC:ABYG&amp;b=A1:B1&amp;e=RETAIL&amp;ad=true&amp;h=45&amp;i=51" TargetMode="External"/><Relationship Id="rId5170" Type="http://schemas.openxmlformats.org/officeDocument/2006/relationships/hyperlink" Target="https://new.land.naver.com/complexes/118711?tab=detail&amp;rf=Y&amp;a=APT:JGC:ABYG&amp;b=A1:B1&amp;e=RETAIL&amp;ad=true&amp;h=114&amp;i=120" TargetMode="External"/><Relationship Id="rId529" Type="http://schemas.openxmlformats.org/officeDocument/2006/relationships/hyperlink" Target="https://new.land.naver.com/complexes/23620?tab=detail&amp;rf=Y&amp;a=APT:JGC:ABYG&amp;b=A1:B1&amp;e=RETAIL&amp;ad=true&amp;h=132&amp;i=138" TargetMode="External"/><Relationship Id="rId736" Type="http://schemas.openxmlformats.org/officeDocument/2006/relationships/hyperlink" Target="https://new.land.naver.com/complexes/133184?tab=detail&amp;a=APT:JGC:ABYG&amp;b=A1:B1&amp;e=RETAIL&amp;ad=true&amp;h=78&amp;i=84" TargetMode="External"/><Relationship Id="rId1159" Type="http://schemas.openxmlformats.org/officeDocument/2006/relationships/hyperlink" Target="https://new.land.naver.com/complexes/669?tab=detail&amp;rf=Y&amp;a=APT:JGC:ABYG&amp;b=A1:B1&amp;e=RETAIL&amp;ad=true&amp;h=126&amp;i=132" TargetMode="External"/><Relationship Id="rId1366" Type="http://schemas.openxmlformats.org/officeDocument/2006/relationships/hyperlink" Target="https://new.land.naver.com/complexes/729?tab=detail&amp;rf=Y&amp;a=APT:JGC:ABYG&amp;b=A1:B1&amp;e=RETAIL&amp;ad=true&amp;h=106&amp;i=112" TargetMode="External"/><Relationship Id="rId2417" Type="http://schemas.openxmlformats.org/officeDocument/2006/relationships/hyperlink" Target="https://new.land.naver.com/complexes/105?tab=detail&amp;rf=Y&amp;a=APT:JGC:ABYG&amp;b=A1:B1&amp;e=RETAIL&amp;ad=true&amp;h=150&amp;i=156" TargetMode="External"/><Relationship Id="rId2764" Type="http://schemas.openxmlformats.org/officeDocument/2006/relationships/hyperlink" Target="https://new.land.naver.com/complexes/3392?tab=detail&amp;rf=Y&amp;a=APT:JGC:ABYG&amp;b=A1:B1&amp;e=RETAIL&amp;ad=true&amp;h=109&amp;i=115" TargetMode="External"/><Relationship Id="rId2971" Type="http://schemas.openxmlformats.org/officeDocument/2006/relationships/hyperlink" Target="https://new.land.naver.com/complexes/3332?tab=detail&amp;rf=Y&amp;a=APT:JGC:ABYG&amp;b=A1:B1&amp;e=RETAIL&amp;ad=true&amp;h=148&amp;i=154" TargetMode="External"/><Relationship Id="rId3815" Type="http://schemas.openxmlformats.org/officeDocument/2006/relationships/hyperlink" Target="https://new.land.naver.com/complexes/517?tab=detail&amp;rf=Y&amp;a=APT:JGC:ABYG&amp;b=A1:B1&amp;e=RETAIL&amp;ad=true&amp;h=91&amp;i=97" TargetMode="External"/><Relationship Id="rId5030" Type="http://schemas.openxmlformats.org/officeDocument/2006/relationships/hyperlink" Target="https://new.land.naver.com/complexes/133?tab=detail&amp;rf=Y&amp;a=APT:JGC:ABYG&amp;b=A1:B1&amp;e=RETAIL&amp;ad=true&amp;h=93&amp;i=99" TargetMode="External"/><Relationship Id="rId943" Type="http://schemas.openxmlformats.org/officeDocument/2006/relationships/hyperlink" Target="https://new.land.naver.com/complexes/887?tab=detail&amp;rf=Y&amp;a=APT:JGC:ABYG&amp;b=A1:B1&amp;e=RETAIL&amp;ad=true&amp;h=98&amp;i=104" TargetMode="External"/><Relationship Id="rId1019" Type="http://schemas.openxmlformats.org/officeDocument/2006/relationships/hyperlink" Target="https://new.land.naver.com/complexes/3437?tab=detail&amp;rf=Y&amp;a=APT:JGC:ABYG&amp;b=A1:B1&amp;e=RETAIL&amp;ad=true&amp;h=105&amp;i=111" TargetMode="External"/><Relationship Id="rId1573" Type="http://schemas.openxmlformats.org/officeDocument/2006/relationships/hyperlink" Target="https://new.land.naver.com/complexes/107475?tab=detail&amp;rf=Y&amp;a=APT:JGC:ABYG&amp;b=A1:B1&amp;e=RETAIL&amp;ad=true&amp;h=148&amp;i=154" TargetMode="External"/><Relationship Id="rId1780" Type="http://schemas.openxmlformats.org/officeDocument/2006/relationships/hyperlink" Target="https://new.land.naver.com/complexes/27478?tab=detail&amp;a=APT:JGC:ABYG&amp;b=A1:B1&amp;e=RETAIL&amp;ad=true&amp;h=108&amp;i=114" TargetMode="External"/><Relationship Id="rId2624" Type="http://schemas.openxmlformats.org/officeDocument/2006/relationships/hyperlink" Target="https://new.land.naver.com/complexes/17528?tab=detail&amp;rf=Y&amp;a=APT:JGC:ABYG&amp;b=A1:B1&amp;e=RETAIL&amp;ad=true&amp;h=106&amp;i=112" TargetMode="External"/><Relationship Id="rId2831" Type="http://schemas.openxmlformats.org/officeDocument/2006/relationships/hyperlink" Target="https://new.land.naver.com/complexes/941?tab=detail&amp;rf=Y&amp;a=APT:JGC:ABYG&amp;b=A1:B1&amp;e=RETAIL&amp;ad=true&amp;h=138&amp;i=144" TargetMode="External"/><Relationship Id="rId72" Type="http://schemas.openxmlformats.org/officeDocument/2006/relationships/hyperlink" Target="https://new.land.naver.com/complexes/3283?tab=detail&amp;rf=Y&amp;a=APT:JGC:ABYG&amp;b=A1:B1&amp;e=RETAIL&amp;ad=true&amp;h=142&amp;i=148" TargetMode="External"/><Relationship Id="rId803" Type="http://schemas.openxmlformats.org/officeDocument/2006/relationships/hyperlink" Target="https://new.land.naver.com/complexes/3375?tab=detail&amp;a=APT:JGC:ABYG&amp;b=A1:B1&amp;e=RETAIL&amp;ad=true&amp;h=141&amp;i=147" TargetMode="External"/><Relationship Id="rId1226" Type="http://schemas.openxmlformats.org/officeDocument/2006/relationships/hyperlink" Target="https://new.land.naver.com/complexes/683?tab=detail&amp;rf=Y&amp;a=APT:JGC:ABYG&amp;b=A1:B1&amp;e=RETAIL&amp;ad=true&amp;h=166&amp;i=172" TargetMode="External"/><Relationship Id="rId1433" Type="http://schemas.openxmlformats.org/officeDocument/2006/relationships/hyperlink" Target="https://new.land.naver.com/complexes/745?tab=detail&amp;rf=Y&amp;a=APT:JGC:ABYG&amp;b=A1:B1&amp;e=RETAIL&amp;ad=true&amp;h=162&amp;i=168" TargetMode="External"/><Relationship Id="rId1640" Type="http://schemas.openxmlformats.org/officeDocument/2006/relationships/hyperlink" Target="https://new.land.naver.com/complexes/33?tab=detail&amp;rf=Y&amp;a=APT:JGC:ABYG&amp;b=A1:B1&amp;e=RETAIL&amp;ad=true&amp;h=69&amp;i=75" TargetMode="External"/><Relationship Id="rId4589" Type="http://schemas.openxmlformats.org/officeDocument/2006/relationships/hyperlink" Target="https://new.land.naver.com/complexes/784?tab=detail&amp;rf=Y&amp;a=APT:JGC:ABYG&amp;b=A1:B1&amp;e=RETAIL&amp;ad=true&amp;h=106&amp;i=112" TargetMode="External"/><Relationship Id="rId4796" Type="http://schemas.openxmlformats.org/officeDocument/2006/relationships/hyperlink" Target="https://new.land.naver.com/complexes/1282?tab=detail&amp;rf=Y&amp;a=APT:JGC:ABYG&amp;b=A1:B1&amp;e=RETAIL&amp;ad=true&amp;h=147&amp;i=153" TargetMode="External"/><Relationship Id="rId1500" Type="http://schemas.openxmlformats.org/officeDocument/2006/relationships/hyperlink" Target="https://new.land.naver.com/complexes/1346?tab=detail&amp;rf=Y&amp;a=APT:JGC:ABYG&amp;b=A1:B1&amp;e=RETAIL&amp;ad=true&amp;h=63&amp;i=69" TargetMode="External"/><Relationship Id="rId3398" Type="http://schemas.openxmlformats.org/officeDocument/2006/relationships/hyperlink" Target="https://new.land.naver.com/complexes/102329?tab=detail&amp;rf=Y&amp;a=APT:JGC:ABYG&amp;b=A1:B1&amp;e=RETAIL&amp;ad=true&amp;h=113&amp;i=119" TargetMode="External"/><Relationship Id="rId4449" Type="http://schemas.openxmlformats.org/officeDocument/2006/relationships/hyperlink" Target="https://new.land.naver.com/complexes/240?tab=detail&amp;rf=Y&amp;a=APT:JGC:ABYG&amp;b=A1:B1&amp;e=RETAIL&amp;ad=true&amp;h=81&amp;i=87" TargetMode="External"/><Relationship Id="rId4656" Type="http://schemas.openxmlformats.org/officeDocument/2006/relationships/hyperlink" Target="https://new.land.naver.com/complexes/108372?tab=detail&amp;rf=Y&amp;a=APT:JGC:ABYG&amp;b=A1:B1&amp;e=RETAIL&amp;ad=true&amp;h=108&amp;i=114" TargetMode="External"/><Relationship Id="rId4863" Type="http://schemas.openxmlformats.org/officeDocument/2006/relationships/hyperlink" Target="https://new.land.naver.com/complexes/1249?tab=detail&amp;rf=Y&amp;a=APT:JGC:ABYG&amp;b=A1:B1&amp;e=RETAIL&amp;ad=true&amp;h=155&amp;i=161" TargetMode="External"/><Relationship Id="rId3258" Type="http://schemas.openxmlformats.org/officeDocument/2006/relationships/hyperlink" Target="https://new.land.naver.com/complexes/633?tab=detail&amp;rf=Y&amp;a=APT:JGC:ABYG&amp;b=A1:B1&amp;e=RETAIL&amp;ad=true&amp;h=42&amp;i=48" TargetMode="External"/><Relationship Id="rId3465" Type="http://schemas.openxmlformats.org/officeDocument/2006/relationships/hyperlink" Target="https://new.land.naver.com/complexes/10786?tab=detail&amp;rf=Y&amp;a=APT:JGC:ABYG&amp;b=A1:B1&amp;e=RETAIL&amp;ad=true&amp;h=188&amp;i=194" TargetMode="External"/><Relationship Id="rId3672" Type="http://schemas.openxmlformats.org/officeDocument/2006/relationships/hyperlink" Target="https://new.land.naver.com/complexes/109119?tab=detail&amp;rf=Y&amp;a=APT:JGC:ABYG&amp;b=A1:B1&amp;e=RETAIL&amp;ad=true&amp;h=78&amp;i=84" TargetMode="External"/><Relationship Id="rId4309" Type="http://schemas.openxmlformats.org/officeDocument/2006/relationships/hyperlink" Target="https://new.land.naver.com/complexes/219?tab=detail&amp;rf=Y&amp;a=APT:JGC:ABYG&amp;b=A1:B1&amp;e=RETAIL&amp;ad=true&amp;h=41&amp;i=47" TargetMode="External"/><Relationship Id="rId4516" Type="http://schemas.openxmlformats.org/officeDocument/2006/relationships/hyperlink" Target="https://new.land.naver.com/complexes/107610?tab=detail&amp;rf=Y&amp;a=APT:JGC:ABYG&amp;b=A1:B1&amp;e=RETAIL&amp;ad=true&amp;h=138&amp;i=144" TargetMode="External"/><Relationship Id="rId4723" Type="http://schemas.openxmlformats.org/officeDocument/2006/relationships/hyperlink" Target="https://new.land.naver.com/complexes/102941?tab=detail&amp;rf=Y&amp;a=APT:JGC:ABYG&amp;b=A1:B1&amp;e=RETAIL&amp;ad=true&amp;h=108&amp;i=114" TargetMode="External"/><Relationship Id="rId179" Type="http://schemas.openxmlformats.org/officeDocument/2006/relationships/hyperlink" Target="https://new.land.naver.com/complexes/3385?tab=detail&amp;rf=Y&amp;a=APT:JGC:ABYG&amp;b=A1:B1&amp;e=RETAIL&amp;ad=true&amp;h=94&amp;i=100" TargetMode="External"/><Relationship Id="rId386" Type="http://schemas.openxmlformats.org/officeDocument/2006/relationships/hyperlink" Target="https://new.land.naver.com/complexes/109910?tab=detail&amp;rf=Y&amp;a=APT:JGC:ABYG&amp;b=A1:B1&amp;e=RETAIL&amp;ad=true&amp;h=55&amp;i=61" TargetMode="External"/><Relationship Id="rId593" Type="http://schemas.openxmlformats.org/officeDocument/2006/relationships/hyperlink" Target="https://new.land.naver.com/complexes/148651?tab=detail&amp;rf=Y&amp;a=APT:JGC:ABYG&amp;b=A1:B1&amp;e=RETAIL&amp;ad=true&amp;h=56&amp;i=62" TargetMode="External"/><Relationship Id="rId2067" Type="http://schemas.openxmlformats.org/officeDocument/2006/relationships/hyperlink" Target="https://new.land.naver.com/complexes/579?tab=detail&amp;rf=Y&amp;a=APT:JGC:ABYG&amp;b=A1:B1&amp;e=RETAIL&amp;ad=true&amp;h=134&amp;i=140" TargetMode="External"/><Relationship Id="rId2274" Type="http://schemas.openxmlformats.org/officeDocument/2006/relationships/hyperlink" Target="https://new.land.naver.com/complexes/881?tab=detail&amp;rf=Y&amp;a=APT:JGC:ABYG&amp;b=A1:B1&amp;e=RETAIL&amp;ad=true&amp;h=133&amp;i=139" TargetMode="External"/><Relationship Id="rId2481" Type="http://schemas.openxmlformats.org/officeDocument/2006/relationships/hyperlink" Target="https://new.land.naver.com/complexes/276?tab=detail&amp;rf=Y&amp;a=APT:JGC:ABYG&amp;b=A1:B1&amp;e=RETAIL&amp;ad=true&amp;h=148&amp;i=154" TargetMode="External"/><Relationship Id="rId3118" Type="http://schemas.openxmlformats.org/officeDocument/2006/relationships/hyperlink" Target="https://new.land.naver.com/complexes/119875?tab=detail&amp;rf=Y&amp;a=APT:JGC:ABYG&amp;b=A1:B1&amp;e=RETAIL&amp;ad=true&amp;h=80&amp;i=86" TargetMode="External"/><Relationship Id="rId3325" Type="http://schemas.openxmlformats.org/officeDocument/2006/relationships/hyperlink" Target="https://new.land.naver.com/complexes/107339?tab=detail&amp;rf=Y&amp;a=APT:JGC:ABYG&amp;b=A1:B1&amp;e=RETAIL&amp;ad=true&amp;h=130&amp;i=136" TargetMode="External"/><Relationship Id="rId3532" Type="http://schemas.openxmlformats.org/officeDocument/2006/relationships/hyperlink" Target="https://new.land.naver.com/complexes/112008?tab=detail&amp;rf=Y&amp;a=APT:JGC:ABYG&amp;b=A1:B1&amp;e=RETAIL&amp;ad=true&amp;h=169&amp;i=175" TargetMode="External"/><Relationship Id="rId4930" Type="http://schemas.openxmlformats.org/officeDocument/2006/relationships/hyperlink" Target="https://new.land.naver.com/complexes/123?tab=detail&amp;rf=Y&amp;a=APT:JGC:ABYG&amp;b=A1:B1&amp;e=RETAIL&amp;ad=true&amp;h=82&amp;i=88" TargetMode="External"/><Relationship Id="rId246" Type="http://schemas.openxmlformats.org/officeDocument/2006/relationships/hyperlink" Target="https://new.land.naver.com/complexes/14019?tab=detail&amp;rf=Y&amp;a=APT:JGC:ABYG&amp;b=A1:B1&amp;e=RETAIL&amp;ad=true&amp;h=103&amp;i=109" TargetMode="External"/><Relationship Id="rId453" Type="http://schemas.openxmlformats.org/officeDocument/2006/relationships/hyperlink" Target="https://new.land.naver.com/complexes/10133?tab=detail&amp;rf=Y&amp;a=APT:JGC:ABYG&amp;b=A1:B1&amp;e=RETAIL&amp;ad=true&amp;h=133&amp;i=139" TargetMode="External"/><Relationship Id="rId660" Type="http://schemas.openxmlformats.org/officeDocument/2006/relationships/hyperlink" Target="https://new.land.naver.com/complexes/421?tab=detail&amp;rf=Y&amp;a=APT:JGC:ABYG&amp;b=A1:B1&amp;e=RETAIL&amp;ad=true&amp;h=78&amp;i=84" TargetMode="External"/><Relationship Id="rId1083" Type="http://schemas.openxmlformats.org/officeDocument/2006/relationships/hyperlink" Target="https://new.land.naver.com/complexes/670?tab=detail&amp;rf=Y&amp;a=APT:JGC:ABYG&amp;b=A1:B1&amp;e=RETAIL&amp;ad=true&amp;h=139&amp;i=145" TargetMode="External"/><Relationship Id="rId1290" Type="http://schemas.openxmlformats.org/officeDocument/2006/relationships/hyperlink" Target="https://new.land.naver.com/complexes/890?tab=detail&amp;rf=Y&amp;a=APT:JGC:ABYG&amp;b=A1:B1&amp;e=RETAIL&amp;ad=true&amp;h=126&amp;i=132" TargetMode="External"/><Relationship Id="rId2134" Type="http://schemas.openxmlformats.org/officeDocument/2006/relationships/hyperlink" Target="https://new.land.naver.com/complexes/114972?tab=detail&amp;rf=Y&amp;a=APT:JGC:ABYG&amp;b=A1:B1&amp;e=RETAIL&amp;ad=true&amp;h=110&amp;i=116" TargetMode="External"/><Relationship Id="rId2341" Type="http://schemas.openxmlformats.org/officeDocument/2006/relationships/hyperlink" Target="https://new.land.naver.com/complexes/128527?tab=detail&amp;rf=Y&amp;a=APT:JGC:ABYG&amp;b=A1:B1&amp;e=RETAIL&amp;ad=true&amp;h=108&amp;i=114" TargetMode="External"/><Relationship Id="rId5497" Type="http://schemas.openxmlformats.org/officeDocument/2006/relationships/hyperlink" Target="https://new.land.naver.com/complexes/310?tab=detail&amp;a=APT:JGC:ABYG&amp;b=A1:B1&amp;e=RETAIL&amp;ad=true&amp;h=104&amp;i=110" TargetMode="External"/><Relationship Id="rId106" Type="http://schemas.openxmlformats.org/officeDocument/2006/relationships/hyperlink" Target="https://new.land.naver.com/complexes/102142?tab=detail&amp;rf=Y&amp;a=APT:JGC:ABYG&amp;b=A1:B1&amp;e=RETAIL&amp;ad=true&amp;h=109&amp;i=115" TargetMode="External"/><Relationship Id="rId313" Type="http://schemas.openxmlformats.org/officeDocument/2006/relationships/hyperlink" Target="https://new.land.naver.com/complexes/552?tab=detail&amp;rf=Y&amp;a=APT:JGC:ABYG&amp;b=A1:B1&amp;e=RETAIL&amp;ad=true&amp;h=73&amp;i=79" TargetMode="External"/><Relationship Id="rId1150" Type="http://schemas.openxmlformats.org/officeDocument/2006/relationships/hyperlink" Target="https://new.land.naver.com/complexes/438?tab=detail&amp;rf=Y&amp;a=APT:JGC:ABYG&amp;b=A1:B1&amp;e=RETAIL&amp;ad=true&amp;h=113&amp;i=119" TargetMode="External"/><Relationship Id="rId4099" Type="http://schemas.openxmlformats.org/officeDocument/2006/relationships/hyperlink" Target="https://new.land.naver.com/complexes/3246?tab=detail&amp;rf=Y&amp;a=APT:JGC:ABYG&amp;b=A1:B1&amp;e=RETAIL&amp;ad=true&amp;h=103&amp;i=109" TargetMode="External"/><Relationship Id="rId5357" Type="http://schemas.openxmlformats.org/officeDocument/2006/relationships/hyperlink" Target="https://new.land.naver.com/complexes/3134?tab=detail&amp;rf=Y&amp;a=APT:JGC:ABYG&amp;b=A1:B1&amp;e=RETAIL&amp;ad=true&amp;h=77&amp;i=83" TargetMode="External"/><Relationship Id="rId520" Type="http://schemas.openxmlformats.org/officeDocument/2006/relationships/hyperlink" Target="https://new.land.naver.com/complexes/104792?tab=detail&amp;rf=Y&amp;a=APT:JGC:ABYG&amp;b=A1:B1&amp;e=RETAIL&amp;ad=true&amp;h=144&amp;i=150" TargetMode="External"/><Relationship Id="rId2201" Type="http://schemas.openxmlformats.org/officeDocument/2006/relationships/hyperlink" Target="https://new.land.naver.com/complexes/25782?tab=detail&amp;rf=Y&amp;a=APT:JGC:ABYG&amp;b=A1:B1&amp;e=RETAIL&amp;ad=true&amp;h=75&amp;i=81" TargetMode="External"/><Relationship Id="rId1010" Type="http://schemas.openxmlformats.org/officeDocument/2006/relationships/hyperlink" Target="https://new.land.naver.com/complexes/12960?tab=detail&amp;rf=Y&amp;a=APT:JGC:ABYG&amp;b=A1:B1&amp;e=RETAIL&amp;ad=true&amp;h=100&amp;i=106" TargetMode="External"/><Relationship Id="rId1967" Type="http://schemas.openxmlformats.org/officeDocument/2006/relationships/hyperlink" Target="https://new.land.naver.com/complexes/116836?tab=detail&amp;a=APT:JGC:ABYG&amp;b=A1:B1&amp;e=RETAIL&amp;ad=true&amp;h=111&amp;i=117" TargetMode="External"/><Relationship Id="rId4166" Type="http://schemas.openxmlformats.org/officeDocument/2006/relationships/hyperlink" Target="https://new.land.naver.com/complexes/199?tab=detail&amp;rf=Y&amp;a=APT:JGC:ABYG&amp;b=A1:B1&amp;e=RETAIL&amp;ad=true&amp;h=115&amp;i=121" TargetMode="External"/><Relationship Id="rId4373" Type="http://schemas.openxmlformats.org/officeDocument/2006/relationships/hyperlink" Target="https://new.land.naver.com/complexes/13293?tab=detail&amp;rf=Y&amp;a=APT:JGC:ABYG&amp;b=A1:B1&amp;e=RETAIL&amp;ad=true&amp;h=76&amp;i=82" TargetMode="External"/><Relationship Id="rId4580" Type="http://schemas.openxmlformats.org/officeDocument/2006/relationships/hyperlink" Target="https://new.land.naver.com/complexes/112914?tab=detail&amp;rf=Y&amp;a=APT:JGC:ABYG&amp;b=A1:B1&amp;e=RETAIL&amp;ad=true&amp;h=98&amp;i=104" TargetMode="External"/><Relationship Id="rId5217" Type="http://schemas.openxmlformats.org/officeDocument/2006/relationships/hyperlink" Target="https://new.land.naver.com/complexes/103091?tab=detail&amp;rf=Y&amp;a=APT:JGC:ABYG&amp;b=A1:B1&amp;e=RETAIL&amp;ad=true&amp;h=83&amp;i=89" TargetMode="External"/><Relationship Id="rId5424" Type="http://schemas.openxmlformats.org/officeDocument/2006/relationships/hyperlink" Target="https://new.land.naver.com/complexes/274?tab=detail&amp;a=APT:JGC:ABYG&amp;b=A1:B1&amp;e=RETAIL&amp;ad=true&amp;h=55&amp;i=61" TargetMode="External"/><Relationship Id="rId4026" Type="http://schemas.openxmlformats.org/officeDocument/2006/relationships/hyperlink" Target="https://new.land.naver.com/complexes/797?tab=detail&amp;a=APT:JGC:ABYG&amp;b=A1:B1&amp;e=RETAIL&amp;ad=true&amp;h=86&amp;i=92" TargetMode="External"/><Relationship Id="rId4440" Type="http://schemas.openxmlformats.org/officeDocument/2006/relationships/hyperlink" Target="https://new.land.naver.com/complexes/245?tab=detail&amp;rf=Y&amp;a=APT:JGC:ABYG&amp;b=A1:B1&amp;e=RETAIL&amp;ad=true&amp;h=47&amp;i=53" TargetMode="External"/><Relationship Id="rId3042" Type="http://schemas.openxmlformats.org/officeDocument/2006/relationships/hyperlink" Target="https://new.land.naver.com/complexes/13643?tab=detail&amp;rf=Y&amp;a=APT:JGC:ABYG&amp;b=A1:B1&amp;e=RETAIL&amp;ad=true&amp;h=103&amp;i=109" TargetMode="External"/><Relationship Id="rId3859" Type="http://schemas.openxmlformats.org/officeDocument/2006/relationships/hyperlink" Target="https://new.land.naver.com/complexes/3335?tab=detail&amp;a=APT:JGC:ABYG&amp;b=A1:B1&amp;e=RETAIL&amp;ad=true&amp;h=104&amp;i=110" TargetMode="External"/><Relationship Id="rId5281" Type="http://schemas.openxmlformats.org/officeDocument/2006/relationships/hyperlink" Target="https://new.land.naver.com/complexes/146699?tab=detail&amp;rf=Y&amp;a=APT:JGC:ABYG&amp;b=A1:B1&amp;e=RETAIL&amp;ad=true&amp;h=145&amp;i=151" TargetMode="External"/><Relationship Id="rId2875" Type="http://schemas.openxmlformats.org/officeDocument/2006/relationships/hyperlink" Target="https://new.land.naver.com/complexes/439?tab=detail&amp;rf=Y&amp;a=APT:JGC:ABYG&amp;b=A1:B1&amp;e=RETAIL&amp;ad=true&amp;h=135&amp;i=141" TargetMode="External"/><Relationship Id="rId3926" Type="http://schemas.openxmlformats.org/officeDocument/2006/relationships/hyperlink" Target="https://new.land.naver.com/complexes/908?tab=detail&amp;a=APT:JGC:ABYG&amp;b=A1:B1&amp;e=RETAIL&amp;ad=true&amp;h=104&amp;i=110" TargetMode="External"/><Relationship Id="rId847" Type="http://schemas.openxmlformats.org/officeDocument/2006/relationships/hyperlink" Target="https://new.land.naver.com/complexes/350?tab=detail&amp;a=APT:JGC:ABYG&amp;b=A1:B1&amp;e=RETAIL&amp;ad=true&amp;h=145&amp;i=151" TargetMode="External"/><Relationship Id="rId1477" Type="http://schemas.openxmlformats.org/officeDocument/2006/relationships/hyperlink" Target="https://new.land.naver.com/complexes/1350?tab=detail&amp;rf=Y&amp;a=APT:JGC:ABYG&amp;b=A1:B1&amp;e=RETAIL&amp;ad=true&amp;h=99&amp;i=105" TargetMode="External"/><Relationship Id="rId1891" Type="http://schemas.openxmlformats.org/officeDocument/2006/relationships/hyperlink" Target="https://new.land.naver.com/complexes/1308?tab=detail&amp;a=APT:JGC:ABYG&amp;b=A1:B1&amp;e=RETAIL&amp;ad=true&amp;h=96&amp;i=102" TargetMode="External"/><Relationship Id="rId2528" Type="http://schemas.openxmlformats.org/officeDocument/2006/relationships/hyperlink" Target="https://new.land.naver.com/complexes/570?tab=detail&amp;rf=Y&amp;a=APT:JGC:ABYG&amp;b=A1:B1&amp;e=RETAIL&amp;ad=true&amp;h=112&amp;i=118" TargetMode="External"/><Relationship Id="rId2942" Type="http://schemas.openxmlformats.org/officeDocument/2006/relationships/hyperlink" Target="https://new.land.naver.com/complexes/2986?tab=detail&amp;rf=Y&amp;a=APT:JGC:ABYG&amp;b=A1:B1&amp;e=RETAIL&amp;ad=true&amp;h=147&amp;i=153" TargetMode="External"/><Relationship Id="rId914" Type="http://schemas.openxmlformats.org/officeDocument/2006/relationships/hyperlink" Target="https://new.land.naver.com/complexes/655?tab=detail&amp;rf=Y&amp;a=APT:JGC:ABYG&amp;b=A1:B1&amp;e=RETAIL&amp;ad=true&amp;h=179&amp;i=185" TargetMode="External"/><Relationship Id="rId1544" Type="http://schemas.openxmlformats.org/officeDocument/2006/relationships/hyperlink" Target="https://new.land.naver.com/complexes/13?tab=detail&amp;rf=Y&amp;a=APT:JGC:ABYG&amp;b=A1:B1&amp;e=RETAIL&amp;ad=true&amp;h=76&amp;i=82" TargetMode="External"/><Relationship Id="rId5001" Type="http://schemas.openxmlformats.org/officeDocument/2006/relationships/hyperlink" Target="https://new.land.naver.com/complexes/143?tab=detail&amp;rf=Y&amp;a=APT:JGC:ABYG&amp;b=A1:B1&amp;e=RETAIL&amp;ad=true&amp;h=78&amp;i=84" TargetMode="External"/><Relationship Id="rId1611" Type="http://schemas.openxmlformats.org/officeDocument/2006/relationships/hyperlink" Target="https://new.land.naver.com/complexes/24?tab=detail&amp;rf=Y&amp;a=APT:JGC:ABYG&amp;b=A1:B1&amp;e=RETAIL&amp;ad=true&amp;h=41&amp;i=47" TargetMode="External"/><Relationship Id="rId4767" Type="http://schemas.openxmlformats.org/officeDocument/2006/relationships/hyperlink" Target="https://new.land.naver.com/complexes/3466?tab=detail&amp;rf=Y&amp;a=APT:JGC:ABYG&amp;b=A1:B1&amp;e=RETAIL&amp;ad=true&amp;h=96&amp;i=102" TargetMode="External"/><Relationship Id="rId3369" Type="http://schemas.openxmlformats.org/officeDocument/2006/relationships/hyperlink" Target="https://new.land.naver.com/complexes/19195?tab=detail&amp;rf=Y&amp;a=APT:JGC:ABYG&amp;b=A1:B1&amp;e=RETAIL&amp;ad=true&amp;h=121&amp;i=127" TargetMode="External"/><Relationship Id="rId2385" Type="http://schemas.openxmlformats.org/officeDocument/2006/relationships/hyperlink" Target="https://new.land.naver.com/complexes/111580?tab=detail&amp;rf=Y&amp;a=APT:JGC:ABYG&amp;b=A1:B1&amp;e=RETAIL&amp;ad=true&amp;h=108&amp;i=114" TargetMode="External"/><Relationship Id="rId3783" Type="http://schemas.openxmlformats.org/officeDocument/2006/relationships/hyperlink" Target="https://new.land.naver.com/complexes/132385?tab=detail&amp;rf=Y&amp;a=APT:JGC:ABYG&amp;b=A1:B1&amp;e=RETAIL&amp;ad=true&amp;h=110&amp;i=116" TargetMode="External"/><Relationship Id="rId4834" Type="http://schemas.openxmlformats.org/officeDocument/2006/relationships/hyperlink" Target="https://new.land.naver.com/complexes/809?tab=detail&amp;rf=Y&amp;a=APT:JGC:ABYG&amp;b=A1:B1&amp;e=RETAIL&amp;ad=true&amp;h=65&amp;i=71" TargetMode="External"/><Relationship Id="rId357" Type="http://schemas.openxmlformats.org/officeDocument/2006/relationships/hyperlink" Target="https://new.land.naver.com/complexes/564?tab=detail&amp;rf=Y&amp;a=APT:JGC:ABYG&amp;b=A1:B1&amp;e=RETAIL&amp;ad=true&amp;h=137&amp;i=143" TargetMode="External"/><Relationship Id="rId2038" Type="http://schemas.openxmlformats.org/officeDocument/2006/relationships/hyperlink" Target="https://new.land.naver.com/complexes/134843?tab=detail&amp;rf=Y&amp;a=APT:JGC:ABYG&amp;b=A1:B1&amp;e=RETAIL&amp;ad=true&amp;h=116&amp;i=122" TargetMode="External"/><Relationship Id="rId3436" Type="http://schemas.openxmlformats.org/officeDocument/2006/relationships/hyperlink" Target="https://new.land.naver.com/complexes/769?tab=detail&amp;rf=Y&amp;a=APT:JGC:ABYG&amp;b=A1:B1&amp;e=RETAIL&amp;ad=true&amp;h=102&amp;i=108" TargetMode="External"/><Relationship Id="rId3850" Type="http://schemas.openxmlformats.org/officeDocument/2006/relationships/hyperlink" Target="https://new.land.naver.com/complexes/100514?tab=detail&amp;a=APT:JGC:ABYG&amp;b=A1:B1&amp;e=RETAIL&amp;ad=true&amp;h=112&amp;i=118" TargetMode="External"/><Relationship Id="rId4901" Type="http://schemas.openxmlformats.org/officeDocument/2006/relationships/hyperlink" Target="https://new.land.naver.com/complexes/104934?tab=detail&amp;rf=Y&amp;a=APT:JGC:ABYG&amp;b=A1:B1&amp;e=RETAIL&amp;ad=true&amp;h=83&amp;i=89" TargetMode="External"/><Relationship Id="rId771" Type="http://schemas.openxmlformats.org/officeDocument/2006/relationships/hyperlink" Target="https://new.land.naver.com/complexes/8791?tab=detail&amp;a=APT:JGC:ABYG&amp;b=A1:B1&amp;e=RETAIL&amp;ad=true&amp;h=132&amp;i=138" TargetMode="External"/><Relationship Id="rId2452" Type="http://schemas.openxmlformats.org/officeDocument/2006/relationships/hyperlink" Target="https://new.land.naver.com/complexes/3049?tab=detail&amp;rf=Y&amp;a=APT:JGC:ABYG&amp;b=A1:B1&amp;e=RETAIL&amp;ad=true&amp;h=78&amp;i=84" TargetMode="External"/><Relationship Id="rId3503" Type="http://schemas.openxmlformats.org/officeDocument/2006/relationships/hyperlink" Target="https://new.land.naver.com/complexes/111687?tab=detail&amp;rf=Y&amp;a=APT:JGC:ABYG&amp;b=A1:B1&amp;e=RETAIL&amp;ad=true&amp;h=76&amp;i=82" TargetMode="External"/><Relationship Id="rId424" Type="http://schemas.openxmlformats.org/officeDocument/2006/relationships/hyperlink" Target="https://new.land.naver.com/complexes/26215?tab=detail&amp;rf=Y&amp;a=APT:JGC:ABYG&amp;b=A1:B1&amp;e=RETAIL&amp;ad=true&amp;h=80&amp;i=86" TargetMode="External"/><Relationship Id="rId1054" Type="http://schemas.openxmlformats.org/officeDocument/2006/relationships/hyperlink" Target="https://new.land.naver.com/complexes/9632?tab=detail&amp;rf=Y&amp;a=APT:JGC:ABYG&amp;b=A1:B1&amp;e=RETAIL&amp;ad=true&amp;h=106&amp;i=112" TargetMode="External"/><Relationship Id="rId2105" Type="http://schemas.openxmlformats.org/officeDocument/2006/relationships/hyperlink" Target="https://new.land.naver.com/complexes/109051?tab=detail&amp;rf=Y&amp;a=APT:JGC:ABYG&amp;b=A1:B1&amp;e=RETAIL&amp;ad=true&amp;h=111&amp;i=117" TargetMode="External"/><Relationship Id="rId1121" Type="http://schemas.openxmlformats.org/officeDocument/2006/relationships/hyperlink" Target="https://new.land.naver.com/complexes/8742?tab=detail&amp;rf=Y&amp;a=APT:JGC:ABYG&amp;b=A1:B1&amp;e=RETAIL&amp;ad=true&amp;h=103&amp;i=109" TargetMode="External"/><Relationship Id="rId4277" Type="http://schemas.openxmlformats.org/officeDocument/2006/relationships/hyperlink" Target="https://new.land.naver.com/complexes/192?tab=detail&amp;rf=Y&amp;a=APT:JGC:ABYG&amp;b=A1:B1&amp;e=RETAIL&amp;ad=true&amp;h=77&amp;i=83" TargetMode="External"/><Relationship Id="rId4691" Type="http://schemas.openxmlformats.org/officeDocument/2006/relationships/hyperlink" Target="https://new.land.naver.com/complexes/101332?tab=detail&amp;rf=Y&amp;a=APT:JGC:ABYG&amp;b=A1:B1&amp;e=RETAIL&amp;ad=true&amp;h=163&amp;i=169" TargetMode="External"/><Relationship Id="rId5328" Type="http://schemas.openxmlformats.org/officeDocument/2006/relationships/hyperlink" Target="https://new.land.naver.com/complexes/1009?tab=detail&amp;rf=Y&amp;a=APT:JGC:ABYG&amp;b=A1:B1&amp;e=RETAIL&amp;ad=true&amp;h=78&amp;i=84" TargetMode="External"/><Relationship Id="rId3293" Type="http://schemas.openxmlformats.org/officeDocument/2006/relationships/hyperlink" Target="https://new.land.naver.com/complexes/22746?tab=detail&amp;rf=Y&amp;a=APT:JGC:ABYG&amp;b=A1:B1&amp;e=RETAIL&amp;ad=true&amp;h=156&amp;i=162" TargetMode="External"/><Relationship Id="rId4344" Type="http://schemas.openxmlformats.org/officeDocument/2006/relationships/hyperlink" Target="https://new.land.naver.com/complexes/223?tab=detail&amp;rf=Y&amp;a=APT:JGC:ABYG&amp;b=A1:B1&amp;e=RETAIL&amp;ad=true&amp;h=77&amp;i=83" TargetMode="External"/><Relationship Id="rId1938" Type="http://schemas.openxmlformats.org/officeDocument/2006/relationships/hyperlink" Target="https://new.land.naver.com/complexes/1326?tab=detail&amp;a=APT:JGC:ABYG&amp;b=A1:B1&amp;e=RETAIL&amp;ad=true&amp;h=107&amp;i=113" TargetMode="External"/><Relationship Id="rId3360" Type="http://schemas.openxmlformats.org/officeDocument/2006/relationships/hyperlink" Target="https://new.land.naver.com/complexes/3759?tab=detail&amp;rf=Y&amp;a=APT:JGC:ABYG&amp;b=A1:B1&amp;e=RETAIL&amp;ad=true&amp;h=139&amp;i=145" TargetMode="External"/><Relationship Id="rId281" Type="http://schemas.openxmlformats.org/officeDocument/2006/relationships/hyperlink" Target="https://new.land.naver.com/complexes/104190?tab=detail&amp;rf=Y&amp;a=APT:JGC:ABYG&amp;b=A1:B1&amp;e=RETAIL&amp;ad=true&amp;h=107&amp;i=113" TargetMode="External"/><Relationship Id="rId3013" Type="http://schemas.openxmlformats.org/officeDocument/2006/relationships/hyperlink" Target="https://new.land.naver.com/complexes/1052?tab=detail&amp;rf=Y&amp;a=APT:JGC:ABYG&amp;b=A1:B1&amp;e=RETAIL&amp;ad=true&amp;h=81&amp;i=87" TargetMode="External"/><Relationship Id="rId4411" Type="http://schemas.openxmlformats.org/officeDocument/2006/relationships/hyperlink" Target="https://new.land.naver.com/complexes/105098?tab=detail&amp;rf=Y&amp;a=APT:JGC:ABYG&amp;b=A1:B1&amp;e=RETAIL&amp;ad=true&amp;h=105&amp;i=111" TargetMode="External"/><Relationship Id="rId2779" Type="http://schemas.openxmlformats.org/officeDocument/2006/relationships/hyperlink" Target="https://new.land.naver.com/complexes/101160?tab=detail&amp;rf=Y&amp;a=APT:JGC:ABYG&amp;b=A1:B1&amp;e=RETAIL&amp;ad=true&amp;h=107&amp;i=113" TargetMode="External"/><Relationship Id="rId5185" Type="http://schemas.openxmlformats.org/officeDocument/2006/relationships/hyperlink" Target="https://new.land.naver.com/complexes/160?tab=detail&amp;rf=Y&amp;a=APT:JGC:ABYG&amp;b=A1:B1&amp;e=RETAIL&amp;ad=true&amp;h=95&amp;i=101" TargetMode="External"/><Relationship Id="rId1795" Type="http://schemas.openxmlformats.org/officeDocument/2006/relationships/hyperlink" Target="https://new.land.naver.com/complexes/108187?tab=detail&amp;a=APT:JGC:ABYG&amp;b=A1:B1&amp;e=RETAIL&amp;ad=true&amp;h=112&amp;i=118" TargetMode="External"/><Relationship Id="rId2846" Type="http://schemas.openxmlformats.org/officeDocument/2006/relationships/hyperlink" Target="https://new.land.naver.com/complexes/127108?tab=detail&amp;rf=Y&amp;a=APT:JGC:ABYG&amp;b=A1:B1&amp;e=RETAIL&amp;ad=true&amp;h=79&amp;i=85" TargetMode="External"/><Relationship Id="rId5252" Type="http://schemas.openxmlformats.org/officeDocument/2006/relationships/hyperlink" Target="https://new.land.naver.com/complexes/3359?tab=detail&amp;rf=Y&amp;a=APT:JGC:ABYG&amp;b=A1:B1&amp;e=RETAIL&amp;ad=true&amp;h=97&amp;i=103" TargetMode="External"/><Relationship Id="rId87" Type="http://schemas.openxmlformats.org/officeDocument/2006/relationships/hyperlink" Target="https://new.land.naver.com/complexes/374?tab=detail&amp;rf=Y&amp;a=APT:JGC:ABYG&amp;b=A1:B1&amp;e=RETAIL&amp;ad=true&amp;h=64&amp;i=70" TargetMode="External"/><Relationship Id="rId818" Type="http://schemas.openxmlformats.org/officeDocument/2006/relationships/hyperlink" Target="https://new.land.naver.com/complexes/346?tab=detail&amp;a=APT:JGC:ABYG&amp;b=A1:B1&amp;e=RETAIL&amp;ad=true&amp;h=124&amp;i=130" TargetMode="External"/><Relationship Id="rId1448" Type="http://schemas.openxmlformats.org/officeDocument/2006/relationships/hyperlink" Target="https://new.land.naver.com/complexes/22447?tab=detail&amp;rf=Y&amp;a=APT:JGC:ABYG&amp;b=A1:B1&amp;e=RETAIL&amp;ad=true&amp;h=225&amp;i=231" TargetMode="External"/><Relationship Id="rId1862" Type="http://schemas.openxmlformats.org/officeDocument/2006/relationships/hyperlink" Target="https://new.land.naver.com/complexes/1299?tab=detail&amp;a=APT:JGC:ABYG&amp;b=A1:B1&amp;e=RETAIL&amp;ad=true&amp;h=48&amp;i=54" TargetMode="External"/><Relationship Id="rId2913" Type="http://schemas.openxmlformats.org/officeDocument/2006/relationships/hyperlink" Target="https://new.land.naver.com/complexes/7961?tab=detail&amp;rf=Y&amp;a=APT:JGC:ABYG&amp;b=A1:B1&amp;e=RETAIL&amp;ad=true&amp;h=129&amp;i=135" TargetMode="External"/><Relationship Id="rId1515" Type="http://schemas.openxmlformats.org/officeDocument/2006/relationships/hyperlink" Target="https://new.land.naver.com/complexes/26123?tab=detail&amp;rf=Y&amp;a=APT:JGC:ABYG&amp;b=A1:B1&amp;e=RETAIL&amp;ad=true&amp;h=109&amp;i=115" TargetMode="External"/><Relationship Id="rId3687" Type="http://schemas.openxmlformats.org/officeDocument/2006/relationships/hyperlink" Target="https://new.land.naver.com/complexes/124311?tab=detail&amp;rf=Y&amp;a=APT:JGC:ABYG&amp;b=A1:B1&amp;e=RETAIL&amp;ad=true&amp;h=95&amp;i=101" TargetMode="External"/><Relationship Id="rId4738" Type="http://schemas.openxmlformats.org/officeDocument/2006/relationships/hyperlink" Target="https://new.land.naver.com/complexes/9795?tab=detail&amp;rf=Y&amp;a=APT:JGC:ABYG&amp;b=A1:B1&amp;e=RETAIL&amp;ad=true&amp;h=161&amp;i=167" TargetMode="External"/><Relationship Id="rId2289" Type="http://schemas.openxmlformats.org/officeDocument/2006/relationships/hyperlink" Target="https://new.land.naver.com/complexes/112228?tab=detail&amp;rf=Y&amp;a=APT:JGC:ABYG&amp;b=A1:B1&amp;e=RETAIL&amp;ad=true&amp;h=65&amp;i=71" TargetMode="External"/><Relationship Id="rId3754" Type="http://schemas.openxmlformats.org/officeDocument/2006/relationships/hyperlink" Target="https://new.land.naver.com/complexes/8502?tab=detail&amp;rf=Y&amp;a=APT:JGC:ABYG&amp;b=A1:B1&amp;e=RETAIL&amp;ad=true&amp;h=126&amp;i=132" TargetMode="External"/><Relationship Id="rId4805" Type="http://schemas.openxmlformats.org/officeDocument/2006/relationships/hyperlink" Target="https://new.land.naver.com/complexes/8497?tab=detail&amp;rf=Y&amp;a=APT:JGC:ABYG&amp;b=A1:B1&amp;e=RETAIL&amp;ad=true&amp;h=77&amp;i=83" TargetMode="External"/><Relationship Id="rId675" Type="http://schemas.openxmlformats.org/officeDocument/2006/relationships/hyperlink" Target="https://new.land.naver.com/complexes/8492?tab=detail&amp;rf=Y&amp;a=APT:JGC:ABYG&amp;b=A1:B1&amp;e=RETAIL&amp;ad=true&amp;h=130&amp;i=136" TargetMode="External"/><Relationship Id="rId2356" Type="http://schemas.openxmlformats.org/officeDocument/2006/relationships/hyperlink" Target="https://new.land.naver.com/complexes/8971?tab=detail&amp;rf=Y&amp;a=APT:JGC:ABYG&amp;b=A1:B1&amp;e=RETAIL&amp;ad=true&amp;h=215&amp;i=221" TargetMode="External"/><Relationship Id="rId2770" Type="http://schemas.openxmlformats.org/officeDocument/2006/relationships/hyperlink" Target="https://new.land.naver.com/complexes/26029?tab=detail&amp;rf=Y&amp;a=APT:JGC:ABYG&amp;b=A1:B1&amp;e=RETAIL&amp;ad=true&amp;h=106&amp;i=112" TargetMode="External"/><Relationship Id="rId3407" Type="http://schemas.openxmlformats.org/officeDocument/2006/relationships/hyperlink" Target="https://new.land.naver.com/complexes/759?tab=detail&amp;rf=Y&amp;a=APT:JGC:ABYG&amp;b=A1:B1&amp;e=RETAIL&amp;ad=true&amp;h=133&amp;i=139" TargetMode="External"/><Relationship Id="rId3821" Type="http://schemas.openxmlformats.org/officeDocument/2006/relationships/hyperlink" Target="https://new.land.naver.com/complexes/113295?tab=detail&amp;rf=Y&amp;a=APT:JGC:ABYG&amp;b=A1:B1&amp;e=RETAIL&amp;ad=true&amp;h=107&amp;i=113" TargetMode="External"/><Relationship Id="rId328" Type="http://schemas.openxmlformats.org/officeDocument/2006/relationships/hyperlink" Target="https://new.land.naver.com/complexes/27424?tab=detail&amp;rf=Y&amp;a=APT:JGC:ABYG&amp;b=A1:B1&amp;e=RETAIL&amp;ad=true&amp;h=182&amp;i=188" TargetMode="External"/><Relationship Id="rId742" Type="http://schemas.openxmlformats.org/officeDocument/2006/relationships/hyperlink" Target="https://new.land.naver.com/complexes/25667?tab=detail&amp;a=APT:JGC:ABYG&amp;b=A1:B1&amp;e=RETAIL&amp;ad=true&amp;h=35&amp;i=41" TargetMode="External"/><Relationship Id="rId1372" Type="http://schemas.openxmlformats.org/officeDocument/2006/relationships/hyperlink" Target="https://new.land.naver.com/complexes/3801?tab=detail&amp;rf=Y&amp;a=APT:JGC:ABYG&amp;b=A1:B1&amp;e=RETAIL&amp;ad=true&amp;h=70&amp;i=76" TargetMode="External"/><Relationship Id="rId2009" Type="http://schemas.openxmlformats.org/officeDocument/2006/relationships/hyperlink" Target="https://new.land.naver.com/complexes/126062?tab=detail&amp;rf=Y&amp;a=APT:JGC:ABYG&amp;b=A1:B1&amp;e=RETAIL&amp;ad=true&amp;h=137&amp;i=143" TargetMode="External"/><Relationship Id="rId2423" Type="http://schemas.openxmlformats.org/officeDocument/2006/relationships/hyperlink" Target="https://new.land.naver.com/complexes/3040?tab=detail&amp;rf=Y&amp;a=APT:JGC:ABYG&amp;b=A1:B1&amp;e=RETAIL&amp;ad=true&amp;h=112&amp;i=118" TargetMode="External"/><Relationship Id="rId1025" Type="http://schemas.openxmlformats.org/officeDocument/2006/relationships/hyperlink" Target="https://new.land.naver.com/complexes/22681?tab=detail&amp;rf=Y&amp;a=APT:JGC:ABYG&amp;b=A1:B1&amp;e=RETAIL&amp;ad=true&amp;h=104&amp;i=110" TargetMode="External"/><Relationship Id="rId4595" Type="http://schemas.openxmlformats.org/officeDocument/2006/relationships/hyperlink" Target="https://new.land.naver.com/complexes/782?tab=detail&amp;rf=Y&amp;a=APT:JGC:ABYG&amp;b=A1:B1&amp;e=RETAIL&amp;ad=true&amp;h=99&amp;i=105" TargetMode="External"/><Relationship Id="rId3197" Type="http://schemas.openxmlformats.org/officeDocument/2006/relationships/hyperlink" Target="https://new.land.naver.com/complexes/615?tab=detail&amp;rf=Y&amp;a=APT:JGC:ABYG&amp;b=A1:B1&amp;e=RETAIL&amp;ad=true&amp;h=172&amp;i=178" TargetMode="External"/><Relationship Id="rId4248" Type="http://schemas.openxmlformats.org/officeDocument/2006/relationships/hyperlink" Target="https://new.land.naver.com/complexes/124506?tab=detail&amp;rf=Y&amp;a=APT:JGC:ABYG&amp;b=A1:B1&amp;e=RETAIL&amp;ad=true&amp;h=95&amp;i=101" TargetMode="External"/><Relationship Id="rId4662" Type="http://schemas.openxmlformats.org/officeDocument/2006/relationships/hyperlink" Target="https://new.land.naver.com/complexes/26878?tab=detail&amp;rf=Y&amp;a=APT:JGC:ABYG&amp;b=A1:B1&amp;e=RETAIL&amp;ad=true&amp;h=122&amp;i=128" TargetMode="External"/><Relationship Id="rId185" Type="http://schemas.openxmlformats.org/officeDocument/2006/relationships/hyperlink" Target="https://new.land.naver.com/complexes/3384?tab=detail&amp;rf=Y&amp;a=APT:JGC:ABYG&amp;b=A1:B1&amp;e=RETAIL&amp;ad=true&amp;h=106&amp;i=112" TargetMode="External"/><Relationship Id="rId1909" Type="http://schemas.openxmlformats.org/officeDocument/2006/relationships/hyperlink" Target="https://new.land.naver.com/complexes/117309?tab=detail&amp;a=APT:JGC:ABYG&amp;b=A1:B1&amp;e=RETAIL&amp;ad=true&amp;h=80&amp;i=86" TargetMode="External"/><Relationship Id="rId3264" Type="http://schemas.openxmlformats.org/officeDocument/2006/relationships/hyperlink" Target="https://new.land.naver.com/complexes/631?tab=detail&amp;rf=Y&amp;a=APT:JGC:ABYG&amp;b=A1:B1&amp;e=RETAIL&amp;ad=true&amp;h=152&amp;i=158" TargetMode="External"/><Relationship Id="rId4315" Type="http://schemas.openxmlformats.org/officeDocument/2006/relationships/hyperlink" Target="https://new.land.naver.com/complexes/11681?tab=detail&amp;rf=Y&amp;a=APT:JGC:ABYG&amp;b=A1:B1&amp;e=RETAIL&amp;ad=true&amp;h=72&amp;i=78" TargetMode="External"/><Relationship Id="rId2280" Type="http://schemas.openxmlformats.org/officeDocument/2006/relationships/hyperlink" Target="https://new.land.naver.com/complexes/113151?tab=detail&amp;rf=Y&amp;a=APT:JGC:ABYG&amp;b=A1:B1&amp;e=RETAIL&amp;ad=true&amp;h=101&amp;i=107" TargetMode="External"/><Relationship Id="rId3331" Type="http://schemas.openxmlformats.org/officeDocument/2006/relationships/hyperlink" Target="https://new.land.naver.com/complexes/105367?tab=detail&amp;rf=Y&amp;a=APT:JGC:ABYG&amp;b=A1:B1&amp;e=RETAIL&amp;ad=true&amp;h=137&amp;i=143" TargetMode="External"/><Relationship Id="rId252" Type="http://schemas.openxmlformats.org/officeDocument/2006/relationships/hyperlink" Target="https://new.land.naver.com/complexes/18541?tab=detail&amp;rf=Y&amp;a=APT:JGC:ABYG&amp;b=A1:B1&amp;e=RETAIL&amp;ad=true&amp;h=133&amp;i=139" TargetMode="External"/><Relationship Id="rId5089" Type="http://schemas.openxmlformats.org/officeDocument/2006/relationships/hyperlink" Target="https://new.land.naver.com/complexes/152?tab=detail&amp;rf=Y&amp;a=APT:JGC:ABYG&amp;b=A1:B1&amp;e=RETAIL&amp;ad=true&amp;h=100&amp;i=106" TargetMode="External"/><Relationship Id="rId1699" Type="http://schemas.openxmlformats.org/officeDocument/2006/relationships/hyperlink" Target="https://new.land.naver.com/complexes/12844?tab=detail&amp;rf=Y&amp;a=APT:JGC:ABYG&amp;b=A1:B1&amp;e=RETAIL&amp;ad=true&amp;h=160&amp;i=166" TargetMode="External"/><Relationship Id="rId2000" Type="http://schemas.openxmlformats.org/officeDocument/2006/relationships/hyperlink" Target="https://new.land.naver.com/complexes/997?tab=detail&amp;a=APT:JGC:ABYG&amp;b=A1:B1&amp;e=RETAIL&amp;ad=true&amp;h=137&amp;i=143" TargetMode="External"/><Relationship Id="rId5156" Type="http://schemas.openxmlformats.org/officeDocument/2006/relationships/hyperlink" Target="https://new.land.naver.com/complexes/107066?tab=detail&amp;rf=Y&amp;a=APT:JGC:ABYG&amp;b=A1:B1&amp;e=RETAIL&amp;ad=true&amp;h=109&amp;i=115" TargetMode="External"/><Relationship Id="rId4172" Type="http://schemas.openxmlformats.org/officeDocument/2006/relationships/hyperlink" Target="https://new.land.naver.com/complexes/196?tab=detail&amp;rf=Y&amp;a=APT:JGC:ABYG&amp;b=A1:B1&amp;e=RETAIL&amp;ad=true&amp;h=55&amp;i=61" TargetMode="External"/><Relationship Id="rId5223" Type="http://schemas.openxmlformats.org/officeDocument/2006/relationships/hyperlink" Target="https://new.land.naver.com/complexes/3360?tab=detail&amp;rf=Y&amp;a=APT:JGC:ABYG&amp;b=A1:B1&amp;e=RETAIL&amp;ad=true&amp;h=82&amp;i=88" TargetMode="External"/><Relationship Id="rId1766" Type="http://schemas.openxmlformats.org/officeDocument/2006/relationships/hyperlink" Target="https://new.land.naver.com/complexes/27482?tab=detail&amp;a=APT:JGC:ABYG&amp;b=A1:B1&amp;e=RETAIL&amp;ad=true&amp;h=139&amp;i=145" TargetMode="External"/><Relationship Id="rId2817" Type="http://schemas.openxmlformats.org/officeDocument/2006/relationships/hyperlink" Target="https://new.land.naver.com/complexes/940?tab=detail&amp;rf=Y&amp;a=APT:JGC:ABYG&amp;b=A1:B1&amp;e=RETAIL&amp;ad=true&amp;h=127&amp;i=133" TargetMode="External"/><Relationship Id="rId58" Type="http://schemas.openxmlformats.org/officeDocument/2006/relationships/hyperlink" Target="https://new.land.naver.com/complexes/381?tab=detail&amp;rf=Y&amp;a=APT:JGC:ABYG&amp;b=A1:B1&amp;e=RETAIL&amp;ad=true&amp;h=74&amp;i=80" TargetMode="External"/><Relationship Id="rId1419" Type="http://schemas.openxmlformats.org/officeDocument/2006/relationships/hyperlink" Target="https://new.land.naver.com/complexes/8776?tab=detail&amp;rf=Y&amp;a=APT:JGC:ABYG&amp;b=A1:B1&amp;e=RETAIL&amp;ad=true&amp;h=132&amp;i=138" TargetMode="External"/><Relationship Id="rId1833" Type="http://schemas.openxmlformats.org/officeDocument/2006/relationships/hyperlink" Target="https://new.land.naver.com/complexes/3317?tab=detail&amp;a=APT:JGC:ABYG&amp;b=A1:B1&amp;e=RETAIL&amp;ad=true&amp;h=99&amp;i=105" TargetMode="External"/><Relationship Id="rId4989" Type="http://schemas.openxmlformats.org/officeDocument/2006/relationships/hyperlink" Target="https://new.land.naver.com/complexes/17827?tab=detail&amp;rf=Y&amp;a=APT:JGC:ABYG&amp;b=A1:B1&amp;e=RETAIL&amp;ad=true&amp;h=172&amp;i=178" TargetMode="External"/><Relationship Id="rId1900" Type="http://schemas.openxmlformats.org/officeDocument/2006/relationships/hyperlink" Target="https://new.land.naver.com/complexes/144181?tab=detail&amp;a=APT:JGC:ABYG&amp;b=A1:B1&amp;e=RETAIL&amp;ad=true&amp;h=130&amp;i=136" TargetMode="External"/><Relationship Id="rId3658" Type="http://schemas.openxmlformats.org/officeDocument/2006/relationships/hyperlink" Target="https://new.land.naver.com/complexes/3410?tab=detail&amp;rf=Y&amp;a=APT:JGC:ABYG&amp;b=A1:B1&amp;e=RETAIL&amp;ad=true&amp;h=252&amp;i=258" TargetMode="External"/><Relationship Id="rId4709" Type="http://schemas.openxmlformats.org/officeDocument/2006/relationships/hyperlink" Target="https://new.land.naver.com/complexes/26291?tab=detail&amp;rf=Y&amp;a=APT:JGC:ABYG&amp;b=A1:B1&amp;e=RETAIL&amp;ad=true&amp;h=73&amp;i=79" TargetMode="External"/><Relationship Id="rId579" Type="http://schemas.openxmlformats.org/officeDocument/2006/relationships/hyperlink" Target="https://new.land.naver.com/complexes/842?tab=detail&amp;rf=Y&amp;a=APT:JGC:ABYG&amp;b=A1:B1&amp;e=RETAIL&amp;ad=true&amp;h=82&amp;i=88" TargetMode="External"/><Relationship Id="rId993" Type="http://schemas.openxmlformats.org/officeDocument/2006/relationships/hyperlink" Target="https://new.land.naver.com/complexes/11327?tab=detail&amp;rf=Y&amp;a=APT:JGC:ABYG&amp;b=A1:B1&amp;e=RETAIL&amp;ad=true&amp;h=157&amp;i=163" TargetMode="External"/><Relationship Id="rId2674" Type="http://schemas.openxmlformats.org/officeDocument/2006/relationships/hyperlink" Target="https://new.land.naver.com/complexes/113125?tab=detail&amp;rf=Y&amp;a=APT:JGC:ABYG&amp;b=A1:B1&amp;e=RETAIL&amp;ad=true&amp;h=83&amp;i=89" TargetMode="External"/><Relationship Id="rId5080" Type="http://schemas.openxmlformats.org/officeDocument/2006/relationships/hyperlink" Target="https://new.land.naver.com/complexes/8919?tab=detail&amp;rf=Y&amp;a=APT:JGC:ABYG&amp;b=A1:B1&amp;e=RETAIL&amp;ad=true&amp;h=142&amp;i=148" TargetMode="External"/><Relationship Id="rId646" Type="http://schemas.openxmlformats.org/officeDocument/2006/relationships/hyperlink" Target="https://new.land.naver.com/complexes/3475?tab=detail&amp;rf=Y&amp;a=APT:JGC:ABYG&amp;b=A1:B1&amp;e=RETAIL&amp;ad=true&amp;h=108&amp;i=114" TargetMode="External"/><Relationship Id="rId1276" Type="http://schemas.openxmlformats.org/officeDocument/2006/relationships/hyperlink" Target="https://new.land.naver.com/complexes/3452?tab=detail&amp;rf=Y&amp;a=APT:JGC:ABYG&amp;b=A1:B1&amp;e=RETAIL&amp;ad=true&amp;h=182&amp;i=188" TargetMode="External"/><Relationship Id="rId2327" Type="http://schemas.openxmlformats.org/officeDocument/2006/relationships/hyperlink" Target="https://new.land.naver.com/complexes/8928?tab=detail&amp;rf=Y&amp;a=APT:JGC:ABYG&amp;b=A1:B1&amp;e=RETAIL&amp;ad=true&amp;h=158&amp;i=164" TargetMode="External"/><Relationship Id="rId3725" Type="http://schemas.openxmlformats.org/officeDocument/2006/relationships/hyperlink" Target="https://new.land.naver.com/complexes/504?tab=detail&amp;rf=Y&amp;a=APT:JGC:ABYG&amp;b=A1:B1&amp;e=RETAIL&amp;ad=true&amp;h=98&amp;i=104" TargetMode="External"/><Relationship Id="rId1690" Type="http://schemas.openxmlformats.org/officeDocument/2006/relationships/hyperlink" Target="https://new.land.naver.com/complexes/870?tab=detail&amp;rf=Y&amp;a=APT:JGC:ABYG&amp;b=A1:B1&amp;e=RETAIL&amp;ad=true&amp;h=108&amp;i=114" TargetMode="External"/><Relationship Id="rId2741" Type="http://schemas.openxmlformats.org/officeDocument/2006/relationships/hyperlink" Target="https://new.land.naver.com/complexes/128108?tab=detail&amp;rf=Y&amp;a=APT:JGC:ABYG&amp;b=A1:B1&amp;e=RETAIL&amp;ad=true&amp;h=112&amp;i=118" TargetMode="External"/><Relationship Id="rId713" Type="http://schemas.openxmlformats.org/officeDocument/2006/relationships/hyperlink" Target="https://new.land.naver.com/complexes/25118?tab=detail&amp;a=APT:JGC:ABYG&amp;b=A1:B1&amp;e=RETAIL&amp;ad=true&amp;h=77&amp;i=83" TargetMode="External"/><Relationship Id="rId1343" Type="http://schemas.openxmlformats.org/officeDocument/2006/relationships/hyperlink" Target="https://new.land.naver.com/complexes/3792?tab=detail&amp;rf=Y&amp;a=APT:JGC:ABYG&amp;b=A1:B1&amp;e=RETAIL&amp;ad=true&amp;h=46&amp;i=52" TargetMode="External"/><Relationship Id="rId4499" Type="http://schemas.openxmlformats.org/officeDocument/2006/relationships/hyperlink" Target="https://new.land.naver.com/complexes/3817?tab=detail&amp;rf=Y&amp;a=APT:JGC:ABYG&amp;b=A1:B1&amp;e=RETAIL&amp;ad=true&amp;h=107&amp;i=113" TargetMode="External"/><Relationship Id="rId1410" Type="http://schemas.openxmlformats.org/officeDocument/2006/relationships/hyperlink" Target="https://new.land.naver.com/complexes/752?tab=detail&amp;rf=Y&amp;a=APT:JGC:ABYG&amp;b=A1:B1&amp;e=RETAIL&amp;ad=true&amp;h=59&amp;i=65" TargetMode="External"/><Relationship Id="rId4566" Type="http://schemas.openxmlformats.org/officeDocument/2006/relationships/hyperlink" Target="https://new.land.naver.com/complexes/134528?tab=detail&amp;rf=Y&amp;a=APT:JGC:ABYG&amp;b=A1:B1&amp;e=RETAIL&amp;ad=true&amp;h=147&amp;i=153" TargetMode="External"/><Relationship Id="rId4980" Type="http://schemas.openxmlformats.org/officeDocument/2006/relationships/hyperlink" Target="https://new.land.naver.com/complexes/3353?tab=detail&amp;rf=Y&amp;a=APT:JGC:ABYG&amp;b=A1:B1&amp;e=RETAIL&amp;ad=true&amp;h=115&amp;i=121" TargetMode="External"/><Relationship Id="rId3168" Type="http://schemas.openxmlformats.org/officeDocument/2006/relationships/hyperlink" Target="https://new.land.naver.com/complexes/613?tab=detail&amp;rf=Y&amp;a=APT:JGC:ABYG&amp;b=A1:B1&amp;e=RETAIL&amp;ad=true&amp;h=100&amp;i=106" TargetMode="External"/><Relationship Id="rId3582" Type="http://schemas.openxmlformats.org/officeDocument/2006/relationships/hyperlink" Target="https://new.land.naver.com/complexes/471?tab=detail&amp;rf=Y&amp;a=APT:JGC:ABYG&amp;b=A1:B1&amp;e=RETAIL&amp;ad=true&amp;h=104&amp;i=110" TargetMode="External"/><Relationship Id="rId4219" Type="http://schemas.openxmlformats.org/officeDocument/2006/relationships/hyperlink" Target="https://new.land.naver.com/complexes/207?tab=detail&amp;rf=Y&amp;a=APT:JGC:ABYG&amp;b=A1:B1&amp;e=RETAIL&amp;ad=true&amp;h=98&amp;i=104" TargetMode="External"/><Relationship Id="rId4633" Type="http://schemas.openxmlformats.org/officeDocument/2006/relationships/hyperlink" Target="https://new.land.naver.com/complexes/123961?tab=detail&amp;rf=Y&amp;a=APT:JGC:ABYG&amp;b=A1:B1&amp;e=RETAIL&amp;ad=true&amp;h=97&amp;i=103" TargetMode="External"/><Relationship Id="rId2184" Type="http://schemas.openxmlformats.org/officeDocument/2006/relationships/hyperlink" Target="https://new.land.naver.com/complexes/1186?tab=detail&amp;rf=Y&amp;a=APT:JGC:ABYG&amp;b=A1:B1&amp;e=RETAIL&amp;ad=true&amp;h=79&amp;i=85" TargetMode="External"/><Relationship Id="rId3235" Type="http://schemas.openxmlformats.org/officeDocument/2006/relationships/hyperlink" Target="https://new.land.naver.com/complexes/389?tab=detail&amp;rf=Y&amp;a=APT:JGC:ABYG&amp;b=A1:B1&amp;e=RETAIL&amp;ad=true&amp;h=147&amp;i=153" TargetMode="External"/><Relationship Id="rId156" Type="http://schemas.openxmlformats.org/officeDocument/2006/relationships/hyperlink" Target="https://new.land.naver.com/complexes/110958?tab=detail&amp;rf=Y&amp;a=APT:JGC:ABYG&amp;b=A1:B1&amp;e=RETAIL&amp;ad=true&amp;h=109&amp;i=115" TargetMode="External"/><Relationship Id="rId570" Type="http://schemas.openxmlformats.org/officeDocument/2006/relationships/hyperlink" Target="https://new.land.naver.com/complexes/2993?tab=detail&amp;rf=Y&amp;a=APT:JGC:ABYG&amp;b=A1:B1&amp;e=RETAIL&amp;ad=true&amp;h=75&amp;i=81" TargetMode="External"/><Relationship Id="rId2251" Type="http://schemas.openxmlformats.org/officeDocument/2006/relationships/hyperlink" Target="https://new.land.naver.com/complexes/3006?tab=detail&amp;rf=Y&amp;a=APT:JGC:ABYG&amp;b=A1:B1&amp;e=RETAIL&amp;ad=true&amp;h=105&amp;i=111" TargetMode="External"/><Relationship Id="rId3302" Type="http://schemas.openxmlformats.org/officeDocument/2006/relationships/hyperlink" Target="https://new.land.naver.com/complexes/639?tab=detail&amp;rf=Y&amp;a=APT:JGC:ABYG&amp;b=A1:B1&amp;e=RETAIL&amp;ad=true&amp;h=109&amp;i=115" TargetMode="External"/><Relationship Id="rId4700" Type="http://schemas.openxmlformats.org/officeDocument/2006/relationships/hyperlink" Target="https://new.land.naver.com/complexes/114378?tab=detail&amp;rf=Y&amp;a=APT:JGC:ABYG&amp;b=A1:B1&amp;e=RETAIL&amp;ad=true&amp;h=116&amp;i=122" TargetMode="External"/><Relationship Id="rId223" Type="http://schemas.openxmlformats.org/officeDocument/2006/relationships/hyperlink" Target="https://new.land.naver.com/complexes/110936?tab=detail&amp;rf=Y&amp;a=APT:JGC:ABYG&amp;b=A1:B1&amp;e=RETAIL&amp;ad=true&amp;h=108&amp;i=114" TargetMode="External"/><Relationship Id="rId4076" Type="http://schemas.openxmlformats.org/officeDocument/2006/relationships/hyperlink" Target="https://new.land.naver.com/complexes/3240?tab=detail&amp;rf=Y&amp;a=APT:JGC:ABYG&amp;b=A1:B1&amp;e=RETAIL&amp;ad=true&amp;h=147&amp;i=153" TargetMode="External"/><Relationship Id="rId5474" Type="http://schemas.openxmlformats.org/officeDocument/2006/relationships/hyperlink" Target="https://new.land.naver.com/complexes/292?tab=detail&amp;a=APT:JGC:ABYG&amp;b=A1:B1&amp;e=RETAIL&amp;ad=true&amp;h=52&amp;i=58" TargetMode="External"/><Relationship Id="rId4490" Type="http://schemas.openxmlformats.org/officeDocument/2006/relationships/hyperlink" Target="https://new.land.naver.com/complexes/260?tab=detail&amp;rf=Y&amp;a=APT:JGC:ABYG&amp;b=A1:B1&amp;e=RETAIL&amp;ad=true&amp;h=128&amp;i=134" TargetMode="External"/><Relationship Id="rId5127" Type="http://schemas.openxmlformats.org/officeDocument/2006/relationships/hyperlink" Target="https://new.land.naver.com/complexes/156?tab=detail&amp;rf=Y&amp;a=APT:JGC:ABYG&amp;b=A1:B1&amp;e=RETAIL&amp;ad=true&amp;h=97&amp;i=103" TargetMode="External"/><Relationship Id="rId5541" Type="http://schemas.openxmlformats.org/officeDocument/2006/relationships/hyperlink" Target="https://new.land.naver.com/complexes/8564?tab=detail&amp;a=APT:JGC:ABYG&amp;b=A1:B1&amp;e=RETAIL&amp;ad=true&amp;h=78&amp;i=84" TargetMode="External"/><Relationship Id="rId1737" Type="http://schemas.openxmlformats.org/officeDocument/2006/relationships/hyperlink" Target="https://new.land.naver.com/complexes/10857?tab=detail&amp;rf=Y&amp;a=APT:JGC:ABYG&amp;b=A1:B1&amp;e=RETAIL&amp;ad=true&amp;h=102&amp;i=108" TargetMode="External"/><Relationship Id="rId3092" Type="http://schemas.openxmlformats.org/officeDocument/2006/relationships/hyperlink" Target="https://new.land.naver.com/complexes/951?tab=detail&amp;rf=Y&amp;a=APT:JGC:ABYG&amp;b=A1:B1&amp;e=RETAIL&amp;ad=true&amp;h=84&amp;i=90" TargetMode="External"/><Relationship Id="rId4143" Type="http://schemas.openxmlformats.org/officeDocument/2006/relationships/hyperlink" Target="https://new.land.naver.com/complexes/201?tab=detail&amp;rf=Y&amp;a=APT:JGC:ABYG&amp;b=A1:B1&amp;e=RETAIL&amp;ad=true&amp;h=103&amp;i=109" TargetMode="External"/><Relationship Id="rId29" Type="http://schemas.openxmlformats.org/officeDocument/2006/relationships/hyperlink" Target="https://new.land.naver.com/complexes/9396?tab=detail&amp;rf=Y&amp;a=APT:JGC:ABYG&amp;b=A1:B1&amp;e=RETAIL&amp;ad=true&amp;h=135&amp;i=141" TargetMode="External"/><Relationship Id="rId4210" Type="http://schemas.openxmlformats.org/officeDocument/2006/relationships/hyperlink" Target="https://new.land.naver.com/complexes/10538?tab=detail&amp;rf=Y&amp;a=APT:JGC:ABYG&amp;b=A1:B1&amp;e=RETAIL&amp;ad=true&amp;h=100&amp;i=106" TargetMode="External"/><Relationship Id="rId1804" Type="http://schemas.openxmlformats.org/officeDocument/2006/relationships/hyperlink" Target="https://new.land.naver.com/complexes/117842?tab=detail&amp;a=APT:JGC:ABYG&amp;b=A1:B1&amp;e=RETAIL&amp;ad=true&amp;h=79&amp;i=85" TargetMode="External"/><Relationship Id="rId3976" Type="http://schemas.openxmlformats.org/officeDocument/2006/relationships/hyperlink" Target="https://new.land.naver.com/complexes/23271?tab=detail&amp;rf=Y&amp;a=APT:JGC:ABYG&amp;b=A1:B1&amp;e=RETAIL&amp;ad=true&amp;h=78&amp;i=84" TargetMode="External"/><Relationship Id="rId897" Type="http://schemas.openxmlformats.org/officeDocument/2006/relationships/hyperlink" Target="https://new.land.naver.com/complexes/3000?tab=detail&amp;a=APT:JGC:ABYG&amp;b=A1:B1&amp;e=RETAIL&amp;ad=true&amp;h=101&amp;i=107" TargetMode="External"/><Relationship Id="rId2578" Type="http://schemas.openxmlformats.org/officeDocument/2006/relationships/hyperlink" Target="https://new.land.naver.com/complexes/8617?tab=detail&amp;rf=Y&amp;a=APT:JGC:ABYG&amp;b=A1:B1&amp;e=RETAIL&amp;ad=true&amp;h=112&amp;i=118" TargetMode="External"/><Relationship Id="rId2992" Type="http://schemas.openxmlformats.org/officeDocument/2006/relationships/hyperlink" Target="https://new.land.naver.com/complexes/148337?tab=detail&amp;rf=Y&amp;a=APT:JGC:ABYG&amp;b=A1:B1&amp;e=RETAIL&amp;ad=true&amp;h=64&amp;i=70" TargetMode="External"/><Relationship Id="rId3629" Type="http://schemas.openxmlformats.org/officeDocument/2006/relationships/hyperlink" Target="https://new.land.naver.com/complexes/481?tab=detail&amp;rf=Y&amp;a=APT:JGC:ABYG&amp;b=A1:B1&amp;e=RETAIL&amp;ad=true&amp;h=151&amp;i=157" TargetMode="External"/><Relationship Id="rId5051" Type="http://schemas.openxmlformats.org/officeDocument/2006/relationships/hyperlink" Target="https://new.land.naver.com/complexes/136?tab=detail&amp;rf=Y&amp;a=APT:JGC:ABYG&amp;b=A1:B1&amp;e=RETAIL&amp;ad=true&amp;h=103&amp;i=109" TargetMode="External"/><Relationship Id="rId964" Type="http://schemas.openxmlformats.org/officeDocument/2006/relationships/hyperlink" Target="https://new.land.naver.com/complexes/653?tab=detail&amp;rf=Y&amp;a=APT:JGC:ABYG&amp;b=A1:B1&amp;e=RETAIL&amp;ad=true&amp;h=178&amp;i=184" TargetMode="External"/><Relationship Id="rId1594" Type="http://schemas.openxmlformats.org/officeDocument/2006/relationships/hyperlink" Target="https://new.land.naver.com/complexes/107505?tab=detail&amp;rf=Y&amp;a=APT:JGC:ABYG&amp;b=A1:B1&amp;e=RETAIL&amp;ad=true&amp;h=153&amp;i=159" TargetMode="External"/><Relationship Id="rId2645" Type="http://schemas.openxmlformats.org/officeDocument/2006/relationships/hyperlink" Target="https://new.land.naver.com/complexes/3315?tab=detail&amp;rf=Y&amp;a=APT:JGC:ABYG&amp;b=A1:B1&amp;e=RETAIL&amp;ad=true&amp;h=75&amp;i=81" TargetMode="External"/><Relationship Id="rId617" Type="http://schemas.openxmlformats.org/officeDocument/2006/relationships/hyperlink" Target="https://new.land.naver.com/complexes/844?tab=detail&amp;rf=Y&amp;a=APT:JGC:ABYG&amp;b=A1:B1&amp;e=RETAIL&amp;ad=true&amp;h=80&amp;i=86" TargetMode="External"/><Relationship Id="rId1247" Type="http://schemas.openxmlformats.org/officeDocument/2006/relationships/hyperlink" Target="https://new.land.naver.com/complexes/8150?tab=detail&amp;rf=Y&amp;a=APT:JGC:ABYG&amp;b=A1:B1&amp;e=RETAIL&amp;ad=true&amp;h=97&amp;i=103" TargetMode="External"/><Relationship Id="rId1661" Type="http://schemas.openxmlformats.org/officeDocument/2006/relationships/hyperlink" Target="https://new.land.naver.com/complexes/9364?tab=detail&amp;rf=Y&amp;a=APT:JGC:ABYG&amp;b=A1:B1&amp;e=RETAIL&amp;ad=true&amp;h=105&amp;i=111" TargetMode="External"/><Relationship Id="rId2712" Type="http://schemas.openxmlformats.org/officeDocument/2006/relationships/hyperlink" Target="https://new.land.naver.com/complexes/982?tab=detail&amp;rf=Y&amp;a=APT:JGC:ABYG&amp;b=A1:B1&amp;e=RETAIL&amp;ad=true&amp;h=88&amp;i=94" TargetMode="External"/><Relationship Id="rId1314" Type="http://schemas.openxmlformats.org/officeDocument/2006/relationships/hyperlink" Target="https://new.land.naver.com/complexes/725?tab=detail&amp;rf=Y&amp;a=APT:JGC:ABYG&amp;b=A1:B1&amp;e=RETAIL&amp;ad=true&amp;h=72&amp;i=78" TargetMode="External"/><Relationship Id="rId4884" Type="http://schemas.openxmlformats.org/officeDocument/2006/relationships/hyperlink" Target="https://new.land.naver.com/complexes/107?tab=detail&amp;rf=Y&amp;a=APT:JGC:ABYG&amp;b=A1:B1&amp;e=RETAIL&amp;ad=true&amp;h=85&amp;i=91" TargetMode="External"/><Relationship Id="rId3486" Type="http://schemas.openxmlformats.org/officeDocument/2006/relationships/hyperlink" Target="https://new.land.naver.com/complexes/114334?tab=detail&amp;rf=Y&amp;a=APT:JGC:ABYG&amp;b=A1:B1&amp;e=RETAIL&amp;ad=true&amp;h=110&amp;i=116" TargetMode="External"/><Relationship Id="rId4537" Type="http://schemas.openxmlformats.org/officeDocument/2006/relationships/hyperlink" Target="https://new.land.naver.com/complexes/26427?tab=detail&amp;rf=Y&amp;a=APT:JGC:ABYG&amp;b=A1:B1&amp;e=RETAIL&amp;ad=true&amp;h=147&amp;i=153" TargetMode="External"/><Relationship Id="rId20" Type="http://schemas.openxmlformats.org/officeDocument/2006/relationships/hyperlink" Target="https://new.land.naver.com/complexes/1133?tab=detail&amp;rf=Y&amp;a=APT:JGC:ABYG&amp;b=A1:B1&amp;e=RETAIL&amp;ad=true&amp;h=105&amp;i=111" TargetMode="External"/><Relationship Id="rId2088" Type="http://schemas.openxmlformats.org/officeDocument/2006/relationships/hyperlink" Target="https://new.land.naver.com/complexes/584?tab=detail&amp;rf=Y&amp;a=APT:JGC:ABYG&amp;b=A1:B1&amp;e=RETAIL&amp;ad=true&amp;h=107&amp;i=113" TargetMode="External"/><Relationship Id="rId3139" Type="http://schemas.openxmlformats.org/officeDocument/2006/relationships/hyperlink" Target="https://new.land.naver.com/complexes/610?tab=detail&amp;rf=Y&amp;a=APT:JGC:ABYG&amp;b=A1:B1&amp;e=RETAIL&amp;ad=true&amp;h=180&amp;i=186" TargetMode="External"/><Relationship Id="rId4951" Type="http://schemas.openxmlformats.org/officeDocument/2006/relationships/hyperlink" Target="https://new.land.naver.com/complexes/10312?tab=detail&amp;rf=Y&amp;a=APT:JGC:ABYG&amp;b=A1:B1&amp;e=RETAIL&amp;ad=true&amp;h=80&amp;i=86" TargetMode="External"/><Relationship Id="rId474" Type="http://schemas.openxmlformats.org/officeDocument/2006/relationships/hyperlink" Target="https://new.land.naver.com/complexes/11091?tab=detail&amp;rf=Y&amp;a=APT:JGC:ABYG&amp;b=A1:B1&amp;e=RETAIL&amp;ad=true&amp;h=45&amp;i=51" TargetMode="External"/><Relationship Id="rId2155" Type="http://schemas.openxmlformats.org/officeDocument/2006/relationships/hyperlink" Target="https://new.land.naver.com/complexes/113549?tab=detail&amp;rf=Y&amp;a=APT:JGC:ABYG&amp;b=A1:B1&amp;e=RETAIL&amp;ad=true&amp;h=111&amp;i=117" TargetMode="External"/><Relationship Id="rId3553" Type="http://schemas.openxmlformats.org/officeDocument/2006/relationships/hyperlink" Target="https://new.land.naver.com/complexes/3400?tab=detail&amp;rf=Y&amp;a=APT:JGC:ABYG&amp;b=A1:B1&amp;e=RETAIL&amp;ad=true&amp;h=162&amp;i=168" TargetMode="External"/><Relationship Id="rId4604" Type="http://schemas.openxmlformats.org/officeDocument/2006/relationships/hyperlink" Target="https://new.land.naver.com/complexes/119275?tab=detail&amp;rf=Y&amp;a=APT:JGC:ABYG&amp;b=A1:B1&amp;e=RETAIL&amp;ad=true&amp;h=111&amp;i=117" TargetMode="External"/><Relationship Id="rId127" Type="http://schemas.openxmlformats.org/officeDocument/2006/relationships/hyperlink" Target="https://new.land.naver.com/complexes/387?tab=detail&amp;rf=Y&amp;a=APT:JGC:ABYG&amp;b=A1:B1&amp;e=RETAIL&amp;ad=true&amp;h=87&amp;i=93" TargetMode="External"/><Relationship Id="rId3206" Type="http://schemas.openxmlformats.org/officeDocument/2006/relationships/hyperlink" Target="https://new.land.naver.com/complexes/623?tab=detail&amp;rf=Y&amp;a=APT:JGC:ABYG&amp;b=A1:B1&amp;e=RETAIL&amp;ad=true&amp;h=80&amp;i=86" TargetMode="External"/><Relationship Id="rId3620" Type="http://schemas.openxmlformats.org/officeDocument/2006/relationships/hyperlink" Target="https://new.land.naver.com/complexes/492?tab=detail&amp;rf=Y&amp;a=APT:JGC:ABYG&amp;b=A1:B1&amp;e=RETAIL&amp;ad=true&amp;h=169&amp;i=175" TargetMode="External"/><Relationship Id="rId541" Type="http://schemas.openxmlformats.org/officeDocument/2006/relationships/hyperlink" Target="https://new.land.naver.com/complexes/13940?tab=detail&amp;rf=Y&amp;a=APT:JGC:ABYG&amp;b=A1:B1&amp;e=RETAIL&amp;ad=true&amp;h=81&amp;i=87" TargetMode="External"/><Relationship Id="rId1171" Type="http://schemas.openxmlformats.org/officeDocument/2006/relationships/hyperlink" Target="https://new.land.naver.com/complexes/2982?tab=detail&amp;rf=Y&amp;a=APT:JGC:ABYG&amp;b=A1:B1&amp;e=RETAIL&amp;ad=true&amp;h=106&amp;i=112" TargetMode="External"/><Relationship Id="rId2222" Type="http://schemas.openxmlformats.org/officeDocument/2006/relationships/hyperlink" Target="https://new.land.naver.com/complexes/590?tab=detail&amp;rf=Y&amp;a=APT:JGC:ABYG&amp;b=A1:B1&amp;e=RETAIL&amp;ad=true&amp;h=74&amp;i=80" TargetMode="External"/><Relationship Id="rId5378" Type="http://schemas.openxmlformats.org/officeDocument/2006/relationships/hyperlink" Target="https://new.land.naver.com/complexes/2980?tab=detail&amp;a=APT:JGC:ABYG&amp;b=A1:B1&amp;e=RETAIL&amp;ad=true&amp;h=124&amp;i=130" TargetMode="External"/><Relationship Id="rId1988" Type="http://schemas.openxmlformats.org/officeDocument/2006/relationships/hyperlink" Target="https://new.land.naver.com/complexes/1261?tab=detail&amp;a=APT:JGC:ABYG&amp;b=A1:B1&amp;e=RETAIL&amp;ad=true&amp;h=84&amp;i=90" TargetMode="External"/><Relationship Id="rId4394" Type="http://schemas.openxmlformats.org/officeDocument/2006/relationships/hyperlink" Target="https://new.land.naver.com/complexes/14299?tab=detail&amp;rf=Y&amp;a=APT:JGC:ABYG&amp;b=A1:B1&amp;e=RETAIL&amp;ad=true&amp;h=122&amp;i=128" TargetMode="External"/><Relationship Id="rId5445" Type="http://schemas.openxmlformats.org/officeDocument/2006/relationships/hyperlink" Target="https://new.land.naver.com/complexes/307?tab=detail&amp;a=APT:JGC:ABYG&amp;b=A1:B1&amp;e=RETAIL&amp;ad=true&amp;h=53&amp;i=59" TargetMode="External"/><Relationship Id="rId4047" Type="http://schemas.openxmlformats.org/officeDocument/2006/relationships/hyperlink" Target="https://new.land.naver.com/complexes/3832?tab=detail&amp;a=APT:JGC:ABYG&amp;b=A1:B1&amp;e=RETAIL&amp;ad=true&amp;h=74&amp;i=80" TargetMode="External"/><Relationship Id="rId4461" Type="http://schemas.openxmlformats.org/officeDocument/2006/relationships/hyperlink" Target="https://new.land.naver.com/complexes/128?tab=detail&amp;rf=Y&amp;a=APT:JGC:ABYG&amp;b=A1:B1&amp;e=RETAIL&amp;ad=true&amp;h=105&amp;i=111" TargetMode="External"/><Relationship Id="rId5512" Type="http://schemas.openxmlformats.org/officeDocument/2006/relationships/hyperlink" Target="https://new.land.naver.com/complexes/309?tab=detail&amp;a=APT:JGC:ABYG&amp;b=A1:B1&amp;e=RETAIL&amp;ad=true&amp;h=73&amp;i=79" TargetMode="External"/><Relationship Id="rId3063" Type="http://schemas.openxmlformats.org/officeDocument/2006/relationships/hyperlink" Target="https://new.land.naver.com/complexes/341?tab=detail&amp;rf=Y&amp;a=APT:JGC:ABYG&amp;b=A1:B1&amp;e=RETAIL&amp;ad=true&amp;h=99&amp;i=105" TargetMode="External"/><Relationship Id="rId4114" Type="http://schemas.openxmlformats.org/officeDocument/2006/relationships/hyperlink" Target="https://new.land.naver.com/complexes/3362?tab=detail&amp;rf=Y&amp;a=APT:JGC:ABYG&amp;b=A1:B1&amp;e=RETAIL&amp;ad=true&amp;h=96&amp;i=102" TargetMode="External"/><Relationship Id="rId1708" Type="http://schemas.openxmlformats.org/officeDocument/2006/relationships/hyperlink" Target="https://new.land.naver.com/complexes/36?tab=detail&amp;rf=Y&amp;a=APT:JGC:ABYG&amp;b=A1:B1&amp;e=RETAIL&amp;ad=true&amp;h=83&amp;i=89" TargetMode="External"/><Relationship Id="rId3130" Type="http://schemas.openxmlformats.org/officeDocument/2006/relationships/hyperlink" Target="https://new.land.naver.com/complexes/3307?tab=detail&amp;rf=Y&amp;a=APT:JGC:ABYG&amp;b=A1:B1&amp;e=RETAIL&amp;ad=true&amp;h=71&amp;i=77" TargetMode="External"/><Relationship Id="rId2896" Type="http://schemas.openxmlformats.org/officeDocument/2006/relationships/hyperlink" Target="https://new.land.naver.com/complexes/3394?tab=detail&amp;rf=Y&amp;a=APT:JGC:ABYG&amp;b=A1:B1&amp;e=RETAIL&amp;ad=true&amp;h=105&amp;i=111" TargetMode="External"/><Relationship Id="rId3947" Type="http://schemas.openxmlformats.org/officeDocument/2006/relationships/hyperlink" Target="https://new.land.naver.com/complexes/93?tab=detail&amp;a=APT:JGC:ABYG&amp;b=A1:B1&amp;e=RETAIL&amp;ad=true&amp;h=87&amp;i=93" TargetMode="External"/><Relationship Id="rId868" Type="http://schemas.openxmlformats.org/officeDocument/2006/relationships/hyperlink" Target="https://new.land.naver.com/complexes/118948?tab=detail&amp;a=APT:JGC:ABYG&amp;b=A1:B1&amp;e=RETAIL&amp;ad=true&amp;h=80&amp;i=86" TargetMode="External"/><Relationship Id="rId1498" Type="http://schemas.openxmlformats.org/officeDocument/2006/relationships/hyperlink" Target="https://new.land.naver.com/complexes/1346?tab=detail&amp;rf=Y&amp;a=APT:JGC:ABYG&amp;b=A1:B1&amp;e=RETAIL&amp;ad=true&amp;h=43&amp;i=49" TargetMode="External"/><Relationship Id="rId2549" Type="http://schemas.openxmlformats.org/officeDocument/2006/relationships/hyperlink" Target="https://new.land.naver.com/complexes/671?tab=detail&amp;rf=Y&amp;a=APT:JGC:ABYG&amp;b=A1:B1&amp;e=RETAIL&amp;ad=true&amp;h=57&amp;i=63" TargetMode="External"/><Relationship Id="rId2963" Type="http://schemas.openxmlformats.org/officeDocument/2006/relationships/hyperlink" Target="https://new.land.naver.com/complexes/1048?tab=detail&amp;rf=Y&amp;a=APT:JGC:ABYG&amp;b=A1:B1&amp;e=RETAIL&amp;ad=true&amp;h=85&amp;i=91" TargetMode="External"/><Relationship Id="rId935" Type="http://schemas.openxmlformats.org/officeDocument/2006/relationships/hyperlink" Target="https://new.land.naver.com/complexes/652?tab=detail&amp;rf=Y&amp;a=APT:JGC:ABYG&amp;b=A1:B1&amp;e=RETAIL&amp;ad=true&amp;h=187&amp;i=193" TargetMode="External"/><Relationship Id="rId1565" Type="http://schemas.openxmlformats.org/officeDocument/2006/relationships/hyperlink" Target="https://new.land.naver.com/complexes/109799?tab=detail&amp;rf=Y&amp;a=APT:JGC:ABYG&amp;b=A1:B1&amp;e=RETAIL&amp;ad=true&amp;h=79&amp;i=85" TargetMode="External"/><Relationship Id="rId2616" Type="http://schemas.openxmlformats.org/officeDocument/2006/relationships/hyperlink" Target="https://new.land.naver.com/complexes/837?tab=detail&amp;rf=Y&amp;a=APT:JGC:ABYG&amp;b=A1:B1&amp;e=RETAIL&amp;ad=true&amp;h=152&amp;i=158" TargetMode="External"/><Relationship Id="rId5022" Type="http://schemas.openxmlformats.org/officeDocument/2006/relationships/hyperlink" Target="https://new.land.naver.com/complexes/10663?tab=detail&amp;rf=Y&amp;a=APT:JGC:ABYG&amp;b=A1:B1&amp;e=RETAIL&amp;ad=true&amp;h=82&amp;i=88" TargetMode="External"/><Relationship Id="rId1218" Type="http://schemas.openxmlformats.org/officeDocument/2006/relationships/hyperlink" Target="https://new.land.naver.com/complexes/2981?tab=detail&amp;rf=Y&amp;a=APT:JGC:ABYG&amp;b=A1:B1&amp;e=RETAIL&amp;ad=true&amp;h=158&amp;i=164" TargetMode="External"/><Relationship Id="rId1632" Type="http://schemas.openxmlformats.org/officeDocument/2006/relationships/hyperlink" Target="https://new.land.naver.com/complexes/8959?tab=detail&amp;rf=Y&amp;a=APT:JGC:ABYG&amp;b=A1:B1&amp;e=RETAIL&amp;ad=true&amp;h=136&amp;i=142" TargetMode="External"/><Relationship Id="rId4788" Type="http://schemas.openxmlformats.org/officeDocument/2006/relationships/hyperlink" Target="https://new.land.naver.com/complexes/10528?tab=detail&amp;rf=Y&amp;a=APT:JGC:ABYG&amp;b=A1:B1&amp;e=RETAIL&amp;ad=true&amp;h=78&amp;i=84" TargetMode="External"/><Relationship Id="rId4855" Type="http://schemas.openxmlformats.org/officeDocument/2006/relationships/hyperlink" Target="https://new.land.naver.com/complexes/108142?tab=detail&amp;rf=Y&amp;a=APT:JGC:ABYG&amp;b=A1:B1&amp;e=RETAIL&amp;ad=true&amp;h=83&amp;i=89" TargetMode="External"/><Relationship Id="rId3457" Type="http://schemas.openxmlformats.org/officeDocument/2006/relationships/hyperlink" Target="https://new.land.naver.com/complexes/775?tab=detail&amp;rf=Y&amp;a=APT:JGC:ABYG&amp;b=A1:B1&amp;e=RETAIL&amp;ad=true&amp;h=186&amp;i=192" TargetMode="External"/><Relationship Id="rId3871" Type="http://schemas.openxmlformats.org/officeDocument/2006/relationships/hyperlink" Target="https://new.land.naver.com/complexes/84?tab=detail&amp;a=APT:JGC:ABYG&amp;b=A1:B1&amp;e=RETAIL&amp;ad=true&amp;h=217&amp;i=223" TargetMode="External"/><Relationship Id="rId4508" Type="http://schemas.openxmlformats.org/officeDocument/2006/relationships/hyperlink" Target="https://new.land.naver.com/complexes/9184?tab=detail&amp;rf=Y&amp;a=APT:JGC:ABYG&amp;b=A1:B1&amp;e=RETAIL&amp;ad=true&amp;h=106&amp;i=112" TargetMode="External"/><Relationship Id="rId4922" Type="http://schemas.openxmlformats.org/officeDocument/2006/relationships/hyperlink" Target="https://new.land.naver.com/complexes/13245?tab=detail&amp;rf=Y&amp;a=APT:JGC:ABYG&amp;b=A1:B1&amp;e=RETAIL&amp;ad=true&amp;h=81&amp;i=87" TargetMode="External"/><Relationship Id="rId378" Type="http://schemas.openxmlformats.org/officeDocument/2006/relationships/hyperlink" Target="https://new.land.naver.com/complexes/2976?tab=detail&amp;rf=Y&amp;a=APT:JGC:ABYG&amp;b=A1:B1&amp;e=RETAIL&amp;ad=true&amp;h=77&amp;i=83" TargetMode="External"/><Relationship Id="rId792" Type="http://schemas.openxmlformats.org/officeDocument/2006/relationships/hyperlink" Target="https://new.land.naver.com/complexes/22636?tab=detail&amp;a=APT:JGC:ABYG&amp;b=A1:B1&amp;e=RETAIL&amp;ad=true&amp;h=76&amp;i=82" TargetMode="External"/><Relationship Id="rId2059" Type="http://schemas.openxmlformats.org/officeDocument/2006/relationships/hyperlink" Target="https://new.land.naver.com/complexes/3423?tab=detail&amp;rf=Y&amp;a=APT:JGC:ABYG&amp;b=A1:B1&amp;e=RETAIL&amp;ad=true&amp;h=147&amp;i=153" TargetMode="External"/><Relationship Id="rId2473" Type="http://schemas.openxmlformats.org/officeDocument/2006/relationships/hyperlink" Target="https://new.land.naver.com/complexes/3038?tab=detail&amp;rf=Y&amp;a=APT:JGC:ABYG&amp;b=A1:B1&amp;e=RETAIL&amp;ad=true&amp;h=218&amp;i=224" TargetMode="External"/><Relationship Id="rId3524" Type="http://schemas.openxmlformats.org/officeDocument/2006/relationships/hyperlink" Target="https://new.land.naver.com/complexes/101887?tab=detail&amp;rf=Y&amp;a=APT:JGC:ABYG&amp;b=A1:B1&amp;e=RETAIL&amp;ad=true&amp;h=129&amp;i=135" TargetMode="External"/><Relationship Id="rId445" Type="http://schemas.openxmlformats.org/officeDocument/2006/relationships/hyperlink" Target="https://new.land.naver.com/complexes/2977?tab=detail&amp;rf=Y&amp;a=APT:JGC:ABYG&amp;b=A1:B1&amp;e=RETAIL&amp;ad=true&amp;h=78&amp;i=84" TargetMode="External"/><Relationship Id="rId1075" Type="http://schemas.openxmlformats.org/officeDocument/2006/relationships/hyperlink" Target="https://new.land.naver.com/complexes/664?tab=detail&amp;rf=Y&amp;a=APT:JGC:ABYG&amp;b=A1:B1&amp;e=RETAIL&amp;ad=true&amp;h=150&amp;i=156" TargetMode="External"/><Relationship Id="rId2126" Type="http://schemas.openxmlformats.org/officeDocument/2006/relationships/hyperlink" Target="https://new.land.naver.com/complexes/585?tab=detail&amp;rf=Y&amp;a=APT:JGC:ABYG&amp;b=A1:B1&amp;e=RETAIL&amp;ad=true&amp;h=74&amp;i=80" TargetMode="External"/><Relationship Id="rId2540" Type="http://schemas.openxmlformats.org/officeDocument/2006/relationships/hyperlink" Target="https://new.land.naver.com/complexes/103578?tab=detail&amp;rf=Y&amp;a=APT:JGC:ABYG&amp;b=A1:B1&amp;e=RETAIL&amp;ad=true&amp;h=97&amp;i=103" TargetMode="External"/><Relationship Id="rId512" Type="http://schemas.openxmlformats.org/officeDocument/2006/relationships/hyperlink" Target="https://new.land.naver.com/complexes/3387?tab=detail&amp;rf=Y&amp;a=APT:JGC:ABYG&amp;b=A1:B1&amp;e=RETAIL&amp;ad=true&amp;h=134&amp;i=140" TargetMode="External"/><Relationship Id="rId1142" Type="http://schemas.openxmlformats.org/officeDocument/2006/relationships/hyperlink" Target="https://new.land.naver.com/complexes/8759?tab=detail&amp;rf=Y&amp;a=APT:JGC:ABYG&amp;b=A1:B1&amp;e=RETAIL&amp;ad=true&amp;h=106&amp;i=112" TargetMode="External"/><Relationship Id="rId4298" Type="http://schemas.openxmlformats.org/officeDocument/2006/relationships/hyperlink" Target="https://new.land.naver.com/complexes/202?tab=detail&amp;rf=Y&amp;a=APT:JGC:ABYG&amp;b=A1:B1&amp;e=RETAIL&amp;ad=true&amp;h=92&amp;i=98" TargetMode="External"/><Relationship Id="rId5349" Type="http://schemas.openxmlformats.org/officeDocument/2006/relationships/hyperlink" Target="https://new.land.naver.com/complexes/1344?tab=detail&amp;rf=Y&amp;a=APT:JGC:ABYG&amp;b=A1:B1&amp;e=RETAIL&amp;ad=true&amp;h=102&amp;i=108" TargetMode="External"/><Relationship Id="rId4365" Type="http://schemas.openxmlformats.org/officeDocument/2006/relationships/hyperlink" Target="https://new.land.naver.com/complexes/3367?tab=detail&amp;rf=Y&amp;a=APT:JGC:ABYG&amp;b=A1:B1&amp;e=RETAIL&amp;ad=true&amp;h=107&amp;i=113" TargetMode="External"/><Relationship Id="rId1959" Type="http://schemas.openxmlformats.org/officeDocument/2006/relationships/hyperlink" Target="https://new.land.naver.com/complexes/3116?tab=detail&amp;a=APT:JGC:ABYG&amp;b=A1:B1&amp;e=RETAIL&amp;ad=true&amp;h=201&amp;i=207" TargetMode="External"/><Relationship Id="rId4018" Type="http://schemas.openxmlformats.org/officeDocument/2006/relationships/hyperlink" Target="https://new.land.naver.com/complexes/100310?tab=detail&amp;a=APT:JGC:ABYG&amp;b=A1:B1&amp;e=RETAIL&amp;ad=true&amp;h=148&amp;i=154" TargetMode="External"/><Relationship Id="rId5416" Type="http://schemas.openxmlformats.org/officeDocument/2006/relationships/hyperlink" Target="https://new.land.naver.com/complexes/100248?tab=detail&amp;a=APT:JGC:ABYG&amp;b=A1:B1&amp;e=RETAIL&amp;ad=true&amp;h=161&amp;i=167" TargetMode="External"/><Relationship Id="rId3381" Type="http://schemas.openxmlformats.org/officeDocument/2006/relationships/hyperlink" Target="https://new.land.naver.com/complexes/757?tab=detail&amp;rf=Y&amp;a=APT:JGC:ABYG&amp;b=A1:B1&amp;e=RETAIL&amp;ad=true&amp;h=149&amp;i=155" TargetMode="External"/><Relationship Id="rId4432" Type="http://schemas.openxmlformats.org/officeDocument/2006/relationships/hyperlink" Target="https://new.land.naver.com/complexes/1112?tab=detail&amp;rf=Y&amp;a=APT:JGC:ABYG&amp;b=A1:B1&amp;e=RETAIL&amp;ad=true&amp;h=106&amp;i=112" TargetMode="External"/><Relationship Id="rId3034" Type="http://schemas.openxmlformats.org/officeDocument/2006/relationships/hyperlink" Target="https://new.land.naver.com/complexes/3333?tab=detail&amp;rf=Y&amp;a=APT:JGC:ABYG&amp;b=A1:B1&amp;e=RETAIL&amp;ad=true&amp;h=137&amp;i=143" TargetMode="External"/><Relationship Id="rId2050" Type="http://schemas.openxmlformats.org/officeDocument/2006/relationships/hyperlink" Target="https://new.land.naver.com/complexes/8561?tab=detail&amp;rf=Y&amp;a=APT:JGC:ABYG&amp;b=A1:B1&amp;e=RETAIL&amp;ad=true&amp;h=138&amp;i=144" TargetMode="External"/><Relationship Id="rId3101" Type="http://schemas.openxmlformats.org/officeDocument/2006/relationships/hyperlink" Target="https://new.land.naver.com/complexes/952?tab=detail&amp;rf=Y&amp;a=APT:JGC:ABYG&amp;b=A1:B1&amp;e=RETAIL&amp;ad=true&amp;h=78&amp;i=84" TargetMode="External"/><Relationship Id="rId5273" Type="http://schemas.openxmlformats.org/officeDocument/2006/relationships/hyperlink" Target="https://new.land.naver.com/complexes/148020?tab=detail&amp;rf=Y&amp;a=APT:JGC:ABYG&amp;b=A1:B1&amp;e=RETAIL&amp;ad=true&amp;h=81&amp;i=87" TargetMode="External"/><Relationship Id="rId839" Type="http://schemas.openxmlformats.org/officeDocument/2006/relationships/hyperlink" Target="https://new.land.naver.com/complexes/1127?tab=detail&amp;a=APT:JGC:ABYG&amp;b=A1:B1&amp;e=RETAIL&amp;ad=true&amp;h=83&amp;i=89" TargetMode="External"/><Relationship Id="rId1469" Type="http://schemas.openxmlformats.org/officeDocument/2006/relationships/hyperlink" Target="https://new.land.naver.com/complexes/967?tab=detail&amp;rf=Y&amp;a=APT:JGC:ABYG&amp;b=A1:B1&amp;e=RETAIL&amp;ad=true&amp;h=105&amp;i=111" TargetMode="External"/><Relationship Id="rId2867" Type="http://schemas.openxmlformats.org/officeDocument/2006/relationships/hyperlink" Target="https://new.land.naver.com/complexes/108300?tab=detail&amp;rf=Y&amp;a=APT:JGC:ABYG&amp;b=A1:B1&amp;e=RETAIL&amp;ad=true&amp;h=78&amp;i=84" TargetMode="External"/><Relationship Id="rId3918" Type="http://schemas.openxmlformats.org/officeDocument/2006/relationships/hyperlink" Target="https://new.land.naver.com/complexes/2998?tab=detail&amp;a=APT:JGC:ABYG&amp;b=A1:B1&amp;e=RETAIL&amp;ad=true&amp;h=95&amp;i=101" TargetMode="External"/><Relationship Id="rId5340" Type="http://schemas.openxmlformats.org/officeDocument/2006/relationships/hyperlink" Target="https://new.land.naver.com/complexes/9345?tab=detail&amp;rf=Y&amp;a=APT:JGC:ABYG&amp;b=A1:B1&amp;e=RETAIL&amp;ad=true&amp;h=79&amp;i=85" TargetMode="External"/><Relationship Id="rId1883" Type="http://schemas.openxmlformats.org/officeDocument/2006/relationships/hyperlink" Target="https://new.land.naver.com/complexes/1304?tab=detail&amp;a=APT:JGC:ABYG&amp;b=A1:B1&amp;e=RETAIL&amp;ad=true&amp;h=91&amp;i=97" TargetMode="External"/><Relationship Id="rId2934" Type="http://schemas.openxmlformats.org/officeDocument/2006/relationships/hyperlink" Target="https://new.land.naver.com/complexes/19370?tab=detail&amp;rf=Y&amp;a=APT:JGC:ABYG&amp;b=A1:B1&amp;e=RETAIL&amp;ad=true&amp;h=73&amp;i=79" TargetMode="External"/><Relationship Id="rId906" Type="http://schemas.openxmlformats.org/officeDocument/2006/relationships/hyperlink" Target="https://new.land.naver.com/complexes/3433?tab=detail&amp;rf=Y&amp;a=APT:JGC:ABYG&amp;b=A1:B1&amp;e=RETAIL&amp;ad=true&amp;h=107&amp;i=113" TargetMode="External"/><Relationship Id="rId1536" Type="http://schemas.openxmlformats.org/officeDocument/2006/relationships/hyperlink" Target="https://new.land.naver.com/complexes/15?tab=detail&amp;rf=Y&amp;a=APT:JGC:ABYG&amp;b=A1:B1&amp;e=RETAIL&amp;ad=true&amp;h=103&amp;i=109" TargetMode="External"/><Relationship Id="rId1950" Type="http://schemas.openxmlformats.org/officeDocument/2006/relationships/hyperlink" Target="https://new.land.naver.com/complexes/22570?tab=detail&amp;a=APT:JGC:ABYG&amp;b=A1:B1&amp;e=RETAIL&amp;ad=true&amp;h=166&amp;i=172" TargetMode="External"/><Relationship Id="rId1603" Type="http://schemas.openxmlformats.org/officeDocument/2006/relationships/hyperlink" Target="https://new.land.naver.com/complexes/131224?tab=detail&amp;rf=Y&amp;a=APT:JGC:ABYG&amp;b=A1:B1&amp;e=RETAIL&amp;ad=true&amp;h=115&amp;i=121" TargetMode="External"/><Relationship Id="rId4759" Type="http://schemas.openxmlformats.org/officeDocument/2006/relationships/hyperlink" Target="https://new.land.naver.com/complexes/802?tab=detail&amp;rf=Y&amp;a=APT:JGC:ABYG&amp;b=A1:B1&amp;e=RETAIL&amp;ad=true&amp;h=34&amp;i=40" TargetMode="External"/><Relationship Id="rId3775" Type="http://schemas.openxmlformats.org/officeDocument/2006/relationships/hyperlink" Target="https://new.land.naver.com/complexes/531?tab=detail&amp;rf=Y&amp;a=APT:JGC:ABYG&amp;b=A1:B1&amp;e=RETAIL&amp;ad=true&amp;h=96&amp;i=102" TargetMode="External"/><Relationship Id="rId4826" Type="http://schemas.openxmlformats.org/officeDocument/2006/relationships/hyperlink" Target="https://new.land.naver.com/complexes/3470?tab=detail&amp;rf=Y&amp;a=APT:JGC:ABYG&amp;b=A1:B1&amp;e=RETAIL&amp;ad=true&amp;h=110&amp;i=116" TargetMode="External"/><Relationship Id="rId696" Type="http://schemas.openxmlformats.org/officeDocument/2006/relationships/hyperlink" Target="https://new.land.naver.com/complexes/335?tab=detail&amp;a=APT:JGC:ABYG&amp;b=A1:B1&amp;e=RETAIL&amp;ad=true&amp;h=103&amp;i=109" TargetMode="External"/><Relationship Id="rId2377" Type="http://schemas.openxmlformats.org/officeDocument/2006/relationships/hyperlink" Target="https://new.land.naver.com/complexes/154?tab=detail&amp;rf=Y&amp;a=APT:JGC:ABYG&amp;b=A1:B1&amp;e=RETAIL&amp;ad=true&amp;h=183&amp;i=189" TargetMode="External"/><Relationship Id="rId2791" Type="http://schemas.openxmlformats.org/officeDocument/2006/relationships/hyperlink" Target="https://new.land.naver.com/complexes/110209?tab=detail&amp;rf=Y&amp;a=APT:JGC:ABYG&amp;b=A1:B1&amp;e=RETAIL&amp;ad=true&amp;h=150&amp;i=156" TargetMode="External"/><Relationship Id="rId3428" Type="http://schemas.openxmlformats.org/officeDocument/2006/relationships/hyperlink" Target="https://new.land.naver.com/complexes/3142?tab=detail&amp;rf=Y&amp;a=APT:JGC:ABYG&amp;b=A1:B1&amp;e=RETAIL&amp;ad=true&amp;h=166&amp;i=172" TargetMode="External"/><Relationship Id="rId349" Type="http://schemas.openxmlformats.org/officeDocument/2006/relationships/hyperlink" Target="https://new.land.naver.com/complexes/1179?tab=detail&amp;rf=Y&amp;a=APT:JGC:ABYG&amp;b=A1:B1&amp;e=RETAIL&amp;ad=true&amp;h=83&amp;i=89" TargetMode="External"/><Relationship Id="rId763" Type="http://schemas.openxmlformats.org/officeDocument/2006/relationships/hyperlink" Target="https://new.land.naver.com/complexes/9538?tab=detail&amp;a=APT:JGC:ABYG&amp;b=A1:B1&amp;e=RETAIL&amp;ad=true&amp;h=78&amp;i=84" TargetMode="External"/><Relationship Id="rId1393" Type="http://schemas.openxmlformats.org/officeDocument/2006/relationships/hyperlink" Target="https://new.land.naver.com/complexes/739?tab=detail&amp;rf=Y&amp;a=APT:JGC:ABYG&amp;b=A1:B1&amp;e=RETAIL&amp;ad=true&amp;h=134&amp;i=140" TargetMode="External"/><Relationship Id="rId2444" Type="http://schemas.openxmlformats.org/officeDocument/2006/relationships/hyperlink" Target="https://new.land.naver.com/complexes/339?tab=detail&amp;rf=Y&amp;a=APT:JGC:ABYG&amp;b=A1:B1&amp;e=RETAIL&amp;ad=true&amp;h=162&amp;i=168" TargetMode="External"/><Relationship Id="rId3842" Type="http://schemas.openxmlformats.org/officeDocument/2006/relationships/hyperlink" Target="https://new.land.naver.com/complexes/73?tab=detail&amp;a=APT:JGC:ABYG&amp;b=A1:B1&amp;e=RETAIL&amp;ad=true&amp;h=89&amp;i=95" TargetMode="External"/><Relationship Id="rId416" Type="http://schemas.openxmlformats.org/officeDocument/2006/relationships/hyperlink" Target="https://new.land.naver.com/complexes/111002?tab=detail&amp;rf=Y&amp;a=APT:JGC:ABYG&amp;b=A1:B1&amp;e=RETAIL&amp;ad=true&amp;h=78&amp;i=84" TargetMode="External"/><Relationship Id="rId1046" Type="http://schemas.openxmlformats.org/officeDocument/2006/relationships/hyperlink" Target="https://new.land.naver.com/complexes/107728?tab=detail&amp;rf=Y&amp;a=APT:JGC:ABYG&amp;b=A1:B1&amp;e=RETAIL&amp;ad=true&amp;h=150&amp;i=156" TargetMode="External"/><Relationship Id="rId830" Type="http://schemas.openxmlformats.org/officeDocument/2006/relationships/hyperlink" Target="https://new.land.naver.com/complexes/3276?tab=detail&amp;a=APT:JGC:ABYG&amp;b=A1:B1&amp;e=RETAIL&amp;ad=true&amp;h=77&amp;i=83" TargetMode="External"/><Relationship Id="rId1460" Type="http://schemas.openxmlformats.org/officeDocument/2006/relationships/hyperlink" Target="https://new.land.naver.com/complexes/10617?tab=detail&amp;rf=Y&amp;a=APT:JGC:ABYG&amp;b=A1:B1&amp;e=RETAIL&amp;ad=true&amp;h=130&amp;i=136" TargetMode="External"/><Relationship Id="rId2511" Type="http://schemas.openxmlformats.org/officeDocument/2006/relationships/hyperlink" Target="https://new.land.naver.com/complexes/428?tab=detail&amp;rf=Y&amp;a=APT:JGC:ABYG&amp;b=A1:B1&amp;e=RETAIL&amp;ad=true&amp;h=76&amp;i=82" TargetMode="External"/><Relationship Id="rId1113" Type="http://schemas.openxmlformats.org/officeDocument/2006/relationships/hyperlink" Target="https://new.land.naver.com/complexes/100291?tab=detail&amp;rf=Y&amp;a=APT:JGC:ABYG&amp;b=A1:B1&amp;e=RETAIL&amp;ad=true&amp;h=159&amp;i=165" TargetMode="External"/><Relationship Id="rId4269" Type="http://schemas.openxmlformats.org/officeDocument/2006/relationships/hyperlink" Target="https://new.land.naver.com/complexes/117873?tab=detail&amp;rf=Y&amp;a=APT:JGC:ABYG&amp;b=A1:B1&amp;e=RETAIL&amp;ad=true&amp;h=107&amp;i=113" TargetMode="External"/><Relationship Id="rId4683" Type="http://schemas.openxmlformats.org/officeDocument/2006/relationships/hyperlink" Target="https://new.land.naver.com/complexes/26875?tab=detail&amp;rf=Y&amp;a=APT:JGC:ABYG&amp;b=A1:B1&amp;e=RETAIL&amp;ad=true&amp;h=124&amp;i=130" TargetMode="External"/><Relationship Id="rId3285" Type="http://schemas.openxmlformats.org/officeDocument/2006/relationships/hyperlink" Target="https://new.land.naver.com/complexes/635?tab=detail&amp;rf=Y&amp;a=APT:JGC:ABYG&amp;b=A1:B1&amp;e=RETAIL&amp;ad=true&amp;h=122&amp;i=128" TargetMode="External"/><Relationship Id="rId4336" Type="http://schemas.openxmlformats.org/officeDocument/2006/relationships/hyperlink" Target="https://new.land.naver.com/complexes/22463?tab=detail&amp;rf=Y&amp;a=APT:JGC:ABYG&amp;b=A1:B1&amp;e=RETAIL&amp;ad=true&amp;h=78&amp;i=84" TargetMode="External"/><Relationship Id="rId4750" Type="http://schemas.openxmlformats.org/officeDocument/2006/relationships/hyperlink" Target="https://new.land.naver.com/complexes/833?tab=detail&amp;rf=Y&amp;a=APT:JGC:ABYG&amp;b=A1:B1&amp;e=RETAIL&amp;ad=true&amp;h=105&amp;i=111" TargetMode="External"/><Relationship Id="rId3352" Type="http://schemas.openxmlformats.org/officeDocument/2006/relationships/hyperlink" Target="https://new.land.naver.com/complexes/416?tab=detail&amp;rf=Y&amp;a=APT:JGC:ABYG&amp;b=A1:B1&amp;e=RETAIL&amp;ad=true&amp;h=106&amp;i=112" TargetMode="External"/><Relationship Id="rId4403" Type="http://schemas.openxmlformats.org/officeDocument/2006/relationships/hyperlink" Target="https://new.land.naver.com/complexes/8783?tab=detail&amp;rf=Y&amp;a=APT:JGC:ABYG&amp;b=A1:B1&amp;e=RETAIL&amp;ad=true&amp;h=54&amp;i=60" TargetMode="External"/><Relationship Id="rId273" Type="http://schemas.openxmlformats.org/officeDocument/2006/relationships/hyperlink" Target="https://new.land.naver.com/complexes/549?tab=detail&amp;rf=Y&amp;a=APT:JGC:ABYG&amp;b=A1:B1&amp;e=RETAIL&amp;ad=true&amp;h=58&amp;i=64" TargetMode="External"/><Relationship Id="rId3005" Type="http://schemas.openxmlformats.org/officeDocument/2006/relationships/hyperlink" Target="https://new.land.naver.com/complexes/100344?tab=detail&amp;rf=Y&amp;a=APT:JGC:ABYG&amp;b=A1:B1&amp;e=RETAIL&amp;ad=true&amp;h=143&amp;i=149" TargetMode="External"/><Relationship Id="rId340" Type="http://schemas.openxmlformats.org/officeDocument/2006/relationships/hyperlink" Target="https://new.land.naver.com/complexes/563?tab=detail&amp;rf=Y&amp;a=APT:JGC:ABYG&amp;b=A1:B1&amp;e=RETAIL&amp;ad=true&amp;h=139&amp;i=145" TargetMode="External"/><Relationship Id="rId2021" Type="http://schemas.openxmlformats.org/officeDocument/2006/relationships/hyperlink" Target="https://new.land.naver.com/complexes/18212?tab=detail&amp;rf=Y&amp;a=APT:JGC:ABYG&amp;b=A1:B1&amp;e=RETAIL&amp;ad=true&amp;h=101&amp;i=107" TargetMode="External"/><Relationship Id="rId5177" Type="http://schemas.openxmlformats.org/officeDocument/2006/relationships/hyperlink" Target="https://new.land.naver.com/complexes/119166?tab=detail&amp;rf=Y&amp;a=APT:JGC:ABYG&amp;b=A1:B1&amp;e=RETAIL&amp;ad=true&amp;h=96&amp;i=102" TargetMode="External"/><Relationship Id="rId4193" Type="http://schemas.openxmlformats.org/officeDocument/2006/relationships/hyperlink" Target="https://new.land.naver.com/complexes/3250?tab=detail&amp;rf=Y&amp;a=APT:JGC:ABYG&amp;b=A1:B1&amp;e=RETAIL&amp;ad=true&amp;h=64&amp;i=70" TargetMode="External"/><Relationship Id="rId1787" Type="http://schemas.openxmlformats.org/officeDocument/2006/relationships/hyperlink" Target="https://new.land.naver.com/complexes/140148?tab=detail&amp;a=APT:JGC:ABYG&amp;b=A1:B1&amp;e=RETAIL&amp;ad=true&amp;h=113&amp;i=119" TargetMode="External"/><Relationship Id="rId2838" Type="http://schemas.openxmlformats.org/officeDocument/2006/relationships/hyperlink" Target="https://new.land.naver.com/complexes/436?tab=detail&amp;rf=Y&amp;a=APT:JGC:ABYG&amp;b=A1:B1&amp;e=RETAIL&amp;ad=true&amp;h=102&amp;i=108" TargetMode="External"/><Relationship Id="rId5244" Type="http://schemas.openxmlformats.org/officeDocument/2006/relationships/hyperlink" Target="https://new.land.naver.com/complexes/3235?tab=detail&amp;rf=Y&amp;a=APT:JGC:ABYG&amp;b=A1:B1&amp;e=RETAIL&amp;ad=true&amp;h=138&amp;i=144" TargetMode="External"/><Relationship Id="rId79" Type="http://schemas.openxmlformats.org/officeDocument/2006/relationships/hyperlink" Target="https://new.land.naver.com/complexes/376?tab=detail&amp;rf=Y&amp;a=APT:JGC:ABYG&amp;b=A1:B1&amp;e=RETAIL&amp;ad=true&amp;h=102&amp;i=108" TargetMode="External"/><Relationship Id="rId1854" Type="http://schemas.openxmlformats.org/officeDocument/2006/relationships/hyperlink" Target="https://new.land.naver.com/complexes/27212?tab=detail&amp;a=APT:JGC:ABYG&amp;b=A1:B1&amp;e=RETAIL&amp;ad=true&amp;h=109&amp;i=115" TargetMode="External"/><Relationship Id="rId2905" Type="http://schemas.openxmlformats.org/officeDocument/2006/relationships/hyperlink" Target="https://new.land.naver.com/complexes/26841?tab=detail&amp;rf=Y&amp;a=APT:JGC:ABYG&amp;b=A1:B1&amp;e=RETAIL&amp;ad=true&amp;h=80&amp;i=86" TargetMode="External"/><Relationship Id="rId4260" Type="http://schemas.openxmlformats.org/officeDocument/2006/relationships/hyperlink" Target="https://new.land.naver.com/complexes/210?tab=detail&amp;rf=Y&amp;a=APT:JGC:ABYG&amp;b=A1:B1&amp;e=RETAIL&amp;ad=true&amp;h=101&amp;i=107" TargetMode="External"/><Relationship Id="rId5311" Type="http://schemas.openxmlformats.org/officeDocument/2006/relationships/hyperlink" Target="https://new.land.naver.com/complexes/1006?tab=detail&amp;rf=Y&amp;a=APT:JGC:ABYG&amp;b=A1:B1&amp;e=RETAIL&amp;ad=true&amp;h=99&amp;i=105" TargetMode="External"/><Relationship Id="rId1507" Type="http://schemas.openxmlformats.org/officeDocument/2006/relationships/hyperlink" Target="https://new.land.naver.com/complexes/11337?tab=detail&amp;rf=Y&amp;a=APT:JGC:ABYG&amp;b=A1:B1&amp;e=RETAIL&amp;ad=true&amp;h=106&amp;i=112" TargetMode="External"/><Relationship Id="rId1921" Type="http://schemas.openxmlformats.org/officeDocument/2006/relationships/hyperlink" Target="https://new.land.naver.com/complexes/118210?tab=detail&amp;a=APT:JGC:ABYG&amp;b=A1:B1&amp;e=RETAIL&amp;ad=true&amp;h=112&amp;i=118" TargetMode="External"/><Relationship Id="rId3679" Type="http://schemas.openxmlformats.org/officeDocument/2006/relationships/hyperlink" Target="https://new.land.naver.com/complexes/490?tab=detail&amp;rf=Y&amp;a=APT:JGC:ABYG&amp;b=A1:B1&amp;e=RETAIL&amp;ad=true&amp;h=97&amp;i=103" TargetMode="External"/><Relationship Id="rId1297" Type="http://schemas.openxmlformats.org/officeDocument/2006/relationships/hyperlink" Target="https://new.land.naver.com/complexes/711?tab=detail&amp;rf=Y&amp;a=APT:JGC:ABYG&amp;b=A1:B1&amp;e=RETAIL&amp;ad=true&amp;h=79&amp;i=85" TargetMode="External"/><Relationship Id="rId2695" Type="http://schemas.openxmlformats.org/officeDocument/2006/relationships/hyperlink" Target="https://new.land.naver.com/complexes/104967?tab=detail&amp;rf=Y&amp;a=APT:JGC:ABYG&amp;b=A1:B1&amp;e=RETAIL&amp;ad=true&amp;h=128&amp;i=134" TargetMode="External"/><Relationship Id="rId3746" Type="http://schemas.openxmlformats.org/officeDocument/2006/relationships/hyperlink" Target="https://new.land.naver.com/complexes/103577?tab=detail&amp;rf=Y&amp;a=APT:JGC:ABYG&amp;b=A1:B1&amp;e=RETAIL&amp;ad=true&amp;h=100&amp;i=106" TargetMode="External"/><Relationship Id="rId667" Type="http://schemas.openxmlformats.org/officeDocument/2006/relationships/hyperlink" Target="https://new.land.naver.com/complexes/107438?tab=detail&amp;rf=Y&amp;a=APT:JGC:ABYG&amp;b=A1:B1&amp;e=RETAIL&amp;ad=true&amp;h=80&amp;i=86" TargetMode="External"/><Relationship Id="rId2348" Type="http://schemas.openxmlformats.org/officeDocument/2006/relationships/hyperlink" Target="https://new.land.naver.com/complexes/1307?tab=detail&amp;rf=Y&amp;a=APT:JGC:ABYG&amp;b=A1:B1&amp;e=RETAIL&amp;ad=true&amp;h=112&amp;i=118" TargetMode="External"/><Relationship Id="rId2762" Type="http://schemas.openxmlformats.org/officeDocument/2006/relationships/hyperlink" Target="https://new.land.naver.com/complexes/26046?tab=detail&amp;rf=Y&amp;a=APT:JGC:ABYG&amp;b=A1:B1&amp;e=RETAIL&amp;ad=true&amp;h=136&amp;i=142" TargetMode="External"/><Relationship Id="rId3813" Type="http://schemas.openxmlformats.org/officeDocument/2006/relationships/hyperlink" Target="https://new.land.naver.com/complexes/540?tab=detail&amp;rf=Y&amp;a=APT:JGC:ABYG&amp;b=A1:B1&amp;e=RETAIL&amp;ad=true&amp;h=156&amp;i=162" TargetMode="External"/><Relationship Id="rId734" Type="http://schemas.openxmlformats.org/officeDocument/2006/relationships/hyperlink" Target="https://new.land.naver.com/complexes/125358?tab=detail&amp;a=APT:JGC:ABYG&amp;b=A1:B1&amp;e=RETAIL&amp;ad=true&amp;h=114&amp;i=120" TargetMode="External"/><Relationship Id="rId1364" Type="http://schemas.openxmlformats.org/officeDocument/2006/relationships/hyperlink" Target="https://new.land.naver.com/complexes/732?tab=detail&amp;rf=Y&amp;a=APT:JGC:ABYG&amp;b=A1:B1&amp;e=RETAIL&amp;ad=true&amp;h=84&amp;i=90" TargetMode="External"/><Relationship Id="rId2415" Type="http://schemas.openxmlformats.org/officeDocument/2006/relationships/hyperlink" Target="https://new.land.naver.com/complexes/105?tab=detail&amp;rf=Y&amp;a=APT:JGC:ABYG&amp;b=A1:B1&amp;e=RETAIL&amp;ad=true&amp;h=110&amp;i=116" TargetMode="External"/><Relationship Id="rId70" Type="http://schemas.openxmlformats.org/officeDocument/2006/relationships/hyperlink" Target="https://new.land.naver.com/complexes/3283?tab=detail&amp;rf=Y&amp;a=APT:JGC:ABYG&amp;b=A1:B1&amp;e=RETAIL&amp;ad=true&amp;h=80&amp;i=86" TargetMode="External"/><Relationship Id="rId801" Type="http://schemas.openxmlformats.org/officeDocument/2006/relationships/hyperlink" Target="https://new.land.naver.com/complexes/3375?tab=detail&amp;a=APT:JGC:ABYG&amp;b=A1:B1&amp;e=RETAIL&amp;ad=true&amp;h=82&amp;i=88" TargetMode="External"/><Relationship Id="rId1017" Type="http://schemas.openxmlformats.org/officeDocument/2006/relationships/hyperlink" Target="https://new.land.naver.com/complexes/117329?tab=detail&amp;rf=Y&amp;a=APT:JGC:ABYG&amp;b=A1:B1&amp;e=RETAIL&amp;ad=true&amp;h=107&amp;i=113" TargetMode="External"/><Relationship Id="rId1431" Type="http://schemas.openxmlformats.org/officeDocument/2006/relationships/hyperlink" Target="https://new.land.naver.com/complexes/745?tab=detail&amp;rf=Y&amp;a=APT:JGC:ABYG&amp;b=A1:B1&amp;e=RETAIL&amp;ad=true&amp;h=123&amp;i=129" TargetMode="External"/><Relationship Id="rId4587" Type="http://schemas.openxmlformats.org/officeDocument/2006/relationships/hyperlink" Target="https://new.land.naver.com/complexes/786?tab=detail&amp;rf=Y&amp;a=APT:JGC:ABYG&amp;b=A1:B1&amp;e=RETAIL&amp;ad=true&amp;h=102&amp;i=108" TargetMode="External"/><Relationship Id="rId3189" Type="http://schemas.openxmlformats.org/officeDocument/2006/relationships/hyperlink" Target="https://new.land.naver.com/complexes/618?tab=detail&amp;rf=Y&amp;a=APT:JGC:ABYG&amp;b=A1:B1&amp;e=RETAIL&amp;ad=true&amp;h=85&amp;i=91" TargetMode="External"/><Relationship Id="rId4654" Type="http://schemas.openxmlformats.org/officeDocument/2006/relationships/hyperlink" Target="https://new.land.naver.com/complexes/26298?tab=detail&amp;rf=Y&amp;a=APT:JGC:ABYG&amp;b=A1:B1&amp;e=RETAIL&amp;ad=true&amp;h=171&amp;i=177" TargetMode="External"/><Relationship Id="rId3256" Type="http://schemas.openxmlformats.org/officeDocument/2006/relationships/hyperlink" Target="https://new.land.naver.com/complexes/632?tab=detail&amp;rf=Y&amp;a=APT:JGC:ABYG&amp;b=A1:B1&amp;e=RETAIL&amp;ad=true&amp;h=191&amp;i=197" TargetMode="External"/><Relationship Id="rId4307" Type="http://schemas.openxmlformats.org/officeDocument/2006/relationships/hyperlink" Target="https://new.land.naver.com/complexes/1100?tab=detail&amp;rf=Y&amp;a=APT:JGC:ABYG&amp;b=A1:B1&amp;e=RETAIL&amp;ad=true&amp;h=156&amp;i=162" TargetMode="External"/><Relationship Id="rId177" Type="http://schemas.openxmlformats.org/officeDocument/2006/relationships/hyperlink" Target="https://new.land.naver.com/complexes/391?tab=detail&amp;rf=Y&amp;a=APT:JGC:ABYG&amp;b=A1:B1&amp;e=RETAIL&amp;ad=true&amp;h=181&amp;i=187" TargetMode="External"/><Relationship Id="rId591" Type="http://schemas.openxmlformats.org/officeDocument/2006/relationships/hyperlink" Target="https://new.land.naver.com/complexes/1151?tab=detail&amp;rf=Y&amp;a=APT:JGC:ABYG&amp;b=A1:B1&amp;e=RETAIL&amp;ad=true&amp;h=111&amp;i=117" TargetMode="External"/><Relationship Id="rId2272" Type="http://schemas.openxmlformats.org/officeDocument/2006/relationships/hyperlink" Target="https://new.land.naver.com/complexes/2990?tab=detail&amp;rf=Y&amp;a=APT:JGC:ABYG&amp;b=A1:B1&amp;e=RETAIL&amp;ad=true&amp;h=107&amp;i=113" TargetMode="External"/><Relationship Id="rId3670" Type="http://schemas.openxmlformats.org/officeDocument/2006/relationships/hyperlink" Target="https://new.land.naver.com/complexes/840?tab=detail&amp;rf=Y&amp;a=APT:JGC:ABYG&amp;b=A1:B1&amp;e=RETAIL&amp;ad=true&amp;h=89&amp;i=95" TargetMode="External"/><Relationship Id="rId4721" Type="http://schemas.openxmlformats.org/officeDocument/2006/relationships/hyperlink" Target="https://new.land.naver.com/complexes/125357?tab=detail&amp;rf=Y&amp;a=APT:JGC:ABYG&amp;b=A1:B1&amp;e=RETAIL&amp;ad=true&amp;h=106&amp;i=112" TargetMode="External"/><Relationship Id="rId244" Type="http://schemas.openxmlformats.org/officeDocument/2006/relationships/hyperlink" Target="https://new.land.naver.com/complexes/10316?tab=detail&amp;rf=Y&amp;a=APT:JGC:ABYG&amp;b=A1:B1&amp;e=RETAIL&amp;ad=true&amp;h=132&amp;i=138" TargetMode="External"/><Relationship Id="rId3323" Type="http://schemas.openxmlformats.org/officeDocument/2006/relationships/hyperlink" Target="https://new.land.naver.com/complexes/26481?tab=detail&amp;rf=Y&amp;a=APT:JGC:ABYG&amp;b=A1:B1&amp;e=RETAIL&amp;ad=true&amp;h=102&amp;i=108" TargetMode="External"/><Relationship Id="rId5495" Type="http://schemas.openxmlformats.org/officeDocument/2006/relationships/hyperlink" Target="https://new.land.naver.com/complexes/8653?tab=detail&amp;a=APT:JGC:ABYG&amp;b=A1:B1&amp;e=RETAIL&amp;ad=true&amp;h=148&amp;i=154" TargetMode="External"/><Relationship Id="rId311" Type="http://schemas.openxmlformats.org/officeDocument/2006/relationships/hyperlink" Target="https://new.land.naver.com/complexes/3530?tab=detail&amp;rf=Y&amp;a=APT:JGC:ABYG&amp;b=A1:B1&amp;e=RETAIL&amp;ad=true&amp;h=100&amp;i=106" TargetMode="External"/><Relationship Id="rId4097" Type="http://schemas.openxmlformats.org/officeDocument/2006/relationships/hyperlink" Target="https://new.land.naver.com/complexes/1087?tab=detail&amp;rf=Y&amp;a=APT:JGC:ABYG&amp;b=A1:B1&amp;e=RETAIL&amp;ad=true&amp;h=107&amp;i=113" TargetMode="External"/><Relationship Id="rId5148" Type="http://schemas.openxmlformats.org/officeDocument/2006/relationships/hyperlink" Target="https://new.land.naver.com/complexes/19406?tab=detail&amp;rf=Y&amp;a=APT:JGC:ABYG&amp;b=A1:B1&amp;e=RETAIL&amp;ad=true&amp;h=51&amp;i=57" TargetMode="External"/><Relationship Id="rId5562" Type="http://schemas.openxmlformats.org/officeDocument/2006/relationships/hyperlink" Target="https://new.land.naver.com/complexes/325?tab=detail&amp;a=APT:JGC:ABYG&amp;b=A1:B1&amp;e=RETAIL&amp;ad=true&amp;h=68&amp;i=74" TargetMode="External"/><Relationship Id="rId1758" Type="http://schemas.openxmlformats.org/officeDocument/2006/relationships/hyperlink" Target="https://new.land.naver.com/complexes/15636?tab=detail&amp;rf=Y&amp;a=APT:JGC:ABYG&amp;b=A1:B1&amp;e=RETAIL&amp;ad=true&amp;h=70&amp;i=76" TargetMode="External"/><Relationship Id="rId2809" Type="http://schemas.openxmlformats.org/officeDocument/2006/relationships/hyperlink" Target="https://new.land.naver.com/complexes/3393?tab=detail&amp;rf=Y&amp;a=APT:JGC:ABYG&amp;b=A1:B1&amp;e=RETAIL&amp;ad=true&amp;h=106&amp;i=112" TargetMode="External"/><Relationship Id="rId4164" Type="http://schemas.openxmlformats.org/officeDocument/2006/relationships/hyperlink" Target="https://new.land.naver.com/complexes/199?tab=detail&amp;rf=Y&amp;a=APT:JGC:ABYG&amp;b=A1:B1&amp;e=RETAIL&amp;ad=true&amp;h=83&amp;i=89" TargetMode="External"/><Relationship Id="rId5215" Type="http://schemas.openxmlformats.org/officeDocument/2006/relationships/hyperlink" Target="https://new.land.naver.com/complexes/109956?tab=detail&amp;rf=Y&amp;a=APT:JGC:ABYG&amp;b=A1:B1&amp;e=RETAIL&amp;ad=true&amp;h=82&amp;i=88" TargetMode="External"/><Relationship Id="rId3180" Type="http://schemas.openxmlformats.org/officeDocument/2006/relationships/hyperlink" Target="https://new.land.naver.com/complexes/3431?tab=detail&amp;rf=Y&amp;a=APT:JGC:ABYG&amp;b=A1:B1&amp;e=RETAIL&amp;ad=true&amp;h=116&amp;i=122" TargetMode="External"/><Relationship Id="rId4231" Type="http://schemas.openxmlformats.org/officeDocument/2006/relationships/hyperlink" Target="https://new.land.naver.com/complexes/186?tab=detail&amp;rf=Y&amp;a=APT:JGC:ABYG&amp;b=A1:B1&amp;e=RETAIL&amp;ad=true&amp;h=60&amp;i=66" TargetMode="External"/><Relationship Id="rId1825" Type="http://schemas.openxmlformats.org/officeDocument/2006/relationships/hyperlink" Target="https://new.land.naver.com/complexes/1287?tab=detail&amp;a=APT:JGC:ABYG&amp;b=A1:B1&amp;e=RETAIL&amp;ad=true&amp;h=109&amp;i=115" TargetMode="External"/><Relationship Id="rId3997" Type="http://schemas.openxmlformats.org/officeDocument/2006/relationships/hyperlink" Target="https://new.land.naver.com/complexes/110125?tab=detail&amp;rf=Y&amp;a=APT:JGC:ABYG&amp;b=A1:B1&amp;e=RETAIL&amp;ad=true&amp;h=100&amp;i=106" TargetMode="External"/><Relationship Id="rId2599" Type="http://schemas.openxmlformats.org/officeDocument/2006/relationships/hyperlink" Target="https://new.land.naver.com/complexes/494?tab=detail&amp;rf=Y&amp;a=APT:JGC:ABYG&amp;b=A1:B1&amp;e=RETAIL&amp;ad=true&amp;h=62&amp;i=68" TargetMode="External"/><Relationship Id="rId985" Type="http://schemas.openxmlformats.org/officeDocument/2006/relationships/hyperlink" Target="https://new.land.naver.com/complexes/22151?tab=detail&amp;rf=Y&amp;a=APT:JGC:ABYG&amp;b=A1:B1&amp;e=RETAIL&amp;ad=true&amp;h=190&amp;i=196" TargetMode="External"/><Relationship Id="rId2666" Type="http://schemas.openxmlformats.org/officeDocument/2006/relationships/hyperlink" Target="https://new.land.naver.com/complexes/121971?tab=detail&amp;rf=Y&amp;a=APT:JGC:ABYG&amp;b=A1:B1&amp;e=RETAIL&amp;ad=true&amp;h=96&amp;i=102" TargetMode="External"/><Relationship Id="rId3717" Type="http://schemas.openxmlformats.org/officeDocument/2006/relationships/hyperlink" Target="https://new.land.naver.com/complexes/107903?tab=detail&amp;rf=Y&amp;a=APT:JGC:ABYG&amp;b=A1:B1&amp;e=RETAIL&amp;ad=true&amp;h=132&amp;i=138" TargetMode="External"/><Relationship Id="rId5072" Type="http://schemas.openxmlformats.org/officeDocument/2006/relationships/hyperlink" Target="https://new.land.naver.com/complexes/149?tab=detail&amp;rf=Y&amp;a=APT:JGC:ABYG&amp;b=A1:B1&amp;e=RETAIL&amp;ad=true&amp;h=109&amp;i=115" TargetMode="External"/><Relationship Id="rId638" Type="http://schemas.openxmlformats.org/officeDocument/2006/relationships/hyperlink" Target="https://new.land.naver.com/complexes/3391?tab=detail&amp;rf=Y&amp;a=APT:JGC:ABYG&amp;b=A1:B1&amp;e=RETAIL&amp;ad=true&amp;h=101&amp;i=107" TargetMode="External"/><Relationship Id="rId1268" Type="http://schemas.openxmlformats.org/officeDocument/2006/relationships/hyperlink" Target="https://new.land.naver.com/complexes/701?tab=detail&amp;rf=Y&amp;a=APT:JGC:ABYG&amp;b=A1:B1&amp;e=RETAIL&amp;ad=true&amp;h=100&amp;i=106" TargetMode="External"/><Relationship Id="rId1682" Type="http://schemas.openxmlformats.org/officeDocument/2006/relationships/hyperlink" Target="https://new.land.naver.com/complexes/9161?tab=detail&amp;rf=Y&amp;a=APT:JGC:ABYG&amp;b=A1:B1&amp;e=RETAIL&amp;ad=true&amp;h=78&amp;i=84" TargetMode="External"/><Relationship Id="rId2319" Type="http://schemas.openxmlformats.org/officeDocument/2006/relationships/hyperlink" Target="https://new.land.naver.com/complexes/1303?tab=detail&amp;rf=Y&amp;a=APT:JGC:ABYG&amp;b=A1:B1&amp;e=RETAIL&amp;ad=true&amp;h=91&amp;i=97" TargetMode="External"/><Relationship Id="rId2733" Type="http://schemas.openxmlformats.org/officeDocument/2006/relationships/hyperlink" Target="https://new.land.naver.com/complexes/108064?tab=detail&amp;rf=Y&amp;a=APT:JGC:ABYG&amp;b=A1:B1&amp;e=RETAIL&amp;ad=true&amp;h=191&amp;i=197" TargetMode="External"/><Relationship Id="rId705" Type="http://schemas.openxmlformats.org/officeDocument/2006/relationships/hyperlink" Target="https://new.land.naver.com/complexes/111223?tab=detail&amp;a=APT:JGC:ABYG&amp;b=A1:B1&amp;e=RETAIL&amp;ad=true&amp;h=96&amp;i=102" TargetMode="External"/><Relationship Id="rId1335" Type="http://schemas.openxmlformats.org/officeDocument/2006/relationships/hyperlink" Target="https://new.land.naver.com/complexes/726?tab=detail&amp;rf=Y&amp;a=APT:JGC:ABYG&amp;b=A1:B1&amp;e=RETAIL&amp;ad=true&amp;h=80&amp;i=86" TargetMode="External"/><Relationship Id="rId2800" Type="http://schemas.openxmlformats.org/officeDocument/2006/relationships/hyperlink" Target="https://new.land.naver.com/complexes/851?tab=detail&amp;rf=Y&amp;a=APT:JGC:ABYG&amp;b=A1:B1&amp;e=RETAIL&amp;ad=true&amp;h=103&amp;i=109" TargetMode="External"/><Relationship Id="rId41" Type="http://schemas.openxmlformats.org/officeDocument/2006/relationships/hyperlink" Target="https://new.land.naver.com/complexes/372?tab=detail&amp;rf=Y&amp;a=APT:JGC:ABYG&amp;b=A1:B1&amp;e=RETAIL&amp;ad=true&amp;h=106&amp;i=112" TargetMode="External"/><Relationship Id="rId1402" Type="http://schemas.openxmlformats.org/officeDocument/2006/relationships/hyperlink" Target="https://new.land.naver.com/complexes/744?tab=detail&amp;rf=Y&amp;a=APT:JGC:ABYG&amp;b=A1:B1&amp;e=RETAIL&amp;ad=true&amp;h=121&amp;i=127" TargetMode="External"/><Relationship Id="rId4558" Type="http://schemas.openxmlformats.org/officeDocument/2006/relationships/hyperlink" Target="https://new.land.naver.com/complexes/3462?tab=detail&amp;rf=Y&amp;a=APT:JGC:ABYG&amp;b=A1:B1&amp;e=RETAIL&amp;ad=true&amp;h=137&amp;i=143" TargetMode="External"/><Relationship Id="rId4972" Type="http://schemas.openxmlformats.org/officeDocument/2006/relationships/hyperlink" Target="https://new.land.naver.com/complexes/137?tab=detail&amp;rf=Y&amp;a=APT:JGC:ABYG&amp;b=A1:B1&amp;e=RETAIL&amp;ad=true&amp;h=103&amp;i=109" TargetMode="External"/><Relationship Id="rId3574" Type="http://schemas.openxmlformats.org/officeDocument/2006/relationships/hyperlink" Target="https://new.land.naver.com/complexes/9657?tab=detail&amp;rf=Y&amp;a=APT:JGC:ABYG&amp;b=A1:B1&amp;e=RETAIL&amp;ad=true&amp;h=171&amp;i=177" TargetMode="External"/><Relationship Id="rId4625" Type="http://schemas.openxmlformats.org/officeDocument/2006/relationships/hyperlink" Target="https://new.land.naver.com/complexes/17537?tab=detail&amp;rf=Y&amp;a=APT:JGC:ABYG&amp;b=A1:B1&amp;e=RETAIL&amp;ad=true&amp;h=130&amp;i=136" TargetMode="External"/><Relationship Id="rId495" Type="http://schemas.openxmlformats.org/officeDocument/2006/relationships/hyperlink" Target="https://new.land.naver.com/complexes/407?tab=detail&amp;rf=Y&amp;a=APT:JGC:ABYG&amp;b=A1:B1&amp;e=RETAIL&amp;ad=true&amp;h=91&amp;i=97" TargetMode="External"/><Relationship Id="rId2176" Type="http://schemas.openxmlformats.org/officeDocument/2006/relationships/hyperlink" Target="https://new.land.naver.com/complexes/26162?tab=detail&amp;rf=Y&amp;a=APT:JGC:ABYG&amp;b=A1:B1&amp;e=RETAIL&amp;ad=true&amp;h=141&amp;i=147" TargetMode="External"/><Relationship Id="rId2590" Type="http://schemas.openxmlformats.org/officeDocument/2006/relationships/hyperlink" Target="https://new.land.naver.com/complexes/712?tab=detail&amp;rf=Y&amp;a=APT:JGC:ABYG&amp;b=A1:B1&amp;e=RETAIL&amp;ad=true&amp;h=139&amp;i=145" TargetMode="External"/><Relationship Id="rId3227" Type="http://schemas.openxmlformats.org/officeDocument/2006/relationships/hyperlink" Target="https://new.land.naver.com/complexes/22675?tab=detail&amp;rf=Y&amp;a=APT:JGC:ABYG&amp;b=A1:B1&amp;e=RETAIL&amp;ad=true&amp;h=50&amp;i=56" TargetMode="External"/><Relationship Id="rId3641" Type="http://schemas.openxmlformats.org/officeDocument/2006/relationships/hyperlink" Target="https://new.land.naver.com/complexes/13290?tab=detail&amp;rf=Y&amp;a=APT:JGC:ABYG&amp;b=A1:B1&amp;e=RETAIL&amp;ad=true&amp;h=44&amp;i=50" TargetMode="External"/><Relationship Id="rId148" Type="http://schemas.openxmlformats.org/officeDocument/2006/relationships/hyperlink" Target="https://new.land.naver.com/complexes/100235?tab=detail&amp;rf=Y&amp;a=APT:JGC:ABYG&amp;b=A1:B1&amp;e=RETAIL&amp;ad=true&amp;h=46&amp;i=52" TargetMode="External"/><Relationship Id="rId562" Type="http://schemas.openxmlformats.org/officeDocument/2006/relationships/hyperlink" Target="https://new.land.naver.com/complexes/2992?tab=detail&amp;rf=Y&amp;a=APT:JGC:ABYG&amp;b=A1:B1&amp;e=RETAIL&amp;ad=true&amp;h=106&amp;i=112" TargetMode="External"/><Relationship Id="rId1192" Type="http://schemas.openxmlformats.org/officeDocument/2006/relationships/hyperlink" Target="https://new.land.naver.com/complexes/682?tab=detail&amp;rf=Y&amp;a=APT:JGC:ABYG&amp;b=A1:B1&amp;e=RETAIL&amp;ad=true&amp;h=98&amp;i=104" TargetMode="External"/><Relationship Id="rId2243" Type="http://schemas.openxmlformats.org/officeDocument/2006/relationships/hyperlink" Target="https://new.land.naver.com/complexes/25827?tab=detail&amp;rf=Y&amp;a=APT:JGC:ABYG&amp;b=A1:B1&amp;e=RETAIL&amp;ad=true&amp;h=107&amp;i=113" TargetMode="External"/><Relationship Id="rId5399" Type="http://schemas.openxmlformats.org/officeDocument/2006/relationships/hyperlink" Target="https://new.land.naver.com/complexes/272?tab=detail&amp;a=APT:JGC:ABYG&amp;b=A1:B1&amp;e=RETAIL&amp;ad=true&amp;h=89&amp;i=95" TargetMode="External"/><Relationship Id="rId215" Type="http://schemas.openxmlformats.org/officeDocument/2006/relationships/hyperlink" Target="https://new.land.naver.com/complexes/9318?tab=detail&amp;rf=Y&amp;a=APT:JGC:ABYG&amp;b=A1:B1&amp;e=RETAIL&amp;ad=true&amp;h=106&amp;i=112" TargetMode="External"/><Relationship Id="rId2310" Type="http://schemas.openxmlformats.org/officeDocument/2006/relationships/hyperlink" Target="https://new.land.naver.com/complexes/134062?tab=detail&amp;rf=Y&amp;a=APT:JGC:ABYG&amp;b=A1:B1&amp;e=RETAIL&amp;ad=true&amp;h=83&amp;i=89" TargetMode="External"/><Relationship Id="rId5466" Type="http://schemas.openxmlformats.org/officeDocument/2006/relationships/hyperlink" Target="https://new.land.naver.com/complexes/301?tab=detail&amp;a=APT:JGC:ABYG&amp;b=A1:B1&amp;e=RETAIL&amp;ad=true&amp;h=35&amp;i=41" TargetMode="External"/><Relationship Id="rId4068" Type="http://schemas.openxmlformats.org/officeDocument/2006/relationships/hyperlink" Target="https://new.land.naver.com/complexes/27378?tab=detail&amp;a=APT:JGC:ABYG&amp;b=A1:B1&amp;e=RETAIL&amp;ad=true&amp;h=173&amp;i=179" TargetMode="External"/><Relationship Id="rId4482" Type="http://schemas.openxmlformats.org/officeDocument/2006/relationships/hyperlink" Target="https://new.land.naver.com/complexes/255?tab=detail&amp;rf=Y&amp;a=APT:JGC:ABYG&amp;b=A1:B1&amp;e=RETAIL&amp;ad=true&amp;h=86&amp;i=92" TargetMode="External"/><Relationship Id="rId5119" Type="http://schemas.openxmlformats.org/officeDocument/2006/relationships/hyperlink" Target="https://new.land.naver.com/complexes/1076?tab=detail&amp;rf=Y&amp;a=APT:JGC:ABYG&amp;b=A1:B1&amp;e=RETAIL&amp;ad=true&amp;h=127&amp;i=133" TargetMode="External"/><Relationship Id="rId3084" Type="http://schemas.openxmlformats.org/officeDocument/2006/relationships/hyperlink" Target="https://new.land.naver.com/complexes/595?tab=detail&amp;rf=Y&amp;a=APT:JGC:ABYG&amp;b=A1:B1&amp;e=RETAIL&amp;ad=true&amp;h=115&amp;i=121" TargetMode="External"/><Relationship Id="rId4135" Type="http://schemas.openxmlformats.org/officeDocument/2006/relationships/hyperlink" Target="https://new.land.naver.com/complexes/206?tab=detail&amp;rf=Y&amp;a=APT:JGC:ABYG&amp;b=A1:B1&amp;e=RETAIL&amp;ad=true&amp;h=90&amp;i=96" TargetMode="External"/><Relationship Id="rId5533" Type="http://schemas.openxmlformats.org/officeDocument/2006/relationships/hyperlink" Target="https://new.land.naver.com/complexes/3371?tab=detail&amp;a=APT:JGC:ABYG&amp;b=A1:B1&amp;e=RETAIL&amp;ad=true&amp;h=147&amp;i=153" TargetMode="External"/><Relationship Id="rId1729" Type="http://schemas.openxmlformats.org/officeDocument/2006/relationships/hyperlink" Target="https://new.land.naver.com/complexes/103305?tab=detail&amp;rf=Y&amp;a=APT:JGC:ABYG&amp;b=A1:B1&amp;e=RETAIL&amp;ad=true&amp;h=149&amp;i=155" TargetMode="External"/><Relationship Id="rId3151" Type="http://schemas.openxmlformats.org/officeDocument/2006/relationships/hyperlink" Target="https://new.land.naver.com/complexes/608?tab=detail&amp;rf=Y&amp;a=APT:JGC:ABYG&amp;b=A1:B1&amp;e=RETAIL&amp;ad=true&amp;h=101&amp;i=107" TargetMode="External"/><Relationship Id="rId4202" Type="http://schemas.openxmlformats.org/officeDocument/2006/relationships/hyperlink" Target="https://new.land.naver.com/complexes/184?tab=detail&amp;rf=Y&amp;a=APT:JGC:ABYG&amp;b=A1:B1&amp;e=RETAIL&amp;ad=true&amp;h=109&amp;i=115" TargetMode="External"/><Relationship Id="rId3968" Type="http://schemas.openxmlformats.org/officeDocument/2006/relationships/hyperlink" Target="https://new.land.naver.com/complexes/1235?tab=detail&amp;rf=Y&amp;a=APT:JGC:ABYG&amp;b=A1:B1&amp;e=RETAIL&amp;ad=true&amp;h=107&amp;i=113" TargetMode="External"/><Relationship Id="rId5" Type="http://schemas.openxmlformats.org/officeDocument/2006/relationships/hyperlink" Target="https://new.land.naver.com/complexes/362?tab=detail&amp;rf=Y&amp;a=APT:JGC:ABYG&amp;b=A1:B1&amp;e=RETAIL&amp;ad=true&amp;h=107&amp;i=113" TargetMode="External"/><Relationship Id="rId889" Type="http://schemas.openxmlformats.org/officeDocument/2006/relationships/hyperlink" Target="https://new.land.naver.com/complexes/3278?tab=detail&amp;a=APT:JGC:ABYG&amp;b=A1:B1&amp;e=RETAIL&amp;ad=true&amp;h=140&amp;i=146" TargetMode="External"/><Relationship Id="rId5390" Type="http://schemas.openxmlformats.org/officeDocument/2006/relationships/hyperlink" Target="https://new.land.naver.com/complexes/269?tab=detail&amp;a=APT:JGC:ABYG&amp;b=A1:B1&amp;e=RETAIL&amp;ad=true&amp;h=75&amp;i=81" TargetMode="External"/><Relationship Id="rId1586" Type="http://schemas.openxmlformats.org/officeDocument/2006/relationships/hyperlink" Target="https://new.land.naver.com/complexes/107506?tab=detail&amp;rf=Y&amp;a=APT:JGC:ABYG&amp;b=A1:B1&amp;e=RETAIL&amp;ad=true&amp;h=150&amp;i=156" TargetMode="External"/><Relationship Id="rId2984" Type="http://schemas.openxmlformats.org/officeDocument/2006/relationships/hyperlink" Target="https://new.land.naver.com/complexes/8895?tab=detail&amp;rf=Y&amp;a=APT:JGC:ABYG&amp;b=A1:B1&amp;e=RETAIL&amp;ad=true&amp;h=144&amp;i=150" TargetMode="External"/><Relationship Id="rId5043" Type="http://schemas.openxmlformats.org/officeDocument/2006/relationships/hyperlink" Target="https://new.land.naver.com/complexes/1072?tab=detail&amp;rf=Y&amp;a=APT:JGC:ABYG&amp;b=A1:B1&amp;e=RETAIL&amp;ad=true&amp;h=83&amp;i=89" TargetMode="External"/><Relationship Id="rId609" Type="http://schemas.openxmlformats.org/officeDocument/2006/relationships/hyperlink" Target="https://new.land.naver.com/complexes/3389?tab=detail&amp;rf=Y&amp;a=APT:JGC:ABYG&amp;b=A1:B1&amp;e=RETAIL&amp;ad=true&amp;h=111&amp;i=117" TargetMode="External"/><Relationship Id="rId956" Type="http://schemas.openxmlformats.org/officeDocument/2006/relationships/hyperlink" Target="https://new.land.naver.com/complexes/11926?tab=detail&amp;rf=Y&amp;a=APT:JGC:ABYG&amp;b=A1:B1&amp;e=RETAIL&amp;ad=true&amp;h=123&amp;i=129" TargetMode="External"/><Relationship Id="rId1239" Type="http://schemas.openxmlformats.org/officeDocument/2006/relationships/hyperlink" Target="https://new.land.naver.com/complexes/109219?tab=detail&amp;rf=Y&amp;a=APT:JGC:ABYG&amp;b=A1:B1&amp;e=RETAIL&amp;ad=true&amp;h=109&amp;i=115" TargetMode="External"/><Relationship Id="rId2637" Type="http://schemas.openxmlformats.org/officeDocument/2006/relationships/hyperlink" Target="https://new.land.naver.com/complexes/18213?tab=detail&amp;rf=Y&amp;a=APT:JGC:ABYG&amp;b=A1:B1&amp;e=RETAIL&amp;ad=true&amp;h=181&amp;i=187" TargetMode="External"/><Relationship Id="rId5110" Type="http://schemas.openxmlformats.org/officeDocument/2006/relationships/hyperlink" Target="https://new.land.naver.com/complexes/3357?tab=detail&amp;rf=Y&amp;a=APT:JGC:ABYG&amp;b=A1:B1&amp;e=RETAIL&amp;ad=true&amp;h=110&amp;i=116" TargetMode="External"/><Relationship Id="rId1653" Type="http://schemas.openxmlformats.org/officeDocument/2006/relationships/hyperlink" Target="https://new.land.naver.com/complexes/124391?tab=detail&amp;rf=Y&amp;a=APT:JGC:ABYG&amp;b=A1:B1&amp;e=RETAIL&amp;ad=true&amp;h=79&amp;i=85" TargetMode="External"/><Relationship Id="rId2704" Type="http://schemas.openxmlformats.org/officeDocument/2006/relationships/hyperlink" Target="https://new.land.naver.com/complexes/113680?tab=detail&amp;rf=Y&amp;a=APT:JGC:ABYG&amp;b=A1:B1&amp;e=RETAIL&amp;ad=true&amp;h=112&amp;i=118" TargetMode="External"/><Relationship Id="rId1306" Type="http://schemas.openxmlformats.org/officeDocument/2006/relationships/hyperlink" Target="https://new.land.naver.com/complexes/717?tab=detail&amp;rf=Y&amp;a=APT:JGC:ABYG&amp;b=A1:B1&amp;e=RETAIL&amp;ad=true&amp;h=98&amp;i=104" TargetMode="External"/><Relationship Id="rId1720" Type="http://schemas.openxmlformats.org/officeDocument/2006/relationships/hyperlink" Target="https://new.land.naver.com/complexes/3331?tab=detail&amp;rf=Y&amp;a=APT:JGC:ABYG&amp;b=A1:B1&amp;e=RETAIL&amp;ad=true&amp;h=145&amp;i=151" TargetMode="External"/><Relationship Id="rId4876" Type="http://schemas.openxmlformats.org/officeDocument/2006/relationships/hyperlink" Target="https://new.land.naver.com/complexes/824?tab=detail&amp;rf=Y&amp;a=APT:JGC:ABYG&amp;b=A1:B1&amp;e=RETAIL&amp;ad=true&amp;h=69&amp;i=75" TargetMode="External"/><Relationship Id="rId12" Type="http://schemas.openxmlformats.org/officeDocument/2006/relationships/hyperlink" Target="https://new.land.naver.com/complexes/364?tab=detail&amp;rf=Y&amp;a=APT:JGC:ABYG&amp;b=A1:B1&amp;e=RETAIL&amp;ad=true&amp;h=161&amp;i=167" TargetMode="External"/><Relationship Id="rId3478" Type="http://schemas.openxmlformats.org/officeDocument/2006/relationships/hyperlink" Target="https://new.land.naver.com/complexes/102737?tab=detail&amp;rf=Y&amp;a=APT:JGC:ABYG&amp;b=A1:B1&amp;e=RETAIL&amp;ad=true&amp;h=212&amp;i=218" TargetMode="External"/><Relationship Id="rId3892" Type="http://schemas.openxmlformats.org/officeDocument/2006/relationships/hyperlink" Target="https://new.land.naver.com/complexes/3342?tab=detail&amp;a=APT:JGC:ABYG&amp;b=A1:B1&amp;e=RETAIL&amp;ad=true&amp;h=107&amp;i=113" TargetMode="External"/><Relationship Id="rId4529" Type="http://schemas.openxmlformats.org/officeDocument/2006/relationships/hyperlink" Target="https://new.land.naver.com/complexes/26191?tab=detail&amp;rf=Y&amp;a=APT:JGC:ABYG&amp;b=A1:B1&amp;e=RETAIL&amp;ad=true&amp;h=76&amp;i=82" TargetMode="External"/><Relationship Id="rId4943" Type="http://schemas.openxmlformats.org/officeDocument/2006/relationships/hyperlink" Target="https://new.land.naver.com/complexes/25853?tab=detail&amp;rf=Y&amp;a=APT:JGC:ABYG&amp;b=A1:B1&amp;e=RETAIL&amp;ad=true&amp;h=105&amp;i=111" TargetMode="External"/><Relationship Id="rId399" Type="http://schemas.openxmlformats.org/officeDocument/2006/relationships/hyperlink" Target="https://new.land.naver.com/complexes/574?tab=detail&amp;rf=Y&amp;a=APT:JGC:ABYG&amp;b=A1:B1&amp;e=RETAIL&amp;ad=true&amp;h=133&amp;i=139" TargetMode="External"/><Relationship Id="rId2494" Type="http://schemas.openxmlformats.org/officeDocument/2006/relationships/hyperlink" Target="https://new.land.naver.com/complexes/127477?tab=detail&amp;rf=Y&amp;a=APT:JGC:ABYG&amp;b=A1:B1&amp;e=RETAIL&amp;ad=true&amp;h=81&amp;i=87" TargetMode="External"/><Relationship Id="rId3545" Type="http://schemas.openxmlformats.org/officeDocument/2006/relationships/hyperlink" Target="https://new.land.naver.com/complexes/107613?tab=detail&amp;rf=Y&amp;a=APT:JGC:ABYG&amp;b=A1:B1&amp;e=RETAIL&amp;ad=true&amp;h=169&amp;i=175" TargetMode="External"/><Relationship Id="rId466" Type="http://schemas.openxmlformats.org/officeDocument/2006/relationships/hyperlink" Target="https://new.land.naver.com/complexes/13325?tab=detail&amp;rf=Y&amp;a=APT:JGC:ABYG&amp;b=A1:B1&amp;e=RETAIL&amp;ad=true&amp;h=82&amp;i=88" TargetMode="External"/><Relationship Id="rId880" Type="http://schemas.openxmlformats.org/officeDocument/2006/relationships/hyperlink" Target="https://new.land.naver.com/complexes/356?tab=detail&amp;a=APT:JGC:ABYG&amp;b=A1:B1&amp;e=RETAIL&amp;ad=true&amp;h=80&amp;i=86" TargetMode="External"/><Relationship Id="rId1096" Type="http://schemas.openxmlformats.org/officeDocument/2006/relationships/hyperlink" Target="https://new.land.naver.com/complexes/666?tab=detail&amp;rf=Y&amp;a=APT:JGC:ABYG&amp;b=A1:B1&amp;e=RETAIL&amp;ad=true&amp;h=68&amp;i=74" TargetMode="External"/><Relationship Id="rId2147" Type="http://schemas.openxmlformats.org/officeDocument/2006/relationships/hyperlink" Target="https://new.land.naver.com/complexes/1185?tab=detail&amp;rf=Y&amp;a=APT:JGC:ABYG&amp;b=A1:B1&amp;e=RETAIL&amp;ad=true&amp;h=181&amp;i=187" TargetMode="External"/><Relationship Id="rId2561" Type="http://schemas.openxmlformats.org/officeDocument/2006/relationships/hyperlink" Target="https://new.land.naver.com/complexes/696?tab=detail&amp;rf=Y&amp;a=APT:JGC:ABYG&amp;b=A1:B1&amp;e=RETAIL&amp;ad=true&amp;h=118&amp;i=124" TargetMode="External"/><Relationship Id="rId119" Type="http://schemas.openxmlformats.org/officeDocument/2006/relationships/hyperlink" Target="https://new.land.naver.com/complexes/10129?tab=detail&amp;rf=Y&amp;a=APT:JGC:ABYG&amp;b=A1:B1&amp;e=RETAIL&amp;ad=true&amp;h=75&amp;i=81" TargetMode="External"/><Relationship Id="rId533" Type="http://schemas.openxmlformats.org/officeDocument/2006/relationships/hyperlink" Target="https://new.land.naver.com/complexes/26204?tab=detail&amp;rf=Y&amp;a=APT:JGC:ABYG&amp;b=A1:B1&amp;e=RETAIL&amp;ad=true&amp;h=190&amp;i=196" TargetMode="External"/><Relationship Id="rId1163" Type="http://schemas.openxmlformats.org/officeDocument/2006/relationships/hyperlink" Target="https://new.land.naver.com/complexes/102876?tab=detail&amp;rf=Y&amp;a=APT:JGC:ABYG&amp;b=A1:B1&amp;e=RETAIL&amp;ad=true&amp;h=113&amp;i=119" TargetMode="External"/><Relationship Id="rId2214" Type="http://schemas.openxmlformats.org/officeDocument/2006/relationships/hyperlink" Target="https://new.land.naver.com/complexes/11166?tab=detail&amp;rf=Y&amp;a=APT:JGC:ABYG&amp;b=A1:B1&amp;e=RETAIL&amp;ad=true&amp;h=139&amp;i=145" TargetMode="External"/><Relationship Id="rId3612" Type="http://schemas.openxmlformats.org/officeDocument/2006/relationships/hyperlink" Target="https://new.land.naver.com/complexes/470?tab=detail&amp;rf=Y&amp;a=APT:JGC:ABYG&amp;b=A1:B1&amp;e=RETAIL&amp;ad=true&amp;h=200&amp;i=206" TargetMode="External"/><Relationship Id="rId600" Type="http://schemas.openxmlformats.org/officeDocument/2006/relationships/hyperlink" Target="https://new.land.naver.com/complexes/1152?tab=detail&amp;rf=Y&amp;a=APT:JGC:ABYG&amp;b=A1:B1&amp;e=RETAIL&amp;ad=true&amp;h=97&amp;i=103" TargetMode="External"/><Relationship Id="rId1230" Type="http://schemas.openxmlformats.org/officeDocument/2006/relationships/hyperlink" Target="https://new.land.naver.com/complexes/888?tab=detail&amp;rf=Y&amp;a=APT:JGC:ABYG&amp;b=A1:B1&amp;e=RETAIL&amp;ad=true&amp;h=105&amp;i=111" TargetMode="External"/><Relationship Id="rId4386" Type="http://schemas.openxmlformats.org/officeDocument/2006/relationships/hyperlink" Target="https://new.land.naver.com/complexes/1111?tab=detail&amp;rf=Y&amp;a=APT:JGC:ABYG&amp;b=A1:B1&amp;e=RETAIL&amp;ad=true&amp;h=57&amp;i=63" TargetMode="External"/><Relationship Id="rId5437" Type="http://schemas.openxmlformats.org/officeDocument/2006/relationships/hyperlink" Target="https://new.land.naver.com/complexes/286?tab=detail&amp;a=APT:JGC:ABYG&amp;b=A1:B1&amp;e=RETAIL&amp;ad=true&amp;h=45&amp;i=51" TargetMode="External"/><Relationship Id="rId4039" Type="http://schemas.openxmlformats.org/officeDocument/2006/relationships/hyperlink" Target="https://new.land.naver.com/complexes/13845?tab=detail&amp;a=APT:JGC:ABYG&amp;b=A1:B1&amp;e=RETAIL&amp;ad=true&amp;h=102&amp;i=108" TargetMode="External"/><Relationship Id="rId4453" Type="http://schemas.openxmlformats.org/officeDocument/2006/relationships/hyperlink" Target="https://new.land.naver.com/complexes/228?tab=detail&amp;rf=Y&amp;a=APT:JGC:ABYG&amp;b=A1:B1&amp;e=RETAIL&amp;ad=true&amp;h=102&amp;i=108" TargetMode="External"/><Relationship Id="rId5504" Type="http://schemas.openxmlformats.org/officeDocument/2006/relationships/hyperlink" Target="https://new.land.naver.com/complexes/3369?tab=detail&amp;a=APT:JGC:ABYG&amp;b=A1:B1&amp;e=RETAIL&amp;ad=true&amp;h=160&amp;i=166" TargetMode="External"/><Relationship Id="rId3055" Type="http://schemas.openxmlformats.org/officeDocument/2006/relationships/hyperlink" Target="https://new.land.naver.com/complexes/593?tab=detail&amp;rf=Y&amp;a=APT:JGC:ABYG&amp;b=A1:B1&amp;e=RETAIL&amp;ad=true&amp;h=76&amp;i=82" TargetMode="External"/><Relationship Id="rId4106" Type="http://schemas.openxmlformats.org/officeDocument/2006/relationships/hyperlink" Target="https://new.land.naver.com/complexes/8151?tab=detail&amp;rf=Y&amp;a=APT:JGC:ABYG&amp;b=A1:B1&amp;e=RETAIL&amp;ad=true&amp;h=97&amp;i=103" TargetMode="External"/><Relationship Id="rId4520" Type="http://schemas.openxmlformats.org/officeDocument/2006/relationships/hyperlink" Target="https://new.land.naver.com/complexes/3818?tab=detail&amp;rf=Y&amp;a=APT:JGC:ABYG&amp;b=A1:B1&amp;e=RETAIL&amp;ad=true&amp;h=85&amp;i=91" TargetMode="External"/><Relationship Id="rId390" Type="http://schemas.openxmlformats.org/officeDocument/2006/relationships/hyperlink" Target="https://new.land.naver.com/complexes/8545?tab=detail&amp;rf=Y&amp;a=APT:JGC:ABYG&amp;b=A1:B1&amp;e=RETAIL&amp;ad=true&amp;h=75&amp;i=81" TargetMode="External"/><Relationship Id="rId2071" Type="http://schemas.openxmlformats.org/officeDocument/2006/relationships/hyperlink" Target="https://new.land.naver.com/complexes/583?tab=detail&amp;rf=Y&amp;a=APT:JGC:ABYG&amp;b=A1:B1&amp;e=RETAIL&amp;ad=true&amp;h=95&amp;i=101" TargetMode="External"/><Relationship Id="rId3122" Type="http://schemas.openxmlformats.org/officeDocument/2006/relationships/hyperlink" Target="https://new.land.naver.com/complexes/352?tab=detail&amp;rf=Y&amp;a=APT:JGC:ABYG&amp;b=A1:B1&amp;e=RETAIL&amp;ad=true&amp;h=67&amp;i=73" TargetMode="External"/><Relationship Id="rId5294" Type="http://schemas.openxmlformats.org/officeDocument/2006/relationships/hyperlink" Target="https://new.land.naver.com/complexes/116048?tab=detail&amp;rf=Y&amp;a=APT:JGC:ABYG&amp;b=A1:B1&amp;e=RETAIL&amp;ad=true&amp;h=74&amp;i=80" TargetMode="External"/><Relationship Id="rId110" Type="http://schemas.openxmlformats.org/officeDocument/2006/relationships/hyperlink" Target="https://new.land.naver.com/complexes/8987?tab=detail&amp;rf=Y&amp;a=APT:JGC:ABYG&amp;b=A1:B1&amp;e=RETAIL&amp;ad=true&amp;h=103&amp;i=109" TargetMode="External"/><Relationship Id="rId2888" Type="http://schemas.openxmlformats.org/officeDocument/2006/relationships/hyperlink" Target="https://new.land.naver.com/complexes/437?tab=detail&amp;rf=Y&amp;a=APT:JGC:ABYG&amp;b=A1:B1&amp;e=RETAIL&amp;ad=true&amp;h=97&amp;i=103" TargetMode="External"/><Relationship Id="rId3939" Type="http://schemas.openxmlformats.org/officeDocument/2006/relationships/hyperlink" Target="https://new.land.naver.com/complexes/97?tab=detail&amp;a=APT:JGC:ABYG&amp;b=A1:B1&amp;e=RETAIL&amp;ad=true&amp;h=107&amp;i=113" TargetMode="External"/><Relationship Id="rId2955" Type="http://schemas.openxmlformats.org/officeDocument/2006/relationships/hyperlink" Target="https://new.land.naver.com/complexes/8085?tab=detail&amp;rf=Y&amp;a=APT:JGC:ABYG&amp;b=A1:B1&amp;e=RETAIL&amp;ad=true&amp;h=77&amp;i=83" TargetMode="External"/><Relationship Id="rId5361" Type="http://schemas.openxmlformats.org/officeDocument/2006/relationships/hyperlink" Target="https://new.land.naver.com/complexes/856?tab=detail&amp;a=APT:JGC:ABYG&amp;b=A1:B1&amp;e=RETAIL&amp;ad=true&amp;h=102&amp;i=108" TargetMode="External"/><Relationship Id="rId927" Type="http://schemas.openxmlformats.org/officeDocument/2006/relationships/hyperlink" Target="https://new.land.naver.com/complexes/658?tab=detail&amp;rf=Y&amp;a=APT:JGC:ABYG&amp;b=A1:B1&amp;e=RETAIL&amp;ad=true&amp;h=179&amp;i=185" TargetMode="External"/><Relationship Id="rId1557" Type="http://schemas.openxmlformats.org/officeDocument/2006/relationships/hyperlink" Target="https://new.land.naver.com/complexes/15578?tab=detail&amp;rf=Y&amp;a=APT:JGC:ABYG&amp;b=A1:B1&amp;e=RETAIL&amp;ad=true&amp;h=75&amp;i=81" TargetMode="External"/><Relationship Id="rId1971" Type="http://schemas.openxmlformats.org/officeDocument/2006/relationships/hyperlink" Target="https://new.land.naver.com/complexes/996?tab=detail&amp;a=APT:JGC:ABYG&amp;b=A1:B1&amp;e=RETAIL&amp;ad=true&amp;h=148&amp;i=154" TargetMode="External"/><Relationship Id="rId2608" Type="http://schemas.openxmlformats.org/officeDocument/2006/relationships/hyperlink" Target="https://new.land.naver.com/complexes/394?tab=detail&amp;rf=Y&amp;a=APT:JGC:ABYG&amp;b=A1:B1&amp;e=RETAIL&amp;ad=true&amp;h=83&amp;i=89" TargetMode="External"/><Relationship Id="rId5014" Type="http://schemas.openxmlformats.org/officeDocument/2006/relationships/hyperlink" Target="https://new.land.naver.com/complexes/3204?tab=detail&amp;rf=Y&amp;a=APT:JGC:ABYG&amp;b=A1:B1&amp;e=RETAIL&amp;ad=true&amp;h=78&amp;i=84" TargetMode="External"/><Relationship Id="rId1624" Type="http://schemas.openxmlformats.org/officeDocument/2006/relationships/hyperlink" Target="https://new.land.naver.com/complexes/9410?tab=detail&amp;rf=Y&amp;a=APT:JGC:ABYG&amp;b=A1:B1&amp;e=RETAIL&amp;ad=true&amp;h=100&amp;i=106" TargetMode="External"/><Relationship Id="rId4030" Type="http://schemas.openxmlformats.org/officeDocument/2006/relationships/hyperlink" Target="https://new.land.naver.com/complexes/797?tab=detail&amp;a=APT:JGC:ABYG&amp;b=A1:B1&amp;e=RETAIL&amp;ad=true&amp;h=156&amp;i=162" TargetMode="External"/><Relationship Id="rId3796" Type="http://schemas.openxmlformats.org/officeDocument/2006/relationships/hyperlink" Target="https://new.land.naver.com/complexes/536?tab=detail&amp;rf=Y&amp;a=APT:JGC:ABYG&amp;b=A1:B1&amp;e=RETAIL&amp;ad=true&amp;h=150&amp;i=156" TargetMode="External"/><Relationship Id="rId2398" Type="http://schemas.openxmlformats.org/officeDocument/2006/relationships/hyperlink" Target="https://new.land.naver.com/complexes/65?tab=detail&amp;rf=Y&amp;a=APT:JGC:ABYG&amp;b=A1:B1&amp;e=RETAIL&amp;ad=true&amp;h=99&amp;i=105" TargetMode="External"/><Relationship Id="rId3449" Type="http://schemas.openxmlformats.org/officeDocument/2006/relationships/hyperlink" Target="https://new.land.naver.com/complexes/503?tab=detail&amp;rf=Y&amp;a=APT:JGC:ABYG&amp;b=A1:B1&amp;e=RETAIL&amp;ad=true&amp;h=86&amp;i=92" TargetMode="External"/><Relationship Id="rId4847" Type="http://schemas.openxmlformats.org/officeDocument/2006/relationships/hyperlink" Target="https://new.land.naver.com/complexes/3848?tab=detail&amp;rf=Y&amp;a=APT:JGC:ABYG&amp;b=A1:B1&amp;e=RETAIL&amp;ad=true&amp;h=165&amp;i=171" TargetMode="External"/><Relationship Id="rId3863" Type="http://schemas.openxmlformats.org/officeDocument/2006/relationships/hyperlink" Target="https://new.land.naver.com/complexes/83?tab=detail&amp;a=APT:JGC:ABYG&amp;b=A1:B1&amp;e=RETAIL&amp;ad=true&amp;h=116&amp;i=122" TargetMode="External"/><Relationship Id="rId4914" Type="http://schemas.openxmlformats.org/officeDocument/2006/relationships/hyperlink" Target="https://new.land.naver.com/complexes/3350?tab=detail&amp;rf=Y&amp;a=APT:JGC:ABYG&amp;b=A1:B1&amp;e=RETAIL&amp;ad=true&amp;h=181&amp;i=187" TargetMode="External"/><Relationship Id="rId784" Type="http://schemas.openxmlformats.org/officeDocument/2006/relationships/hyperlink" Target="https://new.land.naver.com/complexes/345?tab=detail&amp;a=APT:JGC:ABYG&amp;b=A1:B1&amp;e=RETAIL&amp;ad=true&amp;h=107&amp;i=113" TargetMode="External"/><Relationship Id="rId1067" Type="http://schemas.openxmlformats.org/officeDocument/2006/relationships/hyperlink" Target="https://new.land.naver.com/complexes/22959?tab=detail&amp;rf=Y&amp;a=APT:JGC:ABYG&amp;b=A1:B1&amp;e=RETAIL&amp;ad=true&amp;h=91&amp;i=97" TargetMode="External"/><Relationship Id="rId2465" Type="http://schemas.openxmlformats.org/officeDocument/2006/relationships/hyperlink" Target="https://new.land.naver.com/complexes/9218?tab=detail&amp;rf=Y&amp;a=APT:JGC:ABYG&amp;b=A1:B1&amp;e=RETAIL&amp;ad=true&amp;h=109&amp;i=115" TargetMode="External"/><Relationship Id="rId3516" Type="http://schemas.openxmlformats.org/officeDocument/2006/relationships/hyperlink" Target="https://new.land.naver.com/complexes/22853?tab=detail&amp;rf=Y&amp;a=APT:JGC:ABYG&amp;b=A1:B1&amp;e=RETAIL&amp;ad=true&amp;h=114&amp;i=120" TargetMode="External"/><Relationship Id="rId3930" Type="http://schemas.openxmlformats.org/officeDocument/2006/relationships/hyperlink" Target="https://new.land.naver.com/complexes/92?tab=detail&amp;a=APT:JGC:ABYG&amp;b=A1:B1&amp;e=RETAIL&amp;ad=true&amp;h=93&amp;i=99" TargetMode="External"/><Relationship Id="rId437" Type="http://schemas.openxmlformats.org/officeDocument/2006/relationships/hyperlink" Target="https://new.land.naver.com/complexes/111258?tab=detail&amp;rf=Y&amp;a=APT:JGC:ABYG&amp;b=A1:B1&amp;e=RETAIL&amp;ad=true&amp;h=138&amp;i=144" TargetMode="External"/><Relationship Id="rId851" Type="http://schemas.openxmlformats.org/officeDocument/2006/relationships/hyperlink" Target="https://new.land.naver.com/complexes/1128?tab=detail&amp;a=APT:JGC:ABYG&amp;b=A1:B1&amp;e=RETAIL&amp;ad=true&amp;h=82&amp;i=88" TargetMode="External"/><Relationship Id="rId1481" Type="http://schemas.openxmlformats.org/officeDocument/2006/relationships/hyperlink" Target="https://new.land.naver.com/complexes/1347?tab=detail&amp;rf=Y&amp;a=APT:JGC:ABYG&amp;b=A1:B1&amp;e=RETAIL&amp;ad=true&amp;h=62&amp;i=68" TargetMode="External"/><Relationship Id="rId2118" Type="http://schemas.openxmlformats.org/officeDocument/2006/relationships/hyperlink" Target="https://new.land.naver.com/complexes/1181?tab=detail&amp;rf=Y&amp;a=APT:JGC:ABYG&amp;b=A1:B1&amp;e=RETAIL&amp;ad=true&amp;h=102&amp;i=108" TargetMode="External"/><Relationship Id="rId2532" Type="http://schemas.openxmlformats.org/officeDocument/2006/relationships/hyperlink" Target="https://new.land.naver.com/complexes/12826?tab=detail&amp;rf=Y&amp;a=APT:JGC:ABYG&amp;b=A1:B1&amp;e=RETAIL&amp;ad=true&amp;h=214&amp;i=220" TargetMode="External"/><Relationship Id="rId504" Type="http://schemas.openxmlformats.org/officeDocument/2006/relationships/hyperlink" Target="https://new.land.naver.com/complexes/404?tab=detail&amp;rf=Y&amp;a=APT:JGC:ABYG&amp;b=A1:B1&amp;e=RETAIL&amp;ad=true&amp;h=101&amp;i=107" TargetMode="External"/><Relationship Id="rId1134" Type="http://schemas.openxmlformats.org/officeDocument/2006/relationships/hyperlink" Target="https://new.land.naver.com/complexes/12994?tab=detail&amp;rf=Y&amp;a=APT:JGC:ABYG&amp;b=A1:B1&amp;e=RETAIL&amp;ad=true&amp;h=126&amp;i=132" TargetMode="External"/><Relationship Id="rId1201" Type="http://schemas.openxmlformats.org/officeDocument/2006/relationships/hyperlink" Target="https://new.land.naver.com/complexes/1210?tab=detail&amp;rf=Y&amp;a=APT:JGC:ABYG&amp;b=A1:B1&amp;e=RETAIL&amp;ad=true&amp;h=72&amp;i=78" TargetMode="External"/><Relationship Id="rId4357" Type="http://schemas.openxmlformats.org/officeDocument/2006/relationships/hyperlink" Target="https://new.land.naver.com/complexes/3253?tab=detail&amp;rf=Y&amp;a=APT:JGC:ABYG&amp;b=A1:B1&amp;e=RETAIL&amp;ad=true&amp;h=82&amp;i=88" TargetMode="External"/><Relationship Id="rId4771" Type="http://schemas.openxmlformats.org/officeDocument/2006/relationships/hyperlink" Target="https://new.land.naver.com/complexes/1247?tab=detail&amp;rf=Y&amp;a=APT:JGC:ABYG&amp;b=A1:B1&amp;e=RETAIL&amp;ad=true&amp;h=142&amp;i=148" TargetMode="External"/><Relationship Id="rId5408" Type="http://schemas.openxmlformats.org/officeDocument/2006/relationships/hyperlink" Target="https://new.land.naver.com/complexes/282?tab=detail&amp;a=APT:JGC:ABYG&amp;b=A1:B1&amp;e=RETAIL&amp;ad=true&amp;h=100&amp;i=106" TargetMode="External"/><Relationship Id="rId3373" Type="http://schemas.openxmlformats.org/officeDocument/2006/relationships/hyperlink" Target="https://new.land.naver.com/complexes/3802?tab=detail&amp;rf=Y&amp;a=APT:JGC:ABYG&amp;b=A1:B1&amp;e=RETAIL&amp;ad=true&amp;h=78&amp;i=84" TargetMode="External"/><Relationship Id="rId4424" Type="http://schemas.openxmlformats.org/officeDocument/2006/relationships/hyperlink" Target="https://new.land.naver.com/complexes/254?tab=detail&amp;rf=Y&amp;a=APT:JGC:ABYG&amp;b=A1:B1&amp;e=RETAIL&amp;ad=true&amp;h=104&amp;i=110" TargetMode="External"/><Relationship Id="rId294" Type="http://schemas.openxmlformats.org/officeDocument/2006/relationships/hyperlink" Target="https://new.land.naver.com/complexes/561?tab=detail&amp;rf=Y&amp;a=APT:JGC:ABYG&amp;b=A1:B1&amp;e=RETAIL&amp;ad=true&amp;h=108&amp;i=114" TargetMode="External"/><Relationship Id="rId3026" Type="http://schemas.openxmlformats.org/officeDocument/2006/relationships/hyperlink" Target="https://new.land.naver.com/complexes/59?tab=detail&amp;rf=Y&amp;a=APT:JGC:ABYG&amp;b=A1:B1&amp;e=RETAIL&amp;ad=true&amp;h=97&amp;i=103" TargetMode="External"/><Relationship Id="rId361" Type="http://schemas.openxmlformats.org/officeDocument/2006/relationships/hyperlink" Target="https://new.land.naver.com/complexes/567?tab=detail&amp;rf=Y&amp;a=APT:JGC:ABYG&amp;b=A1:B1&amp;e=RETAIL&amp;ad=true&amp;h=138&amp;i=144" TargetMode="External"/><Relationship Id="rId2042" Type="http://schemas.openxmlformats.org/officeDocument/2006/relationships/hyperlink" Target="https://new.land.naver.com/complexes/26160?tab=detail&amp;rf=Y&amp;a=APT:JGC:ABYG&amp;b=A1:B1&amp;e=RETAIL&amp;ad=true&amp;h=163&amp;i=169" TargetMode="External"/><Relationship Id="rId3440" Type="http://schemas.openxmlformats.org/officeDocument/2006/relationships/hyperlink" Target="https://new.land.naver.com/complexes/766?tab=detail&amp;rf=Y&amp;a=APT:JGC:ABYG&amp;b=A1:B1&amp;e=RETAIL&amp;ad=true&amp;h=78&amp;i=84" TargetMode="External"/><Relationship Id="rId5198" Type="http://schemas.openxmlformats.org/officeDocument/2006/relationships/hyperlink" Target="https://new.land.naver.com/complexes/115472?tab=detail&amp;rf=Y&amp;a=APT:JGC:ABYG&amp;b=A1:B1&amp;e=RETAIL&amp;ad=true&amp;h=118&amp;i=124" TargetMode="External"/><Relationship Id="rId2859" Type="http://schemas.openxmlformats.org/officeDocument/2006/relationships/hyperlink" Target="https://new.land.naver.com/complexes/432?tab=detail&amp;rf=Y&amp;a=APT:JGC:ABYG&amp;b=A1:B1&amp;e=RETAIL&amp;ad=true&amp;h=162&amp;i=168" TargetMode="External"/><Relationship Id="rId5265" Type="http://schemas.openxmlformats.org/officeDocument/2006/relationships/hyperlink" Target="https://new.land.naver.com/complexes/27413?tab=detail&amp;rf=Y&amp;a=APT:JGC:ABYG&amp;b=A1:B1&amp;e=RETAIL&amp;ad=true&amp;h=143&amp;i=149" TargetMode="External"/><Relationship Id="rId1875" Type="http://schemas.openxmlformats.org/officeDocument/2006/relationships/hyperlink" Target="https://new.land.naver.com/complexes/1311?tab=detail&amp;a=APT:JGC:ABYG&amp;b=A1:B1&amp;e=RETAIL&amp;ad=true&amp;h=103&amp;i=109" TargetMode="External"/><Relationship Id="rId4281" Type="http://schemas.openxmlformats.org/officeDocument/2006/relationships/hyperlink" Target="https://new.land.naver.com/complexes/194?tab=detail&amp;rf=Y&amp;a=APT:JGC:ABYG&amp;b=A1:B1&amp;e=RETAIL&amp;ad=true&amp;h=57&amp;i=63" TargetMode="External"/><Relationship Id="rId5332" Type="http://schemas.openxmlformats.org/officeDocument/2006/relationships/hyperlink" Target="https://new.land.naver.com/complexes/1337?tab=detail&amp;rf=Y&amp;a=APT:JGC:ABYG&amp;b=A1:B1&amp;e=RETAIL&amp;ad=true&amp;h=83&amp;i=89" TargetMode="External"/><Relationship Id="rId1528" Type="http://schemas.openxmlformats.org/officeDocument/2006/relationships/hyperlink" Target="https://new.land.naver.com/complexes/1018?tab=detail&amp;rf=Y&amp;a=APT:JGC:ABYG&amp;b=A1:B1&amp;e=RETAIL&amp;ad=true&amp;h=103&amp;i=109" TargetMode="External"/><Relationship Id="rId2926" Type="http://schemas.openxmlformats.org/officeDocument/2006/relationships/hyperlink" Target="https://new.land.naver.com/complexes/2987?tab=detail&amp;rf=Y&amp;a=APT:JGC:ABYG&amp;b=A1:B1&amp;e=RETAIL&amp;ad=true&amp;h=125&amp;i=131" TargetMode="External"/><Relationship Id="rId1942" Type="http://schemas.openxmlformats.org/officeDocument/2006/relationships/hyperlink" Target="https://new.land.naver.com/complexes/989?tab=detail&amp;a=APT:JGC:ABYG&amp;b=A1:B1&amp;e=RETAIL&amp;ad=true&amp;h=81&amp;i=87" TargetMode="External"/><Relationship Id="rId4001" Type="http://schemas.openxmlformats.org/officeDocument/2006/relationships/hyperlink" Target="https://new.land.naver.com/complexes/13412?tab=detail&amp;rf=Y&amp;a=APT:JGC:ABYG&amp;b=A1:B1&amp;e=RETAIL&amp;ad=true&amp;h=93&amp;i=99" TargetMode="External"/><Relationship Id="rId3767" Type="http://schemas.openxmlformats.org/officeDocument/2006/relationships/hyperlink" Target="https://new.land.naver.com/complexes/532?tab=detail&amp;rf=Y&amp;a=APT:JGC:ABYG&amp;b=A1:B1&amp;e=RETAIL&amp;ad=true&amp;h=166&amp;i=172" TargetMode="External"/><Relationship Id="rId4818" Type="http://schemas.openxmlformats.org/officeDocument/2006/relationships/hyperlink" Target="https://new.land.naver.com/complexes/3469?tab=detail&amp;rf=Y&amp;a=APT:JGC:ABYG&amp;b=A1:B1&amp;e=RETAIL&amp;ad=true&amp;h=79&amp;i=85" TargetMode="External"/><Relationship Id="rId688" Type="http://schemas.openxmlformats.org/officeDocument/2006/relationships/hyperlink" Target="https://new.land.naver.com/complexes/100405?tab=detail&amp;a=APT:JGC:ABYG&amp;b=A1:B1&amp;e=RETAIL&amp;ad=true&amp;h=111&amp;i=117" TargetMode="External"/><Relationship Id="rId2369" Type="http://schemas.openxmlformats.org/officeDocument/2006/relationships/hyperlink" Target="https://new.land.naver.com/complexes/107916?tab=detail&amp;rf=Y&amp;a=APT:JGC:ABYG&amp;b=A1:B1&amp;e=RETAIL&amp;ad=true&amp;h=122&amp;i=128" TargetMode="External"/><Relationship Id="rId2783" Type="http://schemas.openxmlformats.org/officeDocument/2006/relationships/hyperlink" Target="https://new.land.naver.com/complexes/426?tab=detail&amp;rf=Y&amp;a=APT:JGC:ABYG&amp;b=A1:B1&amp;e=RETAIL&amp;ad=true&amp;h=110&amp;i=116" TargetMode="External"/><Relationship Id="rId3834" Type="http://schemas.openxmlformats.org/officeDocument/2006/relationships/hyperlink" Target="https://new.land.naver.com/complexes/67?tab=detail&amp;a=APT:JGC:ABYG&amp;b=A1:B1&amp;e=RETAIL&amp;ad=true&amp;h=147&amp;i=153" TargetMode="External"/><Relationship Id="rId755" Type="http://schemas.openxmlformats.org/officeDocument/2006/relationships/hyperlink" Target="https://new.land.naver.com/complexes/125441?tab=detail&amp;a=APT:JGC:ABYG&amp;b=A1:B1&amp;e=RETAIL&amp;ad=true&amp;h=118&amp;i=124" TargetMode="External"/><Relationship Id="rId1385" Type="http://schemas.openxmlformats.org/officeDocument/2006/relationships/hyperlink" Target="https://new.land.naver.com/complexes/1220?tab=detail&amp;rf=Y&amp;a=APT:JGC:ABYG&amp;b=A1:B1&amp;e=RETAIL&amp;ad=true&amp;h=108&amp;i=114" TargetMode="External"/><Relationship Id="rId2436" Type="http://schemas.openxmlformats.org/officeDocument/2006/relationships/hyperlink" Target="https://new.land.naver.com/complexes/329?tab=detail&amp;rf=Y&amp;a=APT:JGC:ABYG&amp;b=A1:B1&amp;e=RETAIL&amp;ad=true&amp;h=109&amp;i=115" TargetMode="External"/><Relationship Id="rId2850" Type="http://schemas.openxmlformats.org/officeDocument/2006/relationships/hyperlink" Target="https://new.land.naver.com/complexes/128027?tab=detail&amp;rf=Y&amp;a=APT:JGC:ABYG&amp;b=A1:B1&amp;e=RETAIL&amp;ad=true&amp;h=77&amp;i=83" TargetMode="External"/><Relationship Id="rId91" Type="http://schemas.openxmlformats.org/officeDocument/2006/relationships/hyperlink" Target="https://new.land.naver.com/complexes/374?tab=detail&amp;rf=Y&amp;a=APT:JGC:ABYG&amp;b=A1:B1&amp;e=RETAIL&amp;ad=true&amp;h=131&amp;i=137" TargetMode="External"/><Relationship Id="rId408" Type="http://schemas.openxmlformats.org/officeDocument/2006/relationships/hyperlink" Target="https://new.land.naver.com/complexes/573?tab=detail&amp;rf=Y&amp;a=APT:JGC:ABYG&amp;b=A1:B1&amp;e=RETAIL&amp;ad=true&amp;h=137&amp;i=143" TargetMode="External"/><Relationship Id="rId822" Type="http://schemas.openxmlformats.org/officeDocument/2006/relationships/hyperlink" Target="https://new.land.naver.com/complexes/1254?tab=detail&amp;a=APT:JGC:ABYG&amp;b=A1:B1&amp;e=RETAIL&amp;ad=true&amp;h=142&amp;i=148" TargetMode="External"/><Relationship Id="rId1038" Type="http://schemas.openxmlformats.org/officeDocument/2006/relationships/hyperlink" Target="https://new.land.naver.com/complexes/858?tab=detail&amp;rf=Y&amp;a=APT:JGC:ABYG&amp;b=A1:B1&amp;e=RETAIL&amp;ad=true&amp;h=56&amp;i=62" TargetMode="External"/><Relationship Id="rId1452" Type="http://schemas.openxmlformats.org/officeDocument/2006/relationships/hyperlink" Target="https://new.land.naver.com/complexes/749?tab=detail&amp;rf=Y&amp;a=APT:JGC:ABYG&amp;b=A1:B1&amp;e=RETAIL&amp;ad=true&amp;h=115&amp;i=121" TargetMode="External"/><Relationship Id="rId2503" Type="http://schemas.openxmlformats.org/officeDocument/2006/relationships/hyperlink" Target="https://new.land.naver.com/complexes/24008?tab=detail&amp;rf=Y&amp;a=APT:JGC:ABYG&amp;b=A1:B1&amp;e=RETAIL&amp;ad=true&amp;h=107&amp;i=113" TargetMode="External"/><Relationship Id="rId3901" Type="http://schemas.openxmlformats.org/officeDocument/2006/relationships/hyperlink" Target="https://new.land.naver.com/complexes/89?tab=detail&amp;a=APT:JGC:ABYG&amp;b=A1:B1&amp;e=RETAIL&amp;ad=true&amp;h=145&amp;i=151" TargetMode="External"/><Relationship Id="rId1105" Type="http://schemas.openxmlformats.org/officeDocument/2006/relationships/hyperlink" Target="https://new.land.naver.com/complexes/103222?tab=detail&amp;rf=Y&amp;a=APT:JGC:ABYG&amp;b=A1:B1&amp;e=RETAIL&amp;ad=true&amp;h=146&amp;i=152" TargetMode="External"/><Relationship Id="rId3277" Type="http://schemas.openxmlformats.org/officeDocument/2006/relationships/hyperlink" Target="https://new.land.naver.com/complexes/12236?tab=detail&amp;rf=Y&amp;a=APT:JGC:ABYG&amp;b=A1:B1&amp;e=RETAIL&amp;ad=true&amp;h=191&amp;i=197" TargetMode="External"/><Relationship Id="rId4675" Type="http://schemas.openxmlformats.org/officeDocument/2006/relationships/hyperlink" Target="https://new.land.naver.com/complexes/26876?tab=detail&amp;rf=Y&amp;a=APT:JGC:ABYG&amp;b=A1:B1&amp;e=RETAIL&amp;ad=true&amp;h=101&amp;i=107" TargetMode="External"/><Relationship Id="rId198" Type="http://schemas.openxmlformats.org/officeDocument/2006/relationships/hyperlink" Target="https://new.land.naver.com/complexes/398?tab=detail&amp;rf=Y&amp;a=APT:JGC:ABYG&amp;b=A1:B1&amp;e=RETAIL&amp;ad=true&amp;h=98&amp;i=104" TargetMode="External"/><Relationship Id="rId3691" Type="http://schemas.openxmlformats.org/officeDocument/2006/relationships/hyperlink" Target="https://new.land.naver.com/complexes/484?tab=detail&amp;rf=Y&amp;a=APT:JGC:ABYG&amp;b=A1:B1&amp;e=RETAIL&amp;ad=true&amp;h=79&amp;i=85" TargetMode="External"/><Relationship Id="rId4328" Type="http://schemas.openxmlformats.org/officeDocument/2006/relationships/hyperlink" Target="https://new.land.naver.com/complexes/923?tab=detail&amp;rf=Y&amp;a=APT:JGC:ABYG&amp;b=A1:B1&amp;e=RETAIL&amp;ad=true&amp;h=79&amp;i=85" TargetMode="External"/><Relationship Id="rId4742" Type="http://schemas.openxmlformats.org/officeDocument/2006/relationships/hyperlink" Target="https://new.land.naver.com/complexes/835?tab=detail&amp;rf=Y&amp;a=APT:JGC:ABYG&amp;b=A1:B1&amp;e=RETAIL&amp;ad=true&amp;h=99&amp;i=105" TargetMode="External"/><Relationship Id="rId2293" Type="http://schemas.openxmlformats.org/officeDocument/2006/relationships/hyperlink" Target="https://new.land.naver.com/complexes/112228?tab=detail&amp;rf=Y&amp;a=APT:JGC:ABYG&amp;b=A1:B1&amp;e=RETAIL&amp;ad=true&amp;h=148&amp;i=154" TargetMode="External"/><Relationship Id="rId3344" Type="http://schemas.openxmlformats.org/officeDocument/2006/relationships/hyperlink" Target="https://new.land.naver.com/complexes/422?tab=detail&amp;rf=Y&amp;a=APT:JGC:ABYG&amp;b=A1:B1&amp;e=RETAIL&amp;ad=true&amp;h=137&amp;i=143" TargetMode="External"/><Relationship Id="rId265" Type="http://schemas.openxmlformats.org/officeDocument/2006/relationships/hyperlink" Target="https://new.land.naver.com/complexes/9124?tab=detail&amp;rf=Y&amp;a=APT:JGC:ABYG&amp;b=A1:B1&amp;e=RETAIL&amp;ad=true&amp;h=135&amp;i=141" TargetMode="External"/><Relationship Id="rId2360" Type="http://schemas.openxmlformats.org/officeDocument/2006/relationships/hyperlink" Target="https://new.land.naver.com/complexes/9579?tab=detail&amp;rf=Y&amp;a=APT:JGC:ABYG&amp;b=A1:B1&amp;e=RETAIL&amp;ad=true&amp;h=41&amp;i=47" TargetMode="External"/><Relationship Id="rId3411" Type="http://schemas.openxmlformats.org/officeDocument/2006/relationships/hyperlink" Target="https://new.land.naver.com/complexes/892?tab=detail&amp;rf=Y&amp;a=APT:JGC:ABYG&amp;b=A1:B1&amp;e=RETAIL&amp;ad=true&amp;h=84&amp;i=90" TargetMode="External"/><Relationship Id="rId332" Type="http://schemas.openxmlformats.org/officeDocument/2006/relationships/hyperlink" Target="https://new.land.naver.com/complexes/324?tab=detail&amp;rf=Y&amp;a=APT:JGC:ABYG&amp;b=A1:B1&amp;e=RETAIL&amp;ad=true&amp;h=77&amp;i=83" TargetMode="External"/><Relationship Id="rId2013" Type="http://schemas.openxmlformats.org/officeDocument/2006/relationships/hyperlink" Target="https://new.land.naver.com/complexes/3421?tab=detail&amp;rf=Y&amp;a=APT:JGC:ABYG&amp;b=A1:B1&amp;e=RETAIL&amp;ad=true&amp;h=78&amp;i=84" TargetMode="External"/><Relationship Id="rId5169" Type="http://schemas.openxmlformats.org/officeDocument/2006/relationships/hyperlink" Target="https://new.land.naver.com/complexes/119598?tab=detail&amp;rf=Y&amp;a=APT:JGC:ABYG&amp;b=A1:B1&amp;e=RETAIL&amp;ad=true&amp;h=128&amp;i=134" TargetMode="External"/><Relationship Id="rId4185" Type="http://schemas.openxmlformats.org/officeDocument/2006/relationships/hyperlink" Target="https://new.land.naver.com/complexes/64?tab=detail&amp;rf=Y&amp;a=APT:JGC:ABYG&amp;b=A1:B1&amp;e=RETAIL&amp;ad=true&amp;h=78&amp;i=84" TargetMode="External"/><Relationship Id="rId5236" Type="http://schemas.openxmlformats.org/officeDocument/2006/relationships/hyperlink" Target="https://new.land.naver.com/complexes/17123?tab=detail&amp;rf=Y&amp;a=APT:JGC:ABYG&amp;b=A1:B1&amp;e=RETAIL&amp;ad=true&amp;h=64&amp;i=70" TargetMode="External"/><Relationship Id="rId1779" Type="http://schemas.openxmlformats.org/officeDocument/2006/relationships/hyperlink" Target="https://new.land.naver.com/complexes/27476?tab=detail&amp;a=APT:JGC:ABYG&amp;b=A1:B1&amp;e=RETAIL&amp;ad=true&amp;h=107&amp;i=113" TargetMode="External"/><Relationship Id="rId4252" Type="http://schemas.openxmlformats.org/officeDocument/2006/relationships/hyperlink" Target="https://new.land.naver.com/complexes/1101?tab=detail&amp;rf=Y&amp;a=APT:JGC:ABYG&amp;b=A1:B1&amp;e=RETAIL&amp;ad=true&amp;h=139&amp;i=145" TargetMode="External"/><Relationship Id="rId1846" Type="http://schemas.openxmlformats.org/officeDocument/2006/relationships/hyperlink" Target="https://new.land.naver.com/complexes/1296?tab=detail&amp;a=APT:JGC:ABYG&amp;b=A1:B1&amp;e=RETAIL&amp;ad=true&amp;h=84&amp;i=90" TargetMode="External"/><Relationship Id="rId5303" Type="http://schemas.openxmlformats.org/officeDocument/2006/relationships/hyperlink" Target="https://new.land.naver.com/complexes/3098?tab=detail&amp;rf=Y&amp;a=APT:JGC:ABYG&amp;b=A1:B1&amp;e=RETAIL&amp;ad=true&amp;h=79&amp;i=85" TargetMode="External"/><Relationship Id="rId1913" Type="http://schemas.openxmlformats.org/officeDocument/2006/relationships/hyperlink" Target="https://new.land.naver.com/complexes/121977?tab=detail&amp;a=APT:JGC:ABYG&amp;b=A1:B1&amp;e=RETAIL&amp;ad=true&amp;h=96&amp;i=102" TargetMode="External"/><Relationship Id="rId2687" Type="http://schemas.openxmlformats.org/officeDocument/2006/relationships/hyperlink" Target="https://new.land.naver.com/complexes/827?tab=detail&amp;rf=Y&amp;a=APT:JGC:ABYG&amp;b=A1:B1&amp;e=RETAIL&amp;ad=true&amp;h=69&amp;i=75" TargetMode="External"/><Relationship Id="rId3738" Type="http://schemas.openxmlformats.org/officeDocument/2006/relationships/hyperlink" Target="https://new.land.naver.com/complexes/105171?tab=detail&amp;rf=Y&amp;a=APT:JGC:ABYG&amp;b=A1:B1&amp;e=RETAIL&amp;ad=true&amp;h=149&amp;i=155" TargetMode="External"/><Relationship Id="rId5093" Type="http://schemas.openxmlformats.org/officeDocument/2006/relationships/hyperlink" Target="https://new.land.naver.com/complexes/27310?tab=detail&amp;rf=Y&amp;a=APT:JGC:ABYG&amp;b=A1:B1&amp;e=RETAIL&amp;ad=true&amp;h=116&amp;i=122" TargetMode="External"/><Relationship Id="rId659" Type="http://schemas.openxmlformats.org/officeDocument/2006/relationships/hyperlink" Target="https://new.land.naver.com/complexes/17081?tab=detail&amp;rf=Y&amp;a=APT:JGC:ABYG&amp;b=A1:B1&amp;e=RETAIL&amp;ad=true&amp;h=147&amp;i=153" TargetMode="External"/><Relationship Id="rId1289" Type="http://schemas.openxmlformats.org/officeDocument/2006/relationships/hyperlink" Target="https://new.land.naver.com/complexes/890?tab=detail&amp;rf=Y&amp;a=APT:JGC:ABYG&amp;b=A1:B1&amp;e=RETAIL&amp;ad=true&amp;h=104&amp;i=110" TargetMode="External"/><Relationship Id="rId5160" Type="http://schemas.openxmlformats.org/officeDocument/2006/relationships/hyperlink" Target="https://new.land.naver.com/complexes/103269?tab=detail&amp;rf=Y&amp;a=APT:JGC:ABYG&amp;b=A1:B1&amp;e=RETAIL&amp;ad=true&amp;h=109&amp;i=115" TargetMode="External"/><Relationship Id="rId1356" Type="http://schemas.openxmlformats.org/officeDocument/2006/relationships/hyperlink" Target="https://new.land.naver.com/complexes/721?tab=detail&amp;rf=Y&amp;a=APT:JGC:ABYG&amp;b=A1:B1&amp;e=RETAIL&amp;ad=true&amp;h=100&amp;i=106" TargetMode="External"/><Relationship Id="rId2754" Type="http://schemas.openxmlformats.org/officeDocument/2006/relationships/hyperlink" Target="https://new.land.naver.com/complexes/14232?tab=detail&amp;rf=Y&amp;a=APT:JGC:ABYG&amp;b=A1:B1&amp;e=RETAIL&amp;ad=true&amp;h=81&amp;i=87" TargetMode="External"/><Relationship Id="rId3805" Type="http://schemas.openxmlformats.org/officeDocument/2006/relationships/hyperlink" Target="https://new.land.naver.com/complexes/524?tab=detail&amp;rf=Y&amp;a=APT:JGC:ABYG&amp;b=A1:B1&amp;e=RETAIL&amp;ad=true&amp;h=85&amp;i=91" TargetMode="External"/><Relationship Id="rId726" Type="http://schemas.openxmlformats.org/officeDocument/2006/relationships/hyperlink" Target="https://new.land.naver.com/complexes/3271?tab=detail&amp;a=APT:JGC:ABYG&amp;b=A1:B1&amp;e=RETAIL&amp;ad=true&amp;h=106&amp;i=112" TargetMode="External"/><Relationship Id="rId1009" Type="http://schemas.openxmlformats.org/officeDocument/2006/relationships/hyperlink" Target="https://new.land.naver.com/complexes/12960?tab=detail&amp;rf=Y&amp;a=APT:JGC:ABYG&amp;b=A1:B1&amp;e=RETAIL&amp;ad=true&amp;h=71&amp;i=77" TargetMode="External"/><Relationship Id="rId1770" Type="http://schemas.openxmlformats.org/officeDocument/2006/relationships/hyperlink" Target="https://new.land.naver.com/complexes/102234?tab=detail&amp;a=APT:JGC:ABYG&amp;b=A1:B1&amp;e=RETAIL&amp;ad=true&amp;h=146&amp;i=152" TargetMode="External"/><Relationship Id="rId2407" Type="http://schemas.openxmlformats.org/officeDocument/2006/relationships/hyperlink" Target="https://new.land.naver.com/complexes/19418?tab=detail&amp;rf=Y&amp;a=APT:JGC:ABYG&amp;b=A1:B1&amp;e=RETAIL&amp;ad=true&amp;h=151&amp;i=157" TargetMode="External"/><Relationship Id="rId2821" Type="http://schemas.openxmlformats.org/officeDocument/2006/relationships/hyperlink" Target="https://new.land.naver.com/complexes/11567?tab=detail&amp;rf=Y&amp;a=APT:JGC:ABYG&amp;b=A1:B1&amp;e=RETAIL&amp;ad=true&amp;h=98&amp;i=104" TargetMode="External"/><Relationship Id="rId62" Type="http://schemas.openxmlformats.org/officeDocument/2006/relationships/hyperlink" Target="https://new.land.naver.com/complexes/384?tab=detail&amp;rf=Y&amp;a=APT:JGC:ABYG&amp;b=A1:B1&amp;e=RETAIL&amp;ad=true&amp;h=76&amp;i=82" TargetMode="External"/><Relationship Id="rId1423" Type="http://schemas.openxmlformats.org/officeDocument/2006/relationships/hyperlink" Target="https://new.land.naver.com/complexes/8776?tab=detail&amp;rf=Y&amp;a=APT:JGC:ABYG&amp;b=A1:B1&amp;e=RETAIL&amp;ad=true&amp;h=198&amp;i=204" TargetMode="External"/><Relationship Id="rId4579" Type="http://schemas.openxmlformats.org/officeDocument/2006/relationships/hyperlink" Target="https://new.land.naver.com/complexes/112914?tab=detail&amp;rf=Y&amp;a=APT:JGC:ABYG&amp;b=A1:B1&amp;e=RETAIL&amp;ad=true&amp;h=96&amp;i=102" TargetMode="External"/><Relationship Id="rId4993" Type="http://schemas.openxmlformats.org/officeDocument/2006/relationships/hyperlink" Target="https://new.land.naver.com/complexes/125?tab=detail&amp;rf=Y&amp;a=APT:JGC:ABYG&amp;b=A1:B1&amp;e=RETAIL&amp;ad=true&amp;h=84&amp;i=90" TargetMode="External"/><Relationship Id="rId3595" Type="http://schemas.openxmlformats.org/officeDocument/2006/relationships/hyperlink" Target="https://new.land.naver.com/complexes/104449?tab=detail&amp;rf=Y&amp;a=APT:JGC:ABYG&amp;b=A1:B1&amp;e=RETAIL&amp;ad=true&amp;h=148&amp;i=154" TargetMode="External"/><Relationship Id="rId4646" Type="http://schemas.openxmlformats.org/officeDocument/2006/relationships/hyperlink" Target="https://new.land.naver.com/complexes/134321?tab=detail&amp;rf=Y&amp;a=APT:JGC:ABYG&amp;b=A1:B1&amp;e=RETAIL&amp;ad=true&amp;h=81&amp;i=87" TargetMode="External"/><Relationship Id="rId2197" Type="http://schemas.openxmlformats.org/officeDocument/2006/relationships/hyperlink" Target="https://new.land.naver.com/complexes/586?tab=detail&amp;rf=Y&amp;a=APT:JGC:ABYG&amp;b=A1:B1&amp;e=RETAIL&amp;ad=true&amp;h=106&amp;i=112" TargetMode="External"/><Relationship Id="rId3248" Type="http://schemas.openxmlformats.org/officeDocument/2006/relationships/hyperlink" Target="https://new.land.naver.com/complexes/115869?tab=detail&amp;rf=Y&amp;a=APT:JGC:ABYG&amp;b=A1:B1&amp;e=RETAIL&amp;ad=true&amp;h=85&amp;i=91" TargetMode="External"/><Relationship Id="rId3662" Type="http://schemas.openxmlformats.org/officeDocument/2006/relationships/hyperlink" Target="https://new.land.naver.com/complexes/3010?tab=detail&amp;rf=Y&amp;a=APT:JGC:ABYG&amp;b=A1:B1&amp;e=RETAIL&amp;ad=true&amp;h=107&amp;i=113" TargetMode="External"/><Relationship Id="rId4713" Type="http://schemas.openxmlformats.org/officeDocument/2006/relationships/hyperlink" Target="https://new.land.naver.com/complexes/8370?tab=detail&amp;rf=Y&amp;a=APT:JGC:ABYG&amp;b=A1:B1&amp;e=RETAIL&amp;ad=true&amp;h=77&amp;i=83" TargetMode="External"/><Relationship Id="rId169" Type="http://schemas.openxmlformats.org/officeDocument/2006/relationships/hyperlink" Target="https://new.land.naver.com/complexes/395?tab=detail&amp;rf=Y&amp;a=APT:JGC:ABYG&amp;b=A1:B1&amp;e=RETAIL&amp;ad=true&amp;h=106&amp;i=112" TargetMode="External"/><Relationship Id="rId583" Type="http://schemas.openxmlformats.org/officeDocument/2006/relationships/hyperlink" Target="https://new.land.naver.com/complexes/415?tab=detail&amp;rf=Y&amp;a=APT:JGC:ABYG&amp;b=A1:B1&amp;e=RETAIL&amp;ad=true&amp;h=109&amp;i=115" TargetMode="External"/><Relationship Id="rId2264" Type="http://schemas.openxmlformats.org/officeDocument/2006/relationships/hyperlink" Target="https://new.land.naver.com/complexes/26130?tab=detail&amp;rf=Y&amp;a=APT:JGC:ABYG&amp;b=A1:B1&amp;e=RETAIL&amp;ad=true&amp;h=77&amp;i=83" TargetMode="External"/><Relationship Id="rId3315" Type="http://schemas.openxmlformats.org/officeDocument/2006/relationships/hyperlink" Target="https://new.land.naver.com/complexes/104122?tab=detail&amp;rf=Y&amp;a=APT:JGC:ABYG&amp;b=A1:B1&amp;e=RETAIL&amp;ad=true&amp;h=71&amp;i=77" TargetMode="External"/><Relationship Id="rId236" Type="http://schemas.openxmlformats.org/officeDocument/2006/relationships/hyperlink" Target="https://new.land.naver.com/complexes/100595?tab=detail&amp;rf=Y&amp;a=APT:JGC:ABYG&amp;b=A1:B1&amp;e=RETAIL&amp;ad=true&amp;h=106&amp;i=112" TargetMode="External"/><Relationship Id="rId650" Type="http://schemas.openxmlformats.org/officeDocument/2006/relationships/hyperlink" Target="https://new.land.naver.com/complexes/846?tab=detail&amp;rf=Y&amp;a=APT:JGC:ABYG&amp;b=A1:B1&amp;e=RETAIL&amp;ad=true&amp;h=77&amp;i=83" TargetMode="External"/><Relationship Id="rId1280" Type="http://schemas.openxmlformats.org/officeDocument/2006/relationships/hyperlink" Target="https://new.land.naver.com/complexes/3790?tab=detail&amp;rf=Y&amp;a=APT:JGC:ABYG&amp;b=A1:B1&amp;e=RETAIL&amp;ad=true&amp;h=79&amp;i=85" TargetMode="External"/><Relationship Id="rId2331" Type="http://schemas.openxmlformats.org/officeDocument/2006/relationships/hyperlink" Target="https://new.land.naver.com/complexes/119219?tab=detail&amp;rf=Y&amp;a=APT:JGC:ABYG&amp;b=A1:B1&amp;e=RETAIL&amp;ad=true&amp;h=83&amp;i=89" TargetMode="External"/><Relationship Id="rId5487" Type="http://schemas.openxmlformats.org/officeDocument/2006/relationships/hyperlink" Target="https://new.land.naver.com/complexes/326?tab=detail&amp;a=APT:JGC:ABYG&amp;b=A1:B1&amp;e=RETAIL&amp;ad=true&amp;h=61&amp;i=67" TargetMode="External"/><Relationship Id="rId303" Type="http://schemas.openxmlformats.org/officeDocument/2006/relationships/hyperlink" Target="https://new.land.naver.com/complexes/118738?tab=detail&amp;rf=Y&amp;a=APT:JGC:ABYG&amp;b=A1:B1&amp;e=RETAIL&amp;ad=true&amp;h=198&amp;i=204" TargetMode="External"/><Relationship Id="rId4089" Type="http://schemas.openxmlformats.org/officeDocument/2006/relationships/hyperlink" Target="https://new.land.naver.com/complexes/172?tab=detail&amp;rf=Y&amp;a=APT:JGC:ABYG&amp;b=A1:B1&amp;e=RETAIL&amp;ad=true&amp;h=133&amp;i=139" TargetMode="External"/><Relationship Id="rId5554" Type="http://schemas.openxmlformats.org/officeDocument/2006/relationships/hyperlink" Target="https://new.land.naver.com/complexes/102830?tab=detail&amp;a=APT:JGC:ABYG&amp;b=A1:B1&amp;e=RETAIL&amp;ad=true&amp;h=55&amp;i=61" TargetMode="External"/><Relationship Id="rId1000" Type="http://schemas.openxmlformats.org/officeDocument/2006/relationships/hyperlink" Target="https://new.land.naver.com/complexes/10307?tab=detail&amp;rf=Y&amp;a=APT:JGC:ABYG&amp;b=A1:B1&amp;e=RETAIL&amp;ad=true&amp;h=76&amp;i=82" TargetMode="External"/><Relationship Id="rId4156" Type="http://schemas.openxmlformats.org/officeDocument/2006/relationships/hyperlink" Target="https://new.land.naver.com/complexes/180?tab=detail&amp;rf=Y&amp;a=APT:JGC:ABYG&amp;b=A1:B1&amp;e=RETAIL&amp;ad=true&amp;h=99&amp;i=105" TargetMode="External"/><Relationship Id="rId4570" Type="http://schemas.openxmlformats.org/officeDocument/2006/relationships/hyperlink" Target="https://new.land.naver.com/complexes/118025?tab=detail&amp;rf=Y&amp;a=APT:JGC:ABYG&amp;b=A1:B1&amp;e=RETAIL&amp;ad=true&amp;h=57&amp;i=63" TargetMode="External"/><Relationship Id="rId5207" Type="http://schemas.openxmlformats.org/officeDocument/2006/relationships/hyperlink" Target="https://new.land.naver.com/complexes/164?tab=detail&amp;rf=Y&amp;a=APT:JGC:ABYG&amp;b=A1:B1&amp;e=RETAIL&amp;ad=true&amp;h=77&amp;i=83" TargetMode="External"/><Relationship Id="rId1817" Type="http://schemas.openxmlformats.org/officeDocument/2006/relationships/hyperlink" Target="https://new.land.naver.com/complexes/119933?tab=detail&amp;a=APT:JGC:ABYG&amp;b=A1:B1&amp;e=RETAIL&amp;ad=true&amp;h=80&amp;i=86" TargetMode="External"/><Relationship Id="rId3172" Type="http://schemas.openxmlformats.org/officeDocument/2006/relationships/hyperlink" Target="https://new.land.naver.com/complexes/3751?tab=detail&amp;rf=Y&amp;a=APT:JGC:ABYG&amp;b=A1:B1&amp;e=RETAIL&amp;ad=true&amp;h=107&amp;i=113" TargetMode="External"/><Relationship Id="rId4223" Type="http://schemas.openxmlformats.org/officeDocument/2006/relationships/hyperlink" Target="https://new.land.naver.com/complexes/72?tab=detail&amp;rf=Y&amp;a=APT:JGC:ABYG&amp;b=A1:B1&amp;e=RETAIL&amp;ad=true&amp;h=77&amp;i=83" TargetMode="External"/><Relationship Id="rId160" Type="http://schemas.openxmlformats.org/officeDocument/2006/relationships/hyperlink" Target="https://new.land.naver.com/complexes/3386?tab=detail&amp;rf=Y&amp;a=APT:JGC:ABYG&amp;b=A1:B1&amp;e=RETAIL&amp;ad=true&amp;h=97&amp;i=103" TargetMode="External"/><Relationship Id="rId3989" Type="http://schemas.openxmlformats.org/officeDocument/2006/relationships/hyperlink" Target="https://new.land.naver.com/complexes/3828?tab=detail&amp;rf=Y&amp;a=APT:JGC:ABYG&amp;b=A1:B1&amp;e=RETAIL&amp;ad=true&amp;h=83&amp;i=89" TargetMode="External"/><Relationship Id="rId5064" Type="http://schemas.openxmlformats.org/officeDocument/2006/relationships/hyperlink" Target="https://new.land.naver.com/complexes/127?tab=detail&amp;rf=Y&amp;a=APT:JGC:ABYG&amp;b=A1:B1&amp;e=RETAIL&amp;ad=true&amp;h=102&amp;i=108" TargetMode="External"/><Relationship Id="rId977" Type="http://schemas.openxmlformats.org/officeDocument/2006/relationships/hyperlink" Target="https://new.land.naver.com/complexes/26087?tab=detail&amp;rf=Y&amp;a=APT:JGC:ABYG&amp;b=A1:B1&amp;e=RETAIL&amp;ad=true&amp;h=179&amp;i=185" TargetMode="External"/><Relationship Id="rId2658" Type="http://schemas.openxmlformats.org/officeDocument/2006/relationships/hyperlink" Target="https://new.land.naver.com/complexes/991?tab=detail&amp;rf=Y&amp;a=APT:JGC:ABYG&amp;b=A1:B1&amp;e=RETAIL&amp;ad=true&amp;h=107&amp;i=113" TargetMode="External"/><Relationship Id="rId3709" Type="http://schemas.openxmlformats.org/officeDocument/2006/relationships/hyperlink" Target="https://new.land.naver.com/complexes/110364?tab=detail&amp;rf=Y&amp;a=APT:JGC:ABYG&amp;b=A1:B1&amp;e=RETAIL&amp;ad=true&amp;h=131&amp;i=137" TargetMode="External"/><Relationship Id="rId4080" Type="http://schemas.openxmlformats.org/officeDocument/2006/relationships/hyperlink" Target="https://new.land.naver.com/complexes/3363?tab=detail&amp;rf=Y&amp;a=APT:JGC:ABYG&amp;b=A1:B1&amp;e=RETAIL&amp;ad=true&amp;h=146&amp;i=152" TargetMode="External"/><Relationship Id="rId1674" Type="http://schemas.openxmlformats.org/officeDocument/2006/relationships/hyperlink" Target="https://new.land.naver.com/complexes/11565?tab=detail&amp;rf=Y&amp;a=APT:JGC:ABYG&amp;b=A1:B1&amp;e=RETAIL&amp;ad=true&amp;h=108&amp;i=114" TargetMode="External"/><Relationship Id="rId2725" Type="http://schemas.openxmlformats.org/officeDocument/2006/relationships/hyperlink" Target="https://new.land.naver.com/complexes/1031?tab=detail&amp;rf=Y&amp;a=APT:JGC:ABYG&amp;b=A1:B1&amp;e=RETAIL&amp;ad=true&amp;h=147&amp;i=153" TargetMode="External"/><Relationship Id="rId5131" Type="http://schemas.openxmlformats.org/officeDocument/2006/relationships/hyperlink" Target="https://new.land.naver.com/complexes/157?tab=detail&amp;rf=Y&amp;a=APT:JGC:ABYG&amp;b=A1:B1&amp;e=RETAIL&amp;ad=true&amp;h=133&amp;i=139" TargetMode="External"/><Relationship Id="rId1327" Type="http://schemas.openxmlformats.org/officeDocument/2006/relationships/hyperlink" Target="https://new.land.naver.com/complexes/3793?tab=detail&amp;rf=Y&amp;a=APT:JGC:ABYG&amp;b=A1:B1&amp;e=RETAIL&amp;ad=true&amp;h=138&amp;i=144" TargetMode="External"/><Relationship Id="rId1741" Type="http://schemas.openxmlformats.org/officeDocument/2006/relationships/hyperlink" Target="https://new.land.naver.com/complexes/1038?tab=detail&amp;rf=Y&amp;a=APT:JGC:ABYG&amp;b=A1:B1&amp;e=RETAIL&amp;ad=true&amp;h=104&amp;i=110" TargetMode="External"/><Relationship Id="rId4897" Type="http://schemas.openxmlformats.org/officeDocument/2006/relationships/hyperlink" Target="https://new.land.naver.com/complexes/106?tab=detail&amp;rf=Y&amp;a=APT:JGC:ABYG&amp;b=A1:B1&amp;e=RETAIL&amp;ad=true&amp;h=105&amp;i=111" TargetMode="External"/><Relationship Id="rId33" Type="http://schemas.openxmlformats.org/officeDocument/2006/relationships/hyperlink" Target="https://new.land.naver.com/complexes/9310?tab=detail&amp;rf=Y&amp;a=APT:JGC:ABYG&amp;b=A1:B1&amp;e=RETAIL&amp;ad=true&amp;h=76&amp;i=82" TargetMode="External"/><Relationship Id="rId3499" Type="http://schemas.openxmlformats.org/officeDocument/2006/relationships/hyperlink" Target="https://new.land.naver.com/complexes/459?tab=detail&amp;rf=Y&amp;a=APT:JGC:ABYG&amp;b=A1:B1&amp;e=RETAIL&amp;ad=true&amp;h=87&amp;i=93" TargetMode="External"/><Relationship Id="rId3566" Type="http://schemas.openxmlformats.org/officeDocument/2006/relationships/hyperlink" Target="https://new.land.naver.com/complexes/474?tab=detail&amp;rf=Y&amp;a=APT:JGC:ABYG&amp;b=A1:B1&amp;e=RETAIL&amp;ad=true&amp;h=86&amp;i=92" TargetMode="External"/><Relationship Id="rId4964" Type="http://schemas.openxmlformats.org/officeDocument/2006/relationships/hyperlink" Target="https://new.land.naver.com/complexes/14020?tab=detail&amp;rf=Y&amp;a=APT:JGC:ABYG&amp;b=A1:B1&amp;e=RETAIL&amp;ad=true&amp;h=133&amp;i=139" TargetMode="External"/><Relationship Id="rId487" Type="http://schemas.openxmlformats.org/officeDocument/2006/relationships/hyperlink" Target="https://new.land.naver.com/complexes/405?tab=detail&amp;rf=Y&amp;a=APT:JGC:ABYG&amp;b=A1:B1&amp;e=RETAIL&amp;ad=true&amp;h=129&amp;i=135" TargetMode="External"/><Relationship Id="rId2168" Type="http://schemas.openxmlformats.org/officeDocument/2006/relationships/hyperlink" Target="https://new.land.naver.com/complexes/3426?tab=detail&amp;rf=Y&amp;a=APT:JGC:ABYG&amp;b=A1:B1&amp;e=RETAIL&amp;ad=true&amp;h=139&amp;i=145" TargetMode="External"/><Relationship Id="rId3219" Type="http://schemas.openxmlformats.org/officeDocument/2006/relationships/hyperlink" Target="https://new.land.naver.com/complexes/620?tab=detail&amp;rf=Y&amp;a=APT:JGC:ABYG&amp;b=A1:B1&amp;e=RETAIL&amp;ad=true&amp;h=60&amp;i=66" TargetMode="External"/><Relationship Id="rId3980" Type="http://schemas.openxmlformats.org/officeDocument/2006/relationships/hyperlink" Target="https://new.land.naver.com/complexes/10838?tab=detail&amp;rf=Y&amp;a=APT:JGC:ABYG&amp;b=A1:B1&amp;e=RETAIL&amp;ad=true&amp;h=135&amp;i=141" TargetMode="External"/><Relationship Id="rId4617" Type="http://schemas.openxmlformats.org/officeDocument/2006/relationships/hyperlink" Target="https://new.land.naver.com/complexes/119053?tab=detail&amp;rf=Y&amp;a=APT:JGC:ABYG&amp;b=A1:B1&amp;e=RETAIL&amp;ad=true&amp;h=78&amp;i=84" TargetMode="External"/><Relationship Id="rId1184" Type="http://schemas.openxmlformats.org/officeDocument/2006/relationships/hyperlink" Target="https://new.land.naver.com/complexes/2985?tab=detail&amp;rf=Y&amp;a=APT:JGC:ABYG&amp;b=A1:B1&amp;e=RETAIL&amp;ad=true&amp;h=102&amp;i=108" TargetMode="External"/><Relationship Id="rId2582" Type="http://schemas.openxmlformats.org/officeDocument/2006/relationships/hyperlink" Target="https://new.land.naver.com/complexes/498?tab=detail&amp;rf=Y&amp;a=APT:JGC:ABYG&amp;b=A1:B1&amp;e=RETAIL&amp;ad=true&amp;h=105&amp;i=111" TargetMode="External"/><Relationship Id="rId3633" Type="http://schemas.openxmlformats.org/officeDocument/2006/relationships/hyperlink" Target="https://new.land.naver.com/complexes/111665?tab=detail&amp;rf=Y&amp;a=APT:JGC:ABYG&amp;b=A1:B1&amp;e=RETAIL&amp;ad=true&amp;h=169&amp;i=175" TargetMode="External"/><Relationship Id="rId554" Type="http://schemas.openxmlformats.org/officeDocument/2006/relationships/hyperlink" Target="https://new.land.naver.com/complexes/27020?tab=detail&amp;rf=Y&amp;a=APT:JGC:ABYG&amp;b=A1:B1&amp;e=RETAIL&amp;ad=true&amp;h=105&amp;i=111" TargetMode="External"/><Relationship Id="rId2235" Type="http://schemas.openxmlformats.org/officeDocument/2006/relationships/hyperlink" Target="https://new.land.naver.com/complexes/27283?tab=detail&amp;rf=Y&amp;a=APT:JGC:ABYG&amp;b=A1:B1&amp;e=RETAIL&amp;ad=true&amp;h=79&amp;i=85" TargetMode="External"/><Relationship Id="rId3700" Type="http://schemas.openxmlformats.org/officeDocument/2006/relationships/hyperlink" Target="https://new.land.naver.com/complexes/9961?tab=detail&amp;rf=Y&amp;a=APT:JGC:ABYG&amp;b=A1:B1&amp;e=RETAIL&amp;ad=true&amp;h=46&amp;i=52" TargetMode="External"/><Relationship Id="rId207" Type="http://schemas.openxmlformats.org/officeDocument/2006/relationships/hyperlink" Target="https://new.land.naver.com/complexes/401?tab=detail&amp;rf=Y&amp;a=APT:JGC:ABYG&amp;b=A1:B1&amp;e=RETAIL&amp;ad=true&amp;h=97&amp;i=103" TargetMode="External"/><Relationship Id="rId621" Type="http://schemas.openxmlformats.org/officeDocument/2006/relationships/hyperlink" Target="https://new.land.naver.com/complexes/3310?tab=detail&amp;rf=Y&amp;a=APT:JGC:ABYG&amp;b=A1:B1&amp;e=RETAIL&amp;ad=true&amp;h=105&amp;i=111" TargetMode="External"/><Relationship Id="rId1251" Type="http://schemas.openxmlformats.org/officeDocument/2006/relationships/hyperlink" Target="https://new.land.naver.com/complexes/695?tab=detail&amp;rf=Y&amp;a=APT:JGC:ABYG&amp;b=A1:B1&amp;e=RETAIL&amp;ad=true&amp;h=101&amp;i=107" TargetMode="External"/><Relationship Id="rId2302" Type="http://schemas.openxmlformats.org/officeDocument/2006/relationships/hyperlink" Target="https://new.land.naver.com/complexes/1317?tab=detail&amp;rf=Y&amp;a=APT:JGC:ABYG&amp;b=A1:B1&amp;e=RETAIL&amp;ad=true&amp;h=100&amp;i=106" TargetMode="External"/><Relationship Id="rId5458" Type="http://schemas.openxmlformats.org/officeDocument/2006/relationships/hyperlink" Target="https://new.land.naver.com/complexes/103501?tab=detail&amp;a=APT:JGC:ABYG&amp;b=A1:B1&amp;e=RETAIL&amp;ad=true&amp;h=107&amp;i=113" TargetMode="External"/><Relationship Id="rId4474" Type="http://schemas.openxmlformats.org/officeDocument/2006/relationships/hyperlink" Target="https://new.land.naver.com/complexes/1117?tab=detail&amp;rf=Y&amp;a=APT:JGC:ABYG&amp;b=A1:B1&amp;e=RETAIL&amp;ad=true&amp;h=158&amp;i=164" TargetMode="External"/><Relationship Id="rId5525" Type="http://schemas.openxmlformats.org/officeDocument/2006/relationships/hyperlink" Target="https://new.land.naver.com/complexes/323?tab=detail&amp;a=APT:JGC:ABYG&amp;b=A1:B1&amp;e=RETAIL&amp;ad=true&amp;h=68&amp;i=74" TargetMode="External"/><Relationship Id="rId3076" Type="http://schemas.openxmlformats.org/officeDocument/2006/relationships/hyperlink" Target="https://new.land.naver.com/complexes/11733?tab=detail&amp;rf=Y&amp;a=APT:JGC:ABYG&amp;b=A1:B1&amp;e=RETAIL&amp;ad=true&amp;h=103&amp;i=109" TargetMode="External"/><Relationship Id="rId3490" Type="http://schemas.openxmlformats.org/officeDocument/2006/relationships/hyperlink" Target="https://new.land.naver.com/complexes/128102?tab=detail&amp;rf=Y&amp;a=APT:JGC:ABYG&amp;b=A1:B1&amp;e=RETAIL&amp;ad=true&amp;h=78&amp;i=84" TargetMode="External"/><Relationship Id="rId4127" Type="http://schemas.openxmlformats.org/officeDocument/2006/relationships/hyperlink" Target="https://new.land.naver.com/complexes/125162?tab=detail&amp;rf=Y&amp;a=APT:JGC:ABYG&amp;b=A1:B1&amp;e=RETAIL&amp;ad=true&amp;h=78&amp;i=84" TargetMode="External"/><Relationship Id="rId4541" Type="http://schemas.openxmlformats.org/officeDocument/2006/relationships/hyperlink" Target="https://new.land.naver.com/complexes/24199?tab=detail&amp;rf=Y&amp;a=APT:JGC:ABYG&amp;b=A1:B1&amp;e=RETAIL&amp;ad=true&amp;h=82&amp;i=88" TargetMode="External"/><Relationship Id="rId2092" Type="http://schemas.openxmlformats.org/officeDocument/2006/relationships/hyperlink" Target="https://new.land.naver.com/complexes/3424?tab=detail&amp;rf=Y&amp;a=APT:JGC:ABYG&amp;b=A1:B1&amp;e=RETAIL&amp;ad=true&amp;h=72&amp;i=78" TargetMode="External"/><Relationship Id="rId3143" Type="http://schemas.openxmlformats.org/officeDocument/2006/relationships/hyperlink" Target="https://new.land.naver.com/complexes/3033?tab=detail&amp;rf=Y&amp;a=APT:JGC:ABYG&amp;b=A1:B1&amp;e=RETAIL&amp;ad=true&amp;h=156&amp;i=162" TargetMode="External"/><Relationship Id="rId131" Type="http://schemas.openxmlformats.org/officeDocument/2006/relationships/hyperlink" Target="https://new.land.naver.com/complexes/8926?tab=detail&amp;rf=Y&amp;a=APT:JGC:ABYG&amp;b=A1:B1&amp;e=RETAIL&amp;ad=true&amp;h=73&amp;i=79" TargetMode="External"/><Relationship Id="rId3210" Type="http://schemas.openxmlformats.org/officeDocument/2006/relationships/hyperlink" Target="https://new.land.naver.com/complexes/623?tab=detail&amp;rf=Y&amp;a=APT:JGC:ABYG&amp;b=A1:B1&amp;e=RETAIL&amp;ad=true&amp;h=179&amp;i=185" TargetMode="External"/><Relationship Id="rId2976" Type="http://schemas.openxmlformats.org/officeDocument/2006/relationships/hyperlink" Target="https://new.land.naver.com/complexes/3174?tab=detail&amp;rf=Y&amp;a=APT:JGC:ABYG&amp;b=A1:B1&amp;e=RETAIL&amp;ad=true&amp;h=73&amp;i=79" TargetMode="External"/><Relationship Id="rId5382" Type="http://schemas.openxmlformats.org/officeDocument/2006/relationships/hyperlink" Target="https://new.land.naver.com/complexes/8324?tab=detail&amp;a=APT:JGC:ABYG&amp;b=A1:B1&amp;e=RETAIL&amp;ad=true&amp;h=159&amp;i=165" TargetMode="External"/><Relationship Id="rId948" Type="http://schemas.openxmlformats.org/officeDocument/2006/relationships/hyperlink" Target="https://new.land.naver.com/complexes/956?tab=detail&amp;rf=Y&amp;a=APT:JGC:ABYG&amp;b=A1:B1&amp;e=RETAIL&amp;ad=true&amp;h=89&amp;i=95" TargetMode="External"/><Relationship Id="rId1578" Type="http://schemas.openxmlformats.org/officeDocument/2006/relationships/hyperlink" Target="https://new.land.naver.com/complexes/107961?tab=detail&amp;rf=Y&amp;a=APT:JGC:ABYG&amp;b=A1:B1&amp;e=RETAIL&amp;ad=true&amp;h=153&amp;i=159" TargetMode="External"/><Relationship Id="rId1992" Type="http://schemas.openxmlformats.org/officeDocument/2006/relationships/hyperlink" Target="https://new.land.naver.com/complexes/1004?tab=detail&amp;a=APT:JGC:ABYG&amp;b=A1:B1&amp;e=RETAIL&amp;ad=true&amp;h=139&amp;i=145" TargetMode="External"/><Relationship Id="rId2629" Type="http://schemas.openxmlformats.org/officeDocument/2006/relationships/hyperlink" Target="https://new.land.naver.com/complexes/17805?tab=detail&amp;rf=Y&amp;a=APT:JGC:ABYG&amp;b=A1:B1&amp;e=RETAIL&amp;ad=true&amp;h=162&amp;i=168" TargetMode="External"/><Relationship Id="rId5035" Type="http://schemas.openxmlformats.org/officeDocument/2006/relationships/hyperlink" Target="https://new.land.naver.com/complexes/130?tab=detail&amp;rf=Y&amp;a=APT:JGC:ABYG&amp;b=A1:B1&amp;e=RETAIL&amp;ad=true&amp;h=65&amp;i=71" TargetMode="External"/><Relationship Id="rId1645" Type="http://schemas.openxmlformats.org/officeDocument/2006/relationships/hyperlink" Target="https://new.land.naver.com/complexes/24833?tab=detail&amp;rf=Y&amp;a=APT:JGC:ABYG&amp;b=A1:B1&amp;e=RETAIL&amp;ad=true&amp;h=104&amp;i=110" TargetMode="External"/><Relationship Id="rId4051" Type="http://schemas.openxmlformats.org/officeDocument/2006/relationships/hyperlink" Target="https://new.land.naver.com/complexes/24911?tab=detail&amp;a=APT:JGC:ABYG&amp;b=A1:B1&amp;e=RETAIL&amp;ad=true&amp;h=144&amp;i=150" TargetMode="External"/><Relationship Id="rId5102" Type="http://schemas.openxmlformats.org/officeDocument/2006/relationships/hyperlink" Target="https://new.land.naver.com/complexes/3211?tab=detail&amp;rf=Y&amp;a=APT:JGC:ABYG&amp;b=A1:B1&amp;e=RETAIL&amp;ad=true&amp;h=77&amp;i=83" TargetMode="External"/><Relationship Id="rId1712" Type="http://schemas.openxmlformats.org/officeDocument/2006/relationships/hyperlink" Target="https://new.land.naver.com/complexes/3101?tab=detail&amp;rf=Y&amp;a=APT:JGC:ABYG&amp;b=A1:B1&amp;e=RETAIL&amp;ad=true&amp;h=110&amp;i=116" TargetMode="External"/><Relationship Id="rId4868" Type="http://schemas.openxmlformats.org/officeDocument/2006/relationships/hyperlink" Target="https://new.land.naver.com/complexes/1248?tab=detail&amp;rf=Y&amp;a=APT:JGC:ABYG&amp;b=A1:B1&amp;e=RETAIL&amp;ad=true&amp;h=79&amp;i=85" TargetMode="External"/><Relationship Id="rId3884" Type="http://schemas.openxmlformats.org/officeDocument/2006/relationships/hyperlink" Target="https://new.land.naver.com/complexes/3186?tab=detail&amp;a=APT:JGC:ABYG&amp;b=A1:B1&amp;e=RETAIL&amp;ad=true&amp;h=91&amp;i=97" TargetMode="External"/><Relationship Id="rId4935" Type="http://schemas.openxmlformats.org/officeDocument/2006/relationships/hyperlink" Target="https://new.land.naver.com/complexes/1067?tab=detail&amp;rf=Y&amp;a=APT:JGC:ABYG&amp;b=A1:B1&amp;e=RETAIL&amp;ad=true&amp;h=142&amp;i=148" TargetMode="External"/><Relationship Id="rId2486" Type="http://schemas.openxmlformats.org/officeDocument/2006/relationships/hyperlink" Target="https://new.land.naver.com/complexes/873?tab=detail&amp;rf=Y&amp;a=APT:JGC:ABYG&amp;b=A1:B1&amp;e=RETAIL&amp;ad=true&amp;h=107&amp;i=113" TargetMode="External"/><Relationship Id="rId3537" Type="http://schemas.openxmlformats.org/officeDocument/2006/relationships/hyperlink" Target="https://new.land.naver.com/complexes/125080?tab=detail&amp;rf=Y&amp;a=APT:JGC:ABYG&amp;b=A1:B1&amp;e=RETAIL&amp;ad=true&amp;h=78&amp;i=84" TargetMode="External"/><Relationship Id="rId3951" Type="http://schemas.openxmlformats.org/officeDocument/2006/relationships/hyperlink" Target="https://new.land.naver.com/complexes/3345?tab=detail&amp;a=APT:JGC:ABYG&amp;b=A1:B1&amp;e=RETAIL&amp;ad=true&amp;h=141&amp;i=147" TargetMode="External"/><Relationship Id="rId458" Type="http://schemas.openxmlformats.org/officeDocument/2006/relationships/hyperlink" Target="https://new.land.naver.com/complexes/3306?tab=detail&amp;rf=Y&amp;a=APT:JGC:ABYG&amp;b=A1:B1&amp;e=RETAIL&amp;ad=true&amp;h=107&amp;i=113" TargetMode="External"/><Relationship Id="rId872" Type="http://schemas.openxmlformats.org/officeDocument/2006/relationships/hyperlink" Target="https://new.land.naver.com/complexes/8750?tab=detail&amp;a=APT:JGC:ABYG&amp;b=A1:B1&amp;e=RETAIL&amp;ad=true&amp;h=110&amp;i=116" TargetMode="External"/><Relationship Id="rId1088" Type="http://schemas.openxmlformats.org/officeDocument/2006/relationships/hyperlink" Target="https://new.land.naver.com/complexes/440?tab=detail&amp;rf=Y&amp;a=APT:JGC:ABYG&amp;b=A1:B1&amp;e=RETAIL&amp;ad=true&amp;h=125&amp;i=131" TargetMode="External"/><Relationship Id="rId2139" Type="http://schemas.openxmlformats.org/officeDocument/2006/relationships/hyperlink" Target="https://new.land.naver.com/complexes/25948?tab=detail&amp;rf=Y&amp;a=APT:JGC:ABYG&amp;b=A1:B1&amp;e=RETAIL&amp;ad=true&amp;h=77&amp;i=83" TargetMode="External"/><Relationship Id="rId2553" Type="http://schemas.openxmlformats.org/officeDocument/2006/relationships/hyperlink" Target="https://new.land.naver.com/complexes/641?tab=detail&amp;rf=Y&amp;a=APT:JGC:ABYG&amp;b=A1:B1&amp;e=RETAIL&amp;ad=true&amp;h=46&amp;i=52" TargetMode="External"/><Relationship Id="rId3604" Type="http://schemas.openxmlformats.org/officeDocument/2006/relationships/hyperlink" Target="https://new.land.naver.com/complexes/9035?tab=detail&amp;rf=Y&amp;a=APT:JGC:ABYG&amp;b=A1:B1&amp;e=RETAIL&amp;ad=true&amp;h=133&amp;i=139" TargetMode="External"/><Relationship Id="rId525" Type="http://schemas.openxmlformats.org/officeDocument/2006/relationships/hyperlink" Target="https://new.land.naver.com/complexes/101609?tab=detail&amp;rf=Y&amp;a=APT:JGC:ABYG&amp;b=A1:B1&amp;e=RETAIL&amp;ad=true&amp;h=110&amp;i=116" TargetMode="External"/><Relationship Id="rId1155" Type="http://schemas.openxmlformats.org/officeDocument/2006/relationships/hyperlink" Target="https://new.land.naver.com/complexes/669?tab=detail&amp;rf=Y&amp;a=APT:JGC:ABYG&amp;b=A1:B1&amp;e=RETAIL&amp;ad=true&amp;h=72&amp;i=78" TargetMode="External"/><Relationship Id="rId2206" Type="http://schemas.openxmlformats.org/officeDocument/2006/relationships/hyperlink" Target="https://new.land.naver.com/complexes/1187?tab=detail&amp;rf=Y&amp;a=APT:JGC:ABYG&amp;b=A1:B1&amp;e=RETAIL&amp;ad=true&amp;h=63&amp;i=69" TargetMode="External"/><Relationship Id="rId2620" Type="http://schemas.openxmlformats.org/officeDocument/2006/relationships/hyperlink" Target="https://new.land.naver.com/complexes/104032?tab=detail&amp;rf=Y&amp;a=APT:JGC:ABYG&amp;b=A1:B1&amp;e=RETAIL&amp;ad=true&amp;h=114&amp;i=120" TargetMode="External"/><Relationship Id="rId1222" Type="http://schemas.openxmlformats.org/officeDocument/2006/relationships/hyperlink" Target="https://new.land.naver.com/complexes/3788?tab=detail&amp;rf=Y&amp;a=APT:JGC:ABYG&amp;b=A1:B1&amp;e=RETAIL&amp;ad=true&amp;h=142&amp;i=148" TargetMode="External"/><Relationship Id="rId4378" Type="http://schemas.openxmlformats.org/officeDocument/2006/relationships/hyperlink" Target="https://new.land.naver.com/complexes/1109?tab=detail&amp;rf=Y&amp;a=APT:JGC:ABYG&amp;b=A1:B1&amp;e=RETAIL&amp;ad=true&amp;h=56&amp;i=62" TargetMode="External"/><Relationship Id="rId5429" Type="http://schemas.openxmlformats.org/officeDocument/2006/relationships/hyperlink" Target="https://new.land.naver.com/complexes/274?tab=detail&amp;a=APT:JGC:ABYG&amp;b=A1:B1&amp;e=RETAIL&amp;ad=true&amp;h=129&amp;i=135" TargetMode="External"/><Relationship Id="rId3394" Type="http://schemas.openxmlformats.org/officeDocument/2006/relationships/hyperlink" Target="https://new.land.naver.com/complexes/27148?tab=detail&amp;rf=Y&amp;a=APT:JGC:ABYG&amp;b=A1:B1&amp;e=RETAIL&amp;ad=true&amp;h=106&amp;i=112" TargetMode="External"/><Relationship Id="rId4792" Type="http://schemas.openxmlformats.org/officeDocument/2006/relationships/hyperlink" Target="https://new.land.naver.com/complexes/27307?tab=detail&amp;rf=Y&amp;a=APT:JGC:ABYG&amp;b=A1:B1&amp;e=RETAIL&amp;ad=true&amp;h=129&amp;i=135" TargetMode="External"/><Relationship Id="rId3047" Type="http://schemas.openxmlformats.org/officeDocument/2006/relationships/hyperlink" Target="https://new.land.naver.com/complexes/348?tab=detail&amp;rf=Y&amp;a=APT:JGC:ABYG&amp;b=A1:B1&amp;e=RETAIL&amp;ad=true&amp;h=144&amp;i=150" TargetMode="External"/><Relationship Id="rId4445" Type="http://schemas.openxmlformats.org/officeDocument/2006/relationships/hyperlink" Target="https://new.land.naver.com/complexes/244?tab=detail&amp;rf=Y&amp;a=APT:JGC:ABYG&amp;b=A1:B1&amp;e=RETAIL&amp;ad=true&amp;h=76&amp;i=82" TargetMode="External"/><Relationship Id="rId3461" Type="http://schemas.openxmlformats.org/officeDocument/2006/relationships/hyperlink" Target="https://new.land.naver.com/complexes/772?tab=detail&amp;rf=Y&amp;a=APT:JGC:ABYG&amp;b=A1:B1&amp;e=RETAIL&amp;ad=true&amp;h=170&amp;i=176" TargetMode="External"/><Relationship Id="rId4512" Type="http://schemas.openxmlformats.org/officeDocument/2006/relationships/hyperlink" Target="https://new.land.naver.com/complexes/8830?tab=detail&amp;rf=Y&amp;a=APT:JGC:ABYG&amp;b=A1:B1&amp;e=RETAIL&amp;ad=true&amp;h=81&amp;i=87" TargetMode="External"/><Relationship Id="rId382" Type="http://schemas.openxmlformats.org/officeDocument/2006/relationships/hyperlink" Target="https://new.land.naver.com/complexes/572?tab=detail&amp;rf=Y&amp;a=APT:JGC:ABYG&amp;b=A1:B1&amp;e=RETAIL&amp;ad=true&amp;h=102&amp;i=108" TargetMode="External"/><Relationship Id="rId2063" Type="http://schemas.openxmlformats.org/officeDocument/2006/relationships/hyperlink" Target="https://new.land.naver.com/complexes/9348?tab=detail&amp;rf=Y&amp;a=APT:JGC:ABYG&amp;b=A1:B1&amp;e=RETAIL&amp;ad=true&amp;h=107&amp;i=113" TargetMode="External"/><Relationship Id="rId3114" Type="http://schemas.openxmlformats.org/officeDocument/2006/relationships/hyperlink" Target="https://new.land.naver.com/complexes/357?tab=detail&amp;rf=Y&amp;a=APT:JGC:ABYG&amp;b=A1:B1&amp;e=RETAIL&amp;ad=true&amp;h=101&amp;i=107" TargetMode="External"/><Relationship Id="rId2130" Type="http://schemas.openxmlformats.org/officeDocument/2006/relationships/hyperlink" Target="https://new.land.naver.com/complexes/1183?tab=detail&amp;rf=Y&amp;a=APT:JGC:ABYG&amp;b=A1:B1&amp;e=RETAIL&amp;ad=true&amp;h=105&amp;i=111" TargetMode="External"/><Relationship Id="rId5286" Type="http://schemas.openxmlformats.org/officeDocument/2006/relationships/hyperlink" Target="https://new.land.naver.com/complexes/3099?tab=detail&amp;rf=Y&amp;a=APT:JGC:ABYG&amp;b=A1:B1&amp;e=RETAIL&amp;ad=true&amp;h=130&amp;i=136" TargetMode="External"/><Relationship Id="rId102" Type="http://schemas.openxmlformats.org/officeDocument/2006/relationships/hyperlink" Target="https://new.land.naver.com/complexes/26399?tab=detail&amp;rf=Y&amp;a=APT:JGC:ABYG&amp;b=A1:B1&amp;e=RETAIL&amp;ad=true&amp;h=106&amp;i=112" TargetMode="External"/><Relationship Id="rId5353" Type="http://schemas.openxmlformats.org/officeDocument/2006/relationships/hyperlink" Target="https://new.land.naver.com/complexes/3132?tab=detail&amp;rf=Y&amp;a=APT:JGC:ABYG&amp;b=A1:B1&amp;e=RETAIL&amp;ad=true&amp;h=142&amp;i=148" TargetMode="External"/><Relationship Id="rId1896" Type="http://schemas.openxmlformats.org/officeDocument/2006/relationships/hyperlink" Target="https://new.land.naver.com/complexes/1315?tab=detail&amp;a=APT:JGC:ABYG&amp;b=A1:B1&amp;e=RETAIL&amp;ad=true&amp;h=99&amp;i=105" TargetMode="External"/><Relationship Id="rId2947" Type="http://schemas.openxmlformats.org/officeDocument/2006/relationships/hyperlink" Target="https://new.land.naver.com/complexes/45?tab=detail&amp;rf=Y&amp;a=APT:JGC:ABYG&amp;b=A1:B1&amp;e=RETAIL&amp;ad=true&amp;h=92&amp;i=98" TargetMode="External"/><Relationship Id="rId5006" Type="http://schemas.openxmlformats.org/officeDocument/2006/relationships/hyperlink" Target="https://new.land.naver.com/complexes/145?tab=detail&amp;rf=Y&amp;a=APT:JGC:ABYG&amp;b=A1:B1&amp;e=RETAIL&amp;ad=true&amp;h=91&amp;i=97" TargetMode="External"/><Relationship Id="rId919" Type="http://schemas.openxmlformats.org/officeDocument/2006/relationships/hyperlink" Target="https://new.land.naver.com/complexes/659?tab=detail&amp;rf=Y&amp;a=APT:JGC:ABYG&amp;b=A1:B1&amp;e=RETAIL&amp;ad=true&amp;h=118&amp;i=124" TargetMode="External"/><Relationship Id="rId1549" Type="http://schemas.openxmlformats.org/officeDocument/2006/relationships/hyperlink" Target="https://new.land.naver.com/complexes/13859?tab=detail&amp;rf=Y&amp;a=APT:JGC:ABYG&amp;b=A1:B1&amp;e=RETAIL&amp;ad=true&amp;h=147&amp;i=153" TargetMode="External"/><Relationship Id="rId1963" Type="http://schemas.openxmlformats.org/officeDocument/2006/relationships/hyperlink" Target="https://new.land.naver.com/complexes/3118?tab=detail&amp;a=APT:JGC:ABYG&amp;b=A1:B1&amp;e=RETAIL&amp;ad=true&amp;h=138&amp;i=144" TargetMode="External"/><Relationship Id="rId4022" Type="http://schemas.openxmlformats.org/officeDocument/2006/relationships/hyperlink" Target="https://new.land.naver.com/complexes/137485?tab=detail&amp;a=APT:JGC:ABYG&amp;b=A1:B1&amp;e=RETAIL&amp;ad=true&amp;h=88&amp;i=94" TargetMode="External"/><Relationship Id="rId5420" Type="http://schemas.openxmlformats.org/officeDocument/2006/relationships/hyperlink" Target="https://new.land.naver.com/complexes/275?tab=detail&amp;a=APT:JGC:ABYG&amp;b=A1:B1&amp;e=RETAIL&amp;ad=true&amp;h=85&amp;i=91" TargetMode="External"/><Relationship Id="rId1616" Type="http://schemas.openxmlformats.org/officeDocument/2006/relationships/hyperlink" Target="https://new.land.naver.com/complexes/31?tab=detail&amp;rf=Y&amp;a=APT:JGC:ABYG&amp;b=A1:B1&amp;e=RETAIL&amp;ad=true&amp;h=47&amp;i=53" TargetMode="External"/><Relationship Id="rId3788" Type="http://schemas.openxmlformats.org/officeDocument/2006/relationships/hyperlink" Target="https://new.land.naver.com/complexes/308?tab=detail&amp;rf=Y&amp;a=APT:JGC:ABYG&amp;b=A1:B1&amp;e=RETAIL&amp;ad=true&amp;h=111&amp;i=117" TargetMode="External"/><Relationship Id="rId4839" Type="http://schemas.openxmlformats.org/officeDocument/2006/relationships/hyperlink" Target="https://new.land.naver.com/complexes/813?tab=detail&amp;rf=Y&amp;a=APT:JGC:ABYG&amp;b=A1:B1&amp;e=RETAIL&amp;ad=true&amp;h=82&amp;i=88" TargetMode="External"/><Relationship Id="rId3855" Type="http://schemas.openxmlformats.org/officeDocument/2006/relationships/hyperlink" Target="https://new.land.naver.com/complexes/115163?tab=detail&amp;a=APT:JGC:ABYG&amp;b=A1:B1&amp;e=RETAIL&amp;ad=true&amp;h=86&amp;i=92" TargetMode="External"/><Relationship Id="rId776" Type="http://schemas.openxmlformats.org/officeDocument/2006/relationships/hyperlink" Target="https://new.land.naver.com/complexes/3374?tab=detail&amp;a=APT:JGC:ABYG&amp;b=A1:B1&amp;e=RETAIL&amp;ad=true&amp;h=113&amp;i=119" TargetMode="External"/><Relationship Id="rId2457" Type="http://schemas.openxmlformats.org/officeDocument/2006/relationships/hyperlink" Target="https://new.land.naver.com/complexes/11698?tab=detail&amp;rf=Y&amp;a=APT:JGC:ABYG&amp;b=A1:B1&amp;e=RETAIL&amp;ad=true&amp;h=108&amp;i=114" TargetMode="External"/><Relationship Id="rId3508" Type="http://schemas.openxmlformats.org/officeDocument/2006/relationships/hyperlink" Target="https://new.land.naver.com/complexes/23759?tab=detail&amp;rf=Y&amp;a=APT:JGC:ABYG&amp;b=A1:B1&amp;e=RETAIL&amp;ad=true&amp;h=84&amp;i=90" TargetMode="External"/><Relationship Id="rId4906" Type="http://schemas.openxmlformats.org/officeDocument/2006/relationships/hyperlink" Target="https://new.land.naver.com/complexes/17538?tab=detail&amp;rf=Y&amp;a=APT:JGC:ABYG&amp;b=A1:B1&amp;e=RETAIL&amp;ad=true&amp;h=113&amp;i=119" TargetMode="External"/><Relationship Id="rId429" Type="http://schemas.openxmlformats.org/officeDocument/2006/relationships/hyperlink" Target="https://new.land.naver.com/complexes/332?tab=detail&amp;rf=Y&amp;a=APT:JGC:ABYG&amp;b=A1:B1&amp;e=RETAIL&amp;ad=true&amp;h=132&amp;i=138" TargetMode="External"/><Relationship Id="rId1059" Type="http://schemas.openxmlformats.org/officeDocument/2006/relationships/hyperlink" Target="https://new.land.naver.com/complexes/102875?tab=detail&amp;rf=Y&amp;a=APT:JGC:ABYG&amp;b=A1:B1&amp;e=RETAIL&amp;ad=true&amp;h=109&amp;i=115" TargetMode="External"/><Relationship Id="rId1473" Type="http://schemas.openxmlformats.org/officeDocument/2006/relationships/hyperlink" Target="https://new.land.naver.com/complexes/8348?tab=detail&amp;rf=Y&amp;a=APT:JGC:ABYG&amp;b=A1:B1&amp;e=RETAIL&amp;ad=true&amp;h=134&amp;i=140" TargetMode="External"/><Relationship Id="rId2871" Type="http://schemas.openxmlformats.org/officeDocument/2006/relationships/hyperlink" Target="https://new.land.naver.com/complexes/439?tab=detail&amp;rf=Y&amp;a=APT:JGC:ABYG&amp;b=A1:B1&amp;e=RETAIL&amp;ad=true&amp;h=77&amp;i=83" TargetMode="External"/><Relationship Id="rId3922" Type="http://schemas.openxmlformats.org/officeDocument/2006/relationships/hyperlink" Target="https://new.land.naver.com/complexes/3344?tab=detail&amp;a=APT:JGC:ABYG&amp;b=A1:B1&amp;e=RETAIL&amp;ad=true&amp;h=109&amp;i=115" TargetMode="External"/><Relationship Id="rId843" Type="http://schemas.openxmlformats.org/officeDocument/2006/relationships/hyperlink" Target="https://new.land.naver.com/complexes/931?tab=detail&amp;a=APT:JGC:ABYG&amp;b=A1:B1&amp;e=RETAIL&amp;ad=true&amp;h=88&amp;i=94" TargetMode="External"/><Relationship Id="rId1126" Type="http://schemas.openxmlformats.org/officeDocument/2006/relationships/hyperlink" Target="https://new.land.naver.com/complexes/959?tab=detail&amp;rf=Y&amp;a=APT:JGC:ABYG&amp;b=A1:B1&amp;e=RETAIL&amp;ad=true&amp;h=71&amp;i=77" TargetMode="External"/><Relationship Id="rId2524" Type="http://schemas.openxmlformats.org/officeDocument/2006/relationships/hyperlink" Target="https://new.land.naver.com/complexes/22861?tab=detail&amp;rf=Y&amp;a=APT:JGC:ABYG&amp;b=A1:B1&amp;e=RETAIL&amp;ad=true&amp;h=146&amp;i=152" TargetMode="External"/><Relationship Id="rId910" Type="http://schemas.openxmlformats.org/officeDocument/2006/relationships/hyperlink" Target="https://new.land.naver.com/complexes/655?tab=detail&amp;rf=Y&amp;a=APT:JGC:ABYG&amp;b=A1:B1&amp;e=RETAIL&amp;ad=true&amp;h=84&amp;i=90" TargetMode="External"/><Relationship Id="rId1540" Type="http://schemas.openxmlformats.org/officeDocument/2006/relationships/hyperlink" Target="https://new.land.naver.com/complexes/5?tab=detail&amp;rf=Y&amp;a=APT:JGC:ABYG&amp;b=A1:B1&amp;e=RETAIL&amp;ad=true&amp;h=157&amp;i=163" TargetMode="External"/><Relationship Id="rId4696" Type="http://schemas.openxmlformats.org/officeDocument/2006/relationships/hyperlink" Target="https://new.land.naver.com/complexes/101327?tab=detail&amp;rf=Y&amp;a=APT:JGC:ABYG&amp;b=A1:B1&amp;e=RETAIL&amp;ad=true&amp;h=200&amp;i=206" TargetMode="External"/><Relationship Id="rId3298" Type="http://schemas.openxmlformats.org/officeDocument/2006/relationships/hyperlink" Target="https://new.land.naver.com/complexes/15011?tab=detail&amp;rf=Y&amp;a=APT:JGC:ABYG&amp;b=A1:B1&amp;e=RETAIL&amp;ad=true&amp;h=83&amp;i=89" TargetMode="External"/><Relationship Id="rId4349" Type="http://schemas.openxmlformats.org/officeDocument/2006/relationships/hyperlink" Target="https://new.land.naver.com/complexes/221?tab=detail&amp;rf=Y&amp;a=APT:JGC:ABYG&amp;b=A1:B1&amp;e=RETAIL&amp;ad=true&amp;h=42&amp;i=48" TargetMode="External"/><Relationship Id="rId4763" Type="http://schemas.openxmlformats.org/officeDocument/2006/relationships/hyperlink" Target="https://new.land.naver.com/complexes/802?tab=detail&amp;rf=Y&amp;a=APT:JGC:ABYG&amp;b=A1:B1&amp;e=RETAIL&amp;ad=true&amp;h=90&amp;i=96" TargetMode="External"/><Relationship Id="rId3365" Type="http://schemas.openxmlformats.org/officeDocument/2006/relationships/hyperlink" Target="https://new.land.naver.com/complexes/101587?tab=detail&amp;rf=Y&amp;a=APT:JGC:ABYG&amp;b=A1:B1&amp;e=RETAIL&amp;ad=true&amp;h=178&amp;i=184" TargetMode="External"/><Relationship Id="rId4416" Type="http://schemas.openxmlformats.org/officeDocument/2006/relationships/hyperlink" Target="https://new.land.naver.com/complexes/924?tab=detail&amp;rf=Y&amp;a=APT:JGC:ABYG&amp;b=A1:B1&amp;e=RETAIL&amp;ad=true&amp;h=101&amp;i=107" TargetMode="External"/><Relationship Id="rId4830" Type="http://schemas.openxmlformats.org/officeDocument/2006/relationships/hyperlink" Target="https://new.land.naver.com/complexes/819?tab=detail&amp;rf=Y&amp;a=APT:JGC:ABYG&amp;b=A1:B1&amp;e=RETAIL&amp;ad=true&amp;h=122&amp;i=128" TargetMode="External"/><Relationship Id="rId286" Type="http://schemas.openxmlformats.org/officeDocument/2006/relationships/hyperlink" Target="https://new.land.naver.com/complexes/108405?tab=detail&amp;rf=Y&amp;a=APT:JGC:ABYG&amp;b=A1:B1&amp;e=RETAIL&amp;ad=true&amp;h=71&amp;i=77" TargetMode="External"/><Relationship Id="rId2381" Type="http://schemas.openxmlformats.org/officeDocument/2006/relationships/hyperlink" Target="https://new.land.naver.com/complexes/135?tab=detail&amp;rf=Y&amp;a=APT:JGC:ABYG&amp;b=A1:B1&amp;e=RETAIL&amp;ad=true&amp;h=130&amp;i=136" TargetMode="External"/><Relationship Id="rId3018" Type="http://schemas.openxmlformats.org/officeDocument/2006/relationships/hyperlink" Target="https://new.land.naver.com/complexes/19220?tab=detail&amp;rf=Y&amp;a=APT:JGC:ABYG&amp;b=A1:B1&amp;e=RETAIL&amp;ad=true&amp;h=131&amp;i=137" TargetMode="External"/><Relationship Id="rId3432" Type="http://schemas.openxmlformats.org/officeDocument/2006/relationships/hyperlink" Target="https://new.land.naver.com/complexes/761?tab=detail&amp;rf=Y&amp;a=APT:JGC:ABYG&amp;b=A1:B1&amp;e=RETAIL&amp;ad=true&amp;h=81&amp;i=87" TargetMode="External"/><Relationship Id="rId353" Type="http://schemas.openxmlformats.org/officeDocument/2006/relationships/hyperlink" Target="https://new.land.naver.com/complexes/566?tab=detail&amp;rf=Y&amp;a=APT:JGC:ABYG&amp;b=A1:B1&amp;e=RETAIL&amp;ad=true&amp;h=104&amp;i=110" TargetMode="External"/><Relationship Id="rId2034" Type="http://schemas.openxmlformats.org/officeDocument/2006/relationships/hyperlink" Target="https://new.land.naver.com/complexes/8083?tab=detail&amp;rf=Y&amp;a=APT:JGC:ABYG&amp;b=A1:B1&amp;e=RETAIL&amp;ad=true&amp;h=106&amp;i=112" TargetMode="External"/><Relationship Id="rId420" Type="http://schemas.openxmlformats.org/officeDocument/2006/relationships/hyperlink" Target="https://new.land.naver.com/complexes/8562?tab=detail&amp;rf=Y&amp;a=APT:JGC:ABYG&amp;b=A1:B1&amp;e=RETAIL&amp;ad=true&amp;h=138&amp;i=144" TargetMode="External"/><Relationship Id="rId1050" Type="http://schemas.openxmlformats.org/officeDocument/2006/relationships/hyperlink" Target="https://new.land.naver.com/complexes/662?tab=detail&amp;rf=Y&amp;a=APT:JGC:ABYG&amp;b=A1:B1&amp;e=RETAIL&amp;ad=true&amp;h=91&amp;i=97" TargetMode="External"/><Relationship Id="rId2101" Type="http://schemas.openxmlformats.org/officeDocument/2006/relationships/hyperlink" Target="https://new.land.naver.com/complexes/8841?tab=detail&amp;rf=Y&amp;a=APT:JGC:ABYG&amp;b=A1:B1&amp;e=RETAIL&amp;ad=true&amp;h=149&amp;i=155" TargetMode="External"/><Relationship Id="rId5257" Type="http://schemas.openxmlformats.org/officeDocument/2006/relationships/hyperlink" Target="https://new.land.naver.com/complexes/104347?tab=detail&amp;rf=Y&amp;a=APT:JGC:ABYG&amp;b=A1:B1&amp;e=RETAIL&amp;ad=true&amp;h=187&amp;i=193" TargetMode="External"/><Relationship Id="rId1867" Type="http://schemas.openxmlformats.org/officeDocument/2006/relationships/hyperlink" Target="https://new.land.naver.com/complexes/1312?tab=detail&amp;a=APT:JGC:ABYG&amp;b=A1:B1&amp;e=RETAIL&amp;ad=true&amp;h=128&amp;i=134" TargetMode="External"/><Relationship Id="rId2918" Type="http://schemas.openxmlformats.org/officeDocument/2006/relationships/hyperlink" Target="https://new.land.naver.com/complexes/10413?tab=detail&amp;rf=Y&amp;a=APT:JGC:ABYG&amp;b=A1:B1&amp;e=RETAIL&amp;ad=true&amp;h=105&amp;i=111" TargetMode="External"/><Relationship Id="rId4273" Type="http://schemas.openxmlformats.org/officeDocument/2006/relationships/hyperlink" Target="https://new.land.naver.com/complexes/193?tab=detail&amp;rf=Y&amp;a=APT:JGC:ABYG&amp;b=A1:B1&amp;e=RETAIL&amp;ad=true&amp;h=138&amp;i=144" TargetMode="External"/><Relationship Id="rId5324" Type="http://schemas.openxmlformats.org/officeDocument/2006/relationships/hyperlink" Target="https://new.land.naver.com/complexes/1336?tab=detail&amp;rf=Y&amp;a=APT:JGC:ABYG&amp;b=A1:B1&amp;e=RETAIL&amp;ad=true&amp;h=111&amp;i=117" TargetMode="External"/><Relationship Id="rId1934" Type="http://schemas.openxmlformats.org/officeDocument/2006/relationships/hyperlink" Target="https://new.land.naver.com/complexes/993?tab=detail&amp;a=APT:JGC:ABYG&amp;b=A1:B1&amp;e=RETAIL&amp;ad=true&amp;h=108&amp;i=114" TargetMode="External"/><Relationship Id="rId4340" Type="http://schemas.openxmlformats.org/officeDocument/2006/relationships/hyperlink" Target="https://new.land.naver.com/complexes/1104?tab=detail&amp;rf=Y&amp;a=APT:JGC:ABYG&amp;b=A1:B1&amp;e=RETAIL&amp;ad=true&amp;h=160&amp;i=166" TargetMode="External"/><Relationship Id="rId3759" Type="http://schemas.openxmlformats.org/officeDocument/2006/relationships/hyperlink" Target="https://new.land.naver.com/complexes/518?tab=detail&amp;rf=Y&amp;a=APT:JGC:ABYG&amp;b=A1:B1&amp;e=RETAIL&amp;ad=true&amp;h=78&amp;i=84" TargetMode="External"/><Relationship Id="rId5181" Type="http://schemas.openxmlformats.org/officeDocument/2006/relationships/hyperlink" Target="https://new.land.naver.com/complexes/159?tab=detail&amp;rf=Y&amp;a=APT:JGC:ABYG&amp;b=A1:B1&amp;e=RETAIL&amp;ad=true&amp;h=105&amp;i=111" TargetMode="External"/><Relationship Id="rId2775" Type="http://schemas.openxmlformats.org/officeDocument/2006/relationships/hyperlink" Target="https://new.land.naver.com/complexes/425?tab=detail&amp;rf=Y&amp;a=APT:JGC:ABYG&amp;b=A1:B1&amp;e=RETAIL&amp;ad=true&amp;h=91&amp;i=97" TargetMode="External"/><Relationship Id="rId3826" Type="http://schemas.openxmlformats.org/officeDocument/2006/relationships/hyperlink" Target="https://new.land.naver.com/complexes/118947?tab=detail&amp;rf=Y&amp;a=APT:JGC:ABYG&amp;b=A1:B1&amp;e=RETAIL&amp;ad=true&amp;h=152&amp;i=158" TargetMode="External"/><Relationship Id="rId747" Type="http://schemas.openxmlformats.org/officeDocument/2006/relationships/hyperlink" Target="https://new.land.naver.com/complexes/25667?tab=detail&amp;a=APT:JGC:ABYG&amp;b=A1:B1&amp;e=RETAIL&amp;ad=true&amp;h=133&amp;i=139" TargetMode="External"/><Relationship Id="rId1377" Type="http://schemas.openxmlformats.org/officeDocument/2006/relationships/hyperlink" Target="https://new.land.naver.com/complexes/679?tab=detail&amp;rf=Y&amp;a=APT:JGC:ABYG&amp;b=A1:B1&amp;e=RETAIL&amp;ad=true&amp;h=81&amp;i=87" TargetMode="External"/><Relationship Id="rId1791" Type="http://schemas.openxmlformats.org/officeDocument/2006/relationships/hyperlink" Target="https://new.land.naver.com/complexes/1156?tab=detail&amp;a=APT:JGC:ABYG&amp;b=A1:B1&amp;e=RETAIL&amp;ad=true&amp;h=92&amp;i=98" TargetMode="External"/><Relationship Id="rId2428" Type="http://schemas.openxmlformats.org/officeDocument/2006/relationships/hyperlink" Target="https://new.land.naver.com/complexes/304?tab=detail&amp;rf=Y&amp;a=APT:JGC:ABYG&amp;b=A1:B1&amp;e=RETAIL&amp;ad=true&amp;h=101&amp;i=107" TargetMode="External"/><Relationship Id="rId2842" Type="http://schemas.openxmlformats.org/officeDocument/2006/relationships/hyperlink" Target="https://new.land.naver.com/complexes/850?tab=detail&amp;rf=Y&amp;a=APT:JGC:ABYG&amp;b=A1:B1&amp;e=RETAIL&amp;ad=true&amp;h=73&amp;i=79" TargetMode="External"/><Relationship Id="rId83" Type="http://schemas.openxmlformats.org/officeDocument/2006/relationships/hyperlink" Target="https://new.land.naver.com/complexes/1138?tab=detail&amp;rf=Y&amp;a=APT:JGC:ABYG&amp;b=A1:B1&amp;e=RETAIL&amp;ad=true&amp;h=78&amp;i=84" TargetMode="External"/><Relationship Id="rId814" Type="http://schemas.openxmlformats.org/officeDocument/2006/relationships/hyperlink" Target="https://new.land.naver.com/complexes/26918?tab=detail&amp;a=APT:JGC:ABYG&amp;b=A1:B1&amp;e=RETAIL&amp;ad=true&amp;h=142&amp;i=148" TargetMode="External"/><Relationship Id="rId1444" Type="http://schemas.openxmlformats.org/officeDocument/2006/relationships/hyperlink" Target="https://new.land.naver.com/complexes/13147?tab=detail&amp;rf=Y&amp;a=APT:JGC:ABYG&amp;b=A1:B1&amp;e=RETAIL&amp;ad=true&amp;h=206&amp;i=212" TargetMode="External"/><Relationship Id="rId1511" Type="http://schemas.openxmlformats.org/officeDocument/2006/relationships/hyperlink" Target="https://new.land.naver.com/complexes/25967?tab=detail&amp;rf=Y&amp;a=APT:JGC:ABYG&amp;b=A1:B1&amp;e=RETAIL&amp;ad=true&amp;h=105&amp;i=111" TargetMode="External"/><Relationship Id="rId4667" Type="http://schemas.openxmlformats.org/officeDocument/2006/relationships/hyperlink" Target="https://new.land.naver.com/complexes/26871?tab=detail&amp;rf=Y&amp;a=APT:JGC:ABYG&amp;b=A1:B1&amp;e=RETAIL&amp;ad=true&amp;h=125&amp;i=131" TargetMode="External"/><Relationship Id="rId3269" Type="http://schemas.openxmlformats.org/officeDocument/2006/relationships/hyperlink" Target="https://new.land.naver.com/complexes/147185?tab=detail&amp;rf=Y&amp;a=APT:JGC:ABYG&amp;b=A1:B1&amp;e=RETAIL&amp;ad=true&amp;h=135&amp;i=141" TargetMode="External"/><Relationship Id="rId3683" Type="http://schemas.openxmlformats.org/officeDocument/2006/relationships/hyperlink" Target="https://new.land.naver.com/complexes/1285?tab=detail&amp;rf=Y&amp;a=APT:JGC:ABYG&amp;b=A1:B1&amp;e=RETAIL&amp;ad=true&amp;h=127&amp;i=133" TargetMode="External"/><Relationship Id="rId2285" Type="http://schemas.openxmlformats.org/officeDocument/2006/relationships/hyperlink" Target="https://new.land.naver.com/complexes/1298?tab=detail&amp;rf=Y&amp;a=APT:JGC:ABYG&amp;b=A1:B1&amp;e=RETAIL&amp;ad=true&amp;h=72&amp;i=78" TargetMode="External"/><Relationship Id="rId3336" Type="http://schemas.openxmlformats.org/officeDocument/2006/relationships/hyperlink" Target="https://new.land.naver.com/complexes/115046?tab=detail&amp;rf=Y&amp;a=APT:JGC:ABYG&amp;b=A1:B1&amp;e=RETAIL&amp;ad=true&amp;h=111&amp;i=117" TargetMode="External"/><Relationship Id="rId4734" Type="http://schemas.openxmlformats.org/officeDocument/2006/relationships/hyperlink" Target="https://new.land.naver.com/complexes/119443?tab=detail&amp;rf=Y&amp;a=APT:JGC:ABYG&amp;b=A1:B1&amp;e=RETAIL&amp;ad=true&amp;h=91&amp;i=97" TargetMode="External"/><Relationship Id="rId257" Type="http://schemas.openxmlformats.org/officeDocument/2006/relationships/hyperlink" Target="https://new.land.naver.com/complexes/2975?tab=detail&amp;rf=Y&amp;a=APT:JGC:ABYG&amp;b=A1:B1&amp;e=RETAIL&amp;ad=true&amp;h=106&amp;i=112" TargetMode="External"/><Relationship Id="rId3750" Type="http://schemas.openxmlformats.org/officeDocument/2006/relationships/hyperlink" Target="https://new.land.naver.com/complexes/510?tab=detail&amp;rf=Y&amp;a=APT:JGC:ABYG&amp;b=A1:B1&amp;e=RETAIL&amp;ad=true&amp;h=76&amp;i=82" TargetMode="External"/><Relationship Id="rId4801" Type="http://schemas.openxmlformats.org/officeDocument/2006/relationships/hyperlink" Target="https://new.land.naver.com/complexes/3468?tab=detail&amp;rf=Y&amp;a=APT:JGC:ABYG&amp;b=A1:B1&amp;e=RETAIL&amp;ad=true&amp;h=169&amp;i=175" TargetMode="External"/><Relationship Id="rId671" Type="http://schemas.openxmlformats.org/officeDocument/2006/relationships/hyperlink" Target="https://new.land.naver.com/complexes/1155?tab=detail&amp;rf=Y&amp;a=APT:JGC:ABYG&amp;b=A1:B1&amp;e=RETAIL&amp;ad=true&amp;h=107&amp;i=113" TargetMode="External"/><Relationship Id="rId2352" Type="http://schemas.openxmlformats.org/officeDocument/2006/relationships/hyperlink" Target="https://new.land.naver.com/complexes/18?tab=detail&amp;rf=Y&amp;a=APT:JGC:ABYG&amp;b=A1:B1&amp;e=RETAIL&amp;ad=true&amp;h=101&amp;i=107" TargetMode="External"/><Relationship Id="rId3403" Type="http://schemas.openxmlformats.org/officeDocument/2006/relationships/hyperlink" Target="https://new.land.naver.com/complexes/1222?tab=detail&amp;rf=Y&amp;a=APT:JGC:ABYG&amp;b=A1:B1&amp;e=RETAIL&amp;ad=true&amp;h=110&amp;i=116" TargetMode="External"/><Relationship Id="rId324" Type="http://schemas.openxmlformats.org/officeDocument/2006/relationships/hyperlink" Target="https://new.land.naver.com/complexes/8104?tab=detail&amp;rf=Y&amp;a=APT:JGC:ABYG&amp;b=A1:B1&amp;e=RETAIL&amp;ad=true&amp;h=124&amp;i=130" TargetMode="External"/><Relationship Id="rId2005" Type="http://schemas.openxmlformats.org/officeDocument/2006/relationships/hyperlink" Target="https://new.land.naver.com/complexes/26251?tab=detail&amp;rf=Y&amp;a=APT:JGC:ABYG&amp;b=A1:B1&amp;e=RETAIL&amp;ad=true&amp;h=109&amp;i=115" TargetMode="External"/><Relationship Id="rId1021" Type="http://schemas.openxmlformats.org/officeDocument/2006/relationships/hyperlink" Target="https://new.land.naver.com/complexes/104360?tab=detail&amp;rf=Y&amp;a=APT:JGC:ABYG&amp;b=A1:B1&amp;e=RETAIL&amp;ad=true&amp;h=97&amp;i=103" TargetMode="External"/><Relationship Id="rId4177" Type="http://schemas.openxmlformats.org/officeDocument/2006/relationships/hyperlink" Target="https://new.land.naver.com/complexes/11094?tab=detail&amp;rf=Y&amp;a=APT:JGC:ABYG&amp;b=A1:B1&amp;e=RETAIL&amp;ad=true&amp;h=75&amp;i=81" TargetMode="External"/><Relationship Id="rId4591" Type="http://schemas.openxmlformats.org/officeDocument/2006/relationships/hyperlink" Target="https://new.land.naver.com/complexes/9479?tab=detail&amp;rf=Y&amp;a=APT:JGC:ABYG&amp;b=A1:B1&amp;e=RETAIL&amp;ad=true&amp;h=103&amp;i=109" TargetMode="External"/><Relationship Id="rId5228" Type="http://schemas.openxmlformats.org/officeDocument/2006/relationships/hyperlink" Target="https://new.land.naver.com/complexes/169?tab=detail&amp;rf=Y&amp;a=APT:JGC:ABYG&amp;b=A1:B1&amp;e=RETAIL&amp;ad=true&amp;h=83&amp;i=89" TargetMode="External"/><Relationship Id="rId3193" Type="http://schemas.openxmlformats.org/officeDocument/2006/relationships/hyperlink" Target="https://new.land.naver.com/complexes/618?tab=detail&amp;rf=Y&amp;a=APT:JGC:ABYG&amp;b=A1:B1&amp;e=RETAIL&amp;ad=true&amp;h=169&amp;i=175" TargetMode="External"/><Relationship Id="rId4244" Type="http://schemas.openxmlformats.org/officeDocument/2006/relationships/hyperlink" Target="https://new.land.naver.com/complexes/212?tab=detail&amp;rf=Y&amp;a=APT:JGC:ABYG&amp;b=A1:B1&amp;e=RETAIL&amp;ad=true&amp;h=97&amp;i=103" TargetMode="External"/><Relationship Id="rId1838" Type="http://schemas.openxmlformats.org/officeDocument/2006/relationships/hyperlink" Target="https://new.land.naver.com/complexes/1297?tab=detail&amp;a=APT:JGC:ABYG&amp;b=A1:B1&amp;e=RETAIL&amp;ad=true&amp;h=75&amp;i=81" TargetMode="External"/><Relationship Id="rId3260" Type="http://schemas.openxmlformats.org/officeDocument/2006/relationships/hyperlink" Target="https://new.land.naver.com/complexes/633?tab=detail&amp;rf=Y&amp;a=APT:JGC:ABYG&amp;b=A1:B1&amp;e=RETAIL&amp;ad=true&amp;h=108&amp;i=114" TargetMode="External"/><Relationship Id="rId4311" Type="http://schemas.openxmlformats.org/officeDocument/2006/relationships/hyperlink" Target="https://new.land.naver.com/complexes/219?tab=detail&amp;rf=Y&amp;a=APT:JGC:ABYG&amp;b=A1:B1&amp;e=RETAIL&amp;ad=true&amp;h=76&amp;i=82" TargetMode="External"/><Relationship Id="rId181" Type="http://schemas.openxmlformats.org/officeDocument/2006/relationships/hyperlink" Target="https://new.land.naver.com/complexes/396?tab=detail&amp;rf=Y&amp;a=APT:JGC:ABYG&amp;b=A1:B1&amp;e=RETAIL&amp;ad=true&amp;h=104&amp;i=110" TargetMode="External"/><Relationship Id="rId1905" Type="http://schemas.openxmlformats.org/officeDocument/2006/relationships/hyperlink" Target="https://new.land.naver.com/complexes/134513?tab=detail&amp;a=APT:JGC:ABYG&amp;b=A1:B1&amp;e=RETAIL&amp;ad=true&amp;h=84&amp;i=90" TargetMode="External"/><Relationship Id="rId5085" Type="http://schemas.openxmlformats.org/officeDocument/2006/relationships/hyperlink" Target="https://new.land.naver.com/complexes/1074?tab=detail&amp;rf=Y&amp;a=APT:JGC:ABYG&amp;b=A1:B1&amp;e=RETAIL&amp;ad=true&amp;h=78&amp;i=84" TargetMode="External"/><Relationship Id="rId998" Type="http://schemas.openxmlformats.org/officeDocument/2006/relationships/hyperlink" Target="https://new.land.naver.com/complexes/106189?tab=detail&amp;rf=Y&amp;a=APT:JGC:ABYG&amp;b=A1:B1&amp;e=RETAIL&amp;ad=true&amp;h=107&amp;i=113" TargetMode="External"/><Relationship Id="rId2679" Type="http://schemas.openxmlformats.org/officeDocument/2006/relationships/hyperlink" Target="https://new.land.naver.com/complexes/978?tab=detail&amp;rf=Y&amp;a=APT:JGC:ABYG&amp;b=A1:B1&amp;e=RETAIL&amp;ad=true&amp;h=81&amp;i=87" TargetMode="External"/><Relationship Id="rId1695" Type="http://schemas.openxmlformats.org/officeDocument/2006/relationships/hyperlink" Target="https://new.land.naver.com/complexes/3155?tab=detail&amp;rf=Y&amp;a=APT:JGC:ABYG&amp;b=A1:B1&amp;e=RETAIL&amp;ad=true&amp;h=84&amp;i=90" TargetMode="External"/><Relationship Id="rId2746" Type="http://schemas.openxmlformats.org/officeDocument/2006/relationships/hyperlink" Target="https://new.land.naver.com/complexes/848?tab=detail&amp;rf=Y&amp;a=APT:JGC:ABYG&amp;b=A1:B1&amp;e=RETAIL&amp;ad=true&amp;h=92&amp;i=98" TargetMode="External"/><Relationship Id="rId5152" Type="http://schemas.openxmlformats.org/officeDocument/2006/relationships/hyperlink" Target="https://new.land.naver.com/complexes/102851?tab=detail&amp;rf=Y&amp;a=APT:JGC:ABYG&amp;b=A1:B1&amp;e=RETAIL&amp;ad=true&amp;h=109&amp;i=115" TargetMode="External"/><Relationship Id="rId718" Type="http://schemas.openxmlformats.org/officeDocument/2006/relationships/hyperlink" Target="https://new.land.naver.com/complexes/3273?tab=detail&amp;a=APT:JGC:ABYG&amp;b=A1:B1&amp;e=RETAIL&amp;ad=true&amp;h=138&amp;i=144" TargetMode="External"/><Relationship Id="rId1348" Type="http://schemas.openxmlformats.org/officeDocument/2006/relationships/hyperlink" Target="https://new.land.naver.com/complexes/107424?tab=detail&amp;rf=Y&amp;a=APT:JGC:ABYG&amp;b=A1:B1&amp;e=RETAIL&amp;ad=true&amp;h=109&amp;i=115" TargetMode="External"/><Relationship Id="rId1762" Type="http://schemas.openxmlformats.org/officeDocument/2006/relationships/hyperlink" Target="https://new.land.naver.com/complexes/27475?tab=detail&amp;a=APT:JGC:ABYG&amp;b=A1:B1&amp;e=RETAIL&amp;ad=true&amp;h=108&amp;i=114" TargetMode="External"/><Relationship Id="rId1415" Type="http://schemas.openxmlformats.org/officeDocument/2006/relationships/hyperlink" Target="https://new.land.naver.com/complexes/754?tab=detail&amp;rf=Y&amp;a=APT:JGC:ABYG&amp;b=A1:B1&amp;e=RETAIL&amp;ad=true&amp;h=157&amp;i=163" TargetMode="External"/><Relationship Id="rId2813" Type="http://schemas.openxmlformats.org/officeDocument/2006/relationships/hyperlink" Target="https://new.land.naver.com/complexes/114768?tab=detail&amp;rf=Y&amp;a=APT:JGC:ABYG&amp;b=A1:B1&amp;e=RETAIL&amp;ad=true&amp;h=108&amp;i=114" TargetMode="External"/><Relationship Id="rId54" Type="http://schemas.openxmlformats.org/officeDocument/2006/relationships/hyperlink" Target="https://new.land.naver.com/complexes/127384?tab=detail&amp;rf=Y&amp;a=APT:JGC:ABYG&amp;b=A1:B1&amp;e=RETAIL&amp;ad=true&amp;h=67&amp;i=73" TargetMode="External"/><Relationship Id="rId4985" Type="http://schemas.openxmlformats.org/officeDocument/2006/relationships/hyperlink" Target="https://new.land.naver.com/complexes/132?tab=detail&amp;rf=Y&amp;a=APT:JGC:ABYG&amp;b=A1:B1&amp;e=RETAIL&amp;ad=true&amp;h=157&amp;i=163" TargetMode="External"/><Relationship Id="rId2189" Type="http://schemas.openxmlformats.org/officeDocument/2006/relationships/hyperlink" Target="https://new.land.naver.com/complexes/1189?tab=detail&amp;rf=Y&amp;a=APT:JGC:ABYG&amp;b=A1:B1&amp;e=RETAIL&amp;ad=true&amp;h=81&amp;i=87" TargetMode="External"/><Relationship Id="rId3587" Type="http://schemas.openxmlformats.org/officeDocument/2006/relationships/hyperlink" Target="https://new.land.naver.com/complexes/25726?tab=detail&amp;rf=Y&amp;a=APT:JGC:ABYG&amp;b=A1:B1&amp;e=RETAIL&amp;ad=true&amp;h=147&amp;i=153" TargetMode="External"/><Relationship Id="rId4638" Type="http://schemas.openxmlformats.org/officeDocument/2006/relationships/hyperlink" Target="https://new.land.naver.com/complexes/27264?tab=detail&amp;rf=Y&amp;a=APT:JGC:ABYG&amp;b=A1:B1&amp;e=RETAIL&amp;ad=true&amp;h=76&amp;i=82" TargetMode="External"/><Relationship Id="rId3654" Type="http://schemas.openxmlformats.org/officeDocument/2006/relationships/hyperlink" Target="https://new.land.naver.com/complexes/3407?tab=detail&amp;rf=Y&amp;a=APT:JGC:ABYG&amp;b=A1:B1&amp;e=RETAIL&amp;ad=true&amp;h=152&amp;i=158" TargetMode="External"/><Relationship Id="rId4705" Type="http://schemas.openxmlformats.org/officeDocument/2006/relationships/hyperlink" Target="https://new.land.naver.com/complexes/26877?tab=detail&amp;rf=Y&amp;a=APT:JGC:ABYG&amp;b=A1:B1&amp;e=RETAIL&amp;ad=true&amp;h=165&amp;i=171" TargetMode="External"/><Relationship Id="rId575" Type="http://schemas.openxmlformats.org/officeDocument/2006/relationships/hyperlink" Target="https://new.land.naver.com/complexes/2994?tab=detail&amp;rf=Y&amp;a=APT:JGC:ABYG&amp;b=A1:B1&amp;e=RETAIL&amp;ad=true&amp;h=136&amp;i=142" TargetMode="External"/><Relationship Id="rId2256" Type="http://schemas.openxmlformats.org/officeDocument/2006/relationships/hyperlink" Target="https://new.land.naver.com/complexes/27331?tab=detail&amp;rf=Y&amp;a=APT:JGC:ABYG&amp;b=A1:B1&amp;e=RETAIL&amp;ad=true&amp;h=152&amp;i=158" TargetMode="External"/><Relationship Id="rId2670" Type="http://schemas.openxmlformats.org/officeDocument/2006/relationships/hyperlink" Target="https://new.land.naver.com/complexes/121971?tab=detail&amp;rf=Y&amp;a=APT:JGC:ABYG&amp;b=A1:B1&amp;e=RETAIL&amp;ad=true&amp;h=163&amp;i=169" TargetMode="External"/><Relationship Id="rId3307" Type="http://schemas.openxmlformats.org/officeDocument/2006/relationships/hyperlink" Target="https://new.land.naver.com/complexes/19127?tab=detail&amp;rf=Y&amp;a=APT:JGC:ABYG&amp;b=A1:B1&amp;e=RETAIL&amp;ad=true&amp;h=177&amp;i=183" TargetMode="External"/><Relationship Id="rId3721" Type="http://schemas.openxmlformats.org/officeDocument/2006/relationships/hyperlink" Target="https://new.land.naver.com/complexes/107070?tab=detail&amp;rf=Y&amp;a=APT:JGC:ABYG&amp;b=A1:B1&amp;e=RETAIL&amp;ad=true&amp;h=111&amp;i=117" TargetMode="External"/><Relationship Id="rId228" Type="http://schemas.openxmlformats.org/officeDocument/2006/relationships/hyperlink" Target="https://new.land.naver.com/complexes/100340?tab=detail&amp;rf=Y&amp;a=APT:JGC:ABYG&amp;b=A1:B1&amp;e=RETAIL&amp;ad=true&amp;h=81&amp;i=87" TargetMode="External"/><Relationship Id="rId642" Type="http://schemas.openxmlformats.org/officeDocument/2006/relationships/hyperlink" Target="https://new.land.naver.com/complexes/3472?tab=detail&amp;rf=Y&amp;a=APT:JGC:ABYG&amp;b=A1:B1&amp;e=RETAIL&amp;ad=true&amp;h=140&amp;i=146" TargetMode="External"/><Relationship Id="rId1272" Type="http://schemas.openxmlformats.org/officeDocument/2006/relationships/hyperlink" Target="https://new.land.naver.com/complexes/3450?tab=detail&amp;rf=Y&amp;a=APT:JGC:ABYG&amp;b=A1:B1&amp;e=RETAIL&amp;ad=true&amp;h=165&amp;i=171" TargetMode="External"/><Relationship Id="rId2323" Type="http://schemas.openxmlformats.org/officeDocument/2006/relationships/hyperlink" Target="https://new.land.naver.com/complexes/1321?tab=detail&amp;rf=Y&amp;a=APT:JGC:ABYG&amp;b=A1:B1&amp;e=RETAIL&amp;ad=true&amp;h=192&amp;i=198" TargetMode="External"/><Relationship Id="rId5479" Type="http://schemas.openxmlformats.org/officeDocument/2006/relationships/hyperlink" Target="https://new.land.naver.com/complexes/318?tab=detail&amp;a=APT:JGC:ABYG&amp;b=A1:B1&amp;e=RETAIL&amp;ad=true&amp;h=75&amp;i=81" TargetMode="External"/><Relationship Id="rId4495" Type="http://schemas.openxmlformats.org/officeDocument/2006/relationships/hyperlink" Target="https://new.land.naver.com/complexes/1229?tab=detail&amp;rf=Y&amp;a=APT:JGC:ABYG&amp;b=A1:B1&amp;e=RETAIL&amp;ad=true&amp;h=71&amp;i=77" TargetMode="External"/><Relationship Id="rId5546" Type="http://schemas.openxmlformats.org/officeDocument/2006/relationships/hyperlink" Target="https://new.land.naver.com/complexes/17249?tab=detail&amp;a=APT:JGC:ABYG&amp;b=A1:B1&amp;e=RETAIL&amp;ad=true&amp;h=102&amp;i=108" TargetMode="External"/><Relationship Id="rId3097" Type="http://schemas.openxmlformats.org/officeDocument/2006/relationships/hyperlink" Target="https://new.land.naver.com/complexes/139917?tab=detail&amp;rf=Y&amp;a=APT:JGC:ABYG&amp;b=A1:B1&amp;e=RETAIL&amp;ad=true&amp;h=88&amp;i=94" TargetMode="External"/><Relationship Id="rId4148" Type="http://schemas.openxmlformats.org/officeDocument/2006/relationships/hyperlink" Target="https://new.land.naver.com/complexes/110476?tab=detail&amp;rf=Y&amp;a=APT:JGC:ABYG&amp;b=A1:B1&amp;e=RETAIL&amp;ad=true&amp;h=83&amp;i=89" TargetMode="External"/><Relationship Id="rId3164" Type="http://schemas.openxmlformats.org/officeDocument/2006/relationships/hyperlink" Target="https://new.land.naver.com/complexes/634?tab=detail&amp;rf=Y&amp;a=APT:JGC:ABYG&amp;b=A1:B1&amp;e=RETAIL&amp;ad=true&amp;h=209&amp;i=215" TargetMode="External"/><Relationship Id="rId4562" Type="http://schemas.openxmlformats.org/officeDocument/2006/relationships/hyperlink" Target="https://new.land.naver.com/complexes/134528?tab=detail&amp;rf=Y&amp;a=APT:JGC:ABYG&amp;b=A1:B1&amp;e=RETAIL&amp;ad=true&amp;h=78&amp;i=84" TargetMode="External"/><Relationship Id="rId1809" Type="http://schemas.openxmlformats.org/officeDocument/2006/relationships/hyperlink" Target="https://new.land.naver.com/complexes/1283?tab=detail&amp;a=APT:JGC:ABYG&amp;b=A1:B1&amp;e=RETAIL&amp;ad=true&amp;h=60&amp;i=66" TargetMode="External"/><Relationship Id="rId4215" Type="http://schemas.openxmlformats.org/officeDocument/2006/relationships/hyperlink" Target="https://new.land.naver.com/complexes/922?tab=detail&amp;rf=Y&amp;a=APT:JGC:ABYG&amp;b=A1:B1&amp;e=RETAIL&amp;ad=true&amp;h=106&amp;i=112" TargetMode="External"/><Relationship Id="rId2180" Type="http://schemas.openxmlformats.org/officeDocument/2006/relationships/hyperlink" Target="https://new.land.naver.com/complexes/1188?tab=detail&amp;rf=Y&amp;a=APT:JGC:ABYG&amp;b=A1:B1&amp;e=RETAIL&amp;ad=true&amp;h=82&amp;i=88" TargetMode="External"/><Relationship Id="rId3231" Type="http://schemas.openxmlformats.org/officeDocument/2006/relationships/hyperlink" Target="https://new.land.naver.com/complexes/22675?tab=detail&amp;rf=Y&amp;a=APT:JGC:ABYG&amp;b=A1:B1&amp;e=RETAIL&amp;ad=true&amp;h=171&amp;i=177" TargetMode="External"/><Relationship Id="rId152" Type="http://schemas.openxmlformats.org/officeDocument/2006/relationships/hyperlink" Target="https://new.land.naver.com/complexes/110919?tab=detail&amp;rf=Y&amp;a=APT:JGC:ABYG&amp;b=A1:B1&amp;e=RETAIL&amp;ad=true&amp;h=114&amp;i=120" TargetMode="External"/><Relationship Id="rId2997" Type="http://schemas.openxmlformats.org/officeDocument/2006/relationships/hyperlink" Target="https://new.land.naver.com/complexes/53?tab=detail&amp;rf=Y&amp;a=APT:JGC:ABYG&amp;b=A1:B1&amp;e=RETAIL&amp;ad=true&amp;h=88&amp;i=94" TargetMode="External"/><Relationship Id="rId969" Type="http://schemas.openxmlformats.org/officeDocument/2006/relationships/hyperlink" Target="https://new.land.naver.com/complexes/654?tab=detail&amp;rf=Y&amp;a=APT:JGC:ABYG&amp;b=A1:B1&amp;e=RETAIL&amp;ad=true&amp;h=151&amp;i=157" TargetMode="External"/><Relationship Id="rId1599" Type="http://schemas.openxmlformats.org/officeDocument/2006/relationships/hyperlink" Target="https://new.land.naver.com/complexes/1020?tab=detail&amp;rf=Y&amp;a=APT:JGC:ABYG&amp;b=A1:B1&amp;e=RETAIL&amp;ad=true&amp;h=81&amp;i=87" TargetMode="External"/><Relationship Id="rId5056" Type="http://schemas.openxmlformats.org/officeDocument/2006/relationships/hyperlink" Target="https://new.land.naver.com/complexes/9858?tab=detail&amp;rf=Y&amp;a=APT:JGC:ABYG&amp;b=A1:B1&amp;e=RETAIL&amp;ad=true&amp;h=74&amp;i=80" TargetMode="External"/><Relationship Id="rId5470" Type="http://schemas.openxmlformats.org/officeDocument/2006/relationships/hyperlink" Target="https://new.land.naver.com/complexes/301?tab=detail&amp;a=APT:JGC:ABYG&amp;b=A1:B1&amp;e=RETAIL&amp;ad=true&amp;h=90&amp;i=96" TargetMode="External"/><Relationship Id="rId4072" Type="http://schemas.openxmlformats.org/officeDocument/2006/relationships/hyperlink" Target="https://new.land.naver.com/complexes/1093?tab=detail&amp;rf=Y&amp;a=APT:JGC:ABYG&amp;b=A1:B1&amp;e=RETAIL&amp;ad=true&amp;h=75&amp;i=81" TargetMode="External"/><Relationship Id="rId5123" Type="http://schemas.openxmlformats.org/officeDocument/2006/relationships/hyperlink" Target="https://new.land.naver.com/complexes/155?tab=detail&amp;rf=Y&amp;a=APT:JGC:ABYG&amp;b=A1:B1&amp;e=RETAIL&amp;ad=true&amp;h=159&amp;i=165" TargetMode="External"/><Relationship Id="rId1666" Type="http://schemas.openxmlformats.org/officeDocument/2006/relationships/hyperlink" Target="https://new.land.naver.com/complexes/1032?tab=detail&amp;rf=Y&amp;a=APT:JGC:ABYG&amp;b=A1:B1&amp;e=RETAIL&amp;ad=true&amp;h=102&amp;i=108" TargetMode="External"/><Relationship Id="rId2717" Type="http://schemas.openxmlformats.org/officeDocument/2006/relationships/hyperlink" Target="https://new.land.naver.com/complexes/3305?tab=detail&amp;rf=Y&amp;a=APT:JGC:ABYG&amp;b=A1:B1&amp;e=RETAIL&amp;ad=true&amp;h=162&amp;i=168" TargetMode="External"/><Relationship Id="rId1319" Type="http://schemas.openxmlformats.org/officeDocument/2006/relationships/hyperlink" Target="https://new.land.naver.com/complexes/1221?tab=detail&amp;rf=Y&amp;a=APT:JGC:ABYG&amp;b=A1:B1&amp;e=RETAIL&amp;ad=true&amp;h=84&amp;i=90" TargetMode="External"/><Relationship Id="rId1733" Type="http://schemas.openxmlformats.org/officeDocument/2006/relationships/hyperlink" Target="https://new.land.naver.com/complexes/10780?tab=detail&amp;rf=Y&amp;a=APT:JGC:ABYG&amp;b=A1:B1&amp;e=RETAIL&amp;ad=true&amp;h=96&amp;i=102" TargetMode="External"/><Relationship Id="rId4889" Type="http://schemas.openxmlformats.org/officeDocument/2006/relationships/hyperlink" Target="https://new.land.naver.com/complexes/3190?tab=detail&amp;rf=Y&amp;a=APT:JGC:ABYG&amp;b=A1:B1&amp;e=RETAIL&amp;ad=true&amp;h=164&amp;i=170" TargetMode="External"/><Relationship Id="rId25" Type="http://schemas.openxmlformats.org/officeDocument/2006/relationships/hyperlink" Target="https://new.land.naver.com/complexes/3381?tab=detail&amp;rf=Y&amp;a=APT:JGC:ABYG&amp;b=A1:B1&amp;e=RETAIL&amp;ad=true&amp;h=103&amp;i=109" TargetMode="External"/><Relationship Id="rId1800" Type="http://schemas.openxmlformats.org/officeDocument/2006/relationships/hyperlink" Target="https://new.land.naver.com/complexes/25874?tab=detail&amp;a=APT:JGC:ABYG&amp;b=A1:B1&amp;e=RETAIL&amp;ad=true&amp;h=111&amp;i=117" TargetMode="External"/><Relationship Id="rId4956" Type="http://schemas.openxmlformats.org/officeDocument/2006/relationships/hyperlink" Target="https://new.land.naver.com/complexes/1063?tab=detail&amp;rf=Y&amp;a=APT:JGC:ABYG&amp;b=A1:B1&amp;e=RETAIL&amp;ad=true&amp;h=75&amp;i=81" TargetMode="External"/><Relationship Id="rId3558" Type="http://schemas.openxmlformats.org/officeDocument/2006/relationships/hyperlink" Target="https://new.land.naver.com/complexes/125757?tab=detail&amp;rf=Y&amp;a=APT:JGC:ABYG&amp;b=A1:B1&amp;e=RETAIL&amp;ad=true&amp;h=108&amp;i=114" TargetMode="External"/><Relationship Id="rId3972" Type="http://schemas.openxmlformats.org/officeDocument/2006/relationships/hyperlink" Target="https://new.land.naver.com/complexes/22124?tab=detail&amp;rf=Y&amp;a=APT:JGC:ABYG&amp;b=A1:B1&amp;e=RETAIL&amp;ad=true&amp;h=187&amp;i=193" TargetMode="External"/><Relationship Id="rId4609" Type="http://schemas.openxmlformats.org/officeDocument/2006/relationships/hyperlink" Target="https://new.land.naver.com/complexes/116158?tab=detail&amp;rf=Y&amp;a=APT:JGC:ABYG&amp;b=A1:B1&amp;e=RETAIL&amp;ad=true&amp;h=126&amp;i=132" TargetMode="External"/><Relationship Id="rId479" Type="http://schemas.openxmlformats.org/officeDocument/2006/relationships/hyperlink" Target="https://new.land.naver.com/complexes/1147?tab=detail&amp;rf=Y&amp;a=APT:JGC:ABYG&amp;b=A1:B1&amp;e=RETAIL&amp;ad=true&amp;h=81&amp;i=87" TargetMode="External"/><Relationship Id="rId893" Type="http://schemas.openxmlformats.org/officeDocument/2006/relationships/hyperlink" Target="https://new.land.naver.com/complexes/101768?tab=detail&amp;a=APT:JGC:ABYG&amp;b=A1:B1&amp;e=RETAIL&amp;ad=true&amp;h=80&amp;i=86" TargetMode="External"/><Relationship Id="rId2574" Type="http://schemas.openxmlformats.org/officeDocument/2006/relationships/hyperlink" Target="https://new.land.naver.com/complexes/705?tab=detail&amp;rf=Y&amp;a=APT:JGC:ABYG&amp;b=A1:B1&amp;e=RETAIL&amp;ad=true&amp;h=106&amp;i=112" TargetMode="External"/><Relationship Id="rId3625" Type="http://schemas.openxmlformats.org/officeDocument/2006/relationships/hyperlink" Target="https://new.land.naver.com/complexes/11844?tab=detail&amp;rf=Y&amp;a=APT:JGC:ABYG&amp;b=A1:B1&amp;e=RETAIL&amp;ad=true&amp;h=104&amp;i=110" TargetMode="External"/><Relationship Id="rId546" Type="http://schemas.openxmlformats.org/officeDocument/2006/relationships/hyperlink" Target="https://new.land.naver.com/complexes/103831?tab=detail&amp;rf=Y&amp;a=APT:JGC:ABYG&amp;b=A1:B1&amp;e=RETAIL&amp;ad=true&amp;h=195&amp;i=201" TargetMode="External"/><Relationship Id="rId1176" Type="http://schemas.openxmlformats.org/officeDocument/2006/relationships/hyperlink" Target="https://new.land.naver.com/complexes/688?tab=detail&amp;rf=Y&amp;a=APT:JGC:ABYG&amp;b=A1:B1&amp;e=RETAIL&amp;ad=true&amp;h=99&amp;i=105" TargetMode="External"/><Relationship Id="rId2227" Type="http://schemas.openxmlformats.org/officeDocument/2006/relationships/hyperlink" Target="https://new.land.naver.com/complexes/11635?tab=detail&amp;rf=Y&amp;a=APT:JGC:ABYG&amp;b=A1:B1&amp;e=RETAIL&amp;ad=true&amp;h=102&amp;i=108" TargetMode="External"/><Relationship Id="rId960" Type="http://schemas.openxmlformats.org/officeDocument/2006/relationships/hyperlink" Target="https://new.land.naver.com/complexes/653?tab=detail&amp;rf=Y&amp;a=APT:JGC:ABYG&amp;b=A1:B1&amp;e=RETAIL&amp;ad=true&amp;h=96&amp;i=102" TargetMode="External"/><Relationship Id="rId1243" Type="http://schemas.openxmlformats.org/officeDocument/2006/relationships/hyperlink" Target="https://new.land.naver.com/complexes/698?tab=detail&amp;rf=Y&amp;a=APT:JGC:ABYG&amp;b=A1:B1&amp;e=RETAIL&amp;ad=true&amp;h=182&amp;i=188" TargetMode="External"/><Relationship Id="rId1590" Type="http://schemas.openxmlformats.org/officeDocument/2006/relationships/hyperlink" Target="https://new.land.naver.com/complexes/107504?tab=detail&amp;rf=Y&amp;a=APT:JGC:ABYG&amp;b=A1:B1&amp;e=RETAIL&amp;ad=true&amp;h=112&amp;i=118" TargetMode="External"/><Relationship Id="rId2641" Type="http://schemas.openxmlformats.org/officeDocument/2006/relationships/hyperlink" Target="https://new.land.naver.com/complexes/22386?tab=detail&amp;rf=Y&amp;a=APT:JGC:ABYG&amp;b=A1:B1&amp;e=RETAIL&amp;ad=true&amp;h=183&amp;i=189" TargetMode="External"/><Relationship Id="rId4399" Type="http://schemas.openxmlformats.org/officeDocument/2006/relationships/hyperlink" Target="https://new.land.naver.com/complexes/927?tab=detail&amp;rf=Y&amp;a=APT:JGC:ABYG&amp;b=A1:B1&amp;e=RETAIL&amp;ad=true&amp;h=104&amp;i=110" TargetMode="External"/><Relationship Id="rId613" Type="http://schemas.openxmlformats.org/officeDocument/2006/relationships/hyperlink" Target="https://new.land.naver.com/complexes/3299?tab=detail&amp;rf=Y&amp;a=APT:JGC:ABYG&amp;b=A1:B1&amp;e=RETAIL&amp;ad=true&amp;h=78&amp;i=84" TargetMode="External"/><Relationship Id="rId1310" Type="http://schemas.openxmlformats.org/officeDocument/2006/relationships/hyperlink" Target="https://new.land.naver.com/complexes/117792?tab=detail&amp;rf=Y&amp;a=APT:JGC:ABYG&amp;b=A1:B1&amp;e=RETAIL&amp;ad=true&amp;h=109&amp;i=115" TargetMode="External"/><Relationship Id="rId4466" Type="http://schemas.openxmlformats.org/officeDocument/2006/relationships/hyperlink" Target="https://new.land.naver.com/complexes/126?tab=detail&amp;rf=Y&amp;a=APT:JGC:ABYG&amp;b=A1:B1&amp;e=RETAIL&amp;ad=true&amp;h=53&amp;i=59" TargetMode="External"/><Relationship Id="rId4880" Type="http://schemas.openxmlformats.org/officeDocument/2006/relationships/hyperlink" Target="https://new.land.naver.com/complexes/15902?tab=detail&amp;rf=Y&amp;a=APT:JGC:ABYG&amp;b=A1:B1&amp;e=RETAIL&amp;ad=true&amp;h=51&amp;i=57" TargetMode="External"/><Relationship Id="rId5517" Type="http://schemas.openxmlformats.org/officeDocument/2006/relationships/hyperlink" Target="https://new.land.naver.com/complexes/314?tab=detail&amp;a=APT:JGC:ABYG&amp;b=A1:B1&amp;e=RETAIL&amp;ad=true&amp;h=50&amp;i=56" TargetMode="External"/><Relationship Id="rId3068" Type="http://schemas.openxmlformats.org/officeDocument/2006/relationships/hyperlink" Target="https://new.land.naver.com/complexes/598?tab=detail&amp;rf=Y&amp;a=APT:JGC:ABYG&amp;b=A1:B1&amp;e=RETAIL&amp;ad=true&amp;h=108&amp;i=114" TargetMode="External"/><Relationship Id="rId3482" Type="http://schemas.openxmlformats.org/officeDocument/2006/relationships/hyperlink" Target="https://new.land.naver.com/complexes/130505?tab=detail&amp;rf=Y&amp;a=APT:JGC:ABYG&amp;b=A1:B1&amp;e=RETAIL&amp;ad=true&amp;h=291&amp;i=297" TargetMode="External"/><Relationship Id="rId4119" Type="http://schemas.openxmlformats.org/officeDocument/2006/relationships/hyperlink" Target="https://new.land.naver.com/complexes/3244?tab=detail&amp;rf=Y&amp;a=APT:JGC:ABYG&amp;b=A1:B1&amp;e=RETAIL&amp;ad=true&amp;h=103&amp;i=109" TargetMode="External"/><Relationship Id="rId4533" Type="http://schemas.openxmlformats.org/officeDocument/2006/relationships/hyperlink" Target="https://new.land.naver.com/complexes/103025?tab=detail&amp;rf=Y&amp;a=APT:JGC:ABYG&amp;b=A1:B1&amp;e=RETAIL&amp;ad=true&amp;h=109&amp;i=115" TargetMode="External"/><Relationship Id="rId2084" Type="http://schemas.openxmlformats.org/officeDocument/2006/relationships/hyperlink" Target="https://new.land.naver.com/complexes/578?tab=detail&amp;rf=Y&amp;a=APT:JGC:ABYG&amp;b=A1:B1&amp;e=RETAIL&amp;ad=true&amp;h=81&amp;i=87" TargetMode="External"/><Relationship Id="rId3135" Type="http://schemas.openxmlformats.org/officeDocument/2006/relationships/hyperlink" Target="https://new.land.naver.com/complexes/107544?tab=detail&amp;rf=Y&amp;a=APT:JGC:ABYG&amp;b=A1:B1&amp;e=RETAIL&amp;ad=true&amp;h=153&amp;i=159" TargetMode="External"/><Relationship Id="rId4600" Type="http://schemas.openxmlformats.org/officeDocument/2006/relationships/hyperlink" Target="https://new.land.naver.com/complexes/113021?tab=detail&amp;rf=Y&amp;a=APT:JGC:ABYG&amp;b=A1:B1&amp;e=RETAIL&amp;ad=true&amp;h=77&amp;i=83" TargetMode="External"/><Relationship Id="rId470" Type="http://schemas.openxmlformats.org/officeDocument/2006/relationships/hyperlink" Target="https://new.land.naver.com/complexes/3290?tab=detail&amp;rf=Y&amp;a=APT:JGC:ABYG&amp;b=A1:B1&amp;e=RETAIL&amp;ad=true&amp;h=76&amp;i=82" TargetMode="External"/><Relationship Id="rId2151" Type="http://schemas.openxmlformats.org/officeDocument/2006/relationships/hyperlink" Target="https://new.land.naver.com/complexes/122863?tab=detail&amp;rf=Y&amp;a=APT:JGC:ABYG&amp;b=A1:B1&amp;e=RETAIL&amp;ad=true&amp;h=99&amp;i=105" TargetMode="External"/><Relationship Id="rId3202" Type="http://schemas.openxmlformats.org/officeDocument/2006/relationships/hyperlink" Target="https://new.land.naver.com/complexes/614?tab=detail&amp;rf=Y&amp;a=APT:JGC:ABYG&amp;b=A1:B1&amp;e=RETAIL&amp;ad=true&amp;h=86&amp;i=92" TargetMode="External"/><Relationship Id="rId123" Type="http://schemas.openxmlformats.org/officeDocument/2006/relationships/hyperlink" Target="https://new.land.naver.com/complexes/22789?tab=detail&amp;rf=Y&amp;a=APT:JGC:ABYG&amp;b=A1:B1&amp;e=RETAIL&amp;ad=true&amp;h=122&amp;i=128" TargetMode="External"/><Relationship Id="rId5374" Type="http://schemas.openxmlformats.org/officeDocument/2006/relationships/hyperlink" Target="https://new.land.naver.com/complexes/265?tab=detail&amp;a=APT:JGC:ABYG&amp;b=A1:B1&amp;e=RETAIL&amp;ad=true&amp;h=109&amp;i=115" TargetMode="External"/><Relationship Id="rId2968" Type="http://schemas.openxmlformats.org/officeDocument/2006/relationships/hyperlink" Target="https://new.land.naver.com/complexes/9497?tab=detail&amp;rf=Y&amp;a=APT:JGC:ABYG&amp;b=A1:B1&amp;e=RETAIL&amp;ad=true&amp;h=104&amp;i=110" TargetMode="External"/><Relationship Id="rId5027" Type="http://schemas.openxmlformats.org/officeDocument/2006/relationships/hyperlink" Target="https://new.land.naver.com/complexes/3201?tab=detail&amp;rf=Y&amp;a=APT:JGC:ABYG&amp;b=A1:B1&amp;e=RETAIL&amp;ad=true&amp;h=99&amp;i=105" TargetMode="External"/><Relationship Id="rId1984" Type="http://schemas.openxmlformats.org/officeDocument/2006/relationships/hyperlink" Target="https://new.land.naver.com/complexes/107537?tab=detail&amp;a=APT:JGC:ABYG&amp;b=A1:B1&amp;e=RETAIL&amp;ad=true&amp;h=118&amp;i=124" TargetMode="External"/><Relationship Id="rId4390" Type="http://schemas.openxmlformats.org/officeDocument/2006/relationships/hyperlink" Target="https://new.land.naver.com/complexes/8218?tab=detail&amp;rf=Y&amp;a=APT:JGC:ABYG&amp;b=A1:B1&amp;e=RETAIL&amp;ad=true&amp;h=107&amp;i=113" TargetMode="External"/><Relationship Id="rId5441" Type="http://schemas.openxmlformats.org/officeDocument/2006/relationships/hyperlink" Target="https://new.land.naver.com/complexes/298?tab=detail&amp;a=APT:JGC:ABYG&amp;b=A1:B1&amp;e=RETAIL&amp;ad=true&amp;h=103&amp;i=109" TargetMode="External"/><Relationship Id="rId1637" Type="http://schemas.openxmlformats.org/officeDocument/2006/relationships/hyperlink" Target="https://new.land.naver.com/complexes/1027?tab=detail&amp;rf=Y&amp;a=APT:JGC:ABYG&amp;b=A1:B1&amp;e=RETAIL&amp;ad=true&amp;h=104&amp;i=110" TargetMode="External"/><Relationship Id="rId4043" Type="http://schemas.openxmlformats.org/officeDocument/2006/relationships/hyperlink" Target="https://new.land.naver.com/complexes/141501?tab=detail&amp;a=APT:JGC:ABYG&amp;b=A1:B1&amp;e=RETAIL&amp;ad=true&amp;h=41&amp;i=47" TargetMode="External"/><Relationship Id="rId1704" Type="http://schemas.openxmlformats.org/officeDocument/2006/relationships/hyperlink" Target="https://new.land.naver.com/complexes/115965?tab=detail&amp;rf=Y&amp;a=APT:JGC:ABYG&amp;b=A1:B1&amp;e=RETAIL&amp;ad=true&amp;h=92&amp;i=98" TargetMode="External"/><Relationship Id="rId4110" Type="http://schemas.openxmlformats.org/officeDocument/2006/relationships/hyperlink" Target="https://new.land.naver.com/complexes/9636?tab=detail&amp;rf=Y&amp;a=APT:JGC:ABYG&amp;b=A1:B1&amp;e=RETAIL&amp;ad=true&amp;h=102&amp;i=108" TargetMode="External"/><Relationship Id="rId797" Type="http://schemas.openxmlformats.org/officeDocument/2006/relationships/hyperlink" Target="https://new.land.naver.com/complexes/3376?tab=detail&amp;a=APT:JGC:ABYG&amp;b=A1:B1&amp;e=RETAIL&amp;ad=true&amp;h=105&amp;i=111" TargetMode="External"/><Relationship Id="rId2478" Type="http://schemas.openxmlformats.org/officeDocument/2006/relationships/hyperlink" Target="https://new.land.naver.com/complexes/3039?tab=detail&amp;rf=Y&amp;a=APT:JGC:ABYG&amp;b=A1:B1&amp;e=RETAIL&amp;ad=true&amp;h=217&amp;i=223" TargetMode="External"/><Relationship Id="rId3876" Type="http://schemas.openxmlformats.org/officeDocument/2006/relationships/hyperlink" Target="https://new.land.naver.com/complexes/112339?tab=detail&amp;a=APT:JGC:ABYG&amp;b=A1:B1&amp;e=RETAIL&amp;ad=true&amp;h=98&amp;i=104" TargetMode="External"/><Relationship Id="rId4927" Type="http://schemas.openxmlformats.org/officeDocument/2006/relationships/hyperlink" Target="https://new.land.naver.com/complexes/10309?tab=detail&amp;rf=Y&amp;a=APT:JGC:ABYG&amp;b=A1:B1&amp;e=RETAIL&amp;ad=true&amp;h=80&amp;i=86" TargetMode="External"/><Relationship Id="rId2892" Type="http://schemas.openxmlformats.org/officeDocument/2006/relationships/hyperlink" Target="https://new.land.naver.com/complexes/124802?tab=detail&amp;rf=Y&amp;a=APT:JGC:ABYG&amp;b=A1:B1&amp;e=RETAIL&amp;ad=true&amp;h=81&amp;i=87" TargetMode="External"/><Relationship Id="rId3529" Type="http://schemas.openxmlformats.org/officeDocument/2006/relationships/hyperlink" Target="https://new.land.naver.com/complexes/112008?tab=detail&amp;rf=Y&amp;a=APT:JGC:ABYG&amp;b=A1:B1&amp;e=RETAIL&amp;ad=true&amp;h=110&amp;i=116" TargetMode="External"/><Relationship Id="rId3943" Type="http://schemas.openxmlformats.org/officeDocument/2006/relationships/hyperlink" Target="https://new.land.naver.com/complexes/102?tab=detail&amp;a=APT:JGC:ABYG&amp;b=A1:B1&amp;e=RETAIL&amp;ad=true&amp;h=99&amp;i=105" TargetMode="External"/><Relationship Id="rId864" Type="http://schemas.openxmlformats.org/officeDocument/2006/relationships/hyperlink" Target="https://new.land.naver.com/complexes/354?tab=detail&amp;a=APT:JGC:ABYG&amp;b=A1:B1&amp;e=RETAIL&amp;ad=true&amp;h=99&amp;i=105" TargetMode="External"/><Relationship Id="rId1494" Type="http://schemas.openxmlformats.org/officeDocument/2006/relationships/hyperlink" Target="https://new.land.naver.com/complexes/1351?tab=detail&amp;rf=Y&amp;a=APT:JGC:ABYG&amp;b=A1:B1&amp;e=RETAIL&amp;ad=true&amp;h=100&amp;i=106" TargetMode="External"/><Relationship Id="rId2545" Type="http://schemas.openxmlformats.org/officeDocument/2006/relationships/hyperlink" Target="https://new.land.naver.com/complexes/668?tab=detail&amp;rf=Y&amp;a=APT:JGC:ABYG&amp;b=A1:B1&amp;e=RETAIL&amp;ad=true&amp;h=66&amp;i=72" TargetMode="External"/><Relationship Id="rId517" Type="http://schemas.openxmlformats.org/officeDocument/2006/relationships/hyperlink" Target="https://new.land.naver.com/complexes/115201?tab=detail&amp;rf=Y&amp;a=APT:JGC:ABYG&amp;b=A1:B1&amp;e=RETAIL&amp;ad=true&amp;h=139&amp;i=145" TargetMode="External"/><Relationship Id="rId931" Type="http://schemas.openxmlformats.org/officeDocument/2006/relationships/hyperlink" Target="https://new.land.naver.com/complexes/652?tab=detail&amp;rf=Y&amp;a=APT:JGC:ABYG&amp;b=A1:B1&amp;e=RETAIL&amp;ad=true&amp;h=98&amp;i=104" TargetMode="External"/><Relationship Id="rId1147" Type="http://schemas.openxmlformats.org/officeDocument/2006/relationships/hyperlink" Target="https://new.land.naver.com/complexes/675?tab=detail&amp;rf=Y&amp;a=APT:JGC:ABYG&amp;b=A1:B1&amp;e=RETAIL&amp;ad=true&amp;h=138&amp;i=144" TargetMode="External"/><Relationship Id="rId1561" Type="http://schemas.openxmlformats.org/officeDocument/2006/relationships/hyperlink" Target="https://new.land.naver.com/complexes/3329?tab=detail&amp;rf=Y&amp;a=APT:JGC:ABYG&amp;b=A1:B1&amp;e=RETAIL&amp;ad=true&amp;h=109&amp;i=115" TargetMode="External"/><Relationship Id="rId2612" Type="http://schemas.openxmlformats.org/officeDocument/2006/relationships/hyperlink" Target="https://new.land.naver.com/complexes/3054?tab=detail&amp;rf=Y&amp;a=APT:JGC:ABYG&amp;b=A1:B1&amp;e=RETAIL&amp;ad=true&amp;h=55&amp;i=61" TargetMode="External"/><Relationship Id="rId1214" Type="http://schemas.openxmlformats.org/officeDocument/2006/relationships/hyperlink" Target="https://new.land.naver.com/complexes/2984?tab=detail&amp;rf=Y&amp;a=APT:JGC:ABYG&amp;b=A1:B1&amp;e=RETAIL&amp;ad=true&amp;h=112&amp;i=118" TargetMode="External"/><Relationship Id="rId4784" Type="http://schemas.openxmlformats.org/officeDocument/2006/relationships/hyperlink" Target="https://new.land.naver.com/complexes/3467?tab=detail&amp;rf=Y&amp;a=APT:JGC:ABYG&amp;b=A1:B1&amp;e=RETAIL&amp;ad=true&amp;h=102&amp;i=108" TargetMode="External"/><Relationship Id="rId3386" Type="http://schemas.openxmlformats.org/officeDocument/2006/relationships/hyperlink" Target="https://new.land.naver.com/complexes/27355?tab=detail&amp;rf=Y&amp;a=APT:JGC:ABYG&amp;b=A1:B1&amp;e=RETAIL&amp;ad=true&amp;h=151&amp;i=157" TargetMode="External"/><Relationship Id="rId4437" Type="http://schemas.openxmlformats.org/officeDocument/2006/relationships/hyperlink" Target="https://new.land.naver.com/complexes/9483?tab=detail&amp;rf=Y&amp;a=APT:JGC:ABYG&amp;b=A1:B1&amp;e=RETAIL&amp;ad=true&amp;h=105&amp;i=111" TargetMode="External"/><Relationship Id="rId3039" Type="http://schemas.openxmlformats.org/officeDocument/2006/relationships/hyperlink" Target="https://new.land.naver.com/complexes/2997?tab=detail&amp;rf=Y&amp;a=APT:JGC:ABYG&amp;b=A1:B1&amp;e=RETAIL&amp;ad=true&amp;h=139&amp;i=145" TargetMode="External"/><Relationship Id="rId3453" Type="http://schemas.openxmlformats.org/officeDocument/2006/relationships/hyperlink" Target="https://new.land.naver.com/complexes/765?tab=detail&amp;rf=Y&amp;a=APT:JGC:ABYG&amp;b=A1:B1&amp;e=RETAIL&amp;ad=true&amp;h=101&amp;i=107" TargetMode="External"/><Relationship Id="rId4851" Type="http://schemas.openxmlformats.org/officeDocument/2006/relationships/hyperlink" Target="https://new.land.naver.com/complexes/820?tab=detail&amp;rf=Y&amp;a=APT:JGC:ABYG&amp;b=A1:B1&amp;e=RETAIL&amp;ad=true&amp;h=65&amp;i=71" TargetMode="External"/><Relationship Id="rId374" Type="http://schemas.openxmlformats.org/officeDocument/2006/relationships/hyperlink" Target="https://new.land.naver.com/complexes/7993?tab=detail&amp;rf=Y&amp;a=APT:JGC:ABYG&amp;b=A1:B1&amp;e=RETAIL&amp;ad=true&amp;h=105&amp;i=111" TargetMode="External"/><Relationship Id="rId2055" Type="http://schemas.openxmlformats.org/officeDocument/2006/relationships/hyperlink" Target="https://new.land.naver.com/complexes/582?tab=detail&amp;rf=Y&amp;a=APT:JGC:ABYG&amp;b=A1:B1&amp;e=RETAIL&amp;ad=true&amp;h=141&amp;i=147" TargetMode="External"/><Relationship Id="rId3106" Type="http://schemas.openxmlformats.org/officeDocument/2006/relationships/hyperlink" Target="https://new.land.naver.com/complexes/132624?tab=detail&amp;rf=Y&amp;a=APT:JGC:ABYG&amp;b=A1:B1&amp;e=RETAIL&amp;ad=true&amp;h=129&amp;i=135" TargetMode="External"/><Relationship Id="rId4504" Type="http://schemas.openxmlformats.org/officeDocument/2006/relationships/hyperlink" Target="https://new.land.naver.com/complexes/1231?tab=detail&amp;rf=Y&amp;a=APT:JGC:ABYG&amp;b=A1:B1&amp;e=RETAIL&amp;ad=true&amp;h=106&amp;i=112" TargetMode="External"/><Relationship Id="rId3520" Type="http://schemas.openxmlformats.org/officeDocument/2006/relationships/hyperlink" Target="https://new.land.naver.com/complexes/22853?tab=detail&amp;rf=Y&amp;a=APT:JGC:ABYG&amp;b=A1:B1&amp;e=RETAIL&amp;ad=true&amp;h=262&amp;i=268" TargetMode="External"/><Relationship Id="rId441" Type="http://schemas.openxmlformats.org/officeDocument/2006/relationships/hyperlink" Target="https://new.land.naver.com/complexes/103112?tab=detail&amp;rf=Y&amp;a=APT:JGC:ABYG&amp;b=A1:B1&amp;e=RETAIL&amp;ad=true&amp;h=141&amp;i=147" TargetMode="External"/><Relationship Id="rId1071" Type="http://schemas.openxmlformats.org/officeDocument/2006/relationships/hyperlink" Target="https://new.land.naver.com/complexes/3440?tab=detail&amp;rf=Y&amp;a=APT:JGC:ABYG&amp;b=A1:B1&amp;e=RETAIL&amp;ad=true&amp;h=140&amp;i=146" TargetMode="External"/><Relationship Id="rId2122" Type="http://schemas.openxmlformats.org/officeDocument/2006/relationships/hyperlink" Target="https://new.land.naver.com/complexes/3425?tab=detail&amp;rf=Y&amp;a=APT:JGC:ABYG&amp;b=A1:B1&amp;e=RETAIL&amp;ad=true&amp;h=139&amp;i=145" TargetMode="External"/><Relationship Id="rId5278" Type="http://schemas.openxmlformats.org/officeDocument/2006/relationships/hyperlink" Target="https://new.land.naver.com/complexes/128104?tab=detail&amp;rf=Y&amp;a=APT:JGC:ABYG&amp;b=A1:B1&amp;e=RETAIL&amp;ad=true&amp;h=100&amp;i=106" TargetMode="External"/><Relationship Id="rId1888" Type="http://schemas.openxmlformats.org/officeDocument/2006/relationships/hyperlink" Target="https://new.land.naver.com/complexes/1308?tab=detail&amp;a=APT:JGC:ABYG&amp;b=A1:B1&amp;e=RETAIL&amp;ad=true&amp;h=57&amp;i=63" TargetMode="External"/><Relationship Id="rId2939" Type="http://schemas.openxmlformats.org/officeDocument/2006/relationships/hyperlink" Target="https://new.land.naver.com/complexes/2986?tab=detail&amp;rf=Y&amp;a=APT:JGC:ABYG&amp;b=A1:B1&amp;e=RETAIL&amp;ad=true&amp;h=75&amp;i=81" TargetMode="External"/><Relationship Id="rId4294" Type="http://schemas.openxmlformats.org/officeDocument/2006/relationships/hyperlink" Target="https://new.land.naver.com/complexes/202?tab=detail&amp;rf=Y&amp;a=APT:JGC:ABYG&amp;b=A1:B1&amp;e=RETAIL&amp;ad=true&amp;h=57&amp;i=63" TargetMode="External"/><Relationship Id="rId5345" Type="http://schemas.openxmlformats.org/officeDocument/2006/relationships/hyperlink" Target="https://new.land.naver.com/complexes/1343?tab=detail&amp;rf=Y&amp;a=APT:JGC:ABYG&amp;b=A1:B1&amp;e=RETAIL&amp;ad=true&amp;h=153&amp;i=159" TargetMode="External"/><Relationship Id="rId4361" Type="http://schemas.openxmlformats.org/officeDocument/2006/relationships/hyperlink" Target="https://new.land.naver.com/complexes/3254?tab=detail&amp;rf=Y&amp;a=APT:JGC:ABYG&amp;b=A1:B1&amp;e=RETAIL&amp;ad=true&amp;h=66&amp;i=72" TargetMode="External"/><Relationship Id="rId5412" Type="http://schemas.openxmlformats.org/officeDocument/2006/relationships/hyperlink" Target="https://new.land.naver.com/complexes/279?tab=detail&amp;a=APT:JGC:ABYG&amp;b=A1:B1&amp;e=RETAIL&amp;ad=true&amp;h=70&amp;i=76" TargetMode="External"/><Relationship Id="rId1955" Type="http://schemas.openxmlformats.org/officeDocument/2006/relationships/hyperlink" Target="https://new.land.naver.com/complexes/3324?tab=detail&amp;a=APT:JGC:ABYG&amp;b=A1:B1&amp;e=RETAIL&amp;ad=true&amp;h=103&amp;i=109" TargetMode="External"/><Relationship Id="rId4014" Type="http://schemas.openxmlformats.org/officeDocument/2006/relationships/hyperlink" Target="https://new.land.naver.com/complexes/3833?tab=detail&amp;a=APT:JGC:ABYG&amp;b=A1:B1&amp;e=RETAIL&amp;ad=true&amp;h=104&amp;i=110" TargetMode="External"/><Relationship Id="rId1608" Type="http://schemas.openxmlformats.org/officeDocument/2006/relationships/hyperlink" Target="https://new.land.naver.com/complexes/8986?tab=detail&amp;rf=Y&amp;a=APT:JGC:ABYG&amp;b=A1:B1&amp;e=RETAIL&amp;ad=true&amp;h=81&amp;i=87" TargetMode="External"/><Relationship Id="rId3030" Type="http://schemas.openxmlformats.org/officeDocument/2006/relationships/hyperlink" Target="https://new.land.naver.com/complexes/55?tab=detail&amp;rf=Y&amp;a=APT:JGC:ABYG&amp;b=A1:B1&amp;e=RETAIL&amp;ad=true&amp;h=76&amp;i=82" TargetMode="External"/><Relationship Id="rId2796" Type="http://schemas.openxmlformats.org/officeDocument/2006/relationships/hyperlink" Target="https://new.land.naver.com/complexes/122049?tab=detail&amp;rf=Y&amp;a=APT:JGC:ABYG&amp;b=A1:B1&amp;e=RETAIL&amp;ad=true&amp;h=85&amp;i=91" TargetMode="External"/><Relationship Id="rId3847" Type="http://schemas.openxmlformats.org/officeDocument/2006/relationships/hyperlink" Target="https://new.land.naver.com/complexes/76?tab=detail&amp;a=APT:JGC:ABYG&amp;b=A1:B1&amp;e=RETAIL&amp;ad=true&amp;h=93&amp;i=99" TargetMode="External"/><Relationship Id="rId768" Type="http://schemas.openxmlformats.org/officeDocument/2006/relationships/hyperlink" Target="https://new.land.naver.com/complexes/1124?tab=detail&amp;a=APT:JGC:ABYG&amp;b=A1:B1&amp;e=RETAIL&amp;ad=true&amp;h=128&amp;i=134" TargetMode="External"/><Relationship Id="rId1398" Type="http://schemas.openxmlformats.org/officeDocument/2006/relationships/hyperlink" Target="https://new.land.naver.com/complexes/3453?tab=detail&amp;rf=Y&amp;a=APT:JGC:ABYG&amp;b=A1:B1&amp;e=RETAIL&amp;ad=true&amp;h=212&amp;i=218" TargetMode="External"/><Relationship Id="rId2449" Type="http://schemas.openxmlformats.org/officeDocument/2006/relationships/hyperlink" Target="https://new.land.naver.com/complexes/974?tab=detail&amp;rf=Y&amp;a=APT:JGC:ABYG&amp;b=A1:B1&amp;e=RETAIL&amp;ad=true&amp;h=177&amp;i=183" TargetMode="External"/><Relationship Id="rId2863" Type="http://schemas.openxmlformats.org/officeDocument/2006/relationships/hyperlink" Target="https://new.land.naver.com/complexes/114735?tab=detail&amp;rf=Y&amp;a=APT:JGC:ABYG&amp;b=A1:B1&amp;e=RETAIL&amp;ad=true&amp;h=104&amp;i=110" TargetMode="External"/><Relationship Id="rId3914" Type="http://schemas.openxmlformats.org/officeDocument/2006/relationships/hyperlink" Target="https://new.land.naver.com/complexes/90?tab=detail&amp;a=APT:JGC:ABYG&amp;b=A1:B1&amp;e=RETAIL&amp;ad=true&amp;h=93&amp;i=99" TargetMode="External"/><Relationship Id="rId835" Type="http://schemas.openxmlformats.org/officeDocument/2006/relationships/hyperlink" Target="https://new.land.naver.com/complexes/3377?tab=detail&amp;a=APT:JGC:ABYG&amp;b=A1:B1&amp;e=RETAIL&amp;ad=true&amp;h=141&amp;i=147" TargetMode="External"/><Relationship Id="rId1465" Type="http://schemas.openxmlformats.org/officeDocument/2006/relationships/hyperlink" Target="https://new.land.naver.com/complexes/109205?tab=detail&amp;rf=Y&amp;a=APT:JGC:ABYG&amp;b=A1:B1&amp;e=RETAIL&amp;ad=true&amp;h=96&amp;i=102" TargetMode="External"/><Relationship Id="rId2516" Type="http://schemas.openxmlformats.org/officeDocument/2006/relationships/hyperlink" Target="https://new.land.naver.com/complexes/18967?tab=detail&amp;rf=Y&amp;a=APT:JGC:ABYG&amp;b=A1:B1&amp;e=RETAIL&amp;ad=true&amp;h=104&amp;i=110" TargetMode="External"/><Relationship Id="rId1118" Type="http://schemas.openxmlformats.org/officeDocument/2006/relationships/hyperlink" Target="https://new.land.naver.com/complexes/3444?tab=detail&amp;rf=Y&amp;a=APT:JGC:ABYG&amp;b=A1:B1&amp;e=RETAIL&amp;ad=true&amp;h=78&amp;i=84" TargetMode="External"/><Relationship Id="rId1532" Type="http://schemas.openxmlformats.org/officeDocument/2006/relationships/hyperlink" Target="https://new.land.naver.com/complexes/10?tab=detail&amp;rf=Y&amp;a=APT:JGC:ABYG&amp;b=A1:B1&amp;e=RETAIL&amp;ad=true&amp;h=77&amp;i=83" TargetMode="External"/><Relationship Id="rId2930" Type="http://schemas.openxmlformats.org/officeDocument/2006/relationships/hyperlink" Target="https://new.land.naver.com/complexes/1047?tab=detail&amp;rf=Y&amp;a=APT:JGC:ABYG&amp;b=A1:B1&amp;e=RETAIL&amp;ad=true&amp;h=80&amp;i=86" TargetMode="External"/><Relationship Id="rId4688" Type="http://schemas.openxmlformats.org/officeDocument/2006/relationships/hyperlink" Target="https://new.land.naver.com/complexes/26870?tab=detail&amp;rf=Y&amp;a=APT:JGC:ABYG&amp;b=A1:B1&amp;e=RETAIL&amp;ad=true&amp;h=77&amp;i=83" TargetMode="External"/><Relationship Id="rId902" Type="http://schemas.openxmlformats.org/officeDocument/2006/relationships/hyperlink" Target="https://new.land.naver.com/complexes/113008?tab=detail&amp;rf=Y&amp;a=APT:JGC:ABYG&amp;b=A1:B1&amp;e=RETAIL&amp;ad=true&amp;h=105&amp;i=111" TargetMode="External"/><Relationship Id="rId4755" Type="http://schemas.openxmlformats.org/officeDocument/2006/relationships/hyperlink" Target="https://new.land.naver.com/complexes/107072?tab=detail&amp;rf=Y&amp;a=APT:JGC:ABYG&amp;b=A1:B1&amp;e=RETAIL&amp;ad=true&amp;h=107&amp;i=113" TargetMode="External"/><Relationship Id="rId278" Type="http://schemas.openxmlformats.org/officeDocument/2006/relationships/hyperlink" Target="https://new.land.naver.com/complexes/548?tab=detail&amp;rf=Y&amp;a=APT:JGC:ABYG&amp;b=A1:B1&amp;e=RETAIL&amp;ad=true&amp;h=165&amp;i=171" TargetMode="External"/><Relationship Id="rId3357" Type="http://schemas.openxmlformats.org/officeDocument/2006/relationships/hyperlink" Target="https://new.land.naver.com/complexes/625?tab=detail&amp;rf=Y&amp;a=APT:JGC:ABYG&amp;b=A1:B1&amp;e=RETAIL&amp;ad=true&amp;h=106&amp;i=112" TargetMode="External"/><Relationship Id="rId3771" Type="http://schemas.openxmlformats.org/officeDocument/2006/relationships/hyperlink" Target="https://new.land.naver.com/complexes/545?tab=detail&amp;rf=Y&amp;a=APT:JGC:ABYG&amp;b=A1:B1&amp;e=RETAIL&amp;ad=true&amp;h=101&amp;i=107" TargetMode="External"/><Relationship Id="rId4408" Type="http://schemas.openxmlformats.org/officeDocument/2006/relationships/hyperlink" Target="https://new.land.naver.com/complexes/239?tab=detail&amp;rf=Y&amp;a=APT:JGC:ABYG&amp;b=A1:B1&amp;e=RETAIL&amp;ad=true&amp;h=106&amp;i=112" TargetMode="External"/><Relationship Id="rId4822" Type="http://schemas.openxmlformats.org/officeDocument/2006/relationships/hyperlink" Target="https://new.land.naver.com/complexes/9644?tab=detail&amp;rf=Y&amp;a=APT:JGC:ABYG&amp;b=A1:B1&amp;e=RETAIL&amp;ad=true&amp;h=105&amp;i=111" TargetMode="External"/><Relationship Id="rId692" Type="http://schemas.openxmlformats.org/officeDocument/2006/relationships/hyperlink" Target="https://new.land.naver.com/complexes/333?tab=detail&amp;a=APT:JGC:ABYG&amp;b=A1:B1&amp;e=RETAIL&amp;ad=true&amp;h=75&amp;i=81" TargetMode="External"/><Relationship Id="rId2373" Type="http://schemas.openxmlformats.org/officeDocument/2006/relationships/hyperlink" Target="https://new.land.naver.com/complexes/154?tab=detail&amp;rf=Y&amp;a=APT:JGC:ABYG&amp;b=A1:B1&amp;e=RETAIL&amp;ad=true&amp;h=99&amp;i=105" TargetMode="External"/><Relationship Id="rId3424" Type="http://schemas.openxmlformats.org/officeDocument/2006/relationships/hyperlink" Target="https://new.land.naver.com/complexes/968?tab=detail&amp;rf=Y&amp;a=APT:JGC:ABYG&amp;b=A1:B1&amp;e=RETAIL&amp;ad=true&amp;h=80&amp;i=86" TargetMode="External"/><Relationship Id="rId345" Type="http://schemas.openxmlformats.org/officeDocument/2006/relationships/hyperlink" Target="https://new.land.naver.com/complexes/562?tab=detail&amp;rf=Y&amp;a=APT:JGC:ABYG&amp;b=A1:B1&amp;e=RETAIL&amp;ad=true&amp;h=88&amp;i=94" TargetMode="External"/><Relationship Id="rId2026" Type="http://schemas.openxmlformats.org/officeDocument/2006/relationships/hyperlink" Target="https://new.land.naver.com/complexes/100347?tab=detail&amp;rf=Y&amp;a=APT:JGC:ABYG&amp;b=A1:B1&amp;e=RETAIL&amp;ad=true&amp;h=75&amp;i=81" TargetMode="External"/><Relationship Id="rId2440" Type="http://schemas.openxmlformats.org/officeDocument/2006/relationships/hyperlink" Target="https://new.land.naver.com/complexes/408?tab=detail&amp;rf=Y&amp;a=APT:JGC:ABYG&amp;b=A1:B1&amp;e=RETAIL&amp;ad=true&amp;h=77&amp;i=83" TargetMode="External"/><Relationship Id="rId412" Type="http://schemas.openxmlformats.org/officeDocument/2006/relationships/hyperlink" Target="https://new.land.naver.com/complexes/9168?tab=detail&amp;rf=Y&amp;a=APT:JGC:ABYG&amp;b=A1:B1&amp;e=RETAIL&amp;ad=true&amp;h=72&amp;i=78" TargetMode="External"/><Relationship Id="rId1042" Type="http://schemas.openxmlformats.org/officeDocument/2006/relationships/hyperlink" Target="https://new.land.naver.com/complexes/11708?tab=detail&amp;rf=Y&amp;a=APT:JGC:ABYG&amp;b=A1:B1&amp;e=RETAIL&amp;ad=true&amp;h=103&amp;i=109" TargetMode="External"/><Relationship Id="rId4198" Type="http://schemas.openxmlformats.org/officeDocument/2006/relationships/hyperlink" Target="https://new.land.naver.com/complexes/184?tab=detail&amp;rf=Y&amp;a=APT:JGC:ABYG&amp;b=A1:B1&amp;e=RETAIL&amp;ad=true&amp;h=56&amp;i=62" TargetMode="External"/><Relationship Id="rId5249" Type="http://schemas.openxmlformats.org/officeDocument/2006/relationships/hyperlink" Target="https://new.land.naver.com/complexes/168?tab=detail&amp;rf=Y&amp;a=APT:JGC:ABYG&amp;b=A1:B1&amp;e=RETAIL&amp;ad=true&amp;h=71&amp;i=77" TargetMode="External"/><Relationship Id="rId4265" Type="http://schemas.openxmlformats.org/officeDocument/2006/relationships/hyperlink" Target="https://new.land.naver.com/complexes/203?tab=detail&amp;rf=Y&amp;a=APT:JGC:ABYG&amp;b=A1:B1&amp;e=RETAIL&amp;ad=true&amp;h=77&amp;i=83" TargetMode="External"/><Relationship Id="rId5316" Type="http://schemas.openxmlformats.org/officeDocument/2006/relationships/hyperlink" Target="https://new.land.naver.com/complexes/3126?tab=detail&amp;rf=Y&amp;a=APT:JGC:ABYG&amp;b=A1:B1&amp;e=RETAIL&amp;ad=true&amp;h=98&amp;i=104" TargetMode="External"/><Relationship Id="rId1859" Type="http://schemas.openxmlformats.org/officeDocument/2006/relationships/hyperlink" Target="https://new.land.naver.com/complexes/902?tab=detail&amp;a=APT:JGC:ABYG&amp;b=A1:B1&amp;e=RETAIL&amp;ad=true&amp;h=74&amp;i=80" TargetMode="External"/><Relationship Id="rId1926" Type="http://schemas.openxmlformats.org/officeDocument/2006/relationships/hyperlink" Target="https://new.land.naver.com/complexes/3110?tab=detail&amp;a=APT:JGC:ABYG&amp;b=A1:B1&amp;e=RETAIL&amp;ad=true&amp;h=105&amp;i=111" TargetMode="External"/><Relationship Id="rId3281" Type="http://schemas.openxmlformats.org/officeDocument/2006/relationships/hyperlink" Target="https://new.land.naver.com/complexes/640?tab=detail&amp;rf=Y&amp;a=APT:JGC:ABYG&amp;b=A1:B1&amp;e=RETAIL&amp;ad=true&amp;h=99&amp;i=105" TargetMode="External"/><Relationship Id="rId4332" Type="http://schemas.openxmlformats.org/officeDocument/2006/relationships/hyperlink" Target="https://new.land.naver.com/complexes/110793?tab=detail&amp;rf=Y&amp;a=APT:JGC:ABYG&amp;b=A1:B1&amp;e=RETAIL&amp;ad=true&amp;h=105&amp;i=111" TargetMode="External"/><Relationship Id="rId3001" Type="http://schemas.openxmlformats.org/officeDocument/2006/relationships/hyperlink" Target="https://new.land.naver.com/complexes/58?tab=detail&amp;rf=Y&amp;a=APT:JGC:ABYG&amp;b=A1:B1&amp;e=RETAIL&amp;ad=true&amp;h=115&amp;i=121" TargetMode="External"/><Relationship Id="rId2767" Type="http://schemas.openxmlformats.org/officeDocument/2006/relationships/hyperlink" Target="https://new.land.naver.com/complexes/423?tab=detail&amp;rf=Y&amp;a=APT:JGC:ABYG&amp;b=A1:B1&amp;e=RETAIL&amp;ad=true&amp;h=97&amp;i=103" TargetMode="External"/><Relationship Id="rId5173" Type="http://schemas.openxmlformats.org/officeDocument/2006/relationships/hyperlink" Target="https://new.land.naver.com/complexes/125299?tab=detail&amp;rf=Y&amp;a=APT:JGC:ABYG&amp;b=A1:B1&amp;e=RETAIL&amp;ad=true&amp;h=81&amp;i=87" TargetMode="External"/><Relationship Id="rId739" Type="http://schemas.openxmlformats.org/officeDocument/2006/relationships/hyperlink" Target="https://new.land.naver.com/complexes/125111?tab=detail&amp;a=APT:JGC:ABYG&amp;b=A1:B1&amp;e=RETAIL&amp;ad=true&amp;h=78&amp;i=84" TargetMode="External"/><Relationship Id="rId1369" Type="http://schemas.openxmlformats.org/officeDocument/2006/relationships/hyperlink" Target="https://new.land.naver.com/complexes/727?tab=detail&amp;rf=Y&amp;a=APT:JGC:ABYG&amp;b=A1:B1&amp;e=RETAIL&amp;ad=true&amp;h=77&amp;i=83" TargetMode="External"/><Relationship Id="rId3818" Type="http://schemas.openxmlformats.org/officeDocument/2006/relationships/hyperlink" Target="https://new.land.naver.com/complexes/108228?tab=detail&amp;rf=Y&amp;a=APT:JGC:ABYG&amp;b=A1:B1&amp;e=RETAIL&amp;ad=true&amp;h=109&amp;i=115" TargetMode="External"/><Relationship Id="rId5240" Type="http://schemas.openxmlformats.org/officeDocument/2006/relationships/hyperlink" Target="https://new.land.naver.com/complexes/9011?tab=detail&amp;rf=Y&amp;a=APT:JGC:ABYG&amp;b=A1:B1&amp;e=RETAIL&amp;ad=true&amp;h=105&amp;i=111" TargetMode="External"/><Relationship Id="rId1783" Type="http://schemas.openxmlformats.org/officeDocument/2006/relationships/hyperlink" Target="https://new.land.naver.com/complexes/113907?tab=detail&amp;a=APT:JGC:ABYG&amp;b=A1:B1&amp;e=RETAIL&amp;ad=true&amp;h=112&amp;i=118" TargetMode="External"/><Relationship Id="rId2834" Type="http://schemas.openxmlformats.org/officeDocument/2006/relationships/hyperlink" Target="https://new.land.naver.com/complexes/435?tab=detail&amp;rf=Y&amp;a=APT:JGC:ABYG&amp;b=A1:B1&amp;e=RETAIL&amp;ad=true&amp;h=92&amp;i=98" TargetMode="External"/><Relationship Id="rId75" Type="http://schemas.openxmlformats.org/officeDocument/2006/relationships/hyperlink" Target="https://new.land.naver.com/complexes/375?tab=detail&amp;rf=Y&amp;a=APT:JGC:ABYG&amp;b=A1:B1&amp;e=RETAIL&amp;ad=true&amp;h=78&amp;i=84" TargetMode="External"/><Relationship Id="rId806" Type="http://schemas.openxmlformats.org/officeDocument/2006/relationships/hyperlink" Target="https://new.land.naver.com/complexes/13766?tab=detail&amp;a=APT:JGC:ABYG&amp;b=A1:B1&amp;e=RETAIL&amp;ad=true&amp;h=97&amp;i=103" TargetMode="External"/><Relationship Id="rId1436" Type="http://schemas.openxmlformats.org/officeDocument/2006/relationships/hyperlink" Target="https://new.land.naver.com/complexes/3455?tab=detail&amp;rf=Y&amp;a=APT:JGC:ABYG&amp;b=A1:B1&amp;e=RETAIL&amp;ad=true&amp;h=179&amp;i=185" TargetMode="External"/><Relationship Id="rId1850" Type="http://schemas.openxmlformats.org/officeDocument/2006/relationships/hyperlink" Target="https://new.land.naver.com/complexes/3071?tab=detail&amp;a=APT:JGC:ABYG&amp;b=A1:B1&amp;e=RETAIL&amp;ad=true&amp;h=106&amp;i=112" TargetMode="External"/><Relationship Id="rId2901" Type="http://schemas.openxmlformats.org/officeDocument/2006/relationships/hyperlink" Target="https://new.land.naver.com/complexes/112357?tab=detail&amp;rf=Y&amp;a=APT:JGC:ABYG&amp;b=A1:B1&amp;e=RETAIL&amp;ad=true&amp;h=110&amp;i=116" TargetMode="External"/><Relationship Id="rId1503" Type="http://schemas.openxmlformats.org/officeDocument/2006/relationships/hyperlink" Target="https://new.land.naver.com/complexes/27329?tab=detail&amp;rf=Y&amp;a=APT:JGC:ABYG&amp;b=A1:B1&amp;e=RETAIL&amp;ad=true&amp;h=73&amp;i=79" TargetMode="External"/><Relationship Id="rId4659" Type="http://schemas.openxmlformats.org/officeDocument/2006/relationships/hyperlink" Target="https://new.land.naver.com/complexes/26299?tab=detail&amp;rf=Y&amp;a=APT:JGC:ABYG&amp;b=A1:B1&amp;e=RETAIL&amp;ad=true&amp;h=208&amp;i=214" TargetMode="External"/><Relationship Id="rId3675" Type="http://schemas.openxmlformats.org/officeDocument/2006/relationships/hyperlink" Target="https://new.land.naver.com/complexes/109119?tab=detail&amp;rf=Y&amp;a=APT:JGC:ABYG&amp;b=A1:B1&amp;e=RETAIL&amp;ad=true&amp;h=128&amp;i=134" TargetMode="External"/><Relationship Id="rId4726" Type="http://schemas.openxmlformats.org/officeDocument/2006/relationships/hyperlink" Target="https://new.land.naver.com/complexes/1241?tab=detail&amp;rf=Y&amp;a=APT:JGC:ABYG&amp;b=A1:B1&amp;e=RETAIL&amp;ad=true&amp;h=69&amp;i=75" TargetMode="External"/><Relationship Id="rId596" Type="http://schemas.openxmlformats.org/officeDocument/2006/relationships/hyperlink" Target="https://new.land.naver.com/complexes/108896?tab=detail&amp;rf=Y&amp;a=APT:JGC:ABYG&amp;b=A1:B1&amp;e=RETAIL&amp;ad=true&amp;h=82&amp;i=88" TargetMode="External"/><Relationship Id="rId2277" Type="http://schemas.openxmlformats.org/officeDocument/2006/relationships/hyperlink" Target="https://new.land.naver.com/complexes/419?tab=detail&amp;rf=Y&amp;a=APT:JGC:ABYG&amp;b=A1:B1&amp;e=RETAIL&amp;ad=true&amp;h=79&amp;i=85" TargetMode="External"/><Relationship Id="rId2691" Type="http://schemas.openxmlformats.org/officeDocument/2006/relationships/hyperlink" Target="https://new.land.naver.com/complexes/105735?tab=detail&amp;rf=Y&amp;a=APT:JGC:ABYG&amp;b=A1:B1&amp;e=RETAIL&amp;ad=true&amp;h=117&amp;i=123" TargetMode="External"/><Relationship Id="rId3328" Type="http://schemas.openxmlformats.org/officeDocument/2006/relationships/hyperlink" Target="https://new.land.naver.com/complexes/107550?tab=detail&amp;rf=Y&amp;a=APT:JGC:ABYG&amp;b=A1:B1&amp;e=RETAIL&amp;ad=true&amp;h=116&amp;i=122" TargetMode="External"/><Relationship Id="rId3742" Type="http://schemas.openxmlformats.org/officeDocument/2006/relationships/hyperlink" Target="https://new.land.naver.com/complexes/105172?tab=detail&amp;rf=Y&amp;a=APT:JGC:ABYG&amp;b=A1:B1&amp;e=RETAIL&amp;ad=true&amp;h=112&amp;i=118" TargetMode="External"/><Relationship Id="rId249" Type="http://schemas.openxmlformats.org/officeDocument/2006/relationships/hyperlink" Target="https://new.land.naver.com/complexes/110939?tab=detail&amp;rf=Y&amp;a=APT:JGC:ABYG&amp;b=A1:B1&amp;e=RETAIL&amp;ad=true&amp;h=139&amp;i=145" TargetMode="External"/><Relationship Id="rId663" Type="http://schemas.openxmlformats.org/officeDocument/2006/relationships/hyperlink" Target="https://new.land.naver.com/complexes/22776?tab=detail&amp;rf=Y&amp;a=APT:JGC:ABYG&amp;b=A1:B1&amp;e=RETAIL&amp;ad=true&amp;h=144&amp;i=150" TargetMode="External"/><Relationship Id="rId1293" Type="http://schemas.openxmlformats.org/officeDocument/2006/relationships/hyperlink" Target="https://new.land.naver.com/complexes/707?tab=detail&amp;rf=Y&amp;a=APT:JGC:ABYG&amp;b=A1:B1&amp;e=RETAIL&amp;ad=true&amp;h=75&amp;i=81" TargetMode="External"/><Relationship Id="rId2344" Type="http://schemas.openxmlformats.org/officeDocument/2006/relationships/hyperlink" Target="https://new.land.naver.com/complexes/128527?tab=detail&amp;rf=Y&amp;a=APT:JGC:ABYG&amp;b=A1:B1&amp;e=RETAIL&amp;ad=true&amp;h=168&amp;i=174" TargetMode="External"/><Relationship Id="rId316" Type="http://schemas.openxmlformats.org/officeDocument/2006/relationships/hyperlink" Target="https://new.land.naver.com/complexes/553?tab=detail&amp;rf=Y&amp;a=APT:JGC:ABYG&amp;b=A1:B1&amp;e=RETAIL&amp;ad=true&amp;h=55&amp;i=61" TargetMode="External"/><Relationship Id="rId730" Type="http://schemas.openxmlformats.org/officeDocument/2006/relationships/hyperlink" Target="https://new.land.naver.com/complexes/17426?tab=detail&amp;a=APT:JGC:ABYG&amp;b=A1:B1&amp;e=RETAIL&amp;ad=true&amp;h=141&amp;i=147" TargetMode="External"/><Relationship Id="rId1013" Type="http://schemas.openxmlformats.org/officeDocument/2006/relationships/hyperlink" Target="https://new.land.naver.com/complexes/100390?tab=detail&amp;rf=Y&amp;a=APT:JGC:ABYG&amp;b=A1:B1&amp;e=RETAIL&amp;ad=true&amp;h=104&amp;i=110" TargetMode="External"/><Relationship Id="rId1360" Type="http://schemas.openxmlformats.org/officeDocument/2006/relationships/hyperlink" Target="https://new.land.naver.com/complexes/121758?tab=detail&amp;rf=Y&amp;a=APT:JGC:ABYG&amp;b=A1:B1&amp;e=RETAIL&amp;ad=true&amp;h=32&amp;i=38" TargetMode="External"/><Relationship Id="rId2411" Type="http://schemas.openxmlformats.org/officeDocument/2006/relationships/hyperlink" Target="https://new.land.naver.com/complexes/971?tab=detail&amp;rf=Y&amp;a=APT:JGC:ABYG&amp;b=A1:B1&amp;e=RETAIL&amp;ad=true&amp;h=126&amp;i=132" TargetMode="External"/><Relationship Id="rId4169" Type="http://schemas.openxmlformats.org/officeDocument/2006/relationships/hyperlink" Target="https://new.land.naver.com/complexes/27810?tab=detail&amp;rf=Y&amp;a=APT:JGC:ABYG&amp;b=A1:B1&amp;e=RETAIL&amp;ad=true&amp;h=77&amp;i=83" TargetMode="External"/><Relationship Id="rId4583" Type="http://schemas.openxmlformats.org/officeDocument/2006/relationships/hyperlink" Target="https://new.land.naver.com/complexes/783?tab=detail&amp;rf=Y&amp;a=APT:JGC:ABYG&amp;b=A1:B1&amp;e=RETAIL&amp;ad=true&amp;h=83&amp;i=89" TargetMode="External"/><Relationship Id="rId3185" Type="http://schemas.openxmlformats.org/officeDocument/2006/relationships/hyperlink" Target="https://new.land.naver.com/complexes/383?tab=detail&amp;rf=Y&amp;a=APT:JGC:ABYG&amp;b=A1:B1&amp;e=RETAIL&amp;ad=true&amp;h=110&amp;i=116" TargetMode="External"/><Relationship Id="rId4236" Type="http://schemas.openxmlformats.org/officeDocument/2006/relationships/hyperlink" Target="https://new.land.naver.com/complexes/3248?tab=detail&amp;rf=Y&amp;a=APT:JGC:ABYG&amp;b=A1:B1&amp;e=RETAIL&amp;ad=true&amp;h=105&amp;i=111" TargetMode="External"/><Relationship Id="rId4650" Type="http://schemas.openxmlformats.org/officeDocument/2006/relationships/hyperlink" Target="https://new.land.naver.com/complexes/26294?tab=detail&amp;rf=Y&amp;a=APT:JGC:ABYG&amp;b=A1:B1&amp;e=RETAIL&amp;ad=true&amp;h=104&amp;i=110" TargetMode="External"/><Relationship Id="rId3252" Type="http://schemas.openxmlformats.org/officeDocument/2006/relationships/hyperlink" Target="https://new.land.naver.com/complexes/627?tab=detail&amp;rf=Y&amp;a=APT:JGC:ABYG&amp;b=A1:B1&amp;e=RETAIL&amp;ad=true&amp;h=90&amp;i=96" TargetMode="External"/><Relationship Id="rId4303" Type="http://schemas.openxmlformats.org/officeDocument/2006/relationships/hyperlink" Target="https://new.land.naver.com/complexes/918?tab=detail&amp;rf=Y&amp;a=APT:JGC:ABYG&amp;b=A1:B1&amp;e=RETAIL&amp;ad=true&amp;h=85&amp;i=91" TargetMode="External"/><Relationship Id="rId173" Type="http://schemas.openxmlformats.org/officeDocument/2006/relationships/hyperlink" Target="https://new.land.naver.com/complexes/10967?tab=detail&amp;rf=Y&amp;a=APT:JGC:ABYG&amp;b=A1:B1&amp;e=RETAIL&amp;ad=true&amp;h=206&amp;i=212" TargetMode="External"/><Relationship Id="rId240" Type="http://schemas.openxmlformats.org/officeDocument/2006/relationships/hyperlink" Target="https://new.land.naver.com/complexes/547?tab=detail&amp;rf=Y&amp;a=APT:JGC:ABYG&amp;b=A1:B1&amp;e=RETAIL&amp;ad=true&amp;h=133&amp;i=139" TargetMode="External"/><Relationship Id="rId5077" Type="http://schemas.openxmlformats.org/officeDocument/2006/relationships/hyperlink" Target="https://new.land.naver.com/complexes/3210?tab=detail&amp;rf=Y&amp;a=APT:JGC:ABYG&amp;b=A1:B1&amp;e=RETAIL&amp;ad=true&amp;h=196&amp;i=202" TargetMode="External"/><Relationship Id="rId4093" Type="http://schemas.openxmlformats.org/officeDocument/2006/relationships/hyperlink" Target="https://new.land.naver.com/complexes/174?tab=detail&amp;rf=Y&amp;a=APT:JGC:ABYG&amp;b=A1:B1&amp;e=RETAIL&amp;ad=true&amp;h=44&amp;i=50" TargetMode="External"/><Relationship Id="rId5144" Type="http://schemas.openxmlformats.org/officeDocument/2006/relationships/hyperlink" Target="https://new.land.naver.com/complexes/17095?tab=detail&amp;rf=Y&amp;a=APT:JGC:ABYG&amp;b=A1:B1&amp;e=RETAIL&amp;ad=true&amp;h=73&amp;i=79" TargetMode="External"/><Relationship Id="rId5491" Type="http://schemas.openxmlformats.org/officeDocument/2006/relationships/hyperlink" Target="https://new.land.naver.com/complexes/326?tab=detail&amp;a=APT:JGC:ABYG&amp;b=A1:B1&amp;e=RETAIL&amp;ad=true&amp;h=90&amp;i=96" TargetMode="External"/><Relationship Id="rId1687" Type="http://schemas.openxmlformats.org/officeDocument/2006/relationships/hyperlink" Target="https://new.land.naver.com/complexes/34?tab=detail&amp;rf=Y&amp;a=APT:JGC:ABYG&amp;b=A1:B1&amp;e=RETAIL&amp;ad=true&amp;h=106&amp;i=112" TargetMode="External"/><Relationship Id="rId2738" Type="http://schemas.openxmlformats.org/officeDocument/2006/relationships/hyperlink" Target="https://new.land.naver.com/complexes/112802?tab=detail&amp;rf=Y&amp;a=APT:JGC:ABYG&amp;b=A1:B1&amp;e=RETAIL&amp;ad=true&amp;h=138&amp;i=144" TargetMode="External"/><Relationship Id="rId1754" Type="http://schemas.openxmlformats.org/officeDocument/2006/relationships/hyperlink" Target="https://new.land.naver.com/complexes/3330?tab=detail&amp;rf=Y&amp;a=APT:JGC:ABYG&amp;b=A1:B1&amp;e=RETAIL&amp;ad=true&amp;h=184&amp;i=190" TargetMode="External"/><Relationship Id="rId2805" Type="http://schemas.openxmlformats.org/officeDocument/2006/relationships/hyperlink" Target="https://new.land.naver.com/complexes/1157?tab=detail&amp;rf=Y&amp;a=APT:JGC:ABYG&amp;b=A1:B1&amp;e=RETAIL&amp;ad=true&amp;h=83&amp;i=89" TargetMode="External"/><Relationship Id="rId4160" Type="http://schemas.openxmlformats.org/officeDocument/2006/relationships/hyperlink" Target="https://new.land.naver.com/complexes/199?tab=detail&amp;rf=Y&amp;a=APT:JGC:ABYG&amp;b=A1:B1&amp;e=RETAIL&amp;ad=true&amp;h=56&amp;i=62" TargetMode="External"/><Relationship Id="rId5211" Type="http://schemas.openxmlformats.org/officeDocument/2006/relationships/hyperlink" Target="https://new.land.naver.com/complexes/3231?tab=detail&amp;rf=Y&amp;a=APT:JGC:ABYG&amp;b=A1:B1&amp;e=RETAIL&amp;ad=true&amp;h=77&amp;i=83" TargetMode="External"/><Relationship Id="rId46" Type="http://schemas.openxmlformats.org/officeDocument/2006/relationships/hyperlink" Target="https://new.land.naver.com/complexes/933?tab=detail&amp;rf=Y&amp;a=APT:JGC:ABYG&amp;b=A1:B1&amp;e=RETAIL&amp;ad=true&amp;h=73&amp;i=79" TargetMode="External"/><Relationship Id="rId1407" Type="http://schemas.openxmlformats.org/officeDocument/2006/relationships/hyperlink" Target="https://new.land.naver.com/complexes/10262?tab=detail&amp;rf=Y&amp;a=APT:JGC:ABYG&amp;b=A1:B1&amp;e=RETAIL&amp;ad=true&amp;h=141&amp;i=147" TargetMode="External"/><Relationship Id="rId1821" Type="http://schemas.openxmlformats.org/officeDocument/2006/relationships/hyperlink" Target="https://new.land.naver.com/complexes/1290?tab=detail&amp;a=APT:JGC:ABYG&amp;b=A1:B1&amp;e=RETAIL&amp;ad=true&amp;h=105&amp;i=111" TargetMode="External"/><Relationship Id="rId4977" Type="http://schemas.openxmlformats.org/officeDocument/2006/relationships/hyperlink" Target="https://new.land.naver.com/complexes/18914?tab=detail&amp;rf=Y&amp;a=APT:JGC:ABYG&amp;b=A1:B1&amp;e=RETAIL&amp;ad=true&amp;h=67&amp;i=73" TargetMode="External"/><Relationship Id="rId3579" Type="http://schemas.openxmlformats.org/officeDocument/2006/relationships/hyperlink" Target="https://new.land.naver.com/complexes/115037?tab=detail&amp;rf=Y&amp;a=APT:JGC:ABYG&amp;b=A1:B1&amp;e=RETAIL&amp;ad=true&amp;h=106&amp;i=112" TargetMode="External"/><Relationship Id="rId2595" Type="http://schemas.openxmlformats.org/officeDocument/2006/relationships/hyperlink" Target="https://new.land.naver.com/complexes/3037?tab=detail&amp;rf=Y&amp;a=APT:JGC:ABYG&amp;b=A1:B1&amp;e=RETAIL&amp;ad=true&amp;h=125&amp;i=131" TargetMode="External"/><Relationship Id="rId3993" Type="http://schemas.openxmlformats.org/officeDocument/2006/relationships/hyperlink" Target="https://new.land.naver.com/complexes/796?tab=detail&amp;rf=Y&amp;a=APT:JGC:ABYG&amp;b=A1:B1&amp;e=RETAIL&amp;ad=true&amp;h=105&amp;i=111" TargetMode="External"/><Relationship Id="rId567" Type="http://schemas.openxmlformats.org/officeDocument/2006/relationships/hyperlink" Target="https://new.land.naver.com/complexes/27733?tab=detail&amp;rf=Y&amp;a=APT:JGC:ABYG&amp;b=A1:B1&amp;e=RETAIL&amp;ad=true&amp;h=131&amp;i=137" TargetMode="External"/><Relationship Id="rId1197" Type="http://schemas.openxmlformats.org/officeDocument/2006/relationships/hyperlink" Target="https://new.land.naver.com/complexes/691?tab=detail&amp;rf=Y&amp;a=APT:JGC:ABYG&amp;b=A1:B1&amp;e=RETAIL&amp;ad=true&amp;h=82&amp;i=88" TargetMode="External"/><Relationship Id="rId2248" Type="http://schemas.openxmlformats.org/officeDocument/2006/relationships/hyperlink" Target="https://new.land.naver.com/complexes/1191?tab=detail&amp;rf=Y&amp;a=APT:JGC:ABYG&amp;b=A1:B1&amp;e=RETAIL&amp;ad=true&amp;h=107&amp;i=113" TargetMode="External"/><Relationship Id="rId3646" Type="http://schemas.openxmlformats.org/officeDocument/2006/relationships/hyperlink" Target="https://new.land.naver.com/complexes/101344?tab=detail&amp;rf=Y&amp;a=APT:JGC:ABYG&amp;b=A1:B1&amp;e=RETAIL&amp;ad=true&amp;h=78&amp;i=84" TargetMode="External"/><Relationship Id="rId981" Type="http://schemas.openxmlformats.org/officeDocument/2006/relationships/hyperlink" Target="https://new.land.naver.com/complexes/24406?tab=detail&amp;rf=Y&amp;a=APT:JGC:ABYG&amp;b=A1:B1&amp;e=RETAIL&amp;ad=true&amp;h=104&amp;i=110" TargetMode="External"/><Relationship Id="rId2662" Type="http://schemas.openxmlformats.org/officeDocument/2006/relationships/hyperlink" Target="https://new.land.naver.com/complexes/874?tab=detail&amp;rf=Y&amp;a=APT:JGC:ABYG&amp;b=A1:B1&amp;e=RETAIL&amp;ad=true&amp;h=155&amp;i=161" TargetMode="External"/><Relationship Id="rId3713" Type="http://schemas.openxmlformats.org/officeDocument/2006/relationships/hyperlink" Target="https://new.land.naver.com/complexes/9059?tab=detail&amp;rf=Y&amp;a=APT:JGC:ABYG&amp;b=A1:B1&amp;e=RETAIL&amp;ad=true&amp;h=61&amp;i=67" TargetMode="External"/><Relationship Id="rId634" Type="http://schemas.openxmlformats.org/officeDocument/2006/relationships/hyperlink" Target="https://new.land.naver.com/complexes/3473?tab=detail&amp;rf=Y&amp;a=APT:JGC:ABYG&amp;b=A1:B1&amp;e=RETAIL&amp;ad=true&amp;h=79&amp;i=85" TargetMode="External"/><Relationship Id="rId1264" Type="http://schemas.openxmlformats.org/officeDocument/2006/relationships/hyperlink" Target="https://new.land.naver.com/complexes/702?tab=detail&amp;rf=Y&amp;a=APT:JGC:ABYG&amp;b=A1:B1&amp;e=RETAIL&amp;ad=true&amp;h=79&amp;i=85" TargetMode="External"/><Relationship Id="rId2315" Type="http://schemas.openxmlformats.org/officeDocument/2006/relationships/hyperlink" Target="https://new.land.naver.com/complexes/134062?tab=detail&amp;rf=Y&amp;a=APT:JGC:ABYG&amp;b=A1:B1&amp;e=RETAIL&amp;ad=true&amp;h=199&amp;i=205" TargetMode="External"/><Relationship Id="rId701" Type="http://schemas.openxmlformats.org/officeDocument/2006/relationships/hyperlink" Target="https://new.land.naver.com/complexes/3270?tab=detail&amp;a=APT:JGC:ABYG&amp;b=A1:B1&amp;e=RETAIL&amp;ad=true&amp;h=106&amp;i=112" TargetMode="External"/><Relationship Id="rId1331" Type="http://schemas.openxmlformats.org/officeDocument/2006/relationships/hyperlink" Target="https://new.land.naver.com/complexes/117254?tab=detail&amp;rf=Y&amp;a=APT:JGC:ABYG&amp;b=A1:B1&amp;e=RETAIL&amp;ad=true&amp;h=81&amp;i=87" TargetMode="External"/><Relationship Id="rId4487" Type="http://schemas.openxmlformats.org/officeDocument/2006/relationships/hyperlink" Target="https://new.land.naver.com/complexes/262?tab=detail&amp;rf=Y&amp;a=APT:JGC:ABYG&amp;b=A1:B1&amp;e=RETAIL&amp;ad=true&amp;h=54&amp;i=60" TargetMode="External"/><Relationship Id="rId5538" Type="http://schemas.openxmlformats.org/officeDocument/2006/relationships/hyperlink" Target="https://new.land.naver.com/complexes/311?tab=detail&amp;a=APT:JGC:ABYG&amp;b=A1:B1&amp;e=RETAIL&amp;ad=true&amp;h=104&amp;i=110" TargetMode="External"/><Relationship Id="rId3089" Type="http://schemas.openxmlformats.org/officeDocument/2006/relationships/hyperlink" Target="https://new.land.naver.com/complexes/128378?tab=detail&amp;rf=Y&amp;a=APT:JGC:ABYG&amp;b=A1:B1&amp;e=RETAIL&amp;ad=true&amp;h=133&amp;i=139" TargetMode="External"/><Relationship Id="rId4554" Type="http://schemas.openxmlformats.org/officeDocument/2006/relationships/hyperlink" Target="https://new.land.naver.com/complexes/136043?tab=detail&amp;rf=Y&amp;a=APT:JGC:ABYG&amp;b=A1:B1&amp;e=RETAIL&amp;ad=true&amp;h=100&amp;i=106" TargetMode="External"/><Relationship Id="rId3156" Type="http://schemas.openxmlformats.org/officeDocument/2006/relationships/hyperlink" Target="https://new.land.naver.com/complexes/612?tab=detail&amp;rf=Y&amp;a=APT:JGC:ABYG&amp;b=A1:B1&amp;e=RETAIL&amp;ad=true&amp;h=105&amp;i=111" TargetMode="External"/><Relationship Id="rId4207" Type="http://schemas.openxmlformats.org/officeDocument/2006/relationships/hyperlink" Target="https://new.land.naver.com/complexes/188?tab=detail&amp;rf=Y&amp;a=APT:JGC:ABYG&amp;b=A1:B1&amp;e=RETAIL&amp;ad=true&amp;h=139&amp;i=145" TargetMode="External"/><Relationship Id="rId491" Type="http://schemas.openxmlformats.org/officeDocument/2006/relationships/hyperlink" Target="https://new.land.naver.com/complexes/12240?tab=detail&amp;rf=Y&amp;a=APT:JGC:ABYG&amp;b=A1:B1&amp;e=RETAIL&amp;ad=true&amp;h=74&amp;i=80" TargetMode="External"/><Relationship Id="rId2172" Type="http://schemas.openxmlformats.org/officeDocument/2006/relationships/hyperlink" Target="https://new.land.naver.com/complexes/1190?tab=detail&amp;rf=Y&amp;a=APT:JGC:ABYG&amp;b=A1:B1&amp;e=RETAIL&amp;ad=true&amp;h=77&amp;i=83" TargetMode="External"/><Relationship Id="rId3223" Type="http://schemas.openxmlformats.org/officeDocument/2006/relationships/hyperlink" Target="https://new.land.naver.com/complexes/393?tab=detail&amp;rf=Y&amp;a=APT:JGC:ABYG&amp;b=A1:B1&amp;e=RETAIL&amp;ad=true&amp;h=40&amp;i=46" TargetMode="External"/><Relationship Id="rId3570" Type="http://schemas.openxmlformats.org/officeDocument/2006/relationships/hyperlink" Target="https://new.land.naver.com/complexes/465?tab=detail&amp;rf=Y&amp;a=APT:JGC:ABYG&amp;b=A1:B1&amp;e=RETAIL&amp;ad=true&amp;h=114&amp;i=120" TargetMode="External"/><Relationship Id="rId4621" Type="http://schemas.openxmlformats.org/officeDocument/2006/relationships/hyperlink" Target="https://new.land.naver.com/complexes/791?tab=detail&amp;rf=Y&amp;a=APT:JGC:ABYG&amp;b=A1:B1&amp;e=RETAIL&amp;ad=true&amp;h=100&amp;i=106" TargetMode="External"/><Relationship Id="rId144" Type="http://schemas.openxmlformats.org/officeDocument/2006/relationships/hyperlink" Target="https://new.land.naver.com/complexes/388?tab=detail&amp;rf=Y&amp;a=APT:JGC:ABYG&amp;b=A1:B1&amp;e=RETAIL&amp;ad=true&amp;h=134&amp;i=140" TargetMode="External"/><Relationship Id="rId2989" Type="http://schemas.openxmlformats.org/officeDocument/2006/relationships/hyperlink" Target="https://new.land.naver.com/complexes/52?tab=detail&amp;rf=Y&amp;a=APT:JGC:ABYG&amp;b=A1:B1&amp;e=RETAIL&amp;ad=true&amp;h=54&amp;i=60" TargetMode="External"/><Relationship Id="rId5395" Type="http://schemas.openxmlformats.org/officeDocument/2006/relationships/hyperlink" Target="https://new.land.naver.com/complexes/273?tab=detail&amp;a=APT:JGC:ABYG&amp;b=A1:B1&amp;e=RETAIL&amp;ad=true&amp;h=73&amp;i=79" TargetMode="External"/><Relationship Id="rId211" Type="http://schemas.openxmlformats.org/officeDocument/2006/relationships/hyperlink" Target="https://new.land.naver.com/complexes/131685?tab=detail&amp;rf=Y&amp;a=APT:JGC:ABYG&amp;b=A1:B1&amp;e=RETAIL&amp;ad=true&amp;h=109&amp;i=115" TargetMode="External"/><Relationship Id="rId5048" Type="http://schemas.openxmlformats.org/officeDocument/2006/relationships/hyperlink" Target="https://new.land.naver.com/complexes/129?tab=detail&amp;rf=Y&amp;a=APT:JGC:ABYG&amp;b=A1:B1&amp;e=RETAIL&amp;ad=true&amp;h=95&amp;i=101" TargetMode="External"/><Relationship Id="rId5462" Type="http://schemas.openxmlformats.org/officeDocument/2006/relationships/hyperlink" Target="https://new.land.naver.com/complexes/8086?tab=detail&amp;a=APT:JGC:ABYG&amp;b=A1:B1&amp;e=RETAIL&amp;ad=true&amp;h=101&amp;i=107" TargetMode="External"/><Relationship Id="rId1658" Type="http://schemas.openxmlformats.org/officeDocument/2006/relationships/hyperlink" Target="https://new.land.naver.com/complexes/23?tab=detail&amp;rf=Y&amp;a=APT:JGC:ABYG&amp;b=A1:B1&amp;e=RETAIL&amp;ad=true&amp;h=62&amp;i=68" TargetMode="External"/><Relationship Id="rId2709" Type="http://schemas.openxmlformats.org/officeDocument/2006/relationships/hyperlink" Target="https://new.land.naver.com/complexes/980?tab=detail&amp;rf=Y&amp;a=APT:JGC:ABYG&amp;b=A1:B1&amp;e=RETAIL&amp;ad=true&amp;h=103&amp;i=109" TargetMode="External"/><Relationship Id="rId4064" Type="http://schemas.openxmlformats.org/officeDocument/2006/relationships/hyperlink" Target="https://new.land.naver.com/complexes/101771?tab=detail&amp;a=APT:JGC:ABYG&amp;b=A1:B1&amp;e=RETAIL&amp;ad=true&amp;h=182&amp;i=188" TargetMode="External"/><Relationship Id="rId5115" Type="http://schemas.openxmlformats.org/officeDocument/2006/relationships/hyperlink" Target="https://new.land.naver.com/complexes/9046?tab=detail&amp;rf=Y&amp;a=APT:JGC:ABYG&amp;b=A1:B1&amp;e=RETAIL&amp;ad=true&amp;h=103&amp;i=109" TargetMode="External"/><Relationship Id="rId3080" Type="http://schemas.openxmlformats.org/officeDocument/2006/relationships/hyperlink" Target="https://new.land.naver.com/complexes/595?tab=detail&amp;rf=Y&amp;a=APT:JGC:ABYG&amp;b=A1:B1&amp;e=RETAIL&amp;ad=true&amp;h=71&amp;i=77" TargetMode="External"/><Relationship Id="rId4131" Type="http://schemas.openxmlformats.org/officeDocument/2006/relationships/hyperlink" Target="https://new.land.naver.com/complexes/206?tab=detail&amp;rf=Y&amp;a=APT:JGC:ABYG&amp;b=A1:B1&amp;e=RETAIL&amp;ad=true&amp;h=62&amp;i=68" TargetMode="External"/><Relationship Id="rId1725" Type="http://schemas.openxmlformats.org/officeDocument/2006/relationships/hyperlink" Target="https://new.land.naver.com/complexes/22555?tab=detail&amp;rf=Y&amp;a=APT:JGC:ABYG&amp;b=A1:B1&amp;e=RETAIL&amp;ad=true&amp;h=122&amp;i=128" TargetMode="External"/><Relationship Id="rId17" Type="http://schemas.openxmlformats.org/officeDocument/2006/relationships/hyperlink" Target="https://new.land.naver.com/complexes/7960?tab=detail&amp;rf=Y&amp;a=APT:JGC:ABYG&amp;b=A1:B1&amp;e=RETAIL&amp;ad=true&amp;h=80&amp;i=86" TargetMode="External"/><Relationship Id="rId3897" Type="http://schemas.openxmlformats.org/officeDocument/2006/relationships/hyperlink" Target="https://new.land.naver.com/complexes/99?tab=detail&amp;a=APT:JGC:ABYG&amp;b=A1:B1&amp;e=RETAIL&amp;ad=true&amp;h=96&amp;i=102" TargetMode="External"/><Relationship Id="rId4948" Type="http://schemas.openxmlformats.org/officeDocument/2006/relationships/hyperlink" Target="https://new.land.naver.com/complexes/3197?tab=detail&amp;rf=Y&amp;a=APT:JGC:ABYG&amp;b=A1:B1&amp;e=RETAIL&amp;ad=true&amp;h=82&amp;i=88" TargetMode="External"/><Relationship Id="rId2499" Type="http://schemas.openxmlformats.org/officeDocument/2006/relationships/hyperlink" Target="https://new.land.naver.com/complexes/636?tab=detail&amp;rf=Y&amp;a=APT:JGC:ABYG&amp;b=A1:B1&amp;e=RETAIL&amp;ad=true&amp;h=113&amp;i=119" TargetMode="External"/><Relationship Id="rId3964" Type="http://schemas.openxmlformats.org/officeDocument/2006/relationships/hyperlink" Target="https://new.land.naver.com/complexes/22788?tab=detail&amp;rf=Y&amp;a=APT:JGC:ABYG&amp;b=A1:B1&amp;e=RETAIL&amp;ad=true&amp;h=108&amp;i=114" TargetMode="External"/><Relationship Id="rId1" Type="http://schemas.openxmlformats.org/officeDocument/2006/relationships/hyperlink" Target="https://new.land.naver.com/complexes/3280?tab=detail&amp;rf=Y&amp;a=APT:JGC:ABYG&amp;b=A1:B1&amp;e=RETAIL&amp;ad=true&amp;h=82&amp;i=88" TargetMode="External"/><Relationship Id="rId885" Type="http://schemas.openxmlformats.org/officeDocument/2006/relationships/hyperlink" Target="https://new.land.naver.com/complexes/3379?tab=detail&amp;a=APT:JGC:ABYG&amp;b=A1:B1&amp;e=RETAIL&amp;ad=true&amp;h=107&amp;i=113" TargetMode="External"/><Relationship Id="rId2566" Type="http://schemas.openxmlformats.org/officeDocument/2006/relationships/hyperlink" Target="https://new.land.naver.com/complexes/728?tab=detail&amp;rf=Y&amp;a=APT:JGC:ABYG&amp;b=A1:B1&amp;e=RETAIL&amp;ad=true&amp;h=109&amp;i=115" TargetMode="External"/><Relationship Id="rId2980" Type="http://schemas.openxmlformats.org/officeDocument/2006/relationships/hyperlink" Target="https://new.land.naver.com/complexes/1057?tab=detail&amp;rf=Y&amp;a=APT:JGC:ABYG&amp;b=A1:B1&amp;e=RETAIL&amp;ad=true&amp;h=106&amp;i=112" TargetMode="External"/><Relationship Id="rId3617" Type="http://schemas.openxmlformats.org/officeDocument/2006/relationships/hyperlink" Target="https://new.land.naver.com/complexes/25778?tab=detail&amp;rf=Y&amp;a=APT:JGC:ABYG&amp;b=A1:B1&amp;e=RETAIL&amp;ad=true&amp;h=208&amp;i=214" TargetMode="External"/><Relationship Id="rId538" Type="http://schemas.openxmlformats.org/officeDocument/2006/relationships/hyperlink" Target="https://new.land.naver.com/complexes/19428?tab=detail&amp;rf=Y&amp;a=APT:JGC:ABYG&amp;b=A1:B1&amp;e=RETAIL&amp;ad=true&amp;h=105&amp;i=111" TargetMode="External"/><Relationship Id="rId952" Type="http://schemas.openxmlformats.org/officeDocument/2006/relationships/hyperlink" Target="https://new.land.naver.com/complexes/8493?tab=detail&amp;rf=Y&amp;a=APT:JGC:ABYG&amp;b=A1:B1&amp;e=RETAIL&amp;ad=true&amp;h=195&amp;i=201" TargetMode="External"/><Relationship Id="rId1168" Type="http://schemas.openxmlformats.org/officeDocument/2006/relationships/hyperlink" Target="https://new.land.naver.com/complexes/676?tab=detail&amp;rf=Y&amp;a=APT:JGC:ABYG&amp;b=A1:B1&amp;e=RETAIL&amp;ad=true&amp;h=107&amp;i=113" TargetMode="External"/><Relationship Id="rId1582" Type="http://schemas.openxmlformats.org/officeDocument/2006/relationships/hyperlink" Target="https://new.land.naver.com/complexes/112280?tab=detail&amp;rf=Y&amp;a=APT:JGC:ABYG&amp;b=A1:B1&amp;e=RETAIL&amp;ad=true&amp;h=82&amp;i=88" TargetMode="External"/><Relationship Id="rId2219" Type="http://schemas.openxmlformats.org/officeDocument/2006/relationships/hyperlink" Target="https://new.land.naver.com/complexes/13846?tab=detail&amp;rf=Y&amp;a=APT:JGC:ABYG&amp;b=A1:B1&amp;e=RETAIL&amp;ad=true&amp;h=104&amp;i=110" TargetMode="External"/><Relationship Id="rId2633" Type="http://schemas.openxmlformats.org/officeDocument/2006/relationships/hyperlink" Target="https://new.land.naver.com/complexes/18213?tab=detail&amp;rf=Y&amp;a=APT:JGC:ABYG&amp;b=A1:B1&amp;e=RETAIL&amp;ad=true&amp;h=75&amp;i=81" TargetMode="External"/><Relationship Id="rId605" Type="http://schemas.openxmlformats.org/officeDocument/2006/relationships/hyperlink" Target="https://new.land.naver.com/complexes/104917?tab=detail&amp;rf=Y&amp;a=APT:JGC:ABYG&amp;b=A1:B1&amp;e=RETAIL&amp;ad=true&amp;h=110&amp;i=116" TargetMode="External"/><Relationship Id="rId1235" Type="http://schemas.openxmlformats.org/officeDocument/2006/relationships/hyperlink" Target="https://new.land.naver.com/complexes/693?tab=detail&amp;rf=Y&amp;a=APT:JGC:ABYG&amp;b=A1:B1&amp;e=RETAIL&amp;ad=true&amp;h=70&amp;i=7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37A2A-A37B-43AB-8914-AA1E7BEB5400}">
  <sheetPr codeName="Sheet1"/>
  <dimension ref="A1:AE5563"/>
  <sheetViews>
    <sheetView topLeftCell="AF1" zoomScaleNormal="100" workbookViewId="0">
      <selection activeCell="AF1" sqref="AF1"/>
    </sheetView>
  </sheetViews>
  <sheetFormatPr defaultRowHeight="16.5" x14ac:dyDescent="0.3"/>
  <cols>
    <col min="1" max="1" width="15.875" hidden="1" customWidth="1"/>
    <col min="2" max="31" width="9" hidden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4709</v>
      </c>
      <c r="K1" t="s">
        <v>4710</v>
      </c>
      <c r="L1" t="s">
        <v>4711</v>
      </c>
      <c r="M1" t="s">
        <v>4712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4713</v>
      </c>
      <c r="X1" t="s">
        <v>4714</v>
      </c>
      <c r="Y1" t="s">
        <v>4715</v>
      </c>
      <c r="Z1" t="s">
        <v>4716</v>
      </c>
      <c r="AA1" t="s">
        <v>4717</v>
      </c>
      <c r="AB1" t="s">
        <v>4718</v>
      </c>
      <c r="AC1" t="s">
        <v>4719</v>
      </c>
      <c r="AD1" t="s">
        <v>4720</v>
      </c>
      <c r="AE1" t="s">
        <v>5072</v>
      </c>
    </row>
    <row r="2" spans="1:31" x14ac:dyDescent="0.3">
      <c r="A2" s="1" t="s">
        <v>18</v>
      </c>
      <c r="B2" s="2" t="s">
        <v>19</v>
      </c>
      <c r="C2" s="3">
        <v>2001</v>
      </c>
      <c r="D2" s="4">
        <v>1696</v>
      </c>
      <c r="E2" s="5">
        <v>85</v>
      </c>
      <c r="F2" s="6">
        <v>26</v>
      </c>
      <c r="G2" s="5">
        <v>59.7</v>
      </c>
      <c r="H2" s="7">
        <v>18</v>
      </c>
      <c r="I2" s="8">
        <v>524</v>
      </c>
      <c r="J2" s="9">
        <f>정리!J2</f>
        <v>95000</v>
      </c>
      <c r="K2" s="9">
        <f>정리!K2</f>
        <v>6</v>
      </c>
      <c r="L2" s="9">
        <f>정리!L2</f>
        <v>48000</v>
      </c>
      <c r="M2" s="9">
        <f>정리!M2</f>
        <v>6</v>
      </c>
      <c r="N2" s="10">
        <f t="shared" ref="N2:N36" si="0">J2-L2</f>
        <v>47000</v>
      </c>
      <c r="O2" s="15">
        <f>IF(ISERROR(L2/J2),0,L2/J2*100)</f>
        <v>50.526315789473685</v>
      </c>
      <c r="P2" s="11">
        <v>3</v>
      </c>
      <c r="Q2" s="11">
        <v>1</v>
      </c>
      <c r="R2" s="11" t="s">
        <v>20</v>
      </c>
      <c r="S2" s="12">
        <v>85</v>
      </c>
      <c r="T2">
        <v>37.507852999999997</v>
      </c>
      <c r="U2">
        <v>126.94474099999999</v>
      </c>
      <c r="V2" t="s">
        <v>21</v>
      </c>
      <c r="W2">
        <v>0</v>
      </c>
      <c r="X2">
        <v>0</v>
      </c>
      <c r="Y2">
        <v>0</v>
      </c>
      <c r="Z2" s="14">
        <f>IF(AND(J2&gt;0,AC2*1&gt;300),(AC2-J2)/AC2*100,300)</f>
        <v>5</v>
      </c>
      <c r="AA2">
        <f>정리!U2</f>
        <v>38</v>
      </c>
      <c r="AB2">
        <f>정리!V2</f>
        <v>77.5</v>
      </c>
      <c r="AC2">
        <f>정리!W2</f>
        <v>100000</v>
      </c>
      <c r="AD2">
        <f>정리!X2</f>
        <v>5000</v>
      </c>
      <c r="AE2" t="s">
        <v>4721</v>
      </c>
    </row>
    <row r="3" spans="1:31" x14ac:dyDescent="0.3">
      <c r="A3" s="1" t="s">
        <v>18</v>
      </c>
      <c r="B3" s="2" t="s">
        <v>19</v>
      </c>
      <c r="C3" s="3">
        <v>2001</v>
      </c>
      <c r="D3" s="4">
        <v>1696</v>
      </c>
      <c r="E3" s="5">
        <v>109.8</v>
      </c>
      <c r="F3" s="6">
        <v>33</v>
      </c>
      <c r="G3" s="5">
        <v>84.9</v>
      </c>
      <c r="H3" s="7">
        <v>26</v>
      </c>
      <c r="I3" s="8">
        <v>786</v>
      </c>
      <c r="J3" s="9">
        <f>정리!J3</f>
        <v>117000</v>
      </c>
      <c r="K3" s="9">
        <f>정리!K3</f>
        <v>6</v>
      </c>
      <c r="L3" s="9">
        <f>정리!L3</f>
        <v>58000</v>
      </c>
      <c r="M3" s="9">
        <f>정리!M3</f>
        <v>15</v>
      </c>
      <c r="N3" s="10">
        <f t="shared" si="0"/>
        <v>59000</v>
      </c>
      <c r="O3" s="15">
        <f t="shared" ref="O3:O66" si="1">IF(ISERROR(L3/J3),0,L3/J3*100)</f>
        <v>49.572649572649574</v>
      </c>
      <c r="P3" s="11">
        <v>3</v>
      </c>
      <c r="Q3" s="11">
        <v>2</v>
      </c>
      <c r="R3" s="11" t="s">
        <v>22</v>
      </c>
      <c r="S3" s="12">
        <v>109</v>
      </c>
      <c r="T3">
        <v>37.507852999999997</v>
      </c>
      <c r="U3">
        <v>126.94474099999999</v>
      </c>
      <c r="V3" t="s">
        <v>21</v>
      </c>
      <c r="W3">
        <v>0</v>
      </c>
      <c r="X3">
        <v>0</v>
      </c>
      <c r="Y3">
        <v>0</v>
      </c>
      <c r="Z3" s="14">
        <f t="shared" ref="Z3:Z66" si="2">IF(AND(J3&gt;0,AC3*1&gt;300),(AC3-J3)/AC3*100,300)</f>
        <v>7.728706624605679</v>
      </c>
      <c r="AA3">
        <f>정리!U3</f>
        <v>38</v>
      </c>
      <c r="AB3">
        <f>정리!V3</f>
        <v>77.5</v>
      </c>
      <c r="AC3">
        <f>정리!W3</f>
        <v>126800</v>
      </c>
      <c r="AD3">
        <f>정리!X3</f>
        <v>9800</v>
      </c>
      <c r="AE3" t="s">
        <v>4721</v>
      </c>
    </row>
    <row r="4" spans="1:31" x14ac:dyDescent="0.3">
      <c r="A4" s="1" t="s">
        <v>18</v>
      </c>
      <c r="B4" s="2" t="s">
        <v>19</v>
      </c>
      <c r="C4" s="3">
        <v>2001</v>
      </c>
      <c r="D4" s="4">
        <v>1696</v>
      </c>
      <c r="E4" s="5">
        <v>144.1</v>
      </c>
      <c r="F4" s="6">
        <v>44</v>
      </c>
      <c r="G4" s="5">
        <v>114.8</v>
      </c>
      <c r="H4" s="7">
        <v>35</v>
      </c>
      <c r="I4" s="8">
        <v>524</v>
      </c>
      <c r="J4" s="9">
        <f>정리!J4</f>
        <v>123000</v>
      </c>
      <c r="K4" s="9">
        <f>정리!K4</f>
        <v>4</v>
      </c>
      <c r="L4" s="9">
        <f>정리!L4</f>
        <v>65000</v>
      </c>
      <c r="M4" s="9">
        <f>정리!M4</f>
        <v>18</v>
      </c>
      <c r="N4" s="10">
        <f t="shared" si="0"/>
        <v>58000</v>
      </c>
      <c r="O4" s="15">
        <f t="shared" si="1"/>
        <v>52.845528455284551</v>
      </c>
      <c r="P4" s="11">
        <v>4</v>
      </c>
      <c r="Q4" s="11">
        <v>2</v>
      </c>
      <c r="R4" s="11" t="s">
        <v>22</v>
      </c>
      <c r="S4" s="12">
        <v>144</v>
      </c>
      <c r="T4">
        <v>37.507852999999997</v>
      </c>
      <c r="U4">
        <v>126.94474099999999</v>
      </c>
      <c r="V4" t="s">
        <v>21</v>
      </c>
      <c r="W4">
        <v>0</v>
      </c>
      <c r="X4">
        <v>0</v>
      </c>
      <c r="Y4">
        <v>0</v>
      </c>
      <c r="Z4" s="14">
        <f t="shared" si="2"/>
        <v>13.684210526315791</v>
      </c>
      <c r="AA4">
        <f>정리!U4</f>
        <v>38</v>
      </c>
      <c r="AB4">
        <f>정리!V4</f>
        <v>77.5</v>
      </c>
      <c r="AC4">
        <f>정리!W4</f>
        <v>142500</v>
      </c>
      <c r="AD4">
        <f>정리!X4</f>
        <v>19500</v>
      </c>
      <c r="AE4" t="s">
        <v>4721</v>
      </c>
    </row>
    <row r="5" spans="1:31" x14ac:dyDescent="0.3">
      <c r="A5" s="1" t="s">
        <v>18</v>
      </c>
      <c r="B5" s="2" t="s">
        <v>23</v>
      </c>
      <c r="C5" s="3">
        <v>1997</v>
      </c>
      <c r="D5" s="4">
        <v>901</v>
      </c>
      <c r="E5" s="5">
        <v>83.8</v>
      </c>
      <c r="F5" s="6">
        <v>25</v>
      </c>
      <c r="G5" s="5">
        <v>59.8</v>
      </c>
      <c r="H5" s="7">
        <v>18</v>
      </c>
      <c r="I5" s="8">
        <v>288</v>
      </c>
      <c r="J5" s="9">
        <f>정리!J5</f>
        <v>93000</v>
      </c>
      <c r="K5" s="9">
        <f>정리!K5</f>
        <v>15</v>
      </c>
      <c r="L5" s="9">
        <f>정리!L5</f>
        <v>47000</v>
      </c>
      <c r="M5" s="9">
        <f>정리!M5</f>
        <v>8</v>
      </c>
      <c r="N5" s="10">
        <f t="shared" si="0"/>
        <v>46000</v>
      </c>
      <c r="O5" s="15">
        <f t="shared" si="1"/>
        <v>50.537634408602152</v>
      </c>
      <c r="P5" s="11">
        <v>2</v>
      </c>
      <c r="Q5" s="11">
        <v>1</v>
      </c>
      <c r="R5" s="11" t="s">
        <v>20</v>
      </c>
      <c r="S5" s="12">
        <v>83</v>
      </c>
      <c r="T5">
        <v>37.509782000000001</v>
      </c>
      <c r="U5">
        <v>126.947813</v>
      </c>
      <c r="V5" t="s">
        <v>24</v>
      </c>
      <c r="W5">
        <v>0</v>
      </c>
      <c r="X5">
        <v>19.565217391304348</v>
      </c>
      <c r="Y5">
        <v>-21.428571428571427</v>
      </c>
      <c r="Z5" s="14">
        <f t="shared" si="2"/>
        <v>12.676056338028168</v>
      </c>
      <c r="AA5">
        <f>정리!U5</f>
        <v>34</v>
      </c>
      <c r="AB5">
        <f>정리!V5</f>
        <v>79.5</v>
      </c>
      <c r="AC5">
        <f>정리!W5</f>
        <v>106500</v>
      </c>
      <c r="AD5">
        <f>정리!X5</f>
        <v>13500</v>
      </c>
      <c r="AE5" t="s">
        <v>4722</v>
      </c>
    </row>
    <row r="6" spans="1:31" x14ac:dyDescent="0.3">
      <c r="A6" s="1" t="s">
        <v>18</v>
      </c>
      <c r="B6" s="2" t="s">
        <v>23</v>
      </c>
      <c r="C6" s="3">
        <v>1997</v>
      </c>
      <c r="D6" s="4">
        <v>901</v>
      </c>
      <c r="E6" s="5">
        <v>109.6</v>
      </c>
      <c r="F6" s="6">
        <v>33</v>
      </c>
      <c r="G6" s="5">
        <v>85</v>
      </c>
      <c r="H6" s="7">
        <v>26</v>
      </c>
      <c r="I6" s="8">
        <v>304</v>
      </c>
      <c r="J6" s="9">
        <f>정리!J6</f>
        <v>110000</v>
      </c>
      <c r="K6" s="9">
        <f>정리!K6</f>
        <v>4</v>
      </c>
      <c r="L6" s="9">
        <f>정리!L6</f>
        <v>0</v>
      </c>
      <c r="M6" s="9">
        <f>정리!M6</f>
        <v>0</v>
      </c>
      <c r="N6" s="10">
        <f t="shared" si="0"/>
        <v>110000</v>
      </c>
      <c r="O6" s="15">
        <f t="shared" si="1"/>
        <v>0</v>
      </c>
      <c r="P6" s="11">
        <v>3</v>
      </c>
      <c r="Q6" s="11">
        <v>2</v>
      </c>
      <c r="R6" s="11" t="s">
        <v>22</v>
      </c>
      <c r="S6" s="12" t="s">
        <v>25</v>
      </c>
      <c r="T6">
        <v>37.509782000000001</v>
      </c>
      <c r="U6">
        <v>126.947813</v>
      </c>
      <c r="V6" t="s">
        <v>24</v>
      </c>
      <c r="W6">
        <v>0</v>
      </c>
      <c r="X6">
        <v>0</v>
      </c>
      <c r="Y6">
        <v>0</v>
      </c>
      <c r="Z6" s="14">
        <f t="shared" si="2"/>
        <v>12</v>
      </c>
      <c r="AA6">
        <f>정리!U6</f>
        <v>34</v>
      </c>
      <c r="AB6">
        <f>정리!V6</f>
        <v>79.5</v>
      </c>
      <c r="AC6">
        <f>정리!W6</f>
        <v>125000</v>
      </c>
      <c r="AD6">
        <f>정리!X6</f>
        <v>15000</v>
      </c>
      <c r="AE6" t="s">
        <v>4722</v>
      </c>
    </row>
    <row r="7" spans="1:31" x14ac:dyDescent="0.3">
      <c r="A7" s="1" t="s">
        <v>18</v>
      </c>
      <c r="B7" s="2" t="s">
        <v>23</v>
      </c>
      <c r="C7" s="3">
        <v>1997</v>
      </c>
      <c r="D7" s="4">
        <v>901</v>
      </c>
      <c r="E7" s="5">
        <v>153.19999999999999</v>
      </c>
      <c r="F7" s="6">
        <v>46</v>
      </c>
      <c r="G7" s="5">
        <v>124.8</v>
      </c>
      <c r="H7" s="7">
        <v>38</v>
      </c>
      <c r="I7" s="8">
        <v>288</v>
      </c>
      <c r="J7" s="9">
        <f>정리!J7</f>
        <v>119000</v>
      </c>
      <c r="K7" s="9">
        <f>정리!K7</f>
        <v>8</v>
      </c>
      <c r="L7" s="9">
        <f>정리!L7</f>
        <v>71000</v>
      </c>
      <c r="M7" s="9">
        <f>정리!M7</f>
        <v>3</v>
      </c>
      <c r="N7" s="10">
        <f t="shared" si="0"/>
        <v>48000</v>
      </c>
      <c r="O7" s="15">
        <f t="shared" si="1"/>
        <v>59.663865546218489</v>
      </c>
      <c r="P7" s="11">
        <v>4</v>
      </c>
      <c r="Q7" s="11">
        <v>2</v>
      </c>
      <c r="R7" s="11" t="s">
        <v>22</v>
      </c>
      <c r="S7" s="12">
        <v>153</v>
      </c>
      <c r="T7">
        <v>37.509782000000001</v>
      </c>
      <c r="U7">
        <v>126.947813</v>
      </c>
      <c r="V7" t="s">
        <v>24</v>
      </c>
      <c r="W7">
        <v>0</v>
      </c>
      <c r="X7">
        <v>0</v>
      </c>
      <c r="Y7">
        <v>0</v>
      </c>
      <c r="Z7" s="14">
        <f t="shared" si="2"/>
        <v>11.851851851851853</v>
      </c>
      <c r="AA7">
        <f>정리!U7</f>
        <v>34</v>
      </c>
      <c r="AB7">
        <f>정리!V7</f>
        <v>79.5</v>
      </c>
      <c r="AC7">
        <f>정리!W7</f>
        <v>135000</v>
      </c>
      <c r="AD7">
        <f>정리!X7</f>
        <v>16000</v>
      </c>
      <c r="AE7" t="s">
        <v>4722</v>
      </c>
    </row>
    <row r="8" spans="1:31" x14ac:dyDescent="0.3">
      <c r="A8" s="13" t="s">
        <v>18</v>
      </c>
      <c r="B8" s="2" t="s">
        <v>26</v>
      </c>
      <c r="C8" s="3">
        <v>2010</v>
      </c>
      <c r="D8" s="4">
        <v>299</v>
      </c>
      <c r="E8" s="5">
        <v>79.5</v>
      </c>
      <c r="F8" s="6">
        <v>24</v>
      </c>
      <c r="G8" s="5">
        <v>60</v>
      </c>
      <c r="H8" s="7">
        <v>18</v>
      </c>
      <c r="I8" s="8">
        <v>45</v>
      </c>
      <c r="J8" s="9">
        <f>정리!J8</f>
        <v>0</v>
      </c>
      <c r="K8" s="9">
        <f>정리!K8</f>
        <v>0</v>
      </c>
      <c r="L8" s="9">
        <f>정리!L8</f>
        <v>65000</v>
      </c>
      <c r="M8" s="9">
        <f>정리!M8</f>
        <v>1</v>
      </c>
      <c r="N8" s="10">
        <f t="shared" si="0"/>
        <v>-65000</v>
      </c>
      <c r="O8" s="15">
        <f t="shared" si="1"/>
        <v>0</v>
      </c>
      <c r="P8" s="11">
        <v>3</v>
      </c>
      <c r="Q8" s="11">
        <v>2</v>
      </c>
      <c r="R8" s="11" t="s">
        <v>22</v>
      </c>
      <c r="S8" s="12">
        <v>79</v>
      </c>
      <c r="T8">
        <v>37.510103999999998</v>
      </c>
      <c r="U8">
        <v>126.943567</v>
      </c>
      <c r="V8" t="s">
        <v>27</v>
      </c>
      <c r="W8">
        <v>0</v>
      </c>
      <c r="X8">
        <v>0</v>
      </c>
      <c r="Y8">
        <v>0</v>
      </c>
      <c r="Z8" s="14">
        <f t="shared" si="2"/>
        <v>300</v>
      </c>
      <c r="AA8">
        <f>정리!U8</f>
        <v>32</v>
      </c>
      <c r="AB8">
        <f>정리!V8</f>
        <v>77.5</v>
      </c>
      <c r="AC8">
        <f>정리!W8</f>
        <v>124000</v>
      </c>
      <c r="AD8">
        <f>정리!X8</f>
        <v>-300</v>
      </c>
      <c r="AE8" t="s">
        <v>4721</v>
      </c>
    </row>
    <row r="9" spans="1:31" x14ac:dyDescent="0.3">
      <c r="A9" s="13" t="s">
        <v>18</v>
      </c>
      <c r="B9" s="2" t="s">
        <v>26</v>
      </c>
      <c r="C9" s="3">
        <v>2010</v>
      </c>
      <c r="D9" s="4">
        <v>299</v>
      </c>
      <c r="E9" s="5">
        <v>111.5</v>
      </c>
      <c r="F9" s="6">
        <v>34</v>
      </c>
      <c r="G9" s="5">
        <v>84.9</v>
      </c>
      <c r="H9" s="7">
        <v>26</v>
      </c>
      <c r="I9" s="8">
        <v>80</v>
      </c>
      <c r="J9" s="9">
        <f>정리!J9</f>
        <v>130000</v>
      </c>
      <c r="K9" s="9">
        <f>정리!K9</f>
        <v>10</v>
      </c>
      <c r="L9" s="9">
        <f>정리!L9</f>
        <v>0</v>
      </c>
      <c r="M9" s="9">
        <f>정리!M9</f>
        <v>0</v>
      </c>
      <c r="N9" s="10">
        <f t="shared" si="0"/>
        <v>130000</v>
      </c>
      <c r="O9" s="15">
        <f t="shared" si="1"/>
        <v>0</v>
      </c>
      <c r="P9" s="11">
        <v>3</v>
      </c>
      <c r="Q9" s="11">
        <v>2</v>
      </c>
      <c r="R9" s="11" t="s">
        <v>22</v>
      </c>
      <c r="S9" s="12" t="s">
        <v>28</v>
      </c>
      <c r="T9">
        <v>37.510103999999998</v>
      </c>
      <c r="U9">
        <v>126.943567</v>
      </c>
      <c r="V9" t="s">
        <v>27</v>
      </c>
      <c r="W9">
        <v>0</v>
      </c>
      <c r="X9">
        <v>0</v>
      </c>
      <c r="Y9">
        <v>0</v>
      </c>
      <c r="Z9" s="14">
        <f t="shared" si="2"/>
        <v>9.0909090909090917</v>
      </c>
      <c r="AA9">
        <f>정리!U9</f>
        <v>39</v>
      </c>
      <c r="AB9">
        <f>정리!V9</f>
        <v>69</v>
      </c>
      <c r="AC9">
        <f>정리!W9</f>
        <v>143000</v>
      </c>
      <c r="AD9">
        <f>정리!X9</f>
        <v>13000</v>
      </c>
      <c r="AE9" t="s">
        <v>4723</v>
      </c>
    </row>
    <row r="10" spans="1:31" x14ac:dyDescent="0.3">
      <c r="A10" s="13" t="s">
        <v>18</v>
      </c>
      <c r="B10" s="2" t="s">
        <v>26</v>
      </c>
      <c r="C10" s="3">
        <v>2010</v>
      </c>
      <c r="D10" s="4">
        <v>299</v>
      </c>
      <c r="E10" s="5">
        <v>147.1</v>
      </c>
      <c r="F10" s="6">
        <v>45</v>
      </c>
      <c r="G10" s="5">
        <v>114.7</v>
      </c>
      <c r="H10" s="7">
        <v>35</v>
      </c>
      <c r="I10" s="8">
        <v>45</v>
      </c>
      <c r="J10" s="9">
        <f>정리!J10</f>
        <v>150000</v>
      </c>
      <c r="K10" s="9" t="str">
        <f>정리!K10</f>
        <v>중</v>
      </c>
      <c r="L10" s="9">
        <f>정리!L10</f>
        <v>0</v>
      </c>
      <c r="M10" s="9">
        <f>정리!M10</f>
        <v>0</v>
      </c>
      <c r="N10" s="10">
        <f t="shared" si="0"/>
        <v>150000</v>
      </c>
      <c r="O10" s="15">
        <f t="shared" si="1"/>
        <v>0</v>
      </c>
      <c r="P10" s="11">
        <v>4</v>
      </c>
      <c r="Q10" s="11">
        <v>2</v>
      </c>
      <c r="R10" s="11" t="s">
        <v>22</v>
      </c>
      <c r="S10" s="12">
        <v>147</v>
      </c>
      <c r="T10">
        <v>37.510103999999998</v>
      </c>
      <c r="U10">
        <v>126.943567</v>
      </c>
      <c r="V10" t="s">
        <v>27</v>
      </c>
      <c r="W10">
        <v>-3.3333333333333335</v>
      </c>
      <c r="X10">
        <v>0</v>
      </c>
      <c r="Y10">
        <v>-6.3107408809794263</v>
      </c>
      <c r="Z10" s="14">
        <f t="shared" si="2"/>
        <v>-7.5268817204301079</v>
      </c>
      <c r="AA10">
        <f>정리!U10</f>
        <v>32</v>
      </c>
      <c r="AB10">
        <f>정리!V10</f>
        <v>77.5</v>
      </c>
      <c r="AC10">
        <f>정리!W10</f>
        <v>139500</v>
      </c>
      <c r="AD10">
        <f>정리!X10</f>
        <v>-300</v>
      </c>
      <c r="AE10" t="s">
        <v>4721</v>
      </c>
    </row>
    <row r="11" spans="1:31" x14ac:dyDescent="0.3">
      <c r="A11" s="13" t="s">
        <v>18</v>
      </c>
      <c r="B11" s="2" t="s">
        <v>29</v>
      </c>
      <c r="C11" s="3">
        <v>1993</v>
      </c>
      <c r="D11" s="4">
        <v>1628</v>
      </c>
      <c r="E11" s="5">
        <v>84.5</v>
      </c>
      <c r="F11" s="6">
        <v>26</v>
      </c>
      <c r="G11" s="5">
        <v>59.8</v>
      </c>
      <c r="H11" s="7">
        <v>18</v>
      </c>
      <c r="I11" s="8">
        <v>190</v>
      </c>
      <c r="J11" s="9">
        <f>정리!J11</f>
        <v>100000</v>
      </c>
      <c r="K11" s="9" t="str">
        <f>정리!K11</f>
        <v>중</v>
      </c>
      <c r="L11" s="9">
        <f>정리!L11</f>
        <v>50000</v>
      </c>
      <c r="M11" s="9">
        <f>정리!M11</f>
        <v>19</v>
      </c>
      <c r="N11" s="10">
        <f t="shared" si="0"/>
        <v>50000</v>
      </c>
      <c r="O11" s="15">
        <f t="shared" si="1"/>
        <v>50</v>
      </c>
      <c r="P11" s="11">
        <v>3</v>
      </c>
      <c r="Q11" s="11">
        <v>1</v>
      </c>
      <c r="R11" s="11" t="s">
        <v>20</v>
      </c>
      <c r="S11" s="12">
        <v>84</v>
      </c>
      <c r="T11">
        <v>37.50752</v>
      </c>
      <c r="U11">
        <v>126.92472600000001</v>
      </c>
      <c r="V11" t="s">
        <v>30</v>
      </c>
      <c r="W11">
        <v>0</v>
      </c>
      <c r="X11">
        <v>0</v>
      </c>
      <c r="Y11">
        <v>0</v>
      </c>
      <c r="Z11" s="14">
        <f t="shared" si="2"/>
        <v>13.043478260869565</v>
      </c>
      <c r="AA11">
        <f>정리!U11</f>
        <v>36</v>
      </c>
      <c r="AB11">
        <f>정리!V11</f>
        <v>83.399999999999991</v>
      </c>
      <c r="AC11">
        <f>정리!W11</f>
        <v>115000</v>
      </c>
      <c r="AD11">
        <f>정리!X11</f>
        <v>15000</v>
      </c>
      <c r="AE11" t="s">
        <v>4724</v>
      </c>
    </row>
    <row r="12" spans="1:31" x14ac:dyDescent="0.3">
      <c r="A12" s="13" t="s">
        <v>18</v>
      </c>
      <c r="B12" s="2" t="s">
        <v>29</v>
      </c>
      <c r="C12" s="3">
        <v>1993</v>
      </c>
      <c r="D12" s="4">
        <v>1628</v>
      </c>
      <c r="E12" s="5">
        <v>110</v>
      </c>
      <c r="F12" s="6">
        <v>33</v>
      </c>
      <c r="G12" s="5">
        <v>84.9</v>
      </c>
      <c r="H12" s="7">
        <v>26</v>
      </c>
      <c r="I12" s="8">
        <v>570</v>
      </c>
      <c r="J12" s="9">
        <f>정리!J12</f>
        <v>140000</v>
      </c>
      <c r="K12" s="9">
        <f>정리!K12</f>
        <v>9</v>
      </c>
      <c r="L12" s="9">
        <f>정리!L12</f>
        <v>65000</v>
      </c>
      <c r="M12" s="9" t="str">
        <f>정리!M12</f>
        <v>중</v>
      </c>
      <c r="N12" s="10">
        <f t="shared" si="0"/>
        <v>75000</v>
      </c>
      <c r="O12" s="15">
        <f t="shared" si="1"/>
        <v>46.428571428571431</v>
      </c>
      <c r="P12" s="11">
        <v>3</v>
      </c>
      <c r="Q12" s="11">
        <v>2</v>
      </c>
      <c r="R12" s="11" t="s">
        <v>22</v>
      </c>
      <c r="S12" s="12">
        <v>109</v>
      </c>
      <c r="T12">
        <v>37.50752</v>
      </c>
      <c r="U12">
        <v>126.92472600000001</v>
      </c>
      <c r="V12" t="s">
        <v>30</v>
      </c>
      <c r="W12">
        <v>0</v>
      </c>
      <c r="X12">
        <v>0</v>
      </c>
      <c r="Y12">
        <v>0</v>
      </c>
      <c r="Z12" s="14">
        <f t="shared" si="2"/>
        <v>12.225705329153605</v>
      </c>
      <c r="AA12">
        <f>정리!U12</f>
        <v>36</v>
      </c>
      <c r="AB12">
        <f>정리!V12</f>
        <v>83.399999999999991</v>
      </c>
      <c r="AC12">
        <f>정리!W12</f>
        <v>159500</v>
      </c>
      <c r="AD12">
        <f>정리!X12</f>
        <v>19500</v>
      </c>
      <c r="AE12" t="s">
        <v>4724</v>
      </c>
    </row>
    <row r="13" spans="1:31" x14ac:dyDescent="0.3">
      <c r="A13" s="1" t="s">
        <v>18</v>
      </c>
      <c r="B13" s="2" t="s">
        <v>29</v>
      </c>
      <c r="C13" s="3">
        <v>1993</v>
      </c>
      <c r="D13" s="4">
        <v>1628</v>
      </c>
      <c r="E13" s="5">
        <v>163.80000000000001</v>
      </c>
      <c r="F13" s="6">
        <v>50</v>
      </c>
      <c r="G13" s="5">
        <v>134.30000000000001</v>
      </c>
      <c r="H13" s="7">
        <v>41</v>
      </c>
      <c r="I13" s="8">
        <v>298</v>
      </c>
      <c r="J13" s="9">
        <f>정리!J13</f>
        <v>170000</v>
      </c>
      <c r="K13" s="9">
        <f>정리!K13</f>
        <v>4</v>
      </c>
      <c r="L13" s="9">
        <f>정리!L13</f>
        <v>88000</v>
      </c>
      <c r="M13" s="9">
        <f>정리!M13</f>
        <v>4</v>
      </c>
      <c r="N13" s="10">
        <f t="shared" si="0"/>
        <v>82000</v>
      </c>
      <c r="O13" s="15">
        <f t="shared" si="1"/>
        <v>51.764705882352949</v>
      </c>
      <c r="P13" s="11">
        <v>4</v>
      </c>
      <c r="Q13" s="11">
        <v>2</v>
      </c>
      <c r="R13" s="11" t="s">
        <v>22</v>
      </c>
      <c r="S13" s="12">
        <v>163</v>
      </c>
      <c r="T13">
        <v>37.50752</v>
      </c>
      <c r="U13">
        <v>126.92472600000001</v>
      </c>
      <c r="V13" t="s">
        <v>30</v>
      </c>
      <c r="W13">
        <v>0</v>
      </c>
      <c r="X13">
        <v>0</v>
      </c>
      <c r="Y13">
        <v>0</v>
      </c>
      <c r="Z13" s="14">
        <f t="shared" si="2"/>
        <v>7.1038251366120218</v>
      </c>
      <c r="AA13">
        <f>정리!U13</f>
        <v>36</v>
      </c>
      <c r="AB13">
        <f>정리!V13</f>
        <v>83.399999999999991</v>
      </c>
      <c r="AC13">
        <f>정리!W13</f>
        <v>183000</v>
      </c>
      <c r="AD13">
        <f>정리!X13</f>
        <v>13000</v>
      </c>
      <c r="AE13" t="s">
        <v>4724</v>
      </c>
    </row>
    <row r="14" spans="1:31" x14ac:dyDescent="0.3">
      <c r="A14" s="1" t="s">
        <v>18</v>
      </c>
      <c r="B14" s="2" t="s">
        <v>29</v>
      </c>
      <c r="C14" s="3">
        <v>1993</v>
      </c>
      <c r="D14" s="4">
        <v>1628</v>
      </c>
      <c r="E14" s="5">
        <v>197.2</v>
      </c>
      <c r="F14" s="6">
        <v>60</v>
      </c>
      <c r="G14" s="5">
        <v>164.8</v>
      </c>
      <c r="H14" s="7">
        <v>50</v>
      </c>
      <c r="I14" s="8">
        <v>190</v>
      </c>
      <c r="J14" s="9">
        <f>정리!J14</f>
        <v>185000</v>
      </c>
      <c r="K14" s="9" t="str">
        <f>정리!K14</f>
        <v>고</v>
      </c>
      <c r="L14" s="9">
        <f>정리!L14</f>
        <v>100000</v>
      </c>
      <c r="M14" s="9">
        <f>정리!M14</f>
        <v>12</v>
      </c>
      <c r="N14" s="10">
        <f t="shared" si="0"/>
        <v>85000</v>
      </c>
      <c r="O14" s="15">
        <f t="shared" si="1"/>
        <v>54.054054054054056</v>
      </c>
      <c r="P14" s="11">
        <v>5</v>
      </c>
      <c r="Q14" s="11">
        <v>2</v>
      </c>
      <c r="R14" s="11" t="s">
        <v>22</v>
      </c>
      <c r="S14" s="12">
        <v>197</v>
      </c>
      <c r="T14">
        <v>37.50752</v>
      </c>
      <c r="U14">
        <v>126.92472600000001</v>
      </c>
      <c r="V14" t="s">
        <v>30</v>
      </c>
      <c r="W14">
        <v>0</v>
      </c>
      <c r="X14">
        <v>0</v>
      </c>
      <c r="Y14">
        <v>0</v>
      </c>
      <c r="Z14" s="14">
        <f t="shared" si="2"/>
        <v>6.5656565656565666</v>
      </c>
      <c r="AA14">
        <f>정리!U14</f>
        <v>36</v>
      </c>
      <c r="AB14">
        <f>정리!V14</f>
        <v>83.399999999999991</v>
      </c>
      <c r="AC14">
        <f>정리!W14</f>
        <v>198000</v>
      </c>
      <c r="AD14">
        <f>정리!X14</f>
        <v>13000</v>
      </c>
      <c r="AE14" t="s">
        <v>4724</v>
      </c>
    </row>
    <row r="15" spans="1:31" x14ac:dyDescent="0.3">
      <c r="A15" s="1" t="s">
        <v>18</v>
      </c>
      <c r="B15" s="2" t="s">
        <v>32</v>
      </c>
      <c r="C15" s="3">
        <v>1994</v>
      </c>
      <c r="D15" s="4">
        <v>514</v>
      </c>
      <c r="E15" s="5">
        <v>77.900000000000006</v>
      </c>
      <c r="F15" s="6">
        <v>24</v>
      </c>
      <c r="G15" s="5">
        <v>59.8</v>
      </c>
      <c r="H15" s="7">
        <v>18</v>
      </c>
      <c r="I15" s="8">
        <v>414</v>
      </c>
      <c r="J15" s="9">
        <f>정리!J15</f>
        <v>90000</v>
      </c>
      <c r="K15" s="9">
        <f>정리!K15</f>
        <v>6</v>
      </c>
      <c r="L15" s="9">
        <f>정리!L15</f>
        <v>0</v>
      </c>
      <c r="M15" s="9">
        <f>정리!M15</f>
        <v>0</v>
      </c>
      <c r="N15" s="10">
        <f t="shared" si="0"/>
        <v>90000</v>
      </c>
      <c r="O15" s="15">
        <f t="shared" si="1"/>
        <v>0</v>
      </c>
      <c r="P15" s="11">
        <v>3</v>
      </c>
      <c r="Q15" s="11">
        <v>1</v>
      </c>
      <c r="R15" s="11" t="s">
        <v>20</v>
      </c>
      <c r="S15" s="12" t="s">
        <v>33</v>
      </c>
      <c r="T15">
        <v>37.513057000000003</v>
      </c>
      <c r="U15">
        <v>126.93069</v>
      </c>
      <c r="V15" t="s">
        <v>34</v>
      </c>
      <c r="W15">
        <v>0</v>
      </c>
      <c r="X15">
        <v>0</v>
      </c>
      <c r="Y15">
        <v>0</v>
      </c>
      <c r="Z15" s="14">
        <f t="shared" si="2"/>
        <v>2.7027027027027026</v>
      </c>
      <c r="AA15">
        <f>정리!U15</f>
        <v>45</v>
      </c>
      <c r="AB15">
        <f>정리!V15</f>
        <v>93.7</v>
      </c>
      <c r="AC15">
        <f>정리!W15</f>
        <v>92500</v>
      </c>
      <c r="AD15">
        <f>정리!X15</f>
        <v>2500</v>
      </c>
      <c r="AE15" t="s">
        <v>4725</v>
      </c>
    </row>
    <row r="16" spans="1:31" x14ac:dyDescent="0.3">
      <c r="A16" s="1" t="s">
        <v>18</v>
      </c>
      <c r="B16" s="2" t="s">
        <v>32</v>
      </c>
      <c r="C16" s="3">
        <v>1994</v>
      </c>
      <c r="D16" s="4">
        <v>514</v>
      </c>
      <c r="E16" s="5">
        <v>97.9</v>
      </c>
      <c r="F16" s="6">
        <v>30</v>
      </c>
      <c r="G16" s="5">
        <v>85</v>
      </c>
      <c r="H16" s="7">
        <v>26</v>
      </c>
      <c r="I16" s="8">
        <v>414</v>
      </c>
      <c r="J16" s="9">
        <f>정리!J16</f>
        <v>107000</v>
      </c>
      <c r="K16" s="9">
        <f>정리!K16</f>
        <v>18</v>
      </c>
      <c r="L16" s="9">
        <f>정리!L16</f>
        <v>65000</v>
      </c>
      <c r="M16" s="9">
        <f>정리!M16</f>
        <v>21</v>
      </c>
      <c r="N16" s="10">
        <f t="shared" si="0"/>
        <v>42000</v>
      </c>
      <c r="O16" s="15">
        <f t="shared" si="1"/>
        <v>60.747663551401864</v>
      </c>
      <c r="P16" s="11">
        <v>3</v>
      </c>
      <c r="Q16" s="11">
        <v>2</v>
      </c>
      <c r="R16" s="11" t="s">
        <v>22</v>
      </c>
      <c r="S16" s="12">
        <v>97</v>
      </c>
      <c r="T16">
        <v>37.513057000000003</v>
      </c>
      <c r="U16">
        <v>126.93069</v>
      </c>
      <c r="V16" t="s">
        <v>34</v>
      </c>
      <c r="W16">
        <v>0</v>
      </c>
      <c r="X16">
        <v>0</v>
      </c>
      <c r="Y16">
        <v>0</v>
      </c>
      <c r="Z16" s="14">
        <f t="shared" si="2"/>
        <v>6.140350877192982</v>
      </c>
      <c r="AA16">
        <f>정리!U16</f>
        <v>45</v>
      </c>
      <c r="AB16">
        <f>정리!V16</f>
        <v>93.7</v>
      </c>
      <c r="AC16">
        <f>정리!W16</f>
        <v>114000</v>
      </c>
      <c r="AD16">
        <f>정리!X16</f>
        <v>7000</v>
      </c>
      <c r="AE16" t="s">
        <v>4725</v>
      </c>
    </row>
    <row r="17" spans="1:31" x14ac:dyDescent="0.3">
      <c r="A17" s="1" t="s">
        <v>18</v>
      </c>
      <c r="B17" s="2" t="s">
        <v>35</v>
      </c>
      <c r="C17" s="3">
        <v>1995</v>
      </c>
      <c r="D17" s="4">
        <v>798</v>
      </c>
      <c r="E17" s="5">
        <v>71.2</v>
      </c>
      <c r="F17" s="6">
        <v>22</v>
      </c>
      <c r="G17" s="5">
        <v>51.7</v>
      </c>
      <c r="H17" s="7">
        <v>16</v>
      </c>
      <c r="I17" s="8">
        <v>270</v>
      </c>
      <c r="J17" s="9">
        <f>정리!J17</f>
        <v>86000</v>
      </c>
      <c r="K17" s="9">
        <f>정리!K17</f>
        <v>9</v>
      </c>
      <c r="L17" s="9">
        <f>정리!L17</f>
        <v>40000</v>
      </c>
      <c r="M17" s="9">
        <f>정리!M17</f>
        <v>4</v>
      </c>
      <c r="N17" s="10">
        <f t="shared" si="0"/>
        <v>46000</v>
      </c>
      <c r="O17" s="15">
        <f t="shared" si="1"/>
        <v>46.511627906976742</v>
      </c>
      <c r="P17" s="11">
        <v>2</v>
      </c>
      <c r="Q17" s="11">
        <v>1</v>
      </c>
      <c r="R17" s="11" t="s">
        <v>20</v>
      </c>
      <c r="S17" s="12">
        <v>71</v>
      </c>
      <c r="T17">
        <v>37.509563</v>
      </c>
      <c r="U17">
        <v>126.92946999999999</v>
      </c>
      <c r="V17" t="s">
        <v>36</v>
      </c>
      <c r="W17">
        <v>1.2345679012345678</v>
      </c>
      <c r="X17">
        <v>0</v>
      </c>
      <c r="Y17">
        <v>2.4390243902439024</v>
      </c>
      <c r="Z17" s="14">
        <f t="shared" si="2"/>
        <v>7.5268817204301079</v>
      </c>
      <c r="AA17">
        <f>정리!U17</f>
        <v>43</v>
      </c>
      <c r="AB17">
        <f>정리!V17</f>
        <v>93.7</v>
      </c>
      <c r="AC17">
        <f>정리!W17</f>
        <v>93000</v>
      </c>
      <c r="AD17">
        <f>정리!X17</f>
        <v>7000</v>
      </c>
      <c r="AE17" t="s">
        <v>4725</v>
      </c>
    </row>
    <row r="18" spans="1:31" x14ac:dyDescent="0.3">
      <c r="A18" s="1" t="s">
        <v>18</v>
      </c>
      <c r="B18" s="2" t="s">
        <v>35</v>
      </c>
      <c r="C18" s="3">
        <v>1995</v>
      </c>
      <c r="D18" s="4">
        <v>798</v>
      </c>
      <c r="E18" s="5">
        <v>82.6</v>
      </c>
      <c r="F18" s="6">
        <v>25</v>
      </c>
      <c r="G18" s="5">
        <v>60</v>
      </c>
      <c r="H18" s="7">
        <v>18</v>
      </c>
      <c r="I18" s="8">
        <v>270</v>
      </c>
      <c r="J18" s="9">
        <f>정리!J18</f>
        <v>100000</v>
      </c>
      <c r="K18" s="9">
        <f>정리!K18</f>
        <v>4</v>
      </c>
      <c r="L18" s="9">
        <f>정리!L18</f>
        <v>50000</v>
      </c>
      <c r="M18" s="9">
        <f>정리!M18</f>
        <v>1</v>
      </c>
      <c r="N18" s="10">
        <f t="shared" si="0"/>
        <v>50000</v>
      </c>
      <c r="O18" s="15">
        <f t="shared" si="1"/>
        <v>50</v>
      </c>
      <c r="P18" s="11">
        <v>3</v>
      </c>
      <c r="Q18" s="11">
        <v>1</v>
      </c>
      <c r="R18" s="11" t="s">
        <v>20</v>
      </c>
      <c r="S18" s="12">
        <v>82</v>
      </c>
      <c r="T18">
        <v>37.509563</v>
      </c>
      <c r="U18">
        <v>126.92946999999999</v>
      </c>
      <c r="V18" t="s">
        <v>36</v>
      </c>
      <c r="W18">
        <v>0</v>
      </c>
      <c r="X18">
        <v>0</v>
      </c>
      <c r="Y18">
        <v>0</v>
      </c>
      <c r="Z18" s="14">
        <f t="shared" si="2"/>
        <v>12.967798085291557</v>
      </c>
      <c r="AA18">
        <f>정리!U18</f>
        <v>43</v>
      </c>
      <c r="AB18">
        <f>정리!V18</f>
        <v>93.7</v>
      </c>
      <c r="AC18">
        <f>정리!W18</f>
        <v>114900</v>
      </c>
      <c r="AD18">
        <f>정리!X18</f>
        <v>14900</v>
      </c>
      <c r="AE18" t="s">
        <v>4725</v>
      </c>
    </row>
    <row r="19" spans="1:31" x14ac:dyDescent="0.3">
      <c r="A19" s="1" t="s">
        <v>18</v>
      </c>
      <c r="B19" s="2" t="s">
        <v>37</v>
      </c>
      <c r="C19" s="3">
        <v>1994</v>
      </c>
      <c r="D19" s="4">
        <v>487</v>
      </c>
      <c r="E19" s="5">
        <v>103.1</v>
      </c>
      <c r="F19" s="6">
        <v>31</v>
      </c>
      <c r="G19" s="5">
        <v>84.3</v>
      </c>
      <c r="H19" s="7">
        <v>26</v>
      </c>
      <c r="I19" s="8">
        <v>487</v>
      </c>
      <c r="J19" s="9">
        <f>정리!J19</f>
        <v>120000</v>
      </c>
      <c r="K19" s="9" t="str">
        <f>정리!K19</f>
        <v>고</v>
      </c>
      <c r="L19" s="9">
        <f>정리!L19</f>
        <v>63000</v>
      </c>
      <c r="M19" s="9" t="str">
        <f>정리!M19</f>
        <v>저</v>
      </c>
      <c r="N19" s="10">
        <f t="shared" si="0"/>
        <v>57000</v>
      </c>
      <c r="O19" s="15">
        <f t="shared" si="1"/>
        <v>52.5</v>
      </c>
      <c r="P19" s="11">
        <v>3</v>
      </c>
      <c r="Q19" s="11">
        <v>2</v>
      </c>
      <c r="R19" s="11" t="s">
        <v>22</v>
      </c>
      <c r="S19" s="12">
        <v>103</v>
      </c>
      <c r="T19">
        <v>37.509501</v>
      </c>
      <c r="U19">
        <v>126.925603</v>
      </c>
      <c r="V19" t="s">
        <v>38</v>
      </c>
      <c r="W19">
        <v>0</v>
      </c>
      <c r="X19">
        <v>0</v>
      </c>
      <c r="Y19">
        <v>0</v>
      </c>
      <c r="Z19" s="14">
        <f t="shared" si="2"/>
        <v>14.893617021276595</v>
      </c>
      <c r="AA19">
        <f>정리!U19</f>
        <v>38</v>
      </c>
      <c r="AB19">
        <f>정리!V19</f>
        <v>93.7</v>
      </c>
      <c r="AC19">
        <f>정리!W19</f>
        <v>141000</v>
      </c>
      <c r="AD19">
        <f>정리!X19</f>
        <v>21000</v>
      </c>
      <c r="AE19" t="s">
        <v>4725</v>
      </c>
    </row>
    <row r="20" spans="1:31" x14ac:dyDescent="0.3">
      <c r="A20" s="1" t="s">
        <v>18</v>
      </c>
      <c r="B20" s="2" t="s">
        <v>39</v>
      </c>
      <c r="C20" s="3">
        <v>1999</v>
      </c>
      <c r="D20" s="4">
        <v>278</v>
      </c>
      <c r="E20" s="5">
        <v>84.8</v>
      </c>
      <c r="F20" s="6">
        <v>26</v>
      </c>
      <c r="G20" s="5">
        <v>59.9</v>
      </c>
      <c r="H20" s="7">
        <v>18</v>
      </c>
      <c r="I20" s="8">
        <v>38</v>
      </c>
      <c r="J20" s="9">
        <f>정리!J20</f>
        <v>0</v>
      </c>
      <c r="K20" s="9">
        <f>정리!K20</f>
        <v>0</v>
      </c>
      <c r="L20" s="9">
        <f>정리!L20</f>
        <v>45000</v>
      </c>
      <c r="M20" s="9">
        <f>정리!M20</f>
        <v>3</v>
      </c>
      <c r="N20" s="10">
        <f t="shared" si="0"/>
        <v>-45000</v>
      </c>
      <c r="O20" s="15">
        <f t="shared" si="1"/>
        <v>0</v>
      </c>
      <c r="P20" s="11">
        <v>2</v>
      </c>
      <c r="Q20" s="11">
        <v>1</v>
      </c>
      <c r="R20" s="11" t="s">
        <v>20</v>
      </c>
      <c r="S20" s="12">
        <v>84</v>
      </c>
      <c r="T20">
        <v>37.51117</v>
      </c>
      <c r="U20">
        <v>126.93147</v>
      </c>
      <c r="V20" t="s">
        <v>40</v>
      </c>
      <c r="W20">
        <v>0</v>
      </c>
      <c r="X20">
        <v>0</v>
      </c>
      <c r="Y20">
        <v>0</v>
      </c>
      <c r="Z20" s="14">
        <f t="shared" si="2"/>
        <v>300</v>
      </c>
      <c r="AA20">
        <f>정리!U20</f>
        <v>38</v>
      </c>
      <c r="AB20">
        <f>정리!V20</f>
        <v>0</v>
      </c>
      <c r="AC20">
        <f>정리!W20</f>
        <v>98000</v>
      </c>
      <c r="AD20">
        <f>정리!X20</f>
        <v>-300</v>
      </c>
      <c r="AE20" t="s">
        <v>5092</v>
      </c>
    </row>
    <row r="21" spans="1:31" x14ac:dyDescent="0.3">
      <c r="A21" s="1" t="s">
        <v>18</v>
      </c>
      <c r="B21" s="2" t="s">
        <v>39</v>
      </c>
      <c r="C21" s="3">
        <v>1999</v>
      </c>
      <c r="D21" s="4">
        <v>278</v>
      </c>
      <c r="E21" s="5">
        <v>107.7</v>
      </c>
      <c r="F21" s="6">
        <v>33</v>
      </c>
      <c r="G21" s="5">
        <v>84.9</v>
      </c>
      <c r="H21" s="7">
        <v>26</v>
      </c>
      <c r="I21" s="8">
        <v>84</v>
      </c>
      <c r="J21" s="9">
        <f>정리!J21</f>
        <v>0</v>
      </c>
      <c r="K21" s="9">
        <f>정리!K21</f>
        <v>0</v>
      </c>
      <c r="L21" s="9">
        <f>정리!L21</f>
        <v>0</v>
      </c>
      <c r="M21" s="9">
        <f>정리!M21</f>
        <v>0</v>
      </c>
      <c r="N21" s="10">
        <f t="shared" si="0"/>
        <v>0</v>
      </c>
      <c r="O21" s="15">
        <f t="shared" si="1"/>
        <v>0</v>
      </c>
      <c r="P21" s="11">
        <v>3</v>
      </c>
      <c r="Q21" s="11">
        <v>2</v>
      </c>
      <c r="R21" s="11" t="s">
        <v>22</v>
      </c>
      <c r="S21" s="12">
        <v>107</v>
      </c>
      <c r="T21">
        <v>37.51117</v>
      </c>
      <c r="U21">
        <v>126.93147</v>
      </c>
      <c r="V21" t="s">
        <v>40</v>
      </c>
      <c r="W21">
        <v>0</v>
      </c>
      <c r="X21">
        <v>0</v>
      </c>
      <c r="Y21">
        <v>0</v>
      </c>
      <c r="Z21" s="14">
        <f t="shared" si="2"/>
        <v>300</v>
      </c>
      <c r="AA21">
        <f>정리!U21</f>
        <v>46</v>
      </c>
      <c r="AB21">
        <f>정리!V21</f>
        <v>75</v>
      </c>
      <c r="AC21">
        <f>정리!W21</f>
        <v>120000</v>
      </c>
      <c r="AD21">
        <f>정리!X21</f>
        <v>-300</v>
      </c>
      <c r="AE21" t="s">
        <v>4727</v>
      </c>
    </row>
    <row r="22" spans="1:31" x14ac:dyDescent="0.3">
      <c r="A22" s="1" t="s">
        <v>18</v>
      </c>
      <c r="B22" s="2" t="s">
        <v>39</v>
      </c>
      <c r="C22" s="3">
        <v>1999</v>
      </c>
      <c r="D22" s="4">
        <v>278</v>
      </c>
      <c r="E22" s="5">
        <v>142.19999999999999</v>
      </c>
      <c r="F22" s="6">
        <v>43</v>
      </c>
      <c r="G22" s="5">
        <v>114.9</v>
      </c>
      <c r="H22" s="7">
        <v>35</v>
      </c>
      <c r="I22" s="8">
        <v>38</v>
      </c>
      <c r="J22" s="9">
        <f>정리!J22</f>
        <v>0</v>
      </c>
      <c r="K22" s="9">
        <f>정리!K22</f>
        <v>0</v>
      </c>
      <c r="L22" s="9">
        <f>정리!L22</f>
        <v>80000</v>
      </c>
      <c r="M22" s="9">
        <f>정리!M22</f>
        <v>4</v>
      </c>
      <c r="N22" s="10">
        <f t="shared" si="0"/>
        <v>-80000</v>
      </c>
      <c r="O22" s="15">
        <f t="shared" si="1"/>
        <v>0</v>
      </c>
      <c r="P22" s="11">
        <v>4</v>
      </c>
      <c r="Q22" s="11">
        <v>2</v>
      </c>
      <c r="R22" s="11" t="s">
        <v>22</v>
      </c>
      <c r="S22" s="12">
        <v>142</v>
      </c>
      <c r="T22">
        <v>37.51117</v>
      </c>
      <c r="U22">
        <v>126.93147</v>
      </c>
      <c r="V22" t="s">
        <v>40</v>
      </c>
      <c r="W22">
        <v>0</v>
      </c>
      <c r="X22">
        <v>0</v>
      </c>
      <c r="Y22">
        <v>0</v>
      </c>
      <c r="Z22" s="14">
        <f t="shared" si="2"/>
        <v>300</v>
      </c>
      <c r="AA22">
        <f>정리!U22</f>
        <v>46</v>
      </c>
      <c r="AB22">
        <f>정리!V22</f>
        <v>75</v>
      </c>
      <c r="AC22">
        <f>정리!W22</f>
        <v>83000</v>
      </c>
      <c r="AD22">
        <f>정리!X22</f>
        <v>-300</v>
      </c>
      <c r="AE22" t="s">
        <v>4727</v>
      </c>
    </row>
    <row r="23" spans="1:31" x14ac:dyDescent="0.3">
      <c r="A23" s="1" t="s">
        <v>18</v>
      </c>
      <c r="B23" s="2" t="s">
        <v>41</v>
      </c>
      <c r="C23" s="3">
        <v>2005</v>
      </c>
      <c r="D23" s="4">
        <v>200</v>
      </c>
      <c r="E23" s="5">
        <v>106.9</v>
      </c>
      <c r="F23" s="6">
        <v>32</v>
      </c>
      <c r="G23" s="5">
        <v>84.7</v>
      </c>
      <c r="H23" s="7">
        <v>26</v>
      </c>
      <c r="I23" s="8">
        <v>186</v>
      </c>
      <c r="J23" s="9">
        <f>정리!J23</f>
        <v>102000</v>
      </c>
      <c r="K23" s="9">
        <f>정리!K23</f>
        <v>4</v>
      </c>
      <c r="L23" s="9">
        <f>정리!L23</f>
        <v>65000</v>
      </c>
      <c r="M23" s="9">
        <f>정리!M23</f>
        <v>12</v>
      </c>
      <c r="N23" s="10">
        <f t="shared" si="0"/>
        <v>37000</v>
      </c>
      <c r="O23" s="15">
        <f t="shared" si="1"/>
        <v>63.725490196078425</v>
      </c>
      <c r="P23" s="11">
        <v>3</v>
      </c>
      <c r="Q23" s="11">
        <v>2</v>
      </c>
      <c r="R23" s="11" t="s">
        <v>22</v>
      </c>
      <c r="S23" s="12" t="s">
        <v>42</v>
      </c>
      <c r="T23">
        <v>37.498674000000001</v>
      </c>
      <c r="U23">
        <v>126.923044</v>
      </c>
      <c r="V23" t="s">
        <v>43</v>
      </c>
      <c r="W23">
        <v>0</v>
      </c>
      <c r="X23">
        <v>0</v>
      </c>
      <c r="Y23">
        <v>0</v>
      </c>
      <c r="Z23" s="14">
        <f t="shared" si="2"/>
        <v>9.7345132743362832</v>
      </c>
      <c r="AA23">
        <f>정리!U23</f>
        <v>35</v>
      </c>
      <c r="AB23">
        <f>정리!V23</f>
        <v>79.100000000000009</v>
      </c>
      <c r="AC23">
        <f>정리!W23</f>
        <v>113000</v>
      </c>
      <c r="AD23">
        <f>정리!X23</f>
        <v>11000</v>
      </c>
      <c r="AE23" t="s">
        <v>4728</v>
      </c>
    </row>
    <row r="24" spans="1:31" x14ac:dyDescent="0.3">
      <c r="A24" s="1" t="s">
        <v>18</v>
      </c>
      <c r="B24" s="2" t="s">
        <v>44</v>
      </c>
      <c r="C24" s="3">
        <v>1999</v>
      </c>
      <c r="D24" s="4">
        <v>206</v>
      </c>
      <c r="E24" s="5">
        <v>83.1</v>
      </c>
      <c r="F24" s="6">
        <v>25</v>
      </c>
      <c r="G24" s="5">
        <v>59.9</v>
      </c>
      <c r="H24" s="7">
        <v>18</v>
      </c>
      <c r="I24" s="8">
        <v>128</v>
      </c>
      <c r="J24" s="9">
        <f>정리!J24</f>
        <v>80000</v>
      </c>
      <c r="K24" s="9">
        <f>정리!K24</f>
        <v>5</v>
      </c>
      <c r="L24" s="9">
        <f>정리!L24</f>
        <v>48000</v>
      </c>
      <c r="M24" s="9">
        <f>정리!M24</f>
        <v>5</v>
      </c>
      <c r="N24" s="10">
        <f t="shared" si="0"/>
        <v>32000</v>
      </c>
      <c r="O24" s="15">
        <f t="shared" si="1"/>
        <v>60</v>
      </c>
      <c r="P24" s="11">
        <v>3</v>
      </c>
      <c r="Q24" s="11">
        <v>1</v>
      </c>
      <c r="R24" s="11" t="s">
        <v>22</v>
      </c>
      <c r="S24" s="12">
        <v>83</v>
      </c>
      <c r="T24">
        <v>37.514079000000002</v>
      </c>
      <c r="U24">
        <v>126.929655</v>
      </c>
      <c r="V24" t="s">
        <v>45</v>
      </c>
      <c r="W24">
        <v>0</v>
      </c>
      <c r="X24">
        <v>0</v>
      </c>
      <c r="Y24">
        <v>0</v>
      </c>
      <c r="Z24" s="14">
        <f t="shared" si="2"/>
        <v>14.893617021276595</v>
      </c>
      <c r="AA24">
        <f>정리!U24</f>
        <v>31</v>
      </c>
      <c r="AB24">
        <f>정리!V24</f>
        <v>93.7</v>
      </c>
      <c r="AC24">
        <f>정리!W24</f>
        <v>94000</v>
      </c>
      <c r="AD24">
        <f>정리!X24</f>
        <v>14000</v>
      </c>
      <c r="AE24" t="s">
        <v>4725</v>
      </c>
    </row>
    <row r="25" spans="1:31" x14ac:dyDescent="0.3">
      <c r="A25" s="1" t="s">
        <v>18</v>
      </c>
      <c r="B25" s="2" t="s">
        <v>44</v>
      </c>
      <c r="C25" s="3">
        <v>1999</v>
      </c>
      <c r="D25" s="4">
        <v>206</v>
      </c>
      <c r="E25" s="5">
        <v>110.2</v>
      </c>
      <c r="F25" s="6">
        <v>33</v>
      </c>
      <c r="G25" s="5">
        <v>84.6</v>
      </c>
      <c r="H25" s="7">
        <v>26</v>
      </c>
      <c r="I25" s="8">
        <v>128</v>
      </c>
      <c r="J25" s="9">
        <f>정리!J25</f>
        <v>95000</v>
      </c>
      <c r="K25" s="9">
        <f>정리!K25</f>
        <v>4</v>
      </c>
      <c r="L25" s="9">
        <f>정리!L25</f>
        <v>60000</v>
      </c>
      <c r="M25" s="9">
        <f>정리!M25</f>
        <v>15</v>
      </c>
      <c r="N25" s="10">
        <f t="shared" si="0"/>
        <v>35000</v>
      </c>
      <c r="O25" s="15">
        <f t="shared" si="1"/>
        <v>63.157894736842103</v>
      </c>
      <c r="P25" s="11">
        <v>3</v>
      </c>
      <c r="Q25" s="11">
        <v>2</v>
      </c>
      <c r="R25" s="11" t="s">
        <v>22</v>
      </c>
      <c r="S25" s="12">
        <v>110</v>
      </c>
      <c r="T25">
        <v>37.514079000000002</v>
      </c>
      <c r="U25">
        <v>126.929655</v>
      </c>
      <c r="V25" t="s">
        <v>45</v>
      </c>
      <c r="W25">
        <v>0</v>
      </c>
      <c r="X25">
        <v>0</v>
      </c>
      <c r="Y25">
        <v>0</v>
      </c>
      <c r="Z25" s="14">
        <f t="shared" si="2"/>
        <v>9.5238095238095237</v>
      </c>
      <c r="AA25">
        <f>정리!U25</f>
        <v>31</v>
      </c>
      <c r="AB25">
        <f>정리!V25</f>
        <v>93.7</v>
      </c>
      <c r="AC25">
        <f>정리!W25</f>
        <v>105000</v>
      </c>
      <c r="AD25">
        <f>정리!X25</f>
        <v>10000</v>
      </c>
      <c r="AE25" t="s">
        <v>4725</v>
      </c>
    </row>
    <row r="26" spans="1:31" x14ac:dyDescent="0.3">
      <c r="A26" s="1" t="s">
        <v>18</v>
      </c>
      <c r="B26" s="2" t="s">
        <v>46</v>
      </c>
      <c r="C26" s="3">
        <v>2003</v>
      </c>
      <c r="D26" s="4">
        <v>609</v>
      </c>
      <c r="E26" s="5">
        <v>105.8</v>
      </c>
      <c r="F26" s="6">
        <v>32</v>
      </c>
      <c r="G26" s="5">
        <v>84.3</v>
      </c>
      <c r="H26" s="7">
        <v>26</v>
      </c>
      <c r="I26" s="8">
        <v>609</v>
      </c>
      <c r="J26" s="9">
        <f>정리!J26</f>
        <v>135000</v>
      </c>
      <c r="K26" s="9">
        <f>정리!K26</f>
        <v>11</v>
      </c>
      <c r="L26" s="9">
        <f>정리!L26</f>
        <v>73000</v>
      </c>
      <c r="M26" s="9">
        <f>정리!M26</f>
        <v>9</v>
      </c>
      <c r="N26" s="10">
        <f t="shared" si="0"/>
        <v>62000</v>
      </c>
      <c r="O26" s="15">
        <f t="shared" si="1"/>
        <v>54.074074074074076</v>
      </c>
      <c r="P26" s="11">
        <v>3</v>
      </c>
      <c r="Q26" s="11">
        <v>2</v>
      </c>
      <c r="R26" s="11" t="s">
        <v>22</v>
      </c>
      <c r="S26" s="12">
        <v>105</v>
      </c>
      <c r="T26">
        <v>37.511975999999997</v>
      </c>
      <c r="U26">
        <v>126.929266</v>
      </c>
      <c r="V26" t="s">
        <v>47</v>
      </c>
      <c r="W26">
        <v>0</v>
      </c>
      <c r="X26">
        <v>6.666666666666667</v>
      </c>
      <c r="Y26">
        <v>-9.0909090909090917</v>
      </c>
      <c r="Z26" s="14">
        <f t="shared" si="2"/>
        <v>14.285714285714285</v>
      </c>
      <c r="AA26">
        <f>정리!U26</f>
        <v>31</v>
      </c>
      <c r="AB26">
        <f>정리!V26</f>
        <v>93.7</v>
      </c>
      <c r="AC26">
        <f>정리!W26</f>
        <v>157500</v>
      </c>
      <c r="AD26">
        <f>정리!X26</f>
        <v>22500</v>
      </c>
      <c r="AE26" t="s">
        <v>4725</v>
      </c>
    </row>
    <row r="27" spans="1:31" x14ac:dyDescent="0.3">
      <c r="A27" s="1" t="s">
        <v>18</v>
      </c>
      <c r="B27" s="2" t="s">
        <v>48</v>
      </c>
      <c r="C27" s="3">
        <v>2022</v>
      </c>
      <c r="D27" s="4">
        <v>366</v>
      </c>
      <c r="E27" s="5">
        <v>80.099999999999994</v>
      </c>
      <c r="F27" s="6">
        <v>24</v>
      </c>
      <c r="G27" s="5">
        <v>59.9</v>
      </c>
      <c r="H27" s="7">
        <v>18</v>
      </c>
      <c r="I27" s="8">
        <v>49</v>
      </c>
      <c r="J27" s="9">
        <f>정리!J27</f>
        <v>0</v>
      </c>
      <c r="K27" s="9">
        <f>정리!K27</f>
        <v>0</v>
      </c>
      <c r="L27" s="9">
        <f>정리!L27</f>
        <v>0</v>
      </c>
      <c r="M27" s="9">
        <f>정리!M27</f>
        <v>0</v>
      </c>
      <c r="N27" s="10">
        <f t="shared" si="0"/>
        <v>0</v>
      </c>
      <c r="O27" s="15">
        <f t="shared" si="1"/>
        <v>0</v>
      </c>
      <c r="P27" s="11">
        <v>3</v>
      </c>
      <c r="Q27" s="11">
        <v>2</v>
      </c>
      <c r="R27" s="11" t="s">
        <v>22</v>
      </c>
      <c r="S27" s="12" t="s">
        <v>49</v>
      </c>
      <c r="T27">
        <v>37.497743999999997</v>
      </c>
      <c r="U27">
        <v>126.98244099999999</v>
      </c>
      <c r="V27" t="s">
        <v>50</v>
      </c>
      <c r="W27">
        <v>0</v>
      </c>
      <c r="X27">
        <v>0</v>
      </c>
      <c r="Y27">
        <v>0</v>
      </c>
      <c r="Z27" s="14">
        <f t="shared" si="2"/>
        <v>300</v>
      </c>
      <c r="AA27">
        <f>정리!U27</f>
        <v>28</v>
      </c>
      <c r="AB27">
        <f>정리!V27</f>
        <v>85.399999999999991</v>
      </c>
      <c r="AC27">
        <f>정리!W27</f>
        <v>0</v>
      </c>
      <c r="AD27">
        <f>정리!X27</f>
        <v>-300</v>
      </c>
      <c r="AE27" t="s">
        <v>4729</v>
      </c>
    </row>
    <row r="28" spans="1:31" x14ac:dyDescent="0.3">
      <c r="A28" s="1" t="s">
        <v>18</v>
      </c>
      <c r="B28" s="2" t="s">
        <v>48</v>
      </c>
      <c r="C28" s="3">
        <v>2022</v>
      </c>
      <c r="D28" s="4">
        <v>366</v>
      </c>
      <c r="E28" s="5">
        <v>111.4</v>
      </c>
      <c r="F28" s="6">
        <v>34</v>
      </c>
      <c r="G28" s="5">
        <v>85</v>
      </c>
      <c r="H28" s="7">
        <v>26</v>
      </c>
      <c r="I28" s="8">
        <v>84</v>
      </c>
      <c r="J28" s="9">
        <f>정리!J28</f>
        <v>175000</v>
      </c>
      <c r="K28" s="9" t="str">
        <f>정리!K28</f>
        <v>중</v>
      </c>
      <c r="L28" s="9">
        <f>정리!L28</f>
        <v>0</v>
      </c>
      <c r="M28" s="9">
        <f>정리!M28</f>
        <v>0</v>
      </c>
      <c r="N28" s="10">
        <f t="shared" si="0"/>
        <v>175000</v>
      </c>
      <c r="O28" s="15">
        <f t="shared" si="1"/>
        <v>0</v>
      </c>
      <c r="P28" s="11">
        <v>3</v>
      </c>
      <c r="Q28" s="11">
        <v>2</v>
      </c>
      <c r="R28" s="11" t="s">
        <v>22</v>
      </c>
      <c r="S28" s="12" t="s">
        <v>51</v>
      </c>
      <c r="T28">
        <v>37.497743999999997</v>
      </c>
      <c r="U28">
        <v>126.98244099999999</v>
      </c>
      <c r="V28" t="s">
        <v>50</v>
      </c>
      <c r="W28">
        <v>0</v>
      </c>
      <c r="X28">
        <v>0</v>
      </c>
      <c r="Y28">
        <v>0</v>
      </c>
      <c r="Z28" s="14">
        <f t="shared" si="2"/>
        <v>300</v>
      </c>
      <c r="AA28">
        <f>정리!U28</f>
        <v>28</v>
      </c>
      <c r="AB28">
        <f>정리!V28</f>
        <v>85.399999999999991</v>
      </c>
      <c r="AC28">
        <f>정리!W28</f>
        <v>0</v>
      </c>
      <c r="AD28">
        <f>정리!X28</f>
        <v>-300</v>
      </c>
      <c r="AE28" t="s">
        <v>4729</v>
      </c>
    </row>
    <row r="29" spans="1:31" x14ac:dyDescent="0.3">
      <c r="A29" s="1" t="s">
        <v>18</v>
      </c>
      <c r="B29" s="2" t="s">
        <v>52</v>
      </c>
      <c r="C29" s="3">
        <v>2003</v>
      </c>
      <c r="D29" s="4">
        <v>276</v>
      </c>
      <c r="E29" s="5">
        <v>106.5</v>
      </c>
      <c r="F29" s="6">
        <v>32</v>
      </c>
      <c r="G29" s="5">
        <v>85</v>
      </c>
      <c r="H29" s="7">
        <v>26</v>
      </c>
      <c r="I29" s="8">
        <v>32</v>
      </c>
      <c r="J29" s="9">
        <f>정리!J29</f>
        <v>114500</v>
      </c>
      <c r="K29" s="9" t="str">
        <f>정리!K29</f>
        <v>중</v>
      </c>
      <c r="L29" s="9">
        <f>정리!L29</f>
        <v>0</v>
      </c>
      <c r="M29" s="9">
        <f>정리!M29</f>
        <v>0</v>
      </c>
      <c r="N29" s="10">
        <f t="shared" si="0"/>
        <v>114500</v>
      </c>
      <c r="O29" s="15">
        <f t="shared" si="1"/>
        <v>0</v>
      </c>
      <c r="P29" s="11">
        <v>3</v>
      </c>
      <c r="Q29" s="11">
        <v>2</v>
      </c>
      <c r="R29" s="11" t="s">
        <v>22</v>
      </c>
      <c r="S29" s="12">
        <v>106</v>
      </c>
      <c r="T29">
        <v>37.494272000000002</v>
      </c>
      <c r="U29">
        <v>126.97826999999999</v>
      </c>
      <c r="V29" t="s">
        <v>53</v>
      </c>
      <c r="W29">
        <v>0</v>
      </c>
      <c r="X29">
        <v>0</v>
      </c>
      <c r="Y29">
        <v>0</v>
      </c>
      <c r="Z29" s="14">
        <f t="shared" si="2"/>
        <v>11.923076923076923</v>
      </c>
      <c r="AA29">
        <f>정리!U29</f>
        <v>32</v>
      </c>
      <c r="AB29">
        <f>정리!V29</f>
        <v>85.399999999999991</v>
      </c>
      <c r="AC29">
        <f>정리!W29</f>
        <v>130000</v>
      </c>
      <c r="AD29">
        <f>정리!X29</f>
        <v>15500</v>
      </c>
      <c r="AE29" t="s">
        <v>4729</v>
      </c>
    </row>
    <row r="30" spans="1:31" x14ac:dyDescent="0.3">
      <c r="A30" s="1" t="s">
        <v>18</v>
      </c>
      <c r="B30" s="2" t="s">
        <v>52</v>
      </c>
      <c r="C30" s="3">
        <v>2003</v>
      </c>
      <c r="D30" s="4">
        <v>276</v>
      </c>
      <c r="E30" s="5">
        <v>137.5</v>
      </c>
      <c r="F30" s="6">
        <v>42</v>
      </c>
      <c r="G30" s="5">
        <v>115.5</v>
      </c>
      <c r="H30" s="7">
        <v>35</v>
      </c>
      <c r="I30" s="8">
        <v>32</v>
      </c>
      <c r="J30" s="9">
        <f>정리!J30</f>
        <v>133000</v>
      </c>
      <c r="K30" s="9">
        <f>정리!K30</f>
        <v>11</v>
      </c>
      <c r="L30" s="9">
        <f>정리!L30</f>
        <v>0</v>
      </c>
      <c r="M30" s="9">
        <f>정리!M30</f>
        <v>0</v>
      </c>
      <c r="N30" s="10">
        <f t="shared" si="0"/>
        <v>133000</v>
      </c>
      <c r="O30" s="15">
        <f t="shared" si="1"/>
        <v>0</v>
      </c>
      <c r="P30" s="11">
        <v>4</v>
      </c>
      <c r="Q30" s="11">
        <v>2</v>
      </c>
      <c r="R30" s="11" t="s">
        <v>22</v>
      </c>
      <c r="S30" s="12">
        <v>137</v>
      </c>
      <c r="T30">
        <v>37.494272000000002</v>
      </c>
      <c r="U30">
        <v>126.97826999999999</v>
      </c>
      <c r="V30" t="s">
        <v>53</v>
      </c>
      <c r="W30">
        <v>0</v>
      </c>
      <c r="X30">
        <v>0</v>
      </c>
      <c r="Y30">
        <v>0</v>
      </c>
      <c r="Z30" s="14">
        <f t="shared" si="2"/>
        <v>-5.9760956175298805</v>
      </c>
      <c r="AA30">
        <f>정리!U30</f>
        <v>32</v>
      </c>
      <c r="AB30">
        <f>정리!V30</f>
        <v>85.399999999999991</v>
      </c>
      <c r="AC30">
        <f>정리!W30</f>
        <v>125500</v>
      </c>
      <c r="AD30">
        <f>정리!X30</f>
        <v>-300</v>
      </c>
      <c r="AE30" t="s">
        <v>4729</v>
      </c>
    </row>
    <row r="31" spans="1:31" x14ac:dyDescent="0.3">
      <c r="A31" s="1" t="s">
        <v>18</v>
      </c>
      <c r="B31" s="2" t="s">
        <v>54</v>
      </c>
      <c r="C31" s="3">
        <v>2013</v>
      </c>
      <c r="D31" s="4">
        <v>680</v>
      </c>
      <c r="E31" s="5">
        <v>80.599999999999994</v>
      </c>
      <c r="F31" s="6">
        <v>24</v>
      </c>
      <c r="G31" s="5">
        <v>60</v>
      </c>
      <c r="H31" s="7">
        <v>18</v>
      </c>
      <c r="I31" s="8">
        <v>160</v>
      </c>
      <c r="J31" s="9">
        <f>정리!J31</f>
        <v>150000</v>
      </c>
      <c r="K31" s="9" t="str">
        <f>정리!K31</f>
        <v>고</v>
      </c>
      <c r="L31" s="9">
        <f>정리!L31</f>
        <v>0</v>
      </c>
      <c r="M31" s="9">
        <f>정리!M31</f>
        <v>0</v>
      </c>
      <c r="N31" s="10">
        <f t="shared" si="0"/>
        <v>150000</v>
      </c>
      <c r="O31" s="15">
        <f t="shared" si="1"/>
        <v>0</v>
      </c>
      <c r="P31" s="11">
        <v>3</v>
      </c>
      <c r="Q31" s="11">
        <v>2</v>
      </c>
      <c r="R31" s="11" t="s">
        <v>22</v>
      </c>
      <c r="S31" s="12" t="s">
        <v>55</v>
      </c>
      <c r="T31">
        <v>37.494432000000003</v>
      </c>
      <c r="U31">
        <v>126.98013400000001</v>
      </c>
      <c r="V31" t="s">
        <v>56</v>
      </c>
      <c r="W31">
        <v>0</v>
      </c>
      <c r="X31">
        <v>0</v>
      </c>
      <c r="Y31">
        <v>0</v>
      </c>
      <c r="Z31" s="14">
        <f t="shared" si="2"/>
        <v>-3.4482758620689653</v>
      </c>
      <c r="AA31">
        <f>정리!U31</f>
        <v>31</v>
      </c>
      <c r="AB31">
        <f>정리!V31</f>
        <v>85.399999999999991</v>
      </c>
      <c r="AC31">
        <f>정리!W31</f>
        <v>145000</v>
      </c>
      <c r="AD31">
        <f>정리!X31</f>
        <v>-300</v>
      </c>
      <c r="AE31" t="s">
        <v>4729</v>
      </c>
    </row>
    <row r="32" spans="1:31" x14ac:dyDescent="0.3">
      <c r="A32" s="1" t="s">
        <v>18</v>
      </c>
      <c r="B32" s="2" t="s">
        <v>54</v>
      </c>
      <c r="C32" s="3">
        <v>2013</v>
      </c>
      <c r="D32" s="4">
        <v>680</v>
      </c>
      <c r="E32" s="5">
        <v>111.5</v>
      </c>
      <c r="F32" s="6">
        <v>34</v>
      </c>
      <c r="G32" s="5">
        <v>85</v>
      </c>
      <c r="H32" s="7">
        <v>26</v>
      </c>
      <c r="I32" s="8">
        <v>223</v>
      </c>
      <c r="J32" s="9">
        <f>정리!J32</f>
        <v>186000</v>
      </c>
      <c r="K32" s="9" t="str">
        <f>정리!K32</f>
        <v>중</v>
      </c>
      <c r="L32" s="9">
        <f>정리!L32</f>
        <v>0</v>
      </c>
      <c r="M32" s="9">
        <f>정리!M32</f>
        <v>0</v>
      </c>
      <c r="N32" s="10">
        <f t="shared" si="0"/>
        <v>186000</v>
      </c>
      <c r="O32" s="15">
        <f t="shared" si="1"/>
        <v>0</v>
      </c>
      <c r="P32" s="11">
        <v>3</v>
      </c>
      <c r="Q32" s="11">
        <v>2</v>
      </c>
      <c r="R32" s="11" t="s">
        <v>22</v>
      </c>
      <c r="S32" s="12" t="s">
        <v>51</v>
      </c>
      <c r="T32">
        <v>37.494432000000003</v>
      </c>
      <c r="U32">
        <v>126.98013400000001</v>
      </c>
      <c r="V32" t="s">
        <v>56</v>
      </c>
      <c r="W32">
        <v>0</v>
      </c>
      <c r="X32">
        <v>0</v>
      </c>
      <c r="Y32">
        <v>0</v>
      </c>
      <c r="Z32" s="14">
        <f t="shared" si="2"/>
        <v>-12.048192771084338</v>
      </c>
      <c r="AA32">
        <f>정리!U32</f>
        <v>31</v>
      </c>
      <c r="AB32">
        <f>정리!V32</f>
        <v>85.399999999999991</v>
      </c>
      <c r="AC32">
        <f>정리!W32</f>
        <v>166000</v>
      </c>
      <c r="AD32">
        <f>정리!X32</f>
        <v>-300</v>
      </c>
      <c r="AE32" t="s">
        <v>4729</v>
      </c>
    </row>
    <row r="33" spans="1:31" x14ac:dyDescent="0.3">
      <c r="A33" s="1" t="s">
        <v>18</v>
      </c>
      <c r="B33" s="2" t="s">
        <v>54</v>
      </c>
      <c r="C33" s="3">
        <v>2013</v>
      </c>
      <c r="D33" s="4">
        <v>680</v>
      </c>
      <c r="E33" s="5">
        <v>136.5</v>
      </c>
      <c r="F33" s="6">
        <v>41</v>
      </c>
      <c r="G33" s="5">
        <v>108.3</v>
      </c>
      <c r="H33" s="7">
        <v>33</v>
      </c>
      <c r="I33" s="8">
        <v>160</v>
      </c>
      <c r="J33" s="9">
        <f>정리!J33</f>
        <v>210000</v>
      </c>
      <c r="K33" s="9" t="str">
        <f>정리!K33</f>
        <v>고</v>
      </c>
      <c r="L33" s="9">
        <f>정리!L33</f>
        <v>110000</v>
      </c>
      <c r="M33" s="9">
        <f>정리!M33</f>
        <v>2</v>
      </c>
      <c r="N33" s="10">
        <f t="shared" si="0"/>
        <v>100000</v>
      </c>
      <c r="O33" s="15">
        <f t="shared" si="1"/>
        <v>52.380952380952387</v>
      </c>
      <c r="P33" s="11">
        <v>3</v>
      </c>
      <c r="Q33" s="11">
        <v>2</v>
      </c>
      <c r="R33" s="11" t="s">
        <v>22</v>
      </c>
      <c r="S33" s="12">
        <v>136</v>
      </c>
      <c r="T33">
        <v>37.494432000000003</v>
      </c>
      <c r="U33">
        <v>126.98013400000001</v>
      </c>
      <c r="V33" t="s">
        <v>56</v>
      </c>
      <c r="W33">
        <v>0</v>
      </c>
      <c r="X33">
        <v>0</v>
      </c>
      <c r="Y33">
        <v>0</v>
      </c>
      <c r="Z33" s="14">
        <f t="shared" si="2"/>
        <v>-3.7037037037037033</v>
      </c>
      <c r="AA33">
        <f>정리!U33</f>
        <v>31</v>
      </c>
      <c r="AB33">
        <f>정리!V33</f>
        <v>85.399999999999991</v>
      </c>
      <c r="AC33">
        <f>정리!W33</f>
        <v>202500</v>
      </c>
      <c r="AD33">
        <f>정리!X33</f>
        <v>-300</v>
      </c>
      <c r="AE33" t="s">
        <v>4729</v>
      </c>
    </row>
    <row r="34" spans="1:31" x14ac:dyDescent="0.3">
      <c r="A34" s="1" t="s">
        <v>18</v>
      </c>
      <c r="B34" s="2" t="s">
        <v>57</v>
      </c>
      <c r="C34" s="3">
        <v>2004</v>
      </c>
      <c r="D34" s="4">
        <v>272</v>
      </c>
      <c r="E34" s="5">
        <v>78.900000000000006</v>
      </c>
      <c r="F34" s="6">
        <v>24</v>
      </c>
      <c r="G34" s="5">
        <v>56.7</v>
      </c>
      <c r="H34" s="7">
        <v>17</v>
      </c>
      <c r="I34" s="8">
        <v>52</v>
      </c>
      <c r="J34" s="9">
        <f>정리!J34</f>
        <v>91000</v>
      </c>
      <c r="K34" s="9" t="str">
        <f>정리!K34</f>
        <v>중</v>
      </c>
      <c r="L34" s="9">
        <f>정리!L34</f>
        <v>51000</v>
      </c>
      <c r="M34" s="9">
        <f>정리!M34</f>
        <v>6</v>
      </c>
      <c r="N34" s="10">
        <f t="shared" si="0"/>
        <v>40000</v>
      </c>
      <c r="O34" s="15">
        <f t="shared" si="1"/>
        <v>56.043956043956044</v>
      </c>
      <c r="P34" s="11">
        <v>2</v>
      </c>
      <c r="Q34" s="11">
        <v>1</v>
      </c>
      <c r="R34" s="11" t="s">
        <v>22</v>
      </c>
      <c r="S34" s="12">
        <v>78</v>
      </c>
      <c r="T34">
        <v>37.510043000000003</v>
      </c>
      <c r="U34">
        <v>126.954492</v>
      </c>
      <c r="V34" t="s">
        <v>58</v>
      </c>
      <c r="W34">
        <v>0</v>
      </c>
      <c r="X34">
        <v>0</v>
      </c>
      <c r="Y34">
        <v>0</v>
      </c>
      <c r="Z34" s="14">
        <f t="shared" si="2"/>
        <v>9</v>
      </c>
      <c r="AA34">
        <f>정리!U34</f>
        <v>33</v>
      </c>
      <c r="AB34">
        <f>정리!V34</f>
        <v>79.5</v>
      </c>
      <c r="AC34">
        <f>정리!W34</f>
        <v>100000</v>
      </c>
      <c r="AD34">
        <f>정리!X34</f>
        <v>9000</v>
      </c>
      <c r="AE34" t="s">
        <v>4722</v>
      </c>
    </row>
    <row r="35" spans="1:31" x14ac:dyDescent="0.3">
      <c r="A35" s="1" t="s">
        <v>18</v>
      </c>
      <c r="B35" s="2" t="s">
        <v>57</v>
      </c>
      <c r="C35" s="3">
        <v>2004</v>
      </c>
      <c r="D35" s="4">
        <v>272</v>
      </c>
      <c r="E35" s="5">
        <v>105.1</v>
      </c>
      <c r="F35" s="6">
        <v>32</v>
      </c>
      <c r="G35" s="5">
        <v>79.7</v>
      </c>
      <c r="H35" s="7">
        <v>24</v>
      </c>
      <c r="I35" s="8">
        <v>78</v>
      </c>
      <c r="J35" s="9">
        <f>정리!J35</f>
        <v>110000</v>
      </c>
      <c r="K35" s="9">
        <f>정리!K35</f>
        <v>7</v>
      </c>
      <c r="L35" s="9">
        <f>정리!L35</f>
        <v>63000</v>
      </c>
      <c r="M35" s="9">
        <f>정리!M35</f>
        <v>5</v>
      </c>
      <c r="N35" s="10">
        <f t="shared" si="0"/>
        <v>47000</v>
      </c>
      <c r="O35" s="15">
        <f t="shared" si="1"/>
        <v>57.272727272727273</v>
      </c>
      <c r="P35" s="11">
        <v>3</v>
      </c>
      <c r="Q35" s="11">
        <v>2</v>
      </c>
      <c r="R35" s="11" t="s">
        <v>22</v>
      </c>
      <c r="S35" s="12">
        <v>105</v>
      </c>
      <c r="T35">
        <v>37.510043000000003</v>
      </c>
      <c r="U35">
        <v>126.954492</v>
      </c>
      <c r="V35" t="s">
        <v>58</v>
      </c>
      <c r="W35">
        <v>0</v>
      </c>
      <c r="X35">
        <v>0</v>
      </c>
      <c r="Y35">
        <v>0</v>
      </c>
      <c r="Z35" s="14">
        <f t="shared" si="2"/>
        <v>10.569105691056912</v>
      </c>
      <c r="AA35">
        <f>정리!U35</f>
        <v>33</v>
      </c>
      <c r="AB35">
        <f>정리!V35</f>
        <v>79.5</v>
      </c>
      <c r="AC35">
        <f>정리!W35</f>
        <v>123000</v>
      </c>
      <c r="AD35">
        <f>정리!X35</f>
        <v>13000</v>
      </c>
      <c r="AE35" t="s">
        <v>4722</v>
      </c>
    </row>
    <row r="36" spans="1:31" x14ac:dyDescent="0.3">
      <c r="A36" s="1" t="s">
        <v>18</v>
      </c>
      <c r="B36" s="2" t="s">
        <v>57</v>
      </c>
      <c r="C36" s="3">
        <v>2004</v>
      </c>
      <c r="D36" s="4">
        <v>272</v>
      </c>
      <c r="E36" s="5">
        <v>134.80000000000001</v>
      </c>
      <c r="F36" s="6">
        <v>41</v>
      </c>
      <c r="G36" s="5">
        <v>110</v>
      </c>
      <c r="H36" s="7">
        <v>33</v>
      </c>
      <c r="I36" s="8">
        <v>52</v>
      </c>
      <c r="J36" s="9">
        <f>정리!J36</f>
        <v>0</v>
      </c>
      <c r="K36" s="9">
        <f>정리!K36</f>
        <v>0</v>
      </c>
      <c r="L36" s="9">
        <f>정리!L36</f>
        <v>65000</v>
      </c>
      <c r="M36" s="9">
        <f>정리!M36</f>
        <v>8</v>
      </c>
      <c r="N36" s="10">
        <f t="shared" si="0"/>
        <v>-65000</v>
      </c>
      <c r="O36" s="15">
        <f t="shared" si="1"/>
        <v>0</v>
      </c>
      <c r="P36" s="11">
        <v>4</v>
      </c>
      <c r="Q36" s="11">
        <v>2</v>
      </c>
      <c r="R36" s="11" t="s">
        <v>22</v>
      </c>
      <c r="S36" s="12">
        <v>134</v>
      </c>
      <c r="T36">
        <v>37.510043000000003</v>
      </c>
      <c r="U36">
        <v>126.954492</v>
      </c>
      <c r="V36" t="s">
        <v>58</v>
      </c>
      <c r="W36">
        <v>0</v>
      </c>
      <c r="X36">
        <v>0</v>
      </c>
      <c r="Y36">
        <v>0</v>
      </c>
      <c r="Z36" s="14">
        <f t="shared" si="2"/>
        <v>300</v>
      </c>
      <c r="AA36">
        <f>정리!U36</f>
        <v>33</v>
      </c>
      <c r="AB36">
        <f>정리!V36</f>
        <v>79.5</v>
      </c>
      <c r="AC36">
        <f>정리!W36</f>
        <v>128000</v>
      </c>
      <c r="AD36">
        <f>정리!X36</f>
        <v>-300</v>
      </c>
      <c r="AE36" t="s">
        <v>4722</v>
      </c>
    </row>
    <row r="37" spans="1:31" x14ac:dyDescent="0.3">
      <c r="A37" s="1" t="s">
        <v>18</v>
      </c>
      <c r="B37" s="2" t="s">
        <v>59</v>
      </c>
      <c r="C37" s="3">
        <v>2011</v>
      </c>
      <c r="D37" s="4">
        <v>523</v>
      </c>
      <c r="E37" s="5">
        <v>80.2</v>
      </c>
      <c r="F37" s="6">
        <v>24</v>
      </c>
      <c r="G37" s="5">
        <v>59.9</v>
      </c>
      <c r="H37" s="7">
        <v>18</v>
      </c>
      <c r="I37" s="8">
        <v>52</v>
      </c>
      <c r="J37" s="9">
        <f>정리!J37</f>
        <v>175000</v>
      </c>
      <c r="K37" s="9" t="str">
        <f>정리!K37</f>
        <v>고</v>
      </c>
      <c r="L37" s="9">
        <f>정리!L37</f>
        <v>88000</v>
      </c>
      <c r="M37" s="9" t="str">
        <f>정리!M37</f>
        <v>고</v>
      </c>
      <c r="N37" s="10">
        <f>J37-L37</f>
        <v>87000</v>
      </c>
      <c r="O37" s="15">
        <f t="shared" si="1"/>
        <v>50.285714285714292</v>
      </c>
      <c r="P37" s="11">
        <v>3</v>
      </c>
      <c r="Q37" s="11">
        <v>2</v>
      </c>
      <c r="R37" s="11" t="s">
        <v>22</v>
      </c>
      <c r="S37" s="12" t="s">
        <v>60</v>
      </c>
      <c r="T37">
        <v>37.514139999999998</v>
      </c>
      <c r="U37">
        <v>126.950467</v>
      </c>
      <c r="V37" t="s">
        <v>61</v>
      </c>
      <c r="W37">
        <v>10.714285714285714</v>
      </c>
      <c r="X37">
        <v>10.294117647058822</v>
      </c>
      <c r="Y37">
        <v>11.111111111111111</v>
      </c>
      <c r="Z37" s="14">
        <f t="shared" si="2"/>
        <v>-27.737226277372262</v>
      </c>
      <c r="AA37">
        <f>정리!U37</f>
        <v>29</v>
      </c>
      <c r="AB37">
        <f>정리!V37</f>
        <v>79.5</v>
      </c>
      <c r="AC37">
        <f>정리!W37</f>
        <v>137000</v>
      </c>
      <c r="AD37">
        <f>정리!X37</f>
        <v>-300</v>
      </c>
      <c r="AE37" t="s">
        <v>4722</v>
      </c>
    </row>
    <row r="38" spans="1:31" x14ac:dyDescent="0.3">
      <c r="A38" s="1" t="s">
        <v>18</v>
      </c>
      <c r="B38" s="2" t="s">
        <v>59</v>
      </c>
      <c r="C38" s="3">
        <v>2011</v>
      </c>
      <c r="D38" s="4">
        <v>523</v>
      </c>
      <c r="E38" s="5">
        <v>108.5</v>
      </c>
      <c r="F38" s="6">
        <v>33</v>
      </c>
      <c r="G38" s="5">
        <v>84.9</v>
      </c>
      <c r="H38" s="7">
        <v>26</v>
      </c>
      <c r="I38" s="8">
        <v>108</v>
      </c>
      <c r="J38" s="9">
        <f>정리!J38</f>
        <v>0</v>
      </c>
      <c r="K38" s="9">
        <f>정리!K38</f>
        <v>0</v>
      </c>
      <c r="L38" s="9">
        <f>정리!L38</f>
        <v>0</v>
      </c>
      <c r="M38" s="9">
        <f>정리!M38</f>
        <v>0</v>
      </c>
      <c r="N38" s="10">
        <f>J38-L38</f>
        <v>0</v>
      </c>
      <c r="O38" s="15">
        <f t="shared" si="1"/>
        <v>0</v>
      </c>
      <c r="P38" s="11">
        <v>3</v>
      </c>
      <c r="Q38" s="11">
        <v>2</v>
      </c>
      <c r="R38" s="11" t="s">
        <v>22</v>
      </c>
      <c r="S38" s="12" t="s">
        <v>62</v>
      </c>
      <c r="T38">
        <v>37.514139999999998</v>
      </c>
      <c r="U38">
        <v>126.950467</v>
      </c>
      <c r="V38" t="s">
        <v>61</v>
      </c>
      <c r="W38">
        <v>0</v>
      </c>
      <c r="X38">
        <v>0</v>
      </c>
      <c r="Y38">
        <v>0</v>
      </c>
      <c r="Z38" s="14">
        <f t="shared" si="2"/>
        <v>300</v>
      </c>
      <c r="AA38">
        <f>정리!U38</f>
        <v>29</v>
      </c>
      <c r="AB38">
        <f>정리!V38</f>
        <v>79.5</v>
      </c>
      <c r="AC38">
        <f>정리!W38</f>
        <v>175000</v>
      </c>
      <c r="AD38">
        <f>정리!X38</f>
        <v>-300</v>
      </c>
      <c r="AE38" t="s">
        <v>4722</v>
      </c>
    </row>
    <row r="39" spans="1:31" x14ac:dyDescent="0.3">
      <c r="A39" s="1" t="s">
        <v>18</v>
      </c>
      <c r="B39" s="2" t="s">
        <v>59</v>
      </c>
      <c r="C39" s="3">
        <v>2011</v>
      </c>
      <c r="D39" s="4">
        <v>523</v>
      </c>
      <c r="E39" s="5">
        <v>142</v>
      </c>
      <c r="F39" s="6">
        <v>43</v>
      </c>
      <c r="G39" s="5">
        <v>115.4</v>
      </c>
      <c r="H39" s="7">
        <v>35</v>
      </c>
      <c r="I39" s="8">
        <v>52</v>
      </c>
      <c r="J39" s="9">
        <f>정리!J39</f>
        <v>250000</v>
      </c>
      <c r="K39" s="9" t="str">
        <f>정리!K39</f>
        <v>고</v>
      </c>
      <c r="L39" s="9">
        <f>정리!L39</f>
        <v>120000</v>
      </c>
      <c r="M39" s="9" t="str">
        <f>정리!M39</f>
        <v>중</v>
      </c>
      <c r="N39" s="10">
        <f t="shared" ref="N39:N44" si="3">J39-L39</f>
        <v>130000</v>
      </c>
      <c r="O39" s="15">
        <f t="shared" si="1"/>
        <v>48</v>
      </c>
      <c r="P39" s="11">
        <v>4</v>
      </c>
      <c r="Q39" s="11">
        <v>2</v>
      </c>
      <c r="R39" s="11" t="s">
        <v>22</v>
      </c>
      <c r="S39" s="12" t="s">
        <v>63</v>
      </c>
      <c r="T39">
        <v>37.514139999999998</v>
      </c>
      <c r="U39">
        <v>126.950467</v>
      </c>
      <c r="V39" t="s">
        <v>61</v>
      </c>
      <c r="W39">
        <v>0</v>
      </c>
      <c r="X39">
        <v>0</v>
      </c>
      <c r="Y39">
        <v>0</v>
      </c>
      <c r="Z39" s="14">
        <f t="shared" si="2"/>
        <v>-6.3829787234042552</v>
      </c>
      <c r="AA39">
        <f>정리!U39</f>
        <v>29</v>
      </c>
      <c r="AB39">
        <f>정리!V39</f>
        <v>79.5</v>
      </c>
      <c r="AC39">
        <f>정리!W39</f>
        <v>235000</v>
      </c>
      <c r="AD39">
        <f>정리!X39</f>
        <v>-300</v>
      </c>
      <c r="AE39" t="s">
        <v>4722</v>
      </c>
    </row>
    <row r="40" spans="1:31" x14ac:dyDescent="0.3">
      <c r="A40" s="1" t="s">
        <v>18</v>
      </c>
      <c r="B40" s="2" t="s">
        <v>64</v>
      </c>
      <c r="C40" s="3">
        <v>1993</v>
      </c>
      <c r="D40" s="4">
        <v>765</v>
      </c>
      <c r="E40" s="5">
        <v>60.2</v>
      </c>
      <c r="F40" s="6">
        <v>18</v>
      </c>
      <c r="G40" s="5">
        <v>46.8</v>
      </c>
      <c r="H40" s="7">
        <v>14</v>
      </c>
      <c r="I40" s="8">
        <v>264</v>
      </c>
      <c r="J40" s="9">
        <f>정리!J40</f>
        <v>0</v>
      </c>
      <c r="K40" s="9">
        <f>정리!K40</f>
        <v>0</v>
      </c>
      <c r="L40" s="9">
        <f>정리!L40</f>
        <v>0</v>
      </c>
      <c r="M40" s="9">
        <f>정리!M40</f>
        <v>0</v>
      </c>
      <c r="N40" s="10">
        <f t="shared" si="3"/>
        <v>0</v>
      </c>
      <c r="O40" s="15">
        <f t="shared" si="1"/>
        <v>0</v>
      </c>
      <c r="P40" s="11">
        <v>2</v>
      </c>
      <c r="Q40" s="11">
        <v>1</v>
      </c>
      <c r="R40" s="11" t="s">
        <v>20</v>
      </c>
      <c r="S40" s="12">
        <v>60</v>
      </c>
      <c r="T40">
        <v>37.509887999999997</v>
      </c>
      <c r="U40">
        <v>126.95168</v>
      </c>
      <c r="V40" t="s">
        <v>65</v>
      </c>
      <c r="W40">
        <v>0</v>
      </c>
      <c r="X40">
        <v>0</v>
      </c>
      <c r="Y40">
        <v>0</v>
      </c>
      <c r="Z40" s="14">
        <f t="shared" si="2"/>
        <v>300</v>
      </c>
      <c r="AA40">
        <f>정리!U40</f>
        <v>32</v>
      </c>
      <c r="AB40">
        <f>정리!V40</f>
        <v>79.5</v>
      </c>
      <c r="AC40">
        <f>정리!W40</f>
        <v>83800</v>
      </c>
      <c r="AD40">
        <f>정리!X40</f>
        <v>-300</v>
      </c>
      <c r="AE40" t="s">
        <v>4722</v>
      </c>
    </row>
    <row r="41" spans="1:31" x14ac:dyDescent="0.3">
      <c r="A41" s="1" t="s">
        <v>18</v>
      </c>
      <c r="B41" s="2" t="s">
        <v>64</v>
      </c>
      <c r="C41" s="3">
        <v>1993</v>
      </c>
      <c r="D41" s="4">
        <v>765</v>
      </c>
      <c r="E41" s="5">
        <v>77.2</v>
      </c>
      <c r="F41" s="6">
        <v>23</v>
      </c>
      <c r="G41" s="5">
        <v>59.9</v>
      </c>
      <c r="H41" s="7">
        <v>18</v>
      </c>
      <c r="I41" s="8">
        <v>132</v>
      </c>
      <c r="J41" s="9">
        <f>정리!J41</f>
        <v>96000</v>
      </c>
      <c r="K41" s="9">
        <f>정리!K41</f>
        <v>8</v>
      </c>
      <c r="L41" s="9">
        <f>정리!L41</f>
        <v>0</v>
      </c>
      <c r="M41" s="9">
        <f>정리!M41</f>
        <v>0</v>
      </c>
      <c r="N41" s="10">
        <f t="shared" si="3"/>
        <v>96000</v>
      </c>
      <c r="O41" s="15">
        <f t="shared" si="1"/>
        <v>0</v>
      </c>
      <c r="P41" s="11">
        <v>2</v>
      </c>
      <c r="Q41" s="11">
        <v>1</v>
      </c>
      <c r="R41" s="11" t="s">
        <v>20</v>
      </c>
      <c r="S41" s="12">
        <v>77</v>
      </c>
      <c r="T41">
        <v>37.509887999999997</v>
      </c>
      <c r="U41">
        <v>126.95168</v>
      </c>
      <c r="V41" t="s">
        <v>65</v>
      </c>
      <c r="W41">
        <v>0</v>
      </c>
      <c r="X41">
        <v>0</v>
      </c>
      <c r="Y41">
        <v>0</v>
      </c>
      <c r="Z41" s="14">
        <f t="shared" si="2"/>
        <v>4</v>
      </c>
      <c r="AA41">
        <f>정리!U41</f>
        <v>32</v>
      </c>
      <c r="AB41">
        <f>정리!V41</f>
        <v>79.5</v>
      </c>
      <c r="AC41">
        <f>정리!W41</f>
        <v>100000</v>
      </c>
      <c r="AD41">
        <f>정리!X41</f>
        <v>4000</v>
      </c>
      <c r="AE41" t="s">
        <v>4722</v>
      </c>
    </row>
    <row r="42" spans="1:31" x14ac:dyDescent="0.3">
      <c r="A42" s="1" t="s">
        <v>18</v>
      </c>
      <c r="B42" s="2" t="s">
        <v>64</v>
      </c>
      <c r="C42" s="3">
        <v>1993</v>
      </c>
      <c r="D42" s="4">
        <v>765</v>
      </c>
      <c r="E42" s="5">
        <v>109.4</v>
      </c>
      <c r="F42" s="6">
        <v>33</v>
      </c>
      <c r="G42" s="5">
        <v>84.5</v>
      </c>
      <c r="H42" s="7">
        <v>26</v>
      </c>
      <c r="I42" s="8">
        <v>228</v>
      </c>
      <c r="J42" s="9">
        <f>정리!J42</f>
        <v>112000</v>
      </c>
      <c r="K42" s="9">
        <f>정리!K42</f>
        <v>9</v>
      </c>
      <c r="L42" s="9">
        <f>정리!L42</f>
        <v>46000</v>
      </c>
      <c r="M42" s="9" t="str">
        <f>정리!M42</f>
        <v>고</v>
      </c>
      <c r="N42" s="10">
        <f t="shared" si="3"/>
        <v>66000</v>
      </c>
      <c r="O42" s="15">
        <f t="shared" si="1"/>
        <v>41.071428571428569</v>
      </c>
      <c r="P42" s="11">
        <v>3</v>
      </c>
      <c r="Q42" s="11">
        <v>2</v>
      </c>
      <c r="R42" s="11" t="s">
        <v>20</v>
      </c>
      <c r="S42" s="12">
        <v>109</v>
      </c>
      <c r="T42">
        <v>37.509887999999997</v>
      </c>
      <c r="U42">
        <v>126.95168</v>
      </c>
      <c r="V42" t="s">
        <v>65</v>
      </c>
      <c r="W42">
        <v>0</v>
      </c>
      <c r="X42">
        <v>0</v>
      </c>
      <c r="Y42">
        <v>0</v>
      </c>
      <c r="Z42" s="14">
        <f t="shared" si="2"/>
        <v>2.6086956521739131</v>
      </c>
      <c r="AA42">
        <f>정리!U42</f>
        <v>32</v>
      </c>
      <c r="AB42">
        <f>정리!V42</f>
        <v>79.5</v>
      </c>
      <c r="AC42">
        <f>정리!W42</f>
        <v>115000</v>
      </c>
      <c r="AD42">
        <f>정리!X42</f>
        <v>3000</v>
      </c>
      <c r="AE42" t="s">
        <v>4722</v>
      </c>
    </row>
    <row r="43" spans="1:31" x14ac:dyDescent="0.3">
      <c r="A43" s="1" t="s">
        <v>18</v>
      </c>
      <c r="B43" s="2" t="s">
        <v>64</v>
      </c>
      <c r="C43" s="3">
        <v>1993</v>
      </c>
      <c r="D43" s="4">
        <v>765</v>
      </c>
      <c r="E43" s="5">
        <v>124.2</v>
      </c>
      <c r="F43" s="6">
        <v>38</v>
      </c>
      <c r="G43" s="5">
        <v>104.7</v>
      </c>
      <c r="H43" s="7">
        <v>32</v>
      </c>
      <c r="I43" s="8">
        <v>264</v>
      </c>
      <c r="J43" s="9">
        <f>정리!J43</f>
        <v>113000</v>
      </c>
      <c r="K43" s="9">
        <f>정리!K43</f>
        <v>9</v>
      </c>
      <c r="L43" s="9">
        <f>정리!L43</f>
        <v>55000</v>
      </c>
      <c r="M43" s="9" t="str">
        <f>정리!M43</f>
        <v>중</v>
      </c>
      <c r="N43" s="10">
        <f t="shared" si="3"/>
        <v>58000</v>
      </c>
      <c r="O43" s="15">
        <f t="shared" si="1"/>
        <v>48.672566371681413</v>
      </c>
      <c r="P43" s="11">
        <v>4</v>
      </c>
      <c r="Q43" s="11">
        <v>2</v>
      </c>
      <c r="R43" s="11" t="s">
        <v>22</v>
      </c>
      <c r="S43" s="12">
        <v>124</v>
      </c>
      <c r="T43">
        <v>37.509887999999997</v>
      </c>
      <c r="U43">
        <v>126.95168</v>
      </c>
      <c r="V43" t="s">
        <v>65</v>
      </c>
      <c r="W43">
        <v>0</v>
      </c>
      <c r="X43">
        <v>0</v>
      </c>
      <c r="Y43">
        <v>0</v>
      </c>
      <c r="Z43" s="14">
        <f t="shared" si="2"/>
        <v>12.062256809338521</v>
      </c>
      <c r="AA43">
        <f>정리!U43</f>
        <v>32</v>
      </c>
      <c r="AB43">
        <f>정리!V43</f>
        <v>79.5</v>
      </c>
      <c r="AC43">
        <f>정리!W43</f>
        <v>128500</v>
      </c>
      <c r="AD43">
        <f>정리!X43</f>
        <v>15500</v>
      </c>
      <c r="AE43" t="s">
        <v>4722</v>
      </c>
    </row>
    <row r="44" spans="1:31" x14ac:dyDescent="0.3">
      <c r="A44" s="1" t="s">
        <v>18</v>
      </c>
      <c r="B44" s="2" t="s">
        <v>66</v>
      </c>
      <c r="C44" s="3">
        <v>2004</v>
      </c>
      <c r="D44" s="4">
        <v>477</v>
      </c>
      <c r="E44" s="5">
        <v>79.3</v>
      </c>
      <c r="F44" s="6">
        <v>24</v>
      </c>
      <c r="G44" s="5">
        <v>60</v>
      </c>
      <c r="H44" s="7">
        <v>18</v>
      </c>
      <c r="I44" s="8">
        <v>106</v>
      </c>
      <c r="J44" s="9">
        <f>정리!J44</f>
        <v>112000</v>
      </c>
      <c r="K44" s="9">
        <f>정리!K44</f>
        <v>4</v>
      </c>
      <c r="L44" s="9">
        <f>정리!L44</f>
        <v>60000</v>
      </c>
      <c r="M44" s="9">
        <f>정리!M44</f>
        <v>1</v>
      </c>
      <c r="N44" s="10">
        <f t="shared" si="3"/>
        <v>52000</v>
      </c>
      <c r="O44" s="15">
        <f t="shared" si="1"/>
        <v>53.571428571428569</v>
      </c>
      <c r="P44" s="11">
        <v>3</v>
      </c>
      <c r="Q44" s="11">
        <v>2</v>
      </c>
      <c r="R44" s="11" t="s">
        <v>22</v>
      </c>
      <c r="S44" s="12" t="s">
        <v>67</v>
      </c>
      <c r="T44">
        <v>37.509909999999998</v>
      </c>
      <c r="U44">
        <v>126.95004</v>
      </c>
      <c r="V44" t="s">
        <v>68</v>
      </c>
      <c r="W44">
        <v>0</v>
      </c>
      <c r="X44">
        <v>0</v>
      </c>
      <c r="Y44">
        <v>0</v>
      </c>
      <c r="Z44" s="14">
        <f t="shared" si="2"/>
        <v>5.0847457627118651</v>
      </c>
      <c r="AA44">
        <f>정리!U44</f>
        <v>34</v>
      </c>
      <c r="AB44">
        <f>정리!V44</f>
        <v>79.5</v>
      </c>
      <c r="AC44">
        <f>정리!W44</f>
        <v>118000</v>
      </c>
      <c r="AD44">
        <f>정리!X44</f>
        <v>6000</v>
      </c>
      <c r="AE44" t="s">
        <v>4722</v>
      </c>
    </row>
    <row r="45" spans="1:31" x14ac:dyDescent="0.3">
      <c r="A45" s="1" t="s">
        <v>18</v>
      </c>
      <c r="B45" s="2" t="s">
        <v>66</v>
      </c>
      <c r="C45" s="3">
        <v>2004</v>
      </c>
      <c r="D45" s="4">
        <v>477</v>
      </c>
      <c r="E45" s="5">
        <v>105.5</v>
      </c>
      <c r="F45" s="6">
        <v>32</v>
      </c>
      <c r="G45" s="5">
        <v>84.2</v>
      </c>
      <c r="H45" s="7">
        <v>25</v>
      </c>
      <c r="I45" s="8">
        <v>272</v>
      </c>
      <c r="J45" s="9">
        <f>정리!J45</f>
        <v>125000</v>
      </c>
      <c r="K45" s="9">
        <f>정리!K45</f>
        <v>10</v>
      </c>
      <c r="L45" s="9">
        <f>정리!L45</f>
        <v>72000</v>
      </c>
      <c r="M45" s="9">
        <f>정리!M45</f>
        <v>6</v>
      </c>
      <c r="N45" s="10">
        <f>J45-L45</f>
        <v>53000</v>
      </c>
      <c r="O45" s="15">
        <f t="shared" si="1"/>
        <v>57.599999999999994</v>
      </c>
      <c r="P45" s="11">
        <v>3</v>
      </c>
      <c r="Q45" s="11">
        <v>2</v>
      </c>
      <c r="R45" s="11" t="s">
        <v>22</v>
      </c>
      <c r="S45" s="12">
        <v>105</v>
      </c>
      <c r="T45">
        <v>37.509909999999998</v>
      </c>
      <c r="U45">
        <v>126.95004</v>
      </c>
      <c r="V45" t="s">
        <v>68</v>
      </c>
      <c r="W45">
        <v>0</v>
      </c>
      <c r="X45">
        <v>0</v>
      </c>
      <c r="Y45">
        <v>0</v>
      </c>
      <c r="Z45" s="14">
        <f t="shared" si="2"/>
        <v>9.4202898550724647</v>
      </c>
      <c r="AA45">
        <f>정리!U45</f>
        <v>34</v>
      </c>
      <c r="AB45">
        <f>정리!V45</f>
        <v>79.5</v>
      </c>
      <c r="AC45">
        <f>정리!W45</f>
        <v>138000</v>
      </c>
      <c r="AD45">
        <f>정리!X45</f>
        <v>13000</v>
      </c>
      <c r="AE45" t="s">
        <v>4722</v>
      </c>
    </row>
    <row r="46" spans="1:31" x14ac:dyDescent="0.3">
      <c r="A46" s="1" t="s">
        <v>18</v>
      </c>
      <c r="B46" s="2" t="s">
        <v>66</v>
      </c>
      <c r="C46" s="3">
        <v>2004</v>
      </c>
      <c r="D46" s="4">
        <v>477</v>
      </c>
      <c r="E46" s="5">
        <v>135.30000000000001</v>
      </c>
      <c r="F46" s="6">
        <v>41</v>
      </c>
      <c r="G46" s="5">
        <v>115</v>
      </c>
      <c r="H46" s="7">
        <v>35</v>
      </c>
      <c r="I46" s="8">
        <v>106</v>
      </c>
      <c r="J46" s="9">
        <f>정리!J46</f>
        <v>0</v>
      </c>
      <c r="K46" s="9">
        <f>정리!K46</f>
        <v>0</v>
      </c>
      <c r="L46" s="9">
        <f>정리!L46</f>
        <v>72000</v>
      </c>
      <c r="M46" s="9">
        <f>정리!M46</f>
        <v>17</v>
      </c>
      <c r="N46" s="10">
        <f>J46-L46</f>
        <v>-72000</v>
      </c>
      <c r="O46" s="15">
        <f t="shared" si="1"/>
        <v>0</v>
      </c>
      <c r="P46" s="11">
        <v>4</v>
      </c>
      <c r="Q46" s="11">
        <v>2</v>
      </c>
      <c r="R46" s="11" t="s">
        <v>22</v>
      </c>
      <c r="S46" s="12">
        <v>135</v>
      </c>
      <c r="T46">
        <v>37.509909999999998</v>
      </c>
      <c r="U46">
        <v>126.95004</v>
      </c>
      <c r="V46" t="s">
        <v>68</v>
      </c>
      <c r="W46">
        <v>0</v>
      </c>
      <c r="X46">
        <v>0</v>
      </c>
      <c r="Y46">
        <v>0</v>
      </c>
      <c r="Z46" s="14">
        <f t="shared" si="2"/>
        <v>300</v>
      </c>
      <c r="AA46">
        <f>정리!U46</f>
        <v>34</v>
      </c>
      <c r="AB46">
        <f>정리!V46</f>
        <v>79.5</v>
      </c>
      <c r="AC46">
        <f>정리!W46</f>
        <v>149000</v>
      </c>
      <c r="AD46">
        <f>정리!X46</f>
        <v>-300</v>
      </c>
      <c r="AE46" t="s">
        <v>4722</v>
      </c>
    </row>
    <row r="47" spans="1:31" x14ac:dyDescent="0.3">
      <c r="A47" s="1" t="s">
        <v>18</v>
      </c>
      <c r="B47" s="2" t="s">
        <v>69</v>
      </c>
      <c r="C47" s="3">
        <v>2000</v>
      </c>
      <c r="D47" s="4">
        <v>306</v>
      </c>
      <c r="E47" s="5">
        <v>76.5</v>
      </c>
      <c r="F47" s="6">
        <v>23</v>
      </c>
      <c r="G47" s="5">
        <v>59.8</v>
      </c>
      <c r="H47" s="7">
        <v>18</v>
      </c>
      <c r="I47" s="8">
        <v>40</v>
      </c>
      <c r="J47" s="9">
        <f>정리!J47</f>
        <v>115000</v>
      </c>
      <c r="K47" s="9">
        <f>정리!K47</f>
        <v>8</v>
      </c>
      <c r="L47" s="9">
        <f>정리!L47</f>
        <v>65000</v>
      </c>
      <c r="M47" s="9" t="str">
        <f>정리!M47</f>
        <v>고</v>
      </c>
      <c r="N47" s="10">
        <f>J47-L47</f>
        <v>50000</v>
      </c>
      <c r="O47" s="15">
        <f t="shared" si="1"/>
        <v>56.521739130434781</v>
      </c>
      <c r="P47" s="11">
        <v>2</v>
      </c>
      <c r="Q47" s="11">
        <v>1</v>
      </c>
      <c r="R47" s="11" t="s">
        <v>22</v>
      </c>
      <c r="S47" s="12">
        <v>76</v>
      </c>
      <c r="T47">
        <v>37.515109000000002</v>
      </c>
      <c r="U47">
        <v>126.951019</v>
      </c>
      <c r="V47" t="s">
        <v>70</v>
      </c>
      <c r="W47">
        <v>0</v>
      </c>
      <c r="X47">
        <v>0</v>
      </c>
      <c r="Y47">
        <v>0</v>
      </c>
      <c r="Z47" s="14">
        <f t="shared" si="2"/>
        <v>0</v>
      </c>
      <c r="AA47">
        <f>정리!U47</f>
        <v>30</v>
      </c>
      <c r="AB47">
        <f>정리!V47</f>
        <v>79.5</v>
      </c>
      <c r="AC47">
        <f>정리!W47</f>
        <v>115000</v>
      </c>
      <c r="AD47">
        <f>정리!X47</f>
        <v>0</v>
      </c>
      <c r="AE47" t="s">
        <v>4722</v>
      </c>
    </row>
    <row r="48" spans="1:31" x14ac:dyDescent="0.3">
      <c r="A48" s="1" t="s">
        <v>18</v>
      </c>
      <c r="B48" s="2" t="s">
        <v>69</v>
      </c>
      <c r="C48" s="3">
        <v>2000</v>
      </c>
      <c r="D48" s="4">
        <v>306</v>
      </c>
      <c r="E48" s="5">
        <v>103.7</v>
      </c>
      <c r="F48" s="6">
        <v>31</v>
      </c>
      <c r="G48" s="5">
        <v>84.3</v>
      </c>
      <c r="H48" s="7">
        <v>25</v>
      </c>
      <c r="I48" s="8">
        <v>146</v>
      </c>
      <c r="J48" s="9">
        <f>정리!J48</f>
        <v>140000</v>
      </c>
      <c r="K48" s="9">
        <f>정리!K48</f>
        <v>4</v>
      </c>
      <c r="L48" s="9">
        <f>정리!L48</f>
        <v>60000</v>
      </c>
      <c r="M48" s="9" t="str">
        <f>정리!M48</f>
        <v>중</v>
      </c>
      <c r="N48" s="10">
        <f t="shared" ref="N48:N83" si="4">J48-L48</f>
        <v>80000</v>
      </c>
      <c r="O48" s="15">
        <f t="shared" si="1"/>
        <v>42.857142857142854</v>
      </c>
      <c r="P48" s="11">
        <v>3</v>
      </c>
      <c r="Q48" s="11">
        <v>2</v>
      </c>
      <c r="R48" s="11" t="s">
        <v>22</v>
      </c>
      <c r="S48" s="12" t="s">
        <v>71</v>
      </c>
      <c r="T48">
        <v>37.515109000000002</v>
      </c>
      <c r="U48">
        <v>126.951019</v>
      </c>
      <c r="V48" t="s">
        <v>70</v>
      </c>
      <c r="W48">
        <v>-0.7142857142857143</v>
      </c>
      <c r="X48">
        <v>0</v>
      </c>
      <c r="Y48">
        <v>-1.3333333333333335</v>
      </c>
      <c r="Z48" s="14">
        <f t="shared" si="2"/>
        <v>3.4482758620689653</v>
      </c>
      <c r="AA48">
        <f>정리!U48</f>
        <v>30</v>
      </c>
      <c r="AB48">
        <f>정리!V48</f>
        <v>79.5</v>
      </c>
      <c r="AC48">
        <f>정리!W48</f>
        <v>145000</v>
      </c>
      <c r="AD48">
        <f>정리!X48</f>
        <v>5000</v>
      </c>
      <c r="AE48" t="s">
        <v>4722</v>
      </c>
    </row>
    <row r="49" spans="1:31" x14ac:dyDescent="0.3">
      <c r="A49" s="1" t="s">
        <v>18</v>
      </c>
      <c r="B49" s="2" t="s">
        <v>72</v>
      </c>
      <c r="C49" s="3">
        <v>2004</v>
      </c>
      <c r="D49" s="4">
        <v>247</v>
      </c>
      <c r="E49" s="5">
        <v>101.5</v>
      </c>
      <c r="F49" s="6">
        <v>31</v>
      </c>
      <c r="G49" s="5">
        <v>84.8</v>
      </c>
      <c r="H49" s="7">
        <v>26</v>
      </c>
      <c r="I49" s="8">
        <v>72</v>
      </c>
      <c r="J49" s="9">
        <f>정리!J49</f>
        <v>112000</v>
      </c>
      <c r="K49" s="9">
        <f>정리!K49</f>
        <v>9</v>
      </c>
      <c r="L49" s="9">
        <f>정리!L49</f>
        <v>65000</v>
      </c>
      <c r="M49" s="9">
        <f>정리!M49</f>
        <v>9</v>
      </c>
      <c r="N49" s="10">
        <f t="shared" si="4"/>
        <v>47000</v>
      </c>
      <c r="O49" s="15">
        <f t="shared" si="1"/>
        <v>58.035714285714292</v>
      </c>
      <c r="P49" s="11">
        <v>3</v>
      </c>
      <c r="Q49" s="11">
        <v>2</v>
      </c>
      <c r="R49" s="11" t="s">
        <v>22</v>
      </c>
      <c r="S49" s="12">
        <v>101</v>
      </c>
      <c r="T49">
        <v>37.509135999999998</v>
      </c>
      <c r="U49">
        <v>126.950141</v>
      </c>
      <c r="V49" t="s">
        <v>73</v>
      </c>
      <c r="W49">
        <v>0</v>
      </c>
      <c r="X49">
        <v>0</v>
      </c>
      <c r="Y49">
        <v>0</v>
      </c>
      <c r="Z49" s="14">
        <f t="shared" si="2"/>
        <v>6.666666666666667</v>
      </c>
      <c r="AA49">
        <f>정리!U49</f>
        <v>34</v>
      </c>
      <c r="AB49">
        <f>정리!V49</f>
        <v>79.5</v>
      </c>
      <c r="AC49">
        <f>정리!W49</f>
        <v>120000</v>
      </c>
      <c r="AD49">
        <f>정리!X49</f>
        <v>8000</v>
      </c>
      <c r="AE49" t="s">
        <v>4722</v>
      </c>
    </row>
    <row r="50" spans="1:31" x14ac:dyDescent="0.3">
      <c r="A50" s="1" t="s">
        <v>18</v>
      </c>
      <c r="B50" s="2" t="s">
        <v>72</v>
      </c>
      <c r="C50" s="3">
        <v>2004</v>
      </c>
      <c r="D50" s="4">
        <v>247</v>
      </c>
      <c r="E50" s="5">
        <v>137.5</v>
      </c>
      <c r="F50" s="6">
        <v>42</v>
      </c>
      <c r="G50" s="5">
        <v>114.9</v>
      </c>
      <c r="H50" s="7">
        <v>35</v>
      </c>
      <c r="I50" s="8">
        <v>72</v>
      </c>
      <c r="J50" s="9">
        <f>정리!J50</f>
        <v>130000</v>
      </c>
      <c r="K50" s="9">
        <f>정리!K50</f>
        <v>16</v>
      </c>
      <c r="L50" s="9">
        <f>정리!L50</f>
        <v>0</v>
      </c>
      <c r="M50" s="9">
        <f>정리!M50</f>
        <v>0</v>
      </c>
      <c r="N50" s="10">
        <f t="shared" si="4"/>
        <v>130000</v>
      </c>
      <c r="O50" s="15">
        <f t="shared" si="1"/>
        <v>0</v>
      </c>
      <c r="P50" s="11">
        <v>4</v>
      </c>
      <c r="Q50" s="11">
        <v>2</v>
      </c>
      <c r="R50" s="11" t="s">
        <v>22</v>
      </c>
      <c r="S50" s="12">
        <v>137</v>
      </c>
      <c r="T50">
        <v>37.509135999999998</v>
      </c>
      <c r="U50">
        <v>126.950141</v>
      </c>
      <c r="V50" t="s">
        <v>73</v>
      </c>
      <c r="W50">
        <v>0</v>
      </c>
      <c r="X50">
        <v>0</v>
      </c>
      <c r="Y50">
        <v>0</v>
      </c>
      <c r="Z50" s="14">
        <f t="shared" si="2"/>
        <v>8.7719298245614024</v>
      </c>
      <c r="AA50">
        <f>정리!U50</f>
        <v>34</v>
      </c>
      <c r="AB50">
        <f>정리!V50</f>
        <v>79.5</v>
      </c>
      <c r="AC50">
        <f>정리!W50</f>
        <v>142500</v>
      </c>
      <c r="AD50">
        <f>정리!X50</f>
        <v>12500</v>
      </c>
      <c r="AE50" t="s">
        <v>4722</v>
      </c>
    </row>
    <row r="51" spans="1:31" x14ac:dyDescent="0.3">
      <c r="A51" s="1" t="s">
        <v>18</v>
      </c>
      <c r="B51" s="2" t="s">
        <v>74</v>
      </c>
      <c r="C51" s="3">
        <v>2003</v>
      </c>
      <c r="D51" s="4">
        <v>896</v>
      </c>
      <c r="E51" s="5">
        <v>83</v>
      </c>
      <c r="F51" s="6">
        <v>25</v>
      </c>
      <c r="G51" s="5">
        <v>60.7</v>
      </c>
      <c r="H51" s="7">
        <v>18</v>
      </c>
      <c r="I51" s="8">
        <v>40</v>
      </c>
      <c r="J51" s="9">
        <f>정리!J51</f>
        <v>0</v>
      </c>
      <c r="K51" s="9">
        <f>정리!K51</f>
        <v>0</v>
      </c>
      <c r="L51" s="9">
        <f>정리!L51</f>
        <v>0</v>
      </c>
      <c r="M51" s="9">
        <f>정리!M51</f>
        <v>0</v>
      </c>
      <c r="N51" s="10">
        <f t="shared" si="4"/>
        <v>0</v>
      </c>
      <c r="O51" s="15">
        <f t="shared" si="1"/>
        <v>0</v>
      </c>
      <c r="P51" s="11">
        <v>3</v>
      </c>
      <c r="Q51" s="11">
        <v>2</v>
      </c>
      <c r="R51" s="11" t="s">
        <v>22</v>
      </c>
      <c r="S51" s="12">
        <v>83</v>
      </c>
      <c r="T51">
        <v>37.489525</v>
      </c>
      <c r="U51">
        <v>126.970159</v>
      </c>
      <c r="V51" t="s">
        <v>75</v>
      </c>
      <c r="W51">
        <v>0</v>
      </c>
      <c r="X51">
        <v>0</v>
      </c>
      <c r="Y51">
        <v>0</v>
      </c>
      <c r="Z51" s="14">
        <f t="shared" si="2"/>
        <v>300</v>
      </c>
      <c r="AA51">
        <f>정리!U51</f>
        <v>31</v>
      </c>
      <c r="AB51">
        <f>정리!V51</f>
        <v>70.899999999999991</v>
      </c>
      <c r="AC51">
        <f>정리!W51</f>
        <v>119000</v>
      </c>
      <c r="AD51">
        <f>정리!X51</f>
        <v>-300</v>
      </c>
      <c r="AE51" t="s">
        <v>4730</v>
      </c>
    </row>
    <row r="52" spans="1:31" x14ac:dyDescent="0.3">
      <c r="A52" s="1" t="s">
        <v>18</v>
      </c>
      <c r="B52" s="2" t="s">
        <v>74</v>
      </c>
      <c r="C52" s="3">
        <v>2003</v>
      </c>
      <c r="D52" s="4">
        <v>896</v>
      </c>
      <c r="E52" s="5">
        <v>114.1</v>
      </c>
      <c r="F52" s="6">
        <v>35</v>
      </c>
      <c r="G52" s="5">
        <v>85</v>
      </c>
      <c r="H52" s="7">
        <v>26</v>
      </c>
      <c r="I52" s="8">
        <v>466</v>
      </c>
      <c r="J52" s="9">
        <f>정리!J52</f>
        <v>120000</v>
      </c>
      <c r="K52" s="9">
        <f>정리!K52</f>
        <v>12</v>
      </c>
      <c r="L52" s="9">
        <f>정리!L52</f>
        <v>65000</v>
      </c>
      <c r="M52" s="9" t="str">
        <f>정리!M52</f>
        <v>저</v>
      </c>
      <c r="N52" s="10">
        <f t="shared" si="4"/>
        <v>55000</v>
      </c>
      <c r="O52" s="15">
        <f t="shared" si="1"/>
        <v>54.166666666666664</v>
      </c>
      <c r="P52" s="11">
        <v>3</v>
      </c>
      <c r="Q52" s="11">
        <v>2</v>
      </c>
      <c r="R52" s="11" t="s">
        <v>22</v>
      </c>
      <c r="S52" s="12">
        <v>114</v>
      </c>
      <c r="T52">
        <v>37.489525</v>
      </c>
      <c r="U52">
        <v>126.970159</v>
      </c>
      <c r="V52" t="s">
        <v>75</v>
      </c>
      <c r="W52">
        <v>0</v>
      </c>
      <c r="X52">
        <v>0</v>
      </c>
      <c r="Y52">
        <v>0</v>
      </c>
      <c r="Z52" s="14">
        <f t="shared" si="2"/>
        <v>10.112359550561797</v>
      </c>
      <c r="AA52">
        <f>정리!U52</f>
        <v>31</v>
      </c>
      <c r="AB52">
        <f>정리!V52</f>
        <v>70.899999999999991</v>
      </c>
      <c r="AC52">
        <f>정리!W52</f>
        <v>133500</v>
      </c>
      <c r="AD52">
        <f>정리!X52</f>
        <v>13500</v>
      </c>
      <c r="AE52" t="s">
        <v>4730</v>
      </c>
    </row>
    <row r="53" spans="1:31" x14ac:dyDescent="0.3">
      <c r="A53" s="1" t="s">
        <v>18</v>
      </c>
      <c r="B53" s="2" t="s">
        <v>74</v>
      </c>
      <c r="C53" s="3">
        <v>2003</v>
      </c>
      <c r="D53" s="4">
        <v>896</v>
      </c>
      <c r="E53" s="5">
        <v>154.69999999999999</v>
      </c>
      <c r="F53" s="6">
        <v>47</v>
      </c>
      <c r="G53" s="5">
        <v>114.5</v>
      </c>
      <c r="H53" s="7">
        <v>35</v>
      </c>
      <c r="I53" s="8">
        <v>314</v>
      </c>
      <c r="J53" s="9">
        <f>정리!J53</f>
        <v>130000</v>
      </c>
      <c r="K53" s="9">
        <f>정리!K53</f>
        <v>16</v>
      </c>
      <c r="L53" s="9">
        <f>정리!L53</f>
        <v>75000</v>
      </c>
      <c r="M53" s="9" t="str">
        <f>정리!M53</f>
        <v>저</v>
      </c>
      <c r="N53" s="10">
        <f t="shared" si="4"/>
        <v>55000</v>
      </c>
      <c r="O53" s="15">
        <f t="shared" si="1"/>
        <v>57.692307692307686</v>
      </c>
      <c r="P53" s="11">
        <v>4</v>
      </c>
      <c r="Q53" s="11">
        <v>2</v>
      </c>
      <c r="R53" s="11" t="s">
        <v>22</v>
      </c>
      <c r="S53" s="12">
        <v>154</v>
      </c>
      <c r="T53">
        <v>37.489525</v>
      </c>
      <c r="U53">
        <v>126.970159</v>
      </c>
      <c r="V53" t="s">
        <v>75</v>
      </c>
      <c r="W53">
        <v>0</v>
      </c>
      <c r="X53">
        <v>0</v>
      </c>
      <c r="Y53">
        <v>0</v>
      </c>
      <c r="Z53" s="14">
        <f t="shared" si="2"/>
        <v>5.4545454545454541</v>
      </c>
      <c r="AA53">
        <f>정리!U53</f>
        <v>31</v>
      </c>
      <c r="AB53">
        <f>정리!V53</f>
        <v>70.899999999999991</v>
      </c>
      <c r="AC53">
        <f>정리!W53</f>
        <v>137500</v>
      </c>
      <c r="AD53">
        <f>정리!X53</f>
        <v>7500</v>
      </c>
      <c r="AE53" t="s">
        <v>4730</v>
      </c>
    </row>
    <row r="54" spans="1:31" x14ac:dyDescent="0.3">
      <c r="A54" s="1" t="s">
        <v>18</v>
      </c>
      <c r="B54" s="2" t="s">
        <v>74</v>
      </c>
      <c r="C54" s="3">
        <v>2003</v>
      </c>
      <c r="D54" s="4">
        <v>896</v>
      </c>
      <c r="E54" s="5">
        <v>209.8</v>
      </c>
      <c r="F54" s="6">
        <v>63</v>
      </c>
      <c r="G54" s="5">
        <v>158.5</v>
      </c>
      <c r="H54" s="7">
        <v>48</v>
      </c>
      <c r="I54" s="8">
        <v>40</v>
      </c>
      <c r="J54" s="9">
        <f>정리!J54</f>
        <v>165000</v>
      </c>
      <c r="K54" s="9" t="str">
        <f>정리!K54</f>
        <v>중</v>
      </c>
      <c r="L54" s="9">
        <f>정리!L54</f>
        <v>0</v>
      </c>
      <c r="M54" s="9">
        <f>정리!M54</f>
        <v>0</v>
      </c>
      <c r="N54" s="10">
        <f t="shared" si="4"/>
        <v>165000</v>
      </c>
      <c r="O54" s="15">
        <f t="shared" si="1"/>
        <v>0</v>
      </c>
      <c r="P54" s="11">
        <v>5</v>
      </c>
      <c r="Q54" s="11">
        <v>3</v>
      </c>
      <c r="R54" s="11" t="s">
        <v>22</v>
      </c>
      <c r="S54" s="12">
        <v>209</v>
      </c>
      <c r="T54">
        <v>37.489525</v>
      </c>
      <c r="U54">
        <v>126.970159</v>
      </c>
      <c r="V54" t="s">
        <v>75</v>
      </c>
      <c r="W54">
        <v>0</v>
      </c>
      <c r="X54">
        <v>0</v>
      </c>
      <c r="Y54">
        <v>0</v>
      </c>
      <c r="Z54" s="14">
        <f t="shared" si="2"/>
        <v>-23.134328358208954</v>
      </c>
      <c r="AA54">
        <f>정리!U54</f>
        <v>31</v>
      </c>
      <c r="AB54">
        <f>정리!V54</f>
        <v>70.899999999999991</v>
      </c>
      <c r="AC54">
        <f>정리!W54</f>
        <v>134000</v>
      </c>
      <c r="AD54">
        <f>정리!X54</f>
        <v>-300</v>
      </c>
      <c r="AE54" t="s">
        <v>4730</v>
      </c>
    </row>
    <row r="55" spans="1:31" x14ac:dyDescent="0.3">
      <c r="A55" s="1" t="s">
        <v>18</v>
      </c>
      <c r="B55" s="2" t="s">
        <v>76</v>
      </c>
      <c r="C55" s="3">
        <v>2021</v>
      </c>
      <c r="D55" s="4">
        <v>514</v>
      </c>
      <c r="E55" s="5">
        <v>69.7</v>
      </c>
      <c r="F55" s="6">
        <v>21</v>
      </c>
      <c r="G55" s="5">
        <v>52</v>
      </c>
      <c r="H55" s="7">
        <v>16</v>
      </c>
      <c r="I55" s="8">
        <v>62</v>
      </c>
      <c r="J55" s="9">
        <f>정리!J55</f>
        <v>139000</v>
      </c>
      <c r="K55" s="9">
        <f>정리!K55</f>
        <v>7</v>
      </c>
      <c r="L55" s="9">
        <f>정리!L55</f>
        <v>0</v>
      </c>
      <c r="M55" s="9">
        <f>정리!M55</f>
        <v>0</v>
      </c>
      <c r="N55" s="10">
        <f t="shared" si="4"/>
        <v>139000</v>
      </c>
      <c r="O55" s="15">
        <f t="shared" si="1"/>
        <v>0</v>
      </c>
      <c r="P55" s="11">
        <v>2</v>
      </c>
      <c r="Q55" s="11">
        <v>1</v>
      </c>
      <c r="R55" s="11" t="s">
        <v>22</v>
      </c>
      <c r="S55" s="12">
        <v>69</v>
      </c>
      <c r="T55">
        <v>37.493070000000003</v>
      </c>
      <c r="U55">
        <v>126.980465</v>
      </c>
      <c r="V55" t="s">
        <v>77</v>
      </c>
      <c r="W55">
        <v>0</v>
      </c>
      <c r="X55">
        <v>0</v>
      </c>
      <c r="Y55">
        <v>0</v>
      </c>
      <c r="Z55" s="14">
        <f t="shared" si="2"/>
        <v>300</v>
      </c>
      <c r="AA55">
        <f>정리!U55</f>
        <v>25</v>
      </c>
      <c r="AB55">
        <f>정리!V55</f>
        <v>91.5</v>
      </c>
      <c r="AC55">
        <f>정리!W55</f>
        <v>0</v>
      </c>
      <c r="AD55">
        <f>정리!X55</f>
        <v>-300</v>
      </c>
      <c r="AE55" t="s">
        <v>4731</v>
      </c>
    </row>
    <row r="56" spans="1:31" x14ac:dyDescent="0.3">
      <c r="A56" s="1" t="s">
        <v>18</v>
      </c>
      <c r="B56" s="2" t="s">
        <v>76</v>
      </c>
      <c r="C56" s="3">
        <v>2021</v>
      </c>
      <c r="D56" s="4">
        <v>514</v>
      </c>
      <c r="E56" s="5">
        <v>77.3</v>
      </c>
      <c r="F56" s="6">
        <v>23</v>
      </c>
      <c r="G56" s="5">
        <v>59.9</v>
      </c>
      <c r="H56" s="7">
        <v>18</v>
      </c>
      <c r="I56" s="8">
        <v>50</v>
      </c>
      <c r="J56" s="9">
        <f>정리!J56</f>
        <v>170000</v>
      </c>
      <c r="K56" s="9" t="str">
        <f>정리!K56</f>
        <v>중</v>
      </c>
      <c r="L56" s="9">
        <f>정리!L56</f>
        <v>85000</v>
      </c>
      <c r="M56" s="9" t="str">
        <f>정리!M56</f>
        <v>중</v>
      </c>
      <c r="N56" s="10">
        <f t="shared" si="4"/>
        <v>85000</v>
      </c>
      <c r="O56" s="15">
        <f t="shared" si="1"/>
        <v>50</v>
      </c>
      <c r="P56" s="11">
        <v>3</v>
      </c>
      <c r="Q56" s="11">
        <v>2</v>
      </c>
      <c r="R56" s="11" t="s">
        <v>22</v>
      </c>
      <c r="S56" s="12" t="s">
        <v>33</v>
      </c>
      <c r="T56">
        <v>37.493070000000003</v>
      </c>
      <c r="U56">
        <v>126.980465</v>
      </c>
      <c r="V56" t="s">
        <v>77</v>
      </c>
      <c r="W56">
        <v>0</v>
      </c>
      <c r="X56">
        <v>8.9743589743589745</v>
      </c>
      <c r="Y56">
        <v>0</v>
      </c>
      <c r="Z56" s="14">
        <f t="shared" si="2"/>
        <v>300</v>
      </c>
      <c r="AA56">
        <f>정리!U56</f>
        <v>25</v>
      </c>
      <c r="AB56">
        <f>정리!V56</f>
        <v>91.5</v>
      </c>
      <c r="AC56">
        <f>정리!W56</f>
        <v>0</v>
      </c>
      <c r="AD56">
        <f>정리!X56</f>
        <v>-300</v>
      </c>
      <c r="AE56" t="s">
        <v>4731</v>
      </c>
    </row>
    <row r="57" spans="1:31" x14ac:dyDescent="0.3">
      <c r="A57" s="1" t="s">
        <v>18</v>
      </c>
      <c r="B57" s="2" t="s">
        <v>76</v>
      </c>
      <c r="C57" s="3">
        <v>2021</v>
      </c>
      <c r="D57" s="4">
        <v>514</v>
      </c>
      <c r="E57" s="5">
        <v>108</v>
      </c>
      <c r="F57" s="6">
        <v>33</v>
      </c>
      <c r="G57" s="5">
        <v>84.9</v>
      </c>
      <c r="H57" s="7">
        <v>26</v>
      </c>
      <c r="I57" s="8">
        <v>153</v>
      </c>
      <c r="J57" s="9">
        <f>정리!J57</f>
        <v>195000</v>
      </c>
      <c r="K57" s="9">
        <f>정리!K57</f>
        <v>4</v>
      </c>
      <c r="L57" s="9">
        <f>정리!L57</f>
        <v>105000</v>
      </c>
      <c r="M57" s="9" t="str">
        <f>정리!M57</f>
        <v>고</v>
      </c>
      <c r="N57" s="10">
        <f t="shared" si="4"/>
        <v>90000</v>
      </c>
      <c r="O57" s="15">
        <f t="shared" si="1"/>
        <v>53.846153846153847</v>
      </c>
      <c r="P57" s="11">
        <v>3</v>
      </c>
      <c r="Q57" s="11">
        <v>2</v>
      </c>
      <c r="R57" s="11" t="s">
        <v>22</v>
      </c>
      <c r="S57" s="12" t="s">
        <v>78</v>
      </c>
      <c r="T57">
        <v>37.493070000000003</v>
      </c>
      <c r="U57">
        <v>126.980465</v>
      </c>
      <c r="V57" t="s">
        <v>77</v>
      </c>
      <c r="W57">
        <v>0</v>
      </c>
      <c r="X57">
        <v>0</v>
      </c>
      <c r="Y57">
        <v>0</v>
      </c>
      <c r="Z57" s="14">
        <f t="shared" si="2"/>
        <v>-5.4054054054054053</v>
      </c>
      <c r="AA57">
        <f>정리!U57</f>
        <v>25</v>
      </c>
      <c r="AB57">
        <f>정리!V57</f>
        <v>91.5</v>
      </c>
      <c r="AC57">
        <f>정리!W57</f>
        <v>185000</v>
      </c>
      <c r="AD57">
        <f>정리!X57</f>
        <v>-300</v>
      </c>
      <c r="AE57" t="s">
        <v>4731</v>
      </c>
    </row>
    <row r="58" spans="1:31" x14ac:dyDescent="0.3">
      <c r="A58" s="1" t="s">
        <v>18</v>
      </c>
      <c r="B58" s="2" t="s">
        <v>79</v>
      </c>
      <c r="C58" s="3">
        <v>1993</v>
      </c>
      <c r="D58" s="4">
        <v>855</v>
      </c>
      <c r="E58" s="5">
        <v>59.1</v>
      </c>
      <c r="F58" s="6">
        <v>18</v>
      </c>
      <c r="G58" s="5">
        <v>46.8</v>
      </c>
      <c r="H58" s="7">
        <v>14</v>
      </c>
      <c r="I58" s="8">
        <v>90</v>
      </c>
      <c r="J58" s="9">
        <f>정리!J58</f>
        <v>0</v>
      </c>
      <c r="K58" s="9">
        <f>정리!K58</f>
        <v>0</v>
      </c>
      <c r="L58" s="9">
        <f>정리!L58</f>
        <v>37000</v>
      </c>
      <c r="M58" s="9">
        <f>정리!M58</f>
        <v>3</v>
      </c>
      <c r="N58" s="10">
        <f t="shared" si="4"/>
        <v>-37000</v>
      </c>
      <c r="O58" s="15">
        <f t="shared" si="1"/>
        <v>0</v>
      </c>
      <c r="P58" s="11">
        <v>2</v>
      </c>
      <c r="Q58" s="11">
        <v>1</v>
      </c>
      <c r="R58" s="11" t="s">
        <v>20</v>
      </c>
      <c r="S58" s="12">
        <v>59</v>
      </c>
      <c r="T58">
        <v>37.490400000000001</v>
      </c>
      <c r="U58">
        <v>126.97538299999999</v>
      </c>
      <c r="V58" t="s">
        <v>80</v>
      </c>
      <c r="W58">
        <v>0</v>
      </c>
      <c r="X58">
        <v>0</v>
      </c>
      <c r="Y58">
        <v>0</v>
      </c>
      <c r="Z58" s="14">
        <f t="shared" si="2"/>
        <v>300</v>
      </c>
      <c r="AA58">
        <f>정리!U58</f>
        <v>28</v>
      </c>
      <c r="AB58">
        <f>정리!V58</f>
        <v>85.399999999999991</v>
      </c>
      <c r="AC58">
        <f>정리!W58</f>
        <v>89700</v>
      </c>
      <c r="AD58">
        <f>정리!X58</f>
        <v>-300</v>
      </c>
      <c r="AE58" t="s">
        <v>4729</v>
      </c>
    </row>
    <row r="59" spans="1:31" x14ac:dyDescent="0.3">
      <c r="A59" s="1" t="s">
        <v>18</v>
      </c>
      <c r="B59" s="2" t="s">
        <v>79</v>
      </c>
      <c r="C59" s="3">
        <v>1993</v>
      </c>
      <c r="D59" s="4">
        <v>855</v>
      </c>
      <c r="E59" s="5">
        <v>76.5</v>
      </c>
      <c r="F59" s="6">
        <v>23</v>
      </c>
      <c r="G59" s="5">
        <v>59.9</v>
      </c>
      <c r="H59" s="7">
        <v>18</v>
      </c>
      <c r="I59" s="8">
        <v>165</v>
      </c>
      <c r="J59" s="9">
        <f>정리!J59</f>
        <v>115000</v>
      </c>
      <c r="K59" s="9">
        <f>정리!K59</f>
        <v>11</v>
      </c>
      <c r="L59" s="9">
        <f>정리!L59</f>
        <v>0</v>
      </c>
      <c r="M59" s="9">
        <f>정리!M59</f>
        <v>0</v>
      </c>
      <c r="N59" s="10">
        <f t="shared" si="4"/>
        <v>115000</v>
      </c>
      <c r="O59" s="15">
        <f t="shared" si="1"/>
        <v>0</v>
      </c>
      <c r="P59" s="11">
        <v>2</v>
      </c>
      <c r="Q59" s="11">
        <v>1</v>
      </c>
      <c r="R59" s="11" t="s">
        <v>20</v>
      </c>
      <c r="S59" s="12">
        <v>76</v>
      </c>
      <c r="T59">
        <v>37.490400000000001</v>
      </c>
      <c r="U59">
        <v>126.97538299999999</v>
      </c>
      <c r="V59" t="s">
        <v>80</v>
      </c>
      <c r="W59">
        <v>0</v>
      </c>
      <c r="X59">
        <v>-3.6363636363636362</v>
      </c>
      <c r="Y59">
        <v>5.1282051282051277</v>
      </c>
      <c r="Z59" s="14">
        <f t="shared" si="2"/>
        <v>-0.8771929824561403</v>
      </c>
      <c r="AA59">
        <f>정리!U59</f>
        <v>28</v>
      </c>
      <c r="AB59">
        <f>정리!V59</f>
        <v>85.399999999999991</v>
      </c>
      <c r="AC59">
        <f>정리!W59</f>
        <v>114000</v>
      </c>
      <c r="AD59">
        <f>정리!X59</f>
        <v>-300</v>
      </c>
      <c r="AE59" t="s">
        <v>4729</v>
      </c>
    </row>
    <row r="60" spans="1:31" x14ac:dyDescent="0.3">
      <c r="A60" s="1" t="s">
        <v>18</v>
      </c>
      <c r="B60" s="2" t="s">
        <v>79</v>
      </c>
      <c r="C60" s="3">
        <v>1993</v>
      </c>
      <c r="D60" s="4">
        <v>855</v>
      </c>
      <c r="E60" s="5">
        <v>108.3</v>
      </c>
      <c r="F60" s="6">
        <v>33</v>
      </c>
      <c r="G60" s="5">
        <v>84.7</v>
      </c>
      <c r="H60" s="7">
        <v>26</v>
      </c>
      <c r="I60" s="8">
        <v>150</v>
      </c>
      <c r="J60" s="9">
        <f>정리!J60</f>
        <v>135000</v>
      </c>
      <c r="K60" s="9">
        <f>정리!K60</f>
        <v>13</v>
      </c>
      <c r="L60" s="9">
        <f>정리!L60</f>
        <v>0</v>
      </c>
      <c r="M60" s="9">
        <f>정리!M60</f>
        <v>0</v>
      </c>
      <c r="N60" s="10">
        <f t="shared" si="4"/>
        <v>135000</v>
      </c>
      <c r="O60" s="15">
        <f t="shared" si="1"/>
        <v>0</v>
      </c>
      <c r="P60" s="11">
        <v>3</v>
      </c>
      <c r="Q60" s="11">
        <v>2</v>
      </c>
      <c r="R60" s="11" t="s">
        <v>20</v>
      </c>
      <c r="S60" s="12">
        <v>108</v>
      </c>
      <c r="T60">
        <v>37.490400000000001</v>
      </c>
      <c r="U60">
        <v>126.97538299999999</v>
      </c>
      <c r="V60" t="s">
        <v>80</v>
      </c>
      <c r="W60">
        <v>0</v>
      </c>
      <c r="X60">
        <v>8.3333333333333321</v>
      </c>
      <c r="Y60">
        <v>-8.4745762711864394</v>
      </c>
      <c r="Z60" s="14">
        <f t="shared" si="2"/>
        <v>-6.7193675889328066</v>
      </c>
      <c r="AA60">
        <f>정리!U60</f>
        <v>28</v>
      </c>
      <c r="AB60">
        <f>정리!V60</f>
        <v>85.399999999999991</v>
      </c>
      <c r="AC60">
        <f>정리!W60</f>
        <v>126500</v>
      </c>
      <c r="AD60">
        <f>정리!X60</f>
        <v>-300</v>
      </c>
      <c r="AE60" t="s">
        <v>4729</v>
      </c>
    </row>
    <row r="61" spans="1:31" x14ac:dyDescent="0.3">
      <c r="A61" s="1" t="s">
        <v>18</v>
      </c>
      <c r="B61" s="2" t="s">
        <v>79</v>
      </c>
      <c r="C61" s="3">
        <v>1993</v>
      </c>
      <c r="D61" s="4">
        <v>855</v>
      </c>
      <c r="E61" s="5">
        <v>128.19999999999999</v>
      </c>
      <c r="F61" s="6">
        <v>39</v>
      </c>
      <c r="G61" s="5">
        <v>108.1</v>
      </c>
      <c r="H61" s="7">
        <v>33</v>
      </c>
      <c r="I61" s="8">
        <v>120</v>
      </c>
      <c r="J61" s="9">
        <f>정리!J61</f>
        <v>155000</v>
      </c>
      <c r="K61" s="9" t="str">
        <f>정리!K61</f>
        <v>고</v>
      </c>
      <c r="L61" s="9">
        <f>정리!L61</f>
        <v>0</v>
      </c>
      <c r="M61" s="9">
        <f>정리!M61</f>
        <v>0</v>
      </c>
      <c r="N61" s="10">
        <f t="shared" si="4"/>
        <v>155000</v>
      </c>
      <c r="O61" s="15">
        <f t="shared" si="1"/>
        <v>0</v>
      </c>
      <c r="P61" s="11">
        <v>4</v>
      </c>
      <c r="Q61" s="11">
        <v>2</v>
      </c>
      <c r="R61" s="11" t="s">
        <v>81</v>
      </c>
      <c r="S61" s="12">
        <v>128</v>
      </c>
      <c r="T61">
        <v>37.490400000000001</v>
      </c>
      <c r="U61">
        <v>126.97538299999999</v>
      </c>
      <c r="V61" t="s">
        <v>80</v>
      </c>
      <c r="W61">
        <v>0</v>
      </c>
      <c r="X61">
        <v>0</v>
      </c>
      <c r="Y61">
        <v>0</v>
      </c>
      <c r="Z61" s="14">
        <f t="shared" si="2"/>
        <v>300</v>
      </c>
      <c r="AA61">
        <f>정리!U61</f>
        <v>28</v>
      </c>
      <c r="AB61">
        <f>정리!V61</f>
        <v>85.399999999999991</v>
      </c>
      <c r="AC61">
        <f>정리!W61</f>
        <v>0</v>
      </c>
      <c r="AD61">
        <f>정리!X61</f>
        <v>-300</v>
      </c>
      <c r="AE61" t="s">
        <v>4729</v>
      </c>
    </row>
    <row r="62" spans="1:31" x14ac:dyDescent="0.3">
      <c r="A62" s="1" t="s">
        <v>18</v>
      </c>
      <c r="B62" s="2" t="s">
        <v>79</v>
      </c>
      <c r="C62" s="3">
        <v>1993</v>
      </c>
      <c r="D62" s="4">
        <v>855</v>
      </c>
      <c r="E62" s="5">
        <v>136.6</v>
      </c>
      <c r="F62" s="6">
        <v>41</v>
      </c>
      <c r="G62" s="5">
        <v>118.3</v>
      </c>
      <c r="H62" s="7">
        <v>36</v>
      </c>
      <c r="I62" s="8">
        <v>90</v>
      </c>
      <c r="J62" s="9">
        <f>정리!J62</f>
        <v>130000</v>
      </c>
      <c r="K62" s="9">
        <f>정리!K62</f>
        <v>13</v>
      </c>
      <c r="L62" s="9">
        <f>정리!L62</f>
        <v>72000</v>
      </c>
      <c r="M62" s="9">
        <f>정리!M62</f>
        <v>5</v>
      </c>
      <c r="N62" s="10">
        <f t="shared" si="4"/>
        <v>58000</v>
      </c>
      <c r="O62" s="15">
        <f t="shared" si="1"/>
        <v>55.384615384615387</v>
      </c>
      <c r="P62" s="11">
        <v>4</v>
      </c>
      <c r="Q62" s="11">
        <v>2</v>
      </c>
      <c r="R62" s="11" t="s">
        <v>22</v>
      </c>
      <c r="S62" s="12" t="s">
        <v>82</v>
      </c>
      <c r="T62">
        <v>37.490400000000001</v>
      </c>
      <c r="U62">
        <v>126.97538299999999</v>
      </c>
      <c r="V62" t="s">
        <v>80</v>
      </c>
      <c r="W62">
        <v>0</v>
      </c>
      <c r="X62">
        <v>0</v>
      </c>
      <c r="Y62">
        <v>0</v>
      </c>
      <c r="Z62" s="14">
        <f t="shared" si="2"/>
        <v>300</v>
      </c>
      <c r="AA62">
        <f>정리!U62</f>
        <v>28</v>
      </c>
      <c r="AB62">
        <f>정리!V62</f>
        <v>85.399999999999991</v>
      </c>
      <c r="AC62">
        <f>정리!W62</f>
        <v>0</v>
      </c>
      <c r="AD62">
        <f>정리!X62</f>
        <v>-300</v>
      </c>
      <c r="AE62" t="s">
        <v>4729</v>
      </c>
    </row>
    <row r="63" spans="1:31" x14ac:dyDescent="0.3">
      <c r="A63" s="1" t="s">
        <v>18</v>
      </c>
      <c r="B63" s="2" t="s">
        <v>83</v>
      </c>
      <c r="C63" s="3">
        <v>1991</v>
      </c>
      <c r="D63" s="4">
        <v>265</v>
      </c>
      <c r="E63" s="5">
        <v>79.400000000000006</v>
      </c>
      <c r="F63" s="6">
        <v>24</v>
      </c>
      <c r="G63" s="5">
        <v>60</v>
      </c>
      <c r="H63" s="7">
        <v>18</v>
      </c>
      <c r="I63" s="8">
        <v>90</v>
      </c>
      <c r="J63" s="9">
        <f>정리!J63</f>
        <v>73000</v>
      </c>
      <c r="K63" s="9" t="str">
        <f>정리!K63</f>
        <v>중</v>
      </c>
      <c r="L63" s="9">
        <f>정리!L63</f>
        <v>0</v>
      </c>
      <c r="M63" s="9">
        <f>정리!M63</f>
        <v>0</v>
      </c>
      <c r="N63" s="10">
        <f t="shared" si="4"/>
        <v>73000</v>
      </c>
      <c r="O63" s="15">
        <f t="shared" si="1"/>
        <v>0</v>
      </c>
      <c r="P63" s="11">
        <v>2</v>
      </c>
      <c r="Q63" s="11">
        <v>1</v>
      </c>
      <c r="R63" s="11" t="s">
        <v>20</v>
      </c>
      <c r="S63" s="12">
        <v>79</v>
      </c>
      <c r="T63">
        <v>37.488197999999997</v>
      </c>
      <c r="U63">
        <v>126.96990599999999</v>
      </c>
      <c r="V63" t="s">
        <v>84</v>
      </c>
      <c r="W63">
        <v>0</v>
      </c>
      <c r="X63">
        <v>0</v>
      </c>
      <c r="Y63">
        <v>0</v>
      </c>
      <c r="Z63" s="14">
        <f t="shared" si="2"/>
        <v>13.609467455621301</v>
      </c>
      <c r="AA63">
        <f>정리!U63</f>
        <v>31</v>
      </c>
      <c r="AB63">
        <f>정리!V63</f>
        <v>70.899999999999991</v>
      </c>
      <c r="AC63">
        <f>정리!W63</f>
        <v>84500</v>
      </c>
      <c r="AD63">
        <f>정리!X63</f>
        <v>11500</v>
      </c>
      <c r="AE63" t="s">
        <v>4730</v>
      </c>
    </row>
    <row r="64" spans="1:31" x14ac:dyDescent="0.3">
      <c r="A64" s="1" t="s">
        <v>18</v>
      </c>
      <c r="B64" s="2" t="s">
        <v>83</v>
      </c>
      <c r="C64" s="3">
        <v>1991</v>
      </c>
      <c r="D64" s="4">
        <v>265</v>
      </c>
      <c r="E64" s="5">
        <v>132.69999999999999</v>
      </c>
      <c r="F64" s="6">
        <v>40</v>
      </c>
      <c r="G64" s="5">
        <v>120</v>
      </c>
      <c r="H64" s="7">
        <v>36</v>
      </c>
      <c r="I64" s="8">
        <v>90</v>
      </c>
      <c r="J64" s="9">
        <f>정리!J64</f>
        <v>99000</v>
      </c>
      <c r="K64" s="9">
        <f>정리!K64</f>
        <v>11</v>
      </c>
      <c r="L64" s="9">
        <f>정리!L64</f>
        <v>60000</v>
      </c>
      <c r="M64" s="9" t="str">
        <f>정리!M64</f>
        <v>중</v>
      </c>
      <c r="N64" s="10">
        <f t="shared" si="4"/>
        <v>39000</v>
      </c>
      <c r="O64" s="15">
        <f t="shared" si="1"/>
        <v>60.606060606060609</v>
      </c>
      <c r="P64" s="11">
        <v>4</v>
      </c>
      <c r="Q64" s="11">
        <v>2</v>
      </c>
      <c r="R64" s="11" t="s">
        <v>22</v>
      </c>
      <c r="S64" s="12">
        <v>132</v>
      </c>
      <c r="T64">
        <v>37.488197999999997</v>
      </c>
      <c r="U64">
        <v>126.96990599999999</v>
      </c>
      <c r="V64" t="s">
        <v>84</v>
      </c>
      <c r="W64">
        <v>0</v>
      </c>
      <c r="X64">
        <v>0</v>
      </c>
      <c r="Y64">
        <v>0</v>
      </c>
      <c r="Z64" s="14">
        <f t="shared" si="2"/>
        <v>20.8</v>
      </c>
      <c r="AA64">
        <f>정리!U64</f>
        <v>31</v>
      </c>
      <c r="AB64">
        <f>정리!V64</f>
        <v>70.899999999999991</v>
      </c>
      <c r="AC64">
        <f>정리!W64</f>
        <v>125000</v>
      </c>
      <c r="AD64">
        <f>정리!X64</f>
        <v>26000</v>
      </c>
      <c r="AE64" t="s">
        <v>4730</v>
      </c>
    </row>
    <row r="65" spans="1:31" x14ac:dyDescent="0.3">
      <c r="A65" s="1" t="s">
        <v>18</v>
      </c>
      <c r="B65" s="2" t="s">
        <v>85</v>
      </c>
      <c r="C65" s="3">
        <v>2020</v>
      </c>
      <c r="D65" s="4">
        <v>959</v>
      </c>
      <c r="E65" s="5">
        <v>74.3</v>
      </c>
      <c r="F65" s="6">
        <v>22</v>
      </c>
      <c r="G65" s="5">
        <v>49.5</v>
      </c>
      <c r="H65" s="7">
        <v>15</v>
      </c>
      <c r="I65" s="8">
        <v>34</v>
      </c>
      <c r="J65" s="9">
        <f>정리!J65</f>
        <v>0</v>
      </c>
      <c r="K65" s="9">
        <f>정리!K65</f>
        <v>0</v>
      </c>
      <c r="L65" s="9">
        <f>정리!L65</f>
        <v>60000</v>
      </c>
      <c r="M65" s="9" t="str">
        <f>정리!M65</f>
        <v>저</v>
      </c>
      <c r="N65" s="10">
        <f t="shared" si="4"/>
        <v>-60000</v>
      </c>
      <c r="O65" s="15">
        <f t="shared" si="1"/>
        <v>0</v>
      </c>
      <c r="P65" s="11">
        <v>3</v>
      </c>
      <c r="Q65" s="11">
        <v>1</v>
      </c>
      <c r="R65" s="11" t="s">
        <v>22</v>
      </c>
      <c r="S65" s="12">
        <v>74</v>
      </c>
      <c r="T65">
        <v>37.492486</v>
      </c>
      <c r="U65">
        <v>126.962124</v>
      </c>
      <c r="V65" t="s">
        <v>86</v>
      </c>
      <c r="W65">
        <v>0</v>
      </c>
      <c r="X65">
        <v>0</v>
      </c>
      <c r="Y65">
        <v>0</v>
      </c>
      <c r="Z65" s="14">
        <f t="shared" si="2"/>
        <v>300</v>
      </c>
      <c r="AA65">
        <f>정리!U65</f>
        <v>35</v>
      </c>
      <c r="AB65">
        <f>정리!V65</f>
        <v>83.6</v>
      </c>
      <c r="AC65">
        <f>정리!W65</f>
        <v>92900</v>
      </c>
      <c r="AD65">
        <f>정리!X65</f>
        <v>-300</v>
      </c>
      <c r="AE65" t="s">
        <v>4732</v>
      </c>
    </row>
    <row r="66" spans="1:31" x14ac:dyDescent="0.3">
      <c r="A66" s="1" t="s">
        <v>18</v>
      </c>
      <c r="B66" s="2" t="s">
        <v>85</v>
      </c>
      <c r="C66" s="3">
        <v>2020</v>
      </c>
      <c r="D66" s="4">
        <v>959</v>
      </c>
      <c r="E66" s="5">
        <v>83.6</v>
      </c>
      <c r="F66" s="6">
        <v>25</v>
      </c>
      <c r="G66" s="5">
        <v>60</v>
      </c>
      <c r="H66" s="7">
        <v>18</v>
      </c>
      <c r="I66" s="8">
        <v>281</v>
      </c>
      <c r="J66" s="9">
        <f>정리!J66</f>
        <v>119000</v>
      </c>
      <c r="K66" s="9" t="str">
        <f>정리!K66</f>
        <v>중</v>
      </c>
      <c r="L66" s="9">
        <f>정리!L66</f>
        <v>69000</v>
      </c>
      <c r="M66" s="9" t="str">
        <f>정리!M66</f>
        <v>고</v>
      </c>
      <c r="N66" s="10">
        <f t="shared" si="4"/>
        <v>50000</v>
      </c>
      <c r="O66" s="15">
        <f t="shared" si="1"/>
        <v>57.983193277310932</v>
      </c>
      <c r="P66" s="11">
        <v>3</v>
      </c>
      <c r="Q66" s="11">
        <v>2</v>
      </c>
      <c r="R66" s="11" t="s">
        <v>22</v>
      </c>
      <c r="S66" s="12" t="s">
        <v>87</v>
      </c>
      <c r="T66">
        <v>37.492486</v>
      </c>
      <c r="U66">
        <v>126.962124</v>
      </c>
      <c r="V66" t="s">
        <v>86</v>
      </c>
      <c r="W66">
        <v>1.9607843137254901</v>
      </c>
      <c r="X66">
        <v>1.5625</v>
      </c>
      <c r="Y66">
        <v>2.6315789473684208</v>
      </c>
      <c r="Z66" s="14">
        <f t="shared" si="2"/>
        <v>-15.53398058252427</v>
      </c>
      <c r="AA66">
        <f>정리!U66</f>
        <v>35</v>
      </c>
      <c r="AB66">
        <f>정리!V66</f>
        <v>83.6</v>
      </c>
      <c r="AC66">
        <f>정리!W66</f>
        <v>103000</v>
      </c>
      <c r="AD66">
        <f>정리!X66</f>
        <v>-300</v>
      </c>
      <c r="AE66" t="s">
        <v>4732</v>
      </c>
    </row>
    <row r="67" spans="1:31" x14ac:dyDescent="0.3">
      <c r="A67" s="1" t="s">
        <v>18</v>
      </c>
      <c r="B67" s="2" t="s">
        <v>85</v>
      </c>
      <c r="C67" s="3">
        <v>2020</v>
      </c>
      <c r="D67" s="4">
        <v>959</v>
      </c>
      <c r="E67" s="5">
        <v>112.7</v>
      </c>
      <c r="F67" s="6">
        <v>34</v>
      </c>
      <c r="G67" s="5">
        <v>85</v>
      </c>
      <c r="H67" s="7">
        <v>26</v>
      </c>
      <c r="I67" s="8">
        <v>268</v>
      </c>
      <c r="J67" s="9">
        <f>정리!J67</f>
        <v>140000</v>
      </c>
      <c r="K67" s="9">
        <f>정리!K67</f>
        <v>17</v>
      </c>
      <c r="L67" s="9">
        <f>정리!L67</f>
        <v>74000</v>
      </c>
      <c r="M67" s="9" t="str">
        <f>정리!M67</f>
        <v>저</v>
      </c>
      <c r="N67" s="10">
        <f t="shared" si="4"/>
        <v>66000</v>
      </c>
      <c r="O67" s="15">
        <f t="shared" ref="O67:O130" si="5">IF(ISERROR(L67/J67),0,L67/J67*100)</f>
        <v>52.857142857142861</v>
      </c>
      <c r="P67" s="11">
        <v>3</v>
      </c>
      <c r="Q67" s="11">
        <v>2</v>
      </c>
      <c r="R67" s="11" t="s">
        <v>22</v>
      </c>
      <c r="S67" s="12" t="s">
        <v>88</v>
      </c>
      <c r="T67">
        <v>37.492486</v>
      </c>
      <c r="U67">
        <v>126.962124</v>
      </c>
      <c r="V67" t="s">
        <v>86</v>
      </c>
      <c r="W67">
        <v>0</v>
      </c>
      <c r="X67">
        <v>0</v>
      </c>
      <c r="Y67">
        <v>0</v>
      </c>
      <c r="Z67" s="14">
        <f t="shared" ref="Z67:Z130" si="6">IF(AND(J67&gt;0,AC67*1&gt;300),(AC67-J67)/AC67*100,300)</f>
        <v>0</v>
      </c>
      <c r="AA67">
        <f>정리!U67</f>
        <v>35</v>
      </c>
      <c r="AB67">
        <f>정리!V67</f>
        <v>83.6</v>
      </c>
      <c r="AC67">
        <f>정리!W67</f>
        <v>140000</v>
      </c>
      <c r="AD67">
        <f>정리!X67</f>
        <v>0</v>
      </c>
      <c r="AE67" t="s">
        <v>4732</v>
      </c>
    </row>
    <row r="68" spans="1:31" x14ac:dyDescent="0.3">
      <c r="A68" s="1" t="s">
        <v>18</v>
      </c>
      <c r="B68" s="2" t="s">
        <v>89</v>
      </c>
      <c r="C68" s="3">
        <v>2003</v>
      </c>
      <c r="D68" s="4">
        <v>444</v>
      </c>
      <c r="E68" s="5">
        <v>97.7</v>
      </c>
      <c r="F68" s="6">
        <v>30</v>
      </c>
      <c r="G68" s="5">
        <v>85</v>
      </c>
      <c r="H68" s="7">
        <v>26</v>
      </c>
      <c r="I68" s="8">
        <v>114</v>
      </c>
      <c r="J68" s="9">
        <f>정리!J68</f>
        <v>118000</v>
      </c>
      <c r="K68" s="9" t="str">
        <f>정리!K68</f>
        <v>중</v>
      </c>
      <c r="L68" s="9">
        <f>정리!L68</f>
        <v>0</v>
      </c>
      <c r="M68" s="9">
        <f>정리!M68</f>
        <v>0</v>
      </c>
      <c r="N68" s="10">
        <f t="shared" si="4"/>
        <v>118000</v>
      </c>
      <c r="O68" s="15">
        <f t="shared" si="5"/>
        <v>0</v>
      </c>
      <c r="P68" s="11">
        <v>3</v>
      </c>
      <c r="Q68" s="11">
        <v>2</v>
      </c>
      <c r="R68" s="11" t="s">
        <v>22</v>
      </c>
      <c r="S68" s="12">
        <v>97</v>
      </c>
      <c r="T68">
        <v>37.490386000000001</v>
      </c>
      <c r="U68">
        <v>126.97277099999999</v>
      </c>
      <c r="V68" t="s">
        <v>90</v>
      </c>
      <c r="W68">
        <v>-0.82644628099173556</v>
      </c>
      <c r="X68">
        <v>0</v>
      </c>
      <c r="Y68">
        <v>-1.7793594306049825</v>
      </c>
      <c r="Z68" s="14">
        <f t="shared" si="6"/>
        <v>6.3492063492063489</v>
      </c>
      <c r="AA68">
        <f>정리!U68</f>
        <v>33</v>
      </c>
      <c r="AB68">
        <f>정리!V68</f>
        <v>70.899999999999991</v>
      </c>
      <c r="AC68">
        <f>정리!W68</f>
        <v>126000</v>
      </c>
      <c r="AD68">
        <f>정리!X68</f>
        <v>8000</v>
      </c>
      <c r="AE68" t="s">
        <v>4730</v>
      </c>
    </row>
    <row r="69" spans="1:31" x14ac:dyDescent="0.3">
      <c r="A69" s="1" t="s">
        <v>18</v>
      </c>
      <c r="B69" s="2" t="s">
        <v>89</v>
      </c>
      <c r="C69" s="3">
        <v>2003</v>
      </c>
      <c r="D69" s="4">
        <v>444</v>
      </c>
      <c r="E69" s="5">
        <v>135.30000000000001</v>
      </c>
      <c r="F69" s="6">
        <v>41</v>
      </c>
      <c r="G69" s="5">
        <v>117.7</v>
      </c>
      <c r="H69" s="7">
        <v>36</v>
      </c>
      <c r="I69" s="8">
        <v>96</v>
      </c>
      <c r="J69" s="9">
        <f>정리!J69</f>
        <v>140000</v>
      </c>
      <c r="K69" s="9" t="str">
        <f>정리!K69</f>
        <v>중</v>
      </c>
      <c r="L69" s="9">
        <f>정리!L69</f>
        <v>0</v>
      </c>
      <c r="M69" s="9">
        <f>정리!M69</f>
        <v>0</v>
      </c>
      <c r="N69" s="10">
        <f t="shared" si="4"/>
        <v>140000</v>
      </c>
      <c r="O69" s="15">
        <f t="shared" si="5"/>
        <v>0</v>
      </c>
      <c r="P69" s="11">
        <v>4</v>
      </c>
      <c r="Q69" s="11">
        <v>2</v>
      </c>
      <c r="R69" s="11" t="s">
        <v>22</v>
      </c>
      <c r="S69" s="12">
        <v>135</v>
      </c>
      <c r="T69">
        <v>37.490386000000001</v>
      </c>
      <c r="U69">
        <v>126.97277099999999</v>
      </c>
      <c r="V69" t="s">
        <v>90</v>
      </c>
      <c r="W69">
        <v>0</v>
      </c>
      <c r="X69">
        <v>0</v>
      </c>
      <c r="Y69">
        <v>0</v>
      </c>
      <c r="Z69" s="14">
        <f t="shared" si="6"/>
        <v>11.111111111111111</v>
      </c>
      <c r="AA69">
        <f>정리!U69</f>
        <v>33</v>
      </c>
      <c r="AB69">
        <f>정리!V69</f>
        <v>70.899999999999991</v>
      </c>
      <c r="AC69">
        <f>정리!W69</f>
        <v>157500</v>
      </c>
      <c r="AD69">
        <f>정리!X69</f>
        <v>17500</v>
      </c>
      <c r="AE69" t="s">
        <v>4730</v>
      </c>
    </row>
    <row r="70" spans="1:31" x14ac:dyDescent="0.3">
      <c r="A70" s="1" t="s">
        <v>18</v>
      </c>
      <c r="B70" s="2" t="s">
        <v>89</v>
      </c>
      <c r="C70" s="3">
        <v>2003</v>
      </c>
      <c r="D70" s="4">
        <v>444</v>
      </c>
      <c r="E70" s="5">
        <v>178.9</v>
      </c>
      <c r="F70" s="6">
        <v>54</v>
      </c>
      <c r="G70" s="5">
        <v>155.6</v>
      </c>
      <c r="H70" s="7">
        <v>47</v>
      </c>
      <c r="I70" s="8">
        <v>114</v>
      </c>
      <c r="J70" s="9">
        <f>정리!J70</f>
        <v>145000</v>
      </c>
      <c r="K70" s="9">
        <f>정리!K70</f>
        <v>12</v>
      </c>
      <c r="L70" s="9">
        <f>정리!L70</f>
        <v>0</v>
      </c>
      <c r="M70" s="9">
        <f>정리!M70</f>
        <v>0</v>
      </c>
      <c r="N70" s="10">
        <f t="shared" si="4"/>
        <v>145000</v>
      </c>
      <c r="O70" s="15">
        <f t="shared" si="5"/>
        <v>0</v>
      </c>
      <c r="P70" s="11">
        <v>4</v>
      </c>
      <c r="Q70" s="11">
        <v>2</v>
      </c>
      <c r="R70" s="11" t="s">
        <v>22</v>
      </c>
      <c r="S70" s="12">
        <v>178</v>
      </c>
      <c r="T70">
        <v>37.490386000000001</v>
      </c>
      <c r="U70">
        <v>126.97277099999999</v>
      </c>
      <c r="V70" t="s">
        <v>90</v>
      </c>
      <c r="W70">
        <v>0</v>
      </c>
      <c r="X70">
        <v>0</v>
      </c>
      <c r="Y70">
        <v>0</v>
      </c>
      <c r="Z70" s="14">
        <f t="shared" si="6"/>
        <v>9.375</v>
      </c>
      <c r="AA70">
        <f>정리!U70</f>
        <v>33</v>
      </c>
      <c r="AB70">
        <f>정리!V70</f>
        <v>70.899999999999991</v>
      </c>
      <c r="AC70">
        <f>정리!W70</f>
        <v>160000</v>
      </c>
      <c r="AD70">
        <f>정리!X70</f>
        <v>15000</v>
      </c>
      <c r="AE70" t="s">
        <v>4730</v>
      </c>
    </row>
    <row r="71" spans="1:31" x14ac:dyDescent="0.3">
      <c r="A71" s="1" t="s">
        <v>18</v>
      </c>
      <c r="B71" s="2" t="s">
        <v>91</v>
      </c>
      <c r="C71" s="3">
        <v>1998</v>
      </c>
      <c r="D71" s="4">
        <v>223</v>
      </c>
      <c r="E71" s="5">
        <v>83</v>
      </c>
      <c r="F71" s="6">
        <v>25</v>
      </c>
      <c r="G71" s="5">
        <v>59.7</v>
      </c>
      <c r="H71" s="7">
        <v>18</v>
      </c>
      <c r="I71" s="8">
        <v>66</v>
      </c>
      <c r="J71" s="9">
        <f>정리!J71</f>
        <v>110000</v>
      </c>
      <c r="K71" s="9">
        <f>정리!K71</f>
        <v>11</v>
      </c>
      <c r="L71" s="9">
        <f>정리!L71</f>
        <v>0</v>
      </c>
      <c r="M71" s="9">
        <f>정리!M71</f>
        <v>0</v>
      </c>
      <c r="N71" s="10">
        <f t="shared" si="4"/>
        <v>110000</v>
      </c>
      <c r="O71" s="15">
        <f t="shared" si="5"/>
        <v>0</v>
      </c>
      <c r="P71" s="11">
        <v>2</v>
      </c>
      <c r="Q71" s="11">
        <v>1</v>
      </c>
      <c r="R71" s="11" t="s">
        <v>20</v>
      </c>
      <c r="S71" s="12">
        <v>82</v>
      </c>
      <c r="T71">
        <v>37.490870000000001</v>
      </c>
      <c r="U71">
        <v>126.97694</v>
      </c>
      <c r="V71" t="s">
        <v>92</v>
      </c>
      <c r="W71">
        <v>0</v>
      </c>
      <c r="X71">
        <v>0</v>
      </c>
      <c r="Y71">
        <v>0</v>
      </c>
      <c r="Z71" s="14">
        <f t="shared" si="6"/>
        <v>-25</v>
      </c>
      <c r="AA71">
        <f>정리!U71</f>
        <v>35</v>
      </c>
      <c r="AB71">
        <f>정리!V71</f>
        <v>85.399999999999991</v>
      </c>
      <c r="AC71">
        <f>정리!W71</f>
        <v>88000</v>
      </c>
      <c r="AD71">
        <f>정리!X71</f>
        <v>-300</v>
      </c>
      <c r="AE71" t="s">
        <v>4729</v>
      </c>
    </row>
    <row r="72" spans="1:31" x14ac:dyDescent="0.3">
      <c r="A72" s="1" t="s">
        <v>18</v>
      </c>
      <c r="B72" s="2" t="s">
        <v>91</v>
      </c>
      <c r="C72" s="3">
        <v>1998</v>
      </c>
      <c r="D72" s="4">
        <v>223</v>
      </c>
      <c r="E72" s="5">
        <v>109.3</v>
      </c>
      <c r="F72" s="6">
        <v>33</v>
      </c>
      <c r="G72" s="5">
        <v>84.7</v>
      </c>
      <c r="H72" s="7">
        <v>26</v>
      </c>
      <c r="I72" s="8">
        <v>69</v>
      </c>
      <c r="J72" s="9">
        <f>정리!J72</f>
        <v>120000</v>
      </c>
      <c r="K72" s="9">
        <f>정리!K72</f>
        <v>6</v>
      </c>
      <c r="L72" s="9">
        <f>정리!L72</f>
        <v>0</v>
      </c>
      <c r="M72" s="9">
        <f>정리!M72</f>
        <v>0</v>
      </c>
      <c r="N72" s="10">
        <f t="shared" si="4"/>
        <v>120000</v>
      </c>
      <c r="O72" s="15">
        <f t="shared" si="5"/>
        <v>0</v>
      </c>
      <c r="P72" s="11">
        <v>4</v>
      </c>
      <c r="Q72" s="11">
        <v>2</v>
      </c>
      <c r="R72" s="11" t="s">
        <v>22</v>
      </c>
      <c r="S72" s="12" t="s">
        <v>93</v>
      </c>
      <c r="T72">
        <v>37.490870000000001</v>
      </c>
      <c r="U72">
        <v>126.97694</v>
      </c>
      <c r="V72" t="s">
        <v>92</v>
      </c>
      <c r="W72">
        <v>0</v>
      </c>
      <c r="X72">
        <v>0</v>
      </c>
      <c r="Y72">
        <v>0</v>
      </c>
      <c r="Z72" s="14">
        <f t="shared" si="6"/>
        <v>7.6923076923076925</v>
      </c>
      <c r="AA72">
        <f>정리!U72</f>
        <v>35</v>
      </c>
      <c r="AB72">
        <f>정리!V72</f>
        <v>85.399999999999991</v>
      </c>
      <c r="AC72">
        <f>정리!W72</f>
        <v>130000</v>
      </c>
      <c r="AD72">
        <f>정리!X72</f>
        <v>10000</v>
      </c>
      <c r="AE72" t="s">
        <v>4729</v>
      </c>
    </row>
    <row r="73" spans="1:31" x14ac:dyDescent="0.3">
      <c r="A73" s="1" t="s">
        <v>18</v>
      </c>
      <c r="B73" s="2" t="s">
        <v>91</v>
      </c>
      <c r="C73" s="3">
        <v>1998</v>
      </c>
      <c r="D73" s="4">
        <v>223</v>
      </c>
      <c r="E73" s="5">
        <v>144.80000000000001</v>
      </c>
      <c r="F73" s="6">
        <v>44</v>
      </c>
      <c r="G73" s="5">
        <v>114.7</v>
      </c>
      <c r="H73" s="7">
        <v>35</v>
      </c>
      <c r="I73" s="8">
        <v>66</v>
      </c>
      <c r="J73" s="9">
        <f>정리!J73</f>
        <v>125000</v>
      </c>
      <c r="K73" s="9">
        <f>정리!K73</f>
        <v>7</v>
      </c>
      <c r="L73" s="9">
        <f>정리!L73</f>
        <v>75000</v>
      </c>
      <c r="M73" s="9" t="str">
        <f>정리!M73</f>
        <v>저</v>
      </c>
      <c r="N73" s="10">
        <f t="shared" si="4"/>
        <v>50000</v>
      </c>
      <c r="O73" s="15">
        <f t="shared" si="5"/>
        <v>60</v>
      </c>
      <c r="P73" s="11">
        <v>4</v>
      </c>
      <c r="Q73" s="11">
        <v>2</v>
      </c>
      <c r="R73" s="11" t="s">
        <v>22</v>
      </c>
      <c r="S73" s="12">
        <v>144</v>
      </c>
      <c r="T73">
        <v>37.490870000000001</v>
      </c>
      <c r="U73">
        <v>126.97694</v>
      </c>
      <c r="V73" t="s">
        <v>92</v>
      </c>
      <c r="W73">
        <v>0</v>
      </c>
      <c r="X73">
        <v>0</v>
      </c>
      <c r="Y73">
        <v>0</v>
      </c>
      <c r="Z73" s="14">
        <f t="shared" si="6"/>
        <v>5.3030303030303028</v>
      </c>
      <c r="AA73">
        <f>정리!U73</f>
        <v>35</v>
      </c>
      <c r="AB73">
        <f>정리!V73</f>
        <v>85.399999999999991</v>
      </c>
      <c r="AC73">
        <f>정리!W73</f>
        <v>132000</v>
      </c>
      <c r="AD73">
        <f>정리!X73</f>
        <v>7000</v>
      </c>
      <c r="AE73" t="s">
        <v>4729</v>
      </c>
    </row>
    <row r="74" spans="1:31" x14ac:dyDescent="0.3">
      <c r="A74" s="1" t="s">
        <v>18</v>
      </c>
      <c r="B74" s="2" t="s">
        <v>94</v>
      </c>
      <c r="C74" s="3">
        <v>2018</v>
      </c>
      <c r="D74" s="4">
        <v>668</v>
      </c>
      <c r="E74" s="5">
        <v>80.400000000000006</v>
      </c>
      <c r="F74" s="6">
        <v>24</v>
      </c>
      <c r="G74" s="5">
        <v>60</v>
      </c>
      <c r="H74" s="7">
        <v>18</v>
      </c>
      <c r="I74" s="8">
        <v>98</v>
      </c>
      <c r="J74" s="9">
        <f>정리!J74</f>
        <v>150000</v>
      </c>
      <c r="K74" s="9" t="str">
        <f>정리!K74</f>
        <v>고</v>
      </c>
      <c r="L74" s="9">
        <f>정리!L74</f>
        <v>0</v>
      </c>
      <c r="M74" s="9">
        <f>정리!M74</f>
        <v>0</v>
      </c>
      <c r="N74" s="10">
        <f t="shared" si="4"/>
        <v>150000</v>
      </c>
      <c r="O74" s="15">
        <f t="shared" si="5"/>
        <v>0</v>
      </c>
      <c r="P74" s="11">
        <v>3</v>
      </c>
      <c r="Q74" s="11">
        <v>2</v>
      </c>
      <c r="R74" s="11" t="s">
        <v>22</v>
      </c>
      <c r="S74" s="12" t="s">
        <v>49</v>
      </c>
      <c r="T74">
        <v>37.488542000000002</v>
      </c>
      <c r="U74">
        <v>126.973181</v>
      </c>
      <c r="V74" t="s">
        <v>95</v>
      </c>
      <c r="W74">
        <v>0</v>
      </c>
      <c r="X74">
        <v>0</v>
      </c>
      <c r="Y74">
        <v>0</v>
      </c>
      <c r="Z74" s="14">
        <f t="shared" si="6"/>
        <v>-1.0101010101010102</v>
      </c>
      <c r="AA74">
        <f>정리!U74</f>
        <v>29</v>
      </c>
      <c r="AB74">
        <f>정리!V74</f>
        <v>70.899999999999991</v>
      </c>
      <c r="AC74">
        <f>정리!W74</f>
        <v>148500</v>
      </c>
      <c r="AD74">
        <f>정리!X74</f>
        <v>-300</v>
      </c>
      <c r="AE74" t="s">
        <v>4730</v>
      </c>
    </row>
    <row r="75" spans="1:31" x14ac:dyDescent="0.3">
      <c r="A75" s="1" t="s">
        <v>18</v>
      </c>
      <c r="B75" s="2" t="s">
        <v>94</v>
      </c>
      <c r="C75" s="3">
        <v>2018</v>
      </c>
      <c r="D75" s="4">
        <v>668</v>
      </c>
      <c r="E75" s="5">
        <v>107.1</v>
      </c>
      <c r="F75" s="6">
        <v>32</v>
      </c>
      <c r="G75" s="5">
        <v>85</v>
      </c>
      <c r="H75" s="7">
        <v>26</v>
      </c>
      <c r="I75" s="8">
        <v>255</v>
      </c>
      <c r="J75" s="9">
        <f>정리!J75</f>
        <v>172000</v>
      </c>
      <c r="K75" s="9" t="str">
        <f>정리!K75</f>
        <v>고</v>
      </c>
      <c r="L75" s="9">
        <f>정리!L75</f>
        <v>92000</v>
      </c>
      <c r="M75" s="9" t="str">
        <f>정리!M75</f>
        <v>고</v>
      </c>
      <c r="N75" s="10">
        <f t="shared" si="4"/>
        <v>80000</v>
      </c>
      <c r="O75" s="15">
        <f t="shared" si="5"/>
        <v>53.488372093023251</v>
      </c>
      <c r="P75" s="11">
        <v>3</v>
      </c>
      <c r="Q75" s="11">
        <v>2</v>
      </c>
      <c r="R75" s="11" t="s">
        <v>22</v>
      </c>
      <c r="S75" s="12" t="s">
        <v>96</v>
      </c>
      <c r="T75">
        <v>37.488542000000002</v>
      </c>
      <c r="U75">
        <v>126.973181</v>
      </c>
      <c r="V75" t="s">
        <v>95</v>
      </c>
      <c r="W75">
        <v>0</v>
      </c>
      <c r="X75">
        <v>0</v>
      </c>
      <c r="Y75">
        <v>0</v>
      </c>
      <c r="Z75" s="14">
        <f t="shared" si="6"/>
        <v>2.2727272727272729</v>
      </c>
      <c r="AA75">
        <f>정리!U75</f>
        <v>29</v>
      </c>
      <c r="AB75">
        <f>정리!V75</f>
        <v>70.899999999999991</v>
      </c>
      <c r="AC75">
        <f>정리!W75</f>
        <v>176000</v>
      </c>
      <c r="AD75">
        <f>정리!X75</f>
        <v>4000</v>
      </c>
      <c r="AE75" t="s">
        <v>4730</v>
      </c>
    </row>
    <row r="76" spans="1:31" x14ac:dyDescent="0.3">
      <c r="A76" s="1" t="s">
        <v>18</v>
      </c>
      <c r="B76" s="2" t="s">
        <v>97</v>
      </c>
      <c r="C76" s="3">
        <v>1990</v>
      </c>
      <c r="D76" s="4">
        <v>1152</v>
      </c>
      <c r="E76" s="5">
        <v>80.900000000000006</v>
      </c>
      <c r="F76" s="6">
        <v>24</v>
      </c>
      <c r="G76" s="5">
        <v>59.7</v>
      </c>
      <c r="H76" s="7">
        <v>18</v>
      </c>
      <c r="I76" s="8">
        <v>420</v>
      </c>
      <c r="J76" s="9">
        <f>정리!J76</f>
        <v>105000</v>
      </c>
      <c r="K76" s="9" t="str">
        <f>정리!K76</f>
        <v>중</v>
      </c>
      <c r="L76" s="9">
        <f>정리!L76</f>
        <v>50000</v>
      </c>
      <c r="M76" s="9">
        <f>정리!M76</f>
        <v>14</v>
      </c>
      <c r="N76" s="10">
        <f t="shared" si="4"/>
        <v>55000</v>
      </c>
      <c r="O76" s="15">
        <f t="shared" si="5"/>
        <v>47.619047619047613</v>
      </c>
      <c r="P76" s="11">
        <v>2</v>
      </c>
      <c r="Q76" s="11">
        <v>1</v>
      </c>
      <c r="R76" s="11" t="s">
        <v>20</v>
      </c>
      <c r="S76" s="12">
        <v>80</v>
      </c>
      <c r="T76">
        <v>37.486217000000003</v>
      </c>
      <c r="U76">
        <v>126.973111</v>
      </c>
      <c r="V76" t="s">
        <v>98</v>
      </c>
      <c r="W76">
        <v>0</v>
      </c>
      <c r="X76">
        <v>0</v>
      </c>
      <c r="Y76">
        <v>0</v>
      </c>
      <c r="Z76" s="14">
        <f t="shared" si="6"/>
        <v>10.256410256410255</v>
      </c>
      <c r="AA76">
        <f>정리!U76</f>
        <v>28</v>
      </c>
      <c r="AB76">
        <f>정리!V76</f>
        <v>70.899999999999991</v>
      </c>
      <c r="AC76">
        <f>정리!W76</f>
        <v>117000</v>
      </c>
      <c r="AD76">
        <f>정리!X76</f>
        <v>12000</v>
      </c>
      <c r="AE76" t="s">
        <v>4730</v>
      </c>
    </row>
    <row r="77" spans="1:31" x14ac:dyDescent="0.3">
      <c r="A77" s="1" t="s">
        <v>18</v>
      </c>
      <c r="B77" s="2" t="s">
        <v>97</v>
      </c>
      <c r="C77" s="3">
        <v>1990</v>
      </c>
      <c r="D77" s="4">
        <v>1152</v>
      </c>
      <c r="E77" s="5">
        <v>103.7</v>
      </c>
      <c r="F77" s="6">
        <v>31</v>
      </c>
      <c r="G77" s="5">
        <v>84.9</v>
      </c>
      <c r="H77" s="7">
        <v>26</v>
      </c>
      <c r="I77" s="8">
        <v>570</v>
      </c>
      <c r="J77" s="9">
        <f>정리!J77</f>
        <v>130000</v>
      </c>
      <c r="K77" s="9" t="str">
        <f>정리!K77</f>
        <v>중</v>
      </c>
      <c r="L77" s="9">
        <f>정리!L77</f>
        <v>0</v>
      </c>
      <c r="M77" s="9">
        <f>정리!M77</f>
        <v>0</v>
      </c>
      <c r="N77" s="10">
        <f t="shared" si="4"/>
        <v>130000</v>
      </c>
      <c r="O77" s="15">
        <f t="shared" si="5"/>
        <v>0</v>
      </c>
      <c r="P77" s="11">
        <v>3</v>
      </c>
      <c r="Q77" s="11">
        <v>2</v>
      </c>
      <c r="R77" s="11" t="s">
        <v>22</v>
      </c>
      <c r="S77" s="12">
        <v>103</v>
      </c>
      <c r="T77">
        <v>37.486217000000003</v>
      </c>
      <c r="U77">
        <v>126.973111</v>
      </c>
      <c r="V77" t="s">
        <v>98</v>
      </c>
      <c r="W77">
        <v>0</v>
      </c>
      <c r="X77">
        <v>0</v>
      </c>
      <c r="Y77">
        <v>0</v>
      </c>
      <c r="Z77" s="14">
        <f t="shared" si="6"/>
        <v>16.666666666666664</v>
      </c>
      <c r="AA77">
        <f>정리!U77</f>
        <v>28</v>
      </c>
      <c r="AB77">
        <f>정리!V77</f>
        <v>70.899999999999991</v>
      </c>
      <c r="AC77">
        <f>정리!W77</f>
        <v>156000</v>
      </c>
      <c r="AD77">
        <f>정리!X77</f>
        <v>26000</v>
      </c>
      <c r="AE77" t="s">
        <v>4730</v>
      </c>
    </row>
    <row r="78" spans="1:31" x14ac:dyDescent="0.3">
      <c r="A78" s="1" t="s">
        <v>18</v>
      </c>
      <c r="B78" s="2" t="s">
        <v>97</v>
      </c>
      <c r="C78" s="3">
        <v>1990</v>
      </c>
      <c r="D78" s="4">
        <v>1152</v>
      </c>
      <c r="E78" s="5">
        <v>145.4</v>
      </c>
      <c r="F78" s="6">
        <v>44</v>
      </c>
      <c r="G78" s="5">
        <v>125.4</v>
      </c>
      <c r="H78" s="7">
        <v>38</v>
      </c>
      <c r="I78" s="8">
        <v>420</v>
      </c>
      <c r="J78" s="9">
        <f>정리!J78</f>
        <v>150000</v>
      </c>
      <c r="K78" s="9" t="str">
        <f>정리!K78</f>
        <v>중</v>
      </c>
      <c r="L78" s="9">
        <f>정리!L78</f>
        <v>70000</v>
      </c>
      <c r="M78" s="9" t="str">
        <f>정리!M78</f>
        <v>고</v>
      </c>
      <c r="N78" s="10">
        <f t="shared" si="4"/>
        <v>80000</v>
      </c>
      <c r="O78" s="15">
        <f t="shared" si="5"/>
        <v>46.666666666666664</v>
      </c>
      <c r="P78" s="11">
        <v>4</v>
      </c>
      <c r="Q78" s="11">
        <v>2</v>
      </c>
      <c r="R78" s="11" t="s">
        <v>22</v>
      </c>
      <c r="S78" s="12">
        <v>145</v>
      </c>
      <c r="T78">
        <v>37.486217000000003</v>
      </c>
      <c r="U78">
        <v>126.973111</v>
      </c>
      <c r="V78" t="s">
        <v>98</v>
      </c>
      <c r="W78">
        <v>0</v>
      </c>
      <c r="X78">
        <v>0</v>
      </c>
      <c r="Y78">
        <v>0</v>
      </c>
      <c r="Z78" s="14">
        <f t="shared" si="6"/>
        <v>9.0909090909090917</v>
      </c>
      <c r="AA78">
        <f>정리!U78</f>
        <v>28</v>
      </c>
      <c r="AB78">
        <f>정리!V78</f>
        <v>70.899999999999991</v>
      </c>
      <c r="AC78">
        <f>정리!W78</f>
        <v>165000</v>
      </c>
      <c r="AD78">
        <f>정리!X78</f>
        <v>15000</v>
      </c>
      <c r="AE78" t="s">
        <v>4730</v>
      </c>
    </row>
    <row r="79" spans="1:31" x14ac:dyDescent="0.3">
      <c r="A79" s="1" t="s">
        <v>18</v>
      </c>
      <c r="B79" s="2" t="s">
        <v>99</v>
      </c>
      <c r="C79" s="3">
        <v>1997</v>
      </c>
      <c r="D79" s="4">
        <v>340</v>
      </c>
      <c r="E79" s="5">
        <v>77</v>
      </c>
      <c r="F79" s="6">
        <v>23</v>
      </c>
      <c r="G79" s="5">
        <v>59.9</v>
      </c>
      <c r="H79" s="7">
        <v>18</v>
      </c>
      <c r="I79" s="8">
        <v>52</v>
      </c>
      <c r="J79" s="9">
        <f>정리!J79</f>
        <v>80000</v>
      </c>
      <c r="K79" s="9">
        <f>정리!K79</f>
        <v>4</v>
      </c>
      <c r="L79" s="9">
        <f>정리!L79</f>
        <v>0</v>
      </c>
      <c r="M79" s="9">
        <f>정리!M79</f>
        <v>0</v>
      </c>
      <c r="N79" s="10">
        <f t="shared" si="4"/>
        <v>80000</v>
      </c>
      <c r="O79" s="15">
        <f t="shared" si="5"/>
        <v>0</v>
      </c>
      <c r="P79" s="11">
        <v>3</v>
      </c>
      <c r="Q79" s="11">
        <v>1</v>
      </c>
      <c r="R79" s="11" t="s">
        <v>20</v>
      </c>
      <c r="S79" s="12">
        <v>77</v>
      </c>
      <c r="T79">
        <v>37.487972999999997</v>
      </c>
      <c r="U79">
        <v>126.96766100000001</v>
      </c>
      <c r="V79" t="s">
        <v>100</v>
      </c>
      <c r="W79">
        <v>0</v>
      </c>
      <c r="X79">
        <v>0</v>
      </c>
      <c r="Y79">
        <v>0</v>
      </c>
      <c r="Z79" s="14">
        <f t="shared" si="6"/>
        <v>4.7619047619047619</v>
      </c>
      <c r="AA79">
        <f>정리!U79</f>
        <v>34</v>
      </c>
      <c r="AB79">
        <f>정리!V79</f>
        <v>70.899999999999991</v>
      </c>
      <c r="AC79">
        <f>정리!W79</f>
        <v>84000</v>
      </c>
      <c r="AD79">
        <f>정리!X79</f>
        <v>4000</v>
      </c>
      <c r="AE79" t="s">
        <v>4730</v>
      </c>
    </row>
    <row r="80" spans="1:31" x14ac:dyDescent="0.3">
      <c r="A80" s="1" t="s">
        <v>18</v>
      </c>
      <c r="B80" s="2" t="s">
        <v>99</v>
      </c>
      <c r="C80" s="3">
        <v>1997</v>
      </c>
      <c r="D80" s="4">
        <v>340</v>
      </c>
      <c r="E80" s="5">
        <v>104.6</v>
      </c>
      <c r="F80" s="6">
        <v>32</v>
      </c>
      <c r="G80" s="5">
        <v>85</v>
      </c>
      <c r="H80" s="7">
        <v>26</v>
      </c>
      <c r="I80" s="8">
        <v>144</v>
      </c>
      <c r="J80" s="9">
        <f>정리!J80</f>
        <v>95000</v>
      </c>
      <c r="K80" s="9">
        <f>정리!K80</f>
        <v>10</v>
      </c>
      <c r="L80" s="9">
        <f>정리!L80</f>
        <v>0</v>
      </c>
      <c r="M80" s="9">
        <f>정리!M80</f>
        <v>0</v>
      </c>
      <c r="N80" s="10">
        <f t="shared" si="4"/>
        <v>95000</v>
      </c>
      <c r="O80" s="15">
        <f t="shared" si="5"/>
        <v>0</v>
      </c>
      <c r="P80" s="11">
        <v>3</v>
      </c>
      <c r="Q80" s="11">
        <v>2</v>
      </c>
      <c r="R80" s="11" t="s">
        <v>22</v>
      </c>
      <c r="S80" s="12">
        <v>104</v>
      </c>
      <c r="T80">
        <v>37.487972999999997</v>
      </c>
      <c r="U80">
        <v>126.96766100000001</v>
      </c>
      <c r="V80" t="s">
        <v>100</v>
      </c>
      <c r="W80">
        <v>0</v>
      </c>
      <c r="X80">
        <v>0</v>
      </c>
      <c r="Y80">
        <v>0</v>
      </c>
      <c r="Z80" s="14">
        <f t="shared" si="6"/>
        <v>11.04868913857678</v>
      </c>
      <c r="AA80">
        <f>정리!U80</f>
        <v>34</v>
      </c>
      <c r="AB80">
        <f>정리!V80</f>
        <v>70.899999999999991</v>
      </c>
      <c r="AC80">
        <f>정리!W80</f>
        <v>106800</v>
      </c>
      <c r="AD80">
        <f>정리!X80</f>
        <v>11800</v>
      </c>
      <c r="AE80" t="s">
        <v>4730</v>
      </c>
    </row>
    <row r="81" spans="1:31" x14ac:dyDescent="0.3">
      <c r="A81" s="1" t="s">
        <v>18</v>
      </c>
      <c r="B81" s="2" t="s">
        <v>99</v>
      </c>
      <c r="C81" s="3">
        <v>1997</v>
      </c>
      <c r="D81" s="4">
        <v>340</v>
      </c>
      <c r="E81" s="5">
        <v>129.5</v>
      </c>
      <c r="F81" s="6">
        <v>39</v>
      </c>
      <c r="G81" s="5">
        <v>114.3</v>
      </c>
      <c r="H81" s="7">
        <v>35</v>
      </c>
      <c r="I81" s="8">
        <v>52</v>
      </c>
      <c r="J81" s="9">
        <f>정리!J81</f>
        <v>110000</v>
      </c>
      <c r="K81" s="9">
        <f>정리!K81</f>
        <v>10</v>
      </c>
      <c r="L81" s="9">
        <f>정리!L81</f>
        <v>72000</v>
      </c>
      <c r="M81" s="9">
        <f>정리!M81</f>
        <v>7</v>
      </c>
      <c r="N81" s="10">
        <f t="shared" si="4"/>
        <v>38000</v>
      </c>
      <c r="O81" s="15">
        <f t="shared" si="5"/>
        <v>65.454545454545453</v>
      </c>
      <c r="P81" s="11">
        <v>4</v>
      </c>
      <c r="Q81" s="11">
        <v>2</v>
      </c>
      <c r="R81" s="11" t="s">
        <v>22</v>
      </c>
      <c r="S81" s="12">
        <v>129</v>
      </c>
      <c r="T81">
        <v>37.487972999999997</v>
      </c>
      <c r="U81">
        <v>126.96766100000001</v>
      </c>
      <c r="V81" t="s">
        <v>100</v>
      </c>
      <c r="W81">
        <v>0</v>
      </c>
      <c r="X81">
        <v>0</v>
      </c>
      <c r="Y81">
        <v>0</v>
      </c>
      <c r="Z81" s="14">
        <f t="shared" si="6"/>
        <v>-2.3255813953488373</v>
      </c>
      <c r="AA81">
        <f>정리!U81</f>
        <v>34</v>
      </c>
      <c r="AB81">
        <f>정리!V81</f>
        <v>70.899999999999991</v>
      </c>
      <c r="AC81">
        <f>정리!W81</f>
        <v>107500</v>
      </c>
      <c r="AD81">
        <f>정리!X81</f>
        <v>-300</v>
      </c>
      <c r="AE81" t="s">
        <v>4730</v>
      </c>
    </row>
    <row r="82" spans="1:31" x14ac:dyDescent="0.3">
      <c r="A82" s="1" t="s">
        <v>18</v>
      </c>
      <c r="B82" s="2" t="s">
        <v>101</v>
      </c>
      <c r="C82" s="3">
        <v>1999</v>
      </c>
      <c r="D82" s="4">
        <v>211</v>
      </c>
      <c r="E82" s="5">
        <v>80.900000000000006</v>
      </c>
      <c r="F82" s="6">
        <v>24</v>
      </c>
      <c r="G82" s="5">
        <v>60</v>
      </c>
      <c r="H82" s="7">
        <v>18</v>
      </c>
      <c r="I82" s="8">
        <v>111</v>
      </c>
      <c r="J82" s="9">
        <f>정리!J82</f>
        <v>77000</v>
      </c>
      <c r="K82" s="9">
        <f>정리!K82</f>
        <v>16</v>
      </c>
      <c r="L82" s="9">
        <f>정리!L82</f>
        <v>47000</v>
      </c>
      <c r="M82" s="9">
        <f>정리!M82</f>
        <v>5</v>
      </c>
      <c r="N82" s="10">
        <f t="shared" si="4"/>
        <v>30000</v>
      </c>
      <c r="O82" s="15">
        <f t="shared" si="5"/>
        <v>61.038961038961034</v>
      </c>
      <c r="P82" s="11">
        <v>3</v>
      </c>
      <c r="Q82" s="11">
        <v>1</v>
      </c>
      <c r="R82" s="11" t="s">
        <v>20</v>
      </c>
      <c r="S82" s="12" t="s">
        <v>60</v>
      </c>
      <c r="T82">
        <v>37.485976999999998</v>
      </c>
      <c r="U82">
        <v>126.965267</v>
      </c>
      <c r="V82" t="s">
        <v>102</v>
      </c>
      <c r="W82">
        <v>0</v>
      </c>
      <c r="X82">
        <v>11.386138613861387</v>
      </c>
      <c r="Y82">
        <v>0</v>
      </c>
      <c r="Z82" s="14">
        <f t="shared" si="6"/>
        <v>15.384615384615385</v>
      </c>
      <c r="AA82">
        <f>정리!U82</f>
        <v>29</v>
      </c>
      <c r="AB82">
        <f>정리!V82</f>
        <v>70.899999999999991</v>
      </c>
      <c r="AC82">
        <f>정리!W82</f>
        <v>91000</v>
      </c>
      <c r="AD82">
        <f>정리!X82</f>
        <v>14000</v>
      </c>
      <c r="AE82" t="s">
        <v>4730</v>
      </c>
    </row>
    <row r="83" spans="1:31" x14ac:dyDescent="0.3">
      <c r="A83" s="1" t="s">
        <v>18</v>
      </c>
      <c r="B83" s="2" t="s">
        <v>101</v>
      </c>
      <c r="C83" s="3">
        <v>1999</v>
      </c>
      <c r="D83" s="4">
        <v>211</v>
      </c>
      <c r="E83" s="5">
        <v>107.7</v>
      </c>
      <c r="F83" s="6">
        <v>33</v>
      </c>
      <c r="G83" s="5">
        <v>84.7</v>
      </c>
      <c r="H83" s="7">
        <v>26</v>
      </c>
      <c r="I83" s="8">
        <v>111</v>
      </c>
      <c r="J83" s="9">
        <f>정리!J83</f>
        <v>100000</v>
      </c>
      <c r="K83" s="9">
        <f>정리!K83</f>
        <v>8</v>
      </c>
      <c r="L83" s="9">
        <f>정리!L83</f>
        <v>0</v>
      </c>
      <c r="M83" s="9">
        <f>정리!M83</f>
        <v>0</v>
      </c>
      <c r="N83" s="10">
        <f t="shared" si="4"/>
        <v>100000</v>
      </c>
      <c r="O83" s="15">
        <f t="shared" si="5"/>
        <v>0</v>
      </c>
      <c r="P83" s="11">
        <v>3</v>
      </c>
      <c r="Q83" s="11">
        <v>2</v>
      </c>
      <c r="R83" s="11" t="s">
        <v>22</v>
      </c>
      <c r="S83" s="12">
        <v>107</v>
      </c>
      <c r="T83">
        <v>37.485976999999998</v>
      </c>
      <c r="U83">
        <v>126.965267</v>
      </c>
      <c r="V83" t="s">
        <v>102</v>
      </c>
      <c r="W83">
        <v>0</v>
      </c>
      <c r="X83">
        <v>0</v>
      </c>
      <c r="Y83">
        <v>0</v>
      </c>
      <c r="Z83" s="14">
        <f t="shared" si="6"/>
        <v>7.4074074074074066</v>
      </c>
      <c r="AA83">
        <f>정리!U83</f>
        <v>29</v>
      </c>
      <c r="AB83">
        <f>정리!V83</f>
        <v>70.899999999999991</v>
      </c>
      <c r="AC83">
        <f>정리!W83</f>
        <v>108000</v>
      </c>
      <c r="AD83">
        <f>정리!X83</f>
        <v>8000</v>
      </c>
      <c r="AE83" t="s">
        <v>4730</v>
      </c>
    </row>
    <row r="84" spans="1:31" x14ac:dyDescent="0.3">
      <c r="A84" s="1" t="s">
        <v>18</v>
      </c>
      <c r="B84" s="2" t="s">
        <v>103</v>
      </c>
      <c r="C84" s="3">
        <v>1999</v>
      </c>
      <c r="D84" s="4">
        <v>719</v>
      </c>
      <c r="E84" s="5">
        <v>80.599999999999994</v>
      </c>
      <c r="F84" s="6">
        <v>24</v>
      </c>
      <c r="G84" s="5">
        <v>60</v>
      </c>
      <c r="H84" s="7">
        <v>18</v>
      </c>
      <c r="I84" s="8">
        <v>172</v>
      </c>
      <c r="J84" s="9">
        <f>정리!J84</f>
        <v>87000</v>
      </c>
      <c r="K84" s="9">
        <f>정리!K84</f>
        <v>5</v>
      </c>
      <c r="L84" s="9">
        <f>정리!L84</f>
        <v>0</v>
      </c>
      <c r="M84" s="9">
        <f>정리!M84</f>
        <v>0</v>
      </c>
      <c r="N84" s="10">
        <f>J84-L84</f>
        <v>87000</v>
      </c>
      <c r="O84" s="15">
        <f t="shared" si="5"/>
        <v>0</v>
      </c>
      <c r="P84" s="11">
        <v>3</v>
      </c>
      <c r="Q84" s="11">
        <v>1</v>
      </c>
      <c r="R84" s="11" t="s">
        <v>22</v>
      </c>
      <c r="S84" s="12">
        <v>80</v>
      </c>
      <c r="T84">
        <v>37.489063000000002</v>
      </c>
      <c r="U84">
        <v>126.96263500000001</v>
      </c>
      <c r="V84" t="s">
        <v>104</v>
      </c>
      <c r="W84">
        <v>0</v>
      </c>
      <c r="X84">
        <v>0</v>
      </c>
      <c r="Y84">
        <v>0</v>
      </c>
      <c r="Z84" s="14">
        <f t="shared" si="6"/>
        <v>4.5005488474204176</v>
      </c>
      <c r="AA84">
        <f>정리!U84</f>
        <v>30</v>
      </c>
      <c r="AB84">
        <f>정리!V84</f>
        <v>83.6</v>
      </c>
      <c r="AC84">
        <f>정리!W84</f>
        <v>91100</v>
      </c>
      <c r="AD84">
        <f>정리!X84</f>
        <v>4100</v>
      </c>
      <c r="AE84" t="s">
        <v>4732</v>
      </c>
    </row>
    <row r="85" spans="1:31" x14ac:dyDescent="0.3">
      <c r="A85" s="1" t="s">
        <v>18</v>
      </c>
      <c r="B85" s="2" t="s">
        <v>103</v>
      </c>
      <c r="C85" s="3">
        <v>1999</v>
      </c>
      <c r="D85" s="4">
        <v>719</v>
      </c>
      <c r="E85" s="5">
        <v>107.6</v>
      </c>
      <c r="F85" s="6">
        <v>33</v>
      </c>
      <c r="G85" s="5">
        <v>84.5</v>
      </c>
      <c r="H85" s="7">
        <v>26</v>
      </c>
      <c r="I85" s="8">
        <v>218</v>
      </c>
      <c r="J85" s="9">
        <f>정리!J85</f>
        <v>101000</v>
      </c>
      <c r="K85" s="9">
        <f>정리!K85</f>
        <v>17</v>
      </c>
      <c r="L85" s="9">
        <f>정리!L85</f>
        <v>65000</v>
      </c>
      <c r="M85" s="9">
        <f>정리!M85</f>
        <v>11</v>
      </c>
      <c r="N85" s="10">
        <f>J85-L85</f>
        <v>36000</v>
      </c>
      <c r="O85" s="15">
        <f t="shared" si="5"/>
        <v>64.356435643564353</v>
      </c>
      <c r="P85" s="11">
        <v>3</v>
      </c>
      <c r="Q85" s="11">
        <v>2</v>
      </c>
      <c r="R85" s="11" t="s">
        <v>22</v>
      </c>
      <c r="S85" s="12">
        <v>107</v>
      </c>
      <c r="T85">
        <v>37.489063000000002</v>
      </c>
      <c r="U85">
        <v>126.96263500000001</v>
      </c>
      <c r="V85" t="s">
        <v>104</v>
      </c>
      <c r="W85">
        <v>0</v>
      </c>
      <c r="X85">
        <v>0</v>
      </c>
      <c r="Y85">
        <v>0</v>
      </c>
      <c r="Z85" s="14">
        <f t="shared" si="6"/>
        <v>8.0145719489981779</v>
      </c>
      <c r="AA85">
        <f>정리!U85</f>
        <v>30</v>
      </c>
      <c r="AB85">
        <f>정리!V85</f>
        <v>83.6</v>
      </c>
      <c r="AC85">
        <f>정리!W85</f>
        <v>109800</v>
      </c>
      <c r="AD85">
        <f>정리!X85</f>
        <v>8800</v>
      </c>
      <c r="AE85" t="s">
        <v>4732</v>
      </c>
    </row>
    <row r="86" spans="1:31" x14ac:dyDescent="0.3">
      <c r="A86" s="1" t="s">
        <v>18</v>
      </c>
      <c r="B86" s="2" t="s">
        <v>103</v>
      </c>
      <c r="C86" s="3">
        <v>1999</v>
      </c>
      <c r="D86" s="4">
        <v>719</v>
      </c>
      <c r="E86" s="5">
        <v>142.19999999999999</v>
      </c>
      <c r="F86" s="6">
        <v>43</v>
      </c>
      <c r="G86" s="5">
        <v>114.9</v>
      </c>
      <c r="H86" s="7">
        <v>35</v>
      </c>
      <c r="I86" s="8">
        <v>172</v>
      </c>
      <c r="J86" s="9">
        <f>정리!J86</f>
        <v>110000</v>
      </c>
      <c r="K86" s="9">
        <f>정리!K86</f>
        <v>8</v>
      </c>
      <c r="L86" s="9">
        <f>정리!L86</f>
        <v>0</v>
      </c>
      <c r="M86" s="9">
        <f>정리!M86</f>
        <v>0</v>
      </c>
      <c r="N86" s="10">
        <f t="shared" ref="N86:N129" si="7">J86-L86</f>
        <v>110000</v>
      </c>
      <c r="O86" s="15">
        <f t="shared" si="5"/>
        <v>0</v>
      </c>
      <c r="P86" s="11">
        <v>4</v>
      </c>
      <c r="Q86" s="11">
        <v>2</v>
      </c>
      <c r="R86" s="11" t="s">
        <v>22</v>
      </c>
      <c r="S86" s="12">
        <v>142</v>
      </c>
      <c r="T86">
        <v>37.489063000000002</v>
      </c>
      <c r="U86">
        <v>126.96263500000001</v>
      </c>
      <c r="V86" t="s">
        <v>104</v>
      </c>
      <c r="W86">
        <v>0</v>
      </c>
      <c r="X86">
        <v>0</v>
      </c>
      <c r="Y86">
        <v>0</v>
      </c>
      <c r="Z86" s="14">
        <f t="shared" si="6"/>
        <v>14.728682170542637</v>
      </c>
      <c r="AA86">
        <f>정리!U86</f>
        <v>30</v>
      </c>
      <c r="AB86">
        <f>정리!V86</f>
        <v>83.6</v>
      </c>
      <c r="AC86">
        <f>정리!W86</f>
        <v>129000</v>
      </c>
      <c r="AD86">
        <f>정리!X86</f>
        <v>19000</v>
      </c>
      <c r="AE86" t="s">
        <v>4732</v>
      </c>
    </row>
    <row r="87" spans="1:31" x14ac:dyDescent="0.3">
      <c r="A87" s="1" t="s">
        <v>18</v>
      </c>
      <c r="B87" s="2" t="s">
        <v>105</v>
      </c>
      <c r="C87" s="3">
        <v>1993</v>
      </c>
      <c r="D87" s="4">
        <v>1550</v>
      </c>
      <c r="E87" s="5">
        <v>59.3</v>
      </c>
      <c r="F87" s="6">
        <v>18</v>
      </c>
      <c r="G87" s="5">
        <v>46.8</v>
      </c>
      <c r="H87" s="7">
        <v>14</v>
      </c>
      <c r="I87" s="8">
        <v>144</v>
      </c>
      <c r="J87" s="9">
        <f>정리!J87</f>
        <v>0</v>
      </c>
      <c r="K87" s="9">
        <f>정리!K87</f>
        <v>0</v>
      </c>
      <c r="L87" s="9">
        <f>정리!L87</f>
        <v>40000</v>
      </c>
      <c r="M87" s="9">
        <f>정리!M87</f>
        <v>2</v>
      </c>
      <c r="N87" s="10">
        <f t="shared" si="7"/>
        <v>-40000</v>
      </c>
      <c r="O87" s="15">
        <f t="shared" si="5"/>
        <v>0</v>
      </c>
      <c r="P87" s="11">
        <v>2</v>
      </c>
      <c r="Q87" s="11">
        <v>1</v>
      </c>
      <c r="R87" s="11" t="s">
        <v>20</v>
      </c>
      <c r="S87" s="12">
        <v>59</v>
      </c>
      <c r="T87">
        <v>37.491697000000002</v>
      </c>
      <c r="U87">
        <v>126.973341</v>
      </c>
      <c r="V87" t="s">
        <v>106</v>
      </c>
      <c r="W87">
        <v>0</v>
      </c>
      <c r="X87">
        <v>-20.454545454545457</v>
      </c>
      <c r="Y87">
        <v>29.032258064516132</v>
      </c>
      <c r="Z87" s="14">
        <f t="shared" si="6"/>
        <v>300</v>
      </c>
      <c r="AA87">
        <f>정리!U87</f>
        <v>28</v>
      </c>
      <c r="AB87">
        <f>정리!V87</f>
        <v>85.399999999999991</v>
      </c>
      <c r="AC87">
        <f>정리!W87</f>
        <v>89700</v>
      </c>
      <c r="AD87">
        <f>정리!X87</f>
        <v>-300</v>
      </c>
      <c r="AE87" t="s">
        <v>4729</v>
      </c>
    </row>
    <row r="88" spans="1:31" x14ac:dyDescent="0.3">
      <c r="A88" s="1" t="s">
        <v>18</v>
      </c>
      <c r="B88" s="2" t="s">
        <v>105</v>
      </c>
      <c r="C88" s="3">
        <v>1993</v>
      </c>
      <c r="D88" s="4">
        <v>1550</v>
      </c>
      <c r="E88" s="5">
        <v>67</v>
      </c>
      <c r="F88" s="6">
        <v>20</v>
      </c>
      <c r="G88" s="5">
        <v>51.6</v>
      </c>
      <c r="H88" s="7">
        <v>16</v>
      </c>
      <c r="I88" s="8">
        <v>103</v>
      </c>
      <c r="J88" s="9">
        <f>정리!J88</f>
        <v>110000</v>
      </c>
      <c r="K88" s="9" t="str">
        <f>정리!K88</f>
        <v>고</v>
      </c>
      <c r="L88" s="9">
        <f>정리!L88</f>
        <v>47000</v>
      </c>
      <c r="M88" s="9">
        <f>정리!M88</f>
        <v>3</v>
      </c>
      <c r="N88" s="10">
        <f t="shared" si="7"/>
        <v>63000</v>
      </c>
      <c r="O88" s="15">
        <f t="shared" si="5"/>
        <v>42.727272727272727</v>
      </c>
      <c r="P88" s="11">
        <v>2</v>
      </c>
      <c r="Q88" s="11">
        <v>1</v>
      </c>
      <c r="R88" s="11" t="s">
        <v>20</v>
      </c>
      <c r="S88" s="12">
        <v>67</v>
      </c>
      <c r="T88">
        <v>37.491697000000002</v>
      </c>
      <c r="U88">
        <v>126.973341</v>
      </c>
      <c r="V88" t="s">
        <v>106</v>
      </c>
      <c r="W88">
        <v>0</v>
      </c>
      <c r="X88">
        <v>-10</v>
      </c>
      <c r="Y88">
        <v>13.513513513513514</v>
      </c>
      <c r="Z88" s="14">
        <f t="shared" si="6"/>
        <v>-2.8037383177570092</v>
      </c>
      <c r="AA88">
        <f>정리!U88</f>
        <v>28</v>
      </c>
      <c r="AB88">
        <f>정리!V88</f>
        <v>85.399999999999991</v>
      </c>
      <c r="AC88">
        <f>정리!W88</f>
        <v>107000</v>
      </c>
      <c r="AD88">
        <f>정리!X88</f>
        <v>-300</v>
      </c>
      <c r="AE88" t="s">
        <v>4729</v>
      </c>
    </row>
    <row r="89" spans="1:31" x14ac:dyDescent="0.3">
      <c r="A89" s="1" t="s">
        <v>18</v>
      </c>
      <c r="B89" s="2" t="s">
        <v>105</v>
      </c>
      <c r="C89" s="3">
        <v>1993</v>
      </c>
      <c r="D89" s="4">
        <v>1550</v>
      </c>
      <c r="E89" s="5">
        <v>75.2</v>
      </c>
      <c r="F89" s="6">
        <v>23</v>
      </c>
      <c r="G89" s="5">
        <v>59.3</v>
      </c>
      <c r="H89" s="7">
        <v>18</v>
      </c>
      <c r="I89" s="8">
        <v>240</v>
      </c>
      <c r="J89" s="9">
        <f>정리!J89</f>
        <v>120000</v>
      </c>
      <c r="K89" s="9">
        <f>정리!K89</f>
        <v>10</v>
      </c>
      <c r="L89" s="9">
        <f>정리!L89</f>
        <v>48000</v>
      </c>
      <c r="M89" s="9">
        <f>정리!M89</f>
        <v>13</v>
      </c>
      <c r="N89" s="10">
        <f t="shared" si="7"/>
        <v>72000</v>
      </c>
      <c r="O89" s="15">
        <f t="shared" si="5"/>
        <v>40</v>
      </c>
      <c r="P89" s="11">
        <v>2</v>
      </c>
      <c r="Q89" s="11">
        <v>1</v>
      </c>
      <c r="R89" s="11" t="s">
        <v>20</v>
      </c>
      <c r="S89" s="12">
        <v>75</v>
      </c>
      <c r="T89">
        <v>37.491697000000002</v>
      </c>
      <c r="U89">
        <v>126.973341</v>
      </c>
      <c r="V89" t="s">
        <v>106</v>
      </c>
      <c r="W89">
        <v>0</v>
      </c>
      <c r="X89">
        <v>0</v>
      </c>
      <c r="Y89">
        <v>0</v>
      </c>
      <c r="Z89" s="14">
        <f t="shared" si="6"/>
        <v>-5.2631578947368416</v>
      </c>
      <c r="AA89">
        <f>정리!U89</f>
        <v>28</v>
      </c>
      <c r="AB89">
        <f>정리!V89</f>
        <v>85.399999999999991</v>
      </c>
      <c r="AC89">
        <f>정리!W89</f>
        <v>114000</v>
      </c>
      <c r="AD89">
        <f>정리!X89</f>
        <v>-300</v>
      </c>
      <c r="AE89" t="s">
        <v>4729</v>
      </c>
    </row>
    <row r="90" spans="1:31" x14ac:dyDescent="0.3">
      <c r="A90" s="1" t="s">
        <v>18</v>
      </c>
      <c r="B90" s="2" t="s">
        <v>105</v>
      </c>
      <c r="C90" s="3">
        <v>1993</v>
      </c>
      <c r="D90" s="4">
        <v>1550</v>
      </c>
      <c r="E90" s="5">
        <v>101.4</v>
      </c>
      <c r="F90" s="6">
        <v>31</v>
      </c>
      <c r="G90" s="5">
        <v>84.3</v>
      </c>
      <c r="H90" s="7">
        <v>26</v>
      </c>
      <c r="I90" s="8">
        <v>360</v>
      </c>
      <c r="J90" s="9">
        <f>정리!J90</f>
        <v>123000</v>
      </c>
      <c r="K90" s="9" t="str">
        <f>정리!K90</f>
        <v>중</v>
      </c>
      <c r="L90" s="9">
        <f>정리!L90</f>
        <v>0</v>
      </c>
      <c r="M90" s="9">
        <f>정리!M90</f>
        <v>0</v>
      </c>
      <c r="N90" s="10">
        <f t="shared" si="7"/>
        <v>123000</v>
      </c>
      <c r="O90" s="15">
        <f t="shared" si="5"/>
        <v>0</v>
      </c>
      <c r="P90" s="11">
        <v>3</v>
      </c>
      <c r="Q90" s="11">
        <v>2</v>
      </c>
      <c r="R90" s="11" t="s">
        <v>22</v>
      </c>
      <c r="S90" s="12">
        <v>101</v>
      </c>
      <c r="T90">
        <v>37.491697000000002</v>
      </c>
      <c r="U90">
        <v>126.973341</v>
      </c>
      <c r="V90" t="s">
        <v>106</v>
      </c>
      <c r="W90">
        <v>0</v>
      </c>
      <c r="X90">
        <v>0</v>
      </c>
      <c r="Y90">
        <v>0</v>
      </c>
      <c r="Z90" s="14">
        <f t="shared" si="6"/>
        <v>2.766798418972332</v>
      </c>
      <c r="AA90">
        <f>정리!U90</f>
        <v>28</v>
      </c>
      <c r="AB90">
        <f>정리!V90</f>
        <v>85.399999999999991</v>
      </c>
      <c r="AC90">
        <f>정리!W90</f>
        <v>126500</v>
      </c>
      <c r="AD90">
        <f>정리!X90</f>
        <v>3500</v>
      </c>
      <c r="AE90" t="s">
        <v>4729</v>
      </c>
    </row>
    <row r="91" spans="1:31" x14ac:dyDescent="0.3">
      <c r="A91" s="1" t="s">
        <v>18</v>
      </c>
      <c r="B91" s="2" t="s">
        <v>105</v>
      </c>
      <c r="C91" s="3">
        <v>1993</v>
      </c>
      <c r="D91" s="4">
        <v>1550</v>
      </c>
      <c r="E91" s="5">
        <v>130.69999999999999</v>
      </c>
      <c r="F91" s="6">
        <v>40</v>
      </c>
      <c r="G91" s="5">
        <v>110.1</v>
      </c>
      <c r="H91" s="7">
        <v>33</v>
      </c>
      <c r="I91" s="8">
        <v>150</v>
      </c>
      <c r="J91" s="9">
        <f>정리!J91</f>
        <v>125000</v>
      </c>
      <c r="K91" s="9">
        <f>정리!K91</f>
        <v>5</v>
      </c>
      <c r="L91" s="9">
        <f>정리!L91</f>
        <v>0</v>
      </c>
      <c r="M91" s="9">
        <f>정리!M91</f>
        <v>0</v>
      </c>
      <c r="N91" s="10">
        <f t="shared" si="7"/>
        <v>125000</v>
      </c>
      <c r="O91" s="15">
        <f t="shared" si="5"/>
        <v>0</v>
      </c>
      <c r="P91" s="11">
        <v>4</v>
      </c>
      <c r="Q91" s="11">
        <v>2</v>
      </c>
      <c r="R91" s="11" t="s">
        <v>22</v>
      </c>
      <c r="S91" s="12" t="s">
        <v>107</v>
      </c>
      <c r="T91">
        <v>37.491697000000002</v>
      </c>
      <c r="U91">
        <v>126.973341</v>
      </c>
      <c r="V91" t="s">
        <v>106</v>
      </c>
      <c r="W91">
        <v>0</v>
      </c>
      <c r="X91">
        <v>0</v>
      </c>
      <c r="Y91">
        <v>0</v>
      </c>
      <c r="Z91" s="14">
        <f t="shared" si="6"/>
        <v>7.4074074074074066</v>
      </c>
      <c r="AA91">
        <f>정리!U91</f>
        <v>28</v>
      </c>
      <c r="AB91">
        <f>정리!V91</f>
        <v>85.399999999999991</v>
      </c>
      <c r="AC91">
        <f>정리!W91</f>
        <v>135000</v>
      </c>
      <c r="AD91">
        <f>정리!X91</f>
        <v>10000</v>
      </c>
      <c r="AE91" t="s">
        <v>4729</v>
      </c>
    </row>
    <row r="92" spans="1:31" x14ac:dyDescent="0.3">
      <c r="A92" s="1" t="s">
        <v>18</v>
      </c>
      <c r="B92" s="2" t="s">
        <v>105</v>
      </c>
      <c r="C92" s="3">
        <v>1993</v>
      </c>
      <c r="D92" s="4">
        <v>1550</v>
      </c>
      <c r="E92" s="5">
        <v>134</v>
      </c>
      <c r="F92" s="6">
        <v>41</v>
      </c>
      <c r="G92" s="5">
        <v>119.9</v>
      </c>
      <c r="H92" s="7">
        <v>36</v>
      </c>
      <c r="I92" s="8">
        <v>180</v>
      </c>
      <c r="J92" s="9">
        <f>정리!J92</f>
        <v>140000</v>
      </c>
      <c r="K92" s="9">
        <f>정리!K92</f>
        <v>11</v>
      </c>
      <c r="L92" s="9">
        <f>정리!L92</f>
        <v>0</v>
      </c>
      <c r="M92" s="9">
        <f>정리!M92</f>
        <v>0</v>
      </c>
      <c r="N92" s="10">
        <f t="shared" si="7"/>
        <v>140000</v>
      </c>
      <c r="O92" s="15">
        <f t="shared" si="5"/>
        <v>0</v>
      </c>
      <c r="P92" s="11">
        <v>4</v>
      </c>
      <c r="Q92" s="11">
        <v>2</v>
      </c>
      <c r="R92" s="11" t="s">
        <v>22</v>
      </c>
      <c r="S92" s="12">
        <v>133</v>
      </c>
      <c r="T92">
        <v>37.491697000000002</v>
      </c>
      <c r="U92">
        <v>126.973341</v>
      </c>
      <c r="V92" t="s">
        <v>106</v>
      </c>
      <c r="W92">
        <v>0</v>
      </c>
      <c r="X92">
        <v>0</v>
      </c>
      <c r="Y92">
        <v>0</v>
      </c>
      <c r="Z92" s="14">
        <f t="shared" si="6"/>
        <v>8.4967320261437909</v>
      </c>
      <c r="AA92">
        <f>정리!U92</f>
        <v>28</v>
      </c>
      <c r="AB92">
        <f>정리!V92</f>
        <v>85.399999999999991</v>
      </c>
      <c r="AC92">
        <f>정리!W92</f>
        <v>153000</v>
      </c>
      <c r="AD92">
        <f>정리!X92</f>
        <v>13000</v>
      </c>
      <c r="AE92" t="s">
        <v>4729</v>
      </c>
    </row>
    <row r="93" spans="1:31" x14ac:dyDescent="0.3">
      <c r="A93" s="1" t="s">
        <v>18</v>
      </c>
      <c r="B93" s="2" t="s">
        <v>108</v>
      </c>
      <c r="C93" s="3">
        <v>1993</v>
      </c>
      <c r="D93" s="4">
        <v>912</v>
      </c>
      <c r="E93" s="5">
        <v>60.2</v>
      </c>
      <c r="F93" s="6">
        <v>18</v>
      </c>
      <c r="G93" s="5">
        <v>46.8</v>
      </c>
      <c r="H93" s="7">
        <v>14</v>
      </c>
      <c r="I93" s="8">
        <v>240</v>
      </c>
      <c r="J93" s="9">
        <f>정리!J93</f>
        <v>94000</v>
      </c>
      <c r="K93" s="9">
        <f>정리!K93</f>
        <v>6</v>
      </c>
      <c r="L93" s="9">
        <f>정리!L93</f>
        <v>0</v>
      </c>
      <c r="M93" s="9">
        <f>정리!M93</f>
        <v>0</v>
      </c>
      <c r="N93" s="10">
        <f t="shared" si="7"/>
        <v>94000</v>
      </c>
      <c r="O93" s="15">
        <f t="shared" si="5"/>
        <v>0</v>
      </c>
      <c r="P93" s="11">
        <v>2</v>
      </c>
      <c r="Q93" s="11">
        <v>1</v>
      </c>
      <c r="R93" s="11" t="s">
        <v>20</v>
      </c>
      <c r="S93" s="12">
        <v>60</v>
      </c>
      <c r="T93">
        <v>37.490197999999999</v>
      </c>
      <c r="U93">
        <v>126.978134</v>
      </c>
      <c r="V93" t="s">
        <v>109</v>
      </c>
      <c r="W93">
        <v>0</v>
      </c>
      <c r="X93">
        <v>0</v>
      </c>
      <c r="Y93">
        <v>0</v>
      </c>
      <c r="Z93" s="14">
        <f t="shared" si="6"/>
        <v>-4.7937569676700109</v>
      </c>
      <c r="AA93">
        <f>정리!U93</f>
        <v>28</v>
      </c>
      <c r="AB93">
        <f>정리!V93</f>
        <v>85.399999999999991</v>
      </c>
      <c r="AC93">
        <f>정리!W93</f>
        <v>89700</v>
      </c>
      <c r="AD93">
        <f>정리!X93</f>
        <v>-300</v>
      </c>
      <c r="AE93" t="s">
        <v>4729</v>
      </c>
    </row>
    <row r="94" spans="1:31" x14ac:dyDescent="0.3">
      <c r="A94" s="1" t="s">
        <v>18</v>
      </c>
      <c r="B94" s="2" t="s">
        <v>108</v>
      </c>
      <c r="C94" s="3">
        <v>1993</v>
      </c>
      <c r="D94" s="4">
        <v>912</v>
      </c>
      <c r="E94" s="5">
        <v>77</v>
      </c>
      <c r="F94" s="6">
        <v>23</v>
      </c>
      <c r="G94" s="5">
        <v>59.9</v>
      </c>
      <c r="H94" s="7">
        <v>18</v>
      </c>
      <c r="I94" s="8">
        <v>330</v>
      </c>
      <c r="J94" s="9">
        <f>정리!J94</f>
        <v>113000</v>
      </c>
      <c r="K94" s="9" t="str">
        <f>정리!K94</f>
        <v>고</v>
      </c>
      <c r="L94" s="9">
        <f>정리!L94</f>
        <v>55000</v>
      </c>
      <c r="M94" s="9" t="str">
        <f>정리!M94</f>
        <v>저</v>
      </c>
      <c r="N94" s="10">
        <f t="shared" si="7"/>
        <v>58000</v>
      </c>
      <c r="O94" s="15">
        <f t="shared" si="5"/>
        <v>48.672566371681413</v>
      </c>
      <c r="P94" s="11">
        <v>2</v>
      </c>
      <c r="Q94" s="11">
        <v>1</v>
      </c>
      <c r="R94" s="11" t="s">
        <v>20</v>
      </c>
      <c r="S94" s="12">
        <v>76</v>
      </c>
      <c r="T94">
        <v>37.490197999999999</v>
      </c>
      <c r="U94">
        <v>126.978134</v>
      </c>
      <c r="V94" t="s">
        <v>109</v>
      </c>
      <c r="W94">
        <v>0</v>
      </c>
      <c r="X94">
        <v>0</v>
      </c>
      <c r="Y94">
        <v>0</v>
      </c>
      <c r="Z94" s="14">
        <f t="shared" si="6"/>
        <v>0.8771929824561403</v>
      </c>
      <c r="AA94">
        <f>정리!U94</f>
        <v>28</v>
      </c>
      <c r="AB94">
        <f>정리!V94</f>
        <v>85.399999999999991</v>
      </c>
      <c r="AC94">
        <f>정리!W94</f>
        <v>114000</v>
      </c>
      <c r="AD94">
        <f>정리!X94</f>
        <v>1000</v>
      </c>
      <c r="AE94" t="s">
        <v>4729</v>
      </c>
    </row>
    <row r="95" spans="1:31" x14ac:dyDescent="0.3">
      <c r="A95" s="1" t="s">
        <v>18</v>
      </c>
      <c r="B95" s="2" t="s">
        <v>108</v>
      </c>
      <c r="C95" s="3">
        <v>1993</v>
      </c>
      <c r="D95" s="4">
        <v>912</v>
      </c>
      <c r="E95" s="5">
        <v>107.5</v>
      </c>
      <c r="F95" s="6">
        <v>33</v>
      </c>
      <c r="G95" s="5">
        <v>84.5</v>
      </c>
      <c r="H95" s="7">
        <v>26</v>
      </c>
      <c r="I95" s="8">
        <v>135</v>
      </c>
      <c r="J95" s="9">
        <f>정리!J95</f>
        <v>140000</v>
      </c>
      <c r="K95" s="9" t="str">
        <f>정리!K95</f>
        <v>중</v>
      </c>
      <c r="L95" s="9">
        <f>정리!L95</f>
        <v>0</v>
      </c>
      <c r="M95" s="9">
        <f>정리!M95</f>
        <v>0</v>
      </c>
      <c r="N95" s="10">
        <f t="shared" si="7"/>
        <v>140000</v>
      </c>
      <c r="O95" s="15">
        <f t="shared" si="5"/>
        <v>0</v>
      </c>
      <c r="P95" s="11">
        <v>3</v>
      </c>
      <c r="Q95" s="11">
        <v>2</v>
      </c>
      <c r="R95" s="11" t="s">
        <v>20</v>
      </c>
      <c r="S95" s="12" t="s">
        <v>110</v>
      </c>
      <c r="T95">
        <v>37.490197999999999</v>
      </c>
      <c r="U95">
        <v>126.978134</v>
      </c>
      <c r="V95" t="s">
        <v>109</v>
      </c>
      <c r="W95">
        <v>0</v>
      </c>
      <c r="X95">
        <v>0</v>
      </c>
      <c r="Y95">
        <v>0</v>
      </c>
      <c r="Z95" s="14">
        <f t="shared" si="6"/>
        <v>-10.671936758893279</v>
      </c>
      <c r="AA95">
        <f>정리!U95</f>
        <v>28</v>
      </c>
      <c r="AB95">
        <f>정리!V95</f>
        <v>85.399999999999991</v>
      </c>
      <c r="AC95">
        <f>정리!W95</f>
        <v>126500</v>
      </c>
      <c r="AD95">
        <f>정리!X95</f>
        <v>-300</v>
      </c>
      <c r="AE95" t="s">
        <v>4729</v>
      </c>
    </row>
    <row r="96" spans="1:31" x14ac:dyDescent="0.3">
      <c r="A96" s="1" t="s">
        <v>18</v>
      </c>
      <c r="B96" s="2" t="s">
        <v>108</v>
      </c>
      <c r="C96" s="3">
        <v>1993</v>
      </c>
      <c r="D96" s="4">
        <v>912</v>
      </c>
      <c r="E96" s="5">
        <v>136.6</v>
      </c>
      <c r="F96" s="6">
        <v>41</v>
      </c>
      <c r="G96" s="5">
        <v>118.3</v>
      </c>
      <c r="H96" s="7">
        <v>36</v>
      </c>
      <c r="I96" s="8">
        <v>240</v>
      </c>
      <c r="J96" s="9">
        <f>정리!J96</f>
        <v>145000</v>
      </c>
      <c r="K96" s="9">
        <f>정리!K96</f>
        <v>13</v>
      </c>
      <c r="L96" s="9">
        <f>정리!L96</f>
        <v>0</v>
      </c>
      <c r="M96" s="9">
        <f>정리!M96</f>
        <v>0</v>
      </c>
      <c r="N96" s="10">
        <f t="shared" si="7"/>
        <v>145000</v>
      </c>
      <c r="O96" s="15">
        <f t="shared" si="5"/>
        <v>0</v>
      </c>
      <c r="P96" s="11">
        <v>4</v>
      </c>
      <c r="Q96" s="11">
        <v>2</v>
      </c>
      <c r="R96" s="11" t="s">
        <v>22</v>
      </c>
      <c r="S96" s="12">
        <v>136</v>
      </c>
      <c r="T96">
        <v>37.490197999999999</v>
      </c>
      <c r="U96">
        <v>126.978134</v>
      </c>
      <c r="V96" t="s">
        <v>109</v>
      </c>
      <c r="W96">
        <v>0</v>
      </c>
      <c r="X96">
        <v>-22.074999999999999</v>
      </c>
      <c r="Y96">
        <v>35.32</v>
      </c>
      <c r="Z96" s="14">
        <f t="shared" si="6"/>
        <v>300</v>
      </c>
      <c r="AA96">
        <f>정리!U96</f>
        <v>28</v>
      </c>
      <c r="AB96">
        <f>정리!V96</f>
        <v>85.399999999999991</v>
      </c>
      <c r="AC96">
        <f>정리!W96</f>
        <v>0</v>
      </c>
      <c r="AD96">
        <f>정리!X96</f>
        <v>-300</v>
      </c>
      <c r="AE96" t="s">
        <v>4729</v>
      </c>
    </row>
    <row r="97" spans="1:31" x14ac:dyDescent="0.3">
      <c r="A97" s="1" t="s">
        <v>18</v>
      </c>
      <c r="B97" s="2" t="s">
        <v>111</v>
      </c>
      <c r="C97" s="3">
        <v>1993</v>
      </c>
      <c r="D97" s="4">
        <v>1080</v>
      </c>
      <c r="E97" s="5">
        <v>60.2</v>
      </c>
      <c r="F97" s="6">
        <v>18</v>
      </c>
      <c r="G97" s="5">
        <v>46.8</v>
      </c>
      <c r="H97" s="7">
        <v>14</v>
      </c>
      <c r="I97" s="8">
        <v>120</v>
      </c>
      <c r="J97" s="9">
        <f>정리!J97</f>
        <v>98000</v>
      </c>
      <c r="K97" s="9" t="str">
        <f>정리!K97</f>
        <v>고</v>
      </c>
      <c r="L97" s="9">
        <f>정리!L97</f>
        <v>48000</v>
      </c>
      <c r="M97" s="9">
        <f>정리!M97</f>
        <v>6</v>
      </c>
      <c r="N97" s="10">
        <f t="shared" si="7"/>
        <v>50000</v>
      </c>
      <c r="O97" s="15">
        <f t="shared" si="5"/>
        <v>48.979591836734691</v>
      </c>
      <c r="P97" s="11">
        <v>2</v>
      </c>
      <c r="Q97" s="11">
        <v>1</v>
      </c>
      <c r="R97" s="11" t="s">
        <v>20</v>
      </c>
      <c r="S97" s="12">
        <v>60</v>
      </c>
      <c r="T97">
        <v>37.487603999999997</v>
      </c>
      <c r="U97">
        <v>126.97715100000001</v>
      </c>
      <c r="V97" t="s">
        <v>112</v>
      </c>
      <c r="W97">
        <v>0</v>
      </c>
      <c r="X97">
        <v>0</v>
      </c>
      <c r="Y97">
        <v>0</v>
      </c>
      <c r="Z97" s="14">
        <f t="shared" si="6"/>
        <v>-9.2530657748049059</v>
      </c>
      <c r="AA97">
        <f>정리!U97</f>
        <v>28</v>
      </c>
      <c r="AB97">
        <f>정리!V97</f>
        <v>85.399999999999991</v>
      </c>
      <c r="AC97">
        <f>정리!W97</f>
        <v>89700</v>
      </c>
      <c r="AD97">
        <f>정리!X97</f>
        <v>-300</v>
      </c>
      <c r="AE97" t="s">
        <v>4729</v>
      </c>
    </row>
    <row r="98" spans="1:31" x14ac:dyDescent="0.3">
      <c r="A98" s="1" t="s">
        <v>18</v>
      </c>
      <c r="B98" s="2" t="s">
        <v>111</v>
      </c>
      <c r="C98" s="3">
        <v>1993</v>
      </c>
      <c r="D98" s="4">
        <v>1080</v>
      </c>
      <c r="E98" s="5">
        <v>76.900000000000006</v>
      </c>
      <c r="F98" s="6">
        <v>23</v>
      </c>
      <c r="G98" s="5">
        <v>59.9</v>
      </c>
      <c r="H98" s="7">
        <v>18</v>
      </c>
      <c r="I98" s="8">
        <v>165</v>
      </c>
      <c r="J98" s="9">
        <f>정리!J98</f>
        <v>125000</v>
      </c>
      <c r="K98" s="9">
        <f>정리!K98</f>
        <v>7</v>
      </c>
      <c r="L98" s="9">
        <f>정리!L98</f>
        <v>58000</v>
      </c>
      <c r="M98" s="9">
        <f>정리!M98</f>
        <v>4</v>
      </c>
      <c r="N98" s="10">
        <f t="shared" si="7"/>
        <v>67000</v>
      </c>
      <c r="O98" s="15">
        <f t="shared" si="5"/>
        <v>46.400000000000006</v>
      </c>
      <c r="P98" s="11">
        <v>2</v>
      </c>
      <c r="Q98" s="11">
        <v>1</v>
      </c>
      <c r="R98" s="11" t="s">
        <v>20</v>
      </c>
      <c r="S98" s="12" t="s">
        <v>113</v>
      </c>
      <c r="T98">
        <v>37.487603999999997</v>
      </c>
      <c r="U98">
        <v>126.97715100000001</v>
      </c>
      <c r="V98" t="s">
        <v>112</v>
      </c>
      <c r="W98">
        <v>0</v>
      </c>
      <c r="X98">
        <v>0</v>
      </c>
      <c r="Y98">
        <v>0</v>
      </c>
      <c r="Z98" s="14">
        <f t="shared" si="6"/>
        <v>-9.6491228070175428</v>
      </c>
      <c r="AA98">
        <f>정리!U98</f>
        <v>28</v>
      </c>
      <c r="AB98">
        <f>정리!V98</f>
        <v>85.399999999999991</v>
      </c>
      <c r="AC98">
        <f>정리!W98</f>
        <v>114000</v>
      </c>
      <c r="AD98">
        <f>정리!X98</f>
        <v>-300</v>
      </c>
      <c r="AE98" t="s">
        <v>4729</v>
      </c>
    </row>
    <row r="99" spans="1:31" x14ac:dyDescent="0.3">
      <c r="A99" s="1" t="s">
        <v>18</v>
      </c>
      <c r="B99" s="2" t="s">
        <v>111</v>
      </c>
      <c r="C99" s="3">
        <v>1993</v>
      </c>
      <c r="D99" s="4">
        <v>1080</v>
      </c>
      <c r="E99" s="5">
        <v>112</v>
      </c>
      <c r="F99" s="6">
        <v>34</v>
      </c>
      <c r="G99" s="5">
        <v>84.7</v>
      </c>
      <c r="H99" s="7">
        <v>26</v>
      </c>
      <c r="I99" s="8">
        <v>150</v>
      </c>
      <c r="J99" s="9">
        <f>정리!J99</f>
        <v>150000</v>
      </c>
      <c r="K99" s="9" t="str">
        <f>정리!K99</f>
        <v>중</v>
      </c>
      <c r="L99" s="9">
        <f>정리!L99</f>
        <v>65000</v>
      </c>
      <c r="M99" s="9" t="str">
        <f>정리!M99</f>
        <v>저</v>
      </c>
      <c r="N99" s="10">
        <f t="shared" si="7"/>
        <v>85000</v>
      </c>
      <c r="O99" s="15">
        <f t="shared" si="5"/>
        <v>43.333333333333336</v>
      </c>
      <c r="P99" s="11">
        <v>3</v>
      </c>
      <c r="Q99" s="11">
        <v>2</v>
      </c>
      <c r="R99" s="11" t="s">
        <v>20</v>
      </c>
      <c r="S99" s="12">
        <v>111</v>
      </c>
      <c r="T99">
        <v>37.487603999999997</v>
      </c>
      <c r="U99">
        <v>126.97715100000001</v>
      </c>
      <c r="V99" t="s">
        <v>112</v>
      </c>
      <c r="W99">
        <v>0</v>
      </c>
      <c r="X99">
        <v>0</v>
      </c>
      <c r="Y99">
        <v>0</v>
      </c>
      <c r="Z99" s="14">
        <f t="shared" si="6"/>
        <v>-18.57707509881423</v>
      </c>
      <c r="AA99">
        <f>정리!U99</f>
        <v>28</v>
      </c>
      <c r="AB99">
        <f>정리!V99</f>
        <v>85.399999999999991</v>
      </c>
      <c r="AC99">
        <f>정리!W99</f>
        <v>126500</v>
      </c>
      <c r="AD99">
        <f>정리!X99</f>
        <v>-300</v>
      </c>
      <c r="AE99" t="s">
        <v>4729</v>
      </c>
    </row>
    <row r="100" spans="1:31" x14ac:dyDescent="0.3">
      <c r="A100" s="1" t="s">
        <v>18</v>
      </c>
      <c r="B100" s="2" t="s">
        <v>111</v>
      </c>
      <c r="C100" s="3">
        <v>1993</v>
      </c>
      <c r="D100" s="4">
        <v>1080</v>
      </c>
      <c r="E100" s="5">
        <v>128.19999999999999</v>
      </c>
      <c r="F100" s="6">
        <v>39</v>
      </c>
      <c r="G100" s="5">
        <v>108.1</v>
      </c>
      <c r="H100" s="7">
        <v>33</v>
      </c>
      <c r="I100" s="8">
        <v>90</v>
      </c>
      <c r="J100" s="9">
        <f>정리!J100</f>
        <v>0</v>
      </c>
      <c r="K100" s="9">
        <f>정리!K100</f>
        <v>0</v>
      </c>
      <c r="L100" s="9">
        <f>정리!L100</f>
        <v>82000</v>
      </c>
      <c r="M100" s="9">
        <f>정리!M100</f>
        <v>7</v>
      </c>
      <c r="N100" s="10">
        <f t="shared" si="7"/>
        <v>-82000</v>
      </c>
      <c r="O100" s="15">
        <f t="shared" si="5"/>
        <v>0</v>
      </c>
      <c r="P100" s="11">
        <v>4</v>
      </c>
      <c r="Q100" s="11">
        <v>2</v>
      </c>
      <c r="R100" s="11" t="s">
        <v>22</v>
      </c>
      <c r="S100" s="12">
        <v>128</v>
      </c>
      <c r="T100">
        <v>37.487603999999997</v>
      </c>
      <c r="U100">
        <v>126.97715100000001</v>
      </c>
      <c r="V100" t="s">
        <v>112</v>
      </c>
      <c r="W100">
        <v>0</v>
      </c>
      <c r="X100">
        <v>0</v>
      </c>
      <c r="Y100">
        <v>0</v>
      </c>
      <c r="Z100" s="14">
        <f t="shared" si="6"/>
        <v>300</v>
      </c>
      <c r="AA100">
        <f>정리!U100</f>
        <v>28</v>
      </c>
      <c r="AB100">
        <f>정리!V100</f>
        <v>85.399999999999991</v>
      </c>
      <c r="AC100">
        <f>정리!W100</f>
        <v>0</v>
      </c>
      <c r="AD100">
        <f>정리!X100</f>
        <v>-300</v>
      </c>
      <c r="AE100" t="s">
        <v>4729</v>
      </c>
    </row>
    <row r="101" spans="1:31" x14ac:dyDescent="0.3">
      <c r="A101" s="1" t="s">
        <v>18</v>
      </c>
      <c r="B101" s="2" t="s">
        <v>111</v>
      </c>
      <c r="C101" s="3">
        <v>1993</v>
      </c>
      <c r="D101" s="4">
        <v>1080</v>
      </c>
      <c r="E101" s="5">
        <v>137.69999999999999</v>
      </c>
      <c r="F101" s="6">
        <v>42</v>
      </c>
      <c r="G101" s="5">
        <v>118.3</v>
      </c>
      <c r="H101" s="7">
        <v>36</v>
      </c>
      <c r="I101" s="8">
        <v>180</v>
      </c>
      <c r="J101" s="9">
        <f>정리!J101</f>
        <v>160000</v>
      </c>
      <c r="K101" s="9">
        <f>정리!K101</f>
        <v>14</v>
      </c>
      <c r="L101" s="9">
        <f>정리!L101</f>
        <v>75000</v>
      </c>
      <c r="M101" s="9" t="str">
        <f>정리!M101</f>
        <v>고</v>
      </c>
      <c r="N101" s="10">
        <f t="shared" si="7"/>
        <v>85000</v>
      </c>
      <c r="O101" s="15">
        <f t="shared" si="5"/>
        <v>46.875</v>
      </c>
      <c r="P101" s="11">
        <v>4</v>
      </c>
      <c r="Q101" s="11">
        <v>2</v>
      </c>
      <c r="R101" s="11" t="s">
        <v>22</v>
      </c>
      <c r="S101" s="12" t="s">
        <v>114</v>
      </c>
      <c r="T101">
        <v>37.487603999999997</v>
      </c>
      <c r="U101">
        <v>126.97715100000001</v>
      </c>
      <c r="V101" t="s">
        <v>112</v>
      </c>
      <c r="W101">
        <v>0</v>
      </c>
      <c r="X101">
        <v>0</v>
      </c>
      <c r="Y101">
        <v>0</v>
      </c>
      <c r="Z101" s="14">
        <f t="shared" si="6"/>
        <v>300</v>
      </c>
      <c r="AA101">
        <f>정리!U101</f>
        <v>28</v>
      </c>
      <c r="AB101">
        <f>정리!V101</f>
        <v>85.399999999999991</v>
      </c>
      <c r="AC101">
        <f>정리!W101</f>
        <v>0</v>
      </c>
      <c r="AD101">
        <f>정리!X101</f>
        <v>-300</v>
      </c>
      <c r="AE101" t="s">
        <v>4729</v>
      </c>
    </row>
    <row r="102" spans="1:31" x14ac:dyDescent="0.3">
      <c r="A102" s="1" t="s">
        <v>18</v>
      </c>
      <c r="B102" s="2" t="s">
        <v>115</v>
      </c>
      <c r="C102" s="3">
        <v>2009</v>
      </c>
      <c r="D102" s="4">
        <v>480</v>
      </c>
      <c r="E102" s="5">
        <v>79.900000000000006</v>
      </c>
      <c r="F102" s="6">
        <v>24</v>
      </c>
      <c r="G102" s="5">
        <v>60</v>
      </c>
      <c r="H102" s="7">
        <v>18</v>
      </c>
      <c r="I102" s="8">
        <v>54</v>
      </c>
      <c r="J102" s="9">
        <f>정리!J102</f>
        <v>85000</v>
      </c>
      <c r="K102" s="9">
        <f>정리!K102</f>
        <v>5</v>
      </c>
      <c r="L102" s="9">
        <f>정리!L102</f>
        <v>0</v>
      </c>
      <c r="M102" s="9">
        <f>정리!M102</f>
        <v>0</v>
      </c>
      <c r="N102" s="10">
        <f t="shared" si="7"/>
        <v>85000</v>
      </c>
      <c r="O102" s="15">
        <f t="shared" si="5"/>
        <v>0</v>
      </c>
      <c r="P102" s="11">
        <v>3</v>
      </c>
      <c r="Q102" s="11">
        <v>2</v>
      </c>
      <c r="R102" s="11" t="s">
        <v>22</v>
      </c>
      <c r="S102" s="12">
        <v>79</v>
      </c>
      <c r="T102">
        <v>37.479025999999998</v>
      </c>
      <c r="U102">
        <v>126.96993000000001</v>
      </c>
      <c r="V102" t="s">
        <v>116</v>
      </c>
      <c r="W102">
        <v>0</v>
      </c>
      <c r="X102">
        <v>0</v>
      </c>
      <c r="Y102">
        <v>0</v>
      </c>
      <c r="Z102" s="14">
        <f t="shared" si="6"/>
        <v>3.9548022598870061</v>
      </c>
      <c r="AA102">
        <f>정리!U102</f>
        <v>31</v>
      </c>
      <c r="AB102">
        <f>정리!V102</f>
        <v>66.7</v>
      </c>
      <c r="AC102">
        <f>정리!W102</f>
        <v>88500</v>
      </c>
      <c r="AD102">
        <f>정리!X102</f>
        <v>3500</v>
      </c>
      <c r="AE102" t="s">
        <v>4733</v>
      </c>
    </row>
    <row r="103" spans="1:31" x14ac:dyDescent="0.3">
      <c r="A103" s="1" t="s">
        <v>18</v>
      </c>
      <c r="B103" s="2" t="s">
        <v>115</v>
      </c>
      <c r="C103" s="3">
        <v>2009</v>
      </c>
      <c r="D103" s="4">
        <v>480</v>
      </c>
      <c r="E103" s="5">
        <v>109.2</v>
      </c>
      <c r="F103" s="6">
        <v>33</v>
      </c>
      <c r="G103" s="5">
        <v>84.7</v>
      </c>
      <c r="H103" s="7">
        <v>26</v>
      </c>
      <c r="I103" s="8">
        <v>289</v>
      </c>
      <c r="J103" s="9">
        <f>정리!J103</f>
        <v>95000</v>
      </c>
      <c r="K103" s="9" t="str">
        <f>정리!K103</f>
        <v>중</v>
      </c>
      <c r="L103" s="9">
        <f>정리!L103</f>
        <v>65000</v>
      </c>
      <c r="M103" s="9">
        <f>정리!M103</f>
        <v>4</v>
      </c>
      <c r="N103" s="10">
        <f t="shared" si="7"/>
        <v>30000</v>
      </c>
      <c r="O103" s="15">
        <f t="shared" si="5"/>
        <v>68.421052631578945</v>
      </c>
      <c r="P103" s="11">
        <v>3</v>
      </c>
      <c r="Q103" s="11">
        <v>2</v>
      </c>
      <c r="R103" s="11" t="s">
        <v>22</v>
      </c>
      <c r="S103" s="12" t="s">
        <v>25</v>
      </c>
      <c r="T103">
        <v>37.479025999999998</v>
      </c>
      <c r="U103">
        <v>126.96993000000001</v>
      </c>
      <c r="V103" t="s">
        <v>116</v>
      </c>
      <c r="W103">
        <v>-2.0618556701030926</v>
      </c>
      <c r="X103">
        <v>0</v>
      </c>
      <c r="Y103">
        <v>-5.4054054054054053</v>
      </c>
      <c r="Z103" s="14">
        <f t="shared" si="6"/>
        <v>19.695688926458157</v>
      </c>
      <c r="AA103">
        <f>정리!U103</f>
        <v>31</v>
      </c>
      <c r="AB103">
        <f>정리!V103</f>
        <v>66.7</v>
      </c>
      <c r="AC103">
        <f>정리!W103</f>
        <v>118300</v>
      </c>
      <c r="AD103">
        <f>정리!X103</f>
        <v>23300</v>
      </c>
      <c r="AE103" t="s">
        <v>4733</v>
      </c>
    </row>
    <row r="104" spans="1:31" x14ac:dyDescent="0.3">
      <c r="A104" s="1" t="s">
        <v>18</v>
      </c>
      <c r="B104" s="2" t="s">
        <v>117</v>
      </c>
      <c r="C104" s="3">
        <v>1987</v>
      </c>
      <c r="D104" s="4">
        <v>296</v>
      </c>
      <c r="E104" s="5">
        <v>82.3</v>
      </c>
      <c r="F104" s="6">
        <v>25</v>
      </c>
      <c r="G104" s="5">
        <v>60</v>
      </c>
      <c r="H104" s="7">
        <v>18</v>
      </c>
      <c r="I104" s="8">
        <v>296</v>
      </c>
      <c r="J104" s="9">
        <f>정리!J104</f>
        <v>82000</v>
      </c>
      <c r="K104" s="9" t="str">
        <f>정리!K104</f>
        <v>고</v>
      </c>
      <c r="L104" s="9">
        <f>정리!L104</f>
        <v>0</v>
      </c>
      <c r="M104" s="9">
        <f>정리!M104</f>
        <v>0</v>
      </c>
      <c r="N104" s="10">
        <f t="shared" si="7"/>
        <v>82000</v>
      </c>
      <c r="O104" s="15">
        <f t="shared" si="5"/>
        <v>0</v>
      </c>
      <c r="P104" s="11">
        <v>2</v>
      </c>
      <c r="Q104" s="11">
        <v>1</v>
      </c>
      <c r="R104" s="11" t="s">
        <v>20</v>
      </c>
      <c r="S104" s="12">
        <v>82</v>
      </c>
      <c r="T104">
        <v>37.482950000000002</v>
      </c>
      <c r="U104">
        <v>126.969402</v>
      </c>
      <c r="V104" t="s">
        <v>118</v>
      </c>
      <c r="W104">
        <v>0</v>
      </c>
      <c r="X104">
        <v>-2.1739130434782608</v>
      </c>
      <c r="Y104">
        <v>3.225806451612903</v>
      </c>
      <c r="Z104" s="14">
        <f t="shared" si="6"/>
        <v>12.76595744680851</v>
      </c>
      <c r="AA104">
        <f>정리!U104</f>
        <v>29</v>
      </c>
      <c r="AB104">
        <f>정리!V104</f>
        <v>70.899999999999991</v>
      </c>
      <c r="AC104">
        <f>정리!W104</f>
        <v>94000</v>
      </c>
      <c r="AD104">
        <f>정리!X104</f>
        <v>12000</v>
      </c>
      <c r="AE104" t="s">
        <v>4730</v>
      </c>
    </row>
    <row r="105" spans="1:31" x14ac:dyDescent="0.3">
      <c r="A105" s="1" t="s">
        <v>18</v>
      </c>
      <c r="B105" s="2" t="s">
        <v>119</v>
      </c>
      <c r="C105" s="3">
        <v>2013</v>
      </c>
      <c r="D105" s="4">
        <v>452</v>
      </c>
      <c r="E105" s="5">
        <v>108.6</v>
      </c>
      <c r="F105" s="6">
        <v>33</v>
      </c>
      <c r="G105" s="5">
        <v>84.8</v>
      </c>
      <c r="H105" s="7">
        <v>26</v>
      </c>
      <c r="I105" s="8">
        <v>32</v>
      </c>
      <c r="J105" s="9">
        <f>정리!J105</f>
        <v>0</v>
      </c>
      <c r="K105" s="9">
        <f>정리!K105</f>
        <v>0</v>
      </c>
      <c r="L105" s="9">
        <f>정리!L105</f>
        <v>0</v>
      </c>
      <c r="M105" s="9">
        <f>정리!M105</f>
        <v>0</v>
      </c>
      <c r="N105" s="10">
        <f t="shared" si="7"/>
        <v>0</v>
      </c>
      <c r="O105" s="15">
        <f t="shared" si="5"/>
        <v>0</v>
      </c>
      <c r="P105" s="11">
        <v>3</v>
      </c>
      <c r="Q105" s="11">
        <v>2</v>
      </c>
      <c r="R105" s="11" t="s">
        <v>22</v>
      </c>
      <c r="S105" s="12" t="s">
        <v>62</v>
      </c>
      <c r="T105">
        <v>37.489494999999998</v>
      </c>
      <c r="U105">
        <v>126.97399299999999</v>
      </c>
      <c r="V105" t="s">
        <v>120</v>
      </c>
      <c r="W105">
        <v>0</v>
      </c>
      <c r="X105">
        <v>0</v>
      </c>
      <c r="Y105">
        <v>0</v>
      </c>
      <c r="Z105" s="14">
        <f t="shared" si="6"/>
        <v>300</v>
      </c>
      <c r="AA105">
        <f>정리!U105</f>
        <v>33</v>
      </c>
      <c r="AB105">
        <f>정리!V105</f>
        <v>70.899999999999991</v>
      </c>
      <c r="AC105">
        <f>정리!W105</f>
        <v>160000</v>
      </c>
      <c r="AD105">
        <f>정리!X105</f>
        <v>-300</v>
      </c>
      <c r="AE105" t="s">
        <v>4730</v>
      </c>
    </row>
    <row r="106" spans="1:31" x14ac:dyDescent="0.3">
      <c r="A106" s="1" t="s">
        <v>18</v>
      </c>
      <c r="B106" s="2" t="s">
        <v>121</v>
      </c>
      <c r="C106" s="3">
        <v>2011</v>
      </c>
      <c r="D106" s="4">
        <v>451</v>
      </c>
      <c r="E106" s="5">
        <v>79.900000000000006</v>
      </c>
      <c r="F106" s="6">
        <v>24</v>
      </c>
      <c r="G106" s="5">
        <v>59.8</v>
      </c>
      <c r="H106" s="7">
        <v>18</v>
      </c>
      <c r="I106" s="8">
        <v>51</v>
      </c>
      <c r="J106" s="9">
        <f>정리!J106</f>
        <v>143000</v>
      </c>
      <c r="K106" s="9" t="str">
        <f>정리!K106</f>
        <v>중</v>
      </c>
      <c r="L106" s="9">
        <f>정리!L106</f>
        <v>0</v>
      </c>
      <c r="M106" s="9">
        <f>정리!M106</f>
        <v>0</v>
      </c>
      <c r="N106" s="10">
        <f t="shared" si="7"/>
        <v>143000</v>
      </c>
      <c r="O106" s="15">
        <f t="shared" si="5"/>
        <v>0</v>
      </c>
      <c r="P106" s="11">
        <v>3</v>
      </c>
      <c r="Q106" s="11">
        <v>2</v>
      </c>
      <c r="R106" s="11" t="s">
        <v>22</v>
      </c>
      <c r="S106" s="12" t="s">
        <v>67</v>
      </c>
      <c r="T106">
        <v>37.485570000000003</v>
      </c>
      <c r="U106">
        <v>126.971277</v>
      </c>
      <c r="V106" t="s">
        <v>122</v>
      </c>
      <c r="W106">
        <v>0</v>
      </c>
      <c r="X106">
        <v>0</v>
      </c>
      <c r="Y106">
        <v>0</v>
      </c>
      <c r="Z106" s="14">
        <f t="shared" si="6"/>
        <v>-2.1428571428571428</v>
      </c>
      <c r="AA106">
        <f>정리!U106</f>
        <v>27</v>
      </c>
      <c r="AB106">
        <f>정리!V106</f>
        <v>70.899999999999991</v>
      </c>
      <c r="AC106">
        <f>정리!W106</f>
        <v>140000</v>
      </c>
      <c r="AD106">
        <f>정리!X106</f>
        <v>-300</v>
      </c>
      <c r="AE106" t="s">
        <v>4730</v>
      </c>
    </row>
    <row r="107" spans="1:31" x14ac:dyDescent="0.3">
      <c r="A107" s="1" t="s">
        <v>18</v>
      </c>
      <c r="B107" s="2" t="s">
        <v>121</v>
      </c>
      <c r="C107" s="3">
        <v>2011</v>
      </c>
      <c r="D107" s="4">
        <v>451</v>
      </c>
      <c r="E107" s="5">
        <v>112.4</v>
      </c>
      <c r="F107" s="6">
        <v>34</v>
      </c>
      <c r="G107" s="5">
        <v>84.4</v>
      </c>
      <c r="H107" s="7">
        <v>26</v>
      </c>
      <c r="I107" s="8">
        <v>154</v>
      </c>
      <c r="J107" s="9">
        <f>정리!J107</f>
        <v>175000</v>
      </c>
      <c r="K107" s="9">
        <f>정리!K107</f>
        <v>8</v>
      </c>
      <c r="L107" s="9">
        <f>정리!L107</f>
        <v>100000</v>
      </c>
      <c r="M107" s="9" t="str">
        <f>정리!M107</f>
        <v>저</v>
      </c>
      <c r="N107" s="10">
        <f t="shared" si="7"/>
        <v>75000</v>
      </c>
      <c r="O107" s="15">
        <f t="shared" si="5"/>
        <v>57.142857142857139</v>
      </c>
      <c r="P107" s="11">
        <v>3</v>
      </c>
      <c r="Q107" s="11">
        <v>2</v>
      </c>
      <c r="R107" s="11" t="s">
        <v>22</v>
      </c>
      <c r="S107" s="12" t="s">
        <v>123</v>
      </c>
      <c r="T107">
        <v>37.485570000000003</v>
      </c>
      <c r="U107">
        <v>126.971277</v>
      </c>
      <c r="V107" t="s">
        <v>122</v>
      </c>
      <c r="W107">
        <v>0</v>
      </c>
      <c r="X107">
        <v>0</v>
      </c>
      <c r="Y107">
        <v>0</v>
      </c>
      <c r="Z107" s="14">
        <f t="shared" si="6"/>
        <v>2.7777777777777777</v>
      </c>
      <c r="AA107">
        <f>정리!U107</f>
        <v>27</v>
      </c>
      <c r="AB107">
        <f>정리!V107</f>
        <v>70.899999999999991</v>
      </c>
      <c r="AC107">
        <f>정리!W107</f>
        <v>180000</v>
      </c>
      <c r="AD107">
        <f>정리!X107</f>
        <v>5000</v>
      </c>
      <c r="AE107" t="s">
        <v>4730</v>
      </c>
    </row>
    <row r="108" spans="1:31" x14ac:dyDescent="0.3">
      <c r="A108" s="1" t="s">
        <v>18</v>
      </c>
      <c r="B108" s="2" t="s">
        <v>121</v>
      </c>
      <c r="C108" s="3">
        <v>2011</v>
      </c>
      <c r="D108" s="4">
        <v>451</v>
      </c>
      <c r="E108" s="5">
        <v>153.69999999999999</v>
      </c>
      <c r="F108" s="6">
        <v>46</v>
      </c>
      <c r="G108" s="5">
        <v>116.6</v>
      </c>
      <c r="H108" s="7">
        <v>35</v>
      </c>
      <c r="I108" s="8">
        <v>53</v>
      </c>
      <c r="J108" s="9">
        <f>정리!J108</f>
        <v>200000</v>
      </c>
      <c r="K108" s="9" t="str">
        <f>정리!K108</f>
        <v>고</v>
      </c>
      <c r="L108" s="9">
        <f>정리!L108</f>
        <v>0</v>
      </c>
      <c r="M108" s="9">
        <f>정리!M108</f>
        <v>0</v>
      </c>
      <c r="N108" s="10">
        <f t="shared" si="7"/>
        <v>200000</v>
      </c>
      <c r="O108" s="15">
        <f t="shared" si="5"/>
        <v>0</v>
      </c>
      <c r="P108" s="11">
        <v>4</v>
      </c>
      <c r="Q108" s="11">
        <v>2</v>
      </c>
      <c r="R108" s="11" t="s">
        <v>22</v>
      </c>
      <c r="S108" s="12">
        <v>153</v>
      </c>
      <c r="T108">
        <v>37.485570000000003</v>
      </c>
      <c r="U108">
        <v>126.971277</v>
      </c>
      <c r="V108" t="s">
        <v>122</v>
      </c>
      <c r="W108">
        <v>0</v>
      </c>
      <c r="X108">
        <v>15.789473684210526</v>
      </c>
      <c r="Y108">
        <v>-13.043478260869565</v>
      </c>
      <c r="Z108" s="14">
        <f t="shared" si="6"/>
        <v>-17.647058823529413</v>
      </c>
      <c r="AA108">
        <f>정리!U108</f>
        <v>27</v>
      </c>
      <c r="AB108">
        <f>정리!V108</f>
        <v>70.899999999999991</v>
      </c>
      <c r="AC108">
        <f>정리!W108</f>
        <v>170000</v>
      </c>
      <c r="AD108">
        <f>정리!X108</f>
        <v>-300</v>
      </c>
      <c r="AE108" t="s">
        <v>4730</v>
      </c>
    </row>
    <row r="109" spans="1:31" x14ac:dyDescent="0.3">
      <c r="A109" s="1" t="s">
        <v>18</v>
      </c>
      <c r="B109" s="2" t="s">
        <v>124</v>
      </c>
      <c r="C109" s="3">
        <v>2004</v>
      </c>
      <c r="D109" s="4">
        <v>223</v>
      </c>
      <c r="E109" s="5">
        <v>106</v>
      </c>
      <c r="F109" s="6">
        <v>32</v>
      </c>
      <c r="G109" s="5">
        <v>84.6</v>
      </c>
      <c r="H109" s="7">
        <v>26</v>
      </c>
      <c r="I109" s="8">
        <v>110</v>
      </c>
      <c r="J109" s="9">
        <f>정리!J109</f>
        <v>118000</v>
      </c>
      <c r="K109" s="9" t="str">
        <f>정리!K109</f>
        <v>고</v>
      </c>
      <c r="L109" s="9">
        <f>정리!L109</f>
        <v>0</v>
      </c>
      <c r="M109" s="9">
        <f>정리!M109</f>
        <v>0</v>
      </c>
      <c r="N109" s="10">
        <f t="shared" si="7"/>
        <v>118000</v>
      </c>
      <c r="O109" s="15">
        <f t="shared" si="5"/>
        <v>0</v>
      </c>
      <c r="P109" s="11">
        <v>3</v>
      </c>
      <c r="Q109" s="11">
        <v>2</v>
      </c>
      <c r="R109" s="11" t="s">
        <v>22</v>
      </c>
      <c r="S109" s="12">
        <v>106</v>
      </c>
      <c r="T109">
        <v>37.490220999999998</v>
      </c>
      <c r="U109">
        <v>126.971484</v>
      </c>
      <c r="V109" t="s">
        <v>125</v>
      </c>
      <c r="W109">
        <v>0</v>
      </c>
      <c r="X109">
        <v>0</v>
      </c>
      <c r="Y109">
        <v>0</v>
      </c>
      <c r="Z109" s="14">
        <f t="shared" si="6"/>
        <v>-2.6086956521739131</v>
      </c>
      <c r="AA109">
        <f>정리!U109</f>
        <v>32</v>
      </c>
      <c r="AB109">
        <f>정리!V109</f>
        <v>70.899999999999991</v>
      </c>
      <c r="AC109">
        <f>정리!W109</f>
        <v>115000</v>
      </c>
      <c r="AD109">
        <f>정리!X109</f>
        <v>-300</v>
      </c>
      <c r="AE109" t="s">
        <v>4730</v>
      </c>
    </row>
    <row r="110" spans="1:31" x14ac:dyDescent="0.3">
      <c r="A110" s="1" t="s">
        <v>18</v>
      </c>
      <c r="B110" s="2" t="s">
        <v>126</v>
      </c>
      <c r="C110" s="3">
        <v>2003</v>
      </c>
      <c r="D110" s="4">
        <v>544</v>
      </c>
      <c r="E110" s="5">
        <v>75.3</v>
      </c>
      <c r="F110" s="6">
        <v>23</v>
      </c>
      <c r="G110" s="5">
        <v>59.9</v>
      </c>
      <c r="H110" s="7">
        <v>18</v>
      </c>
      <c r="I110" s="8">
        <v>103</v>
      </c>
      <c r="J110" s="9">
        <f>정리!J110</f>
        <v>97000</v>
      </c>
      <c r="K110" s="9" t="str">
        <f>정리!K110</f>
        <v>중</v>
      </c>
      <c r="L110" s="9">
        <f>정리!L110</f>
        <v>0</v>
      </c>
      <c r="M110" s="9">
        <f>정리!M110</f>
        <v>0</v>
      </c>
      <c r="N110" s="10">
        <f t="shared" si="7"/>
        <v>97000</v>
      </c>
      <c r="O110" s="15">
        <f t="shared" si="5"/>
        <v>0</v>
      </c>
      <c r="P110" s="11">
        <v>3</v>
      </c>
      <c r="Q110" s="11">
        <v>1</v>
      </c>
      <c r="R110" s="11" t="s">
        <v>22</v>
      </c>
      <c r="S110" s="12">
        <v>75</v>
      </c>
      <c r="T110">
        <v>37.499302999999998</v>
      </c>
      <c r="U110">
        <v>126.949883</v>
      </c>
      <c r="V110" t="s">
        <v>127</v>
      </c>
      <c r="W110">
        <v>0</v>
      </c>
      <c r="X110">
        <v>0</v>
      </c>
      <c r="Y110">
        <v>0</v>
      </c>
      <c r="Z110" s="14">
        <f t="shared" si="6"/>
        <v>-2.1052631578947367</v>
      </c>
      <c r="AA110">
        <f>정리!U110</f>
        <v>37</v>
      </c>
      <c r="AB110">
        <f>정리!V110</f>
        <v>82.6</v>
      </c>
      <c r="AC110">
        <f>정리!W110</f>
        <v>95000</v>
      </c>
      <c r="AD110">
        <f>정리!X110</f>
        <v>-300</v>
      </c>
      <c r="AE110" t="s">
        <v>4734</v>
      </c>
    </row>
    <row r="111" spans="1:31" x14ac:dyDescent="0.3">
      <c r="A111" s="1" t="s">
        <v>18</v>
      </c>
      <c r="B111" s="2" t="s">
        <v>126</v>
      </c>
      <c r="C111" s="3">
        <v>2003</v>
      </c>
      <c r="D111" s="4">
        <v>544</v>
      </c>
      <c r="E111" s="5">
        <v>106</v>
      </c>
      <c r="F111" s="6">
        <v>32</v>
      </c>
      <c r="G111" s="5">
        <v>85</v>
      </c>
      <c r="H111" s="7">
        <v>26</v>
      </c>
      <c r="I111" s="8">
        <v>339</v>
      </c>
      <c r="J111" s="9">
        <f>정리!J111</f>
        <v>110000</v>
      </c>
      <c r="K111" s="9" t="str">
        <f>정리!K111</f>
        <v>중</v>
      </c>
      <c r="L111" s="9">
        <f>정리!L111</f>
        <v>65000</v>
      </c>
      <c r="M111" s="9" t="str">
        <f>정리!M111</f>
        <v>저</v>
      </c>
      <c r="N111" s="10">
        <f t="shared" si="7"/>
        <v>45000</v>
      </c>
      <c r="O111" s="15">
        <f t="shared" si="5"/>
        <v>59.090909090909093</v>
      </c>
      <c r="P111" s="11">
        <v>3</v>
      </c>
      <c r="Q111" s="11">
        <v>2</v>
      </c>
      <c r="R111" s="11" t="s">
        <v>22</v>
      </c>
      <c r="S111" s="12" t="s">
        <v>128</v>
      </c>
      <c r="T111">
        <v>37.499302999999998</v>
      </c>
      <c r="U111">
        <v>126.949883</v>
      </c>
      <c r="V111" t="s">
        <v>127</v>
      </c>
      <c r="W111">
        <v>0</v>
      </c>
      <c r="X111">
        <v>0</v>
      </c>
      <c r="Y111">
        <v>0</v>
      </c>
      <c r="Z111" s="14">
        <f t="shared" si="6"/>
        <v>9.8360655737704921</v>
      </c>
      <c r="AA111">
        <f>정리!U111</f>
        <v>37</v>
      </c>
      <c r="AB111">
        <f>정리!V111</f>
        <v>82.6</v>
      </c>
      <c r="AC111">
        <f>정리!W111</f>
        <v>122000</v>
      </c>
      <c r="AD111">
        <f>정리!X111</f>
        <v>12000</v>
      </c>
      <c r="AE111" t="s">
        <v>4734</v>
      </c>
    </row>
    <row r="112" spans="1:31" x14ac:dyDescent="0.3">
      <c r="A112" s="1" t="s">
        <v>18</v>
      </c>
      <c r="B112" s="2" t="s">
        <v>126</v>
      </c>
      <c r="C112" s="3">
        <v>2003</v>
      </c>
      <c r="D112" s="4">
        <v>544</v>
      </c>
      <c r="E112" s="5">
        <v>151.9</v>
      </c>
      <c r="F112" s="6">
        <v>46</v>
      </c>
      <c r="G112" s="5">
        <v>123.6</v>
      </c>
      <c r="H112" s="7">
        <v>37</v>
      </c>
      <c r="I112" s="8">
        <v>103</v>
      </c>
      <c r="J112" s="9">
        <f>정리!J112</f>
        <v>130000</v>
      </c>
      <c r="K112" s="9">
        <f>정리!K112</f>
        <v>8</v>
      </c>
      <c r="L112" s="9">
        <f>정리!L112</f>
        <v>80000</v>
      </c>
      <c r="M112" s="9" t="str">
        <f>정리!M112</f>
        <v>중</v>
      </c>
      <c r="N112" s="10">
        <f t="shared" si="7"/>
        <v>50000</v>
      </c>
      <c r="O112" s="15">
        <f t="shared" si="5"/>
        <v>61.53846153846154</v>
      </c>
      <c r="P112" s="11">
        <v>4</v>
      </c>
      <c r="Q112" s="11">
        <v>2</v>
      </c>
      <c r="R112" s="11" t="s">
        <v>22</v>
      </c>
      <c r="S112" s="12">
        <v>151</v>
      </c>
      <c r="T112">
        <v>37.499302999999998</v>
      </c>
      <c r="U112">
        <v>126.949883</v>
      </c>
      <c r="V112" t="s">
        <v>127</v>
      </c>
      <c r="W112">
        <v>0</v>
      </c>
      <c r="X112">
        <v>0</v>
      </c>
      <c r="Y112">
        <v>0</v>
      </c>
      <c r="Z112" s="14">
        <f t="shared" si="6"/>
        <v>-66.666666666666657</v>
      </c>
      <c r="AA112">
        <f>정리!U112</f>
        <v>37</v>
      </c>
      <c r="AB112">
        <f>정리!V112</f>
        <v>82.6</v>
      </c>
      <c r="AC112">
        <f>정리!W112</f>
        <v>78000</v>
      </c>
      <c r="AD112">
        <f>정리!X112</f>
        <v>-300</v>
      </c>
      <c r="AE112" t="s">
        <v>4734</v>
      </c>
    </row>
    <row r="113" spans="1:31" x14ac:dyDescent="0.3">
      <c r="A113" s="1" t="s">
        <v>18</v>
      </c>
      <c r="B113" s="2" t="s">
        <v>129</v>
      </c>
      <c r="C113" s="3">
        <v>2004</v>
      </c>
      <c r="D113" s="4">
        <v>400</v>
      </c>
      <c r="E113" s="5">
        <v>107.2</v>
      </c>
      <c r="F113" s="6">
        <v>32</v>
      </c>
      <c r="G113" s="5">
        <v>85</v>
      </c>
      <c r="H113" s="7">
        <v>26</v>
      </c>
      <c r="I113" s="8">
        <v>76</v>
      </c>
      <c r="J113" s="9">
        <f>정리!J113</f>
        <v>117000</v>
      </c>
      <c r="K113" s="9">
        <f>정리!K113</f>
        <v>10</v>
      </c>
      <c r="L113" s="9">
        <f>정리!L113</f>
        <v>0</v>
      </c>
      <c r="M113" s="9">
        <f>정리!M113</f>
        <v>0</v>
      </c>
      <c r="N113" s="10">
        <f t="shared" si="7"/>
        <v>117000</v>
      </c>
      <c r="O113" s="15">
        <f t="shared" si="5"/>
        <v>0</v>
      </c>
      <c r="P113" s="11">
        <v>3</v>
      </c>
      <c r="Q113" s="11">
        <v>2</v>
      </c>
      <c r="R113" s="11" t="s">
        <v>22</v>
      </c>
      <c r="S113" s="12">
        <v>107</v>
      </c>
      <c r="T113">
        <v>37.500888000000003</v>
      </c>
      <c r="U113">
        <v>126.942702</v>
      </c>
      <c r="V113" t="s">
        <v>130</v>
      </c>
      <c r="W113">
        <v>0</v>
      </c>
      <c r="X113">
        <v>0</v>
      </c>
      <c r="Y113">
        <v>0</v>
      </c>
      <c r="Z113" s="14">
        <f t="shared" si="6"/>
        <v>8.9494163424124515</v>
      </c>
      <c r="AA113">
        <f>정리!U113</f>
        <v>38</v>
      </c>
      <c r="AB113">
        <f>정리!V113</f>
        <v>77.5</v>
      </c>
      <c r="AC113">
        <f>정리!W113</f>
        <v>128500</v>
      </c>
      <c r="AD113">
        <f>정리!X113</f>
        <v>11500</v>
      </c>
      <c r="AE113" t="s">
        <v>4721</v>
      </c>
    </row>
    <row r="114" spans="1:31" x14ac:dyDescent="0.3">
      <c r="A114" s="1" t="s">
        <v>18</v>
      </c>
      <c r="B114" s="2" t="s">
        <v>129</v>
      </c>
      <c r="C114" s="3">
        <v>2004</v>
      </c>
      <c r="D114" s="4">
        <v>400</v>
      </c>
      <c r="E114" s="5">
        <v>140</v>
      </c>
      <c r="F114" s="6">
        <v>42</v>
      </c>
      <c r="G114" s="5">
        <v>114.8</v>
      </c>
      <c r="H114" s="7">
        <v>35</v>
      </c>
      <c r="I114" s="8">
        <v>76</v>
      </c>
      <c r="J114" s="9">
        <f>정리!J114</f>
        <v>140000</v>
      </c>
      <c r="K114" s="9">
        <f>정리!K114</f>
        <v>17</v>
      </c>
      <c r="L114" s="9">
        <f>정리!L114</f>
        <v>79000</v>
      </c>
      <c r="M114" s="9">
        <f>정리!M114</f>
        <v>17</v>
      </c>
      <c r="N114" s="10">
        <f t="shared" si="7"/>
        <v>61000</v>
      </c>
      <c r="O114" s="15">
        <f t="shared" si="5"/>
        <v>56.428571428571431</v>
      </c>
      <c r="P114" s="11">
        <v>4</v>
      </c>
      <c r="Q114" s="11">
        <v>2</v>
      </c>
      <c r="R114" s="11" t="s">
        <v>22</v>
      </c>
      <c r="S114" s="12">
        <v>140</v>
      </c>
      <c r="T114">
        <v>37.500888000000003</v>
      </c>
      <c r="U114">
        <v>126.942702</v>
      </c>
      <c r="V114" t="s">
        <v>130</v>
      </c>
      <c r="W114">
        <v>0</v>
      </c>
      <c r="X114">
        <v>0</v>
      </c>
      <c r="Y114">
        <v>0</v>
      </c>
      <c r="Z114" s="14">
        <f t="shared" si="6"/>
        <v>-21.739130434782609</v>
      </c>
      <c r="AA114">
        <f>정리!U114</f>
        <v>38</v>
      </c>
      <c r="AB114">
        <f>정리!V114</f>
        <v>77.5</v>
      </c>
      <c r="AC114">
        <f>정리!W114</f>
        <v>115000</v>
      </c>
      <c r="AD114">
        <f>정리!X114</f>
        <v>-300</v>
      </c>
      <c r="AE114" t="s">
        <v>4721</v>
      </c>
    </row>
    <row r="115" spans="1:31" x14ac:dyDescent="0.3">
      <c r="A115" s="1" t="s">
        <v>18</v>
      </c>
      <c r="B115" s="2" t="s">
        <v>131</v>
      </c>
      <c r="C115" s="3">
        <v>2004</v>
      </c>
      <c r="D115" s="4">
        <v>517</v>
      </c>
      <c r="E115" s="5">
        <v>84.7</v>
      </c>
      <c r="F115" s="6">
        <v>26</v>
      </c>
      <c r="G115" s="5">
        <v>59.8</v>
      </c>
      <c r="H115" s="7">
        <v>18</v>
      </c>
      <c r="I115" s="8">
        <v>131</v>
      </c>
      <c r="J115" s="9">
        <f>정리!J115</f>
        <v>110000</v>
      </c>
      <c r="K115" s="9">
        <f>정리!K115</f>
        <v>8</v>
      </c>
      <c r="L115" s="9">
        <f>정리!L115</f>
        <v>65000</v>
      </c>
      <c r="M115" s="9">
        <f>정리!M115</f>
        <v>18</v>
      </c>
      <c r="N115" s="10">
        <f t="shared" si="7"/>
        <v>45000</v>
      </c>
      <c r="O115" s="15">
        <f t="shared" si="5"/>
        <v>59.090909090909093</v>
      </c>
      <c r="P115" s="11">
        <v>3</v>
      </c>
      <c r="Q115" s="11">
        <v>1</v>
      </c>
      <c r="R115" s="11" t="s">
        <v>22</v>
      </c>
      <c r="S115" s="12">
        <v>84</v>
      </c>
      <c r="T115">
        <v>37.505445999999999</v>
      </c>
      <c r="U115">
        <v>126.934573</v>
      </c>
      <c r="V115" t="s">
        <v>132</v>
      </c>
      <c r="W115">
        <v>0</v>
      </c>
      <c r="X115">
        <v>0</v>
      </c>
      <c r="Y115">
        <v>0</v>
      </c>
      <c r="Z115" s="14">
        <f t="shared" si="6"/>
        <v>-0.91743119266055051</v>
      </c>
      <c r="AA115">
        <f>정리!U115</f>
        <v>36</v>
      </c>
      <c r="AB115">
        <f>정리!V115</f>
        <v>65.2</v>
      </c>
      <c r="AC115">
        <f>정리!W115</f>
        <v>109000</v>
      </c>
      <c r="AD115">
        <f>정리!X115</f>
        <v>-300</v>
      </c>
      <c r="AE115" t="s">
        <v>4735</v>
      </c>
    </row>
    <row r="116" spans="1:31" x14ac:dyDescent="0.3">
      <c r="A116" s="1" t="s">
        <v>18</v>
      </c>
      <c r="B116" s="2" t="s">
        <v>131</v>
      </c>
      <c r="C116" s="3">
        <v>2004</v>
      </c>
      <c r="D116" s="4">
        <v>517</v>
      </c>
      <c r="E116" s="5">
        <v>113.3</v>
      </c>
      <c r="F116" s="6">
        <v>34</v>
      </c>
      <c r="G116" s="5">
        <v>85</v>
      </c>
      <c r="H116" s="7">
        <v>26</v>
      </c>
      <c r="I116" s="8">
        <v>239</v>
      </c>
      <c r="J116" s="9">
        <f>정리!J116</f>
        <v>120000</v>
      </c>
      <c r="K116" s="9">
        <f>정리!K116</f>
        <v>15</v>
      </c>
      <c r="L116" s="9">
        <f>정리!L116</f>
        <v>63000</v>
      </c>
      <c r="M116" s="9">
        <f>정리!M116</f>
        <v>12</v>
      </c>
      <c r="N116" s="10">
        <f t="shared" si="7"/>
        <v>57000</v>
      </c>
      <c r="O116" s="15">
        <f t="shared" si="5"/>
        <v>52.5</v>
      </c>
      <c r="P116" s="11">
        <v>3</v>
      </c>
      <c r="Q116" s="11">
        <v>2</v>
      </c>
      <c r="R116" s="11" t="s">
        <v>22</v>
      </c>
      <c r="S116" s="12" t="s">
        <v>133</v>
      </c>
      <c r="T116">
        <v>37.505445999999999</v>
      </c>
      <c r="U116">
        <v>126.934573</v>
      </c>
      <c r="V116" t="s">
        <v>132</v>
      </c>
      <c r="W116">
        <v>0</v>
      </c>
      <c r="X116">
        <v>0</v>
      </c>
      <c r="Y116">
        <v>0</v>
      </c>
      <c r="Z116" s="14">
        <f t="shared" si="6"/>
        <v>9.0909090909090917</v>
      </c>
      <c r="AA116">
        <f>정리!U116</f>
        <v>36</v>
      </c>
      <c r="AB116">
        <f>정리!V116</f>
        <v>65.2</v>
      </c>
      <c r="AC116">
        <f>정리!W116</f>
        <v>132000</v>
      </c>
      <c r="AD116">
        <f>정리!X116</f>
        <v>12000</v>
      </c>
      <c r="AE116" t="s">
        <v>4735</v>
      </c>
    </row>
    <row r="117" spans="1:31" x14ac:dyDescent="0.3">
      <c r="A117" s="1" t="s">
        <v>18</v>
      </c>
      <c r="B117" s="2" t="s">
        <v>131</v>
      </c>
      <c r="C117" s="3">
        <v>2004</v>
      </c>
      <c r="D117" s="4">
        <v>517</v>
      </c>
      <c r="E117" s="5">
        <v>146.80000000000001</v>
      </c>
      <c r="F117" s="6">
        <v>44</v>
      </c>
      <c r="G117" s="5">
        <v>114.2</v>
      </c>
      <c r="H117" s="7">
        <v>35</v>
      </c>
      <c r="I117" s="8">
        <v>131</v>
      </c>
      <c r="J117" s="9">
        <f>정리!J117</f>
        <v>140000</v>
      </c>
      <c r="K117" s="9">
        <f>정리!K117</f>
        <v>6</v>
      </c>
      <c r="L117" s="9">
        <f>정리!L117</f>
        <v>0</v>
      </c>
      <c r="M117" s="9">
        <f>정리!M117</f>
        <v>0</v>
      </c>
      <c r="N117" s="10">
        <f t="shared" si="7"/>
        <v>140000</v>
      </c>
      <c r="O117" s="15">
        <f t="shared" si="5"/>
        <v>0</v>
      </c>
      <c r="P117" s="11">
        <v>4</v>
      </c>
      <c r="Q117" s="11">
        <v>2</v>
      </c>
      <c r="R117" s="11" t="s">
        <v>22</v>
      </c>
      <c r="S117" s="12">
        <v>146</v>
      </c>
      <c r="T117">
        <v>37.505445999999999</v>
      </c>
      <c r="U117">
        <v>126.934573</v>
      </c>
      <c r="V117" t="s">
        <v>132</v>
      </c>
      <c r="W117">
        <v>0</v>
      </c>
      <c r="X117">
        <v>0</v>
      </c>
      <c r="Y117">
        <v>0</v>
      </c>
      <c r="Z117" s="14">
        <f t="shared" si="6"/>
        <v>1.7543859649122806</v>
      </c>
      <c r="AA117">
        <f>정리!U117</f>
        <v>36</v>
      </c>
      <c r="AB117">
        <f>정리!V117</f>
        <v>65.2</v>
      </c>
      <c r="AC117">
        <f>정리!W117</f>
        <v>142500</v>
      </c>
      <c r="AD117">
        <f>정리!X117</f>
        <v>2500</v>
      </c>
      <c r="AE117" t="s">
        <v>4735</v>
      </c>
    </row>
    <row r="118" spans="1:31" x14ac:dyDescent="0.3">
      <c r="A118" s="1" t="s">
        <v>18</v>
      </c>
      <c r="B118" s="2" t="s">
        <v>134</v>
      </c>
      <c r="C118" s="3">
        <v>2013</v>
      </c>
      <c r="D118" s="4">
        <v>882</v>
      </c>
      <c r="E118" s="5">
        <v>112.8</v>
      </c>
      <c r="F118" s="6">
        <v>34</v>
      </c>
      <c r="G118" s="5">
        <v>84.9</v>
      </c>
      <c r="H118" s="7">
        <v>26</v>
      </c>
      <c r="I118" s="8">
        <v>40</v>
      </c>
      <c r="J118" s="9">
        <f>정리!J118</f>
        <v>145000</v>
      </c>
      <c r="K118" s="9">
        <f>정리!K118</f>
        <v>6</v>
      </c>
      <c r="L118" s="9">
        <f>정리!L118</f>
        <v>78000</v>
      </c>
      <c r="M118" s="9" t="str">
        <f>정리!M118</f>
        <v>고</v>
      </c>
      <c r="N118" s="10">
        <f t="shared" si="7"/>
        <v>67000</v>
      </c>
      <c r="O118" s="15">
        <f t="shared" si="5"/>
        <v>53.793103448275858</v>
      </c>
      <c r="P118" s="11">
        <v>3</v>
      </c>
      <c r="Q118" s="11">
        <v>2</v>
      </c>
      <c r="R118" s="11" t="s">
        <v>22</v>
      </c>
      <c r="S118" s="12" t="s">
        <v>135</v>
      </c>
      <c r="T118">
        <v>37.496429999999997</v>
      </c>
      <c r="U118">
        <v>126.94896199999999</v>
      </c>
      <c r="V118" t="s">
        <v>136</v>
      </c>
      <c r="W118">
        <v>0</v>
      </c>
      <c r="X118">
        <v>1.2987012987012987</v>
      </c>
      <c r="Y118">
        <v>-1.7241379310344827</v>
      </c>
      <c r="Z118" s="14">
        <f t="shared" si="6"/>
        <v>9.204758922980588</v>
      </c>
      <c r="AA118">
        <f>정리!U118</f>
        <v>36</v>
      </c>
      <c r="AB118">
        <f>정리!V118</f>
        <v>82.6</v>
      </c>
      <c r="AC118">
        <f>정리!W118</f>
        <v>159700</v>
      </c>
      <c r="AD118">
        <f>정리!X118</f>
        <v>14700</v>
      </c>
      <c r="AE118" t="s">
        <v>4734</v>
      </c>
    </row>
    <row r="119" spans="1:31" x14ac:dyDescent="0.3">
      <c r="A119" s="1" t="s">
        <v>18</v>
      </c>
      <c r="B119" s="2" t="s">
        <v>134</v>
      </c>
      <c r="C119" s="3">
        <v>2013</v>
      </c>
      <c r="D119" s="4">
        <v>882</v>
      </c>
      <c r="E119" s="5">
        <v>152.80000000000001</v>
      </c>
      <c r="F119" s="6">
        <v>46</v>
      </c>
      <c r="G119" s="5">
        <v>120</v>
      </c>
      <c r="H119" s="7">
        <v>36</v>
      </c>
      <c r="I119" s="8">
        <v>89</v>
      </c>
      <c r="J119" s="9">
        <f>정리!J119</f>
        <v>165000</v>
      </c>
      <c r="K119" s="9">
        <f>정리!K119</f>
        <v>5</v>
      </c>
      <c r="L119" s="9">
        <f>정리!L119</f>
        <v>115000</v>
      </c>
      <c r="M119" s="9" t="str">
        <f>정리!M119</f>
        <v>중</v>
      </c>
      <c r="N119" s="10">
        <f t="shared" si="7"/>
        <v>50000</v>
      </c>
      <c r="O119" s="15">
        <f t="shared" si="5"/>
        <v>69.696969696969703</v>
      </c>
      <c r="P119" s="11">
        <v>4</v>
      </c>
      <c r="Q119" s="11">
        <v>2</v>
      </c>
      <c r="R119" s="11" t="s">
        <v>22</v>
      </c>
      <c r="S119" s="12" t="s">
        <v>137</v>
      </c>
      <c r="T119">
        <v>37.496429999999997</v>
      </c>
      <c r="U119">
        <v>126.94896199999999</v>
      </c>
      <c r="V119" t="s">
        <v>136</v>
      </c>
      <c r="W119">
        <v>0</v>
      </c>
      <c r="X119">
        <v>-0.60952380952380958</v>
      </c>
      <c r="Y119">
        <v>1.1636363636363636</v>
      </c>
      <c r="Z119" s="14">
        <f t="shared" si="6"/>
        <v>15.471311475409836</v>
      </c>
      <c r="AA119">
        <f>정리!U119</f>
        <v>36</v>
      </c>
      <c r="AB119">
        <f>정리!V119</f>
        <v>82.6</v>
      </c>
      <c r="AC119">
        <f>정리!W119</f>
        <v>195200</v>
      </c>
      <c r="AD119">
        <f>정리!X119</f>
        <v>30200</v>
      </c>
      <c r="AE119" t="s">
        <v>4734</v>
      </c>
    </row>
    <row r="120" spans="1:31" x14ac:dyDescent="0.3">
      <c r="A120" s="1" t="s">
        <v>18</v>
      </c>
      <c r="B120" s="2" t="s">
        <v>138</v>
      </c>
      <c r="C120" s="3">
        <v>2007</v>
      </c>
      <c r="D120" s="4">
        <v>415</v>
      </c>
      <c r="E120" s="5">
        <v>77.900000000000006</v>
      </c>
      <c r="F120" s="6">
        <v>24</v>
      </c>
      <c r="G120" s="5">
        <v>59.9</v>
      </c>
      <c r="H120" s="7">
        <v>18</v>
      </c>
      <c r="I120" s="8">
        <v>72</v>
      </c>
      <c r="J120" s="9">
        <f>정리!J120</f>
        <v>120000</v>
      </c>
      <c r="K120" s="9">
        <f>정리!K120</f>
        <v>7</v>
      </c>
      <c r="L120" s="9">
        <f>정리!L120</f>
        <v>0</v>
      </c>
      <c r="M120" s="9">
        <f>정리!M120</f>
        <v>0</v>
      </c>
      <c r="N120" s="10">
        <f t="shared" si="7"/>
        <v>120000</v>
      </c>
      <c r="O120" s="15">
        <f t="shared" si="5"/>
        <v>0</v>
      </c>
      <c r="P120" s="11">
        <v>3</v>
      </c>
      <c r="Q120" s="11">
        <v>2</v>
      </c>
      <c r="R120" s="11" t="s">
        <v>22</v>
      </c>
      <c r="S120" s="12" t="s">
        <v>139</v>
      </c>
      <c r="T120">
        <v>37.506115999999999</v>
      </c>
      <c r="U120">
        <v>126.943929</v>
      </c>
      <c r="V120" t="s">
        <v>140</v>
      </c>
      <c r="W120">
        <v>0</v>
      </c>
      <c r="X120">
        <v>0</v>
      </c>
      <c r="Y120">
        <v>0</v>
      </c>
      <c r="Z120" s="14">
        <f t="shared" si="6"/>
        <v>-1.6949152542372881</v>
      </c>
      <c r="AA120">
        <f>정리!U120</f>
        <v>36</v>
      </c>
      <c r="AB120">
        <f>정리!V120</f>
        <v>77.5</v>
      </c>
      <c r="AC120">
        <f>정리!W120</f>
        <v>118000</v>
      </c>
      <c r="AD120">
        <f>정리!X120</f>
        <v>-300</v>
      </c>
      <c r="AE120" t="s">
        <v>4721</v>
      </c>
    </row>
    <row r="121" spans="1:31" x14ac:dyDescent="0.3">
      <c r="A121" s="1" t="s">
        <v>18</v>
      </c>
      <c r="B121" s="2" t="s">
        <v>138</v>
      </c>
      <c r="C121" s="3">
        <v>2007</v>
      </c>
      <c r="D121" s="4">
        <v>415</v>
      </c>
      <c r="E121" s="5">
        <v>106.2</v>
      </c>
      <c r="F121" s="6">
        <v>32</v>
      </c>
      <c r="G121" s="5">
        <v>85</v>
      </c>
      <c r="H121" s="7">
        <v>26</v>
      </c>
      <c r="I121" s="8">
        <v>155</v>
      </c>
      <c r="J121" s="9">
        <f>정리!J121</f>
        <v>140000</v>
      </c>
      <c r="K121" s="9">
        <f>정리!K121</f>
        <v>16</v>
      </c>
      <c r="L121" s="9">
        <f>정리!L121</f>
        <v>0</v>
      </c>
      <c r="M121" s="9">
        <f>정리!M121</f>
        <v>0</v>
      </c>
      <c r="N121" s="10">
        <f t="shared" si="7"/>
        <v>140000</v>
      </c>
      <c r="O121" s="15">
        <f t="shared" si="5"/>
        <v>0</v>
      </c>
      <c r="P121" s="11">
        <v>3</v>
      </c>
      <c r="Q121" s="11">
        <v>2</v>
      </c>
      <c r="R121" s="11" t="s">
        <v>22</v>
      </c>
      <c r="S121" s="12" t="s">
        <v>128</v>
      </c>
      <c r="T121">
        <v>37.506115999999999</v>
      </c>
      <c r="U121">
        <v>126.943929</v>
      </c>
      <c r="V121" t="s">
        <v>140</v>
      </c>
      <c r="W121">
        <v>0</v>
      </c>
      <c r="X121">
        <v>0</v>
      </c>
      <c r="Y121">
        <v>0</v>
      </c>
      <c r="Z121" s="14">
        <f t="shared" si="6"/>
        <v>1.8920812894183601</v>
      </c>
      <c r="AA121">
        <f>정리!U121</f>
        <v>36</v>
      </c>
      <c r="AB121">
        <f>정리!V121</f>
        <v>77.5</v>
      </c>
      <c r="AC121">
        <f>정리!W121</f>
        <v>142700</v>
      </c>
      <c r="AD121">
        <f>정리!X121</f>
        <v>2700</v>
      </c>
      <c r="AE121" t="s">
        <v>4721</v>
      </c>
    </row>
    <row r="122" spans="1:31" x14ac:dyDescent="0.3">
      <c r="A122" s="1" t="s">
        <v>18</v>
      </c>
      <c r="B122" s="2" t="s">
        <v>141</v>
      </c>
      <c r="C122" s="3">
        <v>2007</v>
      </c>
      <c r="D122" s="4">
        <v>1122</v>
      </c>
      <c r="E122" s="5">
        <v>80</v>
      </c>
      <c r="F122" s="6">
        <v>24</v>
      </c>
      <c r="G122" s="5">
        <v>60</v>
      </c>
      <c r="H122" s="7">
        <v>18</v>
      </c>
      <c r="I122" s="8">
        <v>57</v>
      </c>
      <c r="J122" s="9">
        <f>정리!J122</f>
        <v>133000</v>
      </c>
      <c r="K122" s="9">
        <f>정리!K122</f>
        <v>8</v>
      </c>
      <c r="L122" s="9">
        <f>정리!L122</f>
        <v>64000</v>
      </c>
      <c r="M122" s="9">
        <f>정리!M122</f>
        <v>1</v>
      </c>
      <c r="N122" s="10">
        <f t="shared" si="7"/>
        <v>69000</v>
      </c>
      <c r="O122" s="15">
        <f t="shared" si="5"/>
        <v>48.120300751879697</v>
      </c>
      <c r="P122" s="11">
        <v>3</v>
      </c>
      <c r="Q122" s="11">
        <v>2</v>
      </c>
      <c r="R122" s="11" t="s">
        <v>22</v>
      </c>
      <c r="S122" s="12" t="s">
        <v>67</v>
      </c>
      <c r="T122">
        <v>37.502200000000002</v>
      </c>
      <c r="U122">
        <v>126.94329399999999</v>
      </c>
      <c r="V122" t="s">
        <v>142</v>
      </c>
      <c r="W122">
        <v>-100</v>
      </c>
      <c r="X122">
        <v>-2.2222222222222223</v>
      </c>
      <c r="Y122">
        <v>-100</v>
      </c>
      <c r="Z122" s="14">
        <f t="shared" si="6"/>
        <v>-3.1007751937984498</v>
      </c>
      <c r="AA122">
        <f>정리!U122</f>
        <v>41</v>
      </c>
      <c r="AB122">
        <f>정리!V122</f>
        <v>77.5</v>
      </c>
      <c r="AC122">
        <f>정리!W122</f>
        <v>129000</v>
      </c>
      <c r="AD122">
        <f>정리!X122</f>
        <v>-300</v>
      </c>
      <c r="AE122" t="s">
        <v>4721</v>
      </c>
    </row>
    <row r="123" spans="1:31" x14ac:dyDescent="0.3">
      <c r="A123" s="1" t="s">
        <v>18</v>
      </c>
      <c r="B123" s="2" t="s">
        <v>141</v>
      </c>
      <c r="C123" s="3">
        <v>2007</v>
      </c>
      <c r="D123" s="4">
        <v>1122</v>
      </c>
      <c r="E123" s="5">
        <v>105.8</v>
      </c>
      <c r="F123" s="6">
        <v>32</v>
      </c>
      <c r="G123" s="5">
        <v>85</v>
      </c>
      <c r="H123" s="7">
        <v>26</v>
      </c>
      <c r="I123" s="8">
        <v>221</v>
      </c>
      <c r="J123" s="9">
        <f>정리!J123</f>
        <v>140000</v>
      </c>
      <c r="K123" s="9">
        <f>정리!K123</f>
        <v>14</v>
      </c>
      <c r="L123" s="9">
        <f>정리!L123</f>
        <v>0</v>
      </c>
      <c r="M123" s="9">
        <f>정리!M123</f>
        <v>0</v>
      </c>
      <c r="N123" s="10">
        <f t="shared" si="7"/>
        <v>140000</v>
      </c>
      <c r="O123" s="15">
        <f t="shared" si="5"/>
        <v>0</v>
      </c>
      <c r="P123" s="11">
        <v>3</v>
      </c>
      <c r="Q123" s="11">
        <v>2</v>
      </c>
      <c r="R123" s="11" t="s">
        <v>22</v>
      </c>
      <c r="S123" s="12" t="s">
        <v>143</v>
      </c>
      <c r="T123">
        <v>37.502200000000002</v>
      </c>
      <c r="U123">
        <v>126.94329399999999</v>
      </c>
      <c r="V123" t="s">
        <v>142</v>
      </c>
      <c r="W123">
        <v>4</v>
      </c>
      <c r="X123">
        <v>-1.3698630136986301</v>
      </c>
      <c r="Y123">
        <v>11.538461538461538</v>
      </c>
      <c r="Z123" s="14">
        <f t="shared" si="6"/>
        <v>5.4054054054054053</v>
      </c>
      <c r="AA123">
        <f>정리!U123</f>
        <v>41</v>
      </c>
      <c r="AB123">
        <f>정리!V123</f>
        <v>77.5</v>
      </c>
      <c r="AC123">
        <f>정리!W123</f>
        <v>148000</v>
      </c>
      <c r="AD123">
        <f>정리!X123</f>
        <v>8000</v>
      </c>
      <c r="AE123" t="s">
        <v>4721</v>
      </c>
    </row>
    <row r="124" spans="1:31" x14ac:dyDescent="0.3">
      <c r="A124" s="1" t="s">
        <v>18</v>
      </c>
      <c r="B124" s="2" t="s">
        <v>141</v>
      </c>
      <c r="C124" s="3">
        <v>2007</v>
      </c>
      <c r="D124" s="4">
        <v>1122</v>
      </c>
      <c r="E124" s="5">
        <v>125.5</v>
      </c>
      <c r="F124" s="6">
        <v>38</v>
      </c>
      <c r="G124" s="5">
        <v>102</v>
      </c>
      <c r="H124" s="7">
        <v>31</v>
      </c>
      <c r="I124" s="8">
        <v>60</v>
      </c>
      <c r="J124" s="9">
        <f>정리!J124</f>
        <v>0</v>
      </c>
      <c r="K124" s="9">
        <f>정리!K124</f>
        <v>0</v>
      </c>
      <c r="L124" s="9">
        <f>정리!L124</f>
        <v>75000</v>
      </c>
      <c r="M124" s="9">
        <f>정리!M124</f>
        <v>2</v>
      </c>
      <c r="N124" s="10">
        <f t="shared" si="7"/>
        <v>-75000</v>
      </c>
      <c r="O124" s="15">
        <f t="shared" si="5"/>
        <v>0</v>
      </c>
      <c r="P124" s="11">
        <v>3</v>
      </c>
      <c r="Q124" s="11">
        <v>2</v>
      </c>
      <c r="R124" s="11" t="s">
        <v>22</v>
      </c>
      <c r="S124" s="12">
        <v>125</v>
      </c>
      <c r="T124">
        <v>37.502200000000002</v>
      </c>
      <c r="U124">
        <v>126.94329399999999</v>
      </c>
      <c r="V124" t="s">
        <v>142</v>
      </c>
      <c r="W124">
        <v>0</v>
      </c>
      <c r="X124">
        <v>0</v>
      </c>
      <c r="Y124">
        <v>0</v>
      </c>
      <c r="Z124" s="14">
        <f t="shared" si="6"/>
        <v>300</v>
      </c>
      <c r="AA124">
        <f>정리!U124</f>
        <v>41</v>
      </c>
      <c r="AB124">
        <f>정리!V124</f>
        <v>77.5</v>
      </c>
      <c r="AC124">
        <f>정리!W124</f>
        <v>160500</v>
      </c>
      <c r="AD124">
        <f>정리!X124</f>
        <v>-300</v>
      </c>
      <c r="AE124" t="s">
        <v>4721</v>
      </c>
    </row>
    <row r="125" spans="1:31" x14ac:dyDescent="0.3">
      <c r="A125" s="1" t="s">
        <v>18</v>
      </c>
      <c r="B125" s="2" t="s">
        <v>141</v>
      </c>
      <c r="C125" s="3">
        <v>2007</v>
      </c>
      <c r="D125" s="4">
        <v>1122</v>
      </c>
      <c r="E125" s="5">
        <v>164.9</v>
      </c>
      <c r="F125" s="6">
        <v>50</v>
      </c>
      <c r="G125" s="5">
        <v>132.69999999999999</v>
      </c>
      <c r="H125" s="7">
        <v>40</v>
      </c>
      <c r="I125" s="8">
        <v>228</v>
      </c>
      <c r="J125" s="9">
        <f>정리!J125</f>
        <v>157000</v>
      </c>
      <c r="K125" s="9">
        <f>정리!K125</f>
        <v>12</v>
      </c>
      <c r="L125" s="9">
        <f>정리!L125</f>
        <v>90000</v>
      </c>
      <c r="M125" s="9">
        <f>정리!M125</f>
        <v>13</v>
      </c>
      <c r="N125" s="10">
        <f t="shared" si="7"/>
        <v>67000</v>
      </c>
      <c r="O125" s="15">
        <f t="shared" si="5"/>
        <v>57.324840764331206</v>
      </c>
      <c r="P125" s="11">
        <v>4</v>
      </c>
      <c r="Q125" s="11">
        <v>2</v>
      </c>
      <c r="R125" s="11" t="s">
        <v>22</v>
      </c>
      <c r="S125" s="12">
        <v>164</v>
      </c>
      <c r="T125">
        <v>37.502200000000002</v>
      </c>
      <c r="U125">
        <v>126.94329399999999</v>
      </c>
      <c r="V125" t="s">
        <v>142</v>
      </c>
      <c r="W125">
        <v>0</v>
      </c>
      <c r="X125">
        <v>0</v>
      </c>
      <c r="Y125">
        <v>0</v>
      </c>
      <c r="Z125" s="14">
        <f t="shared" si="6"/>
        <v>4.2682926829268295</v>
      </c>
      <c r="AA125">
        <f>정리!U125</f>
        <v>41</v>
      </c>
      <c r="AB125">
        <f>정리!V125</f>
        <v>77.5</v>
      </c>
      <c r="AC125">
        <f>정리!W125</f>
        <v>164000</v>
      </c>
      <c r="AD125">
        <f>정리!X125</f>
        <v>7000</v>
      </c>
      <c r="AE125" t="s">
        <v>4721</v>
      </c>
    </row>
    <row r="126" spans="1:31" x14ac:dyDescent="0.3">
      <c r="A126" s="1" t="s">
        <v>18</v>
      </c>
      <c r="B126" s="2" t="s">
        <v>141</v>
      </c>
      <c r="C126" s="3">
        <v>2007</v>
      </c>
      <c r="D126" s="4">
        <v>1122</v>
      </c>
      <c r="E126" s="5">
        <v>181.2</v>
      </c>
      <c r="F126" s="6">
        <v>55</v>
      </c>
      <c r="G126" s="5">
        <v>152.19999999999999</v>
      </c>
      <c r="H126" s="7">
        <v>46</v>
      </c>
      <c r="I126" s="8">
        <v>108</v>
      </c>
      <c r="J126" s="9">
        <f>정리!J126</f>
        <v>172000</v>
      </c>
      <c r="K126" s="9">
        <f>정리!K126</f>
        <v>4</v>
      </c>
      <c r="L126" s="9">
        <f>정리!L126</f>
        <v>0</v>
      </c>
      <c r="M126" s="9">
        <f>정리!M126</f>
        <v>0</v>
      </c>
      <c r="N126" s="10">
        <f t="shared" si="7"/>
        <v>172000</v>
      </c>
      <c r="O126" s="15">
        <f t="shared" si="5"/>
        <v>0</v>
      </c>
      <c r="P126" s="11">
        <v>4</v>
      </c>
      <c r="Q126" s="11">
        <v>2</v>
      </c>
      <c r="R126" s="11" t="s">
        <v>22</v>
      </c>
      <c r="S126" s="12">
        <v>181</v>
      </c>
      <c r="T126">
        <v>37.502200000000002</v>
      </c>
      <c r="U126">
        <v>126.94329399999999</v>
      </c>
      <c r="V126" t="s">
        <v>142</v>
      </c>
      <c r="W126">
        <v>0</v>
      </c>
      <c r="X126">
        <v>0</v>
      </c>
      <c r="Y126">
        <v>0</v>
      </c>
      <c r="Z126" s="14">
        <f t="shared" si="6"/>
        <v>-1.1764705882352942</v>
      </c>
      <c r="AA126">
        <f>정리!U126</f>
        <v>41</v>
      </c>
      <c r="AB126">
        <f>정리!V126</f>
        <v>77.5</v>
      </c>
      <c r="AC126">
        <f>정리!W126</f>
        <v>170000</v>
      </c>
      <c r="AD126">
        <f>정리!X126</f>
        <v>-300</v>
      </c>
      <c r="AE126" t="s">
        <v>4721</v>
      </c>
    </row>
    <row r="127" spans="1:31" x14ac:dyDescent="0.3">
      <c r="A127" s="1" t="s">
        <v>18</v>
      </c>
      <c r="B127" s="2" t="s">
        <v>141</v>
      </c>
      <c r="C127" s="3">
        <v>2007</v>
      </c>
      <c r="D127" s="4">
        <v>1122</v>
      </c>
      <c r="E127" s="5">
        <v>197.2</v>
      </c>
      <c r="F127" s="6">
        <v>60</v>
      </c>
      <c r="G127" s="5">
        <v>161.5</v>
      </c>
      <c r="H127" s="7">
        <v>49</v>
      </c>
      <c r="I127" s="8">
        <v>57</v>
      </c>
      <c r="J127" s="9">
        <f>정리!J127</f>
        <v>190000</v>
      </c>
      <c r="K127" s="9">
        <f>정리!K127</f>
        <v>5</v>
      </c>
      <c r="L127" s="9">
        <f>정리!L127</f>
        <v>0</v>
      </c>
      <c r="M127" s="9">
        <f>정리!M127</f>
        <v>0</v>
      </c>
      <c r="N127" s="10">
        <f t="shared" si="7"/>
        <v>190000</v>
      </c>
      <c r="O127" s="15">
        <f t="shared" si="5"/>
        <v>0</v>
      </c>
      <c r="P127" s="11">
        <v>4</v>
      </c>
      <c r="Q127" s="11">
        <v>3</v>
      </c>
      <c r="R127" s="11" t="s">
        <v>22</v>
      </c>
      <c r="S127" s="12">
        <v>197</v>
      </c>
      <c r="T127">
        <v>37.502200000000002</v>
      </c>
      <c r="U127">
        <v>126.94329399999999</v>
      </c>
      <c r="V127" t="s">
        <v>142</v>
      </c>
      <c r="W127">
        <v>0</v>
      </c>
      <c r="X127">
        <v>0</v>
      </c>
      <c r="Y127">
        <v>0</v>
      </c>
      <c r="Z127" s="14">
        <f t="shared" si="6"/>
        <v>-11.111111111111111</v>
      </c>
      <c r="AA127">
        <f>정리!U127</f>
        <v>41</v>
      </c>
      <c r="AB127">
        <f>정리!V127</f>
        <v>77.5</v>
      </c>
      <c r="AC127">
        <f>정리!W127</f>
        <v>171000</v>
      </c>
      <c r="AD127">
        <f>정리!X127</f>
        <v>-300</v>
      </c>
      <c r="AE127" t="s">
        <v>4721</v>
      </c>
    </row>
    <row r="128" spans="1:31" x14ac:dyDescent="0.3">
      <c r="A128" s="1" t="s">
        <v>18</v>
      </c>
      <c r="B128" s="2" t="s">
        <v>144</v>
      </c>
      <c r="C128" s="3">
        <v>1995</v>
      </c>
      <c r="D128" s="4">
        <v>279</v>
      </c>
      <c r="E128" s="5">
        <v>90.3</v>
      </c>
      <c r="F128" s="6">
        <v>27</v>
      </c>
      <c r="G128" s="5">
        <v>66.599999999999994</v>
      </c>
      <c r="H128" s="7">
        <v>20</v>
      </c>
      <c r="I128" s="8">
        <v>209</v>
      </c>
      <c r="J128" s="9">
        <f>정리!J128</f>
        <v>0</v>
      </c>
      <c r="K128" s="9">
        <f>정리!K128</f>
        <v>0</v>
      </c>
      <c r="L128" s="9">
        <f>정리!L128</f>
        <v>0</v>
      </c>
      <c r="M128" s="9">
        <f>정리!M128</f>
        <v>0</v>
      </c>
      <c r="N128" s="10">
        <f t="shared" si="7"/>
        <v>0</v>
      </c>
      <c r="O128" s="15">
        <f t="shared" si="5"/>
        <v>0</v>
      </c>
      <c r="P128" s="11">
        <v>3</v>
      </c>
      <c r="Q128" s="11">
        <v>1</v>
      </c>
      <c r="R128" s="11" t="s">
        <v>20</v>
      </c>
      <c r="S128" s="12">
        <v>90</v>
      </c>
      <c r="T128">
        <v>37.492961999999999</v>
      </c>
      <c r="U128">
        <v>126.953172</v>
      </c>
      <c r="V128" t="s">
        <v>145</v>
      </c>
      <c r="W128">
        <v>0</v>
      </c>
      <c r="X128">
        <v>0</v>
      </c>
      <c r="Y128">
        <v>0</v>
      </c>
      <c r="Z128" s="14">
        <f t="shared" si="6"/>
        <v>300</v>
      </c>
      <c r="AA128">
        <f>정리!U128</f>
        <v>32</v>
      </c>
      <c r="AB128">
        <f>정리!V128</f>
        <v>82.6</v>
      </c>
      <c r="AC128">
        <f>정리!W128</f>
        <v>85900</v>
      </c>
      <c r="AD128">
        <f>정리!X128</f>
        <v>-300</v>
      </c>
      <c r="AE128" t="s">
        <v>4734</v>
      </c>
    </row>
    <row r="129" spans="1:31" x14ac:dyDescent="0.3">
      <c r="A129" s="1" t="s">
        <v>18</v>
      </c>
      <c r="B129" s="2" t="s">
        <v>144</v>
      </c>
      <c r="C129" s="3">
        <v>1995</v>
      </c>
      <c r="D129" s="4">
        <v>279</v>
      </c>
      <c r="E129" s="5">
        <v>115.2</v>
      </c>
      <c r="F129" s="6">
        <v>35</v>
      </c>
      <c r="G129" s="5">
        <v>84.9</v>
      </c>
      <c r="H129" s="7">
        <v>26</v>
      </c>
      <c r="I129" s="8">
        <v>209</v>
      </c>
      <c r="J129" s="9">
        <f>정리!J129</f>
        <v>83000</v>
      </c>
      <c r="K129" s="9" t="str">
        <f>정리!K129</f>
        <v>고</v>
      </c>
      <c r="L129" s="9">
        <f>정리!L129</f>
        <v>0</v>
      </c>
      <c r="M129" s="9">
        <f>정리!M129</f>
        <v>0</v>
      </c>
      <c r="N129" s="10">
        <f t="shared" si="7"/>
        <v>83000</v>
      </c>
      <c r="O129" s="15">
        <f t="shared" si="5"/>
        <v>0</v>
      </c>
      <c r="P129" s="11">
        <v>3</v>
      </c>
      <c r="Q129" s="11">
        <v>2</v>
      </c>
      <c r="R129" s="11" t="s">
        <v>20</v>
      </c>
      <c r="S129" s="12">
        <v>115</v>
      </c>
      <c r="T129">
        <v>37.492961999999999</v>
      </c>
      <c r="U129">
        <v>126.953172</v>
      </c>
      <c r="V129" t="s">
        <v>145</v>
      </c>
      <c r="W129">
        <v>-4.8192771084337354</v>
      </c>
      <c r="X129">
        <v>0</v>
      </c>
      <c r="Y129">
        <v>-12.903225806451612</v>
      </c>
      <c r="Z129" s="14">
        <f t="shared" si="6"/>
        <v>14.432989690721648</v>
      </c>
      <c r="AA129">
        <f>정리!U129</f>
        <v>32</v>
      </c>
      <c r="AB129">
        <f>정리!V129</f>
        <v>82.6</v>
      </c>
      <c r="AC129">
        <f>정리!W129</f>
        <v>97000</v>
      </c>
      <c r="AD129">
        <f>정리!X129</f>
        <v>14000</v>
      </c>
      <c r="AE129" t="s">
        <v>4734</v>
      </c>
    </row>
    <row r="130" spans="1:31" x14ac:dyDescent="0.3">
      <c r="A130" s="1" t="s">
        <v>18</v>
      </c>
      <c r="B130" s="2" t="s">
        <v>146</v>
      </c>
      <c r="C130" s="3">
        <v>2016</v>
      </c>
      <c r="D130" s="4">
        <v>471</v>
      </c>
      <c r="E130" s="5">
        <v>99.1</v>
      </c>
      <c r="F130" s="6">
        <v>30</v>
      </c>
      <c r="G130" s="5">
        <v>72.3</v>
      </c>
      <c r="H130" s="7">
        <v>22</v>
      </c>
      <c r="I130" s="8">
        <v>45</v>
      </c>
      <c r="J130" s="9">
        <f>정리!J130</f>
        <v>167000</v>
      </c>
      <c r="K130" s="9" t="str">
        <f>정리!K130</f>
        <v>고</v>
      </c>
      <c r="L130" s="9">
        <f>정리!L130</f>
        <v>0</v>
      </c>
      <c r="M130" s="9">
        <f>정리!M130</f>
        <v>0</v>
      </c>
      <c r="N130" s="10">
        <f>J130-L130</f>
        <v>167000</v>
      </c>
      <c r="O130" s="15">
        <f t="shared" si="5"/>
        <v>0</v>
      </c>
      <c r="P130" s="11">
        <v>3</v>
      </c>
      <c r="Q130" s="11">
        <v>2</v>
      </c>
      <c r="R130" s="11" t="s">
        <v>22</v>
      </c>
      <c r="S130" s="12" t="s">
        <v>147</v>
      </c>
      <c r="T130">
        <v>37.505867000000002</v>
      </c>
      <c r="U130">
        <v>126.938473</v>
      </c>
      <c r="V130" t="s">
        <v>148</v>
      </c>
      <c r="W130">
        <v>0</v>
      </c>
      <c r="X130">
        <v>0</v>
      </c>
      <c r="Y130">
        <v>0</v>
      </c>
      <c r="Z130" s="14">
        <f t="shared" si="6"/>
        <v>-4.375</v>
      </c>
      <c r="AA130">
        <f>정리!U130</f>
        <v>32</v>
      </c>
      <c r="AB130">
        <f>정리!V130</f>
        <v>77.5</v>
      </c>
      <c r="AC130">
        <f>정리!W130</f>
        <v>160000</v>
      </c>
      <c r="AD130">
        <f>정리!X130</f>
        <v>-300</v>
      </c>
      <c r="AE130" t="s">
        <v>4721</v>
      </c>
    </row>
    <row r="131" spans="1:31" x14ac:dyDescent="0.3">
      <c r="A131" s="1" t="s">
        <v>18</v>
      </c>
      <c r="B131" s="2" t="s">
        <v>146</v>
      </c>
      <c r="C131" s="3">
        <v>2016</v>
      </c>
      <c r="D131" s="4">
        <v>471</v>
      </c>
      <c r="E131" s="5">
        <v>115.1</v>
      </c>
      <c r="F131" s="6">
        <v>35</v>
      </c>
      <c r="G131" s="5">
        <v>84.9</v>
      </c>
      <c r="H131" s="7">
        <v>26</v>
      </c>
      <c r="I131" s="8">
        <v>166</v>
      </c>
      <c r="J131" s="9">
        <f>정리!J131</f>
        <v>180000</v>
      </c>
      <c r="K131" s="9" t="str">
        <f>정리!K131</f>
        <v>중</v>
      </c>
      <c r="L131" s="9">
        <f>정리!L131</f>
        <v>0</v>
      </c>
      <c r="M131" s="9">
        <f>정리!M131</f>
        <v>0</v>
      </c>
      <c r="N131" s="10">
        <f>J131-L131</f>
        <v>180000</v>
      </c>
      <c r="O131" s="15">
        <f t="shared" ref="O131:O194" si="8">IF(ISERROR(L131/J131),0,L131/J131*100)</f>
        <v>0</v>
      </c>
      <c r="P131" s="11">
        <v>3</v>
      </c>
      <c r="Q131" s="11">
        <v>2</v>
      </c>
      <c r="R131" s="11" t="s">
        <v>22</v>
      </c>
      <c r="S131" s="12" t="s">
        <v>149</v>
      </c>
      <c r="T131">
        <v>37.505867000000002</v>
      </c>
      <c r="U131">
        <v>126.938473</v>
      </c>
      <c r="V131" t="s">
        <v>148</v>
      </c>
      <c r="W131">
        <v>1.2820512820512819</v>
      </c>
      <c r="X131">
        <v>-5.8823529411764701</v>
      </c>
      <c r="Y131">
        <v>9.8591549295774641</v>
      </c>
      <c r="Z131" s="14">
        <f t="shared" ref="Z131:Z194" si="9">IF(AND(J131&gt;0,AC131*1&gt;300),(AC131-J131)/AC131*100,300)</f>
        <v>-5.2631578947368416</v>
      </c>
      <c r="AA131">
        <f>정리!U131</f>
        <v>32</v>
      </c>
      <c r="AB131">
        <f>정리!V131</f>
        <v>77.5</v>
      </c>
      <c r="AC131">
        <f>정리!W131</f>
        <v>171000</v>
      </c>
      <c r="AD131">
        <f>정리!X131</f>
        <v>-300</v>
      </c>
      <c r="AE131" t="s">
        <v>4721</v>
      </c>
    </row>
    <row r="132" spans="1:31" x14ac:dyDescent="0.3">
      <c r="A132" s="1" t="s">
        <v>18</v>
      </c>
      <c r="B132" s="2" t="s">
        <v>150</v>
      </c>
      <c r="C132" s="3">
        <v>2003</v>
      </c>
      <c r="D132" s="4">
        <v>431</v>
      </c>
      <c r="E132" s="5">
        <v>76.5</v>
      </c>
      <c r="F132" s="6">
        <v>23</v>
      </c>
      <c r="G132" s="5">
        <v>59.9</v>
      </c>
      <c r="H132" s="7">
        <v>18</v>
      </c>
      <c r="I132" s="8">
        <v>84</v>
      </c>
      <c r="J132" s="9">
        <f>정리!J132</f>
        <v>98000</v>
      </c>
      <c r="K132" s="9" t="str">
        <f>정리!K132</f>
        <v>중</v>
      </c>
      <c r="L132" s="9">
        <f>정리!L132</f>
        <v>0</v>
      </c>
      <c r="M132" s="9">
        <f>정리!M132</f>
        <v>0</v>
      </c>
      <c r="N132" s="10">
        <f>J132-L132</f>
        <v>98000</v>
      </c>
      <c r="O132" s="15">
        <f t="shared" si="8"/>
        <v>0</v>
      </c>
      <c r="P132" s="11">
        <v>3</v>
      </c>
      <c r="Q132" s="11">
        <v>2</v>
      </c>
      <c r="R132" s="11" t="s">
        <v>22</v>
      </c>
      <c r="S132" s="12">
        <v>76</v>
      </c>
      <c r="T132">
        <v>37.498247999999997</v>
      </c>
      <c r="U132">
        <v>126.957916</v>
      </c>
      <c r="V132" t="s">
        <v>151</v>
      </c>
      <c r="W132">
        <v>0</v>
      </c>
      <c r="X132">
        <v>0</v>
      </c>
      <c r="Y132">
        <v>0</v>
      </c>
      <c r="Z132" s="14">
        <f t="shared" si="9"/>
        <v>5.9500959692898272</v>
      </c>
      <c r="AA132">
        <f>정리!U132</f>
        <v>37</v>
      </c>
      <c r="AB132">
        <f>정리!V132</f>
        <v>84.899999999999991</v>
      </c>
      <c r="AC132">
        <f>정리!W132</f>
        <v>104200</v>
      </c>
      <c r="AD132">
        <f>정리!X132</f>
        <v>6200</v>
      </c>
      <c r="AE132" t="s">
        <v>4736</v>
      </c>
    </row>
    <row r="133" spans="1:31" x14ac:dyDescent="0.3">
      <c r="A133" s="1" t="s">
        <v>18</v>
      </c>
      <c r="B133" s="2" t="s">
        <v>150</v>
      </c>
      <c r="C133" s="3">
        <v>2003</v>
      </c>
      <c r="D133" s="4">
        <v>431</v>
      </c>
      <c r="E133" s="5">
        <v>102.5</v>
      </c>
      <c r="F133" s="6">
        <v>31</v>
      </c>
      <c r="G133" s="5">
        <v>84.8</v>
      </c>
      <c r="H133" s="7">
        <v>26</v>
      </c>
      <c r="I133" s="8">
        <v>174</v>
      </c>
      <c r="J133" s="9">
        <f>정리!J133</f>
        <v>108000</v>
      </c>
      <c r="K133" s="9" t="str">
        <f>정리!K133</f>
        <v>중</v>
      </c>
      <c r="L133" s="9">
        <f>정리!L133</f>
        <v>61000</v>
      </c>
      <c r="M133" s="9" t="str">
        <f>정리!M133</f>
        <v>고</v>
      </c>
      <c r="N133" s="10">
        <f>J133-L133</f>
        <v>47000</v>
      </c>
      <c r="O133" s="15">
        <f t="shared" si="8"/>
        <v>56.481481481481474</v>
      </c>
      <c r="P133" s="11">
        <v>3</v>
      </c>
      <c r="Q133" s="11">
        <v>2</v>
      </c>
      <c r="R133" s="11" t="s">
        <v>22</v>
      </c>
      <c r="S133" s="12">
        <v>102</v>
      </c>
      <c r="T133">
        <v>37.498247999999997</v>
      </c>
      <c r="U133">
        <v>126.957916</v>
      </c>
      <c r="V133" t="s">
        <v>151</v>
      </c>
      <c r="W133">
        <v>0</v>
      </c>
      <c r="X133">
        <v>0</v>
      </c>
      <c r="Y133">
        <v>0</v>
      </c>
      <c r="Z133" s="14">
        <f t="shared" si="9"/>
        <v>8.4745762711864394</v>
      </c>
      <c r="AA133">
        <f>정리!U133</f>
        <v>37</v>
      </c>
      <c r="AB133">
        <f>정리!V133</f>
        <v>84.899999999999991</v>
      </c>
      <c r="AC133">
        <f>정리!W133</f>
        <v>118000</v>
      </c>
      <c r="AD133">
        <f>정리!X133</f>
        <v>10000</v>
      </c>
      <c r="AE133" t="s">
        <v>4736</v>
      </c>
    </row>
    <row r="134" spans="1:31" x14ac:dyDescent="0.3">
      <c r="A134" s="1" t="s">
        <v>18</v>
      </c>
      <c r="B134" s="2" t="s">
        <v>150</v>
      </c>
      <c r="C134" s="3">
        <v>2003</v>
      </c>
      <c r="D134" s="4">
        <v>431</v>
      </c>
      <c r="E134" s="5">
        <v>133.30000000000001</v>
      </c>
      <c r="F134" s="6">
        <v>40</v>
      </c>
      <c r="G134" s="5">
        <v>114.7</v>
      </c>
      <c r="H134" s="7">
        <v>35</v>
      </c>
      <c r="I134" s="8">
        <v>84</v>
      </c>
      <c r="J134" s="9">
        <f>정리!J134</f>
        <v>140000</v>
      </c>
      <c r="K134" s="9" t="str">
        <f>정리!K134</f>
        <v>고</v>
      </c>
      <c r="L134" s="9">
        <f>정리!L134</f>
        <v>75000</v>
      </c>
      <c r="M134" s="9" t="str">
        <f>정리!M134</f>
        <v>저</v>
      </c>
      <c r="N134" s="10">
        <f>J134-L134</f>
        <v>65000</v>
      </c>
      <c r="O134" s="15">
        <f t="shared" si="8"/>
        <v>53.571428571428569</v>
      </c>
      <c r="P134" s="11">
        <v>4</v>
      </c>
      <c r="Q134" s="11">
        <v>2</v>
      </c>
      <c r="R134" s="11" t="s">
        <v>22</v>
      </c>
      <c r="S134" s="12">
        <v>133</v>
      </c>
      <c r="T134">
        <v>37.498247999999997</v>
      </c>
      <c r="U134">
        <v>126.957916</v>
      </c>
      <c r="V134" t="s">
        <v>151</v>
      </c>
      <c r="W134">
        <v>0</v>
      </c>
      <c r="X134">
        <v>0</v>
      </c>
      <c r="Y134">
        <v>0</v>
      </c>
      <c r="Z134" s="14">
        <f t="shared" si="9"/>
        <v>2.0979020979020979</v>
      </c>
      <c r="AA134">
        <f>정리!U134</f>
        <v>37</v>
      </c>
      <c r="AB134">
        <f>정리!V134</f>
        <v>84.899999999999991</v>
      </c>
      <c r="AC134">
        <f>정리!W134</f>
        <v>143000</v>
      </c>
      <c r="AD134">
        <f>정리!X134</f>
        <v>3000</v>
      </c>
      <c r="AE134" t="s">
        <v>4736</v>
      </c>
    </row>
    <row r="135" spans="1:31" x14ac:dyDescent="0.3">
      <c r="A135" s="1" t="s">
        <v>18</v>
      </c>
      <c r="B135" s="2" t="s">
        <v>152</v>
      </c>
      <c r="C135" s="3">
        <v>2004</v>
      </c>
      <c r="D135" s="4">
        <v>1656</v>
      </c>
      <c r="E135" s="5">
        <v>76.8</v>
      </c>
      <c r="F135" s="6">
        <v>23</v>
      </c>
      <c r="G135" s="5">
        <v>60</v>
      </c>
      <c r="H135" s="7">
        <v>18</v>
      </c>
      <c r="I135" s="8">
        <v>470</v>
      </c>
      <c r="J135" s="9">
        <f>정리!J135</f>
        <v>117000</v>
      </c>
      <c r="K135" s="9">
        <f>정리!K135</f>
        <v>6</v>
      </c>
      <c r="L135" s="9">
        <f>정리!L135</f>
        <v>63000</v>
      </c>
      <c r="M135" s="9">
        <f>정리!M135</f>
        <v>3</v>
      </c>
      <c r="N135" s="10">
        <f t="shared" ref="N135:N142" si="10">J135-L135</f>
        <v>54000</v>
      </c>
      <c r="O135" s="15">
        <f t="shared" si="8"/>
        <v>53.846153846153847</v>
      </c>
      <c r="P135" s="11">
        <v>3</v>
      </c>
      <c r="Q135" s="11">
        <v>2</v>
      </c>
      <c r="R135" s="11" t="s">
        <v>22</v>
      </c>
      <c r="S135" s="12">
        <v>76</v>
      </c>
      <c r="T135">
        <v>37.499544999999998</v>
      </c>
      <c r="U135">
        <v>126.95479899999999</v>
      </c>
      <c r="V135" t="s">
        <v>153</v>
      </c>
      <c r="W135">
        <v>0</v>
      </c>
      <c r="X135">
        <v>0</v>
      </c>
      <c r="Y135">
        <v>0</v>
      </c>
      <c r="Z135" s="14">
        <f t="shared" si="9"/>
        <v>6.4</v>
      </c>
      <c r="AA135">
        <f>정리!U135</f>
        <v>33</v>
      </c>
      <c r="AB135">
        <f>정리!V135</f>
        <v>80.5</v>
      </c>
      <c r="AC135">
        <f>정리!W135</f>
        <v>125000</v>
      </c>
      <c r="AD135">
        <f>정리!X135</f>
        <v>8000</v>
      </c>
      <c r="AE135" t="s">
        <v>4737</v>
      </c>
    </row>
    <row r="136" spans="1:31" x14ac:dyDescent="0.3">
      <c r="A136" s="1" t="s">
        <v>18</v>
      </c>
      <c r="B136" s="2" t="s">
        <v>152</v>
      </c>
      <c r="C136" s="3">
        <v>2004</v>
      </c>
      <c r="D136" s="4">
        <v>1656</v>
      </c>
      <c r="E136" s="5">
        <v>106.5</v>
      </c>
      <c r="F136" s="6">
        <v>32</v>
      </c>
      <c r="G136" s="5">
        <v>85</v>
      </c>
      <c r="H136" s="7">
        <v>26</v>
      </c>
      <c r="I136" s="8">
        <v>1019</v>
      </c>
      <c r="J136" s="9">
        <f>정리!J136</f>
        <v>137000</v>
      </c>
      <c r="K136" s="9">
        <f>정리!K136</f>
        <v>7</v>
      </c>
      <c r="L136" s="9">
        <f>정리!L136</f>
        <v>72000</v>
      </c>
      <c r="M136" s="9" t="str">
        <f>정리!M136</f>
        <v>저</v>
      </c>
      <c r="N136" s="10">
        <f t="shared" si="10"/>
        <v>65000</v>
      </c>
      <c r="O136" s="15">
        <f t="shared" si="8"/>
        <v>52.554744525547449</v>
      </c>
      <c r="P136" s="11">
        <v>3</v>
      </c>
      <c r="Q136" s="11">
        <v>2</v>
      </c>
      <c r="R136" s="11" t="s">
        <v>22</v>
      </c>
      <c r="S136" s="12">
        <v>106</v>
      </c>
      <c r="T136">
        <v>37.499544999999998</v>
      </c>
      <c r="U136">
        <v>126.95479899999999</v>
      </c>
      <c r="V136" t="s">
        <v>153</v>
      </c>
      <c r="W136">
        <v>0</v>
      </c>
      <c r="X136">
        <v>0</v>
      </c>
      <c r="Y136">
        <v>0</v>
      </c>
      <c r="Z136" s="14">
        <f t="shared" si="9"/>
        <v>8.6666666666666679</v>
      </c>
      <c r="AA136">
        <f>정리!U136</f>
        <v>33</v>
      </c>
      <c r="AB136">
        <f>정리!V136</f>
        <v>80.5</v>
      </c>
      <c r="AC136">
        <f>정리!W136</f>
        <v>150000</v>
      </c>
      <c r="AD136">
        <f>정리!X136</f>
        <v>13000</v>
      </c>
      <c r="AE136" t="s">
        <v>4737</v>
      </c>
    </row>
    <row r="137" spans="1:31" x14ac:dyDescent="0.3">
      <c r="A137" s="1" t="s">
        <v>18</v>
      </c>
      <c r="B137" s="2" t="s">
        <v>152</v>
      </c>
      <c r="C137" s="3">
        <v>2004</v>
      </c>
      <c r="D137" s="4">
        <v>1656</v>
      </c>
      <c r="E137" s="5">
        <v>139.9</v>
      </c>
      <c r="F137" s="6">
        <v>42</v>
      </c>
      <c r="G137" s="5">
        <v>115</v>
      </c>
      <c r="H137" s="7">
        <v>35</v>
      </c>
      <c r="I137" s="8">
        <v>470</v>
      </c>
      <c r="J137" s="9">
        <f>정리!J137</f>
        <v>150000</v>
      </c>
      <c r="K137" s="9">
        <f>정리!K137</f>
        <v>6</v>
      </c>
      <c r="L137" s="9">
        <f>정리!L137</f>
        <v>75000</v>
      </c>
      <c r="M137" s="9" t="str">
        <f>정리!M137</f>
        <v>고</v>
      </c>
      <c r="N137" s="10">
        <f t="shared" si="10"/>
        <v>75000</v>
      </c>
      <c r="O137" s="15">
        <f t="shared" si="8"/>
        <v>50</v>
      </c>
      <c r="P137" s="11">
        <v>4</v>
      </c>
      <c r="Q137" s="11">
        <v>2</v>
      </c>
      <c r="R137" s="11" t="s">
        <v>22</v>
      </c>
      <c r="S137" s="12">
        <v>139</v>
      </c>
      <c r="T137">
        <v>37.499544999999998</v>
      </c>
      <c r="U137">
        <v>126.95479899999999</v>
      </c>
      <c r="V137" t="s">
        <v>153</v>
      </c>
      <c r="W137">
        <v>0</v>
      </c>
      <c r="X137">
        <v>0</v>
      </c>
      <c r="Y137">
        <v>0</v>
      </c>
      <c r="Z137" s="14">
        <f t="shared" si="9"/>
        <v>8.536585365853659</v>
      </c>
      <c r="AA137">
        <f>정리!U137</f>
        <v>33</v>
      </c>
      <c r="AB137">
        <f>정리!V137</f>
        <v>80.5</v>
      </c>
      <c r="AC137">
        <f>정리!W137</f>
        <v>164000</v>
      </c>
      <c r="AD137">
        <f>정리!X137</f>
        <v>14000</v>
      </c>
      <c r="AE137" t="s">
        <v>4737</v>
      </c>
    </row>
    <row r="138" spans="1:31" x14ac:dyDescent="0.3">
      <c r="A138" s="1" t="s">
        <v>18</v>
      </c>
      <c r="B138" s="2" t="s">
        <v>154</v>
      </c>
      <c r="C138" s="3">
        <v>2012</v>
      </c>
      <c r="D138" s="4">
        <v>1559</v>
      </c>
      <c r="E138" s="5">
        <v>83</v>
      </c>
      <c r="F138" s="6">
        <v>25</v>
      </c>
      <c r="G138" s="5">
        <v>59.8</v>
      </c>
      <c r="H138" s="7">
        <v>18</v>
      </c>
      <c r="I138" s="8">
        <v>31</v>
      </c>
      <c r="J138" s="9">
        <f>정리!J138</f>
        <v>139000</v>
      </c>
      <c r="K138" s="9" t="str">
        <f>정리!K138</f>
        <v>고</v>
      </c>
      <c r="L138" s="9">
        <f>정리!L138</f>
        <v>72000</v>
      </c>
      <c r="M138" s="9" t="str">
        <f>정리!M138</f>
        <v>고</v>
      </c>
      <c r="N138" s="10">
        <f t="shared" si="10"/>
        <v>67000</v>
      </c>
      <c r="O138" s="15">
        <f t="shared" si="8"/>
        <v>51.798561151079134</v>
      </c>
      <c r="P138" s="11">
        <v>3</v>
      </c>
      <c r="Q138" s="11">
        <v>2</v>
      </c>
      <c r="R138" s="11" t="s">
        <v>22</v>
      </c>
      <c r="S138" s="12" t="s">
        <v>155</v>
      </c>
      <c r="T138">
        <v>37.495829999999998</v>
      </c>
      <c r="U138">
        <v>126.95115</v>
      </c>
      <c r="V138" t="s">
        <v>156</v>
      </c>
      <c r="W138">
        <v>0</v>
      </c>
      <c r="X138">
        <v>0</v>
      </c>
      <c r="Y138">
        <v>0</v>
      </c>
      <c r="Z138" s="14">
        <f t="shared" si="9"/>
        <v>2.7972027972027971</v>
      </c>
      <c r="AA138">
        <f>정리!U138</f>
        <v>33</v>
      </c>
      <c r="AB138">
        <f>정리!V138</f>
        <v>84.899999999999991</v>
      </c>
      <c r="AC138">
        <f>정리!W138</f>
        <v>143000</v>
      </c>
      <c r="AD138">
        <f>정리!X138</f>
        <v>4000</v>
      </c>
      <c r="AE138" t="s">
        <v>4736</v>
      </c>
    </row>
    <row r="139" spans="1:31" x14ac:dyDescent="0.3">
      <c r="A139" s="1" t="s">
        <v>18</v>
      </c>
      <c r="B139" s="2" t="s">
        <v>154</v>
      </c>
      <c r="C139" s="3">
        <v>2012</v>
      </c>
      <c r="D139" s="4">
        <v>1559</v>
      </c>
      <c r="E139" s="5">
        <v>109.2</v>
      </c>
      <c r="F139" s="6">
        <v>33</v>
      </c>
      <c r="G139" s="5">
        <v>84.6</v>
      </c>
      <c r="H139" s="7">
        <v>26</v>
      </c>
      <c r="I139" s="8">
        <v>649</v>
      </c>
      <c r="J139" s="9">
        <f>정리!J139</f>
        <v>150000</v>
      </c>
      <c r="K139" s="9" t="str">
        <f>정리!K139</f>
        <v>고</v>
      </c>
      <c r="L139" s="9">
        <f>정리!L139</f>
        <v>75000</v>
      </c>
      <c r="M139" s="9" t="str">
        <f>정리!M139</f>
        <v>저</v>
      </c>
      <c r="N139" s="10">
        <f t="shared" si="10"/>
        <v>75000</v>
      </c>
      <c r="O139" s="15">
        <f t="shared" si="8"/>
        <v>50</v>
      </c>
      <c r="P139" s="11">
        <v>3</v>
      </c>
      <c r="Q139" s="11">
        <v>2</v>
      </c>
      <c r="R139" s="11" t="s">
        <v>22</v>
      </c>
      <c r="S139" s="12" t="s">
        <v>93</v>
      </c>
      <c r="T139">
        <v>37.495829999999998</v>
      </c>
      <c r="U139">
        <v>126.95115</v>
      </c>
      <c r="V139" t="s">
        <v>156</v>
      </c>
      <c r="W139">
        <v>0</v>
      </c>
      <c r="X139">
        <v>0</v>
      </c>
      <c r="Y139">
        <v>0</v>
      </c>
      <c r="Z139" s="14">
        <f t="shared" si="9"/>
        <v>7.9189686924493561</v>
      </c>
      <c r="AA139">
        <f>정리!U139</f>
        <v>33</v>
      </c>
      <c r="AB139">
        <f>정리!V139</f>
        <v>84.899999999999991</v>
      </c>
      <c r="AC139">
        <f>정리!W139</f>
        <v>162900</v>
      </c>
      <c r="AD139">
        <f>정리!X139</f>
        <v>12900</v>
      </c>
      <c r="AE139" t="s">
        <v>4736</v>
      </c>
    </row>
    <row r="140" spans="1:31" x14ac:dyDescent="0.3">
      <c r="A140" s="1" t="s">
        <v>18</v>
      </c>
      <c r="B140" s="2" t="s">
        <v>154</v>
      </c>
      <c r="C140" s="3">
        <v>2012</v>
      </c>
      <c r="D140" s="4">
        <v>1559</v>
      </c>
      <c r="E140" s="5">
        <v>144.19999999999999</v>
      </c>
      <c r="F140" s="6">
        <v>44</v>
      </c>
      <c r="G140" s="5">
        <v>118.2</v>
      </c>
      <c r="H140" s="7">
        <v>36</v>
      </c>
      <c r="I140" s="8">
        <v>129</v>
      </c>
      <c r="J140" s="9">
        <f>정리!J140</f>
        <v>169000</v>
      </c>
      <c r="K140" s="9" t="str">
        <f>정리!K140</f>
        <v>중</v>
      </c>
      <c r="L140" s="9">
        <f>정리!L140</f>
        <v>0</v>
      </c>
      <c r="M140" s="9">
        <f>정리!M140</f>
        <v>0</v>
      </c>
      <c r="N140" s="10">
        <f t="shared" si="10"/>
        <v>169000</v>
      </c>
      <c r="O140" s="15">
        <f t="shared" si="8"/>
        <v>0</v>
      </c>
      <c r="P140" s="11">
        <v>4</v>
      </c>
      <c r="Q140" s="11">
        <v>2</v>
      </c>
      <c r="R140" s="11" t="s">
        <v>22</v>
      </c>
      <c r="S140" s="12" t="s">
        <v>157</v>
      </c>
      <c r="T140">
        <v>37.495829999999998</v>
      </c>
      <c r="U140">
        <v>126.95115</v>
      </c>
      <c r="V140" t="s">
        <v>156</v>
      </c>
      <c r="W140">
        <v>0</v>
      </c>
      <c r="X140">
        <v>0</v>
      </c>
      <c r="Y140">
        <v>0</v>
      </c>
      <c r="Z140" s="14">
        <f t="shared" si="9"/>
        <v>2.5936599423631126</v>
      </c>
      <c r="AA140">
        <f>정리!U140</f>
        <v>33</v>
      </c>
      <c r="AB140">
        <f>정리!V140</f>
        <v>84.899999999999991</v>
      </c>
      <c r="AC140">
        <f>정리!W140</f>
        <v>173500</v>
      </c>
      <c r="AD140">
        <f>정리!X140</f>
        <v>4500</v>
      </c>
      <c r="AE140" t="s">
        <v>4736</v>
      </c>
    </row>
    <row r="141" spans="1:31" x14ac:dyDescent="0.3">
      <c r="A141" s="1" t="s">
        <v>18</v>
      </c>
      <c r="B141" s="2" t="s">
        <v>158</v>
      </c>
      <c r="C141" s="3">
        <v>2018</v>
      </c>
      <c r="D141" s="4">
        <v>893</v>
      </c>
      <c r="E141" s="5">
        <v>84.6</v>
      </c>
      <c r="F141" s="6">
        <v>26</v>
      </c>
      <c r="G141" s="5">
        <v>59.8</v>
      </c>
      <c r="H141" s="7">
        <v>18</v>
      </c>
      <c r="I141" s="8">
        <v>56</v>
      </c>
      <c r="J141" s="9">
        <f>정리!J141</f>
        <v>150000</v>
      </c>
      <c r="K141" s="9">
        <f>정리!K141</f>
        <v>8</v>
      </c>
      <c r="L141" s="9">
        <f>정리!L141</f>
        <v>0</v>
      </c>
      <c r="M141" s="9">
        <f>정리!M141</f>
        <v>0</v>
      </c>
      <c r="N141" s="10">
        <f t="shared" si="10"/>
        <v>150000</v>
      </c>
      <c r="O141" s="15">
        <f t="shared" si="8"/>
        <v>0</v>
      </c>
      <c r="P141" s="11">
        <v>3</v>
      </c>
      <c r="Q141" s="11">
        <v>2</v>
      </c>
      <c r="R141" s="11" t="s">
        <v>22</v>
      </c>
      <c r="S141" s="12" t="s">
        <v>159</v>
      </c>
      <c r="T141">
        <v>37.505046</v>
      </c>
      <c r="U141">
        <v>126.947548</v>
      </c>
      <c r="V141" t="s">
        <v>160</v>
      </c>
      <c r="W141">
        <v>0</v>
      </c>
      <c r="X141">
        <v>0</v>
      </c>
      <c r="Y141">
        <v>0</v>
      </c>
      <c r="Z141" s="14">
        <f t="shared" si="9"/>
        <v>2.912621359223301</v>
      </c>
      <c r="AA141">
        <f>정리!U141</f>
        <v>33</v>
      </c>
      <c r="AB141">
        <f>정리!V141</f>
        <v>77.5</v>
      </c>
      <c r="AC141">
        <f>정리!W141</f>
        <v>154500</v>
      </c>
      <c r="AD141">
        <f>정리!X141</f>
        <v>4500</v>
      </c>
      <c r="AE141" t="s">
        <v>4721</v>
      </c>
    </row>
    <row r="142" spans="1:31" x14ac:dyDescent="0.3">
      <c r="A142" s="1" t="s">
        <v>18</v>
      </c>
      <c r="B142" s="2" t="s">
        <v>158</v>
      </c>
      <c r="C142" s="3">
        <v>2018</v>
      </c>
      <c r="D142" s="4">
        <v>893</v>
      </c>
      <c r="E142" s="5">
        <v>112.6</v>
      </c>
      <c r="F142" s="6">
        <v>34</v>
      </c>
      <c r="G142" s="5">
        <v>85</v>
      </c>
      <c r="H142" s="7">
        <v>26</v>
      </c>
      <c r="I142" s="8">
        <v>234</v>
      </c>
      <c r="J142" s="9">
        <f>정리!J142</f>
        <v>174000</v>
      </c>
      <c r="K142" s="9">
        <f>정리!K142</f>
        <v>10</v>
      </c>
      <c r="L142" s="9">
        <f>정리!L142</f>
        <v>95000</v>
      </c>
      <c r="M142" s="9" t="str">
        <f>정리!M142</f>
        <v>저</v>
      </c>
      <c r="N142" s="10">
        <f t="shared" si="10"/>
        <v>79000</v>
      </c>
      <c r="O142" s="15">
        <f t="shared" si="8"/>
        <v>54.597701149425291</v>
      </c>
      <c r="P142" s="11">
        <v>3</v>
      </c>
      <c r="Q142" s="11">
        <v>2</v>
      </c>
      <c r="R142" s="11" t="s">
        <v>22</v>
      </c>
      <c r="S142" s="12" t="s">
        <v>123</v>
      </c>
      <c r="T142">
        <v>37.505046</v>
      </c>
      <c r="U142">
        <v>126.947548</v>
      </c>
      <c r="V142" t="s">
        <v>160</v>
      </c>
      <c r="W142">
        <v>0</v>
      </c>
      <c r="X142">
        <v>0</v>
      </c>
      <c r="Y142">
        <v>0</v>
      </c>
      <c r="Z142" s="14">
        <f t="shared" si="9"/>
        <v>1.1363636363636365</v>
      </c>
      <c r="AA142">
        <f>정리!U142</f>
        <v>33</v>
      </c>
      <c r="AB142">
        <f>정리!V142</f>
        <v>77.5</v>
      </c>
      <c r="AC142">
        <f>정리!W142</f>
        <v>176000</v>
      </c>
      <c r="AD142">
        <f>정리!X142</f>
        <v>2000</v>
      </c>
      <c r="AE142" t="s">
        <v>4721</v>
      </c>
    </row>
    <row r="143" spans="1:31" x14ac:dyDescent="0.3">
      <c r="A143" s="1" t="s">
        <v>18</v>
      </c>
      <c r="B143" s="2" t="s">
        <v>158</v>
      </c>
      <c r="C143" s="3">
        <v>2018</v>
      </c>
      <c r="D143" s="4">
        <v>893</v>
      </c>
      <c r="E143" s="5">
        <v>140.19999999999999</v>
      </c>
      <c r="F143" s="6">
        <v>42</v>
      </c>
      <c r="G143" s="5">
        <v>109</v>
      </c>
      <c r="H143" s="7">
        <v>33</v>
      </c>
      <c r="I143" s="8">
        <v>56</v>
      </c>
      <c r="J143" s="9">
        <f>정리!J143</f>
        <v>230000</v>
      </c>
      <c r="K143" s="9" t="str">
        <f>정리!K143</f>
        <v>중</v>
      </c>
      <c r="L143" s="9">
        <f>정리!L143</f>
        <v>120000</v>
      </c>
      <c r="M143" s="9" t="str">
        <f>정리!M143</f>
        <v>중</v>
      </c>
      <c r="N143" s="10">
        <f>J143-L143</f>
        <v>110000</v>
      </c>
      <c r="O143" s="15">
        <f t="shared" si="8"/>
        <v>52.173913043478258</v>
      </c>
      <c r="P143" s="11">
        <v>4</v>
      </c>
      <c r="Q143" s="11">
        <v>2</v>
      </c>
      <c r="R143" s="11" t="s">
        <v>22</v>
      </c>
      <c r="S143" s="12">
        <v>140</v>
      </c>
      <c r="T143">
        <v>37.505046</v>
      </c>
      <c r="U143">
        <v>126.947548</v>
      </c>
      <c r="V143" t="s">
        <v>160</v>
      </c>
      <c r="W143">
        <v>0</v>
      </c>
      <c r="X143">
        <v>0</v>
      </c>
      <c r="Y143">
        <v>0</v>
      </c>
      <c r="Z143" s="14">
        <f t="shared" si="9"/>
        <v>-21.56448202959831</v>
      </c>
      <c r="AA143">
        <f>정리!U143</f>
        <v>33</v>
      </c>
      <c r="AB143">
        <f>정리!V143</f>
        <v>77.5</v>
      </c>
      <c r="AC143">
        <f>정리!W143</f>
        <v>189200</v>
      </c>
      <c r="AD143">
        <f>정리!X143</f>
        <v>-300</v>
      </c>
      <c r="AE143" t="s">
        <v>4721</v>
      </c>
    </row>
    <row r="144" spans="1:31" x14ac:dyDescent="0.3">
      <c r="A144" s="1" t="s">
        <v>18</v>
      </c>
      <c r="B144" s="2" t="s">
        <v>161</v>
      </c>
      <c r="C144" s="3">
        <v>1994</v>
      </c>
      <c r="D144" s="4">
        <v>682</v>
      </c>
      <c r="E144" s="5">
        <v>103.6</v>
      </c>
      <c r="F144" s="6">
        <v>31</v>
      </c>
      <c r="G144" s="5">
        <v>84.5</v>
      </c>
      <c r="H144" s="7">
        <v>26</v>
      </c>
      <c r="I144" s="8">
        <v>204</v>
      </c>
      <c r="J144" s="9">
        <f>정리!J144</f>
        <v>87000</v>
      </c>
      <c r="K144" s="9">
        <f>정리!K144</f>
        <v>5</v>
      </c>
      <c r="L144" s="9">
        <f>정리!L144</f>
        <v>0</v>
      </c>
      <c r="M144" s="9">
        <f>정리!M144</f>
        <v>0</v>
      </c>
      <c r="N144" s="10">
        <f>J144-L144</f>
        <v>87000</v>
      </c>
      <c r="O144" s="15">
        <f t="shared" si="8"/>
        <v>0</v>
      </c>
      <c r="P144" s="11">
        <v>3</v>
      </c>
      <c r="Q144" s="11">
        <v>2</v>
      </c>
      <c r="R144" s="11" t="s">
        <v>22</v>
      </c>
      <c r="S144" s="12" t="s">
        <v>71</v>
      </c>
      <c r="T144">
        <v>37.493569000000001</v>
      </c>
      <c r="U144">
        <v>126.95759700000001</v>
      </c>
      <c r="V144" t="s">
        <v>162</v>
      </c>
      <c r="W144">
        <v>0</v>
      </c>
      <c r="X144">
        <v>10.248721114835067</v>
      </c>
      <c r="Y144">
        <v>0</v>
      </c>
      <c r="Z144" s="14">
        <f t="shared" si="9"/>
        <v>12.562814070351758</v>
      </c>
      <c r="AA144">
        <f>정리!U144</f>
        <v>32</v>
      </c>
      <c r="AB144">
        <f>정리!V144</f>
        <v>84.899999999999991</v>
      </c>
      <c r="AC144">
        <f>정리!W144</f>
        <v>99500</v>
      </c>
      <c r="AD144">
        <f>정리!X144</f>
        <v>12500</v>
      </c>
      <c r="AE144" t="s">
        <v>4736</v>
      </c>
    </row>
    <row r="145" spans="1:31" x14ac:dyDescent="0.3">
      <c r="A145" s="1" t="s">
        <v>18</v>
      </c>
      <c r="B145" s="2" t="s">
        <v>161</v>
      </c>
      <c r="C145" s="3">
        <v>1994</v>
      </c>
      <c r="D145" s="4">
        <v>682</v>
      </c>
      <c r="E145" s="5">
        <v>136.6</v>
      </c>
      <c r="F145" s="6">
        <v>41</v>
      </c>
      <c r="G145" s="5">
        <v>114.6</v>
      </c>
      <c r="H145" s="7">
        <v>35</v>
      </c>
      <c r="I145" s="8">
        <v>204</v>
      </c>
      <c r="J145" s="9">
        <f>정리!J145</f>
        <v>94000</v>
      </c>
      <c r="K145" s="9">
        <f>정리!K145</f>
        <v>5</v>
      </c>
      <c r="L145" s="9">
        <f>정리!L145</f>
        <v>0</v>
      </c>
      <c r="M145" s="9">
        <f>정리!M145</f>
        <v>0</v>
      </c>
      <c r="N145" s="10">
        <f>J145-L145</f>
        <v>94000</v>
      </c>
      <c r="O145" s="15">
        <f t="shared" si="8"/>
        <v>0</v>
      </c>
      <c r="P145" s="11">
        <v>4</v>
      </c>
      <c r="Q145" s="11">
        <v>2</v>
      </c>
      <c r="R145" s="11" t="s">
        <v>22</v>
      </c>
      <c r="S145" s="12">
        <v>136</v>
      </c>
      <c r="T145">
        <v>37.493569000000001</v>
      </c>
      <c r="U145">
        <v>126.95759700000001</v>
      </c>
      <c r="V145" t="s">
        <v>162</v>
      </c>
      <c r="W145">
        <v>0</v>
      </c>
      <c r="X145">
        <v>0</v>
      </c>
      <c r="Y145">
        <v>0</v>
      </c>
      <c r="Z145" s="14">
        <f t="shared" si="9"/>
        <v>17.903930131004365</v>
      </c>
      <c r="AA145">
        <f>정리!U145</f>
        <v>32</v>
      </c>
      <c r="AB145">
        <f>정리!V145</f>
        <v>84.899999999999991</v>
      </c>
      <c r="AC145">
        <f>정리!W145</f>
        <v>114500</v>
      </c>
      <c r="AD145">
        <f>정리!X145</f>
        <v>20500</v>
      </c>
      <c r="AE145" t="s">
        <v>4736</v>
      </c>
    </row>
    <row r="146" spans="1:31" x14ac:dyDescent="0.3">
      <c r="A146" s="1" t="s">
        <v>18</v>
      </c>
      <c r="B146" s="2" t="s">
        <v>163</v>
      </c>
      <c r="C146" s="3">
        <v>2003</v>
      </c>
      <c r="D146" s="4">
        <v>389</v>
      </c>
      <c r="E146" s="5">
        <v>80.3</v>
      </c>
      <c r="F146" s="6">
        <v>24</v>
      </c>
      <c r="G146" s="5">
        <v>59.6</v>
      </c>
      <c r="H146" s="7">
        <v>18</v>
      </c>
      <c r="I146" s="8">
        <v>86</v>
      </c>
      <c r="J146" s="9">
        <f>정리!J146</f>
        <v>99000</v>
      </c>
      <c r="K146" s="9">
        <f>정리!K146</f>
        <v>8</v>
      </c>
      <c r="L146" s="9">
        <f>정리!L146</f>
        <v>0</v>
      </c>
      <c r="M146" s="9">
        <f>정리!M146</f>
        <v>0</v>
      </c>
      <c r="N146" s="10">
        <f>J146-L146</f>
        <v>99000</v>
      </c>
      <c r="O146" s="15">
        <f t="shared" si="8"/>
        <v>0</v>
      </c>
      <c r="P146" s="11">
        <v>3</v>
      </c>
      <c r="Q146" s="11">
        <v>2</v>
      </c>
      <c r="R146" s="11" t="s">
        <v>22</v>
      </c>
      <c r="S146" s="12">
        <v>80</v>
      </c>
      <c r="T146">
        <v>37.501928999999997</v>
      </c>
      <c r="U146">
        <v>126.931231</v>
      </c>
      <c r="V146" t="s">
        <v>164</v>
      </c>
      <c r="W146">
        <v>0</v>
      </c>
      <c r="X146">
        <v>0</v>
      </c>
      <c r="Y146">
        <v>0</v>
      </c>
      <c r="Z146" s="14">
        <f t="shared" si="9"/>
        <v>2.9411764705882351</v>
      </c>
      <c r="AA146">
        <f>정리!U146</f>
        <v>37</v>
      </c>
      <c r="AB146">
        <f>정리!V146</f>
        <v>65.2</v>
      </c>
      <c r="AC146">
        <f>정리!W146</f>
        <v>102000</v>
      </c>
      <c r="AD146">
        <f>정리!X146</f>
        <v>3000</v>
      </c>
      <c r="AE146" t="s">
        <v>4735</v>
      </c>
    </row>
    <row r="147" spans="1:31" x14ac:dyDescent="0.3">
      <c r="A147" s="1" t="s">
        <v>18</v>
      </c>
      <c r="B147" s="2" t="s">
        <v>163</v>
      </c>
      <c r="C147" s="3">
        <v>2003</v>
      </c>
      <c r="D147" s="4">
        <v>389</v>
      </c>
      <c r="E147" s="5">
        <v>105.6</v>
      </c>
      <c r="F147" s="6">
        <v>32</v>
      </c>
      <c r="G147" s="5">
        <v>85</v>
      </c>
      <c r="H147" s="7">
        <v>26</v>
      </c>
      <c r="I147" s="8">
        <v>150</v>
      </c>
      <c r="J147" s="9">
        <f>정리!J147</f>
        <v>109000</v>
      </c>
      <c r="K147" s="9" t="str">
        <f>정리!K147</f>
        <v>중</v>
      </c>
      <c r="L147" s="9">
        <f>정리!L147</f>
        <v>65000</v>
      </c>
      <c r="M147" s="9" t="str">
        <f>정리!M147</f>
        <v>저</v>
      </c>
      <c r="N147" s="10">
        <f t="shared" ref="N147:N210" si="11">J147-L147</f>
        <v>44000</v>
      </c>
      <c r="O147" s="15">
        <f t="shared" si="8"/>
        <v>59.633027522935777</v>
      </c>
      <c r="P147" s="11">
        <v>3</v>
      </c>
      <c r="Q147" s="11">
        <v>2</v>
      </c>
      <c r="R147" s="11" t="s">
        <v>22</v>
      </c>
      <c r="S147" s="12" t="s">
        <v>165</v>
      </c>
      <c r="T147">
        <v>37.501928999999997</v>
      </c>
      <c r="U147">
        <v>126.931231</v>
      </c>
      <c r="V147" t="s">
        <v>164</v>
      </c>
      <c r="W147">
        <v>0</v>
      </c>
      <c r="X147">
        <v>0</v>
      </c>
      <c r="Y147">
        <v>0</v>
      </c>
      <c r="Z147" s="14">
        <f t="shared" si="9"/>
        <v>14.509803921568629</v>
      </c>
      <c r="AA147">
        <f>정리!U147</f>
        <v>37</v>
      </c>
      <c r="AB147">
        <f>정리!V147</f>
        <v>65.2</v>
      </c>
      <c r="AC147">
        <f>정리!W147</f>
        <v>127500</v>
      </c>
      <c r="AD147">
        <f>정리!X147</f>
        <v>18500</v>
      </c>
      <c r="AE147" t="s">
        <v>4735</v>
      </c>
    </row>
    <row r="148" spans="1:31" x14ac:dyDescent="0.3">
      <c r="A148" s="1" t="s">
        <v>18</v>
      </c>
      <c r="B148" s="2" t="s">
        <v>163</v>
      </c>
      <c r="C148" s="3">
        <v>2003</v>
      </c>
      <c r="D148" s="4">
        <v>389</v>
      </c>
      <c r="E148" s="5">
        <v>141.6</v>
      </c>
      <c r="F148" s="6">
        <v>43</v>
      </c>
      <c r="G148" s="5">
        <v>112.8</v>
      </c>
      <c r="H148" s="7">
        <v>34</v>
      </c>
      <c r="I148" s="8">
        <v>86</v>
      </c>
      <c r="J148" s="9">
        <f>정리!J148</f>
        <v>145000</v>
      </c>
      <c r="K148" s="9" t="str">
        <f>정리!K148</f>
        <v>중</v>
      </c>
      <c r="L148" s="9">
        <f>정리!L148</f>
        <v>0</v>
      </c>
      <c r="M148" s="9">
        <f>정리!M148</f>
        <v>0</v>
      </c>
      <c r="N148" s="10">
        <f t="shared" si="11"/>
        <v>145000</v>
      </c>
      <c r="O148" s="15">
        <f t="shared" si="8"/>
        <v>0</v>
      </c>
      <c r="P148" s="11">
        <v>4</v>
      </c>
      <c r="Q148" s="11">
        <v>2</v>
      </c>
      <c r="R148" s="11" t="s">
        <v>22</v>
      </c>
      <c r="S148" s="12">
        <v>141</v>
      </c>
      <c r="T148">
        <v>37.501928999999997</v>
      </c>
      <c r="U148">
        <v>126.931231</v>
      </c>
      <c r="V148" t="s">
        <v>164</v>
      </c>
      <c r="W148">
        <v>0</v>
      </c>
      <c r="X148">
        <v>0</v>
      </c>
      <c r="Y148">
        <v>0</v>
      </c>
      <c r="Z148" s="14">
        <f t="shared" si="9"/>
        <v>-20.833333333333336</v>
      </c>
      <c r="AA148">
        <f>정리!U148</f>
        <v>37</v>
      </c>
      <c r="AB148">
        <f>정리!V148</f>
        <v>65.2</v>
      </c>
      <c r="AC148">
        <f>정리!W148</f>
        <v>120000</v>
      </c>
      <c r="AD148">
        <f>정리!X148</f>
        <v>-300</v>
      </c>
      <c r="AE148" t="s">
        <v>4735</v>
      </c>
    </row>
    <row r="149" spans="1:31" x14ac:dyDescent="0.3">
      <c r="A149" s="1" t="s">
        <v>18</v>
      </c>
      <c r="B149" s="2" t="s">
        <v>166</v>
      </c>
      <c r="C149" s="3">
        <v>1997</v>
      </c>
      <c r="D149" s="4">
        <v>1376</v>
      </c>
      <c r="E149" s="5">
        <v>48.7</v>
      </c>
      <c r="F149" s="6">
        <v>15</v>
      </c>
      <c r="G149" s="5">
        <v>32.799999999999997</v>
      </c>
      <c r="H149" s="7">
        <v>10</v>
      </c>
      <c r="I149" s="8">
        <v>322</v>
      </c>
      <c r="J149" s="9">
        <f>정리!J149</f>
        <v>56500</v>
      </c>
      <c r="K149" s="9">
        <f>정리!K149</f>
        <v>9</v>
      </c>
      <c r="L149" s="9">
        <f>정리!L149</f>
        <v>0</v>
      </c>
      <c r="M149" s="9">
        <f>정리!M149</f>
        <v>0</v>
      </c>
      <c r="N149" s="10">
        <f t="shared" si="11"/>
        <v>56500</v>
      </c>
      <c r="O149" s="15">
        <f t="shared" si="8"/>
        <v>0</v>
      </c>
      <c r="P149" s="11">
        <v>2</v>
      </c>
      <c r="Q149" s="11">
        <v>1</v>
      </c>
      <c r="R149" s="11" t="s">
        <v>20</v>
      </c>
      <c r="S149" s="12">
        <v>48</v>
      </c>
      <c r="T149">
        <v>37.507801000000001</v>
      </c>
      <c r="U149">
        <v>126.94999</v>
      </c>
      <c r="V149" t="s">
        <v>167</v>
      </c>
      <c r="W149">
        <v>0</v>
      </c>
      <c r="X149">
        <v>0</v>
      </c>
      <c r="Y149">
        <v>0</v>
      </c>
      <c r="Z149" s="14">
        <f t="shared" si="9"/>
        <v>10.031847133757962</v>
      </c>
      <c r="AA149">
        <f>정리!U149</f>
        <v>33</v>
      </c>
      <c r="AB149">
        <f>정리!V149</f>
        <v>79.5</v>
      </c>
      <c r="AC149">
        <f>정리!W149</f>
        <v>62800</v>
      </c>
      <c r="AD149">
        <f>정리!X149</f>
        <v>6300</v>
      </c>
      <c r="AE149" t="s">
        <v>4722</v>
      </c>
    </row>
    <row r="150" spans="1:31" x14ac:dyDescent="0.3">
      <c r="A150" s="1" t="s">
        <v>18</v>
      </c>
      <c r="B150" s="2" t="s">
        <v>166</v>
      </c>
      <c r="C150" s="3">
        <v>1997</v>
      </c>
      <c r="D150" s="4">
        <v>1376</v>
      </c>
      <c r="E150" s="5">
        <v>109</v>
      </c>
      <c r="F150" s="6">
        <v>33</v>
      </c>
      <c r="G150" s="5">
        <v>84.9</v>
      </c>
      <c r="H150" s="7">
        <v>26</v>
      </c>
      <c r="I150" s="8">
        <v>340</v>
      </c>
      <c r="J150" s="9">
        <f>정리!J150</f>
        <v>107000</v>
      </c>
      <c r="K150" s="9">
        <f>정리!K150</f>
        <v>15</v>
      </c>
      <c r="L150" s="9">
        <f>정리!L150</f>
        <v>0</v>
      </c>
      <c r="M150" s="9">
        <f>정리!M150</f>
        <v>0</v>
      </c>
      <c r="N150" s="10">
        <f t="shared" si="11"/>
        <v>107000</v>
      </c>
      <c r="O150" s="15">
        <f t="shared" si="8"/>
        <v>0</v>
      </c>
      <c r="P150" s="11">
        <v>3</v>
      </c>
      <c r="Q150" s="11">
        <v>2</v>
      </c>
      <c r="R150" s="11" t="s">
        <v>22</v>
      </c>
      <c r="S150" s="12">
        <v>109</v>
      </c>
      <c r="T150">
        <v>37.507801000000001</v>
      </c>
      <c r="U150">
        <v>126.94999</v>
      </c>
      <c r="V150" t="s">
        <v>167</v>
      </c>
      <c r="W150">
        <v>0</v>
      </c>
      <c r="X150">
        <v>0</v>
      </c>
      <c r="Y150">
        <v>0</v>
      </c>
      <c r="Z150" s="14">
        <f t="shared" si="9"/>
        <v>8.9361702127659584</v>
      </c>
      <c r="AA150">
        <f>정리!U150</f>
        <v>33</v>
      </c>
      <c r="AB150">
        <f>정리!V150</f>
        <v>79.5</v>
      </c>
      <c r="AC150">
        <f>정리!W150</f>
        <v>117500</v>
      </c>
      <c r="AD150">
        <f>정리!X150</f>
        <v>10500</v>
      </c>
      <c r="AE150" t="s">
        <v>4722</v>
      </c>
    </row>
    <row r="151" spans="1:31" x14ac:dyDescent="0.3">
      <c r="A151" s="1" t="s">
        <v>18</v>
      </c>
      <c r="B151" s="2" t="s">
        <v>166</v>
      </c>
      <c r="C151" s="3">
        <v>1997</v>
      </c>
      <c r="D151" s="4">
        <v>1376</v>
      </c>
      <c r="E151" s="5">
        <v>141.80000000000001</v>
      </c>
      <c r="F151" s="6">
        <v>43</v>
      </c>
      <c r="G151" s="5">
        <v>115</v>
      </c>
      <c r="H151" s="7">
        <v>35</v>
      </c>
      <c r="I151" s="8">
        <v>322</v>
      </c>
      <c r="J151" s="9">
        <f>정리!J151</f>
        <v>115000</v>
      </c>
      <c r="K151" s="9">
        <f>정리!K151</f>
        <v>6</v>
      </c>
      <c r="L151" s="9">
        <f>정리!L151</f>
        <v>65000</v>
      </c>
      <c r="M151" s="9">
        <f>정리!M151</f>
        <v>3</v>
      </c>
      <c r="N151" s="10">
        <f t="shared" si="11"/>
        <v>50000</v>
      </c>
      <c r="O151" s="15">
        <f t="shared" si="8"/>
        <v>56.521739130434781</v>
      </c>
      <c r="P151" s="11">
        <v>4</v>
      </c>
      <c r="Q151" s="11">
        <v>2</v>
      </c>
      <c r="R151" s="11" t="s">
        <v>22</v>
      </c>
      <c r="S151" s="12">
        <v>141</v>
      </c>
      <c r="T151">
        <v>37.507801000000001</v>
      </c>
      <c r="U151">
        <v>126.94999</v>
      </c>
      <c r="V151" t="s">
        <v>167</v>
      </c>
      <c r="W151">
        <v>0</v>
      </c>
      <c r="X151">
        <v>0</v>
      </c>
      <c r="Y151">
        <v>0</v>
      </c>
      <c r="Z151" s="14">
        <f t="shared" si="9"/>
        <v>14.814814814814813</v>
      </c>
      <c r="AA151">
        <f>정리!U151</f>
        <v>33</v>
      </c>
      <c r="AB151">
        <f>정리!V151</f>
        <v>79.5</v>
      </c>
      <c r="AC151">
        <f>정리!W151</f>
        <v>135000</v>
      </c>
      <c r="AD151">
        <f>정리!X151</f>
        <v>20000</v>
      </c>
      <c r="AE151" t="s">
        <v>4722</v>
      </c>
    </row>
    <row r="152" spans="1:31" x14ac:dyDescent="0.3">
      <c r="A152" s="1" t="s">
        <v>18</v>
      </c>
      <c r="B152" s="2" t="s">
        <v>168</v>
      </c>
      <c r="C152" s="3">
        <v>2016</v>
      </c>
      <c r="D152" s="4">
        <v>582</v>
      </c>
      <c r="E152" s="5">
        <v>83.4</v>
      </c>
      <c r="F152" s="6">
        <v>25</v>
      </c>
      <c r="G152" s="5">
        <v>59.8</v>
      </c>
      <c r="H152" s="7">
        <v>18</v>
      </c>
      <c r="I152" s="8">
        <v>170</v>
      </c>
      <c r="J152" s="9">
        <f>정리!J152</f>
        <v>0</v>
      </c>
      <c r="K152" s="9">
        <f>정리!K152</f>
        <v>0</v>
      </c>
      <c r="L152" s="9">
        <f>정리!L152</f>
        <v>0</v>
      </c>
      <c r="M152" s="9">
        <f>정리!M152</f>
        <v>0</v>
      </c>
      <c r="N152" s="10">
        <f t="shared" si="11"/>
        <v>0</v>
      </c>
      <c r="O152" s="15">
        <f t="shared" si="8"/>
        <v>0</v>
      </c>
      <c r="P152" s="11">
        <v>3</v>
      </c>
      <c r="Q152" s="11">
        <v>2</v>
      </c>
      <c r="R152" s="11" t="s">
        <v>22</v>
      </c>
      <c r="S152" s="12">
        <v>83</v>
      </c>
      <c r="T152">
        <v>37.504078999999997</v>
      </c>
      <c r="U152">
        <v>126.94267499999999</v>
      </c>
      <c r="V152" t="s">
        <v>169</v>
      </c>
      <c r="W152">
        <v>0</v>
      </c>
      <c r="X152">
        <v>0</v>
      </c>
      <c r="Y152">
        <v>0</v>
      </c>
      <c r="Z152" s="14">
        <f t="shared" si="9"/>
        <v>300</v>
      </c>
      <c r="AA152">
        <f>정리!U152</f>
        <v>33</v>
      </c>
      <c r="AB152">
        <f>정리!V152</f>
        <v>77.5</v>
      </c>
      <c r="AC152">
        <f>정리!W152</f>
        <v>144800</v>
      </c>
      <c r="AD152">
        <f>정리!X152</f>
        <v>-300</v>
      </c>
      <c r="AE152" t="s">
        <v>4721</v>
      </c>
    </row>
    <row r="153" spans="1:31" x14ac:dyDescent="0.3">
      <c r="A153" s="1" t="s">
        <v>18</v>
      </c>
      <c r="B153" s="2" t="s">
        <v>168</v>
      </c>
      <c r="C153" s="3">
        <v>2016</v>
      </c>
      <c r="D153" s="4">
        <v>582</v>
      </c>
      <c r="E153" s="5">
        <v>117.5</v>
      </c>
      <c r="F153" s="6">
        <v>36</v>
      </c>
      <c r="G153" s="5">
        <v>84.9</v>
      </c>
      <c r="H153" s="7">
        <v>26</v>
      </c>
      <c r="I153" s="8">
        <v>170</v>
      </c>
      <c r="J153" s="9">
        <f>정리!J153</f>
        <v>159000</v>
      </c>
      <c r="K153" s="9" t="str">
        <f>정리!K153</f>
        <v>고</v>
      </c>
      <c r="L153" s="9">
        <f>정리!L153</f>
        <v>0</v>
      </c>
      <c r="M153" s="9">
        <f>정리!M153</f>
        <v>0</v>
      </c>
      <c r="N153" s="10">
        <f t="shared" si="11"/>
        <v>159000</v>
      </c>
      <c r="O153" s="15">
        <f t="shared" si="8"/>
        <v>0</v>
      </c>
      <c r="P153" s="11">
        <v>3</v>
      </c>
      <c r="Q153" s="11">
        <v>2</v>
      </c>
      <c r="R153" s="11" t="s">
        <v>22</v>
      </c>
      <c r="S153" s="12" t="s">
        <v>170</v>
      </c>
      <c r="T153">
        <v>37.504078999999997</v>
      </c>
      <c r="U153">
        <v>126.94267499999999</v>
      </c>
      <c r="V153" t="s">
        <v>169</v>
      </c>
      <c r="W153">
        <v>0</v>
      </c>
      <c r="X153">
        <v>0</v>
      </c>
      <c r="Y153">
        <v>0</v>
      </c>
      <c r="Z153" s="14">
        <f t="shared" si="9"/>
        <v>5.3571428571428568</v>
      </c>
      <c r="AA153">
        <f>정리!U153</f>
        <v>33</v>
      </c>
      <c r="AB153">
        <f>정리!V153</f>
        <v>77.5</v>
      </c>
      <c r="AC153">
        <f>정리!W153</f>
        <v>168000</v>
      </c>
      <c r="AD153">
        <f>정리!X153</f>
        <v>9000</v>
      </c>
      <c r="AE153" t="s">
        <v>4721</v>
      </c>
    </row>
    <row r="154" spans="1:31" x14ac:dyDescent="0.3">
      <c r="A154" s="1" t="s">
        <v>18</v>
      </c>
      <c r="B154" s="2" t="s">
        <v>171</v>
      </c>
      <c r="C154" s="3">
        <v>2021</v>
      </c>
      <c r="D154" s="4">
        <v>950</v>
      </c>
      <c r="E154" s="5">
        <v>80.5</v>
      </c>
      <c r="F154" s="6">
        <v>24</v>
      </c>
      <c r="G154" s="5">
        <v>60</v>
      </c>
      <c r="H154" s="7">
        <v>18</v>
      </c>
      <c r="I154" s="8">
        <v>62</v>
      </c>
      <c r="J154" s="9">
        <f>정리!J154</f>
        <v>140000</v>
      </c>
      <c r="K154" s="9">
        <f>정리!K154</f>
        <v>5</v>
      </c>
      <c r="L154" s="9">
        <f>정리!L154</f>
        <v>72000</v>
      </c>
      <c r="M154" s="9">
        <f>정리!M154</f>
        <v>8</v>
      </c>
      <c r="N154" s="10">
        <f t="shared" si="11"/>
        <v>68000</v>
      </c>
      <c r="O154" s="15">
        <f t="shared" si="8"/>
        <v>51.428571428571423</v>
      </c>
      <c r="P154" s="11">
        <v>3</v>
      </c>
      <c r="Q154" s="11">
        <v>2</v>
      </c>
      <c r="R154" s="11" t="s">
        <v>22</v>
      </c>
      <c r="S154" s="12" t="s">
        <v>49</v>
      </c>
      <c r="T154">
        <v>37.500753000000003</v>
      </c>
      <c r="U154">
        <v>126.947169</v>
      </c>
      <c r="V154" t="s">
        <v>172</v>
      </c>
      <c r="W154">
        <v>0</v>
      </c>
      <c r="X154">
        <v>0</v>
      </c>
      <c r="Y154">
        <v>0</v>
      </c>
      <c r="Z154" s="14">
        <f t="shared" si="9"/>
        <v>3.9780521262002746</v>
      </c>
      <c r="AA154">
        <f>정리!U154</f>
        <v>36</v>
      </c>
      <c r="AB154">
        <f>정리!V154</f>
        <v>77.5</v>
      </c>
      <c r="AC154">
        <f>정리!W154</f>
        <v>145800</v>
      </c>
      <c r="AD154">
        <f>정리!X154</f>
        <v>5800</v>
      </c>
      <c r="AE154" t="s">
        <v>4721</v>
      </c>
    </row>
    <row r="155" spans="1:31" x14ac:dyDescent="0.3">
      <c r="A155" s="1" t="s">
        <v>18</v>
      </c>
      <c r="B155" s="2" t="s">
        <v>171</v>
      </c>
      <c r="C155" s="3">
        <v>2021</v>
      </c>
      <c r="D155" s="4">
        <v>950</v>
      </c>
      <c r="E155" s="5">
        <v>97.3</v>
      </c>
      <c r="F155" s="6">
        <v>29</v>
      </c>
      <c r="G155" s="5">
        <v>75</v>
      </c>
      <c r="H155" s="7">
        <v>23</v>
      </c>
      <c r="I155" s="8">
        <v>136</v>
      </c>
      <c r="J155" s="9">
        <f>정리!J155</f>
        <v>150000</v>
      </c>
      <c r="K155" s="9" t="str">
        <f>정리!K155</f>
        <v>중</v>
      </c>
      <c r="L155" s="9">
        <f>정리!L155</f>
        <v>82000</v>
      </c>
      <c r="M155" s="9">
        <f>정리!M155</f>
        <v>2</v>
      </c>
      <c r="N155" s="10">
        <f t="shared" si="11"/>
        <v>68000</v>
      </c>
      <c r="O155" s="15">
        <f t="shared" si="8"/>
        <v>54.666666666666664</v>
      </c>
      <c r="P155" s="11">
        <v>3</v>
      </c>
      <c r="Q155" s="11">
        <v>2</v>
      </c>
      <c r="R155" s="11" t="s">
        <v>22</v>
      </c>
      <c r="S155" s="12" t="s">
        <v>173</v>
      </c>
      <c r="T155">
        <v>37.500753000000003</v>
      </c>
      <c r="U155">
        <v>126.947169</v>
      </c>
      <c r="V155" t="s">
        <v>172</v>
      </c>
      <c r="W155">
        <v>0</v>
      </c>
      <c r="X155">
        <v>-1.2820512820512819</v>
      </c>
      <c r="Y155">
        <v>1.7241379310344827</v>
      </c>
      <c r="Z155" s="14">
        <f t="shared" si="9"/>
        <v>-8.0691642651296824</v>
      </c>
      <c r="AA155">
        <f>정리!U155</f>
        <v>36</v>
      </c>
      <c r="AB155">
        <f>정리!V155</f>
        <v>77.5</v>
      </c>
      <c r="AC155">
        <f>정리!W155</f>
        <v>138800</v>
      </c>
      <c r="AD155">
        <f>정리!X155</f>
        <v>-300</v>
      </c>
      <c r="AE155" t="s">
        <v>4721</v>
      </c>
    </row>
    <row r="156" spans="1:31" x14ac:dyDescent="0.3">
      <c r="A156" s="1" t="s">
        <v>18</v>
      </c>
      <c r="B156" s="2" t="s">
        <v>171</v>
      </c>
      <c r="C156" s="3">
        <v>2021</v>
      </c>
      <c r="D156" s="4">
        <v>950</v>
      </c>
      <c r="E156" s="5">
        <v>109.3</v>
      </c>
      <c r="F156" s="6">
        <v>33</v>
      </c>
      <c r="G156" s="5">
        <v>85</v>
      </c>
      <c r="H156" s="7">
        <v>26</v>
      </c>
      <c r="I156" s="8">
        <v>187</v>
      </c>
      <c r="J156" s="9">
        <f>정리!J156</f>
        <v>165000</v>
      </c>
      <c r="K156" s="9" t="str">
        <f>정리!K156</f>
        <v>중</v>
      </c>
      <c r="L156" s="9">
        <f>정리!L156</f>
        <v>80000</v>
      </c>
      <c r="M156" s="9">
        <f>정리!M156</f>
        <v>8</v>
      </c>
      <c r="N156" s="10">
        <f t="shared" si="11"/>
        <v>85000</v>
      </c>
      <c r="O156" s="15">
        <f t="shared" si="8"/>
        <v>48.484848484848484</v>
      </c>
      <c r="P156" s="11">
        <v>3</v>
      </c>
      <c r="Q156" s="11">
        <v>2</v>
      </c>
      <c r="R156" s="11" t="s">
        <v>22</v>
      </c>
      <c r="S156" s="12" t="s">
        <v>25</v>
      </c>
      <c r="T156">
        <v>37.500753000000003</v>
      </c>
      <c r="U156">
        <v>126.947169</v>
      </c>
      <c r="V156" t="s">
        <v>172</v>
      </c>
      <c r="W156">
        <v>0</v>
      </c>
      <c r="X156">
        <v>0</v>
      </c>
      <c r="Y156">
        <v>0</v>
      </c>
      <c r="Z156" s="14">
        <f t="shared" si="9"/>
        <v>-13.013698630136986</v>
      </c>
      <c r="AA156">
        <f>정리!U156</f>
        <v>36</v>
      </c>
      <c r="AB156">
        <f>정리!V156</f>
        <v>77.5</v>
      </c>
      <c r="AC156">
        <f>정리!W156</f>
        <v>146000</v>
      </c>
      <c r="AD156">
        <f>정리!X156</f>
        <v>-300</v>
      </c>
      <c r="AE156" t="s">
        <v>4721</v>
      </c>
    </row>
    <row r="157" spans="1:31" x14ac:dyDescent="0.3">
      <c r="A157" s="1" t="s">
        <v>18</v>
      </c>
      <c r="B157" s="2" t="s">
        <v>174</v>
      </c>
      <c r="C157" s="3">
        <v>2016</v>
      </c>
      <c r="D157" s="4">
        <v>202</v>
      </c>
      <c r="E157" s="5">
        <v>111.8</v>
      </c>
      <c r="F157" s="6">
        <v>34</v>
      </c>
      <c r="G157" s="5">
        <v>85</v>
      </c>
      <c r="H157" s="7">
        <v>26</v>
      </c>
      <c r="I157" s="8">
        <v>33</v>
      </c>
      <c r="J157" s="9">
        <f>정리!J157</f>
        <v>128000</v>
      </c>
      <c r="K157" s="9">
        <f>정리!K157</f>
        <v>12</v>
      </c>
      <c r="L157" s="9">
        <f>정리!L157</f>
        <v>0</v>
      </c>
      <c r="M157" s="9">
        <f>정리!M157</f>
        <v>0</v>
      </c>
      <c r="N157" s="10">
        <f t="shared" si="11"/>
        <v>128000</v>
      </c>
      <c r="O157" s="15">
        <f t="shared" si="8"/>
        <v>0</v>
      </c>
      <c r="P157" s="11">
        <v>3</v>
      </c>
      <c r="Q157" s="11">
        <v>2</v>
      </c>
      <c r="R157" s="11" t="s">
        <v>22</v>
      </c>
      <c r="S157" s="12" t="s">
        <v>175</v>
      </c>
      <c r="T157">
        <v>37.505724000000001</v>
      </c>
      <c r="U157">
        <v>126.94198299999999</v>
      </c>
      <c r="V157" t="s">
        <v>176</v>
      </c>
      <c r="W157">
        <v>0</v>
      </c>
      <c r="X157">
        <v>0</v>
      </c>
      <c r="Y157">
        <v>0</v>
      </c>
      <c r="Z157" s="14">
        <f t="shared" si="9"/>
        <v>5.8823529411764701</v>
      </c>
      <c r="AA157">
        <f>정리!U157</f>
        <v>35</v>
      </c>
      <c r="AB157">
        <f>정리!V157</f>
        <v>77.5</v>
      </c>
      <c r="AC157">
        <f>정리!W157</f>
        <v>136000</v>
      </c>
      <c r="AD157">
        <f>정리!X157</f>
        <v>8000</v>
      </c>
      <c r="AE157" t="s">
        <v>4721</v>
      </c>
    </row>
    <row r="158" spans="1:31" x14ac:dyDescent="0.3">
      <c r="A158" s="1" t="s">
        <v>18</v>
      </c>
      <c r="B158" s="2" t="s">
        <v>177</v>
      </c>
      <c r="C158" s="3">
        <v>2021</v>
      </c>
      <c r="D158" s="4">
        <v>959</v>
      </c>
      <c r="E158" s="5">
        <v>86.6</v>
      </c>
      <c r="F158" s="6">
        <v>26</v>
      </c>
      <c r="G158" s="5">
        <v>59.9</v>
      </c>
      <c r="H158" s="7">
        <v>18</v>
      </c>
      <c r="I158" s="8">
        <v>53</v>
      </c>
      <c r="J158" s="9">
        <f>정리!J158</f>
        <v>0</v>
      </c>
      <c r="K158" s="9">
        <f>정리!K158</f>
        <v>0</v>
      </c>
      <c r="L158" s="9">
        <f>정리!L158</f>
        <v>0</v>
      </c>
      <c r="M158" s="9">
        <f>정리!M158</f>
        <v>0</v>
      </c>
      <c r="N158" s="10">
        <f t="shared" si="11"/>
        <v>0</v>
      </c>
      <c r="O158" s="15">
        <f t="shared" si="8"/>
        <v>0</v>
      </c>
      <c r="P158" s="11">
        <v>3</v>
      </c>
      <c r="Q158" s="11">
        <v>2</v>
      </c>
      <c r="R158" s="11" t="s">
        <v>22</v>
      </c>
      <c r="S158" s="12" t="s">
        <v>178</v>
      </c>
      <c r="T158">
        <v>37.498589000000003</v>
      </c>
      <c r="U158">
        <v>126.926232</v>
      </c>
      <c r="V158" t="s">
        <v>179</v>
      </c>
      <c r="W158">
        <v>0</v>
      </c>
      <c r="X158">
        <v>0</v>
      </c>
      <c r="Y158">
        <v>0</v>
      </c>
      <c r="Z158" s="14">
        <f t="shared" si="9"/>
        <v>300</v>
      </c>
      <c r="AA158">
        <f>정리!U158</f>
        <v>34</v>
      </c>
      <c r="AB158">
        <f>정리!V158</f>
        <v>79.100000000000009</v>
      </c>
      <c r="AC158">
        <f>정리!W158</f>
        <v>121000</v>
      </c>
      <c r="AD158">
        <f>정리!X158</f>
        <v>-300</v>
      </c>
      <c r="AE158" t="s">
        <v>4728</v>
      </c>
    </row>
    <row r="159" spans="1:31" x14ac:dyDescent="0.3">
      <c r="A159" s="1" t="s">
        <v>18</v>
      </c>
      <c r="B159" s="2" t="s">
        <v>177</v>
      </c>
      <c r="C159" s="3">
        <v>2021</v>
      </c>
      <c r="D159" s="4">
        <v>959</v>
      </c>
      <c r="E159" s="5">
        <v>110.3</v>
      </c>
      <c r="F159" s="6">
        <v>33</v>
      </c>
      <c r="G159" s="5">
        <v>84.8</v>
      </c>
      <c r="H159" s="7">
        <v>26</v>
      </c>
      <c r="I159" s="8">
        <v>215</v>
      </c>
      <c r="J159" s="9">
        <f>정리!J159</f>
        <v>0</v>
      </c>
      <c r="K159" s="9">
        <f>정리!K159</f>
        <v>0</v>
      </c>
      <c r="L159" s="9">
        <f>정리!L159</f>
        <v>0</v>
      </c>
      <c r="M159" s="9">
        <f>정리!M159</f>
        <v>0</v>
      </c>
      <c r="N159" s="10">
        <f t="shared" si="11"/>
        <v>0</v>
      </c>
      <c r="O159" s="15">
        <f t="shared" si="8"/>
        <v>0</v>
      </c>
      <c r="P159" s="11">
        <v>3</v>
      </c>
      <c r="Q159" s="11">
        <v>2</v>
      </c>
      <c r="R159" s="11" t="s">
        <v>22</v>
      </c>
      <c r="S159" s="12" t="s">
        <v>180</v>
      </c>
      <c r="T159">
        <v>37.498589000000003</v>
      </c>
      <c r="U159">
        <v>126.926232</v>
      </c>
      <c r="V159" t="s">
        <v>179</v>
      </c>
      <c r="W159">
        <v>0</v>
      </c>
      <c r="X159">
        <v>0</v>
      </c>
      <c r="Y159">
        <v>0</v>
      </c>
      <c r="Z159" s="14">
        <f t="shared" si="9"/>
        <v>300</v>
      </c>
      <c r="AA159">
        <f>정리!U159</f>
        <v>34</v>
      </c>
      <c r="AB159">
        <f>정리!V159</f>
        <v>79.100000000000009</v>
      </c>
      <c r="AC159">
        <f>정리!W159</f>
        <v>131000</v>
      </c>
      <c r="AD159">
        <f>정리!X159</f>
        <v>-300</v>
      </c>
      <c r="AE159" t="s">
        <v>4728</v>
      </c>
    </row>
    <row r="160" spans="1:31" x14ac:dyDescent="0.3">
      <c r="A160" s="1" t="s">
        <v>18</v>
      </c>
      <c r="B160" s="2" t="s">
        <v>181</v>
      </c>
      <c r="C160" s="3">
        <v>2003</v>
      </c>
      <c r="D160" s="4">
        <v>734</v>
      </c>
      <c r="E160" s="5">
        <v>74.900000000000006</v>
      </c>
      <c r="F160" s="6">
        <v>23</v>
      </c>
      <c r="G160" s="5">
        <v>55.5</v>
      </c>
      <c r="H160" s="7">
        <v>17</v>
      </c>
      <c r="I160" s="8">
        <v>83</v>
      </c>
      <c r="J160" s="9">
        <f>정리!J160</f>
        <v>80000</v>
      </c>
      <c r="K160" s="9">
        <f>정리!K160</f>
        <v>4</v>
      </c>
      <c r="L160" s="9">
        <f>정리!L160</f>
        <v>0</v>
      </c>
      <c r="M160" s="9">
        <f>정리!M160</f>
        <v>0</v>
      </c>
      <c r="N160" s="10">
        <f t="shared" si="11"/>
        <v>80000</v>
      </c>
      <c r="O160" s="15">
        <f t="shared" si="8"/>
        <v>0</v>
      </c>
      <c r="P160" s="11">
        <v>3</v>
      </c>
      <c r="Q160" s="11">
        <v>2</v>
      </c>
      <c r="R160" s="11" t="s">
        <v>22</v>
      </c>
      <c r="S160" s="12">
        <v>74</v>
      </c>
      <c r="T160">
        <v>37.494630999999998</v>
      </c>
      <c r="U160">
        <v>126.913501</v>
      </c>
      <c r="V160" t="s">
        <v>182</v>
      </c>
      <c r="W160">
        <v>0</v>
      </c>
      <c r="X160">
        <v>0</v>
      </c>
      <c r="Y160">
        <v>0</v>
      </c>
      <c r="Z160" s="14">
        <f t="shared" si="9"/>
        <v>13.978494623655912</v>
      </c>
      <c r="AA160">
        <f>정리!U160</f>
        <v>38</v>
      </c>
      <c r="AB160">
        <f>정리!V160</f>
        <v>88.6</v>
      </c>
      <c r="AC160">
        <f>정리!W160</f>
        <v>93000</v>
      </c>
      <c r="AD160">
        <f>정리!X160</f>
        <v>13000</v>
      </c>
      <c r="AE160" t="s">
        <v>4738</v>
      </c>
    </row>
    <row r="161" spans="1:31" x14ac:dyDescent="0.3">
      <c r="A161" s="1" t="s">
        <v>18</v>
      </c>
      <c r="B161" s="2" t="s">
        <v>181</v>
      </c>
      <c r="C161" s="3">
        <v>2003</v>
      </c>
      <c r="D161" s="4">
        <v>734</v>
      </c>
      <c r="E161" s="5">
        <v>100.3</v>
      </c>
      <c r="F161" s="6">
        <v>30</v>
      </c>
      <c r="G161" s="5">
        <v>80.2</v>
      </c>
      <c r="H161" s="7">
        <v>24</v>
      </c>
      <c r="I161" s="8">
        <v>165</v>
      </c>
      <c r="J161" s="9">
        <f>정리!J161</f>
        <v>110000</v>
      </c>
      <c r="K161" s="9">
        <f>정리!K161</f>
        <v>16</v>
      </c>
      <c r="L161" s="9">
        <f>정리!L161</f>
        <v>63000</v>
      </c>
      <c r="M161" s="9">
        <f>정리!M161</f>
        <v>10</v>
      </c>
      <c r="N161" s="10">
        <f t="shared" si="11"/>
        <v>47000</v>
      </c>
      <c r="O161" s="15">
        <f t="shared" si="8"/>
        <v>57.272727272727273</v>
      </c>
      <c r="P161" s="11">
        <v>3</v>
      </c>
      <c r="Q161" s="11">
        <v>2</v>
      </c>
      <c r="R161" s="11" t="s">
        <v>22</v>
      </c>
      <c r="S161" s="12" t="s">
        <v>183</v>
      </c>
      <c r="T161">
        <v>37.494630999999998</v>
      </c>
      <c r="U161">
        <v>126.913501</v>
      </c>
      <c r="V161" t="s">
        <v>182</v>
      </c>
      <c r="W161">
        <v>0</v>
      </c>
      <c r="X161">
        <v>0</v>
      </c>
      <c r="Y161">
        <v>0</v>
      </c>
      <c r="Z161" s="14">
        <f t="shared" si="9"/>
        <v>14.0625</v>
      </c>
      <c r="AA161">
        <f>정리!U161</f>
        <v>38</v>
      </c>
      <c r="AB161">
        <f>정리!V161</f>
        <v>88.6</v>
      </c>
      <c r="AC161">
        <f>정리!W161</f>
        <v>128000</v>
      </c>
      <c r="AD161">
        <f>정리!X161</f>
        <v>18000</v>
      </c>
      <c r="AE161" t="s">
        <v>4738</v>
      </c>
    </row>
    <row r="162" spans="1:31" x14ac:dyDescent="0.3">
      <c r="A162" s="1" t="s">
        <v>18</v>
      </c>
      <c r="B162" s="2" t="s">
        <v>181</v>
      </c>
      <c r="C162" s="3">
        <v>2003</v>
      </c>
      <c r="D162" s="4">
        <v>734</v>
      </c>
      <c r="E162" s="5">
        <v>129.30000000000001</v>
      </c>
      <c r="F162" s="6">
        <v>39</v>
      </c>
      <c r="G162" s="5">
        <v>108.5</v>
      </c>
      <c r="H162" s="7">
        <v>33</v>
      </c>
      <c r="I162" s="8">
        <v>83</v>
      </c>
      <c r="J162" s="9">
        <f>정리!J162</f>
        <v>130000</v>
      </c>
      <c r="K162" s="9" t="str">
        <f>정리!K162</f>
        <v>고</v>
      </c>
      <c r="L162" s="9">
        <f>정리!L162</f>
        <v>0</v>
      </c>
      <c r="M162" s="9">
        <f>정리!M162</f>
        <v>0</v>
      </c>
      <c r="N162" s="10">
        <f t="shared" si="11"/>
        <v>130000</v>
      </c>
      <c r="O162" s="15">
        <f t="shared" si="8"/>
        <v>0</v>
      </c>
      <c r="P162" s="11">
        <v>4</v>
      </c>
      <c r="Q162" s="11">
        <v>2</v>
      </c>
      <c r="R162" s="11" t="s">
        <v>22</v>
      </c>
      <c r="S162" s="12">
        <v>129</v>
      </c>
      <c r="T162">
        <v>37.494630999999998</v>
      </c>
      <c r="U162">
        <v>126.913501</v>
      </c>
      <c r="V162" t="s">
        <v>182</v>
      </c>
      <c r="W162">
        <v>0</v>
      </c>
      <c r="X162">
        <v>0</v>
      </c>
      <c r="Y162">
        <v>0</v>
      </c>
      <c r="Z162" s="14">
        <f t="shared" si="9"/>
        <v>7.0764832022873483</v>
      </c>
      <c r="AA162">
        <f>정리!U162</f>
        <v>38</v>
      </c>
      <c r="AB162">
        <f>정리!V162</f>
        <v>88.6</v>
      </c>
      <c r="AC162">
        <f>정리!W162</f>
        <v>139900</v>
      </c>
      <c r="AD162">
        <f>정리!X162</f>
        <v>9900</v>
      </c>
      <c r="AE162" t="s">
        <v>4738</v>
      </c>
    </row>
    <row r="163" spans="1:31" x14ac:dyDescent="0.3">
      <c r="A163" s="1" t="s">
        <v>18</v>
      </c>
      <c r="B163" s="2" t="s">
        <v>184</v>
      </c>
      <c r="C163" s="3">
        <v>2002</v>
      </c>
      <c r="D163" s="4">
        <v>423</v>
      </c>
      <c r="E163" s="5">
        <v>108.4</v>
      </c>
      <c r="F163" s="6">
        <v>33</v>
      </c>
      <c r="G163" s="5">
        <v>84.6</v>
      </c>
      <c r="H163" s="7">
        <v>26</v>
      </c>
      <c r="I163" s="8">
        <v>30</v>
      </c>
      <c r="J163" s="9">
        <f>정리!J163</f>
        <v>115000</v>
      </c>
      <c r="K163" s="9">
        <f>정리!K163</f>
        <v>5</v>
      </c>
      <c r="L163" s="9">
        <f>정리!L163</f>
        <v>70000</v>
      </c>
      <c r="M163" s="9" t="str">
        <f>정리!M163</f>
        <v>저</v>
      </c>
      <c r="N163" s="10">
        <f t="shared" si="11"/>
        <v>45000</v>
      </c>
      <c r="O163" s="15">
        <f t="shared" si="8"/>
        <v>60.869565217391312</v>
      </c>
      <c r="P163" s="11">
        <v>3</v>
      </c>
      <c r="Q163" s="11">
        <v>2</v>
      </c>
      <c r="R163" s="11" t="s">
        <v>22</v>
      </c>
      <c r="S163" s="12" t="s">
        <v>185</v>
      </c>
      <c r="T163">
        <v>37.494504999999997</v>
      </c>
      <c r="U163">
        <v>126.915414</v>
      </c>
      <c r="V163" t="s">
        <v>186</v>
      </c>
      <c r="W163">
        <v>0</v>
      </c>
      <c r="X163">
        <v>0</v>
      </c>
      <c r="Y163">
        <v>0</v>
      </c>
      <c r="Z163" s="14">
        <f t="shared" si="9"/>
        <v>11.538461538461538</v>
      </c>
      <c r="AA163">
        <f>정리!U163</f>
        <v>36</v>
      </c>
      <c r="AB163">
        <f>정리!V163</f>
        <v>88.6</v>
      </c>
      <c r="AC163">
        <f>정리!W163</f>
        <v>130000</v>
      </c>
      <c r="AD163">
        <f>정리!X163</f>
        <v>15000</v>
      </c>
      <c r="AE163" t="s">
        <v>4738</v>
      </c>
    </row>
    <row r="164" spans="1:31" x14ac:dyDescent="0.3">
      <c r="A164" s="1" t="s">
        <v>18</v>
      </c>
      <c r="B164" s="2" t="s">
        <v>187</v>
      </c>
      <c r="C164" s="3">
        <v>2006</v>
      </c>
      <c r="D164" s="4">
        <v>545</v>
      </c>
      <c r="E164" s="5">
        <v>106.5</v>
      </c>
      <c r="F164" s="6">
        <v>32</v>
      </c>
      <c r="G164" s="5">
        <v>85</v>
      </c>
      <c r="H164" s="7">
        <v>26</v>
      </c>
      <c r="I164" s="8">
        <v>186</v>
      </c>
      <c r="J164" s="9">
        <f>정리!J164</f>
        <v>96000</v>
      </c>
      <c r="K164" s="9" t="str">
        <f>정리!K164</f>
        <v>고</v>
      </c>
      <c r="L164" s="9">
        <f>정리!L164</f>
        <v>0</v>
      </c>
      <c r="M164" s="9">
        <f>정리!M164</f>
        <v>0</v>
      </c>
      <c r="N164" s="10">
        <f t="shared" si="11"/>
        <v>96000</v>
      </c>
      <c r="O164" s="15">
        <f t="shared" si="8"/>
        <v>0</v>
      </c>
      <c r="P164" s="11">
        <v>3</v>
      </c>
      <c r="Q164" s="11">
        <v>2</v>
      </c>
      <c r="R164" s="11" t="s">
        <v>22</v>
      </c>
      <c r="S164" s="12">
        <v>106</v>
      </c>
      <c r="T164">
        <v>37.487721000000001</v>
      </c>
      <c r="U164">
        <v>126.90672600000001</v>
      </c>
      <c r="V164" t="s">
        <v>188</v>
      </c>
      <c r="W164">
        <v>0</v>
      </c>
      <c r="X164">
        <v>0</v>
      </c>
      <c r="Y164">
        <v>0</v>
      </c>
      <c r="Z164" s="14">
        <f t="shared" si="9"/>
        <v>11.52073732718894</v>
      </c>
      <c r="AA164">
        <f>정리!U164</f>
        <v>31</v>
      </c>
      <c r="AB164">
        <f>정리!V164</f>
        <v>60.3</v>
      </c>
      <c r="AC164">
        <f>정리!W164</f>
        <v>108500</v>
      </c>
      <c r="AD164">
        <f>정리!X164</f>
        <v>12500</v>
      </c>
      <c r="AE164" t="s">
        <v>4739</v>
      </c>
    </row>
    <row r="165" spans="1:31" x14ac:dyDescent="0.3">
      <c r="A165" s="1" t="s">
        <v>18</v>
      </c>
      <c r="B165" s="2" t="s">
        <v>187</v>
      </c>
      <c r="C165" s="3">
        <v>2006</v>
      </c>
      <c r="D165" s="4">
        <v>545</v>
      </c>
      <c r="E165" s="5">
        <v>165.9</v>
      </c>
      <c r="F165" s="6">
        <v>50</v>
      </c>
      <c r="G165" s="5">
        <v>132.4</v>
      </c>
      <c r="H165" s="7">
        <v>40</v>
      </c>
      <c r="I165" s="8">
        <v>186</v>
      </c>
      <c r="J165" s="9">
        <f>정리!J165</f>
        <v>120000</v>
      </c>
      <c r="K165" s="9">
        <f>정리!K165</f>
        <v>4</v>
      </c>
      <c r="L165" s="9">
        <f>정리!L165</f>
        <v>74000</v>
      </c>
      <c r="M165" s="9" t="str">
        <f>정리!M165</f>
        <v>고</v>
      </c>
      <c r="N165" s="10">
        <f t="shared" si="11"/>
        <v>46000</v>
      </c>
      <c r="O165" s="15">
        <f t="shared" si="8"/>
        <v>61.666666666666671</v>
      </c>
      <c r="P165" s="11">
        <v>4</v>
      </c>
      <c r="Q165" s="11">
        <v>2</v>
      </c>
      <c r="R165" s="11" t="s">
        <v>22</v>
      </c>
      <c r="S165" s="12">
        <v>165</v>
      </c>
      <c r="T165">
        <v>37.487721000000001</v>
      </c>
      <c r="U165">
        <v>126.90672600000001</v>
      </c>
      <c r="V165" t="s">
        <v>188</v>
      </c>
      <c r="W165">
        <v>0</v>
      </c>
      <c r="X165">
        <v>0</v>
      </c>
      <c r="Y165">
        <v>0</v>
      </c>
      <c r="Z165" s="14">
        <f t="shared" si="9"/>
        <v>14.285714285714285</v>
      </c>
      <c r="AA165">
        <f>정리!U165</f>
        <v>31</v>
      </c>
      <c r="AB165">
        <f>정리!V165</f>
        <v>60.3</v>
      </c>
      <c r="AC165">
        <f>정리!W165</f>
        <v>140000</v>
      </c>
      <c r="AD165">
        <f>정리!X165</f>
        <v>20000</v>
      </c>
      <c r="AE165" t="s">
        <v>4739</v>
      </c>
    </row>
    <row r="166" spans="1:31" x14ac:dyDescent="0.3">
      <c r="A166" s="1" t="s">
        <v>18</v>
      </c>
      <c r="B166" s="2" t="s">
        <v>189</v>
      </c>
      <c r="C166" s="3">
        <v>2010</v>
      </c>
      <c r="D166" s="4">
        <v>386</v>
      </c>
      <c r="E166" s="5">
        <v>85.2</v>
      </c>
      <c r="F166" s="6">
        <v>26</v>
      </c>
      <c r="G166" s="5">
        <v>60</v>
      </c>
      <c r="H166" s="7">
        <v>18</v>
      </c>
      <c r="I166" s="8">
        <v>89</v>
      </c>
      <c r="J166" s="9">
        <f>정리!J166</f>
        <v>102000</v>
      </c>
      <c r="K166" s="9">
        <f>정리!K166</f>
        <v>13</v>
      </c>
      <c r="L166" s="9">
        <f>정리!L166</f>
        <v>0</v>
      </c>
      <c r="M166" s="9">
        <f>정리!M166</f>
        <v>0</v>
      </c>
      <c r="N166" s="10">
        <f t="shared" si="11"/>
        <v>102000</v>
      </c>
      <c r="O166" s="15">
        <f t="shared" si="8"/>
        <v>0</v>
      </c>
      <c r="P166" s="11">
        <v>3</v>
      </c>
      <c r="Q166" s="11">
        <v>2</v>
      </c>
      <c r="R166" s="11" t="s">
        <v>22</v>
      </c>
      <c r="S166" s="12">
        <v>85</v>
      </c>
      <c r="T166">
        <v>37.495533999999999</v>
      </c>
      <c r="U166">
        <v>126.928461</v>
      </c>
      <c r="V166" t="s">
        <v>190</v>
      </c>
      <c r="W166">
        <v>0</v>
      </c>
      <c r="X166">
        <v>0</v>
      </c>
      <c r="Y166">
        <v>0</v>
      </c>
      <c r="Z166" s="14">
        <f t="shared" si="9"/>
        <v>10.526315789473683</v>
      </c>
      <c r="AA166">
        <f>정리!U166</f>
        <v>35</v>
      </c>
      <c r="AB166">
        <f>정리!V166</f>
        <v>79.100000000000009</v>
      </c>
      <c r="AC166">
        <f>정리!W166</f>
        <v>114000</v>
      </c>
      <c r="AD166">
        <f>정리!X166</f>
        <v>12000</v>
      </c>
      <c r="AE166" t="s">
        <v>4728</v>
      </c>
    </row>
    <row r="167" spans="1:31" x14ac:dyDescent="0.3">
      <c r="A167" s="1" t="s">
        <v>18</v>
      </c>
      <c r="B167" s="2" t="s">
        <v>189</v>
      </c>
      <c r="C167" s="3">
        <v>2010</v>
      </c>
      <c r="D167" s="4">
        <v>386</v>
      </c>
      <c r="E167" s="5">
        <v>110.5</v>
      </c>
      <c r="F167" s="6">
        <v>33</v>
      </c>
      <c r="G167" s="5">
        <v>84.9</v>
      </c>
      <c r="H167" s="7">
        <v>26</v>
      </c>
      <c r="I167" s="8">
        <v>93</v>
      </c>
      <c r="J167" s="9">
        <f>정리!J167</f>
        <v>120000</v>
      </c>
      <c r="K167" s="9">
        <f>정리!K167</f>
        <v>4</v>
      </c>
      <c r="L167" s="9">
        <f>정리!L167</f>
        <v>0</v>
      </c>
      <c r="M167" s="9">
        <f>정리!M167</f>
        <v>0</v>
      </c>
      <c r="N167" s="10">
        <f t="shared" si="11"/>
        <v>120000</v>
      </c>
      <c r="O167" s="15">
        <f t="shared" si="8"/>
        <v>0</v>
      </c>
      <c r="P167" s="11">
        <v>3</v>
      </c>
      <c r="Q167" s="11">
        <v>2</v>
      </c>
      <c r="R167" s="11" t="s">
        <v>22</v>
      </c>
      <c r="S167" s="12">
        <v>110</v>
      </c>
      <c r="T167">
        <v>37.495533999999999</v>
      </c>
      <c r="U167">
        <v>126.928461</v>
      </c>
      <c r="V167" t="s">
        <v>190</v>
      </c>
      <c r="W167">
        <v>0</v>
      </c>
      <c r="X167">
        <v>0</v>
      </c>
      <c r="Y167">
        <v>0</v>
      </c>
      <c r="Z167" s="14">
        <f t="shared" si="9"/>
        <v>0</v>
      </c>
      <c r="AA167">
        <f>정리!U167</f>
        <v>35</v>
      </c>
      <c r="AB167">
        <f>정리!V167</f>
        <v>79.100000000000009</v>
      </c>
      <c r="AC167">
        <f>정리!W167</f>
        <v>120000</v>
      </c>
      <c r="AD167">
        <f>정리!X167</f>
        <v>0</v>
      </c>
      <c r="AE167" t="s">
        <v>4728</v>
      </c>
    </row>
    <row r="168" spans="1:31" x14ac:dyDescent="0.3">
      <c r="A168" s="1" t="s">
        <v>18</v>
      </c>
      <c r="B168" s="2" t="s">
        <v>189</v>
      </c>
      <c r="C168" s="3">
        <v>2010</v>
      </c>
      <c r="D168" s="4">
        <v>386</v>
      </c>
      <c r="E168" s="5">
        <v>166.6</v>
      </c>
      <c r="F168" s="6">
        <v>50</v>
      </c>
      <c r="G168" s="5">
        <v>133.30000000000001</v>
      </c>
      <c r="H168" s="7">
        <v>40</v>
      </c>
      <c r="I168" s="8">
        <v>89</v>
      </c>
      <c r="J168" s="9">
        <f>정리!J168</f>
        <v>145000</v>
      </c>
      <c r="K168" s="9">
        <f>정리!K168</f>
        <v>4</v>
      </c>
      <c r="L168" s="9">
        <f>정리!L168</f>
        <v>0</v>
      </c>
      <c r="M168" s="9">
        <f>정리!M168</f>
        <v>0</v>
      </c>
      <c r="N168" s="10">
        <f t="shared" si="11"/>
        <v>145000</v>
      </c>
      <c r="O168" s="15">
        <f t="shared" si="8"/>
        <v>0</v>
      </c>
      <c r="P168" s="11">
        <v>4</v>
      </c>
      <c r="Q168" s="11">
        <v>2</v>
      </c>
      <c r="R168" s="11" t="s">
        <v>22</v>
      </c>
      <c r="S168" s="12">
        <v>166</v>
      </c>
      <c r="T168">
        <v>37.495533999999999</v>
      </c>
      <c r="U168">
        <v>126.928461</v>
      </c>
      <c r="V168" t="s">
        <v>190</v>
      </c>
      <c r="W168">
        <v>0</v>
      </c>
      <c r="X168">
        <v>0</v>
      </c>
      <c r="Y168">
        <v>0</v>
      </c>
      <c r="Z168" s="14">
        <f t="shared" si="9"/>
        <v>12.650602409638553</v>
      </c>
      <c r="AA168">
        <f>정리!U168</f>
        <v>35</v>
      </c>
      <c r="AB168">
        <f>정리!V168</f>
        <v>79.100000000000009</v>
      </c>
      <c r="AC168">
        <f>정리!W168</f>
        <v>166000</v>
      </c>
      <c r="AD168">
        <f>정리!X168</f>
        <v>21000</v>
      </c>
      <c r="AE168" t="s">
        <v>4728</v>
      </c>
    </row>
    <row r="169" spans="1:31" x14ac:dyDescent="0.3">
      <c r="A169" s="1" t="s">
        <v>18</v>
      </c>
      <c r="B169" s="2" t="s">
        <v>191</v>
      </c>
      <c r="C169" s="3">
        <v>1995</v>
      </c>
      <c r="D169" s="4">
        <v>272</v>
      </c>
      <c r="E169" s="5">
        <v>81</v>
      </c>
      <c r="F169" s="6">
        <v>25</v>
      </c>
      <c r="G169" s="5">
        <v>59.9</v>
      </c>
      <c r="H169" s="7">
        <v>18</v>
      </c>
      <c r="I169" s="8">
        <v>68</v>
      </c>
      <c r="J169" s="9">
        <f>정리!J169</f>
        <v>85000</v>
      </c>
      <c r="K169" s="9">
        <f>정리!K169</f>
        <v>4</v>
      </c>
      <c r="L169" s="9">
        <f>정리!L169</f>
        <v>0</v>
      </c>
      <c r="M169" s="9">
        <f>정리!M169</f>
        <v>0</v>
      </c>
      <c r="N169" s="10">
        <f t="shared" si="11"/>
        <v>85000</v>
      </c>
      <c r="O169" s="15">
        <f t="shared" si="8"/>
        <v>0</v>
      </c>
      <c r="P169" s="11">
        <v>3</v>
      </c>
      <c r="Q169" s="11">
        <v>1</v>
      </c>
      <c r="R169" s="11" t="s">
        <v>22</v>
      </c>
      <c r="S169" s="12">
        <v>81</v>
      </c>
      <c r="T169">
        <v>37.495719999999999</v>
      </c>
      <c r="U169">
        <v>126.915351</v>
      </c>
      <c r="V169" t="s">
        <v>192</v>
      </c>
      <c r="W169">
        <v>0</v>
      </c>
      <c r="X169">
        <v>0</v>
      </c>
      <c r="Y169">
        <v>0</v>
      </c>
      <c r="Z169" s="14">
        <f t="shared" si="9"/>
        <v>5.027932960893855</v>
      </c>
      <c r="AA169">
        <f>정리!U169</f>
        <v>36</v>
      </c>
      <c r="AB169">
        <f>정리!V169</f>
        <v>88.6</v>
      </c>
      <c r="AC169">
        <f>정리!W169</f>
        <v>89500</v>
      </c>
      <c r="AD169">
        <f>정리!X169</f>
        <v>4500</v>
      </c>
      <c r="AE169" t="s">
        <v>4738</v>
      </c>
    </row>
    <row r="170" spans="1:31" x14ac:dyDescent="0.3">
      <c r="A170" s="1" t="s">
        <v>18</v>
      </c>
      <c r="B170" s="2" t="s">
        <v>191</v>
      </c>
      <c r="C170" s="3">
        <v>1995</v>
      </c>
      <c r="D170" s="4">
        <v>272</v>
      </c>
      <c r="E170" s="5">
        <v>108.5</v>
      </c>
      <c r="F170" s="6">
        <v>33</v>
      </c>
      <c r="G170" s="5">
        <v>85</v>
      </c>
      <c r="H170" s="7">
        <v>26</v>
      </c>
      <c r="I170" s="8">
        <v>84</v>
      </c>
      <c r="J170" s="9">
        <f>정리!J170</f>
        <v>106000</v>
      </c>
      <c r="K170" s="9">
        <f>정리!K170</f>
        <v>7</v>
      </c>
      <c r="L170" s="9">
        <f>정리!L170</f>
        <v>0</v>
      </c>
      <c r="M170" s="9">
        <f>정리!M170</f>
        <v>0</v>
      </c>
      <c r="N170" s="10">
        <f t="shared" si="11"/>
        <v>106000</v>
      </c>
      <c r="O170" s="15">
        <f t="shared" si="8"/>
        <v>0</v>
      </c>
      <c r="P170" s="11">
        <v>3</v>
      </c>
      <c r="Q170" s="11">
        <v>2</v>
      </c>
      <c r="R170" s="11" t="s">
        <v>22</v>
      </c>
      <c r="S170" s="12">
        <v>108</v>
      </c>
      <c r="T170">
        <v>37.495719999999999</v>
      </c>
      <c r="U170">
        <v>126.915351</v>
      </c>
      <c r="V170" t="s">
        <v>192</v>
      </c>
      <c r="W170">
        <v>0</v>
      </c>
      <c r="X170">
        <v>0</v>
      </c>
      <c r="Y170">
        <v>0</v>
      </c>
      <c r="Z170" s="14">
        <f t="shared" si="9"/>
        <v>11.666666666666666</v>
      </c>
      <c r="AA170">
        <f>정리!U170</f>
        <v>36</v>
      </c>
      <c r="AB170">
        <f>정리!V170</f>
        <v>88.6</v>
      </c>
      <c r="AC170">
        <f>정리!W170</f>
        <v>120000</v>
      </c>
      <c r="AD170">
        <f>정리!X170</f>
        <v>14000</v>
      </c>
      <c r="AE170" t="s">
        <v>4738</v>
      </c>
    </row>
    <row r="171" spans="1:31" x14ac:dyDescent="0.3">
      <c r="A171" s="1" t="s">
        <v>18</v>
      </c>
      <c r="B171" s="2" t="s">
        <v>191</v>
      </c>
      <c r="C171" s="3">
        <v>1995</v>
      </c>
      <c r="D171" s="4">
        <v>272</v>
      </c>
      <c r="E171" s="5">
        <v>157.80000000000001</v>
      </c>
      <c r="F171" s="6">
        <v>48</v>
      </c>
      <c r="G171" s="5">
        <v>130.1</v>
      </c>
      <c r="H171" s="7">
        <v>39</v>
      </c>
      <c r="I171" s="8">
        <v>68</v>
      </c>
      <c r="J171" s="9">
        <f>정리!J171</f>
        <v>140000</v>
      </c>
      <c r="K171" s="9">
        <f>정리!K171</f>
        <v>4</v>
      </c>
      <c r="L171" s="9">
        <f>정리!L171</f>
        <v>80000</v>
      </c>
      <c r="M171" s="9" t="str">
        <f>정리!M171</f>
        <v>고</v>
      </c>
      <c r="N171" s="10">
        <f t="shared" si="11"/>
        <v>60000</v>
      </c>
      <c r="O171" s="15">
        <f t="shared" si="8"/>
        <v>57.142857142857139</v>
      </c>
      <c r="P171" s="11">
        <v>4</v>
      </c>
      <c r="Q171" s="11">
        <v>2</v>
      </c>
      <c r="R171" s="11" t="s">
        <v>22</v>
      </c>
      <c r="S171" s="12">
        <v>157</v>
      </c>
      <c r="T171">
        <v>37.495719999999999</v>
      </c>
      <c r="U171">
        <v>126.915351</v>
      </c>
      <c r="V171" t="s">
        <v>192</v>
      </c>
      <c r="W171">
        <v>0</v>
      </c>
      <c r="X171">
        <v>0</v>
      </c>
      <c r="Y171">
        <v>0</v>
      </c>
      <c r="Z171" s="14">
        <f t="shared" si="9"/>
        <v>-33.333333333333329</v>
      </c>
      <c r="AA171">
        <f>정리!U171</f>
        <v>36</v>
      </c>
      <c r="AB171">
        <f>정리!V171</f>
        <v>88.6</v>
      </c>
      <c r="AC171">
        <f>정리!W171</f>
        <v>105000</v>
      </c>
      <c r="AD171">
        <f>정리!X171</f>
        <v>-300</v>
      </c>
      <c r="AE171" t="s">
        <v>4738</v>
      </c>
    </row>
    <row r="172" spans="1:31" x14ac:dyDescent="0.3">
      <c r="A172" s="1" t="s">
        <v>18</v>
      </c>
      <c r="B172" s="2" t="s">
        <v>193</v>
      </c>
      <c r="C172" s="3">
        <v>1998</v>
      </c>
      <c r="D172" s="4">
        <v>225</v>
      </c>
      <c r="E172" s="5">
        <v>116.5</v>
      </c>
      <c r="F172" s="6">
        <v>35</v>
      </c>
      <c r="G172" s="5">
        <v>85</v>
      </c>
      <c r="H172" s="7">
        <v>26</v>
      </c>
      <c r="I172" s="8">
        <v>63</v>
      </c>
      <c r="J172" s="9">
        <f>정리!J172</f>
        <v>87000</v>
      </c>
      <c r="K172" s="9">
        <f>정리!K172</f>
        <v>20</v>
      </c>
      <c r="L172" s="9">
        <f>정리!L172</f>
        <v>60000</v>
      </c>
      <c r="M172" s="9" t="str">
        <f>정리!M172</f>
        <v>중</v>
      </c>
      <c r="N172" s="10">
        <f t="shared" si="11"/>
        <v>27000</v>
      </c>
      <c r="O172" s="15">
        <f t="shared" si="8"/>
        <v>68.965517241379317</v>
      </c>
      <c r="P172" s="11">
        <v>3</v>
      </c>
      <c r="Q172" s="11">
        <v>2</v>
      </c>
      <c r="R172" s="11" t="s">
        <v>20</v>
      </c>
      <c r="S172" s="12">
        <v>116</v>
      </c>
      <c r="T172">
        <v>37.491394</v>
      </c>
      <c r="U172">
        <v>126.924098</v>
      </c>
      <c r="V172" t="s">
        <v>194</v>
      </c>
      <c r="W172">
        <v>0</v>
      </c>
      <c r="X172">
        <v>-6.9518716577540145</v>
      </c>
      <c r="Y172">
        <v>16.250000000000011</v>
      </c>
      <c r="Z172" s="14">
        <f t="shared" si="9"/>
        <v>1.1363636363636365</v>
      </c>
      <c r="AA172">
        <f>정리!U172</f>
        <v>28</v>
      </c>
      <c r="AB172">
        <f>정리!V172</f>
        <v>79.100000000000009</v>
      </c>
      <c r="AC172">
        <f>정리!W172</f>
        <v>88000</v>
      </c>
      <c r="AD172">
        <f>정리!X172</f>
        <v>1000</v>
      </c>
      <c r="AE172" t="s">
        <v>4728</v>
      </c>
    </row>
    <row r="173" spans="1:31" x14ac:dyDescent="0.3">
      <c r="A173" s="1" t="s">
        <v>18</v>
      </c>
      <c r="B173" s="2" t="s">
        <v>193</v>
      </c>
      <c r="C173" s="3">
        <v>1998</v>
      </c>
      <c r="D173" s="4">
        <v>225</v>
      </c>
      <c r="E173" s="5">
        <v>158.5</v>
      </c>
      <c r="F173" s="6">
        <v>48</v>
      </c>
      <c r="G173" s="5">
        <v>115.5</v>
      </c>
      <c r="H173" s="7">
        <v>35</v>
      </c>
      <c r="I173" s="8">
        <v>90</v>
      </c>
      <c r="J173" s="9">
        <f>정리!J173</f>
        <v>105000</v>
      </c>
      <c r="K173" s="9">
        <f>정리!K173</f>
        <v>15</v>
      </c>
      <c r="L173" s="9">
        <f>정리!L173</f>
        <v>0</v>
      </c>
      <c r="M173" s="9">
        <f>정리!M173</f>
        <v>0</v>
      </c>
      <c r="N173" s="10">
        <f t="shared" si="11"/>
        <v>105000</v>
      </c>
      <c r="O173" s="15">
        <f t="shared" si="8"/>
        <v>0</v>
      </c>
      <c r="P173" s="11">
        <v>3</v>
      </c>
      <c r="Q173" s="11">
        <v>2</v>
      </c>
      <c r="R173" s="11" t="s">
        <v>20</v>
      </c>
      <c r="S173" s="12">
        <v>158</v>
      </c>
      <c r="T173">
        <v>37.491394</v>
      </c>
      <c r="U173">
        <v>126.924098</v>
      </c>
      <c r="V173" t="s">
        <v>194</v>
      </c>
      <c r="W173">
        <v>0</v>
      </c>
      <c r="X173">
        <v>0</v>
      </c>
      <c r="Y173">
        <v>0</v>
      </c>
      <c r="Z173" s="14">
        <f t="shared" si="9"/>
        <v>0.94339622641509435</v>
      </c>
      <c r="AA173">
        <f>정리!U173</f>
        <v>28</v>
      </c>
      <c r="AB173">
        <f>정리!V173</f>
        <v>79.100000000000009</v>
      </c>
      <c r="AC173">
        <f>정리!W173</f>
        <v>106000</v>
      </c>
      <c r="AD173">
        <f>정리!X173</f>
        <v>1000</v>
      </c>
      <c r="AE173" t="s">
        <v>4728</v>
      </c>
    </row>
    <row r="174" spans="1:31" x14ac:dyDescent="0.3">
      <c r="A174" s="1" t="s">
        <v>18</v>
      </c>
      <c r="B174" s="2" t="s">
        <v>193</v>
      </c>
      <c r="C174" s="3">
        <v>1998</v>
      </c>
      <c r="D174" s="4">
        <v>225</v>
      </c>
      <c r="E174" s="5">
        <v>208.9</v>
      </c>
      <c r="F174" s="6">
        <v>63</v>
      </c>
      <c r="G174" s="5">
        <v>132.69999999999999</v>
      </c>
      <c r="H174" s="7">
        <v>40</v>
      </c>
      <c r="I174" s="8">
        <v>63</v>
      </c>
      <c r="J174" s="9">
        <f>정리!J174</f>
        <v>140000</v>
      </c>
      <c r="K174" s="9" t="str">
        <f>정리!K174</f>
        <v>고</v>
      </c>
      <c r="L174" s="9">
        <f>정리!L174</f>
        <v>0</v>
      </c>
      <c r="M174" s="9">
        <f>정리!M174</f>
        <v>0</v>
      </c>
      <c r="N174" s="10">
        <f t="shared" si="11"/>
        <v>140000</v>
      </c>
      <c r="O174" s="15">
        <f t="shared" si="8"/>
        <v>0</v>
      </c>
      <c r="P174" s="11">
        <v>4</v>
      </c>
      <c r="Q174" s="11">
        <v>2</v>
      </c>
      <c r="R174" s="11" t="s">
        <v>20</v>
      </c>
      <c r="S174" s="12">
        <v>208</v>
      </c>
      <c r="T174">
        <v>37.491394</v>
      </c>
      <c r="U174">
        <v>126.924098</v>
      </c>
      <c r="V174" t="s">
        <v>194</v>
      </c>
      <c r="W174">
        <v>0</v>
      </c>
      <c r="X174">
        <v>0</v>
      </c>
      <c r="Y174">
        <v>0</v>
      </c>
      <c r="Z174" s="14">
        <f t="shared" si="9"/>
        <v>-51.187904967602591</v>
      </c>
      <c r="AA174">
        <f>정리!U174</f>
        <v>28</v>
      </c>
      <c r="AB174">
        <f>정리!V174</f>
        <v>79.100000000000009</v>
      </c>
      <c r="AC174">
        <f>정리!W174</f>
        <v>92600</v>
      </c>
      <c r="AD174">
        <f>정리!X174</f>
        <v>-300</v>
      </c>
      <c r="AE174" t="s">
        <v>4728</v>
      </c>
    </row>
    <row r="175" spans="1:31" x14ac:dyDescent="0.3">
      <c r="A175" s="1" t="s">
        <v>18</v>
      </c>
      <c r="B175" s="2" t="s">
        <v>195</v>
      </c>
      <c r="C175" s="3">
        <v>1988</v>
      </c>
      <c r="D175" s="4">
        <v>1335</v>
      </c>
      <c r="E175" s="5">
        <v>84.4</v>
      </c>
      <c r="F175" s="6">
        <v>26</v>
      </c>
      <c r="G175" s="5">
        <v>66.7</v>
      </c>
      <c r="H175" s="7">
        <v>20</v>
      </c>
      <c r="I175" s="8">
        <v>180</v>
      </c>
      <c r="J175" s="9">
        <f>정리!J175</f>
        <v>80000</v>
      </c>
      <c r="K175" s="9">
        <f>정리!K175</f>
        <v>11</v>
      </c>
      <c r="L175" s="9">
        <f>정리!L175</f>
        <v>45000</v>
      </c>
      <c r="M175" s="9">
        <f>정리!M175</f>
        <v>6</v>
      </c>
      <c r="N175" s="10">
        <f t="shared" si="11"/>
        <v>35000</v>
      </c>
      <c r="O175" s="15">
        <f t="shared" si="8"/>
        <v>56.25</v>
      </c>
      <c r="P175" s="11">
        <v>2</v>
      </c>
      <c r="Q175" s="11">
        <v>1</v>
      </c>
      <c r="R175" s="11" t="s">
        <v>20</v>
      </c>
      <c r="S175" s="12">
        <v>84</v>
      </c>
      <c r="T175">
        <v>37.492089999999997</v>
      </c>
      <c r="U175">
        <v>126.911547</v>
      </c>
      <c r="V175" t="s">
        <v>196</v>
      </c>
      <c r="W175">
        <v>0</v>
      </c>
      <c r="X175">
        <v>0</v>
      </c>
      <c r="Y175">
        <v>0</v>
      </c>
      <c r="Z175" s="14">
        <f t="shared" si="9"/>
        <v>27.27272727272727</v>
      </c>
      <c r="AA175">
        <f>정리!U175</f>
        <v>42</v>
      </c>
      <c r="AB175">
        <f>정리!V175</f>
        <v>88.6</v>
      </c>
      <c r="AC175">
        <f>정리!W175</f>
        <v>110000</v>
      </c>
      <c r="AD175">
        <f>정리!X175</f>
        <v>30000</v>
      </c>
      <c r="AE175" t="s">
        <v>4738</v>
      </c>
    </row>
    <row r="176" spans="1:31" x14ac:dyDescent="0.3">
      <c r="A176" s="1" t="s">
        <v>18</v>
      </c>
      <c r="B176" s="2" t="s">
        <v>195</v>
      </c>
      <c r="C176" s="3">
        <v>1988</v>
      </c>
      <c r="D176" s="4">
        <v>1335</v>
      </c>
      <c r="E176" s="5">
        <v>101.9</v>
      </c>
      <c r="F176" s="6">
        <v>31</v>
      </c>
      <c r="G176" s="5">
        <v>85</v>
      </c>
      <c r="H176" s="7">
        <v>26</v>
      </c>
      <c r="I176" s="8">
        <v>320</v>
      </c>
      <c r="J176" s="9">
        <f>정리!J176</f>
        <v>105000</v>
      </c>
      <c r="K176" s="9">
        <f>정리!K176</f>
        <v>15</v>
      </c>
      <c r="L176" s="9">
        <f>정리!L176</f>
        <v>0</v>
      </c>
      <c r="M176" s="9">
        <f>정리!M176</f>
        <v>0</v>
      </c>
      <c r="N176" s="10">
        <f t="shared" si="11"/>
        <v>105000</v>
      </c>
      <c r="O176" s="15">
        <f t="shared" si="8"/>
        <v>0</v>
      </c>
      <c r="P176" s="11">
        <v>3</v>
      </c>
      <c r="Q176" s="11">
        <v>1</v>
      </c>
      <c r="R176" s="11" t="s">
        <v>22</v>
      </c>
      <c r="S176" s="12">
        <v>101</v>
      </c>
      <c r="T176">
        <v>37.492089999999997</v>
      </c>
      <c r="U176">
        <v>126.911547</v>
      </c>
      <c r="V176" t="s">
        <v>196</v>
      </c>
      <c r="W176">
        <v>0</v>
      </c>
      <c r="X176">
        <v>0</v>
      </c>
      <c r="Y176">
        <v>0</v>
      </c>
      <c r="Z176" s="14">
        <f t="shared" si="9"/>
        <v>23.357664233576642</v>
      </c>
      <c r="AA176">
        <f>정리!U176</f>
        <v>42</v>
      </c>
      <c r="AB176">
        <f>정리!V176</f>
        <v>88.6</v>
      </c>
      <c r="AC176">
        <f>정리!W176</f>
        <v>137000</v>
      </c>
      <c r="AD176">
        <f>정리!X176</f>
        <v>32000</v>
      </c>
      <c r="AE176" t="s">
        <v>4738</v>
      </c>
    </row>
    <row r="177" spans="1:31" x14ac:dyDescent="0.3">
      <c r="A177" s="1" t="s">
        <v>18</v>
      </c>
      <c r="B177" s="2" t="s">
        <v>195</v>
      </c>
      <c r="C177" s="3">
        <v>1988</v>
      </c>
      <c r="D177" s="4">
        <v>1335</v>
      </c>
      <c r="E177" s="5">
        <v>147.80000000000001</v>
      </c>
      <c r="F177" s="6">
        <v>45</v>
      </c>
      <c r="G177" s="5">
        <v>127</v>
      </c>
      <c r="H177" s="7">
        <v>38</v>
      </c>
      <c r="I177" s="8">
        <v>280</v>
      </c>
      <c r="J177" s="9">
        <f>정리!J177</f>
        <v>132000</v>
      </c>
      <c r="K177" s="9">
        <f>정리!K177</f>
        <v>12</v>
      </c>
      <c r="L177" s="9">
        <f>정리!L177</f>
        <v>70000</v>
      </c>
      <c r="M177" s="9" t="str">
        <f>정리!M177</f>
        <v>저</v>
      </c>
      <c r="N177" s="10">
        <f t="shared" si="11"/>
        <v>62000</v>
      </c>
      <c r="O177" s="15">
        <f t="shared" si="8"/>
        <v>53.030303030303031</v>
      </c>
      <c r="P177" s="11">
        <v>4</v>
      </c>
      <c r="Q177" s="11">
        <v>2</v>
      </c>
      <c r="R177" s="11" t="s">
        <v>22</v>
      </c>
      <c r="S177" s="12">
        <v>147</v>
      </c>
      <c r="T177">
        <v>37.492089999999997</v>
      </c>
      <c r="U177">
        <v>126.911547</v>
      </c>
      <c r="V177" t="s">
        <v>196</v>
      </c>
      <c r="W177">
        <v>0</v>
      </c>
      <c r="X177">
        <v>0</v>
      </c>
      <c r="Y177">
        <v>0</v>
      </c>
      <c r="Z177" s="14">
        <f t="shared" si="9"/>
        <v>16.19047619047619</v>
      </c>
      <c r="AA177">
        <f>정리!U177</f>
        <v>42</v>
      </c>
      <c r="AB177">
        <f>정리!V177</f>
        <v>88.6</v>
      </c>
      <c r="AC177">
        <f>정리!W177</f>
        <v>157500</v>
      </c>
      <c r="AD177">
        <f>정리!X177</f>
        <v>25500</v>
      </c>
      <c r="AE177" t="s">
        <v>4738</v>
      </c>
    </row>
    <row r="178" spans="1:31" x14ac:dyDescent="0.3">
      <c r="A178" s="1" t="s">
        <v>18</v>
      </c>
      <c r="B178" s="2" t="s">
        <v>195</v>
      </c>
      <c r="C178" s="3">
        <v>1988</v>
      </c>
      <c r="D178" s="4">
        <v>1335</v>
      </c>
      <c r="E178" s="5">
        <v>183.7</v>
      </c>
      <c r="F178" s="6">
        <v>56</v>
      </c>
      <c r="G178" s="5">
        <v>157.1</v>
      </c>
      <c r="H178" s="7">
        <v>48</v>
      </c>
      <c r="I178" s="8">
        <v>180</v>
      </c>
      <c r="J178" s="9">
        <f>정리!J178</f>
        <v>159000</v>
      </c>
      <c r="K178" s="9" t="str">
        <f>정리!K178</f>
        <v>고</v>
      </c>
      <c r="L178" s="9">
        <f>정리!L178</f>
        <v>75000</v>
      </c>
      <c r="M178" s="9" t="str">
        <f>정리!M178</f>
        <v>중</v>
      </c>
      <c r="N178" s="10">
        <f t="shared" si="11"/>
        <v>84000</v>
      </c>
      <c r="O178" s="15">
        <f t="shared" si="8"/>
        <v>47.169811320754718</v>
      </c>
      <c r="P178" s="11">
        <v>5</v>
      </c>
      <c r="Q178" s="11">
        <v>2</v>
      </c>
      <c r="R178" s="11" t="s">
        <v>81</v>
      </c>
      <c r="S178" s="12">
        <v>183</v>
      </c>
      <c r="T178">
        <v>37.492089999999997</v>
      </c>
      <c r="U178">
        <v>126.911547</v>
      </c>
      <c r="V178" t="s">
        <v>196</v>
      </c>
      <c r="W178">
        <v>0</v>
      </c>
      <c r="X178">
        <v>0</v>
      </c>
      <c r="Y178">
        <v>0</v>
      </c>
      <c r="Z178" s="14">
        <f t="shared" si="9"/>
        <v>12.637362637362637</v>
      </c>
      <c r="AA178">
        <f>정리!U178</f>
        <v>42</v>
      </c>
      <c r="AB178">
        <f>정리!V178</f>
        <v>88.6</v>
      </c>
      <c r="AC178">
        <f>정리!W178</f>
        <v>182000</v>
      </c>
      <c r="AD178">
        <f>정리!X178</f>
        <v>23000</v>
      </c>
      <c r="AE178" t="s">
        <v>4738</v>
      </c>
    </row>
    <row r="179" spans="1:31" x14ac:dyDescent="0.3">
      <c r="A179" s="1" t="s">
        <v>18</v>
      </c>
      <c r="B179" s="2" t="s">
        <v>197</v>
      </c>
      <c r="C179" s="3">
        <v>2003</v>
      </c>
      <c r="D179" s="4">
        <v>427</v>
      </c>
      <c r="E179" s="5">
        <v>80</v>
      </c>
      <c r="F179" s="6">
        <v>24</v>
      </c>
      <c r="G179" s="5">
        <v>56</v>
      </c>
      <c r="H179" s="7">
        <v>17</v>
      </c>
      <c r="I179" s="8">
        <v>32</v>
      </c>
      <c r="J179" s="9">
        <f>정리!J179</f>
        <v>85000</v>
      </c>
      <c r="K179" s="9" t="str">
        <f>정리!K179</f>
        <v>중</v>
      </c>
      <c r="L179" s="9">
        <f>정리!L179</f>
        <v>0</v>
      </c>
      <c r="M179" s="9">
        <f>정리!M179</f>
        <v>0</v>
      </c>
      <c r="N179" s="10">
        <f t="shared" si="11"/>
        <v>85000</v>
      </c>
      <c r="O179" s="15">
        <f t="shared" si="8"/>
        <v>0</v>
      </c>
      <c r="P179" s="11">
        <v>3</v>
      </c>
      <c r="Q179" s="11">
        <v>1</v>
      </c>
      <c r="R179" s="11" t="s">
        <v>81</v>
      </c>
      <c r="S179" s="12">
        <v>79</v>
      </c>
      <c r="T179">
        <v>37.489502999999999</v>
      </c>
      <c r="U179">
        <v>126.908441</v>
      </c>
      <c r="V179" t="s">
        <v>198</v>
      </c>
      <c r="W179">
        <v>0</v>
      </c>
      <c r="X179">
        <v>0</v>
      </c>
      <c r="Y179">
        <v>0</v>
      </c>
      <c r="Z179" s="14">
        <f t="shared" si="9"/>
        <v>-0.7109004739336493</v>
      </c>
      <c r="AA179">
        <f>정리!U179</f>
        <v>30</v>
      </c>
      <c r="AB179">
        <f>정리!V179</f>
        <v>88.6</v>
      </c>
      <c r="AC179">
        <f>정리!W179</f>
        <v>84400</v>
      </c>
      <c r="AD179">
        <f>정리!X179</f>
        <v>-300</v>
      </c>
      <c r="AE179" t="s">
        <v>4738</v>
      </c>
    </row>
    <row r="180" spans="1:31" x14ac:dyDescent="0.3">
      <c r="A180" s="1" t="s">
        <v>18</v>
      </c>
      <c r="B180" s="2" t="s">
        <v>197</v>
      </c>
      <c r="C180" s="3">
        <v>2003</v>
      </c>
      <c r="D180" s="4">
        <v>427</v>
      </c>
      <c r="E180" s="5">
        <v>97.1</v>
      </c>
      <c r="F180" s="6">
        <v>29</v>
      </c>
      <c r="G180" s="5">
        <v>78.2</v>
      </c>
      <c r="H180" s="7">
        <v>24</v>
      </c>
      <c r="I180" s="8">
        <v>263</v>
      </c>
      <c r="J180" s="9">
        <f>정리!J180</f>
        <v>93000</v>
      </c>
      <c r="K180" s="9" t="str">
        <f>정리!K180</f>
        <v>중</v>
      </c>
      <c r="L180" s="9">
        <f>정리!L180</f>
        <v>60000</v>
      </c>
      <c r="M180" s="9">
        <f>정리!M180</f>
        <v>4</v>
      </c>
      <c r="N180" s="10">
        <f t="shared" si="11"/>
        <v>33000</v>
      </c>
      <c r="O180" s="15">
        <f t="shared" si="8"/>
        <v>64.516129032258064</v>
      </c>
      <c r="P180" s="11">
        <v>3</v>
      </c>
      <c r="Q180" s="11">
        <v>2</v>
      </c>
      <c r="R180" s="11" t="s">
        <v>22</v>
      </c>
      <c r="S180" s="12">
        <v>97</v>
      </c>
      <c r="T180">
        <v>37.489502999999999</v>
      </c>
      <c r="U180">
        <v>126.908441</v>
      </c>
      <c r="V180" t="s">
        <v>198</v>
      </c>
      <c r="W180">
        <v>0</v>
      </c>
      <c r="X180">
        <v>0</v>
      </c>
      <c r="Y180">
        <v>0</v>
      </c>
      <c r="Z180" s="14">
        <f t="shared" si="9"/>
        <v>13.488372093023257</v>
      </c>
      <c r="AA180">
        <f>정리!U180</f>
        <v>30</v>
      </c>
      <c r="AB180">
        <f>정리!V180</f>
        <v>88.6</v>
      </c>
      <c r="AC180">
        <f>정리!W180</f>
        <v>107500</v>
      </c>
      <c r="AD180">
        <f>정리!X180</f>
        <v>14500</v>
      </c>
      <c r="AE180" t="s">
        <v>4738</v>
      </c>
    </row>
    <row r="181" spans="1:31" x14ac:dyDescent="0.3">
      <c r="A181" s="1" t="s">
        <v>18</v>
      </c>
      <c r="B181" s="2" t="s">
        <v>197</v>
      </c>
      <c r="C181" s="3">
        <v>2003</v>
      </c>
      <c r="D181" s="4">
        <v>427</v>
      </c>
      <c r="E181" s="5">
        <v>168</v>
      </c>
      <c r="F181" s="6">
        <v>51</v>
      </c>
      <c r="G181" s="5">
        <v>137.19999999999999</v>
      </c>
      <c r="H181" s="7">
        <v>41</v>
      </c>
      <c r="I181" s="8">
        <v>32</v>
      </c>
      <c r="J181" s="9">
        <f>정리!J181</f>
        <v>150000</v>
      </c>
      <c r="K181" s="9">
        <f>정리!K181</f>
        <v>15</v>
      </c>
      <c r="L181" s="9">
        <f>정리!L181</f>
        <v>0</v>
      </c>
      <c r="M181" s="9">
        <f>정리!M181</f>
        <v>0</v>
      </c>
      <c r="N181" s="10">
        <f t="shared" si="11"/>
        <v>150000</v>
      </c>
      <c r="O181" s="15">
        <f t="shared" si="8"/>
        <v>0</v>
      </c>
      <c r="P181" s="11">
        <v>4</v>
      </c>
      <c r="Q181" s="11">
        <v>2</v>
      </c>
      <c r="R181" s="11" t="s">
        <v>22</v>
      </c>
      <c r="S181" s="12">
        <v>168</v>
      </c>
      <c r="T181">
        <v>37.489502999999999</v>
      </c>
      <c r="U181">
        <v>126.908441</v>
      </c>
      <c r="V181" t="s">
        <v>198</v>
      </c>
      <c r="W181">
        <v>0</v>
      </c>
      <c r="X181">
        <v>0</v>
      </c>
      <c r="Y181">
        <v>0</v>
      </c>
      <c r="Z181" s="14">
        <f t="shared" si="9"/>
        <v>-26.05042016806723</v>
      </c>
      <c r="AA181">
        <f>정리!U181</f>
        <v>30</v>
      </c>
      <c r="AB181">
        <f>정리!V181</f>
        <v>88.6</v>
      </c>
      <c r="AC181">
        <f>정리!W181</f>
        <v>119000</v>
      </c>
      <c r="AD181">
        <f>정리!X181</f>
        <v>-300</v>
      </c>
      <c r="AE181" t="s">
        <v>4738</v>
      </c>
    </row>
    <row r="182" spans="1:31" x14ac:dyDescent="0.3">
      <c r="A182" s="1" t="s">
        <v>18</v>
      </c>
      <c r="B182" s="2" t="s">
        <v>199</v>
      </c>
      <c r="C182" s="3">
        <v>1996</v>
      </c>
      <c r="D182" s="4">
        <v>880</v>
      </c>
      <c r="E182" s="5">
        <v>107.3</v>
      </c>
      <c r="F182" s="6">
        <v>32</v>
      </c>
      <c r="G182" s="5">
        <v>84.6</v>
      </c>
      <c r="H182" s="7">
        <v>26</v>
      </c>
      <c r="I182" s="8">
        <v>280</v>
      </c>
      <c r="J182" s="9">
        <f>정리!J182</f>
        <v>97000</v>
      </c>
      <c r="K182" s="9">
        <f>정리!K182</f>
        <v>5</v>
      </c>
      <c r="L182" s="9">
        <f>정리!L182</f>
        <v>61000</v>
      </c>
      <c r="M182" s="9" t="str">
        <f>정리!M182</f>
        <v>중</v>
      </c>
      <c r="N182" s="10">
        <f t="shared" si="11"/>
        <v>36000</v>
      </c>
      <c r="O182" s="15">
        <f t="shared" si="8"/>
        <v>62.886597938144327</v>
      </c>
      <c r="P182" s="11">
        <v>3</v>
      </c>
      <c r="Q182" s="11">
        <v>2</v>
      </c>
      <c r="R182" s="11" t="s">
        <v>22</v>
      </c>
      <c r="S182" s="12" t="s">
        <v>200</v>
      </c>
      <c r="T182">
        <v>37.494776999999999</v>
      </c>
      <c r="U182">
        <v>126.91175699999999</v>
      </c>
      <c r="V182" t="s">
        <v>84</v>
      </c>
      <c r="W182">
        <v>0</v>
      </c>
      <c r="X182">
        <v>0</v>
      </c>
      <c r="Y182">
        <v>0</v>
      </c>
      <c r="Z182" s="14">
        <f t="shared" si="9"/>
        <v>17.094017094017094</v>
      </c>
      <c r="AA182">
        <f>정리!U182</f>
        <v>40</v>
      </c>
      <c r="AB182">
        <f>정리!V182</f>
        <v>88.6</v>
      </c>
      <c r="AC182">
        <f>정리!W182</f>
        <v>117000</v>
      </c>
      <c r="AD182">
        <f>정리!X182</f>
        <v>20000</v>
      </c>
      <c r="AE182" t="s">
        <v>4738</v>
      </c>
    </row>
    <row r="183" spans="1:31" x14ac:dyDescent="0.3">
      <c r="A183" s="1" t="s">
        <v>18</v>
      </c>
      <c r="B183" s="2" t="s">
        <v>201</v>
      </c>
      <c r="C183" s="3">
        <v>2022</v>
      </c>
      <c r="D183" s="4">
        <v>274</v>
      </c>
      <c r="E183" s="5">
        <v>115.7</v>
      </c>
      <c r="F183" s="6">
        <v>35</v>
      </c>
      <c r="G183" s="5">
        <v>85</v>
      </c>
      <c r="H183" s="7">
        <v>26</v>
      </c>
      <c r="I183" s="8">
        <v>119</v>
      </c>
      <c r="J183" s="9">
        <f>정리!J183</f>
        <v>108000</v>
      </c>
      <c r="K183" s="9" t="str">
        <f>정리!K183</f>
        <v>중</v>
      </c>
      <c r="L183" s="9">
        <f>정리!L183</f>
        <v>73000</v>
      </c>
      <c r="M183" s="9" t="str">
        <f>정리!M183</f>
        <v>중</v>
      </c>
      <c r="N183" s="10">
        <f t="shared" si="11"/>
        <v>35000</v>
      </c>
      <c r="O183" s="15">
        <f t="shared" si="8"/>
        <v>67.592592592592595</v>
      </c>
      <c r="P183" s="11">
        <v>3</v>
      </c>
      <c r="Q183" s="11">
        <v>2</v>
      </c>
      <c r="R183" s="11" t="s">
        <v>22</v>
      </c>
      <c r="S183" s="12" t="s">
        <v>202</v>
      </c>
      <c r="T183">
        <v>37.486448000000003</v>
      </c>
      <c r="U183">
        <v>126.905252</v>
      </c>
      <c r="V183" t="s">
        <v>203</v>
      </c>
      <c r="W183">
        <v>0</v>
      </c>
      <c r="X183">
        <v>0</v>
      </c>
      <c r="Y183">
        <v>0</v>
      </c>
      <c r="Z183" s="14">
        <f t="shared" si="9"/>
        <v>-33.333333333333329</v>
      </c>
      <c r="AA183">
        <f>정리!U183</f>
        <v>33</v>
      </c>
      <c r="AB183">
        <f>정리!V183</f>
        <v>60.3</v>
      </c>
      <c r="AC183">
        <f>정리!W183</f>
        <v>81000</v>
      </c>
      <c r="AD183">
        <f>정리!X183</f>
        <v>-300</v>
      </c>
      <c r="AE183" t="s">
        <v>4739</v>
      </c>
    </row>
    <row r="184" spans="1:31" x14ac:dyDescent="0.3">
      <c r="A184" s="1" t="s">
        <v>18</v>
      </c>
      <c r="B184" s="2" t="s">
        <v>204</v>
      </c>
      <c r="C184" s="3">
        <v>2003</v>
      </c>
      <c r="D184" s="4">
        <v>246</v>
      </c>
      <c r="E184" s="5">
        <v>157</v>
      </c>
      <c r="F184" s="6">
        <v>47</v>
      </c>
      <c r="G184" s="5">
        <v>120.6</v>
      </c>
      <c r="H184" s="7">
        <v>36</v>
      </c>
      <c r="I184" s="8">
        <v>86</v>
      </c>
      <c r="J184" s="9">
        <f>정리!J184</f>
        <v>150000</v>
      </c>
      <c r="K184" s="9" t="str">
        <f>정리!K184</f>
        <v>고</v>
      </c>
      <c r="L184" s="9">
        <f>정리!L184</f>
        <v>0</v>
      </c>
      <c r="M184" s="9">
        <f>정리!M184</f>
        <v>0</v>
      </c>
      <c r="N184" s="10">
        <f t="shared" si="11"/>
        <v>150000</v>
      </c>
      <c r="O184" s="15">
        <f t="shared" si="8"/>
        <v>0</v>
      </c>
      <c r="P184" s="11">
        <v>3</v>
      </c>
      <c r="Q184" s="11">
        <v>2</v>
      </c>
      <c r="R184" s="11" t="s">
        <v>22</v>
      </c>
      <c r="S184" s="12">
        <v>156</v>
      </c>
      <c r="T184">
        <v>37.491495999999998</v>
      </c>
      <c r="U184">
        <v>126.923418</v>
      </c>
      <c r="V184" t="s">
        <v>205</v>
      </c>
      <c r="W184">
        <v>0</v>
      </c>
      <c r="X184">
        <v>0</v>
      </c>
      <c r="Y184">
        <v>0</v>
      </c>
      <c r="Z184" s="14">
        <f t="shared" si="9"/>
        <v>-18.953211736716892</v>
      </c>
      <c r="AA184">
        <f>정리!U184</f>
        <v>28</v>
      </c>
      <c r="AB184">
        <f>정리!V184</f>
        <v>79.100000000000009</v>
      </c>
      <c r="AC184">
        <f>정리!W184</f>
        <v>126100</v>
      </c>
      <c r="AD184">
        <f>정리!X184</f>
        <v>-300</v>
      </c>
      <c r="AE184" t="s">
        <v>4728</v>
      </c>
    </row>
    <row r="185" spans="1:31" x14ac:dyDescent="0.3">
      <c r="A185" s="1" t="s">
        <v>18</v>
      </c>
      <c r="B185" s="2" t="s">
        <v>204</v>
      </c>
      <c r="C185" s="3">
        <v>2003</v>
      </c>
      <c r="D185" s="4">
        <v>246</v>
      </c>
      <c r="E185" s="5">
        <v>213.3</v>
      </c>
      <c r="F185" s="6">
        <v>65</v>
      </c>
      <c r="G185" s="5">
        <v>163.80000000000001</v>
      </c>
      <c r="H185" s="7">
        <v>50</v>
      </c>
      <c r="I185" s="8">
        <v>86</v>
      </c>
      <c r="J185" s="9">
        <f>정리!J185</f>
        <v>180000</v>
      </c>
      <c r="K185" s="9">
        <f>정리!K185</f>
        <v>43</v>
      </c>
      <c r="L185" s="9">
        <f>정리!L185</f>
        <v>110000</v>
      </c>
      <c r="M185" s="9" t="str">
        <f>정리!M185</f>
        <v>저</v>
      </c>
      <c r="N185" s="10">
        <f t="shared" si="11"/>
        <v>70000</v>
      </c>
      <c r="O185" s="15">
        <f t="shared" si="8"/>
        <v>61.111111111111114</v>
      </c>
      <c r="P185" s="11">
        <v>4</v>
      </c>
      <c r="Q185" s="11">
        <v>2</v>
      </c>
      <c r="R185" s="11" t="s">
        <v>22</v>
      </c>
      <c r="S185" s="12" t="s">
        <v>206</v>
      </c>
      <c r="T185">
        <v>37.491495999999998</v>
      </c>
      <c r="U185">
        <v>126.923418</v>
      </c>
      <c r="V185" t="s">
        <v>205</v>
      </c>
      <c r="W185">
        <v>0</v>
      </c>
      <c r="X185">
        <v>0</v>
      </c>
      <c r="Y185">
        <v>0</v>
      </c>
      <c r="Z185" s="14">
        <f t="shared" si="9"/>
        <v>-0.11123470522803114</v>
      </c>
      <c r="AA185">
        <f>정리!U185</f>
        <v>28</v>
      </c>
      <c r="AB185">
        <f>정리!V185</f>
        <v>79.100000000000009</v>
      </c>
      <c r="AC185">
        <f>정리!W185</f>
        <v>179800</v>
      </c>
      <c r="AD185">
        <f>정리!X185</f>
        <v>-300</v>
      </c>
      <c r="AE185" t="s">
        <v>4728</v>
      </c>
    </row>
    <row r="186" spans="1:31" x14ac:dyDescent="0.3">
      <c r="A186" s="1" t="s">
        <v>18</v>
      </c>
      <c r="B186" s="2" t="s">
        <v>207</v>
      </c>
      <c r="C186" s="3">
        <v>2001</v>
      </c>
      <c r="D186" s="4">
        <v>295</v>
      </c>
      <c r="E186" s="5">
        <v>109.3</v>
      </c>
      <c r="F186" s="6">
        <v>33</v>
      </c>
      <c r="G186" s="5">
        <v>84.9</v>
      </c>
      <c r="H186" s="7">
        <v>26</v>
      </c>
      <c r="I186" s="8">
        <v>130</v>
      </c>
      <c r="J186" s="9">
        <f>정리!J186</f>
        <v>108000</v>
      </c>
      <c r="K186" s="9">
        <f>정리!K186</f>
        <v>9</v>
      </c>
      <c r="L186" s="9">
        <f>정리!L186</f>
        <v>0</v>
      </c>
      <c r="M186" s="9">
        <f>정리!M186</f>
        <v>0</v>
      </c>
      <c r="N186" s="10">
        <f t="shared" si="11"/>
        <v>108000</v>
      </c>
      <c r="O186" s="15">
        <f t="shared" si="8"/>
        <v>0</v>
      </c>
      <c r="P186" s="11">
        <v>3</v>
      </c>
      <c r="Q186" s="11">
        <v>2</v>
      </c>
      <c r="R186" s="11" t="s">
        <v>22</v>
      </c>
      <c r="S186" s="12">
        <v>109</v>
      </c>
      <c r="T186">
        <v>37.496101000000003</v>
      </c>
      <c r="U186">
        <v>126.91362700000001</v>
      </c>
      <c r="V186" t="s">
        <v>208</v>
      </c>
      <c r="W186">
        <v>0</v>
      </c>
      <c r="X186">
        <v>0</v>
      </c>
      <c r="Y186">
        <v>0</v>
      </c>
      <c r="Z186" s="14">
        <f t="shared" si="9"/>
        <v>1.8181818181818181</v>
      </c>
      <c r="AA186">
        <f>정리!U186</f>
        <v>36</v>
      </c>
      <c r="AB186">
        <f>정리!V186</f>
        <v>88.6</v>
      </c>
      <c r="AC186">
        <f>정리!W186</f>
        <v>110000</v>
      </c>
      <c r="AD186">
        <f>정리!X186</f>
        <v>2000</v>
      </c>
      <c r="AE186" t="s">
        <v>4738</v>
      </c>
    </row>
    <row r="187" spans="1:31" x14ac:dyDescent="0.3">
      <c r="A187" s="1" t="s">
        <v>18</v>
      </c>
      <c r="B187" s="2" t="s">
        <v>207</v>
      </c>
      <c r="C187" s="3">
        <v>2001</v>
      </c>
      <c r="D187" s="4">
        <v>295</v>
      </c>
      <c r="E187" s="5">
        <v>139.9</v>
      </c>
      <c r="F187" s="6">
        <v>42</v>
      </c>
      <c r="G187" s="5">
        <v>113.9</v>
      </c>
      <c r="H187" s="7">
        <v>34</v>
      </c>
      <c r="I187" s="8">
        <v>130</v>
      </c>
      <c r="J187" s="9">
        <f>정리!J187</f>
        <v>135000</v>
      </c>
      <c r="K187" s="9">
        <f>정리!K187</f>
        <v>11</v>
      </c>
      <c r="L187" s="9">
        <f>정리!L187</f>
        <v>65000</v>
      </c>
      <c r="M187" s="9">
        <f>정리!M187</f>
        <v>3</v>
      </c>
      <c r="N187" s="10">
        <f t="shared" si="11"/>
        <v>70000</v>
      </c>
      <c r="O187" s="15">
        <f t="shared" si="8"/>
        <v>48.148148148148145</v>
      </c>
      <c r="P187" s="11">
        <v>4</v>
      </c>
      <c r="Q187" s="11">
        <v>2</v>
      </c>
      <c r="R187" s="11" t="s">
        <v>22</v>
      </c>
      <c r="S187" s="12">
        <v>139</v>
      </c>
      <c r="T187">
        <v>37.496101000000003</v>
      </c>
      <c r="U187">
        <v>126.91362700000001</v>
      </c>
      <c r="V187" t="s">
        <v>208</v>
      </c>
      <c r="W187">
        <v>0</v>
      </c>
      <c r="X187">
        <v>0</v>
      </c>
      <c r="Y187">
        <v>0</v>
      </c>
      <c r="Z187" s="14">
        <f t="shared" si="9"/>
        <v>-0.74626865671641784</v>
      </c>
      <c r="AA187">
        <f>정리!U187</f>
        <v>36</v>
      </c>
      <c r="AB187">
        <f>정리!V187</f>
        <v>88.6</v>
      </c>
      <c r="AC187">
        <f>정리!W187</f>
        <v>134000</v>
      </c>
      <c r="AD187">
        <f>정리!X187</f>
        <v>-300</v>
      </c>
      <c r="AE187" t="s">
        <v>4738</v>
      </c>
    </row>
    <row r="188" spans="1:31" x14ac:dyDescent="0.3">
      <c r="A188" s="1" t="s">
        <v>18</v>
      </c>
      <c r="B188" s="2" t="s">
        <v>209</v>
      </c>
      <c r="C188" s="3">
        <v>2011</v>
      </c>
      <c r="D188" s="4">
        <v>655</v>
      </c>
      <c r="E188" s="5">
        <v>111.8</v>
      </c>
      <c r="F188" s="6">
        <v>34</v>
      </c>
      <c r="G188" s="5">
        <v>84.8</v>
      </c>
      <c r="H188" s="7">
        <v>26</v>
      </c>
      <c r="I188" s="8">
        <v>57</v>
      </c>
      <c r="J188" s="9">
        <f>정리!J188</f>
        <v>190000</v>
      </c>
      <c r="K188" s="9" t="str">
        <f>정리!K188</f>
        <v>중</v>
      </c>
      <c r="L188" s="9">
        <f>정리!L188</f>
        <v>88000</v>
      </c>
      <c r="M188" s="9" t="str">
        <f>정리!M188</f>
        <v>저</v>
      </c>
      <c r="N188" s="10">
        <f t="shared" si="11"/>
        <v>102000</v>
      </c>
      <c r="O188" s="15">
        <f t="shared" si="8"/>
        <v>46.315789473684212</v>
      </c>
      <c r="P188" s="11">
        <v>3</v>
      </c>
      <c r="Q188" s="11">
        <v>2</v>
      </c>
      <c r="R188" s="11" t="s">
        <v>22</v>
      </c>
      <c r="S188" s="12" t="s">
        <v>51</v>
      </c>
      <c r="T188">
        <v>37.506242</v>
      </c>
      <c r="U188">
        <v>126.965304</v>
      </c>
      <c r="V188" t="s">
        <v>210</v>
      </c>
      <c r="W188">
        <v>0</v>
      </c>
      <c r="X188">
        <v>0</v>
      </c>
      <c r="Y188">
        <v>0</v>
      </c>
      <c r="Z188" s="14">
        <f t="shared" si="9"/>
        <v>-2.7027027027027026</v>
      </c>
      <c r="AA188">
        <f>정리!U188</f>
        <v>33</v>
      </c>
      <c r="AB188">
        <f>정리!V188</f>
        <v>80.5</v>
      </c>
      <c r="AC188">
        <f>정리!W188</f>
        <v>185000</v>
      </c>
      <c r="AD188">
        <f>정리!X188</f>
        <v>-300</v>
      </c>
      <c r="AE188" t="s">
        <v>4737</v>
      </c>
    </row>
    <row r="189" spans="1:31" x14ac:dyDescent="0.3">
      <c r="A189" s="1" t="s">
        <v>18</v>
      </c>
      <c r="B189" s="2" t="s">
        <v>209</v>
      </c>
      <c r="C189" s="3">
        <v>2011</v>
      </c>
      <c r="D189" s="4">
        <v>655</v>
      </c>
      <c r="E189" s="5">
        <v>143</v>
      </c>
      <c r="F189" s="6">
        <v>43</v>
      </c>
      <c r="G189" s="5">
        <v>114.8</v>
      </c>
      <c r="H189" s="7">
        <v>35</v>
      </c>
      <c r="I189" s="8">
        <v>69</v>
      </c>
      <c r="J189" s="9">
        <f>정리!J189</f>
        <v>210000</v>
      </c>
      <c r="K189" s="9" t="str">
        <f>정리!K189</f>
        <v>중</v>
      </c>
      <c r="L189" s="9">
        <f>정리!L189</f>
        <v>0</v>
      </c>
      <c r="M189" s="9">
        <f>정리!M189</f>
        <v>0</v>
      </c>
      <c r="N189" s="10">
        <f t="shared" si="11"/>
        <v>210000</v>
      </c>
      <c r="O189" s="15">
        <f t="shared" si="8"/>
        <v>0</v>
      </c>
      <c r="P189" s="11">
        <v>4</v>
      </c>
      <c r="Q189" s="11">
        <v>2</v>
      </c>
      <c r="R189" s="11" t="s">
        <v>22</v>
      </c>
      <c r="S189" s="12" t="s">
        <v>211</v>
      </c>
      <c r="T189">
        <v>37.506242</v>
      </c>
      <c r="U189">
        <v>126.965304</v>
      </c>
      <c r="V189" t="s">
        <v>210</v>
      </c>
      <c r="W189">
        <v>0</v>
      </c>
      <c r="X189">
        <v>0</v>
      </c>
      <c r="Y189">
        <v>0</v>
      </c>
      <c r="Z189" s="14">
        <f t="shared" si="9"/>
        <v>8.695652173913043</v>
      </c>
      <c r="AA189">
        <f>정리!U189</f>
        <v>33</v>
      </c>
      <c r="AB189">
        <f>정리!V189</f>
        <v>80.5</v>
      </c>
      <c r="AC189">
        <f>정리!W189</f>
        <v>230000</v>
      </c>
      <c r="AD189">
        <f>정리!X189</f>
        <v>20000</v>
      </c>
      <c r="AE189" t="s">
        <v>4737</v>
      </c>
    </row>
    <row r="190" spans="1:31" x14ac:dyDescent="0.3">
      <c r="A190" s="1" t="s">
        <v>18</v>
      </c>
      <c r="B190" s="2" t="s">
        <v>212</v>
      </c>
      <c r="C190" s="3">
        <v>2012</v>
      </c>
      <c r="D190" s="4">
        <v>863</v>
      </c>
      <c r="E190" s="5">
        <v>109.6</v>
      </c>
      <c r="F190" s="6">
        <v>33</v>
      </c>
      <c r="G190" s="5">
        <v>85</v>
      </c>
      <c r="H190" s="7">
        <v>26</v>
      </c>
      <c r="I190" s="8">
        <v>78</v>
      </c>
      <c r="J190" s="9">
        <f>정리!J190</f>
        <v>170000</v>
      </c>
      <c r="K190" s="9" t="str">
        <f>정리!K190</f>
        <v>고</v>
      </c>
      <c r="L190" s="9">
        <f>정리!L190</f>
        <v>85000</v>
      </c>
      <c r="M190" s="9">
        <f>정리!M190</f>
        <v>10</v>
      </c>
      <c r="N190" s="10">
        <f t="shared" si="11"/>
        <v>85000</v>
      </c>
      <c r="O190" s="15">
        <f t="shared" si="8"/>
        <v>50</v>
      </c>
      <c r="P190" s="11">
        <v>3</v>
      </c>
      <c r="Q190" s="11">
        <v>2</v>
      </c>
      <c r="R190" s="11" t="s">
        <v>22</v>
      </c>
      <c r="S190" s="12" t="s">
        <v>213</v>
      </c>
      <c r="T190">
        <v>37.503008000000001</v>
      </c>
      <c r="U190">
        <v>126.96538200000001</v>
      </c>
      <c r="V190" t="s">
        <v>214</v>
      </c>
      <c r="W190">
        <v>0</v>
      </c>
      <c r="X190">
        <v>0</v>
      </c>
      <c r="Y190">
        <v>0</v>
      </c>
      <c r="Z190" s="14">
        <f t="shared" si="9"/>
        <v>5.5555555555555554</v>
      </c>
      <c r="AA190">
        <f>정리!U190</f>
        <v>37</v>
      </c>
      <c r="AB190">
        <f>정리!V190</f>
        <v>80.5</v>
      </c>
      <c r="AC190">
        <f>정리!W190</f>
        <v>180000</v>
      </c>
      <c r="AD190">
        <f>정리!X190</f>
        <v>10000</v>
      </c>
      <c r="AE190" t="s">
        <v>4737</v>
      </c>
    </row>
    <row r="191" spans="1:31" x14ac:dyDescent="0.3">
      <c r="A191" s="1" t="s">
        <v>18</v>
      </c>
      <c r="B191" s="2" t="s">
        <v>212</v>
      </c>
      <c r="C191" s="3">
        <v>2012</v>
      </c>
      <c r="D191" s="4">
        <v>863</v>
      </c>
      <c r="E191" s="5">
        <v>148.80000000000001</v>
      </c>
      <c r="F191" s="6">
        <v>45</v>
      </c>
      <c r="G191" s="5">
        <v>116</v>
      </c>
      <c r="H191" s="7">
        <v>35</v>
      </c>
      <c r="I191" s="8">
        <v>78</v>
      </c>
      <c r="J191" s="9">
        <f>정리!J191</f>
        <v>199500</v>
      </c>
      <c r="K191" s="9" t="str">
        <f>정리!K191</f>
        <v>고</v>
      </c>
      <c r="L191" s="9">
        <f>정리!L191</f>
        <v>108000</v>
      </c>
      <c r="M191" s="9" t="str">
        <f>정리!M191</f>
        <v>저</v>
      </c>
      <c r="N191" s="10">
        <f t="shared" si="11"/>
        <v>91500</v>
      </c>
      <c r="O191" s="15">
        <f t="shared" si="8"/>
        <v>54.13533834586466</v>
      </c>
      <c r="P191" s="11">
        <v>4</v>
      </c>
      <c r="Q191" s="11">
        <v>2</v>
      </c>
      <c r="R191" s="11" t="s">
        <v>22</v>
      </c>
      <c r="S191" s="12" t="s">
        <v>215</v>
      </c>
      <c r="T191">
        <v>37.503008000000001</v>
      </c>
      <c r="U191">
        <v>126.96538200000001</v>
      </c>
      <c r="V191" t="s">
        <v>214</v>
      </c>
      <c r="W191">
        <v>0</v>
      </c>
      <c r="X191">
        <v>0</v>
      </c>
      <c r="Y191">
        <v>0</v>
      </c>
      <c r="Z191" s="14">
        <f t="shared" si="9"/>
        <v>7.2093023255813957</v>
      </c>
      <c r="AA191">
        <f>정리!U191</f>
        <v>37</v>
      </c>
      <c r="AB191">
        <f>정리!V191</f>
        <v>80.5</v>
      </c>
      <c r="AC191">
        <f>정리!W191</f>
        <v>215000</v>
      </c>
      <c r="AD191">
        <f>정리!X191</f>
        <v>15500</v>
      </c>
      <c r="AE191" t="s">
        <v>4737</v>
      </c>
    </row>
    <row r="192" spans="1:31" x14ac:dyDescent="0.3">
      <c r="A192" s="1" t="s">
        <v>18</v>
      </c>
      <c r="B192" s="2" t="s">
        <v>216</v>
      </c>
      <c r="C192" s="3">
        <v>2019</v>
      </c>
      <c r="D192" s="4">
        <v>1073</v>
      </c>
      <c r="E192" s="5">
        <v>80.099999999999994</v>
      </c>
      <c r="F192" s="6">
        <v>24</v>
      </c>
      <c r="G192" s="5">
        <v>59.9</v>
      </c>
      <c r="H192" s="7">
        <v>18</v>
      </c>
      <c r="I192" s="8">
        <v>62</v>
      </c>
      <c r="J192" s="9">
        <f>정리!J192</f>
        <v>220000</v>
      </c>
      <c r="K192" s="9" t="str">
        <f>정리!K192</f>
        <v>고</v>
      </c>
      <c r="L192" s="9">
        <f>정리!L192</f>
        <v>97000</v>
      </c>
      <c r="M192" s="9" t="str">
        <f>정리!M192</f>
        <v>고</v>
      </c>
      <c r="N192" s="10">
        <f t="shared" si="11"/>
        <v>123000</v>
      </c>
      <c r="O192" s="15">
        <f t="shared" si="8"/>
        <v>44.090909090909093</v>
      </c>
      <c r="P192" s="11">
        <v>3</v>
      </c>
      <c r="Q192" s="11">
        <v>2</v>
      </c>
      <c r="R192" s="11" t="s">
        <v>22</v>
      </c>
      <c r="S192" s="12" t="s">
        <v>55</v>
      </c>
      <c r="T192">
        <v>37.510134000000001</v>
      </c>
      <c r="U192">
        <v>126.961291</v>
      </c>
      <c r="V192" t="s">
        <v>217</v>
      </c>
      <c r="W192">
        <v>0</v>
      </c>
      <c r="X192">
        <v>15.476190476190476</v>
      </c>
      <c r="Y192">
        <v>-14.285714285714285</v>
      </c>
      <c r="Z192" s="14">
        <f t="shared" si="9"/>
        <v>-21.546961325966851</v>
      </c>
      <c r="AA192">
        <f>정리!U192</f>
        <v>35</v>
      </c>
      <c r="AB192">
        <f>정리!V192</f>
        <v>79.5</v>
      </c>
      <c r="AC192">
        <f>정리!W192</f>
        <v>181000</v>
      </c>
      <c r="AD192">
        <f>정리!X192</f>
        <v>-300</v>
      </c>
      <c r="AE192" t="s">
        <v>4722</v>
      </c>
    </row>
    <row r="193" spans="1:31" x14ac:dyDescent="0.3">
      <c r="A193" s="1" t="s">
        <v>18</v>
      </c>
      <c r="B193" s="2" t="s">
        <v>216</v>
      </c>
      <c r="C193" s="3">
        <v>2019</v>
      </c>
      <c r="D193" s="4">
        <v>1073</v>
      </c>
      <c r="E193" s="5">
        <v>97.6</v>
      </c>
      <c r="F193" s="6">
        <v>30</v>
      </c>
      <c r="G193" s="5">
        <v>73</v>
      </c>
      <c r="H193" s="7">
        <v>22</v>
      </c>
      <c r="I193" s="8">
        <v>44</v>
      </c>
      <c r="J193" s="9">
        <f>정리!J193</f>
        <v>0</v>
      </c>
      <c r="K193" s="9">
        <f>정리!K193</f>
        <v>0</v>
      </c>
      <c r="L193" s="9">
        <f>정리!L193</f>
        <v>90000</v>
      </c>
      <c r="M193" s="9" t="str">
        <f>정리!M193</f>
        <v>고</v>
      </c>
      <c r="N193" s="10">
        <f t="shared" si="11"/>
        <v>-90000</v>
      </c>
      <c r="O193" s="15">
        <f t="shared" si="8"/>
        <v>0</v>
      </c>
      <c r="P193" s="11">
        <v>3</v>
      </c>
      <c r="Q193" s="11">
        <v>2</v>
      </c>
      <c r="R193" s="11" t="s">
        <v>22</v>
      </c>
      <c r="S193" s="12">
        <v>97</v>
      </c>
      <c r="T193">
        <v>37.510134000000001</v>
      </c>
      <c r="U193">
        <v>126.961291</v>
      </c>
      <c r="V193" t="s">
        <v>217</v>
      </c>
      <c r="W193">
        <v>0</v>
      </c>
      <c r="X193">
        <v>0</v>
      </c>
      <c r="Y193">
        <v>0</v>
      </c>
      <c r="Z193" s="14">
        <f t="shared" si="9"/>
        <v>300</v>
      </c>
      <c r="AA193">
        <f>정리!U193</f>
        <v>35</v>
      </c>
      <c r="AB193">
        <f>정리!V193</f>
        <v>79.5</v>
      </c>
      <c r="AC193">
        <f>정리!W193</f>
        <v>205000</v>
      </c>
      <c r="AD193">
        <f>정리!X193</f>
        <v>-300</v>
      </c>
      <c r="AE193" t="s">
        <v>4722</v>
      </c>
    </row>
    <row r="194" spans="1:31" x14ac:dyDescent="0.3">
      <c r="A194" s="1" t="s">
        <v>18</v>
      </c>
      <c r="B194" s="2" t="s">
        <v>216</v>
      </c>
      <c r="C194" s="3">
        <v>2019</v>
      </c>
      <c r="D194" s="4">
        <v>1073</v>
      </c>
      <c r="E194" s="5">
        <v>112.9</v>
      </c>
      <c r="F194" s="6">
        <v>34</v>
      </c>
      <c r="G194" s="5">
        <v>84.8</v>
      </c>
      <c r="H194" s="7">
        <v>26</v>
      </c>
      <c r="I194" s="8">
        <v>278</v>
      </c>
      <c r="J194" s="9">
        <f>정리!J194</f>
        <v>270000</v>
      </c>
      <c r="K194" s="9" t="str">
        <f>정리!K194</f>
        <v>고</v>
      </c>
      <c r="L194" s="9">
        <f>정리!L194</f>
        <v>85000</v>
      </c>
      <c r="M194" s="9" t="str">
        <f>정리!M194</f>
        <v>저</v>
      </c>
      <c r="N194" s="10">
        <f t="shared" si="11"/>
        <v>185000</v>
      </c>
      <c r="O194" s="15">
        <f t="shared" si="8"/>
        <v>31.481481481481481</v>
      </c>
      <c r="P194" s="11">
        <v>3</v>
      </c>
      <c r="Q194" s="11">
        <v>2</v>
      </c>
      <c r="R194" s="11" t="s">
        <v>22</v>
      </c>
      <c r="S194" s="12" t="s">
        <v>218</v>
      </c>
      <c r="T194">
        <v>37.510134000000001</v>
      </c>
      <c r="U194">
        <v>126.961291</v>
      </c>
      <c r="V194" t="s">
        <v>217</v>
      </c>
      <c r="W194">
        <v>0</v>
      </c>
      <c r="X194">
        <v>0</v>
      </c>
      <c r="Y194">
        <v>0</v>
      </c>
      <c r="Z194" s="14">
        <f t="shared" si="9"/>
        <v>-6.2992125984251963</v>
      </c>
      <c r="AA194">
        <f>정리!U194</f>
        <v>35</v>
      </c>
      <c r="AB194">
        <f>정리!V194</f>
        <v>79.5</v>
      </c>
      <c r="AC194">
        <f>정리!W194</f>
        <v>254000</v>
      </c>
      <c r="AD194">
        <f>정리!X194</f>
        <v>-300</v>
      </c>
      <c r="AE194" t="s">
        <v>4722</v>
      </c>
    </row>
    <row r="195" spans="1:31" x14ac:dyDescent="0.3">
      <c r="A195" s="1" t="s">
        <v>18</v>
      </c>
      <c r="B195" s="2" t="s">
        <v>219</v>
      </c>
      <c r="C195" s="3">
        <v>2003</v>
      </c>
      <c r="D195" s="4">
        <v>206</v>
      </c>
      <c r="E195" s="5">
        <v>82</v>
      </c>
      <c r="F195" s="6">
        <v>25</v>
      </c>
      <c r="G195" s="5">
        <v>59.9</v>
      </c>
      <c r="H195" s="7">
        <v>18</v>
      </c>
      <c r="I195" s="8">
        <v>68</v>
      </c>
      <c r="J195" s="9">
        <f>정리!J195</f>
        <v>0</v>
      </c>
      <c r="K195" s="9">
        <f>정리!K195</f>
        <v>0</v>
      </c>
      <c r="L195" s="9">
        <f>정리!L195</f>
        <v>0</v>
      </c>
      <c r="M195" s="9">
        <f>정리!M195</f>
        <v>0</v>
      </c>
      <c r="N195" s="10">
        <f t="shared" si="11"/>
        <v>0</v>
      </c>
      <c r="O195" s="15">
        <f t="shared" ref="O195:O258" si="12">IF(ISERROR(L195/J195),0,L195/J195*100)</f>
        <v>0</v>
      </c>
      <c r="P195" s="11">
        <v>2</v>
      </c>
      <c r="Q195" s="11">
        <v>1</v>
      </c>
      <c r="R195" s="11" t="s">
        <v>20</v>
      </c>
      <c r="S195" s="12" t="s">
        <v>220</v>
      </c>
      <c r="T195">
        <v>37.500630999999998</v>
      </c>
      <c r="U195">
        <v>126.95945500000001</v>
      </c>
      <c r="V195" t="s">
        <v>221</v>
      </c>
      <c r="W195">
        <v>0</v>
      </c>
      <c r="X195">
        <v>0</v>
      </c>
      <c r="Y195">
        <v>0</v>
      </c>
      <c r="Z195" s="14">
        <f t="shared" ref="Z195:Z258" si="13">IF(AND(J195&gt;0,AC195*1&gt;300),(AC195-J195)/AC195*100,300)</f>
        <v>300</v>
      </c>
      <c r="AA195">
        <f>정리!U195</f>
        <v>45</v>
      </c>
      <c r="AB195">
        <f>정리!V195</f>
        <v>80.5</v>
      </c>
      <c r="AC195">
        <f>정리!W195</f>
        <v>97500</v>
      </c>
      <c r="AD195">
        <f>정리!X195</f>
        <v>-300</v>
      </c>
      <c r="AE195" t="s">
        <v>4737</v>
      </c>
    </row>
    <row r="196" spans="1:31" x14ac:dyDescent="0.3">
      <c r="A196" s="1" t="s">
        <v>18</v>
      </c>
      <c r="B196" s="2" t="s">
        <v>219</v>
      </c>
      <c r="C196" s="3">
        <v>2003</v>
      </c>
      <c r="D196" s="4">
        <v>206</v>
      </c>
      <c r="E196" s="5">
        <v>103.1</v>
      </c>
      <c r="F196" s="6">
        <v>31</v>
      </c>
      <c r="G196" s="5">
        <v>83.6</v>
      </c>
      <c r="H196" s="7">
        <v>25</v>
      </c>
      <c r="I196" s="8">
        <v>68</v>
      </c>
      <c r="J196" s="9">
        <f>정리!J196</f>
        <v>118000</v>
      </c>
      <c r="K196" s="9" t="str">
        <f>정리!K196</f>
        <v>고</v>
      </c>
      <c r="L196" s="9">
        <f>정리!L196</f>
        <v>66000</v>
      </c>
      <c r="M196" s="9" t="str">
        <f>정리!M196</f>
        <v>저</v>
      </c>
      <c r="N196" s="10">
        <f t="shared" si="11"/>
        <v>52000</v>
      </c>
      <c r="O196" s="15">
        <f t="shared" si="12"/>
        <v>55.932203389830505</v>
      </c>
      <c r="P196" s="11">
        <v>3</v>
      </c>
      <c r="Q196" s="11">
        <v>2</v>
      </c>
      <c r="R196" s="11" t="s">
        <v>22</v>
      </c>
      <c r="S196" s="12" t="s">
        <v>222</v>
      </c>
      <c r="T196">
        <v>37.500630999999998</v>
      </c>
      <c r="U196">
        <v>126.95945500000001</v>
      </c>
      <c r="V196" t="s">
        <v>221</v>
      </c>
      <c r="W196">
        <v>0</v>
      </c>
      <c r="X196">
        <v>0</v>
      </c>
      <c r="Y196">
        <v>0</v>
      </c>
      <c r="Z196" s="14">
        <f t="shared" si="13"/>
        <v>-10.2803738317757</v>
      </c>
      <c r="AA196">
        <f>정리!U196</f>
        <v>45</v>
      </c>
      <c r="AB196">
        <f>정리!V196</f>
        <v>80.5</v>
      </c>
      <c r="AC196">
        <f>정리!W196</f>
        <v>107000</v>
      </c>
      <c r="AD196">
        <f>정리!X196</f>
        <v>-300</v>
      </c>
      <c r="AE196" t="s">
        <v>4737</v>
      </c>
    </row>
    <row r="197" spans="1:31" x14ac:dyDescent="0.3">
      <c r="A197" s="1" t="s">
        <v>18</v>
      </c>
      <c r="B197" s="2" t="s">
        <v>223</v>
      </c>
      <c r="C197" s="3">
        <v>1988</v>
      </c>
      <c r="D197" s="4">
        <v>660</v>
      </c>
      <c r="E197" s="5">
        <v>86.6</v>
      </c>
      <c r="F197" s="6">
        <v>26</v>
      </c>
      <c r="G197" s="5">
        <v>70.2</v>
      </c>
      <c r="H197" s="7">
        <v>21</v>
      </c>
      <c r="I197" s="8">
        <v>60</v>
      </c>
      <c r="J197" s="9">
        <f>정리!J197</f>
        <v>0</v>
      </c>
      <c r="K197" s="9">
        <f>정리!K197</f>
        <v>0</v>
      </c>
      <c r="L197" s="9">
        <f>정리!L197</f>
        <v>60000</v>
      </c>
      <c r="M197" s="9">
        <f>정리!M197</f>
        <v>10</v>
      </c>
      <c r="N197" s="10">
        <f t="shared" si="11"/>
        <v>-60000</v>
      </c>
      <c r="O197" s="15">
        <f t="shared" si="12"/>
        <v>0</v>
      </c>
      <c r="P197" s="11">
        <v>2</v>
      </c>
      <c r="Q197" s="11">
        <v>1</v>
      </c>
      <c r="R197" s="11" t="s">
        <v>22</v>
      </c>
      <c r="S197" s="12">
        <v>86</v>
      </c>
      <c r="T197">
        <v>37.507809000000002</v>
      </c>
      <c r="U197">
        <v>126.96720500000001</v>
      </c>
      <c r="V197" t="s">
        <v>224</v>
      </c>
      <c r="W197">
        <v>0</v>
      </c>
      <c r="X197">
        <v>0</v>
      </c>
      <c r="Y197">
        <v>0</v>
      </c>
      <c r="Z197" s="14">
        <f t="shared" si="13"/>
        <v>300</v>
      </c>
      <c r="AA197">
        <f>정리!U197</f>
        <v>29</v>
      </c>
      <c r="AB197">
        <f>정리!V197</f>
        <v>80.5</v>
      </c>
      <c r="AC197">
        <f>정리!W197</f>
        <v>144000</v>
      </c>
      <c r="AD197">
        <f>정리!X197</f>
        <v>-300</v>
      </c>
      <c r="AE197" t="s">
        <v>4737</v>
      </c>
    </row>
    <row r="198" spans="1:31" x14ac:dyDescent="0.3">
      <c r="A198" s="1" t="s">
        <v>18</v>
      </c>
      <c r="B198" s="2" t="s">
        <v>223</v>
      </c>
      <c r="C198" s="3">
        <v>1988</v>
      </c>
      <c r="D198" s="4">
        <v>660</v>
      </c>
      <c r="E198" s="5">
        <v>95.2</v>
      </c>
      <c r="F198" s="6">
        <v>29</v>
      </c>
      <c r="G198" s="5">
        <v>78.099999999999994</v>
      </c>
      <c r="H198" s="7">
        <v>24</v>
      </c>
      <c r="I198" s="8">
        <v>120</v>
      </c>
      <c r="J198" s="9">
        <f>정리!J198</f>
        <v>195000</v>
      </c>
      <c r="K198" s="9" t="str">
        <f>정리!K198</f>
        <v>중</v>
      </c>
      <c r="L198" s="9">
        <f>정리!L198</f>
        <v>65000</v>
      </c>
      <c r="M198" s="9">
        <f>정리!M198</f>
        <v>8</v>
      </c>
      <c r="N198" s="10">
        <f t="shared" si="11"/>
        <v>130000</v>
      </c>
      <c r="O198" s="15">
        <f t="shared" si="12"/>
        <v>33.333333333333329</v>
      </c>
      <c r="P198" s="11">
        <v>3</v>
      </c>
      <c r="Q198" s="11">
        <v>1</v>
      </c>
      <c r="R198" s="11" t="s">
        <v>22</v>
      </c>
      <c r="S198" s="12" t="s">
        <v>225</v>
      </c>
      <c r="T198">
        <v>37.507809000000002</v>
      </c>
      <c r="U198">
        <v>126.96720500000001</v>
      </c>
      <c r="V198" t="s">
        <v>224</v>
      </c>
      <c r="W198">
        <v>0</v>
      </c>
      <c r="X198">
        <v>0</v>
      </c>
      <c r="Y198">
        <v>0</v>
      </c>
      <c r="Z198" s="14">
        <f t="shared" si="13"/>
        <v>-34.020618556701031</v>
      </c>
      <c r="AA198">
        <f>정리!U198</f>
        <v>29</v>
      </c>
      <c r="AB198">
        <f>정리!V198</f>
        <v>80.5</v>
      </c>
      <c r="AC198">
        <f>정리!W198</f>
        <v>145500</v>
      </c>
      <c r="AD198">
        <f>정리!X198</f>
        <v>-300</v>
      </c>
      <c r="AE198" t="s">
        <v>4737</v>
      </c>
    </row>
    <row r="199" spans="1:31" x14ac:dyDescent="0.3">
      <c r="A199" s="1" t="s">
        <v>18</v>
      </c>
      <c r="B199" s="2" t="s">
        <v>223</v>
      </c>
      <c r="C199" s="3">
        <v>1988</v>
      </c>
      <c r="D199" s="4">
        <v>660</v>
      </c>
      <c r="E199" s="5">
        <v>101</v>
      </c>
      <c r="F199" s="6">
        <v>31</v>
      </c>
      <c r="G199" s="5">
        <v>84.3</v>
      </c>
      <c r="H199" s="7">
        <v>26</v>
      </c>
      <c r="I199" s="8">
        <v>150</v>
      </c>
      <c r="J199" s="9">
        <f>정리!J199</f>
        <v>0</v>
      </c>
      <c r="K199" s="9">
        <f>정리!K199</f>
        <v>0</v>
      </c>
      <c r="L199" s="9">
        <f>정리!L199</f>
        <v>65000</v>
      </c>
      <c r="M199" s="9" t="str">
        <f>정리!M199</f>
        <v>중</v>
      </c>
      <c r="N199" s="10">
        <f t="shared" si="11"/>
        <v>-65000</v>
      </c>
      <c r="O199" s="15">
        <f t="shared" si="12"/>
        <v>0</v>
      </c>
      <c r="P199" s="11">
        <v>3</v>
      </c>
      <c r="Q199" s="11">
        <v>1</v>
      </c>
      <c r="R199" s="11" t="s">
        <v>22</v>
      </c>
      <c r="S199" s="12">
        <v>101</v>
      </c>
      <c r="T199">
        <v>37.507809000000002</v>
      </c>
      <c r="U199">
        <v>126.96720500000001</v>
      </c>
      <c r="V199" t="s">
        <v>224</v>
      </c>
      <c r="W199">
        <v>0</v>
      </c>
      <c r="X199">
        <v>0</v>
      </c>
      <c r="Y199">
        <v>0</v>
      </c>
      <c r="Z199" s="14">
        <f t="shared" si="13"/>
        <v>300</v>
      </c>
      <c r="AA199">
        <f>정리!U199</f>
        <v>29</v>
      </c>
      <c r="AB199">
        <f>정리!V199</f>
        <v>80.5</v>
      </c>
      <c r="AC199">
        <f>정리!W199</f>
        <v>164000</v>
      </c>
      <c r="AD199">
        <f>정리!X199</f>
        <v>-300</v>
      </c>
      <c r="AE199" t="s">
        <v>4737</v>
      </c>
    </row>
    <row r="200" spans="1:31" x14ac:dyDescent="0.3">
      <c r="A200" s="1" t="s">
        <v>18</v>
      </c>
      <c r="B200" s="2" t="s">
        <v>223</v>
      </c>
      <c r="C200" s="3">
        <v>1988</v>
      </c>
      <c r="D200" s="4">
        <v>660</v>
      </c>
      <c r="E200" s="5">
        <v>130.9</v>
      </c>
      <c r="F200" s="6">
        <v>40</v>
      </c>
      <c r="G200" s="5">
        <v>112.3</v>
      </c>
      <c r="H200" s="7">
        <v>34</v>
      </c>
      <c r="I200" s="8">
        <v>120</v>
      </c>
      <c r="J200" s="9">
        <f>정리!J200</f>
        <v>254000</v>
      </c>
      <c r="K200" s="9" t="str">
        <f>정리!K200</f>
        <v>중</v>
      </c>
      <c r="L200" s="9">
        <f>정리!L200</f>
        <v>85000</v>
      </c>
      <c r="M200" s="9">
        <f>정리!M200</f>
        <v>3</v>
      </c>
      <c r="N200" s="10">
        <f t="shared" si="11"/>
        <v>169000</v>
      </c>
      <c r="O200" s="15">
        <f t="shared" si="12"/>
        <v>33.464566929133859</v>
      </c>
      <c r="P200" s="11">
        <v>4</v>
      </c>
      <c r="Q200" s="11">
        <v>2</v>
      </c>
      <c r="R200" s="11" t="s">
        <v>22</v>
      </c>
      <c r="S200" s="12">
        <v>130</v>
      </c>
      <c r="T200">
        <v>37.507809000000002</v>
      </c>
      <c r="U200">
        <v>126.96720500000001</v>
      </c>
      <c r="V200" t="s">
        <v>224</v>
      </c>
      <c r="W200">
        <v>0</v>
      </c>
      <c r="X200">
        <v>0</v>
      </c>
      <c r="Y200">
        <v>0</v>
      </c>
      <c r="Z200" s="14">
        <f t="shared" si="13"/>
        <v>-19.811320754716981</v>
      </c>
      <c r="AA200">
        <f>정리!U200</f>
        <v>29</v>
      </c>
      <c r="AB200">
        <f>정리!V200</f>
        <v>80.5</v>
      </c>
      <c r="AC200">
        <f>정리!W200</f>
        <v>212000</v>
      </c>
      <c r="AD200">
        <f>정리!X200</f>
        <v>-300</v>
      </c>
      <c r="AE200" t="s">
        <v>4737</v>
      </c>
    </row>
    <row r="201" spans="1:31" x14ac:dyDescent="0.3">
      <c r="A201" s="1" t="s">
        <v>18</v>
      </c>
      <c r="B201" s="2" t="s">
        <v>223</v>
      </c>
      <c r="C201" s="3">
        <v>1988</v>
      </c>
      <c r="D201" s="4">
        <v>660</v>
      </c>
      <c r="E201" s="5">
        <v>145.69999999999999</v>
      </c>
      <c r="F201" s="6">
        <v>44</v>
      </c>
      <c r="G201" s="5">
        <v>125</v>
      </c>
      <c r="H201" s="7">
        <v>38</v>
      </c>
      <c r="I201" s="8">
        <v>150</v>
      </c>
      <c r="J201" s="9">
        <f>정리!J201</f>
        <v>300000</v>
      </c>
      <c r="K201" s="9" t="str">
        <f>정리!K201</f>
        <v>중</v>
      </c>
      <c r="L201" s="9">
        <f>정리!L201</f>
        <v>100000</v>
      </c>
      <c r="M201" s="9">
        <f>정리!M201</f>
        <v>8</v>
      </c>
      <c r="N201" s="10">
        <f t="shared" si="11"/>
        <v>200000</v>
      </c>
      <c r="O201" s="15">
        <f t="shared" si="12"/>
        <v>33.333333333333329</v>
      </c>
      <c r="P201" s="11">
        <v>4</v>
      </c>
      <c r="Q201" s="11">
        <v>2</v>
      </c>
      <c r="R201" s="11" t="s">
        <v>22</v>
      </c>
      <c r="S201" s="12">
        <v>145</v>
      </c>
      <c r="T201">
        <v>37.507809000000002</v>
      </c>
      <c r="U201">
        <v>126.96720500000001</v>
      </c>
      <c r="V201" t="s">
        <v>224</v>
      </c>
      <c r="W201">
        <v>0</v>
      </c>
      <c r="X201">
        <v>0</v>
      </c>
      <c r="Y201">
        <v>0</v>
      </c>
      <c r="Z201" s="14">
        <f t="shared" si="13"/>
        <v>-33.333333333333329</v>
      </c>
      <c r="AA201">
        <f>정리!U201</f>
        <v>29</v>
      </c>
      <c r="AB201">
        <f>정리!V201</f>
        <v>80.5</v>
      </c>
      <c r="AC201">
        <f>정리!W201</f>
        <v>225000</v>
      </c>
      <c r="AD201">
        <f>정리!X201</f>
        <v>-300</v>
      </c>
      <c r="AE201" t="s">
        <v>4737</v>
      </c>
    </row>
    <row r="202" spans="1:31" x14ac:dyDescent="0.3">
      <c r="A202" s="1" t="s">
        <v>18</v>
      </c>
      <c r="B202" s="2" t="s">
        <v>223</v>
      </c>
      <c r="C202" s="3">
        <v>1988</v>
      </c>
      <c r="D202" s="4">
        <v>660</v>
      </c>
      <c r="E202" s="5">
        <v>167.9</v>
      </c>
      <c r="F202" s="6">
        <v>51</v>
      </c>
      <c r="G202" s="5">
        <v>147.19999999999999</v>
      </c>
      <c r="H202" s="7">
        <v>45</v>
      </c>
      <c r="I202" s="8">
        <v>60</v>
      </c>
      <c r="J202" s="9">
        <f>정리!J202</f>
        <v>290000</v>
      </c>
      <c r="K202" s="9" t="str">
        <f>정리!K202</f>
        <v>중</v>
      </c>
      <c r="L202" s="9">
        <f>정리!L202</f>
        <v>90000</v>
      </c>
      <c r="M202" s="9">
        <f>정리!M202</f>
        <v>8</v>
      </c>
      <c r="N202" s="10">
        <f t="shared" si="11"/>
        <v>200000</v>
      </c>
      <c r="O202" s="15">
        <f t="shared" si="12"/>
        <v>31.03448275862069</v>
      </c>
      <c r="P202" s="11">
        <v>5</v>
      </c>
      <c r="Q202" s="11">
        <v>2</v>
      </c>
      <c r="R202" s="11" t="s">
        <v>22</v>
      </c>
      <c r="S202" s="12">
        <v>167</v>
      </c>
      <c r="T202">
        <v>37.507809000000002</v>
      </c>
      <c r="U202">
        <v>126.96720500000001</v>
      </c>
      <c r="V202" t="s">
        <v>224</v>
      </c>
      <c r="W202">
        <v>0</v>
      </c>
      <c r="X202">
        <v>0</v>
      </c>
      <c r="Y202">
        <v>0</v>
      </c>
      <c r="Z202" s="14">
        <f t="shared" si="13"/>
        <v>-7.4074074074074066</v>
      </c>
      <c r="AA202">
        <f>정리!U202</f>
        <v>29</v>
      </c>
      <c r="AB202">
        <f>정리!V202</f>
        <v>80.5</v>
      </c>
      <c r="AC202">
        <f>정리!W202</f>
        <v>270000</v>
      </c>
      <c r="AD202">
        <f>정리!X202</f>
        <v>-300</v>
      </c>
      <c r="AE202" t="s">
        <v>4737</v>
      </c>
    </row>
    <row r="203" spans="1:31" x14ac:dyDescent="0.3">
      <c r="A203" s="1" t="s">
        <v>18</v>
      </c>
      <c r="B203" s="2" t="s">
        <v>226</v>
      </c>
      <c r="C203" s="3">
        <v>1997</v>
      </c>
      <c r="D203" s="4">
        <v>346</v>
      </c>
      <c r="E203" s="5">
        <v>81</v>
      </c>
      <c r="F203" s="6">
        <v>24</v>
      </c>
      <c r="G203" s="5">
        <v>59.9</v>
      </c>
      <c r="H203" s="7">
        <v>18</v>
      </c>
      <c r="I203" s="8">
        <v>176</v>
      </c>
      <c r="J203" s="9">
        <f>정리!J203</f>
        <v>83000</v>
      </c>
      <c r="K203" s="9" t="str">
        <f>정리!K203</f>
        <v>고</v>
      </c>
      <c r="L203" s="9">
        <f>정리!L203</f>
        <v>45000</v>
      </c>
      <c r="M203" s="9">
        <f>정리!M203</f>
        <v>4</v>
      </c>
      <c r="N203" s="10">
        <f t="shared" si="11"/>
        <v>38000</v>
      </c>
      <c r="O203" s="15">
        <f t="shared" si="12"/>
        <v>54.216867469879517</v>
      </c>
      <c r="P203" s="11">
        <v>3</v>
      </c>
      <c r="Q203" s="11">
        <v>1</v>
      </c>
      <c r="R203" s="11" t="s">
        <v>22</v>
      </c>
      <c r="S203" s="12">
        <v>80</v>
      </c>
      <c r="T203">
        <v>37.501241</v>
      </c>
      <c r="U203">
        <v>126.963201</v>
      </c>
      <c r="V203" t="s">
        <v>227</v>
      </c>
      <c r="W203">
        <v>-2.666666666666667</v>
      </c>
      <c r="X203">
        <v>0</v>
      </c>
      <c r="Y203">
        <v>-5.2631578947368416</v>
      </c>
      <c r="Z203" s="14">
        <f t="shared" si="13"/>
        <v>8.791208791208792</v>
      </c>
      <c r="AA203">
        <f>정리!U203</f>
        <v>41</v>
      </c>
      <c r="AB203">
        <f>정리!V203</f>
        <v>80.5</v>
      </c>
      <c r="AC203">
        <f>정리!W203</f>
        <v>91000</v>
      </c>
      <c r="AD203">
        <f>정리!X203</f>
        <v>8000</v>
      </c>
      <c r="AE203" t="s">
        <v>4737</v>
      </c>
    </row>
    <row r="204" spans="1:31" x14ac:dyDescent="0.3">
      <c r="A204" s="1" t="s">
        <v>18</v>
      </c>
      <c r="B204" s="2" t="s">
        <v>228</v>
      </c>
      <c r="C204" s="3">
        <v>2012</v>
      </c>
      <c r="D204" s="4">
        <v>963</v>
      </c>
      <c r="E204" s="5">
        <v>111.1</v>
      </c>
      <c r="F204" s="6">
        <v>34</v>
      </c>
      <c r="G204" s="5">
        <v>85</v>
      </c>
      <c r="H204" s="7">
        <v>26</v>
      </c>
      <c r="I204" s="8">
        <v>32</v>
      </c>
      <c r="J204" s="9">
        <f>정리!J204</f>
        <v>159000</v>
      </c>
      <c r="K204" s="9" t="str">
        <f>정리!K204</f>
        <v>중</v>
      </c>
      <c r="L204" s="9">
        <f>정리!L204</f>
        <v>0</v>
      </c>
      <c r="M204" s="9">
        <f>정리!M204</f>
        <v>0</v>
      </c>
      <c r="N204" s="10">
        <f t="shared" si="11"/>
        <v>159000</v>
      </c>
      <c r="O204" s="15">
        <f t="shared" si="12"/>
        <v>0</v>
      </c>
      <c r="P204" s="11">
        <v>3</v>
      </c>
      <c r="Q204" s="11">
        <v>2</v>
      </c>
      <c r="R204" s="11" t="s">
        <v>22</v>
      </c>
      <c r="S204" s="12" t="s">
        <v>229</v>
      </c>
      <c r="T204">
        <v>37.502460999999997</v>
      </c>
      <c r="U204">
        <v>126.95850299999999</v>
      </c>
      <c r="V204" t="s">
        <v>230</v>
      </c>
      <c r="W204">
        <v>0</v>
      </c>
      <c r="X204">
        <v>0</v>
      </c>
      <c r="Y204">
        <v>0</v>
      </c>
      <c r="Z204" s="14">
        <f t="shared" si="13"/>
        <v>9.6590909090909083</v>
      </c>
      <c r="AA204">
        <f>정리!U204</f>
        <v>44</v>
      </c>
      <c r="AB204">
        <f>정리!V204</f>
        <v>80.5</v>
      </c>
      <c r="AC204">
        <f>정리!W204</f>
        <v>176000</v>
      </c>
      <c r="AD204">
        <f>정리!X204</f>
        <v>17000</v>
      </c>
      <c r="AE204" t="s">
        <v>4737</v>
      </c>
    </row>
    <row r="205" spans="1:31" x14ac:dyDescent="0.3">
      <c r="A205" s="1" t="s">
        <v>18</v>
      </c>
      <c r="B205" s="2" t="s">
        <v>228</v>
      </c>
      <c r="C205" s="3">
        <v>2012</v>
      </c>
      <c r="D205" s="4">
        <v>963</v>
      </c>
      <c r="E205" s="5">
        <v>151.30000000000001</v>
      </c>
      <c r="F205" s="6">
        <v>46</v>
      </c>
      <c r="G205" s="5">
        <v>119.7</v>
      </c>
      <c r="H205" s="7">
        <v>36</v>
      </c>
      <c r="I205" s="8">
        <v>86</v>
      </c>
      <c r="J205" s="9">
        <f>정리!J205</f>
        <v>189000</v>
      </c>
      <c r="K205" s="9" t="str">
        <f>정리!K205</f>
        <v>고</v>
      </c>
      <c r="L205" s="9">
        <f>정리!L205</f>
        <v>105000</v>
      </c>
      <c r="M205" s="9">
        <f>정리!M205</f>
        <v>14</v>
      </c>
      <c r="N205" s="10">
        <f t="shared" si="11"/>
        <v>84000</v>
      </c>
      <c r="O205" s="15">
        <f t="shared" si="12"/>
        <v>55.555555555555557</v>
      </c>
      <c r="P205" s="11">
        <v>4</v>
      </c>
      <c r="Q205" s="11">
        <v>2</v>
      </c>
      <c r="R205" s="11" t="s">
        <v>22</v>
      </c>
      <c r="S205" s="12" t="s">
        <v>231</v>
      </c>
      <c r="T205">
        <v>37.502460999999997</v>
      </c>
      <c r="U205">
        <v>126.95850299999999</v>
      </c>
      <c r="V205" t="s">
        <v>230</v>
      </c>
      <c r="W205">
        <v>0</v>
      </c>
      <c r="X205">
        <v>0</v>
      </c>
      <c r="Y205">
        <v>0</v>
      </c>
      <c r="Z205" s="14">
        <f t="shared" si="13"/>
        <v>10</v>
      </c>
      <c r="AA205">
        <f>정리!U205</f>
        <v>44</v>
      </c>
      <c r="AB205">
        <f>정리!V205</f>
        <v>80.5</v>
      </c>
      <c r="AC205">
        <f>정리!W205</f>
        <v>210000</v>
      </c>
      <c r="AD205">
        <f>정리!X205</f>
        <v>21000</v>
      </c>
      <c r="AE205" t="s">
        <v>4737</v>
      </c>
    </row>
    <row r="206" spans="1:31" x14ac:dyDescent="0.3">
      <c r="A206" s="1" t="s">
        <v>18</v>
      </c>
      <c r="B206" s="2" t="s">
        <v>228</v>
      </c>
      <c r="C206" s="3">
        <v>2012</v>
      </c>
      <c r="D206" s="4">
        <v>963</v>
      </c>
      <c r="E206" s="5">
        <v>177.2</v>
      </c>
      <c r="F206" s="6">
        <v>54</v>
      </c>
      <c r="G206" s="5">
        <v>146.5</v>
      </c>
      <c r="H206" s="7">
        <v>44</v>
      </c>
      <c r="I206" s="8">
        <v>32</v>
      </c>
      <c r="J206" s="9">
        <f>정리!J206</f>
        <v>0</v>
      </c>
      <c r="K206" s="9">
        <f>정리!K206</f>
        <v>0</v>
      </c>
      <c r="L206" s="9">
        <f>정리!L206</f>
        <v>0</v>
      </c>
      <c r="M206" s="9">
        <f>정리!M206</f>
        <v>0</v>
      </c>
      <c r="N206" s="10">
        <f t="shared" si="11"/>
        <v>0</v>
      </c>
      <c r="O206" s="15">
        <f t="shared" si="12"/>
        <v>0</v>
      </c>
      <c r="P206" s="11">
        <v>4</v>
      </c>
      <c r="Q206" s="11">
        <v>2</v>
      </c>
      <c r="R206" s="11" t="s">
        <v>22</v>
      </c>
      <c r="S206" s="12">
        <v>177</v>
      </c>
      <c r="T206">
        <v>37.502460999999997</v>
      </c>
      <c r="U206">
        <v>126.95850299999999</v>
      </c>
      <c r="V206" t="s">
        <v>230</v>
      </c>
      <c r="W206">
        <v>0</v>
      </c>
      <c r="X206">
        <v>0</v>
      </c>
      <c r="Y206">
        <v>0</v>
      </c>
      <c r="Z206" s="14">
        <f t="shared" si="13"/>
        <v>300</v>
      </c>
      <c r="AA206">
        <f>정리!U206</f>
        <v>44</v>
      </c>
      <c r="AB206">
        <f>정리!V206</f>
        <v>80.5</v>
      </c>
      <c r="AC206">
        <f>정리!W206</f>
        <v>203000</v>
      </c>
      <c r="AD206">
        <f>정리!X206</f>
        <v>-300</v>
      </c>
      <c r="AE206" t="s">
        <v>4737</v>
      </c>
    </row>
    <row r="207" spans="1:31" x14ac:dyDescent="0.3">
      <c r="A207" s="1" t="s">
        <v>18</v>
      </c>
      <c r="B207" s="2" t="s">
        <v>232</v>
      </c>
      <c r="C207" s="3">
        <v>1988</v>
      </c>
      <c r="D207" s="4">
        <v>960</v>
      </c>
      <c r="E207" s="5">
        <v>87.9</v>
      </c>
      <c r="F207" s="6">
        <v>27</v>
      </c>
      <c r="G207" s="5">
        <v>66.2</v>
      </c>
      <c r="H207" s="7">
        <v>20</v>
      </c>
      <c r="I207" s="8">
        <v>90</v>
      </c>
      <c r="J207" s="9">
        <f>정리!J207</f>
        <v>184000</v>
      </c>
      <c r="K207" s="9" t="str">
        <f>정리!K207</f>
        <v>중</v>
      </c>
      <c r="L207" s="9">
        <f>정리!L207</f>
        <v>55000</v>
      </c>
      <c r="M207" s="9" t="str">
        <f>정리!M207</f>
        <v>고</v>
      </c>
      <c r="N207" s="10">
        <f t="shared" si="11"/>
        <v>129000</v>
      </c>
      <c r="O207" s="15">
        <f t="shared" si="12"/>
        <v>29.891304347826086</v>
      </c>
      <c r="P207" s="11">
        <v>3</v>
      </c>
      <c r="Q207" s="11">
        <v>1</v>
      </c>
      <c r="R207" s="11" t="s">
        <v>20</v>
      </c>
      <c r="S207" s="12">
        <v>87</v>
      </c>
      <c r="T207">
        <v>37.50665</v>
      </c>
      <c r="U207">
        <v>126.970693</v>
      </c>
      <c r="V207" t="s">
        <v>233</v>
      </c>
      <c r="W207">
        <v>0</v>
      </c>
      <c r="X207">
        <v>12.5</v>
      </c>
      <c r="Y207">
        <v>-7.3170731707317067</v>
      </c>
      <c r="Z207" s="14">
        <f t="shared" si="13"/>
        <v>-11.178247734138973</v>
      </c>
      <c r="AA207">
        <f>정리!U207</f>
        <v>34</v>
      </c>
      <c r="AB207">
        <f>정리!V207</f>
        <v>80.5</v>
      </c>
      <c r="AC207">
        <f>정리!W207</f>
        <v>165500</v>
      </c>
      <c r="AD207">
        <f>정리!X207</f>
        <v>-300</v>
      </c>
      <c r="AE207" t="s">
        <v>4737</v>
      </c>
    </row>
    <row r="208" spans="1:31" x14ac:dyDescent="0.3">
      <c r="A208" s="1" t="s">
        <v>18</v>
      </c>
      <c r="B208" s="2" t="s">
        <v>232</v>
      </c>
      <c r="C208" s="3">
        <v>1988</v>
      </c>
      <c r="D208" s="4">
        <v>960</v>
      </c>
      <c r="E208" s="5">
        <v>100</v>
      </c>
      <c r="F208" s="6">
        <v>30</v>
      </c>
      <c r="G208" s="5">
        <v>83.5</v>
      </c>
      <c r="H208" s="7">
        <v>25</v>
      </c>
      <c r="I208" s="8">
        <v>270</v>
      </c>
      <c r="J208" s="9">
        <f>정리!J208</f>
        <v>220000</v>
      </c>
      <c r="K208" s="9" t="str">
        <f>정리!K208</f>
        <v>중</v>
      </c>
      <c r="L208" s="9">
        <f>정리!L208</f>
        <v>65000</v>
      </c>
      <c r="M208" s="9" t="str">
        <f>정리!M208</f>
        <v>고</v>
      </c>
      <c r="N208" s="10">
        <f t="shared" si="11"/>
        <v>155000</v>
      </c>
      <c r="O208" s="15">
        <f t="shared" si="12"/>
        <v>29.545454545454547</v>
      </c>
      <c r="P208" s="11">
        <v>3</v>
      </c>
      <c r="Q208" s="11">
        <v>1</v>
      </c>
      <c r="R208" s="11" t="s">
        <v>22</v>
      </c>
      <c r="S208" s="12">
        <v>100</v>
      </c>
      <c r="T208">
        <v>37.50665</v>
      </c>
      <c r="U208">
        <v>126.970693</v>
      </c>
      <c r="V208" t="s">
        <v>233</v>
      </c>
      <c r="W208">
        <v>0</v>
      </c>
      <c r="X208">
        <v>0</v>
      </c>
      <c r="Y208">
        <v>0</v>
      </c>
      <c r="Z208" s="14">
        <f t="shared" si="13"/>
        <v>-26.436781609195403</v>
      </c>
      <c r="AA208">
        <f>정리!U208</f>
        <v>34</v>
      </c>
      <c r="AB208">
        <f>정리!V208</f>
        <v>80.5</v>
      </c>
      <c r="AC208">
        <f>정리!W208</f>
        <v>174000</v>
      </c>
      <c r="AD208">
        <f>정리!X208</f>
        <v>-300</v>
      </c>
      <c r="AE208" t="s">
        <v>4737</v>
      </c>
    </row>
    <row r="209" spans="1:31" x14ac:dyDescent="0.3">
      <c r="A209" s="1" t="s">
        <v>18</v>
      </c>
      <c r="B209" s="2" t="s">
        <v>232</v>
      </c>
      <c r="C209" s="3">
        <v>1988</v>
      </c>
      <c r="D209" s="4">
        <v>960</v>
      </c>
      <c r="E209" s="5">
        <v>133.5</v>
      </c>
      <c r="F209" s="6">
        <v>40</v>
      </c>
      <c r="G209" s="5">
        <v>114.4</v>
      </c>
      <c r="H209" s="7">
        <v>35</v>
      </c>
      <c r="I209" s="8">
        <v>120</v>
      </c>
      <c r="J209" s="9">
        <f>정리!J209</f>
        <v>240000</v>
      </c>
      <c r="K209" s="9" t="str">
        <f>정리!K209</f>
        <v>중</v>
      </c>
      <c r="L209" s="9">
        <f>정리!L209</f>
        <v>85000</v>
      </c>
      <c r="M209" s="9" t="str">
        <f>정리!M209</f>
        <v>중</v>
      </c>
      <c r="N209" s="10">
        <f t="shared" si="11"/>
        <v>155000</v>
      </c>
      <c r="O209" s="15">
        <f t="shared" si="12"/>
        <v>35.416666666666671</v>
      </c>
      <c r="P209" s="11">
        <v>4</v>
      </c>
      <c r="Q209" s="11">
        <v>2</v>
      </c>
      <c r="R209" s="11" t="s">
        <v>22</v>
      </c>
      <c r="S209" s="12" t="s">
        <v>234</v>
      </c>
      <c r="T209">
        <v>37.50665</v>
      </c>
      <c r="U209">
        <v>126.970693</v>
      </c>
      <c r="V209" t="s">
        <v>233</v>
      </c>
      <c r="W209">
        <v>0</v>
      </c>
      <c r="X209">
        <v>0</v>
      </c>
      <c r="Y209">
        <v>0</v>
      </c>
      <c r="Z209" s="14">
        <f t="shared" si="13"/>
        <v>-14.285714285714285</v>
      </c>
      <c r="AA209">
        <f>정리!U209</f>
        <v>34</v>
      </c>
      <c r="AB209">
        <f>정리!V209</f>
        <v>80.5</v>
      </c>
      <c r="AC209">
        <f>정리!W209</f>
        <v>210000</v>
      </c>
      <c r="AD209">
        <f>정리!X209</f>
        <v>-300</v>
      </c>
      <c r="AE209" t="s">
        <v>4737</v>
      </c>
    </row>
    <row r="210" spans="1:31" x14ac:dyDescent="0.3">
      <c r="A210" s="1" t="s">
        <v>18</v>
      </c>
      <c r="B210" s="2" t="s">
        <v>232</v>
      </c>
      <c r="C210" s="3">
        <v>1988</v>
      </c>
      <c r="D210" s="4">
        <v>960</v>
      </c>
      <c r="E210" s="5">
        <v>150.80000000000001</v>
      </c>
      <c r="F210" s="6">
        <v>46</v>
      </c>
      <c r="G210" s="5">
        <v>131.1</v>
      </c>
      <c r="H210" s="7">
        <v>40</v>
      </c>
      <c r="I210" s="8">
        <v>120</v>
      </c>
      <c r="J210" s="9">
        <f>정리!J210</f>
        <v>290000</v>
      </c>
      <c r="K210" s="9" t="str">
        <f>정리!K210</f>
        <v>고</v>
      </c>
      <c r="L210" s="9">
        <f>정리!L210</f>
        <v>0</v>
      </c>
      <c r="M210" s="9">
        <f>정리!M210</f>
        <v>0</v>
      </c>
      <c r="N210" s="10">
        <f t="shared" si="11"/>
        <v>290000</v>
      </c>
      <c r="O210" s="15">
        <f t="shared" si="12"/>
        <v>0</v>
      </c>
      <c r="P210" s="11">
        <v>4</v>
      </c>
      <c r="Q210" s="11">
        <v>2</v>
      </c>
      <c r="R210" s="11" t="s">
        <v>22</v>
      </c>
      <c r="S210" s="12" t="s">
        <v>235</v>
      </c>
      <c r="T210">
        <v>37.50665</v>
      </c>
      <c r="U210">
        <v>126.970693</v>
      </c>
      <c r="V210" t="s">
        <v>233</v>
      </c>
      <c r="W210">
        <v>0</v>
      </c>
      <c r="X210">
        <v>0</v>
      </c>
      <c r="Y210">
        <v>0</v>
      </c>
      <c r="Z210" s="14">
        <f t="shared" si="13"/>
        <v>-7.4074074074074066</v>
      </c>
      <c r="AA210">
        <f>정리!U210</f>
        <v>34</v>
      </c>
      <c r="AB210">
        <f>정리!V210</f>
        <v>80.5</v>
      </c>
      <c r="AC210">
        <f>정리!W210</f>
        <v>270000</v>
      </c>
      <c r="AD210">
        <f>정리!X210</f>
        <v>-300</v>
      </c>
      <c r="AE210" t="s">
        <v>4737</v>
      </c>
    </row>
    <row r="211" spans="1:31" x14ac:dyDescent="0.3">
      <c r="A211" s="1" t="s">
        <v>18</v>
      </c>
      <c r="B211" s="2" t="s">
        <v>236</v>
      </c>
      <c r="C211" s="3">
        <v>2023</v>
      </c>
      <c r="D211" s="4">
        <v>1772</v>
      </c>
      <c r="E211" s="5">
        <v>82.6</v>
      </c>
      <c r="F211" s="6">
        <v>25</v>
      </c>
      <c r="G211" s="5">
        <v>60</v>
      </c>
      <c r="H211" s="7">
        <v>18</v>
      </c>
      <c r="I211" s="8">
        <v>66</v>
      </c>
      <c r="J211" s="9">
        <f>정리!J211</f>
        <v>165000</v>
      </c>
      <c r="K211" s="9" t="str">
        <f>정리!K211</f>
        <v>중</v>
      </c>
      <c r="L211" s="9">
        <f>정리!L211</f>
        <v>75000</v>
      </c>
      <c r="M211" s="9" t="str">
        <f>정리!M211</f>
        <v>고</v>
      </c>
      <c r="N211" s="10">
        <f t="shared" ref="N211:N242" si="14">J211-L211</f>
        <v>90000</v>
      </c>
      <c r="O211" s="15">
        <f t="shared" si="12"/>
        <v>45.454545454545453</v>
      </c>
      <c r="P211" s="11">
        <v>3</v>
      </c>
      <c r="Q211" s="11">
        <v>2</v>
      </c>
      <c r="R211" s="11" t="s">
        <v>22</v>
      </c>
      <c r="S211" s="12" t="s">
        <v>237</v>
      </c>
      <c r="T211">
        <v>37.501719000000001</v>
      </c>
      <c r="U211">
        <v>126.96140699999999</v>
      </c>
      <c r="V211" t="s">
        <v>238</v>
      </c>
      <c r="W211">
        <v>0</v>
      </c>
      <c r="X211">
        <v>4</v>
      </c>
      <c r="Y211">
        <v>0</v>
      </c>
      <c r="Z211" s="14">
        <f t="shared" si="13"/>
        <v>300</v>
      </c>
      <c r="AA211">
        <f>정리!U211</f>
        <v>44</v>
      </c>
      <c r="AB211">
        <f>정리!V211</f>
        <v>80.5</v>
      </c>
      <c r="AC211">
        <f>정리!W211</f>
        <v>0</v>
      </c>
      <c r="AD211">
        <f>정리!X211</f>
        <v>-300</v>
      </c>
      <c r="AE211" t="s">
        <v>4737</v>
      </c>
    </row>
    <row r="212" spans="1:31" x14ac:dyDescent="0.3">
      <c r="A212" s="1" t="s">
        <v>18</v>
      </c>
      <c r="B212" s="2" t="s">
        <v>236</v>
      </c>
      <c r="C212" s="3">
        <v>2023</v>
      </c>
      <c r="D212" s="4">
        <v>1772</v>
      </c>
      <c r="E212" s="5">
        <v>112.2</v>
      </c>
      <c r="F212" s="6">
        <v>34</v>
      </c>
      <c r="G212" s="5">
        <v>84.9</v>
      </c>
      <c r="H212" s="7">
        <v>26</v>
      </c>
      <c r="I212" s="8">
        <v>304</v>
      </c>
      <c r="J212" s="9">
        <f>정리!J212</f>
        <v>195000</v>
      </c>
      <c r="K212" s="9" t="str">
        <f>정리!K212</f>
        <v>중</v>
      </c>
      <c r="L212" s="9">
        <f>정리!L212</f>
        <v>93000</v>
      </c>
      <c r="M212" s="9">
        <f>정리!M212</f>
        <v>11</v>
      </c>
      <c r="N212" s="10">
        <f t="shared" si="14"/>
        <v>102000</v>
      </c>
      <c r="O212" s="15">
        <f t="shared" si="12"/>
        <v>47.692307692307693</v>
      </c>
      <c r="P212" s="11">
        <v>3</v>
      </c>
      <c r="Q212" s="11">
        <v>2</v>
      </c>
      <c r="R212" s="11" t="s">
        <v>22</v>
      </c>
      <c r="S212" s="12" t="s">
        <v>239</v>
      </c>
      <c r="T212">
        <v>37.501719000000001</v>
      </c>
      <c r="U212">
        <v>126.96140699999999</v>
      </c>
      <c r="V212" t="s">
        <v>238</v>
      </c>
      <c r="W212">
        <v>0</v>
      </c>
      <c r="X212">
        <v>0</v>
      </c>
      <c r="Y212">
        <v>0</v>
      </c>
      <c r="Z212" s="14">
        <f t="shared" si="13"/>
        <v>300</v>
      </c>
      <c r="AA212">
        <f>정리!U212</f>
        <v>44</v>
      </c>
      <c r="AB212">
        <f>정리!V212</f>
        <v>80.5</v>
      </c>
      <c r="AC212">
        <f>정리!W212</f>
        <v>0</v>
      </c>
      <c r="AD212">
        <f>정리!X212</f>
        <v>-300</v>
      </c>
      <c r="AE212" t="s">
        <v>4737</v>
      </c>
    </row>
    <row r="213" spans="1:31" x14ac:dyDescent="0.3">
      <c r="A213" s="1" t="s">
        <v>18</v>
      </c>
      <c r="B213" s="2" t="s">
        <v>240</v>
      </c>
      <c r="C213" s="3">
        <v>2018</v>
      </c>
      <c r="D213" s="4">
        <v>545</v>
      </c>
      <c r="E213" s="5">
        <v>81.599999999999994</v>
      </c>
      <c r="F213" s="6">
        <v>25</v>
      </c>
      <c r="G213" s="5">
        <v>59.9</v>
      </c>
      <c r="H213" s="7">
        <v>18</v>
      </c>
      <c r="I213" s="8">
        <v>30</v>
      </c>
      <c r="J213" s="9">
        <f>정리!J213</f>
        <v>167000</v>
      </c>
      <c r="K213" s="9">
        <f>정리!K213</f>
        <v>18</v>
      </c>
      <c r="L213" s="9">
        <f>정리!L213</f>
        <v>80000</v>
      </c>
      <c r="M213" s="9" t="str">
        <f>정리!M213</f>
        <v>저</v>
      </c>
      <c r="N213" s="10">
        <f t="shared" si="14"/>
        <v>87000</v>
      </c>
      <c r="O213" s="15">
        <f t="shared" si="12"/>
        <v>47.904191616766468</v>
      </c>
      <c r="P213" s="11">
        <v>3</v>
      </c>
      <c r="Q213" s="11">
        <v>2</v>
      </c>
      <c r="R213" s="11" t="s">
        <v>22</v>
      </c>
      <c r="S213" s="12">
        <v>81</v>
      </c>
      <c r="T213">
        <v>37.504544000000003</v>
      </c>
      <c r="U213">
        <v>126.959705</v>
      </c>
      <c r="V213" t="s">
        <v>241</v>
      </c>
      <c r="W213">
        <v>0</v>
      </c>
      <c r="X213">
        <v>0</v>
      </c>
      <c r="Y213">
        <v>0</v>
      </c>
      <c r="Z213" s="14">
        <f t="shared" si="13"/>
        <v>300</v>
      </c>
      <c r="AA213">
        <f>정리!U213</f>
        <v>33</v>
      </c>
      <c r="AB213">
        <f>정리!V213</f>
        <v>80.5</v>
      </c>
      <c r="AC213">
        <f>정리!W213</f>
        <v>0</v>
      </c>
      <c r="AD213">
        <f>정리!X213</f>
        <v>-300</v>
      </c>
      <c r="AE213" t="s">
        <v>4737</v>
      </c>
    </row>
    <row r="214" spans="1:31" x14ac:dyDescent="0.3">
      <c r="A214" s="1" t="s">
        <v>18</v>
      </c>
      <c r="B214" s="2" t="s">
        <v>240</v>
      </c>
      <c r="C214" s="3">
        <v>2018</v>
      </c>
      <c r="D214" s="4">
        <v>545</v>
      </c>
      <c r="E214" s="5">
        <v>113.6</v>
      </c>
      <c r="F214" s="6">
        <v>34</v>
      </c>
      <c r="G214" s="5">
        <v>85</v>
      </c>
      <c r="H214" s="7">
        <v>26</v>
      </c>
      <c r="I214" s="8">
        <v>64</v>
      </c>
      <c r="J214" s="9">
        <f>정리!J214</f>
        <v>210000</v>
      </c>
      <c r="K214" s="9" t="str">
        <f>정리!K214</f>
        <v>중</v>
      </c>
      <c r="L214" s="9">
        <f>정리!L214</f>
        <v>100000</v>
      </c>
      <c r="M214" s="9" t="str">
        <f>정리!M214</f>
        <v>고</v>
      </c>
      <c r="N214" s="10">
        <f t="shared" si="14"/>
        <v>110000</v>
      </c>
      <c r="O214" s="15">
        <f t="shared" si="12"/>
        <v>47.619047619047613</v>
      </c>
      <c r="P214" s="11">
        <v>3</v>
      </c>
      <c r="Q214" s="11">
        <v>2</v>
      </c>
      <c r="R214" s="11" t="s">
        <v>22</v>
      </c>
      <c r="S214" s="12" t="s">
        <v>242</v>
      </c>
      <c r="T214">
        <v>37.504544000000003</v>
      </c>
      <c r="U214">
        <v>126.959705</v>
      </c>
      <c r="V214" t="s">
        <v>241</v>
      </c>
      <c r="W214">
        <v>0</v>
      </c>
      <c r="X214">
        <v>0</v>
      </c>
      <c r="Y214">
        <v>0</v>
      </c>
      <c r="Z214" s="14">
        <f t="shared" si="13"/>
        <v>300</v>
      </c>
      <c r="AA214">
        <f>정리!U214</f>
        <v>33</v>
      </c>
      <c r="AB214">
        <f>정리!V214</f>
        <v>80.5</v>
      </c>
      <c r="AC214">
        <f>정리!W214</f>
        <v>0</v>
      </c>
      <c r="AD214">
        <f>정리!X214</f>
        <v>-300</v>
      </c>
      <c r="AE214" t="s">
        <v>4737</v>
      </c>
    </row>
    <row r="215" spans="1:31" x14ac:dyDescent="0.3">
      <c r="A215" s="1" t="s">
        <v>18</v>
      </c>
      <c r="B215" s="2" t="s">
        <v>243</v>
      </c>
      <c r="C215" s="3">
        <v>2003</v>
      </c>
      <c r="D215" s="4">
        <v>423</v>
      </c>
      <c r="E215" s="5">
        <v>79.400000000000006</v>
      </c>
      <c r="F215" s="6">
        <v>24</v>
      </c>
      <c r="G215" s="5">
        <v>59.5</v>
      </c>
      <c r="H215" s="7">
        <v>18</v>
      </c>
      <c r="I215" s="8">
        <v>55</v>
      </c>
      <c r="J215" s="9">
        <f>정리!J215</f>
        <v>108000</v>
      </c>
      <c r="K215" s="9" t="str">
        <f>정리!K215</f>
        <v>중</v>
      </c>
      <c r="L215" s="9">
        <f>정리!L215</f>
        <v>60000</v>
      </c>
      <c r="M215" s="9">
        <f>정리!M215</f>
        <v>14</v>
      </c>
      <c r="N215" s="10">
        <f t="shared" si="14"/>
        <v>48000</v>
      </c>
      <c r="O215" s="15">
        <f t="shared" si="12"/>
        <v>55.555555555555557</v>
      </c>
      <c r="P215" s="11">
        <v>3</v>
      </c>
      <c r="Q215" s="11">
        <v>1</v>
      </c>
      <c r="R215" s="11" t="s">
        <v>22</v>
      </c>
      <c r="S215" s="12">
        <v>79</v>
      </c>
      <c r="T215">
        <v>37.500480000000003</v>
      </c>
      <c r="U215">
        <v>126.958609</v>
      </c>
      <c r="V215" t="s">
        <v>244</v>
      </c>
      <c r="W215">
        <v>0</v>
      </c>
      <c r="X215">
        <v>0</v>
      </c>
      <c r="Y215">
        <v>0</v>
      </c>
      <c r="Z215" s="14">
        <f t="shared" si="13"/>
        <v>0.91743119266055051</v>
      </c>
      <c r="AA215">
        <f>정리!U215</f>
        <v>47</v>
      </c>
      <c r="AB215">
        <f>정리!V215</f>
        <v>80.5</v>
      </c>
      <c r="AC215">
        <f>정리!W215</f>
        <v>109000</v>
      </c>
      <c r="AD215">
        <f>정리!X215</f>
        <v>1000</v>
      </c>
      <c r="AE215" t="s">
        <v>4737</v>
      </c>
    </row>
    <row r="216" spans="1:31" x14ac:dyDescent="0.3">
      <c r="A216" s="1" t="s">
        <v>18</v>
      </c>
      <c r="B216" s="2" t="s">
        <v>243</v>
      </c>
      <c r="C216" s="3">
        <v>2003</v>
      </c>
      <c r="D216" s="4">
        <v>423</v>
      </c>
      <c r="E216" s="5">
        <v>109.3</v>
      </c>
      <c r="F216" s="6">
        <v>33</v>
      </c>
      <c r="G216" s="5">
        <v>85</v>
      </c>
      <c r="H216" s="7">
        <v>26</v>
      </c>
      <c r="I216" s="8">
        <v>122</v>
      </c>
      <c r="J216" s="9">
        <f>정리!J216</f>
        <v>125000</v>
      </c>
      <c r="K216" s="9" t="str">
        <f>정리!K216</f>
        <v>중</v>
      </c>
      <c r="L216" s="9">
        <f>정리!L216</f>
        <v>65000</v>
      </c>
      <c r="M216" s="9" t="str">
        <f>정리!M216</f>
        <v>고</v>
      </c>
      <c r="N216" s="10">
        <f t="shared" si="14"/>
        <v>60000</v>
      </c>
      <c r="O216" s="15">
        <f t="shared" si="12"/>
        <v>52</v>
      </c>
      <c r="P216" s="11">
        <v>3</v>
      </c>
      <c r="Q216" s="11">
        <v>2</v>
      </c>
      <c r="R216" s="11" t="s">
        <v>22</v>
      </c>
      <c r="S216" s="12" t="s">
        <v>245</v>
      </c>
      <c r="T216">
        <v>37.500480000000003</v>
      </c>
      <c r="U216">
        <v>126.958609</v>
      </c>
      <c r="V216" t="s">
        <v>244</v>
      </c>
      <c r="W216">
        <v>0</v>
      </c>
      <c r="X216">
        <v>0</v>
      </c>
      <c r="Y216">
        <v>0</v>
      </c>
      <c r="Z216" s="14">
        <f t="shared" si="13"/>
        <v>0</v>
      </c>
      <c r="AA216">
        <f>정리!U216</f>
        <v>47</v>
      </c>
      <c r="AB216">
        <f>정리!V216</f>
        <v>80.5</v>
      </c>
      <c r="AC216">
        <f>정리!W216</f>
        <v>125000</v>
      </c>
      <c r="AD216">
        <f>정리!X216</f>
        <v>0</v>
      </c>
      <c r="AE216" t="s">
        <v>4737</v>
      </c>
    </row>
    <row r="217" spans="1:31" x14ac:dyDescent="0.3">
      <c r="A217" s="1" t="s">
        <v>246</v>
      </c>
      <c r="B217" s="2" t="s">
        <v>247</v>
      </c>
      <c r="C217" s="3">
        <v>2001</v>
      </c>
      <c r="D217" s="4">
        <v>582</v>
      </c>
      <c r="E217" s="5">
        <v>78.5</v>
      </c>
      <c r="F217" s="6">
        <v>24</v>
      </c>
      <c r="G217" s="5">
        <v>60</v>
      </c>
      <c r="H217" s="7">
        <v>18</v>
      </c>
      <c r="I217" s="8">
        <v>116</v>
      </c>
      <c r="J217" s="9">
        <f>정리!J217</f>
        <v>115000</v>
      </c>
      <c r="K217" s="9">
        <f>정리!K217</f>
        <v>5</v>
      </c>
      <c r="L217" s="9">
        <f>정리!L217</f>
        <v>63000</v>
      </c>
      <c r="M217" s="9" t="str">
        <f>정리!M217</f>
        <v>중</v>
      </c>
      <c r="N217" s="10">
        <f t="shared" si="14"/>
        <v>52000</v>
      </c>
      <c r="O217" s="15">
        <f t="shared" si="12"/>
        <v>54.782608695652172</v>
      </c>
      <c r="P217" s="11">
        <v>3</v>
      </c>
      <c r="Q217" s="11">
        <v>2</v>
      </c>
      <c r="R217" s="11" t="s">
        <v>22</v>
      </c>
      <c r="S217" s="12">
        <v>78</v>
      </c>
      <c r="T217">
        <v>37.549587000000002</v>
      </c>
      <c r="U217">
        <v>127.027322</v>
      </c>
      <c r="V217" t="s">
        <v>248</v>
      </c>
      <c r="W217">
        <v>0</v>
      </c>
      <c r="X217">
        <v>0</v>
      </c>
      <c r="Y217">
        <v>0</v>
      </c>
      <c r="Z217" s="14">
        <f t="shared" si="13"/>
        <v>6.5040650406504072</v>
      </c>
      <c r="AA217">
        <f>정리!U217</f>
        <v>35</v>
      </c>
      <c r="AB217">
        <f>정리!V217</f>
        <v>85.9</v>
      </c>
      <c r="AC217">
        <f>정리!W217</f>
        <v>123000</v>
      </c>
      <c r="AD217">
        <f>정리!X217</f>
        <v>8000</v>
      </c>
      <c r="AE217" t="s">
        <v>4740</v>
      </c>
    </row>
    <row r="218" spans="1:31" x14ac:dyDescent="0.3">
      <c r="A218" s="1" t="s">
        <v>246</v>
      </c>
      <c r="B218" s="2" t="s">
        <v>247</v>
      </c>
      <c r="C218" s="3">
        <v>2001</v>
      </c>
      <c r="D218" s="4">
        <v>582</v>
      </c>
      <c r="E218" s="5">
        <v>105.3</v>
      </c>
      <c r="F218" s="6">
        <v>32</v>
      </c>
      <c r="G218" s="5">
        <v>84.5</v>
      </c>
      <c r="H218" s="7">
        <v>26</v>
      </c>
      <c r="I218" s="8">
        <v>232</v>
      </c>
      <c r="J218" s="9">
        <f>정리!J218</f>
        <v>134500</v>
      </c>
      <c r="K218" s="9" t="str">
        <f>정리!K218</f>
        <v>고</v>
      </c>
      <c r="L218" s="9">
        <f>정리!L218</f>
        <v>0</v>
      </c>
      <c r="M218" s="9">
        <f>정리!M218</f>
        <v>0</v>
      </c>
      <c r="N218" s="10">
        <f t="shared" si="14"/>
        <v>134500</v>
      </c>
      <c r="O218" s="15">
        <f t="shared" si="12"/>
        <v>0</v>
      </c>
      <c r="P218" s="11">
        <v>3</v>
      </c>
      <c r="Q218" s="11">
        <v>2</v>
      </c>
      <c r="R218" s="11" t="s">
        <v>22</v>
      </c>
      <c r="S218" s="12">
        <v>105</v>
      </c>
      <c r="T218">
        <v>37.549587000000002</v>
      </c>
      <c r="U218">
        <v>127.027322</v>
      </c>
      <c r="V218" t="s">
        <v>248</v>
      </c>
      <c r="W218">
        <v>0</v>
      </c>
      <c r="X218">
        <v>0</v>
      </c>
      <c r="Y218">
        <v>0</v>
      </c>
      <c r="Z218" s="14">
        <f t="shared" si="13"/>
        <v>1.1029411764705883</v>
      </c>
      <c r="AA218">
        <f>정리!U218</f>
        <v>35</v>
      </c>
      <c r="AB218">
        <f>정리!V218</f>
        <v>85.9</v>
      </c>
      <c r="AC218">
        <f>정리!W218</f>
        <v>136000</v>
      </c>
      <c r="AD218">
        <f>정리!X218</f>
        <v>1500</v>
      </c>
      <c r="AE218" t="s">
        <v>4740</v>
      </c>
    </row>
    <row r="219" spans="1:31" x14ac:dyDescent="0.3">
      <c r="A219" s="1" t="s">
        <v>246</v>
      </c>
      <c r="B219" s="2" t="s">
        <v>247</v>
      </c>
      <c r="C219" s="3">
        <v>2001</v>
      </c>
      <c r="D219" s="4">
        <v>582</v>
      </c>
      <c r="E219" s="5">
        <v>138.9</v>
      </c>
      <c r="F219" s="6">
        <v>42</v>
      </c>
      <c r="G219" s="5">
        <v>114.7</v>
      </c>
      <c r="H219" s="7">
        <v>35</v>
      </c>
      <c r="I219" s="8">
        <v>116</v>
      </c>
      <c r="J219" s="9">
        <f>정리!J219</f>
        <v>153000</v>
      </c>
      <c r="K219" s="9">
        <f>정리!K219</f>
        <v>5</v>
      </c>
      <c r="L219" s="9">
        <f>정리!L219</f>
        <v>84500</v>
      </c>
      <c r="M219" s="9" t="str">
        <f>정리!M219</f>
        <v>중</v>
      </c>
      <c r="N219" s="10">
        <f t="shared" si="14"/>
        <v>68500</v>
      </c>
      <c r="O219" s="15">
        <f t="shared" si="12"/>
        <v>55.228758169934643</v>
      </c>
      <c r="P219" s="11">
        <v>4</v>
      </c>
      <c r="Q219" s="11">
        <v>2</v>
      </c>
      <c r="R219" s="11" t="s">
        <v>22</v>
      </c>
      <c r="S219" s="12">
        <v>138</v>
      </c>
      <c r="T219">
        <v>37.549587000000002</v>
      </c>
      <c r="U219">
        <v>127.027322</v>
      </c>
      <c r="V219" t="s">
        <v>248</v>
      </c>
      <c r="W219">
        <v>0</v>
      </c>
      <c r="X219">
        <v>0</v>
      </c>
      <c r="Y219">
        <v>0</v>
      </c>
      <c r="Z219" s="14">
        <f t="shared" si="13"/>
        <v>9.4674556213017755</v>
      </c>
      <c r="AA219">
        <f>정리!U219</f>
        <v>35</v>
      </c>
      <c r="AB219">
        <f>정리!V219</f>
        <v>85.9</v>
      </c>
      <c r="AC219">
        <f>정리!W219</f>
        <v>169000</v>
      </c>
      <c r="AD219">
        <f>정리!X219</f>
        <v>16000</v>
      </c>
      <c r="AE219" t="s">
        <v>4740</v>
      </c>
    </row>
    <row r="220" spans="1:31" x14ac:dyDescent="0.3">
      <c r="A220" s="1" t="s">
        <v>246</v>
      </c>
      <c r="B220" s="2" t="s">
        <v>249</v>
      </c>
      <c r="C220" s="3">
        <v>2001</v>
      </c>
      <c r="D220" s="4">
        <v>1707</v>
      </c>
      <c r="E220" s="5">
        <v>86.4</v>
      </c>
      <c r="F220" s="6">
        <v>26</v>
      </c>
      <c r="G220" s="5">
        <v>59.9</v>
      </c>
      <c r="H220" s="7">
        <v>18</v>
      </c>
      <c r="I220" s="8">
        <v>498</v>
      </c>
      <c r="J220" s="9">
        <f>정리!J220</f>
        <v>105000</v>
      </c>
      <c r="K220" s="9" t="str">
        <f>정리!K220</f>
        <v>고</v>
      </c>
      <c r="L220" s="9">
        <f>정리!L220</f>
        <v>50000</v>
      </c>
      <c r="M220" s="9" t="str">
        <f>정리!M220</f>
        <v>저</v>
      </c>
      <c r="N220" s="10">
        <f t="shared" si="14"/>
        <v>55000</v>
      </c>
      <c r="O220" s="15">
        <f t="shared" si="12"/>
        <v>47.619047619047613</v>
      </c>
      <c r="P220" s="11">
        <v>3</v>
      </c>
      <c r="Q220" s="11">
        <v>1</v>
      </c>
      <c r="R220" s="11" t="s">
        <v>20</v>
      </c>
      <c r="S220" s="12">
        <v>86</v>
      </c>
      <c r="T220">
        <v>37.551453000000002</v>
      </c>
      <c r="U220">
        <v>127.027479</v>
      </c>
      <c r="V220" t="s">
        <v>250</v>
      </c>
      <c r="W220">
        <v>0</v>
      </c>
      <c r="X220">
        <v>18.421052631578945</v>
      </c>
      <c r="Y220">
        <v>-13.20754716981132</v>
      </c>
      <c r="Z220" s="14">
        <f t="shared" si="13"/>
        <v>11.39240506329114</v>
      </c>
      <c r="AA220">
        <f>정리!U220</f>
        <v>45</v>
      </c>
      <c r="AB220">
        <f>정리!V220</f>
        <v>85.9</v>
      </c>
      <c r="AC220">
        <f>정리!W220</f>
        <v>118500</v>
      </c>
      <c r="AD220">
        <f>정리!X220</f>
        <v>13500</v>
      </c>
      <c r="AE220" t="s">
        <v>4740</v>
      </c>
    </row>
    <row r="221" spans="1:31" x14ac:dyDescent="0.3">
      <c r="A221" s="1" t="s">
        <v>246</v>
      </c>
      <c r="B221" s="2" t="s">
        <v>249</v>
      </c>
      <c r="C221" s="3">
        <v>2001</v>
      </c>
      <c r="D221" s="4">
        <v>1707</v>
      </c>
      <c r="E221" s="5">
        <v>108.6</v>
      </c>
      <c r="F221" s="6">
        <v>33</v>
      </c>
      <c r="G221" s="5">
        <v>84.8</v>
      </c>
      <c r="H221" s="7">
        <v>26</v>
      </c>
      <c r="I221" s="8">
        <v>604</v>
      </c>
      <c r="J221" s="9">
        <f>정리!J221</f>
        <v>130000</v>
      </c>
      <c r="K221" s="9">
        <f>정리!K221</f>
        <v>6</v>
      </c>
      <c r="L221" s="9">
        <f>정리!L221</f>
        <v>61000</v>
      </c>
      <c r="M221" s="9" t="str">
        <f>정리!M221</f>
        <v>중</v>
      </c>
      <c r="N221" s="10">
        <f t="shared" si="14"/>
        <v>69000</v>
      </c>
      <c r="O221" s="15">
        <f t="shared" si="12"/>
        <v>46.92307692307692</v>
      </c>
      <c r="P221" s="11">
        <v>3</v>
      </c>
      <c r="Q221" s="11">
        <v>2</v>
      </c>
      <c r="R221" s="11" t="s">
        <v>22</v>
      </c>
      <c r="S221" s="12" t="s">
        <v>62</v>
      </c>
      <c r="T221">
        <v>37.551453000000002</v>
      </c>
      <c r="U221">
        <v>127.027479</v>
      </c>
      <c r="V221" t="s">
        <v>250</v>
      </c>
      <c r="W221">
        <v>0</v>
      </c>
      <c r="X221">
        <v>0</v>
      </c>
      <c r="Y221">
        <v>0</v>
      </c>
      <c r="Z221" s="14">
        <f t="shared" si="13"/>
        <v>18.75</v>
      </c>
      <c r="AA221">
        <f>정리!U221</f>
        <v>45</v>
      </c>
      <c r="AB221">
        <f>정리!V221</f>
        <v>85.9</v>
      </c>
      <c r="AC221">
        <f>정리!W221</f>
        <v>160000</v>
      </c>
      <c r="AD221">
        <f>정리!X221</f>
        <v>30000</v>
      </c>
      <c r="AE221" t="s">
        <v>4740</v>
      </c>
    </row>
    <row r="222" spans="1:31" x14ac:dyDescent="0.3">
      <c r="A222" s="1" t="s">
        <v>246</v>
      </c>
      <c r="B222" s="2" t="s">
        <v>249</v>
      </c>
      <c r="C222" s="3">
        <v>2001</v>
      </c>
      <c r="D222" s="4">
        <v>1707</v>
      </c>
      <c r="E222" s="5">
        <v>141.4</v>
      </c>
      <c r="F222" s="6">
        <v>43</v>
      </c>
      <c r="G222" s="5">
        <v>114.6</v>
      </c>
      <c r="H222" s="7">
        <v>35</v>
      </c>
      <c r="I222" s="8">
        <v>498</v>
      </c>
      <c r="J222" s="9">
        <f>정리!J222</f>
        <v>138000</v>
      </c>
      <c r="K222" s="9" t="str">
        <f>정리!K222</f>
        <v>고</v>
      </c>
      <c r="L222" s="9">
        <f>정리!L222</f>
        <v>70000</v>
      </c>
      <c r="M222" s="9" t="str">
        <f>정리!M222</f>
        <v>저</v>
      </c>
      <c r="N222" s="10">
        <f t="shared" si="14"/>
        <v>68000</v>
      </c>
      <c r="O222" s="15">
        <f t="shared" si="12"/>
        <v>50.724637681159422</v>
      </c>
      <c r="P222" s="11">
        <v>4</v>
      </c>
      <c r="Q222" s="11">
        <v>2</v>
      </c>
      <c r="R222" s="11" t="s">
        <v>22</v>
      </c>
      <c r="S222" s="12">
        <v>141</v>
      </c>
      <c r="T222">
        <v>37.551453000000002</v>
      </c>
      <c r="U222">
        <v>127.027479</v>
      </c>
      <c r="V222" t="s">
        <v>250</v>
      </c>
      <c r="W222">
        <v>0</v>
      </c>
      <c r="X222">
        <v>0</v>
      </c>
      <c r="Y222">
        <v>0</v>
      </c>
      <c r="Z222" s="14">
        <f t="shared" si="13"/>
        <v>16.363636363636363</v>
      </c>
      <c r="AA222">
        <f>정리!U222</f>
        <v>45</v>
      </c>
      <c r="AB222">
        <f>정리!V222</f>
        <v>85.9</v>
      </c>
      <c r="AC222">
        <f>정리!W222</f>
        <v>165000</v>
      </c>
      <c r="AD222">
        <f>정리!X222</f>
        <v>27000</v>
      </c>
      <c r="AE222" t="s">
        <v>4740</v>
      </c>
    </row>
    <row r="223" spans="1:31" x14ac:dyDescent="0.3">
      <c r="A223" s="1" t="s">
        <v>246</v>
      </c>
      <c r="B223" s="2" t="s">
        <v>251</v>
      </c>
      <c r="C223" s="3">
        <v>2019</v>
      </c>
      <c r="D223" s="4">
        <v>1330</v>
      </c>
      <c r="E223" s="5">
        <v>86.9</v>
      </c>
      <c r="F223" s="6">
        <v>26</v>
      </c>
      <c r="G223" s="5">
        <v>60</v>
      </c>
      <c r="H223" s="7">
        <v>18</v>
      </c>
      <c r="I223" s="8">
        <v>40</v>
      </c>
      <c r="J223" s="9">
        <f>정리!J223</f>
        <v>170000</v>
      </c>
      <c r="K223" s="9" t="str">
        <f>정리!K223</f>
        <v>고</v>
      </c>
      <c r="L223" s="9">
        <f>정리!L223</f>
        <v>80000</v>
      </c>
      <c r="M223" s="9">
        <f>정리!M223</f>
        <v>17</v>
      </c>
      <c r="N223" s="10">
        <f t="shared" si="14"/>
        <v>90000</v>
      </c>
      <c r="O223" s="15">
        <f t="shared" si="12"/>
        <v>47.058823529411761</v>
      </c>
      <c r="P223" s="11">
        <v>3</v>
      </c>
      <c r="Q223" s="11">
        <v>2</v>
      </c>
      <c r="R223" s="11" t="s">
        <v>22</v>
      </c>
      <c r="S223" s="12" t="s">
        <v>252</v>
      </c>
      <c r="T223">
        <v>37.554416000000003</v>
      </c>
      <c r="U223">
        <v>127.022924</v>
      </c>
      <c r="V223" t="s">
        <v>253</v>
      </c>
      <c r="W223">
        <v>3.5714285714285712</v>
      </c>
      <c r="X223">
        <v>-1.2820512820512819</v>
      </c>
      <c r="Y223">
        <v>9.67741935483871</v>
      </c>
      <c r="Z223" s="14">
        <f t="shared" si="13"/>
        <v>-7.59493670886076</v>
      </c>
      <c r="AA223">
        <f>정리!U223</f>
        <v>39</v>
      </c>
      <c r="AB223">
        <f>정리!V223</f>
        <v>83.6</v>
      </c>
      <c r="AC223">
        <f>정리!W223</f>
        <v>158000</v>
      </c>
      <c r="AD223">
        <f>정리!X223</f>
        <v>-300</v>
      </c>
      <c r="AE223" t="s">
        <v>4741</v>
      </c>
    </row>
    <row r="224" spans="1:31" x14ac:dyDescent="0.3">
      <c r="A224" s="1" t="s">
        <v>246</v>
      </c>
      <c r="B224" s="2" t="s">
        <v>251</v>
      </c>
      <c r="C224" s="3">
        <v>2019</v>
      </c>
      <c r="D224" s="4">
        <v>1330</v>
      </c>
      <c r="E224" s="5">
        <v>110.6</v>
      </c>
      <c r="F224" s="6">
        <v>33</v>
      </c>
      <c r="G224" s="5">
        <v>84.9</v>
      </c>
      <c r="H224" s="7">
        <v>26</v>
      </c>
      <c r="I224" s="8">
        <v>378</v>
      </c>
      <c r="J224" s="9">
        <f>정리!J224</f>
        <v>190000</v>
      </c>
      <c r="K224" s="9" t="str">
        <f>정리!K224</f>
        <v>고</v>
      </c>
      <c r="L224" s="9">
        <f>정리!L224</f>
        <v>84000</v>
      </c>
      <c r="M224" s="9" t="str">
        <f>정리!M224</f>
        <v>고</v>
      </c>
      <c r="N224" s="10">
        <f t="shared" si="14"/>
        <v>106000</v>
      </c>
      <c r="O224" s="15">
        <f t="shared" si="12"/>
        <v>44.210526315789473</v>
      </c>
      <c r="P224" s="11">
        <v>3</v>
      </c>
      <c r="Q224" s="11">
        <v>2</v>
      </c>
      <c r="R224" s="11" t="s">
        <v>22</v>
      </c>
      <c r="S224" s="12" t="s">
        <v>254</v>
      </c>
      <c r="T224">
        <v>37.554416000000003</v>
      </c>
      <c r="U224">
        <v>127.022924</v>
      </c>
      <c r="V224" t="s">
        <v>253</v>
      </c>
      <c r="W224">
        <v>5</v>
      </c>
      <c r="X224">
        <v>0</v>
      </c>
      <c r="Y224">
        <v>10.95890410958904</v>
      </c>
      <c r="Z224" s="14">
        <f t="shared" si="13"/>
        <v>-5.5555555555555554</v>
      </c>
      <c r="AA224">
        <f>정리!U224</f>
        <v>39</v>
      </c>
      <c r="AB224">
        <f>정리!V224</f>
        <v>83.6</v>
      </c>
      <c r="AC224">
        <f>정리!W224</f>
        <v>180000</v>
      </c>
      <c r="AD224">
        <f>정리!X224</f>
        <v>-300</v>
      </c>
      <c r="AE224" t="s">
        <v>4741</v>
      </c>
    </row>
    <row r="225" spans="1:31" x14ac:dyDescent="0.3">
      <c r="A225" s="1" t="s">
        <v>246</v>
      </c>
      <c r="B225" s="2" t="s">
        <v>251</v>
      </c>
      <c r="C225" s="3">
        <v>2019</v>
      </c>
      <c r="D225" s="4">
        <v>1330</v>
      </c>
      <c r="E225" s="5">
        <v>151.4</v>
      </c>
      <c r="F225" s="6">
        <v>46</v>
      </c>
      <c r="G225" s="5">
        <v>116.1</v>
      </c>
      <c r="H225" s="7">
        <v>35</v>
      </c>
      <c r="I225" s="8">
        <v>40</v>
      </c>
      <c r="J225" s="9">
        <f>정리!J225</f>
        <v>240000</v>
      </c>
      <c r="K225" s="9" t="str">
        <f>정리!K225</f>
        <v>중</v>
      </c>
      <c r="L225" s="9">
        <f>정리!L225</f>
        <v>0</v>
      </c>
      <c r="M225" s="9">
        <f>정리!M225</f>
        <v>0</v>
      </c>
      <c r="N225" s="10">
        <f t="shared" si="14"/>
        <v>240000</v>
      </c>
      <c r="O225" s="15">
        <f t="shared" si="12"/>
        <v>0</v>
      </c>
      <c r="P225" s="11">
        <v>4</v>
      </c>
      <c r="Q225" s="11">
        <v>2</v>
      </c>
      <c r="R225" s="11" t="s">
        <v>22</v>
      </c>
      <c r="S225" s="12">
        <v>151</v>
      </c>
      <c r="T225">
        <v>37.554416000000003</v>
      </c>
      <c r="U225">
        <v>127.022924</v>
      </c>
      <c r="V225" t="s">
        <v>253</v>
      </c>
      <c r="W225">
        <v>0</v>
      </c>
      <c r="X225">
        <v>0</v>
      </c>
      <c r="Y225">
        <v>0</v>
      </c>
      <c r="Z225" s="14">
        <f t="shared" si="13"/>
        <v>-14.832535885167463</v>
      </c>
      <c r="AA225">
        <f>정리!U225</f>
        <v>39</v>
      </c>
      <c r="AB225">
        <f>정리!V225</f>
        <v>83.6</v>
      </c>
      <c r="AC225">
        <f>정리!W225</f>
        <v>209000</v>
      </c>
      <c r="AD225">
        <f>정리!X225</f>
        <v>-300</v>
      </c>
      <c r="AE225" t="s">
        <v>4741</v>
      </c>
    </row>
    <row r="226" spans="1:31" x14ac:dyDescent="0.3">
      <c r="A226" s="1" t="s">
        <v>246</v>
      </c>
      <c r="B226" s="2" t="s">
        <v>255</v>
      </c>
      <c r="C226" s="3">
        <v>2012</v>
      </c>
      <c r="D226" s="4">
        <v>847</v>
      </c>
      <c r="E226" s="5">
        <v>85</v>
      </c>
      <c r="F226" s="6">
        <v>26</v>
      </c>
      <c r="G226" s="5">
        <v>60</v>
      </c>
      <c r="H226" s="7">
        <v>18</v>
      </c>
      <c r="I226" s="8">
        <v>112</v>
      </c>
      <c r="J226" s="9">
        <f>정리!J226</f>
        <v>150000</v>
      </c>
      <c r="K226" s="9" t="str">
        <f>정리!K226</f>
        <v>고</v>
      </c>
      <c r="L226" s="9">
        <f>정리!L226</f>
        <v>67000</v>
      </c>
      <c r="M226" s="9" t="str">
        <f>정리!M226</f>
        <v>중</v>
      </c>
      <c r="N226" s="10">
        <f t="shared" si="14"/>
        <v>83000</v>
      </c>
      <c r="O226" s="15">
        <f t="shared" si="12"/>
        <v>44.666666666666664</v>
      </c>
      <c r="P226" s="11">
        <v>3</v>
      </c>
      <c r="Q226" s="11">
        <v>2</v>
      </c>
      <c r="R226" s="11" t="s">
        <v>22</v>
      </c>
      <c r="S226" s="12" t="s">
        <v>256</v>
      </c>
      <c r="T226">
        <v>37.551091999999997</v>
      </c>
      <c r="U226">
        <v>127.02512900000001</v>
      </c>
      <c r="V226" t="s">
        <v>257</v>
      </c>
      <c r="W226">
        <v>0</v>
      </c>
      <c r="X226">
        <v>14.285714285714285</v>
      </c>
      <c r="Y226">
        <v>-18.181818181818183</v>
      </c>
      <c r="Z226" s="14">
        <f t="shared" si="13"/>
        <v>1.3157894736842104</v>
      </c>
      <c r="AA226">
        <f>정리!U226</f>
        <v>36</v>
      </c>
      <c r="AB226">
        <f>정리!V226</f>
        <v>85.9</v>
      </c>
      <c r="AC226">
        <f>정리!W226</f>
        <v>152000</v>
      </c>
      <c r="AD226">
        <f>정리!X226</f>
        <v>2000</v>
      </c>
      <c r="AE226" t="s">
        <v>4740</v>
      </c>
    </row>
    <row r="227" spans="1:31" x14ac:dyDescent="0.3">
      <c r="A227" s="1" t="s">
        <v>246</v>
      </c>
      <c r="B227" s="2" t="s">
        <v>255</v>
      </c>
      <c r="C227" s="3">
        <v>2012</v>
      </c>
      <c r="D227" s="4">
        <v>847</v>
      </c>
      <c r="E227" s="5">
        <v>110.7</v>
      </c>
      <c r="F227" s="6">
        <v>33</v>
      </c>
      <c r="G227" s="5">
        <v>85</v>
      </c>
      <c r="H227" s="7">
        <v>26</v>
      </c>
      <c r="I227" s="8">
        <v>189</v>
      </c>
      <c r="J227" s="9">
        <f>정리!J227</f>
        <v>165000</v>
      </c>
      <c r="K227" s="9" t="str">
        <f>정리!K227</f>
        <v>중</v>
      </c>
      <c r="L227" s="9">
        <f>정리!L227</f>
        <v>85000</v>
      </c>
      <c r="M227" s="9" t="str">
        <f>정리!M227</f>
        <v>중</v>
      </c>
      <c r="N227" s="10">
        <f t="shared" si="14"/>
        <v>80000</v>
      </c>
      <c r="O227" s="15">
        <f t="shared" si="12"/>
        <v>51.515151515151516</v>
      </c>
      <c r="P227" s="11">
        <v>3</v>
      </c>
      <c r="Q227" s="11">
        <v>2</v>
      </c>
      <c r="R227" s="11" t="s">
        <v>22</v>
      </c>
      <c r="S227" s="12" t="s">
        <v>180</v>
      </c>
      <c r="T227">
        <v>37.551091999999997</v>
      </c>
      <c r="U227">
        <v>127.02512900000001</v>
      </c>
      <c r="V227" t="s">
        <v>257</v>
      </c>
      <c r="W227">
        <v>0</v>
      </c>
      <c r="X227">
        <v>0</v>
      </c>
      <c r="Y227">
        <v>0</v>
      </c>
      <c r="Z227" s="14">
        <f t="shared" si="13"/>
        <v>0</v>
      </c>
      <c r="AA227">
        <f>정리!U227</f>
        <v>36</v>
      </c>
      <c r="AB227">
        <f>정리!V227</f>
        <v>85.9</v>
      </c>
      <c r="AC227">
        <f>정리!W227</f>
        <v>165000</v>
      </c>
      <c r="AD227">
        <f>정리!X227</f>
        <v>0</v>
      </c>
      <c r="AE227" t="s">
        <v>4740</v>
      </c>
    </row>
    <row r="228" spans="1:31" x14ac:dyDescent="0.3">
      <c r="A228" s="1" t="s">
        <v>246</v>
      </c>
      <c r="B228" s="2" t="s">
        <v>255</v>
      </c>
      <c r="C228" s="3">
        <v>2012</v>
      </c>
      <c r="D228" s="4">
        <v>847</v>
      </c>
      <c r="E228" s="5">
        <v>149.9</v>
      </c>
      <c r="F228" s="6">
        <v>45</v>
      </c>
      <c r="G228" s="5">
        <v>114.3</v>
      </c>
      <c r="H228" s="7">
        <v>35</v>
      </c>
      <c r="I228" s="8">
        <v>112</v>
      </c>
      <c r="J228" s="9">
        <f>정리!J228</f>
        <v>190000</v>
      </c>
      <c r="K228" s="9">
        <f>정리!K228</f>
        <v>7</v>
      </c>
      <c r="L228" s="9">
        <f>정리!L228</f>
        <v>120000</v>
      </c>
      <c r="M228" s="9">
        <f>정리!M228</f>
        <v>7</v>
      </c>
      <c r="N228" s="10">
        <f t="shared" si="14"/>
        <v>70000</v>
      </c>
      <c r="O228" s="15">
        <f t="shared" si="12"/>
        <v>63.157894736842103</v>
      </c>
      <c r="P228" s="11">
        <v>4</v>
      </c>
      <c r="Q228" s="11">
        <v>2</v>
      </c>
      <c r="R228" s="11" t="s">
        <v>22</v>
      </c>
      <c r="S228" s="12">
        <v>149</v>
      </c>
      <c r="T228">
        <v>37.551091999999997</v>
      </c>
      <c r="U228">
        <v>127.02512900000001</v>
      </c>
      <c r="V228" t="s">
        <v>257</v>
      </c>
      <c r="W228">
        <v>0</v>
      </c>
      <c r="X228">
        <v>0</v>
      </c>
      <c r="Y228">
        <v>0</v>
      </c>
      <c r="Z228" s="14">
        <f t="shared" si="13"/>
        <v>-0.52910052910052907</v>
      </c>
      <c r="AA228">
        <f>정리!U228</f>
        <v>36</v>
      </c>
      <c r="AB228">
        <f>정리!V228</f>
        <v>85.9</v>
      </c>
      <c r="AC228">
        <f>정리!W228</f>
        <v>189000</v>
      </c>
      <c r="AD228">
        <f>정리!X228</f>
        <v>-300</v>
      </c>
      <c r="AE228" t="s">
        <v>4740</v>
      </c>
    </row>
    <row r="229" spans="1:31" x14ac:dyDescent="0.3">
      <c r="A229" s="1" t="s">
        <v>246</v>
      </c>
      <c r="B229" s="2" t="s">
        <v>258</v>
      </c>
      <c r="C229" s="3">
        <v>2012</v>
      </c>
      <c r="D229" s="4">
        <v>401</v>
      </c>
      <c r="E229" s="5">
        <v>84</v>
      </c>
      <c r="F229" s="6">
        <v>25</v>
      </c>
      <c r="G229" s="5">
        <v>60</v>
      </c>
      <c r="H229" s="7">
        <v>18</v>
      </c>
      <c r="I229" s="8">
        <v>30</v>
      </c>
      <c r="J229" s="9">
        <f>정리!J229</f>
        <v>142000</v>
      </c>
      <c r="K229" s="9" t="str">
        <f>정리!K229</f>
        <v>중</v>
      </c>
      <c r="L229" s="9">
        <f>정리!L229</f>
        <v>73000</v>
      </c>
      <c r="M229" s="9">
        <f>정리!M229</f>
        <v>9</v>
      </c>
      <c r="N229" s="10">
        <f t="shared" si="14"/>
        <v>69000</v>
      </c>
      <c r="O229" s="15">
        <f t="shared" si="12"/>
        <v>51.408450704225352</v>
      </c>
      <c r="P229" s="11">
        <v>3</v>
      </c>
      <c r="Q229" s="11">
        <v>2</v>
      </c>
      <c r="R229" s="11" t="s">
        <v>22</v>
      </c>
      <c r="S229" s="12" t="s">
        <v>259</v>
      </c>
      <c r="T229">
        <v>37.552802999999997</v>
      </c>
      <c r="U229">
        <v>127.022385</v>
      </c>
      <c r="V229" t="s">
        <v>260</v>
      </c>
      <c r="W229">
        <v>0.83333333333333337</v>
      </c>
      <c r="X229">
        <v>1.3888888888888888</v>
      </c>
      <c r="Y229">
        <v>0</v>
      </c>
      <c r="Z229" s="14">
        <f t="shared" si="13"/>
        <v>-3.6496350364963499</v>
      </c>
      <c r="AA229">
        <f>정리!U229</f>
        <v>35</v>
      </c>
      <c r="AB229">
        <f>정리!V229</f>
        <v>83.6</v>
      </c>
      <c r="AC229">
        <f>정리!W229</f>
        <v>137000</v>
      </c>
      <c r="AD229">
        <f>정리!X229</f>
        <v>-300</v>
      </c>
      <c r="AE229" t="s">
        <v>4741</v>
      </c>
    </row>
    <row r="230" spans="1:31" x14ac:dyDescent="0.3">
      <c r="A230" s="1" t="s">
        <v>246</v>
      </c>
      <c r="B230" s="2" t="s">
        <v>258</v>
      </c>
      <c r="C230" s="3">
        <v>2012</v>
      </c>
      <c r="D230" s="4">
        <v>401</v>
      </c>
      <c r="E230" s="5">
        <v>111.6</v>
      </c>
      <c r="F230" s="6">
        <v>34</v>
      </c>
      <c r="G230" s="5">
        <v>85</v>
      </c>
      <c r="H230" s="7">
        <v>26</v>
      </c>
      <c r="I230" s="8">
        <v>130</v>
      </c>
      <c r="J230" s="9">
        <f>정리!J230</f>
        <v>159000</v>
      </c>
      <c r="K230" s="9" t="str">
        <f>정리!K230</f>
        <v>중</v>
      </c>
      <c r="L230" s="9">
        <f>정리!L230</f>
        <v>0</v>
      </c>
      <c r="M230" s="9">
        <f>정리!M230</f>
        <v>0</v>
      </c>
      <c r="N230" s="10">
        <f t="shared" si="14"/>
        <v>159000</v>
      </c>
      <c r="O230" s="15">
        <f t="shared" si="12"/>
        <v>0</v>
      </c>
      <c r="P230" s="11">
        <v>3</v>
      </c>
      <c r="Q230" s="11">
        <v>2</v>
      </c>
      <c r="R230" s="11" t="s">
        <v>22</v>
      </c>
      <c r="S230" s="12" t="s">
        <v>261</v>
      </c>
      <c r="T230">
        <v>37.552802999999997</v>
      </c>
      <c r="U230">
        <v>127.022385</v>
      </c>
      <c r="V230" t="s">
        <v>260</v>
      </c>
      <c r="W230">
        <v>3.5714285714285712</v>
      </c>
      <c r="X230">
        <v>0</v>
      </c>
      <c r="Y230">
        <v>8.5954959601168994</v>
      </c>
      <c r="Z230" s="14">
        <f t="shared" si="13"/>
        <v>2.4539877300613497</v>
      </c>
      <c r="AA230">
        <f>정리!U230</f>
        <v>35</v>
      </c>
      <c r="AB230">
        <f>정리!V230</f>
        <v>83.6</v>
      </c>
      <c r="AC230">
        <f>정리!W230</f>
        <v>163000</v>
      </c>
      <c r="AD230">
        <f>정리!X230</f>
        <v>4000</v>
      </c>
      <c r="AE230" t="s">
        <v>4741</v>
      </c>
    </row>
    <row r="231" spans="1:31" x14ac:dyDescent="0.3">
      <c r="A231" s="1" t="s">
        <v>246</v>
      </c>
      <c r="B231" s="2" t="s">
        <v>258</v>
      </c>
      <c r="C231" s="3">
        <v>2012</v>
      </c>
      <c r="D231" s="4">
        <v>401</v>
      </c>
      <c r="E231" s="5">
        <v>140</v>
      </c>
      <c r="F231" s="6">
        <v>42</v>
      </c>
      <c r="G231" s="5">
        <v>117.2</v>
      </c>
      <c r="H231" s="7">
        <v>35</v>
      </c>
      <c r="I231" s="8">
        <v>30</v>
      </c>
      <c r="J231" s="9">
        <f>정리!J231</f>
        <v>190000</v>
      </c>
      <c r="K231" s="9" t="str">
        <f>정리!K231</f>
        <v>고</v>
      </c>
      <c r="L231" s="9">
        <f>정리!L231</f>
        <v>125000</v>
      </c>
      <c r="M231" s="9">
        <f>정리!M231</f>
        <v>6</v>
      </c>
      <c r="N231" s="10">
        <f t="shared" si="14"/>
        <v>65000</v>
      </c>
      <c r="O231" s="15">
        <f t="shared" si="12"/>
        <v>65.789473684210535</v>
      </c>
      <c r="P231" s="11">
        <v>4</v>
      </c>
      <c r="Q231" s="11">
        <v>2</v>
      </c>
      <c r="R231" s="11" t="s">
        <v>22</v>
      </c>
      <c r="S231" s="12">
        <v>140</v>
      </c>
      <c r="T231">
        <v>37.552802999999997</v>
      </c>
      <c r="U231">
        <v>127.022385</v>
      </c>
      <c r="V231" t="s">
        <v>260</v>
      </c>
      <c r="W231">
        <v>0</v>
      </c>
      <c r="X231">
        <v>0</v>
      </c>
      <c r="Y231">
        <v>0</v>
      </c>
      <c r="Z231" s="14">
        <f t="shared" si="13"/>
        <v>-6.1452513966480442</v>
      </c>
      <c r="AA231">
        <f>정리!U231</f>
        <v>35</v>
      </c>
      <c r="AB231">
        <f>정리!V231</f>
        <v>83.6</v>
      </c>
      <c r="AC231">
        <f>정리!W231</f>
        <v>179000</v>
      </c>
      <c r="AD231">
        <f>정리!X231</f>
        <v>-300</v>
      </c>
      <c r="AE231" t="s">
        <v>4741</v>
      </c>
    </row>
    <row r="232" spans="1:31" x14ac:dyDescent="0.3">
      <c r="A232" s="1" t="s">
        <v>246</v>
      </c>
      <c r="B232" s="2" t="s">
        <v>262</v>
      </c>
      <c r="C232" s="3">
        <v>2016</v>
      </c>
      <c r="D232" s="4">
        <v>1156</v>
      </c>
      <c r="E232" s="5">
        <v>81.2</v>
      </c>
      <c r="F232" s="6">
        <v>25</v>
      </c>
      <c r="G232" s="5">
        <v>60</v>
      </c>
      <c r="H232" s="7">
        <v>18</v>
      </c>
      <c r="I232" s="8">
        <v>46</v>
      </c>
      <c r="J232" s="9">
        <f>정리!J232</f>
        <v>158000</v>
      </c>
      <c r="K232" s="9" t="str">
        <f>정리!K232</f>
        <v>중</v>
      </c>
      <c r="L232" s="9">
        <f>정리!L232</f>
        <v>72000</v>
      </c>
      <c r="M232" s="9" t="str">
        <f>정리!M232</f>
        <v>저</v>
      </c>
      <c r="N232" s="10">
        <f t="shared" si="14"/>
        <v>86000</v>
      </c>
      <c r="O232" s="15">
        <f t="shared" si="12"/>
        <v>45.569620253164558</v>
      </c>
      <c r="P232" s="11">
        <v>3</v>
      </c>
      <c r="Q232" s="11">
        <v>2</v>
      </c>
      <c r="R232" s="11" t="s">
        <v>22</v>
      </c>
      <c r="S232" s="12" t="s">
        <v>263</v>
      </c>
      <c r="T232">
        <v>37.555393000000002</v>
      </c>
      <c r="U232">
        <v>127.018598</v>
      </c>
      <c r="V232" t="s">
        <v>264</v>
      </c>
      <c r="W232">
        <v>3.8461538461538463</v>
      </c>
      <c r="X232">
        <v>0</v>
      </c>
      <c r="Y232">
        <v>9.8039215686274517</v>
      </c>
      <c r="Z232" s="14">
        <f t="shared" si="13"/>
        <v>0.31545741324921134</v>
      </c>
      <c r="AA232">
        <f>정리!U232</f>
        <v>32</v>
      </c>
      <c r="AB232">
        <f>정리!V232</f>
        <v>80.2</v>
      </c>
      <c r="AC232">
        <f>정리!W232</f>
        <v>158500</v>
      </c>
      <c r="AD232">
        <f>정리!X232</f>
        <v>500</v>
      </c>
      <c r="AE232" t="s">
        <v>4742</v>
      </c>
    </row>
    <row r="233" spans="1:31" x14ac:dyDescent="0.3">
      <c r="A233" s="1" t="s">
        <v>246</v>
      </c>
      <c r="B233" s="2" t="s">
        <v>262</v>
      </c>
      <c r="C233" s="3">
        <v>2016</v>
      </c>
      <c r="D233" s="4">
        <v>1156</v>
      </c>
      <c r="E233" s="5">
        <v>109.2</v>
      </c>
      <c r="F233" s="6">
        <v>33</v>
      </c>
      <c r="G233" s="5">
        <v>85</v>
      </c>
      <c r="H233" s="7">
        <v>26</v>
      </c>
      <c r="I233" s="8">
        <v>255</v>
      </c>
      <c r="J233" s="9">
        <f>정리!J233</f>
        <v>179000</v>
      </c>
      <c r="K233" s="9" t="str">
        <f>정리!K233</f>
        <v>고</v>
      </c>
      <c r="L233" s="9">
        <f>정리!L233</f>
        <v>95000</v>
      </c>
      <c r="M233" s="9" t="str">
        <f>정리!M233</f>
        <v>중</v>
      </c>
      <c r="N233" s="10">
        <f t="shared" si="14"/>
        <v>84000</v>
      </c>
      <c r="O233" s="15">
        <f t="shared" si="12"/>
        <v>53.072625698324025</v>
      </c>
      <c r="P233" s="11">
        <v>3</v>
      </c>
      <c r="Q233" s="11">
        <v>2</v>
      </c>
      <c r="R233" s="11" t="s">
        <v>22</v>
      </c>
      <c r="S233" s="12" t="s">
        <v>245</v>
      </c>
      <c r="T233">
        <v>37.555393000000002</v>
      </c>
      <c r="U233">
        <v>127.018598</v>
      </c>
      <c r="V233" t="s">
        <v>264</v>
      </c>
      <c r="W233">
        <v>0</v>
      </c>
      <c r="X233">
        <v>0</v>
      </c>
      <c r="Y233">
        <v>0</v>
      </c>
      <c r="Z233" s="14">
        <f t="shared" si="13"/>
        <v>-0.84507042253521114</v>
      </c>
      <c r="AA233">
        <f>정리!U233</f>
        <v>32</v>
      </c>
      <c r="AB233">
        <f>정리!V233</f>
        <v>80.2</v>
      </c>
      <c r="AC233">
        <f>정리!W233</f>
        <v>177500</v>
      </c>
      <c r="AD233">
        <f>정리!X233</f>
        <v>-300</v>
      </c>
      <c r="AE233" t="s">
        <v>4742</v>
      </c>
    </row>
    <row r="234" spans="1:31" x14ac:dyDescent="0.3">
      <c r="A234" s="1" t="s">
        <v>246</v>
      </c>
      <c r="B234" s="2" t="s">
        <v>265</v>
      </c>
      <c r="C234" s="3">
        <v>2005</v>
      </c>
      <c r="D234" s="4">
        <v>323</v>
      </c>
      <c r="E234" s="5">
        <v>81</v>
      </c>
      <c r="F234" s="6">
        <v>24</v>
      </c>
      <c r="G234" s="5">
        <v>60</v>
      </c>
      <c r="H234" s="7">
        <v>18</v>
      </c>
      <c r="I234" s="8">
        <v>84</v>
      </c>
      <c r="J234" s="9">
        <f>정리!J234</f>
        <v>109500</v>
      </c>
      <c r="K234" s="9" t="str">
        <f>정리!K234</f>
        <v>고</v>
      </c>
      <c r="L234" s="9">
        <f>정리!L234</f>
        <v>58000</v>
      </c>
      <c r="M234" s="9">
        <f>정리!M234</f>
        <v>7</v>
      </c>
      <c r="N234" s="10">
        <f t="shared" si="14"/>
        <v>51500</v>
      </c>
      <c r="O234" s="15">
        <f t="shared" si="12"/>
        <v>52.968036529680361</v>
      </c>
      <c r="P234" s="11">
        <v>3</v>
      </c>
      <c r="Q234" s="11">
        <v>2</v>
      </c>
      <c r="R234" s="11" t="s">
        <v>22</v>
      </c>
      <c r="S234" s="12">
        <v>80</v>
      </c>
      <c r="T234">
        <v>37.550032999999999</v>
      </c>
      <c r="U234">
        <v>127.018092</v>
      </c>
      <c r="V234" t="s">
        <v>266</v>
      </c>
      <c r="W234">
        <v>1.0869565217391304</v>
      </c>
      <c r="X234">
        <v>5</v>
      </c>
      <c r="Y234">
        <v>-4</v>
      </c>
      <c r="Z234" s="14">
        <f t="shared" si="13"/>
        <v>-0.55096418732782371</v>
      </c>
      <c r="AA234">
        <f>정리!U234</f>
        <v>28</v>
      </c>
      <c r="AB234">
        <f>정리!V234</f>
        <v>80.2</v>
      </c>
      <c r="AC234">
        <f>정리!W234</f>
        <v>108900</v>
      </c>
      <c r="AD234">
        <f>정리!X234</f>
        <v>-300</v>
      </c>
      <c r="AE234" t="s">
        <v>4742</v>
      </c>
    </row>
    <row r="235" spans="1:31" x14ac:dyDescent="0.3">
      <c r="A235" s="1" t="s">
        <v>246</v>
      </c>
      <c r="B235" s="2" t="s">
        <v>265</v>
      </c>
      <c r="C235" s="3">
        <v>2005</v>
      </c>
      <c r="D235" s="4">
        <v>323</v>
      </c>
      <c r="E235" s="5">
        <v>107</v>
      </c>
      <c r="F235" s="6">
        <v>32</v>
      </c>
      <c r="G235" s="5">
        <v>85</v>
      </c>
      <c r="H235" s="7">
        <v>26</v>
      </c>
      <c r="I235" s="8">
        <v>84</v>
      </c>
      <c r="J235" s="9">
        <f>정리!J235</f>
        <v>119000</v>
      </c>
      <c r="K235" s="9" t="str">
        <f>정리!K235</f>
        <v>고</v>
      </c>
      <c r="L235" s="9">
        <f>정리!L235</f>
        <v>68000</v>
      </c>
      <c r="M235" s="9">
        <f>정리!M235</f>
        <v>8</v>
      </c>
      <c r="N235" s="10">
        <f t="shared" si="14"/>
        <v>51000</v>
      </c>
      <c r="O235" s="15">
        <f t="shared" si="12"/>
        <v>57.142857142857139</v>
      </c>
      <c r="P235" s="11">
        <v>3</v>
      </c>
      <c r="Q235" s="11">
        <v>2</v>
      </c>
      <c r="R235" s="11" t="s">
        <v>22</v>
      </c>
      <c r="S235" s="12" t="s">
        <v>96</v>
      </c>
      <c r="T235">
        <v>37.550032999999999</v>
      </c>
      <c r="U235">
        <v>127.018092</v>
      </c>
      <c r="V235" t="s">
        <v>266</v>
      </c>
      <c r="W235">
        <v>0</v>
      </c>
      <c r="X235">
        <v>0</v>
      </c>
      <c r="Y235">
        <v>0</v>
      </c>
      <c r="Z235" s="14">
        <f t="shared" si="13"/>
        <v>15</v>
      </c>
      <c r="AA235">
        <f>정리!U235</f>
        <v>28</v>
      </c>
      <c r="AB235">
        <f>정리!V235</f>
        <v>80.2</v>
      </c>
      <c r="AC235">
        <f>정리!W235</f>
        <v>140000</v>
      </c>
      <c r="AD235">
        <f>정리!X235</f>
        <v>21000</v>
      </c>
      <c r="AE235" t="s">
        <v>4742</v>
      </c>
    </row>
    <row r="236" spans="1:31" x14ac:dyDescent="0.3">
      <c r="A236" s="1" t="s">
        <v>246</v>
      </c>
      <c r="B236" s="2" t="s">
        <v>267</v>
      </c>
      <c r="C236" s="3">
        <v>2012</v>
      </c>
      <c r="D236" s="4">
        <v>403</v>
      </c>
      <c r="E236" s="5">
        <v>82.8</v>
      </c>
      <c r="F236" s="6">
        <v>25</v>
      </c>
      <c r="G236" s="5">
        <v>60</v>
      </c>
      <c r="H236" s="7">
        <v>18</v>
      </c>
      <c r="I236" s="8">
        <v>85</v>
      </c>
      <c r="J236" s="9">
        <f>정리!J236</f>
        <v>126000</v>
      </c>
      <c r="K236" s="9">
        <f>정리!K236</f>
        <v>12</v>
      </c>
      <c r="L236" s="9">
        <f>정리!L236</f>
        <v>0</v>
      </c>
      <c r="M236" s="9">
        <f>정리!M236</f>
        <v>0</v>
      </c>
      <c r="N236" s="10">
        <f t="shared" si="14"/>
        <v>126000</v>
      </c>
      <c r="O236" s="15">
        <f t="shared" si="12"/>
        <v>0</v>
      </c>
      <c r="P236" s="11">
        <v>3</v>
      </c>
      <c r="Q236" s="11">
        <v>2</v>
      </c>
      <c r="R236" s="11" t="s">
        <v>22</v>
      </c>
      <c r="S236" s="12" t="s">
        <v>268</v>
      </c>
      <c r="T236">
        <v>37.550533999999999</v>
      </c>
      <c r="U236">
        <v>127.02199</v>
      </c>
      <c r="V236" t="s">
        <v>269</v>
      </c>
      <c r="W236">
        <v>0</v>
      </c>
      <c r="X236">
        <v>0</v>
      </c>
      <c r="Y236">
        <v>0</v>
      </c>
      <c r="Z236" s="14">
        <f t="shared" si="13"/>
        <v>2.3255813953488373</v>
      </c>
      <c r="AA236">
        <f>정리!U236</f>
        <v>29</v>
      </c>
      <c r="AB236">
        <f>정리!V236</f>
        <v>83.6</v>
      </c>
      <c r="AC236">
        <f>정리!W236</f>
        <v>129000</v>
      </c>
      <c r="AD236">
        <f>정리!X236</f>
        <v>3000</v>
      </c>
      <c r="AE236" t="s">
        <v>4741</v>
      </c>
    </row>
    <row r="237" spans="1:31" x14ac:dyDescent="0.3">
      <c r="A237" s="1" t="s">
        <v>246</v>
      </c>
      <c r="B237" s="2" t="s">
        <v>267</v>
      </c>
      <c r="C237" s="3">
        <v>2012</v>
      </c>
      <c r="D237" s="4">
        <v>403</v>
      </c>
      <c r="E237" s="5">
        <v>108.6</v>
      </c>
      <c r="F237" s="6">
        <v>33</v>
      </c>
      <c r="G237" s="5">
        <v>85</v>
      </c>
      <c r="H237" s="7">
        <v>26</v>
      </c>
      <c r="I237" s="8">
        <v>85</v>
      </c>
      <c r="J237" s="9">
        <f>정리!J237</f>
        <v>155000</v>
      </c>
      <c r="K237" s="9" t="str">
        <f>정리!K237</f>
        <v>중</v>
      </c>
      <c r="L237" s="9">
        <f>정리!L237</f>
        <v>75000</v>
      </c>
      <c r="M237" s="9" t="str">
        <f>정리!M237</f>
        <v>저</v>
      </c>
      <c r="N237" s="10">
        <f t="shared" si="14"/>
        <v>80000</v>
      </c>
      <c r="O237" s="15">
        <f t="shared" si="12"/>
        <v>48.387096774193552</v>
      </c>
      <c r="P237" s="11">
        <v>3</v>
      </c>
      <c r="Q237" s="11">
        <v>2</v>
      </c>
      <c r="R237" s="11" t="s">
        <v>22</v>
      </c>
      <c r="S237" s="12" t="s">
        <v>62</v>
      </c>
      <c r="T237">
        <v>37.550533999999999</v>
      </c>
      <c r="U237">
        <v>127.02199</v>
      </c>
      <c r="V237" t="s">
        <v>269</v>
      </c>
      <c r="W237">
        <v>0</v>
      </c>
      <c r="X237">
        <v>0</v>
      </c>
      <c r="Y237">
        <v>0</v>
      </c>
      <c r="Z237" s="14">
        <f t="shared" si="13"/>
        <v>4.3209876543209873</v>
      </c>
      <c r="AA237">
        <f>정리!U237</f>
        <v>29</v>
      </c>
      <c r="AB237">
        <f>정리!V237</f>
        <v>83.6</v>
      </c>
      <c r="AC237">
        <f>정리!W237</f>
        <v>162000</v>
      </c>
      <c r="AD237">
        <f>정리!X237</f>
        <v>7000</v>
      </c>
      <c r="AE237" t="s">
        <v>4741</v>
      </c>
    </row>
    <row r="238" spans="1:31" x14ac:dyDescent="0.3">
      <c r="A238" s="1" t="s">
        <v>246</v>
      </c>
      <c r="B238" s="2" t="s">
        <v>270</v>
      </c>
      <c r="C238" s="3">
        <v>1994</v>
      </c>
      <c r="D238" s="4">
        <v>1267</v>
      </c>
      <c r="E238" s="5">
        <v>82.3</v>
      </c>
      <c r="F238" s="6">
        <v>25</v>
      </c>
      <c r="G238" s="5">
        <v>60</v>
      </c>
      <c r="H238" s="7">
        <v>18</v>
      </c>
      <c r="I238" s="8">
        <v>52</v>
      </c>
      <c r="J238" s="9">
        <f>정리!J238</f>
        <v>109500</v>
      </c>
      <c r="K238" s="9" t="str">
        <f>정리!K238</f>
        <v>고</v>
      </c>
      <c r="L238" s="9">
        <f>정리!L238</f>
        <v>50000</v>
      </c>
      <c r="M238" s="9" t="str">
        <f>정리!M238</f>
        <v>저</v>
      </c>
      <c r="N238" s="10">
        <f t="shared" si="14"/>
        <v>59500</v>
      </c>
      <c r="O238" s="15">
        <f t="shared" si="12"/>
        <v>45.662100456621005</v>
      </c>
      <c r="P238" s="11">
        <v>2</v>
      </c>
      <c r="Q238" s="11">
        <v>1</v>
      </c>
      <c r="R238" s="11" t="s">
        <v>20</v>
      </c>
      <c r="S238" s="12">
        <v>82</v>
      </c>
      <c r="T238">
        <v>37.550685999999999</v>
      </c>
      <c r="U238">
        <v>127.016443</v>
      </c>
      <c r="V238" t="s">
        <v>271</v>
      </c>
      <c r="W238">
        <v>0</v>
      </c>
      <c r="X238">
        <v>0</v>
      </c>
      <c r="Y238">
        <v>0</v>
      </c>
      <c r="Z238" s="14">
        <f t="shared" si="13"/>
        <v>8.75</v>
      </c>
      <c r="AA238">
        <f>정리!U238</f>
        <v>28</v>
      </c>
      <c r="AB238">
        <f>정리!V238</f>
        <v>80.2</v>
      </c>
      <c r="AC238">
        <f>정리!W238</f>
        <v>120000</v>
      </c>
      <c r="AD238">
        <f>정리!X238</f>
        <v>10500</v>
      </c>
      <c r="AE238" t="s">
        <v>4742</v>
      </c>
    </row>
    <row r="239" spans="1:31" x14ac:dyDescent="0.3">
      <c r="A239" s="1" t="s">
        <v>246</v>
      </c>
      <c r="B239" s="2" t="s">
        <v>270</v>
      </c>
      <c r="C239" s="3">
        <v>1994</v>
      </c>
      <c r="D239" s="4">
        <v>1267</v>
      </c>
      <c r="E239" s="5">
        <v>96.9</v>
      </c>
      <c r="F239" s="6">
        <v>29</v>
      </c>
      <c r="G239" s="5">
        <v>79.099999999999994</v>
      </c>
      <c r="H239" s="7">
        <v>24</v>
      </c>
      <c r="I239" s="8">
        <v>270</v>
      </c>
      <c r="J239" s="9">
        <f>정리!J239</f>
        <v>120000</v>
      </c>
      <c r="K239" s="9">
        <f>정리!K239</f>
        <v>12</v>
      </c>
      <c r="L239" s="9">
        <f>정리!L239</f>
        <v>55000</v>
      </c>
      <c r="M239" s="9" t="str">
        <f>정리!M239</f>
        <v>고</v>
      </c>
      <c r="N239" s="10">
        <f t="shared" si="14"/>
        <v>65000</v>
      </c>
      <c r="O239" s="15">
        <f t="shared" si="12"/>
        <v>45.833333333333329</v>
      </c>
      <c r="P239" s="11">
        <v>3</v>
      </c>
      <c r="Q239" s="11">
        <v>1</v>
      </c>
      <c r="R239" s="11" t="s">
        <v>20</v>
      </c>
      <c r="S239" s="12">
        <v>96</v>
      </c>
      <c r="T239">
        <v>37.550685999999999</v>
      </c>
      <c r="U239">
        <v>127.016443</v>
      </c>
      <c r="V239" t="s">
        <v>271</v>
      </c>
      <c r="W239">
        <v>0</v>
      </c>
      <c r="X239">
        <v>-5.6603773584905666</v>
      </c>
      <c r="Y239">
        <v>6.3829787234042552</v>
      </c>
      <c r="Z239" s="14">
        <f t="shared" si="13"/>
        <v>9.7744360902255636</v>
      </c>
      <c r="AA239">
        <f>정리!U239</f>
        <v>28</v>
      </c>
      <c r="AB239">
        <f>정리!V239</f>
        <v>80.2</v>
      </c>
      <c r="AC239">
        <f>정리!W239</f>
        <v>133000</v>
      </c>
      <c r="AD239">
        <f>정리!X239</f>
        <v>13000</v>
      </c>
      <c r="AE239" t="s">
        <v>4742</v>
      </c>
    </row>
    <row r="240" spans="1:31" x14ac:dyDescent="0.3">
      <c r="A240" s="1" t="s">
        <v>246</v>
      </c>
      <c r="B240" s="2" t="s">
        <v>270</v>
      </c>
      <c r="C240" s="3">
        <v>1994</v>
      </c>
      <c r="D240" s="4">
        <v>1267</v>
      </c>
      <c r="E240" s="5">
        <v>104.5</v>
      </c>
      <c r="F240" s="6">
        <v>32</v>
      </c>
      <c r="G240" s="5">
        <v>85</v>
      </c>
      <c r="H240" s="7">
        <v>26</v>
      </c>
      <c r="I240" s="8">
        <v>265</v>
      </c>
      <c r="J240" s="9">
        <f>정리!J240</f>
        <v>133000</v>
      </c>
      <c r="K240" s="9">
        <f>정리!K240</f>
        <v>6</v>
      </c>
      <c r="L240" s="9">
        <f>정리!L240</f>
        <v>65000</v>
      </c>
      <c r="M240" s="9">
        <f>정리!M240</f>
        <v>1</v>
      </c>
      <c r="N240" s="10">
        <f t="shared" si="14"/>
        <v>68000</v>
      </c>
      <c r="O240" s="15">
        <f t="shared" si="12"/>
        <v>48.872180451127818</v>
      </c>
      <c r="P240" s="11">
        <v>3</v>
      </c>
      <c r="Q240" s="11">
        <v>2</v>
      </c>
      <c r="R240" s="11" t="s">
        <v>20</v>
      </c>
      <c r="S240" s="12">
        <v>104</v>
      </c>
      <c r="T240">
        <v>37.550685999999999</v>
      </c>
      <c r="U240">
        <v>127.016443</v>
      </c>
      <c r="V240" t="s">
        <v>271</v>
      </c>
      <c r="W240">
        <v>0</v>
      </c>
      <c r="X240">
        <v>20</v>
      </c>
      <c r="Y240">
        <v>-16.949152542372879</v>
      </c>
      <c r="Z240" s="14">
        <f t="shared" si="13"/>
        <v>5</v>
      </c>
      <c r="AA240">
        <f>정리!U240</f>
        <v>28</v>
      </c>
      <c r="AB240">
        <f>정리!V240</f>
        <v>80.2</v>
      </c>
      <c r="AC240">
        <f>정리!W240</f>
        <v>140000</v>
      </c>
      <c r="AD240">
        <f>정리!X240</f>
        <v>7000</v>
      </c>
      <c r="AE240" t="s">
        <v>4742</v>
      </c>
    </row>
    <row r="241" spans="1:31" x14ac:dyDescent="0.3">
      <c r="A241" s="1" t="s">
        <v>246</v>
      </c>
      <c r="B241" s="2" t="s">
        <v>270</v>
      </c>
      <c r="C241" s="3">
        <v>1994</v>
      </c>
      <c r="D241" s="4">
        <v>1267</v>
      </c>
      <c r="E241" s="5">
        <v>136.4</v>
      </c>
      <c r="F241" s="6">
        <v>41</v>
      </c>
      <c r="G241" s="5">
        <v>116.8</v>
      </c>
      <c r="H241" s="7">
        <v>35</v>
      </c>
      <c r="I241" s="8">
        <v>267</v>
      </c>
      <c r="J241" s="9">
        <f>정리!J241</f>
        <v>140000</v>
      </c>
      <c r="K241" s="9">
        <f>정리!K241</f>
        <v>13</v>
      </c>
      <c r="L241" s="9">
        <f>정리!L241</f>
        <v>72000</v>
      </c>
      <c r="M241" s="9">
        <f>정리!M241</f>
        <v>2</v>
      </c>
      <c r="N241" s="10">
        <f t="shared" si="14"/>
        <v>68000</v>
      </c>
      <c r="O241" s="15">
        <f t="shared" si="12"/>
        <v>51.428571428571423</v>
      </c>
      <c r="P241" s="11">
        <v>4</v>
      </c>
      <c r="Q241" s="11">
        <v>2</v>
      </c>
      <c r="R241" s="11" t="s">
        <v>22</v>
      </c>
      <c r="S241" s="12">
        <v>136</v>
      </c>
      <c r="T241">
        <v>37.550685999999999</v>
      </c>
      <c r="U241">
        <v>127.016443</v>
      </c>
      <c r="V241" t="s">
        <v>271</v>
      </c>
      <c r="W241">
        <v>0</v>
      </c>
      <c r="X241">
        <v>0</v>
      </c>
      <c r="Y241">
        <v>0</v>
      </c>
      <c r="Z241" s="14">
        <f t="shared" si="13"/>
        <v>9.0909090909090917</v>
      </c>
      <c r="AA241">
        <f>정리!U241</f>
        <v>28</v>
      </c>
      <c r="AB241">
        <f>정리!V241</f>
        <v>80.2</v>
      </c>
      <c r="AC241">
        <f>정리!W241</f>
        <v>154000</v>
      </c>
      <c r="AD241">
        <f>정리!X241</f>
        <v>14000</v>
      </c>
      <c r="AE241" t="s">
        <v>4742</v>
      </c>
    </row>
    <row r="242" spans="1:31" x14ac:dyDescent="0.3">
      <c r="A242" s="1" t="s">
        <v>246</v>
      </c>
      <c r="B242" s="2" t="s">
        <v>270</v>
      </c>
      <c r="C242" s="3">
        <v>1994</v>
      </c>
      <c r="D242" s="4">
        <v>1267</v>
      </c>
      <c r="E242" s="5">
        <v>144.30000000000001</v>
      </c>
      <c r="F242" s="6">
        <v>44</v>
      </c>
      <c r="G242" s="5">
        <v>124.2</v>
      </c>
      <c r="H242" s="7">
        <v>38</v>
      </c>
      <c r="I242" s="8">
        <v>78</v>
      </c>
      <c r="J242" s="9">
        <f>정리!J242</f>
        <v>155000</v>
      </c>
      <c r="K242" s="9">
        <f>정리!K242</f>
        <v>5</v>
      </c>
      <c r="L242" s="9">
        <f>정리!L242</f>
        <v>0</v>
      </c>
      <c r="M242" s="9">
        <f>정리!M242</f>
        <v>0</v>
      </c>
      <c r="N242" s="10">
        <f t="shared" si="14"/>
        <v>155000</v>
      </c>
      <c r="O242" s="15">
        <f t="shared" si="12"/>
        <v>0</v>
      </c>
      <c r="P242" s="11">
        <v>4</v>
      </c>
      <c r="Q242" s="11">
        <v>2</v>
      </c>
      <c r="R242" s="11" t="s">
        <v>22</v>
      </c>
      <c r="S242" s="12">
        <v>144</v>
      </c>
      <c r="T242">
        <v>37.550685999999999</v>
      </c>
      <c r="U242">
        <v>127.016443</v>
      </c>
      <c r="V242" t="s">
        <v>271</v>
      </c>
      <c r="W242">
        <v>0</v>
      </c>
      <c r="X242">
        <v>0</v>
      </c>
      <c r="Y242">
        <v>0</v>
      </c>
      <c r="Z242" s="14">
        <f t="shared" si="13"/>
        <v>-7.6388888888888893</v>
      </c>
      <c r="AA242">
        <f>정리!U242</f>
        <v>28</v>
      </c>
      <c r="AB242">
        <f>정리!V242</f>
        <v>80.2</v>
      </c>
      <c r="AC242">
        <f>정리!W242</f>
        <v>144000</v>
      </c>
      <c r="AD242">
        <f>정리!X242</f>
        <v>-300</v>
      </c>
      <c r="AE242" t="s">
        <v>4742</v>
      </c>
    </row>
    <row r="243" spans="1:31" x14ac:dyDescent="0.3">
      <c r="A243" s="1" t="s">
        <v>246</v>
      </c>
      <c r="B243" s="2" t="s">
        <v>272</v>
      </c>
      <c r="C243" s="3">
        <v>2005</v>
      </c>
      <c r="D243" s="4">
        <v>336</v>
      </c>
      <c r="E243" s="5">
        <v>78.7</v>
      </c>
      <c r="F243" s="6">
        <v>24</v>
      </c>
      <c r="G243" s="5">
        <v>60</v>
      </c>
      <c r="H243" s="7">
        <v>18</v>
      </c>
      <c r="I243" s="8">
        <v>43</v>
      </c>
      <c r="J243" s="9">
        <f>정리!J243</f>
        <v>117500</v>
      </c>
      <c r="K243" s="9" t="str">
        <f>정리!K243</f>
        <v>중</v>
      </c>
      <c r="L243" s="9">
        <f>정리!L243</f>
        <v>64000</v>
      </c>
      <c r="M243" s="9">
        <f>정리!M243</f>
        <v>7</v>
      </c>
      <c r="N243" s="10">
        <f>J243-L243</f>
        <v>53500</v>
      </c>
      <c r="O243" s="15">
        <f t="shared" si="12"/>
        <v>54.468085106382979</v>
      </c>
      <c r="P243" s="11">
        <v>3</v>
      </c>
      <c r="Q243" s="11">
        <v>1</v>
      </c>
      <c r="R243" s="11" t="s">
        <v>22</v>
      </c>
      <c r="S243" s="12">
        <v>78</v>
      </c>
      <c r="T243">
        <v>37.549740999999997</v>
      </c>
      <c r="U243">
        <v>127.020937</v>
      </c>
      <c r="V243" t="s">
        <v>273</v>
      </c>
      <c r="W243">
        <v>0</v>
      </c>
      <c r="X243">
        <v>0</v>
      </c>
      <c r="Y243">
        <v>0</v>
      </c>
      <c r="Z243" s="14">
        <f t="shared" si="13"/>
        <v>4.0816326530612246</v>
      </c>
      <c r="AA243">
        <f>정리!U243</f>
        <v>31</v>
      </c>
      <c r="AB243">
        <f>정리!V243</f>
        <v>83.6</v>
      </c>
      <c r="AC243">
        <f>정리!W243</f>
        <v>122500</v>
      </c>
      <c r="AD243">
        <f>정리!X243</f>
        <v>5000</v>
      </c>
      <c r="AE243" t="s">
        <v>4741</v>
      </c>
    </row>
    <row r="244" spans="1:31" x14ac:dyDescent="0.3">
      <c r="A244" s="1" t="s">
        <v>246</v>
      </c>
      <c r="B244" s="2" t="s">
        <v>272</v>
      </c>
      <c r="C244" s="3">
        <v>2005</v>
      </c>
      <c r="D244" s="4">
        <v>336</v>
      </c>
      <c r="E244" s="5">
        <v>102.8</v>
      </c>
      <c r="F244" s="6">
        <v>31</v>
      </c>
      <c r="G244" s="5">
        <v>84.9</v>
      </c>
      <c r="H244" s="7">
        <v>26</v>
      </c>
      <c r="I244" s="8">
        <v>137</v>
      </c>
      <c r="J244" s="9">
        <f>정리!J244</f>
        <v>139000</v>
      </c>
      <c r="K244" s="9">
        <f>정리!K244</f>
        <v>5</v>
      </c>
      <c r="L244" s="9">
        <f>정리!L244</f>
        <v>70000</v>
      </c>
      <c r="M244" s="9">
        <f>정리!M244</f>
        <v>8</v>
      </c>
      <c r="N244" s="10">
        <f>J244-L244</f>
        <v>69000</v>
      </c>
      <c r="O244" s="15">
        <f t="shared" si="12"/>
        <v>50.359712230215827</v>
      </c>
      <c r="P244" s="11">
        <v>3</v>
      </c>
      <c r="Q244" s="11">
        <v>2</v>
      </c>
      <c r="R244" s="11" t="s">
        <v>22</v>
      </c>
      <c r="S244" s="12">
        <v>102</v>
      </c>
      <c r="T244">
        <v>37.549740999999997</v>
      </c>
      <c r="U244">
        <v>127.020937</v>
      </c>
      <c r="V244" t="s">
        <v>274</v>
      </c>
      <c r="W244">
        <v>0</v>
      </c>
      <c r="X244">
        <v>0</v>
      </c>
      <c r="Y244">
        <v>0</v>
      </c>
      <c r="Z244" s="14">
        <f t="shared" si="13"/>
        <v>-4.5112781954887211</v>
      </c>
      <c r="AA244">
        <f>정리!U244</f>
        <v>31</v>
      </c>
      <c r="AB244">
        <f>정리!V244</f>
        <v>83.6</v>
      </c>
      <c r="AC244">
        <f>정리!W244</f>
        <v>133000</v>
      </c>
      <c r="AD244">
        <f>정리!X244</f>
        <v>-300</v>
      </c>
      <c r="AE244" t="s">
        <v>4741</v>
      </c>
    </row>
    <row r="245" spans="1:31" x14ac:dyDescent="0.3">
      <c r="A245" s="1" t="s">
        <v>246</v>
      </c>
      <c r="B245" s="2" t="s">
        <v>272</v>
      </c>
      <c r="C245" s="3">
        <v>2005</v>
      </c>
      <c r="D245" s="4">
        <v>336</v>
      </c>
      <c r="E245" s="5">
        <v>135.30000000000001</v>
      </c>
      <c r="F245" s="6">
        <v>41</v>
      </c>
      <c r="G245" s="5">
        <v>114.8</v>
      </c>
      <c r="H245" s="7">
        <v>35</v>
      </c>
      <c r="I245" s="8">
        <v>43</v>
      </c>
      <c r="J245" s="9">
        <f>정리!J245</f>
        <v>150000</v>
      </c>
      <c r="K245" s="9">
        <f>정리!K245</f>
        <v>5</v>
      </c>
      <c r="L245" s="9">
        <f>정리!L245</f>
        <v>0</v>
      </c>
      <c r="M245" s="9">
        <f>정리!M245</f>
        <v>0</v>
      </c>
      <c r="N245" s="10">
        <f t="shared" ref="N245:N308" si="15">J245-L245</f>
        <v>150000</v>
      </c>
      <c r="O245" s="15">
        <f t="shared" si="12"/>
        <v>0</v>
      </c>
      <c r="P245" s="11">
        <v>4</v>
      </c>
      <c r="Q245" s="11">
        <v>2</v>
      </c>
      <c r="R245" s="11" t="s">
        <v>22</v>
      </c>
      <c r="S245" s="12" t="s">
        <v>275</v>
      </c>
      <c r="T245">
        <v>37.549740999999997</v>
      </c>
      <c r="U245">
        <v>127.020937</v>
      </c>
      <c r="V245" t="s">
        <v>273</v>
      </c>
      <c r="W245">
        <v>0</v>
      </c>
      <c r="X245">
        <v>0</v>
      </c>
      <c r="Y245">
        <v>0</v>
      </c>
      <c r="Z245" s="14">
        <f t="shared" si="13"/>
        <v>-1.0101010101010102</v>
      </c>
      <c r="AA245">
        <f>정리!U245</f>
        <v>31</v>
      </c>
      <c r="AB245">
        <f>정리!V245</f>
        <v>83.6</v>
      </c>
      <c r="AC245">
        <f>정리!W245</f>
        <v>148500</v>
      </c>
      <c r="AD245">
        <f>정리!X245</f>
        <v>-300</v>
      </c>
      <c r="AE245" t="s">
        <v>4741</v>
      </c>
    </row>
    <row r="246" spans="1:31" x14ac:dyDescent="0.3">
      <c r="A246" s="1" t="s">
        <v>246</v>
      </c>
      <c r="B246" s="2" t="s">
        <v>276</v>
      </c>
      <c r="C246" s="3">
        <v>2003</v>
      </c>
      <c r="D246" s="4">
        <v>249</v>
      </c>
      <c r="E246" s="5">
        <v>114.6</v>
      </c>
      <c r="F246" s="6">
        <v>35</v>
      </c>
      <c r="G246" s="5">
        <v>85</v>
      </c>
      <c r="H246" s="7">
        <v>26</v>
      </c>
      <c r="I246" s="8">
        <v>226</v>
      </c>
      <c r="J246" s="9">
        <f>정리!J246</f>
        <v>123000</v>
      </c>
      <c r="K246" s="9">
        <f>정리!K246</f>
        <v>22</v>
      </c>
      <c r="L246" s="9">
        <f>정리!L246</f>
        <v>0</v>
      </c>
      <c r="M246" s="9">
        <f>정리!M246</f>
        <v>0</v>
      </c>
      <c r="N246" s="10">
        <f t="shared" si="15"/>
        <v>123000</v>
      </c>
      <c r="O246" s="15">
        <f t="shared" si="12"/>
        <v>0</v>
      </c>
      <c r="P246" s="11">
        <v>3</v>
      </c>
      <c r="Q246" s="11">
        <v>2</v>
      </c>
      <c r="R246" s="11" t="s">
        <v>22</v>
      </c>
      <c r="S246" s="12" t="s">
        <v>277</v>
      </c>
      <c r="T246">
        <v>37.546934999999998</v>
      </c>
      <c r="U246">
        <v>127.017183</v>
      </c>
      <c r="V246" t="s">
        <v>278</v>
      </c>
      <c r="W246">
        <v>0</v>
      </c>
      <c r="X246">
        <v>0</v>
      </c>
      <c r="Y246">
        <v>0</v>
      </c>
      <c r="Z246" s="14">
        <f t="shared" si="13"/>
        <v>11.827956989247312</v>
      </c>
      <c r="AA246">
        <f>정리!U246</f>
        <v>22</v>
      </c>
      <c r="AB246">
        <f>정리!V246</f>
        <v>80.2</v>
      </c>
      <c r="AC246">
        <f>정리!W246</f>
        <v>139500</v>
      </c>
      <c r="AD246">
        <f>정리!X246</f>
        <v>16500</v>
      </c>
      <c r="AE246" t="s">
        <v>4742</v>
      </c>
    </row>
    <row r="247" spans="1:31" x14ac:dyDescent="0.3">
      <c r="A247" s="1" t="s">
        <v>246</v>
      </c>
      <c r="B247" s="2" t="s">
        <v>279</v>
      </c>
      <c r="C247" s="3">
        <v>2007</v>
      </c>
      <c r="D247" s="4">
        <v>217</v>
      </c>
      <c r="E247" s="5">
        <v>106.5</v>
      </c>
      <c r="F247" s="6">
        <v>32</v>
      </c>
      <c r="G247" s="5">
        <v>84.8</v>
      </c>
      <c r="H247" s="7">
        <v>26</v>
      </c>
      <c r="I247" s="8">
        <v>217</v>
      </c>
      <c r="J247" s="9">
        <f>정리!J247</f>
        <v>154000</v>
      </c>
      <c r="K247" s="9">
        <f>정리!K247</f>
        <v>7</v>
      </c>
      <c r="L247" s="9">
        <f>정리!L247</f>
        <v>82500</v>
      </c>
      <c r="M247" s="9" t="str">
        <f>정리!M247</f>
        <v>중</v>
      </c>
      <c r="N247" s="10">
        <f t="shared" si="15"/>
        <v>71500</v>
      </c>
      <c r="O247" s="15">
        <f t="shared" si="12"/>
        <v>53.571428571428569</v>
      </c>
      <c r="P247" s="11">
        <v>3</v>
      </c>
      <c r="Q247" s="11">
        <v>2</v>
      </c>
      <c r="R247" s="11" t="s">
        <v>22</v>
      </c>
      <c r="S247" s="12">
        <v>106</v>
      </c>
      <c r="T247">
        <v>37.546902000000003</v>
      </c>
      <c r="U247">
        <v>127.015418</v>
      </c>
      <c r="V247" t="s">
        <v>280</v>
      </c>
      <c r="W247">
        <v>0</v>
      </c>
      <c r="X247">
        <v>0</v>
      </c>
      <c r="Y247">
        <v>0</v>
      </c>
      <c r="Z247" s="14">
        <f t="shared" si="13"/>
        <v>3.1446540880503147</v>
      </c>
      <c r="AA247">
        <f>정리!U247</f>
        <v>21</v>
      </c>
      <c r="AB247">
        <f>정리!V247</f>
        <v>78.900000000000006</v>
      </c>
      <c r="AC247">
        <f>정리!W247</f>
        <v>159000</v>
      </c>
      <c r="AD247">
        <f>정리!X247</f>
        <v>5000</v>
      </c>
      <c r="AE247" t="s">
        <v>4743</v>
      </c>
    </row>
    <row r="248" spans="1:31" x14ac:dyDescent="0.3">
      <c r="A248" s="1" t="s">
        <v>246</v>
      </c>
      <c r="B248" s="2" t="s">
        <v>281</v>
      </c>
      <c r="C248" s="3">
        <v>2018</v>
      </c>
      <c r="D248" s="4">
        <v>606</v>
      </c>
      <c r="E248" s="5">
        <v>80.8</v>
      </c>
      <c r="F248" s="6">
        <v>24</v>
      </c>
      <c r="G248" s="5">
        <v>60</v>
      </c>
      <c r="H248" s="7">
        <v>18</v>
      </c>
      <c r="I248" s="8">
        <v>66</v>
      </c>
      <c r="J248" s="9">
        <f>정리!J248</f>
        <v>165000</v>
      </c>
      <c r="K248" s="9">
        <f>정리!K248</f>
        <v>5</v>
      </c>
      <c r="L248" s="9">
        <f>정리!L248</f>
        <v>80000</v>
      </c>
      <c r="M248" s="9" t="str">
        <f>정리!M248</f>
        <v>저</v>
      </c>
      <c r="N248" s="10">
        <f t="shared" si="15"/>
        <v>85000</v>
      </c>
      <c r="O248" s="15">
        <f t="shared" si="12"/>
        <v>48.484848484848484</v>
      </c>
      <c r="P248" s="11">
        <v>3</v>
      </c>
      <c r="Q248" s="11">
        <v>2</v>
      </c>
      <c r="R248" s="11" t="s">
        <v>22</v>
      </c>
      <c r="S248" s="12" t="s">
        <v>55</v>
      </c>
      <c r="T248">
        <v>37.547052999999998</v>
      </c>
      <c r="U248">
        <v>127.026383</v>
      </c>
      <c r="V248" t="s">
        <v>282</v>
      </c>
      <c r="W248">
        <v>0</v>
      </c>
      <c r="X248">
        <v>0</v>
      </c>
      <c r="Y248">
        <v>0</v>
      </c>
      <c r="Z248" s="14">
        <f t="shared" si="13"/>
        <v>-10.738255033557047</v>
      </c>
      <c r="AA248">
        <f>정리!U248</f>
        <v>37</v>
      </c>
      <c r="AB248">
        <f>정리!V248</f>
        <v>85.9</v>
      </c>
      <c r="AC248">
        <f>정리!W248</f>
        <v>149000</v>
      </c>
      <c r="AD248">
        <f>정리!X248</f>
        <v>-300</v>
      </c>
      <c r="AE248" t="s">
        <v>4740</v>
      </c>
    </row>
    <row r="249" spans="1:31" x14ac:dyDescent="0.3">
      <c r="A249" s="1" t="s">
        <v>246</v>
      </c>
      <c r="B249" s="2" t="s">
        <v>281</v>
      </c>
      <c r="C249" s="3">
        <v>2018</v>
      </c>
      <c r="D249" s="4">
        <v>606</v>
      </c>
      <c r="E249" s="5">
        <v>111.8</v>
      </c>
      <c r="F249" s="6">
        <v>34</v>
      </c>
      <c r="G249" s="5">
        <v>84.9</v>
      </c>
      <c r="H249" s="7">
        <v>26</v>
      </c>
      <c r="I249" s="8">
        <v>124</v>
      </c>
      <c r="J249" s="9">
        <f>정리!J249</f>
        <v>200000</v>
      </c>
      <c r="K249" s="9" t="str">
        <f>정리!K249</f>
        <v>고</v>
      </c>
      <c r="L249" s="9">
        <f>정리!L249</f>
        <v>100000</v>
      </c>
      <c r="M249" s="9" t="str">
        <f>정리!M249</f>
        <v>저</v>
      </c>
      <c r="N249" s="10">
        <f t="shared" si="15"/>
        <v>100000</v>
      </c>
      <c r="O249" s="15">
        <f t="shared" si="12"/>
        <v>50</v>
      </c>
      <c r="P249" s="11">
        <v>3</v>
      </c>
      <c r="Q249" s="11">
        <v>2</v>
      </c>
      <c r="R249" s="11" t="s">
        <v>22</v>
      </c>
      <c r="S249" s="12" t="s">
        <v>261</v>
      </c>
      <c r="T249">
        <v>37.547052999999998</v>
      </c>
      <c r="U249">
        <v>127.026383</v>
      </c>
      <c r="V249" t="s">
        <v>282</v>
      </c>
      <c r="W249">
        <v>0</v>
      </c>
      <c r="X249">
        <v>0</v>
      </c>
      <c r="Y249">
        <v>0</v>
      </c>
      <c r="Z249" s="14">
        <f t="shared" si="13"/>
        <v>0.99009900990099009</v>
      </c>
      <c r="AA249">
        <f>정리!U249</f>
        <v>37</v>
      </c>
      <c r="AB249">
        <f>정리!V249</f>
        <v>85.9</v>
      </c>
      <c r="AC249">
        <f>정리!W249</f>
        <v>202000</v>
      </c>
      <c r="AD249">
        <f>정리!X249</f>
        <v>2000</v>
      </c>
      <c r="AE249" t="s">
        <v>4740</v>
      </c>
    </row>
    <row r="250" spans="1:31" x14ac:dyDescent="0.3">
      <c r="A250" s="1" t="s">
        <v>246</v>
      </c>
      <c r="B250" s="2" t="s">
        <v>281</v>
      </c>
      <c r="C250" s="3">
        <v>2018</v>
      </c>
      <c r="D250" s="4">
        <v>606</v>
      </c>
      <c r="E250" s="5">
        <v>142.4</v>
      </c>
      <c r="F250" s="6">
        <v>43</v>
      </c>
      <c r="G250" s="5">
        <v>114.9</v>
      </c>
      <c r="H250" s="7">
        <v>35</v>
      </c>
      <c r="I250" s="8">
        <v>66</v>
      </c>
      <c r="J250" s="9">
        <f>정리!J250</f>
        <v>245000</v>
      </c>
      <c r="K250" s="9" t="str">
        <f>정리!K250</f>
        <v>중</v>
      </c>
      <c r="L250" s="9">
        <f>정리!L250</f>
        <v>0</v>
      </c>
      <c r="M250" s="9">
        <f>정리!M250</f>
        <v>0</v>
      </c>
      <c r="N250" s="10">
        <f t="shared" si="15"/>
        <v>245000</v>
      </c>
      <c r="O250" s="15">
        <f t="shared" si="12"/>
        <v>0</v>
      </c>
      <c r="P250" s="11">
        <v>4</v>
      </c>
      <c r="Q250" s="11">
        <v>2</v>
      </c>
      <c r="R250" s="11" t="s">
        <v>22</v>
      </c>
      <c r="S250" s="12" t="s">
        <v>283</v>
      </c>
      <c r="T250">
        <v>37.547052999999998</v>
      </c>
      <c r="U250">
        <v>127.026383</v>
      </c>
      <c r="V250" t="s">
        <v>282</v>
      </c>
      <c r="W250">
        <v>0</v>
      </c>
      <c r="X250">
        <v>0</v>
      </c>
      <c r="Y250">
        <v>0</v>
      </c>
      <c r="Z250" s="14">
        <f t="shared" si="13"/>
        <v>12.5</v>
      </c>
      <c r="AA250">
        <f>정리!U250</f>
        <v>37</v>
      </c>
      <c r="AB250">
        <f>정리!V250</f>
        <v>85.9</v>
      </c>
      <c r="AC250">
        <f>정리!W250</f>
        <v>280000</v>
      </c>
      <c r="AD250">
        <f>정리!X250</f>
        <v>35000</v>
      </c>
      <c r="AE250" t="s">
        <v>4740</v>
      </c>
    </row>
    <row r="251" spans="1:31" x14ac:dyDescent="0.3">
      <c r="A251" s="1" t="s">
        <v>246</v>
      </c>
      <c r="B251" s="2" t="s">
        <v>284</v>
      </c>
      <c r="C251" s="3">
        <v>2007</v>
      </c>
      <c r="D251" s="4">
        <v>888</v>
      </c>
      <c r="E251" s="5">
        <v>73.099999999999994</v>
      </c>
      <c r="F251" s="6">
        <v>22</v>
      </c>
      <c r="G251" s="5">
        <v>60</v>
      </c>
      <c r="H251" s="7">
        <v>18</v>
      </c>
      <c r="I251" s="8">
        <v>90</v>
      </c>
      <c r="J251" s="9">
        <f>정리!J251</f>
        <v>157000</v>
      </c>
      <c r="K251" s="9">
        <f>정리!K251</f>
        <v>4</v>
      </c>
      <c r="L251" s="9">
        <f>정리!L251</f>
        <v>70000</v>
      </c>
      <c r="M251" s="9" t="str">
        <f>정리!M251</f>
        <v>중</v>
      </c>
      <c r="N251" s="10">
        <f t="shared" si="15"/>
        <v>87000</v>
      </c>
      <c r="O251" s="15">
        <f t="shared" si="12"/>
        <v>44.585987261146499</v>
      </c>
      <c r="P251" s="11">
        <v>3</v>
      </c>
      <c r="Q251" s="11">
        <v>1</v>
      </c>
      <c r="R251" s="11" t="s">
        <v>22</v>
      </c>
      <c r="S251" s="12">
        <v>73</v>
      </c>
      <c r="T251">
        <v>37.544958000000001</v>
      </c>
      <c r="U251">
        <v>127.02221</v>
      </c>
      <c r="V251" t="s">
        <v>285</v>
      </c>
      <c r="W251">
        <v>0</v>
      </c>
      <c r="X251">
        <v>0</v>
      </c>
      <c r="Y251">
        <v>0</v>
      </c>
      <c r="Z251" s="14">
        <f t="shared" si="13"/>
        <v>1.257861635220126</v>
      </c>
      <c r="AA251">
        <f>정리!U251</f>
        <v>26</v>
      </c>
      <c r="AB251">
        <f>정리!V251</f>
        <v>78.900000000000006</v>
      </c>
      <c r="AC251">
        <f>정리!W251</f>
        <v>159000</v>
      </c>
      <c r="AD251">
        <f>정리!X251</f>
        <v>2000</v>
      </c>
      <c r="AE251" t="s">
        <v>4743</v>
      </c>
    </row>
    <row r="252" spans="1:31" x14ac:dyDescent="0.3">
      <c r="A252" s="1" t="s">
        <v>246</v>
      </c>
      <c r="B252" s="2" t="s">
        <v>284</v>
      </c>
      <c r="C252" s="3">
        <v>2007</v>
      </c>
      <c r="D252" s="4">
        <v>888</v>
      </c>
      <c r="E252" s="5">
        <v>102.8</v>
      </c>
      <c r="F252" s="6">
        <v>31</v>
      </c>
      <c r="G252" s="5">
        <v>84.9</v>
      </c>
      <c r="H252" s="7">
        <v>26</v>
      </c>
      <c r="I252" s="8">
        <v>274</v>
      </c>
      <c r="J252" s="9">
        <f>정리!J252</f>
        <v>195000</v>
      </c>
      <c r="K252" s="9" t="str">
        <f>정리!K252</f>
        <v>고</v>
      </c>
      <c r="L252" s="9">
        <f>정리!L252</f>
        <v>85000</v>
      </c>
      <c r="M252" s="9">
        <f>정리!M252</f>
        <v>14</v>
      </c>
      <c r="N252" s="10">
        <f t="shared" si="15"/>
        <v>110000</v>
      </c>
      <c r="O252" s="15">
        <f t="shared" si="12"/>
        <v>43.589743589743591</v>
      </c>
      <c r="P252" s="11">
        <v>3</v>
      </c>
      <c r="Q252" s="11">
        <v>2</v>
      </c>
      <c r="R252" s="11" t="s">
        <v>22</v>
      </c>
      <c r="S252" s="12" t="s">
        <v>286</v>
      </c>
      <c r="T252">
        <v>37.544958000000001</v>
      </c>
      <c r="U252">
        <v>127.02221</v>
      </c>
      <c r="V252" t="s">
        <v>285</v>
      </c>
      <c r="W252">
        <v>0</v>
      </c>
      <c r="X252">
        <v>0</v>
      </c>
      <c r="Y252">
        <v>0</v>
      </c>
      <c r="Z252" s="14">
        <f t="shared" si="13"/>
        <v>-2.6315789473684208</v>
      </c>
      <c r="AA252">
        <f>정리!U252</f>
        <v>26</v>
      </c>
      <c r="AB252">
        <f>정리!V252</f>
        <v>78.900000000000006</v>
      </c>
      <c r="AC252">
        <f>정리!W252</f>
        <v>190000</v>
      </c>
      <c r="AD252">
        <f>정리!X252</f>
        <v>-300</v>
      </c>
      <c r="AE252" t="s">
        <v>4743</v>
      </c>
    </row>
    <row r="253" spans="1:31" x14ac:dyDescent="0.3">
      <c r="A253" s="1" t="s">
        <v>246</v>
      </c>
      <c r="B253" s="2" t="s">
        <v>284</v>
      </c>
      <c r="C253" s="3">
        <v>2007</v>
      </c>
      <c r="D253" s="4">
        <v>888</v>
      </c>
      <c r="E253" s="5">
        <v>136.19999999999999</v>
      </c>
      <c r="F253" s="6">
        <v>41</v>
      </c>
      <c r="G253" s="5">
        <v>114.6</v>
      </c>
      <c r="H253" s="7">
        <v>35</v>
      </c>
      <c r="I253" s="8">
        <v>90</v>
      </c>
      <c r="J253" s="9">
        <f>정리!J253</f>
        <v>250000</v>
      </c>
      <c r="K253" s="9" t="str">
        <f>정리!K253</f>
        <v>중</v>
      </c>
      <c r="L253" s="9">
        <f>정리!L253</f>
        <v>140000</v>
      </c>
      <c r="M253" s="9" t="str">
        <f>정리!M253</f>
        <v>고</v>
      </c>
      <c r="N253" s="10">
        <f t="shared" si="15"/>
        <v>110000</v>
      </c>
      <c r="O253" s="15">
        <f t="shared" si="12"/>
        <v>56.000000000000007</v>
      </c>
      <c r="P253" s="11">
        <v>4</v>
      </c>
      <c r="Q253" s="11">
        <v>2</v>
      </c>
      <c r="R253" s="11" t="s">
        <v>22</v>
      </c>
      <c r="S253" s="12" t="s">
        <v>287</v>
      </c>
      <c r="T253">
        <v>37.544958000000001</v>
      </c>
      <c r="U253">
        <v>127.02221</v>
      </c>
      <c r="V253" t="s">
        <v>285</v>
      </c>
      <c r="W253">
        <v>0</v>
      </c>
      <c r="X253">
        <v>0</v>
      </c>
      <c r="Y253">
        <v>0</v>
      </c>
      <c r="Z253" s="14">
        <f t="shared" si="13"/>
        <v>-16.279069767441861</v>
      </c>
      <c r="AA253">
        <f>정리!U253</f>
        <v>26</v>
      </c>
      <c r="AB253">
        <f>정리!V253</f>
        <v>78.900000000000006</v>
      </c>
      <c r="AC253">
        <f>정리!W253</f>
        <v>215000</v>
      </c>
      <c r="AD253">
        <f>정리!X253</f>
        <v>-300</v>
      </c>
      <c r="AE253" t="s">
        <v>4743</v>
      </c>
    </row>
    <row r="254" spans="1:31" x14ac:dyDescent="0.3">
      <c r="A254" s="1" t="s">
        <v>246</v>
      </c>
      <c r="B254" s="2" t="s">
        <v>288</v>
      </c>
      <c r="C254" s="3">
        <v>2012</v>
      </c>
      <c r="D254" s="4">
        <v>586</v>
      </c>
      <c r="E254" s="5">
        <v>77.7</v>
      </c>
      <c r="F254" s="6">
        <v>24</v>
      </c>
      <c r="G254" s="5">
        <v>59.9</v>
      </c>
      <c r="H254" s="7">
        <v>18</v>
      </c>
      <c r="I254" s="8">
        <v>58</v>
      </c>
      <c r="J254" s="9">
        <f>정리!J254</f>
        <v>173000</v>
      </c>
      <c r="K254" s="9" t="str">
        <f>정리!K254</f>
        <v>중</v>
      </c>
      <c r="L254" s="9">
        <f>정리!L254</f>
        <v>77000</v>
      </c>
      <c r="M254" s="9">
        <f>정리!M254</f>
        <v>14</v>
      </c>
      <c r="N254" s="10">
        <f t="shared" si="15"/>
        <v>96000</v>
      </c>
      <c r="O254" s="15">
        <f t="shared" si="12"/>
        <v>44.508670520231213</v>
      </c>
      <c r="P254" s="11">
        <v>3</v>
      </c>
      <c r="Q254" s="11">
        <v>2</v>
      </c>
      <c r="R254" s="11" t="s">
        <v>22</v>
      </c>
      <c r="S254" s="12" t="s">
        <v>289</v>
      </c>
      <c r="T254">
        <v>37.546450999999998</v>
      </c>
      <c r="U254">
        <v>127.024019</v>
      </c>
      <c r="V254" t="s">
        <v>290</v>
      </c>
      <c r="W254">
        <v>0</v>
      </c>
      <c r="X254">
        <v>5.7971014492753623</v>
      </c>
      <c r="Y254">
        <v>-5.4794520547945202</v>
      </c>
      <c r="Z254" s="14">
        <f t="shared" si="13"/>
        <v>-8.125</v>
      </c>
      <c r="AA254">
        <f>정리!U254</f>
        <v>28</v>
      </c>
      <c r="AB254">
        <f>정리!V254</f>
        <v>85.9</v>
      </c>
      <c r="AC254">
        <f>정리!W254</f>
        <v>160000</v>
      </c>
      <c r="AD254">
        <f>정리!X254</f>
        <v>-300</v>
      </c>
      <c r="AE254" t="s">
        <v>4740</v>
      </c>
    </row>
    <row r="255" spans="1:31" x14ac:dyDescent="0.3">
      <c r="A255" s="1" t="s">
        <v>246</v>
      </c>
      <c r="B255" s="2" t="s">
        <v>288</v>
      </c>
      <c r="C255" s="3">
        <v>2012</v>
      </c>
      <c r="D255" s="4">
        <v>586</v>
      </c>
      <c r="E255" s="5">
        <v>109.5</v>
      </c>
      <c r="F255" s="6">
        <v>33</v>
      </c>
      <c r="G255" s="5">
        <v>84.8</v>
      </c>
      <c r="H255" s="7">
        <v>26</v>
      </c>
      <c r="I255" s="8">
        <v>119</v>
      </c>
      <c r="J255" s="9">
        <f>정리!J255</f>
        <v>0</v>
      </c>
      <c r="K255" s="9">
        <f>정리!K255</f>
        <v>0</v>
      </c>
      <c r="L255" s="9">
        <f>정리!L255</f>
        <v>95000</v>
      </c>
      <c r="M255" s="9" t="str">
        <f>정리!M255</f>
        <v>고</v>
      </c>
      <c r="N255" s="10">
        <f t="shared" si="15"/>
        <v>-95000</v>
      </c>
      <c r="O255" s="15">
        <f t="shared" si="12"/>
        <v>0</v>
      </c>
      <c r="P255" s="11">
        <v>3</v>
      </c>
      <c r="Q255" s="11">
        <v>2</v>
      </c>
      <c r="R255" s="11" t="s">
        <v>22</v>
      </c>
      <c r="S255" s="12" t="s">
        <v>213</v>
      </c>
      <c r="T255">
        <v>37.546450999999998</v>
      </c>
      <c r="U255">
        <v>127.024019</v>
      </c>
      <c r="V255" t="s">
        <v>290</v>
      </c>
      <c r="W255">
        <v>0</v>
      </c>
      <c r="X255">
        <v>0</v>
      </c>
      <c r="Y255">
        <v>0</v>
      </c>
      <c r="Z255" s="14">
        <f t="shared" si="13"/>
        <v>300</v>
      </c>
      <c r="AA255">
        <f>정리!U255</f>
        <v>28</v>
      </c>
      <c r="AB255">
        <f>정리!V255</f>
        <v>85.9</v>
      </c>
      <c r="AC255">
        <f>정리!W255</f>
        <v>153000</v>
      </c>
      <c r="AD255">
        <f>정리!X255</f>
        <v>-300</v>
      </c>
      <c r="AE255" t="s">
        <v>4740</v>
      </c>
    </row>
    <row r="256" spans="1:31" x14ac:dyDescent="0.3">
      <c r="A256" s="1" t="s">
        <v>246</v>
      </c>
      <c r="B256" s="2" t="s">
        <v>288</v>
      </c>
      <c r="C256" s="3">
        <v>2012</v>
      </c>
      <c r="D256" s="4">
        <v>586</v>
      </c>
      <c r="E256" s="5">
        <v>146.1</v>
      </c>
      <c r="F256" s="6">
        <v>44</v>
      </c>
      <c r="G256" s="5">
        <v>114.8</v>
      </c>
      <c r="H256" s="7">
        <v>35</v>
      </c>
      <c r="I256" s="8">
        <v>58</v>
      </c>
      <c r="J256" s="9">
        <f>정리!J256</f>
        <v>260000</v>
      </c>
      <c r="K256" s="9" t="str">
        <f>정리!K256</f>
        <v>중</v>
      </c>
      <c r="L256" s="9">
        <f>정리!L256</f>
        <v>130000</v>
      </c>
      <c r="M256" s="9" t="str">
        <f>정리!M256</f>
        <v>고</v>
      </c>
      <c r="N256" s="10">
        <f t="shared" si="15"/>
        <v>130000</v>
      </c>
      <c r="O256" s="15">
        <f t="shared" si="12"/>
        <v>50</v>
      </c>
      <c r="P256" s="11">
        <v>4</v>
      </c>
      <c r="Q256" s="11">
        <v>2</v>
      </c>
      <c r="R256" s="11" t="s">
        <v>22</v>
      </c>
      <c r="S256" s="12">
        <v>146</v>
      </c>
      <c r="T256">
        <v>37.546450999999998</v>
      </c>
      <c r="U256">
        <v>127.024019</v>
      </c>
      <c r="V256" t="s">
        <v>290</v>
      </c>
      <c r="W256">
        <v>0</v>
      </c>
      <c r="X256">
        <v>0</v>
      </c>
      <c r="Y256">
        <v>0</v>
      </c>
      <c r="Z256" s="14">
        <f t="shared" si="13"/>
        <v>-18.181818181818183</v>
      </c>
      <c r="AA256">
        <f>정리!U256</f>
        <v>28</v>
      </c>
      <c r="AB256">
        <f>정리!V256</f>
        <v>85.9</v>
      </c>
      <c r="AC256">
        <f>정리!W256</f>
        <v>220000</v>
      </c>
      <c r="AD256">
        <f>정리!X256</f>
        <v>-300</v>
      </c>
      <c r="AE256" t="s">
        <v>4740</v>
      </c>
    </row>
    <row r="257" spans="1:31" x14ac:dyDescent="0.3">
      <c r="A257" s="1" t="s">
        <v>246</v>
      </c>
      <c r="B257" s="2" t="s">
        <v>291</v>
      </c>
      <c r="C257" s="3">
        <v>2001</v>
      </c>
      <c r="D257" s="4">
        <v>1181</v>
      </c>
      <c r="E257" s="5">
        <v>79.7</v>
      </c>
      <c r="F257" s="6">
        <v>24</v>
      </c>
      <c r="G257" s="5">
        <v>60</v>
      </c>
      <c r="H257" s="7">
        <v>18</v>
      </c>
      <c r="I257" s="8">
        <v>82</v>
      </c>
      <c r="J257" s="9">
        <f>정리!J257</f>
        <v>127000</v>
      </c>
      <c r="K257" s="9">
        <f>정리!K257</f>
        <v>5</v>
      </c>
      <c r="L257" s="9">
        <f>정리!L257</f>
        <v>0</v>
      </c>
      <c r="M257" s="9">
        <f>정리!M257</f>
        <v>0</v>
      </c>
      <c r="N257" s="10">
        <f t="shared" si="15"/>
        <v>127000</v>
      </c>
      <c r="O257" s="15">
        <f t="shared" si="12"/>
        <v>0</v>
      </c>
      <c r="P257" s="11">
        <v>3</v>
      </c>
      <c r="Q257" s="11">
        <v>1</v>
      </c>
      <c r="R257" s="11" t="s">
        <v>22</v>
      </c>
      <c r="S257" s="12" t="s">
        <v>292</v>
      </c>
      <c r="T257">
        <v>37.546115</v>
      </c>
      <c r="U257">
        <v>127.02044100000001</v>
      </c>
      <c r="V257" t="s">
        <v>293</v>
      </c>
      <c r="W257">
        <v>0</v>
      </c>
      <c r="X257">
        <v>0</v>
      </c>
      <c r="Y257">
        <v>0</v>
      </c>
      <c r="Z257" s="14">
        <f t="shared" si="13"/>
        <v>4.868913857677903</v>
      </c>
      <c r="AA257">
        <f>정리!U257</f>
        <v>31</v>
      </c>
      <c r="AB257">
        <f>정리!V257</f>
        <v>78.900000000000006</v>
      </c>
      <c r="AC257">
        <f>정리!W257</f>
        <v>133500</v>
      </c>
      <c r="AD257">
        <f>정리!X257</f>
        <v>6500</v>
      </c>
      <c r="AE257" t="s">
        <v>4743</v>
      </c>
    </row>
    <row r="258" spans="1:31" x14ac:dyDescent="0.3">
      <c r="A258" s="1" t="s">
        <v>246</v>
      </c>
      <c r="B258" s="2" t="s">
        <v>291</v>
      </c>
      <c r="C258" s="3">
        <v>2001</v>
      </c>
      <c r="D258" s="4">
        <v>1181</v>
      </c>
      <c r="E258" s="5">
        <v>109.3</v>
      </c>
      <c r="F258" s="6">
        <v>33</v>
      </c>
      <c r="G258" s="5">
        <v>84.7</v>
      </c>
      <c r="H258" s="7">
        <v>26</v>
      </c>
      <c r="I258" s="8">
        <v>308</v>
      </c>
      <c r="J258" s="9">
        <f>정리!J258</f>
        <v>150000</v>
      </c>
      <c r="K258" s="9">
        <f>정리!K258</f>
        <v>6</v>
      </c>
      <c r="L258" s="9">
        <f>정리!L258</f>
        <v>78000</v>
      </c>
      <c r="M258" s="9" t="str">
        <f>정리!M258</f>
        <v>중</v>
      </c>
      <c r="N258" s="10">
        <f t="shared" si="15"/>
        <v>72000</v>
      </c>
      <c r="O258" s="15">
        <f t="shared" si="12"/>
        <v>52</v>
      </c>
      <c r="P258" s="11">
        <v>3</v>
      </c>
      <c r="Q258" s="11">
        <v>2</v>
      </c>
      <c r="R258" s="11" t="s">
        <v>22</v>
      </c>
      <c r="S258" s="12">
        <v>109</v>
      </c>
      <c r="T258">
        <v>37.546115</v>
      </c>
      <c r="U258">
        <v>127.02044100000001</v>
      </c>
      <c r="V258" t="s">
        <v>293</v>
      </c>
      <c r="W258">
        <v>0</v>
      </c>
      <c r="X258">
        <v>14.76664116296863</v>
      </c>
      <c r="Y258">
        <v>-13.854989231873654</v>
      </c>
      <c r="Z258" s="14">
        <f t="shared" si="13"/>
        <v>7.4074074074074066</v>
      </c>
      <c r="AA258">
        <f>정리!U258</f>
        <v>31</v>
      </c>
      <c r="AB258">
        <f>정리!V258</f>
        <v>78.900000000000006</v>
      </c>
      <c r="AC258">
        <f>정리!W258</f>
        <v>162000</v>
      </c>
      <c r="AD258">
        <f>정리!X258</f>
        <v>12000</v>
      </c>
      <c r="AE258" t="s">
        <v>4743</v>
      </c>
    </row>
    <row r="259" spans="1:31" x14ac:dyDescent="0.3">
      <c r="A259" s="1" t="s">
        <v>246</v>
      </c>
      <c r="B259" s="2" t="s">
        <v>291</v>
      </c>
      <c r="C259" s="3">
        <v>2001</v>
      </c>
      <c r="D259" s="4">
        <v>1181</v>
      </c>
      <c r="E259" s="5">
        <v>145.6</v>
      </c>
      <c r="F259" s="6">
        <v>44</v>
      </c>
      <c r="G259" s="5">
        <v>114.6</v>
      </c>
      <c r="H259" s="7">
        <v>35</v>
      </c>
      <c r="I259" s="8">
        <v>110</v>
      </c>
      <c r="J259" s="9">
        <f>정리!J259</f>
        <v>190000</v>
      </c>
      <c r="K259" s="9">
        <f>정리!K259</f>
        <v>7</v>
      </c>
      <c r="L259" s="9">
        <f>정리!L259</f>
        <v>0</v>
      </c>
      <c r="M259" s="9">
        <f>정리!M259</f>
        <v>0</v>
      </c>
      <c r="N259" s="10">
        <f t="shared" si="15"/>
        <v>190000</v>
      </c>
      <c r="O259" s="15">
        <f t="shared" ref="O259:O322" si="16">IF(ISERROR(L259/J259),0,L259/J259*100)</f>
        <v>0</v>
      </c>
      <c r="P259" s="11">
        <v>4</v>
      </c>
      <c r="Q259" s="11">
        <v>2</v>
      </c>
      <c r="R259" s="11" t="s">
        <v>22</v>
      </c>
      <c r="S259" s="12" t="s">
        <v>294</v>
      </c>
      <c r="T259">
        <v>37.546115</v>
      </c>
      <c r="U259">
        <v>127.02044100000001</v>
      </c>
      <c r="V259" t="s">
        <v>293</v>
      </c>
      <c r="W259">
        <v>0</v>
      </c>
      <c r="X259">
        <v>0</v>
      </c>
      <c r="Y259">
        <v>0</v>
      </c>
      <c r="Z259" s="14">
        <f t="shared" ref="Z259:Z322" si="17">IF(AND(J259&gt;0,AC259*1&gt;300),(AC259-J259)/AC259*100,300)</f>
        <v>-2.7027027027027026</v>
      </c>
      <c r="AA259">
        <f>정리!U259</f>
        <v>31</v>
      </c>
      <c r="AB259">
        <f>정리!V259</f>
        <v>78.900000000000006</v>
      </c>
      <c r="AC259">
        <f>정리!W259</f>
        <v>185000</v>
      </c>
      <c r="AD259">
        <f>정리!X259</f>
        <v>-300</v>
      </c>
      <c r="AE259" t="s">
        <v>4743</v>
      </c>
    </row>
    <row r="260" spans="1:31" x14ac:dyDescent="0.3">
      <c r="A260" s="1" t="s">
        <v>246</v>
      </c>
      <c r="B260" s="2" t="s">
        <v>295</v>
      </c>
      <c r="C260" s="3">
        <v>2006</v>
      </c>
      <c r="D260" s="4">
        <v>342</v>
      </c>
      <c r="E260" s="5">
        <v>89.6</v>
      </c>
      <c r="F260" s="6">
        <v>27</v>
      </c>
      <c r="G260" s="5">
        <v>71.3</v>
      </c>
      <c r="H260" s="7">
        <v>22</v>
      </c>
      <c r="I260" s="8">
        <v>34</v>
      </c>
      <c r="J260" s="9">
        <f>정리!J260</f>
        <v>96000</v>
      </c>
      <c r="K260" s="9" t="str">
        <f>정리!K260</f>
        <v>고</v>
      </c>
      <c r="L260" s="9">
        <f>정리!L260</f>
        <v>0</v>
      </c>
      <c r="M260" s="9">
        <f>정리!M260</f>
        <v>0</v>
      </c>
      <c r="N260" s="10">
        <f t="shared" si="15"/>
        <v>96000</v>
      </c>
      <c r="O260" s="15">
        <f t="shared" si="16"/>
        <v>0</v>
      </c>
      <c r="P260" s="11">
        <v>2</v>
      </c>
      <c r="Q260" s="11">
        <v>2</v>
      </c>
      <c r="R260" s="11" t="s">
        <v>22</v>
      </c>
      <c r="S260" s="12" t="s">
        <v>296</v>
      </c>
      <c r="T260">
        <v>37.564436000000001</v>
      </c>
      <c r="U260">
        <v>127.03499600000001</v>
      </c>
      <c r="V260" t="s">
        <v>297</v>
      </c>
      <c r="W260">
        <v>0</v>
      </c>
      <c r="X260">
        <v>0</v>
      </c>
      <c r="Y260">
        <v>0</v>
      </c>
      <c r="Z260" s="14">
        <f t="shared" si="17"/>
        <v>4</v>
      </c>
      <c r="AA260">
        <f>정리!U260</f>
        <v>31</v>
      </c>
      <c r="AB260">
        <f>정리!V260</f>
        <v>80.600000000000009</v>
      </c>
      <c r="AC260">
        <f>정리!W260</f>
        <v>100000</v>
      </c>
      <c r="AD260">
        <f>정리!X260</f>
        <v>4000</v>
      </c>
      <c r="AE260" t="s">
        <v>4744</v>
      </c>
    </row>
    <row r="261" spans="1:31" x14ac:dyDescent="0.3">
      <c r="A261" s="1" t="s">
        <v>246</v>
      </c>
      <c r="B261" s="2" t="s">
        <v>295</v>
      </c>
      <c r="C261" s="3">
        <v>2006</v>
      </c>
      <c r="D261" s="4">
        <v>342</v>
      </c>
      <c r="E261" s="5">
        <v>106.5</v>
      </c>
      <c r="F261" s="6">
        <v>32</v>
      </c>
      <c r="G261" s="5">
        <v>84.7</v>
      </c>
      <c r="H261" s="7">
        <v>26</v>
      </c>
      <c r="I261" s="8">
        <v>92</v>
      </c>
      <c r="J261" s="9">
        <f>정리!J261</f>
        <v>110000</v>
      </c>
      <c r="K261" s="9" t="str">
        <f>정리!K261</f>
        <v>고</v>
      </c>
      <c r="L261" s="9">
        <f>정리!L261</f>
        <v>65000</v>
      </c>
      <c r="M261" s="9" t="str">
        <f>정리!M261</f>
        <v>고</v>
      </c>
      <c r="N261" s="10">
        <f t="shared" si="15"/>
        <v>45000</v>
      </c>
      <c r="O261" s="15">
        <f t="shared" si="16"/>
        <v>59.090909090909093</v>
      </c>
      <c r="P261" s="11">
        <v>3</v>
      </c>
      <c r="Q261" s="11">
        <v>2</v>
      </c>
      <c r="R261" s="11" t="s">
        <v>22</v>
      </c>
      <c r="S261" s="12" t="s">
        <v>298</v>
      </c>
      <c r="T261">
        <v>37.564436000000001</v>
      </c>
      <c r="U261">
        <v>127.03499600000001</v>
      </c>
      <c r="V261" t="s">
        <v>299</v>
      </c>
      <c r="W261">
        <v>0</v>
      </c>
      <c r="X261">
        <v>-7.4545454545454541</v>
      </c>
      <c r="Y261">
        <v>14.909090909090908</v>
      </c>
      <c r="Z261" s="14">
        <f t="shared" si="17"/>
        <v>3.5087719298245612</v>
      </c>
      <c r="AA261">
        <f>정리!U261</f>
        <v>31</v>
      </c>
      <c r="AB261">
        <f>정리!V261</f>
        <v>80.600000000000009</v>
      </c>
      <c r="AC261">
        <f>정리!W261</f>
        <v>114000</v>
      </c>
      <c r="AD261">
        <f>정리!X261</f>
        <v>4000</v>
      </c>
      <c r="AE261" t="s">
        <v>4744</v>
      </c>
    </row>
    <row r="262" spans="1:31" x14ac:dyDescent="0.3">
      <c r="A262" s="1" t="s">
        <v>246</v>
      </c>
      <c r="B262" s="2" t="s">
        <v>300</v>
      </c>
      <c r="C262" s="3">
        <v>2004</v>
      </c>
      <c r="D262" s="4">
        <v>286</v>
      </c>
      <c r="E262" s="5">
        <v>76.400000000000006</v>
      </c>
      <c r="F262" s="6">
        <v>23</v>
      </c>
      <c r="G262" s="5">
        <v>60</v>
      </c>
      <c r="H262" s="7">
        <v>18</v>
      </c>
      <c r="I262" s="8">
        <v>37</v>
      </c>
      <c r="J262" s="9">
        <f>정리!J262</f>
        <v>88000</v>
      </c>
      <c r="K262" s="9" t="str">
        <f>정리!K262</f>
        <v>고</v>
      </c>
      <c r="L262" s="9">
        <f>정리!L262</f>
        <v>0</v>
      </c>
      <c r="M262" s="9">
        <f>정리!M262</f>
        <v>0</v>
      </c>
      <c r="N262" s="10">
        <f t="shared" si="15"/>
        <v>88000</v>
      </c>
      <c r="O262" s="15">
        <f t="shared" si="16"/>
        <v>0</v>
      </c>
      <c r="P262" s="11">
        <v>3</v>
      </c>
      <c r="Q262" s="11">
        <v>2</v>
      </c>
      <c r="R262" s="11" t="s">
        <v>22</v>
      </c>
      <c r="S262" s="12">
        <v>76</v>
      </c>
      <c r="T262">
        <v>37.568831000000003</v>
      </c>
      <c r="U262">
        <v>127.043633</v>
      </c>
      <c r="V262" t="s">
        <v>301</v>
      </c>
      <c r="W262">
        <v>0</v>
      </c>
      <c r="X262">
        <v>0</v>
      </c>
      <c r="Y262">
        <v>0</v>
      </c>
      <c r="Z262" s="14">
        <f t="shared" si="17"/>
        <v>1.6759776536312849</v>
      </c>
      <c r="AA262">
        <f>정리!U262</f>
        <v>37</v>
      </c>
      <c r="AB262">
        <f>정리!V262</f>
        <v>78.5</v>
      </c>
      <c r="AC262">
        <f>정리!W262</f>
        <v>89500</v>
      </c>
      <c r="AD262">
        <f>정리!X262</f>
        <v>1500</v>
      </c>
      <c r="AE262" t="s">
        <v>4745</v>
      </c>
    </row>
    <row r="263" spans="1:31" x14ac:dyDescent="0.3">
      <c r="A263" s="1" t="s">
        <v>246</v>
      </c>
      <c r="B263" s="2" t="s">
        <v>300</v>
      </c>
      <c r="C263" s="3">
        <v>2004</v>
      </c>
      <c r="D263" s="4">
        <v>286</v>
      </c>
      <c r="E263" s="5">
        <v>106.6</v>
      </c>
      <c r="F263" s="6">
        <v>32</v>
      </c>
      <c r="G263" s="5">
        <v>85</v>
      </c>
      <c r="H263" s="7">
        <v>26</v>
      </c>
      <c r="I263" s="8">
        <v>175</v>
      </c>
      <c r="J263" s="9">
        <f>정리!J263</f>
        <v>105000</v>
      </c>
      <c r="K263" s="9" t="str">
        <f>정리!K263</f>
        <v>중</v>
      </c>
      <c r="L263" s="9">
        <f>정리!L263</f>
        <v>65000</v>
      </c>
      <c r="M263" s="9">
        <f>정리!M263</f>
        <v>6</v>
      </c>
      <c r="N263" s="10">
        <f t="shared" si="15"/>
        <v>40000</v>
      </c>
      <c r="O263" s="15">
        <f t="shared" si="16"/>
        <v>61.904761904761905</v>
      </c>
      <c r="P263" s="11">
        <v>3</v>
      </c>
      <c r="Q263" s="11">
        <v>2</v>
      </c>
      <c r="R263" s="11" t="s">
        <v>22</v>
      </c>
      <c r="S263" s="12" t="s">
        <v>128</v>
      </c>
      <c r="T263">
        <v>37.568831000000003</v>
      </c>
      <c r="U263">
        <v>127.043633</v>
      </c>
      <c r="V263" t="s">
        <v>301</v>
      </c>
      <c r="W263">
        <v>0</v>
      </c>
      <c r="X263">
        <v>0</v>
      </c>
      <c r="Y263">
        <v>0</v>
      </c>
      <c r="Z263" s="14">
        <f t="shared" si="17"/>
        <v>16.334661354581673</v>
      </c>
      <c r="AA263">
        <f>정리!U263</f>
        <v>37</v>
      </c>
      <c r="AB263">
        <f>정리!V263</f>
        <v>78.5</v>
      </c>
      <c r="AC263">
        <f>정리!W263</f>
        <v>125500</v>
      </c>
      <c r="AD263">
        <f>정리!X263</f>
        <v>20500</v>
      </c>
      <c r="AE263" t="s">
        <v>4745</v>
      </c>
    </row>
    <row r="264" spans="1:31" x14ac:dyDescent="0.3">
      <c r="A264" s="1" t="s">
        <v>246</v>
      </c>
      <c r="B264" s="2" t="s">
        <v>302</v>
      </c>
      <c r="C264" s="3">
        <v>2006</v>
      </c>
      <c r="D264" s="4">
        <v>367</v>
      </c>
      <c r="E264" s="5">
        <v>80.5</v>
      </c>
      <c r="F264" s="6">
        <v>24</v>
      </c>
      <c r="G264" s="5">
        <v>60</v>
      </c>
      <c r="H264" s="7">
        <v>18</v>
      </c>
      <c r="I264" s="8">
        <v>82</v>
      </c>
      <c r="J264" s="9">
        <f>정리!J264</f>
        <v>112000</v>
      </c>
      <c r="K264" s="9" t="str">
        <f>정리!K264</f>
        <v>고</v>
      </c>
      <c r="L264" s="9">
        <f>정리!L264</f>
        <v>0</v>
      </c>
      <c r="M264" s="9">
        <f>정리!M264</f>
        <v>0</v>
      </c>
      <c r="N264" s="10">
        <f t="shared" si="15"/>
        <v>112000</v>
      </c>
      <c r="O264" s="15">
        <f t="shared" si="16"/>
        <v>0</v>
      </c>
      <c r="P264" s="11">
        <v>3</v>
      </c>
      <c r="Q264" s="11">
        <v>1</v>
      </c>
      <c r="R264" s="11" t="s">
        <v>22</v>
      </c>
      <c r="S264" s="12">
        <v>80</v>
      </c>
      <c r="T264">
        <v>37.562978999999999</v>
      </c>
      <c r="U264">
        <v>127.04085499999999</v>
      </c>
      <c r="V264" t="s">
        <v>303</v>
      </c>
      <c r="W264">
        <v>0</v>
      </c>
      <c r="X264">
        <v>0</v>
      </c>
      <c r="Y264">
        <v>0</v>
      </c>
      <c r="Z264" s="14">
        <f t="shared" si="17"/>
        <v>-31.764705882352938</v>
      </c>
      <c r="AA264">
        <f>정리!U264</f>
        <v>26</v>
      </c>
      <c r="AB264">
        <f>정리!V264</f>
        <v>70.399999999999991</v>
      </c>
      <c r="AC264">
        <f>정리!W264</f>
        <v>85000</v>
      </c>
      <c r="AD264">
        <f>정리!X264</f>
        <v>-300</v>
      </c>
      <c r="AE264" t="s">
        <v>4746</v>
      </c>
    </row>
    <row r="265" spans="1:31" x14ac:dyDescent="0.3">
      <c r="A265" s="1" t="s">
        <v>246</v>
      </c>
      <c r="B265" s="2" t="s">
        <v>302</v>
      </c>
      <c r="C265" s="3">
        <v>2006</v>
      </c>
      <c r="D265" s="4">
        <v>367</v>
      </c>
      <c r="E265" s="5">
        <v>107.7</v>
      </c>
      <c r="F265" s="6">
        <v>33</v>
      </c>
      <c r="G265" s="5">
        <v>85</v>
      </c>
      <c r="H265" s="7">
        <v>26</v>
      </c>
      <c r="I265" s="8">
        <v>221</v>
      </c>
      <c r="J265" s="9">
        <f>정리!J265</f>
        <v>135000</v>
      </c>
      <c r="K265" s="9" t="str">
        <f>정리!K265</f>
        <v>고</v>
      </c>
      <c r="L265" s="9">
        <f>정리!L265</f>
        <v>0</v>
      </c>
      <c r="M265" s="9">
        <f>정리!M265</f>
        <v>0</v>
      </c>
      <c r="N265" s="10">
        <f t="shared" si="15"/>
        <v>135000</v>
      </c>
      <c r="O265" s="15">
        <f t="shared" si="16"/>
        <v>0</v>
      </c>
      <c r="P265" s="11">
        <v>3</v>
      </c>
      <c r="Q265" s="11">
        <v>2</v>
      </c>
      <c r="R265" s="11" t="s">
        <v>22</v>
      </c>
      <c r="S265" s="12" t="s">
        <v>96</v>
      </c>
      <c r="T265">
        <v>37.562978999999999</v>
      </c>
      <c r="U265">
        <v>127.04085499999999</v>
      </c>
      <c r="V265" t="s">
        <v>303</v>
      </c>
      <c r="W265">
        <v>0</v>
      </c>
      <c r="X265">
        <v>0</v>
      </c>
      <c r="Y265">
        <v>0</v>
      </c>
      <c r="Z265" s="14">
        <f t="shared" si="17"/>
        <v>1.4598540145985401</v>
      </c>
      <c r="AA265">
        <f>정리!U265</f>
        <v>26</v>
      </c>
      <c r="AB265">
        <f>정리!V265</f>
        <v>70.399999999999991</v>
      </c>
      <c r="AC265">
        <f>정리!W265</f>
        <v>137000</v>
      </c>
      <c r="AD265">
        <f>정리!X265</f>
        <v>2000</v>
      </c>
      <c r="AE265" t="s">
        <v>4746</v>
      </c>
    </row>
    <row r="266" spans="1:31" x14ac:dyDescent="0.3">
      <c r="A266" s="1" t="s">
        <v>246</v>
      </c>
      <c r="B266" s="2" t="s">
        <v>302</v>
      </c>
      <c r="C266" s="3">
        <v>2006</v>
      </c>
      <c r="D266" s="4">
        <v>367</v>
      </c>
      <c r="E266" s="5">
        <v>137.80000000000001</v>
      </c>
      <c r="F266" s="6">
        <v>42</v>
      </c>
      <c r="G266" s="5">
        <v>115</v>
      </c>
      <c r="H266" s="7">
        <v>35</v>
      </c>
      <c r="I266" s="8">
        <v>82</v>
      </c>
      <c r="J266" s="9">
        <f>정리!J266</f>
        <v>160000</v>
      </c>
      <c r="K266" s="9" t="str">
        <f>정리!K266</f>
        <v>중</v>
      </c>
      <c r="L266" s="9">
        <f>정리!L266</f>
        <v>0</v>
      </c>
      <c r="M266" s="9">
        <f>정리!M266</f>
        <v>0</v>
      </c>
      <c r="N266" s="10">
        <f t="shared" si="15"/>
        <v>160000</v>
      </c>
      <c r="O266" s="15">
        <f t="shared" si="16"/>
        <v>0</v>
      </c>
      <c r="P266" s="11">
        <v>4</v>
      </c>
      <c r="Q266" s="11">
        <v>2</v>
      </c>
      <c r="R266" s="11" t="s">
        <v>22</v>
      </c>
      <c r="S266" s="12" t="s">
        <v>304</v>
      </c>
      <c r="T266">
        <v>37.562978999999999</v>
      </c>
      <c r="U266">
        <v>127.04085499999999</v>
      </c>
      <c r="V266" t="s">
        <v>303</v>
      </c>
      <c r="W266">
        <v>0</v>
      </c>
      <c r="X266">
        <v>0</v>
      </c>
      <c r="Y266">
        <v>0</v>
      </c>
      <c r="Z266" s="14">
        <f t="shared" si="17"/>
        <v>-1.5873015873015872</v>
      </c>
      <c r="AA266">
        <f>정리!U266</f>
        <v>26</v>
      </c>
      <c r="AB266">
        <f>정리!V266</f>
        <v>70.399999999999991</v>
      </c>
      <c r="AC266">
        <f>정리!W266</f>
        <v>157500</v>
      </c>
      <c r="AD266">
        <f>정리!X266</f>
        <v>-300</v>
      </c>
      <c r="AE266" t="s">
        <v>4746</v>
      </c>
    </row>
    <row r="267" spans="1:31" x14ac:dyDescent="0.3">
      <c r="A267" s="1" t="s">
        <v>246</v>
      </c>
      <c r="B267" s="2" t="s">
        <v>305</v>
      </c>
      <c r="C267" s="3">
        <v>2004</v>
      </c>
      <c r="D267" s="4">
        <v>248</v>
      </c>
      <c r="E267" s="5">
        <v>77.3</v>
      </c>
      <c r="F267" s="6">
        <v>23</v>
      </c>
      <c r="G267" s="5">
        <v>59.7</v>
      </c>
      <c r="H267" s="7">
        <v>18</v>
      </c>
      <c r="I267" s="8">
        <v>44</v>
      </c>
      <c r="J267" s="9">
        <f>정리!J267</f>
        <v>94000</v>
      </c>
      <c r="K267" s="9" t="str">
        <f>정리!K267</f>
        <v>중</v>
      </c>
      <c r="L267" s="9">
        <f>정리!L267</f>
        <v>55000</v>
      </c>
      <c r="M267" s="9">
        <f>정리!M267</f>
        <v>15</v>
      </c>
      <c r="N267" s="10">
        <f t="shared" si="15"/>
        <v>39000</v>
      </c>
      <c r="O267" s="15">
        <f t="shared" si="16"/>
        <v>58.51063829787234</v>
      </c>
      <c r="P267" s="11">
        <v>3</v>
      </c>
      <c r="Q267" s="11">
        <v>2</v>
      </c>
      <c r="R267" s="11" t="s">
        <v>22</v>
      </c>
      <c r="S267" s="12">
        <v>77</v>
      </c>
      <c r="T267">
        <v>37.567039999999999</v>
      </c>
      <c r="U267">
        <v>127.03838</v>
      </c>
      <c r="V267" t="s">
        <v>306</v>
      </c>
      <c r="W267">
        <v>0</v>
      </c>
      <c r="X267">
        <v>0</v>
      </c>
      <c r="Y267">
        <v>0</v>
      </c>
      <c r="Z267" s="14">
        <f t="shared" si="17"/>
        <v>11.320754716981133</v>
      </c>
      <c r="AA267">
        <f>정리!U267</f>
        <v>31</v>
      </c>
      <c r="AB267">
        <f>정리!V267</f>
        <v>78.5</v>
      </c>
      <c r="AC267">
        <f>정리!W267</f>
        <v>106000</v>
      </c>
      <c r="AD267">
        <f>정리!X267</f>
        <v>12000</v>
      </c>
      <c r="AE267" t="s">
        <v>4745</v>
      </c>
    </row>
    <row r="268" spans="1:31" x14ac:dyDescent="0.3">
      <c r="A268" s="1" t="s">
        <v>246</v>
      </c>
      <c r="B268" s="2" t="s">
        <v>305</v>
      </c>
      <c r="C268" s="3">
        <v>2004</v>
      </c>
      <c r="D268" s="4">
        <v>248</v>
      </c>
      <c r="E268" s="5">
        <v>104.6</v>
      </c>
      <c r="F268" s="6">
        <v>32</v>
      </c>
      <c r="G268" s="5">
        <v>84.7</v>
      </c>
      <c r="H268" s="7">
        <v>26</v>
      </c>
      <c r="I268" s="8">
        <v>104</v>
      </c>
      <c r="J268" s="9">
        <f>정리!J268</f>
        <v>120000</v>
      </c>
      <c r="K268" s="9">
        <f>정리!K268</f>
        <v>16</v>
      </c>
      <c r="L268" s="9">
        <f>정리!L268</f>
        <v>0</v>
      </c>
      <c r="M268" s="9">
        <f>정리!M268</f>
        <v>0</v>
      </c>
      <c r="N268" s="10">
        <f t="shared" si="15"/>
        <v>120000</v>
      </c>
      <c r="O268" s="15">
        <f t="shared" si="16"/>
        <v>0</v>
      </c>
      <c r="P268" s="11">
        <v>3</v>
      </c>
      <c r="Q268" s="11">
        <v>2</v>
      </c>
      <c r="R268" s="11" t="s">
        <v>22</v>
      </c>
      <c r="S268" s="12">
        <v>104</v>
      </c>
      <c r="T268">
        <v>37.567039999999999</v>
      </c>
      <c r="U268">
        <v>127.03838</v>
      </c>
      <c r="V268" t="s">
        <v>306</v>
      </c>
      <c r="W268">
        <v>0</v>
      </c>
      <c r="X268">
        <v>0</v>
      </c>
      <c r="Y268">
        <v>0</v>
      </c>
      <c r="Z268" s="14">
        <f t="shared" si="17"/>
        <v>5.1383399209486171</v>
      </c>
      <c r="AA268">
        <f>정리!U268</f>
        <v>31</v>
      </c>
      <c r="AB268">
        <f>정리!V268</f>
        <v>78.5</v>
      </c>
      <c r="AC268">
        <f>정리!W268</f>
        <v>126500</v>
      </c>
      <c r="AD268">
        <f>정리!X268</f>
        <v>6500</v>
      </c>
      <c r="AE268" t="s">
        <v>4745</v>
      </c>
    </row>
    <row r="269" spans="1:31" x14ac:dyDescent="0.3">
      <c r="A269" s="1" t="s">
        <v>246</v>
      </c>
      <c r="B269" s="2" t="s">
        <v>305</v>
      </c>
      <c r="C269" s="3">
        <v>2004</v>
      </c>
      <c r="D269" s="4">
        <v>248</v>
      </c>
      <c r="E269" s="5">
        <v>134.9</v>
      </c>
      <c r="F269" s="6">
        <v>41</v>
      </c>
      <c r="G269" s="5">
        <v>114.5</v>
      </c>
      <c r="H269" s="7">
        <v>35</v>
      </c>
      <c r="I269" s="8">
        <v>44</v>
      </c>
      <c r="J269" s="9">
        <f>정리!J269</f>
        <v>125000</v>
      </c>
      <c r="K269" s="9">
        <f>정리!K269</f>
        <v>5</v>
      </c>
      <c r="L269" s="9">
        <f>정리!L269</f>
        <v>0</v>
      </c>
      <c r="M269" s="9">
        <f>정리!M269</f>
        <v>0</v>
      </c>
      <c r="N269" s="10">
        <f t="shared" si="15"/>
        <v>125000</v>
      </c>
      <c r="O269" s="15">
        <f t="shared" si="16"/>
        <v>0</v>
      </c>
      <c r="P269" s="11">
        <v>4</v>
      </c>
      <c r="Q269" s="11">
        <v>2</v>
      </c>
      <c r="R269" s="11" t="s">
        <v>22</v>
      </c>
      <c r="S269" s="12">
        <v>134</v>
      </c>
      <c r="T269">
        <v>37.567039999999999</v>
      </c>
      <c r="U269">
        <v>127.03838</v>
      </c>
      <c r="V269" t="s">
        <v>306</v>
      </c>
      <c r="W269">
        <v>2.4</v>
      </c>
      <c r="X269">
        <v>0</v>
      </c>
      <c r="Y269">
        <v>5.7175528873642083</v>
      </c>
      <c r="Z269" s="14">
        <f t="shared" si="17"/>
        <v>-7.7586206896551726</v>
      </c>
      <c r="AA269">
        <f>정리!U269</f>
        <v>31</v>
      </c>
      <c r="AB269">
        <f>정리!V269</f>
        <v>78.5</v>
      </c>
      <c r="AC269">
        <f>정리!W269</f>
        <v>116000</v>
      </c>
      <c r="AD269">
        <f>정리!X269</f>
        <v>-300</v>
      </c>
      <c r="AE269" t="s">
        <v>4745</v>
      </c>
    </row>
    <row r="270" spans="1:31" x14ac:dyDescent="0.3">
      <c r="A270" s="1" t="s">
        <v>246</v>
      </c>
      <c r="B270" s="2" t="s">
        <v>307</v>
      </c>
      <c r="C270" s="3">
        <v>1998</v>
      </c>
      <c r="D270" s="4">
        <v>1017</v>
      </c>
      <c r="E270" s="5">
        <v>81.8</v>
      </c>
      <c r="F270" s="6">
        <v>25</v>
      </c>
      <c r="G270" s="5">
        <v>59.9</v>
      </c>
      <c r="H270" s="7">
        <v>18</v>
      </c>
      <c r="I270" s="8">
        <v>44</v>
      </c>
      <c r="J270" s="9">
        <f>정리!J270</f>
        <v>88000</v>
      </c>
      <c r="K270" s="9" t="str">
        <f>정리!K270</f>
        <v>중</v>
      </c>
      <c r="L270" s="9">
        <f>정리!L270</f>
        <v>54000</v>
      </c>
      <c r="M270" s="9" t="str">
        <f>정리!M270</f>
        <v>중</v>
      </c>
      <c r="N270" s="10">
        <f t="shared" si="15"/>
        <v>34000</v>
      </c>
      <c r="O270" s="15">
        <f t="shared" si="16"/>
        <v>61.363636363636367</v>
      </c>
      <c r="P270" s="11">
        <v>3</v>
      </c>
      <c r="Q270" s="11">
        <v>1</v>
      </c>
      <c r="R270" s="11" t="s">
        <v>20</v>
      </c>
      <c r="S270" s="12" t="s">
        <v>308</v>
      </c>
      <c r="T270">
        <v>37.569966000000001</v>
      </c>
      <c r="U270">
        <v>127.042452</v>
      </c>
      <c r="V270" t="s">
        <v>309</v>
      </c>
      <c r="W270">
        <v>0</v>
      </c>
      <c r="X270">
        <v>0</v>
      </c>
      <c r="Y270">
        <v>0</v>
      </c>
      <c r="Z270" s="14">
        <f t="shared" si="17"/>
        <v>10.204081632653061</v>
      </c>
      <c r="AA270">
        <f>정리!U270</f>
        <v>39</v>
      </c>
      <c r="AB270">
        <f>정리!V270</f>
        <v>78.5</v>
      </c>
      <c r="AC270">
        <f>정리!W270</f>
        <v>98000</v>
      </c>
      <c r="AD270">
        <f>정리!X270</f>
        <v>10000</v>
      </c>
      <c r="AE270" t="s">
        <v>4745</v>
      </c>
    </row>
    <row r="271" spans="1:31" x14ac:dyDescent="0.3">
      <c r="A271" s="1" t="s">
        <v>246</v>
      </c>
      <c r="B271" s="2" t="s">
        <v>307</v>
      </c>
      <c r="C271" s="3">
        <v>1998</v>
      </c>
      <c r="D271" s="4">
        <v>1017</v>
      </c>
      <c r="E271" s="5">
        <v>108.1</v>
      </c>
      <c r="F271" s="6">
        <v>33</v>
      </c>
      <c r="G271" s="5">
        <v>84.9</v>
      </c>
      <c r="H271" s="7">
        <v>26</v>
      </c>
      <c r="I271" s="8">
        <v>334</v>
      </c>
      <c r="J271" s="9">
        <f>정리!J271</f>
        <v>107000</v>
      </c>
      <c r="K271" s="9" t="str">
        <f>정리!K271</f>
        <v>중</v>
      </c>
      <c r="L271" s="9">
        <f>정리!L271</f>
        <v>60000</v>
      </c>
      <c r="M271" s="9" t="str">
        <f>정리!M271</f>
        <v>고</v>
      </c>
      <c r="N271" s="10">
        <f t="shared" si="15"/>
        <v>47000</v>
      </c>
      <c r="O271" s="15">
        <f t="shared" si="16"/>
        <v>56.074766355140184</v>
      </c>
      <c r="P271" s="11">
        <v>3</v>
      </c>
      <c r="Q271" s="11">
        <v>2</v>
      </c>
      <c r="R271" s="11" t="s">
        <v>22</v>
      </c>
      <c r="S271" s="12">
        <v>108</v>
      </c>
      <c r="T271">
        <v>37.569966000000001</v>
      </c>
      <c r="U271">
        <v>127.042452</v>
      </c>
      <c r="V271" t="s">
        <v>309</v>
      </c>
      <c r="W271">
        <v>0</v>
      </c>
      <c r="X271">
        <v>0</v>
      </c>
      <c r="Y271">
        <v>0</v>
      </c>
      <c r="Z271" s="14">
        <f t="shared" si="17"/>
        <v>17.374517374517374</v>
      </c>
      <c r="AA271">
        <f>정리!U271</f>
        <v>39</v>
      </c>
      <c r="AB271">
        <f>정리!V271</f>
        <v>78.5</v>
      </c>
      <c r="AC271">
        <f>정리!W271</f>
        <v>129500</v>
      </c>
      <c r="AD271">
        <f>정리!X271</f>
        <v>22500</v>
      </c>
      <c r="AE271" t="s">
        <v>4745</v>
      </c>
    </row>
    <row r="272" spans="1:31" x14ac:dyDescent="0.3">
      <c r="A272" s="1" t="s">
        <v>246</v>
      </c>
      <c r="B272" s="2" t="s">
        <v>307</v>
      </c>
      <c r="C272" s="3">
        <v>1998</v>
      </c>
      <c r="D272" s="4">
        <v>1017</v>
      </c>
      <c r="E272" s="5">
        <v>162.30000000000001</v>
      </c>
      <c r="F272" s="6">
        <v>49</v>
      </c>
      <c r="G272" s="5">
        <v>134.80000000000001</v>
      </c>
      <c r="H272" s="7">
        <v>41</v>
      </c>
      <c r="I272" s="8">
        <v>165</v>
      </c>
      <c r="J272" s="9">
        <f>정리!J272</f>
        <v>130000</v>
      </c>
      <c r="K272" s="9" t="str">
        <f>정리!K272</f>
        <v>중</v>
      </c>
      <c r="L272" s="9">
        <f>정리!L272</f>
        <v>78000</v>
      </c>
      <c r="M272" s="9" t="str">
        <f>정리!M272</f>
        <v>고</v>
      </c>
      <c r="N272" s="10">
        <f t="shared" si="15"/>
        <v>52000</v>
      </c>
      <c r="O272" s="15">
        <f t="shared" si="16"/>
        <v>60</v>
      </c>
      <c r="P272" s="11">
        <v>4</v>
      </c>
      <c r="Q272" s="11">
        <v>2</v>
      </c>
      <c r="R272" s="11" t="s">
        <v>22</v>
      </c>
      <c r="S272" s="12">
        <v>162</v>
      </c>
      <c r="T272">
        <v>37.569966000000001</v>
      </c>
      <c r="U272">
        <v>127.042452</v>
      </c>
      <c r="V272" t="s">
        <v>309</v>
      </c>
      <c r="W272">
        <v>0</v>
      </c>
      <c r="X272">
        <v>0</v>
      </c>
      <c r="Y272">
        <v>0</v>
      </c>
      <c r="Z272" s="14">
        <f t="shared" si="17"/>
        <v>18.699186991869919</v>
      </c>
      <c r="AA272">
        <f>정리!U272</f>
        <v>39</v>
      </c>
      <c r="AB272">
        <f>정리!V272</f>
        <v>78.5</v>
      </c>
      <c r="AC272">
        <f>정리!W272</f>
        <v>159900</v>
      </c>
      <c r="AD272">
        <f>정리!X272</f>
        <v>29900</v>
      </c>
      <c r="AE272" t="s">
        <v>4745</v>
      </c>
    </row>
    <row r="273" spans="1:31" x14ac:dyDescent="0.3">
      <c r="A273" s="1" t="s">
        <v>246</v>
      </c>
      <c r="B273" s="2" t="s">
        <v>307</v>
      </c>
      <c r="C273" s="3">
        <v>1998</v>
      </c>
      <c r="D273" s="4">
        <v>1017</v>
      </c>
      <c r="E273" s="5">
        <v>203.5</v>
      </c>
      <c r="F273" s="6">
        <v>62</v>
      </c>
      <c r="G273" s="5">
        <v>164.9</v>
      </c>
      <c r="H273" s="7">
        <v>50</v>
      </c>
      <c r="I273" s="8">
        <v>44</v>
      </c>
      <c r="J273" s="9">
        <f>정리!J273</f>
        <v>150000</v>
      </c>
      <c r="K273" s="9" t="str">
        <f>정리!K273</f>
        <v>중</v>
      </c>
      <c r="L273" s="9">
        <f>정리!L273</f>
        <v>70000</v>
      </c>
      <c r="M273" s="9" t="str">
        <f>정리!M273</f>
        <v>저</v>
      </c>
      <c r="N273" s="10">
        <f t="shared" si="15"/>
        <v>80000</v>
      </c>
      <c r="O273" s="15">
        <f t="shared" si="16"/>
        <v>46.666666666666664</v>
      </c>
      <c r="P273" s="11">
        <v>5</v>
      </c>
      <c r="Q273" s="11">
        <v>2</v>
      </c>
      <c r="R273" s="11" t="s">
        <v>22</v>
      </c>
      <c r="S273" s="12">
        <v>203</v>
      </c>
      <c r="T273">
        <v>37.569966000000001</v>
      </c>
      <c r="U273">
        <v>127.042452</v>
      </c>
      <c r="V273" t="s">
        <v>309</v>
      </c>
      <c r="W273">
        <v>0</v>
      </c>
      <c r="X273">
        <v>0</v>
      </c>
      <c r="Y273">
        <v>0</v>
      </c>
      <c r="Z273" s="14">
        <f t="shared" si="17"/>
        <v>-3.3344448149383123E-2</v>
      </c>
      <c r="AA273">
        <f>정리!U273</f>
        <v>39</v>
      </c>
      <c r="AB273">
        <f>정리!V273</f>
        <v>78.5</v>
      </c>
      <c r="AC273">
        <f>정리!W273</f>
        <v>149950</v>
      </c>
      <c r="AD273">
        <f>정리!X273</f>
        <v>-300</v>
      </c>
      <c r="AE273" t="s">
        <v>4745</v>
      </c>
    </row>
    <row r="274" spans="1:31" x14ac:dyDescent="0.3">
      <c r="A274" s="1" t="s">
        <v>246</v>
      </c>
      <c r="B274" s="2" t="s">
        <v>310</v>
      </c>
      <c r="C274" s="3">
        <v>1986</v>
      </c>
      <c r="D274" s="4">
        <v>811</v>
      </c>
      <c r="E274" s="5">
        <v>61.1</v>
      </c>
      <c r="F274" s="6">
        <v>18</v>
      </c>
      <c r="G274" s="5">
        <v>40.9</v>
      </c>
      <c r="H274" s="7">
        <v>12</v>
      </c>
      <c r="I274" s="8">
        <v>240</v>
      </c>
      <c r="J274" s="9">
        <f>정리!J274</f>
        <v>83500</v>
      </c>
      <c r="K274" s="9" t="str">
        <f>정리!K274</f>
        <v>중</v>
      </c>
      <c r="L274" s="9">
        <f>정리!L274</f>
        <v>27000</v>
      </c>
      <c r="M274" s="9" t="str">
        <f>정리!M274</f>
        <v>저</v>
      </c>
      <c r="N274" s="10">
        <f t="shared" si="15"/>
        <v>56500</v>
      </c>
      <c r="O274" s="15">
        <f t="shared" si="16"/>
        <v>32.335329341317362</v>
      </c>
      <c r="P274" s="11">
        <v>2</v>
      </c>
      <c r="Q274" s="11">
        <v>1</v>
      </c>
      <c r="R274" s="11" t="s">
        <v>20</v>
      </c>
      <c r="S274" s="12">
        <v>61</v>
      </c>
      <c r="T274">
        <v>37.564922000000003</v>
      </c>
      <c r="U274">
        <v>127.044939</v>
      </c>
      <c r="V274" t="s">
        <v>311</v>
      </c>
      <c r="W274">
        <v>0</v>
      </c>
      <c r="X274">
        <v>0</v>
      </c>
      <c r="Y274">
        <v>0</v>
      </c>
      <c r="Z274" s="14">
        <f t="shared" si="17"/>
        <v>5.6497175141242941</v>
      </c>
      <c r="AA274">
        <f>정리!U274</f>
        <v>33</v>
      </c>
      <c r="AB274">
        <f>정리!V274</f>
        <v>70.399999999999991</v>
      </c>
      <c r="AC274">
        <f>정리!W274</f>
        <v>88500</v>
      </c>
      <c r="AD274">
        <f>정리!X274</f>
        <v>5000</v>
      </c>
      <c r="AE274" t="s">
        <v>4746</v>
      </c>
    </row>
    <row r="275" spans="1:31" x14ac:dyDescent="0.3">
      <c r="A275" s="1" t="s">
        <v>246</v>
      </c>
      <c r="B275" s="2" t="s">
        <v>310</v>
      </c>
      <c r="C275" s="3">
        <v>1986</v>
      </c>
      <c r="D275" s="4">
        <v>811</v>
      </c>
      <c r="E275" s="5">
        <v>90.1</v>
      </c>
      <c r="F275" s="6">
        <v>27</v>
      </c>
      <c r="G275" s="5">
        <v>72.8</v>
      </c>
      <c r="H275" s="7">
        <v>22</v>
      </c>
      <c r="I275" s="8">
        <v>360</v>
      </c>
      <c r="J275" s="9">
        <f>정리!J275</f>
        <v>100000</v>
      </c>
      <c r="K275" s="9" t="str">
        <f>정리!K275</f>
        <v>고</v>
      </c>
      <c r="L275" s="9">
        <f>정리!L275</f>
        <v>0</v>
      </c>
      <c r="M275" s="9">
        <f>정리!M275</f>
        <v>0</v>
      </c>
      <c r="N275" s="10">
        <f t="shared" si="15"/>
        <v>100000</v>
      </c>
      <c r="O275" s="15">
        <f t="shared" si="16"/>
        <v>0</v>
      </c>
      <c r="P275" s="11">
        <v>3</v>
      </c>
      <c r="Q275" s="11">
        <v>1</v>
      </c>
      <c r="R275" s="11" t="s">
        <v>22</v>
      </c>
      <c r="S275" s="12">
        <v>90</v>
      </c>
      <c r="T275">
        <v>37.564922000000003</v>
      </c>
      <c r="U275">
        <v>127.044939</v>
      </c>
      <c r="V275" t="s">
        <v>311</v>
      </c>
      <c r="W275">
        <v>0</v>
      </c>
      <c r="X275">
        <v>12.5</v>
      </c>
      <c r="Y275">
        <v>-9.8039215686274517</v>
      </c>
      <c r="Z275" s="14">
        <f t="shared" si="17"/>
        <v>8.2568807339449553</v>
      </c>
      <c r="AA275">
        <f>정리!U275</f>
        <v>33</v>
      </c>
      <c r="AB275">
        <f>정리!V275</f>
        <v>70.399999999999991</v>
      </c>
      <c r="AC275">
        <f>정리!W275</f>
        <v>109000</v>
      </c>
      <c r="AD275">
        <f>정리!X275</f>
        <v>9000</v>
      </c>
      <c r="AE275" t="s">
        <v>4746</v>
      </c>
    </row>
    <row r="276" spans="1:31" x14ac:dyDescent="0.3">
      <c r="A276" s="1" t="s">
        <v>246</v>
      </c>
      <c r="B276" s="2" t="s">
        <v>310</v>
      </c>
      <c r="C276" s="3">
        <v>1986</v>
      </c>
      <c r="D276" s="4">
        <v>811</v>
      </c>
      <c r="E276" s="5">
        <v>103</v>
      </c>
      <c r="F276" s="6">
        <v>31</v>
      </c>
      <c r="G276" s="5">
        <v>84.9</v>
      </c>
      <c r="H276" s="7">
        <v>26</v>
      </c>
      <c r="I276" s="8">
        <v>240</v>
      </c>
      <c r="J276" s="9">
        <f>정리!J276</f>
        <v>120000</v>
      </c>
      <c r="K276" s="9" t="str">
        <f>정리!K276</f>
        <v>중</v>
      </c>
      <c r="L276" s="9">
        <f>정리!L276</f>
        <v>43000</v>
      </c>
      <c r="M276" s="9" t="str">
        <f>정리!M276</f>
        <v>저</v>
      </c>
      <c r="N276" s="10">
        <f t="shared" si="15"/>
        <v>77000</v>
      </c>
      <c r="O276" s="15">
        <f t="shared" si="16"/>
        <v>35.833333333333336</v>
      </c>
      <c r="P276" s="11">
        <v>3</v>
      </c>
      <c r="Q276" s="11">
        <v>1</v>
      </c>
      <c r="R276" s="11" t="s">
        <v>22</v>
      </c>
      <c r="S276" s="12">
        <v>103</v>
      </c>
      <c r="T276">
        <v>37.564922000000003</v>
      </c>
      <c r="U276">
        <v>127.044939</v>
      </c>
      <c r="V276" t="s">
        <v>311</v>
      </c>
      <c r="W276">
        <v>0</v>
      </c>
      <c r="X276">
        <v>0</v>
      </c>
      <c r="Y276">
        <v>0</v>
      </c>
      <c r="Z276" s="14">
        <f t="shared" si="17"/>
        <v>7.6923076923076925</v>
      </c>
      <c r="AA276">
        <f>정리!U276</f>
        <v>33</v>
      </c>
      <c r="AB276">
        <f>정리!V276</f>
        <v>70.399999999999991</v>
      </c>
      <c r="AC276">
        <f>정리!W276</f>
        <v>130000</v>
      </c>
      <c r="AD276">
        <f>정리!X276</f>
        <v>10000</v>
      </c>
      <c r="AE276" t="s">
        <v>4746</v>
      </c>
    </row>
    <row r="277" spans="1:31" x14ac:dyDescent="0.3">
      <c r="A277" s="1" t="s">
        <v>246</v>
      </c>
      <c r="B277" s="2" t="s">
        <v>312</v>
      </c>
      <c r="C277" s="3">
        <v>1996</v>
      </c>
      <c r="D277" s="4">
        <v>430</v>
      </c>
      <c r="E277" s="5">
        <v>85.7</v>
      </c>
      <c r="F277" s="6">
        <v>26</v>
      </c>
      <c r="G277" s="5">
        <v>59.8</v>
      </c>
      <c r="H277" s="7">
        <v>18</v>
      </c>
      <c r="I277" s="8">
        <v>70</v>
      </c>
      <c r="J277" s="9">
        <f>정리!J277</f>
        <v>0</v>
      </c>
      <c r="K277" s="9">
        <f>정리!K277</f>
        <v>0</v>
      </c>
      <c r="L277" s="9">
        <f>정리!L277</f>
        <v>55000</v>
      </c>
      <c r="M277" s="9">
        <f>정리!M277</f>
        <v>5</v>
      </c>
      <c r="N277" s="10">
        <f t="shared" si="15"/>
        <v>-55000</v>
      </c>
      <c r="O277" s="15">
        <f t="shared" si="16"/>
        <v>0</v>
      </c>
      <c r="P277" s="11">
        <v>3</v>
      </c>
      <c r="Q277" s="11">
        <v>1</v>
      </c>
      <c r="R277" s="11" t="s">
        <v>20</v>
      </c>
      <c r="S277" s="12">
        <v>85</v>
      </c>
      <c r="T277">
        <v>37.566304000000002</v>
      </c>
      <c r="U277">
        <v>127.039828</v>
      </c>
      <c r="V277" t="s">
        <v>313</v>
      </c>
      <c r="W277">
        <v>0</v>
      </c>
      <c r="X277">
        <v>14.583333333333334</v>
      </c>
      <c r="Y277">
        <v>-17.948717948717949</v>
      </c>
      <c r="Z277" s="14">
        <f t="shared" si="17"/>
        <v>300</v>
      </c>
      <c r="AA277">
        <f>정리!U277</f>
        <v>31</v>
      </c>
      <c r="AB277">
        <f>정리!V277</f>
        <v>78.5</v>
      </c>
      <c r="AC277">
        <f>정리!W277</f>
        <v>105000</v>
      </c>
      <c r="AD277">
        <f>정리!X277</f>
        <v>-300</v>
      </c>
      <c r="AE277" t="s">
        <v>4745</v>
      </c>
    </row>
    <row r="278" spans="1:31" x14ac:dyDescent="0.3">
      <c r="A278" s="1" t="s">
        <v>246</v>
      </c>
      <c r="B278" s="2" t="s">
        <v>312</v>
      </c>
      <c r="C278" s="3">
        <v>1996</v>
      </c>
      <c r="D278" s="4">
        <v>430</v>
      </c>
      <c r="E278" s="5">
        <v>110.3</v>
      </c>
      <c r="F278" s="6">
        <v>33</v>
      </c>
      <c r="G278" s="5">
        <v>84.9</v>
      </c>
      <c r="H278" s="7">
        <v>26</v>
      </c>
      <c r="I278" s="8">
        <v>162</v>
      </c>
      <c r="J278" s="9">
        <f>정리!J278</f>
        <v>119000</v>
      </c>
      <c r="K278" s="9" t="str">
        <f>정리!K278</f>
        <v>고</v>
      </c>
      <c r="L278" s="9">
        <f>정리!L278</f>
        <v>65000</v>
      </c>
      <c r="M278" s="9" t="str">
        <f>정리!M278</f>
        <v>저</v>
      </c>
      <c r="N278" s="10">
        <f t="shared" si="15"/>
        <v>54000</v>
      </c>
      <c r="O278" s="15">
        <f t="shared" si="16"/>
        <v>54.621848739495796</v>
      </c>
      <c r="P278" s="11">
        <v>3</v>
      </c>
      <c r="Q278" s="11">
        <v>2</v>
      </c>
      <c r="R278" s="11" t="s">
        <v>22</v>
      </c>
      <c r="S278" s="12">
        <v>110</v>
      </c>
      <c r="T278">
        <v>37.566304000000002</v>
      </c>
      <c r="U278">
        <v>127.039828</v>
      </c>
      <c r="V278" t="s">
        <v>313</v>
      </c>
      <c r="W278">
        <v>0</v>
      </c>
      <c r="X278">
        <v>0</v>
      </c>
      <c r="Y278">
        <v>0</v>
      </c>
      <c r="Z278" s="14">
        <f t="shared" si="17"/>
        <v>8.4615384615384617</v>
      </c>
      <c r="AA278">
        <f>정리!U278</f>
        <v>31</v>
      </c>
      <c r="AB278">
        <f>정리!V278</f>
        <v>78.5</v>
      </c>
      <c r="AC278">
        <f>정리!W278</f>
        <v>130000</v>
      </c>
      <c r="AD278">
        <f>정리!X278</f>
        <v>11000</v>
      </c>
      <c r="AE278" t="s">
        <v>4745</v>
      </c>
    </row>
    <row r="279" spans="1:31" x14ac:dyDescent="0.3">
      <c r="A279" s="1" t="s">
        <v>246</v>
      </c>
      <c r="B279" s="2" t="s">
        <v>312</v>
      </c>
      <c r="C279" s="3">
        <v>1996</v>
      </c>
      <c r="D279" s="4">
        <v>430</v>
      </c>
      <c r="E279" s="5">
        <v>167.6</v>
      </c>
      <c r="F279" s="6">
        <v>51</v>
      </c>
      <c r="G279" s="5">
        <v>135</v>
      </c>
      <c r="H279" s="7">
        <v>41</v>
      </c>
      <c r="I279" s="8">
        <v>70</v>
      </c>
      <c r="J279" s="9">
        <f>정리!J279</f>
        <v>150000</v>
      </c>
      <c r="K279" s="9" t="str">
        <f>정리!K279</f>
        <v>중</v>
      </c>
      <c r="L279" s="9">
        <f>정리!L279</f>
        <v>0</v>
      </c>
      <c r="M279" s="9">
        <f>정리!M279</f>
        <v>0</v>
      </c>
      <c r="N279" s="10">
        <f t="shared" si="15"/>
        <v>150000</v>
      </c>
      <c r="O279" s="15">
        <f t="shared" si="16"/>
        <v>0</v>
      </c>
      <c r="P279" s="11">
        <v>4</v>
      </c>
      <c r="Q279" s="11">
        <v>2</v>
      </c>
      <c r="R279" s="11" t="s">
        <v>22</v>
      </c>
      <c r="S279" s="12">
        <v>167</v>
      </c>
      <c r="T279">
        <v>37.566304000000002</v>
      </c>
      <c r="U279">
        <v>127.039828</v>
      </c>
      <c r="V279" t="s">
        <v>313</v>
      </c>
      <c r="W279">
        <v>0</v>
      </c>
      <c r="X279">
        <v>0</v>
      </c>
      <c r="Y279">
        <v>0</v>
      </c>
      <c r="Z279" s="14">
        <f t="shared" si="17"/>
        <v>-12.781954887218044</v>
      </c>
      <c r="AA279">
        <f>정리!U279</f>
        <v>31</v>
      </c>
      <c r="AB279">
        <f>정리!V279</f>
        <v>78.5</v>
      </c>
      <c r="AC279">
        <f>정리!W279</f>
        <v>133000</v>
      </c>
      <c r="AD279">
        <f>정리!X279</f>
        <v>-300</v>
      </c>
      <c r="AE279" t="s">
        <v>4745</v>
      </c>
    </row>
    <row r="280" spans="1:31" x14ac:dyDescent="0.3">
      <c r="A280" s="1" t="s">
        <v>246</v>
      </c>
      <c r="B280" s="2" t="s">
        <v>314</v>
      </c>
      <c r="C280" s="3">
        <v>1989</v>
      </c>
      <c r="D280" s="4">
        <v>270</v>
      </c>
      <c r="E280" s="5">
        <v>90</v>
      </c>
      <c r="F280" s="6">
        <v>27</v>
      </c>
      <c r="G280" s="5">
        <v>71.900000000000006</v>
      </c>
      <c r="H280" s="7">
        <v>22</v>
      </c>
      <c r="I280" s="8">
        <v>270</v>
      </c>
      <c r="J280" s="9">
        <f>정리!J280</f>
        <v>75000</v>
      </c>
      <c r="K280" s="9" t="str">
        <f>정리!K280</f>
        <v>고</v>
      </c>
      <c r="L280" s="9">
        <f>정리!L280</f>
        <v>30090</v>
      </c>
      <c r="M280" s="9">
        <f>정리!M280</f>
        <v>14</v>
      </c>
      <c r="N280" s="10">
        <f t="shared" si="15"/>
        <v>44910</v>
      </c>
      <c r="O280" s="15">
        <f t="shared" si="16"/>
        <v>40.119999999999997</v>
      </c>
      <c r="P280" s="11">
        <v>3</v>
      </c>
      <c r="Q280" s="11">
        <v>2</v>
      </c>
      <c r="R280" s="11" t="s">
        <v>20</v>
      </c>
      <c r="S280" s="12">
        <v>90</v>
      </c>
      <c r="T280">
        <v>37.561996000000001</v>
      </c>
      <c r="U280">
        <v>127.048598</v>
      </c>
      <c r="V280" t="s">
        <v>315</v>
      </c>
      <c r="W280">
        <v>0</v>
      </c>
      <c r="X280">
        <v>32.432432432432435</v>
      </c>
      <c r="Y280">
        <v>-36.363636363636367</v>
      </c>
      <c r="Z280" s="14">
        <f t="shared" si="17"/>
        <v>13.294797687861271</v>
      </c>
      <c r="AA280">
        <f>정리!U280</f>
        <v>39</v>
      </c>
      <c r="AB280">
        <f>정리!V280</f>
        <v>70.399999999999991</v>
      </c>
      <c r="AC280">
        <f>정리!W280</f>
        <v>86500</v>
      </c>
      <c r="AD280">
        <f>정리!X280</f>
        <v>11500</v>
      </c>
      <c r="AE280" t="s">
        <v>4746</v>
      </c>
    </row>
    <row r="281" spans="1:31" x14ac:dyDescent="0.3">
      <c r="A281" s="1" t="s">
        <v>246</v>
      </c>
      <c r="B281" s="2" t="s">
        <v>316</v>
      </c>
      <c r="C281" s="3">
        <v>2014</v>
      </c>
      <c r="D281" s="4">
        <v>1148</v>
      </c>
      <c r="E281" s="5">
        <v>86.3</v>
      </c>
      <c r="F281" s="6">
        <v>26</v>
      </c>
      <c r="G281" s="5">
        <v>60</v>
      </c>
      <c r="H281" s="7">
        <v>18</v>
      </c>
      <c r="I281" s="8">
        <v>44</v>
      </c>
      <c r="J281" s="9">
        <f>정리!J281</f>
        <v>140000</v>
      </c>
      <c r="K281" s="9">
        <f>정리!K281</f>
        <v>4</v>
      </c>
      <c r="L281" s="9">
        <f>정리!L281</f>
        <v>80000</v>
      </c>
      <c r="M281" s="9" t="str">
        <f>정리!M281</f>
        <v>고</v>
      </c>
      <c r="N281" s="10">
        <f t="shared" si="15"/>
        <v>60000</v>
      </c>
      <c r="O281" s="15">
        <f t="shared" si="16"/>
        <v>57.142857142857139</v>
      </c>
      <c r="P281" s="11">
        <v>3</v>
      </c>
      <c r="Q281" s="11">
        <v>2</v>
      </c>
      <c r="R281" s="11" t="s">
        <v>22</v>
      </c>
      <c r="S281" s="12" t="s">
        <v>317</v>
      </c>
      <c r="T281">
        <v>37.569257999999998</v>
      </c>
      <c r="U281">
        <v>127.02481400000001</v>
      </c>
      <c r="V281" t="s">
        <v>318</v>
      </c>
      <c r="W281">
        <v>0</v>
      </c>
      <c r="X281">
        <v>0</v>
      </c>
      <c r="Y281">
        <v>0</v>
      </c>
      <c r="Z281" s="14">
        <f t="shared" si="17"/>
        <v>0</v>
      </c>
      <c r="AA281">
        <f>정리!U281</f>
        <v>40</v>
      </c>
      <c r="AB281">
        <f>정리!V281</f>
        <v>79.3</v>
      </c>
      <c r="AC281">
        <f>정리!W281</f>
        <v>140000</v>
      </c>
      <c r="AD281">
        <f>정리!X281</f>
        <v>0</v>
      </c>
      <c r="AE281" t="s">
        <v>4747</v>
      </c>
    </row>
    <row r="282" spans="1:31" x14ac:dyDescent="0.3">
      <c r="A282" s="1" t="s">
        <v>246</v>
      </c>
      <c r="B282" s="2" t="s">
        <v>316</v>
      </c>
      <c r="C282" s="3">
        <v>2014</v>
      </c>
      <c r="D282" s="4">
        <v>1148</v>
      </c>
      <c r="E282" s="5">
        <v>109.9</v>
      </c>
      <c r="F282" s="6">
        <v>33</v>
      </c>
      <c r="G282" s="5">
        <v>84.9</v>
      </c>
      <c r="H282" s="7">
        <v>26</v>
      </c>
      <c r="I282" s="8">
        <v>305</v>
      </c>
      <c r="J282" s="9">
        <f>정리!J282</f>
        <v>169500</v>
      </c>
      <c r="K282" s="9">
        <f>정리!K282</f>
        <v>16</v>
      </c>
      <c r="L282" s="9">
        <f>정리!L282</f>
        <v>90000</v>
      </c>
      <c r="M282" s="9" t="str">
        <f>정리!M282</f>
        <v>고</v>
      </c>
      <c r="N282" s="10">
        <f t="shared" si="15"/>
        <v>79500</v>
      </c>
      <c r="O282" s="15">
        <f t="shared" si="16"/>
        <v>53.097345132743371</v>
      </c>
      <c r="P282" s="11">
        <v>3</v>
      </c>
      <c r="Q282" s="11">
        <v>2</v>
      </c>
      <c r="R282" s="11" t="s">
        <v>22</v>
      </c>
      <c r="S282" s="12" t="s">
        <v>319</v>
      </c>
      <c r="T282">
        <v>37.569257999999998</v>
      </c>
      <c r="U282">
        <v>127.02481400000001</v>
      </c>
      <c r="V282" t="s">
        <v>318</v>
      </c>
      <c r="W282">
        <v>0</v>
      </c>
      <c r="X282">
        <v>0</v>
      </c>
      <c r="Y282">
        <v>0</v>
      </c>
      <c r="Z282" s="14">
        <f t="shared" si="17"/>
        <v>-3.9877300613496933</v>
      </c>
      <c r="AA282">
        <f>정리!U282</f>
        <v>40</v>
      </c>
      <c r="AB282">
        <f>정리!V282</f>
        <v>79.3</v>
      </c>
      <c r="AC282">
        <f>정리!W282</f>
        <v>163000</v>
      </c>
      <c r="AD282">
        <f>정리!X282</f>
        <v>-300</v>
      </c>
      <c r="AE282" t="s">
        <v>4747</v>
      </c>
    </row>
    <row r="283" spans="1:31" x14ac:dyDescent="0.3">
      <c r="A283" s="1" t="s">
        <v>246</v>
      </c>
      <c r="B283" s="2" t="s">
        <v>316</v>
      </c>
      <c r="C283" s="3">
        <v>2014</v>
      </c>
      <c r="D283" s="4">
        <v>1148</v>
      </c>
      <c r="E283" s="5">
        <v>159.9</v>
      </c>
      <c r="F283" s="6">
        <v>48</v>
      </c>
      <c r="G283" s="5">
        <v>127.4</v>
      </c>
      <c r="H283" s="7">
        <v>39</v>
      </c>
      <c r="I283" s="8">
        <v>168</v>
      </c>
      <c r="J283" s="9">
        <f>정리!J283</f>
        <v>188000</v>
      </c>
      <c r="K283" s="9" t="str">
        <f>정리!K283</f>
        <v>중</v>
      </c>
      <c r="L283" s="9">
        <f>정리!L283</f>
        <v>117000</v>
      </c>
      <c r="M283" s="9">
        <f>정리!M283</f>
        <v>10</v>
      </c>
      <c r="N283" s="10">
        <f t="shared" si="15"/>
        <v>71000</v>
      </c>
      <c r="O283" s="15">
        <f t="shared" si="16"/>
        <v>62.234042553191493</v>
      </c>
      <c r="P283" s="11">
        <v>4</v>
      </c>
      <c r="Q283" s="11">
        <v>2</v>
      </c>
      <c r="R283" s="11" t="s">
        <v>22</v>
      </c>
      <c r="S283" s="12">
        <v>159</v>
      </c>
      <c r="T283">
        <v>37.569257999999998</v>
      </c>
      <c r="U283">
        <v>127.02481400000001</v>
      </c>
      <c r="V283" t="s">
        <v>318</v>
      </c>
      <c r="W283">
        <v>0</v>
      </c>
      <c r="X283">
        <v>0</v>
      </c>
      <c r="Y283">
        <v>0</v>
      </c>
      <c r="Z283" s="14">
        <f t="shared" si="17"/>
        <v>5.5276381909547743</v>
      </c>
      <c r="AA283">
        <f>정리!U283</f>
        <v>40</v>
      </c>
      <c r="AB283">
        <f>정리!V283</f>
        <v>79.3</v>
      </c>
      <c r="AC283">
        <f>정리!W283</f>
        <v>199000</v>
      </c>
      <c r="AD283">
        <f>정리!X283</f>
        <v>11000</v>
      </c>
      <c r="AE283" t="s">
        <v>4747</v>
      </c>
    </row>
    <row r="284" spans="1:31" x14ac:dyDescent="0.3">
      <c r="A284" s="1" t="s">
        <v>246</v>
      </c>
      <c r="B284" s="2" t="s">
        <v>316</v>
      </c>
      <c r="C284" s="3">
        <v>2014</v>
      </c>
      <c r="D284" s="4">
        <v>1148</v>
      </c>
      <c r="E284" s="5">
        <v>195.2</v>
      </c>
      <c r="F284" s="6">
        <v>59</v>
      </c>
      <c r="G284" s="5">
        <v>157.30000000000001</v>
      </c>
      <c r="H284" s="7">
        <v>48</v>
      </c>
      <c r="I284" s="8">
        <v>44</v>
      </c>
      <c r="J284" s="9">
        <f>정리!J284</f>
        <v>240000</v>
      </c>
      <c r="K284" s="9" t="str">
        <f>정리!K284</f>
        <v>중</v>
      </c>
      <c r="L284" s="9">
        <f>정리!L284</f>
        <v>138000</v>
      </c>
      <c r="M284" s="9" t="str">
        <f>정리!M284</f>
        <v>고</v>
      </c>
      <c r="N284" s="10">
        <f t="shared" si="15"/>
        <v>102000</v>
      </c>
      <c r="O284" s="15">
        <f t="shared" si="16"/>
        <v>57.499999999999993</v>
      </c>
      <c r="P284" s="11">
        <v>4</v>
      </c>
      <c r="Q284" s="11">
        <v>3</v>
      </c>
      <c r="R284" s="11" t="s">
        <v>22</v>
      </c>
      <c r="S284" s="12">
        <v>195</v>
      </c>
      <c r="T284">
        <v>37.569257999999998</v>
      </c>
      <c r="U284">
        <v>127.02481400000001</v>
      </c>
      <c r="V284" t="s">
        <v>318</v>
      </c>
      <c r="W284">
        <v>0</v>
      </c>
      <c r="X284">
        <v>0</v>
      </c>
      <c r="Y284">
        <v>0</v>
      </c>
      <c r="Z284" s="14">
        <f t="shared" si="17"/>
        <v>-20</v>
      </c>
      <c r="AA284">
        <f>정리!U284</f>
        <v>40</v>
      </c>
      <c r="AB284">
        <f>정리!V284</f>
        <v>79.3</v>
      </c>
      <c r="AC284">
        <f>정리!W284</f>
        <v>200000</v>
      </c>
      <c r="AD284">
        <f>정리!X284</f>
        <v>-300</v>
      </c>
      <c r="AE284" t="s">
        <v>4747</v>
      </c>
    </row>
    <row r="285" spans="1:31" x14ac:dyDescent="0.3">
      <c r="A285" s="1" t="s">
        <v>246</v>
      </c>
      <c r="B285" s="2" t="s">
        <v>320</v>
      </c>
      <c r="C285" s="3">
        <v>2017</v>
      </c>
      <c r="D285" s="4">
        <v>688</v>
      </c>
      <c r="E285" s="5">
        <v>39.200000000000003</v>
      </c>
      <c r="F285" s="6">
        <v>12</v>
      </c>
      <c r="G285" s="5">
        <v>25.3</v>
      </c>
      <c r="H285" s="7">
        <v>8</v>
      </c>
      <c r="I285" s="8">
        <v>52</v>
      </c>
      <c r="J285" s="9">
        <f>정리!J285</f>
        <v>118000</v>
      </c>
      <c r="K285" s="9">
        <f>정리!K285</f>
        <v>11</v>
      </c>
      <c r="L285" s="9">
        <f>정리!L285</f>
        <v>0</v>
      </c>
      <c r="M285" s="9">
        <f>정리!M285</f>
        <v>0</v>
      </c>
      <c r="N285" s="10">
        <f t="shared" si="15"/>
        <v>118000</v>
      </c>
      <c r="O285" s="15">
        <f t="shared" si="16"/>
        <v>0</v>
      </c>
      <c r="P285" s="11">
        <v>1</v>
      </c>
      <c r="Q285" s="11">
        <v>1</v>
      </c>
      <c r="R285" s="11" t="s">
        <v>22</v>
      </c>
      <c r="S285" s="12">
        <v>39</v>
      </c>
      <c r="T285">
        <v>37.538893000000002</v>
      </c>
      <c r="U285">
        <v>127.04494200000001</v>
      </c>
      <c r="V285" t="s">
        <v>321</v>
      </c>
      <c r="W285">
        <v>0</v>
      </c>
      <c r="X285">
        <v>0</v>
      </c>
      <c r="Y285">
        <v>0</v>
      </c>
      <c r="Z285" s="14">
        <f t="shared" si="17"/>
        <v>-7.2727272727272725</v>
      </c>
      <c r="AA285">
        <f>정리!U285</f>
        <v>25</v>
      </c>
      <c r="AB285">
        <f>정리!V285</f>
        <v>79</v>
      </c>
      <c r="AC285">
        <f>정리!W285</f>
        <v>110000</v>
      </c>
      <c r="AD285">
        <f>정리!X285</f>
        <v>-300</v>
      </c>
      <c r="AE285" t="s">
        <v>4748</v>
      </c>
    </row>
    <row r="286" spans="1:31" x14ac:dyDescent="0.3">
      <c r="A286" s="1" t="s">
        <v>246</v>
      </c>
      <c r="B286" s="2" t="s">
        <v>320</v>
      </c>
      <c r="C286" s="3">
        <v>2017</v>
      </c>
      <c r="D286" s="4">
        <v>688</v>
      </c>
      <c r="E286" s="5">
        <v>53.8</v>
      </c>
      <c r="F286" s="6">
        <v>16</v>
      </c>
      <c r="G286" s="5">
        <v>35.4</v>
      </c>
      <c r="H286" s="7">
        <v>11</v>
      </c>
      <c r="I286" s="8">
        <v>38</v>
      </c>
      <c r="J286" s="9">
        <f>정리!J286</f>
        <v>0</v>
      </c>
      <c r="K286" s="9">
        <f>정리!K286</f>
        <v>0</v>
      </c>
      <c r="L286" s="9">
        <f>정리!L286</f>
        <v>109500</v>
      </c>
      <c r="M286" s="9" t="str">
        <f>정리!M286</f>
        <v>중</v>
      </c>
      <c r="N286" s="10">
        <f t="shared" si="15"/>
        <v>-109500</v>
      </c>
      <c r="O286" s="15">
        <f t="shared" si="16"/>
        <v>0</v>
      </c>
      <c r="P286" s="11">
        <v>1</v>
      </c>
      <c r="Q286" s="11">
        <v>1</v>
      </c>
      <c r="R286" s="11" t="s">
        <v>22</v>
      </c>
      <c r="S286" s="12">
        <v>53</v>
      </c>
      <c r="T286">
        <v>37.538893000000002</v>
      </c>
      <c r="U286">
        <v>127.04494200000001</v>
      </c>
      <c r="V286" t="s">
        <v>321</v>
      </c>
      <c r="W286">
        <v>0</v>
      </c>
      <c r="X286">
        <v>0</v>
      </c>
      <c r="Y286">
        <v>0</v>
      </c>
      <c r="Z286" s="14">
        <f t="shared" si="17"/>
        <v>300</v>
      </c>
      <c r="AA286">
        <f>정리!U286</f>
        <v>25</v>
      </c>
      <c r="AB286">
        <f>정리!V286</f>
        <v>79</v>
      </c>
      <c r="AC286">
        <f>정리!W286</f>
        <v>169500</v>
      </c>
      <c r="AD286">
        <f>정리!X286</f>
        <v>-300</v>
      </c>
      <c r="AE286" t="s">
        <v>4748</v>
      </c>
    </row>
    <row r="287" spans="1:31" x14ac:dyDescent="0.3">
      <c r="A287" s="1" t="s">
        <v>246</v>
      </c>
      <c r="B287" s="2" t="s">
        <v>320</v>
      </c>
      <c r="C287" s="3">
        <v>2017</v>
      </c>
      <c r="D287" s="4">
        <v>688</v>
      </c>
      <c r="E287" s="5">
        <v>74.099999999999994</v>
      </c>
      <c r="F287" s="6">
        <v>22</v>
      </c>
      <c r="G287" s="5">
        <v>49.7</v>
      </c>
      <c r="H287" s="7">
        <v>15</v>
      </c>
      <c r="I287" s="8">
        <v>38</v>
      </c>
      <c r="J287" s="9">
        <f>정리!J287</f>
        <v>259000</v>
      </c>
      <c r="K287" s="9" t="str">
        <f>정리!K287</f>
        <v>중</v>
      </c>
      <c r="L287" s="9">
        <f>정리!L287</f>
        <v>125000</v>
      </c>
      <c r="M287" s="9" t="str">
        <f>정리!M287</f>
        <v>저</v>
      </c>
      <c r="N287" s="10">
        <f t="shared" si="15"/>
        <v>134000</v>
      </c>
      <c r="O287" s="15">
        <f t="shared" si="16"/>
        <v>48.262548262548258</v>
      </c>
      <c r="P287" s="11">
        <v>1</v>
      </c>
      <c r="Q287" s="11">
        <v>1</v>
      </c>
      <c r="R287" s="11" t="s">
        <v>22</v>
      </c>
      <c r="S287" s="12">
        <v>74</v>
      </c>
      <c r="T287">
        <v>37.538893000000002</v>
      </c>
      <c r="U287">
        <v>127.04494200000001</v>
      </c>
      <c r="V287" t="s">
        <v>321</v>
      </c>
      <c r="W287">
        <v>0</v>
      </c>
      <c r="X287">
        <v>0</v>
      </c>
      <c r="Y287">
        <v>0</v>
      </c>
      <c r="Z287" s="14">
        <f t="shared" si="17"/>
        <v>-25.120772946859905</v>
      </c>
      <c r="AA287">
        <f>정리!U287</f>
        <v>25</v>
      </c>
      <c r="AB287">
        <f>정리!V287</f>
        <v>79</v>
      </c>
      <c r="AC287">
        <f>정리!W287</f>
        <v>207000</v>
      </c>
      <c r="AD287">
        <f>정리!X287</f>
        <v>-300</v>
      </c>
      <c r="AE287" t="s">
        <v>4748</v>
      </c>
    </row>
    <row r="288" spans="1:31" x14ac:dyDescent="0.3">
      <c r="A288" s="1" t="s">
        <v>246</v>
      </c>
      <c r="B288" s="2" t="s">
        <v>320</v>
      </c>
      <c r="C288" s="3">
        <v>2017</v>
      </c>
      <c r="D288" s="4">
        <v>688</v>
      </c>
      <c r="E288" s="5">
        <v>95.5</v>
      </c>
      <c r="F288" s="6">
        <v>29</v>
      </c>
      <c r="G288" s="5">
        <v>69.7</v>
      </c>
      <c r="H288" s="7">
        <v>21</v>
      </c>
      <c r="I288" s="8">
        <v>76</v>
      </c>
      <c r="J288" s="9">
        <f>정리!J288</f>
        <v>300000</v>
      </c>
      <c r="K288" s="9" t="str">
        <f>정리!K288</f>
        <v>중</v>
      </c>
      <c r="L288" s="9">
        <f>정리!L288</f>
        <v>149000</v>
      </c>
      <c r="M288" s="9" t="str">
        <f>정리!M288</f>
        <v>저</v>
      </c>
      <c r="N288" s="10">
        <f t="shared" si="15"/>
        <v>151000</v>
      </c>
      <c r="O288" s="15">
        <f t="shared" si="16"/>
        <v>49.666666666666664</v>
      </c>
      <c r="P288" s="11">
        <v>1</v>
      </c>
      <c r="Q288" s="11">
        <v>1</v>
      </c>
      <c r="R288" s="11" t="s">
        <v>22</v>
      </c>
      <c r="S288" s="12">
        <v>95</v>
      </c>
      <c r="T288">
        <v>37.538893000000002</v>
      </c>
      <c r="U288">
        <v>127.04494200000001</v>
      </c>
      <c r="V288" t="s">
        <v>321</v>
      </c>
      <c r="W288">
        <v>11.538461538461538</v>
      </c>
      <c r="X288">
        <v>0</v>
      </c>
      <c r="Y288">
        <v>19.384853967433447</v>
      </c>
      <c r="Z288" s="14">
        <f t="shared" si="17"/>
        <v>-20.240480961923847</v>
      </c>
      <c r="AA288">
        <f>정리!U288</f>
        <v>25</v>
      </c>
      <c r="AB288">
        <f>정리!V288</f>
        <v>79</v>
      </c>
      <c r="AC288">
        <f>정리!W288</f>
        <v>249500</v>
      </c>
      <c r="AD288">
        <f>정리!X288</f>
        <v>-300</v>
      </c>
      <c r="AE288" t="s">
        <v>4748</v>
      </c>
    </row>
    <row r="289" spans="1:31" x14ac:dyDescent="0.3">
      <c r="A289" s="1" t="s">
        <v>246</v>
      </c>
      <c r="B289" s="2" t="s">
        <v>320</v>
      </c>
      <c r="C289" s="3">
        <v>2017</v>
      </c>
      <c r="D289" s="4">
        <v>688</v>
      </c>
      <c r="E289" s="5">
        <v>126.7</v>
      </c>
      <c r="F289" s="6">
        <v>38</v>
      </c>
      <c r="G289" s="5">
        <v>84.8</v>
      </c>
      <c r="H289" s="7">
        <v>26</v>
      </c>
      <c r="I289" s="8">
        <v>97</v>
      </c>
      <c r="J289" s="9">
        <f>정리!J289</f>
        <v>490000</v>
      </c>
      <c r="K289" s="9" t="str">
        <f>정리!K289</f>
        <v>고</v>
      </c>
      <c r="L289" s="9">
        <f>정리!L289</f>
        <v>240000</v>
      </c>
      <c r="M289" s="9" t="str">
        <f>정리!M289</f>
        <v>고</v>
      </c>
      <c r="N289" s="10">
        <f t="shared" si="15"/>
        <v>250000</v>
      </c>
      <c r="O289" s="15">
        <f t="shared" si="16"/>
        <v>48.979591836734691</v>
      </c>
      <c r="P289" s="11">
        <v>3</v>
      </c>
      <c r="Q289" s="11">
        <v>2</v>
      </c>
      <c r="R289" s="11" t="s">
        <v>22</v>
      </c>
      <c r="S289" s="12" t="s">
        <v>322</v>
      </c>
      <c r="T289">
        <v>37.538893000000002</v>
      </c>
      <c r="U289">
        <v>127.04494200000001</v>
      </c>
      <c r="V289" t="s">
        <v>321</v>
      </c>
      <c r="W289">
        <v>0</v>
      </c>
      <c r="X289">
        <v>0</v>
      </c>
      <c r="Y289">
        <v>0</v>
      </c>
      <c r="Z289" s="14">
        <f t="shared" si="17"/>
        <v>-55.555555555555557</v>
      </c>
      <c r="AA289">
        <f>정리!U289</f>
        <v>25</v>
      </c>
      <c r="AB289">
        <f>정리!V289</f>
        <v>79</v>
      </c>
      <c r="AC289">
        <f>정리!W289</f>
        <v>315000</v>
      </c>
      <c r="AD289">
        <f>정리!X289</f>
        <v>-300</v>
      </c>
      <c r="AE289" t="s">
        <v>4748</v>
      </c>
    </row>
    <row r="290" spans="1:31" x14ac:dyDescent="0.3">
      <c r="A290" s="1" t="s">
        <v>246</v>
      </c>
      <c r="B290" s="2" t="s">
        <v>320</v>
      </c>
      <c r="C290" s="3">
        <v>2017</v>
      </c>
      <c r="D290" s="4">
        <v>688</v>
      </c>
      <c r="E290" s="5">
        <v>189</v>
      </c>
      <c r="F290" s="6">
        <v>57</v>
      </c>
      <c r="G290" s="5">
        <v>140.30000000000001</v>
      </c>
      <c r="H290" s="7">
        <v>42</v>
      </c>
      <c r="I290" s="8">
        <v>78</v>
      </c>
      <c r="J290" s="9">
        <f>정리!J290</f>
        <v>550000</v>
      </c>
      <c r="K290" s="9" t="str">
        <f>정리!K290</f>
        <v>중</v>
      </c>
      <c r="L290" s="9">
        <f>정리!L290</f>
        <v>300000</v>
      </c>
      <c r="M290" s="9" t="str">
        <f>정리!M290</f>
        <v>중</v>
      </c>
      <c r="N290" s="10">
        <f t="shared" si="15"/>
        <v>250000</v>
      </c>
      <c r="O290" s="15">
        <f t="shared" si="16"/>
        <v>54.54545454545454</v>
      </c>
      <c r="P290" s="11">
        <v>3</v>
      </c>
      <c r="Q290" s="11">
        <v>2</v>
      </c>
      <c r="R290" s="11" t="s">
        <v>22</v>
      </c>
      <c r="S290" s="12">
        <v>189</v>
      </c>
      <c r="T290">
        <v>37.538893000000002</v>
      </c>
      <c r="U290">
        <v>127.04494200000001</v>
      </c>
      <c r="V290" t="s">
        <v>321</v>
      </c>
      <c r="W290">
        <v>0</v>
      </c>
      <c r="X290">
        <v>0</v>
      </c>
      <c r="Y290">
        <v>0</v>
      </c>
      <c r="Z290" s="14">
        <f t="shared" si="17"/>
        <v>-15.062761506276152</v>
      </c>
      <c r="AA290">
        <f>정리!U290</f>
        <v>25</v>
      </c>
      <c r="AB290">
        <f>정리!V290</f>
        <v>79</v>
      </c>
      <c r="AC290">
        <f>정리!W290</f>
        <v>478000</v>
      </c>
      <c r="AD290">
        <f>정리!X290</f>
        <v>-300</v>
      </c>
      <c r="AE290" t="s">
        <v>4748</v>
      </c>
    </row>
    <row r="291" spans="1:31" x14ac:dyDescent="0.3">
      <c r="A291" s="1" t="s">
        <v>246</v>
      </c>
      <c r="B291" s="2" t="s">
        <v>320</v>
      </c>
      <c r="C291" s="3">
        <v>2017</v>
      </c>
      <c r="D291" s="4">
        <v>688</v>
      </c>
      <c r="E291" s="5">
        <v>204.5</v>
      </c>
      <c r="F291" s="6">
        <v>62</v>
      </c>
      <c r="G291" s="5">
        <v>152.19999999999999</v>
      </c>
      <c r="H291" s="7">
        <v>46</v>
      </c>
      <c r="I291" s="8">
        <v>52</v>
      </c>
      <c r="J291" s="9">
        <f>정리!J291</f>
        <v>0</v>
      </c>
      <c r="K291" s="9">
        <f>정리!K291</f>
        <v>0</v>
      </c>
      <c r="L291" s="9">
        <f>정리!L291</f>
        <v>420000</v>
      </c>
      <c r="M291" s="9" t="str">
        <f>정리!M291</f>
        <v>저</v>
      </c>
      <c r="N291" s="10">
        <f t="shared" si="15"/>
        <v>-420000</v>
      </c>
      <c r="O291" s="15">
        <f t="shared" si="16"/>
        <v>0</v>
      </c>
      <c r="P291" s="11">
        <v>3</v>
      </c>
      <c r="Q291" s="11">
        <v>2</v>
      </c>
      <c r="R291" s="11" t="s">
        <v>22</v>
      </c>
      <c r="S291" s="12">
        <v>204</v>
      </c>
      <c r="T291">
        <v>37.538893000000002</v>
      </c>
      <c r="U291">
        <v>127.04494200000001</v>
      </c>
      <c r="V291" t="s">
        <v>321</v>
      </c>
      <c r="W291">
        <v>0</v>
      </c>
      <c r="X291">
        <v>0</v>
      </c>
      <c r="Y291">
        <v>0</v>
      </c>
      <c r="Z291" s="14">
        <f t="shared" si="17"/>
        <v>300</v>
      </c>
      <c r="AA291">
        <f>정리!U291</f>
        <v>25</v>
      </c>
      <c r="AB291">
        <f>정리!V291</f>
        <v>79</v>
      </c>
      <c r="AC291">
        <f>정리!W291</f>
        <v>650000</v>
      </c>
      <c r="AD291">
        <f>정리!X291</f>
        <v>-300</v>
      </c>
      <c r="AE291" t="s">
        <v>4748</v>
      </c>
    </row>
    <row r="292" spans="1:31" x14ac:dyDescent="0.3">
      <c r="A292" s="1" t="s">
        <v>246</v>
      </c>
      <c r="B292" s="2" t="s">
        <v>323</v>
      </c>
      <c r="C292" s="3">
        <v>1999</v>
      </c>
      <c r="D292" s="4">
        <v>283</v>
      </c>
      <c r="E292" s="5">
        <v>82.6</v>
      </c>
      <c r="F292" s="6">
        <v>25</v>
      </c>
      <c r="G292" s="5">
        <v>59.8</v>
      </c>
      <c r="H292" s="7">
        <v>18</v>
      </c>
      <c r="I292" s="8">
        <v>187</v>
      </c>
      <c r="J292" s="9">
        <f>정리!J292</f>
        <v>0</v>
      </c>
      <c r="K292" s="9">
        <f>정리!K292</f>
        <v>0</v>
      </c>
      <c r="L292" s="9">
        <f>정리!L292</f>
        <v>0</v>
      </c>
      <c r="M292" s="9">
        <f>정리!M292</f>
        <v>0</v>
      </c>
      <c r="N292" s="10">
        <f t="shared" si="15"/>
        <v>0</v>
      </c>
      <c r="O292" s="15">
        <f t="shared" si="16"/>
        <v>0</v>
      </c>
      <c r="P292" s="11">
        <v>3</v>
      </c>
      <c r="Q292" s="11">
        <v>1</v>
      </c>
      <c r="R292" s="11" t="s">
        <v>20</v>
      </c>
      <c r="S292" s="12" t="s">
        <v>155</v>
      </c>
      <c r="T292">
        <v>37.548718000000001</v>
      </c>
      <c r="U292">
        <v>127.05006899999999</v>
      </c>
      <c r="V292" t="s">
        <v>324</v>
      </c>
      <c r="W292">
        <v>0</v>
      </c>
      <c r="X292">
        <v>-12.631578947368421</v>
      </c>
      <c r="Y292">
        <v>0</v>
      </c>
      <c r="Z292" s="14">
        <f t="shared" si="17"/>
        <v>300</v>
      </c>
      <c r="AA292">
        <f>정리!U292</f>
        <v>33</v>
      </c>
      <c r="AB292">
        <f>정리!V292</f>
        <v>79</v>
      </c>
      <c r="AC292">
        <f>정리!W292</f>
        <v>84700</v>
      </c>
      <c r="AD292">
        <f>정리!X292</f>
        <v>-300</v>
      </c>
      <c r="AE292" t="s">
        <v>4748</v>
      </c>
    </row>
    <row r="293" spans="1:31" x14ac:dyDescent="0.3">
      <c r="A293" s="1" t="s">
        <v>246</v>
      </c>
      <c r="B293" s="2" t="s">
        <v>323</v>
      </c>
      <c r="C293" s="3">
        <v>1999</v>
      </c>
      <c r="D293" s="4">
        <v>283</v>
      </c>
      <c r="E293" s="5">
        <v>108.7</v>
      </c>
      <c r="F293" s="6">
        <v>33</v>
      </c>
      <c r="G293" s="5">
        <v>85</v>
      </c>
      <c r="H293" s="7">
        <v>26</v>
      </c>
      <c r="I293" s="8">
        <v>187</v>
      </c>
      <c r="J293" s="9">
        <f>정리!J293</f>
        <v>138000</v>
      </c>
      <c r="K293" s="9">
        <f>정리!K293</f>
        <v>16</v>
      </c>
      <c r="L293" s="9">
        <f>정리!L293</f>
        <v>60000</v>
      </c>
      <c r="M293" s="9" t="str">
        <f>정리!M293</f>
        <v>고</v>
      </c>
      <c r="N293" s="10">
        <f t="shared" si="15"/>
        <v>78000</v>
      </c>
      <c r="O293" s="15">
        <f t="shared" si="16"/>
        <v>43.478260869565219</v>
      </c>
      <c r="P293" s="11">
        <v>3</v>
      </c>
      <c r="Q293" s="11">
        <v>2</v>
      </c>
      <c r="R293" s="11" t="s">
        <v>22</v>
      </c>
      <c r="S293" s="12">
        <v>108</v>
      </c>
      <c r="T293">
        <v>37.548718000000001</v>
      </c>
      <c r="U293">
        <v>127.05006899999999</v>
      </c>
      <c r="V293" t="s">
        <v>324</v>
      </c>
      <c r="W293">
        <v>0</v>
      </c>
      <c r="X293">
        <v>0</v>
      </c>
      <c r="Y293">
        <v>0</v>
      </c>
      <c r="Z293" s="14">
        <f t="shared" si="17"/>
        <v>8</v>
      </c>
      <c r="AA293">
        <f>정리!U293</f>
        <v>33</v>
      </c>
      <c r="AB293">
        <f>정리!V293</f>
        <v>79</v>
      </c>
      <c r="AC293">
        <f>정리!W293</f>
        <v>150000</v>
      </c>
      <c r="AD293">
        <f>정리!X293</f>
        <v>12000</v>
      </c>
      <c r="AE293" t="s">
        <v>4748</v>
      </c>
    </row>
    <row r="294" spans="1:31" x14ac:dyDescent="0.3">
      <c r="A294" s="1" t="s">
        <v>246</v>
      </c>
      <c r="B294" s="2" t="s">
        <v>325</v>
      </c>
      <c r="C294" s="3">
        <v>1994</v>
      </c>
      <c r="D294" s="4">
        <v>219</v>
      </c>
      <c r="E294" s="5">
        <v>77.400000000000006</v>
      </c>
      <c r="F294" s="6">
        <v>23</v>
      </c>
      <c r="G294" s="5">
        <v>57</v>
      </c>
      <c r="H294" s="7">
        <v>17</v>
      </c>
      <c r="I294" s="8">
        <v>168</v>
      </c>
      <c r="J294" s="9">
        <f>정리!J294</f>
        <v>120000</v>
      </c>
      <c r="K294" s="9" t="str">
        <f>정리!K294</f>
        <v>고</v>
      </c>
      <c r="L294" s="9">
        <f>정리!L294</f>
        <v>55000</v>
      </c>
      <c r="M294" s="9" t="str">
        <f>정리!M294</f>
        <v>중</v>
      </c>
      <c r="N294" s="10">
        <f t="shared" si="15"/>
        <v>65000</v>
      </c>
      <c r="O294" s="15">
        <f t="shared" si="16"/>
        <v>45.833333333333329</v>
      </c>
      <c r="P294" s="11">
        <v>2</v>
      </c>
      <c r="Q294" s="11">
        <v>1</v>
      </c>
      <c r="R294" s="11" t="s">
        <v>20</v>
      </c>
      <c r="S294" s="12">
        <v>77</v>
      </c>
      <c r="T294">
        <v>37.540640000000003</v>
      </c>
      <c r="U294">
        <v>127.05004</v>
      </c>
      <c r="V294" t="s">
        <v>326</v>
      </c>
      <c r="W294">
        <v>0</v>
      </c>
      <c r="X294">
        <v>0</v>
      </c>
      <c r="Y294">
        <v>0</v>
      </c>
      <c r="Z294" s="14">
        <f t="shared" si="17"/>
        <v>1.639344262295082</v>
      </c>
      <c r="AA294">
        <f>정리!U294</f>
        <v>24</v>
      </c>
      <c r="AB294">
        <f>정리!V294</f>
        <v>65.3</v>
      </c>
      <c r="AC294">
        <f>정리!W294</f>
        <v>122000</v>
      </c>
      <c r="AD294">
        <f>정리!X294</f>
        <v>2000</v>
      </c>
      <c r="AE294" t="s">
        <v>4749</v>
      </c>
    </row>
    <row r="295" spans="1:31" x14ac:dyDescent="0.3">
      <c r="A295" s="1" t="s">
        <v>246</v>
      </c>
      <c r="B295" s="2" t="s">
        <v>325</v>
      </c>
      <c r="C295" s="3">
        <v>1994</v>
      </c>
      <c r="D295" s="4">
        <v>219</v>
      </c>
      <c r="E295" s="5">
        <v>110.7</v>
      </c>
      <c r="F295" s="6">
        <v>33</v>
      </c>
      <c r="G295" s="5">
        <v>81.5</v>
      </c>
      <c r="H295" s="7">
        <v>25</v>
      </c>
      <c r="I295" s="8">
        <v>168</v>
      </c>
      <c r="J295" s="9">
        <f>정리!J295</f>
        <v>150000</v>
      </c>
      <c r="K295" s="9">
        <f>정리!K295</f>
        <v>7</v>
      </c>
      <c r="L295" s="9">
        <f>정리!L295</f>
        <v>64000</v>
      </c>
      <c r="M295" s="9" t="str">
        <f>정리!M295</f>
        <v>중</v>
      </c>
      <c r="N295" s="10">
        <f t="shared" si="15"/>
        <v>86000</v>
      </c>
      <c r="O295" s="15">
        <f t="shared" si="16"/>
        <v>42.666666666666671</v>
      </c>
      <c r="P295" s="11">
        <v>3</v>
      </c>
      <c r="Q295" s="11">
        <v>2</v>
      </c>
      <c r="R295" s="11" t="s">
        <v>22</v>
      </c>
      <c r="S295" s="12">
        <v>110</v>
      </c>
      <c r="T295">
        <v>37.540640000000003</v>
      </c>
      <c r="U295">
        <v>127.05004</v>
      </c>
      <c r="V295" t="s">
        <v>326</v>
      </c>
      <c r="W295">
        <v>0</v>
      </c>
      <c r="X295">
        <v>0</v>
      </c>
      <c r="Y295">
        <v>0</v>
      </c>
      <c r="Z295" s="14">
        <f t="shared" si="17"/>
        <v>-1.3513513513513513</v>
      </c>
      <c r="AA295">
        <f>정리!U295</f>
        <v>24</v>
      </c>
      <c r="AB295">
        <f>정리!V295</f>
        <v>65.3</v>
      </c>
      <c r="AC295">
        <f>정리!W295</f>
        <v>148000</v>
      </c>
      <c r="AD295">
        <f>정리!X295</f>
        <v>-300</v>
      </c>
      <c r="AE295" t="s">
        <v>4749</v>
      </c>
    </row>
    <row r="296" spans="1:31" x14ac:dyDescent="0.3">
      <c r="A296" s="1" t="s">
        <v>246</v>
      </c>
      <c r="B296" s="2" t="s">
        <v>327</v>
      </c>
      <c r="C296" s="3">
        <v>1994</v>
      </c>
      <c r="D296" s="4">
        <v>378</v>
      </c>
      <c r="E296" s="5">
        <v>78.900000000000006</v>
      </c>
      <c r="F296" s="6">
        <v>24</v>
      </c>
      <c r="G296" s="5">
        <v>59.4</v>
      </c>
      <c r="H296" s="7">
        <v>18</v>
      </c>
      <c r="I296" s="8">
        <v>188</v>
      </c>
      <c r="J296" s="9">
        <f>정리!J296</f>
        <v>155000</v>
      </c>
      <c r="K296" s="9">
        <f>정리!K296</f>
        <v>5</v>
      </c>
      <c r="L296" s="9">
        <f>정리!L296</f>
        <v>60000</v>
      </c>
      <c r="M296" s="9">
        <f>정리!M296</f>
        <v>4</v>
      </c>
      <c r="N296" s="10">
        <f t="shared" si="15"/>
        <v>95000</v>
      </c>
      <c r="O296" s="15">
        <f t="shared" si="16"/>
        <v>38.70967741935484</v>
      </c>
      <c r="P296" s="11">
        <v>3</v>
      </c>
      <c r="Q296" s="11">
        <v>1</v>
      </c>
      <c r="R296" s="11" t="s">
        <v>20</v>
      </c>
      <c r="S296" s="12">
        <v>78</v>
      </c>
      <c r="T296">
        <v>37.541092999999996</v>
      </c>
      <c r="U296">
        <v>127.045401</v>
      </c>
      <c r="V296" t="s">
        <v>328</v>
      </c>
      <c r="W296">
        <v>0</v>
      </c>
      <c r="X296">
        <v>-1.8181818181818181</v>
      </c>
      <c r="Y296">
        <v>0</v>
      </c>
      <c r="Z296" s="14">
        <f t="shared" si="17"/>
        <v>2.9733959311424099</v>
      </c>
      <c r="AA296">
        <f>정리!U296</f>
        <v>20</v>
      </c>
      <c r="AB296">
        <f>정리!V296</f>
        <v>79</v>
      </c>
      <c r="AC296">
        <f>정리!W296</f>
        <v>159750</v>
      </c>
      <c r="AD296">
        <f>정리!X296</f>
        <v>4750</v>
      </c>
      <c r="AE296" t="s">
        <v>4748</v>
      </c>
    </row>
    <row r="297" spans="1:31" x14ac:dyDescent="0.3">
      <c r="A297" s="1" t="s">
        <v>246</v>
      </c>
      <c r="B297" s="2" t="s">
        <v>327</v>
      </c>
      <c r="C297" s="3">
        <v>1994</v>
      </c>
      <c r="D297" s="4">
        <v>378</v>
      </c>
      <c r="E297" s="5">
        <v>103.5</v>
      </c>
      <c r="F297" s="6">
        <v>31</v>
      </c>
      <c r="G297" s="5">
        <v>84.2</v>
      </c>
      <c r="H297" s="7">
        <v>25</v>
      </c>
      <c r="I297" s="8">
        <v>188</v>
      </c>
      <c r="J297" s="9">
        <f>정리!J297</f>
        <v>175000</v>
      </c>
      <c r="K297" s="9" t="str">
        <f>정리!K297</f>
        <v>중</v>
      </c>
      <c r="L297" s="9">
        <f>정리!L297</f>
        <v>63000</v>
      </c>
      <c r="M297" s="9" t="str">
        <f>정리!M297</f>
        <v>저</v>
      </c>
      <c r="N297" s="10">
        <f t="shared" si="15"/>
        <v>112000</v>
      </c>
      <c r="O297" s="15">
        <f t="shared" si="16"/>
        <v>36</v>
      </c>
      <c r="P297" s="11">
        <v>3</v>
      </c>
      <c r="Q297" s="11">
        <v>2</v>
      </c>
      <c r="R297" s="11" t="s">
        <v>22</v>
      </c>
      <c r="S297" s="12">
        <v>103</v>
      </c>
      <c r="T297">
        <v>37.541092999999996</v>
      </c>
      <c r="U297">
        <v>127.045401</v>
      </c>
      <c r="V297" t="s">
        <v>328</v>
      </c>
      <c r="W297">
        <v>0</v>
      </c>
      <c r="X297">
        <v>0</v>
      </c>
      <c r="Y297">
        <v>0</v>
      </c>
      <c r="Z297" s="14">
        <f t="shared" si="17"/>
        <v>2.7777777777777777</v>
      </c>
      <c r="AA297">
        <f>정리!U297</f>
        <v>20</v>
      </c>
      <c r="AB297">
        <f>정리!V297</f>
        <v>79</v>
      </c>
      <c r="AC297">
        <f>정리!W297</f>
        <v>180000</v>
      </c>
      <c r="AD297">
        <f>정리!X297</f>
        <v>5000</v>
      </c>
      <c r="AE297" t="s">
        <v>4748</v>
      </c>
    </row>
    <row r="298" spans="1:31" x14ac:dyDescent="0.3">
      <c r="A298" s="1" t="s">
        <v>246</v>
      </c>
      <c r="B298" s="2" t="s">
        <v>329</v>
      </c>
      <c r="C298" s="3">
        <v>2011</v>
      </c>
      <c r="D298" s="4">
        <v>230</v>
      </c>
      <c r="E298" s="5">
        <v>232.6</v>
      </c>
      <c r="F298" s="6">
        <v>70</v>
      </c>
      <c r="G298" s="5">
        <v>171</v>
      </c>
      <c r="H298" s="7">
        <v>52</v>
      </c>
      <c r="I298" s="8">
        <v>30</v>
      </c>
      <c r="J298" s="9">
        <f>정리!J298</f>
        <v>895000</v>
      </c>
      <c r="K298" s="9" t="str">
        <f>정리!K298</f>
        <v>고</v>
      </c>
      <c r="L298" s="9">
        <f>정리!L298</f>
        <v>369000</v>
      </c>
      <c r="M298" s="9" t="str">
        <f>정리!M298</f>
        <v>저</v>
      </c>
      <c r="N298" s="10">
        <f t="shared" si="15"/>
        <v>526000</v>
      </c>
      <c r="O298" s="15">
        <f t="shared" si="16"/>
        <v>41.229050279329613</v>
      </c>
      <c r="P298" s="11">
        <v>4</v>
      </c>
      <c r="Q298" s="11">
        <v>3</v>
      </c>
      <c r="R298" s="11" t="s">
        <v>22</v>
      </c>
      <c r="S298" s="12" t="s">
        <v>330</v>
      </c>
      <c r="T298">
        <v>37.545721999999998</v>
      </c>
      <c r="U298">
        <v>127.042339</v>
      </c>
      <c r="V298" t="s">
        <v>331</v>
      </c>
      <c r="W298">
        <v>0</v>
      </c>
      <c r="X298">
        <v>0</v>
      </c>
      <c r="Y298">
        <v>0</v>
      </c>
      <c r="Z298" s="14">
        <f t="shared" si="17"/>
        <v>300</v>
      </c>
      <c r="AA298">
        <f>정리!U298</f>
        <v>19</v>
      </c>
      <c r="AB298">
        <f>정리!V298</f>
        <v>82.399999999999991</v>
      </c>
      <c r="AC298">
        <f>정리!W298</f>
        <v>0</v>
      </c>
      <c r="AD298">
        <f>정리!X298</f>
        <v>-300</v>
      </c>
      <c r="AE298" t="s">
        <v>4750</v>
      </c>
    </row>
    <row r="299" spans="1:31" x14ac:dyDescent="0.3">
      <c r="A299" s="1" t="s">
        <v>246</v>
      </c>
      <c r="B299" s="2" t="s">
        <v>329</v>
      </c>
      <c r="C299" s="3">
        <v>2011</v>
      </c>
      <c r="D299" s="4">
        <v>230</v>
      </c>
      <c r="E299" s="5">
        <v>266.8</v>
      </c>
      <c r="F299" s="6">
        <v>81</v>
      </c>
      <c r="G299" s="5">
        <v>195.2</v>
      </c>
      <c r="H299" s="7">
        <v>59</v>
      </c>
      <c r="I299" s="8">
        <v>32</v>
      </c>
      <c r="J299" s="9">
        <f>정리!J299</f>
        <v>899000</v>
      </c>
      <c r="K299" s="9" t="str">
        <f>정리!K299</f>
        <v>고</v>
      </c>
      <c r="L299" s="9">
        <f>정리!L299</f>
        <v>0</v>
      </c>
      <c r="M299" s="9">
        <f>정리!M299</f>
        <v>0</v>
      </c>
      <c r="N299" s="10">
        <f t="shared" si="15"/>
        <v>899000</v>
      </c>
      <c r="O299" s="15">
        <f t="shared" si="16"/>
        <v>0</v>
      </c>
      <c r="P299" s="11">
        <v>3</v>
      </c>
      <c r="Q299" s="11">
        <v>3</v>
      </c>
      <c r="R299" s="11" t="s">
        <v>22</v>
      </c>
      <c r="S299" s="12" t="s">
        <v>332</v>
      </c>
      <c r="T299">
        <v>37.545721999999998</v>
      </c>
      <c r="U299">
        <v>127.042339</v>
      </c>
      <c r="V299" t="s">
        <v>331</v>
      </c>
      <c r="W299">
        <v>0</v>
      </c>
      <c r="X299">
        <v>0</v>
      </c>
      <c r="Y299">
        <v>0</v>
      </c>
      <c r="Z299" s="14">
        <f t="shared" si="17"/>
        <v>300</v>
      </c>
      <c r="AA299">
        <f>정리!U299</f>
        <v>19</v>
      </c>
      <c r="AB299">
        <f>정리!V299</f>
        <v>82.399999999999991</v>
      </c>
      <c r="AC299">
        <f>정리!W299</f>
        <v>0</v>
      </c>
      <c r="AD299">
        <f>정리!X299</f>
        <v>-300</v>
      </c>
      <c r="AE299" t="s">
        <v>4750</v>
      </c>
    </row>
    <row r="300" spans="1:31" x14ac:dyDescent="0.3">
      <c r="A300" s="1" t="s">
        <v>246</v>
      </c>
      <c r="B300" s="2" t="s">
        <v>329</v>
      </c>
      <c r="C300" s="3">
        <v>2011</v>
      </c>
      <c r="D300" s="4">
        <v>230</v>
      </c>
      <c r="E300" s="5">
        <v>297.7</v>
      </c>
      <c r="F300" s="6">
        <v>90</v>
      </c>
      <c r="G300" s="5">
        <v>217.9</v>
      </c>
      <c r="H300" s="7">
        <v>66</v>
      </c>
      <c r="I300" s="8">
        <v>33</v>
      </c>
      <c r="J300" s="9">
        <f>정리!J300</f>
        <v>1000000</v>
      </c>
      <c r="K300" s="9" t="str">
        <f>정리!K300</f>
        <v>고</v>
      </c>
      <c r="L300" s="9">
        <f>정리!L300</f>
        <v>0</v>
      </c>
      <c r="M300" s="9">
        <f>정리!M300</f>
        <v>0</v>
      </c>
      <c r="N300" s="10">
        <f t="shared" si="15"/>
        <v>1000000</v>
      </c>
      <c r="O300" s="15">
        <f t="shared" si="16"/>
        <v>0</v>
      </c>
      <c r="P300" s="11">
        <v>4</v>
      </c>
      <c r="Q300" s="11">
        <v>3</v>
      </c>
      <c r="R300" s="11" t="s">
        <v>22</v>
      </c>
      <c r="S300" s="12" t="s">
        <v>333</v>
      </c>
      <c r="T300">
        <v>37.545721999999998</v>
      </c>
      <c r="U300">
        <v>127.042339</v>
      </c>
      <c r="V300" t="s">
        <v>331</v>
      </c>
      <c r="W300">
        <v>0</v>
      </c>
      <c r="X300">
        <v>0</v>
      </c>
      <c r="Y300">
        <v>0</v>
      </c>
      <c r="Z300" s="14">
        <f t="shared" si="17"/>
        <v>-11.111111111111111</v>
      </c>
      <c r="AA300">
        <f>정리!U300</f>
        <v>19</v>
      </c>
      <c r="AB300">
        <f>정리!V300</f>
        <v>82.399999999999991</v>
      </c>
      <c r="AC300">
        <f>정리!W300</f>
        <v>900000</v>
      </c>
      <c r="AD300">
        <f>정리!X300</f>
        <v>-300</v>
      </c>
      <c r="AE300" t="s">
        <v>4750</v>
      </c>
    </row>
    <row r="301" spans="1:31" x14ac:dyDescent="0.3">
      <c r="A301" s="1" t="s">
        <v>246</v>
      </c>
      <c r="B301" s="2" t="s">
        <v>329</v>
      </c>
      <c r="C301" s="3">
        <v>2011</v>
      </c>
      <c r="D301" s="4">
        <v>230</v>
      </c>
      <c r="E301" s="5">
        <v>329.5</v>
      </c>
      <c r="F301" s="6">
        <v>100</v>
      </c>
      <c r="G301" s="5">
        <v>241.9</v>
      </c>
      <c r="H301" s="7">
        <v>73</v>
      </c>
      <c r="I301" s="8">
        <v>30</v>
      </c>
      <c r="J301" s="9">
        <f>정리!J301</f>
        <v>0</v>
      </c>
      <c r="K301" s="9">
        <f>정리!K301</f>
        <v>0</v>
      </c>
      <c r="L301" s="9">
        <f>정리!L301</f>
        <v>0</v>
      </c>
      <c r="M301" s="9">
        <f>정리!M301</f>
        <v>0</v>
      </c>
      <c r="N301" s="10">
        <f t="shared" si="15"/>
        <v>0</v>
      </c>
      <c r="O301" s="15">
        <f t="shared" si="16"/>
        <v>0</v>
      </c>
      <c r="P301" s="11">
        <v>4</v>
      </c>
      <c r="Q301" s="11">
        <v>4</v>
      </c>
      <c r="R301" s="11" t="s">
        <v>22</v>
      </c>
      <c r="S301" s="12" t="s">
        <v>334</v>
      </c>
      <c r="T301">
        <v>37.545721999999998</v>
      </c>
      <c r="U301">
        <v>127.042339</v>
      </c>
      <c r="V301" t="s">
        <v>331</v>
      </c>
      <c r="W301">
        <v>0</v>
      </c>
      <c r="X301">
        <v>0</v>
      </c>
      <c r="Y301">
        <v>0</v>
      </c>
      <c r="Z301" s="14">
        <f t="shared" si="17"/>
        <v>300</v>
      </c>
      <c r="AA301">
        <f>정리!U301</f>
        <v>19</v>
      </c>
      <c r="AB301">
        <f>정리!V301</f>
        <v>82.399999999999991</v>
      </c>
      <c r="AC301">
        <f>정리!W301</f>
        <v>0</v>
      </c>
      <c r="AD301">
        <f>정리!X301</f>
        <v>-300</v>
      </c>
      <c r="AE301" t="s">
        <v>4750</v>
      </c>
    </row>
    <row r="302" spans="1:31" x14ac:dyDescent="0.3">
      <c r="A302" s="1" t="s">
        <v>246</v>
      </c>
      <c r="B302" s="2" t="s">
        <v>335</v>
      </c>
      <c r="C302" s="3">
        <v>2002</v>
      </c>
      <c r="D302" s="4">
        <v>580</v>
      </c>
      <c r="E302" s="5">
        <v>95.6</v>
      </c>
      <c r="F302" s="6">
        <v>29</v>
      </c>
      <c r="G302" s="5">
        <v>73.900000000000006</v>
      </c>
      <c r="H302" s="7">
        <v>22</v>
      </c>
      <c r="I302" s="8">
        <v>255</v>
      </c>
      <c r="J302" s="9">
        <f>정리!J302</f>
        <v>210000</v>
      </c>
      <c r="K302" s="9">
        <f>정리!K302</f>
        <v>4</v>
      </c>
      <c r="L302" s="9">
        <f>정리!L302</f>
        <v>0</v>
      </c>
      <c r="M302" s="9">
        <f>정리!M302</f>
        <v>0</v>
      </c>
      <c r="N302" s="10">
        <f t="shared" si="15"/>
        <v>210000</v>
      </c>
      <c r="O302" s="15">
        <f t="shared" si="16"/>
        <v>0</v>
      </c>
      <c r="P302" s="11">
        <v>3</v>
      </c>
      <c r="Q302" s="11">
        <v>2</v>
      </c>
      <c r="R302" s="11" t="s">
        <v>22</v>
      </c>
      <c r="S302" s="12">
        <v>95</v>
      </c>
      <c r="T302">
        <v>37.540241999999999</v>
      </c>
      <c r="U302">
        <v>127.04488000000001</v>
      </c>
      <c r="V302" t="s">
        <v>336</v>
      </c>
      <c r="W302">
        <v>0</v>
      </c>
      <c r="X302">
        <v>0</v>
      </c>
      <c r="Y302">
        <v>0</v>
      </c>
      <c r="Z302" s="14">
        <f t="shared" si="17"/>
        <v>-5.2631578947368416</v>
      </c>
      <c r="AA302">
        <f>정리!U302</f>
        <v>21</v>
      </c>
      <c r="AB302">
        <f>정리!V302</f>
        <v>79</v>
      </c>
      <c r="AC302">
        <f>정리!W302</f>
        <v>199500</v>
      </c>
      <c r="AD302">
        <f>정리!X302</f>
        <v>-300</v>
      </c>
      <c r="AE302" t="s">
        <v>4748</v>
      </c>
    </row>
    <row r="303" spans="1:31" x14ac:dyDescent="0.3">
      <c r="A303" s="1" t="s">
        <v>246</v>
      </c>
      <c r="B303" s="2" t="s">
        <v>335</v>
      </c>
      <c r="C303" s="3">
        <v>2002</v>
      </c>
      <c r="D303" s="4">
        <v>580</v>
      </c>
      <c r="E303" s="5">
        <v>109.8</v>
      </c>
      <c r="F303" s="6">
        <v>33</v>
      </c>
      <c r="G303" s="5">
        <v>85</v>
      </c>
      <c r="H303" s="7">
        <v>26</v>
      </c>
      <c r="I303" s="8">
        <v>281</v>
      </c>
      <c r="J303" s="9">
        <f>정리!J303</f>
        <v>210000</v>
      </c>
      <c r="K303" s="9" t="str">
        <f>정리!K303</f>
        <v>고</v>
      </c>
      <c r="L303" s="9">
        <f>정리!L303</f>
        <v>82000</v>
      </c>
      <c r="M303" s="9">
        <f>정리!M303</f>
        <v>20</v>
      </c>
      <c r="N303" s="10">
        <f t="shared" si="15"/>
        <v>128000</v>
      </c>
      <c r="O303" s="15">
        <f t="shared" si="16"/>
        <v>39.047619047619051</v>
      </c>
      <c r="P303" s="11">
        <v>3</v>
      </c>
      <c r="Q303" s="11">
        <v>2</v>
      </c>
      <c r="R303" s="11" t="s">
        <v>22</v>
      </c>
      <c r="S303" s="12" t="s">
        <v>93</v>
      </c>
      <c r="T303">
        <v>37.540241999999999</v>
      </c>
      <c r="U303">
        <v>127.04488000000001</v>
      </c>
      <c r="V303" t="s">
        <v>336</v>
      </c>
      <c r="W303">
        <v>0</v>
      </c>
      <c r="X303">
        <v>0</v>
      </c>
      <c r="Y303">
        <v>0</v>
      </c>
      <c r="Z303" s="14">
        <f t="shared" si="17"/>
        <v>4.10958904109589</v>
      </c>
      <c r="AA303">
        <f>정리!U303</f>
        <v>21</v>
      </c>
      <c r="AB303">
        <f>정리!V303</f>
        <v>79</v>
      </c>
      <c r="AC303">
        <f>정리!W303</f>
        <v>219000</v>
      </c>
      <c r="AD303">
        <f>정리!X303</f>
        <v>9000</v>
      </c>
      <c r="AE303" t="s">
        <v>4748</v>
      </c>
    </row>
    <row r="304" spans="1:31" x14ac:dyDescent="0.3">
      <c r="A304" s="1" t="s">
        <v>246</v>
      </c>
      <c r="B304" s="2" t="s">
        <v>337</v>
      </c>
      <c r="C304" s="3">
        <v>2020</v>
      </c>
      <c r="D304" s="4">
        <v>280</v>
      </c>
      <c r="E304" s="5">
        <v>201</v>
      </c>
      <c r="F304" s="6">
        <v>61</v>
      </c>
      <c r="G304" s="5">
        <v>159.6</v>
      </c>
      <c r="H304" s="7">
        <v>48</v>
      </c>
      <c r="I304" s="8">
        <v>48</v>
      </c>
      <c r="J304" s="9">
        <f>정리!J304</f>
        <v>0</v>
      </c>
      <c r="K304" s="9">
        <f>정리!K304</f>
        <v>0</v>
      </c>
      <c r="L304" s="9">
        <f>정리!L304</f>
        <v>700000</v>
      </c>
      <c r="M304" s="9" t="str">
        <f>정리!M304</f>
        <v>중</v>
      </c>
      <c r="N304" s="10">
        <f t="shared" si="15"/>
        <v>-700000</v>
      </c>
      <c r="O304" s="15">
        <f t="shared" si="16"/>
        <v>0</v>
      </c>
      <c r="P304" s="11">
        <v>3</v>
      </c>
      <c r="Q304" s="11">
        <v>3</v>
      </c>
      <c r="R304" s="11" t="s">
        <v>22</v>
      </c>
      <c r="S304" s="12" t="s">
        <v>338</v>
      </c>
      <c r="T304">
        <v>37.544170000000001</v>
      </c>
      <c r="U304">
        <v>127.04335399999999</v>
      </c>
      <c r="V304" t="s">
        <v>339</v>
      </c>
      <c r="W304">
        <v>0</v>
      </c>
      <c r="X304">
        <v>0</v>
      </c>
      <c r="Y304">
        <v>0</v>
      </c>
      <c r="Z304" s="14">
        <f t="shared" si="17"/>
        <v>300</v>
      </c>
      <c r="AA304">
        <f>정리!U304</f>
        <v>16</v>
      </c>
      <c r="AB304">
        <f>정리!V304</f>
        <v>79</v>
      </c>
      <c r="AC304">
        <f>정리!W304</f>
        <v>675000</v>
      </c>
      <c r="AD304">
        <f>정리!X304</f>
        <v>-300</v>
      </c>
      <c r="AE304" t="s">
        <v>4748</v>
      </c>
    </row>
    <row r="305" spans="1:31" x14ac:dyDescent="0.3">
      <c r="A305" s="1" t="s">
        <v>246</v>
      </c>
      <c r="B305" s="2" t="s">
        <v>337</v>
      </c>
      <c r="C305" s="3">
        <v>2020</v>
      </c>
      <c r="D305" s="4">
        <v>280</v>
      </c>
      <c r="E305" s="5">
        <v>248.5</v>
      </c>
      <c r="F305" s="6">
        <v>75</v>
      </c>
      <c r="G305" s="5">
        <v>198.2</v>
      </c>
      <c r="H305" s="7">
        <v>60</v>
      </c>
      <c r="I305" s="8">
        <v>48</v>
      </c>
      <c r="J305" s="9">
        <f>정리!J305</f>
        <v>1900000</v>
      </c>
      <c r="K305" s="9" t="str">
        <f>정리!K305</f>
        <v>고</v>
      </c>
      <c r="L305" s="9">
        <f>정리!L305</f>
        <v>740000</v>
      </c>
      <c r="M305" s="9" t="str">
        <f>정리!M305</f>
        <v>중</v>
      </c>
      <c r="N305" s="10">
        <f t="shared" si="15"/>
        <v>1160000</v>
      </c>
      <c r="O305" s="15">
        <f t="shared" si="16"/>
        <v>38.94736842105263</v>
      </c>
      <c r="P305" s="11">
        <v>3</v>
      </c>
      <c r="Q305" s="11">
        <v>3</v>
      </c>
      <c r="R305" s="11" t="s">
        <v>22</v>
      </c>
      <c r="S305" s="12">
        <v>248</v>
      </c>
      <c r="T305">
        <v>37.544170000000001</v>
      </c>
      <c r="U305">
        <v>127.04335399999999</v>
      </c>
      <c r="V305" t="s">
        <v>339</v>
      </c>
      <c r="W305">
        <v>0</v>
      </c>
      <c r="X305">
        <v>0</v>
      </c>
      <c r="Y305">
        <v>0</v>
      </c>
      <c r="Z305" s="14">
        <f t="shared" si="17"/>
        <v>-91.919191919191917</v>
      </c>
      <c r="AA305">
        <f>정리!U305</f>
        <v>16</v>
      </c>
      <c r="AB305">
        <f>정리!V305</f>
        <v>79</v>
      </c>
      <c r="AC305">
        <f>정리!W305</f>
        <v>990000</v>
      </c>
      <c r="AD305">
        <f>정리!X305</f>
        <v>-300</v>
      </c>
      <c r="AE305" t="s">
        <v>4748</v>
      </c>
    </row>
    <row r="306" spans="1:31" x14ac:dyDescent="0.3">
      <c r="A306" s="1" t="s">
        <v>246</v>
      </c>
      <c r="B306" s="2" t="s">
        <v>340</v>
      </c>
      <c r="C306" s="3">
        <v>1997</v>
      </c>
      <c r="D306" s="4">
        <v>777</v>
      </c>
      <c r="E306" s="5">
        <v>75.3</v>
      </c>
      <c r="F306" s="6">
        <v>23</v>
      </c>
      <c r="G306" s="5">
        <v>59.8</v>
      </c>
      <c r="H306" s="7">
        <v>18</v>
      </c>
      <c r="I306" s="8">
        <v>325</v>
      </c>
      <c r="J306" s="9">
        <f>정리!J306</f>
        <v>135000</v>
      </c>
      <c r="K306" s="9">
        <f>정리!K306</f>
        <v>8</v>
      </c>
      <c r="L306" s="9">
        <f>정리!L306</f>
        <v>60000</v>
      </c>
      <c r="M306" s="9" t="str">
        <f>정리!M306</f>
        <v>저</v>
      </c>
      <c r="N306" s="10">
        <f t="shared" si="15"/>
        <v>75000</v>
      </c>
      <c r="O306" s="15">
        <f t="shared" si="16"/>
        <v>44.444444444444443</v>
      </c>
      <c r="P306" s="11">
        <v>3</v>
      </c>
      <c r="Q306" s="11">
        <v>1</v>
      </c>
      <c r="R306" s="11" t="s">
        <v>22</v>
      </c>
      <c r="S306" s="12">
        <v>75</v>
      </c>
      <c r="T306">
        <v>37.549326000000001</v>
      </c>
      <c r="U306">
        <v>127.04733299999999</v>
      </c>
      <c r="V306" t="s">
        <v>341</v>
      </c>
      <c r="W306">
        <v>0</v>
      </c>
      <c r="X306">
        <v>0</v>
      </c>
      <c r="Y306">
        <v>0</v>
      </c>
      <c r="Z306" s="14">
        <f t="shared" si="17"/>
        <v>3.5714285714285712</v>
      </c>
      <c r="AA306">
        <f>정리!U306</f>
        <v>27</v>
      </c>
      <c r="AB306">
        <f>정리!V306</f>
        <v>79</v>
      </c>
      <c r="AC306">
        <f>정리!W306</f>
        <v>140000</v>
      </c>
      <c r="AD306">
        <f>정리!X306</f>
        <v>5000</v>
      </c>
      <c r="AE306" t="s">
        <v>4748</v>
      </c>
    </row>
    <row r="307" spans="1:31" x14ac:dyDescent="0.3">
      <c r="A307" s="1" t="s">
        <v>246</v>
      </c>
      <c r="B307" s="2" t="s">
        <v>340</v>
      </c>
      <c r="C307" s="3">
        <v>1997</v>
      </c>
      <c r="D307" s="4">
        <v>777</v>
      </c>
      <c r="E307" s="5">
        <v>99.8</v>
      </c>
      <c r="F307" s="6">
        <v>30</v>
      </c>
      <c r="G307" s="5">
        <v>84.8</v>
      </c>
      <c r="H307" s="7">
        <v>26</v>
      </c>
      <c r="I307" s="8">
        <v>325</v>
      </c>
      <c r="J307" s="9">
        <f>정리!J307</f>
        <v>157500</v>
      </c>
      <c r="K307" s="9" t="str">
        <f>정리!K307</f>
        <v>고</v>
      </c>
      <c r="L307" s="9">
        <f>정리!L307</f>
        <v>0</v>
      </c>
      <c r="M307" s="9">
        <f>정리!M307</f>
        <v>0</v>
      </c>
      <c r="N307" s="10">
        <f t="shared" si="15"/>
        <v>157500</v>
      </c>
      <c r="O307" s="15">
        <f t="shared" si="16"/>
        <v>0</v>
      </c>
      <c r="P307" s="11">
        <v>3</v>
      </c>
      <c r="Q307" s="11">
        <v>2</v>
      </c>
      <c r="R307" s="11" t="s">
        <v>22</v>
      </c>
      <c r="S307" s="12">
        <v>99</v>
      </c>
      <c r="T307">
        <v>37.549326000000001</v>
      </c>
      <c r="U307">
        <v>127.04733299999999</v>
      </c>
      <c r="V307" t="s">
        <v>341</v>
      </c>
      <c r="W307">
        <v>3.3333333333333335</v>
      </c>
      <c r="X307">
        <v>0</v>
      </c>
      <c r="Y307">
        <v>6.024096385542169</v>
      </c>
      <c r="Z307" s="14">
        <f t="shared" si="17"/>
        <v>-1.2861736334405145</v>
      </c>
      <c r="AA307">
        <f>정리!U307</f>
        <v>27</v>
      </c>
      <c r="AB307">
        <f>정리!V307</f>
        <v>79</v>
      </c>
      <c r="AC307">
        <f>정리!W307</f>
        <v>155500</v>
      </c>
      <c r="AD307">
        <f>정리!X307</f>
        <v>-300</v>
      </c>
      <c r="AE307" t="s">
        <v>4748</v>
      </c>
    </row>
    <row r="308" spans="1:31" x14ac:dyDescent="0.3">
      <c r="A308" s="1" t="s">
        <v>246</v>
      </c>
      <c r="B308" s="2" t="s">
        <v>342</v>
      </c>
      <c r="C308" s="3">
        <v>1990</v>
      </c>
      <c r="D308" s="4">
        <v>217</v>
      </c>
      <c r="E308" s="5">
        <v>82.3</v>
      </c>
      <c r="F308" s="6">
        <v>25</v>
      </c>
      <c r="G308" s="5">
        <v>59.1</v>
      </c>
      <c r="H308" s="7">
        <v>18</v>
      </c>
      <c r="I308" s="8">
        <v>96</v>
      </c>
      <c r="J308" s="9">
        <f>정리!J308</f>
        <v>0</v>
      </c>
      <c r="K308" s="9">
        <f>정리!K308</f>
        <v>0</v>
      </c>
      <c r="L308" s="9">
        <f>정리!L308</f>
        <v>0</v>
      </c>
      <c r="M308" s="9">
        <f>정리!M308</f>
        <v>0</v>
      </c>
      <c r="N308" s="10">
        <f t="shared" si="15"/>
        <v>0</v>
      </c>
      <c r="O308" s="15">
        <f t="shared" si="16"/>
        <v>0</v>
      </c>
      <c r="P308" s="11">
        <v>2</v>
      </c>
      <c r="Q308" s="11">
        <v>1</v>
      </c>
      <c r="R308" s="11" t="s">
        <v>20</v>
      </c>
      <c r="S308" s="12">
        <v>82</v>
      </c>
      <c r="T308">
        <v>37.548119</v>
      </c>
      <c r="U308">
        <v>127.040638</v>
      </c>
      <c r="V308" t="s">
        <v>84</v>
      </c>
      <c r="W308">
        <v>0</v>
      </c>
      <c r="X308">
        <v>0</v>
      </c>
      <c r="Y308">
        <v>0</v>
      </c>
      <c r="Z308" s="14">
        <f t="shared" si="17"/>
        <v>300</v>
      </c>
      <c r="AA308">
        <f>정리!U308</f>
        <v>25</v>
      </c>
      <c r="AB308">
        <f>정리!V308</f>
        <v>82.399999999999991</v>
      </c>
      <c r="AC308">
        <f>정리!W308</f>
        <v>120000</v>
      </c>
      <c r="AD308">
        <f>정리!X308</f>
        <v>-300</v>
      </c>
      <c r="AE308" t="s">
        <v>4750</v>
      </c>
    </row>
    <row r="309" spans="1:31" x14ac:dyDescent="0.3">
      <c r="A309" s="1" t="s">
        <v>246</v>
      </c>
      <c r="B309" s="2" t="s">
        <v>342</v>
      </c>
      <c r="C309" s="3">
        <v>1990</v>
      </c>
      <c r="D309" s="4">
        <v>217</v>
      </c>
      <c r="E309" s="5">
        <v>89.8</v>
      </c>
      <c r="F309" s="6">
        <v>27</v>
      </c>
      <c r="G309" s="5">
        <v>69.2</v>
      </c>
      <c r="H309" s="7">
        <v>21</v>
      </c>
      <c r="I309" s="8">
        <v>52</v>
      </c>
      <c r="J309" s="9">
        <f>정리!J309</f>
        <v>0</v>
      </c>
      <c r="K309" s="9">
        <f>정리!K309</f>
        <v>0</v>
      </c>
      <c r="L309" s="9">
        <f>정리!L309</f>
        <v>65000</v>
      </c>
      <c r="M309" s="9">
        <f>정리!M309</f>
        <v>14</v>
      </c>
      <c r="N309" s="10">
        <f t="shared" ref="N309:N314" si="18">J309-L309</f>
        <v>-65000</v>
      </c>
      <c r="O309" s="15">
        <f t="shared" si="16"/>
        <v>0</v>
      </c>
      <c r="P309" s="11">
        <v>3</v>
      </c>
      <c r="Q309" s="11">
        <v>1</v>
      </c>
      <c r="R309" s="11" t="s">
        <v>20</v>
      </c>
      <c r="S309" s="12">
        <v>89</v>
      </c>
      <c r="T309">
        <v>37.548119</v>
      </c>
      <c r="U309">
        <v>127.040638</v>
      </c>
      <c r="V309" t="s">
        <v>84</v>
      </c>
      <c r="W309">
        <v>0</v>
      </c>
      <c r="X309">
        <v>0</v>
      </c>
      <c r="Y309">
        <v>0</v>
      </c>
      <c r="Z309" s="14">
        <f t="shared" si="17"/>
        <v>300</v>
      </c>
      <c r="AA309">
        <f>정리!U309</f>
        <v>25</v>
      </c>
      <c r="AB309">
        <f>정리!V309</f>
        <v>82.399999999999991</v>
      </c>
      <c r="AC309">
        <f>정리!W309</f>
        <v>130000</v>
      </c>
      <c r="AD309">
        <f>정리!X309</f>
        <v>-300</v>
      </c>
      <c r="AE309" t="s">
        <v>4750</v>
      </c>
    </row>
    <row r="310" spans="1:31" x14ac:dyDescent="0.3">
      <c r="A310" s="1" t="s">
        <v>246</v>
      </c>
      <c r="B310" s="2" t="s">
        <v>342</v>
      </c>
      <c r="C310" s="3">
        <v>1990</v>
      </c>
      <c r="D310" s="4">
        <v>217</v>
      </c>
      <c r="E310" s="5">
        <v>103.3</v>
      </c>
      <c r="F310" s="6">
        <v>31</v>
      </c>
      <c r="G310" s="5">
        <v>84.7</v>
      </c>
      <c r="H310" s="7">
        <v>26</v>
      </c>
      <c r="I310" s="8">
        <v>96</v>
      </c>
      <c r="J310" s="9">
        <f>정리!J310</f>
        <v>149000</v>
      </c>
      <c r="K310" s="9" t="str">
        <f>정리!K310</f>
        <v>고</v>
      </c>
      <c r="L310" s="9">
        <f>정리!L310</f>
        <v>0</v>
      </c>
      <c r="M310" s="9">
        <f>정리!M310</f>
        <v>0</v>
      </c>
      <c r="N310" s="10">
        <f t="shared" si="18"/>
        <v>149000</v>
      </c>
      <c r="O310" s="15">
        <f t="shared" si="16"/>
        <v>0</v>
      </c>
      <c r="P310" s="11">
        <v>3</v>
      </c>
      <c r="Q310" s="11">
        <v>2</v>
      </c>
      <c r="R310" s="11" t="s">
        <v>22</v>
      </c>
      <c r="S310" s="12">
        <v>103</v>
      </c>
      <c r="T310">
        <v>37.548119</v>
      </c>
      <c r="U310">
        <v>127.040638</v>
      </c>
      <c r="V310" t="s">
        <v>84</v>
      </c>
      <c r="W310">
        <v>0</v>
      </c>
      <c r="X310">
        <v>0</v>
      </c>
      <c r="Y310">
        <v>0</v>
      </c>
      <c r="Z310" s="14">
        <f t="shared" si="17"/>
        <v>14.857142857142858</v>
      </c>
      <c r="AA310">
        <f>정리!U310</f>
        <v>25</v>
      </c>
      <c r="AB310">
        <f>정리!V310</f>
        <v>82.399999999999991</v>
      </c>
      <c r="AC310">
        <f>정리!W310</f>
        <v>175000</v>
      </c>
      <c r="AD310">
        <f>정리!X310</f>
        <v>26000</v>
      </c>
      <c r="AE310" t="s">
        <v>4750</v>
      </c>
    </row>
    <row r="311" spans="1:31" x14ac:dyDescent="0.3">
      <c r="A311" s="1" t="s">
        <v>246</v>
      </c>
      <c r="B311" s="2" t="s">
        <v>343</v>
      </c>
      <c r="C311" s="3">
        <v>2000</v>
      </c>
      <c r="D311" s="4">
        <v>372</v>
      </c>
      <c r="E311" s="5">
        <v>83.3</v>
      </c>
      <c r="F311" s="6">
        <v>25</v>
      </c>
      <c r="G311" s="5">
        <v>59.9</v>
      </c>
      <c r="H311" s="7">
        <v>18</v>
      </c>
      <c r="I311" s="8">
        <v>184</v>
      </c>
      <c r="J311" s="9">
        <f>정리!J311</f>
        <v>157500</v>
      </c>
      <c r="K311" s="9" t="str">
        <f>정리!K311</f>
        <v>중</v>
      </c>
      <c r="L311" s="9">
        <f>정리!L311</f>
        <v>60000</v>
      </c>
      <c r="M311" s="9" t="str">
        <f>정리!M311</f>
        <v>고</v>
      </c>
      <c r="N311" s="10">
        <f t="shared" si="18"/>
        <v>97500</v>
      </c>
      <c r="O311" s="15">
        <f t="shared" si="16"/>
        <v>38.095238095238095</v>
      </c>
      <c r="P311" s="11">
        <v>3</v>
      </c>
      <c r="Q311" s="11">
        <v>1</v>
      </c>
      <c r="R311" s="11" t="s">
        <v>20</v>
      </c>
      <c r="S311" s="12">
        <v>83</v>
      </c>
      <c r="T311">
        <v>37.541983999999999</v>
      </c>
      <c r="U311">
        <v>127.045232</v>
      </c>
      <c r="V311" t="s">
        <v>344</v>
      </c>
      <c r="W311">
        <v>0</v>
      </c>
      <c r="X311">
        <v>0</v>
      </c>
      <c r="Y311">
        <v>0</v>
      </c>
      <c r="Z311" s="14">
        <f t="shared" si="17"/>
        <v>-8.6206896551724146</v>
      </c>
      <c r="AA311">
        <f>정리!U311</f>
        <v>18</v>
      </c>
      <c r="AB311">
        <f>정리!V311</f>
        <v>79</v>
      </c>
      <c r="AC311">
        <f>정리!W311</f>
        <v>145000</v>
      </c>
      <c r="AD311">
        <f>정리!X311</f>
        <v>-300</v>
      </c>
      <c r="AE311" t="s">
        <v>4748</v>
      </c>
    </row>
    <row r="312" spans="1:31" x14ac:dyDescent="0.3">
      <c r="A312" s="1" t="s">
        <v>246</v>
      </c>
      <c r="B312" s="2" t="s">
        <v>343</v>
      </c>
      <c r="C312" s="3">
        <v>2000</v>
      </c>
      <c r="D312" s="4">
        <v>372</v>
      </c>
      <c r="E312" s="5">
        <v>102.6</v>
      </c>
      <c r="F312" s="6">
        <v>31</v>
      </c>
      <c r="G312" s="5">
        <v>84</v>
      </c>
      <c r="H312" s="7">
        <v>25</v>
      </c>
      <c r="I312" s="8">
        <v>184</v>
      </c>
      <c r="J312" s="9">
        <f>정리!J312</f>
        <v>180000</v>
      </c>
      <c r="K312" s="9">
        <f>정리!K312</f>
        <v>6</v>
      </c>
      <c r="L312" s="9">
        <f>정리!L312</f>
        <v>75000</v>
      </c>
      <c r="M312" s="9" t="str">
        <f>정리!M312</f>
        <v>고</v>
      </c>
      <c r="N312" s="10">
        <f t="shared" si="18"/>
        <v>105000</v>
      </c>
      <c r="O312" s="15">
        <f t="shared" si="16"/>
        <v>41.666666666666671</v>
      </c>
      <c r="P312" s="11">
        <v>3</v>
      </c>
      <c r="Q312" s="11">
        <v>2</v>
      </c>
      <c r="R312" s="11" t="s">
        <v>22</v>
      </c>
      <c r="S312" s="12">
        <v>102</v>
      </c>
      <c r="T312">
        <v>37.541983999999999</v>
      </c>
      <c r="U312">
        <v>127.045232</v>
      </c>
      <c r="V312" t="s">
        <v>344</v>
      </c>
      <c r="W312">
        <v>0</v>
      </c>
      <c r="X312">
        <v>0</v>
      </c>
      <c r="Y312">
        <v>0</v>
      </c>
      <c r="Z312" s="14">
        <f t="shared" si="17"/>
        <v>10</v>
      </c>
      <c r="AA312">
        <f>정리!U312</f>
        <v>18</v>
      </c>
      <c r="AB312">
        <f>정리!V312</f>
        <v>79</v>
      </c>
      <c r="AC312">
        <f>정리!W312</f>
        <v>200000</v>
      </c>
      <c r="AD312">
        <f>정리!X312</f>
        <v>20000</v>
      </c>
      <c r="AE312" t="s">
        <v>4748</v>
      </c>
    </row>
    <row r="313" spans="1:31" x14ac:dyDescent="0.3">
      <c r="A313" s="1" t="s">
        <v>246</v>
      </c>
      <c r="B313" s="2" t="s">
        <v>345</v>
      </c>
      <c r="C313" s="3">
        <v>2003</v>
      </c>
      <c r="D313" s="4">
        <v>256</v>
      </c>
      <c r="E313" s="5">
        <v>107.9</v>
      </c>
      <c r="F313" s="6">
        <v>33</v>
      </c>
      <c r="G313" s="5">
        <v>85</v>
      </c>
      <c r="H313" s="7">
        <v>26</v>
      </c>
      <c r="I313" s="8">
        <v>45</v>
      </c>
      <c r="J313" s="9">
        <f>정리!J313</f>
        <v>175000</v>
      </c>
      <c r="K313" s="9" t="str">
        <f>정리!K313</f>
        <v>중</v>
      </c>
      <c r="L313" s="9">
        <f>정리!L313</f>
        <v>85000</v>
      </c>
      <c r="M313" s="9" t="str">
        <f>정리!M313</f>
        <v>중</v>
      </c>
      <c r="N313" s="10">
        <f t="shared" si="18"/>
        <v>90000</v>
      </c>
      <c r="O313" s="15">
        <f t="shared" si="16"/>
        <v>48.571428571428569</v>
      </c>
      <c r="P313" s="11">
        <v>3</v>
      </c>
      <c r="Q313" s="11">
        <v>2</v>
      </c>
      <c r="R313" s="11" t="s">
        <v>22</v>
      </c>
      <c r="S313" s="12" t="s">
        <v>96</v>
      </c>
      <c r="T313">
        <v>37.547888</v>
      </c>
      <c r="U313">
        <v>127.047669</v>
      </c>
      <c r="V313" t="s">
        <v>346</v>
      </c>
      <c r="W313">
        <v>0</v>
      </c>
      <c r="X313">
        <v>0</v>
      </c>
      <c r="Y313">
        <v>0</v>
      </c>
      <c r="Z313" s="14">
        <f t="shared" si="17"/>
        <v>-10.062893081761008</v>
      </c>
      <c r="AA313">
        <f>정리!U313</f>
        <v>29</v>
      </c>
      <c r="AB313">
        <f>정리!V313</f>
        <v>79</v>
      </c>
      <c r="AC313">
        <f>정리!W313</f>
        <v>159000</v>
      </c>
      <c r="AD313">
        <f>정리!X313</f>
        <v>-300</v>
      </c>
      <c r="AE313" t="s">
        <v>4748</v>
      </c>
    </row>
    <row r="314" spans="1:31" x14ac:dyDescent="0.3">
      <c r="A314" s="1" t="s">
        <v>246</v>
      </c>
      <c r="B314" s="2" t="s">
        <v>347</v>
      </c>
      <c r="C314" s="3">
        <v>1999</v>
      </c>
      <c r="D314" s="4">
        <v>331</v>
      </c>
      <c r="E314" s="5">
        <v>75.599999999999994</v>
      </c>
      <c r="F314" s="6">
        <v>23</v>
      </c>
      <c r="G314" s="5">
        <v>58.3</v>
      </c>
      <c r="H314" s="7">
        <v>18</v>
      </c>
      <c r="I314" s="8">
        <v>48</v>
      </c>
      <c r="J314" s="9">
        <f>정리!J314</f>
        <v>105000</v>
      </c>
      <c r="K314" s="9">
        <f>정리!K314</f>
        <v>13</v>
      </c>
      <c r="L314" s="9">
        <f>정리!L314</f>
        <v>54000</v>
      </c>
      <c r="M314" s="9" t="str">
        <f>정리!M314</f>
        <v>고</v>
      </c>
      <c r="N314" s="10">
        <f t="shared" si="18"/>
        <v>51000</v>
      </c>
      <c r="O314" s="15">
        <f t="shared" si="16"/>
        <v>51.428571428571423</v>
      </c>
      <c r="P314" s="11">
        <v>3</v>
      </c>
      <c r="Q314" s="11">
        <v>1</v>
      </c>
      <c r="R314" s="11" t="s">
        <v>20</v>
      </c>
      <c r="S314" s="12">
        <v>75</v>
      </c>
      <c r="T314">
        <v>37.550801999999997</v>
      </c>
      <c r="U314">
        <v>127.04822</v>
      </c>
      <c r="V314" t="s">
        <v>348</v>
      </c>
      <c r="W314">
        <v>-3.9215686274509802</v>
      </c>
      <c r="X314">
        <v>-10.942307692307693</v>
      </c>
      <c r="Y314">
        <v>3.38</v>
      </c>
      <c r="Z314" s="14">
        <f t="shared" si="17"/>
        <v>3.225806451612903</v>
      </c>
      <c r="AA314">
        <f>정리!U314</f>
        <v>35</v>
      </c>
      <c r="AB314">
        <f>정리!V314</f>
        <v>79</v>
      </c>
      <c r="AC314">
        <f>정리!W314</f>
        <v>108500</v>
      </c>
      <c r="AD314">
        <f>정리!X314</f>
        <v>3500</v>
      </c>
      <c r="AE314" t="s">
        <v>4748</v>
      </c>
    </row>
    <row r="315" spans="1:31" x14ac:dyDescent="0.3">
      <c r="A315" s="1" t="s">
        <v>246</v>
      </c>
      <c r="B315" s="2" t="s">
        <v>347</v>
      </c>
      <c r="C315" s="3">
        <v>1999</v>
      </c>
      <c r="D315" s="4">
        <v>331</v>
      </c>
      <c r="E315" s="5">
        <v>110</v>
      </c>
      <c r="F315" s="6">
        <v>33</v>
      </c>
      <c r="G315" s="5">
        <v>84.9</v>
      </c>
      <c r="H315" s="7">
        <v>26</v>
      </c>
      <c r="I315" s="8">
        <v>137</v>
      </c>
      <c r="J315" s="9">
        <f>정리!J315</f>
        <v>130000</v>
      </c>
      <c r="K315" s="9">
        <f>정리!K315</f>
        <v>9</v>
      </c>
      <c r="L315" s="9">
        <f>정리!L315</f>
        <v>65000</v>
      </c>
      <c r="M315" s="9">
        <f>정리!M315</f>
        <v>5</v>
      </c>
      <c r="N315" s="10">
        <f>J315-L315</f>
        <v>65000</v>
      </c>
      <c r="O315" s="15">
        <f t="shared" si="16"/>
        <v>50</v>
      </c>
      <c r="P315" s="11">
        <v>3</v>
      </c>
      <c r="Q315" s="11">
        <v>2</v>
      </c>
      <c r="R315" s="11" t="s">
        <v>81</v>
      </c>
      <c r="S315" s="12" t="s">
        <v>349</v>
      </c>
      <c r="T315">
        <v>37.550801999999997</v>
      </c>
      <c r="U315">
        <v>127.04822</v>
      </c>
      <c r="V315" t="s">
        <v>348</v>
      </c>
      <c r="W315">
        <v>0</v>
      </c>
      <c r="X315">
        <v>0</v>
      </c>
      <c r="Y315">
        <v>0</v>
      </c>
      <c r="Z315" s="14">
        <f t="shared" si="17"/>
        <v>10.344827586206897</v>
      </c>
      <c r="AA315">
        <f>정리!U315</f>
        <v>35</v>
      </c>
      <c r="AB315">
        <f>정리!V315</f>
        <v>79</v>
      </c>
      <c r="AC315">
        <f>정리!W315</f>
        <v>145000</v>
      </c>
      <c r="AD315">
        <f>정리!X315</f>
        <v>15000</v>
      </c>
      <c r="AE315" t="s">
        <v>4748</v>
      </c>
    </row>
    <row r="316" spans="1:31" x14ac:dyDescent="0.3">
      <c r="A316" s="1" t="s">
        <v>246</v>
      </c>
      <c r="B316" s="2" t="s">
        <v>347</v>
      </c>
      <c r="C316" s="3">
        <v>1999</v>
      </c>
      <c r="D316" s="4">
        <v>331</v>
      </c>
      <c r="E316" s="5">
        <v>145.19999999999999</v>
      </c>
      <c r="F316" s="6">
        <v>44</v>
      </c>
      <c r="G316" s="5">
        <v>112.1</v>
      </c>
      <c r="H316" s="7">
        <v>34</v>
      </c>
      <c r="I316" s="8">
        <v>48</v>
      </c>
      <c r="J316" s="9">
        <f>정리!J316</f>
        <v>144000</v>
      </c>
      <c r="K316" s="9" t="str">
        <f>정리!K316</f>
        <v>고</v>
      </c>
      <c r="L316" s="9">
        <f>정리!L316</f>
        <v>0</v>
      </c>
      <c r="M316" s="9">
        <f>정리!M316</f>
        <v>0</v>
      </c>
      <c r="N316" s="10">
        <f t="shared" ref="N316:N340" si="19">J316-L316</f>
        <v>144000</v>
      </c>
      <c r="O316" s="15">
        <f t="shared" si="16"/>
        <v>0</v>
      </c>
      <c r="P316" s="11">
        <v>4</v>
      </c>
      <c r="Q316" s="11">
        <v>2</v>
      </c>
      <c r="R316" s="11" t="s">
        <v>81</v>
      </c>
      <c r="S316" s="12">
        <v>145</v>
      </c>
      <c r="T316">
        <v>37.550801999999997</v>
      </c>
      <c r="U316">
        <v>127.04822</v>
      </c>
      <c r="V316" t="s">
        <v>348</v>
      </c>
      <c r="W316">
        <v>0</v>
      </c>
      <c r="X316">
        <v>0</v>
      </c>
      <c r="Y316">
        <v>0</v>
      </c>
      <c r="Z316" s="14">
        <f t="shared" si="17"/>
        <v>0.68965517241379315</v>
      </c>
      <c r="AA316">
        <f>정리!U316</f>
        <v>35</v>
      </c>
      <c r="AB316">
        <f>정리!V316</f>
        <v>79</v>
      </c>
      <c r="AC316">
        <f>정리!W316</f>
        <v>145000</v>
      </c>
      <c r="AD316">
        <f>정리!X316</f>
        <v>1000</v>
      </c>
      <c r="AE316" t="s">
        <v>4748</v>
      </c>
    </row>
    <row r="317" spans="1:31" x14ac:dyDescent="0.3">
      <c r="A317" s="1" t="s">
        <v>246</v>
      </c>
      <c r="B317" s="2" t="s">
        <v>350</v>
      </c>
      <c r="C317" s="3">
        <v>1983</v>
      </c>
      <c r="D317" s="4">
        <v>390</v>
      </c>
      <c r="E317" s="5">
        <v>57.8</v>
      </c>
      <c r="F317" s="6">
        <v>17</v>
      </c>
      <c r="G317" s="5">
        <v>53.1</v>
      </c>
      <c r="H317" s="7">
        <v>16</v>
      </c>
      <c r="I317" s="8">
        <v>70</v>
      </c>
      <c r="J317" s="9">
        <f>정리!J317</f>
        <v>170000</v>
      </c>
      <c r="K317" s="9" t="str">
        <f>정리!K317</f>
        <v>고</v>
      </c>
      <c r="L317" s="9">
        <f>정리!L317</f>
        <v>0</v>
      </c>
      <c r="M317" s="9">
        <f>정리!M317</f>
        <v>0</v>
      </c>
      <c r="N317" s="10">
        <f t="shared" si="19"/>
        <v>170000</v>
      </c>
      <c r="O317" s="15">
        <f t="shared" si="16"/>
        <v>0</v>
      </c>
      <c r="P317" s="11">
        <v>2</v>
      </c>
      <c r="Q317" s="11">
        <v>1</v>
      </c>
      <c r="R317" s="11" t="s">
        <v>20</v>
      </c>
      <c r="S317" s="12" t="s">
        <v>351</v>
      </c>
      <c r="T317">
        <v>37.544604999999997</v>
      </c>
      <c r="U317">
        <v>127.046183</v>
      </c>
      <c r="V317" t="s">
        <v>352</v>
      </c>
      <c r="W317">
        <v>0</v>
      </c>
      <c r="X317">
        <v>0</v>
      </c>
      <c r="Y317">
        <v>0</v>
      </c>
      <c r="Z317" s="14">
        <f t="shared" si="17"/>
        <v>300</v>
      </c>
      <c r="AA317">
        <f>정리!U317</f>
        <v>18</v>
      </c>
      <c r="AB317">
        <f>정리!V317</f>
        <v>79</v>
      </c>
      <c r="AC317">
        <f>정리!W317</f>
        <v>0</v>
      </c>
      <c r="AD317">
        <f>정리!X317</f>
        <v>-300</v>
      </c>
      <c r="AE317" t="s">
        <v>4748</v>
      </c>
    </row>
    <row r="318" spans="1:31" x14ac:dyDescent="0.3">
      <c r="A318" s="1" t="s">
        <v>246</v>
      </c>
      <c r="B318" s="2" t="s">
        <v>350</v>
      </c>
      <c r="C318" s="3">
        <v>1983</v>
      </c>
      <c r="D318" s="4">
        <v>390</v>
      </c>
      <c r="E318" s="5">
        <v>104.5</v>
      </c>
      <c r="F318" s="6">
        <v>32</v>
      </c>
      <c r="G318" s="5">
        <v>96.2</v>
      </c>
      <c r="H318" s="7">
        <v>29</v>
      </c>
      <c r="I318" s="8">
        <v>80</v>
      </c>
      <c r="J318" s="9">
        <f>정리!J318</f>
        <v>0</v>
      </c>
      <c r="K318" s="9">
        <f>정리!K318</f>
        <v>0</v>
      </c>
      <c r="L318" s="9">
        <f>정리!L318</f>
        <v>60000</v>
      </c>
      <c r="M318" s="9" t="str">
        <f>정리!M318</f>
        <v>고</v>
      </c>
      <c r="N318" s="10">
        <f t="shared" si="19"/>
        <v>-60000</v>
      </c>
      <c r="O318" s="15">
        <f t="shared" si="16"/>
        <v>0</v>
      </c>
      <c r="P318" s="11">
        <v>3</v>
      </c>
      <c r="Q318" s="11">
        <v>1</v>
      </c>
      <c r="R318" s="11" t="s">
        <v>20</v>
      </c>
      <c r="S318" s="12" t="s">
        <v>353</v>
      </c>
      <c r="T318">
        <v>37.544604999999997</v>
      </c>
      <c r="U318">
        <v>127.046183</v>
      </c>
      <c r="V318" t="s">
        <v>352</v>
      </c>
      <c r="W318">
        <v>0</v>
      </c>
      <c r="X318">
        <v>0</v>
      </c>
      <c r="Y318">
        <v>0</v>
      </c>
      <c r="Z318" s="14">
        <f t="shared" si="17"/>
        <v>300</v>
      </c>
      <c r="AA318">
        <f>정리!U318</f>
        <v>18</v>
      </c>
      <c r="AB318">
        <f>정리!V318</f>
        <v>79</v>
      </c>
      <c r="AC318">
        <f>정리!W318</f>
        <v>0</v>
      </c>
      <c r="AD318">
        <f>정리!X318</f>
        <v>-300</v>
      </c>
      <c r="AE318" t="s">
        <v>4748</v>
      </c>
    </row>
    <row r="319" spans="1:31" x14ac:dyDescent="0.3">
      <c r="A319" s="1" t="s">
        <v>246</v>
      </c>
      <c r="B319" s="2" t="s">
        <v>354</v>
      </c>
      <c r="C319" s="3">
        <v>2000</v>
      </c>
      <c r="D319" s="4">
        <v>202</v>
      </c>
      <c r="E319" s="5">
        <v>78.5</v>
      </c>
      <c r="F319" s="6">
        <v>24</v>
      </c>
      <c r="G319" s="5">
        <v>60</v>
      </c>
      <c r="H319" s="7">
        <v>18</v>
      </c>
      <c r="I319" s="8">
        <v>126</v>
      </c>
      <c r="J319" s="9">
        <f>정리!J319</f>
        <v>0</v>
      </c>
      <c r="K319" s="9">
        <f>정리!K319</f>
        <v>0</v>
      </c>
      <c r="L319" s="9">
        <f>정리!L319</f>
        <v>50000</v>
      </c>
      <c r="M319" s="9">
        <f>정리!M319</f>
        <v>3</v>
      </c>
      <c r="N319" s="10">
        <f t="shared" si="19"/>
        <v>-50000</v>
      </c>
      <c r="O319" s="15">
        <f t="shared" si="16"/>
        <v>0</v>
      </c>
      <c r="P319" s="11">
        <v>3</v>
      </c>
      <c r="Q319" s="11">
        <v>1</v>
      </c>
      <c r="R319" s="11" t="s">
        <v>22</v>
      </c>
      <c r="S319" s="12">
        <v>78</v>
      </c>
      <c r="T319">
        <v>37.535870000000003</v>
      </c>
      <c r="U319">
        <v>127.05289</v>
      </c>
      <c r="V319" t="s">
        <v>355</v>
      </c>
      <c r="W319">
        <v>5</v>
      </c>
      <c r="X319">
        <v>0</v>
      </c>
      <c r="Y319">
        <v>6.3391442155309035</v>
      </c>
      <c r="Z319" s="14">
        <f t="shared" si="17"/>
        <v>300</v>
      </c>
      <c r="AA319">
        <f>정리!U319</f>
        <v>0</v>
      </c>
      <c r="AB319">
        <f>정리!V319</f>
        <v>0</v>
      </c>
      <c r="AC319">
        <f>정리!W319</f>
        <v>175000</v>
      </c>
      <c r="AD319">
        <f>정리!X319</f>
        <v>-300</v>
      </c>
      <c r="AE319">
        <v>0</v>
      </c>
    </row>
    <row r="320" spans="1:31" x14ac:dyDescent="0.3">
      <c r="A320" s="1" t="s">
        <v>246</v>
      </c>
      <c r="B320" s="2" t="s">
        <v>354</v>
      </c>
      <c r="C320" s="3">
        <v>2000</v>
      </c>
      <c r="D320" s="4">
        <v>202</v>
      </c>
      <c r="E320" s="5">
        <v>112.2</v>
      </c>
      <c r="F320" s="6">
        <v>34</v>
      </c>
      <c r="G320" s="5">
        <v>85</v>
      </c>
      <c r="H320" s="7">
        <v>26</v>
      </c>
      <c r="I320" s="8">
        <v>126</v>
      </c>
      <c r="J320" s="9">
        <f>정리!J320</f>
        <v>330000</v>
      </c>
      <c r="K320" s="9" t="str">
        <f>정리!K320</f>
        <v>중</v>
      </c>
      <c r="L320" s="9">
        <f>정리!L320</f>
        <v>0</v>
      </c>
      <c r="M320" s="9">
        <f>정리!M320</f>
        <v>0</v>
      </c>
      <c r="N320" s="10">
        <f t="shared" si="19"/>
        <v>330000</v>
      </c>
      <c r="O320" s="15">
        <f t="shared" si="16"/>
        <v>0</v>
      </c>
      <c r="P320" s="11">
        <v>3</v>
      </c>
      <c r="Q320" s="11">
        <v>2</v>
      </c>
      <c r="R320" s="11" t="s">
        <v>22</v>
      </c>
      <c r="S320" s="12">
        <v>112</v>
      </c>
      <c r="T320">
        <v>37.535870000000003</v>
      </c>
      <c r="U320">
        <v>127.05289</v>
      </c>
      <c r="V320" t="s">
        <v>355</v>
      </c>
      <c r="W320">
        <v>0</v>
      </c>
      <c r="X320">
        <v>0</v>
      </c>
      <c r="Y320">
        <v>0</v>
      </c>
      <c r="Z320" s="14">
        <f t="shared" si="17"/>
        <v>-39.24050632911392</v>
      </c>
      <c r="AA320">
        <f>정리!U320</f>
        <v>0</v>
      </c>
      <c r="AB320">
        <f>정리!V320</f>
        <v>0</v>
      </c>
      <c r="AC320">
        <f>정리!W320</f>
        <v>237000</v>
      </c>
      <c r="AD320">
        <f>정리!X320</f>
        <v>-300</v>
      </c>
      <c r="AE320">
        <v>0</v>
      </c>
    </row>
    <row r="321" spans="1:31" x14ac:dyDescent="0.3">
      <c r="A321" s="1" t="s">
        <v>246</v>
      </c>
      <c r="B321" s="2" t="s">
        <v>356</v>
      </c>
      <c r="C321" s="3">
        <v>1994</v>
      </c>
      <c r="D321" s="4">
        <v>246</v>
      </c>
      <c r="E321" s="5">
        <v>73.400000000000006</v>
      </c>
      <c r="F321" s="6">
        <v>22</v>
      </c>
      <c r="G321" s="5">
        <v>59.9</v>
      </c>
      <c r="H321" s="7">
        <v>18</v>
      </c>
      <c r="I321" s="8">
        <v>192</v>
      </c>
      <c r="J321" s="9">
        <f>정리!J321</f>
        <v>245000</v>
      </c>
      <c r="K321" s="9" t="str">
        <f>정리!K321</f>
        <v>중</v>
      </c>
      <c r="L321" s="9">
        <f>정리!L321</f>
        <v>0</v>
      </c>
      <c r="M321" s="9">
        <f>정리!M321</f>
        <v>0</v>
      </c>
      <c r="N321" s="10">
        <f t="shared" si="19"/>
        <v>245000</v>
      </c>
      <c r="O321" s="15">
        <f t="shared" si="16"/>
        <v>0</v>
      </c>
      <c r="P321" s="11">
        <v>2</v>
      </c>
      <c r="Q321" s="11">
        <v>1</v>
      </c>
      <c r="R321" s="11" t="s">
        <v>20</v>
      </c>
      <c r="S321" s="12">
        <v>73</v>
      </c>
      <c r="T321">
        <v>37.535518000000003</v>
      </c>
      <c r="U321">
        <v>127.054638</v>
      </c>
      <c r="V321" t="s">
        <v>357</v>
      </c>
      <c r="W321">
        <v>0</v>
      </c>
      <c r="X321">
        <v>0</v>
      </c>
      <c r="Y321">
        <v>0</v>
      </c>
      <c r="Z321" s="14">
        <f t="shared" si="17"/>
        <v>-63.333333333333329</v>
      </c>
      <c r="AA321">
        <f>정리!U321</f>
        <v>0</v>
      </c>
      <c r="AB321">
        <f>정리!V321</f>
        <v>0</v>
      </c>
      <c r="AC321">
        <f>정리!W321</f>
        <v>150000</v>
      </c>
      <c r="AD321">
        <f>정리!X321</f>
        <v>-300</v>
      </c>
      <c r="AE321">
        <v>0</v>
      </c>
    </row>
    <row r="322" spans="1:31" x14ac:dyDescent="0.3">
      <c r="A322" s="1" t="s">
        <v>246</v>
      </c>
      <c r="B322" s="2" t="s">
        <v>356</v>
      </c>
      <c r="C322" s="3">
        <v>1994</v>
      </c>
      <c r="D322" s="4">
        <v>246</v>
      </c>
      <c r="E322" s="5">
        <v>103.9</v>
      </c>
      <c r="F322" s="6">
        <v>31</v>
      </c>
      <c r="G322" s="5">
        <v>84.9</v>
      </c>
      <c r="H322" s="7">
        <v>26</v>
      </c>
      <c r="I322" s="8">
        <v>192</v>
      </c>
      <c r="J322" s="9">
        <f>정리!J322</f>
        <v>0</v>
      </c>
      <c r="K322" s="9">
        <f>정리!K322</f>
        <v>0</v>
      </c>
      <c r="L322" s="9">
        <f>정리!L322</f>
        <v>55000</v>
      </c>
      <c r="M322" s="9">
        <f>정리!M322</f>
        <v>6</v>
      </c>
      <c r="N322" s="10">
        <f t="shared" si="19"/>
        <v>-55000</v>
      </c>
      <c r="O322" s="15">
        <f t="shared" si="16"/>
        <v>0</v>
      </c>
      <c r="P322" s="11">
        <v>3</v>
      </c>
      <c r="Q322" s="11">
        <v>2</v>
      </c>
      <c r="R322" s="11" t="s">
        <v>22</v>
      </c>
      <c r="S322" s="12" t="s">
        <v>71</v>
      </c>
      <c r="T322">
        <v>37.535518000000003</v>
      </c>
      <c r="U322">
        <v>127.054638</v>
      </c>
      <c r="V322" t="s">
        <v>357</v>
      </c>
      <c r="W322">
        <v>0</v>
      </c>
      <c r="X322">
        <v>0</v>
      </c>
      <c r="Y322">
        <v>0</v>
      </c>
      <c r="Z322" s="14">
        <f t="shared" si="17"/>
        <v>300</v>
      </c>
      <c r="AA322">
        <f>정리!U322</f>
        <v>0</v>
      </c>
      <c r="AB322">
        <f>정리!V322</f>
        <v>0</v>
      </c>
      <c r="AC322">
        <f>정리!W322</f>
        <v>225000</v>
      </c>
      <c r="AD322">
        <f>정리!X322</f>
        <v>-300</v>
      </c>
      <c r="AE322">
        <v>0</v>
      </c>
    </row>
    <row r="323" spans="1:31" x14ac:dyDescent="0.3">
      <c r="A323" s="1" t="s">
        <v>246</v>
      </c>
      <c r="B323" s="2" t="s">
        <v>358</v>
      </c>
      <c r="C323" s="3">
        <v>2003</v>
      </c>
      <c r="D323" s="4">
        <v>604</v>
      </c>
      <c r="E323" s="5">
        <v>79.5</v>
      </c>
      <c r="F323" s="6">
        <v>24</v>
      </c>
      <c r="G323" s="5">
        <v>58.5</v>
      </c>
      <c r="H323" s="7">
        <v>18</v>
      </c>
      <c r="I323" s="8">
        <v>96</v>
      </c>
      <c r="J323" s="9">
        <f>정리!J323</f>
        <v>150000</v>
      </c>
      <c r="K323" s="9" t="str">
        <f>정리!K323</f>
        <v>중</v>
      </c>
      <c r="L323" s="9">
        <f>정리!L323</f>
        <v>0</v>
      </c>
      <c r="M323" s="9">
        <f>정리!M323</f>
        <v>0</v>
      </c>
      <c r="N323" s="10">
        <f t="shared" si="19"/>
        <v>150000</v>
      </c>
      <c r="O323" s="15">
        <f t="shared" ref="O323:O386" si="20">IF(ISERROR(L323/J323),0,L323/J323*100)</f>
        <v>0</v>
      </c>
      <c r="P323" s="11">
        <v>3</v>
      </c>
      <c r="Q323" s="11">
        <v>1</v>
      </c>
      <c r="R323" s="11" t="s">
        <v>22</v>
      </c>
      <c r="S323" s="12">
        <v>79</v>
      </c>
      <c r="T323">
        <v>37.546081999999998</v>
      </c>
      <c r="U323">
        <v>127.056236</v>
      </c>
      <c r="V323" t="s">
        <v>359</v>
      </c>
      <c r="W323">
        <v>0</v>
      </c>
      <c r="X323">
        <v>0</v>
      </c>
      <c r="Y323">
        <v>0</v>
      </c>
      <c r="Z323" s="14">
        <f t="shared" ref="Z323:Z386" si="21">IF(AND(J323&gt;0,AC323*1&gt;300),(AC323-J323)/AC323*100,300)</f>
        <v>-21.852152721364746</v>
      </c>
      <c r="AA323">
        <f>정리!U323</f>
        <v>28</v>
      </c>
      <c r="AB323">
        <f>정리!V323</f>
        <v>68.600000000000009</v>
      </c>
      <c r="AC323">
        <f>정리!W323</f>
        <v>123100</v>
      </c>
      <c r="AD323">
        <f>정리!X323</f>
        <v>-300</v>
      </c>
      <c r="AE323" t="s">
        <v>4751</v>
      </c>
    </row>
    <row r="324" spans="1:31" x14ac:dyDescent="0.3">
      <c r="A324" s="1" t="s">
        <v>246</v>
      </c>
      <c r="B324" s="2" t="s">
        <v>358</v>
      </c>
      <c r="C324" s="3">
        <v>2003</v>
      </c>
      <c r="D324" s="4">
        <v>604</v>
      </c>
      <c r="E324" s="5">
        <v>103.9</v>
      </c>
      <c r="F324" s="6">
        <v>31</v>
      </c>
      <c r="G324" s="5">
        <v>81.599999999999994</v>
      </c>
      <c r="H324" s="7">
        <v>25</v>
      </c>
      <c r="I324" s="8">
        <v>174</v>
      </c>
      <c r="J324" s="9">
        <f>정리!J324</f>
        <v>162000</v>
      </c>
      <c r="K324" s="9">
        <f>정리!K324</f>
        <v>5</v>
      </c>
      <c r="L324" s="9">
        <f>정리!L324</f>
        <v>75000</v>
      </c>
      <c r="M324" s="9" t="str">
        <f>정리!M324</f>
        <v>고</v>
      </c>
      <c r="N324" s="10">
        <f t="shared" si="19"/>
        <v>87000</v>
      </c>
      <c r="O324" s="15">
        <f t="shared" si="20"/>
        <v>46.296296296296298</v>
      </c>
      <c r="P324" s="11">
        <v>3</v>
      </c>
      <c r="Q324" s="11">
        <v>2</v>
      </c>
      <c r="R324" s="11" t="s">
        <v>22</v>
      </c>
      <c r="S324" s="12">
        <v>103</v>
      </c>
      <c r="T324">
        <v>37.546081999999998</v>
      </c>
      <c r="U324">
        <v>127.056236</v>
      </c>
      <c r="V324" t="s">
        <v>359</v>
      </c>
      <c r="W324">
        <v>0.67114093959731547</v>
      </c>
      <c r="X324">
        <v>11.172572370633091</v>
      </c>
      <c r="Y324">
        <v>-9.6235021424546296</v>
      </c>
      <c r="Z324" s="14">
        <f t="shared" si="21"/>
        <v>0.61349693251533743</v>
      </c>
      <c r="AA324">
        <f>정리!U324</f>
        <v>28</v>
      </c>
      <c r="AB324">
        <f>정리!V324</f>
        <v>68.600000000000009</v>
      </c>
      <c r="AC324">
        <f>정리!W324</f>
        <v>163000</v>
      </c>
      <c r="AD324">
        <f>정리!X324</f>
        <v>1000</v>
      </c>
      <c r="AE324" t="s">
        <v>4751</v>
      </c>
    </row>
    <row r="325" spans="1:31" x14ac:dyDescent="0.3">
      <c r="A325" s="1" t="s">
        <v>246</v>
      </c>
      <c r="B325" s="2" t="s">
        <v>358</v>
      </c>
      <c r="C325" s="3">
        <v>2003</v>
      </c>
      <c r="D325" s="4">
        <v>604</v>
      </c>
      <c r="E325" s="5">
        <v>127</v>
      </c>
      <c r="F325" s="6">
        <v>38</v>
      </c>
      <c r="G325" s="5">
        <v>102</v>
      </c>
      <c r="H325" s="7">
        <v>31</v>
      </c>
      <c r="I325" s="8">
        <v>285</v>
      </c>
      <c r="J325" s="9">
        <f>정리!J325</f>
        <v>178000</v>
      </c>
      <c r="K325" s="9">
        <f>정리!K325</f>
        <v>4</v>
      </c>
      <c r="L325" s="9">
        <f>정리!L325</f>
        <v>81000</v>
      </c>
      <c r="M325" s="9" t="str">
        <f>정리!M325</f>
        <v>저</v>
      </c>
      <c r="N325" s="10">
        <f t="shared" si="19"/>
        <v>97000</v>
      </c>
      <c r="O325" s="15">
        <f t="shared" si="20"/>
        <v>45.50561797752809</v>
      </c>
      <c r="P325" s="11">
        <v>4</v>
      </c>
      <c r="Q325" s="11">
        <v>2</v>
      </c>
      <c r="R325" s="11" t="s">
        <v>22</v>
      </c>
      <c r="S325" s="12">
        <v>126</v>
      </c>
      <c r="T325">
        <v>37.546081999999998</v>
      </c>
      <c r="U325">
        <v>127.056236</v>
      </c>
      <c r="V325" t="s">
        <v>359</v>
      </c>
      <c r="W325">
        <v>0</v>
      </c>
      <c r="X325">
        <v>0</v>
      </c>
      <c r="Y325">
        <v>0</v>
      </c>
      <c r="Z325" s="14">
        <f t="shared" si="21"/>
        <v>-0.84985835694051004</v>
      </c>
      <c r="AA325">
        <f>정리!U325</f>
        <v>28</v>
      </c>
      <c r="AB325">
        <f>정리!V325</f>
        <v>68.600000000000009</v>
      </c>
      <c r="AC325">
        <f>정리!W325</f>
        <v>176500</v>
      </c>
      <c r="AD325">
        <f>정리!X325</f>
        <v>-300</v>
      </c>
      <c r="AE325" t="s">
        <v>4751</v>
      </c>
    </row>
    <row r="326" spans="1:31" x14ac:dyDescent="0.3">
      <c r="A326" s="1" t="s">
        <v>246</v>
      </c>
      <c r="B326" s="2" t="s">
        <v>358</v>
      </c>
      <c r="C326" s="3">
        <v>2003</v>
      </c>
      <c r="D326" s="4">
        <v>604</v>
      </c>
      <c r="E326" s="5">
        <v>140.30000000000001</v>
      </c>
      <c r="F326" s="6">
        <v>42</v>
      </c>
      <c r="G326" s="5">
        <v>117.2</v>
      </c>
      <c r="H326" s="7">
        <v>35</v>
      </c>
      <c r="I326" s="8">
        <v>96</v>
      </c>
      <c r="J326" s="9">
        <f>정리!J326</f>
        <v>220000</v>
      </c>
      <c r="K326" s="9" t="str">
        <f>정리!K326</f>
        <v>중</v>
      </c>
      <c r="L326" s="9">
        <f>정리!L326</f>
        <v>0</v>
      </c>
      <c r="M326" s="9">
        <f>정리!M326</f>
        <v>0</v>
      </c>
      <c r="N326" s="10">
        <f t="shared" si="19"/>
        <v>220000</v>
      </c>
      <c r="O326" s="15">
        <f t="shared" si="20"/>
        <v>0</v>
      </c>
      <c r="P326" s="11">
        <v>4</v>
      </c>
      <c r="Q326" s="11">
        <v>2</v>
      </c>
      <c r="R326" s="11" t="s">
        <v>22</v>
      </c>
      <c r="S326" s="12">
        <v>140</v>
      </c>
      <c r="T326">
        <v>37.546081999999998</v>
      </c>
      <c r="U326">
        <v>127.056236</v>
      </c>
      <c r="V326" t="s">
        <v>359</v>
      </c>
      <c r="W326">
        <v>0</v>
      </c>
      <c r="X326">
        <v>0</v>
      </c>
      <c r="Y326">
        <v>0</v>
      </c>
      <c r="Z326" s="14">
        <f t="shared" si="21"/>
        <v>-20.21857923497268</v>
      </c>
      <c r="AA326">
        <f>정리!U326</f>
        <v>28</v>
      </c>
      <c r="AB326">
        <f>정리!V326</f>
        <v>68.600000000000009</v>
      </c>
      <c r="AC326">
        <f>정리!W326</f>
        <v>183000</v>
      </c>
      <c r="AD326">
        <f>정리!X326</f>
        <v>-300</v>
      </c>
      <c r="AE326" t="s">
        <v>4751</v>
      </c>
    </row>
    <row r="327" spans="1:31" x14ac:dyDescent="0.3">
      <c r="A327" s="1" t="s">
        <v>246</v>
      </c>
      <c r="B327" s="2" t="s">
        <v>360</v>
      </c>
      <c r="C327" s="3">
        <v>2009</v>
      </c>
      <c r="D327" s="4">
        <v>445</v>
      </c>
      <c r="E327" s="5">
        <v>81.599999999999994</v>
      </c>
      <c r="F327" s="6">
        <v>25</v>
      </c>
      <c r="G327" s="5">
        <v>57.5</v>
      </c>
      <c r="H327" s="7">
        <v>17</v>
      </c>
      <c r="I327" s="8">
        <v>132</v>
      </c>
      <c r="J327" s="9">
        <f>정리!J327</f>
        <v>0</v>
      </c>
      <c r="K327" s="9">
        <f>정리!K327</f>
        <v>0</v>
      </c>
      <c r="L327" s="9">
        <f>정리!L327</f>
        <v>74500</v>
      </c>
      <c r="M327" s="9" t="str">
        <f>정리!M327</f>
        <v>저</v>
      </c>
      <c r="N327" s="10">
        <f t="shared" si="19"/>
        <v>-74500</v>
      </c>
      <c r="O327" s="15">
        <f t="shared" si="20"/>
        <v>0</v>
      </c>
      <c r="P327" s="11">
        <v>3</v>
      </c>
      <c r="Q327" s="11">
        <v>2</v>
      </c>
      <c r="R327" s="11" t="s">
        <v>22</v>
      </c>
      <c r="S327" s="12" t="s">
        <v>308</v>
      </c>
      <c r="T327">
        <v>37.541800000000002</v>
      </c>
      <c r="U327">
        <v>127.052578</v>
      </c>
      <c r="V327" t="s">
        <v>361</v>
      </c>
      <c r="W327">
        <v>0</v>
      </c>
      <c r="X327">
        <v>0</v>
      </c>
      <c r="Y327">
        <v>0</v>
      </c>
      <c r="Z327" s="14">
        <f t="shared" si="21"/>
        <v>300</v>
      </c>
      <c r="AA327">
        <f>정리!U327</f>
        <v>35</v>
      </c>
      <c r="AB327">
        <f>정리!V327</f>
        <v>65.3</v>
      </c>
      <c r="AC327">
        <f>정리!W327</f>
        <v>152000</v>
      </c>
      <c r="AD327">
        <f>정리!X327</f>
        <v>-300</v>
      </c>
      <c r="AE327" t="s">
        <v>4749</v>
      </c>
    </row>
    <row r="328" spans="1:31" x14ac:dyDescent="0.3">
      <c r="A328" s="1" t="s">
        <v>246</v>
      </c>
      <c r="B328" s="2" t="s">
        <v>360</v>
      </c>
      <c r="C328" s="3">
        <v>2009</v>
      </c>
      <c r="D328" s="4">
        <v>445</v>
      </c>
      <c r="E328" s="5">
        <v>151.4</v>
      </c>
      <c r="F328" s="6">
        <v>46</v>
      </c>
      <c r="G328" s="5">
        <v>117.1</v>
      </c>
      <c r="H328" s="7">
        <v>35</v>
      </c>
      <c r="I328" s="8">
        <v>67</v>
      </c>
      <c r="J328" s="9">
        <f>정리!J328</f>
        <v>300000</v>
      </c>
      <c r="K328" s="9" t="str">
        <f>정리!K328</f>
        <v>중</v>
      </c>
      <c r="L328" s="9">
        <f>정리!L328</f>
        <v>0</v>
      </c>
      <c r="M328" s="9">
        <f>정리!M328</f>
        <v>0</v>
      </c>
      <c r="N328" s="10">
        <f t="shared" si="19"/>
        <v>300000</v>
      </c>
      <c r="O328" s="15">
        <f t="shared" si="20"/>
        <v>0</v>
      </c>
      <c r="P328" s="11">
        <v>4</v>
      </c>
      <c r="Q328" s="11">
        <v>2</v>
      </c>
      <c r="R328" s="11" t="s">
        <v>22</v>
      </c>
      <c r="S328" s="12" t="s">
        <v>362</v>
      </c>
      <c r="T328">
        <v>37.541800000000002</v>
      </c>
      <c r="U328">
        <v>127.052578</v>
      </c>
      <c r="V328" t="s">
        <v>361</v>
      </c>
      <c r="W328">
        <v>0</v>
      </c>
      <c r="X328">
        <v>30.434782608695656</v>
      </c>
      <c r="Y328">
        <v>-18.918918918918919</v>
      </c>
      <c r="Z328" s="14">
        <f t="shared" si="21"/>
        <v>-33.333333333333329</v>
      </c>
      <c r="AA328">
        <f>정리!U328</f>
        <v>35</v>
      </c>
      <c r="AB328">
        <f>정리!V328</f>
        <v>65.3</v>
      </c>
      <c r="AC328">
        <f>정리!W328</f>
        <v>225000</v>
      </c>
      <c r="AD328">
        <f>정리!X328</f>
        <v>-300</v>
      </c>
      <c r="AE328" t="s">
        <v>4749</v>
      </c>
    </row>
    <row r="329" spans="1:31" x14ac:dyDescent="0.3">
      <c r="A329" s="1" t="s">
        <v>246</v>
      </c>
      <c r="B329" s="2" t="s">
        <v>360</v>
      </c>
      <c r="C329" s="3">
        <v>2009</v>
      </c>
      <c r="D329" s="4">
        <v>445</v>
      </c>
      <c r="E329" s="5">
        <v>184.7</v>
      </c>
      <c r="F329" s="6">
        <v>56</v>
      </c>
      <c r="G329" s="5">
        <v>143</v>
      </c>
      <c r="H329" s="7">
        <v>43</v>
      </c>
      <c r="I329" s="8">
        <v>132</v>
      </c>
      <c r="J329" s="9">
        <f>정리!J329</f>
        <v>320000</v>
      </c>
      <c r="K329" s="9" t="str">
        <f>정리!K329</f>
        <v>중</v>
      </c>
      <c r="L329" s="9">
        <f>정리!L329</f>
        <v>180000</v>
      </c>
      <c r="M329" s="9">
        <f>정리!M329</f>
        <v>21</v>
      </c>
      <c r="N329" s="10">
        <f t="shared" si="19"/>
        <v>140000</v>
      </c>
      <c r="O329" s="15">
        <f t="shared" si="20"/>
        <v>56.25</v>
      </c>
      <c r="P329" s="11">
        <v>4</v>
      </c>
      <c r="Q329" s="11">
        <v>3</v>
      </c>
      <c r="R329" s="11" t="s">
        <v>22</v>
      </c>
      <c r="S329" s="12">
        <v>184</v>
      </c>
      <c r="T329">
        <v>37.541800000000002</v>
      </c>
      <c r="U329">
        <v>127.052578</v>
      </c>
      <c r="V329" t="s">
        <v>361</v>
      </c>
      <c r="W329">
        <v>0</v>
      </c>
      <c r="X329">
        <v>0</v>
      </c>
      <c r="Y329">
        <v>0</v>
      </c>
      <c r="Z329" s="14">
        <f t="shared" si="21"/>
        <v>-1.5873015873015872</v>
      </c>
      <c r="AA329">
        <f>정리!U329</f>
        <v>35</v>
      </c>
      <c r="AB329">
        <f>정리!V329</f>
        <v>65.3</v>
      </c>
      <c r="AC329">
        <f>정리!W329</f>
        <v>315000</v>
      </c>
      <c r="AD329">
        <f>정리!X329</f>
        <v>-300</v>
      </c>
      <c r="AE329" t="s">
        <v>4749</v>
      </c>
    </row>
    <row r="330" spans="1:31" x14ac:dyDescent="0.3">
      <c r="A330" s="1" t="s">
        <v>246</v>
      </c>
      <c r="B330" s="2" t="s">
        <v>363</v>
      </c>
      <c r="C330" s="3">
        <v>2003</v>
      </c>
      <c r="D330" s="4">
        <v>656</v>
      </c>
      <c r="E330" s="5">
        <v>106.9</v>
      </c>
      <c r="F330" s="6">
        <v>32</v>
      </c>
      <c r="G330" s="5">
        <v>85</v>
      </c>
      <c r="H330" s="7">
        <v>26</v>
      </c>
      <c r="I330" s="8">
        <v>162</v>
      </c>
      <c r="J330" s="9">
        <f>정리!J330</f>
        <v>161500</v>
      </c>
      <c r="K330" s="9" t="str">
        <f>정리!K330</f>
        <v>고</v>
      </c>
      <c r="L330" s="9">
        <f>정리!L330</f>
        <v>80000</v>
      </c>
      <c r="M330" s="9">
        <f>정리!M330</f>
        <v>10</v>
      </c>
      <c r="N330" s="10">
        <f t="shared" si="19"/>
        <v>81500</v>
      </c>
      <c r="O330" s="15">
        <f t="shared" si="20"/>
        <v>49.535603715170282</v>
      </c>
      <c r="P330" s="11">
        <v>3</v>
      </c>
      <c r="Q330" s="11">
        <v>2</v>
      </c>
      <c r="R330" s="11" t="s">
        <v>22</v>
      </c>
      <c r="S330" s="12">
        <v>106</v>
      </c>
      <c r="T330">
        <v>37.547170999999999</v>
      </c>
      <c r="U330">
        <v>127.05721800000001</v>
      </c>
      <c r="V330" t="s">
        <v>364</v>
      </c>
      <c r="W330">
        <v>0</v>
      </c>
      <c r="X330">
        <v>0</v>
      </c>
      <c r="Y330">
        <v>0</v>
      </c>
      <c r="Z330" s="14">
        <f t="shared" si="21"/>
        <v>2.1212121212121215</v>
      </c>
      <c r="AA330">
        <f>정리!U330</f>
        <v>32</v>
      </c>
      <c r="AB330">
        <f>정리!V330</f>
        <v>68.600000000000009</v>
      </c>
      <c r="AC330">
        <f>정리!W330</f>
        <v>165000</v>
      </c>
      <c r="AD330">
        <f>정리!X330</f>
        <v>3500</v>
      </c>
      <c r="AE330" t="s">
        <v>4751</v>
      </c>
    </row>
    <row r="331" spans="1:31" x14ac:dyDescent="0.3">
      <c r="A331" s="1" t="s">
        <v>246</v>
      </c>
      <c r="B331" s="2" t="s">
        <v>363</v>
      </c>
      <c r="C331" s="3">
        <v>2003</v>
      </c>
      <c r="D331" s="4">
        <v>656</v>
      </c>
      <c r="E331" s="5">
        <v>127.7</v>
      </c>
      <c r="F331" s="6">
        <v>39</v>
      </c>
      <c r="G331" s="5">
        <v>104.6</v>
      </c>
      <c r="H331" s="7">
        <v>32</v>
      </c>
      <c r="I331" s="8">
        <v>258</v>
      </c>
      <c r="J331" s="9">
        <f>정리!J331</f>
        <v>169500</v>
      </c>
      <c r="K331" s="9" t="str">
        <f>정리!K331</f>
        <v>중</v>
      </c>
      <c r="L331" s="9">
        <f>정리!L331</f>
        <v>90000</v>
      </c>
      <c r="M331" s="9" t="str">
        <f>정리!M331</f>
        <v>저</v>
      </c>
      <c r="N331" s="10">
        <f t="shared" si="19"/>
        <v>79500</v>
      </c>
      <c r="O331" s="15">
        <f t="shared" si="20"/>
        <v>53.097345132743371</v>
      </c>
      <c r="P331" s="11">
        <v>4</v>
      </c>
      <c r="Q331" s="11">
        <v>2</v>
      </c>
      <c r="R331" s="11" t="s">
        <v>22</v>
      </c>
      <c r="S331" s="12">
        <v>127</v>
      </c>
      <c r="T331">
        <v>37.547170999999999</v>
      </c>
      <c r="U331">
        <v>127.05721800000001</v>
      </c>
      <c r="V331" t="s">
        <v>364</v>
      </c>
      <c r="W331">
        <v>0</v>
      </c>
      <c r="X331">
        <v>0</v>
      </c>
      <c r="Y331">
        <v>0</v>
      </c>
      <c r="Z331" s="14">
        <f t="shared" si="21"/>
        <v>-1.4970059880239521</v>
      </c>
      <c r="AA331">
        <f>정리!U331</f>
        <v>32</v>
      </c>
      <c r="AB331">
        <f>정리!V331</f>
        <v>68.600000000000009</v>
      </c>
      <c r="AC331">
        <f>정리!W331</f>
        <v>167000</v>
      </c>
      <c r="AD331">
        <f>정리!X331</f>
        <v>-300</v>
      </c>
      <c r="AE331" t="s">
        <v>4751</v>
      </c>
    </row>
    <row r="332" spans="1:31" x14ac:dyDescent="0.3">
      <c r="A332" s="1" t="s">
        <v>246</v>
      </c>
      <c r="B332" s="2" t="s">
        <v>363</v>
      </c>
      <c r="C332" s="3">
        <v>2003</v>
      </c>
      <c r="D332" s="4">
        <v>656</v>
      </c>
      <c r="E332" s="5">
        <v>139.80000000000001</v>
      </c>
      <c r="F332" s="6">
        <v>42</v>
      </c>
      <c r="G332" s="5">
        <v>116.2</v>
      </c>
      <c r="H332" s="7">
        <v>35</v>
      </c>
      <c r="I332" s="8">
        <v>162</v>
      </c>
      <c r="J332" s="9">
        <f>정리!J332</f>
        <v>184000</v>
      </c>
      <c r="K332" s="9">
        <f>정리!K332</f>
        <v>9</v>
      </c>
      <c r="L332" s="9">
        <f>정리!L332</f>
        <v>90000</v>
      </c>
      <c r="M332" s="9" t="str">
        <f>정리!M332</f>
        <v>저</v>
      </c>
      <c r="N332" s="10">
        <f t="shared" si="19"/>
        <v>94000</v>
      </c>
      <c r="O332" s="15">
        <f t="shared" si="20"/>
        <v>48.913043478260867</v>
      </c>
      <c r="P332" s="11">
        <v>4</v>
      </c>
      <c r="Q332" s="11">
        <v>2</v>
      </c>
      <c r="R332" s="11" t="s">
        <v>22</v>
      </c>
      <c r="S332" s="12">
        <v>139</v>
      </c>
      <c r="T332">
        <v>37.547170999999999</v>
      </c>
      <c r="U332">
        <v>127.05721800000001</v>
      </c>
      <c r="V332" t="s">
        <v>364</v>
      </c>
      <c r="W332">
        <v>0</v>
      </c>
      <c r="X332">
        <v>0</v>
      </c>
      <c r="Y332">
        <v>0</v>
      </c>
      <c r="Z332" s="14">
        <f t="shared" si="21"/>
        <v>1.6042780748663104</v>
      </c>
      <c r="AA332">
        <f>정리!U332</f>
        <v>32</v>
      </c>
      <c r="AB332">
        <f>정리!V332</f>
        <v>68.600000000000009</v>
      </c>
      <c r="AC332">
        <f>정리!W332</f>
        <v>187000</v>
      </c>
      <c r="AD332">
        <f>정리!X332</f>
        <v>3000</v>
      </c>
      <c r="AE332" t="s">
        <v>4751</v>
      </c>
    </row>
    <row r="333" spans="1:31" x14ac:dyDescent="0.3">
      <c r="A333" s="1" t="s">
        <v>246</v>
      </c>
      <c r="B333" s="2" t="s">
        <v>365</v>
      </c>
      <c r="C333" s="3">
        <v>1999</v>
      </c>
      <c r="D333" s="4">
        <v>221</v>
      </c>
      <c r="E333" s="5">
        <v>80.3</v>
      </c>
      <c r="F333" s="6">
        <v>24</v>
      </c>
      <c r="G333" s="5">
        <v>59.8</v>
      </c>
      <c r="H333" s="7">
        <v>18</v>
      </c>
      <c r="I333" s="8">
        <v>98</v>
      </c>
      <c r="J333" s="9">
        <f>정리!J333</f>
        <v>95000</v>
      </c>
      <c r="K333" s="9">
        <f>정리!K333</f>
        <v>13</v>
      </c>
      <c r="L333" s="9">
        <f>정리!L333</f>
        <v>0</v>
      </c>
      <c r="M333" s="9">
        <f>정리!M333</f>
        <v>0</v>
      </c>
      <c r="N333" s="10">
        <f t="shared" si="19"/>
        <v>95000</v>
      </c>
      <c r="O333" s="15">
        <f t="shared" si="20"/>
        <v>0</v>
      </c>
      <c r="P333" s="11">
        <v>3</v>
      </c>
      <c r="Q333" s="11">
        <v>1</v>
      </c>
      <c r="R333" s="11" t="s">
        <v>81</v>
      </c>
      <c r="S333" s="12">
        <v>80</v>
      </c>
      <c r="T333">
        <v>37.548371000000003</v>
      </c>
      <c r="U333">
        <v>127.051725</v>
      </c>
      <c r="V333" t="s">
        <v>366</v>
      </c>
      <c r="W333">
        <v>10.869565217391305</v>
      </c>
      <c r="X333">
        <v>0</v>
      </c>
      <c r="Y333">
        <v>21.390374331550802</v>
      </c>
      <c r="Z333" s="14">
        <f t="shared" si="21"/>
        <v>4.0404040404040407</v>
      </c>
      <c r="AA333">
        <f>정리!U333</f>
        <v>34</v>
      </c>
      <c r="AB333">
        <f>정리!V333</f>
        <v>79</v>
      </c>
      <c r="AC333">
        <f>정리!W333</f>
        <v>99000</v>
      </c>
      <c r="AD333">
        <f>정리!X333</f>
        <v>4000</v>
      </c>
      <c r="AE333" t="s">
        <v>4748</v>
      </c>
    </row>
    <row r="334" spans="1:31" x14ac:dyDescent="0.3">
      <c r="A334" s="1" t="s">
        <v>246</v>
      </c>
      <c r="B334" s="2" t="s">
        <v>365</v>
      </c>
      <c r="C334" s="3">
        <v>1999</v>
      </c>
      <c r="D334" s="4">
        <v>221</v>
      </c>
      <c r="E334" s="5">
        <v>113.6</v>
      </c>
      <c r="F334" s="6">
        <v>34</v>
      </c>
      <c r="G334" s="5">
        <v>84.6</v>
      </c>
      <c r="H334" s="7">
        <v>26</v>
      </c>
      <c r="I334" s="8">
        <v>98</v>
      </c>
      <c r="J334" s="9">
        <f>정리!J334</f>
        <v>113000</v>
      </c>
      <c r="K334" s="9">
        <f>정리!K334</f>
        <v>4</v>
      </c>
      <c r="L334" s="9">
        <f>정리!L334</f>
        <v>0</v>
      </c>
      <c r="M334" s="9">
        <f>정리!M334</f>
        <v>0</v>
      </c>
      <c r="N334" s="10">
        <f t="shared" si="19"/>
        <v>113000</v>
      </c>
      <c r="O334" s="15">
        <f t="shared" si="20"/>
        <v>0</v>
      </c>
      <c r="P334" s="11">
        <v>3</v>
      </c>
      <c r="Q334" s="11">
        <v>2</v>
      </c>
      <c r="R334" s="11" t="s">
        <v>22</v>
      </c>
      <c r="S334" s="12" t="s">
        <v>367</v>
      </c>
      <c r="T334">
        <v>37.548371000000003</v>
      </c>
      <c r="U334">
        <v>127.051725</v>
      </c>
      <c r="V334" t="s">
        <v>366</v>
      </c>
      <c r="W334">
        <v>0</v>
      </c>
      <c r="X334">
        <v>3.4482758620689653</v>
      </c>
      <c r="Y334">
        <v>-3.8461538461538463</v>
      </c>
      <c r="Z334" s="14">
        <f t="shared" si="21"/>
        <v>5.833333333333333</v>
      </c>
      <c r="AA334">
        <f>정리!U334</f>
        <v>34</v>
      </c>
      <c r="AB334">
        <f>정리!V334</f>
        <v>79</v>
      </c>
      <c r="AC334">
        <f>정리!W334</f>
        <v>120000</v>
      </c>
      <c r="AD334">
        <f>정리!X334</f>
        <v>7000</v>
      </c>
      <c r="AE334" t="s">
        <v>4748</v>
      </c>
    </row>
    <row r="335" spans="1:31" x14ac:dyDescent="0.3">
      <c r="A335" s="1" t="s">
        <v>246</v>
      </c>
      <c r="B335" s="2" t="s">
        <v>368</v>
      </c>
      <c r="C335" s="3">
        <v>2000</v>
      </c>
      <c r="D335" s="4">
        <v>447</v>
      </c>
      <c r="E335" s="5">
        <v>86.4</v>
      </c>
      <c r="F335" s="6">
        <v>26</v>
      </c>
      <c r="G335" s="5">
        <v>59.2</v>
      </c>
      <c r="H335" s="7">
        <v>18</v>
      </c>
      <c r="I335" s="8">
        <v>32</v>
      </c>
      <c r="J335" s="9">
        <f>정리!J335</f>
        <v>79000</v>
      </c>
      <c r="K335" s="9" t="str">
        <f>정리!K335</f>
        <v>고</v>
      </c>
      <c r="L335" s="9">
        <f>정리!L335</f>
        <v>0</v>
      </c>
      <c r="M335" s="9">
        <f>정리!M335</f>
        <v>0</v>
      </c>
      <c r="N335" s="10">
        <f t="shared" si="19"/>
        <v>79000</v>
      </c>
      <c r="O335" s="15">
        <f t="shared" si="20"/>
        <v>0</v>
      </c>
      <c r="P335" s="11">
        <v>2</v>
      </c>
      <c r="Q335" s="11">
        <v>1</v>
      </c>
      <c r="R335" s="11" t="s">
        <v>20</v>
      </c>
      <c r="S335" s="12" t="s">
        <v>252</v>
      </c>
      <c r="T335">
        <v>37.556024000000001</v>
      </c>
      <c r="U335">
        <v>127.070258</v>
      </c>
      <c r="V335" t="s">
        <v>369</v>
      </c>
      <c r="W335">
        <v>0</v>
      </c>
      <c r="X335">
        <v>0</v>
      </c>
      <c r="Y335">
        <v>0</v>
      </c>
      <c r="Z335" s="14">
        <f t="shared" si="21"/>
        <v>8.1395348837209305</v>
      </c>
      <c r="AA335">
        <f>정리!U335</f>
        <v>50</v>
      </c>
      <c r="AB335">
        <f>정리!V335</f>
        <v>66.2</v>
      </c>
      <c r="AC335">
        <f>정리!W335</f>
        <v>86000</v>
      </c>
      <c r="AD335">
        <f>정리!X335</f>
        <v>7000</v>
      </c>
      <c r="AE335" t="s">
        <v>4752</v>
      </c>
    </row>
    <row r="336" spans="1:31" x14ac:dyDescent="0.3">
      <c r="A336" s="1" t="s">
        <v>246</v>
      </c>
      <c r="B336" s="2" t="s">
        <v>368</v>
      </c>
      <c r="C336" s="3">
        <v>2000</v>
      </c>
      <c r="D336" s="4">
        <v>447</v>
      </c>
      <c r="E336" s="5">
        <v>107.8</v>
      </c>
      <c r="F336" s="6">
        <v>33</v>
      </c>
      <c r="G336" s="5">
        <v>84.9</v>
      </c>
      <c r="H336" s="7">
        <v>26</v>
      </c>
      <c r="I336" s="8">
        <v>216</v>
      </c>
      <c r="J336" s="9">
        <f>정리!J336</f>
        <v>90000</v>
      </c>
      <c r="K336" s="9" t="str">
        <f>정리!K336</f>
        <v>중</v>
      </c>
      <c r="L336" s="9">
        <f>정리!L336</f>
        <v>62000</v>
      </c>
      <c r="M336" s="9">
        <f>정리!M336</f>
        <v>25</v>
      </c>
      <c r="N336" s="10">
        <f t="shared" si="19"/>
        <v>28000</v>
      </c>
      <c r="O336" s="15">
        <f t="shared" si="20"/>
        <v>68.888888888888886</v>
      </c>
      <c r="P336" s="11">
        <v>3</v>
      </c>
      <c r="Q336" s="11">
        <v>2</v>
      </c>
      <c r="R336" s="11" t="s">
        <v>81</v>
      </c>
      <c r="S336" s="12">
        <v>107</v>
      </c>
      <c r="T336">
        <v>37.556024000000001</v>
      </c>
      <c r="U336">
        <v>127.070258</v>
      </c>
      <c r="V336" t="s">
        <v>369</v>
      </c>
      <c r="W336">
        <v>0</v>
      </c>
      <c r="X336">
        <v>4.1666666666666661</v>
      </c>
      <c r="Y336">
        <v>-4.4444444444444446</v>
      </c>
      <c r="Z336" s="14">
        <f t="shared" si="21"/>
        <v>17.050691244239633</v>
      </c>
      <c r="AA336">
        <f>정리!U336</f>
        <v>50</v>
      </c>
      <c r="AB336">
        <f>정리!V336</f>
        <v>66.2</v>
      </c>
      <c r="AC336">
        <f>정리!W336</f>
        <v>108500</v>
      </c>
      <c r="AD336">
        <f>정리!X336</f>
        <v>18500</v>
      </c>
      <c r="AE336" t="s">
        <v>4752</v>
      </c>
    </row>
    <row r="337" spans="1:31" x14ac:dyDescent="0.3">
      <c r="A337" s="1" t="s">
        <v>246</v>
      </c>
      <c r="B337" s="2" t="s">
        <v>368</v>
      </c>
      <c r="C337" s="3">
        <v>2000</v>
      </c>
      <c r="D337" s="4">
        <v>447</v>
      </c>
      <c r="E337" s="5">
        <v>136.5</v>
      </c>
      <c r="F337" s="6">
        <v>41</v>
      </c>
      <c r="G337" s="5">
        <v>110.1</v>
      </c>
      <c r="H337" s="7">
        <v>33</v>
      </c>
      <c r="I337" s="8">
        <v>32</v>
      </c>
      <c r="J337" s="9">
        <f>정리!J337</f>
        <v>105000</v>
      </c>
      <c r="K337" s="9" t="str">
        <f>정리!K337</f>
        <v>중</v>
      </c>
      <c r="L337" s="9">
        <f>정리!L337</f>
        <v>69000</v>
      </c>
      <c r="M337" s="9">
        <f>정리!M337</f>
        <v>7</v>
      </c>
      <c r="N337" s="10">
        <f t="shared" si="19"/>
        <v>36000</v>
      </c>
      <c r="O337" s="15">
        <f t="shared" si="20"/>
        <v>65.714285714285708</v>
      </c>
      <c r="P337" s="11">
        <v>4</v>
      </c>
      <c r="Q337" s="11">
        <v>2</v>
      </c>
      <c r="R337" s="11" t="s">
        <v>22</v>
      </c>
      <c r="S337" s="12">
        <v>136</v>
      </c>
      <c r="T337">
        <v>37.556024000000001</v>
      </c>
      <c r="U337">
        <v>127.070258</v>
      </c>
      <c r="V337" t="s">
        <v>369</v>
      </c>
      <c r="W337">
        <v>0</v>
      </c>
      <c r="X337">
        <v>0</v>
      </c>
      <c r="Y337">
        <v>0</v>
      </c>
      <c r="Z337" s="14">
        <f t="shared" si="21"/>
        <v>-3.9603960396039604</v>
      </c>
      <c r="AA337">
        <f>정리!U337</f>
        <v>50</v>
      </c>
      <c r="AB337">
        <f>정리!V337</f>
        <v>66.2</v>
      </c>
      <c r="AC337">
        <f>정리!W337</f>
        <v>101000</v>
      </c>
      <c r="AD337">
        <f>정리!X337</f>
        <v>-300</v>
      </c>
      <c r="AE337" t="s">
        <v>4752</v>
      </c>
    </row>
    <row r="338" spans="1:31" x14ac:dyDescent="0.3">
      <c r="A338" s="1" t="s">
        <v>246</v>
      </c>
      <c r="B338" s="2" t="s">
        <v>370</v>
      </c>
      <c r="C338" s="3">
        <v>2009</v>
      </c>
      <c r="D338" s="4">
        <v>241</v>
      </c>
      <c r="E338" s="5">
        <v>112.4</v>
      </c>
      <c r="F338" s="6">
        <v>34</v>
      </c>
      <c r="G338" s="5">
        <v>84.9</v>
      </c>
      <c r="H338" s="7">
        <v>26</v>
      </c>
      <c r="I338" s="8">
        <v>39</v>
      </c>
      <c r="J338" s="9">
        <f>정리!J338</f>
        <v>115000</v>
      </c>
      <c r="K338" s="9">
        <f>정리!K338</f>
        <v>4</v>
      </c>
      <c r="L338" s="9">
        <f>정리!L338</f>
        <v>0</v>
      </c>
      <c r="M338" s="9">
        <f>정리!M338</f>
        <v>0</v>
      </c>
      <c r="N338" s="10">
        <f t="shared" si="19"/>
        <v>115000</v>
      </c>
      <c r="O338" s="15">
        <f t="shared" si="20"/>
        <v>0</v>
      </c>
      <c r="P338" s="11">
        <v>3</v>
      </c>
      <c r="Q338" s="11">
        <v>2</v>
      </c>
      <c r="R338" s="11" t="s">
        <v>81</v>
      </c>
      <c r="S338" s="12" t="s">
        <v>239</v>
      </c>
      <c r="T338">
        <v>37.552500000000002</v>
      </c>
      <c r="U338">
        <v>127.069</v>
      </c>
      <c r="V338" t="s">
        <v>371</v>
      </c>
      <c r="W338">
        <v>0</v>
      </c>
      <c r="X338">
        <v>0</v>
      </c>
      <c r="Y338">
        <v>0</v>
      </c>
      <c r="Z338" s="14">
        <f t="shared" si="21"/>
        <v>13.533834586466165</v>
      </c>
      <c r="AA338">
        <f>정리!U338</f>
        <v>47</v>
      </c>
      <c r="AB338">
        <f>정리!V338</f>
        <v>66.2</v>
      </c>
      <c r="AC338">
        <f>정리!W338</f>
        <v>133000</v>
      </c>
      <c r="AD338">
        <f>정리!X338</f>
        <v>18000</v>
      </c>
      <c r="AE338" t="s">
        <v>4752</v>
      </c>
    </row>
    <row r="339" spans="1:31" x14ac:dyDescent="0.3">
      <c r="A339" s="1" t="s">
        <v>246</v>
      </c>
      <c r="B339" s="2" t="s">
        <v>372</v>
      </c>
      <c r="C339" s="3">
        <v>1997</v>
      </c>
      <c r="D339" s="4">
        <v>583</v>
      </c>
      <c r="E339" s="5">
        <v>83.5</v>
      </c>
      <c r="F339" s="6">
        <v>25</v>
      </c>
      <c r="G339" s="5">
        <v>59.9</v>
      </c>
      <c r="H339" s="7">
        <v>18</v>
      </c>
      <c r="I339" s="8">
        <v>190</v>
      </c>
      <c r="J339" s="9">
        <f>정리!J339</f>
        <v>105000</v>
      </c>
      <c r="K339" s="9">
        <f>정리!K339</f>
        <v>7</v>
      </c>
      <c r="L339" s="9">
        <f>정리!L339</f>
        <v>55000</v>
      </c>
      <c r="M339" s="9" t="str">
        <f>정리!M339</f>
        <v>고</v>
      </c>
      <c r="N339" s="10">
        <f t="shared" si="19"/>
        <v>50000</v>
      </c>
      <c r="O339" s="15">
        <f t="shared" si="20"/>
        <v>52.380952380952387</v>
      </c>
      <c r="P339" s="11">
        <v>2</v>
      </c>
      <c r="Q339" s="11">
        <v>1</v>
      </c>
      <c r="R339" s="11" t="s">
        <v>20</v>
      </c>
      <c r="S339" s="12">
        <v>83</v>
      </c>
      <c r="T339">
        <v>37.541953999999997</v>
      </c>
      <c r="U339">
        <v>127.00982500000001</v>
      </c>
      <c r="V339" t="s">
        <v>373</v>
      </c>
      <c r="W339">
        <v>0</v>
      </c>
      <c r="X339">
        <v>0</v>
      </c>
      <c r="Y339">
        <v>0</v>
      </c>
      <c r="Z339" s="14">
        <f t="shared" si="21"/>
        <v>10.638297872340425</v>
      </c>
      <c r="AA339">
        <f>정리!U339</f>
        <v>24</v>
      </c>
      <c r="AB339">
        <f>정리!V339</f>
        <v>78.900000000000006</v>
      </c>
      <c r="AC339">
        <f>정리!W339</f>
        <v>117500</v>
      </c>
      <c r="AD339">
        <f>정리!X339</f>
        <v>12500</v>
      </c>
      <c r="AE339" t="s">
        <v>4743</v>
      </c>
    </row>
    <row r="340" spans="1:31" x14ac:dyDescent="0.3">
      <c r="A340" s="1" t="s">
        <v>246</v>
      </c>
      <c r="B340" s="2" t="s">
        <v>372</v>
      </c>
      <c r="C340" s="3">
        <v>1997</v>
      </c>
      <c r="D340" s="4">
        <v>583</v>
      </c>
      <c r="E340" s="5">
        <v>109.1</v>
      </c>
      <c r="F340" s="6">
        <v>33</v>
      </c>
      <c r="G340" s="5">
        <v>84.9</v>
      </c>
      <c r="H340" s="7">
        <v>26</v>
      </c>
      <c r="I340" s="8">
        <v>146</v>
      </c>
      <c r="J340" s="9">
        <f>정리!J340</f>
        <v>134500</v>
      </c>
      <c r="K340" s="9" t="str">
        <f>정리!K340</f>
        <v>중</v>
      </c>
      <c r="L340" s="9">
        <f>정리!L340</f>
        <v>70000</v>
      </c>
      <c r="M340" s="9" t="str">
        <f>정리!M340</f>
        <v>고</v>
      </c>
      <c r="N340" s="10">
        <f t="shared" si="19"/>
        <v>64500</v>
      </c>
      <c r="O340" s="15">
        <f t="shared" si="20"/>
        <v>52.044609665427508</v>
      </c>
      <c r="P340" s="11">
        <v>3</v>
      </c>
      <c r="Q340" s="11">
        <v>2</v>
      </c>
      <c r="R340" s="11" t="s">
        <v>22</v>
      </c>
      <c r="S340" s="12">
        <v>109</v>
      </c>
      <c r="T340">
        <v>37.541953999999997</v>
      </c>
      <c r="U340">
        <v>127.00982500000001</v>
      </c>
      <c r="V340" t="s">
        <v>373</v>
      </c>
      <c r="W340">
        <v>0</v>
      </c>
      <c r="X340">
        <v>0</v>
      </c>
      <c r="Y340">
        <v>0</v>
      </c>
      <c r="Z340" s="14">
        <f t="shared" si="21"/>
        <v>6.5972222222222223</v>
      </c>
      <c r="AA340">
        <f>정리!U340</f>
        <v>24</v>
      </c>
      <c r="AB340">
        <f>정리!V340</f>
        <v>78.900000000000006</v>
      </c>
      <c r="AC340">
        <f>정리!W340</f>
        <v>144000</v>
      </c>
      <c r="AD340">
        <f>정리!X340</f>
        <v>9500</v>
      </c>
      <c r="AE340" t="s">
        <v>4743</v>
      </c>
    </row>
    <row r="341" spans="1:31" x14ac:dyDescent="0.3">
      <c r="A341" s="1" t="s">
        <v>246</v>
      </c>
      <c r="B341" s="2" t="s">
        <v>372</v>
      </c>
      <c r="C341" s="3">
        <v>1997</v>
      </c>
      <c r="D341" s="4">
        <v>583</v>
      </c>
      <c r="E341" s="5">
        <v>141.80000000000001</v>
      </c>
      <c r="F341" s="6">
        <v>43</v>
      </c>
      <c r="G341" s="5">
        <v>114.3</v>
      </c>
      <c r="H341" s="7">
        <v>35</v>
      </c>
      <c r="I341" s="8">
        <v>190</v>
      </c>
      <c r="J341" s="9">
        <f>정리!J341</f>
        <v>140000</v>
      </c>
      <c r="K341" s="9" t="str">
        <f>정리!K341</f>
        <v>고</v>
      </c>
      <c r="L341" s="9">
        <f>정리!L341</f>
        <v>80000</v>
      </c>
      <c r="M341" s="9">
        <f>정리!M341</f>
        <v>17</v>
      </c>
      <c r="N341" s="10">
        <f>J341-L341</f>
        <v>60000</v>
      </c>
      <c r="O341" s="15">
        <f t="shared" si="20"/>
        <v>57.142857142857139</v>
      </c>
      <c r="P341" s="11">
        <v>4</v>
      </c>
      <c r="Q341" s="11">
        <v>2</v>
      </c>
      <c r="R341" s="11" t="s">
        <v>22</v>
      </c>
      <c r="S341" s="12">
        <v>141</v>
      </c>
      <c r="T341">
        <v>37.541953999999997</v>
      </c>
      <c r="U341">
        <v>127.00982500000001</v>
      </c>
      <c r="V341" t="s">
        <v>373</v>
      </c>
      <c r="W341">
        <v>0</v>
      </c>
      <c r="X341">
        <v>0</v>
      </c>
      <c r="Y341">
        <v>0</v>
      </c>
      <c r="Z341" s="14">
        <f t="shared" si="21"/>
        <v>9.67741935483871</v>
      </c>
      <c r="AA341">
        <f>정리!U341</f>
        <v>24</v>
      </c>
      <c r="AB341">
        <f>정리!V341</f>
        <v>78.900000000000006</v>
      </c>
      <c r="AC341">
        <f>정리!W341</f>
        <v>155000</v>
      </c>
      <c r="AD341">
        <f>정리!X341</f>
        <v>15000</v>
      </c>
      <c r="AE341" t="s">
        <v>4743</v>
      </c>
    </row>
    <row r="342" spans="1:31" x14ac:dyDescent="0.3">
      <c r="A342" s="1" t="s">
        <v>246</v>
      </c>
      <c r="B342" s="2" t="s">
        <v>374</v>
      </c>
      <c r="C342" s="3">
        <v>2016</v>
      </c>
      <c r="D342" s="4">
        <v>1976</v>
      </c>
      <c r="E342" s="5">
        <v>83.4</v>
      </c>
      <c r="F342" s="6">
        <v>25</v>
      </c>
      <c r="G342" s="5">
        <v>59.8</v>
      </c>
      <c r="H342" s="7">
        <v>18</v>
      </c>
      <c r="I342" s="8">
        <v>30</v>
      </c>
      <c r="J342" s="9">
        <f>정리!J342</f>
        <v>190000</v>
      </c>
      <c r="K342" s="9" t="str">
        <f>정리!K342</f>
        <v>고</v>
      </c>
      <c r="L342" s="9">
        <f>정리!L342</f>
        <v>85000</v>
      </c>
      <c r="M342" s="9" t="str">
        <f>정리!M342</f>
        <v>중</v>
      </c>
      <c r="N342" s="10">
        <f>J342-L342</f>
        <v>105000</v>
      </c>
      <c r="O342" s="15">
        <f t="shared" si="20"/>
        <v>44.736842105263158</v>
      </c>
      <c r="P342" s="11">
        <v>3</v>
      </c>
      <c r="Q342" s="11">
        <v>2</v>
      </c>
      <c r="R342" s="11" t="s">
        <v>22</v>
      </c>
      <c r="S342" s="12" t="s">
        <v>375</v>
      </c>
      <c r="T342">
        <v>37.548926000000002</v>
      </c>
      <c r="U342">
        <v>127.01411899999999</v>
      </c>
      <c r="V342" t="s">
        <v>376</v>
      </c>
      <c r="W342">
        <v>0</v>
      </c>
      <c r="X342">
        <v>5.0632911392405067</v>
      </c>
      <c r="Y342">
        <v>-5.2631578947368416</v>
      </c>
      <c r="Z342" s="14">
        <f t="shared" si="21"/>
        <v>-15.151515151515152</v>
      </c>
      <c r="AA342">
        <f>정리!U342</f>
        <v>27</v>
      </c>
      <c r="AB342">
        <f>정리!V342</f>
        <v>78.900000000000006</v>
      </c>
      <c r="AC342">
        <f>정리!W342</f>
        <v>165000</v>
      </c>
      <c r="AD342">
        <f>정리!X342</f>
        <v>-300</v>
      </c>
      <c r="AE342" t="s">
        <v>4743</v>
      </c>
    </row>
    <row r="343" spans="1:31" x14ac:dyDescent="0.3">
      <c r="A343" s="1" t="s">
        <v>246</v>
      </c>
      <c r="B343" s="2" t="s">
        <v>374</v>
      </c>
      <c r="C343" s="3">
        <v>2016</v>
      </c>
      <c r="D343" s="4">
        <v>1976</v>
      </c>
      <c r="E343" s="5">
        <v>109.1</v>
      </c>
      <c r="F343" s="6">
        <v>33</v>
      </c>
      <c r="G343" s="5">
        <v>84.3</v>
      </c>
      <c r="H343" s="7">
        <v>26</v>
      </c>
      <c r="I343" s="8">
        <v>365</v>
      </c>
      <c r="J343" s="9">
        <f>정리!J343</f>
        <v>230000</v>
      </c>
      <c r="K343" s="9" t="str">
        <f>정리!K343</f>
        <v>고</v>
      </c>
      <c r="L343" s="9">
        <f>정리!L343</f>
        <v>100000</v>
      </c>
      <c r="M343" s="9" t="str">
        <f>정리!M343</f>
        <v>저</v>
      </c>
      <c r="N343" s="10">
        <f>J343-L343</f>
        <v>130000</v>
      </c>
      <c r="O343" s="15">
        <f t="shared" si="20"/>
        <v>43.478260869565219</v>
      </c>
      <c r="P343" s="11">
        <v>3</v>
      </c>
      <c r="Q343" s="11">
        <v>2</v>
      </c>
      <c r="R343" s="11" t="s">
        <v>22</v>
      </c>
      <c r="S343" s="12" t="s">
        <v>25</v>
      </c>
      <c r="T343">
        <v>37.548926000000002</v>
      </c>
      <c r="U343">
        <v>127.01411899999999</v>
      </c>
      <c r="V343" t="s">
        <v>376</v>
      </c>
      <c r="W343">
        <v>0</v>
      </c>
      <c r="X343">
        <v>0</v>
      </c>
      <c r="Y343">
        <v>0</v>
      </c>
      <c r="Z343" s="14">
        <f t="shared" si="21"/>
        <v>-10.047846889952153</v>
      </c>
      <c r="AA343">
        <f>정리!U343</f>
        <v>27</v>
      </c>
      <c r="AB343">
        <f>정리!V343</f>
        <v>78.900000000000006</v>
      </c>
      <c r="AC343">
        <f>정리!W343</f>
        <v>209000</v>
      </c>
      <c r="AD343">
        <f>정리!X343</f>
        <v>-300</v>
      </c>
      <c r="AE343" t="s">
        <v>4743</v>
      </c>
    </row>
    <row r="344" spans="1:31" x14ac:dyDescent="0.3">
      <c r="A344" s="1" t="s">
        <v>246</v>
      </c>
      <c r="B344" s="2" t="s">
        <v>374</v>
      </c>
      <c r="C344" s="3">
        <v>2016</v>
      </c>
      <c r="D344" s="4">
        <v>1976</v>
      </c>
      <c r="E344" s="5">
        <v>144.30000000000001</v>
      </c>
      <c r="F344" s="6">
        <v>44</v>
      </c>
      <c r="G344" s="5">
        <v>115.9</v>
      </c>
      <c r="H344" s="7">
        <v>35</v>
      </c>
      <c r="I344" s="8">
        <v>60</v>
      </c>
      <c r="J344" s="9">
        <f>정리!J344</f>
        <v>270000</v>
      </c>
      <c r="K344" s="9">
        <f>정리!K344</f>
        <v>8</v>
      </c>
      <c r="L344" s="9">
        <f>정리!L344</f>
        <v>155000</v>
      </c>
      <c r="M344" s="9" t="str">
        <f>정리!M344</f>
        <v>중</v>
      </c>
      <c r="N344" s="10">
        <f>J344-L344</f>
        <v>115000</v>
      </c>
      <c r="O344" s="15">
        <f t="shared" si="20"/>
        <v>57.407407407407405</v>
      </c>
      <c r="P344" s="11">
        <v>4</v>
      </c>
      <c r="Q344" s="11">
        <v>2</v>
      </c>
      <c r="R344" s="11" t="s">
        <v>22</v>
      </c>
      <c r="S344" s="12" t="s">
        <v>377</v>
      </c>
      <c r="T344">
        <v>37.548926000000002</v>
      </c>
      <c r="U344">
        <v>127.01411899999999</v>
      </c>
      <c r="V344" t="s">
        <v>376</v>
      </c>
      <c r="W344">
        <v>0</v>
      </c>
      <c r="X344">
        <v>0</v>
      </c>
      <c r="Y344">
        <v>0</v>
      </c>
      <c r="Z344" s="14">
        <f t="shared" si="21"/>
        <v>-20</v>
      </c>
      <c r="AA344">
        <f>정리!U344</f>
        <v>27</v>
      </c>
      <c r="AB344">
        <f>정리!V344</f>
        <v>78.900000000000006</v>
      </c>
      <c r="AC344">
        <f>정리!W344</f>
        <v>225000</v>
      </c>
      <c r="AD344">
        <f>정리!X344</f>
        <v>-300</v>
      </c>
      <c r="AE344" t="s">
        <v>4743</v>
      </c>
    </row>
    <row r="345" spans="1:31" x14ac:dyDescent="0.3">
      <c r="A345" s="1" t="s">
        <v>246</v>
      </c>
      <c r="B345" s="2" t="s">
        <v>378</v>
      </c>
      <c r="C345" s="3">
        <v>1986</v>
      </c>
      <c r="D345" s="4">
        <v>900</v>
      </c>
      <c r="E345" s="5">
        <v>80.099999999999994</v>
      </c>
      <c r="F345" s="6">
        <v>24</v>
      </c>
      <c r="G345" s="5">
        <v>57.8</v>
      </c>
      <c r="H345" s="7">
        <v>17</v>
      </c>
      <c r="I345" s="8">
        <v>180</v>
      </c>
      <c r="J345" s="9">
        <f>정리!J345</f>
        <v>125000</v>
      </c>
      <c r="K345" s="9">
        <f>정리!K345</f>
        <v>4</v>
      </c>
      <c r="L345" s="9">
        <f>정리!L345</f>
        <v>48000</v>
      </c>
      <c r="M345" s="9" t="str">
        <f>정리!M345</f>
        <v>저</v>
      </c>
      <c r="N345" s="10">
        <f t="shared" ref="N345:N387" si="22">J345-L345</f>
        <v>77000</v>
      </c>
      <c r="O345" s="15">
        <f t="shared" si="20"/>
        <v>38.4</v>
      </c>
      <c r="P345" s="11">
        <v>2</v>
      </c>
      <c r="Q345" s="11">
        <v>1</v>
      </c>
      <c r="R345" s="11" t="s">
        <v>20</v>
      </c>
      <c r="S345" s="12">
        <v>80</v>
      </c>
      <c r="T345">
        <v>37.543259999999997</v>
      </c>
      <c r="U345">
        <v>127.0115</v>
      </c>
      <c r="V345" t="s">
        <v>379</v>
      </c>
      <c r="W345">
        <v>0</v>
      </c>
      <c r="X345">
        <v>-14.444444444444443</v>
      </c>
      <c r="Y345">
        <v>10</v>
      </c>
      <c r="Z345" s="14">
        <f t="shared" si="21"/>
        <v>2.34375</v>
      </c>
      <c r="AA345">
        <f>정리!U345</f>
        <v>31</v>
      </c>
      <c r="AB345">
        <f>정리!V345</f>
        <v>78.900000000000006</v>
      </c>
      <c r="AC345">
        <f>정리!W345</f>
        <v>128000</v>
      </c>
      <c r="AD345">
        <f>정리!X345</f>
        <v>3000</v>
      </c>
      <c r="AE345" t="s">
        <v>4743</v>
      </c>
    </row>
    <row r="346" spans="1:31" x14ac:dyDescent="0.3">
      <c r="A346" s="1" t="s">
        <v>246</v>
      </c>
      <c r="B346" s="2" t="s">
        <v>378</v>
      </c>
      <c r="C346" s="3">
        <v>1986</v>
      </c>
      <c r="D346" s="4">
        <v>900</v>
      </c>
      <c r="E346" s="5">
        <v>91.3</v>
      </c>
      <c r="F346" s="6">
        <v>28</v>
      </c>
      <c r="G346" s="5">
        <v>68.599999999999994</v>
      </c>
      <c r="H346" s="7">
        <v>21</v>
      </c>
      <c r="I346" s="8">
        <v>210</v>
      </c>
      <c r="J346" s="9">
        <f>정리!J346</f>
        <v>144000</v>
      </c>
      <c r="K346" s="9" t="str">
        <f>정리!K346</f>
        <v>중</v>
      </c>
      <c r="L346" s="9">
        <f>정리!L346</f>
        <v>48000</v>
      </c>
      <c r="M346" s="9" t="str">
        <f>정리!M346</f>
        <v>고</v>
      </c>
      <c r="N346" s="10">
        <f t="shared" si="22"/>
        <v>96000</v>
      </c>
      <c r="O346" s="15">
        <f t="shared" si="20"/>
        <v>33.333333333333329</v>
      </c>
      <c r="P346" s="11">
        <v>2</v>
      </c>
      <c r="Q346" s="11">
        <v>1</v>
      </c>
      <c r="R346" s="11" t="s">
        <v>20</v>
      </c>
      <c r="S346" s="12">
        <v>91</v>
      </c>
      <c r="T346">
        <v>37.543259999999997</v>
      </c>
      <c r="U346">
        <v>127.0115</v>
      </c>
      <c r="V346" t="s">
        <v>379</v>
      </c>
      <c r="W346">
        <v>0</v>
      </c>
      <c r="X346">
        <v>0</v>
      </c>
      <c r="Y346">
        <v>0</v>
      </c>
      <c r="Z346" s="14">
        <f t="shared" si="21"/>
        <v>-4.3478260869565215</v>
      </c>
      <c r="AA346">
        <f>정리!U346</f>
        <v>31</v>
      </c>
      <c r="AB346">
        <f>정리!V346</f>
        <v>78.900000000000006</v>
      </c>
      <c r="AC346">
        <f>정리!W346</f>
        <v>138000</v>
      </c>
      <c r="AD346">
        <f>정리!X346</f>
        <v>-300</v>
      </c>
      <c r="AE346" t="s">
        <v>4743</v>
      </c>
    </row>
    <row r="347" spans="1:31" x14ac:dyDescent="0.3">
      <c r="A347" s="1" t="s">
        <v>246</v>
      </c>
      <c r="B347" s="2" t="s">
        <v>378</v>
      </c>
      <c r="C347" s="3">
        <v>1986</v>
      </c>
      <c r="D347" s="4">
        <v>900</v>
      </c>
      <c r="E347" s="5">
        <v>101</v>
      </c>
      <c r="F347" s="6">
        <v>31</v>
      </c>
      <c r="G347" s="5">
        <v>84.7</v>
      </c>
      <c r="H347" s="7">
        <v>26</v>
      </c>
      <c r="I347" s="8">
        <v>180</v>
      </c>
      <c r="J347" s="9">
        <f>정리!J347</f>
        <v>153000</v>
      </c>
      <c r="K347" s="9" t="str">
        <f>정리!K347</f>
        <v>중</v>
      </c>
      <c r="L347" s="9">
        <f>정리!L347</f>
        <v>0</v>
      </c>
      <c r="M347" s="9">
        <f>정리!M347</f>
        <v>0</v>
      </c>
      <c r="N347" s="10">
        <f t="shared" si="22"/>
        <v>153000</v>
      </c>
      <c r="O347" s="15">
        <f t="shared" si="20"/>
        <v>0</v>
      </c>
      <c r="P347" s="11">
        <v>3</v>
      </c>
      <c r="Q347" s="11">
        <v>1</v>
      </c>
      <c r="R347" s="11" t="s">
        <v>22</v>
      </c>
      <c r="S347" s="12">
        <v>101</v>
      </c>
      <c r="T347">
        <v>37.543259999999997</v>
      </c>
      <c r="U347">
        <v>127.0115</v>
      </c>
      <c r="V347" t="s">
        <v>379</v>
      </c>
      <c r="W347">
        <v>0</v>
      </c>
      <c r="X347">
        <v>6.1776061776061777</v>
      </c>
      <c r="Y347">
        <v>-4.0920716112531972</v>
      </c>
      <c r="Z347" s="14">
        <f t="shared" si="21"/>
        <v>5.5555555555555554</v>
      </c>
      <c r="AA347">
        <f>정리!U347</f>
        <v>31</v>
      </c>
      <c r="AB347">
        <f>정리!V347</f>
        <v>78.900000000000006</v>
      </c>
      <c r="AC347">
        <f>정리!W347</f>
        <v>162000</v>
      </c>
      <c r="AD347">
        <f>정리!X347</f>
        <v>9000</v>
      </c>
      <c r="AE347" t="s">
        <v>4743</v>
      </c>
    </row>
    <row r="348" spans="1:31" x14ac:dyDescent="0.3">
      <c r="A348" s="1" t="s">
        <v>246</v>
      </c>
      <c r="B348" s="2" t="s">
        <v>378</v>
      </c>
      <c r="C348" s="3">
        <v>1986</v>
      </c>
      <c r="D348" s="4">
        <v>900</v>
      </c>
      <c r="E348" s="5">
        <v>170.4</v>
      </c>
      <c r="F348" s="6">
        <v>52</v>
      </c>
      <c r="G348" s="5">
        <v>148.19999999999999</v>
      </c>
      <c r="H348" s="7">
        <v>45</v>
      </c>
      <c r="I348" s="8">
        <v>180</v>
      </c>
      <c r="J348" s="9">
        <f>정리!J348</f>
        <v>190000</v>
      </c>
      <c r="K348" s="9" t="str">
        <f>정리!K348</f>
        <v>중</v>
      </c>
      <c r="L348" s="9">
        <f>정리!L348</f>
        <v>70000</v>
      </c>
      <c r="M348" s="9">
        <f>정리!M348</f>
        <v>7</v>
      </c>
      <c r="N348" s="10">
        <f t="shared" si="22"/>
        <v>120000</v>
      </c>
      <c r="O348" s="15">
        <f t="shared" si="20"/>
        <v>36.84210526315789</v>
      </c>
      <c r="P348" s="11">
        <v>5</v>
      </c>
      <c r="Q348" s="11">
        <v>2</v>
      </c>
      <c r="R348" s="11" t="s">
        <v>22</v>
      </c>
      <c r="S348" s="12">
        <v>170</v>
      </c>
      <c r="T348">
        <v>37.543259999999997</v>
      </c>
      <c r="U348">
        <v>127.0115</v>
      </c>
      <c r="V348" t="s">
        <v>379</v>
      </c>
      <c r="W348">
        <v>0</v>
      </c>
      <c r="X348">
        <v>0</v>
      </c>
      <c r="Y348">
        <v>0</v>
      </c>
      <c r="Z348" s="14">
        <f t="shared" si="21"/>
        <v>11.627906976744185</v>
      </c>
      <c r="AA348">
        <f>정리!U348</f>
        <v>31</v>
      </c>
      <c r="AB348">
        <f>정리!V348</f>
        <v>78.900000000000006</v>
      </c>
      <c r="AC348">
        <f>정리!W348</f>
        <v>215000</v>
      </c>
      <c r="AD348">
        <f>정리!X348</f>
        <v>25000</v>
      </c>
      <c r="AE348" t="s">
        <v>4743</v>
      </c>
    </row>
    <row r="349" spans="1:31" x14ac:dyDescent="0.3">
      <c r="A349" s="1" t="s">
        <v>246</v>
      </c>
      <c r="B349" s="2" t="s">
        <v>380</v>
      </c>
      <c r="C349" s="3">
        <v>2004</v>
      </c>
      <c r="D349" s="4">
        <v>269</v>
      </c>
      <c r="E349" s="5">
        <v>105.9</v>
      </c>
      <c r="F349" s="6">
        <v>32</v>
      </c>
      <c r="G349" s="5">
        <v>84.8</v>
      </c>
      <c r="H349" s="7">
        <v>26</v>
      </c>
      <c r="I349" s="8">
        <v>255</v>
      </c>
      <c r="J349" s="9">
        <f>정리!J349</f>
        <v>175000</v>
      </c>
      <c r="K349" s="9">
        <f>정리!K349</f>
        <v>13</v>
      </c>
      <c r="L349" s="9">
        <f>정리!L349</f>
        <v>0</v>
      </c>
      <c r="M349" s="9">
        <f>정리!M349</f>
        <v>0</v>
      </c>
      <c r="N349" s="10">
        <f t="shared" si="22"/>
        <v>175000</v>
      </c>
      <c r="O349" s="15">
        <f t="shared" si="20"/>
        <v>0</v>
      </c>
      <c r="P349" s="11">
        <v>3</v>
      </c>
      <c r="Q349" s="11">
        <v>2</v>
      </c>
      <c r="R349" s="11" t="s">
        <v>22</v>
      </c>
      <c r="S349" s="12" t="s">
        <v>165</v>
      </c>
      <c r="T349">
        <v>37.542377000000002</v>
      </c>
      <c r="U349">
        <v>127.01952799999999</v>
      </c>
      <c r="V349" t="s">
        <v>381</v>
      </c>
      <c r="W349">
        <v>0</v>
      </c>
      <c r="X349">
        <v>1.6912500000000001</v>
      </c>
      <c r="Y349">
        <v>-1.5033333333333332</v>
      </c>
      <c r="Z349" s="14">
        <f t="shared" si="21"/>
        <v>5.913978494623656</v>
      </c>
      <c r="AA349">
        <f>정리!U349</f>
        <v>20</v>
      </c>
      <c r="AB349">
        <f>정리!V349</f>
        <v>78.900000000000006</v>
      </c>
      <c r="AC349">
        <f>정리!W349</f>
        <v>186000</v>
      </c>
      <c r="AD349">
        <f>정리!X349</f>
        <v>11000</v>
      </c>
      <c r="AE349" t="s">
        <v>4743</v>
      </c>
    </row>
    <row r="350" spans="1:31" x14ac:dyDescent="0.3">
      <c r="A350" s="1" t="s">
        <v>246</v>
      </c>
      <c r="B350" s="2" t="s">
        <v>382</v>
      </c>
      <c r="C350" s="3">
        <v>1999</v>
      </c>
      <c r="D350" s="4">
        <v>1114</v>
      </c>
      <c r="E350" s="5">
        <v>85.7</v>
      </c>
      <c r="F350" s="6">
        <v>26</v>
      </c>
      <c r="G350" s="5">
        <v>59.7</v>
      </c>
      <c r="H350" s="7">
        <v>18</v>
      </c>
      <c r="I350" s="8">
        <v>273</v>
      </c>
      <c r="J350" s="9">
        <f>정리!J350</f>
        <v>157000</v>
      </c>
      <c r="K350" s="9" t="str">
        <f>정리!K350</f>
        <v>고</v>
      </c>
      <c r="L350" s="9">
        <f>정리!L350</f>
        <v>67000</v>
      </c>
      <c r="M350" s="9" t="str">
        <f>정리!M350</f>
        <v>고</v>
      </c>
      <c r="N350" s="10">
        <f t="shared" si="22"/>
        <v>90000</v>
      </c>
      <c r="O350" s="15">
        <f t="shared" si="20"/>
        <v>42.675159235668794</v>
      </c>
      <c r="P350" s="11">
        <v>3</v>
      </c>
      <c r="Q350" s="11">
        <v>1</v>
      </c>
      <c r="R350" s="11" t="s">
        <v>20</v>
      </c>
      <c r="S350" s="12">
        <v>85</v>
      </c>
      <c r="T350">
        <v>37.542420999999997</v>
      </c>
      <c r="U350">
        <v>127.013983</v>
      </c>
      <c r="V350" t="s">
        <v>383</v>
      </c>
      <c r="W350">
        <v>0</v>
      </c>
      <c r="X350">
        <v>0</v>
      </c>
      <c r="Y350">
        <v>0</v>
      </c>
      <c r="Z350" s="14">
        <f t="shared" si="21"/>
        <v>-10.56338028169014</v>
      </c>
      <c r="AA350">
        <f>정리!U350</f>
        <v>23</v>
      </c>
      <c r="AB350">
        <f>정리!V350</f>
        <v>78.900000000000006</v>
      </c>
      <c r="AC350">
        <f>정리!W350</f>
        <v>142000</v>
      </c>
      <c r="AD350">
        <f>정리!X350</f>
        <v>-300</v>
      </c>
      <c r="AE350" t="s">
        <v>4743</v>
      </c>
    </row>
    <row r="351" spans="1:31" x14ac:dyDescent="0.3">
      <c r="A351" s="1" t="s">
        <v>246</v>
      </c>
      <c r="B351" s="2" t="s">
        <v>382</v>
      </c>
      <c r="C351" s="3">
        <v>1999</v>
      </c>
      <c r="D351" s="4">
        <v>1114</v>
      </c>
      <c r="E351" s="5">
        <v>106.9</v>
      </c>
      <c r="F351" s="6">
        <v>32</v>
      </c>
      <c r="G351" s="5">
        <v>84.8</v>
      </c>
      <c r="H351" s="7">
        <v>26</v>
      </c>
      <c r="I351" s="8">
        <v>429</v>
      </c>
      <c r="J351" s="9">
        <f>정리!J351</f>
        <v>173000</v>
      </c>
      <c r="K351" s="9">
        <f>정리!K351</f>
        <v>4</v>
      </c>
      <c r="L351" s="9">
        <f>정리!L351</f>
        <v>78000</v>
      </c>
      <c r="M351" s="9" t="str">
        <f>정리!M351</f>
        <v>저</v>
      </c>
      <c r="N351" s="10">
        <f t="shared" si="22"/>
        <v>95000</v>
      </c>
      <c r="O351" s="15">
        <f t="shared" si="20"/>
        <v>45.086705202312139</v>
      </c>
      <c r="P351" s="11">
        <v>3</v>
      </c>
      <c r="Q351" s="11">
        <v>2</v>
      </c>
      <c r="R351" s="11" t="s">
        <v>22</v>
      </c>
      <c r="S351" s="12">
        <v>106</v>
      </c>
      <c r="T351">
        <v>37.542420999999997</v>
      </c>
      <c r="U351">
        <v>127.013983</v>
      </c>
      <c r="V351" t="s">
        <v>383</v>
      </c>
      <c r="W351">
        <v>3.3333333333333335</v>
      </c>
      <c r="X351">
        <v>0</v>
      </c>
      <c r="Y351">
        <v>6.4102564102564097</v>
      </c>
      <c r="Z351" s="14">
        <f t="shared" si="21"/>
        <v>2.8089887640449436</v>
      </c>
      <c r="AA351">
        <f>정리!U351</f>
        <v>23</v>
      </c>
      <c r="AB351">
        <f>정리!V351</f>
        <v>78.900000000000006</v>
      </c>
      <c r="AC351">
        <f>정리!W351</f>
        <v>178000</v>
      </c>
      <c r="AD351">
        <f>정리!X351</f>
        <v>5000</v>
      </c>
      <c r="AE351" t="s">
        <v>4743</v>
      </c>
    </row>
    <row r="352" spans="1:31" x14ac:dyDescent="0.3">
      <c r="A352" s="1" t="s">
        <v>246</v>
      </c>
      <c r="B352" s="2" t="s">
        <v>382</v>
      </c>
      <c r="C352" s="3">
        <v>1999</v>
      </c>
      <c r="D352" s="4">
        <v>1114</v>
      </c>
      <c r="E352" s="5">
        <v>144.6</v>
      </c>
      <c r="F352" s="6">
        <v>44</v>
      </c>
      <c r="G352" s="5">
        <v>114.7</v>
      </c>
      <c r="H352" s="7">
        <v>35</v>
      </c>
      <c r="I352" s="8">
        <v>273</v>
      </c>
      <c r="J352" s="9">
        <f>정리!J352</f>
        <v>210000</v>
      </c>
      <c r="K352" s="9" t="str">
        <f>정리!K352</f>
        <v>중</v>
      </c>
      <c r="L352" s="9">
        <f>정리!L352</f>
        <v>92000</v>
      </c>
      <c r="M352" s="9" t="str">
        <f>정리!M352</f>
        <v>중</v>
      </c>
      <c r="N352" s="10">
        <f t="shared" si="22"/>
        <v>118000</v>
      </c>
      <c r="O352" s="15">
        <f t="shared" si="20"/>
        <v>43.80952380952381</v>
      </c>
      <c r="P352" s="11">
        <v>4</v>
      </c>
      <c r="Q352" s="11">
        <v>2</v>
      </c>
      <c r="R352" s="11" t="s">
        <v>22</v>
      </c>
      <c r="S352" s="12">
        <v>144</v>
      </c>
      <c r="T352">
        <v>37.542420999999997</v>
      </c>
      <c r="U352">
        <v>127.013983</v>
      </c>
      <c r="V352" t="s">
        <v>383</v>
      </c>
      <c r="W352">
        <v>2.7027027027027026</v>
      </c>
      <c r="X352">
        <v>0</v>
      </c>
      <c r="Y352">
        <v>5.5555555555555554</v>
      </c>
      <c r="Z352" s="14">
        <f t="shared" si="21"/>
        <v>-12.299465240641712</v>
      </c>
      <c r="AA352">
        <f>정리!U352</f>
        <v>23</v>
      </c>
      <c r="AB352">
        <f>정리!V352</f>
        <v>78.900000000000006</v>
      </c>
      <c r="AC352">
        <f>정리!W352</f>
        <v>187000</v>
      </c>
      <c r="AD352">
        <f>정리!X352</f>
        <v>-300</v>
      </c>
      <c r="AE352" t="s">
        <v>4743</v>
      </c>
    </row>
    <row r="353" spans="1:31" x14ac:dyDescent="0.3">
      <c r="A353" s="1" t="s">
        <v>246</v>
      </c>
      <c r="B353" s="2" t="s">
        <v>384</v>
      </c>
      <c r="C353" s="3">
        <v>1982</v>
      </c>
      <c r="D353" s="4">
        <v>535</v>
      </c>
      <c r="E353" s="5">
        <v>93.7</v>
      </c>
      <c r="F353" s="6">
        <v>28</v>
      </c>
      <c r="G353" s="5">
        <v>87.7</v>
      </c>
      <c r="H353" s="7">
        <v>27</v>
      </c>
      <c r="I353" s="8">
        <v>85</v>
      </c>
      <c r="J353" s="9">
        <f>정리!J353</f>
        <v>239000</v>
      </c>
      <c r="K353" s="9" t="str">
        <f>정리!K353</f>
        <v>중</v>
      </c>
      <c r="L353" s="9">
        <f>정리!L353</f>
        <v>0</v>
      </c>
      <c r="M353" s="9">
        <f>정리!M353</f>
        <v>0</v>
      </c>
      <c r="N353" s="10">
        <f t="shared" si="22"/>
        <v>239000</v>
      </c>
      <c r="O353" s="15">
        <f t="shared" si="20"/>
        <v>0</v>
      </c>
      <c r="P353" s="11">
        <v>2</v>
      </c>
      <c r="Q353" s="11">
        <v>1</v>
      </c>
      <c r="R353" s="11" t="s">
        <v>20</v>
      </c>
      <c r="S353" s="12">
        <v>93</v>
      </c>
      <c r="T353">
        <v>37.539603</v>
      </c>
      <c r="U353">
        <v>127.014235</v>
      </c>
      <c r="V353" t="s">
        <v>385</v>
      </c>
      <c r="W353">
        <v>0</v>
      </c>
      <c r="X353">
        <v>0</v>
      </c>
      <c r="Y353">
        <v>0</v>
      </c>
      <c r="Z353" s="14">
        <f t="shared" si="21"/>
        <v>-19.5</v>
      </c>
      <c r="AA353">
        <f>정리!U353</f>
        <v>0</v>
      </c>
      <c r="AB353">
        <f>정리!V353</f>
        <v>0</v>
      </c>
      <c r="AC353">
        <f>정리!W353</f>
        <v>200000</v>
      </c>
      <c r="AD353">
        <f>정리!X353</f>
        <v>-300</v>
      </c>
      <c r="AE353">
        <v>0</v>
      </c>
    </row>
    <row r="354" spans="1:31" x14ac:dyDescent="0.3">
      <c r="A354" s="1" t="s">
        <v>246</v>
      </c>
      <c r="B354" s="2" t="s">
        <v>384</v>
      </c>
      <c r="C354" s="3">
        <v>1982</v>
      </c>
      <c r="D354" s="4">
        <v>535</v>
      </c>
      <c r="E354" s="5">
        <v>107.3</v>
      </c>
      <c r="F354" s="6">
        <v>32</v>
      </c>
      <c r="G354" s="5">
        <v>101.1</v>
      </c>
      <c r="H354" s="7">
        <v>31</v>
      </c>
      <c r="I354" s="8">
        <v>54</v>
      </c>
      <c r="J354" s="9">
        <f>정리!J354</f>
        <v>0</v>
      </c>
      <c r="K354" s="9">
        <f>정리!K354</f>
        <v>0</v>
      </c>
      <c r="L354" s="9">
        <f>정리!L354</f>
        <v>48000</v>
      </c>
      <c r="M354" s="9" t="str">
        <f>정리!M354</f>
        <v>저</v>
      </c>
      <c r="N354" s="10">
        <f t="shared" si="22"/>
        <v>-48000</v>
      </c>
      <c r="O354" s="15">
        <f t="shared" si="20"/>
        <v>0</v>
      </c>
      <c r="P354" s="11">
        <v>3</v>
      </c>
      <c r="Q354" s="11">
        <v>1</v>
      </c>
      <c r="R354" s="11" t="s">
        <v>20</v>
      </c>
      <c r="S354" s="12" t="s">
        <v>96</v>
      </c>
      <c r="T354">
        <v>37.539603</v>
      </c>
      <c r="U354">
        <v>127.014235</v>
      </c>
      <c r="V354" t="s">
        <v>385</v>
      </c>
      <c r="W354">
        <v>0</v>
      </c>
      <c r="X354">
        <v>0</v>
      </c>
      <c r="Y354">
        <v>0</v>
      </c>
      <c r="Z354" s="14">
        <f t="shared" si="21"/>
        <v>300</v>
      </c>
      <c r="AA354">
        <f>정리!U354</f>
        <v>0</v>
      </c>
      <c r="AB354">
        <f>정리!V354</f>
        <v>0</v>
      </c>
      <c r="AC354">
        <f>정리!W354</f>
        <v>209500</v>
      </c>
      <c r="AD354">
        <f>정리!X354</f>
        <v>-300</v>
      </c>
      <c r="AE354">
        <v>0</v>
      </c>
    </row>
    <row r="355" spans="1:31" x14ac:dyDescent="0.3">
      <c r="A355" s="1" t="s">
        <v>246</v>
      </c>
      <c r="B355" s="2" t="s">
        <v>384</v>
      </c>
      <c r="C355" s="3">
        <v>1982</v>
      </c>
      <c r="D355" s="4">
        <v>535</v>
      </c>
      <c r="E355" s="5">
        <v>159.30000000000001</v>
      </c>
      <c r="F355" s="6">
        <v>48</v>
      </c>
      <c r="G355" s="5">
        <v>149.4</v>
      </c>
      <c r="H355" s="7">
        <v>45</v>
      </c>
      <c r="I355" s="8">
        <v>139</v>
      </c>
      <c r="J355" s="9">
        <f>정리!J355</f>
        <v>350000</v>
      </c>
      <c r="K355" s="9">
        <f>정리!K355</f>
        <v>11</v>
      </c>
      <c r="L355" s="9">
        <f>정리!L355</f>
        <v>60000</v>
      </c>
      <c r="M355" s="9" t="str">
        <f>정리!M355</f>
        <v>저</v>
      </c>
      <c r="N355" s="10">
        <f t="shared" si="22"/>
        <v>290000</v>
      </c>
      <c r="O355" s="15">
        <f t="shared" si="20"/>
        <v>17.142857142857142</v>
      </c>
      <c r="P355" s="11">
        <v>4</v>
      </c>
      <c r="Q355" s="11">
        <v>2</v>
      </c>
      <c r="R355" s="11" t="s">
        <v>22</v>
      </c>
      <c r="S355" s="12" t="s">
        <v>386</v>
      </c>
      <c r="T355">
        <v>37.539603</v>
      </c>
      <c r="U355">
        <v>127.014235</v>
      </c>
      <c r="V355" t="s">
        <v>385</v>
      </c>
      <c r="W355">
        <v>0</v>
      </c>
      <c r="X355">
        <v>0</v>
      </c>
      <c r="Y355">
        <v>0</v>
      </c>
      <c r="Z355" s="14">
        <f t="shared" si="21"/>
        <v>-17.449664429530202</v>
      </c>
      <c r="AA355">
        <f>정리!U355</f>
        <v>0</v>
      </c>
      <c r="AB355">
        <f>정리!V355</f>
        <v>0</v>
      </c>
      <c r="AC355">
        <f>정리!W355</f>
        <v>298000</v>
      </c>
      <c r="AD355">
        <f>정리!X355</f>
        <v>-300</v>
      </c>
      <c r="AE355">
        <v>0</v>
      </c>
    </row>
    <row r="356" spans="1:31" x14ac:dyDescent="0.3">
      <c r="A356" s="1" t="s">
        <v>246</v>
      </c>
      <c r="B356" s="2" t="s">
        <v>384</v>
      </c>
      <c r="C356" s="3">
        <v>1982</v>
      </c>
      <c r="D356" s="4">
        <v>535</v>
      </c>
      <c r="E356" s="5">
        <v>191.3</v>
      </c>
      <c r="F356" s="6">
        <v>58</v>
      </c>
      <c r="G356" s="5">
        <v>177.1</v>
      </c>
      <c r="H356" s="7">
        <v>54</v>
      </c>
      <c r="I356" s="8">
        <v>85</v>
      </c>
      <c r="J356" s="9">
        <f>정리!J356</f>
        <v>420000</v>
      </c>
      <c r="K356" s="9" t="str">
        <f>정리!K356</f>
        <v>고</v>
      </c>
      <c r="L356" s="9">
        <f>정리!L356</f>
        <v>0</v>
      </c>
      <c r="M356" s="9">
        <f>정리!M356</f>
        <v>0</v>
      </c>
      <c r="N356" s="10">
        <f t="shared" si="22"/>
        <v>420000</v>
      </c>
      <c r="O356" s="15">
        <f t="shared" si="20"/>
        <v>0</v>
      </c>
      <c r="P356" s="11">
        <v>4</v>
      </c>
      <c r="Q356" s="11">
        <v>2</v>
      </c>
      <c r="R356" s="11" t="s">
        <v>22</v>
      </c>
      <c r="S356" s="12">
        <v>191</v>
      </c>
      <c r="T356">
        <v>37.539603</v>
      </c>
      <c r="U356">
        <v>127.014235</v>
      </c>
      <c r="V356" t="s">
        <v>385</v>
      </c>
      <c r="W356">
        <v>0</v>
      </c>
      <c r="X356">
        <v>0</v>
      </c>
      <c r="Y356">
        <v>0</v>
      </c>
      <c r="Z356" s="14">
        <f t="shared" si="21"/>
        <v>-121.05263157894737</v>
      </c>
      <c r="AA356">
        <f>정리!U356</f>
        <v>0</v>
      </c>
      <c r="AB356">
        <f>정리!V356</f>
        <v>0</v>
      </c>
      <c r="AC356">
        <f>정리!W356</f>
        <v>190000</v>
      </c>
      <c r="AD356">
        <f>정리!X356</f>
        <v>-300</v>
      </c>
      <c r="AE356">
        <v>0</v>
      </c>
    </row>
    <row r="357" spans="1:31" x14ac:dyDescent="0.3">
      <c r="A357" s="1" t="s">
        <v>246</v>
      </c>
      <c r="B357" s="2" t="s">
        <v>387</v>
      </c>
      <c r="C357" s="3">
        <v>1998</v>
      </c>
      <c r="D357" s="4">
        <v>774</v>
      </c>
      <c r="E357" s="5">
        <v>105.8</v>
      </c>
      <c r="F357" s="6">
        <v>32</v>
      </c>
      <c r="G357" s="5">
        <v>84.9</v>
      </c>
      <c r="H357" s="7">
        <v>26</v>
      </c>
      <c r="I357" s="8">
        <v>34</v>
      </c>
      <c r="J357" s="9">
        <f>정리!J357</f>
        <v>210000</v>
      </c>
      <c r="K357" s="9">
        <f>정리!K357</f>
        <v>4</v>
      </c>
      <c r="L357" s="9">
        <f>정리!L357</f>
        <v>75000</v>
      </c>
      <c r="M357" s="9">
        <f>정리!M357</f>
        <v>11</v>
      </c>
      <c r="N357" s="10">
        <f t="shared" si="22"/>
        <v>135000</v>
      </c>
      <c r="O357" s="15">
        <f t="shared" si="20"/>
        <v>35.714285714285715</v>
      </c>
      <c r="P357" s="11">
        <v>3</v>
      </c>
      <c r="Q357" s="11">
        <v>2</v>
      </c>
      <c r="R357" s="11" t="s">
        <v>22</v>
      </c>
      <c r="S357" s="12">
        <v>105</v>
      </c>
      <c r="T357">
        <v>37.540241999999999</v>
      </c>
      <c r="U357">
        <v>127.01627499999999</v>
      </c>
      <c r="V357" t="s">
        <v>388</v>
      </c>
      <c r="W357">
        <v>0</v>
      </c>
      <c r="X357">
        <v>0</v>
      </c>
      <c r="Y357">
        <v>0</v>
      </c>
      <c r="Z357" s="14">
        <f t="shared" si="21"/>
        <v>-10.526315789473683</v>
      </c>
      <c r="AA357">
        <f>정리!U357</f>
        <v>19</v>
      </c>
      <c r="AB357">
        <f>정리!V357</f>
        <v>78.900000000000006</v>
      </c>
      <c r="AC357">
        <f>정리!W357</f>
        <v>190000</v>
      </c>
      <c r="AD357">
        <f>정리!X357</f>
        <v>-300</v>
      </c>
      <c r="AE357" t="s">
        <v>4743</v>
      </c>
    </row>
    <row r="358" spans="1:31" x14ac:dyDescent="0.3">
      <c r="A358" s="1" t="s">
        <v>246</v>
      </c>
      <c r="B358" s="2" t="s">
        <v>387</v>
      </c>
      <c r="C358" s="3">
        <v>1998</v>
      </c>
      <c r="D358" s="4">
        <v>774</v>
      </c>
      <c r="E358" s="5">
        <v>139.69999999999999</v>
      </c>
      <c r="F358" s="6">
        <v>42</v>
      </c>
      <c r="G358" s="5">
        <v>114.8</v>
      </c>
      <c r="H358" s="7">
        <v>35</v>
      </c>
      <c r="I358" s="8">
        <v>254</v>
      </c>
      <c r="J358" s="9">
        <f>정리!J358</f>
        <v>314000</v>
      </c>
      <c r="K358" s="9" t="str">
        <f>정리!K358</f>
        <v>중</v>
      </c>
      <c r="L358" s="9">
        <f>정리!L358</f>
        <v>90000</v>
      </c>
      <c r="M358" s="9" t="str">
        <f>정리!M358</f>
        <v>고</v>
      </c>
      <c r="N358" s="10">
        <f t="shared" si="22"/>
        <v>224000</v>
      </c>
      <c r="O358" s="15">
        <f t="shared" si="20"/>
        <v>28.662420382165603</v>
      </c>
      <c r="P358" s="11">
        <v>4</v>
      </c>
      <c r="Q358" s="11">
        <v>2</v>
      </c>
      <c r="R358" s="11" t="s">
        <v>22</v>
      </c>
      <c r="S358" s="12" t="s">
        <v>389</v>
      </c>
      <c r="T358">
        <v>37.540241999999999</v>
      </c>
      <c r="U358">
        <v>127.01627499999999</v>
      </c>
      <c r="V358" t="s">
        <v>388</v>
      </c>
      <c r="W358">
        <v>0</v>
      </c>
      <c r="X358">
        <v>0</v>
      </c>
      <c r="Y358">
        <v>0</v>
      </c>
      <c r="Z358" s="14">
        <f t="shared" si="21"/>
        <v>-29.218106995884774</v>
      </c>
      <c r="AA358">
        <f>정리!U358</f>
        <v>19</v>
      </c>
      <c r="AB358">
        <f>정리!V358</f>
        <v>78.900000000000006</v>
      </c>
      <c r="AC358">
        <f>정리!W358</f>
        <v>243000</v>
      </c>
      <c r="AD358">
        <f>정리!X358</f>
        <v>-300</v>
      </c>
      <c r="AE358" t="s">
        <v>4743</v>
      </c>
    </row>
    <row r="359" spans="1:31" x14ac:dyDescent="0.3">
      <c r="A359" s="1" t="s">
        <v>246</v>
      </c>
      <c r="B359" s="2" t="s">
        <v>390</v>
      </c>
      <c r="C359" s="3">
        <v>1990</v>
      </c>
      <c r="D359" s="4">
        <v>566</v>
      </c>
      <c r="E359" s="5">
        <v>92.6</v>
      </c>
      <c r="F359" s="6">
        <v>28</v>
      </c>
      <c r="G359" s="5">
        <v>71.099999999999994</v>
      </c>
      <c r="H359" s="7">
        <v>21</v>
      </c>
      <c r="I359" s="8">
        <v>90</v>
      </c>
      <c r="J359" s="9">
        <f>정리!J359</f>
        <v>144500</v>
      </c>
      <c r="K359" s="9" t="str">
        <f>정리!K359</f>
        <v>고</v>
      </c>
      <c r="L359" s="9">
        <f>정리!L359</f>
        <v>60000</v>
      </c>
      <c r="M359" s="9" t="str">
        <f>정리!M359</f>
        <v>중</v>
      </c>
      <c r="N359" s="10">
        <f t="shared" si="22"/>
        <v>84500</v>
      </c>
      <c r="O359" s="15">
        <f t="shared" si="20"/>
        <v>41.522491349480966</v>
      </c>
      <c r="P359" s="11">
        <v>3</v>
      </c>
      <c r="Q359" s="11">
        <v>1</v>
      </c>
      <c r="R359" s="11" t="s">
        <v>20</v>
      </c>
      <c r="S359" s="12" t="s">
        <v>391</v>
      </c>
      <c r="T359">
        <v>37.544184999999999</v>
      </c>
      <c r="U359">
        <v>127.019199</v>
      </c>
      <c r="V359" t="s">
        <v>392</v>
      </c>
      <c r="W359">
        <v>1.4814814814814816</v>
      </c>
      <c r="X359">
        <v>-17.81818181818182</v>
      </c>
      <c r="Y359">
        <v>14.75</v>
      </c>
      <c r="Z359" s="14">
        <f t="shared" si="21"/>
        <v>8.5443037974683538</v>
      </c>
      <c r="AA359">
        <f>정리!U359</f>
        <v>21</v>
      </c>
      <c r="AB359">
        <f>정리!V359</f>
        <v>78.900000000000006</v>
      </c>
      <c r="AC359">
        <f>정리!W359</f>
        <v>158000</v>
      </c>
      <c r="AD359">
        <f>정리!X359</f>
        <v>13500</v>
      </c>
      <c r="AE359" t="s">
        <v>4743</v>
      </c>
    </row>
    <row r="360" spans="1:31" x14ac:dyDescent="0.3">
      <c r="A360" s="1" t="s">
        <v>246</v>
      </c>
      <c r="B360" s="2" t="s">
        <v>390</v>
      </c>
      <c r="C360" s="3">
        <v>1990</v>
      </c>
      <c r="D360" s="4">
        <v>566</v>
      </c>
      <c r="E360" s="5">
        <v>98.9</v>
      </c>
      <c r="F360" s="6">
        <v>30</v>
      </c>
      <c r="G360" s="5">
        <v>84.9</v>
      </c>
      <c r="H360" s="7">
        <v>26</v>
      </c>
      <c r="I360" s="8">
        <v>108</v>
      </c>
      <c r="J360" s="9">
        <f>정리!J360</f>
        <v>170000</v>
      </c>
      <c r="K360" s="9" t="str">
        <f>정리!K360</f>
        <v>중</v>
      </c>
      <c r="L360" s="9">
        <f>정리!L360</f>
        <v>0</v>
      </c>
      <c r="M360" s="9">
        <f>정리!M360</f>
        <v>0</v>
      </c>
      <c r="N360" s="10">
        <f t="shared" si="22"/>
        <v>170000</v>
      </c>
      <c r="O360" s="15">
        <f t="shared" si="20"/>
        <v>0</v>
      </c>
      <c r="P360" s="11">
        <v>3</v>
      </c>
      <c r="Q360" s="11">
        <v>1</v>
      </c>
      <c r="R360" s="11" t="s">
        <v>22</v>
      </c>
      <c r="S360" s="12" t="s">
        <v>393</v>
      </c>
      <c r="T360">
        <v>37.544184999999999</v>
      </c>
      <c r="U360">
        <v>127.019199</v>
      </c>
      <c r="V360" t="s">
        <v>392</v>
      </c>
      <c r="W360">
        <v>0</v>
      </c>
      <c r="X360">
        <v>-9</v>
      </c>
      <c r="Y360">
        <v>6</v>
      </c>
      <c r="Z360" s="14">
        <f t="shared" si="21"/>
        <v>-1.1904761904761905</v>
      </c>
      <c r="AA360">
        <f>정리!U360</f>
        <v>21</v>
      </c>
      <c r="AB360">
        <f>정리!V360</f>
        <v>78.900000000000006</v>
      </c>
      <c r="AC360">
        <f>정리!W360</f>
        <v>168000</v>
      </c>
      <c r="AD360">
        <f>정리!X360</f>
        <v>-300</v>
      </c>
      <c r="AE360" t="s">
        <v>4743</v>
      </c>
    </row>
    <row r="361" spans="1:31" x14ac:dyDescent="0.3">
      <c r="A361" s="1" t="s">
        <v>246</v>
      </c>
      <c r="B361" s="2" t="s">
        <v>390</v>
      </c>
      <c r="C361" s="3">
        <v>1990</v>
      </c>
      <c r="D361" s="4">
        <v>566</v>
      </c>
      <c r="E361" s="5">
        <v>118.9</v>
      </c>
      <c r="F361" s="6">
        <v>36</v>
      </c>
      <c r="G361" s="5">
        <v>104.4</v>
      </c>
      <c r="H361" s="7">
        <v>32</v>
      </c>
      <c r="I361" s="8">
        <v>60</v>
      </c>
      <c r="J361" s="9">
        <f>정리!J361</f>
        <v>200000</v>
      </c>
      <c r="K361" s="9">
        <f>정리!K361</f>
        <v>9</v>
      </c>
      <c r="L361" s="9">
        <f>정리!L361</f>
        <v>80000</v>
      </c>
      <c r="M361" s="9">
        <f>정리!M361</f>
        <v>4</v>
      </c>
      <c r="N361" s="10">
        <f t="shared" si="22"/>
        <v>120000</v>
      </c>
      <c r="O361" s="15">
        <f t="shared" si="20"/>
        <v>40</v>
      </c>
      <c r="P361" s="11">
        <v>4</v>
      </c>
      <c r="Q361" s="11">
        <v>2</v>
      </c>
      <c r="R361" s="11" t="s">
        <v>22</v>
      </c>
      <c r="S361" s="12" t="s">
        <v>394</v>
      </c>
      <c r="T361">
        <v>37.544184999999999</v>
      </c>
      <c r="U361">
        <v>127.019199</v>
      </c>
      <c r="V361" t="s">
        <v>392</v>
      </c>
      <c r="W361">
        <v>0</v>
      </c>
      <c r="X361">
        <v>0</v>
      </c>
      <c r="Y361">
        <v>0</v>
      </c>
      <c r="Z361" s="14">
        <f t="shared" si="21"/>
        <v>-11.111111111111111</v>
      </c>
      <c r="AA361">
        <f>정리!U361</f>
        <v>21</v>
      </c>
      <c r="AB361">
        <f>정리!V361</f>
        <v>78.900000000000006</v>
      </c>
      <c r="AC361">
        <f>정리!W361</f>
        <v>180000</v>
      </c>
      <c r="AD361">
        <f>정리!X361</f>
        <v>-300</v>
      </c>
      <c r="AE361" t="s">
        <v>4743</v>
      </c>
    </row>
    <row r="362" spans="1:31" x14ac:dyDescent="0.3">
      <c r="A362" s="1" t="s">
        <v>246</v>
      </c>
      <c r="B362" s="2" t="s">
        <v>390</v>
      </c>
      <c r="C362" s="3">
        <v>1990</v>
      </c>
      <c r="D362" s="4">
        <v>566</v>
      </c>
      <c r="E362" s="5">
        <v>140.80000000000001</v>
      </c>
      <c r="F362" s="6">
        <v>43</v>
      </c>
      <c r="G362" s="5">
        <v>123.5</v>
      </c>
      <c r="H362" s="7">
        <v>37</v>
      </c>
      <c r="I362" s="8">
        <v>90</v>
      </c>
      <c r="J362" s="9">
        <f>정리!J362</f>
        <v>195000</v>
      </c>
      <c r="K362" s="9">
        <f>정리!K362</f>
        <v>5</v>
      </c>
      <c r="L362" s="9">
        <f>정리!L362</f>
        <v>88000</v>
      </c>
      <c r="M362" s="9">
        <f>정리!M362</f>
        <v>10</v>
      </c>
      <c r="N362" s="10">
        <f t="shared" si="22"/>
        <v>107000</v>
      </c>
      <c r="O362" s="15">
        <f t="shared" si="20"/>
        <v>45.128205128205131</v>
      </c>
      <c r="P362" s="11">
        <v>4</v>
      </c>
      <c r="Q362" s="11">
        <v>2</v>
      </c>
      <c r="R362" s="11" t="s">
        <v>22</v>
      </c>
      <c r="S362" s="12">
        <v>140</v>
      </c>
      <c r="T362">
        <v>37.544184999999999</v>
      </c>
      <c r="U362">
        <v>127.019199</v>
      </c>
      <c r="V362" t="s">
        <v>392</v>
      </c>
      <c r="W362">
        <v>0</v>
      </c>
      <c r="X362">
        <v>0</v>
      </c>
      <c r="Y362">
        <v>0</v>
      </c>
      <c r="Z362" s="14">
        <f t="shared" si="21"/>
        <v>-6.557377049180328</v>
      </c>
      <c r="AA362">
        <f>정리!U362</f>
        <v>21</v>
      </c>
      <c r="AB362">
        <f>정리!V362</f>
        <v>78.900000000000006</v>
      </c>
      <c r="AC362">
        <f>정리!W362</f>
        <v>183000</v>
      </c>
      <c r="AD362">
        <f>정리!X362</f>
        <v>-300</v>
      </c>
      <c r="AE362" t="s">
        <v>4743</v>
      </c>
    </row>
    <row r="363" spans="1:31" x14ac:dyDescent="0.3">
      <c r="A363" s="1" t="s">
        <v>246</v>
      </c>
      <c r="B363" s="2" t="s">
        <v>395</v>
      </c>
      <c r="C363" s="3">
        <v>2011</v>
      </c>
      <c r="D363" s="4">
        <v>297</v>
      </c>
      <c r="E363" s="5">
        <v>107.1</v>
      </c>
      <c r="F363" s="6">
        <v>32</v>
      </c>
      <c r="G363" s="5">
        <v>84.7</v>
      </c>
      <c r="H363" s="7">
        <v>26</v>
      </c>
      <c r="I363" s="8">
        <v>72</v>
      </c>
      <c r="J363" s="9">
        <f>정리!J363</f>
        <v>187000</v>
      </c>
      <c r="K363" s="9">
        <f>정리!K363</f>
        <v>4</v>
      </c>
      <c r="L363" s="9">
        <f>정리!L363</f>
        <v>0</v>
      </c>
      <c r="M363" s="9">
        <f>정리!M363</f>
        <v>0</v>
      </c>
      <c r="N363" s="10">
        <f t="shared" si="22"/>
        <v>187000</v>
      </c>
      <c r="O363" s="15">
        <f t="shared" si="20"/>
        <v>0</v>
      </c>
      <c r="P363" s="11">
        <v>3</v>
      </c>
      <c r="Q363" s="11">
        <v>2</v>
      </c>
      <c r="R363" s="11" t="s">
        <v>22</v>
      </c>
      <c r="S363" s="12" t="s">
        <v>110</v>
      </c>
      <c r="T363">
        <v>37.542149000000002</v>
      </c>
      <c r="U363">
        <v>127.01806000000001</v>
      </c>
      <c r="V363" t="s">
        <v>396</v>
      </c>
      <c r="W363">
        <v>0</v>
      </c>
      <c r="X363">
        <v>0</v>
      </c>
      <c r="Y363">
        <v>0</v>
      </c>
      <c r="Z363" s="14">
        <f t="shared" si="21"/>
        <v>-0.53763440860215062</v>
      </c>
      <c r="AA363">
        <f>정리!U363</f>
        <v>19</v>
      </c>
      <c r="AB363">
        <f>정리!V363</f>
        <v>78.900000000000006</v>
      </c>
      <c r="AC363">
        <f>정리!W363</f>
        <v>186000</v>
      </c>
      <c r="AD363">
        <f>정리!X363</f>
        <v>-300</v>
      </c>
      <c r="AE363" t="s">
        <v>4743</v>
      </c>
    </row>
    <row r="364" spans="1:31" x14ac:dyDescent="0.3">
      <c r="A364" s="1" t="s">
        <v>246</v>
      </c>
      <c r="B364" s="2" t="s">
        <v>397</v>
      </c>
      <c r="C364" s="3">
        <v>2012</v>
      </c>
      <c r="D364" s="4">
        <v>1511</v>
      </c>
      <c r="E364" s="5">
        <v>79.400000000000006</v>
      </c>
      <c r="F364" s="6">
        <v>24</v>
      </c>
      <c r="G364" s="5">
        <v>59.3</v>
      </c>
      <c r="H364" s="7">
        <v>18</v>
      </c>
      <c r="I364" s="8">
        <v>72</v>
      </c>
      <c r="J364" s="9">
        <f>정리!J364</f>
        <v>180000</v>
      </c>
      <c r="K364" s="9" t="str">
        <f>정리!K364</f>
        <v>중</v>
      </c>
      <c r="L364" s="9">
        <f>정리!L364</f>
        <v>80000</v>
      </c>
      <c r="M364" s="9" t="str">
        <f>정리!M364</f>
        <v>고</v>
      </c>
      <c r="N364" s="10">
        <f t="shared" si="22"/>
        <v>100000</v>
      </c>
      <c r="O364" s="15">
        <f t="shared" si="20"/>
        <v>44.444444444444443</v>
      </c>
      <c r="P364" s="11">
        <v>3</v>
      </c>
      <c r="Q364" s="11">
        <v>2</v>
      </c>
      <c r="R364" s="11" t="s">
        <v>22</v>
      </c>
      <c r="S364" s="12" t="s">
        <v>398</v>
      </c>
      <c r="T364">
        <v>37.544910999999999</v>
      </c>
      <c r="U364">
        <v>127.013841</v>
      </c>
      <c r="V364" t="s">
        <v>399</v>
      </c>
      <c r="W364">
        <v>0</v>
      </c>
      <c r="X364">
        <v>1.3333333333333335</v>
      </c>
      <c r="Y364">
        <v>-1.4388489208633095</v>
      </c>
      <c r="Z364" s="14">
        <f t="shared" si="21"/>
        <v>-2.8571428571428572</v>
      </c>
      <c r="AA364">
        <f>정리!U364</f>
        <v>27</v>
      </c>
      <c r="AB364">
        <f>정리!V364</f>
        <v>78.900000000000006</v>
      </c>
      <c r="AC364">
        <f>정리!W364</f>
        <v>175000</v>
      </c>
      <c r="AD364">
        <f>정리!X364</f>
        <v>-300</v>
      </c>
      <c r="AE364" t="s">
        <v>4743</v>
      </c>
    </row>
    <row r="365" spans="1:31" x14ac:dyDescent="0.3">
      <c r="A365" s="1" t="s">
        <v>246</v>
      </c>
      <c r="B365" s="2" t="s">
        <v>397</v>
      </c>
      <c r="C365" s="3">
        <v>2012</v>
      </c>
      <c r="D365" s="4">
        <v>1511</v>
      </c>
      <c r="E365" s="5">
        <v>111.2</v>
      </c>
      <c r="F365" s="6">
        <v>34</v>
      </c>
      <c r="G365" s="5">
        <v>84.8</v>
      </c>
      <c r="H365" s="7">
        <v>26</v>
      </c>
      <c r="I365" s="8">
        <v>320</v>
      </c>
      <c r="J365" s="9">
        <f>정리!J365</f>
        <v>230000</v>
      </c>
      <c r="K365" s="9">
        <f>정리!K365</f>
        <v>4</v>
      </c>
      <c r="L365" s="9">
        <f>정리!L365</f>
        <v>99000</v>
      </c>
      <c r="M365" s="9" t="str">
        <f>정리!M365</f>
        <v>저</v>
      </c>
      <c r="N365" s="10">
        <f t="shared" si="22"/>
        <v>131000</v>
      </c>
      <c r="O365" s="15">
        <f t="shared" si="20"/>
        <v>43.04347826086957</v>
      </c>
      <c r="P365" s="11">
        <v>3</v>
      </c>
      <c r="Q365" s="11">
        <v>2</v>
      </c>
      <c r="R365" s="11" t="s">
        <v>22</v>
      </c>
      <c r="S365" s="12" t="s">
        <v>175</v>
      </c>
      <c r="T365">
        <v>37.544910999999999</v>
      </c>
      <c r="U365">
        <v>127.013841</v>
      </c>
      <c r="V365" t="s">
        <v>399</v>
      </c>
      <c r="W365">
        <v>0</v>
      </c>
      <c r="X365">
        <v>0</v>
      </c>
      <c r="Y365">
        <v>0</v>
      </c>
      <c r="Z365" s="14">
        <f t="shared" si="21"/>
        <v>-9.5238095238095237</v>
      </c>
      <c r="AA365">
        <f>정리!U365</f>
        <v>27</v>
      </c>
      <c r="AB365">
        <f>정리!V365</f>
        <v>78.900000000000006</v>
      </c>
      <c r="AC365">
        <f>정리!W365</f>
        <v>210000</v>
      </c>
      <c r="AD365">
        <f>정리!X365</f>
        <v>-300</v>
      </c>
      <c r="AE365" t="s">
        <v>4743</v>
      </c>
    </row>
    <row r="366" spans="1:31" x14ac:dyDescent="0.3">
      <c r="A366" s="1" t="s">
        <v>246</v>
      </c>
      <c r="B366" s="2" t="s">
        <v>397</v>
      </c>
      <c r="C366" s="3">
        <v>2012</v>
      </c>
      <c r="D366" s="4">
        <v>1511</v>
      </c>
      <c r="E366" s="5">
        <v>148.4</v>
      </c>
      <c r="F366" s="6">
        <v>45</v>
      </c>
      <c r="G366" s="5">
        <v>113.5</v>
      </c>
      <c r="H366" s="7">
        <v>34</v>
      </c>
      <c r="I366" s="8">
        <v>100</v>
      </c>
      <c r="J366" s="9">
        <f>정리!J366</f>
        <v>270000</v>
      </c>
      <c r="K366" s="9" t="str">
        <f>정리!K366</f>
        <v>중</v>
      </c>
      <c r="L366" s="9">
        <f>정리!L366</f>
        <v>126000</v>
      </c>
      <c r="M366" s="9" t="str">
        <f>정리!M366</f>
        <v>고</v>
      </c>
      <c r="N366" s="10">
        <f t="shared" si="22"/>
        <v>144000</v>
      </c>
      <c r="O366" s="15">
        <f t="shared" si="20"/>
        <v>46.666666666666664</v>
      </c>
      <c r="P366" s="11">
        <v>4</v>
      </c>
      <c r="Q366" s="11">
        <v>2</v>
      </c>
      <c r="R366" s="11" t="s">
        <v>22</v>
      </c>
      <c r="S366" s="12" t="s">
        <v>400</v>
      </c>
      <c r="T366">
        <v>37.544910999999999</v>
      </c>
      <c r="U366">
        <v>127.013841</v>
      </c>
      <c r="V366" t="s">
        <v>399</v>
      </c>
      <c r="W366">
        <v>0</v>
      </c>
      <c r="X366">
        <v>0</v>
      </c>
      <c r="Y366">
        <v>0</v>
      </c>
      <c r="Z366" s="14">
        <f t="shared" si="21"/>
        <v>-8</v>
      </c>
      <c r="AA366">
        <f>정리!U366</f>
        <v>27</v>
      </c>
      <c r="AB366">
        <f>정리!V366</f>
        <v>78.900000000000006</v>
      </c>
      <c r="AC366">
        <f>정리!W366</f>
        <v>250000</v>
      </c>
      <c r="AD366">
        <f>정리!X366</f>
        <v>-300</v>
      </c>
      <c r="AE366" t="s">
        <v>4743</v>
      </c>
    </row>
    <row r="367" spans="1:31" x14ac:dyDescent="0.3">
      <c r="A367" s="1" t="s">
        <v>246</v>
      </c>
      <c r="B367" s="2" t="s">
        <v>397</v>
      </c>
      <c r="C367" s="3">
        <v>2012</v>
      </c>
      <c r="D367" s="4">
        <v>1511</v>
      </c>
      <c r="E367" s="5">
        <v>174.6</v>
      </c>
      <c r="F367" s="6">
        <v>53</v>
      </c>
      <c r="G367" s="5">
        <v>134.1</v>
      </c>
      <c r="H367" s="7">
        <v>41</v>
      </c>
      <c r="I367" s="8">
        <v>72</v>
      </c>
      <c r="J367" s="9">
        <f>정리!J367</f>
        <v>350000</v>
      </c>
      <c r="K367" s="9" t="str">
        <f>정리!K367</f>
        <v>고</v>
      </c>
      <c r="L367" s="9">
        <f>정리!L367</f>
        <v>0</v>
      </c>
      <c r="M367" s="9">
        <f>정리!M367</f>
        <v>0</v>
      </c>
      <c r="N367" s="10">
        <f t="shared" si="22"/>
        <v>350000</v>
      </c>
      <c r="O367" s="15">
        <f t="shared" si="20"/>
        <v>0</v>
      </c>
      <c r="P367" s="11">
        <v>4</v>
      </c>
      <c r="Q367" s="11">
        <v>2</v>
      </c>
      <c r="R367" s="11" t="s">
        <v>22</v>
      </c>
      <c r="S367" s="12">
        <v>174</v>
      </c>
      <c r="T367">
        <v>37.544910999999999</v>
      </c>
      <c r="U367">
        <v>127.013841</v>
      </c>
      <c r="V367" t="s">
        <v>399</v>
      </c>
      <c r="W367">
        <v>0</v>
      </c>
      <c r="X367">
        <v>0</v>
      </c>
      <c r="Y367">
        <v>0</v>
      </c>
      <c r="Z367" s="14">
        <f t="shared" si="21"/>
        <v>-19.863013698630137</v>
      </c>
      <c r="AA367">
        <f>정리!U367</f>
        <v>27</v>
      </c>
      <c r="AB367">
        <f>정리!V367</f>
        <v>78.900000000000006</v>
      </c>
      <c r="AC367">
        <f>정리!W367</f>
        <v>292000</v>
      </c>
      <c r="AD367">
        <f>정리!X367</f>
        <v>-300</v>
      </c>
      <c r="AE367" t="s">
        <v>4743</v>
      </c>
    </row>
    <row r="368" spans="1:31" x14ac:dyDescent="0.3">
      <c r="A368" s="1" t="s">
        <v>246</v>
      </c>
      <c r="B368" s="2" t="s">
        <v>401</v>
      </c>
      <c r="C368" s="3">
        <v>1986</v>
      </c>
      <c r="D368" s="4">
        <v>855</v>
      </c>
      <c r="E368" s="5">
        <v>85</v>
      </c>
      <c r="F368" s="6">
        <v>26</v>
      </c>
      <c r="G368" s="5">
        <v>63.2</v>
      </c>
      <c r="H368" s="7">
        <v>19</v>
      </c>
      <c r="I368" s="8">
        <v>150</v>
      </c>
      <c r="J368" s="9">
        <f>정리!J368</f>
        <v>129500</v>
      </c>
      <c r="K368" s="9" t="str">
        <f>정리!K368</f>
        <v>고</v>
      </c>
      <c r="L368" s="9">
        <f>정리!L368</f>
        <v>0</v>
      </c>
      <c r="M368" s="9">
        <f>정리!M368</f>
        <v>0</v>
      </c>
      <c r="N368" s="10">
        <f t="shared" si="22"/>
        <v>129500</v>
      </c>
      <c r="O368" s="15">
        <f t="shared" si="20"/>
        <v>0</v>
      </c>
      <c r="P368" s="11">
        <v>2</v>
      </c>
      <c r="Q368" s="11">
        <v>1</v>
      </c>
      <c r="R368" s="11" t="s">
        <v>20</v>
      </c>
      <c r="S368" s="12">
        <v>85</v>
      </c>
      <c r="T368">
        <v>37.551789999999997</v>
      </c>
      <c r="U368">
        <v>127.033</v>
      </c>
      <c r="V368" t="s">
        <v>402</v>
      </c>
      <c r="W368">
        <v>0</v>
      </c>
      <c r="X368">
        <v>0</v>
      </c>
      <c r="Y368">
        <v>0</v>
      </c>
      <c r="Z368" s="14">
        <f t="shared" si="21"/>
        <v>-0.77821011673151752</v>
      </c>
      <c r="AA368">
        <f>정리!U368</f>
        <v>28</v>
      </c>
      <c r="AB368">
        <f>정리!V368</f>
        <v>85.9</v>
      </c>
      <c r="AC368">
        <f>정리!W368</f>
        <v>128500</v>
      </c>
      <c r="AD368">
        <f>정리!X368</f>
        <v>-300</v>
      </c>
      <c r="AE368" t="s">
        <v>4740</v>
      </c>
    </row>
    <row r="369" spans="1:31" x14ac:dyDescent="0.3">
      <c r="A369" s="1" t="s">
        <v>246</v>
      </c>
      <c r="B369" s="2" t="s">
        <v>401</v>
      </c>
      <c r="C369" s="3">
        <v>1986</v>
      </c>
      <c r="D369" s="4">
        <v>855</v>
      </c>
      <c r="E369" s="5">
        <v>103.1</v>
      </c>
      <c r="F369" s="6">
        <v>31</v>
      </c>
      <c r="G369" s="5">
        <v>75.5</v>
      </c>
      <c r="H369" s="7">
        <v>23</v>
      </c>
      <c r="I369" s="8">
        <v>360</v>
      </c>
      <c r="J369" s="9">
        <f>정리!J369</f>
        <v>151500</v>
      </c>
      <c r="K369" s="9" t="str">
        <f>정리!K369</f>
        <v>중</v>
      </c>
      <c r="L369" s="9">
        <f>정리!L369</f>
        <v>50000</v>
      </c>
      <c r="M369" s="9">
        <f>정리!M369</f>
        <v>12</v>
      </c>
      <c r="N369" s="10">
        <f t="shared" si="22"/>
        <v>101500</v>
      </c>
      <c r="O369" s="15">
        <f t="shared" si="20"/>
        <v>33.003300330032999</v>
      </c>
      <c r="P369" s="11">
        <v>3</v>
      </c>
      <c r="Q369" s="11">
        <v>1</v>
      </c>
      <c r="R369" s="11" t="s">
        <v>20</v>
      </c>
      <c r="S369" s="12">
        <v>103</v>
      </c>
      <c r="T369">
        <v>37.551789999999997</v>
      </c>
      <c r="U369">
        <v>127.033</v>
      </c>
      <c r="V369" t="s">
        <v>402</v>
      </c>
      <c r="W369">
        <v>0</v>
      </c>
      <c r="X369">
        <v>0</v>
      </c>
      <c r="Y369">
        <v>0</v>
      </c>
      <c r="Z369" s="14">
        <f t="shared" si="21"/>
        <v>-5.2083333333333339</v>
      </c>
      <c r="AA369">
        <f>정리!U369</f>
        <v>28</v>
      </c>
      <c r="AB369">
        <f>정리!V369</f>
        <v>85.9</v>
      </c>
      <c r="AC369">
        <f>정리!W369</f>
        <v>144000</v>
      </c>
      <c r="AD369">
        <f>정리!X369</f>
        <v>-300</v>
      </c>
      <c r="AE369" t="s">
        <v>4740</v>
      </c>
    </row>
    <row r="370" spans="1:31" x14ac:dyDescent="0.3">
      <c r="A370" s="1" t="s">
        <v>246</v>
      </c>
      <c r="B370" s="2" t="s">
        <v>401</v>
      </c>
      <c r="C370" s="3">
        <v>1986</v>
      </c>
      <c r="D370" s="4">
        <v>855</v>
      </c>
      <c r="E370" s="5">
        <v>133.5</v>
      </c>
      <c r="F370" s="6">
        <v>40</v>
      </c>
      <c r="G370" s="5">
        <v>113.7</v>
      </c>
      <c r="H370" s="7">
        <v>34</v>
      </c>
      <c r="I370" s="8">
        <v>270</v>
      </c>
      <c r="J370" s="9">
        <f>정리!J370</f>
        <v>190000</v>
      </c>
      <c r="K370" s="9">
        <f>정리!K370</f>
        <v>11</v>
      </c>
      <c r="L370" s="9">
        <f>정리!L370</f>
        <v>72000</v>
      </c>
      <c r="M370" s="9" t="str">
        <f>정리!M370</f>
        <v>저</v>
      </c>
      <c r="N370" s="10">
        <f t="shared" si="22"/>
        <v>118000</v>
      </c>
      <c r="O370" s="15">
        <f t="shared" si="20"/>
        <v>37.894736842105267</v>
      </c>
      <c r="P370" s="11">
        <v>4</v>
      </c>
      <c r="Q370" s="11">
        <v>2</v>
      </c>
      <c r="R370" s="11" t="s">
        <v>22</v>
      </c>
      <c r="S370" s="12">
        <v>133</v>
      </c>
      <c r="T370">
        <v>37.551789999999997</v>
      </c>
      <c r="U370">
        <v>127.033</v>
      </c>
      <c r="V370" t="s">
        <v>402</v>
      </c>
      <c r="W370">
        <v>0</v>
      </c>
      <c r="X370">
        <v>0</v>
      </c>
      <c r="Y370">
        <v>0</v>
      </c>
      <c r="Z370" s="14">
        <f t="shared" si="21"/>
        <v>-9.1954022988505741</v>
      </c>
      <c r="AA370">
        <f>정리!U370</f>
        <v>28</v>
      </c>
      <c r="AB370">
        <f>정리!V370</f>
        <v>85.9</v>
      </c>
      <c r="AC370">
        <f>정리!W370</f>
        <v>174000</v>
      </c>
      <c r="AD370">
        <f>정리!X370</f>
        <v>-300</v>
      </c>
      <c r="AE370" t="s">
        <v>4740</v>
      </c>
    </row>
    <row r="371" spans="1:31" x14ac:dyDescent="0.3">
      <c r="A371" s="1" t="s">
        <v>246</v>
      </c>
      <c r="B371" s="2" t="s">
        <v>401</v>
      </c>
      <c r="C371" s="3">
        <v>1986</v>
      </c>
      <c r="D371" s="4">
        <v>855</v>
      </c>
      <c r="E371" s="5">
        <v>147.5</v>
      </c>
      <c r="F371" s="6">
        <v>45</v>
      </c>
      <c r="G371" s="5">
        <v>126.7</v>
      </c>
      <c r="H371" s="7">
        <v>38</v>
      </c>
      <c r="I371" s="8">
        <v>150</v>
      </c>
      <c r="J371" s="9">
        <f>정리!J371</f>
        <v>0</v>
      </c>
      <c r="K371" s="9">
        <f>정리!K371</f>
        <v>0</v>
      </c>
      <c r="L371" s="9">
        <f>정리!L371</f>
        <v>75000</v>
      </c>
      <c r="M371" s="9">
        <f>정리!M371</f>
        <v>5</v>
      </c>
      <c r="N371" s="10">
        <f t="shared" si="22"/>
        <v>-75000</v>
      </c>
      <c r="O371" s="15">
        <f t="shared" si="20"/>
        <v>0</v>
      </c>
      <c r="P371" s="11">
        <v>4</v>
      </c>
      <c r="Q371" s="11">
        <v>2</v>
      </c>
      <c r="R371" s="11" t="s">
        <v>22</v>
      </c>
      <c r="S371" s="12">
        <v>147</v>
      </c>
      <c r="T371">
        <v>37.551789999999997</v>
      </c>
      <c r="U371">
        <v>127.033</v>
      </c>
      <c r="V371" t="s">
        <v>402</v>
      </c>
      <c r="W371">
        <v>0</v>
      </c>
      <c r="X371">
        <v>0</v>
      </c>
      <c r="Y371">
        <v>0</v>
      </c>
      <c r="Z371" s="14">
        <f t="shared" si="21"/>
        <v>300</v>
      </c>
      <c r="AA371">
        <f>정리!U371</f>
        <v>28</v>
      </c>
      <c r="AB371">
        <f>정리!V371</f>
        <v>85.9</v>
      </c>
      <c r="AC371">
        <f>정리!W371</f>
        <v>159000</v>
      </c>
      <c r="AD371">
        <f>정리!X371</f>
        <v>-300</v>
      </c>
      <c r="AE371" t="s">
        <v>4740</v>
      </c>
    </row>
    <row r="372" spans="1:31" x14ac:dyDescent="0.3">
      <c r="A372" s="1" t="s">
        <v>246</v>
      </c>
      <c r="B372" s="2" t="s">
        <v>403</v>
      </c>
      <c r="C372" s="3">
        <v>1989</v>
      </c>
      <c r="D372" s="4">
        <v>410</v>
      </c>
      <c r="E372" s="5">
        <v>81.3</v>
      </c>
      <c r="F372" s="6">
        <v>25</v>
      </c>
      <c r="G372" s="5">
        <v>59.9</v>
      </c>
      <c r="H372" s="7">
        <v>18</v>
      </c>
      <c r="I372" s="8">
        <v>254</v>
      </c>
      <c r="J372" s="9">
        <f>정리!J372</f>
        <v>94500</v>
      </c>
      <c r="K372" s="9">
        <f>정리!K372</f>
        <v>4</v>
      </c>
      <c r="L372" s="9">
        <f>정리!L372</f>
        <v>48000</v>
      </c>
      <c r="M372" s="9">
        <f>정리!M372</f>
        <v>8</v>
      </c>
      <c r="N372" s="10">
        <f t="shared" si="22"/>
        <v>46500</v>
      </c>
      <c r="O372" s="15">
        <f t="shared" si="20"/>
        <v>50.793650793650791</v>
      </c>
      <c r="P372" s="11">
        <v>2</v>
      </c>
      <c r="Q372" s="11">
        <v>1</v>
      </c>
      <c r="R372" s="11" t="s">
        <v>20</v>
      </c>
      <c r="S372" s="12">
        <v>81</v>
      </c>
      <c r="T372">
        <v>37.552908000000002</v>
      </c>
      <c r="U372">
        <v>127.032326</v>
      </c>
      <c r="V372" t="s">
        <v>404</v>
      </c>
      <c r="W372">
        <v>0</v>
      </c>
      <c r="X372">
        <v>-18.8</v>
      </c>
      <c r="Y372">
        <v>21.86046511627907</v>
      </c>
      <c r="Z372" s="14">
        <f t="shared" si="21"/>
        <v>5.9701492537313428</v>
      </c>
      <c r="AA372">
        <f>정리!U372</f>
        <v>39</v>
      </c>
      <c r="AB372">
        <f>정리!V372</f>
        <v>85.9</v>
      </c>
      <c r="AC372">
        <f>정리!W372</f>
        <v>100500</v>
      </c>
      <c r="AD372">
        <f>정리!X372</f>
        <v>6000</v>
      </c>
      <c r="AE372" t="s">
        <v>4740</v>
      </c>
    </row>
    <row r="373" spans="1:31" x14ac:dyDescent="0.3">
      <c r="A373" s="1" t="s">
        <v>246</v>
      </c>
      <c r="B373" s="2" t="s">
        <v>403</v>
      </c>
      <c r="C373" s="3">
        <v>1989</v>
      </c>
      <c r="D373" s="4">
        <v>410</v>
      </c>
      <c r="E373" s="5">
        <v>112.5</v>
      </c>
      <c r="F373" s="6">
        <v>34</v>
      </c>
      <c r="G373" s="5">
        <v>84.5</v>
      </c>
      <c r="H373" s="7">
        <v>26</v>
      </c>
      <c r="I373" s="8">
        <v>254</v>
      </c>
      <c r="J373" s="9">
        <f>정리!J373</f>
        <v>125000</v>
      </c>
      <c r="K373" s="9">
        <f>정리!K373</f>
        <v>11</v>
      </c>
      <c r="L373" s="9">
        <f>정리!L373</f>
        <v>57000</v>
      </c>
      <c r="M373" s="9">
        <f>정리!M373</f>
        <v>2</v>
      </c>
      <c r="N373" s="10">
        <f t="shared" si="22"/>
        <v>68000</v>
      </c>
      <c r="O373" s="15">
        <f t="shared" si="20"/>
        <v>45.6</v>
      </c>
      <c r="P373" s="11">
        <v>3</v>
      </c>
      <c r="Q373" s="11">
        <v>1</v>
      </c>
      <c r="R373" s="11" t="s">
        <v>20</v>
      </c>
      <c r="S373" s="12">
        <v>112</v>
      </c>
      <c r="T373">
        <v>37.552908000000002</v>
      </c>
      <c r="U373">
        <v>127.032326</v>
      </c>
      <c r="V373" t="s">
        <v>404</v>
      </c>
      <c r="W373">
        <v>0</v>
      </c>
      <c r="X373">
        <v>0</v>
      </c>
      <c r="Y373">
        <v>0</v>
      </c>
      <c r="Z373" s="14">
        <f t="shared" si="21"/>
        <v>-8.695652173913043</v>
      </c>
      <c r="AA373">
        <f>정리!U373</f>
        <v>39</v>
      </c>
      <c r="AB373">
        <f>정리!V373</f>
        <v>85.9</v>
      </c>
      <c r="AC373">
        <f>정리!W373</f>
        <v>115000</v>
      </c>
      <c r="AD373">
        <f>정리!X373</f>
        <v>-300</v>
      </c>
      <c r="AE373" t="s">
        <v>4740</v>
      </c>
    </row>
    <row r="374" spans="1:31" x14ac:dyDescent="0.3">
      <c r="A374" s="1" t="s">
        <v>246</v>
      </c>
      <c r="B374" s="2" t="s">
        <v>405</v>
      </c>
      <c r="C374" s="3">
        <v>2003</v>
      </c>
      <c r="D374" s="4">
        <v>375</v>
      </c>
      <c r="E374" s="5">
        <v>81.7</v>
      </c>
      <c r="F374" s="6">
        <v>25</v>
      </c>
      <c r="G374" s="5">
        <v>60</v>
      </c>
      <c r="H374" s="7">
        <v>18</v>
      </c>
      <c r="I374" s="8">
        <v>71</v>
      </c>
      <c r="J374" s="9">
        <f>정리!J374</f>
        <v>119500</v>
      </c>
      <c r="K374" s="9" t="str">
        <f>정리!K374</f>
        <v>고</v>
      </c>
      <c r="L374" s="9">
        <f>정리!L374</f>
        <v>62000</v>
      </c>
      <c r="M374" s="9">
        <f>정리!M374</f>
        <v>13</v>
      </c>
      <c r="N374" s="10">
        <f t="shared" si="22"/>
        <v>57500</v>
      </c>
      <c r="O374" s="15">
        <f t="shared" si="20"/>
        <v>51.88284518828452</v>
      </c>
      <c r="P374" s="11">
        <v>3</v>
      </c>
      <c r="Q374" s="11">
        <v>2</v>
      </c>
      <c r="R374" s="11" t="s">
        <v>22</v>
      </c>
      <c r="S374" s="12">
        <v>81</v>
      </c>
      <c r="T374">
        <v>37.5535</v>
      </c>
      <c r="U374">
        <v>127.037581</v>
      </c>
      <c r="V374" t="s">
        <v>406</v>
      </c>
      <c r="W374">
        <v>0</v>
      </c>
      <c r="X374">
        <v>0</v>
      </c>
      <c r="Y374">
        <v>0</v>
      </c>
      <c r="Z374" s="14">
        <f t="shared" si="21"/>
        <v>0</v>
      </c>
      <c r="AA374">
        <f>정리!U374</f>
        <v>31</v>
      </c>
      <c r="AB374">
        <f>정리!V374</f>
        <v>85.9</v>
      </c>
      <c r="AC374">
        <f>정리!W374</f>
        <v>119500</v>
      </c>
      <c r="AD374">
        <f>정리!X374</f>
        <v>0</v>
      </c>
      <c r="AE374" t="s">
        <v>4740</v>
      </c>
    </row>
    <row r="375" spans="1:31" x14ac:dyDescent="0.3">
      <c r="A375" s="1" t="s">
        <v>246</v>
      </c>
      <c r="B375" s="2" t="s">
        <v>405</v>
      </c>
      <c r="C375" s="3">
        <v>2003</v>
      </c>
      <c r="D375" s="4">
        <v>375</v>
      </c>
      <c r="E375" s="5">
        <v>108.2</v>
      </c>
      <c r="F375" s="6">
        <v>33</v>
      </c>
      <c r="G375" s="5">
        <v>84.8</v>
      </c>
      <c r="H375" s="7">
        <v>26</v>
      </c>
      <c r="I375" s="8">
        <v>96</v>
      </c>
      <c r="J375" s="9">
        <f>정리!J375</f>
        <v>0</v>
      </c>
      <c r="K375" s="9">
        <f>정리!K375</f>
        <v>0</v>
      </c>
      <c r="L375" s="9">
        <f>정리!L375</f>
        <v>70000</v>
      </c>
      <c r="M375" s="9">
        <f>정리!M375</f>
        <v>2</v>
      </c>
      <c r="N375" s="10">
        <f t="shared" si="22"/>
        <v>-70000</v>
      </c>
      <c r="O375" s="15">
        <f t="shared" si="20"/>
        <v>0</v>
      </c>
      <c r="P375" s="11">
        <v>3</v>
      </c>
      <c r="Q375" s="11">
        <v>2</v>
      </c>
      <c r="R375" s="11" t="s">
        <v>22</v>
      </c>
      <c r="S375" s="12" t="s">
        <v>407</v>
      </c>
      <c r="T375">
        <v>37.5535</v>
      </c>
      <c r="U375">
        <v>127.037581</v>
      </c>
      <c r="V375" t="s">
        <v>406</v>
      </c>
      <c r="W375">
        <v>0</v>
      </c>
      <c r="X375">
        <v>0</v>
      </c>
      <c r="Y375">
        <v>0</v>
      </c>
      <c r="Z375" s="14">
        <f t="shared" si="21"/>
        <v>300</v>
      </c>
      <c r="AA375">
        <f>정리!U375</f>
        <v>31</v>
      </c>
      <c r="AB375">
        <f>정리!V375</f>
        <v>85.9</v>
      </c>
      <c r="AC375">
        <f>정리!W375</f>
        <v>154000</v>
      </c>
      <c r="AD375">
        <f>정리!X375</f>
        <v>-300</v>
      </c>
      <c r="AE375" t="s">
        <v>4740</v>
      </c>
    </row>
    <row r="376" spans="1:31" x14ac:dyDescent="0.3">
      <c r="A376" s="1" t="s">
        <v>246</v>
      </c>
      <c r="B376" s="2" t="s">
        <v>405</v>
      </c>
      <c r="C376" s="3">
        <v>2003</v>
      </c>
      <c r="D376" s="4">
        <v>375</v>
      </c>
      <c r="E376" s="5">
        <v>141.6</v>
      </c>
      <c r="F376" s="6">
        <v>43</v>
      </c>
      <c r="G376" s="5">
        <v>114.9</v>
      </c>
      <c r="H376" s="7">
        <v>35</v>
      </c>
      <c r="I376" s="8">
        <v>71</v>
      </c>
      <c r="J376" s="9">
        <f>정리!J376</f>
        <v>180000</v>
      </c>
      <c r="K376" s="9">
        <f>정리!K376</f>
        <v>21</v>
      </c>
      <c r="L376" s="9">
        <f>정리!L376</f>
        <v>70000</v>
      </c>
      <c r="M376" s="9">
        <f>정리!M376</f>
        <v>2</v>
      </c>
      <c r="N376" s="10">
        <f t="shared" si="22"/>
        <v>110000</v>
      </c>
      <c r="O376" s="15">
        <f t="shared" si="20"/>
        <v>38.888888888888893</v>
      </c>
      <c r="P376" s="11">
        <v>4</v>
      </c>
      <c r="Q376" s="11">
        <v>2</v>
      </c>
      <c r="R376" s="11" t="s">
        <v>22</v>
      </c>
      <c r="S376" s="12">
        <v>141</v>
      </c>
      <c r="T376">
        <v>37.5535</v>
      </c>
      <c r="U376">
        <v>127.037581</v>
      </c>
      <c r="V376" t="s">
        <v>406</v>
      </c>
      <c r="W376">
        <v>0</v>
      </c>
      <c r="X376">
        <v>0</v>
      </c>
      <c r="Y376">
        <v>0</v>
      </c>
      <c r="Z376" s="14">
        <f t="shared" si="21"/>
        <v>2.4390243902439024</v>
      </c>
      <c r="AA376">
        <f>정리!U376</f>
        <v>31</v>
      </c>
      <c r="AB376">
        <f>정리!V376</f>
        <v>85.9</v>
      </c>
      <c r="AC376">
        <f>정리!W376</f>
        <v>184500</v>
      </c>
      <c r="AD376">
        <f>정리!X376</f>
        <v>4500</v>
      </c>
      <c r="AE376" t="s">
        <v>4740</v>
      </c>
    </row>
    <row r="377" spans="1:31" x14ac:dyDescent="0.3">
      <c r="A377" s="1" t="s">
        <v>246</v>
      </c>
      <c r="B377" s="2" t="s">
        <v>408</v>
      </c>
      <c r="C377" s="3">
        <v>1996</v>
      </c>
      <c r="D377" s="4">
        <v>434</v>
      </c>
      <c r="E377" s="5">
        <v>81.599999999999994</v>
      </c>
      <c r="F377" s="6">
        <v>25</v>
      </c>
      <c r="G377" s="5">
        <v>60</v>
      </c>
      <c r="H377" s="7">
        <v>18</v>
      </c>
      <c r="I377" s="8">
        <v>148</v>
      </c>
      <c r="J377" s="9">
        <f>정리!J377</f>
        <v>88000</v>
      </c>
      <c r="K377" s="9">
        <f>정리!K377</f>
        <v>12</v>
      </c>
      <c r="L377" s="9">
        <f>정리!L377</f>
        <v>44000</v>
      </c>
      <c r="M377" s="9">
        <f>정리!M377</f>
        <v>4</v>
      </c>
      <c r="N377" s="10">
        <f t="shared" si="22"/>
        <v>44000</v>
      </c>
      <c r="O377" s="15">
        <f t="shared" si="20"/>
        <v>50</v>
      </c>
      <c r="P377" s="11">
        <v>2</v>
      </c>
      <c r="Q377" s="11">
        <v>1</v>
      </c>
      <c r="R377" s="11" t="s">
        <v>20</v>
      </c>
      <c r="S377" s="12">
        <v>81</v>
      </c>
      <c r="T377">
        <v>37.549810000000001</v>
      </c>
      <c r="U377">
        <v>127.02929899999999</v>
      </c>
      <c r="V377" t="s">
        <v>409</v>
      </c>
      <c r="W377">
        <v>2.5641025641025639</v>
      </c>
      <c r="X377">
        <v>0</v>
      </c>
      <c r="Y377">
        <v>6.0606060606060606</v>
      </c>
      <c r="Z377" s="14">
        <f t="shared" si="21"/>
        <v>16.981132075471699</v>
      </c>
      <c r="AA377">
        <f>정리!U377</f>
        <v>39</v>
      </c>
      <c r="AB377">
        <f>정리!V377</f>
        <v>85.9</v>
      </c>
      <c r="AC377">
        <f>정리!W377</f>
        <v>106000</v>
      </c>
      <c r="AD377">
        <f>정리!X377</f>
        <v>18000</v>
      </c>
      <c r="AE377" t="s">
        <v>4740</v>
      </c>
    </row>
    <row r="378" spans="1:31" x14ac:dyDescent="0.3">
      <c r="A378" s="1" t="s">
        <v>246</v>
      </c>
      <c r="B378" s="2" t="s">
        <v>408</v>
      </c>
      <c r="C378" s="3">
        <v>1996</v>
      </c>
      <c r="D378" s="4">
        <v>434</v>
      </c>
      <c r="E378" s="5">
        <v>103.7</v>
      </c>
      <c r="F378" s="6">
        <v>31</v>
      </c>
      <c r="G378" s="5">
        <v>84.8</v>
      </c>
      <c r="H378" s="7">
        <v>26</v>
      </c>
      <c r="I378" s="8">
        <v>148</v>
      </c>
      <c r="J378" s="9">
        <f>정리!J378</f>
        <v>100000</v>
      </c>
      <c r="K378" s="9">
        <f>정리!K378</f>
        <v>10</v>
      </c>
      <c r="L378" s="9">
        <f>정리!L378</f>
        <v>50000</v>
      </c>
      <c r="M378" s="9">
        <f>정리!M378</f>
        <v>9</v>
      </c>
      <c r="N378" s="10">
        <f t="shared" si="22"/>
        <v>50000</v>
      </c>
      <c r="O378" s="15">
        <f t="shared" si="20"/>
        <v>50</v>
      </c>
      <c r="P378" s="11">
        <v>3</v>
      </c>
      <c r="Q378" s="11">
        <v>2</v>
      </c>
      <c r="R378" s="11" t="s">
        <v>22</v>
      </c>
      <c r="S378" s="12">
        <v>103</v>
      </c>
      <c r="T378">
        <v>37.549810000000001</v>
      </c>
      <c r="U378">
        <v>127.02929899999999</v>
      </c>
      <c r="V378" t="s">
        <v>409</v>
      </c>
      <c r="W378">
        <v>0</v>
      </c>
      <c r="X378">
        <v>-12.5</v>
      </c>
      <c r="Y378">
        <v>16.279069767441861</v>
      </c>
      <c r="Z378" s="14">
        <f t="shared" si="21"/>
        <v>16.666666666666664</v>
      </c>
      <c r="AA378">
        <f>정리!U378</f>
        <v>39</v>
      </c>
      <c r="AB378">
        <f>정리!V378</f>
        <v>85.9</v>
      </c>
      <c r="AC378">
        <f>정리!W378</f>
        <v>120000</v>
      </c>
      <c r="AD378">
        <f>정리!X378</f>
        <v>20000</v>
      </c>
      <c r="AE378" t="s">
        <v>4740</v>
      </c>
    </row>
    <row r="379" spans="1:31" x14ac:dyDescent="0.3">
      <c r="A379" s="1" t="s">
        <v>246</v>
      </c>
      <c r="B379" s="2" t="s">
        <v>410</v>
      </c>
      <c r="C379" s="3">
        <v>2001</v>
      </c>
      <c r="D379" s="4">
        <v>1150</v>
      </c>
      <c r="E379" s="5">
        <v>79.8</v>
      </c>
      <c r="F379" s="6">
        <v>24</v>
      </c>
      <c r="G379" s="5">
        <v>59.8</v>
      </c>
      <c r="H379" s="7">
        <v>18</v>
      </c>
      <c r="I379" s="8">
        <v>92</v>
      </c>
      <c r="J379" s="9">
        <f>정리!J379</f>
        <v>125000</v>
      </c>
      <c r="K379" s="9">
        <f>정리!K379</f>
        <v>21</v>
      </c>
      <c r="L379" s="9">
        <f>정리!L379</f>
        <v>60000</v>
      </c>
      <c r="M379" s="9">
        <f>정리!M379</f>
        <v>22</v>
      </c>
      <c r="N379" s="10">
        <f t="shared" si="22"/>
        <v>65000</v>
      </c>
      <c r="O379" s="15">
        <f t="shared" si="20"/>
        <v>48</v>
      </c>
      <c r="P379" s="11">
        <v>2</v>
      </c>
      <c r="Q379" s="11">
        <v>1</v>
      </c>
      <c r="R379" s="11" t="s">
        <v>22</v>
      </c>
      <c r="S379" s="12" t="s">
        <v>398</v>
      </c>
      <c r="T379">
        <v>37.553694999999998</v>
      </c>
      <c r="U379">
        <v>127.036017</v>
      </c>
      <c r="V379" t="s">
        <v>411</v>
      </c>
      <c r="W379">
        <v>2.0408163265306123</v>
      </c>
      <c r="X379">
        <v>0</v>
      </c>
      <c r="Y379">
        <v>5</v>
      </c>
      <c r="Z379" s="14">
        <f t="shared" si="21"/>
        <v>2.34375</v>
      </c>
      <c r="AA379">
        <f>정리!U379</f>
        <v>34</v>
      </c>
      <c r="AB379">
        <f>정리!V379</f>
        <v>85.9</v>
      </c>
      <c r="AC379">
        <f>정리!W379</f>
        <v>128000</v>
      </c>
      <c r="AD379">
        <f>정리!X379</f>
        <v>3000</v>
      </c>
      <c r="AE379" t="s">
        <v>4740</v>
      </c>
    </row>
    <row r="380" spans="1:31" x14ac:dyDescent="0.3">
      <c r="A380" s="1" t="s">
        <v>246</v>
      </c>
      <c r="B380" s="2" t="s">
        <v>410</v>
      </c>
      <c r="C380" s="3">
        <v>2001</v>
      </c>
      <c r="D380" s="4">
        <v>1150</v>
      </c>
      <c r="E380" s="5">
        <v>107.7</v>
      </c>
      <c r="F380" s="6">
        <v>33</v>
      </c>
      <c r="G380" s="5">
        <v>84.4</v>
      </c>
      <c r="H380" s="7">
        <v>26</v>
      </c>
      <c r="I380" s="8">
        <v>441</v>
      </c>
      <c r="J380" s="9">
        <f>정리!J380</f>
        <v>157000</v>
      </c>
      <c r="K380" s="9">
        <f>정리!K380</f>
        <v>22</v>
      </c>
      <c r="L380" s="9">
        <f>정리!L380</f>
        <v>75000</v>
      </c>
      <c r="M380" s="9">
        <f>정리!M380</f>
        <v>4</v>
      </c>
      <c r="N380" s="10">
        <f t="shared" si="22"/>
        <v>82000</v>
      </c>
      <c r="O380" s="15">
        <f t="shared" si="20"/>
        <v>47.770700636942678</v>
      </c>
      <c r="P380" s="11">
        <v>3</v>
      </c>
      <c r="Q380" s="11">
        <v>2</v>
      </c>
      <c r="R380" s="11" t="s">
        <v>22</v>
      </c>
      <c r="S380" s="12">
        <v>107</v>
      </c>
      <c r="T380">
        <v>37.553694999999998</v>
      </c>
      <c r="U380">
        <v>127.036017</v>
      </c>
      <c r="V380" t="s">
        <v>411</v>
      </c>
      <c r="W380">
        <v>0</v>
      </c>
      <c r="X380">
        <v>0</v>
      </c>
      <c r="Y380">
        <v>0</v>
      </c>
      <c r="Z380" s="14">
        <f t="shared" si="21"/>
        <v>3.6809815950920246</v>
      </c>
      <c r="AA380">
        <f>정리!U380</f>
        <v>34</v>
      </c>
      <c r="AB380">
        <f>정리!V380</f>
        <v>85.9</v>
      </c>
      <c r="AC380">
        <f>정리!W380</f>
        <v>163000</v>
      </c>
      <c r="AD380">
        <f>정리!X380</f>
        <v>6000</v>
      </c>
      <c r="AE380" t="s">
        <v>4740</v>
      </c>
    </row>
    <row r="381" spans="1:31" x14ac:dyDescent="0.3">
      <c r="A381" s="1" t="s">
        <v>246</v>
      </c>
      <c r="B381" s="2" t="s">
        <v>410</v>
      </c>
      <c r="C381" s="3">
        <v>2001</v>
      </c>
      <c r="D381" s="4">
        <v>1150</v>
      </c>
      <c r="E381" s="5">
        <v>142.5</v>
      </c>
      <c r="F381" s="6">
        <v>43</v>
      </c>
      <c r="G381" s="5">
        <v>114.9</v>
      </c>
      <c r="H381" s="7">
        <v>35</v>
      </c>
      <c r="I381" s="8">
        <v>137</v>
      </c>
      <c r="J381" s="9">
        <f>정리!J381</f>
        <v>180000</v>
      </c>
      <c r="K381" s="9">
        <f>정리!K381</f>
        <v>15</v>
      </c>
      <c r="L381" s="9">
        <f>정리!L381</f>
        <v>105000</v>
      </c>
      <c r="M381" s="9">
        <f>정리!M381</f>
        <v>19</v>
      </c>
      <c r="N381" s="10">
        <f t="shared" si="22"/>
        <v>75000</v>
      </c>
      <c r="O381" s="15">
        <f t="shared" si="20"/>
        <v>58.333333333333336</v>
      </c>
      <c r="P381" s="11">
        <v>4</v>
      </c>
      <c r="Q381" s="11">
        <v>2</v>
      </c>
      <c r="R381" s="11" t="s">
        <v>22</v>
      </c>
      <c r="S381" s="12" t="s">
        <v>412</v>
      </c>
      <c r="T381">
        <v>37.553694999999998</v>
      </c>
      <c r="U381">
        <v>127.036017</v>
      </c>
      <c r="V381" t="s">
        <v>411</v>
      </c>
      <c r="W381">
        <v>0</v>
      </c>
      <c r="X381">
        <v>0</v>
      </c>
      <c r="Y381">
        <v>0</v>
      </c>
      <c r="Z381" s="14">
        <f t="shared" si="21"/>
        <v>5.2631578947368416</v>
      </c>
      <c r="AA381">
        <f>정리!U381</f>
        <v>34</v>
      </c>
      <c r="AB381">
        <f>정리!V381</f>
        <v>85.9</v>
      </c>
      <c r="AC381">
        <f>정리!W381</f>
        <v>190000</v>
      </c>
      <c r="AD381">
        <f>정리!X381</f>
        <v>10000</v>
      </c>
      <c r="AE381" t="s">
        <v>4740</v>
      </c>
    </row>
    <row r="382" spans="1:31" x14ac:dyDescent="0.3">
      <c r="A382" s="1" t="s">
        <v>246</v>
      </c>
      <c r="B382" s="2" t="s">
        <v>413</v>
      </c>
      <c r="C382" s="3">
        <v>1990</v>
      </c>
      <c r="D382" s="4">
        <v>644</v>
      </c>
      <c r="E382" s="5">
        <v>81.099999999999994</v>
      </c>
      <c r="F382" s="6">
        <v>25</v>
      </c>
      <c r="G382" s="5">
        <v>59.9</v>
      </c>
      <c r="H382" s="7">
        <v>18</v>
      </c>
      <c r="I382" s="8">
        <v>132</v>
      </c>
      <c r="J382" s="9">
        <f>정리!J382</f>
        <v>110000</v>
      </c>
      <c r="K382" s="9">
        <f>정리!K382</f>
        <v>7</v>
      </c>
      <c r="L382" s="9">
        <f>정리!L382</f>
        <v>45000</v>
      </c>
      <c r="M382" s="9">
        <f>정리!M382</f>
        <v>5</v>
      </c>
      <c r="N382" s="10">
        <f t="shared" si="22"/>
        <v>65000</v>
      </c>
      <c r="O382" s="15">
        <f t="shared" si="20"/>
        <v>40.909090909090914</v>
      </c>
      <c r="P382" s="11">
        <v>2</v>
      </c>
      <c r="Q382" s="11">
        <v>1</v>
      </c>
      <c r="R382" s="11" t="s">
        <v>20</v>
      </c>
      <c r="S382" s="12">
        <v>81</v>
      </c>
      <c r="T382">
        <v>37.551417999999998</v>
      </c>
      <c r="U382">
        <v>127.030897</v>
      </c>
      <c r="V382" t="s">
        <v>414</v>
      </c>
      <c r="W382">
        <v>0</v>
      </c>
      <c r="X382">
        <v>0</v>
      </c>
      <c r="Y382">
        <v>0</v>
      </c>
      <c r="Z382" s="14">
        <f t="shared" si="21"/>
        <v>-10</v>
      </c>
      <c r="AA382">
        <f>정리!U382</f>
        <v>37</v>
      </c>
      <c r="AB382">
        <f>정리!V382</f>
        <v>85.9</v>
      </c>
      <c r="AC382">
        <f>정리!W382</f>
        <v>100000</v>
      </c>
      <c r="AD382">
        <f>정리!X382</f>
        <v>-300</v>
      </c>
      <c r="AE382" t="s">
        <v>4740</v>
      </c>
    </row>
    <row r="383" spans="1:31" x14ac:dyDescent="0.3">
      <c r="A383" s="1" t="s">
        <v>246</v>
      </c>
      <c r="B383" s="2" t="s">
        <v>413</v>
      </c>
      <c r="C383" s="3">
        <v>1990</v>
      </c>
      <c r="D383" s="4">
        <v>644</v>
      </c>
      <c r="E383" s="5">
        <v>104.6</v>
      </c>
      <c r="F383" s="6">
        <v>32</v>
      </c>
      <c r="G383" s="5">
        <v>79.8</v>
      </c>
      <c r="H383" s="7">
        <v>24</v>
      </c>
      <c r="I383" s="8">
        <v>336</v>
      </c>
      <c r="J383" s="9">
        <f>정리!J383</f>
        <v>0</v>
      </c>
      <c r="K383" s="9">
        <f>정리!K383</f>
        <v>0</v>
      </c>
      <c r="L383" s="9">
        <f>정리!L383</f>
        <v>52000</v>
      </c>
      <c r="M383" s="9">
        <f>정리!M383</f>
        <v>4</v>
      </c>
      <c r="N383" s="10">
        <f t="shared" si="22"/>
        <v>-52000</v>
      </c>
      <c r="O383" s="15">
        <f t="shared" si="20"/>
        <v>0</v>
      </c>
      <c r="P383" s="11">
        <v>3</v>
      </c>
      <c r="Q383" s="11">
        <v>1</v>
      </c>
      <c r="R383" s="11" t="s">
        <v>20</v>
      </c>
      <c r="S383" s="12">
        <v>104</v>
      </c>
      <c r="T383">
        <v>37.551417999999998</v>
      </c>
      <c r="U383">
        <v>127.030897</v>
      </c>
      <c r="V383" t="s">
        <v>414</v>
      </c>
      <c r="W383">
        <v>0</v>
      </c>
      <c r="X383">
        <v>-1.8181818181818181</v>
      </c>
      <c r="Y383">
        <v>2.5</v>
      </c>
      <c r="Z383" s="14">
        <f t="shared" si="21"/>
        <v>300</v>
      </c>
      <c r="AA383">
        <f>정리!U383</f>
        <v>37</v>
      </c>
      <c r="AB383">
        <f>정리!V383</f>
        <v>85.9</v>
      </c>
      <c r="AC383">
        <f>정리!W383</f>
        <v>130000</v>
      </c>
      <c r="AD383">
        <f>정리!X383</f>
        <v>-300</v>
      </c>
      <c r="AE383" t="s">
        <v>4740</v>
      </c>
    </row>
    <row r="384" spans="1:31" x14ac:dyDescent="0.3">
      <c r="A384" s="1" t="s">
        <v>246</v>
      </c>
      <c r="B384" s="2" t="s">
        <v>413</v>
      </c>
      <c r="C384" s="3">
        <v>1990</v>
      </c>
      <c r="D384" s="4">
        <v>644</v>
      </c>
      <c r="E384" s="5">
        <v>144</v>
      </c>
      <c r="F384" s="6">
        <v>44</v>
      </c>
      <c r="G384" s="5">
        <v>120</v>
      </c>
      <c r="H384" s="7">
        <v>36</v>
      </c>
      <c r="I384" s="8">
        <v>132</v>
      </c>
      <c r="J384" s="9">
        <f>정리!J384</f>
        <v>140000</v>
      </c>
      <c r="K384" s="9" t="str">
        <f>정리!K384</f>
        <v>중</v>
      </c>
      <c r="L384" s="9">
        <f>정리!L384</f>
        <v>0</v>
      </c>
      <c r="M384" s="9">
        <f>정리!M384</f>
        <v>0</v>
      </c>
      <c r="N384" s="10">
        <f t="shared" si="22"/>
        <v>140000</v>
      </c>
      <c r="O384" s="15">
        <f t="shared" si="20"/>
        <v>0</v>
      </c>
      <c r="P384" s="11">
        <v>4</v>
      </c>
      <c r="Q384" s="11">
        <v>2</v>
      </c>
      <c r="R384" s="11" t="s">
        <v>22</v>
      </c>
      <c r="S384" s="12">
        <v>143</v>
      </c>
      <c r="T384">
        <v>37.551417999999998</v>
      </c>
      <c r="U384">
        <v>127.030897</v>
      </c>
      <c r="V384" t="s">
        <v>414</v>
      </c>
      <c r="W384">
        <v>0</v>
      </c>
      <c r="X384">
        <v>0</v>
      </c>
      <c r="Y384">
        <v>0</v>
      </c>
      <c r="Z384" s="14">
        <f t="shared" si="21"/>
        <v>-8.5271317829457356</v>
      </c>
      <c r="AA384">
        <f>정리!U384</f>
        <v>37</v>
      </c>
      <c r="AB384">
        <f>정리!V384</f>
        <v>85.9</v>
      </c>
      <c r="AC384">
        <f>정리!W384</f>
        <v>129000</v>
      </c>
      <c r="AD384">
        <f>정리!X384</f>
        <v>-300</v>
      </c>
      <c r="AE384" t="s">
        <v>4740</v>
      </c>
    </row>
    <row r="385" spans="1:31" x14ac:dyDescent="0.3">
      <c r="A385" s="1" t="s">
        <v>246</v>
      </c>
      <c r="B385" s="2" t="s">
        <v>415</v>
      </c>
      <c r="C385" s="3">
        <v>2016</v>
      </c>
      <c r="D385" s="4">
        <v>272</v>
      </c>
      <c r="E385" s="5">
        <v>84</v>
      </c>
      <c r="F385" s="6">
        <v>25</v>
      </c>
      <c r="G385" s="5">
        <v>64.2</v>
      </c>
      <c r="H385" s="7">
        <v>19</v>
      </c>
      <c r="I385" s="8">
        <v>44</v>
      </c>
      <c r="J385" s="9">
        <f>정리!J385</f>
        <v>115000</v>
      </c>
      <c r="K385" s="9">
        <f>정리!K385</f>
        <v>13</v>
      </c>
      <c r="L385" s="9">
        <f>정리!L385</f>
        <v>0</v>
      </c>
      <c r="M385" s="9">
        <f>정리!M385</f>
        <v>0</v>
      </c>
      <c r="N385" s="10">
        <f t="shared" si="22"/>
        <v>115000</v>
      </c>
      <c r="O385" s="15">
        <f t="shared" si="20"/>
        <v>0</v>
      </c>
      <c r="P385" s="11">
        <v>3</v>
      </c>
      <c r="Q385" s="11">
        <v>2</v>
      </c>
      <c r="R385" s="11" t="s">
        <v>22</v>
      </c>
      <c r="S385" s="12" t="s">
        <v>416</v>
      </c>
      <c r="T385">
        <v>37.560982000000003</v>
      </c>
      <c r="U385">
        <v>127.02695900000001</v>
      </c>
      <c r="V385" t="s">
        <v>417</v>
      </c>
      <c r="W385">
        <v>2.0408163265306123</v>
      </c>
      <c r="X385">
        <v>3.9603960396039604</v>
      </c>
      <c r="Y385">
        <v>-1.0695187165775399</v>
      </c>
      <c r="Z385" s="14">
        <f t="shared" si="21"/>
        <v>4.5643153526970952</v>
      </c>
      <c r="AA385">
        <f>정리!U385</f>
        <v>41</v>
      </c>
      <c r="AB385">
        <f>정리!V385</f>
        <v>80.600000000000009</v>
      </c>
      <c r="AC385">
        <f>정리!W385</f>
        <v>120500</v>
      </c>
      <c r="AD385">
        <f>정리!X385</f>
        <v>5500</v>
      </c>
      <c r="AE385" t="s">
        <v>4744</v>
      </c>
    </row>
    <row r="386" spans="1:31" x14ac:dyDescent="0.3">
      <c r="A386" s="1" t="s">
        <v>246</v>
      </c>
      <c r="B386" s="2" t="s">
        <v>415</v>
      </c>
      <c r="C386" s="3">
        <v>2016</v>
      </c>
      <c r="D386" s="4">
        <v>272</v>
      </c>
      <c r="E386" s="5">
        <v>110.1</v>
      </c>
      <c r="F386" s="6">
        <v>33</v>
      </c>
      <c r="G386" s="5">
        <v>84.9</v>
      </c>
      <c r="H386" s="7">
        <v>26</v>
      </c>
      <c r="I386" s="8">
        <v>47</v>
      </c>
      <c r="J386" s="9">
        <f>정리!J386</f>
        <v>126500</v>
      </c>
      <c r="K386" s="9" t="str">
        <f>정리!K386</f>
        <v>중</v>
      </c>
      <c r="L386" s="9">
        <f>정리!L386</f>
        <v>0</v>
      </c>
      <c r="M386" s="9">
        <f>정리!M386</f>
        <v>0</v>
      </c>
      <c r="N386" s="10">
        <f t="shared" si="22"/>
        <v>126500</v>
      </c>
      <c r="O386" s="15">
        <f t="shared" si="20"/>
        <v>0</v>
      </c>
      <c r="P386" s="11">
        <v>3</v>
      </c>
      <c r="Q386" s="11">
        <v>2</v>
      </c>
      <c r="R386" s="11" t="s">
        <v>22</v>
      </c>
      <c r="S386" s="12" t="s">
        <v>418</v>
      </c>
      <c r="T386">
        <v>37.560982000000003</v>
      </c>
      <c r="U386">
        <v>127.02695900000001</v>
      </c>
      <c r="V386" t="s">
        <v>417</v>
      </c>
      <c r="W386">
        <v>0</v>
      </c>
      <c r="X386">
        <v>0</v>
      </c>
      <c r="Y386">
        <v>0</v>
      </c>
      <c r="Z386" s="14">
        <f t="shared" si="21"/>
        <v>9.6428571428571441</v>
      </c>
      <c r="AA386">
        <f>정리!U386</f>
        <v>41</v>
      </c>
      <c r="AB386">
        <f>정리!V386</f>
        <v>80.600000000000009</v>
      </c>
      <c r="AC386">
        <f>정리!W386</f>
        <v>140000</v>
      </c>
      <c r="AD386">
        <f>정리!X386</f>
        <v>13500</v>
      </c>
      <c r="AE386" t="s">
        <v>4744</v>
      </c>
    </row>
    <row r="387" spans="1:31" x14ac:dyDescent="0.3">
      <c r="A387" s="1" t="s">
        <v>246</v>
      </c>
      <c r="B387" s="2" t="s">
        <v>419</v>
      </c>
      <c r="C387" s="3">
        <v>2016</v>
      </c>
      <c r="D387" s="4">
        <v>2529</v>
      </c>
      <c r="E387" s="5">
        <v>57.6</v>
      </c>
      <c r="F387" s="6">
        <v>17</v>
      </c>
      <c r="G387" s="5">
        <v>40.9</v>
      </c>
      <c r="H387" s="7">
        <v>12</v>
      </c>
      <c r="I387" s="8">
        <v>171</v>
      </c>
      <c r="J387" s="9">
        <f>정리!J387</f>
        <v>97000</v>
      </c>
      <c r="K387" s="9" t="str">
        <f>정리!K387</f>
        <v>중</v>
      </c>
      <c r="L387" s="9">
        <f>정리!L387</f>
        <v>60000</v>
      </c>
      <c r="M387" s="9" t="str">
        <f>정리!M387</f>
        <v>고</v>
      </c>
      <c r="N387" s="10">
        <f t="shared" si="22"/>
        <v>37000</v>
      </c>
      <c r="O387" s="15">
        <f t="shared" ref="O387:O450" si="23">IF(ISERROR(L387/J387),0,L387/J387*100)</f>
        <v>61.855670103092784</v>
      </c>
      <c r="P387" s="11">
        <v>1</v>
      </c>
      <c r="Q387" s="11">
        <v>1</v>
      </c>
      <c r="R387" s="11" t="s">
        <v>22</v>
      </c>
      <c r="S387" s="12">
        <v>57</v>
      </c>
      <c r="T387">
        <v>37.566563000000002</v>
      </c>
      <c r="U387">
        <v>127.024787</v>
      </c>
      <c r="V387" t="s">
        <v>420</v>
      </c>
      <c r="W387">
        <v>0</v>
      </c>
      <c r="X387">
        <v>0</v>
      </c>
      <c r="Y387">
        <v>0</v>
      </c>
      <c r="Z387" s="14">
        <f t="shared" ref="Z387:Z450" si="24">IF(AND(J387&gt;0,AC387*1&gt;300),(AC387-J387)/AC387*100,300)</f>
        <v>2.0202020202020203</v>
      </c>
      <c r="AA387">
        <f>정리!U387</f>
        <v>32</v>
      </c>
      <c r="AB387">
        <f>정리!V387</f>
        <v>80.600000000000009</v>
      </c>
      <c r="AC387">
        <f>정리!W387</f>
        <v>99000</v>
      </c>
      <c r="AD387">
        <f>정리!X387</f>
        <v>2000</v>
      </c>
      <c r="AE387" t="s">
        <v>4744</v>
      </c>
    </row>
    <row r="388" spans="1:31" x14ac:dyDescent="0.3">
      <c r="A388" s="1" t="s">
        <v>246</v>
      </c>
      <c r="B388" s="2" t="s">
        <v>419</v>
      </c>
      <c r="C388" s="3">
        <v>2016</v>
      </c>
      <c r="D388" s="4">
        <v>2529</v>
      </c>
      <c r="E388" s="5">
        <v>78.599999999999994</v>
      </c>
      <c r="F388" s="6">
        <v>24</v>
      </c>
      <c r="G388" s="5">
        <v>59.9</v>
      </c>
      <c r="H388" s="7">
        <v>18</v>
      </c>
      <c r="I388" s="8">
        <v>167</v>
      </c>
      <c r="J388" s="9">
        <f>정리!J388</f>
        <v>158000</v>
      </c>
      <c r="K388" s="9">
        <f>정리!K388</f>
        <v>4</v>
      </c>
      <c r="L388" s="9">
        <f>정리!L388</f>
        <v>70000</v>
      </c>
      <c r="M388" s="9" t="str">
        <f>정리!M388</f>
        <v>저</v>
      </c>
      <c r="N388" s="10">
        <f>J388-L388</f>
        <v>88000</v>
      </c>
      <c r="O388" s="15">
        <f t="shared" si="23"/>
        <v>44.303797468354425</v>
      </c>
      <c r="P388" s="11">
        <v>3</v>
      </c>
      <c r="Q388" s="11">
        <v>2</v>
      </c>
      <c r="R388" s="11" t="s">
        <v>22</v>
      </c>
      <c r="S388" s="12" t="s">
        <v>421</v>
      </c>
      <c r="T388">
        <v>37.566563000000002</v>
      </c>
      <c r="U388">
        <v>127.024787</v>
      </c>
      <c r="V388" t="s">
        <v>420</v>
      </c>
      <c r="W388">
        <v>0</v>
      </c>
      <c r="X388">
        <v>0</v>
      </c>
      <c r="Y388">
        <v>0</v>
      </c>
      <c r="Z388" s="14">
        <f t="shared" si="24"/>
        <v>-3.2679738562091507</v>
      </c>
      <c r="AA388">
        <f>정리!U388</f>
        <v>32</v>
      </c>
      <c r="AB388">
        <f>정리!V388</f>
        <v>80.600000000000009</v>
      </c>
      <c r="AC388">
        <f>정리!W388</f>
        <v>153000</v>
      </c>
      <c r="AD388">
        <f>정리!X388</f>
        <v>-300</v>
      </c>
      <c r="AE388" t="s">
        <v>4744</v>
      </c>
    </row>
    <row r="389" spans="1:31" x14ac:dyDescent="0.3">
      <c r="A389" s="1" t="s">
        <v>246</v>
      </c>
      <c r="B389" s="2" t="s">
        <v>419</v>
      </c>
      <c r="C389" s="3">
        <v>2016</v>
      </c>
      <c r="D389" s="4">
        <v>2529</v>
      </c>
      <c r="E389" s="5">
        <v>110</v>
      </c>
      <c r="F389" s="6">
        <v>33</v>
      </c>
      <c r="G389" s="5">
        <v>85</v>
      </c>
      <c r="H389" s="7">
        <v>26</v>
      </c>
      <c r="I389" s="8">
        <v>487</v>
      </c>
      <c r="J389" s="9">
        <f>정리!J389</f>
        <v>180000</v>
      </c>
      <c r="K389" s="9" t="str">
        <f>정리!K389</f>
        <v>중</v>
      </c>
      <c r="L389" s="9">
        <f>정리!L389</f>
        <v>100000</v>
      </c>
      <c r="M389" s="9" t="str">
        <f>정리!M389</f>
        <v>고</v>
      </c>
      <c r="N389" s="10">
        <f>J389-L389</f>
        <v>80000</v>
      </c>
      <c r="O389" s="15">
        <f t="shared" si="23"/>
        <v>55.555555555555557</v>
      </c>
      <c r="P389" s="11">
        <v>3</v>
      </c>
      <c r="Q389" s="11">
        <v>2</v>
      </c>
      <c r="R389" s="11" t="s">
        <v>22</v>
      </c>
      <c r="S389" s="12" t="s">
        <v>422</v>
      </c>
      <c r="T389">
        <v>37.566563000000002</v>
      </c>
      <c r="U389">
        <v>127.024787</v>
      </c>
      <c r="V389" t="s">
        <v>420</v>
      </c>
      <c r="W389">
        <v>0</v>
      </c>
      <c r="X389">
        <v>0</v>
      </c>
      <c r="Y389">
        <v>0</v>
      </c>
      <c r="Z389" s="14">
        <f t="shared" si="24"/>
        <v>6.25</v>
      </c>
      <c r="AA389">
        <f>정리!U389</f>
        <v>32</v>
      </c>
      <c r="AB389">
        <f>정리!V389</f>
        <v>80.600000000000009</v>
      </c>
      <c r="AC389">
        <f>정리!W389</f>
        <v>192000</v>
      </c>
      <c r="AD389">
        <f>정리!X389</f>
        <v>12000</v>
      </c>
      <c r="AE389" t="s">
        <v>4744</v>
      </c>
    </row>
    <row r="390" spans="1:31" x14ac:dyDescent="0.3">
      <c r="A390" s="1" t="s">
        <v>246</v>
      </c>
      <c r="B390" s="2" t="s">
        <v>419</v>
      </c>
      <c r="C390" s="3">
        <v>2016</v>
      </c>
      <c r="D390" s="4">
        <v>2529</v>
      </c>
      <c r="E390" s="5">
        <v>149.69999999999999</v>
      </c>
      <c r="F390" s="6">
        <v>45</v>
      </c>
      <c r="G390" s="5">
        <v>116</v>
      </c>
      <c r="H390" s="7">
        <v>35</v>
      </c>
      <c r="I390" s="8">
        <v>171</v>
      </c>
      <c r="J390" s="9">
        <f>정리!J390</f>
        <v>219500</v>
      </c>
      <c r="K390" s="9" t="str">
        <f>정리!K390</f>
        <v>중</v>
      </c>
      <c r="L390" s="9">
        <f>정리!L390</f>
        <v>120000</v>
      </c>
      <c r="M390" s="9">
        <f>정리!M390</f>
        <v>9</v>
      </c>
      <c r="N390" s="10">
        <f>J390-L390</f>
        <v>99500</v>
      </c>
      <c r="O390" s="15">
        <f t="shared" si="23"/>
        <v>54.66970387243736</v>
      </c>
      <c r="P390" s="11">
        <v>4</v>
      </c>
      <c r="Q390" s="11">
        <v>2</v>
      </c>
      <c r="R390" s="11" t="s">
        <v>22</v>
      </c>
      <c r="S390" s="12">
        <v>149</v>
      </c>
      <c r="T390">
        <v>37.566563000000002</v>
      </c>
      <c r="U390">
        <v>127.024787</v>
      </c>
      <c r="V390" t="s">
        <v>420</v>
      </c>
      <c r="W390">
        <v>0</v>
      </c>
      <c r="X390">
        <v>-3.2</v>
      </c>
      <c r="Y390">
        <v>5</v>
      </c>
      <c r="Z390" s="14">
        <f t="shared" si="24"/>
        <v>2.4444444444444446</v>
      </c>
      <c r="AA390">
        <f>정리!U390</f>
        <v>32</v>
      </c>
      <c r="AB390">
        <f>정리!V390</f>
        <v>80.600000000000009</v>
      </c>
      <c r="AC390">
        <f>정리!W390</f>
        <v>225000</v>
      </c>
      <c r="AD390">
        <f>정리!X390</f>
        <v>5500</v>
      </c>
      <c r="AE390" t="s">
        <v>4744</v>
      </c>
    </row>
    <row r="391" spans="1:31" x14ac:dyDescent="0.3">
      <c r="A391" s="1" t="s">
        <v>246</v>
      </c>
      <c r="B391" s="2" t="s">
        <v>423</v>
      </c>
      <c r="C391" s="3">
        <v>2001</v>
      </c>
      <c r="D391" s="4">
        <v>362</v>
      </c>
      <c r="E391" s="5">
        <v>77.900000000000006</v>
      </c>
      <c r="F391" s="6">
        <v>24</v>
      </c>
      <c r="G391" s="5">
        <v>59.8</v>
      </c>
      <c r="H391" s="7">
        <v>18</v>
      </c>
      <c r="I391" s="8">
        <v>69</v>
      </c>
      <c r="J391" s="9">
        <f>정리!J391</f>
        <v>87000</v>
      </c>
      <c r="K391" s="9" t="str">
        <f>정리!K391</f>
        <v>중</v>
      </c>
      <c r="L391" s="9">
        <f>정리!L391</f>
        <v>50000</v>
      </c>
      <c r="M391" s="9">
        <f>정리!M391</f>
        <v>7</v>
      </c>
      <c r="N391" s="10">
        <f>J391-L391</f>
        <v>37000</v>
      </c>
      <c r="O391" s="15">
        <f t="shared" si="23"/>
        <v>57.47126436781609</v>
      </c>
      <c r="P391" s="11">
        <v>2</v>
      </c>
      <c r="Q391" s="11">
        <v>1</v>
      </c>
      <c r="R391" s="11" t="s">
        <v>20</v>
      </c>
      <c r="S391" s="12">
        <v>77</v>
      </c>
      <c r="T391">
        <v>37.563296000000001</v>
      </c>
      <c r="U391">
        <v>127.026781</v>
      </c>
      <c r="V391" t="s">
        <v>424</v>
      </c>
      <c r="W391">
        <v>0</v>
      </c>
      <c r="X391">
        <v>0</v>
      </c>
      <c r="Y391">
        <v>0</v>
      </c>
      <c r="Z391" s="14">
        <f t="shared" si="24"/>
        <v>5.4347826086956523</v>
      </c>
      <c r="AA391">
        <f>정리!U391</f>
        <v>27</v>
      </c>
      <c r="AB391">
        <f>정리!V391</f>
        <v>80.600000000000009</v>
      </c>
      <c r="AC391">
        <f>정리!W391</f>
        <v>92000</v>
      </c>
      <c r="AD391">
        <f>정리!X391</f>
        <v>5000</v>
      </c>
      <c r="AE391" t="s">
        <v>4744</v>
      </c>
    </row>
    <row r="392" spans="1:31" x14ac:dyDescent="0.3">
      <c r="A392" s="1" t="s">
        <v>246</v>
      </c>
      <c r="B392" s="2" t="s">
        <v>423</v>
      </c>
      <c r="C392" s="3">
        <v>2001</v>
      </c>
      <c r="D392" s="4">
        <v>362</v>
      </c>
      <c r="E392" s="5">
        <v>110.7</v>
      </c>
      <c r="F392" s="6">
        <v>33</v>
      </c>
      <c r="G392" s="5">
        <v>85</v>
      </c>
      <c r="H392" s="7">
        <v>26</v>
      </c>
      <c r="I392" s="8">
        <v>111</v>
      </c>
      <c r="J392" s="9">
        <f>정리!J392</f>
        <v>98000</v>
      </c>
      <c r="K392" s="9">
        <f>정리!K392</f>
        <v>6</v>
      </c>
      <c r="L392" s="9">
        <f>정리!L392</f>
        <v>55000</v>
      </c>
      <c r="M392" s="9" t="str">
        <f>정리!M392</f>
        <v>중</v>
      </c>
      <c r="N392" s="10">
        <f>J392-L392</f>
        <v>43000</v>
      </c>
      <c r="O392" s="15">
        <f t="shared" si="23"/>
        <v>56.12244897959183</v>
      </c>
      <c r="P392" s="11">
        <v>3</v>
      </c>
      <c r="Q392" s="11">
        <v>2</v>
      </c>
      <c r="R392" s="11" t="s">
        <v>22</v>
      </c>
      <c r="S392" s="12">
        <v>110</v>
      </c>
      <c r="T392">
        <v>37.563296000000001</v>
      </c>
      <c r="U392">
        <v>127.026781</v>
      </c>
      <c r="V392" t="s">
        <v>424</v>
      </c>
      <c r="W392">
        <v>0</v>
      </c>
      <c r="X392">
        <v>0</v>
      </c>
      <c r="Y392">
        <v>0</v>
      </c>
      <c r="Z392" s="14">
        <f t="shared" si="24"/>
        <v>1.0101010101010102</v>
      </c>
      <c r="AA392">
        <f>정리!U392</f>
        <v>27</v>
      </c>
      <c r="AB392">
        <f>정리!V392</f>
        <v>80.600000000000009</v>
      </c>
      <c r="AC392">
        <f>정리!W392</f>
        <v>99000</v>
      </c>
      <c r="AD392">
        <f>정리!X392</f>
        <v>1000</v>
      </c>
      <c r="AE392" t="s">
        <v>4744</v>
      </c>
    </row>
    <row r="393" spans="1:31" x14ac:dyDescent="0.3">
      <c r="A393" s="1" t="s">
        <v>246</v>
      </c>
      <c r="B393" s="2" t="s">
        <v>423</v>
      </c>
      <c r="C393" s="3">
        <v>2001</v>
      </c>
      <c r="D393" s="4">
        <v>362</v>
      </c>
      <c r="E393" s="5">
        <v>146.30000000000001</v>
      </c>
      <c r="F393" s="6">
        <v>44</v>
      </c>
      <c r="G393" s="5">
        <v>112.3</v>
      </c>
      <c r="H393" s="7">
        <v>34</v>
      </c>
      <c r="I393" s="8">
        <v>69</v>
      </c>
      <c r="J393" s="9">
        <f>정리!J393</f>
        <v>110000</v>
      </c>
      <c r="K393" s="9">
        <f>정리!K393</f>
        <v>9</v>
      </c>
      <c r="L393" s="9">
        <f>정리!L393</f>
        <v>80000</v>
      </c>
      <c r="M393" s="9" t="str">
        <f>정리!M393</f>
        <v>중</v>
      </c>
      <c r="N393" s="10">
        <f t="shared" ref="N393:N456" si="25">J393-L393</f>
        <v>30000</v>
      </c>
      <c r="O393" s="15">
        <f t="shared" si="23"/>
        <v>72.727272727272734</v>
      </c>
      <c r="P393" s="11">
        <v>4</v>
      </c>
      <c r="Q393" s="11">
        <v>2</v>
      </c>
      <c r="R393" s="11" t="s">
        <v>22</v>
      </c>
      <c r="S393" s="12">
        <v>146</v>
      </c>
      <c r="T393">
        <v>37.563296000000001</v>
      </c>
      <c r="U393">
        <v>127.026781</v>
      </c>
      <c r="V393" t="s">
        <v>424</v>
      </c>
      <c r="W393">
        <v>0</v>
      </c>
      <c r="X393">
        <v>24.113475177304963</v>
      </c>
      <c r="Y393">
        <v>-22.818791946308725</v>
      </c>
      <c r="Z393" s="14">
        <f t="shared" si="24"/>
        <v>12</v>
      </c>
      <c r="AA393">
        <f>정리!U393</f>
        <v>27</v>
      </c>
      <c r="AB393">
        <f>정리!V393</f>
        <v>80.600000000000009</v>
      </c>
      <c r="AC393">
        <f>정리!W393</f>
        <v>125000</v>
      </c>
      <c r="AD393">
        <f>정리!X393</f>
        <v>15000</v>
      </c>
      <c r="AE393" t="s">
        <v>4744</v>
      </c>
    </row>
    <row r="394" spans="1:31" x14ac:dyDescent="0.3">
      <c r="A394" s="1" t="s">
        <v>246</v>
      </c>
      <c r="B394" s="2" t="s">
        <v>425</v>
      </c>
      <c r="C394" s="3">
        <v>2001</v>
      </c>
      <c r="D394" s="4">
        <v>458</v>
      </c>
      <c r="E394" s="5">
        <v>87.1</v>
      </c>
      <c r="F394" s="6">
        <v>26</v>
      </c>
      <c r="G394" s="5">
        <v>59.8</v>
      </c>
      <c r="H394" s="7">
        <v>18</v>
      </c>
      <c r="I394" s="8">
        <v>118</v>
      </c>
      <c r="J394" s="9">
        <f>정리!J394</f>
        <v>85000</v>
      </c>
      <c r="K394" s="9">
        <f>정리!K394</f>
        <v>19</v>
      </c>
      <c r="L394" s="9">
        <f>정리!L394</f>
        <v>0</v>
      </c>
      <c r="M394" s="9">
        <f>정리!M394</f>
        <v>0</v>
      </c>
      <c r="N394" s="10">
        <f t="shared" si="25"/>
        <v>85000</v>
      </c>
      <c r="O394" s="15">
        <f t="shared" si="23"/>
        <v>0</v>
      </c>
      <c r="P394" s="11">
        <v>2</v>
      </c>
      <c r="Q394" s="11">
        <v>1</v>
      </c>
      <c r="R394" s="11" t="s">
        <v>20</v>
      </c>
      <c r="S394" s="12">
        <v>87</v>
      </c>
      <c r="T394">
        <v>37.561641000000002</v>
      </c>
      <c r="U394">
        <v>127.025965</v>
      </c>
      <c r="V394" t="s">
        <v>426</v>
      </c>
      <c r="W394">
        <v>0</v>
      </c>
      <c r="X394">
        <v>0</v>
      </c>
      <c r="Y394">
        <v>0</v>
      </c>
      <c r="Z394" s="14">
        <f t="shared" si="24"/>
        <v>3.4090909090909087</v>
      </c>
      <c r="AA394">
        <f>정리!U394</f>
        <v>36</v>
      </c>
      <c r="AB394">
        <f>정리!V394</f>
        <v>83.6</v>
      </c>
      <c r="AC394">
        <f>정리!W394</f>
        <v>88000</v>
      </c>
      <c r="AD394">
        <f>정리!X394</f>
        <v>3000</v>
      </c>
      <c r="AE394" t="s">
        <v>4741</v>
      </c>
    </row>
    <row r="395" spans="1:31" x14ac:dyDescent="0.3">
      <c r="A395" s="1" t="s">
        <v>246</v>
      </c>
      <c r="B395" s="2" t="s">
        <v>425</v>
      </c>
      <c r="C395" s="3">
        <v>2001</v>
      </c>
      <c r="D395" s="4">
        <v>458</v>
      </c>
      <c r="E395" s="5">
        <v>110.2</v>
      </c>
      <c r="F395" s="6">
        <v>33</v>
      </c>
      <c r="G395" s="5">
        <v>85</v>
      </c>
      <c r="H395" s="7">
        <v>26</v>
      </c>
      <c r="I395" s="8">
        <v>185</v>
      </c>
      <c r="J395" s="9">
        <f>정리!J395</f>
        <v>105000</v>
      </c>
      <c r="K395" s="9">
        <f>정리!K395</f>
        <v>5</v>
      </c>
      <c r="L395" s="9">
        <f>정리!L395</f>
        <v>0</v>
      </c>
      <c r="M395" s="9">
        <f>정리!M395</f>
        <v>0</v>
      </c>
      <c r="N395" s="10">
        <f t="shared" si="25"/>
        <v>105000</v>
      </c>
      <c r="O395" s="15">
        <f t="shared" si="23"/>
        <v>0</v>
      </c>
      <c r="P395" s="11">
        <v>3</v>
      </c>
      <c r="Q395" s="11">
        <v>2</v>
      </c>
      <c r="R395" s="11" t="s">
        <v>22</v>
      </c>
      <c r="S395" s="12">
        <v>110</v>
      </c>
      <c r="T395">
        <v>37.561641000000002</v>
      </c>
      <c r="U395">
        <v>127.025965</v>
      </c>
      <c r="V395" t="s">
        <v>426</v>
      </c>
      <c r="W395">
        <v>0</v>
      </c>
      <c r="X395">
        <v>0</v>
      </c>
      <c r="Y395">
        <v>0</v>
      </c>
      <c r="Z395" s="14">
        <f t="shared" si="24"/>
        <v>300</v>
      </c>
      <c r="AA395">
        <f>정리!U395</f>
        <v>36</v>
      </c>
      <c r="AB395">
        <f>정리!V395</f>
        <v>83.6</v>
      </c>
      <c r="AC395">
        <f>정리!W395</f>
        <v>0</v>
      </c>
      <c r="AD395">
        <f>정리!X395</f>
        <v>-300</v>
      </c>
      <c r="AE395" t="s">
        <v>4741</v>
      </c>
    </row>
    <row r="396" spans="1:31" x14ac:dyDescent="0.3">
      <c r="A396" s="1" t="s">
        <v>246</v>
      </c>
      <c r="B396" s="2" t="s">
        <v>425</v>
      </c>
      <c r="C396" s="3">
        <v>2001</v>
      </c>
      <c r="D396" s="4">
        <v>458</v>
      </c>
      <c r="E396" s="5">
        <v>150</v>
      </c>
      <c r="F396" s="6">
        <v>45</v>
      </c>
      <c r="G396" s="5">
        <v>114.9</v>
      </c>
      <c r="H396" s="7">
        <v>35</v>
      </c>
      <c r="I396" s="8">
        <v>118</v>
      </c>
      <c r="J396" s="9">
        <f>정리!J396</f>
        <v>108000</v>
      </c>
      <c r="K396" s="9">
        <f>정리!K396</f>
        <v>7</v>
      </c>
      <c r="L396" s="9">
        <f>정리!L396</f>
        <v>0</v>
      </c>
      <c r="M396" s="9">
        <f>정리!M396</f>
        <v>0</v>
      </c>
      <c r="N396" s="10">
        <f t="shared" si="25"/>
        <v>108000</v>
      </c>
      <c r="O396" s="15">
        <f t="shared" si="23"/>
        <v>0</v>
      </c>
      <c r="P396" s="11">
        <v>4</v>
      </c>
      <c r="Q396" s="11">
        <v>2</v>
      </c>
      <c r="R396" s="11" t="s">
        <v>22</v>
      </c>
      <c r="S396" s="12">
        <v>150</v>
      </c>
      <c r="T396">
        <v>37.561641000000002</v>
      </c>
      <c r="U396">
        <v>127.025965</v>
      </c>
      <c r="V396" t="s">
        <v>426</v>
      </c>
      <c r="W396">
        <v>0</v>
      </c>
      <c r="X396">
        <v>0</v>
      </c>
      <c r="Y396">
        <v>0</v>
      </c>
      <c r="Z396" s="14">
        <f t="shared" si="24"/>
        <v>-2.8571428571428572</v>
      </c>
      <c r="AA396">
        <f>정리!U396</f>
        <v>36</v>
      </c>
      <c r="AB396">
        <f>정리!V396</f>
        <v>83.6</v>
      </c>
      <c r="AC396">
        <f>정리!W396</f>
        <v>105000</v>
      </c>
      <c r="AD396">
        <f>정리!X396</f>
        <v>-300</v>
      </c>
      <c r="AE396" t="s">
        <v>4741</v>
      </c>
    </row>
    <row r="397" spans="1:31" x14ac:dyDescent="0.3">
      <c r="A397" s="1" t="s">
        <v>246</v>
      </c>
      <c r="B397" s="2" t="s">
        <v>427</v>
      </c>
      <c r="C397" s="3">
        <v>1989</v>
      </c>
      <c r="D397" s="4">
        <v>480</v>
      </c>
      <c r="E397" s="5">
        <v>74.2</v>
      </c>
      <c r="F397" s="6">
        <v>22</v>
      </c>
      <c r="G397" s="5">
        <v>62.4</v>
      </c>
      <c r="H397" s="7">
        <v>19</v>
      </c>
      <c r="I397" s="8">
        <v>114</v>
      </c>
      <c r="J397" s="9">
        <f>정리!J397</f>
        <v>88000</v>
      </c>
      <c r="K397" s="9">
        <f>정리!K397</f>
        <v>9</v>
      </c>
      <c r="L397" s="9">
        <f>정리!L397</f>
        <v>39300</v>
      </c>
      <c r="M397" s="9">
        <f>정리!M397</f>
        <v>1</v>
      </c>
      <c r="N397" s="10">
        <f t="shared" si="25"/>
        <v>48700</v>
      </c>
      <c r="O397" s="15">
        <f t="shared" si="23"/>
        <v>44.659090909090907</v>
      </c>
      <c r="P397" s="11">
        <v>2</v>
      </c>
      <c r="Q397" s="11">
        <v>1</v>
      </c>
      <c r="R397" s="11" t="s">
        <v>22</v>
      </c>
      <c r="S397" s="12">
        <v>74</v>
      </c>
      <c r="T397">
        <v>37.562779999999997</v>
      </c>
      <c r="U397">
        <v>127.028633</v>
      </c>
      <c r="V397" t="s">
        <v>428</v>
      </c>
      <c r="W397">
        <v>0</v>
      </c>
      <c r="X397">
        <v>0</v>
      </c>
      <c r="Y397">
        <v>0</v>
      </c>
      <c r="Z397" s="14">
        <f t="shared" si="24"/>
        <v>4.3478260869565215</v>
      </c>
      <c r="AA397">
        <f>정리!U397</f>
        <v>27</v>
      </c>
      <c r="AB397">
        <f>정리!V397</f>
        <v>80.600000000000009</v>
      </c>
      <c r="AC397">
        <f>정리!W397</f>
        <v>92000</v>
      </c>
      <c r="AD397">
        <f>정리!X397</f>
        <v>4000</v>
      </c>
      <c r="AE397" t="s">
        <v>4744</v>
      </c>
    </row>
    <row r="398" spans="1:31" x14ac:dyDescent="0.3">
      <c r="A398" s="1" t="s">
        <v>246</v>
      </c>
      <c r="B398" s="2" t="s">
        <v>427</v>
      </c>
      <c r="C398" s="3">
        <v>1989</v>
      </c>
      <c r="D398" s="4">
        <v>480</v>
      </c>
      <c r="E398" s="5">
        <v>90.3</v>
      </c>
      <c r="F398" s="6">
        <v>27</v>
      </c>
      <c r="G398" s="5">
        <v>75.2</v>
      </c>
      <c r="H398" s="7">
        <v>23</v>
      </c>
      <c r="I398" s="8">
        <v>141</v>
      </c>
      <c r="J398" s="9">
        <f>정리!J398</f>
        <v>98000</v>
      </c>
      <c r="K398" s="9">
        <f>정리!K398</f>
        <v>4</v>
      </c>
      <c r="L398" s="9">
        <f>정리!L398</f>
        <v>50000</v>
      </c>
      <c r="M398" s="9">
        <f>정리!M398</f>
        <v>8</v>
      </c>
      <c r="N398" s="10">
        <f t="shared" si="25"/>
        <v>48000</v>
      </c>
      <c r="O398" s="15">
        <f t="shared" si="23"/>
        <v>51.020408163265309</v>
      </c>
      <c r="P398" s="11">
        <v>3</v>
      </c>
      <c r="Q398" s="11">
        <v>2</v>
      </c>
      <c r="R398" s="11" t="s">
        <v>22</v>
      </c>
      <c r="S398" s="12" t="s">
        <v>429</v>
      </c>
      <c r="T398">
        <v>37.562779999999997</v>
      </c>
      <c r="U398">
        <v>127.028633</v>
      </c>
      <c r="V398" t="s">
        <v>428</v>
      </c>
      <c r="W398">
        <v>0</v>
      </c>
      <c r="X398">
        <v>0</v>
      </c>
      <c r="Y398">
        <v>0</v>
      </c>
      <c r="Z398" s="14">
        <f t="shared" si="24"/>
        <v>300</v>
      </c>
      <c r="AA398">
        <f>정리!U398</f>
        <v>27</v>
      </c>
      <c r="AB398">
        <f>정리!V398</f>
        <v>80.600000000000009</v>
      </c>
      <c r="AC398">
        <f>정리!W398</f>
        <v>0</v>
      </c>
      <c r="AD398">
        <f>정리!X398</f>
        <v>-300</v>
      </c>
      <c r="AE398" t="s">
        <v>4744</v>
      </c>
    </row>
    <row r="399" spans="1:31" x14ac:dyDescent="0.3">
      <c r="A399" s="1" t="s">
        <v>246</v>
      </c>
      <c r="B399" s="2" t="s">
        <v>427</v>
      </c>
      <c r="C399" s="3">
        <v>1989</v>
      </c>
      <c r="D399" s="4">
        <v>480</v>
      </c>
      <c r="E399" s="5">
        <v>113.4</v>
      </c>
      <c r="F399" s="6">
        <v>34</v>
      </c>
      <c r="G399" s="5">
        <v>94.5</v>
      </c>
      <c r="H399" s="7">
        <v>29</v>
      </c>
      <c r="I399" s="8">
        <v>115</v>
      </c>
      <c r="J399" s="9">
        <f>정리!J399</f>
        <v>110000</v>
      </c>
      <c r="K399" s="9">
        <f>정리!K399</f>
        <v>7</v>
      </c>
      <c r="L399" s="9">
        <f>정리!L399</f>
        <v>65000</v>
      </c>
      <c r="M399" s="9">
        <f>정리!M399</f>
        <v>6</v>
      </c>
      <c r="N399" s="10">
        <f t="shared" si="25"/>
        <v>45000</v>
      </c>
      <c r="O399" s="15">
        <f t="shared" si="23"/>
        <v>59.090909090909093</v>
      </c>
      <c r="P399" s="11">
        <v>3</v>
      </c>
      <c r="Q399" s="11">
        <v>2</v>
      </c>
      <c r="R399" s="11" t="s">
        <v>22</v>
      </c>
      <c r="S399" s="12">
        <v>113</v>
      </c>
      <c r="T399">
        <v>37.562779999999997</v>
      </c>
      <c r="U399">
        <v>127.028633</v>
      </c>
      <c r="V399" t="s">
        <v>428</v>
      </c>
      <c r="W399">
        <v>0</v>
      </c>
      <c r="X399">
        <v>0</v>
      </c>
      <c r="Y399">
        <v>0</v>
      </c>
      <c r="Z399" s="14">
        <f t="shared" si="24"/>
        <v>11.218724778046813</v>
      </c>
      <c r="AA399">
        <f>정리!U399</f>
        <v>27</v>
      </c>
      <c r="AB399">
        <f>정리!V399</f>
        <v>80.600000000000009</v>
      </c>
      <c r="AC399">
        <f>정리!W399</f>
        <v>123900</v>
      </c>
      <c r="AD399">
        <f>정리!X399</f>
        <v>13900</v>
      </c>
      <c r="AE399" t="s">
        <v>4744</v>
      </c>
    </row>
    <row r="400" spans="1:31" x14ac:dyDescent="0.3">
      <c r="A400" s="1" t="s">
        <v>246</v>
      </c>
      <c r="B400" s="2" t="s">
        <v>427</v>
      </c>
      <c r="C400" s="3">
        <v>1989</v>
      </c>
      <c r="D400" s="4">
        <v>480</v>
      </c>
      <c r="E400" s="5">
        <v>136</v>
      </c>
      <c r="F400" s="6">
        <v>41</v>
      </c>
      <c r="G400" s="5">
        <v>114.6</v>
      </c>
      <c r="H400" s="7">
        <v>35</v>
      </c>
      <c r="I400" s="8">
        <v>114</v>
      </c>
      <c r="J400" s="9">
        <f>정리!J400</f>
        <v>130000</v>
      </c>
      <c r="K400" s="9">
        <f>정리!K400</f>
        <v>13</v>
      </c>
      <c r="L400" s="9">
        <f>정리!L400</f>
        <v>0</v>
      </c>
      <c r="M400" s="9">
        <f>정리!M400</f>
        <v>0</v>
      </c>
      <c r="N400" s="10">
        <f t="shared" si="25"/>
        <v>130000</v>
      </c>
      <c r="O400" s="15">
        <f t="shared" si="23"/>
        <v>0</v>
      </c>
      <c r="P400" s="11">
        <v>4</v>
      </c>
      <c r="Q400" s="11">
        <v>2</v>
      </c>
      <c r="R400" s="11" t="s">
        <v>22</v>
      </c>
      <c r="S400" s="12" t="s">
        <v>287</v>
      </c>
      <c r="T400">
        <v>37.562779999999997</v>
      </c>
      <c r="U400">
        <v>127.028633</v>
      </c>
      <c r="V400" t="s">
        <v>428</v>
      </c>
      <c r="W400">
        <v>0</v>
      </c>
      <c r="X400">
        <v>0</v>
      </c>
      <c r="Y400">
        <v>0</v>
      </c>
      <c r="Z400" s="14">
        <f t="shared" si="24"/>
        <v>2.9850746268656714</v>
      </c>
      <c r="AA400">
        <f>정리!U400</f>
        <v>27</v>
      </c>
      <c r="AB400">
        <f>정리!V400</f>
        <v>80.600000000000009</v>
      </c>
      <c r="AC400">
        <f>정리!W400</f>
        <v>134000</v>
      </c>
      <c r="AD400">
        <f>정리!X400</f>
        <v>4000</v>
      </c>
      <c r="AE400" t="s">
        <v>4744</v>
      </c>
    </row>
    <row r="401" spans="1:31" x14ac:dyDescent="0.3">
      <c r="A401" s="1" t="s">
        <v>246</v>
      </c>
      <c r="B401" s="2" t="s">
        <v>430</v>
      </c>
      <c r="C401" s="3">
        <v>1996</v>
      </c>
      <c r="D401" s="4">
        <v>277</v>
      </c>
      <c r="E401" s="5">
        <v>97.9</v>
      </c>
      <c r="F401" s="6">
        <v>30</v>
      </c>
      <c r="G401" s="5">
        <v>84.5</v>
      </c>
      <c r="H401" s="7">
        <v>26</v>
      </c>
      <c r="I401" s="8">
        <v>129</v>
      </c>
      <c r="J401" s="9">
        <f>정리!J401</f>
        <v>93000</v>
      </c>
      <c r="K401" s="9">
        <f>정리!K401</f>
        <v>7</v>
      </c>
      <c r="L401" s="9">
        <f>정리!L401</f>
        <v>0</v>
      </c>
      <c r="M401" s="9">
        <f>정리!M401</f>
        <v>0</v>
      </c>
      <c r="N401" s="10">
        <f t="shared" si="25"/>
        <v>93000</v>
      </c>
      <c r="O401" s="15">
        <f t="shared" si="23"/>
        <v>0</v>
      </c>
      <c r="P401" s="11">
        <v>3</v>
      </c>
      <c r="Q401" s="11">
        <v>2</v>
      </c>
      <c r="R401" s="11" t="s">
        <v>22</v>
      </c>
      <c r="S401" s="12" t="s">
        <v>431</v>
      </c>
      <c r="T401">
        <v>37.561433000000001</v>
      </c>
      <c r="U401">
        <v>127.02806200000001</v>
      </c>
      <c r="V401" t="s">
        <v>432</v>
      </c>
      <c r="W401">
        <v>2.4096385542168677</v>
      </c>
      <c r="X401">
        <v>0</v>
      </c>
      <c r="Y401">
        <v>6.0606060606060606</v>
      </c>
      <c r="Z401" s="14">
        <f t="shared" si="24"/>
        <v>4.1237113402061851</v>
      </c>
      <c r="AA401">
        <f>정리!U401</f>
        <v>39</v>
      </c>
      <c r="AB401">
        <f>정리!V401</f>
        <v>80.600000000000009</v>
      </c>
      <c r="AC401">
        <f>정리!W401</f>
        <v>97000</v>
      </c>
      <c r="AD401">
        <f>정리!X401</f>
        <v>4000</v>
      </c>
      <c r="AE401" t="s">
        <v>4744</v>
      </c>
    </row>
    <row r="402" spans="1:31" x14ac:dyDescent="0.3">
      <c r="A402" s="1" t="s">
        <v>246</v>
      </c>
      <c r="B402" s="2" t="s">
        <v>433</v>
      </c>
      <c r="C402" s="3">
        <v>2015</v>
      </c>
      <c r="D402" s="4">
        <v>1702</v>
      </c>
      <c r="E402" s="5">
        <v>83.9</v>
      </c>
      <c r="F402" s="6">
        <v>25</v>
      </c>
      <c r="G402" s="5">
        <v>59.9</v>
      </c>
      <c r="H402" s="7">
        <v>18</v>
      </c>
      <c r="I402" s="8">
        <v>100</v>
      </c>
      <c r="J402" s="9">
        <f>정리!J402</f>
        <v>155000</v>
      </c>
      <c r="K402" s="9" t="str">
        <f>정리!K402</f>
        <v>중</v>
      </c>
      <c r="L402" s="9">
        <f>정리!L402</f>
        <v>0</v>
      </c>
      <c r="M402" s="9">
        <f>정리!M402</f>
        <v>0</v>
      </c>
      <c r="N402" s="10">
        <f t="shared" si="25"/>
        <v>155000</v>
      </c>
      <c r="O402" s="15">
        <f t="shared" si="23"/>
        <v>0</v>
      </c>
      <c r="P402" s="11">
        <v>3</v>
      </c>
      <c r="Q402" s="11">
        <v>2</v>
      </c>
      <c r="R402" s="11" t="s">
        <v>22</v>
      </c>
      <c r="S402" s="12" t="s">
        <v>259</v>
      </c>
      <c r="T402">
        <v>37.568900999999997</v>
      </c>
      <c r="U402">
        <v>127.028239</v>
      </c>
      <c r="V402" t="s">
        <v>434</v>
      </c>
      <c r="W402">
        <v>-2.9197080291970803</v>
      </c>
      <c r="X402">
        <v>0</v>
      </c>
      <c r="Y402">
        <v>-7.1428571428571423</v>
      </c>
      <c r="Z402" s="14">
        <f t="shared" si="24"/>
        <v>-4.3771043771043772</v>
      </c>
      <c r="AA402">
        <f>정리!U402</f>
        <v>36</v>
      </c>
      <c r="AB402">
        <f>정리!V402</f>
        <v>79.3</v>
      </c>
      <c r="AC402">
        <f>정리!W402</f>
        <v>148500</v>
      </c>
      <c r="AD402">
        <f>정리!X402</f>
        <v>-300</v>
      </c>
      <c r="AE402" t="s">
        <v>4747</v>
      </c>
    </row>
    <row r="403" spans="1:31" x14ac:dyDescent="0.3">
      <c r="A403" s="1" t="s">
        <v>246</v>
      </c>
      <c r="B403" s="2" t="s">
        <v>433</v>
      </c>
      <c r="C403" s="3">
        <v>2015</v>
      </c>
      <c r="D403" s="4">
        <v>1702</v>
      </c>
      <c r="E403" s="5">
        <v>100.3</v>
      </c>
      <c r="F403" s="6">
        <v>30</v>
      </c>
      <c r="G403" s="5">
        <v>72.5</v>
      </c>
      <c r="H403" s="7">
        <v>22</v>
      </c>
      <c r="I403" s="8">
        <v>50</v>
      </c>
      <c r="J403" s="9">
        <f>정리!J403</f>
        <v>165000</v>
      </c>
      <c r="K403" s="9" t="str">
        <f>정리!K403</f>
        <v>고</v>
      </c>
      <c r="L403" s="9">
        <f>정리!L403</f>
        <v>84000</v>
      </c>
      <c r="M403" s="9" t="str">
        <f>정리!M403</f>
        <v>중</v>
      </c>
      <c r="N403" s="10">
        <f t="shared" si="25"/>
        <v>81000</v>
      </c>
      <c r="O403" s="15">
        <f t="shared" si="23"/>
        <v>50.909090909090907</v>
      </c>
      <c r="P403" s="11">
        <v>3</v>
      </c>
      <c r="Q403" s="11">
        <v>2</v>
      </c>
      <c r="R403" s="11" t="s">
        <v>22</v>
      </c>
      <c r="S403" s="12">
        <v>100</v>
      </c>
      <c r="T403">
        <v>37.568900999999997</v>
      </c>
      <c r="U403">
        <v>127.028239</v>
      </c>
      <c r="V403" t="s">
        <v>434</v>
      </c>
      <c r="W403">
        <v>0</v>
      </c>
      <c r="X403">
        <v>0</v>
      </c>
      <c r="Y403">
        <v>0</v>
      </c>
      <c r="Z403" s="14">
        <f t="shared" si="24"/>
        <v>-4.4303797468354427</v>
      </c>
      <c r="AA403">
        <f>정리!U403</f>
        <v>36</v>
      </c>
      <c r="AB403">
        <f>정리!V403</f>
        <v>79.3</v>
      </c>
      <c r="AC403">
        <f>정리!W403</f>
        <v>158000</v>
      </c>
      <c r="AD403">
        <f>정리!X403</f>
        <v>-300</v>
      </c>
      <c r="AE403" t="s">
        <v>4747</v>
      </c>
    </row>
    <row r="404" spans="1:31" x14ac:dyDescent="0.3">
      <c r="A404" s="1" t="s">
        <v>246</v>
      </c>
      <c r="B404" s="2" t="s">
        <v>433</v>
      </c>
      <c r="C404" s="3">
        <v>2015</v>
      </c>
      <c r="D404" s="4">
        <v>1702</v>
      </c>
      <c r="E404" s="5">
        <v>107.2</v>
      </c>
      <c r="F404" s="6">
        <v>32</v>
      </c>
      <c r="G404" s="5">
        <v>85</v>
      </c>
      <c r="H404" s="7">
        <v>26</v>
      </c>
      <c r="I404" s="8">
        <v>381</v>
      </c>
      <c r="J404" s="9">
        <f>정리!J404</f>
        <v>175000</v>
      </c>
      <c r="K404" s="9">
        <f>정리!K404</f>
        <v>17</v>
      </c>
      <c r="L404" s="9">
        <f>정리!L404</f>
        <v>85000</v>
      </c>
      <c r="M404" s="9" t="str">
        <f>정리!M404</f>
        <v>저</v>
      </c>
      <c r="N404" s="10">
        <f t="shared" si="25"/>
        <v>90000</v>
      </c>
      <c r="O404" s="15">
        <f t="shared" si="23"/>
        <v>48.571428571428569</v>
      </c>
      <c r="P404" s="11">
        <v>3</v>
      </c>
      <c r="Q404" s="11">
        <v>2</v>
      </c>
      <c r="R404" s="11" t="s">
        <v>22</v>
      </c>
      <c r="S404" s="12" t="s">
        <v>200</v>
      </c>
      <c r="T404">
        <v>37.568900999999997</v>
      </c>
      <c r="U404">
        <v>127.028239</v>
      </c>
      <c r="V404" t="s">
        <v>434</v>
      </c>
      <c r="W404">
        <v>0</v>
      </c>
      <c r="X404">
        <v>0</v>
      </c>
      <c r="Y404">
        <v>0</v>
      </c>
      <c r="Z404" s="14">
        <f t="shared" si="24"/>
        <v>-2.9411764705882351</v>
      </c>
      <c r="AA404">
        <f>정리!U404</f>
        <v>36</v>
      </c>
      <c r="AB404">
        <f>정리!V404</f>
        <v>79.3</v>
      </c>
      <c r="AC404">
        <f>정리!W404</f>
        <v>170000</v>
      </c>
      <c r="AD404">
        <f>정리!X404</f>
        <v>-300</v>
      </c>
      <c r="AE404" t="s">
        <v>4747</v>
      </c>
    </row>
    <row r="405" spans="1:31" x14ac:dyDescent="0.3">
      <c r="A405" s="1" t="s">
        <v>246</v>
      </c>
      <c r="B405" s="2" t="s">
        <v>433</v>
      </c>
      <c r="C405" s="3">
        <v>2015</v>
      </c>
      <c r="D405" s="4">
        <v>1702</v>
      </c>
      <c r="E405" s="5">
        <v>160.1</v>
      </c>
      <c r="F405" s="6">
        <v>48</v>
      </c>
      <c r="G405" s="5">
        <v>129.30000000000001</v>
      </c>
      <c r="H405" s="7">
        <v>39</v>
      </c>
      <c r="I405" s="8">
        <v>204</v>
      </c>
      <c r="J405" s="9">
        <f>정리!J405</f>
        <v>200000</v>
      </c>
      <c r="K405" s="9">
        <f>정리!K405</f>
        <v>4</v>
      </c>
      <c r="L405" s="9">
        <f>정리!L405</f>
        <v>113000</v>
      </c>
      <c r="M405" s="9">
        <f>정리!M405</f>
        <v>14</v>
      </c>
      <c r="N405" s="10">
        <f t="shared" si="25"/>
        <v>87000</v>
      </c>
      <c r="O405" s="15">
        <f t="shared" si="23"/>
        <v>56.499999999999993</v>
      </c>
      <c r="P405" s="11">
        <v>4</v>
      </c>
      <c r="Q405" s="11">
        <v>2</v>
      </c>
      <c r="R405" s="11" t="s">
        <v>22</v>
      </c>
      <c r="S405" s="12">
        <v>160</v>
      </c>
      <c r="T405">
        <v>37.568900999999997</v>
      </c>
      <c r="U405">
        <v>127.028239</v>
      </c>
      <c r="V405" t="s">
        <v>434</v>
      </c>
      <c r="W405">
        <v>0</v>
      </c>
      <c r="X405">
        <v>0</v>
      </c>
      <c r="Y405">
        <v>0</v>
      </c>
      <c r="Z405" s="14">
        <f t="shared" si="24"/>
        <v>13.043478260869565</v>
      </c>
      <c r="AA405">
        <f>정리!U405</f>
        <v>36</v>
      </c>
      <c r="AB405">
        <f>정리!V405</f>
        <v>79.3</v>
      </c>
      <c r="AC405">
        <f>정리!W405</f>
        <v>230000</v>
      </c>
      <c r="AD405">
        <f>정리!X405</f>
        <v>30000</v>
      </c>
      <c r="AE405" t="s">
        <v>4747</v>
      </c>
    </row>
    <row r="406" spans="1:31" x14ac:dyDescent="0.3">
      <c r="A406" s="1" t="s">
        <v>246</v>
      </c>
      <c r="B406" s="2" t="s">
        <v>433</v>
      </c>
      <c r="C406" s="3">
        <v>2015</v>
      </c>
      <c r="D406" s="4">
        <v>1702</v>
      </c>
      <c r="E406" s="5">
        <v>179.3</v>
      </c>
      <c r="F406" s="6">
        <v>54</v>
      </c>
      <c r="G406" s="5">
        <v>148.9</v>
      </c>
      <c r="H406" s="7">
        <v>45</v>
      </c>
      <c r="I406" s="8">
        <v>100</v>
      </c>
      <c r="J406" s="9">
        <f>정리!J406</f>
        <v>230000</v>
      </c>
      <c r="K406" s="9" t="str">
        <f>정리!K406</f>
        <v>고</v>
      </c>
      <c r="L406" s="9">
        <f>정리!L406</f>
        <v>140000</v>
      </c>
      <c r="M406" s="9">
        <f>정리!M406</f>
        <v>25</v>
      </c>
      <c r="N406" s="10">
        <f t="shared" si="25"/>
        <v>90000</v>
      </c>
      <c r="O406" s="15">
        <f t="shared" si="23"/>
        <v>60.869565217391312</v>
      </c>
      <c r="P406" s="11">
        <v>4</v>
      </c>
      <c r="Q406" s="11">
        <v>2</v>
      </c>
      <c r="R406" s="11" t="s">
        <v>22</v>
      </c>
      <c r="S406" s="12" t="s">
        <v>435</v>
      </c>
      <c r="T406">
        <v>37.568900999999997</v>
      </c>
      <c r="U406">
        <v>127.028239</v>
      </c>
      <c r="V406" t="s">
        <v>434</v>
      </c>
      <c r="W406">
        <v>0</v>
      </c>
      <c r="X406">
        <v>0</v>
      </c>
      <c r="Y406">
        <v>0</v>
      </c>
      <c r="Z406" s="14">
        <f t="shared" si="24"/>
        <v>-11.111111111111111</v>
      </c>
      <c r="AA406">
        <f>정리!U406</f>
        <v>36</v>
      </c>
      <c r="AB406">
        <f>정리!V406</f>
        <v>79.3</v>
      </c>
      <c r="AC406">
        <f>정리!W406</f>
        <v>207000</v>
      </c>
      <c r="AD406">
        <f>정리!X406</f>
        <v>-300</v>
      </c>
      <c r="AE406" t="s">
        <v>4747</v>
      </c>
    </row>
    <row r="407" spans="1:31" x14ac:dyDescent="0.3">
      <c r="A407" s="1" t="s">
        <v>246</v>
      </c>
      <c r="B407" s="2" t="s">
        <v>436</v>
      </c>
      <c r="C407" s="3">
        <v>1996</v>
      </c>
      <c r="D407" s="4">
        <v>1332</v>
      </c>
      <c r="E407" s="5">
        <v>89</v>
      </c>
      <c r="F407" s="6">
        <v>27</v>
      </c>
      <c r="G407" s="5">
        <v>71.3</v>
      </c>
      <c r="H407" s="7">
        <v>22</v>
      </c>
      <c r="I407" s="8">
        <v>396</v>
      </c>
      <c r="J407" s="9">
        <f>정리!J407</f>
        <v>103000</v>
      </c>
      <c r="K407" s="9" t="str">
        <f>정리!K407</f>
        <v>고</v>
      </c>
      <c r="L407" s="9">
        <f>정리!L407</f>
        <v>0</v>
      </c>
      <c r="M407" s="9">
        <f>정리!M407</f>
        <v>0</v>
      </c>
      <c r="N407" s="10">
        <f t="shared" si="25"/>
        <v>103000</v>
      </c>
      <c r="O407" s="15">
        <f t="shared" si="23"/>
        <v>0</v>
      </c>
      <c r="P407" s="11">
        <v>3</v>
      </c>
      <c r="Q407" s="11">
        <v>1</v>
      </c>
      <c r="R407" s="11" t="s">
        <v>22</v>
      </c>
      <c r="S407" s="12">
        <v>88</v>
      </c>
      <c r="T407">
        <v>37.568890000000003</v>
      </c>
      <c r="U407">
        <v>127.03129</v>
      </c>
      <c r="V407" t="s">
        <v>437</v>
      </c>
      <c r="W407">
        <v>-1.0526315789473684</v>
      </c>
      <c r="X407">
        <v>0</v>
      </c>
      <c r="Y407">
        <v>-2.0080321285140563</v>
      </c>
      <c r="Z407" s="14">
        <f t="shared" si="24"/>
        <v>8.0357142857142865</v>
      </c>
      <c r="AA407">
        <f>정리!U407</f>
        <v>36</v>
      </c>
      <c r="AB407">
        <f>정리!V407</f>
        <v>80.600000000000009</v>
      </c>
      <c r="AC407">
        <f>정리!W407</f>
        <v>112000</v>
      </c>
      <c r="AD407">
        <f>정리!X407</f>
        <v>9000</v>
      </c>
      <c r="AE407" t="s">
        <v>4744</v>
      </c>
    </row>
    <row r="408" spans="1:31" x14ac:dyDescent="0.3">
      <c r="A408" s="1" t="s">
        <v>246</v>
      </c>
      <c r="B408" s="2" t="s">
        <v>436</v>
      </c>
      <c r="C408" s="3">
        <v>1996</v>
      </c>
      <c r="D408" s="4">
        <v>1332</v>
      </c>
      <c r="E408" s="5">
        <v>107.4</v>
      </c>
      <c r="F408" s="6">
        <v>32</v>
      </c>
      <c r="G408" s="5">
        <v>84.9</v>
      </c>
      <c r="H408" s="7">
        <v>26</v>
      </c>
      <c r="I408" s="8">
        <v>336</v>
      </c>
      <c r="J408" s="9">
        <f>정리!J408</f>
        <v>113000</v>
      </c>
      <c r="K408" s="9">
        <f>정리!K408</f>
        <v>4</v>
      </c>
      <c r="L408" s="9">
        <f>정리!L408</f>
        <v>62000</v>
      </c>
      <c r="M408" s="9">
        <f>정리!M408</f>
        <v>1</v>
      </c>
      <c r="N408" s="10">
        <f t="shared" si="25"/>
        <v>51000</v>
      </c>
      <c r="O408" s="15">
        <f t="shared" si="23"/>
        <v>54.86725663716814</v>
      </c>
      <c r="P408" s="11">
        <v>3</v>
      </c>
      <c r="Q408" s="11">
        <v>2</v>
      </c>
      <c r="R408" s="11" t="s">
        <v>22</v>
      </c>
      <c r="S408" s="12">
        <v>107</v>
      </c>
      <c r="T408">
        <v>37.568890000000003</v>
      </c>
      <c r="U408">
        <v>127.03129</v>
      </c>
      <c r="V408" t="s">
        <v>437</v>
      </c>
      <c r="W408">
        <v>0</v>
      </c>
      <c r="X408">
        <v>-7.6923076923076925</v>
      </c>
      <c r="Y408">
        <v>12.5</v>
      </c>
      <c r="Z408" s="14">
        <f t="shared" si="24"/>
        <v>15.671641791044777</v>
      </c>
      <c r="AA408">
        <f>정리!U408</f>
        <v>36</v>
      </c>
      <c r="AB408">
        <f>정리!V408</f>
        <v>80.600000000000009</v>
      </c>
      <c r="AC408">
        <f>정리!W408</f>
        <v>134000</v>
      </c>
      <c r="AD408">
        <f>정리!X408</f>
        <v>21000</v>
      </c>
      <c r="AE408" t="s">
        <v>4744</v>
      </c>
    </row>
    <row r="409" spans="1:31" x14ac:dyDescent="0.3">
      <c r="A409" s="1" t="s">
        <v>246</v>
      </c>
      <c r="B409" s="2" t="s">
        <v>436</v>
      </c>
      <c r="C409" s="3">
        <v>1996</v>
      </c>
      <c r="D409" s="4">
        <v>1332</v>
      </c>
      <c r="E409" s="5">
        <v>139.5</v>
      </c>
      <c r="F409" s="6">
        <v>42</v>
      </c>
      <c r="G409" s="5">
        <v>114.5</v>
      </c>
      <c r="H409" s="7">
        <v>35</v>
      </c>
      <c r="I409" s="8">
        <v>396</v>
      </c>
      <c r="J409" s="9">
        <f>정리!J409</f>
        <v>123000</v>
      </c>
      <c r="K409" s="9" t="str">
        <f>정리!K409</f>
        <v>중</v>
      </c>
      <c r="L409" s="9">
        <f>정리!L409</f>
        <v>75000</v>
      </c>
      <c r="M409" s="9" t="str">
        <f>정리!M409</f>
        <v>저</v>
      </c>
      <c r="N409" s="10">
        <f t="shared" si="25"/>
        <v>48000</v>
      </c>
      <c r="O409" s="15">
        <f t="shared" si="23"/>
        <v>60.975609756097562</v>
      </c>
      <c r="P409" s="11">
        <v>4</v>
      </c>
      <c r="Q409" s="11">
        <v>2</v>
      </c>
      <c r="R409" s="11" t="s">
        <v>22</v>
      </c>
      <c r="S409" s="12">
        <v>139</v>
      </c>
      <c r="T409">
        <v>37.568890000000003</v>
      </c>
      <c r="U409">
        <v>127.03129</v>
      </c>
      <c r="V409" t="s">
        <v>437</v>
      </c>
      <c r="W409">
        <v>-0.84033613445378152</v>
      </c>
      <c r="X409">
        <v>0</v>
      </c>
      <c r="Y409">
        <v>-2.0408163265306123</v>
      </c>
      <c r="Z409" s="14">
        <f t="shared" si="24"/>
        <v>16.610169491525422</v>
      </c>
      <c r="AA409">
        <f>정리!U409</f>
        <v>36</v>
      </c>
      <c r="AB409">
        <f>정리!V409</f>
        <v>80.600000000000009</v>
      </c>
      <c r="AC409">
        <f>정리!W409</f>
        <v>147500</v>
      </c>
      <c r="AD409">
        <f>정리!X409</f>
        <v>24500</v>
      </c>
      <c r="AE409" t="s">
        <v>4744</v>
      </c>
    </row>
    <row r="410" spans="1:31" x14ac:dyDescent="0.3">
      <c r="A410" s="1" t="s">
        <v>246</v>
      </c>
      <c r="B410" s="2" t="s">
        <v>438</v>
      </c>
      <c r="C410" s="3">
        <v>2001</v>
      </c>
      <c r="D410" s="4">
        <v>414</v>
      </c>
      <c r="E410" s="5">
        <v>89.8</v>
      </c>
      <c r="F410" s="6">
        <v>27</v>
      </c>
      <c r="G410" s="5">
        <v>59.4</v>
      </c>
      <c r="H410" s="7">
        <v>18</v>
      </c>
      <c r="I410" s="8">
        <v>81</v>
      </c>
      <c r="J410" s="9">
        <f>정리!J410</f>
        <v>90000</v>
      </c>
      <c r="K410" s="9">
        <f>정리!K410</f>
        <v>11</v>
      </c>
      <c r="L410" s="9">
        <f>정리!L410</f>
        <v>52000</v>
      </c>
      <c r="M410" s="9" t="str">
        <f>정리!M410</f>
        <v>고</v>
      </c>
      <c r="N410" s="10">
        <f t="shared" si="25"/>
        <v>38000</v>
      </c>
      <c r="O410" s="15">
        <f t="shared" si="23"/>
        <v>57.777777777777771</v>
      </c>
      <c r="P410" s="11">
        <v>3</v>
      </c>
      <c r="Q410" s="11">
        <v>1</v>
      </c>
      <c r="R410" s="11" t="s">
        <v>20</v>
      </c>
      <c r="S410" s="12">
        <v>89</v>
      </c>
      <c r="T410">
        <v>37.558884999999997</v>
      </c>
      <c r="U410">
        <v>127.02292199999999</v>
      </c>
      <c r="V410" t="s">
        <v>439</v>
      </c>
      <c r="W410">
        <v>0</v>
      </c>
      <c r="X410">
        <v>0</v>
      </c>
      <c r="Y410">
        <v>0</v>
      </c>
      <c r="Z410" s="14">
        <f t="shared" si="24"/>
        <v>-2.8571428571428572</v>
      </c>
      <c r="AA410">
        <f>정리!U410</f>
        <v>35</v>
      </c>
      <c r="AB410">
        <f>정리!V410</f>
        <v>83.6</v>
      </c>
      <c r="AC410">
        <f>정리!W410</f>
        <v>87500</v>
      </c>
      <c r="AD410">
        <f>정리!X410</f>
        <v>-300</v>
      </c>
      <c r="AE410" t="s">
        <v>4741</v>
      </c>
    </row>
    <row r="411" spans="1:31" x14ac:dyDescent="0.3">
      <c r="A411" s="1" t="s">
        <v>246</v>
      </c>
      <c r="B411" s="2" t="s">
        <v>438</v>
      </c>
      <c r="C411" s="3">
        <v>2001</v>
      </c>
      <c r="D411" s="4">
        <v>414</v>
      </c>
      <c r="E411" s="5">
        <v>109.6</v>
      </c>
      <c r="F411" s="6">
        <v>33</v>
      </c>
      <c r="G411" s="5">
        <v>84.3</v>
      </c>
      <c r="H411" s="7">
        <v>26</v>
      </c>
      <c r="I411" s="8">
        <v>171</v>
      </c>
      <c r="J411" s="9">
        <f>정리!J411</f>
        <v>115000</v>
      </c>
      <c r="K411" s="9" t="str">
        <f>정리!K411</f>
        <v>고</v>
      </c>
      <c r="L411" s="9">
        <f>정리!L411</f>
        <v>0</v>
      </c>
      <c r="M411" s="9">
        <f>정리!M411</f>
        <v>0</v>
      </c>
      <c r="N411" s="10">
        <f t="shared" si="25"/>
        <v>115000</v>
      </c>
      <c r="O411" s="15">
        <f t="shared" si="23"/>
        <v>0</v>
      </c>
      <c r="P411" s="11">
        <v>3</v>
      </c>
      <c r="Q411" s="11">
        <v>2</v>
      </c>
      <c r="R411" s="11" t="s">
        <v>22</v>
      </c>
      <c r="S411" s="12">
        <v>109</v>
      </c>
      <c r="T411">
        <v>37.558884999999997</v>
      </c>
      <c r="U411">
        <v>127.02292199999999</v>
      </c>
      <c r="V411" t="s">
        <v>439</v>
      </c>
      <c r="W411">
        <v>0</v>
      </c>
      <c r="X411">
        <v>0</v>
      </c>
      <c r="Y411">
        <v>0</v>
      </c>
      <c r="Z411" s="14">
        <f t="shared" si="24"/>
        <v>-4.0723981900452486</v>
      </c>
      <c r="AA411">
        <f>정리!U411</f>
        <v>35</v>
      </c>
      <c r="AB411">
        <f>정리!V411</f>
        <v>83.6</v>
      </c>
      <c r="AC411">
        <f>정리!W411</f>
        <v>110500</v>
      </c>
      <c r="AD411">
        <f>정리!X411</f>
        <v>-300</v>
      </c>
      <c r="AE411" t="s">
        <v>4741</v>
      </c>
    </row>
    <row r="412" spans="1:31" x14ac:dyDescent="0.3">
      <c r="A412" s="1" t="s">
        <v>246</v>
      </c>
      <c r="B412" s="2" t="s">
        <v>438</v>
      </c>
      <c r="C412" s="3">
        <v>2001</v>
      </c>
      <c r="D412" s="4">
        <v>414</v>
      </c>
      <c r="E412" s="5">
        <v>141.19999999999999</v>
      </c>
      <c r="F412" s="6">
        <v>43</v>
      </c>
      <c r="G412" s="5">
        <v>114.6</v>
      </c>
      <c r="H412" s="7">
        <v>35</v>
      </c>
      <c r="I412" s="8">
        <v>81</v>
      </c>
      <c r="J412" s="9">
        <f>정리!J412</f>
        <v>120000</v>
      </c>
      <c r="K412" s="9">
        <f>정리!K412</f>
        <v>5</v>
      </c>
      <c r="L412" s="9">
        <f>정리!L412</f>
        <v>0</v>
      </c>
      <c r="M412" s="9">
        <f>정리!M412</f>
        <v>0</v>
      </c>
      <c r="N412" s="10">
        <f t="shared" si="25"/>
        <v>120000</v>
      </c>
      <c r="O412" s="15">
        <f t="shared" si="23"/>
        <v>0</v>
      </c>
      <c r="P412" s="11">
        <v>4</v>
      </c>
      <c r="Q412" s="11">
        <v>2</v>
      </c>
      <c r="R412" s="11" t="s">
        <v>22</v>
      </c>
      <c r="S412" s="12" t="s">
        <v>440</v>
      </c>
      <c r="T412">
        <v>37.558884999999997</v>
      </c>
      <c r="U412">
        <v>127.02292199999999</v>
      </c>
      <c r="V412" t="s">
        <v>439</v>
      </c>
      <c r="W412">
        <v>0</v>
      </c>
      <c r="X412">
        <v>0</v>
      </c>
      <c r="Y412">
        <v>0</v>
      </c>
      <c r="Z412" s="14">
        <f t="shared" si="24"/>
        <v>7.6923076923076925</v>
      </c>
      <c r="AA412">
        <f>정리!U412</f>
        <v>35</v>
      </c>
      <c r="AB412">
        <f>정리!V412</f>
        <v>83.6</v>
      </c>
      <c r="AC412">
        <f>정리!W412</f>
        <v>130000</v>
      </c>
      <c r="AD412">
        <f>정리!X412</f>
        <v>10000</v>
      </c>
      <c r="AE412" t="s">
        <v>4741</v>
      </c>
    </row>
    <row r="413" spans="1:31" x14ac:dyDescent="0.3">
      <c r="A413" s="1" t="s">
        <v>246</v>
      </c>
      <c r="B413" s="2" t="s">
        <v>441</v>
      </c>
      <c r="C413" s="3">
        <v>2004</v>
      </c>
      <c r="D413" s="4">
        <v>758</v>
      </c>
      <c r="E413" s="5">
        <v>74.900000000000006</v>
      </c>
      <c r="F413" s="6">
        <v>23</v>
      </c>
      <c r="G413" s="5">
        <v>59.9</v>
      </c>
      <c r="H413" s="7">
        <v>18</v>
      </c>
      <c r="I413" s="8">
        <v>139</v>
      </c>
      <c r="J413" s="9">
        <f>정리!J413</f>
        <v>108000</v>
      </c>
      <c r="K413" s="9" t="str">
        <f>정리!K413</f>
        <v>중</v>
      </c>
      <c r="L413" s="9">
        <f>정리!L413</f>
        <v>56000</v>
      </c>
      <c r="M413" s="9">
        <f>정리!M413</f>
        <v>2</v>
      </c>
      <c r="N413" s="10">
        <f t="shared" si="25"/>
        <v>52000</v>
      </c>
      <c r="O413" s="15">
        <f t="shared" si="23"/>
        <v>51.851851851851848</v>
      </c>
      <c r="P413" s="11">
        <v>3</v>
      </c>
      <c r="Q413" s="11">
        <v>1</v>
      </c>
      <c r="R413" s="11" t="s">
        <v>22</v>
      </c>
      <c r="S413" s="12">
        <v>74</v>
      </c>
      <c r="T413">
        <v>37.558850999999997</v>
      </c>
      <c r="U413">
        <v>127.025277</v>
      </c>
      <c r="V413" t="s">
        <v>442</v>
      </c>
      <c r="W413">
        <v>0</v>
      </c>
      <c r="X413">
        <v>0</v>
      </c>
      <c r="Y413">
        <v>0</v>
      </c>
      <c r="Z413" s="14">
        <f t="shared" si="24"/>
        <v>1.8181818181818181</v>
      </c>
      <c r="AA413">
        <f>정리!U413</f>
        <v>38</v>
      </c>
      <c r="AB413">
        <f>정리!V413</f>
        <v>83.6</v>
      </c>
      <c r="AC413">
        <f>정리!W413</f>
        <v>110000</v>
      </c>
      <c r="AD413">
        <f>정리!X413</f>
        <v>2000</v>
      </c>
      <c r="AE413" t="s">
        <v>4741</v>
      </c>
    </row>
    <row r="414" spans="1:31" x14ac:dyDescent="0.3">
      <c r="A414" s="1" t="s">
        <v>246</v>
      </c>
      <c r="B414" s="2" t="s">
        <v>441</v>
      </c>
      <c r="C414" s="3">
        <v>2004</v>
      </c>
      <c r="D414" s="4">
        <v>758</v>
      </c>
      <c r="E414" s="5">
        <v>104.9</v>
      </c>
      <c r="F414" s="6">
        <v>32</v>
      </c>
      <c r="G414" s="5">
        <v>84.4</v>
      </c>
      <c r="H414" s="7">
        <v>26</v>
      </c>
      <c r="I414" s="8">
        <v>280</v>
      </c>
      <c r="J414" s="9">
        <f>정리!J414</f>
        <v>120000</v>
      </c>
      <c r="K414" s="9" t="str">
        <f>정리!K414</f>
        <v>고</v>
      </c>
      <c r="L414" s="9">
        <f>정리!L414</f>
        <v>67000</v>
      </c>
      <c r="M414" s="9">
        <f>정리!M414</f>
        <v>14</v>
      </c>
      <c r="N414" s="10">
        <f t="shared" si="25"/>
        <v>53000</v>
      </c>
      <c r="O414" s="15">
        <f t="shared" si="23"/>
        <v>55.833333333333336</v>
      </c>
      <c r="P414" s="11">
        <v>3</v>
      </c>
      <c r="Q414" s="11">
        <v>2</v>
      </c>
      <c r="R414" s="11" t="s">
        <v>22</v>
      </c>
      <c r="S414" s="12">
        <v>104</v>
      </c>
      <c r="T414">
        <v>37.558850999999997</v>
      </c>
      <c r="U414">
        <v>127.025277</v>
      </c>
      <c r="V414" t="s">
        <v>442</v>
      </c>
      <c r="W414">
        <v>0</v>
      </c>
      <c r="X414">
        <v>0</v>
      </c>
      <c r="Y414">
        <v>0</v>
      </c>
      <c r="Z414" s="14">
        <f t="shared" si="24"/>
        <v>2.4390243902439024</v>
      </c>
      <c r="AA414">
        <f>정리!U414</f>
        <v>38</v>
      </c>
      <c r="AB414">
        <f>정리!V414</f>
        <v>83.6</v>
      </c>
      <c r="AC414">
        <f>정리!W414</f>
        <v>123000</v>
      </c>
      <c r="AD414">
        <f>정리!X414</f>
        <v>3000</v>
      </c>
      <c r="AE414" t="s">
        <v>4741</v>
      </c>
    </row>
    <row r="415" spans="1:31" x14ac:dyDescent="0.3">
      <c r="A415" s="1" t="s">
        <v>246</v>
      </c>
      <c r="B415" s="2" t="s">
        <v>441</v>
      </c>
      <c r="C415" s="3">
        <v>2004</v>
      </c>
      <c r="D415" s="4">
        <v>758</v>
      </c>
      <c r="E415" s="5">
        <v>144</v>
      </c>
      <c r="F415" s="6">
        <v>44</v>
      </c>
      <c r="G415" s="5">
        <v>114.9</v>
      </c>
      <c r="H415" s="7">
        <v>35</v>
      </c>
      <c r="I415" s="8">
        <v>139</v>
      </c>
      <c r="J415" s="9">
        <f>정리!J415</f>
        <v>130000</v>
      </c>
      <c r="K415" s="9">
        <f>정리!K415</f>
        <v>4</v>
      </c>
      <c r="L415" s="9">
        <f>정리!L415</f>
        <v>0</v>
      </c>
      <c r="M415" s="9">
        <f>정리!M415</f>
        <v>0</v>
      </c>
      <c r="N415" s="10">
        <f t="shared" si="25"/>
        <v>130000</v>
      </c>
      <c r="O415" s="15">
        <f t="shared" si="23"/>
        <v>0</v>
      </c>
      <c r="P415" s="11">
        <v>4</v>
      </c>
      <c r="Q415" s="11">
        <v>2</v>
      </c>
      <c r="R415" s="11" t="s">
        <v>22</v>
      </c>
      <c r="S415" s="12">
        <v>144</v>
      </c>
      <c r="T415">
        <v>37.558850999999997</v>
      </c>
      <c r="U415">
        <v>127.025277</v>
      </c>
      <c r="V415" t="s">
        <v>442</v>
      </c>
      <c r="W415">
        <v>0</v>
      </c>
      <c r="X415">
        <v>0</v>
      </c>
      <c r="Y415">
        <v>0</v>
      </c>
      <c r="Z415" s="14">
        <f t="shared" si="24"/>
        <v>8.4507042253521121</v>
      </c>
      <c r="AA415">
        <f>정리!U415</f>
        <v>38</v>
      </c>
      <c r="AB415">
        <f>정리!V415</f>
        <v>83.6</v>
      </c>
      <c r="AC415">
        <f>정리!W415</f>
        <v>142000</v>
      </c>
      <c r="AD415">
        <f>정리!X415</f>
        <v>12000</v>
      </c>
      <c r="AE415" t="s">
        <v>4741</v>
      </c>
    </row>
    <row r="416" spans="1:31" x14ac:dyDescent="0.3">
      <c r="A416" s="1" t="s">
        <v>246</v>
      </c>
      <c r="B416" s="2" t="s">
        <v>443</v>
      </c>
      <c r="C416" s="3">
        <v>2017</v>
      </c>
      <c r="D416" s="4">
        <v>713</v>
      </c>
      <c r="E416" s="5">
        <v>73.2</v>
      </c>
      <c r="F416" s="6">
        <v>22</v>
      </c>
      <c r="G416" s="5">
        <v>51.9</v>
      </c>
      <c r="H416" s="7">
        <v>16</v>
      </c>
      <c r="I416" s="8">
        <v>151</v>
      </c>
      <c r="J416" s="9">
        <f>정리!J416</f>
        <v>105000</v>
      </c>
      <c r="K416" s="9" t="str">
        <f>정리!K416</f>
        <v>중</v>
      </c>
      <c r="L416" s="9">
        <f>정리!L416</f>
        <v>0</v>
      </c>
      <c r="M416" s="9">
        <f>정리!M416</f>
        <v>0</v>
      </c>
      <c r="N416" s="10">
        <f t="shared" si="25"/>
        <v>105000</v>
      </c>
      <c r="O416" s="15">
        <f t="shared" si="23"/>
        <v>0</v>
      </c>
      <c r="P416" s="11">
        <v>2</v>
      </c>
      <c r="Q416" s="11">
        <v>1</v>
      </c>
      <c r="R416" s="11" t="s">
        <v>22</v>
      </c>
      <c r="S416" s="12" t="s">
        <v>444</v>
      </c>
      <c r="T416">
        <v>37.560484000000002</v>
      </c>
      <c r="U416">
        <v>127.024657</v>
      </c>
      <c r="V416" t="s">
        <v>445</v>
      </c>
      <c r="W416">
        <v>0</v>
      </c>
      <c r="X416">
        <v>0</v>
      </c>
      <c r="Y416">
        <v>0</v>
      </c>
      <c r="Z416" s="14">
        <f t="shared" si="24"/>
        <v>-0.96153846153846156</v>
      </c>
      <c r="AA416">
        <f>정리!U416</f>
        <v>42</v>
      </c>
      <c r="AB416">
        <f>정리!V416</f>
        <v>83.6</v>
      </c>
      <c r="AC416">
        <f>정리!W416</f>
        <v>104000</v>
      </c>
      <c r="AD416">
        <f>정리!X416</f>
        <v>-300</v>
      </c>
      <c r="AE416" t="s">
        <v>4741</v>
      </c>
    </row>
    <row r="417" spans="1:31" x14ac:dyDescent="0.3">
      <c r="A417" s="1" t="s">
        <v>246</v>
      </c>
      <c r="B417" s="2" t="s">
        <v>443</v>
      </c>
      <c r="C417" s="3">
        <v>2017</v>
      </c>
      <c r="D417" s="4">
        <v>713</v>
      </c>
      <c r="E417" s="5">
        <v>81.400000000000006</v>
      </c>
      <c r="F417" s="6">
        <v>25</v>
      </c>
      <c r="G417" s="5">
        <v>60</v>
      </c>
      <c r="H417" s="7">
        <v>18</v>
      </c>
      <c r="I417" s="8">
        <v>176</v>
      </c>
      <c r="J417" s="9">
        <f>정리!J417</f>
        <v>135000</v>
      </c>
      <c r="K417" s="9">
        <f>정리!K417</f>
        <v>9</v>
      </c>
      <c r="L417" s="9">
        <f>정리!L417</f>
        <v>67000</v>
      </c>
      <c r="M417" s="9" t="str">
        <f>정리!M417</f>
        <v>중</v>
      </c>
      <c r="N417" s="10">
        <f t="shared" si="25"/>
        <v>68000</v>
      </c>
      <c r="O417" s="15">
        <f t="shared" si="23"/>
        <v>49.629629629629626</v>
      </c>
      <c r="P417" s="11">
        <v>3</v>
      </c>
      <c r="Q417" s="11">
        <v>2</v>
      </c>
      <c r="R417" s="11" t="s">
        <v>22</v>
      </c>
      <c r="S417" s="12" t="s">
        <v>446</v>
      </c>
      <c r="T417">
        <v>37.560484000000002</v>
      </c>
      <c r="U417">
        <v>127.024657</v>
      </c>
      <c r="V417" t="s">
        <v>445</v>
      </c>
      <c r="W417">
        <v>0</v>
      </c>
      <c r="X417">
        <v>0</v>
      </c>
      <c r="Y417">
        <v>0</v>
      </c>
      <c r="Z417" s="14">
        <f t="shared" si="24"/>
        <v>3.5714285714285712</v>
      </c>
      <c r="AA417">
        <f>정리!U417</f>
        <v>42</v>
      </c>
      <c r="AB417">
        <f>정리!V417</f>
        <v>83.6</v>
      </c>
      <c r="AC417">
        <f>정리!W417</f>
        <v>140000</v>
      </c>
      <c r="AD417">
        <f>정리!X417</f>
        <v>5000</v>
      </c>
      <c r="AE417" t="s">
        <v>4741</v>
      </c>
    </row>
    <row r="418" spans="1:31" x14ac:dyDescent="0.3">
      <c r="A418" s="1" t="s">
        <v>246</v>
      </c>
      <c r="B418" s="2" t="s">
        <v>443</v>
      </c>
      <c r="C418" s="3">
        <v>2017</v>
      </c>
      <c r="D418" s="4">
        <v>713</v>
      </c>
      <c r="E418" s="5">
        <v>112.8</v>
      </c>
      <c r="F418" s="6">
        <v>34</v>
      </c>
      <c r="G418" s="5">
        <v>85</v>
      </c>
      <c r="H418" s="7">
        <v>26</v>
      </c>
      <c r="I418" s="8">
        <v>151</v>
      </c>
      <c r="J418" s="9">
        <f>정리!J418</f>
        <v>150000</v>
      </c>
      <c r="K418" s="9">
        <f>정리!K418</f>
        <v>10</v>
      </c>
      <c r="L418" s="9">
        <f>정리!L418</f>
        <v>85000</v>
      </c>
      <c r="M418" s="9" t="str">
        <f>정리!M418</f>
        <v>중</v>
      </c>
      <c r="N418" s="10">
        <f t="shared" si="25"/>
        <v>65000</v>
      </c>
      <c r="O418" s="15">
        <f t="shared" si="23"/>
        <v>56.666666666666664</v>
      </c>
      <c r="P418" s="11">
        <v>3</v>
      </c>
      <c r="Q418" s="11">
        <v>2</v>
      </c>
      <c r="R418" s="11" t="s">
        <v>22</v>
      </c>
      <c r="S418" s="12">
        <v>112</v>
      </c>
      <c r="T418">
        <v>37.560484000000002</v>
      </c>
      <c r="U418">
        <v>127.024657</v>
      </c>
      <c r="V418" t="s">
        <v>445</v>
      </c>
      <c r="W418">
        <v>0</v>
      </c>
      <c r="X418">
        <v>0</v>
      </c>
      <c r="Y418">
        <v>0</v>
      </c>
      <c r="Z418" s="14">
        <f t="shared" si="24"/>
        <v>6.25</v>
      </c>
      <c r="AA418">
        <f>정리!U418</f>
        <v>42</v>
      </c>
      <c r="AB418">
        <f>정리!V418</f>
        <v>83.6</v>
      </c>
      <c r="AC418">
        <f>정리!W418</f>
        <v>160000</v>
      </c>
      <c r="AD418">
        <f>정리!X418</f>
        <v>10000</v>
      </c>
      <c r="AE418" t="s">
        <v>4741</v>
      </c>
    </row>
    <row r="419" spans="1:31" x14ac:dyDescent="0.3">
      <c r="A419" s="1" t="s">
        <v>246</v>
      </c>
      <c r="B419" s="2" t="s">
        <v>447</v>
      </c>
      <c r="C419" s="3">
        <v>2005</v>
      </c>
      <c r="D419" s="4">
        <v>208</v>
      </c>
      <c r="E419" s="5">
        <v>77.400000000000006</v>
      </c>
      <c r="F419" s="6">
        <v>23</v>
      </c>
      <c r="G419" s="5">
        <v>59.3</v>
      </c>
      <c r="H419" s="7">
        <v>18</v>
      </c>
      <c r="I419" s="8">
        <v>30</v>
      </c>
      <c r="J419" s="9">
        <f>정리!J419</f>
        <v>125000</v>
      </c>
      <c r="K419" s="9">
        <f>정리!K419</f>
        <v>10</v>
      </c>
      <c r="L419" s="9">
        <f>정리!L419</f>
        <v>0</v>
      </c>
      <c r="M419" s="9">
        <f>정리!M419</f>
        <v>0</v>
      </c>
      <c r="N419" s="10">
        <f t="shared" si="25"/>
        <v>125000</v>
      </c>
      <c r="O419" s="15">
        <f t="shared" si="23"/>
        <v>0</v>
      </c>
      <c r="P419" s="11">
        <v>3</v>
      </c>
      <c r="Q419" s="11">
        <v>2</v>
      </c>
      <c r="R419" s="11" t="s">
        <v>22</v>
      </c>
      <c r="S419" s="12">
        <v>77</v>
      </c>
      <c r="T419">
        <v>37.558898999999997</v>
      </c>
      <c r="U419">
        <v>127.030053</v>
      </c>
      <c r="V419" t="s">
        <v>448</v>
      </c>
      <c r="W419">
        <v>0</v>
      </c>
      <c r="X419">
        <v>0</v>
      </c>
      <c r="Y419">
        <v>0</v>
      </c>
      <c r="Z419" s="14">
        <f t="shared" si="24"/>
        <v>-7.7586206896551726</v>
      </c>
      <c r="AA419">
        <f>정리!U419</f>
        <v>33</v>
      </c>
      <c r="AB419">
        <f>정리!V419</f>
        <v>80.600000000000009</v>
      </c>
      <c r="AC419">
        <f>정리!W419</f>
        <v>116000</v>
      </c>
      <c r="AD419">
        <f>정리!X419</f>
        <v>-300</v>
      </c>
      <c r="AE419" t="s">
        <v>4744</v>
      </c>
    </row>
    <row r="420" spans="1:31" x14ac:dyDescent="0.3">
      <c r="A420" s="1" t="s">
        <v>246</v>
      </c>
      <c r="B420" s="2" t="s">
        <v>447</v>
      </c>
      <c r="C420" s="3">
        <v>2005</v>
      </c>
      <c r="D420" s="4">
        <v>208</v>
      </c>
      <c r="E420" s="5">
        <v>103.8</v>
      </c>
      <c r="F420" s="6">
        <v>31</v>
      </c>
      <c r="G420" s="5">
        <v>84.9</v>
      </c>
      <c r="H420" s="7">
        <v>26</v>
      </c>
      <c r="I420" s="8">
        <v>78</v>
      </c>
      <c r="J420" s="9">
        <f>정리!J420</f>
        <v>134500</v>
      </c>
      <c r="K420" s="9" t="str">
        <f>정리!K420</f>
        <v>고</v>
      </c>
      <c r="L420" s="9">
        <f>정리!L420</f>
        <v>0</v>
      </c>
      <c r="M420" s="9">
        <f>정리!M420</f>
        <v>0</v>
      </c>
      <c r="N420" s="10">
        <f t="shared" si="25"/>
        <v>134500</v>
      </c>
      <c r="O420" s="15">
        <f t="shared" si="23"/>
        <v>0</v>
      </c>
      <c r="P420" s="11">
        <v>3</v>
      </c>
      <c r="Q420" s="11">
        <v>2</v>
      </c>
      <c r="R420" s="11" t="s">
        <v>22</v>
      </c>
      <c r="S420" s="12">
        <v>103</v>
      </c>
      <c r="T420">
        <v>37.558898999999997</v>
      </c>
      <c r="U420">
        <v>127.030053</v>
      </c>
      <c r="V420" t="s">
        <v>448</v>
      </c>
      <c r="W420">
        <v>0</v>
      </c>
      <c r="X420">
        <v>0</v>
      </c>
      <c r="Y420">
        <v>0</v>
      </c>
      <c r="Z420" s="14">
        <f t="shared" si="24"/>
        <v>6.5972222222222223</v>
      </c>
      <c r="AA420">
        <f>정리!U420</f>
        <v>33</v>
      </c>
      <c r="AB420">
        <f>정리!V420</f>
        <v>80.600000000000009</v>
      </c>
      <c r="AC420">
        <f>정리!W420</f>
        <v>144000</v>
      </c>
      <c r="AD420">
        <f>정리!X420</f>
        <v>9500</v>
      </c>
      <c r="AE420" t="s">
        <v>4744</v>
      </c>
    </row>
    <row r="421" spans="1:31" x14ac:dyDescent="0.3">
      <c r="A421" s="1" t="s">
        <v>246</v>
      </c>
      <c r="B421" s="2" t="s">
        <v>447</v>
      </c>
      <c r="C421" s="3">
        <v>2005</v>
      </c>
      <c r="D421" s="4">
        <v>208</v>
      </c>
      <c r="E421" s="5">
        <v>141.4</v>
      </c>
      <c r="F421" s="6">
        <v>43</v>
      </c>
      <c r="G421" s="5">
        <v>114.8</v>
      </c>
      <c r="H421" s="7">
        <v>35</v>
      </c>
      <c r="I421" s="8">
        <v>30</v>
      </c>
      <c r="J421" s="9">
        <f>정리!J421</f>
        <v>0</v>
      </c>
      <c r="K421" s="9">
        <f>정리!K421</f>
        <v>0</v>
      </c>
      <c r="L421" s="9">
        <f>정리!L421</f>
        <v>0</v>
      </c>
      <c r="M421" s="9">
        <f>정리!M421</f>
        <v>0</v>
      </c>
      <c r="N421" s="10">
        <f t="shared" si="25"/>
        <v>0</v>
      </c>
      <c r="O421" s="15">
        <f t="shared" si="23"/>
        <v>0</v>
      </c>
      <c r="P421" s="11">
        <v>4</v>
      </c>
      <c r="Q421" s="11">
        <v>2</v>
      </c>
      <c r="R421" s="11" t="s">
        <v>22</v>
      </c>
      <c r="S421" s="12">
        <v>141</v>
      </c>
      <c r="T421">
        <v>37.558898999999997</v>
      </c>
      <c r="U421">
        <v>127.030053</v>
      </c>
      <c r="V421" t="s">
        <v>448</v>
      </c>
      <c r="W421">
        <v>0</v>
      </c>
      <c r="X421">
        <v>0</v>
      </c>
      <c r="Y421">
        <v>0</v>
      </c>
      <c r="Z421" s="14">
        <f t="shared" si="24"/>
        <v>300</v>
      </c>
      <c r="AA421">
        <f>정리!U421</f>
        <v>33</v>
      </c>
      <c r="AB421">
        <f>정리!V421</f>
        <v>80.600000000000009</v>
      </c>
      <c r="AC421">
        <f>정리!W421</f>
        <v>135000</v>
      </c>
      <c r="AD421">
        <f>정리!X421</f>
        <v>-300</v>
      </c>
      <c r="AE421" t="s">
        <v>4744</v>
      </c>
    </row>
    <row r="422" spans="1:31" x14ac:dyDescent="0.3">
      <c r="A422" s="1" t="s">
        <v>246</v>
      </c>
      <c r="B422" s="2" t="s">
        <v>449</v>
      </c>
      <c r="C422" s="3">
        <v>1998</v>
      </c>
      <c r="D422" s="4">
        <v>498</v>
      </c>
      <c r="E422" s="5">
        <v>81.8</v>
      </c>
      <c r="F422" s="6">
        <v>25</v>
      </c>
      <c r="G422" s="5">
        <v>67.900000000000006</v>
      </c>
      <c r="H422" s="7">
        <v>21</v>
      </c>
      <c r="I422" s="8">
        <v>150</v>
      </c>
      <c r="J422" s="9">
        <f>정리!J422</f>
        <v>0</v>
      </c>
      <c r="K422" s="9">
        <f>정리!K422</f>
        <v>0</v>
      </c>
      <c r="L422" s="9">
        <f>정리!L422</f>
        <v>60000</v>
      </c>
      <c r="M422" s="9">
        <f>정리!M422</f>
        <v>8</v>
      </c>
      <c r="N422" s="10">
        <f t="shared" si="25"/>
        <v>-60000</v>
      </c>
      <c r="O422" s="15">
        <f t="shared" si="23"/>
        <v>0</v>
      </c>
      <c r="P422" s="11">
        <v>3</v>
      </c>
      <c r="Q422" s="11">
        <v>1</v>
      </c>
      <c r="R422" s="11" t="s">
        <v>22</v>
      </c>
      <c r="S422" s="12">
        <v>81</v>
      </c>
      <c r="T422">
        <v>37.559879000000002</v>
      </c>
      <c r="U422">
        <v>127.037499</v>
      </c>
      <c r="V422" t="s">
        <v>450</v>
      </c>
      <c r="W422">
        <v>0</v>
      </c>
      <c r="X422">
        <v>0</v>
      </c>
      <c r="Y422">
        <v>0</v>
      </c>
      <c r="Z422" s="14">
        <f t="shared" si="24"/>
        <v>300</v>
      </c>
      <c r="AA422">
        <f>정리!U422</f>
        <v>23</v>
      </c>
      <c r="AB422">
        <f>정리!V422</f>
        <v>76.900000000000006</v>
      </c>
      <c r="AC422">
        <f>정리!W422</f>
        <v>118700</v>
      </c>
      <c r="AD422">
        <f>정리!X422</f>
        <v>-300</v>
      </c>
      <c r="AE422" t="s">
        <v>4753</v>
      </c>
    </row>
    <row r="423" spans="1:31" x14ac:dyDescent="0.3">
      <c r="A423" s="1" t="s">
        <v>246</v>
      </c>
      <c r="B423" s="2" t="s">
        <v>449</v>
      </c>
      <c r="C423" s="3">
        <v>1998</v>
      </c>
      <c r="D423" s="4">
        <v>498</v>
      </c>
      <c r="E423" s="5">
        <v>102.2</v>
      </c>
      <c r="F423" s="6">
        <v>31</v>
      </c>
      <c r="G423" s="5">
        <v>84.9</v>
      </c>
      <c r="H423" s="7">
        <v>26</v>
      </c>
      <c r="I423" s="8">
        <v>150</v>
      </c>
      <c r="J423" s="9">
        <f>정리!J423</f>
        <v>0</v>
      </c>
      <c r="K423" s="9">
        <f>정리!K423</f>
        <v>0</v>
      </c>
      <c r="L423" s="9">
        <f>정리!L423</f>
        <v>65000</v>
      </c>
      <c r="M423" s="9" t="str">
        <f>정리!M423</f>
        <v>고</v>
      </c>
      <c r="N423" s="10">
        <f t="shared" si="25"/>
        <v>-65000</v>
      </c>
      <c r="O423" s="15">
        <f t="shared" si="23"/>
        <v>0</v>
      </c>
      <c r="P423" s="11">
        <v>3</v>
      </c>
      <c r="Q423" s="11">
        <v>2</v>
      </c>
      <c r="R423" s="11" t="s">
        <v>22</v>
      </c>
      <c r="S423" s="12" t="s">
        <v>451</v>
      </c>
      <c r="T423">
        <v>37.559879000000002</v>
      </c>
      <c r="U423">
        <v>127.037499</v>
      </c>
      <c r="V423" t="s">
        <v>450</v>
      </c>
      <c r="W423">
        <v>0</v>
      </c>
      <c r="X423">
        <v>-1.6</v>
      </c>
      <c r="Y423">
        <v>1.6</v>
      </c>
      <c r="Z423" s="14">
        <f t="shared" si="24"/>
        <v>300</v>
      </c>
      <c r="AA423">
        <f>정리!U423</f>
        <v>23</v>
      </c>
      <c r="AB423">
        <f>정리!V423</f>
        <v>76.900000000000006</v>
      </c>
      <c r="AC423">
        <f>정리!W423</f>
        <v>168000</v>
      </c>
      <c r="AD423">
        <f>정리!X423</f>
        <v>-300</v>
      </c>
      <c r="AE423" t="s">
        <v>4753</v>
      </c>
    </row>
    <row r="424" spans="1:31" x14ac:dyDescent="0.3">
      <c r="A424" s="1" t="s">
        <v>246</v>
      </c>
      <c r="B424" s="2" t="s">
        <v>449</v>
      </c>
      <c r="C424" s="3">
        <v>1998</v>
      </c>
      <c r="D424" s="4">
        <v>498</v>
      </c>
      <c r="E424" s="5">
        <v>146.9</v>
      </c>
      <c r="F424" s="6">
        <v>44</v>
      </c>
      <c r="G424" s="5">
        <v>122</v>
      </c>
      <c r="H424" s="7">
        <v>37</v>
      </c>
      <c r="I424" s="8">
        <v>150</v>
      </c>
      <c r="J424" s="9">
        <f>정리!J424</f>
        <v>0</v>
      </c>
      <c r="K424" s="9">
        <f>정리!K424</f>
        <v>0</v>
      </c>
      <c r="L424" s="9">
        <f>정리!L424</f>
        <v>0</v>
      </c>
      <c r="M424" s="9">
        <f>정리!M424</f>
        <v>0</v>
      </c>
      <c r="N424" s="10">
        <f t="shared" si="25"/>
        <v>0</v>
      </c>
      <c r="O424" s="15">
        <f t="shared" si="23"/>
        <v>0</v>
      </c>
      <c r="P424" s="11">
        <v>4</v>
      </c>
      <c r="Q424" s="11">
        <v>2</v>
      </c>
      <c r="R424" s="11" t="s">
        <v>22</v>
      </c>
      <c r="S424" s="12">
        <v>146</v>
      </c>
      <c r="T424">
        <v>37.559879000000002</v>
      </c>
      <c r="U424">
        <v>127.037499</v>
      </c>
      <c r="V424" t="s">
        <v>450</v>
      </c>
      <c r="W424">
        <v>0</v>
      </c>
      <c r="X424">
        <v>0</v>
      </c>
      <c r="Y424">
        <v>0</v>
      </c>
      <c r="Z424" s="14">
        <f t="shared" si="24"/>
        <v>300</v>
      </c>
      <c r="AA424">
        <f>정리!U424</f>
        <v>23</v>
      </c>
      <c r="AB424">
        <f>정리!V424</f>
        <v>76.900000000000006</v>
      </c>
      <c r="AC424">
        <f>정리!W424</f>
        <v>168000</v>
      </c>
      <c r="AD424">
        <f>정리!X424</f>
        <v>-300</v>
      </c>
      <c r="AE424" t="s">
        <v>4753</v>
      </c>
    </row>
    <row r="425" spans="1:31" x14ac:dyDescent="0.3">
      <c r="A425" s="1" t="s">
        <v>246</v>
      </c>
      <c r="B425" s="2" t="s">
        <v>452</v>
      </c>
      <c r="C425" s="3">
        <v>2009</v>
      </c>
      <c r="D425" s="4">
        <v>465</v>
      </c>
      <c r="E425" s="5">
        <v>82.6</v>
      </c>
      <c r="F425" s="6">
        <v>25</v>
      </c>
      <c r="G425" s="5">
        <v>60</v>
      </c>
      <c r="H425" s="7">
        <v>18</v>
      </c>
      <c r="I425" s="8">
        <v>114</v>
      </c>
      <c r="J425" s="9">
        <f>정리!J425</f>
        <v>129000</v>
      </c>
      <c r="K425" s="9">
        <f>정리!K425</f>
        <v>10</v>
      </c>
      <c r="L425" s="9">
        <f>정리!L425</f>
        <v>0</v>
      </c>
      <c r="M425" s="9">
        <f>정리!M425</f>
        <v>0</v>
      </c>
      <c r="N425" s="10">
        <f t="shared" si="25"/>
        <v>129000</v>
      </c>
      <c r="O425" s="15">
        <f t="shared" si="23"/>
        <v>0</v>
      </c>
      <c r="P425" s="11">
        <v>3</v>
      </c>
      <c r="Q425" s="11">
        <v>2</v>
      </c>
      <c r="R425" s="11" t="s">
        <v>22</v>
      </c>
      <c r="S425" s="12">
        <v>82</v>
      </c>
      <c r="T425">
        <v>37.556429999999999</v>
      </c>
      <c r="U425">
        <v>127.032213</v>
      </c>
      <c r="V425" t="s">
        <v>453</v>
      </c>
      <c r="W425">
        <v>0</v>
      </c>
      <c r="X425">
        <v>2.8571428571428572</v>
      </c>
      <c r="Y425">
        <v>-4</v>
      </c>
      <c r="Z425" s="14">
        <f t="shared" si="24"/>
        <v>5.1470588235294112</v>
      </c>
      <c r="AA425">
        <f>정리!U425</f>
        <v>36</v>
      </c>
      <c r="AB425">
        <f>정리!V425</f>
        <v>80.600000000000009</v>
      </c>
      <c r="AC425">
        <f>정리!W425</f>
        <v>136000</v>
      </c>
      <c r="AD425">
        <f>정리!X425</f>
        <v>7000</v>
      </c>
      <c r="AE425" t="s">
        <v>4744</v>
      </c>
    </row>
    <row r="426" spans="1:31" x14ac:dyDescent="0.3">
      <c r="A426" s="1" t="s">
        <v>246</v>
      </c>
      <c r="B426" s="2" t="s">
        <v>452</v>
      </c>
      <c r="C426" s="3">
        <v>2009</v>
      </c>
      <c r="D426" s="4">
        <v>465</v>
      </c>
      <c r="E426" s="5">
        <v>110.6</v>
      </c>
      <c r="F426" s="6">
        <v>33</v>
      </c>
      <c r="G426" s="5">
        <v>85</v>
      </c>
      <c r="H426" s="7">
        <v>26</v>
      </c>
      <c r="I426" s="8">
        <v>114</v>
      </c>
      <c r="J426" s="9">
        <f>정리!J426</f>
        <v>156000</v>
      </c>
      <c r="K426" s="9">
        <f>정리!K426</f>
        <v>14</v>
      </c>
      <c r="L426" s="9">
        <f>정리!L426</f>
        <v>0</v>
      </c>
      <c r="M426" s="9">
        <f>정리!M426</f>
        <v>0</v>
      </c>
      <c r="N426" s="10">
        <f t="shared" si="25"/>
        <v>156000</v>
      </c>
      <c r="O426" s="15">
        <f t="shared" si="23"/>
        <v>0</v>
      </c>
      <c r="P426" s="11">
        <v>3</v>
      </c>
      <c r="Q426" s="11">
        <v>2</v>
      </c>
      <c r="R426" s="11" t="s">
        <v>22</v>
      </c>
      <c r="S426" s="12">
        <v>110</v>
      </c>
      <c r="T426">
        <v>37.556429999999999</v>
      </c>
      <c r="U426">
        <v>127.032213</v>
      </c>
      <c r="V426" t="s">
        <v>453</v>
      </c>
      <c r="W426">
        <v>0</v>
      </c>
      <c r="X426">
        <v>0</v>
      </c>
      <c r="Y426">
        <v>0</v>
      </c>
      <c r="Z426" s="14">
        <f t="shared" si="24"/>
        <v>0.31948881789137379</v>
      </c>
      <c r="AA426">
        <f>정리!U426</f>
        <v>36</v>
      </c>
      <c r="AB426">
        <f>정리!V426</f>
        <v>80.600000000000009</v>
      </c>
      <c r="AC426">
        <f>정리!W426</f>
        <v>156500</v>
      </c>
      <c r="AD426">
        <f>정리!X426</f>
        <v>500</v>
      </c>
      <c r="AE426" t="s">
        <v>4744</v>
      </c>
    </row>
    <row r="427" spans="1:31" x14ac:dyDescent="0.3">
      <c r="A427" s="1" t="s">
        <v>246</v>
      </c>
      <c r="B427" s="2" t="s">
        <v>454</v>
      </c>
      <c r="C427" s="3">
        <v>1995</v>
      </c>
      <c r="D427" s="4">
        <v>636</v>
      </c>
      <c r="E427" s="5">
        <v>81.599999999999994</v>
      </c>
      <c r="F427" s="6">
        <v>25</v>
      </c>
      <c r="G427" s="5">
        <v>60</v>
      </c>
      <c r="H427" s="7">
        <v>18</v>
      </c>
      <c r="I427" s="8">
        <v>90</v>
      </c>
      <c r="J427" s="9">
        <f>정리!J427</f>
        <v>95000</v>
      </c>
      <c r="K427" s="9">
        <f>정리!K427</f>
        <v>8</v>
      </c>
      <c r="L427" s="9">
        <f>정리!L427</f>
        <v>45000</v>
      </c>
      <c r="M427" s="9">
        <f>정리!M427</f>
        <v>10</v>
      </c>
      <c r="N427" s="10">
        <f t="shared" si="25"/>
        <v>50000</v>
      </c>
      <c r="O427" s="15">
        <f t="shared" si="23"/>
        <v>47.368421052631575</v>
      </c>
      <c r="P427" s="11">
        <v>2</v>
      </c>
      <c r="Q427" s="11">
        <v>1</v>
      </c>
      <c r="R427" s="11" t="s">
        <v>20</v>
      </c>
      <c r="S427" s="12">
        <v>81</v>
      </c>
      <c r="T427">
        <v>37.554372000000001</v>
      </c>
      <c r="U427">
        <v>127.032839</v>
      </c>
      <c r="V427" t="s">
        <v>409</v>
      </c>
      <c r="W427">
        <v>0.58823529411764708</v>
      </c>
      <c r="X427">
        <v>0</v>
      </c>
      <c r="Y427">
        <v>1.1904761904761905</v>
      </c>
      <c r="Z427" s="14">
        <f t="shared" si="24"/>
        <v>7.5875486381322954</v>
      </c>
      <c r="AA427">
        <f>정리!U427</f>
        <v>41</v>
      </c>
      <c r="AB427">
        <f>정리!V427</f>
        <v>80.600000000000009</v>
      </c>
      <c r="AC427">
        <f>정리!W427</f>
        <v>102800</v>
      </c>
      <c r="AD427">
        <f>정리!X427</f>
        <v>7800</v>
      </c>
      <c r="AE427" t="s">
        <v>4744</v>
      </c>
    </row>
    <row r="428" spans="1:31" x14ac:dyDescent="0.3">
      <c r="A428" s="1" t="s">
        <v>246</v>
      </c>
      <c r="B428" s="2" t="s">
        <v>454</v>
      </c>
      <c r="C428" s="3">
        <v>1995</v>
      </c>
      <c r="D428" s="4">
        <v>636</v>
      </c>
      <c r="E428" s="5">
        <v>95.2</v>
      </c>
      <c r="F428" s="6">
        <v>29</v>
      </c>
      <c r="G428" s="5">
        <v>76.400000000000006</v>
      </c>
      <c r="H428" s="7">
        <v>23</v>
      </c>
      <c r="I428" s="8">
        <v>30</v>
      </c>
      <c r="J428" s="9">
        <f>정리!J428</f>
        <v>0</v>
      </c>
      <c r="K428" s="9">
        <f>정리!K428</f>
        <v>0</v>
      </c>
      <c r="L428" s="9">
        <f>정리!L428</f>
        <v>0</v>
      </c>
      <c r="M428" s="9">
        <f>정리!M428</f>
        <v>0</v>
      </c>
      <c r="N428" s="10">
        <f t="shared" si="25"/>
        <v>0</v>
      </c>
      <c r="O428" s="15">
        <f t="shared" si="23"/>
        <v>0</v>
      </c>
      <c r="P428" s="11">
        <v>3</v>
      </c>
      <c r="Q428" s="11">
        <v>1</v>
      </c>
      <c r="R428" s="11" t="s">
        <v>22</v>
      </c>
      <c r="S428" s="12" t="s">
        <v>455</v>
      </c>
      <c r="T428">
        <v>37.554372000000001</v>
      </c>
      <c r="U428">
        <v>127.032839</v>
      </c>
      <c r="V428" t="s">
        <v>409</v>
      </c>
      <c r="W428">
        <v>0</v>
      </c>
      <c r="X428">
        <v>0</v>
      </c>
      <c r="Y428">
        <v>0</v>
      </c>
      <c r="Z428" s="14">
        <f t="shared" si="24"/>
        <v>300</v>
      </c>
      <c r="AA428">
        <f>정리!U428</f>
        <v>41</v>
      </c>
      <c r="AB428">
        <f>정리!V428</f>
        <v>80.600000000000009</v>
      </c>
      <c r="AC428">
        <f>정리!W428</f>
        <v>97500</v>
      </c>
      <c r="AD428">
        <f>정리!X428</f>
        <v>-300</v>
      </c>
      <c r="AE428" t="s">
        <v>4744</v>
      </c>
    </row>
    <row r="429" spans="1:31" x14ac:dyDescent="0.3">
      <c r="A429" s="1" t="s">
        <v>246</v>
      </c>
      <c r="B429" s="2" t="s">
        <v>454</v>
      </c>
      <c r="C429" s="3">
        <v>1995</v>
      </c>
      <c r="D429" s="4">
        <v>636</v>
      </c>
      <c r="E429" s="5">
        <v>102.1</v>
      </c>
      <c r="F429" s="6">
        <v>31</v>
      </c>
      <c r="G429" s="5">
        <v>85</v>
      </c>
      <c r="H429" s="7">
        <v>26</v>
      </c>
      <c r="I429" s="8">
        <v>90</v>
      </c>
      <c r="J429" s="9">
        <f>정리!J429</f>
        <v>110000</v>
      </c>
      <c r="K429" s="9">
        <f>정리!K429</f>
        <v>12</v>
      </c>
      <c r="L429" s="9">
        <f>정리!L429</f>
        <v>60000</v>
      </c>
      <c r="M429" s="9">
        <f>정리!M429</f>
        <v>3</v>
      </c>
      <c r="N429" s="10">
        <f t="shared" si="25"/>
        <v>50000</v>
      </c>
      <c r="O429" s="15">
        <f t="shared" si="23"/>
        <v>54.54545454545454</v>
      </c>
      <c r="P429" s="11">
        <v>3</v>
      </c>
      <c r="Q429" s="11">
        <v>1</v>
      </c>
      <c r="R429" s="11" t="s">
        <v>22</v>
      </c>
      <c r="S429" s="12">
        <v>102</v>
      </c>
      <c r="T429">
        <v>37.554372000000001</v>
      </c>
      <c r="U429">
        <v>127.032839</v>
      </c>
      <c r="V429" t="s">
        <v>409</v>
      </c>
      <c r="W429">
        <v>0</v>
      </c>
      <c r="X429">
        <v>0</v>
      </c>
      <c r="Y429">
        <v>0</v>
      </c>
      <c r="Z429" s="14">
        <f t="shared" si="24"/>
        <v>3.5087719298245612</v>
      </c>
      <c r="AA429">
        <f>정리!U429</f>
        <v>41</v>
      </c>
      <c r="AB429">
        <f>정리!V429</f>
        <v>80.600000000000009</v>
      </c>
      <c r="AC429">
        <f>정리!W429</f>
        <v>114000</v>
      </c>
      <c r="AD429">
        <f>정리!X429</f>
        <v>4000</v>
      </c>
      <c r="AE429" t="s">
        <v>4744</v>
      </c>
    </row>
    <row r="430" spans="1:31" x14ac:dyDescent="0.3">
      <c r="A430" s="1" t="s">
        <v>246</v>
      </c>
      <c r="B430" s="2" t="s">
        <v>454</v>
      </c>
      <c r="C430" s="3">
        <v>1995</v>
      </c>
      <c r="D430" s="4">
        <v>636</v>
      </c>
      <c r="E430" s="5">
        <v>134.6</v>
      </c>
      <c r="F430" s="6">
        <v>41</v>
      </c>
      <c r="G430" s="5">
        <v>115</v>
      </c>
      <c r="H430" s="7">
        <v>35</v>
      </c>
      <c r="I430" s="8">
        <v>90</v>
      </c>
      <c r="J430" s="9">
        <f>정리!J430</f>
        <v>124000</v>
      </c>
      <c r="K430" s="9">
        <f>정리!K430</f>
        <v>5</v>
      </c>
      <c r="L430" s="9">
        <f>정리!L430</f>
        <v>0</v>
      </c>
      <c r="M430" s="9">
        <f>정리!M430</f>
        <v>0</v>
      </c>
      <c r="N430" s="10">
        <f t="shared" si="25"/>
        <v>124000</v>
      </c>
      <c r="O430" s="15">
        <f t="shared" si="23"/>
        <v>0</v>
      </c>
      <c r="P430" s="11">
        <v>4</v>
      </c>
      <c r="Q430" s="11">
        <v>2</v>
      </c>
      <c r="R430" s="11" t="s">
        <v>22</v>
      </c>
      <c r="S430" s="12">
        <v>134</v>
      </c>
      <c r="T430">
        <v>37.554372000000001</v>
      </c>
      <c r="U430">
        <v>127.032839</v>
      </c>
      <c r="V430" t="s">
        <v>409</v>
      </c>
      <c r="W430">
        <v>0</v>
      </c>
      <c r="X430">
        <v>9.375</v>
      </c>
      <c r="Y430">
        <v>-11.76470588235294</v>
      </c>
      <c r="Z430" s="14">
        <f t="shared" si="24"/>
        <v>0.8</v>
      </c>
      <c r="AA430">
        <f>정리!U430</f>
        <v>41</v>
      </c>
      <c r="AB430">
        <f>정리!V430</f>
        <v>80.600000000000009</v>
      </c>
      <c r="AC430">
        <f>정리!W430</f>
        <v>125000</v>
      </c>
      <c r="AD430">
        <f>정리!X430</f>
        <v>1000</v>
      </c>
      <c r="AE430" t="s">
        <v>4744</v>
      </c>
    </row>
    <row r="431" spans="1:31" x14ac:dyDescent="0.3">
      <c r="A431" s="1" t="s">
        <v>246</v>
      </c>
      <c r="B431" s="2" t="s">
        <v>456</v>
      </c>
      <c r="C431" s="3">
        <v>2000</v>
      </c>
      <c r="D431" s="4">
        <v>2123</v>
      </c>
      <c r="E431" s="5">
        <v>87</v>
      </c>
      <c r="F431" s="6">
        <v>26</v>
      </c>
      <c r="G431" s="5">
        <v>60</v>
      </c>
      <c r="H431" s="7">
        <v>18</v>
      </c>
      <c r="I431" s="8">
        <v>570</v>
      </c>
      <c r="J431" s="9">
        <f>정리!J431</f>
        <v>120000</v>
      </c>
      <c r="K431" s="9">
        <f>정리!K431</f>
        <v>5</v>
      </c>
      <c r="L431" s="9">
        <f>정리!L431</f>
        <v>56000</v>
      </c>
      <c r="M431" s="9">
        <f>정리!M431</f>
        <v>12</v>
      </c>
      <c r="N431" s="10">
        <f t="shared" si="25"/>
        <v>64000</v>
      </c>
      <c r="O431" s="15">
        <f t="shared" si="23"/>
        <v>46.666666666666664</v>
      </c>
      <c r="P431" s="11">
        <v>3</v>
      </c>
      <c r="Q431" s="11">
        <v>1</v>
      </c>
      <c r="R431" s="11" t="s">
        <v>20</v>
      </c>
      <c r="S431" s="12">
        <v>86</v>
      </c>
      <c r="T431">
        <v>37.555891000000003</v>
      </c>
      <c r="U431">
        <v>127.02912999999999</v>
      </c>
      <c r="V431" t="s">
        <v>457</v>
      </c>
      <c r="W431">
        <v>1.9607843137254901</v>
      </c>
      <c r="X431">
        <v>-3.5087719298245612</v>
      </c>
      <c r="Y431">
        <v>8.8888888888888893</v>
      </c>
      <c r="Z431" s="14">
        <f t="shared" si="24"/>
        <v>0.41493775933609961</v>
      </c>
      <c r="AA431">
        <f>정리!U431</f>
        <v>36</v>
      </c>
      <c r="AB431">
        <f>정리!V431</f>
        <v>80.600000000000009</v>
      </c>
      <c r="AC431">
        <f>정리!W431</f>
        <v>120500</v>
      </c>
      <c r="AD431">
        <f>정리!X431</f>
        <v>500</v>
      </c>
      <c r="AE431" t="s">
        <v>4744</v>
      </c>
    </row>
    <row r="432" spans="1:31" x14ac:dyDescent="0.3">
      <c r="A432" s="1" t="s">
        <v>246</v>
      </c>
      <c r="B432" s="2" t="s">
        <v>456</v>
      </c>
      <c r="C432" s="3">
        <v>2000</v>
      </c>
      <c r="D432" s="4">
        <v>2123</v>
      </c>
      <c r="E432" s="5">
        <v>108.5</v>
      </c>
      <c r="F432" s="6">
        <v>33</v>
      </c>
      <c r="G432" s="5">
        <v>84.7</v>
      </c>
      <c r="H432" s="7">
        <v>26</v>
      </c>
      <c r="I432" s="8">
        <v>805</v>
      </c>
      <c r="J432" s="9">
        <f>정리!J432</f>
        <v>142000</v>
      </c>
      <c r="K432" s="9">
        <f>정리!K432</f>
        <v>11</v>
      </c>
      <c r="L432" s="9">
        <f>정리!L432</f>
        <v>74000</v>
      </c>
      <c r="M432" s="9">
        <f>정리!M432</f>
        <v>1</v>
      </c>
      <c r="N432" s="10">
        <f t="shared" si="25"/>
        <v>68000</v>
      </c>
      <c r="O432" s="15">
        <f t="shared" si="23"/>
        <v>52.112676056338024</v>
      </c>
      <c r="P432" s="11">
        <v>3</v>
      </c>
      <c r="Q432" s="11">
        <v>2</v>
      </c>
      <c r="R432" s="11" t="s">
        <v>22</v>
      </c>
      <c r="S432" s="12">
        <v>108</v>
      </c>
      <c r="T432">
        <v>37.555891000000003</v>
      </c>
      <c r="U432">
        <v>127.02912999999999</v>
      </c>
      <c r="V432" t="s">
        <v>457</v>
      </c>
      <c r="W432">
        <v>0</v>
      </c>
      <c r="X432">
        <v>0</v>
      </c>
      <c r="Y432">
        <v>0</v>
      </c>
      <c r="Z432" s="14">
        <f t="shared" si="24"/>
        <v>3.4013605442176873</v>
      </c>
      <c r="AA432">
        <f>정리!U432</f>
        <v>36</v>
      </c>
      <c r="AB432">
        <f>정리!V432</f>
        <v>80.600000000000009</v>
      </c>
      <c r="AC432">
        <f>정리!W432</f>
        <v>147000</v>
      </c>
      <c r="AD432">
        <f>정리!X432</f>
        <v>5000</v>
      </c>
      <c r="AE432" t="s">
        <v>4744</v>
      </c>
    </row>
    <row r="433" spans="1:31" x14ac:dyDescent="0.3">
      <c r="A433" s="1" t="s">
        <v>246</v>
      </c>
      <c r="B433" s="2" t="s">
        <v>456</v>
      </c>
      <c r="C433" s="3">
        <v>2000</v>
      </c>
      <c r="D433" s="4">
        <v>2123</v>
      </c>
      <c r="E433" s="5">
        <v>144.4</v>
      </c>
      <c r="F433" s="6">
        <v>44</v>
      </c>
      <c r="G433" s="5">
        <v>114.6</v>
      </c>
      <c r="H433" s="7">
        <v>35</v>
      </c>
      <c r="I433" s="8">
        <v>570</v>
      </c>
      <c r="J433" s="9">
        <f>정리!J433</f>
        <v>155000</v>
      </c>
      <c r="K433" s="9">
        <f>정리!K433</f>
        <v>4</v>
      </c>
      <c r="L433" s="9">
        <f>정리!L433</f>
        <v>83000</v>
      </c>
      <c r="M433" s="9">
        <f>정리!M433</f>
        <v>9</v>
      </c>
      <c r="N433" s="10">
        <f t="shared" si="25"/>
        <v>72000</v>
      </c>
      <c r="O433" s="15">
        <f t="shared" si="23"/>
        <v>53.548387096774199</v>
      </c>
      <c r="P433" s="11">
        <v>4</v>
      </c>
      <c r="Q433" s="11">
        <v>2</v>
      </c>
      <c r="R433" s="11" t="s">
        <v>22</v>
      </c>
      <c r="S433" s="12">
        <v>144</v>
      </c>
      <c r="T433">
        <v>37.555891000000003</v>
      </c>
      <c r="U433">
        <v>127.02912999999999</v>
      </c>
      <c r="V433" t="s">
        <v>457</v>
      </c>
      <c r="W433">
        <v>0</v>
      </c>
      <c r="X433">
        <v>0</v>
      </c>
      <c r="Y433">
        <v>0</v>
      </c>
      <c r="Z433" s="14">
        <f t="shared" si="24"/>
        <v>4.9079754601226995</v>
      </c>
      <c r="AA433">
        <f>정리!U433</f>
        <v>36</v>
      </c>
      <c r="AB433">
        <f>정리!V433</f>
        <v>80.600000000000009</v>
      </c>
      <c r="AC433">
        <f>정리!W433</f>
        <v>163000</v>
      </c>
      <c r="AD433">
        <f>정리!X433</f>
        <v>8000</v>
      </c>
      <c r="AE433" t="s">
        <v>4744</v>
      </c>
    </row>
    <row r="434" spans="1:31" x14ac:dyDescent="0.3">
      <c r="A434" s="1" t="s">
        <v>246</v>
      </c>
      <c r="B434" s="2" t="s">
        <v>458</v>
      </c>
      <c r="C434" s="3">
        <v>1997</v>
      </c>
      <c r="D434" s="4">
        <v>251</v>
      </c>
      <c r="E434" s="5">
        <v>79.099999999999994</v>
      </c>
      <c r="F434" s="6">
        <v>24</v>
      </c>
      <c r="G434" s="5">
        <v>59.9</v>
      </c>
      <c r="H434" s="7">
        <v>18</v>
      </c>
      <c r="I434" s="8">
        <v>131</v>
      </c>
      <c r="J434" s="9">
        <f>정리!J434</f>
        <v>95000</v>
      </c>
      <c r="K434" s="9">
        <f>정리!K434</f>
        <v>4</v>
      </c>
      <c r="L434" s="9">
        <f>정리!L434</f>
        <v>0</v>
      </c>
      <c r="M434" s="9">
        <f>정리!M434</f>
        <v>0</v>
      </c>
      <c r="N434" s="10">
        <f t="shared" si="25"/>
        <v>95000</v>
      </c>
      <c r="O434" s="15">
        <f t="shared" si="23"/>
        <v>0</v>
      </c>
      <c r="P434" s="11">
        <v>3</v>
      </c>
      <c r="Q434" s="11">
        <v>1</v>
      </c>
      <c r="R434" s="11" t="s">
        <v>22</v>
      </c>
      <c r="S434" s="12">
        <v>79</v>
      </c>
      <c r="T434">
        <v>37.564723999999998</v>
      </c>
      <c r="U434">
        <v>127.037176</v>
      </c>
      <c r="V434" t="s">
        <v>271</v>
      </c>
      <c r="W434">
        <v>0</v>
      </c>
      <c r="X434">
        <v>0</v>
      </c>
      <c r="Y434">
        <v>0</v>
      </c>
      <c r="Z434" s="14">
        <f t="shared" si="24"/>
        <v>9.9526066350710902</v>
      </c>
      <c r="AA434">
        <f>정리!U434</f>
        <v>26</v>
      </c>
      <c r="AB434">
        <f>정리!V434</f>
        <v>70.399999999999991</v>
      </c>
      <c r="AC434">
        <f>정리!W434</f>
        <v>105500</v>
      </c>
      <c r="AD434">
        <f>정리!X434</f>
        <v>10500</v>
      </c>
      <c r="AE434" t="s">
        <v>4746</v>
      </c>
    </row>
    <row r="435" spans="1:31" x14ac:dyDescent="0.3">
      <c r="A435" s="1" t="s">
        <v>246</v>
      </c>
      <c r="B435" s="2" t="s">
        <v>458</v>
      </c>
      <c r="C435" s="3">
        <v>1997</v>
      </c>
      <c r="D435" s="4">
        <v>251</v>
      </c>
      <c r="E435" s="5">
        <v>104.3</v>
      </c>
      <c r="F435" s="6">
        <v>32</v>
      </c>
      <c r="G435" s="5">
        <v>84.9</v>
      </c>
      <c r="H435" s="7">
        <v>26</v>
      </c>
      <c r="I435" s="8">
        <v>131</v>
      </c>
      <c r="J435" s="9">
        <f>정리!J435</f>
        <v>105000</v>
      </c>
      <c r="K435" s="9" t="str">
        <f>정리!K435</f>
        <v>중</v>
      </c>
      <c r="L435" s="9">
        <f>정리!L435</f>
        <v>0</v>
      </c>
      <c r="M435" s="9">
        <f>정리!M435</f>
        <v>0</v>
      </c>
      <c r="N435" s="10">
        <f t="shared" si="25"/>
        <v>105000</v>
      </c>
      <c r="O435" s="15">
        <f t="shared" si="23"/>
        <v>0</v>
      </c>
      <c r="P435" s="11">
        <v>3</v>
      </c>
      <c r="Q435" s="11">
        <v>2</v>
      </c>
      <c r="R435" s="11" t="s">
        <v>22</v>
      </c>
      <c r="S435" s="12">
        <v>104</v>
      </c>
      <c r="T435">
        <v>37.564723999999998</v>
      </c>
      <c r="U435">
        <v>127.037176</v>
      </c>
      <c r="V435" t="s">
        <v>271</v>
      </c>
      <c r="W435">
        <v>0</v>
      </c>
      <c r="X435">
        <v>0</v>
      </c>
      <c r="Y435">
        <v>0</v>
      </c>
      <c r="Z435" s="14">
        <f t="shared" si="24"/>
        <v>-7.1428571428571423</v>
      </c>
      <c r="AA435">
        <f>정리!U435</f>
        <v>26</v>
      </c>
      <c r="AB435">
        <f>정리!V435</f>
        <v>70.399999999999991</v>
      </c>
      <c r="AC435">
        <f>정리!W435</f>
        <v>98000</v>
      </c>
      <c r="AD435">
        <f>정리!X435</f>
        <v>-300</v>
      </c>
      <c r="AE435" t="s">
        <v>4746</v>
      </c>
    </row>
    <row r="436" spans="1:31" x14ac:dyDescent="0.3">
      <c r="A436" s="1" t="s">
        <v>246</v>
      </c>
      <c r="B436" s="2" t="s">
        <v>459</v>
      </c>
      <c r="C436" s="3">
        <v>2018</v>
      </c>
      <c r="D436" s="4">
        <v>1034</v>
      </c>
      <c r="E436" s="5">
        <v>84.9</v>
      </c>
      <c r="F436" s="6">
        <v>26</v>
      </c>
      <c r="G436" s="5">
        <v>60</v>
      </c>
      <c r="H436" s="7">
        <v>18</v>
      </c>
      <c r="I436" s="8">
        <v>30</v>
      </c>
      <c r="J436" s="9">
        <f>정리!J436</f>
        <v>182000</v>
      </c>
      <c r="K436" s="9" t="str">
        <f>정리!K436</f>
        <v>중</v>
      </c>
      <c r="L436" s="9">
        <f>정리!L436</f>
        <v>80000</v>
      </c>
      <c r="M436" s="9">
        <f>정리!M436</f>
        <v>10</v>
      </c>
      <c r="N436" s="10">
        <f t="shared" si="25"/>
        <v>102000</v>
      </c>
      <c r="O436" s="15">
        <f t="shared" si="23"/>
        <v>43.956043956043956</v>
      </c>
      <c r="P436" s="11">
        <v>3</v>
      </c>
      <c r="Q436" s="11">
        <v>2</v>
      </c>
      <c r="R436" s="11" t="s">
        <v>22</v>
      </c>
      <c r="S436" s="12">
        <v>84</v>
      </c>
      <c r="T436">
        <v>37.555686999999999</v>
      </c>
      <c r="U436">
        <v>127.03837900000001</v>
      </c>
      <c r="V436" t="s">
        <v>460</v>
      </c>
      <c r="W436">
        <v>0</v>
      </c>
      <c r="X436">
        <v>2.3529411764705883</v>
      </c>
      <c r="Y436">
        <v>-2.9411764705882351</v>
      </c>
      <c r="Z436" s="14">
        <f t="shared" si="24"/>
        <v>-11.656441717791409</v>
      </c>
      <c r="AA436">
        <f>정리!U436</f>
        <v>31</v>
      </c>
      <c r="AB436">
        <f>정리!V436</f>
        <v>68.7</v>
      </c>
      <c r="AC436">
        <f>정리!W436</f>
        <v>163000</v>
      </c>
      <c r="AD436">
        <f>정리!X436</f>
        <v>-300</v>
      </c>
      <c r="AE436" t="s">
        <v>4754</v>
      </c>
    </row>
    <row r="437" spans="1:31" x14ac:dyDescent="0.3">
      <c r="A437" s="1" t="s">
        <v>246</v>
      </c>
      <c r="B437" s="2" t="s">
        <v>459</v>
      </c>
      <c r="C437" s="3">
        <v>2018</v>
      </c>
      <c r="D437" s="4">
        <v>1034</v>
      </c>
      <c r="E437" s="5">
        <v>111.2</v>
      </c>
      <c r="F437" s="6">
        <v>34</v>
      </c>
      <c r="G437" s="5">
        <v>84.9</v>
      </c>
      <c r="H437" s="7">
        <v>26</v>
      </c>
      <c r="I437" s="8">
        <v>222</v>
      </c>
      <c r="J437" s="9">
        <f>정리!J437</f>
        <v>220000</v>
      </c>
      <c r="K437" s="9">
        <f>정리!K437</f>
        <v>23</v>
      </c>
      <c r="L437" s="9">
        <f>정리!L437</f>
        <v>100000</v>
      </c>
      <c r="M437" s="9">
        <f>정리!M437</f>
        <v>7</v>
      </c>
      <c r="N437" s="10">
        <f t="shared" si="25"/>
        <v>120000</v>
      </c>
      <c r="O437" s="15">
        <f t="shared" si="23"/>
        <v>45.454545454545453</v>
      </c>
      <c r="P437" s="11">
        <v>3</v>
      </c>
      <c r="Q437" s="11">
        <v>2</v>
      </c>
      <c r="R437" s="11" t="s">
        <v>22</v>
      </c>
      <c r="S437" s="12" t="s">
        <v>175</v>
      </c>
      <c r="T437">
        <v>37.555686999999999</v>
      </c>
      <c r="U437">
        <v>127.03837900000001</v>
      </c>
      <c r="V437" t="s">
        <v>460</v>
      </c>
      <c r="W437">
        <v>0</v>
      </c>
      <c r="X437">
        <v>0</v>
      </c>
      <c r="Y437">
        <v>0</v>
      </c>
      <c r="Z437" s="14">
        <f t="shared" si="24"/>
        <v>-4.7619047619047619</v>
      </c>
      <c r="AA437">
        <f>정리!U437</f>
        <v>31</v>
      </c>
      <c r="AB437">
        <f>정리!V437</f>
        <v>68.7</v>
      </c>
      <c r="AC437">
        <f>정리!W437</f>
        <v>210000</v>
      </c>
      <c r="AD437">
        <f>정리!X437</f>
        <v>-300</v>
      </c>
      <c r="AE437" t="s">
        <v>4754</v>
      </c>
    </row>
    <row r="438" spans="1:31" x14ac:dyDescent="0.3">
      <c r="A438" s="1" t="s">
        <v>246</v>
      </c>
      <c r="B438" s="2" t="s">
        <v>459</v>
      </c>
      <c r="C438" s="3">
        <v>2018</v>
      </c>
      <c r="D438" s="4">
        <v>1034</v>
      </c>
      <c r="E438" s="5">
        <v>140.9</v>
      </c>
      <c r="F438" s="6">
        <v>43</v>
      </c>
      <c r="G438" s="5">
        <v>108.8</v>
      </c>
      <c r="H438" s="7">
        <v>33</v>
      </c>
      <c r="I438" s="8">
        <v>60</v>
      </c>
      <c r="J438" s="9">
        <f>정리!J438</f>
        <v>270000</v>
      </c>
      <c r="K438" s="9">
        <f>정리!K438</f>
        <v>23</v>
      </c>
      <c r="L438" s="9">
        <f>정리!L438</f>
        <v>0</v>
      </c>
      <c r="M438" s="9">
        <f>정리!M438</f>
        <v>0</v>
      </c>
      <c r="N438" s="10">
        <f t="shared" si="25"/>
        <v>270000</v>
      </c>
      <c r="O438" s="15">
        <f t="shared" si="23"/>
        <v>0</v>
      </c>
      <c r="P438" s="11">
        <v>4</v>
      </c>
      <c r="Q438" s="11">
        <v>2</v>
      </c>
      <c r="R438" s="11" t="s">
        <v>22</v>
      </c>
      <c r="S438" s="12" t="s">
        <v>461</v>
      </c>
      <c r="T438">
        <v>37.555686999999999</v>
      </c>
      <c r="U438">
        <v>127.03837900000001</v>
      </c>
      <c r="V438" t="s">
        <v>460</v>
      </c>
      <c r="W438">
        <v>0</v>
      </c>
      <c r="X438">
        <v>0</v>
      </c>
      <c r="Y438">
        <v>0</v>
      </c>
      <c r="Z438" s="14">
        <f t="shared" si="24"/>
        <v>-12.5</v>
      </c>
      <c r="AA438">
        <f>정리!U438</f>
        <v>31</v>
      </c>
      <c r="AB438">
        <f>정리!V438</f>
        <v>68.7</v>
      </c>
      <c r="AC438">
        <f>정리!W438</f>
        <v>240000</v>
      </c>
      <c r="AD438">
        <f>정리!X438</f>
        <v>-300</v>
      </c>
      <c r="AE438" t="s">
        <v>4754</v>
      </c>
    </row>
    <row r="439" spans="1:31" x14ac:dyDescent="0.3">
      <c r="A439" s="1" t="s">
        <v>246</v>
      </c>
      <c r="B439" s="2" t="s">
        <v>459</v>
      </c>
      <c r="C439" s="3">
        <v>2018</v>
      </c>
      <c r="D439" s="4">
        <v>1034</v>
      </c>
      <c r="E439" s="5">
        <v>165.4</v>
      </c>
      <c r="F439" s="6">
        <v>50</v>
      </c>
      <c r="G439" s="5">
        <v>128.5</v>
      </c>
      <c r="H439" s="7">
        <v>39</v>
      </c>
      <c r="I439" s="8">
        <v>30</v>
      </c>
      <c r="J439" s="9">
        <f>정리!J439</f>
        <v>310000</v>
      </c>
      <c r="K439" s="9" t="str">
        <f>정리!K439</f>
        <v>중</v>
      </c>
      <c r="L439" s="9">
        <f>정리!L439</f>
        <v>0</v>
      </c>
      <c r="M439" s="9">
        <f>정리!M439</f>
        <v>0</v>
      </c>
      <c r="N439" s="10">
        <f t="shared" si="25"/>
        <v>310000</v>
      </c>
      <c r="O439" s="15">
        <f t="shared" si="23"/>
        <v>0</v>
      </c>
      <c r="P439" s="11">
        <v>4</v>
      </c>
      <c r="Q439" s="11">
        <v>2</v>
      </c>
      <c r="R439" s="11" t="s">
        <v>22</v>
      </c>
      <c r="S439" s="12">
        <v>165</v>
      </c>
      <c r="T439">
        <v>37.555686999999999</v>
      </c>
      <c r="U439">
        <v>127.03837900000001</v>
      </c>
      <c r="V439" t="s">
        <v>460</v>
      </c>
      <c r="W439">
        <v>0</v>
      </c>
      <c r="X439">
        <v>0</v>
      </c>
      <c r="Y439">
        <v>0</v>
      </c>
      <c r="Z439" s="14">
        <f t="shared" si="24"/>
        <v>-25.506072874493928</v>
      </c>
      <c r="AA439">
        <f>정리!U439</f>
        <v>31</v>
      </c>
      <c r="AB439">
        <f>정리!V439</f>
        <v>68.7</v>
      </c>
      <c r="AC439">
        <f>정리!W439</f>
        <v>247000</v>
      </c>
      <c r="AD439">
        <f>정리!X439</f>
        <v>-300</v>
      </c>
      <c r="AE439" t="s">
        <v>4754</v>
      </c>
    </row>
    <row r="440" spans="1:31" x14ac:dyDescent="0.3">
      <c r="A440" s="1" t="s">
        <v>246</v>
      </c>
      <c r="B440" s="2" t="s">
        <v>462</v>
      </c>
      <c r="C440" s="3">
        <v>2014</v>
      </c>
      <c r="D440" s="4">
        <v>495</v>
      </c>
      <c r="E440" s="5">
        <v>119.2</v>
      </c>
      <c r="F440" s="6">
        <v>36</v>
      </c>
      <c r="G440" s="5">
        <v>84.2</v>
      </c>
      <c r="H440" s="7">
        <v>25</v>
      </c>
      <c r="I440" s="8">
        <v>79</v>
      </c>
      <c r="J440" s="9">
        <f>정리!J440</f>
        <v>178000</v>
      </c>
      <c r="K440" s="9" t="str">
        <f>정리!K440</f>
        <v>중</v>
      </c>
      <c r="L440" s="9">
        <f>정리!L440</f>
        <v>105000</v>
      </c>
      <c r="M440" s="9" t="str">
        <f>정리!M440</f>
        <v>고</v>
      </c>
      <c r="N440" s="10">
        <f t="shared" si="25"/>
        <v>73000</v>
      </c>
      <c r="O440" s="15">
        <f t="shared" si="23"/>
        <v>58.988764044943821</v>
      </c>
      <c r="P440" s="11">
        <v>3</v>
      </c>
      <c r="Q440" s="11">
        <v>2</v>
      </c>
      <c r="R440" s="11" t="s">
        <v>22</v>
      </c>
      <c r="S440" s="12" t="s">
        <v>463</v>
      </c>
      <c r="T440">
        <v>37.556260000000002</v>
      </c>
      <c r="U440">
        <v>127.040138</v>
      </c>
      <c r="V440" t="s">
        <v>464</v>
      </c>
      <c r="W440">
        <v>0</v>
      </c>
      <c r="X440">
        <v>0</v>
      </c>
      <c r="Y440">
        <v>0</v>
      </c>
      <c r="Z440" s="14">
        <f t="shared" si="24"/>
        <v>-11.25</v>
      </c>
      <c r="AA440">
        <f>정리!U440</f>
        <v>35</v>
      </c>
      <c r="AB440">
        <f>정리!V440</f>
        <v>76.900000000000006</v>
      </c>
      <c r="AC440">
        <f>정리!W440</f>
        <v>160000</v>
      </c>
      <c r="AD440">
        <f>정리!X440</f>
        <v>-300</v>
      </c>
      <c r="AE440" t="s">
        <v>4753</v>
      </c>
    </row>
    <row r="441" spans="1:31" x14ac:dyDescent="0.3">
      <c r="A441" s="1" t="s">
        <v>246</v>
      </c>
      <c r="B441" s="2" t="s">
        <v>462</v>
      </c>
      <c r="C441" s="3">
        <v>2014</v>
      </c>
      <c r="D441" s="4">
        <v>495</v>
      </c>
      <c r="E441" s="5">
        <v>131.19999999999999</v>
      </c>
      <c r="F441" s="6">
        <v>40</v>
      </c>
      <c r="G441" s="5">
        <v>92.2</v>
      </c>
      <c r="H441" s="7">
        <v>28</v>
      </c>
      <c r="I441" s="8">
        <v>79</v>
      </c>
      <c r="J441" s="9">
        <f>정리!J441</f>
        <v>180000</v>
      </c>
      <c r="K441" s="9">
        <f>정리!K441</f>
        <v>16</v>
      </c>
      <c r="L441" s="9">
        <f>정리!L441</f>
        <v>0</v>
      </c>
      <c r="M441" s="9">
        <f>정리!M441</f>
        <v>0</v>
      </c>
      <c r="N441" s="10">
        <f t="shared" si="25"/>
        <v>180000</v>
      </c>
      <c r="O441" s="15">
        <f t="shared" si="23"/>
        <v>0</v>
      </c>
      <c r="P441" s="11">
        <v>3</v>
      </c>
      <c r="Q441" s="11">
        <v>2</v>
      </c>
      <c r="R441" s="11" t="s">
        <v>22</v>
      </c>
      <c r="S441" s="12" t="s">
        <v>465</v>
      </c>
      <c r="T441">
        <v>37.556260000000002</v>
      </c>
      <c r="U441">
        <v>127.040138</v>
      </c>
      <c r="V441" t="s">
        <v>464</v>
      </c>
      <c r="W441">
        <v>0</v>
      </c>
      <c r="X441">
        <v>0</v>
      </c>
      <c r="Y441">
        <v>0</v>
      </c>
      <c r="Z441" s="14">
        <f t="shared" si="24"/>
        <v>-5.8823529411764701</v>
      </c>
      <c r="AA441">
        <f>정리!U441</f>
        <v>35</v>
      </c>
      <c r="AB441">
        <f>정리!V441</f>
        <v>76.900000000000006</v>
      </c>
      <c r="AC441">
        <f>정리!W441</f>
        <v>170000</v>
      </c>
      <c r="AD441">
        <f>정리!X441</f>
        <v>-300</v>
      </c>
      <c r="AE441" t="s">
        <v>4753</v>
      </c>
    </row>
    <row r="442" spans="1:31" x14ac:dyDescent="0.3">
      <c r="A442" s="1" t="s">
        <v>246</v>
      </c>
      <c r="B442" s="2" t="s">
        <v>462</v>
      </c>
      <c r="C442" s="3">
        <v>2014</v>
      </c>
      <c r="D442" s="4">
        <v>495</v>
      </c>
      <c r="E442" s="5">
        <v>143.80000000000001</v>
      </c>
      <c r="F442" s="6">
        <v>43</v>
      </c>
      <c r="G442" s="5">
        <v>101.5</v>
      </c>
      <c r="H442" s="7">
        <v>31</v>
      </c>
      <c r="I442" s="8">
        <v>79</v>
      </c>
      <c r="J442" s="9">
        <f>정리!J442</f>
        <v>200000</v>
      </c>
      <c r="K442" s="9">
        <f>정리!K442</f>
        <v>11</v>
      </c>
      <c r="L442" s="9">
        <f>정리!L442</f>
        <v>125000</v>
      </c>
      <c r="M442" s="9">
        <f>정리!M442</f>
        <v>7</v>
      </c>
      <c r="N442" s="10">
        <f t="shared" si="25"/>
        <v>75000</v>
      </c>
      <c r="O442" s="15">
        <f t="shared" si="23"/>
        <v>62.5</v>
      </c>
      <c r="P442" s="11">
        <v>3</v>
      </c>
      <c r="Q442" s="11">
        <v>2</v>
      </c>
      <c r="R442" s="11" t="s">
        <v>22</v>
      </c>
      <c r="S442" s="12">
        <v>143</v>
      </c>
      <c r="T442">
        <v>37.556260000000002</v>
      </c>
      <c r="U442">
        <v>127.040138</v>
      </c>
      <c r="V442" t="s">
        <v>464</v>
      </c>
      <c r="W442">
        <v>0</v>
      </c>
      <c r="X442">
        <v>0</v>
      </c>
      <c r="Y442">
        <v>0</v>
      </c>
      <c r="Z442" s="14">
        <f t="shared" si="24"/>
        <v>10.31390134529148</v>
      </c>
      <c r="AA442">
        <f>정리!U442</f>
        <v>35</v>
      </c>
      <c r="AB442">
        <f>정리!V442</f>
        <v>76.900000000000006</v>
      </c>
      <c r="AC442">
        <f>정리!W442</f>
        <v>223000</v>
      </c>
      <c r="AD442">
        <f>정리!X442</f>
        <v>23000</v>
      </c>
      <c r="AE442" t="s">
        <v>4753</v>
      </c>
    </row>
    <row r="443" spans="1:31" x14ac:dyDescent="0.3">
      <c r="A443" s="1" t="s">
        <v>246</v>
      </c>
      <c r="B443" s="2" t="s">
        <v>466</v>
      </c>
      <c r="C443" s="3">
        <v>2000</v>
      </c>
      <c r="D443" s="4">
        <v>3404</v>
      </c>
      <c r="E443" s="5">
        <v>83.8</v>
      </c>
      <c r="F443" s="6">
        <v>25</v>
      </c>
      <c r="G443" s="5">
        <v>60</v>
      </c>
      <c r="H443" s="7">
        <v>18</v>
      </c>
      <c r="I443" s="8">
        <v>660</v>
      </c>
      <c r="J443" s="9">
        <f>정리!J443</f>
        <v>115000</v>
      </c>
      <c r="K443" s="9">
        <f>정리!K443</f>
        <v>4</v>
      </c>
      <c r="L443" s="9">
        <f>정리!L443</f>
        <v>45100</v>
      </c>
      <c r="M443" s="9">
        <f>정리!M443</f>
        <v>15</v>
      </c>
      <c r="N443" s="10">
        <f t="shared" si="25"/>
        <v>69900</v>
      </c>
      <c r="O443" s="15">
        <f t="shared" si="23"/>
        <v>39.217391304347828</v>
      </c>
      <c r="P443" s="11">
        <v>3</v>
      </c>
      <c r="Q443" s="11">
        <v>1</v>
      </c>
      <c r="R443" s="11" t="s">
        <v>20</v>
      </c>
      <c r="S443" s="12">
        <v>83</v>
      </c>
      <c r="T443">
        <v>37.557758999999997</v>
      </c>
      <c r="U443">
        <v>127.027283</v>
      </c>
      <c r="V443" t="s">
        <v>467</v>
      </c>
      <c r="W443">
        <v>0</v>
      </c>
      <c r="X443">
        <v>5.4545454545454541</v>
      </c>
      <c r="Y443">
        <v>-7.5</v>
      </c>
      <c r="Z443" s="14">
        <f t="shared" si="24"/>
        <v>3.1986531986531985</v>
      </c>
      <c r="AA443">
        <f>정리!U443</f>
        <v>37</v>
      </c>
      <c r="AB443">
        <f>정리!V443</f>
        <v>80.600000000000009</v>
      </c>
      <c r="AC443">
        <f>정리!W443</f>
        <v>118800</v>
      </c>
      <c r="AD443">
        <f>정리!X443</f>
        <v>3800</v>
      </c>
      <c r="AE443" t="s">
        <v>4744</v>
      </c>
    </row>
    <row r="444" spans="1:31" x14ac:dyDescent="0.3">
      <c r="A444" s="1" t="s">
        <v>246</v>
      </c>
      <c r="B444" s="2" t="s">
        <v>466</v>
      </c>
      <c r="C444" s="3">
        <v>2000</v>
      </c>
      <c r="D444" s="4">
        <v>3404</v>
      </c>
      <c r="E444" s="5">
        <v>104.6</v>
      </c>
      <c r="F444" s="6">
        <v>32</v>
      </c>
      <c r="G444" s="5">
        <v>84.9</v>
      </c>
      <c r="H444" s="7">
        <v>26</v>
      </c>
      <c r="I444" s="8">
        <v>1034</v>
      </c>
      <c r="J444" s="9">
        <f>정리!J444</f>
        <v>134500</v>
      </c>
      <c r="K444" s="9" t="str">
        <f>정리!K444</f>
        <v>중</v>
      </c>
      <c r="L444" s="9">
        <f>정리!L444</f>
        <v>0</v>
      </c>
      <c r="M444" s="9">
        <f>정리!M444</f>
        <v>0</v>
      </c>
      <c r="N444" s="10">
        <f t="shared" si="25"/>
        <v>134500</v>
      </c>
      <c r="O444" s="15">
        <f t="shared" si="23"/>
        <v>0</v>
      </c>
      <c r="P444" s="11">
        <v>3</v>
      </c>
      <c r="Q444" s="11">
        <v>2</v>
      </c>
      <c r="R444" s="11" t="s">
        <v>22</v>
      </c>
      <c r="S444" s="12">
        <v>104</v>
      </c>
      <c r="T444">
        <v>37.557758999999997</v>
      </c>
      <c r="U444">
        <v>127.027283</v>
      </c>
      <c r="V444" t="s">
        <v>467</v>
      </c>
      <c r="W444">
        <v>0</v>
      </c>
      <c r="X444">
        <v>0</v>
      </c>
      <c r="Y444">
        <v>0</v>
      </c>
      <c r="Z444" s="14">
        <f t="shared" si="24"/>
        <v>5.4149085794655418</v>
      </c>
      <c r="AA444">
        <f>정리!U444</f>
        <v>37</v>
      </c>
      <c r="AB444">
        <f>정리!V444</f>
        <v>80.600000000000009</v>
      </c>
      <c r="AC444">
        <f>정리!W444</f>
        <v>142200</v>
      </c>
      <c r="AD444">
        <f>정리!X444</f>
        <v>7700</v>
      </c>
      <c r="AE444" t="s">
        <v>4744</v>
      </c>
    </row>
    <row r="445" spans="1:31" x14ac:dyDescent="0.3">
      <c r="A445" s="1" t="s">
        <v>246</v>
      </c>
      <c r="B445" s="2" t="s">
        <v>466</v>
      </c>
      <c r="C445" s="3">
        <v>2000</v>
      </c>
      <c r="D445" s="4">
        <v>3404</v>
      </c>
      <c r="E445" s="5">
        <v>137.30000000000001</v>
      </c>
      <c r="F445" s="6">
        <v>42</v>
      </c>
      <c r="G445" s="5">
        <v>114.9</v>
      </c>
      <c r="H445" s="7">
        <v>35</v>
      </c>
      <c r="I445" s="8">
        <v>660</v>
      </c>
      <c r="J445" s="9">
        <f>정리!J445</f>
        <v>155000</v>
      </c>
      <c r="K445" s="9">
        <f>정리!K445</f>
        <v>10</v>
      </c>
      <c r="L445" s="9">
        <f>정리!L445</f>
        <v>0</v>
      </c>
      <c r="M445" s="9">
        <f>정리!M445</f>
        <v>0</v>
      </c>
      <c r="N445" s="10">
        <f t="shared" si="25"/>
        <v>155000</v>
      </c>
      <c r="O445" s="15">
        <f t="shared" si="23"/>
        <v>0</v>
      </c>
      <c r="P445" s="11">
        <v>4</v>
      </c>
      <c r="Q445" s="11">
        <v>2</v>
      </c>
      <c r="R445" s="11" t="s">
        <v>22</v>
      </c>
      <c r="S445" s="12">
        <v>137</v>
      </c>
      <c r="T445">
        <v>37.557758999999997</v>
      </c>
      <c r="U445">
        <v>127.027283</v>
      </c>
      <c r="V445" t="s">
        <v>467</v>
      </c>
      <c r="W445">
        <v>0</v>
      </c>
      <c r="X445">
        <v>0</v>
      </c>
      <c r="Y445">
        <v>0</v>
      </c>
      <c r="Z445" s="14">
        <f t="shared" si="24"/>
        <v>10.404624277456648</v>
      </c>
      <c r="AA445">
        <f>정리!U445</f>
        <v>37</v>
      </c>
      <c r="AB445">
        <f>정리!V445</f>
        <v>80.600000000000009</v>
      </c>
      <c r="AC445">
        <f>정리!W445</f>
        <v>173000</v>
      </c>
      <c r="AD445">
        <f>정리!X445</f>
        <v>18000</v>
      </c>
      <c r="AE445" t="s">
        <v>4744</v>
      </c>
    </row>
    <row r="446" spans="1:31" x14ac:dyDescent="0.3">
      <c r="A446" s="1" t="s">
        <v>246</v>
      </c>
      <c r="B446" s="2" t="s">
        <v>468</v>
      </c>
      <c r="C446" s="3">
        <v>2003</v>
      </c>
      <c r="D446" s="4">
        <v>1410</v>
      </c>
      <c r="E446" s="5">
        <v>81.3</v>
      </c>
      <c r="F446" s="6">
        <v>25</v>
      </c>
      <c r="G446" s="5">
        <v>59.9</v>
      </c>
      <c r="H446" s="7">
        <v>18</v>
      </c>
      <c r="I446" s="8">
        <v>310</v>
      </c>
      <c r="J446" s="9">
        <f>정리!J446</f>
        <v>138000</v>
      </c>
      <c r="K446" s="9">
        <f>정리!K446</f>
        <v>13</v>
      </c>
      <c r="L446" s="9">
        <f>정리!L446</f>
        <v>63000</v>
      </c>
      <c r="M446" s="9" t="str">
        <f>정리!M446</f>
        <v>저</v>
      </c>
      <c r="N446" s="10">
        <f t="shared" si="25"/>
        <v>75000</v>
      </c>
      <c r="O446" s="15">
        <f t="shared" si="23"/>
        <v>45.652173913043477</v>
      </c>
      <c r="P446" s="11">
        <v>3</v>
      </c>
      <c r="Q446" s="11">
        <v>2</v>
      </c>
      <c r="R446" s="11" t="s">
        <v>22</v>
      </c>
      <c r="S446" s="12" t="s">
        <v>469</v>
      </c>
      <c r="T446">
        <v>37.554893999999997</v>
      </c>
      <c r="U446">
        <v>127.03661</v>
      </c>
      <c r="V446" t="s">
        <v>470</v>
      </c>
      <c r="W446">
        <v>0</v>
      </c>
      <c r="X446">
        <v>0</v>
      </c>
      <c r="Y446">
        <v>0</v>
      </c>
      <c r="Z446" s="14">
        <f t="shared" si="24"/>
        <v>-9.9601593625498008</v>
      </c>
      <c r="AA446">
        <f>정리!U446</f>
        <v>34</v>
      </c>
      <c r="AB446">
        <f>정리!V446</f>
        <v>80.600000000000009</v>
      </c>
      <c r="AC446">
        <f>정리!W446</f>
        <v>125500</v>
      </c>
      <c r="AD446">
        <f>정리!X446</f>
        <v>-300</v>
      </c>
      <c r="AE446" t="s">
        <v>4744</v>
      </c>
    </row>
    <row r="447" spans="1:31" x14ac:dyDescent="0.3">
      <c r="A447" s="1" t="s">
        <v>246</v>
      </c>
      <c r="B447" s="2" t="s">
        <v>468</v>
      </c>
      <c r="C447" s="3">
        <v>2003</v>
      </c>
      <c r="D447" s="4">
        <v>1410</v>
      </c>
      <c r="E447" s="5">
        <v>108.6</v>
      </c>
      <c r="F447" s="6">
        <v>33</v>
      </c>
      <c r="G447" s="5">
        <v>85</v>
      </c>
      <c r="H447" s="7">
        <v>26</v>
      </c>
      <c r="I447" s="8">
        <v>630</v>
      </c>
      <c r="J447" s="9">
        <f>정리!J447</f>
        <v>145000</v>
      </c>
      <c r="K447" s="9">
        <f>정리!K447</f>
        <v>4</v>
      </c>
      <c r="L447" s="9">
        <f>정리!L447</f>
        <v>68000</v>
      </c>
      <c r="M447" s="9" t="str">
        <f>정리!M447</f>
        <v>고</v>
      </c>
      <c r="N447" s="10">
        <f t="shared" si="25"/>
        <v>77000</v>
      </c>
      <c r="O447" s="15">
        <f t="shared" si="23"/>
        <v>46.896551724137929</v>
      </c>
      <c r="P447" s="11">
        <v>3</v>
      </c>
      <c r="Q447" s="11">
        <v>2</v>
      </c>
      <c r="R447" s="11" t="s">
        <v>22</v>
      </c>
      <c r="S447" s="12">
        <v>108</v>
      </c>
      <c r="T447">
        <v>37.554893999999997</v>
      </c>
      <c r="U447">
        <v>127.03661</v>
      </c>
      <c r="V447" t="s">
        <v>470</v>
      </c>
      <c r="W447">
        <v>0</v>
      </c>
      <c r="X447">
        <v>0</v>
      </c>
      <c r="Y447">
        <v>0</v>
      </c>
      <c r="Z447" s="14">
        <f t="shared" si="24"/>
        <v>6.4516129032258061</v>
      </c>
      <c r="AA447">
        <f>정리!U447</f>
        <v>34</v>
      </c>
      <c r="AB447">
        <f>정리!V447</f>
        <v>80.600000000000009</v>
      </c>
      <c r="AC447">
        <f>정리!W447</f>
        <v>155000</v>
      </c>
      <c r="AD447">
        <f>정리!X447</f>
        <v>10000</v>
      </c>
      <c r="AE447" t="s">
        <v>4744</v>
      </c>
    </row>
    <row r="448" spans="1:31" x14ac:dyDescent="0.3">
      <c r="A448" s="1" t="s">
        <v>246</v>
      </c>
      <c r="B448" s="2" t="s">
        <v>468</v>
      </c>
      <c r="C448" s="3">
        <v>2003</v>
      </c>
      <c r="D448" s="4">
        <v>1410</v>
      </c>
      <c r="E448" s="5">
        <v>142.4</v>
      </c>
      <c r="F448" s="6">
        <v>43</v>
      </c>
      <c r="G448" s="5">
        <v>115</v>
      </c>
      <c r="H448" s="7">
        <v>35</v>
      </c>
      <c r="I448" s="8">
        <v>310</v>
      </c>
      <c r="J448" s="9">
        <f>정리!J448</f>
        <v>160000</v>
      </c>
      <c r="K448" s="9">
        <f>정리!K448</f>
        <v>4</v>
      </c>
      <c r="L448" s="9">
        <f>정리!L448</f>
        <v>75000</v>
      </c>
      <c r="M448" s="9">
        <f>정리!M448</f>
        <v>4</v>
      </c>
      <c r="N448" s="10">
        <f t="shared" si="25"/>
        <v>85000</v>
      </c>
      <c r="O448" s="15">
        <f t="shared" si="23"/>
        <v>46.875</v>
      </c>
      <c r="P448" s="11">
        <v>4</v>
      </c>
      <c r="Q448" s="11">
        <v>2</v>
      </c>
      <c r="R448" s="11" t="s">
        <v>22</v>
      </c>
      <c r="S448" s="12">
        <v>142</v>
      </c>
      <c r="T448">
        <v>37.554893999999997</v>
      </c>
      <c r="U448">
        <v>127.03661</v>
      </c>
      <c r="V448" t="s">
        <v>470</v>
      </c>
      <c r="W448">
        <v>0</v>
      </c>
      <c r="X448">
        <v>0</v>
      </c>
      <c r="Y448">
        <v>0</v>
      </c>
      <c r="Z448" s="14">
        <f t="shared" si="24"/>
        <v>5.3254437869822491</v>
      </c>
      <c r="AA448">
        <f>정리!U448</f>
        <v>34</v>
      </c>
      <c r="AB448">
        <f>정리!V448</f>
        <v>80.600000000000009</v>
      </c>
      <c r="AC448">
        <f>정리!W448</f>
        <v>169000</v>
      </c>
      <c r="AD448">
        <f>정리!X448</f>
        <v>9000</v>
      </c>
      <c r="AE448" t="s">
        <v>4744</v>
      </c>
    </row>
    <row r="449" spans="1:31" x14ac:dyDescent="0.3">
      <c r="A449" s="1" t="s">
        <v>246</v>
      </c>
      <c r="B449" s="2" t="s">
        <v>471</v>
      </c>
      <c r="C449" s="3">
        <v>2011</v>
      </c>
      <c r="D449" s="4">
        <v>457</v>
      </c>
      <c r="E449" s="5">
        <v>79.5</v>
      </c>
      <c r="F449" s="6">
        <v>24</v>
      </c>
      <c r="G449" s="5">
        <v>59.7</v>
      </c>
      <c r="H449" s="7">
        <v>18</v>
      </c>
      <c r="I449" s="8">
        <v>51</v>
      </c>
      <c r="J449" s="9">
        <f>정리!J449</f>
        <v>130000</v>
      </c>
      <c r="K449" s="9">
        <f>정리!K449</f>
        <v>11</v>
      </c>
      <c r="L449" s="9">
        <f>정리!L449</f>
        <v>0</v>
      </c>
      <c r="M449" s="9">
        <f>정리!M449</f>
        <v>0</v>
      </c>
      <c r="N449" s="10">
        <f t="shared" si="25"/>
        <v>130000</v>
      </c>
      <c r="O449" s="15">
        <f t="shared" si="23"/>
        <v>0</v>
      </c>
      <c r="P449" s="11">
        <v>3</v>
      </c>
      <c r="Q449" s="11">
        <v>2</v>
      </c>
      <c r="R449" s="11" t="s">
        <v>22</v>
      </c>
      <c r="S449" s="12">
        <v>79</v>
      </c>
      <c r="T449">
        <v>37.555900000000001</v>
      </c>
      <c r="U449">
        <v>127.03351000000001</v>
      </c>
      <c r="V449" t="s">
        <v>472</v>
      </c>
      <c r="W449">
        <v>0</v>
      </c>
      <c r="X449">
        <v>0</v>
      </c>
      <c r="Y449">
        <v>0</v>
      </c>
      <c r="Z449" s="14">
        <f t="shared" si="24"/>
        <v>0</v>
      </c>
      <c r="AA449">
        <f>정리!U449</f>
        <v>46</v>
      </c>
      <c r="AB449">
        <f>정리!V449</f>
        <v>80.600000000000009</v>
      </c>
      <c r="AC449">
        <f>정리!W449</f>
        <v>130000</v>
      </c>
      <c r="AD449">
        <f>정리!X449</f>
        <v>0</v>
      </c>
      <c r="AE449" t="s">
        <v>4744</v>
      </c>
    </row>
    <row r="450" spans="1:31" x14ac:dyDescent="0.3">
      <c r="A450" s="1" t="s">
        <v>246</v>
      </c>
      <c r="B450" s="2" t="s">
        <v>471</v>
      </c>
      <c r="C450" s="3">
        <v>2011</v>
      </c>
      <c r="D450" s="4">
        <v>457</v>
      </c>
      <c r="E450" s="5">
        <v>111.4</v>
      </c>
      <c r="F450" s="6">
        <v>34</v>
      </c>
      <c r="G450" s="5">
        <v>84.7</v>
      </c>
      <c r="H450" s="7">
        <v>26</v>
      </c>
      <c r="I450" s="8">
        <v>165</v>
      </c>
      <c r="J450" s="9">
        <f>정리!J450</f>
        <v>154000</v>
      </c>
      <c r="K450" s="9" t="str">
        <f>정리!K450</f>
        <v>중</v>
      </c>
      <c r="L450" s="9">
        <f>정리!L450</f>
        <v>95000</v>
      </c>
      <c r="M450" s="9">
        <f>정리!M450</f>
        <v>4</v>
      </c>
      <c r="N450" s="10">
        <f t="shared" si="25"/>
        <v>59000</v>
      </c>
      <c r="O450" s="15">
        <f t="shared" si="23"/>
        <v>61.688311688311693</v>
      </c>
      <c r="P450" s="11">
        <v>3</v>
      </c>
      <c r="Q450" s="11">
        <v>2</v>
      </c>
      <c r="R450" s="11" t="s">
        <v>22</v>
      </c>
      <c r="S450" s="12" t="s">
        <v>175</v>
      </c>
      <c r="T450">
        <v>37.555900000000001</v>
      </c>
      <c r="U450">
        <v>127.03351000000001</v>
      </c>
      <c r="V450" t="s">
        <v>472</v>
      </c>
      <c r="W450">
        <v>0</v>
      </c>
      <c r="X450">
        <v>0</v>
      </c>
      <c r="Y450">
        <v>0</v>
      </c>
      <c r="Z450" s="14">
        <f t="shared" si="24"/>
        <v>-0.65359477124183007</v>
      </c>
      <c r="AA450">
        <f>정리!U450</f>
        <v>46</v>
      </c>
      <c r="AB450">
        <f>정리!V450</f>
        <v>80.600000000000009</v>
      </c>
      <c r="AC450">
        <f>정리!W450</f>
        <v>153000</v>
      </c>
      <c r="AD450">
        <f>정리!X450</f>
        <v>-300</v>
      </c>
      <c r="AE450" t="s">
        <v>4744</v>
      </c>
    </row>
    <row r="451" spans="1:31" x14ac:dyDescent="0.3">
      <c r="A451" s="1" t="s">
        <v>246</v>
      </c>
      <c r="B451" s="2" t="s">
        <v>471</v>
      </c>
      <c r="C451" s="3">
        <v>2011</v>
      </c>
      <c r="D451" s="4">
        <v>457</v>
      </c>
      <c r="E451" s="5">
        <v>143.80000000000001</v>
      </c>
      <c r="F451" s="6">
        <v>43</v>
      </c>
      <c r="G451" s="5">
        <v>114.3</v>
      </c>
      <c r="H451" s="7">
        <v>35</v>
      </c>
      <c r="I451" s="8">
        <v>51</v>
      </c>
      <c r="J451" s="9">
        <f>정리!J451</f>
        <v>200000</v>
      </c>
      <c r="K451" s="9">
        <f>정리!K451</f>
        <v>10</v>
      </c>
      <c r="L451" s="9">
        <f>정리!L451</f>
        <v>0</v>
      </c>
      <c r="M451" s="9">
        <f>정리!M451</f>
        <v>0</v>
      </c>
      <c r="N451" s="10">
        <f t="shared" si="25"/>
        <v>200000</v>
      </c>
      <c r="O451" s="15">
        <f t="shared" ref="O451:O514" si="26">IF(ISERROR(L451/J451),0,L451/J451*100)</f>
        <v>0</v>
      </c>
      <c r="P451" s="11">
        <v>4</v>
      </c>
      <c r="Q451" s="11">
        <v>2</v>
      </c>
      <c r="R451" s="11" t="s">
        <v>22</v>
      </c>
      <c r="S451" s="12">
        <v>143</v>
      </c>
      <c r="T451">
        <v>37.555900000000001</v>
      </c>
      <c r="U451">
        <v>127.03351000000001</v>
      </c>
      <c r="V451" t="s">
        <v>472</v>
      </c>
      <c r="W451">
        <v>0</v>
      </c>
      <c r="X451">
        <v>0</v>
      </c>
      <c r="Y451">
        <v>0</v>
      </c>
      <c r="Z451" s="14">
        <f t="shared" ref="Z451:Z514" si="27">IF(AND(J451&gt;0,AC451*1&gt;300),(AC451-J451)/AC451*100,300)</f>
        <v>-17.716303708063567</v>
      </c>
      <c r="AA451">
        <f>정리!U451</f>
        <v>46</v>
      </c>
      <c r="AB451">
        <f>정리!V451</f>
        <v>80.600000000000009</v>
      </c>
      <c r="AC451">
        <f>정리!W451</f>
        <v>169900</v>
      </c>
      <c r="AD451">
        <f>정리!X451</f>
        <v>-300</v>
      </c>
      <c r="AE451" t="s">
        <v>4744</v>
      </c>
    </row>
    <row r="452" spans="1:31" x14ac:dyDescent="0.3">
      <c r="A452" s="1" t="s">
        <v>473</v>
      </c>
      <c r="B452" s="2" t="s">
        <v>474</v>
      </c>
      <c r="C452" s="3">
        <v>2004</v>
      </c>
      <c r="D452" s="4">
        <v>616</v>
      </c>
      <c r="E452" s="5">
        <v>80.099999999999994</v>
      </c>
      <c r="F452" s="6">
        <v>24</v>
      </c>
      <c r="G452" s="5">
        <v>60</v>
      </c>
      <c r="H452" s="7">
        <v>18</v>
      </c>
      <c r="I452" s="8">
        <v>112</v>
      </c>
      <c r="J452" s="9">
        <f>정리!J452</f>
        <v>160000</v>
      </c>
      <c r="K452" s="9">
        <f>정리!K452</f>
        <v>17</v>
      </c>
      <c r="L452" s="9">
        <f>정리!L452</f>
        <v>72000</v>
      </c>
      <c r="M452" s="9">
        <f>정리!M452</f>
        <v>11</v>
      </c>
      <c r="N452" s="10">
        <f t="shared" si="25"/>
        <v>88000</v>
      </c>
      <c r="O452" s="15">
        <f t="shared" si="26"/>
        <v>45</v>
      </c>
      <c r="P452" s="11">
        <v>3</v>
      </c>
      <c r="Q452" s="11">
        <v>2</v>
      </c>
      <c r="R452" s="11" t="s">
        <v>22</v>
      </c>
      <c r="S452" s="12">
        <v>80</v>
      </c>
      <c r="T452">
        <v>37.548321999999999</v>
      </c>
      <c r="U452">
        <v>126.952172</v>
      </c>
      <c r="V452" t="s">
        <v>475</v>
      </c>
      <c r="W452">
        <v>0</v>
      </c>
      <c r="X452">
        <v>0</v>
      </c>
      <c r="Y452">
        <v>0</v>
      </c>
      <c r="Z452" s="14">
        <f t="shared" si="27"/>
        <v>-4.5751633986928102</v>
      </c>
      <c r="AA452">
        <f>정리!U452</f>
        <v>43</v>
      </c>
      <c r="AB452">
        <f>정리!V452</f>
        <v>90.9</v>
      </c>
      <c r="AC452">
        <f>정리!W452</f>
        <v>153000</v>
      </c>
      <c r="AD452">
        <f>정리!X452</f>
        <v>-300</v>
      </c>
      <c r="AE452" t="s">
        <v>4755</v>
      </c>
    </row>
    <row r="453" spans="1:31" x14ac:dyDescent="0.3">
      <c r="A453" s="1" t="s">
        <v>473</v>
      </c>
      <c r="B453" s="2" t="s">
        <v>474</v>
      </c>
      <c r="C453" s="3">
        <v>2004</v>
      </c>
      <c r="D453" s="4">
        <v>616</v>
      </c>
      <c r="E453" s="5">
        <v>106.2</v>
      </c>
      <c r="F453" s="6">
        <v>32</v>
      </c>
      <c r="G453" s="5">
        <v>85</v>
      </c>
      <c r="H453" s="7">
        <v>26</v>
      </c>
      <c r="I453" s="8">
        <v>127</v>
      </c>
      <c r="J453" s="9">
        <f>정리!J453</f>
        <v>185000</v>
      </c>
      <c r="K453" s="9">
        <f>정리!K453</f>
        <v>11</v>
      </c>
      <c r="L453" s="9">
        <f>정리!L453</f>
        <v>90000</v>
      </c>
      <c r="M453" s="9">
        <f>정리!M453</f>
        <v>7</v>
      </c>
      <c r="N453" s="10">
        <f t="shared" si="25"/>
        <v>95000</v>
      </c>
      <c r="O453" s="15">
        <f t="shared" si="26"/>
        <v>48.648648648648653</v>
      </c>
      <c r="P453" s="11">
        <v>3</v>
      </c>
      <c r="Q453" s="11">
        <v>2</v>
      </c>
      <c r="R453" s="11" t="s">
        <v>22</v>
      </c>
      <c r="S453" s="12" t="s">
        <v>128</v>
      </c>
      <c r="T453">
        <v>37.548321999999999</v>
      </c>
      <c r="U453">
        <v>126.952172</v>
      </c>
      <c r="V453" t="s">
        <v>475</v>
      </c>
      <c r="W453">
        <v>0</v>
      </c>
      <c r="X453">
        <v>0</v>
      </c>
      <c r="Y453">
        <v>0</v>
      </c>
      <c r="Z453" s="14">
        <f t="shared" si="27"/>
        <v>-8.1871345029239766</v>
      </c>
      <c r="AA453">
        <f>정리!U453</f>
        <v>43</v>
      </c>
      <c r="AB453">
        <f>정리!V453</f>
        <v>90.9</v>
      </c>
      <c r="AC453">
        <f>정리!W453</f>
        <v>171000</v>
      </c>
      <c r="AD453">
        <f>정리!X453</f>
        <v>-300</v>
      </c>
      <c r="AE453" t="s">
        <v>4755</v>
      </c>
    </row>
    <row r="454" spans="1:31" x14ac:dyDescent="0.3">
      <c r="A454" s="1" t="s">
        <v>473</v>
      </c>
      <c r="B454" s="2" t="s">
        <v>474</v>
      </c>
      <c r="C454" s="3">
        <v>2004</v>
      </c>
      <c r="D454" s="4">
        <v>616</v>
      </c>
      <c r="E454" s="5">
        <v>136.4</v>
      </c>
      <c r="F454" s="6">
        <v>41</v>
      </c>
      <c r="G454" s="5">
        <v>115</v>
      </c>
      <c r="H454" s="7">
        <v>35</v>
      </c>
      <c r="I454" s="8">
        <v>112</v>
      </c>
      <c r="J454" s="9">
        <f>정리!J454</f>
        <v>210000</v>
      </c>
      <c r="K454" s="9">
        <f>정리!K454</f>
        <v>10</v>
      </c>
      <c r="L454" s="9">
        <f>정리!L454</f>
        <v>0</v>
      </c>
      <c r="M454" s="9">
        <f>정리!M454</f>
        <v>0</v>
      </c>
      <c r="N454" s="10">
        <f t="shared" si="25"/>
        <v>210000</v>
      </c>
      <c r="O454" s="15">
        <f t="shared" si="26"/>
        <v>0</v>
      </c>
      <c r="P454" s="11">
        <v>4</v>
      </c>
      <c r="Q454" s="11">
        <v>2</v>
      </c>
      <c r="R454" s="11" t="s">
        <v>22</v>
      </c>
      <c r="S454" s="12">
        <v>136</v>
      </c>
      <c r="T454">
        <v>37.548321999999999</v>
      </c>
      <c r="U454">
        <v>126.952172</v>
      </c>
      <c r="V454" t="s">
        <v>475</v>
      </c>
      <c r="W454">
        <v>0</v>
      </c>
      <c r="X454">
        <v>23.873873873873876</v>
      </c>
      <c r="Y454">
        <v>-23.245614035087719</v>
      </c>
      <c r="Z454" s="14">
        <f t="shared" si="27"/>
        <v>-12.903225806451612</v>
      </c>
      <c r="AA454">
        <f>정리!U454</f>
        <v>43</v>
      </c>
      <c r="AB454">
        <f>정리!V454</f>
        <v>90.9</v>
      </c>
      <c r="AC454">
        <f>정리!W454</f>
        <v>186000</v>
      </c>
      <c r="AD454">
        <f>정리!X454</f>
        <v>-300</v>
      </c>
      <c r="AE454" t="s">
        <v>4755</v>
      </c>
    </row>
    <row r="455" spans="1:31" x14ac:dyDescent="0.3">
      <c r="A455" s="1" t="s">
        <v>473</v>
      </c>
      <c r="B455" s="2" t="s">
        <v>476</v>
      </c>
      <c r="C455" s="3">
        <v>2011</v>
      </c>
      <c r="D455" s="4">
        <v>794</v>
      </c>
      <c r="E455" s="5">
        <v>81.599999999999994</v>
      </c>
      <c r="F455" s="6">
        <v>25</v>
      </c>
      <c r="G455" s="5">
        <v>60</v>
      </c>
      <c r="H455" s="7">
        <v>18</v>
      </c>
      <c r="I455" s="8">
        <v>62</v>
      </c>
      <c r="J455" s="9">
        <f>정리!J455</f>
        <v>155000</v>
      </c>
      <c r="K455" s="9">
        <f>정리!K455</f>
        <v>11</v>
      </c>
      <c r="L455" s="9">
        <f>정리!L455</f>
        <v>73000</v>
      </c>
      <c r="M455" s="9">
        <f>정리!M455</f>
        <v>1</v>
      </c>
      <c r="N455" s="10">
        <f t="shared" si="25"/>
        <v>82000</v>
      </c>
      <c r="O455" s="15">
        <f t="shared" si="26"/>
        <v>47.096774193548384</v>
      </c>
      <c r="P455" s="11">
        <v>3</v>
      </c>
      <c r="Q455" s="11">
        <v>2</v>
      </c>
      <c r="R455" s="11" t="s">
        <v>22</v>
      </c>
      <c r="S455" s="12">
        <v>81</v>
      </c>
      <c r="T455">
        <v>37.550204000000001</v>
      </c>
      <c r="U455">
        <v>126.953085</v>
      </c>
      <c r="V455" t="s">
        <v>477</v>
      </c>
      <c r="W455">
        <v>3.7037037037037033</v>
      </c>
      <c r="X455">
        <v>0</v>
      </c>
      <c r="Y455">
        <v>7.1061084107899148</v>
      </c>
      <c r="Z455" s="14">
        <f t="shared" si="27"/>
        <v>-4.0268456375838921</v>
      </c>
      <c r="AA455">
        <f>정리!U455</f>
        <v>47</v>
      </c>
      <c r="AB455">
        <f>정리!V455</f>
        <v>84.6</v>
      </c>
      <c r="AC455">
        <f>정리!W455</f>
        <v>149000</v>
      </c>
      <c r="AD455">
        <f>정리!X455</f>
        <v>-300</v>
      </c>
      <c r="AE455" t="s">
        <v>4756</v>
      </c>
    </row>
    <row r="456" spans="1:31" x14ac:dyDescent="0.3">
      <c r="A456" s="1" t="s">
        <v>473</v>
      </c>
      <c r="B456" s="2" t="s">
        <v>476</v>
      </c>
      <c r="C456" s="3">
        <v>2011</v>
      </c>
      <c r="D456" s="4">
        <v>794</v>
      </c>
      <c r="E456" s="5">
        <v>112.7</v>
      </c>
      <c r="F456" s="6">
        <v>34</v>
      </c>
      <c r="G456" s="5">
        <v>84.9</v>
      </c>
      <c r="H456" s="7">
        <v>26</v>
      </c>
      <c r="I456" s="8">
        <v>155</v>
      </c>
      <c r="J456" s="9">
        <f>정리!J456</f>
        <v>193000</v>
      </c>
      <c r="K456" s="9">
        <f>정리!K456</f>
        <v>4</v>
      </c>
      <c r="L456" s="9">
        <f>정리!L456</f>
        <v>0</v>
      </c>
      <c r="M456" s="9">
        <f>정리!M456</f>
        <v>0</v>
      </c>
      <c r="N456" s="10">
        <f t="shared" si="25"/>
        <v>193000</v>
      </c>
      <c r="O456" s="15">
        <f t="shared" si="26"/>
        <v>0</v>
      </c>
      <c r="P456" s="11">
        <v>3</v>
      </c>
      <c r="Q456" s="11">
        <v>2</v>
      </c>
      <c r="R456" s="11" t="s">
        <v>22</v>
      </c>
      <c r="S456" s="12" t="s">
        <v>88</v>
      </c>
      <c r="T456">
        <v>37.550204000000001</v>
      </c>
      <c r="U456">
        <v>126.953085</v>
      </c>
      <c r="V456" t="s">
        <v>477</v>
      </c>
      <c r="W456">
        <v>0</v>
      </c>
      <c r="X456">
        <v>0</v>
      </c>
      <c r="Y456">
        <v>0</v>
      </c>
      <c r="Z456" s="14">
        <f t="shared" si="27"/>
        <v>-11.560693641618498</v>
      </c>
      <c r="AA456">
        <f>정리!U456</f>
        <v>47</v>
      </c>
      <c r="AB456">
        <f>정리!V456</f>
        <v>84.6</v>
      </c>
      <c r="AC456">
        <f>정리!W456</f>
        <v>173000</v>
      </c>
      <c r="AD456">
        <f>정리!X456</f>
        <v>-300</v>
      </c>
      <c r="AE456" t="s">
        <v>4756</v>
      </c>
    </row>
    <row r="457" spans="1:31" x14ac:dyDescent="0.3">
      <c r="A457" s="1" t="s">
        <v>473</v>
      </c>
      <c r="B457" s="2" t="s">
        <v>476</v>
      </c>
      <c r="C457" s="3">
        <v>2011</v>
      </c>
      <c r="D457" s="4">
        <v>794</v>
      </c>
      <c r="E457" s="5">
        <v>151.1</v>
      </c>
      <c r="F457" s="6">
        <v>46</v>
      </c>
      <c r="G457" s="5">
        <v>113.9</v>
      </c>
      <c r="H457" s="7">
        <v>34</v>
      </c>
      <c r="I457" s="8">
        <v>62</v>
      </c>
      <c r="J457" s="9">
        <f>정리!J457</f>
        <v>222000</v>
      </c>
      <c r="K457" s="9">
        <f>정리!K457</f>
        <v>14</v>
      </c>
      <c r="L457" s="9">
        <f>정리!L457</f>
        <v>0</v>
      </c>
      <c r="M457" s="9">
        <f>정리!M457</f>
        <v>0</v>
      </c>
      <c r="N457" s="10">
        <f t="shared" ref="N457:N520" si="28">J457-L457</f>
        <v>222000</v>
      </c>
      <c r="O457" s="15">
        <f t="shared" si="26"/>
        <v>0</v>
      </c>
      <c r="P457" s="11">
        <v>4</v>
      </c>
      <c r="Q457" s="11">
        <v>2</v>
      </c>
      <c r="R457" s="11" t="s">
        <v>22</v>
      </c>
      <c r="S457" s="12">
        <v>151</v>
      </c>
      <c r="T457">
        <v>37.550204000000001</v>
      </c>
      <c r="U457">
        <v>126.953085</v>
      </c>
      <c r="V457" t="s">
        <v>477</v>
      </c>
      <c r="W457">
        <v>0</v>
      </c>
      <c r="X457">
        <v>0</v>
      </c>
      <c r="Y457">
        <v>0</v>
      </c>
      <c r="Z457" s="14">
        <f t="shared" si="27"/>
        <v>-14.432989690721648</v>
      </c>
      <c r="AA457">
        <f>정리!U457</f>
        <v>47</v>
      </c>
      <c r="AB457">
        <f>정리!V457</f>
        <v>84.6</v>
      </c>
      <c r="AC457">
        <f>정리!W457</f>
        <v>194000</v>
      </c>
      <c r="AD457">
        <f>정리!X457</f>
        <v>-300</v>
      </c>
      <c r="AE457" t="s">
        <v>4756</v>
      </c>
    </row>
    <row r="458" spans="1:31" x14ac:dyDescent="0.3">
      <c r="A458" s="1" t="s">
        <v>473</v>
      </c>
      <c r="B458" s="2" t="s">
        <v>478</v>
      </c>
      <c r="C458" s="3">
        <v>2004</v>
      </c>
      <c r="D458" s="4">
        <v>683</v>
      </c>
      <c r="E458" s="5">
        <v>80.900000000000006</v>
      </c>
      <c r="F458" s="6">
        <v>24</v>
      </c>
      <c r="G458" s="5">
        <v>60</v>
      </c>
      <c r="H458" s="7">
        <v>18</v>
      </c>
      <c r="I458" s="8">
        <v>151</v>
      </c>
      <c r="J458" s="9">
        <f>정리!J458</f>
        <v>133000</v>
      </c>
      <c r="K458" s="9">
        <f>정리!K458</f>
        <v>7</v>
      </c>
      <c r="L458" s="9">
        <f>정리!L458</f>
        <v>0</v>
      </c>
      <c r="M458" s="9">
        <f>정리!M458</f>
        <v>0</v>
      </c>
      <c r="N458" s="10">
        <f t="shared" si="28"/>
        <v>133000</v>
      </c>
      <c r="O458" s="15">
        <f t="shared" si="26"/>
        <v>0</v>
      </c>
      <c r="P458" s="11">
        <v>3</v>
      </c>
      <c r="Q458" s="11">
        <v>2</v>
      </c>
      <c r="R458" s="11" t="s">
        <v>22</v>
      </c>
      <c r="S458" s="12">
        <v>80</v>
      </c>
      <c r="T458">
        <v>37.551425000000002</v>
      </c>
      <c r="U458">
        <v>126.959734</v>
      </c>
      <c r="V458" t="s">
        <v>479</v>
      </c>
      <c r="W458">
        <v>0.84033613445378152</v>
      </c>
      <c r="X458">
        <v>0</v>
      </c>
      <c r="Y458">
        <v>1.5151515151515151</v>
      </c>
      <c r="Z458" s="14">
        <f t="shared" si="27"/>
        <v>4.7959914101646381</v>
      </c>
      <c r="AA458">
        <f>정리!U458</f>
        <v>46</v>
      </c>
      <c r="AB458">
        <f>정리!V458</f>
        <v>71.5</v>
      </c>
      <c r="AC458">
        <f>정리!W458</f>
        <v>139700</v>
      </c>
      <c r="AD458">
        <f>정리!X458</f>
        <v>6700</v>
      </c>
      <c r="AE458" t="s">
        <v>4757</v>
      </c>
    </row>
    <row r="459" spans="1:31" x14ac:dyDescent="0.3">
      <c r="A459" s="1" t="s">
        <v>473</v>
      </c>
      <c r="B459" s="2" t="s">
        <v>478</v>
      </c>
      <c r="C459" s="3">
        <v>2004</v>
      </c>
      <c r="D459" s="4">
        <v>683</v>
      </c>
      <c r="E459" s="5">
        <v>110.4</v>
      </c>
      <c r="F459" s="6">
        <v>33</v>
      </c>
      <c r="G459" s="5">
        <v>84.9</v>
      </c>
      <c r="H459" s="7">
        <v>26</v>
      </c>
      <c r="I459" s="8">
        <v>372</v>
      </c>
      <c r="J459" s="9">
        <f>정리!J459</f>
        <v>150000</v>
      </c>
      <c r="K459" s="9">
        <f>정리!K459</f>
        <v>6</v>
      </c>
      <c r="L459" s="9">
        <f>정리!L459</f>
        <v>70000</v>
      </c>
      <c r="M459" s="9">
        <f>정리!M459</f>
        <v>6</v>
      </c>
      <c r="N459" s="10">
        <f t="shared" si="28"/>
        <v>80000</v>
      </c>
      <c r="O459" s="15">
        <f t="shared" si="26"/>
        <v>46.666666666666664</v>
      </c>
      <c r="P459" s="11">
        <v>3</v>
      </c>
      <c r="Q459" s="11">
        <v>2</v>
      </c>
      <c r="R459" s="11" t="s">
        <v>22</v>
      </c>
      <c r="S459" s="12">
        <v>110</v>
      </c>
      <c r="T459">
        <v>37.551425000000002</v>
      </c>
      <c r="U459">
        <v>126.959734</v>
      </c>
      <c r="V459" t="s">
        <v>479</v>
      </c>
      <c r="W459">
        <v>0</v>
      </c>
      <c r="X459">
        <v>0</v>
      </c>
      <c r="Y459">
        <v>0</v>
      </c>
      <c r="Z459" s="14">
        <f t="shared" si="27"/>
        <v>8.536585365853659</v>
      </c>
      <c r="AA459">
        <f>정리!U459</f>
        <v>46</v>
      </c>
      <c r="AB459">
        <f>정리!V459</f>
        <v>71.5</v>
      </c>
      <c r="AC459">
        <f>정리!W459</f>
        <v>164000</v>
      </c>
      <c r="AD459">
        <f>정리!X459</f>
        <v>14000</v>
      </c>
      <c r="AE459" t="s">
        <v>4757</v>
      </c>
    </row>
    <row r="460" spans="1:31" x14ac:dyDescent="0.3">
      <c r="A460" s="1" t="s">
        <v>473</v>
      </c>
      <c r="B460" s="2" t="s">
        <v>478</v>
      </c>
      <c r="C460" s="3">
        <v>2004</v>
      </c>
      <c r="D460" s="4">
        <v>683</v>
      </c>
      <c r="E460" s="5">
        <v>144.19999999999999</v>
      </c>
      <c r="F460" s="6">
        <v>44</v>
      </c>
      <c r="G460" s="5">
        <v>114.9</v>
      </c>
      <c r="H460" s="7">
        <v>35</v>
      </c>
      <c r="I460" s="8">
        <v>151</v>
      </c>
      <c r="J460" s="9">
        <f>정리!J460</f>
        <v>165000</v>
      </c>
      <c r="K460" s="9">
        <f>정리!K460</f>
        <v>10</v>
      </c>
      <c r="L460" s="9">
        <f>정리!L460</f>
        <v>89000</v>
      </c>
      <c r="M460" s="9" t="str">
        <f>정리!M460</f>
        <v>중</v>
      </c>
      <c r="N460" s="10">
        <f t="shared" si="28"/>
        <v>76000</v>
      </c>
      <c r="O460" s="15">
        <f t="shared" si="26"/>
        <v>53.939393939393945</v>
      </c>
      <c r="P460" s="11">
        <v>4</v>
      </c>
      <c r="Q460" s="11">
        <v>2</v>
      </c>
      <c r="R460" s="11" t="s">
        <v>22</v>
      </c>
      <c r="S460" s="12">
        <v>144</v>
      </c>
      <c r="T460">
        <v>37.551425000000002</v>
      </c>
      <c r="U460">
        <v>126.959734</v>
      </c>
      <c r="V460" t="s">
        <v>479</v>
      </c>
      <c r="W460">
        <v>0</v>
      </c>
      <c r="X460">
        <v>0</v>
      </c>
      <c r="Y460">
        <v>0</v>
      </c>
      <c r="Z460" s="14">
        <f t="shared" si="27"/>
        <v>-0.6097560975609756</v>
      </c>
      <c r="AA460">
        <f>정리!U460</f>
        <v>46</v>
      </c>
      <c r="AB460">
        <f>정리!V460</f>
        <v>71.5</v>
      </c>
      <c r="AC460">
        <f>정리!W460</f>
        <v>164000</v>
      </c>
      <c r="AD460">
        <f>정리!X460</f>
        <v>-300</v>
      </c>
      <c r="AE460" t="s">
        <v>4757</v>
      </c>
    </row>
    <row r="461" spans="1:31" x14ac:dyDescent="0.3">
      <c r="A461" s="1" t="s">
        <v>473</v>
      </c>
      <c r="B461" s="2" t="s">
        <v>480</v>
      </c>
      <c r="C461" s="3">
        <v>1999</v>
      </c>
      <c r="D461" s="4">
        <v>651</v>
      </c>
      <c r="E461" s="5">
        <v>85.6</v>
      </c>
      <c r="F461" s="6">
        <v>26</v>
      </c>
      <c r="G461" s="5">
        <v>59.7</v>
      </c>
      <c r="H461" s="7">
        <v>18</v>
      </c>
      <c r="I461" s="8">
        <v>134</v>
      </c>
      <c r="J461" s="9">
        <f>정리!J461</f>
        <v>130000</v>
      </c>
      <c r="K461" s="9">
        <f>정리!K461</f>
        <v>8</v>
      </c>
      <c r="L461" s="9">
        <f>정리!L461</f>
        <v>0</v>
      </c>
      <c r="M461" s="9">
        <f>정리!M461</f>
        <v>0</v>
      </c>
      <c r="N461" s="10">
        <f t="shared" si="28"/>
        <v>130000</v>
      </c>
      <c r="O461" s="15">
        <f t="shared" si="26"/>
        <v>0</v>
      </c>
      <c r="P461" s="11">
        <v>2</v>
      </c>
      <c r="Q461" s="11">
        <v>1</v>
      </c>
      <c r="R461" s="11" t="s">
        <v>20</v>
      </c>
      <c r="S461" s="12">
        <v>85</v>
      </c>
      <c r="T461">
        <v>37.546529999999997</v>
      </c>
      <c r="U461">
        <v>126.951292</v>
      </c>
      <c r="V461" t="s">
        <v>481</v>
      </c>
      <c r="W461">
        <v>0</v>
      </c>
      <c r="X461">
        <v>-5</v>
      </c>
      <c r="Y461">
        <v>5.7692307692307692</v>
      </c>
      <c r="Z461" s="14">
        <f t="shared" si="27"/>
        <v>-0.77519379844961245</v>
      </c>
      <c r="AA461">
        <f>정리!U461</f>
        <v>39</v>
      </c>
      <c r="AB461">
        <f>정리!V461</f>
        <v>82.899999999999991</v>
      </c>
      <c r="AC461">
        <f>정리!W461</f>
        <v>129000</v>
      </c>
      <c r="AD461">
        <f>정리!X461</f>
        <v>-300</v>
      </c>
      <c r="AE461" t="s">
        <v>4758</v>
      </c>
    </row>
    <row r="462" spans="1:31" x14ac:dyDescent="0.3">
      <c r="A462" s="1" t="s">
        <v>473</v>
      </c>
      <c r="B462" s="2" t="s">
        <v>480</v>
      </c>
      <c r="C462" s="3">
        <v>1999</v>
      </c>
      <c r="D462" s="4">
        <v>651</v>
      </c>
      <c r="E462" s="5">
        <v>112.7</v>
      </c>
      <c r="F462" s="6">
        <v>34</v>
      </c>
      <c r="G462" s="5">
        <v>84.9</v>
      </c>
      <c r="H462" s="7">
        <v>26</v>
      </c>
      <c r="I462" s="8">
        <v>287</v>
      </c>
      <c r="J462" s="9">
        <f>정리!J462</f>
        <v>162000</v>
      </c>
      <c r="K462" s="9">
        <f>정리!K462</f>
        <v>6</v>
      </c>
      <c r="L462" s="9">
        <f>정리!L462</f>
        <v>78000</v>
      </c>
      <c r="M462" s="9">
        <f>정리!M462</f>
        <v>12</v>
      </c>
      <c r="N462" s="10">
        <f t="shared" si="28"/>
        <v>84000</v>
      </c>
      <c r="O462" s="15">
        <f t="shared" si="26"/>
        <v>48.148148148148145</v>
      </c>
      <c r="P462" s="11">
        <v>3</v>
      </c>
      <c r="Q462" s="11">
        <v>2</v>
      </c>
      <c r="R462" s="11" t="s">
        <v>22</v>
      </c>
      <c r="S462" s="12">
        <v>112</v>
      </c>
      <c r="T462">
        <v>37.546529999999997</v>
      </c>
      <c r="U462">
        <v>126.951292</v>
      </c>
      <c r="V462" t="s">
        <v>481</v>
      </c>
      <c r="W462">
        <v>0</v>
      </c>
      <c r="X462">
        <v>0</v>
      </c>
      <c r="Y462">
        <v>0</v>
      </c>
      <c r="Z462" s="14">
        <f t="shared" si="27"/>
        <v>0.30769230769230771</v>
      </c>
      <c r="AA462">
        <f>정리!U462</f>
        <v>39</v>
      </c>
      <c r="AB462">
        <f>정리!V462</f>
        <v>82.899999999999991</v>
      </c>
      <c r="AC462">
        <f>정리!W462</f>
        <v>162500</v>
      </c>
      <c r="AD462">
        <f>정리!X462</f>
        <v>500</v>
      </c>
      <c r="AE462" t="s">
        <v>4758</v>
      </c>
    </row>
    <row r="463" spans="1:31" x14ac:dyDescent="0.3">
      <c r="A463" s="1" t="s">
        <v>473</v>
      </c>
      <c r="B463" s="2" t="s">
        <v>480</v>
      </c>
      <c r="C463" s="3">
        <v>1999</v>
      </c>
      <c r="D463" s="4">
        <v>651</v>
      </c>
      <c r="E463" s="5">
        <v>142.80000000000001</v>
      </c>
      <c r="F463" s="6">
        <v>43</v>
      </c>
      <c r="G463" s="5">
        <v>114.9</v>
      </c>
      <c r="H463" s="7">
        <v>35</v>
      </c>
      <c r="I463" s="8">
        <v>134</v>
      </c>
      <c r="J463" s="9">
        <f>정리!J463</f>
        <v>177000</v>
      </c>
      <c r="K463" s="9">
        <f>정리!K463</f>
        <v>13</v>
      </c>
      <c r="L463" s="9">
        <f>정리!L463</f>
        <v>0</v>
      </c>
      <c r="M463" s="9">
        <f>정리!M463</f>
        <v>0</v>
      </c>
      <c r="N463" s="10">
        <f t="shared" si="28"/>
        <v>177000</v>
      </c>
      <c r="O463" s="15">
        <f t="shared" si="26"/>
        <v>0</v>
      </c>
      <c r="P463" s="11">
        <v>4</v>
      </c>
      <c r="Q463" s="11">
        <v>2</v>
      </c>
      <c r="R463" s="11" t="s">
        <v>22</v>
      </c>
      <c r="S463" s="12">
        <v>142</v>
      </c>
      <c r="T463">
        <v>37.546529999999997</v>
      </c>
      <c r="U463">
        <v>126.951292</v>
      </c>
      <c r="V463" t="s">
        <v>481</v>
      </c>
      <c r="W463">
        <v>0</v>
      </c>
      <c r="X463">
        <v>0</v>
      </c>
      <c r="Y463">
        <v>0</v>
      </c>
      <c r="Z463" s="14">
        <f t="shared" si="27"/>
        <v>1.6666666666666667</v>
      </c>
      <c r="AA463">
        <f>정리!U463</f>
        <v>39</v>
      </c>
      <c r="AB463">
        <f>정리!V463</f>
        <v>82.899999999999991</v>
      </c>
      <c r="AC463">
        <f>정리!W463</f>
        <v>180000</v>
      </c>
      <c r="AD463">
        <f>정리!X463</f>
        <v>3000</v>
      </c>
      <c r="AE463" t="s">
        <v>4758</v>
      </c>
    </row>
    <row r="464" spans="1:31" x14ac:dyDescent="0.3">
      <c r="A464" s="1" t="s">
        <v>473</v>
      </c>
      <c r="B464" s="2" t="s">
        <v>482</v>
      </c>
      <c r="C464" s="3">
        <v>2021</v>
      </c>
      <c r="D464" s="4">
        <v>472</v>
      </c>
      <c r="E464" s="5">
        <v>111.7</v>
      </c>
      <c r="F464" s="6">
        <v>34</v>
      </c>
      <c r="G464" s="5">
        <v>84.9</v>
      </c>
      <c r="H464" s="7">
        <v>26</v>
      </c>
      <c r="I464" s="8">
        <v>48</v>
      </c>
      <c r="J464" s="9">
        <f>정리!J464</f>
        <v>0</v>
      </c>
      <c r="K464" s="9">
        <f>정리!K464</f>
        <v>0</v>
      </c>
      <c r="L464" s="9">
        <f>정리!L464</f>
        <v>120000</v>
      </c>
      <c r="M464" s="9">
        <f>정리!M464</f>
        <v>2</v>
      </c>
      <c r="N464" s="10">
        <f t="shared" si="28"/>
        <v>-120000</v>
      </c>
      <c r="O464" s="15">
        <f t="shared" si="26"/>
        <v>0</v>
      </c>
      <c r="P464" s="11">
        <v>3</v>
      </c>
      <c r="Q464" s="11">
        <v>2</v>
      </c>
      <c r="R464" s="11" t="s">
        <v>22</v>
      </c>
      <c r="S464" s="12" t="s">
        <v>28</v>
      </c>
      <c r="T464">
        <v>37.545580999999999</v>
      </c>
      <c r="U464">
        <v>126.948847</v>
      </c>
      <c r="V464" t="s">
        <v>483</v>
      </c>
      <c r="W464">
        <v>0</v>
      </c>
      <c r="X464">
        <v>4.5454545454545459</v>
      </c>
      <c r="Y464">
        <v>-6.666666666666667</v>
      </c>
      <c r="Z464" s="14">
        <f t="shared" si="27"/>
        <v>300</v>
      </c>
      <c r="AA464">
        <f>정리!U464</f>
        <v>39</v>
      </c>
      <c r="AB464">
        <f>정리!V464</f>
        <v>82.899999999999991</v>
      </c>
      <c r="AC464">
        <f>정리!W464</f>
        <v>190000</v>
      </c>
      <c r="AD464">
        <f>정리!X464</f>
        <v>-300</v>
      </c>
      <c r="AE464" t="s">
        <v>4758</v>
      </c>
    </row>
    <row r="465" spans="1:31" x14ac:dyDescent="0.3">
      <c r="A465" s="1" t="s">
        <v>473</v>
      </c>
      <c r="B465" s="2" t="s">
        <v>484</v>
      </c>
      <c r="C465" s="3">
        <v>2015</v>
      </c>
      <c r="D465" s="4">
        <v>288</v>
      </c>
      <c r="E465" s="5">
        <v>113.1</v>
      </c>
      <c r="F465" s="6">
        <v>34</v>
      </c>
      <c r="G465" s="5">
        <v>85</v>
      </c>
      <c r="H465" s="7">
        <v>26</v>
      </c>
      <c r="I465" s="8">
        <v>34</v>
      </c>
      <c r="J465" s="9">
        <f>정리!J465</f>
        <v>200000</v>
      </c>
      <c r="K465" s="9" t="str">
        <f>정리!K465</f>
        <v>중</v>
      </c>
      <c r="L465" s="9">
        <f>정리!L465</f>
        <v>120000</v>
      </c>
      <c r="M465" s="9" t="str">
        <f>정리!M465</f>
        <v>저</v>
      </c>
      <c r="N465" s="10">
        <f t="shared" si="28"/>
        <v>80000</v>
      </c>
      <c r="O465" s="15">
        <f t="shared" si="26"/>
        <v>60</v>
      </c>
      <c r="P465" s="11">
        <v>3</v>
      </c>
      <c r="Q465" s="11">
        <v>2</v>
      </c>
      <c r="R465" s="11" t="s">
        <v>22</v>
      </c>
      <c r="S465" s="12" t="s">
        <v>485</v>
      </c>
      <c r="T465">
        <v>37.545161</v>
      </c>
      <c r="U465">
        <v>126.947249</v>
      </c>
      <c r="V465" t="s">
        <v>486</v>
      </c>
      <c r="W465">
        <v>0</v>
      </c>
      <c r="X465">
        <v>0</v>
      </c>
      <c r="Y465">
        <v>0</v>
      </c>
      <c r="Z465" s="14">
        <f t="shared" si="27"/>
        <v>-12.994350282485875</v>
      </c>
      <c r="AA465">
        <f>정리!U465</f>
        <v>39</v>
      </c>
      <c r="AB465">
        <f>정리!V465</f>
        <v>82.899999999999991</v>
      </c>
      <c r="AC465">
        <f>정리!W465</f>
        <v>177000</v>
      </c>
      <c r="AD465">
        <f>정리!X465</f>
        <v>-300</v>
      </c>
      <c r="AE465" t="s">
        <v>4758</v>
      </c>
    </row>
    <row r="466" spans="1:31" x14ac:dyDescent="0.3">
      <c r="A466" s="1" t="s">
        <v>473</v>
      </c>
      <c r="B466" s="2" t="s">
        <v>484</v>
      </c>
      <c r="C466" s="3">
        <v>2015</v>
      </c>
      <c r="D466" s="4">
        <v>288</v>
      </c>
      <c r="E466" s="5">
        <v>162.4</v>
      </c>
      <c r="F466" s="6">
        <v>49</v>
      </c>
      <c r="G466" s="5">
        <v>121.5</v>
      </c>
      <c r="H466" s="7">
        <v>37</v>
      </c>
      <c r="I466" s="8">
        <v>34</v>
      </c>
      <c r="J466" s="9">
        <f>정리!J466</f>
        <v>0</v>
      </c>
      <c r="K466" s="9">
        <f>정리!K466</f>
        <v>0</v>
      </c>
      <c r="L466" s="9">
        <f>정리!L466</f>
        <v>160000</v>
      </c>
      <c r="M466" s="9" t="str">
        <f>정리!M466</f>
        <v>고</v>
      </c>
      <c r="N466" s="10">
        <f t="shared" si="28"/>
        <v>-160000</v>
      </c>
      <c r="O466" s="15">
        <f t="shared" si="26"/>
        <v>0</v>
      </c>
      <c r="P466" s="11">
        <v>4</v>
      </c>
      <c r="Q466" s="11">
        <v>2</v>
      </c>
      <c r="R466" s="11" t="s">
        <v>22</v>
      </c>
      <c r="S466" s="12">
        <v>162</v>
      </c>
      <c r="T466">
        <v>37.545161</v>
      </c>
      <c r="U466">
        <v>126.947249</v>
      </c>
      <c r="V466" t="s">
        <v>486</v>
      </c>
      <c r="W466">
        <v>0</v>
      </c>
      <c r="X466">
        <v>0</v>
      </c>
      <c r="Y466">
        <v>0</v>
      </c>
      <c r="Z466" s="14">
        <f t="shared" si="27"/>
        <v>300</v>
      </c>
      <c r="AA466">
        <f>정리!U466</f>
        <v>39</v>
      </c>
      <c r="AB466">
        <f>정리!V466</f>
        <v>82.899999999999991</v>
      </c>
      <c r="AC466">
        <f>정리!W466</f>
        <v>223000</v>
      </c>
      <c r="AD466">
        <f>정리!X466</f>
        <v>-300</v>
      </c>
      <c r="AE466" t="s">
        <v>4758</v>
      </c>
    </row>
    <row r="467" spans="1:31" x14ac:dyDescent="0.3">
      <c r="A467" s="1" t="s">
        <v>473</v>
      </c>
      <c r="B467" s="2" t="s">
        <v>487</v>
      </c>
      <c r="C467" s="3">
        <v>2005</v>
      </c>
      <c r="D467" s="4">
        <v>597</v>
      </c>
      <c r="E467" s="5">
        <v>84.9</v>
      </c>
      <c r="F467" s="6">
        <v>26</v>
      </c>
      <c r="G467" s="5">
        <v>59.9</v>
      </c>
      <c r="H467" s="7">
        <v>18</v>
      </c>
      <c r="I467" s="8">
        <v>108</v>
      </c>
      <c r="J467" s="9">
        <f>정리!J467</f>
        <v>140000</v>
      </c>
      <c r="K467" s="9">
        <f>정리!K467</f>
        <v>7</v>
      </c>
      <c r="L467" s="9">
        <f>정리!L467</f>
        <v>65000</v>
      </c>
      <c r="M467" s="9">
        <f>정리!M467</f>
        <v>15</v>
      </c>
      <c r="N467" s="10">
        <f t="shared" si="28"/>
        <v>75000</v>
      </c>
      <c r="O467" s="15">
        <f t="shared" si="26"/>
        <v>46.428571428571431</v>
      </c>
      <c r="P467" s="11">
        <v>3</v>
      </c>
      <c r="Q467" s="11">
        <v>2</v>
      </c>
      <c r="R467" s="11" t="s">
        <v>22</v>
      </c>
      <c r="S467" s="12">
        <v>84</v>
      </c>
      <c r="T467">
        <v>37.549944000000004</v>
      </c>
      <c r="U467">
        <v>126.95112</v>
      </c>
      <c r="V467" t="s">
        <v>488</v>
      </c>
      <c r="W467">
        <v>2.459016393442623</v>
      </c>
      <c r="X467">
        <v>0</v>
      </c>
      <c r="Y467">
        <v>5.2631578947368416</v>
      </c>
      <c r="Z467" s="14">
        <f t="shared" si="27"/>
        <v>5.0847457627118651</v>
      </c>
      <c r="AA467">
        <f>정리!U467</f>
        <v>51</v>
      </c>
      <c r="AB467">
        <f>정리!V467</f>
        <v>90.9</v>
      </c>
      <c r="AC467">
        <f>정리!W467</f>
        <v>147500</v>
      </c>
      <c r="AD467">
        <f>정리!X467</f>
        <v>7500</v>
      </c>
      <c r="AE467" t="s">
        <v>4755</v>
      </c>
    </row>
    <row r="468" spans="1:31" x14ac:dyDescent="0.3">
      <c r="A468" s="1" t="s">
        <v>473</v>
      </c>
      <c r="B468" s="2" t="s">
        <v>487</v>
      </c>
      <c r="C468" s="3">
        <v>2005</v>
      </c>
      <c r="D468" s="4">
        <v>597</v>
      </c>
      <c r="E468" s="5">
        <v>104.1</v>
      </c>
      <c r="F468" s="6">
        <v>31</v>
      </c>
      <c r="G468" s="5">
        <v>83.4</v>
      </c>
      <c r="H468" s="7">
        <v>25</v>
      </c>
      <c r="I468" s="8">
        <v>104</v>
      </c>
      <c r="J468" s="9">
        <f>정리!J468</f>
        <v>160000</v>
      </c>
      <c r="K468" s="9">
        <f>정리!K468</f>
        <v>6</v>
      </c>
      <c r="L468" s="9">
        <f>정리!L468</f>
        <v>0</v>
      </c>
      <c r="M468" s="9">
        <f>정리!M468</f>
        <v>0</v>
      </c>
      <c r="N468" s="10">
        <f t="shared" si="28"/>
        <v>160000</v>
      </c>
      <c r="O468" s="15">
        <f t="shared" si="26"/>
        <v>0</v>
      </c>
      <c r="P468" s="11">
        <v>3</v>
      </c>
      <c r="Q468" s="11">
        <v>2</v>
      </c>
      <c r="R468" s="11" t="s">
        <v>22</v>
      </c>
      <c r="S468" s="12" t="s">
        <v>489</v>
      </c>
      <c r="T468">
        <v>37.549944000000004</v>
      </c>
      <c r="U468">
        <v>126.95112</v>
      </c>
      <c r="V468" t="s">
        <v>488</v>
      </c>
      <c r="W468">
        <v>2.0689655172413794</v>
      </c>
      <c r="X468">
        <v>0</v>
      </c>
      <c r="Y468">
        <v>4.1011619958988383</v>
      </c>
      <c r="Z468" s="14">
        <f t="shared" si="27"/>
        <v>-3.8961038961038961</v>
      </c>
      <c r="AA468">
        <f>정리!U468</f>
        <v>51</v>
      </c>
      <c r="AB468">
        <f>정리!V468</f>
        <v>90.9</v>
      </c>
      <c r="AC468">
        <f>정리!W468</f>
        <v>154000</v>
      </c>
      <c r="AD468">
        <f>정리!X468</f>
        <v>-300</v>
      </c>
      <c r="AE468" t="s">
        <v>4755</v>
      </c>
    </row>
    <row r="469" spans="1:31" x14ac:dyDescent="0.3">
      <c r="A469" s="1" t="s">
        <v>473</v>
      </c>
      <c r="B469" s="2" t="s">
        <v>487</v>
      </c>
      <c r="C469" s="3">
        <v>2005</v>
      </c>
      <c r="D469" s="4">
        <v>597</v>
      </c>
      <c r="E469" s="5">
        <v>141.80000000000001</v>
      </c>
      <c r="F469" s="6">
        <v>43</v>
      </c>
      <c r="G469" s="5">
        <v>112.7</v>
      </c>
      <c r="H469" s="7">
        <v>34</v>
      </c>
      <c r="I469" s="8">
        <v>108</v>
      </c>
      <c r="J469" s="9">
        <f>정리!J469</f>
        <v>0</v>
      </c>
      <c r="K469" s="9">
        <f>정리!K469</f>
        <v>0</v>
      </c>
      <c r="L469" s="9">
        <f>정리!L469</f>
        <v>0</v>
      </c>
      <c r="M469" s="9">
        <f>정리!M469</f>
        <v>0</v>
      </c>
      <c r="N469" s="10">
        <f t="shared" si="28"/>
        <v>0</v>
      </c>
      <c r="O469" s="15">
        <f t="shared" si="26"/>
        <v>0</v>
      </c>
      <c r="P469" s="11">
        <v>4</v>
      </c>
      <c r="Q469" s="11">
        <v>2</v>
      </c>
      <c r="R469" s="11" t="s">
        <v>22</v>
      </c>
      <c r="S469" s="12">
        <v>141</v>
      </c>
      <c r="T469">
        <v>37.549944000000004</v>
      </c>
      <c r="U469">
        <v>126.95112</v>
      </c>
      <c r="V469" t="s">
        <v>488</v>
      </c>
      <c r="W469">
        <v>0</v>
      </c>
      <c r="X469">
        <v>0</v>
      </c>
      <c r="Y469">
        <v>0</v>
      </c>
      <c r="Z469" s="14">
        <f t="shared" si="27"/>
        <v>300</v>
      </c>
      <c r="AA469">
        <f>정리!U469</f>
        <v>51</v>
      </c>
      <c r="AB469">
        <f>정리!V469</f>
        <v>90.9</v>
      </c>
      <c r="AC469">
        <f>정리!W469</f>
        <v>182000</v>
      </c>
      <c r="AD469">
        <f>정리!X469</f>
        <v>-300</v>
      </c>
      <c r="AE469" t="s">
        <v>4755</v>
      </c>
    </row>
    <row r="470" spans="1:31" x14ac:dyDescent="0.3">
      <c r="A470" s="1" t="s">
        <v>473</v>
      </c>
      <c r="B470" s="2" t="s">
        <v>490</v>
      </c>
      <c r="C470" s="3">
        <v>1988</v>
      </c>
      <c r="D470" s="4">
        <v>480</v>
      </c>
      <c r="E470" s="5">
        <v>72</v>
      </c>
      <c r="F470" s="6">
        <v>22</v>
      </c>
      <c r="G470" s="5">
        <v>54.8</v>
      </c>
      <c r="H470" s="7">
        <v>17</v>
      </c>
      <c r="I470" s="8">
        <v>173</v>
      </c>
      <c r="J470" s="9">
        <f>정리!J470</f>
        <v>110000</v>
      </c>
      <c r="K470" s="9">
        <f>정리!K470</f>
        <v>13</v>
      </c>
      <c r="L470" s="9">
        <f>정리!L470</f>
        <v>0</v>
      </c>
      <c r="M470" s="9">
        <f>정리!M470</f>
        <v>0</v>
      </c>
      <c r="N470" s="10">
        <f t="shared" si="28"/>
        <v>110000</v>
      </c>
      <c r="O470" s="15">
        <f t="shared" si="26"/>
        <v>0</v>
      </c>
      <c r="P470" s="11">
        <v>2</v>
      </c>
      <c r="Q470" s="11">
        <v>1</v>
      </c>
      <c r="R470" s="11" t="s">
        <v>20</v>
      </c>
      <c r="S470" s="12" t="s">
        <v>491</v>
      </c>
      <c r="T470">
        <v>37.549987000000002</v>
      </c>
      <c r="U470">
        <v>126.949893</v>
      </c>
      <c r="V470" t="s">
        <v>492</v>
      </c>
      <c r="W470">
        <v>0</v>
      </c>
      <c r="X470">
        <v>0</v>
      </c>
      <c r="Y470">
        <v>0</v>
      </c>
      <c r="Z470" s="14">
        <f t="shared" si="27"/>
        <v>-2.3255813953488373</v>
      </c>
      <c r="AA470">
        <f>정리!U470</f>
        <v>50</v>
      </c>
      <c r="AB470">
        <f>정리!V470</f>
        <v>90.9</v>
      </c>
      <c r="AC470">
        <f>정리!W470</f>
        <v>107500</v>
      </c>
      <c r="AD470">
        <f>정리!X470</f>
        <v>-300</v>
      </c>
      <c r="AE470" t="s">
        <v>4755</v>
      </c>
    </row>
    <row r="471" spans="1:31" x14ac:dyDescent="0.3">
      <c r="A471" s="1" t="s">
        <v>473</v>
      </c>
      <c r="B471" s="2" t="s">
        <v>490</v>
      </c>
      <c r="C471" s="3">
        <v>1988</v>
      </c>
      <c r="D471" s="4">
        <v>480</v>
      </c>
      <c r="E471" s="5">
        <v>78.8</v>
      </c>
      <c r="F471" s="6">
        <v>24</v>
      </c>
      <c r="G471" s="5">
        <v>60</v>
      </c>
      <c r="H471" s="7">
        <v>18</v>
      </c>
      <c r="I471" s="8">
        <v>120</v>
      </c>
      <c r="J471" s="9">
        <f>정리!J471</f>
        <v>120000</v>
      </c>
      <c r="K471" s="9">
        <f>정리!K471</f>
        <v>11</v>
      </c>
      <c r="L471" s="9">
        <f>정리!L471</f>
        <v>0</v>
      </c>
      <c r="M471" s="9">
        <f>정리!M471</f>
        <v>0</v>
      </c>
      <c r="N471" s="10">
        <f t="shared" si="28"/>
        <v>120000</v>
      </c>
      <c r="O471" s="15">
        <f t="shared" si="26"/>
        <v>0</v>
      </c>
      <c r="P471" s="11">
        <v>2</v>
      </c>
      <c r="Q471" s="11">
        <v>1</v>
      </c>
      <c r="R471" s="11" t="s">
        <v>20</v>
      </c>
      <c r="S471" s="12" t="s">
        <v>493</v>
      </c>
      <c r="T471">
        <v>37.549987000000002</v>
      </c>
      <c r="U471">
        <v>126.949893</v>
      </c>
      <c r="V471" t="s">
        <v>492</v>
      </c>
      <c r="W471">
        <v>0</v>
      </c>
      <c r="X471">
        <v>0</v>
      </c>
      <c r="Y471">
        <v>0</v>
      </c>
      <c r="Z471" s="14">
        <f t="shared" si="27"/>
        <v>-6.1946902654867255</v>
      </c>
      <c r="AA471">
        <f>정리!U471</f>
        <v>50</v>
      </c>
      <c r="AB471">
        <f>정리!V471</f>
        <v>90.9</v>
      </c>
      <c r="AC471">
        <f>정리!W471</f>
        <v>113000</v>
      </c>
      <c r="AD471">
        <f>정리!X471</f>
        <v>-300</v>
      </c>
      <c r="AE471" t="s">
        <v>4755</v>
      </c>
    </row>
    <row r="472" spans="1:31" x14ac:dyDescent="0.3">
      <c r="A472" s="1" t="s">
        <v>473</v>
      </c>
      <c r="B472" s="2" t="s">
        <v>490</v>
      </c>
      <c r="C472" s="3">
        <v>1988</v>
      </c>
      <c r="D472" s="4">
        <v>480</v>
      </c>
      <c r="E472" s="5">
        <v>88.1</v>
      </c>
      <c r="F472" s="6">
        <v>27</v>
      </c>
      <c r="G472" s="5">
        <v>72.5</v>
      </c>
      <c r="H472" s="7">
        <v>22</v>
      </c>
      <c r="I472" s="8">
        <v>56</v>
      </c>
      <c r="J472" s="9">
        <f>정리!J472</f>
        <v>0</v>
      </c>
      <c r="K472" s="9">
        <f>정리!K472</f>
        <v>0</v>
      </c>
      <c r="L472" s="9">
        <f>정리!L472</f>
        <v>50000</v>
      </c>
      <c r="M472" s="9">
        <f>정리!M472</f>
        <v>1</v>
      </c>
      <c r="N472" s="10">
        <f t="shared" si="28"/>
        <v>-50000</v>
      </c>
      <c r="O472" s="15">
        <f t="shared" si="26"/>
        <v>0</v>
      </c>
      <c r="P472" s="11">
        <v>3</v>
      </c>
      <c r="Q472" s="11">
        <v>1</v>
      </c>
      <c r="R472" s="11" t="s">
        <v>22</v>
      </c>
      <c r="S472" s="12">
        <v>88</v>
      </c>
      <c r="T472">
        <v>37.549987000000002</v>
      </c>
      <c r="U472">
        <v>126.949893</v>
      </c>
      <c r="V472" t="s">
        <v>492</v>
      </c>
      <c r="W472">
        <v>0</v>
      </c>
      <c r="X472">
        <v>0</v>
      </c>
      <c r="Y472">
        <v>0</v>
      </c>
      <c r="Z472" s="14">
        <f t="shared" si="27"/>
        <v>300</v>
      </c>
      <c r="AA472">
        <f>정리!U472</f>
        <v>50</v>
      </c>
      <c r="AB472">
        <f>정리!V472</f>
        <v>90.9</v>
      </c>
      <c r="AC472">
        <f>정리!W472</f>
        <v>88000</v>
      </c>
      <c r="AD472">
        <f>정리!X472</f>
        <v>-300</v>
      </c>
      <c r="AE472" t="s">
        <v>4755</v>
      </c>
    </row>
    <row r="473" spans="1:31" x14ac:dyDescent="0.3">
      <c r="A473" s="1" t="s">
        <v>473</v>
      </c>
      <c r="B473" s="2" t="s">
        <v>490</v>
      </c>
      <c r="C473" s="3">
        <v>1988</v>
      </c>
      <c r="D473" s="4">
        <v>480</v>
      </c>
      <c r="E473" s="5">
        <v>103.2</v>
      </c>
      <c r="F473" s="6">
        <v>31</v>
      </c>
      <c r="G473" s="5">
        <v>84.9</v>
      </c>
      <c r="H473" s="7">
        <v>26</v>
      </c>
      <c r="I473" s="8">
        <v>173</v>
      </c>
      <c r="J473" s="9">
        <f>정리!J473</f>
        <v>130000</v>
      </c>
      <c r="K473" s="9">
        <f>정리!K473</f>
        <v>9</v>
      </c>
      <c r="L473" s="9">
        <f>정리!L473</f>
        <v>0</v>
      </c>
      <c r="M473" s="9">
        <f>정리!M473</f>
        <v>0</v>
      </c>
      <c r="N473" s="10">
        <f t="shared" si="28"/>
        <v>130000</v>
      </c>
      <c r="O473" s="15">
        <f t="shared" si="26"/>
        <v>0</v>
      </c>
      <c r="P473" s="11">
        <v>3</v>
      </c>
      <c r="Q473" s="11">
        <v>1</v>
      </c>
      <c r="R473" s="11" t="s">
        <v>22</v>
      </c>
      <c r="S473" s="12" t="s">
        <v>494</v>
      </c>
      <c r="T473">
        <v>37.549987000000002</v>
      </c>
      <c r="U473">
        <v>126.949893</v>
      </c>
      <c r="V473" t="s">
        <v>492</v>
      </c>
      <c r="W473">
        <v>4.5454545454545459</v>
      </c>
      <c r="X473">
        <v>0</v>
      </c>
      <c r="Y473">
        <v>9.433962264150944</v>
      </c>
      <c r="Z473" s="14">
        <f t="shared" si="27"/>
        <v>3.3457249070631967</v>
      </c>
      <c r="AA473">
        <f>정리!U473</f>
        <v>50</v>
      </c>
      <c r="AB473">
        <f>정리!V473</f>
        <v>90.9</v>
      </c>
      <c r="AC473">
        <f>정리!W473</f>
        <v>134500</v>
      </c>
      <c r="AD473">
        <f>정리!X473</f>
        <v>4500</v>
      </c>
      <c r="AE473" t="s">
        <v>4755</v>
      </c>
    </row>
    <row r="474" spans="1:31" x14ac:dyDescent="0.3">
      <c r="A474" s="1" t="s">
        <v>473</v>
      </c>
      <c r="B474" s="2" t="s">
        <v>495</v>
      </c>
      <c r="C474" s="3">
        <v>2002</v>
      </c>
      <c r="D474" s="4">
        <v>203</v>
      </c>
      <c r="E474" s="5">
        <v>44.2</v>
      </c>
      <c r="F474" s="6">
        <v>13</v>
      </c>
      <c r="G474" s="5">
        <v>31.6</v>
      </c>
      <c r="H474" s="7">
        <v>10</v>
      </c>
      <c r="I474" s="8">
        <v>44</v>
      </c>
      <c r="J474" s="9">
        <f>정리!J474</f>
        <v>27500</v>
      </c>
      <c r="K474" s="9">
        <f>정리!K474</f>
        <v>16</v>
      </c>
      <c r="L474" s="9">
        <f>정리!L474</f>
        <v>0</v>
      </c>
      <c r="M474" s="9">
        <f>정리!M474</f>
        <v>0</v>
      </c>
      <c r="N474" s="10">
        <f t="shared" si="28"/>
        <v>27500</v>
      </c>
      <c r="O474" s="15">
        <f t="shared" si="26"/>
        <v>0</v>
      </c>
      <c r="P474" s="11">
        <v>1</v>
      </c>
      <c r="Q474" s="11">
        <v>1</v>
      </c>
      <c r="R474" s="11" t="s">
        <v>22</v>
      </c>
      <c r="S474" s="12" t="s">
        <v>496</v>
      </c>
      <c r="T474">
        <v>37.553735000000003</v>
      </c>
      <c r="U474">
        <v>126.936761</v>
      </c>
      <c r="V474" t="s">
        <v>497</v>
      </c>
      <c r="W474">
        <v>0</v>
      </c>
      <c r="X474">
        <v>0</v>
      </c>
      <c r="Y474">
        <v>0</v>
      </c>
      <c r="Z474" s="14">
        <f t="shared" si="27"/>
        <v>-1.8518518518518516</v>
      </c>
      <c r="AA474">
        <f>정리!U474</f>
        <v>47</v>
      </c>
      <c r="AB474">
        <f>정리!V474</f>
        <v>76.900000000000006</v>
      </c>
      <c r="AC474">
        <f>정리!W474</f>
        <v>27000</v>
      </c>
      <c r="AD474">
        <f>정리!X474</f>
        <v>-300</v>
      </c>
      <c r="AE474" t="s">
        <v>4759</v>
      </c>
    </row>
    <row r="475" spans="1:31" x14ac:dyDescent="0.3">
      <c r="A475" s="1" t="s">
        <v>473</v>
      </c>
      <c r="B475" s="2" t="s">
        <v>495</v>
      </c>
      <c r="C475" s="3">
        <v>2002</v>
      </c>
      <c r="D475" s="4">
        <v>203</v>
      </c>
      <c r="E475" s="5">
        <v>48.5</v>
      </c>
      <c r="F475" s="6">
        <v>15</v>
      </c>
      <c r="G475" s="5">
        <v>34.6</v>
      </c>
      <c r="H475" s="7">
        <v>10</v>
      </c>
      <c r="I475" s="8">
        <v>44</v>
      </c>
      <c r="J475" s="9">
        <f>정리!J475</f>
        <v>27500</v>
      </c>
      <c r="K475" s="9">
        <f>정리!K475</f>
        <v>6</v>
      </c>
      <c r="L475" s="9">
        <f>정리!L475</f>
        <v>0</v>
      </c>
      <c r="M475" s="9">
        <f>정리!M475</f>
        <v>0</v>
      </c>
      <c r="N475" s="10">
        <f t="shared" si="28"/>
        <v>27500</v>
      </c>
      <c r="O475" s="15">
        <f t="shared" si="26"/>
        <v>0</v>
      </c>
      <c r="P475" s="11">
        <v>1</v>
      </c>
      <c r="Q475" s="11">
        <v>1</v>
      </c>
      <c r="R475" s="11" t="s">
        <v>22</v>
      </c>
      <c r="S475" s="12" t="s">
        <v>498</v>
      </c>
      <c r="T475">
        <v>37.553735000000003</v>
      </c>
      <c r="U475">
        <v>126.936761</v>
      </c>
      <c r="V475" t="s">
        <v>497</v>
      </c>
      <c r="W475">
        <v>0</v>
      </c>
      <c r="X475">
        <v>0</v>
      </c>
      <c r="Y475">
        <v>0</v>
      </c>
      <c r="Z475" s="14">
        <f t="shared" si="27"/>
        <v>5.1724137931034484</v>
      </c>
      <c r="AA475">
        <f>정리!U475</f>
        <v>47</v>
      </c>
      <c r="AB475">
        <f>정리!V475</f>
        <v>76.900000000000006</v>
      </c>
      <c r="AC475">
        <f>정리!W475</f>
        <v>29000</v>
      </c>
      <c r="AD475">
        <f>정리!X475</f>
        <v>1500</v>
      </c>
      <c r="AE475" t="s">
        <v>4759</v>
      </c>
    </row>
    <row r="476" spans="1:31" x14ac:dyDescent="0.3">
      <c r="A476" s="1" t="s">
        <v>473</v>
      </c>
      <c r="B476" s="2" t="s">
        <v>499</v>
      </c>
      <c r="C476" s="3">
        <v>2004</v>
      </c>
      <c r="D476" s="4">
        <v>350</v>
      </c>
      <c r="E476" s="5">
        <v>37.299999999999997</v>
      </c>
      <c r="F476" s="6">
        <v>11</v>
      </c>
      <c r="G476" s="5">
        <v>29</v>
      </c>
      <c r="H476" s="7">
        <v>9</v>
      </c>
      <c r="I476" s="8">
        <v>298</v>
      </c>
      <c r="J476" s="9">
        <f>정리!J476</f>
        <v>32000</v>
      </c>
      <c r="K476" s="9">
        <f>정리!K476</f>
        <v>11</v>
      </c>
      <c r="L476" s="9">
        <f>정리!L476</f>
        <v>0</v>
      </c>
      <c r="M476" s="9">
        <f>정리!M476</f>
        <v>0</v>
      </c>
      <c r="N476" s="10">
        <f t="shared" si="28"/>
        <v>32000</v>
      </c>
      <c r="O476" s="15">
        <f t="shared" si="26"/>
        <v>0</v>
      </c>
      <c r="P476" s="11">
        <v>1</v>
      </c>
      <c r="Q476" s="11">
        <v>1</v>
      </c>
      <c r="R476" s="11" t="s">
        <v>22</v>
      </c>
      <c r="S476" s="12">
        <v>37</v>
      </c>
      <c r="T476">
        <v>37.556279000000004</v>
      </c>
      <c r="U476">
        <v>126.94211199999999</v>
      </c>
      <c r="V476" t="s">
        <v>500</v>
      </c>
      <c r="W476">
        <v>0</v>
      </c>
      <c r="X476">
        <v>0</v>
      </c>
      <c r="Y476">
        <v>0</v>
      </c>
      <c r="Z476" s="14">
        <f t="shared" si="27"/>
        <v>-10.726643598615917</v>
      </c>
      <c r="AA476">
        <f>정리!U476</f>
        <v>49</v>
      </c>
      <c r="AB476">
        <f>정리!V476</f>
        <v>76.900000000000006</v>
      </c>
      <c r="AC476">
        <f>정리!W476</f>
        <v>28900</v>
      </c>
      <c r="AD476">
        <f>정리!X476</f>
        <v>-300</v>
      </c>
      <c r="AE476" t="s">
        <v>4759</v>
      </c>
    </row>
    <row r="477" spans="1:31" x14ac:dyDescent="0.3">
      <c r="A477" s="1" t="s">
        <v>473</v>
      </c>
      <c r="B477" s="2" t="s">
        <v>499</v>
      </c>
      <c r="C477" s="3">
        <v>2004</v>
      </c>
      <c r="D477" s="4">
        <v>350</v>
      </c>
      <c r="E477" s="5">
        <v>41.6</v>
      </c>
      <c r="F477" s="6">
        <v>13</v>
      </c>
      <c r="G477" s="5">
        <v>32.299999999999997</v>
      </c>
      <c r="H477" s="7">
        <v>10</v>
      </c>
      <c r="I477" s="8">
        <v>298</v>
      </c>
      <c r="J477" s="9">
        <f>정리!J477</f>
        <v>27000</v>
      </c>
      <c r="K477" s="9">
        <f>정리!K477</f>
        <v>9</v>
      </c>
      <c r="L477" s="9">
        <f>정리!L477</f>
        <v>27000</v>
      </c>
      <c r="M477" s="9">
        <f>정리!M477</f>
        <v>14</v>
      </c>
      <c r="N477" s="10">
        <f t="shared" si="28"/>
        <v>0</v>
      </c>
      <c r="O477" s="15">
        <f t="shared" si="26"/>
        <v>100</v>
      </c>
      <c r="P477" s="11">
        <v>1</v>
      </c>
      <c r="Q477" s="11">
        <v>1</v>
      </c>
      <c r="R477" s="11" t="s">
        <v>22</v>
      </c>
      <c r="S477" s="12">
        <v>41</v>
      </c>
      <c r="T477">
        <v>37.556279000000004</v>
      </c>
      <c r="U477">
        <v>126.94211199999999</v>
      </c>
      <c r="V477" t="s">
        <v>500</v>
      </c>
      <c r="W477">
        <v>0</v>
      </c>
      <c r="X477">
        <v>8.1632653061224492</v>
      </c>
      <c r="Y477">
        <v>-80</v>
      </c>
      <c r="Z477" s="14">
        <f t="shared" si="27"/>
        <v>17.682926829268293</v>
      </c>
      <c r="AA477">
        <f>정리!U477</f>
        <v>49</v>
      </c>
      <c r="AB477">
        <f>정리!V477</f>
        <v>76.900000000000006</v>
      </c>
      <c r="AC477">
        <f>정리!W477</f>
        <v>32800</v>
      </c>
      <c r="AD477">
        <f>정리!X477</f>
        <v>5800</v>
      </c>
      <c r="AE477" t="s">
        <v>4759</v>
      </c>
    </row>
    <row r="478" spans="1:31" x14ac:dyDescent="0.3">
      <c r="A478" s="1" t="s">
        <v>473</v>
      </c>
      <c r="B478" s="2" t="s">
        <v>501</v>
      </c>
      <c r="C478" s="3">
        <v>2014</v>
      </c>
      <c r="D478" s="4">
        <v>558</v>
      </c>
      <c r="E478" s="5">
        <v>110.2</v>
      </c>
      <c r="F478" s="6">
        <v>33</v>
      </c>
      <c r="G478" s="5">
        <v>85</v>
      </c>
      <c r="H478" s="7">
        <v>26</v>
      </c>
      <c r="I478" s="8">
        <v>44</v>
      </c>
      <c r="J478" s="9">
        <f>정리!J478</f>
        <v>222000</v>
      </c>
      <c r="K478" s="9" t="str">
        <f>정리!K478</f>
        <v>중</v>
      </c>
      <c r="L478" s="9">
        <f>정리!L478</f>
        <v>105000</v>
      </c>
      <c r="M478" s="9">
        <f>정리!M478</f>
        <v>5</v>
      </c>
      <c r="N478" s="10">
        <f t="shared" si="28"/>
        <v>117000</v>
      </c>
      <c r="O478" s="15">
        <f t="shared" si="26"/>
        <v>47.297297297297298</v>
      </c>
      <c r="P478" s="11">
        <v>3</v>
      </c>
      <c r="Q478" s="11">
        <v>2</v>
      </c>
      <c r="R478" s="11" t="s">
        <v>22</v>
      </c>
      <c r="S478" s="12" t="s">
        <v>254</v>
      </c>
      <c r="T478">
        <v>37.549204000000003</v>
      </c>
      <c r="U478">
        <v>126.941975</v>
      </c>
      <c r="V478" t="s">
        <v>502</v>
      </c>
      <c r="W478">
        <v>0</v>
      </c>
      <c r="X478">
        <v>0</v>
      </c>
      <c r="Y478">
        <v>0</v>
      </c>
      <c r="Z478" s="14">
        <f t="shared" si="27"/>
        <v>-21.311475409836063</v>
      </c>
      <c r="AA478">
        <f>정리!U478</f>
        <v>39</v>
      </c>
      <c r="AB478">
        <f>정리!V478</f>
        <v>81.5</v>
      </c>
      <c r="AC478">
        <f>정리!W478</f>
        <v>183000</v>
      </c>
      <c r="AD478">
        <f>정리!X478</f>
        <v>-300</v>
      </c>
      <c r="AE478" t="s">
        <v>4760</v>
      </c>
    </row>
    <row r="479" spans="1:31" x14ac:dyDescent="0.3">
      <c r="A479" s="1" t="s">
        <v>473</v>
      </c>
      <c r="B479" s="2" t="s">
        <v>501</v>
      </c>
      <c r="C479" s="3">
        <v>2014</v>
      </c>
      <c r="D479" s="4">
        <v>558</v>
      </c>
      <c r="E479" s="5">
        <v>144.1</v>
      </c>
      <c r="F479" s="6">
        <v>44</v>
      </c>
      <c r="G479" s="5">
        <v>118.8</v>
      </c>
      <c r="H479" s="7">
        <v>36</v>
      </c>
      <c r="I479" s="8">
        <v>50</v>
      </c>
      <c r="J479" s="9">
        <f>정리!J479</f>
        <v>260000</v>
      </c>
      <c r="K479" s="9" t="str">
        <f>정리!K479</f>
        <v>고</v>
      </c>
      <c r="L479" s="9">
        <f>정리!L479</f>
        <v>150000</v>
      </c>
      <c r="M479" s="9" t="str">
        <f>정리!M479</f>
        <v>저</v>
      </c>
      <c r="N479" s="10">
        <f t="shared" si="28"/>
        <v>110000</v>
      </c>
      <c r="O479" s="15">
        <f t="shared" si="26"/>
        <v>57.692307692307686</v>
      </c>
      <c r="P479" s="11">
        <v>4</v>
      </c>
      <c r="Q479" s="11">
        <v>2</v>
      </c>
      <c r="R479" s="11" t="s">
        <v>22</v>
      </c>
      <c r="S479" s="12" t="s">
        <v>503</v>
      </c>
      <c r="T479">
        <v>37.549204000000003</v>
      </c>
      <c r="U479">
        <v>126.941975</v>
      </c>
      <c r="V479" t="s">
        <v>502</v>
      </c>
      <c r="W479">
        <v>0</v>
      </c>
      <c r="X479">
        <v>0</v>
      </c>
      <c r="Y479">
        <v>0</v>
      </c>
      <c r="Z479" s="14">
        <f t="shared" si="27"/>
        <v>-18.181818181818183</v>
      </c>
      <c r="AA479">
        <f>정리!U479</f>
        <v>39</v>
      </c>
      <c r="AB479">
        <f>정리!V479</f>
        <v>81.5</v>
      </c>
      <c r="AC479">
        <f>정리!W479</f>
        <v>220000</v>
      </c>
      <c r="AD479">
        <f>정리!X479</f>
        <v>-300</v>
      </c>
      <c r="AE479" t="s">
        <v>4760</v>
      </c>
    </row>
    <row r="480" spans="1:31" x14ac:dyDescent="0.3">
      <c r="A480" s="1" t="s">
        <v>473</v>
      </c>
      <c r="B480" s="2" t="s">
        <v>504</v>
      </c>
      <c r="C480" s="3">
        <v>1999</v>
      </c>
      <c r="D480" s="4">
        <v>1992</v>
      </c>
      <c r="E480" s="5">
        <v>84</v>
      </c>
      <c r="F480" s="6">
        <v>25</v>
      </c>
      <c r="G480" s="5">
        <v>59.4</v>
      </c>
      <c r="H480" s="7">
        <v>18</v>
      </c>
      <c r="I480" s="8">
        <v>374</v>
      </c>
      <c r="J480" s="9">
        <f>정리!J480</f>
        <v>136000</v>
      </c>
      <c r="K480" s="9">
        <f>정리!K480</f>
        <v>7</v>
      </c>
      <c r="L480" s="9">
        <f>정리!L480</f>
        <v>62000</v>
      </c>
      <c r="M480" s="9">
        <f>정리!M480</f>
        <v>1</v>
      </c>
      <c r="N480" s="10">
        <f t="shared" si="28"/>
        <v>74000</v>
      </c>
      <c r="O480" s="15">
        <f t="shared" si="26"/>
        <v>45.588235294117645</v>
      </c>
      <c r="P480" s="11">
        <v>3</v>
      </c>
      <c r="Q480" s="11">
        <v>1</v>
      </c>
      <c r="R480" s="11" t="s">
        <v>20</v>
      </c>
      <c r="S480" s="12">
        <v>83</v>
      </c>
      <c r="T480">
        <v>37.544730999999999</v>
      </c>
      <c r="U480">
        <v>126.942547</v>
      </c>
      <c r="V480" t="s">
        <v>505</v>
      </c>
      <c r="W480">
        <v>0</v>
      </c>
      <c r="X480">
        <v>0</v>
      </c>
      <c r="Y480">
        <v>0</v>
      </c>
      <c r="Z480" s="14">
        <f t="shared" si="27"/>
        <v>300</v>
      </c>
      <c r="AA480">
        <f>정리!U480</f>
        <v>42</v>
      </c>
      <c r="AB480">
        <f>정리!V480</f>
        <v>82.899999999999991</v>
      </c>
      <c r="AC480">
        <f>정리!W480</f>
        <v>0</v>
      </c>
      <c r="AD480">
        <f>정리!X480</f>
        <v>-300</v>
      </c>
      <c r="AE480" t="s">
        <v>4758</v>
      </c>
    </row>
    <row r="481" spans="1:31" x14ac:dyDescent="0.3">
      <c r="A481" s="1" t="s">
        <v>473</v>
      </c>
      <c r="B481" s="2" t="s">
        <v>504</v>
      </c>
      <c r="C481" s="3">
        <v>1999</v>
      </c>
      <c r="D481" s="4">
        <v>1992</v>
      </c>
      <c r="E481" s="5">
        <v>109.4</v>
      </c>
      <c r="F481" s="6">
        <v>33</v>
      </c>
      <c r="G481" s="5">
        <v>84.8</v>
      </c>
      <c r="H481" s="7">
        <v>26</v>
      </c>
      <c r="I481" s="8">
        <v>586</v>
      </c>
      <c r="J481" s="9">
        <f>정리!J481</f>
        <v>175000</v>
      </c>
      <c r="K481" s="9">
        <f>정리!K481</f>
        <v>13</v>
      </c>
      <c r="L481" s="9">
        <f>정리!L481</f>
        <v>85000</v>
      </c>
      <c r="M481" s="9">
        <f>정리!M481</f>
        <v>1</v>
      </c>
      <c r="N481" s="10">
        <f t="shared" si="28"/>
        <v>90000</v>
      </c>
      <c r="O481" s="15">
        <f t="shared" si="26"/>
        <v>48.571428571428569</v>
      </c>
      <c r="P481" s="11">
        <v>3</v>
      </c>
      <c r="Q481" s="11">
        <v>2</v>
      </c>
      <c r="R481" s="11" t="s">
        <v>22</v>
      </c>
      <c r="S481" s="12">
        <v>109</v>
      </c>
      <c r="T481">
        <v>37.544730999999999</v>
      </c>
      <c r="U481">
        <v>126.942547</v>
      </c>
      <c r="V481" t="s">
        <v>505</v>
      </c>
      <c r="W481">
        <v>3.2679738562091507</v>
      </c>
      <c r="X481">
        <v>0</v>
      </c>
      <c r="Y481">
        <v>3.2679738562091507</v>
      </c>
      <c r="Z481" s="14">
        <f t="shared" si="27"/>
        <v>300</v>
      </c>
      <c r="AA481">
        <f>정리!U481</f>
        <v>42</v>
      </c>
      <c r="AB481">
        <f>정리!V481</f>
        <v>82.899999999999991</v>
      </c>
      <c r="AC481">
        <f>정리!W481</f>
        <v>0</v>
      </c>
      <c r="AD481">
        <f>정리!X481</f>
        <v>-300</v>
      </c>
      <c r="AE481" t="s">
        <v>4758</v>
      </c>
    </row>
    <row r="482" spans="1:31" x14ac:dyDescent="0.3">
      <c r="A482" s="1" t="s">
        <v>473</v>
      </c>
      <c r="B482" s="2" t="s">
        <v>504</v>
      </c>
      <c r="C482" s="3">
        <v>1999</v>
      </c>
      <c r="D482" s="4">
        <v>1992</v>
      </c>
      <c r="E482" s="5">
        <v>143</v>
      </c>
      <c r="F482" s="6">
        <v>43</v>
      </c>
      <c r="G482" s="5">
        <v>114.9</v>
      </c>
      <c r="H482" s="7">
        <v>35</v>
      </c>
      <c r="I482" s="8">
        <v>374</v>
      </c>
      <c r="J482" s="9">
        <f>정리!J482</f>
        <v>190000</v>
      </c>
      <c r="K482" s="9">
        <f>정리!K482</f>
        <v>20</v>
      </c>
      <c r="L482" s="9">
        <f>정리!L482</f>
        <v>110000</v>
      </c>
      <c r="M482" s="9">
        <f>정리!M482</f>
        <v>6</v>
      </c>
      <c r="N482" s="10">
        <f t="shared" si="28"/>
        <v>80000</v>
      </c>
      <c r="O482" s="15">
        <f t="shared" si="26"/>
        <v>57.894736842105267</v>
      </c>
      <c r="P482" s="11">
        <v>4</v>
      </c>
      <c r="Q482" s="11">
        <v>2</v>
      </c>
      <c r="R482" s="11" t="s">
        <v>22</v>
      </c>
      <c r="S482" s="12">
        <v>142</v>
      </c>
      <c r="T482">
        <v>37.544730999999999</v>
      </c>
      <c r="U482">
        <v>126.942547</v>
      </c>
      <c r="V482" t="s">
        <v>505</v>
      </c>
      <c r="W482">
        <v>0</v>
      </c>
      <c r="X482">
        <v>0</v>
      </c>
      <c r="Y482">
        <v>0</v>
      </c>
      <c r="Z482" s="14">
        <f t="shared" si="27"/>
        <v>2.3136246786632388</v>
      </c>
      <c r="AA482">
        <f>정리!U482</f>
        <v>42</v>
      </c>
      <c r="AB482">
        <f>정리!V482</f>
        <v>82.899999999999991</v>
      </c>
      <c r="AC482">
        <f>정리!W482</f>
        <v>194500</v>
      </c>
      <c r="AD482">
        <f>정리!X482</f>
        <v>4500</v>
      </c>
      <c r="AE482" t="s">
        <v>4758</v>
      </c>
    </row>
    <row r="483" spans="1:31" x14ac:dyDescent="0.3">
      <c r="A483" s="1" t="s">
        <v>473</v>
      </c>
      <c r="B483" s="2" t="s">
        <v>506</v>
      </c>
      <c r="C483" s="3">
        <v>2020</v>
      </c>
      <c r="D483" s="4">
        <v>1248</v>
      </c>
      <c r="E483" s="5">
        <v>80.900000000000006</v>
      </c>
      <c r="F483" s="6">
        <v>24</v>
      </c>
      <c r="G483" s="5">
        <v>60</v>
      </c>
      <c r="H483" s="7">
        <v>18</v>
      </c>
      <c r="I483" s="8">
        <v>87</v>
      </c>
      <c r="J483" s="9">
        <f>정리!J483</f>
        <v>172000</v>
      </c>
      <c r="K483" s="9" t="str">
        <f>정리!K483</f>
        <v>중</v>
      </c>
      <c r="L483" s="9">
        <f>정리!L483</f>
        <v>85000</v>
      </c>
      <c r="M483" s="9" t="str">
        <f>정리!M483</f>
        <v>중</v>
      </c>
      <c r="N483" s="10">
        <f t="shared" si="28"/>
        <v>87000</v>
      </c>
      <c r="O483" s="15">
        <f t="shared" si="26"/>
        <v>49.418604651162788</v>
      </c>
      <c r="P483" s="11">
        <v>3</v>
      </c>
      <c r="Q483" s="11">
        <v>2</v>
      </c>
      <c r="R483" s="11" t="s">
        <v>22</v>
      </c>
      <c r="S483" s="12" t="s">
        <v>55</v>
      </c>
      <c r="T483">
        <v>37.555549999999997</v>
      </c>
      <c r="U483">
        <v>126.94450999999999</v>
      </c>
      <c r="V483" t="s">
        <v>507</v>
      </c>
      <c r="W483">
        <v>0</v>
      </c>
      <c r="X483">
        <v>2.4390243902439024</v>
      </c>
      <c r="Y483">
        <v>-3.278688524590164</v>
      </c>
      <c r="Z483" s="14">
        <f t="shared" si="27"/>
        <v>-7.5</v>
      </c>
      <c r="AA483">
        <f>정리!U483</f>
        <v>49</v>
      </c>
      <c r="AB483">
        <f>정리!V483</f>
        <v>76.900000000000006</v>
      </c>
      <c r="AC483">
        <f>정리!W483</f>
        <v>160000</v>
      </c>
      <c r="AD483">
        <f>정리!X483</f>
        <v>-300</v>
      </c>
      <c r="AE483" t="s">
        <v>4759</v>
      </c>
    </row>
    <row r="484" spans="1:31" x14ac:dyDescent="0.3">
      <c r="A484" s="1" t="s">
        <v>473</v>
      </c>
      <c r="B484" s="2" t="s">
        <v>506</v>
      </c>
      <c r="C484" s="3">
        <v>2020</v>
      </c>
      <c r="D484" s="4">
        <v>1248</v>
      </c>
      <c r="E484" s="5">
        <v>113</v>
      </c>
      <c r="F484" s="6">
        <v>34</v>
      </c>
      <c r="G484" s="5">
        <v>85</v>
      </c>
      <c r="H484" s="7">
        <v>26</v>
      </c>
      <c r="I484" s="8">
        <v>346</v>
      </c>
      <c r="J484" s="9">
        <f>정리!J484</f>
        <v>193000</v>
      </c>
      <c r="K484" s="9" t="str">
        <f>정리!K484</f>
        <v>중</v>
      </c>
      <c r="L484" s="9">
        <f>정리!L484</f>
        <v>105000</v>
      </c>
      <c r="M484" s="9" t="str">
        <f>정리!M484</f>
        <v>중</v>
      </c>
      <c r="N484" s="10">
        <f t="shared" si="28"/>
        <v>88000</v>
      </c>
      <c r="O484" s="15">
        <f t="shared" si="26"/>
        <v>54.404145077720209</v>
      </c>
      <c r="P484" s="11">
        <v>3</v>
      </c>
      <c r="Q484" s="11">
        <v>2</v>
      </c>
      <c r="R484" s="11" t="s">
        <v>22</v>
      </c>
      <c r="S484" s="12" t="s">
        <v>239</v>
      </c>
      <c r="T484">
        <v>37.555549999999997</v>
      </c>
      <c r="U484">
        <v>126.94450999999999</v>
      </c>
      <c r="V484" t="s">
        <v>507</v>
      </c>
      <c r="W484">
        <v>0</v>
      </c>
      <c r="X484">
        <v>0</v>
      </c>
      <c r="Y484">
        <v>0</v>
      </c>
      <c r="Z484" s="14">
        <f t="shared" si="27"/>
        <v>4.455445544554455</v>
      </c>
      <c r="AA484">
        <f>정리!U484</f>
        <v>49</v>
      </c>
      <c r="AB484">
        <f>정리!V484</f>
        <v>76.900000000000006</v>
      </c>
      <c r="AC484">
        <f>정리!W484</f>
        <v>202000</v>
      </c>
      <c r="AD484">
        <f>정리!X484</f>
        <v>9000</v>
      </c>
      <c r="AE484" t="s">
        <v>4759</v>
      </c>
    </row>
    <row r="485" spans="1:31" x14ac:dyDescent="0.3">
      <c r="A485" s="1" t="s">
        <v>473</v>
      </c>
      <c r="B485" s="2" t="s">
        <v>508</v>
      </c>
      <c r="C485" s="3">
        <v>1991</v>
      </c>
      <c r="D485" s="4">
        <v>1222</v>
      </c>
      <c r="E485" s="5">
        <v>75.7</v>
      </c>
      <c r="F485" s="6">
        <v>23</v>
      </c>
      <c r="G485" s="5">
        <v>54.7</v>
      </c>
      <c r="H485" s="7">
        <v>17</v>
      </c>
      <c r="I485" s="8">
        <v>280</v>
      </c>
      <c r="J485" s="9">
        <f>정리!J485</f>
        <v>104000</v>
      </c>
      <c r="K485" s="9" t="str">
        <f>정리!K485</f>
        <v>중</v>
      </c>
      <c r="L485" s="9">
        <f>정리!L485</f>
        <v>0</v>
      </c>
      <c r="M485" s="9">
        <f>정리!M485</f>
        <v>0</v>
      </c>
      <c r="N485" s="10">
        <f t="shared" si="28"/>
        <v>104000</v>
      </c>
      <c r="O485" s="15">
        <f t="shared" si="26"/>
        <v>0</v>
      </c>
      <c r="P485" s="11">
        <v>2</v>
      </c>
      <c r="Q485" s="11">
        <v>1</v>
      </c>
      <c r="R485" s="11" t="s">
        <v>20</v>
      </c>
      <c r="S485" s="12">
        <v>75</v>
      </c>
      <c r="T485">
        <v>37.536774000000001</v>
      </c>
      <c r="U485">
        <v>126.948441</v>
      </c>
      <c r="V485" t="s">
        <v>509</v>
      </c>
      <c r="W485">
        <v>0</v>
      </c>
      <c r="X485">
        <v>0</v>
      </c>
      <c r="Y485">
        <v>0</v>
      </c>
      <c r="Z485" s="14">
        <f t="shared" si="27"/>
        <v>-4</v>
      </c>
      <c r="AA485">
        <f>정리!U485</f>
        <v>43</v>
      </c>
      <c r="AB485">
        <f>정리!V485</f>
        <v>90.3</v>
      </c>
      <c r="AC485">
        <f>정리!W485</f>
        <v>100000</v>
      </c>
      <c r="AD485">
        <f>정리!X485</f>
        <v>-300</v>
      </c>
      <c r="AE485" t="s">
        <v>4761</v>
      </c>
    </row>
    <row r="486" spans="1:31" x14ac:dyDescent="0.3">
      <c r="A486" s="1" t="s">
        <v>473</v>
      </c>
      <c r="B486" s="2" t="s">
        <v>508</v>
      </c>
      <c r="C486" s="3">
        <v>1991</v>
      </c>
      <c r="D486" s="4">
        <v>1222</v>
      </c>
      <c r="E486" s="5">
        <v>92.4</v>
      </c>
      <c r="F486" s="6">
        <v>28</v>
      </c>
      <c r="G486" s="5">
        <v>68.900000000000006</v>
      </c>
      <c r="H486" s="7">
        <v>21</v>
      </c>
      <c r="I486" s="8">
        <v>305</v>
      </c>
      <c r="J486" s="9">
        <f>정리!J486</f>
        <v>120000</v>
      </c>
      <c r="K486" s="9">
        <f>정리!K486</f>
        <v>5</v>
      </c>
      <c r="L486" s="9">
        <f>정리!L486</f>
        <v>47000</v>
      </c>
      <c r="M486" s="9" t="str">
        <f>정리!M486</f>
        <v>저</v>
      </c>
      <c r="N486" s="10">
        <f t="shared" si="28"/>
        <v>73000</v>
      </c>
      <c r="O486" s="15">
        <f t="shared" si="26"/>
        <v>39.166666666666664</v>
      </c>
      <c r="P486" s="11">
        <v>2</v>
      </c>
      <c r="Q486" s="11">
        <v>1</v>
      </c>
      <c r="R486" s="11" t="s">
        <v>20</v>
      </c>
      <c r="S486" s="12">
        <v>92</v>
      </c>
      <c r="T486">
        <v>37.536774000000001</v>
      </c>
      <c r="U486">
        <v>126.948441</v>
      </c>
      <c r="V486" t="s">
        <v>509</v>
      </c>
      <c r="W486">
        <v>0</v>
      </c>
      <c r="X486">
        <v>0</v>
      </c>
      <c r="Y486">
        <v>0</v>
      </c>
      <c r="Z486" s="14">
        <f t="shared" si="27"/>
        <v>2.4390243902439024</v>
      </c>
      <c r="AA486">
        <f>정리!U486</f>
        <v>43</v>
      </c>
      <c r="AB486">
        <f>정리!V486</f>
        <v>90.3</v>
      </c>
      <c r="AC486">
        <f>정리!W486</f>
        <v>123000</v>
      </c>
      <c r="AD486">
        <f>정리!X486</f>
        <v>3000</v>
      </c>
      <c r="AE486" t="s">
        <v>4761</v>
      </c>
    </row>
    <row r="487" spans="1:31" x14ac:dyDescent="0.3">
      <c r="A487" s="1" t="s">
        <v>473</v>
      </c>
      <c r="B487" s="2" t="s">
        <v>508</v>
      </c>
      <c r="C487" s="3">
        <v>1991</v>
      </c>
      <c r="D487" s="4">
        <v>1222</v>
      </c>
      <c r="E487" s="5">
        <v>107.3</v>
      </c>
      <c r="F487" s="6">
        <v>32</v>
      </c>
      <c r="G487" s="5">
        <v>80</v>
      </c>
      <c r="H487" s="7">
        <v>24</v>
      </c>
      <c r="I487" s="8">
        <v>299</v>
      </c>
      <c r="J487" s="9">
        <f>정리!J487</f>
        <v>130000</v>
      </c>
      <c r="K487" s="9">
        <f>정리!K487</f>
        <v>14</v>
      </c>
      <c r="L487" s="9">
        <f>정리!L487</f>
        <v>53000</v>
      </c>
      <c r="M487" s="9" t="str">
        <f>정리!M487</f>
        <v>고</v>
      </c>
      <c r="N487" s="10">
        <f t="shared" si="28"/>
        <v>77000</v>
      </c>
      <c r="O487" s="15">
        <f t="shared" si="26"/>
        <v>40.769230769230766</v>
      </c>
      <c r="P487" s="11">
        <v>3</v>
      </c>
      <c r="Q487" s="11">
        <v>1</v>
      </c>
      <c r="R487" s="11" t="s">
        <v>20</v>
      </c>
      <c r="S487" s="12">
        <v>107</v>
      </c>
      <c r="T487">
        <v>37.536774000000001</v>
      </c>
      <c r="U487">
        <v>126.948441</v>
      </c>
      <c r="V487" t="s">
        <v>509</v>
      </c>
      <c r="W487">
        <v>0</v>
      </c>
      <c r="X487">
        <v>0</v>
      </c>
      <c r="Y487">
        <v>0</v>
      </c>
      <c r="Z487" s="14">
        <f t="shared" si="27"/>
        <v>11.564625850340136</v>
      </c>
      <c r="AA487">
        <f>정리!U487</f>
        <v>43</v>
      </c>
      <c r="AB487">
        <f>정리!V487</f>
        <v>90.3</v>
      </c>
      <c r="AC487">
        <f>정리!W487</f>
        <v>147000</v>
      </c>
      <c r="AD487">
        <f>정리!X487</f>
        <v>17000</v>
      </c>
      <c r="AE487" t="s">
        <v>4761</v>
      </c>
    </row>
    <row r="488" spans="1:31" x14ac:dyDescent="0.3">
      <c r="A488" s="1" t="s">
        <v>473</v>
      </c>
      <c r="B488" s="2" t="s">
        <v>508</v>
      </c>
      <c r="C488" s="3">
        <v>1991</v>
      </c>
      <c r="D488" s="4">
        <v>1222</v>
      </c>
      <c r="E488" s="5">
        <v>132</v>
      </c>
      <c r="F488" s="6">
        <v>40</v>
      </c>
      <c r="G488" s="5">
        <v>111.7</v>
      </c>
      <c r="H488" s="7">
        <v>34</v>
      </c>
      <c r="I488" s="8">
        <v>60</v>
      </c>
      <c r="J488" s="9">
        <f>정리!J488</f>
        <v>150000</v>
      </c>
      <c r="K488" s="9">
        <f>정리!K488</f>
        <v>10</v>
      </c>
      <c r="L488" s="9">
        <f>정리!L488</f>
        <v>0</v>
      </c>
      <c r="M488" s="9">
        <f>정리!M488</f>
        <v>0</v>
      </c>
      <c r="N488" s="10">
        <f t="shared" si="28"/>
        <v>150000</v>
      </c>
      <c r="O488" s="15">
        <f t="shared" si="26"/>
        <v>0</v>
      </c>
      <c r="P488" s="11">
        <v>4</v>
      </c>
      <c r="Q488" s="11">
        <v>2</v>
      </c>
      <c r="R488" s="11" t="s">
        <v>22</v>
      </c>
      <c r="S488" s="12">
        <v>132</v>
      </c>
      <c r="T488">
        <v>37.536774000000001</v>
      </c>
      <c r="U488">
        <v>126.948441</v>
      </c>
      <c r="V488" t="s">
        <v>509</v>
      </c>
      <c r="W488">
        <v>0</v>
      </c>
      <c r="X488">
        <v>0</v>
      </c>
      <c r="Y488">
        <v>0</v>
      </c>
      <c r="Z488" s="14">
        <f t="shared" si="27"/>
        <v>-15.384615384615385</v>
      </c>
      <c r="AA488">
        <f>정리!U488</f>
        <v>43</v>
      </c>
      <c r="AB488">
        <f>정리!V488</f>
        <v>90.3</v>
      </c>
      <c r="AC488">
        <f>정리!W488</f>
        <v>130000</v>
      </c>
      <c r="AD488">
        <f>정리!X488</f>
        <v>-300</v>
      </c>
      <c r="AE488" t="s">
        <v>4761</v>
      </c>
    </row>
    <row r="489" spans="1:31" x14ac:dyDescent="0.3">
      <c r="A489" s="1" t="s">
        <v>473</v>
      </c>
      <c r="B489" s="2" t="s">
        <v>508</v>
      </c>
      <c r="C489" s="3">
        <v>1991</v>
      </c>
      <c r="D489" s="4">
        <v>1222</v>
      </c>
      <c r="E489" s="5">
        <v>149.80000000000001</v>
      </c>
      <c r="F489" s="6">
        <v>45</v>
      </c>
      <c r="G489" s="5">
        <v>128.30000000000001</v>
      </c>
      <c r="H489" s="7">
        <v>39</v>
      </c>
      <c r="I489" s="8">
        <v>210</v>
      </c>
      <c r="J489" s="9">
        <f>정리!J489</f>
        <v>165000</v>
      </c>
      <c r="K489" s="9">
        <f>정리!K489</f>
        <v>5</v>
      </c>
      <c r="L489" s="9">
        <f>정리!L489</f>
        <v>0</v>
      </c>
      <c r="M489" s="9">
        <f>정리!M489</f>
        <v>0</v>
      </c>
      <c r="N489" s="10">
        <f t="shared" si="28"/>
        <v>165000</v>
      </c>
      <c r="O489" s="15">
        <f t="shared" si="26"/>
        <v>0</v>
      </c>
      <c r="P489" s="11">
        <v>4</v>
      </c>
      <c r="Q489" s="11">
        <v>2</v>
      </c>
      <c r="R489" s="11" t="s">
        <v>22</v>
      </c>
      <c r="S489" s="12">
        <v>149</v>
      </c>
      <c r="T489">
        <v>37.536774000000001</v>
      </c>
      <c r="U489">
        <v>126.948441</v>
      </c>
      <c r="V489" t="s">
        <v>509</v>
      </c>
      <c r="W489">
        <v>0</v>
      </c>
      <c r="X489">
        <v>0</v>
      </c>
      <c r="Y489">
        <v>0</v>
      </c>
      <c r="Z489" s="14">
        <f t="shared" si="27"/>
        <v>2.9411764705882351</v>
      </c>
      <c r="AA489">
        <f>정리!U489</f>
        <v>43</v>
      </c>
      <c r="AB489">
        <f>정리!V489</f>
        <v>90.3</v>
      </c>
      <c r="AC489">
        <f>정리!W489</f>
        <v>170000</v>
      </c>
      <c r="AD489">
        <f>정리!X489</f>
        <v>5000</v>
      </c>
      <c r="AE489" t="s">
        <v>4761</v>
      </c>
    </row>
    <row r="490" spans="1:31" x14ac:dyDescent="0.3">
      <c r="A490" s="1" t="s">
        <v>473</v>
      </c>
      <c r="B490" s="2" t="s">
        <v>508</v>
      </c>
      <c r="C490" s="3">
        <v>1991</v>
      </c>
      <c r="D490" s="4">
        <v>1222</v>
      </c>
      <c r="E490" s="5">
        <v>168.2</v>
      </c>
      <c r="F490" s="6">
        <v>51</v>
      </c>
      <c r="G490" s="5">
        <v>141.5</v>
      </c>
      <c r="H490" s="7">
        <v>43</v>
      </c>
      <c r="I490" s="8">
        <v>280</v>
      </c>
      <c r="J490" s="9">
        <f>정리!J490</f>
        <v>170000</v>
      </c>
      <c r="K490" s="9">
        <f>정리!K490</f>
        <v>5</v>
      </c>
      <c r="L490" s="9">
        <f>정리!L490</f>
        <v>80000</v>
      </c>
      <c r="M490" s="9" t="str">
        <f>정리!M490</f>
        <v>중</v>
      </c>
      <c r="N490" s="10">
        <f t="shared" si="28"/>
        <v>90000</v>
      </c>
      <c r="O490" s="15">
        <f t="shared" si="26"/>
        <v>47.058823529411761</v>
      </c>
      <c r="P490" s="11">
        <v>5</v>
      </c>
      <c r="Q490" s="11">
        <v>2</v>
      </c>
      <c r="R490" s="11" t="s">
        <v>22</v>
      </c>
      <c r="S490" s="12">
        <v>168</v>
      </c>
      <c r="T490">
        <v>37.536774000000001</v>
      </c>
      <c r="U490">
        <v>126.948441</v>
      </c>
      <c r="V490" t="s">
        <v>509</v>
      </c>
      <c r="W490">
        <v>0</v>
      </c>
      <c r="X490">
        <v>0</v>
      </c>
      <c r="Y490">
        <v>0</v>
      </c>
      <c r="Z490" s="14">
        <f t="shared" si="27"/>
        <v>6.593406593406594</v>
      </c>
      <c r="AA490">
        <f>정리!U490</f>
        <v>43</v>
      </c>
      <c r="AB490">
        <f>정리!V490</f>
        <v>90.3</v>
      </c>
      <c r="AC490">
        <f>정리!W490</f>
        <v>182000</v>
      </c>
      <c r="AD490">
        <f>정리!X490</f>
        <v>12000</v>
      </c>
      <c r="AE490" t="s">
        <v>4761</v>
      </c>
    </row>
    <row r="491" spans="1:31" x14ac:dyDescent="0.3">
      <c r="A491" s="1" t="s">
        <v>473</v>
      </c>
      <c r="B491" s="2" t="s">
        <v>510</v>
      </c>
      <c r="C491" s="3">
        <v>2004</v>
      </c>
      <c r="D491" s="4">
        <v>662</v>
      </c>
      <c r="E491" s="5">
        <v>49.6</v>
      </c>
      <c r="F491" s="6">
        <v>15</v>
      </c>
      <c r="G491" s="5">
        <v>38.1</v>
      </c>
      <c r="H491" s="7">
        <v>12</v>
      </c>
      <c r="I491" s="8">
        <v>42</v>
      </c>
      <c r="J491" s="9">
        <f>정리!J491</f>
        <v>53000</v>
      </c>
      <c r="K491" s="9">
        <f>정리!K491</f>
        <v>4</v>
      </c>
      <c r="L491" s="9">
        <f>정리!L491</f>
        <v>0</v>
      </c>
      <c r="M491" s="9">
        <f>정리!M491</f>
        <v>0</v>
      </c>
      <c r="N491" s="10">
        <f t="shared" si="28"/>
        <v>53000</v>
      </c>
      <c r="O491" s="15">
        <f t="shared" si="26"/>
        <v>0</v>
      </c>
      <c r="P491" s="11">
        <v>1</v>
      </c>
      <c r="Q491" s="11">
        <v>1</v>
      </c>
      <c r="R491" s="11" t="s">
        <v>81</v>
      </c>
      <c r="S491" s="12" t="s">
        <v>511</v>
      </c>
      <c r="T491">
        <v>37.539952999999997</v>
      </c>
      <c r="U491">
        <v>126.945308</v>
      </c>
      <c r="V491" t="s">
        <v>512</v>
      </c>
      <c r="W491">
        <v>3.8461538461538463</v>
      </c>
      <c r="X491">
        <v>0.24449877750611246</v>
      </c>
      <c r="Y491">
        <v>17.117117117117118</v>
      </c>
      <c r="Z491" s="14">
        <f t="shared" si="27"/>
        <v>300</v>
      </c>
      <c r="AA491">
        <f>정리!U491</f>
        <v>30</v>
      </c>
      <c r="AB491">
        <f>정리!V491</f>
        <v>82.899999999999991</v>
      </c>
      <c r="AC491">
        <f>정리!W491</f>
        <v>0</v>
      </c>
      <c r="AD491">
        <f>정리!X491</f>
        <v>-300</v>
      </c>
      <c r="AE491" t="s">
        <v>4758</v>
      </c>
    </row>
    <row r="492" spans="1:31" x14ac:dyDescent="0.3">
      <c r="A492" s="1" t="s">
        <v>473</v>
      </c>
      <c r="B492" s="2" t="s">
        <v>510</v>
      </c>
      <c r="C492" s="3">
        <v>2004</v>
      </c>
      <c r="D492" s="4">
        <v>662</v>
      </c>
      <c r="E492" s="5">
        <v>76.8</v>
      </c>
      <c r="F492" s="6">
        <v>23</v>
      </c>
      <c r="G492" s="5">
        <v>59</v>
      </c>
      <c r="H492" s="7">
        <v>18</v>
      </c>
      <c r="I492" s="8">
        <v>68</v>
      </c>
      <c r="J492" s="9">
        <f>정리!J492</f>
        <v>93000</v>
      </c>
      <c r="K492" s="9">
        <f>정리!K492</f>
        <v>5</v>
      </c>
      <c r="L492" s="9">
        <f>정리!L492</f>
        <v>0</v>
      </c>
      <c r="M492" s="9">
        <f>정리!M492</f>
        <v>0</v>
      </c>
      <c r="N492" s="10">
        <f t="shared" si="28"/>
        <v>93000</v>
      </c>
      <c r="O492" s="15">
        <f t="shared" si="26"/>
        <v>0</v>
      </c>
      <c r="P492" s="11">
        <v>2</v>
      </c>
      <c r="Q492" s="11">
        <v>2</v>
      </c>
      <c r="R492" s="11" t="s">
        <v>81</v>
      </c>
      <c r="S492" s="12">
        <v>76</v>
      </c>
      <c r="T492">
        <v>37.539952999999997</v>
      </c>
      <c r="U492">
        <v>126.945308</v>
      </c>
      <c r="V492" t="s">
        <v>512</v>
      </c>
      <c r="W492">
        <v>0</v>
      </c>
      <c r="X492">
        <v>0</v>
      </c>
      <c r="Y492">
        <v>0</v>
      </c>
      <c r="Z492" s="14">
        <f t="shared" si="27"/>
        <v>5.1020408163265305</v>
      </c>
      <c r="AA492">
        <f>정리!U492</f>
        <v>30</v>
      </c>
      <c r="AB492">
        <f>정리!V492</f>
        <v>82.899999999999991</v>
      </c>
      <c r="AC492">
        <f>정리!W492</f>
        <v>98000</v>
      </c>
      <c r="AD492">
        <f>정리!X492</f>
        <v>5000</v>
      </c>
      <c r="AE492" t="s">
        <v>4758</v>
      </c>
    </row>
    <row r="493" spans="1:31" x14ac:dyDescent="0.3">
      <c r="A493" s="1" t="s">
        <v>473</v>
      </c>
      <c r="B493" s="2" t="s">
        <v>510</v>
      </c>
      <c r="C493" s="3">
        <v>2004</v>
      </c>
      <c r="D493" s="4">
        <v>662</v>
      </c>
      <c r="E493" s="5">
        <v>98.5</v>
      </c>
      <c r="F493" s="6">
        <v>30</v>
      </c>
      <c r="G493" s="5">
        <v>75.7</v>
      </c>
      <c r="H493" s="7">
        <v>23</v>
      </c>
      <c r="I493" s="8">
        <v>84</v>
      </c>
      <c r="J493" s="9">
        <f>정리!J493</f>
        <v>105000</v>
      </c>
      <c r="K493" s="9" t="str">
        <f>정리!K493</f>
        <v>중</v>
      </c>
      <c r="L493" s="9">
        <f>정리!L493</f>
        <v>70000</v>
      </c>
      <c r="M493" s="9" t="str">
        <f>정리!M493</f>
        <v>고</v>
      </c>
      <c r="N493" s="10">
        <f t="shared" si="28"/>
        <v>35000</v>
      </c>
      <c r="O493" s="15">
        <f t="shared" si="26"/>
        <v>66.666666666666657</v>
      </c>
      <c r="P493" s="11">
        <v>2</v>
      </c>
      <c r="Q493" s="11">
        <v>2</v>
      </c>
      <c r="R493" s="11" t="s">
        <v>81</v>
      </c>
      <c r="S493" s="12" t="s">
        <v>513</v>
      </c>
      <c r="T493">
        <v>37.539952999999997</v>
      </c>
      <c r="U493">
        <v>126.945308</v>
      </c>
      <c r="V493" t="s">
        <v>512</v>
      </c>
      <c r="W493">
        <v>0</v>
      </c>
      <c r="X493">
        <v>0</v>
      </c>
      <c r="Y493">
        <v>0</v>
      </c>
      <c r="Z493" s="14">
        <f t="shared" si="27"/>
        <v>12.5</v>
      </c>
      <c r="AA493">
        <f>정리!U493</f>
        <v>30</v>
      </c>
      <c r="AB493">
        <f>정리!V493</f>
        <v>82.899999999999991</v>
      </c>
      <c r="AC493">
        <f>정리!W493</f>
        <v>120000</v>
      </c>
      <c r="AD493">
        <f>정리!X493</f>
        <v>15000</v>
      </c>
      <c r="AE493" t="s">
        <v>4758</v>
      </c>
    </row>
    <row r="494" spans="1:31" x14ac:dyDescent="0.3">
      <c r="A494" s="1" t="s">
        <v>473</v>
      </c>
      <c r="B494" s="2" t="s">
        <v>510</v>
      </c>
      <c r="C494" s="3">
        <v>2004</v>
      </c>
      <c r="D494" s="4">
        <v>662</v>
      </c>
      <c r="E494" s="5">
        <v>110.6</v>
      </c>
      <c r="F494" s="6">
        <v>33</v>
      </c>
      <c r="G494" s="5">
        <v>85</v>
      </c>
      <c r="H494" s="7">
        <v>26</v>
      </c>
      <c r="I494" s="8">
        <v>42</v>
      </c>
      <c r="J494" s="9">
        <f>정리!J494</f>
        <v>143000</v>
      </c>
      <c r="K494" s="9">
        <f>정리!K494</f>
        <v>24</v>
      </c>
      <c r="L494" s="9">
        <f>정리!L494</f>
        <v>78000</v>
      </c>
      <c r="M494" s="9">
        <f>정리!M494</f>
        <v>32</v>
      </c>
      <c r="N494" s="10">
        <f t="shared" si="28"/>
        <v>65000</v>
      </c>
      <c r="O494" s="15">
        <f t="shared" si="26"/>
        <v>54.54545454545454</v>
      </c>
      <c r="P494" s="11">
        <v>3</v>
      </c>
      <c r="Q494" s="11">
        <v>2</v>
      </c>
      <c r="R494" s="11" t="s">
        <v>81</v>
      </c>
      <c r="S494" s="12">
        <v>110</v>
      </c>
      <c r="T494">
        <v>37.539952999999997</v>
      </c>
      <c r="U494">
        <v>126.945308</v>
      </c>
      <c r="V494" t="s">
        <v>512</v>
      </c>
      <c r="W494">
        <v>0</v>
      </c>
      <c r="X494">
        <v>0</v>
      </c>
      <c r="Y494">
        <v>0</v>
      </c>
      <c r="Z494" s="14">
        <f t="shared" si="27"/>
        <v>-3.6231884057971016</v>
      </c>
      <c r="AA494">
        <f>정리!U494</f>
        <v>50</v>
      </c>
      <c r="AB494">
        <f>정리!V494</f>
        <v>74.900000000000006</v>
      </c>
      <c r="AC494">
        <f>정리!W494</f>
        <v>138000</v>
      </c>
      <c r="AD494">
        <f>정리!X494</f>
        <v>-300</v>
      </c>
      <c r="AE494" t="s">
        <v>4762</v>
      </c>
    </row>
    <row r="495" spans="1:31" x14ac:dyDescent="0.3">
      <c r="A495" s="1" t="s">
        <v>473</v>
      </c>
      <c r="B495" s="2" t="s">
        <v>514</v>
      </c>
      <c r="C495" s="3">
        <v>1996</v>
      </c>
      <c r="D495" s="4">
        <v>1021</v>
      </c>
      <c r="E495" s="5">
        <v>75</v>
      </c>
      <c r="F495" s="6">
        <v>23</v>
      </c>
      <c r="G495" s="5">
        <v>54.7</v>
      </c>
      <c r="H495" s="7">
        <v>17</v>
      </c>
      <c r="I495" s="8">
        <v>60</v>
      </c>
      <c r="J495" s="9">
        <f>정리!J495</f>
        <v>0</v>
      </c>
      <c r="K495" s="9">
        <f>정리!K495</f>
        <v>0</v>
      </c>
      <c r="L495" s="9">
        <f>정리!L495</f>
        <v>0</v>
      </c>
      <c r="M495" s="9">
        <f>정리!M495</f>
        <v>0</v>
      </c>
      <c r="N495" s="10">
        <f t="shared" si="28"/>
        <v>0</v>
      </c>
      <c r="O495" s="15">
        <f t="shared" si="26"/>
        <v>0</v>
      </c>
      <c r="P495" s="11">
        <v>2</v>
      </c>
      <c r="Q495" s="11">
        <v>1</v>
      </c>
      <c r="R495" s="11" t="s">
        <v>20</v>
      </c>
      <c r="S495" s="12">
        <v>75</v>
      </c>
      <c r="T495">
        <v>37.539926999999999</v>
      </c>
      <c r="U495">
        <v>126.95446200000001</v>
      </c>
      <c r="V495" t="s">
        <v>515</v>
      </c>
      <c r="W495">
        <v>0</v>
      </c>
      <c r="X495">
        <v>0</v>
      </c>
      <c r="Y495">
        <v>0</v>
      </c>
      <c r="Z495" s="14">
        <f t="shared" si="27"/>
        <v>300</v>
      </c>
      <c r="AA495">
        <f>정리!U495</f>
        <v>42</v>
      </c>
      <c r="AB495">
        <f>정리!V495</f>
        <v>90.3</v>
      </c>
      <c r="AC495">
        <f>정리!W495</f>
        <v>112500</v>
      </c>
      <c r="AD495">
        <f>정리!X495</f>
        <v>-300</v>
      </c>
      <c r="AE495" t="s">
        <v>4761</v>
      </c>
    </row>
    <row r="496" spans="1:31" x14ac:dyDescent="0.3">
      <c r="A496" s="1" t="s">
        <v>473</v>
      </c>
      <c r="B496" s="2" t="s">
        <v>514</v>
      </c>
      <c r="C496" s="3">
        <v>1996</v>
      </c>
      <c r="D496" s="4">
        <v>1021</v>
      </c>
      <c r="E496" s="5">
        <v>94</v>
      </c>
      <c r="F496" s="6">
        <v>28</v>
      </c>
      <c r="G496" s="5">
        <v>68.2</v>
      </c>
      <c r="H496" s="7">
        <v>21</v>
      </c>
      <c r="I496" s="8">
        <v>245</v>
      </c>
      <c r="J496" s="9">
        <f>정리!J496</f>
        <v>115000</v>
      </c>
      <c r="K496" s="9">
        <f>정리!K496</f>
        <v>6</v>
      </c>
      <c r="L496" s="9">
        <f>정리!L496</f>
        <v>48000</v>
      </c>
      <c r="M496" s="9">
        <f>정리!M496</f>
        <v>3</v>
      </c>
      <c r="N496" s="10">
        <f t="shared" si="28"/>
        <v>67000</v>
      </c>
      <c r="O496" s="15">
        <f t="shared" si="26"/>
        <v>41.739130434782609</v>
      </c>
      <c r="P496" s="11">
        <v>3</v>
      </c>
      <c r="Q496" s="11">
        <v>1</v>
      </c>
      <c r="R496" s="11" t="s">
        <v>20</v>
      </c>
      <c r="S496" s="12">
        <v>94</v>
      </c>
      <c r="T496">
        <v>37.539926999999999</v>
      </c>
      <c r="U496">
        <v>126.95446200000001</v>
      </c>
      <c r="V496" t="s">
        <v>515</v>
      </c>
      <c r="W496">
        <v>0</v>
      </c>
      <c r="X496">
        <v>0</v>
      </c>
      <c r="Y496">
        <v>0</v>
      </c>
      <c r="Z496" s="14">
        <f t="shared" si="27"/>
        <v>9.4488188976377945</v>
      </c>
      <c r="AA496">
        <f>정리!U496</f>
        <v>42</v>
      </c>
      <c r="AB496">
        <f>정리!V496</f>
        <v>90.3</v>
      </c>
      <c r="AC496">
        <f>정리!W496</f>
        <v>127000</v>
      </c>
      <c r="AD496">
        <f>정리!X496</f>
        <v>12000</v>
      </c>
      <c r="AE496" t="s">
        <v>4761</v>
      </c>
    </row>
    <row r="497" spans="1:31" x14ac:dyDescent="0.3">
      <c r="A497" s="1" t="s">
        <v>473</v>
      </c>
      <c r="B497" s="2" t="s">
        <v>514</v>
      </c>
      <c r="C497" s="3">
        <v>1996</v>
      </c>
      <c r="D497" s="4">
        <v>1021</v>
      </c>
      <c r="E497" s="5">
        <v>106.4</v>
      </c>
      <c r="F497" s="6">
        <v>32</v>
      </c>
      <c r="G497" s="5">
        <v>79.8</v>
      </c>
      <c r="H497" s="7">
        <v>24</v>
      </c>
      <c r="I497" s="8">
        <v>157</v>
      </c>
      <c r="J497" s="9">
        <f>정리!J497</f>
        <v>130000</v>
      </c>
      <c r="K497" s="9">
        <f>정리!K497</f>
        <v>9</v>
      </c>
      <c r="L497" s="9">
        <f>정리!L497</f>
        <v>59000</v>
      </c>
      <c r="M497" s="9" t="str">
        <f>정리!M497</f>
        <v>고</v>
      </c>
      <c r="N497" s="10">
        <f t="shared" si="28"/>
        <v>71000</v>
      </c>
      <c r="O497" s="15">
        <f t="shared" si="26"/>
        <v>45.384615384615387</v>
      </c>
      <c r="P497" s="11">
        <v>3</v>
      </c>
      <c r="Q497" s="11">
        <v>1</v>
      </c>
      <c r="R497" s="11" t="s">
        <v>22</v>
      </c>
      <c r="S497" s="12">
        <v>106</v>
      </c>
      <c r="T497">
        <v>37.539926999999999</v>
      </c>
      <c r="U497">
        <v>126.95446200000001</v>
      </c>
      <c r="V497" t="s">
        <v>515</v>
      </c>
      <c r="W497">
        <v>0</v>
      </c>
      <c r="X497">
        <v>0</v>
      </c>
      <c r="Y497">
        <v>0</v>
      </c>
      <c r="Z497" s="14">
        <f t="shared" si="27"/>
        <v>2.6217228464419478</v>
      </c>
      <c r="AA497">
        <f>정리!U497</f>
        <v>42</v>
      </c>
      <c r="AB497">
        <f>정리!V497</f>
        <v>90.3</v>
      </c>
      <c r="AC497">
        <f>정리!W497</f>
        <v>133500</v>
      </c>
      <c r="AD497">
        <f>정리!X497</f>
        <v>3500</v>
      </c>
      <c r="AE497" t="s">
        <v>4761</v>
      </c>
    </row>
    <row r="498" spans="1:31" x14ac:dyDescent="0.3">
      <c r="A498" s="1" t="s">
        <v>473</v>
      </c>
      <c r="B498" s="2" t="s">
        <v>514</v>
      </c>
      <c r="C498" s="3">
        <v>1996</v>
      </c>
      <c r="D498" s="4">
        <v>1021</v>
      </c>
      <c r="E498" s="5">
        <v>130.80000000000001</v>
      </c>
      <c r="F498" s="6">
        <v>40</v>
      </c>
      <c r="G498" s="5">
        <v>112.1</v>
      </c>
      <c r="H498" s="7">
        <v>34</v>
      </c>
      <c r="I498" s="8">
        <v>86</v>
      </c>
      <c r="J498" s="9">
        <f>정리!J498</f>
        <v>140000</v>
      </c>
      <c r="K498" s="9">
        <f>정리!K498</f>
        <v>8</v>
      </c>
      <c r="L498" s="9">
        <f>정리!L498</f>
        <v>0</v>
      </c>
      <c r="M498" s="9">
        <f>정리!M498</f>
        <v>0</v>
      </c>
      <c r="N498" s="10">
        <f t="shared" si="28"/>
        <v>140000</v>
      </c>
      <c r="O498" s="15">
        <f t="shared" si="26"/>
        <v>0</v>
      </c>
      <c r="P498" s="11">
        <v>4</v>
      </c>
      <c r="Q498" s="11">
        <v>2</v>
      </c>
      <c r="R498" s="11" t="s">
        <v>22</v>
      </c>
      <c r="S498" s="12">
        <v>130</v>
      </c>
      <c r="T498">
        <v>37.539926999999999</v>
      </c>
      <c r="U498">
        <v>126.95446200000001</v>
      </c>
      <c r="V498" t="s">
        <v>515</v>
      </c>
      <c r="W498">
        <v>0</v>
      </c>
      <c r="X498">
        <v>0</v>
      </c>
      <c r="Y498">
        <v>0</v>
      </c>
      <c r="Z498" s="14">
        <f t="shared" si="27"/>
        <v>-2.9411764705882351</v>
      </c>
      <c r="AA498">
        <f>정리!U498</f>
        <v>42</v>
      </c>
      <c r="AB498">
        <f>정리!V498</f>
        <v>90.3</v>
      </c>
      <c r="AC498">
        <f>정리!W498</f>
        <v>136000</v>
      </c>
      <c r="AD498">
        <f>정리!X498</f>
        <v>-300</v>
      </c>
      <c r="AE498" t="s">
        <v>4761</v>
      </c>
    </row>
    <row r="499" spans="1:31" x14ac:dyDescent="0.3">
      <c r="A499" s="1" t="s">
        <v>473</v>
      </c>
      <c r="B499" s="2" t="s">
        <v>514</v>
      </c>
      <c r="C499" s="3">
        <v>1996</v>
      </c>
      <c r="D499" s="4">
        <v>1021</v>
      </c>
      <c r="E499" s="5">
        <v>148.80000000000001</v>
      </c>
      <c r="F499" s="6">
        <v>45</v>
      </c>
      <c r="G499" s="5">
        <v>128.30000000000001</v>
      </c>
      <c r="H499" s="7">
        <v>39</v>
      </c>
      <c r="I499" s="8">
        <v>344</v>
      </c>
      <c r="J499" s="9">
        <f>정리!J499</f>
        <v>150000</v>
      </c>
      <c r="K499" s="9">
        <f>정리!K499</f>
        <v>10</v>
      </c>
      <c r="L499" s="9">
        <f>정리!L499</f>
        <v>70000</v>
      </c>
      <c r="M499" s="9">
        <f>정리!M499</f>
        <v>4</v>
      </c>
      <c r="N499" s="10">
        <f t="shared" si="28"/>
        <v>80000</v>
      </c>
      <c r="O499" s="15">
        <f t="shared" si="26"/>
        <v>46.666666666666664</v>
      </c>
      <c r="P499" s="11">
        <v>4</v>
      </c>
      <c r="Q499" s="11">
        <v>2</v>
      </c>
      <c r="R499" s="11" t="s">
        <v>22</v>
      </c>
      <c r="S499" s="12">
        <v>148</v>
      </c>
      <c r="T499">
        <v>37.539926999999999</v>
      </c>
      <c r="U499">
        <v>126.95446200000001</v>
      </c>
      <c r="V499" t="s">
        <v>515</v>
      </c>
      <c r="W499">
        <v>0</v>
      </c>
      <c r="X499">
        <v>-8.75</v>
      </c>
      <c r="Y499">
        <v>12.068965517241379</v>
      </c>
      <c r="Z499" s="14">
        <f t="shared" si="27"/>
        <v>6.6002490660024904</v>
      </c>
      <c r="AA499">
        <f>정리!U499</f>
        <v>42</v>
      </c>
      <c r="AB499">
        <f>정리!V499</f>
        <v>90.3</v>
      </c>
      <c r="AC499">
        <f>정리!W499</f>
        <v>160600</v>
      </c>
      <c r="AD499">
        <f>정리!X499</f>
        <v>10600</v>
      </c>
      <c r="AE499" t="s">
        <v>4761</v>
      </c>
    </row>
    <row r="500" spans="1:31" x14ac:dyDescent="0.3">
      <c r="A500" s="1" t="s">
        <v>473</v>
      </c>
      <c r="B500" s="2" t="s">
        <v>514</v>
      </c>
      <c r="C500" s="3">
        <v>1996</v>
      </c>
      <c r="D500" s="4">
        <v>1021</v>
      </c>
      <c r="E500" s="5">
        <v>168.5</v>
      </c>
      <c r="F500" s="6">
        <v>51</v>
      </c>
      <c r="G500" s="5">
        <v>147.4</v>
      </c>
      <c r="H500" s="7">
        <v>45</v>
      </c>
      <c r="I500" s="8">
        <v>60</v>
      </c>
      <c r="J500" s="9">
        <f>정리!J500</f>
        <v>170000</v>
      </c>
      <c r="K500" s="9">
        <f>정리!K500</f>
        <v>11</v>
      </c>
      <c r="L500" s="9">
        <f>정리!L500</f>
        <v>80000</v>
      </c>
      <c r="M500" s="9">
        <f>정리!M500</f>
        <v>7</v>
      </c>
      <c r="N500" s="10">
        <f t="shared" si="28"/>
        <v>90000</v>
      </c>
      <c r="O500" s="15">
        <f t="shared" si="26"/>
        <v>47.058823529411761</v>
      </c>
      <c r="P500" s="11">
        <v>4</v>
      </c>
      <c r="Q500" s="11">
        <v>2</v>
      </c>
      <c r="R500" s="11" t="s">
        <v>22</v>
      </c>
      <c r="S500" s="12">
        <v>168</v>
      </c>
      <c r="T500">
        <v>37.539926999999999</v>
      </c>
      <c r="U500">
        <v>126.95446200000001</v>
      </c>
      <c r="V500" t="s">
        <v>515</v>
      </c>
      <c r="W500">
        <v>0</v>
      </c>
      <c r="X500">
        <v>0</v>
      </c>
      <c r="Y500">
        <v>0</v>
      </c>
      <c r="Z500" s="14">
        <f t="shared" si="27"/>
        <v>2.2988505747126435</v>
      </c>
      <c r="AA500">
        <f>정리!U500</f>
        <v>42</v>
      </c>
      <c r="AB500">
        <f>정리!V500</f>
        <v>90.3</v>
      </c>
      <c r="AC500">
        <f>정리!W500</f>
        <v>174000</v>
      </c>
      <c r="AD500">
        <f>정리!X500</f>
        <v>4000</v>
      </c>
      <c r="AE500" t="s">
        <v>4761</v>
      </c>
    </row>
    <row r="501" spans="1:31" x14ac:dyDescent="0.3">
      <c r="A501" s="1" t="s">
        <v>473</v>
      </c>
      <c r="B501" s="2" t="s">
        <v>516</v>
      </c>
      <c r="C501" s="3">
        <v>2000</v>
      </c>
      <c r="D501" s="4">
        <v>914</v>
      </c>
      <c r="E501" s="5">
        <v>79.7</v>
      </c>
      <c r="F501" s="6">
        <v>24</v>
      </c>
      <c r="G501" s="5">
        <v>59.2</v>
      </c>
      <c r="H501" s="7">
        <v>18</v>
      </c>
      <c r="I501" s="8">
        <v>320</v>
      </c>
      <c r="J501" s="9">
        <f>정리!J501</f>
        <v>110000</v>
      </c>
      <c r="K501" s="9">
        <f>정리!K501</f>
        <v>8</v>
      </c>
      <c r="L501" s="9">
        <f>정리!L501</f>
        <v>0</v>
      </c>
      <c r="M501" s="9">
        <f>정리!M501</f>
        <v>0</v>
      </c>
      <c r="N501" s="10">
        <f t="shared" si="28"/>
        <v>110000</v>
      </c>
      <c r="O501" s="15">
        <f t="shared" si="26"/>
        <v>0</v>
      </c>
      <c r="P501" s="11">
        <v>3</v>
      </c>
      <c r="Q501" s="11">
        <v>1</v>
      </c>
      <c r="R501" s="11" t="s">
        <v>22</v>
      </c>
      <c r="S501" s="12">
        <v>79</v>
      </c>
      <c r="T501">
        <v>37.537922000000002</v>
      </c>
      <c r="U501">
        <v>126.951967</v>
      </c>
      <c r="V501" t="s">
        <v>517</v>
      </c>
      <c r="W501">
        <v>0</v>
      </c>
      <c r="X501">
        <v>0</v>
      </c>
      <c r="Y501">
        <v>0</v>
      </c>
      <c r="Z501" s="14">
        <f t="shared" si="27"/>
        <v>3.9301310043668125</v>
      </c>
      <c r="AA501">
        <f>정리!U501</f>
        <v>46</v>
      </c>
      <c r="AB501">
        <f>정리!V501</f>
        <v>90.3</v>
      </c>
      <c r="AC501">
        <f>정리!W501</f>
        <v>114500</v>
      </c>
      <c r="AD501">
        <f>정리!X501</f>
        <v>4500</v>
      </c>
      <c r="AE501" t="s">
        <v>4761</v>
      </c>
    </row>
    <row r="502" spans="1:31" x14ac:dyDescent="0.3">
      <c r="A502" s="1" t="s">
        <v>473</v>
      </c>
      <c r="B502" s="2" t="s">
        <v>516</v>
      </c>
      <c r="C502" s="3">
        <v>2000</v>
      </c>
      <c r="D502" s="4">
        <v>914</v>
      </c>
      <c r="E502" s="5">
        <v>108</v>
      </c>
      <c r="F502" s="6">
        <v>33</v>
      </c>
      <c r="G502" s="5">
        <v>85</v>
      </c>
      <c r="H502" s="7">
        <v>26</v>
      </c>
      <c r="I502" s="8">
        <v>514</v>
      </c>
      <c r="J502" s="9">
        <f>정리!J502</f>
        <v>125000</v>
      </c>
      <c r="K502" s="9">
        <f>정리!K502</f>
        <v>18</v>
      </c>
      <c r="L502" s="9">
        <f>정리!L502</f>
        <v>59000</v>
      </c>
      <c r="M502" s="9">
        <f>정리!M502</f>
        <v>1</v>
      </c>
      <c r="N502" s="10">
        <f t="shared" si="28"/>
        <v>66000</v>
      </c>
      <c r="O502" s="15">
        <f t="shared" si="26"/>
        <v>47.199999999999996</v>
      </c>
      <c r="P502" s="11">
        <v>3</v>
      </c>
      <c r="Q502" s="11">
        <v>2</v>
      </c>
      <c r="R502" s="11" t="s">
        <v>22</v>
      </c>
      <c r="S502" s="12">
        <v>107</v>
      </c>
      <c r="T502">
        <v>37.537922000000002</v>
      </c>
      <c r="U502">
        <v>126.951967</v>
      </c>
      <c r="V502" t="s">
        <v>517</v>
      </c>
      <c r="W502">
        <v>0</v>
      </c>
      <c r="X502">
        <v>29.870129870129869</v>
      </c>
      <c r="Y502">
        <v>-26.350245499181668</v>
      </c>
      <c r="Z502" s="14">
        <f t="shared" si="27"/>
        <v>10.071942446043165</v>
      </c>
      <c r="AA502">
        <f>정리!U502</f>
        <v>46</v>
      </c>
      <c r="AB502">
        <f>정리!V502</f>
        <v>90.3</v>
      </c>
      <c r="AC502">
        <f>정리!W502</f>
        <v>139000</v>
      </c>
      <c r="AD502">
        <f>정리!X502</f>
        <v>14000</v>
      </c>
      <c r="AE502" t="s">
        <v>4761</v>
      </c>
    </row>
    <row r="503" spans="1:31" x14ac:dyDescent="0.3">
      <c r="A503" s="1" t="s">
        <v>473</v>
      </c>
      <c r="B503" s="2" t="s">
        <v>516</v>
      </c>
      <c r="C503" s="3">
        <v>2000</v>
      </c>
      <c r="D503" s="4">
        <v>914</v>
      </c>
      <c r="E503" s="5">
        <v>139.1</v>
      </c>
      <c r="F503" s="6">
        <v>42</v>
      </c>
      <c r="G503" s="5">
        <v>113.3</v>
      </c>
      <c r="H503" s="7">
        <v>34</v>
      </c>
      <c r="I503" s="8">
        <v>320</v>
      </c>
      <c r="J503" s="9">
        <f>정리!J503</f>
        <v>130000</v>
      </c>
      <c r="K503" s="9">
        <f>정리!K503</f>
        <v>4</v>
      </c>
      <c r="L503" s="9">
        <f>정리!L503</f>
        <v>74000</v>
      </c>
      <c r="M503" s="9" t="str">
        <f>정리!M503</f>
        <v>고</v>
      </c>
      <c r="N503" s="10">
        <f t="shared" si="28"/>
        <v>56000</v>
      </c>
      <c r="O503" s="15">
        <f t="shared" si="26"/>
        <v>56.92307692307692</v>
      </c>
      <c r="P503" s="11">
        <v>4</v>
      </c>
      <c r="Q503" s="11">
        <v>2</v>
      </c>
      <c r="R503" s="11" t="s">
        <v>22</v>
      </c>
      <c r="S503" s="12">
        <v>139</v>
      </c>
      <c r="T503">
        <v>37.537922000000002</v>
      </c>
      <c r="U503">
        <v>126.951967</v>
      </c>
      <c r="V503" t="s">
        <v>517</v>
      </c>
      <c r="W503">
        <v>0</v>
      </c>
      <c r="X503">
        <v>0</v>
      </c>
      <c r="Y503">
        <v>0</v>
      </c>
      <c r="Z503" s="14">
        <f t="shared" si="27"/>
        <v>14.19141914191419</v>
      </c>
      <c r="AA503">
        <f>정리!U503</f>
        <v>46</v>
      </c>
      <c r="AB503">
        <f>정리!V503</f>
        <v>90.3</v>
      </c>
      <c r="AC503">
        <f>정리!W503</f>
        <v>151500</v>
      </c>
      <c r="AD503">
        <f>정리!X503</f>
        <v>21500</v>
      </c>
      <c r="AE503" t="s">
        <v>4761</v>
      </c>
    </row>
    <row r="504" spans="1:31" x14ac:dyDescent="0.3">
      <c r="A504" s="1" t="s">
        <v>473</v>
      </c>
      <c r="B504" s="2" t="s">
        <v>518</v>
      </c>
      <c r="C504" s="3">
        <v>1997</v>
      </c>
      <c r="D504" s="4">
        <v>982</v>
      </c>
      <c r="E504" s="5">
        <v>90.6</v>
      </c>
      <c r="F504" s="6">
        <v>27</v>
      </c>
      <c r="G504" s="5">
        <v>72.2</v>
      </c>
      <c r="H504" s="7">
        <v>22</v>
      </c>
      <c r="I504" s="8">
        <v>136</v>
      </c>
      <c r="J504" s="9">
        <f>정리!J504</f>
        <v>150000</v>
      </c>
      <c r="K504" s="9">
        <f>정리!K504</f>
        <v>16</v>
      </c>
      <c r="L504" s="9">
        <f>정리!L504</f>
        <v>65000</v>
      </c>
      <c r="M504" s="9" t="str">
        <f>정리!M504</f>
        <v>고</v>
      </c>
      <c r="N504" s="10">
        <f t="shared" si="28"/>
        <v>85000</v>
      </c>
      <c r="O504" s="15">
        <f t="shared" si="26"/>
        <v>43.333333333333336</v>
      </c>
      <c r="P504" s="11">
        <v>3</v>
      </c>
      <c r="Q504" s="11">
        <v>1</v>
      </c>
      <c r="R504" s="11" t="s">
        <v>22</v>
      </c>
      <c r="S504" s="12">
        <v>90</v>
      </c>
      <c r="T504">
        <v>37.540160999999998</v>
      </c>
      <c r="U504">
        <v>126.950419</v>
      </c>
      <c r="V504" t="s">
        <v>519</v>
      </c>
      <c r="W504">
        <v>0</v>
      </c>
      <c r="X504">
        <v>0</v>
      </c>
      <c r="Y504">
        <v>0</v>
      </c>
      <c r="Z504" s="14">
        <f t="shared" si="27"/>
        <v>-0.33444816053511706</v>
      </c>
      <c r="AA504">
        <f>정리!U504</f>
        <v>41</v>
      </c>
      <c r="AB504">
        <f>정리!V504</f>
        <v>82.899999999999991</v>
      </c>
      <c r="AC504">
        <f>정리!W504</f>
        <v>149500</v>
      </c>
      <c r="AD504">
        <f>정리!X504</f>
        <v>-300</v>
      </c>
      <c r="AE504" t="s">
        <v>4758</v>
      </c>
    </row>
    <row r="505" spans="1:31" x14ac:dyDescent="0.3">
      <c r="A505" s="1" t="s">
        <v>473</v>
      </c>
      <c r="B505" s="2" t="s">
        <v>518</v>
      </c>
      <c r="C505" s="3">
        <v>1997</v>
      </c>
      <c r="D505" s="4">
        <v>982</v>
      </c>
      <c r="E505" s="5">
        <v>104.1</v>
      </c>
      <c r="F505" s="6">
        <v>31</v>
      </c>
      <c r="G505" s="5">
        <v>85</v>
      </c>
      <c r="H505" s="7">
        <v>26</v>
      </c>
      <c r="I505" s="8">
        <v>408</v>
      </c>
      <c r="J505" s="9">
        <f>정리!J505</f>
        <v>160000</v>
      </c>
      <c r="K505" s="9" t="str">
        <f>정리!K505</f>
        <v>중</v>
      </c>
      <c r="L505" s="9">
        <f>정리!L505</f>
        <v>70000</v>
      </c>
      <c r="M505" s="9">
        <f>정리!M505</f>
        <v>4</v>
      </c>
      <c r="N505" s="10">
        <f t="shared" si="28"/>
        <v>90000</v>
      </c>
      <c r="O505" s="15">
        <f t="shared" si="26"/>
        <v>43.75</v>
      </c>
      <c r="P505" s="11">
        <v>3</v>
      </c>
      <c r="Q505" s="11">
        <v>2</v>
      </c>
      <c r="R505" s="11" t="s">
        <v>22</v>
      </c>
      <c r="S505" s="12">
        <v>104</v>
      </c>
      <c r="T505">
        <v>37.540160999999998</v>
      </c>
      <c r="U505">
        <v>126.950419</v>
      </c>
      <c r="V505" t="s">
        <v>519</v>
      </c>
      <c r="W505">
        <v>0</v>
      </c>
      <c r="X505">
        <v>0</v>
      </c>
      <c r="Y505">
        <v>0</v>
      </c>
      <c r="Z505" s="14">
        <f t="shared" si="27"/>
        <v>3.0303030303030303</v>
      </c>
      <c r="AA505">
        <f>정리!U505</f>
        <v>41</v>
      </c>
      <c r="AB505">
        <f>정리!V505</f>
        <v>82.899999999999991</v>
      </c>
      <c r="AC505">
        <f>정리!W505</f>
        <v>165000</v>
      </c>
      <c r="AD505">
        <f>정리!X505</f>
        <v>5000</v>
      </c>
      <c r="AE505" t="s">
        <v>4758</v>
      </c>
    </row>
    <row r="506" spans="1:31" x14ac:dyDescent="0.3">
      <c r="A506" s="1" t="s">
        <v>473</v>
      </c>
      <c r="B506" s="2" t="s">
        <v>518</v>
      </c>
      <c r="C506" s="3">
        <v>1997</v>
      </c>
      <c r="D506" s="4">
        <v>982</v>
      </c>
      <c r="E506" s="5">
        <v>136.30000000000001</v>
      </c>
      <c r="F506" s="6">
        <v>41</v>
      </c>
      <c r="G506" s="5">
        <v>114.7</v>
      </c>
      <c r="H506" s="7">
        <v>35</v>
      </c>
      <c r="I506" s="8">
        <v>64</v>
      </c>
      <c r="J506" s="9">
        <f>정리!J506</f>
        <v>175000</v>
      </c>
      <c r="K506" s="9" t="str">
        <f>정리!K506</f>
        <v>고</v>
      </c>
      <c r="L506" s="9">
        <f>정리!L506</f>
        <v>0</v>
      </c>
      <c r="M506" s="9">
        <f>정리!M506</f>
        <v>0</v>
      </c>
      <c r="N506" s="10">
        <f t="shared" si="28"/>
        <v>175000</v>
      </c>
      <c r="O506" s="15">
        <f t="shared" si="26"/>
        <v>0</v>
      </c>
      <c r="P506" s="11">
        <v>4</v>
      </c>
      <c r="Q506" s="11">
        <v>2</v>
      </c>
      <c r="R506" s="11" t="s">
        <v>22</v>
      </c>
      <c r="S506" s="12">
        <v>136</v>
      </c>
      <c r="T506">
        <v>37.540160999999998</v>
      </c>
      <c r="U506">
        <v>126.950419</v>
      </c>
      <c r="V506" t="s">
        <v>519</v>
      </c>
      <c r="W506">
        <v>-100</v>
      </c>
      <c r="X506">
        <v>0</v>
      </c>
      <c r="Y506">
        <v>-100</v>
      </c>
      <c r="Z506" s="14">
        <f t="shared" si="27"/>
        <v>-25</v>
      </c>
      <c r="AA506">
        <f>정리!U506</f>
        <v>41</v>
      </c>
      <c r="AB506">
        <f>정리!V506</f>
        <v>82.899999999999991</v>
      </c>
      <c r="AC506">
        <f>정리!W506</f>
        <v>140000</v>
      </c>
      <c r="AD506">
        <f>정리!X506</f>
        <v>-300</v>
      </c>
      <c r="AE506" t="s">
        <v>4758</v>
      </c>
    </row>
    <row r="507" spans="1:31" x14ac:dyDescent="0.3">
      <c r="A507" s="1" t="s">
        <v>473</v>
      </c>
      <c r="B507" s="2" t="s">
        <v>518</v>
      </c>
      <c r="C507" s="3">
        <v>1997</v>
      </c>
      <c r="D507" s="4">
        <v>982</v>
      </c>
      <c r="E507" s="5">
        <v>159.1</v>
      </c>
      <c r="F507" s="6">
        <v>48</v>
      </c>
      <c r="G507" s="5">
        <v>136.69999999999999</v>
      </c>
      <c r="H507" s="7">
        <v>41</v>
      </c>
      <c r="I507" s="8">
        <v>136</v>
      </c>
      <c r="J507" s="9">
        <f>정리!J507</f>
        <v>0</v>
      </c>
      <c r="K507" s="9">
        <f>정리!K507</f>
        <v>0</v>
      </c>
      <c r="L507" s="9">
        <f>정리!L507</f>
        <v>110000</v>
      </c>
      <c r="M507" s="9">
        <f>정리!M507</f>
        <v>12</v>
      </c>
      <c r="N507" s="10">
        <f t="shared" si="28"/>
        <v>-110000</v>
      </c>
      <c r="O507" s="15">
        <f t="shared" si="26"/>
        <v>0</v>
      </c>
      <c r="P507" s="11">
        <v>4</v>
      </c>
      <c r="Q507" s="11">
        <v>2</v>
      </c>
      <c r="R507" s="11" t="s">
        <v>22</v>
      </c>
      <c r="S507" s="12" t="s">
        <v>520</v>
      </c>
      <c r="T507">
        <v>37.540160999999998</v>
      </c>
      <c r="U507">
        <v>126.950419</v>
      </c>
      <c r="V507" t="s">
        <v>519</v>
      </c>
      <c r="W507">
        <v>0</v>
      </c>
      <c r="X507">
        <v>0</v>
      </c>
      <c r="Y507">
        <v>0</v>
      </c>
      <c r="Z507" s="14">
        <f t="shared" si="27"/>
        <v>300</v>
      </c>
      <c r="AA507">
        <f>정리!U507</f>
        <v>41</v>
      </c>
      <c r="AB507">
        <f>정리!V507</f>
        <v>82.899999999999991</v>
      </c>
      <c r="AC507">
        <f>정리!W507</f>
        <v>190000</v>
      </c>
      <c r="AD507">
        <f>정리!X507</f>
        <v>-300</v>
      </c>
      <c r="AE507" t="s">
        <v>4758</v>
      </c>
    </row>
    <row r="508" spans="1:31" x14ac:dyDescent="0.3">
      <c r="A508" s="1" t="s">
        <v>473</v>
      </c>
      <c r="B508" s="2" t="s">
        <v>521</v>
      </c>
      <c r="C508" s="3">
        <v>2000</v>
      </c>
      <c r="D508" s="4">
        <v>339</v>
      </c>
      <c r="E508" s="5">
        <v>85.9</v>
      </c>
      <c r="F508" s="6">
        <v>26</v>
      </c>
      <c r="G508" s="5">
        <v>59.9</v>
      </c>
      <c r="H508" s="7">
        <v>18</v>
      </c>
      <c r="I508" s="8">
        <v>83</v>
      </c>
      <c r="J508" s="9">
        <f>정리!J508</f>
        <v>101000</v>
      </c>
      <c r="K508" s="9">
        <f>정리!K508</f>
        <v>5</v>
      </c>
      <c r="L508" s="9">
        <f>정리!L508</f>
        <v>55000</v>
      </c>
      <c r="M508" s="9">
        <f>정리!M508</f>
        <v>8</v>
      </c>
      <c r="N508" s="10">
        <f t="shared" si="28"/>
        <v>46000</v>
      </c>
      <c r="O508" s="15">
        <f t="shared" si="26"/>
        <v>54.455445544554458</v>
      </c>
      <c r="P508" s="11">
        <v>3</v>
      </c>
      <c r="Q508" s="11">
        <v>1</v>
      </c>
      <c r="R508" s="11" t="s">
        <v>20</v>
      </c>
      <c r="S508" s="12">
        <v>85</v>
      </c>
      <c r="T508">
        <v>37.537246000000003</v>
      </c>
      <c r="U508">
        <v>126.945832</v>
      </c>
      <c r="V508" t="s">
        <v>522</v>
      </c>
      <c r="W508">
        <v>0</v>
      </c>
      <c r="X508">
        <v>-13.333333333333334</v>
      </c>
      <c r="Y508">
        <v>22.857142857142858</v>
      </c>
      <c r="Z508" s="14">
        <f t="shared" si="27"/>
        <v>6.9124423963133648</v>
      </c>
      <c r="AA508">
        <f>정리!U508</f>
        <v>35</v>
      </c>
      <c r="AB508">
        <f>정리!V508</f>
        <v>90.3</v>
      </c>
      <c r="AC508">
        <f>정리!W508</f>
        <v>108500</v>
      </c>
      <c r="AD508">
        <f>정리!X508</f>
        <v>7500</v>
      </c>
      <c r="AE508" t="s">
        <v>4761</v>
      </c>
    </row>
    <row r="509" spans="1:31" x14ac:dyDescent="0.3">
      <c r="A509" s="1" t="s">
        <v>473</v>
      </c>
      <c r="B509" s="2" t="s">
        <v>521</v>
      </c>
      <c r="C509" s="3">
        <v>2000</v>
      </c>
      <c r="D509" s="4">
        <v>339</v>
      </c>
      <c r="E509" s="5">
        <v>111.2</v>
      </c>
      <c r="F509" s="6">
        <v>34</v>
      </c>
      <c r="G509" s="5">
        <v>84.9</v>
      </c>
      <c r="H509" s="7">
        <v>26</v>
      </c>
      <c r="I509" s="8">
        <v>98</v>
      </c>
      <c r="J509" s="9">
        <f>정리!J509</f>
        <v>122000</v>
      </c>
      <c r="K509" s="9">
        <f>정리!K509</f>
        <v>6</v>
      </c>
      <c r="L509" s="9">
        <f>정리!L509</f>
        <v>0</v>
      </c>
      <c r="M509" s="9">
        <f>정리!M509</f>
        <v>0</v>
      </c>
      <c r="N509" s="10">
        <f t="shared" si="28"/>
        <v>122000</v>
      </c>
      <c r="O509" s="15">
        <f t="shared" si="26"/>
        <v>0</v>
      </c>
      <c r="P509" s="11">
        <v>3</v>
      </c>
      <c r="Q509" s="11">
        <v>2</v>
      </c>
      <c r="R509" s="11" t="s">
        <v>22</v>
      </c>
      <c r="S509" s="12">
        <v>111</v>
      </c>
      <c r="T509">
        <v>37.537246000000003</v>
      </c>
      <c r="U509">
        <v>126.945832</v>
      </c>
      <c r="V509" t="s">
        <v>522</v>
      </c>
      <c r="W509">
        <v>0</v>
      </c>
      <c r="X509">
        <v>0</v>
      </c>
      <c r="Y509">
        <v>0</v>
      </c>
      <c r="Z509" s="14">
        <f t="shared" si="27"/>
        <v>8.2706766917293226</v>
      </c>
      <c r="AA509">
        <f>정리!U509</f>
        <v>35</v>
      </c>
      <c r="AB509">
        <f>정리!V509</f>
        <v>90.3</v>
      </c>
      <c r="AC509">
        <f>정리!W509</f>
        <v>133000</v>
      </c>
      <c r="AD509">
        <f>정리!X509</f>
        <v>11000</v>
      </c>
      <c r="AE509" t="s">
        <v>4761</v>
      </c>
    </row>
    <row r="510" spans="1:31" x14ac:dyDescent="0.3">
      <c r="A510" s="1" t="s">
        <v>473</v>
      </c>
      <c r="B510" s="2" t="s">
        <v>521</v>
      </c>
      <c r="C510" s="3">
        <v>2000</v>
      </c>
      <c r="D510" s="4">
        <v>339</v>
      </c>
      <c r="E510" s="5">
        <v>144.30000000000001</v>
      </c>
      <c r="F510" s="6">
        <v>44</v>
      </c>
      <c r="G510" s="5">
        <v>114.8</v>
      </c>
      <c r="H510" s="7">
        <v>35</v>
      </c>
      <c r="I510" s="8">
        <v>83</v>
      </c>
      <c r="J510" s="9">
        <f>정리!J510</f>
        <v>143000</v>
      </c>
      <c r="K510" s="9">
        <f>정리!K510</f>
        <v>9</v>
      </c>
      <c r="L510" s="9">
        <f>정리!L510</f>
        <v>80000</v>
      </c>
      <c r="M510" s="9">
        <f>정리!M510</f>
        <v>14</v>
      </c>
      <c r="N510" s="10">
        <f t="shared" si="28"/>
        <v>63000</v>
      </c>
      <c r="O510" s="15">
        <f t="shared" si="26"/>
        <v>55.944055944055947</v>
      </c>
      <c r="P510" s="11">
        <v>4</v>
      </c>
      <c r="Q510" s="11">
        <v>2</v>
      </c>
      <c r="R510" s="11" t="s">
        <v>22</v>
      </c>
      <c r="S510" s="12">
        <v>144</v>
      </c>
      <c r="T510">
        <v>37.537246000000003</v>
      </c>
      <c r="U510">
        <v>126.945832</v>
      </c>
      <c r="V510" t="s">
        <v>522</v>
      </c>
      <c r="W510">
        <v>0</v>
      </c>
      <c r="X510">
        <v>0</v>
      </c>
      <c r="Y510">
        <v>0</v>
      </c>
      <c r="Z510" s="14">
        <f t="shared" si="27"/>
        <v>-14.399999999999999</v>
      </c>
      <c r="AA510">
        <f>정리!U510</f>
        <v>35</v>
      </c>
      <c r="AB510">
        <f>정리!V510</f>
        <v>90.3</v>
      </c>
      <c r="AC510">
        <f>정리!W510</f>
        <v>125000</v>
      </c>
      <c r="AD510">
        <f>정리!X510</f>
        <v>-300</v>
      </c>
      <c r="AE510" t="s">
        <v>4761</v>
      </c>
    </row>
    <row r="511" spans="1:31" x14ac:dyDescent="0.3">
      <c r="A511" s="1" t="s">
        <v>473</v>
      </c>
      <c r="B511" s="2" t="s">
        <v>523</v>
      </c>
      <c r="C511" s="3">
        <v>2002</v>
      </c>
      <c r="D511" s="4">
        <v>240</v>
      </c>
      <c r="E511" s="5">
        <v>79</v>
      </c>
      <c r="F511" s="6">
        <v>24</v>
      </c>
      <c r="G511" s="5">
        <v>60</v>
      </c>
      <c r="H511" s="7">
        <v>18</v>
      </c>
      <c r="I511" s="8">
        <v>31</v>
      </c>
      <c r="J511" s="9">
        <f>정리!J511</f>
        <v>86000</v>
      </c>
      <c r="K511" s="9" t="str">
        <f>정리!K511</f>
        <v>고</v>
      </c>
      <c r="L511" s="9">
        <f>정리!L511</f>
        <v>0</v>
      </c>
      <c r="M511" s="9">
        <f>정리!M511</f>
        <v>0</v>
      </c>
      <c r="N511" s="10">
        <f t="shared" si="28"/>
        <v>86000</v>
      </c>
      <c r="O511" s="15">
        <f t="shared" si="26"/>
        <v>0</v>
      </c>
      <c r="P511" s="11">
        <v>3</v>
      </c>
      <c r="Q511" s="11">
        <v>2</v>
      </c>
      <c r="R511" s="11" t="s">
        <v>22</v>
      </c>
      <c r="S511" s="12">
        <v>78</v>
      </c>
      <c r="T511">
        <v>37.557310999999999</v>
      </c>
      <c r="U511">
        <v>126.899281</v>
      </c>
      <c r="V511" t="s">
        <v>524</v>
      </c>
      <c r="W511">
        <v>0</v>
      </c>
      <c r="X511">
        <v>0</v>
      </c>
      <c r="Y511">
        <v>0</v>
      </c>
      <c r="Z511" s="14">
        <f t="shared" si="27"/>
        <v>2.2727272727272729</v>
      </c>
      <c r="AA511">
        <f>정리!U511</f>
        <v>56</v>
      </c>
      <c r="AB511">
        <f>정리!V511</f>
        <v>71.099999999999994</v>
      </c>
      <c r="AC511">
        <f>정리!W511</f>
        <v>88000</v>
      </c>
      <c r="AD511">
        <f>정리!X511</f>
        <v>2000</v>
      </c>
      <c r="AE511" t="s">
        <v>4763</v>
      </c>
    </row>
    <row r="512" spans="1:31" x14ac:dyDescent="0.3">
      <c r="A512" s="1" t="s">
        <v>473</v>
      </c>
      <c r="B512" s="2" t="s">
        <v>523</v>
      </c>
      <c r="C512" s="3">
        <v>2002</v>
      </c>
      <c r="D512" s="4">
        <v>240</v>
      </c>
      <c r="E512" s="5">
        <v>109.7</v>
      </c>
      <c r="F512" s="6">
        <v>33</v>
      </c>
      <c r="G512" s="5">
        <v>84.7</v>
      </c>
      <c r="H512" s="7">
        <v>26</v>
      </c>
      <c r="I512" s="8">
        <v>110</v>
      </c>
      <c r="J512" s="9">
        <f>정리!J512</f>
        <v>122000</v>
      </c>
      <c r="K512" s="9" t="str">
        <f>정리!K512</f>
        <v>고</v>
      </c>
      <c r="L512" s="9">
        <f>정리!L512</f>
        <v>0</v>
      </c>
      <c r="M512" s="9">
        <f>정리!M512</f>
        <v>0</v>
      </c>
      <c r="N512" s="10">
        <f t="shared" si="28"/>
        <v>122000</v>
      </c>
      <c r="O512" s="15">
        <f t="shared" si="26"/>
        <v>0</v>
      </c>
      <c r="P512" s="11">
        <v>3</v>
      </c>
      <c r="Q512" s="11">
        <v>2</v>
      </c>
      <c r="R512" s="11" t="s">
        <v>22</v>
      </c>
      <c r="S512" s="12" t="s">
        <v>25</v>
      </c>
      <c r="T512">
        <v>37.557310999999999</v>
      </c>
      <c r="U512">
        <v>126.899281</v>
      </c>
      <c r="V512" t="s">
        <v>524</v>
      </c>
      <c r="W512">
        <v>0</v>
      </c>
      <c r="X512">
        <v>0</v>
      </c>
      <c r="Y512">
        <v>0</v>
      </c>
      <c r="Z512" s="14">
        <f t="shared" si="27"/>
        <v>-2.5210084033613445</v>
      </c>
      <c r="AA512">
        <f>정리!U512</f>
        <v>56</v>
      </c>
      <c r="AB512">
        <f>정리!V512</f>
        <v>71.099999999999994</v>
      </c>
      <c r="AC512">
        <f>정리!W512</f>
        <v>119000</v>
      </c>
      <c r="AD512">
        <f>정리!X512</f>
        <v>-300</v>
      </c>
      <c r="AE512" t="s">
        <v>4763</v>
      </c>
    </row>
    <row r="513" spans="1:31" x14ac:dyDescent="0.3">
      <c r="A513" s="1" t="s">
        <v>473</v>
      </c>
      <c r="B513" s="2" t="s">
        <v>523</v>
      </c>
      <c r="C513" s="3">
        <v>2002</v>
      </c>
      <c r="D513" s="4">
        <v>240</v>
      </c>
      <c r="E513" s="5">
        <v>136.80000000000001</v>
      </c>
      <c r="F513" s="6">
        <v>41</v>
      </c>
      <c r="G513" s="5">
        <v>106.7</v>
      </c>
      <c r="H513" s="7">
        <v>32</v>
      </c>
      <c r="I513" s="8">
        <v>31</v>
      </c>
      <c r="J513" s="9">
        <f>정리!J513</f>
        <v>120000</v>
      </c>
      <c r="K513" s="9">
        <f>정리!K513</f>
        <v>5</v>
      </c>
      <c r="L513" s="9">
        <f>정리!L513</f>
        <v>0</v>
      </c>
      <c r="M513" s="9">
        <f>정리!M513</f>
        <v>0</v>
      </c>
      <c r="N513" s="10">
        <f t="shared" si="28"/>
        <v>120000</v>
      </c>
      <c r="O513" s="15">
        <f t="shared" si="26"/>
        <v>0</v>
      </c>
      <c r="P513" s="11">
        <v>4</v>
      </c>
      <c r="Q513" s="11">
        <v>2</v>
      </c>
      <c r="R513" s="11" t="s">
        <v>22</v>
      </c>
      <c r="S513" s="12">
        <v>136</v>
      </c>
      <c r="T513">
        <v>37.557310999999999</v>
      </c>
      <c r="U513">
        <v>126.899281</v>
      </c>
      <c r="V513" t="s">
        <v>524</v>
      </c>
      <c r="W513">
        <v>0</v>
      </c>
      <c r="X513">
        <v>0</v>
      </c>
      <c r="Y513">
        <v>0</v>
      </c>
      <c r="Z513" s="14">
        <f t="shared" si="27"/>
        <v>-13.20754716981132</v>
      </c>
      <c r="AA513">
        <f>정리!U513</f>
        <v>56</v>
      </c>
      <c r="AB513">
        <f>정리!V513</f>
        <v>71.099999999999994</v>
      </c>
      <c r="AC513">
        <f>정리!W513</f>
        <v>106000</v>
      </c>
      <c r="AD513">
        <f>정리!X513</f>
        <v>-300</v>
      </c>
      <c r="AE513" t="s">
        <v>4763</v>
      </c>
    </row>
    <row r="514" spans="1:31" x14ac:dyDescent="0.3">
      <c r="A514" s="1" t="s">
        <v>473</v>
      </c>
      <c r="B514" s="2" t="s">
        <v>525</v>
      </c>
      <c r="C514" s="3">
        <v>2004</v>
      </c>
      <c r="D514" s="4">
        <v>210</v>
      </c>
      <c r="E514" s="5">
        <v>80.5</v>
      </c>
      <c r="F514" s="6">
        <v>24</v>
      </c>
      <c r="G514" s="5">
        <v>60</v>
      </c>
      <c r="H514" s="7">
        <v>18</v>
      </c>
      <c r="I514" s="8">
        <v>60</v>
      </c>
      <c r="J514" s="9">
        <f>정리!J514</f>
        <v>84000</v>
      </c>
      <c r="K514" s="9">
        <f>정리!K514</f>
        <v>6</v>
      </c>
      <c r="L514" s="9">
        <f>정리!L514</f>
        <v>50000</v>
      </c>
      <c r="M514" s="9" t="str">
        <f>정리!M514</f>
        <v>저</v>
      </c>
      <c r="N514" s="10">
        <f t="shared" si="28"/>
        <v>34000</v>
      </c>
      <c r="O514" s="15">
        <f t="shared" si="26"/>
        <v>59.523809523809526</v>
      </c>
      <c r="P514" s="11">
        <v>3</v>
      </c>
      <c r="Q514" s="11">
        <v>2</v>
      </c>
      <c r="R514" s="11" t="s">
        <v>22</v>
      </c>
      <c r="S514" s="12" t="s">
        <v>60</v>
      </c>
      <c r="T514">
        <v>37.558669999999999</v>
      </c>
      <c r="U514">
        <v>126.89881</v>
      </c>
      <c r="V514" t="s">
        <v>526</v>
      </c>
      <c r="W514">
        <v>0</v>
      </c>
      <c r="X514">
        <v>0</v>
      </c>
      <c r="Y514">
        <v>0</v>
      </c>
      <c r="Z514" s="14">
        <f t="shared" si="27"/>
        <v>4.5454545454545459</v>
      </c>
      <c r="AA514">
        <f>정리!U514</f>
        <v>59</v>
      </c>
      <c r="AB514">
        <f>정리!V514</f>
        <v>71.099999999999994</v>
      </c>
      <c r="AC514">
        <f>정리!W514</f>
        <v>88000</v>
      </c>
      <c r="AD514">
        <f>정리!X514</f>
        <v>4000</v>
      </c>
      <c r="AE514" t="s">
        <v>4763</v>
      </c>
    </row>
    <row r="515" spans="1:31" x14ac:dyDescent="0.3">
      <c r="A515" s="1" t="s">
        <v>473</v>
      </c>
      <c r="B515" s="2" t="s">
        <v>525</v>
      </c>
      <c r="C515" s="3">
        <v>2004</v>
      </c>
      <c r="D515" s="4">
        <v>210</v>
      </c>
      <c r="E515" s="5">
        <v>106.3</v>
      </c>
      <c r="F515" s="6">
        <v>32</v>
      </c>
      <c r="G515" s="5">
        <v>85</v>
      </c>
      <c r="H515" s="7">
        <v>26</v>
      </c>
      <c r="I515" s="8">
        <v>60</v>
      </c>
      <c r="J515" s="9">
        <f>정리!J515</f>
        <v>0</v>
      </c>
      <c r="K515" s="9">
        <f>정리!K515</f>
        <v>0</v>
      </c>
      <c r="L515" s="9">
        <f>정리!L515</f>
        <v>67000</v>
      </c>
      <c r="M515" s="9" t="str">
        <f>정리!M515</f>
        <v>저</v>
      </c>
      <c r="N515" s="10">
        <f t="shared" si="28"/>
        <v>-67000</v>
      </c>
      <c r="O515" s="15">
        <f t="shared" ref="O515:O578" si="29">IF(ISERROR(L515/J515),0,L515/J515*100)</f>
        <v>0</v>
      </c>
      <c r="P515" s="11">
        <v>3</v>
      </c>
      <c r="Q515" s="11">
        <v>2</v>
      </c>
      <c r="R515" s="11" t="s">
        <v>22</v>
      </c>
      <c r="S515" s="12">
        <v>106</v>
      </c>
      <c r="T515">
        <v>37.558669999999999</v>
      </c>
      <c r="U515">
        <v>126.89881</v>
      </c>
      <c r="V515" t="s">
        <v>526</v>
      </c>
      <c r="W515">
        <v>0</v>
      </c>
      <c r="X515">
        <v>0</v>
      </c>
      <c r="Y515">
        <v>0</v>
      </c>
      <c r="Z515" s="14">
        <f t="shared" ref="Z515:Z578" si="30">IF(AND(J515&gt;0,AC515*1&gt;300),(AC515-J515)/AC515*100,300)</f>
        <v>300</v>
      </c>
      <c r="AA515">
        <f>정리!U515</f>
        <v>59</v>
      </c>
      <c r="AB515">
        <f>정리!V515</f>
        <v>71.099999999999994</v>
      </c>
      <c r="AC515">
        <f>정리!W515</f>
        <v>101000</v>
      </c>
      <c r="AD515">
        <f>정리!X515</f>
        <v>-300</v>
      </c>
      <c r="AE515" t="s">
        <v>4763</v>
      </c>
    </row>
    <row r="516" spans="1:31" x14ac:dyDescent="0.3">
      <c r="A516" s="1" t="s">
        <v>473</v>
      </c>
      <c r="B516" s="2" t="s">
        <v>527</v>
      </c>
      <c r="C516" s="3">
        <v>2019</v>
      </c>
      <c r="D516" s="4">
        <v>385</v>
      </c>
      <c r="E516" s="5">
        <v>77.400000000000006</v>
      </c>
      <c r="F516" s="6">
        <v>23</v>
      </c>
      <c r="G516" s="5">
        <v>59.4</v>
      </c>
      <c r="H516" s="7">
        <v>18</v>
      </c>
      <c r="I516" s="8">
        <v>42</v>
      </c>
      <c r="J516" s="9">
        <f>정리!J516</f>
        <v>130000</v>
      </c>
      <c r="K516" s="9">
        <f>정리!K516</f>
        <v>5</v>
      </c>
      <c r="L516" s="9">
        <f>정리!L516</f>
        <v>60000</v>
      </c>
      <c r="M516" s="9" t="str">
        <f>정리!M516</f>
        <v>중</v>
      </c>
      <c r="N516" s="10">
        <f t="shared" si="28"/>
        <v>70000</v>
      </c>
      <c r="O516" s="15">
        <f t="shared" si="29"/>
        <v>46.153846153846153</v>
      </c>
      <c r="P516" s="11">
        <v>3</v>
      </c>
      <c r="Q516" s="11">
        <v>2</v>
      </c>
      <c r="R516" s="11" t="s">
        <v>22</v>
      </c>
      <c r="S516" s="12" t="s">
        <v>33</v>
      </c>
      <c r="T516">
        <v>37.552689999999998</v>
      </c>
      <c r="U516">
        <v>126.90306</v>
      </c>
      <c r="V516" t="s">
        <v>528</v>
      </c>
      <c r="W516">
        <v>0</v>
      </c>
      <c r="X516">
        <v>0</v>
      </c>
      <c r="Y516">
        <v>0</v>
      </c>
      <c r="Z516" s="14">
        <f t="shared" si="30"/>
        <v>10.344827586206897</v>
      </c>
      <c r="AA516">
        <f>정리!U516</f>
        <v>56</v>
      </c>
      <c r="AB516">
        <f>정리!V516</f>
        <v>71.099999999999994</v>
      </c>
      <c r="AC516">
        <f>정리!W516</f>
        <v>145000</v>
      </c>
      <c r="AD516">
        <f>정리!X516</f>
        <v>15000</v>
      </c>
      <c r="AE516" t="s">
        <v>4763</v>
      </c>
    </row>
    <row r="517" spans="1:31" x14ac:dyDescent="0.3">
      <c r="A517" s="1" t="s">
        <v>473</v>
      </c>
      <c r="B517" s="2" t="s">
        <v>527</v>
      </c>
      <c r="C517" s="3">
        <v>2019</v>
      </c>
      <c r="D517" s="4">
        <v>385</v>
      </c>
      <c r="E517" s="5">
        <v>109</v>
      </c>
      <c r="F517" s="6">
        <v>33</v>
      </c>
      <c r="G517" s="5">
        <v>84.6</v>
      </c>
      <c r="H517" s="7">
        <v>26</v>
      </c>
      <c r="I517" s="8">
        <v>90</v>
      </c>
      <c r="J517" s="9">
        <f>정리!J517</f>
        <v>149000</v>
      </c>
      <c r="K517" s="9" t="str">
        <f>정리!K517</f>
        <v>중</v>
      </c>
      <c r="L517" s="9">
        <f>정리!L517</f>
        <v>90000</v>
      </c>
      <c r="M517" s="9" t="str">
        <f>정리!M517</f>
        <v>중</v>
      </c>
      <c r="N517" s="10">
        <f t="shared" si="28"/>
        <v>59000</v>
      </c>
      <c r="O517" s="15">
        <f t="shared" si="29"/>
        <v>60.402684563758392</v>
      </c>
      <c r="P517" s="11">
        <v>3</v>
      </c>
      <c r="Q517" s="11">
        <v>2</v>
      </c>
      <c r="R517" s="11" t="s">
        <v>22</v>
      </c>
      <c r="S517" s="12" t="s">
        <v>62</v>
      </c>
      <c r="T517">
        <v>37.552689999999998</v>
      </c>
      <c r="U517">
        <v>126.90306</v>
      </c>
      <c r="V517" t="s">
        <v>528</v>
      </c>
      <c r="W517">
        <v>0</v>
      </c>
      <c r="X517">
        <v>0</v>
      </c>
      <c r="Y517">
        <v>0</v>
      </c>
      <c r="Z517" s="14">
        <f t="shared" si="30"/>
        <v>12.609970674486803</v>
      </c>
      <c r="AA517">
        <f>정리!U517</f>
        <v>56</v>
      </c>
      <c r="AB517">
        <f>정리!V517</f>
        <v>71.099999999999994</v>
      </c>
      <c r="AC517">
        <f>정리!W517</f>
        <v>170500</v>
      </c>
      <c r="AD517">
        <f>정리!X517</f>
        <v>21500</v>
      </c>
      <c r="AE517" t="s">
        <v>4763</v>
      </c>
    </row>
    <row r="518" spans="1:31" x14ac:dyDescent="0.3">
      <c r="A518" s="1" t="s">
        <v>473</v>
      </c>
      <c r="B518" s="2" t="s">
        <v>527</v>
      </c>
      <c r="C518" s="3">
        <v>2019</v>
      </c>
      <c r="D518" s="4">
        <v>385</v>
      </c>
      <c r="E518" s="5">
        <v>142.19999999999999</v>
      </c>
      <c r="F518" s="6">
        <v>43</v>
      </c>
      <c r="G518" s="5">
        <v>111.4</v>
      </c>
      <c r="H518" s="7">
        <v>34</v>
      </c>
      <c r="I518" s="8">
        <v>42</v>
      </c>
      <c r="J518" s="9">
        <f>정리!J518</f>
        <v>200000</v>
      </c>
      <c r="K518" s="9" t="str">
        <f>정리!K518</f>
        <v>중</v>
      </c>
      <c r="L518" s="9">
        <f>정리!L518</f>
        <v>115000</v>
      </c>
      <c r="M518" s="9" t="str">
        <f>정리!M518</f>
        <v>고</v>
      </c>
      <c r="N518" s="10">
        <f t="shared" si="28"/>
        <v>85000</v>
      </c>
      <c r="O518" s="15">
        <f t="shared" si="29"/>
        <v>57.499999999999993</v>
      </c>
      <c r="P518" s="11">
        <v>4</v>
      </c>
      <c r="Q518" s="11">
        <v>2</v>
      </c>
      <c r="R518" s="11" t="s">
        <v>22</v>
      </c>
      <c r="S518" s="12" t="s">
        <v>529</v>
      </c>
      <c r="T518">
        <v>37.552689999999998</v>
      </c>
      <c r="U518">
        <v>126.90306</v>
      </c>
      <c r="V518" t="s">
        <v>528</v>
      </c>
      <c r="W518">
        <v>37.362637362637365</v>
      </c>
      <c r="X518">
        <v>0</v>
      </c>
      <c r="Y518">
        <v>130.76923076923077</v>
      </c>
      <c r="Z518" s="14">
        <f t="shared" si="30"/>
        <v>-26.984126984126984</v>
      </c>
      <c r="AA518">
        <f>정리!U518</f>
        <v>56</v>
      </c>
      <c r="AB518">
        <f>정리!V518</f>
        <v>71.099999999999994</v>
      </c>
      <c r="AC518">
        <f>정리!W518</f>
        <v>157500</v>
      </c>
      <c r="AD518">
        <f>정리!X518</f>
        <v>-300</v>
      </c>
      <c r="AE518" t="s">
        <v>4763</v>
      </c>
    </row>
    <row r="519" spans="1:31" x14ac:dyDescent="0.3">
      <c r="A519" s="1" t="s">
        <v>473</v>
      </c>
      <c r="B519" s="2" t="s">
        <v>530</v>
      </c>
      <c r="C519" s="3">
        <v>2014</v>
      </c>
      <c r="D519" s="4">
        <v>530</v>
      </c>
      <c r="E519" s="5">
        <v>85.3</v>
      </c>
      <c r="F519" s="6">
        <v>26</v>
      </c>
      <c r="G519" s="5">
        <v>60</v>
      </c>
      <c r="H519" s="7">
        <v>18</v>
      </c>
      <c r="I519" s="8">
        <v>34</v>
      </c>
      <c r="J519" s="9">
        <f>정리!J519</f>
        <v>0</v>
      </c>
      <c r="K519" s="9">
        <f>정리!K519</f>
        <v>0</v>
      </c>
      <c r="L519" s="9">
        <f>정리!L519</f>
        <v>77000</v>
      </c>
      <c r="M519" s="9" t="str">
        <f>정리!M519</f>
        <v>고</v>
      </c>
      <c r="N519" s="10">
        <f t="shared" si="28"/>
        <v>-77000</v>
      </c>
      <c r="O519" s="15">
        <f t="shared" si="29"/>
        <v>0</v>
      </c>
      <c r="P519" s="11">
        <v>3</v>
      </c>
      <c r="Q519" s="11">
        <v>2</v>
      </c>
      <c r="R519" s="11" t="s">
        <v>22</v>
      </c>
      <c r="S519" s="12" t="s">
        <v>531</v>
      </c>
      <c r="T519">
        <v>37.546658000000001</v>
      </c>
      <c r="U519">
        <v>126.92734400000001</v>
      </c>
      <c r="V519" t="s">
        <v>532</v>
      </c>
      <c r="W519">
        <v>0</v>
      </c>
      <c r="X519">
        <v>-21</v>
      </c>
      <c r="Y519">
        <v>30</v>
      </c>
      <c r="Z519" s="14">
        <f t="shared" si="30"/>
        <v>300</v>
      </c>
      <c r="AA519">
        <f>정리!U519</f>
        <v>42</v>
      </c>
      <c r="AB519">
        <f>정리!V519</f>
        <v>83.1</v>
      </c>
      <c r="AC519">
        <f>정리!W519</f>
        <v>139000</v>
      </c>
      <c r="AD519">
        <f>정리!X519</f>
        <v>-300</v>
      </c>
      <c r="AE519" t="s">
        <v>4764</v>
      </c>
    </row>
    <row r="520" spans="1:31" x14ac:dyDescent="0.3">
      <c r="A520" s="1" t="s">
        <v>473</v>
      </c>
      <c r="B520" s="2" t="s">
        <v>530</v>
      </c>
      <c r="C520" s="3">
        <v>2014</v>
      </c>
      <c r="D520" s="4">
        <v>530</v>
      </c>
      <c r="E520" s="5">
        <v>108.3</v>
      </c>
      <c r="F520" s="6">
        <v>33</v>
      </c>
      <c r="G520" s="5">
        <v>84.8</v>
      </c>
      <c r="H520" s="7">
        <v>26</v>
      </c>
      <c r="I520" s="8">
        <v>158</v>
      </c>
      <c r="J520" s="9">
        <f>정리!J520</f>
        <v>175000</v>
      </c>
      <c r="K520" s="9">
        <f>정리!K520</f>
        <v>5</v>
      </c>
      <c r="L520" s="9">
        <f>정리!L520</f>
        <v>90000</v>
      </c>
      <c r="M520" s="9">
        <f>정리!M520</f>
        <v>3</v>
      </c>
      <c r="N520" s="10">
        <f t="shared" si="28"/>
        <v>85000</v>
      </c>
      <c r="O520" s="15">
        <f t="shared" si="29"/>
        <v>51.428571428571423</v>
      </c>
      <c r="P520" s="11">
        <v>3</v>
      </c>
      <c r="Q520" s="11">
        <v>2</v>
      </c>
      <c r="R520" s="11" t="s">
        <v>22</v>
      </c>
      <c r="S520" s="12" t="s">
        <v>533</v>
      </c>
      <c r="T520">
        <v>37.546658000000001</v>
      </c>
      <c r="U520">
        <v>126.92734400000001</v>
      </c>
      <c r="V520" t="s">
        <v>532</v>
      </c>
      <c r="W520">
        <v>0</v>
      </c>
      <c r="X520">
        <v>0</v>
      </c>
      <c r="Y520">
        <v>0</v>
      </c>
      <c r="Z520" s="14">
        <f t="shared" si="30"/>
        <v>0</v>
      </c>
      <c r="AA520">
        <f>정리!U520</f>
        <v>42</v>
      </c>
      <c r="AB520">
        <f>정리!V520</f>
        <v>83.1</v>
      </c>
      <c r="AC520">
        <f>정리!W520</f>
        <v>175000</v>
      </c>
      <c r="AD520">
        <f>정리!X520</f>
        <v>0</v>
      </c>
      <c r="AE520" t="s">
        <v>4764</v>
      </c>
    </row>
    <row r="521" spans="1:31" x14ac:dyDescent="0.3">
      <c r="A521" s="1" t="s">
        <v>473</v>
      </c>
      <c r="B521" s="2" t="s">
        <v>530</v>
      </c>
      <c r="C521" s="3">
        <v>2014</v>
      </c>
      <c r="D521" s="4">
        <v>530</v>
      </c>
      <c r="E521" s="5">
        <v>147.1</v>
      </c>
      <c r="F521" s="6">
        <v>45</v>
      </c>
      <c r="G521" s="5">
        <v>122.9</v>
      </c>
      <c r="H521" s="7">
        <v>37</v>
      </c>
      <c r="I521" s="8">
        <v>34</v>
      </c>
      <c r="J521" s="9">
        <f>정리!J521</f>
        <v>230000</v>
      </c>
      <c r="K521" s="9" t="str">
        <f>정리!K521</f>
        <v>고</v>
      </c>
      <c r="L521" s="9">
        <f>정리!L521</f>
        <v>130000</v>
      </c>
      <c r="M521" s="9" t="str">
        <f>정리!M521</f>
        <v>고</v>
      </c>
      <c r="N521" s="10">
        <f t="shared" ref="N521:N551" si="31">J521-L521</f>
        <v>100000</v>
      </c>
      <c r="O521" s="15">
        <f t="shared" si="29"/>
        <v>56.521739130434781</v>
      </c>
      <c r="P521" s="11">
        <v>4</v>
      </c>
      <c r="Q521" s="11">
        <v>2</v>
      </c>
      <c r="R521" s="11" t="s">
        <v>22</v>
      </c>
      <c r="S521" s="12">
        <v>147</v>
      </c>
      <c r="T521">
        <v>37.546658000000001</v>
      </c>
      <c r="U521">
        <v>126.92734400000001</v>
      </c>
      <c r="V521" t="s">
        <v>532</v>
      </c>
      <c r="W521">
        <v>0</v>
      </c>
      <c r="X521">
        <v>0</v>
      </c>
      <c r="Y521">
        <v>0</v>
      </c>
      <c r="Z521" s="14">
        <f t="shared" si="30"/>
        <v>-2.6785714285714284</v>
      </c>
      <c r="AA521">
        <f>정리!U521</f>
        <v>42</v>
      </c>
      <c r="AB521">
        <f>정리!V521</f>
        <v>83.1</v>
      </c>
      <c r="AC521">
        <f>정리!W521</f>
        <v>224000</v>
      </c>
      <c r="AD521">
        <f>정리!X521</f>
        <v>-300</v>
      </c>
      <c r="AE521" t="s">
        <v>4764</v>
      </c>
    </row>
    <row r="522" spans="1:31" x14ac:dyDescent="0.3">
      <c r="A522" s="1" t="s">
        <v>473</v>
      </c>
      <c r="B522" s="2" t="s">
        <v>534</v>
      </c>
      <c r="C522" s="3">
        <v>2014</v>
      </c>
      <c r="D522" s="4">
        <v>429</v>
      </c>
      <c r="E522" s="5">
        <v>112.9</v>
      </c>
      <c r="F522" s="6">
        <v>34</v>
      </c>
      <c r="G522" s="5">
        <v>85</v>
      </c>
      <c r="H522" s="7">
        <v>26</v>
      </c>
      <c r="I522" s="8">
        <v>40</v>
      </c>
      <c r="J522" s="9">
        <f>정리!J522</f>
        <v>182000</v>
      </c>
      <c r="K522" s="9" t="str">
        <f>정리!K522</f>
        <v>중</v>
      </c>
      <c r="L522" s="9">
        <f>정리!L522</f>
        <v>0</v>
      </c>
      <c r="M522" s="9">
        <f>정리!M522</f>
        <v>0</v>
      </c>
      <c r="N522" s="10">
        <f t="shared" si="31"/>
        <v>182000</v>
      </c>
      <c r="O522" s="15">
        <f t="shared" si="29"/>
        <v>0</v>
      </c>
      <c r="P522" s="11">
        <v>3</v>
      </c>
      <c r="Q522" s="11">
        <v>2</v>
      </c>
      <c r="R522" s="11" t="s">
        <v>22</v>
      </c>
      <c r="S522" s="12" t="s">
        <v>239</v>
      </c>
      <c r="T522">
        <v>37.547162</v>
      </c>
      <c r="U522">
        <v>126.92537900000001</v>
      </c>
      <c r="V522" t="s">
        <v>535</v>
      </c>
      <c r="W522">
        <v>0</v>
      </c>
      <c r="X522">
        <v>0</v>
      </c>
      <c r="Y522">
        <v>0</v>
      </c>
      <c r="Z522" s="14">
        <f t="shared" si="30"/>
        <v>-4</v>
      </c>
      <c r="AA522">
        <f>정리!U522</f>
        <v>51</v>
      </c>
      <c r="AB522">
        <f>정리!V522</f>
        <v>83.1</v>
      </c>
      <c r="AC522">
        <f>정리!W522</f>
        <v>175000</v>
      </c>
      <c r="AD522">
        <f>정리!X522</f>
        <v>-300</v>
      </c>
      <c r="AE522" t="s">
        <v>4764</v>
      </c>
    </row>
    <row r="523" spans="1:31" x14ac:dyDescent="0.3">
      <c r="A523" s="1" t="s">
        <v>473</v>
      </c>
      <c r="B523" s="2" t="s">
        <v>534</v>
      </c>
      <c r="C523" s="3">
        <v>2014</v>
      </c>
      <c r="D523" s="4">
        <v>429</v>
      </c>
      <c r="E523" s="5">
        <v>149.9</v>
      </c>
      <c r="F523" s="6">
        <v>45</v>
      </c>
      <c r="G523" s="5">
        <v>121.4</v>
      </c>
      <c r="H523" s="7">
        <v>37</v>
      </c>
      <c r="I523" s="8">
        <v>40</v>
      </c>
      <c r="J523" s="9">
        <f>정리!J523</f>
        <v>0</v>
      </c>
      <c r="K523" s="9">
        <f>정리!K523</f>
        <v>0</v>
      </c>
      <c r="L523" s="9">
        <f>정리!L523</f>
        <v>130000</v>
      </c>
      <c r="M523" s="9" t="str">
        <f>정리!M523</f>
        <v>저</v>
      </c>
      <c r="N523" s="10">
        <f t="shared" si="31"/>
        <v>-130000</v>
      </c>
      <c r="O523" s="15">
        <f t="shared" si="29"/>
        <v>0</v>
      </c>
      <c r="P523" s="11">
        <v>4</v>
      </c>
      <c r="Q523" s="11">
        <v>2</v>
      </c>
      <c r="R523" s="11" t="s">
        <v>22</v>
      </c>
      <c r="S523" s="12">
        <v>149</v>
      </c>
      <c r="T523">
        <v>37.547162</v>
      </c>
      <c r="U523">
        <v>126.92537900000001</v>
      </c>
      <c r="V523" t="s">
        <v>535</v>
      </c>
      <c r="W523">
        <v>0</v>
      </c>
      <c r="X523">
        <v>0</v>
      </c>
      <c r="Y523">
        <v>0</v>
      </c>
      <c r="Z523" s="14">
        <f t="shared" si="30"/>
        <v>300</v>
      </c>
      <c r="AA523">
        <f>정리!U523</f>
        <v>51</v>
      </c>
      <c r="AB523">
        <f>정리!V523</f>
        <v>83.1</v>
      </c>
      <c r="AC523">
        <f>정리!W523</f>
        <v>212000</v>
      </c>
      <c r="AD523">
        <f>정리!X523</f>
        <v>-300</v>
      </c>
      <c r="AE523" t="s">
        <v>4764</v>
      </c>
    </row>
    <row r="524" spans="1:31" x14ac:dyDescent="0.3">
      <c r="A524" s="1" t="s">
        <v>473</v>
      </c>
      <c r="B524" s="2" t="s">
        <v>536</v>
      </c>
      <c r="C524" s="3">
        <v>2004</v>
      </c>
      <c r="D524" s="4">
        <v>258</v>
      </c>
      <c r="E524" s="5">
        <v>104.9</v>
      </c>
      <c r="F524" s="6">
        <v>32</v>
      </c>
      <c r="G524" s="5">
        <v>84.8</v>
      </c>
      <c r="H524" s="7">
        <v>26</v>
      </c>
      <c r="I524" s="8">
        <v>82</v>
      </c>
      <c r="J524" s="9">
        <f>정리!J524</f>
        <v>135000</v>
      </c>
      <c r="K524" s="9" t="str">
        <f>정리!K524</f>
        <v>중</v>
      </c>
      <c r="L524" s="9">
        <f>정리!L524</f>
        <v>0</v>
      </c>
      <c r="M524" s="9">
        <f>정리!M524</f>
        <v>0</v>
      </c>
      <c r="N524" s="10">
        <f t="shared" si="31"/>
        <v>135000</v>
      </c>
      <c r="O524" s="15">
        <f t="shared" si="29"/>
        <v>0</v>
      </c>
      <c r="P524" s="11">
        <v>3</v>
      </c>
      <c r="Q524" s="11">
        <v>2</v>
      </c>
      <c r="R524" s="11" t="s">
        <v>22</v>
      </c>
      <c r="S524" s="12">
        <v>104</v>
      </c>
      <c r="T524">
        <v>37.546666000000002</v>
      </c>
      <c r="U524">
        <v>126.924368</v>
      </c>
      <c r="V524" t="s">
        <v>537</v>
      </c>
      <c r="W524">
        <v>0</v>
      </c>
      <c r="X524">
        <v>7.1428571428571423</v>
      </c>
      <c r="Y524">
        <v>-8.3333333333333321</v>
      </c>
      <c r="Z524" s="14">
        <f t="shared" si="30"/>
        <v>0</v>
      </c>
      <c r="AA524">
        <f>정리!U524</f>
        <v>45</v>
      </c>
      <c r="AB524">
        <f>정리!V524</f>
        <v>75.900000000000006</v>
      </c>
      <c r="AC524">
        <f>정리!W524</f>
        <v>135000</v>
      </c>
      <c r="AD524">
        <f>정리!X524</f>
        <v>0</v>
      </c>
      <c r="AE524" t="s">
        <v>4765</v>
      </c>
    </row>
    <row r="525" spans="1:31" x14ac:dyDescent="0.3">
      <c r="A525" s="1" t="s">
        <v>473</v>
      </c>
      <c r="B525" s="2" t="s">
        <v>536</v>
      </c>
      <c r="C525" s="3">
        <v>2004</v>
      </c>
      <c r="D525" s="4">
        <v>258</v>
      </c>
      <c r="E525" s="5">
        <v>136.1</v>
      </c>
      <c r="F525" s="6">
        <v>41</v>
      </c>
      <c r="G525" s="5">
        <v>114.5</v>
      </c>
      <c r="H525" s="7">
        <v>35</v>
      </c>
      <c r="I525" s="8">
        <v>82</v>
      </c>
      <c r="J525" s="9">
        <f>정리!J525</f>
        <v>150000</v>
      </c>
      <c r="K525" s="9" t="str">
        <f>정리!K525</f>
        <v>고</v>
      </c>
      <c r="L525" s="9">
        <f>정리!L525</f>
        <v>0</v>
      </c>
      <c r="M525" s="9">
        <f>정리!M525</f>
        <v>0</v>
      </c>
      <c r="N525" s="10">
        <f t="shared" si="31"/>
        <v>150000</v>
      </c>
      <c r="O525" s="15">
        <f t="shared" si="29"/>
        <v>0</v>
      </c>
      <c r="P525" s="11">
        <v>4</v>
      </c>
      <c r="Q525" s="11">
        <v>2</v>
      </c>
      <c r="R525" s="11" t="s">
        <v>22</v>
      </c>
      <c r="S525" s="12">
        <v>136</v>
      </c>
      <c r="T525">
        <v>37.546666000000002</v>
      </c>
      <c r="U525">
        <v>126.924368</v>
      </c>
      <c r="V525" t="s">
        <v>537</v>
      </c>
      <c r="W525">
        <v>0</v>
      </c>
      <c r="X525">
        <v>0</v>
      </c>
      <c r="Y525">
        <v>0</v>
      </c>
      <c r="Z525" s="14">
        <f t="shared" si="30"/>
        <v>11.76470588235294</v>
      </c>
      <c r="AA525">
        <f>정리!U525</f>
        <v>45</v>
      </c>
      <c r="AB525">
        <f>정리!V525</f>
        <v>75.900000000000006</v>
      </c>
      <c r="AC525">
        <f>정리!W525</f>
        <v>170000</v>
      </c>
      <c r="AD525">
        <f>정리!X525</f>
        <v>20000</v>
      </c>
      <c r="AE525" t="s">
        <v>4765</v>
      </c>
    </row>
    <row r="526" spans="1:31" x14ac:dyDescent="0.3">
      <c r="A526" s="1" t="s">
        <v>473</v>
      </c>
      <c r="B526" s="2" t="s">
        <v>538</v>
      </c>
      <c r="C526" s="3">
        <v>2010</v>
      </c>
      <c r="D526" s="4">
        <v>861</v>
      </c>
      <c r="E526" s="5">
        <v>112.8</v>
      </c>
      <c r="F526" s="6">
        <v>34</v>
      </c>
      <c r="G526" s="5">
        <v>84.9</v>
      </c>
      <c r="H526" s="7">
        <v>26</v>
      </c>
      <c r="I526" s="8">
        <v>90</v>
      </c>
      <c r="J526" s="9">
        <f>정리!J526</f>
        <v>94000</v>
      </c>
      <c r="K526" s="9">
        <f>정리!K526</f>
        <v>8</v>
      </c>
      <c r="L526" s="9">
        <f>정리!L526</f>
        <v>58000</v>
      </c>
      <c r="M526" s="9" t="str">
        <f>정리!M526</f>
        <v>중</v>
      </c>
      <c r="N526" s="10">
        <f t="shared" si="31"/>
        <v>36000</v>
      </c>
      <c r="O526" s="15">
        <f t="shared" si="29"/>
        <v>61.702127659574465</v>
      </c>
      <c r="P526" s="11">
        <v>3</v>
      </c>
      <c r="Q526" s="11">
        <v>2</v>
      </c>
      <c r="R526" s="11" t="s">
        <v>22</v>
      </c>
      <c r="S526" s="12" t="s">
        <v>239</v>
      </c>
      <c r="T526">
        <v>37.585830000000001</v>
      </c>
      <c r="U526">
        <v>126.88221799999999</v>
      </c>
      <c r="V526" t="s">
        <v>539</v>
      </c>
      <c r="W526">
        <v>1.0101010101010102</v>
      </c>
      <c r="X526">
        <v>0</v>
      </c>
      <c r="Y526">
        <v>2.4390243902439024</v>
      </c>
      <c r="Z526" s="14">
        <f t="shared" si="30"/>
        <v>17.543859649122805</v>
      </c>
      <c r="AA526">
        <f>정리!U526</f>
        <v>67</v>
      </c>
      <c r="AB526">
        <f>정리!V526</f>
        <v>86.5</v>
      </c>
      <c r="AC526">
        <f>정리!W526</f>
        <v>114000</v>
      </c>
      <c r="AD526">
        <f>정리!X526</f>
        <v>20000</v>
      </c>
      <c r="AE526" t="s">
        <v>4766</v>
      </c>
    </row>
    <row r="527" spans="1:31" x14ac:dyDescent="0.3">
      <c r="A527" s="1" t="s">
        <v>473</v>
      </c>
      <c r="B527" s="2" t="s">
        <v>540</v>
      </c>
      <c r="C527" s="3">
        <v>2005</v>
      </c>
      <c r="D527" s="4">
        <v>733</v>
      </c>
      <c r="E527" s="5">
        <v>109.3</v>
      </c>
      <c r="F527" s="6">
        <v>33</v>
      </c>
      <c r="G527" s="5">
        <v>84.9</v>
      </c>
      <c r="H527" s="7">
        <v>26</v>
      </c>
      <c r="I527" s="8">
        <v>50</v>
      </c>
      <c r="J527" s="9">
        <f>정리!J527</f>
        <v>119000</v>
      </c>
      <c r="K527" s="9">
        <f>정리!K527</f>
        <v>9</v>
      </c>
      <c r="L527" s="9">
        <f>정리!L527</f>
        <v>65000</v>
      </c>
      <c r="M527" s="9">
        <f>정리!M527</f>
        <v>11</v>
      </c>
      <c r="N527" s="10">
        <f t="shared" si="31"/>
        <v>54000</v>
      </c>
      <c r="O527" s="15">
        <f t="shared" si="29"/>
        <v>54.621848739495796</v>
      </c>
      <c r="P527" s="11">
        <v>3</v>
      </c>
      <c r="Q527" s="11">
        <v>2</v>
      </c>
      <c r="R527" s="11" t="s">
        <v>22</v>
      </c>
      <c r="S527" s="12" t="s">
        <v>245</v>
      </c>
      <c r="T527">
        <v>37.582138</v>
      </c>
      <c r="U527">
        <v>126.88145799999999</v>
      </c>
      <c r="V527" t="s">
        <v>541</v>
      </c>
      <c r="W527">
        <v>0</v>
      </c>
      <c r="X527">
        <v>0</v>
      </c>
      <c r="Y527">
        <v>0</v>
      </c>
      <c r="Z527" s="14">
        <f t="shared" si="30"/>
        <v>11.851851851851853</v>
      </c>
      <c r="AA527">
        <f>정리!U527</f>
        <v>62</v>
      </c>
      <c r="AB527">
        <f>정리!V527</f>
        <v>86.5</v>
      </c>
      <c r="AC527">
        <f>정리!W527</f>
        <v>135000</v>
      </c>
      <c r="AD527">
        <f>정리!X527</f>
        <v>16000</v>
      </c>
      <c r="AE527" t="s">
        <v>4766</v>
      </c>
    </row>
    <row r="528" spans="1:31" x14ac:dyDescent="0.3">
      <c r="A528" s="1" t="s">
        <v>473</v>
      </c>
      <c r="B528" s="2" t="s">
        <v>540</v>
      </c>
      <c r="C528" s="3">
        <v>2005</v>
      </c>
      <c r="D528" s="4">
        <v>733</v>
      </c>
      <c r="E528" s="5">
        <v>133.5</v>
      </c>
      <c r="F528" s="6">
        <v>40</v>
      </c>
      <c r="G528" s="5">
        <v>104.8</v>
      </c>
      <c r="H528" s="7">
        <v>32</v>
      </c>
      <c r="I528" s="8">
        <v>112</v>
      </c>
      <c r="J528" s="9">
        <f>정리!J528</f>
        <v>135000</v>
      </c>
      <c r="K528" s="9">
        <f>정리!K528</f>
        <v>6</v>
      </c>
      <c r="L528" s="9">
        <f>정리!L528</f>
        <v>0</v>
      </c>
      <c r="M528" s="9">
        <f>정리!M528</f>
        <v>0</v>
      </c>
      <c r="N528" s="10">
        <f t="shared" si="31"/>
        <v>135000</v>
      </c>
      <c r="O528" s="15">
        <f t="shared" si="29"/>
        <v>0</v>
      </c>
      <c r="P528" s="11">
        <v>3</v>
      </c>
      <c r="Q528" s="11">
        <v>2</v>
      </c>
      <c r="R528" s="11" t="s">
        <v>22</v>
      </c>
      <c r="S528" s="12" t="s">
        <v>542</v>
      </c>
      <c r="T528">
        <v>37.582138</v>
      </c>
      <c r="U528">
        <v>126.88145799999999</v>
      </c>
      <c r="V528" t="s">
        <v>541</v>
      </c>
      <c r="W528">
        <v>0</v>
      </c>
      <c r="X528">
        <v>0</v>
      </c>
      <c r="Y528">
        <v>0</v>
      </c>
      <c r="Z528" s="14">
        <f t="shared" si="30"/>
        <v>8.1632653061224492</v>
      </c>
      <c r="AA528">
        <f>정리!U528</f>
        <v>62</v>
      </c>
      <c r="AB528">
        <f>정리!V528</f>
        <v>86.5</v>
      </c>
      <c r="AC528">
        <f>정리!W528</f>
        <v>147000</v>
      </c>
      <c r="AD528">
        <f>정리!X528</f>
        <v>12000</v>
      </c>
      <c r="AE528" t="s">
        <v>4766</v>
      </c>
    </row>
    <row r="529" spans="1:31" x14ac:dyDescent="0.3">
      <c r="A529" s="1" t="s">
        <v>473</v>
      </c>
      <c r="B529" s="2" t="s">
        <v>543</v>
      </c>
      <c r="C529" s="3">
        <v>2006</v>
      </c>
      <c r="D529" s="4">
        <v>761</v>
      </c>
      <c r="E529" s="5">
        <v>109.7</v>
      </c>
      <c r="F529" s="6">
        <v>33</v>
      </c>
      <c r="G529" s="5">
        <v>84.7</v>
      </c>
      <c r="H529" s="7">
        <v>26</v>
      </c>
      <c r="I529" s="8">
        <v>156</v>
      </c>
      <c r="J529" s="9">
        <f>정리!J529</f>
        <v>140000</v>
      </c>
      <c r="K529" s="9">
        <f>정리!K529</f>
        <v>10</v>
      </c>
      <c r="L529" s="9">
        <f>정리!L529</f>
        <v>80000</v>
      </c>
      <c r="M529" s="9">
        <f>정리!M529</f>
        <v>5</v>
      </c>
      <c r="N529" s="10">
        <f t="shared" si="31"/>
        <v>60000</v>
      </c>
      <c r="O529" s="15">
        <f t="shared" si="29"/>
        <v>57.142857142857139</v>
      </c>
      <c r="P529" s="11">
        <v>3</v>
      </c>
      <c r="Q529" s="11">
        <v>2</v>
      </c>
      <c r="R529" s="11" t="s">
        <v>22</v>
      </c>
      <c r="S529" s="12" t="s">
        <v>544</v>
      </c>
      <c r="T529">
        <v>37.578415999999997</v>
      </c>
      <c r="U529">
        <v>126.889065</v>
      </c>
      <c r="V529" t="s">
        <v>545</v>
      </c>
      <c r="W529">
        <v>0</v>
      </c>
      <c r="X529">
        <v>0</v>
      </c>
      <c r="Y529">
        <v>0</v>
      </c>
      <c r="Z529" s="14">
        <f t="shared" si="30"/>
        <v>2.7777777777777777</v>
      </c>
      <c r="AA529">
        <f>정리!U529</f>
        <v>58</v>
      </c>
      <c r="AB529">
        <f>정리!V529</f>
        <v>86.5</v>
      </c>
      <c r="AC529">
        <f>정리!W529</f>
        <v>144000</v>
      </c>
      <c r="AD529">
        <f>정리!X529</f>
        <v>4000</v>
      </c>
      <c r="AE529" t="s">
        <v>4766</v>
      </c>
    </row>
    <row r="530" spans="1:31" x14ac:dyDescent="0.3">
      <c r="A530" s="1" t="s">
        <v>473</v>
      </c>
      <c r="B530" s="2" t="s">
        <v>543</v>
      </c>
      <c r="C530" s="3">
        <v>2006</v>
      </c>
      <c r="D530" s="4">
        <v>761</v>
      </c>
      <c r="E530" s="5">
        <v>134.9</v>
      </c>
      <c r="F530" s="6">
        <v>41</v>
      </c>
      <c r="G530" s="5">
        <v>104.8</v>
      </c>
      <c r="H530" s="7">
        <v>32</v>
      </c>
      <c r="I530" s="8">
        <v>156</v>
      </c>
      <c r="J530" s="9">
        <f>정리!J530</f>
        <v>165000</v>
      </c>
      <c r="K530" s="9">
        <f>정리!K530</f>
        <v>16</v>
      </c>
      <c r="L530" s="9">
        <f>정리!L530</f>
        <v>87000</v>
      </c>
      <c r="M530" s="9" t="str">
        <f>정리!M530</f>
        <v>저</v>
      </c>
      <c r="N530" s="10">
        <f t="shared" si="31"/>
        <v>78000</v>
      </c>
      <c r="O530" s="15">
        <f t="shared" si="29"/>
        <v>52.72727272727272</v>
      </c>
      <c r="P530" s="11">
        <v>3</v>
      </c>
      <c r="Q530" s="11">
        <v>2</v>
      </c>
      <c r="R530" s="11" t="s">
        <v>22</v>
      </c>
      <c r="S530" s="12">
        <v>134</v>
      </c>
      <c r="T530">
        <v>37.578415999999997</v>
      </c>
      <c r="U530">
        <v>126.889065</v>
      </c>
      <c r="V530" t="s">
        <v>545</v>
      </c>
      <c r="W530">
        <v>0</v>
      </c>
      <c r="X530">
        <v>0</v>
      </c>
      <c r="Y530">
        <v>0</v>
      </c>
      <c r="Z530" s="14">
        <f t="shared" si="30"/>
        <v>8.3333333333333321</v>
      </c>
      <c r="AA530">
        <f>정리!U530</f>
        <v>58</v>
      </c>
      <c r="AB530">
        <f>정리!V530</f>
        <v>86.5</v>
      </c>
      <c r="AC530">
        <f>정리!W530</f>
        <v>180000</v>
      </c>
      <c r="AD530">
        <f>정리!X530</f>
        <v>15000</v>
      </c>
      <c r="AE530" t="s">
        <v>4766</v>
      </c>
    </row>
    <row r="531" spans="1:31" x14ac:dyDescent="0.3">
      <c r="A531" s="1" t="s">
        <v>473</v>
      </c>
      <c r="B531" s="2" t="s">
        <v>546</v>
      </c>
      <c r="C531" s="3">
        <v>2003</v>
      </c>
      <c r="D531" s="4">
        <v>540</v>
      </c>
      <c r="E531" s="5">
        <v>108.6</v>
      </c>
      <c r="F531" s="6">
        <v>33</v>
      </c>
      <c r="G531" s="5">
        <v>84.9</v>
      </c>
      <c r="H531" s="7">
        <v>26</v>
      </c>
      <c r="I531" s="8">
        <v>264</v>
      </c>
      <c r="J531" s="9">
        <f>정리!J531</f>
        <v>115000</v>
      </c>
      <c r="K531" s="9">
        <f>정리!K531</f>
        <v>10</v>
      </c>
      <c r="L531" s="9">
        <f>정리!L531</f>
        <v>60000</v>
      </c>
      <c r="M531" s="9" t="str">
        <f>정리!M531</f>
        <v>중</v>
      </c>
      <c r="N531" s="10">
        <f t="shared" si="31"/>
        <v>55000</v>
      </c>
      <c r="O531" s="15">
        <f t="shared" si="29"/>
        <v>52.173913043478258</v>
      </c>
      <c r="P531" s="11">
        <v>3</v>
      </c>
      <c r="Q531" s="11">
        <v>2</v>
      </c>
      <c r="R531" s="11" t="s">
        <v>22</v>
      </c>
      <c r="S531" s="12" t="s">
        <v>533</v>
      </c>
      <c r="T531">
        <v>37.572933999999997</v>
      </c>
      <c r="U531">
        <v>126.889588</v>
      </c>
      <c r="V531" t="s">
        <v>547</v>
      </c>
      <c r="W531">
        <v>0</v>
      </c>
      <c r="X531">
        <v>0</v>
      </c>
      <c r="Y531">
        <v>0</v>
      </c>
      <c r="Z531" s="14">
        <f t="shared" si="30"/>
        <v>11.877394636015326</v>
      </c>
      <c r="AA531">
        <f>정리!U531</f>
        <v>54</v>
      </c>
      <c r="AB531">
        <f>정리!V531</f>
        <v>86.5</v>
      </c>
      <c r="AC531">
        <f>정리!W531</f>
        <v>130500</v>
      </c>
      <c r="AD531">
        <f>정리!X531</f>
        <v>15500</v>
      </c>
      <c r="AE531" t="s">
        <v>4766</v>
      </c>
    </row>
    <row r="532" spans="1:31" x14ac:dyDescent="0.3">
      <c r="A532" s="1" t="s">
        <v>473</v>
      </c>
      <c r="B532" s="2" t="s">
        <v>548</v>
      </c>
      <c r="C532" s="3">
        <v>2010</v>
      </c>
      <c r="D532" s="4">
        <v>240</v>
      </c>
      <c r="E532" s="5">
        <v>118.6</v>
      </c>
      <c r="F532" s="6">
        <v>36</v>
      </c>
      <c r="G532" s="5">
        <v>84.8</v>
      </c>
      <c r="H532" s="7">
        <v>26</v>
      </c>
      <c r="I532" s="8">
        <v>60</v>
      </c>
      <c r="J532" s="9">
        <f>정리!J532</f>
        <v>140000</v>
      </c>
      <c r="K532" s="9">
        <f>정리!K532</f>
        <v>14</v>
      </c>
      <c r="L532" s="9">
        <f>정리!L532</f>
        <v>95000</v>
      </c>
      <c r="M532" s="9">
        <f>정리!M532</f>
        <v>5</v>
      </c>
      <c r="N532" s="10">
        <f t="shared" si="31"/>
        <v>45000</v>
      </c>
      <c r="O532" s="15">
        <f t="shared" si="29"/>
        <v>67.857142857142861</v>
      </c>
      <c r="P532" s="11">
        <v>2</v>
      </c>
      <c r="Q532" s="11">
        <v>2</v>
      </c>
      <c r="R532" s="11" t="s">
        <v>22</v>
      </c>
      <c r="S532" s="12">
        <v>118</v>
      </c>
      <c r="T532">
        <v>37.573748999999999</v>
      </c>
      <c r="U532">
        <v>126.890798</v>
      </c>
      <c r="V532" t="s">
        <v>549</v>
      </c>
      <c r="W532">
        <v>0</v>
      </c>
      <c r="X532">
        <v>0</v>
      </c>
      <c r="Y532">
        <v>0</v>
      </c>
      <c r="Z532" s="14">
        <f t="shared" si="30"/>
        <v>-60.919540229885058</v>
      </c>
      <c r="AA532">
        <f>정리!U532</f>
        <v>56</v>
      </c>
      <c r="AB532">
        <f>정리!V532</f>
        <v>86.5</v>
      </c>
      <c r="AC532">
        <f>정리!W532</f>
        <v>87000</v>
      </c>
      <c r="AD532">
        <f>정리!X532</f>
        <v>-300</v>
      </c>
      <c r="AE532" t="s">
        <v>4766</v>
      </c>
    </row>
    <row r="533" spans="1:31" x14ac:dyDescent="0.3">
      <c r="A533" s="1" t="s">
        <v>473</v>
      </c>
      <c r="B533" s="2" t="s">
        <v>548</v>
      </c>
      <c r="C533" s="3">
        <v>2010</v>
      </c>
      <c r="D533" s="4">
        <v>240</v>
      </c>
      <c r="E533" s="5">
        <v>163.80000000000001</v>
      </c>
      <c r="F533" s="6">
        <v>50</v>
      </c>
      <c r="G533" s="5">
        <v>118.4</v>
      </c>
      <c r="H533" s="7">
        <v>36</v>
      </c>
      <c r="I533" s="8">
        <v>60</v>
      </c>
      <c r="J533" s="9">
        <f>정리!J533</f>
        <v>195000</v>
      </c>
      <c r="K533" s="9" t="str">
        <f>정리!K533</f>
        <v>고</v>
      </c>
      <c r="L533" s="9">
        <f>정리!L533</f>
        <v>120000</v>
      </c>
      <c r="M533" s="9" t="str">
        <f>정리!M533</f>
        <v>저</v>
      </c>
      <c r="N533" s="10">
        <f t="shared" si="31"/>
        <v>75000</v>
      </c>
      <c r="O533" s="15">
        <f t="shared" si="29"/>
        <v>61.53846153846154</v>
      </c>
      <c r="P533" s="11">
        <v>3</v>
      </c>
      <c r="Q533" s="11">
        <v>2</v>
      </c>
      <c r="R533" s="11" t="s">
        <v>22</v>
      </c>
      <c r="S533" s="12">
        <v>163</v>
      </c>
      <c r="T533">
        <v>37.573748999999999</v>
      </c>
      <c r="U533">
        <v>126.890798</v>
      </c>
      <c r="V533" t="s">
        <v>549</v>
      </c>
      <c r="W533">
        <v>0</v>
      </c>
      <c r="X533">
        <v>0</v>
      </c>
      <c r="Y533">
        <v>0</v>
      </c>
      <c r="Z533" s="14">
        <f t="shared" si="30"/>
        <v>-87.5</v>
      </c>
      <c r="AA533">
        <f>정리!U533</f>
        <v>56</v>
      </c>
      <c r="AB533">
        <f>정리!V533</f>
        <v>86.5</v>
      </c>
      <c r="AC533">
        <f>정리!W533</f>
        <v>104000</v>
      </c>
      <c r="AD533">
        <f>정리!X533</f>
        <v>-300</v>
      </c>
      <c r="AE533" t="s">
        <v>4766</v>
      </c>
    </row>
    <row r="534" spans="1:31" x14ac:dyDescent="0.3">
      <c r="A534" s="1" t="s">
        <v>473</v>
      </c>
      <c r="B534" s="2" t="s">
        <v>548</v>
      </c>
      <c r="C534" s="3">
        <v>2010</v>
      </c>
      <c r="D534" s="4">
        <v>240</v>
      </c>
      <c r="E534" s="5">
        <v>192.5</v>
      </c>
      <c r="F534" s="6">
        <v>58</v>
      </c>
      <c r="G534" s="5">
        <v>140</v>
      </c>
      <c r="H534" s="7">
        <v>42</v>
      </c>
      <c r="I534" s="8">
        <v>60</v>
      </c>
      <c r="J534" s="9">
        <f>정리!J534</f>
        <v>220000</v>
      </c>
      <c r="K534" s="9">
        <f>정리!K534</f>
        <v>8</v>
      </c>
      <c r="L534" s="9">
        <f>정리!L534</f>
        <v>140000</v>
      </c>
      <c r="M534" s="9">
        <f>정리!M534</f>
        <v>20</v>
      </c>
      <c r="N534" s="10">
        <f t="shared" si="31"/>
        <v>80000</v>
      </c>
      <c r="O534" s="15">
        <f t="shared" si="29"/>
        <v>63.636363636363633</v>
      </c>
      <c r="P534" s="11">
        <v>3</v>
      </c>
      <c r="Q534" s="11">
        <v>2</v>
      </c>
      <c r="R534" s="11" t="s">
        <v>22</v>
      </c>
      <c r="S534" s="12">
        <v>192</v>
      </c>
      <c r="T534">
        <v>37.573748999999999</v>
      </c>
      <c r="U534">
        <v>126.890798</v>
      </c>
      <c r="V534" t="s">
        <v>549</v>
      </c>
      <c r="W534">
        <v>0</v>
      </c>
      <c r="X534">
        <v>0</v>
      </c>
      <c r="Y534">
        <v>0</v>
      </c>
      <c r="Z534" s="14">
        <f t="shared" si="30"/>
        <v>-68.582375478927204</v>
      </c>
      <c r="AA534">
        <f>정리!U534</f>
        <v>56</v>
      </c>
      <c r="AB534">
        <f>정리!V534</f>
        <v>86.5</v>
      </c>
      <c r="AC534">
        <f>정리!W534</f>
        <v>130500</v>
      </c>
      <c r="AD534">
        <f>정리!X534</f>
        <v>-300</v>
      </c>
      <c r="AE534" t="s">
        <v>4766</v>
      </c>
    </row>
    <row r="535" spans="1:31" x14ac:dyDescent="0.3">
      <c r="A535" s="1" t="s">
        <v>473</v>
      </c>
      <c r="B535" s="2" t="s">
        <v>550</v>
      </c>
      <c r="C535" s="3">
        <v>2010</v>
      </c>
      <c r="D535" s="4">
        <v>588</v>
      </c>
      <c r="E535" s="5">
        <v>114.3</v>
      </c>
      <c r="F535" s="6">
        <v>35</v>
      </c>
      <c r="G535" s="5">
        <v>84.9</v>
      </c>
      <c r="H535" s="7">
        <v>26</v>
      </c>
      <c r="I535" s="8">
        <v>50</v>
      </c>
      <c r="J535" s="9">
        <f>정리!J535</f>
        <v>96000</v>
      </c>
      <c r="K535" s="9" t="str">
        <f>정리!K535</f>
        <v>고</v>
      </c>
      <c r="L535" s="9">
        <f>정리!L535</f>
        <v>72000</v>
      </c>
      <c r="M535" s="9" t="str">
        <f>정리!M535</f>
        <v>중</v>
      </c>
      <c r="N535" s="10">
        <f t="shared" si="31"/>
        <v>24000</v>
      </c>
      <c r="O535" s="15">
        <f t="shared" si="29"/>
        <v>75</v>
      </c>
      <c r="P535" s="11">
        <v>3</v>
      </c>
      <c r="Q535" s="11">
        <v>2</v>
      </c>
      <c r="R535" s="11" t="s">
        <v>22</v>
      </c>
      <c r="S535" s="12" t="s">
        <v>551</v>
      </c>
      <c r="T535">
        <v>37.587694999999997</v>
      </c>
      <c r="U535">
        <v>126.88126099999999</v>
      </c>
      <c r="V535" t="s">
        <v>552</v>
      </c>
      <c r="W535">
        <v>0</v>
      </c>
      <c r="X535">
        <v>0</v>
      </c>
      <c r="Y535">
        <v>0</v>
      </c>
      <c r="Z535" s="14">
        <f t="shared" si="30"/>
        <v>10.2803738317757</v>
      </c>
      <c r="AA535">
        <f>정리!U535</f>
        <v>69</v>
      </c>
      <c r="AB535">
        <f>정리!V535</f>
        <v>86.5</v>
      </c>
      <c r="AC535">
        <f>정리!W535</f>
        <v>107000</v>
      </c>
      <c r="AD535">
        <f>정리!X535</f>
        <v>11000</v>
      </c>
      <c r="AE535" t="s">
        <v>4766</v>
      </c>
    </row>
    <row r="536" spans="1:31" x14ac:dyDescent="0.3">
      <c r="A536" s="1" t="s">
        <v>473</v>
      </c>
      <c r="B536" s="2" t="s">
        <v>553</v>
      </c>
      <c r="C536" s="3">
        <v>2010</v>
      </c>
      <c r="D536" s="4">
        <v>380</v>
      </c>
      <c r="E536" s="5">
        <v>81.2</v>
      </c>
      <c r="F536" s="6">
        <v>25</v>
      </c>
      <c r="G536" s="5">
        <v>59.7</v>
      </c>
      <c r="H536" s="7">
        <v>18</v>
      </c>
      <c r="I536" s="8">
        <v>64</v>
      </c>
      <c r="J536" s="9">
        <f>정리!J536</f>
        <v>84000</v>
      </c>
      <c r="K536" s="9" t="str">
        <f>정리!K536</f>
        <v>중</v>
      </c>
      <c r="L536" s="9">
        <f>정리!L536</f>
        <v>53000</v>
      </c>
      <c r="M536" s="9" t="str">
        <f>정리!M536</f>
        <v>고</v>
      </c>
      <c r="N536" s="10">
        <f t="shared" si="31"/>
        <v>31000</v>
      </c>
      <c r="O536" s="15">
        <f t="shared" si="29"/>
        <v>63.095238095238095</v>
      </c>
      <c r="P536" s="11">
        <v>3</v>
      </c>
      <c r="Q536" s="11">
        <v>2</v>
      </c>
      <c r="R536" s="11" t="s">
        <v>22</v>
      </c>
      <c r="S536" s="12" t="s">
        <v>263</v>
      </c>
      <c r="T536">
        <v>37.586612000000002</v>
      </c>
      <c r="U536">
        <v>126.880123</v>
      </c>
      <c r="V536" t="s">
        <v>554</v>
      </c>
      <c r="W536">
        <v>0</v>
      </c>
      <c r="X536">
        <v>0</v>
      </c>
      <c r="Y536">
        <v>0</v>
      </c>
      <c r="Z536" s="14">
        <f t="shared" si="30"/>
        <v>15.747241725175526</v>
      </c>
      <c r="AA536">
        <f>정리!U536</f>
        <v>72</v>
      </c>
      <c r="AB536">
        <f>정리!V536</f>
        <v>86.5</v>
      </c>
      <c r="AC536">
        <f>정리!W536</f>
        <v>99700</v>
      </c>
      <c r="AD536">
        <f>정리!X536</f>
        <v>15700</v>
      </c>
      <c r="AE536" t="s">
        <v>4766</v>
      </c>
    </row>
    <row r="537" spans="1:31" x14ac:dyDescent="0.3">
      <c r="A537" s="1" t="s">
        <v>473</v>
      </c>
      <c r="B537" s="2" t="s">
        <v>553</v>
      </c>
      <c r="C537" s="3">
        <v>2010</v>
      </c>
      <c r="D537" s="4">
        <v>380</v>
      </c>
      <c r="E537" s="5">
        <v>113.5</v>
      </c>
      <c r="F537" s="6">
        <v>34</v>
      </c>
      <c r="G537" s="5">
        <v>84.9</v>
      </c>
      <c r="H537" s="7">
        <v>26</v>
      </c>
      <c r="I537" s="8">
        <v>64</v>
      </c>
      <c r="J537" s="9">
        <f>정리!J537</f>
        <v>105000</v>
      </c>
      <c r="K537" s="9" t="str">
        <f>정리!K537</f>
        <v>중</v>
      </c>
      <c r="L537" s="9">
        <f>정리!L537</f>
        <v>0</v>
      </c>
      <c r="M537" s="9">
        <f>정리!M537</f>
        <v>0</v>
      </c>
      <c r="N537" s="10">
        <f t="shared" si="31"/>
        <v>105000</v>
      </c>
      <c r="O537" s="15">
        <f t="shared" si="29"/>
        <v>0</v>
      </c>
      <c r="P537" s="11">
        <v>3</v>
      </c>
      <c r="Q537" s="11">
        <v>2</v>
      </c>
      <c r="R537" s="11" t="s">
        <v>22</v>
      </c>
      <c r="S537" s="12" t="s">
        <v>242</v>
      </c>
      <c r="T537">
        <v>37.586612000000002</v>
      </c>
      <c r="U537">
        <v>126.880123</v>
      </c>
      <c r="V537" t="s">
        <v>554</v>
      </c>
      <c r="W537">
        <v>0</v>
      </c>
      <c r="X537">
        <v>0</v>
      </c>
      <c r="Y537">
        <v>0</v>
      </c>
      <c r="Z537" s="14">
        <f t="shared" si="30"/>
        <v>7.0796460176991154</v>
      </c>
      <c r="AA537">
        <f>정리!U537</f>
        <v>72</v>
      </c>
      <c r="AB537">
        <f>정리!V537</f>
        <v>86.5</v>
      </c>
      <c r="AC537">
        <f>정리!W537</f>
        <v>113000</v>
      </c>
      <c r="AD537">
        <f>정리!X537</f>
        <v>8000</v>
      </c>
      <c r="AE537" t="s">
        <v>4766</v>
      </c>
    </row>
    <row r="538" spans="1:31" x14ac:dyDescent="0.3">
      <c r="A538" s="1" t="s">
        <v>473</v>
      </c>
      <c r="B538" s="2" t="s">
        <v>555</v>
      </c>
      <c r="C538" s="3">
        <v>2009</v>
      </c>
      <c r="D538" s="4">
        <v>213</v>
      </c>
      <c r="E538" s="5">
        <v>108.6</v>
      </c>
      <c r="F538" s="6">
        <v>33</v>
      </c>
      <c r="G538" s="5">
        <v>84.9</v>
      </c>
      <c r="H538" s="7">
        <v>26</v>
      </c>
      <c r="I538" s="8">
        <v>193</v>
      </c>
      <c r="J538" s="9">
        <f>정리!J538</f>
        <v>113000</v>
      </c>
      <c r="K538" s="9">
        <f>정리!K538</f>
        <v>5</v>
      </c>
      <c r="L538" s="9">
        <f>정리!L538</f>
        <v>69000</v>
      </c>
      <c r="M538" s="9">
        <f>정리!M538</f>
        <v>3</v>
      </c>
      <c r="N538" s="10">
        <f t="shared" si="31"/>
        <v>44000</v>
      </c>
      <c r="O538" s="15">
        <f t="shared" si="29"/>
        <v>61.06194690265486</v>
      </c>
      <c r="P538" s="11">
        <v>3</v>
      </c>
      <c r="Q538" s="11">
        <v>2</v>
      </c>
      <c r="R538" s="11" t="s">
        <v>22</v>
      </c>
      <c r="S538" s="12">
        <v>108</v>
      </c>
      <c r="T538">
        <v>37.574229000000003</v>
      </c>
      <c r="U538">
        <v>126.896021</v>
      </c>
      <c r="V538" t="s">
        <v>556</v>
      </c>
      <c r="W538">
        <v>0</v>
      </c>
      <c r="X538">
        <v>0</v>
      </c>
      <c r="Y538">
        <v>0</v>
      </c>
      <c r="Z538" s="14">
        <f t="shared" si="30"/>
        <v>19.285714285714288</v>
      </c>
      <c r="AA538">
        <f>정리!U538</f>
        <v>52</v>
      </c>
      <c r="AB538">
        <f>정리!V538</f>
        <v>86.3</v>
      </c>
      <c r="AC538">
        <f>정리!W538</f>
        <v>140000</v>
      </c>
      <c r="AD538">
        <f>정리!X538</f>
        <v>27000</v>
      </c>
      <c r="AE538" t="s">
        <v>4767</v>
      </c>
    </row>
    <row r="539" spans="1:31" x14ac:dyDescent="0.3">
      <c r="A539" s="1" t="s">
        <v>473</v>
      </c>
      <c r="B539" s="2" t="s">
        <v>557</v>
      </c>
      <c r="C539" s="3">
        <v>2005</v>
      </c>
      <c r="D539" s="4">
        <v>484</v>
      </c>
      <c r="E539" s="5">
        <v>108</v>
      </c>
      <c r="F539" s="6">
        <v>33</v>
      </c>
      <c r="G539" s="5">
        <v>84.5</v>
      </c>
      <c r="H539" s="7">
        <v>26</v>
      </c>
      <c r="I539" s="8">
        <v>326</v>
      </c>
      <c r="J539" s="9">
        <f>정리!J539</f>
        <v>130000</v>
      </c>
      <c r="K539" s="9">
        <f>정리!K539</f>
        <v>11</v>
      </c>
      <c r="L539" s="9">
        <f>정리!L539</f>
        <v>57000</v>
      </c>
      <c r="M539" s="9" t="str">
        <f>정리!M539</f>
        <v>고</v>
      </c>
      <c r="N539" s="10">
        <f t="shared" si="31"/>
        <v>73000</v>
      </c>
      <c r="O539" s="15">
        <f t="shared" si="29"/>
        <v>43.846153846153847</v>
      </c>
      <c r="P539" s="11">
        <v>3</v>
      </c>
      <c r="Q539" s="11">
        <v>2</v>
      </c>
      <c r="R539" s="11" t="s">
        <v>22</v>
      </c>
      <c r="S539" s="12">
        <v>108</v>
      </c>
      <c r="T539">
        <v>37.579867</v>
      </c>
      <c r="U539">
        <v>126.883382</v>
      </c>
      <c r="V539" t="s">
        <v>558</v>
      </c>
      <c r="W539">
        <v>0</v>
      </c>
      <c r="X539">
        <v>0</v>
      </c>
      <c r="Y539">
        <v>0</v>
      </c>
      <c r="Z539" s="14">
        <f t="shared" si="30"/>
        <v>7.1428571428571423</v>
      </c>
      <c r="AA539">
        <f>정리!U539</f>
        <v>62</v>
      </c>
      <c r="AB539">
        <f>정리!V539</f>
        <v>86.5</v>
      </c>
      <c r="AC539">
        <f>정리!W539</f>
        <v>140000</v>
      </c>
      <c r="AD539">
        <f>정리!X539</f>
        <v>10000</v>
      </c>
      <c r="AE539" t="s">
        <v>4766</v>
      </c>
    </row>
    <row r="540" spans="1:31" x14ac:dyDescent="0.3">
      <c r="A540" s="1" t="s">
        <v>473</v>
      </c>
      <c r="B540" s="2" t="s">
        <v>557</v>
      </c>
      <c r="C540" s="3">
        <v>2005</v>
      </c>
      <c r="D540" s="4">
        <v>484</v>
      </c>
      <c r="E540" s="5">
        <v>132.30000000000001</v>
      </c>
      <c r="F540" s="6">
        <v>40</v>
      </c>
      <c r="G540" s="5">
        <v>104.3</v>
      </c>
      <c r="H540" s="7">
        <v>32</v>
      </c>
      <c r="I540" s="8">
        <v>326</v>
      </c>
      <c r="J540" s="9">
        <f>정리!J540</f>
        <v>150000</v>
      </c>
      <c r="K540" s="9">
        <f>정리!K540</f>
        <v>5</v>
      </c>
      <c r="L540" s="9">
        <f>정리!L540</f>
        <v>78000</v>
      </c>
      <c r="M540" s="9" t="str">
        <f>정리!M540</f>
        <v>저</v>
      </c>
      <c r="N540" s="10">
        <f t="shared" si="31"/>
        <v>72000</v>
      </c>
      <c r="O540" s="15">
        <f t="shared" si="29"/>
        <v>52</v>
      </c>
      <c r="P540" s="11">
        <v>3</v>
      </c>
      <c r="Q540" s="11">
        <v>2</v>
      </c>
      <c r="R540" s="11" t="s">
        <v>22</v>
      </c>
      <c r="S540" s="12">
        <v>132</v>
      </c>
      <c r="T540">
        <v>37.579867</v>
      </c>
      <c r="U540">
        <v>126.883382</v>
      </c>
      <c r="V540" t="s">
        <v>558</v>
      </c>
      <c r="W540">
        <v>0</v>
      </c>
      <c r="X540">
        <v>0</v>
      </c>
      <c r="Y540">
        <v>0</v>
      </c>
      <c r="Z540" s="14">
        <f t="shared" si="30"/>
        <v>12.638322655794992</v>
      </c>
      <c r="AA540">
        <f>정리!U540</f>
        <v>62</v>
      </c>
      <c r="AB540">
        <f>정리!V540</f>
        <v>86.5</v>
      </c>
      <c r="AC540">
        <f>정리!W540</f>
        <v>171700</v>
      </c>
      <c r="AD540">
        <f>정리!X540</f>
        <v>21700</v>
      </c>
      <c r="AE540" t="s">
        <v>4766</v>
      </c>
    </row>
    <row r="541" spans="1:31" x14ac:dyDescent="0.3">
      <c r="A541" s="1" t="s">
        <v>473</v>
      </c>
      <c r="B541" s="2" t="s">
        <v>559</v>
      </c>
      <c r="C541" s="3">
        <v>2003</v>
      </c>
      <c r="D541" s="4">
        <v>657</v>
      </c>
      <c r="E541" s="5">
        <v>69.8</v>
      </c>
      <c r="F541" s="6">
        <v>21</v>
      </c>
      <c r="G541" s="5">
        <v>49.8</v>
      </c>
      <c r="H541" s="7">
        <v>15</v>
      </c>
      <c r="I541" s="8">
        <v>67</v>
      </c>
      <c r="J541" s="9">
        <f>정리!J541</f>
        <v>0</v>
      </c>
      <c r="K541" s="9">
        <f>정리!K541</f>
        <v>0</v>
      </c>
      <c r="L541" s="9">
        <f>정리!L541</f>
        <v>0</v>
      </c>
      <c r="M541" s="9">
        <f>정리!M541</f>
        <v>0</v>
      </c>
      <c r="N541" s="10">
        <f t="shared" si="31"/>
        <v>0</v>
      </c>
      <c r="O541" s="15">
        <f t="shared" si="29"/>
        <v>0</v>
      </c>
      <c r="P541" s="11">
        <v>2</v>
      </c>
      <c r="Q541" s="11">
        <v>1</v>
      </c>
      <c r="R541" s="11" t="s">
        <v>22</v>
      </c>
      <c r="S541" s="12" t="s">
        <v>560</v>
      </c>
      <c r="T541">
        <v>37.574807999999997</v>
      </c>
      <c r="U541">
        <v>126.891541</v>
      </c>
      <c r="V541" t="s">
        <v>561</v>
      </c>
      <c r="W541">
        <v>0</v>
      </c>
      <c r="X541">
        <v>0</v>
      </c>
      <c r="Y541">
        <v>0</v>
      </c>
      <c r="Z541" s="14">
        <f t="shared" si="30"/>
        <v>300</v>
      </c>
      <c r="AA541">
        <f>정리!U541</f>
        <v>56</v>
      </c>
      <c r="AB541">
        <f>정리!V541</f>
        <v>86.5</v>
      </c>
      <c r="AC541">
        <f>정리!W541</f>
        <v>100000</v>
      </c>
      <c r="AD541">
        <f>정리!X541</f>
        <v>-300</v>
      </c>
      <c r="AE541" t="s">
        <v>4766</v>
      </c>
    </row>
    <row r="542" spans="1:31" x14ac:dyDescent="0.3">
      <c r="A542" s="1" t="s">
        <v>473</v>
      </c>
      <c r="B542" s="2" t="s">
        <v>559</v>
      </c>
      <c r="C542" s="3">
        <v>2003</v>
      </c>
      <c r="D542" s="4">
        <v>657</v>
      </c>
      <c r="E542" s="5">
        <v>84</v>
      </c>
      <c r="F542" s="6">
        <v>25</v>
      </c>
      <c r="G542" s="5">
        <v>59.9</v>
      </c>
      <c r="H542" s="7">
        <v>18</v>
      </c>
      <c r="I542" s="8">
        <v>251</v>
      </c>
      <c r="J542" s="9">
        <f>정리!J542</f>
        <v>101000</v>
      </c>
      <c r="K542" s="9">
        <f>정리!K542</f>
        <v>11</v>
      </c>
      <c r="L542" s="9">
        <f>정리!L542</f>
        <v>0</v>
      </c>
      <c r="M542" s="9">
        <f>정리!M542</f>
        <v>0</v>
      </c>
      <c r="N542" s="10">
        <f t="shared" si="31"/>
        <v>101000</v>
      </c>
      <c r="O542" s="15">
        <f t="shared" si="29"/>
        <v>0</v>
      </c>
      <c r="P542" s="11">
        <v>3</v>
      </c>
      <c r="Q542" s="11">
        <v>2</v>
      </c>
      <c r="R542" s="11" t="s">
        <v>22</v>
      </c>
      <c r="S542" s="12" t="s">
        <v>562</v>
      </c>
      <c r="T542">
        <v>37.574807999999997</v>
      </c>
      <c r="U542">
        <v>126.891541</v>
      </c>
      <c r="V542" t="s">
        <v>561</v>
      </c>
      <c r="W542">
        <v>2.2222222222222223</v>
      </c>
      <c r="X542">
        <v>0</v>
      </c>
      <c r="Y542">
        <v>5.2631578947368416</v>
      </c>
      <c r="Z542" s="14">
        <f t="shared" si="30"/>
        <v>10.222222222222223</v>
      </c>
      <c r="AA542">
        <f>정리!U542</f>
        <v>56</v>
      </c>
      <c r="AB542">
        <f>정리!V542</f>
        <v>86.5</v>
      </c>
      <c r="AC542">
        <f>정리!W542</f>
        <v>112500</v>
      </c>
      <c r="AD542">
        <f>정리!X542</f>
        <v>11500</v>
      </c>
      <c r="AE542" t="s">
        <v>4766</v>
      </c>
    </row>
    <row r="543" spans="1:31" x14ac:dyDescent="0.3">
      <c r="A543" s="1" t="s">
        <v>473</v>
      </c>
      <c r="B543" s="2" t="s">
        <v>563</v>
      </c>
      <c r="C543" s="3">
        <v>2005</v>
      </c>
      <c r="D543" s="4">
        <v>436</v>
      </c>
      <c r="E543" s="5">
        <v>108.7</v>
      </c>
      <c r="F543" s="6">
        <v>33</v>
      </c>
      <c r="G543" s="5">
        <v>84.7</v>
      </c>
      <c r="H543" s="7">
        <v>26</v>
      </c>
      <c r="I543" s="8">
        <v>107</v>
      </c>
      <c r="J543" s="9">
        <f>정리!J543</f>
        <v>130000</v>
      </c>
      <c r="K543" s="9" t="str">
        <f>정리!K543</f>
        <v>중</v>
      </c>
      <c r="L543" s="9">
        <f>정리!L543</f>
        <v>58000</v>
      </c>
      <c r="M543" s="9" t="str">
        <f>정리!M543</f>
        <v>중</v>
      </c>
      <c r="N543" s="10">
        <f t="shared" si="31"/>
        <v>72000</v>
      </c>
      <c r="O543" s="15">
        <f t="shared" si="29"/>
        <v>44.61538461538462</v>
      </c>
      <c r="P543" s="11">
        <v>3</v>
      </c>
      <c r="Q543" s="11">
        <v>2</v>
      </c>
      <c r="R543" s="11" t="s">
        <v>22</v>
      </c>
      <c r="S543" s="12" t="s">
        <v>564</v>
      </c>
      <c r="T543">
        <v>37.580233999999997</v>
      </c>
      <c r="U543">
        <v>126.885958</v>
      </c>
      <c r="V543" t="s">
        <v>565</v>
      </c>
      <c r="W543">
        <v>0</v>
      </c>
      <c r="X543">
        <v>0</v>
      </c>
      <c r="Y543">
        <v>0</v>
      </c>
      <c r="Z543" s="14">
        <f t="shared" si="30"/>
        <v>3.7037037037037033</v>
      </c>
      <c r="AA543">
        <f>정리!U543</f>
        <v>55</v>
      </c>
      <c r="AB543">
        <f>정리!V543</f>
        <v>86.5</v>
      </c>
      <c r="AC543">
        <f>정리!W543</f>
        <v>135000</v>
      </c>
      <c r="AD543">
        <f>정리!X543</f>
        <v>5000</v>
      </c>
      <c r="AE543" t="s">
        <v>4766</v>
      </c>
    </row>
    <row r="544" spans="1:31" x14ac:dyDescent="0.3">
      <c r="A544" s="1" t="s">
        <v>473</v>
      </c>
      <c r="B544" s="2" t="s">
        <v>563</v>
      </c>
      <c r="C544" s="3">
        <v>2005</v>
      </c>
      <c r="D544" s="4">
        <v>436</v>
      </c>
      <c r="E544" s="5">
        <v>134</v>
      </c>
      <c r="F544" s="6">
        <v>41</v>
      </c>
      <c r="G544" s="5">
        <v>104.7</v>
      </c>
      <c r="H544" s="7">
        <v>32</v>
      </c>
      <c r="I544" s="8">
        <v>107</v>
      </c>
      <c r="J544" s="9">
        <f>정리!J544</f>
        <v>150000</v>
      </c>
      <c r="K544" s="9">
        <f>정리!K544</f>
        <v>4</v>
      </c>
      <c r="L544" s="9">
        <f>정리!L544</f>
        <v>0</v>
      </c>
      <c r="M544" s="9">
        <f>정리!M544</f>
        <v>0</v>
      </c>
      <c r="N544" s="10">
        <f t="shared" si="31"/>
        <v>150000</v>
      </c>
      <c r="O544" s="15">
        <f t="shared" si="29"/>
        <v>0</v>
      </c>
      <c r="P544" s="11">
        <v>3</v>
      </c>
      <c r="Q544" s="11">
        <v>2</v>
      </c>
      <c r="R544" s="11" t="s">
        <v>22</v>
      </c>
      <c r="S544" s="12">
        <v>134</v>
      </c>
      <c r="T544">
        <v>37.580233999999997</v>
      </c>
      <c r="U544">
        <v>126.885958</v>
      </c>
      <c r="V544" t="s">
        <v>565</v>
      </c>
      <c r="W544">
        <v>3.7037037037037033</v>
      </c>
      <c r="X544">
        <v>-12.5</v>
      </c>
      <c r="Y544">
        <v>27.27272727272727</v>
      </c>
      <c r="Z544" s="14">
        <f t="shared" si="30"/>
        <v>-3.4482758620689653</v>
      </c>
      <c r="AA544">
        <f>정리!U544</f>
        <v>55</v>
      </c>
      <c r="AB544">
        <f>정리!V544</f>
        <v>86.5</v>
      </c>
      <c r="AC544">
        <f>정리!W544</f>
        <v>145000</v>
      </c>
      <c r="AD544">
        <f>정리!X544</f>
        <v>-300</v>
      </c>
      <c r="AE544" t="s">
        <v>4766</v>
      </c>
    </row>
    <row r="545" spans="1:31" x14ac:dyDescent="0.3">
      <c r="A545" s="1" t="s">
        <v>473</v>
      </c>
      <c r="B545" s="2" t="s">
        <v>566</v>
      </c>
      <c r="C545" s="3">
        <v>2010</v>
      </c>
      <c r="D545" s="4">
        <v>1036</v>
      </c>
      <c r="E545" s="5">
        <v>116.4</v>
      </c>
      <c r="F545" s="6">
        <v>35</v>
      </c>
      <c r="G545" s="5">
        <v>85</v>
      </c>
      <c r="H545" s="7">
        <v>26</v>
      </c>
      <c r="I545" s="8">
        <v>90</v>
      </c>
      <c r="J545" s="9">
        <f>정리!J545</f>
        <v>100000</v>
      </c>
      <c r="K545" s="9" t="str">
        <f>정리!K545</f>
        <v>중</v>
      </c>
      <c r="L545" s="9">
        <f>정리!L545</f>
        <v>0</v>
      </c>
      <c r="M545" s="9">
        <f>정리!M545</f>
        <v>0</v>
      </c>
      <c r="N545" s="10">
        <f t="shared" si="31"/>
        <v>100000</v>
      </c>
      <c r="O545" s="15">
        <f t="shared" si="29"/>
        <v>0</v>
      </c>
      <c r="P545" s="11">
        <v>3</v>
      </c>
      <c r="Q545" s="11">
        <v>2</v>
      </c>
      <c r="R545" s="11" t="s">
        <v>22</v>
      </c>
      <c r="S545" s="12" t="s">
        <v>567</v>
      </c>
      <c r="T545">
        <v>37.583626000000002</v>
      </c>
      <c r="U545">
        <v>126.87879700000001</v>
      </c>
      <c r="V545" t="s">
        <v>568</v>
      </c>
      <c r="W545">
        <v>0</v>
      </c>
      <c r="X545">
        <v>-7.6923076923076925</v>
      </c>
      <c r="Y545">
        <v>15.151515151515152</v>
      </c>
      <c r="Z545" s="14">
        <f t="shared" si="30"/>
        <v>-8.695652173913043</v>
      </c>
      <c r="AA545">
        <f>정리!U545</f>
        <v>63</v>
      </c>
      <c r="AB545">
        <f>정리!V545</f>
        <v>86.5</v>
      </c>
      <c r="AC545">
        <f>정리!W545</f>
        <v>92000</v>
      </c>
      <c r="AD545">
        <f>정리!X545</f>
        <v>-300</v>
      </c>
      <c r="AE545" t="s">
        <v>4766</v>
      </c>
    </row>
    <row r="546" spans="1:31" x14ac:dyDescent="0.3">
      <c r="A546" s="1" t="s">
        <v>473</v>
      </c>
      <c r="B546" s="2" t="s">
        <v>569</v>
      </c>
      <c r="C546" s="3">
        <v>2012</v>
      </c>
      <c r="D546" s="4">
        <v>617</v>
      </c>
      <c r="E546" s="5">
        <v>163.19999999999999</v>
      </c>
      <c r="F546" s="6">
        <v>49</v>
      </c>
      <c r="G546" s="5">
        <v>122.9</v>
      </c>
      <c r="H546" s="7">
        <v>37</v>
      </c>
      <c r="I546" s="8">
        <v>178</v>
      </c>
      <c r="J546" s="9">
        <f>정리!J546</f>
        <v>230000</v>
      </c>
      <c r="K546" s="9" t="str">
        <f>정리!K546</f>
        <v>중</v>
      </c>
      <c r="L546" s="9">
        <f>정리!L546</f>
        <v>152000</v>
      </c>
      <c r="M546" s="9">
        <f>정리!M546</f>
        <v>12</v>
      </c>
      <c r="N546" s="10">
        <f t="shared" si="31"/>
        <v>78000</v>
      </c>
      <c r="O546" s="15">
        <f t="shared" si="29"/>
        <v>66.086956521739125</v>
      </c>
      <c r="P546" s="11">
        <v>3</v>
      </c>
      <c r="Q546" s="11">
        <v>2</v>
      </c>
      <c r="R546" s="11" t="s">
        <v>22</v>
      </c>
      <c r="S546" s="12">
        <v>163</v>
      </c>
      <c r="T546">
        <v>37.551155999999999</v>
      </c>
      <c r="U546">
        <v>126.913732</v>
      </c>
      <c r="V546" t="s">
        <v>570</v>
      </c>
      <c r="W546">
        <v>0</v>
      </c>
      <c r="X546">
        <v>0</v>
      </c>
      <c r="Y546">
        <v>0</v>
      </c>
      <c r="Z546" s="14">
        <f t="shared" si="30"/>
        <v>-4.5454545454545459</v>
      </c>
      <c r="AA546">
        <f>정리!U546</f>
        <v>45</v>
      </c>
      <c r="AB546">
        <f>정리!V546</f>
        <v>75.900000000000006</v>
      </c>
      <c r="AC546">
        <f>정리!W546</f>
        <v>220000</v>
      </c>
      <c r="AD546">
        <f>정리!X546</f>
        <v>-300</v>
      </c>
      <c r="AE546" t="s">
        <v>4765</v>
      </c>
    </row>
    <row r="547" spans="1:31" x14ac:dyDescent="0.3">
      <c r="A547" s="1" t="s">
        <v>473</v>
      </c>
      <c r="B547" s="2" t="s">
        <v>569</v>
      </c>
      <c r="C547" s="3">
        <v>2012</v>
      </c>
      <c r="D547" s="4">
        <v>617</v>
      </c>
      <c r="E547" s="5">
        <v>198.2</v>
      </c>
      <c r="F547" s="6">
        <v>60</v>
      </c>
      <c r="G547" s="5">
        <v>149</v>
      </c>
      <c r="H547" s="7">
        <v>45</v>
      </c>
      <c r="I547" s="8">
        <v>178</v>
      </c>
      <c r="J547" s="9">
        <f>정리!J547</f>
        <v>260000</v>
      </c>
      <c r="K547" s="9" t="str">
        <f>정리!K547</f>
        <v>중</v>
      </c>
      <c r="L547" s="9">
        <f>정리!L547</f>
        <v>190000</v>
      </c>
      <c r="M547" s="9" t="str">
        <f>정리!M547</f>
        <v>저</v>
      </c>
      <c r="N547" s="10">
        <f t="shared" si="31"/>
        <v>70000</v>
      </c>
      <c r="O547" s="15">
        <f t="shared" si="29"/>
        <v>73.076923076923066</v>
      </c>
      <c r="P547" s="11">
        <v>4</v>
      </c>
      <c r="Q547" s="11">
        <v>2</v>
      </c>
      <c r="R547" s="11" t="s">
        <v>22</v>
      </c>
      <c r="S547" s="12">
        <v>198</v>
      </c>
      <c r="T547">
        <v>37.551155999999999</v>
      </c>
      <c r="U547">
        <v>126.913732</v>
      </c>
      <c r="V547" t="s">
        <v>570</v>
      </c>
      <c r="W547">
        <v>0</v>
      </c>
      <c r="X547">
        <v>0</v>
      </c>
      <c r="Y547">
        <v>0</v>
      </c>
      <c r="Z547" s="14">
        <f t="shared" si="30"/>
        <v>0</v>
      </c>
      <c r="AA547">
        <f>정리!U547</f>
        <v>45</v>
      </c>
      <c r="AB547">
        <f>정리!V547</f>
        <v>75.900000000000006</v>
      </c>
      <c r="AC547">
        <f>정리!W547</f>
        <v>260000</v>
      </c>
      <c r="AD547">
        <f>정리!X547</f>
        <v>0</v>
      </c>
      <c r="AE547" t="s">
        <v>4765</v>
      </c>
    </row>
    <row r="548" spans="1:31" x14ac:dyDescent="0.3">
      <c r="A548" s="1" t="s">
        <v>473</v>
      </c>
      <c r="B548" s="2" t="s">
        <v>571</v>
      </c>
      <c r="C548" s="3">
        <v>2005</v>
      </c>
      <c r="D548" s="4">
        <v>366</v>
      </c>
      <c r="E548" s="5">
        <v>45.4</v>
      </c>
      <c r="F548" s="6">
        <v>14</v>
      </c>
      <c r="G548" s="5">
        <v>34.299999999999997</v>
      </c>
      <c r="H548" s="7">
        <v>10</v>
      </c>
      <c r="I548" s="8">
        <v>44</v>
      </c>
      <c r="J548" s="9">
        <f>정리!J548</f>
        <v>30000</v>
      </c>
      <c r="K548" s="9">
        <f>정리!K548</f>
        <v>5</v>
      </c>
      <c r="L548" s="9">
        <f>정리!L548</f>
        <v>0</v>
      </c>
      <c r="M548" s="9">
        <f>정리!M548</f>
        <v>0</v>
      </c>
      <c r="N548" s="10">
        <f t="shared" si="31"/>
        <v>30000</v>
      </c>
      <c r="O548" s="15">
        <f t="shared" si="29"/>
        <v>0</v>
      </c>
      <c r="P548" s="11">
        <v>1</v>
      </c>
      <c r="Q548" s="11">
        <v>1</v>
      </c>
      <c r="R548" s="11" t="s">
        <v>20</v>
      </c>
      <c r="S548" s="12" t="s">
        <v>572</v>
      </c>
      <c r="T548">
        <v>37.557426999999997</v>
      </c>
      <c r="U548">
        <v>126.91675499999999</v>
      </c>
      <c r="V548" t="s">
        <v>573</v>
      </c>
      <c r="W548">
        <v>0</v>
      </c>
      <c r="X548">
        <v>0</v>
      </c>
      <c r="Y548">
        <v>0</v>
      </c>
      <c r="Z548" s="14">
        <f t="shared" si="30"/>
        <v>5.3627760252365935</v>
      </c>
      <c r="AA548">
        <f>정리!U548</f>
        <v>52</v>
      </c>
      <c r="AB548">
        <f>정리!V548</f>
        <v>79</v>
      </c>
      <c r="AC548">
        <f>정리!W548</f>
        <v>31700</v>
      </c>
      <c r="AD548">
        <f>정리!X548</f>
        <v>1700</v>
      </c>
      <c r="AE548" t="s">
        <v>4748</v>
      </c>
    </row>
    <row r="549" spans="1:31" x14ac:dyDescent="0.3">
      <c r="A549" s="1" t="s">
        <v>473</v>
      </c>
      <c r="B549" s="2" t="s">
        <v>571</v>
      </c>
      <c r="C549" s="3">
        <v>2005</v>
      </c>
      <c r="D549" s="4">
        <v>366</v>
      </c>
      <c r="E549" s="5">
        <v>75.900000000000006</v>
      </c>
      <c r="F549" s="6">
        <v>23</v>
      </c>
      <c r="G549" s="5">
        <v>57.4</v>
      </c>
      <c r="H549" s="7">
        <v>17</v>
      </c>
      <c r="I549" s="8">
        <v>46</v>
      </c>
      <c r="J549" s="9">
        <f>정리!J549</f>
        <v>55000</v>
      </c>
      <c r="K549" s="9">
        <f>정리!K549</f>
        <v>6</v>
      </c>
      <c r="L549" s="9">
        <f>정리!L549</f>
        <v>0</v>
      </c>
      <c r="M549" s="9">
        <f>정리!M549</f>
        <v>0</v>
      </c>
      <c r="N549" s="10">
        <f t="shared" si="31"/>
        <v>55000</v>
      </c>
      <c r="O549" s="15">
        <f t="shared" si="29"/>
        <v>0</v>
      </c>
      <c r="P549" s="11">
        <v>2</v>
      </c>
      <c r="Q549" s="11">
        <v>1</v>
      </c>
      <c r="R549" s="11" t="s">
        <v>20</v>
      </c>
      <c r="S549" s="12" t="s">
        <v>574</v>
      </c>
      <c r="T549">
        <v>37.557426999999997</v>
      </c>
      <c r="U549">
        <v>126.91675499999999</v>
      </c>
      <c r="V549" t="s">
        <v>573</v>
      </c>
      <c r="W549">
        <v>0</v>
      </c>
      <c r="X549">
        <v>0</v>
      </c>
      <c r="Y549">
        <v>0</v>
      </c>
      <c r="Z549" s="14">
        <f t="shared" si="30"/>
        <v>300</v>
      </c>
      <c r="AA549">
        <f>정리!U549</f>
        <v>52</v>
      </c>
      <c r="AB549">
        <f>정리!V549</f>
        <v>79</v>
      </c>
      <c r="AC549">
        <f>정리!W549</f>
        <v>0</v>
      </c>
      <c r="AD549">
        <f>정리!X549</f>
        <v>-300</v>
      </c>
      <c r="AE549" t="s">
        <v>4748</v>
      </c>
    </row>
    <row r="550" spans="1:31" x14ac:dyDescent="0.3">
      <c r="A550" s="1" t="s">
        <v>473</v>
      </c>
      <c r="B550" s="2" t="s">
        <v>571</v>
      </c>
      <c r="C550" s="3">
        <v>2005</v>
      </c>
      <c r="D550" s="4">
        <v>366</v>
      </c>
      <c r="E550" s="5">
        <v>90</v>
      </c>
      <c r="F550" s="6">
        <v>27</v>
      </c>
      <c r="G550" s="5">
        <v>68</v>
      </c>
      <c r="H550" s="7">
        <v>21</v>
      </c>
      <c r="I550" s="8">
        <v>44</v>
      </c>
      <c r="J550" s="9">
        <f>정리!J550</f>
        <v>69000</v>
      </c>
      <c r="K550" s="9" t="str">
        <f>정리!K550</f>
        <v>고</v>
      </c>
      <c r="L550" s="9">
        <f>정리!L550</f>
        <v>0</v>
      </c>
      <c r="M550" s="9">
        <f>정리!M550</f>
        <v>0</v>
      </c>
      <c r="N550" s="10">
        <f t="shared" si="31"/>
        <v>69000</v>
      </c>
      <c r="O550" s="15">
        <f t="shared" si="29"/>
        <v>0</v>
      </c>
      <c r="P550" s="11">
        <v>2</v>
      </c>
      <c r="Q550" s="11">
        <v>1</v>
      </c>
      <c r="R550" s="11" t="s">
        <v>20</v>
      </c>
      <c r="S550" s="12" t="s">
        <v>575</v>
      </c>
      <c r="T550">
        <v>37.557426999999997</v>
      </c>
      <c r="U550">
        <v>126.91675499999999</v>
      </c>
      <c r="V550" t="s">
        <v>573</v>
      </c>
      <c r="W550">
        <v>0</v>
      </c>
      <c r="X550">
        <v>0</v>
      </c>
      <c r="Y550">
        <v>0</v>
      </c>
      <c r="Z550" s="14">
        <f t="shared" si="30"/>
        <v>300</v>
      </c>
      <c r="AA550">
        <f>정리!U550</f>
        <v>52</v>
      </c>
      <c r="AB550">
        <f>정리!V550</f>
        <v>79</v>
      </c>
      <c r="AC550">
        <f>정리!W550</f>
        <v>0</v>
      </c>
      <c r="AD550">
        <f>정리!X550</f>
        <v>-300</v>
      </c>
      <c r="AE550" t="s">
        <v>4748</v>
      </c>
    </row>
    <row r="551" spans="1:31" x14ac:dyDescent="0.3">
      <c r="A551" s="1" t="s">
        <v>473</v>
      </c>
      <c r="B551" s="2" t="s">
        <v>576</v>
      </c>
      <c r="C551" s="3">
        <v>2004</v>
      </c>
      <c r="D551" s="4">
        <v>795</v>
      </c>
      <c r="E551" s="5">
        <v>84</v>
      </c>
      <c r="F551" s="6">
        <v>25</v>
      </c>
      <c r="G551" s="5">
        <v>59.9</v>
      </c>
      <c r="H551" s="7">
        <v>18</v>
      </c>
      <c r="I551" s="8">
        <v>144</v>
      </c>
      <c r="J551" s="9">
        <f>정리!J551</f>
        <v>84000</v>
      </c>
      <c r="K551" s="9" t="str">
        <f>정리!K551</f>
        <v>중</v>
      </c>
      <c r="L551" s="9">
        <f>정리!L551</f>
        <v>0</v>
      </c>
      <c r="M551" s="9">
        <f>정리!M551</f>
        <v>0</v>
      </c>
      <c r="N551" s="10">
        <f t="shared" si="31"/>
        <v>84000</v>
      </c>
      <c r="O551" s="15">
        <f t="shared" si="29"/>
        <v>0</v>
      </c>
      <c r="P551" s="11">
        <v>3</v>
      </c>
      <c r="Q551" s="11">
        <v>2</v>
      </c>
      <c r="R551" s="11" t="s">
        <v>20</v>
      </c>
      <c r="S551" s="12">
        <v>84</v>
      </c>
      <c r="T551">
        <v>37.569868</v>
      </c>
      <c r="U551">
        <v>126.90768799999999</v>
      </c>
      <c r="V551" t="s">
        <v>577</v>
      </c>
      <c r="W551">
        <v>0</v>
      </c>
      <c r="X551">
        <v>0</v>
      </c>
      <c r="Y551">
        <v>0</v>
      </c>
      <c r="Z551" s="14">
        <f t="shared" si="30"/>
        <v>3.7800687285223367</v>
      </c>
      <c r="AA551">
        <f>정리!U551</f>
        <v>60</v>
      </c>
      <c r="AB551">
        <f>정리!V551</f>
        <v>74.8</v>
      </c>
      <c r="AC551">
        <f>정리!W551</f>
        <v>87300</v>
      </c>
      <c r="AD551">
        <f>정리!X551</f>
        <v>3300</v>
      </c>
      <c r="AE551" t="s">
        <v>4768</v>
      </c>
    </row>
    <row r="552" spans="1:31" x14ac:dyDescent="0.3">
      <c r="A552" s="1" t="s">
        <v>473</v>
      </c>
      <c r="B552" s="2" t="s">
        <v>576</v>
      </c>
      <c r="C552" s="3">
        <v>2004</v>
      </c>
      <c r="D552" s="4">
        <v>795</v>
      </c>
      <c r="E552" s="5">
        <v>107.9</v>
      </c>
      <c r="F552" s="6">
        <v>33</v>
      </c>
      <c r="G552" s="5">
        <v>84.7</v>
      </c>
      <c r="H552" s="7">
        <v>26</v>
      </c>
      <c r="I552" s="8">
        <v>337</v>
      </c>
      <c r="J552" s="9">
        <f>정리!J552</f>
        <v>105000</v>
      </c>
      <c r="K552" s="9">
        <f>정리!K552</f>
        <v>22</v>
      </c>
      <c r="L552" s="9">
        <f>정리!L552</f>
        <v>59000</v>
      </c>
      <c r="M552" s="9">
        <f>정리!M552</f>
        <v>1</v>
      </c>
      <c r="N552" s="10">
        <f>J552-L552</f>
        <v>46000</v>
      </c>
      <c r="O552" s="15">
        <f t="shared" si="29"/>
        <v>56.19047619047619</v>
      </c>
      <c r="P552" s="11">
        <v>3</v>
      </c>
      <c r="Q552" s="11">
        <v>2</v>
      </c>
      <c r="R552" s="11" t="s">
        <v>22</v>
      </c>
      <c r="S552" s="12" t="s">
        <v>110</v>
      </c>
      <c r="T552">
        <v>37.569868</v>
      </c>
      <c r="U552">
        <v>126.90768799999999</v>
      </c>
      <c r="V552" t="s">
        <v>577</v>
      </c>
      <c r="W552">
        <v>0</v>
      </c>
      <c r="X552">
        <v>0</v>
      </c>
      <c r="Y552">
        <v>0</v>
      </c>
      <c r="Z552" s="14">
        <f t="shared" si="30"/>
        <v>4.5454545454545459</v>
      </c>
      <c r="AA552">
        <f>정리!U552</f>
        <v>60</v>
      </c>
      <c r="AB552">
        <f>정리!V552</f>
        <v>74.8</v>
      </c>
      <c r="AC552">
        <f>정리!W552</f>
        <v>110000</v>
      </c>
      <c r="AD552">
        <f>정리!X552</f>
        <v>5000</v>
      </c>
      <c r="AE552" t="s">
        <v>4768</v>
      </c>
    </row>
    <row r="553" spans="1:31" x14ac:dyDescent="0.3">
      <c r="A553" s="1" t="s">
        <v>473</v>
      </c>
      <c r="B553" s="2" t="s">
        <v>576</v>
      </c>
      <c r="C553" s="3">
        <v>2004</v>
      </c>
      <c r="D553" s="4">
        <v>795</v>
      </c>
      <c r="E553" s="5">
        <v>153.4</v>
      </c>
      <c r="F553" s="6">
        <v>46</v>
      </c>
      <c r="G553" s="5">
        <v>117.9</v>
      </c>
      <c r="H553" s="7">
        <v>36</v>
      </c>
      <c r="I553" s="8">
        <v>144</v>
      </c>
      <c r="J553" s="9">
        <f>정리!J553</f>
        <v>120000</v>
      </c>
      <c r="K553" s="9">
        <f>정리!K553</f>
        <v>6</v>
      </c>
      <c r="L553" s="9">
        <f>정리!L553</f>
        <v>0</v>
      </c>
      <c r="M553" s="9">
        <f>정리!M553</f>
        <v>0</v>
      </c>
      <c r="N553" s="10">
        <f>J553-L553</f>
        <v>120000</v>
      </c>
      <c r="O553" s="15">
        <f t="shared" si="29"/>
        <v>0</v>
      </c>
      <c r="P553" s="11">
        <v>4</v>
      </c>
      <c r="Q553" s="11">
        <v>2</v>
      </c>
      <c r="R553" s="11" t="s">
        <v>22</v>
      </c>
      <c r="S553" s="12">
        <v>153</v>
      </c>
      <c r="T553">
        <v>37.569868</v>
      </c>
      <c r="U553">
        <v>126.90768799999999</v>
      </c>
      <c r="V553" t="s">
        <v>577</v>
      </c>
      <c r="W553">
        <v>0</v>
      </c>
      <c r="X553">
        <v>0</v>
      </c>
      <c r="Y553">
        <v>0</v>
      </c>
      <c r="Z553" s="14">
        <f t="shared" si="30"/>
        <v>6.25</v>
      </c>
      <c r="AA553">
        <f>정리!U553</f>
        <v>60</v>
      </c>
      <c r="AB553">
        <f>정리!V553</f>
        <v>74.8</v>
      </c>
      <c r="AC553">
        <f>정리!W553</f>
        <v>128000</v>
      </c>
      <c r="AD553">
        <f>정리!X553</f>
        <v>8000</v>
      </c>
      <c r="AE553" t="s">
        <v>4768</v>
      </c>
    </row>
    <row r="554" spans="1:31" x14ac:dyDescent="0.3">
      <c r="A554" s="1" t="s">
        <v>473</v>
      </c>
      <c r="B554" s="2" t="s">
        <v>578</v>
      </c>
      <c r="C554" s="3">
        <v>2009</v>
      </c>
      <c r="D554" s="4">
        <v>320</v>
      </c>
      <c r="E554" s="5">
        <v>78.400000000000006</v>
      </c>
      <c r="F554" s="6">
        <v>24</v>
      </c>
      <c r="G554" s="5">
        <v>59.7</v>
      </c>
      <c r="H554" s="7">
        <v>18</v>
      </c>
      <c r="I554" s="8">
        <v>34</v>
      </c>
      <c r="J554" s="9">
        <f>정리!J554</f>
        <v>92000</v>
      </c>
      <c r="K554" s="9">
        <f>정리!K554</f>
        <v>17</v>
      </c>
      <c r="L554" s="9">
        <f>정리!L554</f>
        <v>65000</v>
      </c>
      <c r="M554" s="9" t="str">
        <f>정리!M554</f>
        <v>중</v>
      </c>
      <c r="N554" s="10">
        <f>J554-L554</f>
        <v>27000</v>
      </c>
      <c r="O554" s="15">
        <f t="shared" si="29"/>
        <v>70.652173913043484</v>
      </c>
      <c r="P554" s="11">
        <v>3</v>
      </c>
      <c r="Q554" s="11">
        <v>2</v>
      </c>
      <c r="R554" s="11" t="s">
        <v>22</v>
      </c>
      <c r="S554" s="12">
        <v>78</v>
      </c>
      <c r="T554">
        <v>37.567822999999997</v>
      </c>
      <c r="U554">
        <v>126.914601</v>
      </c>
      <c r="V554" t="s">
        <v>579</v>
      </c>
      <c r="W554">
        <v>5.8823529411764701</v>
      </c>
      <c r="X554">
        <v>0</v>
      </c>
      <c r="Y554">
        <v>15.822784810126583</v>
      </c>
      <c r="Z554" s="14">
        <f t="shared" si="30"/>
        <v>8</v>
      </c>
      <c r="AA554">
        <f>정리!U554</f>
        <v>47</v>
      </c>
      <c r="AB554">
        <f>정리!V554</f>
        <v>74.8</v>
      </c>
      <c r="AC554">
        <f>정리!W554</f>
        <v>100000</v>
      </c>
      <c r="AD554">
        <f>정리!X554</f>
        <v>8000</v>
      </c>
      <c r="AE554" t="s">
        <v>4768</v>
      </c>
    </row>
    <row r="555" spans="1:31" x14ac:dyDescent="0.3">
      <c r="A555" s="1" t="s">
        <v>473</v>
      </c>
      <c r="B555" s="2" t="s">
        <v>578</v>
      </c>
      <c r="C555" s="3">
        <v>2009</v>
      </c>
      <c r="D555" s="4">
        <v>320</v>
      </c>
      <c r="E555" s="5">
        <v>107.9</v>
      </c>
      <c r="F555" s="6">
        <v>33</v>
      </c>
      <c r="G555" s="5">
        <v>84.7</v>
      </c>
      <c r="H555" s="7">
        <v>26</v>
      </c>
      <c r="I555" s="8">
        <v>142</v>
      </c>
      <c r="J555" s="9">
        <f>정리!J555</f>
        <v>112000</v>
      </c>
      <c r="K555" s="9">
        <f>정리!K555</f>
        <v>11</v>
      </c>
      <c r="L555" s="9">
        <f>정리!L555</f>
        <v>0</v>
      </c>
      <c r="M555" s="9">
        <f>정리!M555</f>
        <v>0</v>
      </c>
      <c r="N555" s="10">
        <f t="shared" ref="N555:N618" si="32">J555-L555</f>
        <v>112000</v>
      </c>
      <c r="O555" s="15">
        <f t="shared" si="29"/>
        <v>0</v>
      </c>
      <c r="P555" s="11">
        <v>3</v>
      </c>
      <c r="Q555" s="11">
        <v>2</v>
      </c>
      <c r="R555" s="11" t="s">
        <v>22</v>
      </c>
      <c r="S555" s="12">
        <v>107</v>
      </c>
      <c r="T555">
        <v>37.567822999999997</v>
      </c>
      <c r="U555">
        <v>126.914601</v>
      </c>
      <c r="V555" t="s">
        <v>579</v>
      </c>
      <c r="W555">
        <v>0</v>
      </c>
      <c r="X555">
        <v>0</v>
      </c>
      <c r="Y555">
        <v>0</v>
      </c>
      <c r="Z555" s="14">
        <f t="shared" si="30"/>
        <v>4.10958904109589</v>
      </c>
      <c r="AA555">
        <f>정리!U555</f>
        <v>47</v>
      </c>
      <c r="AB555">
        <f>정리!V555</f>
        <v>74.8</v>
      </c>
      <c r="AC555">
        <f>정리!W555</f>
        <v>116800</v>
      </c>
      <c r="AD555">
        <f>정리!X555</f>
        <v>4800</v>
      </c>
      <c r="AE555" t="s">
        <v>4768</v>
      </c>
    </row>
    <row r="556" spans="1:31" x14ac:dyDescent="0.3">
      <c r="A556" s="1" t="s">
        <v>473</v>
      </c>
      <c r="B556" s="2" t="s">
        <v>578</v>
      </c>
      <c r="C556" s="3">
        <v>2009</v>
      </c>
      <c r="D556" s="4">
        <v>320</v>
      </c>
      <c r="E556" s="5">
        <v>140.69999999999999</v>
      </c>
      <c r="F556" s="6">
        <v>43</v>
      </c>
      <c r="G556" s="5">
        <v>118</v>
      </c>
      <c r="H556" s="7">
        <v>36</v>
      </c>
      <c r="I556" s="8">
        <v>34</v>
      </c>
      <c r="J556" s="9">
        <f>정리!J556</f>
        <v>128000</v>
      </c>
      <c r="K556" s="9" t="str">
        <f>정리!K556</f>
        <v>중</v>
      </c>
      <c r="L556" s="9">
        <f>정리!L556</f>
        <v>0</v>
      </c>
      <c r="M556" s="9">
        <f>정리!M556</f>
        <v>0</v>
      </c>
      <c r="N556" s="10">
        <f t="shared" si="32"/>
        <v>128000</v>
      </c>
      <c r="O556" s="15">
        <f t="shared" si="29"/>
        <v>0</v>
      </c>
      <c r="P556" s="11">
        <v>4</v>
      </c>
      <c r="Q556" s="11">
        <v>2</v>
      </c>
      <c r="R556" s="11" t="s">
        <v>22</v>
      </c>
      <c r="S556" s="12">
        <v>140</v>
      </c>
      <c r="T556">
        <v>37.567822999999997</v>
      </c>
      <c r="U556">
        <v>126.914601</v>
      </c>
      <c r="V556" t="s">
        <v>579</v>
      </c>
      <c r="W556">
        <v>0</v>
      </c>
      <c r="X556">
        <v>0</v>
      </c>
      <c r="Y556">
        <v>0</v>
      </c>
      <c r="Z556" s="14">
        <f t="shared" si="30"/>
        <v>-17.755289788408462</v>
      </c>
      <c r="AA556">
        <f>정리!U556</f>
        <v>47</v>
      </c>
      <c r="AB556">
        <f>정리!V556</f>
        <v>74.8</v>
      </c>
      <c r="AC556">
        <f>정리!W556</f>
        <v>108700</v>
      </c>
      <c r="AD556">
        <f>정리!X556</f>
        <v>-300</v>
      </c>
      <c r="AE556" t="s">
        <v>4768</v>
      </c>
    </row>
    <row r="557" spans="1:31" x14ac:dyDescent="0.3">
      <c r="A557" s="1" t="s">
        <v>473</v>
      </c>
      <c r="B557" s="2" t="s">
        <v>580</v>
      </c>
      <c r="C557" s="3">
        <v>1986</v>
      </c>
      <c r="D557" s="4">
        <v>3710</v>
      </c>
      <c r="E557" s="5">
        <v>66.2</v>
      </c>
      <c r="F557" s="6">
        <v>20</v>
      </c>
      <c r="G557" s="5">
        <v>50</v>
      </c>
      <c r="H557" s="7">
        <v>15</v>
      </c>
      <c r="I557" s="8">
        <v>1260</v>
      </c>
      <c r="J557" s="9">
        <f>정리!J557</f>
        <v>98000</v>
      </c>
      <c r="K557" s="9">
        <f>정리!K557</f>
        <v>13</v>
      </c>
      <c r="L557" s="9">
        <f>정리!L557</f>
        <v>30000</v>
      </c>
      <c r="M557" s="9">
        <f>정리!M557</f>
        <v>1</v>
      </c>
      <c r="N557" s="10">
        <f t="shared" si="32"/>
        <v>68000</v>
      </c>
      <c r="O557" s="15">
        <f t="shared" si="29"/>
        <v>30.612244897959183</v>
      </c>
      <c r="P557" s="11">
        <v>2</v>
      </c>
      <c r="Q557" s="11">
        <v>1</v>
      </c>
      <c r="R557" s="11" t="s">
        <v>20</v>
      </c>
      <c r="S557" s="12">
        <v>66</v>
      </c>
      <c r="T557">
        <v>37.569122999999998</v>
      </c>
      <c r="U557">
        <v>126.902198</v>
      </c>
      <c r="V557" t="s">
        <v>581</v>
      </c>
      <c r="W557">
        <v>0</v>
      </c>
      <c r="X557">
        <v>-15.909090909090908</v>
      </c>
      <c r="Y557">
        <v>6.0344827586206895</v>
      </c>
      <c r="Z557" s="14">
        <f t="shared" si="30"/>
        <v>12.5</v>
      </c>
      <c r="AA557">
        <f>정리!U557</f>
        <v>56</v>
      </c>
      <c r="AB557">
        <f>정리!V557</f>
        <v>86.3</v>
      </c>
      <c r="AC557">
        <f>정리!W557</f>
        <v>112000</v>
      </c>
      <c r="AD557">
        <f>정리!X557</f>
        <v>14000</v>
      </c>
      <c r="AE557" t="s">
        <v>4767</v>
      </c>
    </row>
    <row r="558" spans="1:31" x14ac:dyDescent="0.3">
      <c r="A558" s="1" t="s">
        <v>473</v>
      </c>
      <c r="B558" s="2" t="s">
        <v>580</v>
      </c>
      <c r="C558" s="3">
        <v>1986</v>
      </c>
      <c r="D558" s="4">
        <v>3710</v>
      </c>
      <c r="E558" s="5">
        <v>77.900000000000006</v>
      </c>
      <c r="F558" s="6">
        <v>24</v>
      </c>
      <c r="G558" s="5">
        <v>59.4</v>
      </c>
      <c r="H558" s="7">
        <v>18</v>
      </c>
      <c r="I558" s="8">
        <v>1260</v>
      </c>
      <c r="J558" s="9">
        <f>정리!J558</f>
        <v>126000</v>
      </c>
      <c r="K558" s="9">
        <f>정리!K558</f>
        <v>11</v>
      </c>
      <c r="L558" s="9">
        <f>정리!L558</f>
        <v>35500</v>
      </c>
      <c r="M558" s="9">
        <f>정리!M558</f>
        <v>6</v>
      </c>
      <c r="N558" s="10">
        <f t="shared" si="32"/>
        <v>90500</v>
      </c>
      <c r="O558" s="15">
        <f t="shared" si="29"/>
        <v>28.174603174603174</v>
      </c>
      <c r="P558" s="11">
        <v>3</v>
      </c>
      <c r="Q558" s="11">
        <v>1</v>
      </c>
      <c r="R558" s="11" t="s">
        <v>20</v>
      </c>
      <c r="S558" s="12">
        <v>77</v>
      </c>
      <c r="T558">
        <v>37.569122999999998</v>
      </c>
      <c r="U558">
        <v>126.902198</v>
      </c>
      <c r="V558" t="s">
        <v>581</v>
      </c>
      <c r="W558">
        <v>0</v>
      </c>
      <c r="X558">
        <v>22.807017543859647</v>
      </c>
      <c r="Y558">
        <v>-8.0745341614906838</v>
      </c>
      <c r="Z558" s="14">
        <f t="shared" si="30"/>
        <v>6.666666666666667</v>
      </c>
      <c r="AA558">
        <f>정리!U558</f>
        <v>56</v>
      </c>
      <c r="AB558">
        <f>정리!V558</f>
        <v>86.3</v>
      </c>
      <c r="AC558">
        <f>정리!W558</f>
        <v>135000</v>
      </c>
      <c r="AD558">
        <f>정리!X558</f>
        <v>9000</v>
      </c>
      <c r="AE558" t="s">
        <v>4767</v>
      </c>
    </row>
    <row r="559" spans="1:31" x14ac:dyDescent="0.3">
      <c r="A559" s="1" t="s">
        <v>473</v>
      </c>
      <c r="B559" s="2" t="s">
        <v>582</v>
      </c>
      <c r="C559" s="3">
        <v>2009</v>
      </c>
      <c r="D559" s="4">
        <v>290</v>
      </c>
      <c r="E559" s="5">
        <v>81.2</v>
      </c>
      <c r="F559" s="6">
        <v>25</v>
      </c>
      <c r="G559" s="5">
        <v>59.9</v>
      </c>
      <c r="H559" s="7">
        <v>18</v>
      </c>
      <c r="I559" s="8">
        <v>48</v>
      </c>
      <c r="J559" s="9">
        <f>정리!J559</f>
        <v>150000</v>
      </c>
      <c r="K559" s="9">
        <f>정리!K559</f>
        <v>15</v>
      </c>
      <c r="L559" s="9">
        <f>정리!L559</f>
        <v>78000</v>
      </c>
      <c r="M559" s="9" t="str">
        <f>정리!M559</f>
        <v>고</v>
      </c>
      <c r="N559" s="10">
        <f t="shared" si="32"/>
        <v>72000</v>
      </c>
      <c r="O559" s="15">
        <f t="shared" si="29"/>
        <v>52</v>
      </c>
      <c r="P559" s="11">
        <v>3</v>
      </c>
      <c r="Q559" s="11">
        <v>2</v>
      </c>
      <c r="R559" s="11" t="s">
        <v>22</v>
      </c>
      <c r="S559" s="12">
        <v>81</v>
      </c>
      <c r="T559">
        <v>37.541823999999998</v>
      </c>
      <c r="U559">
        <v>126.955001</v>
      </c>
      <c r="V559" t="s">
        <v>583</v>
      </c>
      <c r="W559">
        <v>0</v>
      </c>
      <c r="X559">
        <v>-15.18987341772152</v>
      </c>
      <c r="Y559">
        <v>0</v>
      </c>
      <c r="Z559" s="14">
        <f t="shared" si="30"/>
        <v>0</v>
      </c>
      <c r="AA559">
        <f>정리!U559</f>
        <v>38</v>
      </c>
      <c r="AB559">
        <f>정리!V559</f>
        <v>90.3</v>
      </c>
      <c r="AC559">
        <f>정리!W559</f>
        <v>150000</v>
      </c>
      <c r="AD559">
        <f>정리!X559</f>
        <v>0</v>
      </c>
      <c r="AE559" t="s">
        <v>4761</v>
      </c>
    </row>
    <row r="560" spans="1:31" x14ac:dyDescent="0.3">
      <c r="A560" s="1" t="s">
        <v>473</v>
      </c>
      <c r="B560" s="2" t="s">
        <v>582</v>
      </c>
      <c r="C560" s="3">
        <v>2009</v>
      </c>
      <c r="D560" s="4">
        <v>290</v>
      </c>
      <c r="E560" s="5">
        <v>107.2</v>
      </c>
      <c r="F560" s="6">
        <v>32</v>
      </c>
      <c r="G560" s="5">
        <v>85</v>
      </c>
      <c r="H560" s="7">
        <v>26</v>
      </c>
      <c r="I560" s="8">
        <v>96</v>
      </c>
      <c r="J560" s="9">
        <f>정리!J560</f>
        <v>173000</v>
      </c>
      <c r="K560" s="9">
        <f>정리!K560</f>
        <v>12</v>
      </c>
      <c r="L560" s="9">
        <f>정리!L560</f>
        <v>0</v>
      </c>
      <c r="M560" s="9">
        <f>정리!M560</f>
        <v>0</v>
      </c>
      <c r="N560" s="10">
        <f t="shared" si="32"/>
        <v>173000</v>
      </c>
      <c r="O560" s="15">
        <f t="shared" si="29"/>
        <v>0</v>
      </c>
      <c r="P560" s="11">
        <v>3</v>
      </c>
      <c r="Q560" s="11">
        <v>2</v>
      </c>
      <c r="R560" s="11" t="s">
        <v>22</v>
      </c>
      <c r="S560" s="12">
        <v>107</v>
      </c>
      <c r="T560">
        <v>37.541823999999998</v>
      </c>
      <c r="U560">
        <v>126.955001</v>
      </c>
      <c r="V560" t="s">
        <v>583</v>
      </c>
      <c r="W560">
        <v>0</v>
      </c>
      <c r="X560">
        <v>0</v>
      </c>
      <c r="Y560">
        <v>0</v>
      </c>
      <c r="Z560" s="14">
        <f t="shared" si="30"/>
        <v>-6.7901234567901234</v>
      </c>
      <c r="AA560">
        <f>정리!U560</f>
        <v>38</v>
      </c>
      <c r="AB560">
        <f>정리!V560</f>
        <v>90.3</v>
      </c>
      <c r="AC560">
        <f>정리!W560</f>
        <v>162000</v>
      </c>
      <c r="AD560">
        <f>정리!X560</f>
        <v>-300</v>
      </c>
      <c r="AE560" t="s">
        <v>4761</v>
      </c>
    </row>
    <row r="561" spans="1:31" x14ac:dyDescent="0.3">
      <c r="A561" s="1" t="s">
        <v>473</v>
      </c>
      <c r="B561" s="2" t="s">
        <v>582</v>
      </c>
      <c r="C561" s="3">
        <v>2009</v>
      </c>
      <c r="D561" s="4">
        <v>290</v>
      </c>
      <c r="E561" s="5">
        <v>142.5</v>
      </c>
      <c r="F561" s="6">
        <v>43</v>
      </c>
      <c r="G561" s="5">
        <v>114.7</v>
      </c>
      <c r="H561" s="7">
        <v>35</v>
      </c>
      <c r="I561" s="8">
        <v>48</v>
      </c>
      <c r="J561" s="9">
        <f>정리!J561</f>
        <v>220000</v>
      </c>
      <c r="K561" s="9" t="str">
        <f>정리!K561</f>
        <v>고</v>
      </c>
      <c r="L561" s="9">
        <f>정리!L561</f>
        <v>0</v>
      </c>
      <c r="M561" s="9">
        <f>정리!M561</f>
        <v>0</v>
      </c>
      <c r="N561" s="10">
        <f t="shared" si="32"/>
        <v>220000</v>
      </c>
      <c r="O561" s="15">
        <f t="shared" si="29"/>
        <v>0</v>
      </c>
      <c r="P561" s="11">
        <v>4</v>
      </c>
      <c r="Q561" s="11">
        <v>2</v>
      </c>
      <c r="R561" s="11" t="s">
        <v>22</v>
      </c>
      <c r="S561" s="12">
        <v>142</v>
      </c>
      <c r="T561">
        <v>37.541823999999998</v>
      </c>
      <c r="U561">
        <v>126.955001</v>
      </c>
      <c r="V561" t="s">
        <v>583</v>
      </c>
      <c r="W561">
        <v>0</v>
      </c>
      <c r="X561">
        <v>15.955473098330241</v>
      </c>
      <c r="Y561">
        <v>-19.068736141906871</v>
      </c>
      <c r="Z561" s="14">
        <f t="shared" si="30"/>
        <v>-23.943661971830984</v>
      </c>
      <c r="AA561">
        <f>정리!U561</f>
        <v>38</v>
      </c>
      <c r="AB561">
        <f>정리!V561</f>
        <v>90.3</v>
      </c>
      <c r="AC561">
        <f>정리!W561</f>
        <v>177500</v>
      </c>
      <c r="AD561">
        <f>정리!X561</f>
        <v>-300</v>
      </c>
      <c r="AE561" t="s">
        <v>4761</v>
      </c>
    </row>
    <row r="562" spans="1:31" x14ac:dyDescent="0.3">
      <c r="A562" s="1" t="s">
        <v>473</v>
      </c>
      <c r="B562" s="2" t="s">
        <v>584</v>
      </c>
      <c r="C562" s="3">
        <v>2000</v>
      </c>
      <c r="D562" s="4">
        <v>834</v>
      </c>
      <c r="E562" s="5">
        <v>81.900000000000006</v>
      </c>
      <c r="F562" s="6">
        <v>25</v>
      </c>
      <c r="G562" s="5">
        <v>59.8</v>
      </c>
      <c r="H562" s="7">
        <v>18</v>
      </c>
      <c r="I562" s="8">
        <v>242</v>
      </c>
      <c r="J562" s="9">
        <f>정리!J562</f>
        <v>140000</v>
      </c>
      <c r="K562" s="9" t="str">
        <f>정리!K562</f>
        <v>중</v>
      </c>
      <c r="L562" s="9">
        <f>정리!L562</f>
        <v>0</v>
      </c>
      <c r="M562" s="9">
        <f>정리!M562</f>
        <v>0</v>
      </c>
      <c r="N562" s="10">
        <f t="shared" si="32"/>
        <v>140000</v>
      </c>
      <c r="O562" s="15">
        <f t="shared" si="29"/>
        <v>0</v>
      </c>
      <c r="P562" s="11">
        <v>3</v>
      </c>
      <c r="Q562" s="11">
        <v>1</v>
      </c>
      <c r="R562" s="11" t="s">
        <v>22</v>
      </c>
      <c r="S562" s="12">
        <v>81</v>
      </c>
      <c r="T562">
        <v>37.543599</v>
      </c>
      <c r="U562">
        <v>126.95604</v>
      </c>
      <c r="V562" t="s">
        <v>585</v>
      </c>
      <c r="W562">
        <v>0</v>
      </c>
      <c r="X562">
        <v>0</v>
      </c>
      <c r="Y562">
        <v>0</v>
      </c>
      <c r="Z562" s="14">
        <f t="shared" si="30"/>
        <v>-6.8702290076335881</v>
      </c>
      <c r="AA562">
        <f>정리!U562</f>
        <v>39</v>
      </c>
      <c r="AB562">
        <f>정리!V562</f>
        <v>90.3</v>
      </c>
      <c r="AC562">
        <f>정리!W562</f>
        <v>131000</v>
      </c>
      <c r="AD562">
        <f>정리!X562</f>
        <v>-300</v>
      </c>
      <c r="AE562" t="s">
        <v>4761</v>
      </c>
    </row>
    <row r="563" spans="1:31" x14ac:dyDescent="0.3">
      <c r="A563" s="1" t="s">
        <v>473</v>
      </c>
      <c r="B563" s="2" t="s">
        <v>584</v>
      </c>
      <c r="C563" s="3">
        <v>2000</v>
      </c>
      <c r="D563" s="4">
        <v>834</v>
      </c>
      <c r="E563" s="5">
        <v>109.3</v>
      </c>
      <c r="F563" s="6">
        <v>33</v>
      </c>
      <c r="G563" s="5">
        <v>84.9</v>
      </c>
      <c r="H563" s="7">
        <v>26</v>
      </c>
      <c r="I563" s="8">
        <v>352</v>
      </c>
      <c r="J563" s="9">
        <f>정리!J563</f>
        <v>155000</v>
      </c>
      <c r="K563" s="9">
        <f>정리!K563</f>
        <v>4</v>
      </c>
      <c r="L563" s="9">
        <f>정리!L563</f>
        <v>65000</v>
      </c>
      <c r="M563" s="9">
        <f>정리!M563</f>
        <v>1</v>
      </c>
      <c r="N563" s="10">
        <f t="shared" si="32"/>
        <v>90000</v>
      </c>
      <c r="O563" s="15">
        <f t="shared" si="29"/>
        <v>41.935483870967744</v>
      </c>
      <c r="P563" s="11">
        <v>3</v>
      </c>
      <c r="Q563" s="11">
        <v>2</v>
      </c>
      <c r="R563" s="11" t="s">
        <v>22</v>
      </c>
      <c r="S563" s="12">
        <v>109</v>
      </c>
      <c r="T563">
        <v>37.543599</v>
      </c>
      <c r="U563">
        <v>126.95604</v>
      </c>
      <c r="V563" t="s">
        <v>585</v>
      </c>
      <c r="W563">
        <v>0</v>
      </c>
      <c r="X563">
        <v>0</v>
      </c>
      <c r="Y563">
        <v>0</v>
      </c>
      <c r="Z563" s="14">
        <f t="shared" si="30"/>
        <v>1.89873417721519</v>
      </c>
      <c r="AA563">
        <f>정리!U563</f>
        <v>39</v>
      </c>
      <c r="AB563">
        <f>정리!V563</f>
        <v>90.3</v>
      </c>
      <c r="AC563">
        <f>정리!W563</f>
        <v>158000</v>
      </c>
      <c r="AD563">
        <f>정리!X563</f>
        <v>3000</v>
      </c>
      <c r="AE563" t="s">
        <v>4761</v>
      </c>
    </row>
    <row r="564" spans="1:31" x14ac:dyDescent="0.3">
      <c r="A564" s="1" t="s">
        <v>473</v>
      </c>
      <c r="B564" s="2" t="s">
        <v>584</v>
      </c>
      <c r="C564" s="3">
        <v>2000</v>
      </c>
      <c r="D564" s="4">
        <v>834</v>
      </c>
      <c r="E564" s="5">
        <v>142.19999999999999</v>
      </c>
      <c r="F564" s="6">
        <v>43</v>
      </c>
      <c r="G564" s="5">
        <v>114.8</v>
      </c>
      <c r="H564" s="7">
        <v>35</v>
      </c>
      <c r="I564" s="8">
        <v>242</v>
      </c>
      <c r="J564" s="9">
        <f>정리!J564</f>
        <v>165000</v>
      </c>
      <c r="K564" s="9">
        <f>정리!K564</f>
        <v>9</v>
      </c>
      <c r="L564" s="9">
        <f>정리!L564</f>
        <v>85000</v>
      </c>
      <c r="M564" s="9">
        <f>정리!M564</f>
        <v>1</v>
      </c>
      <c r="N564" s="10">
        <f t="shared" si="32"/>
        <v>80000</v>
      </c>
      <c r="O564" s="15">
        <f t="shared" si="29"/>
        <v>51.515151515151516</v>
      </c>
      <c r="P564" s="11">
        <v>4</v>
      </c>
      <c r="Q564" s="11">
        <v>2</v>
      </c>
      <c r="R564" s="11" t="s">
        <v>22</v>
      </c>
      <c r="S564" s="12">
        <v>142</v>
      </c>
      <c r="T564">
        <v>37.543599</v>
      </c>
      <c r="U564">
        <v>126.95604</v>
      </c>
      <c r="V564" t="s">
        <v>585</v>
      </c>
      <c r="W564">
        <v>0</v>
      </c>
      <c r="X564">
        <v>0</v>
      </c>
      <c r="Y564">
        <v>0</v>
      </c>
      <c r="Z564" s="14">
        <f t="shared" si="30"/>
        <v>4.3478260869565215</v>
      </c>
      <c r="AA564">
        <f>정리!U564</f>
        <v>39</v>
      </c>
      <c r="AB564">
        <f>정리!V564</f>
        <v>90.3</v>
      </c>
      <c r="AC564">
        <f>정리!W564</f>
        <v>172500</v>
      </c>
      <c r="AD564">
        <f>정리!X564</f>
        <v>7500</v>
      </c>
      <c r="AE564" t="s">
        <v>4761</v>
      </c>
    </row>
    <row r="565" spans="1:31" x14ac:dyDescent="0.3">
      <c r="A565" s="1" t="s">
        <v>473</v>
      </c>
      <c r="B565" s="2" t="s">
        <v>586</v>
      </c>
      <c r="C565" s="3">
        <v>2005</v>
      </c>
      <c r="D565" s="4">
        <v>242</v>
      </c>
      <c r="E565" s="5">
        <v>42.5</v>
      </c>
      <c r="F565" s="6">
        <v>13</v>
      </c>
      <c r="G565" s="5">
        <v>29.1</v>
      </c>
      <c r="H565" s="7">
        <v>9</v>
      </c>
      <c r="I565" s="8">
        <v>80</v>
      </c>
      <c r="J565" s="9">
        <f>정리!J565</f>
        <v>35000</v>
      </c>
      <c r="K565" s="9">
        <f>정리!K565</f>
        <v>19</v>
      </c>
      <c r="L565" s="9">
        <f>정리!L565</f>
        <v>0</v>
      </c>
      <c r="M565" s="9">
        <f>정리!M565</f>
        <v>0</v>
      </c>
      <c r="N565" s="10">
        <f t="shared" si="32"/>
        <v>35000</v>
      </c>
      <c r="O565" s="15">
        <f t="shared" si="29"/>
        <v>0</v>
      </c>
      <c r="P565" s="11">
        <v>1</v>
      </c>
      <c r="Q565" s="11">
        <v>1</v>
      </c>
      <c r="R565" s="11" t="s">
        <v>22</v>
      </c>
      <c r="S565" s="12" t="s">
        <v>587</v>
      </c>
      <c r="T565">
        <v>37.543455000000002</v>
      </c>
      <c r="U565">
        <v>126.95296399999999</v>
      </c>
      <c r="V565" t="s">
        <v>588</v>
      </c>
      <c r="W565">
        <v>0</v>
      </c>
      <c r="X565">
        <v>0</v>
      </c>
      <c r="Y565">
        <v>0</v>
      </c>
      <c r="Z565" s="14">
        <f t="shared" si="30"/>
        <v>3.3149171270718232</v>
      </c>
      <c r="AA565">
        <f>정리!U565</f>
        <v>36</v>
      </c>
      <c r="AB565">
        <f>정리!V565</f>
        <v>82.899999999999991</v>
      </c>
      <c r="AC565">
        <f>정리!W565</f>
        <v>36200</v>
      </c>
      <c r="AD565">
        <f>정리!X565</f>
        <v>1200</v>
      </c>
      <c r="AE565" t="s">
        <v>4758</v>
      </c>
    </row>
    <row r="566" spans="1:31" x14ac:dyDescent="0.3">
      <c r="A566" s="1" t="s">
        <v>473</v>
      </c>
      <c r="B566" s="2" t="s">
        <v>586</v>
      </c>
      <c r="C566" s="3">
        <v>2005</v>
      </c>
      <c r="D566" s="4">
        <v>242</v>
      </c>
      <c r="E566" s="5">
        <v>50.2</v>
      </c>
      <c r="F566" s="6">
        <v>15</v>
      </c>
      <c r="G566" s="5">
        <v>34.4</v>
      </c>
      <c r="H566" s="7">
        <v>10</v>
      </c>
      <c r="I566" s="8">
        <v>80</v>
      </c>
      <c r="J566" s="9">
        <f>정리!J566</f>
        <v>41000</v>
      </c>
      <c r="K566" s="9" t="str">
        <f>정리!K566</f>
        <v>고</v>
      </c>
      <c r="L566" s="9">
        <f>정리!L566</f>
        <v>0</v>
      </c>
      <c r="M566" s="9">
        <f>정리!M566</f>
        <v>0</v>
      </c>
      <c r="N566" s="10">
        <f t="shared" si="32"/>
        <v>41000</v>
      </c>
      <c r="O566" s="15">
        <f t="shared" si="29"/>
        <v>0</v>
      </c>
      <c r="P566" s="11">
        <v>1</v>
      </c>
      <c r="Q566" s="11">
        <v>1</v>
      </c>
      <c r="R566" s="11" t="s">
        <v>22</v>
      </c>
      <c r="S566" s="12">
        <v>50</v>
      </c>
      <c r="T566">
        <v>37.543455000000002</v>
      </c>
      <c r="U566">
        <v>126.95296399999999</v>
      </c>
      <c r="V566" t="s">
        <v>588</v>
      </c>
      <c r="W566">
        <v>0</v>
      </c>
      <c r="X566">
        <v>0</v>
      </c>
      <c r="Y566">
        <v>0</v>
      </c>
      <c r="Z566" s="14">
        <f t="shared" si="30"/>
        <v>9.8901098901098905</v>
      </c>
      <c r="AA566">
        <f>정리!U566</f>
        <v>36</v>
      </c>
      <c r="AB566">
        <f>정리!V566</f>
        <v>82.899999999999991</v>
      </c>
      <c r="AC566">
        <f>정리!W566</f>
        <v>45500</v>
      </c>
      <c r="AD566">
        <f>정리!X566</f>
        <v>4500</v>
      </c>
      <c r="AE566" t="s">
        <v>4758</v>
      </c>
    </row>
    <row r="567" spans="1:31" x14ac:dyDescent="0.3">
      <c r="A567" s="1" t="s">
        <v>473</v>
      </c>
      <c r="B567" s="2" t="s">
        <v>589</v>
      </c>
      <c r="C567" s="3">
        <v>2011</v>
      </c>
      <c r="D567" s="4">
        <v>476</v>
      </c>
      <c r="E567" s="5">
        <v>110.6</v>
      </c>
      <c r="F567" s="6">
        <v>33</v>
      </c>
      <c r="G567" s="5">
        <v>85</v>
      </c>
      <c r="H567" s="7">
        <v>26</v>
      </c>
      <c r="I567" s="8">
        <v>80</v>
      </c>
      <c r="J567" s="9">
        <f>정리!J567</f>
        <v>150000</v>
      </c>
      <c r="K567" s="9" t="str">
        <f>정리!K567</f>
        <v>중</v>
      </c>
      <c r="L567" s="9">
        <f>정리!L567</f>
        <v>98000</v>
      </c>
      <c r="M567" s="9" t="str">
        <f>정리!M567</f>
        <v>고</v>
      </c>
      <c r="N567" s="10">
        <f t="shared" si="32"/>
        <v>52000</v>
      </c>
      <c r="O567" s="15">
        <f t="shared" si="29"/>
        <v>65.333333333333329</v>
      </c>
      <c r="P567" s="11">
        <v>3</v>
      </c>
      <c r="Q567" s="11">
        <v>2</v>
      </c>
      <c r="R567" s="11" t="s">
        <v>22</v>
      </c>
      <c r="S567" s="12" t="s">
        <v>254</v>
      </c>
      <c r="T567">
        <v>37.543354000000001</v>
      </c>
      <c r="U567">
        <v>126.95380299999999</v>
      </c>
      <c r="V567" t="s">
        <v>590</v>
      </c>
      <c r="W567">
        <v>0</v>
      </c>
      <c r="X567">
        <v>-5.5294117647058822</v>
      </c>
      <c r="Y567">
        <v>7.2307692307692308</v>
      </c>
      <c r="Z567" s="14">
        <f t="shared" si="30"/>
        <v>-7.1428571428571423</v>
      </c>
      <c r="AA567">
        <f>정리!U567</f>
        <v>36</v>
      </c>
      <c r="AB567">
        <f>정리!V567</f>
        <v>90.3</v>
      </c>
      <c r="AC567">
        <f>정리!W567</f>
        <v>140000</v>
      </c>
      <c r="AD567">
        <f>정리!X567</f>
        <v>-300</v>
      </c>
      <c r="AE567" t="s">
        <v>4761</v>
      </c>
    </row>
    <row r="568" spans="1:31" x14ac:dyDescent="0.3">
      <c r="A568" s="1" t="s">
        <v>473</v>
      </c>
      <c r="B568" s="2" t="s">
        <v>589</v>
      </c>
      <c r="C568" s="3">
        <v>2011</v>
      </c>
      <c r="D568" s="4">
        <v>476</v>
      </c>
      <c r="E568" s="5">
        <v>134.1</v>
      </c>
      <c r="F568" s="6">
        <v>41</v>
      </c>
      <c r="G568" s="5">
        <v>103</v>
      </c>
      <c r="H568" s="7">
        <v>31</v>
      </c>
      <c r="I568" s="8">
        <v>76</v>
      </c>
      <c r="J568" s="9">
        <f>정리!J568</f>
        <v>165000</v>
      </c>
      <c r="K568" s="9">
        <f>정리!K568</f>
        <v>5</v>
      </c>
      <c r="L568" s="9">
        <f>정리!L568</f>
        <v>105000</v>
      </c>
      <c r="M568" s="9">
        <f>정리!M568</f>
        <v>19</v>
      </c>
      <c r="N568" s="10">
        <f t="shared" si="32"/>
        <v>60000</v>
      </c>
      <c r="O568" s="15">
        <f t="shared" si="29"/>
        <v>63.636363636363633</v>
      </c>
      <c r="P568" s="11">
        <v>3</v>
      </c>
      <c r="Q568" s="11">
        <v>2</v>
      </c>
      <c r="R568" s="11" t="s">
        <v>22</v>
      </c>
      <c r="S568" s="12">
        <v>134</v>
      </c>
      <c r="T568">
        <v>37.543354000000001</v>
      </c>
      <c r="U568">
        <v>126.95380299999999</v>
      </c>
      <c r="V568" t="s">
        <v>590</v>
      </c>
      <c r="W568">
        <v>0</v>
      </c>
      <c r="X568">
        <v>-10.4</v>
      </c>
      <c r="Y568">
        <v>17.333333333333336</v>
      </c>
      <c r="Z568" s="14">
        <f t="shared" si="30"/>
        <v>-10</v>
      </c>
      <c r="AA568">
        <f>정리!U568</f>
        <v>36</v>
      </c>
      <c r="AB568">
        <f>정리!V568</f>
        <v>90.3</v>
      </c>
      <c r="AC568">
        <f>정리!W568</f>
        <v>150000</v>
      </c>
      <c r="AD568">
        <f>정리!X568</f>
        <v>-300</v>
      </c>
      <c r="AE568" t="s">
        <v>4761</v>
      </c>
    </row>
    <row r="569" spans="1:31" x14ac:dyDescent="0.3">
      <c r="A569" s="1" t="s">
        <v>473</v>
      </c>
      <c r="B569" s="2" t="s">
        <v>589</v>
      </c>
      <c r="C569" s="3">
        <v>2011</v>
      </c>
      <c r="D569" s="4">
        <v>476</v>
      </c>
      <c r="E569" s="5">
        <v>149.69999999999999</v>
      </c>
      <c r="F569" s="6">
        <v>45</v>
      </c>
      <c r="G569" s="5">
        <v>115</v>
      </c>
      <c r="H569" s="7">
        <v>35</v>
      </c>
      <c r="I569" s="8">
        <v>118</v>
      </c>
      <c r="J569" s="9">
        <f>정리!J569</f>
        <v>190000</v>
      </c>
      <c r="K569" s="9">
        <f>정리!K569</f>
        <v>7</v>
      </c>
      <c r="L569" s="9">
        <f>정리!L569</f>
        <v>0</v>
      </c>
      <c r="M569" s="9">
        <f>정리!M569</f>
        <v>0</v>
      </c>
      <c r="N569" s="10">
        <f t="shared" si="32"/>
        <v>190000</v>
      </c>
      <c r="O569" s="15">
        <f t="shared" si="29"/>
        <v>0</v>
      </c>
      <c r="P569" s="11">
        <v>3</v>
      </c>
      <c r="Q569" s="11">
        <v>2</v>
      </c>
      <c r="R569" s="11" t="s">
        <v>22</v>
      </c>
      <c r="S569" s="12" t="s">
        <v>591</v>
      </c>
      <c r="T569">
        <v>37.543354000000001</v>
      </c>
      <c r="U569">
        <v>126.95380299999999</v>
      </c>
      <c r="V569" t="s">
        <v>590</v>
      </c>
      <c r="W569">
        <v>0</v>
      </c>
      <c r="X569">
        <v>0</v>
      </c>
      <c r="Y569">
        <v>0</v>
      </c>
      <c r="Z569" s="14">
        <f t="shared" si="30"/>
        <v>0</v>
      </c>
      <c r="AA569">
        <f>정리!U569</f>
        <v>36</v>
      </c>
      <c r="AB569">
        <f>정리!V569</f>
        <v>90.3</v>
      </c>
      <c r="AC569">
        <f>정리!W569</f>
        <v>190000</v>
      </c>
      <c r="AD569">
        <f>정리!X569</f>
        <v>0</v>
      </c>
      <c r="AE569" t="s">
        <v>4761</v>
      </c>
    </row>
    <row r="570" spans="1:31" x14ac:dyDescent="0.3">
      <c r="A570" s="1" t="s">
        <v>473</v>
      </c>
      <c r="B570" s="2" t="s">
        <v>589</v>
      </c>
      <c r="C570" s="3">
        <v>2011</v>
      </c>
      <c r="D570" s="4">
        <v>476</v>
      </c>
      <c r="E570" s="5">
        <v>198.9</v>
      </c>
      <c r="F570" s="6">
        <v>60</v>
      </c>
      <c r="G570" s="5">
        <v>152.9</v>
      </c>
      <c r="H570" s="7">
        <v>46</v>
      </c>
      <c r="I570" s="8">
        <v>80</v>
      </c>
      <c r="J570" s="9">
        <f>정리!J570</f>
        <v>220000</v>
      </c>
      <c r="K570" s="9">
        <f>정리!K570</f>
        <v>7</v>
      </c>
      <c r="L570" s="9">
        <f>정리!L570</f>
        <v>0</v>
      </c>
      <c r="M570" s="9">
        <f>정리!M570</f>
        <v>0</v>
      </c>
      <c r="N570" s="10">
        <f t="shared" si="32"/>
        <v>220000</v>
      </c>
      <c r="O570" s="15">
        <f t="shared" si="29"/>
        <v>0</v>
      </c>
      <c r="P570" s="11">
        <v>4</v>
      </c>
      <c r="Q570" s="11">
        <v>2</v>
      </c>
      <c r="R570" s="11" t="s">
        <v>22</v>
      </c>
      <c r="S570" s="12">
        <v>198</v>
      </c>
      <c r="T570">
        <v>37.543354000000001</v>
      </c>
      <c r="U570">
        <v>126.95380299999999</v>
      </c>
      <c r="V570" t="s">
        <v>590</v>
      </c>
      <c r="W570">
        <v>0</v>
      </c>
      <c r="X570">
        <v>0</v>
      </c>
      <c r="Y570">
        <v>0</v>
      </c>
      <c r="Z570" s="14">
        <f t="shared" si="30"/>
        <v>-5.1625239005736141</v>
      </c>
      <c r="AA570">
        <f>정리!U570</f>
        <v>36</v>
      </c>
      <c r="AB570">
        <f>정리!V570</f>
        <v>90.3</v>
      </c>
      <c r="AC570">
        <f>정리!W570</f>
        <v>209200</v>
      </c>
      <c r="AD570">
        <f>정리!X570</f>
        <v>-300</v>
      </c>
      <c r="AE570" t="s">
        <v>4761</v>
      </c>
    </row>
    <row r="571" spans="1:31" x14ac:dyDescent="0.3">
      <c r="A571" s="1" t="s">
        <v>473</v>
      </c>
      <c r="B571" s="2" t="s">
        <v>592</v>
      </c>
      <c r="C571" s="3">
        <v>2000</v>
      </c>
      <c r="D571" s="4">
        <v>458</v>
      </c>
      <c r="E571" s="5">
        <v>78</v>
      </c>
      <c r="F571" s="6">
        <v>24</v>
      </c>
      <c r="G571" s="5">
        <v>59.5</v>
      </c>
      <c r="H571" s="7">
        <v>18</v>
      </c>
      <c r="I571" s="8">
        <v>110</v>
      </c>
      <c r="J571" s="9">
        <f>정리!J571</f>
        <v>115000</v>
      </c>
      <c r="K571" s="9">
        <f>정리!K571</f>
        <v>15</v>
      </c>
      <c r="L571" s="9">
        <f>정리!L571</f>
        <v>43800</v>
      </c>
      <c r="M571" s="9" t="str">
        <f>정리!M571</f>
        <v>저</v>
      </c>
      <c r="N571" s="10">
        <f t="shared" si="32"/>
        <v>71200</v>
      </c>
      <c r="O571" s="15">
        <f t="shared" si="29"/>
        <v>38.086956521739133</v>
      </c>
      <c r="P571" s="11">
        <v>3</v>
      </c>
      <c r="Q571" s="11">
        <v>1</v>
      </c>
      <c r="R571" s="11" t="s">
        <v>20</v>
      </c>
      <c r="S571" s="12">
        <v>78</v>
      </c>
      <c r="T571">
        <v>37.546526999999998</v>
      </c>
      <c r="U571">
        <v>126.95805900000001</v>
      </c>
      <c r="V571" t="s">
        <v>593</v>
      </c>
      <c r="W571">
        <v>0</v>
      </c>
      <c r="X571">
        <v>0</v>
      </c>
      <c r="Y571">
        <v>0</v>
      </c>
      <c r="Z571" s="14">
        <f t="shared" si="30"/>
        <v>0</v>
      </c>
      <c r="AA571">
        <f>정리!U571</f>
        <v>62</v>
      </c>
      <c r="AB571">
        <f>정리!V571</f>
        <v>75.099999999999994</v>
      </c>
      <c r="AC571">
        <f>정리!W571</f>
        <v>115000</v>
      </c>
      <c r="AD571">
        <f>정리!X571</f>
        <v>0</v>
      </c>
      <c r="AE571" t="s">
        <v>4769</v>
      </c>
    </row>
    <row r="572" spans="1:31" x14ac:dyDescent="0.3">
      <c r="A572" s="1" t="s">
        <v>473</v>
      </c>
      <c r="B572" s="2" t="s">
        <v>592</v>
      </c>
      <c r="C572" s="3">
        <v>2000</v>
      </c>
      <c r="D572" s="4">
        <v>458</v>
      </c>
      <c r="E572" s="5">
        <v>108.5</v>
      </c>
      <c r="F572" s="6">
        <v>33</v>
      </c>
      <c r="G572" s="5">
        <v>84.7</v>
      </c>
      <c r="H572" s="7">
        <v>26</v>
      </c>
      <c r="I572" s="8">
        <v>162</v>
      </c>
      <c r="J572" s="9">
        <f>정리!J572</f>
        <v>132000</v>
      </c>
      <c r="K572" s="9">
        <f>정리!K572</f>
        <v>5</v>
      </c>
      <c r="L572" s="9">
        <f>정리!L572</f>
        <v>0</v>
      </c>
      <c r="M572" s="9">
        <f>정리!M572</f>
        <v>0</v>
      </c>
      <c r="N572" s="10">
        <f t="shared" si="32"/>
        <v>132000</v>
      </c>
      <c r="O572" s="15">
        <f t="shared" si="29"/>
        <v>0</v>
      </c>
      <c r="P572" s="11">
        <v>3</v>
      </c>
      <c r="Q572" s="11">
        <v>2</v>
      </c>
      <c r="R572" s="11" t="s">
        <v>22</v>
      </c>
      <c r="S572" s="12">
        <v>108</v>
      </c>
      <c r="T572">
        <v>37.546526999999998</v>
      </c>
      <c r="U572">
        <v>126.95805900000001</v>
      </c>
      <c r="V572" t="s">
        <v>593</v>
      </c>
      <c r="W572">
        <v>0</v>
      </c>
      <c r="X572">
        <v>0</v>
      </c>
      <c r="Y572">
        <v>0</v>
      </c>
      <c r="Z572" s="14">
        <f t="shared" si="30"/>
        <v>4.3478260869565215</v>
      </c>
      <c r="AA572">
        <f>정리!U572</f>
        <v>62</v>
      </c>
      <c r="AB572">
        <f>정리!V572</f>
        <v>75.099999999999994</v>
      </c>
      <c r="AC572">
        <f>정리!W572</f>
        <v>138000</v>
      </c>
      <c r="AD572">
        <f>정리!X572</f>
        <v>6000</v>
      </c>
      <c r="AE572" t="s">
        <v>4769</v>
      </c>
    </row>
    <row r="573" spans="1:31" x14ac:dyDescent="0.3">
      <c r="A573" s="1" t="s">
        <v>473</v>
      </c>
      <c r="B573" s="2" t="s">
        <v>592</v>
      </c>
      <c r="C573" s="3">
        <v>2000</v>
      </c>
      <c r="D573" s="4">
        <v>458</v>
      </c>
      <c r="E573" s="5">
        <v>142.69999999999999</v>
      </c>
      <c r="F573" s="6">
        <v>43</v>
      </c>
      <c r="G573" s="5">
        <v>114.5</v>
      </c>
      <c r="H573" s="7">
        <v>35</v>
      </c>
      <c r="I573" s="8">
        <v>110</v>
      </c>
      <c r="J573" s="9">
        <f>정리!J573</f>
        <v>140000</v>
      </c>
      <c r="K573" s="9">
        <f>정리!K573</f>
        <v>6</v>
      </c>
      <c r="L573" s="9">
        <f>정리!L573</f>
        <v>0</v>
      </c>
      <c r="M573" s="9">
        <f>정리!M573</f>
        <v>0</v>
      </c>
      <c r="N573" s="10">
        <f t="shared" si="32"/>
        <v>140000</v>
      </c>
      <c r="O573" s="15">
        <f t="shared" si="29"/>
        <v>0</v>
      </c>
      <c r="P573" s="11">
        <v>4</v>
      </c>
      <c r="Q573" s="11">
        <v>2</v>
      </c>
      <c r="R573" s="11" t="s">
        <v>22</v>
      </c>
      <c r="S573" s="12">
        <v>142</v>
      </c>
      <c r="T573">
        <v>37.546526999999998</v>
      </c>
      <c r="U573">
        <v>126.95805900000001</v>
      </c>
      <c r="V573" t="s">
        <v>593</v>
      </c>
      <c r="W573">
        <v>0</v>
      </c>
      <c r="X573">
        <v>0</v>
      </c>
      <c r="Y573">
        <v>0</v>
      </c>
      <c r="Z573" s="14">
        <f t="shared" si="30"/>
        <v>9.67741935483871</v>
      </c>
      <c r="AA573">
        <f>정리!U573</f>
        <v>62</v>
      </c>
      <c r="AB573">
        <f>정리!V573</f>
        <v>75.099999999999994</v>
      </c>
      <c r="AC573">
        <f>정리!W573</f>
        <v>155000</v>
      </c>
      <c r="AD573">
        <f>정리!X573</f>
        <v>15000</v>
      </c>
      <c r="AE573" t="s">
        <v>4769</v>
      </c>
    </row>
    <row r="574" spans="1:31" x14ac:dyDescent="0.3">
      <c r="A574" s="1" t="s">
        <v>473</v>
      </c>
      <c r="B574" s="2" t="s">
        <v>594</v>
      </c>
      <c r="C574" s="3">
        <v>2003</v>
      </c>
      <c r="D574" s="4">
        <v>366</v>
      </c>
      <c r="E574" s="5">
        <v>79.5</v>
      </c>
      <c r="F574" s="6">
        <v>24</v>
      </c>
      <c r="G574" s="5">
        <v>60</v>
      </c>
      <c r="H574" s="7">
        <v>18</v>
      </c>
      <c r="I574" s="8">
        <v>72</v>
      </c>
      <c r="J574" s="9">
        <f>정리!J574</f>
        <v>135000</v>
      </c>
      <c r="K574" s="9">
        <f>정리!K574</f>
        <v>10</v>
      </c>
      <c r="L574" s="9">
        <f>정리!L574</f>
        <v>0</v>
      </c>
      <c r="M574" s="9">
        <f>정리!M574</f>
        <v>0</v>
      </c>
      <c r="N574" s="10">
        <f t="shared" si="32"/>
        <v>135000</v>
      </c>
      <c r="O574" s="15">
        <f t="shared" si="29"/>
        <v>0</v>
      </c>
      <c r="P574" s="11">
        <v>3</v>
      </c>
      <c r="Q574" s="11">
        <v>2</v>
      </c>
      <c r="R574" s="11" t="s">
        <v>22</v>
      </c>
      <c r="S574" s="12">
        <v>79</v>
      </c>
      <c r="T574">
        <v>37.545450000000002</v>
      </c>
      <c r="U574">
        <v>126.956513</v>
      </c>
      <c r="V574" t="s">
        <v>595</v>
      </c>
      <c r="W574">
        <v>0</v>
      </c>
      <c r="X574">
        <v>0</v>
      </c>
      <c r="Y574">
        <v>0</v>
      </c>
      <c r="Z574" s="14">
        <f t="shared" si="30"/>
        <v>-2.2727272727272729</v>
      </c>
      <c r="AA574">
        <f>정리!U574</f>
        <v>45</v>
      </c>
      <c r="AB574">
        <f>정리!V574</f>
        <v>82.899999999999991</v>
      </c>
      <c r="AC574">
        <f>정리!W574</f>
        <v>132000</v>
      </c>
      <c r="AD574">
        <f>정리!X574</f>
        <v>-300</v>
      </c>
      <c r="AE574" t="s">
        <v>4758</v>
      </c>
    </row>
    <row r="575" spans="1:31" x14ac:dyDescent="0.3">
      <c r="A575" s="1" t="s">
        <v>473</v>
      </c>
      <c r="B575" s="2" t="s">
        <v>594</v>
      </c>
      <c r="C575" s="3">
        <v>2003</v>
      </c>
      <c r="D575" s="4">
        <v>366</v>
      </c>
      <c r="E575" s="5">
        <v>106.5</v>
      </c>
      <c r="F575" s="6">
        <v>32</v>
      </c>
      <c r="G575" s="5">
        <v>84.7</v>
      </c>
      <c r="H575" s="7">
        <v>26</v>
      </c>
      <c r="I575" s="8">
        <v>126</v>
      </c>
      <c r="J575" s="9">
        <f>정리!J575</f>
        <v>141000</v>
      </c>
      <c r="K575" s="9">
        <f>정리!K575</f>
        <v>5</v>
      </c>
      <c r="L575" s="9">
        <f>정리!L575</f>
        <v>72000</v>
      </c>
      <c r="M575" s="9">
        <f>정리!M575</f>
        <v>5</v>
      </c>
      <c r="N575" s="10">
        <f t="shared" si="32"/>
        <v>69000</v>
      </c>
      <c r="O575" s="15">
        <f t="shared" si="29"/>
        <v>51.063829787234042</v>
      </c>
      <c r="P575" s="11">
        <v>3</v>
      </c>
      <c r="Q575" s="11">
        <v>2</v>
      </c>
      <c r="R575" s="11" t="s">
        <v>22</v>
      </c>
      <c r="S575" s="12">
        <v>106</v>
      </c>
      <c r="T575">
        <v>37.545450000000002</v>
      </c>
      <c r="U575">
        <v>126.956513</v>
      </c>
      <c r="V575" t="s">
        <v>595</v>
      </c>
      <c r="W575">
        <v>0</v>
      </c>
      <c r="X575">
        <v>0</v>
      </c>
      <c r="Y575">
        <v>0</v>
      </c>
      <c r="Z575" s="14">
        <f t="shared" si="30"/>
        <v>9.7311139564660696</v>
      </c>
      <c r="AA575">
        <f>정리!U575</f>
        <v>45</v>
      </c>
      <c r="AB575">
        <f>정리!V575</f>
        <v>82.899999999999991</v>
      </c>
      <c r="AC575">
        <f>정리!W575</f>
        <v>156200</v>
      </c>
      <c r="AD575">
        <f>정리!X575</f>
        <v>15200</v>
      </c>
      <c r="AE575" t="s">
        <v>4758</v>
      </c>
    </row>
    <row r="576" spans="1:31" x14ac:dyDescent="0.3">
      <c r="A576" s="1" t="s">
        <v>473</v>
      </c>
      <c r="B576" s="2" t="s">
        <v>594</v>
      </c>
      <c r="C576" s="3">
        <v>2003</v>
      </c>
      <c r="D576" s="4">
        <v>366</v>
      </c>
      <c r="E576" s="5">
        <v>139.19999999999999</v>
      </c>
      <c r="F576" s="6">
        <v>42</v>
      </c>
      <c r="G576" s="5">
        <v>114.8</v>
      </c>
      <c r="H576" s="7">
        <v>35</v>
      </c>
      <c r="I576" s="8">
        <v>72</v>
      </c>
      <c r="J576" s="9">
        <f>정리!J576</f>
        <v>165000</v>
      </c>
      <c r="K576" s="9" t="str">
        <f>정리!K576</f>
        <v>중</v>
      </c>
      <c r="L576" s="9">
        <f>정리!L576</f>
        <v>0</v>
      </c>
      <c r="M576" s="9">
        <f>정리!M576</f>
        <v>0</v>
      </c>
      <c r="N576" s="10">
        <f t="shared" si="32"/>
        <v>165000</v>
      </c>
      <c r="O576" s="15">
        <f t="shared" si="29"/>
        <v>0</v>
      </c>
      <c r="P576" s="11">
        <v>4</v>
      </c>
      <c r="Q576" s="11">
        <v>2</v>
      </c>
      <c r="R576" s="11" t="s">
        <v>22</v>
      </c>
      <c r="S576" s="12">
        <v>139</v>
      </c>
      <c r="T576">
        <v>37.545450000000002</v>
      </c>
      <c r="U576">
        <v>126.956513</v>
      </c>
      <c r="V576" t="s">
        <v>595</v>
      </c>
      <c r="W576">
        <v>0</v>
      </c>
      <c r="X576">
        <v>0</v>
      </c>
      <c r="Y576">
        <v>0</v>
      </c>
      <c r="Z576" s="14">
        <f t="shared" si="30"/>
        <v>-0.6097560975609756</v>
      </c>
      <c r="AA576">
        <f>정리!U576</f>
        <v>45</v>
      </c>
      <c r="AB576">
        <f>정리!V576</f>
        <v>82.899999999999991</v>
      </c>
      <c r="AC576">
        <f>정리!W576</f>
        <v>164000</v>
      </c>
      <c r="AD576">
        <f>정리!X576</f>
        <v>-300</v>
      </c>
      <c r="AE576" t="s">
        <v>4758</v>
      </c>
    </row>
    <row r="577" spans="1:31" x14ac:dyDescent="0.3">
      <c r="A577" s="1" t="s">
        <v>473</v>
      </c>
      <c r="B577" s="2" t="s">
        <v>596</v>
      </c>
      <c r="C577" s="3">
        <v>2019</v>
      </c>
      <c r="D577" s="4">
        <v>1015</v>
      </c>
      <c r="E577" s="5">
        <v>85.6</v>
      </c>
      <c r="F577" s="6">
        <v>26</v>
      </c>
      <c r="G577" s="5">
        <v>59.8</v>
      </c>
      <c r="H577" s="7">
        <v>18</v>
      </c>
      <c r="I577" s="8">
        <v>34</v>
      </c>
      <c r="J577" s="9">
        <f>정리!J577</f>
        <v>175000</v>
      </c>
      <c r="K577" s="9" t="str">
        <f>정리!K577</f>
        <v>중</v>
      </c>
      <c r="L577" s="9">
        <f>정리!L577</f>
        <v>85000</v>
      </c>
      <c r="M577" s="9" t="str">
        <f>정리!M577</f>
        <v>저</v>
      </c>
      <c r="N577" s="10">
        <f t="shared" si="32"/>
        <v>90000</v>
      </c>
      <c r="O577" s="15">
        <f t="shared" si="29"/>
        <v>48.571428571428569</v>
      </c>
      <c r="P577" s="11">
        <v>3</v>
      </c>
      <c r="Q577" s="11">
        <v>2</v>
      </c>
      <c r="R577" s="11" t="s">
        <v>22</v>
      </c>
      <c r="S577" s="12" t="s">
        <v>531</v>
      </c>
      <c r="T577">
        <v>37.551211000000002</v>
      </c>
      <c r="U577">
        <v>126.933801</v>
      </c>
      <c r="V577" t="s">
        <v>597</v>
      </c>
      <c r="W577">
        <v>0</v>
      </c>
      <c r="X577">
        <v>0</v>
      </c>
      <c r="Y577">
        <v>0</v>
      </c>
      <c r="Z577" s="14">
        <f t="shared" si="30"/>
        <v>-3.857566765578635</v>
      </c>
      <c r="AA577">
        <f>정리!U577</f>
        <v>42</v>
      </c>
      <c r="AB577">
        <f>정리!V577</f>
        <v>81.5</v>
      </c>
      <c r="AC577">
        <f>정리!W577</f>
        <v>168500</v>
      </c>
      <c r="AD577">
        <f>정리!X577</f>
        <v>-300</v>
      </c>
      <c r="AE577" t="s">
        <v>4760</v>
      </c>
    </row>
    <row r="578" spans="1:31" x14ac:dyDescent="0.3">
      <c r="A578" s="1" t="s">
        <v>473</v>
      </c>
      <c r="B578" s="2" t="s">
        <v>596</v>
      </c>
      <c r="C578" s="3">
        <v>2019</v>
      </c>
      <c r="D578" s="4">
        <v>1015</v>
      </c>
      <c r="E578" s="5">
        <v>115.1</v>
      </c>
      <c r="F578" s="6">
        <v>35</v>
      </c>
      <c r="G578" s="5">
        <v>84.9</v>
      </c>
      <c r="H578" s="7">
        <v>26</v>
      </c>
      <c r="I578" s="8">
        <v>227</v>
      </c>
      <c r="J578" s="9">
        <f>정리!J578</f>
        <v>220000</v>
      </c>
      <c r="K578" s="9">
        <f>정리!K578</f>
        <v>4</v>
      </c>
      <c r="L578" s="9">
        <f>정리!L578</f>
        <v>105000</v>
      </c>
      <c r="M578" s="9">
        <f>정리!M578</f>
        <v>4</v>
      </c>
      <c r="N578" s="10">
        <f t="shared" si="32"/>
        <v>115000</v>
      </c>
      <c r="O578" s="15">
        <f t="shared" si="29"/>
        <v>47.727272727272727</v>
      </c>
      <c r="P578" s="11">
        <v>3</v>
      </c>
      <c r="Q578" s="11">
        <v>2</v>
      </c>
      <c r="R578" s="11" t="s">
        <v>22</v>
      </c>
      <c r="S578" s="12" t="s">
        <v>202</v>
      </c>
      <c r="T578">
        <v>37.551211000000002</v>
      </c>
      <c r="U578">
        <v>126.933801</v>
      </c>
      <c r="V578" t="s">
        <v>597</v>
      </c>
      <c r="W578">
        <v>0</v>
      </c>
      <c r="X578">
        <v>0</v>
      </c>
      <c r="Y578">
        <v>0</v>
      </c>
      <c r="Z578" s="14">
        <f t="shared" si="30"/>
        <v>-1.3824884792626728</v>
      </c>
      <c r="AA578">
        <f>정리!U578</f>
        <v>42</v>
      </c>
      <c r="AB578">
        <f>정리!V578</f>
        <v>81.5</v>
      </c>
      <c r="AC578">
        <f>정리!W578</f>
        <v>217000</v>
      </c>
      <c r="AD578">
        <f>정리!X578</f>
        <v>-300</v>
      </c>
      <c r="AE578" t="s">
        <v>4760</v>
      </c>
    </row>
    <row r="579" spans="1:31" x14ac:dyDescent="0.3">
      <c r="A579" s="1" t="s">
        <v>473</v>
      </c>
      <c r="B579" s="2" t="s">
        <v>596</v>
      </c>
      <c r="C579" s="3">
        <v>2019</v>
      </c>
      <c r="D579" s="4">
        <v>1015</v>
      </c>
      <c r="E579" s="5">
        <v>144.9</v>
      </c>
      <c r="F579" s="6">
        <v>44</v>
      </c>
      <c r="G579" s="5">
        <v>111</v>
      </c>
      <c r="H579" s="7">
        <v>34</v>
      </c>
      <c r="I579" s="8">
        <v>54</v>
      </c>
      <c r="J579" s="9">
        <f>정리!J579</f>
        <v>250000</v>
      </c>
      <c r="K579" s="9">
        <f>정리!K579</f>
        <v>12</v>
      </c>
      <c r="L579" s="9">
        <f>정리!L579</f>
        <v>155000</v>
      </c>
      <c r="M579" s="9" t="str">
        <f>정리!M579</f>
        <v>저</v>
      </c>
      <c r="N579" s="10">
        <f t="shared" si="32"/>
        <v>95000</v>
      </c>
      <c r="O579" s="15">
        <f t="shared" ref="O579:O642" si="33">IF(ISERROR(L579/J579),0,L579/J579*100)</f>
        <v>62</v>
      </c>
      <c r="P579" s="11">
        <v>4</v>
      </c>
      <c r="Q579" s="11">
        <v>2</v>
      </c>
      <c r="R579" s="11" t="s">
        <v>22</v>
      </c>
      <c r="S579" s="12" t="s">
        <v>598</v>
      </c>
      <c r="T579">
        <v>37.551211000000002</v>
      </c>
      <c r="U579">
        <v>126.933801</v>
      </c>
      <c r="V579" t="s">
        <v>597</v>
      </c>
      <c r="W579">
        <v>0</v>
      </c>
      <c r="X579">
        <v>0</v>
      </c>
      <c r="Y579">
        <v>0</v>
      </c>
      <c r="Z579" s="14">
        <f t="shared" ref="Z579:Z642" si="34">IF(AND(J579&gt;0,AC579*1&gt;300),(AC579-J579)/AC579*100,300)</f>
        <v>-7.7586206896551726</v>
      </c>
      <c r="AA579">
        <f>정리!U579</f>
        <v>42</v>
      </c>
      <c r="AB579">
        <f>정리!V579</f>
        <v>81.5</v>
      </c>
      <c r="AC579">
        <f>정리!W579</f>
        <v>232000</v>
      </c>
      <c r="AD579">
        <f>정리!X579</f>
        <v>-300</v>
      </c>
      <c r="AE579" t="s">
        <v>4760</v>
      </c>
    </row>
    <row r="580" spans="1:31" x14ac:dyDescent="0.3">
      <c r="A580" s="1" t="s">
        <v>473</v>
      </c>
      <c r="B580" s="2" t="s">
        <v>599</v>
      </c>
      <c r="C580" s="3">
        <v>1998</v>
      </c>
      <c r="D580" s="4">
        <v>260</v>
      </c>
      <c r="E580" s="5">
        <v>84.7</v>
      </c>
      <c r="F580" s="6">
        <v>26</v>
      </c>
      <c r="G580" s="5">
        <v>59.8</v>
      </c>
      <c r="H580" s="7">
        <v>18</v>
      </c>
      <c r="I580" s="8">
        <v>44</v>
      </c>
      <c r="J580" s="9">
        <f>정리!J580</f>
        <v>92000</v>
      </c>
      <c r="K580" s="9">
        <f>정리!K580</f>
        <v>4</v>
      </c>
      <c r="L580" s="9">
        <f>정리!L580</f>
        <v>58000</v>
      </c>
      <c r="M580" s="9">
        <f>정리!M580</f>
        <v>4</v>
      </c>
      <c r="N580" s="10">
        <f t="shared" si="32"/>
        <v>34000</v>
      </c>
      <c r="O580" s="15">
        <f t="shared" si="33"/>
        <v>63.04347826086957</v>
      </c>
      <c r="P580" s="11">
        <v>3</v>
      </c>
      <c r="Q580" s="11">
        <v>1</v>
      </c>
      <c r="R580" s="11" t="s">
        <v>22</v>
      </c>
      <c r="S580" s="12">
        <v>84</v>
      </c>
      <c r="T580">
        <v>37.546982999999997</v>
      </c>
      <c r="U580">
        <v>126.937479</v>
      </c>
      <c r="V580" t="s">
        <v>38</v>
      </c>
      <c r="W580">
        <v>0</v>
      </c>
      <c r="X580">
        <v>0</v>
      </c>
      <c r="Y580">
        <v>0</v>
      </c>
      <c r="Z580" s="14">
        <f t="shared" si="34"/>
        <v>-1.098901098901099</v>
      </c>
      <c r="AA580">
        <f>정리!U580</f>
        <v>43</v>
      </c>
      <c r="AB580">
        <f>정리!V580</f>
        <v>81.5</v>
      </c>
      <c r="AC580">
        <f>정리!W580</f>
        <v>91000</v>
      </c>
      <c r="AD580">
        <f>정리!X580</f>
        <v>-300</v>
      </c>
      <c r="AE580" t="s">
        <v>4760</v>
      </c>
    </row>
    <row r="581" spans="1:31" x14ac:dyDescent="0.3">
      <c r="A581" s="1" t="s">
        <v>473</v>
      </c>
      <c r="B581" s="2" t="s">
        <v>599</v>
      </c>
      <c r="C581" s="3">
        <v>1998</v>
      </c>
      <c r="D581" s="4">
        <v>260</v>
      </c>
      <c r="E581" s="5">
        <v>107.9</v>
      </c>
      <c r="F581" s="6">
        <v>33</v>
      </c>
      <c r="G581" s="5">
        <v>85</v>
      </c>
      <c r="H581" s="7">
        <v>26</v>
      </c>
      <c r="I581" s="8">
        <v>112</v>
      </c>
      <c r="J581" s="9">
        <f>정리!J581</f>
        <v>115000</v>
      </c>
      <c r="K581" s="9">
        <f>정리!K581</f>
        <v>6</v>
      </c>
      <c r="L581" s="9">
        <f>정리!L581</f>
        <v>65000</v>
      </c>
      <c r="M581" s="9">
        <f>정리!M581</f>
        <v>7</v>
      </c>
      <c r="N581" s="10">
        <f t="shared" si="32"/>
        <v>50000</v>
      </c>
      <c r="O581" s="15">
        <f t="shared" si="33"/>
        <v>56.521739130434781</v>
      </c>
      <c r="P581" s="11">
        <v>3</v>
      </c>
      <c r="Q581" s="11">
        <v>2</v>
      </c>
      <c r="R581" s="11" t="s">
        <v>22</v>
      </c>
      <c r="S581" s="12">
        <v>107</v>
      </c>
      <c r="T581">
        <v>37.546982999999997</v>
      </c>
      <c r="U581">
        <v>126.937479</v>
      </c>
      <c r="V581" t="s">
        <v>38</v>
      </c>
      <c r="W581">
        <v>0</v>
      </c>
      <c r="X581">
        <v>0</v>
      </c>
      <c r="Y581">
        <v>0</v>
      </c>
      <c r="Z581" s="14">
        <f t="shared" si="34"/>
        <v>13.986537023186237</v>
      </c>
      <c r="AA581">
        <f>정리!U581</f>
        <v>43</v>
      </c>
      <c r="AB581">
        <f>정리!V581</f>
        <v>81.5</v>
      </c>
      <c r="AC581">
        <f>정리!W581</f>
        <v>133700</v>
      </c>
      <c r="AD581">
        <f>정리!X581</f>
        <v>18700</v>
      </c>
      <c r="AE581" t="s">
        <v>4760</v>
      </c>
    </row>
    <row r="582" spans="1:31" x14ac:dyDescent="0.3">
      <c r="A582" s="1" t="s">
        <v>473</v>
      </c>
      <c r="B582" s="2" t="s">
        <v>599</v>
      </c>
      <c r="C582" s="3">
        <v>1998</v>
      </c>
      <c r="D582" s="4">
        <v>260</v>
      </c>
      <c r="E582" s="5">
        <v>140.6</v>
      </c>
      <c r="F582" s="6">
        <v>43</v>
      </c>
      <c r="G582" s="5">
        <v>114.8</v>
      </c>
      <c r="H582" s="7">
        <v>35</v>
      </c>
      <c r="I582" s="8">
        <v>44</v>
      </c>
      <c r="J582" s="9">
        <f>정리!J582</f>
        <v>135000</v>
      </c>
      <c r="K582" s="9">
        <f>정리!K582</f>
        <v>7</v>
      </c>
      <c r="L582" s="9">
        <f>정리!L582</f>
        <v>85000</v>
      </c>
      <c r="M582" s="9">
        <f>정리!M582</f>
        <v>19</v>
      </c>
      <c r="N582" s="10">
        <f t="shared" si="32"/>
        <v>50000</v>
      </c>
      <c r="O582" s="15">
        <f t="shared" si="33"/>
        <v>62.962962962962962</v>
      </c>
      <c r="P582" s="11">
        <v>4</v>
      </c>
      <c r="Q582" s="11">
        <v>2</v>
      </c>
      <c r="R582" s="11" t="s">
        <v>22</v>
      </c>
      <c r="S582" s="12">
        <v>140</v>
      </c>
      <c r="T582">
        <v>37.546982999999997</v>
      </c>
      <c r="U582">
        <v>126.937479</v>
      </c>
      <c r="V582" t="s">
        <v>38</v>
      </c>
      <c r="W582">
        <v>0</v>
      </c>
      <c r="X582">
        <v>0</v>
      </c>
      <c r="Y582">
        <v>0</v>
      </c>
      <c r="Z582" s="14">
        <f t="shared" si="34"/>
        <v>-22.727272727272727</v>
      </c>
      <c r="AA582">
        <f>정리!U582</f>
        <v>43</v>
      </c>
      <c r="AB582">
        <f>정리!V582</f>
        <v>81.5</v>
      </c>
      <c r="AC582">
        <f>정리!W582</f>
        <v>110000</v>
      </c>
      <c r="AD582">
        <f>정리!X582</f>
        <v>-300</v>
      </c>
      <c r="AE582" t="s">
        <v>4760</v>
      </c>
    </row>
    <row r="583" spans="1:31" x14ac:dyDescent="0.3">
      <c r="A583" s="1" t="s">
        <v>473</v>
      </c>
      <c r="B583" s="2" t="s">
        <v>600</v>
      </c>
      <c r="C583" s="3">
        <v>1997</v>
      </c>
      <c r="D583" s="4">
        <v>391</v>
      </c>
      <c r="E583" s="5">
        <v>79.099999999999994</v>
      </c>
      <c r="F583" s="6">
        <v>24</v>
      </c>
      <c r="G583" s="5">
        <v>59.9</v>
      </c>
      <c r="H583" s="7">
        <v>18</v>
      </c>
      <c r="I583" s="8">
        <v>48</v>
      </c>
      <c r="J583" s="9">
        <f>정리!J583</f>
        <v>102000</v>
      </c>
      <c r="K583" s="9" t="str">
        <f>정리!K583</f>
        <v>중</v>
      </c>
      <c r="L583" s="9">
        <f>정리!L583</f>
        <v>0</v>
      </c>
      <c r="M583" s="9">
        <f>정리!M583</f>
        <v>0</v>
      </c>
      <c r="N583" s="10">
        <f t="shared" si="32"/>
        <v>102000</v>
      </c>
      <c r="O583" s="15">
        <f t="shared" si="33"/>
        <v>0</v>
      </c>
      <c r="P583" s="11">
        <v>3</v>
      </c>
      <c r="Q583" s="11">
        <v>1</v>
      </c>
      <c r="R583" s="11" t="s">
        <v>22</v>
      </c>
      <c r="S583" s="12">
        <v>79</v>
      </c>
      <c r="T583">
        <v>37.551290999999999</v>
      </c>
      <c r="U583">
        <v>126.93554</v>
      </c>
      <c r="V583" t="s">
        <v>601</v>
      </c>
      <c r="W583">
        <v>0</v>
      </c>
      <c r="X583">
        <v>0</v>
      </c>
      <c r="Y583">
        <v>0</v>
      </c>
      <c r="Z583" s="14">
        <f t="shared" si="34"/>
        <v>4.6728971962616823</v>
      </c>
      <c r="AA583">
        <f>정리!U583</f>
        <v>42</v>
      </c>
      <c r="AB583">
        <f>정리!V583</f>
        <v>81.5</v>
      </c>
      <c r="AC583">
        <f>정리!W583</f>
        <v>107000</v>
      </c>
      <c r="AD583">
        <f>정리!X583</f>
        <v>5000</v>
      </c>
      <c r="AE583" t="s">
        <v>4760</v>
      </c>
    </row>
    <row r="584" spans="1:31" x14ac:dyDescent="0.3">
      <c r="A584" s="1" t="s">
        <v>473</v>
      </c>
      <c r="B584" s="2" t="s">
        <v>600</v>
      </c>
      <c r="C584" s="3">
        <v>1997</v>
      </c>
      <c r="D584" s="4">
        <v>391</v>
      </c>
      <c r="E584" s="5">
        <v>112.1</v>
      </c>
      <c r="F584" s="6">
        <v>34</v>
      </c>
      <c r="G584" s="5">
        <v>84.9</v>
      </c>
      <c r="H584" s="7">
        <v>26</v>
      </c>
      <c r="I584" s="8">
        <v>160</v>
      </c>
      <c r="J584" s="9">
        <f>정리!J584</f>
        <v>120000</v>
      </c>
      <c r="K584" s="9" t="str">
        <f>정리!K584</f>
        <v>고</v>
      </c>
      <c r="L584" s="9">
        <f>정리!L584</f>
        <v>0</v>
      </c>
      <c r="M584" s="9">
        <f>정리!M584</f>
        <v>0</v>
      </c>
      <c r="N584" s="10">
        <f t="shared" si="32"/>
        <v>120000</v>
      </c>
      <c r="O584" s="15">
        <f t="shared" si="33"/>
        <v>0</v>
      </c>
      <c r="P584" s="11">
        <v>3</v>
      </c>
      <c r="Q584" s="11">
        <v>2</v>
      </c>
      <c r="R584" s="11" t="s">
        <v>22</v>
      </c>
      <c r="S584" s="12">
        <v>112</v>
      </c>
      <c r="T584">
        <v>37.551290999999999</v>
      </c>
      <c r="U584">
        <v>126.93554</v>
      </c>
      <c r="V584" t="s">
        <v>601</v>
      </c>
      <c r="W584">
        <v>0</v>
      </c>
      <c r="X584">
        <v>0</v>
      </c>
      <c r="Y584">
        <v>0</v>
      </c>
      <c r="Z584" s="14">
        <f t="shared" si="34"/>
        <v>-9.0909090909090917</v>
      </c>
      <c r="AA584">
        <f>정리!U584</f>
        <v>42</v>
      </c>
      <c r="AB584">
        <f>정리!V584</f>
        <v>81.5</v>
      </c>
      <c r="AC584">
        <f>정리!W584</f>
        <v>110000</v>
      </c>
      <c r="AD584">
        <f>정리!X584</f>
        <v>-300</v>
      </c>
      <c r="AE584" t="s">
        <v>4760</v>
      </c>
    </row>
    <row r="585" spans="1:31" x14ac:dyDescent="0.3">
      <c r="A585" s="1" t="s">
        <v>473</v>
      </c>
      <c r="B585" s="2" t="s">
        <v>600</v>
      </c>
      <c r="C585" s="3">
        <v>1997</v>
      </c>
      <c r="D585" s="4">
        <v>391</v>
      </c>
      <c r="E585" s="5">
        <v>151.30000000000001</v>
      </c>
      <c r="F585" s="6">
        <v>46</v>
      </c>
      <c r="G585" s="5">
        <v>114.5</v>
      </c>
      <c r="H585" s="7">
        <v>35</v>
      </c>
      <c r="I585" s="8">
        <v>48</v>
      </c>
      <c r="J585" s="9">
        <f>정리!J585</f>
        <v>150000</v>
      </c>
      <c r="K585" s="9">
        <f>정리!K585</f>
        <v>7</v>
      </c>
      <c r="L585" s="9">
        <f>정리!L585</f>
        <v>0</v>
      </c>
      <c r="M585" s="9">
        <f>정리!M585</f>
        <v>0</v>
      </c>
      <c r="N585" s="10">
        <f t="shared" si="32"/>
        <v>150000</v>
      </c>
      <c r="O585" s="15">
        <f t="shared" si="33"/>
        <v>0</v>
      </c>
      <c r="P585" s="11">
        <v>4</v>
      </c>
      <c r="Q585" s="11">
        <v>2</v>
      </c>
      <c r="R585" s="11" t="s">
        <v>22</v>
      </c>
      <c r="S585" s="12">
        <v>151</v>
      </c>
      <c r="T585">
        <v>37.551290999999999</v>
      </c>
      <c r="U585">
        <v>126.93554</v>
      </c>
      <c r="V585" t="s">
        <v>601</v>
      </c>
      <c r="W585">
        <v>0</v>
      </c>
      <c r="X585">
        <v>0</v>
      </c>
      <c r="Y585">
        <v>0</v>
      </c>
      <c r="Z585" s="14">
        <f t="shared" si="34"/>
        <v>-15.384615384615385</v>
      </c>
      <c r="AA585">
        <f>정리!U585</f>
        <v>42</v>
      </c>
      <c r="AB585">
        <f>정리!V585</f>
        <v>81.5</v>
      </c>
      <c r="AC585">
        <f>정리!W585</f>
        <v>130000</v>
      </c>
      <c r="AD585">
        <f>정리!X585</f>
        <v>-300</v>
      </c>
      <c r="AE585" t="s">
        <v>4760</v>
      </c>
    </row>
    <row r="586" spans="1:31" x14ac:dyDescent="0.3">
      <c r="A586" s="1" t="s">
        <v>473</v>
      </c>
      <c r="B586" s="2" t="s">
        <v>602</v>
      </c>
      <c r="C586" s="3">
        <v>2004</v>
      </c>
      <c r="D586" s="4">
        <v>279</v>
      </c>
      <c r="E586" s="5">
        <v>107.4</v>
      </c>
      <c r="F586" s="6">
        <v>32</v>
      </c>
      <c r="G586" s="5">
        <v>84.9</v>
      </c>
      <c r="H586" s="7">
        <v>26</v>
      </c>
      <c r="I586" s="8">
        <v>38</v>
      </c>
      <c r="J586" s="9">
        <f>정리!J586</f>
        <v>125000</v>
      </c>
      <c r="K586" s="9" t="str">
        <f>정리!K586</f>
        <v>중</v>
      </c>
      <c r="L586" s="9">
        <f>정리!L586</f>
        <v>0</v>
      </c>
      <c r="M586" s="9">
        <f>정리!M586</f>
        <v>0</v>
      </c>
      <c r="N586" s="10">
        <f t="shared" si="32"/>
        <v>125000</v>
      </c>
      <c r="O586" s="15">
        <f t="shared" si="33"/>
        <v>0</v>
      </c>
      <c r="P586" s="11">
        <v>3</v>
      </c>
      <c r="Q586" s="11">
        <v>2</v>
      </c>
      <c r="R586" s="11" t="s">
        <v>22</v>
      </c>
      <c r="S586" s="12">
        <v>107</v>
      </c>
      <c r="T586">
        <v>37.548174000000003</v>
      </c>
      <c r="U586">
        <v>126.93366</v>
      </c>
      <c r="V586" t="s">
        <v>603</v>
      </c>
      <c r="W586">
        <v>0</v>
      </c>
      <c r="X586">
        <v>0</v>
      </c>
      <c r="Y586">
        <v>0</v>
      </c>
      <c r="Z586" s="14">
        <f t="shared" si="34"/>
        <v>3.1007751937984498</v>
      </c>
      <c r="AA586">
        <f>정리!U586</f>
        <v>39</v>
      </c>
      <c r="AB586">
        <f>정리!V586</f>
        <v>83.1</v>
      </c>
      <c r="AC586">
        <f>정리!W586</f>
        <v>129000</v>
      </c>
      <c r="AD586">
        <f>정리!X586</f>
        <v>4000</v>
      </c>
      <c r="AE586" t="s">
        <v>4764</v>
      </c>
    </row>
    <row r="587" spans="1:31" x14ac:dyDescent="0.3">
      <c r="A587" s="1" t="s">
        <v>473</v>
      </c>
      <c r="B587" s="2" t="s">
        <v>602</v>
      </c>
      <c r="C587" s="3">
        <v>2004</v>
      </c>
      <c r="D587" s="4">
        <v>279</v>
      </c>
      <c r="E587" s="5">
        <v>144.6</v>
      </c>
      <c r="F587" s="6">
        <v>44</v>
      </c>
      <c r="G587" s="5">
        <v>117.2</v>
      </c>
      <c r="H587" s="7">
        <v>35</v>
      </c>
      <c r="I587" s="8">
        <v>106</v>
      </c>
      <c r="J587" s="9">
        <f>정리!J587</f>
        <v>160000</v>
      </c>
      <c r="K587" s="9">
        <f>정리!K587</f>
        <v>8</v>
      </c>
      <c r="L587" s="9">
        <f>정리!L587</f>
        <v>90000</v>
      </c>
      <c r="M587" s="9" t="str">
        <f>정리!M587</f>
        <v>중</v>
      </c>
      <c r="N587" s="10">
        <f t="shared" si="32"/>
        <v>70000</v>
      </c>
      <c r="O587" s="15">
        <f t="shared" si="33"/>
        <v>56.25</v>
      </c>
      <c r="P587" s="11">
        <v>4</v>
      </c>
      <c r="Q587" s="11">
        <v>2</v>
      </c>
      <c r="R587" s="11" t="s">
        <v>22</v>
      </c>
      <c r="S587" s="12">
        <v>144</v>
      </c>
      <c r="T587">
        <v>37.548174000000003</v>
      </c>
      <c r="U587">
        <v>126.93366</v>
      </c>
      <c r="V587" t="s">
        <v>603</v>
      </c>
      <c r="W587">
        <v>0</v>
      </c>
      <c r="X587">
        <v>0</v>
      </c>
      <c r="Y587">
        <v>0</v>
      </c>
      <c r="Z587" s="14">
        <f t="shared" si="34"/>
        <v>2.4390243902439024</v>
      </c>
      <c r="AA587">
        <f>정리!U587</f>
        <v>39</v>
      </c>
      <c r="AB587">
        <f>정리!V587</f>
        <v>83.1</v>
      </c>
      <c r="AC587">
        <f>정리!W587</f>
        <v>164000</v>
      </c>
      <c r="AD587">
        <f>정리!X587</f>
        <v>4000</v>
      </c>
      <c r="AE587" t="s">
        <v>4764</v>
      </c>
    </row>
    <row r="588" spans="1:31" x14ac:dyDescent="0.3">
      <c r="A588" s="1" t="s">
        <v>473</v>
      </c>
      <c r="B588" s="2" t="s">
        <v>602</v>
      </c>
      <c r="C588" s="3">
        <v>2004</v>
      </c>
      <c r="D588" s="4">
        <v>279</v>
      </c>
      <c r="E588" s="5">
        <v>170.4</v>
      </c>
      <c r="F588" s="6">
        <v>52</v>
      </c>
      <c r="G588" s="5">
        <v>143.69999999999999</v>
      </c>
      <c r="H588" s="7">
        <v>43</v>
      </c>
      <c r="I588" s="8">
        <v>38</v>
      </c>
      <c r="J588" s="9">
        <f>정리!J588</f>
        <v>190000</v>
      </c>
      <c r="K588" s="9">
        <f>정리!K588</f>
        <v>5</v>
      </c>
      <c r="L588" s="9">
        <f>정리!L588</f>
        <v>0</v>
      </c>
      <c r="M588" s="9">
        <f>정리!M588</f>
        <v>0</v>
      </c>
      <c r="N588" s="10">
        <f t="shared" si="32"/>
        <v>190000</v>
      </c>
      <c r="O588" s="15">
        <f t="shared" si="33"/>
        <v>0</v>
      </c>
      <c r="P588" s="11">
        <v>5</v>
      </c>
      <c r="Q588" s="11">
        <v>2</v>
      </c>
      <c r="R588" s="11" t="s">
        <v>22</v>
      </c>
      <c r="S588" s="12">
        <v>170</v>
      </c>
      <c r="T588">
        <v>37.548174000000003</v>
      </c>
      <c r="U588">
        <v>126.93366</v>
      </c>
      <c r="V588" t="s">
        <v>603</v>
      </c>
      <c r="W588">
        <v>0</v>
      </c>
      <c r="X588">
        <v>0</v>
      </c>
      <c r="Y588">
        <v>0</v>
      </c>
      <c r="Z588" s="14">
        <f t="shared" si="34"/>
        <v>-26.666666666666668</v>
      </c>
      <c r="AA588">
        <f>정리!U588</f>
        <v>39</v>
      </c>
      <c r="AB588">
        <f>정리!V588</f>
        <v>83.1</v>
      </c>
      <c r="AC588">
        <f>정리!W588</f>
        <v>150000</v>
      </c>
      <c r="AD588">
        <f>정리!X588</f>
        <v>-300</v>
      </c>
      <c r="AE588" t="s">
        <v>4764</v>
      </c>
    </row>
    <row r="589" spans="1:31" x14ac:dyDescent="0.3">
      <c r="A589" s="1" t="s">
        <v>473</v>
      </c>
      <c r="B589" s="2" t="s">
        <v>604</v>
      </c>
      <c r="C589" s="3">
        <v>2009</v>
      </c>
      <c r="D589" s="4">
        <v>313</v>
      </c>
      <c r="E589" s="5">
        <v>105.7</v>
      </c>
      <c r="F589" s="6">
        <v>32</v>
      </c>
      <c r="G589" s="5">
        <v>84.8</v>
      </c>
      <c r="H589" s="7">
        <v>26</v>
      </c>
      <c r="I589" s="8">
        <v>86</v>
      </c>
      <c r="J589" s="9">
        <f>정리!J589</f>
        <v>139000</v>
      </c>
      <c r="K589" s="9">
        <f>정리!K589</f>
        <v>6</v>
      </c>
      <c r="L589" s="9">
        <f>정리!L589</f>
        <v>84000</v>
      </c>
      <c r="M589" s="9">
        <f>정리!M589</f>
        <v>10</v>
      </c>
      <c r="N589" s="10">
        <f t="shared" si="32"/>
        <v>55000</v>
      </c>
      <c r="O589" s="15">
        <f t="shared" si="33"/>
        <v>60.431654676258994</v>
      </c>
      <c r="P589" s="11">
        <v>3</v>
      </c>
      <c r="Q589" s="11">
        <v>2</v>
      </c>
      <c r="R589" s="11" t="s">
        <v>22</v>
      </c>
      <c r="S589" s="12" t="s">
        <v>605</v>
      </c>
      <c r="T589">
        <v>37.546711000000002</v>
      </c>
      <c r="U589">
        <v>126.936204</v>
      </c>
      <c r="V589" t="s">
        <v>606</v>
      </c>
      <c r="W589">
        <v>0</v>
      </c>
      <c r="X589">
        <v>0</v>
      </c>
      <c r="Y589">
        <v>0</v>
      </c>
      <c r="Z589" s="14">
        <f t="shared" si="34"/>
        <v>0.7142857142857143</v>
      </c>
      <c r="AA589">
        <f>정리!U589</f>
        <v>41</v>
      </c>
      <c r="AB589">
        <f>정리!V589</f>
        <v>81.5</v>
      </c>
      <c r="AC589">
        <f>정리!W589</f>
        <v>140000</v>
      </c>
      <c r="AD589">
        <f>정리!X589</f>
        <v>1000</v>
      </c>
      <c r="AE589" t="s">
        <v>4760</v>
      </c>
    </row>
    <row r="590" spans="1:31" x14ac:dyDescent="0.3">
      <c r="A590" s="1" t="s">
        <v>473</v>
      </c>
      <c r="B590" s="2" t="s">
        <v>607</v>
      </c>
      <c r="C590" s="3">
        <v>1996</v>
      </c>
      <c r="D590" s="4">
        <v>210</v>
      </c>
      <c r="E590" s="5">
        <v>101.4</v>
      </c>
      <c r="F590" s="6">
        <v>31</v>
      </c>
      <c r="G590" s="5">
        <v>84.5</v>
      </c>
      <c r="H590" s="7">
        <v>26</v>
      </c>
      <c r="I590" s="8">
        <v>30</v>
      </c>
      <c r="J590" s="9">
        <f>정리!J590</f>
        <v>120000</v>
      </c>
      <c r="K590" s="9">
        <f>정리!K590</f>
        <v>6</v>
      </c>
      <c r="L590" s="9">
        <f>정리!L590</f>
        <v>63000</v>
      </c>
      <c r="M590" s="9">
        <f>정리!M590</f>
        <v>9</v>
      </c>
      <c r="N590" s="10">
        <f t="shared" si="32"/>
        <v>57000</v>
      </c>
      <c r="O590" s="15">
        <f t="shared" si="33"/>
        <v>52.5</v>
      </c>
      <c r="P590" s="11">
        <v>3</v>
      </c>
      <c r="Q590" s="11">
        <v>2</v>
      </c>
      <c r="R590" s="11" t="s">
        <v>22</v>
      </c>
      <c r="S590" s="12" t="s">
        <v>608</v>
      </c>
      <c r="T590">
        <v>37.543401000000003</v>
      </c>
      <c r="U590">
        <v>126.936885</v>
      </c>
      <c r="V590" t="s">
        <v>609</v>
      </c>
      <c r="W590">
        <v>0</v>
      </c>
      <c r="X590">
        <v>0</v>
      </c>
      <c r="Y590">
        <v>0</v>
      </c>
      <c r="Z590" s="14">
        <f t="shared" si="34"/>
        <v>-0.41841004184100417</v>
      </c>
      <c r="AA590">
        <f>정리!U590</f>
        <v>46</v>
      </c>
      <c r="AB590">
        <f>정리!V590</f>
        <v>81.5</v>
      </c>
      <c r="AC590">
        <f>정리!W590</f>
        <v>119500</v>
      </c>
      <c r="AD590">
        <f>정리!X590</f>
        <v>-300</v>
      </c>
      <c r="AE590" t="s">
        <v>4760</v>
      </c>
    </row>
    <row r="591" spans="1:31" x14ac:dyDescent="0.3">
      <c r="A591" s="1" t="s">
        <v>473</v>
      </c>
      <c r="B591" s="2" t="s">
        <v>610</v>
      </c>
      <c r="C591" s="3">
        <v>1999</v>
      </c>
      <c r="D591" s="4">
        <v>538</v>
      </c>
      <c r="E591" s="5">
        <v>87.5</v>
      </c>
      <c r="F591" s="6">
        <v>26</v>
      </c>
      <c r="G591" s="5">
        <v>60</v>
      </c>
      <c r="H591" s="7">
        <v>18</v>
      </c>
      <c r="I591" s="8">
        <v>42</v>
      </c>
      <c r="J591" s="9">
        <f>정리!J591</f>
        <v>115000</v>
      </c>
      <c r="K591" s="9">
        <f>정리!K591</f>
        <v>10</v>
      </c>
      <c r="L591" s="9">
        <f>정리!L591</f>
        <v>57000</v>
      </c>
      <c r="M591" s="9">
        <f>정리!M591</f>
        <v>9</v>
      </c>
      <c r="N591" s="10">
        <f t="shared" si="32"/>
        <v>58000</v>
      </c>
      <c r="O591" s="15">
        <f t="shared" si="33"/>
        <v>49.565217391304351</v>
      </c>
      <c r="P591" s="11">
        <v>3</v>
      </c>
      <c r="Q591" s="11">
        <v>1</v>
      </c>
      <c r="R591" s="11" t="s">
        <v>20</v>
      </c>
      <c r="S591" s="12">
        <v>87</v>
      </c>
      <c r="T591">
        <v>37.544452</v>
      </c>
      <c r="U591">
        <v>126.931574</v>
      </c>
      <c r="V591" t="s">
        <v>611</v>
      </c>
      <c r="W591">
        <v>0</v>
      </c>
      <c r="X591">
        <v>0</v>
      </c>
      <c r="Y591">
        <v>0</v>
      </c>
      <c r="Z591" s="14">
        <f t="shared" si="34"/>
        <v>4.1666666666666661</v>
      </c>
      <c r="AA591">
        <f>정리!U591</f>
        <v>47</v>
      </c>
      <c r="AB591">
        <f>정리!V591</f>
        <v>83.1</v>
      </c>
      <c r="AC591">
        <f>정리!W591</f>
        <v>120000</v>
      </c>
      <c r="AD591">
        <f>정리!X591</f>
        <v>5000</v>
      </c>
      <c r="AE591" t="s">
        <v>4764</v>
      </c>
    </row>
    <row r="592" spans="1:31" x14ac:dyDescent="0.3">
      <c r="A592" s="1" t="s">
        <v>473</v>
      </c>
      <c r="B592" s="2" t="s">
        <v>610</v>
      </c>
      <c r="C592" s="3">
        <v>1999</v>
      </c>
      <c r="D592" s="4">
        <v>538</v>
      </c>
      <c r="E592" s="5">
        <v>114.2</v>
      </c>
      <c r="F592" s="6">
        <v>35</v>
      </c>
      <c r="G592" s="5">
        <v>84.4</v>
      </c>
      <c r="H592" s="7">
        <v>26</v>
      </c>
      <c r="I592" s="8">
        <v>92</v>
      </c>
      <c r="J592" s="9">
        <f>정리!J592</f>
        <v>140000</v>
      </c>
      <c r="K592" s="9" t="str">
        <f>정리!K592</f>
        <v>중</v>
      </c>
      <c r="L592" s="9">
        <f>정리!L592</f>
        <v>68000</v>
      </c>
      <c r="M592" s="9">
        <f>정리!M592</f>
        <v>4</v>
      </c>
      <c r="N592" s="10">
        <f t="shared" si="32"/>
        <v>72000</v>
      </c>
      <c r="O592" s="15">
        <f t="shared" si="33"/>
        <v>48.571428571428569</v>
      </c>
      <c r="P592" s="11">
        <v>3</v>
      </c>
      <c r="Q592" s="11">
        <v>2</v>
      </c>
      <c r="R592" s="11" t="s">
        <v>22</v>
      </c>
      <c r="S592" s="12" t="s">
        <v>277</v>
      </c>
      <c r="T592">
        <v>37.544452</v>
      </c>
      <c r="U592">
        <v>126.931574</v>
      </c>
      <c r="V592" t="s">
        <v>611</v>
      </c>
      <c r="W592">
        <v>0</v>
      </c>
      <c r="X592">
        <v>0</v>
      </c>
      <c r="Y592">
        <v>0</v>
      </c>
      <c r="Z592" s="14">
        <f t="shared" si="34"/>
        <v>3.4482758620689653</v>
      </c>
      <c r="AA592">
        <f>정리!U592</f>
        <v>47</v>
      </c>
      <c r="AB592">
        <f>정리!V592</f>
        <v>83.1</v>
      </c>
      <c r="AC592">
        <f>정리!W592</f>
        <v>145000</v>
      </c>
      <c r="AD592">
        <f>정리!X592</f>
        <v>5000</v>
      </c>
      <c r="AE592" t="s">
        <v>4764</v>
      </c>
    </row>
    <row r="593" spans="1:31" x14ac:dyDescent="0.3">
      <c r="A593" s="1" t="s">
        <v>473</v>
      </c>
      <c r="B593" s="2" t="s">
        <v>610</v>
      </c>
      <c r="C593" s="3">
        <v>1999</v>
      </c>
      <c r="D593" s="4">
        <v>538</v>
      </c>
      <c r="E593" s="5">
        <v>150.4</v>
      </c>
      <c r="F593" s="6">
        <v>45</v>
      </c>
      <c r="G593" s="5">
        <v>114.9</v>
      </c>
      <c r="H593" s="7">
        <v>35</v>
      </c>
      <c r="I593" s="8">
        <v>92</v>
      </c>
      <c r="J593" s="9">
        <f>정리!J593</f>
        <v>165000</v>
      </c>
      <c r="K593" s="9">
        <f>정리!K593</f>
        <v>6</v>
      </c>
      <c r="L593" s="9">
        <f>정리!L593</f>
        <v>85000</v>
      </c>
      <c r="M593" s="9">
        <f>정리!M593</f>
        <v>11</v>
      </c>
      <c r="N593" s="10">
        <f t="shared" si="32"/>
        <v>80000</v>
      </c>
      <c r="O593" s="15">
        <f t="shared" si="33"/>
        <v>51.515151515151516</v>
      </c>
      <c r="P593" s="11">
        <v>4</v>
      </c>
      <c r="Q593" s="11">
        <v>2</v>
      </c>
      <c r="R593" s="11" t="s">
        <v>22</v>
      </c>
      <c r="S593" s="12" t="s">
        <v>612</v>
      </c>
      <c r="T593">
        <v>37.544452</v>
      </c>
      <c r="U593">
        <v>126.931574</v>
      </c>
      <c r="V593" t="s">
        <v>611</v>
      </c>
      <c r="W593">
        <v>0</v>
      </c>
      <c r="X593">
        <v>0</v>
      </c>
      <c r="Y593">
        <v>0</v>
      </c>
      <c r="Z593" s="14">
        <f t="shared" si="34"/>
        <v>1.7857142857142856</v>
      </c>
      <c r="AA593">
        <f>정리!U593</f>
        <v>47</v>
      </c>
      <c r="AB593">
        <f>정리!V593</f>
        <v>83.1</v>
      </c>
      <c r="AC593">
        <f>정리!W593</f>
        <v>168000</v>
      </c>
      <c r="AD593">
        <f>정리!X593</f>
        <v>3000</v>
      </c>
      <c r="AE593" t="s">
        <v>4764</v>
      </c>
    </row>
    <row r="594" spans="1:31" x14ac:dyDescent="0.3">
      <c r="A594" s="1" t="s">
        <v>473</v>
      </c>
      <c r="B594" s="2" t="s">
        <v>613</v>
      </c>
      <c r="C594" s="3">
        <v>2022</v>
      </c>
      <c r="D594" s="4">
        <v>1419</v>
      </c>
      <c r="E594" s="5">
        <v>59.3</v>
      </c>
      <c r="F594" s="6">
        <v>18</v>
      </c>
      <c r="G594" s="5">
        <v>43.3</v>
      </c>
      <c r="H594" s="7">
        <v>13</v>
      </c>
      <c r="I594" s="8">
        <v>100</v>
      </c>
      <c r="J594" s="9">
        <f>정리!J594</f>
        <v>125000</v>
      </c>
      <c r="K594" s="9" t="str">
        <f>정리!K594</f>
        <v>고</v>
      </c>
      <c r="L594" s="9">
        <f>정리!L594</f>
        <v>64000</v>
      </c>
      <c r="M594" s="9" t="str">
        <f>정리!M594</f>
        <v>저</v>
      </c>
      <c r="N594" s="10">
        <f t="shared" si="32"/>
        <v>61000</v>
      </c>
      <c r="O594" s="15">
        <f t="shared" si="33"/>
        <v>51.2</v>
      </c>
      <c r="P594" s="11">
        <v>2</v>
      </c>
      <c r="Q594" s="11">
        <v>1</v>
      </c>
      <c r="R594" s="11" t="s">
        <v>22</v>
      </c>
      <c r="S594" s="12" t="s">
        <v>614</v>
      </c>
      <c r="T594">
        <v>37.555534000000002</v>
      </c>
      <c r="U594">
        <v>126.95116400000001</v>
      </c>
      <c r="V594" t="s">
        <v>615</v>
      </c>
      <c r="W594">
        <v>15.957446808510639</v>
      </c>
      <c r="X594">
        <v>0</v>
      </c>
      <c r="Y594">
        <v>44.117647058823529</v>
      </c>
      <c r="Z594" s="14">
        <f t="shared" si="34"/>
        <v>-23.152709359605911</v>
      </c>
      <c r="AA594">
        <f>정리!U594</f>
        <v>57</v>
      </c>
      <c r="AB594">
        <f>정리!V594</f>
        <v>74.599999999999994</v>
      </c>
      <c r="AC594">
        <f>정리!W594</f>
        <v>101500</v>
      </c>
      <c r="AD594">
        <f>정리!X594</f>
        <v>-300</v>
      </c>
      <c r="AE594" t="s">
        <v>4770</v>
      </c>
    </row>
    <row r="595" spans="1:31" x14ac:dyDescent="0.3">
      <c r="A595" s="1" t="s">
        <v>473</v>
      </c>
      <c r="B595" s="2" t="s">
        <v>613</v>
      </c>
      <c r="C595" s="3">
        <v>2022</v>
      </c>
      <c r="D595" s="4">
        <v>1419</v>
      </c>
      <c r="E595" s="5">
        <v>82.3</v>
      </c>
      <c r="F595" s="6">
        <v>25</v>
      </c>
      <c r="G595" s="5">
        <v>60</v>
      </c>
      <c r="H595" s="7">
        <v>18</v>
      </c>
      <c r="I595" s="8">
        <v>229</v>
      </c>
      <c r="J595" s="9">
        <f>정리!J595</f>
        <v>172000</v>
      </c>
      <c r="K595" s="9" t="str">
        <f>정리!K595</f>
        <v>중</v>
      </c>
      <c r="L595" s="9">
        <f>정리!L595</f>
        <v>84000</v>
      </c>
      <c r="M595" s="9" t="str">
        <f>정리!M595</f>
        <v>저</v>
      </c>
      <c r="N595" s="10">
        <f t="shared" si="32"/>
        <v>88000</v>
      </c>
      <c r="O595" s="15">
        <f t="shared" si="33"/>
        <v>48.837209302325576</v>
      </c>
      <c r="P595" s="11">
        <v>3</v>
      </c>
      <c r="Q595" s="11">
        <v>2</v>
      </c>
      <c r="R595" s="11" t="s">
        <v>22</v>
      </c>
      <c r="S595" s="12" t="s">
        <v>220</v>
      </c>
      <c r="T595">
        <v>37.555534000000002</v>
      </c>
      <c r="U595">
        <v>126.95116400000001</v>
      </c>
      <c r="V595" t="s">
        <v>615</v>
      </c>
      <c r="W595">
        <v>0</v>
      </c>
      <c r="X595">
        <v>0</v>
      </c>
      <c r="Y595">
        <v>0</v>
      </c>
      <c r="Z595" s="14">
        <f t="shared" si="34"/>
        <v>-25.547445255474454</v>
      </c>
      <c r="AA595">
        <f>정리!U595</f>
        <v>57</v>
      </c>
      <c r="AB595">
        <f>정리!V595</f>
        <v>74.599999999999994</v>
      </c>
      <c r="AC595">
        <f>정리!W595</f>
        <v>137000</v>
      </c>
      <c r="AD595">
        <f>정리!X595</f>
        <v>-300</v>
      </c>
      <c r="AE595" t="s">
        <v>4770</v>
      </c>
    </row>
    <row r="596" spans="1:31" x14ac:dyDescent="0.3">
      <c r="A596" s="1" t="s">
        <v>473</v>
      </c>
      <c r="B596" s="2" t="s">
        <v>613</v>
      </c>
      <c r="C596" s="3">
        <v>2022</v>
      </c>
      <c r="D596" s="4">
        <v>1419</v>
      </c>
      <c r="E596" s="5">
        <v>115.5</v>
      </c>
      <c r="F596" s="6">
        <v>35</v>
      </c>
      <c r="G596" s="5">
        <v>85</v>
      </c>
      <c r="H596" s="7">
        <v>26</v>
      </c>
      <c r="I596" s="8">
        <v>192</v>
      </c>
      <c r="J596" s="9">
        <f>정리!J596</f>
        <v>210000</v>
      </c>
      <c r="K596" s="9" t="str">
        <f>정리!K596</f>
        <v>중</v>
      </c>
      <c r="L596" s="9">
        <f>정리!L596</f>
        <v>95000</v>
      </c>
      <c r="M596" s="9" t="str">
        <f>정리!M596</f>
        <v>중</v>
      </c>
      <c r="N596" s="10">
        <f t="shared" si="32"/>
        <v>115000</v>
      </c>
      <c r="O596" s="15">
        <f t="shared" si="33"/>
        <v>45.238095238095241</v>
      </c>
      <c r="P596" s="11">
        <v>3</v>
      </c>
      <c r="Q596" s="11">
        <v>2</v>
      </c>
      <c r="R596" s="11" t="s">
        <v>22</v>
      </c>
      <c r="S596" s="12" t="s">
        <v>616</v>
      </c>
      <c r="T596">
        <v>37.555534000000002</v>
      </c>
      <c r="U596">
        <v>126.95116400000001</v>
      </c>
      <c r="V596" t="s">
        <v>615</v>
      </c>
      <c r="W596">
        <v>0</v>
      </c>
      <c r="X596">
        <v>0</v>
      </c>
      <c r="Y596">
        <v>0</v>
      </c>
      <c r="Z596" s="14">
        <f t="shared" si="34"/>
        <v>-18.845500848896435</v>
      </c>
      <c r="AA596">
        <f>정리!U596</f>
        <v>57</v>
      </c>
      <c r="AB596">
        <f>정리!V596</f>
        <v>74.599999999999994</v>
      </c>
      <c r="AC596">
        <f>정리!W596</f>
        <v>176700</v>
      </c>
      <c r="AD596">
        <f>정리!X596</f>
        <v>-300</v>
      </c>
      <c r="AE596" t="s">
        <v>4770</v>
      </c>
    </row>
    <row r="597" spans="1:31" x14ac:dyDescent="0.3">
      <c r="A597" s="1" t="s">
        <v>473</v>
      </c>
      <c r="B597" s="2" t="s">
        <v>617</v>
      </c>
      <c r="C597" s="3">
        <v>2017</v>
      </c>
      <c r="D597" s="4">
        <v>497</v>
      </c>
      <c r="E597" s="5">
        <v>84.9</v>
      </c>
      <c r="F597" s="6">
        <v>26</v>
      </c>
      <c r="G597" s="5">
        <v>60</v>
      </c>
      <c r="H597" s="7">
        <v>18</v>
      </c>
      <c r="I597" s="8">
        <v>86</v>
      </c>
      <c r="J597" s="9">
        <f>정리!J597</f>
        <v>145000</v>
      </c>
      <c r="K597" s="9">
        <f>정리!K597</f>
        <v>6</v>
      </c>
      <c r="L597" s="9">
        <f>정리!L597</f>
        <v>0</v>
      </c>
      <c r="M597" s="9">
        <f>정리!M597</f>
        <v>0</v>
      </c>
      <c r="N597" s="10">
        <f t="shared" si="32"/>
        <v>145000</v>
      </c>
      <c r="O597" s="15">
        <f t="shared" si="33"/>
        <v>0</v>
      </c>
      <c r="P597" s="11">
        <v>3</v>
      </c>
      <c r="Q597" s="11">
        <v>2</v>
      </c>
      <c r="R597" s="11" t="s">
        <v>22</v>
      </c>
      <c r="S597" s="12">
        <v>84</v>
      </c>
      <c r="T597">
        <v>37.55565</v>
      </c>
      <c r="U597">
        <v>126.95825000000001</v>
      </c>
      <c r="V597" t="s">
        <v>618</v>
      </c>
      <c r="W597">
        <v>0</v>
      </c>
      <c r="X597">
        <v>0</v>
      </c>
      <c r="Y597">
        <v>0</v>
      </c>
      <c r="Z597" s="14">
        <f t="shared" si="34"/>
        <v>-7.4074074074074066</v>
      </c>
      <c r="AA597">
        <f>정리!U597</f>
        <v>46</v>
      </c>
      <c r="AB597">
        <f>정리!V597</f>
        <v>74.599999999999994</v>
      </c>
      <c r="AC597">
        <f>정리!W597</f>
        <v>135000</v>
      </c>
      <c r="AD597">
        <f>정리!X597</f>
        <v>-300</v>
      </c>
      <c r="AE597" t="s">
        <v>4770</v>
      </c>
    </row>
    <row r="598" spans="1:31" x14ac:dyDescent="0.3">
      <c r="A598" s="1" t="s">
        <v>473</v>
      </c>
      <c r="B598" s="2" t="s">
        <v>617</v>
      </c>
      <c r="C598" s="3">
        <v>2017</v>
      </c>
      <c r="D598" s="4">
        <v>497</v>
      </c>
      <c r="E598" s="5">
        <v>114.9</v>
      </c>
      <c r="F598" s="6">
        <v>35</v>
      </c>
      <c r="G598" s="5">
        <v>85</v>
      </c>
      <c r="H598" s="7">
        <v>26</v>
      </c>
      <c r="I598" s="8">
        <v>140</v>
      </c>
      <c r="J598" s="9">
        <f>정리!J598</f>
        <v>172000</v>
      </c>
      <c r="K598" s="9">
        <f>정리!K598</f>
        <v>4</v>
      </c>
      <c r="L598" s="9">
        <f>정리!L598</f>
        <v>90000</v>
      </c>
      <c r="M598" s="9" t="str">
        <f>정리!M598</f>
        <v>중</v>
      </c>
      <c r="N598" s="10">
        <f t="shared" si="32"/>
        <v>82000</v>
      </c>
      <c r="O598" s="15">
        <f t="shared" si="33"/>
        <v>52.325581395348841</v>
      </c>
      <c r="P598" s="11">
        <v>3</v>
      </c>
      <c r="Q598" s="11">
        <v>2</v>
      </c>
      <c r="R598" s="11" t="s">
        <v>22</v>
      </c>
      <c r="S598" s="12" t="s">
        <v>551</v>
      </c>
      <c r="T598">
        <v>37.55565</v>
      </c>
      <c r="U598">
        <v>126.95825000000001</v>
      </c>
      <c r="V598" t="s">
        <v>618</v>
      </c>
      <c r="W598">
        <v>1.3513513513513513</v>
      </c>
      <c r="X598">
        <v>0</v>
      </c>
      <c r="Y598">
        <v>3.1746031746031744</v>
      </c>
      <c r="Z598" s="14">
        <f t="shared" si="34"/>
        <v>4.4444444444444446</v>
      </c>
      <c r="AA598">
        <f>정리!U598</f>
        <v>46</v>
      </c>
      <c r="AB598">
        <f>정리!V598</f>
        <v>74.599999999999994</v>
      </c>
      <c r="AC598">
        <f>정리!W598</f>
        <v>180000</v>
      </c>
      <c r="AD598">
        <f>정리!X598</f>
        <v>8000</v>
      </c>
      <c r="AE598" t="s">
        <v>4770</v>
      </c>
    </row>
    <row r="599" spans="1:31" x14ac:dyDescent="0.3">
      <c r="A599" s="1" t="s">
        <v>473</v>
      </c>
      <c r="B599" s="2" t="s">
        <v>617</v>
      </c>
      <c r="C599" s="3">
        <v>2017</v>
      </c>
      <c r="D599" s="4">
        <v>497</v>
      </c>
      <c r="E599" s="5">
        <v>139.4</v>
      </c>
      <c r="F599" s="6">
        <v>42</v>
      </c>
      <c r="G599" s="5">
        <v>111.1</v>
      </c>
      <c r="H599" s="7">
        <v>34</v>
      </c>
      <c r="I599" s="8">
        <v>86</v>
      </c>
      <c r="J599" s="9">
        <f>정리!J599</f>
        <v>220000</v>
      </c>
      <c r="K599" s="9" t="str">
        <f>정리!K599</f>
        <v>고</v>
      </c>
      <c r="L599" s="9">
        <f>정리!L599</f>
        <v>115000</v>
      </c>
      <c r="M599" s="9" t="str">
        <f>정리!M599</f>
        <v>저</v>
      </c>
      <c r="N599" s="10">
        <f t="shared" si="32"/>
        <v>105000</v>
      </c>
      <c r="O599" s="15">
        <f t="shared" si="33"/>
        <v>52.272727272727273</v>
      </c>
      <c r="P599" s="11">
        <v>4</v>
      </c>
      <c r="Q599" s="11">
        <v>2</v>
      </c>
      <c r="R599" s="11" t="s">
        <v>22</v>
      </c>
      <c r="S599" s="12">
        <v>139</v>
      </c>
      <c r="T599">
        <v>37.55565</v>
      </c>
      <c r="U599">
        <v>126.95825000000001</v>
      </c>
      <c r="V599" t="s">
        <v>618</v>
      </c>
      <c r="W599">
        <v>0</v>
      </c>
      <c r="X599">
        <v>0</v>
      </c>
      <c r="Y599">
        <v>0</v>
      </c>
      <c r="Z599" s="14">
        <f t="shared" si="34"/>
        <v>-13.989637305699482</v>
      </c>
      <c r="AA599">
        <f>정리!U599</f>
        <v>46</v>
      </c>
      <c r="AB599">
        <f>정리!V599</f>
        <v>74.599999999999994</v>
      </c>
      <c r="AC599">
        <f>정리!W599</f>
        <v>193000</v>
      </c>
      <c r="AD599">
        <f>정리!X599</f>
        <v>-300</v>
      </c>
      <c r="AE599" t="s">
        <v>4770</v>
      </c>
    </row>
    <row r="600" spans="1:31" x14ac:dyDescent="0.3">
      <c r="A600" s="1" t="s">
        <v>473</v>
      </c>
      <c r="B600" s="2" t="s">
        <v>619</v>
      </c>
      <c r="C600" s="3">
        <v>1998</v>
      </c>
      <c r="D600" s="4">
        <v>208</v>
      </c>
      <c r="E600" s="5">
        <v>64.599999999999994</v>
      </c>
      <c r="F600" s="6">
        <v>20</v>
      </c>
      <c r="G600" s="5">
        <v>48.9</v>
      </c>
      <c r="H600" s="7">
        <v>15</v>
      </c>
      <c r="I600" s="8">
        <v>124</v>
      </c>
      <c r="J600" s="9">
        <f>정리!J600</f>
        <v>75000</v>
      </c>
      <c r="K600" s="9" t="str">
        <f>정리!K600</f>
        <v>고</v>
      </c>
      <c r="L600" s="9">
        <f>정리!L600</f>
        <v>0</v>
      </c>
      <c r="M600" s="9">
        <f>정리!M600</f>
        <v>0</v>
      </c>
      <c r="N600" s="10">
        <f t="shared" si="32"/>
        <v>75000</v>
      </c>
      <c r="O600" s="15">
        <f t="shared" si="33"/>
        <v>0</v>
      </c>
      <c r="P600" s="11">
        <v>2</v>
      </c>
      <c r="Q600" s="11">
        <v>1</v>
      </c>
      <c r="R600" s="11" t="s">
        <v>22</v>
      </c>
      <c r="S600" s="12">
        <v>64</v>
      </c>
      <c r="T600">
        <v>37.556438</v>
      </c>
      <c r="U600">
        <v>126.959064</v>
      </c>
      <c r="V600" t="s">
        <v>620</v>
      </c>
      <c r="W600">
        <v>4.1666666666666661</v>
      </c>
      <c r="X600">
        <v>0</v>
      </c>
      <c r="Y600">
        <v>9.7402597402597415</v>
      </c>
      <c r="Z600" s="14">
        <f t="shared" si="34"/>
        <v>7.4074074074074066</v>
      </c>
      <c r="AA600">
        <f>정리!U600</f>
        <v>51</v>
      </c>
      <c r="AB600">
        <f>정리!V600</f>
        <v>74.599999999999994</v>
      </c>
      <c r="AC600">
        <f>정리!W600</f>
        <v>81000</v>
      </c>
      <c r="AD600">
        <f>정리!X600</f>
        <v>6000</v>
      </c>
      <c r="AE600" t="s">
        <v>4770</v>
      </c>
    </row>
    <row r="601" spans="1:31" x14ac:dyDescent="0.3">
      <c r="A601" s="1" t="s">
        <v>473</v>
      </c>
      <c r="B601" s="2" t="s">
        <v>619</v>
      </c>
      <c r="C601" s="3">
        <v>1998</v>
      </c>
      <c r="D601" s="4">
        <v>208</v>
      </c>
      <c r="E601" s="5">
        <v>100.3</v>
      </c>
      <c r="F601" s="6">
        <v>30</v>
      </c>
      <c r="G601" s="5">
        <v>84.9</v>
      </c>
      <c r="H601" s="7">
        <v>26</v>
      </c>
      <c r="I601" s="8">
        <v>124</v>
      </c>
      <c r="J601" s="9">
        <f>정리!J601</f>
        <v>107000</v>
      </c>
      <c r="K601" s="9" t="str">
        <f>정리!K601</f>
        <v>중</v>
      </c>
      <c r="L601" s="9">
        <f>정리!L601</f>
        <v>65000</v>
      </c>
      <c r="M601" s="9">
        <f>정리!M601</f>
        <v>17</v>
      </c>
      <c r="N601" s="10">
        <f t="shared" si="32"/>
        <v>42000</v>
      </c>
      <c r="O601" s="15">
        <f t="shared" si="33"/>
        <v>60.747663551401864</v>
      </c>
      <c r="P601" s="11">
        <v>3</v>
      </c>
      <c r="Q601" s="11">
        <v>2</v>
      </c>
      <c r="R601" s="11" t="s">
        <v>22</v>
      </c>
      <c r="S601" s="12">
        <v>100</v>
      </c>
      <c r="T601">
        <v>37.556438</v>
      </c>
      <c r="U601">
        <v>126.959064</v>
      </c>
      <c r="V601" t="s">
        <v>620</v>
      </c>
      <c r="W601">
        <v>0</v>
      </c>
      <c r="X601">
        <v>0</v>
      </c>
      <c r="Y601">
        <v>0</v>
      </c>
      <c r="Z601" s="14">
        <f t="shared" si="34"/>
        <v>-2.8846153846153846</v>
      </c>
      <c r="AA601">
        <f>정리!U601</f>
        <v>51</v>
      </c>
      <c r="AB601">
        <f>정리!V601</f>
        <v>74.599999999999994</v>
      </c>
      <c r="AC601">
        <f>정리!W601</f>
        <v>104000</v>
      </c>
      <c r="AD601">
        <f>정리!X601</f>
        <v>-300</v>
      </c>
      <c r="AE601" t="s">
        <v>4770</v>
      </c>
    </row>
    <row r="602" spans="1:31" x14ac:dyDescent="0.3">
      <c r="A602" s="1" t="s">
        <v>473</v>
      </c>
      <c r="B602" s="2" t="s">
        <v>621</v>
      </c>
      <c r="C602" s="3">
        <v>2015</v>
      </c>
      <c r="D602" s="4">
        <v>1164</v>
      </c>
      <c r="E602" s="5">
        <v>85.5</v>
      </c>
      <c r="F602" s="6">
        <v>26</v>
      </c>
      <c r="G602" s="5">
        <v>60</v>
      </c>
      <c r="H602" s="7">
        <v>18</v>
      </c>
      <c r="I602" s="8">
        <v>160</v>
      </c>
      <c r="J602" s="9">
        <f>정리!J602</f>
        <v>170000</v>
      </c>
      <c r="K602" s="9" t="str">
        <f>정리!K602</f>
        <v>중</v>
      </c>
      <c r="L602" s="9">
        <f>정리!L602</f>
        <v>0</v>
      </c>
      <c r="M602" s="9">
        <f>정리!M602</f>
        <v>0</v>
      </c>
      <c r="N602" s="10">
        <f t="shared" si="32"/>
        <v>170000</v>
      </c>
      <c r="O602" s="15">
        <f t="shared" si="33"/>
        <v>0</v>
      </c>
      <c r="P602" s="11">
        <v>3</v>
      </c>
      <c r="Q602" s="11">
        <v>2</v>
      </c>
      <c r="R602" s="11" t="s">
        <v>22</v>
      </c>
      <c r="S602" s="12">
        <v>85</v>
      </c>
      <c r="T602">
        <v>37.553415999999999</v>
      </c>
      <c r="U602">
        <v>126.958597</v>
      </c>
      <c r="V602" t="s">
        <v>622</v>
      </c>
      <c r="W602">
        <v>3.8461538461538463</v>
      </c>
      <c r="X602">
        <v>7.1428571428571423</v>
      </c>
      <c r="Y602">
        <v>0</v>
      </c>
      <c r="Z602" s="14">
        <f t="shared" si="34"/>
        <v>-9.67741935483871</v>
      </c>
      <c r="AA602">
        <f>정리!U602</f>
        <v>46</v>
      </c>
      <c r="AB602">
        <f>정리!V602</f>
        <v>71.5</v>
      </c>
      <c r="AC602">
        <f>정리!W602</f>
        <v>155000</v>
      </c>
      <c r="AD602">
        <f>정리!X602</f>
        <v>-300</v>
      </c>
      <c r="AE602" t="s">
        <v>4757</v>
      </c>
    </row>
    <row r="603" spans="1:31" x14ac:dyDescent="0.3">
      <c r="A603" s="1" t="s">
        <v>473</v>
      </c>
      <c r="B603" s="2" t="s">
        <v>621</v>
      </c>
      <c r="C603" s="3">
        <v>2015</v>
      </c>
      <c r="D603" s="4">
        <v>1164</v>
      </c>
      <c r="E603" s="5">
        <v>112</v>
      </c>
      <c r="F603" s="6">
        <v>34</v>
      </c>
      <c r="G603" s="5">
        <v>85</v>
      </c>
      <c r="H603" s="7">
        <v>26</v>
      </c>
      <c r="I603" s="8">
        <v>152</v>
      </c>
      <c r="J603" s="9">
        <f>정리!J603</f>
        <v>205000</v>
      </c>
      <c r="K603" s="9">
        <f>정리!K603</f>
        <v>5</v>
      </c>
      <c r="L603" s="9">
        <f>정리!L603</f>
        <v>95000</v>
      </c>
      <c r="M603" s="9" t="str">
        <f>정리!M603</f>
        <v>중</v>
      </c>
      <c r="N603" s="10">
        <f t="shared" si="32"/>
        <v>110000</v>
      </c>
      <c r="O603" s="15">
        <f t="shared" si="33"/>
        <v>46.341463414634148</v>
      </c>
      <c r="P603" s="11">
        <v>3</v>
      </c>
      <c r="Q603" s="11">
        <v>2</v>
      </c>
      <c r="R603" s="11" t="s">
        <v>22</v>
      </c>
      <c r="S603" s="12" t="s">
        <v>51</v>
      </c>
      <c r="T603">
        <v>37.553415999999999</v>
      </c>
      <c r="U603">
        <v>126.958597</v>
      </c>
      <c r="V603" t="s">
        <v>622</v>
      </c>
      <c r="W603">
        <v>0</v>
      </c>
      <c r="X603">
        <v>0</v>
      </c>
      <c r="Y603">
        <v>0</v>
      </c>
      <c r="Z603" s="14">
        <f t="shared" si="34"/>
        <v>-10.810810810810811</v>
      </c>
      <c r="AA603">
        <f>정리!U603</f>
        <v>46</v>
      </c>
      <c r="AB603">
        <f>정리!V603</f>
        <v>71.5</v>
      </c>
      <c r="AC603">
        <f>정리!W603</f>
        <v>185000</v>
      </c>
      <c r="AD603">
        <f>정리!X603</f>
        <v>-300</v>
      </c>
      <c r="AE603" t="s">
        <v>4757</v>
      </c>
    </row>
    <row r="604" spans="1:31" x14ac:dyDescent="0.3">
      <c r="A604" s="1" t="s">
        <v>473</v>
      </c>
      <c r="B604" s="2" t="s">
        <v>621</v>
      </c>
      <c r="C604" s="3">
        <v>2015</v>
      </c>
      <c r="D604" s="4">
        <v>1164</v>
      </c>
      <c r="E604" s="5">
        <v>152.80000000000001</v>
      </c>
      <c r="F604" s="6">
        <v>46</v>
      </c>
      <c r="G604" s="5">
        <v>115</v>
      </c>
      <c r="H604" s="7">
        <v>35</v>
      </c>
      <c r="I604" s="8">
        <v>160</v>
      </c>
      <c r="J604" s="9">
        <f>정리!J604</f>
        <v>240000</v>
      </c>
      <c r="K604" s="9">
        <f>정리!K604</f>
        <v>4</v>
      </c>
      <c r="L604" s="9">
        <f>정리!L604</f>
        <v>140000</v>
      </c>
      <c r="M604" s="9" t="str">
        <f>정리!M604</f>
        <v>저</v>
      </c>
      <c r="N604" s="10">
        <f t="shared" si="32"/>
        <v>100000</v>
      </c>
      <c r="O604" s="15">
        <f t="shared" si="33"/>
        <v>58.333333333333336</v>
      </c>
      <c r="P604" s="11">
        <v>4</v>
      </c>
      <c r="Q604" s="11">
        <v>2</v>
      </c>
      <c r="R604" s="11" t="s">
        <v>22</v>
      </c>
      <c r="S604" s="12" t="s">
        <v>623</v>
      </c>
      <c r="T604">
        <v>37.553415999999999</v>
      </c>
      <c r="U604">
        <v>126.958597</v>
      </c>
      <c r="V604" t="s">
        <v>622</v>
      </c>
      <c r="W604">
        <v>0</v>
      </c>
      <c r="X604">
        <v>0</v>
      </c>
      <c r="Y604">
        <v>0</v>
      </c>
      <c r="Z604" s="14">
        <f t="shared" si="34"/>
        <v>-17.073170731707318</v>
      </c>
      <c r="AA604">
        <f>정리!U604</f>
        <v>46</v>
      </c>
      <c r="AB604">
        <f>정리!V604</f>
        <v>71.5</v>
      </c>
      <c r="AC604">
        <f>정리!W604</f>
        <v>205000</v>
      </c>
      <c r="AD604">
        <f>정리!X604</f>
        <v>-300</v>
      </c>
      <c r="AE604" t="s">
        <v>4757</v>
      </c>
    </row>
    <row r="605" spans="1:31" x14ac:dyDescent="0.3">
      <c r="A605" s="1" t="s">
        <v>473</v>
      </c>
      <c r="B605" s="2" t="s">
        <v>624</v>
      </c>
      <c r="C605" s="3">
        <v>2014</v>
      </c>
      <c r="D605" s="4">
        <v>3885</v>
      </c>
      <c r="E605" s="5">
        <v>80.2</v>
      </c>
      <c r="F605" s="6">
        <v>24</v>
      </c>
      <c r="G605" s="5">
        <v>60</v>
      </c>
      <c r="H605" s="7">
        <v>18</v>
      </c>
      <c r="I605" s="8">
        <v>177</v>
      </c>
      <c r="J605" s="9">
        <f>정리!J605</f>
        <v>180000</v>
      </c>
      <c r="K605" s="9" t="str">
        <f>정리!K605</f>
        <v>고</v>
      </c>
      <c r="L605" s="9">
        <f>정리!L605</f>
        <v>80000</v>
      </c>
      <c r="M605" s="9" t="str">
        <f>정리!M605</f>
        <v>고</v>
      </c>
      <c r="N605" s="10">
        <f t="shared" si="32"/>
        <v>100000</v>
      </c>
      <c r="O605" s="15">
        <f t="shared" si="33"/>
        <v>44.444444444444443</v>
      </c>
      <c r="P605" s="11">
        <v>3</v>
      </c>
      <c r="Q605" s="11">
        <v>2</v>
      </c>
      <c r="R605" s="11" t="s">
        <v>22</v>
      </c>
      <c r="S605" s="12" t="s">
        <v>55</v>
      </c>
      <c r="T605">
        <v>37.553341000000003</v>
      </c>
      <c r="U605">
        <v>126.953154</v>
      </c>
      <c r="V605" t="s">
        <v>625</v>
      </c>
      <c r="W605">
        <v>0</v>
      </c>
      <c r="X605">
        <v>-1.25</v>
      </c>
      <c r="Y605">
        <v>1.5384615384615385</v>
      </c>
      <c r="Z605" s="14">
        <f t="shared" si="34"/>
        <v>-5.8823529411764701</v>
      </c>
      <c r="AA605">
        <f>정리!U605</f>
        <v>46</v>
      </c>
      <c r="AB605">
        <f>정리!V605</f>
        <v>74.599999999999994</v>
      </c>
      <c r="AC605">
        <f>정리!W605</f>
        <v>170000</v>
      </c>
      <c r="AD605">
        <f>정리!X605</f>
        <v>-300</v>
      </c>
      <c r="AE605" t="s">
        <v>4770</v>
      </c>
    </row>
    <row r="606" spans="1:31" x14ac:dyDescent="0.3">
      <c r="A606" s="1" t="s">
        <v>473</v>
      </c>
      <c r="B606" s="2" t="s">
        <v>624</v>
      </c>
      <c r="C606" s="3">
        <v>2014</v>
      </c>
      <c r="D606" s="4">
        <v>3885</v>
      </c>
      <c r="E606" s="5">
        <v>113</v>
      </c>
      <c r="F606" s="6">
        <v>34</v>
      </c>
      <c r="G606" s="5">
        <v>84.9</v>
      </c>
      <c r="H606" s="7">
        <v>26</v>
      </c>
      <c r="I606" s="8">
        <v>520</v>
      </c>
      <c r="J606" s="9">
        <f>정리!J606</f>
        <v>210000</v>
      </c>
      <c r="K606" s="9" t="str">
        <f>정리!K606</f>
        <v>고</v>
      </c>
      <c r="L606" s="9">
        <f>정리!L606</f>
        <v>89000</v>
      </c>
      <c r="M606" s="9" t="str">
        <f>정리!M606</f>
        <v>중</v>
      </c>
      <c r="N606" s="10">
        <f t="shared" si="32"/>
        <v>121000</v>
      </c>
      <c r="O606" s="15">
        <f t="shared" si="33"/>
        <v>42.38095238095238</v>
      </c>
      <c r="P606" s="11">
        <v>3</v>
      </c>
      <c r="Q606" s="11">
        <v>2</v>
      </c>
      <c r="R606" s="11" t="s">
        <v>22</v>
      </c>
      <c r="S606" s="12" t="s">
        <v>626</v>
      </c>
      <c r="T606">
        <v>37.553341000000003</v>
      </c>
      <c r="U606">
        <v>126.953154</v>
      </c>
      <c r="V606" t="s">
        <v>625</v>
      </c>
      <c r="W606">
        <v>0</v>
      </c>
      <c r="X606">
        <v>0</v>
      </c>
      <c r="Y606">
        <v>0</v>
      </c>
      <c r="Z606" s="14">
        <f t="shared" si="34"/>
        <v>-7.9691516709511561</v>
      </c>
      <c r="AA606">
        <f>정리!U606</f>
        <v>46</v>
      </c>
      <c r="AB606">
        <f>정리!V606</f>
        <v>74.599999999999994</v>
      </c>
      <c r="AC606">
        <f>정리!W606</f>
        <v>194500</v>
      </c>
      <c r="AD606">
        <f>정리!X606</f>
        <v>-300</v>
      </c>
      <c r="AE606" t="s">
        <v>4770</v>
      </c>
    </row>
    <row r="607" spans="1:31" x14ac:dyDescent="0.3">
      <c r="A607" s="1" t="s">
        <v>473</v>
      </c>
      <c r="B607" s="2" t="s">
        <v>624</v>
      </c>
      <c r="C607" s="3">
        <v>2014</v>
      </c>
      <c r="D607" s="4">
        <v>3885</v>
      </c>
      <c r="E607" s="5">
        <v>150.5</v>
      </c>
      <c r="F607" s="6">
        <v>46</v>
      </c>
      <c r="G607" s="5">
        <v>114.7</v>
      </c>
      <c r="H607" s="7">
        <v>35</v>
      </c>
      <c r="I607" s="8">
        <v>216</v>
      </c>
      <c r="J607" s="9">
        <f>정리!J607</f>
        <v>240000</v>
      </c>
      <c r="K607" s="9" t="str">
        <f>정리!K607</f>
        <v>중</v>
      </c>
      <c r="L607" s="9">
        <f>정리!L607</f>
        <v>0</v>
      </c>
      <c r="M607" s="9">
        <f>정리!M607</f>
        <v>0</v>
      </c>
      <c r="N607" s="10">
        <f t="shared" si="32"/>
        <v>240000</v>
      </c>
      <c r="O607" s="15">
        <f t="shared" si="33"/>
        <v>0</v>
      </c>
      <c r="P607" s="11">
        <v>4</v>
      </c>
      <c r="Q607" s="11">
        <v>2</v>
      </c>
      <c r="R607" s="11" t="s">
        <v>22</v>
      </c>
      <c r="S607" s="12" t="s">
        <v>627</v>
      </c>
      <c r="T607">
        <v>37.553341000000003</v>
      </c>
      <c r="U607">
        <v>126.953154</v>
      </c>
      <c r="V607" t="s">
        <v>625</v>
      </c>
      <c r="W607">
        <v>0</v>
      </c>
      <c r="X607">
        <v>0</v>
      </c>
      <c r="Y607">
        <v>0</v>
      </c>
      <c r="Z607" s="14">
        <f t="shared" si="34"/>
        <v>0</v>
      </c>
      <c r="AA607">
        <f>정리!U607</f>
        <v>46</v>
      </c>
      <c r="AB607">
        <f>정리!V607</f>
        <v>74.599999999999994</v>
      </c>
      <c r="AC607">
        <f>정리!W607</f>
        <v>240000</v>
      </c>
      <c r="AD607">
        <f>정리!X607</f>
        <v>0</v>
      </c>
      <c r="AE607" t="s">
        <v>4770</v>
      </c>
    </row>
    <row r="608" spans="1:31" x14ac:dyDescent="0.3">
      <c r="A608" s="1" t="s">
        <v>473</v>
      </c>
      <c r="B608" s="2" t="s">
        <v>628</v>
      </c>
      <c r="C608" s="3">
        <v>2003</v>
      </c>
      <c r="D608" s="4">
        <v>466</v>
      </c>
      <c r="E608" s="5">
        <v>72.8</v>
      </c>
      <c r="F608" s="6">
        <v>22</v>
      </c>
      <c r="G608" s="5">
        <v>59.8</v>
      </c>
      <c r="H608" s="7">
        <v>18</v>
      </c>
      <c r="I608" s="8">
        <v>90</v>
      </c>
      <c r="J608" s="9">
        <f>정리!J608</f>
        <v>98000</v>
      </c>
      <c r="K608" s="9" t="str">
        <f>정리!K608</f>
        <v>중</v>
      </c>
      <c r="L608" s="9">
        <f>정리!L608</f>
        <v>0</v>
      </c>
      <c r="M608" s="9">
        <f>정리!M608</f>
        <v>0</v>
      </c>
      <c r="N608" s="10">
        <f t="shared" si="32"/>
        <v>98000</v>
      </c>
      <c r="O608" s="15">
        <f t="shared" si="33"/>
        <v>0</v>
      </c>
      <c r="P608" s="11">
        <v>3</v>
      </c>
      <c r="Q608" s="11">
        <v>1</v>
      </c>
      <c r="R608" s="11" t="s">
        <v>22</v>
      </c>
      <c r="S608" s="12">
        <v>72</v>
      </c>
      <c r="T608">
        <v>37.563560000000003</v>
      </c>
      <c r="U608">
        <v>126.921273</v>
      </c>
      <c r="V608" t="s">
        <v>629</v>
      </c>
      <c r="W608">
        <v>0</v>
      </c>
      <c r="X608">
        <v>0</v>
      </c>
      <c r="Y608">
        <v>0</v>
      </c>
      <c r="Z608" s="14">
        <f t="shared" si="34"/>
        <v>4.8543689320388346</v>
      </c>
      <c r="AA608">
        <f>정리!U608</f>
        <v>55</v>
      </c>
      <c r="AB608">
        <f>정리!V608</f>
        <v>73.5</v>
      </c>
      <c r="AC608">
        <f>정리!W608</f>
        <v>103000</v>
      </c>
      <c r="AD608">
        <f>정리!X608</f>
        <v>5000</v>
      </c>
      <c r="AE608" t="s">
        <v>4771</v>
      </c>
    </row>
    <row r="609" spans="1:31" x14ac:dyDescent="0.3">
      <c r="A609" s="1" t="s">
        <v>473</v>
      </c>
      <c r="B609" s="2" t="s">
        <v>628</v>
      </c>
      <c r="C609" s="3">
        <v>2003</v>
      </c>
      <c r="D609" s="4">
        <v>466</v>
      </c>
      <c r="E609" s="5">
        <v>98.4</v>
      </c>
      <c r="F609" s="6">
        <v>30</v>
      </c>
      <c r="G609" s="5">
        <v>84.9</v>
      </c>
      <c r="H609" s="7">
        <v>26</v>
      </c>
      <c r="I609" s="8">
        <v>204</v>
      </c>
      <c r="J609" s="9">
        <f>정리!J609</f>
        <v>112000</v>
      </c>
      <c r="K609" s="9">
        <f>정리!K609</f>
        <v>5</v>
      </c>
      <c r="L609" s="9">
        <f>정리!L609</f>
        <v>70000</v>
      </c>
      <c r="M609" s="9">
        <f>정리!M609</f>
        <v>14</v>
      </c>
      <c r="N609" s="10">
        <f t="shared" si="32"/>
        <v>42000</v>
      </c>
      <c r="O609" s="15">
        <f t="shared" si="33"/>
        <v>62.5</v>
      </c>
      <c r="P609" s="11">
        <v>3</v>
      </c>
      <c r="Q609" s="11">
        <v>2</v>
      </c>
      <c r="R609" s="11" t="s">
        <v>22</v>
      </c>
      <c r="S609" s="12">
        <v>98</v>
      </c>
      <c r="T609">
        <v>37.563560000000003</v>
      </c>
      <c r="U609">
        <v>126.921273</v>
      </c>
      <c r="V609" t="s">
        <v>629</v>
      </c>
      <c r="W609">
        <v>0</v>
      </c>
      <c r="X609">
        <v>0</v>
      </c>
      <c r="Y609">
        <v>0</v>
      </c>
      <c r="Z609" s="14">
        <f t="shared" si="34"/>
        <v>6.666666666666667</v>
      </c>
      <c r="AA609">
        <f>정리!U609</f>
        <v>55</v>
      </c>
      <c r="AB609">
        <f>정리!V609</f>
        <v>73.5</v>
      </c>
      <c r="AC609">
        <f>정리!W609</f>
        <v>120000</v>
      </c>
      <c r="AD609">
        <f>정리!X609</f>
        <v>8000</v>
      </c>
      <c r="AE609" t="s">
        <v>4771</v>
      </c>
    </row>
    <row r="610" spans="1:31" x14ac:dyDescent="0.3">
      <c r="A610" s="1" t="s">
        <v>473</v>
      </c>
      <c r="B610" s="2" t="s">
        <v>628</v>
      </c>
      <c r="C610" s="3">
        <v>2003</v>
      </c>
      <c r="D610" s="4">
        <v>466</v>
      </c>
      <c r="E610" s="5">
        <v>114.2</v>
      </c>
      <c r="F610" s="6">
        <v>35</v>
      </c>
      <c r="G610" s="5">
        <v>102.2</v>
      </c>
      <c r="H610" s="7">
        <v>31</v>
      </c>
      <c r="I610" s="8">
        <v>45</v>
      </c>
      <c r="J610" s="9">
        <f>정리!J610</f>
        <v>125000</v>
      </c>
      <c r="K610" s="9" t="str">
        <f>정리!K610</f>
        <v>중</v>
      </c>
      <c r="L610" s="9">
        <f>정리!L610</f>
        <v>0</v>
      </c>
      <c r="M610" s="9">
        <f>정리!M610</f>
        <v>0</v>
      </c>
      <c r="N610" s="10">
        <f t="shared" si="32"/>
        <v>125000</v>
      </c>
      <c r="O610" s="15">
        <f t="shared" si="33"/>
        <v>0</v>
      </c>
      <c r="P610" s="11">
        <v>4</v>
      </c>
      <c r="Q610" s="11">
        <v>2</v>
      </c>
      <c r="R610" s="11" t="s">
        <v>22</v>
      </c>
      <c r="S610" s="12">
        <v>114</v>
      </c>
      <c r="T610">
        <v>37.563560000000003</v>
      </c>
      <c r="U610">
        <v>126.921273</v>
      </c>
      <c r="V610" t="s">
        <v>629</v>
      </c>
      <c r="W610">
        <v>1.6260162601626018</v>
      </c>
      <c r="X610">
        <v>0</v>
      </c>
      <c r="Y610">
        <v>2.5641025641025639</v>
      </c>
      <c r="Z610" s="14">
        <f t="shared" si="34"/>
        <v>-4.1666666666666661</v>
      </c>
      <c r="AA610">
        <f>정리!U610</f>
        <v>55</v>
      </c>
      <c r="AB610">
        <f>정리!V610</f>
        <v>73.5</v>
      </c>
      <c r="AC610">
        <f>정리!W610</f>
        <v>120000</v>
      </c>
      <c r="AD610">
        <f>정리!X610</f>
        <v>-300</v>
      </c>
      <c r="AE610" t="s">
        <v>4771</v>
      </c>
    </row>
    <row r="611" spans="1:31" x14ac:dyDescent="0.3">
      <c r="A611" s="1" t="s">
        <v>473</v>
      </c>
      <c r="B611" s="2" t="s">
        <v>628</v>
      </c>
      <c r="C611" s="3">
        <v>2003</v>
      </c>
      <c r="D611" s="4">
        <v>466</v>
      </c>
      <c r="E611" s="5">
        <v>128.30000000000001</v>
      </c>
      <c r="F611" s="6">
        <v>39</v>
      </c>
      <c r="G611" s="5">
        <v>114.9</v>
      </c>
      <c r="H611" s="7">
        <v>35</v>
      </c>
      <c r="I611" s="8">
        <v>90</v>
      </c>
      <c r="J611" s="9">
        <f>정리!J611</f>
        <v>138000</v>
      </c>
      <c r="K611" s="9">
        <f>정리!K611</f>
        <v>13</v>
      </c>
      <c r="L611" s="9">
        <f>정리!L611</f>
        <v>0</v>
      </c>
      <c r="M611" s="9">
        <f>정리!M611</f>
        <v>0</v>
      </c>
      <c r="N611" s="10">
        <f t="shared" si="32"/>
        <v>138000</v>
      </c>
      <c r="O611" s="15">
        <f t="shared" si="33"/>
        <v>0</v>
      </c>
      <c r="P611" s="11">
        <v>4</v>
      </c>
      <c r="Q611" s="11">
        <v>2</v>
      </c>
      <c r="R611" s="11" t="s">
        <v>22</v>
      </c>
      <c r="S611" s="12">
        <v>128</v>
      </c>
      <c r="T611">
        <v>37.563560000000003</v>
      </c>
      <c r="U611">
        <v>126.921273</v>
      </c>
      <c r="V611" t="s">
        <v>629</v>
      </c>
      <c r="W611">
        <v>0</v>
      </c>
      <c r="X611">
        <v>0</v>
      </c>
      <c r="Y611">
        <v>0</v>
      </c>
      <c r="Z611" s="14">
        <f t="shared" si="34"/>
        <v>0</v>
      </c>
      <c r="AA611">
        <f>정리!U611</f>
        <v>55</v>
      </c>
      <c r="AB611">
        <f>정리!V611</f>
        <v>73.5</v>
      </c>
      <c r="AC611">
        <f>정리!W611</f>
        <v>138000</v>
      </c>
      <c r="AD611">
        <f>정리!X611</f>
        <v>0</v>
      </c>
      <c r="AE611" t="s">
        <v>4771</v>
      </c>
    </row>
    <row r="612" spans="1:31" x14ac:dyDescent="0.3">
      <c r="A612" s="1" t="s">
        <v>473</v>
      </c>
      <c r="B612" s="2" t="s">
        <v>630</v>
      </c>
      <c r="C612" s="3">
        <v>2018</v>
      </c>
      <c r="D612" s="4">
        <v>927</v>
      </c>
      <c r="E612" s="5">
        <v>82.6</v>
      </c>
      <c r="F612" s="6">
        <v>25</v>
      </c>
      <c r="G612" s="5">
        <v>60</v>
      </c>
      <c r="H612" s="7">
        <v>18</v>
      </c>
      <c r="I612" s="8">
        <v>81</v>
      </c>
      <c r="J612" s="9">
        <f>정리!J612</f>
        <v>158000</v>
      </c>
      <c r="K612" s="9" t="str">
        <f>정리!K612</f>
        <v>고</v>
      </c>
      <c r="L612" s="9">
        <f>정리!L612</f>
        <v>86000</v>
      </c>
      <c r="M612" s="9">
        <f>정리!M612</f>
        <v>18</v>
      </c>
      <c r="N612" s="10">
        <f t="shared" si="32"/>
        <v>72000</v>
      </c>
      <c r="O612" s="15">
        <f t="shared" si="33"/>
        <v>54.430379746835442</v>
      </c>
      <c r="P612" s="11">
        <v>3</v>
      </c>
      <c r="Q612" s="11">
        <v>2</v>
      </c>
      <c r="R612" s="11" t="s">
        <v>22</v>
      </c>
      <c r="S612" s="12" t="s">
        <v>268</v>
      </c>
      <c r="T612">
        <v>37.551169999999999</v>
      </c>
      <c r="U612">
        <v>126.949558</v>
      </c>
      <c r="V612" t="s">
        <v>631</v>
      </c>
      <c r="W612">
        <v>0</v>
      </c>
      <c r="X612">
        <v>2.5641025641025639</v>
      </c>
      <c r="Y612">
        <v>-3.5087719298245612</v>
      </c>
      <c r="Z612" s="14">
        <f t="shared" si="34"/>
        <v>-3.6065573770491808</v>
      </c>
      <c r="AA612">
        <f>정리!U612</f>
        <v>48</v>
      </c>
      <c r="AB612">
        <f>정리!V612</f>
        <v>84.6</v>
      </c>
      <c r="AC612">
        <f>정리!W612</f>
        <v>152500</v>
      </c>
      <c r="AD612">
        <f>정리!X612</f>
        <v>-300</v>
      </c>
      <c r="AE612" t="s">
        <v>4756</v>
      </c>
    </row>
    <row r="613" spans="1:31" x14ac:dyDescent="0.3">
      <c r="A613" s="1" t="s">
        <v>473</v>
      </c>
      <c r="B613" s="2" t="s">
        <v>630</v>
      </c>
      <c r="C613" s="3">
        <v>2018</v>
      </c>
      <c r="D613" s="4">
        <v>927</v>
      </c>
      <c r="E613" s="5">
        <v>113.9</v>
      </c>
      <c r="F613" s="6">
        <v>34</v>
      </c>
      <c r="G613" s="5">
        <v>84.9</v>
      </c>
      <c r="H613" s="7">
        <v>26</v>
      </c>
      <c r="I613" s="8">
        <v>258</v>
      </c>
      <c r="J613" s="9">
        <f>정리!J613</f>
        <v>193000</v>
      </c>
      <c r="K613" s="9" t="str">
        <f>정리!K613</f>
        <v>중</v>
      </c>
      <c r="L613" s="9">
        <f>정리!L613</f>
        <v>100000</v>
      </c>
      <c r="M613" s="9" t="str">
        <f>정리!M613</f>
        <v>고</v>
      </c>
      <c r="N613" s="10">
        <f t="shared" si="32"/>
        <v>93000</v>
      </c>
      <c r="O613" s="15">
        <f t="shared" si="33"/>
        <v>51.813471502590666</v>
      </c>
      <c r="P613" s="11">
        <v>3</v>
      </c>
      <c r="Q613" s="11">
        <v>2</v>
      </c>
      <c r="R613" s="11" t="s">
        <v>22</v>
      </c>
      <c r="S613" s="12" t="s">
        <v>242</v>
      </c>
      <c r="T613">
        <v>37.551169999999999</v>
      </c>
      <c r="U613">
        <v>126.949558</v>
      </c>
      <c r="V613" t="s">
        <v>631</v>
      </c>
      <c r="W613">
        <v>-5.8823529411764701</v>
      </c>
      <c r="X613">
        <v>0</v>
      </c>
      <c r="Y613">
        <v>-12.5</v>
      </c>
      <c r="Z613" s="14">
        <f t="shared" si="34"/>
        <v>-5.4644808743169397</v>
      </c>
      <c r="AA613">
        <f>정리!U613</f>
        <v>48</v>
      </c>
      <c r="AB613">
        <f>정리!V613</f>
        <v>84.6</v>
      </c>
      <c r="AC613">
        <f>정리!W613</f>
        <v>183000</v>
      </c>
      <c r="AD613">
        <f>정리!X613</f>
        <v>-300</v>
      </c>
      <c r="AE613" t="s">
        <v>4756</v>
      </c>
    </row>
    <row r="614" spans="1:31" x14ac:dyDescent="0.3">
      <c r="A614" s="1" t="s">
        <v>473</v>
      </c>
      <c r="B614" s="2" t="s">
        <v>632</v>
      </c>
      <c r="C614" s="3">
        <v>2001</v>
      </c>
      <c r="D614" s="4">
        <v>574</v>
      </c>
      <c r="E614" s="5">
        <v>81.2</v>
      </c>
      <c r="F614" s="6">
        <v>25</v>
      </c>
      <c r="G614" s="5">
        <v>59.5</v>
      </c>
      <c r="H614" s="7">
        <v>18</v>
      </c>
      <c r="I614" s="8">
        <v>117</v>
      </c>
      <c r="J614" s="9">
        <f>정리!J614</f>
        <v>0</v>
      </c>
      <c r="K614" s="9">
        <f>정리!K614</f>
        <v>0</v>
      </c>
      <c r="L614" s="9">
        <f>정리!L614</f>
        <v>62000</v>
      </c>
      <c r="M614" s="9" t="str">
        <f>정리!M614</f>
        <v>저</v>
      </c>
      <c r="N614" s="10">
        <f t="shared" si="32"/>
        <v>-62000</v>
      </c>
      <c r="O614" s="15">
        <f t="shared" si="33"/>
        <v>0</v>
      </c>
      <c r="P614" s="11">
        <v>3</v>
      </c>
      <c r="Q614" s="11">
        <v>1</v>
      </c>
      <c r="R614" s="11" t="s">
        <v>22</v>
      </c>
      <c r="S614" s="12" t="s">
        <v>633</v>
      </c>
      <c r="T614">
        <v>37.548779000000003</v>
      </c>
      <c r="U614">
        <v>126.94677900000001</v>
      </c>
      <c r="V614" t="s">
        <v>634</v>
      </c>
      <c r="W614">
        <v>0</v>
      </c>
      <c r="X614">
        <v>0</v>
      </c>
      <c r="Y614">
        <v>0</v>
      </c>
      <c r="Z614" s="14">
        <f t="shared" si="34"/>
        <v>300</v>
      </c>
      <c r="AA614">
        <f>정리!U614</f>
        <v>43</v>
      </c>
      <c r="AB614">
        <f>정리!V614</f>
        <v>90.9</v>
      </c>
      <c r="AC614">
        <f>정리!W614</f>
        <v>131000</v>
      </c>
      <c r="AD614">
        <f>정리!X614</f>
        <v>-300</v>
      </c>
      <c r="AE614" t="s">
        <v>4755</v>
      </c>
    </row>
    <row r="615" spans="1:31" x14ac:dyDescent="0.3">
      <c r="A615" s="1" t="s">
        <v>473</v>
      </c>
      <c r="B615" s="2" t="s">
        <v>632</v>
      </c>
      <c r="C615" s="3">
        <v>2001</v>
      </c>
      <c r="D615" s="4">
        <v>574</v>
      </c>
      <c r="E615" s="5">
        <v>109</v>
      </c>
      <c r="F615" s="6">
        <v>33</v>
      </c>
      <c r="G615" s="5">
        <v>85</v>
      </c>
      <c r="H615" s="7">
        <v>26</v>
      </c>
      <c r="I615" s="8">
        <v>204</v>
      </c>
      <c r="J615" s="9">
        <f>정리!J615</f>
        <v>153000</v>
      </c>
      <c r="K615" s="9" t="str">
        <f>정리!K615</f>
        <v>중</v>
      </c>
      <c r="L615" s="9">
        <f>정리!L615</f>
        <v>87000</v>
      </c>
      <c r="M615" s="9">
        <f>정리!M615</f>
        <v>5</v>
      </c>
      <c r="N615" s="10">
        <f t="shared" si="32"/>
        <v>66000</v>
      </c>
      <c r="O615" s="15">
        <f t="shared" si="33"/>
        <v>56.862745098039213</v>
      </c>
      <c r="P615" s="11">
        <v>3</v>
      </c>
      <c r="Q615" s="11">
        <v>2</v>
      </c>
      <c r="R615" s="11" t="s">
        <v>22</v>
      </c>
      <c r="S615" s="12" t="s">
        <v>213</v>
      </c>
      <c r="T615">
        <v>37.548779000000003</v>
      </c>
      <c r="U615">
        <v>126.94677900000001</v>
      </c>
      <c r="V615" t="s">
        <v>634</v>
      </c>
      <c r="W615">
        <v>-0.74074074074074081</v>
      </c>
      <c r="X615">
        <v>22.978540244727295</v>
      </c>
      <c r="Y615">
        <v>-22.799794132784353</v>
      </c>
      <c r="Z615" s="14">
        <f t="shared" si="34"/>
        <v>0.97087378640776689</v>
      </c>
      <c r="AA615">
        <f>정리!U615</f>
        <v>43</v>
      </c>
      <c r="AB615">
        <f>정리!V615</f>
        <v>90.9</v>
      </c>
      <c r="AC615">
        <f>정리!W615</f>
        <v>154500</v>
      </c>
      <c r="AD615">
        <f>정리!X615</f>
        <v>1500</v>
      </c>
      <c r="AE615" t="s">
        <v>4755</v>
      </c>
    </row>
    <row r="616" spans="1:31" x14ac:dyDescent="0.3">
      <c r="A616" s="1" t="s">
        <v>473</v>
      </c>
      <c r="B616" s="2" t="s">
        <v>632</v>
      </c>
      <c r="C616" s="3">
        <v>2001</v>
      </c>
      <c r="D616" s="4">
        <v>574</v>
      </c>
      <c r="E616" s="5">
        <v>141.80000000000001</v>
      </c>
      <c r="F616" s="6">
        <v>43</v>
      </c>
      <c r="G616" s="5">
        <v>114.5</v>
      </c>
      <c r="H616" s="7">
        <v>35</v>
      </c>
      <c r="I616" s="8">
        <v>117</v>
      </c>
      <c r="J616" s="9">
        <f>정리!J616</f>
        <v>170000</v>
      </c>
      <c r="K616" s="9">
        <f>정리!K616</f>
        <v>4</v>
      </c>
      <c r="L616" s="9">
        <f>정리!L616</f>
        <v>95000</v>
      </c>
      <c r="M616" s="9" t="str">
        <f>정리!M616</f>
        <v>고</v>
      </c>
      <c r="N616" s="10">
        <f t="shared" si="32"/>
        <v>75000</v>
      </c>
      <c r="O616" s="15">
        <f t="shared" si="33"/>
        <v>55.882352941176471</v>
      </c>
      <c r="P616" s="11">
        <v>4</v>
      </c>
      <c r="Q616" s="11">
        <v>2</v>
      </c>
      <c r="R616" s="11" t="s">
        <v>22</v>
      </c>
      <c r="S616" s="12">
        <v>141</v>
      </c>
      <c r="T616">
        <v>37.548779000000003</v>
      </c>
      <c r="U616">
        <v>126.94677900000001</v>
      </c>
      <c r="V616" t="s">
        <v>634</v>
      </c>
      <c r="W616">
        <v>0</v>
      </c>
      <c r="X616">
        <v>0</v>
      </c>
      <c r="Y616">
        <v>0</v>
      </c>
      <c r="Z616" s="14">
        <f t="shared" si="34"/>
        <v>5.5555555555555554</v>
      </c>
      <c r="AA616">
        <f>정리!U616</f>
        <v>43</v>
      </c>
      <c r="AB616">
        <f>정리!V616</f>
        <v>90.9</v>
      </c>
      <c r="AC616">
        <f>정리!W616</f>
        <v>180000</v>
      </c>
      <c r="AD616">
        <f>정리!X616</f>
        <v>10000</v>
      </c>
      <c r="AE616" t="s">
        <v>4755</v>
      </c>
    </row>
    <row r="617" spans="1:31" x14ac:dyDescent="0.3">
      <c r="A617" s="1" t="s">
        <v>473</v>
      </c>
      <c r="B617" s="2" t="s">
        <v>635</v>
      </c>
      <c r="C617" s="3">
        <v>1997</v>
      </c>
      <c r="D617" s="4">
        <v>678</v>
      </c>
      <c r="E617" s="5">
        <v>70.5</v>
      </c>
      <c r="F617" s="6">
        <v>21</v>
      </c>
      <c r="G617" s="5">
        <v>49.8</v>
      </c>
      <c r="H617" s="7">
        <v>15</v>
      </c>
      <c r="I617" s="8">
        <v>291</v>
      </c>
      <c r="J617" s="9">
        <f>정리!J617</f>
        <v>80000</v>
      </c>
      <c r="K617" s="9">
        <f>정리!K617</f>
        <v>6</v>
      </c>
      <c r="L617" s="9">
        <f>정리!L617</f>
        <v>49000</v>
      </c>
      <c r="M617" s="9">
        <f>정리!M617</f>
        <v>5</v>
      </c>
      <c r="N617" s="10">
        <f t="shared" si="32"/>
        <v>31000</v>
      </c>
      <c r="O617" s="15">
        <f t="shared" si="33"/>
        <v>61.250000000000007</v>
      </c>
      <c r="P617" s="11">
        <v>2</v>
      </c>
      <c r="Q617" s="11">
        <v>1</v>
      </c>
      <c r="R617" s="11" t="s">
        <v>20</v>
      </c>
      <c r="S617" s="12" t="s">
        <v>636</v>
      </c>
      <c r="T617">
        <v>37.551270000000002</v>
      </c>
      <c r="U617">
        <v>126.947802</v>
      </c>
      <c r="V617" t="s">
        <v>637</v>
      </c>
      <c r="W617">
        <v>0</v>
      </c>
      <c r="X617">
        <v>15.384615384615385</v>
      </c>
      <c r="Y617">
        <v>-17.647058823529413</v>
      </c>
      <c r="Z617" s="14">
        <f t="shared" si="34"/>
        <v>15.789473684210526</v>
      </c>
      <c r="AA617">
        <f>정리!U617</f>
        <v>49</v>
      </c>
      <c r="AB617">
        <f>정리!V617</f>
        <v>84.6</v>
      </c>
      <c r="AC617">
        <f>정리!W617</f>
        <v>95000</v>
      </c>
      <c r="AD617">
        <f>정리!X617</f>
        <v>15000</v>
      </c>
      <c r="AE617" t="s">
        <v>4756</v>
      </c>
    </row>
    <row r="618" spans="1:31" x14ac:dyDescent="0.3">
      <c r="A618" s="1" t="s">
        <v>473</v>
      </c>
      <c r="B618" s="2" t="s">
        <v>635</v>
      </c>
      <c r="C618" s="3">
        <v>1997</v>
      </c>
      <c r="D618" s="4">
        <v>678</v>
      </c>
      <c r="E618" s="5">
        <v>83.1</v>
      </c>
      <c r="F618" s="6">
        <v>25</v>
      </c>
      <c r="G618" s="5">
        <v>58.7</v>
      </c>
      <c r="H618" s="7">
        <v>18</v>
      </c>
      <c r="I618" s="8">
        <v>291</v>
      </c>
      <c r="J618" s="9">
        <f>정리!J618</f>
        <v>90000</v>
      </c>
      <c r="K618" s="9" t="str">
        <f>정리!K618</f>
        <v>중</v>
      </c>
      <c r="L618" s="9">
        <f>정리!L618</f>
        <v>50000</v>
      </c>
      <c r="M618" s="9">
        <f>정리!M618</f>
        <v>12</v>
      </c>
      <c r="N618" s="10">
        <f t="shared" si="32"/>
        <v>40000</v>
      </c>
      <c r="O618" s="15">
        <f t="shared" si="33"/>
        <v>55.555555555555557</v>
      </c>
      <c r="P618" s="11">
        <v>2</v>
      </c>
      <c r="Q618" s="11">
        <v>1</v>
      </c>
      <c r="R618" s="11" t="s">
        <v>20</v>
      </c>
      <c r="S618" s="12" t="s">
        <v>259</v>
      </c>
      <c r="T618">
        <v>37.551270000000002</v>
      </c>
      <c r="U618">
        <v>126.947802</v>
      </c>
      <c r="V618" t="s">
        <v>637</v>
      </c>
      <c r="W618">
        <v>0</v>
      </c>
      <c r="X618">
        <v>0</v>
      </c>
      <c r="Y618">
        <v>0</v>
      </c>
      <c r="Z618" s="14">
        <f t="shared" si="34"/>
        <v>9.0909090909090917</v>
      </c>
      <c r="AA618">
        <f>정리!U618</f>
        <v>49</v>
      </c>
      <c r="AB618">
        <f>정리!V618</f>
        <v>84.6</v>
      </c>
      <c r="AC618">
        <f>정리!W618</f>
        <v>99000</v>
      </c>
      <c r="AD618">
        <f>정리!X618</f>
        <v>9000</v>
      </c>
      <c r="AE618" t="s">
        <v>4756</v>
      </c>
    </row>
    <row r="619" spans="1:31" x14ac:dyDescent="0.3">
      <c r="A619" s="1" t="s">
        <v>473</v>
      </c>
      <c r="B619" s="2" t="s">
        <v>638</v>
      </c>
      <c r="C619" s="3">
        <v>2021</v>
      </c>
      <c r="D619" s="4">
        <v>1694</v>
      </c>
      <c r="E619" s="5">
        <v>80.599999999999994</v>
      </c>
      <c r="F619" s="6">
        <v>24</v>
      </c>
      <c r="G619" s="5">
        <v>59.9</v>
      </c>
      <c r="H619" s="7">
        <v>18</v>
      </c>
      <c r="I619" s="8">
        <v>37</v>
      </c>
      <c r="J619" s="9">
        <f>정리!J619</f>
        <v>183000</v>
      </c>
      <c r="K619" s="9" t="str">
        <f>정리!K619</f>
        <v>중</v>
      </c>
      <c r="L619" s="9">
        <f>정리!L619</f>
        <v>87000</v>
      </c>
      <c r="M619" s="9" t="str">
        <f>정리!M619</f>
        <v>중</v>
      </c>
      <c r="N619" s="10">
        <f t="shared" ref="N619:N682" si="35">J619-L619</f>
        <v>96000</v>
      </c>
      <c r="O619" s="15">
        <f t="shared" si="33"/>
        <v>47.540983606557376</v>
      </c>
      <c r="P619" s="11">
        <v>3</v>
      </c>
      <c r="Q619" s="11">
        <v>2</v>
      </c>
      <c r="R619" s="11" t="s">
        <v>22</v>
      </c>
      <c r="S619" s="12" t="s">
        <v>639</v>
      </c>
      <c r="T619">
        <v>37.553719000000001</v>
      </c>
      <c r="U619">
        <v>126.947802</v>
      </c>
      <c r="V619" t="s">
        <v>640</v>
      </c>
      <c r="W619">
        <v>0</v>
      </c>
      <c r="X619">
        <v>0</v>
      </c>
      <c r="Y619">
        <v>0</v>
      </c>
      <c r="Z619" s="14">
        <f t="shared" si="34"/>
        <v>-7.6470588235294121</v>
      </c>
      <c r="AA619">
        <f>정리!U619</f>
        <v>55</v>
      </c>
      <c r="AB619">
        <f>정리!V619</f>
        <v>84.6</v>
      </c>
      <c r="AC619">
        <f>정리!W619</f>
        <v>170000</v>
      </c>
      <c r="AD619">
        <f>정리!X619</f>
        <v>-300</v>
      </c>
      <c r="AE619" t="s">
        <v>4756</v>
      </c>
    </row>
    <row r="620" spans="1:31" x14ac:dyDescent="0.3">
      <c r="A620" s="1" t="s">
        <v>473</v>
      </c>
      <c r="B620" s="2" t="s">
        <v>638</v>
      </c>
      <c r="C620" s="3">
        <v>2021</v>
      </c>
      <c r="D620" s="4">
        <v>1694</v>
      </c>
      <c r="E620" s="5">
        <v>112.2</v>
      </c>
      <c r="F620" s="6">
        <v>34</v>
      </c>
      <c r="G620" s="5">
        <v>84.9</v>
      </c>
      <c r="H620" s="7">
        <v>26</v>
      </c>
      <c r="I620" s="8">
        <v>230</v>
      </c>
      <c r="J620" s="9">
        <f>정리!J620</f>
        <v>250000</v>
      </c>
      <c r="K620" s="9">
        <f>정리!K620</f>
        <v>13</v>
      </c>
      <c r="L620" s="9">
        <f>정리!L620</f>
        <v>110000</v>
      </c>
      <c r="M620" s="9" t="str">
        <f>정리!M620</f>
        <v>저</v>
      </c>
      <c r="N620" s="10">
        <f t="shared" si="35"/>
        <v>140000</v>
      </c>
      <c r="O620" s="15">
        <f t="shared" si="33"/>
        <v>44</v>
      </c>
      <c r="P620" s="11">
        <v>3</v>
      </c>
      <c r="Q620" s="11">
        <v>2</v>
      </c>
      <c r="R620" s="11" t="s">
        <v>22</v>
      </c>
      <c r="S620" s="12" t="s">
        <v>641</v>
      </c>
      <c r="T620">
        <v>37.553719000000001</v>
      </c>
      <c r="U620">
        <v>126.947802</v>
      </c>
      <c r="V620" t="s">
        <v>640</v>
      </c>
      <c r="W620">
        <v>0</v>
      </c>
      <c r="X620">
        <v>0</v>
      </c>
      <c r="Y620">
        <v>0</v>
      </c>
      <c r="Z620" s="14">
        <f t="shared" si="34"/>
        <v>-25</v>
      </c>
      <c r="AA620">
        <f>정리!U620</f>
        <v>55</v>
      </c>
      <c r="AB620">
        <f>정리!V620</f>
        <v>84.6</v>
      </c>
      <c r="AC620">
        <f>정리!W620</f>
        <v>200000</v>
      </c>
      <c r="AD620">
        <f>정리!X620</f>
        <v>-300</v>
      </c>
      <c r="AE620" t="s">
        <v>4756</v>
      </c>
    </row>
    <row r="621" spans="1:31" x14ac:dyDescent="0.3">
      <c r="A621" s="1" t="s">
        <v>473</v>
      </c>
      <c r="B621" s="2" t="s">
        <v>638</v>
      </c>
      <c r="C621" s="3">
        <v>2021</v>
      </c>
      <c r="D621" s="4">
        <v>1694</v>
      </c>
      <c r="E621" s="5">
        <v>150.6</v>
      </c>
      <c r="F621" s="6">
        <v>46</v>
      </c>
      <c r="G621" s="5">
        <v>114.7</v>
      </c>
      <c r="H621" s="7">
        <v>35</v>
      </c>
      <c r="I621" s="8">
        <v>52</v>
      </c>
      <c r="J621" s="9">
        <f>정리!J621</f>
        <v>300000</v>
      </c>
      <c r="K621" s="9" t="str">
        <f>정리!K621</f>
        <v>고</v>
      </c>
      <c r="L621" s="9">
        <f>정리!L621</f>
        <v>160000</v>
      </c>
      <c r="M621" s="9" t="str">
        <f>정리!M621</f>
        <v>저</v>
      </c>
      <c r="N621" s="10">
        <f t="shared" si="35"/>
        <v>140000</v>
      </c>
      <c r="O621" s="15">
        <f t="shared" si="33"/>
        <v>53.333333333333336</v>
      </c>
      <c r="P621" s="11">
        <v>4</v>
      </c>
      <c r="Q621" s="11">
        <v>2</v>
      </c>
      <c r="R621" s="11" t="s">
        <v>22</v>
      </c>
      <c r="S621" s="12" t="s">
        <v>642</v>
      </c>
      <c r="T621">
        <v>37.553719000000001</v>
      </c>
      <c r="U621">
        <v>126.947802</v>
      </c>
      <c r="V621" t="s">
        <v>640</v>
      </c>
      <c r="W621">
        <v>0</v>
      </c>
      <c r="X621">
        <v>0</v>
      </c>
      <c r="Y621">
        <v>0</v>
      </c>
      <c r="Z621" s="14">
        <f t="shared" si="34"/>
        <v>-11.111111111111111</v>
      </c>
      <c r="AA621">
        <f>정리!U621</f>
        <v>55</v>
      </c>
      <c r="AB621">
        <f>정리!V621</f>
        <v>84.6</v>
      </c>
      <c r="AC621">
        <f>정리!W621</f>
        <v>270000</v>
      </c>
      <c r="AD621">
        <f>정리!X621</f>
        <v>-300</v>
      </c>
      <c r="AE621" t="s">
        <v>4756</v>
      </c>
    </row>
    <row r="622" spans="1:31" x14ac:dyDescent="0.3">
      <c r="A622" s="1" t="s">
        <v>473</v>
      </c>
      <c r="B622" s="2" t="s">
        <v>643</v>
      </c>
      <c r="C622" s="3">
        <v>2003</v>
      </c>
      <c r="D622" s="4">
        <v>534</v>
      </c>
      <c r="E622" s="5">
        <v>108</v>
      </c>
      <c r="F622" s="6">
        <v>33</v>
      </c>
      <c r="G622" s="5">
        <v>84.7</v>
      </c>
      <c r="H622" s="7">
        <v>26</v>
      </c>
      <c r="I622" s="8">
        <v>50</v>
      </c>
      <c r="J622" s="9">
        <f>정리!J622</f>
        <v>220000</v>
      </c>
      <c r="K622" s="9" t="str">
        <f>정리!K622</f>
        <v>고</v>
      </c>
      <c r="L622" s="9">
        <f>정리!L622</f>
        <v>110000</v>
      </c>
      <c r="M622" s="9" t="str">
        <f>정리!M622</f>
        <v>고</v>
      </c>
      <c r="N622" s="10">
        <f t="shared" si="35"/>
        <v>110000</v>
      </c>
      <c r="O622" s="15">
        <f t="shared" si="33"/>
        <v>50</v>
      </c>
      <c r="P622" s="11">
        <v>3</v>
      </c>
      <c r="Q622" s="11">
        <v>2</v>
      </c>
      <c r="R622" s="11" t="s">
        <v>22</v>
      </c>
      <c r="S622" s="12">
        <v>108</v>
      </c>
      <c r="T622">
        <v>37.543261999999999</v>
      </c>
      <c r="U622">
        <v>126.944988</v>
      </c>
      <c r="V622" t="s">
        <v>644</v>
      </c>
      <c r="W622">
        <v>0</v>
      </c>
      <c r="X622">
        <v>0</v>
      </c>
      <c r="Y622">
        <v>0</v>
      </c>
      <c r="Z622" s="14">
        <f t="shared" si="34"/>
        <v>-16.402116402116402</v>
      </c>
      <c r="AA622">
        <f>정리!U622</f>
        <v>44</v>
      </c>
      <c r="AB622">
        <f>정리!V622</f>
        <v>82.899999999999991</v>
      </c>
      <c r="AC622">
        <f>정리!W622</f>
        <v>189000</v>
      </c>
      <c r="AD622">
        <f>정리!X622</f>
        <v>-300</v>
      </c>
      <c r="AE622" t="s">
        <v>4758</v>
      </c>
    </row>
    <row r="623" spans="1:31" x14ac:dyDescent="0.3">
      <c r="A623" s="1" t="s">
        <v>473</v>
      </c>
      <c r="B623" s="2" t="s">
        <v>643</v>
      </c>
      <c r="C623" s="3">
        <v>2003</v>
      </c>
      <c r="D623" s="4">
        <v>534</v>
      </c>
      <c r="E623" s="5">
        <v>135.5</v>
      </c>
      <c r="F623" s="6">
        <v>41</v>
      </c>
      <c r="G623" s="5">
        <v>113.8</v>
      </c>
      <c r="H623" s="7">
        <v>34</v>
      </c>
      <c r="I623" s="8">
        <v>166</v>
      </c>
      <c r="J623" s="9">
        <f>정리!J623</f>
        <v>235000</v>
      </c>
      <c r="K623" s="9">
        <f>정리!K623</f>
        <v>20</v>
      </c>
      <c r="L623" s="9">
        <f>정리!L623</f>
        <v>0</v>
      </c>
      <c r="M623" s="9">
        <f>정리!M623</f>
        <v>0</v>
      </c>
      <c r="N623" s="10">
        <f t="shared" si="35"/>
        <v>235000</v>
      </c>
      <c r="O623" s="15">
        <f t="shared" si="33"/>
        <v>0</v>
      </c>
      <c r="P623" s="11">
        <v>4</v>
      </c>
      <c r="Q623" s="11">
        <v>2</v>
      </c>
      <c r="R623" s="11" t="s">
        <v>22</v>
      </c>
      <c r="S623" s="12">
        <v>135</v>
      </c>
      <c r="T623">
        <v>37.543261999999999</v>
      </c>
      <c r="U623">
        <v>126.944988</v>
      </c>
      <c r="V623" t="s">
        <v>644</v>
      </c>
      <c r="W623">
        <v>0</v>
      </c>
      <c r="X623">
        <v>0</v>
      </c>
      <c r="Y623">
        <v>0</v>
      </c>
      <c r="Z623" s="14">
        <f t="shared" si="34"/>
        <v>-6.8181818181818175</v>
      </c>
      <c r="AA623">
        <f>정리!U623</f>
        <v>44</v>
      </c>
      <c r="AB623">
        <f>정리!V623</f>
        <v>82.899999999999991</v>
      </c>
      <c r="AC623">
        <f>정리!W623</f>
        <v>220000</v>
      </c>
      <c r="AD623">
        <f>정리!X623</f>
        <v>-300</v>
      </c>
      <c r="AE623" t="s">
        <v>4758</v>
      </c>
    </row>
    <row r="624" spans="1:31" x14ac:dyDescent="0.3">
      <c r="A624" s="1" t="s">
        <v>473</v>
      </c>
      <c r="B624" s="2" t="s">
        <v>643</v>
      </c>
      <c r="C624" s="3">
        <v>2003</v>
      </c>
      <c r="D624" s="4">
        <v>534</v>
      </c>
      <c r="E624" s="5">
        <v>163.1</v>
      </c>
      <c r="F624" s="6">
        <v>49</v>
      </c>
      <c r="G624" s="5">
        <v>135.4</v>
      </c>
      <c r="H624" s="7">
        <v>41</v>
      </c>
      <c r="I624" s="8">
        <v>90</v>
      </c>
      <c r="J624" s="9">
        <f>정리!J624</f>
        <v>0</v>
      </c>
      <c r="K624" s="9">
        <f>정리!K624</f>
        <v>0</v>
      </c>
      <c r="L624" s="9">
        <f>정리!L624</f>
        <v>0</v>
      </c>
      <c r="M624" s="9">
        <f>정리!M624</f>
        <v>0</v>
      </c>
      <c r="N624" s="10">
        <f t="shared" si="35"/>
        <v>0</v>
      </c>
      <c r="O624" s="15">
        <f t="shared" si="33"/>
        <v>0</v>
      </c>
      <c r="P624" s="11">
        <v>4</v>
      </c>
      <c r="Q624" s="11">
        <v>2</v>
      </c>
      <c r="R624" s="11" t="s">
        <v>22</v>
      </c>
      <c r="S624" s="12">
        <v>163</v>
      </c>
      <c r="T624">
        <v>37.543261999999999</v>
      </c>
      <c r="U624">
        <v>126.944988</v>
      </c>
      <c r="V624" t="s">
        <v>644</v>
      </c>
      <c r="W624">
        <v>0</v>
      </c>
      <c r="X624">
        <v>0</v>
      </c>
      <c r="Y624">
        <v>0</v>
      </c>
      <c r="Z624" s="14">
        <f t="shared" si="34"/>
        <v>300</v>
      </c>
      <c r="AA624">
        <f>정리!U624</f>
        <v>44</v>
      </c>
      <c r="AB624">
        <f>정리!V624</f>
        <v>82.899999999999991</v>
      </c>
      <c r="AC624">
        <f>정리!W624</f>
        <v>230000</v>
      </c>
      <c r="AD624">
        <f>정리!X624</f>
        <v>-300</v>
      </c>
      <c r="AE624" t="s">
        <v>4758</v>
      </c>
    </row>
    <row r="625" spans="1:31" x14ac:dyDescent="0.3">
      <c r="A625" s="1" t="s">
        <v>473</v>
      </c>
      <c r="B625" s="2" t="s">
        <v>643</v>
      </c>
      <c r="C625" s="3">
        <v>2003</v>
      </c>
      <c r="D625" s="4">
        <v>534</v>
      </c>
      <c r="E625" s="5">
        <v>189.8</v>
      </c>
      <c r="F625" s="6">
        <v>57</v>
      </c>
      <c r="G625" s="5">
        <v>157.30000000000001</v>
      </c>
      <c r="H625" s="7">
        <v>48</v>
      </c>
      <c r="I625" s="8">
        <v>50</v>
      </c>
      <c r="J625" s="9">
        <f>정리!J625</f>
        <v>260000</v>
      </c>
      <c r="K625" s="9">
        <f>정리!K625</f>
        <v>13</v>
      </c>
      <c r="L625" s="9">
        <f>정리!L625</f>
        <v>0</v>
      </c>
      <c r="M625" s="9">
        <f>정리!M625</f>
        <v>0</v>
      </c>
      <c r="N625" s="10">
        <f t="shared" si="35"/>
        <v>260000</v>
      </c>
      <c r="O625" s="15">
        <f t="shared" si="33"/>
        <v>0</v>
      </c>
      <c r="P625" s="11">
        <v>4</v>
      </c>
      <c r="Q625" s="11">
        <v>2</v>
      </c>
      <c r="R625" s="11" t="s">
        <v>22</v>
      </c>
      <c r="S625" s="12">
        <v>189</v>
      </c>
      <c r="T625">
        <v>37.543261999999999</v>
      </c>
      <c r="U625">
        <v>126.944988</v>
      </c>
      <c r="V625" t="s">
        <v>644</v>
      </c>
      <c r="W625">
        <v>0</v>
      </c>
      <c r="X625">
        <v>0</v>
      </c>
      <c r="Y625">
        <v>0</v>
      </c>
      <c r="Z625" s="14">
        <f t="shared" si="34"/>
        <v>-13.043478260869565</v>
      </c>
      <c r="AA625">
        <f>정리!U625</f>
        <v>44</v>
      </c>
      <c r="AB625">
        <f>정리!V625</f>
        <v>82.899999999999991</v>
      </c>
      <c r="AC625">
        <f>정리!W625</f>
        <v>230000</v>
      </c>
      <c r="AD625">
        <f>정리!X625</f>
        <v>-300</v>
      </c>
      <c r="AE625" t="s">
        <v>4758</v>
      </c>
    </row>
    <row r="626" spans="1:31" x14ac:dyDescent="0.3">
      <c r="A626" s="1" t="s">
        <v>473</v>
      </c>
      <c r="B626" s="2" t="s">
        <v>645</v>
      </c>
      <c r="C626" s="3">
        <v>2003</v>
      </c>
      <c r="D626" s="4">
        <v>430</v>
      </c>
      <c r="E626" s="5">
        <v>79.5</v>
      </c>
      <c r="F626" s="6">
        <v>24</v>
      </c>
      <c r="G626" s="5">
        <v>60</v>
      </c>
      <c r="H626" s="7">
        <v>18</v>
      </c>
      <c r="I626" s="8">
        <v>66</v>
      </c>
      <c r="J626" s="9">
        <f>정리!J626</f>
        <v>0</v>
      </c>
      <c r="K626" s="9">
        <f>정리!K626</f>
        <v>0</v>
      </c>
      <c r="L626" s="9">
        <f>정리!L626</f>
        <v>70000</v>
      </c>
      <c r="M626" s="9">
        <f>정리!M626</f>
        <v>13</v>
      </c>
      <c r="N626" s="10">
        <f t="shared" si="35"/>
        <v>-70000</v>
      </c>
      <c r="O626" s="15">
        <f t="shared" si="33"/>
        <v>0</v>
      </c>
      <c r="P626" s="11">
        <v>3</v>
      </c>
      <c r="Q626" s="11">
        <v>2</v>
      </c>
      <c r="R626" s="11" t="s">
        <v>22</v>
      </c>
      <c r="S626" s="12" t="s">
        <v>398</v>
      </c>
      <c r="T626">
        <v>37.543812000000003</v>
      </c>
      <c r="U626">
        <v>126.941485</v>
      </c>
      <c r="V626" t="s">
        <v>646</v>
      </c>
      <c r="W626">
        <v>0</v>
      </c>
      <c r="X626">
        <v>0</v>
      </c>
      <c r="Y626">
        <v>0</v>
      </c>
      <c r="Z626" s="14">
        <f t="shared" si="34"/>
        <v>300</v>
      </c>
      <c r="AA626">
        <f>정리!U626</f>
        <v>47</v>
      </c>
      <c r="AB626">
        <f>정리!V626</f>
        <v>81.5</v>
      </c>
      <c r="AC626">
        <f>정리!W626</f>
        <v>139500</v>
      </c>
      <c r="AD626">
        <f>정리!X626</f>
        <v>-300</v>
      </c>
      <c r="AE626" t="s">
        <v>4760</v>
      </c>
    </row>
    <row r="627" spans="1:31" x14ac:dyDescent="0.3">
      <c r="A627" s="1" t="s">
        <v>473</v>
      </c>
      <c r="B627" s="2" t="s">
        <v>645</v>
      </c>
      <c r="C627" s="3">
        <v>2003</v>
      </c>
      <c r="D627" s="4">
        <v>430</v>
      </c>
      <c r="E627" s="5">
        <v>104.6</v>
      </c>
      <c r="F627" s="6">
        <v>32</v>
      </c>
      <c r="G627" s="5">
        <v>84.2</v>
      </c>
      <c r="H627" s="7">
        <v>25</v>
      </c>
      <c r="I627" s="8">
        <v>174</v>
      </c>
      <c r="J627" s="9">
        <f>정리!J627</f>
        <v>197000</v>
      </c>
      <c r="K627" s="9">
        <f>정리!K627</f>
        <v>5</v>
      </c>
      <c r="L627" s="9">
        <f>정리!L627</f>
        <v>0</v>
      </c>
      <c r="M627" s="9">
        <f>정리!M627</f>
        <v>0</v>
      </c>
      <c r="N627" s="10">
        <f t="shared" si="35"/>
        <v>197000</v>
      </c>
      <c r="O627" s="15">
        <f t="shared" si="33"/>
        <v>0</v>
      </c>
      <c r="P627" s="11">
        <v>3</v>
      </c>
      <c r="Q627" s="11">
        <v>2</v>
      </c>
      <c r="R627" s="11" t="s">
        <v>22</v>
      </c>
      <c r="S627" s="12">
        <v>104</v>
      </c>
      <c r="T627">
        <v>37.543812000000003</v>
      </c>
      <c r="U627">
        <v>126.941485</v>
      </c>
      <c r="V627" t="s">
        <v>646</v>
      </c>
      <c r="W627">
        <v>0</v>
      </c>
      <c r="X627">
        <v>0</v>
      </c>
      <c r="Y627">
        <v>0</v>
      </c>
      <c r="Z627" s="14">
        <f t="shared" si="34"/>
        <v>-18.318318318318319</v>
      </c>
      <c r="AA627">
        <f>정리!U627</f>
        <v>47</v>
      </c>
      <c r="AB627">
        <f>정리!V627</f>
        <v>81.5</v>
      </c>
      <c r="AC627">
        <f>정리!W627</f>
        <v>166500</v>
      </c>
      <c r="AD627">
        <f>정리!X627</f>
        <v>-300</v>
      </c>
      <c r="AE627" t="s">
        <v>4760</v>
      </c>
    </row>
    <row r="628" spans="1:31" x14ac:dyDescent="0.3">
      <c r="A628" s="1" t="s">
        <v>473</v>
      </c>
      <c r="B628" s="2" t="s">
        <v>645</v>
      </c>
      <c r="C628" s="3">
        <v>2003</v>
      </c>
      <c r="D628" s="4">
        <v>430</v>
      </c>
      <c r="E628" s="5">
        <v>135.1</v>
      </c>
      <c r="F628" s="6">
        <v>41</v>
      </c>
      <c r="G628" s="5">
        <v>114</v>
      </c>
      <c r="H628" s="7">
        <v>34</v>
      </c>
      <c r="I628" s="8">
        <v>66</v>
      </c>
      <c r="J628" s="9">
        <f>정리!J628</f>
        <v>0</v>
      </c>
      <c r="K628" s="9">
        <f>정리!K628</f>
        <v>0</v>
      </c>
      <c r="L628" s="9">
        <f>정리!L628</f>
        <v>115000</v>
      </c>
      <c r="M628" s="9" t="str">
        <f>정리!M628</f>
        <v>중</v>
      </c>
      <c r="N628" s="10">
        <f t="shared" si="35"/>
        <v>-115000</v>
      </c>
      <c r="O628" s="15">
        <f t="shared" si="33"/>
        <v>0</v>
      </c>
      <c r="P628" s="11">
        <v>4</v>
      </c>
      <c r="Q628" s="11">
        <v>2</v>
      </c>
      <c r="R628" s="11" t="s">
        <v>22</v>
      </c>
      <c r="S628" s="12">
        <v>135</v>
      </c>
      <c r="T628">
        <v>37.543812000000003</v>
      </c>
      <c r="U628">
        <v>126.941485</v>
      </c>
      <c r="V628" t="s">
        <v>646</v>
      </c>
      <c r="W628">
        <v>0</v>
      </c>
      <c r="X628">
        <v>0</v>
      </c>
      <c r="Y628">
        <v>0</v>
      </c>
      <c r="Z628" s="14">
        <f t="shared" si="34"/>
        <v>300</v>
      </c>
      <c r="AA628">
        <f>정리!U628</f>
        <v>47</v>
      </c>
      <c r="AB628">
        <f>정리!V628</f>
        <v>81.5</v>
      </c>
      <c r="AC628">
        <f>정리!W628</f>
        <v>175000</v>
      </c>
      <c r="AD628">
        <f>정리!X628</f>
        <v>-300</v>
      </c>
      <c r="AE628" t="s">
        <v>4760</v>
      </c>
    </row>
    <row r="629" spans="1:31" x14ac:dyDescent="0.3">
      <c r="A629" s="1" t="s">
        <v>473</v>
      </c>
      <c r="B629" s="2" t="s">
        <v>647</v>
      </c>
      <c r="C629" s="3">
        <v>2016</v>
      </c>
      <c r="D629" s="4">
        <v>547</v>
      </c>
      <c r="E629" s="5">
        <v>84.5</v>
      </c>
      <c r="F629" s="6">
        <v>26</v>
      </c>
      <c r="G629" s="5">
        <v>60</v>
      </c>
      <c r="H629" s="7">
        <v>18</v>
      </c>
      <c r="I629" s="8">
        <v>35</v>
      </c>
      <c r="J629" s="9">
        <f>정리!J629</f>
        <v>190000</v>
      </c>
      <c r="K629" s="9">
        <f>정리!K629</f>
        <v>10</v>
      </c>
      <c r="L629" s="9">
        <f>정리!L629</f>
        <v>93000</v>
      </c>
      <c r="M629" s="9" t="str">
        <f>정리!M629</f>
        <v>저</v>
      </c>
      <c r="N629" s="10">
        <f t="shared" si="35"/>
        <v>97000</v>
      </c>
      <c r="O629" s="15">
        <f t="shared" si="33"/>
        <v>48.947368421052637</v>
      </c>
      <c r="P629" s="11">
        <v>3</v>
      </c>
      <c r="Q629" s="11">
        <v>2</v>
      </c>
      <c r="R629" s="11" t="s">
        <v>22</v>
      </c>
      <c r="S629" s="12" t="s">
        <v>416</v>
      </c>
      <c r="T629">
        <v>37.541606999999999</v>
      </c>
      <c r="U629">
        <v>126.94349200000001</v>
      </c>
      <c r="V629" t="s">
        <v>648</v>
      </c>
      <c r="W629">
        <v>0</v>
      </c>
      <c r="X629">
        <v>2.2727272727272729</v>
      </c>
      <c r="Y629">
        <v>-2.7777777777777777</v>
      </c>
      <c r="Z629" s="14">
        <f t="shared" si="34"/>
        <v>-19.49685534591195</v>
      </c>
      <c r="AA629">
        <f>정리!U629</f>
        <v>41</v>
      </c>
      <c r="AB629">
        <f>정리!V629</f>
        <v>82.899999999999991</v>
      </c>
      <c r="AC629">
        <f>정리!W629</f>
        <v>159000</v>
      </c>
      <c r="AD629">
        <f>정리!X629</f>
        <v>-300</v>
      </c>
      <c r="AE629" t="s">
        <v>4758</v>
      </c>
    </row>
    <row r="630" spans="1:31" x14ac:dyDescent="0.3">
      <c r="A630" s="1" t="s">
        <v>473</v>
      </c>
      <c r="B630" s="2" t="s">
        <v>647</v>
      </c>
      <c r="C630" s="3">
        <v>2016</v>
      </c>
      <c r="D630" s="4">
        <v>547</v>
      </c>
      <c r="E630" s="5">
        <v>112.3</v>
      </c>
      <c r="F630" s="6">
        <v>34</v>
      </c>
      <c r="G630" s="5">
        <v>85</v>
      </c>
      <c r="H630" s="7">
        <v>26</v>
      </c>
      <c r="I630" s="8">
        <v>84</v>
      </c>
      <c r="J630" s="9">
        <f>정리!J630</f>
        <v>250000</v>
      </c>
      <c r="K630" s="9">
        <f>정리!K630</f>
        <v>17</v>
      </c>
      <c r="L630" s="9">
        <f>정리!L630</f>
        <v>0</v>
      </c>
      <c r="M630" s="9">
        <f>정리!M630</f>
        <v>0</v>
      </c>
      <c r="N630" s="10">
        <f t="shared" si="35"/>
        <v>250000</v>
      </c>
      <c r="O630" s="15">
        <f t="shared" si="33"/>
        <v>0</v>
      </c>
      <c r="P630" s="11">
        <v>3</v>
      </c>
      <c r="Q630" s="11">
        <v>2</v>
      </c>
      <c r="R630" s="11" t="s">
        <v>22</v>
      </c>
      <c r="S630" s="12" t="s">
        <v>218</v>
      </c>
      <c r="T630">
        <v>37.541606999999999</v>
      </c>
      <c r="U630">
        <v>126.94349200000001</v>
      </c>
      <c r="V630" t="s">
        <v>648</v>
      </c>
      <c r="W630">
        <v>0</v>
      </c>
      <c r="X630">
        <v>0</v>
      </c>
      <c r="Y630">
        <v>0</v>
      </c>
      <c r="Z630" s="14">
        <f t="shared" si="34"/>
        <v>-19.047619047619047</v>
      </c>
      <c r="AA630">
        <f>정리!U630</f>
        <v>41</v>
      </c>
      <c r="AB630">
        <f>정리!V630</f>
        <v>82.899999999999991</v>
      </c>
      <c r="AC630">
        <f>정리!W630</f>
        <v>210000</v>
      </c>
      <c r="AD630">
        <f>정리!X630</f>
        <v>-300</v>
      </c>
      <c r="AE630" t="s">
        <v>4758</v>
      </c>
    </row>
    <row r="631" spans="1:31" x14ac:dyDescent="0.3">
      <c r="A631" s="1" t="s">
        <v>473</v>
      </c>
      <c r="B631" s="2" t="s">
        <v>647</v>
      </c>
      <c r="C631" s="3">
        <v>2016</v>
      </c>
      <c r="D631" s="4">
        <v>547</v>
      </c>
      <c r="E631" s="5">
        <v>152.69999999999999</v>
      </c>
      <c r="F631" s="6">
        <v>46</v>
      </c>
      <c r="G631" s="5">
        <v>123.4</v>
      </c>
      <c r="H631" s="7">
        <v>37</v>
      </c>
      <c r="I631" s="8">
        <v>35</v>
      </c>
      <c r="J631" s="9">
        <f>정리!J631</f>
        <v>270000</v>
      </c>
      <c r="K631" s="9">
        <f>정리!K631</f>
        <v>4</v>
      </c>
      <c r="L631" s="9">
        <f>정리!L631</f>
        <v>0</v>
      </c>
      <c r="M631" s="9">
        <f>정리!M631</f>
        <v>0</v>
      </c>
      <c r="N631" s="10">
        <f t="shared" si="35"/>
        <v>270000</v>
      </c>
      <c r="O631" s="15">
        <f t="shared" si="33"/>
        <v>0</v>
      </c>
      <c r="P631" s="11">
        <v>4</v>
      </c>
      <c r="Q631" s="11">
        <v>2</v>
      </c>
      <c r="R631" s="11" t="s">
        <v>22</v>
      </c>
      <c r="S631" s="12" t="s">
        <v>649</v>
      </c>
      <c r="T631">
        <v>37.541606999999999</v>
      </c>
      <c r="U631">
        <v>126.94349200000001</v>
      </c>
      <c r="V631" t="s">
        <v>648</v>
      </c>
      <c r="W631">
        <v>-100</v>
      </c>
      <c r="X631">
        <v>0</v>
      </c>
      <c r="Y631">
        <v>-100</v>
      </c>
      <c r="Z631" s="14">
        <f t="shared" si="34"/>
        <v>-12.5</v>
      </c>
      <c r="AA631">
        <f>정리!U631</f>
        <v>41</v>
      </c>
      <c r="AB631">
        <f>정리!V631</f>
        <v>82.899999999999991</v>
      </c>
      <c r="AC631">
        <f>정리!W631</f>
        <v>240000</v>
      </c>
      <c r="AD631">
        <f>정리!X631</f>
        <v>-300</v>
      </c>
      <c r="AE631" t="s">
        <v>4758</v>
      </c>
    </row>
    <row r="632" spans="1:31" x14ac:dyDescent="0.3">
      <c r="A632" s="1" t="s">
        <v>473</v>
      </c>
      <c r="B632" s="2" t="s">
        <v>650</v>
      </c>
      <c r="C632" s="3">
        <v>2015</v>
      </c>
      <c r="D632" s="4">
        <v>563</v>
      </c>
      <c r="E632" s="5">
        <v>113.1</v>
      </c>
      <c r="F632" s="6">
        <v>34</v>
      </c>
      <c r="G632" s="5">
        <v>85</v>
      </c>
      <c r="H632" s="7">
        <v>26</v>
      </c>
      <c r="I632" s="8">
        <v>46</v>
      </c>
      <c r="J632" s="9">
        <f>정리!J632</f>
        <v>242000</v>
      </c>
      <c r="K632" s="9">
        <f>정리!K632</f>
        <v>10</v>
      </c>
      <c r="L632" s="9">
        <f>정리!L632</f>
        <v>0</v>
      </c>
      <c r="M632" s="9">
        <f>정리!M632</f>
        <v>0</v>
      </c>
      <c r="N632" s="10">
        <f t="shared" si="35"/>
        <v>242000</v>
      </c>
      <c r="O632" s="15">
        <f t="shared" si="33"/>
        <v>0</v>
      </c>
      <c r="P632" s="11">
        <v>3</v>
      </c>
      <c r="Q632" s="11">
        <v>2</v>
      </c>
      <c r="R632" s="11" t="s">
        <v>22</v>
      </c>
      <c r="S632" s="12" t="s">
        <v>242</v>
      </c>
      <c r="T632">
        <v>37.542859</v>
      </c>
      <c r="U632">
        <v>126.94172500000001</v>
      </c>
      <c r="V632" t="s">
        <v>651</v>
      </c>
      <c r="W632">
        <v>10.526315789473683</v>
      </c>
      <c r="X632">
        <v>0</v>
      </c>
      <c r="Y632">
        <v>22.271714922049</v>
      </c>
      <c r="Z632" s="14">
        <f t="shared" si="34"/>
        <v>-8.0357142857142865</v>
      </c>
      <c r="AA632">
        <f>정리!U632</f>
        <v>45</v>
      </c>
      <c r="AB632">
        <f>정리!V632</f>
        <v>82.899999999999991</v>
      </c>
      <c r="AC632">
        <f>정리!W632</f>
        <v>224000</v>
      </c>
      <c r="AD632">
        <f>정리!X632</f>
        <v>-300</v>
      </c>
      <c r="AE632" t="s">
        <v>4758</v>
      </c>
    </row>
    <row r="633" spans="1:31" x14ac:dyDescent="0.3">
      <c r="A633" s="1" t="s">
        <v>473</v>
      </c>
      <c r="B633" s="2" t="s">
        <v>650</v>
      </c>
      <c r="C633" s="3">
        <v>2015</v>
      </c>
      <c r="D633" s="4">
        <v>563</v>
      </c>
      <c r="E633" s="5">
        <v>146.19999999999999</v>
      </c>
      <c r="F633" s="6">
        <v>44</v>
      </c>
      <c r="G633" s="5">
        <v>115</v>
      </c>
      <c r="H633" s="7">
        <v>35</v>
      </c>
      <c r="I633" s="8">
        <v>46</v>
      </c>
      <c r="J633" s="9">
        <f>정리!J633</f>
        <v>270000</v>
      </c>
      <c r="K633" s="9" t="str">
        <f>정리!K633</f>
        <v>중</v>
      </c>
      <c r="L633" s="9">
        <f>정리!L633</f>
        <v>0</v>
      </c>
      <c r="M633" s="9">
        <f>정리!M633</f>
        <v>0</v>
      </c>
      <c r="N633" s="10">
        <f t="shared" si="35"/>
        <v>270000</v>
      </c>
      <c r="O633" s="15">
        <f t="shared" si="33"/>
        <v>0</v>
      </c>
      <c r="P633" s="11">
        <v>4</v>
      </c>
      <c r="Q633" s="11">
        <v>2</v>
      </c>
      <c r="R633" s="11" t="s">
        <v>22</v>
      </c>
      <c r="S633" s="12" t="s">
        <v>652</v>
      </c>
      <c r="T633">
        <v>37.542859</v>
      </c>
      <c r="U633">
        <v>126.94172500000001</v>
      </c>
      <c r="V633" t="s">
        <v>651</v>
      </c>
      <c r="W633">
        <v>0</v>
      </c>
      <c r="X633">
        <v>-2.4822695035460995</v>
      </c>
      <c r="Y633">
        <v>2.9411764705882351</v>
      </c>
      <c r="Z633" s="14">
        <f t="shared" si="34"/>
        <v>-14.893617021276595</v>
      </c>
      <c r="AA633">
        <f>정리!U633</f>
        <v>45</v>
      </c>
      <c r="AB633">
        <f>정리!V633</f>
        <v>82.899999999999991</v>
      </c>
      <c r="AC633">
        <f>정리!W633</f>
        <v>235000</v>
      </c>
      <c r="AD633">
        <f>정리!X633</f>
        <v>-300</v>
      </c>
      <c r="AE633" t="s">
        <v>4758</v>
      </c>
    </row>
    <row r="634" spans="1:31" x14ac:dyDescent="0.3">
      <c r="A634" s="1" t="s">
        <v>473</v>
      </c>
      <c r="B634" s="2" t="s">
        <v>653</v>
      </c>
      <c r="C634" s="3">
        <v>1994</v>
      </c>
      <c r="D634" s="4">
        <v>420</v>
      </c>
      <c r="E634" s="5">
        <v>106.5</v>
      </c>
      <c r="F634" s="6">
        <v>32</v>
      </c>
      <c r="G634" s="5">
        <v>84.9</v>
      </c>
      <c r="H634" s="7">
        <v>26</v>
      </c>
      <c r="I634" s="8">
        <v>68</v>
      </c>
      <c r="J634" s="9">
        <f>정리!J634</f>
        <v>100000</v>
      </c>
      <c r="K634" s="9">
        <f>정리!K634</f>
        <v>16</v>
      </c>
      <c r="L634" s="9">
        <f>정리!L634</f>
        <v>47000</v>
      </c>
      <c r="M634" s="9" t="str">
        <f>정리!M634</f>
        <v>고</v>
      </c>
      <c r="N634" s="10">
        <f t="shared" si="35"/>
        <v>53000</v>
      </c>
      <c r="O634" s="15">
        <f t="shared" si="33"/>
        <v>47</v>
      </c>
      <c r="P634" s="11">
        <v>3</v>
      </c>
      <c r="Q634" s="11">
        <v>2</v>
      </c>
      <c r="R634" s="11" t="s">
        <v>22</v>
      </c>
      <c r="S634" s="12" t="s">
        <v>42</v>
      </c>
      <c r="T634">
        <v>37.574336000000002</v>
      </c>
      <c r="U634">
        <v>126.901748</v>
      </c>
      <c r="V634" t="s">
        <v>654</v>
      </c>
      <c r="W634">
        <v>0</v>
      </c>
      <c r="X634">
        <v>0</v>
      </c>
      <c r="Y634">
        <v>0</v>
      </c>
      <c r="Z634" s="14">
        <f t="shared" si="34"/>
        <v>13.043478260869565</v>
      </c>
      <c r="AA634">
        <f>정리!U634</f>
        <v>53</v>
      </c>
      <c r="AB634">
        <f>정리!V634</f>
        <v>86.3</v>
      </c>
      <c r="AC634">
        <f>정리!W634</f>
        <v>115000</v>
      </c>
      <c r="AD634">
        <f>정리!X634</f>
        <v>15000</v>
      </c>
      <c r="AE634" t="s">
        <v>4767</v>
      </c>
    </row>
    <row r="635" spans="1:31" x14ac:dyDescent="0.3">
      <c r="A635" s="1" t="s">
        <v>473</v>
      </c>
      <c r="B635" s="2" t="s">
        <v>655</v>
      </c>
      <c r="C635" s="3">
        <v>2000</v>
      </c>
      <c r="D635" s="4">
        <v>282</v>
      </c>
      <c r="E635" s="5">
        <v>81.599999999999994</v>
      </c>
      <c r="F635" s="6">
        <v>25</v>
      </c>
      <c r="G635" s="5">
        <v>59.6</v>
      </c>
      <c r="H635" s="7">
        <v>18</v>
      </c>
      <c r="I635" s="8">
        <v>76</v>
      </c>
      <c r="J635" s="9">
        <f>정리!J635</f>
        <v>79000</v>
      </c>
      <c r="K635" s="9">
        <f>정리!K635</f>
        <v>14</v>
      </c>
      <c r="L635" s="9">
        <f>정리!L635</f>
        <v>0</v>
      </c>
      <c r="M635" s="9">
        <f>정리!M635</f>
        <v>0</v>
      </c>
      <c r="N635" s="10">
        <f t="shared" si="35"/>
        <v>79000</v>
      </c>
      <c r="O635" s="15">
        <f t="shared" si="33"/>
        <v>0</v>
      </c>
      <c r="P635" s="11">
        <v>3</v>
      </c>
      <c r="Q635" s="11">
        <v>1</v>
      </c>
      <c r="R635" s="11" t="s">
        <v>20</v>
      </c>
      <c r="S635" s="12" t="s">
        <v>446</v>
      </c>
      <c r="T635">
        <v>37.570602999999998</v>
      </c>
      <c r="U635">
        <v>126.908221</v>
      </c>
      <c r="V635" t="s">
        <v>656</v>
      </c>
      <c r="W635">
        <v>0</v>
      </c>
      <c r="X635">
        <v>0</v>
      </c>
      <c r="Y635">
        <v>0</v>
      </c>
      <c r="Z635" s="14">
        <f t="shared" si="34"/>
        <v>-9.7222222222222232</v>
      </c>
      <c r="AA635">
        <f>정리!U635</f>
        <v>67</v>
      </c>
      <c r="AB635">
        <f>정리!V635</f>
        <v>85.399999999999991</v>
      </c>
      <c r="AC635">
        <f>정리!W635</f>
        <v>72000</v>
      </c>
      <c r="AD635">
        <f>정리!X635</f>
        <v>-300</v>
      </c>
      <c r="AE635" t="s">
        <v>4772</v>
      </c>
    </row>
    <row r="636" spans="1:31" x14ac:dyDescent="0.3">
      <c r="A636" s="1" t="s">
        <v>473</v>
      </c>
      <c r="B636" s="2" t="s">
        <v>655</v>
      </c>
      <c r="C636" s="3">
        <v>2000</v>
      </c>
      <c r="D636" s="4">
        <v>282</v>
      </c>
      <c r="E636" s="5">
        <v>109.2</v>
      </c>
      <c r="F636" s="6">
        <v>33</v>
      </c>
      <c r="G636" s="5">
        <v>84.9</v>
      </c>
      <c r="H636" s="7">
        <v>26</v>
      </c>
      <c r="I636" s="8">
        <v>149</v>
      </c>
      <c r="J636" s="9">
        <f>정리!J636</f>
        <v>86500</v>
      </c>
      <c r="K636" s="9">
        <f>정리!K636</f>
        <v>4</v>
      </c>
      <c r="L636" s="9">
        <f>정리!L636</f>
        <v>0</v>
      </c>
      <c r="M636" s="9">
        <f>정리!M636</f>
        <v>0</v>
      </c>
      <c r="N636" s="10">
        <f t="shared" si="35"/>
        <v>86500</v>
      </c>
      <c r="O636" s="15">
        <f t="shared" si="33"/>
        <v>0</v>
      </c>
      <c r="P636" s="11">
        <v>3</v>
      </c>
      <c r="Q636" s="11">
        <v>2</v>
      </c>
      <c r="R636" s="11" t="s">
        <v>22</v>
      </c>
      <c r="S636" s="12">
        <v>109</v>
      </c>
      <c r="T636">
        <v>37.570602999999998</v>
      </c>
      <c r="U636">
        <v>126.908221</v>
      </c>
      <c r="V636" t="s">
        <v>656</v>
      </c>
      <c r="W636">
        <v>0</v>
      </c>
      <c r="X636">
        <v>2.3166023166023164</v>
      </c>
      <c r="Y636">
        <v>-3.4090909090909087</v>
      </c>
      <c r="Z636" s="14">
        <f t="shared" si="34"/>
        <v>8.9473684210526319</v>
      </c>
      <c r="AA636">
        <f>정리!U636</f>
        <v>67</v>
      </c>
      <c r="AB636">
        <f>정리!V636</f>
        <v>85.399999999999991</v>
      </c>
      <c r="AC636">
        <f>정리!W636</f>
        <v>95000</v>
      </c>
      <c r="AD636">
        <f>정리!X636</f>
        <v>8500</v>
      </c>
      <c r="AE636" t="s">
        <v>4772</v>
      </c>
    </row>
    <row r="637" spans="1:31" x14ac:dyDescent="0.3">
      <c r="A637" s="1" t="s">
        <v>473</v>
      </c>
      <c r="B637" s="2" t="s">
        <v>655</v>
      </c>
      <c r="C637" s="3">
        <v>2000</v>
      </c>
      <c r="D637" s="4">
        <v>282</v>
      </c>
      <c r="E637" s="5">
        <v>142.19999999999999</v>
      </c>
      <c r="F637" s="6">
        <v>43</v>
      </c>
      <c r="G637" s="5">
        <v>115</v>
      </c>
      <c r="H637" s="7">
        <v>35</v>
      </c>
      <c r="I637" s="8">
        <v>76</v>
      </c>
      <c r="J637" s="9">
        <f>정리!J637</f>
        <v>115000</v>
      </c>
      <c r="K637" s="9" t="str">
        <f>정리!K637</f>
        <v>중</v>
      </c>
      <c r="L637" s="9">
        <f>정리!L637</f>
        <v>75000</v>
      </c>
      <c r="M637" s="9">
        <f>정리!M637</f>
        <v>14</v>
      </c>
      <c r="N637" s="10">
        <f t="shared" si="35"/>
        <v>40000</v>
      </c>
      <c r="O637" s="15">
        <f t="shared" si="33"/>
        <v>65.217391304347828</v>
      </c>
      <c r="P637" s="11">
        <v>4</v>
      </c>
      <c r="Q637" s="11">
        <v>2</v>
      </c>
      <c r="R637" s="11" t="s">
        <v>22</v>
      </c>
      <c r="S637" s="12">
        <v>142</v>
      </c>
      <c r="T637">
        <v>37.570602999999998</v>
      </c>
      <c r="U637">
        <v>126.908221</v>
      </c>
      <c r="V637" t="s">
        <v>656</v>
      </c>
      <c r="W637">
        <v>-1.8691588785046727</v>
      </c>
      <c r="X637">
        <v>0</v>
      </c>
      <c r="Y637">
        <v>-4.3383947939262475</v>
      </c>
      <c r="Z637" s="14">
        <f t="shared" si="34"/>
        <v>3.7656903765690379</v>
      </c>
      <c r="AA637">
        <f>정리!U637</f>
        <v>67</v>
      </c>
      <c r="AB637">
        <f>정리!V637</f>
        <v>85.399999999999991</v>
      </c>
      <c r="AC637">
        <f>정리!W637</f>
        <v>119500</v>
      </c>
      <c r="AD637">
        <f>정리!X637</f>
        <v>4500</v>
      </c>
      <c r="AE637" t="s">
        <v>4772</v>
      </c>
    </row>
    <row r="638" spans="1:31" x14ac:dyDescent="0.3">
      <c r="A638" s="1" t="s">
        <v>473</v>
      </c>
      <c r="B638" s="2" t="s">
        <v>657</v>
      </c>
      <c r="C638" s="3">
        <v>2002</v>
      </c>
      <c r="D638" s="4">
        <v>206</v>
      </c>
      <c r="E638" s="5">
        <v>88.5</v>
      </c>
      <c r="F638" s="6">
        <v>27</v>
      </c>
      <c r="G638" s="5">
        <v>58.8</v>
      </c>
      <c r="H638" s="7">
        <v>18</v>
      </c>
      <c r="I638" s="8">
        <v>33</v>
      </c>
      <c r="J638" s="9">
        <f>정리!J638</f>
        <v>71000</v>
      </c>
      <c r="K638" s="9" t="str">
        <f>정리!K638</f>
        <v>중</v>
      </c>
      <c r="L638" s="9">
        <f>정리!L638</f>
        <v>0</v>
      </c>
      <c r="M638" s="9">
        <f>정리!M638</f>
        <v>0</v>
      </c>
      <c r="N638" s="10">
        <f t="shared" si="35"/>
        <v>71000</v>
      </c>
      <c r="O638" s="15">
        <f t="shared" si="33"/>
        <v>0</v>
      </c>
      <c r="P638" s="11">
        <v>3</v>
      </c>
      <c r="Q638" s="11">
        <v>1</v>
      </c>
      <c r="R638" s="11" t="s">
        <v>20</v>
      </c>
      <c r="S638" s="12" t="s">
        <v>658</v>
      </c>
      <c r="T638">
        <v>37.568905000000001</v>
      </c>
      <c r="U638">
        <v>126.91171</v>
      </c>
      <c r="V638" t="s">
        <v>659</v>
      </c>
      <c r="W638">
        <v>0</v>
      </c>
      <c r="X638">
        <v>0</v>
      </c>
      <c r="Y638">
        <v>0</v>
      </c>
      <c r="Z638" s="14">
        <f t="shared" si="34"/>
        <v>-10.9375</v>
      </c>
      <c r="AA638">
        <f>정리!U638</f>
        <v>47</v>
      </c>
      <c r="AB638">
        <f>정리!V638</f>
        <v>74.8</v>
      </c>
      <c r="AC638">
        <f>정리!W638</f>
        <v>64000</v>
      </c>
      <c r="AD638">
        <f>정리!X638</f>
        <v>-300</v>
      </c>
      <c r="AE638" t="s">
        <v>4768</v>
      </c>
    </row>
    <row r="639" spans="1:31" x14ac:dyDescent="0.3">
      <c r="A639" s="1" t="s">
        <v>473</v>
      </c>
      <c r="B639" s="2" t="s">
        <v>657</v>
      </c>
      <c r="C639" s="3">
        <v>2002</v>
      </c>
      <c r="D639" s="4">
        <v>206</v>
      </c>
      <c r="E639" s="5">
        <v>104</v>
      </c>
      <c r="F639" s="6">
        <v>31</v>
      </c>
      <c r="G639" s="5">
        <v>78.400000000000006</v>
      </c>
      <c r="H639" s="7">
        <v>24</v>
      </c>
      <c r="I639" s="8">
        <v>51</v>
      </c>
      <c r="J639" s="9">
        <f>정리!J639</f>
        <v>81000</v>
      </c>
      <c r="K639" s="9">
        <f>정리!K639</f>
        <v>10</v>
      </c>
      <c r="L639" s="9">
        <f>정리!L639</f>
        <v>0</v>
      </c>
      <c r="M639" s="9">
        <f>정리!M639</f>
        <v>0</v>
      </c>
      <c r="N639" s="10">
        <f t="shared" si="35"/>
        <v>81000</v>
      </c>
      <c r="O639" s="15">
        <f t="shared" si="33"/>
        <v>0</v>
      </c>
      <c r="P639" s="11">
        <v>3</v>
      </c>
      <c r="Q639" s="11">
        <v>2</v>
      </c>
      <c r="R639" s="11" t="s">
        <v>22</v>
      </c>
      <c r="S639" s="12">
        <v>103</v>
      </c>
      <c r="T639">
        <v>37.568905000000001</v>
      </c>
      <c r="U639">
        <v>126.91171</v>
      </c>
      <c r="V639" t="s">
        <v>659</v>
      </c>
      <c r="W639">
        <v>0</v>
      </c>
      <c r="X639">
        <v>0</v>
      </c>
      <c r="Y639">
        <v>0</v>
      </c>
      <c r="Z639" s="14">
        <f t="shared" si="34"/>
        <v>10.497237569060774</v>
      </c>
      <c r="AA639">
        <f>정리!U639</f>
        <v>47</v>
      </c>
      <c r="AB639">
        <f>정리!V639</f>
        <v>74.8</v>
      </c>
      <c r="AC639">
        <f>정리!W639</f>
        <v>90500</v>
      </c>
      <c r="AD639">
        <f>정리!X639</f>
        <v>9500</v>
      </c>
      <c r="AE639" t="s">
        <v>4768</v>
      </c>
    </row>
    <row r="640" spans="1:31" x14ac:dyDescent="0.3">
      <c r="A640" s="1" t="s">
        <v>473</v>
      </c>
      <c r="B640" s="2" t="s">
        <v>657</v>
      </c>
      <c r="C640" s="3">
        <v>2002</v>
      </c>
      <c r="D640" s="4">
        <v>206</v>
      </c>
      <c r="E640" s="5">
        <v>142</v>
      </c>
      <c r="F640" s="6">
        <v>43</v>
      </c>
      <c r="G640" s="5">
        <v>109.4</v>
      </c>
      <c r="H640" s="7">
        <v>33</v>
      </c>
      <c r="I640" s="8">
        <v>33</v>
      </c>
      <c r="J640" s="9">
        <f>정리!J640</f>
        <v>105000</v>
      </c>
      <c r="K640" s="9" t="str">
        <f>정리!K640</f>
        <v>고</v>
      </c>
      <c r="L640" s="9">
        <f>정리!L640</f>
        <v>0</v>
      </c>
      <c r="M640" s="9">
        <f>정리!M640</f>
        <v>0</v>
      </c>
      <c r="N640" s="10">
        <f t="shared" si="35"/>
        <v>105000</v>
      </c>
      <c r="O640" s="15">
        <f t="shared" si="33"/>
        <v>0</v>
      </c>
      <c r="P640" s="11">
        <v>4</v>
      </c>
      <c r="Q640" s="11">
        <v>2</v>
      </c>
      <c r="R640" s="11" t="s">
        <v>22</v>
      </c>
      <c r="S640" s="12">
        <v>141</v>
      </c>
      <c r="T640">
        <v>37.568905000000001</v>
      </c>
      <c r="U640">
        <v>126.91171</v>
      </c>
      <c r="V640" t="s">
        <v>659</v>
      </c>
      <c r="W640">
        <v>0</v>
      </c>
      <c r="X640">
        <v>0</v>
      </c>
      <c r="Y640">
        <v>0</v>
      </c>
      <c r="Z640" s="14">
        <f t="shared" si="34"/>
        <v>-55.555555555555557</v>
      </c>
      <c r="AA640">
        <f>정리!U640</f>
        <v>47</v>
      </c>
      <c r="AB640">
        <f>정리!V640</f>
        <v>74.8</v>
      </c>
      <c r="AC640">
        <f>정리!W640</f>
        <v>67500</v>
      </c>
      <c r="AD640">
        <f>정리!X640</f>
        <v>-300</v>
      </c>
      <c r="AE640" t="s">
        <v>4768</v>
      </c>
    </row>
    <row r="641" spans="1:31" x14ac:dyDescent="0.3">
      <c r="A641" s="1" t="s">
        <v>473</v>
      </c>
      <c r="B641" s="2" t="s">
        <v>660</v>
      </c>
      <c r="C641" s="3">
        <v>2001</v>
      </c>
      <c r="D641" s="4">
        <v>477</v>
      </c>
      <c r="E641" s="5">
        <v>83.9</v>
      </c>
      <c r="F641" s="6">
        <v>25</v>
      </c>
      <c r="G641" s="5">
        <v>59.9</v>
      </c>
      <c r="H641" s="7">
        <v>18</v>
      </c>
      <c r="I641" s="8">
        <v>119</v>
      </c>
      <c r="J641" s="9">
        <f>정리!J641</f>
        <v>79000</v>
      </c>
      <c r="K641" s="9">
        <f>정리!K641</f>
        <v>10</v>
      </c>
      <c r="L641" s="9">
        <f>정리!L641</f>
        <v>48000</v>
      </c>
      <c r="M641" s="9">
        <f>정리!M641</f>
        <v>19</v>
      </c>
      <c r="N641" s="10">
        <f t="shared" si="35"/>
        <v>31000</v>
      </c>
      <c r="O641" s="15">
        <f t="shared" si="33"/>
        <v>60.75949367088608</v>
      </c>
      <c r="P641" s="11">
        <v>3</v>
      </c>
      <c r="Q641" s="11">
        <v>1</v>
      </c>
      <c r="R641" s="11" t="s">
        <v>20</v>
      </c>
      <c r="S641" s="12">
        <v>83</v>
      </c>
      <c r="T641">
        <v>37.571309999999997</v>
      </c>
      <c r="U641">
        <v>126.90689</v>
      </c>
      <c r="V641" t="s">
        <v>661</v>
      </c>
      <c r="W641">
        <v>0</v>
      </c>
      <c r="X641">
        <v>0</v>
      </c>
      <c r="Y641">
        <v>0</v>
      </c>
      <c r="Z641" s="14">
        <f t="shared" si="34"/>
        <v>12.124582869855395</v>
      </c>
      <c r="AA641">
        <f>정리!U641</f>
        <v>65</v>
      </c>
      <c r="AB641">
        <f>정리!V641</f>
        <v>86.3</v>
      </c>
      <c r="AC641">
        <f>정리!W641</f>
        <v>89900</v>
      </c>
      <c r="AD641">
        <f>정리!X641</f>
        <v>10900</v>
      </c>
      <c r="AE641" t="s">
        <v>4767</v>
      </c>
    </row>
    <row r="642" spans="1:31" x14ac:dyDescent="0.3">
      <c r="A642" s="1" t="s">
        <v>473</v>
      </c>
      <c r="B642" s="2" t="s">
        <v>660</v>
      </c>
      <c r="C642" s="3">
        <v>2001</v>
      </c>
      <c r="D642" s="4">
        <v>477</v>
      </c>
      <c r="E642" s="5">
        <v>108.9</v>
      </c>
      <c r="F642" s="6">
        <v>33</v>
      </c>
      <c r="G642" s="5">
        <v>84.9</v>
      </c>
      <c r="H642" s="7">
        <v>26</v>
      </c>
      <c r="I642" s="8">
        <v>152</v>
      </c>
      <c r="J642" s="9">
        <f>정리!J642</f>
        <v>95000</v>
      </c>
      <c r="K642" s="9">
        <f>정리!K642</f>
        <v>9</v>
      </c>
      <c r="L642" s="9">
        <f>정리!L642</f>
        <v>60000</v>
      </c>
      <c r="M642" s="9">
        <f>정리!M642</f>
        <v>15</v>
      </c>
      <c r="N642" s="10">
        <f t="shared" si="35"/>
        <v>35000</v>
      </c>
      <c r="O642" s="15">
        <f t="shared" si="33"/>
        <v>63.157894736842103</v>
      </c>
      <c r="P642" s="11">
        <v>3</v>
      </c>
      <c r="Q642" s="11">
        <v>2</v>
      </c>
      <c r="R642" s="11" t="s">
        <v>22</v>
      </c>
      <c r="S642" s="12">
        <v>108</v>
      </c>
      <c r="T642">
        <v>37.571309999999997</v>
      </c>
      <c r="U642">
        <v>126.90689</v>
      </c>
      <c r="V642" t="s">
        <v>661</v>
      </c>
      <c r="W642">
        <v>0</v>
      </c>
      <c r="X642">
        <v>0</v>
      </c>
      <c r="Y642">
        <v>0</v>
      </c>
      <c r="Z642" s="14">
        <f t="shared" si="34"/>
        <v>9.5238095238095237</v>
      </c>
      <c r="AA642">
        <f>정리!U642</f>
        <v>65</v>
      </c>
      <c r="AB642">
        <f>정리!V642</f>
        <v>86.3</v>
      </c>
      <c r="AC642">
        <f>정리!W642</f>
        <v>105000</v>
      </c>
      <c r="AD642">
        <f>정리!X642</f>
        <v>10000</v>
      </c>
      <c r="AE642" t="s">
        <v>4767</v>
      </c>
    </row>
    <row r="643" spans="1:31" x14ac:dyDescent="0.3">
      <c r="A643" s="1" t="s">
        <v>473</v>
      </c>
      <c r="B643" s="2" t="s">
        <v>660</v>
      </c>
      <c r="C643" s="3">
        <v>2001</v>
      </c>
      <c r="D643" s="4">
        <v>477</v>
      </c>
      <c r="E643" s="5">
        <v>142.69999999999999</v>
      </c>
      <c r="F643" s="6">
        <v>43</v>
      </c>
      <c r="G643" s="5">
        <v>114.9</v>
      </c>
      <c r="H643" s="7">
        <v>35</v>
      </c>
      <c r="I643" s="8">
        <v>119</v>
      </c>
      <c r="J643" s="9">
        <f>정리!J643</f>
        <v>113000</v>
      </c>
      <c r="K643" s="9">
        <f>정리!K643</f>
        <v>7</v>
      </c>
      <c r="L643" s="9">
        <f>정리!L643</f>
        <v>0</v>
      </c>
      <c r="M643" s="9">
        <f>정리!M643</f>
        <v>0</v>
      </c>
      <c r="N643" s="10">
        <f t="shared" si="35"/>
        <v>113000</v>
      </c>
      <c r="O643" s="15">
        <f t="shared" ref="O643:O706" si="36">IF(ISERROR(L643/J643),0,L643/J643*100)</f>
        <v>0</v>
      </c>
      <c r="P643" s="11">
        <v>4</v>
      </c>
      <c r="Q643" s="11">
        <v>2</v>
      </c>
      <c r="R643" s="11" t="s">
        <v>22</v>
      </c>
      <c r="S643" s="12">
        <v>142</v>
      </c>
      <c r="T643">
        <v>37.571309999999997</v>
      </c>
      <c r="U643">
        <v>126.90689</v>
      </c>
      <c r="V643" t="s">
        <v>661</v>
      </c>
      <c r="W643">
        <v>0</v>
      </c>
      <c r="X643">
        <v>0</v>
      </c>
      <c r="Y643">
        <v>0</v>
      </c>
      <c r="Z643" s="14">
        <f t="shared" ref="Z643:Z706" si="37">IF(AND(J643&gt;0,AC643*1&gt;300),(AC643-J643)/AC643*100,300)</f>
        <v>5.0420168067226889</v>
      </c>
      <c r="AA643">
        <f>정리!U643</f>
        <v>65</v>
      </c>
      <c r="AB643">
        <f>정리!V643</f>
        <v>86.3</v>
      </c>
      <c r="AC643">
        <f>정리!W643</f>
        <v>119000</v>
      </c>
      <c r="AD643">
        <f>정리!X643</f>
        <v>6000</v>
      </c>
      <c r="AE643" t="s">
        <v>4767</v>
      </c>
    </row>
    <row r="644" spans="1:31" x14ac:dyDescent="0.3">
      <c r="A644" s="1" t="s">
        <v>473</v>
      </c>
      <c r="B644" s="2" t="s">
        <v>662</v>
      </c>
      <c r="C644" s="3">
        <v>2006</v>
      </c>
      <c r="D644" s="4">
        <v>499</v>
      </c>
      <c r="E644" s="5">
        <v>82.2</v>
      </c>
      <c r="F644" s="6">
        <v>25</v>
      </c>
      <c r="G644" s="5">
        <v>60</v>
      </c>
      <c r="H644" s="7">
        <v>18</v>
      </c>
      <c r="I644" s="8">
        <v>84</v>
      </c>
      <c r="J644" s="9">
        <f>정리!J644</f>
        <v>97000</v>
      </c>
      <c r="K644" s="9" t="str">
        <f>정리!K644</f>
        <v>고</v>
      </c>
      <c r="L644" s="9">
        <f>정리!L644</f>
        <v>0</v>
      </c>
      <c r="M644" s="9">
        <f>정리!M644</f>
        <v>0</v>
      </c>
      <c r="N644" s="10">
        <f t="shared" si="35"/>
        <v>97000</v>
      </c>
      <c r="O644" s="15">
        <f t="shared" si="36"/>
        <v>0</v>
      </c>
      <c r="P644" s="11">
        <v>3</v>
      </c>
      <c r="Q644" s="11">
        <v>2</v>
      </c>
      <c r="R644" s="11" t="s">
        <v>22</v>
      </c>
      <c r="S644" s="12">
        <v>82</v>
      </c>
      <c r="T644">
        <v>37.57226</v>
      </c>
      <c r="U644">
        <v>126.905208</v>
      </c>
      <c r="V644" t="s">
        <v>663</v>
      </c>
      <c r="W644">
        <v>0</v>
      </c>
      <c r="X644">
        <v>0</v>
      </c>
      <c r="Y644">
        <v>0</v>
      </c>
      <c r="Z644" s="14">
        <f t="shared" si="37"/>
        <v>-10.227272727272728</v>
      </c>
      <c r="AA644">
        <f>정리!U644</f>
        <v>61</v>
      </c>
      <c r="AB644">
        <f>정리!V644</f>
        <v>86.3</v>
      </c>
      <c r="AC644">
        <f>정리!W644</f>
        <v>88000</v>
      </c>
      <c r="AD644">
        <f>정리!X644</f>
        <v>-300</v>
      </c>
      <c r="AE644" t="s">
        <v>4767</v>
      </c>
    </row>
    <row r="645" spans="1:31" x14ac:dyDescent="0.3">
      <c r="A645" s="1" t="s">
        <v>473</v>
      </c>
      <c r="B645" s="2" t="s">
        <v>662</v>
      </c>
      <c r="C645" s="3">
        <v>2006</v>
      </c>
      <c r="D645" s="4">
        <v>499</v>
      </c>
      <c r="E645" s="5">
        <v>107.5</v>
      </c>
      <c r="F645" s="6">
        <v>33</v>
      </c>
      <c r="G645" s="5">
        <v>84.9</v>
      </c>
      <c r="H645" s="7">
        <v>26</v>
      </c>
      <c r="I645" s="8">
        <v>188</v>
      </c>
      <c r="J645" s="9">
        <f>정리!J645</f>
        <v>110000</v>
      </c>
      <c r="K645" s="9">
        <f>정리!K645</f>
        <v>4</v>
      </c>
      <c r="L645" s="9">
        <f>정리!L645</f>
        <v>0</v>
      </c>
      <c r="M645" s="9">
        <f>정리!M645</f>
        <v>0</v>
      </c>
      <c r="N645" s="10">
        <f t="shared" si="35"/>
        <v>110000</v>
      </c>
      <c r="O645" s="15">
        <f t="shared" si="36"/>
        <v>0</v>
      </c>
      <c r="P645" s="11">
        <v>3</v>
      </c>
      <c r="Q645" s="11">
        <v>2</v>
      </c>
      <c r="R645" s="11" t="s">
        <v>22</v>
      </c>
      <c r="S645" s="12" t="s">
        <v>200</v>
      </c>
      <c r="T645">
        <v>37.57226</v>
      </c>
      <c r="U645">
        <v>126.905208</v>
      </c>
      <c r="V645" t="s">
        <v>663</v>
      </c>
      <c r="W645">
        <v>0</v>
      </c>
      <c r="X645">
        <v>0</v>
      </c>
      <c r="Y645">
        <v>0</v>
      </c>
      <c r="Z645" s="14">
        <f t="shared" si="37"/>
        <v>18.21561338289963</v>
      </c>
      <c r="AA645">
        <f>정리!U645</f>
        <v>61</v>
      </c>
      <c r="AB645">
        <f>정리!V645</f>
        <v>86.3</v>
      </c>
      <c r="AC645">
        <f>정리!W645</f>
        <v>134500</v>
      </c>
      <c r="AD645">
        <f>정리!X645</f>
        <v>24500</v>
      </c>
      <c r="AE645" t="s">
        <v>4767</v>
      </c>
    </row>
    <row r="646" spans="1:31" x14ac:dyDescent="0.3">
      <c r="A646" s="1" t="s">
        <v>473</v>
      </c>
      <c r="B646" s="2" t="s">
        <v>664</v>
      </c>
      <c r="C646" s="3">
        <v>2001</v>
      </c>
      <c r="D646" s="4">
        <v>239</v>
      </c>
      <c r="E646" s="5">
        <v>80.3</v>
      </c>
      <c r="F646" s="6">
        <v>24</v>
      </c>
      <c r="G646" s="5">
        <v>59.2</v>
      </c>
      <c r="H646" s="7">
        <v>18</v>
      </c>
      <c r="I646" s="8">
        <v>163</v>
      </c>
      <c r="J646" s="9">
        <f>정리!J646</f>
        <v>95000</v>
      </c>
      <c r="K646" s="9" t="str">
        <f>정리!K646</f>
        <v>중</v>
      </c>
      <c r="L646" s="9">
        <f>정리!L646</f>
        <v>0</v>
      </c>
      <c r="M646" s="9">
        <f>정리!M646</f>
        <v>0</v>
      </c>
      <c r="N646" s="10">
        <f t="shared" si="35"/>
        <v>95000</v>
      </c>
      <c r="O646" s="15">
        <f t="shared" si="36"/>
        <v>0</v>
      </c>
      <c r="P646" s="11">
        <v>3</v>
      </c>
      <c r="Q646" s="11">
        <v>1</v>
      </c>
      <c r="R646" s="11" t="s">
        <v>22</v>
      </c>
      <c r="S646" s="12">
        <v>80</v>
      </c>
      <c r="T646">
        <v>37.552557999999998</v>
      </c>
      <c r="U646">
        <v>126.932194</v>
      </c>
      <c r="V646" t="s">
        <v>665</v>
      </c>
      <c r="W646">
        <v>0</v>
      </c>
      <c r="X646">
        <v>0</v>
      </c>
      <c r="Y646">
        <v>0</v>
      </c>
      <c r="Z646" s="14">
        <f t="shared" si="37"/>
        <v>-14.734299516908212</v>
      </c>
      <c r="AA646">
        <f>정리!U646</f>
        <v>49</v>
      </c>
      <c r="AB646">
        <f>정리!V646</f>
        <v>83.1</v>
      </c>
      <c r="AC646">
        <f>정리!W646</f>
        <v>82800</v>
      </c>
      <c r="AD646">
        <f>정리!X646</f>
        <v>-300</v>
      </c>
      <c r="AE646" t="s">
        <v>4764</v>
      </c>
    </row>
    <row r="647" spans="1:31" x14ac:dyDescent="0.3">
      <c r="A647" s="1" t="s">
        <v>473</v>
      </c>
      <c r="B647" s="2" t="s">
        <v>664</v>
      </c>
      <c r="C647" s="3">
        <v>2001</v>
      </c>
      <c r="D647" s="4">
        <v>239</v>
      </c>
      <c r="E647" s="5">
        <v>110.5</v>
      </c>
      <c r="F647" s="6">
        <v>33</v>
      </c>
      <c r="G647" s="5">
        <v>84.9</v>
      </c>
      <c r="H647" s="7">
        <v>26</v>
      </c>
      <c r="I647" s="8">
        <v>163</v>
      </c>
      <c r="J647" s="9">
        <f>정리!J647</f>
        <v>110000</v>
      </c>
      <c r="K647" s="9">
        <f>정리!K647</f>
        <v>8</v>
      </c>
      <c r="L647" s="9">
        <f>정리!L647</f>
        <v>65000</v>
      </c>
      <c r="M647" s="9" t="str">
        <f>정리!M647</f>
        <v>중</v>
      </c>
      <c r="N647" s="10">
        <f t="shared" si="35"/>
        <v>45000</v>
      </c>
      <c r="O647" s="15">
        <f t="shared" si="36"/>
        <v>59.090909090909093</v>
      </c>
      <c r="P647" s="11">
        <v>3</v>
      </c>
      <c r="Q647" s="11">
        <v>2</v>
      </c>
      <c r="R647" s="11" t="s">
        <v>22</v>
      </c>
      <c r="S647" s="12">
        <v>110</v>
      </c>
      <c r="T647">
        <v>37.552557999999998</v>
      </c>
      <c r="U647">
        <v>126.932194</v>
      </c>
      <c r="V647" t="s">
        <v>665</v>
      </c>
      <c r="W647">
        <v>0</v>
      </c>
      <c r="X647">
        <v>0</v>
      </c>
      <c r="Y647">
        <v>0</v>
      </c>
      <c r="Z647" s="14">
        <f t="shared" si="37"/>
        <v>9.8360655737704921</v>
      </c>
      <c r="AA647">
        <f>정리!U647</f>
        <v>49</v>
      </c>
      <c r="AB647">
        <f>정리!V647</f>
        <v>83.1</v>
      </c>
      <c r="AC647">
        <f>정리!W647</f>
        <v>122000</v>
      </c>
      <c r="AD647">
        <f>정리!X647</f>
        <v>12000</v>
      </c>
      <c r="AE647" t="s">
        <v>4764</v>
      </c>
    </row>
    <row r="648" spans="1:31" x14ac:dyDescent="0.3">
      <c r="A648" s="1" t="s">
        <v>473</v>
      </c>
      <c r="B648" s="2" t="s">
        <v>666</v>
      </c>
      <c r="C648" s="3">
        <v>2005</v>
      </c>
      <c r="D648" s="4">
        <v>243</v>
      </c>
      <c r="E648" s="5">
        <v>78</v>
      </c>
      <c r="F648" s="6">
        <v>24</v>
      </c>
      <c r="G648" s="5">
        <v>59.7</v>
      </c>
      <c r="H648" s="7">
        <v>18</v>
      </c>
      <c r="I648" s="8">
        <v>167</v>
      </c>
      <c r="J648" s="9">
        <f>정리!J648</f>
        <v>120000</v>
      </c>
      <c r="K648" s="9">
        <f>정리!K648</f>
        <v>14</v>
      </c>
      <c r="L648" s="9">
        <f>정리!L648</f>
        <v>70000</v>
      </c>
      <c r="M648" s="9" t="str">
        <f>정리!M648</f>
        <v>저</v>
      </c>
      <c r="N648" s="10">
        <f t="shared" si="35"/>
        <v>50000</v>
      </c>
      <c r="O648" s="15">
        <f t="shared" si="36"/>
        <v>58.333333333333336</v>
      </c>
      <c r="P648" s="11">
        <v>3</v>
      </c>
      <c r="Q648" s="11">
        <v>2</v>
      </c>
      <c r="R648" s="11" t="s">
        <v>81</v>
      </c>
      <c r="S648" s="12">
        <v>78</v>
      </c>
      <c r="T648">
        <v>37.551293999999999</v>
      </c>
      <c r="U648">
        <v>126.931839</v>
      </c>
      <c r="V648" t="s">
        <v>667</v>
      </c>
      <c r="W648">
        <v>0</v>
      </c>
      <c r="X648">
        <v>0</v>
      </c>
      <c r="Y648">
        <v>0</v>
      </c>
      <c r="Z648" s="14">
        <f t="shared" si="37"/>
        <v>4.3824701195219129</v>
      </c>
      <c r="AA648">
        <f>정리!U648</f>
        <v>42</v>
      </c>
      <c r="AB648">
        <f>정리!V648</f>
        <v>83.1</v>
      </c>
      <c r="AC648">
        <f>정리!W648</f>
        <v>125500</v>
      </c>
      <c r="AD648">
        <f>정리!X648</f>
        <v>5500</v>
      </c>
      <c r="AE648" t="s">
        <v>4764</v>
      </c>
    </row>
    <row r="649" spans="1:31" x14ac:dyDescent="0.3">
      <c r="A649" s="1" t="s">
        <v>473</v>
      </c>
      <c r="B649" s="2" t="s">
        <v>666</v>
      </c>
      <c r="C649" s="3">
        <v>2005</v>
      </c>
      <c r="D649" s="4">
        <v>243</v>
      </c>
      <c r="E649" s="5">
        <v>106.2</v>
      </c>
      <c r="F649" s="6">
        <v>32</v>
      </c>
      <c r="G649" s="5">
        <v>85</v>
      </c>
      <c r="H649" s="7">
        <v>26</v>
      </c>
      <c r="I649" s="8">
        <v>167</v>
      </c>
      <c r="J649" s="9">
        <f>정리!J649</f>
        <v>135000</v>
      </c>
      <c r="K649" s="9" t="str">
        <f>정리!K649</f>
        <v>고</v>
      </c>
      <c r="L649" s="9">
        <f>정리!L649</f>
        <v>75000</v>
      </c>
      <c r="M649" s="9" t="str">
        <f>정리!M649</f>
        <v>중</v>
      </c>
      <c r="N649" s="10">
        <f t="shared" si="35"/>
        <v>60000</v>
      </c>
      <c r="O649" s="15">
        <f t="shared" si="36"/>
        <v>55.555555555555557</v>
      </c>
      <c r="P649" s="11">
        <v>3</v>
      </c>
      <c r="Q649" s="11">
        <v>2</v>
      </c>
      <c r="R649" s="11" t="s">
        <v>81</v>
      </c>
      <c r="S649" s="12">
        <v>106</v>
      </c>
      <c r="T649">
        <v>37.551293999999999</v>
      </c>
      <c r="U649">
        <v>126.931839</v>
      </c>
      <c r="V649" t="s">
        <v>667</v>
      </c>
      <c r="W649">
        <v>0</v>
      </c>
      <c r="X649">
        <v>0</v>
      </c>
      <c r="Y649">
        <v>0</v>
      </c>
      <c r="Z649" s="14">
        <f t="shared" si="37"/>
        <v>-0.74626865671641784</v>
      </c>
      <c r="AA649">
        <f>정리!U649</f>
        <v>42</v>
      </c>
      <c r="AB649">
        <f>정리!V649</f>
        <v>83.1</v>
      </c>
      <c r="AC649">
        <f>정리!W649</f>
        <v>134000</v>
      </c>
      <c r="AD649">
        <f>정리!X649</f>
        <v>-300</v>
      </c>
      <c r="AE649" t="s">
        <v>4764</v>
      </c>
    </row>
    <row r="650" spans="1:31" x14ac:dyDescent="0.3">
      <c r="A650" s="1" t="s">
        <v>473</v>
      </c>
      <c r="B650" s="2" t="s">
        <v>668</v>
      </c>
      <c r="C650" s="3">
        <v>2003</v>
      </c>
      <c r="D650" s="4">
        <v>553</v>
      </c>
      <c r="E650" s="5">
        <v>105.9</v>
      </c>
      <c r="F650" s="6">
        <v>32</v>
      </c>
      <c r="G650" s="5">
        <v>85</v>
      </c>
      <c r="H650" s="7">
        <v>26</v>
      </c>
      <c r="I650" s="8">
        <v>553</v>
      </c>
      <c r="J650" s="9">
        <f>정리!J650</f>
        <v>120000</v>
      </c>
      <c r="K650" s="9" t="str">
        <f>정리!K650</f>
        <v>중</v>
      </c>
      <c r="L650" s="9">
        <f>정리!L650</f>
        <v>0</v>
      </c>
      <c r="M650" s="9">
        <f>정리!M650</f>
        <v>0</v>
      </c>
      <c r="N650" s="10">
        <f t="shared" si="35"/>
        <v>120000</v>
      </c>
      <c r="O650" s="15">
        <f t="shared" si="36"/>
        <v>0</v>
      </c>
      <c r="P650" s="11">
        <v>3</v>
      </c>
      <c r="Q650" s="11">
        <v>2</v>
      </c>
      <c r="R650" s="11" t="s">
        <v>22</v>
      </c>
      <c r="S650" s="12">
        <v>105</v>
      </c>
      <c r="T650">
        <v>37.553545</v>
      </c>
      <c r="U650">
        <v>126.930802</v>
      </c>
      <c r="V650" t="s">
        <v>669</v>
      </c>
      <c r="W650">
        <v>0</v>
      </c>
      <c r="X650">
        <v>0</v>
      </c>
      <c r="Y650">
        <v>0</v>
      </c>
      <c r="Z650" s="14">
        <f t="shared" si="37"/>
        <v>7.6923076923076925</v>
      </c>
      <c r="AA650">
        <f>정리!U650</f>
        <v>49</v>
      </c>
      <c r="AB650">
        <f>정리!V650</f>
        <v>83.1</v>
      </c>
      <c r="AC650">
        <f>정리!W650</f>
        <v>130000</v>
      </c>
      <c r="AD650">
        <f>정리!X650</f>
        <v>10000</v>
      </c>
      <c r="AE650" t="s">
        <v>4764</v>
      </c>
    </row>
    <row r="651" spans="1:31" x14ac:dyDescent="0.3">
      <c r="A651" s="1" t="s">
        <v>473</v>
      </c>
      <c r="B651" s="2" t="s">
        <v>670</v>
      </c>
      <c r="C651" s="3">
        <v>1998</v>
      </c>
      <c r="D651" s="4">
        <v>951</v>
      </c>
      <c r="E651" s="5">
        <v>80</v>
      </c>
      <c r="F651" s="6">
        <v>24</v>
      </c>
      <c r="G651" s="5">
        <v>59.9</v>
      </c>
      <c r="H651" s="7">
        <v>18</v>
      </c>
      <c r="I651" s="8">
        <v>188</v>
      </c>
      <c r="J651" s="9">
        <f>정리!J651</f>
        <v>112500</v>
      </c>
      <c r="K651" s="9">
        <f>정리!K651</f>
        <v>4</v>
      </c>
      <c r="L651" s="9">
        <f>정리!L651</f>
        <v>0</v>
      </c>
      <c r="M651" s="9">
        <f>정리!M651</f>
        <v>0</v>
      </c>
      <c r="N651" s="10">
        <f t="shared" si="35"/>
        <v>112500</v>
      </c>
      <c r="O651" s="15">
        <f t="shared" si="36"/>
        <v>0</v>
      </c>
      <c r="P651" s="11">
        <v>3</v>
      </c>
      <c r="Q651" s="11">
        <v>1</v>
      </c>
      <c r="R651" s="11" t="s">
        <v>22</v>
      </c>
      <c r="S651" s="12">
        <v>79</v>
      </c>
      <c r="T651">
        <v>37.551419000000003</v>
      </c>
      <c r="U651">
        <v>126.930717</v>
      </c>
      <c r="V651" t="s">
        <v>671</v>
      </c>
      <c r="W651">
        <v>0</v>
      </c>
      <c r="X651">
        <v>0</v>
      </c>
      <c r="Y651">
        <v>0</v>
      </c>
      <c r="Z651" s="14">
        <f t="shared" si="37"/>
        <v>2.1739130434782608</v>
      </c>
      <c r="AA651">
        <f>정리!U651</f>
        <v>48</v>
      </c>
      <c r="AB651">
        <f>정리!V651</f>
        <v>83.1</v>
      </c>
      <c r="AC651">
        <f>정리!W651</f>
        <v>115000</v>
      </c>
      <c r="AD651">
        <f>정리!X651</f>
        <v>2500</v>
      </c>
      <c r="AE651" t="s">
        <v>4764</v>
      </c>
    </row>
    <row r="652" spans="1:31" x14ac:dyDescent="0.3">
      <c r="A652" s="1" t="s">
        <v>473</v>
      </c>
      <c r="B652" s="2" t="s">
        <v>670</v>
      </c>
      <c r="C652" s="3">
        <v>1998</v>
      </c>
      <c r="D652" s="4">
        <v>951</v>
      </c>
      <c r="E652" s="5">
        <v>108.6</v>
      </c>
      <c r="F652" s="6">
        <v>33</v>
      </c>
      <c r="G652" s="5">
        <v>84.9</v>
      </c>
      <c r="H652" s="7">
        <v>26</v>
      </c>
      <c r="I652" s="8">
        <v>276</v>
      </c>
      <c r="J652" s="9">
        <f>정리!J652</f>
        <v>125000</v>
      </c>
      <c r="K652" s="9" t="str">
        <f>정리!K652</f>
        <v>중</v>
      </c>
      <c r="L652" s="9">
        <f>정리!L652</f>
        <v>0</v>
      </c>
      <c r="M652" s="9">
        <f>정리!M652</f>
        <v>0</v>
      </c>
      <c r="N652" s="10">
        <f t="shared" si="35"/>
        <v>125000</v>
      </c>
      <c r="O652" s="15">
        <f t="shared" si="36"/>
        <v>0</v>
      </c>
      <c r="P652" s="11">
        <v>3</v>
      </c>
      <c r="Q652" s="11">
        <v>2</v>
      </c>
      <c r="R652" s="11" t="s">
        <v>22</v>
      </c>
      <c r="S652" s="12">
        <v>108</v>
      </c>
      <c r="T652">
        <v>37.551419000000003</v>
      </c>
      <c r="U652">
        <v>126.930717</v>
      </c>
      <c r="V652" t="s">
        <v>671</v>
      </c>
      <c r="W652">
        <v>0</v>
      </c>
      <c r="X652">
        <v>0</v>
      </c>
      <c r="Y652">
        <v>0</v>
      </c>
      <c r="Z652" s="14">
        <f t="shared" si="37"/>
        <v>0.79365079365079361</v>
      </c>
      <c r="AA652">
        <f>정리!U652</f>
        <v>48</v>
      </c>
      <c r="AB652">
        <f>정리!V652</f>
        <v>83.1</v>
      </c>
      <c r="AC652">
        <f>정리!W652</f>
        <v>126000</v>
      </c>
      <c r="AD652">
        <f>정리!X652</f>
        <v>1000</v>
      </c>
      <c r="AE652" t="s">
        <v>4764</v>
      </c>
    </row>
    <row r="653" spans="1:31" x14ac:dyDescent="0.3">
      <c r="A653" s="1" t="s">
        <v>473</v>
      </c>
      <c r="B653" s="2" t="s">
        <v>670</v>
      </c>
      <c r="C653" s="3">
        <v>1998</v>
      </c>
      <c r="D653" s="4">
        <v>951</v>
      </c>
      <c r="E653" s="5">
        <v>141.69999999999999</v>
      </c>
      <c r="F653" s="6">
        <v>43</v>
      </c>
      <c r="G653" s="5">
        <v>114.8</v>
      </c>
      <c r="H653" s="7">
        <v>35</v>
      </c>
      <c r="I653" s="8">
        <v>188</v>
      </c>
      <c r="J653" s="9">
        <f>정리!J653</f>
        <v>132000</v>
      </c>
      <c r="K653" s="9">
        <f>정리!K653</f>
        <v>4</v>
      </c>
      <c r="L653" s="9">
        <f>정리!L653</f>
        <v>0</v>
      </c>
      <c r="M653" s="9">
        <f>정리!M653</f>
        <v>0</v>
      </c>
      <c r="N653" s="10">
        <f t="shared" si="35"/>
        <v>132000</v>
      </c>
      <c r="O653" s="15">
        <f t="shared" si="36"/>
        <v>0</v>
      </c>
      <c r="P653" s="11">
        <v>4</v>
      </c>
      <c r="Q653" s="11">
        <v>2</v>
      </c>
      <c r="R653" s="11" t="s">
        <v>22</v>
      </c>
      <c r="S653" s="12">
        <v>141</v>
      </c>
      <c r="T653">
        <v>37.551419000000003</v>
      </c>
      <c r="U653">
        <v>126.930717</v>
      </c>
      <c r="V653" t="s">
        <v>671</v>
      </c>
      <c r="W653">
        <v>0</v>
      </c>
      <c r="X653">
        <v>0</v>
      </c>
      <c r="Y653">
        <v>0</v>
      </c>
      <c r="Z653" s="14">
        <f t="shared" si="37"/>
        <v>11.941294196130753</v>
      </c>
      <c r="AA653">
        <f>정리!U653</f>
        <v>48</v>
      </c>
      <c r="AB653">
        <f>정리!V653</f>
        <v>83.1</v>
      </c>
      <c r="AC653">
        <f>정리!W653</f>
        <v>149900</v>
      </c>
      <c r="AD653">
        <f>정리!X653</f>
        <v>17900</v>
      </c>
      <c r="AE653" t="s">
        <v>4764</v>
      </c>
    </row>
    <row r="654" spans="1:31" x14ac:dyDescent="0.3">
      <c r="A654" s="1" t="s">
        <v>473</v>
      </c>
      <c r="B654" s="2" t="s">
        <v>672</v>
      </c>
      <c r="C654" s="3">
        <v>2007</v>
      </c>
      <c r="D654" s="4">
        <v>447</v>
      </c>
      <c r="E654" s="5">
        <v>77.599999999999994</v>
      </c>
      <c r="F654" s="6">
        <v>23</v>
      </c>
      <c r="G654" s="5">
        <v>59.7</v>
      </c>
      <c r="H654" s="7">
        <v>18</v>
      </c>
      <c r="I654" s="8">
        <v>106</v>
      </c>
      <c r="J654" s="9">
        <f>정리!J654</f>
        <v>138000</v>
      </c>
      <c r="K654" s="9">
        <f>정리!K654</f>
        <v>4</v>
      </c>
      <c r="L654" s="9">
        <f>정리!L654</f>
        <v>0</v>
      </c>
      <c r="M654" s="9">
        <f>정리!M654</f>
        <v>0</v>
      </c>
      <c r="N654" s="10">
        <f t="shared" si="35"/>
        <v>138000</v>
      </c>
      <c r="O654" s="15">
        <f t="shared" si="36"/>
        <v>0</v>
      </c>
      <c r="P654" s="11">
        <v>3</v>
      </c>
      <c r="Q654" s="11">
        <v>2</v>
      </c>
      <c r="R654" s="11" t="s">
        <v>22</v>
      </c>
      <c r="S654" s="12" t="s">
        <v>33</v>
      </c>
      <c r="T654">
        <v>37.546373000000003</v>
      </c>
      <c r="U654">
        <v>126.92973600000001</v>
      </c>
      <c r="V654" t="s">
        <v>673</v>
      </c>
      <c r="W654">
        <v>0</v>
      </c>
      <c r="X654">
        <v>0</v>
      </c>
      <c r="Y654">
        <v>0</v>
      </c>
      <c r="Z654" s="14">
        <f t="shared" si="37"/>
        <v>-5.343511450381679</v>
      </c>
      <c r="AA654">
        <f>정리!U654</f>
        <v>40</v>
      </c>
      <c r="AB654">
        <f>정리!V654</f>
        <v>83.1</v>
      </c>
      <c r="AC654">
        <f>정리!W654</f>
        <v>131000</v>
      </c>
      <c r="AD654">
        <f>정리!X654</f>
        <v>-300</v>
      </c>
      <c r="AE654" t="s">
        <v>4764</v>
      </c>
    </row>
    <row r="655" spans="1:31" x14ac:dyDescent="0.3">
      <c r="A655" s="1" t="s">
        <v>473</v>
      </c>
      <c r="B655" s="2" t="s">
        <v>672</v>
      </c>
      <c r="C655" s="3">
        <v>2007</v>
      </c>
      <c r="D655" s="4">
        <v>447</v>
      </c>
      <c r="E655" s="5">
        <v>103.1</v>
      </c>
      <c r="F655" s="6">
        <v>31</v>
      </c>
      <c r="G655" s="5">
        <v>83.9</v>
      </c>
      <c r="H655" s="7">
        <v>25</v>
      </c>
      <c r="I655" s="8">
        <v>238</v>
      </c>
      <c r="J655" s="9">
        <f>정리!J655</f>
        <v>153000</v>
      </c>
      <c r="K655" s="9" t="str">
        <f>정리!K655</f>
        <v>중</v>
      </c>
      <c r="L655" s="9">
        <f>정리!L655</f>
        <v>86000</v>
      </c>
      <c r="M655" s="9">
        <f>정리!M655</f>
        <v>23</v>
      </c>
      <c r="N655" s="10">
        <f t="shared" si="35"/>
        <v>67000</v>
      </c>
      <c r="O655" s="15">
        <f t="shared" si="36"/>
        <v>56.209150326797385</v>
      </c>
      <c r="P655" s="11">
        <v>3</v>
      </c>
      <c r="Q655" s="11">
        <v>2</v>
      </c>
      <c r="R655" s="11" t="s">
        <v>22</v>
      </c>
      <c r="S655" s="12" t="s">
        <v>71</v>
      </c>
      <c r="T655">
        <v>37.546373000000003</v>
      </c>
      <c r="U655">
        <v>126.92973600000001</v>
      </c>
      <c r="V655" t="s">
        <v>673</v>
      </c>
      <c r="W655">
        <v>0</v>
      </c>
      <c r="X655">
        <v>0</v>
      </c>
      <c r="Y655">
        <v>0</v>
      </c>
      <c r="Z655" s="14">
        <f t="shared" si="37"/>
        <v>0</v>
      </c>
      <c r="AA655">
        <f>정리!U655</f>
        <v>40</v>
      </c>
      <c r="AB655">
        <f>정리!V655</f>
        <v>83.1</v>
      </c>
      <c r="AC655">
        <f>정리!W655</f>
        <v>153000</v>
      </c>
      <c r="AD655">
        <f>정리!X655</f>
        <v>0</v>
      </c>
      <c r="AE655" t="s">
        <v>4764</v>
      </c>
    </row>
    <row r="656" spans="1:31" x14ac:dyDescent="0.3">
      <c r="A656" s="1" t="s">
        <v>473</v>
      </c>
      <c r="B656" s="2" t="s">
        <v>674</v>
      </c>
      <c r="C656" s="3">
        <v>2019</v>
      </c>
      <c r="D656" s="4">
        <v>276</v>
      </c>
      <c r="E656" s="5">
        <v>99.1</v>
      </c>
      <c r="F656" s="6">
        <v>30</v>
      </c>
      <c r="G656" s="5">
        <v>74.8</v>
      </c>
      <c r="H656" s="7">
        <v>23</v>
      </c>
      <c r="I656" s="8">
        <v>58</v>
      </c>
      <c r="J656" s="9">
        <f>정리!J656</f>
        <v>145000</v>
      </c>
      <c r="K656" s="9" t="str">
        <f>정리!K656</f>
        <v>중</v>
      </c>
      <c r="L656" s="9">
        <f>정리!L656</f>
        <v>0</v>
      </c>
      <c r="M656" s="9">
        <f>정리!M656</f>
        <v>0</v>
      </c>
      <c r="N656" s="10">
        <f t="shared" si="35"/>
        <v>145000</v>
      </c>
      <c r="O656" s="15">
        <f t="shared" si="36"/>
        <v>0</v>
      </c>
      <c r="P656" s="11">
        <v>3</v>
      </c>
      <c r="Q656" s="11">
        <v>2</v>
      </c>
      <c r="R656" s="11" t="s">
        <v>22</v>
      </c>
      <c r="S656" s="12" t="s">
        <v>675</v>
      </c>
      <c r="T656">
        <v>37.550355000000003</v>
      </c>
      <c r="U656">
        <v>126.931163</v>
      </c>
      <c r="V656" t="s">
        <v>676</v>
      </c>
      <c r="W656">
        <v>0</v>
      </c>
      <c r="X656">
        <v>-16.173076923076923</v>
      </c>
      <c r="Y656">
        <v>28.033333333333331</v>
      </c>
      <c r="Z656" s="14">
        <f t="shared" si="37"/>
        <v>-21.84873949579832</v>
      </c>
      <c r="AA656">
        <f>정리!U656</f>
        <v>43</v>
      </c>
      <c r="AB656">
        <f>정리!V656</f>
        <v>83.1</v>
      </c>
      <c r="AC656">
        <f>정리!W656</f>
        <v>119000</v>
      </c>
      <c r="AD656">
        <f>정리!X656</f>
        <v>-300</v>
      </c>
      <c r="AE656" t="s">
        <v>4764</v>
      </c>
    </row>
    <row r="657" spans="1:31" x14ac:dyDescent="0.3">
      <c r="A657" s="1" t="s">
        <v>473</v>
      </c>
      <c r="B657" s="2" t="s">
        <v>674</v>
      </c>
      <c r="C657" s="3">
        <v>2019</v>
      </c>
      <c r="D657" s="4">
        <v>276</v>
      </c>
      <c r="E657" s="5">
        <v>111.3</v>
      </c>
      <c r="F657" s="6">
        <v>34</v>
      </c>
      <c r="G657" s="5">
        <v>84.8</v>
      </c>
      <c r="H657" s="7">
        <v>26</v>
      </c>
      <c r="I657" s="8">
        <v>58</v>
      </c>
      <c r="J657" s="9">
        <f>정리!J657</f>
        <v>160000</v>
      </c>
      <c r="K657" s="9">
        <f>정리!K657</f>
        <v>12</v>
      </c>
      <c r="L657" s="9">
        <f>정리!L657</f>
        <v>95000</v>
      </c>
      <c r="M657" s="9" t="str">
        <f>정리!M657</f>
        <v>중</v>
      </c>
      <c r="N657" s="10">
        <f t="shared" si="35"/>
        <v>65000</v>
      </c>
      <c r="O657" s="15">
        <f t="shared" si="36"/>
        <v>59.375</v>
      </c>
      <c r="P657" s="11">
        <v>3</v>
      </c>
      <c r="Q657" s="11">
        <v>2</v>
      </c>
      <c r="R657" s="11" t="s">
        <v>22</v>
      </c>
      <c r="S657" s="12" t="s">
        <v>677</v>
      </c>
      <c r="T657">
        <v>37.550355000000003</v>
      </c>
      <c r="U657">
        <v>126.931163</v>
      </c>
      <c r="V657" t="s">
        <v>676</v>
      </c>
      <c r="W657">
        <v>0</v>
      </c>
      <c r="X657">
        <v>0</v>
      </c>
      <c r="Y657">
        <v>0</v>
      </c>
      <c r="Z657" s="14">
        <f t="shared" si="37"/>
        <v>1.8404907975460123</v>
      </c>
      <c r="AA657">
        <f>정리!U657</f>
        <v>43</v>
      </c>
      <c r="AB657">
        <f>정리!V657</f>
        <v>83.1</v>
      </c>
      <c r="AC657">
        <f>정리!W657</f>
        <v>163000</v>
      </c>
      <c r="AD657">
        <f>정리!X657</f>
        <v>3000</v>
      </c>
      <c r="AE657" t="s">
        <v>4764</v>
      </c>
    </row>
    <row r="658" spans="1:31" x14ac:dyDescent="0.3">
      <c r="A658" s="1" t="s">
        <v>473</v>
      </c>
      <c r="B658" s="2" t="s">
        <v>678</v>
      </c>
      <c r="C658" s="3">
        <v>2007</v>
      </c>
      <c r="D658" s="4">
        <v>635</v>
      </c>
      <c r="E658" s="5">
        <v>83.7</v>
      </c>
      <c r="F658" s="6">
        <v>25</v>
      </c>
      <c r="G658" s="5">
        <v>60</v>
      </c>
      <c r="H658" s="7">
        <v>18</v>
      </c>
      <c r="I658" s="8">
        <v>72</v>
      </c>
      <c r="J658" s="9">
        <f>정리!J658</f>
        <v>134000</v>
      </c>
      <c r="K658" s="9" t="str">
        <f>정리!K658</f>
        <v>중</v>
      </c>
      <c r="L658" s="9">
        <f>정리!L658</f>
        <v>70000</v>
      </c>
      <c r="M658" s="9">
        <f>정리!M658</f>
        <v>12</v>
      </c>
      <c r="N658" s="10">
        <f t="shared" si="35"/>
        <v>64000</v>
      </c>
      <c r="O658" s="15">
        <f t="shared" si="36"/>
        <v>52.238805970149251</v>
      </c>
      <c r="P658" s="11">
        <v>3</v>
      </c>
      <c r="Q658" s="11">
        <v>2</v>
      </c>
      <c r="R658" s="11" t="s">
        <v>22</v>
      </c>
      <c r="S658" s="12">
        <v>83</v>
      </c>
      <c r="T658">
        <v>37.548453000000002</v>
      </c>
      <c r="U658">
        <v>126.929571</v>
      </c>
      <c r="V658" t="s">
        <v>679</v>
      </c>
      <c r="W658">
        <v>0</v>
      </c>
      <c r="X658">
        <v>0</v>
      </c>
      <c r="Y658">
        <v>0</v>
      </c>
      <c r="Z658" s="14">
        <f t="shared" si="37"/>
        <v>2.5454545454545454</v>
      </c>
      <c r="AA658">
        <f>정리!U658</f>
        <v>41</v>
      </c>
      <c r="AB658">
        <f>정리!V658</f>
        <v>83.1</v>
      </c>
      <c r="AC658">
        <f>정리!W658</f>
        <v>137500</v>
      </c>
      <c r="AD658">
        <f>정리!X658</f>
        <v>3500</v>
      </c>
      <c r="AE658" t="s">
        <v>4764</v>
      </c>
    </row>
    <row r="659" spans="1:31" x14ac:dyDescent="0.3">
      <c r="A659" s="1" t="s">
        <v>473</v>
      </c>
      <c r="B659" s="2" t="s">
        <v>678</v>
      </c>
      <c r="C659" s="3">
        <v>2007</v>
      </c>
      <c r="D659" s="4">
        <v>635</v>
      </c>
      <c r="E659" s="5">
        <v>107.6</v>
      </c>
      <c r="F659" s="6">
        <v>33</v>
      </c>
      <c r="G659" s="5">
        <v>85</v>
      </c>
      <c r="H659" s="7">
        <v>26</v>
      </c>
      <c r="I659" s="8">
        <v>396</v>
      </c>
      <c r="J659" s="9">
        <f>정리!J659</f>
        <v>155000</v>
      </c>
      <c r="K659" s="9">
        <f>정리!K659</f>
        <v>9</v>
      </c>
      <c r="L659" s="9">
        <f>정리!L659</f>
        <v>0</v>
      </c>
      <c r="M659" s="9">
        <f>정리!M659</f>
        <v>0</v>
      </c>
      <c r="N659" s="10">
        <f t="shared" si="35"/>
        <v>155000</v>
      </c>
      <c r="O659" s="15">
        <f t="shared" si="36"/>
        <v>0</v>
      </c>
      <c r="P659" s="11">
        <v>3</v>
      </c>
      <c r="Q659" s="11">
        <v>2</v>
      </c>
      <c r="R659" s="11" t="s">
        <v>22</v>
      </c>
      <c r="S659" s="12" t="s">
        <v>96</v>
      </c>
      <c r="T659">
        <v>37.548453000000002</v>
      </c>
      <c r="U659">
        <v>126.929571</v>
      </c>
      <c r="V659" t="s">
        <v>679</v>
      </c>
      <c r="W659">
        <v>0</v>
      </c>
      <c r="X659">
        <v>-2.5</v>
      </c>
      <c r="Y659">
        <v>3.0769230769230771</v>
      </c>
      <c r="Z659" s="14">
        <f t="shared" si="37"/>
        <v>0.64102564102564097</v>
      </c>
      <c r="AA659">
        <f>정리!U659</f>
        <v>41</v>
      </c>
      <c r="AB659">
        <f>정리!V659</f>
        <v>83.1</v>
      </c>
      <c r="AC659">
        <f>정리!W659</f>
        <v>156000</v>
      </c>
      <c r="AD659">
        <f>정리!X659</f>
        <v>1000</v>
      </c>
      <c r="AE659" t="s">
        <v>4764</v>
      </c>
    </row>
    <row r="660" spans="1:31" x14ac:dyDescent="0.3">
      <c r="A660" s="1" t="s">
        <v>473</v>
      </c>
      <c r="B660" s="2" t="s">
        <v>678</v>
      </c>
      <c r="C660" s="3">
        <v>2007</v>
      </c>
      <c r="D660" s="4">
        <v>635</v>
      </c>
      <c r="E660" s="5">
        <v>149.6</v>
      </c>
      <c r="F660" s="6">
        <v>45</v>
      </c>
      <c r="G660" s="5">
        <v>119.3</v>
      </c>
      <c r="H660" s="7">
        <v>36</v>
      </c>
      <c r="I660" s="8">
        <v>72</v>
      </c>
      <c r="J660" s="9">
        <f>정리!J660</f>
        <v>175000</v>
      </c>
      <c r="K660" s="9" t="str">
        <f>정리!K660</f>
        <v>중</v>
      </c>
      <c r="L660" s="9">
        <f>정리!L660</f>
        <v>0</v>
      </c>
      <c r="M660" s="9">
        <f>정리!M660</f>
        <v>0</v>
      </c>
      <c r="N660" s="10">
        <f t="shared" si="35"/>
        <v>175000</v>
      </c>
      <c r="O660" s="15">
        <f t="shared" si="36"/>
        <v>0</v>
      </c>
      <c r="P660" s="11">
        <v>4</v>
      </c>
      <c r="Q660" s="11">
        <v>2</v>
      </c>
      <c r="R660" s="11" t="s">
        <v>22</v>
      </c>
      <c r="S660" s="12">
        <v>149</v>
      </c>
      <c r="T660">
        <v>37.548453000000002</v>
      </c>
      <c r="U660">
        <v>126.929571</v>
      </c>
      <c r="V660" t="s">
        <v>679</v>
      </c>
      <c r="W660">
        <v>0</v>
      </c>
      <c r="X660">
        <v>0</v>
      </c>
      <c r="Y660">
        <v>0</v>
      </c>
      <c r="Z660" s="14">
        <f t="shared" si="37"/>
        <v>-18.243243243243242</v>
      </c>
      <c r="AA660">
        <f>정리!U660</f>
        <v>41</v>
      </c>
      <c r="AB660">
        <f>정리!V660</f>
        <v>83.1</v>
      </c>
      <c r="AC660">
        <f>정리!W660</f>
        <v>148000</v>
      </c>
      <c r="AD660">
        <f>정리!X660</f>
        <v>-300</v>
      </c>
      <c r="AE660" t="s">
        <v>4764</v>
      </c>
    </row>
    <row r="661" spans="1:31" x14ac:dyDescent="0.3">
      <c r="A661" s="1" t="s">
        <v>473</v>
      </c>
      <c r="B661" s="2" t="s">
        <v>680</v>
      </c>
      <c r="C661" s="3">
        <v>1997</v>
      </c>
      <c r="D661" s="4">
        <v>456</v>
      </c>
      <c r="E661" s="5">
        <v>80.5</v>
      </c>
      <c r="F661" s="6">
        <v>24</v>
      </c>
      <c r="G661" s="5">
        <v>59.8</v>
      </c>
      <c r="H661" s="7">
        <v>18</v>
      </c>
      <c r="I661" s="8">
        <v>44</v>
      </c>
      <c r="J661" s="9">
        <f>정리!J661</f>
        <v>115000</v>
      </c>
      <c r="K661" s="9">
        <f>정리!K661</f>
        <v>7</v>
      </c>
      <c r="L661" s="9">
        <f>정리!L661</f>
        <v>62000</v>
      </c>
      <c r="M661" s="9">
        <f>정리!M661</f>
        <v>9</v>
      </c>
      <c r="N661" s="10">
        <f t="shared" si="35"/>
        <v>53000</v>
      </c>
      <c r="O661" s="15">
        <f t="shared" si="36"/>
        <v>53.913043478260867</v>
      </c>
      <c r="P661" s="11">
        <v>2</v>
      </c>
      <c r="Q661" s="11">
        <v>1</v>
      </c>
      <c r="R661" s="11" t="s">
        <v>22</v>
      </c>
      <c r="S661" s="12" t="s">
        <v>49</v>
      </c>
      <c r="T661">
        <v>37.539662999999997</v>
      </c>
      <c r="U661">
        <v>126.941023</v>
      </c>
      <c r="V661" t="s">
        <v>681</v>
      </c>
      <c r="W661">
        <v>0</v>
      </c>
      <c r="X661">
        <v>0</v>
      </c>
      <c r="Y661">
        <v>0</v>
      </c>
      <c r="Z661" s="14">
        <f t="shared" si="37"/>
        <v>7.2580645161290329</v>
      </c>
      <c r="AA661">
        <f>정리!U661</f>
        <v>45</v>
      </c>
      <c r="AB661">
        <f>정리!V661</f>
        <v>81.5</v>
      </c>
      <c r="AC661">
        <f>정리!W661</f>
        <v>124000</v>
      </c>
      <c r="AD661">
        <f>정리!X661</f>
        <v>9000</v>
      </c>
      <c r="AE661" t="s">
        <v>4760</v>
      </c>
    </row>
    <row r="662" spans="1:31" x14ac:dyDescent="0.3">
      <c r="A662" s="1" t="s">
        <v>473</v>
      </c>
      <c r="B662" s="2" t="s">
        <v>680</v>
      </c>
      <c r="C662" s="3">
        <v>1997</v>
      </c>
      <c r="D662" s="4">
        <v>456</v>
      </c>
      <c r="E662" s="5">
        <v>108.8</v>
      </c>
      <c r="F662" s="6">
        <v>33</v>
      </c>
      <c r="G662" s="5">
        <v>85</v>
      </c>
      <c r="H662" s="7">
        <v>26</v>
      </c>
      <c r="I662" s="8">
        <v>175</v>
      </c>
      <c r="J662" s="9">
        <f>정리!J662</f>
        <v>160000</v>
      </c>
      <c r="K662" s="9">
        <f>정리!K662</f>
        <v>7</v>
      </c>
      <c r="L662" s="9">
        <f>정리!L662</f>
        <v>0</v>
      </c>
      <c r="M662" s="9">
        <f>정리!M662</f>
        <v>0</v>
      </c>
      <c r="N662" s="10">
        <f t="shared" si="35"/>
        <v>160000</v>
      </c>
      <c r="O662" s="15">
        <f t="shared" si="36"/>
        <v>0</v>
      </c>
      <c r="P662" s="11">
        <v>3</v>
      </c>
      <c r="Q662" s="11">
        <v>2</v>
      </c>
      <c r="R662" s="11" t="s">
        <v>22</v>
      </c>
      <c r="S662" s="12" t="s">
        <v>533</v>
      </c>
      <c r="T662">
        <v>37.539662999999997</v>
      </c>
      <c r="U662">
        <v>126.941023</v>
      </c>
      <c r="V662" t="s">
        <v>681</v>
      </c>
      <c r="W662">
        <v>0</v>
      </c>
      <c r="X662">
        <v>0</v>
      </c>
      <c r="Y662">
        <v>0</v>
      </c>
      <c r="Z662" s="14">
        <f t="shared" si="37"/>
        <v>-10.344827586206897</v>
      </c>
      <c r="AA662">
        <f>정리!U662</f>
        <v>45</v>
      </c>
      <c r="AB662">
        <f>정리!V662</f>
        <v>81.5</v>
      </c>
      <c r="AC662">
        <f>정리!W662</f>
        <v>145000</v>
      </c>
      <c r="AD662">
        <f>정리!X662</f>
        <v>-300</v>
      </c>
      <c r="AE662" t="s">
        <v>4760</v>
      </c>
    </row>
    <row r="663" spans="1:31" x14ac:dyDescent="0.3">
      <c r="A663" s="1" t="s">
        <v>473</v>
      </c>
      <c r="B663" s="2" t="s">
        <v>682</v>
      </c>
      <c r="C663" s="3">
        <v>2010</v>
      </c>
      <c r="D663" s="4">
        <v>488</v>
      </c>
      <c r="E663" s="5">
        <v>110.7</v>
      </c>
      <c r="F663" s="6">
        <v>33</v>
      </c>
      <c r="G663" s="5">
        <v>85</v>
      </c>
      <c r="H663" s="7">
        <v>26</v>
      </c>
      <c r="I663" s="8">
        <v>44</v>
      </c>
      <c r="J663" s="9">
        <f>정리!J663</f>
        <v>180000</v>
      </c>
      <c r="K663" s="9" t="str">
        <f>정리!K663</f>
        <v>고</v>
      </c>
      <c r="L663" s="9">
        <f>정리!L663</f>
        <v>96000</v>
      </c>
      <c r="M663" s="9" t="str">
        <f>정리!M663</f>
        <v>저</v>
      </c>
      <c r="N663" s="10">
        <f t="shared" si="35"/>
        <v>84000</v>
      </c>
      <c r="O663" s="15">
        <f t="shared" si="36"/>
        <v>53.333333333333336</v>
      </c>
      <c r="P663" s="11">
        <v>3</v>
      </c>
      <c r="Q663" s="11">
        <v>2</v>
      </c>
      <c r="R663" s="11" t="s">
        <v>22</v>
      </c>
      <c r="S663" s="12">
        <v>110</v>
      </c>
      <c r="T663">
        <v>37.544730000000001</v>
      </c>
      <c r="U663">
        <v>126.92836800000001</v>
      </c>
      <c r="V663" t="s">
        <v>683</v>
      </c>
      <c r="W663">
        <v>0</v>
      </c>
      <c r="X663">
        <v>0</v>
      </c>
      <c r="Y663">
        <v>0</v>
      </c>
      <c r="Z663" s="14">
        <f t="shared" si="37"/>
        <v>-2.8571428571428572</v>
      </c>
      <c r="AA663">
        <f>정리!U663</f>
        <v>47</v>
      </c>
      <c r="AB663">
        <f>정리!V663</f>
        <v>83.1</v>
      </c>
      <c r="AC663">
        <f>정리!W663</f>
        <v>175000</v>
      </c>
      <c r="AD663">
        <f>정리!X663</f>
        <v>-300</v>
      </c>
      <c r="AE663" t="s">
        <v>4764</v>
      </c>
    </row>
    <row r="664" spans="1:31" x14ac:dyDescent="0.3">
      <c r="A664" s="1" t="s">
        <v>473</v>
      </c>
      <c r="B664" s="2" t="s">
        <v>682</v>
      </c>
      <c r="C664" s="3">
        <v>2010</v>
      </c>
      <c r="D664" s="4">
        <v>488</v>
      </c>
      <c r="E664" s="5">
        <v>146.80000000000001</v>
      </c>
      <c r="F664" s="6">
        <v>44</v>
      </c>
      <c r="G664" s="5">
        <v>118.3</v>
      </c>
      <c r="H664" s="7">
        <v>36</v>
      </c>
      <c r="I664" s="8">
        <v>88</v>
      </c>
      <c r="J664" s="9">
        <f>정리!J664</f>
        <v>225000</v>
      </c>
      <c r="K664" s="9" t="str">
        <f>정리!K664</f>
        <v>중</v>
      </c>
      <c r="L664" s="9">
        <f>정리!L664</f>
        <v>110000</v>
      </c>
      <c r="M664" s="9" t="str">
        <f>정리!M664</f>
        <v>저</v>
      </c>
      <c r="N664" s="10">
        <f t="shared" si="35"/>
        <v>115000</v>
      </c>
      <c r="O664" s="15">
        <f t="shared" si="36"/>
        <v>48.888888888888886</v>
      </c>
      <c r="P664" s="11">
        <v>4</v>
      </c>
      <c r="Q664" s="11">
        <v>2</v>
      </c>
      <c r="R664" s="11" t="s">
        <v>22</v>
      </c>
      <c r="S664" s="12">
        <v>146</v>
      </c>
      <c r="T664">
        <v>37.544730000000001</v>
      </c>
      <c r="U664">
        <v>126.92836800000001</v>
      </c>
      <c r="V664" t="s">
        <v>683</v>
      </c>
      <c r="W664">
        <v>0</v>
      </c>
      <c r="X664">
        <v>0</v>
      </c>
      <c r="Y664">
        <v>0</v>
      </c>
      <c r="Z664" s="14">
        <f t="shared" si="37"/>
        <v>4.2553191489361701</v>
      </c>
      <c r="AA664">
        <f>정리!U664</f>
        <v>47</v>
      </c>
      <c r="AB664">
        <f>정리!V664</f>
        <v>83.1</v>
      </c>
      <c r="AC664">
        <f>정리!W664</f>
        <v>235000</v>
      </c>
      <c r="AD664">
        <f>정리!X664</f>
        <v>10000</v>
      </c>
      <c r="AE664" t="s">
        <v>4764</v>
      </c>
    </row>
    <row r="665" spans="1:31" x14ac:dyDescent="0.3">
      <c r="A665" s="1" t="s">
        <v>473</v>
      </c>
      <c r="B665" s="2" t="s">
        <v>682</v>
      </c>
      <c r="C665" s="3">
        <v>2010</v>
      </c>
      <c r="D665" s="4">
        <v>488</v>
      </c>
      <c r="E665" s="5">
        <v>163.5</v>
      </c>
      <c r="F665" s="6">
        <v>49</v>
      </c>
      <c r="G665" s="5">
        <v>132.5</v>
      </c>
      <c r="H665" s="7">
        <v>40</v>
      </c>
      <c r="I665" s="8">
        <v>96</v>
      </c>
      <c r="J665" s="9">
        <f>정리!J665</f>
        <v>230000</v>
      </c>
      <c r="K665" s="9">
        <f>정리!K665</f>
        <v>4</v>
      </c>
      <c r="L665" s="9">
        <f>정리!L665</f>
        <v>140000</v>
      </c>
      <c r="M665" s="9">
        <f>정리!M665</f>
        <v>5</v>
      </c>
      <c r="N665" s="10">
        <f t="shared" si="35"/>
        <v>90000</v>
      </c>
      <c r="O665" s="15">
        <f t="shared" si="36"/>
        <v>60.869565217391312</v>
      </c>
      <c r="P665" s="11">
        <v>3</v>
      </c>
      <c r="Q665" s="11">
        <v>2</v>
      </c>
      <c r="R665" s="11" t="s">
        <v>22</v>
      </c>
      <c r="S665" s="12">
        <v>163</v>
      </c>
      <c r="T665">
        <v>37.544730000000001</v>
      </c>
      <c r="U665">
        <v>126.92836800000001</v>
      </c>
      <c r="V665" t="s">
        <v>683</v>
      </c>
      <c r="W665">
        <v>0</v>
      </c>
      <c r="X665">
        <v>0</v>
      </c>
      <c r="Y665">
        <v>0</v>
      </c>
      <c r="Z665" s="14">
        <f t="shared" si="37"/>
        <v>11.538461538461538</v>
      </c>
      <c r="AA665">
        <f>정리!U665</f>
        <v>47</v>
      </c>
      <c r="AB665">
        <f>정리!V665</f>
        <v>83.1</v>
      </c>
      <c r="AC665">
        <f>정리!W665</f>
        <v>260000</v>
      </c>
      <c r="AD665">
        <f>정리!X665</f>
        <v>30000</v>
      </c>
      <c r="AE665" t="s">
        <v>4764</v>
      </c>
    </row>
    <row r="666" spans="1:31" x14ac:dyDescent="0.3">
      <c r="A666" s="1" t="s">
        <v>473</v>
      </c>
      <c r="B666" s="2" t="s">
        <v>682</v>
      </c>
      <c r="C666" s="3">
        <v>2010</v>
      </c>
      <c r="D666" s="4">
        <v>488</v>
      </c>
      <c r="E666" s="5">
        <v>192.4</v>
      </c>
      <c r="F666" s="6">
        <v>58</v>
      </c>
      <c r="G666" s="5">
        <v>160.4</v>
      </c>
      <c r="H666" s="7">
        <v>49</v>
      </c>
      <c r="I666" s="8">
        <v>48</v>
      </c>
      <c r="J666" s="9">
        <f>정리!J666</f>
        <v>0</v>
      </c>
      <c r="K666" s="9">
        <f>정리!K666</f>
        <v>0</v>
      </c>
      <c r="L666" s="9">
        <f>정리!L666</f>
        <v>0</v>
      </c>
      <c r="M666" s="9">
        <f>정리!M666</f>
        <v>0</v>
      </c>
      <c r="N666" s="10">
        <f t="shared" si="35"/>
        <v>0</v>
      </c>
      <c r="O666" s="15">
        <f t="shared" si="36"/>
        <v>0</v>
      </c>
      <c r="P666" s="11">
        <v>4</v>
      </c>
      <c r="Q666" s="11">
        <v>2</v>
      </c>
      <c r="R666" s="11" t="s">
        <v>22</v>
      </c>
      <c r="S666" s="12">
        <v>192</v>
      </c>
      <c r="T666">
        <v>37.544730000000001</v>
      </c>
      <c r="U666">
        <v>126.92836800000001</v>
      </c>
      <c r="V666" t="s">
        <v>683</v>
      </c>
      <c r="W666">
        <v>0</v>
      </c>
      <c r="X666">
        <v>0</v>
      </c>
      <c r="Y666">
        <v>0</v>
      </c>
      <c r="Z666" s="14">
        <f t="shared" si="37"/>
        <v>300</v>
      </c>
      <c r="AA666">
        <f>정리!U666</f>
        <v>47</v>
      </c>
      <c r="AB666">
        <f>정리!V666</f>
        <v>83.1</v>
      </c>
      <c r="AC666">
        <f>정리!W666</f>
        <v>300000</v>
      </c>
      <c r="AD666">
        <f>정리!X666</f>
        <v>-300</v>
      </c>
      <c r="AE666" t="s">
        <v>4764</v>
      </c>
    </row>
    <row r="667" spans="1:31" x14ac:dyDescent="0.3">
      <c r="A667" s="1" t="s">
        <v>473</v>
      </c>
      <c r="B667" s="2" t="s">
        <v>682</v>
      </c>
      <c r="C667" s="3">
        <v>2010</v>
      </c>
      <c r="D667" s="4">
        <v>488</v>
      </c>
      <c r="E667" s="5">
        <v>200.8</v>
      </c>
      <c r="F667" s="6">
        <v>61</v>
      </c>
      <c r="G667" s="5">
        <v>168.6</v>
      </c>
      <c r="H667" s="7">
        <v>51</v>
      </c>
      <c r="I667" s="8">
        <v>46</v>
      </c>
      <c r="J667" s="9">
        <f>정리!J667</f>
        <v>330000</v>
      </c>
      <c r="K667" s="9">
        <f>정리!K667</f>
        <v>17</v>
      </c>
      <c r="L667" s="9">
        <f>정리!L667</f>
        <v>0</v>
      </c>
      <c r="M667" s="9">
        <f>정리!M667</f>
        <v>0</v>
      </c>
      <c r="N667" s="10">
        <f t="shared" si="35"/>
        <v>330000</v>
      </c>
      <c r="O667" s="15">
        <f t="shared" si="36"/>
        <v>0</v>
      </c>
      <c r="P667" s="11">
        <v>4</v>
      </c>
      <c r="Q667" s="11">
        <v>2</v>
      </c>
      <c r="R667" s="11" t="s">
        <v>22</v>
      </c>
      <c r="S667" s="12" t="s">
        <v>684</v>
      </c>
      <c r="T667">
        <v>37.544730000000001</v>
      </c>
      <c r="U667">
        <v>126.92836800000001</v>
      </c>
      <c r="V667" t="s">
        <v>683</v>
      </c>
      <c r="W667">
        <v>0</v>
      </c>
      <c r="X667">
        <v>0</v>
      </c>
      <c r="Y667">
        <v>0</v>
      </c>
      <c r="Z667" s="14">
        <f t="shared" si="37"/>
        <v>-4.7619047619047619</v>
      </c>
      <c r="AA667">
        <f>정리!U667</f>
        <v>47</v>
      </c>
      <c r="AB667">
        <f>정리!V667</f>
        <v>83.1</v>
      </c>
      <c r="AC667">
        <f>정리!W667</f>
        <v>315000</v>
      </c>
      <c r="AD667">
        <f>정리!X667</f>
        <v>-300</v>
      </c>
      <c r="AE667" t="s">
        <v>4764</v>
      </c>
    </row>
    <row r="668" spans="1:31" x14ac:dyDescent="0.3">
      <c r="A668" s="1" t="s">
        <v>473</v>
      </c>
      <c r="B668" s="2" t="s">
        <v>685</v>
      </c>
      <c r="C668" s="3">
        <v>2016</v>
      </c>
      <c r="D668" s="4">
        <v>773</v>
      </c>
      <c r="E668" s="5">
        <v>83.3</v>
      </c>
      <c r="F668" s="6">
        <v>25</v>
      </c>
      <c r="G668" s="5">
        <v>60</v>
      </c>
      <c r="H668" s="7">
        <v>18</v>
      </c>
      <c r="I668" s="8">
        <v>53</v>
      </c>
      <c r="J668" s="9">
        <f>정리!J668</f>
        <v>180000</v>
      </c>
      <c r="K668" s="9">
        <f>정리!K668</f>
        <v>25</v>
      </c>
      <c r="L668" s="9">
        <f>정리!L668</f>
        <v>75000</v>
      </c>
      <c r="M668" s="9">
        <f>정리!M668</f>
        <v>1</v>
      </c>
      <c r="N668" s="10">
        <f t="shared" si="35"/>
        <v>105000</v>
      </c>
      <c r="O668" s="15">
        <f t="shared" si="36"/>
        <v>41.666666666666671</v>
      </c>
      <c r="P668" s="11">
        <v>3</v>
      </c>
      <c r="Q668" s="11">
        <v>2</v>
      </c>
      <c r="R668" s="11" t="s">
        <v>22</v>
      </c>
      <c r="S668" s="12" t="s">
        <v>87</v>
      </c>
      <c r="T668">
        <v>37.543349999999997</v>
      </c>
      <c r="U668">
        <v>126.93540900000001</v>
      </c>
      <c r="V668" t="s">
        <v>686</v>
      </c>
      <c r="W668">
        <v>0</v>
      </c>
      <c r="X668">
        <v>0</v>
      </c>
      <c r="Y668">
        <v>0</v>
      </c>
      <c r="Z668" s="14">
        <f t="shared" si="37"/>
        <v>-5.8823529411764701</v>
      </c>
      <c r="AA668">
        <f>정리!U668</f>
        <v>49</v>
      </c>
      <c r="AB668">
        <f>정리!V668</f>
        <v>83.1</v>
      </c>
      <c r="AC668">
        <f>정리!W668</f>
        <v>170000</v>
      </c>
      <c r="AD668">
        <f>정리!X668</f>
        <v>-300</v>
      </c>
      <c r="AE668" t="s">
        <v>4764</v>
      </c>
    </row>
    <row r="669" spans="1:31" x14ac:dyDescent="0.3">
      <c r="A669" s="1" t="s">
        <v>473</v>
      </c>
      <c r="B669" s="2" t="s">
        <v>685</v>
      </c>
      <c r="C669" s="3">
        <v>2016</v>
      </c>
      <c r="D669" s="4">
        <v>773</v>
      </c>
      <c r="E669" s="5">
        <v>119.2</v>
      </c>
      <c r="F669" s="6">
        <v>36</v>
      </c>
      <c r="G669" s="5">
        <v>85</v>
      </c>
      <c r="H669" s="7">
        <v>26</v>
      </c>
      <c r="I669" s="8">
        <v>96</v>
      </c>
      <c r="J669" s="9">
        <f>정리!J669</f>
        <v>190000</v>
      </c>
      <c r="K669" s="9">
        <f>정리!K669</f>
        <v>8</v>
      </c>
      <c r="L669" s="9">
        <f>정리!L669</f>
        <v>110000</v>
      </c>
      <c r="M669" s="9">
        <f>정리!M669</f>
        <v>11</v>
      </c>
      <c r="N669" s="10">
        <f t="shared" si="35"/>
        <v>80000</v>
      </c>
      <c r="O669" s="15">
        <f t="shared" si="36"/>
        <v>57.894736842105267</v>
      </c>
      <c r="P669" s="11">
        <v>3</v>
      </c>
      <c r="Q669" s="11">
        <v>2</v>
      </c>
      <c r="R669" s="11" t="s">
        <v>22</v>
      </c>
      <c r="S669" s="12" t="s">
        <v>687</v>
      </c>
      <c r="T669">
        <v>37.543349999999997</v>
      </c>
      <c r="U669">
        <v>126.93540900000001</v>
      </c>
      <c r="V669" t="s">
        <v>686</v>
      </c>
      <c r="W669">
        <v>0</v>
      </c>
      <c r="X669">
        <v>-23.416666666666668</v>
      </c>
      <c r="Y669">
        <v>0</v>
      </c>
      <c r="Z669" s="14">
        <f t="shared" si="37"/>
        <v>17.391304347826086</v>
      </c>
      <c r="AA669">
        <f>정리!U669</f>
        <v>49</v>
      </c>
      <c r="AB669">
        <f>정리!V669</f>
        <v>83.1</v>
      </c>
      <c r="AC669">
        <f>정리!W669</f>
        <v>230000</v>
      </c>
      <c r="AD669">
        <f>정리!X669</f>
        <v>40000</v>
      </c>
      <c r="AE669" t="s">
        <v>4764</v>
      </c>
    </row>
    <row r="670" spans="1:31" x14ac:dyDescent="0.3">
      <c r="A670" s="1" t="s">
        <v>473</v>
      </c>
      <c r="B670" s="2" t="s">
        <v>685</v>
      </c>
      <c r="C670" s="3">
        <v>2016</v>
      </c>
      <c r="D670" s="4">
        <v>773</v>
      </c>
      <c r="E670" s="5">
        <v>151.1</v>
      </c>
      <c r="F670" s="6">
        <v>46</v>
      </c>
      <c r="G670" s="5">
        <v>115</v>
      </c>
      <c r="H670" s="7">
        <v>35</v>
      </c>
      <c r="I670" s="8">
        <v>53</v>
      </c>
      <c r="J670" s="9">
        <f>정리!J670</f>
        <v>265000</v>
      </c>
      <c r="K670" s="9">
        <f>정리!K670</f>
        <v>10</v>
      </c>
      <c r="L670" s="9">
        <f>정리!L670</f>
        <v>200000</v>
      </c>
      <c r="M670" s="9" t="str">
        <f>정리!M670</f>
        <v>고</v>
      </c>
      <c r="N670" s="10">
        <f t="shared" si="35"/>
        <v>65000</v>
      </c>
      <c r="O670" s="15">
        <f t="shared" si="36"/>
        <v>75.471698113207552</v>
      </c>
      <c r="P670" s="11">
        <v>4</v>
      </c>
      <c r="Q670" s="11">
        <v>2</v>
      </c>
      <c r="R670" s="11" t="s">
        <v>22</v>
      </c>
      <c r="S670" s="12" t="s">
        <v>688</v>
      </c>
      <c r="T670">
        <v>37.543349999999997</v>
      </c>
      <c r="U670">
        <v>126.93540900000001</v>
      </c>
      <c r="V670" t="s">
        <v>686</v>
      </c>
      <c r="W670">
        <v>0</v>
      </c>
      <c r="X670">
        <v>0</v>
      </c>
      <c r="Y670">
        <v>0</v>
      </c>
      <c r="Z670" s="14">
        <f t="shared" si="37"/>
        <v>-13.733905579399142</v>
      </c>
      <c r="AA670">
        <f>정리!U670</f>
        <v>49</v>
      </c>
      <c r="AB670">
        <f>정리!V670</f>
        <v>83.1</v>
      </c>
      <c r="AC670">
        <f>정리!W670</f>
        <v>233000</v>
      </c>
      <c r="AD670">
        <f>정리!X670</f>
        <v>-300</v>
      </c>
      <c r="AE670" t="s">
        <v>4764</v>
      </c>
    </row>
    <row r="671" spans="1:31" x14ac:dyDescent="0.3">
      <c r="A671" s="1" t="s">
        <v>473</v>
      </c>
      <c r="B671" s="2" t="s">
        <v>689</v>
      </c>
      <c r="C671" s="3">
        <v>1999</v>
      </c>
      <c r="D671" s="4">
        <v>219</v>
      </c>
      <c r="E671" s="5">
        <v>87.9</v>
      </c>
      <c r="F671" s="6">
        <v>27</v>
      </c>
      <c r="G671" s="5">
        <v>59.4</v>
      </c>
      <c r="H671" s="7">
        <v>18</v>
      </c>
      <c r="I671" s="8">
        <v>44</v>
      </c>
      <c r="J671" s="9">
        <f>정리!J671</f>
        <v>115000</v>
      </c>
      <c r="K671" s="9">
        <f>정리!K671</f>
        <v>9</v>
      </c>
      <c r="L671" s="9">
        <f>정리!L671</f>
        <v>60000</v>
      </c>
      <c r="M671" s="9">
        <f>정리!M671</f>
        <v>6</v>
      </c>
      <c r="N671" s="10">
        <f t="shared" si="35"/>
        <v>55000</v>
      </c>
      <c r="O671" s="15">
        <f t="shared" si="36"/>
        <v>52.173913043478258</v>
      </c>
      <c r="P671" s="11">
        <v>3</v>
      </c>
      <c r="Q671" s="11">
        <v>1</v>
      </c>
      <c r="R671" s="11" t="s">
        <v>20</v>
      </c>
      <c r="S671" s="12">
        <v>87</v>
      </c>
      <c r="T671">
        <v>37.542929999999998</v>
      </c>
      <c r="U671">
        <v>126.932648</v>
      </c>
      <c r="V671" t="s">
        <v>690</v>
      </c>
      <c r="W671">
        <v>0</v>
      </c>
      <c r="X671">
        <v>0</v>
      </c>
      <c r="Y671">
        <v>0</v>
      </c>
      <c r="Z671" s="14">
        <f t="shared" si="37"/>
        <v>5.7377049180327866</v>
      </c>
      <c r="AA671">
        <f>정리!U671</f>
        <v>51</v>
      </c>
      <c r="AB671">
        <f>정리!V671</f>
        <v>83.1</v>
      </c>
      <c r="AC671">
        <f>정리!W671</f>
        <v>122000</v>
      </c>
      <c r="AD671">
        <f>정리!X671</f>
        <v>7000</v>
      </c>
      <c r="AE671" t="s">
        <v>4764</v>
      </c>
    </row>
    <row r="672" spans="1:31" x14ac:dyDescent="0.3">
      <c r="A672" s="1" t="s">
        <v>473</v>
      </c>
      <c r="B672" s="2" t="s">
        <v>689</v>
      </c>
      <c r="C672" s="3">
        <v>1999</v>
      </c>
      <c r="D672" s="4">
        <v>219</v>
      </c>
      <c r="E672" s="5">
        <v>110.3</v>
      </c>
      <c r="F672" s="6">
        <v>33</v>
      </c>
      <c r="G672" s="5">
        <v>84.8</v>
      </c>
      <c r="H672" s="7">
        <v>26</v>
      </c>
      <c r="I672" s="8">
        <v>48</v>
      </c>
      <c r="J672" s="9">
        <f>정리!J672</f>
        <v>150000</v>
      </c>
      <c r="K672" s="9">
        <f>정리!K672</f>
        <v>4</v>
      </c>
      <c r="L672" s="9">
        <f>정리!L672</f>
        <v>0</v>
      </c>
      <c r="M672" s="9">
        <f>정리!M672</f>
        <v>0</v>
      </c>
      <c r="N672" s="10">
        <f t="shared" si="35"/>
        <v>150000</v>
      </c>
      <c r="O672" s="15">
        <f t="shared" si="36"/>
        <v>0</v>
      </c>
      <c r="P672" s="11">
        <v>3</v>
      </c>
      <c r="Q672" s="11">
        <v>2</v>
      </c>
      <c r="R672" s="11" t="s">
        <v>20</v>
      </c>
      <c r="S672" s="12">
        <v>110</v>
      </c>
      <c r="T672">
        <v>37.542929999999998</v>
      </c>
      <c r="U672">
        <v>126.932648</v>
      </c>
      <c r="V672" t="s">
        <v>690</v>
      </c>
      <c r="W672">
        <v>0</v>
      </c>
      <c r="X672">
        <v>0</v>
      </c>
      <c r="Y672">
        <v>0</v>
      </c>
      <c r="Z672" s="14">
        <f t="shared" si="37"/>
        <v>11.76470588235294</v>
      </c>
      <c r="AA672">
        <f>정리!U672</f>
        <v>51</v>
      </c>
      <c r="AB672">
        <f>정리!V672</f>
        <v>83.1</v>
      </c>
      <c r="AC672">
        <f>정리!W672</f>
        <v>170000</v>
      </c>
      <c r="AD672">
        <f>정리!X672</f>
        <v>20000</v>
      </c>
      <c r="AE672" t="s">
        <v>4764</v>
      </c>
    </row>
    <row r="673" spans="1:31" x14ac:dyDescent="0.3">
      <c r="A673" s="1" t="s">
        <v>473</v>
      </c>
      <c r="B673" s="2" t="s">
        <v>689</v>
      </c>
      <c r="C673" s="3">
        <v>1999</v>
      </c>
      <c r="D673" s="4">
        <v>219</v>
      </c>
      <c r="E673" s="5">
        <v>149.30000000000001</v>
      </c>
      <c r="F673" s="6">
        <v>45</v>
      </c>
      <c r="G673" s="5">
        <v>114.8</v>
      </c>
      <c r="H673" s="7">
        <v>35</v>
      </c>
      <c r="I673" s="8">
        <v>44</v>
      </c>
      <c r="J673" s="9">
        <f>정리!J673</f>
        <v>200000</v>
      </c>
      <c r="K673" s="9">
        <f>정리!K673</f>
        <v>6</v>
      </c>
      <c r="L673" s="9">
        <f>정리!L673</f>
        <v>95000</v>
      </c>
      <c r="M673" s="9" t="str">
        <f>정리!M673</f>
        <v>중</v>
      </c>
      <c r="N673" s="10">
        <f t="shared" si="35"/>
        <v>105000</v>
      </c>
      <c r="O673" s="15">
        <f t="shared" si="36"/>
        <v>47.5</v>
      </c>
      <c r="P673" s="11">
        <v>4</v>
      </c>
      <c r="Q673" s="11">
        <v>2</v>
      </c>
      <c r="R673" s="11" t="s">
        <v>22</v>
      </c>
      <c r="S673" s="12">
        <v>149</v>
      </c>
      <c r="T673">
        <v>37.542929999999998</v>
      </c>
      <c r="U673">
        <v>126.932648</v>
      </c>
      <c r="V673" t="s">
        <v>690</v>
      </c>
      <c r="W673">
        <v>0</v>
      </c>
      <c r="X673">
        <v>0</v>
      </c>
      <c r="Y673">
        <v>0</v>
      </c>
      <c r="Z673" s="14">
        <f t="shared" si="37"/>
        <v>4.7619047619047619</v>
      </c>
      <c r="AA673">
        <f>정리!U673</f>
        <v>51</v>
      </c>
      <c r="AB673">
        <f>정리!V673</f>
        <v>83.1</v>
      </c>
      <c r="AC673">
        <f>정리!W673</f>
        <v>210000</v>
      </c>
      <c r="AD673">
        <f>정리!X673</f>
        <v>10000</v>
      </c>
      <c r="AE673" t="s">
        <v>4764</v>
      </c>
    </row>
    <row r="674" spans="1:31" x14ac:dyDescent="0.3">
      <c r="A674" s="1" t="s">
        <v>473</v>
      </c>
      <c r="B674" s="2" t="s">
        <v>691</v>
      </c>
      <c r="C674" s="3">
        <v>2004</v>
      </c>
      <c r="D674" s="4">
        <v>510</v>
      </c>
      <c r="E674" s="5">
        <v>79.400000000000006</v>
      </c>
      <c r="F674" s="6">
        <v>24</v>
      </c>
      <c r="G674" s="5">
        <v>59.5</v>
      </c>
      <c r="H674" s="7">
        <v>18</v>
      </c>
      <c r="I674" s="8">
        <v>100</v>
      </c>
      <c r="J674" s="9">
        <f>정리!J674</f>
        <v>113000</v>
      </c>
      <c r="K674" s="9">
        <f>정리!K674</f>
        <v>4</v>
      </c>
      <c r="L674" s="9">
        <f>정리!L674</f>
        <v>0</v>
      </c>
      <c r="M674" s="9">
        <f>정리!M674</f>
        <v>0</v>
      </c>
      <c r="N674" s="10">
        <f t="shared" si="35"/>
        <v>113000</v>
      </c>
      <c r="O674" s="15">
        <f t="shared" si="36"/>
        <v>0</v>
      </c>
      <c r="P674" s="11">
        <v>3</v>
      </c>
      <c r="Q674" s="11">
        <v>2</v>
      </c>
      <c r="R674" s="11" t="s">
        <v>20</v>
      </c>
      <c r="S674" s="12" t="s">
        <v>292</v>
      </c>
      <c r="T674">
        <v>37.543377999999997</v>
      </c>
      <c r="U674">
        <v>126.93336600000001</v>
      </c>
      <c r="V674" t="s">
        <v>692</v>
      </c>
      <c r="W674">
        <v>-7.6923076923076925</v>
      </c>
      <c r="X674">
        <v>0</v>
      </c>
      <c r="Y674">
        <v>-13.017443374121324</v>
      </c>
      <c r="Z674" s="14">
        <f t="shared" si="37"/>
        <v>11.71875</v>
      </c>
      <c r="AA674">
        <f>정리!U674</f>
        <v>49</v>
      </c>
      <c r="AB674">
        <f>정리!V674</f>
        <v>83.1</v>
      </c>
      <c r="AC674">
        <f>정리!W674</f>
        <v>128000</v>
      </c>
      <c r="AD674">
        <f>정리!X674</f>
        <v>15000</v>
      </c>
      <c r="AE674" t="s">
        <v>4764</v>
      </c>
    </row>
    <row r="675" spans="1:31" x14ac:dyDescent="0.3">
      <c r="A675" s="1" t="s">
        <v>473</v>
      </c>
      <c r="B675" s="2" t="s">
        <v>691</v>
      </c>
      <c r="C675" s="3">
        <v>2004</v>
      </c>
      <c r="D675" s="4">
        <v>510</v>
      </c>
      <c r="E675" s="5">
        <v>106.9</v>
      </c>
      <c r="F675" s="6">
        <v>32</v>
      </c>
      <c r="G675" s="5">
        <v>84.9</v>
      </c>
      <c r="H675" s="7">
        <v>26</v>
      </c>
      <c r="I675" s="8">
        <v>206</v>
      </c>
      <c r="J675" s="9">
        <f>정리!J675</f>
        <v>145000</v>
      </c>
      <c r="K675" s="9">
        <f>정리!K675</f>
        <v>8</v>
      </c>
      <c r="L675" s="9">
        <f>정리!L675</f>
        <v>0</v>
      </c>
      <c r="M675" s="9">
        <f>정리!M675</f>
        <v>0</v>
      </c>
      <c r="N675" s="10">
        <f t="shared" si="35"/>
        <v>145000</v>
      </c>
      <c r="O675" s="15">
        <f t="shared" si="36"/>
        <v>0</v>
      </c>
      <c r="P675" s="11">
        <v>3</v>
      </c>
      <c r="Q675" s="11">
        <v>2</v>
      </c>
      <c r="R675" s="11" t="s">
        <v>22</v>
      </c>
      <c r="S675" s="12">
        <v>106</v>
      </c>
      <c r="T675">
        <v>37.543377999999997</v>
      </c>
      <c r="U675">
        <v>126.93336600000001</v>
      </c>
      <c r="V675" t="s">
        <v>692</v>
      </c>
      <c r="W675">
        <v>0</v>
      </c>
      <c r="X675">
        <v>0</v>
      </c>
      <c r="Y675">
        <v>0</v>
      </c>
      <c r="Z675" s="14">
        <f t="shared" si="37"/>
        <v>11.042944785276074</v>
      </c>
      <c r="AA675">
        <f>정리!U675</f>
        <v>49</v>
      </c>
      <c r="AB675">
        <f>정리!V675</f>
        <v>83.1</v>
      </c>
      <c r="AC675">
        <f>정리!W675</f>
        <v>163000</v>
      </c>
      <c r="AD675">
        <f>정리!X675</f>
        <v>18000</v>
      </c>
      <c r="AE675" t="s">
        <v>4764</v>
      </c>
    </row>
    <row r="676" spans="1:31" x14ac:dyDescent="0.3">
      <c r="A676" s="1" t="s">
        <v>473</v>
      </c>
      <c r="B676" s="2" t="s">
        <v>691</v>
      </c>
      <c r="C676" s="3">
        <v>2004</v>
      </c>
      <c r="D676" s="4">
        <v>510</v>
      </c>
      <c r="E676" s="5">
        <v>133.4</v>
      </c>
      <c r="F676" s="6">
        <v>40</v>
      </c>
      <c r="G676" s="5">
        <v>115</v>
      </c>
      <c r="H676" s="7">
        <v>35</v>
      </c>
      <c r="I676" s="8">
        <v>100</v>
      </c>
      <c r="J676" s="9">
        <f>정리!J676</f>
        <v>170000</v>
      </c>
      <c r="K676" s="9" t="str">
        <f>정리!K676</f>
        <v>중</v>
      </c>
      <c r="L676" s="9">
        <f>정리!L676</f>
        <v>110000</v>
      </c>
      <c r="M676" s="9" t="str">
        <f>정리!M676</f>
        <v>고</v>
      </c>
      <c r="N676" s="10">
        <f t="shared" si="35"/>
        <v>60000</v>
      </c>
      <c r="O676" s="15">
        <f t="shared" si="36"/>
        <v>64.705882352941174</v>
      </c>
      <c r="P676" s="11">
        <v>4</v>
      </c>
      <c r="Q676" s="11">
        <v>2</v>
      </c>
      <c r="R676" s="11" t="s">
        <v>22</v>
      </c>
      <c r="S676" s="12">
        <v>133</v>
      </c>
      <c r="T676">
        <v>37.543377999999997</v>
      </c>
      <c r="U676">
        <v>126.93336600000001</v>
      </c>
      <c r="V676" t="s">
        <v>692</v>
      </c>
      <c r="W676">
        <v>0</v>
      </c>
      <c r="X676">
        <v>0</v>
      </c>
      <c r="Y676">
        <v>0</v>
      </c>
      <c r="Z676" s="14">
        <f t="shared" si="37"/>
        <v>2.2988505747126435</v>
      </c>
      <c r="AA676">
        <f>정리!U676</f>
        <v>49</v>
      </c>
      <c r="AB676">
        <f>정리!V676</f>
        <v>83.1</v>
      </c>
      <c r="AC676">
        <f>정리!W676</f>
        <v>174000</v>
      </c>
      <c r="AD676">
        <f>정리!X676</f>
        <v>4000</v>
      </c>
      <c r="AE676" t="s">
        <v>4764</v>
      </c>
    </row>
    <row r="677" spans="1:31" x14ac:dyDescent="0.3">
      <c r="A677" s="1" t="s">
        <v>693</v>
      </c>
      <c r="B677" s="2" t="s">
        <v>694</v>
      </c>
      <c r="C677" s="3">
        <v>1989</v>
      </c>
      <c r="D677" s="4">
        <v>499</v>
      </c>
      <c r="E677" s="5">
        <v>74.2</v>
      </c>
      <c r="F677" s="6">
        <v>22</v>
      </c>
      <c r="G677" s="5">
        <v>59.7</v>
      </c>
      <c r="H677" s="7">
        <v>18</v>
      </c>
      <c r="I677" s="8">
        <v>277</v>
      </c>
      <c r="J677" s="9">
        <f>정리!J677</f>
        <v>53000</v>
      </c>
      <c r="K677" s="9">
        <f>정리!K677</f>
        <v>5</v>
      </c>
      <c r="L677" s="9">
        <f>정리!L677</f>
        <v>0</v>
      </c>
      <c r="M677" s="9">
        <f>정리!M677</f>
        <v>0</v>
      </c>
      <c r="N677" s="10">
        <f t="shared" si="35"/>
        <v>53000</v>
      </c>
      <c r="O677" s="15">
        <f t="shared" si="36"/>
        <v>0</v>
      </c>
      <c r="P677" s="11">
        <v>2</v>
      </c>
      <c r="Q677" s="11">
        <v>1</v>
      </c>
      <c r="R677" s="11" t="s">
        <v>20</v>
      </c>
      <c r="S677" s="12">
        <v>74</v>
      </c>
      <c r="T677">
        <v>37.571630999999996</v>
      </c>
      <c r="U677">
        <v>127.060147</v>
      </c>
      <c r="V677" t="s">
        <v>695</v>
      </c>
      <c r="W677">
        <v>0</v>
      </c>
      <c r="X677">
        <v>0</v>
      </c>
      <c r="Y677">
        <v>0</v>
      </c>
      <c r="Z677" s="14">
        <f t="shared" si="37"/>
        <v>14.516129032258066</v>
      </c>
      <c r="AA677">
        <f>정리!U677</f>
        <v>47</v>
      </c>
      <c r="AB677">
        <f>정리!V677</f>
        <v>63.800000000000004</v>
      </c>
      <c r="AC677">
        <f>정리!W677</f>
        <v>62000</v>
      </c>
      <c r="AD677">
        <f>정리!X677</f>
        <v>9000</v>
      </c>
      <c r="AE677" t="s">
        <v>4773</v>
      </c>
    </row>
    <row r="678" spans="1:31" x14ac:dyDescent="0.3">
      <c r="A678" s="1" t="s">
        <v>693</v>
      </c>
      <c r="B678" s="2" t="s">
        <v>694</v>
      </c>
      <c r="C678" s="3">
        <v>1989</v>
      </c>
      <c r="D678" s="4">
        <v>499</v>
      </c>
      <c r="E678" s="5">
        <v>95.1</v>
      </c>
      <c r="F678" s="6">
        <v>29</v>
      </c>
      <c r="G678" s="5">
        <v>76.400000000000006</v>
      </c>
      <c r="H678" s="7">
        <v>23</v>
      </c>
      <c r="I678" s="8">
        <v>277</v>
      </c>
      <c r="J678" s="9">
        <f>정리!J678</f>
        <v>65000</v>
      </c>
      <c r="K678" s="9">
        <f>정리!K678</f>
        <v>5</v>
      </c>
      <c r="L678" s="9">
        <f>정리!L678</f>
        <v>43000</v>
      </c>
      <c r="M678" s="9" t="str">
        <f>정리!M678</f>
        <v>저</v>
      </c>
      <c r="N678" s="10">
        <f t="shared" si="35"/>
        <v>22000</v>
      </c>
      <c r="O678" s="15">
        <f t="shared" si="36"/>
        <v>66.153846153846146</v>
      </c>
      <c r="P678" s="11">
        <v>3</v>
      </c>
      <c r="Q678" s="11">
        <v>1</v>
      </c>
      <c r="R678" s="11" t="s">
        <v>20</v>
      </c>
      <c r="S678" s="12">
        <v>95</v>
      </c>
      <c r="T678">
        <v>37.571630999999996</v>
      </c>
      <c r="U678">
        <v>127.060147</v>
      </c>
      <c r="V678" t="s">
        <v>695</v>
      </c>
      <c r="W678">
        <v>0</v>
      </c>
      <c r="X678">
        <v>0</v>
      </c>
      <c r="Y678">
        <v>0</v>
      </c>
      <c r="Z678" s="14">
        <f t="shared" si="37"/>
        <v>20.245398773006134</v>
      </c>
      <c r="AA678">
        <f>정리!U678</f>
        <v>47</v>
      </c>
      <c r="AB678">
        <f>정리!V678</f>
        <v>63.800000000000004</v>
      </c>
      <c r="AC678">
        <f>정리!W678</f>
        <v>81500</v>
      </c>
      <c r="AD678">
        <f>정리!X678</f>
        <v>16500</v>
      </c>
      <c r="AE678" t="s">
        <v>4773</v>
      </c>
    </row>
    <row r="679" spans="1:31" x14ac:dyDescent="0.3">
      <c r="A679" s="1" t="s">
        <v>693</v>
      </c>
      <c r="B679" s="2" t="s">
        <v>696</v>
      </c>
      <c r="C679" s="3">
        <v>1987</v>
      </c>
      <c r="D679" s="4">
        <v>225</v>
      </c>
      <c r="E679" s="5">
        <v>64.3</v>
      </c>
      <c r="F679" s="6">
        <v>19</v>
      </c>
      <c r="G679" s="5">
        <v>46.5</v>
      </c>
      <c r="H679" s="7">
        <v>14</v>
      </c>
      <c r="I679" s="8">
        <v>60</v>
      </c>
      <c r="J679" s="9">
        <f>정리!J679</f>
        <v>80000</v>
      </c>
      <c r="K679" s="9" t="str">
        <f>정리!K679</f>
        <v>고</v>
      </c>
      <c r="L679" s="9">
        <f>정리!L679</f>
        <v>0</v>
      </c>
      <c r="M679" s="9">
        <f>정리!M679</f>
        <v>0</v>
      </c>
      <c r="N679" s="10">
        <f t="shared" si="35"/>
        <v>80000</v>
      </c>
      <c r="O679" s="15">
        <f t="shared" si="36"/>
        <v>0</v>
      </c>
      <c r="P679" s="11">
        <v>2</v>
      </c>
      <c r="Q679" s="11">
        <v>1</v>
      </c>
      <c r="R679" s="11" t="s">
        <v>20</v>
      </c>
      <c r="S679" s="12">
        <v>64</v>
      </c>
      <c r="T679">
        <v>37.572797999999999</v>
      </c>
      <c r="U679">
        <v>127.04396699999999</v>
      </c>
      <c r="V679" t="s">
        <v>697</v>
      </c>
      <c r="W679">
        <v>0</v>
      </c>
      <c r="X679">
        <v>0</v>
      </c>
      <c r="Y679">
        <v>0</v>
      </c>
      <c r="Z679" s="14">
        <f t="shared" si="37"/>
        <v>11.111111111111111</v>
      </c>
      <c r="AA679">
        <f>정리!U679</f>
        <v>47</v>
      </c>
      <c r="AB679">
        <f>정리!V679</f>
        <v>71.399999999999991</v>
      </c>
      <c r="AC679">
        <f>정리!W679</f>
        <v>90000</v>
      </c>
      <c r="AD679">
        <f>정리!X679</f>
        <v>10000</v>
      </c>
      <c r="AE679" t="s">
        <v>4774</v>
      </c>
    </row>
    <row r="680" spans="1:31" x14ac:dyDescent="0.3">
      <c r="A680" s="1" t="s">
        <v>693</v>
      </c>
      <c r="B680" s="2" t="s">
        <v>696</v>
      </c>
      <c r="C680" s="3">
        <v>1987</v>
      </c>
      <c r="D680" s="4">
        <v>225</v>
      </c>
      <c r="E680" s="5">
        <v>72.5</v>
      </c>
      <c r="F680" s="6">
        <v>22</v>
      </c>
      <c r="G680" s="5">
        <v>53.1</v>
      </c>
      <c r="H680" s="7">
        <v>16</v>
      </c>
      <c r="I680" s="8">
        <v>60</v>
      </c>
      <c r="J680" s="9">
        <f>정리!J680</f>
        <v>61000</v>
      </c>
      <c r="K680" s="9">
        <f>정리!K680</f>
        <v>8</v>
      </c>
      <c r="L680" s="9">
        <f>정리!L680</f>
        <v>0</v>
      </c>
      <c r="M680" s="9">
        <f>정리!M680</f>
        <v>0</v>
      </c>
      <c r="N680" s="10">
        <f t="shared" si="35"/>
        <v>61000</v>
      </c>
      <c r="O680" s="15">
        <f t="shared" si="36"/>
        <v>0</v>
      </c>
      <c r="P680" s="11">
        <v>2</v>
      </c>
      <c r="Q680" s="11">
        <v>1</v>
      </c>
      <c r="R680" s="11" t="s">
        <v>20</v>
      </c>
      <c r="S680" s="12">
        <v>72</v>
      </c>
      <c r="T680">
        <v>37.572797999999999</v>
      </c>
      <c r="U680">
        <v>127.04396699999999</v>
      </c>
      <c r="V680" t="s">
        <v>697</v>
      </c>
      <c r="W680">
        <v>0</v>
      </c>
      <c r="X680">
        <v>0</v>
      </c>
      <c r="Y680">
        <v>0</v>
      </c>
      <c r="Z680" s="14">
        <f t="shared" si="37"/>
        <v>29.069767441860467</v>
      </c>
      <c r="AA680">
        <f>정리!U680</f>
        <v>47</v>
      </c>
      <c r="AB680">
        <f>정리!V680</f>
        <v>71.399999999999991</v>
      </c>
      <c r="AC680">
        <f>정리!W680</f>
        <v>86000</v>
      </c>
      <c r="AD680">
        <f>정리!X680</f>
        <v>25000</v>
      </c>
      <c r="AE680" t="s">
        <v>4774</v>
      </c>
    </row>
    <row r="681" spans="1:31" x14ac:dyDescent="0.3">
      <c r="A681" s="1" t="s">
        <v>693</v>
      </c>
      <c r="B681" s="2" t="s">
        <v>696</v>
      </c>
      <c r="C681" s="3">
        <v>1987</v>
      </c>
      <c r="D681" s="4">
        <v>225</v>
      </c>
      <c r="E681" s="5">
        <v>98.5</v>
      </c>
      <c r="F681" s="6">
        <v>30</v>
      </c>
      <c r="G681" s="5">
        <v>71.3</v>
      </c>
      <c r="H681" s="7">
        <v>22</v>
      </c>
      <c r="I681" s="8">
        <v>30</v>
      </c>
      <c r="J681" s="9">
        <f>정리!J681</f>
        <v>94000</v>
      </c>
      <c r="K681" s="9" t="str">
        <f>정리!K681</f>
        <v>고</v>
      </c>
      <c r="L681" s="9">
        <f>정리!L681</f>
        <v>0</v>
      </c>
      <c r="M681" s="9">
        <f>정리!M681</f>
        <v>0</v>
      </c>
      <c r="N681" s="10">
        <f t="shared" si="35"/>
        <v>94000</v>
      </c>
      <c r="O681" s="15">
        <f t="shared" si="36"/>
        <v>0</v>
      </c>
      <c r="P681" s="11">
        <v>4</v>
      </c>
      <c r="Q681" s="11">
        <v>2</v>
      </c>
      <c r="R681" s="11" t="s">
        <v>20</v>
      </c>
      <c r="S681" s="12">
        <v>98</v>
      </c>
      <c r="T681">
        <v>37.572797999999999</v>
      </c>
      <c r="U681">
        <v>127.04396699999999</v>
      </c>
      <c r="V681" t="s">
        <v>697</v>
      </c>
      <c r="W681">
        <v>0</v>
      </c>
      <c r="X681">
        <v>0</v>
      </c>
      <c r="Y681">
        <v>0</v>
      </c>
      <c r="Z681" s="14">
        <f t="shared" si="37"/>
        <v>-4.4444444444444446</v>
      </c>
      <c r="AA681">
        <f>정리!U681</f>
        <v>47</v>
      </c>
      <c r="AB681">
        <f>정리!V681</f>
        <v>71.399999999999991</v>
      </c>
      <c r="AC681">
        <f>정리!W681</f>
        <v>90000</v>
      </c>
      <c r="AD681">
        <f>정리!X681</f>
        <v>-300</v>
      </c>
      <c r="AE681" t="s">
        <v>4774</v>
      </c>
    </row>
    <row r="682" spans="1:31" x14ac:dyDescent="0.3">
      <c r="A682" s="1" t="s">
        <v>693</v>
      </c>
      <c r="B682" s="2" t="s">
        <v>696</v>
      </c>
      <c r="C682" s="3">
        <v>1987</v>
      </c>
      <c r="D682" s="4">
        <v>225</v>
      </c>
      <c r="E682" s="5">
        <v>122.5</v>
      </c>
      <c r="F682" s="6">
        <v>37</v>
      </c>
      <c r="G682" s="5">
        <v>105.6</v>
      </c>
      <c r="H682" s="7">
        <v>32</v>
      </c>
      <c r="I682" s="8">
        <v>60</v>
      </c>
      <c r="J682" s="9">
        <f>정리!J682</f>
        <v>79000</v>
      </c>
      <c r="K682" s="9">
        <f>정리!K682</f>
        <v>7</v>
      </c>
      <c r="L682" s="9">
        <f>정리!L682</f>
        <v>0</v>
      </c>
      <c r="M682" s="9">
        <f>정리!M682</f>
        <v>0</v>
      </c>
      <c r="N682" s="10">
        <f t="shared" si="35"/>
        <v>79000</v>
      </c>
      <c r="O682" s="15">
        <f t="shared" si="36"/>
        <v>0</v>
      </c>
      <c r="P682" s="11">
        <v>4</v>
      </c>
      <c r="Q682" s="11">
        <v>2</v>
      </c>
      <c r="R682" s="11" t="s">
        <v>22</v>
      </c>
      <c r="S682" s="12">
        <v>122</v>
      </c>
      <c r="T682">
        <v>37.572797999999999</v>
      </c>
      <c r="U682">
        <v>127.04396699999999</v>
      </c>
      <c r="V682" t="s">
        <v>697</v>
      </c>
      <c r="W682">
        <v>1.2658227848101267</v>
      </c>
      <c r="X682">
        <v>0</v>
      </c>
      <c r="Y682">
        <v>1.2658227848101267</v>
      </c>
      <c r="Z682" s="14">
        <f t="shared" si="37"/>
        <v>28.18181818181818</v>
      </c>
      <c r="AA682">
        <f>정리!U682</f>
        <v>47</v>
      </c>
      <c r="AB682">
        <f>정리!V682</f>
        <v>71.399999999999991</v>
      </c>
      <c r="AC682">
        <f>정리!W682</f>
        <v>110000</v>
      </c>
      <c r="AD682">
        <f>정리!X682</f>
        <v>31000</v>
      </c>
      <c r="AE682" t="s">
        <v>4774</v>
      </c>
    </row>
    <row r="683" spans="1:31" x14ac:dyDescent="0.3">
      <c r="A683" s="1" t="s">
        <v>693</v>
      </c>
      <c r="B683" s="2" t="s">
        <v>698</v>
      </c>
      <c r="C683" s="3">
        <v>2002</v>
      </c>
      <c r="D683" s="4">
        <v>319</v>
      </c>
      <c r="E683" s="5">
        <v>89.1</v>
      </c>
      <c r="F683" s="6">
        <v>27</v>
      </c>
      <c r="G683" s="5">
        <v>59.8</v>
      </c>
      <c r="H683" s="7">
        <v>18</v>
      </c>
      <c r="I683" s="8">
        <v>82</v>
      </c>
      <c r="J683" s="9">
        <f>정리!J683</f>
        <v>83000</v>
      </c>
      <c r="K683" s="9" t="str">
        <f>정리!K683</f>
        <v>고</v>
      </c>
      <c r="L683" s="9">
        <f>정리!L683</f>
        <v>0</v>
      </c>
      <c r="M683" s="9">
        <f>정리!M683</f>
        <v>0</v>
      </c>
      <c r="N683" s="10">
        <f t="shared" ref="N683:N711" si="38">J683-L683</f>
        <v>83000</v>
      </c>
      <c r="O683" s="15">
        <f t="shared" si="36"/>
        <v>0</v>
      </c>
      <c r="P683" s="11">
        <v>3</v>
      </c>
      <c r="Q683" s="11">
        <v>1</v>
      </c>
      <c r="R683" s="11" t="s">
        <v>81</v>
      </c>
      <c r="S683" s="12">
        <v>89</v>
      </c>
      <c r="T683">
        <v>37.573639999999997</v>
      </c>
      <c r="U683">
        <v>127.053352</v>
      </c>
      <c r="V683" t="s">
        <v>699</v>
      </c>
      <c r="W683">
        <v>0</v>
      </c>
      <c r="X683">
        <v>59.863945578231295</v>
      </c>
      <c r="Y683">
        <v>-40.366972477064223</v>
      </c>
      <c r="Z683" s="14">
        <f t="shared" si="37"/>
        <v>3.4883720930232558</v>
      </c>
      <c r="AA683">
        <f>정리!U683</f>
        <v>47</v>
      </c>
      <c r="AB683">
        <f>정리!V683</f>
        <v>63.800000000000004</v>
      </c>
      <c r="AC683">
        <f>정리!W683</f>
        <v>86000</v>
      </c>
      <c r="AD683">
        <f>정리!X683</f>
        <v>3000</v>
      </c>
      <c r="AE683" t="s">
        <v>4773</v>
      </c>
    </row>
    <row r="684" spans="1:31" x14ac:dyDescent="0.3">
      <c r="A684" s="1" t="s">
        <v>693</v>
      </c>
      <c r="B684" s="2" t="s">
        <v>698</v>
      </c>
      <c r="C684" s="3">
        <v>2002</v>
      </c>
      <c r="D684" s="4">
        <v>319</v>
      </c>
      <c r="E684" s="5">
        <v>108.5</v>
      </c>
      <c r="F684" s="6">
        <v>33</v>
      </c>
      <c r="G684" s="5">
        <v>85</v>
      </c>
      <c r="H684" s="7">
        <v>26</v>
      </c>
      <c r="I684" s="8">
        <v>128</v>
      </c>
      <c r="J684" s="9">
        <f>정리!J684</f>
        <v>93000</v>
      </c>
      <c r="K684" s="9" t="str">
        <f>정리!K684</f>
        <v>고</v>
      </c>
      <c r="L684" s="9">
        <f>정리!L684</f>
        <v>0</v>
      </c>
      <c r="M684" s="9">
        <f>정리!M684</f>
        <v>0</v>
      </c>
      <c r="N684" s="10">
        <f t="shared" si="38"/>
        <v>93000</v>
      </c>
      <c r="O684" s="15">
        <f t="shared" si="36"/>
        <v>0</v>
      </c>
      <c r="P684" s="11">
        <v>3</v>
      </c>
      <c r="Q684" s="11">
        <v>2</v>
      </c>
      <c r="R684" s="11" t="s">
        <v>81</v>
      </c>
      <c r="S684" s="12">
        <v>108</v>
      </c>
      <c r="T684">
        <v>37.573639999999997</v>
      </c>
      <c r="U684">
        <v>127.053352</v>
      </c>
      <c r="V684" t="s">
        <v>699</v>
      </c>
      <c r="W684">
        <v>0</v>
      </c>
      <c r="X684">
        <v>0</v>
      </c>
      <c r="Y684">
        <v>0</v>
      </c>
      <c r="Z684" s="14">
        <f t="shared" si="37"/>
        <v>0</v>
      </c>
      <c r="AA684">
        <f>정리!U684</f>
        <v>47</v>
      </c>
      <c r="AB684">
        <f>정리!V684</f>
        <v>63.800000000000004</v>
      </c>
      <c r="AC684">
        <f>정리!W684</f>
        <v>93000</v>
      </c>
      <c r="AD684">
        <f>정리!X684</f>
        <v>0</v>
      </c>
      <c r="AE684" t="s">
        <v>4773</v>
      </c>
    </row>
    <row r="685" spans="1:31" x14ac:dyDescent="0.3">
      <c r="A685" s="1" t="s">
        <v>693</v>
      </c>
      <c r="B685" s="2" t="s">
        <v>698</v>
      </c>
      <c r="C685" s="3">
        <v>2002</v>
      </c>
      <c r="D685" s="4">
        <v>319</v>
      </c>
      <c r="E685" s="5">
        <v>141.80000000000001</v>
      </c>
      <c r="F685" s="6">
        <v>43</v>
      </c>
      <c r="G685" s="5">
        <v>114.9</v>
      </c>
      <c r="H685" s="7">
        <v>35</v>
      </c>
      <c r="I685" s="8">
        <v>82</v>
      </c>
      <c r="J685" s="9">
        <f>정리!J685</f>
        <v>0</v>
      </c>
      <c r="K685" s="9">
        <f>정리!K685</f>
        <v>0</v>
      </c>
      <c r="L685" s="9">
        <f>정리!L685</f>
        <v>0</v>
      </c>
      <c r="M685" s="9">
        <f>정리!M685</f>
        <v>0</v>
      </c>
      <c r="N685" s="10">
        <f t="shared" si="38"/>
        <v>0</v>
      </c>
      <c r="O685" s="15">
        <f t="shared" si="36"/>
        <v>0</v>
      </c>
      <c r="P685" s="11">
        <v>4</v>
      </c>
      <c r="Q685" s="11">
        <v>2</v>
      </c>
      <c r="R685" s="11" t="s">
        <v>81</v>
      </c>
      <c r="S685" s="12">
        <v>141</v>
      </c>
      <c r="T685">
        <v>37.573639999999997</v>
      </c>
      <c r="U685">
        <v>127.053352</v>
      </c>
      <c r="V685" t="s">
        <v>699</v>
      </c>
      <c r="W685">
        <v>0</v>
      </c>
      <c r="X685">
        <v>0</v>
      </c>
      <c r="Y685">
        <v>0</v>
      </c>
      <c r="Z685" s="14">
        <f t="shared" si="37"/>
        <v>300</v>
      </c>
      <c r="AA685">
        <f>정리!U685</f>
        <v>47</v>
      </c>
      <c r="AB685">
        <f>정리!V685</f>
        <v>63.800000000000004</v>
      </c>
      <c r="AC685">
        <f>정리!W685</f>
        <v>113000</v>
      </c>
      <c r="AD685">
        <f>정리!X685</f>
        <v>-300</v>
      </c>
      <c r="AE685" t="s">
        <v>4773</v>
      </c>
    </row>
    <row r="686" spans="1:31" x14ac:dyDescent="0.3">
      <c r="A686" s="1" t="s">
        <v>693</v>
      </c>
      <c r="B686" s="2" t="s">
        <v>700</v>
      </c>
      <c r="C686" s="3">
        <v>2010</v>
      </c>
      <c r="D686" s="4">
        <v>725</v>
      </c>
      <c r="E686" s="5">
        <v>80.599999999999994</v>
      </c>
      <c r="F686" s="6">
        <v>24</v>
      </c>
      <c r="G686" s="5">
        <v>59.7</v>
      </c>
      <c r="H686" s="7">
        <v>18</v>
      </c>
      <c r="I686" s="8">
        <v>55</v>
      </c>
      <c r="J686" s="9">
        <f>정리!J686</f>
        <v>105000</v>
      </c>
      <c r="K686" s="9">
        <f>정리!K686</f>
        <v>15</v>
      </c>
      <c r="L686" s="9">
        <f>정리!L686</f>
        <v>0</v>
      </c>
      <c r="M686" s="9">
        <f>정리!M686</f>
        <v>0</v>
      </c>
      <c r="N686" s="10">
        <f t="shared" si="38"/>
        <v>105000</v>
      </c>
      <c r="O686" s="15">
        <f t="shared" si="36"/>
        <v>0</v>
      </c>
      <c r="P686" s="11">
        <v>3</v>
      </c>
      <c r="Q686" s="11">
        <v>2</v>
      </c>
      <c r="R686" s="11" t="s">
        <v>22</v>
      </c>
      <c r="S686" s="12" t="s">
        <v>49</v>
      </c>
      <c r="T686">
        <v>37.572260999999997</v>
      </c>
      <c r="U686">
        <v>127.045524</v>
      </c>
      <c r="V686" t="s">
        <v>701</v>
      </c>
      <c r="W686">
        <v>0</v>
      </c>
      <c r="X686">
        <v>0</v>
      </c>
      <c r="Y686">
        <v>0</v>
      </c>
      <c r="Z686" s="14">
        <f t="shared" si="37"/>
        <v>12.5</v>
      </c>
      <c r="AA686">
        <f>정리!U686</f>
        <v>43</v>
      </c>
      <c r="AB686">
        <f>정리!V686</f>
        <v>71.399999999999991</v>
      </c>
      <c r="AC686">
        <f>정리!W686</f>
        <v>120000</v>
      </c>
      <c r="AD686">
        <f>정리!X686</f>
        <v>15000</v>
      </c>
      <c r="AE686" t="s">
        <v>4774</v>
      </c>
    </row>
    <row r="687" spans="1:31" x14ac:dyDescent="0.3">
      <c r="A687" s="1" t="s">
        <v>693</v>
      </c>
      <c r="B687" s="2" t="s">
        <v>700</v>
      </c>
      <c r="C687" s="3">
        <v>2010</v>
      </c>
      <c r="D687" s="4">
        <v>725</v>
      </c>
      <c r="E687" s="5">
        <v>96.1</v>
      </c>
      <c r="F687" s="6">
        <v>29</v>
      </c>
      <c r="G687" s="5">
        <v>74</v>
      </c>
      <c r="H687" s="7">
        <v>22</v>
      </c>
      <c r="I687" s="8">
        <v>86</v>
      </c>
      <c r="J687" s="9">
        <f>정리!J687</f>
        <v>115000</v>
      </c>
      <c r="K687" s="9" t="str">
        <f>정리!K687</f>
        <v>중</v>
      </c>
      <c r="L687" s="9">
        <f>정리!L687</f>
        <v>60000</v>
      </c>
      <c r="M687" s="9" t="str">
        <f>정리!M687</f>
        <v>저</v>
      </c>
      <c r="N687" s="10">
        <f t="shared" si="38"/>
        <v>55000</v>
      </c>
      <c r="O687" s="15">
        <f t="shared" si="36"/>
        <v>52.173913043478258</v>
      </c>
      <c r="P687" s="11">
        <v>3</v>
      </c>
      <c r="Q687" s="11">
        <v>2</v>
      </c>
      <c r="R687" s="11" t="s">
        <v>22</v>
      </c>
      <c r="S687" s="12" t="s">
        <v>702</v>
      </c>
      <c r="T687">
        <v>37.572260999999997</v>
      </c>
      <c r="U687">
        <v>127.045524</v>
      </c>
      <c r="V687" t="s">
        <v>701</v>
      </c>
      <c r="W687">
        <v>0</v>
      </c>
      <c r="X687">
        <v>0</v>
      </c>
      <c r="Y687">
        <v>0</v>
      </c>
      <c r="Z687" s="14">
        <f t="shared" si="37"/>
        <v>9.4488188976377945</v>
      </c>
      <c r="AA687">
        <f>정리!U687</f>
        <v>43</v>
      </c>
      <c r="AB687">
        <f>정리!V687</f>
        <v>71.399999999999991</v>
      </c>
      <c r="AC687">
        <f>정리!W687</f>
        <v>127000</v>
      </c>
      <c r="AD687">
        <f>정리!X687</f>
        <v>12000</v>
      </c>
      <c r="AE687" t="s">
        <v>4774</v>
      </c>
    </row>
    <row r="688" spans="1:31" x14ac:dyDescent="0.3">
      <c r="A688" s="1" t="s">
        <v>693</v>
      </c>
      <c r="B688" s="2" t="s">
        <v>700</v>
      </c>
      <c r="C688" s="3">
        <v>2010</v>
      </c>
      <c r="D688" s="4">
        <v>725</v>
      </c>
      <c r="E688" s="5">
        <v>107.5</v>
      </c>
      <c r="F688" s="6">
        <v>33</v>
      </c>
      <c r="G688" s="5">
        <v>84.7</v>
      </c>
      <c r="H688" s="7">
        <v>26</v>
      </c>
      <c r="I688" s="8">
        <v>96</v>
      </c>
      <c r="J688" s="9">
        <f>정리!J688</f>
        <v>117000</v>
      </c>
      <c r="K688" s="9">
        <f>정리!K688</f>
        <v>18</v>
      </c>
      <c r="L688" s="9">
        <f>정리!L688</f>
        <v>0</v>
      </c>
      <c r="M688" s="9">
        <f>정리!M688</f>
        <v>0</v>
      </c>
      <c r="N688" s="10">
        <f t="shared" si="38"/>
        <v>117000</v>
      </c>
      <c r="O688" s="15">
        <f t="shared" si="36"/>
        <v>0</v>
      </c>
      <c r="P688" s="11">
        <v>3</v>
      </c>
      <c r="Q688" s="11">
        <v>2</v>
      </c>
      <c r="R688" s="11" t="s">
        <v>22</v>
      </c>
      <c r="S688" s="12" t="s">
        <v>703</v>
      </c>
      <c r="T688">
        <v>37.572260999999997</v>
      </c>
      <c r="U688">
        <v>127.045524</v>
      </c>
      <c r="V688" t="s">
        <v>701</v>
      </c>
      <c r="W688">
        <v>0</v>
      </c>
      <c r="X688">
        <v>0</v>
      </c>
      <c r="Y688">
        <v>0</v>
      </c>
      <c r="Z688" s="14">
        <f t="shared" si="37"/>
        <v>300</v>
      </c>
      <c r="AA688">
        <f>정리!U688</f>
        <v>43</v>
      </c>
      <c r="AB688">
        <f>정리!V688</f>
        <v>71.399999999999991</v>
      </c>
      <c r="AC688">
        <f>정리!W688</f>
        <v>0</v>
      </c>
      <c r="AD688">
        <f>정리!X688</f>
        <v>-300</v>
      </c>
      <c r="AE688" t="s">
        <v>4774</v>
      </c>
    </row>
    <row r="689" spans="1:31" x14ac:dyDescent="0.3">
      <c r="A689" s="1" t="s">
        <v>693</v>
      </c>
      <c r="B689" s="2" t="s">
        <v>700</v>
      </c>
      <c r="C689" s="3">
        <v>2010</v>
      </c>
      <c r="D689" s="4">
        <v>725</v>
      </c>
      <c r="E689" s="5">
        <v>113.7</v>
      </c>
      <c r="F689" s="6">
        <v>34</v>
      </c>
      <c r="G689" s="5">
        <v>90.6</v>
      </c>
      <c r="H689" s="7">
        <v>27</v>
      </c>
      <c r="I689" s="8">
        <v>48</v>
      </c>
      <c r="J689" s="9">
        <f>정리!J689</f>
        <v>135000</v>
      </c>
      <c r="K689" s="9">
        <f>정리!K689</f>
        <v>12</v>
      </c>
      <c r="L689" s="9">
        <f>정리!L689</f>
        <v>0</v>
      </c>
      <c r="M689" s="9">
        <f>정리!M689</f>
        <v>0</v>
      </c>
      <c r="N689" s="10">
        <f t="shared" si="38"/>
        <v>135000</v>
      </c>
      <c r="O689" s="15">
        <f t="shared" si="36"/>
        <v>0</v>
      </c>
      <c r="P689" s="11">
        <v>3</v>
      </c>
      <c r="Q689" s="11">
        <v>2</v>
      </c>
      <c r="R689" s="11" t="s">
        <v>22</v>
      </c>
      <c r="S689" s="12" t="s">
        <v>133</v>
      </c>
      <c r="T689">
        <v>37.572260999999997</v>
      </c>
      <c r="U689">
        <v>127.045524</v>
      </c>
      <c r="V689" t="s">
        <v>701</v>
      </c>
      <c r="W689">
        <v>0</v>
      </c>
      <c r="X689">
        <v>0</v>
      </c>
      <c r="Y689">
        <v>0</v>
      </c>
      <c r="Z689" s="14">
        <f t="shared" si="37"/>
        <v>0.36900369003690037</v>
      </c>
      <c r="AA689">
        <f>정리!U689</f>
        <v>43</v>
      </c>
      <c r="AB689">
        <f>정리!V689</f>
        <v>71.399999999999991</v>
      </c>
      <c r="AC689">
        <f>정리!W689</f>
        <v>135500</v>
      </c>
      <c r="AD689">
        <f>정리!X689</f>
        <v>500</v>
      </c>
      <c r="AE689" t="s">
        <v>4774</v>
      </c>
    </row>
    <row r="690" spans="1:31" x14ac:dyDescent="0.3">
      <c r="A690" s="1" t="s">
        <v>693</v>
      </c>
      <c r="B690" s="2" t="s">
        <v>700</v>
      </c>
      <c r="C690" s="3">
        <v>2010</v>
      </c>
      <c r="D690" s="4">
        <v>725</v>
      </c>
      <c r="E690" s="5">
        <v>132.30000000000001</v>
      </c>
      <c r="F690" s="6">
        <v>40</v>
      </c>
      <c r="G690" s="5">
        <v>107.8</v>
      </c>
      <c r="H690" s="7">
        <v>33</v>
      </c>
      <c r="I690" s="8">
        <v>55</v>
      </c>
      <c r="J690" s="9">
        <f>정리!J690</f>
        <v>130000</v>
      </c>
      <c r="K690" s="9">
        <f>정리!K690</f>
        <v>11</v>
      </c>
      <c r="L690" s="9">
        <f>정리!L690</f>
        <v>80000</v>
      </c>
      <c r="M690" s="9" t="str">
        <f>정리!M690</f>
        <v>저</v>
      </c>
      <c r="N690" s="10">
        <f t="shared" si="38"/>
        <v>50000</v>
      </c>
      <c r="O690" s="15">
        <f t="shared" si="36"/>
        <v>61.53846153846154</v>
      </c>
      <c r="P690" s="11">
        <v>4</v>
      </c>
      <c r="Q690" s="11">
        <v>2</v>
      </c>
      <c r="R690" s="11" t="s">
        <v>22</v>
      </c>
      <c r="S690" s="12">
        <v>132</v>
      </c>
      <c r="T690">
        <v>37.572260999999997</v>
      </c>
      <c r="U690">
        <v>127.045524</v>
      </c>
      <c r="V690" t="s">
        <v>701</v>
      </c>
      <c r="W690">
        <v>0</v>
      </c>
      <c r="X690">
        <v>0</v>
      </c>
      <c r="Y690">
        <v>0</v>
      </c>
      <c r="Z690" s="14">
        <f t="shared" si="37"/>
        <v>13.333333333333334</v>
      </c>
      <c r="AA690">
        <f>정리!U690</f>
        <v>43</v>
      </c>
      <c r="AB690">
        <f>정리!V690</f>
        <v>71.399999999999991</v>
      </c>
      <c r="AC690">
        <f>정리!W690</f>
        <v>150000</v>
      </c>
      <c r="AD690">
        <f>정리!X690</f>
        <v>20000</v>
      </c>
      <c r="AE690" t="s">
        <v>4774</v>
      </c>
    </row>
    <row r="691" spans="1:31" x14ac:dyDescent="0.3">
      <c r="A691" s="1" t="s">
        <v>693</v>
      </c>
      <c r="B691" s="2" t="s">
        <v>704</v>
      </c>
      <c r="C691" s="3">
        <v>1992</v>
      </c>
      <c r="D691" s="4">
        <v>600</v>
      </c>
      <c r="E691" s="5">
        <v>47</v>
      </c>
      <c r="F691" s="6">
        <v>14</v>
      </c>
      <c r="G691" s="5">
        <v>35.5</v>
      </c>
      <c r="H691" s="7">
        <v>11</v>
      </c>
      <c r="I691" s="8">
        <v>56</v>
      </c>
      <c r="J691" s="9">
        <f>정리!J691</f>
        <v>39000</v>
      </c>
      <c r="K691" s="9" t="str">
        <f>정리!K691</f>
        <v>고</v>
      </c>
      <c r="L691" s="9">
        <f>정리!L691</f>
        <v>26000</v>
      </c>
      <c r="M691" s="9" t="str">
        <f>정리!M691</f>
        <v>고</v>
      </c>
      <c r="N691" s="10">
        <f t="shared" si="38"/>
        <v>13000</v>
      </c>
      <c r="O691" s="15">
        <f t="shared" si="36"/>
        <v>66.666666666666657</v>
      </c>
      <c r="P691" s="11">
        <v>2</v>
      </c>
      <c r="Q691" s="11">
        <v>1</v>
      </c>
      <c r="R691" s="11" t="s">
        <v>20</v>
      </c>
      <c r="S691" s="12">
        <v>47</v>
      </c>
      <c r="T691">
        <v>37.570751999999999</v>
      </c>
      <c r="U691">
        <v>127.062932</v>
      </c>
      <c r="V691" t="s">
        <v>705</v>
      </c>
      <c r="W691">
        <v>0</v>
      </c>
      <c r="X691">
        <v>12.5</v>
      </c>
      <c r="Y691">
        <v>-18.75</v>
      </c>
      <c r="Z691" s="14">
        <f t="shared" si="37"/>
        <v>22.465208747514911</v>
      </c>
      <c r="AA691">
        <f>정리!U691</f>
        <v>47</v>
      </c>
      <c r="AB691">
        <f>정리!V691</f>
        <v>66.2</v>
      </c>
      <c r="AC691">
        <f>정리!W691</f>
        <v>50300</v>
      </c>
      <c r="AD691">
        <f>정리!X691</f>
        <v>11300</v>
      </c>
      <c r="AE691" t="s">
        <v>4752</v>
      </c>
    </row>
    <row r="692" spans="1:31" x14ac:dyDescent="0.3">
      <c r="A692" s="1" t="s">
        <v>693</v>
      </c>
      <c r="B692" s="2" t="s">
        <v>704</v>
      </c>
      <c r="C692" s="3">
        <v>1992</v>
      </c>
      <c r="D692" s="4">
        <v>600</v>
      </c>
      <c r="E692" s="5">
        <v>58.8</v>
      </c>
      <c r="F692" s="6">
        <v>18</v>
      </c>
      <c r="G692" s="5">
        <v>44.4</v>
      </c>
      <c r="H692" s="7">
        <v>13</v>
      </c>
      <c r="I692" s="8">
        <v>178</v>
      </c>
      <c r="J692" s="9">
        <f>정리!J692</f>
        <v>50000</v>
      </c>
      <c r="K692" s="9">
        <f>정리!K692</f>
        <v>11</v>
      </c>
      <c r="L692" s="9">
        <f>정리!L692</f>
        <v>0</v>
      </c>
      <c r="M692" s="9">
        <f>정리!M692</f>
        <v>0</v>
      </c>
      <c r="N692" s="10">
        <f t="shared" si="38"/>
        <v>50000</v>
      </c>
      <c r="O692" s="15">
        <f t="shared" si="36"/>
        <v>0</v>
      </c>
      <c r="P692" s="11">
        <v>3</v>
      </c>
      <c r="Q692" s="11">
        <v>1</v>
      </c>
      <c r="R692" s="11" t="s">
        <v>20</v>
      </c>
      <c r="S692" s="12">
        <v>58</v>
      </c>
      <c r="T692">
        <v>37.570751999999999</v>
      </c>
      <c r="U692">
        <v>127.062932</v>
      </c>
      <c r="V692" t="s">
        <v>705</v>
      </c>
      <c r="W692">
        <v>0</v>
      </c>
      <c r="X692">
        <v>0</v>
      </c>
      <c r="Y692">
        <v>0</v>
      </c>
      <c r="Z692" s="14">
        <f t="shared" si="37"/>
        <v>23.076923076923077</v>
      </c>
      <c r="AA692">
        <f>정리!U692</f>
        <v>47</v>
      </c>
      <c r="AB692">
        <f>정리!V692</f>
        <v>66.2</v>
      </c>
      <c r="AC692">
        <f>정리!W692</f>
        <v>65000</v>
      </c>
      <c r="AD692">
        <f>정리!X692</f>
        <v>15000</v>
      </c>
      <c r="AE692" t="s">
        <v>4752</v>
      </c>
    </row>
    <row r="693" spans="1:31" x14ac:dyDescent="0.3">
      <c r="A693" s="1" t="s">
        <v>693</v>
      </c>
      <c r="B693" s="2" t="s">
        <v>704</v>
      </c>
      <c r="C693" s="3">
        <v>1992</v>
      </c>
      <c r="D693" s="4">
        <v>600</v>
      </c>
      <c r="E693" s="5">
        <v>77.8</v>
      </c>
      <c r="F693" s="6">
        <v>24</v>
      </c>
      <c r="G693" s="5">
        <v>59.2</v>
      </c>
      <c r="H693" s="7">
        <v>18</v>
      </c>
      <c r="I693" s="8">
        <v>104</v>
      </c>
      <c r="J693" s="9">
        <f>정리!J693</f>
        <v>60000</v>
      </c>
      <c r="K693" s="9" t="str">
        <f>정리!K693</f>
        <v>고</v>
      </c>
      <c r="L693" s="9">
        <f>정리!L693</f>
        <v>0</v>
      </c>
      <c r="M693" s="9">
        <f>정리!M693</f>
        <v>0</v>
      </c>
      <c r="N693" s="10">
        <f t="shared" si="38"/>
        <v>60000</v>
      </c>
      <c r="O693" s="15">
        <f t="shared" si="36"/>
        <v>0</v>
      </c>
      <c r="P693" s="11">
        <v>3</v>
      </c>
      <c r="Q693" s="11">
        <v>1</v>
      </c>
      <c r="R693" s="11" t="s">
        <v>20</v>
      </c>
      <c r="S693" s="12">
        <v>77</v>
      </c>
      <c r="T693">
        <v>37.570751999999999</v>
      </c>
      <c r="U693">
        <v>127.062932</v>
      </c>
      <c r="V693" t="s">
        <v>705</v>
      </c>
      <c r="W693">
        <v>0</v>
      </c>
      <c r="X693">
        <v>0</v>
      </c>
      <c r="Y693">
        <v>0</v>
      </c>
      <c r="Z693" s="14">
        <f t="shared" si="37"/>
        <v>22.077922077922079</v>
      </c>
      <c r="AA693">
        <f>정리!U693</f>
        <v>47</v>
      </c>
      <c r="AB693">
        <f>정리!V693</f>
        <v>66.2</v>
      </c>
      <c r="AC693">
        <f>정리!W693</f>
        <v>77000</v>
      </c>
      <c r="AD693">
        <f>정리!X693</f>
        <v>17000</v>
      </c>
      <c r="AE693" t="s">
        <v>4752</v>
      </c>
    </row>
    <row r="694" spans="1:31" x14ac:dyDescent="0.3">
      <c r="A694" s="1" t="s">
        <v>693</v>
      </c>
      <c r="B694" s="2" t="s">
        <v>704</v>
      </c>
      <c r="C694" s="3">
        <v>1992</v>
      </c>
      <c r="D694" s="4">
        <v>600</v>
      </c>
      <c r="E694" s="5">
        <v>109.3</v>
      </c>
      <c r="F694" s="6">
        <v>33</v>
      </c>
      <c r="G694" s="5">
        <v>82.4</v>
      </c>
      <c r="H694" s="7">
        <v>25</v>
      </c>
      <c r="I694" s="8">
        <v>84</v>
      </c>
      <c r="J694" s="9">
        <f>정리!J694</f>
        <v>70000</v>
      </c>
      <c r="K694" s="9">
        <f>정리!K694</f>
        <v>11</v>
      </c>
      <c r="L694" s="9">
        <f>정리!L694</f>
        <v>0</v>
      </c>
      <c r="M694" s="9">
        <f>정리!M694</f>
        <v>0</v>
      </c>
      <c r="N694" s="10">
        <f t="shared" si="38"/>
        <v>70000</v>
      </c>
      <c r="O694" s="15">
        <f t="shared" si="36"/>
        <v>0</v>
      </c>
      <c r="P694" s="11">
        <v>3</v>
      </c>
      <c r="Q694" s="11">
        <v>2</v>
      </c>
      <c r="R694" s="11" t="s">
        <v>22</v>
      </c>
      <c r="S694" s="12">
        <v>109</v>
      </c>
      <c r="T694">
        <v>37.570751999999999</v>
      </c>
      <c r="U694">
        <v>127.062932</v>
      </c>
      <c r="V694" t="s">
        <v>705</v>
      </c>
      <c r="W694">
        <v>0</v>
      </c>
      <c r="X694">
        <v>-10.855555555555556</v>
      </c>
      <c r="Y694">
        <v>19.54</v>
      </c>
      <c r="Z694" s="14">
        <f t="shared" si="37"/>
        <v>16.666666666666664</v>
      </c>
      <c r="AA694">
        <f>정리!U694</f>
        <v>47</v>
      </c>
      <c r="AB694">
        <f>정리!V694</f>
        <v>66.2</v>
      </c>
      <c r="AC694">
        <f>정리!W694</f>
        <v>84000</v>
      </c>
      <c r="AD694">
        <f>정리!X694</f>
        <v>14000</v>
      </c>
      <c r="AE694" t="s">
        <v>4752</v>
      </c>
    </row>
    <row r="695" spans="1:31" x14ac:dyDescent="0.3">
      <c r="A695" s="1" t="s">
        <v>693</v>
      </c>
      <c r="B695" s="2" t="s">
        <v>704</v>
      </c>
      <c r="C695" s="3">
        <v>1992</v>
      </c>
      <c r="D695" s="4">
        <v>600</v>
      </c>
      <c r="E695" s="5">
        <v>115.1</v>
      </c>
      <c r="F695" s="6">
        <v>35</v>
      </c>
      <c r="G695" s="5">
        <v>96.4</v>
      </c>
      <c r="H695" s="7">
        <v>29</v>
      </c>
      <c r="I695" s="8">
        <v>56</v>
      </c>
      <c r="J695" s="9">
        <f>정리!J695</f>
        <v>71000</v>
      </c>
      <c r="K695" s="9" t="str">
        <f>정리!K695</f>
        <v>고</v>
      </c>
      <c r="L695" s="9">
        <f>정리!L695</f>
        <v>0</v>
      </c>
      <c r="M695" s="9">
        <f>정리!M695</f>
        <v>0</v>
      </c>
      <c r="N695" s="10">
        <f t="shared" si="38"/>
        <v>71000</v>
      </c>
      <c r="O695" s="15">
        <f t="shared" si="36"/>
        <v>0</v>
      </c>
      <c r="P695" s="11">
        <v>4</v>
      </c>
      <c r="Q695" s="11">
        <v>2</v>
      </c>
      <c r="R695" s="11" t="s">
        <v>22</v>
      </c>
      <c r="S695" s="12">
        <v>115</v>
      </c>
      <c r="T695">
        <v>37.570751999999999</v>
      </c>
      <c r="U695">
        <v>127.062932</v>
      </c>
      <c r="V695" t="s">
        <v>705</v>
      </c>
      <c r="W695">
        <v>0</v>
      </c>
      <c r="X695">
        <v>0</v>
      </c>
      <c r="Y695">
        <v>0</v>
      </c>
      <c r="Z695" s="14">
        <f t="shared" si="37"/>
        <v>12.345679012345679</v>
      </c>
      <c r="AA695">
        <f>정리!U695</f>
        <v>47</v>
      </c>
      <c r="AB695">
        <f>정리!V695</f>
        <v>66.2</v>
      </c>
      <c r="AC695">
        <f>정리!W695</f>
        <v>81000</v>
      </c>
      <c r="AD695">
        <f>정리!X695</f>
        <v>10000</v>
      </c>
      <c r="AE695" t="s">
        <v>4752</v>
      </c>
    </row>
    <row r="696" spans="1:31" x14ac:dyDescent="0.3">
      <c r="A696" s="1" t="s">
        <v>693</v>
      </c>
      <c r="B696" s="2" t="s">
        <v>706</v>
      </c>
      <c r="C696" s="3">
        <v>1997</v>
      </c>
      <c r="D696" s="4">
        <v>496</v>
      </c>
      <c r="E696" s="5">
        <v>83.4</v>
      </c>
      <c r="F696" s="6">
        <v>25</v>
      </c>
      <c r="G696" s="5">
        <v>59.4</v>
      </c>
      <c r="H696" s="7">
        <v>18</v>
      </c>
      <c r="I696" s="8">
        <v>276</v>
      </c>
      <c r="J696" s="9">
        <f>정리!J696</f>
        <v>57000</v>
      </c>
      <c r="K696" s="9" t="str">
        <f>정리!K696</f>
        <v>중</v>
      </c>
      <c r="L696" s="9">
        <f>정리!L696</f>
        <v>0</v>
      </c>
      <c r="M696" s="9">
        <f>정리!M696</f>
        <v>0</v>
      </c>
      <c r="N696" s="10">
        <f>J696-L696</f>
        <v>57000</v>
      </c>
      <c r="O696" s="15">
        <f t="shared" si="36"/>
        <v>0</v>
      </c>
      <c r="P696" s="11">
        <v>2</v>
      </c>
      <c r="Q696" s="11">
        <v>1</v>
      </c>
      <c r="R696" s="11" t="s">
        <v>20</v>
      </c>
      <c r="S696" s="12">
        <v>83</v>
      </c>
      <c r="T696">
        <v>37.574958000000002</v>
      </c>
      <c r="U696">
        <v>127.06616200000001</v>
      </c>
      <c r="V696" t="s">
        <v>707</v>
      </c>
      <c r="W696">
        <v>0</v>
      </c>
      <c r="X696">
        <v>0</v>
      </c>
      <c r="Y696">
        <v>0</v>
      </c>
      <c r="Z696" s="14">
        <f t="shared" si="37"/>
        <v>19.718309859154928</v>
      </c>
      <c r="AA696">
        <f>정리!U696</f>
        <v>48</v>
      </c>
      <c r="AB696">
        <f>정리!V696</f>
        <v>86.2</v>
      </c>
      <c r="AC696">
        <f>정리!W696</f>
        <v>71000</v>
      </c>
      <c r="AD696">
        <f>정리!X696</f>
        <v>14000</v>
      </c>
      <c r="AE696" t="s">
        <v>4775</v>
      </c>
    </row>
    <row r="697" spans="1:31" x14ac:dyDescent="0.3">
      <c r="A697" s="1" t="s">
        <v>693</v>
      </c>
      <c r="B697" s="2" t="s">
        <v>706</v>
      </c>
      <c r="C697" s="3">
        <v>1997</v>
      </c>
      <c r="D697" s="4">
        <v>496</v>
      </c>
      <c r="E697" s="5">
        <v>106.5</v>
      </c>
      <c r="F697" s="6">
        <v>32</v>
      </c>
      <c r="G697" s="5">
        <v>85</v>
      </c>
      <c r="H697" s="7">
        <v>26</v>
      </c>
      <c r="I697" s="8">
        <v>276</v>
      </c>
      <c r="J697" s="9">
        <f>정리!J697</f>
        <v>76000</v>
      </c>
      <c r="K697" s="9" t="str">
        <f>정리!K697</f>
        <v>고</v>
      </c>
      <c r="L697" s="9">
        <f>정리!L697</f>
        <v>0</v>
      </c>
      <c r="M697" s="9">
        <f>정리!M697</f>
        <v>0</v>
      </c>
      <c r="N697" s="10">
        <f t="shared" si="38"/>
        <v>76000</v>
      </c>
      <c r="O697" s="15">
        <f t="shared" si="36"/>
        <v>0</v>
      </c>
      <c r="P697" s="11">
        <v>3</v>
      </c>
      <c r="Q697" s="11">
        <v>2</v>
      </c>
      <c r="R697" s="11" t="s">
        <v>22</v>
      </c>
      <c r="S697" s="12" t="s">
        <v>42</v>
      </c>
      <c r="T697">
        <v>37.574958000000002</v>
      </c>
      <c r="U697">
        <v>127.06616200000001</v>
      </c>
      <c r="V697" t="s">
        <v>707</v>
      </c>
      <c r="W697">
        <v>0</v>
      </c>
      <c r="X697">
        <v>0</v>
      </c>
      <c r="Y697">
        <v>0</v>
      </c>
      <c r="Z697" s="14">
        <f t="shared" si="37"/>
        <v>5</v>
      </c>
      <c r="AA697">
        <f>정리!U697</f>
        <v>48</v>
      </c>
      <c r="AB697">
        <f>정리!V697</f>
        <v>86.2</v>
      </c>
      <c r="AC697">
        <f>정리!W697</f>
        <v>80000</v>
      </c>
      <c r="AD697">
        <f>정리!X697</f>
        <v>4000</v>
      </c>
      <c r="AE697" t="s">
        <v>4775</v>
      </c>
    </row>
    <row r="698" spans="1:31" x14ac:dyDescent="0.3">
      <c r="A698" s="1" t="s">
        <v>693</v>
      </c>
      <c r="B698" s="2" t="s">
        <v>708</v>
      </c>
      <c r="C698" s="3">
        <v>1991</v>
      </c>
      <c r="D698" s="4">
        <v>225</v>
      </c>
      <c r="E698" s="5">
        <v>77.7</v>
      </c>
      <c r="F698" s="6">
        <v>24</v>
      </c>
      <c r="G698" s="5">
        <v>59.2</v>
      </c>
      <c r="H698" s="7">
        <v>18</v>
      </c>
      <c r="I698" s="8">
        <v>105</v>
      </c>
      <c r="J698" s="9">
        <f>정리!J698</f>
        <v>61000</v>
      </c>
      <c r="K698" s="9" t="str">
        <f>정리!K698</f>
        <v>중</v>
      </c>
      <c r="L698" s="9">
        <f>정리!L698</f>
        <v>40000</v>
      </c>
      <c r="M698" s="9">
        <f>정리!M698</f>
        <v>12</v>
      </c>
      <c r="N698" s="10">
        <f t="shared" si="38"/>
        <v>21000</v>
      </c>
      <c r="O698" s="15">
        <f t="shared" si="36"/>
        <v>65.573770491803273</v>
      </c>
      <c r="P698" s="11">
        <v>2</v>
      </c>
      <c r="Q698" s="11">
        <v>1</v>
      </c>
      <c r="R698" s="11" t="s">
        <v>20</v>
      </c>
      <c r="S698" s="12">
        <v>77</v>
      </c>
      <c r="T698">
        <v>37.574849999999998</v>
      </c>
      <c r="U698">
        <v>127.04476699999999</v>
      </c>
      <c r="V698" t="s">
        <v>709</v>
      </c>
      <c r="W698">
        <v>0</v>
      </c>
      <c r="X698">
        <v>0</v>
      </c>
      <c r="Y698">
        <v>0</v>
      </c>
      <c r="Z698" s="14">
        <f t="shared" si="37"/>
        <v>17.567567567567568</v>
      </c>
      <c r="AA698">
        <f>정리!U698</f>
        <v>47</v>
      </c>
      <c r="AB698">
        <f>정리!V698</f>
        <v>71.399999999999991</v>
      </c>
      <c r="AC698">
        <f>정리!W698</f>
        <v>74000</v>
      </c>
      <c r="AD698">
        <f>정리!X698</f>
        <v>13000</v>
      </c>
      <c r="AE698" t="s">
        <v>4774</v>
      </c>
    </row>
    <row r="699" spans="1:31" x14ac:dyDescent="0.3">
      <c r="A699" s="1" t="s">
        <v>693</v>
      </c>
      <c r="B699" s="2" t="s">
        <v>708</v>
      </c>
      <c r="C699" s="3">
        <v>1991</v>
      </c>
      <c r="D699" s="4">
        <v>225</v>
      </c>
      <c r="E699" s="5">
        <v>94.9</v>
      </c>
      <c r="F699" s="6">
        <v>29</v>
      </c>
      <c r="G699" s="5">
        <v>72.3</v>
      </c>
      <c r="H699" s="7">
        <v>22</v>
      </c>
      <c r="I699" s="8">
        <v>60</v>
      </c>
      <c r="J699" s="9">
        <f>정리!J699</f>
        <v>68000</v>
      </c>
      <c r="K699" s="9">
        <f>정리!K699</f>
        <v>8</v>
      </c>
      <c r="L699" s="9">
        <f>정리!L699</f>
        <v>41000</v>
      </c>
      <c r="M699" s="9">
        <f>정리!M699</f>
        <v>6</v>
      </c>
      <c r="N699" s="10">
        <f t="shared" si="38"/>
        <v>27000</v>
      </c>
      <c r="O699" s="15">
        <f t="shared" si="36"/>
        <v>60.294117647058819</v>
      </c>
      <c r="P699" s="11">
        <v>3</v>
      </c>
      <c r="Q699" s="11">
        <v>1</v>
      </c>
      <c r="R699" s="11" t="s">
        <v>20</v>
      </c>
      <c r="S699" s="12">
        <v>94</v>
      </c>
      <c r="T699">
        <v>37.574849999999998</v>
      </c>
      <c r="U699">
        <v>127.04476699999999</v>
      </c>
      <c r="V699" t="s">
        <v>709</v>
      </c>
      <c r="W699">
        <v>0</v>
      </c>
      <c r="X699">
        <v>0</v>
      </c>
      <c r="Y699">
        <v>0</v>
      </c>
      <c r="Z699" s="14">
        <f t="shared" si="37"/>
        <v>-51.785714285714292</v>
      </c>
      <c r="AA699">
        <f>정리!U699</f>
        <v>47</v>
      </c>
      <c r="AB699">
        <f>정리!V699</f>
        <v>71.399999999999991</v>
      </c>
      <c r="AC699">
        <f>정리!W699</f>
        <v>44800</v>
      </c>
      <c r="AD699">
        <f>정리!X699</f>
        <v>-300</v>
      </c>
      <c r="AE699" t="s">
        <v>4774</v>
      </c>
    </row>
    <row r="700" spans="1:31" x14ac:dyDescent="0.3">
      <c r="A700" s="1" t="s">
        <v>693</v>
      </c>
      <c r="B700" s="2" t="s">
        <v>708</v>
      </c>
      <c r="C700" s="3">
        <v>1991</v>
      </c>
      <c r="D700" s="4">
        <v>225</v>
      </c>
      <c r="E700" s="5">
        <v>108.2</v>
      </c>
      <c r="F700" s="6">
        <v>33</v>
      </c>
      <c r="G700" s="5">
        <v>82.5</v>
      </c>
      <c r="H700" s="7">
        <v>25</v>
      </c>
      <c r="I700" s="8">
        <v>105</v>
      </c>
      <c r="J700" s="9">
        <f>정리!J700</f>
        <v>73000</v>
      </c>
      <c r="K700" s="9" t="str">
        <f>정리!K700</f>
        <v>중</v>
      </c>
      <c r="L700" s="9">
        <f>정리!L700</f>
        <v>0</v>
      </c>
      <c r="M700" s="9">
        <f>정리!M700</f>
        <v>0</v>
      </c>
      <c r="N700" s="10">
        <f t="shared" si="38"/>
        <v>73000</v>
      </c>
      <c r="O700" s="15">
        <f t="shared" si="36"/>
        <v>0</v>
      </c>
      <c r="P700" s="11">
        <v>3</v>
      </c>
      <c r="Q700" s="11">
        <v>2</v>
      </c>
      <c r="R700" s="11" t="s">
        <v>20</v>
      </c>
      <c r="S700" s="12">
        <v>108</v>
      </c>
      <c r="T700">
        <v>37.574849999999998</v>
      </c>
      <c r="U700">
        <v>127.04476699999999</v>
      </c>
      <c r="V700" t="s">
        <v>709</v>
      </c>
      <c r="W700">
        <v>0</v>
      </c>
      <c r="X700">
        <v>0</v>
      </c>
      <c r="Y700">
        <v>0</v>
      </c>
      <c r="Z700" s="14">
        <f t="shared" si="37"/>
        <v>18.435754189944134</v>
      </c>
      <c r="AA700">
        <f>정리!U700</f>
        <v>47</v>
      </c>
      <c r="AB700">
        <f>정리!V700</f>
        <v>71.399999999999991</v>
      </c>
      <c r="AC700">
        <f>정리!W700</f>
        <v>89500</v>
      </c>
      <c r="AD700">
        <f>정리!X700</f>
        <v>16500</v>
      </c>
      <c r="AE700" t="s">
        <v>4774</v>
      </c>
    </row>
    <row r="701" spans="1:31" x14ac:dyDescent="0.3">
      <c r="A701" s="1" t="s">
        <v>693</v>
      </c>
      <c r="B701" s="2" t="s">
        <v>710</v>
      </c>
      <c r="C701" s="3">
        <v>2001</v>
      </c>
      <c r="D701" s="4">
        <v>741</v>
      </c>
      <c r="E701" s="5">
        <v>89.9</v>
      </c>
      <c r="F701" s="6">
        <v>27</v>
      </c>
      <c r="G701" s="5">
        <v>59.9</v>
      </c>
      <c r="H701" s="7">
        <v>18</v>
      </c>
      <c r="I701" s="8">
        <v>106</v>
      </c>
      <c r="J701" s="9">
        <f>정리!J701</f>
        <v>70000</v>
      </c>
      <c r="K701" s="9">
        <f>정리!K701</f>
        <v>4</v>
      </c>
      <c r="L701" s="9">
        <f>정리!L701</f>
        <v>43000</v>
      </c>
      <c r="M701" s="9">
        <f>정리!M701</f>
        <v>11</v>
      </c>
      <c r="N701" s="10">
        <f t="shared" si="38"/>
        <v>27000</v>
      </c>
      <c r="O701" s="15">
        <f t="shared" si="36"/>
        <v>61.428571428571431</v>
      </c>
      <c r="P701" s="11">
        <v>3</v>
      </c>
      <c r="Q701" s="11">
        <v>1</v>
      </c>
      <c r="R701" s="11" t="s">
        <v>20</v>
      </c>
      <c r="S701" s="12">
        <v>89</v>
      </c>
      <c r="T701">
        <v>37.569265999999999</v>
      </c>
      <c r="U701">
        <v>127.061864</v>
      </c>
      <c r="V701" t="s">
        <v>352</v>
      </c>
      <c r="W701">
        <v>0</v>
      </c>
      <c r="X701">
        <v>0</v>
      </c>
      <c r="Y701">
        <v>0</v>
      </c>
      <c r="Z701" s="14">
        <f t="shared" si="37"/>
        <v>12.5</v>
      </c>
      <c r="AA701">
        <f>정리!U701</f>
        <v>47</v>
      </c>
      <c r="AB701">
        <f>정리!V701</f>
        <v>66.2</v>
      </c>
      <c r="AC701">
        <f>정리!W701</f>
        <v>80000</v>
      </c>
      <c r="AD701">
        <f>정리!X701</f>
        <v>10000</v>
      </c>
      <c r="AE701" t="s">
        <v>4752</v>
      </c>
    </row>
    <row r="702" spans="1:31" x14ac:dyDescent="0.3">
      <c r="A702" s="1" t="s">
        <v>693</v>
      </c>
      <c r="B702" s="2" t="s">
        <v>710</v>
      </c>
      <c r="C702" s="3">
        <v>2001</v>
      </c>
      <c r="D702" s="4">
        <v>741</v>
      </c>
      <c r="E702" s="5">
        <v>108.7</v>
      </c>
      <c r="F702" s="6">
        <v>33</v>
      </c>
      <c r="G702" s="5">
        <v>84.7</v>
      </c>
      <c r="H702" s="7">
        <v>26</v>
      </c>
      <c r="I702" s="8">
        <v>375</v>
      </c>
      <c r="J702" s="9">
        <f>정리!J702</f>
        <v>80000</v>
      </c>
      <c r="K702" s="9">
        <f>정리!K702</f>
        <v>4</v>
      </c>
      <c r="L702" s="9">
        <f>정리!L702</f>
        <v>53000</v>
      </c>
      <c r="M702" s="9">
        <f>정리!M702</f>
        <v>14</v>
      </c>
      <c r="N702" s="10">
        <f t="shared" si="38"/>
        <v>27000</v>
      </c>
      <c r="O702" s="15">
        <f t="shared" si="36"/>
        <v>66.25</v>
      </c>
      <c r="P702" s="11">
        <v>3</v>
      </c>
      <c r="Q702" s="11">
        <v>2</v>
      </c>
      <c r="R702" s="11" t="s">
        <v>22</v>
      </c>
      <c r="S702" s="12">
        <v>108</v>
      </c>
      <c r="T702">
        <v>37.569265999999999</v>
      </c>
      <c r="U702">
        <v>127.061864</v>
      </c>
      <c r="V702" t="s">
        <v>352</v>
      </c>
      <c r="W702">
        <v>0</v>
      </c>
      <c r="X702">
        <v>0</v>
      </c>
      <c r="Y702">
        <v>0</v>
      </c>
      <c r="Z702" s="14">
        <f t="shared" si="37"/>
        <v>16.666666666666664</v>
      </c>
      <c r="AA702">
        <f>정리!U702</f>
        <v>47</v>
      </c>
      <c r="AB702">
        <f>정리!V702</f>
        <v>66.2</v>
      </c>
      <c r="AC702">
        <f>정리!W702</f>
        <v>96000</v>
      </c>
      <c r="AD702">
        <f>정리!X702</f>
        <v>16000</v>
      </c>
      <c r="AE702" t="s">
        <v>4752</v>
      </c>
    </row>
    <row r="703" spans="1:31" x14ac:dyDescent="0.3">
      <c r="A703" s="1" t="s">
        <v>693</v>
      </c>
      <c r="B703" s="2" t="s">
        <v>710</v>
      </c>
      <c r="C703" s="3">
        <v>2001</v>
      </c>
      <c r="D703" s="4">
        <v>741</v>
      </c>
      <c r="E703" s="5">
        <v>128</v>
      </c>
      <c r="F703" s="6">
        <v>39</v>
      </c>
      <c r="G703" s="5">
        <v>101.9</v>
      </c>
      <c r="H703" s="7">
        <v>31</v>
      </c>
      <c r="I703" s="8">
        <v>125</v>
      </c>
      <c r="J703" s="9">
        <f>정리!J703</f>
        <v>79000</v>
      </c>
      <c r="K703" s="9">
        <f>정리!K703</f>
        <v>9</v>
      </c>
      <c r="L703" s="9">
        <f>정리!L703</f>
        <v>55000</v>
      </c>
      <c r="M703" s="9">
        <f>정리!M703</f>
        <v>17</v>
      </c>
      <c r="N703" s="10">
        <f t="shared" si="38"/>
        <v>24000</v>
      </c>
      <c r="O703" s="15">
        <f t="shared" si="36"/>
        <v>69.620253164556971</v>
      </c>
      <c r="P703" s="11">
        <v>4</v>
      </c>
      <c r="Q703" s="11">
        <v>2</v>
      </c>
      <c r="R703" s="11" t="s">
        <v>22</v>
      </c>
      <c r="S703" s="12">
        <v>127</v>
      </c>
      <c r="T703">
        <v>37.569265999999999</v>
      </c>
      <c r="U703">
        <v>127.061864</v>
      </c>
      <c r="V703" t="s">
        <v>352</v>
      </c>
      <c r="W703">
        <v>0</v>
      </c>
      <c r="X703">
        <v>0</v>
      </c>
      <c r="Y703">
        <v>0</v>
      </c>
      <c r="Z703" s="14">
        <f t="shared" si="37"/>
        <v>18.556701030927837</v>
      </c>
      <c r="AA703">
        <f>정리!U703</f>
        <v>47</v>
      </c>
      <c r="AB703">
        <f>정리!V703</f>
        <v>66.2</v>
      </c>
      <c r="AC703">
        <f>정리!W703</f>
        <v>97000</v>
      </c>
      <c r="AD703">
        <f>정리!X703</f>
        <v>18000</v>
      </c>
      <c r="AE703" t="s">
        <v>4752</v>
      </c>
    </row>
    <row r="704" spans="1:31" x14ac:dyDescent="0.3">
      <c r="A704" s="1" t="s">
        <v>693</v>
      </c>
      <c r="B704" s="2" t="s">
        <v>710</v>
      </c>
      <c r="C704" s="3">
        <v>2001</v>
      </c>
      <c r="D704" s="4">
        <v>741</v>
      </c>
      <c r="E704" s="5">
        <v>141.9</v>
      </c>
      <c r="F704" s="6">
        <v>43</v>
      </c>
      <c r="G704" s="5">
        <v>114.8</v>
      </c>
      <c r="H704" s="7">
        <v>35</v>
      </c>
      <c r="I704" s="8">
        <v>106</v>
      </c>
      <c r="J704" s="9">
        <f>정리!J704</f>
        <v>87000</v>
      </c>
      <c r="K704" s="9" t="str">
        <f>정리!K704</f>
        <v>고</v>
      </c>
      <c r="L704" s="9">
        <f>정리!L704</f>
        <v>0</v>
      </c>
      <c r="M704" s="9">
        <f>정리!M704</f>
        <v>0</v>
      </c>
      <c r="N704" s="10">
        <f t="shared" si="38"/>
        <v>87000</v>
      </c>
      <c r="O704" s="15">
        <f t="shared" si="36"/>
        <v>0</v>
      </c>
      <c r="P704" s="11">
        <v>4</v>
      </c>
      <c r="Q704" s="11">
        <v>2</v>
      </c>
      <c r="R704" s="11" t="s">
        <v>22</v>
      </c>
      <c r="S704" s="12">
        <v>141</v>
      </c>
      <c r="T704">
        <v>37.569265999999999</v>
      </c>
      <c r="U704">
        <v>127.061864</v>
      </c>
      <c r="V704" t="s">
        <v>352</v>
      </c>
      <c r="W704">
        <v>0</v>
      </c>
      <c r="X704">
        <v>0</v>
      </c>
      <c r="Y704">
        <v>0</v>
      </c>
      <c r="Z704" s="14">
        <f t="shared" si="37"/>
        <v>10.309278350515463</v>
      </c>
      <c r="AA704">
        <f>정리!U704</f>
        <v>47</v>
      </c>
      <c r="AB704">
        <f>정리!V704</f>
        <v>66.2</v>
      </c>
      <c r="AC704">
        <f>정리!W704</f>
        <v>97000</v>
      </c>
      <c r="AD704">
        <f>정리!X704</f>
        <v>10000</v>
      </c>
      <c r="AE704" t="s">
        <v>4752</v>
      </c>
    </row>
    <row r="705" spans="1:31" x14ac:dyDescent="0.3">
      <c r="A705" s="1" t="s">
        <v>693</v>
      </c>
      <c r="B705" s="2" t="s">
        <v>711</v>
      </c>
      <c r="C705" s="3">
        <v>2018</v>
      </c>
      <c r="D705" s="4">
        <v>1009</v>
      </c>
      <c r="E705" s="5">
        <v>82.4</v>
      </c>
      <c r="F705" s="6">
        <v>25</v>
      </c>
      <c r="G705" s="5">
        <v>60</v>
      </c>
      <c r="H705" s="7">
        <v>18</v>
      </c>
      <c r="I705" s="8">
        <v>40</v>
      </c>
      <c r="J705" s="9">
        <f>정리!J705</f>
        <v>115000</v>
      </c>
      <c r="K705" s="9">
        <f>정리!K705</f>
        <v>12</v>
      </c>
      <c r="L705" s="9">
        <f>정리!L705</f>
        <v>64000</v>
      </c>
      <c r="M705" s="9" t="str">
        <f>정리!M705</f>
        <v>중</v>
      </c>
      <c r="N705" s="10">
        <f t="shared" si="38"/>
        <v>51000</v>
      </c>
      <c r="O705" s="15">
        <f t="shared" si="36"/>
        <v>55.652173913043477</v>
      </c>
      <c r="P705" s="11">
        <v>3</v>
      </c>
      <c r="Q705" s="11">
        <v>2</v>
      </c>
      <c r="R705" s="11" t="s">
        <v>22</v>
      </c>
      <c r="S705" s="12" t="s">
        <v>268</v>
      </c>
      <c r="T705">
        <v>37.575166000000003</v>
      </c>
      <c r="U705">
        <v>127.055667</v>
      </c>
      <c r="V705" t="s">
        <v>712</v>
      </c>
      <c r="W705">
        <v>0</v>
      </c>
      <c r="X705">
        <v>1.5625</v>
      </c>
      <c r="Y705">
        <v>-2.4390243902439024</v>
      </c>
      <c r="Z705" s="14">
        <f t="shared" si="37"/>
        <v>10.505836575875486</v>
      </c>
      <c r="AA705">
        <f>정리!U705</f>
        <v>46</v>
      </c>
      <c r="AB705">
        <f>정리!V705</f>
        <v>0</v>
      </c>
      <c r="AC705">
        <f>정리!W705</f>
        <v>128500</v>
      </c>
      <c r="AD705">
        <f>정리!X705</f>
        <v>13500</v>
      </c>
      <c r="AE705" t="s">
        <v>4776</v>
      </c>
    </row>
    <row r="706" spans="1:31" x14ac:dyDescent="0.3">
      <c r="A706" s="1" t="s">
        <v>693</v>
      </c>
      <c r="B706" s="2" t="s">
        <v>711</v>
      </c>
      <c r="C706" s="3">
        <v>2018</v>
      </c>
      <c r="D706" s="4">
        <v>1009</v>
      </c>
      <c r="E706" s="5">
        <v>99.2</v>
      </c>
      <c r="F706" s="6">
        <v>30</v>
      </c>
      <c r="G706" s="5">
        <v>75</v>
      </c>
      <c r="H706" s="7">
        <v>23</v>
      </c>
      <c r="I706" s="8">
        <v>68</v>
      </c>
      <c r="J706" s="9">
        <f>정리!J706</f>
        <v>130000</v>
      </c>
      <c r="K706" s="9">
        <f>정리!K706</f>
        <v>6</v>
      </c>
      <c r="L706" s="9">
        <f>정리!L706</f>
        <v>0</v>
      </c>
      <c r="M706" s="9">
        <f>정리!M706</f>
        <v>0</v>
      </c>
      <c r="N706" s="10">
        <f t="shared" si="38"/>
        <v>130000</v>
      </c>
      <c r="O706" s="15">
        <f t="shared" si="36"/>
        <v>0</v>
      </c>
      <c r="P706" s="11">
        <v>3</v>
      </c>
      <c r="Q706" s="11">
        <v>2</v>
      </c>
      <c r="R706" s="11" t="s">
        <v>22</v>
      </c>
      <c r="S706" s="12">
        <v>99</v>
      </c>
      <c r="T706">
        <v>37.575166000000003</v>
      </c>
      <c r="U706">
        <v>127.055667</v>
      </c>
      <c r="V706" t="s">
        <v>712</v>
      </c>
      <c r="W706">
        <v>-4</v>
      </c>
      <c r="X706">
        <v>0</v>
      </c>
      <c r="Y706">
        <v>-8.9285714285714288</v>
      </c>
      <c r="Z706" s="14">
        <f t="shared" si="37"/>
        <v>3.3457249070631967</v>
      </c>
      <c r="AA706">
        <f>정리!U706</f>
        <v>46</v>
      </c>
      <c r="AB706">
        <f>정리!V706</f>
        <v>0</v>
      </c>
      <c r="AC706">
        <f>정리!W706</f>
        <v>134500</v>
      </c>
      <c r="AD706">
        <f>정리!X706</f>
        <v>4500</v>
      </c>
      <c r="AE706" t="s">
        <v>4776</v>
      </c>
    </row>
    <row r="707" spans="1:31" x14ac:dyDescent="0.3">
      <c r="A707" s="1" t="s">
        <v>693</v>
      </c>
      <c r="B707" s="2" t="s">
        <v>711</v>
      </c>
      <c r="C707" s="3">
        <v>2018</v>
      </c>
      <c r="D707" s="4">
        <v>1009</v>
      </c>
      <c r="E707" s="5">
        <v>111.7</v>
      </c>
      <c r="F707" s="6">
        <v>34</v>
      </c>
      <c r="G707" s="5">
        <v>85</v>
      </c>
      <c r="H707" s="7">
        <v>26</v>
      </c>
      <c r="I707" s="8">
        <v>214</v>
      </c>
      <c r="J707" s="9">
        <f>정리!J707</f>
        <v>138000</v>
      </c>
      <c r="K707" s="9" t="str">
        <f>정리!K707</f>
        <v>고</v>
      </c>
      <c r="L707" s="9">
        <f>정리!L707</f>
        <v>0</v>
      </c>
      <c r="M707" s="9">
        <f>정리!M707</f>
        <v>0</v>
      </c>
      <c r="N707" s="10">
        <f t="shared" si="38"/>
        <v>138000</v>
      </c>
      <c r="O707" s="15">
        <f t="shared" ref="O707:O770" si="39">IF(ISERROR(L707/J707),0,L707/J707*100)</f>
        <v>0</v>
      </c>
      <c r="P707" s="11">
        <v>3</v>
      </c>
      <c r="Q707" s="11">
        <v>2</v>
      </c>
      <c r="R707" s="11" t="s">
        <v>22</v>
      </c>
      <c r="S707" s="12" t="s">
        <v>175</v>
      </c>
      <c r="T707">
        <v>37.575166000000003</v>
      </c>
      <c r="U707">
        <v>127.055667</v>
      </c>
      <c r="V707" t="s">
        <v>712</v>
      </c>
      <c r="W707">
        <v>0</v>
      </c>
      <c r="X707">
        <v>0</v>
      </c>
      <c r="Y707">
        <v>0</v>
      </c>
      <c r="Z707" s="14">
        <f t="shared" ref="Z707:Z770" si="40">IF(AND(J707&gt;0,AC707*1&gt;300),(AC707-J707)/AC707*100,300)</f>
        <v>10.967741935483872</v>
      </c>
      <c r="AA707">
        <f>정리!U707</f>
        <v>46</v>
      </c>
      <c r="AB707">
        <f>정리!V707</f>
        <v>0</v>
      </c>
      <c r="AC707">
        <f>정리!W707</f>
        <v>155000</v>
      </c>
      <c r="AD707">
        <f>정리!X707</f>
        <v>17000</v>
      </c>
      <c r="AE707" t="s">
        <v>4776</v>
      </c>
    </row>
    <row r="708" spans="1:31" x14ac:dyDescent="0.3">
      <c r="A708" s="1" t="s">
        <v>693</v>
      </c>
      <c r="B708" s="2" t="s">
        <v>711</v>
      </c>
      <c r="C708" s="3">
        <v>2018</v>
      </c>
      <c r="D708" s="4">
        <v>1009</v>
      </c>
      <c r="E708" s="5">
        <v>153.69999999999999</v>
      </c>
      <c r="F708" s="6">
        <v>46</v>
      </c>
      <c r="G708" s="5">
        <v>123.1</v>
      </c>
      <c r="H708" s="7">
        <v>37</v>
      </c>
      <c r="I708" s="8">
        <v>40</v>
      </c>
      <c r="J708" s="9">
        <f>정리!J708</f>
        <v>170000</v>
      </c>
      <c r="K708" s="9">
        <f>정리!K708</f>
        <v>17</v>
      </c>
      <c r="L708" s="9">
        <f>정리!L708</f>
        <v>100000</v>
      </c>
      <c r="M708" s="9" t="str">
        <f>정리!M708</f>
        <v>저</v>
      </c>
      <c r="N708" s="10">
        <f t="shared" si="38"/>
        <v>70000</v>
      </c>
      <c r="O708" s="15">
        <f t="shared" si="39"/>
        <v>58.82352941176471</v>
      </c>
      <c r="P708" s="11">
        <v>4</v>
      </c>
      <c r="Q708" s="11">
        <v>2</v>
      </c>
      <c r="R708" s="11" t="s">
        <v>22</v>
      </c>
      <c r="S708" s="12">
        <v>153</v>
      </c>
      <c r="T708">
        <v>37.575166000000003</v>
      </c>
      <c r="U708">
        <v>127.055667</v>
      </c>
      <c r="V708" t="s">
        <v>712</v>
      </c>
      <c r="W708">
        <v>0</v>
      </c>
      <c r="X708">
        <v>0</v>
      </c>
      <c r="Y708">
        <v>0</v>
      </c>
      <c r="Z708" s="14">
        <f t="shared" si="40"/>
        <v>7.1038251366120218</v>
      </c>
      <c r="AA708">
        <f>정리!U708</f>
        <v>46</v>
      </c>
      <c r="AB708">
        <f>정리!V708</f>
        <v>0</v>
      </c>
      <c r="AC708">
        <f>정리!W708</f>
        <v>183000</v>
      </c>
      <c r="AD708">
        <f>정리!X708</f>
        <v>13000</v>
      </c>
      <c r="AE708" t="s">
        <v>4776</v>
      </c>
    </row>
    <row r="709" spans="1:31" x14ac:dyDescent="0.3">
      <c r="A709" s="1" t="s">
        <v>693</v>
      </c>
      <c r="B709" s="2" t="s">
        <v>713</v>
      </c>
      <c r="C709" s="3">
        <v>2005</v>
      </c>
      <c r="D709" s="4">
        <v>231</v>
      </c>
      <c r="E709" s="5">
        <v>106.3</v>
      </c>
      <c r="F709" s="6">
        <v>32</v>
      </c>
      <c r="G709" s="5">
        <v>85</v>
      </c>
      <c r="H709" s="7">
        <v>26</v>
      </c>
      <c r="I709" s="8">
        <v>209</v>
      </c>
      <c r="J709" s="9">
        <f>정리!J709</f>
        <v>80000</v>
      </c>
      <c r="K709" s="9" t="str">
        <f>정리!K709</f>
        <v>고</v>
      </c>
      <c r="L709" s="9">
        <f>정리!L709</f>
        <v>0</v>
      </c>
      <c r="M709" s="9">
        <f>정리!M709</f>
        <v>0</v>
      </c>
      <c r="N709" s="10">
        <f t="shared" si="38"/>
        <v>80000</v>
      </c>
      <c r="O709" s="15">
        <f t="shared" si="39"/>
        <v>0</v>
      </c>
      <c r="P709" s="11">
        <v>3</v>
      </c>
      <c r="Q709" s="11">
        <v>2</v>
      </c>
      <c r="R709" s="11" t="s">
        <v>22</v>
      </c>
      <c r="S709" s="12" t="s">
        <v>128</v>
      </c>
      <c r="T709">
        <v>37.573559000000003</v>
      </c>
      <c r="U709">
        <v>127.065772</v>
      </c>
      <c r="V709" t="s">
        <v>714</v>
      </c>
      <c r="W709">
        <v>0</v>
      </c>
      <c r="X709">
        <v>0</v>
      </c>
      <c r="Y709">
        <v>0</v>
      </c>
      <c r="Z709" s="14">
        <f t="shared" si="40"/>
        <v>3.3816425120772946</v>
      </c>
      <c r="AA709">
        <f>정리!U709</f>
        <v>48</v>
      </c>
      <c r="AB709">
        <f>정리!V709</f>
        <v>86.2</v>
      </c>
      <c r="AC709">
        <f>정리!W709</f>
        <v>82800</v>
      </c>
      <c r="AD709">
        <f>정리!X709</f>
        <v>2800</v>
      </c>
      <c r="AE709" t="s">
        <v>4775</v>
      </c>
    </row>
    <row r="710" spans="1:31" x14ac:dyDescent="0.3">
      <c r="A710" s="1" t="s">
        <v>693</v>
      </c>
      <c r="B710" s="2" t="s">
        <v>715</v>
      </c>
      <c r="C710" s="3">
        <v>2014</v>
      </c>
      <c r="D710" s="4">
        <v>2652</v>
      </c>
      <c r="E710" s="5">
        <v>84.1</v>
      </c>
      <c r="F710" s="6">
        <v>25</v>
      </c>
      <c r="G710" s="5">
        <v>60</v>
      </c>
      <c r="H710" s="7">
        <v>18</v>
      </c>
      <c r="I710" s="8">
        <v>88</v>
      </c>
      <c r="J710" s="9">
        <f>정리!J710</f>
        <v>123000</v>
      </c>
      <c r="K710" s="9" t="str">
        <f>정리!K710</f>
        <v>중</v>
      </c>
      <c r="L710" s="9">
        <f>정리!L710</f>
        <v>0</v>
      </c>
      <c r="M710" s="9">
        <f>정리!M710</f>
        <v>0</v>
      </c>
      <c r="N710" s="10">
        <f t="shared" si="38"/>
        <v>123000</v>
      </c>
      <c r="O710" s="15">
        <f t="shared" si="39"/>
        <v>0</v>
      </c>
      <c r="P710" s="11">
        <v>3</v>
      </c>
      <c r="Q710" s="11">
        <v>2</v>
      </c>
      <c r="R710" s="11" t="s">
        <v>22</v>
      </c>
      <c r="S710" s="12" t="s">
        <v>716</v>
      </c>
      <c r="T710">
        <v>37.571292</v>
      </c>
      <c r="U710">
        <v>127.053861</v>
      </c>
      <c r="V710" t="s">
        <v>717</v>
      </c>
      <c r="W710">
        <v>0</v>
      </c>
      <c r="X710">
        <v>0</v>
      </c>
      <c r="Y710">
        <v>0</v>
      </c>
      <c r="Z710" s="14">
        <f t="shared" si="40"/>
        <v>2.3809523809523809</v>
      </c>
      <c r="AA710">
        <f>정리!U710</f>
        <v>40</v>
      </c>
      <c r="AB710">
        <f>정리!V710</f>
        <v>63.800000000000004</v>
      </c>
      <c r="AC710">
        <f>정리!W710</f>
        <v>126000</v>
      </c>
      <c r="AD710">
        <f>정리!X710</f>
        <v>3000</v>
      </c>
      <c r="AE710" t="s">
        <v>4773</v>
      </c>
    </row>
    <row r="711" spans="1:31" x14ac:dyDescent="0.3">
      <c r="A711" s="1" t="s">
        <v>693</v>
      </c>
      <c r="B711" s="2" t="s">
        <v>715</v>
      </c>
      <c r="C711" s="3">
        <v>2014</v>
      </c>
      <c r="D711" s="4">
        <v>2652</v>
      </c>
      <c r="E711" s="5">
        <v>111.5</v>
      </c>
      <c r="F711" s="6">
        <v>34</v>
      </c>
      <c r="G711" s="5">
        <v>85</v>
      </c>
      <c r="H711" s="7">
        <v>26</v>
      </c>
      <c r="I711" s="8">
        <v>486</v>
      </c>
      <c r="J711" s="9">
        <f>정리!J711</f>
        <v>135000</v>
      </c>
      <c r="K711" s="9" t="str">
        <f>정리!K711</f>
        <v>중</v>
      </c>
      <c r="L711" s="9">
        <f>정리!L711</f>
        <v>0</v>
      </c>
      <c r="M711" s="9">
        <f>정리!M711</f>
        <v>0</v>
      </c>
      <c r="N711" s="10">
        <f t="shared" si="38"/>
        <v>135000</v>
      </c>
      <c r="O711" s="15">
        <f t="shared" si="39"/>
        <v>0</v>
      </c>
      <c r="P711" s="11">
        <v>3</v>
      </c>
      <c r="Q711" s="11">
        <v>2</v>
      </c>
      <c r="R711" s="11" t="s">
        <v>22</v>
      </c>
      <c r="S711" s="12" t="s">
        <v>28</v>
      </c>
      <c r="T711">
        <v>37.571292</v>
      </c>
      <c r="U711">
        <v>127.053861</v>
      </c>
      <c r="V711" t="s">
        <v>717</v>
      </c>
      <c r="W711">
        <v>0</v>
      </c>
      <c r="X711">
        <v>0</v>
      </c>
      <c r="Y711">
        <v>0</v>
      </c>
      <c r="Z711" s="14">
        <f t="shared" si="40"/>
        <v>12.903225806451612</v>
      </c>
      <c r="AA711">
        <f>정리!U711</f>
        <v>40</v>
      </c>
      <c r="AB711">
        <f>정리!V711</f>
        <v>63.800000000000004</v>
      </c>
      <c r="AC711">
        <f>정리!W711</f>
        <v>155000</v>
      </c>
      <c r="AD711">
        <f>정리!X711</f>
        <v>20000</v>
      </c>
      <c r="AE711" t="s">
        <v>4773</v>
      </c>
    </row>
    <row r="712" spans="1:31" x14ac:dyDescent="0.3">
      <c r="A712" s="1" t="s">
        <v>693</v>
      </c>
      <c r="B712" s="2" t="s">
        <v>715</v>
      </c>
      <c r="C712" s="3">
        <v>2014</v>
      </c>
      <c r="D712" s="4">
        <v>2652</v>
      </c>
      <c r="E712" s="5">
        <v>150.69999999999999</v>
      </c>
      <c r="F712" s="6">
        <v>46</v>
      </c>
      <c r="G712" s="5">
        <v>121.6</v>
      </c>
      <c r="H712" s="7">
        <v>37</v>
      </c>
      <c r="I712" s="8">
        <v>162</v>
      </c>
      <c r="J712" s="9">
        <f>정리!J712</f>
        <v>160000</v>
      </c>
      <c r="K712" s="9" t="str">
        <f>정리!K712</f>
        <v>중</v>
      </c>
      <c r="L712" s="9">
        <f>정리!L712</f>
        <v>0</v>
      </c>
      <c r="M712" s="9">
        <f>정리!M712</f>
        <v>0</v>
      </c>
      <c r="N712" s="10">
        <f>J712-L712</f>
        <v>160000</v>
      </c>
      <c r="O712" s="15">
        <f t="shared" si="39"/>
        <v>0</v>
      </c>
      <c r="P712" s="11">
        <v>4</v>
      </c>
      <c r="Q712" s="11">
        <v>2</v>
      </c>
      <c r="R712" s="11" t="s">
        <v>22</v>
      </c>
      <c r="S712" s="12" t="s">
        <v>612</v>
      </c>
      <c r="T712">
        <v>37.571292</v>
      </c>
      <c r="U712">
        <v>127.053861</v>
      </c>
      <c r="V712" t="s">
        <v>717</v>
      </c>
      <c r="W712">
        <v>0</v>
      </c>
      <c r="X712">
        <v>0</v>
      </c>
      <c r="Y712">
        <v>0</v>
      </c>
      <c r="Z712" s="14">
        <f t="shared" si="40"/>
        <v>6.4327485380116958</v>
      </c>
      <c r="AA712">
        <f>정리!U712</f>
        <v>40</v>
      </c>
      <c r="AB712">
        <f>정리!V712</f>
        <v>63.800000000000004</v>
      </c>
      <c r="AC712">
        <f>정리!W712</f>
        <v>171000</v>
      </c>
      <c r="AD712">
        <f>정리!X712</f>
        <v>11000</v>
      </c>
      <c r="AE712" t="s">
        <v>4773</v>
      </c>
    </row>
    <row r="713" spans="1:31" x14ac:dyDescent="0.3">
      <c r="A713" s="1" t="s">
        <v>693</v>
      </c>
      <c r="B713" s="2" t="s">
        <v>715</v>
      </c>
      <c r="C713" s="3">
        <v>2014</v>
      </c>
      <c r="D713" s="4">
        <v>2652</v>
      </c>
      <c r="E713" s="5">
        <v>170.1</v>
      </c>
      <c r="F713" s="6">
        <v>51</v>
      </c>
      <c r="G713" s="5">
        <v>140.6</v>
      </c>
      <c r="H713" s="7">
        <v>43</v>
      </c>
      <c r="I713" s="8">
        <v>88</v>
      </c>
      <c r="J713" s="9">
        <f>정리!J713</f>
        <v>167000</v>
      </c>
      <c r="K713" s="9">
        <f>정리!K713</f>
        <v>7</v>
      </c>
      <c r="L713" s="9">
        <f>정리!L713</f>
        <v>100000</v>
      </c>
      <c r="M713" s="9" t="str">
        <f>정리!M713</f>
        <v>고</v>
      </c>
      <c r="N713" s="10">
        <f>J713-L713</f>
        <v>67000</v>
      </c>
      <c r="O713" s="15">
        <f t="shared" si="39"/>
        <v>59.880239520958078</v>
      </c>
      <c r="P713" s="11">
        <v>4</v>
      </c>
      <c r="Q713" s="11">
        <v>2</v>
      </c>
      <c r="R713" s="11" t="s">
        <v>22</v>
      </c>
      <c r="S713" s="12">
        <v>170</v>
      </c>
      <c r="T713">
        <v>37.571292</v>
      </c>
      <c r="U713">
        <v>127.053861</v>
      </c>
      <c r="V713" t="s">
        <v>717</v>
      </c>
      <c r="W713">
        <v>0</v>
      </c>
      <c r="X713">
        <v>4.2105263157894735</v>
      </c>
      <c r="Y713">
        <v>-5.3333333333333339</v>
      </c>
      <c r="Z713" s="14">
        <f t="shared" si="40"/>
        <v>1.7647058823529411</v>
      </c>
      <c r="AA713">
        <f>정리!U713</f>
        <v>40</v>
      </c>
      <c r="AB713">
        <f>정리!V713</f>
        <v>63.800000000000004</v>
      </c>
      <c r="AC713">
        <f>정리!W713</f>
        <v>170000</v>
      </c>
      <c r="AD713">
        <f>정리!X713</f>
        <v>3000</v>
      </c>
      <c r="AE713" t="s">
        <v>4773</v>
      </c>
    </row>
    <row r="714" spans="1:31" x14ac:dyDescent="0.3">
      <c r="A714" s="1" t="s">
        <v>693</v>
      </c>
      <c r="B714" s="2" t="s">
        <v>718</v>
      </c>
      <c r="C714" s="3">
        <v>2011</v>
      </c>
      <c r="D714" s="4">
        <v>472</v>
      </c>
      <c r="E714" s="5">
        <v>80.5</v>
      </c>
      <c r="F714" s="6">
        <v>24</v>
      </c>
      <c r="G714" s="5">
        <v>60</v>
      </c>
      <c r="H714" s="7">
        <v>18</v>
      </c>
      <c r="I714" s="8">
        <v>79</v>
      </c>
      <c r="J714" s="9">
        <f>정리!J714</f>
        <v>77000</v>
      </c>
      <c r="K714" s="9">
        <f>정리!K714</f>
        <v>6</v>
      </c>
      <c r="L714" s="9">
        <f>정리!L714</f>
        <v>0</v>
      </c>
      <c r="M714" s="9">
        <f>정리!M714</f>
        <v>0</v>
      </c>
      <c r="N714" s="10">
        <f>J714-L714</f>
        <v>77000</v>
      </c>
      <c r="O714" s="15">
        <f t="shared" si="39"/>
        <v>0</v>
      </c>
      <c r="P714" s="11">
        <v>3</v>
      </c>
      <c r="Q714" s="11">
        <v>2</v>
      </c>
      <c r="R714" s="11" t="s">
        <v>22</v>
      </c>
      <c r="S714" s="12">
        <v>80</v>
      </c>
      <c r="T714">
        <v>37.575851999999998</v>
      </c>
      <c r="U714">
        <v>127.065268</v>
      </c>
      <c r="V714" t="s">
        <v>719</v>
      </c>
      <c r="W714">
        <v>0</v>
      </c>
      <c r="X714">
        <v>-7.7551020408163263</v>
      </c>
      <c r="Y714">
        <v>14.901960784313726</v>
      </c>
      <c r="Z714" s="14">
        <f t="shared" si="40"/>
        <v>12.5</v>
      </c>
      <c r="AA714">
        <f>정리!U714</f>
        <v>54</v>
      </c>
      <c r="AB714">
        <f>정리!V714</f>
        <v>86.2</v>
      </c>
      <c r="AC714">
        <f>정리!W714</f>
        <v>88000</v>
      </c>
      <c r="AD714">
        <f>정리!X714</f>
        <v>11000</v>
      </c>
      <c r="AE714" t="s">
        <v>4775</v>
      </c>
    </row>
    <row r="715" spans="1:31" x14ac:dyDescent="0.3">
      <c r="A715" s="1" t="s">
        <v>693</v>
      </c>
      <c r="B715" s="2" t="s">
        <v>718</v>
      </c>
      <c r="C715" s="3">
        <v>2011</v>
      </c>
      <c r="D715" s="4">
        <v>472</v>
      </c>
      <c r="E715" s="5">
        <v>109.1</v>
      </c>
      <c r="F715" s="6">
        <v>33</v>
      </c>
      <c r="G715" s="5">
        <v>84.9</v>
      </c>
      <c r="H715" s="7">
        <v>26</v>
      </c>
      <c r="I715" s="8">
        <v>77</v>
      </c>
      <c r="J715" s="9">
        <f>정리!J715</f>
        <v>85000</v>
      </c>
      <c r="K715" s="9">
        <f>정리!K715</f>
        <v>4</v>
      </c>
      <c r="L715" s="9">
        <f>정리!L715</f>
        <v>0</v>
      </c>
      <c r="M715" s="9">
        <f>정리!M715</f>
        <v>0</v>
      </c>
      <c r="N715" s="10">
        <f>J715-L715</f>
        <v>85000</v>
      </c>
      <c r="O715" s="15">
        <f t="shared" si="39"/>
        <v>0</v>
      </c>
      <c r="P715" s="11">
        <v>3</v>
      </c>
      <c r="Q715" s="11">
        <v>2</v>
      </c>
      <c r="R715" s="11" t="s">
        <v>22</v>
      </c>
      <c r="S715" s="12" t="s">
        <v>319</v>
      </c>
      <c r="T715">
        <v>37.575851999999998</v>
      </c>
      <c r="U715">
        <v>127.065268</v>
      </c>
      <c r="V715" t="s">
        <v>719</v>
      </c>
      <c r="W715">
        <v>0</v>
      </c>
      <c r="X715">
        <v>0</v>
      </c>
      <c r="Y715">
        <v>0</v>
      </c>
      <c r="Z715" s="14">
        <f t="shared" si="40"/>
        <v>19.811320754716981</v>
      </c>
      <c r="AA715">
        <f>정리!U715</f>
        <v>54</v>
      </c>
      <c r="AB715">
        <f>정리!V715</f>
        <v>86.2</v>
      </c>
      <c r="AC715">
        <f>정리!W715</f>
        <v>106000</v>
      </c>
      <c r="AD715">
        <f>정리!X715</f>
        <v>21000</v>
      </c>
      <c r="AE715" t="s">
        <v>4775</v>
      </c>
    </row>
    <row r="716" spans="1:31" x14ac:dyDescent="0.3">
      <c r="A716" s="1" t="s">
        <v>693</v>
      </c>
      <c r="B716" s="2" t="s">
        <v>718</v>
      </c>
      <c r="C716" s="3">
        <v>2011</v>
      </c>
      <c r="D716" s="4">
        <v>472</v>
      </c>
      <c r="E716" s="5">
        <v>139.6</v>
      </c>
      <c r="F716" s="6">
        <v>42</v>
      </c>
      <c r="G716" s="5">
        <v>114.8</v>
      </c>
      <c r="H716" s="7">
        <v>35</v>
      </c>
      <c r="I716" s="8">
        <v>79</v>
      </c>
      <c r="J716" s="9">
        <f>정리!J716</f>
        <v>105000</v>
      </c>
      <c r="K716" s="9" t="str">
        <f>정리!K716</f>
        <v>중</v>
      </c>
      <c r="L716" s="9">
        <f>정리!L716</f>
        <v>0</v>
      </c>
      <c r="M716" s="9">
        <f>정리!M716</f>
        <v>0</v>
      </c>
      <c r="N716" s="10">
        <f t="shared" ref="N716:N779" si="41">J716-L716</f>
        <v>105000</v>
      </c>
      <c r="O716" s="15">
        <f t="shared" si="39"/>
        <v>0</v>
      </c>
      <c r="P716" s="11">
        <v>4</v>
      </c>
      <c r="Q716" s="11">
        <v>2</v>
      </c>
      <c r="R716" s="11" t="s">
        <v>22</v>
      </c>
      <c r="S716" s="12">
        <v>139</v>
      </c>
      <c r="T716">
        <v>37.575851999999998</v>
      </c>
      <c r="U716">
        <v>127.065268</v>
      </c>
      <c r="V716" t="s">
        <v>719</v>
      </c>
      <c r="W716">
        <v>0</v>
      </c>
      <c r="X716">
        <v>0</v>
      </c>
      <c r="Y716">
        <v>0</v>
      </c>
      <c r="Z716" s="14">
        <f t="shared" si="40"/>
        <v>-26.811594202898554</v>
      </c>
      <c r="AA716">
        <f>정리!U716</f>
        <v>54</v>
      </c>
      <c r="AB716">
        <f>정리!V716</f>
        <v>86.2</v>
      </c>
      <c r="AC716">
        <f>정리!W716</f>
        <v>82800</v>
      </c>
      <c r="AD716">
        <f>정리!X716</f>
        <v>-300</v>
      </c>
      <c r="AE716" t="s">
        <v>4775</v>
      </c>
    </row>
    <row r="717" spans="1:31" x14ac:dyDescent="0.3">
      <c r="A717" s="1" t="s">
        <v>693</v>
      </c>
      <c r="B717" s="2" t="s">
        <v>720</v>
      </c>
      <c r="C717" s="3">
        <v>2000</v>
      </c>
      <c r="D717" s="4">
        <v>1542</v>
      </c>
      <c r="E717" s="5">
        <v>78.5</v>
      </c>
      <c r="F717" s="6">
        <v>24</v>
      </c>
      <c r="G717" s="5">
        <v>59.9</v>
      </c>
      <c r="H717" s="7">
        <v>18</v>
      </c>
      <c r="I717" s="8">
        <v>294</v>
      </c>
      <c r="J717" s="9">
        <f>정리!J717</f>
        <v>78000</v>
      </c>
      <c r="K717" s="9" t="str">
        <f>정리!K717</f>
        <v>중</v>
      </c>
      <c r="L717" s="9">
        <f>정리!L717</f>
        <v>45000</v>
      </c>
      <c r="M717" s="9" t="str">
        <f>정리!M717</f>
        <v>중</v>
      </c>
      <c r="N717" s="10">
        <f t="shared" si="41"/>
        <v>33000</v>
      </c>
      <c r="O717" s="15">
        <f t="shared" si="39"/>
        <v>57.692307692307686</v>
      </c>
      <c r="P717" s="11">
        <v>3</v>
      </c>
      <c r="Q717" s="11">
        <v>1</v>
      </c>
      <c r="R717" s="11" t="s">
        <v>22</v>
      </c>
      <c r="S717" s="12" t="s">
        <v>721</v>
      </c>
      <c r="T717">
        <v>37.574897</v>
      </c>
      <c r="U717">
        <v>127.059574</v>
      </c>
      <c r="V717" t="s">
        <v>722</v>
      </c>
      <c r="W717">
        <v>0</v>
      </c>
      <c r="X717">
        <v>0</v>
      </c>
      <c r="Y717">
        <v>0</v>
      </c>
      <c r="Z717" s="14">
        <f t="shared" si="40"/>
        <v>10.344827586206897</v>
      </c>
      <c r="AA717">
        <f>정리!U717</f>
        <v>52</v>
      </c>
      <c r="AB717">
        <f>정리!V717</f>
        <v>80.5</v>
      </c>
      <c r="AC717">
        <f>정리!W717</f>
        <v>87000</v>
      </c>
      <c r="AD717">
        <f>정리!X717</f>
        <v>9000</v>
      </c>
      <c r="AE717" t="s">
        <v>4777</v>
      </c>
    </row>
    <row r="718" spans="1:31" x14ac:dyDescent="0.3">
      <c r="A718" s="1" t="s">
        <v>693</v>
      </c>
      <c r="B718" s="2" t="s">
        <v>720</v>
      </c>
      <c r="C718" s="3">
        <v>2000</v>
      </c>
      <c r="D718" s="4">
        <v>1542</v>
      </c>
      <c r="E718" s="5">
        <v>108.2</v>
      </c>
      <c r="F718" s="6">
        <v>33</v>
      </c>
      <c r="G718" s="5">
        <v>84.9</v>
      </c>
      <c r="H718" s="7">
        <v>26</v>
      </c>
      <c r="I718" s="8">
        <v>420</v>
      </c>
      <c r="J718" s="9">
        <f>정리!J718</f>
        <v>83500</v>
      </c>
      <c r="K718" s="9" t="str">
        <f>정리!K718</f>
        <v>고</v>
      </c>
      <c r="L718" s="9">
        <f>정리!L718</f>
        <v>0</v>
      </c>
      <c r="M718" s="9">
        <f>정리!M718</f>
        <v>0</v>
      </c>
      <c r="N718" s="10">
        <f t="shared" si="41"/>
        <v>83500</v>
      </c>
      <c r="O718" s="15">
        <f t="shared" si="39"/>
        <v>0</v>
      </c>
      <c r="P718" s="11">
        <v>3</v>
      </c>
      <c r="Q718" s="11">
        <v>2</v>
      </c>
      <c r="R718" s="11" t="s">
        <v>22</v>
      </c>
      <c r="S718" s="12">
        <v>108</v>
      </c>
      <c r="T718">
        <v>37.574897</v>
      </c>
      <c r="U718">
        <v>127.059574</v>
      </c>
      <c r="V718" t="s">
        <v>722</v>
      </c>
      <c r="W718">
        <v>0</v>
      </c>
      <c r="X718">
        <v>0</v>
      </c>
      <c r="Y718">
        <v>0</v>
      </c>
      <c r="Z718" s="14">
        <f t="shared" si="40"/>
        <v>19.71153846153846</v>
      </c>
      <c r="AA718">
        <f>정리!U718</f>
        <v>52</v>
      </c>
      <c r="AB718">
        <f>정리!V718</f>
        <v>80.5</v>
      </c>
      <c r="AC718">
        <f>정리!W718</f>
        <v>104000</v>
      </c>
      <c r="AD718">
        <f>정리!X718</f>
        <v>20500</v>
      </c>
      <c r="AE718" t="s">
        <v>4777</v>
      </c>
    </row>
    <row r="719" spans="1:31" x14ac:dyDescent="0.3">
      <c r="A719" s="1" t="s">
        <v>693</v>
      </c>
      <c r="B719" s="2" t="s">
        <v>720</v>
      </c>
      <c r="C719" s="3">
        <v>2000</v>
      </c>
      <c r="D719" s="4">
        <v>1542</v>
      </c>
      <c r="E719" s="5">
        <v>140.69999999999999</v>
      </c>
      <c r="F719" s="6">
        <v>43</v>
      </c>
      <c r="G719" s="5">
        <v>114.8</v>
      </c>
      <c r="H719" s="7">
        <v>35</v>
      </c>
      <c r="I719" s="8">
        <v>294</v>
      </c>
      <c r="J719" s="9">
        <f>정리!J719</f>
        <v>90000</v>
      </c>
      <c r="K719" s="9">
        <f>정리!K719</f>
        <v>6</v>
      </c>
      <c r="L719" s="9">
        <f>정리!L719</f>
        <v>60000</v>
      </c>
      <c r="M719" s="9" t="str">
        <f>정리!M719</f>
        <v>중</v>
      </c>
      <c r="N719" s="10">
        <f t="shared" si="41"/>
        <v>30000</v>
      </c>
      <c r="O719" s="15">
        <f t="shared" si="39"/>
        <v>66.666666666666657</v>
      </c>
      <c r="P719" s="11">
        <v>4</v>
      </c>
      <c r="Q719" s="11">
        <v>2</v>
      </c>
      <c r="R719" s="11" t="s">
        <v>22</v>
      </c>
      <c r="S719" s="12">
        <v>140</v>
      </c>
      <c r="T719">
        <v>37.574897</v>
      </c>
      <c r="U719">
        <v>127.059574</v>
      </c>
      <c r="V719" t="s">
        <v>722</v>
      </c>
      <c r="W719">
        <v>0</v>
      </c>
      <c r="X719">
        <v>0</v>
      </c>
      <c r="Y719">
        <v>0</v>
      </c>
      <c r="Z719" s="14">
        <f t="shared" si="40"/>
        <v>21.739130434782609</v>
      </c>
      <c r="AA719">
        <f>정리!U719</f>
        <v>52</v>
      </c>
      <c r="AB719">
        <f>정리!V719</f>
        <v>80.5</v>
      </c>
      <c r="AC719">
        <f>정리!W719</f>
        <v>115000</v>
      </c>
      <c r="AD719">
        <f>정리!X719</f>
        <v>25000</v>
      </c>
      <c r="AE719" t="s">
        <v>4777</v>
      </c>
    </row>
    <row r="720" spans="1:31" x14ac:dyDescent="0.3">
      <c r="A720" s="1" t="s">
        <v>693</v>
      </c>
      <c r="B720" s="2" t="s">
        <v>723</v>
      </c>
      <c r="C720" s="3">
        <v>2019</v>
      </c>
      <c r="D720" s="4">
        <v>802</v>
      </c>
      <c r="E720" s="5">
        <v>69.099999999999994</v>
      </c>
      <c r="F720" s="6">
        <v>21</v>
      </c>
      <c r="G720" s="5">
        <v>49.5</v>
      </c>
      <c r="H720" s="7">
        <v>15</v>
      </c>
      <c r="I720" s="8">
        <v>57</v>
      </c>
      <c r="J720" s="9">
        <f>정리!J720</f>
        <v>92000</v>
      </c>
      <c r="K720" s="9">
        <f>정리!K720</f>
        <v>4</v>
      </c>
      <c r="L720" s="9">
        <f>정리!L720</f>
        <v>53000</v>
      </c>
      <c r="M720" s="9">
        <f>정리!M720</f>
        <v>8</v>
      </c>
      <c r="N720" s="10">
        <f t="shared" si="41"/>
        <v>39000</v>
      </c>
      <c r="O720" s="15">
        <f t="shared" si="39"/>
        <v>57.608695652173914</v>
      </c>
      <c r="P720" s="11">
        <v>2</v>
      </c>
      <c r="Q720" s="11">
        <v>1</v>
      </c>
      <c r="R720" s="11" t="s">
        <v>22</v>
      </c>
      <c r="S720" s="12" t="s">
        <v>724</v>
      </c>
      <c r="T720">
        <v>37.567866000000002</v>
      </c>
      <c r="U720">
        <v>127.059718</v>
      </c>
      <c r="V720" t="s">
        <v>725</v>
      </c>
      <c r="W720">
        <v>4.0697674418604652</v>
      </c>
      <c r="X720">
        <v>0</v>
      </c>
      <c r="Y720">
        <v>11.29032258064516</v>
      </c>
      <c r="Z720" s="14">
        <f t="shared" si="40"/>
        <v>3.664921465968586</v>
      </c>
      <c r="AA720">
        <f>정리!U720</f>
        <v>45</v>
      </c>
      <c r="AB720">
        <f>정리!V720</f>
        <v>66.2</v>
      </c>
      <c r="AC720">
        <f>정리!W720</f>
        <v>95500</v>
      </c>
      <c r="AD720">
        <f>정리!X720</f>
        <v>3500</v>
      </c>
      <c r="AE720" t="s">
        <v>4752</v>
      </c>
    </row>
    <row r="721" spans="1:31" x14ac:dyDescent="0.3">
      <c r="A721" s="1" t="s">
        <v>693</v>
      </c>
      <c r="B721" s="2" t="s">
        <v>723</v>
      </c>
      <c r="C721" s="3">
        <v>2019</v>
      </c>
      <c r="D721" s="4">
        <v>802</v>
      </c>
      <c r="E721" s="5">
        <v>83.5</v>
      </c>
      <c r="F721" s="6">
        <v>25</v>
      </c>
      <c r="G721" s="5">
        <v>59.9</v>
      </c>
      <c r="H721" s="7">
        <v>18</v>
      </c>
      <c r="I721" s="8">
        <v>299</v>
      </c>
      <c r="J721" s="9">
        <f>정리!J721</f>
        <v>113000</v>
      </c>
      <c r="K721" s="9" t="str">
        <f>정리!K721</f>
        <v>중</v>
      </c>
      <c r="L721" s="9">
        <f>정리!L721</f>
        <v>63000</v>
      </c>
      <c r="M721" s="9" t="str">
        <f>정리!M721</f>
        <v>고</v>
      </c>
      <c r="N721" s="10">
        <f t="shared" si="41"/>
        <v>50000</v>
      </c>
      <c r="O721" s="15">
        <f t="shared" si="39"/>
        <v>55.752212389380531</v>
      </c>
      <c r="P721" s="11">
        <v>3</v>
      </c>
      <c r="Q721" s="11">
        <v>2</v>
      </c>
      <c r="R721" s="11" t="s">
        <v>22</v>
      </c>
      <c r="S721" s="12" t="s">
        <v>87</v>
      </c>
      <c r="T721">
        <v>37.567866000000002</v>
      </c>
      <c r="U721">
        <v>127.059718</v>
      </c>
      <c r="V721" t="s">
        <v>725</v>
      </c>
      <c r="W721">
        <v>0</v>
      </c>
      <c r="X721">
        <v>-1.639344262295082</v>
      </c>
      <c r="Y721">
        <v>2.3809523809523809</v>
      </c>
      <c r="Z721" s="14">
        <f t="shared" si="40"/>
        <v>7.3770491803278686</v>
      </c>
      <c r="AA721">
        <f>정리!U721</f>
        <v>45</v>
      </c>
      <c r="AB721">
        <f>정리!V721</f>
        <v>66.2</v>
      </c>
      <c r="AC721">
        <f>정리!W721</f>
        <v>122000</v>
      </c>
      <c r="AD721">
        <f>정리!X721</f>
        <v>9000</v>
      </c>
      <c r="AE721" t="s">
        <v>4752</v>
      </c>
    </row>
    <row r="722" spans="1:31" x14ac:dyDescent="0.3">
      <c r="A722" s="1" t="s">
        <v>693</v>
      </c>
      <c r="B722" s="2" t="s">
        <v>723</v>
      </c>
      <c r="C722" s="3">
        <v>2019</v>
      </c>
      <c r="D722" s="4">
        <v>802</v>
      </c>
      <c r="E722" s="5">
        <v>110.7</v>
      </c>
      <c r="F722" s="6">
        <v>33</v>
      </c>
      <c r="G722" s="5">
        <v>84.8</v>
      </c>
      <c r="H722" s="7">
        <v>26</v>
      </c>
      <c r="I722" s="8">
        <v>89</v>
      </c>
      <c r="J722" s="9">
        <f>정리!J722</f>
        <v>126000</v>
      </c>
      <c r="K722" s="9">
        <f>정리!K722</f>
        <v>6</v>
      </c>
      <c r="L722" s="9">
        <f>정리!L722</f>
        <v>0</v>
      </c>
      <c r="M722" s="9">
        <f>정리!M722</f>
        <v>0</v>
      </c>
      <c r="N722" s="10">
        <f t="shared" si="41"/>
        <v>126000</v>
      </c>
      <c r="O722" s="15">
        <f t="shared" si="39"/>
        <v>0</v>
      </c>
      <c r="P722" s="11">
        <v>3</v>
      </c>
      <c r="Q722" s="11">
        <v>2</v>
      </c>
      <c r="R722" s="11" t="s">
        <v>22</v>
      </c>
      <c r="S722" s="12" t="s">
        <v>254</v>
      </c>
      <c r="T722">
        <v>37.567866000000002</v>
      </c>
      <c r="U722">
        <v>127.059718</v>
      </c>
      <c r="V722" t="s">
        <v>725</v>
      </c>
      <c r="W722">
        <v>0</v>
      </c>
      <c r="X722">
        <v>0</v>
      </c>
      <c r="Y722">
        <v>0</v>
      </c>
      <c r="Z722" s="14">
        <f t="shared" si="40"/>
        <v>10.638297872340425</v>
      </c>
      <c r="AA722">
        <f>정리!U722</f>
        <v>45</v>
      </c>
      <c r="AB722">
        <f>정리!V722</f>
        <v>66.2</v>
      </c>
      <c r="AC722">
        <f>정리!W722</f>
        <v>141000</v>
      </c>
      <c r="AD722">
        <f>정리!X722</f>
        <v>15000</v>
      </c>
      <c r="AE722" t="s">
        <v>4752</v>
      </c>
    </row>
    <row r="723" spans="1:31" x14ac:dyDescent="0.3">
      <c r="A723" s="1" t="s">
        <v>693</v>
      </c>
      <c r="B723" s="2" t="s">
        <v>726</v>
      </c>
      <c r="C723" s="3">
        <v>2018</v>
      </c>
      <c r="D723" s="4">
        <v>764</v>
      </c>
      <c r="E723" s="5">
        <v>74</v>
      </c>
      <c r="F723" s="6">
        <v>22</v>
      </c>
      <c r="G723" s="5">
        <v>49</v>
      </c>
      <c r="H723" s="7">
        <v>15</v>
      </c>
      <c r="I723" s="8">
        <v>49</v>
      </c>
      <c r="J723" s="9">
        <f>정리!J723</f>
        <v>96000</v>
      </c>
      <c r="K723" s="9" t="str">
        <f>정리!K723</f>
        <v>중</v>
      </c>
      <c r="L723" s="9">
        <f>정리!L723</f>
        <v>0</v>
      </c>
      <c r="M723" s="9">
        <f>정리!M723</f>
        <v>0</v>
      </c>
      <c r="N723" s="10">
        <f t="shared" si="41"/>
        <v>96000</v>
      </c>
      <c r="O723" s="15">
        <f t="shared" si="39"/>
        <v>0</v>
      </c>
      <c r="P723" s="11">
        <v>2</v>
      </c>
      <c r="Q723" s="11">
        <v>1</v>
      </c>
      <c r="R723" s="11" t="s">
        <v>22</v>
      </c>
      <c r="S723" s="12">
        <v>73</v>
      </c>
      <c r="T723">
        <v>37.571288000000003</v>
      </c>
      <c r="U723">
        <v>127.047802</v>
      </c>
      <c r="V723" t="s">
        <v>727</v>
      </c>
      <c r="W723">
        <v>0</v>
      </c>
      <c r="X723">
        <v>0</v>
      </c>
      <c r="Y723">
        <v>0</v>
      </c>
      <c r="Z723" s="14">
        <f t="shared" si="40"/>
        <v>5.4187192118226601</v>
      </c>
      <c r="AA723">
        <f>정리!U723</f>
        <v>40</v>
      </c>
      <c r="AB723">
        <f>정리!V723</f>
        <v>71.399999999999991</v>
      </c>
      <c r="AC723">
        <f>정리!W723</f>
        <v>101500</v>
      </c>
      <c r="AD723">
        <f>정리!X723</f>
        <v>5500</v>
      </c>
      <c r="AE723" t="s">
        <v>4774</v>
      </c>
    </row>
    <row r="724" spans="1:31" x14ac:dyDescent="0.3">
      <c r="A724" s="1" t="s">
        <v>693</v>
      </c>
      <c r="B724" s="2" t="s">
        <v>726</v>
      </c>
      <c r="C724" s="3">
        <v>2018</v>
      </c>
      <c r="D724" s="4">
        <v>764</v>
      </c>
      <c r="E724" s="5">
        <v>85.2</v>
      </c>
      <c r="F724" s="6">
        <v>26</v>
      </c>
      <c r="G724" s="5">
        <v>59.9</v>
      </c>
      <c r="H724" s="7">
        <v>18</v>
      </c>
      <c r="I724" s="8">
        <v>116</v>
      </c>
      <c r="J724" s="9">
        <f>정리!J724</f>
        <v>125000</v>
      </c>
      <c r="K724" s="9">
        <f>정리!K724</f>
        <v>22</v>
      </c>
      <c r="L724" s="9">
        <f>정리!L724</f>
        <v>65000</v>
      </c>
      <c r="M724" s="9" t="str">
        <f>정리!M724</f>
        <v>중</v>
      </c>
      <c r="N724" s="10">
        <f t="shared" si="41"/>
        <v>60000</v>
      </c>
      <c r="O724" s="15">
        <f t="shared" si="39"/>
        <v>52</v>
      </c>
      <c r="P724" s="11">
        <v>3</v>
      </c>
      <c r="Q724" s="11">
        <v>2</v>
      </c>
      <c r="R724" s="11" t="s">
        <v>22</v>
      </c>
      <c r="S724" s="12" t="s">
        <v>531</v>
      </c>
      <c r="T724">
        <v>37.571288000000003</v>
      </c>
      <c r="U724">
        <v>127.047802</v>
      </c>
      <c r="V724" t="s">
        <v>727</v>
      </c>
      <c r="W724">
        <v>0</v>
      </c>
      <c r="X724">
        <v>0</v>
      </c>
      <c r="Y724">
        <v>0</v>
      </c>
      <c r="Z724" s="14">
        <f t="shared" si="40"/>
        <v>4.9429657794676807</v>
      </c>
      <c r="AA724">
        <f>정리!U724</f>
        <v>40</v>
      </c>
      <c r="AB724">
        <f>정리!V724</f>
        <v>71.399999999999991</v>
      </c>
      <c r="AC724">
        <f>정리!W724</f>
        <v>131500</v>
      </c>
      <c r="AD724">
        <f>정리!X724</f>
        <v>6500</v>
      </c>
      <c r="AE724" t="s">
        <v>4774</v>
      </c>
    </row>
    <row r="725" spans="1:31" x14ac:dyDescent="0.3">
      <c r="A725" s="1" t="s">
        <v>693</v>
      </c>
      <c r="B725" s="2" t="s">
        <v>726</v>
      </c>
      <c r="C725" s="3">
        <v>2018</v>
      </c>
      <c r="D725" s="4">
        <v>764</v>
      </c>
      <c r="E725" s="5">
        <v>115.7</v>
      </c>
      <c r="F725" s="6">
        <v>35</v>
      </c>
      <c r="G725" s="5">
        <v>84.9</v>
      </c>
      <c r="H725" s="7">
        <v>26</v>
      </c>
      <c r="I725" s="8">
        <v>268</v>
      </c>
      <c r="J725" s="9">
        <f>정리!J725</f>
        <v>140000</v>
      </c>
      <c r="K725" s="9" t="str">
        <f>정리!K725</f>
        <v>중</v>
      </c>
      <c r="L725" s="9">
        <f>정리!L725</f>
        <v>78000</v>
      </c>
      <c r="M725" s="9" t="str">
        <f>정리!M725</f>
        <v>저</v>
      </c>
      <c r="N725" s="10">
        <f t="shared" si="41"/>
        <v>62000</v>
      </c>
      <c r="O725" s="15">
        <f t="shared" si="39"/>
        <v>55.714285714285715</v>
      </c>
      <c r="P725" s="11">
        <v>3</v>
      </c>
      <c r="Q725" s="11">
        <v>2</v>
      </c>
      <c r="R725" s="11" t="s">
        <v>22</v>
      </c>
      <c r="S725" s="12" t="s">
        <v>728</v>
      </c>
      <c r="T725">
        <v>37.571288000000003</v>
      </c>
      <c r="U725">
        <v>127.047802</v>
      </c>
      <c r="V725" t="s">
        <v>727</v>
      </c>
      <c r="W725">
        <v>0</v>
      </c>
      <c r="X725">
        <v>0</v>
      </c>
      <c r="Y725">
        <v>0</v>
      </c>
      <c r="Z725" s="14">
        <f t="shared" si="40"/>
        <v>8.4967320261437909</v>
      </c>
      <c r="AA725">
        <f>정리!U725</f>
        <v>40</v>
      </c>
      <c r="AB725">
        <f>정리!V725</f>
        <v>71.399999999999991</v>
      </c>
      <c r="AC725">
        <f>정리!W725</f>
        <v>153000</v>
      </c>
      <c r="AD725">
        <f>정리!X725</f>
        <v>13000</v>
      </c>
      <c r="AE725" t="s">
        <v>4774</v>
      </c>
    </row>
    <row r="726" spans="1:31" x14ac:dyDescent="0.3">
      <c r="A726" s="1" t="s">
        <v>693</v>
      </c>
      <c r="B726" s="2" t="s">
        <v>729</v>
      </c>
      <c r="C726" s="3">
        <v>2000</v>
      </c>
      <c r="D726" s="4">
        <v>739</v>
      </c>
      <c r="E726" s="5">
        <v>85.1</v>
      </c>
      <c r="F726" s="6">
        <v>26</v>
      </c>
      <c r="G726" s="5">
        <v>60</v>
      </c>
      <c r="H726" s="7">
        <v>18</v>
      </c>
      <c r="I726" s="8">
        <v>174</v>
      </c>
      <c r="J726" s="9">
        <f>정리!J726</f>
        <v>72000</v>
      </c>
      <c r="K726" s="9">
        <f>정리!K726</f>
        <v>6</v>
      </c>
      <c r="L726" s="9">
        <f>정리!L726</f>
        <v>0</v>
      </c>
      <c r="M726" s="9">
        <f>정리!M726</f>
        <v>0</v>
      </c>
      <c r="N726" s="10">
        <f t="shared" si="41"/>
        <v>72000</v>
      </c>
      <c r="O726" s="15">
        <f t="shared" si="39"/>
        <v>0</v>
      </c>
      <c r="P726" s="11">
        <v>3</v>
      </c>
      <c r="Q726" s="11">
        <v>1</v>
      </c>
      <c r="R726" s="11" t="s">
        <v>20</v>
      </c>
      <c r="S726" s="12">
        <v>85</v>
      </c>
      <c r="T726">
        <v>37.569637</v>
      </c>
      <c r="U726">
        <v>127.059867</v>
      </c>
      <c r="V726" t="s">
        <v>271</v>
      </c>
      <c r="W726">
        <v>0</v>
      </c>
      <c r="X726">
        <v>0</v>
      </c>
      <c r="Y726">
        <v>0</v>
      </c>
      <c r="Z726" s="14">
        <f t="shared" si="40"/>
        <v>15.294117647058824</v>
      </c>
      <c r="AA726">
        <f>정리!U726</f>
        <v>48</v>
      </c>
      <c r="AB726">
        <f>정리!V726</f>
        <v>63.800000000000004</v>
      </c>
      <c r="AC726">
        <f>정리!W726</f>
        <v>85000</v>
      </c>
      <c r="AD726">
        <f>정리!X726</f>
        <v>13000</v>
      </c>
      <c r="AE726" t="s">
        <v>4773</v>
      </c>
    </row>
    <row r="727" spans="1:31" x14ac:dyDescent="0.3">
      <c r="A727" s="1" t="s">
        <v>693</v>
      </c>
      <c r="B727" s="2" t="s">
        <v>729</v>
      </c>
      <c r="C727" s="3">
        <v>2000</v>
      </c>
      <c r="D727" s="4">
        <v>739</v>
      </c>
      <c r="E727" s="5">
        <v>108.7</v>
      </c>
      <c r="F727" s="6">
        <v>33</v>
      </c>
      <c r="G727" s="5">
        <v>84.8</v>
      </c>
      <c r="H727" s="7">
        <v>26</v>
      </c>
      <c r="I727" s="8">
        <v>322</v>
      </c>
      <c r="J727" s="9">
        <f>정리!J727</f>
        <v>83000</v>
      </c>
      <c r="K727" s="9" t="str">
        <f>정리!K727</f>
        <v>중</v>
      </c>
      <c r="L727" s="9">
        <f>정리!L727</f>
        <v>55000</v>
      </c>
      <c r="M727" s="9">
        <f>정리!M727</f>
        <v>7</v>
      </c>
      <c r="N727" s="10">
        <f t="shared" si="41"/>
        <v>28000</v>
      </c>
      <c r="O727" s="15">
        <f t="shared" si="39"/>
        <v>66.265060240963862</v>
      </c>
      <c r="P727" s="11">
        <v>3</v>
      </c>
      <c r="Q727" s="11">
        <v>2</v>
      </c>
      <c r="R727" s="11" t="s">
        <v>22</v>
      </c>
      <c r="S727" s="12">
        <v>108</v>
      </c>
      <c r="T727">
        <v>37.569637</v>
      </c>
      <c r="U727">
        <v>127.059867</v>
      </c>
      <c r="V727" t="s">
        <v>271</v>
      </c>
      <c r="W727">
        <v>0</v>
      </c>
      <c r="X727">
        <v>0</v>
      </c>
      <c r="Y727">
        <v>0</v>
      </c>
      <c r="Z727" s="14">
        <f t="shared" si="40"/>
        <v>17.412935323383085</v>
      </c>
      <c r="AA727">
        <f>정리!U727</f>
        <v>48</v>
      </c>
      <c r="AB727">
        <f>정리!V727</f>
        <v>63.800000000000004</v>
      </c>
      <c r="AC727">
        <f>정리!W727</f>
        <v>100500</v>
      </c>
      <c r="AD727">
        <f>정리!X727</f>
        <v>17500</v>
      </c>
      <c r="AE727" t="s">
        <v>4773</v>
      </c>
    </row>
    <row r="728" spans="1:31" x14ac:dyDescent="0.3">
      <c r="A728" s="1" t="s">
        <v>693</v>
      </c>
      <c r="B728" s="2" t="s">
        <v>729</v>
      </c>
      <c r="C728" s="3">
        <v>2000</v>
      </c>
      <c r="D728" s="4">
        <v>739</v>
      </c>
      <c r="E728" s="5">
        <v>141.30000000000001</v>
      </c>
      <c r="F728" s="6">
        <v>43</v>
      </c>
      <c r="G728" s="5">
        <v>115</v>
      </c>
      <c r="H728" s="7">
        <v>35</v>
      </c>
      <c r="I728" s="8">
        <v>174</v>
      </c>
      <c r="J728" s="9">
        <f>정리!J728</f>
        <v>90000</v>
      </c>
      <c r="K728" s="9">
        <f>정리!K728</f>
        <v>12</v>
      </c>
      <c r="L728" s="9">
        <f>정리!L728</f>
        <v>65000</v>
      </c>
      <c r="M728" s="9" t="str">
        <f>정리!M728</f>
        <v>중</v>
      </c>
      <c r="N728" s="10">
        <f t="shared" si="41"/>
        <v>25000</v>
      </c>
      <c r="O728" s="15">
        <f t="shared" si="39"/>
        <v>72.222222222222214</v>
      </c>
      <c r="P728" s="11">
        <v>4</v>
      </c>
      <c r="Q728" s="11">
        <v>2</v>
      </c>
      <c r="R728" s="11" t="s">
        <v>22</v>
      </c>
      <c r="S728" s="12">
        <v>141</v>
      </c>
      <c r="T728">
        <v>37.569637</v>
      </c>
      <c r="U728">
        <v>127.059867</v>
      </c>
      <c r="V728" t="s">
        <v>271</v>
      </c>
      <c r="W728">
        <v>0</v>
      </c>
      <c r="X728">
        <v>0</v>
      </c>
      <c r="Y728">
        <v>0</v>
      </c>
      <c r="Z728" s="14">
        <f t="shared" si="40"/>
        <v>6.25</v>
      </c>
      <c r="AA728">
        <f>정리!U728</f>
        <v>48</v>
      </c>
      <c r="AB728">
        <f>정리!V728</f>
        <v>63.800000000000004</v>
      </c>
      <c r="AC728">
        <f>정리!W728</f>
        <v>96000</v>
      </c>
      <c r="AD728">
        <f>정리!X728</f>
        <v>6000</v>
      </c>
      <c r="AE728" t="s">
        <v>4773</v>
      </c>
    </row>
    <row r="729" spans="1:31" x14ac:dyDescent="0.3">
      <c r="A729" s="1" t="s">
        <v>693</v>
      </c>
      <c r="B729" s="2" t="s">
        <v>730</v>
      </c>
      <c r="C729" s="3">
        <v>2007</v>
      </c>
      <c r="D729" s="4">
        <v>516</v>
      </c>
      <c r="E729" s="5">
        <v>83.4</v>
      </c>
      <c r="F729" s="6">
        <v>25</v>
      </c>
      <c r="G729" s="5">
        <v>59.9</v>
      </c>
      <c r="H729" s="7">
        <v>18</v>
      </c>
      <c r="I729" s="8">
        <v>36</v>
      </c>
      <c r="J729" s="9">
        <f>정리!J729</f>
        <v>100000</v>
      </c>
      <c r="K729" s="9" t="str">
        <f>정리!K729</f>
        <v>고</v>
      </c>
      <c r="L729" s="9">
        <f>정리!L729</f>
        <v>0</v>
      </c>
      <c r="M729" s="9">
        <f>정리!M729</f>
        <v>0</v>
      </c>
      <c r="N729" s="10">
        <f t="shared" si="41"/>
        <v>100000</v>
      </c>
      <c r="O729" s="15">
        <f t="shared" si="39"/>
        <v>0</v>
      </c>
      <c r="P729" s="11">
        <v>3</v>
      </c>
      <c r="Q729" s="11">
        <v>2</v>
      </c>
      <c r="R729" s="11" t="s">
        <v>22</v>
      </c>
      <c r="S729" s="12">
        <v>83</v>
      </c>
      <c r="T729">
        <v>37.566377000000003</v>
      </c>
      <c r="U729">
        <v>127.05782499999999</v>
      </c>
      <c r="V729" t="s">
        <v>453</v>
      </c>
      <c r="W729">
        <v>0</v>
      </c>
      <c r="X729">
        <v>0</v>
      </c>
      <c r="Y729">
        <v>0</v>
      </c>
      <c r="Z729" s="14">
        <f t="shared" si="40"/>
        <v>8.8422971741112111</v>
      </c>
      <c r="AA729">
        <f>정리!U729</f>
        <v>40</v>
      </c>
      <c r="AB729">
        <f>정리!V729</f>
        <v>66.2</v>
      </c>
      <c r="AC729">
        <f>정리!W729</f>
        <v>109700</v>
      </c>
      <c r="AD729">
        <f>정리!X729</f>
        <v>9700</v>
      </c>
      <c r="AE729" t="s">
        <v>4752</v>
      </c>
    </row>
    <row r="730" spans="1:31" x14ac:dyDescent="0.3">
      <c r="A730" s="1" t="s">
        <v>693</v>
      </c>
      <c r="B730" s="2" t="s">
        <v>730</v>
      </c>
      <c r="C730" s="3">
        <v>2007</v>
      </c>
      <c r="D730" s="4">
        <v>516</v>
      </c>
      <c r="E730" s="5">
        <v>109.6</v>
      </c>
      <c r="F730" s="6">
        <v>33</v>
      </c>
      <c r="G730" s="5">
        <v>84.9</v>
      </c>
      <c r="H730" s="7">
        <v>26</v>
      </c>
      <c r="I730" s="8">
        <v>252</v>
      </c>
      <c r="J730" s="9">
        <f>정리!J730</f>
        <v>109000</v>
      </c>
      <c r="K730" s="9" t="str">
        <f>정리!K730</f>
        <v>고</v>
      </c>
      <c r="L730" s="9">
        <f>정리!L730</f>
        <v>0</v>
      </c>
      <c r="M730" s="9">
        <f>정리!M730</f>
        <v>0</v>
      </c>
      <c r="N730" s="10">
        <f t="shared" si="41"/>
        <v>109000</v>
      </c>
      <c r="O730" s="15">
        <f t="shared" si="39"/>
        <v>0</v>
      </c>
      <c r="P730" s="11">
        <v>3</v>
      </c>
      <c r="Q730" s="11">
        <v>2</v>
      </c>
      <c r="R730" s="11" t="s">
        <v>22</v>
      </c>
      <c r="S730" s="12">
        <v>109</v>
      </c>
      <c r="T730">
        <v>37.566377000000003</v>
      </c>
      <c r="U730">
        <v>127.05782499999999</v>
      </c>
      <c r="V730" t="s">
        <v>453</v>
      </c>
      <c r="W730">
        <v>0</v>
      </c>
      <c r="X730">
        <v>0</v>
      </c>
      <c r="Y730">
        <v>0</v>
      </c>
      <c r="Z730" s="14">
        <f t="shared" si="40"/>
        <v>12.8</v>
      </c>
      <c r="AA730">
        <f>정리!U730</f>
        <v>40</v>
      </c>
      <c r="AB730">
        <f>정리!V730</f>
        <v>66.2</v>
      </c>
      <c r="AC730">
        <f>정리!W730</f>
        <v>125000</v>
      </c>
      <c r="AD730">
        <f>정리!X730</f>
        <v>16000</v>
      </c>
      <c r="AE730" t="s">
        <v>4752</v>
      </c>
    </row>
    <row r="731" spans="1:31" x14ac:dyDescent="0.3">
      <c r="A731" s="1" t="s">
        <v>693</v>
      </c>
      <c r="B731" s="2" t="s">
        <v>730</v>
      </c>
      <c r="C731" s="3">
        <v>2007</v>
      </c>
      <c r="D731" s="4">
        <v>516</v>
      </c>
      <c r="E731" s="5">
        <v>143.9</v>
      </c>
      <c r="F731" s="6">
        <v>44</v>
      </c>
      <c r="G731" s="5">
        <v>115</v>
      </c>
      <c r="H731" s="7">
        <v>35</v>
      </c>
      <c r="I731" s="8">
        <v>36</v>
      </c>
      <c r="J731" s="9">
        <f>정리!J731</f>
        <v>130000</v>
      </c>
      <c r="K731" s="9">
        <f>정리!K731</f>
        <v>17</v>
      </c>
      <c r="L731" s="9">
        <f>정리!L731</f>
        <v>0</v>
      </c>
      <c r="M731" s="9">
        <f>정리!M731</f>
        <v>0</v>
      </c>
      <c r="N731" s="10">
        <f t="shared" si="41"/>
        <v>130000</v>
      </c>
      <c r="O731" s="15">
        <f t="shared" si="39"/>
        <v>0</v>
      </c>
      <c r="P731" s="11">
        <v>4</v>
      </c>
      <c r="Q731" s="11">
        <v>2</v>
      </c>
      <c r="R731" s="11" t="s">
        <v>22</v>
      </c>
      <c r="S731" s="12">
        <v>143</v>
      </c>
      <c r="T731">
        <v>37.566377000000003</v>
      </c>
      <c r="U731">
        <v>127.05782499999999</v>
      </c>
      <c r="V731" t="s">
        <v>453</v>
      </c>
      <c r="W731">
        <v>0</v>
      </c>
      <c r="X731">
        <v>0</v>
      </c>
      <c r="Y731">
        <v>0</v>
      </c>
      <c r="Z731" s="14">
        <f t="shared" si="40"/>
        <v>-33.333333333333329</v>
      </c>
      <c r="AA731">
        <f>정리!U731</f>
        <v>40</v>
      </c>
      <c r="AB731">
        <f>정리!V731</f>
        <v>66.2</v>
      </c>
      <c r="AC731">
        <f>정리!W731</f>
        <v>97500</v>
      </c>
      <c r="AD731">
        <f>정리!X731</f>
        <v>-300</v>
      </c>
      <c r="AE731" t="s">
        <v>4752</v>
      </c>
    </row>
    <row r="732" spans="1:31" x14ac:dyDescent="0.3">
      <c r="A732" s="1" t="s">
        <v>693</v>
      </c>
      <c r="B732" s="2" t="s">
        <v>731</v>
      </c>
      <c r="C732" s="3">
        <v>2003</v>
      </c>
      <c r="D732" s="4">
        <v>228</v>
      </c>
      <c r="E732" s="5">
        <v>81.2</v>
      </c>
      <c r="F732" s="6">
        <v>25</v>
      </c>
      <c r="G732" s="5">
        <v>59.7</v>
      </c>
      <c r="H732" s="7">
        <v>18</v>
      </c>
      <c r="I732" s="8">
        <v>38</v>
      </c>
      <c r="J732" s="9">
        <f>정리!J732</f>
        <v>72000</v>
      </c>
      <c r="K732" s="9">
        <f>정리!K732</f>
        <v>15</v>
      </c>
      <c r="L732" s="9">
        <f>정리!L732</f>
        <v>0</v>
      </c>
      <c r="M732" s="9">
        <f>정리!M732</f>
        <v>0</v>
      </c>
      <c r="N732" s="10">
        <f t="shared" si="41"/>
        <v>72000</v>
      </c>
      <c r="O732" s="15">
        <f t="shared" si="39"/>
        <v>0</v>
      </c>
      <c r="P732" s="11">
        <v>3</v>
      </c>
      <c r="Q732" s="11">
        <v>1</v>
      </c>
      <c r="R732" s="11" t="s">
        <v>22</v>
      </c>
      <c r="S732" s="12">
        <v>81</v>
      </c>
      <c r="T732">
        <v>37.571040000000004</v>
      </c>
      <c r="U732">
        <v>127.064049</v>
      </c>
      <c r="V732" t="s">
        <v>98</v>
      </c>
      <c r="W732">
        <v>0</v>
      </c>
      <c r="X732">
        <v>0</v>
      </c>
      <c r="Y732">
        <v>0</v>
      </c>
      <c r="Z732" s="14">
        <f t="shared" si="40"/>
        <v>-6.666666666666667</v>
      </c>
      <c r="AA732">
        <f>정리!U732</f>
        <v>48</v>
      </c>
      <c r="AB732">
        <f>정리!V732</f>
        <v>66.2</v>
      </c>
      <c r="AC732">
        <f>정리!W732</f>
        <v>67500</v>
      </c>
      <c r="AD732">
        <f>정리!X732</f>
        <v>-300</v>
      </c>
      <c r="AE732" t="s">
        <v>4752</v>
      </c>
    </row>
    <row r="733" spans="1:31" x14ac:dyDescent="0.3">
      <c r="A733" s="1" t="s">
        <v>693</v>
      </c>
      <c r="B733" s="2" t="s">
        <v>731</v>
      </c>
      <c r="C733" s="3">
        <v>2003</v>
      </c>
      <c r="D733" s="4">
        <v>228</v>
      </c>
      <c r="E733" s="5">
        <v>107.9</v>
      </c>
      <c r="F733" s="6">
        <v>33</v>
      </c>
      <c r="G733" s="5">
        <v>84.7</v>
      </c>
      <c r="H733" s="7">
        <v>26</v>
      </c>
      <c r="I733" s="8">
        <v>104</v>
      </c>
      <c r="J733" s="9">
        <f>정리!J733</f>
        <v>79500</v>
      </c>
      <c r="K733" s="9" t="str">
        <f>정리!K733</f>
        <v>고</v>
      </c>
      <c r="L733" s="9">
        <f>정리!L733</f>
        <v>0</v>
      </c>
      <c r="M733" s="9">
        <f>정리!M733</f>
        <v>0</v>
      </c>
      <c r="N733" s="10">
        <f t="shared" si="41"/>
        <v>79500</v>
      </c>
      <c r="O733" s="15">
        <f t="shared" si="39"/>
        <v>0</v>
      </c>
      <c r="P733" s="11">
        <v>3</v>
      </c>
      <c r="Q733" s="11">
        <v>2</v>
      </c>
      <c r="R733" s="11" t="s">
        <v>22</v>
      </c>
      <c r="S733" s="12" t="s">
        <v>96</v>
      </c>
      <c r="T733">
        <v>37.571040000000004</v>
      </c>
      <c r="U733">
        <v>127.064049</v>
      </c>
      <c r="V733" t="s">
        <v>98</v>
      </c>
      <c r="W733">
        <v>0</v>
      </c>
      <c r="X733">
        <v>0</v>
      </c>
      <c r="Y733">
        <v>0</v>
      </c>
      <c r="Z733" s="14">
        <f t="shared" si="40"/>
        <v>9.9660249150622882</v>
      </c>
      <c r="AA733">
        <f>정리!U733</f>
        <v>48</v>
      </c>
      <c r="AB733">
        <f>정리!V733</f>
        <v>66.2</v>
      </c>
      <c r="AC733">
        <f>정리!W733</f>
        <v>88300</v>
      </c>
      <c r="AD733">
        <f>정리!X733</f>
        <v>8800</v>
      </c>
      <c r="AE733" t="s">
        <v>4752</v>
      </c>
    </row>
    <row r="734" spans="1:31" x14ac:dyDescent="0.3">
      <c r="A734" s="1" t="s">
        <v>693</v>
      </c>
      <c r="B734" s="2" t="s">
        <v>731</v>
      </c>
      <c r="C734" s="3">
        <v>2003</v>
      </c>
      <c r="D734" s="4">
        <v>228</v>
      </c>
      <c r="E734" s="5">
        <v>141.6</v>
      </c>
      <c r="F734" s="6">
        <v>43</v>
      </c>
      <c r="G734" s="5">
        <v>114.9</v>
      </c>
      <c r="H734" s="7">
        <v>35</v>
      </c>
      <c r="I734" s="8">
        <v>38</v>
      </c>
      <c r="J734" s="9">
        <f>정리!J734</f>
        <v>90000</v>
      </c>
      <c r="K734" s="9">
        <f>정리!K734</f>
        <v>18</v>
      </c>
      <c r="L734" s="9">
        <f>정리!L734</f>
        <v>60000</v>
      </c>
      <c r="M734" s="9">
        <f>정리!M734</f>
        <v>1</v>
      </c>
      <c r="N734" s="10">
        <f t="shared" si="41"/>
        <v>30000</v>
      </c>
      <c r="O734" s="15">
        <f t="shared" si="39"/>
        <v>66.666666666666657</v>
      </c>
      <c r="P734" s="11">
        <v>4</v>
      </c>
      <c r="Q734" s="11">
        <v>2</v>
      </c>
      <c r="R734" s="11" t="s">
        <v>22</v>
      </c>
      <c r="S734" s="12">
        <v>141</v>
      </c>
      <c r="T734">
        <v>37.571040000000004</v>
      </c>
      <c r="U734">
        <v>127.064049</v>
      </c>
      <c r="V734" t="s">
        <v>98</v>
      </c>
      <c r="W734">
        <v>-5.2631578947368416</v>
      </c>
      <c r="X734">
        <v>0</v>
      </c>
      <c r="Y734">
        <v>-13.440860215053762</v>
      </c>
      <c r="Z734" s="14">
        <f t="shared" si="40"/>
        <v>15.09433962264151</v>
      </c>
      <c r="AA734">
        <f>정리!U734</f>
        <v>48</v>
      </c>
      <c r="AB734">
        <f>정리!V734</f>
        <v>66.2</v>
      </c>
      <c r="AC734">
        <f>정리!W734</f>
        <v>106000</v>
      </c>
      <c r="AD734">
        <f>정리!X734</f>
        <v>16000</v>
      </c>
      <c r="AE734" t="s">
        <v>4752</v>
      </c>
    </row>
    <row r="735" spans="1:31" x14ac:dyDescent="0.3">
      <c r="A735" s="1" t="s">
        <v>693</v>
      </c>
      <c r="B735" s="2" t="s">
        <v>732</v>
      </c>
      <c r="C735" s="3">
        <v>2023</v>
      </c>
      <c r="D735" s="4">
        <v>220</v>
      </c>
      <c r="E735" s="5">
        <v>116.9</v>
      </c>
      <c r="F735" s="6">
        <v>35</v>
      </c>
      <c r="G735" s="5">
        <v>84.9</v>
      </c>
      <c r="H735" s="7">
        <v>26</v>
      </c>
      <c r="I735" s="8">
        <v>179</v>
      </c>
      <c r="J735" s="9">
        <f>정리!J735</f>
        <v>0</v>
      </c>
      <c r="K735" s="9">
        <f>정리!K735</f>
        <v>0</v>
      </c>
      <c r="L735" s="9">
        <f>정리!L735</f>
        <v>0</v>
      </c>
      <c r="M735" s="9">
        <f>정리!M735</f>
        <v>0</v>
      </c>
      <c r="N735" s="10">
        <f t="shared" si="41"/>
        <v>0</v>
      </c>
      <c r="O735" s="15">
        <f t="shared" si="39"/>
        <v>0</v>
      </c>
      <c r="P735" s="11">
        <v>3</v>
      </c>
      <c r="Q735" s="11">
        <v>2</v>
      </c>
      <c r="R735" s="11" t="s">
        <v>22</v>
      </c>
      <c r="S735" s="12">
        <v>116</v>
      </c>
      <c r="T735">
        <v>37.578366000000003</v>
      </c>
      <c r="U735">
        <v>127.042101</v>
      </c>
      <c r="V735" t="s">
        <v>733</v>
      </c>
      <c r="W735">
        <v>0</v>
      </c>
      <c r="X735">
        <v>0</v>
      </c>
      <c r="Y735">
        <v>0</v>
      </c>
      <c r="Z735" s="14">
        <f t="shared" si="40"/>
        <v>300</v>
      </c>
      <c r="AA735">
        <f>정리!U735</f>
        <v>54</v>
      </c>
      <c r="AB735">
        <f>정리!V735</f>
        <v>71.399999999999991</v>
      </c>
      <c r="AC735">
        <f>정리!W735</f>
        <v>0</v>
      </c>
      <c r="AD735">
        <f>정리!X735</f>
        <v>-300</v>
      </c>
      <c r="AE735" t="s">
        <v>4774</v>
      </c>
    </row>
    <row r="736" spans="1:31" x14ac:dyDescent="0.3">
      <c r="A736" s="1" t="s">
        <v>693</v>
      </c>
      <c r="B736" s="2" t="s">
        <v>734</v>
      </c>
      <c r="C736" s="3">
        <v>2022</v>
      </c>
      <c r="D736" s="4">
        <v>1048</v>
      </c>
      <c r="E736" s="5">
        <v>71.599999999999994</v>
      </c>
      <c r="F736" s="6">
        <v>22</v>
      </c>
      <c r="G736" s="5">
        <v>51.9</v>
      </c>
      <c r="H736" s="7">
        <v>16</v>
      </c>
      <c r="I736" s="8">
        <v>55</v>
      </c>
      <c r="J736" s="9">
        <f>정리!J736</f>
        <v>110000</v>
      </c>
      <c r="K736" s="9">
        <f>정리!K736</f>
        <v>7</v>
      </c>
      <c r="L736" s="9">
        <f>정리!L736</f>
        <v>0</v>
      </c>
      <c r="M736" s="9">
        <f>정리!M736</f>
        <v>0</v>
      </c>
      <c r="N736" s="10">
        <f t="shared" si="41"/>
        <v>110000</v>
      </c>
      <c r="O736" s="15">
        <f t="shared" si="39"/>
        <v>0</v>
      </c>
      <c r="P736" s="11">
        <v>3</v>
      </c>
      <c r="Q736" s="11">
        <v>1</v>
      </c>
      <c r="R736" s="11" t="s">
        <v>22</v>
      </c>
      <c r="S736" s="12" t="s">
        <v>735</v>
      </c>
      <c r="T736">
        <v>37.579946999999997</v>
      </c>
      <c r="U736">
        <v>127.028452</v>
      </c>
      <c r="V736" t="s">
        <v>736</v>
      </c>
      <c r="W736">
        <v>0</v>
      </c>
      <c r="X736">
        <v>0</v>
      </c>
      <c r="Y736">
        <v>0</v>
      </c>
      <c r="Z736" s="14">
        <f t="shared" si="40"/>
        <v>300</v>
      </c>
      <c r="AA736">
        <f>정리!U736</f>
        <v>54</v>
      </c>
      <c r="AB736">
        <f>정리!V736</f>
        <v>79.3</v>
      </c>
      <c r="AC736">
        <f>정리!W736</f>
        <v>0</v>
      </c>
      <c r="AD736">
        <f>정리!X736</f>
        <v>-300</v>
      </c>
      <c r="AE736" t="s">
        <v>4747</v>
      </c>
    </row>
    <row r="737" spans="1:31" x14ac:dyDescent="0.3">
      <c r="A737" s="1" t="s">
        <v>693</v>
      </c>
      <c r="B737" s="2" t="s">
        <v>734</v>
      </c>
      <c r="C737" s="3">
        <v>2022</v>
      </c>
      <c r="D737" s="4">
        <v>1048</v>
      </c>
      <c r="E737" s="5">
        <v>81.400000000000006</v>
      </c>
      <c r="F737" s="6">
        <v>25</v>
      </c>
      <c r="G737" s="5">
        <v>60</v>
      </c>
      <c r="H737" s="7">
        <v>18</v>
      </c>
      <c r="I737" s="8">
        <v>63</v>
      </c>
      <c r="J737" s="9">
        <f>정리!J737</f>
        <v>124000</v>
      </c>
      <c r="K737" s="9">
        <f>정리!K737</f>
        <v>4</v>
      </c>
      <c r="L737" s="9">
        <f>정리!L737</f>
        <v>70000</v>
      </c>
      <c r="M737" s="9" t="str">
        <f>정리!M737</f>
        <v>고</v>
      </c>
      <c r="N737" s="10">
        <f t="shared" si="41"/>
        <v>54000</v>
      </c>
      <c r="O737" s="15">
        <f t="shared" si="39"/>
        <v>56.451612903225815</v>
      </c>
      <c r="P737" s="11">
        <v>3</v>
      </c>
      <c r="Q737" s="11">
        <v>2</v>
      </c>
      <c r="R737" s="11" t="s">
        <v>22</v>
      </c>
      <c r="S737" s="12" t="s">
        <v>469</v>
      </c>
      <c r="T737">
        <v>37.579946999999997</v>
      </c>
      <c r="U737">
        <v>127.028452</v>
      </c>
      <c r="V737" t="s">
        <v>736</v>
      </c>
      <c r="W737">
        <v>0</v>
      </c>
      <c r="X737">
        <v>0</v>
      </c>
      <c r="Y737">
        <v>0</v>
      </c>
      <c r="Z737" s="14">
        <f t="shared" si="40"/>
        <v>300</v>
      </c>
      <c r="AA737">
        <f>정리!U737</f>
        <v>54</v>
      </c>
      <c r="AB737">
        <f>정리!V737</f>
        <v>79.3</v>
      </c>
      <c r="AC737">
        <f>정리!W737</f>
        <v>0</v>
      </c>
      <c r="AD737">
        <f>정리!X737</f>
        <v>-300</v>
      </c>
      <c r="AE737" t="s">
        <v>4747</v>
      </c>
    </row>
    <row r="738" spans="1:31" x14ac:dyDescent="0.3">
      <c r="A738" s="1" t="s">
        <v>693</v>
      </c>
      <c r="B738" s="2" t="s">
        <v>734</v>
      </c>
      <c r="C738" s="3">
        <v>2022</v>
      </c>
      <c r="D738" s="4">
        <v>1048</v>
      </c>
      <c r="E738" s="5">
        <v>101.6</v>
      </c>
      <c r="F738" s="6">
        <v>31</v>
      </c>
      <c r="G738" s="5">
        <v>74.900000000000006</v>
      </c>
      <c r="H738" s="7">
        <v>23</v>
      </c>
      <c r="I738" s="8">
        <v>70</v>
      </c>
      <c r="J738" s="9">
        <f>정리!J738</f>
        <v>145000</v>
      </c>
      <c r="K738" s="9">
        <f>정리!K738</f>
        <v>6</v>
      </c>
      <c r="L738" s="9">
        <f>정리!L738</f>
        <v>0</v>
      </c>
      <c r="M738" s="9">
        <f>정리!M738</f>
        <v>0</v>
      </c>
      <c r="N738" s="10">
        <f t="shared" si="41"/>
        <v>145000</v>
      </c>
      <c r="O738" s="15">
        <f t="shared" si="39"/>
        <v>0</v>
      </c>
      <c r="P738" s="11">
        <v>3</v>
      </c>
      <c r="Q738" s="11">
        <v>2</v>
      </c>
      <c r="R738" s="11" t="s">
        <v>22</v>
      </c>
      <c r="S738" s="12" t="s">
        <v>737</v>
      </c>
      <c r="T738">
        <v>37.579946999999997</v>
      </c>
      <c r="U738">
        <v>127.028452</v>
      </c>
      <c r="V738" t="s">
        <v>736</v>
      </c>
      <c r="W738">
        <v>0</v>
      </c>
      <c r="X738">
        <v>0</v>
      </c>
      <c r="Y738">
        <v>0</v>
      </c>
      <c r="Z738" s="14">
        <f t="shared" si="40"/>
        <v>300</v>
      </c>
      <c r="AA738">
        <f>정리!U738</f>
        <v>54</v>
      </c>
      <c r="AB738">
        <f>정리!V738</f>
        <v>79.3</v>
      </c>
      <c r="AC738">
        <f>정리!W738</f>
        <v>0</v>
      </c>
      <c r="AD738">
        <f>정리!X738</f>
        <v>-300</v>
      </c>
      <c r="AE738" t="s">
        <v>4747</v>
      </c>
    </row>
    <row r="739" spans="1:31" x14ac:dyDescent="0.3">
      <c r="A739" s="1" t="s">
        <v>693</v>
      </c>
      <c r="B739" s="2" t="s">
        <v>734</v>
      </c>
      <c r="C739" s="3">
        <v>2022</v>
      </c>
      <c r="D739" s="4">
        <v>1048</v>
      </c>
      <c r="E739" s="5">
        <v>114.3</v>
      </c>
      <c r="F739" s="6">
        <v>35</v>
      </c>
      <c r="G739" s="5">
        <v>84.9</v>
      </c>
      <c r="H739" s="7">
        <v>26</v>
      </c>
      <c r="I739" s="8">
        <v>87</v>
      </c>
      <c r="J739" s="9">
        <f>정리!J739</f>
        <v>155000</v>
      </c>
      <c r="K739" s="9" t="str">
        <f>정리!K739</f>
        <v>고</v>
      </c>
      <c r="L739" s="9">
        <f>정리!L739</f>
        <v>0</v>
      </c>
      <c r="M739" s="9">
        <f>정리!M739</f>
        <v>0</v>
      </c>
      <c r="N739" s="10">
        <f t="shared" si="41"/>
        <v>155000</v>
      </c>
      <c r="O739" s="15">
        <f t="shared" si="39"/>
        <v>0</v>
      </c>
      <c r="P739" s="11">
        <v>3</v>
      </c>
      <c r="Q739" s="11">
        <v>2</v>
      </c>
      <c r="R739" s="11" t="s">
        <v>22</v>
      </c>
      <c r="S739" s="12" t="s">
        <v>738</v>
      </c>
      <c r="T739">
        <v>37.579946999999997</v>
      </c>
      <c r="U739">
        <v>127.028452</v>
      </c>
      <c r="V739" t="s">
        <v>736</v>
      </c>
      <c r="W739">
        <v>0</v>
      </c>
      <c r="X739">
        <v>0</v>
      </c>
      <c r="Y739">
        <v>0</v>
      </c>
      <c r="Z739" s="14">
        <f t="shared" si="40"/>
        <v>300</v>
      </c>
      <c r="AA739">
        <f>정리!U739</f>
        <v>54</v>
      </c>
      <c r="AB739">
        <f>정리!V739</f>
        <v>79.3</v>
      </c>
      <c r="AC739">
        <f>정리!W739</f>
        <v>0</v>
      </c>
      <c r="AD739">
        <f>정리!X739</f>
        <v>-300</v>
      </c>
      <c r="AE739" t="s">
        <v>4747</v>
      </c>
    </row>
    <row r="740" spans="1:31" x14ac:dyDescent="0.3">
      <c r="A740" s="1" t="s">
        <v>693</v>
      </c>
      <c r="B740" s="2" t="s">
        <v>739</v>
      </c>
      <c r="C740" s="3">
        <v>2021</v>
      </c>
      <c r="D740" s="4">
        <v>823</v>
      </c>
      <c r="E740" s="5">
        <v>80.7</v>
      </c>
      <c r="F740" s="6">
        <v>24</v>
      </c>
      <c r="G740" s="5">
        <v>60</v>
      </c>
      <c r="H740" s="7">
        <v>18</v>
      </c>
      <c r="I740" s="8">
        <v>105</v>
      </c>
      <c r="J740" s="9">
        <f>정리!J740</f>
        <v>125000</v>
      </c>
      <c r="K740" s="9" t="str">
        <f>정리!K740</f>
        <v>고</v>
      </c>
      <c r="L740" s="9">
        <f>정리!L740</f>
        <v>70000</v>
      </c>
      <c r="M740" s="9" t="str">
        <f>정리!M740</f>
        <v>고</v>
      </c>
      <c r="N740" s="10">
        <f t="shared" si="41"/>
        <v>55000</v>
      </c>
      <c r="O740" s="15">
        <f t="shared" si="39"/>
        <v>56.000000000000007</v>
      </c>
      <c r="P740" s="11">
        <v>3</v>
      </c>
      <c r="Q740" s="11">
        <v>2</v>
      </c>
      <c r="R740" s="11" t="s">
        <v>22</v>
      </c>
      <c r="S740" s="12" t="s">
        <v>49</v>
      </c>
      <c r="T740">
        <v>37.571703999999997</v>
      </c>
      <c r="U740">
        <v>127.029613</v>
      </c>
      <c r="V740" t="s">
        <v>740</v>
      </c>
      <c r="W740">
        <v>0</v>
      </c>
      <c r="X740">
        <v>2.8571428571428572</v>
      </c>
      <c r="Y740">
        <v>-4.4444444444444446</v>
      </c>
      <c r="Z740" s="14">
        <f t="shared" si="40"/>
        <v>11.971830985915492</v>
      </c>
      <c r="AA740">
        <f>정리!U740</f>
        <v>54</v>
      </c>
      <c r="AB740">
        <f>정리!V740</f>
        <v>79.3</v>
      </c>
      <c r="AC740">
        <f>정리!W740</f>
        <v>142000</v>
      </c>
      <c r="AD740">
        <f>정리!X740</f>
        <v>17000</v>
      </c>
      <c r="AE740" t="s">
        <v>4747</v>
      </c>
    </row>
    <row r="741" spans="1:31" x14ac:dyDescent="0.3">
      <c r="A741" s="1" t="s">
        <v>693</v>
      </c>
      <c r="B741" s="2" t="s">
        <v>739</v>
      </c>
      <c r="C741" s="3">
        <v>2021</v>
      </c>
      <c r="D741" s="4">
        <v>823</v>
      </c>
      <c r="E741" s="5">
        <v>97.9</v>
      </c>
      <c r="F741" s="6">
        <v>30</v>
      </c>
      <c r="G741" s="5">
        <v>75</v>
      </c>
      <c r="H741" s="7">
        <v>23</v>
      </c>
      <c r="I741" s="8">
        <v>140</v>
      </c>
      <c r="J741" s="9">
        <f>정리!J741</f>
        <v>135000</v>
      </c>
      <c r="K741" s="9" t="str">
        <f>정리!K741</f>
        <v>고</v>
      </c>
      <c r="L741" s="9">
        <f>정리!L741</f>
        <v>78000</v>
      </c>
      <c r="M741" s="9" t="str">
        <f>정리!M741</f>
        <v>중</v>
      </c>
      <c r="N741" s="10">
        <f t="shared" si="41"/>
        <v>57000</v>
      </c>
      <c r="O741" s="15">
        <f t="shared" si="39"/>
        <v>57.777777777777771</v>
      </c>
      <c r="P741" s="11">
        <v>3</v>
      </c>
      <c r="Q741" s="11">
        <v>2</v>
      </c>
      <c r="R741" s="11" t="s">
        <v>22</v>
      </c>
      <c r="S741" s="12">
        <v>97</v>
      </c>
      <c r="T741">
        <v>37.571703999999997</v>
      </c>
      <c r="U741">
        <v>127.029613</v>
      </c>
      <c r="V741" t="s">
        <v>740</v>
      </c>
      <c r="W741">
        <v>0</v>
      </c>
      <c r="X741">
        <v>0</v>
      </c>
      <c r="Y741">
        <v>0</v>
      </c>
      <c r="Z741" s="14">
        <f t="shared" si="40"/>
        <v>0</v>
      </c>
      <c r="AA741">
        <f>정리!U741</f>
        <v>54</v>
      </c>
      <c r="AB741">
        <f>정리!V741</f>
        <v>79.3</v>
      </c>
      <c r="AC741">
        <f>정리!W741</f>
        <v>135000</v>
      </c>
      <c r="AD741">
        <f>정리!X741</f>
        <v>0</v>
      </c>
      <c r="AE741" t="s">
        <v>4747</v>
      </c>
    </row>
    <row r="742" spans="1:31" x14ac:dyDescent="0.3">
      <c r="A742" s="1" t="s">
        <v>693</v>
      </c>
      <c r="B742" s="2" t="s">
        <v>739</v>
      </c>
      <c r="C742" s="3">
        <v>2021</v>
      </c>
      <c r="D742" s="4">
        <v>823</v>
      </c>
      <c r="E742" s="5">
        <v>106.7</v>
      </c>
      <c r="F742" s="6">
        <v>32</v>
      </c>
      <c r="G742" s="5">
        <v>85</v>
      </c>
      <c r="H742" s="7">
        <v>26</v>
      </c>
      <c r="I742" s="8">
        <v>108</v>
      </c>
      <c r="J742" s="9">
        <f>정리!J742</f>
        <v>143000</v>
      </c>
      <c r="K742" s="9" t="str">
        <f>정리!K742</f>
        <v>중</v>
      </c>
      <c r="L742" s="9">
        <f>정리!L742</f>
        <v>0</v>
      </c>
      <c r="M742" s="9">
        <f>정리!M742</f>
        <v>0</v>
      </c>
      <c r="N742" s="10">
        <f t="shared" si="41"/>
        <v>143000</v>
      </c>
      <c r="O742" s="15">
        <f t="shared" si="39"/>
        <v>0</v>
      </c>
      <c r="P742" s="11">
        <v>3</v>
      </c>
      <c r="Q742" s="11">
        <v>2</v>
      </c>
      <c r="R742" s="11" t="s">
        <v>22</v>
      </c>
      <c r="S742" s="12" t="s">
        <v>128</v>
      </c>
      <c r="T742">
        <v>37.571703999999997</v>
      </c>
      <c r="U742">
        <v>127.029613</v>
      </c>
      <c r="V742" t="s">
        <v>740</v>
      </c>
      <c r="W742">
        <v>0</v>
      </c>
      <c r="X742">
        <v>0</v>
      </c>
      <c r="Y742">
        <v>0</v>
      </c>
      <c r="Z742" s="14">
        <f t="shared" si="40"/>
        <v>10.062893081761008</v>
      </c>
      <c r="AA742">
        <f>정리!U742</f>
        <v>54</v>
      </c>
      <c r="AB742">
        <f>정리!V742</f>
        <v>79.3</v>
      </c>
      <c r="AC742">
        <f>정리!W742</f>
        <v>159000</v>
      </c>
      <c r="AD742">
        <f>정리!X742</f>
        <v>16000</v>
      </c>
      <c r="AE742" t="s">
        <v>4747</v>
      </c>
    </row>
    <row r="743" spans="1:31" x14ac:dyDescent="0.3">
      <c r="A743" s="1" t="s">
        <v>693</v>
      </c>
      <c r="B743" s="2" t="s">
        <v>741</v>
      </c>
      <c r="C743" s="3">
        <v>2009</v>
      </c>
      <c r="D743" s="4">
        <v>435</v>
      </c>
      <c r="E743" s="5">
        <v>37.9</v>
      </c>
      <c r="F743" s="6">
        <v>11</v>
      </c>
      <c r="G743" s="5">
        <v>26.1</v>
      </c>
      <c r="H743" s="7">
        <v>8</v>
      </c>
      <c r="I743" s="8">
        <v>52</v>
      </c>
      <c r="J743" s="9">
        <f>정리!J743</f>
        <v>31000</v>
      </c>
      <c r="K743" s="9">
        <f>정리!K743</f>
        <v>12</v>
      </c>
      <c r="L743" s="9">
        <f>정리!L743</f>
        <v>0</v>
      </c>
      <c r="M743" s="9">
        <f>정리!M743</f>
        <v>0</v>
      </c>
      <c r="N743" s="10">
        <f t="shared" si="41"/>
        <v>31000</v>
      </c>
      <c r="O743" s="15">
        <f t="shared" si="39"/>
        <v>0</v>
      </c>
      <c r="P743" s="11">
        <v>1</v>
      </c>
      <c r="Q743" s="11">
        <v>1</v>
      </c>
      <c r="R743" s="11" t="s">
        <v>22</v>
      </c>
      <c r="S743" s="12">
        <v>37</v>
      </c>
      <c r="T743">
        <v>37.577164000000003</v>
      </c>
      <c r="U743">
        <v>127.035646</v>
      </c>
      <c r="V743" t="s">
        <v>742</v>
      </c>
      <c r="W743">
        <v>0</v>
      </c>
      <c r="X743">
        <v>0</v>
      </c>
      <c r="Y743">
        <v>0</v>
      </c>
      <c r="Z743" s="14">
        <f t="shared" si="40"/>
        <v>18.421052631578945</v>
      </c>
      <c r="AA743">
        <f>정리!U743</f>
        <v>54</v>
      </c>
      <c r="AB743">
        <f>정리!V743</f>
        <v>71.8</v>
      </c>
      <c r="AC743">
        <f>정리!W743</f>
        <v>38000</v>
      </c>
      <c r="AD743">
        <f>정리!X743</f>
        <v>7000</v>
      </c>
      <c r="AE743" t="s">
        <v>4778</v>
      </c>
    </row>
    <row r="744" spans="1:31" x14ac:dyDescent="0.3">
      <c r="A744" s="1" t="s">
        <v>693</v>
      </c>
      <c r="B744" s="2" t="s">
        <v>741</v>
      </c>
      <c r="C744" s="3">
        <v>2009</v>
      </c>
      <c r="D744" s="4">
        <v>435</v>
      </c>
      <c r="E744" s="5">
        <v>43.9</v>
      </c>
      <c r="F744" s="6">
        <v>13</v>
      </c>
      <c r="G744" s="5">
        <v>30.4</v>
      </c>
      <c r="H744" s="7">
        <v>9</v>
      </c>
      <c r="I744" s="8">
        <v>132</v>
      </c>
      <c r="J744" s="9">
        <f>정리!J744</f>
        <v>39000</v>
      </c>
      <c r="K744" s="9">
        <f>정리!K744</f>
        <v>6</v>
      </c>
      <c r="L744" s="9">
        <f>정리!L744</f>
        <v>0</v>
      </c>
      <c r="M744" s="9">
        <f>정리!M744</f>
        <v>0</v>
      </c>
      <c r="N744" s="10">
        <f t="shared" si="41"/>
        <v>39000</v>
      </c>
      <c r="O744" s="15">
        <f t="shared" si="39"/>
        <v>0</v>
      </c>
      <c r="P744" s="11">
        <v>1</v>
      </c>
      <c r="Q744" s="11">
        <v>1</v>
      </c>
      <c r="R744" s="11" t="s">
        <v>22</v>
      </c>
      <c r="S744" s="12">
        <v>43</v>
      </c>
      <c r="T744">
        <v>37.577164000000003</v>
      </c>
      <c r="U744">
        <v>127.035646</v>
      </c>
      <c r="V744" t="s">
        <v>742</v>
      </c>
      <c r="W744">
        <v>0</v>
      </c>
      <c r="X744">
        <v>0</v>
      </c>
      <c r="Y744">
        <v>0</v>
      </c>
      <c r="Z744" s="14">
        <f t="shared" si="40"/>
        <v>20.408163265306122</v>
      </c>
      <c r="AA744">
        <f>정리!U744</f>
        <v>54</v>
      </c>
      <c r="AB744">
        <f>정리!V744</f>
        <v>71.8</v>
      </c>
      <c r="AC744">
        <f>정리!W744</f>
        <v>49000</v>
      </c>
      <c r="AD744">
        <f>정리!X744</f>
        <v>10000</v>
      </c>
      <c r="AE744" t="s">
        <v>4778</v>
      </c>
    </row>
    <row r="745" spans="1:31" x14ac:dyDescent="0.3">
      <c r="A745" s="1" t="s">
        <v>693</v>
      </c>
      <c r="B745" s="2" t="s">
        <v>741</v>
      </c>
      <c r="C745" s="3">
        <v>2009</v>
      </c>
      <c r="D745" s="4">
        <v>435</v>
      </c>
      <c r="E745" s="5">
        <v>54.3</v>
      </c>
      <c r="F745" s="6">
        <v>16</v>
      </c>
      <c r="G745" s="5">
        <v>37.700000000000003</v>
      </c>
      <c r="H745" s="7">
        <v>11</v>
      </c>
      <c r="I745" s="8">
        <v>44</v>
      </c>
      <c r="J745" s="9">
        <f>정리!J745</f>
        <v>51000</v>
      </c>
      <c r="K745" s="9" t="str">
        <f>정리!K745</f>
        <v>고</v>
      </c>
      <c r="L745" s="9">
        <f>정리!L745</f>
        <v>0</v>
      </c>
      <c r="M745" s="9">
        <f>정리!M745</f>
        <v>0</v>
      </c>
      <c r="N745" s="10">
        <f t="shared" si="41"/>
        <v>51000</v>
      </c>
      <c r="O745" s="15">
        <f t="shared" si="39"/>
        <v>0</v>
      </c>
      <c r="P745" s="11">
        <v>1</v>
      </c>
      <c r="Q745" s="11">
        <v>1</v>
      </c>
      <c r="R745" s="11" t="s">
        <v>22</v>
      </c>
      <c r="S745" s="12">
        <v>54</v>
      </c>
      <c r="T745">
        <v>37.577164000000003</v>
      </c>
      <c r="U745">
        <v>127.035646</v>
      </c>
      <c r="V745" t="s">
        <v>742</v>
      </c>
      <c r="W745">
        <v>0</v>
      </c>
      <c r="X745">
        <v>0</v>
      </c>
      <c r="Y745">
        <v>0</v>
      </c>
      <c r="Z745" s="14">
        <f t="shared" si="40"/>
        <v>13.99662731871838</v>
      </c>
      <c r="AA745">
        <f>정리!U745</f>
        <v>54</v>
      </c>
      <c r="AB745">
        <f>정리!V745</f>
        <v>71.8</v>
      </c>
      <c r="AC745">
        <f>정리!W745</f>
        <v>59300</v>
      </c>
      <c r="AD745">
        <f>정리!X745</f>
        <v>8300</v>
      </c>
      <c r="AE745" t="s">
        <v>4778</v>
      </c>
    </row>
    <row r="746" spans="1:31" x14ac:dyDescent="0.3">
      <c r="A746" s="1" t="s">
        <v>693</v>
      </c>
      <c r="B746" s="2" t="s">
        <v>741</v>
      </c>
      <c r="C746" s="3">
        <v>2009</v>
      </c>
      <c r="D746" s="4">
        <v>435</v>
      </c>
      <c r="E746" s="5">
        <v>78.7</v>
      </c>
      <c r="F746" s="6">
        <v>24</v>
      </c>
      <c r="G746" s="5">
        <v>59.4</v>
      </c>
      <c r="H746" s="7">
        <v>18</v>
      </c>
      <c r="I746" s="8">
        <v>39</v>
      </c>
      <c r="J746" s="9">
        <f>정리!J746</f>
        <v>88000</v>
      </c>
      <c r="K746" s="9">
        <f>정리!K746</f>
        <v>5</v>
      </c>
      <c r="L746" s="9">
        <f>정리!L746</f>
        <v>0</v>
      </c>
      <c r="M746" s="9">
        <f>정리!M746</f>
        <v>0</v>
      </c>
      <c r="N746" s="10">
        <f t="shared" si="41"/>
        <v>88000</v>
      </c>
      <c r="O746" s="15">
        <f t="shared" si="39"/>
        <v>0</v>
      </c>
      <c r="P746" s="11">
        <v>3</v>
      </c>
      <c r="Q746" s="11">
        <v>2</v>
      </c>
      <c r="R746" s="11" t="s">
        <v>22</v>
      </c>
      <c r="S746" s="12" t="s">
        <v>493</v>
      </c>
      <c r="T746">
        <v>37.577164000000003</v>
      </c>
      <c r="U746">
        <v>127.035646</v>
      </c>
      <c r="V746" t="s">
        <v>742</v>
      </c>
      <c r="W746">
        <v>0</v>
      </c>
      <c r="X746">
        <v>0</v>
      </c>
      <c r="Y746">
        <v>0</v>
      </c>
      <c r="Z746" s="14">
        <f t="shared" si="40"/>
        <v>1.89520624303233</v>
      </c>
      <c r="AA746">
        <f>정리!U746</f>
        <v>54</v>
      </c>
      <c r="AB746">
        <f>정리!V746</f>
        <v>71.8</v>
      </c>
      <c r="AC746">
        <f>정리!W746</f>
        <v>89700</v>
      </c>
      <c r="AD746">
        <f>정리!X746</f>
        <v>1700</v>
      </c>
      <c r="AE746" t="s">
        <v>4778</v>
      </c>
    </row>
    <row r="747" spans="1:31" x14ac:dyDescent="0.3">
      <c r="A747" s="1" t="s">
        <v>693</v>
      </c>
      <c r="B747" s="2" t="s">
        <v>741</v>
      </c>
      <c r="C747" s="3">
        <v>2009</v>
      </c>
      <c r="D747" s="4">
        <v>435</v>
      </c>
      <c r="E747" s="5">
        <v>105.7</v>
      </c>
      <c r="F747" s="6">
        <v>32</v>
      </c>
      <c r="G747" s="5">
        <v>85</v>
      </c>
      <c r="H747" s="7">
        <v>26</v>
      </c>
      <c r="I747" s="8">
        <v>78</v>
      </c>
      <c r="J747" s="9">
        <f>정리!J747</f>
        <v>98000</v>
      </c>
      <c r="K747" s="9" t="str">
        <f>정리!K747</f>
        <v>중</v>
      </c>
      <c r="L747" s="9">
        <f>정리!L747</f>
        <v>0</v>
      </c>
      <c r="M747" s="9">
        <f>정리!M747</f>
        <v>0</v>
      </c>
      <c r="N747" s="10">
        <f t="shared" si="41"/>
        <v>98000</v>
      </c>
      <c r="O747" s="15">
        <f t="shared" si="39"/>
        <v>0</v>
      </c>
      <c r="P747" s="11">
        <v>3</v>
      </c>
      <c r="Q747" s="11">
        <v>2</v>
      </c>
      <c r="R747" s="11" t="s">
        <v>22</v>
      </c>
      <c r="S747" s="12">
        <v>105</v>
      </c>
      <c r="T747">
        <v>37.577164000000003</v>
      </c>
      <c r="U747">
        <v>127.035646</v>
      </c>
      <c r="V747" t="s">
        <v>742</v>
      </c>
      <c r="W747">
        <v>0</v>
      </c>
      <c r="X747">
        <v>0</v>
      </c>
      <c r="Y747">
        <v>0</v>
      </c>
      <c r="Z747" s="14">
        <f t="shared" si="40"/>
        <v>4.8543689320388346</v>
      </c>
      <c r="AA747">
        <f>정리!U747</f>
        <v>54</v>
      </c>
      <c r="AB747">
        <f>정리!V747</f>
        <v>71.8</v>
      </c>
      <c r="AC747">
        <f>정리!W747</f>
        <v>103000</v>
      </c>
      <c r="AD747">
        <f>정리!X747</f>
        <v>5000</v>
      </c>
      <c r="AE747" t="s">
        <v>4778</v>
      </c>
    </row>
    <row r="748" spans="1:31" x14ac:dyDescent="0.3">
      <c r="A748" s="1" t="s">
        <v>693</v>
      </c>
      <c r="B748" s="2" t="s">
        <v>741</v>
      </c>
      <c r="C748" s="3">
        <v>2009</v>
      </c>
      <c r="D748" s="4">
        <v>435</v>
      </c>
      <c r="E748" s="5">
        <v>136.30000000000001</v>
      </c>
      <c r="F748" s="6">
        <v>41</v>
      </c>
      <c r="G748" s="5">
        <v>115.6</v>
      </c>
      <c r="H748" s="7">
        <v>35</v>
      </c>
      <c r="I748" s="8">
        <v>52</v>
      </c>
      <c r="J748" s="9">
        <f>정리!J748</f>
        <v>117000</v>
      </c>
      <c r="K748" s="9">
        <f>정리!K748</f>
        <v>6</v>
      </c>
      <c r="L748" s="9">
        <f>정리!L748</f>
        <v>72000</v>
      </c>
      <c r="M748" s="9" t="str">
        <f>정리!M748</f>
        <v>고</v>
      </c>
      <c r="N748" s="10">
        <f t="shared" si="41"/>
        <v>45000</v>
      </c>
      <c r="O748" s="15">
        <f t="shared" si="39"/>
        <v>61.53846153846154</v>
      </c>
      <c r="P748" s="11">
        <v>4</v>
      </c>
      <c r="Q748" s="11">
        <v>2</v>
      </c>
      <c r="R748" s="11" t="s">
        <v>22</v>
      </c>
      <c r="S748" s="12">
        <v>136</v>
      </c>
      <c r="T748">
        <v>37.577164000000003</v>
      </c>
      <c r="U748">
        <v>127.035646</v>
      </c>
      <c r="V748" t="s">
        <v>742</v>
      </c>
      <c r="W748">
        <v>0</v>
      </c>
      <c r="X748">
        <v>0</v>
      </c>
      <c r="Y748">
        <v>0</v>
      </c>
      <c r="Z748" s="14">
        <f t="shared" si="40"/>
        <v>6.4</v>
      </c>
      <c r="AA748">
        <f>정리!U748</f>
        <v>54</v>
      </c>
      <c r="AB748">
        <f>정리!V748</f>
        <v>71.8</v>
      </c>
      <c r="AC748">
        <f>정리!W748</f>
        <v>125000</v>
      </c>
      <c r="AD748">
        <f>정리!X748</f>
        <v>8000</v>
      </c>
      <c r="AE748" t="s">
        <v>4778</v>
      </c>
    </row>
    <row r="749" spans="1:31" x14ac:dyDescent="0.3">
      <c r="A749" s="1" t="s">
        <v>693</v>
      </c>
      <c r="B749" s="2" t="s">
        <v>743</v>
      </c>
      <c r="C749" s="3">
        <v>2015</v>
      </c>
      <c r="D749" s="4">
        <v>311</v>
      </c>
      <c r="E749" s="5">
        <v>110.7</v>
      </c>
      <c r="F749" s="6">
        <v>33</v>
      </c>
      <c r="G749" s="5">
        <v>84.5</v>
      </c>
      <c r="H749" s="7">
        <v>26</v>
      </c>
      <c r="I749" s="8">
        <v>30</v>
      </c>
      <c r="J749" s="9">
        <f>정리!J749</f>
        <v>120000</v>
      </c>
      <c r="K749" s="9" t="str">
        <f>정리!K749</f>
        <v>중</v>
      </c>
      <c r="L749" s="9">
        <f>정리!L749</f>
        <v>0</v>
      </c>
      <c r="M749" s="9">
        <f>정리!M749</f>
        <v>0</v>
      </c>
      <c r="N749" s="10">
        <f t="shared" si="41"/>
        <v>120000</v>
      </c>
      <c r="O749" s="15">
        <f t="shared" si="39"/>
        <v>0</v>
      </c>
      <c r="P749" s="11">
        <v>3</v>
      </c>
      <c r="Q749" s="11">
        <v>2</v>
      </c>
      <c r="R749" s="11" t="s">
        <v>22</v>
      </c>
      <c r="S749" s="12" t="s">
        <v>744</v>
      </c>
      <c r="T749">
        <v>37.579216000000002</v>
      </c>
      <c r="U749">
        <v>127.03098900000001</v>
      </c>
      <c r="V749" t="s">
        <v>745</v>
      </c>
      <c r="W749">
        <v>0</v>
      </c>
      <c r="X749">
        <v>0</v>
      </c>
      <c r="Y749">
        <v>0</v>
      </c>
      <c r="Z749" s="14">
        <f t="shared" si="40"/>
        <v>1.2345679012345678</v>
      </c>
      <c r="AA749">
        <f>정리!U749</f>
        <v>54</v>
      </c>
      <c r="AB749">
        <f>정리!V749</f>
        <v>71.8</v>
      </c>
      <c r="AC749">
        <f>정리!W749</f>
        <v>121500</v>
      </c>
      <c r="AD749">
        <f>정리!X749</f>
        <v>1500</v>
      </c>
      <c r="AE749" t="s">
        <v>4778</v>
      </c>
    </row>
    <row r="750" spans="1:31" x14ac:dyDescent="0.3">
      <c r="A750" s="1" t="s">
        <v>693</v>
      </c>
      <c r="B750" s="2" t="s">
        <v>746</v>
      </c>
      <c r="C750" s="3">
        <v>2011</v>
      </c>
      <c r="D750" s="4">
        <v>844</v>
      </c>
      <c r="E750" s="5">
        <v>79.7</v>
      </c>
      <c r="F750" s="6">
        <v>24</v>
      </c>
      <c r="G750" s="5">
        <v>60</v>
      </c>
      <c r="H750" s="7">
        <v>18</v>
      </c>
      <c r="I750" s="8">
        <v>72</v>
      </c>
      <c r="J750" s="9">
        <f>정리!J750</f>
        <v>115000</v>
      </c>
      <c r="K750" s="9" t="str">
        <f>정리!K750</f>
        <v>고</v>
      </c>
      <c r="L750" s="9">
        <f>정리!L750</f>
        <v>60000</v>
      </c>
      <c r="M750" s="9">
        <f>정리!M750</f>
        <v>5</v>
      </c>
      <c r="N750" s="10">
        <f t="shared" si="41"/>
        <v>55000</v>
      </c>
      <c r="O750" s="15">
        <f t="shared" si="39"/>
        <v>52.173913043478258</v>
      </c>
      <c r="P750" s="11">
        <v>3</v>
      </c>
      <c r="Q750" s="11">
        <v>2</v>
      </c>
      <c r="R750" s="11" t="s">
        <v>22</v>
      </c>
      <c r="S750" s="12" t="s">
        <v>67</v>
      </c>
      <c r="T750">
        <v>37.574885999999999</v>
      </c>
      <c r="U750">
        <v>127.03591400000001</v>
      </c>
      <c r="V750" t="s">
        <v>747</v>
      </c>
      <c r="W750">
        <v>0</v>
      </c>
      <c r="X750">
        <v>0</v>
      </c>
      <c r="Y750">
        <v>0</v>
      </c>
      <c r="Z750" s="14">
        <f t="shared" si="40"/>
        <v>5.5829228243021349</v>
      </c>
      <c r="AA750">
        <f>정리!U750</f>
        <v>54</v>
      </c>
      <c r="AB750">
        <f>정리!V750</f>
        <v>71.8</v>
      </c>
      <c r="AC750">
        <f>정리!W750</f>
        <v>121800</v>
      </c>
      <c r="AD750">
        <f>정리!X750</f>
        <v>6800</v>
      </c>
      <c r="AE750" t="s">
        <v>4778</v>
      </c>
    </row>
    <row r="751" spans="1:31" x14ac:dyDescent="0.3">
      <c r="A751" s="1" t="s">
        <v>693</v>
      </c>
      <c r="B751" s="2" t="s">
        <v>746</v>
      </c>
      <c r="C751" s="3">
        <v>2011</v>
      </c>
      <c r="D751" s="4">
        <v>844</v>
      </c>
      <c r="E751" s="5">
        <v>112.3</v>
      </c>
      <c r="F751" s="6">
        <v>34</v>
      </c>
      <c r="G751" s="5">
        <v>85</v>
      </c>
      <c r="H751" s="7">
        <v>26</v>
      </c>
      <c r="I751" s="8">
        <v>228</v>
      </c>
      <c r="J751" s="9">
        <f>정리!J751</f>
        <v>125000</v>
      </c>
      <c r="K751" s="9">
        <f>정리!K751</f>
        <v>17</v>
      </c>
      <c r="L751" s="9">
        <f>정리!L751</f>
        <v>72000</v>
      </c>
      <c r="M751" s="9" t="str">
        <f>정리!M751</f>
        <v>중</v>
      </c>
      <c r="N751" s="10">
        <f t="shared" si="41"/>
        <v>53000</v>
      </c>
      <c r="O751" s="15">
        <f t="shared" si="39"/>
        <v>57.599999999999994</v>
      </c>
      <c r="P751" s="11">
        <v>3</v>
      </c>
      <c r="Q751" s="11">
        <v>2</v>
      </c>
      <c r="R751" s="11" t="s">
        <v>22</v>
      </c>
      <c r="S751" s="12" t="s">
        <v>123</v>
      </c>
      <c r="T751">
        <v>37.574885999999999</v>
      </c>
      <c r="U751">
        <v>127.03591400000001</v>
      </c>
      <c r="V751" t="s">
        <v>747</v>
      </c>
      <c r="W751">
        <v>0</v>
      </c>
      <c r="X751">
        <v>0</v>
      </c>
      <c r="Y751">
        <v>0</v>
      </c>
      <c r="Z751" s="14">
        <f t="shared" si="40"/>
        <v>12.587412587412588</v>
      </c>
      <c r="AA751">
        <f>정리!U751</f>
        <v>54</v>
      </c>
      <c r="AB751">
        <f>정리!V751</f>
        <v>71.8</v>
      </c>
      <c r="AC751">
        <f>정리!W751</f>
        <v>143000</v>
      </c>
      <c r="AD751">
        <f>정리!X751</f>
        <v>18000</v>
      </c>
      <c r="AE751" t="s">
        <v>4778</v>
      </c>
    </row>
    <row r="752" spans="1:31" x14ac:dyDescent="0.3">
      <c r="A752" s="1" t="s">
        <v>693</v>
      </c>
      <c r="B752" s="2" t="s">
        <v>746</v>
      </c>
      <c r="C752" s="3">
        <v>2011</v>
      </c>
      <c r="D752" s="4">
        <v>844</v>
      </c>
      <c r="E752" s="5">
        <v>150.5</v>
      </c>
      <c r="F752" s="6">
        <v>46</v>
      </c>
      <c r="G752" s="5">
        <v>115</v>
      </c>
      <c r="H752" s="7">
        <v>35</v>
      </c>
      <c r="I752" s="8">
        <v>118</v>
      </c>
      <c r="J752" s="9">
        <f>정리!J752</f>
        <v>145000</v>
      </c>
      <c r="K752" s="9">
        <f>정리!K752</f>
        <v>7</v>
      </c>
      <c r="L752" s="9">
        <f>정리!L752</f>
        <v>0</v>
      </c>
      <c r="M752" s="9">
        <f>정리!M752</f>
        <v>0</v>
      </c>
      <c r="N752" s="10">
        <f t="shared" si="41"/>
        <v>145000</v>
      </c>
      <c r="O752" s="15">
        <f t="shared" si="39"/>
        <v>0</v>
      </c>
      <c r="P752" s="11">
        <v>4</v>
      </c>
      <c r="Q752" s="11">
        <v>2</v>
      </c>
      <c r="R752" s="11" t="s">
        <v>22</v>
      </c>
      <c r="S752" s="12" t="s">
        <v>748</v>
      </c>
      <c r="T752">
        <v>37.574885999999999</v>
      </c>
      <c r="U752">
        <v>127.03591400000001</v>
      </c>
      <c r="V752" t="s">
        <v>747</v>
      </c>
      <c r="W752">
        <v>0</v>
      </c>
      <c r="X752">
        <v>15.979381443298967</v>
      </c>
      <c r="Y752">
        <v>-21.602787456445995</v>
      </c>
      <c r="Z752" s="14">
        <f t="shared" si="40"/>
        <v>8.2278481012658222</v>
      </c>
      <c r="AA752">
        <f>정리!U752</f>
        <v>54</v>
      </c>
      <c r="AB752">
        <f>정리!V752</f>
        <v>71.8</v>
      </c>
      <c r="AC752">
        <f>정리!W752</f>
        <v>158000</v>
      </c>
      <c r="AD752">
        <f>정리!X752</f>
        <v>13000</v>
      </c>
      <c r="AE752" t="s">
        <v>4778</v>
      </c>
    </row>
    <row r="753" spans="1:31" x14ac:dyDescent="0.3">
      <c r="A753" s="1" t="s">
        <v>693</v>
      </c>
      <c r="B753" s="2" t="s">
        <v>749</v>
      </c>
      <c r="C753" s="3">
        <v>2009</v>
      </c>
      <c r="D753" s="4">
        <v>338</v>
      </c>
      <c r="E753" s="5">
        <v>80.5</v>
      </c>
      <c r="F753" s="6">
        <v>24</v>
      </c>
      <c r="G753" s="5">
        <v>60</v>
      </c>
      <c r="H753" s="7">
        <v>18</v>
      </c>
      <c r="I753" s="8">
        <v>48</v>
      </c>
      <c r="J753" s="9">
        <f>정리!J753</f>
        <v>100000</v>
      </c>
      <c r="K753" s="9">
        <f>정리!K753</f>
        <v>8</v>
      </c>
      <c r="L753" s="9">
        <f>정리!L753</f>
        <v>55000</v>
      </c>
      <c r="M753" s="9">
        <f>정리!M753</f>
        <v>5</v>
      </c>
      <c r="N753" s="10">
        <f t="shared" si="41"/>
        <v>45000</v>
      </c>
      <c r="O753" s="15">
        <f t="shared" si="39"/>
        <v>55.000000000000007</v>
      </c>
      <c r="P753" s="11">
        <v>3</v>
      </c>
      <c r="Q753" s="11">
        <v>2</v>
      </c>
      <c r="R753" s="11" t="s">
        <v>22</v>
      </c>
      <c r="S753" s="12">
        <v>80</v>
      </c>
      <c r="T753">
        <v>37.573563999999998</v>
      </c>
      <c r="U753">
        <v>127.036123</v>
      </c>
      <c r="V753" t="s">
        <v>750</v>
      </c>
      <c r="W753">
        <v>0</v>
      </c>
      <c r="X753">
        <v>0</v>
      </c>
      <c r="Y753">
        <v>0</v>
      </c>
      <c r="Z753" s="14">
        <f t="shared" si="40"/>
        <v>5.0332383665717</v>
      </c>
      <c r="AA753">
        <f>정리!U753</f>
        <v>54</v>
      </c>
      <c r="AB753">
        <f>정리!V753</f>
        <v>71.399999999999991</v>
      </c>
      <c r="AC753">
        <f>정리!W753</f>
        <v>105300</v>
      </c>
      <c r="AD753">
        <f>정리!X753</f>
        <v>5300</v>
      </c>
      <c r="AE753" t="s">
        <v>4774</v>
      </c>
    </row>
    <row r="754" spans="1:31" x14ac:dyDescent="0.3">
      <c r="A754" s="1" t="s">
        <v>693</v>
      </c>
      <c r="B754" s="2" t="s">
        <v>749</v>
      </c>
      <c r="C754" s="3">
        <v>2009</v>
      </c>
      <c r="D754" s="4">
        <v>338</v>
      </c>
      <c r="E754" s="5">
        <v>109.1</v>
      </c>
      <c r="F754" s="6">
        <v>33</v>
      </c>
      <c r="G754" s="5">
        <v>85</v>
      </c>
      <c r="H754" s="7">
        <v>26</v>
      </c>
      <c r="I754" s="8">
        <v>104</v>
      </c>
      <c r="J754" s="9">
        <f>정리!J754</f>
        <v>115000</v>
      </c>
      <c r="K754" s="9">
        <f>정리!K754</f>
        <v>4</v>
      </c>
      <c r="L754" s="9">
        <f>정리!L754</f>
        <v>65000</v>
      </c>
      <c r="M754" s="9" t="str">
        <f>정리!M754</f>
        <v>중</v>
      </c>
      <c r="N754" s="10">
        <f t="shared" si="41"/>
        <v>50000</v>
      </c>
      <c r="O754" s="15">
        <f t="shared" si="39"/>
        <v>56.521739130434781</v>
      </c>
      <c r="P754" s="11">
        <v>3</v>
      </c>
      <c r="Q754" s="11">
        <v>2</v>
      </c>
      <c r="R754" s="11" t="s">
        <v>22</v>
      </c>
      <c r="S754" s="12" t="s">
        <v>25</v>
      </c>
      <c r="T754">
        <v>37.573563999999998</v>
      </c>
      <c r="U754">
        <v>127.036123</v>
      </c>
      <c r="V754" t="s">
        <v>750</v>
      </c>
      <c r="W754">
        <v>0</v>
      </c>
      <c r="X754">
        <v>0</v>
      </c>
      <c r="Y754">
        <v>0</v>
      </c>
      <c r="Z754" s="14">
        <f t="shared" si="40"/>
        <v>10.15625</v>
      </c>
      <c r="AA754">
        <f>정리!U754</f>
        <v>54</v>
      </c>
      <c r="AB754">
        <f>정리!V754</f>
        <v>71.399999999999991</v>
      </c>
      <c r="AC754">
        <f>정리!W754</f>
        <v>128000</v>
      </c>
      <c r="AD754">
        <f>정리!X754</f>
        <v>13000</v>
      </c>
      <c r="AE754" t="s">
        <v>4774</v>
      </c>
    </row>
    <row r="755" spans="1:31" x14ac:dyDescent="0.3">
      <c r="A755" s="1" t="s">
        <v>693</v>
      </c>
      <c r="B755" s="2" t="s">
        <v>749</v>
      </c>
      <c r="C755" s="3">
        <v>2009</v>
      </c>
      <c r="D755" s="4">
        <v>338</v>
      </c>
      <c r="E755" s="5">
        <v>132.80000000000001</v>
      </c>
      <c r="F755" s="6">
        <v>40</v>
      </c>
      <c r="G755" s="5">
        <v>105.6</v>
      </c>
      <c r="H755" s="7">
        <v>32</v>
      </c>
      <c r="I755" s="8">
        <v>48</v>
      </c>
      <c r="J755" s="9">
        <f>정리!J755</f>
        <v>130000</v>
      </c>
      <c r="K755" s="9" t="str">
        <f>정리!K755</f>
        <v>고</v>
      </c>
      <c r="L755" s="9">
        <f>정리!L755</f>
        <v>0</v>
      </c>
      <c r="M755" s="9">
        <f>정리!M755</f>
        <v>0</v>
      </c>
      <c r="N755" s="10">
        <f t="shared" si="41"/>
        <v>130000</v>
      </c>
      <c r="O755" s="15">
        <f t="shared" si="39"/>
        <v>0</v>
      </c>
      <c r="P755" s="11">
        <v>3</v>
      </c>
      <c r="Q755" s="11">
        <v>2</v>
      </c>
      <c r="R755" s="11" t="s">
        <v>22</v>
      </c>
      <c r="S755" s="12" t="s">
        <v>751</v>
      </c>
      <c r="T755">
        <v>37.573563999999998</v>
      </c>
      <c r="U755">
        <v>127.036123</v>
      </c>
      <c r="V755" t="s">
        <v>750</v>
      </c>
      <c r="W755">
        <v>0</v>
      </c>
      <c r="X755">
        <v>0</v>
      </c>
      <c r="Y755">
        <v>0</v>
      </c>
      <c r="Z755" s="14">
        <f t="shared" si="40"/>
        <v>0</v>
      </c>
      <c r="AA755">
        <f>정리!U755</f>
        <v>54</v>
      </c>
      <c r="AB755">
        <f>정리!V755</f>
        <v>71.399999999999991</v>
      </c>
      <c r="AC755">
        <f>정리!W755</f>
        <v>130000</v>
      </c>
      <c r="AD755">
        <f>정리!X755</f>
        <v>0</v>
      </c>
      <c r="AE755" t="s">
        <v>4774</v>
      </c>
    </row>
    <row r="756" spans="1:31" x14ac:dyDescent="0.3">
      <c r="A756" s="1" t="s">
        <v>693</v>
      </c>
      <c r="B756" s="2" t="s">
        <v>752</v>
      </c>
      <c r="C756" s="3">
        <v>2023</v>
      </c>
      <c r="D756" s="4">
        <v>1152</v>
      </c>
      <c r="E756" s="5">
        <v>120.8</v>
      </c>
      <c r="F756" s="6">
        <v>37</v>
      </c>
      <c r="G756" s="5">
        <v>85</v>
      </c>
      <c r="H756" s="7">
        <v>26</v>
      </c>
      <c r="I756" s="8">
        <v>53</v>
      </c>
      <c r="J756" s="9">
        <f>정리!J756</f>
        <v>160000</v>
      </c>
      <c r="K756" s="9" t="str">
        <f>정리!K756</f>
        <v>중</v>
      </c>
      <c r="L756" s="9">
        <f>정리!L756</f>
        <v>85000</v>
      </c>
      <c r="M756" s="9" t="str">
        <f>정리!M756</f>
        <v>고</v>
      </c>
      <c r="N756" s="10">
        <f t="shared" si="41"/>
        <v>75000</v>
      </c>
      <c r="O756" s="15">
        <f t="shared" si="39"/>
        <v>53.125</v>
      </c>
      <c r="P756" s="11">
        <v>3</v>
      </c>
      <c r="Q756" s="11">
        <v>2</v>
      </c>
      <c r="R756" s="11" t="s">
        <v>22</v>
      </c>
      <c r="S756" s="12" t="s">
        <v>753</v>
      </c>
      <c r="T756">
        <v>37.577382</v>
      </c>
      <c r="U756">
        <v>127.043071</v>
      </c>
      <c r="V756" t="s">
        <v>754</v>
      </c>
      <c r="W756">
        <v>0</v>
      </c>
      <c r="X756">
        <v>0</v>
      </c>
      <c r="Y756">
        <v>0</v>
      </c>
      <c r="Z756" s="14">
        <f t="shared" si="40"/>
        <v>300</v>
      </c>
      <c r="AA756">
        <f>정리!U756</f>
        <v>54</v>
      </c>
      <c r="AB756">
        <f>정리!V756</f>
        <v>71.399999999999991</v>
      </c>
      <c r="AC756">
        <f>정리!W756</f>
        <v>0</v>
      </c>
      <c r="AD756">
        <f>정리!X756</f>
        <v>-300</v>
      </c>
      <c r="AE756" t="s">
        <v>4774</v>
      </c>
    </row>
    <row r="757" spans="1:31" x14ac:dyDescent="0.3">
      <c r="A757" s="1" t="s">
        <v>693</v>
      </c>
      <c r="B757" s="2" t="s">
        <v>755</v>
      </c>
      <c r="C757" s="3">
        <v>1994</v>
      </c>
      <c r="D757" s="4">
        <v>772</v>
      </c>
      <c r="E757" s="5">
        <v>61.9</v>
      </c>
      <c r="F757" s="6">
        <v>19</v>
      </c>
      <c r="G757" s="5">
        <v>49.7</v>
      </c>
      <c r="H757" s="7">
        <v>15</v>
      </c>
      <c r="I757" s="8">
        <v>336</v>
      </c>
      <c r="J757" s="9">
        <f>정리!J757</f>
        <v>65000</v>
      </c>
      <c r="K757" s="9">
        <f>정리!K757</f>
        <v>13</v>
      </c>
      <c r="L757" s="9">
        <f>정리!L757</f>
        <v>0</v>
      </c>
      <c r="M757" s="9">
        <f>정리!M757</f>
        <v>0</v>
      </c>
      <c r="N757" s="10">
        <f t="shared" si="41"/>
        <v>65000</v>
      </c>
      <c r="O757" s="15">
        <f t="shared" si="39"/>
        <v>0</v>
      </c>
      <c r="P757" s="11">
        <v>3</v>
      </c>
      <c r="Q757" s="11">
        <v>1</v>
      </c>
      <c r="R757" s="11" t="s">
        <v>20</v>
      </c>
      <c r="S757" s="12">
        <v>61</v>
      </c>
      <c r="T757">
        <v>37.572958</v>
      </c>
      <c r="U757">
        <v>127.032588</v>
      </c>
      <c r="V757" t="s">
        <v>409</v>
      </c>
      <c r="W757">
        <v>0</v>
      </c>
      <c r="X757">
        <v>0</v>
      </c>
      <c r="Y757">
        <v>0</v>
      </c>
      <c r="Z757" s="14">
        <f t="shared" si="40"/>
        <v>6.4748201438848918</v>
      </c>
      <c r="AA757">
        <f>정리!U757</f>
        <v>54</v>
      </c>
      <c r="AB757">
        <f>정리!V757</f>
        <v>71.8</v>
      </c>
      <c r="AC757">
        <f>정리!W757</f>
        <v>69500</v>
      </c>
      <c r="AD757">
        <f>정리!X757</f>
        <v>4500</v>
      </c>
      <c r="AE757" t="s">
        <v>4778</v>
      </c>
    </row>
    <row r="758" spans="1:31" x14ac:dyDescent="0.3">
      <c r="A758" s="1" t="s">
        <v>693</v>
      </c>
      <c r="B758" s="2" t="s">
        <v>755</v>
      </c>
      <c r="C758" s="3">
        <v>1994</v>
      </c>
      <c r="D758" s="4">
        <v>772</v>
      </c>
      <c r="E758" s="5">
        <v>72.5</v>
      </c>
      <c r="F758" s="6">
        <v>22</v>
      </c>
      <c r="G758" s="5">
        <v>58.6</v>
      </c>
      <c r="H758" s="7">
        <v>18</v>
      </c>
      <c r="I758" s="8">
        <v>226</v>
      </c>
      <c r="J758" s="9">
        <f>정리!J758</f>
        <v>68000</v>
      </c>
      <c r="K758" s="9" t="str">
        <f>정리!K758</f>
        <v>중</v>
      </c>
      <c r="L758" s="9">
        <f>정리!L758</f>
        <v>39000</v>
      </c>
      <c r="M758" s="9" t="str">
        <f>정리!M758</f>
        <v>저</v>
      </c>
      <c r="N758" s="10">
        <f t="shared" si="41"/>
        <v>29000</v>
      </c>
      <c r="O758" s="15">
        <f t="shared" si="39"/>
        <v>57.352941176470587</v>
      </c>
      <c r="P758" s="11">
        <v>2</v>
      </c>
      <c r="Q758" s="11">
        <v>1</v>
      </c>
      <c r="R758" s="11" t="s">
        <v>20</v>
      </c>
      <c r="S758" s="12">
        <v>72</v>
      </c>
      <c r="T758">
        <v>37.572958</v>
      </c>
      <c r="U758">
        <v>127.032588</v>
      </c>
      <c r="V758" t="s">
        <v>409</v>
      </c>
      <c r="W758">
        <v>0</v>
      </c>
      <c r="X758">
        <v>0</v>
      </c>
      <c r="Y758">
        <v>0</v>
      </c>
      <c r="Z758" s="14">
        <f t="shared" si="40"/>
        <v>15</v>
      </c>
      <c r="AA758">
        <f>정리!U758</f>
        <v>54</v>
      </c>
      <c r="AB758">
        <f>정리!V758</f>
        <v>71.8</v>
      </c>
      <c r="AC758">
        <f>정리!W758</f>
        <v>80000</v>
      </c>
      <c r="AD758">
        <f>정리!X758</f>
        <v>12000</v>
      </c>
      <c r="AE758" t="s">
        <v>4778</v>
      </c>
    </row>
    <row r="759" spans="1:31" x14ac:dyDescent="0.3">
      <c r="A759" s="1" t="s">
        <v>693</v>
      </c>
      <c r="B759" s="2" t="s">
        <v>755</v>
      </c>
      <c r="C759" s="3">
        <v>1994</v>
      </c>
      <c r="D759" s="4">
        <v>772</v>
      </c>
      <c r="E759" s="5">
        <v>87.9</v>
      </c>
      <c r="F759" s="6">
        <v>27</v>
      </c>
      <c r="G759" s="5">
        <v>71</v>
      </c>
      <c r="H759" s="7">
        <v>21</v>
      </c>
      <c r="I759" s="8">
        <v>60</v>
      </c>
      <c r="J759" s="9">
        <f>정리!J759</f>
        <v>80000</v>
      </c>
      <c r="K759" s="9">
        <f>정리!K759</f>
        <v>14</v>
      </c>
      <c r="L759" s="9">
        <f>정리!L759</f>
        <v>0</v>
      </c>
      <c r="M759" s="9">
        <f>정리!M759</f>
        <v>0</v>
      </c>
      <c r="N759" s="10">
        <f t="shared" si="41"/>
        <v>80000</v>
      </c>
      <c r="O759" s="15">
        <f t="shared" si="39"/>
        <v>0</v>
      </c>
      <c r="P759" s="11">
        <v>3</v>
      </c>
      <c r="Q759" s="11">
        <v>1</v>
      </c>
      <c r="R759" s="11" t="s">
        <v>22</v>
      </c>
      <c r="S759" s="12">
        <v>87</v>
      </c>
      <c r="T759">
        <v>37.572958</v>
      </c>
      <c r="U759">
        <v>127.032588</v>
      </c>
      <c r="V759" t="s">
        <v>409</v>
      </c>
      <c r="W759">
        <v>0</v>
      </c>
      <c r="X759">
        <v>0</v>
      </c>
      <c r="Y759">
        <v>0</v>
      </c>
      <c r="Z759" s="14">
        <f t="shared" si="40"/>
        <v>7.5144508670520231</v>
      </c>
      <c r="AA759">
        <f>정리!U759</f>
        <v>54</v>
      </c>
      <c r="AB759">
        <f>정리!V759</f>
        <v>71.8</v>
      </c>
      <c r="AC759">
        <f>정리!W759</f>
        <v>86500</v>
      </c>
      <c r="AD759">
        <f>정리!X759</f>
        <v>6500</v>
      </c>
      <c r="AE759" t="s">
        <v>4778</v>
      </c>
    </row>
    <row r="760" spans="1:31" x14ac:dyDescent="0.3">
      <c r="A760" s="1" t="s">
        <v>693</v>
      </c>
      <c r="B760" s="2" t="s">
        <v>755</v>
      </c>
      <c r="C760" s="3">
        <v>1994</v>
      </c>
      <c r="D760" s="4">
        <v>772</v>
      </c>
      <c r="E760" s="5">
        <v>102.9</v>
      </c>
      <c r="F760" s="6">
        <v>31</v>
      </c>
      <c r="G760" s="5">
        <v>84.6</v>
      </c>
      <c r="H760" s="7">
        <v>26</v>
      </c>
      <c r="I760" s="8">
        <v>336</v>
      </c>
      <c r="J760" s="9">
        <f>정리!J760</f>
        <v>82000</v>
      </c>
      <c r="K760" s="9" t="str">
        <f>정리!K760</f>
        <v>중</v>
      </c>
      <c r="L760" s="9">
        <f>정리!L760</f>
        <v>51000</v>
      </c>
      <c r="M760" s="9">
        <f>정리!M760</f>
        <v>1</v>
      </c>
      <c r="N760" s="10">
        <f t="shared" si="41"/>
        <v>31000</v>
      </c>
      <c r="O760" s="15">
        <f t="shared" si="39"/>
        <v>62.195121951219512</v>
      </c>
      <c r="P760" s="11">
        <v>3</v>
      </c>
      <c r="Q760" s="11">
        <v>2</v>
      </c>
      <c r="R760" s="11" t="s">
        <v>22</v>
      </c>
      <c r="S760" s="12">
        <v>102</v>
      </c>
      <c r="T760">
        <v>37.572958</v>
      </c>
      <c r="U760">
        <v>127.032588</v>
      </c>
      <c r="V760" t="s">
        <v>409</v>
      </c>
      <c r="W760">
        <v>0</v>
      </c>
      <c r="X760">
        <v>0</v>
      </c>
      <c r="Y760">
        <v>0</v>
      </c>
      <c r="Z760" s="14">
        <f t="shared" si="40"/>
        <v>17.171717171717169</v>
      </c>
      <c r="AA760">
        <f>정리!U760</f>
        <v>54</v>
      </c>
      <c r="AB760">
        <f>정리!V760</f>
        <v>71.8</v>
      </c>
      <c r="AC760">
        <f>정리!W760</f>
        <v>99000</v>
      </c>
      <c r="AD760">
        <f>정리!X760</f>
        <v>17000</v>
      </c>
      <c r="AE760" t="s">
        <v>4778</v>
      </c>
    </row>
    <row r="761" spans="1:31" x14ac:dyDescent="0.3">
      <c r="A761" s="1" t="s">
        <v>693</v>
      </c>
      <c r="B761" s="2" t="s">
        <v>756</v>
      </c>
      <c r="C761" s="3">
        <v>2000</v>
      </c>
      <c r="D761" s="4">
        <v>601</v>
      </c>
      <c r="E761" s="5">
        <v>86.1</v>
      </c>
      <c r="F761" s="6">
        <v>26</v>
      </c>
      <c r="G761" s="5">
        <v>59.9</v>
      </c>
      <c r="H761" s="7">
        <v>18</v>
      </c>
      <c r="I761" s="8">
        <v>150</v>
      </c>
      <c r="J761" s="9">
        <f>정리!J761</f>
        <v>64000</v>
      </c>
      <c r="K761" s="9">
        <f>정리!K761</f>
        <v>9</v>
      </c>
      <c r="L761" s="9">
        <f>정리!L761</f>
        <v>0</v>
      </c>
      <c r="M761" s="9">
        <f>정리!M761</f>
        <v>0</v>
      </c>
      <c r="N761" s="10">
        <f t="shared" si="41"/>
        <v>64000</v>
      </c>
      <c r="O761" s="15">
        <f t="shared" si="39"/>
        <v>0</v>
      </c>
      <c r="P761" s="11">
        <v>3</v>
      </c>
      <c r="Q761" s="11">
        <v>1</v>
      </c>
      <c r="R761" s="11" t="s">
        <v>20</v>
      </c>
      <c r="S761" s="12">
        <v>86</v>
      </c>
      <c r="T761">
        <v>37.601300999999999</v>
      </c>
      <c r="U761">
        <v>127.070227</v>
      </c>
      <c r="V761" t="s">
        <v>84</v>
      </c>
      <c r="W761">
        <v>0</v>
      </c>
      <c r="X761">
        <v>0</v>
      </c>
      <c r="Y761">
        <v>0</v>
      </c>
      <c r="Z761" s="14">
        <f t="shared" si="40"/>
        <v>16.883116883116884</v>
      </c>
      <c r="AA761">
        <f>정리!U761</f>
        <v>45</v>
      </c>
      <c r="AB761">
        <f>정리!V761</f>
        <v>63.9</v>
      </c>
      <c r="AC761">
        <f>정리!W761</f>
        <v>77000</v>
      </c>
      <c r="AD761">
        <f>정리!X761</f>
        <v>13000</v>
      </c>
      <c r="AE761" t="s">
        <v>4779</v>
      </c>
    </row>
    <row r="762" spans="1:31" x14ac:dyDescent="0.3">
      <c r="A762" s="1" t="s">
        <v>693</v>
      </c>
      <c r="B762" s="2" t="s">
        <v>756</v>
      </c>
      <c r="C762" s="3">
        <v>2000</v>
      </c>
      <c r="D762" s="4">
        <v>601</v>
      </c>
      <c r="E762" s="5">
        <v>107.9</v>
      </c>
      <c r="F762" s="6">
        <v>33</v>
      </c>
      <c r="G762" s="5">
        <v>84.6</v>
      </c>
      <c r="H762" s="7">
        <v>26</v>
      </c>
      <c r="I762" s="8">
        <v>175</v>
      </c>
      <c r="J762" s="9">
        <f>정리!J762</f>
        <v>79000</v>
      </c>
      <c r="K762" s="9">
        <f>정리!K762</f>
        <v>6</v>
      </c>
      <c r="L762" s="9">
        <f>정리!L762</f>
        <v>35000</v>
      </c>
      <c r="M762" s="9">
        <f>정리!M762</f>
        <v>14</v>
      </c>
      <c r="N762" s="10">
        <f t="shared" si="41"/>
        <v>44000</v>
      </c>
      <c r="O762" s="15">
        <f t="shared" si="39"/>
        <v>44.303797468354425</v>
      </c>
      <c r="P762" s="11">
        <v>3</v>
      </c>
      <c r="Q762" s="11">
        <v>2</v>
      </c>
      <c r="R762" s="11" t="s">
        <v>22</v>
      </c>
      <c r="S762" s="12" t="s">
        <v>757</v>
      </c>
      <c r="T762">
        <v>37.601300999999999</v>
      </c>
      <c r="U762">
        <v>127.070227</v>
      </c>
      <c r="V762" t="s">
        <v>84</v>
      </c>
      <c r="W762">
        <v>0</v>
      </c>
      <c r="X762">
        <v>0</v>
      </c>
      <c r="Y762">
        <v>0</v>
      </c>
      <c r="Z762" s="14">
        <f t="shared" si="40"/>
        <v>11.731843575418994</v>
      </c>
      <c r="AA762">
        <f>정리!U762</f>
        <v>45</v>
      </c>
      <c r="AB762">
        <f>정리!V762</f>
        <v>63.9</v>
      </c>
      <c r="AC762">
        <f>정리!W762</f>
        <v>89500</v>
      </c>
      <c r="AD762">
        <f>정리!X762</f>
        <v>10500</v>
      </c>
      <c r="AE762" t="s">
        <v>4779</v>
      </c>
    </row>
    <row r="763" spans="1:31" x14ac:dyDescent="0.3">
      <c r="A763" s="1" t="s">
        <v>693</v>
      </c>
      <c r="B763" s="2" t="s">
        <v>756</v>
      </c>
      <c r="C763" s="3">
        <v>2000</v>
      </c>
      <c r="D763" s="4">
        <v>601</v>
      </c>
      <c r="E763" s="5">
        <v>141.19999999999999</v>
      </c>
      <c r="F763" s="6">
        <v>43</v>
      </c>
      <c r="G763" s="5">
        <v>114.6</v>
      </c>
      <c r="H763" s="7">
        <v>35</v>
      </c>
      <c r="I763" s="8">
        <v>150</v>
      </c>
      <c r="J763" s="9">
        <f>정리!J763</f>
        <v>83000</v>
      </c>
      <c r="K763" s="9">
        <f>정리!K763</f>
        <v>16</v>
      </c>
      <c r="L763" s="9">
        <f>정리!L763</f>
        <v>0</v>
      </c>
      <c r="M763" s="9">
        <f>정리!M763</f>
        <v>0</v>
      </c>
      <c r="N763" s="10">
        <f t="shared" si="41"/>
        <v>83000</v>
      </c>
      <c r="O763" s="15">
        <f t="shared" si="39"/>
        <v>0</v>
      </c>
      <c r="P763" s="11">
        <v>4</v>
      </c>
      <c r="Q763" s="11">
        <v>2</v>
      </c>
      <c r="R763" s="11" t="s">
        <v>22</v>
      </c>
      <c r="S763" s="12">
        <v>141</v>
      </c>
      <c r="T763">
        <v>37.601300999999999</v>
      </c>
      <c r="U763">
        <v>127.070227</v>
      </c>
      <c r="V763" t="s">
        <v>84</v>
      </c>
      <c r="W763">
        <v>0</v>
      </c>
      <c r="X763">
        <v>0</v>
      </c>
      <c r="Y763">
        <v>0</v>
      </c>
      <c r="Z763" s="14">
        <f t="shared" si="40"/>
        <v>7.7777777777777777</v>
      </c>
      <c r="AA763">
        <f>정리!U763</f>
        <v>45</v>
      </c>
      <c r="AB763">
        <f>정리!V763</f>
        <v>63.9</v>
      </c>
      <c r="AC763">
        <f>정리!W763</f>
        <v>90000</v>
      </c>
      <c r="AD763">
        <f>정리!X763</f>
        <v>7000</v>
      </c>
      <c r="AE763" t="s">
        <v>4779</v>
      </c>
    </row>
    <row r="764" spans="1:31" x14ac:dyDescent="0.3">
      <c r="A764" s="1" t="s">
        <v>693</v>
      </c>
      <c r="B764" s="2" t="s">
        <v>758</v>
      </c>
      <c r="C764" s="3">
        <v>2002</v>
      </c>
      <c r="D764" s="4">
        <v>302</v>
      </c>
      <c r="E764" s="5">
        <v>81.2</v>
      </c>
      <c r="F764" s="6">
        <v>25</v>
      </c>
      <c r="G764" s="5">
        <v>59.4</v>
      </c>
      <c r="H764" s="7">
        <v>18</v>
      </c>
      <c r="I764" s="8">
        <v>74</v>
      </c>
      <c r="J764" s="9">
        <f>정리!J764</f>
        <v>75000</v>
      </c>
      <c r="K764" s="9" t="str">
        <f>정리!K764</f>
        <v>고</v>
      </c>
      <c r="L764" s="9">
        <f>정리!L764</f>
        <v>38000</v>
      </c>
      <c r="M764" s="9">
        <f>정리!M764</f>
        <v>3</v>
      </c>
      <c r="N764" s="10">
        <f t="shared" si="41"/>
        <v>37000</v>
      </c>
      <c r="O764" s="15">
        <f t="shared" si="39"/>
        <v>50.666666666666671</v>
      </c>
      <c r="P764" s="11">
        <v>2</v>
      </c>
      <c r="Q764" s="11">
        <v>1</v>
      </c>
      <c r="R764" s="11" t="s">
        <v>22</v>
      </c>
      <c r="S764" s="12">
        <v>81</v>
      </c>
      <c r="T764">
        <v>37.596879000000001</v>
      </c>
      <c r="U764">
        <v>127.064778</v>
      </c>
      <c r="V764" t="s">
        <v>346</v>
      </c>
      <c r="W764">
        <v>0</v>
      </c>
      <c r="X764">
        <v>0</v>
      </c>
      <c r="Y764">
        <v>0</v>
      </c>
      <c r="Z764" s="14">
        <f t="shared" si="40"/>
        <v>3.8461538461538463</v>
      </c>
      <c r="AA764">
        <f>정리!U764</f>
        <v>45</v>
      </c>
      <c r="AB764">
        <f>정리!V764</f>
        <v>65.3</v>
      </c>
      <c r="AC764">
        <f>정리!W764</f>
        <v>78000</v>
      </c>
      <c r="AD764">
        <f>정리!X764</f>
        <v>3000</v>
      </c>
      <c r="AE764" t="s">
        <v>4780</v>
      </c>
    </row>
    <row r="765" spans="1:31" x14ac:dyDescent="0.3">
      <c r="A765" s="1" t="s">
        <v>693</v>
      </c>
      <c r="B765" s="2" t="s">
        <v>758</v>
      </c>
      <c r="C765" s="3">
        <v>2002</v>
      </c>
      <c r="D765" s="4">
        <v>302</v>
      </c>
      <c r="E765" s="5">
        <v>108.8</v>
      </c>
      <c r="F765" s="6">
        <v>33</v>
      </c>
      <c r="G765" s="5">
        <v>84.8</v>
      </c>
      <c r="H765" s="7">
        <v>26</v>
      </c>
      <c r="I765" s="8">
        <v>112</v>
      </c>
      <c r="J765" s="9">
        <f>정리!J765</f>
        <v>82000</v>
      </c>
      <c r="K765" s="9" t="str">
        <f>정리!K765</f>
        <v>고</v>
      </c>
      <c r="L765" s="9">
        <f>정리!L765</f>
        <v>48000</v>
      </c>
      <c r="M765" s="9">
        <f>정리!M765</f>
        <v>17</v>
      </c>
      <c r="N765" s="10">
        <f t="shared" si="41"/>
        <v>34000</v>
      </c>
      <c r="O765" s="15">
        <f t="shared" si="39"/>
        <v>58.536585365853654</v>
      </c>
      <c r="P765" s="11">
        <v>3</v>
      </c>
      <c r="Q765" s="11">
        <v>2</v>
      </c>
      <c r="R765" s="11" t="s">
        <v>22</v>
      </c>
      <c r="S765" s="12">
        <v>108</v>
      </c>
      <c r="T765">
        <v>37.596879000000001</v>
      </c>
      <c r="U765">
        <v>127.064778</v>
      </c>
      <c r="V765" t="s">
        <v>346</v>
      </c>
      <c r="W765">
        <v>0</v>
      </c>
      <c r="X765">
        <v>0</v>
      </c>
      <c r="Y765">
        <v>0</v>
      </c>
      <c r="Z765" s="14">
        <f t="shared" si="40"/>
        <v>8.8888888888888893</v>
      </c>
      <c r="AA765">
        <f>정리!U765</f>
        <v>45</v>
      </c>
      <c r="AB765">
        <f>정리!V765</f>
        <v>65.3</v>
      </c>
      <c r="AC765">
        <f>정리!W765</f>
        <v>90000</v>
      </c>
      <c r="AD765">
        <f>정리!X765</f>
        <v>8000</v>
      </c>
      <c r="AE765" t="s">
        <v>4780</v>
      </c>
    </row>
    <row r="766" spans="1:31" x14ac:dyDescent="0.3">
      <c r="A766" s="1" t="s">
        <v>693</v>
      </c>
      <c r="B766" s="2" t="s">
        <v>758</v>
      </c>
      <c r="C766" s="3">
        <v>2002</v>
      </c>
      <c r="D766" s="4">
        <v>302</v>
      </c>
      <c r="E766" s="5">
        <v>141.69999999999999</v>
      </c>
      <c r="F766" s="6">
        <v>43</v>
      </c>
      <c r="G766" s="5">
        <v>114.8</v>
      </c>
      <c r="H766" s="7">
        <v>35</v>
      </c>
      <c r="I766" s="8">
        <v>74</v>
      </c>
      <c r="J766" s="9">
        <f>정리!J766</f>
        <v>88000</v>
      </c>
      <c r="K766" s="9">
        <f>정리!K766</f>
        <v>8</v>
      </c>
      <c r="L766" s="9">
        <f>정리!L766</f>
        <v>53000</v>
      </c>
      <c r="M766" s="9">
        <f>정리!M766</f>
        <v>15</v>
      </c>
      <c r="N766" s="10">
        <f t="shared" si="41"/>
        <v>35000</v>
      </c>
      <c r="O766" s="15">
        <f t="shared" si="39"/>
        <v>60.227272727272727</v>
      </c>
      <c r="P766" s="11">
        <v>4</v>
      </c>
      <c r="Q766" s="11">
        <v>2</v>
      </c>
      <c r="R766" s="11" t="s">
        <v>22</v>
      </c>
      <c r="S766" s="12">
        <v>141</v>
      </c>
      <c r="T766">
        <v>37.596879000000001</v>
      </c>
      <c r="U766">
        <v>127.064778</v>
      </c>
      <c r="V766" t="s">
        <v>346</v>
      </c>
      <c r="W766">
        <v>0</v>
      </c>
      <c r="X766">
        <v>0</v>
      </c>
      <c r="Y766">
        <v>0</v>
      </c>
      <c r="Z766" s="14">
        <f t="shared" si="40"/>
        <v>10.204081632653061</v>
      </c>
      <c r="AA766">
        <f>정리!U766</f>
        <v>45</v>
      </c>
      <c r="AB766">
        <f>정리!V766</f>
        <v>65.3</v>
      </c>
      <c r="AC766">
        <f>정리!W766</f>
        <v>98000</v>
      </c>
      <c r="AD766">
        <f>정리!X766</f>
        <v>10000</v>
      </c>
      <c r="AE766" t="s">
        <v>4780</v>
      </c>
    </row>
    <row r="767" spans="1:31" x14ac:dyDescent="0.3">
      <c r="A767" s="1" t="s">
        <v>693</v>
      </c>
      <c r="B767" s="2" t="s">
        <v>759</v>
      </c>
      <c r="C767" s="3">
        <v>1997</v>
      </c>
      <c r="D767" s="4">
        <v>353</v>
      </c>
      <c r="E767" s="5">
        <v>79</v>
      </c>
      <c r="F767" s="6">
        <v>24</v>
      </c>
      <c r="G767" s="5">
        <v>60</v>
      </c>
      <c r="H767" s="7">
        <v>18</v>
      </c>
      <c r="I767" s="8">
        <v>78</v>
      </c>
      <c r="J767" s="9">
        <f>정리!J767</f>
        <v>65000</v>
      </c>
      <c r="K767" s="9" t="str">
        <f>정리!K767</f>
        <v>고</v>
      </c>
      <c r="L767" s="9">
        <f>정리!L767</f>
        <v>38000</v>
      </c>
      <c r="M767" s="9">
        <f>정리!M767</f>
        <v>16</v>
      </c>
      <c r="N767" s="10">
        <f t="shared" si="41"/>
        <v>27000</v>
      </c>
      <c r="O767" s="15">
        <f t="shared" si="39"/>
        <v>58.461538461538467</v>
      </c>
      <c r="P767" s="11">
        <v>3</v>
      </c>
      <c r="Q767" s="11">
        <v>1</v>
      </c>
      <c r="R767" s="11" t="s">
        <v>20</v>
      </c>
      <c r="S767" s="12">
        <v>78</v>
      </c>
      <c r="T767">
        <v>37.596088000000002</v>
      </c>
      <c r="U767">
        <v>127.067347</v>
      </c>
      <c r="V767" t="s">
        <v>760</v>
      </c>
      <c r="W767">
        <v>0</v>
      </c>
      <c r="X767">
        <v>0</v>
      </c>
      <c r="Y767">
        <v>0</v>
      </c>
      <c r="Z767" s="14">
        <f t="shared" si="40"/>
        <v>13.333333333333334</v>
      </c>
      <c r="AA767">
        <f>정리!U767</f>
        <v>45</v>
      </c>
      <c r="AB767">
        <f>정리!V767</f>
        <v>63.9</v>
      </c>
      <c r="AC767">
        <f>정리!W767</f>
        <v>75000</v>
      </c>
      <c r="AD767">
        <f>정리!X767</f>
        <v>10000</v>
      </c>
      <c r="AE767" t="s">
        <v>4779</v>
      </c>
    </row>
    <row r="768" spans="1:31" x14ac:dyDescent="0.3">
      <c r="A768" s="1" t="s">
        <v>693</v>
      </c>
      <c r="B768" s="2" t="s">
        <v>759</v>
      </c>
      <c r="C768" s="3">
        <v>1997</v>
      </c>
      <c r="D768" s="4">
        <v>353</v>
      </c>
      <c r="E768" s="5">
        <v>96.8</v>
      </c>
      <c r="F768" s="6">
        <v>29</v>
      </c>
      <c r="G768" s="5">
        <v>85</v>
      </c>
      <c r="H768" s="7">
        <v>26</v>
      </c>
      <c r="I768" s="8">
        <v>125</v>
      </c>
      <c r="J768" s="9">
        <f>정리!J768</f>
        <v>78000</v>
      </c>
      <c r="K768" s="9">
        <f>정리!K768</f>
        <v>14</v>
      </c>
      <c r="L768" s="9">
        <f>정리!L768</f>
        <v>0</v>
      </c>
      <c r="M768" s="9">
        <f>정리!M768</f>
        <v>0</v>
      </c>
      <c r="N768" s="10">
        <f t="shared" si="41"/>
        <v>78000</v>
      </c>
      <c r="O768" s="15">
        <f t="shared" si="39"/>
        <v>0</v>
      </c>
      <c r="P768" s="11">
        <v>3</v>
      </c>
      <c r="Q768" s="11">
        <v>2</v>
      </c>
      <c r="R768" s="11" t="s">
        <v>22</v>
      </c>
      <c r="S768" s="12">
        <v>96</v>
      </c>
      <c r="T768">
        <v>37.596088000000002</v>
      </c>
      <c r="U768">
        <v>127.067347</v>
      </c>
      <c r="V768" t="s">
        <v>760</v>
      </c>
      <c r="W768">
        <v>0</v>
      </c>
      <c r="X768">
        <v>0</v>
      </c>
      <c r="Y768">
        <v>0</v>
      </c>
      <c r="Z768" s="14">
        <f t="shared" si="40"/>
        <v>15.032679738562091</v>
      </c>
      <c r="AA768">
        <f>정리!U768</f>
        <v>45</v>
      </c>
      <c r="AB768">
        <f>정리!V768</f>
        <v>63.9</v>
      </c>
      <c r="AC768">
        <f>정리!W768</f>
        <v>91800</v>
      </c>
      <c r="AD768">
        <f>정리!X768</f>
        <v>13800</v>
      </c>
      <c r="AE768" t="s">
        <v>4779</v>
      </c>
    </row>
    <row r="769" spans="1:31" x14ac:dyDescent="0.3">
      <c r="A769" s="1" t="s">
        <v>693</v>
      </c>
      <c r="B769" s="2" t="s">
        <v>759</v>
      </c>
      <c r="C769" s="3">
        <v>1997</v>
      </c>
      <c r="D769" s="4">
        <v>353</v>
      </c>
      <c r="E769" s="5">
        <v>130.69999999999999</v>
      </c>
      <c r="F769" s="6">
        <v>40</v>
      </c>
      <c r="G769" s="5">
        <v>114.7</v>
      </c>
      <c r="H769" s="7">
        <v>35</v>
      </c>
      <c r="I769" s="8">
        <v>78</v>
      </c>
      <c r="J769" s="9">
        <f>정리!J769</f>
        <v>0</v>
      </c>
      <c r="K769" s="9">
        <f>정리!K769</f>
        <v>0</v>
      </c>
      <c r="L769" s="9">
        <f>정리!L769</f>
        <v>0</v>
      </c>
      <c r="M769" s="9">
        <f>정리!M769</f>
        <v>0</v>
      </c>
      <c r="N769" s="10">
        <f t="shared" si="41"/>
        <v>0</v>
      </c>
      <c r="O769" s="15">
        <f t="shared" si="39"/>
        <v>0</v>
      </c>
      <c r="P769" s="11">
        <v>4</v>
      </c>
      <c r="Q769" s="11">
        <v>2</v>
      </c>
      <c r="R769" s="11" t="s">
        <v>22</v>
      </c>
      <c r="S769" s="12">
        <v>130</v>
      </c>
      <c r="T769">
        <v>37.596088000000002</v>
      </c>
      <c r="U769">
        <v>127.067347</v>
      </c>
      <c r="V769" t="s">
        <v>760</v>
      </c>
      <c r="W769">
        <v>0</v>
      </c>
      <c r="X769">
        <v>0</v>
      </c>
      <c r="Y769">
        <v>0</v>
      </c>
      <c r="Z769" s="14">
        <f t="shared" si="40"/>
        <v>300</v>
      </c>
      <c r="AA769">
        <f>정리!U769</f>
        <v>45</v>
      </c>
      <c r="AB769">
        <f>정리!V769</f>
        <v>63.9</v>
      </c>
      <c r="AC769">
        <f>정리!W769</f>
        <v>105000</v>
      </c>
      <c r="AD769">
        <f>정리!X769</f>
        <v>-300</v>
      </c>
      <c r="AE769" t="s">
        <v>4779</v>
      </c>
    </row>
    <row r="770" spans="1:31" x14ac:dyDescent="0.3">
      <c r="A770" s="1" t="s">
        <v>693</v>
      </c>
      <c r="B770" s="2" t="s">
        <v>761</v>
      </c>
      <c r="C770" s="3">
        <v>2004</v>
      </c>
      <c r="D770" s="4">
        <v>648</v>
      </c>
      <c r="E770" s="5">
        <v>78.400000000000006</v>
      </c>
      <c r="F770" s="6">
        <v>24</v>
      </c>
      <c r="G770" s="5">
        <v>59.8</v>
      </c>
      <c r="H770" s="7">
        <v>18</v>
      </c>
      <c r="I770" s="8">
        <v>101</v>
      </c>
      <c r="J770" s="9">
        <f>정리!J770</f>
        <v>87000</v>
      </c>
      <c r="K770" s="9">
        <f>정리!K770</f>
        <v>6</v>
      </c>
      <c r="L770" s="9">
        <f>정리!L770</f>
        <v>47000</v>
      </c>
      <c r="M770" s="9" t="str">
        <f>정리!M770</f>
        <v>중</v>
      </c>
      <c r="N770" s="10">
        <f t="shared" si="41"/>
        <v>40000</v>
      </c>
      <c r="O770" s="15">
        <f t="shared" si="39"/>
        <v>54.022988505747129</v>
      </c>
      <c r="P770" s="11">
        <v>3</v>
      </c>
      <c r="Q770" s="11">
        <v>2</v>
      </c>
      <c r="R770" s="11" t="s">
        <v>22</v>
      </c>
      <c r="S770" s="12">
        <v>78</v>
      </c>
      <c r="T770">
        <v>37.593589000000001</v>
      </c>
      <c r="U770">
        <v>127.06012</v>
      </c>
      <c r="V770" t="s">
        <v>762</v>
      </c>
      <c r="W770">
        <v>0</v>
      </c>
      <c r="X770">
        <v>0</v>
      </c>
      <c r="Y770">
        <v>0</v>
      </c>
      <c r="Z770" s="14">
        <f t="shared" si="40"/>
        <v>5.4347826086956523</v>
      </c>
      <c r="AA770">
        <f>정리!U770</f>
        <v>45</v>
      </c>
      <c r="AB770">
        <f>정리!V770</f>
        <v>75.099999999999994</v>
      </c>
      <c r="AC770">
        <f>정리!W770</f>
        <v>92000</v>
      </c>
      <c r="AD770">
        <f>정리!X770</f>
        <v>5000</v>
      </c>
      <c r="AE770" t="s">
        <v>4781</v>
      </c>
    </row>
    <row r="771" spans="1:31" x14ac:dyDescent="0.3">
      <c r="A771" s="1" t="s">
        <v>693</v>
      </c>
      <c r="B771" s="2" t="s">
        <v>761</v>
      </c>
      <c r="C771" s="3">
        <v>2004</v>
      </c>
      <c r="D771" s="4">
        <v>648</v>
      </c>
      <c r="E771" s="5">
        <v>104.6</v>
      </c>
      <c r="F771" s="6">
        <v>32</v>
      </c>
      <c r="G771" s="5">
        <v>84.6</v>
      </c>
      <c r="H771" s="7">
        <v>26</v>
      </c>
      <c r="I771" s="8">
        <v>258</v>
      </c>
      <c r="J771" s="9">
        <f>정리!J771</f>
        <v>95000</v>
      </c>
      <c r="K771" s="9">
        <f>정리!K771</f>
        <v>12</v>
      </c>
      <c r="L771" s="9">
        <f>정리!L771</f>
        <v>53000</v>
      </c>
      <c r="M771" s="9">
        <f>정리!M771</f>
        <v>15</v>
      </c>
      <c r="N771" s="10">
        <f t="shared" si="41"/>
        <v>42000</v>
      </c>
      <c r="O771" s="15">
        <f t="shared" ref="O771:O834" si="42">IF(ISERROR(L771/J771),0,L771/J771*100)</f>
        <v>55.78947368421052</v>
      </c>
      <c r="P771" s="11">
        <v>3</v>
      </c>
      <c r="Q771" s="11">
        <v>2</v>
      </c>
      <c r="R771" s="11" t="s">
        <v>22</v>
      </c>
      <c r="S771" s="12">
        <v>104</v>
      </c>
      <c r="T771">
        <v>37.593589000000001</v>
      </c>
      <c r="U771">
        <v>127.06012</v>
      </c>
      <c r="V771" t="s">
        <v>762</v>
      </c>
      <c r="W771">
        <v>0</v>
      </c>
      <c r="X771">
        <v>0</v>
      </c>
      <c r="Y771">
        <v>0</v>
      </c>
      <c r="Z771" s="14">
        <f t="shared" ref="Z771:Z834" si="43">IF(AND(J771&gt;0,AC771*1&gt;300),(AC771-J771)/AC771*100,300)</f>
        <v>5</v>
      </c>
      <c r="AA771">
        <f>정리!U771</f>
        <v>45</v>
      </c>
      <c r="AB771">
        <f>정리!V771</f>
        <v>75.099999999999994</v>
      </c>
      <c r="AC771">
        <f>정리!W771</f>
        <v>100000</v>
      </c>
      <c r="AD771">
        <f>정리!X771</f>
        <v>5000</v>
      </c>
      <c r="AE771" t="s">
        <v>4781</v>
      </c>
    </row>
    <row r="772" spans="1:31" x14ac:dyDescent="0.3">
      <c r="A772" s="1" t="s">
        <v>693</v>
      </c>
      <c r="B772" s="2" t="s">
        <v>761</v>
      </c>
      <c r="C772" s="3">
        <v>2004</v>
      </c>
      <c r="D772" s="4">
        <v>648</v>
      </c>
      <c r="E772" s="5">
        <v>135.30000000000001</v>
      </c>
      <c r="F772" s="6">
        <v>41</v>
      </c>
      <c r="G772" s="5">
        <v>114.5</v>
      </c>
      <c r="H772" s="7">
        <v>35</v>
      </c>
      <c r="I772" s="8">
        <v>101</v>
      </c>
      <c r="J772" s="9">
        <f>정리!J772</f>
        <v>115000</v>
      </c>
      <c r="K772" s="9">
        <f>정리!K772</f>
        <v>5</v>
      </c>
      <c r="L772" s="9">
        <f>정리!L772</f>
        <v>85000</v>
      </c>
      <c r="M772" s="9" t="str">
        <f>정리!M772</f>
        <v>고</v>
      </c>
      <c r="N772" s="10">
        <f t="shared" si="41"/>
        <v>30000</v>
      </c>
      <c r="O772" s="15">
        <f t="shared" si="42"/>
        <v>73.91304347826086</v>
      </c>
      <c r="P772" s="11">
        <v>4</v>
      </c>
      <c r="Q772" s="11">
        <v>2</v>
      </c>
      <c r="R772" s="11" t="s">
        <v>22</v>
      </c>
      <c r="S772" s="12">
        <v>135</v>
      </c>
      <c r="T772">
        <v>37.593589000000001</v>
      </c>
      <c r="U772">
        <v>127.06012</v>
      </c>
      <c r="V772" t="s">
        <v>762</v>
      </c>
      <c r="W772">
        <v>0</v>
      </c>
      <c r="X772">
        <v>0</v>
      </c>
      <c r="Y772">
        <v>0</v>
      </c>
      <c r="Z772" s="14">
        <f t="shared" si="43"/>
        <v>-0.17421602787456447</v>
      </c>
      <c r="AA772">
        <f>정리!U772</f>
        <v>45</v>
      </c>
      <c r="AB772">
        <f>정리!V772</f>
        <v>75.099999999999994</v>
      </c>
      <c r="AC772">
        <f>정리!W772</f>
        <v>114800</v>
      </c>
      <c r="AD772">
        <f>정리!X772</f>
        <v>-300</v>
      </c>
      <c r="AE772" t="s">
        <v>4781</v>
      </c>
    </row>
    <row r="773" spans="1:31" x14ac:dyDescent="0.3">
      <c r="A773" s="1" t="s">
        <v>693</v>
      </c>
      <c r="B773" s="2" t="s">
        <v>763</v>
      </c>
      <c r="C773" s="3">
        <v>2003</v>
      </c>
      <c r="D773" s="4">
        <v>1378</v>
      </c>
      <c r="E773" s="5">
        <v>85.3</v>
      </c>
      <c r="F773" s="6">
        <v>26</v>
      </c>
      <c r="G773" s="5">
        <v>60</v>
      </c>
      <c r="H773" s="7">
        <v>18</v>
      </c>
      <c r="I773" s="8">
        <v>287</v>
      </c>
      <c r="J773" s="9">
        <f>정리!J773</f>
        <v>82000</v>
      </c>
      <c r="K773" s="9">
        <f>정리!K773</f>
        <v>15</v>
      </c>
      <c r="L773" s="9">
        <f>정리!L773</f>
        <v>42000</v>
      </c>
      <c r="M773" s="9">
        <f>정리!M773</f>
        <v>11</v>
      </c>
      <c r="N773" s="10">
        <f t="shared" si="41"/>
        <v>40000</v>
      </c>
      <c r="O773" s="15">
        <f t="shared" si="42"/>
        <v>51.219512195121951</v>
      </c>
      <c r="P773" s="11">
        <v>3</v>
      </c>
      <c r="Q773" s="11">
        <v>2</v>
      </c>
      <c r="R773" s="11" t="s">
        <v>22</v>
      </c>
      <c r="S773" s="12">
        <v>85</v>
      </c>
      <c r="T773">
        <v>37.604799999999997</v>
      </c>
      <c r="U773">
        <v>127.06486</v>
      </c>
      <c r="V773" t="s">
        <v>764</v>
      </c>
      <c r="W773">
        <v>0</v>
      </c>
      <c r="X773">
        <v>9.5238095238095237</v>
      </c>
      <c r="Y773">
        <v>-12.121212121212121</v>
      </c>
      <c r="Z773" s="14">
        <f t="shared" si="43"/>
        <v>7.8651685393258424</v>
      </c>
      <c r="AA773">
        <f>정리!U773</f>
        <v>56</v>
      </c>
      <c r="AB773">
        <f>정리!V773</f>
        <v>75.099999999999994</v>
      </c>
      <c r="AC773">
        <f>정리!W773</f>
        <v>89000</v>
      </c>
      <c r="AD773">
        <f>정리!X773</f>
        <v>7000</v>
      </c>
      <c r="AE773" t="s">
        <v>4781</v>
      </c>
    </row>
    <row r="774" spans="1:31" x14ac:dyDescent="0.3">
      <c r="A774" s="1" t="s">
        <v>693</v>
      </c>
      <c r="B774" s="2" t="s">
        <v>763</v>
      </c>
      <c r="C774" s="3">
        <v>2003</v>
      </c>
      <c r="D774" s="4">
        <v>1378</v>
      </c>
      <c r="E774" s="5">
        <v>107.3</v>
      </c>
      <c r="F774" s="6">
        <v>32</v>
      </c>
      <c r="G774" s="5">
        <v>79.400000000000006</v>
      </c>
      <c r="H774" s="7">
        <v>24</v>
      </c>
      <c r="I774" s="8">
        <v>216</v>
      </c>
      <c r="J774" s="9">
        <f>정리!J774</f>
        <v>90000</v>
      </c>
      <c r="K774" s="9">
        <f>정리!K774</f>
        <v>12</v>
      </c>
      <c r="L774" s="9">
        <f>정리!L774</f>
        <v>60000</v>
      </c>
      <c r="M774" s="9">
        <f>정리!M774</f>
        <v>13</v>
      </c>
      <c r="N774" s="10">
        <f t="shared" si="41"/>
        <v>30000</v>
      </c>
      <c r="O774" s="15">
        <f t="shared" si="42"/>
        <v>66.666666666666657</v>
      </c>
      <c r="P774" s="11">
        <v>3</v>
      </c>
      <c r="Q774" s="11">
        <v>2</v>
      </c>
      <c r="R774" s="11" t="s">
        <v>22</v>
      </c>
      <c r="S774" s="12">
        <v>107</v>
      </c>
      <c r="T774">
        <v>37.604799999999997</v>
      </c>
      <c r="U774">
        <v>127.06486</v>
      </c>
      <c r="V774" t="s">
        <v>764</v>
      </c>
      <c r="W774">
        <v>0</v>
      </c>
      <c r="X774">
        <v>0</v>
      </c>
      <c r="Y774">
        <v>0</v>
      </c>
      <c r="Z774" s="14">
        <f t="shared" si="43"/>
        <v>10</v>
      </c>
      <c r="AA774">
        <f>정리!U774</f>
        <v>56</v>
      </c>
      <c r="AB774">
        <f>정리!V774</f>
        <v>75.099999999999994</v>
      </c>
      <c r="AC774">
        <f>정리!W774</f>
        <v>100000</v>
      </c>
      <c r="AD774">
        <f>정리!X774</f>
        <v>10000</v>
      </c>
      <c r="AE774" t="s">
        <v>4781</v>
      </c>
    </row>
    <row r="775" spans="1:31" x14ac:dyDescent="0.3">
      <c r="A775" s="1" t="s">
        <v>693</v>
      </c>
      <c r="B775" s="2" t="s">
        <v>763</v>
      </c>
      <c r="C775" s="3">
        <v>2003</v>
      </c>
      <c r="D775" s="4">
        <v>1378</v>
      </c>
      <c r="E775" s="5">
        <v>114.7</v>
      </c>
      <c r="F775" s="6">
        <v>35</v>
      </c>
      <c r="G775" s="5">
        <v>85</v>
      </c>
      <c r="H775" s="7">
        <v>26</v>
      </c>
      <c r="I775" s="8">
        <v>408</v>
      </c>
      <c r="J775" s="9">
        <f>정리!J775</f>
        <v>93000</v>
      </c>
      <c r="K775" s="9">
        <f>정리!K775</f>
        <v>8</v>
      </c>
      <c r="L775" s="9">
        <f>정리!L775</f>
        <v>55000</v>
      </c>
      <c r="M775" s="9">
        <f>정리!M775</f>
        <v>21</v>
      </c>
      <c r="N775" s="10">
        <f t="shared" si="41"/>
        <v>38000</v>
      </c>
      <c r="O775" s="15">
        <f t="shared" si="42"/>
        <v>59.13978494623656</v>
      </c>
      <c r="P775" s="11">
        <v>3</v>
      </c>
      <c r="Q775" s="11">
        <v>2</v>
      </c>
      <c r="R775" s="11" t="s">
        <v>22</v>
      </c>
      <c r="S775" s="12">
        <v>114</v>
      </c>
      <c r="T775">
        <v>37.604799999999997</v>
      </c>
      <c r="U775">
        <v>127.06486</v>
      </c>
      <c r="V775" t="s">
        <v>764</v>
      </c>
      <c r="W775">
        <v>0</v>
      </c>
      <c r="X775">
        <v>0</v>
      </c>
      <c r="Y775">
        <v>0</v>
      </c>
      <c r="Z775" s="14">
        <f t="shared" si="43"/>
        <v>16.216216216216218</v>
      </c>
      <c r="AA775">
        <f>정리!U775</f>
        <v>56</v>
      </c>
      <c r="AB775">
        <f>정리!V775</f>
        <v>75.099999999999994</v>
      </c>
      <c r="AC775">
        <f>정리!W775</f>
        <v>111000</v>
      </c>
      <c r="AD775">
        <f>정리!X775</f>
        <v>18000</v>
      </c>
      <c r="AE775" t="s">
        <v>4781</v>
      </c>
    </row>
    <row r="776" spans="1:31" x14ac:dyDescent="0.3">
      <c r="A776" s="1" t="s">
        <v>693</v>
      </c>
      <c r="B776" s="2" t="s">
        <v>763</v>
      </c>
      <c r="C776" s="3">
        <v>2003</v>
      </c>
      <c r="D776" s="4">
        <v>1378</v>
      </c>
      <c r="E776" s="5">
        <v>147.19999999999999</v>
      </c>
      <c r="F776" s="6">
        <v>45</v>
      </c>
      <c r="G776" s="5">
        <v>114.9</v>
      </c>
      <c r="H776" s="7">
        <v>35</v>
      </c>
      <c r="I776" s="8">
        <v>287</v>
      </c>
      <c r="J776" s="9">
        <f>정리!J776</f>
        <v>101000</v>
      </c>
      <c r="K776" s="9">
        <f>정리!K776</f>
        <v>7</v>
      </c>
      <c r="L776" s="9">
        <f>정리!L776</f>
        <v>65000</v>
      </c>
      <c r="M776" s="9">
        <f>정리!M776</f>
        <v>15</v>
      </c>
      <c r="N776" s="10">
        <f t="shared" si="41"/>
        <v>36000</v>
      </c>
      <c r="O776" s="15">
        <f t="shared" si="42"/>
        <v>64.356435643564353</v>
      </c>
      <c r="P776" s="11">
        <v>4</v>
      </c>
      <c r="Q776" s="11">
        <v>2</v>
      </c>
      <c r="R776" s="11" t="s">
        <v>22</v>
      </c>
      <c r="S776" s="12">
        <v>147</v>
      </c>
      <c r="T776">
        <v>37.604799999999997</v>
      </c>
      <c r="U776">
        <v>127.06486</v>
      </c>
      <c r="V776" t="s">
        <v>764</v>
      </c>
      <c r="W776">
        <v>0</v>
      </c>
      <c r="X776">
        <v>0</v>
      </c>
      <c r="Y776">
        <v>0</v>
      </c>
      <c r="Z776" s="14">
        <f t="shared" si="43"/>
        <v>15.126050420168067</v>
      </c>
      <c r="AA776">
        <f>정리!U776</f>
        <v>56</v>
      </c>
      <c r="AB776">
        <f>정리!V776</f>
        <v>75.099999999999994</v>
      </c>
      <c r="AC776">
        <f>정리!W776</f>
        <v>119000</v>
      </c>
      <c r="AD776">
        <f>정리!X776</f>
        <v>18000</v>
      </c>
      <c r="AE776" t="s">
        <v>4781</v>
      </c>
    </row>
    <row r="777" spans="1:31" x14ac:dyDescent="0.3">
      <c r="A777" s="1" t="s">
        <v>693</v>
      </c>
      <c r="B777" s="2" t="s">
        <v>765</v>
      </c>
      <c r="C777" s="3">
        <v>2001</v>
      </c>
      <c r="D777" s="4">
        <v>490</v>
      </c>
      <c r="E777" s="5">
        <v>116.3</v>
      </c>
      <c r="F777" s="6">
        <v>35</v>
      </c>
      <c r="G777" s="5">
        <v>84.9</v>
      </c>
      <c r="H777" s="7">
        <v>26</v>
      </c>
      <c r="I777" s="8">
        <v>84</v>
      </c>
      <c r="J777" s="9">
        <f>정리!J777</f>
        <v>85000</v>
      </c>
      <c r="K777" s="9">
        <f>정리!K777</f>
        <v>16</v>
      </c>
      <c r="L777" s="9">
        <f>정리!L777</f>
        <v>0</v>
      </c>
      <c r="M777" s="9">
        <f>정리!M777</f>
        <v>0</v>
      </c>
      <c r="N777" s="10">
        <f t="shared" si="41"/>
        <v>85000</v>
      </c>
      <c r="O777" s="15">
        <f t="shared" si="42"/>
        <v>0</v>
      </c>
      <c r="P777" s="11">
        <v>3</v>
      </c>
      <c r="Q777" s="11">
        <v>2</v>
      </c>
      <c r="R777" s="11" t="s">
        <v>22</v>
      </c>
      <c r="S777" s="12" t="s">
        <v>766</v>
      </c>
      <c r="T777">
        <v>37.602786999999999</v>
      </c>
      <c r="U777">
        <v>127.07013999999999</v>
      </c>
      <c r="V777" t="s">
        <v>767</v>
      </c>
      <c r="W777">
        <v>0</v>
      </c>
      <c r="X777">
        <v>0</v>
      </c>
      <c r="Y777">
        <v>0</v>
      </c>
      <c r="Z777" s="14">
        <f t="shared" si="43"/>
        <v>9.0909090909090917</v>
      </c>
      <c r="AA777">
        <f>정리!U777</f>
        <v>45</v>
      </c>
      <c r="AB777">
        <f>정리!V777</f>
        <v>63.9</v>
      </c>
      <c r="AC777">
        <f>정리!W777</f>
        <v>93500</v>
      </c>
      <c r="AD777">
        <f>정리!X777</f>
        <v>8500</v>
      </c>
      <c r="AE777" t="s">
        <v>4779</v>
      </c>
    </row>
    <row r="778" spans="1:31" x14ac:dyDescent="0.3">
      <c r="A778" s="1" t="s">
        <v>693</v>
      </c>
      <c r="B778" s="2" t="s">
        <v>765</v>
      </c>
      <c r="C778" s="3">
        <v>2001</v>
      </c>
      <c r="D778" s="4">
        <v>490</v>
      </c>
      <c r="E778" s="5">
        <v>149.69999999999999</v>
      </c>
      <c r="F778" s="6">
        <v>45</v>
      </c>
      <c r="G778" s="5">
        <v>114.5</v>
      </c>
      <c r="H778" s="7">
        <v>35</v>
      </c>
      <c r="I778" s="8">
        <v>84</v>
      </c>
      <c r="J778" s="9">
        <f>정리!J778</f>
        <v>89000</v>
      </c>
      <c r="K778" s="9">
        <f>정리!K778</f>
        <v>8</v>
      </c>
      <c r="L778" s="9">
        <f>정리!L778</f>
        <v>0</v>
      </c>
      <c r="M778" s="9">
        <f>정리!M778</f>
        <v>0</v>
      </c>
      <c r="N778" s="10">
        <f t="shared" si="41"/>
        <v>89000</v>
      </c>
      <c r="O778" s="15">
        <f t="shared" si="42"/>
        <v>0</v>
      </c>
      <c r="P778" s="11">
        <v>4</v>
      </c>
      <c r="Q778" s="11">
        <v>2</v>
      </c>
      <c r="R778" s="11" t="s">
        <v>22</v>
      </c>
      <c r="S778" s="12">
        <v>149</v>
      </c>
      <c r="T778">
        <v>37.602786999999999</v>
      </c>
      <c r="U778">
        <v>127.07013999999999</v>
      </c>
      <c r="V778" t="s">
        <v>767</v>
      </c>
      <c r="W778">
        <v>0</v>
      </c>
      <c r="X778">
        <v>0</v>
      </c>
      <c r="Y778">
        <v>0</v>
      </c>
      <c r="Z778" s="14">
        <f t="shared" si="43"/>
        <v>13.592233009708737</v>
      </c>
      <c r="AA778">
        <f>정리!U778</f>
        <v>45</v>
      </c>
      <c r="AB778">
        <f>정리!V778</f>
        <v>63.9</v>
      </c>
      <c r="AC778">
        <f>정리!W778</f>
        <v>103000</v>
      </c>
      <c r="AD778">
        <f>정리!X778</f>
        <v>14000</v>
      </c>
      <c r="AE778" t="s">
        <v>4779</v>
      </c>
    </row>
    <row r="779" spans="1:31" x14ac:dyDescent="0.3">
      <c r="A779" s="1" t="s">
        <v>693</v>
      </c>
      <c r="B779" s="2" t="s">
        <v>768</v>
      </c>
      <c r="C779" s="3">
        <v>2000</v>
      </c>
      <c r="D779" s="4">
        <v>1318</v>
      </c>
      <c r="E779" s="5">
        <v>81.2</v>
      </c>
      <c r="F779" s="6">
        <v>25</v>
      </c>
      <c r="G779" s="5">
        <v>60</v>
      </c>
      <c r="H779" s="7">
        <v>18</v>
      </c>
      <c r="I779" s="8">
        <v>288</v>
      </c>
      <c r="J779" s="9">
        <f>정리!J779</f>
        <v>70000</v>
      </c>
      <c r="K779" s="9">
        <f>정리!K779</f>
        <v>4</v>
      </c>
      <c r="L779" s="9">
        <f>정리!L779</f>
        <v>0</v>
      </c>
      <c r="M779" s="9">
        <f>정리!M779</f>
        <v>0</v>
      </c>
      <c r="N779" s="10">
        <f t="shared" si="41"/>
        <v>70000</v>
      </c>
      <c r="O779" s="15">
        <f t="shared" si="42"/>
        <v>0</v>
      </c>
      <c r="P779" s="11">
        <v>3</v>
      </c>
      <c r="Q779" s="11">
        <v>1</v>
      </c>
      <c r="R779" s="11" t="s">
        <v>22</v>
      </c>
      <c r="S779" s="12">
        <v>81</v>
      </c>
      <c r="T779">
        <v>37.600439999999999</v>
      </c>
      <c r="U779">
        <v>127.068505</v>
      </c>
      <c r="V779" t="s">
        <v>341</v>
      </c>
      <c r="W779">
        <v>0</v>
      </c>
      <c r="X779">
        <v>0</v>
      </c>
      <c r="Y779">
        <v>0</v>
      </c>
      <c r="Z779" s="14">
        <f t="shared" si="43"/>
        <v>17.355371900826448</v>
      </c>
      <c r="AA779">
        <f>정리!U779</f>
        <v>45</v>
      </c>
      <c r="AB779">
        <f>정리!V779</f>
        <v>63.9</v>
      </c>
      <c r="AC779">
        <f>정리!W779</f>
        <v>84700</v>
      </c>
      <c r="AD779">
        <f>정리!X779</f>
        <v>14700</v>
      </c>
      <c r="AE779" t="s">
        <v>4779</v>
      </c>
    </row>
    <row r="780" spans="1:31" x14ac:dyDescent="0.3">
      <c r="A780" s="1" t="s">
        <v>693</v>
      </c>
      <c r="B780" s="2" t="s">
        <v>768</v>
      </c>
      <c r="C780" s="3">
        <v>2000</v>
      </c>
      <c r="D780" s="4">
        <v>1318</v>
      </c>
      <c r="E780" s="5">
        <v>108.8</v>
      </c>
      <c r="F780" s="6">
        <v>33</v>
      </c>
      <c r="G780" s="5">
        <v>84.9</v>
      </c>
      <c r="H780" s="7">
        <v>26</v>
      </c>
      <c r="I780" s="8">
        <v>450</v>
      </c>
      <c r="J780" s="9">
        <f>정리!J780</f>
        <v>82000</v>
      </c>
      <c r="K780" s="9">
        <f>정리!K780</f>
        <v>12</v>
      </c>
      <c r="L780" s="9">
        <f>정리!L780</f>
        <v>45000</v>
      </c>
      <c r="M780" s="9">
        <f>정리!M780</f>
        <v>24</v>
      </c>
      <c r="N780" s="10">
        <f t="shared" ref="N780:N790" si="44">J780-L780</f>
        <v>37000</v>
      </c>
      <c r="O780" s="15">
        <f t="shared" si="42"/>
        <v>54.878048780487809</v>
      </c>
      <c r="P780" s="11">
        <v>3</v>
      </c>
      <c r="Q780" s="11">
        <v>2</v>
      </c>
      <c r="R780" s="11" t="s">
        <v>22</v>
      </c>
      <c r="S780" s="12">
        <v>108</v>
      </c>
      <c r="T780">
        <v>37.600439999999999</v>
      </c>
      <c r="U780">
        <v>127.068505</v>
      </c>
      <c r="V780" t="s">
        <v>341</v>
      </c>
      <c r="W780">
        <v>0</v>
      </c>
      <c r="X780">
        <v>0.89686098654708524</v>
      </c>
      <c r="Y780">
        <v>-1.2738853503184715</v>
      </c>
      <c r="Z780" s="14">
        <f t="shared" si="43"/>
        <v>15.463917525773196</v>
      </c>
      <c r="AA780">
        <f>정리!U780</f>
        <v>45</v>
      </c>
      <c r="AB780">
        <f>정리!V780</f>
        <v>63.9</v>
      </c>
      <c r="AC780">
        <f>정리!W780</f>
        <v>97000</v>
      </c>
      <c r="AD780">
        <f>정리!X780</f>
        <v>15000</v>
      </c>
      <c r="AE780" t="s">
        <v>4779</v>
      </c>
    </row>
    <row r="781" spans="1:31" x14ac:dyDescent="0.3">
      <c r="A781" s="1" t="s">
        <v>693</v>
      </c>
      <c r="B781" s="2" t="s">
        <v>768</v>
      </c>
      <c r="C781" s="3">
        <v>2000</v>
      </c>
      <c r="D781" s="4">
        <v>1318</v>
      </c>
      <c r="E781" s="5">
        <v>140.69999999999999</v>
      </c>
      <c r="F781" s="6">
        <v>43</v>
      </c>
      <c r="G781" s="5">
        <v>114.4</v>
      </c>
      <c r="H781" s="7">
        <v>35</v>
      </c>
      <c r="I781" s="8">
        <v>288</v>
      </c>
      <c r="J781" s="9">
        <f>정리!J781</f>
        <v>83000</v>
      </c>
      <c r="K781" s="9">
        <f>정리!K781</f>
        <v>18</v>
      </c>
      <c r="L781" s="9">
        <f>정리!L781</f>
        <v>52000</v>
      </c>
      <c r="M781" s="9">
        <f>정리!M781</f>
        <v>6</v>
      </c>
      <c r="N781" s="10">
        <f t="shared" si="44"/>
        <v>31000</v>
      </c>
      <c r="O781" s="15">
        <f t="shared" si="42"/>
        <v>62.650602409638559</v>
      </c>
      <c r="P781" s="11">
        <v>4</v>
      </c>
      <c r="Q781" s="11">
        <v>2</v>
      </c>
      <c r="R781" s="11" t="s">
        <v>22</v>
      </c>
      <c r="S781" s="12">
        <v>140</v>
      </c>
      <c r="T781">
        <v>37.600439999999999</v>
      </c>
      <c r="U781">
        <v>127.068505</v>
      </c>
      <c r="V781" t="s">
        <v>341</v>
      </c>
      <c r="W781">
        <v>0</v>
      </c>
      <c r="X781">
        <v>0</v>
      </c>
      <c r="Y781">
        <v>0</v>
      </c>
      <c r="Z781" s="14">
        <f t="shared" si="43"/>
        <v>15.306122448979592</v>
      </c>
      <c r="AA781">
        <f>정리!U781</f>
        <v>45</v>
      </c>
      <c r="AB781">
        <f>정리!V781</f>
        <v>63.9</v>
      </c>
      <c r="AC781">
        <f>정리!W781</f>
        <v>98000</v>
      </c>
      <c r="AD781">
        <f>정리!X781</f>
        <v>15000</v>
      </c>
      <c r="AE781" t="s">
        <v>4779</v>
      </c>
    </row>
    <row r="782" spans="1:31" x14ac:dyDescent="0.3">
      <c r="A782" s="1" t="s">
        <v>693</v>
      </c>
      <c r="B782" s="2" t="s">
        <v>769</v>
      </c>
      <c r="C782" s="3">
        <v>2001</v>
      </c>
      <c r="D782" s="4">
        <v>379</v>
      </c>
      <c r="E782" s="5">
        <v>106.7</v>
      </c>
      <c r="F782" s="6">
        <v>32</v>
      </c>
      <c r="G782" s="5">
        <v>85</v>
      </c>
      <c r="H782" s="7">
        <v>26</v>
      </c>
      <c r="I782" s="8">
        <v>75</v>
      </c>
      <c r="J782" s="9">
        <f>정리!J782</f>
        <v>82000</v>
      </c>
      <c r="K782" s="9">
        <f>정리!K782</f>
        <v>4</v>
      </c>
      <c r="L782" s="9">
        <f>정리!L782</f>
        <v>50000</v>
      </c>
      <c r="M782" s="9" t="str">
        <f>정리!M782</f>
        <v>고</v>
      </c>
      <c r="N782" s="10">
        <f t="shared" si="44"/>
        <v>32000</v>
      </c>
      <c r="O782" s="15">
        <f t="shared" si="42"/>
        <v>60.975609756097562</v>
      </c>
      <c r="P782" s="11">
        <v>3</v>
      </c>
      <c r="Q782" s="11">
        <v>2</v>
      </c>
      <c r="R782" s="11" t="s">
        <v>22</v>
      </c>
      <c r="S782" s="12" t="s">
        <v>128</v>
      </c>
      <c r="T782">
        <v>37.599939999999997</v>
      </c>
      <c r="U782">
        <v>127.056518</v>
      </c>
      <c r="V782" t="s">
        <v>770</v>
      </c>
      <c r="W782">
        <v>0</v>
      </c>
      <c r="X782">
        <v>0</v>
      </c>
      <c r="Y782">
        <v>0</v>
      </c>
      <c r="Z782" s="14">
        <f t="shared" si="43"/>
        <v>2.3809523809523809</v>
      </c>
      <c r="AA782">
        <f>정리!U782</f>
        <v>45</v>
      </c>
      <c r="AB782">
        <f>정리!V782</f>
        <v>75.099999999999994</v>
      </c>
      <c r="AC782">
        <f>정리!W782</f>
        <v>84000</v>
      </c>
      <c r="AD782">
        <f>정리!X782</f>
        <v>2000</v>
      </c>
      <c r="AE782" t="s">
        <v>4781</v>
      </c>
    </row>
    <row r="783" spans="1:31" x14ac:dyDescent="0.3">
      <c r="A783" s="1" t="s">
        <v>693</v>
      </c>
      <c r="B783" s="2" t="s">
        <v>769</v>
      </c>
      <c r="C783" s="3">
        <v>2001</v>
      </c>
      <c r="D783" s="4">
        <v>379</v>
      </c>
      <c r="E783" s="5">
        <v>138</v>
      </c>
      <c r="F783" s="6">
        <v>42</v>
      </c>
      <c r="G783" s="5">
        <v>115</v>
      </c>
      <c r="H783" s="7">
        <v>35</v>
      </c>
      <c r="I783" s="8">
        <v>148</v>
      </c>
      <c r="J783" s="9">
        <f>정리!J783</f>
        <v>95000</v>
      </c>
      <c r="K783" s="9">
        <f>정리!K783</f>
        <v>4</v>
      </c>
      <c r="L783" s="9">
        <f>정리!L783</f>
        <v>55000</v>
      </c>
      <c r="M783" s="9">
        <f>정리!M783</f>
        <v>16</v>
      </c>
      <c r="N783" s="10">
        <f t="shared" si="44"/>
        <v>40000</v>
      </c>
      <c r="O783" s="15">
        <f t="shared" si="42"/>
        <v>57.894736842105267</v>
      </c>
      <c r="P783" s="11">
        <v>4</v>
      </c>
      <c r="Q783" s="11">
        <v>2</v>
      </c>
      <c r="R783" s="11" t="s">
        <v>22</v>
      </c>
      <c r="S783" s="12">
        <v>138</v>
      </c>
      <c r="T783">
        <v>37.599939999999997</v>
      </c>
      <c r="U783">
        <v>127.056518</v>
      </c>
      <c r="V783" t="s">
        <v>770</v>
      </c>
      <c r="W783">
        <v>0</v>
      </c>
      <c r="X783">
        <v>0</v>
      </c>
      <c r="Y783">
        <v>0</v>
      </c>
      <c r="Z783" s="14">
        <f t="shared" si="43"/>
        <v>-5.5555555555555554</v>
      </c>
      <c r="AA783">
        <f>정리!U783</f>
        <v>45</v>
      </c>
      <c r="AB783">
        <f>정리!V783</f>
        <v>75.099999999999994</v>
      </c>
      <c r="AC783">
        <f>정리!W783</f>
        <v>90000</v>
      </c>
      <c r="AD783">
        <f>정리!X783</f>
        <v>-300</v>
      </c>
      <c r="AE783" t="s">
        <v>4781</v>
      </c>
    </row>
    <row r="784" spans="1:31" x14ac:dyDescent="0.3">
      <c r="A784" s="1" t="s">
        <v>693</v>
      </c>
      <c r="B784" s="2" t="s">
        <v>769</v>
      </c>
      <c r="C784" s="3">
        <v>2001</v>
      </c>
      <c r="D784" s="4">
        <v>379</v>
      </c>
      <c r="E784" s="5">
        <v>175.6</v>
      </c>
      <c r="F784" s="6">
        <v>53</v>
      </c>
      <c r="G784" s="5">
        <v>149.9</v>
      </c>
      <c r="H784" s="7">
        <v>45</v>
      </c>
      <c r="I784" s="8">
        <v>75</v>
      </c>
      <c r="J784" s="9">
        <f>정리!J784</f>
        <v>113000</v>
      </c>
      <c r="K784" s="9">
        <f>정리!K784</f>
        <v>5</v>
      </c>
      <c r="L784" s="9">
        <f>정리!L784</f>
        <v>70000</v>
      </c>
      <c r="M784" s="9">
        <f>정리!M784</f>
        <v>13</v>
      </c>
      <c r="N784" s="10">
        <f t="shared" si="44"/>
        <v>43000</v>
      </c>
      <c r="O784" s="15">
        <f t="shared" si="42"/>
        <v>61.946902654867252</v>
      </c>
      <c r="P784" s="11">
        <v>4</v>
      </c>
      <c r="Q784" s="11">
        <v>2</v>
      </c>
      <c r="R784" s="11" t="s">
        <v>22</v>
      </c>
      <c r="S784" s="12">
        <v>175</v>
      </c>
      <c r="T784">
        <v>37.599939999999997</v>
      </c>
      <c r="U784">
        <v>127.056518</v>
      </c>
      <c r="V784" t="s">
        <v>770</v>
      </c>
      <c r="W784">
        <v>0</v>
      </c>
      <c r="X784">
        <v>0</v>
      </c>
      <c r="Y784">
        <v>0</v>
      </c>
      <c r="Z784" s="14">
        <f t="shared" si="43"/>
        <v>-10.24390243902439</v>
      </c>
      <c r="AA784">
        <f>정리!U784</f>
        <v>45</v>
      </c>
      <c r="AB784">
        <f>정리!V784</f>
        <v>75.099999999999994</v>
      </c>
      <c r="AC784">
        <f>정리!W784</f>
        <v>102500</v>
      </c>
      <c r="AD784">
        <f>정리!X784</f>
        <v>-300</v>
      </c>
      <c r="AE784" t="s">
        <v>4781</v>
      </c>
    </row>
    <row r="785" spans="1:31" x14ac:dyDescent="0.3">
      <c r="A785" s="1" t="s">
        <v>693</v>
      </c>
      <c r="B785" s="2" t="s">
        <v>771</v>
      </c>
      <c r="C785" s="3">
        <v>1996</v>
      </c>
      <c r="D785" s="4">
        <v>300</v>
      </c>
      <c r="E785" s="5">
        <v>110.1</v>
      </c>
      <c r="F785" s="6">
        <v>33</v>
      </c>
      <c r="G785" s="5">
        <v>84.9</v>
      </c>
      <c r="H785" s="7">
        <v>26</v>
      </c>
      <c r="I785" s="8">
        <v>34</v>
      </c>
      <c r="J785" s="9">
        <f>정리!J785</f>
        <v>66000</v>
      </c>
      <c r="K785" s="9">
        <f>정리!K785</f>
        <v>4</v>
      </c>
      <c r="L785" s="9">
        <f>정리!L785</f>
        <v>0</v>
      </c>
      <c r="M785" s="9">
        <f>정리!M785</f>
        <v>0</v>
      </c>
      <c r="N785" s="10">
        <f t="shared" si="44"/>
        <v>66000</v>
      </c>
      <c r="O785" s="15">
        <f t="shared" si="42"/>
        <v>0</v>
      </c>
      <c r="P785" s="11">
        <v>3</v>
      </c>
      <c r="Q785" s="11">
        <v>2</v>
      </c>
      <c r="R785" s="11" t="s">
        <v>22</v>
      </c>
      <c r="S785" s="12" t="s">
        <v>180</v>
      </c>
      <c r="T785">
        <v>37.579543999999999</v>
      </c>
      <c r="U785">
        <v>127.071788</v>
      </c>
      <c r="V785" t="s">
        <v>772</v>
      </c>
      <c r="W785">
        <v>0</v>
      </c>
      <c r="X785">
        <v>0</v>
      </c>
      <c r="Y785">
        <v>0</v>
      </c>
      <c r="Z785" s="14">
        <f t="shared" si="43"/>
        <v>17.5</v>
      </c>
      <c r="AA785">
        <f>정리!U785</f>
        <v>45</v>
      </c>
      <c r="AB785">
        <f>정리!V785</f>
        <v>68.400000000000006</v>
      </c>
      <c r="AC785">
        <f>정리!W785</f>
        <v>80000</v>
      </c>
      <c r="AD785">
        <f>정리!X785</f>
        <v>14000</v>
      </c>
      <c r="AE785" t="s">
        <v>4782</v>
      </c>
    </row>
    <row r="786" spans="1:31" x14ac:dyDescent="0.3">
      <c r="A786" s="1" t="s">
        <v>693</v>
      </c>
      <c r="B786" s="2" t="s">
        <v>773</v>
      </c>
      <c r="C786" s="3">
        <v>2019</v>
      </c>
      <c r="D786" s="4">
        <v>469</v>
      </c>
      <c r="E786" s="5">
        <v>82.2</v>
      </c>
      <c r="F786" s="6">
        <v>25</v>
      </c>
      <c r="G786" s="5">
        <v>59.8</v>
      </c>
      <c r="H786" s="7">
        <v>18</v>
      </c>
      <c r="I786" s="8">
        <v>35</v>
      </c>
      <c r="J786" s="9">
        <f>정리!J786</f>
        <v>87000</v>
      </c>
      <c r="K786" s="9" t="str">
        <f>정리!K786</f>
        <v>고</v>
      </c>
      <c r="L786" s="9">
        <f>정리!L786</f>
        <v>0</v>
      </c>
      <c r="M786" s="9">
        <f>정리!M786</f>
        <v>0</v>
      </c>
      <c r="N786" s="10">
        <f t="shared" si="44"/>
        <v>87000</v>
      </c>
      <c r="O786" s="15">
        <f t="shared" si="42"/>
        <v>0</v>
      </c>
      <c r="P786" s="11">
        <v>3</v>
      </c>
      <c r="Q786" s="11">
        <v>2</v>
      </c>
      <c r="R786" s="11" t="s">
        <v>22</v>
      </c>
      <c r="S786" s="12" t="s">
        <v>237</v>
      </c>
      <c r="T786">
        <v>37.574646999999999</v>
      </c>
      <c r="U786">
        <v>127.070618</v>
      </c>
      <c r="V786" t="s">
        <v>774</v>
      </c>
      <c r="W786">
        <v>0</v>
      </c>
      <c r="X786">
        <v>0</v>
      </c>
      <c r="Y786">
        <v>0</v>
      </c>
      <c r="Z786" s="14">
        <f t="shared" si="43"/>
        <v>8.4210526315789469</v>
      </c>
      <c r="AA786">
        <f>정리!U786</f>
        <v>47</v>
      </c>
      <c r="AB786">
        <f>정리!V786</f>
        <v>68.400000000000006</v>
      </c>
      <c r="AC786">
        <f>정리!W786</f>
        <v>95000</v>
      </c>
      <c r="AD786">
        <f>정리!X786</f>
        <v>8000</v>
      </c>
      <c r="AE786" t="s">
        <v>4782</v>
      </c>
    </row>
    <row r="787" spans="1:31" x14ac:dyDescent="0.3">
      <c r="A787" s="1" t="s">
        <v>693</v>
      </c>
      <c r="B787" s="2" t="s">
        <v>773</v>
      </c>
      <c r="C787" s="3">
        <v>2019</v>
      </c>
      <c r="D787" s="4">
        <v>469</v>
      </c>
      <c r="E787" s="5">
        <v>107.9</v>
      </c>
      <c r="F787" s="6">
        <v>33</v>
      </c>
      <c r="G787" s="5">
        <v>85</v>
      </c>
      <c r="H787" s="7">
        <v>26</v>
      </c>
      <c r="I787" s="8">
        <v>64</v>
      </c>
      <c r="J787" s="9">
        <f>정리!J787</f>
        <v>103000</v>
      </c>
      <c r="K787" s="9">
        <f>정리!K787</f>
        <v>17</v>
      </c>
      <c r="L787" s="9">
        <f>정리!L787</f>
        <v>0</v>
      </c>
      <c r="M787" s="9">
        <f>정리!M787</f>
        <v>0</v>
      </c>
      <c r="N787" s="10">
        <f t="shared" si="44"/>
        <v>103000</v>
      </c>
      <c r="O787" s="15">
        <f t="shared" si="42"/>
        <v>0</v>
      </c>
      <c r="P787" s="11">
        <v>3</v>
      </c>
      <c r="Q787" s="11">
        <v>2</v>
      </c>
      <c r="R787" s="11" t="s">
        <v>22</v>
      </c>
      <c r="S787" s="12" t="s">
        <v>775</v>
      </c>
      <c r="T787">
        <v>37.574646999999999</v>
      </c>
      <c r="U787">
        <v>127.070618</v>
      </c>
      <c r="V787" t="s">
        <v>774</v>
      </c>
      <c r="W787">
        <v>0</v>
      </c>
      <c r="X787">
        <v>0</v>
      </c>
      <c r="Y787">
        <v>0</v>
      </c>
      <c r="Z787" s="14">
        <f t="shared" si="43"/>
        <v>12.711864406779661</v>
      </c>
      <c r="AA787">
        <f>정리!U787</f>
        <v>47</v>
      </c>
      <c r="AB787">
        <f>정리!V787</f>
        <v>68.400000000000006</v>
      </c>
      <c r="AC787">
        <f>정리!W787</f>
        <v>118000</v>
      </c>
      <c r="AD787">
        <f>정리!X787</f>
        <v>15000</v>
      </c>
      <c r="AE787" t="s">
        <v>4782</v>
      </c>
    </row>
    <row r="788" spans="1:31" x14ac:dyDescent="0.3">
      <c r="A788" s="1" t="s">
        <v>693</v>
      </c>
      <c r="B788" s="2" t="s">
        <v>773</v>
      </c>
      <c r="C788" s="3">
        <v>2019</v>
      </c>
      <c r="D788" s="4">
        <v>469</v>
      </c>
      <c r="E788" s="5">
        <v>150.19999999999999</v>
      </c>
      <c r="F788" s="6">
        <v>45</v>
      </c>
      <c r="G788" s="5">
        <v>119.4</v>
      </c>
      <c r="H788" s="7">
        <v>36</v>
      </c>
      <c r="I788" s="8">
        <v>35</v>
      </c>
      <c r="J788" s="9">
        <f>정리!J788</f>
        <v>123000</v>
      </c>
      <c r="K788" s="9" t="str">
        <f>정리!K788</f>
        <v>중</v>
      </c>
      <c r="L788" s="9">
        <f>정리!L788</f>
        <v>0</v>
      </c>
      <c r="M788" s="9">
        <f>정리!M788</f>
        <v>0</v>
      </c>
      <c r="N788" s="10">
        <f t="shared" si="44"/>
        <v>123000</v>
      </c>
      <c r="O788" s="15">
        <f t="shared" si="42"/>
        <v>0</v>
      </c>
      <c r="P788" s="11">
        <v>4</v>
      </c>
      <c r="Q788" s="11">
        <v>2</v>
      </c>
      <c r="R788" s="11" t="s">
        <v>22</v>
      </c>
      <c r="S788" s="12">
        <v>150</v>
      </c>
      <c r="T788">
        <v>37.574646999999999</v>
      </c>
      <c r="U788">
        <v>127.070618</v>
      </c>
      <c r="V788" t="s">
        <v>774</v>
      </c>
      <c r="W788">
        <v>0</v>
      </c>
      <c r="X788">
        <v>0</v>
      </c>
      <c r="Y788">
        <v>0</v>
      </c>
      <c r="Z788" s="14">
        <f t="shared" si="43"/>
        <v>-41.574585635359121</v>
      </c>
      <c r="AA788">
        <f>정리!U788</f>
        <v>47</v>
      </c>
      <c r="AB788">
        <f>정리!V788</f>
        <v>68.400000000000006</v>
      </c>
      <c r="AC788">
        <f>정리!W788</f>
        <v>86880</v>
      </c>
      <c r="AD788">
        <f>정리!X788</f>
        <v>-300</v>
      </c>
      <c r="AE788" t="s">
        <v>4782</v>
      </c>
    </row>
    <row r="789" spans="1:31" x14ac:dyDescent="0.3">
      <c r="A789" s="1" t="s">
        <v>693</v>
      </c>
      <c r="B789" s="2" t="s">
        <v>776</v>
      </c>
      <c r="C789" s="3">
        <v>2007</v>
      </c>
      <c r="D789" s="4">
        <v>1786</v>
      </c>
      <c r="E789" s="5">
        <v>71.900000000000006</v>
      </c>
      <c r="F789" s="6">
        <v>22</v>
      </c>
      <c r="G789" s="5">
        <v>54.4</v>
      </c>
      <c r="H789" s="7">
        <v>16</v>
      </c>
      <c r="I789" s="8">
        <v>254</v>
      </c>
      <c r="J789" s="9">
        <f>정리!J789</f>
        <v>0</v>
      </c>
      <c r="K789" s="9">
        <f>정리!K789</f>
        <v>0</v>
      </c>
      <c r="L789" s="9">
        <f>정리!L789</f>
        <v>0</v>
      </c>
      <c r="M789" s="9">
        <f>정리!M789</f>
        <v>0</v>
      </c>
      <c r="N789" s="10">
        <f t="shared" si="44"/>
        <v>0</v>
      </c>
      <c r="O789" s="15">
        <f t="shared" si="42"/>
        <v>0</v>
      </c>
      <c r="P789" s="11">
        <v>3</v>
      </c>
      <c r="Q789" s="11">
        <v>2</v>
      </c>
      <c r="R789" s="11" t="s">
        <v>22</v>
      </c>
      <c r="S789" s="12">
        <v>71</v>
      </c>
      <c r="T789">
        <v>37.574254000000003</v>
      </c>
      <c r="U789">
        <v>127.075159</v>
      </c>
      <c r="V789" t="s">
        <v>777</v>
      </c>
      <c r="W789">
        <v>0</v>
      </c>
      <c r="X789">
        <v>0</v>
      </c>
      <c r="Y789">
        <v>0</v>
      </c>
      <c r="Z789" s="14">
        <f t="shared" si="43"/>
        <v>300</v>
      </c>
      <c r="AA789">
        <f>정리!U789</f>
        <v>45</v>
      </c>
      <c r="AB789">
        <f>정리!V789</f>
        <v>68.400000000000006</v>
      </c>
      <c r="AC789">
        <f>정리!W789</f>
        <v>88000</v>
      </c>
      <c r="AD789">
        <f>정리!X789</f>
        <v>-300</v>
      </c>
      <c r="AE789" t="s">
        <v>4782</v>
      </c>
    </row>
    <row r="790" spans="1:31" x14ac:dyDescent="0.3">
      <c r="A790" s="1" t="s">
        <v>693</v>
      </c>
      <c r="B790" s="2" t="s">
        <v>776</v>
      </c>
      <c r="C790" s="3">
        <v>2007</v>
      </c>
      <c r="D790" s="4">
        <v>1786</v>
      </c>
      <c r="E790" s="5">
        <v>82.7</v>
      </c>
      <c r="F790" s="6">
        <v>25</v>
      </c>
      <c r="G790" s="5">
        <v>64.900000000000006</v>
      </c>
      <c r="H790" s="7">
        <v>20</v>
      </c>
      <c r="I790" s="8">
        <v>306</v>
      </c>
      <c r="J790" s="9">
        <f>정리!J790</f>
        <v>83500</v>
      </c>
      <c r="K790" s="9">
        <f>정리!K790</f>
        <v>7</v>
      </c>
      <c r="L790" s="9">
        <f>정리!L790</f>
        <v>0</v>
      </c>
      <c r="M790" s="9">
        <f>정리!M790</f>
        <v>0</v>
      </c>
      <c r="N790" s="10">
        <f t="shared" si="44"/>
        <v>83500</v>
      </c>
      <c r="O790" s="15">
        <f t="shared" si="42"/>
        <v>0</v>
      </c>
      <c r="P790" s="11">
        <v>3</v>
      </c>
      <c r="Q790" s="11">
        <v>2</v>
      </c>
      <c r="R790" s="11" t="s">
        <v>22</v>
      </c>
      <c r="S790" s="12">
        <v>82</v>
      </c>
      <c r="T790">
        <v>37.574254000000003</v>
      </c>
      <c r="U790">
        <v>127.075159</v>
      </c>
      <c r="V790" t="s">
        <v>777</v>
      </c>
      <c r="W790">
        <v>0</v>
      </c>
      <c r="X790">
        <v>0</v>
      </c>
      <c r="Y790">
        <v>0</v>
      </c>
      <c r="Z790" s="14">
        <f t="shared" si="43"/>
        <v>18.536585365853657</v>
      </c>
      <c r="AA790">
        <f>정리!U790</f>
        <v>45</v>
      </c>
      <c r="AB790">
        <f>정리!V790</f>
        <v>68.400000000000006</v>
      </c>
      <c r="AC790">
        <f>정리!W790</f>
        <v>102500</v>
      </c>
      <c r="AD790">
        <f>정리!X790</f>
        <v>19000</v>
      </c>
      <c r="AE790" t="s">
        <v>4782</v>
      </c>
    </row>
    <row r="791" spans="1:31" x14ac:dyDescent="0.3">
      <c r="A791" s="1" t="s">
        <v>693</v>
      </c>
      <c r="B791" s="2" t="s">
        <v>776</v>
      </c>
      <c r="C791" s="3">
        <v>2007</v>
      </c>
      <c r="D791" s="4">
        <v>1786</v>
      </c>
      <c r="E791" s="5">
        <v>100.8</v>
      </c>
      <c r="F791" s="6">
        <v>30</v>
      </c>
      <c r="G791" s="5">
        <v>81.099999999999994</v>
      </c>
      <c r="H791" s="7">
        <v>25</v>
      </c>
      <c r="I791" s="8">
        <v>1178</v>
      </c>
      <c r="J791" s="9">
        <f>정리!J791</f>
        <v>97000</v>
      </c>
      <c r="K791" s="9">
        <f>정리!K791</f>
        <v>18</v>
      </c>
      <c r="L791" s="9">
        <f>정리!L791</f>
        <v>63000</v>
      </c>
      <c r="M791" s="9">
        <f>정리!M791</f>
        <v>16</v>
      </c>
      <c r="N791" s="10">
        <f>J791-L791</f>
        <v>34000</v>
      </c>
      <c r="O791" s="15">
        <f t="shared" si="42"/>
        <v>64.948453608247419</v>
      </c>
      <c r="P791" s="11">
        <v>3</v>
      </c>
      <c r="Q791" s="11">
        <v>2</v>
      </c>
      <c r="R791" s="11" t="s">
        <v>22</v>
      </c>
      <c r="S791" s="12">
        <v>100</v>
      </c>
      <c r="T791">
        <v>37.574254000000003</v>
      </c>
      <c r="U791">
        <v>127.075159</v>
      </c>
      <c r="V791" t="s">
        <v>777</v>
      </c>
      <c r="W791">
        <v>0</v>
      </c>
      <c r="X791">
        <v>0</v>
      </c>
      <c r="Y791">
        <v>0</v>
      </c>
      <c r="Z791" s="14">
        <f t="shared" si="43"/>
        <v>15.65217391304348</v>
      </c>
      <c r="AA791">
        <f>정리!U791</f>
        <v>45</v>
      </c>
      <c r="AB791">
        <f>정리!V791</f>
        <v>68.400000000000006</v>
      </c>
      <c r="AC791">
        <f>정리!W791</f>
        <v>115000</v>
      </c>
      <c r="AD791">
        <f>정리!X791</f>
        <v>18000</v>
      </c>
      <c r="AE791" t="s">
        <v>4782</v>
      </c>
    </row>
    <row r="792" spans="1:31" x14ac:dyDescent="0.3">
      <c r="A792" s="1" t="s">
        <v>693</v>
      </c>
      <c r="B792" s="2" t="s">
        <v>776</v>
      </c>
      <c r="C792" s="3">
        <v>2007</v>
      </c>
      <c r="D792" s="4">
        <v>1786</v>
      </c>
      <c r="E792" s="5">
        <v>132.5</v>
      </c>
      <c r="F792" s="6">
        <v>40</v>
      </c>
      <c r="G792" s="5">
        <v>112.9</v>
      </c>
      <c r="H792" s="7">
        <v>34</v>
      </c>
      <c r="I792" s="8">
        <v>254</v>
      </c>
      <c r="J792" s="9">
        <f>정리!J792</f>
        <v>116000</v>
      </c>
      <c r="K792" s="9">
        <f>정리!K792</f>
        <v>5</v>
      </c>
      <c r="L792" s="9">
        <f>정리!L792</f>
        <v>81000</v>
      </c>
      <c r="M792" s="9">
        <f>정리!M792</f>
        <v>10</v>
      </c>
      <c r="N792" s="10">
        <f>J792-L792</f>
        <v>35000</v>
      </c>
      <c r="O792" s="15">
        <f t="shared" si="42"/>
        <v>69.827586206896555</v>
      </c>
      <c r="P792" s="11">
        <v>4</v>
      </c>
      <c r="Q792" s="11">
        <v>2</v>
      </c>
      <c r="R792" s="11" t="s">
        <v>22</v>
      </c>
      <c r="S792" s="12">
        <v>132</v>
      </c>
      <c r="T792">
        <v>37.574254000000003</v>
      </c>
      <c r="U792">
        <v>127.075159</v>
      </c>
      <c r="V792" t="s">
        <v>777</v>
      </c>
      <c r="W792">
        <v>0</v>
      </c>
      <c r="X792">
        <v>0</v>
      </c>
      <c r="Y792">
        <v>0</v>
      </c>
      <c r="Z792" s="14">
        <f t="shared" si="43"/>
        <v>17.142857142857142</v>
      </c>
      <c r="AA792">
        <f>정리!U792</f>
        <v>45</v>
      </c>
      <c r="AB792">
        <f>정리!V792</f>
        <v>68.400000000000006</v>
      </c>
      <c r="AC792">
        <f>정리!W792</f>
        <v>140000</v>
      </c>
      <c r="AD792">
        <f>정리!X792</f>
        <v>24000</v>
      </c>
      <c r="AE792" t="s">
        <v>4782</v>
      </c>
    </row>
    <row r="793" spans="1:31" x14ac:dyDescent="0.3">
      <c r="A793" s="1" t="s">
        <v>693</v>
      </c>
      <c r="B793" s="2" t="s">
        <v>778</v>
      </c>
      <c r="C793" s="3">
        <v>2007</v>
      </c>
      <c r="D793" s="4">
        <v>859</v>
      </c>
      <c r="E793" s="5">
        <v>78.599999999999994</v>
      </c>
      <c r="F793" s="6">
        <v>24</v>
      </c>
      <c r="G793" s="5">
        <v>59.9</v>
      </c>
      <c r="H793" s="7">
        <v>18</v>
      </c>
      <c r="I793" s="8">
        <v>46</v>
      </c>
      <c r="J793" s="9">
        <f>정리!J793</f>
        <v>86500</v>
      </c>
      <c r="K793" s="9">
        <f>정리!K793</f>
        <v>12</v>
      </c>
      <c r="L793" s="9">
        <f>정리!L793</f>
        <v>51000</v>
      </c>
      <c r="M793" s="9">
        <f>정리!M793</f>
        <v>15</v>
      </c>
      <c r="N793" s="10">
        <f>J793-L793</f>
        <v>35500</v>
      </c>
      <c r="O793" s="15">
        <f t="shared" si="42"/>
        <v>58.959537572254341</v>
      </c>
      <c r="P793" s="11">
        <v>3</v>
      </c>
      <c r="Q793" s="11">
        <v>2</v>
      </c>
      <c r="R793" s="11" t="s">
        <v>22</v>
      </c>
      <c r="S793" s="12" t="s">
        <v>421</v>
      </c>
      <c r="T793">
        <v>37.576104999999998</v>
      </c>
      <c r="U793">
        <v>127.07558899999999</v>
      </c>
      <c r="V793" t="s">
        <v>779</v>
      </c>
      <c r="W793">
        <v>0</v>
      </c>
      <c r="X793">
        <v>-3.5999999999999996</v>
      </c>
      <c r="Y793">
        <v>6.2068965517241379</v>
      </c>
      <c r="Z793" s="14">
        <f t="shared" si="43"/>
        <v>8.9473684210526319</v>
      </c>
      <c r="AA793">
        <f>정리!U793</f>
        <v>45</v>
      </c>
      <c r="AB793">
        <f>정리!V793</f>
        <v>68.400000000000006</v>
      </c>
      <c r="AC793">
        <f>정리!W793</f>
        <v>95000</v>
      </c>
      <c r="AD793">
        <f>정리!X793</f>
        <v>8500</v>
      </c>
      <c r="AE793" t="s">
        <v>4782</v>
      </c>
    </row>
    <row r="794" spans="1:31" x14ac:dyDescent="0.3">
      <c r="A794" s="1" t="s">
        <v>693</v>
      </c>
      <c r="B794" s="2" t="s">
        <v>778</v>
      </c>
      <c r="C794" s="3">
        <v>2007</v>
      </c>
      <c r="D794" s="4">
        <v>859</v>
      </c>
      <c r="E794" s="5">
        <v>108</v>
      </c>
      <c r="F794" s="6">
        <v>33</v>
      </c>
      <c r="G794" s="5">
        <v>84.8</v>
      </c>
      <c r="H794" s="7">
        <v>26</v>
      </c>
      <c r="I794" s="8">
        <v>187</v>
      </c>
      <c r="J794" s="9">
        <f>정리!J794</f>
        <v>105000</v>
      </c>
      <c r="K794" s="9" t="str">
        <f>정리!K794</f>
        <v>중</v>
      </c>
      <c r="L794" s="9">
        <f>정리!L794</f>
        <v>0</v>
      </c>
      <c r="M794" s="9">
        <f>정리!M794</f>
        <v>0</v>
      </c>
      <c r="N794" s="10">
        <f t="shared" ref="N794:N857" si="45">J794-L794</f>
        <v>105000</v>
      </c>
      <c r="O794" s="15">
        <f t="shared" si="42"/>
        <v>0</v>
      </c>
      <c r="P794" s="11">
        <v>3</v>
      </c>
      <c r="Q794" s="11">
        <v>2</v>
      </c>
      <c r="R794" s="11" t="s">
        <v>22</v>
      </c>
      <c r="S794" s="12" t="s">
        <v>200</v>
      </c>
      <c r="T794">
        <v>37.576104999999998</v>
      </c>
      <c r="U794">
        <v>127.07558899999999</v>
      </c>
      <c r="V794" t="s">
        <v>779</v>
      </c>
      <c r="W794">
        <v>5</v>
      </c>
      <c r="X794">
        <v>0</v>
      </c>
      <c r="Y794">
        <v>13.888888888888889</v>
      </c>
      <c r="Z794" s="14">
        <f t="shared" si="43"/>
        <v>16</v>
      </c>
      <c r="AA794">
        <f>정리!U794</f>
        <v>45</v>
      </c>
      <c r="AB794">
        <f>정리!V794</f>
        <v>68.400000000000006</v>
      </c>
      <c r="AC794">
        <f>정리!W794</f>
        <v>125000</v>
      </c>
      <c r="AD794">
        <f>정리!X794</f>
        <v>20000</v>
      </c>
      <c r="AE794" t="s">
        <v>4782</v>
      </c>
    </row>
    <row r="795" spans="1:31" x14ac:dyDescent="0.3">
      <c r="A795" s="1" t="s">
        <v>693</v>
      </c>
      <c r="B795" s="2" t="s">
        <v>778</v>
      </c>
      <c r="C795" s="3">
        <v>2007</v>
      </c>
      <c r="D795" s="4">
        <v>859</v>
      </c>
      <c r="E795" s="5">
        <v>139.69999999999999</v>
      </c>
      <c r="F795" s="6">
        <v>42</v>
      </c>
      <c r="G795" s="5">
        <v>115</v>
      </c>
      <c r="H795" s="7">
        <v>35</v>
      </c>
      <c r="I795" s="8">
        <v>94</v>
      </c>
      <c r="J795" s="9">
        <f>정리!J795</f>
        <v>130000</v>
      </c>
      <c r="K795" s="9" t="str">
        <f>정리!K795</f>
        <v>중</v>
      </c>
      <c r="L795" s="9">
        <f>정리!L795</f>
        <v>0</v>
      </c>
      <c r="M795" s="9">
        <f>정리!M795</f>
        <v>0</v>
      </c>
      <c r="N795" s="10">
        <f t="shared" si="45"/>
        <v>130000</v>
      </c>
      <c r="O795" s="15">
        <f t="shared" si="42"/>
        <v>0</v>
      </c>
      <c r="P795" s="11">
        <v>4</v>
      </c>
      <c r="Q795" s="11">
        <v>2</v>
      </c>
      <c r="R795" s="11" t="s">
        <v>22</v>
      </c>
      <c r="S795" s="12">
        <v>139</v>
      </c>
      <c r="T795">
        <v>37.576104999999998</v>
      </c>
      <c r="U795">
        <v>127.07558899999999</v>
      </c>
      <c r="V795" t="s">
        <v>779</v>
      </c>
      <c r="W795">
        <v>0</v>
      </c>
      <c r="X795">
        <v>0</v>
      </c>
      <c r="Y795">
        <v>0</v>
      </c>
      <c r="Z795" s="14">
        <f t="shared" si="43"/>
        <v>-2.3622047244094486</v>
      </c>
      <c r="AA795">
        <f>정리!U795</f>
        <v>45</v>
      </c>
      <c r="AB795">
        <f>정리!V795</f>
        <v>68.400000000000006</v>
      </c>
      <c r="AC795">
        <f>정리!W795</f>
        <v>127000</v>
      </c>
      <c r="AD795">
        <f>정리!X795</f>
        <v>-300</v>
      </c>
      <c r="AE795" t="s">
        <v>4782</v>
      </c>
    </row>
    <row r="796" spans="1:31" x14ac:dyDescent="0.3">
      <c r="A796" s="1" t="s">
        <v>693</v>
      </c>
      <c r="B796" s="2" t="s">
        <v>778</v>
      </c>
      <c r="C796" s="3">
        <v>2007</v>
      </c>
      <c r="D796" s="4">
        <v>859</v>
      </c>
      <c r="E796" s="5">
        <v>166</v>
      </c>
      <c r="F796" s="6">
        <v>50</v>
      </c>
      <c r="G796" s="5">
        <v>133.30000000000001</v>
      </c>
      <c r="H796" s="7">
        <v>40</v>
      </c>
      <c r="I796" s="8">
        <v>46</v>
      </c>
      <c r="J796" s="9">
        <f>정리!J796</f>
        <v>137000</v>
      </c>
      <c r="K796" s="9">
        <f>정리!K796</f>
        <v>4</v>
      </c>
      <c r="L796" s="9">
        <f>정리!L796</f>
        <v>90000</v>
      </c>
      <c r="M796" s="9">
        <f>정리!M796</f>
        <v>15</v>
      </c>
      <c r="N796" s="10">
        <f t="shared" si="45"/>
        <v>47000</v>
      </c>
      <c r="O796" s="15">
        <f t="shared" si="42"/>
        <v>65.693430656934311</v>
      </c>
      <c r="P796" s="11">
        <v>4</v>
      </c>
      <c r="Q796" s="11">
        <v>2</v>
      </c>
      <c r="R796" s="11" t="s">
        <v>22</v>
      </c>
      <c r="S796" s="12">
        <v>165</v>
      </c>
      <c r="T796">
        <v>37.576104999999998</v>
      </c>
      <c r="U796">
        <v>127.07558899999999</v>
      </c>
      <c r="V796" t="s">
        <v>779</v>
      </c>
      <c r="W796">
        <v>0</v>
      </c>
      <c r="X796">
        <v>0</v>
      </c>
      <c r="Y796">
        <v>0</v>
      </c>
      <c r="Z796" s="14">
        <f t="shared" si="43"/>
        <v>8.6666666666666679</v>
      </c>
      <c r="AA796">
        <f>정리!U796</f>
        <v>45</v>
      </c>
      <c r="AB796">
        <f>정리!V796</f>
        <v>68.400000000000006</v>
      </c>
      <c r="AC796">
        <f>정리!W796</f>
        <v>150000</v>
      </c>
      <c r="AD796">
        <f>정리!X796</f>
        <v>13000</v>
      </c>
      <c r="AE796" t="s">
        <v>4782</v>
      </c>
    </row>
    <row r="797" spans="1:31" x14ac:dyDescent="0.3">
      <c r="A797" s="1" t="s">
        <v>693</v>
      </c>
      <c r="B797" s="2" t="s">
        <v>780</v>
      </c>
      <c r="C797" s="3">
        <v>2003</v>
      </c>
      <c r="D797" s="4">
        <v>2182</v>
      </c>
      <c r="E797" s="5">
        <v>75.099999999999994</v>
      </c>
      <c r="F797" s="6">
        <v>23</v>
      </c>
      <c r="G797" s="5">
        <v>58.4</v>
      </c>
      <c r="H797" s="7">
        <v>18</v>
      </c>
      <c r="I797" s="8">
        <v>115</v>
      </c>
      <c r="J797" s="9">
        <f>정리!J797</f>
        <v>85000</v>
      </c>
      <c r="K797" s="9">
        <f>정리!K797</f>
        <v>7</v>
      </c>
      <c r="L797" s="9">
        <f>정리!L797</f>
        <v>55000</v>
      </c>
      <c r="M797" s="9">
        <f>정리!M797</f>
        <v>7</v>
      </c>
      <c r="N797" s="10">
        <f t="shared" si="45"/>
        <v>30000</v>
      </c>
      <c r="O797" s="15">
        <f t="shared" si="42"/>
        <v>64.705882352941174</v>
      </c>
      <c r="P797" s="11">
        <v>3</v>
      </c>
      <c r="Q797" s="11">
        <v>1</v>
      </c>
      <c r="R797" s="11" t="s">
        <v>22</v>
      </c>
      <c r="S797" s="12" t="s">
        <v>781</v>
      </c>
      <c r="T797">
        <v>37.569448999999999</v>
      </c>
      <c r="U797">
        <v>127.074755</v>
      </c>
      <c r="V797" t="s">
        <v>782</v>
      </c>
      <c r="W797">
        <v>0</v>
      </c>
      <c r="X797">
        <v>0</v>
      </c>
      <c r="Y797">
        <v>0</v>
      </c>
      <c r="Z797" s="14">
        <f t="shared" si="43"/>
        <v>300</v>
      </c>
      <c r="AA797">
        <f>정리!U797</f>
        <v>45</v>
      </c>
      <c r="AB797">
        <f>정리!V797</f>
        <v>66.2</v>
      </c>
      <c r="AC797">
        <f>정리!W797</f>
        <v>0</v>
      </c>
      <c r="AD797">
        <f>정리!X797</f>
        <v>-300</v>
      </c>
      <c r="AE797" t="s">
        <v>4752</v>
      </c>
    </row>
    <row r="798" spans="1:31" x14ac:dyDescent="0.3">
      <c r="A798" s="1" t="s">
        <v>693</v>
      </c>
      <c r="B798" s="2" t="s">
        <v>780</v>
      </c>
      <c r="C798" s="3">
        <v>2003</v>
      </c>
      <c r="D798" s="4">
        <v>2182</v>
      </c>
      <c r="E798" s="5">
        <v>107.6</v>
      </c>
      <c r="F798" s="6">
        <v>33</v>
      </c>
      <c r="G798" s="5">
        <v>84.9</v>
      </c>
      <c r="H798" s="7">
        <v>26</v>
      </c>
      <c r="I798" s="8">
        <v>981</v>
      </c>
      <c r="J798" s="9">
        <f>정리!J798</f>
        <v>93000</v>
      </c>
      <c r="K798" s="9">
        <f>정리!K798</f>
        <v>9</v>
      </c>
      <c r="L798" s="9">
        <f>정리!L798</f>
        <v>60000</v>
      </c>
      <c r="M798" s="9">
        <f>정리!M798</f>
        <v>5</v>
      </c>
      <c r="N798" s="10">
        <f t="shared" si="45"/>
        <v>33000</v>
      </c>
      <c r="O798" s="15">
        <f t="shared" si="42"/>
        <v>64.516129032258064</v>
      </c>
      <c r="P798" s="11">
        <v>3</v>
      </c>
      <c r="Q798" s="11">
        <v>2</v>
      </c>
      <c r="R798" s="11" t="s">
        <v>22</v>
      </c>
      <c r="S798" s="12" t="s">
        <v>783</v>
      </c>
      <c r="T798">
        <v>37.569448999999999</v>
      </c>
      <c r="U798">
        <v>127.074755</v>
      </c>
      <c r="V798" t="s">
        <v>782</v>
      </c>
      <c r="W798">
        <v>0</v>
      </c>
      <c r="X798">
        <v>0</v>
      </c>
      <c r="Y798">
        <v>0</v>
      </c>
      <c r="Z798" s="14">
        <f t="shared" si="43"/>
        <v>19.130434782608695</v>
      </c>
      <c r="AA798">
        <f>정리!U798</f>
        <v>45</v>
      </c>
      <c r="AB798">
        <f>정리!V798</f>
        <v>66.2</v>
      </c>
      <c r="AC798">
        <f>정리!W798</f>
        <v>115000</v>
      </c>
      <c r="AD798">
        <f>정리!X798</f>
        <v>22000</v>
      </c>
      <c r="AE798" t="s">
        <v>4752</v>
      </c>
    </row>
    <row r="799" spans="1:31" x14ac:dyDescent="0.3">
      <c r="A799" s="1" t="s">
        <v>693</v>
      </c>
      <c r="B799" s="2" t="s">
        <v>780</v>
      </c>
      <c r="C799" s="3">
        <v>2003</v>
      </c>
      <c r="D799" s="4">
        <v>2182</v>
      </c>
      <c r="E799" s="5">
        <v>142</v>
      </c>
      <c r="F799" s="6">
        <v>43</v>
      </c>
      <c r="G799" s="5">
        <v>112.8</v>
      </c>
      <c r="H799" s="7">
        <v>34</v>
      </c>
      <c r="I799" s="8">
        <v>460</v>
      </c>
      <c r="J799" s="9">
        <f>정리!J799</f>
        <v>105000</v>
      </c>
      <c r="K799" s="9">
        <f>정리!K799</f>
        <v>25</v>
      </c>
      <c r="L799" s="9">
        <f>정리!L799</f>
        <v>62000</v>
      </c>
      <c r="M799" s="9">
        <f>정리!M799</f>
        <v>1</v>
      </c>
      <c r="N799" s="10">
        <f t="shared" si="45"/>
        <v>43000</v>
      </c>
      <c r="O799" s="15">
        <f t="shared" si="42"/>
        <v>59.047619047619051</v>
      </c>
      <c r="P799" s="11">
        <v>4</v>
      </c>
      <c r="Q799" s="11">
        <v>2</v>
      </c>
      <c r="R799" s="11" t="s">
        <v>22</v>
      </c>
      <c r="S799" s="12">
        <v>142</v>
      </c>
      <c r="T799">
        <v>37.569448999999999</v>
      </c>
      <c r="U799">
        <v>127.074755</v>
      </c>
      <c r="V799" t="s">
        <v>782</v>
      </c>
      <c r="W799">
        <v>0</v>
      </c>
      <c r="X799">
        <v>0</v>
      </c>
      <c r="Y799">
        <v>0</v>
      </c>
      <c r="Z799" s="14">
        <f t="shared" si="43"/>
        <v>19.230769230769234</v>
      </c>
      <c r="AA799">
        <f>정리!U799</f>
        <v>45</v>
      </c>
      <c r="AB799">
        <f>정리!V799</f>
        <v>66.2</v>
      </c>
      <c r="AC799">
        <f>정리!W799</f>
        <v>130000</v>
      </c>
      <c r="AD799">
        <f>정리!X799</f>
        <v>25000</v>
      </c>
      <c r="AE799" t="s">
        <v>4752</v>
      </c>
    </row>
    <row r="800" spans="1:31" x14ac:dyDescent="0.3">
      <c r="A800" s="1" t="s">
        <v>693</v>
      </c>
      <c r="B800" s="2" t="s">
        <v>780</v>
      </c>
      <c r="C800" s="3">
        <v>2003</v>
      </c>
      <c r="D800" s="4">
        <v>2182</v>
      </c>
      <c r="E800" s="5">
        <v>168.3</v>
      </c>
      <c r="F800" s="6">
        <v>51</v>
      </c>
      <c r="G800" s="5">
        <v>133.69999999999999</v>
      </c>
      <c r="H800" s="7">
        <v>40</v>
      </c>
      <c r="I800" s="8">
        <v>115</v>
      </c>
      <c r="J800" s="9">
        <f>정리!J800</f>
        <v>130000</v>
      </c>
      <c r="K800" s="9">
        <f>정리!K800</f>
        <v>6</v>
      </c>
      <c r="L800" s="9">
        <f>정리!L800</f>
        <v>0</v>
      </c>
      <c r="M800" s="9">
        <f>정리!M800</f>
        <v>0</v>
      </c>
      <c r="N800" s="10">
        <f t="shared" si="45"/>
        <v>130000</v>
      </c>
      <c r="O800" s="15">
        <f t="shared" si="42"/>
        <v>0</v>
      </c>
      <c r="P800" s="11">
        <v>4</v>
      </c>
      <c r="Q800" s="11">
        <v>2</v>
      </c>
      <c r="R800" s="11" t="s">
        <v>22</v>
      </c>
      <c r="S800" s="12">
        <v>168</v>
      </c>
      <c r="T800">
        <v>37.569448999999999</v>
      </c>
      <c r="U800">
        <v>127.074755</v>
      </c>
      <c r="V800" t="s">
        <v>782</v>
      </c>
      <c r="W800">
        <v>0</v>
      </c>
      <c r="X800">
        <v>0</v>
      </c>
      <c r="Y800">
        <v>0</v>
      </c>
      <c r="Z800" s="14">
        <f t="shared" si="43"/>
        <v>9.0909090909090917</v>
      </c>
      <c r="AA800">
        <f>정리!U800</f>
        <v>45</v>
      </c>
      <c r="AB800">
        <f>정리!V800</f>
        <v>66.2</v>
      </c>
      <c r="AC800">
        <f>정리!W800</f>
        <v>143000</v>
      </c>
      <c r="AD800">
        <f>정리!X800</f>
        <v>13000</v>
      </c>
      <c r="AE800" t="s">
        <v>4752</v>
      </c>
    </row>
    <row r="801" spans="1:31" x14ac:dyDescent="0.3">
      <c r="A801" s="1" t="s">
        <v>693</v>
      </c>
      <c r="B801" s="2" t="s">
        <v>784</v>
      </c>
      <c r="C801" s="3">
        <v>2002</v>
      </c>
      <c r="D801" s="4">
        <v>254</v>
      </c>
      <c r="E801" s="5">
        <v>160.80000000000001</v>
      </c>
      <c r="F801" s="6">
        <v>49</v>
      </c>
      <c r="G801" s="5">
        <v>119.1</v>
      </c>
      <c r="H801" s="7">
        <v>36</v>
      </c>
      <c r="I801" s="8">
        <v>40</v>
      </c>
      <c r="J801" s="9">
        <f>정리!J801</f>
        <v>75000</v>
      </c>
      <c r="K801" s="9">
        <f>정리!K801</f>
        <v>25</v>
      </c>
      <c r="L801" s="9">
        <f>정리!L801</f>
        <v>57000</v>
      </c>
      <c r="M801" s="9">
        <f>정리!M801</f>
        <v>7</v>
      </c>
      <c r="N801" s="10">
        <f t="shared" si="45"/>
        <v>18000</v>
      </c>
      <c r="O801" s="15">
        <f t="shared" si="42"/>
        <v>76</v>
      </c>
      <c r="P801" s="11">
        <v>3</v>
      </c>
      <c r="Q801" s="11">
        <v>2</v>
      </c>
      <c r="R801" s="11" t="s">
        <v>22</v>
      </c>
      <c r="S801" s="12" t="s">
        <v>785</v>
      </c>
      <c r="T801">
        <v>37.571353000000002</v>
      </c>
      <c r="U801">
        <v>127.070543</v>
      </c>
      <c r="V801" t="s">
        <v>786</v>
      </c>
      <c r="W801">
        <v>0</v>
      </c>
      <c r="X801">
        <v>0</v>
      </c>
      <c r="Y801">
        <v>0</v>
      </c>
      <c r="Z801" s="14">
        <f t="shared" si="43"/>
        <v>6.25</v>
      </c>
      <c r="AA801">
        <f>정리!U801</f>
        <v>45</v>
      </c>
      <c r="AB801">
        <f>정리!V801</f>
        <v>66.2</v>
      </c>
      <c r="AC801">
        <f>정리!W801</f>
        <v>80000</v>
      </c>
      <c r="AD801">
        <f>정리!X801</f>
        <v>5000</v>
      </c>
      <c r="AE801" t="s">
        <v>4752</v>
      </c>
    </row>
    <row r="802" spans="1:31" x14ac:dyDescent="0.3">
      <c r="A802" s="1" t="s">
        <v>693</v>
      </c>
      <c r="B802" s="2" t="s">
        <v>787</v>
      </c>
      <c r="C802" s="3">
        <v>2003</v>
      </c>
      <c r="D802" s="4">
        <v>558</v>
      </c>
      <c r="E802" s="5">
        <v>84.8</v>
      </c>
      <c r="F802" s="6">
        <v>26</v>
      </c>
      <c r="G802" s="5">
        <v>59.9</v>
      </c>
      <c r="H802" s="7">
        <v>18</v>
      </c>
      <c r="I802" s="8">
        <v>80</v>
      </c>
      <c r="J802" s="9">
        <f>정리!J802</f>
        <v>88000</v>
      </c>
      <c r="K802" s="9">
        <f>정리!K802</f>
        <v>13</v>
      </c>
      <c r="L802" s="9">
        <f>정리!L802</f>
        <v>0</v>
      </c>
      <c r="M802" s="9">
        <f>정리!M802</f>
        <v>0</v>
      </c>
      <c r="N802" s="10">
        <f t="shared" si="45"/>
        <v>88000</v>
      </c>
      <c r="O802" s="15">
        <f t="shared" si="42"/>
        <v>0</v>
      </c>
      <c r="P802" s="11">
        <v>3</v>
      </c>
      <c r="Q802" s="11">
        <v>2</v>
      </c>
      <c r="R802" s="11" t="s">
        <v>22</v>
      </c>
      <c r="S802" s="12">
        <v>84</v>
      </c>
      <c r="T802">
        <v>37.566040000000001</v>
      </c>
      <c r="U802">
        <v>127.073246</v>
      </c>
      <c r="V802" t="s">
        <v>788</v>
      </c>
      <c r="W802">
        <v>-0.11904761904761905</v>
      </c>
      <c r="X802">
        <v>0</v>
      </c>
      <c r="Y802">
        <v>-0.26737967914438499</v>
      </c>
      <c r="Z802" s="14">
        <f t="shared" si="43"/>
        <v>9.2783505154639183</v>
      </c>
      <c r="AA802">
        <f>정리!U802</f>
        <v>45</v>
      </c>
      <c r="AB802">
        <f>정리!V802</f>
        <v>66.2</v>
      </c>
      <c r="AC802">
        <f>정리!W802</f>
        <v>97000</v>
      </c>
      <c r="AD802">
        <f>정리!X802</f>
        <v>9000</v>
      </c>
      <c r="AE802" t="s">
        <v>4752</v>
      </c>
    </row>
    <row r="803" spans="1:31" x14ac:dyDescent="0.3">
      <c r="A803" s="1" t="s">
        <v>693</v>
      </c>
      <c r="B803" s="2" t="s">
        <v>787</v>
      </c>
      <c r="C803" s="3">
        <v>2003</v>
      </c>
      <c r="D803" s="4">
        <v>558</v>
      </c>
      <c r="E803" s="5">
        <v>110.2</v>
      </c>
      <c r="F803" s="6">
        <v>33</v>
      </c>
      <c r="G803" s="5">
        <v>84.8</v>
      </c>
      <c r="H803" s="7">
        <v>26</v>
      </c>
      <c r="I803" s="8">
        <v>396</v>
      </c>
      <c r="J803" s="9">
        <f>정리!J803</f>
        <v>99000</v>
      </c>
      <c r="K803" s="9">
        <f>정리!K803</f>
        <v>15</v>
      </c>
      <c r="L803" s="9">
        <f>정리!L803</f>
        <v>0</v>
      </c>
      <c r="M803" s="9">
        <f>정리!M803</f>
        <v>0</v>
      </c>
      <c r="N803" s="10">
        <f t="shared" si="45"/>
        <v>99000</v>
      </c>
      <c r="O803" s="15">
        <f t="shared" si="42"/>
        <v>0</v>
      </c>
      <c r="P803" s="11">
        <v>3</v>
      </c>
      <c r="Q803" s="11">
        <v>2</v>
      </c>
      <c r="R803" s="11" t="s">
        <v>22</v>
      </c>
      <c r="S803" s="12">
        <v>110</v>
      </c>
      <c r="T803">
        <v>37.566040000000001</v>
      </c>
      <c r="U803">
        <v>127.073246</v>
      </c>
      <c r="V803" t="s">
        <v>788</v>
      </c>
      <c r="W803">
        <v>0</v>
      </c>
      <c r="X803">
        <v>0</v>
      </c>
      <c r="Y803">
        <v>0</v>
      </c>
      <c r="Z803" s="14">
        <f t="shared" si="43"/>
        <v>16.101694915254235</v>
      </c>
      <c r="AA803">
        <f>정리!U803</f>
        <v>45</v>
      </c>
      <c r="AB803">
        <f>정리!V803</f>
        <v>66.2</v>
      </c>
      <c r="AC803">
        <f>정리!W803</f>
        <v>118000</v>
      </c>
      <c r="AD803">
        <f>정리!X803</f>
        <v>19000</v>
      </c>
      <c r="AE803" t="s">
        <v>4752</v>
      </c>
    </row>
    <row r="804" spans="1:31" x14ac:dyDescent="0.3">
      <c r="A804" s="1" t="s">
        <v>693</v>
      </c>
      <c r="B804" s="2" t="s">
        <v>787</v>
      </c>
      <c r="C804" s="3">
        <v>2003</v>
      </c>
      <c r="D804" s="4">
        <v>558</v>
      </c>
      <c r="E804" s="5">
        <v>144.19999999999999</v>
      </c>
      <c r="F804" s="6">
        <v>44</v>
      </c>
      <c r="G804" s="5">
        <v>115.7</v>
      </c>
      <c r="H804" s="7">
        <v>35</v>
      </c>
      <c r="I804" s="8">
        <v>80</v>
      </c>
      <c r="J804" s="9">
        <f>정리!J804</f>
        <v>0</v>
      </c>
      <c r="K804" s="9">
        <f>정리!K804</f>
        <v>0</v>
      </c>
      <c r="L804" s="9">
        <f>정리!L804</f>
        <v>75000</v>
      </c>
      <c r="M804" s="9">
        <f>정리!M804</f>
        <v>14</v>
      </c>
      <c r="N804" s="10">
        <f t="shared" si="45"/>
        <v>-75000</v>
      </c>
      <c r="O804" s="15">
        <f t="shared" si="42"/>
        <v>0</v>
      </c>
      <c r="P804" s="11">
        <v>4</v>
      </c>
      <c r="Q804" s="11">
        <v>2</v>
      </c>
      <c r="R804" s="11" t="s">
        <v>22</v>
      </c>
      <c r="S804" s="12">
        <v>144</v>
      </c>
      <c r="T804">
        <v>37.566040000000001</v>
      </c>
      <c r="U804">
        <v>127.073246</v>
      </c>
      <c r="V804" t="s">
        <v>788</v>
      </c>
      <c r="W804">
        <v>0</v>
      </c>
      <c r="X804">
        <v>0</v>
      </c>
      <c r="Y804">
        <v>0</v>
      </c>
      <c r="Z804" s="14">
        <f t="shared" si="43"/>
        <v>300</v>
      </c>
      <c r="AA804">
        <f>정리!U804</f>
        <v>45</v>
      </c>
      <c r="AB804">
        <f>정리!V804</f>
        <v>66.2</v>
      </c>
      <c r="AC804">
        <f>정리!W804</f>
        <v>103800</v>
      </c>
      <c r="AD804">
        <f>정리!X804</f>
        <v>-300</v>
      </c>
      <c r="AE804" t="s">
        <v>4752</v>
      </c>
    </row>
    <row r="805" spans="1:31" x14ac:dyDescent="0.3">
      <c r="A805" s="1" t="s">
        <v>693</v>
      </c>
      <c r="B805" s="2" t="s">
        <v>789</v>
      </c>
      <c r="C805" s="3">
        <v>1984</v>
      </c>
      <c r="D805" s="4">
        <v>456</v>
      </c>
      <c r="E805" s="5">
        <v>103.3</v>
      </c>
      <c r="F805" s="6">
        <v>31</v>
      </c>
      <c r="G805" s="5">
        <v>95.4</v>
      </c>
      <c r="H805" s="7">
        <v>29</v>
      </c>
      <c r="I805" s="8">
        <v>36</v>
      </c>
      <c r="J805" s="9">
        <f>정리!J805</f>
        <v>68000</v>
      </c>
      <c r="K805" s="9">
        <f>정리!K805</f>
        <v>6</v>
      </c>
      <c r="L805" s="9">
        <f>정리!L805</f>
        <v>0</v>
      </c>
      <c r="M805" s="9">
        <f>정리!M805</f>
        <v>0</v>
      </c>
      <c r="N805" s="10">
        <f t="shared" si="45"/>
        <v>68000</v>
      </c>
      <c r="O805" s="15">
        <f t="shared" si="42"/>
        <v>0</v>
      </c>
      <c r="P805" s="11">
        <v>3</v>
      </c>
      <c r="Q805" s="11">
        <v>1</v>
      </c>
      <c r="R805" s="11" t="s">
        <v>22</v>
      </c>
      <c r="S805" s="12" t="s">
        <v>222</v>
      </c>
      <c r="T805">
        <v>37.581369000000002</v>
      </c>
      <c r="U805">
        <v>127.06898</v>
      </c>
      <c r="V805" t="s">
        <v>84</v>
      </c>
      <c r="W805">
        <v>0</v>
      </c>
      <c r="X805">
        <v>0</v>
      </c>
      <c r="Y805">
        <v>0</v>
      </c>
      <c r="Z805" s="14">
        <f t="shared" si="43"/>
        <v>22.727272727272727</v>
      </c>
      <c r="AA805">
        <f>정리!U805</f>
        <v>47</v>
      </c>
      <c r="AB805">
        <f>정리!V805</f>
        <v>86.2</v>
      </c>
      <c r="AC805">
        <f>정리!W805</f>
        <v>88000</v>
      </c>
      <c r="AD805">
        <f>정리!X805</f>
        <v>20000</v>
      </c>
      <c r="AE805" t="s">
        <v>4775</v>
      </c>
    </row>
    <row r="806" spans="1:31" x14ac:dyDescent="0.3">
      <c r="A806" s="1" t="s">
        <v>693</v>
      </c>
      <c r="B806" s="2" t="s">
        <v>790</v>
      </c>
      <c r="C806" s="3">
        <v>2005</v>
      </c>
      <c r="D806" s="4">
        <v>385</v>
      </c>
      <c r="E806" s="5">
        <v>76.8</v>
      </c>
      <c r="F806" s="6">
        <v>23</v>
      </c>
      <c r="G806" s="5">
        <v>55.4</v>
      </c>
      <c r="H806" s="7">
        <v>17</v>
      </c>
      <c r="I806" s="8">
        <v>97</v>
      </c>
      <c r="J806" s="9">
        <f>정리!J806</f>
        <v>89000</v>
      </c>
      <c r="K806" s="9">
        <f>정리!K806</f>
        <v>4</v>
      </c>
      <c r="L806" s="9">
        <f>정리!L806</f>
        <v>0</v>
      </c>
      <c r="M806" s="9">
        <f>정리!M806</f>
        <v>0</v>
      </c>
      <c r="N806" s="10">
        <f t="shared" si="45"/>
        <v>89000</v>
      </c>
      <c r="O806" s="15">
        <f t="shared" si="42"/>
        <v>0</v>
      </c>
      <c r="P806" s="11">
        <v>3</v>
      </c>
      <c r="Q806" s="11">
        <v>1</v>
      </c>
      <c r="R806" s="11" t="s">
        <v>20</v>
      </c>
      <c r="S806" s="12">
        <v>76</v>
      </c>
      <c r="T806">
        <v>37.578521000000002</v>
      </c>
      <c r="U806">
        <v>127.048547</v>
      </c>
      <c r="V806" t="s">
        <v>791</v>
      </c>
      <c r="W806">
        <v>0</v>
      </c>
      <c r="X806">
        <v>0</v>
      </c>
      <c r="Y806">
        <v>0</v>
      </c>
      <c r="Z806" s="14">
        <f t="shared" si="43"/>
        <v>17.972350230414747</v>
      </c>
      <c r="AA806">
        <f>정리!U806</f>
        <v>47</v>
      </c>
      <c r="AB806">
        <f>정리!V806</f>
        <v>63.800000000000004</v>
      </c>
      <c r="AC806">
        <f>정리!W806</f>
        <v>108500</v>
      </c>
      <c r="AD806">
        <f>정리!X806</f>
        <v>19500</v>
      </c>
      <c r="AE806" t="s">
        <v>4773</v>
      </c>
    </row>
    <row r="807" spans="1:31" x14ac:dyDescent="0.3">
      <c r="A807" s="1" t="s">
        <v>693</v>
      </c>
      <c r="B807" s="2" t="s">
        <v>790</v>
      </c>
      <c r="C807" s="3">
        <v>2005</v>
      </c>
      <c r="D807" s="4">
        <v>385</v>
      </c>
      <c r="E807" s="5">
        <v>99.5</v>
      </c>
      <c r="F807" s="6">
        <v>30</v>
      </c>
      <c r="G807" s="5">
        <v>80.3</v>
      </c>
      <c r="H807" s="7">
        <v>24</v>
      </c>
      <c r="I807" s="8">
        <v>108</v>
      </c>
      <c r="J807" s="9">
        <f>정리!J807</f>
        <v>0</v>
      </c>
      <c r="K807" s="9">
        <f>정리!K807</f>
        <v>0</v>
      </c>
      <c r="L807" s="9">
        <f>정리!L807</f>
        <v>0</v>
      </c>
      <c r="M807" s="9">
        <f>정리!M807</f>
        <v>0</v>
      </c>
      <c r="N807" s="10">
        <f t="shared" si="45"/>
        <v>0</v>
      </c>
      <c r="O807" s="15">
        <f t="shared" si="42"/>
        <v>0</v>
      </c>
      <c r="P807" s="11">
        <v>3</v>
      </c>
      <c r="Q807" s="11">
        <v>2</v>
      </c>
      <c r="R807" s="11" t="s">
        <v>22</v>
      </c>
      <c r="S807" s="12">
        <v>99</v>
      </c>
      <c r="T807">
        <v>37.578521000000002</v>
      </c>
      <c r="U807">
        <v>127.048547</v>
      </c>
      <c r="V807" t="s">
        <v>791</v>
      </c>
      <c r="W807">
        <v>4.1666666666666661</v>
      </c>
      <c r="X807">
        <v>0</v>
      </c>
      <c r="Y807">
        <v>7.5329566854990579</v>
      </c>
      <c r="Z807" s="14">
        <f t="shared" si="43"/>
        <v>300</v>
      </c>
      <c r="AA807">
        <f>정리!U807</f>
        <v>47</v>
      </c>
      <c r="AB807">
        <f>정리!V807</f>
        <v>63.800000000000004</v>
      </c>
      <c r="AC807">
        <f>정리!W807</f>
        <v>120000</v>
      </c>
      <c r="AD807">
        <f>정리!X807</f>
        <v>-300</v>
      </c>
      <c r="AE807" t="s">
        <v>4773</v>
      </c>
    </row>
    <row r="808" spans="1:31" x14ac:dyDescent="0.3">
      <c r="A808" s="1" t="s">
        <v>693</v>
      </c>
      <c r="B808" s="2" t="s">
        <v>790</v>
      </c>
      <c r="C808" s="3">
        <v>2005</v>
      </c>
      <c r="D808" s="4">
        <v>385</v>
      </c>
      <c r="E808" s="5">
        <v>133</v>
      </c>
      <c r="F808" s="6">
        <v>40</v>
      </c>
      <c r="G808" s="5">
        <v>112.9</v>
      </c>
      <c r="H808" s="7">
        <v>34</v>
      </c>
      <c r="I808" s="8">
        <v>97</v>
      </c>
      <c r="J808" s="9">
        <f>정리!J808</f>
        <v>120000</v>
      </c>
      <c r="K808" s="9">
        <f>정리!K808</f>
        <v>4</v>
      </c>
      <c r="L808" s="9">
        <f>정리!L808</f>
        <v>0</v>
      </c>
      <c r="M808" s="9">
        <f>정리!M808</f>
        <v>0</v>
      </c>
      <c r="N808" s="10">
        <f t="shared" si="45"/>
        <v>120000</v>
      </c>
      <c r="O808" s="15">
        <f t="shared" si="42"/>
        <v>0</v>
      </c>
      <c r="P808" s="11">
        <v>4</v>
      </c>
      <c r="Q808" s="11">
        <v>2</v>
      </c>
      <c r="R808" s="11" t="s">
        <v>22</v>
      </c>
      <c r="S808" s="12">
        <v>132</v>
      </c>
      <c r="T808">
        <v>37.578521000000002</v>
      </c>
      <c r="U808">
        <v>127.048547</v>
      </c>
      <c r="V808" t="s">
        <v>791</v>
      </c>
      <c r="W808">
        <v>0</v>
      </c>
      <c r="X808">
        <v>9.0909090909090917</v>
      </c>
      <c r="Y808">
        <v>-9.0909090909090917</v>
      </c>
      <c r="Z808" s="14">
        <f t="shared" si="43"/>
        <v>-2.5641025641025639</v>
      </c>
      <c r="AA808">
        <f>정리!U808</f>
        <v>47</v>
      </c>
      <c r="AB808">
        <f>정리!V808</f>
        <v>63.800000000000004</v>
      </c>
      <c r="AC808">
        <f>정리!W808</f>
        <v>117000</v>
      </c>
      <c r="AD808">
        <f>정리!X808</f>
        <v>-300</v>
      </c>
      <c r="AE808" t="s">
        <v>4773</v>
      </c>
    </row>
    <row r="809" spans="1:31" x14ac:dyDescent="0.3">
      <c r="A809" s="1" t="s">
        <v>693</v>
      </c>
      <c r="B809" s="2" t="s">
        <v>792</v>
      </c>
      <c r="C809" s="3">
        <v>1997</v>
      </c>
      <c r="D809" s="4">
        <v>360</v>
      </c>
      <c r="E809" s="5">
        <v>80.7</v>
      </c>
      <c r="F809" s="6">
        <v>24</v>
      </c>
      <c r="G809" s="5">
        <v>57.9</v>
      </c>
      <c r="H809" s="7">
        <v>18</v>
      </c>
      <c r="I809" s="8">
        <v>63</v>
      </c>
      <c r="J809" s="9">
        <f>정리!J809</f>
        <v>73000</v>
      </c>
      <c r="K809" s="9" t="str">
        <f>정리!K809</f>
        <v>고</v>
      </c>
      <c r="L809" s="9">
        <f>정리!L809</f>
        <v>40000</v>
      </c>
      <c r="M809" s="9">
        <f>정리!M809</f>
        <v>5</v>
      </c>
      <c r="N809" s="10">
        <f t="shared" si="45"/>
        <v>33000</v>
      </c>
      <c r="O809" s="15">
        <f t="shared" si="42"/>
        <v>54.794520547945204</v>
      </c>
      <c r="P809" s="11">
        <v>3</v>
      </c>
      <c r="Q809" s="11">
        <v>1</v>
      </c>
      <c r="R809" s="11" t="s">
        <v>20</v>
      </c>
      <c r="S809" s="12">
        <v>80</v>
      </c>
      <c r="T809">
        <v>37.574984999999998</v>
      </c>
      <c r="U809">
        <v>127.045863</v>
      </c>
      <c r="V809" t="s">
        <v>352</v>
      </c>
      <c r="W809">
        <v>15.384615384615385</v>
      </c>
      <c r="X809">
        <v>0</v>
      </c>
      <c r="Y809">
        <v>36.876691718232571</v>
      </c>
      <c r="Z809" s="14">
        <f t="shared" si="43"/>
        <v>15.606936416184972</v>
      </c>
      <c r="AA809">
        <f>정리!U809</f>
        <v>47</v>
      </c>
      <c r="AB809">
        <f>정리!V809</f>
        <v>71.399999999999991</v>
      </c>
      <c r="AC809">
        <f>정리!W809</f>
        <v>86500</v>
      </c>
      <c r="AD809">
        <f>정리!X809</f>
        <v>13500</v>
      </c>
      <c r="AE809" t="s">
        <v>4774</v>
      </c>
    </row>
    <row r="810" spans="1:31" x14ac:dyDescent="0.3">
      <c r="A810" s="1" t="s">
        <v>693</v>
      </c>
      <c r="B810" s="2" t="s">
        <v>792</v>
      </c>
      <c r="C810" s="3">
        <v>1997</v>
      </c>
      <c r="D810" s="4">
        <v>360</v>
      </c>
      <c r="E810" s="5">
        <v>91.5</v>
      </c>
      <c r="F810" s="6">
        <v>28</v>
      </c>
      <c r="G810" s="5">
        <v>70</v>
      </c>
      <c r="H810" s="7">
        <v>21</v>
      </c>
      <c r="I810" s="8">
        <v>44</v>
      </c>
      <c r="J810" s="9">
        <f>정리!J810</f>
        <v>75000</v>
      </c>
      <c r="K810" s="9">
        <f>정리!K810</f>
        <v>11</v>
      </c>
      <c r="L810" s="9">
        <f>정리!L810</f>
        <v>0</v>
      </c>
      <c r="M810" s="9">
        <f>정리!M810</f>
        <v>0</v>
      </c>
      <c r="N810" s="10">
        <f t="shared" si="45"/>
        <v>75000</v>
      </c>
      <c r="O810" s="15">
        <f t="shared" si="42"/>
        <v>0</v>
      </c>
      <c r="P810" s="11">
        <v>3</v>
      </c>
      <c r="Q810" s="11">
        <v>1</v>
      </c>
      <c r="R810" s="11" t="s">
        <v>22</v>
      </c>
      <c r="S810" s="12">
        <v>91</v>
      </c>
      <c r="T810">
        <v>37.574984999999998</v>
      </c>
      <c r="U810">
        <v>127.045863</v>
      </c>
      <c r="V810" t="s">
        <v>352</v>
      </c>
      <c r="W810">
        <v>0</v>
      </c>
      <c r="X810">
        <v>0</v>
      </c>
      <c r="Y810">
        <v>0</v>
      </c>
      <c r="Z810" s="14">
        <f t="shared" si="43"/>
        <v>-16.279069767441861</v>
      </c>
      <c r="AA810">
        <f>정리!U810</f>
        <v>47</v>
      </c>
      <c r="AB810">
        <f>정리!V810</f>
        <v>71.399999999999991</v>
      </c>
      <c r="AC810">
        <f>정리!W810</f>
        <v>64500</v>
      </c>
      <c r="AD810">
        <f>정리!X810</f>
        <v>-300</v>
      </c>
      <c r="AE810" t="s">
        <v>4774</v>
      </c>
    </row>
    <row r="811" spans="1:31" x14ac:dyDescent="0.3">
      <c r="A811" s="1" t="s">
        <v>693</v>
      </c>
      <c r="B811" s="2" t="s">
        <v>792</v>
      </c>
      <c r="C811" s="3">
        <v>1997</v>
      </c>
      <c r="D811" s="4">
        <v>360</v>
      </c>
      <c r="E811" s="5">
        <v>105.7</v>
      </c>
      <c r="F811" s="6">
        <v>32</v>
      </c>
      <c r="G811" s="5">
        <v>83</v>
      </c>
      <c r="H811" s="7">
        <v>25</v>
      </c>
      <c r="I811" s="8">
        <v>84</v>
      </c>
      <c r="J811" s="9">
        <f>정리!J811</f>
        <v>84000</v>
      </c>
      <c r="K811" s="9">
        <f>정리!K811</f>
        <v>21</v>
      </c>
      <c r="L811" s="9">
        <f>정리!L811</f>
        <v>50000</v>
      </c>
      <c r="M811" s="9" t="str">
        <f>정리!M811</f>
        <v>고</v>
      </c>
      <c r="N811" s="10">
        <f t="shared" si="45"/>
        <v>34000</v>
      </c>
      <c r="O811" s="15">
        <f t="shared" si="42"/>
        <v>59.523809523809526</v>
      </c>
      <c r="P811" s="11">
        <v>3</v>
      </c>
      <c r="Q811" s="11">
        <v>2</v>
      </c>
      <c r="R811" s="11" t="s">
        <v>22</v>
      </c>
      <c r="S811" s="12">
        <v>105</v>
      </c>
      <c r="T811">
        <v>37.574984999999998</v>
      </c>
      <c r="U811">
        <v>127.045863</v>
      </c>
      <c r="V811" t="s">
        <v>352</v>
      </c>
      <c r="W811">
        <v>0</v>
      </c>
      <c r="X811">
        <v>0</v>
      </c>
      <c r="Y811">
        <v>0</v>
      </c>
      <c r="Z811" s="14">
        <f t="shared" si="43"/>
        <v>16</v>
      </c>
      <c r="AA811">
        <f>정리!U811</f>
        <v>47</v>
      </c>
      <c r="AB811">
        <f>정리!V811</f>
        <v>71.399999999999991</v>
      </c>
      <c r="AC811">
        <f>정리!W811</f>
        <v>100000</v>
      </c>
      <c r="AD811">
        <f>정리!X811</f>
        <v>16000</v>
      </c>
      <c r="AE811" t="s">
        <v>4774</v>
      </c>
    </row>
    <row r="812" spans="1:31" x14ac:dyDescent="0.3">
      <c r="A812" s="1" t="s">
        <v>693</v>
      </c>
      <c r="B812" s="2" t="s">
        <v>792</v>
      </c>
      <c r="C812" s="3">
        <v>1997</v>
      </c>
      <c r="D812" s="4">
        <v>360</v>
      </c>
      <c r="E812" s="5">
        <v>143.80000000000001</v>
      </c>
      <c r="F812" s="6">
        <v>44</v>
      </c>
      <c r="G812" s="5">
        <v>114.8</v>
      </c>
      <c r="H812" s="7">
        <v>35</v>
      </c>
      <c r="I812" s="8">
        <v>63</v>
      </c>
      <c r="J812" s="9">
        <f>정리!J812</f>
        <v>99000</v>
      </c>
      <c r="K812" s="9" t="str">
        <f>정리!K812</f>
        <v>고</v>
      </c>
      <c r="L812" s="9">
        <f>정리!L812</f>
        <v>0</v>
      </c>
      <c r="M812" s="9">
        <f>정리!M812</f>
        <v>0</v>
      </c>
      <c r="N812" s="10">
        <f t="shared" si="45"/>
        <v>99000</v>
      </c>
      <c r="O812" s="15">
        <f t="shared" si="42"/>
        <v>0</v>
      </c>
      <c r="P812" s="11">
        <v>4</v>
      </c>
      <c r="Q812" s="11">
        <v>2</v>
      </c>
      <c r="R812" s="11" t="s">
        <v>22</v>
      </c>
      <c r="S812" s="12">
        <v>143</v>
      </c>
      <c r="T812">
        <v>37.574984999999998</v>
      </c>
      <c r="U812">
        <v>127.045863</v>
      </c>
      <c r="V812" t="s">
        <v>352</v>
      </c>
      <c r="W812">
        <v>0</v>
      </c>
      <c r="X812">
        <v>0</v>
      </c>
      <c r="Y812">
        <v>0</v>
      </c>
      <c r="Z812" s="14">
        <f t="shared" si="43"/>
        <v>18.852459016393443</v>
      </c>
      <c r="AA812">
        <f>정리!U812</f>
        <v>47</v>
      </c>
      <c r="AB812">
        <f>정리!V812</f>
        <v>71.399999999999991</v>
      </c>
      <c r="AC812">
        <f>정리!W812</f>
        <v>122000</v>
      </c>
      <c r="AD812">
        <f>정리!X812</f>
        <v>23000</v>
      </c>
      <c r="AE812" t="s">
        <v>4774</v>
      </c>
    </row>
    <row r="813" spans="1:31" x14ac:dyDescent="0.3">
      <c r="A813" s="1" t="s">
        <v>693</v>
      </c>
      <c r="B813" s="2" t="s">
        <v>793</v>
      </c>
      <c r="C813" s="3">
        <v>2012</v>
      </c>
      <c r="D813" s="4">
        <v>719</v>
      </c>
      <c r="E813" s="5">
        <v>84.8</v>
      </c>
      <c r="F813" s="6">
        <v>26</v>
      </c>
      <c r="G813" s="5">
        <v>59.9</v>
      </c>
      <c r="H813" s="7">
        <v>18</v>
      </c>
      <c r="I813" s="8">
        <v>92</v>
      </c>
      <c r="J813" s="9">
        <f>정리!J813</f>
        <v>0</v>
      </c>
      <c r="K813" s="9">
        <f>정리!K813</f>
        <v>0</v>
      </c>
      <c r="L813" s="9">
        <f>정리!L813</f>
        <v>0</v>
      </c>
      <c r="M813" s="9">
        <f>정리!M813</f>
        <v>0</v>
      </c>
      <c r="N813" s="10">
        <f t="shared" si="45"/>
        <v>0</v>
      </c>
      <c r="O813" s="15">
        <f t="shared" si="42"/>
        <v>0</v>
      </c>
      <c r="P813" s="11">
        <v>3</v>
      </c>
      <c r="Q813" s="11">
        <v>2</v>
      </c>
      <c r="R813" s="11" t="s">
        <v>22</v>
      </c>
      <c r="S813" s="12" t="s">
        <v>794</v>
      </c>
      <c r="T813">
        <v>37.580874000000001</v>
      </c>
      <c r="U813">
        <v>127.06104999999999</v>
      </c>
      <c r="V813" t="s">
        <v>795</v>
      </c>
      <c r="W813">
        <v>0</v>
      </c>
      <c r="X813">
        <v>0</v>
      </c>
      <c r="Y813">
        <v>0</v>
      </c>
      <c r="Z813" s="14">
        <f t="shared" si="43"/>
        <v>300</v>
      </c>
      <c r="AA813">
        <f>정리!U813</f>
        <v>47</v>
      </c>
      <c r="AB813">
        <f>정리!V813</f>
        <v>80.5</v>
      </c>
      <c r="AC813">
        <f>정리!W813</f>
        <v>103000</v>
      </c>
      <c r="AD813">
        <f>정리!X813</f>
        <v>-300</v>
      </c>
      <c r="AE813" t="s">
        <v>4777</v>
      </c>
    </row>
    <row r="814" spans="1:31" x14ac:dyDescent="0.3">
      <c r="A814" s="1" t="s">
        <v>693</v>
      </c>
      <c r="B814" s="2" t="s">
        <v>793</v>
      </c>
      <c r="C814" s="3">
        <v>2012</v>
      </c>
      <c r="D814" s="4">
        <v>719</v>
      </c>
      <c r="E814" s="5">
        <v>111.9</v>
      </c>
      <c r="F814" s="6">
        <v>34</v>
      </c>
      <c r="G814" s="5">
        <v>84.9</v>
      </c>
      <c r="H814" s="7">
        <v>26</v>
      </c>
      <c r="I814" s="8">
        <v>167</v>
      </c>
      <c r="J814" s="9">
        <f>정리!J814</f>
        <v>109000</v>
      </c>
      <c r="K814" s="9">
        <f>정리!K814</f>
        <v>5</v>
      </c>
      <c r="L814" s="9">
        <f>정리!L814</f>
        <v>0</v>
      </c>
      <c r="M814" s="9">
        <f>정리!M814</f>
        <v>0</v>
      </c>
      <c r="N814" s="10">
        <f t="shared" si="45"/>
        <v>109000</v>
      </c>
      <c r="O814" s="15">
        <f t="shared" si="42"/>
        <v>0</v>
      </c>
      <c r="P814" s="11">
        <v>3</v>
      </c>
      <c r="Q814" s="11">
        <v>2</v>
      </c>
      <c r="R814" s="11" t="s">
        <v>22</v>
      </c>
      <c r="S814" s="12" t="s">
        <v>28</v>
      </c>
      <c r="T814">
        <v>37.580874000000001</v>
      </c>
      <c r="U814">
        <v>127.06104999999999</v>
      </c>
      <c r="V814" t="s">
        <v>795</v>
      </c>
      <c r="W814">
        <v>0</v>
      </c>
      <c r="X814">
        <v>0</v>
      </c>
      <c r="Y814">
        <v>0</v>
      </c>
      <c r="Z814" s="14">
        <f t="shared" si="43"/>
        <v>16.153846153846153</v>
      </c>
      <c r="AA814">
        <f>정리!U814</f>
        <v>47</v>
      </c>
      <c r="AB814">
        <f>정리!V814</f>
        <v>80.5</v>
      </c>
      <c r="AC814">
        <f>정리!W814</f>
        <v>130000</v>
      </c>
      <c r="AD814">
        <f>정리!X814</f>
        <v>21000</v>
      </c>
      <c r="AE814" t="s">
        <v>4777</v>
      </c>
    </row>
    <row r="815" spans="1:31" x14ac:dyDescent="0.3">
      <c r="A815" s="1" t="s">
        <v>693</v>
      </c>
      <c r="B815" s="2" t="s">
        <v>793</v>
      </c>
      <c r="C815" s="3">
        <v>2012</v>
      </c>
      <c r="D815" s="4">
        <v>719</v>
      </c>
      <c r="E815" s="5">
        <v>145.1</v>
      </c>
      <c r="F815" s="6">
        <v>44</v>
      </c>
      <c r="G815" s="5">
        <v>114.9</v>
      </c>
      <c r="H815" s="7">
        <v>35</v>
      </c>
      <c r="I815" s="8">
        <v>92</v>
      </c>
      <c r="J815" s="9">
        <f>정리!J815</f>
        <v>126000</v>
      </c>
      <c r="K815" s="9">
        <f>정리!K815</f>
        <v>5</v>
      </c>
      <c r="L815" s="9">
        <f>정리!L815</f>
        <v>70000</v>
      </c>
      <c r="M815" s="9">
        <f>정리!M815</f>
        <v>5</v>
      </c>
      <c r="N815" s="10">
        <f t="shared" si="45"/>
        <v>56000</v>
      </c>
      <c r="O815" s="15">
        <f t="shared" si="42"/>
        <v>55.555555555555557</v>
      </c>
      <c r="P815" s="11">
        <v>4</v>
      </c>
      <c r="Q815" s="11">
        <v>2</v>
      </c>
      <c r="R815" s="11" t="s">
        <v>22</v>
      </c>
      <c r="S815" s="12" t="s">
        <v>796</v>
      </c>
      <c r="T815">
        <v>37.580874000000001</v>
      </c>
      <c r="U815">
        <v>127.06104999999999</v>
      </c>
      <c r="V815" t="s">
        <v>795</v>
      </c>
      <c r="W815">
        <v>0</v>
      </c>
      <c r="X815">
        <v>0</v>
      </c>
      <c r="Y815">
        <v>0</v>
      </c>
      <c r="Z815" s="14">
        <f t="shared" si="43"/>
        <v>13.103448275862069</v>
      </c>
      <c r="AA815">
        <f>정리!U815</f>
        <v>47</v>
      </c>
      <c r="AB815">
        <f>정리!V815</f>
        <v>80.5</v>
      </c>
      <c r="AC815">
        <f>정리!W815</f>
        <v>145000</v>
      </c>
      <c r="AD815">
        <f>정리!X815</f>
        <v>19000</v>
      </c>
      <c r="AE815" t="s">
        <v>4777</v>
      </c>
    </row>
    <row r="816" spans="1:31" x14ac:dyDescent="0.3">
      <c r="A816" s="1" t="s">
        <v>693</v>
      </c>
      <c r="B816" s="2" t="s">
        <v>797</v>
      </c>
      <c r="C816" s="3">
        <v>1992</v>
      </c>
      <c r="D816" s="4">
        <v>1234</v>
      </c>
      <c r="E816" s="5">
        <v>55.8</v>
      </c>
      <c r="F816" s="6">
        <v>17</v>
      </c>
      <c r="G816" s="5">
        <v>44.2</v>
      </c>
      <c r="H816" s="7">
        <v>13</v>
      </c>
      <c r="I816" s="8">
        <v>252</v>
      </c>
      <c r="J816" s="9">
        <f>정리!J816</f>
        <v>49000</v>
      </c>
      <c r="K816" s="9">
        <f>정리!K816</f>
        <v>11</v>
      </c>
      <c r="L816" s="9">
        <f>정리!L816</f>
        <v>0</v>
      </c>
      <c r="M816" s="9">
        <f>정리!M816</f>
        <v>0</v>
      </c>
      <c r="N816" s="10">
        <f t="shared" si="45"/>
        <v>49000</v>
      </c>
      <c r="O816" s="15">
        <f t="shared" si="42"/>
        <v>0</v>
      </c>
      <c r="P816" s="11">
        <v>2</v>
      </c>
      <c r="Q816" s="11">
        <v>1</v>
      </c>
      <c r="R816" s="11" t="s">
        <v>20</v>
      </c>
      <c r="S816" s="12">
        <v>55</v>
      </c>
      <c r="T816">
        <v>37.577280000000002</v>
      </c>
      <c r="U816">
        <v>127.06477</v>
      </c>
      <c r="V816" t="s">
        <v>798</v>
      </c>
      <c r="W816">
        <v>0</v>
      </c>
      <c r="X816">
        <v>0</v>
      </c>
      <c r="Y816">
        <v>0</v>
      </c>
      <c r="Z816" s="14">
        <f t="shared" si="43"/>
        <v>23.257635082223963</v>
      </c>
      <c r="AA816">
        <f>정리!U816</f>
        <v>47</v>
      </c>
      <c r="AB816">
        <f>정리!V816</f>
        <v>86.2</v>
      </c>
      <c r="AC816">
        <f>정리!W816</f>
        <v>63850</v>
      </c>
      <c r="AD816">
        <f>정리!X816</f>
        <v>14850</v>
      </c>
      <c r="AE816" t="s">
        <v>4775</v>
      </c>
    </row>
    <row r="817" spans="1:31" x14ac:dyDescent="0.3">
      <c r="A817" s="1" t="s">
        <v>693</v>
      </c>
      <c r="B817" s="2" t="s">
        <v>797</v>
      </c>
      <c r="C817" s="3">
        <v>1992</v>
      </c>
      <c r="D817" s="4">
        <v>1234</v>
      </c>
      <c r="E817" s="5">
        <v>75.400000000000006</v>
      </c>
      <c r="F817" s="6">
        <v>23</v>
      </c>
      <c r="G817" s="5">
        <v>59.8</v>
      </c>
      <c r="H817" s="7">
        <v>18</v>
      </c>
      <c r="I817" s="8">
        <v>378</v>
      </c>
      <c r="J817" s="9">
        <f>정리!J817</f>
        <v>61000</v>
      </c>
      <c r="K817" s="9">
        <f>정리!K817</f>
        <v>13</v>
      </c>
      <c r="L817" s="9">
        <f>정리!L817</f>
        <v>38000</v>
      </c>
      <c r="M817" s="9">
        <f>정리!M817</f>
        <v>11</v>
      </c>
      <c r="N817" s="10">
        <f t="shared" si="45"/>
        <v>23000</v>
      </c>
      <c r="O817" s="15">
        <f t="shared" si="42"/>
        <v>62.295081967213115</v>
      </c>
      <c r="P817" s="11">
        <v>2</v>
      </c>
      <c r="Q817" s="11">
        <v>1</v>
      </c>
      <c r="R817" s="11" t="s">
        <v>20</v>
      </c>
      <c r="S817" s="12">
        <v>75</v>
      </c>
      <c r="T817">
        <v>37.577280000000002</v>
      </c>
      <c r="U817">
        <v>127.06477</v>
      </c>
      <c r="V817" t="s">
        <v>798</v>
      </c>
      <c r="W817">
        <v>0</v>
      </c>
      <c r="X817">
        <v>0</v>
      </c>
      <c r="Y817">
        <v>0</v>
      </c>
      <c r="Z817" s="14">
        <f t="shared" si="43"/>
        <v>20.261437908496731</v>
      </c>
      <c r="AA817">
        <f>정리!U817</f>
        <v>47</v>
      </c>
      <c r="AB817">
        <f>정리!V817</f>
        <v>86.2</v>
      </c>
      <c r="AC817">
        <f>정리!W817</f>
        <v>76500</v>
      </c>
      <c r="AD817">
        <f>정리!X817</f>
        <v>15500</v>
      </c>
      <c r="AE817" t="s">
        <v>4775</v>
      </c>
    </row>
    <row r="818" spans="1:31" x14ac:dyDescent="0.3">
      <c r="A818" s="1" t="s">
        <v>693</v>
      </c>
      <c r="B818" s="2" t="s">
        <v>797</v>
      </c>
      <c r="C818" s="3">
        <v>1992</v>
      </c>
      <c r="D818" s="4">
        <v>1234</v>
      </c>
      <c r="E818" s="5">
        <v>95.1</v>
      </c>
      <c r="F818" s="6">
        <v>29</v>
      </c>
      <c r="G818" s="5">
        <v>84.8</v>
      </c>
      <c r="H818" s="7">
        <v>26</v>
      </c>
      <c r="I818" s="8">
        <v>240</v>
      </c>
      <c r="J818" s="9">
        <f>정리!J818</f>
        <v>73000</v>
      </c>
      <c r="K818" s="9">
        <f>정리!K818</f>
        <v>8</v>
      </c>
      <c r="L818" s="9">
        <f>정리!L818</f>
        <v>40500</v>
      </c>
      <c r="M818" s="9">
        <f>정리!M818</f>
        <v>3</v>
      </c>
      <c r="N818" s="10">
        <f t="shared" si="45"/>
        <v>32500</v>
      </c>
      <c r="O818" s="15">
        <f t="shared" si="42"/>
        <v>55.479452054794521</v>
      </c>
      <c r="P818" s="11">
        <v>3</v>
      </c>
      <c r="Q818" s="11">
        <v>1</v>
      </c>
      <c r="R818" s="11" t="s">
        <v>22</v>
      </c>
      <c r="S818" s="12">
        <v>95</v>
      </c>
      <c r="T818">
        <v>37.577280000000002</v>
      </c>
      <c r="U818">
        <v>127.06477</v>
      </c>
      <c r="V818" t="s">
        <v>798</v>
      </c>
      <c r="W818">
        <v>0.68965517241379315</v>
      </c>
      <c r="X818">
        <v>0</v>
      </c>
      <c r="Y818">
        <v>1.466275659824047</v>
      </c>
      <c r="Z818" s="14">
        <f t="shared" si="43"/>
        <v>18.526785714285715</v>
      </c>
      <c r="AA818">
        <f>정리!U818</f>
        <v>47</v>
      </c>
      <c r="AB818">
        <f>정리!V818</f>
        <v>86.2</v>
      </c>
      <c r="AC818">
        <f>정리!W818</f>
        <v>89600</v>
      </c>
      <c r="AD818">
        <f>정리!X818</f>
        <v>16600</v>
      </c>
      <c r="AE818" t="s">
        <v>4775</v>
      </c>
    </row>
    <row r="819" spans="1:31" x14ac:dyDescent="0.3">
      <c r="A819" s="1" t="s">
        <v>693</v>
      </c>
      <c r="B819" s="2" t="s">
        <v>797</v>
      </c>
      <c r="C819" s="3">
        <v>1992</v>
      </c>
      <c r="D819" s="4">
        <v>1234</v>
      </c>
      <c r="E819" s="5">
        <v>127</v>
      </c>
      <c r="F819" s="6">
        <v>38</v>
      </c>
      <c r="G819" s="5">
        <v>115.6</v>
      </c>
      <c r="H819" s="7">
        <v>35</v>
      </c>
      <c r="I819" s="8">
        <v>232</v>
      </c>
      <c r="J819" s="9">
        <f>정리!J819</f>
        <v>80000</v>
      </c>
      <c r="K819" s="9">
        <f>정리!K819</f>
        <v>5</v>
      </c>
      <c r="L819" s="9">
        <f>정리!L819</f>
        <v>48000</v>
      </c>
      <c r="M819" s="9">
        <f>정리!M819</f>
        <v>13</v>
      </c>
      <c r="N819" s="10">
        <f t="shared" si="45"/>
        <v>32000</v>
      </c>
      <c r="O819" s="15">
        <f t="shared" si="42"/>
        <v>60</v>
      </c>
      <c r="P819" s="11">
        <v>4</v>
      </c>
      <c r="Q819" s="11">
        <v>2</v>
      </c>
      <c r="R819" s="11" t="s">
        <v>22</v>
      </c>
      <c r="S819" s="12">
        <v>126</v>
      </c>
      <c r="T819">
        <v>37.577280000000002</v>
      </c>
      <c r="U819">
        <v>127.06477</v>
      </c>
      <c r="V819" t="s">
        <v>798</v>
      </c>
      <c r="W819">
        <v>0</v>
      </c>
      <c r="X819">
        <v>8.2222222222222232</v>
      </c>
      <c r="Y819">
        <v>-10.571428571428571</v>
      </c>
      <c r="Z819" s="14">
        <f t="shared" si="43"/>
        <v>13.513513513513514</v>
      </c>
      <c r="AA819">
        <f>정리!U819</f>
        <v>47</v>
      </c>
      <c r="AB819">
        <f>정리!V819</f>
        <v>86.2</v>
      </c>
      <c r="AC819">
        <f>정리!W819</f>
        <v>92500</v>
      </c>
      <c r="AD819">
        <f>정리!X819</f>
        <v>12500</v>
      </c>
      <c r="AE819" t="s">
        <v>4775</v>
      </c>
    </row>
    <row r="820" spans="1:31" x14ac:dyDescent="0.3">
      <c r="A820" s="1" t="s">
        <v>693</v>
      </c>
      <c r="B820" s="2" t="s">
        <v>797</v>
      </c>
      <c r="C820" s="3">
        <v>1992</v>
      </c>
      <c r="D820" s="4">
        <v>1234</v>
      </c>
      <c r="E820" s="5">
        <v>137</v>
      </c>
      <c r="F820" s="6">
        <v>41</v>
      </c>
      <c r="G820" s="5">
        <v>126.6</v>
      </c>
      <c r="H820" s="7">
        <v>38</v>
      </c>
      <c r="I820" s="8">
        <v>252</v>
      </c>
      <c r="J820" s="9">
        <f>정리!J820</f>
        <v>80000</v>
      </c>
      <c r="K820" s="9">
        <f>정리!K820</f>
        <v>6</v>
      </c>
      <c r="L820" s="9">
        <f>정리!L820</f>
        <v>52000</v>
      </c>
      <c r="M820" s="9">
        <f>정리!M820</f>
        <v>8</v>
      </c>
      <c r="N820" s="10">
        <f t="shared" si="45"/>
        <v>28000</v>
      </c>
      <c r="O820" s="15">
        <f t="shared" si="42"/>
        <v>65</v>
      </c>
      <c r="P820" s="11">
        <v>4</v>
      </c>
      <c r="Q820" s="11">
        <v>2</v>
      </c>
      <c r="R820" s="11" t="s">
        <v>22</v>
      </c>
      <c r="S820" s="12">
        <v>136</v>
      </c>
      <c r="T820">
        <v>37.577280000000002</v>
      </c>
      <c r="U820">
        <v>127.06477</v>
      </c>
      <c r="V820" t="s">
        <v>798</v>
      </c>
      <c r="W820">
        <v>0</v>
      </c>
      <c r="X820">
        <v>0</v>
      </c>
      <c r="Y820">
        <v>0</v>
      </c>
      <c r="Z820" s="14">
        <f t="shared" si="43"/>
        <v>22.330097087378643</v>
      </c>
      <c r="AA820">
        <f>정리!U820</f>
        <v>47</v>
      </c>
      <c r="AB820">
        <f>정리!V820</f>
        <v>86.2</v>
      </c>
      <c r="AC820">
        <f>정리!W820</f>
        <v>103000</v>
      </c>
      <c r="AD820">
        <f>정리!X820</f>
        <v>23000</v>
      </c>
      <c r="AE820" t="s">
        <v>4775</v>
      </c>
    </row>
    <row r="821" spans="1:31" x14ac:dyDescent="0.3">
      <c r="A821" s="1" t="s">
        <v>693</v>
      </c>
      <c r="B821" s="2" t="s">
        <v>799</v>
      </c>
      <c r="C821" s="3">
        <v>2000</v>
      </c>
      <c r="D821" s="4">
        <v>463</v>
      </c>
      <c r="E821" s="5">
        <v>86.7</v>
      </c>
      <c r="F821" s="6">
        <v>26</v>
      </c>
      <c r="G821" s="5">
        <v>59.9</v>
      </c>
      <c r="H821" s="7">
        <v>18</v>
      </c>
      <c r="I821" s="8">
        <v>105</v>
      </c>
      <c r="J821" s="9">
        <f>정리!J821</f>
        <v>0</v>
      </c>
      <c r="K821" s="9">
        <f>정리!K821</f>
        <v>0</v>
      </c>
      <c r="L821" s="9">
        <f>정리!L821</f>
        <v>0</v>
      </c>
      <c r="M821" s="9">
        <f>정리!M821</f>
        <v>0</v>
      </c>
      <c r="N821" s="10">
        <f t="shared" si="45"/>
        <v>0</v>
      </c>
      <c r="O821" s="15">
        <f t="shared" si="42"/>
        <v>0</v>
      </c>
      <c r="P821" s="11">
        <v>3</v>
      </c>
      <c r="Q821" s="11">
        <v>1</v>
      </c>
      <c r="R821" s="11" t="s">
        <v>20</v>
      </c>
      <c r="S821" s="12">
        <v>86</v>
      </c>
      <c r="T821">
        <v>37.581927999999998</v>
      </c>
      <c r="U821">
        <v>127.055421</v>
      </c>
      <c r="V821" t="s">
        <v>800</v>
      </c>
      <c r="W821">
        <v>0</v>
      </c>
      <c r="X821">
        <v>0</v>
      </c>
      <c r="Y821">
        <v>0</v>
      </c>
      <c r="Z821" s="14">
        <f t="shared" si="43"/>
        <v>300</v>
      </c>
      <c r="AA821">
        <f>정리!U821</f>
        <v>47</v>
      </c>
      <c r="AB821">
        <f>정리!V821</f>
        <v>78.2</v>
      </c>
      <c r="AC821">
        <f>정리!W821</f>
        <v>86700</v>
      </c>
      <c r="AD821">
        <f>정리!X821</f>
        <v>-300</v>
      </c>
      <c r="AE821" t="s">
        <v>4783</v>
      </c>
    </row>
    <row r="822" spans="1:31" x14ac:dyDescent="0.3">
      <c r="A822" s="1" t="s">
        <v>693</v>
      </c>
      <c r="B822" s="2" t="s">
        <v>799</v>
      </c>
      <c r="C822" s="3">
        <v>2000</v>
      </c>
      <c r="D822" s="4">
        <v>463</v>
      </c>
      <c r="E822" s="5">
        <v>109.3</v>
      </c>
      <c r="F822" s="6">
        <v>33</v>
      </c>
      <c r="G822" s="5">
        <v>85</v>
      </c>
      <c r="H822" s="7">
        <v>26</v>
      </c>
      <c r="I822" s="8">
        <v>176</v>
      </c>
      <c r="J822" s="9">
        <f>정리!J822</f>
        <v>86000</v>
      </c>
      <c r="K822" s="9">
        <f>정리!K822</f>
        <v>4</v>
      </c>
      <c r="L822" s="9">
        <f>정리!L822</f>
        <v>45000</v>
      </c>
      <c r="M822" s="9">
        <f>정리!M822</f>
        <v>13</v>
      </c>
      <c r="N822" s="10">
        <f t="shared" si="45"/>
        <v>41000</v>
      </c>
      <c r="O822" s="15">
        <f t="shared" si="42"/>
        <v>52.325581395348841</v>
      </c>
      <c r="P822" s="11">
        <v>3</v>
      </c>
      <c r="Q822" s="11">
        <v>2</v>
      </c>
      <c r="R822" s="11" t="s">
        <v>22</v>
      </c>
      <c r="S822" s="12">
        <v>109</v>
      </c>
      <c r="T822">
        <v>37.581927999999998</v>
      </c>
      <c r="U822">
        <v>127.055421</v>
      </c>
      <c r="V822" t="s">
        <v>800</v>
      </c>
      <c r="W822">
        <v>0</v>
      </c>
      <c r="X822">
        <v>0</v>
      </c>
      <c r="Y822">
        <v>0</v>
      </c>
      <c r="Z822" s="14">
        <f t="shared" si="43"/>
        <v>18.095238095238095</v>
      </c>
      <c r="AA822">
        <f>정리!U822</f>
        <v>47</v>
      </c>
      <c r="AB822">
        <f>정리!V822</f>
        <v>78.2</v>
      </c>
      <c r="AC822">
        <f>정리!W822</f>
        <v>105000</v>
      </c>
      <c r="AD822">
        <f>정리!X822</f>
        <v>19000</v>
      </c>
      <c r="AE822" t="s">
        <v>4783</v>
      </c>
    </row>
    <row r="823" spans="1:31" x14ac:dyDescent="0.3">
      <c r="A823" s="1" t="s">
        <v>693</v>
      </c>
      <c r="B823" s="2" t="s">
        <v>799</v>
      </c>
      <c r="C823" s="3">
        <v>2000</v>
      </c>
      <c r="D823" s="4">
        <v>463</v>
      </c>
      <c r="E823" s="5">
        <v>145.5</v>
      </c>
      <c r="F823" s="6">
        <v>44</v>
      </c>
      <c r="G823" s="5">
        <v>114.9</v>
      </c>
      <c r="H823" s="7">
        <v>35</v>
      </c>
      <c r="I823" s="8">
        <v>105</v>
      </c>
      <c r="J823" s="9">
        <f>정리!J823</f>
        <v>110000</v>
      </c>
      <c r="K823" s="9" t="str">
        <f>정리!K823</f>
        <v>중</v>
      </c>
      <c r="L823" s="9">
        <f>정리!L823</f>
        <v>0</v>
      </c>
      <c r="M823" s="9">
        <f>정리!M823</f>
        <v>0</v>
      </c>
      <c r="N823" s="10">
        <f t="shared" si="45"/>
        <v>110000</v>
      </c>
      <c r="O823" s="15">
        <f t="shared" si="42"/>
        <v>0</v>
      </c>
      <c r="P823" s="11">
        <v>4</v>
      </c>
      <c r="Q823" s="11">
        <v>2</v>
      </c>
      <c r="R823" s="11" t="s">
        <v>22</v>
      </c>
      <c r="S823" s="12">
        <v>145</v>
      </c>
      <c r="T823">
        <v>37.581927999999998</v>
      </c>
      <c r="U823">
        <v>127.055421</v>
      </c>
      <c r="V823" t="s">
        <v>800</v>
      </c>
      <c r="W823">
        <v>0</v>
      </c>
      <c r="X823">
        <v>0</v>
      </c>
      <c r="Y823">
        <v>0</v>
      </c>
      <c r="Z823" s="14">
        <f t="shared" si="43"/>
        <v>-22.222222222222221</v>
      </c>
      <c r="AA823">
        <f>정리!U823</f>
        <v>47</v>
      </c>
      <c r="AB823">
        <f>정리!V823</f>
        <v>78.2</v>
      </c>
      <c r="AC823">
        <f>정리!W823</f>
        <v>90000</v>
      </c>
      <c r="AD823">
        <f>정리!X823</f>
        <v>-300</v>
      </c>
      <c r="AE823" t="s">
        <v>4783</v>
      </c>
    </row>
    <row r="824" spans="1:31" x14ac:dyDescent="0.3">
      <c r="A824" s="1" t="s">
        <v>693</v>
      </c>
      <c r="B824" s="2" t="s">
        <v>801</v>
      </c>
      <c r="C824" s="3">
        <v>2018</v>
      </c>
      <c r="D824" s="4">
        <v>584</v>
      </c>
      <c r="E824" s="5">
        <v>85.8</v>
      </c>
      <c r="F824" s="6">
        <v>26</v>
      </c>
      <c r="G824" s="5">
        <v>60</v>
      </c>
      <c r="H824" s="7">
        <v>18</v>
      </c>
      <c r="I824" s="8">
        <v>126</v>
      </c>
      <c r="J824" s="9">
        <f>정리!J824</f>
        <v>123000</v>
      </c>
      <c r="K824" s="9">
        <f>정리!K824</f>
        <v>7</v>
      </c>
      <c r="L824" s="9">
        <f>정리!L824</f>
        <v>0</v>
      </c>
      <c r="M824" s="9">
        <f>정리!M824</f>
        <v>0</v>
      </c>
      <c r="N824" s="10">
        <f t="shared" si="45"/>
        <v>123000</v>
      </c>
      <c r="O824" s="15">
        <f t="shared" si="42"/>
        <v>0</v>
      </c>
      <c r="P824" s="11">
        <v>3</v>
      </c>
      <c r="Q824" s="11">
        <v>2</v>
      </c>
      <c r="R824" s="11" t="s">
        <v>22</v>
      </c>
      <c r="S824" s="12" t="s">
        <v>531</v>
      </c>
      <c r="T824">
        <v>37.576537000000002</v>
      </c>
      <c r="U824">
        <v>127.04940999999999</v>
      </c>
      <c r="V824" t="s">
        <v>802</v>
      </c>
      <c r="W824">
        <v>2.5862068965517242</v>
      </c>
      <c r="X824">
        <v>3.1746031746031744</v>
      </c>
      <c r="Y824">
        <v>1.8867924528301887</v>
      </c>
      <c r="Z824" s="14">
        <f t="shared" si="43"/>
        <v>10.545454545454545</v>
      </c>
      <c r="AA824">
        <f>정리!U824</f>
        <v>47</v>
      </c>
      <c r="AB824">
        <f>정리!V824</f>
        <v>63.800000000000004</v>
      </c>
      <c r="AC824">
        <f>정리!W824</f>
        <v>137500</v>
      </c>
      <c r="AD824">
        <f>정리!X824</f>
        <v>14500</v>
      </c>
      <c r="AE824" t="s">
        <v>4773</v>
      </c>
    </row>
    <row r="825" spans="1:31" x14ac:dyDescent="0.3">
      <c r="A825" s="1" t="s">
        <v>693</v>
      </c>
      <c r="B825" s="2" t="s">
        <v>801</v>
      </c>
      <c r="C825" s="3">
        <v>2018</v>
      </c>
      <c r="D825" s="4">
        <v>584</v>
      </c>
      <c r="E825" s="5">
        <v>113.2</v>
      </c>
      <c r="F825" s="6">
        <v>34</v>
      </c>
      <c r="G825" s="5">
        <v>85</v>
      </c>
      <c r="H825" s="7">
        <v>26</v>
      </c>
      <c r="I825" s="8">
        <v>186</v>
      </c>
      <c r="J825" s="9">
        <f>정리!J825</f>
        <v>145000</v>
      </c>
      <c r="K825" s="9" t="str">
        <f>정리!K825</f>
        <v>중</v>
      </c>
      <c r="L825" s="9">
        <f>정리!L825</f>
        <v>72000</v>
      </c>
      <c r="M825" s="9">
        <f>정리!M825</f>
        <v>13</v>
      </c>
      <c r="N825" s="10">
        <f t="shared" si="45"/>
        <v>73000</v>
      </c>
      <c r="O825" s="15">
        <f t="shared" si="42"/>
        <v>49.655172413793103</v>
      </c>
      <c r="P825" s="11">
        <v>3</v>
      </c>
      <c r="Q825" s="11">
        <v>2</v>
      </c>
      <c r="R825" s="11" t="s">
        <v>22</v>
      </c>
      <c r="S825" s="12" t="s">
        <v>367</v>
      </c>
      <c r="T825">
        <v>37.576537000000002</v>
      </c>
      <c r="U825">
        <v>127.04940999999999</v>
      </c>
      <c r="V825" t="s">
        <v>802</v>
      </c>
      <c r="W825">
        <v>0</v>
      </c>
      <c r="X825">
        <v>0</v>
      </c>
      <c r="Y825">
        <v>0</v>
      </c>
      <c r="Z825" s="14">
        <f t="shared" si="43"/>
        <v>9.0909090909090917</v>
      </c>
      <c r="AA825">
        <f>정리!U825</f>
        <v>47</v>
      </c>
      <c r="AB825">
        <f>정리!V825</f>
        <v>63.800000000000004</v>
      </c>
      <c r="AC825">
        <f>정리!W825</f>
        <v>159500</v>
      </c>
      <c r="AD825">
        <f>정리!X825</f>
        <v>14500</v>
      </c>
      <c r="AE825" t="s">
        <v>4773</v>
      </c>
    </row>
    <row r="826" spans="1:31" x14ac:dyDescent="0.3">
      <c r="A826" s="1" t="s">
        <v>693</v>
      </c>
      <c r="B826" s="2" t="s">
        <v>803</v>
      </c>
      <c r="C826" s="3">
        <v>2023</v>
      </c>
      <c r="D826" s="4">
        <v>1425</v>
      </c>
      <c r="E826" s="5">
        <v>120.4</v>
      </c>
      <c r="F826" s="6">
        <v>36</v>
      </c>
      <c r="G826" s="5">
        <v>85</v>
      </c>
      <c r="H826" s="7">
        <v>26</v>
      </c>
      <c r="I826" s="8">
        <v>118</v>
      </c>
      <c r="J826" s="9">
        <f>정리!J826</f>
        <v>178000</v>
      </c>
      <c r="K826" s="9" t="str">
        <f>정리!K826</f>
        <v>고</v>
      </c>
      <c r="L826" s="9">
        <f>정리!L826</f>
        <v>87000</v>
      </c>
      <c r="M826" s="9" t="str">
        <f>정리!M826</f>
        <v>중</v>
      </c>
      <c r="N826" s="10">
        <f t="shared" si="45"/>
        <v>91000</v>
      </c>
      <c r="O826" s="15">
        <f t="shared" si="42"/>
        <v>48.876404494382022</v>
      </c>
      <c r="P826" s="11">
        <v>3</v>
      </c>
      <c r="Q826" s="11">
        <v>2</v>
      </c>
      <c r="R826" s="11" t="s">
        <v>22</v>
      </c>
      <c r="S826" s="12" t="s">
        <v>804</v>
      </c>
      <c r="T826">
        <v>37.578870999999999</v>
      </c>
      <c r="U826">
        <v>127.045146</v>
      </c>
      <c r="V826" t="s">
        <v>805</v>
      </c>
      <c r="W826">
        <v>0</v>
      </c>
      <c r="X826">
        <v>0</v>
      </c>
      <c r="Y826">
        <v>0</v>
      </c>
      <c r="Z826" s="14">
        <f t="shared" si="43"/>
        <v>5.2838822965997974</v>
      </c>
      <c r="AA826">
        <f>정리!U826</f>
        <v>47</v>
      </c>
      <c r="AB826">
        <f>정리!V826</f>
        <v>71.399999999999991</v>
      </c>
      <c r="AC826">
        <f>정리!W826</f>
        <v>187930</v>
      </c>
      <c r="AD826">
        <f>정리!X826</f>
        <v>9930</v>
      </c>
      <c r="AE826" t="s">
        <v>4774</v>
      </c>
    </row>
    <row r="827" spans="1:31" x14ac:dyDescent="0.3">
      <c r="A827" s="1" t="s">
        <v>693</v>
      </c>
      <c r="B827" s="2" t="s">
        <v>803</v>
      </c>
      <c r="C827" s="3">
        <v>2023</v>
      </c>
      <c r="D827" s="4">
        <v>1425</v>
      </c>
      <c r="E827" s="5">
        <v>146.19999999999999</v>
      </c>
      <c r="F827" s="6">
        <v>44</v>
      </c>
      <c r="G827" s="5">
        <v>102.9</v>
      </c>
      <c r="H827" s="7">
        <v>31</v>
      </c>
      <c r="I827" s="8">
        <v>118</v>
      </c>
      <c r="J827" s="9">
        <f>정리!J827</f>
        <v>225000</v>
      </c>
      <c r="K827" s="9" t="str">
        <f>정리!K827</f>
        <v>고</v>
      </c>
      <c r="L827" s="9">
        <f>정리!L827</f>
        <v>115000</v>
      </c>
      <c r="M827" s="9">
        <f>정리!M827</f>
        <v>19</v>
      </c>
      <c r="N827" s="10">
        <f t="shared" si="45"/>
        <v>110000</v>
      </c>
      <c r="O827" s="15">
        <f t="shared" si="42"/>
        <v>51.111111111111107</v>
      </c>
      <c r="P827" s="11">
        <v>4</v>
      </c>
      <c r="Q827" s="11">
        <v>2</v>
      </c>
      <c r="R827" s="11" t="s">
        <v>22</v>
      </c>
      <c r="S827" s="12">
        <v>146</v>
      </c>
      <c r="T827">
        <v>37.578870999999999</v>
      </c>
      <c r="U827">
        <v>127.045146</v>
      </c>
      <c r="V827" t="s">
        <v>805</v>
      </c>
      <c r="W827">
        <v>0</v>
      </c>
      <c r="X827">
        <v>0</v>
      </c>
      <c r="Y827">
        <v>0</v>
      </c>
      <c r="Z827" s="14">
        <f t="shared" si="43"/>
        <v>-58.707766100021161</v>
      </c>
      <c r="AA827">
        <f>정리!U827</f>
        <v>47</v>
      </c>
      <c r="AB827">
        <f>정리!V827</f>
        <v>71.399999999999991</v>
      </c>
      <c r="AC827">
        <f>정리!W827</f>
        <v>141770</v>
      </c>
      <c r="AD827">
        <f>정리!X827</f>
        <v>-300</v>
      </c>
      <c r="AE827" t="s">
        <v>4774</v>
      </c>
    </row>
    <row r="828" spans="1:31" x14ac:dyDescent="0.3">
      <c r="A828" s="1" t="s">
        <v>693</v>
      </c>
      <c r="B828" s="2" t="s">
        <v>806</v>
      </c>
      <c r="C828" s="3">
        <v>2013</v>
      </c>
      <c r="D828" s="4">
        <v>2397</v>
      </c>
      <c r="E828" s="5">
        <v>85.1</v>
      </c>
      <c r="F828" s="6">
        <v>26</v>
      </c>
      <c r="G828" s="5">
        <v>60</v>
      </c>
      <c r="H828" s="7">
        <v>18</v>
      </c>
      <c r="I828" s="8">
        <v>202</v>
      </c>
      <c r="J828" s="9">
        <f>정리!J828</f>
        <v>126000</v>
      </c>
      <c r="K828" s="9" t="str">
        <f>정리!K828</f>
        <v>고</v>
      </c>
      <c r="L828" s="9">
        <f>정리!L828</f>
        <v>60000</v>
      </c>
      <c r="M828" s="9">
        <f>정리!M828</f>
        <v>15</v>
      </c>
      <c r="N828" s="10">
        <f t="shared" si="45"/>
        <v>66000</v>
      </c>
      <c r="O828" s="15">
        <f t="shared" si="42"/>
        <v>47.619047619047613</v>
      </c>
      <c r="P828" s="11">
        <v>3</v>
      </c>
      <c r="Q828" s="11">
        <v>2</v>
      </c>
      <c r="R828" s="11" t="s">
        <v>22</v>
      </c>
      <c r="S828" s="12" t="s">
        <v>531</v>
      </c>
      <c r="T828">
        <v>37.577100000000002</v>
      </c>
      <c r="U828">
        <v>127.053123</v>
      </c>
      <c r="V828" t="s">
        <v>807</v>
      </c>
      <c r="W828">
        <v>0</v>
      </c>
      <c r="X828">
        <v>-1.6949152542372881</v>
      </c>
      <c r="Y828">
        <v>1.7857142857142856</v>
      </c>
      <c r="Z828" s="14">
        <f t="shared" si="43"/>
        <v>6.666666666666667</v>
      </c>
      <c r="AA828">
        <f>정리!U828</f>
        <v>47</v>
      </c>
      <c r="AB828">
        <f>정리!V828</f>
        <v>63.800000000000004</v>
      </c>
      <c r="AC828">
        <f>정리!W828</f>
        <v>135000</v>
      </c>
      <c r="AD828">
        <f>정리!X828</f>
        <v>9000</v>
      </c>
      <c r="AE828" t="s">
        <v>4773</v>
      </c>
    </row>
    <row r="829" spans="1:31" x14ac:dyDescent="0.3">
      <c r="A829" s="1" t="s">
        <v>693</v>
      </c>
      <c r="B829" s="2" t="s">
        <v>806</v>
      </c>
      <c r="C829" s="3">
        <v>2013</v>
      </c>
      <c r="D829" s="4">
        <v>2397</v>
      </c>
      <c r="E829" s="5">
        <v>112.5</v>
      </c>
      <c r="F829" s="6">
        <v>34</v>
      </c>
      <c r="G829" s="5">
        <v>85</v>
      </c>
      <c r="H829" s="7">
        <v>26</v>
      </c>
      <c r="I829" s="8">
        <v>660</v>
      </c>
      <c r="J829" s="9">
        <f>정리!J829</f>
        <v>145000</v>
      </c>
      <c r="K829" s="9">
        <f>정리!K829</f>
        <v>9</v>
      </c>
      <c r="L829" s="9">
        <f>정리!L829</f>
        <v>73000</v>
      </c>
      <c r="M829" s="9" t="str">
        <f>정리!M829</f>
        <v>저</v>
      </c>
      <c r="N829" s="10">
        <f t="shared" si="45"/>
        <v>72000</v>
      </c>
      <c r="O829" s="15">
        <f t="shared" si="42"/>
        <v>50.344827586206897</v>
      </c>
      <c r="P829" s="11">
        <v>3</v>
      </c>
      <c r="Q829" s="11">
        <v>2</v>
      </c>
      <c r="R829" s="11" t="s">
        <v>22</v>
      </c>
      <c r="S829" s="12" t="s">
        <v>123</v>
      </c>
      <c r="T829">
        <v>37.577100000000002</v>
      </c>
      <c r="U829">
        <v>127.053123</v>
      </c>
      <c r="V829" t="s">
        <v>807</v>
      </c>
      <c r="W829">
        <v>0</v>
      </c>
      <c r="X829">
        <v>0</v>
      </c>
      <c r="Y829">
        <v>0</v>
      </c>
      <c r="Z829" s="14">
        <f t="shared" si="43"/>
        <v>14.705882352941178</v>
      </c>
      <c r="AA829">
        <f>정리!U829</f>
        <v>47</v>
      </c>
      <c r="AB829">
        <f>정리!V829</f>
        <v>63.800000000000004</v>
      </c>
      <c r="AC829">
        <f>정리!W829</f>
        <v>170000</v>
      </c>
      <c r="AD829">
        <f>정리!X829</f>
        <v>25000</v>
      </c>
      <c r="AE829" t="s">
        <v>4773</v>
      </c>
    </row>
    <row r="830" spans="1:31" x14ac:dyDescent="0.3">
      <c r="A830" s="1" t="s">
        <v>693</v>
      </c>
      <c r="B830" s="2" t="s">
        <v>806</v>
      </c>
      <c r="C830" s="3">
        <v>2013</v>
      </c>
      <c r="D830" s="4">
        <v>2397</v>
      </c>
      <c r="E830" s="5">
        <v>154.19999999999999</v>
      </c>
      <c r="F830" s="6">
        <v>47</v>
      </c>
      <c r="G830" s="5">
        <v>121.9</v>
      </c>
      <c r="H830" s="7">
        <v>37</v>
      </c>
      <c r="I830" s="8">
        <v>202</v>
      </c>
      <c r="J830" s="9">
        <f>정리!J830</f>
        <v>168000</v>
      </c>
      <c r="K830" s="9" t="str">
        <f>정리!K830</f>
        <v>고</v>
      </c>
      <c r="L830" s="9">
        <f>정리!L830</f>
        <v>85000</v>
      </c>
      <c r="M830" s="9" t="str">
        <f>정리!M830</f>
        <v>고</v>
      </c>
      <c r="N830" s="10">
        <f t="shared" si="45"/>
        <v>83000</v>
      </c>
      <c r="O830" s="15">
        <f t="shared" si="42"/>
        <v>50.595238095238095</v>
      </c>
      <c r="P830" s="11">
        <v>4</v>
      </c>
      <c r="Q830" s="11">
        <v>2</v>
      </c>
      <c r="R830" s="11" t="s">
        <v>22</v>
      </c>
      <c r="S830" s="12" t="s">
        <v>808</v>
      </c>
      <c r="T830">
        <v>37.577100000000002</v>
      </c>
      <c r="U830">
        <v>127.053123</v>
      </c>
      <c r="V830" t="s">
        <v>807</v>
      </c>
      <c r="W830">
        <v>0</v>
      </c>
      <c r="X830">
        <v>0</v>
      </c>
      <c r="Y830">
        <v>0</v>
      </c>
      <c r="Z830" s="14">
        <f t="shared" si="43"/>
        <v>2.8901734104046244</v>
      </c>
      <c r="AA830">
        <f>정리!U830</f>
        <v>47</v>
      </c>
      <c r="AB830">
        <f>정리!V830</f>
        <v>63.800000000000004</v>
      </c>
      <c r="AC830">
        <f>정리!W830</f>
        <v>173000</v>
      </c>
      <c r="AD830">
        <f>정리!X830</f>
        <v>5000</v>
      </c>
      <c r="AE830" t="s">
        <v>4773</v>
      </c>
    </row>
    <row r="831" spans="1:31" x14ac:dyDescent="0.3">
      <c r="A831" s="1" t="s">
        <v>693</v>
      </c>
      <c r="B831" s="2" t="s">
        <v>809</v>
      </c>
      <c r="C831" s="3">
        <v>2000</v>
      </c>
      <c r="D831" s="4">
        <v>1830</v>
      </c>
      <c r="E831" s="5">
        <v>80.3</v>
      </c>
      <c r="F831" s="6">
        <v>24</v>
      </c>
      <c r="G831" s="5">
        <v>59.3</v>
      </c>
      <c r="H831" s="7">
        <v>18</v>
      </c>
      <c r="I831" s="8">
        <v>482</v>
      </c>
      <c r="J831" s="9">
        <f>정리!J831</f>
        <v>78000</v>
      </c>
      <c r="K831" s="9" t="str">
        <f>정리!K831</f>
        <v>중</v>
      </c>
      <c r="L831" s="9">
        <f>정리!L831</f>
        <v>45000</v>
      </c>
      <c r="M831" s="9" t="str">
        <f>정리!M831</f>
        <v>고</v>
      </c>
      <c r="N831" s="10">
        <f t="shared" si="45"/>
        <v>33000</v>
      </c>
      <c r="O831" s="15">
        <f t="shared" si="42"/>
        <v>57.692307692307686</v>
      </c>
      <c r="P831" s="11">
        <v>2</v>
      </c>
      <c r="Q831" s="11">
        <v>1</v>
      </c>
      <c r="R831" s="11" t="s">
        <v>20</v>
      </c>
      <c r="S831" s="12" t="s">
        <v>49</v>
      </c>
      <c r="T831">
        <v>37.576931999999999</v>
      </c>
      <c r="U831">
        <v>127.06052200000001</v>
      </c>
      <c r="V831" t="s">
        <v>810</v>
      </c>
      <c r="W831">
        <v>1.4925373134328357</v>
      </c>
      <c r="X831">
        <v>0</v>
      </c>
      <c r="Y831">
        <v>3.7037037037037033</v>
      </c>
      <c r="Z831" s="14">
        <f t="shared" si="43"/>
        <v>12.359550561797752</v>
      </c>
      <c r="AA831">
        <f>정리!U831</f>
        <v>47</v>
      </c>
      <c r="AB831">
        <f>정리!V831</f>
        <v>80.5</v>
      </c>
      <c r="AC831">
        <f>정리!W831</f>
        <v>89000</v>
      </c>
      <c r="AD831">
        <f>정리!X831</f>
        <v>11000</v>
      </c>
      <c r="AE831" t="s">
        <v>4777</v>
      </c>
    </row>
    <row r="832" spans="1:31" x14ac:dyDescent="0.3">
      <c r="A832" s="1" t="s">
        <v>693</v>
      </c>
      <c r="B832" s="2" t="s">
        <v>809</v>
      </c>
      <c r="C832" s="3">
        <v>2000</v>
      </c>
      <c r="D832" s="4">
        <v>1830</v>
      </c>
      <c r="E832" s="5">
        <v>109.6</v>
      </c>
      <c r="F832" s="6">
        <v>33</v>
      </c>
      <c r="G832" s="5">
        <v>85</v>
      </c>
      <c r="H832" s="7">
        <v>26</v>
      </c>
      <c r="I832" s="8">
        <v>752</v>
      </c>
      <c r="J832" s="9">
        <f>정리!J832</f>
        <v>88000</v>
      </c>
      <c r="K832" s="9" t="str">
        <f>정리!K832</f>
        <v>중</v>
      </c>
      <c r="L832" s="9">
        <f>정리!L832</f>
        <v>51000</v>
      </c>
      <c r="M832" s="9" t="str">
        <f>정리!M832</f>
        <v>저</v>
      </c>
      <c r="N832" s="10">
        <f t="shared" si="45"/>
        <v>37000</v>
      </c>
      <c r="O832" s="15">
        <f t="shared" si="42"/>
        <v>57.95454545454546</v>
      </c>
      <c r="P832" s="11">
        <v>3</v>
      </c>
      <c r="Q832" s="11">
        <v>2</v>
      </c>
      <c r="R832" s="11" t="s">
        <v>22</v>
      </c>
      <c r="S832" s="12" t="s">
        <v>25</v>
      </c>
      <c r="T832">
        <v>37.576931999999999</v>
      </c>
      <c r="U832">
        <v>127.06052200000001</v>
      </c>
      <c r="V832" t="s">
        <v>810</v>
      </c>
      <c r="W832">
        <v>0</v>
      </c>
      <c r="X832">
        <v>0</v>
      </c>
      <c r="Y832">
        <v>0</v>
      </c>
      <c r="Z832" s="14">
        <f t="shared" si="43"/>
        <v>20</v>
      </c>
      <c r="AA832">
        <f>정리!U832</f>
        <v>47</v>
      </c>
      <c r="AB832">
        <f>정리!V832</f>
        <v>80.5</v>
      </c>
      <c r="AC832">
        <f>정리!W832</f>
        <v>110000</v>
      </c>
      <c r="AD832">
        <f>정리!X832</f>
        <v>22000</v>
      </c>
      <c r="AE832" t="s">
        <v>4777</v>
      </c>
    </row>
    <row r="833" spans="1:31" x14ac:dyDescent="0.3">
      <c r="A833" s="1" t="s">
        <v>693</v>
      </c>
      <c r="B833" s="2" t="s">
        <v>809</v>
      </c>
      <c r="C833" s="3">
        <v>2000</v>
      </c>
      <c r="D833" s="4">
        <v>1830</v>
      </c>
      <c r="E833" s="5">
        <v>141.80000000000001</v>
      </c>
      <c r="F833" s="6">
        <v>43</v>
      </c>
      <c r="G833" s="5">
        <v>114.3</v>
      </c>
      <c r="H833" s="7">
        <v>35</v>
      </c>
      <c r="I833" s="8">
        <v>482</v>
      </c>
      <c r="J833" s="9">
        <f>정리!J833</f>
        <v>94000</v>
      </c>
      <c r="K833" s="9" t="str">
        <f>정리!K833</f>
        <v>고</v>
      </c>
      <c r="L833" s="9">
        <f>정리!L833</f>
        <v>50000</v>
      </c>
      <c r="M833" s="9">
        <f>정리!M833</f>
        <v>11</v>
      </c>
      <c r="N833" s="10">
        <f t="shared" si="45"/>
        <v>44000</v>
      </c>
      <c r="O833" s="15">
        <f t="shared" si="42"/>
        <v>53.191489361702125</v>
      </c>
      <c r="P833" s="11">
        <v>4</v>
      </c>
      <c r="Q833" s="11">
        <v>2</v>
      </c>
      <c r="R833" s="11" t="s">
        <v>22</v>
      </c>
      <c r="S833" s="12">
        <v>141</v>
      </c>
      <c r="T833">
        <v>37.576931999999999</v>
      </c>
      <c r="U833">
        <v>127.06052200000001</v>
      </c>
      <c r="V833" t="s">
        <v>810</v>
      </c>
      <c r="W833">
        <v>0</v>
      </c>
      <c r="X833">
        <v>0</v>
      </c>
      <c r="Y833">
        <v>0</v>
      </c>
      <c r="Z833" s="14">
        <f t="shared" si="43"/>
        <v>20.33898305084746</v>
      </c>
      <c r="AA833">
        <f>정리!U833</f>
        <v>47</v>
      </c>
      <c r="AB833">
        <f>정리!V833</f>
        <v>80.5</v>
      </c>
      <c r="AC833">
        <f>정리!W833</f>
        <v>118000</v>
      </c>
      <c r="AD833">
        <f>정리!X833</f>
        <v>24000</v>
      </c>
      <c r="AE833" t="s">
        <v>4777</v>
      </c>
    </row>
    <row r="834" spans="1:31" x14ac:dyDescent="0.3">
      <c r="A834" s="1" t="s">
        <v>693</v>
      </c>
      <c r="B834" s="2" t="s">
        <v>811</v>
      </c>
      <c r="C834" s="3">
        <v>2003</v>
      </c>
      <c r="D834" s="4">
        <v>640</v>
      </c>
      <c r="E834" s="5">
        <v>81.2</v>
      </c>
      <c r="F834" s="6">
        <v>25</v>
      </c>
      <c r="G834" s="5">
        <v>59.9</v>
      </c>
      <c r="H834" s="7">
        <v>18</v>
      </c>
      <c r="I834" s="8">
        <v>244</v>
      </c>
      <c r="J834" s="9">
        <f>정리!J834</f>
        <v>78000</v>
      </c>
      <c r="K834" s="9" t="str">
        <f>정리!K834</f>
        <v>고</v>
      </c>
      <c r="L834" s="9">
        <f>정리!L834</f>
        <v>0</v>
      </c>
      <c r="M834" s="9">
        <f>정리!M834</f>
        <v>0</v>
      </c>
      <c r="N834" s="10">
        <f t="shared" si="45"/>
        <v>78000</v>
      </c>
      <c r="O834" s="15">
        <f t="shared" si="42"/>
        <v>0</v>
      </c>
      <c r="P834" s="11">
        <v>3</v>
      </c>
      <c r="Q834" s="11">
        <v>2</v>
      </c>
      <c r="R834" s="11" t="s">
        <v>22</v>
      </c>
      <c r="S834" s="12">
        <v>81</v>
      </c>
      <c r="T834">
        <v>37.583542999999999</v>
      </c>
      <c r="U834">
        <v>127.03236</v>
      </c>
      <c r="V834" t="s">
        <v>812</v>
      </c>
      <c r="W834">
        <v>0</v>
      </c>
      <c r="X834">
        <v>0</v>
      </c>
      <c r="Y834">
        <v>0</v>
      </c>
      <c r="Z834" s="14">
        <f t="shared" si="43"/>
        <v>-5.4054054054054053</v>
      </c>
      <c r="AA834">
        <f>정리!U834</f>
        <v>47</v>
      </c>
      <c r="AB834">
        <f>정리!V834</f>
        <v>71.8</v>
      </c>
      <c r="AC834">
        <f>정리!W834</f>
        <v>74000</v>
      </c>
      <c r="AD834">
        <f>정리!X834</f>
        <v>-300</v>
      </c>
      <c r="AE834" t="s">
        <v>4778</v>
      </c>
    </row>
    <row r="835" spans="1:31" x14ac:dyDescent="0.3">
      <c r="A835" s="1" t="s">
        <v>693</v>
      </c>
      <c r="B835" s="2" t="s">
        <v>811</v>
      </c>
      <c r="C835" s="3">
        <v>2003</v>
      </c>
      <c r="D835" s="4">
        <v>640</v>
      </c>
      <c r="E835" s="5">
        <v>108.8</v>
      </c>
      <c r="F835" s="6">
        <v>33</v>
      </c>
      <c r="G835" s="5">
        <v>85</v>
      </c>
      <c r="H835" s="7">
        <v>26</v>
      </c>
      <c r="I835" s="8">
        <v>308</v>
      </c>
      <c r="J835" s="9">
        <f>정리!J835</f>
        <v>88000</v>
      </c>
      <c r="K835" s="9" t="str">
        <f>정리!K835</f>
        <v>중</v>
      </c>
      <c r="L835" s="9">
        <f>정리!L835</f>
        <v>0</v>
      </c>
      <c r="M835" s="9">
        <f>정리!M835</f>
        <v>0</v>
      </c>
      <c r="N835" s="10">
        <f t="shared" si="45"/>
        <v>88000</v>
      </c>
      <c r="O835" s="15">
        <f t="shared" ref="O835:O898" si="46">IF(ISERROR(L835/J835),0,L835/J835*100)</f>
        <v>0</v>
      </c>
      <c r="P835" s="11">
        <v>3</v>
      </c>
      <c r="Q835" s="11">
        <v>2</v>
      </c>
      <c r="R835" s="11" t="s">
        <v>22</v>
      </c>
      <c r="S835" s="12">
        <v>108</v>
      </c>
      <c r="T835">
        <v>37.583542999999999</v>
      </c>
      <c r="U835">
        <v>127.03236</v>
      </c>
      <c r="V835" t="s">
        <v>812</v>
      </c>
      <c r="W835">
        <v>0</v>
      </c>
      <c r="X835">
        <v>0</v>
      </c>
      <c r="Y835">
        <v>0</v>
      </c>
      <c r="Z835" s="14">
        <f t="shared" ref="Z835:Z898" si="47">IF(AND(J835&gt;0,AC835*1&gt;300),(AC835-J835)/AC835*100,300)</f>
        <v>9.2783505154639183</v>
      </c>
      <c r="AA835">
        <f>정리!U835</f>
        <v>47</v>
      </c>
      <c r="AB835">
        <f>정리!V835</f>
        <v>71.8</v>
      </c>
      <c r="AC835">
        <f>정리!W835</f>
        <v>97000</v>
      </c>
      <c r="AD835">
        <f>정리!X835</f>
        <v>9000</v>
      </c>
      <c r="AE835" t="s">
        <v>4778</v>
      </c>
    </row>
    <row r="836" spans="1:31" x14ac:dyDescent="0.3">
      <c r="A836" s="1" t="s">
        <v>693</v>
      </c>
      <c r="B836" s="2" t="s">
        <v>811</v>
      </c>
      <c r="C836" s="3">
        <v>2003</v>
      </c>
      <c r="D836" s="4">
        <v>640</v>
      </c>
      <c r="E836" s="5">
        <v>143.6</v>
      </c>
      <c r="F836" s="6">
        <v>43</v>
      </c>
      <c r="G836" s="5">
        <v>116.7</v>
      </c>
      <c r="H836" s="7">
        <v>35</v>
      </c>
      <c r="I836" s="8">
        <v>244</v>
      </c>
      <c r="J836" s="9">
        <f>정리!J836</f>
        <v>94000</v>
      </c>
      <c r="K836" s="9" t="str">
        <f>정리!K836</f>
        <v>중</v>
      </c>
      <c r="L836" s="9">
        <f>정리!L836</f>
        <v>0</v>
      </c>
      <c r="M836" s="9">
        <f>정리!M836</f>
        <v>0</v>
      </c>
      <c r="N836" s="10">
        <f t="shared" si="45"/>
        <v>94000</v>
      </c>
      <c r="O836" s="15">
        <f t="shared" si="46"/>
        <v>0</v>
      </c>
      <c r="P836" s="11">
        <v>4</v>
      </c>
      <c r="Q836" s="11">
        <v>2</v>
      </c>
      <c r="R836" s="11" t="s">
        <v>22</v>
      </c>
      <c r="S836" s="12">
        <v>143</v>
      </c>
      <c r="T836">
        <v>37.583542999999999</v>
      </c>
      <c r="U836">
        <v>127.03236</v>
      </c>
      <c r="V836" t="s">
        <v>812</v>
      </c>
      <c r="W836">
        <v>0</v>
      </c>
      <c r="X836">
        <v>0</v>
      </c>
      <c r="Y836">
        <v>0</v>
      </c>
      <c r="Z836" s="14">
        <f t="shared" si="47"/>
        <v>12.962962962962962</v>
      </c>
      <c r="AA836">
        <f>정리!U836</f>
        <v>47</v>
      </c>
      <c r="AB836">
        <f>정리!V836</f>
        <v>71.8</v>
      </c>
      <c r="AC836">
        <f>정리!W836</f>
        <v>108000</v>
      </c>
      <c r="AD836">
        <f>정리!X836</f>
        <v>14000</v>
      </c>
      <c r="AE836" t="s">
        <v>4778</v>
      </c>
    </row>
    <row r="837" spans="1:31" x14ac:dyDescent="0.3">
      <c r="A837" s="1" t="s">
        <v>693</v>
      </c>
      <c r="B837" s="2" t="s">
        <v>813</v>
      </c>
      <c r="C837" s="3">
        <v>2004</v>
      </c>
      <c r="D837" s="4">
        <v>1070</v>
      </c>
      <c r="E837" s="5">
        <v>83.8</v>
      </c>
      <c r="F837" s="6">
        <v>25</v>
      </c>
      <c r="G837" s="5">
        <v>59.8</v>
      </c>
      <c r="H837" s="7">
        <v>18</v>
      </c>
      <c r="I837" s="8">
        <v>264</v>
      </c>
      <c r="J837" s="9">
        <f>정리!J837</f>
        <v>74000</v>
      </c>
      <c r="K837" s="9">
        <f>정리!K837</f>
        <v>4</v>
      </c>
      <c r="L837" s="9">
        <f>정리!L837</f>
        <v>33626</v>
      </c>
      <c r="M837" s="9" t="str">
        <f>정리!M837</f>
        <v>저</v>
      </c>
      <c r="N837" s="10">
        <f t="shared" si="45"/>
        <v>40374</v>
      </c>
      <c r="O837" s="15">
        <f t="shared" si="46"/>
        <v>45.440540540540539</v>
      </c>
      <c r="P837" s="11">
        <v>3</v>
      </c>
      <c r="Q837" s="11">
        <v>1</v>
      </c>
      <c r="R837" s="11" t="s">
        <v>20</v>
      </c>
      <c r="S837" s="12">
        <v>83</v>
      </c>
      <c r="T837">
        <v>37.589576000000001</v>
      </c>
      <c r="U837">
        <v>127.039585</v>
      </c>
      <c r="V837" t="s">
        <v>772</v>
      </c>
      <c r="W837">
        <v>0</v>
      </c>
      <c r="X837">
        <v>0</v>
      </c>
      <c r="Y837">
        <v>0</v>
      </c>
      <c r="Z837" s="14">
        <f t="shared" si="47"/>
        <v>12.941176470588237</v>
      </c>
      <c r="AA837">
        <f>정리!U837</f>
        <v>47</v>
      </c>
      <c r="AB837">
        <f>정리!V837</f>
        <v>74.3</v>
      </c>
      <c r="AC837">
        <f>정리!W837</f>
        <v>85000</v>
      </c>
      <c r="AD837">
        <f>정리!X837</f>
        <v>11000</v>
      </c>
      <c r="AE837" t="s">
        <v>4784</v>
      </c>
    </row>
    <row r="838" spans="1:31" x14ac:dyDescent="0.3">
      <c r="A838" s="1" t="s">
        <v>693</v>
      </c>
      <c r="B838" s="2" t="s">
        <v>813</v>
      </c>
      <c r="C838" s="3">
        <v>2004</v>
      </c>
      <c r="D838" s="4">
        <v>1070</v>
      </c>
      <c r="E838" s="5">
        <v>108.1</v>
      </c>
      <c r="F838" s="6">
        <v>33</v>
      </c>
      <c r="G838" s="5">
        <v>84.8</v>
      </c>
      <c r="H838" s="7">
        <v>26</v>
      </c>
      <c r="I838" s="8">
        <v>395</v>
      </c>
      <c r="J838" s="9">
        <f>정리!J838</f>
        <v>87000</v>
      </c>
      <c r="K838" s="9">
        <f>정리!K838</f>
        <v>4</v>
      </c>
      <c r="L838" s="9">
        <f>정리!L838</f>
        <v>49000</v>
      </c>
      <c r="M838" s="9">
        <f>정리!M838</f>
        <v>24</v>
      </c>
      <c r="N838" s="10">
        <f t="shared" si="45"/>
        <v>38000</v>
      </c>
      <c r="O838" s="15">
        <f t="shared" si="46"/>
        <v>56.321839080459768</v>
      </c>
      <c r="P838" s="11">
        <v>3</v>
      </c>
      <c r="Q838" s="11">
        <v>2</v>
      </c>
      <c r="R838" s="11" t="s">
        <v>22</v>
      </c>
      <c r="S838" s="12">
        <v>108</v>
      </c>
      <c r="T838">
        <v>37.589576000000001</v>
      </c>
      <c r="U838">
        <v>127.039585</v>
      </c>
      <c r="V838" t="s">
        <v>772</v>
      </c>
      <c r="W838">
        <v>0</v>
      </c>
      <c r="X838">
        <v>0</v>
      </c>
      <c r="Y838">
        <v>0</v>
      </c>
      <c r="Z838" s="14">
        <f t="shared" si="47"/>
        <v>11.224489795918368</v>
      </c>
      <c r="AA838">
        <f>정리!U838</f>
        <v>47</v>
      </c>
      <c r="AB838">
        <f>정리!V838</f>
        <v>74.3</v>
      </c>
      <c r="AC838">
        <f>정리!W838</f>
        <v>98000</v>
      </c>
      <c r="AD838">
        <f>정리!X838</f>
        <v>11000</v>
      </c>
      <c r="AE838" t="s">
        <v>4784</v>
      </c>
    </row>
    <row r="839" spans="1:31" x14ac:dyDescent="0.3">
      <c r="A839" s="1" t="s">
        <v>693</v>
      </c>
      <c r="B839" s="2" t="s">
        <v>813</v>
      </c>
      <c r="C839" s="3">
        <v>2004</v>
      </c>
      <c r="D839" s="4">
        <v>1070</v>
      </c>
      <c r="E839" s="5">
        <v>141.80000000000001</v>
      </c>
      <c r="F839" s="6">
        <v>43</v>
      </c>
      <c r="G839" s="5">
        <v>114.9</v>
      </c>
      <c r="H839" s="7">
        <v>35</v>
      </c>
      <c r="I839" s="8">
        <v>264</v>
      </c>
      <c r="J839" s="9">
        <f>정리!J839</f>
        <v>99000</v>
      </c>
      <c r="K839" s="9">
        <f>정리!K839</f>
        <v>13</v>
      </c>
      <c r="L839" s="9">
        <f>정리!L839</f>
        <v>65000</v>
      </c>
      <c r="M839" s="9" t="str">
        <f>정리!M839</f>
        <v>중</v>
      </c>
      <c r="N839" s="10">
        <f t="shared" si="45"/>
        <v>34000</v>
      </c>
      <c r="O839" s="15">
        <f t="shared" si="46"/>
        <v>65.656565656565661</v>
      </c>
      <c r="P839" s="11">
        <v>4</v>
      </c>
      <c r="Q839" s="11">
        <v>2</v>
      </c>
      <c r="R839" s="11" t="s">
        <v>22</v>
      </c>
      <c r="S839" s="12">
        <v>141</v>
      </c>
      <c r="T839">
        <v>37.589576000000001</v>
      </c>
      <c r="U839">
        <v>127.039585</v>
      </c>
      <c r="V839" t="s">
        <v>772</v>
      </c>
      <c r="W839">
        <v>0</v>
      </c>
      <c r="X839">
        <v>0</v>
      </c>
      <c r="Y839">
        <v>0</v>
      </c>
      <c r="Z839" s="14">
        <f t="shared" si="47"/>
        <v>13.913043478260869</v>
      </c>
      <c r="AA839">
        <f>정리!U839</f>
        <v>47</v>
      </c>
      <c r="AB839">
        <f>정리!V839</f>
        <v>74.3</v>
      </c>
      <c r="AC839">
        <f>정리!W839</f>
        <v>115000</v>
      </c>
      <c r="AD839">
        <f>정리!X839</f>
        <v>16000</v>
      </c>
      <c r="AE839" t="s">
        <v>4784</v>
      </c>
    </row>
    <row r="840" spans="1:31" x14ac:dyDescent="0.3">
      <c r="A840" s="1" t="s">
        <v>693</v>
      </c>
      <c r="B840" s="2" t="s">
        <v>814</v>
      </c>
      <c r="C840" s="3">
        <v>1999</v>
      </c>
      <c r="D840" s="4">
        <v>261</v>
      </c>
      <c r="E840" s="5">
        <v>86</v>
      </c>
      <c r="F840" s="6">
        <v>26</v>
      </c>
      <c r="G840" s="5">
        <v>59.9</v>
      </c>
      <c r="H840" s="7">
        <v>18</v>
      </c>
      <c r="I840" s="8">
        <v>120</v>
      </c>
      <c r="J840" s="9">
        <f>정리!J840</f>
        <v>70000</v>
      </c>
      <c r="K840" s="9">
        <f>정리!K840</f>
        <v>16</v>
      </c>
      <c r="L840" s="9">
        <f>정리!L840</f>
        <v>0</v>
      </c>
      <c r="M840" s="9">
        <f>정리!M840</f>
        <v>0</v>
      </c>
      <c r="N840" s="10">
        <f t="shared" si="45"/>
        <v>70000</v>
      </c>
      <c r="O840" s="15">
        <f t="shared" si="46"/>
        <v>0</v>
      </c>
      <c r="P840" s="11">
        <v>3</v>
      </c>
      <c r="Q840" s="11">
        <v>1</v>
      </c>
      <c r="R840" s="11" t="s">
        <v>20</v>
      </c>
      <c r="S840" s="12">
        <v>85</v>
      </c>
      <c r="T840">
        <v>37.579976000000002</v>
      </c>
      <c r="U840">
        <v>127.035803</v>
      </c>
      <c r="V840" t="s">
        <v>84</v>
      </c>
      <c r="W840">
        <v>0</v>
      </c>
      <c r="X840">
        <v>0</v>
      </c>
      <c r="Y840">
        <v>0</v>
      </c>
      <c r="Z840" s="14">
        <f t="shared" si="47"/>
        <v>9.0909090909090917</v>
      </c>
      <c r="AA840">
        <f>정리!U840</f>
        <v>47</v>
      </c>
      <c r="AB840">
        <f>정리!V840</f>
        <v>71.8</v>
      </c>
      <c r="AC840">
        <f>정리!W840</f>
        <v>77000</v>
      </c>
      <c r="AD840">
        <f>정리!X840</f>
        <v>7000</v>
      </c>
      <c r="AE840" t="s">
        <v>4778</v>
      </c>
    </row>
    <row r="841" spans="1:31" x14ac:dyDescent="0.3">
      <c r="A841" s="1" t="s">
        <v>693</v>
      </c>
      <c r="B841" s="2" t="s">
        <v>814</v>
      </c>
      <c r="C841" s="3">
        <v>1999</v>
      </c>
      <c r="D841" s="4">
        <v>261</v>
      </c>
      <c r="E841" s="5">
        <v>110.1</v>
      </c>
      <c r="F841" s="6">
        <v>33</v>
      </c>
      <c r="G841" s="5">
        <v>85</v>
      </c>
      <c r="H841" s="7">
        <v>26</v>
      </c>
      <c r="I841" s="8">
        <v>46</v>
      </c>
      <c r="J841" s="9">
        <f>정리!J841</f>
        <v>80000</v>
      </c>
      <c r="K841" s="9" t="str">
        <f>정리!K841</f>
        <v>중</v>
      </c>
      <c r="L841" s="9">
        <f>정리!L841</f>
        <v>0</v>
      </c>
      <c r="M841" s="9">
        <f>정리!M841</f>
        <v>0</v>
      </c>
      <c r="N841" s="10">
        <f t="shared" si="45"/>
        <v>80000</v>
      </c>
      <c r="O841" s="15">
        <f t="shared" si="46"/>
        <v>0</v>
      </c>
      <c r="P841" s="11">
        <v>3</v>
      </c>
      <c r="Q841" s="11">
        <v>2</v>
      </c>
      <c r="R841" s="11" t="s">
        <v>22</v>
      </c>
      <c r="S841" s="12" t="s">
        <v>349</v>
      </c>
      <c r="T841">
        <v>37.579976000000002</v>
      </c>
      <c r="U841">
        <v>127.035803</v>
      </c>
      <c r="V841" t="s">
        <v>84</v>
      </c>
      <c r="W841">
        <v>0</v>
      </c>
      <c r="X841">
        <v>0</v>
      </c>
      <c r="Y841">
        <v>0</v>
      </c>
      <c r="Z841" s="14">
        <f t="shared" si="47"/>
        <v>-0.12515644555694619</v>
      </c>
      <c r="AA841">
        <f>정리!U841</f>
        <v>47</v>
      </c>
      <c r="AB841">
        <f>정리!V841</f>
        <v>71.8</v>
      </c>
      <c r="AC841">
        <f>정리!W841</f>
        <v>79900</v>
      </c>
      <c r="AD841">
        <f>정리!X841</f>
        <v>-300</v>
      </c>
      <c r="AE841" t="s">
        <v>4778</v>
      </c>
    </row>
    <row r="842" spans="1:31" x14ac:dyDescent="0.3">
      <c r="A842" s="1" t="s">
        <v>693</v>
      </c>
      <c r="B842" s="2" t="s">
        <v>814</v>
      </c>
      <c r="C842" s="3">
        <v>1999</v>
      </c>
      <c r="D842" s="4">
        <v>261</v>
      </c>
      <c r="E842" s="5">
        <v>118.8</v>
      </c>
      <c r="F842" s="6">
        <v>36</v>
      </c>
      <c r="G842" s="5">
        <v>91</v>
      </c>
      <c r="H842" s="7">
        <v>28</v>
      </c>
      <c r="I842" s="8">
        <v>120</v>
      </c>
      <c r="J842" s="9">
        <f>정리!J842</f>
        <v>85000</v>
      </c>
      <c r="K842" s="9">
        <f>정리!K842</f>
        <v>4</v>
      </c>
      <c r="L842" s="9">
        <f>정리!L842</f>
        <v>50000</v>
      </c>
      <c r="M842" s="9" t="str">
        <f>정리!M842</f>
        <v>저</v>
      </c>
      <c r="N842" s="10">
        <f t="shared" si="45"/>
        <v>35000</v>
      </c>
      <c r="O842" s="15">
        <f t="shared" si="46"/>
        <v>58.82352941176471</v>
      </c>
      <c r="P842" s="11">
        <v>3</v>
      </c>
      <c r="Q842" s="11">
        <v>2</v>
      </c>
      <c r="R842" s="11" t="s">
        <v>22</v>
      </c>
      <c r="S842" s="12">
        <v>118</v>
      </c>
      <c r="T842">
        <v>37.579976000000002</v>
      </c>
      <c r="U842">
        <v>127.035803</v>
      </c>
      <c r="V842" t="s">
        <v>84</v>
      </c>
      <c r="W842">
        <v>0</v>
      </c>
      <c r="X842">
        <v>0</v>
      </c>
      <c r="Y842">
        <v>0</v>
      </c>
      <c r="Z842" s="14">
        <f t="shared" si="47"/>
        <v>18.426103646833013</v>
      </c>
      <c r="AA842">
        <f>정리!U842</f>
        <v>47</v>
      </c>
      <c r="AB842">
        <f>정리!V842</f>
        <v>71.8</v>
      </c>
      <c r="AC842">
        <f>정리!W842</f>
        <v>104200</v>
      </c>
      <c r="AD842">
        <f>정리!X842</f>
        <v>19200</v>
      </c>
      <c r="AE842" t="s">
        <v>4778</v>
      </c>
    </row>
    <row r="843" spans="1:31" x14ac:dyDescent="0.3">
      <c r="A843" s="1" t="s">
        <v>693</v>
      </c>
      <c r="B843" s="2" t="s">
        <v>815</v>
      </c>
      <c r="C843" s="3">
        <v>2005</v>
      </c>
      <c r="D843" s="4">
        <v>299</v>
      </c>
      <c r="E843" s="5">
        <v>107</v>
      </c>
      <c r="F843" s="6">
        <v>32</v>
      </c>
      <c r="G843" s="5">
        <v>84.9</v>
      </c>
      <c r="H843" s="7">
        <v>26</v>
      </c>
      <c r="I843" s="8">
        <v>259</v>
      </c>
      <c r="J843" s="9">
        <f>정리!J843</f>
        <v>85000</v>
      </c>
      <c r="K843" s="9" t="str">
        <f>정리!K843</f>
        <v>고</v>
      </c>
      <c r="L843" s="9">
        <f>정리!L843</f>
        <v>55000</v>
      </c>
      <c r="M843" s="9">
        <f>정리!M843</f>
        <v>13</v>
      </c>
      <c r="N843" s="10">
        <f t="shared" si="45"/>
        <v>30000</v>
      </c>
      <c r="O843" s="15">
        <f t="shared" si="46"/>
        <v>64.705882352941174</v>
      </c>
      <c r="P843" s="11">
        <v>3</v>
      </c>
      <c r="Q843" s="11">
        <v>2</v>
      </c>
      <c r="R843" s="11" t="s">
        <v>22</v>
      </c>
      <c r="S843" s="12" t="s">
        <v>96</v>
      </c>
      <c r="T843">
        <v>37.582222000000002</v>
      </c>
      <c r="U843">
        <v>127.03386</v>
      </c>
      <c r="V843" t="s">
        <v>816</v>
      </c>
      <c r="W843">
        <v>0</v>
      </c>
      <c r="X843">
        <v>0</v>
      </c>
      <c r="Y843">
        <v>0</v>
      </c>
      <c r="Z843" s="14">
        <f t="shared" si="47"/>
        <v>18.269230769230766</v>
      </c>
      <c r="AA843">
        <f>정리!U843</f>
        <v>47</v>
      </c>
      <c r="AB843">
        <f>정리!V843</f>
        <v>71.8</v>
      </c>
      <c r="AC843">
        <f>정리!W843</f>
        <v>104000</v>
      </c>
      <c r="AD843">
        <f>정리!X843</f>
        <v>19000</v>
      </c>
      <c r="AE843" t="s">
        <v>4778</v>
      </c>
    </row>
    <row r="844" spans="1:31" x14ac:dyDescent="0.3">
      <c r="A844" s="1" t="s">
        <v>693</v>
      </c>
      <c r="B844" s="2" t="s">
        <v>817</v>
      </c>
      <c r="C844" s="3">
        <v>1977</v>
      </c>
      <c r="D844" s="4">
        <v>228</v>
      </c>
      <c r="E844" s="5">
        <v>90.9</v>
      </c>
      <c r="F844" s="6">
        <v>28</v>
      </c>
      <c r="G844" s="5">
        <v>67.2</v>
      </c>
      <c r="H844" s="7">
        <v>20</v>
      </c>
      <c r="I844" s="8">
        <v>69</v>
      </c>
      <c r="J844" s="9">
        <f>정리!J844</f>
        <v>76000</v>
      </c>
      <c r="K844" s="9">
        <f>정리!K844</f>
        <v>5</v>
      </c>
      <c r="L844" s="9">
        <f>정리!L844</f>
        <v>0</v>
      </c>
      <c r="M844" s="9">
        <f>정리!M844</f>
        <v>0</v>
      </c>
      <c r="N844" s="10">
        <f t="shared" si="45"/>
        <v>76000</v>
      </c>
      <c r="O844" s="15">
        <f t="shared" si="46"/>
        <v>0</v>
      </c>
      <c r="P844" s="11">
        <v>3</v>
      </c>
      <c r="Q844" s="11">
        <v>1</v>
      </c>
      <c r="R844" s="11" t="s">
        <v>20</v>
      </c>
      <c r="S844" s="12">
        <v>90</v>
      </c>
      <c r="T844">
        <v>37.579315999999999</v>
      </c>
      <c r="U844">
        <v>127.035505</v>
      </c>
      <c r="V844" t="s">
        <v>818</v>
      </c>
      <c r="W844">
        <v>0</v>
      </c>
      <c r="X844">
        <v>0</v>
      </c>
      <c r="Y844">
        <v>0</v>
      </c>
      <c r="Z844" s="14">
        <f t="shared" si="47"/>
        <v>5</v>
      </c>
      <c r="AA844">
        <f>정리!U844</f>
        <v>0</v>
      </c>
      <c r="AB844">
        <f>정리!V844</f>
        <v>0</v>
      </c>
      <c r="AC844">
        <f>정리!W844</f>
        <v>80000</v>
      </c>
      <c r="AD844">
        <f>정리!X844</f>
        <v>4000</v>
      </c>
      <c r="AE844">
        <v>0</v>
      </c>
    </row>
    <row r="845" spans="1:31" x14ac:dyDescent="0.3">
      <c r="A845" s="1" t="s">
        <v>693</v>
      </c>
      <c r="B845" s="2" t="s">
        <v>817</v>
      </c>
      <c r="C845" s="3">
        <v>1977</v>
      </c>
      <c r="D845" s="4">
        <v>228</v>
      </c>
      <c r="E845" s="5">
        <v>127.9</v>
      </c>
      <c r="F845" s="6">
        <v>39</v>
      </c>
      <c r="G845" s="5">
        <v>97</v>
      </c>
      <c r="H845" s="7">
        <v>29</v>
      </c>
      <c r="I845" s="8">
        <v>69</v>
      </c>
      <c r="J845" s="9">
        <f>정리!J845</f>
        <v>89000</v>
      </c>
      <c r="K845" s="9" t="str">
        <f>정리!K845</f>
        <v>중</v>
      </c>
      <c r="L845" s="9">
        <f>정리!L845</f>
        <v>0</v>
      </c>
      <c r="M845" s="9">
        <f>정리!M845</f>
        <v>0</v>
      </c>
      <c r="N845" s="10">
        <f t="shared" si="45"/>
        <v>89000</v>
      </c>
      <c r="O845" s="15">
        <f t="shared" si="46"/>
        <v>0</v>
      </c>
      <c r="P845" s="11">
        <v>4</v>
      </c>
      <c r="Q845" s="11">
        <v>2</v>
      </c>
      <c r="R845" s="11" t="s">
        <v>20</v>
      </c>
      <c r="S845" s="12" t="s">
        <v>819</v>
      </c>
      <c r="T845">
        <v>37.579315999999999</v>
      </c>
      <c r="U845">
        <v>127.035505</v>
      </c>
      <c r="V845" t="s">
        <v>818</v>
      </c>
      <c r="W845">
        <v>0</v>
      </c>
      <c r="X845">
        <v>0</v>
      </c>
      <c r="Y845">
        <v>0</v>
      </c>
      <c r="Z845" s="14">
        <f t="shared" si="47"/>
        <v>8.2474226804123703</v>
      </c>
      <c r="AA845">
        <f>정리!U845</f>
        <v>0</v>
      </c>
      <c r="AB845">
        <f>정리!V845</f>
        <v>0</v>
      </c>
      <c r="AC845">
        <f>정리!W845</f>
        <v>97000</v>
      </c>
      <c r="AD845">
        <f>정리!X845</f>
        <v>8000</v>
      </c>
      <c r="AE845">
        <v>0</v>
      </c>
    </row>
    <row r="846" spans="1:31" x14ac:dyDescent="0.3">
      <c r="A846" s="1" t="s">
        <v>693</v>
      </c>
      <c r="B846" s="2" t="s">
        <v>820</v>
      </c>
      <c r="C846" s="3">
        <v>1987</v>
      </c>
      <c r="D846" s="4">
        <v>241</v>
      </c>
      <c r="E846" s="5">
        <v>100.3</v>
      </c>
      <c r="F846" s="6">
        <v>30</v>
      </c>
      <c r="G846" s="5">
        <v>76.599999999999994</v>
      </c>
      <c r="H846" s="7">
        <v>23</v>
      </c>
      <c r="I846" s="8">
        <v>88</v>
      </c>
      <c r="J846" s="9">
        <f>정리!J846</f>
        <v>80000</v>
      </c>
      <c r="K846" s="9">
        <f>정리!K846</f>
        <v>6</v>
      </c>
      <c r="L846" s="9">
        <f>정리!L846</f>
        <v>0</v>
      </c>
      <c r="M846" s="9">
        <f>정리!M846</f>
        <v>0</v>
      </c>
      <c r="N846" s="10">
        <f t="shared" si="45"/>
        <v>80000</v>
      </c>
      <c r="O846" s="15">
        <f t="shared" si="46"/>
        <v>0</v>
      </c>
      <c r="P846" s="11">
        <v>3</v>
      </c>
      <c r="Q846" s="11">
        <v>1</v>
      </c>
      <c r="R846" s="11" t="s">
        <v>20</v>
      </c>
      <c r="S846" s="12" t="s">
        <v>821</v>
      </c>
      <c r="T846">
        <v>37.584620000000001</v>
      </c>
      <c r="U846">
        <v>127.046182</v>
      </c>
      <c r="V846" t="s">
        <v>84</v>
      </c>
      <c r="W846">
        <v>0</v>
      </c>
      <c r="X846">
        <v>0</v>
      </c>
      <c r="Y846">
        <v>0</v>
      </c>
      <c r="Z846" s="14">
        <f t="shared" si="47"/>
        <v>9.0909090909090917</v>
      </c>
      <c r="AA846">
        <f>정리!U846</f>
        <v>47</v>
      </c>
      <c r="AB846">
        <f>정리!V846</f>
        <v>74.3</v>
      </c>
      <c r="AC846">
        <f>정리!W846</f>
        <v>88000</v>
      </c>
      <c r="AD846">
        <f>정리!X846</f>
        <v>8000</v>
      </c>
      <c r="AE846" t="s">
        <v>4784</v>
      </c>
    </row>
    <row r="847" spans="1:31" x14ac:dyDescent="0.3">
      <c r="A847" s="1" t="s">
        <v>693</v>
      </c>
      <c r="B847" s="2" t="s">
        <v>820</v>
      </c>
      <c r="C847" s="3">
        <v>1987</v>
      </c>
      <c r="D847" s="4">
        <v>241</v>
      </c>
      <c r="E847" s="5">
        <v>113.3</v>
      </c>
      <c r="F847" s="6">
        <v>34</v>
      </c>
      <c r="G847" s="5">
        <v>82.2</v>
      </c>
      <c r="H847" s="7">
        <v>25</v>
      </c>
      <c r="I847" s="8">
        <v>84</v>
      </c>
      <c r="J847" s="9">
        <f>정리!J847</f>
        <v>75000</v>
      </c>
      <c r="K847" s="9">
        <f>정리!K847</f>
        <v>5</v>
      </c>
      <c r="L847" s="9">
        <f>정리!L847</f>
        <v>40000</v>
      </c>
      <c r="M847" s="9">
        <f>정리!M847</f>
        <v>12</v>
      </c>
      <c r="N847" s="10">
        <f t="shared" si="45"/>
        <v>35000</v>
      </c>
      <c r="O847" s="15">
        <f t="shared" si="46"/>
        <v>53.333333333333336</v>
      </c>
      <c r="P847" s="11">
        <v>3</v>
      </c>
      <c r="Q847" s="11">
        <v>1</v>
      </c>
      <c r="R847" s="11" t="s">
        <v>20</v>
      </c>
      <c r="S847" s="12">
        <v>113</v>
      </c>
      <c r="T847">
        <v>37.584620000000001</v>
      </c>
      <c r="U847">
        <v>127.046182</v>
      </c>
      <c r="V847" t="s">
        <v>84</v>
      </c>
      <c r="W847">
        <v>0</v>
      </c>
      <c r="X847">
        <v>0</v>
      </c>
      <c r="Y847">
        <v>0</v>
      </c>
      <c r="Z847" s="14">
        <f t="shared" si="47"/>
        <v>25</v>
      </c>
      <c r="AA847">
        <f>정리!U847</f>
        <v>47</v>
      </c>
      <c r="AB847">
        <f>정리!V847</f>
        <v>74.3</v>
      </c>
      <c r="AC847">
        <f>정리!W847</f>
        <v>100000</v>
      </c>
      <c r="AD847">
        <f>정리!X847</f>
        <v>25000</v>
      </c>
      <c r="AE847" t="s">
        <v>4784</v>
      </c>
    </row>
    <row r="848" spans="1:31" x14ac:dyDescent="0.3">
      <c r="A848" s="1" t="s">
        <v>693</v>
      </c>
      <c r="B848" s="2" t="s">
        <v>820</v>
      </c>
      <c r="C848" s="3">
        <v>1987</v>
      </c>
      <c r="D848" s="4">
        <v>241</v>
      </c>
      <c r="E848" s="5">
        <v>148.5</v>
      </c>
      <c r="F848" s="6">
        <v>45</v>
      </c>
      <c r="G848" s="5">
        <v>128.6</v>
      </c>
      <c r="H848" s="7">
        <v>39</v>
      </c>
      <c r="I848" s="8">
        <v>88</v>
      </c>
      <c r="J848" s="9">
        <f>정리!J848</f>
        <v>85000</v>
      </c>
      <c r="K848" s="9">
        <f>정리!K848</f>
        <v>13</v>
      </c>
      <c r="L848" s="9">
        <f>정리!L848</f>
        <v>51000</v>
      </c>
      <c r="M848" s="9">
        <f>정리!M848</f>
        <v>10</v>
      </c>
      <c r="N848" s="10">
        <f t="shared" si="45"/>
        <v>34000</v>
      </c>
      <c r="O848" s="15">
        <f t="shared" si="46"/>
        <v>60</v>
      </c>
      <c r="P848" s="11">
        <v>4</v>
      </c>
      <c r="Q848" s="11">
        <v>2</v>
      </c>
      <c r="R848" s="11" t="s">
        <v>22</v>
      </c>
      <c r="S848" s="12">
        <v>148</v>
      </c>
      <c r="T848">
        <v>37.584620000000001</v>
      </c>
      <c r="U848">
        <v>127.046182</v>
      </c>
      <c r="V848" t="s">
        <v>84</v>
      </c>
      <c r="W848">
        <v>0</v>
      </c>
      <c r="X848">
        <v>0</v>
      </c>
      <c r="Y848">
        <v>0</v>
      </c>
      <c r="Z848" s="14">
        <f t="shared" si="47"/>
        <v>5.5555555555555554</v>
      </c>
      <c r="AA848">
        <f>정리!U848</f>
        <v>47</v>
      </c>
      <c r="AB848">
        <f>정리!V848</f>
        <v>74.3</v>
      </c>
      <c r="AC848">
        <f>정리!W848</f>
        <v>90000</v>
      </c>
      <c r="AD848">
        <f>정리!X848</f>
        <v>5000</v>
      </c>
      <c r="AE848" t="s">
        <v>4784</v>
      </c>
    </row>
    <row r="849" spans="1:31" x14ac:dyDescent="0.3">
      <c r="A849" s="1" t="s">
        <v>693</v>
      </c>
      <c r="B849" s="2" t="s">
        <v>822</v>
      </c>
      <c r="C849" s="3">
        <v>2001</v>
      </c>
      <c r="D849" s="4">
        <v>371</v>
      </c>
      <c r="E849" s="5">
        <v>82.2</v>
      </c>
      <c r="F849" s="6">
        <v>25</v>
      </c>
      <c r="G849" s="5">
        <v>59.7</v>
      </c>
      <c r="H849" s="7">
        <v>18</v>
      </c>
      <c r="I849" s="8">
        <v>89</v>
      </c>
      <c r="J849" s="9">
        <f>정리!J849</f>
        <v>0</v>
      </c>
      <c r="K849" s="9">
        <f>정리!K849</f>
        <v>0</v>
      </c>
      <c r="L849" s="9">
        <f>정리!L849</f>
        <v>0</v>
      </c>
      <c r="M849" s="9">
        <f>정리!M849</f>
        <v>0</v>
      </c>
      <c r="N849" s="10">
        <f t="shared" si="45"/>
        <v>0</v>
      </c>
      <c r="O849" s="15">
        <f t="shared" si="46"/>
        <v>0</v>
      </c>
      <c r="P849" s="11">
        <v>3</v>
      </c>
      <c r="Q849" s="11">
        <v>1</v>
      </c>
      <c r="R849" s="11" t="s">
        <v>22</v>
      </c>
      <c r="S849" s="12" t="s">
        <v>268</v>
      </c>
      <c r="T849">
        <v>37.586267999999997</v>
      </c>
      <c r="U849">
        <v>127.04607</v>
      </c>
      <c r="V849" t="s">
        <v>823</v>
      </c>
      <c r="W849">
        <v>0</v>
      </c>
      <c r="X849">
        <v>0</v>
      </c>
      <c r="Y849">
        <v>0</v>
      </c>
      <c r="Z849" s="14">
        <f t="shared" si="47"/>
        <v>300</v>
      </c>
      <c r="AA849">
        <f>정리!U849</f>
        <v>47</v>
      </c>
      <c r="AB849">
        <f>정리!V849</f>
        <v>74.3</v>
      </c>
      <c r="AC849">
        <f>정리!W849</f>
        <v>87000</v>
      </c>
      <c r="AD849">
        <f>정리!X849</f>
        <v>-300</v>
      </c>
      <c r="AE849" t="s">
        <v>4784</v>
      </c>
    </row>
    <row r="850" spans="1:31" x14ac:dyDescent="0.3">
      <c r="A850" s="1" t="s">
        <v>693</v>
      </c>
      <c r="B850" s="2" t="s">
        <v>822</v>
      </c>
      <c r="C850" s="3">
        <v>2001</v>
      </c>
      <c r="D850" s="4">
        <v>371</v>
      </c>
      <c r="E850" s="5">
        <v>109.7</v>
      </c>
      <c r="F850" s="6">
        <v>33</v>
      </c>
      <c r="G850" s="5">
        <v>84.9</v>
      </c>
      <c r="H850" s="7">
        <v>26</v>
      </c>
      <c r="I850" s="8">
        <v>67</v>
      </c>
      <c r="J850" s="9">
        <f>정리!J850</f>
        <v>88000</v>
      </c>
      <c r="K850" s="9">
        <f>정리!K850</f>
        <v>9</v>
      </c>
      <c r="L850" s="9">
        <f>정리!L850</f>
        <v>0</v>
      </c>
      <c r="M850" s="9">
        <f>정리!M850</f>
        <v>0</v>
      </c>
      <c r="N850" s="10">
        <f t="shared" si="45"/>
        <v>88000</v>
      </c>
      <c r="O850" s="15">
        <f t="shared" si="46"/>
        <v>0</v>
      </c>
      <c r="P850" s="11">
        <v>3</v>
      </c>
      <c r="Q850" s="11">
        <v>2</v>
      </c>
      <c r="R850" s="11" t="s">
        <v>22</v>
      </c>
      <c r="S850" s="12" t="s">
        <v>824</v>
      </c>
      <c r="T850">
        <v>37.586267999999997</v>
      </c>
      <c r="U850">
        <v>127.04607</v>
      </c>
      <c r="V850" t="s">
        <v>823</v>
      </c>
      <c r="W850">
        <v>0</v>
      </c>
      <c r="X850">
        <v>0</v>
      </c>
      <c r="Y850">
        <v>0</v>
      </c>
      <c r="Z850" s="14">
        <f t="shared" si="47"/>
        <v>24.786324786324787</v>
      </c>
      <c r="AA850">
        <f>정리!U850</f>
        <v>47</v>
      </c>
      <c r="AB850">
        <f>정리!V850</f>
        <v>74.3</v>
      </c>
      <c r="AC850">
        <f>정리!W850</f>
        <v>117000</v>
      </c>
      <c r="AD850">
        <f>정리!X850</f>
        <v>29000</v>
      </c>
      <c r="AE850" t="s">
        <v>4784</v>
      </c>
    </row>
    <row r="851" spans="1:31" x14ac:dyDescent="0.3">
      <c r="A851" s="1" t="s">
        <v>693</v>
      </c>
      <c r="B851" s="2" t="s">
        <v>822</v>
      </c>
      <c r="C851" s="3">
        <v>2001</v>
      </c>
      <c r="D851" s="4">
        <v>371</v>
      </c>
      <c r="E851" s="5">
        <v>144.5</v>
      </c>
      <c r="F851" s="6">
        <v>44</v>
      </c>
      <c r="G851" s="5">
        <v>114.9</v>
      </c>
      <c r="H851" s="7">
        <v>35</v>
      </c>
      <c r="I851" s="8">
        <v>89</v>
      </c>
      <c r="J851" s="9">
        <f>정리!J851</f>
        <v>94000</v>
      </c>
      <c r="K851" s="9">
        <f>정리!K851</f>
        <v>4</v>
      </c>
      <c r="L851" s="9">
        <f>정리!L851</f>
        <v>52000</v>
      </c>
      <c r="M851" s="9">
        <f>정리!M851</f>
        <v>4</v>
      </c>
      <c r="N851" s="10">
        <f t="shared" si="45"/>
        <v>42000</v>
      </c>
      <c r="O851" s="15">
        <f t="shared" si="46"/>
        <v>55.319148936170215</v>
      </c>
      <c r="P851" s="11">
        <v>4</v>
      </c>
      <c r="Q851" s="11">
        <v>2</v>
      </c>
      <c r="R851" s="11" t="s">
        <v>22</v>
      </c>
      <c r="S851" s="12">
        <v>144</v>
      </c>
      <c r="T851">
        <v>37.586267999999997</v>
      </c>
      <c r="U851">
        <v>127.04607</v>
      </c>
      <c r="V851" t="s">
        <v>823</v>
      </c>
      <c r="W851">
        <v>0</v>
      </c>
      <c r="X851">
        <v>0</v>
      </c>
      <c r="Y851">
        <v>0</v>
      </c>
      <c r="Z851" s="14">
        <f t="shared" si="47"/>
        <v>10.476190476190476</v>
      </c>
      <c r="AA851">
        <f>정리!U851</f>
        <v>47</v>
      </c>
      <c r="AB851">
        <f>정리!V851</f>
        <v>74.3</v>
      </c>
      <c r="AC851">
        <f>정리!W851</f>
        <v>105000</v>
      </c>
      <c r="AD851">
        <f>정리!X851</f>
        <v>11000</v>
      </c>
      <c r="AE851" t="s">
        <v>4784</v>
      </c>
    </row>
    <row r="852" spans="1:31" x14ac:dyDescent="0.3">
      <c r="A852" s="1" t="s">
        <v>693</v>
      </c>
      <c r="B852" s="2" t="s">
        <v>825</v>
      </c>
      <c r="C852" s="3">
        <v>1997</v>
      </c>
      <c r="D852" s="4">
        <v>960</v>
      </c>
      <c r="E852" s="5">
        <v>85.4</v>
      </c>
      <c r="F852" s="6">
        <v>26</v>
      </c>
      <c r="G852" s="5">
        <v>60</v>
      </c>
      <c r="H852" s="7">
        <v>18</v>
      </c>
      <c r="I852" s="8">
        <v>301</v>
      </c>
      <c r="J852" s="9">
        <f>정리!J852</f>
        <v>71000</v>
      </c>
      <c r="K852" s="9">
        <f>정리!K852</f>
        <v>6</v>
      </c>
      <c r="L852" s="9">
        <f>정리!L852</f>
        <v>38500</v>
      </c>
      <c r="M852" s="9">
        <f>정리!M852</f>
        <v>13</v>
      </c>
      <c r="N852" s="10">
        <f t="shared" si="45"/>
        <v>32500</v>
      </c>
      <c r="O852" s="15">
        <f t="shared" si="46"/>
        <v>54.225352112676063</v>
      </c>
      <c r="P852" s="11">
        <v>3</v>
      </c>
      <c r="Q852" s="11">
        <v>1</v>
      </c>
      <c r="R852" s="11" t="s">
        <v>20</v>
      </c>
      <c r="S852" s="12">
        <v>85</v>
      </c>
      <c r="T852">
        <v>37.588132999999999</v>
      </c>
      <c r="U852">
        <v>127.049387</v>
      </c>
      <c r="V852" t="s">
        <v>772</v>
      </c>
      <c r="W852">
        <v>0</v>
      </c>
      <c r="X852">
        <v>0</v>
      </c>
      <c r="Y852">
        <v>0</v>
      </c>
      <c r="Z852" s="14">
        <f t="shared" si="47"/>
        <v>21.111111111111111</v>
      </c>
      <c r="AA852">
        <f>정리!U852</f>
        <v>47</v>
      </c>
      <c r="AB852">
        <f>정리!V852</f>
        <v>68</v>
      </c>
      <c r="AC852">
        <f>정리!W852</f>
        <v>90000</v>
      </c>
      <c r="AD852">
        <f>정리!X852</f>
        <v>19000</v>
      </c>
      <c r="AE852" t="s">
        <v>4785</v>
      </c>
    </row>
    <row r="853" spans="1:31" x14ac:dyDescent="0.3">
      <c r="A853" s="1" t="s">
        <v>693</v>
      </c>
      <c r="B853" s="2" t="s">
        <v>825</v>
      </c>
      <c r="C853" s="3">
        <v>1997</v>
      </c>
      <c r="D853" s="4">
        <v>960</v>
      </c>
      <c r="E853" s="5">
        <v>107.5</v>
      </c>
      <c r="F853" s="6">
        <v>33</v>
      </c>
      <c r="G853" s="5">
        <v>84.9</v>
      </c>
      <c r="H853" s="7">
        <v>26</v>
      </c>
      <c r="I853" s="8">
        <v>383</v>
      </c>
      <c r="J853" s="9">
        <f>정리!J853</f>
        <v>84800</v>
      </c>
      <c r="K853" s="9">
        <f>정리!K853</f>
        <v>7</v>
      </c>
      <c r="L853" s="9">
        <f>정리!L853</f>
        <v>51000</v>
      </c>
      <c r="M853" s="9">
        <f>정리!M853</f>
        <v>3</v>
      </c>
      <c r="N853" s="10">
        <f t="shared" si="45"/>
        <v>33800</v>
      </c>
      <c r="O853" s="15">
        <f t="shared" si="46"/>
        <v>60.141509433962256</v>
      </c>
      <c r="P853" s="11">
        <v>3</v>
      </c>
      <c r="Q853" s="11">
        <v>2</v>
      </c>
      <c r="R853" s="11" t="s">
        <v>22</v>
      </c>
      <c r="S853" s="12">
        <v>107</v>
      </c>
      <c r="T853">
        <v>37.588132999999999</v>
      </c>
      <c r="U853">
        <v>127.049387</v>
      </c>
      <c r="V853" t="s">
        <v>772</v>
      </c>
      <c r="W853">
        <v>0</v>
      </c>
      <c r="X853">
        <v>0</v>
      </c>
      <c r="Y853">
        <v>0</v>
      </c>
      <c r="Z853" s="14">
        <f t="shared" si="47"/>
        <v>22.557077625570777</v>
      </c>
      <c r="AA853">
        <f>정리!U853</f>
        <v>47</v>
      </c>
      <c r="AB853">
        <f>정리!V853</f>
        <v>68</v>
      </c>
      <c r="AC853">
        <f>정리!W853</f>
        <v>109500</v>
      </c>
      <c r="AD853">
        <f>정리!X853</f>
        <v>24700</v>
      </c>
      <c r="AE853" t="s">
        <v>4785</v>
      </c>
    </row>
    <row r="854" spans="1:31" x14ac:dyDescent="0.3">
      <c r="A854" s="1" t="s">
        <v>693</v>
      </c>
      <c r="B854" s="2" t="s">
        <v>825</v>
      </c>
      <c r="C854" s="3">
        <v>1997</v>
      </c>
      <c r="D854" s="4">
        <v>960</v>
      </c>
      <c r="E854" s="5">
        <v>140.6</v>
      </c>
      <c r="F854" s="6">
        <v>43</v>
      </c>
      <c r="G854" s="5">
        <v>115</v>
      </c>
      <c r="H854" s="7">
        <v>35</v>
      </c>
      <c r="I854" s="8">
        <v>301</v>
      </c>
      <c r="J854" s="9">
        <f>정리!J854</f>
        <v>87000</v>
      </c>
      <c r="K854" s="9" t="str">
        <f>정리!K854</f>
        <v>고</v>
      </c>
      <c r="L854" s="9">
        <f>정리!L854</f>
        <v>58000</v>
      </c>
      <c r="M854" s="9" t="str">
        <f>정리!M854</f>
        <v>고</v>
      </c>
      <c r="N854" s="10">
        <f t="shared" si="45"/>
        <v>29000</v>
      </c>
      <c r="O854" s="15">
        <f t="shared" si="46"/>
        <v>66.666666666666657</v>
      </c>
      <c r="P854" s="11">
        <v>4</v>
      </c>
      <c r="Q854" s="11">
        <v>2</v>
      </c>
      <c r="R854" s="11" t="s">
        <v>22</v>
      </c>
      <c r="S854" s="12">
        <v>140</v>
      </c>
      <c r="T854">
        <v>37.588132999999999</v>
      </c>
      <c r="U854">
        <v>127.049387</v>
      </c>
      <c r="V854" t="s">
        <v>772</v>
      </c>
      <c r="W854">
        <v>0</v>
      </c>
      <c r="X854">
        <v>0</v>
      </c>
      <c r="Y854">
        <v>0</v>
      </c>
      <c r="Z854" s="14">
        <f t="shared" si="47"/>
        <v>27.500000000000004</v>
      </c>
      <c r="AA854">
        <f>정리!U854</f>
        <v>47</v>
      </c>
      <c r="AB854">
        <f>정리!V854</f>
        <v>68</v>
      </c>
      <c r="AC854">
        <f>정리!W854</f>
        <v>120000</v>
      </c>
      <c r="AD854">
        <f>정리!X854</f>
        <v>33000</v>
      </c>
      <c r="AE854" t="s">
        <v>4785</v>
      </c>
    </row>
    <row r="855" spans="1:31" x14ac:dyDescent="0.3">
      <c r="A855" s="1" t="s">
        <v>693</v>
      </c>
      <c r="B855" s="2" t="s">
        <v>826</v>
      </c>
      <c r="C855" s="3">
        <v>1978</v>
      </c>
      <c r="D855" s="4">
        <v>1089</v>
      </c>
      <c r="E855" s="5">
        <v>92.1</v>
      </c>
      <c r="F855" s="6">
        <v>28</v>
      </c>
      <c r="G855" s="5">
        <v>86.8</v>
      </c>
      <c r="H855" s="7">
        <v>26</v>
      </c>
      <c r="I855" s="8">
        <v>53</v>
      </c>
      <c r="J855" s="9">
        <f>정리!J855</f>
        <v>105000</v>
      </c>
      <c r="K855" s="9" t="str">
        <f>정리!K855</f>
        <v>중</v>
      </c>
      <c r="L855" s="9">
        <f>정리!L855</f>
        <v>0</v>
      </c>
      <c r="M855" s="9">
        <f>정리!M855</f>
        <v>0</v>
      </c>
      <c r="N855" s="10">
        <f t="shared" si="45"/>
        <v>105000</v>
      </c>
      <c r="O855" s="15">
        <f t="shared" si="46"/>
        <v>0</v>
      </c>
      <c r="P855" s="11">
        <v>3</v>
      </c>
      <c r="Q855" s="11">
        <v>1</v>
      </c>
      <c r="R855" s="11" t="s">
        <v>20</v>
      </c>
      <c r="S855" s="12" t="s">
        <v>827</v>
      </c>
      <c r="T855">
        <v>37.584037000000002</v>
      </c>
      <c r="U855">
        <v>127.04649499999999</v>
      </c>
      <c r="V855" t="s">
        <v>828</v>
      </c>
      <c r="W855">
        <v>0</v>
      </c>
      <c r="X855">
        <v>0</v>
      </c>
      <c r="Y855">
        <v>0</v>
      </c>
      <c r="Z855" s="14">
        <f t="shared" si="47"/>
        <v>18.604651162790699</v>
      </c>
      <c r="AA855">
        <f>정리!U855</f>
        <v>0</v>
      </c>
      <c r="AB855">
        <f>정리!V855</f>
        <v>0</v>
      </c>
      <c r="AC855">
        <f>정리!W855</f>
        <v>129000</v>
      </c>
      <c r="AD855">
        <f>정리!X855</f>
        <v>24000</v>
      </c>
      <c r="AE855">
        <v>0</v>
      </c>
    </row>
    <row r="856" spans="1:31" x14ac:dyDescent="0.3">
      <c r="A856" s="1" t="s">
        <v>693</v>
      </c>
      <c r="B856" s="2" t="s">
        <v>826</v>
      </c>
      <c r="C856" s="3">
        <v>1978</v>
      </c>
      <c r="D856" s="4">
        <v>1089</v>
      </c>
      <c r="E856" s="5">
        <v>107.5</v>
      </c>
      <c r="F856" s="6">
        <v>33</v>
      </c>
      <c r="G856" s="5">
        <v>101.7</v>
      </c>
      <c r="H856" s="7">
        <v>31</v>
      </c>
      <c r="I856" s="8">
        <v>177</v>
      </c>
      <c r="J856" s="9">
        <f>정리!J856</f>
        <v>110000</v>
      </c>
      <c r="K856" s="9">
        <f>정리!K856</f>
        <v>8</v>
      </c>
      <c r="L856" s="9">
        <f>정리!L856</f>
        <v>38000</v>
      </c>
      <c r="M856" s="9">
        <f>정리!M856</f>
        <v>10</v>
      </c>
      <c r="N856" s="10">
        <f t="shared" si="45"/>
        <v>72000</v>
      </c>
      <c r="O856" s="15">
        <f t="shared" si="46"/>
        <v>34.545454545454547</v>
      </c>
      <c r="P856" s="11">
        <v>3</v>
      </c>
      <c r="Q856" s="11">
        <v>1</v>
      </c>
      <c r="R856" s="11" t="s">
        <v>20</v>
      </c>
      <c r="S856" s="12" t="s">
        <v>703</v>
      </c>
      <c r="T856">
        <v>37.584037000000002</v>
      </c>
      <c r="U856">
        <v>127.04649499999999</v>
      </c>
      <c r="V856" t="s">
        <v>828</v>
      </c>
      <c r="W856">
        <v>-2</v>
      </c>
      <c r="X856">
        <v>-0.58823529411764708</v>
      </c>
      <c r="Y856">
        <v>-2.7272727272727271</v>
      </c>
      <c r="Z856" s="14">
        <f t="shared" si="47"/>
        <v>21.428571428571427</v>
      </c>
      <c r="AA856">
        <f>정리!U856</f>
        <v>0</v>
      </c>
      <c r="AB856">
        <f>정리!V856</f>
        <v>0</v>
      </c>
      <c r="AC856">
        <f>정리!W856</f>
        <v>140000</v>
      </c>
      <c r="AD856">
        <f>정리!X856</f>
        <v>30000</v>
      </c>
      <c r="AE856">
        <v>0</v>
      </c>
    </row>
    <row r="857" spans="1:31" x14ac:dyDescent="0.3">
      <c r="A857" s="1" t="s">
        <v>693</v>
      </c>
      <c r="B857" s="2" t="s">
        <v>826</v>
      </c>
      <c r="C857" s="3">
        <v>1978</v>
      </c>
      <c r="D857" s="4">
        <v>1089</v>
      </c>
      <c r="E857" s="5">
        <v>134.5</v>
      </c>
      <c r="F857" s="6">
        <v>41</v>
      </c>
      <c r="G857" s="5">
        <v>127.1</v>
      </c>
      <c r="H857" s="7">
        <v>38</v>
      </c>
      <c r="I857" s="8">
        <v>56</v>
      </c>
      <c r="J857" s="9">
        <f>정리!J857</f>
        <v>125000</v>
      </c>
      <c r="K857" s="9">
        <f>정리!K857</f>
        <v>5</v>
      </c>
      <c r="L857" s="9">
        <f>정리!L857</f>
        <v>50000</v>
      </c>
      <c r="M857" s="9">
        <f>정리!M857</f>
        <v>12</v>
      </c>
      <c r="N857" s="10">
        <f t="shared" si="45"/>
        <v>75000</v>
      </c>
      <c r="O857" s="15">
        <f t="shared" si="46"/>
        <v>40</v>
      </c>
      <c r="P857" s="11">
        <v>4</v>
      </c>
      <c r="Q857" s="11">
        <v>2</v>
      </c>
      <c r="R857" s="11" t="s">
        <v>20</v>
      </c>
      <c r="S857" s="12" t="s">
        <v>829</v>
      </c>
      <c r="T857">
        <v>37.584037000000002</v>
      </c>
      <c r="U857">
        <v>127.04649499999999</v>
      </c>
      <c r="V857" t="s">
        <v>828</v>
      </c>
      <c r="W857">
        <v>0</v>
      </c>
      <c r="X857">
        <v>0</v>
      </c>
      <c r="Y857">
        <v>0</v>
      </c>
      <c r="Z857" s="14">
        <f t="shared" si="47"/>
        <v>18.300653594771241</v>
      </c>
      <c r="AA857">
        <f>정리!U857</f>
        <v>0</v>
      </c>
      <c r="AB857">
        <f>정리!V857</f>
        <v>0</v>
      </c>
      <c r="AC857">
        <f>정리!W857</f>
        <v>153000</v>
      </c>
      <c r="AD857">
        <f>정리!X857</f>
        <v>28000</v>
      </c>
      <c r="AE857">
        <v>0</v>
      </c>
    </row>
    <row r="858" spans="1:31" x14ac:dyDescent="0.3">
      <c r="A858" s="1" t="s">
        <v>693</v>
      </c>
      <c r="B858" s="2" t="s">
        <v>826</v>
      </c>
      <c r="C858" s="3">
        <v>1978</v>
      </c>
      <c r="D858" s="4">
        <v>1089</v>
      </c>
      <c r="E858" s="5">
        <v>146.4</v>
      </c>
      <c r="F858" s="6">
        <v>44</v>
      </c>
      <c r="G858" s="5">
        <v>137.4</v>
      </c>
      <c r="H858" s="7">
        <v>42</v>
      </c>
      <c r="I858" s="8">
        <v>67</v>
      </c>
      <c r="J858" s="9">
        <f>정리!J858</f>
        <v>140000</v>
      </c>
      <c r="K858" s="9">
        <f>정리!K858</f>
        <v>5</v>
      </c>
      <c r="L858" s="9">
        <f>정리!L858</f>
        <v>0</v>
      </c>
      <c r="M858" s="9">
        <f>정리!M858</f>
        <v>0</v>
      </c>
      <c r="N858" s="10">
        <f t="shared" ref="N858:N921" si="48">J858-L858</f>
        <v>140000</v>
      </c>
      <c r="O858" s="15">
        <f t="shared" si="46"/>
        <v>0</v>
      </c>
      <c r="P858" s="11">
        <v>4</v>
      </c>
      <c r="Q858" s="11">
        <v>2</v>
      </c>
      <c r="R858" s="11" t="s">
        <v>22</v>
      </c>
      <c r="S858" s="12" t="s">
        <v>830</v>
      </c>
      <c r="T858">
        <v>37.584037000000002</v>
      </c>
      <c r="U858">
        <v>127.04649499999999</v>
      </c>
      <c r="V858" t="s">
        <v>828</v>
      </c>
      <c r="W858">
        <v>0</v>
      </c>
      <c r="X858">
        <v>0</v>
      </c>
      <c r="Y858">
        <v>0</v>
      </c>
      <c r="Z858" s="14">
        <f t="shared" si="47"/>
        <v>10.828025477707007</v>
      </c>
      <c r="AA858">
        <f>정리!U858</f>
        <v>0</v>
      </c>
      <c r="AB858">
        <f>정리!V858</f>
        <v>0</v>
      </c>
      <c r="AC858">
        <f>정리!W858</f>
        <v>157000</v>
      </c>
      <c r="AD858">
        <f>정리!X858</f>
        <v>17000</v>
      </c>
      <c r="AE858">
        <v>0</v>
      </c>
    </row>
    <row r="859" spans="1:31" x14ac:dyDescent="0.3">
      <c r="A859" s="1" t="s">
        <v>693</v>
      </c>
      <c r="B859" s="2" t="s">
        <v>826</v>
      </c>
      <c r="C859" s="3">
        <v>1978</v>
      </c>
      <c r="D859" s="4">
        <v>1089</v>
      </c>
      <c r="E859" s="5">
        <v>162.19999999999999</v>
      </c>
      <c r="F859" s="6">
        <v>49</v>
      </c>
      <c r="G859" s="5">
        <v>152.19999999999999</v>
      </c>
      <c r="H859" s="7">
        <v>46</v>
      </c>
      <c r="I859" s="8">
        <v>58</v>
      </c>
      <c r="J859" s="9">
        <f>정리!J859</f>
        <v>140000</v>
      </c>
      <c r="K859" s="9">
        <f>정리!K859</f>
        <v>5</v>
      </c>
      <c r="L859" s="9">
        <f>정리!L859</f>
        <v>50000</v>
      </c>
      <c r="M859" s="9" t="str">
        <f>정리!M859</f>
        <v>고</v>
      </c>
      <c r="N859" s="10">
        <f t="shared" si="48"/>
        <v>90000</v>
      </c>
      <c r="O859" s="15">
        <f t="shared" si="46"/>
        <v>35.714285714285715</v>
      </c>
      <c r="P859" s="11">
        <v>5</v>
      </c>
      <c r="Q859" s="11">
        <v>2</v>
      </c>
      <c r="R859" s="11" t="s">
        <v>22</v>
      </c>
      <c r="S859" s="12" t="s">
        <v>831</v>
      </c>
      <c r="T859">
        <v>37.584037000000002</v>
      </c>
      <c r="U859">
        <v>127.04649499999999</v>
      </c>
      <c r="V859" t="s">
        <v>828</v>
      </c>
      <c r="W859">
        <v>0</v>
      </c>
      <c r="X859">
        <v>0</v>
      </c>
      <c r="Y859">
        <v>0</v>
      </c>
      <c r="Z859" s="14">
        <f t="shared" si="47"/>
        <v>6.6355451817272426</v>
      </c>
      <c r="AA859">
        <f>정리!U859</f>
        <v>0</v>
      </c>
      <c r="AB859">
        <f>정리!V859</f>
        <v>0</v>
      </c>
      <c r="AC859">
        <f>정리!W859</f>
        <v>149950</v>
      </c>
      <c r="AD859">
        <f>정리!X859</f>
        <v>9950</v>
      </c>
      <c r="AE859">
        <v>0</v>
      </c>
    </row>
    <row r="860" spans="1:31" x14ac:dyDescent="0.3">
      <c r="A860" s="1" t="s">
        <v>693</v>
      </c>
      <c r="B860" s="2" t="s">
        <v>826</v>
      </c>
      <c r="C860" s="3">
        <v>1978</v>
      </c>
      <c r="D860" s="4">
        <v>1089</v>
      </c>
      <c r="E860" s="5">
        <v>181.5</v>
      </c>
      <c r="F860" s="6">
        <v>55</v>
      </c>
      <c r="G860" s="5">
        <v>170.3</v>
      </c>
      <c r="H860" s="7">
        <v>52</v>
      </c>
      <c r="I860" s="8">
        <v>53</v>
      </c>
      <c r="J860" s="9">
        <f>정리!J860</f>
        <v>160000</v>
      </c>
      <c r="K860" s="9">
        <f>정리!K860</f>
        <v>10</v>
      </c>
      <c r="L860" s="9">
        <f>정리!L860</f>
        <v>55000</v>
      </c>
      <c r="M860" s="9" t="str">
        <f>정리!M860</f>
        <v>고</v>
      </c>
      <c r="N860" s="10">
        <f t="shared" si="48"/>
        <v>105000</v>
      </c>
      <c r="O860" s="15">
        <f t="shared" si="46"/>
        <v>34.375</v>
      </c>
      <c r="P860" s="11">
        <v>5</v>
      </c>
      <c r="Q860" s="11">
        <v>2</v>
      </c>
      <c r="R860" s="11" t="s">
        <v>22</v>
      </c>
      <c r="S860" s="12" t="s">
        <v>832</v>
      </c>
      <c r="T860">
        <v>37.584037000000002</v>
      </c>
      <c r="U860">
        <v>127.04649499999999</v>
      </c>
      <c r="V860" t="s">
        <v>828</v>
      </c>
      <c r="W860">
        <v>0</v>
      </c>
      <c r="X860">
        <v>0</v>
      </c>
      <c r="Y860">
        <v>0</v>
      </c>
      <c r="Z860" s="14">
        <f t="shared" si="47"/>
        <v>8.5714285714285712</v>
      </c>
      <c r="AA860">
        <f>정리!U860</f>
        <v>0</v>
      </c>
      <c r="AB860">
        <f>정리!V860</f>
        <v>0</v>
      </c>
      <c r="AC860">
        <f>정리!W860</f>
        <v>175000</v>
      </c>
      <c r="AD860">
        <f>정리!X860</f>
        <v>15000</v>
      </c>
      <c r="AE860">
        <v>0</v>
      </c>
    </row>
    <row r="861" spans="1:31" x14ac:dyDescent="0.3">
      <c r="A861" s="1" t="s">
        <v>693</v>
      </c>
      <c r="B861" s="2" t="s">
        <v>833</v>
      </c>
      <c r="C861" s="3">
        <v>2013</v>
      </c>
      <c r="D861" s="4">
        <v>264</v>
      </c>
      <c r="E861" s="5">
        <v>36.5</v>
      </c>
      <c r="F861" s="6">
        <v>11</v>
      </c>
      <c r="G861" s="5">
        <v>24.3</v>
      </c>
      <c r="H861" s="7">
        <v>7</v>
      </c>
      <c r="I861" s="8">
        <v>109</v>
      </c>
      <c r="J861" s="9">
        <f>정리!J861</f>
        <v>26000</v>
      </c>
      <c r="K861" s="9">
        <f>정리!K861</f>
        <v>12</v>
      </c>
      <c r="L861" s="9">
        <f>정리!L861</f>
        <v>0</v>
      </c>
      <c r="M861" s="9">
        <f>정리!M861</f>
        <v>0</v>
      </c>
      <c r="N861" s="10">
        <f t="shared" si="48"/>
        <v>26000</v>
      </c>
      <c r="O861" s="15">
        <f t="shared" si="46"/>
        <v>0</v>
      </c>
      <c r="P861" s="11">
        <v>1</v>
      </c>
      <c r="Q861" s="11">
        <v>1</v>
      </c>
      <c r="R861" s="11" t="s">
        <v>20</v>
      </c>
      <c r="S861" s="12" t="s">
        <v>834</v>
      </c>
      <c r="T861">
        <v>37.590916999999997</v>
      </c>
      <c r="U861">
        <v>127.056145</v>
      </c>
      <c r="V861" t="s">
        <v>835</v>
      </c>
      <c r="W861">
        <v>4</v>
      </c>
      <c r="X861">
        <v>0</v>
      </c>
      <c r="Y861">
        <v>38.461538461538467</v>
      </c>
      <c r="Z861" s="14">
        <f t="shared" si="47"/>
        <v>300</v>
      </c>
      <c r="AA861">
        <f>정리!U861</f>
        <v>47</v>
      </c>
      <c r="AB861">
        <f>정리!V861</f>
        <v>68</v>
      </c>
      <c r="AC861">
        <f>정리!W861</f>
        <v>0</v>
      </c>
      <c r="AD861">
        <f>정리!X861</f>
        <v>-300</v>
      </c>
      <c r="AE861" t="s">
        <v>4785</v>
      </c>
    </row>
    <row r="862" spans="1:31" x14ac:dyDescent="0.3">
      <c r="A862" s="1" t="s">
        <v>693</v>
      </c>
      <c r="B862" s="2" t="s">
        <v>836</v>
      </c>
      <c r="C862" s="3">
        <v>1989</v>
      </c>
      <c r="D862" s="4">
        <v>736</v>
      </c>
      <c r="E862" s="5">
        <v>76.8</v>
      </c>
      <c r="F862" s="6">
        <v>23</v>
      </c>
      <c r="G862" s="5">
        <v>55.9</v>
      </c>
      <c r="H862" s="7">
        <v>17</v>
      </c>
      <c r="I862" s="8">
        <v>482</v>
      </c>
      <c r="J862" s="9">
        <f>정리!J862</f>
        <v>63500</v>
      </c>
      <c r="K862" s="9">
        <f>정리!K862</f>
        <v>4</v>
      </c>
      <c r="L862" s="9">
        <f>정리!L862</f>
        <v>0</v>
      </c>
      <c r="M862" s="9">
        <f>정리!M862</f>
        <v>0</v>
      </c>
      <c r="N862" s="10">
        <f t="shared" si="48"/>
        <v>63500</v>
      </c>
      <c r="O862" s="15">
        <f t="shared" si="46"/>
        <v>0</v>
      </c>
      <c r="P862" s="11">
        <v>2</v>
      </c>
      <c r="Q862" s="11">
        <v>1</v>
      </c>
      <c r="R862" s="11" t="s">
        <v>20</v>
      </c>
      <c r="S862" s="12">
        <v>76</v>
      </c>
      <c r="T862">
        <v>37.589830999999997</v>
      </c>
      <c r="U862">
        <v>127.052173</v>
      </c>
      <c r="V862" t="s">
        <v>837</v>
      </c>
      <c r="W862">
        <v>0</v>
      </c>
      <c r="X862">
        <v>0</v>
      </c>
      <c r="Y862">
        <v>0</v>
      </c>
      <c r="Z862" s="14">
        <f t="shared" si="47"/>
        <v>-5.833333333333333</v>
      </c>
      <c r="AA862">
        <f>정리!U862</f>
        <v>47</v>
      </c>
      <c r="AB862">
        <f>정리!V862</f>
        <v>68</v>
      </c>
      <c r="AC862">
        <f>정리!W862</f>
        <v>60000</v>
      </c>
      <c r="AD862">
        <f>정리!X862</f>
        <v>-300</v>
      </c>
      <c r="AE862" t="s">
        <v>4785</v>
      </c>
    </row>
    <row r="863" spans="1:31" x14ac:dyDescent="0.3">
      <c r="A863" s="1" t="s">
        <v>693</v>
      </c>
      <c r="B863" s="2" t="s">
        <v>836</v>
      </c>
      <c r="C863" s="3">
        <v>1989</v>
      </c>
      <c r="D863" s="4">
        <v>736</v>
      </c>
      <c r="E863" s="5">
        <v>82.8</v>
      </c>
      <c r="F863" s="6">
        <v>25</v>
      </c>
      <c r="G863" s="5">
        <v>60.5</v>
      </c>
      <c r="H863" s="7">
        <v>18</v>
      </c>
      <c r="I863" s="8">
        <v>100</v>
      </c>
      <c r="J863" s="9">
        <f>정리!J863</f>
        <v>68000</v>
      </c>
      <c r="K863" s="9">
        <f>정리!K863</f>
        <v>11</v>
      </c>
      <c r="L863" s="9">
        <f>정리!L863</f>
        <v>35000</v>
      </c>
      <c r="M863" s="9" t="str">
        <f>정리!M863</f>
        <v>중</v>
      </c>
      <c r="N863" s="10">
        <f t="shared" si="48"/>
        <v>33000</v>
      </c>
      <c r="O863" s="15">
        <f t="shared" si="46"/>
        <v>51.470588235294116</v>
      </c>
      <c r="P863" s="11">
        <v>2</v>
      </c>
      <c r="Q863" s="11">
        <v>1</v>
      </c>
      <c r="R863" s="11" t="s">
        <v>20</v>
      </c>
      <c r="S863" s="12">
        <v>82</v>
      </c>
      <c r="T863">
        <v>37.589830999999997</v>
      </c>
      <c r="U863">
        <v>127.052173</v>
      </c>
      <c r="V863" t="s">
        <v>837</v>
      </c>
      <c r="W863">
        <v>0</v>
      </c>
      <c r="X863">
        <v>0</v>
      </c>
      <c r="Y863">
        <v>0</v>
      </c>
      <c r="Z863" s="14">
        <f t="shared" si="47"/>
        <v>13.924050632911392</v>
      </c>
      <c r="AA863">
        <f>정리!U863</f>
        <v>47</v>
      </c>
      <c r="AB863">
        <f>정리!V863</f>
        <v>68</v>
      </c>
      <c r="AC863">
        <f>정리!W863</f>
        <v>79000</v>
      </c>
      <c r="AD863">
        <f>정리!X863</f>
        <v>11000</v>
      </c>
      <c r="AE863" t="s">
        <v>4785</v>
      </c>
    </row>
    <row r="864" spans="1:31" x14ac:dyDescent="0.3">
      <c r="A864" s="1" t="s">
        <v>693</v>
      </c>
      <c r="B864" s="2" t="s">
        <v>836</v>
      </c>
      <c r="C864" s="3">
        <v>1989</v>
      </c>
      <c r="D864" s="4">
        <v>736</v>
      </c>
      <c r="E864" s="5">
        <v>90.1</v>
      </c>
      <c r="F864" s="6">
        <v>27</v>
      </c>
      <c r="G864" s="5">
        <v>72.3</v>
      </c>
      <c r="H864" s="7">
        <v>22</v>
      </c>
      <c r="I864" s="8">
        <v>100</v>
      </c>
      <c r="J864" s="9">
        <f>정리!J864</f>
        <v>73000</v>
      </c>
      <c r="K864" s="9">
        <f>정리!K864</f>
        <v>9</v>
      </c>
      <c r="L864" s="9">
        <f>정리!L864</f>
        <v>0</v>
      </c>
      <c r="M864" s="9">
        <f>정리!M864</f>
        <v>0</v>
      </c>
      <c r="N864" s="10">
        <f t="shared" si="48"/>
        <v>73000</v>
      </c>
      <c r="O864" s="15">
        <f t="shared" si="46"/>
        <v>0</v>
      </c>
      <c r="P864" s="11">
        <v>3</v>
      </c>
      <c r="Q864" s="11">
        <v>1</v>
      </c>
      <c r="R864" s="11" t="s">
        <v>22</v>
      </c>
      <c r="S864" s="12">
        <v>90</v>
      </c>
      <c r="T864">
        <v>37.589830999999997</v>
      </c>
      <c r="U864">
        <v>127.052173</v>
      </c>
      <c r="V864" t="s">
        <v>837</v>
      </c>
      <c r="W864">
        <v>0</v>
      </c>
      <c r="X864">
        <v>0</v>
      </c>
      <c r="Y864">
        <v>0</v>
      </c>
      <c r="Z864" s="14">
        <f t="shared" si="47"/>
        <v>0</v>
      </c>
      <c r="AA864">
        <f>정리!U864</f>
        <v>47</v>
      </c>
      <c r="AB864">
        <f>정리!V864</f>
        <v>68</v>
      </c>
      <c r="AC864">
        <f>정리!W864</f>
        <v>73000</v>
      </c>
      <c r="AD864">
        <f>정리!X864</f>
        <v>0</v>
      </c>
      <c r="AE864" t="s">
        <v>4785</v>
      </c>
    </row>
    <row r="865" spans="1:31" x14ac:dyDescent="0.3">
      <c r="A865" s="1" t="s">
        <v>693</v>
      </c>
      <c r="B865" s="2" t="s">
        <v>836</v>
      </c>
      <c r="C865" s="3">
        <v>1989</v>
      </c>
      <c r="D865" s="4">
        <v>736</v>
      </c>
      <c r="E865" s="5">
        <v>102.2</v>
      </c>
      <c r="F865" s="6">
        <v>31</v>
      </c>
      <c r="G865" s="5">
        <v>85</v>
      </c>
      <c r="H865" s="7">
        <v>26</v>
      </c>
      <c r="I865" s="8">
        <v>482</v>
      </c>
      <c r="J865" s="9">
        <f>정리!J865</f>
        <v>78000</v>
      </c>
      <c r="K865" s="9">
        <f>정리!K865</f>
        <v>8</v>
      </c>
      <c r="L865" s="9">
        <f>정리!L865</f>
        <v>0</v>
      </c>
      <c r="M865" s="9">
        <f>정리!M865</f>
        <v>0</v>
      </c>
      <c r="N865" s="10">
        <f t="shared" si="48"/>
        <v>78000</v>
      </c>
      <c r="O865" s="15">
        <f t="shared" si="46"/>
        <v>0</v>
      </c>
      <c r="P865" s="11">
        <v>3</v>
      </c>
      <c r="Q865" s="11">
        <v>1</v>
      </c>
      <c r="R865" s="11" t="s">
        <v>22</v>
      </c>
      <c r="S865" s="12">
        <v>102</v>
      </c>
      <c r="T865">
        <v>37.589830999999997</v>
      </c>
      <c r="U865">
        <v>127.052173</v>
      </c>
      <c r="V865" t="s">
        <v>837</v>
      </c>
      <c r="W865">
        <v>0</v>
      </c>
      <c r="X865">
        <v>0</v>
      </c>
      <c r="Y865">
        <v>0</v>
      </c>
      <c r="Z865" s="14">
        <f t="shared" si="47"/>
        <v>18.75</v>
      </c>
      <c r="AA865">
        <f>정리!U865</f>
        <v>47</v>
      </c>
      <c r="AB865">
        <f>정리!V865</f>
        <v>68</v>
      </c>
      <c r="AC865">
        <f>정리!W865</f>
        <v>96000</v>
      </c>
      <c r="AD865">
        <f>정리!X865</f>
        <v>18000</v>
      </c>
      <c r="AE865" t="s">
        <v>4785</v>
      </c>
    </row>
    <row r="866" spans="1:31" x14ac:dyDescent="0.3">
      <c r="A866" s="1" t="s">
        <v>693</v>
      </c>
      <c r="B866" s="2" t="s">
        <v>838</v>
      </c>
      <c r="C866" s="3">
        <v>2005</v>
      </c>
      <c r="D866" s="4">
        <v>216</v>
      </c>
      <c r="E866" s="5">
        <v>79.8</v>
      </c>
      <c r="F866" s="6">
        <v>24</v>
      </c>
      <c r="G866" s="5">
        <v>59.9</v>
      </c>
      <c r="H866" s="7">
        <v>18</v>
      </c>
      <c r="I866" s="8">
        <v>108</v>
      </c>
      <c r="J866" s="9">
        <f>정리!J866</f>
        <v>72000</v>
      </c>
      <c r="K866" s="9">
        <f>정리!K866</f>
        <v>5</v>
      </c>
      <c r="L866" s="9">
        <f>정리!L866</f>
        <v>0</v>
      </c>
      <c r="M866" s="9">
        <f>정리!M866</f>
        <v>0</v>
      </c>
      <c r="N866" s="10">
        <f t="shared" si="48"/>
        <v>72000</v>
      </c>
      <c r="O866" s="15">
        <f t="shared" si="46"/>
        <v>0</v>
      </c>
      <c r="P866" s="11">
        <v>3</v>
      </c>
      <c r="Q866" s="11">
        <v>2</v>
      </c>
      <c r="R866" s="11" t="s">
        <v>22</v>
      </c>
      <c r="S866" s="12">
        <v>79</v>
      </c>
      <c r="T866">
        <v>37.581927</v>
      </c>
      <c r="U866">
        <v>127.07343400000001</v>
      </c>
      <c r="V866" t="s">
        <v>839</v>
      </c>
      <c r="W866">
        <v>0</v>
      </c>
      <c r="X866">
        <v>0</v>
      </c>
      <c r="Y866">
        <v>0</v>
      </c>
      <c r="Z866" s="14">
        <f t="shared" si="47"/>
        <v>1.098901098901099</v>
      </c>
      <c r="AA866">
        <f>정리!U866</f>
        <v>50</v>
      </c>
      <c r="AB866">
        <f>정리!V866</f>
        <v>78.8</v>
      </c>
      <c r="AC866">
        <f>정리!W866</f>
        <v>72800</v>
      </c>
      <c r="AD866">
        <f>정리!X866</f>
        <v>800</v>
      </c>
      <c r="AE866" t="s">
        <v>4786</v>
      </c>
    </row>
    <row r="867" spans="1:31" x14ac:dyDescent="0.3">
      <c r="A867" s="1" t="s">
        <v>693</v>
      </c>
      <c r="B867" s="2" t="s">
        <v>838</v>
      </c>
      <c r="C867" s="3">
        <v>2005</v>
      </c>
      <c r="D867" s="4">
        <v>216</v>
      </c>
      <c r="E867" s="5">
        <v>107.2</v>
      </c>
      <c r="F867" s="6">
        <v>32</v>
      </c>
      <c r="G867" s="5">
        <v>85</v>
      </c>
      <c r="H867" s="7">
        <v>26</v>
      </c>
      <c r="I867" s="8">
        <v>52</v>
      </c>
      <c r="J867" s="9">
        <f>정리!J867</f>
        <v>79000</v>
      </c>
      <c r="K867" s="9">
        <f>정리!K867</f>
        <v>13</v>
      </c>
      <c r="L867" s="9">
        <f>정리!L867</f>
        <v>53000</v>
      </c>
      <c r="M867" s="9" t="str">
        <f>정리!M867</f>
        <v>고</v>
      </c>
      <c r="N867" s="10">
        <f t="shared" si="48"/>
        <v>26000</v>
      </c>
      <c r="O867" s="15">
        <f t="shared" si="46"/>
        <v>67.088607594936718</v>
      </c>
      <c r="P867" s="11">
        <v>3</v>
      </c>
      <c r="Q867" s="11">
        <v>2</v>
      </c>
      <c r="R867" s="11" t="s">
        <v>22</v>
      </c>
      <c r="S867" s="12">
        <v>107</v>
      </c>
      <c r="T867">
        <v>37.581927</v>
      </c>
      <c r="U867">
        <v>127.07343400000001</v>
      </c>
      <c r="V867" t="s">
        <v>839</v>
      </c>
      <c r="W867">
        <v>0</v>
      </c>
      <c r="X867">
        <v>0</v>
      </c>
      <c r="Y867">
        <v>0</v>
      </c>
      <c r="Z867" s="14">
        <f t="shared" si="47"/>
        <v>4.2424242424242431</v>
      </c>
      <c r="AA867">
        <f>정리!U867</f>
        <v>50</v>
      </c>
      <c r="AB867">
        <f>정리!V867</f>
        <v>78.8</v>
      </c>
      <c r="AC867">
        <f>정리!W867</f>
        <v>82500</v>
      </c>
      <c r="AD867">
        <f>정리!X867</f>
        <v>3500</v>
      </c>
      <c r="AE867" t="s">
        <v>4786</v>
      </c>
    </row>
    <row r="868" spans="1:31" x14ac:dyDescent="0.3">
      <c r="A868" s="1" t="s">
        <v>693</v>
      </c>
      <c r="B868" s="2" t="s">
        <v>838</v>
      </c>
      <c r="C868" s="3">
        <v>2005</v>
      </c>
      <c r="D868" s="4">
        <v>216</v>
      </c>
      <c r="E868" s="5">
        <v>134</v>
      </c>
      <c r="F868" s="6">
        <v>41</v>
      </c>
      <c r="G868" s="5">
        <v>110.6</v>
      </c>
      <c r="H868" s="7">
        <v>33</v>
      </c>
      <c r="I868" s="8">
        <v>108</v>
      </c>
      <c r="J868" s="9">
        <f>정리!J868</f>
        <v>86000</v>
      </c>
      <c r="K868" s="9" t="str">
        <f>정리!K868</f>
        <v>중</v>
      </c>
      <c r="L868" s="9">
        <f>정리!L868</f>
        <v>55000</v>
      </c>
      <c r="M868" s="9">
        <f>정리!M868</f>
        <v>7</v>
      </c>
      <c r="N868" s="10">
        <f t="shared" si="48"/>
        <v>31000</v>
      </c>
      <c r="O868" s="15">
        <f t="shared" si="46"/>
        <v>63.953488372093027</v>
      </c>
      <c r="P868" s="11">
        <v>3</v>
      </c>
      <c r="Q868" s="11">
        <v>2</v>
      </c>
      <c r="R868" s="11" t="s">
        <v>22</v>
      </c>
      <c r="S868" s="12">
        <v>134</v>
      </c>
      <c r="T868">
        <v>37.581927</v>
      </c>
      <c r="U868">
        <v>127.07343400000001</v>
      </c>
      <c r="V868" t="s">
        <v>839</v>
      </c>
      <c r="W868">
        <v>0</v>
      </c>
      <c r="X868">
        <v>0</v>
      </c>
      <c r="Y868">
        <v>0</v>
      </c>
      <c r="Z868" s="14">
        <f t="shared" si="47"/>
        <v>15.686274509803921</v>
      </c>
      <c r="AA868">
        <f>정리!U868</f>
        <v>50</v>
      </c>
      <c r="AB868">
        <f>정리!V868</f>
        <v>78.8</v>
      </c>
      <c r="AC868">
        <f>정리!W868</f>
        <v>102000</v>
      </c>
      <c r="AD868">
        <f>정리!X868</f>
        <v>16000</v>
      </c>
      <c r="AE868" t="s">
        <v>4786</v>
      </c>
    </row>
    <row r="869" spans="1:31" x14ac:dyDescent="0.3">
      <c r="A869" s="1" t="s">
        <v>693</v>
      </c>
      <c r="B869" s="2" t="s">
        <v>840</v>
      </c>
      <c r="C869" s="3">
        <v>2021</v>
      </c>
      <c r="D869" s="4">
        <v>299</v>
      </c>
      <c r="E869" s="5">
        <v>82.8</v>
      </c>
      <c r="F869" s="6">
        <v>25</v>
      </c>
      <c r="G869" s="5">
        <v>59.8</v>
      </c>
      <c r="H869" s="7">
        <v>18</v>
      </c>
      <c r="I869" s="8">
        <v>57</v>
      </c>
      <c r="J869" s="9">
        <f>정리!J869</f>
        <v>89000</v>
      </c>
      <c r="K869" s="9">
        <f>정리!K869</f>
        <v>5</v>
      </c>
      <c r="L869" s="9">
        <f>정리!L869</f>
        <v>50000</v>
      </c>
      <c r="M869" s="9">
        <f>정리!M869</f>
        <v>17</v>
      </c>
      <c r="N869" s="10">
        <f t="shared" si="48"/>
        <v>39000</v>
      </c>
      <c r="O869" s="15">
        <f t="shared" si="46"/>
        <v>56.17977528089888</v>
      </c>
      <c r="P869" s="11">
        <v>3</v>
      </c>
      <c r="Q869" s="11">
        <v>2</v>
      </c>
      <c r="R869" s="11" t="s">
        <v>22</v>
      </c>
      <c r="S869" s="12" t="s">
        <v>155</v>
      </c>
      <c r="T869">
        <v>37.591042999999999</v>
      </c>
      <c r="U869">
        <v>127.06186599999999</v>
      </c>
      <c r="V869" t="s">
        <v>841</v>
      </c>
      <c r="W869">
        <v>-100</v>
      </c>
      <c r="X869">
        <v>0</v>
      </c>
      <c r="Y869">
        <v>-100</v>
      </c>
      <c r="Z869" s="14">
        <f t="shared" si="47"/>
        <v>-14.102564102564102</v>
      </c>
      <c r="AA869">
        <f>정리!U869</f>
        <v>50</v>
      </c>
      <c r="AB869">
        <f>정리!V869</f>
        <v>65.3</v>
      </c>
      <c r="AC869">
        <f>정리!W869</f>
        <v>78000</v>
      </c>
      <c r="AD869">
        <f>정리!X869</f>
        <v>-300</v>
      </c>
      <c r="AE869" t="s">
        <v>4780</v>
      </c>
    </row>
    <row r="870" spans="1:31" x14ac:dyDescent="0.3">
      <c r="A870" s="1" t="s">
        <v>693</v>
      </c>
      <c r="B870" s="2" t="s">
        <v>840</v>
      </c>
      <c r="C870" s="3">
        <v>2021</v>
      </c>
      <c r="D870" s="4">
        <v>299</v>
      </c>
      <c r="E870" s="5">
        <v>112.7</v>
      </c>
      <c r="F870" s="6">
        <v>34</v>
      </c>
      <c r="G870" s="5">
        <v>84.9</v>
      </c>
      <c r="H870" s="7">
        <v>26</v>
      </c>
      <c r="I870" s="8">
        <v>57</v>
      </c>
      <c r="J870" s="9">
        <f>정리!J870</f>
        <v>106000</v>
      </c>
      <c r="K870" s="9">
        <f>정리!K870</f>
        <v>7</v>
      </c>
      <c r="L870" s="9">
        <f>정리!L870</f>
        <v>53000</v>
      </c>
      <c r="M870" s="9" t="str">
        <f>정리!M870</f>
        <v>중</v>
      </c>
      <c r="N870" s="10">
        <f t="shared" si="48"/>
        <v>53000</v>
      </c>
      <c r="O870" s="15">
        <f t="shared" si="46"/>
        <v>50</v>
      </c>
      <c r="P870" s="11">
        <v>3</v>
      </c>
      <c r="Q870" s="11">
        <v>2</v>
      </c>
      <c r="R870" s="11" t="s">
        <v>22</v>
      </c>
      <c r="S870" s="12" t="s">
        <v>123</v>
      </c>
      <c r="T870">
        <v>37.591042999999999</v>
      </c>
      <c r="U870">
        <v>127.06186599999999</v>
      </c>
      <c r="V870" t="s">
        <v>841</v>
      </c>
      <c r="W870">
        <v>0</v>
      </c>
      <c r="X870">
        <v>0</v>
      </c>
      <c r="Y870">
        <v>0</v>
      </c>
      <c r="Z870" s="14">
        <f t="shared" si="47"/>
        <v>-17.777777777777779</v>
      </c>
      <c r="AA870">
        <f>정리!U870</f>
        <v>50</v>
      </c>
      <c r="AB870">
        <f>정리!V870</f>
        <v>65.3</v>
      </c>
      <c r="AC870">
        <f>정리!W870</f>
        <v>90000</v>
      </c>
      <c r="AD870">
        <f>정리!X870</f>
        <v>-300</v>
      </c>
      <c r="AE870" t="s">
        <v>4780</v>
      </c>
    </row>
    <row r="871" spans="1:31" x14ac:dyDescent="0.3">
      <c r="A871" s="1" t="s">
        <v>693</v>
      </c>
      <c r="B871" s="2" t="s">
        <v>842</v>
      </c>
      <c r="C871" s="3">
        <v>2001</v>
      </c>
      <c r="D871" s="4">
        <v>800</v>
      </c>
      <c r="E871" s="5">
        <v>57.6</v>
      </c>
      <c r="F871" s="6">
        <v>17</v>
      </c>
      <c r="G871" s="5">
        <v>40</v>
      </c>
      <c r="H871" s="7">
        <v>12</v>
      </c>
      <c r="I871" s="8">
        <v>69</v>
      </c>
      <c r="J871" s="9">
        <f>정리!J871</f>
        <v>49000</v>
      </c>
      <c r="K871" s="9" t="str">
        <f>정리!K871</f>
        <v>고</v>
      </c>
      <c r="L871" s="9">
        <f>정리!L871</f>
        <v>28000</v>
      </c>
      <c r="M871" s="9" t="str">
        <f>정리!M871</f>
        <v>중</v>
      </c>
      <c r="N871" s="10">
        <f t="shared" si="48"/>
        <v>21000</v>
      </c>
      <c r="O871" s="15">
        <f t="shared" si="46"/>
        <v>57.142857142857139</v>
      </c>
      <c r="P871" s="11">
        <v>2</v>
      </c>
      <c r="Q871" s="11">
        <v>1</v>
      </c>
      <c r="R871" s="11" t="s">
        <v>20</v>
      </c>
      <c r="S871" s="12" t="s">
        <v>843</v>
      </c>
      <c r="T871">
        <v>37.583286999999999</v>
      </c>
      <c r="U871">
        <v>127.069919</v>
      </c>
      <c r="V871" t="s">
        <v>844</v>
      </c>
      <c r="W871">
        <v>-2.2988505747126435</v>
      </c>
      <c r="X871">
        <v>0</v>
      </c>
      <c r="Y871">
        <v>-6.0606060606060606</v>
      </c>
      <c r="Z871" s="14">
        <f t="shared" si="47"/>
        <v>300</v>
      </c>
      <c r="AA871">
        <f>정리!U871</f>
        <v>50</v>
      </c>
      <c r="AB871">
        <f>정리!V871</f>
        <v>78.8</v>
      </c>
      <c r="AC871">
        <f>정리!W871</f>
        <v>0</v>
      </c>
      <c r="AD871">
        <f>정리!X871</f>
        <v>-300</v>
      </c>
      <c r="AE871" t="s">
        <v>4786</v>
      </c>
    </row>
    <row r="872" spans="1:31" x14ac:dyDescent="0.3">
      <c r="A872" s="1" t="s">
        <v>693</v>
      </c>
      <c r="B872" s="2" t="s">
        <v>842</v>
      </c>
      <c r="C872" s="3">
        <v>2001</v>
      </c>
      <c r="D872" s="4">
        <v>800</v>
      </c>
      <c r="E872" s="5">
        <v>85.2</v>
      </c>
      <c r="F872" s="6">
        <v>26</v>
      </c>
      <c r="G872" s="5">
        <v>59.1</v>
      </c>
      <c r="H872" s="7">
        <v>18</v>
      </c>
      <c r="I872" s="8">
        <v>209</v>
      </c>
      <c r="J872" s="9">
        <f>정리!J872</f>
        <v>68500</v>
      </c>
      <c r="K872" s="9" t="str">
        <f>정리!K872</f>
        <v>고</v>
      </c>
      <c r="L872" s="9">
        <f>정리!L872</f>
        <v>0</v>
      </c>
      <c r="M872" s="9">
        <f>정리!M872</f>
        <v>0</v>
      </c>
      <c r="N872" s="10">
        <f t="shared" si="48"/>
        <v>68500</v>
      </c>
      <c r="O872" s="15">
        <f t="shared" si="46"/>
        <v>0</v>
      </c>
      <c r="P872" s="11">
        <v>3</v>
      </c>
      <c r="Q872" s="11">
        <v>1</v>
      </c>
      <c r="R872" s="11" t="s">
        <v>22</v>
      </c>
      <c r="S872" s="12" t="s">
        <v>531</v>
      </c>
      <c r="T872">
        <v>37.583286999999999</v>
      </c>
      <c r="U872">
        <v>127.069919</v>
      </c>
      <c r="V872" t="s">
        <v>844</v>
      </c>
      <c r="W872">
        <v>0</v>
      </c>
      <c r="X872">
        <v>0</v>
      </c>
      <c r="Y872">
        <v>0</v>
      </c>
      <c r="Z872" s="14">
        <f t="shared" si="47"/>
        <v>300</v>
      </c>
      <c r="AA872">
        <f>정리!U872</f>
        <v>50</v>
      </c>
      <c r="AB872">
        <f>정리!V872</f>
        <v>78.8</v>
      </c>
      <c r="AC872">
        <f>정리!W872</f>
        <v>0</v>
      </c>
      <c r="AD872">
        <f>정리!X872</f>
        <v>-300</v>
      </c>
      <c r="AE872" t="s">
        <v>4786</v>
      </c>
    </row>
    <row r="873" spans="1:31" x14ac:dyDescent="0.3">
      <c r="A873" s="1" t="s">
        <v>693</v>
      </c>
      <c r="B873" s="2" t="s">
        <v>845</v>
      </c>
      <c r="C873" s="3">
        <v>2002</v>
      </c>
      <c r="D873" s="4">
        <v>208</v>
      </c>
      <c r="E873" s="5">
        <v>113</v>
      </c>
      <c r="F873" s="6">
        <v>34</v>
      </c>
      <c r="G873" s="5">
        <v>84.6</v>
      </c>
      <c r="H873" s="7">
        <v>26</v>
      </c>
      <c r="I873" s="8">
        <v>64</v>
      </c>
      <c r="J873" s="9">
        <f>정리!J873</f>
        <v>77000</v>
      </c>
      <c r="K873" s="9">
        <f>정리!K873</f>
        <v>6</v>
      </c>
      <c r="L873" s="9">
        <f>정리!L873</f>
        <v>47000</v>
      </c>
      <c r="M873" s="9" t="str">
        <f>정리!M873</f>
        <v>저</v>
      </c>
      <c r="N873" s="10">
        <f t="shared" si="48"/>
        <v>30000</v>
      </c>
      <c r="O873" s="15">
        <f t="shared" si="46"/>
        <v>61.038961038961034</v>
      </c>
      <c r="P873" s="11">
        <v>3</v>
      </c>
      <c r="Q873" s="11">
        <v>2</v>
      </c>
      <c r="R873" s="11" t="s">
        <v>22</v>
      </c>
      <c r="S873" s="12" t="s">
        <v>367</v>
      </c>
      <c r="T873">
        <v>37.592415000000003</v>
      </c>
      <c r="U873">
        <v>127.06660100000001</v>
      </c>
      <c r="V873" t="s">
        <v>846</v>
      </c>
      <c r="W873">
        <v>0</v>
      </c>
      <c r="X873">
        <v>0</v>
      </c>
      <c r="Y873">
        <v>0</v>
      </c>
      <c r="Z873" s="14">
        <f t="shared" si="47"/>
        <v>10.465116279069768</v>
      </c>
      <c r="AA873">
        <f>정리!U873</f>
        <v>50</v>
      </c>
      <c r="AB873">
        <f>정리!V873</f>
        <v>86.2</v>
      </c>
      <c r="AC873">
        <f>정리!W873</f>
        <v>86000</v>
      </c>
      <c r="AD873">
        <f>정리!X873</f>
        <v>9000</v>
      </c>
      <c r="AE873" t="s">
        <v>4775</v>
      </c>
    </row>
    <row r="874" spans="1:31" x14ac:dyDescent="0.3">
      <c r="A874" s="1" t="s">
        <v>693</v>
      </c>
      <c r="B874" s="2" t="s">
        <v>845</v>
      </c>
      <c r="C874" s="3">
        <v>2002</v>
      </c>
      <c r="D874" s="4">
        <v>208</v>
      </c>
      <c r="E874" s="5">
        <v>145</v>
      </c>
      <c r="F874" s="6">
        <v>44</v>
      </c>
      <c r="G874" s="5">
        <v>113.6</v>
      </c>
      <c r="H874" s="7">
        <v>34</v>
      </c>
      <c r="I874" s="8">
        <v>64</v>
      </c>
      <c r="J874" s="9">
        <f>정리!J874</f>
        <v>90000</v>
      </c>
      <c r="K874" s="9">
        <f>정리!K874</f>
        <v>10</v>
      </c>
      <c r="L874" s="9">
        <f>정리!L874</f>
        <v>0</v>
      </c>
      <c r="M874" s="9">
        <f>정리!M874</f>
        <v>0</v>
      </c>
      <c r="N874" s="10">
        <f t="shared" si="48"/>
        <v>90000</v>
      </c>
      <c r="O874" s="15">
        <f t="shared" si="46"/>
        <v>0</v>
      </c>
      <c r="P874" s="11">
        <v>4</v>
      </c>
      <c r="Q874" s="11">
        <v>2</v>
      </c>
      <c r="R874" s="11" t="s">
        <v>22</v>
      </c>
      <c r="S874" s="12">
        <v>145</v>
      </c>
      <c r="T874">
        <v>37.592415000000003</v>
      </c>
      <c r="U874">
        <v>127.06660100000001</v>
      </c>
      <c r="V874" t="s">
        <v>846</v>
      </c>
      <c r="W874">
        <v>0</v>
      </c>
      <c r="X874">
        <v>0</v>
      </c>
      <c r="Y874">
        <v>0</v>
      </c>
      <c r="Z874" s="14">
        <f t="shared" si="47"/>
        <v>8.1632653061224492</v>
      </c>
      <c r="AA874">
        <f>정리!U874</f>
        <v>50</v>
      </c>
      <c r="AB874">
        <f>정리!V874</f>
        <v>86.2</v>
      </c>
      <c r="AC874">
        <f>정리!W874</f>
        <v>98000</v>
      </c>
      <c r="AD874">
        <f>정리!X874</f>
        <v>8000</v>
      </c>
      <c r="AE874" t="s">
        <v>4775</v>
      </c>
    </row>
    <row r="875" spans="1:31" x14ac:dyDescent="0.3">
      <c r="A875" s="1" t="s">
        <v>693</v>
      </c>
      <c r="B875" s="2" t="s">
        <v>847</v>
      </c>
      <c r="C875" s="3">
        <v>2003</v>
      </c>
      <c r="D875" s="4">
        <v>239</v>
      </c>
      <c r="E875" s="5">
        <v>79.900000000000006</v>
      </c>
      <c r="F875" s="6">
        <v>24</v>
      </c>
      <c r="G875" s="5">
        <v>59.9</v>
      </c>
      <c r="H875" s="7">
        <v>18</v>
      </c>
      <c r="I875" s="8">
        <v>97</v>
      </c>
      <c r="J875" s="9">
        <f>정리!J875</f>
        <v>70000</v>
      </c>
      <c r="K875" s="9">
        <f>정리!K875</f>
        <v>5</v>
      </c>
      <c r="L875" s="9">
        <f>정리!L875</f>
        <v>0</v>
      </c>
      <c r="M875" s="9">
        <f>정리!M875</f>
        <v>0</v>
      </c>
      <c r="N875" s="10">
        <f t="shared" si="48"/>
        <v>70000</v>
      </c>
      <c r="O875" s="15">
        <f t="shared" si="46"/>
        <v>0</v>
      </c>
      <c r="P875" s="11">
        <v>3</v>
      </c>
      <c r="Q875" s="11">
        <v>2</v>
      </c>
      <c r="R875" s="11" t="s">
        <v>22</v>
      </c>
      <c r="S875" s="12">
        <v>79</v>
      </c>
      <c r="T875">
        <v>37.592264999999998</v>
      </c>
      <c r="U875">
        <v>127.064678</v>
      </c>
      <c r="V875" t="s">
        <v>848</v>
      </c>
      <c r="W875">
        <v>0</v>
      </c>
      <c r="X875">
        <v>0</v>
      </c>
      <c r="Y875">
        <v>0</v>
      </c>
      <c r="Z875" s="14">
        <f t="shared" si="47"/>
        <v>-1.4492753623188406</v>
      </c>
      <c r="AA875">
        <f>정리!U875</f>
        <v>47</v>
      </c>
      <c r="AB875">
        <f>정리!V875</f>
        <v>65.3</v>
      </c>
      <c r="AC875">
        <f>정리!W875</f>
        <v>69000</v>
      </c>
      <c r="AD875">
        <f>정리!X875</f>
        <v>-300</v>
      </c>
      <c r="AE875" t="s">
        <v>4780</v>
      </c>
    </row>
    <row r="876" spans="1:31" x14ac:dyDescent="0.3">
      <c r="A876" s="1" t="s">
        <v>693</v>
      </c>
      <c r="B876" s="2" t="s">
        <v>847</v>
      </c>
      <c r="C876" s="3">
        <v>2003</v>
      </c>
      <c r="D876" s="4">
        <v>239</v>
      </c>
      <c r="E876" s="5">
        <v>106</v>
      </c>
      <c r="F876" s="6">
        <v>32</v>
      </c>
      <c r="G876" s="5">
        <v>82.8</v>
      </c>
      <c r="H876" s="7">
        <v>25</v>
      </c>
      <c r="I876" s="8">
        <v>86</v>
      </c>
      <c r="J876" s="9">
        <f>정리!J876</f>
        <v>80000</v>
      </c>
      <c r="K876" s="9">
        <f>정리!K876</f>
        <v>14</v>
      </c>
      <c r="L876" s="9">
        <f>정리!L876</f>
        <v>0</v>
      </c>
      <c r="M876" s="9">
        <f>정리!M876</f>
        <v>0</v>
      </c>
      <c r="N876" s="10">
        <f t="shared" si="48"/>
        <v>80000</v>
      </c>
      <c r="O876" s="15">
        <f t="shared" si="46"/>
        <v>0</v>
      </c>
      <c r="P876" s="11">
        <v>3</v>
      </c>
      <c r="Q876" s="11">
        <v>2</v>
      </c>
      <c r="R876" s="11" t="s">
        <v>22</v>
      </c>
      <c r="S876" s="12" t="s">
        <v>143</v>
      </c>
      <c r="T876">
        <v>37.592264999999998</v>
      </c>
      <c r="U876">
        <v>127.064678</v>
      </c>
      <c r="V876" t="s">
        <v>848</v>
      </c>
      <c r="W876">
        <v>0</v>
      </c>
      <c r="X876">
        <v>0</v>
      </c>
      <c r="Y876">
        <v>0</v>
      </c>
      <c r="Z876" s="14">
        <f t="shared" si="47"/>
        <v>2.4390243902439024</v>
      </c>
      <c r="AA876">
        <f>정리!U876</f>
        <v>47</v>
      </c>
      <c r="AB876">
        <f>정리!V876</f>
        <v>65.3</v>
      </c>
      <c r="AC876">
        <f>정리!W876</f>
        <v>82000</v>
      </c>
      <c r="AD876">
        <f>정리!X876</f>
        <v>2000</v>
      </c>
      <c r="AE876" t="s">
        <v>4780</v>
      </c>
    </row>
    <row r="877" spans="1:31" x14ac:dyDescent="0.3">
      <c r="A877" s="1" t="s">
        <v>693</v>
      </c>
      <c r="B877" s="2" t="s">
        <v>847</v>
      </c>
      <c r="C877" s="3">
        <v>2003</v>
      </c>
      <c r="D877" s="4">
        <v>239</v>
      </c>
      <c r="E877" s="5">
        <v>136</v>
      </c>
      <c r="F877" s="6">
        <v>41</v>
      </c>
      <c r="G877" s="5">
        <v>112</v>
      </c>
      <c r="H877" s="7">
        <v>34</v>
      </c>
      <c r="I877" s="8">
        <v>97</v>
      </c>
      <c r="J877" s="9">
        <f>정리!J877</f>
        <v>100000</v>
      </c>
      <c r="K877" s="9">
        <f>정리!K877</f>
        <v>8</v>
      </c>
      <c r="L877" s="9">
        <f>정리!L877</f>
        <v>0</v>
      </c>
      <c r="M877" s="9">
        <f>정리!M877</f>
        <v>0</v>
      </c>
      <c r="N877" s="10">
        <f t="shared" si="48"/>
        <v>100000</v>
      </c>
      <c r="O877" s="15">
        <f t="shared" si="46"/>
        <v>0</v>
      </c>
      <c r="P877" s="11">
        <v>4</v>
      </c>
      <c r="Q877" s="11">
        <v>2</v>
      </c>
      <c r="R877" s="11" t="s">
        <v>22</v>
      </c>
      <c r="S877" s="12">
        <v>135</v>
      </c>
      <c r="T877">
        <v>37.592264999999998</v>
      </c>
      <c r="U877">
        <v>127.064678</v>
      </c>
      <c r="V877" t="s">
        <v>848</v>
      </c>
      <c r="W877">
        <v>0</v>
      </c>
      <c r="X877">
        <v>0</v>
      </c>
      <c r="Y877">
        <v>0</v>
      </c>
      <c r="Z877" s="14">
        <f t="shared" si="47"/>
        <v>-5.8201058201058196</v>
      </c>
      <c r="AA877">
        <f>정리!U877</f>
        <v>47</v>
      </c>
      <c r="AB877">
        <f>정리!V877</f>
        <v>65.3</v>
      </c>
      <c r="AC877">
        <f>정리!W877</f>
        <v>94500</v>
      </c>
      <c r="AD877">
        <f>정리!X877</f>
        <v>-300</v>
      </c>
      <c r="AE877" t="s">
        <v>4780</v>
      </c>
    </row>
    <row r="878" spans="1:31" x14ac:dyDescent="0.3">
      <c r="A878" s="1" t="s">
        <v>693</v>
      </c>
      <c r="B878" s="2" t="s">
        <v>849</v>
      </c>
      <c r="C878" s="3">
        <v>2000</v>
      </c>
      <c r="D878" s="4">
        <v>282</v>
      </c>
      <c r="E878" s="5">
        <v>83.9</v>
      </c>
      <c r="F878" s="6">
        <v>25</v>
      </c>
      <c r="G878" s="5">
        <v>59.9</v>
      </c>
      <c r="H878" s="7">
        <v>18</v>
      </c>
      <c r="I878" s="8">
        <v>38</v>
      </c>
      <c r="J878" s="9">
        <f>정리!J878</f>
        <v>66000</v>
      </c>
      <c r="K878" s="9">
        <f>정리!K878</f>
        <v>5</v>
      </c>
      <c r="L878" s="9">
        <f>정리!L878</f>
        <v>40000</v>
      </c>
      <c r="M878" s="9" t="str">
        <f>정리!M878</f>
        <v>저</v>
      </c>
      <c r="N878" s="10">
        <f t="shared" si="48"/>
        <v>26000</v>
      </c>
      <c r="O878" s="15">
        <f t="shared" si="46"/>
        <v>60.606060606060609</v>
      </c>
      <c r="P878" s="11">
        <v>3</v>
      </c>
      <c r="Q878" s="11">
        <v>1</v>
      </c>
      <c r="R878" s="11" t="s">
        <v>81</v>
      </c>
      <c r="S878" s="12">
        <v>83</v>
      </c>
      <c r="T878">
        <v>37.592675</v>
      </c>
      <c r="U878">
        <v>127.067549</v>
      </c>
      <c r="V878" t="s">
        <v>850</v>
      </c>
      <c r="W878">
        <v>0</v>
      </c>
      <c r="X878">
        <v>0</v>
      </c>
      <c r="Y878">
        <v>0</v>
      </c>
      <c r="Z878" s="14">
        <f t="shared" si="47"/>
        <v>5.308464849354376</v>
      </c>
      <c r="AA878">
        <f>정리!U878</f>
        <v>50</v>
      </c>
      <c r="AB878">
        <f>정리!V878</f>
        <v>78.8</v>
      </c>
      <c r="AC878">
        <f>정리!W878</f>
        <v>69700</v>
      </c>
      <c r="AD878">
        <f>정리!X878</f>
        <v>3700</v>
      </c>
      <c r="AE878" t="s">
        <v>4786</v>
      </c>
    </row>
    <row r="879" spans="1:31" x14ac:dyDescent="0.3">
      <c r="A879" s="1" t="s">
        <v>693</v>
      </c>
      <c r="B879" s="2" t="s">
        <v>849</v>
      </c>
      <c r="C879" s="3">
        <v>2000</v>
      </c>
      <c r="D879" s="4">
        <v>282</v>
      </c>
      <c r="E879" s="5">
        <v>108.3</v>
      </c>
      <c r="F879" s="6">
        <v>33</v>
      </c>
      <c r="G879" s="5">
        <v>84.9</v>
      </c>
      <c r="H879" s="7">
        <v>26</v>
      </c>
      <c r="I879" s="8">
        <v>102</v>
      </c>
      <c r="J879" s="9">
        <f>정리!J879</f>
        <v>75000</v>
      </c>
      <c r="K879" s="9">
        <f>정리!K879</f>
        <v>4</v>
      </c>
      <c r="L879" s="9">
        <f>정리!L879</f>
        <v>0</v>
      </c>
      <c r="M879" s="9">
        <f>정리!M879</f>
        <v>0</v>
      </c>
      <c r="N879" s="10">
        <f t="shared" si="48"/>
        <v>75000</v>
      </c>
      <c r="O879" s="15">
        <f t="shared" si="46"/>
        <v>0</v>
      </c>
      <c r="P879" s="11">
        <v>3</v>
      </c>
      <c r="Q879" s="11">
        <v>2</v>
      </c>
      <c r="R879" s="11" t="s">
        <v>22</v>
      </c>
      <c r="S879" s="12">
        <v>108</v>
      </c>
      <c r="T879">
        <v>37.592675</v>
      </c>
      <c r="U879">
        <v>127.067549</v>
      </c>
      <c r="V879" t="s">
        <v>850</v>
      </c>
      <c r="W879">
        <v>0</v>
      </c>
      <c r="X879">
        <v>0</v>
      </c>
      <c r="Y879">
        <v>0</v>
      </c>
      <c r="Z879" s="14">
        <f t="shared" si="47"/>
        <v>9.5295536791314834</v>
      </c>
      <c r="AA879">
        <f>정리!U879</f>
        <v>50</v>
      </c>
      <c r="AB879">
        <f>정리!V879</f>
        <v>78.8</v>
      </c>
      <c r="AC879">
        <f>정리!W879</f>
        <v>82900</v>
      </c>
      <c r="AD879">
        <f>정리!X879</f>
        <v>7900</v>
      </c>
      <c r="AE879" t="s">
        <v>4786</v>
      </c>
    </row>
    <row r="880" spans="1:31" x14ac:dyDescent="0.3">
      <c r="A880" s="1" t="s">
        <v>693</v>
      </c>
      <c r="B880" s="2" t="s">
        <v>849</v>
      </c>
      <c r="C880" s="3">
        <v>2000</v>
      </c>
      <c r="D880" s="4">
        <v>282</v>
      </c>
      <c r="E880" s="5">
        <v>141.6</v>
      </c>
      <c r="F880" s="6">
        <v>43</v>
      </c>
      <c r="G880" s="5">
        <v>114.9</v>
      </c>
      <c r="H880" s="7">
        <v>35</v>
      </c>
      <c r="I880" s="8">
        <v>38</v>
      </c>
      <c r="J880" s="9">
        <f>정리!J880</f>
        <v>105000</v>
      </c>
      <c r="K880" s="9" t="str">
        <f>정리!K880</f>
        <v>고</v>
      </c>
      <c r="L880" s="9">
        <f>정리!L880</f>
        <v>60000</v>
      </c>
      <c r="M880" s="9" t="str">
        <f>정리!M880</f>
        <v>중</v>
      </c>
      <c r="N880" s="10">
        <f t="shared" si="48"/>
        <v>45000</v>
      </c>
      <c r="O880" s="15">
        <f t="shared" si="46"/>
        <v>57.142857142857139</v>
      </c>
      <c r="P880" s="11">
        <v>4</v>
      </c>
      <c r="Q880" s="11">
        <v>2</v>
      </c>
      <c r="R880" s="11" t="s">
        <v>22</v>
      </c>
      <c r="S880" s="12">
        <v>141</v>
      </c>
      <c r="T880">
        <v>37.592675</v>
      </c>
      <c r="U880">
        <v>127.067549</v>
      </c>
      <c r="V880" t="s">
        <v>850</v>
      </c>
      <c r="W880">
        <v>0</v>
      </c>
      <c r="X880">
        <v>0</v>
      </c>
      <c r="Y880">
        <v>0</v>
      </c>
      <c r="Z880" s="14">
        <f t="shared" si="47"/>
        <v>-17.318435754189945</v>
      </c>
      <c r="AA880">
        <f>정리!U880</f>
        <v>50</v>
      </c>
      <c r="AB880">
        <f>정리!V880</f>
        <v>78.8</v>
      </c>
      <c r="AC880">
        <f>정리!W880</f>
        <v>89500</v>
      </c>
      <c r="AD880">
        <f>정리!X880</f>
        <v>-300</v>
      </c>
      <c r="AE880" t="s">
        <v>4786</v>
      </c>
    </row>
    <row r="881" spans="1:31" x14ac:dyDescent="0.3">
      <c r="A881" s="1" t="s">
        <v>693</v>
      </c>
      <c r="B881" s="2" t="s">
        <v>851</v>
      </c>
      <c r="C881" s="3">
        <v>1999</v>
      </c>
      <c r="D881" s="4">
        <v>345</v>
      </c>
      <c r="E881" s="5">
        <v>82.9</v>
      </c>
      <c r="F881" s="6">
        <v>25</v>
      </c>
      <c r="G881" s="5">
        <v>59.8</v>
      </c>
      <c r="H881" s="7">
        <v>18</v>
      </c>
      <c r="I881" s="8">
        <v>56</v>
      </c>
      <c r="J881" s="9">
        <f>정리!J881</f>
        <v>63000</v>
      </c>
      <c r="K881" s="9">
        <f>정리!K881</f>
        <v>18</v>
      </c>
      <c r="L881" s="9">
        <f>정리!L881</f>
        <v>40000</v>
      </c>
      <c r="M881" s="9">
        <f>정리!M881</f>
        <v>22</v>
      </c>
      <c r="N881" s="10">
        <f t="shared" si="48"/>
        <v>23000</v>
      </c>
      <c r="O881" s="15">
        <f t="shared" si="46"/>
        <v>63.492063492063487</v>
      </c>
      <c r="P881" s="11">
        <v>3</v>
      </c>
      <c r="Q881" s="11">
        <v>1</v>
      </c>
      <c r="R881" s="11" t="s">
        <v>20</v>
      </c>
      <c r="S881" s="12">
        <v>82</v>
      </c>
      <c r="T881">
        <v>37.591560000000001</v>
      </c>
      <c r="U881">
        <v>127.06469</v>
      </c>
      <c r="V881" t="s">
        <v>852</v>
      </c>
      <c r="W881">
        <v>0</v>
      </c>
      <c r="X881">
        <v>0</v>
      </c>
      <c r="Y881">
        <v>0</v>
      </c>
      <c r="Z881" s="14">
        <f t="shared" si="47"/>
        <v>18.181818181818183</v>
      </c>
      <c r="AA881">
        <f>정리!U881</f>
        <v>47</v>
      </c>
      <c r="AB881">
        <f>정리!V881</f>
        <v>65.3</v>
      </c>
      <c r="AC881">
        <f>정리!W881</f>
        <v>77000</v>
      </c>
      <c r="AD881">
        <f>정리!X881</f>
        <v>14000</v>
      </c>
      <c r="AE881" t="s">
        <v>4780</v>
      </c>
    </row>
    <row r="882" spans="1:31" x14ac:dyDescent="0.3">
      <c r="A882" s="1" t="s">
        <v>693</v>
      </c>
      <c r="B882" s="2" t="s">
        <v>851</v>
      </c>
      <c r="C882" s="3">
        <v>1999</v>
      </c>
      <c r="D882" s="4">
        <v>345</v>
      </c>
      <c r="E882" s="5">
        <v>109.7</v>
      </c>
      <c r="F882" s="6">
        <v>33</v>
      </c>
      <c r="G882" s="5">
        <v>84.9</v>
      </c>
      <c r="H882" s="7">
        <v>26</v>
      </c>
      <c r="I882" s="8">
        <v>100</v>
      </c>
      <c r="J882" s="9">
        <f>정리!J882</f>
        <v>77000</v>
      </c>
      <c r="K882" s="9">
        <f>정리!K882</f>
        <v>5</v>
      </c>
      <c r="L882" s="9">
        <f>정리!L882</f>
        <v>45000</v>
      </c>
      <c r="M882" s="9">
        <f>정리!M882</f>
        <v>4</v>
      </c>
      <c r="N882" s="10">
        <f t="shared" si="48"/>
        <v>32000</v>
      </c>
      <c r="O882" s="15">
        <f t="shared" si="46"/>
        <v>58.441558441558442</v>
      </c>
      <c r="P882" s="11">
        <v>3</v>
      </c>
      <c r="Q882" s="11">
        <v>2</v>
      </c>
      <c r="R882" s="11" t="s">
        <v>22</v>
      </c>
      <c r="S882" s="12">
        <v>109</v>
      </c>
      <c r="T882">
        <v>37.591560000000001</v>
      </c>
      <c r="U882">
        <v>127.06469</v>
      </c>
      <c r="V882" t="s">
        <v>852</v>
      </c>
      <c r="W882">
        <v>0</v>
      </c>
      <c r="X882">
        <v>0</v>
      </c>
      <c r="Y882">
        <v>0</v>
      </c>
      <c r="Z882" s="14">
        <f t="shared" si="47"/>
        <v>8.3333333333333321</v>
      </c>
      <c r="AA882">
        <f>정리!U882</f>
        <v>47</v>
      </c>
      <c r="AB882">
        <f>정리!V882</f>
        <v>65.3</v>
      </c>
      <c r="AC882">
        <f>정리!W882</f>
        <v>84000</v>
      </c>
      <c r="AD882">
        <f>정리!X882</f>
        <v>7000</v>
      </c>
      <c r="AE882" t="s">
        <v>4780</v>
      </c>
    </row>
    <row r="883" spans="1:31" x14ac:dyDescent="0.3">
      <c r="A883" s="1" t="s">
        <v>693</v>
      </c>
      <c r="B883" s="2" t="s">
        <v>851</v>
      </c>
      <c r="C883" s="3">
        <v>1999</v>
      </c>
      <c r="D883" s="4">
        <v>345</v>
      </c>
      <c r="E883" s="5">
        <v>142.69999999999999</v>
      </c>
      <c r="F883" s="6">
        <v>43</v>
      </c>
      <c r="G883" s="5">
        <v>114</v>
      </c>
      <c r="H883" s="7">
        <v>34</v>
      </c>
      <c r="I883" s="8">
        <v>56</v>
      </c>
      <c r="J883" s="9">
        <f>정리!J883</f>
        <v>85000</v>
      </c>
      <c r="K883" s="9">
        <f>정리!K883</f>
        <v>11</v>
      </c>
      <c r="L883" s="9">
        <f>정리!L883</f>
        <v>55000</v>
      </c>
      <c r="M883" s="9">
        <f>정리!M883</f>
        <v>11</v>
      </c>
      <c r="N883" s="10">
        <f t="shared" si="48"/>
        <v>30000</v>
      </c>
      <c r="O883" s="15">
        <f t="shared" si="46"/>
        <v>64.705882352941174</v>
      </c>
      <c r="P883" s="11">
        <v>4</v>
      </c>
      <c r="Q883" s="11">
        <v>2</v>
      </c>
      <c r="R883" s="11" t="s">
        <v>22</v>
      </c>
      <c r="S883" s="12">
        <v>142</v>
      </c>
      <c r="T883">
        <v>37.591560000000001</v>
      </c>
      <c r="U883">
        <v>127.06469</v>
      </c>
      <c r="V883" t="s">
        <v>852</v>
      </c>
      <c r="W883">
        <v>0</v>
      </c>
      <c r="X883">
        <v>0</v>
      </c>
      <c r="Y883">
        <v>0</v>
      </c>
      <c r="Z883" s="14">
        <f t="shared" si="47"/>
        <v>5.2396878483835003</v>
      </c>
      <c r="AA883">
        <f>정리!U883</f>
        <v>47</v>
      </c>
      <c r="AB883">
        <f>정리!V883</f>
        <v>65.3</v>
      </c>
      <c r="AC883">
        <f>정리!W883</f>
        <v>89700</v>
      </c>
      <c r="AD883">
        <f>정리!X883</f>
        <v>4700</v>
      </c>
      <c r="AE883" t="s">
        <v>4780</v>
      </c>
    </row>
    <row r="884" spans="1:31" x14ac:dyDescent="0.3">
      <c r="A884" s="1" t="s">
        <v>693</v>
      </c>
      <c r="B884" s="2" t="s">
        <v>853</v>
      </c>
      <c r="C884" s="3">
        <v>2019</v>
      </c>
      <c r="D884" s="4">
        <v>900</v>
      </c>
      <c r="E884" s="5">
        <v>81.400000000000006</v>
      </c>
      <c r="F884" s="6">
        <v>25</v>
      </c>
      <c r="G884" s="5">
        <v>59.4</v>
      </c>
      <c r="H884" s="7">
        <v>18</v>
      </c>
      <c r="I884" s="8">
        <v>83</v>
      </c>
      <c r="J884" s="9">
        <f>정리!J884</f>
        <v>104000</v>
      </c>
      <c r="K884" s="9">
        <f>정리!K884</f>
        <v>11</v>
      </c>
      <c r="L884" s="9">
        <f>정리!L884</f>
        <v>0</v>
      </c>
      <c r="M884" s="9">
        <f>정리!M884</f>
        <v>0</v>
      </c>
      <c r="N884" s="10">
        <f t="shared" si="48"/>
        <v>104000</v>
      </c>
      <c r="O884" s="15">
        <f t="shared" si="46"/>
        <v>0</v>
      </c>
      <c r="P884" s="11">
        <v>3</v>
      </c>
      <c r="Q884" s="11">
        <v>2</v>
      </c>
      <c r="R884" s="11" t="s">
        <v>22</v>
      </c>
      <c r="S884" s="12" t="s">
        <v>469</v>
      </c>
      <c r="T884">
        <v>37.593620000000001</v>
      </c>
      <c r="U884">
        <v>127.066091</v>
      </c>
      <c r="V884" t="s">
        <v>854</v>
      </c>
      <c r="W884">
        <v>0</v>
      </c>
      <c r="X884">
        <v>0</v>
      </c>
      <c r="Y884">
        <v>0</v>
      </c>
      <c r="Z884" s="14">
        <f t="shared" si="47"/>
        <v>9.5652173913043477</v>
      </c>
      <c r="AA884">
        <f>정리!U884</f>
        <v>50</v>
      </c>
      <c r="AB884">
        <f>정리!V884</f>
        <v>86.2</v>
      </c>
      <c r="AC884">
        <f>정리!W884</f>
        <v>115000</v>
      </c>
      <c r="AD884">
        <f>정리!X884</f>
        <v>11000</v>
      </c>
      <c r="AE884" t="s">
        <v>4775</v>
      </c>
    </row>
    <row r="885" spans="1:31" x14ac:dyDescent="0.3">
      <c r="A885" s="1" t="s">
        <v>693</v>
      </c>
      <c r="B885" s="2" t="s">
        <v>853</v>
      </c>
      <c r="C885" s="3">
        <v>2019</v>
      </c>
      <c r="D885" s="4">
        <v>900</v>
      </c>
      <c r="E885" s="5">
        <v>113.5</v>
      </c>
      <c r="F885" s="6">
        <v>34</v>
      </c>
      <c r="G885" s="5">
        <v>84.3</v>
      </c>
      <c r="H885" s="7">
        <v>26</v>
      </c>
      <c r="I885" s="8">
        <v>100</v>
      </c>
      <c r="J885" s="9">
        <f>정리!J885</f>
        <v>120000</v>
      </c>
      <c r="K885" s="9">
        <f>정리!K885</f>
        <v>10</v>
      </c>
      <c r="L885" s="9">
        <f>정리!L885</f>
        <v>60000</v>
      </c>
      <c r="M885" s="9">
        <f>정리!M885</f>
        <v>18</v>
      </c>
      <c r="N885" s="10">
        <f t="shared" si="48"/>
        <v>60000</v>
      </c>
      <c r="O885" s="15">
        <f t="shared" si="46"/>
        <v>50</v>
      </c>
      <c r="P885" s="11">
        <v>3</v>
      </c>
      <c r="Q885" s="11">
        <v>2</v>
      </c>
      <c r="R885" s="11" t="s">
        <v>22</v>
      </c>
      <c r="S885" s="12" t="s">
        <v>133</v>
      </c>
      <c r="T885">
        <v>37.593620000000001</v>
      </c>
      <c r="U885">
        <v>127.066091</v>
      </c>
      <c r="V885" t="s">
        <v>854</v>
      </c>
      <c r="W885">
        <v>0</v>
      </c>
      <c r="X885">
        <v>0</v>
      </c>
      <c r="Y885">
        <v>0</v>
      </c>
      <c r="Z885" s="14">
        <f t="shared" si="47"/>
        <v>15.789473684210526</v>
      </c>
      <c r="AA885">
        <f>정리!U885</f>
        <v>50</v>
      </c>
      <c r="AB885">
        <f>정리!V885</f>
        <v>86.2</v>
      </c>
      <c r="AC885">
        <f>정리!W885</f>
        <v>142500</v>
      </c>
      <c r="AD885">
        <f>정리!X885</f>
        <v>22500</v>
      </c>
      <c r="AE885" t="s">
        <v>4775</v>
      </c>
    </row>
    <row r="886" spans="1:31" x14ac:dyDescent="0.3">
      <c r="A886" s="1" t="s">
        <v>693</v>
      </c>
      <c r="B886" s="2" t="s">
        <v>855</v>
      </c>
      <c r="C886" s="3">
        <v>2001</v>
      </c>
      <c r="D886" s="4">
        <v>1224</v>
      </c>
      <c r="E886" s="5">
        <v>110.5</v>
      </c>
      <c r="F886" s="6">
        <v>33</v>
      </c>
      <c r="G886" s="5">
        <v>84.8</v>
      </c>
      <c r="H886" s="7">
        <v>26</v>
      </c>
      <c r="I886" s="8">
        <v>50</v>
      </c>
      <c r="J886" s="9">
        <f>정리!J886</f>
        <v>82000</v>
      </c>
      <c r="K886" s="9" t="str">
        <f>정리!K886</f>
        <v>고</v>
      </c>
      <c r="L886" s="9">
        <f>정리!L886</f>
        <v>0</v>
      </c>
      <c r="M886" s="9">
        <f>정리!M886</f>
        <v>0</v>
      </c>
      <c r="N886" s="10">
        <f t="shared" si="48"/>
        <v>82000</v>
      </c>
      <c r="O886" s="15">
        <f t="shared" si="46"/>
        <v>0</v>
      </c>
      <c r="P886" s="11">
        <v>3</v>
      </c>
      <c r="Q886" s="11">
        <v>2</v>
      </c>
      <c r="R886" s="11" t="s">
        <v>22</v>
      </c>
      <c r="S886" s="12" t="s">
        <v>254</v>
      </c>
      <c r="T886">
        <v>37.583069999999999</v>
      </c>
      <c r="U886">
        <v>127.07100800000001</v>
      </c>
      <c r="V886" t="s">
        <v>856</v>
      </c>
      <c r="W886">
        <v>0</v>
      </c>
      <c r="X886">
        <v>0</v>
      </c>
      <c r="Y886">
        <v>0</v>
      </c>
      <c r="Z886" s="14">
        <f t="shared" si="47"/>
        <v>11.827956989247312</v>
      </c>
      <c r="AA886">
        <f>정리!U886</f>
        <v>50</v>
      </c>
      <c r="AB886">
        <f>정리!V886</f>
        <v>78.8</v>
      </c>
      <c r="AC886">
        <f>정리!W886</f>
        <v>93000</v>
      </c>
      <c r="AD886">
        <f>정리!X886</f>
        <v>11000</v>
      </c>
      <c r="AE886" t="s">
        <v>4786</v>
      </c>
    </row>
    <row r="887" spans="1:31" x14ac:dyDescent="0.3">
      <c r="A887" s="1" t="s">
        <v>693</v>
      </c>
      <c r="B887" s="2" t="s">
        <v>855</v>
      </c>
      <c r="C887" s="3">
        <v>2001</v>
      </c>
      <c r="D887" s="4">
        <v>1224</v>
      </c>
      <c r="E887" s="5">
        <v>149.4</v>
      </c>
      <c r="F887" s="6">
        <v>45</v>
      </c>
      <c r="G887" s="5">
        <v>114.7</v>
      </c>
      <c r="H887" s="7">
        <v>35</v>
      </c>
      <c r="I887" s="8">
        <v>255</v>
      </c>
      <c r="J887" s="9">
        <f>정리!J887</f>
        <v>89000</v>
      </c>
      <c r="K887" s="9" t="str">
        <f>정리!K887</f>
        <v>고</v>
      </c>
      <c r="L887" s="9">
        <f>정리!L887</f>
        <v>0</v>
      </c>
      <c r="M887" s="9">
        <f>정리!M887</f>
        <v>0</v>
      </c>
      <c r="N887" s="10">
        <f t="shared" si="48"/>
        <v>89000</v>
      </c>
      <c r="O887" s="15">
        <f t="shared" si="46"/>
        <v>0</v>
      </c>
      <c r="P887" s="11">
        <v>4</v>
      </c>
      <c r="Q887" s="11">
        <v>3</v>
      </c>
      <c r="R887" s="11" t="s">
        <v>22</v>
      </c>
      <c r="S887" s="12" t="s">
        <v>857</v>
      </c>
      <c r="T887">
        <v>37.583069999999999</v>
      </c>
      <c r="U887">
        <v>127.07100800000001</v>
      </c>
      <c r="V887" t="s">
        <v>856</v>
      </c>
      <c r="W887">
        <v>0</v>
      </c>
      <c r="X887">
        <v>0</v>
      </c>
      <c r="Y887">
        <v>0</v>
      </c>
      <c r="Z887" s="14">
        <f t="shared" si="47"/>
        <v>19.090909090909093</v>
      </c>
      <c r="AA887">
        <f>정리!U887</f>
        <v>50</v>
      </c>
      <c r="AB887">
        <f>정리!V887</f>
        <v>78.8</v>
      </c>
      <c r="AC887">
        <f>정리!W887</f>
        <v>110000</v>
      </c>
      <c r="AD887">
        <f>정리!X887</f>
        <v>21000</v>
      </c>
      <c r="AE887" t="s">
        <v>4786</v>
      </c>
    </row>
    <row r="888" spans="1:31" x14ac:dyDescent="0.3">
      <c r="A888" s="1" t="s">
        <v>693</v>
      </c>
      <c r="B888" s="2" t="s">
        <v>858</v>
      </c>
      <c r="C888" s="3">
        <v>2000</v>
      </c>
      <c r="D888" s="4">
        <v>265</v>
      </c>
      <c r="E888" s="5">
        <v>83.6</v>
      </c>
      <c r="F888" s="6">
        <v>25</v>
      </c>
      <c r="G888" s="5">
        <v>59.9</v>
      </c>
      <c r="H888" s="7">
        <v>18</v>
      </c>
      <c r="I888" s="8">
        <v>30</v>
      </c>
      <c r="J888" s="9">
        <f>정리!J888</f>
        <v>65000</v>
      </c>
      <c r="K888" s="9">
        <f>정리!K888</f>
        <v>4</v>
      </c>
      <c r="L888" s="9">
        <f>정리!L888</f>
        <v>40000</v>
      </c>
      <c r="M888" s="9">
        <f>정리!M888</f>
        <v>17</v>
      </c>
      <c r="N888" s="10">
        <f t="shared" si="48"/>
        <v>25000</v>
      </c>
      <c r="O888" s="15">
        <f t="shared" si="46"/>
        <v>61.53846153846154</v>
      </c>
      <c r="P888" s="11">
        <v>3</v>
      </c>
      <c r="Q888" s="11">
        <v>1</v>
      </c>
      <c r="R888" s="11" t="s">
        <v>20</v>
      </c>
      <c r="S888" s="12">
        <v>83</v>
      </c>
      <c r="T888">
        <v>37.590992</v>
      </c>
      <c r="U888">
        <v>127.063233</v>
      </c>
      <c r="V888" t="s">
        <v>859</v>
      </c>
      <c r="W888">
        <v>0</v>
      </c>
      <c r="X888">
        <v>-5</v>
      </c>
      <c r="Y888">
        <v>8.695652173913043</v>
      </c>
      <c r="Z888" s="14">
        <f t="shared" si="47"/>
        <v>14.473684210526317</v>
      </c>
      <c r="AA888">
        <f>정리!U888</f>
        <v>43</v>
      </c>
      <c r="AB888">
        <f>정리!V888</f>
        <v>65.3</v>
      </c>
      <c r="AC888">
        <f>정리!W888</f>
        <v>76000</v>
      </c>
      <c r="AD888">
        <f>정리!X888</f>
        <v>11000</v>
      </c>
      <c r="AE888" t="s">
        <v>4780</v>
      </c>
    </row>
    <row r="889" spans="1:31" x14ac:dyDescent="0.3">
      <c r="A889" s="1" t="s">
        <v>693</v>
      </c>
      <c r="B889" s="2" t="s">
        <v>858</v>
      </c>
      <c r="C889" s="3">
        <v>2000</v>
      </c>
      <c r="D889" s="4">
        <v>265</v>
      </c>
      <c r="E889" s="5">
        <v>109.2</v>
      </c>
      <c r="F889" s="6">
        <v>33</v>
      </c>
      <c r="G889" s="5">
        <v>84.9</v>
      </c>
      <c r="H889" s="7">
        <v>26</v>
      </c>
      <c r="I889" s="8">
        <v>75</v>
      </c>
      <c r="J889" s="9">
        <f>정리!J889</f>
        <v>78000</v>
      </c>
      <c r="K889" s="9">
        <f>정리!K889</f>
        <v>13</v>
      </c>
      <c r="L889" s="9">
        <f>정리!L889</f>
        <v>45000</v>
      </c>
      <c r="M889" s="9">
        <f>정리!M889</f>
        <v>13</v>
      </c>
      <c r="N889" s="10">
        <f t="shared" si="48"/>
        <v>33000</v>
      </c>
      <c r="O889" s="15">
        <f t="shared" si="46"/>
        <v>57.692307692307686</v>
      </c>
      <c r="P889" s="11">
        <v>3</v>
      </c>
      <c r="Q889" s="11">
        <v>2</v>
      </c>
      <c r="R889" s="11" t="s">
        <v>22</v>
      </c>
      <c r="S889" s="12">
        <v>109</v>
      </c>
      <c r="T889">
        <v>37.590992</v>
      </c>
      <c r="U889">
        <v>127.063233</v>
      </c>
      <c r="V889" t="s">
        <v>859</v>
      </c>
      <c r="W889">
        <v>0</v>
      </c>
      <c r="X889">
        <v>0</v>
      </c>
      <c r="Y889">
        <v>0</v>
      </c>
      <c r="Z889" s="14">
        <f t="shared" si="47"/>
        <v>8.235294117647058</v>
      </c>
      <c r="AA889">
        <f>정리!U889</f>
        <v>43</v>
      </c>
      <c r="AB889">
        <f>정리!V889</f>
        <v>65.3</v>
      </c>
      <c r="AC889">
        <f>정리!W889</f>
        <v>85000</v>
      </c>
      <c r="AD889">
        <f>정리!X889</f>
        <v>7000</v>
      </c>
      <c r="AE889" t="s">
        <v>4780</v>
      </c>
    </row>
    <row r="890" spans="1:31" x14ac:dyDescent="0.3">
      <c r="A890" s="1" t="s">
        <v>693</v>
      </c>
      <c r="B890" s="2" t="s">
        <v>858</v>
      </c>
      <c r="C890" s="3">
        <v>2000</v>
      </c>
      <c r="D890" s="4">
        <v>265</v>
      </c>
      <c r="E890" s="5">
        <v>143.19999999999999</v>
      </c>
      <c r="F890" s="6">
        <v>43</v>
      </c>
      <c r="G890" s="5">
        <v>115</v>
      </c>
      <c r="H890" s="7">
        <v>35</v>
      </c>
      <c r="I890" s="8">
        <v>30</v>
      </c>
      <c r="J890" s="9">
        <f>정리!J890</f>
        <v>83000</v>
      </c>
      <c r="K890" s="9">
        <f>정리!K890</f>
        <v>8</v>
      </c>
      <c r="L890" s="9">
        <f>정리!L890</f>
        <v>0</v>
      </c>
      <c r="M890" s="9">
        <f>정리!M890</f>
        <v>0</v>
      </c>
      <c r="N890" s="10">
        <f t="shared" si="48"/>
        <v>83000</v>
      </c>
      <c r="O890" s="15">
        <f t="shared" si="46"/>
        <v>0</v>
      </c>
      <c r="P890" s="11">
        <v>4</v>
      </c>
      <c r="Q890" s="11">
        <v>2</v>
      </c>
      <c r="R890" s="11" t="s">
        <v>22</v>
      </c>
      <c r="S890" s="12">
        <v>143</v>
      </c>
      <c r="T890">
        <v>37.590992</v>
      </c>
      <c r="U890">
        <v>127.063233</v>
      </c>
      <c r="V890" t="s">
        <v>859</v>
      </c>
      <c r="W890">
        <v>0</v>
      </c>
      <c r="X890">
        <v>0</v>
      </c>
      <c r="Y890">
        <v>0</v>
      </c>
      <c r="Z890" s="14">
        <f t="shared" si="47"/>
        <v>9.2896174863387984</v>
      </c>
      <c r="AA890">
        <f>정리!U890</f>
        <v>43</v>
      </c>
      <c r="AB890">
        <f>정리!V890</f>
        <v>65.3</v>
      </c>
      <c r="AC890">
        <f>정리!W890</f>
        <v>91500</v>
      </c>
      <c r="AD890">
        <f>정리!X890</f>
        <v>8500</v>
      </c>
      <c r="AE890" t="s">
        <v>4780</v>
      </c>
    </row>
    <row r="891" spans="1:31" x14ac:dyDescent="0.3">
      <c r="A891" s="1" t="s">
        <v>693</v>
      </c>
      <c r="B891" s="2" t="s">
        <v>860</v>
      </c>
      <c r="C891" s="3">
        <v>2007</v>
      </c>
      <c r="D891" s="4">
        <v>445</v>
      </c>
      <c r="E891" s="5">
        <v>79.2</v>
      </c>
      <c r="F891" s="6">
        <v>24</v>
      </c>
      <c r="G891" s="5">
        <v>59.7</v>
      </c>
      <c r="H891" s="7">
        <v>18</v>
      </c>
      <c r="I891" s="8">
        <v>42</v>
      </c>
      <c r="J891" s="9">
        <f>정리!J891</f>
        <v>74000</v>
      </c>
      <c r="K891" s="9" t="str">
        <f>정리!K891</f>
        <v>고</v>
      </c>
      <c r="L891" s="9">
        <f>정리!L891</f>
        <v>0</v>
      </c>
      <c r="M891" s="9">
        <f>정리!M891</f>
        <v>0</v>
      </c>
      <c r="N891" s="10">
        <f t="shared" si="48"/>
        <v>74000</v>
      </c>
      <c r="O891" s="15">
        <f t="shared" si="46"/>
        <v>0</v>
      </c>
      <c r="P891" s="11">
        <v>3</v>
      </c>
      <c r="Q891" s="11">
        <v>2</v>
      </c>
      <c r="R891" s="11" t="s">
        <v>22</v>
      </c>
      <c r="S891" s="12">
        <v>79</v>
      </c>
      <c r="T891">
        <v>37.587524999999999</v>
      </c>
      <c r="U891">
        <v>127.068122</v>
      </c>
      <c r="V891" t="s">
        <v>861</v>
      </c>
      <c r="W891">
        <v>0</v>
      </c>
      <c r="X891">
        <v>0</v>
      </c>
      <c r="Y891">
        <v>0</v>
      </c>
      <c r="Z891" s="14">
        <f t="shared" si="47"/>
        <v>14.942528735632186</v>
      </c>
      <c r="AA891">
        <f>정리!U891</f>
        <v>50</v>
      </c>
      <c r="AB891">
        <f>정리!V891</f>
        <v>78.8</v>
      </c>
      <c r="AC891">
        <f>정리!W891</f>
        <v>87000</v>
      </c>
      <c r="AD891">
        <f>정리!X891</f>
        <v>13000</v>
      </c>
      <c r="AE891" t="s">
        <v>4786</v>
      </c>
    </row>
    <row r="892" spans="1:31" x14ac:dyDescent="0.3">
      <c r="A892" s="1" t="s">
        <v>693</v>
      </c>
      <c r="B892" s="2" t="s">
        <v>860</v>
      </c>
      <c r="C892" s="3">
        <v>2007</v>
      </c>
      <c r="D892" s="4">
        <v>445</v>
      </c>
      <c r="E892" s="5">
        <v>110.1</v>
      </c>
      <c r="F892" s="6">
        <v>33</v>
      </c>
      <c r="G892" s="5">
        <v>85</v>
      </c>
      <c r="H892" s="7">
        <v>26</v>
      </c>
      <c r="I892" s="8">
        <v>300</v>
      </c>
      <c r="J892" s="9">
        <f>정리!J892</f>
        <v>83000</v>
      </c>
      <c r="K892" s="9">
        <f>정리!K892</f>
        <v>4</v>
      </c>
      <c r="L892" s="9">
        <f>정리!L892</f>
        <v>62000</v>
      </c>
      <c r="M892" s="9">
        <f>정리!M892</f>
        <v>4</v>
      </c>
      <c r="N892" s="10">
        <f t="shared" si="48"/>
        <v>21000</v>
      </c>
      <c r="O892" s="15">
        <f t="shared" si="46"/>
        <v>74.698795180722882</v>
      </c>
      <c r="P892" s="11">
        <v>3</v>
      </c>
      <c r="Q892" s="11">
        <v>2</v>
      </c>
      <c r="R892" s="11" t="s">
        <v>22</v>
      </c>
      <c r="S892" s="12">
        <v>110</v>
      </c>
      <c r="T892">
        <v>37.587524999999999</v>
      </c>
      <c r="U892">
        <v>127.068122</v>
      </c>
      <c r="V892" t="s">
        <v>861</v>
      </c>
      <c r="W892">
        <v>0</v>
      </c>
      <c r="X892">
        <v>0</v>
      </c>
      <c r="Y892">
        <v>0</v>
      </c>
      <c r="Z892" s="14">
        <f t="shared" si="47"/>
        <v>13.811007268951196</v>
      </c>
      <c r="AA892">
        <f>정리!U892</f>
        <v>50</v>
      </c>
      <c r="AB892">
        <f>정리!V892</f>
        <v>78.8</v>
      </c>
      <c r="AC892">
        <f>정리!W892</f>
        <v>96300</v>
      </c>
      <c r="AD892">
        <f>정리!X892</f>
        <v>13300</v>
      </c>
      <c r="AE892" t="s">
        <v>4786</v>
      </c>
    </row>
    <row r="893" spans="1:31" x14ac:dyDescent="0.3">
      <c r="A893" s="1" t="s">
        <v>693</v>
      </c>
      <c r="B893" s="2" t="s">
        <v>860</v>
      </c>
      <c r="C893" s="3">
        <v>2007</v>
      </c>
      <c r="D893" s="4">
        <v>445</v>
      </c>
      <c r="E893" s="5">
        <v>145.6</v>
      </c>
      <c r="F893" s="6">
        <v>44</v>
      </c>
      <c r="G893" s="5">
        <v>120.5</v>
      </c>
      <c r="H893" s="7">
        <v>36</v>
      </c>
      <c r="I893" s="8">
        <v>42</v>
      </c>
      <c r="J893" s="9">
        <f>정리!J893</f>
        <v>102000</v>
      </c>
      <c r="K893" s="9">
        <f>정리!K893</f>
        <v>16</v>
      </c>
      <c r="L893" s="9">
        <f>정리!L893</f>
        <v>63000</v>
      </c>
      <c r="M893" s="9" t="str">
        <f>정리!M893</f>
        <v>고</v>
      </c>
      <c r="N893" s="10">
        <f t="shared" si="48"/>
        <v>39000</v>
      </c>
      <c r="O893" s="15">
        <f t="shared" si="46"/>
        <v>61.764705882352942</v>
      </c>
      <c r="P893" s="11">
        <v>4</v>
      </c>
      <c r="Q893" s="11">
        <v>2</v>
      </c>
      <c r="R893" s="11" t="s">
        <v>22</v>
      </c>
      <c r="S893" s="12">
        <v>145</v>
      </c>
      <c r="T893">
        <v>37.587524999999999</v>
      </c>
      <c r="U893">
        <v>127.068122</v>
      </c>
      <c r="V893" t="s">
        <v>861</v>
      </c>
      <c r="W893">
        <v>0</v>
      </c>
      <c r="X893">
        <v>0</v>
      </c>
      <c r="Y893">
        <v>0</v>
      </c>
      <c r="Z893" s="14">
        <f t="shared" si="47"/>
        <v>-7.3684210526315779</v>
      </c>
      <c r="AA893">
        <f>정리!U893</f>
        <v>50</v>
      </c>
      <c r="AB893">
        <f>정리!V893</f>
        <v>78.8</v>
      </c>
      <c r="AC893">
        <f>정리!W893</f>
        <v>95000</v>
      </c>
      <c r="AD893">
        <f>정리!X893</f>
        <v>-300</v>
      </c>
      <c r="AE893" t="s">
        <v>4786</v>
      </c>
    </row>
    <row r="894" spans="1:31" x14ac:dyDescent="0.3">
      <c r="A894" s="1" t="s">
        <v>693</v>
      </c>
      <c r="B894" s="2" t="s">
        <v>862</v>
      </c>
      <c r="C894" s="3">
        <v>2013</v>
      </c>
      <c r="D894" s="4">
        <v>451</v>
      </c>
      <c r="E894" s="5">
        <v>82.6</v>
      </c>
      <c r="F894" s="6">
        <v>25</v>
      </c>
      <c r="G894" s="5">
        <v>59.8</v>
      </c>
      <c r="H894" s="7">
        <v>18</v>
      </c>
      <c r="I894" s="8">
        <v>59</v>
      </c>
      <c r="J894" s="9">
        <f>정리!J894</f>
        <v>83000</v>
      </c>
      <c r="K894" s="9">
        <f>정리!K894</f>
        <v>13</v>
      </c>
      <c r="L894" s="9">
        <f>정리!L894</f>
        <v>49000</v>
      </c>
      <c r="M894" s="9">
        <f>정리!M894</f>
        <v>15</v>
      </c>
      <c r="N894" s="10">
        <f t="shared" si="48"/>
        <v>34000</v>
      </c>
      <c r="O894" s="15">
        <f t="shared" si="46"/>
        <v>59.036144578313255</v>
      </c>
      <c r="P894" s="11">
        <v>3</v>
      </c>
      <c r="Q894" s="11">
        <v>2</v>
      </c>
      <c r="R894" s="11" t="s">
        <v>22</v>
      </c>
      <c r="S894" s="12" t="s">
        <v>268</v>
      </c>
      <c r="T894">
        <v>37.590341000000002</v>
      </c>
      <c r="U894">
        <v>127.066305</v>
      </c>
      <c r="V894" t="s">
        <v>863</v>
      </c>
      <c r="W894">
        <v>0</v>
      </c>
      <c r="X894">
        <v>0</v>
      </c>
      <c r="Y894">
        <v>0</v>
      </c>
      <c r="Z894" s="14">
        <f t="shared" si="47"/>
        <v>4.5977011494252871</v>
      </c>
      <c r="AA894">
        <f>정리!U894</f>
        <v>50</v>
      </c>
      <c r="AB894">
        <f>정리!V894</f>
        <v>86.2</v>
      </c>
      <c r="AC894">
        <f>정리!W894</f>
        <v>87000</v>
      </c>
      <c r="AD894">
        <f>정리!X894</f>
        <v>4000</v>
      </c>
      <c r="AE894" t="s">
        <v>4775</v>
      </c>
    </row>
    <row r="895" spans="1:31" x14ac:dyDescent="0.3">
      <c r="A895" s="1" t="s">
        <v>693</v>
      </c>
      <c r="B895" s="2" t="s">
        <v>862</v>
      </c>
      <c r="C895" s="3">
        <v>2013</v>
      </c>
      <c r="D895" s="4">
        <v>451</v>
      </c>
      <c r="E895" s="5">
        <v>107.6</v>
      </c>
      <c r="F895" s="6">
        <v>33</v>
      </c>
      <c r="G895" s="5">
        <v>84.7</v>
      </c>
      <c r="H895" s="7">
        <v>26</v>
      </c>
      <c r="I895" s="8">
        <v>106</v>
      </c>
      <c r="J895" s="9">
        <f>정리!J895</f>
        <v>98000</v>
      </c>
      <c r="K895" s="9" t="str">
        <f>정리!K895</f>
        <v>고</v>
      </c>
      <c r="L895" s="9">
        <f>정리!L895</f>
        <v>58000</v>
      </c>
      <c r="M895" s="9">
        <f>정리!M895</f>
        <v>3</v>
      </c>
      <c r="N895" s="10">
        <f t="shared" si="48"/>
        <v>40000</v>
      </c>
      <c r="O895" s="15">
        <f t="shared" si="46"/>
        <v>59.183673469387756</v>
      </c>
      <c r="P895" s="11">
        <v>3</v>
      </c>
      <c r="Q895" s="11">
        <v>2</v>
      </c>
      <c r="R895" s="11" t="s">
        <v>22</v>
      </c>
      <c r="S895" s="12" t="s">
        <v>110</v>
      </c>
      <c r="T895">
        <v>37.590341000000002</v>
      </c>
      <c r="U895">
        <v>127.066305</v>
      </c>
      <c r="V895" t="s">
        <v>863</v>
      </c>
      <c r="W895">
        <v>0</v>
      </c>
      <c r="X895">
        <v>0</v>
      </c>
      <c r="Y895">
        <v>0</v>
      </c>
      <c r="Z895" s="14">
        <f t="shared" si="47"/>
        <v>2.9702970297029703</v>
      </c>
      <c r="AA895">
        <f>정리!U895</f>
        <v>50</v>
      </c>
      <c r="AB895">
        <f>정리!V895</f>
        <v>86.2</v>
      </c>
      <c r="AC895">
        <f>정리!W895</f>
        <v>101000</v>
      </c>
      <c r="AD895">
        <f>정리!X895</f>
        <v>3000</v>
      </c>
      <c r="AE895" t="s">
        <v>4775</v>
      </c>
    </row>
    <row r="896" spans="1:31" x14ac:dyDescent="0.3">
      <c r="A896" s="1" t="s">
        <v>693</v>
      </c>
      <c r="B896" s="2" t="s">
        <v>862</v>
      </c>
      <c r="C896" s="3">
        <v>2013</v>
      </c>
      <c r="D896" s="4">
        <v>451</v>
      </c>
      <c r="E896" s="5">
        <v>140.5</v>
      </c>
      <c r="F896" s="6">
        <v>42</v>
      </c>
      <c r="G896" s="5">
        <v>114.6</v>
      </c>
      <c r="H896" s="7">
        <v>35</v>
      </c>
      <c r="I896" s="8">
        <v>59</v>
      </c>
      <c r="J896" s="9">
        <f>정리!J896</f>
        <v>130000</v>
      </c>
      <c r="K896" s="9" t="str">
        <f>정리!K896</f>
        <v>중</v>
      </c>
      <c r="L896" s="9">
        <f>정리!L896</f>
        <v>0</v>
      </c>
      <c r="M896" s="9">
        <f>정리!M896</f>
        <v>0</v>
      </c>
      <c r="N896" s="10">
        <f t="shared" si="48"/>
        <v>130000</v>
      </c>
      <c r="O896" s="15">
        <f t="shared" si="46"/>
        <v>0</v>
      </c>
      <c r="P896" s="11">
        <v>4</v>
      </c>
      <c r="Q896" s="11">
        <v>2</v>
      </c>
      <c r="R896" s="11" t="s">
        <v>22</v>
      </c>
      <c r="S896" s="12">
        <v>140</v>
      </c>
      <c r="T896">
        <v>37.590341000000002</v>
      </c>
      <c r="U896">
        <v>127.066305</v>
      </c>
      <c r="V896" t="s">
        <v>863</v>
      </c>
      <c r="W896">
        <v>0</v>
      </c>
      <c r="X896">
        <v>0</v>
      </c>
      <c r="Y896">
        <v>0</v>
      </c>
      <c r="Z896" s="14">
        <f t="shared" si="47"/>
        <v>3.3457249070631967</v>
      </c>
      <c r="AA896">
        <f>정리!U896</f>
        <v>50</v>
      </c>
      <c r="AB896">
        <f>정리!V896</f>
        <v>86.2</v>
      </c>
      <c r="AC896">
        <f>정리!W896</f>
        <v>134500</v>
      </c>
      <c r="AD896">
        <f>정리!X896</f>
        <v>4500</v>
      </c>
      <c r="AE896" t="s">
        <v>4775</v>
      </c>
    </row>
    <row r="897" spans="1:31" x14ac:dyDescent="0.3">
      <c r="A897" s="1" t="s">
        <v>693</v>
      </c>
      <c r="B897" s="2" t="s">
        <v>864</v>
      </c>
      <c r="C897" s="3">
        <v>2000</v>
      </c>
      <c r="D897" s="4">
        <v>372</v>
      </c>
      <c r="E897" s="5">
        <v>84.8</v>
      </c>
      <c r="F897" s="6">
        <v>26</v>
      </c>
      <c r="G897" s="5">
        <v>59.9</v>
      </c>
      <c r="H897" s="7">
        <v>18</v>
      </c>
      <c r="I897" s="8">
        <v>92</v>
      </c>
      <c r="J897" s="9">
        <f>정리!J897</f>
        <v>59000</v>
      </c>
      <c r="K897" s="9">
        <f>정리!K897</f>
        <v>20</v>
      </c>
      <c r="L897" s="9">
        <f>정리!L897</f>
        <v>38000</v>
      </c>
      <c r="M897" s="9" t="str">
        <f>정리!M897</f>
        <v>고</v>
      </c>
      <c r="N897" s="10">
        <f t="shared" si="48"/>
        <v>21000</v>
      </c>
      <c r="O897" s="15">
        <f t="shared" si="46"/>
        <v>64.406779661016941</v>
      </c>
      <c r="P897" s="11">
        <v>3</v>
      </c>
      <c r="Q897" s="11">
        <v>1</v>
      </c>
      <c r="R897" s="11" t="s">
        <v>20</v>
      </c>
      <c r="S897" s="12">
        <v>84</v>
      </c>
      <c r="T897">
        <v>37.581536999999997</v>
      </c>
      <c r="U897">
        <v>127.07426599999999</v>
      </c>
      <c r="V897" t="s">
        <v>865</v>
      </c>
      <c r="W897">
        <v>0</v>
      </c>
      <c r="X897">
        <v>0</v>
      </c>
      <c r="Y897">
        <v>0</v>
      </c>
      <c r="Z897" s="14">
        <f t="shared" si="47"/>
        <v>14.492753623188406</v>
      </c>
      <c r="AA897">
        <f>정리!U897</f>
        <v>50</v>
      </c>
      <c r="AB897">
        <f>정리!V897</f>
        <v>68.400000000000006</v>
      </c>
      <c r="AC897">
        <f>정리!W897</f>
        <v>69000</v>
      </c>
      <c r="AD897">
        <f>정리!X897</f>
        <v>10000</v>
      </c>
      <c r="AE897" t="s">
        <v>4782</v>
      </c>
    </row>
    <row r="898" spans="1:31" x14ac:dyDescent="0.3">
      <c r="A898" s="1" t="s">
        <v>693</v>
      </c>
      <c r="B898" s="2" t="s">
        <v>864</v>
      </c>
      <c r="C898" s="3">
        <v>2000</v>
      </c>
      <c r="D898" s="4">
        <v>372</v>
      </c>
      <c r="E898" s="5">
        <v>104.3</v>
      </c>
      <c r="F898" s="6">
        <v>32</v>
      </c>
      <c r="G898" s="5">
        <v>85</v>
      </c>
      <c r="H898" s="7">
        <v>26</v>
      </c>
      <c r="I898" s="8">
        <v>104</v>
      </c>
      <c r="J898" s="9">
        <f>정리!J898</f>
        <v>73500</v>
      </c>
      <c r="K898" s="9">
        <f>정리!K898</f>
        <v>18</v>
      </c>
      <c r="L898" s="9">
        <f>정리!L898</f>
        <v>47000</v>
      </c>
      <c r="M898" s="9" t="str">
        <f>정리!M898</f>
        <v>고</v>
      </c>
      <c r="N898" s="10">
        <f t="shared" si="48"/>
        <v>26500</v>
      </c>
      <c r="O898" s="15">
        <f t="shared" si="46"/>
        <v>63.945578231292522</v>
      </c>
      <c r="P898" s="11">
        <v>3</v>
      </c>
      <c r="Q898" s="11">
        <v>2</v>
      </c>
      <c r="R898" s="11" t="s">
        <v>22</v>
      </c>
      <c r="S898" s="12">
        <v>104</v>
      </c>
      <c r="T898">
        <v>37.581536999999997</v>
      </c>
      <c r="U898">
        <v>127.07426599999999</v>
      </c>
      <c r="V898" t="s">
        <v>865</v>
      </c>
      <c r="W898">
        <v>-1.3157894736842104</v>
      </c>
      <c r="X898">
        <v>0</v>
      </c>
      <c r="Y898">
        <v>-3.125</v>
      </c>
      <c r="Z898" s="14">
        <f t="shared" si="47"/>
        <v>6.369426751592357</v>
      </c>
      <c r="AA898">
        <f>정리!U898</f>
        <v>50</v>
      </c>
      <c r="AB898">
        <f>정리!V898</f>
        <v>68.400000000000006</v>
      </c>
      <c r="AC898">
        <f>정리!W898</f>
        <v>78500</v>
      </c>
      <c r="AD898">
        <f>정리!X898</f>
        <v>5000</v>
      </c>
      <c r="AE898" t="s">
        <v>4782</v>
      </c>
    </row>
    <row r="899" spans="1:31" x14ac:dyDescent="0.3">
      <c r="A899" s="1" t="s">
        <v>693</v>
      </c>
      <c r="B899" s="2" t="s">
        <v>864</v>
      </c>
      <c r="C899" s="3">
        <v>2000</v>
      </c>
      <c r="D899" s="4">
        <v>372</v>
      </c>
      <c r="E899" s="5">
        <v>136.1</v>
      </c>
      <c r="F899" s="6">
        <v>41</v>
      </c>
      <c r="G899" s="5">
        <v>114.9</v>
      </c>
      <c r="H899" s="7">
        <v>35</v>
      </c>
      <c r="I899" s="8">
        <v>92</v>
      </c>
      <c r="J899" s="9">
        <f>정리!J899</f>
        <v>85000</v>
      </c>
      <c r="K899" s="9" t="str">
        <f>정리!K899</f>
        <v>중</v>
      </c>
      <c r="L899" s="9">
        <f>정리!L899</f>
        <v>0</v>
      </c>
      <c r="M899" s="9">
        <f>정리!M899</f>
        <v>0</v>
      </c>
      <c r="N899" s="10">
        <f t="shared" si="48"/>
        <v>85000</v>
      </c>
      <c r="O899" s="15">
        <f t="shared" ref="O899:O962" si="49">IF(ISERROR(L899/J899),0,L899/J899*100)</f>
        <v>0</v>
      </c>
      <c r="P899" s="11">
        <v>4</v>
      </c>
      <c r="Q899" s="11">
        <v>2</v>
      </c>
      <c r="R899" s="11" t="s">
        <v>22</v>
      </c>
      <c r="S899" s="12">
        <v>136</v>
      </c>
      <c r="T899">
        <v>37.581536999999997</v>
      </c>
      <c r="U899">
        <v>127.07426599999999</v>
      </c>
      <c r="V899" t="s">
        <v>865</v>
      </c>
      <c r="W899">
        <v>0</v>
      </c>
      <c r="X899">
        <v>0</v>
      </c>
      <c r="Y899">
        <v>0</v>
      </c>
      <c r="Z899" s="14">
        <f t="shared" ref="Z899:Z962" si="50">IF(AND(J899&gt;0,AC899*1&gt;300),(AC899-J899)/AC899*100,300)</f>
        <v>5.2396878483835003</v>
      </c>
      <c r="AA899">
        <f>정리!U899</f>
        <v>50</v>
      </c>
      <c r="AB899">
        <f>정리!V899</f>
        <v>68.400000000000006</v>
      </c>
      <c r="AC899">
        <f>정리!W899</f>
        <v>89700</v>
      </c>
      <c r="AD899">
        <f>정리!X899</f>
        <v>4700</v>
      </c>
      <c r="AE899" t="s">
        <v>4782</v>
      </c>
    </row>
    <row r="900" spans="1:31" x14ac:dyDescent="0.3">
      <c r="A900" s="1" t="s">
        <v>693</v>
      </c>
      <c r="B900" s="2" t="s">
        <v>866</v>
      </c>
      <c r="C900" s="3">
        <v>2011</v>
      </c>
      <c r="D900" s="4">
        <v>297</v>
      </c>
      <c r="E900" s="5">
        <v>111.9</v>
      </c>
      <c r="F900" s="6">
        <v>34</v>
      </c>
      <c r="G900" s="5">
        <v>84.9</v>
      </c>
      <c r="H900" s="7">
        <v>26</v>
      </c>
      <c r="I900" s="8">
        <v>39</v>
      </c>
      <c r="J900" s="9">
        <f>정리!J900</f>
        <v>93000</v>
      </c>
      <c r="K900" s="9">
        <f>정리!K900</f>
        <v>19</v>
      </c>
      <c r="L900" s="9">
        <f>정리!L900</f>
        <v>0</v>
      </c>
      <c r="M900" s="9">
        <f>정리!M900</f>
        <v>0</v>
      </c>
      <c r="N900" s="10">
        <f t="shared" si="48"/>
        <v>93000</v>
      </c>
      <c r="O900" s="15">
        <f t="shared" si="49"/>
        <v>0</v>
      </c>
      <c r="P900" s="11">
        <v>3</v>
      </c>
      <c r="Q900" s="11">
        <v>2</v>
      </c>
      <c r="R900" s="11" t="s">
        <v>22</v>
      </c>
      <c r="S900" s="12" t="s">
        <v>175</v>
      </c>
      <c r="T900">
        <v>37.591484000000001</v>
      </c>
      <c r="U900">
        <v>127.06849200000001</v>
      </c>
      <c r="V900" t="s">
        <v>867</v>
      </c>
      <c r="W900">
        <v>0</v>
      </c>
      <c r="X900">
        <v>0</v>
      </c>
      <c r="Y900">
        <v>0</v>
      </c>
      <c r="Z900" s="14">
        <f t="shared" si="50"/>
        <v>16.216216216216218</v>
      </c>
      <c r="AA900">
        <f>정리!U900</f>
        <v>50</v>
      </c>
      <c r="AB900">
        <f>정리!V900</f>
        <v>78.8</v>
      </c>
      <c r="AC900">
        <f>정리!W900</f>
        <v>111000</v>
      </c>
      <c r="AD900">
        <f>정리!X900</f>
        <v>18000</v>
      </c>
      <c r="AE900" t="s">
        <v>4786</v>
      </c>
    </row>
    <row r="901" spans="1:31" x14ac:dyDescent="0.3">
      <c r="A901" s="1" t="s">
        <v>693</v>
      </c>
      <c r="B901" s="2" t="s">
        <v>866</v>
      </c>
      <c r="C901" s="3">
        <v>2011</v>
      </c>
      <c r="D901" s="4">
        <v>297</v>
      </c>
      <c r="E901" s="5">
        <v>145.69999999999999</v>
      </c>
      <c r="F901" s="6">
        <v>44</v>
      </c>
      <c r="G901" s="5">
        <v>115</v>
      </c>
      <c r="H901" s="7">
        <v>35</v>
      </c>
      <c r="I901" s="8">
        <v>39</v>
      </c>
      <c r="J901" s="9">
        <f>정리!J901</f>
        <v>135000</v>
      </c>
      <c r="K901" s="9" t="str">
        <f>정리!K901</f>
        <v>고</v>
      </c>
      <c r="L901" s="9">
        <f>정리!L901</f>
        <v>0</v>
      </c>
      <c r="M901" s="9">
        <f>정리!M901</f>
        <v>0</v>
      </c>
      <c r="N901" s="10">
        <f t="shared" si="48"/>
        <v>135000</v>
      </c>
      <c r="O901" s="15">
        <f t="shared" si="49"/>
        <v>0</v>
      </c>
      <c r="P901" s="11">
        <v>4</v>
      </c>
      <c r="Q901" s="11">
        <v>2</v>
      </c>
      <c r="R901" s="11" t="s">
        <v>22</v>
      </c>
      <c r="S901" s="12" t="s">
        <v>868</v>
      </c>
      <c r="T901">
        <v>37.591484000000001</v>
      </c>
      <c r="U901">
        <v>127.06849200000001</v>
      </c>
      <c r="V901" t="s">
        <v>867</v>
      </c>
      <c r="W901">
        <v>0</v>
      </c>
      <c r="X901">
        <v>0</v>
      </c>
      <c r="Y901">
        <v>0</v>
      </c>
      <c r="Z901" s="14">
        <f t="shared" si="50"/>
        <v>-12.5</v>
      </c>
      <c r="AA901">
        <f>정리!U901</f>
        <v>50</v>
      </c>
      <c r="AB901">
        <f>정리!V901</f>
        <v>78.8</v>
      </c>
      <c r="AC901">
        <f>정리!W901</f>
        <v>120000</v>
      </c>
      <c r="AD901">
        <f>정리!X901</f>
        <v>-300</v>
      </c>
      <c r="AE901" t="s">
        <v>4786</v>
      </c>
    </row>
    <row r="902" spans="1:31" x14ac:dyDescent="0.3">
      <c r="A902" s="1" t="s">
        <v>869</v>
      </c>
      <c r="B902" s="2" t="s">
        <v>870</v>
      </c>
      <c r="C902" s="3">
        <v>2019</v>
      </c>
      <c r="D902" s="4">
        <v>410</v>
      </c>
      <c r="E902" s="5">
        <v>83.3</v>
      </c>
      <c r="F902" s="6">
        <v>25</v>
      </c>
      <c r="G902" s="5">
        <v>60</v>
      </c>
      <c r="H902" s="7">
        <v>18</v>
      </c>
      <c r="I902" s="8">
        <v>158</v>
      </c>
      <c r="J902" s="9">
        <f>정리!J902</f>
        <v>108000</v>
      </c>
      <c r="K902" s="9">
        <f>정리!K902</f>
        <v>5</v>
      </c>
      <c r="L902" s="9">
        <f>정리!L902</f>
        <v>65000</v>
      </c>
      <c r="M902" s="9">
        <f>정리!M902</f>
        <v>5</v>
      </c>
      <c r="N902" s="10">
        <f t="shared" si="48"/>
        <v>43000</v>
      </c>
      <c r="O902" s="15">
        <f t="shared" si="49"/>
        <v>60.185185185185183</v>
      </c>
      <c r="P902" s="11">
        <v>3</v>
      </c>
      <c r="Q902" s="11">
        <v>2</v>
      </c>
      <c r="R902" s="11" t="s">
        <v>22</v>
      </c>
      <c r="S902" s="12" t="s">
        <v>871</v>
      </c>
      <c r="T902">
        <v>37.545585000000003</v>
      </c>
      <c r="U902">
        <v>126.865927</v>
      </c>
      <c r="V902" t="s">
        <v>872</v>
      </c>
      <c r="W902">
        <v>0</v>
      </c>
      <c r="X902">
        <v>7.6923076923076925</v>
      </c>
      <c r="Y902">
        <v>-13.513513513513514</v>
      </c>
      <c r="Z902" s="14">
        <f t="shared" si="50"/>
        <v>13.600000000000001</v>
      </c>
      <c r="AA902">
        <f>정리!U902</f>
        <v>49</v>
      </c>
      <c r="AB902">
        <f>정리!V902</f>
        <v>69.699999999999989</v>
      </c>
      <c r="AC902">
        <f>정리!W902</f>
        <v>125000</v>
      </c>
      <c r="AD902">
        <f>정리!X902</f>
        <v>17000</v>
      </c>
      <c r="AE902" t="s">
        <v>4787</v>
      </c>
    </row>
    <row r="903" spans="1:31" x14ac:dyDescent="0.3">
      <c r="A903" s="1" t="s">
        <v>869</v>
      </c>
      <c r="B903" s="2" t="s">
        <v>870</v>
      </c>
      <c r="C903" s="3">
        <v>2019</v>
      </c>
      <c r="D903" s="4">
        <v>410</v>
      </c>
      <c r="E903" s="5">
        <v>108.4</v>
      </c>
      <c r="F903" s="6">
        <v>33</v>
      </c>
      <c r="G903" s="5">
        <v>85</v>
      </c>
      <c r="H903" s="7">
        <v>26</v>
      </c>
      <c r="I903" s="8">
        <v>158</v>
      </c>
      <c r="J903" s="9">
        <f>정리!J903</f>
        <v>130000</v>
      </c>
      <c r="K903" s="9">
        <f>정리!K903</f>
        <v>12</v>
      </c>
      <c r="L903" s="9">
        <f>정리!L903</f>
        <v>79000</v>
      </c>
      <c r="M903" s="9">
        <f>정리!M903</f>
        <v>1</v>
      </c>
      <c r="N903" s="10">
        <f t="shared" si="48"/>
        <v>51000</v>
      </c>
      <c r="O903" s="15">
        <f t="shared" si="49"/>
        <v>60.769230769230766</v>
      </c>
      <c r="P903" s="11">
        <v>3</v>
      </c>
      <c r="Q903" s="11">
        <v>2</v>
      </c>
      <c r="R903" s="11" t="s">
        <v>22</v>
      </c>
      <c r="S903" s="12">
        <v>108</v>
      </c>
      <c r="T903">
        <v>37.545585000000003</v>
      </c>
      <c r="U903">
        <v>126.865927</v>
      </c>
      <c r="V903" t="s">
        <v>872</v>
      </c>
      <c r="W903">
        <v>0.82644628099173556</v>
      </c>
      <c r="X903">
        <v>0</v>
      </c>
      <c r="Y903">
        <v>2.1186440677966099</v>
      </c>
      <c r="Z903" s="14">
        <f t="shared" si="50"/>
        <v>5.1094890510948909</v>
      </c>
      <c r="AA903">
        <f>정리!U903</f>
        <v>49</v>
      </c>
      <c r="AB903">
        <f>정리!V903</f>
        <v>69.699999999999989</v>
      </c>
      <c r="AC903">
        <f>정리!W903</f>
        <v>137000</v>
      </c>
      <c r="AD903">
        <f>정리!X903</f>
        <v>7000</v>
      </c>
      <c r="AE903" t="s">
        <v>4787</v>
      </c>
    </row>
    <row r="904" spans="1:31" x14ac:dyDescent="0.3">
      <c r="A904" s="1" t="s">
        <v>869</v>
      </c>
      <c r="B904" s="2" t="s">
        <v>873</v>
      </c>
      <c r="C904" s="3">
        <v>2003</v>
      </c>
      <c r="D904" s="4">
        <v>392</v>
      </c>
      <c r="E904" s="5">
        <v>106.1</v>
      </c>
      <c r="F904" s="6">
        <v>32</v>
      </c>
      <c r="G904" s="5">
        <v>85</v>
      </c>
      <c r="H904" s="7">
        <v>26</v>
      </c>
      <c r="I904" s="8">
        <v>57</v>
      </c>
      <c r="J904" s="9">
        <f>정리!J904</f>
        <v>0</v>
      </c>
      <c r="K904" s="9">
        <f>정리!K904</f>
        <v>0</v>
      </c>
      <c r="L904" s="9">
        <f>정리!L904</f>
        <v>0</v>
      </c>
      <c r="M904" s="9">
        <f>정리!M904</f>
        <v>0</v>
      </c>
      <c r="N904" s="10">
        <f t="shared" si="48"/>
        <v>0</v>
      </c>
      <c r="O904" s="15">
        <f t="shared" si="49"/>
        <v>0</v>
      </c>
      <c r="P904" s="11">
        <v>3</v>
      </c>
      <c r="Q904" s="11">
        <v>2</v>
      </c>
      <c r="R904" s="11" t="s">
        <v>22</v>
      </c>
      <c r="S904" s="12" t="s">
        <v>874</v>
      </c>
      <c r="T904">
        <v>37.532031000000003</v>
      </c>
      <c r="U904">
        <v>126.867272</v>
      </c>
      <c r="V904" t="s">
        <v>875</v>
      </c>
      <c r="W904">
        <v>0</v>
      </c>
      <c r="X904">
        <v>0</v>
      </c>
      <c r="Y904">
        <v>0</v>
      </c>
      <c r="Z904" s="14">
        <f t="shared" si="50"/>
        <v>300</v>
      </c>
      <c r="AA904">
        <f>정리!U904</f>
        <v>58</v>
      </c>
      <c r="AB904">
        <f>정리!V904</f>
        <v>81</v>
      </c>
      <c r="AC904">
        <f>정리!W904</f>
        <v>145000</v>
      </c>
      <c r="AD904">
        <f>정리!X904</f>
        <v>-300</v>
      </c>
      <c r="AE904" t="s">
        <v>4788</v>
      </c>
    </row>
    <row r="905" spans="1:31" x14ac:dyDescent="0.3">
      <c r="A905" s="1" t="s">
        <v>869</v>
      </c>
      <c r="B905" s="2" t="s">
        <v>873</v>
      </c>
      <c r="C905" s="3">
        <v>2003</v>
      </c>
      <c r="D905" s="4">
        <v>392</v>
      </c>
      <c r="E905" s="5">
        <v>149.1</v>
      </c>
      <c r="F905" s="6">
        <v>45</v>
      </c>
      <c r="G905" s="5">
        <v>119.5</v>
      </c>
      <c r="H905" s="7">
        <v>36</v>
      </c>
      <c r="I905" s="8">
        <v>57</v>
      </c>
      <c r="J905" s="9">
        <f>정리!J905</f>
        <v>0</v>
      </c>
      <c r="K905" s="9">
        <f>정리!K905</f>
        <v>0</v>
      </c>
      <c r="L905" s="9">
        <f>정리!L905</f>
        <v>0</v>
      </c>
      <c r="M905" s="9">
        <f>정리!M905</f>
        <v>0</v>
      </c>
      <c r="N905" s="10">
        <f t="shared" si="48"/>
        <v>0</v>
      </c>
      <c r="O905" s="15">
        <f t="shared" si="49"/>
        <v>0</v>
      </c>
      <c r="P905" s="11">
        <v>4</v>
      </c>
      <c r="Q905" s="11">
        <v>2</v>
      </c>
      <c r="R905" s="11" t="s">
        <v>22</v>
      </c>
      <c r="S905" s="12">
        <v>149</v>
      </c>
      <c r="T905">
        <v>37.532031000000003</v>
      </c>
      <c r="U905">
        <v>126.867272</v>
      </c>
      <c r="V905" t="s">
        <v>875</v>
      </c>
      <c r="W905">
        <v>0</v>
      </c>
      <c r="X905">
        <v>0</v>
      </c>
      <c r="Y905">
        <v>0</v>
      </c>
      <c r="Z905" s="14">
        <f t="shared" si="50"/>
        <v>300</v>
      </c>
      <c r="AA905">
        <f>정리!U905</f>
        <v>58</v>
      </c>
      <c r="AB905">
        <f>정리!V905</f>
        <v>81</v>
      </c>
      <c r="AC905">
        <f>정리!W905</f>
        <v>165000</v>
      </c>
      <c r="AD905">
        <f>정리!X905</f>
        <v>-300</v>
      </c>
      <c r="AE905" t="s">
        <v>4788</v>
      </c>
    </row>
    <row r="906" spans="1:31" x14ac:dyDescent="0.3">
      <c r="A906" s="1" t="s">
        <v>869</v>
      </c>
      <c r="B906" s="2" t="s">
        <v>876</v>
      </c>
      <c r="C906" s="3">
        <v>2002</v>
      </c>
      <c r="D906" s="4">
        <v>495</v>
      </c>
      <c r="E906" s="5">
        <v>77.599999999999994</v>
      </c>
      <c r="F906" s="6">
        <v>23</v>
      </c>
      <c r="G906" s="5">
        <v>58.9</v>
      </c>
      <c r="H906" s="7">
        <v>18</v>
      </c>
      <c r="I906" s="8">
        <v>110</v>
      </c>
      <c r="J906" s="9">
        <f>정리!J906</f>
        <v>0</v>
      </c>
      <c r="K906" s="9">
        <f>정리!K906</f>
        <v>0</v>
      </c>
      <c r="L906" s="9">
        <f>정리!L906</f>
        <v>0</v>
      </c>
      <c r="M906" s="9">
        <f>정리!M906</f>
        <v>0</v>
      </c>
      <c r="N906" s="10">
        <f t="shared" si="48"/>
        <v>0</v>
      </c>
      <c r="O906" s="15">
        <f t="shared" si="49"/>
        <v>0</v>
      </c>
      <c r="P906" s="11">
        <v>3</v>
      </c>
      <c r="Q906" s="11">
        <v>1</v>
      </c>
      <c r="R906" s="11" t="s">
        <v>20</v>
      </c>
      <c r="S906" s="12">
        <v>77</v>
      </c>
      <c r="T906">
        <v>37.545411000000001</v>
      </c>
      <c r="U906">
        <v>126.868133</v>
      </c>
      <c r="V906" t="s">
        <v>877</v>
      </c>
      <c r="W906">
        <v>0</v>
      </c>
      <c r="X906">
        <v>0</v>
      </c>
      <c r="Y906">
        <v>0</v>
      </c>
      <c r="Z906" s="14">
        <f t="shared" si="50"/>
        <v>300</v>
      </c>
      <c r="AA906">
        <f>정리!U906</f>
        <v>45</v>
      </c>
      <c r="AB906">
        <f>정리!V906</f>
        <v>69.699999999999989</v>
      </c>
      <c r="AC906">
        <f>정리!W906</f>
        <v>84000</v>
      </c>
      <c r="AD906">
        <f>정리!X906</f>
        <v>-300</v>
      </c>
      <c r="AE906" t="s">
        <v>4787</v>
      </c>
    </row>
    <row r="907" spans="1:31" x14ac:dyDescent="0.3">
      <c r="A907" s="1" t="s">
        <v>869</v>
      </c>
      <c r="B907" s="2" t="s">
        <v>876</v>
      </c>
      <c r="C907" s="3">
        <v>2002</v>
      </c>
      <c r="D907" s="4">
        <v>495</v>
      </c>
      <c r="E907" s="5">
        <v>109.9</v>
      </c>
      <c r="F907" s="6">
        <v>33</v>
      </c>
      <c r="G907" s="5">
        <v>83.7</v>
      </c>
      <c r="H907" s="7">
        <v>25</v>
      </c>
      <c r="I907" s="8">
        <v>135</v>
      </c>
      <c r="J907" s="9">
        <f>정리!J907</f>
        <v>100000</v>
      </c>
      <c r="K907" s="9">
        <f>정리!K907</f>
        <v>4</v>
      </c>
      <c r="L907" s="9">
        <f>정리!L907</f>
        <v>0</v>
      </c>
      <c r="M907" s="9">
        <f>정리!M907</f>
        <v>0</v>
      </c>
      <c r="N907" s="10">
        <f t="shared" si="48"/>
        <v>100000</v>
      </c>
      <c r="O907" s="15">
        <f t="shared" si="49"/>
        <v>0</v>
      </c>
      <c r="P907" s="11">
        <v>3</v>
      </c>
      <c r="Q907" s="11">
        <v>2</v>
      </c>
      <c r="R907" s="11" t="s">
        <v>22</v>
      </c>
      <c r="S907" s="12" t="s">
        <v>245</v>
      </c>
      <c r="T907">
        <v>37.545411000000001</v>
      </c>
      <c r="U907">
        <v>126.868133</v>
      </c>
      <c r="V907" t="s">
        <v>877</v>
      </c>
      <c r="W907">
        <v>0</v>
      </c>
      <c r="X907">
        <v>0</v>
      </c>
      <c r="Y907">
        <v>0</v>
      </c>
      <c r="Z907" s="14">
        <f t="shared" si="50"/>
        <v>2.4390243902439024</v>
      </c>
      <c r="AA907">
        <f>정리!U907</f>
        <v>45</v>
      </c>
      <c r="AB907">
        <f>정리!V907</f>
        <v>69.699999999999989</v>
      </c>
      <c r="AC907">
        <f>정리!W907</f>
        <v>102500</v>
      </c>
      <c r="AD907">
        <f>정리!X907</f>
        <v>2500</v>
      </c>
      <c r="AE907" t="s">
        <v>4787</v>
      </c>
    </row>
    <row r="908" spans="1:31" x14ac:dyDescent="0.3">
      <c r="A908" s="1" t="s">
        <v>869</v>
      </c>
      <c r="B908" s="2" t="s">
        <v>876</v>
      </c>
      <c r="C908" s="3">
        <v>2002</v>
      </c>
      <c r="D908" s="4">
        <v>495</v>
      </c>
      <c r="E908" s="5">
        <v>126.6</v>
      </c>
      <c r="F908" s="6">
        <v>38</v>
      </c>
      <c r="G908" s="5">
        <v>96.8</v>
      </c>
      <c r="H908" s="7">
        <v>29</v>
      </c>
      <c r="I908" s="8">
        <v>155</v>
      </c>
      <c r="J908" s="9">
        <f>정리!J908</f>
        <v>100000</v>
      </c>
      <c r="K908" s="9">
        <f>정리!K908</f>
        <v>7</v>
      </c>
      <c r="L908" s="9">
        <f>정리!L908</f>
        <v>75000</v>
      </c>
      <c r="M908" s="9">
        <f>정리!M908</f>
        <v>11</v>
      </c>
      <c r="N908" s="10">
        <f t="shared" si="48"/>
        <v>25000</v>
      </c>
      <c r="O908" s="15">
        <f t="shared" si="49"/>
        <v>75</v>
      </c>
      <c r="P908" s="11">
        <v>3</v>
      </c>
      <c r="Q908" s="11">
        <v>2</v>
      </c>
      <c r="R908" s="11" t="s">
        <v>22</v>
      </c>
      <c r="S908" s="12" t="s">
        <v>878</v>
      </c>
      <c r="T908">
        <v>37.545411000000001</v>
      </c>
      <c r="U908">
        <v>126.868133</v>
      </c>
      <c r="V908" t="s">
        <v>877</v>
      </c>
      <c r="W908">
        <v>0</v>
      </c>
      <c r="X908">
        <v>0</v>
      </c>
      <c r="Y908">
        <v>0</v>
      </c>
      <c r="Z908" s="14">
        <f t="shared" si="50"/>
        <v>9.0909090909090917</v>
      </c>
      <c r="AA908">
        <f>정리!U908</f>
        <v>45</v>
      </c>
      <c r="AB908">
        <f>정리!V908</f>
        <v>69.699999999999989</v>
      </c>
      <c r="AC908">
        <f>정리!W908</f>
        <v>110000</v>
      </c>
      <c r="AD908">
        <f>정리!X908</f>
        <v>10000</v>
      </c>
      <c r="AE908" t="s">
        <v>4787</v>
      </c>
    </row>
    <row r="909" spans="1:31" x14ac:dyDescent="0.3">
      <c r="A909" s="1" t="s">
        <v>869</v>
      </c>
      <c r="B909" s="2" t="s">
        <v>876</v>
      </c>
      <c r="C909" s="3">
        <v>2002</v>
      </c>
      <c r="D909" s="4">
        <v>495</v>
      </c>
      <c r="E909" s="5">
        <v>163.30000000000001</v>
      </c>
      <c r="F909" s="6">
        <v>49</v>
      </c>
      <c r="G909" s="5">
        <v>125.4</v>
      </c>
      <c r="H909" s="7">
        <v>38</v>
      </c>
      <c r="I909" s="8">
        <v>110</v>
      </c>
      <c r="J909" s="9">
        <f>정리!J909</f>
        <v>120000</v>
      </c>
      <c r="K909" s="9">
        <f>정리!K909</f>
        <v>4</v>
      </c>
      <c r="L909" s="9">
        <f>정리!L909</f>
        <v>75000</v>
      </c>
      <c r="M909" s="9">
        <f>정리!M909</f>
        <v>2</v>
      </c>
      <c r="N909" s="10">
        <f t="shared" si="48"/>
        <v>45000</v>
      </c>
      <c r="O909" s="15">
        <f t="shared" si="49"/>
        <v>62.5</v>
      </c>
      <c r="P909" s="11">
        <v>4</v>
      </c>
      <c r="Q909" s="11">
        <v>2</v>
      </c>
      <c r="R909" s="11" t="s">
        <v>22</v>
      </c>
      <c r="S909" s="12" t="s">
        <v>879</v>
      </c>
      <c r="T909">
        <v>37.545411000000001</v>
      </c>
      <c r="U909">
        <v>126.868133</v>
      </c>
      <c r="V909" t="s">
        <v>877</v>
      </c>
      <c r="W909">
        <v>0</v>
      </c>
      <c r="X909">
        <v>0</v>
      </c>
      <c r="Y909">
        <v>0</v>
      </c>
      <c r="Z909" s="14">
        <f t="shared" si="50"/>
        <v>0</v>
      </c>
      <c r="AA909">
        <f>정리!U909</f>
        <v>45</v>
      </c>
      <c r="AB909">
        <f>정리!V909</f>
        <v>69.699999999999989</v>
      </c>
      <c r="AC909">
        <f>정리!W909</f>
        <v>120000</v>
      </c>
      <c r="AD909">
        <f>정리!X909</f>
        <v>0</v>
      </c>
      <c r="AE909" t="s">
        <v>4787</v>
      </c>
    </row>
    <row r="910" spans="1:31" x14ac:dyDescent="0.3">
      <c r="A910" s="1" t="s">
        <v>869</v>
      </c>
      <c r="B910" s="2" t="s">
        <v>880</v>
      </c>
      <c r="C910" s="3">
        <v>1986</v>
      </c>
      <c r="D910" s="4">
        <v>1382</v>
      </c>
      <c r="E910" s="5">
        <v>60.3</v>
      </c>
      <c r="F910" s="6">
        <v>18</v>
      </c>
      <c r="G910" s="5">
        <v>47.3</v>
      </c>
      <c r="H910" s="7">
        <v>14</v>
      </c>
      <c r="I910" s="8">
        <v>48</v>
      </c>
      <c r="J910" s="9">
        <f>정리!J910</f>
        <v>0</v>
      </c>
      <c r="K910" s="9">
        <f>정리!K910</f>
        <v>0</v>
      </c>
      <c r="L910" s="9">
        <f>정리!L910</f>
        <v>40000</v>
      </c>
      <c r="M910" s="9">
        <f>정리!M910</f>
        <v>10</v>
      </c>
      <c r="N910" s="10">
        <f t="shared" si="48"/>
        <v>-40000</v>
      </c>
      <c r="O910" s="15">
        <f t="shared" si="49"/>
        <v>0</v>
      </c>
      <c r="P910" s="11">
        <v>2</v>
      </c>
      <c r="Q910" s="11">
        <v>1</v>
      </c>
      <c r="R910" s="11" t="s">
        <v>20</v>
      </c>
      <c r="S910" s="12" t="s">
        <v>881</v>
      </c>
      <c r="T910">
        <v>37.531931999999998</v>
      </c>
      <c r="U910">
        <v>126.871588</v>
      </c>
      <c r="V910" t="s">
        <v>882</v>
      </c>
      <c r="W910">
        <v>3.90625</v>
      </c>
      <c r="X910">
        <v>11.111111111111111</v>
      </c>
      <c r="Y910">
        <v>0</v>
      </c>
      <c r="Z910" s="14">
        <f t="shared" si="50"/>
        <v>300</v>
      </c>
      <c r="AA910">
        <f>정리!U910</f>
        <v>0</v>
      </c>
      <c r="AB910">
        <f>정리!V910</f>
        <v>0</v>
      </c>
      <c r="AC910">
        <f>정리!W910</f>
        <v>142000</v>
      </c>
      <c r="AD910">
        <f>정리!X910</f>
        <v>-300</v>
      </c>
      <c r="AE910">
        <v>0</v>
      </c>
    </row>
    <row r="911" spans="1:31" x14ac:dyDescent="0.3">
      <c r="A911" s="1" t="s">
        <v>869</v>
      </c>
      <c r="B911" s="2" t="s">
        <v>880</v>
      </c>
      <c r="C911" s="3">
        <v>1986</v>
      </c>
      <c r="D911" s="4">
        <v>1382</v>
      </c>
      <c r="E911" s="5">
        <v>87.3</v>
      </c>
      <c r="F911" s="6">
        <v>26</v>
      </c>
      <c r="G911" s="5">
        <v>65.3</v>
      </c>
      <c r="H911" s="7">
        <v>20</v>
      </c>
      <c r="I911" s="8">
        <v>150</v>
      </c>
      <c r="J911" s="9">
        <f>정리!J911</f>
        <v>0</v>
      </c>
      <c r="K911" s="9">
        <f>정리!K911</f>
        <v>0</v>
      </c>
      <c r="L911" s="9">
        <f>정리!L911</f>
        <v>55000</v>
      </c>
      <c r="M911" s="9">
        <f>정리!M911</f>
        <v>17</v>
      </c>
      <c r="N911" s="10">
        <f t="shared" si="48"/>
        <v>-55000</v>
      </c>
      <c r="O911" s="15">
        <f t="shared" si="49"/>
        <v>0</v>
      </c>
      <c r="P911" s="11">
        <v>2</v>
      </c>
      <c r="Q911" s="11">
        <v>1</v>
      </c>
      <c r="R911" s="11" t="s">
        <v>20</v>
      </c>
      <c r="S911" s="12" t="s">
        <v>883</v>
      </c>
      <c r="T911">
        <v>37.531931999999998</v>
      </c>
      <c r="U911">
        <v>126.871588</v>
      </c>
      <c r="V911" t="s">
        <v>882</v>
      </c>
      <c r="W911">
        <v>0</v>
      </c>
      <c r="X911">
        <v>0</v>
      </c>
      <c r="Y911">
        <v>0</v>
      </c>
      <c r="Z911" s="14">
        <f t="shared" si="50"/>
        <v>300</v>
      </c>
      <c r="AA911">
        <f>정리!U911</f>
        <v>0</v>
      </c>
      <c r="AB911">
        <f>정리!V911</f>
        <v>0</v>
      </c>
      <c r="AC911">
        <f>정리!W911</f>
        <v>172000</v>
      </c>
      <c r="AD911">
        <f>정리!X911</f>
        <v>-300</v>
      </c>
      <c r="AE911">
        <v>0</v>
      </c>
    </row>
    <row r="912" spans="1:31" x14ac:dyDescent="0.3">
      <c r="A912" s="1" t="s">
        <v>869</v>
      </c>
      <c r="B912" s="2" t="s">
        <v>880</v>
      </c>
      <c r="C912" s="3">
        <v>1986</v>
      </c>
      <c r="D912" s="4">
        <v>1382</v>
      </c>
      <c r="E912" s="5">
        <v>115.7</v>
      </c>
      <c r="F912" s="6">
        <v>35</v>
      </c>
      <c r="G912" s="5">
        <v>95.7</v>
      </c>
      <c r="H912" s="7">
        <v>29</v>
      </c>
      <c r="I912" s="8">
        <v>96</v>
      </c>
      <c r="J912" s="9">
        <f>정리!J912</f>
        <v>0</v>
      </c>
      <c r="K912" s="9">
        <f>정리!K912</f>
        <v>0</v>
      </c>
      <c r="L912" s="9">
        <f>정리!L912</f>
        <v>0</v>
      </c>
      <c r="M912" s="9">
        <f>정리!M912</f>
        <v>0</v>
      </c>
      <c r="N912" s="10">
        <f t="shared" si="48"/>
        <v>0</v>
      </c>
      <c r="O912" s="15">
        <f t="shared" si="49"/>
        <v>0</v>
      </c>
      <c r="P912" s="11">
        <v>3</v>
      </c>
      <c r="Q912" s="11">
        <v>1</v>
      </c>
      <c r="R912" s="11" t="s">
        <v>20</v>
      </c>
      <c r="S912" s="12" t="s">
        <v>616</v>
      </c>
      <c r="T912">
        <v>37.531931999999998</v>
      </c>
      <c r="U912">
        <v>126.871588</v>
      </c>
      <c r="V912" t="s">
        <v>882</v>
      </c>
      <c r="W912">
        <v>0</v>
      </c>
      <c r="X912">
        <v>0</v>
      </c>
      <c r="Y912">
        <v>0</v>
      </c>
      <c r="Z912" s="14">
        <f t="shared" si="50"/>
        <v>300</v>
      </c>
      <c r="AA912">
        <f>정리!U912</f>
        <v>0</v>
      </c>
      <c r="AB912">
        <f>정리!V912</f>
        <v>0</v>
      </c>
      <c r="AC912">
        <f>정리!W912</f>
        <v>0</v>
      </c>
      <c r="AD912">
        <f>정리!X912</f>
        <v>-300</v>
      </c>
      <c r="AE912">
        <v>0</v>
      </c>
    </row>
    <row r="913" spans="1:31" x14ac:dyDescent="0.3">
      <c r="A913" s="1" t="s">
        <v>869</v>
      </c>
      <c r="B913" s="2" t="s">
        <v>880</v>
      </c>
      <c r="C913" s="3">
        <v>1986</v>
      </c>
      <c r="D913" s="4">
        <v>1382</v>
      </c>
      <c r="E913" s="5">
        <v>148.80000000000001</v>
      </c>
      <c r="F913" s="6">
        <v>45</v>
      </c>
      <c r="G913" s="5">
        <v>115.7</v>
      </c>
      <c r="H913" s="7">
        <v>35</v>
      </c>
      <c r="I913" s="8">
        <v>84</v>
      </c>
      <c r="J913" s="9">
        <f>정리!J913</f>
        <v>270000</v>
      </c>
      <c r="K913" s="9">
        <f>정리!K913</f>
        <v>11</v>
      </c>
      <c r="L913" s="9">
        <f>정리!L913</f>
        <v>0</v>
      </c>
      <c r="M913" s="9">
        <f>정리!M913</f>
        <v>0</v>
      </c>
      <c r="N913" s="10">
        <f t="shared" si="48"/>
        <v>270000</v>
      </c>
      <c r="O913" s="15">
        <f t="shared" si="49"/>
        <v>0</v>
      </c>
      <c r="P913" s="11">
        <v>4</v>
      </c>
      <c r="Q913" s="11">
        <v>2</v>
      </c>
      <c r="R913" s="11" t="s">
        <v>22</v>
      </c>
      <c r="S913" s="12" t="s">
        <v>215</v>
      </c>
      <c r="T913">
        <v>37.531931999999998</v>
      </c>
      <c r="U913">
        <v>126.871588</v>
      </c>
      <c r="V913" t="s">
        <v>882</v>
      </c>
      <c r="W913">
        <v>0.38167938931297707</v>
      </c>
      <c r="X913">
        <v>0</v>
      </c>
      <c r="Y913">
        <v>0.6578947368421052</v>
      </c>
      <c r="Z913" s="14">
        <f t="shared" si="50"/>
        <v>-14.893617021276595</v>
      </c>
      <c r="AA913">
        <f>정리!U913</f>
        <v>0</v>
      </c>
      <c r="AB913">
        <f>정리!V913</f>
        <v>0</v>
      </c>
      <c r="AC913">
        <f>정리!W913</f>
        <v>235000</v>
      </c>
      <c r="AD913">
        <f>정리!X913</f>
        <v>-300</v>
      </c>
      <c r="AE913">
        <v>0</v>
      </c>
    </row>
    <row r="914" spans="1:31" x14ac:dyDescent="0.3">
      <c r="A914" s="1" t="s">
        <v>869</v>
      </c>
      <c r="B914" s="2" t="s">
        <v>880</v>
      </c>
      <c r="C914" s="3">
        <v>1986</v>
      </c>
      <c r="D914" s="4">
        <v>1382</v>
      </c>
      <c r="E914" s="5">
        <v>148.80000000000001</v>
      </c>
      <c r="F914" s="6">
        <v>45</v>
      </c>
      <c r="G914" s="5">
        <v>122.9</v>
      </c>
      <c r="H914" s="7">
        <v>37</v>
      </c>
      <c r="I914" s="8">
        <v>32</v>
      </c>
      <c r="J914" s="9">
        <f>정리!J914</f>
        <v>0</v>
      </c>
      <c r="K914" s="9">
        <f>정리!K914</f>
        <v>0</v>
      </c>
      <c r="L914" s="9">
        <f>정리!L914</f>
        <v>100000</v>
      </c>
      <c r="M914" s="9">
        <f>정리!M914</f>
        <v>5</v>
      </c>
      <c r="N914" s="10">
        <f t="shared" si="48"/>
        <v>-100000</v>
      </c>
      <c r="O914" s="15">
        <f t="shared" si="49"/>
        <v>0</v>
      </c>
      <c r="P914" s="11">
        <v>4</v>
      </c>
      <c r="Q914" s="11">
        <v>2</v>
      </c>
      <c r="R914" s="11" t="s">
        <v>22</v>
      </c>
      <c r="S914" s="12" t="s">
        <v>884</v>
      </c>
      <c r="T914">
        <v>37.531931999999998</v>
      </c>
      <c r="U914">
        <v>126.871588</v>
      </c>
      <c r="V914" t="s">
        <v>882</v>
      </c>
      <c r="W914">
        <v>0</v>
      </c>
      <c r="X914">
        <v>0</v>
      </c>
      <c r="Y914">
        <v>0</v>
      </c>
      <c r="Z914" s="14">
        <f t="shared" si="50"/>
        <v>300</v>
      </c>
      <c r="AA914">
        <f>정리!U914</f>
        <v>0</v>
      </c>
      <c r="AB914">
        <f>정리!V914</f>
        <v>0</v>
      </c>
      <c r="AC914">
        <f>정리!W914</f>
        <v>0</v>
      </c>
      <c r="AD914">
        <f>정리!X914</f>
        <v>-300</v>
      </c>
      <c r="AE914">
        <v>0</v>
      </c>
    </row>
    <row r="915" spans="1:31" x14ac:dyDescent="0.3">
      <c r="A915" s="1" t="s">
        <v>869</v>
      </c>
      <c r="B915" s="2" t="s">
        <v>880</v>
      </c>
      <c r="C915" s="3">
        <v>1986</v>
      </c>
      <c r="D915" s="4">
        <v>1382</v>
      </c>
      <c r="E915" s="5">
        <v>181.8</v>
      </c>
      <c r="F915" s="6">
        <v>55</v>
      </c>
      <c r="G915" s="5">
        <v>142.19999999999999</v>
      </c>
      <c r="H915" s="7">
        <v>43</v>
      </c>
      <c r="I915" s="8">
        <v>48</v>
      </c>
      <c r="J915" s="9">
        <f>정리!J915</f>
        <v>0</v>
      </c>
      <c r="K915" s="9">
        <f>정리!K915</f>
        <v>0</v>
      </c>
      <c r="L915" s="9">
        <f>정리!L915</f>
        <v>0</v>
      </c>
      <c r="M915" s="9">
        <f>정리!M915</f>
        <v>0</v>
      </c>
      <c r="N915" s="10">
        <f t="shared" si="48"/>
        <v>0</v>
      </c>
      <c r="O915" s="15">
        <f t="shared" si="49"/>
        <v>0</v>
      </c>
      <c r="P915" s="11">
        <v>5</v>
      </c>
      <c r="Q915" s="11">
        <v>2</v>
      </c>
      <c r="R915" s="11" t="s">
        <v>22</v>
      </c>
      <c r="S915" s="12" t="s">
        <v>885</v>
      </c>
      <c r="T915">
        <v>37.531931999999998</v>
      </c>
      <c r="U915">
        <v>126.871588</v>
      </c>
      <c r="V915" t="s">
        <v>882</v>
      </c>
      <c r="W915">
        <v>0</v>
      </c>
      <c r="X915">
        <v>0</v>
      </c>
      <c r="Y915">
        <v>0</v>
      </c>
      <c r="Z915" s="14">
        <f t="shared" si="50"/>
        <v>300</v>
      </c>
      <c r="AA915">
        <f>정리!U915</f>
        <v>0</v>
      </c>
      <c r="AB915">
        <f>정리!V915</f>
        <v>0</v>
      </c>
      <c r="AC915">
        <f>정리!W915</f>
        <v>295000</v>
      </c>
      <c r="AD915">
        <f>정리!X915</f>
        <v>-300</v>
      </c>
      <c r="AE915">
        <v>0</v>
      </c>
    </row>
    <row r="916" spans="1:31" x14ac:dyDescent="0.3">
      <c r="A916" s="1" t="s">
        <v>869</v>
      </c>
      <c r="B916" s="2" t="s">
        <v>886</v>
      </c>
      <c r="C916" s="3">
        <v>1994</v>
      </c>
      <c r="D916" s="4">
        <v>299</v>
      </c>
      <c r="E916" s="5">
        <v>101.2</v>
      </c>
      <c r="F916" s="6">
        <v>31</v>
      </c>
      <c r="G916" s="5">
        <v>84.3</v>
      </c>
      <c r="H916" s="7">
        <v>25</v>
      </c>
      <c r="I916" s="8">
        <v>43</v>
      </c>
      <c r="J916" s="9">
        <f>정리!J916</f>
        <v>70000</v>
      </c>
      <c r="K916" s="9" t="str">
        <f>정리!K916</f>
        <v>고</v>
      </c>
      <c r="L916" s="9">
        <f>정리!L916</f>
        <v>46000</v>
      </c>
      <c r="M916" s="9">
        <f>정리!M916</f>
        <v>8</v>
      </c>
      <c r="N916" s="10">
        <f t="shared" si="48"/>
        <v>24000</v>
      </c>
      <c r="O916" s="15">
        <f t="shared" si="49"/>
        <v>65.714285714285708</v>
      </c>
      <c r="P916" s="11">
        <v>3</v>
      </c>
      <c r="Q916" s="11">
        <v>2</v>
      </c>
      <c r="R916" s="11" t="s">
        <v>22</v>
      </c>
      <c r="S916" s="12" t="s">
        <v>608</v>
      </c>
      <c r="T916">
        <v>37.541995999999997</v>
      </c>
      <c r="U916">
        <v>126.87283499999999</v>
      </c>
      <c r="V916" t="s">
        <v>167</v>
      </c>
      <c r="W916">
        <v>1.4492753623188406</v>
      </c>
      <c r="X916">
        <v>0</v>
      </c>
      <c r="Y916">
        <v>3.8461538461538463</v>
      </c>
      <c r="Z916" s="14">
        <f t="shared" si="50"/>
        <v>13.043478260869565</v>
      </c>
      <c r="AA916">
        <f>정리!U916</f>
        <v>47</v>
      </c>
      <c r="AB916">
        <f>정리!V916</f>
        <v>95</v>
      </c>
      <c r="AC916">
        <f>정리!W916</f>
        <v>80500</v>
      </c>
      <c r="AD916">
        <f>정리!X916</f>
        <v>10500</v>
      </c>
      <c r="AE916" t="s">
        <v>4789</v>
      </c>
    </row>
    <row r="917" spans="1:31" x14ac:dyDescent="0.3">
      <c r="A917" s="1" t="s">
        <v>869</v>
      </c>
      <c r="B917" s="2" t="s">
        <v>887</v>
      </c>
      <c r="C917" s="3">
        <v>1986</v>
      </c>
      <c r="D917" s="4">
        <v>2550</v>
      </c>
      <c r="E917" s="5">
        <v>74.7</v>
      </c>
      <c r="F917" s="6">
        <v>23</v>
      </c>
      <c r="G917" s="5">
        <v>53.9</v>
      </c>
      <c r="H917" s="7">
        <v>16</v>
      </c>
      <c r="I917" s="8">
        <v>609</v>
      </c>
      <c r="J917" s="9">
        <f>정리!J917</f>
        <v>0</v>
      </c>
      <c r="K917" s="9">
        <f>정리!K917</f>
        <v>0</v>
      </c>
      <c r="L917" s="9">
        <f>정리!L917</f>
        <v>51000</v>
      </c>
      <c r="M917" s="9">
        <f>정리!M917</f>
        <v>10</v>
      </c>
      <c r="N917" s="10">
        <f t="shared" si="48"/>
        <v>-51000</v>
      </c>
      <c r="O917" s="15">
        <f t="shared" si="49"/>
        <v>0</v>
      </c>
      <c r="P917" s="11">
        <v>2</v>
      </c>
      <c r="Q917" s="11">
        <v>1</v>
      </c>
      <c r="R917" s="11" t="s">
        <v>20</v>
      </c>
      <c r="S917" s="12">
        <v>74</v>
      </c>
      <c r="T917">
        <v>37.528832999999999</v>
      </c>
      <c r="U917">
        <v>126.867856</v>
      </c>
      <c r="V917" t="s">
        <v>888</v>
      </c>
      <c r="W917">
        <v>0</v>
      </c>
      <c r="X917">
        <v>-15.475555555555557</v>
      </c>
      <c r="Y917">
        <v>6.9639999999999995</v>
      </c>
      <c r="Z917" s="14">
        <f t="shared" si="50"/>
        <v>300</v>
      </c>
      <c r="AA917">
        <f>정리!U917</f>
        <v>0</v>
      </c>
      <c r="AB917">
        <f>정리!V917</f>
        <v>0</v>
      </c>
      <c r="AC917">
        <f>정리!W917</f>
        <v>160000</v>
      </c>
      <c r="AD917">
        <f>정리!X917</f>
        <v>-300</v>
      </c>
      <c r="AE917">
        <v>0</v>
      </c>
    </row>
    <row r="918" spans="1:31" x14ac:dyDescent="0.3">
      <c r="A918" s="1" t="s">
        <v>869</v>
      </c>
      <c r="B918" s="2" t="s">
        <v>887</v>
      </c>
      <c r="C918" s="3">
        <v>1986</v>
      </c>
      <c r="D918" s="4">
        <v>2550</v>
      </c>
      <c r="E918" s="5">
        <v>89.9</v>
      </c>
      <c r="F918" s="6">
        <v>27</v>
      </c>
      <c r="G918" s="5">
        <v>66.599999999999994</v>
      </c>
      <c r="H918" s="7">
        <v>20</v>
      </c>
      <c r="I918" s="8">
        <v>959</v>
      </c>
      <c r="J918" s="9">
        <f>정리!J918</f>
        <v>238000</v>
      </c>
      <c r="K918" s="9">
        <f>정리!K918</f>
        <v>4</v>
      </c>
      <c r="L918" s="9">
        <f>정리!L918</f>
        <v>64000</v>
      </c>
      <c r="M918" s="9">
        <f>정리!M918</f>
        <v>10</v>
      </c>
      <c r="N918" s="10">
        <f t="shared" si="48"/>
        <v>174000</v>
      </c>
      <c r="O918" s="15">
        <f t="shared" si="49"/>
        <v>26.890756302521009</v>
      </c>
      <c r="P918" s="11">
        <v>2</v>
      </c>
      <c r="Q918" s="11">
        <v>1</v>
      </c>
      <c r="R918" s="11" t="s">
        <v>20</v>
      </c>
      <c r="S918" s="12" t="s">
        <v>889</v>
      </c>
      <c r="T918">
        <v>37.528832999999999</v>
      </c>
      <c r="U918">
        <v>126.867856</v>
      </c>
      <c r="V918" t="s">
        <v>888</v>
      </c>
      <c r="W918">
        <v>0</v>
      </c>
      <c r="X918">
        <v>1.6666666666666667</v>
      </c>
      <c r="Y918">
        <v>-0.8</v>
      </c>
      <c r="Z918" s="14">
        <f t="shared" si="50"/>
        <v>300</v>
      </c>
      <c r="AA918">
        <f>정리!U918</f>
        <v>0</v>
      </c>
      <c r="AB918">
        <f>정리!V918</f>
        <v>0</v>
      </c>
      <c r="AC918">
        <f>정리!W918</f>
        <v>0</v>
      </c>
      <c r="AD918">
        <f>정리!X918</f>
        <v>-300</v>
      </c>
      <c r="AE918">
        <v>0</v>
      </c>
    </row>
    <row r="919" spans="1:31" x14ac:dyDescent="0.3">
      <c r="A919" s="1" t="s">
        <v>869</v>
      </c>
      <c r="B919" s="2" t="s">
        <v>887</v>
      </c>
      <c r="C919" s="3">
        <v>1986</v>
      </c>
      <c r="D919" s="4">
        <v>2550</v>
      </c>
      <c r="E919" s="5">
        <v>90.1</v>
      </c>
      <c r="F919" s="6">
        <v>27</v>
      </c>
      <c r="G919" s="5">
        <v>74.099999999999994</v>
      </c>
      <c r="H919" s="7">
        <v>22</v>
      </c>
      <c r="I919" s="8">
        <v>192</v>
      </c>
      <c r="J919" s="9">
        <f>정리!J919</f>
        <v>0</v>
      </c>
      <c r="K919" s="9">
        <f>정리!K919</f>
        <v>0</v>
      </c>
      <c r="L919" s="9">
        <f>정리!L919</f>
        <v>82000</v>
      </c>
      <c r="M919" s="9">
        <f>정리!M919</f>
        <v>5</v>
      </c>
      <c r="N919" s="10">
        <f t="shared" si="48"/>
        <v>-82000</v>
      </c>
      <c r="O919" s="15">
        <f t="shared" si="49"/>
        <v>0</v>
      </c>
      <c r="P919" s="11">
        <v>3</v>
      </c>
      <c r="Q919" s="11">
        <v>1</v>
      </c>
      <c r="R919" s="11" t="s">
        <v>22</v>
      </c>
      <c r="S919" s="12" t="s">
        <v>890</v>
      </c>
      <c r="T919">
        <v>37.528832999999999</v>
      </c>
      <c r="U919">
        <v>126.867856</v>
      </c>
      <c r="V919" t="s">
        <v>888</v>
      </c>
      <c r="W919">
        <v>0</v>
      </c>
      <c r="X919">
        <v>0</v>
      </c>
      <c r="Y919">
        <v>0</v>
      </c>
      <c r="Z919" s="14">
        <f t="shared" si="50"/>
        <v>300</v>
      </c>
      <c r="AA919">
        <f>정리!U919</f>
        <v>0</v>
      </c>
      <c r="AB919">
        <f>정리!V919</f>
        <v>0</v>
      </c>
      <c r="AC919">
        <f>정리!W919</f>
        <v>200000</v>
      </c>
      <c r="AD919">
        <f>정리!X919</f>
        <v>-300</v>
      </c>
      <c r="AE919">
        <v>0</v>
      </c>
    </row>
    <row r="920" spans="1:31" x14ac:dyDescent="0.3">
      <c r="A920" s="1" t="s">
        <v>869</v>
      </c>
      <c r="B920" s="2" t="s">
        <v>887</v>
      </c>
      <c r="C920" s="3">
        <v>1986</v>
      </c>
      <c r="D920" s="4">
        <v>2550</v>
      </c>
      <c r="E920" s="5">
        <v>121.2</v>
      </c>
      <c r="F920" s="6">
        <v>37</v>
      </c>
      <c r="G920" s="5">
        <v>101.2</v>
      </c>
      <c r="H920" s="7">
        <v>31</v>
      </c>
      <c r="I920" s="8">
        <v>609</v>
      </c>
      <c r="J920" s="9">
        <f>정리!J920</f>
        <v>330000</v>
      </c>
      <c r="K920" s="9">
        <f>정리!K920</f>
        <v>9</v>
      </c>
      <c r="L920" s="9">
        <f>정리!L920</f>
        <v>115000</v>
      </c>
      <c r="M920" s="9">
        <f>정리!M920</f>
        <v>11</v>
      </c>
      <c r="N920" s="10">
        <f t="shared" si="48"/>
        <v>215000</v>
      </c>
      <c r="O920" s="15">
        <f t="shared" si="49"/>
        <v>34.848484848484851</v>
      </c>
      <c r="P920" s="11">
        <v>4</v>
      </c>
      <c r="Q920" s="11">
        <v>2</v>
      </c>
      <c r="R920" s="11" t="s">
        <v>22</v>
      </c>
      <c r="S920" s="12">
        <v>121</v>
      </c>
      <c r="T920">
        <v>37.528832999999999</v>
      </c>
      <c r="U920">
        <v>126.867856</v>
      </c>
      <c r="V920" t="s">
        <v>888</v>
      </c>
      <c r="W920">
        <v>0</v>
      </c>
      <c r="X920">
        <v>0</v>
      </c>
      <c r="Y920">
        <v>0</v>
      </c>
      <c r="Z920" s="14">
        <f t="shared" si="50"/>
        <v>-29.921259842519689</v>
      </c>
      <c r="AA920">
        <f>정리!U920</f>
        <v>0</v>
      </c>
      <c r="AB920">
        <f>정리!V920</f>
        <v>0</v>
      </c>
      <c r="AC920">
        <f>정리!W920</f>
        <v>254000</v>
      </c>
      <c r="AD920">
        <f>정리!X920</f>
        <v>-300</v>
      </c>
      <c r="AE920">
        <v>0</v>
      </c>
    </row>
    <row r="921" spans="1:31" x14ac:dyDescent="0.3">
      <c r="A921" s="1" t="s">
        <v>869</v>
      </c>
      <c r="B921" s="2" t="s">
        <v>891</v>
      </c>
      <c r="C921" s="3">
        <v>1997</v>
      </c>
      <c r="D921" s="4">
        <v>277</v>
      </c>
      <c r="E921" s="5">
        <v>85.7</v>
      </c>
      <c r="F921" s="6">
        <v>26</v>
      </c>
      <c r="G921" s="5">
        <v>59.9</v>
      </c>
      <c r="H921" s="7">
        <v>18</v>
      </c>
      <c r="I921" s="8">
        <v>62</v>
      </c>
      <c r="J921" s="9">
        <f>정리!J921</f>
        <v>0</v>
      </c>
      <c r="K921" s="9">
        <f>정리!K921</f>
        <v>0</v>
      </c>
      <c r="L921" s="9">
        <f>정리!L921</f>
        <v>58000</v>
      </c>
      <c r="M921" s="9">
        <f>정리!M921</f>
        <v>3</v>
      </c>
      <c r="N921" s="10">
        <f t="shared" si="48"/>
        <v>-58000</v>
      </c>
      <c r="O921" s="15">
        <f t="shared" si="49"/>
        <v>0</v>
      </c>
      <c r="P921" s="11">
        <v>3</v>
      </c>
      <c r="Q921" s="11">
        <v>1</v>
      </c>
      <c r="R921" s="11" t="s">
        <v>20</v>
      </c>
      <c r="S921" s="12" t="s">
        <v>256</v>
      </c>
      <c r="T921">
        <v>37.523206999999999</v>
      </c>
      <c r="U921">
        <v>126.87636500000001</v>
      </c>
      <c r="V921" t="s">
        <v>892</v>
      </c>
      <c r="W921">
        <v>4.1666666666666661</v>
      </c>
      <c r="X921">
        <v>0</v>
      </c>
      <c r="Y921">
        <v>9.7560975609756095</v>
      </c>
      <c r="Z921" s="14">
        <f t="shared" si="50"/>
        <v>300</v>
      </c>
      <c r="AA921">
        <f>정리!U921</f>
        <v>47</v>
      </c>
      <c r="AB921">
        <f>정리!V921</f>
        <v>87.1</v>
      </c>
      <c r="AC921">
        <f>정리!W921</f>
        <v>115000</v>
      </c>
      <c r="AD921">
        <f>정리!X921</f>
        <v>-300</v>
      </c>
      <c r="AE921" t="s">
        <v>4790</v>
      </c>
    </row>
    <row r="922" spans="1:31" x14ac:dyDescent="0.3">
      <c r="A922" s="1" t="s">
        <v>869</v>
      </c>
      <c r="B922" s="2" t="s">
        <v>891</v>
      </c>
      <c r="C922" s="3">
        <v>1997</v>
      </c>
      <c r="D922" s="4">
        <v>277</v>
      </c>
      <c r="E922" s="5">
        <v>112.5</v>
      </c>
      <c r="F922" s="6">
        <v>34</v>
      </c>
      <c r="G922" s="5">
        <v>84.9</v>
      </c>
      <c r="H922" s="7">
        <v>26</v>
      </c>
      <c r="I922" s="8">
        <v>97</v>
      </c>
      <c r="J922" s="9">
        <f>정리!J922</f>
        <v>143000</v>
      </c>
      <c r="K922" s="9">
        <f>정리!K922</f>
        <v>4</v>
      </c>
      <c r="L922" s="9">
        <f>정리!L922</f>
        <v>0</v>
      </c>
      <c r="M922" s="9">
        <f>정리!M922</f>
        <v>0</v>
      </c>
      <c r="N922" s="10">
        <f t="shared" ref="N922:N929" si="51">J922-L922</f>
        <v>143000</v>
      </c>
      <c r="O922" s="15">
        <f t="shared" si="49"/>
        <v>0</v>
      </c>
      <c r="P922" s="11">
        <v>3</v>
      </c>
      <c r="Q922" s="11">
        <v>2</v>
      </c>
      <c r="R922" s="11" t="s">
        <v>22</v>
      </c>
      <c r="S922" s="12">
        <v>112</v>
      </c>
      <c r="T922">
        <v>37.523206999999999</v>
      </c>
      <c r="U922">
        <v>126.87636500000001</v>
      </c>
      <c r="V922" t="s">
        <v>892</v>
      </c>
      <c r="W922">
        <v>1.5625</v>
      </c>
      <c r="X922">
        <v>0</v>
      </c>
      <c r="Y922">
        <v>3.4482758620689653</v>
      </c>
      <c r="Z922" s="14">
        <f t="shared" si="50"/>
        <v>-4</v>
      </c>
      <c r="AA922">
        <f>정리!U922</f>
        <v>47</v>
      </c>
      <c r="AB922">
        <f>정리!V922</f>
        <v>87.1</v>
      </c>
      <c r="AC922">
        <f>정리!W922</f>
        <v>137500</v>
      </c>
      <c r="AD922">
        <f>정리!X922</f>
        <v>-300</v>
      </c>
      <c r="AE922" t="s">
        <v>4790</v>
      </c>
    </row>
    <row r="923" spans="1:31" x14ac:dyDescent="0.3">
      <c r="A923" s="1" t="s">
        <v>869</v>
      </c>
      <c r="B923" s="2" t="s">
        <v>891</v>
      </c>
      <c r="C923" s="3">
        <v>1997</v>
      </c>
      <c r="D923" s="4">
        <v>277</v>
      </c>
      <c r="E923" s="5">
        <v>144.19999999999999</v>
      </c>
      <c r="F923" s="6">
        <v>44</v>
      </c>
      <c r="G923" s="5">
        <v>114.5</v>
      </c>
      <c r="H923" s="7">
        <v>35</v>
      </c>
      <c r="I923" s="8">
        <v>62</v>
      </c>
      <c r="J923" s="9">
        <f>정리!J923</f>
        <v>160000</v>
      </c>
      <c r="K923" s="9" t="str">
        <f>정리!K923</f>
        <v>중</v>
      </c>
      <c r="L923" s="9">
        <f>정리!L923</f>
        <v>0</v>
      </c>
      <c r="M923" s="9">
        <f>정리!M923</f>
        <v>0</v>
      </c>
      <c r="N923" s="10">
        <f t="shared" si="51"/>
        <v>160000</v>
      </c>
      <c r="O923" s="15">
        <f t="shared" si="49"/>
        <v>0</v>
      </c>
      <c r="P923" s="11">
        <v>4</v>
      </c>
      <c r="Q923" s="11">
        <v>2</v>
      </c>
      <c r="R923" s="11" t="s">
        <v>22</v>
      </c>
      <c r="S923" s="12">
        <v>144</v>
      </c>
      <c r="T923">
        <v>37.523206999999999</v>
      </c>
      <c r="U923">
        <v>126.87636500000001</v>
      </c>
      <c r="V923" t="s">
        <v>892</v>
      </c>
      <c r="W923">
        <v>0</v>
      </c>
      <c r="X923">
        <v>0</v>
      </c>
      <c r="Y923">
        <v>0</v>
      </c>
      <c r="Z923" s="14">
        <f t="shared" si="50"/>
        <v>5.8823529411764701</v>
      </c>
      <c r="AA923">
        <f>정리!U923</f>
        <v>47</v>
      </c>
      <c r="AB923">
        <f>정리!V923</f>
        <v>87.1</v>
      </c>
      <c r="AC923">
        <f>정리!W923</f>
        <v>170000</v>
      </c>
      <c r="AD923">
        <f>정리!X923</f>
        <v>10000</v>
      </c>
      <c r="AE923" t="s">
        <v>4790</v>
      </c>
    </row>
    <row r="924" spans="1:31" x14ac:dyDescent="0.3">
      <c r="A924" s="1" t="s">
        <v>869</v>
      </c>
      <c r="B924" s="2" t="s">
        <v>893</v>
      </c>
      <c r="C924" s="3">
        <v>1986</v>
      </c>
      <c r="D924" s="4">
        <v>1362</v>
      </c>
      <c r="E924" s="5">
        <v>65</v>
      </c>
      <c r="F924" s="6">
        <v>20</v>
      </c>
      <c r="G924" s="5">
        <v>47.9</v>
      </c>
      <c r="H924" s="7">
        <v>15</v>
      </c>
      <c r="I924" s="8">
        <v>48</v>
      </c>
      <c r="J924" s="9">
        <f>정리!J924</f>
        <v>180000</v>
      </c>
      <c r="K924" s="9">
        <f>정리!K924</f>
        <v>13</v>
      </c>
      <c r="L924" s="9">
        <f>정리!L924</f>
        <v>49000</v>
      </c>
      <c r="M924" s="9">
        <f>정리!M924</f>
        <v>20</v>
      </c>
      <c r="N924" s="10">
        <f t="shared" si="51"/>
        <v>131000</v>
      </c>
      <c r="O924" s="15">
        <f t="shared" si="49"/>
        <v>27.222222222222221</v>
      </c>
      <c r="P924" s="11">
        <v>2</v>
      </c>
      <c r="Q924" s="11">
        <v>1</v>
      </c>
      <c r="R924" s="11" t="s">
        <v>20</v>
      </c>
      <c r="S924" s="12" t="s">
        <v>894</v>
      </c>
      <c r="T924">
        <v>37.534652000000001</v>
      </c>
      <c r="U924">
        <v>126.884821</v>
      </c>
      <c r="V924" t="s">
        <v>895</v>
      </c>
      <c r="W924">
        <v>0</v>
      </c>
      <c r="X924">
        <v>0</v>
      </c>
      <c r="Y924">
        <v>0</v>
      </c>
      <c r="Z924" s="14">
        <f t="shared" si="50"/>
        <v>-20</v>
      </c>
      <c r="AA924">
        <f>정리!U924</f>
        <v>0</v>
      </c>
      <c r="AB924">
        <f>정리!V924</f>
        <v>0</v>
      </c>
      <c r="AC924">
        <f>정리!W924</f>
        <v>150000</v>
      </c>
      <c r="AD924">
        <f>정리!X924</f>
        <v>-300</v>
      </c>
      <c r="AE924">
        <v>0</v>
      </c>
    </row>
    <row r="925" spans="1:31" x14ac:dyDescent="0.3">
      <c r="A925" s="1" t="s">
        <v>869</v>
      </c>
      <c r="B925" s="2" t="s">
        <v>893</v>
      </c>
      <c r="C925" s="3">
        <v>1986</v>
      </c>
      <c r="D925" s="4">
        <v>1362</v>
      </c>
      <c r="E925" s="5">
        <v>88.9</v>
      </c>
      <c r="F925" s="6">
        <v>27</v>
      </c>
      <c r="G925" s="5">
        <v>65.7</v>
      </c>
      <c r="H925" s="7">
        <v>20</v>
      </c>
      <c r="I925" s="8">
        <v>80</v>
      </c>
      <c r="J925" s="9">
        <f>정리!J925</f>
        <v>0</v>
      </c>
      <c r="K925" s="9">
        <f>정리!K925</f>
        <v>0</v>
      </c>
      <c r="L925" s="9">
        <f>정리!L925</f>
        <v>63000</v>
      </c>
      <c r="M925" s="9">
        <f>정리!M925</f>
        <v>19</v>
      </c>
      <c r="N925" s="10">
        <f t="shared" si="51"/>
        <v>-63000</v>
      </c>
      <c r="O925" s="15">
        <f t="shared" si="49"/>
        <v>0</v>
      </c>
      <c r="P925" s="11">
        <v>2</v>
      </c>
      <c r="Q925" s="11">
        <v>1</v>
      </c>
      <c r="R925" s="11" t="s">
        <v>20</v>
      </c>
      <c r="S925" s="12" t="s">
        <v>896</v>
      </c>
      <c r="T925">
        <v>37.534652000000001</v>
      </c>
      <c r="U925">
        <v>126.884821</v>
      </c>
      <c r="V925" t="s">
        <v>895</v>
      </c>
      <c r="W925">
        <v>0</v>
      </c>
      <c r="X925">
        <v>4.838709677419355</v>
      </c>
      <c r="Y925">
        <v>-2.5423728813559325</v>
      </c>
      <c r="Z925" s="14">
        <f t="shared" si="50"/>
        <v>300</v>
      </c>
      <c r="AA925">
        <f>정리!U925</f>
        <v>0</v>
      </c>
      <c r="AB925">
        <f>정리!V925</f>
        <v>0</v>
      </c>
      <c r="AC925">
        <f>정리!W925</f>
        <v>172000</v>
      </c>
      <c r="AD925">
        <f>정리!X925</f>
        <v>-300</v>
      </c>
      <c r="AE925">
        <v>0</v>
      </c>
    </row>
    <row r="926" spans="1:31" x14ac:dyDescent="0.3">
      <c r="A926" s="1" t="s">
        <v>869</v>
      </c>
      <c r="B926" s="2" t="s">
        <v>893</v>
      </c>
      <c r="C926" s="3">
        <v>1986</v>
      </c>
      <c r="D926" s="4">
        <v>1362</v>
      </c>
      <c r="E926" s="5">
        <v>115.7</v>
      </c>
      <c r="F926" s="6">
        <v>35</v>
      </c>
      <c r="G926" s="5">
        <v>95.9</v>
      </c>
      <c r="H926" s="7">
        <v>29</v>
      </c>
      <c r="I926" s="8">
        <v>144</v>
      </c>
      <c r="J926" s="9">
        <f>정리!J926</f>
        <v>0</v>
      </c>
      <c r="K926" s="9">
        <f>정리!K926</f>
        <v>0</v>
      </c>
      <c r="L926" s="9">
        <f>정리!L926</f>
        <v>95000</v>
      </c>
      <c r="M926" s="9">
        <f>정리!M926</f>
        <v>12</v>
      </c>
      <c r="N926" s="10">
        <f t="shared" si="51"/>
        <v>-95000</v>
      </c>
      <c r="O926" s="15">
        <f t="shared" si="49"/>
        <v>0</v>
      </c>
      <c r="P926" s="11">
        <v>3</v>
      </c>
      <c r="Q926" s="11">
        <v>1</v>
      </c>
      <c r="R926" s="11" t="s">
        <v>20</v>
      </c>
      <c r="S926" s="12" t="s">
        <v>897</v>
      </c>
      <c r="T926">
        <v>37.534652000000001</v>
      </c>
      <c r="U926">
        <v>126.884821</v>
      </c>
      <c r="V926" t="s">
        <v>895</v>
      </c>
      <c r="W926">
        <v>0</v>
      </c>
      <c r="X926">
        <v>6.5022421524663674</v>
      </c>
      <c r="Y926">
        <v>0</v>
      </c>
      <c r="Z926" s="14">
        <f t="shared" si="50"/>
        <v>300</v>
      </c>
      <c r="AA926">
        <f>정리!U926</f>
        <v>0</v>
      </c>
      <c r="AB926">
        <f>정리!V926</f>
        <v>0</v>
      </c>
      <c r="AC926">
        <f>정리!W926</f>
        <v>222000</v>
      </c>
      <c r="AD926">
        <f>정리!X926</f>
        <v>-300</v>
      </c>
      <c r="AE926">
        <v>0</v>
      </c>
    </row>
    <row r="927" spans="1:31" x14ac:dyDescent="0.3">
      <c r="A927" s="1" t="s">
        <v>869</v>
      </c>
      <c r="B927" s="2" t="s">
        <v>893</v>
      </c>
      <c r="C927" s="3">
        <v>1986</v>
      </c>
      <c r="D927" s="4">
        <v>1362</v>
      </c>
      <c r="E927" s="5">
        <v>148.80000000000001</v>
      </c>
      <c r="F927" s="6">
        <v>45</v>
      </c>
      <c r="G927" s="5">
        <v>116.2</v>
      </c>
      <c r="H927" s="7">
        <v>35</v>
      </c>
      <c r="I927" s="8">
        <v>96</v>
      </c>
      <c r="J927" s="9">
        <f>정리!J927</f>
        <v>0</v>
      </c>
      <c r="K927" s="9">
        <f>정리!K927</f>
        <v>0</v>
      </c>
      <c r="L927" s="9">
        <f>정리!L927</f>
        <v>115000</v>
      </c>
      <c r="M927" s="9">
        <f>정리!M927</f>
        <v>8</v>
      </c>
      <c r="N927" s="10">
        <f t="shared" si="51"/>
        <v>-115000</v>
      </c>
      <c r="O927" s="15">
        <f t="shared" si="49"/>
        <v>0</v>
      </c>
      <c r="P927" s="11">
        <v>4</v>
      </c>
      <c r="Q927" s="11">
        <v>2</v>
      </c>
      <c r="R927" s="11" t="s">
        <v>22</v>
      </c>
      <c r="S927" s="12" t="s">
        <v>898</v>
      </c>
      <c r="T927">
        <v>37.534652000000001</v>
      </c>
      <c r="U927">
        <v>126.884821</v>
      </c>
      <c r="V927" t="s">
        <v>895</v>
      </c>
      <c r="W927">
        <v>0</v>
      </c>
      <c r="X927">
        <v>0</v>
      </c>
      <c r="Y927">
        <v>0</v>
      </c>
      <c r="Z927" s="14">
        <f t="shared" si="50"/>
        <v>300</v>
      </c>
      <c r="AA927">
        <f>정리!U927</f>
        <v>0</v>
      </c>
      <c r="AB927">
        <f>정리!V927</f>
        <v>0</v>
      </c>
      <c r="AC927">
        <f>정리!W927</f>
        <v>0</v>
      </c>
      <c r="AD927">
        <f>정리!X927</f>
        <v>-300</v>
      </c>
      <c r="AE927">
        <v>0</v>
      </c>
    </row>
    <row r="928" spans="1:31" x14ac:dyDescent="0.3">
      <c r="A928" s="1" t="s">
        <v>869</v>
      </c>
      <c r="B928" s="2" t="s">
        <v>893</v>
      </c>
      <c r="C928" s="3">
        <v>1986</v>
      </c>
      <c r="D928" s="4">
        <v>1362</v>
      </c>
      <c r="E928" s="5">
        <v>181.8</v>
      </c>
      <c r="F928" s="6">
        <v>55</v>
      </c>
      <c r="G928" s="5">
        <v>143.69999999999999</v>
      </c>
      <c r="H928" s="7">
        <v>43</v>
      </c>
      <c r="I928" s="8">
        <v>48</v>
      </c>
      <c r="J928" s="9">
        <f>정리!J928</f>
        <v>0</v>
      </c>
      <c r="K928" s="9">
        <f>정리!K928</f>
        <v>0</v>
      </c>
      <c r="L928" s="9">
        <f>정리!L928</f>
        <v>0</v>
      </c>
      <c r="M928" s="9">
        <f>정리!M928</f>
        <v>0</v>
      </c>
      <c r="N928" s="10">
        <f t="shared" si="51"/>
        <v>0</v>
      </c>
      <c r="O928" s="15">
        <f t="shared" si="49"/>
        <v>0</v>
      </c>
      <c r="P928" s="11">
        <v>4</v>
      </c>
      <c r="Q928" s="11">
        <v>2</v>
      </c>
      <c r="R928" s="11" t="s">
        <v>22</v>
      </c>
      <c r="S928" s="12" t="s">
        <v>885</v>
      </c>
      <c r="T928">
        <v>37.534652000000001</v>
      </c>
      <c r="U928">
        <v>126.884821</v>
      </c>
      <c r="V928" t="s">
        <v>895</v>
      </c>
      <c r="W928">
        <v>0</v>
      </c>
      <c r="X928">
        <v>0</v>
      </c>
      <c r="Y928">
        <v>0</v>
      </c>
      <c r="Z928" s="14">
        <f t="shared" si="50"/>
        <v>300</v>
      </c>
      <c r="AA928">
        <f>정리!U928</f>
        <v>0</v>
      </c>
      <c r="AB928">
        <f>정리!V928</f>
        <v>0</v>
      </c>
      <c r="AC928">
        <f>정리!W928</f>
        <v>0</v>
      </c>
      <c r="AD928">
        <f>정리!X928</f>
        <v>-300</v>
      </c>
      <c r="AE928">
        <v>0</v>
      </c>
    </row>
    <row r="929" spans="1:31" x14ac:dyDescent="0.3">
      <c r="A929" s="1" t="s">
        <v>869</v>
      </c>
      <c r="B929" s="2" t="s">
        <v>899</v>
      </c>
      <c r="C929" s="3">
        <v>1985</v>
      </c>
      <c r="D929" s="4">
        <v>1882</v>
      </c>
      <c r="E929" s="5">
        <v>64.599999999999994</v>
      </c>
      <c r="F929" s="6">
        <v>20</v>
      </c>
      <c r="G929" s="5">
        <v>47.5</v>
      </c>
      <c r="H929" s="7">
        <v>14</v>
      </c>
      <c r="I929" s="8">
        <v>84</v>
      </c>
      <c r="J929" s="9">
        <f>정리!J929</f>
        <v>0</v>
      </c>
      <c r="K929" s="9">
        <f>정리!K929</f>
        <v>0</v>
      </c>
      <c r="L929" s="9">
        <f>정리!L929</f>
        <v>0</v>
      </c>
      <c r="M929" s="9">
        <f>정리!M929</f>
        <v>0</v>
      </c>
      <c r="N929" s="10">
        <f t="shared" si="51"/>
        <v>0</v>
      </c>
      <c r="O929" s="15">
        <f t="shared" si="49"/>
        <v>0</v>
      </c>
      <c r="P929" s="11">
        <v>2</v>
      </c>
      <c r="Q929" s="11">
        <v>1</v>
      </c>
      <c r="R929" s="11" t="s">
        <v>20</v>
      </c>
      <c r="S929" s="12" t="s">
        <v>900</v>
      </c>
      <c r="T929">
        <v>37.539230000000003</v>
      </c>
      <c r="U929">
        <v>126.88057499999999</v>
      </c>
      <c r="V929" t="s">
        <v>901</v>
      </c>
      <c r="W929">
        <v>0</v>
      </c>
      <c r="X929">
        <v>0</v>
      </c>
      <c r="Y929">
        <v>0</v>
      </c>
      <c r="Z929" s="14">
        <f t="shared" si="50"/>
        <v>300</v>
      </c>
      <c r="AA929">
        <f>정리!U929</f>
        <v>0</v>
      </c>
      <c r="AB929">
        <f>정리!V929</f>
        <v>0</v>
      </c>
      <c r="AC929">
        <f>정리!W929</f>
        <v>0</v>
      </c>
      <c r="AD929">
        <f>정리!X929</f>
        <v>-300</v>
      </c>
      <c r="AE929">
        <v>0</v>
      </c>
    </row>
    <row r="930" spans="1:31" x14ac:dyDescent="0.3">
      <c r="A930" s="1" t="s">
        <v>869</v>
      </c>
      <c r="B930" s="2" t="s">
        <v>899</v>
      </c>
      <c r="C930" s="3">
        <v>1985</v>
      </c>
      <c r="D930" s="4">
        <v>1882</v>
      </c>
      <c r="E930" s="5">
        <v>70</v>
      </c>
      <c r="F930" s="6">
        <v>21</v>
      </c>
      <c r="G930" s="5">
        <v>51.5</v>
      </c>
      <c r="H930" s="7">
        <v>16</v>
      </c>
      <c r="I930" s="8">
        <v>60</v>
      </c>
      <c r="J930" s="9">
        <f>정리!J930</f>
        <v>0</v>
      </c>
      <c r="K930" s="9">
        <f>정리!K930</f>
        <v>0</v>
      </c>
      <c r="L930" s="9">
        <f>정리!L930</f>
        <v>48000</v>
      </c>
      <c r="M930" s="9">
        <f>정리!M930</f>
        <v>3</v>
      </c>
      <c r="N930" s="10">
        <f>J930-L930</f>
        <v>-48000</v>
      </c>
      <c r="O930" s="15">
        <f t="shared" si="49"/>
        <v>0</v>
      </c>
      <c r="P930" s="11">
        <v>3</v>
      </c>
      <c r="Q930" s="11">
        <v>1</v>
      </c>
      <c r="R930" s="11" t="s">
        <v>20</v>
      </c>
      <c r="S930" s="12" t="s">
        <v>902</v>
      </c>
      <c r="T930">
        <v>37.539230000000003</v>
      </c>
      <c r="U930">
        <v>126.88057499999999</v>
      </c>
      <c r="V930" t="s">
        <v>901</v>
      </c>
      <c r="W930">
        <v>0</v>
      </c>
      <c r="X930">
        <v>0</v>
      </c>
      <c r="Y930">
        <v>0</v>
      </c>
      <c r="Z930" s="14">
        <f t="shared" si="50"/>
        <v>300</v>
      </c>
      <c r="AA930">
        <f>정리!U930</f>
        <v>0</v>
      </c>
      <c r="AB930">
        <f>정리!V930</f>
        <v>0</v>
      </c>
      <c r="AC930">
        <f>정리!W930</f>
        <v>0</v>
      </c>
      <c r="AD930">
        <f>정리!X930</f>
        <v>-300</v>
      </c>
      <c r="AE930">
        <v>0</v>
      </c>
    </row>
    <row r="931" spans="1:31" x14ac:dyDescent="0.3">
      <c r="A931" s="1" t="s">
        <v>869</v>
      </c>
      <c r="B931" s="2" t="s">
        <v>899</v>
      </c>
      <c r="C931" s="3">
        <v>1985</v>
      </c>
      <c r="D931" s="4">
        <v>1882</v>
      </c>
      <c r="E931" s="5">
        <v>88.5</v>
      </c>
      <c r="F931" s="6">
        <v>27</v>
      </c>
      <c r="G931" s="5">
        <v>65.3</v>
      </c>
      <c r="H931" s="7">
        <v>20</v>
      </c>
      <c r="I931" s="8">
        <v>286</v>
      </c>
      <c r="J931" s="9">
        <f>정리!J931</f>
        <v>0</v>
      </c>
      <c r="K931" s="9">
        <f>정리!K931</f>
        <v>0</v>
      </c>
      <c r="L931" s="9">
        <f>정리!L931</f>
        <v>65000</v>
      </c>
      <c r="M931" s="9">
        <f>정리!M931</f>
        <v>1</v>
      </c>
      <c r="N931" s="10">
        <f>J931-L931</f>
        <v>-65000</v>
      </c>
      <c r="O931" s="15">
        <f t="shared" si="49"/>
        <v>0</v>
      </c>
      <c r="P931" s="11">
        <v>2</v>
      </c>
      <c r="Q931" s="11">
        <v>1</v>
      </c>
      <c r="R931" s="11" t="s">
        <v>20</v>
      </c>
      <c r="S931" s="12" t="s">
        <v>903</v>
      </c>
      <c r="T931">
        <v>37.539230000000003</v>
      </c>
      <c r="U931">
        <v>126.88057499999999</v>
      </c>
      <c r="V931" t="s">
        <v>901</v>
      </c>
      <c r="W931">
        <v>0</v>
      </c>
      <c r="X931">
        <v>0</v>
      </c>
      <c r="Y931">
        <v>0</v>
      </c>
      <c r="Z931" s="14">
        <f t="shared" si="50"/>
        <v>300</v>
      </c>
      <c r="AA931">
        <f>정리!U931</f>
        <v>0</v>
      </c>
      <c r="AB931">
        <f>정리!V931</f>
        <v>0</v>
      </c>
      <c r="AC931">
        <f>정리!W931</f>
        <v>169000</v>
      </c>
      <c r="AD931">
        <f>정리!X931</f>
        <v>-300</v>
      </c>
      <c r="AE931">
        <v>0</v>
      </c>
    </row>
    <row r="932" spans="1:31" x14ac:dyDescent="0.3">
      <c r="A932" s="1" t="s">
        <v>869</v>
      </c>
      <c r="B932" s="2" t="s">
        <v>899</v>
      </c>
      <c r="C932" s="3">
        <v>1985</v>
      </c>
      <c r="D932" s="4">
        <v>1882</v>
      </c>
      <c r="E932" s="5">
        <v>101.4</v>
      </c>
      <c r="F932" s="6">
        <v>31</v>
      </c>
      <c r="G932" s="5">
        <v>83.2</v>
      </c>
      <c r="H932" s="7">
        <v>25</v>
      </c>
      <c r="I932" s="8">
        <v>45</v>
      </c>
      <c r="J932" s="9">
        <f>정리!J932</f>
        <v>0</v>
      </c>
      <c r="K932" s="9">
        <f>정리!K932</f>
        <v>0</v>
      </c>
      <c r="L932" s="9">
        <f>정리!L932</f>
        <v>0</v>
      </c>
      <c r="M932" s="9">
        <f>정리!M932</f>
        <v>0</v>
      </c>
      <c r="N932" s="10">
        <f>J932-L932</f>
        <v>0</v>
      </c>
      <c r="O932" s="15">
        <f t="shared" si="49"/>
        <v>0</v>
      </c>
      <c r="P932" s="11">
        <v>2</v>
      </c>
      <c r="Q932" s="11">
        <v>1</v>
      </c>
      <c r="R932" s="11" t="s">
        <v>22</v>
      </c>
      <c r="S932" s="12" t="s">
        <v>904</v>
      </c>
      <c r="T932">
        <v>37.539230000000003</v>
      </c>
      <c r="U932">
        <v>126.88057499999999</v>
      </c>
      <c r="V932" t="s">
        <v>901</v>
      </c>
      <c r="W932">
        <v>0</v>
      </c>
      <c r="X932">
        <v>0</v>
      </c>
      <c r="Y932">
        <v>0</v>
      </c>
      <c r="Z932" s="14">
        <f t="shared" si="50"/>
        <v>300</v>
      </c>
      <c r="AA932">
        <f>정리!U932</f>
        <v>0</v>
      </c>
      <c r="AB932">
        <f>정리!V932</f>
        <v>0</v>
      </c>
      <c r="AC932">
        <f>정리!W932</f>
        <v>187000</v>
      </c>
      <c r="AD932">
        <f>정리!X932</f>
        <v>-300</v>
      </c>
      <c r="AE932">
        <v>0</v>
      </c>
    </row>
    <row r="933" spans="1:31" x14ac:dyDescent="0.3">
      <c r="A933" s="1" t="s">
        <v>869</v>
      </c>
      <c r="B933" s="2" t="s">
        <v>899</v>
      </c>
      <c r="C933" s="3">
        <v>1985</v>
      </c>
      <c r="D933" s="4">
        <v>1882</v>
      </c>
      <c r="E933" s="5">
        <v>114.8</v>
      </c>
      <c r="F933" s="6">
        <v>35</v>
      </c>
      <c r="G933" s="5">
        <v>90.1</v>
      </c>
      <c r="H933" s="7">
        <v>27</v>
      </c>
      <c r="I933" s="8">
        <v>90</v>
      </c>
      <c r="J933" s="9">
        <f>정리!J933</f>
        <v>0</v>
      </c>
      <c r="K933" s="9">
        <f>정리!K933</f>
        <v>0</v>
      </c>
      <c r="L933" s="9">
        <f>정리!L933</f>
        <v>85000</v>
      </c>
      <c r="M933" s="9">
        <f>정리!M933</f>
        <v>13</v>
      </c>
      <c r="N933" s="10">
        <f>J933-L933</f>
        <v>-85000</v>
      </c>
      <c r="O933" s="15">
        <f t="shared" si="49"/>
        <v>0</v>
      </c>
      <c r="P933" s="11">
        <v>3</v>
      </c>
      <c r="Q933" s="11">
        <v>1</v>
      </c>
      <c r="R933" s="11" t="s">
        <v>20</v>
      </c>
      <c r="S933" s="12" t="s">
        <v>905</v>
      </c>
      <c r="T933">
        <v>37.539230000000003</v>
      </c>
      <c r="U933">
        <v>126.88057499999999</v>
      </c>
      <c r="V933" t="s">
        <v>901</v>
      </c>
      <c r="W933">
        <v>0</v>
      </c>
      <c r="X933">
        <v>0</v>
      </c>
      <c r="Y933">
        <v>0</v>
      </c>
      <c r="Z933" s="14">
        <f t="shared" si="50"/>
        <v>300</v>
      </c>
      <c r="AA933">
        <f>정리!U933</f>
        <v>0</v>
      </c>
      <c r="AB933">
        <f>정리!V933</f>
        <v>0</v>
      </c>
      <c r="AC933">
        <f>정리!W933</f>
        <v>0</v>
      </c>
      <c r="AD933">
        <f>정리!X933</f>
        <v>-300</v>
      </c>
      <c r="AE933">
        <v>0</v>
      </c>
    </row>
    <row r="934" spans="1:31" x14ac:dyDescent="0.3">
      <c r="A934" s="1" t="s">
        <v>869</v>
      </c>
      <c r="B934" s="2" t="s">
        <v>899</v>
      </c>
      <c r="C934" s="3">
        <v>1985</v>
      </c>
      <c r="D934" s="4">
        <v>1882</v>
      </c>
      <c r="E934" s="5">
        <v>120.8</v>
      </c>
      <c r="F934" s="6">
        <v>37</v>
      </c>
      <c r="G934" s="5">
        <v>99.2</v>
      </c>
      <c r="H934" s="7">
        <v>30</v>
      </c>
      <c r="I934" s="8">
        <v>180</v>
      </c>
      <c r="J934" s="9">
        <f>정리!J934</f>
        <v>0</v>
      </c>
      <c r="K934" s="9">
        <f>정리!K934</f>
        <v>0</v>
      </c>
      <c r="L934" s="9">
        <f>정리!L934</f>
        <v>90000</v>
      </c>
      <c r="M934" s="9">
        <f>정리!M934</f>
        <v>5</v>
      </c>
      <c r="N934" s="10">
        <f t="shared" ref="N934:N997" si="52">J934-L934</f>
        <v>-90000</v>
      </c>
      <c r="O934" s="15">
        <f t="shared" si="49"/>
        <v>0</v>
      </c>
      <c r="P934" s="11">
        <v>3</v>
      </c>
      <c r="Q934" s="11">
        <v>1</v>
      </c>
      <c r="R934" s="11" t="s">
        <v>20</v>
      </c>
      <c r="S934" s="12" t="s">
        <v>906</v>
      </c>
      <c r="T934">
        <v>37.539230000000003</v>
      </c>
      <c r="U934">
        <v>126.88057499999999</v>
      </c>
      <c r="V934" t="s">
        <v>901</v>
      </c>
      <c r="W934">
        <v>0</v>
      </c>
      <c r="X934">
        <v>0</v>
      </c>
      <c r="Y934">
        <v>0</v>
      </c>
      <c r="Z934" s="14">
        <f t="shared" si="50"/>
        <v>300</v>
      </c>
      <c r="AA934">
        <f>정리!U934</f>
        <v>0</v>
      </c>
      <c r="AB934">
        <f>정리!V934</f>
        <v>0</v>
      </c>
      <c r="AC934">
        <f>정리!W934</f>
        <v>0</v>
      </c>
      <c r="AD934">
        <f>정리!X934</f>
        <v>-300</v>
      </c>
      <c r="AE934">
        <v>0</v>
      </c>
    </row>
    <row r="935" spans="1:31" x14ac:dyDescent="0.3">
      <c r="A935" s="1" t="s">
        <v>869</v>
      </c>
      <c r="B935" s="2" t="s">
        <v>899</v>
      </c>
      <c r="C935" s="3">
        <v>1985</v>
      </c>
      <c r="D935" s="4">
        <v>1882</v>
      </c>
      <c r="E935" s="5">
        <v>154.1</v>
      </c>
      <c r="F935" s="6">
        <v>47</v>
      </c>
      <c r="G935" s="5">
        <v>125.4</v>
      </c>
      <c r="H935" s="7">
        <v>38</v>
      </c>
      <c r="I935" s="8">
        <v>100</v>
      </c>
      <c r="J935" s="9">
        <f>정리!J935</f>
        <v>310000</v>
      </c>
      <c r="K935" s="9">
        <f>정리!K935</f>
        <v>4</v>
      </c>
      <c r="L935" s="9">
        <f>정리!L935</f>
        <v>125000</v>
      </c>
      <c r="M935" s="9">
        <f>정리!M935</f>
        <v>4</v>
      </c>
      <c r="N935" s="10">
        <f t="shared" si="52"/>
        <v>185000</v>
      </c>
      <c r="O935" s="15">
        <f t="shared" si="49"/>
        <v>40.322580645161288</v>
      </c>
      <c r="P935" s="11">
        <v>4</v>
      </c>
      <c r="Q935" s="11">
        <v>2</v>
      </c>
      <c r="R935" s="11" t="s">
        <v>20</v>
      </c>
      <c r="S935" s="12" t="s">
        <v>907</v>
      </c>
      <c r="T935">
        <v>37.539230000000003</v>
      </c>
      <c r="U935">
        <v>126.88057499999999</v>
      </c>
      <c r="V935" t="s">
        <v>901</v>
      </c>
      <c r="W935">
        <v>0</v>
      </c>
      <c r="X935">
        <v>0</v>
      </c>
      <c r="Y935">
        <v>0</v>
      </c>
      <c r="Z935" s="14">
        <f t="shared" si="50"/>
        <v>300</v>
      </c>
      <c r="AA935">
        <f>정리!U935</f>
        <v>0</v>
      </c>
      <c r="AB935">
        <f>정리!V935</f>
        <v>0</v>
      </c>
      <c r="AC935">
        <f>정리!W935</f>
        <v>0</v>
      </c>
      <c r="AD935">
        <f>정리!X935</f>
        <v>-300</v>
      </c>
      <c r="AE935">
        <v>0</v>
      </c>
    </row>
    <row r="936" spans="1:31" x14ac:dyDescent="0.3">
      <c r="A936" s="1" t="s">
        <v>869</v>
      </c>
      <c r="B936" s="2" t="s">
        <v>899</v>
      </c>
      <c r="C936" s="3">
        <v>1985</v>
      </c>
      <c r="D936" s="4">
        <v>1882</v>
      </c>
      <c r="E936" s="5">
        <v>190.1</v>
      </c>
      <c r="F936" s="6">
        <v>58</v>
      </c>
      <c r="G936" s="5">
        <v>154.4</v>
      </c>
      <c r="H936" s="7">
        <v>47</v>
      </c>
      <c r="I936" s="8">
        <v>84</v>
      </c>
      <c r="J936" s="9">
        <f>정리!J936</f>
        <v>350000</v>
      </c>
      <c r="K936" s="9">
        <f>정리!K936</f>
        <v>11</v>
      </c>
      <c r="L936" s="9">
        <f>정리!L936</f>
        <v>120000</v>
      </c>
      <c r="M936" s="9">
        <f>정리!M936</f>
        <v>13</v>
      </c>
      <c r="N936" s="10">
        <f t="shared" si="52"/>
        <v>230000</v>
      </c>
      <c r="O936" s="15">
        <f t="shared" si="49"/>
        <v>34.285714285714285</v>
      </c>
      <c r="P936" s="11">
        <v>4</v>
      </c>
      <c r="Q936" s="11">
        <v>2</v>
      </c>
      <c r="R936" s="11" t="s">
        <v>20</v>
      </c>
      <c r="S936" s="12" t="s">
        <v>908</v>
      </c>
      <c r="T936">
        <v>37.539230000000003</v>
      </c>
      <c r="U936">
        <v>126.88057499999999</v>
      </c>
      <c r="V936" t="s">
        <v>901</v>
      </c>
      <c r="W936">
        <v>0</v>
      </c>
      <c r="X936">
        <v>0</v>
      </c>
      <c r="Y936">
        <v>0</v>
      </c>
      <c r="Z936" s="14">
        <f t="shared" si="50"/>
        <v>300</v>
      </c>
      <c r="AA936">
        <f>정리!U936</f>
        <v>0</v>
      </c>
      <c r="AB936">
        <f>정리!V936</f>
        <v>0</v>
      </c>
      <c r="AC936">
        <f>정리!W936</f>
        <v>0</v>
      </c>
      <c r="AD936">
        <f>정리!X936</f>
        <v>-300</v>
      </c>
      <c r="AE936">
        <v>0</v>
      </c>
    </row>
    <row r="937" spans="1:31" x14ac:dyDescent="0.3">
      <c r="A937" s="1" t="s">
        <v>869</v>
      </c>
      <c r="B937" s="2" t="s">
        <v>909</v>
      </c>
      <c r="C937" s="3">
        <v>1998</v>
      </c>
      <c r="D937" s="4">
        <v>206</v>
      </c>
      <c r="E937" s="5">
        <v>90.1</v>
      </c>
      <c r="F937" s="6">
        <v>27</v>
      </c>
      <c r="G937" s="5">
        <v>59.9</v>
      </c>
      <c r="H937" s="7">
        <v>18</v>
      </c>
      <c r="I937" s="8">
        <v>51</v>
      </c>
      <c r="J937" s="9">
        <f>정리!J937</f>
        <v>80000</v>
      </c>
      <c r="K937" s="9">
        <f>정리!K937</f>
        <v>5</v>
      </c>
      <c r="L937" s="9">
        <f>정리!L937</f>
        <v>0</v>
      </c>
      <c r="M937" s="9">
        <f>정리!M937</f>
        <v>0</v>
      </c>
      <c r="N937" s="10">
        <f t="shared" si="52"/>
        <v>80000</v>
      </c>
      <c r="O937" s="15">
        <f t="shared" si="49"/>
        <v>0</v>
      </c>
      <c r="P937" s="11">
        <v>3</v>
      </c>
      <c r="Q937" s="11">
        <v>1</v>
      </c>
      <c r="R937" s="11" t="s">
        <v>20</v>
      </c>
      <c r="S937" s="12">
        <v>90</v>
      </c>
      <c r="T937">
        <v>37.538310000000003</v>
      </c>
      <c r="U937">
        <v>126.87191</v>
      </c>
      <c r="V937" t="s">
        <v>910</v>
      </c>
      <c r="W937">
        <v>0</v>
      </c>
      <c r="X937">
        <v>0</v>
      </c>
      <c r="Y937">
        <v>0</v>
      </c>
      <c r="Z937" s="14">
        <f t="shared" si="50"/>
        <v>11.111111111111111</v>
      </c>
      <c r="AA937">
        <f>정리!U937</f>
        <v>50</v>
      </c>
      <c r="AB937">
        <f>정리!V937</f>
        <v>95</v>
      </c>
      <c r="AC937">
        <f>정리!W937</f>
        <v>90000</v>
      </c>
      <c r="AD937">
        <f>정리!X937</f>
        <v>10000</v>
      </c>
      <c r="AE937" t="s">
        <v>4789</v>
      </c>
    </row>
    <row r="938" spans="1:31" x14ac:dyDescent="0.3">
      <c r="A938" s="1" t="s">
        <v>869</v>
      </c>
      <c r="B938" s="2" t="s">
        <v>909</v>
      </c>
      <c r="C938" s="3">
        <v>1998</v>
      </c>
      <c r="D938" s="4">
        <v>206</v>
      </c>
      <c r="E938" s="5">
        <v>109.3</v>
      </c>
      <c r="F938" s="6">
        <v>33</v>
      </c>
      <c r="G938" s="5">
        <v>84.2</v>
      </c>
      <c r="H938" s="7">
        <v>25</v>
      </c>
      <c r="I938" s="8">
        <v>72</v>
      </c>
      <c r="J938" s="9">
        <f>정리!J938</f>
        <v>110000</v>
      </c>
      <c r="K938" s="9">
        <f>정리!K938</f>
        <v>12</v>
      </c>
      <c r="L938" s="9">
        <f>정리!L938</f>
        <v>0</v>
      </c>
      <c r="M938" s="9">
        <f>정리!M938</f>
        <v>0</v>
      </c>
      <c r="N938" s="10">
        <f t="shared" si="52"/>
        <v>110000</v>
      </c>
      <c r="O938" s="15">
        <f t="shared" si="49"/>
        <v>0</v>
      </c>
      <c r="P938" s="11">
        <v>3</v>
      </c>
      <c r="Q938" s="11">
        <v>2</v>
      </c>
      <c r="R938" s="11" t="s">
        <v>22</v>
      </c>
      <c r="S938" s="12">
        <v>109</v>
      </c>
      <c r="T938">
        <v>37.538310000000003</v>
      </c>
      <c r="U938">
        <v>126.87191</v>
      </c>
      <c r="V938" t="s">
        <v>910</v>
      </c>
      <c r="W938">
        <v>0</v>
      </c>
      <c r="X938">
        <v>0</v>
      </c>
      <c r="Y938">
        <v>0</v>
      </c>
      <c r="Z938" s="14">
        <f t="shared" si="50"/>
        <v>12.698412698412698</v>
      </c>
      <c r="AA938">
        <f>정리!U938</f>
        <v>50</v>
      </c>
      <c r="AB938">
        <f>정리!V938</f>
        <v>95</v>
      </c>
      <c r="AC938">
        <f>정리!W938</f>
        <v>126000</v>
      </c>
      <c r="AD938">
        <f>정리!X938</f>
        <v>16000</v>
      </c>
      <c r="AE938" t="s">
        <v>4789</v>
      </c>
    </row>
    <row r="939" spans="1:31" x14ac:dyDescent="0.3">
      <c r="A939" s="1" t="s">
        <v>869</v>
      </c>
      <c r="B939" s="2" t="s">
        <v>909</v>
      </c>
      <c r="C939" s="3">
        <v>1998</v>
      </c>
      <c r="D939" s="4">
        <v>206</v>
      </c>
      <c r="E939" s="5">
        <v>142.9</v>
      </c>
      <c r="F939" s="6">
        <v>43</v>
      </c>
      <c r="G939" s="5">
        <v>114.7</v>
      </c>
      <c r="H939" s="7">
        <v>35</v>
      </c>
      <c r="I939" s="8">
        <v>51</v>
      </c>
      <c r="J939" s="9">
        <f>정리!J939</f>
        <v>140000</v>
      </c>
      <c r="K939" s="9">
        <f>정리!K939</f>
        <v>9</v>
      </c>
      <c r="L939" s="9">
        <f>정리!L939</f>
        <v>0</v>
      </c>
      <c r="M939" s="9">
        <f>정리!M939</f>
        <v>0</v>
      </c>
      <c r="N939" s="10">
        <f t="shared" si="52"/>
        <v>140000</v>
      </c>
      <c r="O939" s="15">
        <f t="shared" si="49"/>
        <v>0</v>
      </c>
      <c r="P939" s="11">
        <v>4</v>
      </c>
      <c r="Q939" s="11">
        <v>2</v>
      </c>
      <c r="R939" s="11" t="s">
        <v>22</v>
      </c>
      <c r="S939" s="12">
        <v>142</v>
      </c>
      <c r="T939">
        <v>37.538310000000003</v>
      </c>
      <c r="U939">
        <v>126.87191</v>
      </c>
      <c r="V939" t="s">
        <v>910</v>
      </c>
      <c r="W939">
        <v>0</v>
      </c>
      <c r="X939">
        <v>0</v>
      </c>
      <c r="Y939">
        <v>0</v>
      </c>
      <c r="Z939" s="14">
        <f t="shared" si="50"/>
        <v>0</v>
      </c>
      <c r="AA939">
        <f>정리!U939</f>
        <v>50</v>
      </c>
      <c r="AB939">
        <f>정리!V939</f>
        <v>95</v>
      </c>
      <c r="AC939">
        <f>정리!W939</f>
        <v>140000</v>
      </c>
      <c r="AD939">
        <f>정리!X939</f>
        <v>0</v>
      </c>
      <c r="AE939" t="s">
        <v>4789</v>
      </c>
    </row>
    <row r="940" spans="1:31" x14ac:dyDescent="0.3">
      <c r="A940" s="1" t="s">
        <v>869</v>
      </c>
      <c r="B940" s="2" t="s">
        <v>911</v>
      </c>
      <c r="C940" s="3">
        <v>1997</v>
      </c>
      <c r="D940" s="4">
        <v>200</v>
      </c>
      <c r="E940" s="5">
        <v>68.3</v>
      </c>
      <c r="F940" s="6">
        <v>21</v>
      </c>
      <c r="G940" s="5">
        <v>59.4</v>
      </c>
      <c r="H940" s="7">
        <v>18</v>
      </c>
      <c r="I940" s="8">
        <v>50</v>
      </c>
      <c r="J940" s="9">
        <f>정리!J940</f>
        <v>133000</v>
      </c>
      <c r="K940" s="9" t="str">
        <f>정리!K940</f>
        <v>고</v>
      </c>
      <c r="L940" s="9">
        <f>정리!L940</f>
        <v>70000</v>
      </c>
      <c r="M940" s="9">
        <f>정리!M940</f>
        <v>7</v>
      </c>
      <c r="N940" s="10">
        <f t="shared" si="52"/>
        <v>63000</v>
      </c>
      <c r="O940" s="15">
        <f t="shared" si="49"/>
        <v>52.631578947368418</v>
      </c>
      <c r="P940" s="11">
        <v>3</v>
      </c>
      <c r="Q940" s="11">
        <v>1</v>
      </c>
      <c r="R940" s="11" t="s">
        <v>22</v>
      </c>
      <c r="S940" s="12">
        <v>68</v>
      </c>
      <c r="T940">
        <v>37.526539999999997</v>
      </c>
      <c r="U940">
        <v>126.86961700000001</v>
      </c>
      <c r="V940" t="s">
        <v>912</v>
      </c>
      <c r="W940">
        <v>0</v>
      </c>
      <c r="X940">
        <v>0</v>
      </c>
      <c r="Y940">
        <v>0</v>
      </c>
      <c r="Z940" s="14">
        <f t="shared" si="50"/>
        <v>-13.967437874892887</v>
      </c>
      <c r="AA940">
        <f>정리!U940</f>
        <v>51</v>
      </c>
      <c r="AB940">
        <f>정리!V940</f>
        <v>96.399999999999991</v>
      </c>
      <c r="AC940">
        <f>정리!W940</f>
        <v>116700</v>
      </c>
      <c r="AD940">
        <f>정리!X940</f>
        <v>-300</v>
      </c>
      <c r="AE940" t="s">
        <v>4791</v>
      </c>
    </row>
    <row r="941" spans="1:31" x14ac:dyDescent="0.3">
      <c r="A941" s="1" t="s">
        <v>869</v>
      </c>
      <c r="B941" s="2" t="s">
        <v>911</v>
      </c>
      <c r="C941" s="3">
        <v>1997</v>
      </c>
      <c r="D941" s="4">
        <v>200</v>
      </c>
      <c r="E941" s="5">
        <v>96.9</v>
      </c>
      <c r="F941" s="6">
        <v>29</v>
      </c>
      <c r="G941" s="5">
        <v>84.3</v>
      </c>
      <c r="H941" s="7">
        <v>26</v>
      </c>
      <c r="I941" s="8">
        <v>59</v>
      </c>
      <c r="J941" s="9">
        <f>정리!J941</f>
        <v>170000</v>
      </c>
      <c r="K941" s="9">
        <f>정리!K941</f>
        <v>7</v>
      </c>
      <c r="L941" s="9">
        <f>정리!L941</f>
        <v>100000</v>
      </c>
      <c r="M941" s="9" t="str">
        <f>정리!M941</f>
        <v>고</v>
      </c>
      <c r="N941" s="10">
        <f t="shared" si="52"/>
        <v>70000</v>
      </c>
      <c r="O941" s="15">
        <f t="shared" si="49"/>
        <v>58.82352941176471</v>
      </c>
      <c r="P941" s="11">
        <v>3</v>
      </c>
      <c r="Q941" s="11">
        <v>2</v>
      </c>
      <c r="R941" s="11" t="s">
        <v>22</v>
      </c>
      <c r="S941" s="12" t="s">
        <v>913</v>
      </c>
      <c r="T941">
        <v>37.526539999999997</v>
      </c>
      <c r="U941">
        <v>126.86961700000001</v>
      </c>
      <c r="V941" t="s">
        <v>912</v>
      </c>
      <c r="W941">
        <v>0</v>
      </c>
      <c r="X941">
        <v>0</v>
      </c>
      <c r="Y941">
        <v>0</v>
      </c>
      <c r="Z941" s="14">
        <f t="shared" si="50"/>
        <v>-7.59493670886076</v>
      </c>
      <c r="AA941">
        <f>정리!U941</f>
        <v>51</v>
      </c>
      <c r="AB941">
        <f>정리!V941</f>
        <v>96.399999999999991</v>
      </c>
      <c r="AC941">
        <f>정리!W941</f>
        <v>158000</v>
      </c>
      <c r="AD941">
        <f>정리!X941</f>
        <v>-300</v>
      </c>
      <c r="AE941" t="s">
        <v>4791</v>
      </c>
    </row>
    <row r="942" spans="1:31" x14ac:dyDescent="0.3">
      <c r="A942" s="1" t="s">
        <v>869</v>
      </c>
      <c r="B942" s="2" t="s">
        <v>911</v>
      </c>
      <c r="C942" s="3">
        <v>1997</v>
      </c>
      <c r="D942" s="4">
        <v>200</v>
      </c>
      <c r="E942" s="5">
        <v>132.19999999999999</v>
      </c>
      <c r="F942" s="6">
        <v>40</v>
      </c>
      <c r="G942" s="5">
        <v>115</v>
      </c>
      <c r="H942" s="7">
        <v>35</v>
      </c>
      <c r="I942" s="8">
        <v>50</v>
      </c>
      <c r="J942" s="9">
        <f>정리!J942</f>
        <v>195000</v>
      </c>
      <c r="K942" s="9">
        <f>정리!K942</f>
        <v>5</v>
      </c>
      <c r="L942" s="9">
        <f>정리!L942</f>
        <v>0</v>
      </c>
      <c r="M942" s="9">
        <f>정리!M942</f>
        <v>0</v>
      </c>
      <c r="N942" s="10">
        <f t="shared" si="52"/>
        <v>195000</v>
      </c>
      <c r="O942" s="15">
        <f t="shared" si="49"/>
        <v>0</v>
      </c>
      <c r="P942" s="11">
        <v>4</v>
      </c>
      <c r="Q942" s="11">
        <v>2</v>
      </c>
      <c r="R942" s="11" t="s">
        <v>22</v>
      </c>
      <c r="S942" s="12">
        <v>132</v>
      </c>
      <c r="T942">
        <v>37.526539999999997</v>
      </c>
      <c r="U942">
        <v>126.86961700000001</v>
      </c>
      <c r="V942" t="s">
        <v>912</v>
      </c>
      <c r="W942">
        <v>0</v>
      </c>
      <c r="X942">
        <v>0</v>
      </c>
      <c r="Y942">
        <v>0</v>
      </c>
      <c r="Z942" s="14">
        <f t="shared" si="50"/>
        <v>-6.557377049180328</v>
      </c>
      <c r="AA942">
        <f>정리!U942</f>
        <v>51</v>
      </c>
      <c r="AB942">
        <f>정리!V942</f>
        <v>96.399999999999991</v>
      </c>
      <c r="AC942">
        <f>정리!W942</f>
        <v>183000</v>
      </c>
      <c r="AD942">
        <f>정리!X942</f>
        <v>-300</v>
      </c>
      <c r="AE942" t="s">
        <v>4791</v>
      </c>
    </row>
    <row r="943" spans="1:31" x14ac:dyDescent="0.3">
      <c r="A943" s="1" t="s">
        <v>869</v>
      </c>
      <c r="B943" s="2" t="s">
        <v>914</v>
      </c>
      <c r="C943" s="3">
        <v>1996</v>
      </c>
      <c r="D943" s="4">
        <v>209</v>
      </c>
      <c r="E943" s="5">
        <v>70.2</v>
      </c>
      <c r="F943" s="6">
        <v>21</v>
      </c>
      <c r="G943" s="5">
        <v>57.8</v>
      </c>
      <c r="H943" s="7">
        <v>17</v>
      </c>
      <c r="I943" s="8">
        <v>143</v>
      </c>
      <c r="J943" s="9">
        <f>정리!J943</f>
        <v>130000</v>
      </c>
      <c r="K943" s="9" t="str">
        <f>정리!K943</f>
        <v>고</v>
      </c>
      <c r="L943" s="9">
        <f>정리!L943</f>
        <v>0</v>
      </c>
      <c r="M943" s="9">
        <f>정리!M943</f>
        <v>0</v>
      </c>
      <c r="N943" s="10">
        <f t="shared" si="52"/>
        <v>130000</v>
      </c>
      <c r="O943" s="15">
        <f t="shared" si="49"/>
        <v>0</v>
      </c>
      <c r="P943" s="11">
        <v>3</v>
      </c>
      <c r="Q943" s="11">
        <v>1</v>
      </c>
      <c r="R943" s="11" t="s">
        <v>22</v>
      </c>
      <c r="S943" s="12">
        <v>70</v>
      </c>
      <c r="T943">
        <v>37.523330000000001</v>
      </c>
      <c r="U943">
        <v>126.87157000000001</v>
      </c>
      <c r="V943" t="s">
        <v>915</v>
      </c>
      <c r="W943">
        <v>0</v>
      </c>
      <c r="X943">
        <v>0</v>
      </c>
      <c r="Y943">
        <v>0</v>
      </c>
      <c r="Z943" s="14">
        <f t="shared" si="50"/>
        <v>-9.2436974789915975</v>
      </c>
      <c r="AA943">
        <f>정리!U943</f>
        <v>48</v>
      </c>
      <c r="AB943">
        <f>정리!V943</f>
        <v>87.1</v>
      </c>
      <c r="AC943">
        <f>정리!W943</f>
        <v>119000</v>
      </c>
      <c r="AD943">
        <f>정리!X943</f>
        <v>-300</v>
      </c>
      <c r="AE943" t="s">
        <v>4790</v>
      </c>
    </row>
    <row r="944" spans="1:31" x14ac:dyDescent="0.3">
      <c r="A944" s="1" t="s">
        <v>869</v>
      </c>
      <c r="B944" s="2" t="s">
        <v>914</v>
      </c>
      <c r="C944" s="3">
        <v>1996</v>
      </c>
      <c r="D944" s="4">
        <v>209</v>
      </c>
      <c r="E944" s="5">
        <v>100.9</v>
      </c>
      <c r="F944" s="6">
        <v>31</v>
      </c>
      <c r="G944" s="5">
        <v>83.2</v>
      </c>
      <c r="H944" s="7">
        <v>25</v>
      </c>
      <c r="I944" s="8">
        <v>143</v>
      </c>
      <c r="J944" s="9">
        <f>정리!J944</f>
        <v>152000</v>
      </c>
      <c r="K944" s="9">
        <f>정리!K944</f>
        <v>4</v>
      </c>
      <c r="L944" s="9">
        <f>정리!L944</f>
        <v>90000</v>
      </c>
      <c r="M944" s="9" t="str">
        <f>정리!M944</f>
        <v>중</v>
      </c>
      <c r="N944" s="10">
        <f t="shared" si="52"/>
        <v>62000</v>
      </c>
      <c r="O944" s="15">
        <f t="shared" si="49"/>
        <v>59.210526315789465</v>
      </c>
      <c r="P944" s="11">
        <v>3</v>
      </c>
      <c r="Q944" s="11">
        <v>2</v>
      </c>
      <c r="R944" s="11" t="s">
        <v>22</v>
      </c>
      <c r="S944" s="12">
        <v>100</v>
      </c>
      <c r="T944">
        <v>37.523330000000001</v>
      </c>
      <c r="U944">
        <v>126.87157000000001</v>
      </c>
      <c r="V944" t="s">
        <v>915</v>
      </c>
      <c r="W944">
        <v>2.9629629629629632</v>
      </c>
      <c r="X944">
        <v>0</v>
      </c>
      <c r="Y944">
        <v>7.6923076923076925</v>
      </c>
      <c r="Z944" s="14">
        <f t="shared" si="50"/>
        <v>4.4025157232704402</v>
      </c>
      <c r="AA944">
        <f>정리!U944</f>
        <v>48</v>
      </c>
      <c r="AB944">
        <f>정리!V944</f>
        <v>87.1</v>
      </c>
      <c r="AC944">
        <f>정리!W944</f>
        <v>159000</v>
      </c>
      <c r="AD944">
        <f>정리!X944</f>
        <v>7000</v>
      </c>
      <c r="AE944" t="s">
        <v>4790</v>
      </c>
    </row>
    <row r="945" spans="1:31" x14ac:dyDescent="0.3">
      <c r="A945" s="1" t="s">
        <v>869</v>
      </c>
      <c r="B945" s="2" t="s">
        <v>916</v>
      </c>
      <c r="C945" s="3">
        <v>2000</v>
      </c>
      <c r="D945" s="4">
        <v>276</v>
      </c>
      <c r="E945" s="5">
        <v>106</v>
      </c>
      <c r="F945" s="6">
        <v>32</v>
      </c>
      <c r="G945" s="5">
        <v>89.6</v>
      </c>
      <c r="H945" s="7">
        <v>27</v>
      </c>
      <c r="I945" s="8">
        <v>40</v>
      </c>
      <c r="J945" s="9">
        <f>정리!J945</f>
        <v>150000</v>
      </c>
      <c r="K945" s="9">
        <f>정리!K945</f>
        <v>9</v>
      </c>
      <c r="L945" s="9">
        <f>정리!L945</f>
        <v>100000</v>
      </c>
      <c r="M945" s="9">
        <f>정리!M945</f>
        <v>4</v>
      </c>
      <c r="N945" s="10">
        <f t="shared" si="52"/>
        <v>50000</v>
      </c>
      <c r="O945" s="15">
        <f t="shared" si="49"/>
        <v>66.666666666666657</v>
      </c>
      <c r="P945" s="11">
        <v>3</v>
      </c>
      <c r="Q945" s="11">
        <v>1</v>
      </c>
      <c r="R945" s="11" t="s">
        <v>22</v>
      </c>
      <c r="S945" s="12">
        <v>106</v>
      </c>
      <c r="T945">
        <v>37.536901999999998</v>
      </c>
      <c r="U945">
        <v>126.881975</v>
      </c>
      <c r="V945" t="s">
        <v>917</v>
      </c>
      <c r="W945">
        <v>0</v>
      </c>
      <c r="X945">
        <v>0</v>
      </c>
      <c r="Y945">
        <v>0</v>
      </c>
      <c r="Z945" s="14">
        <f t="shared" si="50"/>
        <v>-9.4890510948905096</v>
      </c>
      <c r="AA945">
        <f>정리!U945</f>
        <v>48</v>
      </c>
      <c r="AB945">
        <f>정리!V945</f>
        <v>95.8</v>
      </c>
      <c r="AC945">
        <f>정리!W945</f>
        <v>137000</v>
      </c>
      <c r="AD945">
        <f>정리!X945</f>
        <v>-300</v>
      </c>
      <c r="AE945" t="s">
        <v>4792</v>
      </c>
    </row>
    <row r="946" spans="1:31" x14ac:dyDescent="0.3">
      <c r="A946" s="1" t="s">
        <v>869</v>
      </c>
      <c r="B946" s="2" t="s">
        <v>916</v>
      </c>
      <c r="C946" s="3">
        <v>2000</v>
      </c>
      <c r="D946" s="4">
        <v>276</v>
      </c>
      <c r="E946" s="5">
        <v>166.2</v>
      </c>
      <c r="F946" s="6">
        <v>50</v>
      </c>
      <c r="G946" s="5">
        <v>140.5</v>
      </c>
      <c r="H946" s="7">
        <v>43</v>
      </c>
      <c r="I946" s="8">
        <v>30</v>
      </c>
      <c r="J946" s="9">
        <f>정리!J946</f>
        <v>210000</v>
      </c>
      <c r="K946" s="9">
        <f>정리!K946</f>
        <v>4</v>
      </c>
      <c r="L946" s="9">
        <f>정리!L946</f>
        <v>0</v>
      </c>
      <c r="M946" s="9">
        <f>정리!M946</f>
        <v>0</v>
      </c>
      <c r="N946" s="10">
        <f t="shared" si="52"/>
        <v>210000</v>
      </c>
      <c r="O946" s="15">
        <f t="shared" si="49"/>
        <v>0</v>
      </c>
      <c r="P946" s="11">
        <v>4</v>
      </c>
      <c r="Q946" s="11">
        <v>2</v>
      </c>
      <c r="R946" s="11" t="s">
        <v>22</v>
      </c>
      <c r="S946" s="12" t="s">
        <v>918</v>
      </c>
      <c r="T946">
        <v>37.536901999999998</v>
      </c>
      <c r="U946">
        <v>126.881975</v>
      </c>
      <c r="V946" t="s">
        <v>917</v>
      </c>
      <c r="W946">
        <v>0</v>
      </c>
      <c r="X946">
        <v>0</v>
      </c>
      <c r="Y946">
        <v>0</v>
      </c>
      <c r="Z946" s="14">
        <f t="shared" si="50"/>
        <v>-13.513513513513514</v>
      </c>
      <c r="AA946">
        <f>정리!U946</f>
        <v>48</v>
      </c>
      <c r="AB946">
        <f>정리!V946</f>
        <v>95.8</v>
      </c>
      <c r="AC946">
        <f>정리!W946</f>
        <v>185000</v>
      </c>
      <c r="AD946">
        <f>정리!X946</f>
        <v>-300</v>
      </c>
      <c r="AE946" t="s">
        <v>4792</v>
      </c>
    </row>
    <row r="947" spans="1:31" x14ac:dyDescent="0.3">
      <c r="A947" s="1" t="s">
        <v>869</v>
      </c>
      <c r="B947" s="2" t="s">
        <v>916</v>
      </c>
      <c r="C947" s="3">
        <v>2000</v>
      </c>
      <c r="D947" s="4">
        <v>276</v>
      </c>
      <c r="E947" s="5">
        <v>186.1</v>
      </c>
      <c r="F947" s="6">
        <v>56</v>
      </c>
      <c r="G947" s="5">
        <v>157.30000000000001</v>
      </c>
      <c r="H947" s="7">
        <v>48</v>
      </c>
      <c r="I947" s="8">
        <v>40</v>
      </c>
      <c r="J947" s="9">
        <f>정리!J947</f>
        <v>0</v>
      </c>
      <c r="K947" s="9">
        <f>정리!K947</f>
        <v>0</v>
      </c>
      <c r="L947" s="9">
        <f>정리!L947</f>
        <v>0</v>
      </c>
      <c r="M947" s="9">
        <f>정리!M947</f>
        <v>0</v>
      </c>
      <c r="N947" s="10">
        <f t="shared" si="52"/>
        <v>0</v>
      </c>
      <c r="O947" s="15">
        <f t="shared" si="49"/>
        <v>0</v>
      </c>
      <c r="P947" s="11">
        <v>4</v>
      </c>
      <c r="Q947" s="11">
        <v>2</v>
      </c>
      <c r="R947" s="11" t="s">
        <v>22</v>
      </c>
      <c r="S947" s="12">
        <v>186</v>
      </c>
      <c r="T947">
        <v>37.536901999999998</v>
      </c>
      <c r="U947">
        <v>126.881975</v>
      </c>
      <c r="V947" t="s">
        <v>917</v>
      </c>
      <c r="W947">
        <v>0</v>
      </c>
      <c r="X947">
        <v>0</v>
      </c>
      <c r="Y947">
        <v>0</v>
      </c>
      <c r="Z947" s="14">
        <f t="shared" si="50"/>
        <v>300</v>
      </c>
      <c r="AA947">
        <f>정리!U947</f>
        <v>48</v>
      </c>
      <c r="AB947">
        <f>정리!V947</f>
        <v>95.8</v>
      </c>
      <c r="AC947">
        <f>정리!W947</f>
        <v>180000</v>
      </c>
      <c r="AD947">
        <f>정리!X947</f>
        <v>-300</v>
      </c>
      <c r="AE947" t="s">
        <v>4792</v>
      </c>
    </row>
    <row r="948" spans="1:31" x14ac:dyDescent="0.3">
      <c r="A948" s="1" t="s">
        <v>869</v>
      </c>
      <c r="B948" s="2" t="s">
        <v>916</v>
      </c>
      <c r="C948" s="3">
        <v>2000</v>
      </c>
      <c r="D948" s="4">
        <v>276</v>
      </c>
      <c r="E948" s="5">
        <v>234.5</v>
      </c>
      <c r="F948" s="6">
        <v>71</v>
      </c>
      <c r="G948" s="5">
        <v>198.2</v>
      </c>
      <c r="H948" s="7">
        <v>60</v>
      </c>
      <c r="I948" s="8">
        <v>40</v>
      </c>
      <c r="J948" s="9">
        <f>정리!J948</f>
        <v>260000</v>
      </c>
      <c r="K948" s="9">
        <f>정리!K948</f>
        <v>15</v>
      </c>
      <c r="L948" s="9">
        <f>정리!L948</f>
        <v>0</v>
      </c>
      <c r="M948" s="9">
        <f>정리!M948</f>
        <v>0</v>
      </c>
      <c r="N948" s="10">
        <f t="shared" si="52"/>
        <v>260000</v>
      </c>
      <c r="O948" s="15">
        <f t="shared" si="49"/>
        <v>0</v>
      </c>
      <c r="P948" s="11">
        <v>4</v>
      </c>
      <c r="Q948" s="11">
        <v>2</v>
      </c>
      <c r="R948" s="11" t="s">
        <v>22</v>
      </c>
      <c r="S948" s="12">
        <v>234</v>
      </c>
      <c r="T948">
        <v>37.536901999999998</v>
      </c>
      <c r="U948">
        <v>126.881975</v>
      </c>
      <c r="V948" t="s">
        <v>917</v>
      </c>
      <c r="W948">
        <v>0</v>
      </c>
      <c r="X948">
        <v>0</v>
      </c>
      <c r="Y948">
        <v>0</v>
      </c>
      <c r="Z948" s="14">
        <f t="shared" si="50"/>
        <v>300</v>
      </c>
      <c r="AA948">
        <f>정리!U948</f>
        <v>48</v>
      </c>
      <c r="AB948">
        <f>정리!V948</f>
        <v>95.8</v>
      </c>
      <c r="AC948">
        <f>정리!W948</f>
        <v>0</v>
      </c>
      <c r="AD948">
        <f>정리!X948</f>
        <v>-300</v>
      </c>
      <c r="AE948" t="s">
        <v>4792</v>
      </c>
    </row>
    <row r="949" spans="1:31" x14ac:dyDescent="0.3">
      <c r="A949" s="1" t="s">
        <v>869</v>
      </c>
      <c r="B949" s="2" t="s">
        <v>919</v>
      </c>
      <c r="C949" s="3">
        <v>1997</v>
      </c>
      <c r="D949" s="4">
        <v>224</v>
      </c>
      <c r="E949" s="5">
        <v>92.2</v>
      </c>
      <c r="F949" s="6">
        <v>28</v>
      </c>
      <c r="G949" s="5">
        <v>59.9</v>
      </c>
      <c r="H949" s="7">
        <v>18</v>
      </c>
      <c r="I949" s="8">
        <v>44</v>
      </c>
      <c r="J949" s="9">
        <f>정리!J949</f>
        <v>125000</v>
      </c>
      <c r="K949" s="9" t="str">
        <f>정리!K949</f>
        <v>중</v>
      </c>
      <c r="L949" s="9">
        <f>정리!L949</f>
        <v>0</v>
      </c>
      <c r="M949" s="9">
        <f>정리!M949</f>
        <v>0</v>
      </c>
      <c r="N949" s="10">
        <f t="shared" si="52"/>
        <v>125000</v>
      </c>
      <c r="O949" s="15">
        <f t="shared" si="49"/>
        <v>0</v>
      </c>
      <c r="P949" s="11">
        <v>3</v>
      </c>
      <c r="Q949" s="11">
        <v>1</v>
      </c>
      <c r="R949" s="11" t="s">
        <v>20</v>
      </c>
      <c r="S949" s="12">
        <v>92</v>
      </c>
      <c r="T949">
        <v>37.525098999999997</v>
      </c>
      <c r="U949">
        <v>126.874436</v>
      </c>
      <c r="V949" t="s">
        <v>920</v>
      </c>
      <c r="W949">
        <v>1.8181818181818181</v>
      </c>
      <c r="X949">
        <v>0</v>
      </c>
      <c r="Y949">
        <v>3.957261574990107</v>
      </c>
      <c r="Z949" s="14">
        <f t="shared" si="50"/>
        <v>13.793103448275861</v>
      </c>
      <c r="AA949">
        <f>정리!U949</f>
        <v>47</v>
      </c>
      <c r="AB949">
        <f>정리!V949</f>
        <v>96.399999999999991</v>
      </c>
      <c r="AC949">
        <f>정리!W949</f>
        <v>145000</v>
      </c>
      <c r="AD949">
        <f>정리!X949</f>
        <v>20000</v>
      </c>
      <c r="AE949" t="s">
        <v>4791</v>
      </c>
    </row>
    <row r="950" spans="1:31" x14ac:dyDescent="0.3">
      <c r="A950" s="1" t="s">
        <v>869</v>
      </c>
      <c r="B950" s="2" t="s">
        <v>919</v>
      </c>
      <c r="C950" s="3">
        <v>1997</v>
      </c>
      <c r="D950" s="4">
        <v>224</v>
      </c>
      <c r="E950" s="5">
        <v>108.5</v>
      </c>
      <c r="F950" s="6">
        <v>33</v>
      </c>
      <c r="G950" s="5">
        <v>85</v>
      </c>
      <c r="H950" s="7">
        <v>26</v>
      </c>
      <c r="I950" s="8">
        <v>44</v>
      </c>
      <c r="J950" s="9">
        <f>정리!J950</f>
        <v>0</v>
      </c>
      <c r="K950" s="9">
        <f>정리!K950</f>
        <v>0</v>
      </c>
      <c r="L950" s="9">
        <f>정리!L950</f>
        <v>110000</v>
      </c>
      <c r="M950" s="9" t="str">
        <f>정리!M950</f>
        <v>중</v>
      </c>
      <c r="N950" s="10">
        <f t="shared" si="52"/>
        <v>-110000</v>
      </c>
      <c r="O950" s="15">
        <f t="shared" si="49"/>
        <v>0</v>
      </c>
      <c r="P950" s="11">
        <v>3</v>
      </c>
      <c r="Q950" s="11">
        <v>2</v>
      </c>
      <c r="R950" s="11" t="s">
        <v>22</v>
      </c>
      <c r="S950" s="12">
        <v>108</v>
      </c>
      <c r="T950">
        <v>37.525098999999997</v>
      </c>
      <c r="U950">
        <v>126.874436</v>
      </c>
      <c r="V950" t="s">
        <v>920</v>
      </c>
      <c r="W950">
        <v>0</v>
      </c>
      <c r="X950">
        <v>0</v>
      </c>
      <c r="Y950">
        <v>0</v>
      </c>
      <c r="Z950" s="14">
        <f t="shared" si="50"/>
        <v>300</v>
      </c>
      <c r="AA950">
        <f>정리!U950</f>
        <v>47</v>
      </c>
      <c r="AB950">
        <f>정리!V950</f>
        <v>96.399999999999991</v>
      </c>
      <c r="AC950">
        <f>정리!W950</f>
        <v>133000</v>
      </c>
      <c r="AD950">
        <f>정리!X950</f>
        <v>-300</v>
      </c>
      <c r="AE950" t="s">
        <v>4791</v>
      </c>
    </row>
    <row r="951" spans="1:31" x14ac:dyDescent="0.3">
      <c r="A951" s="1" t="s">
        <v>869</v>
      </c>
      <c r="B951" s="2" t="s">
        <v>919</v>
      </c>
      <c r="C951" s="3">
        <v>1997</v>
      </c>
      <c r="D951" s="4">
        <v>224</v>
      </c>
      <c r="E951" s="5">
        <v>146.6</v>
      </c>
      <c r="F951" s="6">
        <v>44</v>
      </c>
      <c r="G951" s="5">
        <v>114.8</v>
      </c>
      <c r="H951" s="7">
        <v>35</v>
      </c>
      <c r="I951" s="8">
        <v>44</v>
      </c>
      <c r="J951" s="9">
        <f>정리!J951</f>
        <v>0</v>
      </c>
      <c r="K951" s="9">
        <f>정리!K951</f>
        <v>0</v>
      </c>
      <c r="L951" s="9">
        <f>정리!L951</f>
        <v>128000</v>
      </c>
      <c r="M951" s="9">
        <f>정리!M951</f>
        <v>9</v>
      </c>
      <c r="N951" s="10">
        <f t="shared" si="52"/>
        <v>-128000</v>
      </c>
      <c r="O951" s="15">
        <f t="shared" si="49"/>
        <v>0</v>
      </c>
      <c r="P951" s="11">
        <v>4</v>
      </c>
      <c r="Q951" s="11">
        <v>2</v>
      </c>
      <c r="R951" s="11" t="s">
        <v>22</v>
      </c>
      <c r="S951" s="12">
        <v>146</v>
      </c>
      <c r="T951">
        <v>37.525098999999997</v>
      </c>
      <c r="U951">
        <v>126.874436</v>
      </c>
      <c r="V951" t="s">
        <v>920</v>
      </c>
      <c r="W951">
        <v>0</v>
      </c>
      <c r="X951">
        <v>0</v>
      </c>
      <c r="Y951">
        <v>0</v>
      </c>
      <c r="Z951" s="14">
        <f t="shared" si="50"/>
        <v>300</v>
      </c>
      <c r="AA951">
        <f>정리!U951</f>
        <v>47</v>
      </c>
      <c r="AB951">
        <f>정리!V951</f>
        <v>96.399999999999991</v>
      </c>
      <c r="AC951">
        <f>정리!W951</f>
        <v>200000</v>
      </c>
      <c r="AD951">
        <f>정리!X951</f>
        <v>-300</v>
      </c>
      <c r="AE951" t="s">
        <v>4791</v>
      </c>
    </row>
    <row r="952" spans="1:31" x14ac:dyDescent="0.3">
      <c r="A952" s="1" t="s">
        <v>869</v>
      </c>
      <c r="B952" s="2" t="s">
        <v>921</v>
      </c>
      <c r="C952" s="3">
        <v>2003</v>
      </c>
      <c r="D952" s="4">
        <v>466</v>
      </c>
      <c r="E952" s="5">
        <v>177.9</v>
      </c>
      <c r="F952" s="6">
        <v>54</v>
      </c>
      <c r="G952" s="5">
        <v>138.19999999999999</v>
      </c>
      <c r="H952" s="7">
        <v>42</v>
      </c>
      <c r="I952" s="8">
        <v>88</v>
      </c>
      <c r="J952" s="9">
        <f>정리!J952</f>
        <v>0</v>
      </c>
      <c r="K952" s="9">
        <f>정리!K952</f>
        <v>0</v>
      </c>
      <c r="L952" s="9">
        <f>정리!L952</f>
        <v>190000</v>
      </c>
      <c r="M952" s="9" t="str">
        <f>정리!M952</f>
        <v>중</v>
      </c>
      <c r="N952" s="10">
        <f t="shared" si="52"/>
        <v>-190000</v>
      </c>
      <c r="O952" s="15">
        <f t="shared" si="49"/>
        <v>0</v>
      </c>
      <c r="P952" s="11">
        <v>3</v>
      </c>
      <c r="Q952" s="11">
        <v>2</v>
      </c>
      <c r="R952" s="11" t="s">
        <v>22</v>
      </c>
      <c r="S952" s="12">
        <v>177</v>
      </c>
      <c r="T952">
        <v>37.526612999999998</v>
      </c>
      <c r="U952">
        <v>126.874481</v>
      </c>
      <c r="V952" t="s">
        <v>922</v>
      </c>
      <c r="W952">
        <v>0</v>
      </c>
      <c r="X952">
        <v>0</v>
      </c>
      <c r="Y952">
        <v>0</v>
      </c>
      <c r="Z952" s="14">
        <f t="shared" si="50"/>
        <v>300</v>
      </c>
      <c r="AA952">
        <f>정리!U952</f>
        <v>51</v>
      </c>
      <c r="AB952">
        <f>정리!V952</f>
        <v>96.399999999999991</v>
      </c>
      <c r="AC952">
        <f>정리!W952</f>
        <v>248000</v>
      </c>
      <c r="AD952">
        <f>정리!X952</f>
        <v>-300</v>
      </c>
      <c r="AE952" t="s">
        <v>4791</v>
      </c>
    </row>
    <row r="953" spans="1:31" x14ac:dyDescent="0.3">
      <c r="A953" s="1" t="s">
        <v>869</v>
      </c>
      <c r="B953" s="2" t="s">
        <v>921</v>
      </c>
      <c r="C953" s="3">
        <v>2003</v>
      </c>
      <c r="D953" s="4">
        <v>466</v>
      </c>
      <c r="E953" s="5">
        <v>198.4</v>
      </c>
      <c r="F953" s="6">
        <v>60</v>
      </c>
      <c r="G953" s="5">
        <v>154.1</v>
      </c>
      <c r="H953" s="7">
        <v>47</v>
      </c>
      <c r="I953" s="8">
        <v>116</v>
      </c>
      <c r="J953" s="9">
        <f>정리!J953</f>
        <v>360000</v>
      </c>
      <c r="K953" s="9" t="str">
        <f>정리!K953</f>
        <v>중</v>
      </c>
      <c r="L953" s="9">
        <f>정리!L953</f>
        <v>240000</v>
      </c>
      <c r="M953" s="9" t="str">
        <f>정리!M953</f>
        <v>중</v>
      </c>
      <c r="N953" s="10">
        <f t="shared" si="52"/>
        <v>120000</v>
      </c>
      <c r="O953" s="15">
        <f t="shared" si="49"/>
        <v>66.666666666666657</v>
      </c>
      <c r="P953" s="11">
        <v>4</v>
      </c>
      <c r="Q953" s="11">
        <v>2</v>
      </c>
      <c r="R953" s="11" t="s">
        <v>22</v>
      </c>
      <c r="S953" s="12">
        <v>198</v>
      </c>
      <c r="T953">
        <v>37.526612999999998</v>
      </c>
      <c r="U953">
        <v>126.874481</v>
      </c>
      <c r="V953" t="s">
        <v>922</v>
      </c>
      <c r="W953">
        <v>0</v>
      </c>
      <c r="X953">
        <v>0</v>
      </c>
      <c r="Y953">
        <v>0</v>
      </c>
      <c r="Z953" s="14">
        <f t="shared" si="50"/>
        <v>-9.0909090909090917</v>
      </c>
      <c r="AA953">
        <f>정리!U953</f>
        <v>51</v>
      </c>
      <c r="AB953">
        <f>정리!V953</f>
        <v>96.399999999999991</v>
      </c>
      <c r="AC953">
        <f>정리!W953</f>
        <v>330000</v>
      </c>
      <c r="AD953">
        <f>정리!X953</f>
        <v>-300</v>
      </c>
      <c r="AE953" t="s">
        <v>4791</v>
      </c>
    </row>
    <row r="954" spans="1:31" x14ac:dyDescent="0.3">
      <c r="A954" s="1" t="s">
        <v>869</v>
      </c>
      <c r="B954" s="2" t="s">
        <v>921</v>
      </c>
      <c r="C954" s="3">
        <v>2003</v>
      </c>
      <c r="D954" s="4">
        <v>466</v>
      </c>
      <c r="E954" s="5">
        <v>215.6</v>
      </c>
      <c r="F954" s="6">
        <v>65</v>
      </c>
      <c r="G954" s="5">
        <v>167.4</v>
      </c>
      <c r="H954" s="7">
        <v>51</v>
      </c>
      <c r="I954" s="8">
        <v>116</v>
      </c>
      <c r="J954" s="9">
        <f>정리!J954</f>
        <v>410000</v>
      </c>
      <c r="K954" s="9" t="str">
        <f>정리!K954</f>
        <v>고</v>
      </c>
      <c r="L954" s="9">
        <f>정리!L954</f>
        <v>250000</v>
      </c>
      <c r="M954" s="9" t="str">
        <f>정리!M954</f>
        <v>중</v>
      </c>
      <c r="N954" s="10">
        <f t="shared" si="52"/>
        <v>160000</v>
      </c>
      <c r="O954" s="15">
        <f t="shared" si="49"/>
        <v>60.975609756097562</v>
      </c>
      <c r="P954" s="11">
        <v>4</v>
      </c>
      <c r="Q954" s="11">
        <v>2</v>
      </c>
      <c r="R954" s="11" t="s">
        <v>22</v>
      </c>
      <c r="S954" s="12">
        <v>215</v>
      </c>
      <c r="T954">
        <v>37.526612999999998</v>
      </c>
      <c r="U954">
        <v>126.874481</v>
      </c>
      <c r="V954" t="s">
        <v>922</v>
      </c>
      <c r="W954">
        <v>0</v>
      </c>
      <c r="X954">
        <v>0</v>
      </c>
      <c r="Y954">
        <v>0</v>
      </c>
      <c r="Z954" s="14">
        <f t="shared" si="50"/>
        <v>-22.388059701492537</v>
      </c>
      <c r="AA954">
        <f>정리!U954</f>
        <v>51</v>
      </c>
      <c r="AB954">
        <f>정리!V954</f>
        <v>96.399999999999991</v>
      </c>
      <c r="AC954">
        <f>정리!W954</f>
        <v>335000</v>
      </c>
      <c r="AD954">
        <f>정리!X954</f>
        <v>-300</v>
      </c>
      <c r="AE954" t="s">
        <v>4791</v>
      </c>
    </row>
    <row r="955" spans="1:31" x14ac:dyDescent="0.3">
      <c r="A955" s="1" t="s">
        <v>869</v>
      </c>
      <c r="B955" s="2" t="s">
        <v>921</v>
      </c>
      <c r="C955" s="3">
        <v>2003</v>
      </c>
      <c r="D955" s="4">
        <v>466</v>
      </c>
      <c r="E955" s="5">
        <v>232.3</v>
      </c>
      <c r="F955" s="6">
        <v>70</v>
      </c>
      <c r="G955" s="5">
        <v>180.4</v>
      </c>
      <c r="H955" s="7">
        <v>55</v>
      </c>
      <c r="I955" s="8">
        <v>88</v>
      </c>
      <c r="J955" s="9">
        <f>정리!J955</f>
        <v>400000</v>
      </c>
      <c r="K955" s="9" t="str">
        <f>정리!K955</f>
        <v>고</v>
      </c>
      <c r="L955" s="9">
        <f>정리!L955</f>
        <v>230000</v>
      </c>
      <c r="M955" s="9" t="str">
        <f>정리!M955</f>
        <v>중</v>
      </c>
      <c r="N955" s="10">
        <f t="shared" si="52"/>
        <v>170000</v>
      </c>
      <c r="O955" s="15">
        <f t="shared" si="49"/>
        <v>57.499999999999993</v>
      </c>
      <c r="P955" s="11">
        <v>4</v>
      </c>
      <c r="Q955" s="11">
        <v>3</v>
      </c>
      <c r="R955" s="11" t="s">
        <v>22</v>
      </c>
      <c r="S955" s="12">
        <v>232</v>
      </c>
      <c r="T955">
        <v>37.526612999999998</v>
      </c>
      <c r="U955">
        <v>126.874481</v>
      </c>
      <c r="V955" t="s">
        <v>922</v>
      </c>
      <c r="W955">
        <v>0</v>
      </c>
      <c r="X955">
        <v>0</v>
      </c>
      <c r="Y955">
        <v>0</v>
      </c>
      <c r="Z955" s="14">
        <f t="shared" si="50"/>
        <v>-34.680134680134678</v>
      </c>
      <c r="AA955">
        <f>정리!U955</f>
        <v>51</v>
      </c>
      <c r="AB955">
        <f>정리!V955</f>
        <v>96.399999999999991</v>
      </c>
      <c r="AC955">
        <f>정리!W955</f>
        <v>297000</v>
      </c>
      <c r="AD955">
        <f>정리!X955</f>
        <v>-300</v>
      </c>
      <c r="AE955" t="s">
        <v>4791</v>
      </c>
    </row>
    <row r="956" spans="1:31" x14ac:dyDescent="0.3">
      <c r="A956" s="1" t="s">
        <v>869</v>
      </c>
      <c r="B956" s="2" t="s">
        <v>923</v>
      </c>
      <c r="C956" s="3">
        <v>2004</v>
      </c>
      <c r="D956" s="4">
        <v>371</v>
      </c>
      <c r="E956" s="5">
        <v>106.8</v>
      </c>
      <c r="F956" s="6">
        <v>32</v>
      </c>
      <c r="G956" s="5">
        <v>85</v>
      </c>
      <c r="H956" s="7">
        <v>26</v>
      </c>
      <c r="I956" s="8">
        <v>69</v>
      </c>
      <c r="J956" s="9">
        <f>정리!J956</f>
        <v>125000</v>
      </c>
      <c r="K956" s="9">
        <f>정리!K956</f>
        <v>11</v>
      </c>
      <c r="L956" s="9">
        <f>정리!L956</f>
        <v>0</v>
      </c>
      <c r="M956" s="9">
        <f>정리!M956</f>
        <v>0</v>
      </c>
      <c r="N956" s="10">
        <f t="shared" si="52"/>
        <v>125000</v>
      </c>
      <c r="O956" s="15">
        <f t="shared" si="49"/>
        <v>0</v>
      </c>
      <c r="P956" s="11">
        <v>3</v>
      </c>
      <c r="Q956" s="11">
        <v>2</v>
      </c>
      <c r="R956" s="11" t="s">
        <v>22</v>
      </c>
      <c r="S956" s="12" t="s">
        <v>924</v>
      </c>
      <c r="T956">
        <v>37.533928000000003</v>
      </c>
      <c r="U956">
        <v>126.868725</v>
      </c>
      <c r="V956" t="s">
        <v>925</v>
      </c>
      <c r="W956">
        <v>0</v>
      </c>
      <c r="X956">
        <v>0</v>
      </c>
      <c r="Y956">
        <v>0</v>
      </c>
      <c r="Z956" s="14">
        <f t="shared" si="50"/>
        <v>7.4074074074074066</v>
      </c>
      <c r="AA956">
        <f>정리!U956</f>
        <v>60</v>
      </c>
      <c r="AB956">
        <f>정리!V956</f>
        <v>81</v>
      </c>
      <c r="AC956">
        <f>정리!W956</f>
        <v>135000</v>
      </c>
      <c r="AD956">
        <f>정리!X956</f>
        <v>10000</v>
      </c>
      <c r="AE956" t="s">
        <v>4788</v>
      </c>
    </row>
    <row r="957" spans="1:31" x14ac:dyDescent="0.3">
      <c r="A957" s="1" t="s">
        <v>869</v>
      </c>
      <c r="B957" s="2" t="s">
        <v>923</v>
      </c>
      <c r="C957" s="3">
        <v>2004</v>
      </c>
      <c r="D957" s="4">
        <v>371</v>
      </c>
      <c r="E957" s="5">
        <v>126.5</v>
      </c>
      <c r="F957" s="6">
        <v>38</v>
      </c>
      <c r="G957" s="5">
        <v>102.1</v>
      </c>
      <c r="H957" s="7">
        <v>31</v>
      </c>
      <c r="I957" s="8">
        <v>30</v>
      </c>
      <c r="J957" s="9">
        <f>정리!J957</f>
        <v>0</v>
      </c>
      <c r="K957" s="9">
        <f>정리!K957</f>
        <v>0</v>
      </c>
      <c r="L957" s="9">
        <f>정리!L957</f>
        <v>76000</v>
      </c>
      <c r="M957" s="9" t="str">
        <f>정리!M957</f>
        <v>저</v>
      </c>
      <c r="N957" s="10">
        <f t="shared" si="52"/>
        <v>-76000</v>
      </c>
      <c r="O957" s="15">
        <f t="shared" si="49"/>
        <v>0</v>
      </c>
      <c r="P957" s="11">
        <v>4</v>
      </c>
      <c r="Q957" s="11">
        <v>2</v>
      </c>
      <c r="R957" s="11" t="s">
        <v>22</v>
      </c>
      <c r="S957" s="12">
        <v>126</v>
      </c>
      <c r="T957">
        <v>37.533928000000003</v>
      </c>
      <c r="U957">
        <v>126.868725</v>
      </c>
      <c r="V957" t="s">
        <v>925</v>
      </c>
      <c r="W957">
        <v>0</v>
      </c>
      <c r="X957">
        <v>0</v>
      </c>
      <c r="Y957">
        <v>0</v>
      </c>
      <c r="Z957" s="14">
        <f t="shared" si="50"/>
        <v>300</v>
      </c>
      <c r="AA957">
        <f>정리!U957</f>
        <v>60</v>
      </c>
      <c r="AB957">
        <f>정리!V957</f>
        <v>81</v>
      </c>
      <c r="AC957">
        <f>정리!W957</f>
        <v>116500</v>
      </c>
      <c r="AD957">
        <f>정리!X957</f>
        <v>-300</v>
      </c>
      <c r="AE957" t="s">
        <v>4788</v>
      </c>
    </row>
    <row r="958" spans="1:31" x14ac:dyDescent="0.3">
      <c r="A958" s="1" t="s">
        <v>869</v>
      </c>
      <c r="B958" s="2" t="s">
        <v>923</v>
      </c>
      <c r="C958" s="3">
        <v>2004</v>
      </c>
      <c r="D958" s="4">
        <v>371</v>
      </c>
      <c r="E958" s="5">
        <v>148.19999999999999</v>
      </c>
      <c r="F958" s="6">
        <v>45</v>
      </c>
      <c r="G958" s="5">
        <v>120.1</v>
      </c>
      <c r="H958" s="7">
        <v>36</v>
      </c>
      <c r="I958" s="8">
        <v>74</v>
      </c>
      <c r="J958" s="9">
        <f>정리!J958</f>
        <v>150000</v>
      </c>
      <c r="K958" s="9">
        <f>정리!K958</f>
        <v>4</v>
      </c>
      <c r="L958" s="9">
        <f>정리!L958</f>
        <v>0</v>
      </c>
      <c r="M958" s="9">
        <f>정리!M958</f>
        <v>0</v>
      </c>
      <c r="N958" s="10">
        <f t="shared" si="52"/>
        <v>150000</v>
      </c>
      <c r="O958" s="15">
        <f t="shared" si="49"/>
        <v>0</v>
      </c>
      <c r="P958" s="11">
        <v>4</v>
      </c>
      <c r="Q958" s="11">
        <v>2</v>
      </c>
      <c r="R958" s="11" t="s">
        <v>22</v>
      </c>
      <c r="S958" s="12">
        <v>148</v>
      </c>
      <c r="T958">
        <v>37.533928000000003</v>
      </c>
      <c r="U958">
        <v>126.868725</v>
      </c>
      <c r="V958" t="s">
        <v>925</v>
      </c>
      <c r="W958">
        <v>0</v>
      </c>
      <c r="X958">
        <v>0</v>
      </c>
      <c r="Y958">
        <v>0</v>
      </c>
      <c r="Z958" s="14">
        <f t="shared" si="50"/>
        <v>5.3627760252365935</v>
      </c>
      <c r="AA958">
        <f>정리!U958</f>
        <v>60</v>
      </c>
      <c r="AB958">
        <f>정리!V958</f>
        <v>81</v>
      </c>
      <c r="AC958">
        <f>정리!W958</f>
        <v>158500</v>
      </c>
      <c r="AD958">
        <f>정리!X958</f>
        <v>8500</v>
      </c>
      <c r="AE958" t="s">
        <v>4788</v>
      </c>
    </row>
    <row r="959" spans="1:31" x14ac:dyDescent="0.3">
      <c r="A959" s="1" t="s">
        <v>869</v>
      </c>
      <c r="B959" s="2" t="s">
        <v>923</v>
      </c>
      <c r="C959" s="3">
        <v>2004</v>
      </c>
      <c r="D959" s="4">
        <v>371</v>
      </c>
      <c r="E959" s="5">
        <v>163.6</v>
      </c>
      <c r="F959" s="6">
        <v>49</v>
      </c>
      <c r="G959" s="5">
        <v>133</v>
      </c>
      <c r="H959" s="7">
        <v>40</v>
      </c>
      <c r="I959" s="8">
        <v>69</v>
      </c>
      <c r="J959" s="9">
        <f>정리!J959</f>
        <v>160000</v>
      </c>
      <c r="K959" s="9">
        <f>정리!K959</f>
        <v>5</v>
      </c>
      <c r="L959" s="9">
        <f>정리!L959</f>
        <v>0</v>
      </c>
      <c r="M959" s="9">
        <f>정리!M959</f>
        <v>0</v>
      </c>
      <c r="N959" s="10">
        <f t="shared" si="52"/>
        <v>160000</v>
      </c>
      <c r="O959" s="15">
        <f t="shared" si="49"/>
        <v>0</v>
      </c>
      <c r="P959" s="11">
        <v>4</v>
      </c>
      <c r="Q959" s="11">
        <v>2</v>
      </c>
      <c r="R959" s="11" t="s">
        <v>22</v>
      </c>
      <c r="S959" s="12">
        <v>163</v>
      </c>
      <c r="T959">
        <v>37.533928000000003</v>
      </c>
      <c r="U959">
        <v>126.868725</v>
      </c>
      <c r="V959" t="s">
        <v>925</v>
      </c>
      <c r="W959">
        <v>0</v>
      </c>
      <c r="X959">
        <v>-4.7619047619047619</v>
      </c>
      <c r="Y959">
        <v>7.6923076923076925</v>
      </c>
      <c r="Z959" s="14">
        <f t="shared" si="50"/>
        <v>-11.888111888111888</v>
      </c>
      <c r="AA959">
        <f>정리!U959</f>
        <v>60</v>
      </c>
      <c r="AB959">
        <f>정리!V959</f>
        <v>81</v>
      </c>
      <c r="AC959">
        <f>정리!W959</f>
        <v>143000</v>
      </c>
      <c r="AD959">
        <f>정리!X959</f>
        <v>-300</v>
      </c>
      <c r="AE959" t="s">
        <v>4788</v>
      </c>
    </row>
    <row r="960" spans="1:31" x14ac:dyDescent="0.3">
      <c r="A960" s="1" t="s">
        <v>869</v>
      </c>
      <c r="B960" s="2" t="s">
        <v>926</v>
      </c>
      <c r="C960" s="3">
        <v>1986</v>
      </c>
      <c r="D960" s="4">
        <v>1640</v>
      </c>
      <c r="E960" s="5">
        <v>84.2</v>
      </c>
      <c r="F960" s="6">
        <v>25</v>
      </c>
      <c r="G960" s="5">
        <v>65.3</v>
      </c>
      <c r="H960" s="7">
        <v>20</v>
      </c>
      <c r="I960" s="8">
        <v>76</v>
      </c>
      <c r="J960" s="9">
        <f>정리!J960</f>
        <v>0</v>
      </c>
      <c r="K960" s="9">
        <f>정리!K960</f>
        <v>0</v>
      </c>
      <c r="L960" s="9">
        <f>정리!L960</f>
        <v>56000</v>
      </c>
      <c r="M960" s="9">
        <f>정리!M960</f>
        <v>14</v>
      </c>
      <c r="N960" s="10">
        <f t="shared" si="52"/>
        <v>-56000</v>
      </c>
      <c r="O960" s="15">
        <f t="shared" si="49"/>
        <v>0</v>
      </c>
      <c r="P960" s="11">
        <v>2</v>
      </c>
      <c r="Q960" s="11">
        <v>1</v>
      </c>
      <c r="R960" s="11" t="s">
        <v>20</v>
      </c>
      <c r="S960" s="12" t="s">
        <v>927</v>
      </c>
      <c r="T960">
        <v>37.537536000000003</v>
      </c>
      <c r="U960">
        <v>126.875788</v>
      </c>
      <c r="V960" t="s">
        <v>928</v>
      </c>
      <c r="W960">
        <v>0</v>
      </c>
      <c r="X960">
        <v>10.453648915187378</v>
      </c>
      <c r="Y960">
        <v>-4.4425817267393128</v>
      </c>
      <c r="Z960" s="14">
        <f t="shared" si="50"/>
        <v>300</v>
      </c>
      <c r="AA960">
        <f>정리!U960</f>
        <v>0</v>
      </c>
      <c r="AB960">
        <f>정리!V960</f>
        <v>0</v>
      </c>
      <c r="AC960">
        <f>정리!W960</f>
        <v>169000</v>
      </c>
      <c r="AD960">
        <f>정리!X960</f>
        <v>-300</v>
      </c>
      <c r="AE960">
        <v>0</v>
      </c>
    </row>
    <row r="961" spans="1:31" x14ac:dyDescent="0.3">
      <c r="A961" s="1" t="s">
        <v>869</v>
      </c>
      <c r="B961" s="2" t="s">
        <v>926</v>
      </c>
      <c r="C961" s="3">
        <v>1986</v>
      </c>
      <c r="D961" s="4">
        <v>1640</v>
      </c>
      <c r="E961" s="5">
        <v>99.1</v>
      </c>
      <c r="F961" s="6">
        <v>30</v>
      </c>
      <c r="G961" s="5">
        <v>83.5</v>
      </c>
      <c r="H961" s="7">
        <v>25</v>
      </c>
      <c r="I961" s="8">
        <v>40</v>
      </c>
      <c r="J961" s="9">
        <f>정리!J961</f>
        <v>0</v>
      </c>
      <c r="K961" s="9">
        <f>정리!K961</f>
        <v>0</v>
      </c>
      <c r="L961" s="9">
        <f>정리!L961</f>
        <v>0</v>
      </c>
      <c r="M961" s="9">
        <f>정리!M961</f>
        <v>0</v>
      </c>
      <c r="N961" s="10">
        <f t="shared" si="52"/>
        <v>0</v>
      </c>
      <c r="O961" s="15">
        <f t="shared" si="49"/>
        <v>0</v>
      </c>
      <c r="P961" s="11">
        <v>2</v>
      </c>
      <c r="Q961" s="11">
        <v>1</v>
      </c>
      <c r="R961" s="11" t="s">
        <v>22</v>
      </c>
      <c r="S961" s="12">
        <v>99</v>
      </c>
      <c r="T961">
        <v>37.537536000000003</v>
      </c>
      <c r="U961">
        <v>126.875788</v>
      </c>
      <c r="V961" t="s">
        <v>928</v>
      </c>
      <c r="W961">
        <v>0</v>
      </c>
      <c r="X961">
        <v>0</v>
      </c>
      <c r="Y961">
        <v>0</v>
      </c>
      <c r="Z961" s="14">
        <f t="shared" si="50"/>
        <v>300</v>
      </c>
      <c r="AA961">
        <f>정리!U961</f>
        <v>0</v>
      </c>
      <c r="AB961">
        <f>정리!V961</f>
        <v>0</v>
      </c>
      <c r="AC961">
        <f>정리!W961</f>
        <v>187000</v>
      </c>
      <c r="AD961">
        <f>정리!X961</f>
        <v>-300</v>
      </c>
      <c r="AE961">
        <v>0</v>
      </c>
    </row>
    <row r="962" spans="1:31" x14ac:dyDescent="0.3">
      <c r="A962" s="1" t="s">
        <v>869</v>
      </c>
      <c r="B962" s="2" t="s">
        <v>926</v>
      </c>
      <c r="C962" s="3">
        <v>1986</v>
      </c>
      <c r="D962" s="4">
        <v>1640</v>
      </c>
      <c r="E962" s="5">
        <v>122.5</v>
      </c>
      <c r="F962" s="6">
        <v>37</v>
      </c>
      <c r="G962" s="5">
        <v>97.9</v>
      </c>
      <c r="H962" s="7">
        <v>30</v>
      </c>
      <c r="I962" s="8">
        <v>234</v>
      </c>
      <c r="J962" s="9">
        <f>정리!J962</f>
        <v>240000</v>
      </c>
      <c r="K962" s="9">
        <f>정리!K962</f>
        <v>4</v>
      </c>
      <c r="L962" s="9">
        <f>정리!L962</f>
        <v>0</v>
      </c>
      <c r="M962" s="9">
        <f>정리!M962</f>
        <v>0</v>
      </c>
      <c r="N962" s="10">
        <f t="shared" si="52"/>
        <v>240000</v>
      </c>
      <c r="O962" s="15">
        <f t="shared" si="49"/>
        <v>0</v>
      </c>
      <c r="P962" s="11">
        <v>3</v>
      </c>
      <c r="Q962" s="11">
        <v>1</v>
      </c>
      <c r="R962" s="11" t="s">
        <v>22</v>
      </c>
      <c r="S962" s="12" t="s">
        <v>929</v>
      </c>
      <c r="T962">
        <v>37.537536000000003</v>
      </c>
      <c r="U962">
        <v>126.875788</v>
      </c>
      <c r="V962" t="s">
        <v>928</v>
      </c>
      <c r="W962">
        <v>0</v>
      </c>
      <c r="X962">
        <v>0</v>
      </c>
      <c r="Y962">
        <v>0</v>
      </c>
      <c r="Z962" s="14">
        <f t="shared" si="50"/>
        <v>-14.285714285714285</v>
      </c>
      <c r="AA962">
        <f>정리!U962</f>
        <v>0</v>
      </c>
      <c r="AB962">
        <f>정리!V962</f>
        <v>0</v>
      </c>
      <c r="AC962">
        <f>정리!W962</f>
        <v>210000</v>
      </c>
      <c r="AD962">
        <f>정리!X962</f>
        <v>-300</v>
      </c>
      <c r="AE962">
        <v>0</v>
      </c>
    </row>
    <row r="963" spans="1:31" x14ac:dyDescent="0.3">
      <c r="A963" s="1" t="s">
        <v>869</v>
      </c>
      <c r="B963" s="2" t="s">
        <v>926</v>
      </c>
      <c r="C963" s="3">
        <v>1986</v>
      </c>
      <c r="D963" s="4">
        <v>1640</v>
      </c>
      <c r="E963" s="5">
        <v>145.19999999999999</v>
      </c>
      <c r="F963" s="6">
        <v>44</v>
      </c>
      <c r="G963" s="5">
        <v>122.3</v>
      </c>
      <c r="H963" s="7">
        <v>37</v>
      </c>
      <c r="I963" s="8">
        <v>150</v>
      </c>
      <c r="J963" s="9">
        <f>정리!J963</f>
        <v>0</v>
      </c>
      <c r="K963" s="9">
        <f>정리!K963</f>
        <v>0</v>
      </c>
      <c r="L963" s="9">
        <f>정리!L963</f>
        <v>105000</v>
      </c>
      <c r="M963" s="9">
        <f>정리!M963</f>
        <v>4</v>
      </c>
      <c r="N963" s="10">
        <f t="shared" si="52"/>
        <v>-105000</v>
      </c>
      <c r="O963" s="15">
        <f t="shared" ref="O963:O1026" si="53">IF(ISERROR(L963/J963),0,L963/J963*100)</f>
        <v>0</v>
      </c>
      <c r="P963" s="11">
        <v>4</v>
      </c>
      <c r="Q963" s="11">
        <v>2</v>
      </c>
      <c r="R963" s="11" t="s">
        <v>81</v>
      </c>
      <c r="S963" s="12" t="s">
        <v>294</v>
      </c>
      <c r="T963">
        <v>37.537536000000003</v>
      </c>
      <c r="U963">
        <v>126.875788</v>
      </c>
      <c r="V963" t="s">
        <v>928</v>
      </c>
      <c r="W963">
        <v>0</v>
      </c>
      <c r="X963">
        <v>0</v>
      </c>
      <c r="Y963">
        <v>0</v>
      </c>
      <c r="Z963" s="14">
        <f t="shared" ref="Z963:Z1026" si="54">IF(AND(J963&gt;0,AC963*1&gt;300),(AC963-J963)/AC963*100,300)</f>
        <v>300</v>
      </c>
      <c r="AA963">
        <f>정리!U963</f>
        <v>0</v>
      </c>
      <c r="AB963">
        <f>정리!V963</f>
        <v>0</v>
      </c>
      <c r="AC963">
        <f>정리!W963</f>
        <v>257700</v>
      </c>
      <c r="AD963">
        <f>정리!X963</f>
        <v>-300</v>
      </c>
      <c r="AE963">
        <v>0</v>
      </c>
    </row>
    <row r="964" spans="1:31" x14ac:dyDescent="0.3">
      <c r="A964" s="1" t="s">
        <v>869</v>
      </c>
      <c r="B964" s="2" t="s">
        <v>926</v>
      </c>
      <c r="C964" s="3">
        <v>1986</v>
      </c>
      <c r="D964" s="4">
        <v>1640</v>
      </c>
      <c r="E964" s="5">
        <v>177.9</v>
      </c>
      <c r="F964" s="6">
        <v>54</v>
      </c>
      <c r="G964" s="5">
        <v>144</v>
      </c>
      <c r="H964" s="7">
        <v>44</v>
      </c>
      <c r="I964" s="8">
        <v>96</v>
      </c>
      <c r="J964" s="9">
        <f>정리!J964</f>
        <v>0</v>
      </c>
      <c r="K964" s="9">
        <f>정리!K964</f>
        <v>0</v>
      </c>
      <c r="L964" s="9">
        <f>정리!L964</f>
        <v>130000</v>
      </c>
      <c r="M964" s="9">
        <f>정리!M964</f>
        <v>1</v>
      </c>
      <c r="N964" s="10">
        <f t="shared" si="52"/>
        <v>-130000</v>
      </c>
      <c r="O964" s="15">
        <f t="shared" si="53"/>
        <v>0</v>
      </c>
      <c r="P964" s="11">
        <v>5</v>
      </c>
      <c r="Q964" s="11">
        <v>2</v>
      </c>
      <c r="R964" s="11" t="s">
        <v>81</v>
      </c>
      <c r="S964" s="12" t="s">
        <v>930</v>
      </c>
      <c r="T964">
        <v>37.537536000000003</v>
      </c>
      <c r="U964">
        <v>126.875788</v>
      </c>
      <c r="V964" t="s">
        <v>928</v>
      </c>
      <c r="W964">
        <v>0</v>
      </c>
      <c r="X964">
        <v>0</v>
      </c>
      <c r="Y964">
        <v>0</v>
      </c>
      <c r="Z964" s="14">
        <f t="shared" si="54"/>
        <v>300</v>
      </c>
      <c r="AA964">
        <f>정리!U964</f>
        <v>0</v>
      </c>
      <c r="AB964">
        <f>정리!V964</f>
        <v>0</v>
      </c>
      <c r="AC964">
        <f>정리!W964</f>
        <v>0</v>
      </c>
      <c r="AD964">
        <f>정리!X964</f>
        <v>-300</v>
      </c>
      <c r="AE964">
        <v>0</v>
      </c>
    </row>
    <row r="965" spans="1:31" x14ac:dyDescent="0.3">
      <c r="A965" s="1" t="s">
        <v>869</v>
      </c>
      <c r="B965" s="2" t="s">
        <v>926</v>
      </c>
      <c r="C965" s="3">
        <v>1986</v>
      </c>
      <c r="D965" s="4">
        <v>1640</v>
      </c>
      <c r="E965" s="5">
        <v>180.6</v>
      </c>
      <c r="F965" s="6">
        <v>55</v>
      </c>
      <c r="G965" s="5">
        <v>152.6</v>
      </c>
      <c r="H965" s="7">
        <v>46</v>
      </c>
      <c r="I965" s="8">
        <v>76</v>
      </c>
      <c r="J965" s="9">
        <f>정리!J965</f>
        <v>0</v>
      </c>
      <c r="K965" s="9">
        <f>정리!K965</f>
        <v>0</v>
      </c>
      <c r="L965" s="9">
        <f>정리!L965</f>
        <v>136000</v>
      </c>
      <c r="M965" s="9">
        <f>정리!M965</f>
        <v>5</v>
      </c>
      <c r="N965" s="10">
        <f t="shared" si="52"/>
        <v>-136000</v>
      </c>
      <c r="O965" s="15">
        <f t="shared" si="53"/>
        <v>0</v>
      </c>
      <c r="P965" s="11">
        <v>5</v>
      </c>
      <c r="Q965" s="11">
        <v>2</v>
      </c>
      <c r="R965" s="11" t="s">
        <v>81</v>
      </c>
      <c r="S965" s="12" t="s">
        <v>931</v>
      </c>
      <c r="T965">
        <v>37.537536000000003</v>
      </c>
      <c r="U965">
        <v>126.875788</v>
      </c>
      <c r="V965" t="s">
        <v>928</v>
      </c>
      <c r="W965">
        <v>0</v>
      </c>
      <c r="X965">
        <v>0</v>
      </c>
      <c r="Y965">
        <v>0</v>
      </c>
      <c r="Z965" s="14">
        <f t="shared" si="54"/>
        <v>300</v>
      </c>
      <c r="AA965">
        <f>정리!U965</f>
        <v>0</v>
      </c>
      <c r="AB965">
        <f>정리!V965</f>
        <v>0</v>
      </c>
      <c r="AC965">
        <f>정리!W965</f>
        <v>295000</v>
      </c>
      <c r="AD965">
        <f>정리!X965</f>
        <v>-300</v>
      </c>
      <c r="AE965">
        <v>0</v>
      </c>
    </row>
    <row r="966" spans="1:31" x14ac:dyDescent="0.3">
      <c r="A966" s="1" t="s">
        <v>869</v>
      </c>
      <c r="B966" s="2" t="s">
        <v>932</v>
      </c>
      <c r="C966" s="3">
        <v>1994</v>
      </c>
      <c r="D966" s="4">
        <v>262</v>
      </c>
      <c r="E966" s="5">
        <v>103.8</v>
      </c>
      <c r="F966" s="6">
        <v>31</v>
      </c>
      <c r="G966" s="5">
        <v>84.8</v>
      </c>
      <c r="H966" s="7">
        <v>26</v>
      </c>
      <c r="I966" s="8">
        <v>262</v>
      </c>
      <c r="J966" s="9">
        <f>정리!J966</f>
        <v>148000</v>
      </c>
      <c r="K966" s="9">
        <f>정리!K966</f>
        <v>6</v>
      </c>
      <c r="L966" s="9">
        <f>정리!L966</f>
        <v>90000</v>
      </c>
      <c r="M966" s="9" t="str">
        <f>정리!M966</f>
        <v>중</v>
      </c>
      <c r="N966" s="10">
        <f t="shared" si="52"/>
        <v>58000</v>
      </c>
      <c r="O966" s="15">
        <f t="shared" si="53"/>
        <v>60.810810810810814</v>
      </c>
      <c r="P966" s="11">
        <v>3</v>
      </c>
      <c r="Q966" s="11">
        <v>2</v>
      </c>
      <c r="R966" s="11" t="s">
        <v>22</v>
      </c>
      <c r="S966" s="12">
        <v>103</v>
      </c>
      <c r="T966">
        <v>37.523457999999998</v>
      </c>
      <c r="U966">
        <v>126.874325</v>
      </c>
      <c r="V966" t="s">
        <v>933</v>
      </c>
      <c r="W966">
        <v>0</v>
      </c>
      <c r="X966">
        <v>0</v>
      </c>
      <c r="Y966">
        <v>0</v>
      </c>
      <c r="Z966" s="14">
        <f t="shared" si="54"/>
        <v>0</v>
      </c>
      <c r="AA966">
        <f>정리!U966</f>
        <v>47</v>
      </c>
      <c r="AB966">
        <f>정리!V966</f>
        <v>96.399999999999991</v>
      </c>
      <c r="AC966">
        <f>정리!W966</f>
        <v>148000</v>
      </c>
      <c r="AD966">
        <f>정리!X966</f>
        <v>0</v>
      </c>
      <c r="AE966" t="s">
        <v>4791</v>
      </c>
    </row>
    <row r="967" spans="1:31" x14ac:dyDescent="0.3">
      <c r="A967" s="1" t="s">
        <v>869</v>
      </c>
      <c r="B967" s="2" t="s">
        <v>934</v>
      </c>
      <c r="C967" s="3">
        <v>1986</v>
      </c>
      <c r="D967" s="4">
        <v>1588</v>
      </c>
      <c r="E967" s="5">
        <v>88.9</v>
      </c>
      <c r="F967" s="6">
        <v>27</v>
      </c>
      <c r="G967" s="5">
        <v>65</v>
      </c>
      <c r="H967" s="7">
        <v>20</v>
      </c>
      <c r="I967" s="8">
        <v>144</v>
      </c>
      <c r="J967" s="9">
        <f>정리!J967</f>
        <v>0</v>
      </c>
      <c r="K967" s="9">
        <f>정리!K967</f>
        <v>0</v>
      </c>
      <c r="L967" s="9">
        <f>정리!L967</f>
        <v>49500</v>
      </c>
      <c r="M967" s="9">
        <f>정리!M967</f>
        <v>9</v>
      </c>
      <c r="N967" s="10">
        <f t="shared" si="52"/>
        <v>-49500</v>
      </c>
      <c r="O967" s="15">
        <f t="shared" si="53"/>
        <v>0</v>
      </c>
      <c r="P967" s="11">
        <v>2</v>
      </c>
      <c r="Q967" s="11">
        <v>1</v>
      </c>
      <c r="R967" s="11" t="s">
        <v>20</v>
      </c>
      <c r="S967" s="12" t="s">
        <v>658</v>
      </c>
      <c r="T967">
        <v>37.534360999999997</v>
      </c>
      <c r="U967">
        <v>126.872941</v>
      </c>
      <c r="V967" t="s">
        <v>935</v>
      </c>
      <c r="W967">
        <v>0</v>
      </c>
      <c r="X967">
        <v>0</v>
      </c>
      <c r="Y967">
        <v>0</v>
      </c>
      <c r="Z967" s="14">
        <f t="shared" si="54"/>
        <v>300</v>
      </c>
      <c r="AA967">
        <f>정리!U967</f>
        <v>0</v>
      </c>
      <c r="AB967">
        <f>정리!V967</f>
        <v>0</v>
      </c>
      <c r="AC967">
        <f>정리!W967</f>
        <v>169800</v>
      </c>
      <c r="AD967">
        <f>정리!X967</f>
        <v>-300</v>
      </c>
      <c r="AE967">
        <v>0</v>
      </c>
    </row>
    <row r="968" spans="1:31" x14ac:dyDescent="0.3">
      <c r="A968" s="1" t="s">
        <v>869</v>
      </c>
      <c r="B968" s="2" t="s">
        <v>934</v>
      </c>
      <c r="C968" s="3">
        <v>1986</v>
      </c>
      <c r="D968" s="4">
        <v>1588</v>
      </c>
      <c r="E968" s="5">
        <v>100.6</v>
      </c>
      <c r="F968" s="6">
        <v>30</v>
      </c>
      <c r="G968" s="5">
        <v>82.4</v>
      </c>
      <c r="H968" s="7">
        <v>25</v>
      </c>
      <c r="I968" s="8">
        <v>46</v>
      </c>
      <c r="J968" s="9">
        <f>정리!J968</f>
        <v>0</v>
      </c>
      <c r="K968" s="9">
        <f>정리!K968</f>
        <v>0</v>
      </c>
      <c r="L968" s="9">
        <f>정리!L968</f>
        <v>80000</v>
      </c>
      <c r="M968" s="9">
        <f>정리!M968</f>
        <v>1</v>
      </c>
      <c r="N968" s="10">
        <f t="shared" si="52"/>
        <v>-80000</v>
      </c>
      <c r="O968" s="15">
        <f t="shared" si="53"/>
        <v>0</v>
      </c>
      <c r="P968" s="11">
        <v>2</v>
      </c>
      <c r="Q968" s="11">
        <v>1</v>
      </c>
      <c r="R968" s="11" t="s">
        <v>22</v>
      </c>
      <c r="S968" s="12" t="s">
        <v>936</v>
      </c>
      <c r="T968">
        <v>37.534360999999997</v>
      </c>
      <c r="U968">
        <v>126.872941</v>
      </c>
      <c r="V968" t="s">
        <v>935</v>
      </c>
      <c r="W968">
        <v>0</v>
      </c>
      <c r="X968">
        <v>0</v>
      </c>
      <c r="Y968">
        <v>0</v>
      </c>
      <c r="Z968" s="14">
        <f t="shared" si="54"/>
        <v>300</v>
      </c>
      <c r="AA968">
        <f>정리!U968</f>
        <v>0</v>
      </c>
      <c r="AB968">
        <f>정리!V968</f>
        <v>0</v>
      </c>
      <c r="AC968">
        <f>정리!W968</f>
        <v>155000</v>
      </c>
      <c r="AD968">
        <f>정리!X968</f>
        <v>-300</v>
      </c>
      <c r="AE968">
        <v>0</v>
      </c>
    </row>
    <row r="969" spans="1:31" x14ac:dyDescent="0.3">
      <c r="A969" s="1" t="s">
        <v>869</v>
      </c>
      <c r="B969" s="2" t="s">
        <v>934</v>
      </c>
      <c r="C969" s="3">
        <v>1986</v>
      </c>
      <c r="D969" s="4">
        <v>1588</v>
      </c>
      <c r="E969" s="5">
        <v>116.9</v>
      </c>
      <c r="F969" s="6">
        <v>35</v>
      </c>
      <c r="G969" s="5">
        <v>95.7</v>
      </c>
      <c r="H969" s="7">
        <v>29</v>
      </c>
      <c r="I969" s="8">
        <v>230</v>
      </c>
      <c r="J969" s="9">
        <f>정리!J969</f>
        <v>0</v>
      </c>
      <c r="K969" s="9">
        <f>정리!K969</f>
        <v>0</v>
      </c>
      <c r="L969" s="9">
        <f>정리!L969</f>
        <v>95000</v>
      </c>
      <c r="M969" s="9">
        <f>정리!M969</f>
        <v>1</v>
      </c>
      <c r="N969" s="10">
        <f t="shared" si="52"/>
        <v>-95000</v>
      </c>
      <c r="O969" s="15">
        <f t="shared" si="53"/>
        <v>0</v>
      </c>
      <c r="P969" s="11">
        <v>3</v>
      </c>
      <c r="Q969" s="11">
        <v>1</v>
      </c>
      <c r="R969" s="11" t="s">
        <v>20</v>
      </c>
      <c r="S969" s="12" t="s">
        <v>937</v>
      </c>
      <c r="T969">
        <v>37.534360999999997</v>
      </c>
      <c r="U969">
        <v>126.872941</v>
      </c>
      <c r="V969" t="s">
        <v>935</v>
      </c>
      <c r="W969">
        <v>0</v>
      </c>
      <c r="X969">
        <v>0</v>
      </c>
      <c r="Y969">
        <v>0</v>
      </c>
      <c r="Z969" s="14">
        <f t="shared" si="54"/>
        <v>300</v>
      </c>
      <c r="AA969">
        <f>정리!U969</f>
        <v>0</v>
      </c>
      <c r="AB969">
        <f>정리!V969</f>
        <v>0</v>
      </c>
      <c r="AC969">
        <f>정리!W969</f>
        <v>209000</v>
      </c>
      <c r="AD969">
        <f>정리!X969</f>
        <v>-300</v>
      </c>
      <c r="AE969">
        <v>0</v>
      </c>
    </row>
    <row r="970" spans="1:31" x14ac:dyDescent="0.3">
      <c r="A970" s="1" t="s">
        <v>869</v>
      </c>
      <c r="B970" s="2" t="s">
        <v>934</v>
      </c>
      <c r="C970" s="3">
        <v>1986</v>
      </c>
      <c r="D970" s="4">
        <v>1588</v>
      </c>
      <c r="E970" s="5">
        <v>154.5</v>
      </c>
      <c r="F970" s="6">
        <v>47</v>
      </c>
      <c r="G970" s="5">
        <v>116.1</v>
      </c>
      <c r="H970" s="7">
        <v>35</v>
      </c>
      <c r="I970" s="8">
        <v>78</v>
      </c>
      <c r="J970" s="9">
        <f>정리!J970</f>
        <v>0</v>
      </c>
      <c r="K970" s="9">
        <f>정리!K970</f>
        <v>0</v>
      </c>
      <c r="L970" s="9">
        <f>정리!L970</f>
        <v>0</v>
      </c>
      <c r="M970" s="9">
        <f>정리!M970</f>
        <v>0</v>
      </c>
      <c r="N970" s="10">
        <f t="shared" si="52"/>
        <v>0</v>
      </c>
      <c r="O970" s="15">
        <f t="shared" si="53"/>
        <v>0</v>
      </c>
      <c r="P970" s="11">
        <v>4</v>
      </c>
      <c r="Q970" s="11">
        <v>2</v>
      </c>
      <c r="R970" s="11" t="s">
        <v>22</v>
      </c>
      <c r="S970" s="12" t="s">
        <v>907</v>
      </c>
      <c r="T970">
        <v>37.534360999999997</v>
      </c>
      <c r="U970">
        <v>126.872941</v>
      </c>
      <c r="V970" t="s">
        <v>935</v>
      </c>
      <c r="W970">
        <v>0</v>
      </c>
      <c r="X970">
        <v>0</v>
      </c>
      <c r="Y970">
        <v>0</v>
      </c>
      <c r="Z970" s="14">
        <f t="shared" si="54"/>
        <v>300</v>
      </c>
      <c r="AA970">
        <f>정리!U970</f>
        <v>0</v>
      </c>
      <c r="AB970">
        <f>정리!V970</f>
        <v>0</v>
      </c>
      <c r="AC970">
        <f>정리!W970</f>
        <v>240000</v>
      </c>
      <c r="AD970">
        <f>정리!X970</f>
        <v>-300</v>
      </c>
      <c r="AE970">
        <v>0</v>
      </c>
    </row>
    <row r="971" spans="1:31" x14ac:dyDescent="0.3">
      <c r="A971" s="1" t="s">
        <v>869</v>
      </c>
      <c r="B971" s="2" t="s">
        <v>934</v>
      </c>
      <c r="C971" s="3">
        <v>1986</v>
      </c>
      <c r="D971" s="4">
        <v>1588</v>
      </c>
      <c r="E971" s="5">
        <v>190</v>
      </c>
      <c r="F971" s="6">
        <v>57</v>
      </c>
      <c r="G971" s="5">
        <v>145.1</v>
      </c>
      <c r="H971" s="7">
        <v>44</v>
      </c>
      <c r="I971" s="8">
        <v>144</v>
      </c>
      <c r="J971" s="9">
        <f>정리!J971</f>
        <v>0</v>
      </c>
      <c r="K971" s="9">
        <f>정리!K971</f>
        <v>0</v>
      </c>
      <c r="L971" s="9">
        <f>정리!L971</f>
        <v>140000</v>
      </c>
      <c r="M971" s="9">
        <f>정리!M971</f>
        <v>1</v>
      </c>
      <c r="N971" s="10">
        <f t="shared" si="52"/>
        <v>-140000</v>
      </c>
      <c r="O971" s="15">
        <f t="shared" si="53"/>
        <v>0</v>
      </c>
      <c r="P971" s="11">
        <v>5</v>
      </c>
      <c r="Q971" s="11">
        <v>2</v>
      </c>
      <c r="R971" s="11" t="s">
        <v>22</v>
      </c>
      <c r="S971" s="12" t="s">
        <v>938</v>
      </c>
      <c r="T971">
        <v>37.534360999999997</v>
      </c>
      <c r="U971">
        <v>126.872941</v>
      </c>
      <c r="V971" t="s">
        <v>935</v>
      </c>
      <c r="W971">
        <v>0</v>
      </c>
      <c r="X971">
        <v>0</v>
      </c>
      <c r="Y971">
        <v>0</v>
      </c>
      <c r="Z971" s="14">
        <f t="shared" si="54"/>
        <v>300</v>
      </c>
      <c r="AA971">
        <f>정리!U971</f>
        <v>0</v>
      </c>
      <c r="AB971">
        <f>정리!V971</f>
        <v>0</v>
      </c>
      <c r="AC971">
        <f>정리!W971</f>
        <v>292000</v>
      </c>
      <c r="AD971">
        <f>정리!X971</f>
        <v>-300</v>
      </c>
      <c r="AE971">
        <v>0</v>
      </c>
    </row>
    <row r="972" spans="1:31" x14ac:dyDescent="0.3">
      <c r="A972" s="1" t="s">
        <v>869</v>
      </c>
      <c r="B972" s="2" t="s">
        <v>939</v>
      </c>
      <c r="C972" s="3">
        <v>2000</v>
      </c>
      <c r="D972" s="4">
        <v>423</v>
      </c>
      <c r="E972" s="5">
        <v>84.1</v>
      </c>
      <c r="F972" s="6">
        <v>25</v>
      </c>
      <c r="G972" s="5">
        <v>59.9</v>
      </c>
      <c r="H972" s="7">
        <v>18</v>
      </c>
      <c r="I972" s="8">
        <v>78</v>
      </c>
      <c r="J972" s="9">
        <f>정리!J972</f>
        <v>63000</v>
      </c>
      <c r="K972" s="9" t="str">
        <f>정리!K972</f>
        <v>고</v>
      </c>
      <c r="L972" s="9">
        <f>정리!L972</f>
        <v>44000</v>
      </c>
      <c r="M972" s="9" t="str">
        <f>정리!M972</f>
        <v>중</v>
      </c>
      <c r="N972" s="10">
        <f t="shared" si="52"/>
        <v>19000</v>
      </c>
      <c r="O972" s="15">
        <f t="shared" si="53"/>
        <v>69.841269841269835</v>
      </c>
      <c r="P972" s="11">
        <v>3</v>
      </c>
      <c r="Q972" s="11">
        <v>1</v>
      </c>
      <c r="R972" s="11" t="s">
        <v>20</v>
      </c>
      <c r="S972" s="12">
        <v>84</v>
      </c>
      <c r="T972">
        <v>37.542040999999998</v>
      </c>
      <c r="U972">
        <v>126.86441600000001</v>
      </c>
      <c r="V972" t="s">
        <v>940</v>
      </c>
      <c r="W972">
        <v>0</v>
      </c>
      <c r="X972">
        <v>0</v>
      </c>
      <c r="Y972">
        <v>0</v>
      </c>
      <c r="Z972" s="14">
        <f t="shared" si="54"/>
        <v>13.698630136986301</v>
      </c>
      <c r="AA972">
        <f>정리!U972</f>
        <v>52</v>
      </c>
      <c r="AB972">
        <f>정리!V972</f>
        <v>81</v>
      </c>
      <c r="AC972">
        <f>정리!W972</f>
        <v>73000</v>
      </c>
      <c r="AD972">
        <f>정리!X972</f>
        <v>10000</v>
      </c>
      <c r="AE972" t="s">
        <v>4788</v>
      </c>
    </row>
    <row r="973" spans="1:31" x14ac:dyDescent="0.3">
      <c r="A973" s="1" t="s">
        <v>869</v>
      </c>
      <c r="B973" s="2" t="s">
        <v>939</v>
      </c>
      <c r="C973" s="3">
        <v>2000</v>
      </c>
      <c r="D973" s="4">
        <v>423</v>
      </c>
      <c r="E973" s="5">
        <v>108.9</v>
      </c>
      <c r="F973" s="6">
        <v>33</v>
      </c>
      <c r="G973" s="5">
        <v>77.2</v>
      </c>
      <c r="H973" s="7">
        <v>23</v>
      </c>
      <c r="I973" s="8">
        <v>53</v>
      </c>
      <c r="J973" s="9">
        <f>정리!J973</f>
        <v>80000</v>
      </c>
      <c r="K973" s="9" t="str">
        <f>정리!K973</f>
        <v>고</v>
      </c>
      <c r="L973" s="9">
        <f>정리!L973</f>
        <v>55000</v>
      </c>
      <c r="M973" s="9" t="str">
        <f>정리!M973</f>
        <v>중</v>
      </c>
      <c r="N973" s="10">
        <f t="shared" si="52"/>
        <v>25000</v>
      </c>
      <c r="O973" s="15">
        <f t="shared" si="53"/>
        <v>68.75</v>
      </c>
      <c r="P973" s="11">
        <v>3</v>
      </c>
      <c r="Q973" s="11">
        <v>2</v>
      </c>
      <c r="R973" s="11" t="s">
        <v>22</v>
      </c>
      <c r="S973" s="12" t="s">
        <v>941</v>
      </c>
      <c r="T973">
        <v>37.542040999999998</v>
      </c>
      <c r="U973">
        <v>126.86441600000001</v>
      </c>
      <c r="V973" t="s">
        <v>940</v>
      </c>
      <c r="W973">
        <v>0</v>
      </c>
      <c r="X973">
        <v>0</v>
      </c>
      <c r="Y973">
        <v>0</v>
      </c>
      <c r="Z973" s="14">
        <f t="shared" si="54"/>
        <v>-2.5641025641025639</v>
      </c>
      <c r="AA973">
        <f>정리!U973</f>
        <v>52</v>
      </c>
      <c r="AB973">
        <f>정리!V973</f>
        <v>81</v>
      </c>
      <c r="AC973">
        <f>정리!W973</f>
        <v>78000</v>
      </c>
      <c r="AD973">
        <f>정리!X973</f>
        <v>-300</v>
      </c>
      <c r="AE973" t="s">
        <v>4788</v>
      </c>
    </row>
    <row r="974" spans="1:31" x14ac:dyDescent="0.3">
      <c r="A974" s="1" t="s">
        <v>869</v>
      </c>
      <c r="B974" s="2" t="s">
        <v>939</v>
      </c>
      <c r="C974" s="3">
        <v>2000</v>
      </c>
      <c r="D974" s="4">
        <v>423</v>
      </c>
      <c r="E974" s="5">
        <v>109.2</v>
      </c>
      <c r="F974" s="6">
        <v>33</v>
      </c>
      <c r="G974" s="5">
        <v>84.7</v>
      </c>
      <c r="H974" s="7">
        <v>26</v>
      </c>
      <c r="I974" s="8">
        <v>59</v>
      </c>
      <c r="J974" s="9">
        <f>정리!J974</f>
        <v>85000</v>
      </c>
      <c r="K974" s="9" t="str">
        <f>정리!K974</f>
        <v>중</v>
      </c>
      <c r="L974" s="9">
        <f>정리!L974</f>
        <v>65000</v>
      </c>
      <c r="M974" s="9" t="str">
        <f>정리!M974</f>
        <v>중</v>
      </c>
      <c r="N974" s="10">
        <f t="shared" si="52"/>
        <v>20000</v>
      </c>
      <c r="O974" s="15">
        <f t="shared" si="53"/>
        <v>76.470588235294116</v>
      </c>
      <c r="P974" s="11">
        <v>3</v>
      </c>
      <c r="Q974" s="11">
        <v>2</v>
      </c>
      <c r="R974" s="11" t="s">
        <v>22</v>
      </c>
      <c r="S974" s="12" t="s">
        <v>245</v>
      </c>
      <c r="T974">
        <v>37.542040999999998</v>
      </c>
      <c r="U974">
        <v>126.86441600000001</v>
      </c>
      <c r="V974" t="s">
        <v>940</v>
      </c>
      <c r="W974">
        <v>0</v>
      </c>
      <c r="X974">
        <v>0</v>
      </c>
      <c r="Y974">
        <v>0</v>
      </c>
      <c r="Z974" s="14">
        <f t="shared" si="54"/>
        <v>300</v>
      </c>
      <c r="AA974">
        <f>정리!U974</f>
        <v>52</v>
      </c>
      <c r="AB974">
        <f>정리!V974</f>
        <v>81</v>
      </c>
      <c r="AC974">
        <f>정리!W974</f>
        <v>0</v>
      </c>
      <c r="AD974">
        <f>정리!X974</f>
        <v>-300</v>
      </c>
      <c r="AE974" t="s">
        <v>4788</v>
      </c>
    </row>
    <row r="975" spans="1:31" x14ac:dyDescent="0.3">
      <c r="A975" s="1" t="s">
        <v>869</v>
      </c>
      <c r="B975" s="2" t="s">
        <v>939</v>
      </c>
      <c r="C975" s="3">
        <v>2000</v>
      </c>
      <c r="D975" s="4">
        <v>423</v>
      </c>
      <c r="E975" s="5">
        <v>141.19999999999999</v>
      </c>
      <c r="F975" s="6">
        <v>43</v>
      </c>
      <c r="G975" s="5">
        <v>114.6</v>
      </c>
      <c r="H975" s="7">
        <v>35</v>
      </c>
      <c r="I975" s="8">
        <v>78</v>
      </c>
      <c r="J975" s="9">
        <f>정리!J975</f>
        <v>95000</v>
      </c>
      <c r="K975" s="9" t="str">
        <f>정리!K975</f>
        <v>중</v>
      </c>
      <c r="L975" s="9">
        <f>정리!L975</f>
        <v>0</v>
      </c>
      <c r="M975" s="9">
        <f>정리!M975</f>
        <v>0</v>
      </c>
      <c r="N975" s="10">
        <f t="shared" si="52"/>
        <v>95000</v>
      </c>
      <c r="O975" s="15">
        <f t="shared" si="53"/>
        <v>0</v>
      </c>
      <c r="P975" s="11">
        <v>4</v>
      </c>
      <c r="Q975" s="11">
        <v>2</v>
      </c>
      <c r="R975" s="11" t="s">
        <v>22</v>
      </c>
      <c r="S975" s="12">
        <v>141</v>
      </c>
      <c r="T975">
        <v>37.542040999999998</v>
      </c>
      <c r="U975">
        <v>126.86441600000001</v>
      </c>
      <c r="V975" t="s">
        <v>940</v>
      </c>
      <c r="W975">
        <v>0</v>
      </c>
      <c r="X975">
        <v>0</v>
      </c>
      <c r="Y975">
        <v>0</v>
      </c>
      <c r="Z975" s="14">
        <f t="shared" si="54"/>
        <v>5</v>
      </c>
      <c r="AA975">
        <f>정리!U975</f>
        <v>52</v>
      </c>
      <c r="AB975">
        <f>정리!V975</f>
        <v>81</v>
      </c>
      <c r="AC975">
        <f>정리!W975</f>
        <v>100000</v>
      </c>
      <c r="AD975">
        <f>정리!X975</f>
        <v>5000</v>
      </c>
      <c r="AE975" t="s">
        <v>4788</v>
      </c>
    </row>
    <row r="976" spans="1:31" x14ac:dyDescent="0.3">
      <c r="A976" s="1" t="s">
        <v>869</v>
      </c>
      <c r="B976" s="2" t="s">
        <v>942</v>
      </c>
      <c r="C976" s="3">
        <v>2009</v>
      </c>
      <c r="D976" s="4">
        <v>264</v>
      </c>
      <c r="E976" s="5">
        <v>139.9</v>
      </c>
      <c r="F976" s="6">
        <v>42</v>
      </c>
      <c r="G976" s="5">
        <v>112.3</v>
      </c>
      <c r="H976" s="7">
        <v>34</v>
      </c>
      <c r="I976" s="8">
        <v>50</v>
      </c>
      <c r="J976" s="9">
        <f>정리!J976</f>
        <v>0</v>
      </c>
      <c r="K976" s="9">
        <f>정리!K976</f>
        <v>0</v>
      </c>
      <c r="L976" s="9">
        <f>정리!L976</f>
        <v>180000</v>
      </c>
      <c r="M976" s="9" t="str">
        <f>정리!M976</f>
        <v>중</v>
      </c>
      <c r="N976" s="10">
        <f t="shared" si="52"/>
        <v>-180000</v>
      </c>
      <c r="O976" s="15">
        <f t="shared" si="53"/>
        <v>0</v>
      </c>
      <c r="P976" s="11">
        <v>3</v>
      </c>
      <c r="Q976" s="11">
        <v>2</v>
      </c>
      <c r="R976" s="11" t="s">
        <v>22</v>
      </c>
      <c r="S976" s="12">
        <v>139</v>
      </c>
      <c r="T976">
        <v>37.525948</v>
      </c>
      <c r="U976">
        <v>126.870893</v>
      </c>
      <c r="V976" t="s">
        <v>943</v>
      </c>
      <c r="W976">
        <v>0</v>
      </c>
      <c r="X976">
        <v>0</v>
      </c>
      <c r="Y976">
        <v>0</v>
      </c>
      <c r="Z976" s="14">
        <f t="shared" si="54"/>
        <v>300</v>
      </c>
      <c r="AA976">
        <f>정리!U976</f>
        <v>49</v>
      </c>
      <c r="AB976">
        <f>정리!V976</f>
        <v>96.399999999999991</v>
      </c>
      <c r="AC976">
        <f>정리!W976</f>
        <v>200000</v>
      </c>
      <c r="AD976">
        <f>정리!X976</f>
        <v>-300</v>
      </c>
      <c r="AE976" t="s">
        <v>4791</v>
      </c>
    </row>
    <row r="977" spans="1:31" x14ac:dyDescent="0.3">
      <c r="A977" s="1" t="s">
        <v>869</v>
      </c>
      <c r="B977" s="2" t="s">
        <v>942</v>
      </c>
      <c r="C977" s="3">
        <v>2009</v>
      </c>
      <c r="D977" s="4">
        <v>264</v>
      </c>
      <c r="E977" s="5">
        <v>159</v>
      </c>
      <c r="F977" s="6">
        <v>48</v>
      </c>
      <c r="G977" s="5">
        <v>127.7</v>
      </c>
      <c r="H977" s="7">
        <v>39</v>
      </c>
      <c r="I977" s="8">
        <v>50</v>
      </c>
      <c r="J977" s="9">
        <f>정리!J977</f>
        <v>290000</v>
      </c>
      <c r="K977" s="9" t="str">
        <f>정리!K977</f>
        <v>중</v>
      </c>
      <c r="L977" s="9">
        <f>정리!L977</f>
        <v>0</v>
      </c>
      <c r="M977" s="9">
        <f>정리!M977</f>
        <v>0</v>
      </c>
      <c r="N977" s="10">
        <f t="shared" si="52"/>
        <v>290000</v>
      </c>
      <c r="O977" s="15">
        <f t="shared" si="53"/>
        <v>0</v>
      </c>
      <c r="P977" s="11">
        <v>3</v>
      </c>
      <c r="Q977" s="11">
        <v>2</v>
      </c>
      <c r="R977" s="11" t="s">
        <v>22</v>
      </c>
      <c r="S977" s="12">
        <v>158</v>
      </c>
      <c r="T977">
        <v>37.525948</v>
      </c>
      <c r="U977">
        <v>126.870893</v>
      </c>
      <c r="V977" t="s">
        <v>943</v>
      </c>
      <c r="W977">
        <v>0</v>
      </c>
      <c r="X977">
        <v>0</v>
      </c>
      <c r="Y977">
        <v>0</v>
      </c>
      <c r="Z977" s="14">
        <f t="shared" si="54"/>
        <v>-7.4074074074074066</v>
      </c>
      <c r="AA977">
        <f>정리!U977</f>
        <v>49</v>
      </c>
      <c r="AB977">
        <f>정리!V977</f>
        <v>96.399999999999991</v>
      </c>
      <c r="AC977">
        <f>정리!W977</f>
        <v>270000</v>
      </c>
      <c r="AD977">
        <f>정리!X977</f>
        <v>-300</v>
      </c>
      <c r="AE977" t="s">
        <v>4791</v>
      </c>
    </row>
    <row r="978" spans="1:31" x14ac:dyDescent="0.3">
      <c r="A978" s="1" t="s">
        <v>869</v>
      </c>
      <c r="B978" s="2" t="s">
        <v>942</v>
      </c>
      <c r="C978" s="3">
        <v>2009</v>
      </c>
      <c r="D978" s="4">
        <v>264</v>
      </c>
      <c r="E978" s="5">
        <v>181.9</v>
      </c>
      <c r="F978" s="6">
        <v>55</v>
      </c>
      <c r="G978" s="5">
        <v>146.1</v>
      </c>
      <c r="H978" s="7">
        <v>44</v>
      </c>
      <c r="I978" s="8">
        <v>50</v>
      </c>
      <c r="J978" s="9">
        <f>정리!J978</f>
        <v>335000</v>
      </c>
      <c r="K978" s="9" t="str">
        <f>정리!K978</f>
        <v>중</v>
      </c>
      <c r="L978" s="9">
        <f>정리!L978</f>
        <v>0</v>
      </c>
      <c r="M978" s="9">
        <f>정리!M978</f>
        <v>0</v>
      </c>
      <c r="N978" s="10">
        <f t="shared" si="52"/>
        <v>335000</v>
      </c>
      <c r="O978" s="15">
        <f t="shared" si="53"/>
        <v>0</v>
      </c>
      <c r="P978" s="11">
        <v>4</v>
      </c>
      <c r="Q978" s="11">
        <v>2</v>
      </c>
      <c r="R978" s="11" t="s">
        <v>22</v>
      </c>
      <c r="S978" s="12">
        <v>181</v>
      </c>
      <c r="T978">
        <v>37.525948</v>
      </c>
      <c r="U978">
        <v>126.870893</v>
      </c>
      <c r="V978" t="s">
        <v>943</v>
      </c>
      <c r="W978">
        <v>0</v>
      </c>
      <c r="X978">
        <v>0</v>
      </c>
      <c r="Y978">
        <v>0</v>
      </c>
      <c r="Z978" s="14">
        <f t="shared" si="54"/>
        <v>-12.040133779264215</v>
      </c>
      <c r="AA978">
        <f>정리!U978</f>
        <v>49</v>
      </c>
      <c r="AB978">
        <f>정리!V978</f>
        <v>96.399999999999991</v>
      </c>
      <c r="AC978">
        <f>정리!W978</f>
        <v>299000</v>
      </c>
      <c r="AD978">
        <f>정리!X978</f>
        <v>-300</v>
      </c>
      <c r="AE978" t="s">
        <v>4791</v>
      </c>
    </row>
    <row r="979" spans="1:31" x14ac:dyDescent="0.3">
      <c r="A979" s="1" t="s">
        <v>869</v>
      </c>
      <c r="B979" s="2" t="s">
        <v>944</v>
      </c>
      <c r="C979" s="3">
        <v>2000</v>
      </c>
      <c r="D979" s="4">
        <v>240</v>
      </c>
      <c r="E979" s="5">
        <v>150.19999999999999</v>
      </c>
      <c r="F979" s="6">
        <v>45</v>
      </c>
      <c r="G979" s="5">
        <v>123.1</v>
      </c>
      <c r="H979" s="7">
        <v>37</v>
      </c>
      <c r="I979" s="8">
        <v>38</v>
      </c>
      <c r="J979" s="9">
        <f>정리!J979</f>
        <v>170000</v>
      </c>
      <c r="K979" s="9">
        <f>정리!K979</f>
        <v>6</v>
      </c>
      <c r="L979" s="9">
        <f>정리!L979</f>
        <v>0</v>
      </c>
      <c r="M979" s="9">
        <f>정리!M979</f>
        <v>0</v>
      </c>
      <c r="N979" s="10">
        <f t="shared" si="52"/>
        <v>170000</v>
      </c>
      <c r="O979" s="15">
        <f t="shared" si="53"/>
        <v>0</v>
      </c>
      <c r="P979" s="11">
        <v>3</v>
      </c>
      <c r="Q979" s="11">
        <v>2</v>
      </c>
      <c r="R979" s="11" t="s">
        <v>22</v>
      </c>
      <c r="S979" s="12">
        <v>150</v>
      </c>
      <c r="T979">
        <v>37.5364</v>
      </c>
      <c r="U979">
        <v>126.881315</v>
      </c>
      <c r="V979" t="s">
        <v>945</v>
      </c>
      <c r="W979">
        <v>0</v>
      </c>
      <c r="X979">
        <v>0</v>
      </c>
      <c r="Y979">
        <v>0</v>
      </c>
      <c r="Z979" s="14">
        <f t="shared" si="54"/>
        <v>-8.9743589743589745</v>
      </c>
      <c r="AA979">
        <f>정리!U979</f>
        <v>48</v>
      </c>
      <c r="AB979">
        <f>정리!V979</f>
        <v>95.8</v>
      </c>
      <c r="AC979">
        <f>정리!W979</f>
        <v>156000</v>
      </c>
      <c r="AD979">
        <f>정리!X979</f>
        <v>-300</v>
      </c>
      <c r="AE979" t="s">
        <v>4792</v>
      </c>
    </row>
    <row r="980" spans="1:31" x14ac:dyDescent="0.3">
      <c r="A980" s="1" t="s">
        <v>869</v>
      </c>
      <c r="B980" s="2" t="s">
        <v>944</v>
      </c>
      <c r="C980" s="3">
        <v>2000</v>
      </c>
      <c r="D980" s="4">
        <v>240</v>
      </c>
      <c r="E980" s="5">
        <v>176.7</v>
      </c>
      <c r="F980" s="6">
        <v>53</v>
      </c>
      <c r="G980" s="5">
        <v>144.80000000000001</v>
      </c>
      <c r="H980" s="7">
        <v>44</v>
      </c>
      <c r="I980" s="8">
        <v>38</v>
      </c>
      <c r="J980" s="9">
        <f>정리!J980</f>
        <v>187000</v>
      </c>
      <c r="K980" s="9">
        <f>정리!K980</f>
        <v>11</v>
      </c>
      <c r="L980" s="9">
        <f>정리!L980</f>
        <v>0</v>
      </c>
      <c r="M980" s="9">
        <f>정리!M980</f>
        <v>0</v>
      </c>
      <c r="N980" s="10">
        <f t="shared" si="52"/>
        <v>187000</v>
      </c>
      <c r="O980" s="15">
        <f t="shared" si="53"/>
        <v>0</v>
      </c>
      <c r="P980" s="11">
        <v>4</v>
      </c>
      <c r="Q980" s="11">
        <v>2</v>
      </c>
      <c r="R980" s="11" t="s">
        <v>22</v>
      </c>
      <c r="S980" s="12">
        <v>176</v>
      </c>
      <c r="T980">
        <v>37.5364</v>
      </c>
      <c r="U980">
        <v>126.881315</v>
      </c>
      <c r="V980" t="s">
        <v>945</v>
      </c>
      <c r="W980">
        <v>0</v>
      </c>
      <c r="X980">
        <v>0</v>
      </c>
      <c r="Y980">
        <v>0</v>
      </c>
      <c r="Z980" s="14">
        <f t="shared" si="54"/>
        <v>-28.965517241379313</v>
      </c>
      <c r="AA980">
        <f>정리!U980</f>
        <v>48</v>
      </c>
      <c r="AB980">
        <f>정리!V980</f>
        <v>95.8</v>
      </c>
      <c r="AC980">
        <f>정리!W980</f>
        <v>145000</v>
      </c>
      <c r="AD980">
        <f>정리!X980</f>
        <v>-300</v>
      </c>
      <c r="AE980" t="s">
        <v>4792</v>
      </c>
    </row>
    <row r="981" spans="1:31" x14ac:dyDescent="0.3">
      <c r="A981" s="1" t="s">
        <v>869</v>
      </c>
      <c r="B981" s="2" t="s">
        <v>944</v>
      </c>
      <c r="C981" s="3">
        <v>2000</v>
      </c>
      <c r="D981" s="4">
        <v>240</v>
      </c>
      <c r="E981" s="5">
        <v>252.6</v>
      </c>
      <c r="F981" s="6">
        <v>76</v>
      </c>
      <c r="G981" s="5">
        <v>207.1</v>
      </c>
      <c r="H981" s="7">
        <v>63</v>
      </c>
      <c r="I981" s="8">
        <v>38</v>
      </c>
      <c r="J981" s="9">
        <f>정리!J981</f>
        <v>230000</v>
      </c>
      <c r="K981" s="9">
        <f>정리!K981</f>
        <v>11</v>
      </c>
      <c r="L981" s="9">
        <f>정리!L981</f>
        <v>0</v>
      </c>
      <c r="M981" s="9">
        <f>정리!M981</f>
        <v>0</v>
      </c>
      <c r="N981" s="10">
        <f t="shared" si="52"/>
        <v>230000</v>
      </c>
      <c r="O981" s="15">
        <f t="shared" si="53"/>
        <v>0</v>
      </c>
      <c r="P981" s="11">
        <v>5</v>
      </c>
      <c r="Q981" s="11">
        <v>2</v>
      </c>
      <c r="R981" s="11" t="s">
        <v>22</v>
      </c>
      <c r="S981" s="12">
        <v>252</v>
      </c>
      <c r="T981">
        <v>37.5364</v>
      </c>
      <c r="U981">
        <v>126.881315</v>
      </c>
      <c r="V981" t="s">
        <v>945</v>
      </c>
      <c r="W981">
        <v>0</v>
      </c>
      <c r="X981">
        <v>0</v>
      </c>
      <c r="Y981">
        <v>0</v>
      </c>
      <c r="Z981" s="14">
        <f t="shared" si="54"/>
        <v>300</v>
      </c>
      <c r="AA981">
        <f>정리!U981</f>
        <v>48</v>
      </c>
      <c r="AB981">
        <f>정리!V981</f>
        <v>95.8</v>
      </c>
      <c r="AC981">
        <f>정리!W981</f>
        <v>0</v>
      </c>
      <c r="AD981">
        <f>정리!X981</f>
        <v>-300</v>
      </c>
      <c r="AE981" t="s">
        <v>4792</v>
      </c>
    </row>
    <row r="982" spans="1:31" x14ac:dyDescent="0.3">
      <c r="A982" s="1" t="s">
        <v>869</v>
      </c>
      <c r="B982" s="2" t="s">
        <v>946</v>
      </c>
      <c r="C982" s="3">
        <v>2006</v>
      </c>
      <c r="D982" s="4">
        <v>276</v>
      </c>
      <c r="E982" s="5">
        <v>106.6</v>
      </c>
      <c r="F982" s="6">
        <v>32</v>
      </c>
      <c r="G982" s="5">
        <v>84.9</v>
      </c>
      <c r="H982" s="7">
        <v>26</v>
      </c>
      <c r="I982" s="8">
        <v>56</v>
      </c>
      <c r="J982" s="9">
        <f>정리!J982</f>
        <v>155000</v>
      </c>
      <c r="K982" s="9">
        <f>정리!K982</f>
        <v>13</v>
      </c>
      <c r="L982" s="9">
        <f>정리!L982</f>
        <v>0</v>
      </c>
      <c r="M982" s="9">
        <f>정리!M982</f>
        <v>0</v>
      </c>
      <c r="N982" s="10">
        <f t="shared" si="52"/>
        <v>155000</v>
      </c>
      <c r="O982" s="15">
        <f t="shared" si="53"/>
        <v>0</v>
      </c>
      <c r="P982" s="11">
        <v>3</v>
      </c>
      <c r="Q982" s="11">
        <v>2</v>
      </c>
      <c r="R982" s="11" t="s">
        <v>22</v>
      </c>
      <c r="S982" s="12">
        <v>106</v>
      </c>
      <c r="T982">
        <v>37.539270999999999</v>
      </c>
      <c r="U982">
        <v>126.87150699999999</v>
      </c>
      <c r="V982" t="s">
        <v>947</v>
      </c>
      <c r="W982">
        <v>0</v>
      </c>
      <c r="X982">
        <v>0</v>
      </c>
      <c r="Y982">
        <v>0</v>
      </c>
      <c r="Z982" s="14">
        <f t="shared" si="54"/>
        <v>-13.138686131386862</v>
      </c>
      <c r="AA982">
        <f>정리!U982</f>
        <v>51</v>
      </c>
      <c r="AB982">
        <f>정리!V982</f>
        <v>95</v>
      </c>
      <c r="AC982">
        <f>정리!W982</f>
        <v>137000</v>
      </c>
      <c r="AD982">
        <f>정리!X982</f>
        <v>-300</v>
      </c>
      <c r="AE982" t="s">
        <v>4789</v>
      </c>
    </row>
    <row r="983" spans="1:31" x14ac:dyDescent="0.3">
      <c r="A983" s="1" t="s">
        <v>869</v>
      </c>
      <c r="B983" s="2" t="s">
        <v>946</v>
      </c>
      <c r="C983" s="3">
        <v>2006</v>
      </c>
      <c r="D983" s="4">
        <v>276</v>
      </c>
      <c r="E983" s="5">
        <v>155.9</v>
      </c>
      <c r="F983" s="6">
        <v>47</v>
      </c>
      <c r="G983" s="5">
        <v>134.80000000000001</v>
      </c>
      <c r="H983" s="7">
        <v>41</v>
      </c>
      <c r="I983" s="8">
        <v>166</v>
      </c>
      <c r="J983" s="9">
        <f>정리!J983</f>
        <v>170000</v>
      </c>
      <c r="K983" s="9">
        <f>정리!K983</f>
        <v>5</v>
      </c>
      <c r="L983" s="9">
        <f>정리!L983</f>
        <v>110000</v>
      </c>
      <c r="M983" s="9" t="str">
        <f>정리!M983</f>
        <v>저</v>
      </c>
      <c r="N983" s="10">
        <f t="shared" si="52"/>
        <v>60000</v>
      </c>
      <c r="O983" s="15">
        <f t="shared" si="53"/>
        <v>64.705882352941174</v>
      </c>
      <c r="P983" s="11">
        <v>4</v>
      </c>
      <c r="Q983" s="11">
        <v>2</v>
      </c>
      <c r="R983" s="11" t="s">
        <v>22</v>
      </c>
      <c r="S983" s="12">
        <v>155</v>
      </c>
      <c r="T983">
        <v>37.539270999999999</v>
      </c>
      <c r="U983">
        <v>126.87150699999999</v>
      </c>
      <c r="V983" t="s">
        <v>947</v>
      </c>
      <c r="W983">
        <v>0</v>
      </c>
      <c r="X983">
        <v>-14.333333333333334</v>
      </c>
      <c r="Y983">
        <v>35.833333333333336</v>
      </c>
      <c r="Z983" s="14">
        <f t="shared" si="54"/>
        <v>5.5555555555555554</v>
      </c>
      <c r="AA983">
        <f>정리!U983</f>
        <v>51</v>
      </c>
      <c r="AB983">
        <f>정리!V983</f>
        <v>95</v>
      </c>
      <c r="AC983">
        <f>정리!W983</f>
        <v>180000</v>
      </c>
      <c r="AD983">
        <f>정리!X983</f>
        <v>10000</v>
      </c>
      <c r="AE983" t="s">
        <v>4789</v>
      </c>
    </row>
    <row r="984" spans="1:31" x14ac:dyDescent="0.3">
      <c r="A984" s="1" t="s">
        <v>869</v>
      </c>
      <c r="B984" s="2" t="s">
        <v>946</v>
      </c>
      <c r="C984" s="3">
        <v>2006</v>
      </c>
      <c r="D984" s="4">
        <v>276</v>
      </c>
      <c r="E984" s="5">
        <v>187.6</v>
      </c>
      <c r="F984" s="6">
        <v>57</v>
      </c>
      <c r="G984" s="5">
        <v>156.5</v>
      </c>
      <c r="H984" s="7">
        <v>47</v>
      </c>
      <c r="I984" s="8">
        <v>56</v>
      </c>
      <c r="J984" s="9">
        <f>정리!J984</f>
        <v>0</v>
      </c>
      <c r="K984" s="9">
        <f>정리!K984</f>
        <v>0</v>
      </c>
      <c r="L984" s="9">
        <f>정리!L984</f>
        <v>0</v>
      </c>
      <c r="M984" s="9">
        <f>정리!M984</f>
        <v>0</v>
      </c>
      <c r="N984" s="10">
        <f t="shared" si="52"/>
        <v>0</v>
      </c>
      <c r="O984" s="15">
        <f t="shared" si="53"/>
        <v>0</v>
      </c>
      <c r="P984" s="11">
        <v>4</v>
      </c>
      <c r="Q984" s="11">
        <v>2</v>
      </c>
      <c r="R984" s="11" t="s">
        <v>22</v>
      </c>
      <c r="S984" s="12">
        <v>187</v>
      </c>
      <c r="T984">
        <v>37.539270999999999</v>
      </c>
      <c r="U984">
        <v>126.87150699999999</v>
      </c>
      <c r="V984" t="s">
        <v>947</v>
      </c>
      <c r="W984">
        <v>0</v>
      </c>
      <c r="X984">
        <v>19.926199261992618</v>
      </c>
      <c r="Y984">
        <v>0</v>
      </c>
      <c r="Z984" s="14">
        <f t="shared" si="54"/>
        <v>300</v>
      </c>
      <c r="AA984">
        <f>정리!U984</f>
        <v>51</v>
      </c>
      <c r="AB984">
        <f>정리!V984</f>
        <v>95</v>
      </c>
      <c r="AC984">
        <f>정리!W984</f>
        <v>168000</v>
      </c>
      <c r="AD984">
        <f>정리!X984</f>
        <v>-300</v>
      </c>
      <c r="AE984" t="s">
        <v>4789</v>
      </c>
    </row>
    <row r="985" spans="1:31" x14ac:dyDescent="0.3">
      <c r="A985" s="1" t="s">
        <v>869</v>
      </c>
      <c r="B985" s="2" t="s">
        <v>948</v>
      </c>
      <c r="C985" s="3">
        <v>2000</v>
      </c>
      <c r="D985" s="4">
        <v>321</v>
      </c>
      <c r="E985" s="5">
        <v>134</v>
      </c>
      <c r="F985" s="6">
        <v>41</v>
      </c>
      <c r="G985" s="5">
        <v>112.7</v>
      </c>
      <c r="H985" s="7">
        <v>34</v>
      </c>
      <c r="I985" s="8">
        <v>98</v>
      </c>
      <c r="J985" s="9">
        <f>정리!J985</f>
        <v>0</v>
      </c>
      <c r="K985" s="9">
        <f>정리!K985</f>
        <v>0</v>
      </c>
      <c r="L985" s="9">
        <f>정리!L985</f>
        <v>0</v>
      </c>
      <c r="M985" s="9">
        <f>정리!M985</f>
        <v>0</v>
      </c>
      <c r="N985" s="10">
        <f t="shared" si="52"/>
        <v>0</v>
      </c>
      <c r="O985" s="15">
        <f t="shared" si="53"/>
        <v>0</v>
      </c>
      <c r="P985" s="11">
        <v>3</v>
      </c>
      <c r="Q985" s="11">
        <v>2</v>
      </c>
      <c r="R985" s="11" t="s">
        <v>81</v>
      </c>
      <c r="S985" s="12">
        <v>133</v>
      </c>
      <c r="T985">
        <v>37.532156999999998</v>
      </c>
      <c r="U985">
        <v>126.876695</v>
      </c>
      <c r="V985" t="s">
        <v>949</v>
      </c>
      <c r="W985">
        <v>0</v>
      </c>
      <c r="X985">
        <v>0</v>
      </c>
      <c r="Y985">
        <v>0</v>
      </c>
      <c r="Z985" s="14">
        <f t="shared" si="54"/>
        <v>300</v>
      </c>
      <c r="AA985">
        <f>정리!U985</f>
        <v>54</v>
      </c>
      <c r="AB985">
        <f>정리!V985</f>
        <v>96.399999999999991</v>
      </c>
      <c r="AC985">
        <f>정리!W985</f>
        <v>150000</v>
      </c>
      <c r="AD985">
        <f>정리!X985</f>
        <v>-300</v>
      </c>
      <c r="AE985" t="s">
        <v>4791</v>
      </c>
    </row>
    <row r="986" spans="1:31" x14ac:dyDescent="0.3">
      <c r="A986" s="1" t="s">
        <v>869</v>
      </c>
      <c r="B986" s="2" t="s">
        <v>948</v>
      </c>
      <c r="C986" s="3">
        <v>2000</v>
      </c>
      <c r="D986" s="4">
        <v>321</v>
      </c>
      <c r="E986" s="5">
        <v>192.9</v>
      </c>
      <c r="F986" s="6">
        <v>58</v>
      </c>
      <c r="G986" s="5">
        <v>162.30000000000001</v>
      </c>
      <c r="H986" s="7">
        <v>49</v>
      </c>
      <c r="I986" s="8">
        <v>98</v>
      </c>
      <c r="J986" s="9">
        <f>정리!J986</f>
        <v>195000</v>
      </c>
      <c r="K986" s="9">
        <f>정리!K986</f>
        <v>21</v>
      </c>
      <c r="L986" s="9">
        <f>정리!L986</f>
        <v>0</v>
      </c>
      <c r="M986" s="9">
        <f>정리!M986</f>
        <v>0</v>
      </c>
      <c r="N986" s="10">
        <f t="shared" si="52"/>
        <v>195000</v>
      </c>
      <c r="O986" s="15">
        <f t="shared" si="53"/>
        <v>0</v>
      </c>
      <c r="P986" s="11">
        <v>4</v>
      </c>
      <c r="Q986" s="11">
        <v>2</v>
      </c>
      <c r="R986" s="11" t="s">
        <v>81</v>
      </c>
      <c r="S986" s="12" t="s">
        <v>950</v>
      </c>
      <c r="T986">
        <v>37.532156999999998</v>
      </c>
      <c r="U986">
        <v>126.876695</v>
      </c>
      <c r="V986" t="s">
        <v>949</v>
      </c>
      <c r="W986">
        <v>-8.5714285714285712</v>
      </c>
      <c r="X986">
        <v>0</v>
      </c>
      <c r="Y986">
        <v>-22.104332449160037</v>
      </c>
      <c r="Z986" s="14">
        <f t="shared" si="54"/>
        <v>-8.3333333333333321</v>
      </c>
      <c r="AA986">
        <f>정리!U986</f>
        <v>54</v>
      </c>
      <c r="AB986">
        <f>정리!V986</f>
        <v>96.399999999999991</v>
      </c>
      <c r="AC986">
        <f>정리!W986</f>
        <v>180000</v>
      </c>
      <c r="AD986">
        <f>정리!X986</f>
        <v>-300</v>
      </c>
      <c r="AE986" t="s">
        <v>4791</v>
      </c>
    </row>
    <row r="987" spans="1:31" x14ac:dyDescent="0.3">
      <c r="A987" s="1" t="s">
        <v>869</v>
      </c>
      <c r="B987" s="2" t="s">
        <v>951</v>
      </c>
      <c r="C987" s="3">
        <v>1986</v>
      </c>
      <c r="D987" s="4">
        <v>1848</v>
      </c>
      <c r="E987" s="5">
        <v>84.6</v>
      </c>
      <c r="F987" s="6">
        <v>26</v>
      </c>
      <c r="G987" s="5">
        <v>65.099999999999994</v>
      </c>
      <c r="H987" s="7">
        <v>20</v>
      </c>
      <c r="I987" s="8">
        <v>60</v>
      </c>
      <c r="J987" s="9">
        <f>정리!J987</f>
        <v>220000</v>
      </c>
      <c r="K987" s="9">
        <f>정리!K987</f>
        <v>6</v>
      </c>
      <c r="L987" s="9">
        <f>정리!L987</f>
        <v>60000</v>
      </c>
      <c r="M987" s="9">
        <f>정리!M987</f>
        <v>5</v>
      </c>
      <c r="N987" s="10">
        <f t="shared" si="52"/>
        <v>160000</v>
      </c>
      <c r="O987" s="15">
        <f t="shared" si="53"/>
        <v>27.27272727272727</v>
      </c>
      <c r="P987" s="11">
        <v>2</v>
      </c>
      <c r="Q987" s="11">
        <v>1</v>
      </c>
      <c r="R987" s="11" t="s">
        <v>20</v>
      </c>
      <c r="S987" s="12">
        <v>84</v>
      </c>
      <c r="T987">
        <v>37.533853000000001</v>
      </c>
      <c r="U987">
        <v>126.880399</v>
      </c>
      <c r="V987" t="s">
        <v>952</v>
      </c>
      <c r="W987">
        <v>0</v>
      </c>
      <c r="X987">
        <v>-4</v>
      </c>
      <c r="Y987">
        <v>1.5748031496062991</v>
      </c>
      <c r="Z987" s="14">
        <f t="shared" si="54"/>
        <v>-139.65141612200435</v>
      </c>
      <c r="AA987">
        <f>정리!U987</f>
        <v>0</v>
      </c>
      <c r="AB987">
        <f>정리!V987</f>
        <v>0</v>
      </c>
      <c r="AC987">
        <f>정리!W987</f>
        <v>91800</v>
      </c>
      <c r="AD987">
        <f>정리!X987</f>
        <v>-300</v>
      </c>
      <c r="AE987">
        <v>0</v>
      </c>
    </row>
    <row r="988" spans="1:31" x14ac:dyDescent="0.3">
      <c r="A988" s="1" t="s">
        <v>869</v>
      </c>
      <c r="B988" s="2" t="s">
        <v>951</v>
      </c>
      <c r="C988" s="3">
        <v>1986</v>
      </c>
      <c r="D988" s="4">
        <v>1848</v>
      </c>
      <c r="E988" s="5">
        <v>118.6</v>
      </c>
      <c r="F988" s="6">
        <v>36</v>
      </c>
      <c r="G988" s="5">
        <v>95.1</v>
      </c>
      <c r="H988" s="7">
        <v>29</v>
      </c>
      <c r="I988" s="8">
        <v>193</v>
      </c>
      <c r="J988" s="9">
        <f>정리!J988</f>
        <v>0</v>
      </c>
      <c r="K988" s="9">
        <f>정리!K988</f>
        <v>0</v>
      </c>
      <c r="L988" s="9">
        <f>정리!L988</f>
        <v>93000</v>
      </c>
      <c r="M988" s="9">
        <f>정리!M988</f>
        <v>11</v>
      </c>
      <c r="N988" s="10">
        <f t="shared" si="52"/>
        <v>-93000</v>
      </c>
      <c r="O988" s="15">
        <f t="shared" si="53"/>
        <v>0</v>
      </c>
      <c r="P988" s="11">
        <v>3</v>
      </c>
      <c r="Q988" s="11">
        <v>1</v>
      </c>
      <c r="R988" s="11" t="s">
        <v>22</v>
      </c>
      <c r="S988" s="12" t="s">
        <v>953</v>
      </c>
      <c r="T988">
        <v>37.533853000000001</v>
      </c>
      <c r="U988">
        <v>126.880399</v>
      </c>
      <c r="V988" t="s">
        <v>952</v>
      </c>
      <c r="W988">
        <v>0</v>
      </c>
      <c r="X988">
        <v>0</v>
      </c>
      <c r="Y988">
        <v>0</v>
      </c>
      <c r="Z988" s="14">
        <f t="shared" si="54"/>
        <v>300</v>
      </c>
      <c r="AA988">
        <f>정리!U988</f>
        <v>0</v>
      </c>
      <c r="AB988">
        <f>정리!V988</f>
        <v>0</v>
      </c>
      <c r="AC988">
        <f>정리!W988</f>
        <v>89000</v>
      </c>
      <c r="AD988">
        <f>정리!X988</f>
        <v>-300</v>
      </c>
      <c r="AE988">
        <v>0</v>
      </c>
    </row>
    <row r="989" spans="1:31" x14ac:dyDescent="0.3">
      <c r="A989" s="1" t="s">
        <v>869</v>
      </c>
      <c r="B989" s="2" t="s">
        <v>951</v>
      </c>
      <c r="C989" s="3">
        <v>1986</v>
      </c>
      <c r="D989" s="4">
        <v>1848</v>
      </c>
      <c r="E989" s="5">
        <v>144.1</v>
      </c>
      <c r="F989" s="6">
        <v>44</v>
      </c>
      <c r="G989" s="5">
        <v>115.5</v>
      </c>
      <c r="H989" s="7">
        <v>35</v>
      </c>
      <c r="I989" s="8">
        <v>120</v>
      </c>
      <c r="J989" s="9">
        <f>정리!J989</f>
        <v>0</v>
      </c>
      <c r="K989" s="9">
        <f>정리!K989</f>
        <v>0</v>
      </c>
      <c r="L989" s="9">
        <f>정리!L989</f>
        <v>93000</v>
      </c>
      <c r="M989" s="9">
        <f>정리!M989</f>
        <v>12</v>
      </c>
      <c r="N989" s="10">
        <f t="shared" si="52"/>
        <v>-93000</v>
      </c>
      <c r="O989" s="15">
        <f t="shared" si="53"/>
        <v>0</v>
      </c>
      <c r="P989" s="11">
        <v>4</v>
      </c>
      <c r="Q989" s="11">
        <v>2</v>
      </c>
      <c r="R989" s="11" t="s">
        <v>20</v>
      </c>
      <c r="S989" s="12" t="s">
        <v>954</v>
      </c>
      <c r="T989">
        <v>37.533853000000001</v>
      </c>
      <c r="U989">
        <v>126.880399</v>
      </c>
      <c r="V989" t="s">
        <v>952</v>
      </c>
      <c r="W989">
        <v>0</v>
      </c>
      <c r="X989">
        <v>0</v>
      </c>
      <c r="Y989">
        <v>0</v>
      </c>
      <c r="Z989" s="14">
        <f t="shared" si="54"/>
        <v>300</v>
      </c>
      <c r="AA989">
        <f>정리!U989</f>
        <v>0</v>
      </c>
      <c r="AB989">
        <f>정리!V989</f>
        <v>0</v>
      </c>
      <c r="AC989">
        <f>정리!W989</f>
        <v>119000</v>
      </c>
      <c r="AD989">
        <f>정리!X989</f>
        <v>-300</v>
      </c>
      <c r="AE989">
        <v>0</v>
      </c>
    </row>
    <row r="990" spans="1:31" x14ac:dyDescent="0.3">
      <c r="A990" s="1" t="s">
        <v>869</v>
      </c>
      <c r="B990" s="2" t="s">
        <v>951</v>
      </c>
      <c r="C990" s="3">
        <v>1986</v>
      </c>
      <c r="D990" s="4">
        <v>1848</v>
      </c>
      <c r="E990" s="5">
        <v>178.5</v>
      </c>
      <c r="F990" s="6">
        <v>54</v>
      </c>
      <c r="G990" s="5">
        <v>143.4</v>
      </c>
      <c r="H990" s="7">
        <v>43</v>
      </c>
      <c r="I990" s="8">
        <v>96</v>
      </c>
      <c r="J990" s="9">
        <f>정리!J990</f>
        <v>0</v>
      </c>
      <c r="K990" s="9">
        <f>정리!K990</f>
        <v>0</v>
      </c>
      <c r="L990" s="9">
        <f>정리!L990</f>
        <v>150000</v>
      </c>
      <c r="M990" s="9">
        <f>정리!M990</f>
        <v>5</v>
      </c>
      <c r="N990" s="10">
        <f t="shared" si="52"/>
        <v>-150000</v>
      </c>
      <c r="O990" s="15">
        <f t="shared" si="53"/>
        <v>0</v>
      </c>
      <c r="P990" s="11">
        <v>5</v>
      </c>
      <c r="Q990" s="11">
        <v>2</v>
      </c>
      <c r="R990" s="11" t="s">
        <v>22</v>
      </c>
      <c r="S990" s="12" t="s">
        <v>955</v>
      </c>
      <c r="T990">
        <v>37.533853000000001</v>
      </c>
      <c r="U990">
        <v>126.880399</v>
      </c>
      <c r="V990" t="s">
        <v>952</v>
      </c>
      <c r="W990">
        <v>0</v>
      </c>
      <c r="X990">
        <v>0</v>
      </c>
      <c r="Y990">
        <v>0</v>
      </c>
      <c r="Z990" s="14">
        <f t="shared" si="54"/>
        <v>300</v>
      </c>
      <c r="AA990">
        <f>정리!U990</f>
        <v>0</v>
      </c>
      <c r="AB990">
        <f>정리!V990</f>
        <v>0</v>
      </c>
      <c r="AC990">
        <f>정리!W990</f>
        <v>103000</v>
      </c>
      <c r="AD990">
        <f>정리!X990</f>
        <v>-300</v>
      </c>
      <c r="AE990">
        <v>0</v>
      </c>
    </row>
    <row r="991" spans="1:31" x14ac:dyDescent="0.3">
      <c r="A991" s="1" t="s">
        <v>869</v>
      </c>
      <c r="B991" s="2" t="s">
        <v>951</v>
      </c>
      <c r="C991" s="3">
        <v>1986</v>
      </c>
      <c r="D991" s="4">
        <v>1848</v>
      </c>
      <c r="E991" s="5">
        <v>178.1</v>
      </c>
      <c r="F991" s="6">
        <v>54</v>
      </c>
      <c r="G991" s="5">
        <v>152.9</v>
      </c>
      <c r="H991" s="7">
        <v>46</v>
      </c>
      <c r="I991" s="8">
        <v>60</v>
      </c>
      <c r="J991" s="9">
        <f>정리!J991</f>
        <v>0</v>
      </c>
      <c r="K991" s="9">
        <f>정리!K991</f>
        <v>0</v>
      </c>
      <c r="L991" s="9">
        <f>정리!L991</f>
        <v>0</v>
      </c>
      <c r="M991" s="9">
        <f>정리!M991</f>
        <v>0</v>
      </c>
      <c r="N991" s="10">
        <f t="shared" si="52"/>
        <v>0</v>
      </c>
      <c r="O991" s="15">
        <f t="shared" si="53"/>
        <v>0</v>
      </c>
      <c r="P991" s="11">
        <v>5</v>
      </c>
      <c r="Q991" s="11">
        <v>2</v>
      </c>
      <c r="R991" s="11" t="s">
        <v>22</v>
      </c>
      <c r="S991" s="12" t="s">
        <v>956</v>
      </c>
      <c r="T991">
        <v>37.533853000000001</v>
      </c>
      <c r="U991">
        <v>126.880399</v>
      </c>
      <c r="V991" t="s">
        <v>952</v>
      </c>
      <c r="W991">
        <v>0</v>
      </c>
      <c r="X991">
        <v>0</v>
      </c>
      <c r="Y991">
        <v>0</v>
      </c>
      <c r="Z991" s="14">
        <f t="shared" si="54"/>
        <v>300</v>
      </c>
      <c r="AA991">
        <f>정리!U991</f>
        <v>0</v>
      </c>
      <c r="AB991">
        <f>정리!V991</f>
        <v>0</v>
      </c>
      <c r="AC991">
        <f>정리!W991</f>
        <v>84700</v>
      </c>
      <c r="AD991">
        <f>정리!X991</f>
        <v>-300</v>
      </c>
      <c r="AE991">
        <v>0</v>
      </c>
    </row>
    <row r="992" spans="1:31" x14ac:dyDescent="0.3">
      <c r="A992" s="1" t="s">
        <v>869</v>
      </c>
      <c r="B992" s="2" t="s">
        <v>957</v>
      </c>
      <c r="C992" s="3">
        <v>2006</v>
      </c>
      <c r="D992" s="4">
        <v>576</v>
      </c>
      <c r="E992" s="5">
        <v>120.8</v>
      </c>
      <c r="F992" s="6">
        <v>37</v>
      </c>
      <c r="G992" s="5">
        <v>102.7</v>
      </c>
      <c r="H992" s="7">
        <v>31</v>
      </c>
      <c r="I992" s="8">
        <v>220</v>
      </c>
      <c r="J992" s="9">
        <f>정리!J992</f>
        <v>0</v>
      </c>
      <c r="K992" s="9">
        <f>정리!K992</f>
        <v>0</v>
      </c>
      <c r="L992" s="9">
        <f>정리!L992</f>
        <v>150000</v>
      </c>
      <c r="M992" s="9" t="str">
        <f>정리!M992</f>
        <v>저</v>
      </c>
      <c r="N992" s="10">
        <f t="shared" si="52"/>
        <v>-150000</v>
      </c>
      <c r="O992" s="15">
        <f t="shared" si="53"/>
        <v>0</v>
      </c>
      <c r="P992" s="11">
        <v>3</v>
      </c>
      <c r="Q992" s="11">
        <v>2</v>
      </c>
      <c r="R992" s="11" t="s">
        <v>81</v>
      </c>
      <c r="S992" s="12">
        <v>120</v>
      </c>
      <c r="T992">
        <v>37.524231999999998</v>
      </c>
      <c r="U992">
        <v>126.87048900000001</v>
      </c>
      <c r="V992" t="s">
        <v>958</v>
      </c>
      <c r="W992">
        <v>0</v>
      </c>
      <c r="X992">
        <v>0</v>
      </c>
      <c r="Y992">
        <v>0</v>
      </c>
      <c r="Z992" s="14">
        <f t="shared" si="54"/>
        <v>300</v>
      </c>
      <c r="AA992">
        <f>정리!U992</f>
        <v>50</v>
      </c>
      <c r="AB992">
        <f>정리!V992</f>
        <v>87.1</v>
      </c>
      <c r="AC992">
        <f>정리!W992</f>
        <v>209000</v>
      </c>
      <c r="AD992">
        <f>정리!X992</f>
        <v>-300</v>
      </c>
      <c r="AE992" t="s">
        <v>4790</v>
      </c>
    </row>
    <row r="993" spans="1:31" x14ac:dyDescent="0.3">
      <c r="A993" s="1" t="s">
        <v>869</v>
      </c>
      <c r="B993" s="2" t="s">
        <v>957</v>
      </c>
      <c r="C993" s="3">
        <v>2006</v>
      </c>
      <c r="D993" s="4">
        <v>576</v>
      </c>
      <c r="E993" s="5">
        <v>140.6</v>
      </c>
      <c r="F993" s="6">
        <v>43</v>
      </c>
      <c r="G993" s="5">
        <v>119.5</v>
      </c>
      <c r="H993" s="7">
        <v>36</v>
      </c>
      <c r="I993" s="8">
        <v>64</v>
      </c>
      <c r="J993" s="9">
        <f>정리!J993</f>
        <v>270000</v>
      </c>
      <c r="K993" s="9" t="str">
        <f>정리!K993</f>
        <v>고</v>
      </c>
      <c r="L993" s="9">
        <f>정리!L993</f>
        <v>0</v>
      </c>
      <c r="M993" s="9">
        <f>정리!M993</f>
        <v>0</v>
      </c>
      <c r="N993" s="10">
        <f t="shared" si="52"/>
        <v>270000</v>
      </c>
      <c r="O993" s="15">
        <f t="shared" si="53"/>
        <v>0</v>
      </c>
      <c r="P993" s="11">
        <v>4</v>
      </c>
      <c r="Q993" s="11">
        <v>2</v>
      </c>
      <c r="R993" s="11" t="s">
        <v>81</v>
      </c>
      <c r="S993" s="12" t="s">
        <v>959</v>
      </c>
      <c r="T993">
        <v>37.524231999999998</v>
      </c>
      <c r="U993">
        <v>126.87048900000001</v>
      </c>
      <c r="V993" t="s">
        <v>958</v>
      </c>
      <c r="W993">
        <v>0</v>
      </c>
      <c r="X993">
        <v>0</v>
      </c>
      <c r="Y993">
        <v>0</v>
      </c>
      <c r="Z993" s="14">
        <f t="shared" si="54"/>
        <v>-22.727272727272727</v>
      </c>
      <c r="AA993">
        <f>정리!U993</f>
        <v>50</v>
      </c>
      <c r="AB993">
        <f>정리!V993</f>
        <v>87.1</v>
      </c>
      <c r="AC993">
        <f>정리!W993</f>
        <v>220000</v>
      </c>
      <c r="AD993">
        <f>정리!X993</f>
        <v>-300</v>
      </c>
      <c r="AE993" t="s">
        <v>4790</v>
      </c>
    </row>
    <row r="994" spans="1:31" x14ac:dyDescent="0.3">
      <c r="A994" s="1" t="s">
        <v>869</v>
      </c>
      <c r="B994" s="2" t="s">
        <v>957</v>
      </c>
      <c r="C994" s="3">
        <v>2006</v>
      </c>
      <c r="D994" s="4">
        <v>576</v>
      </c>
      <c r="E994" s="5">
        <v>160.1</v>
      </c>
      <c r="F994" s="6">
        <v>48</v>
      </c>
      <c r="G994" s="5">
        <v>136.1</v>
      </c>
      <c r="H994" s="7">
        <v>41</v>
      </c>
      <c r="I994" s="8">
        <v>76</v>
      </c>
      <c r="J994" s="9">
        <f>정리!J994</f>
        <v>280000</v>
      </c>
      <c r="K994" s="9" t="str">
        <f>정리!K994</f>
        <v>중</v>
      </c>
      <c r="L994" s="9">
        <f>정리!L994</f>
        <v>0</v>
      </c>
      <c r="M994" s="9">
        <f>정리!M994</f>
        <v>0</v>
      </c>
      <c r="N994" s="10">
        <f t="shared" si="52"/>
        <v>280000</v>
      </c>
      <c r="O994" s="15">
        <f t="shared" si="53"/>
        <v>0</v>
      </c>
      <c r="P994" s="11">
        <v>4</v>
      </c>
      <c r="Q994" s="11">
        <v>2</v>
      </c>
      <c r="R994" s="11" t="s">
        <v>81</v>
      </c>
      <c r="S994" s="12" t="s">
        <v>960</v>
      </c>
      <c r="T994">
        <v>37.524231999999998</v>
      </c>
      <c r="U994">
        <v>126.87048900000001</v>
      </c>
      <c r="V994" t="s">
        <v>958</v>
      </c>
      <c r="W994">
        <v>0</v>
      </c>
      <c r="X994">
        <v>0</v>
      </c>
      <c r="Y994">
        <v>0</v>
      </c>
      <c r="Z994" s="14">
        <f t="shared" si="54"/>
        <v>-3.7037037037037033</v>
      </c>
      <c r="AA994">
        <f>정리!U994</f>
        <v>50</v>
      </c>
      <c r="AB994">
        <f>정리!V994</f>
        <v>87.1</v>
      </c>
      <c r="AC994">
        <f>정리!W994</f>
        <v>270000</v>
      </c>
      <c r="AD994">
        <f>정리!X994</f>
        <v>-300</v>
      </c>
      <c r="AE994" t="s">
        <v>4790</v>
      </c>
    </row>
    <row r="995" spans="1:31" x14ac:dyDescent="0.3">
      <c r="A995" s="1" t="s">
        <v>869</v>
      </c>
      <c r="B995" s="2" t="s">
        <v>957</v>
      </c>
      <c r="C995" s="3">
        <v>2006</v>
      </c>
      <c r="D995" s="4">
        <v>576</v>
      </c>
      <c r="E995" s="5">
        <v>183</v>
      </c>
      <c r="F995" s="6">
        <v>55</v>
      </c>
      <c r="G995" s="5">
        <v>155.6</v>
      </c>
      <c r="H995" s="7">
        <v>47</v>
      </c>
      <c r="I995" s="8">
        <v>220</v>
      </c>
      <c r="J995" s="9">
        <f>정리!J995</f>
        <v>0</v>
      </c>
      <c r="K995" s="9">
        <f>정리!K995</f>
        <v>0</v>
      </c>
      <c r="L995" s="9">
        <f>정리!L995</f>
        <v>190000</v>
      </c>
      <c r="M995" s="9" t="str">
        <f>정리!M995</f>
        <v>저</v>
      </c>
      <c r="N995" s="10">
        <f t="shared" si="52"/>
        <v>-190000</v>
      </c>
      <c r="O995" s="15">
        <f t="shared" si="53"/>
        <v>0</v>
      </c>
      <c r="P995" s="11">
        <v>4</v>
      </c>
      <c r="Q995" s="11">
        <v>2</v>
      </c>
      <c r="R995" s="11" t="s">
        <v>81</v>
      </c>
      <c r="S995" s="12">
        <v>183</v>
      </c>
      <c r="T995">
        <v>37.524231999999998</v>
      </c>
      <c r="U995">
        <v>126.87048900000001</v>
      </c>
      <c r="V995" t="s">
        <v>958</v>
      </c>
      <c r="W995">
        <v>0</v>
      </c>
      <c r="X995">
        <v>-7.7837837837837833</v>
      </c>
      <c r="Y995">
        <v>19.2</v>
      </c>
      <c r="Z995" s="14">
        <f t="shared" si="54"/>
        <v>300</v>
      </c>
      <c r="AA995">
        <f>정리!U995</f>
        <v>50</v>
      </c>
      <c r="AB995">
        <f>정리!V995</f>
        <v>87.1</v>
      </c>
      <c r="AC995">
        <f>정리!W995</f>
        <v>277000</v>
      </c>
      <c r="AD995">
        <f>정리!X995</f>
        <v>-300</v>
      </c>
      <c r="AE995" t="s">
        <v>4790</v>
      </c>
    </row>
    <row r="996" spans="1:31" x14ac:dyDescent="0.3">
      <c r="A996" s="1" t="s">
        <v>869</v>
      </c>
      <c r="B996" s="2" t="s">
        <v>961</v>
      </c>
      <c r="C996" s="3">
        <v>1997</v>
      </c>
      <c r="D996" s="4">
        <v>242</v>
      </c>
      <c r="E996" s="5">
        <v>79</v>
      </c>
      <c r="F996" s="6">
        <v>24</v>
      </c>
      <c r="G996" s="5">
        <v>59.9</v>
      </c>
      <c r="H996" s="7">
        <v>18</v>
      </c>
      <c r="I996" s="8">
        <v>119</v>
      </c>
      <c r="J996" s="9">
        <f>정리!J996</f>
        <v>140000</v>
      </c>
      <c r="K996" s="9">
        <f>정리!K996</f>
        <v>5</v>
      </c>
      <c r="L996" s="9">
        <f>정리!L996</f>
        <v>0</v>
      </c>
      <c r="M996" s="9">
        <f>정리!M996</f>
        <v>0</v>
      </c>
      <c r="N996" s="10">
        <f t="shared" si="52"/>
        <v>140000</v>
      </c>
      <c r="O996" s="15">
        <f t="shared" si="53"/>
        <v>0</v>
      </c>
      <c r="P996" s="11">
        <v>3</v>
      </c>
      <c r="Q996" s="11">
        <v>1</v>
      </c>
      <c r="R996" s="11" t="s">
        <v>22</v>
      </c>
      <c r="S996" s="12" t="s">
        <v>962</v>
      </c>
      <c r="T996">
        <v>37.525894000000001</v>
      </c>
      <c r="U996">
        <v>126.872829</v>
      </c>
      <c r="V996" t="s">
        <v>963</v>
      </c>
      <c r="W996">
        <v>0</v>
      </c>
      <c r="X996">
        <v>0</v>
      </c>
      <c r="Y996">
        <v>0</v>
      </c>
      <c r="Z996" s="14">
        <f t="shared" si="54"/>
        <v>-12</v>
      </c>
      <c r="AA996">
        <f>정리!U996</f>
        <v>47</v>
      </c>
      <c r="AB996">
        <f>정리!V996</f>
        <v>96.399999999999991</v>
      </c>
      <c r="AC996">
        <f>정리!W996</f>
        <v>125000</v>
      </c>
      <c r="AD996">
        <f>정리!X996</f>
        <v>-300</v>
      </c>
      <c r="AE996" t="s">
        <v>4791</v>
      </c>
    </row>
    <row r="997" spans="1:31" x14ac:dyDescent="0.3">
      <c r="A997" s="1" t="s">
        <v>869</v>
      </c>
      <c r="B997" s="2" t="s">
        <v>961</v>
      </c>
      <c r="C997" s="3">
        <v>1997</v>
      </c>
      <c r="D997" s="4">
        <v>242</v>
      </c>
      <c r="E997" s="5">
        <v>111.6</v>
      </c>
      <c r="F997" s="6">
        <v>34</v>
      </c>
      <c r="G997" s="5">
        <v>84.9</v>
      </c>
      <c r="H997" s="7">
        <v>26</v>
      </c>
      <c r="I997" s="8">
        <v>119</v>
      </c>
      <c r="J997" s="9">
        <f>정리!J997</f>
        <v>175000</v>
      </c>
      <c r="K997" s="9">
        <f>정리!K997</f>
        <v>6</v>
      </c>
      <c r="L997" s="9">
        <f>정리!L997</f>
        <v>0</v>
      </c>
      <c r="M997" s="9">
        <f>정리!M997</f>
        <v>0</v>
      </c>
      <c r="N997" s="10">
        <f t="shared" si="52"/>
        <v>175000</v>
      </c>
      <c r="O997" s="15">
        <f t="shared" si="53"/>
        <v>0</v>
      </c>
      <c r="P997" s="11">
        <v>3</v>
      </c>
      <c r="Q997" s="11">
        <v>2</v>
      </c>
      <c r="R997" s="11" t="s">
        <v>22</v>
      </c>
      <c r="S997" s="12">
        <v>111</v>
      </c>
      <c r="T997">
        <v>37.525894000000001</v>
      </c>
      <c r="U997">
        <v>126.872829</v>
      </c>
      <c r="V997" t="s">
        <v>963</v>
      </c>
      <c r="W997">
        <v>0</v>
      </c>
      <c r="X997">
        <v>0</v>
      </c>
      <c r="Y997">
        <v>0</v>
      </c>
      <c r="Z997" s="14">
        <f t="shared" si="54"/>
        <v>-5.612552806276403</v>
      </c>
      <c r="AA997">
        <f>정리!U997</f>
        <v>47</v>
      </c>
      <c r="AB997">
        <f>정리!V997</f>
        <v>96.399999999999991</v>
      </c>
      <c r="AC997">
        <f>정리!W997</f>
        <v>165700</v>
      </c>
      <c r="AD997">
        <f>정리!X997</f>
        <v>-300</v>
      </c>
      <c r="AE997" t="s">
        <v>4791</v>
      </c>
    </row>
    <row r="998" spans="1:31" x14ac:dyDescent="0.3">
      <c r="A998" s="1" t="s">
        <v>869</v>
      </c>
      <c r="B998" s="2" t="s">
        <v>964</v>
      </c>
      <c r="C998" s="3">
        <v>1997</v>
      </c>
      <c r="D998" s="4">
        <v>1512</v>
      </c>
      <c r="E998" s="5">
        <v>103.2</v>
      </c>
      <c r="F998" s="6">
        <v>31</v>
      </c>
      <c r="G998" s="5">
        <v>84.8</v>
      </c>
      <c r="H998" s="7">
        <v>26</v>
      </c>
      <c r="I998" s="8">
        <v>756</v>
      </c>
      <c r="J998" s="9">
        <f>정리!J998</f>
        <v>0</v>
      </c>
      <c r="K998" s="9">
        <f>정리!K998</f>
        <v>0</v>
      </c>
      <c r="L998" s="9">
        <f>정리!L998</f>
        <v>0</v>
      </c>
      <c r="M998" s="9">
        <f>정리!M998</f>
        <v>0</v>
      </c>
      <c r="N998" s="10">
        <f t="shared" ref="N998:N1061" si="55">J998-L998</f>
        <v>0</v>
      </c>
      <c r="O998" s="15">
        <f t="shared" si="53"/>
        <v>0</v>
      </c>
      <c r="P998" s="11">
        <v>3</v>
      </c>
      <c r="Q998" s="11">
        <v>2</v>
      </c>
      <c r="R998" s="11" t="s">
        <v>22</v>
      </c>
      <c r="S998" s="12" t="s">
        <v>965</v>
      </c>
      <c r="T998">
        <v>37.541612000000001</v>
      </c>
      <c r="U998">
        <v>126.88176900000001</v>
      </c>
      <c r="V998" t="s">
        <v>966</v>
      </c>
      <c r="W998">
        <v>0</v>
      </c>
      <c r="X998">
        <v>0</v>
      </c>
      <c r="Y998">
        <v>0</v>
      </c>
      <c r="Z998" s="14">
        <f t="shared" si="54"/>
        <v>300</v>
      </c>
      <c r="AA998">
        <f>정리!U998</f>
        <v>43</v>
      </c>
      <c r="AB998">
        <f>정리!V998</f>
        <v>95.8</v>
      </c>
      <c r="AC998">
        <f>정리!W998</f>
        <v>169700</v>
      </c>
      <c r="AD998">
        <f>정리!X998</f>
        <v>-300</v>
      </c>
      <c r="AE998" t="s">
        <v>4792</v>
      </c>
    </row>
    <row r="999" spans="1:31" x14ac:dyDescent="0.3">
      <c r="A999" s="1" t="s">
        <v>869</v>
      </c>
      <c r="B999" s="2" t="s">
        <v>967</v>
      </c>
      <c r="C999" s="3">
        <v>2015</v>
      </c>
      <c r="D999" s="4">
        <v>248</v>
      </c>
      <c r="E999" s="5">
        <v>110.4</v>
      </c>
      <c r="F999" s="6">
        <v>33</v>
      </c>
      <c r="G999" s="5">
        <v>85</v>
      </c>
      <c r="H999" s="7">
        <v>26</v>
      </c>
      <c r="I999" s="8">
        <v>30</v>
      </c>
      <c r="J999" s="9">
        <f>정리!J999</f>
        <v>200000</v>
      </c>
      <c r="K999" s="9" t="str">
        <f>정리!K999</f>
        <v>고</v>
      </c>
      <c r="L999" s="9">
        <f>정리!L999</f>
        <v>0</v>
      </c>
      <c r="M999" s="9">
        <f>정리!M999</f>
        <v>0</v>
      </c>
      <c r="N999" s="10">
        <f t="shared" si="55"/>
        <v>200000</v>
      </c>
      <c r="O999" s="15">
        <f t="shared" si="53"/>
        <v>0</v>
      </c>
      <c r="P999" s="11">
        <v>3</v>
      </c>
      <c r="Q999" s="11">
        <v>2</v>
      </c>
      <c r="R999" s="11" t="s">
        <v>22</v>
      </c>
      <c r="S999" s="12" t="s">
        <v>418</v>
      </c>
      <c r="T999">
        <v>37.523806</v>
      </c>
      <c r="U999">
        <v>126.87677499999999</v>
      </c>
      <c r="V999" t="s">
        <v>968</v>
      </c>
      <c r="W999">
        <v>-100</v>
      </c>
      <c r="X999">
        <v>0</v>
      </c>
      <c r="Y999">
        <v>-100</v>
      </c>
      <c r="Z999" s="14">
        <f t="shared" si="54"/>
        <v>-4.7120418848167542</v>
      </c>
      <c r="AA999">
        <f>정리!U999</f>
        <v>46</v>
      </c>
      <c r="AB999">
        <f>정리!V999</f>
        <v>96.399999999999991</v>
      </c>
      <c r="AC999">
        <f>정리!W999</f>
        <v>191000</v>
      </c>
      <c r="AD999">
        <f>정리!X999</f>
        <v>-300</v>
      </c>
      <c r="AE999" t="s">
        <v>4791</v>
      </c>
    </row>
    <row r="1000" spans="1:31" x14ac:dyDescent="0.3">
      <c r="A1000" s="1" t="s">
        <v>869</v>
      </c>
      <c r="B1000" s="2" t="s">
        <v>967</v>
      </c>
      <c r="C1000" s="3">
        <v>2015</v>
      </c>
      <c r="D1000" s="4">
        <v>248</v>
      </c>
      <c r="E1000" s="5">
        <v>152.80000000000001</v>
      </c>
      <c r="F1000" s="6">
        <v>46</v>
      </c>
      <c r="G1000" s="5">
        <v>118.8</v>
      </c>
      <c r="H1000" s="7">
        <v>36</v>
      </c>
      <c r="I1000" s="8">
        <v>30</v>
      </c>
      <c r="J1000" s="9">
        <f>정리!J1000</f>
        <v>270000</v>
      </c>
      <c r="K1000" s="9" t="str">
        <f>정리!K1000</f>
        <v>고</v>
      </c>
      <c r="L1000" s="9">
        <f>정리!L1000</f>
        <v>0</v>
      </c>
      <c r="M1000" s="9">
        <f>정리!M1000</f>
        <v>0</v>
      </c>
      <c r="N1000" s="10">
        <f t="shared" si="55"/>
        <v>270000</v>
      </c>
      <c r="O1000" s="15">
        <f t="shared" si="53"/>
        <v>0</v>
      </c>
      <c r="P1000" s="11">
        <v>4</v>
      </c>
      <c r="Q1000" s="11">
        <v>2</v>
      </c>
      <c r="R1000" s="11" t="s">
        <v>22</v>
      </c>
      <c r="S1000" s="12" t="s">
        <v>969</v>
      </c>
      <c r="T1000">
        <v>37.523806</v>
      </c>
      <c r="U1000">
        <v>126.87677499999999</v>
      </c>
      <c r="V1000" t="s">
        <v>970</v>
      </c>
      <c r="W1000">
        <v>0</v>
      </c>
      <c r="X1000">
        <v>0</v>
      </c>
      <c r="Y1000">
        <v>0</v>
      </c>
      <c r="Z1000" s="14">
        <f t="shared" si="54"/>
        <v>-25.581395348837212</v>
      </c>
      <c r="AA1000">
        <f>정리!U1000</f>
        <v>46</v>
      </c>
      <c r="AB1000">
        <f>정리!V1000</f>
        <v>96.399999999999991</v>
      </c>
      <c r="AC1000">
        <f>정리!W1000</f>
        <v>215000</v>
      </c>
      <c r="AD1000">
        <f>정리!X1000</f>
        <v>-300</v>
      </c>
      <c r="AE1000" t="s">
        <v>4791</v>
      </c>
    </row>
    <row r="1001" spans="1:31" x14ac:dyDescent="0.3">
      <c r="A1001" s="1" t="s">
        <v>869</v>
      </c>
      <c r="B1001" s="2" t="s">
        <v>971</v>
      </c>
      <c r="C1001" s="3">
        <v>2005</v>
      </c>
      <c r="D1001" s="4">
        <v>1067</v>
      </c>
      <c r="E1001" s="5">
        <v>79.400000000000006</v>
      </c>
      <c r="F1001" s="6">
        <v>24</v>
      </c>
      <c r="G1001" s="5">
        <v>60</v>
      </c>
      <c r="H1001" s="7">
        <v>18</v>
      </c>
      <c r="I1001" s="8">
        <v>35</v>
      </c>
      <c r="J1001" s="9">
        <f>정리!J1001</f>
        <v>0</v>
      </c>
      <c r="K1001" s="9">
        <f>정리!K1001</f>
        <v>0</v>
      </c>
      <c r="L1001" s="9">
        <f>정리!L1001</f>
        <v>0</v>
      </c>
      <c r="M1001" s="9">
        <f>정리!M1001</f>
        <v>0</v>
      </c>
      <c r="N1001" s="10">
        <f t="shared" si="55"/>
        <v>0</v>
      </c>
      <c r="O1001" s="15">
        <f t="shared" si="53"/>
        <v>0</v>
      </c>
      <c r="P1001" s="11">
        <v>3</v>
      </c>
      <c r="Q1001" s="11">
        <v>2</v>
      </c>
      <c r="R1001" s="11" t="s">
        <v>22</v>
      </c>
      <c r="S1001" s="12">
        <v>79</v>
      </c>
      <c r="T1001">
        <v>37.546745000000001</v>
      </c>
      <c r="U1001">
        <v>126.86726400000001</v>
      </c>
      <c r="V1001" t="s">
        <v>972</v>
      </c>
      <c r="W1001">
        <v>0</v>
      </c>
      <c r="X1001">
        <v>0</v>
      </c>
      <c r="Y1001">
        <v>0</v>
      </c>
      <c r="Z1001" s="14">
        <f t="shared" si="54"/>
        <v>300</v>
      </c>
      <c r="AA1001">
        <f>정리!U1001</f>
        <v>47</v>
      </c>
      <c r="AB1001">
        <f>정리!V1001</f>
        <v>69.699999999999989</v>
      </c>
      <c r="AC1001">
        <f>정리!W1001</f>
        <v>110000</v>
      </c>
      <c r="AD1001">
        <f>정리!X1001</f>
        <v>-300</v>
      </c>
      <c r="AE1001" t="s">
        <v>4787</v>
      </c>
    </row>
    <row r="1002" spans="1:31" x14ac:dyDescent="0.3">
      <c r="A1002" s="1" t="s">
        <v>869</v>
      </c>
      <c r="B1002" s="2" t="s">
        <v>971</v>
      </c>
      <c r="C1002" s="3">
        <v>2005</v>
      </c>
      <c r="D1002" s="4">
        <v>1067</v>
      </c>
      <c r="E1002" s="5">
        <v>107.4</v>
      </c>
      <c r="F1002" s="6">
        <v>32</v>
      </c>
      <c r="G1002" s="5">
        <v>85</v>
      </c>
      <c r="H1002" s="7">
        <v>26</v>
      </c>
      <c r="I1002" s="8">
        <v>267</v>
      </c>
      <c r="J1002" s="9">
        <f>정리!J1002</f>
        <v>120000</v>
      </c>
      <c r="K1002" s="9">
        <f>정리!K1002</f>
        <v>20</v>
      </c>
      <c r="L1002" s="9">
        <f>정리!L1002</f>
        <v>0</v>
      </c>
      <c r="M1002" s="9">
        <f>정리!M1002</f>
        <v>0</v>
      </c>
      <c r="N1002" s="10">
        <f t="shared" si="55"/>
        <v>120000</v>
      </c>
      <c r="O1002" s="15">
        <f t="shared" si="53"/>
        <v>0</v>
      </c>
      <c r="P1002" s="11">
        <v>3</v>
      </c>
      <c r="Q1002" s="11">
        <v>2</v>
      </c>
      <c r="R1002" s="11" t="s">
        <v>22</v>
      </c>
      <c r="S1002" s="12" t="s">
        <v>200</v>
      </c>
      <c r="T1002">
        <v>37.546745000000001</v>
      </c>
      <c r="U1002">
        <v>126.86726400000001</v>
      </c>
      <c r="V1002" t="s">
        <v>972</v>
      </c>
      <c r="W1002">
        <v>0</v>
      </c>
      <c r="X1002">
        <v>6.0606060606060606</v>
      </c>
      <c r="Y1002">
        <v>-7.5471698113207548</v>
      </c>
      <c r="Z1002" s="14">
        <f t="shared" si="54"/>
        <v>10.44776119402985</v>
      </c>
      <c r="AA1002">
        <f>정리!U1002</f>
        <v>47</v>
      </c>
      <c r="AB1002">
        <f>정리!V1002</f>
        <v>69.699999999999989</v>
      </c>
      <c r="AC1002">
        <f>정리!W1002</f>
        <v>134000</v>
      </c>
      <c r="AD1002">
        <f>정리!X1002</f>
        <v>14000</v>
      </c>
      <c r="AE1002" t="s">
        <v>4787</v>
      </c>
    </row>
    <row r="1003" spans="1:31" x14ac:dyDescent="0.3">
      <c r="A1003" s="1" t="s">
        <v>869</v>
      </c>
      <c r="B1003" s="2" t="s">
        <v>971</v>
      </c>
      <c r="C1003" s="3">
        <v>2005</v>
      </c>
      <c r="D1003" s="4">
        <v>1067</v>
      </c>
      <c r="E1003" s="5">
        <v>136.5</v>
      </c>
      <c r="F1003" s="6">
        <v>41</v>
      </c>
      <c r="G1003" s="5">
        <v>114.8</v>
      </c>
      <c r="H1003" s="7">
        <v>35</v>
      </c>
      <c r="I1003" s="8">
        <v>84</v>
      </c>
      <c r="J1003" s="9">
        <f>정리!J1003</f>
        <v>148000</v>
      </c>
      <c r="K1003" s="9">
        <f>정리!K1003</f>
        <v>6</v>
      </c>
      <c r="L1003" s="9">
        <f>정리!L1003</f>
        <v>85000</v>
      </c>
      <c r="M1003" s="9" t="str">
        <f>정리!M1003</f>
        <v>고</v>
      </c>
      <c r="N1003" s="10">
        <f t="shared" si="55"/>
        <v>63000</v>
      </c>
      <c r="O1003" s="15">
        <f t="shared" si="53"/>
        <v>57.432432432432435</v>
      </c>
      <c r="P1003" s="11">
        <v>4</v>
      </c>
      <c r="Q1003" s="11">
        <v>2</v>
      </c>
      <c r="R1003" s="11" t="s">
        <v>22</v>
      </c>
      <c r="S1003" s="12">
        <v>136</v>
      </c>
      <c r="T1003">
        <v>37.546745000000001</v>
      </c>
      <c r="U1003">
        <v>126.86726400000001</v>
      </c>
      <c r="V1003" t="s">
        <v>972</v>
      </c>
      <c r="W1003">
        <v>0</v>
      </c>
      <c r="X1003">
        <v>0</v>
      </c>
      <c r="Y1003">
        <v>0</v>
      </c>
      <c r="Z1003" s="14">
        <f t="shared" si="54"/>
        <v>4.2071197411003238</v>
      </c>
      <c r="AA1003">
        <f>정리!U1003</f>
        <v>47</v>
      </c>
      <c r="AB1003">
        <f>정리!V1003</f>
        <v>69.699999999999989</v>
      </c>
      <c r="AC1003">
        <f>정리!W1003</f>
        <v>154500</v>
      </c>
      <c r="AD1003">
        <f>정리!X1003</f>
        <v>6500</v>
      </c>
      <c r="AE1003" t="s">
        <v>4787</v>
      </c>
    </row>
    <row r="1004" spans="1:31" x14ac:dyDescent="0.3">
      <c r="A1004" s="1" t="s">
        <v>869</v>
      </c>
      <c r="B1004" s="2" t="s">
        <v>971</v>
      </c>
      <c r="C1004" s="3">
        <v>2005</v>
      </c>
      <c r="D1004" s="4">
        <v>1067</v>
      </c>
      <c r="E1004" s="5">
        <v>157.80000000000001</v>
      </c>
      <c r="F1004" s="6">
        <v>48</v>
      </c>
      <c r="G1004" s="5">
        <v>127.7</v>
      </c>
      <c r="H1004" s="7">
        <v>39</v>
      </c>
      <c r="I1004" s="8">
        <v>134</v>
      </c>
      <c r="J1004" s="9">
        <f>정리!J1004</f>
        <v>150000</v>
      </c>
      <c r="K1004" s="9">
        <f>정리!K1004</f>
        <v>20</v>
      </c>
      <c r="L1004" s="9">
        <f>정리!L1004</f>
        <v>90000</v>
      </c>
      <c r="M1004" s="9">
        <f>정리!M1004</f>
        <v>9</v>
      </c>
      <c r="N1004" s="10">
        <f t="shared" si="55"/>
        <v>60000</v>
      </c>
      <c r="O1004" s="15">
        <f t="shared" si="53"/>
        <v>60</v>
      </c>
      <c r="P1004" s="11">
        <v>4</v>
      </c>
      <c r="Q1004" s="11">
        <v>2</v>
      </c>
      <c r="R1004" s="11" t="s">
        <v>22</v>
      </c>
      <c r="S1004" s="12">
        <v>157</v>
      </c>
      <c r="T1004">
        <v>37.546745000000001</v>
      </c>
      <c r="U1004">
        <v>126.86726400000001</v>
      </c>
      <c r="V1004" t="s">
        <v>972</v>
      </c>
      <c r="W1004">
        <v>0</v>
      </c>
      <c r="X1004">
        <v>0</v>
      </c>
      <c r="Y1004">
        <v>0</v>
      </c>
      <c r="Z1004" s="14">
        <f t="shared" si="54"/>
        <v>7.4074074074074066</v>
      </c>
      <c r="AA1004">
        <f>정리!U1004</f>
        <v>47</v>
      </c>
      <c r="AB1004">
        <f>정리!V1004</f>
        <v>69.699999999999989</v>
      </c>
      <c r="AC1004">
        <f>정리!W1004</f>
        <v>162000</v>
      </c>
      <c r="AD1004">
        <f>정리!X1004</f>
        <v>12000</v>
      </c>
      <c r="AE1004" t="s">
        <v>4787</v>
      </c>
    </row>
    <row r="1005" spans="1:31" x14ac:dyDescent="0.3">
      <c r="A1005" s="1" t="s">
        <v>869</v>
      </c>
      <c r="B1005" s="2" t="s">
        <v>971</v>
      </c>
      <c r="C1005" s="3">
        <v>2005</v>
      </c>
      <c r="D1005" s="4">
        <v>1067</v>
      </c>
      <c r="E1005" s="5">
        <v>178.9</v>
      </c>
      <c r="F1005" s="6">
        <v>54</v>
      </c>
      <c r="G1005" s="5">
        <v>145.69999999999999</v>
      </c>
      <c r="H1005" s="7">
        <v>44</v>
      </c>
      <c r="I1005" s="8">
        <v>35</v>
      </c>
      <c r="J1005" s="9">
        <f>정리!J1005</f>
        <v>190000</v>
      </c>
      <c r="K1005" s="9">
        <f>정리!K1005</f>
        <v>5</v>
      </c>
      <c r="L1005" s="9">
        <f>정리!L1005</f>
        <v>0</v>
      </c>
      <c r="M1005" s="9">
        <f>정리!M1005</f>
        <v>0</v>
      </c>
      <c r="N1005" s="10">
        <f t="shared" si="55"/>
        <v>190000</v>
      </c>
      <c r="O1005" s="15">
        <f t="shared" si="53"/>
        <v>0</v>
      </c>
      <c r="P1005" s="11">
        <v>5</v>
      </c>
      <c r="Q1005" s="11">
        <v>2</v>
      </c>
      <c r="R1005" s="11" t="s">
        <v>22</v>
      </c>
      <c r="S1005" s="12">
        <v>178</v>
      </c>
      <c r="T1005">
        <v>37.546745000000001</v>
      </c>
      <c r="U1005">
        <v>126.86726400000001</v>
      </c>
      <c r="V1005" t="s">
        <v>972</v>
      </c>
      <c r="W1005">
        <v>0</v>
      </c>
      <c r="X1005">
        <v>0</v>
      </c>
      <c r="Y1005">
        <v>0</v>
      </c>
      <c r="Z1005" s="14">
        <f t="shared" si="54"/>
        <v>-5.5555555555555554</v>
      </c>
      <c r="AA1005">
        <f>정리!U1005</f>
        <v>47</v>
      </c>
      <c r="AB1005">
        <f>정리!V1005</f>
        <v>69.699999999999989</v>
      </c>
      <c r="AC1005">
        <f>정리!W1005</f>
        <v>180000</v>
      </c>
      <c r="AD1005">
        <f>정리!X1005</f>
        <v>-300</v>
      </c>
      <c r="AE1005" t="s">
        <v>4787</v>
      </c>
    </row>
    <row r="1006" spans="1:31" x14ac:dyDescent="0.3">
      <c r="A1006" s="1" t="s">
        <v>869</v>
      </c>
      <c r="B1006" s="2" t="s">
        <v>973</v>
      </c>
      <c r="C1006" s="3">
        <v>2009</v>
      </c>
      <c r="D1006" s="4">
        <v>258</v>
      </c>
      <c r="E1006" s="5">
        <v>140.1</v>
      </c>
      <c r="F1006" s="6">
        <v>42</v>
      </c>
      <c r="G1006" s="5">
        <v>112.3</v>
      </c>
      <c r="H1006" s="7">
        <v>34</v>
      </c>
      <c r="I1006" s="8">
        <v>50</v>
      </c>
      <c r="J1006" s="9">
        <f>정리!J1006</f>
        <v>280000</v>
      </c>
      <c r="K1006" s="9" t="str">
        <f>정리!K1006</f>
        <v>중</v>
      </c>
      <c r="L1006" s="9">
        <f>정리!L1006</f>
        <v>0</v>
      </c>
      <c r="M1006" s="9">
        <f>정리!M1006</f>
        <v>0</v>
      </c>
      <c r="N1006" s="10">
        <f t="shared" si="55"/>
        <v>280000</v>
      </c>
      <c r="O1006" s="15">
        <f t="shared" si="53"/>
        <v>0</v>
      </c>
      <c r="P1006" s="11">
        <v>3</v>
      </c>
      <c r="Q1006" s="11">
        <v>2</v>
      </c>
      <c r="R1006" s="11" t="s">
        <v>22</v>
      </c>
      <c r="S1006" s="12">
        <v>140</v>
      </c>
      <c r="T1006">
        <v>37.525939000000001</v>
      </c>
      <c r="U1006">
        <v>126.87085999999999</v>
      </c>
      <c r="V1006" t="s">
        <v>974</v>
      </c>
      <c r="W1006">
        <v>0</v>
      </c>
      <c r="X1006">
        <v>0</v>
      </c>
      <c r="Y1006">
        <v>0</v>
      </c>
      <c r="Z1006" s="14">
        <f t="shared" si="54"/>
        <v>-9.8039215686274517</v>
      </c>
      <c r="AA1006">
        <f>정리!U1006</f>
        <v>48</v>
      </c>
      <c r="AB1006">
        <f>정리!V1006</f>
        <v>96.399999999999991</v>
      </c>
      <c r="AC1006">
        <f>정리!W1006</f>
        <v>255000</v>
      </c>
      <c r="AD1006">
        <f>정리!X1006</f>
        <v>-300</v>
      </c>
      <c r="AE1006" t="s">
        <v>4791</v>
      </c>
    </row>
    <row r="1007" spans="1:31" x14ac:dyDescent="0.3">
      <c r="A1007" s="1" t="s">
        <v>869</v>
      </c>
      <c r="B1007" s="2" t="s">
        <v>973</v>
      </c>
      <c r="C1007" s="3">
        <v>2009</v>
      </c>
      <c r="D1007" s="4">
        <v>258</v>
      </c>
      <c r="E1007" s="5">
        <v>159.19999999999999</v>
      </c>
      <c r="F1007" s="6">
        <v>48</v>
      </c>
      <c r="G1007" s="5">
        <v>127.7</v>
      </c>
      <c r="H1007" s="7">
        <v>39</v>
      </c>
      <c r="I1007" s="8">
        <v>50</v>
      </c>
      <c r="J1007" s="9">
        <f>정리!J1007</f>
        <v>0</v>
      </c>
      <c r="K1007" s="9">
        <f>정리!K1007</f>
        <v>0</v>
      </c>
      <c r="L1007" s="9">
        <f>정리!L1007</f>
        <v>185000</v>
      </c>
      <c r="M1007" s="9" t="str">
        <f>정리!M1007</f>
        <v>중</v>
      </c>
      <c r="N1007" s="10">
        <f t="shared" si="55"/>
        <v>-185000</v>
      </c>
      <c r="O1007" s="15">
        <f t="shared" si="53"/>
        <v>0</v>
      </c>
      <c r="P1007" s="11">
        <v>3</v>
      </c>
      <c r="Q1007" s="11">
        <v>2</v>
      </c>
      <c r="R1007" s="11" t="s">
        <v>22</v>
      </c>
      <c r="S1007" s="12">
        <v>159</v>
      </c>
      <c r="T1007">
        <v>37.525939000000001</v>
      </c>
      <c r="U1007">
        <v>126.87085999999999</v>
      </c>
      <c r="V1007" t="s">
        <v>974</v>
      </c>
      <c r="W1007">
        <v>0</v>
      </c>
      <c r="X1007">
        <v>0</v>
      </c>
      <c r="Y1007">
        <v>0</v>
      </c>
      <c r="Z1007" s="14">
        <f t="shared" si="54"/>
        <v>300</v>
      </c>
      <c r="AA1007">
        <f>정리!U1007</f>
        <v>48</v>
      </c>
      <c r="AB1007">
        <f>정리!V1007</f>
        <v>96.399999999999991</v>
      </c>
      <c r="AC1007">
        <f>정리!W1007</f>
        <v>280000</v>
      </c>
      <c r="AD1007">
        <f>정리!X1007</f>
        <v>-300</v>
      </c>
      <c r="AE1007" t="s">
        <v>4791</v>
      </c>
    </row>
    <row r="1008" spans="1:31" x14ac:dyDescent="0.3">
      <c r="A1008" s="1" t="s">
        <v>869</v>
      </c>
      <c r="B1008" s="2" t="s">
        <v>973</v>
      </c>
      <c r="C1008" s="3">
        <v>2009</v>
      </c>
      <c r="D1008" s="4">
        <v>258</v>
      </c>
      <c r="E1008" s="5">
        <v>182.2</v>
      </c>
      <c r="F1008" s="6">
        <v>55</v>
      </c>
      <c r="G1008" s="5">
        <v>146.1</v>
      </c>
      <c r="H1008" s="7">
        <v>44</v>
      </c>
      <c r="I1008" s="8">
        <v>50</v>
      </c>
      <c r="J1008" s="9">
        <f>정리!J1008</f>
        <v>325000</v>
      </c>
      <c r="K1008" s="9" t="str">
        <f>정리!K1008</f>
        <v>중</v>
      </c>
      <c r="L1008" s="9">
        <f>정리!L1008</f>
        <v>0</v>
      </c>
      <c r="M1008" s="9">
        <f>정리!M1008</f>
        <v>0</v>
      </c>
      <c r="N1008" s="10">
        <f t="shared" si="55"/>
        <v>325000</v>
      </c>
      <c r="O1008" s="15">
        <f t="shared" si="53"/>
        <v>0</v>
      </c>
      <c r="P1008" s="11">
        <v>4</v>
      </c>
      <c r="Q1008" s="11">
        <v>2</v>
      </c>
      <c r="R1008" s="11" t="s">
        <v>22</v>
      </c>
      <c r="S1008" s="12">
        <v>182</v>
      </c>
      <c r="T1008">
        <v>37.525939000000001</v>
      </c>
      <c r="U1008">
        <v>126.87085999999999</v>
      </c>
      <c r="V1008" t="s">
        <v>974</v>
      </c>
      <c r="W1008">
        <v>0</v>
      </c>
      <c r="X1008">
        <v>0</v>
      </c>
      <c r="Y1008">
        <v>0</v>
      </c>
      <c r="Z1008" s="14">
        <f t="shared" si="54"/>
        <v>-20.37037037037037</v>
      </c>
      <c r="AA1008">
        <f>정리!U1008</f>
        <v>48</v>
      </c>
      <c r="AB1008">
        <f>정리!V1008</f>
        <v>96.399999999999991</v>
      </c>
      <c r="AC1008">
        <f>정리!W1008</f>
        <v>270000</v>
      </c>
      <c r="AD1008">
        <f>정리!X1008</f>
        <v>-300</v>
      </c>
      <c r="AE1008" t="s">
        <v>4791</v>
      </c>
    </row>
    <row r="1009" spans="1:31" x14ac:dyDescent="0.3">
      <c r="A1009" s="1" t="s">
        <v>869</v>
      </c>
      <c r="B1009" s="2" t="s">
        <v>975</v>
      </c>
      <c r="C1009" s="3">
        <v>1992</v>
      </c>
      <c r="D1009" s="4">
        <v>332</v>
      </c>
      <c r="E1009" s="5">
        <v>101.8</v>
      </c>
      <c r="F1009" s="6">
        <v>31</v>
      </c>
      <c r="G1009" s="5">
        <v>84.4</v>
      </c>
      <c r="H1009" s="7">
        <v>26</v>
      </c>
      <c r="I1009" s="8">
        <v>122</v>
      </c>
      <c r="J1009" s="9">
        <f>정리!J1009</f>
        <v>138000</v>
      </c>
      <c r="K1009" s="9">
        <f>정리!K1009</f>
        <v>5</v>
      </c>
      <c r="L1009" s="9">
        <f>정리!L1009</f>
        <v>67000</v>
      </c>
      <c r="M1009" s="9">
        <f>정리!M1009</f>
        <v>7</v>
      </c>
      <c r="N1009" s="10">
        <f t="shared" si="55"/>
        <v>71000</v>
      </c>
      <c r="O1009" s="15">
        <f t="shared" si="53"/>
        <v>48.550724637681157</v>
      </c>
      <c r="P1009" s="11">
        <v>3</v>
      </c>
      <c r="Q1009" s="11">
        <v>2</v>
      </c>
      <c r="R1009" s="11" t="s">
        <v>22</v>
      </c>
      <c r="S1009" s="12">
        <v>101</v>
      </c>
      <c r="T1009">
        <v>37.541319000000001</v>
      </c>
      <c r="U1009">
        <v>126.875508</v>
      </c>
      <c r="V1009" t="s">
        <v>24</v>
      </c>
      <c r="W1009">
        <v>0</v>
      </c>
      <c r="X1009">
        <v>0</v>
      </c>
      <c r="Y1009">
        <v>0</v>
      </c>
      <c r="Z1009" s="14">
        <f t="shared" si="54"/>
        <v>13.750000000000002</v>
      </c>
      <c r="AA1009">
        <f>정리!U1009</f>
        <v>50</v>
      </c>
      <c r="AB1009">
        <f>정리!V1009</f>
        <v>95.8</v>
      </c>
      <c r="AC1009">
        <f>정리!W1009</f>
        <v>160000</v>
      </c>
      <c r="AD1009">
        <f>정리!X1009</f>
        <v>22000</v>
      </c>
      <c r="AE1009" t="s">
        <v>4792</v>
      </c>
    </row>
    <row r="1010" spans="1:31" x14ac:dyDescent="0.3">
      <c r="A1010" s="1" t="s">
        <v>869</v>
      </c>
      <c r="B1010" s="2" t="s">
        <v>976</v>
      </c>
      <c r="C1010" s="3">
        <v>2005</v>
      </c>
      <c r="D1010" s="4">
        <v>236</v>
      </c>
      <c r="E1010" s="5">
        <v>74.2</v>
      </c>
      <c r="F1010" s="6">
        <v>22</v>
      </c>
      <c r="G1010" s="5">
        <v>59.6</v>
      </c>
      <c r="H1010" s="7">
        <v>18</v>
      </c>
      <c r="I1010" s="8">
        <v>164</v>
      </c>
      <c r="J1010" s="9">
        <f>정리!J1010</f>
        <v>0</v>
      </c>
      <c r="K1010" s="9">
        <f>정리!K1010</f>
        <v>0</v>
      </c>
      <c r="L1010" s="9">
        <f>정리!L1010</f>
        <v>0</v>
      </c>
      <c r="M1010" s="9">
        <f>정리!M1010</f>
        <v>0</v>
      </c>
      <c r="N1010" s="10">
        <f t="shared" si="55"/>
        <v>0</v>
      </c>
      <c r="O1010" s="15">
        <f t="shared" si="53"/>
        <v>0</v>
      </c>
      <c r="P1010" s="11">
        <v>3</v>
      </c>
      <c r="Q1010" s="11">
        <v>2</v>
      </c>
      <c r="R1010" s="11" t="s">
        <v>22</v>
      </c>
      <c r="S1010" s="12">
        <v>74</v>
      </c>
      <c r="T1010">
        <v>37.522877000000001</v>
      </c>
      <c r="U1010">
        <v>126.83856299999999</v>
      </c>
      <c r="V1010" t="s">
        <v>977</v>
      </c>
      <c r="W1010">
        <v>0</v>
      </c>
      <c r="X1010">
        <v>0</v>
      </c>
      <c r="Y1010">
        <v>0</v>
      </c>
      <c r="Z1010" s="14">
        <f t="shared" si="54"/>
        <v>300</v>
      </c>
      <c r="AA1010">
        <f>정리!U1010</f>
        <v>62</v>
      </c>
      <c r="AB1010">
        <f>정리!V1010</f>
        <v>79.400000000000006</v>
      </c>
      <c r="AC1010">
        <f>정리!W1010</f>
        <v>61500</v>
      </c>
      <c r="AD1010">
        <f>정리!X1010</f>
        <v>-300</v>
      </c>
      <c r="AE1010" t="s">
        <v>4793</v>
      </c>
    </row>
    <row r="1011" spans="1:31" x14ac:dyDescent="0.3">
      <c r="A1011" s="1" t="s">
        <v>869</v>
      </c>
      <c r="B1011" s="2" t="s">
        <v>976</v>
      </c>
      <c r="C1011" s="3">
        <v>2005</v>
      </c>
      <c r="D1011" s="4">
        <v>236</v>
      </c>
      <c r="E1011" s="5">
        <v>103.4</v>
      </c>
      <c r="F1011" s="6">
        <v>31</v>
      </c>
      <c r="G1011" s="5">
        <v>84.1</v>
      </c>
      <c r="H1011" s="7">
        <v>25</v>
      </c>
      <c r="I1011" s="8">
        <v>164</v>
      </c>
      <c r="J1011" s="9">
        <f>정리!J1011</f>
        <v>67000</v>
      </c>
      <c r="K1011" s="9">
        <f>정리!K1011</f>
        <v>6</v>
      </c>
      <c r="L1011" s="9">
        <f>정리!L1011</f>
        <v>0</v>
      </c>
      <c r="M1011" s="9">
        <f>정리!M1011</f>
        <v>0</v>
      </c>
      <c r="N1011" s="10">
        <f t="shared" si="55"/>
        <v>67000</v>
      </c>
      <c r="O1011" s="15">
        <f t="shared" si="53"/>
        <v>0</v>
      </c>
      <c r="P1011" s="11">
        <v>3</v>
      </c>
      <c r="Q1011" s="11">
        <v>2</v>
      </c>
      <c r="R1011" s="11" t="s">
        <v>22</v>
      </c>
      <c r="S1011" s="12" t="s">
        <v>71</v>
      </c>
      <c r="T1011">
        <v>37.522877000000001</v>
      </c>
      <c r="U1011">
        <v>126.83856299999999</v>
      </c>
      <c r="V1011" t="s">
        <v>978</v>
      </c>
      <c r="W1011">
        <v>0</v>
      </c>
      <c r="X1011">
        <v>26.072961373390559</v>
      </c>
      <c r="Y1011">
        <v>-36.377245508982035</v>
      </c>
      <c r="Z1011" s="14">
        <f t="shared" si="54"/>
        <v>6.9444444444444446</v>
      </c>
      <c r="AA1011">
        <f>정리!U1011</f>
        <v>62</v>
      </c>
      <c r="AB1011">
        <f>정리!V1011</f>
        <v>79.400000000000006</v>
      </c>
      <c r="AC1011">
        <f>정리!W1011</f>
        <v>72000</v>
      </c>
      <c r="AD1011">
        <f>정리!X1011</f>
        <v>5000</v>
      </c>
      <c r="AE1011" t="s">
        <v>4793</v>
      </c>
    </row>
    <row r="1012" spans="1:31" x14ac:dyDescent="0.3">
      <c r="A1012" s="1" t="s">
        <v>869</v>
      </c>
      <c r="B1012" s="2" t="s">
        <v>979</v>
      </c>
      <c r="C1012" s="3">
        <v>2008</v>
      </c>
      <c r="D1012" s="4">
        <v>215</v>
      </c>
      <c r="E1012" s="5">
        <v>107.7</v>
      </c>
      <c r="F1012" s="6">
        <v>33</v>
      </c>
      <c r="G1012" s="5">
        <v>85</v>
      </c>
      <c r="H1012" s="7">
        <v>26</v>
      </c>
      <c r="I1012" s="8">
        <v>178</v>
      </c>
      <c r="J1012" s="9">
        <f>정리!J1012</f>
        <v>73000</v>
      </c>
      <c r="K1012" s="9">
        <f>정리!K1012</f>
        <v>6</v>
      </c>
      <c r="L1012" s="9">
        <f>정리!L1012</f>
        <v>46000</v>
      </c>
      <c r="M1012" s="9">
        <f>정리!M1012</f>
        <v>1</v>
      </c>
      <c r="N1012" s="10">
        <f t="shared" si="55"/>
        <v>27000</v>
      </c>
      <c r="O1012" s="15">
        <f t="shared" si="53"/>
        <v>63.013698630136986</v>
      </c>
      <c r="P1012" s="11">
        <v>3</v>
      </c>
      <c r="Q1012" s="11">
        <v>2</v>
      </c>
      <c r="R1012" s="11" t="s">
        <v>22</v>
      </c>
      <c r="S1012" s="12">
        <v>107</v>
      </c>
      <c r="T1012">
        <v>37.544224999999997</v>
      </c>
      <c r="U1012">
        <v>126.828749</v>
      </c>
      <c r="V1012" t="s">
        <v>980</v>
      </c>
      <c r="W1012">
        <v>0</v>
      </c>
      <c r="X1012">
        <v>0</v>
      </c>
      <c r="Y1012">
        <v>0</v>
      </c>
      <c r="Z1012" s="14">
        <f t="shared" si="54"/>
        <v>12.048192771084338</v>
      </c>
      <c r="AA1012">
        <f>정리!U1012</f>
        <v>67</v>
      </c>
      <c r="AB1012">
        <f>정리!V1012</f>
        <v>73.900000000000006</v>
      </c>
      <c r="AC1012">
        <f>정리!W1012</f>
        <v>83000</v>
      </c>
      <c r="AD1012">
        <f>정리!X1012</f>
        <v>10000</v>
      </c>
      <c r="AE1012" t="s">
        <v>4794</v>
      </c>
    </row>
    <row r="1013" spans="1:31" x14ac:dyDescent="0.3">
      <c r="A1013" s="1" t="s">
        <v>869</v>
      </c>
      <c r="B1013" s="2" t="s">
        <v>981</v>
      </c>
      <c r="C1013" s="3">
        <v>2003</v>
      </c>
      <c r="D1013" s="4">
        <v>207</v>
      </c>
      <c r="E1013" s="5">
        <v>76.8</v>
      </c>
      <c r="F1013" s="6">
        <v>23</v>
      </c>
      <c r="G1013" s="5">
        <v>59.9</v>
      </c>
      <c r="H1013" s="7">
        <v>18</v>
      </c>
      <c r="I1013" s="8">
        <v>88</v>
      </c>
      <c r="J1013" s="9">
        <f>정리!J1013</f>
        <v>65000</v>
      </c>
      <c r="K1013" s="9" t="str">
        <f>정리!K1013</f>
        <v>중</v>
      </c>
      <c r="L1013" s="9">
        <f>정리!L1013</f>
        <v>0</v>
      </c>
      <c r="M1013" s="9">
        <f>정리!M1013</f>
        <v>0</v>
      </c>
      <c r="N1013" s="10">
        <f t="shared" si="55"/>
        <v>65000</v>
      </c>
      <c r="O1013" s="15">
        <f t="shared" si="53"/>
        <v>0</v>
      </c>
      <c r="P1013" s="11">
        <v>3</v>
      </c>
      <c r="Q1013" s="11">
        <v>2</v>
      </c>
      <c r="R1013" s="11" t="s">
        <v>22</v>
      </c>
      <c r="S1013" s="12" t="s">
        <v>113</v>
      </c>
      <c r="T1013">
        <v>37.513669</v>
      </c>
      <c r="U1013">
        <v>126.84220000000001</v>
      </c>
      <c r="V1013" t="s">
        <v>982</v>
      </c>
      <c r="W1013">
        <v>0</v>
      </c>
      <c r="X1013">
        <v>0</v>
      </c>
      <c r="Y1013">
        <v>0</v>
      </c>
      <c r="Z1013" s="14">
        <f t="shared" si="54"/>
        <v>18.75</v>
      </c>
      <c r="AA1013">
        <f>정리!U1013</f>
        <v>55</v>
      </c>
      <c r="AB1013">
        <f>정리!V1013</f>
        <v>83.5</v>
      </c>
      <c r="AC1013">
        <f>정리!W1013</f>
        <v>80000</v>
      </c>
      <c r="AD1013">
        <f>정리!X1013</f>
        <v>15000</v>
      </c>
      <c r="AE1013" t="s">
        <v>4795</v>
      </c>
    </row>
    <row r="1014" spans="1:31" x14ac:dyDescent="0.3">
      <c r="A1014" s="1" t="s">
        <v>869</v>
      </c>
      <c r="B1014" s="2" t="s">
        <v>981</v>
      </c>
      <c r="C1014" s="3">
        <v>2003</v>
      </c>
      <c r="D1014" s="4">
        <v>207</v>
      </c>
      <c r="E1014" s="5">
        <v>107.3</v>
      </c>
      <c r="F1014" s="6">
        <v>32</v>
      </c>
      <c r="G1014" s="5">
        <v>84</v>
      </c>
      <c r="H1014" s="7">
        <v>25</v>
      </c>
      <c r="I1014" s="8">
        <v>88</v>
      </c>
      <c r="J1014" s="9">
        <f>정리!J1014</f>
        <v>90000</v>
      </c>
      <c r="K1014" s="9" t="str">
        <f>정리!K1014</f>
        <v>중</v>
      </c>
      <c r="L1014" s="9">
        <f>정리!L1014</f>
        <v>50000</v>
      </c>
      <c r="M1014" s="9">
        <f>정리!M1014</f>
        <v>3</v>
      </c>
      <c r="N1014" s="10">
        <f t="shared" si="55"/>
        <v>40000</v>
      </c>
      <c r="O1014" s="15">
        <f t="shared" si="53"/>
        <v>55.555555555555557</v>
      </c>
      <c r="P1014" s="11">
        <v>3</v>
      </c>
      <c r="Q1014" s="11">
        <v>2</v>
      </c>
      <c r="R1014" s="11" t="s">
        <v>22</v>
      </c>
      <c r="S1014" s="12" t="s">
        <v>96</v>
      </c>
      <c r="T1014">
        <v>37.513669</v>
      </c>
      <c r="U1014">
        <v>126.84220000000001</v>
      </c>
      <c r="V1014" t="s">
        <v>982</v>
      </c>
      <c r="W1014">
        <v>0</v>
      </c>
      <c r="X1014">
        <v>0</v>
      </c>
      <c r="Y1014">
        <v>0</v>
      </c>
      <c r="Z1014" s="14">
        <f t="shared" si="54"/>
        <v>0.77177508269018735</v>
      </c>
      <c r="AA1014">
        <f>정리!U1014</f>
        <v>55</v>
      </c>
      <c r="AB1014">
        <f>정리!V1014</f>
        <v>83.5</v>
      </c>
      <c r="AC1014">
        <f>정리!W1014</f>
        <v>90700</v>
      </c>
      <c r="AD1014">
        <f>정리!X1014</f>
        <v>700</v>
      </c>
      <c r="AE1014" t="s">
        <v>4795</v>
      </c>
    </row>
    <row r="1015" spans="1:31" x14ac:dyDescent="0.3">
      <c r="A1015" s="1" t="s">
        <v>869</v>
      </c>
      <c r="B1015" s="2" t="s">
        <v>983</v>
      </c>
      <c r="C1015" s="3">
        <v>2020</v>
      </c>
      <c r="D1015" s="4">
        <v>3045</v>
      </c>
      <c r="E1015" s="5">
        <v>77.099999999999994</v>
      </c>
      <c r="F1015" s="6">
        <v>23</v>
      </c>
      <c r="G1015" s="5">
        <v>52.9</v>
      </c>
      <c r="H1015" s="7">
        <v>16</v>
      </c>
      <c r="I1015" s="8">
        <v>44</v>
      </c>
      <c r="J1015" s="9">
        <f>정리!J1015</f>
        <v>85000</v>
      </c>
      <c r="K1015" s="9" t="str">
        <f>정리!K1015</f>
        <v>중</v>
      </c>
      <c r="L1015" s="9">
        <f>정리!L1015</f>
        <v>49000</v>
      </c>
      <c r="M1015" s="9" t="str">
        <f>정리!M1015</f>
        <v>고</v>
      </c>
      <c r="N1015" s="10">
        <f t="shared" si="55"/>
        <v>36000</v>
      </c>
      <c r="O1015" s="15">
        <f t="shared" si="53"/>
        <v>57.647058823529406</v>
      </c>
      <c r="P1015" s="11">
        <v>2</v>
      </c>
      <c r="Q1015" s="11">
        <v>1</v>
      </c>
      <c r="R1015" s="11" t="s">
        <v>22</v>
      </c>
      <c r="S1015" s="12" t="s">
        <v>984</v>
      </c>
      <c r="T1015">
        <v>37.516804</v>
      </c>
      <c r="U1015">
        <v>126.84351599999999</v>
      </c>
      <c r="V1015" t="s">
        <v>985</v>
      </c>
      <c r="W1015">
        <v>0</v>
      </c>
      <c r="X1015">
        <v>0</v>
      </c>
      <c r="Y1015">
        <v>0</v>
      </c>
      <c r="Z1015" s="14">
        <f t="shared" si="54"/>
        <v>6.593406593406594</v>
      </c>
      <c r="AA1015">
        <f>정리!U1015</f>
        <v>51</v>
      </c>
      <c r="AB1015">
        <f>정리!V1015</f>
        <v>79.400000000000006</v>
      </c>
      <c r="AC1015">
        <f>정리!W1015</f>
        <v>91000</v>
      </c>
      <c r="AD1015">
        <f>정리!X1015</f>
        <v>6000</v>
      </c>
      <c r="AE1015" t="s">
        <v>4793</v>
      </c>
    </row>
    <row r="1016" spans="1:31" x14ac:dyDescent="0.3">
      <c r="A1016" s="1" t="s">
        <v>869</v>
      </c>
      <c r="B1016" s="2" t="s">
        <v>983</v>
      </c>
      <c r="C1016" s="3">
        <v>2020</v>
      </c>
      <c r="D1016" s="4">
        <v>3045</v>
      </c>
      <c r="E1016" s="5">
        <v>85.4</v>
      </c>
      <c r="F1016" s="6">
        <v>26</v>
      </c>
      <c r="G1016" s="5">
        <v>59.9</v>
      </c>
      <c r="H1016" s="7">
        <v>18</v>
      </c>
      <c r="I1016" s="8">
        <v>197</v>
      </c>
      <c r="J1016" s="9">
        <f>정리!J1016</f>
        <v>97000</v>
      </c>
      <c r="K1016" s="9" t="str">
        <f>정리!K1016</f>
        <v>고</v>
      </c>
      <c r="L1016" s="9">
        <f>정리!L1016</f>
        <v>55000</v>
      </c>
      <c r="M1016" s="9" t="str">
        <f>정리!M1016</f>
        <v>중</v>
      </c>
      <c r="N1016" s="10">
        <f t="shared" si="55"/>
        <v>42000</v>
      </c>
      <c r="O1016" s="15">
        <f t="shared" si="53"/>
        <v>56.701030927835049</v>
      </c>
      <c r="P1016" s="11">
        <v>3</v>
      </c>
      <c r="Q1016" s="11">
        <v>2</v>
      </c>
      <c r="R1016" s="11" t="s">
        <v>22</v>
      </c>
      <c r="S1016" s="12" t="s">
        <v>986</v>
      </c>
      <c r="T1016">
        <v>37.516804</v>
      </c>
      <c r="U1016">
        <v>126.84351599999999</v>
      </c>
      <c r="V1016" t="s">
        <v>985</v>
      </c>
      <c r="W1016">
        <v>0</v>
      </c>
      <c r="X1016">
        <v>0</v>
      </c>
      <c r="Y1016">
        <v>0</v>
      </c>
      <c r="Z1016" s="14">
        <f t="shared" si="54"/>
        <v>12.217194570135746</v>
      </c>
      <c r="AA1016">
        <f>정리!U1016</f>
        <v>51</v>
      </c>
      <c r="AB1016">
        <f>정리!V1016</f>
        <v>79.400000000000006</v>
      </c>
      <c r="AC1016">
        <f>정리!W1016</f>
        <v>110500</v>
      </c>
      <c r="AD1016">
        <f>정리!X1016</f>
        <v>13500</v>
      </c>
      <c r="AE1016" t="s">
        <v>4793</v>
      </c>
    </row>
    <row r="1017" spans="1:31" x14ac:dyDescent="0.3">
      <c r="A1017" s="1" t="s">
        <v>869</v>
      </c>
      <c r="B1017" s="2" t="s">
        <v>983</v>
      </c>
      <c r="C1017" s="3">
        <v>2020</v>
      </c>
      <c r="D1017" s="4">
        <v>3045</v>
      </c>
      <c r="E1017" s="5">
        <v>101.1</v>
      </c>
      <c r="F1017" s="6">
        <v>31</v>
      </c>
      <c r="G1017" s="5">
        <v>78.900000000000006</v>
      </c>
      <c r="H1017" s="7">
        <v>24</v>
      </c>
      <c r="I1017" s="8">
        <v>30</v>
      </c>
      <c r="J1017" s="9">
        <f>정리!J1017</f>
        <v>110000</v>
      </c>
      <c r="K1017" s="9">
        <f>정리!K1017</f>
        <v>6</v>
      </c>
      <c r="L1017" s="9">
        <f>정리!L1017</f>
        <v>0</v>
      </c>
      <c r="M1017" s="9">
        <f>정리!M1017</f>
        <v>0</v>
      </c>
      <c r="N1017" s="10">
        <f t="shared" si="55"/>
        <v>110000</v>
      </c>
      <c r="O1017" s="15">
        <f t="shared" si="53"/>
        <v>0</v>
      </c>
      <c r="P1017" s="11">
        <v>3</v>
      </c>
      <c r="Q1017" s="11">
        <v>2</v>
      </c>
      <c r="R1017" s="11" t="s">
        <v>22</v>
      </c>
      <c r="S1017" s="12">
        <v>101</v>
      </c>
      <c r="T1017">
        <v>37.516804</v>
      </c>
      <c r="U1017">
        <v>126.84351599999999</v>
      </c>
      <c r="V1017" t="s">
        <v>985</v>
      </c>
      <c r="W1017">
        <v>0</v>
      </c>
      <c r="X1017">
        <v>0</v>
      </c>
      <c r="Y1017">
        <v>0</v>
      </c>
      <c r="Z1017" s="14">
        <f t="shared" si="54"/>
        <v>-2.9962546816479403</v>
      </c>
      <c r="AA1017">
        <f>정리!U1017</f>
        <v>51</v>
      </c>
      <c r="AB1017">
        <f>정리!V1017</f>
        <v>79.400000000000006</v>
      </c>
      <c r="AC1017">
        <f>정리!W1017</f>
        <v>106800</v>
      </c>
      <c r="AD1017">
        <f>정리!X1017</f>
        <v>-300</v>
      </c>
      <c r="AE1017" t="s">
        <v>4793</v>
      </c>
    </row>
    <row r="1018" spans="1:31" x14ac:dyDescent="0.3">
      <c r="A1018" s="1" t="s">
        <v>869</v>
      </c>
      <c r="B1018" s="2" t="s">
        <v>983</v>
      </c>
      <c r="C1018" s="3">
        <v>2020</v>
      </c>
      <c r="D1018" s="4">
        <v>3045</v>
      </c>
      <c r="E1018" s="5">
        <v>110.3</v>
      </c>
      <c r="F1018" s="6">
        <v>33</v>
      </c>
      <c r="G1018" s="5">
        <v>85</v>
      </c>
      <c r="H1018" s="7">
        <v>26</v>
      </c>
      <c r="I1018" s="8">
        <v>216</v>
      </c>
      <c r="J1018" s="9">
        <f>정리!J1018</f>
        <v>115000</v>
      </c>
      <c r="K1018" s="9">
        <f>정리!K1018</f>
        <v>5</v>
      </c>
      <c r="L1018" s="9">
        <f>정리!L1018</f>
        <v>65000</v>
      </c>
      <c r="M1018" s="9" t="str">
        <f>정리!M1018</f>
        <v>중</v>
      </c>
      <c r="N1018" s="10">
        <f t="shared" si="55"/>
        <v>50000</v>
      </c>
      <c r="O1018" s="15">
        <f t="shared" si="53"/>
        <v>56.521739130434781</v>
      </c>
      <c r="P1018" s="11">
        <v>3</v>
      </c>
      <c r="Q1018" s="11">
        <v>2</v>
      </c>
      <c r="R1018" s="11" t="s">
        <v>22</v>
      </c>
      <c r="S1018" s="12" t="s">
        <v>987</v>
      </c>
      <c r="T1018">
        <v>37.516804</v>
      </c>
      <c r="U1018">
        <v>126.84351599999999</v>
      </c>
      <c r="V1018" t="s">
        <v>985</v>
      </c>
      <c r="W1018">
        <v>0</v>
      </c>
      <c r="X1018">
        <v>0</v>
      </c>
      <c r="Y1018">
        <v>0</v>
      </c>
      <c r="Z1018" s="14">
        <f t="shared" si="54"/>
        <v>19.58041958041958</v>
      </c>
      <c r="AA1018">
        <f>정리!U1018</f>
        <v>51</v>
      </c>
      <c r="AB1018">
        <f>정리!V1018</f>
        <v>79.400000000000006</v>
      </c>
      <c r="AC1018">
        <f>정리!W1018</f>
        <v>143000</v>
      </c>
      <c r="AD1018">
        <f>정리!X1018</f>
        <v>28000</v>
      </c>
      <c r="AE1018" t="s">
        <v>4793</v>
      </c>
    </row>
    <row r="1019" spans="1:31" x14ac:dyDescent="0.3">
      <c r="A1019" s="1" t="s">
        <v>869</v>
      </c>
      <c r="B1019" s="2" t="s">
        <v>988</v>
      </c>
      <c r="C1019" s="3">
        <v>2001</v>
      </c>
      <c r="D1019" s="4">
        <v>215</v>
      </c>
      <c r="E1019" s="5">
        <v>80.900000000000006</v>
      </c>
      <c r="F1019" s="6">
        <v>24</v>
      </c>
      <c r="G1019" s="5">
        <v>59.7</v>
      </c>
      <c r="H1019" s="7">
        <v>18</v>
      </c>
      <c r="I1019" s="8">
        <v>32</v>
      </c>
      <c r="J1019" s="9">
        <f>정리!J1019</f>
        <v>58000</v>
      </c>
      <c r="K1019" s="9">
        <f>정리!K1019</f>
        <v>10</v>
      </c>
      <c r="L1019" s="9">
        <f>정리!L1019</f>
        <v>0</v>
      </c>
      <c r="M1019" s="9">
        <f>정리!M1019</f>
        <v>0</v>
      </c>
      <c r="N1019" s="10">
        <f t="shared" si="55"/>
        <v>58000</v>
      </c>
      <c r="O1019" s="15">
        <f t="shared" si="53"/>
        <v>0</v>
      </c>
      <c r="P1019" s="11">
        <v>3</v>
      </c>
      <c r="Q1019" s="11">
        <v>1</v>
      </c>
      <c r="R1019" s="11" t="s">
        <v>20</v>
      </c>
      <c r="S1019" s="12">
        <v>80</v>
      </c>
      <c r="T1019">
        <v>37.523589999999999</v>
      </c>
      <c r="U1019">
        <v>126.845034</v>
      </c>
      <c r="V1019" t="s">
        <v>989</v>
      </c>
      <c r="W1019">
        <v>0</v>
      </c>
      <c r="X1019">
        <v>0</v>
      </c>
      <c r="Y1019">
        <v>0</v>
      </c>
      <c r="Z1019" s="14">
        <f t="shared" si="54"/>
        <v>11.450381679389313</v>
      </c>
      <c r="AA1019">
        <f>정리!U1019</f>
        <v>55</v>
      </c>
      <c r="AB1019">
        <f>정리!V1019</f>
        <v>64.099999999999994</v>
      </c>
      <c r="AC1019">
        <f>정리!W1019</f>
        <v>65500</v>
      </c>
      <c r="AD1019">
        <f>정리!X1019</f>
        <v>7500</v>
      </c>
      <c r="AE1019" t="s">
        <v>4796</v>
      </c>
    </row>
    <row r="1020" spans="1:31" x14ac:dyDescent="0.3">
      <c r="A1020" s="1" t="s">
        <v>869</v>
      </c>
      <c r="B1020" s="2" t="s">
        <v>988</v>
      </c>
      <c r="C1020" s="3">
        <v>2001</v>
      </c>
      <c r="D1020" s="4">
        <v>215</v>
      </c>
      <c r="E1020" s="5">
        <v>108.1</v>
      </c>
      <c r="F1020" s="6">
        <v>33</v>
      </c>
      <c r="G1020" s="5">
        <v>85</v>
      </c>
      <c r="H1020" s="7">
        <v>26</v>
      </c>
      <c r="I1020" s="8">
        <v>110</v>
      </c>
      <c r="J1020" s="9">
        <f>정리!J1020</f>
        <v>75000</v>
      </c>
      <c r="K1020" s="9">
        <f>정리!K1020</f>
        <v>8</v>
      </c>
      <c r="L1020" s="9">
        <f>정리!L1020</f>
        <v>0</v>
      </c>
      <c r="M1020" s="9">
        <f>정리!M1020</f>
        <v>0</v>
      </c>
      <c r="N1020" s="10">
        <f t="shared" si="55"/>
        <v>75000</v>
      </c>
      <c r="O1020" s="15">
        <f t="shared" si="53"/>
        <v>0</v>
      </c>
      <c r="P1020" s="11">
        <v>3</v>
      </c>
      <c r="Q1020" s="11">
        <v>2</v>
      </c>
      <c r="R1020" s="11" t="s">
        <v>22</v>
      </c>
      <c r="S1020" s="12">
        <v>108</v>
      </c>
      <c r="T1020">
        <v>37.523589999999999</v>
      </c>
      <c r="U1020">
        <v>126.845034</v>
      </c>
      <c r="V1020" t="s">
        <v>989</v>
      </c>
      <c r="W1020">
        <v>0</v>
      </c>
      <c r="X1020">
        <v>0</v>
      </c>
      <c r="Y1020">
        <v>0</v>
      </c>
      <c r="Z1020" s="14">
        <f t="shared" si="54"/>
        <v>-0.26737967914438499</v>
      </c>
      <c r="AA1020">
        <f>정리!U1020</f>
        <v>55</v>
      </c>
      <c r="AB1020">
        <f>정리!V1020</f>
        <v>64.099999999999994</v>
      </c>
      <c r="AC1020">
        <f>정리!W1020</f>
        <v>74800</v>
      </c>
      <c r="AD1020">
        <f>정리!X1020</f>
        <v>-300</v>
      </c>
      <c r="AE1020" t="s">
        <v>4796</v>
      </c>
    </row>
    <row r="1021" spans="1:31" x14ac:dyDescent="0.3">
      <c r="A1021" s="1" t="s">
        <v>869</v>
      </c>
      <c r="B1021" s="2" t="s">
        <v>988</v>
      </c>
      <c r="C1021" s="3">
        <v>2001</v>
      </c>
      <c r="D1021" s="4">
        <v>215</v>
      </c>
      <c r="E1021" s="5">
        <v>140.19999999999999</v>
      </c>
      <c r="F1021" s="6">
        <v>42</v>
      </c>
      <c r="G1021" s="5">
        <v>114.3</v>
      </c>
      <c r="H1021" s="7">
        <v>35</v>
      </c>
      <c r="I1021" s="8">
        <v>32</v>
      </c>
      <c r="J1021" s="9">
        <f>정리!J1021</f>
        <v>85000</v>
      </c>
      <c r="K1021" s="9">
        <f>정리!K1021</f>
        <v>12</v>
      </c>
      <c r="L1021" s="9">
        <f>정리!L1021</f>
        <v>0</v>
      </c>
      <c r="M1021" s="9">
        <f>정리!M1021</f>
        <v>0</v>
      </c>
      <c r="N1021" s="10">
        <f t="shared" si="55"/>
        <v>85000</v>
      </c>
      <c r="O1021" s="15">
        <f t="shared" si="53"/>
        <v>0</v>
      </c>
      <c r="P1021" s="11">
        <v>4</v>
      </c>
      <c r="Q1021" s="11">
        <v>2</v>
      </c>
      <c r="R1021" s="11" t="s">
        <v>22</v>
      </c>
      <c r="S1021" s="12">
        <v>140</v>
      </c>
      <c r="T1021">
        <v>37.523589999999999</v>
      </c>
      <c r="U1021">
        <v>126.845034</v>
      </c>
      <c r="V1021" t="s">
        <v>989</v>
      </c>
      <c r="W1021">
        <v>0</v>
      </c>
      <c r="X1021">
        <v>0</v>
      </c>
      <c r="Y1021">
        <v>0</v>
      </c>
      <c r="Z1021" s="14">
        <f t="shared" si="54"/>
        <v>2.2988505747126435</v>
      </c>
      <c r="AA1021">
        <f>정리!U1021</f>
        <v>55</v>
      </c>
      <c r="AB1021">
        <f>정리!V1021</f>
        <v>64.099999999999994</v>
      </c>
      <c r="AC1021">
        <f>정리!W1021</f>
        <v>87000</v>
      </c>
      <c r="AD1021">
        <f>정리!X1021</f>
        <v>2000</v>
      </c>
      <c r="AE1021" t="s">
        <v>4796</v>
      </c>
    </row>
    <row r="1022" spans="1:31" x14ac:dyDescent="0.3">
      <c r="A1022" s="1" t="s">
        <v>869</v>
      </c>
      <c r="B1022" s="2" t="s">
        <v>990</v>
      </c>
      <c r="C1022" s="3">
        <v>2012</v>
      </c>
      <c r="D1022" s="4">
        <v>357</v>
      </c>
      <c r="E1022" s="5">
        <v>99.8</v>
      </c>
      <c r="F1022" s="6">
        <v>30</v>
      </c>
      <c r="G1022" s="5">
        <v>75.599999999999994</v>
      </c>
      <c r="H1022" s="7">
        <v>23</v>
      </c>
      <c r="I1022" s="8">
        <v>33</v>
      </c>
      <c r="J1022" s="9">
        <f>정리!J1022</f>
        <v>91000</v>
      </c>
      <c r="K1022" s="9" t="str">
        <f>정리!K1022</f>
        <v>고</v>
      </c>
      <c r="L1022" s="9">
        <f>정리!L1022</f>
        <v>0</v>
      </c>
      <c r="M1022" s="9">
        <f>정리!M1022</f>
        <v>0</v>
      </c>
      <c r="N1022" s="10">
        <f t="shared" si="55"/>
        <v>91000</v>
      </c>
      <c r="O1022" s="15">
        <f t="shared" si="53"/>
        <v>0</v>
      </c>
      <c r="P1022" s="11">
        <v>3</v>
      </c>
      <c r="Q1022" s="11">
        <v>2</v>
      </c>
      <c r="R1022" s="11" t="s">
        <v>22</v>
      </c>
      <c r="S1022" s="12">
        <v>99</v>
      </c>
      <c r="T1022">
        <v>37.519379000000001</v>
      </c>
      <c r="U1022">
        <v>126.845653</v>
      </c>
      <c r="V1022" t="s">
        <v>991</v>
      </c>
      <c r="W1022">
        <v>0</v>
      </c>
      <c r="X1022">
        <v>0</v>
      </c>
      <c r="Y1022">
        <v>0</v>
      </c>
      <c r="Z1022" s="14">
        <f t="shared" si="54"/>
        <v>13.333333333333334</v>
      </c>
      <c r="AA1022">
        <f>정리!U1022</f>
        <v>53</v>
      </c>
      <c r="AB1022">
        <f>정리!V1022</f>
        <v>66.5</v>
      </c>
      <c r="AC1022">
        <f>정리!W1022</f>
        <v>105000</v>
      </c>
      <c r="AD1022">
        <f>정리!X1022</f>
        <v>14000</v>
      </c>
      <c r="AE1022" t="s">
        <v>4797</v>
      </c>
    </row>
    <row r="1023" spans="1:31" x14ac:dyDescent="0.3">
      <c r="A1023" s="1" t="s">
        <v>869</v>
      </c>
      <c r="B1023" s="2" t="s">
        <v>990</v>
      </c>
      <c r="C1023" s="3">
        <v>2012</v>
      </c>
      <c r="D1023" s="4">
        <v>357</v>
      </c>
      <c r="E1023" s="5">
        <v>110.4</v>
      </c>
      <c r="F1023" s="6">
        <v>33</v>
      </c>
      <c r="G1023" s="5">
        <v>84</v>
      </c>
      <c r="H1023" s="7">
        <v>25</v>
      </c>
      <c r="I1023" s="8">
        <v>80</v>
      </c>
      <c r="J1023" s="9">
        <f>정리!J1023</f>
        <v>97000</v>
      </c>
      <c r="K1023" s="9" t="str">
        <f>정리!K1023</f>
        <v>중</v>
      </c>
      <c r="L1023" s="9">
        <f>정리!L1023</f>
        <v>58000</v>
      </c>
      <c r="M1023" s="9" t="str">
        <f>정리!M1023</f>
        <v>중</v>
      </c>
      <c r="N1023" s="10">
        <f t="shared" si="55"/>
        <v>39000</v>
      </c>
      <c r="O1023" s="15">
        <f t="shared" si="53"/>
        <v>59.793814432989691</v>
      </c>
      <c r="P1023" s="11">
        <v>3</v>
      </c>
      <c r="Q1023" s="11">
        <v>2</v>
      </c>
      <c r="R1023" s="11" t="s">
        <v>22</v>
      </c>
      <c r="S1023" s="12" t="s">
        <v>349</v>
      </c>
      <c r="T1023">
        <v>37.519379000000001</v>
      </c>
      <c r="U1023">
        <v>126.845653</v>
      </c>
      <c r="V1023" t="s">
        <v>991</v>
      </c>
      <c r="W1023">
        <v>0</v>
      </c>
      <c r="X1023">
        <v>0</v>
      </c>
      <c r="Y1023">
        <v>0</v>
      </c>
      <c r="Z1023" s="14">
        <f t="shared" si="54"/>
        <v>13.392857142857142</v>
      </c>
      <c r="AA1023">
        <f>정리!U1023</f>
        <v>53</v>
      </c>
      <c r="AB1023">
        <f>정리!V1023</f>
        <v>66.5</v>
      </c>
      <c r="AC1023">
        <f>정리!W1023</f>
        <v>112000</v>
      </c>
      <c r="AD1023">
        <f>정리!X1023</f>
        <v>15000</v>
      </c>
      <c r="AE1023" t="s">
        <v>4797</v>
      </c>
    </row>
    <row r="1024" spans="1:31" x14ac:dyDescent="0.3">
      <c r="A1024" s="1" t="s">
        <v>869</v>
      </c>
      <c r="B1024" s="2" t="s">
        <v>990</v>
      </c>
      <c r="C1024" s="3">
        <v>2012</v>
      </c>
      <c r="D1024" s="4">
        <v>357</v>
      </c>
      <c r="E1024" s="5">
        <v>140.1</v>
      </c>
      <c r="F1024" s="6">
        <v>42</v>
      </c>
      <c r="G1024" s="5">
        <v>107.6</v>
      </c>
      <c r="H1024" s="7">
        <v>33</v>
      </c>
      <c r="I1024" s="8">
        <v>33</v>
      </c>
      <c r="J1024" s="9">
        <f>정리!J1024</f>
        <v>110000</v>
      </c>
      <c r="K1024" s="9">
        <f>정리!K1024</f>
        <v>8</v>
      </c>
      <c r="L1024" s="9">
        <f>정리!L1024</f>
        <v>72000</v>
      </c>
      <c r="M1024" s="9" t="str">
        <f>정리!M1024</f>
        <v>고</v>
      </c>
      <c r="N1024" s="10">
        <f t="shared" si="55"/>
        <v>38000</v>
      </c>
      <c r="O1024" s="15">
        <f t="shared" si="53"/>
        <v>65.454545454545453</v>
      </c>
      <c r="P1024" s="11">
        <v>4</v>
      </c>
      <c r="Q1024" s="11">
        <v>2</v>
      </c>
      <c r="R1024" s="11" t="s">
        <v>22</v>
      </c>
      <c r="S1024" s="12">
        <v>140</v>
      </c>
      <c r="T1024">
        <v>37.519379000000001</v>
      </c>
      <c r="U1024">
        <v>126.845653</v>
      </c>
      <c r="V1024" t="s">
        <v>991</v>
      </c>
      <c r="W1024">
        <v>0</v>
      </c>
      <c r="X1024">
        <v>0</v>
      </c>
      <c r="Y1024">
        <v>0</v>
      </c>
      <c r="Z1024" s="14">
        <f t="shared" si="54"/>
        <v>15.384615384615385</v>
      </c>
      <c r="AA1024">
        <f>정리!U1024</f>
        <v>53</v>
      </c>
      <c r="AB1024">
        <f>정리!V1024</f>
        <v>66.5</v>
      </c>
      <c r="AC1024">
        <f>정리!W1024</f>
        <v>130000</v>
      </c>
      <c r="AD1024">
        <f>정리!X1024</f>
        <v>20000</v>
      </c>
      <c r="AE1024" t="s">
        <v>4797</v>
      </c>
    </row>
    <row r="1025" spans="1:31" x14ac:dyDescent="0.3">
      <c r="A1025" s="1" t="s">
        <v>869</v>
      </c>
      <c r="B1025" s="2" t="s">
        <v>992</v>
      </c>
      <c r="C1025" s="3">
        <v>2006</v>
      </c>
      <c r="D1025" s="4">
        <v>235</v>
      </c>
      <c r="E1025" s="5">
        <v>76</v>
      </c>
      <c r="F1025" s="6">
        <v>23</v>
      </c>
      <c r="G1025" s="5">
        <v>60</v>
      </c>
      <c r="H1025" s="7">
        <v>18</v>
      </c>
      <c r="I1025" s="8">
        <v>97</v>
      </c>
      <c r="J1025" s="9">
        <f>정리!J1025</f>
        <v>59500</v>
      </c>
      <c r="K1025" s="9">
        <f>정리!K1025</f>
        <v>6</v>
      </c>
      <c r="L1025" s="9">
        <f>정리!L1025</f>
        <v>0</v>
      </c>
      <c r="M1025" s="9">
        <f>정리!M1025</f>
        <v>0</v>
      </c>
      <c r="N1025" s="10">
        <f t="shared" si="55"/>
        <v>59500</v>
      </c>
      <c r="O1025" s="15">
        <f t="shared" si="53"/>
        <v>0</v>
      </c>
      <c r="P1025" s="11">
        <v>3</v>
      </c>
      <c r="Q1025" s="11">
        <v>2</v>
      </c>
      <c r="R1025" s="11" t="s">
        <v>22</v>
      </c>
      <c r="S1025" s="12" t="s">
        <v>113</v>
      </c>
      <c r="T1025">
        <v>37.525114000000002</v>
      </c>
      <c r="U1025">
        <v>126.83873199999999</v>
      </c>
      <c r="V1025" t="s">
        <v>993</v>
      </c>
      <c r="W1025">
        <v>-4.2016806722689077</v>
      </c>
      <c r="X1025">
        <v>0</v>
      </c>
      <c r="Y1025">
        <v>-9.0122566690699344</v>
      </c>
      <c r="Z1025" s="14">
        <f t="shared" si="54"/>
        <v>13.768115942028986</v>
      </c>
      <c r="AA1025">
        <f>정리!U1025</f>
        <v>65</v>
      </c>
      <c r="AB1025">
        <f>정리!V1025</f>
        <v>79.400000000000006</v>
      </c>
      <c r="AC1025">
        <f>정리!W1025</f>
        <v>69000</v>
      </c>
      <c r="AD1025">
        <f>정리!X1025</f>
        <v>9500</v>
      </c>
      <c r="AE1025" t="s">
        <v>4793</v>
      </c>
    </row>
    <row r="1026" spans="1:31" x14ac:dyDescent="0.3">
      <c r="A1026" s="1" t="s">
        <v>869</v>
      </c>
      <c r="B1026" s="2" t="s">
        <v>992</v>
      </c>
      <c r="C1026" s="3">
        <v>2006</v>
      </c>
      <c r="D1026" s="4">
        <v>235</v>
      </c>
      <c r="E1026" s="5">
        <v>106.7</v>
      </c>
      <c r="F1026" s="6">
        <v>32</v>
      </c>
      <c r="G1026" s="5">
        <v>84.8</v>
      </c>
      <c r="H1026" s="7">
        <v>26</v>
      </c>
      <c r="I1026" s="8">
        <v>97</v>
      </c>
      <c r="J1026" s="9">
        <f>정리!J1026</f>
        <v>70000</v>
      </c>
      <c r="K1026" s="9">
        <f>정리!K1026</f>
        <v>6</v>
      </c>
      <c r="L1026" s="9">
        <f>정리!L1026</f>
        <v>0</v>
      </c>
      <c r="M1026" s="9">
        <f>정리!M1026</f>
        <v>0</v>
      </c>
      <c r="N1026" s="10">
        <f t="shared" si="55"/>
        <v>70000</v>
      </c>
      <c r="O1026" s="15">
        <f t="shared" si="53"/>
        <v>0</v>
      </c>
      <c r="P1026" s="11">
        <v>3</v>
      </c>
      <c r="Q1026" s="11">
        <v>2</v>
      </c>
      <c r="R1026" s="11" t="s">
        <v>22</v>
      </c>
      <c r="S1026" s="12" t="s">
        <v>128</v>
      </c>
      <c r="T1026">
        <v>37.525114000000002</v>
      </c>
      <c r="U1026">
        <v>126.83873199999999</v>
      </c>
      <c r="V1026" t="s">
        <v>993</v>
      </c>
      <c r="W1026">
        <v>0</v>
      </c>
      <c r="X1026">
        <v>0</v>
      </c>
      <c r="Y1026">
        <v>0</v>
      </c>
      <c r="Z1026" s="14">
        <f t="shared" si="54"/>
        <v>12.170639899623588</v>
      </c>
      <c r="AA1026">
        <f>정리!U1026</f>
        <v>65</v>
      </c>
      <c r="AB1026">
        <f>정리!V1026</f>
        <v>79.400000000000006</v>
      </c>
      <c r="AC1026">
        <f>정리!W1026</f>
        <v>79700</v>
      </c>
      <c r="AD1026">
        <f>정리!X1026</f>
        <v>9700</v>
      </c>
      <c r="AE1026" t="s">
        <v>4793</v>
      </c>
    </row>
    <row r="1027" spans="1:31" x14ac:dyDescent="0.3">
      <c r="A1027" s="1" t="s">
        <v>869</v>
      </c>
      <c r="B1027" s="2" t="s">
        <v>994</v>
      </c>
      <c r="C1027" s="3">
        <v>2023</v>
      </c>
      <c r="D1027" s="4">
        <v>299</v>
      </c>
      <c r="E1027" s="5">
        <v>79.599999999999994</v>
      </c>
      <c r="F1027" s="6">
        <v>24</v>
      </c>
      <c r="G1027" s="5">
        <v>59.7</v>
      </c>
      <c r="H1027" s="7">
        <v>18</v>
      </c>
      <c r="I1027" s="8">
        <v>30</v>
      </c>
      <c r="J1027" s="9">
        <f>정리!J1027</f>
        <v>92000</v>
      </c>
      <c r="K1027" s="9" t="str">
        <f>정리!K1027</f>
        <v>고</v>
      </c>
      <c r="L1027" s="9">
        <f>정리!L1027</f>
        <v>45000</v>
      </c>
      <c r="M1027" s="9" t="str">
        <f>정리!M1027</f>
        <v>저</v>
      </c>
      <c r="N1027" s="10">
        <f t="shared" si="55"/>
        <v>47000</v>
      </c>
      <c r="O1027" s="15">
        <f t="shared" ref="O1027:O1090" si="56">IF(ISERROR(L1027/J1027),0,L1027/J1027*100)</f>
        <v>48.913043478260867</v>
      </c>
      <c r="P1027" s="11">
        <v>3</v>
      </c>
      <c r="Q1027" s="11">
        <v>2</v>
      </c>
      <c r="R1027" s="11" t="s">
        <v>22</v>
      </c>
      <c r="S1027" s="12" t="s">
        <v>67</v>
      </c>
      <c r="T1027">
        <v>37.523175999999999</v>
      </c>
      <c r="U1027">
        <v>126.84398899999999</v>
      </c>
      <c r="V1027" t="s">
        <v>995</v>
      </c>
      <c r="W1027">
        <v>0</v>
      </c>
      <c r="X1027">
        <v>0</v>
      </c>
      <c r="Y1027">
        <v>0</v>
      </c>
      <c r="Z1027" s="14">
        <f t="shared" ref="Z1027:Z1090" si="57">IF(AND(J1027&gt;0,AC1027*1&gt;300),(AC1027-J1027)/AC1027*100,300)</f>
        <v>33.090909090909093</v>
      </c>
      <c r="AA1027">
        <f>정리!U1027</f>
        <v>56</v>
      </c>
      <c r="AB1027">
        <f>정리!V1027</f>
        <v>66.5</v>
      </c>
      <c r="AC1027">
        <f>정리!W1027</f>
        <v>137500</v>
      </c>
      <c r="AD1027">
        <f>정리!X1027</f>
        <v>45500</v>
      </c>
      <c r="AE1027" t="s">
        <v>4797</v>
      </c>
    </row>
    <row r="1028" spans="1:31" x14ac:dyDescent="0.3">
      <c r="A1028" s="1" t="s">
        <v>869</v>
      </c>
      <c r="B1028" s="2" t="s">
        <v>994</v>
      </c>
      <c r="C1028" s="3">
        <v>2023</v>
      </c>
      <c r="D1028" s="4">
        <v>299</v>
      </c>
      <c r="E1028" s="5">
        <v>100.2</v>
      </c>
      <c r="F1028" s="6">
        <v>30</v>
      </c>
      <c r="G1028" s="5">
        <v>74.599999999999994</v>
      </c>
      <c r="H1028" s="7">
        <v>23</v>
      </c>
      <c r="I1028" s="8">
        <v>96</v>
      </c>
      <c r="J1028" s="9">
        <f>정리!J1028</f>
        <v>112000</v>
      </c>
      <c r="K1028" s="9">
        <f>정리!K1028</f>
        <v>5</v>
      </c>
      <c r="L1028" s="9">
        <f>정리!L1028</f>
        <v>55000</v>
      </c>
      <c r="M1028" s="9">
        <f>정리!M1028</f>
        <v>4</v>
      </c>
      <c r="N1028" s="10">
        <f t="shared" si="55"/>
        <v>57000</v>
      </c>
      <c r="O1028" s="15">
        <f t="shared" si="56"/>
        <v>49.107142857142854</v>
      </c>
      <c r="P1028" s="11">
        <v>3</v>
      </c>
      <c r="Q1028" s="11">
        <v>2</v>
      </c>
      <c r="R1028" s="11" t="s">
        <v>22</v>
      </c>
      <c r="S1028" s="12">
        <v>100</v>
      </c>
      <c r="T1028">
        <v>37.523175999999999</v>
      </c>
      <c r="U1028">
        <v>126.84398899999999</v>
      </c>
      <c r="V1028" t="s">
        <v>995</v>
      </c>
      <c r="W1028">
        <v>0</v>
      </c>
      <c r="X1028">
        <v>0</v>
      </c>
      <c r="Y1028">
        <v>0</v>
      </c>
      <c r="Z1028" s="14">
        <f t="shared" si="57"/>
        <v>18.545454545454547</v>
      </c>
      <c r="AA1028">
        <f>정리!U1028</f>
        <v>56</v>
      </c>
      <c r="AB1028">
        <f>정리!V1028</f>
        <v>66.5</v>
      </c>
      <c r="AC1028">
        <f>정리!W1028</f>
        <v>137500</v>
      </c>
      <c r="AD1028">
        <f>정리!X1028</f>
        <v>25500</v>
      </c>
      <c r="AE1028" t="s">
        <v>4797</v>
      </c>
    </row>
    <row r="1029" spans="1:31" x14ac:dyDescent="0.3">
      <c r="A1029" s="1" t="s">
        <v>869</v>
      </c>
      <c r="B1029" s="2" t="s">
        <v>994</v>
      </c>
      <c r="C1029" s="3">
        <v>2023</v>
      </c>
      <c r="D1029" s="4">
        <v>299</v>
      </c>
      <c r="E1029" s="5">
        <v>112.4</v>
      </c>
      <c r="F1029" s="6">
        <v>34</v>
      </c>
      <c r="G1029" s="5">
        <v>85</v>
      </c>
      <c r="H1029" s="7">
        <v>26</v>
      </c>
      <c r="I1029" s="8">
        <v>45</v>
      </c>
      <c r="J1029" s="9">
        <f>정리!J1029</f>
        <v>0</v>
      </c>
      <c r="K1029" s="9">
        <f>정리!K1029</f>
        <v>0</v>
      </c>
      <c r="L1029" s="9">
        <f>정리!L1029</f>
        <v>0</v>
      </c>
      <c r="M1029" s="9">
        <f>정리!M1029</f>
        <v>0</v>
      </c>
      <c r="N1029" s="10">
        <f t="shared" si="55"/>
        <v>0</v>
      </c>
      <c r="O1029" s="15">
        <f t="shared" si="56"/>
        <v>0</v>
      </c>
      <c r="P1029" s="11">
        <v>3</v>
      </c>
      <c r="Q1029" s="11">
        <v>2</v>
      </c>
      <c r="R1029" s="11" t="s">
        <v>22</v>
      </c>
      <c r="S1029" s="12" t="s">
        <v>123</v>
      </c>
      <c r="T1029">
        <v>37.523175999999999</v>
      </c>
      <c r="U1029">
        <v>126.84398899999999</v>
      </c>
      <c r="V1029" t="s">
        <v>995</v>
      </c>
      <c r="W1029">
        <v>0</v>
      </c>
      <c r="X1029">
        <v>0</v>
      </c>
      <c r="Y1029">
        <v>0</v>
      </c>
      <c r="Z1029" s="14">
        <f t="shared" si="57"/>
        <v>300</v>
      </c>
      <c r="AA1029">
        <f>정리!U1029</f>
        <v>56</v>
      </c>
      <c r="AB1029">
        <f>정리!V1029</f>
        <v>66.5</v>
      </c>
      <c r="AC1029">
        <f>정리!W1029</f>
        <v>159500</v>
      </c>
      <c r="AD1029">
        <f>정리!X1029</f>
        <v>-300</v>
      </c>
      <c r="AE1029" t="s">
        <v>4797</v>
      </c>
    </row>
    <row r="1030" spans="1:31" x14ac:dyDescent="0.3">
      <c r="A1030" s="1" t="s">
        <v>869</v>
      </c>
      <c r="B1030" s="2" t="s">
        <v>996</v>
      </c>
      <c r="C1030" s="3">
        <v>1985</v>
      </c>
      <c r="D1030" s="4">
        <v>200</v>
      </c>
      <c r="E1030" s="5">
        <v>93.7</v>
      </c>
      <c r="F1030" s="6">
        <v>28</v>
      </c>
      <c r="G1030" s="5">
        <v>81</v>
      </c>
      <c r="H1030" s="7">
        <v>25</v>
      </c>
      <c r="I1030" s="8">
        <v>120</v>
      </c>
      <c r="J1030" s="9">
        <f>정리!J1030</f>
        <v>68000</v>
      </c>
      <c r="K1030" s="9">
        <f>정리!K1030</f>
        <v>9</v>
      </c>
      <c r="L1030" s="9">
        <f>정리!L1030</f>
        <v>0</v>
      </c>
      <c r="M1030" s="9">
        <f>정리!M1030</f>
        <v>0</v>
      </c>
      <c r="N1030" s="10">
        <f t="shared" si="55"/>
        <v>68000</v>
      </c>
      <c r="O1030" s="15">
        <f t="shared" si="56"/>
        <v>0</v>
      </c>
      <c r="P1030" s="11">
        <v>3</v>
      </c>
      <c r="Q1030" s="11">
        <v>1</v>
      </c>
      <c r="R1030" s="11" t="s">
        <v>22</v>
      </c>
      <c r="S1030" s="12">
        <v>93</v>
      </c>
      <c r="T1030">
        <v>37.525289999999998</v>
      </c>
      <c r="U1030">
        <v>126.84873</v>
      </c>
      <c r="V1030" t="s">
        <v>997</v>
      </c>
      <c r="W1030">
        <v>0</v>
      </c>
      <c r="X1030">
        <v>0</v>
      </c>
      <c r="Y1030">
        <v>0</v>
      </c>
      <c r="Z1030" s="14">
        <f t="shared" si="57"/>
        <v>-78.94736842105263</v>
      </c>
      <c r="AA1030">
        <f>정리!U1030</f>
        <v>53</v>
      </c>
      <c r="AB1030">
        <f>정리!V1030</f>
        <v>64.099999999999994</v>
      </c>
      <c r="AC1030">
        <f>정리!W1030</f>
        <v>38000</v>
      </c>
      <c r="AD1030">
        <f>정리!X1030</f>
        <v>-300</v>
      </c>
      <c r="AE1030" t="s">
        <v>4796</v>
      </c>
    </row>
    <row r="1031" spans="1:31" x14ac:dyDescent="0.3">
      <c r="A1031" s="1" t="s">
        <v>869</v>
      </c>
      <c r="B1031" s="2" t="s">
        <v>996</v>
      </c>
      <c r="C1031" s="3">
        <v>1985</v>
      </c>
      <c r="D1031" s="4">
        <v>200</v>
      </c>
      <c r="E1031" s="5">
        <v>99.8</v>
      </c>
      <c r="F1031" s="6">
        <v>30</v>
      </c>
      <c r="G1031" s="5">
        <v>86.4</v>
      </c>
      <c r="H1031" s="7">
        <v>26</v>
      </c>
      <c r="I1031" s="8">
        <v>40</v>
      </c>
      <c r="J1031" s="9">
        <f>정리!J1031</f>
        <v>68000</v>
      </c>
      <c r="K1031" s="9">
        <f>정리!K1031</f>
        <v>9</v>
      </c>
      <c r="L1031" s="9">
        <f>정리!L1031</f>
        <v>0</v>
      </c>
      <c r="M1031" s="9">
        <f>정리!M1031</f>
        <v>0</v>
      </c>
      <c r="N1031" s="10">
        <f t="shared" si="55"/>
        <v>68000</v>
      </c>
      <c r="O1031" s="15">
        <f t="shared" si="56"/>
        <v>0</v>
      </c>
      <c r="P1031" s="11">
        <v>3</v>
      </c>
      <c r="Q1031" s="11">
        <v>1</v>
      </c>
      <c r="R1031" s="11" t="s">
        <v>20</v>
      </c>
      <c r="S1031" s="12">
        <v>99</v>
      </c>
      <c r="T1031">
        <v>37.525289999999998</v>
      </c>
      <c r="U1031">
        <v>126.84873</v>
      </c>
      <c r="V1031" t="s">
        <v>997</v>
      </c>
      <c r="W1031">
        <v>0</v>
      </c>
      <c r="X1031">
        <v>0</v>
      </c>
      <c r="Y1031">
        <v>0</v>
      </c>
      <c r="Z1031" s="14">
        <f t="shared" si="57"/>
        <v>1.4492753623188406</v>
      </c>
      <c r="AA1031">
        <f>정리!U1031</f>
        <v>53</v>
      </c>
      <c r="AB1031">
        <f>정리!V1031</f>
        <v>64.099999999999994</v>
      </c>
      <c r="AC1031">
        <f>정리!W1031</f>
        <v>69000</v>
      </c>
      <c r="AD1031">
        <f>정리!X1031</f>
        <v>1000</v>
      </c>
      <c r="AE1031" t="s">
        <v>4796</v>
      </c>
    </row>
    <row r="1032" spans="1:31" x14ac:dyDescent="0.3">
      <c r="A1032" s="1" t="s">
        <v>869</v>
      </c>
      <c r="B1032" s="2" t="s">
        <v>996</v>
      </c>
      <c r="C1032" s="3">
        <v>1985</v>
      </c>
      <c r="D1032" s="4">
        <v>200</v>
      </c>
      <c r="E1032" s="5">
        <v>116.8</v>
      </c>
      <c r="F1032" s="6">
        <v>35</v>
      </c>
      <c r="G1032" s="5">
        <v>100.8</v>
      </c>
      <c r="H1032" s="7">
        <v>30</v>
      </c>
      <c r="I1032" s="8">
        <v>120</v>
      </c>
      <c r="J1032" s="9">
        <f>정리!J1032</f>
        <v>70000</v>
      </c>
      <c r="K1032" s="9">
        <f>정리!K1032</f>
        <v>8</v>
      </c>
      <c r="L1032" s="9">
        <f>정리!L1032</f>
        <v>0</v>
      </c>
      <c r="M1032" s="9">
        <f>정리!M1032</f>
        <v>0</v>
      </c>
      <c r="N1032" s="10">
        <f t="shared" si="55"/>
        <v>70000</v>
      </c>
      <c r="O1032" s="15">
        <f t="shared" si="56"/>
        <v>0</v>
      </c>
      <c r="P1032" s="11">
        <v>4</v>
      </c>
      <c r="Q1032" s="11">
        <v>1</v>
      </c>
      <c r="R1032" s="11" t="s">
        <v>20</v>
      </c>
      <c r="S1032" s="12">
        <v>116</v>
      </c>
      <c r="T1032">
        <v>37.525289999999998</v>
      </c>
      <c r="U1032">
        <v>126.84873</v>
      </c>
      <c r="V1032" t="s">
        <v>997</v>
      </c>
      <c r="W1032">
        <v>0</v>
      </c>
      <c r="X1032">
        <v>0</v>
      </c>
      <c r="Y1032">
        <v>0</v>
      </c>
      <c r="Z1032" s="14">
        <f t="shared" si="57"/>
        <v>11.39240506329114</v>
      </c>
      <c r="AA1032">
        <f>정리!U1032</f>
        <v>53</v>
      </c>
      <c r="AB1032">
        <f>정리!V1032</f>
        <v>64.099999999999994</v>
      </c>
      <c r="AC1032">
        <f>정리!W1032</f>
        <v>79000</v>
      </c>
      <c r="AD1032">
        <f>정리!X1032</f>
        <v>9000</v>
      </c>
      <c r="AE1032" t="s">
        <v>4796</v>
      </c>
    </row>
    <row r="1033" spans="1:31" x14ac:dyDescent="0.3">
      <c r="A1033" s="1" t="s">
        <v>869</v>
      </c>
      <c r="B1033" s="2" t="s">
        <v>998</v>
      </c>
      <c r="C1033" s="3">
        <v>2003</v>
      </c>
      <c r="D1033" s="4">
        <v>237</v>
      </c>
      <c r="E1033" s="5">
        <v>76.5</v>
      </c>
      <c r="F1033" s="6">
        <v>23</v>
      </c>
      <c r="G1033" s="5">
        <v>59.8</v>
      </c>
      <c r="H1033" s="7">
        <v>18</v>
      </c>
      <c r="I1033" s="8">
        <v>136</v>
      </c>
      <c r="J1033" s="9">
        <f>정리!J1033</f>
        <v>61000</v>
      </c>
      <c r="K1033" s="9" t="str">
        <f>정리!K1033</f>
        <v>중</v>
      </c>
      <c r="L1033" s="9">
        <f>정리!L1033</f>
        <v>0</v>
      </c>
      <c r="M1033" s="9">
        <f>정리!M1033</f>
        <v>0</v>
      </c>
      <c r="N1033" s="10">
        <f t="shared" si="55"/>
        <v>61000</v>
      </c>
      <c r="O1033" s="15">
        <f t="shared" si="56"/>
        <v>0</v>
      </c>
      <c r="P1033" s="11">
        <v>3</v>
      </c>
      <c r="Q1033" s="11">
        <v>2</v>
      </c>
      <c r="R1033" s="11" t="s">
        <v>22</v>
      </c>
      <c r="S1033" s="12" t="s">
        <v>113</v>
      </c>
      <c r="T1033">
        <v>37.514076000000003</v>
      </c>
      <c r="U1033">
        <v>126.841448</v>
      </c>
      <c r="V1033" t="s">
        <v>999</v>
      </c>
      <c r="W1033">
        <v>0</v>
      </c>
      <c r="X1033">
        <v>0</v>
      </c>
      <c r="Y1033">
        <v>0</v>
      </c>
      <c r="Z1033" s="14">
        <f t="shared" si="57"/>
        <v>17.567567567567568</v>
      </c>
      <c r="AA1033">
        <f>정리!U1033</f>
        <v>54</v>
      </c>
      <c r="AB1033">
        <f>정리!V1033</f>
        <v>79.400000000000006</v>
      </c>
      <c r="AC1033">
        <f>정리!W1033</f>
        <v>74000</v>
      </c>
      <c r="AD1033">
        <f>정리!X1033</f>
        <v>13000</v>
      </c>
      <c r="AE1033" t="s">
        <v>4793</v>
      </c>
    </row>
    <row r="1034" spans="1:31" x14ac:dyDescent="0.3">
      <c r="A1034" s="1" t="s">
        <v>869</v>
      </c>
      <c r="B1034" s="2" t="s">
        <v>998</v>
      </c>
      <c r="C1034" s="3">
        <v>2003</v>
      </c>
      <c r="D1034" s="4">
        <v>237</v>
      </c>
      <c r="E1034" s="5">
        <v>107.9</v>
      </c>
      <c r="F1034" s="6">
        <v>33</v>
      </c>
      <c r="G1034" s="5">
        <v>84.9</v>
      </c>
      <c r="H1034" s="7">
        <v>26</v>
      </c>
      <c r="I1034" s="8">
        <v>136</v>
      </c>
      <c r="J1034" s="9">
        <f>정리!J1034</f>
        <v>78000</v>
      </c>
      <c r="K1034" s="9" t="str">
        <f>정리!K1034</f>
        <v>중</v>
      </c>
      <c r="L1034" s="9">
        <f>정리!L1034</f>
        <v>0</v>
      </c>
      <c r="M1034" s="9">
        <f>정리!M1034</f>
        <v>0</v>
      </c>
      <c r="N1034" s="10">
        <f t="shared" si="55"/>
        <v>78000</v>
      </c>
      <c r="O1034" s="15">
        <f t="shared" si="56"/>
        <v>0</v>
      </c>
      <c r="P1034" s="11">
        <v>3</v>
      </c>
      <c r="Q1034" s="11">
        <v>2</v>
      </c>
      <c r="R1034" s="11" t="s">
        <v>22</v>
      </c>
      <c r="S1034" s="12" t="s">
        <v>96</v>
      </c>
      <c r="T1034">
        <v>37.514076000000003</v>
      </c>
      <c r="U1034">
        <v>126.841448</v>
      </c>
      <c r="V1034" t="s">
        <v>999</v>
      </c>
      <c r="W1034">
        <v>2.6315789473684208</v>
      </c>
      <c r="X1034">
        <v>-6</v>
      </c>
      <c r="Y1034">
        <v>19.230769230769234</v>
      </c>
      <c r="Z1034" s="14">
        <f t="shared" si="57"/>
        <v>16.129032258064516</v>
      </c>
      <c r="AA1034">
        <f>정리!U1034</f>
        <v>54</v>
      </c>
      <c r="AB1034">
        <f>정리!V1034</f>
        <v>79.400000000000006</v>
      </c>
      <c r="AC1034">
        <f>정리!W1034</f>
        <v>93000</v>
      </c>
      <c r="AD1034">
        <f>정리!X1034</f>
        <v>15000</v>
      </c>
      <c r="AE1034" t="s">
        <v>4793</v>
      </c>
    </row>
    <row r="1035" spans="1:31" x14ac:dyDescent="0.3">
      <c r="A1035" s="1" t="s">
        <v>869</v>
      </c>
      <c r="B1035" s="2" t="s">
        <v>1000</v>
      </c>
      <c r="C1035" s="3">
        <v>1987</v>
      </c>
      <c r="D1035" s="4">
        <v>290</v>
      </c>
      <c r="E1035" s="5">
        <v>57.4</v>
      </c>
      <c r="F1035" s="6">
        <v>17</v>
      </c>
      <c r="G1035" s="5">
        <v>42.6</v>
      </c>
      <c r="H1035" s="7">
        <v>13</v>
      </c>
      <c r="I1035" s="8">
        <v>175</v>
      </c>
      <c r="J1035" s="9">
        <f>정리!J1035</f>
        <v>38000</v>
      </c>
      <c r="K1035" s="9">
        <f>정리!K1035</f>
        <v>4</v>
      </c>
      <c r="L1035" s="9">
        <f>정리!L1035</f>
        <v>0</v>
      </c>
      <c r="M1035" s="9">
        <f>정리!M1035</f>
        <v>0</v>
      </c>
      <c r="N1035" s="10">
        <f t="shared" si="55"/>
        <v>38000</v>
      </c>
      <c r="O1035" s="15">
        <f t="shared" si="56"/>
        <v>0</v>
      </c>
      <c r="P1035" s="11">
        <v>2</v>
      </c>
      <c r="Q1035" s="11">
        <v>1</v>
      </c>
      <c r="R1035" s="11" t="s">
        <v>22</v>
      </c>
      <c r="S1035" s="12">
        <v>57</v>
      </c>
      <c r="T1035">
        <v>37.523769000000001</v>
      </c>
      <c r="U1035">
        <v>126.83119499999999</v>
      </c>
      <c r="V1035" t="s">
        <v>1001</v>
      </c>
      <c r="W1035">
        <v>0</v>
      </c>
      <c r="X1035">
        <v>0</v>
      </c>
      <c r="Y1035">
        <v>0</v>
      </c>
      <c r="Z1035" s="14">
        <f t="shared" si="57"/>
        <v>15.178571428571427</v>
      </c>
      <c r="AA1035">
        <f>정리!U1035</f>
        <v>63</v>
      </c>
      <c r="AB1035">
        <f>정리!V1035</f>
        <v>68.899999999999991</v>
      </c>
      <c r="AC1035">
        <f>정리!W1035</f>
        <v>44800</v>
      </c>
      <c r="AD1035">
        <f>정리!X1035</f>
        <v>6800</v>
      </c>
      <c r="AE1035" t="s">
        <v>4798</v>
      </c>
    </row>
    <row r="1036" spans="1:31" x14ac:dyDescent="0.3">
      <c r="A1036" s="1" t="s">
        <v>869</v>
      </c>
      <c r="B1036" s="2" t="s">
        <v>1000</v>
      </c>
      <c r="C1036" s="3">
        <v>1987</v>
      </c>
      <c r="D1036" s="4">
        <v>290</v>
      </c>
      <c r="E1036" s="5">
        <v>66.7</v>
      </c>
      <c r="F1036" s="6">
        <v>20</v>
      </c>
      <c r="G1036" s="5">
        <v>49.8</v>
      </c>
      <c r="H1036" s="7">
        <v>15</v>
      </c>
      <c r="I1036" s="8">
        <v>175</v>
      </c>
      <c r="J1036" s="9">
        <f>정리!J1036</f>
        <v>0</v>
      </c>
      <c r="K1036" s="9">
        <f>정리!K1036</f>
        <v>0</v>
      </c>
      <c r="L1036" s="9">
        <f>정리!L1036</f>
        <v>0</v>
      </c>
      <c r="M1036" s="9">
        <f>정리!M1036</f>
        <v>0</v>
      </c>
      <c r="N1036" s="10">
        <f t="shared" si="55"/>
        <v>0</v>
      </c>
      <c r="O1036" s="15">
        <f t="shared" si="56"/>
        <v>0</v>
      </c>
      <c r="P1036" s="11">
        <v>3</v>
      </c>
      <c r="Q1036" s="11">
        <v>1</v>
      </c>
      <c r="R1036" s="11" t="s">
        <v>22</v>
      </c>
      <c r="S1036" s="12" t="s">
        <v>1002</v>
      </c>
      <c r="T1036">
        <v>37.523769000000001</v>
      </c>
      <c r="U1036">
        <v>126.83119499999999</v>
      </c>
      <c r="V1036" t="s">
        <v>1001</v>
      </c>
      <c r="W1036">
        <v>0</v>
      </c>
      <c r="X1036">
        <v>0</v>
      </c>
      <c r="Y1036">
        <v>0</v>
      </c>
      <c r="Z1036" s="14">
        <f t="shared" si="57"/>
        <v>300</v>
      </c>
      <c r="AA1036">
        <f>정리!U1036</f>
        <v>63</v>
      </c>
      <c r="AB1036">
        <f>정리!V1036</f>
        <v>68.899999999999991</v>
      </c>
      <c r="AC1036">
        <f>정리!W1036</f>
        <v>53500</v>
      </c>
      <c r="AD1036">
        <f>정리!X1036</f>
        <v>-300</v>
      </c>
      <c r="AE1036" t="s">
        <v>4798</v>
      </c>
    </row>
    <row r="1037" spans="1:31" x14ac:dyDescent="0.3">
      <c r="A1037" s="1" t="s">
        <v>869</v>
      </c>
      <c r="B1037" s="2" t="s">
        <v>1003</v>
      </c>
      <c r="C1037" s="3">
        <v>1986</v>
      </c>
      <c r="D1037" s="4">
        <v>440</v>
      </c>
      <c r="E1037" s="5">
        <v>82.5</v>
      </c>
      <c r="F1037" s="6">
        <v>25</v>
      </c>
      <c r="G1037" s="5">
        <v>68</v>
      </c>
      <c r="H1037" s="7">
        <v>21</v>
      </c>
      <c r="I1037" s="8">
        <v>140</v>
      </c>
      <c r="J1037" s="9">
        <f>정리!J1037</f>
        <v>62000</v>
      </c>
      <c r="K1037" s="9" t="str">
        <f>정리!K1037</f>
        <v>고</v>
      </c>
      <c r="L1037" s="9">
        <f>정리!L1037</f>
        <v>0</v>
      </c>
      <c r="M1037" s="9">
        <f>정리!M1037</f>
        <v>0</v>
      </c>
      <c r="N1037" s="10">
        <f t="shared" si="55"/>
        <v>62000</v>
      </c>
      <c r="O1037" s="15">
        <f t="shared" si="56"/>
        <v>0</v>
      </c>
      <c r="P1037" s="11">
        <v>2</v>
      </c>
      <c r="Q1037" s="11">
        <v>1</v>
      </c>
      <c r="R1037" s="11" t="s">
        <v>20</v>
      </c>
      <c r="S1037" s="12" t="s">
        <v>268</v>
      </c>
      <c r="T1037">
        <v>37.516486999999998</v>
      </c>
      <c r="U1037">
        <v>126.84750699999999</v>
      </c>
      <c r="V1037" t="s">
        <v>1004</v>
      </c>
      <c r="W1037">
        <v>0</v>
      </c>
      <c r="X1037">
        <v>0</v>
      </c>
      <c r="Y1037">
        <v>0</v>
      </c>
      <c r="Z1037" s="14">
        <f t="shared" si="57"/>
        <v>13.888888888888889</v>
      </c>
      <c r="AA1037">
        <f>정리!U1037</f>
        <v>53</v>
      </c>
      <c r="AB1037">
        <f>정리!V1037</f>
        <v>66.5</v>
      </c>
      <c r="AC1037">
        <f>정리!W1037</f>
        <v>72000</v>
      </c>
      <c r="AD1037">
        <f>정리!X1037</f>
        <v>10000</v>
      </c>
      <c r="AE1037" t="s">
        <v>4797</v>
      </c>
    </row>
    <row r="1038" spans="1:31" x14ac:dyDescent="0.3">
      <c r="A1038" s="1" t="s">
        <v>869</v>
      </c>
      <c r="B1038" s="2" t="s">
        <v>1003</v>
      </c>
      <c r="C1038" s="3">
        <v>1986</v>
      </c>
      <c r="D1038" s="4">
        <v>440</v>
      </c>
      <c r="E1038" s="5">
        <v>104.4</v>
      </c>
      <c r="F1038" s="6">
        <v>32</v>
      </c>
      <c r="G1038" s="5">
        <v>87.2</v>
      </c>
      <c r="H1038" s="7">
        <v>26</v>
      </c>
      <c r="I1038" s="8">
        <v>140</v>
      </c>
      <c r="J1038" s="9">
        <f>정리!J1038</f>
        <v>71000</v>
      </c>
      <c r="K1038" s="9">
        <f>정리!K1038</f>
        <v>7</v>
      </c>
      <c r="L1038" s="9">
        <f>정리!L1038</f>
        <v>38000</v>
      </c>
      <c r="M1038" s="9">
        <f>정리!M1038</f>
        <v>5</v>
      </c>
      <c r="N1038" s="10">
        <f t="shared" si="55"/>
        <v>33000</v>
      </c>
      <c r="O1038" s="15">
        <f t="shared" si="56"/>
        <v>53.521126760563376</v>
      </c>
      <c r="P1038" s="11">
        <v>3</v>
      </c>
      <c r="Q1038" s="11">
        <v>1</v>
      </c>
      <c r="R1038" s="11" t="s">
        <v>20</v>
      </c>
      <c r="S1038" s="12">
        <v>104</v>
      </c>
      <c r="T1038">
        <v>37.516486999999998</v>
      </c>
      <c r="U1038">
        <v>126.84750699999999</v>
      </c>
      <c r="V1038" t="s">
        <v>1004</v>
      </c>
      <c r="W1038">
        <v>0</v>
      </c>
      <c r="X1038">
        <v>0</v>
      </c>
      <c r="Y1038">
        <v>0</v>
      </c>
      <c r="Z1038" s="14">
        <f t="shared" si="57"/>
        <v>11.25</v>
      </c>
      <c r="AA1038">
        <f>정리!U1038</f>
        <v>53</v>
      </c>
      <c r="AB1038">
        <f>정리!V1038</f>
        <v>66.5</v>
      </c>
      <c r="AC1038">
        <f>정리!W1038</f>
        <v>80000</v>
      </c>
      <c r="AD1038">
        <f>정리!X1038</f>
        <v>9000</v>
      </c>
      <c r="AE1038" t="s">
        <v>4797</v>
      </c>
    </row>
    <row r="1039" spans="1:31" x14ac:dyDescent="0.3">
      <c r="A1039" s="1" t="s">
        <v>869</v>
      </c>
      <c r="B1039" s="2" t="s">
        <v>1005</v>
      </c>
      <c r="C1039" s="3">
        <v>1988</v>
      </c>
      <c r="D1039" s="4">
        <v>2256</v>
      </c>
      <c r="E1039" s="5">
        <v>59.3</v>
      </c>
      <c r="F1039" s="6">
        <v>18</v>
      </c>
      <c r="G1039" s="5">
        <v>43.2</v>
      </c>
      <c r="H1039" s="7">
        <v>13</v>
      </c>
      <c r="I1039" s="8">
        <v>527</v>
      </c>
      <c r="J1039" s="9">
        <f>정리!J1039</f>
        <v>46500</v>
      </c>
      <c r="K1039" s="9" t="str">
        <f>정리!K1039</f>
        <v>중</v>
      </c>
      <c r="L1039" s="9">
        <f>정리!L1039</f>
        <v>19500</v>
      </c>
      <c r="M1039" s="9">
        <f>정리!M1039</f>
        <v>1</v>
      </c>
      <c r="N1039" s="10">
        <f t="shared" si="55"/>
        <v>27000</v>
      </c>
      <c r="O1039" s="15">
        <f t="shared" si="56"/>
        <v>41.935483870967744</v>
      </c>
      <c r="P1039" s="11">
        <v>2</v>
      </c>
      <c r="Q1039" s="11">
        <v>1</v>
      </c>
      <c r="R1039" s="11" t="s">
        <v>20</v>
      </c>
      <c r="S1039" s="12">
        <v>59</v>
      </c>
      <c r="T1039">
        <v>37.518340999999999</v>
      </c>
      <c r="U1039">
        <v>126.832649</v>
      </c>
      <c r="V1039" t="s">
        <v>1006</v>
      </c>
      <c r="W1039">
        <v>0</v>
      </c>
      <c r="X1039">
        <v>0</v>
      </c>
      <c r="Y1039">
        <v>0</v>
      </c>
      <c r="Z1039" s="14">
        <f t="shared" si="57"/>
        <v>28.899082568807337</v>
      </c>
      <c r="AA1039">
        <f>정리!U1039</f>
        <v>0</v>
      </c>
      <c r="AB1039">
        <f>정리!V1039</f>
        <v>0</v>
      </c>
      <c r="AC1039">
        <f>정리!W1039</f>
        <v>65400</v>
      </c>
      <c r="AD1039">
        <f>정리!X1039</f>
        <v>18900</v>
      </c>
      <c r="AE1039">
        <v>0</v>
      </c>
    </row>
    <row r="1040" spans="1:31" x14ac:dyDescent="0.3">
      <c r="A1040" s="1" t="s">
        <v>869</v>
      </c>
      <c r="B1040" s="2" t="s">
        <v>1005</v>
      </c>
      <c r="C1040" s="3">
        <v>1988</v>
      </c>
      <c r="D1040" s="4">
        <v>2256</v>
      </c>
      <c r="E1040" s="5">
        <v>69.599999999999994</v>
      </c>
      <c r="F1040" s="6">
        <v>21</v>
      </c>
      <c r="G1040" s="5">
        <v>50.7</v>
      </c>
      <c r="H1040" s="7">
        <v>15</v>
      </c>
      <c r="I1040" s="8">
        <v>937</v>
      </c>
      <c r="J1040" s="9">
        <f>정리!J1040</f>
        <v>53000</v>
      </c>
      <c r="K1040" s="9" t="str">
        <f>정리!K1040</f>
        <v>고</v>
      </c>
      <c r="L1040" s="9">
        <f>정리!L1040</f>
        <v>16800</v>
      </c>
      <c r="M1040" s="9">
        <f>정리!M1040</f>
        <v>2</v>
      </c>
      <c r="N1040" s="10">
        <f t="shared" si="55"/>
        <v>36200</v>
      </c>
      <c r="O1040" s="15">
        <f t="shared" si="56"/>
        <v>31.69811320754717</v>
      </c>
      <c r="P1040" s="11">
        <v>2</v>
      </c>
      <c r="Q1040" s="11">
        <v>1</v>
      </c>
      <c r="R1040" s="11" t="s">
        <v>20</v>
      </c>
      <c r="S1040" s="12">
        <v>69</v>
      </c>
      <c r="T1040">
        <v>37.518340999999999</v>
      </c>
      <c r="U1040">
        <v>126.832649</v>
      </c>
      <c r="V1040" t="s">
        <v>1006</v>
      </c>
      <c r="W1040">
        <v>0</v>
      </c>
      <c r="X1040">
        <v>4.7619047619047619</v>
      </c>
      <c r="Y1040">
        <v>-3.4482758620689653</v>
      </c>
      <c r="Z1040" s="14">
        <f t="shared" si="57"/>
        <v>28.378378378378379</v>
      </c>
      <c r="AA1040">
        <f>정리!U1040</f>
        <v>0</v>
      </c>
      <c r="AB1040">
        <f>정리!V1040</f>
        <v>0</v>
      </c>
      <c r="AC1040">
        <f>정리!W1040</f>
        <v>74000</v>
      </c>
      <c r="AD1040">
        <f>정리!X1040</f>
        <v>21000</v>
      </c>
      <c r="AE1040">
        <v>0</v>
      </c>
    </row>
    <row r="1041" spans="1:31" x14ac:dyDescent="0.3">
      <c r="A1041" s="1" t="s">
        <v>869</v>
      </c>
      <c r="B1041" s="2" t="s">
        <v>1005</v>
      </c>
      <c r="C1041" s="3">
        <v>1988</v>
      </c>
      <c r="D1041" s="4">
        <v>2256</v>
      </c>
      <c r="E1041" s="5">
        <v>81.7</v>
      </c>
      <c r="F1041" s="6">
        <v>25</v>
      </c>
      <c r="G1041" s="5">
        <v>59.5</v>
      </c>
      <c r="H1041" s="7">
        <v>18</v>
      </c>
      <c r="I1041" s="8">
        <v>527</v>
      </c>
      <c r="J1041" s="9">
        <f>정리!J1041</f>
        <v>63000</v>
      </c>
      <c r="K1041" s="9">
        <f>정리!K1041</f>
        <v>5</v>
      </c>
      <c r="L1041" s="9">
        <f>정리!L1041</f>
        <v>15000</v>
      </c>
      <c r="M1041" s="9">
        <f>정리!M1041</f>
        <v>1</v>
      </c>
      <c r="N1041" s="10">
        <f t="shared" si="55"/>
        <v>48000</v>
      </c>
      <c r="O1041" s="15">
        <f t="shared" si="56"/>
        <v>23.809523809523807</v>
      </c>
      <c r="P1041" s="11">
        <v>3</v>
      </c>
      <c r="Q1041" s="11">
        <v>1</v>
      </c>
      <c r="R1041" s="11" t="s">
        <v>20</v>
      </c>
      <c r="S1041" s="12">
        <v>81</v>
      </c>
      <c r="T1041">
        <v>37.518340999999999</v>
      </c>
      <c r="U1041">
        <v>126.832649</v>
      </c>
      <c r="V1041" t="s">
        <v>1006</v>
      </c>
      <c r="W1041">
        <v>0</v>
      </c>
      <c r="X1041">
        <v>0</v>
      </c>
      <c r="Y1041">
        <v>0</v>
      </c>
      <c r="Z1041" s="14">
        <f t="shared" si="57"/>
        <v>25.882352941176475</v>
      </c>
      <c r="AA1041">
        <f>정리!U1041</f>
        <v>0</v>
      </c>
      <c r="AB1041">
        <f>정리!V1041</f>
        <v>0</v>
      </c>
      <c r="AC1041">
        <f>정리!W1041</f>
        <v>85000</v>
      </c>
      <c r="AD1041">
        <f>정리!X1041</f>
        <v>22000</v>
      </c>
      <c r="AE1041">
        <v>0</v>
      </c>
    </row>
    <row r="1042" spans="1:31" x14ac:dyDescent="0.3">
      <c r="A1042" s="1" t="s">
        <v>869</v>
      </c>
      <c r="B1042" s="2" t="s">
        <v>1007</v>
      </c>
      <c r="C1042" s="3">
        <v>2004</v>
      </c>
      <c r="D1042" s="4">
        <v>283</v>
      </c>
      <c r="E1042" s="5">
        <v>95.4</v>
      </c>
      <c r="F1042" s="6">
        <v>29</v>
      </c>
      <c r="G1042" s="5">
        <v>76</v>
      </c>
      <c r="H1042" s="7">
        <v>23</v>
      </c>
      <c r="I1042" s="8">
        <v>193</v>
      </c>
      <c r="J1042" s="9">
        <f>정리!J1042</f>
        <v>67000</v>
      </c>
      <c r="K1042" s="9">
        <f>정리!K1042</f>
        <v>8</v>
      </c>
      <c r="L1042" s="9">
        <f>정리!L1042</f>
        <v>0</v>
      </c>
      <c r="M1042" s="9">
        <f>정리!M1042</f>
        <v>0</v>
      </c>
      <c r="N1042" s="10">
        <f t="shared" si="55"/>
        <v>67000</v>
      </c>
      <c r="O1042" s="15">
        <f t="shared" si="56"/>
        <v>0</v>
      </c>
      <c r="P1042" s="11">
        <v>3</v>
      </c>
      <c r="Q1042" s="11">
        <v>2</v>
      </c>
      <c r="R1042" s="11" t="s">
        <v>22</v>
      </c>
      <c r="S1042" s="12">
        <v>95</v>
      </c>
      <c r="T1042">
        <v>37.520403000000002</v>
      </c>
      <c r="U1042">
        <v>126.840762</v>
      </c>
      <c r="V1042" t="s">
        <v>1008</v>
      </c>
      <c r="W1042">
        <v>2.2388059701492535</v>
      </c>
      <c r="X1042">
        <v>-4.8444444444444441</v>
      </c>
      <c r="Y1042">
        <v>16.727272727272727</v>
      </c>
      <c r="Z1042" s="14">
        <f t="shared" si="57"/>
        <v>2.1897810218978102</v>
      </c>
      <c r="AA1042">
        <f>정리!U1042</f>
        <v>57</v>
      </c>
      <c r="AB1042">
        <f>정리!V1042</f>
        <v>79.400000000000006</v>
      </c>
      <c r="AC1042">
        <f>정리!W1042</f>
        <v>68500</v>
      </c>
      <c r="AD1042">
        <f>정리!X1042</f>
        <v>1500</v>
      </c>
      <c r="AE1042" t="s">
        <v>4793</v>
      </c>
    </row>
    <row r="1043" spans="1:31" x14ac:dyDescent="0.3">
      <c r="A1043" s="1" t="s">
        <v>869</v>
      </c>
      <c r="B1043" s="2" t="s">
        <v>1007</v>
      </c>
      <c r="C1043" s="3">
        <v>2004</v>
      </c>
      <c r="D1043" s="4">
        <v>283</v>
      </c>
      <c r="E1043" s="5">
        <v>105.8</v>
      </c>
      <c r="F1043" s="6">
        <v>32</v>
      </c>
      <c r="G1043" s="5">
        <v>84.3</v>
      </c>
      <c r="H1043" s="7">
        <v>26</v>
      </c>
      <c r="I1043" s="8">
        <v>193</v>
      </c>
      <c r="J1043" s="9">
        <f>정리!J1043</f>
        <v>71000</v>
      </c>
      <c r="K1043" s="9">
        <f>정리!K1043</f>
        <v>6</v>
      </c>
      <c r="L1043" s="9">
        <f>정리!L1043</f>
        <v>0</v>
      </c>
      <c r="M1043" s="9">
        <f>정리!M1043</f>
        <v>0</v>
      </c>
      <c r="N1043" s="10">
        <f t="shared" si="55"/>
        <v>71000</v>
      </c>
      <c r="O1043" s="15">
        <f t="shared" si="56"/>
        <v>0</v>
      </c>
      <c r="P1043" s="11">
        <v>3</v>
      </c>
      <c r="Q1043" s="11">
        <v>2</v>
      </c>
      <c r="R1043" s="11" t="s">
        <v>22</v>
      </c>
      <c r="S1043" s="12">
        <v>105</v>
      </c>
      <c r="T1043">
        <v>37.520403000000002</v>
      </c>
      <c r="U1043">
        <v>126.840762</v>
      </c>
      <c r="V1043" t="s">
        <v>1008</v>
      </c>
      <c r="W1043">
        <v>2.8571428571428572</v>
      </c>
      <c r="X1043">
        <v>0</v>
      </c>
      <c r="Y1043">
        <v>7.2727272727272725</v>
      </c>
      <c r="Z1043" s="14">
        <f t="shared" si="57"/>
        <v>11.25</v>
      </c>
      <c r="AA1043">
        <f>정리!U1043</f>
        <v>57</v>
      </c>
      <c r="AB1043">
        <f>정리!V1043</f>
        <v>79.400000000000006</v>
      </c>
      <c r="AC1043">
        <f>정리!W1043</f>
        <v>80000</v>
      </c>
      <c r="AD1043">
        <f>정리!X1043</f>
        <v>9000</v>
      </c>
      <c r="AE1043" t="s">
        <v>4793</v>
      </c>
    </row>
    <row r="1044" spans="1:31" x14ac:dyDescent="0.3">
      <c r="A1044" s="1" t="s">
        <v>869</v>
      </c>
      <c r="B1044" s="2" t="s">
        <v>1009</v>
      </c>
      <c r="C1044" s="3">
        <v>2006</v>
      </c>
      <c r="D1044" s="4">
        <v>202</v>
      </c>
      <c r="E1044" s="5">
        <v>106.9</v>
      </c>
      <c r="F1044" s="6">
        <v>32</v>
      </c>
      <c r="G1044" s="5">
        <v>84.8</v>
      </c>
      <c r="H1044" s="7">
        <v>26</v>
      </c>
      <c r="I1044" s="8">
        <v>37</v>
      </c>
      <c r="J1044" s="9">
        <f>정리!J1044</f>
        <v>0</v>
      </c>
      <c r="K1044" s="9">
        <f>정리!K1044</f>
        <v>0</v>
      </c>
      <c r="L1044" s="9">
        <f>정리!L1044</f>
        <v>0</v>
      </c>
      <c r="M1044" s="9">
        <f>정리!M1044</f>
        <v>0</v>
      </c>
      <c r="N1044" s="10">
        <f t="shared" si="55"/>
        <v>0</v>
      </c>
      <c r="O1044" s="15">
        <f t="shared" si="56"/>
        <v>0</v>
      </c>
      <c r="P1044" s="11">
        <v>3</v>
      </c>
      <c r="Q1044" s="11">
        <v>2</v>
      </c>
      <c r="R1044" s="11" t="s">
        <v>22</v>
      </c>
      <c r="S1044" s="12" t="s">
        <v>128</v>
      </c>
      <c r="T1044">
        <v>37.524340000000002</v>
      </c>
      <c r="U1044">
        <v>126.839174</v>
      </c>
      <c r="V1044" t="s">
        <v>1010</v>
      </c>
      <c r="W1044">
        <v>0</v>
      </c>
      <c r="X1044">
        <v>0</v>
      </c>
      <c r="Y1044">
        <v>0</v>
      </c>
      <c r="Z1044" s="14">
        <f t="shared" si="57"/>
        <v>300</v>
      </c>
      <c r="AA1044">
        <f>정리!U1044</f>
        <v>65</v>
      </c>
      <c r="AB1044">
        <f>정리!V1044</f>
        <v>79.400000000000006</v>
      </c>
      <c r="AC1044">
        <f>정리!W1044</f>
        <v>84000</v>
      </c>
      <c r="AD1044">
        <f>정리!X1044</f>
        <v>-300</v>
      </c>
      <c r="AE1044" t="s">
        <v>4793</v>
      </c>
    </row>
    <row r="1045" spans="1:31" x14ac:dyDescent="0.3">
      <c r="A1045" s="1" t="s">
        <v>869</v>
      </c>
      <c r="B1045" s="2" t="s">
        <v>1011</v>
      </c>
      <c r="C1045" s="3">
        <v>2014</v>
      </c>
      <c r="D1045" s="4">
        <v>930</v>
      </c>
      <c r="E1045" s="5">
        <v>80.3</v>
      </c>
      <c r="F1045" s="6">
        <v>24</v>
      </c>
      <c r="G1045" s="5">
        <v>59.7</v>
      </c>
      <c r="H1045" s="7">
        <v>18</v>
      </c>
      <c r="I1045" s="8">
        <v>76</v>
      </c>
      <c r="J1045" s="9">
        <f>정리!J1045</f>
        <v>90000</v>
      </c>
      <c r="K1045" s="9">
        <f>정리!K1045</f>
        <v>7</v>
      </c>
      <c r="L1045" s="9">
        <f>정리!L1045</f>
        <v>0</v>
      </c>
      <c r="M1045" s="9">
        <f>정리!M1045</f>
        <v>0</v>
      </c>
      <c r="N1045" s="10">
        <f t="shared" si="55"/>
        <v>90000</v>
      </c>
      <c r="O1045" s="15">
        <f t="shared" si="56"/>
        <v>0</v>
      </c>
      <c r="P1045" s="11">
        <v>3</v>
      </c>
      <c r="Q1045" s="11">
        <v>2</v>
      </c>
      <c r="R1045" s="11" t="s">
        <v>22</v>
      </c>
      <c r="S1045" s="12" t="s">
        <v>49</v>
      </c>
      <c r="T1045">
        <v>37.519036</v>
      </c>
      <c r="U1045">
        <v>126.84746800000001</v>
      </c>
      <c r="V1045" t="s">
        <v>1012</v>
      </c>
      <c r="W1045">
        <v>0</v>
      </c>
      <c r="X1045">
        <v>0</v>
      </c>
      <c r="Y1045">
        <v>0</v>
      </c>
      <c r="Z1045" s="14">
        <f t="shared" si="57"/>
        <v>8.1632653061224492</v>
      </c>
      <c r="AA1045">
        <f>정리!U1045</f>
        <v>55</v>
      </c>
      <c r="AB1045">
        <f>정리!V1045</f>
        <v>66.5</v>
      </c>
      <c r="AC1045">
        <f>정리!W1045</f>
        <v>98000</v>
      </c>
      <c r="AD1045">
        <f>정리!X1045</f>
        <v>8000</v>
      </c>
      <c r="AE1045" t="s">
        <v>4797</v>
      </c>
    </row>
    <row r="1046" spans="1:31" x14ac:dyDescent="0.3">
      <c r="A1046" s="1" t="s">
        <v>869</v>
      </c>
      <c r="B1046" s="2" t="s">
        <v>1011</v>
      </c>
      <c r="C1046" s="3">
        <v>2014</v>
      </c>
      <c r="D1046" s="4">
        <v>930</v>
      </c>
      <c r="E1046" s="5">
        <v>113</v>
      </c>
      <c r="F1046" s="6">
        <v>34</v>
      </c>
      <c r="G1046" s="5">
        <v>85</v>
      </c>
      <c r="H1046" s="7">
        <v>26</v>
      </c>
      <c r="I1046" s="8">
        <v>294</v>
      </c>
      <c r="J1046" s="9">
        <f>정리!J1046</f>
        <v>100000</v>
      </c>
      <c r="K1046" s="9">
        <f>정리!K1046</f>
        <v>4</v>
      </c>
      <c r="L1046" s="9">
        <f>정리!L1046</f>
        <v>56000</v>
      </c>
      <c r="M1046" s="9" t="str">
        <f>정리!M1046</f>
        <v>저</v>
      </c>
      <c r="N1046" s="10">
        <f t="shared" si="55"/>
        <v>44000</v>
      </c>
      <c r="O1046" s="15">
        <f t="shared" si="56"/>
        <v>56.000000000000007</v>
      </c>
      <c r="P1046" s="11">
        <v>3</v>
      </c>
      <c r="Q1046" s="11">
        <v>2</v>
      </c>
      <c r="R1046" s="11" t="s">
        <v>22</v>
      </c>
      <c r="S1046" s="12" t="s">
        <v>367</v>
      </c>
      <c r="T1046">
        <v>37.519036</v>
      </c>
      <c r="U1046">
        <v>126.84746800000001</v>
      </c>
      <c r="V1046" t="s">
        <v>1012</v>
      </c>
      <c r="W1046">
        <v>0</v>
      </c>
      <c r="X1046">
        <v>0</v>
      </c>
      <c r="Y1046">
        <v>0</v>
      </c>
      <c r="Z1046" s="14">
        <f t="shared" si="57"/>
        <v>17.355371900826448</v>
      </c>
      <c r="AA1046">
        <f>정리!U1046</f>
        <v>55</v>
      </c>
      <c r="AB1046">
        <f>정리!V1046</f>
        <v>66.5</v>
      </c>
      <c r="AC1046">
        <f>정리!W1046</f>
        <v>121000</v>
      </c>
      <c r="AD1046">
        <f>정리!X1046</f>
        <v>21000</v>
      </c>
      <c r="AE1046" t="s">
        <v>4797</v>
      </c>
    </row>
    <row r="1047" spans="1:31" x14ac:dyDescent="0.3">
      <c r="A1047" s="1" t="s">
        <v>869</v>
      </c>
      <c r="B1047" s="2" t="s">
        <v>1011</v>
      </c>
      <c r="C1047" s="3">
        <v>2014</v>
      </c>
      <c r="D1047" s="4">
        <v>930</v>
      </c>
      <c r="E1047" s="5">
        <v>153.4</v>
      </c>
      <c r="F1047" s="6">
        <v>46</v>
      </c>
      <c r="G1047" s="5">
        <v>116.4</v>
      </c>
      <c r="H1047" s="7">
        <v>35</v>
      </c>
      <c r="I1047" s="8">
        <v>76</v>
      </c>
      <c r="J1047" s="9">
        <f>정리!J1047</f>
        <v>115000</v>
      </c>
      <c r="K1047" s="9">
        <f>정리!K1047</f>
        <v>15</v>
      </c>
      <c r="L1047" s="9">
        <f>정리!L1047</f>
        <v>0</v>
      </c>
      <c r="M1047" s="9">
        <f>정리!M1047</f>
        <v>0</v>
      </c>
      <c r="N1047" s="10">
        <f t="shared" si="55"/>
        <v>115000</v>
      </c>
      <c r="O1047" s="15">
        <f t="shared" si="56"/>
        <v>0</v>
      </c>
      <c r="P1047" s="11">
        <v>4</v>
      </c>
      <c r="Q1047" s="11">
        <v>2</v>
      </c>
      <c r="R1047" s="11" t="s">
        <v>22</v>
      </c>
      <c r="S1047" s="12">
        <v>153</v>
      </c>
      <c r="T1047">
        <v>37.519036</v>
      </c>
      <c r="U1047">
        <v>126.84746800000001</v>
      </c>
      <c r="V1047" t="s">
        <v>1012</v>
      </c>
      <c r="W1047">
        <v>4.5454545454545459</v>
      </c>
      <c r="X1047">
        <v>0</v>
      </c>
      <c r="Y1047">
        <v>12.5</v>
      </c>
      <c r="Z1047" s="14">
        <f t="shared" si="57"/>
        <v>22.297297297297298</v>
      </c>
      <c r="AA1047">
        <f>정리!U1047</f>
        <v>55</v>
      </c>
      <c r="AB1047">
        <f>정리!V1047</f>
        <v>66.5</v>
      </c>
      <c r="AC1047">
        <f>정리!W1047</f>
        <v>148000</v>
      </c>
      <c r="AD1047">
        <f>정리!X1047</f>
        <v>33000</v>
      </c>
      <c r="AE1047" t="s">
        <v>4797</v>
      </c>
    </row>
    <row r="1048" spans="1:31" x14ac:dyDescent="0.3">
      <c r="A1048" s="1" t="s">
        <v>869</v>
      </c>
      <c r="B1048" s="2" t="s">
        <v>1013</v>
      </c>
      <c r="C1048" s="3">
        <v>1987</v>
      </c>
      <c r="D1048" s="4">
        <v>485</v>
      </c>
      <c r="E1048" s="5">
        <v>62.8</v>
      </c>
      <c r="F1048" s="6">
        <v>19</v>
      </c>
      <c r="G1048" s="5">
        <v>47.6</v>
      </c>
      <c r="H1048" s="7">
        <v>14</v>
      </c>
      <c r="I1048" s="8">
        <v>100</v>
      </c>
      <c r="J1048" s="9">
        <f>정리!J1048</f>
        <v>35000</v>
      </c>
      <c r="K1048" s="9">
        <f>정리!K1048</f>
        <v>4</v>
      </c>
      <c r="L1048" s="9">
        <f>정리!L1048</f>
        <v>15000</v>
      </c>
      <c r="M1048" s="9">
        <f>정리!M1048</f>
        <v>1</v>
      </c>
      <c r="N1048" s="10">
        <f t="shared" si="55"/>
        <v>20000</v>
      </c>
      <c r="O1048" s="15">
        <f t="shared" si="56"/>
        <v>42.857142857142854</v>
      </c>
      <c r="P1048" s="11">
        <v>2</v>
      </c>
      <c r="Q1048" s="11">
        <v>1</v>
      </c>
      <c r="R1048" s="11" t="s">
        <v>22</v>
      </c>
      <c r="S1048" s="12">
        <v>62</v>
      </c>
      <c r="T1048">
        <v>37.523518000000003</v>
      </c>
      <c r="U1048">
        <v>126.82950200000001</v>
      </c>
      <c r="V1048" t="s">
        <v>1014</v>
      </c>
      <c r="W1048">
        <v>0</v>
      </c>
      <c r="X1048">
        <v>-7.6923076923076925</v>
      </c>
      <c r="Y1048">
        <v>0</v>
      </c>
      <c r="Z1048" s="14">
        <f t="shared" si="57"/>
        <v>26.315789473684209</v>
      </c>
      <c r="AA1048">
        <f>정리!U1048</f>
        <v>70</v>
      </c>
      <c r="AB1048">
        <f>정리!V1048</f>
        <v>68.899999999999991</v>
      </c>
      <c r="AC1048">
        <f>정리!W1048</f>
        <v>47500</v>
      </c>
      <c r="AD1048">
        <f>정리!X1048</f>
        <v>12500</v>
      </c>
      <c r="AE1048" t="s">
        <v>4798</v>
      </c>
    </row>
    <row r="1049" spans="1:31" x14ac:dyDescent="0.3">
      <c r="A1049" s="1" t="s">
        <v>869</v>
      </c>
      <c r="B1049" s="2" t="s">
        <v>1013</v>
      </c>
      <c r="C1049" s="3">
        <v>1987</v>
      </c>
      <c r="D1049" s="4">
        <v>485</v>
      </c>
      <c r="E1049" s="5">
        <v>73.8</v>
      </c>
      <c r="F1049" s="6">
        <v>22</v>
      </c>
      <c r="G1049" s="5">
        <v>56.8</v>
      </c>
      <c r="H1049" s="7">
        <v>17</v>
      </c>
      <c r="I1049" s="8">
        <v>180</v>
      </c>
      <c r="J1049" s="9">
        <f>정리!J1049</f>
        <v>45000</v>
      </c>
      <c r="K1049" s="9">
        <f>정리!K1049</f>
        <v>4</v>
      </c>
      <c r="L1049" s="9">
        <f>정리!L1049</f>
        <v>0</v>
      </c>
      <c r="M1049" s="9">
        <f>정리!M1049</f>
        <v>0</v>
      </c>
      <c r="N1049" s="10">
        <f t="shared" si="55"/>
        <v>45000</v>
      </c>
      <c r="O1049" s="15">
        <f t="shared" si="56"/>
        <v>0</v>
      </c>
      <c r="P1049" s="11">
        <v>3</v>
      </c>
      <c r="Q1049" s="11">
        <v>1</v>
      </c>
      <c r="R1049" s="11" t="s">
        <v>22</v>
      </c>
      <c r="S1049" s="12">
        <v>73</v>
      </c>
      <c r="T1049">
        <v>37.523518000000003</v>
      </c>
      <c r="U1049">
        <v>126.82950200000001</v>
      </c>
      <c r="V1049" t="s">
        <v>1014</v>
      </c>
      <c r="W1049">
        <v>0</v>
      </c>
      <c r="X1049">
        <v>-9.8888888888888893</v>
      </c>
      <c r="Y1049">
        <v>8.4761904761904763</v>
      </c>
      <c r="Z1049" s="14">
        <f t="shared" si="57"/>
        <v>16.666666666666664</v>
      </c>
      <c r="AA1049">
        <f>정리!U1049</f>
        <v>70</v>
      </c>
      <c r="AB1049">
        <f>정리!V1049</f>
        <v>68.899999999999991</v>
      </c>
      <c r="AC1049">
        <f>정리!W1049</f>
        <v>54000</v>
      </c>
      <c r="AD1049">
        <f>정리!X1049</f>
        <v>9000</v>
      </c>
      <c r="AE1049" t="s">
        <v>4798</v>
      </c>
    </row>
    <row r="1050" spans="1:31" x14ac:dyDescent="0.3">
      <c r="A1050" s="1" t="s">
        <v>869</v>
      </c>
      <c r="B1050" s="2" t="s">
        <v>1013</v>
      </c>
      <c r="C1050" s="3">
        <v>1987</v>
      </c>
      <c r="D1050" s="4">
        <v>485</v>
      </c>
      <c r="E1050" s="5">
        <v>77.900000000000006</v>
      </c>
      <c r="F1050" s="6">
        <v>24</v>
      </c>
      <c r="G1050" s="5">
        <v>60.2</v>
      </c>
      <c r="H1050" s="7">
        <v>18</v>
      </c>
      <c r="I1050" s="8">
        <v>50</v>
      </c>
      <c r="J1050" s="9">
        <f>정리!J1050</f>
        <v>0</v>
      </c>
      <c r="K1050" s="9">
        <f>정리!K1050</f>
        <v>0</v>
      </c>
      <c r="L1050" s="9">
        <f>정리!L1050</f>
        <v>0</v>
      </c>
      <c r="M1050" s="9">
        <f>정리!M1050</f>
        <v>0</v>
      </c>
      <c r="N1050" s="10">
        <f t="shared" si="55"/>
        <v>0</v>
      </c>
      <c r="O1050" s="15">
        <f t="shared" si="56"/>
        <v>0</v>
      </c>
      <c r="P1050" s="11">
        <v>3</v>
      </c>
      <c r="Q1050" s="11">
        <v>1</v>
      </c>
      <c r="R1050" s="11" t="s">
        <v>22</v>
      </c>
      <c r="S1050" s="12">
        <v>77</v>
      </c>
      <c r="T1050">
        <v>37.523518000000003</v>
      </c>
      <c r="U1050">
        <v>126.82950200000001</v>
      </c>
      <c r="V1050" t="s">
        <v>1014</v>
      </c>
      <c r="W1050">
        <v>0</v>
      </c>
      <c r="X1050">
        <v>0</v>
      </c>
      <c r="Y1050">
        <v>0</v>
      </c>
      <c r="Z1050" s="14">
        <f t="shared" si="57"/>
        <v>300</v>
      </c>
      <c r="AA1050">
        <f>정리!U1050</f>
        <v>70</v>
      </c>
      <c r="AB1050">
        <f>정리!V1050</f>
        <v>68.899999999999991</v>
      </c>
      <c r="AC1050">
        <f>정리!W1050</f>
        <v>54800</v>
      </c>
      <c r="AD1050">
        <f>정리!X1050</f>
        <v>-300</v>
      </c>
      <c r="AE1050" t="s">
        <v>4798</v>
      </c>
    </row>
    <row r="1051" spans="1:31" x14ac:dyDescent="0.3">
      <c r="A1051" s="1" t="s">
        <v>869</v>
      </c>
      <c r="B1051" s="2" t="s">
        <v>1013</v>
      </c>
      <c r="C1051" s="3">
        <v>1987</v>
      </c>
      <c r="D1051" s="4">
        <v>485</v>
      </c>
      <c r="E1051" s="5">
        <v>93.6</v>
      </c>
      <c r="F1051" s="6">
        <v>28</v>
      </c>
      <c r="G1051" s="5">
        <v>73</v>
      </c>
      <c r="H1051" s="7">
        <v>22</v>
      </c>
      <c r="I1051" s="8">
        <v>100</v>
      </c>
      <c r="J1051" s="9">
        <f>정리!J1051</f>
        <v>61000</v>
      </c>
      <c r="K1051" s="9">
        <f>정리!K1051</f>
        <v>4</v>
      </c>
      <c r="L1051" s="9">
        <f>정리!L1051</f>
        <v>30000</v>
      </c>
      <c r="M1051" s="9">
        <f>정리!M1051</f>
        <v>3</v>
      </c>
      <c r="N1051" s="10">
        <f t="shared" si="55"/>
        <v>31000</v>
      </c>
      <c r="O1051" s="15">
        <f t="shared" si="56"/>
        <v>49.180327868852459</v>
      </c>
      <c r="P1051" s="11">
        <v>3</v>
      </c>
      <c r="Q1051" s="11">
        <v>1</v>
      </c>
      <c r="R1051" s="11" t="s">
        <v>22</v>
      </c>
      <c r="S1051" s="12">
        <v>93</v>
      </c>
      <c r="T1051">
        <v>37.523518000000003</v>
      </c>
      <c r="U1051">
        <v>126.82950200000001</v>
      </c>
      <c r="V1051" t="s">
        <v>1014</v>
      </c>
      <c r="W1051">
        <v>0</v>
      </c>
      <c r="X1051">
        <v>0</v>
      </c>
      <c r="Y1051">
        <v>0</v>
      </c>
      <c r="Z1051" s="14">
        <f t="shared" si="57"/>
        <v>7.5757575757575761</v>
      </c>
      <c r="AA1051">
        <f>정리!U1051</f>
        <v>70</v>
      </c>
      <c r="AB1051">
        <f>정리!V1051</f>
        <v>68.899999999999991</v>
      </c>
      <c r="AC1051">
        <f>정리!W1051</f>
        <v>66000</v>
      </c>
      <c r="AD1051">
        <f>정리!X1051</f>
        <v>5000</v>
      </c>
      <c r="AE1051" t="s">
        <v>4798</v>
      </c>
    </row>
    <row r="1052" spans="1:31" x14ac:dyDescent="0.3">
      <c r="A1052" s="1" t="s">
        <v>869</v>
      </c>
      <c r="B1052" s="2" t="s">
        <v>1015</v>
      </c>
      <c r="C1052" s="3">
        <v>1987</v>
      </c>
      <c r="D1052" s="4">
        <v>220</v>
      </c>
      <c r="E1052" s="5">
        <v>63.1</v>
      </c>
      <c r="F1052" s="6">
        <v>19</v>
      </c>
      <c r="G1052" s="5">
        <v>47.2</v>
      </c>
      <c r="H1052" s="7">
        <v>14</v>
      </c>
      <c r="I1052" s="8">
        <v>30</v>
      </c>
      <c r="J1052" s="9">
        <f>정리!J1052</f>
        <v>39000</v>
      </c>
      <c r="K1052" s="9">
        <f>정리!K1052</f>
        <v>4</v>
      </c>
      <c r="L1052" s="9">
        <f>정리!L1052</f>
        <v>0</v>
      </c>
      <c r="M1052" s="9">
        <f>정리!M1052</f>
        <v>0</v>
      </c>
      <c r="N1052" s="10">
        <f t="shared" si="55"/>
        <v>39000</v>
      </c>
      <c r="O1052" s="15">
        <f t="shared" si="56"/>
        <v>0</v>
      </c>
      <c r="P1052" s="11">
        <v>2</v>
      </c>
      <c r="Q1052" s="11">
        <v>1</v>
      </c>
      <c r="R1052" s="11" t="s">
        <v>22</v>
      </c>
      <c r="S1052" s="12" t="s">
        <v>1016</v>
      </c>
      <c r="T1052">
        <v>37.512442</v>
      </c>
      <c r="U1052">
        <v>126.84206</v>
      </c>
      <c r="V1052" t="s">
        <v>1017</v>
      </c>
      <c r="W1052">
        <v>0</v>
      </c>
      <c r="X1052">
        <v>0</v>
      </c>
      <c r="Y1052">
        <v>0</v>
      </c>
      <c r="Z1052" s="14">
        <f t="shared" si="57"/>
        <v>66.086956521739125</v>
      </c>
      <c r="AA1052">
        <f>정리!U1052</f>
        <v>0</v>
      </c>
      <c r="AB1052">
        <f>정리!V1052</f>
        <v>0</v>
      </c>
      <c r="AC1052">
        <f>정리!W1052</f>
        <v>115000</v>
      </c>
      <c r="AD1052">
        <f>정리!X1052</f>
        <v>76000</v>
      </c>
      <c r="AE1052">
        <v>0</v>
      </c>
    </row>
    <row r="1053" spans="1:31" x14ac:dyDescent="0.3">
      <c r="A1053" s="1" t="s">
        <v>869</v>
      </c>
      <c r="B1053" s="2" t="s">
        <v>1015</v>
      </c>
      <c r="C1053" s="3">
        <v>1987</v>
      </c>
      <c r="D1053" s="4">
        <v>220</v>
      </c>
      <c r="E1053" s="5">
        <v>68</v>
      </c>
      <c r="F1053" s="6">
        <v>21</v>
      </c>
      <c r="G1053" s="5">
        <v>51.3</v>
      </c>
      <c r="H1053" s="7">
        <v>16</v>
      </c>
      <c r="I1053" s="8">
        <v>30</v>
      </c>
      <c r="J1053" s="9">
        <f>정리!J1053</f>
        <v>43000</v>
      </c>
      <c r="K1053" s="9" t="str">
        <f>정리!K1053</f>
        <v>중</v>
      </c>
      <c r="L1053" s="9">
        <f>정리!L1053</f>
        <v>0</v>
      </c>
      <c r="M1053" s="9">
        <f>정리!M1053</f>
        <v>0</v>
      </c>
      <c r="N1053" s="10">
        <f t="shared" si="55"/>
        <v>43000</v>
      </c>
      <c r="O1053" s="15">
        <f t="shared" si="56"/>
        <v>0</v>
      </c>
      <c r="P1053" s="11">
        <v>2</v>
      </c>
      <c r="Q1053" s="11">
        <v>1</v>
      </c>
      <c r="R1053" s="11" t="s">
        <v>22</v>
      </c>
      <c r="S1053" s="12" t="s">
        <v>1018</v>
      </c>
      <c r="T1053">
        <v>37.512442</v>
      </c>
      <c r="U1053">
        <v>126.84206</v>
      </c>
      <c r="V1053" t="s">
        <v>1017</v>
      </c>
      <c r="W1053">
        <v>0</v>
      </c>
      <c r="X1053">
        <v>0</v>
      </c>
      <c r="Y1053">
        <v>0</v>
      </c>
      <c r="Z1053" s="14">
        <f t="shared" si="57"/>
        <v>58.733205374280232</v>
      </c>
      <c r="AA1053">
        <f>정리!U1053</f>
        <v>0</v>
      </c>
      <c r="AB1053">
        <f>정리!V1053</f>
        <v>0</v>
      </c>
      <c r="AC1053">
        <f>정리!W1053</f>
        <v>104200</v>
      </c>
      <c r="AD1053">
        <f>정리!X1053</f>
        <v>61200</v>
      </c>
      <c r="AE1053">
        <v>0</v>
      </c>
    </row>
    <row r="1054" spans="1:31" x14ac:dyDescent="0.3">
      <c r="A1054" s="1" t="s">
        <v>869</v>
      </c>
      <c r="B1054" s="2" t="s">
        <v>1019</v>
      </c>
      <c r="C1054" s="3">
        <v>1992</v>
      </c>
      <c r="D1054" s="4">
        <v>270</v>
      </c>
      <c r="E1054" s="5">
        <v>99.9</v>
      </c>
      <c r="F1054" s="6">
        <v>30</v>
      </c>
      <c r="G1054" s="5">
        <v>84.6</v>
      </c>
      <c r="H1054" s="7">
        <v>26</v>
      </c>
      <c r="I1054" s="8">
        <v>120</v>
      </c>
      <c r="J1054" s="9">
        <f>정리!J1054</f>
        <v>95000</v>
      </c>
      <c r="K1054" s="9">
        <f>정리!K1054</f>
        <v>14</v>
      </c>
      <c r="L1054" s="9">
        <f>정리!L1054</f>
        <v>60000</v>
      </c>
      <c r="M1054" s="9">
        <f>정리!M1054</f>
        <v>4</v>
      </c>
      <c r="N1054" s="10">
        <f t="shared" si="55"/>
        <v>35000</v>
      </c>
      <c r="O1054" s="15">
        <f t="shared" si="56"/>
        <v>63.157894736842103</v>
      </c>
      <c r="P1054" s="11">
        <v>3</v>
      </c>
      <c r="Q1054" s="11">
        <v>2</v>
      </c>
      <c r="R1054" s="11" t="s">
        <v>22</v>
      </c>
      <c r="S1054" s="12" t="s">
        <v>1020</v>
      </c>
      <c r="T1054">
        <v>37.517431999999999</v>
      </c>
      <c r="U1054">
        <v>126.875513</v>
      </c>
      <c r="V1054" t="s">
        <v>341</v>
      </c>
      <c r="W1054">
        <v>0</v>
      </c>
      <c r="X1054">
        <v>0</v>
      </c>
      <c r="Y1054">
        <v>0</v>
      </c>
      <c r="Z1054" s="14">
        <f t="shared" si="57"/>
        <v>19.011082693947142</v>
      </c>
      <c r="AA1054">
        <f>정리!U1054</f>
        <v>51</v>
      </c>
      <c r="AB1054">
        <f>정리!V1054</f>
        <v>93.300000000000011</v>
      </c>
      <c r="AC1054">
        <f>정리!W1054</f>
        <v>117300</v>
      </c>
      <c r="AD1054">
        <f>정리!X1054</f>
        <v>22300</v>
      </c>
      <c r="AE1054" t="s">
        <v>4799</v>
      </c>
    </row>
    <row r="1055" spans="1:31" x14ac:dyDescent="0.3">
      <c r="A1055" s="1" t="s">
        <v>869</v>
      </c>
      <c r="B1055" s="2" t="s">
        <v>1021</v>
      </c>
      <c r="C1055" s="3">
        <v>2004</v>
      </c>
      <c r="D1055" s="4">
        <v>292</v>
      </c>
      <c r="E1055" s="5">
        <v>108.6</v>
      </c>
      <c r="F1055" s="6">
        <v>33</v>
      </c>
      <c r="G1055" s="5">
        <v>85</v>
      </c>
      <c r="H1055" s="7">
        <v>26</v>
      </c>
      <c r="I1055" s="8">
        <v>38</v>
      </c>
      <c r="J1055" s="9">
        <f>정리!J1055</f>
        <v>130000</v>
      </c>
      <c r="K1055" s="9">
        <f>정리!K1055</f>
        <v>15</v>
      </c>
      <c r="L1055" s="9">
        <f>정리!L1055</f>
        <v>0</v>
      </c>
      <c r="M1055" s="9">
        <f>정리!M1055</f>
        <v>0</v>
      </c>
      <c r="N1055" s="10">
        <f t="shared" si="55"/>
        <v>130000</v>
      </c>
      <c r="O1055" s="15">
        <f t="shared" si="56"/>
        <v>0</v>
      </c>
      <c r="P1055" s="11">
        <v>3</v>
      </c>
      <c r="Q1055" s="11">
        <v>2</v>
      </c>
      <c r="R1055" s="11" t="s">
        <v>22</v>
      </c>
      <c r="S1055" s="12" t="s">
        <v>1022</v>
      </c>
      <c r="T1055">
        <v>37.518186999999998</v>
      </c>
      <c r="U1055">
        <v>126.87149700000001</v>
      </c>
      <c r="V1055" t="s">
        <v>1023</v>
      </c>
      <c r="W1055">
        <v>0</v>
      </c>
      <c r="X1055">
        <v>-28.022222222222222</v>
      </c>
      <c r="Y1055">
        <v>66.368421052631575</v>
      </c>
      <c r="Z1055" s="14">
        <f t="shared" si="57"/>
        <v>8.4507042253521121</v>
      </c>
      <c r="AA1055">
        <f>정리!U1055</f>
        <v>50</v>
      </c>
      <c r="AB1055">
        <f>정리!V1055</f>
        <v>87.1</v>
      </c>
      <c r="AC1055">
        <f>정리!W1055</f>
        <v>142000</v>
      </c>
      <c r="AD1055">
        <f>정리!X1055</f>
        <v>12000</v>
      </c>
      <c r="AE1055" t="s">
        <v>4790</v>
      </c>
    </row>
    <row r="1056" spans="1:31" x14ac:dyDescent="0.3">
      <c r="A1056" s="1" t="s">
        <v>869</v>
      </c>
      <c r="B1056" s="2" t="s">
        <v>1021</v>
      </c>
      <c r="C1056" s="3">
        <v>2004</v>
      </c>
      <c r="D1056" s="4">
        <v>292</v>
      </c>
      <c r="E1056" s="5">
        <v>122.3</v>
      </c>
      <c r="F1056" s="6">
        <v>37</v>
      </c>
      <c r="G1056" s="5">
        <v>95.2</v>
      </c>
      <c r="H1056" s="7">
        <v>29</v>
      </c>
      <c r="I1056" s="8">
        <v>48</v>
      </c>
      <c r="J1056" s="9">
        <f>정리!J1056</f>
        <v>139000</v>
      </c>
      <c r="K1056" s="9">
        <f>정리!K1056</f>
        <v>13</v>
      </c>
      <c r="L1056" s="9">
        <f>정리!L1056</f>
        <v>0</v>
      </c>
      <c r="M1056" s="9">
        <f>정리!M1056</f>
        <v>0</v>
      </c>
      <c r="N1056" s="10">
        <f t="shared" si="55"/>
        <v>139000</v>
      </c>
      <c r="O1056" s="15">
        <f t="shared" si="56"/>
        <v>0</v>
      </c>
      <c r="P1056" s="11">
        <v>3</v>
      </c>
      <c r="Q1056" s="11">
        <v>2</v>
      </c>
      <c r="R1056" s="11" t="s">
        <v>22</v>
      </c>
      <c r="S1056" s="12" t="s">
        <v>1024</v>
      </c>
      <c r="T1056">
        <v>37.518186999999998</v>
      </c>
      <c r="U1056">
        <v>126.87149700000001</v>
      </c>
      <c r="V1056" t="s">
        <v>1023</v>
      </c>
      <c r="W1056">
        <v>0</v>
      </c>
      <c r="X1056">
        <v>0</v>
      </c>
      <c r="Y1056">
        <v>0</v>
      </c>
      <c r="Z1056" s="14">
        <f t="shared" si="57"/>
        <v>300</v>
      </c>
      <c r="AA1056">
        <f>정리!U1056</f>
        <v>50</v>
      </c>
      <c r="AB1056">
        <f>정리!V1056</f>
        <v>87.1</v>
      </c>
      <c r="AC1056">
        <f>정리!W1056</f>
        <v>0</v>
      </c>
      <c r="AD1056">
        <f>정리!X1056</f>
        <v>-300</v>
      </c>
      <c r="AE1056" t="s">
        <v>4790</v>
      </c>
    </row>
    <row r="1057" spans="1:31" x14ac:dyDescent="0.3">
      <c r="A1057" s="1" t="s">
        <v>869</v>
      </c>
      <c r="B1057" s="2" t="s">
        <v>1021</v>
      </c>
      <c r="C1057" s="3">
        <v>2004</v>
      </c>
      <c r="D1057" s="4">
        <v>292</v>
      </c>
      <c r="E1057" s="5">
        <v>133.1</v>
      </c>
      <c r="F1057" s="6">
        <v>40</v>
      </c>
      <c r="G1057" s="5">
        <v>103.5</v>
      </c>
      <c r="H1057" s="7">
        <v>31</v>
      </c>
      <c r="I1057" s="8">
        <v>38</v>
      </c>
      <c r="J1057" s="9">
        <f>정리!J1057</f>
        <v>148000</v>
      </c>
      <c r="K1057" s="9">
        <f>정리!K1057</f>
        <v>4</v>
      </c>
      <c r="L1057" s="9">
        <f>정리!L1057</f>
        <v>100000</v>
      </c>
      <c r="M1057" s="9">
        <f>정리!M1057</f>
        <v>10</v>
      </c>
      <c r="N1057" s="10">
        <f t="shared" si="55"/>
        <v>48000</v>
      </c>
      <c r="O1057" s="15">
        <f t="shared" si="56"/>
        <v>67.567567567567565</v>
      </c>
      <c r="P1057" s="11">
        <v>3</v>
      </c>
      <c r="Q1057" s="11">
        <v>2</v>
      </c>
      <c r="R1057" s="11" t="s">
        <v>22</v>
      </c>
      <c r="S1057" s="12" t="s">
        <v>1025</v>
      </c>
      <c r="T1057">
        <v>37.518186999999998</v>
      </c>
      <c r="U1057">
        <v>126.87149700000001</v>
      </c>
      <c r="V1057" t="s">
        <v>1023</v>
      </c>
      <c r="W1057">
        <v>0</v>
      </c>
      <c r="X1057">
        <v>0</v>
      </c>
      <c r="Y1057">
        <v>0</v>
      </c>
      <c r="Z1057" s="14">
        <f t="shared" si="57"/>
        <v>1.3333333333333335</v>
      </c>
      <c r="AA1057">
        <f>정리!U1057</f>
        <v>50</v>
      </c>
      <c r="AB1057">
        <f>정리!V1057</f>
        <v>87.1</v>
      </c>
      <c r="AC1057">
        <f>정리!W1057</f>
        <v>150000</v>
      </c>
      <c r="AD1057">
        <f>정리!X1057</f>
        <v>2000</v>
      </c>
      <c r="AE1057" t="s">
        <v>4790</v>
      </c>
    </row>
    <row r="1058" spans="1:31" x14ac:dyDescent="0.3">
      <c r="A1058" s="1" t="s">
        <v>869</v>
      </c>
      <c r="B1058" s="2" t="s">
        <v>1026</v>
      </c>
      <c r="C1058" s="3">
        <v>2003</v>
      </c>
      <c r="D1058" s="4">
        <v>312</v>
      </c>
      <c r="E1058" s="5">
        <v>197.4</v>
      </c>
      <c r="F1058" s="6">
        <v>60</v>
      </c>
      <c r="G1058" s="5">
        <v>163.6</v>
      </c>
      <c r="H1058" s="7">
        <v>49</v>
      </c>
      <c r="I1058" s="8">
        <v>35</v>
      </c>
      <c r="J1058" s="9">
        <f>정리!J1058</f>
        <v>230000</v>
      </c>
      <c r="K1058" s="9" t="str">
        <f>정리!K1058</f>
        <v>고</v>
      </c>
      <c r="L1058" s="9">
        <f>정리!L1058</f>
        <v>0</v>
      </c>
      <c r="M1058" s="9">
        <f>정리!M1058</f>
        <v>0</v>
      </c>
      <c r="N1058" s="10">
        <f t="shared" si="55"/>
        <v>230000</v>
      </c>
      <c r="O1058" s="15">
        <f t="shared" si="56"/>
        <v>0</v>
      </c>
      <c r="P1058" s="11">
        <v>4</v>
      </c>
      <c r="Q1058" s="11">
        <v>2</v>
      </c>
      <c r="R1058" s="11" t="s">
        <v>22</v>
      </c>
      <c r="S1058" s="12" t="s">
        <v>1027</v>
      </c>
      <c r="T1058">
        <v>37.522869999999998</v>
      </c>
      <c r="U1058">
        <v>126.870363</v>
      </c>
      <c r="V1058" t="s">
        <v>1028</v>
      </c>
      <c r="W1058">
        <v>0</v>
      </c>
      <c r="X1058">
        <v>0</v>
      </c>
      <c r="Y1058">
        <v>0</v>
      </c>
      <c r="Z1058" s="14">
        <f t="shared" si="57"/>
        <v>300</v>
      </c>
      <c r="AA1058">
        <f>정리!U1058</f>
        <v>51</v>
      </c>
      <c r="AB1058">
        <f>정리!V1058</f>
        <v>87.1</v>
      </c>
      <c r="AC1058">
        <f>정리!W1058</f>
        <v>0</v>
      </c>
      <c r="AD1058">
        <f>정리!X1058</f>
        <v>-300</v>
      </c>
      <c r="AE1058" t="s">
        <v>4790</v>
      </c>
    </row>
    <row r="1059" spans="1:31" x14ac:dyDescent="0.3">
      <c r="A1059" s="1" t="s">
        <v>869</v>
      </c>
      <c r="B1059" s="2" t="s">
        <v>1026</v>
      </c>
      <c r="C1059" s="3">
        <v>2003</v>
      </c>
      <c r="D1059" s="4">
        <v>312</v>
      </c>
      <c r="E1059" s="5">
        <v>261</v>
      </c>
      <c r="F1059" s="6">
        <v>79</v>
      </c>
      <c r="G1059" s="5">
        <v>216.3</v>
      </c>
      <c r="H1059" s="7">
        <v>65</v>
      </c>
      <c r="I1059" s="8">
        <v>36</v>
      </c>
      <c r="J1059" s="9">
        <f>정리!J1059</f>
        <v>270000</v>
      </c>
      <c r="K1059" s="9">
        <f>정리!K1059</f>
        <v>4</v>
      </c>
      <c r="L1059" s="9">
        <f>정리!L1059</f>
        <v>0</v>
      </c>
      <c r="M1059" s="9">
        <f>정리!M1059</f>
        <v>0</v>
      </c>
      <c r="N1059" s="10">
        <f t="shared" si="55"/>
        <v>270000</v>
      </c>
      <c r="O1059" s="15">
        <f t="shared" si="56"/>
        <v>0</v>
      </c>
      <c r="P1059" s="11">
        <v>5</v>
      </c>
      <c r="Q1059" s="11">
        <v>2</v>
      </c>
      <c r="R1059" s="11" t="s">
        <v>22</v>
      </c>
      <c r="S1059" s="12">
        <v>261</v>
      </c>
      <c r="T1059">
        <v>37.522869999999998</v>
      </c>
      <c r="U1059">
        <v>126.870363</v>
      </c>
      <c r="V1059" t="s">
        <v>1028</v>
      </c>
      <c r="W1059">
        <v>0</v>
      </c>
      <c r="X1059">
        <v>0</v>
      </c>
      <c r="Y1059">
        <v>0</v>
      </c>
      <c r="Z1059" s="14">
        <f t="shared" si="57"/>
        <v>300</v>
      </c>
      <c r="AA1059">
        <f>정리!U1059</f>
        <v>51</v>
      </c>
      <c r="AB1059">
        <f>정리!V1059</f>
        <v>87.1</v>
      </c>
      <c r="AC1059">
        <f>정리!W1059</f>
        <v>0</v>
      </c>
      <c r="AD1059">
        <f>정리!X1059</f>
        <v>-300</v>
      </c>
      <c r="AE1059" t="s">
        <v>4790</v>
      </c>
    </row>
    <row r="1060" spans="1:31" x14ac:dyDescent="0.3">
      <c r="A1060" s="1" t="s">
        <v>869</v>
      </c>
      <c r="B1060" s="2" t="s">
        <v>1029</v>
      </c>
      <c r="C1060" s="3">
        <v>2011</v>
      </c>
      <c r="D1060" s="4">
        <v>471</v>
      </c>
      <c r="E1060" s="5">
        <v>111.7</v>
      </c>
      <c r="F1060" s="6">
        <v>34</v>
      </c>
      <c r="G1060" s="5">
        <v>84.5</v>
      </c>
      <c r="H1060" s="7">
        <v>26</v>
      </c>
      <c r="I1060" s="8">
        <v>195</v>
      </c>
      <c r="J1060" s="9">
        <f>정리!J1060</f>
        <v>77000</v>
      </c>
      <c r="K1060" s="9" t="str">
        <f>정리!K1060</f>
        <v>중</v>
      </c>
      <c r="L1060" s="9">
        <f>정리!L1060</f>
        <v>48000</v>
      </c>
      <c r="M1060" s="9">
        <f>정리!M1060</f>
        <v>4</v>
      </c>
      <c r="N1060" s="10">
        <f t="shared" si="55"/>
        <v>29000</v>
      </c>
      <c r="O1060" s="15">
        <f t="shared" si="56"/>
        <v>62.337662337662337</v>
      </c>
      <c r="P1060" s="11">
        <v>3</v>
      </c>
      <c r="Q1060" s="11">
        <v>2</v>
      </c>
      <c r="R1060" s="11" t="s">
        <v>22</v>
      </c>
      <c r="S1060" s="12" t="s">
        <v>51</v>
      </c>
      <c r="T1060">
        <v>37.515968000000001</v>
      </c>
      <c r="U1060">
        <v>126.83047999999999</v>
      </c>
      <c r="V1060" t="s">
        <v>1030</v>
      </c>
      <c r="W1060">
        <v>0</v>
      </c>
      <c r="X1060">
        <v>0</v>
      </c>
      <c r="Y1060">
        <v>0</v>
      </c>
      <c r="Z1060" s="14">
        <f t="shared" si="57"/>
        <v>17.20430107526882</v>
      </c>
      <c r="AA1060">
        <f>정리!U1060</f>
        <v>65</v>
      </c>
      <c r="AB1060">
        <f>정리!V1060</f>
        <v>68.899999999999991</v>
      </c>
      <c r="AC1060">
        <f>정리!W1060</f>
        <v>93000</v>
      </c>
      <c r="AD1060">
        <f>정리!X1060</f>
        <v>16000</v>
      </c>
      <c r="AE1060" t="s">
        <v>4798</v>
      </c>
    </row>
    <row r="1061" spans="1:31" x14ac:dyDescent="0.3">
      <c r="A1061" s="1" t="s">
        <v>869</v>
      </c>
      <c r="B1061" s="2" t="s">
        <v>1031</v>
      </c>
      <c r="C1061" s="3">
        <v>2021</v>
      </c>
      <c r="D1061" s="4">
        <v>1497</v>
      </c>
      <c r="E1061" s="5">
        <v>83.7</v>
      </c>
      <c r="F1061" s="6">
        <v>25</v>
      </c>
      <c r="G1061" s="5">
        <v>59.8</v>
      </c>
      <c r="H1061" s="7">
        <v>18</v>
      </c>
      <c r="I1061" s="8">
        <v>99</v>
      </c>
      <c r="J1061" s="9">
        <f>정리!J1061</f>
        <v>121000</v>
      </c>
      <c r="K1061" s="9" t="str">
        <f>정리!K1061</f>
        <v>중</v>
      </c>
      <c r="L1061" s="9">
        <f>정리!L1061</f>
        <v>0</v>
      </c>
      <c r="M1061" s="9">
        <f>정리!M1061</f>
        <v>0</v>
      </c>
      <c r="N1061" s="10">
        <f t="shared" si="55"/>
        <v>121000</v>
      </c>
      <c r="O1061" s="15">
        <f t="shared" si="56"/>
        <v>0</v>
      </c>
      <c r="P1061" s="11">
        <v>3</v>
      </c>
      <c r="Q1061" s="11">
        <v>2</v>
      </c>
      <c r="R1061" s="11" t="s">
        <v>22</v>
      </c>
      <c r="S1061" s="12" t="s">
        <v>259</v>
      </c>
      <c r="T1061">
        <v>37.518667999999998</v>
      </c>
      <c r="U1061">
        <v>126.851952</v>
      </c>
      <c r="V1061" t="s">
        <v>1032</v>
      </c>
      <c r="W1061">
        <v>0</v>
      </c>
      <c r="X1061">
        <v>0</v>
      </c>
      <c r="Y1061">
        <v>0</v>
      </c>
      <c r="Z1061" s="14">
        <f t="shared" si="57"/>
        <v>6.9230769230769234</v>
      </c>
      <c r="AA1061">
        <f>정리!U1061</f>
        <v>46</v>
      </c>
      <c r="AB1061">
        <f>정리!V1061</f>
        <v>66.5</v>
      </c>
      <c r="AC1061">
        <f>정리!W1061</f>
        <v>130000</v>
      </c>
      <c r="AD1061">
        <f>정리!X1061</f>
        <v>9000</v>
      </c>
      <c r="AE1061" t="s">
        <v>4797</v>
      </c>
    </row>
    <row r="1062" spans="1:31" x14ac:dyDescent="0.3">
      <c r="A1062" s="1" t="s">
        <v>869</v>
      </c>
      <c r="B1062" s="2" t="s">
        <v>1031</v>
      </c>
      <c r="C1062" s="3">
        <v>2021</v>
      </c>
      <c r="D1062" s="4">
        <v>1497</v>
      </c>
      <c r="E1062" s="5">
        <v>109.4</v>
      </c>
      <c r="F1062" s="6">
        <v>33</v>
      </c>
      <c r="G1062" s="5">
        <v>84.9</v>
      </c>
      <c r="H1062" s="7">
        <v>26</v>
      </c>
      <c r="I1062" s="8">
        <v>196</v>
      </c>
      <c r="J1062" s="9">
        <f>정리!J1062</f>
        <v>155000</v>
      </c>
      <c r="K1062" s="9">
        <f>정리!K1062</f>
        <v>15</v>
      </c>
      <c r="L1062" s="9">
        <f>정리!L1062</f>
        <v>90000</v>
      </c>
      <c r="M1062" s="9" t="str">
        <f>정리!M1062</f>
        <v>저</v>
      </c>
      <c r="N1062" s="10">
        <f t="shared" ref="N1062:N1125" si="58">J1062-L1062</f>
        <v>65000</v>
      </c>
      <c r="O1062" s="15">
        <f t="shared" si="56"/>
        <v>58.064516129032263</v>
      </c>
      <c r="P1062" s="11">
        <v>3</v>
      </c>
      <c r="Q1062" s="11">
        <v>2</v>
      </c>
      <c r="R1062" s="11" t="s">
        <v>22</v>
      </c>
      <c r="S1062" s="12" t="s">
        <v>245</v>
      </c>
      <c r="T1062">
        <v>37.518667999999998</v>
      </c>
      <c r="U1062">
        <v>126.851952</v>
      </c>
      <c r="V1062" t="s">
        <v>1032</v>
      </c>
      <c r="W1062">
        <v>0</v>
      </c>
      <c r="X1062">
        <v>0</v>
      </c>
      <c r="Y1062">
        <v>0</v>
      </c>
      <c r="Z1062" s="14">
        <f t="shared" si="57"/>
        <v>5.4878048780487809</v>
      </c>
      <c r="AA1062">
        <f>정리!U1062</f>
        <v>46</v>
      </c>
      <c r="AB1062">
        <f>정리!V1062</f>
        <v>66.5</v>
      </c>
      <c r="AC1062">
        <f>정리!W1062</f>
        <v>164000</v>
      </c>
      <c r="AD1062">
        <f>정리!X1062</f>
        <v>9000</v>
      </c>
      <c r="AE1062" t="s">
        <v>4797</v>
      </c>
    </row>
    <row r="1063" spans="1:31" x14ac:dyDescent="0.3">
      <c r="A1063" s="1" t="s">
        <v>869</v>
      </c>
      <c r="B1063" s="2" t="s">
        <v>1031</v>
      </c>
      <c r="C1063" s="3">
        <v>2021</v>
      </c>
      <c r="D1063" s="4">
        <v>1497</v>
      </c>
      <c r="E1063" s="5">
        <v>152.69999999999999</v>
      </c>
      <c r="F1063" s="6">
        <v>46</v>
      </c>
      <c r="G1063" s="5">
        <v>116</v>
      </c>
      <c r="H1063" s="7">
        <v>35</v>
      </c>
      <c r="I1063" s="8">
        <v>99</v>
      </c>
      <c r="J1063" s="9">
        <f>정리!J1063</f>
        <v>200000</v>
      </c>
      <c r="K1063" s="9">
        <f>정리!K1063</f>
        <v>6</v>
      </c>
      <c r="L1063" s="9">
        <f>정리!L1063</f>
        <v>0</v>
      </c>
      <c r="M1063" s="9">
        <f>정리!M1063</f>
        <v>0</v>
      </c>
      <c r="N1063" s="10">
        <f t="shared" si="58"/>
        <v>200000</v>
      </c>
      <c r="O1063" s="15">
        <f t="shared" si="56"/>
        <v>0</v>
      </c>
      <c r="P1063" s="11">
        <v>4</v>
      </c>
      <c r="Q1063" s="11">
        <v>2</v>
      </c>
      <c r="R1063" s="11" t="s">
        <v>22</v>
      </c>
      <c r="S1063" s="12">
        <v>152</v>
      </c>
      <c r="T1063">
        <v>37.518667999999998</v>
      </c>
      <c r="U1063">
        <v>126.851952</v>
      </c>
      <c r="V1063" t="s">
        <v>1032</v>
      </c>
      <c r="W1063">
        <v>0</v>
      </c>
      <c r="X1063">
        <v>0</v>
      </c>
      <c r="Y1063">
        <v>0</v>
      </c>
      <c r="Z1063" s="14">
        <f t="shared" si="57"/>
        <v>-9.8901098901098905</v>
      </c>
      <c r="AA1063">
        <f>정리!U1063</f>
        <v>46</v>
      </c>
      <c r="AB1063">
        <f>정리!V1063</f>
        <v>66.5</v>
      </c>
      <c r="AC1063">
        <f>정리!W1063</f>
        <v>182000</v>
      </c>
      <c r="AD1063">
        <f>정리!X1063</f>
        <v>-300</v>
      </c>
      <c r="AE1063" t="s">
        <v>4797</v>
      </c>
    </row>
    <row r="1064" spans="1:31" x14ac:dyDescent="0.3">
      <c r="A1064" s="1" t="s">
        <v>869</v>
      </c>
      <c r="B1064" s="2" t="s">
        <v>1033</v>
      </c>
      <c r="C1064" s="3">
        <v>2019</v>
      </c>
      <c r="D1064" s="4">
        <v>356</v>
      </c>
      <c r="E1064" s="5">
        <v>109.2</v>
      </c>
      <c r="F1064" s="6">
        <v>33</v>
      </c>
      <c r="G1064" s="5">
        <v>85</v>
      </c>
      <c r="H1064" s="7">
        <v>26</v>
      </c>
      <c r="I1064" s="8">
        <v>34</v>
      </c>
      <c r="J1064" s="9">
        <f>정리!J1064</f>
        <v>150000</v>
      </c>
      <c r="K1064" s="9" t="str">
        <f>정리!K1064</f>
        <v>고</v>
      </c>
      <c r="L1064" s="9">
        <f>정리!L1064</f>
        <v>90000</v>
      </c>
      <c r="M1064" s="9" t="str">
        <f>정리!M1064</f>
        <v>고</v>
      </c>
      <c r="N1064" s="10">
        <f t="shared" si="58"/>
        <v>60000</v>
      </c>
      <c r="O1064" s="15">
        <f t="shared" si="56"/>
        <v>60</v>
      </c>
      <c r="P1064" s="11">
        <v>3</v>
      </c>
      <c r="Q1064" s="11">
        <v>2</v>
      </c>
      <c r="R1064" s="11" t="s">
        <v>22</v>
      </c>
      <c r="S1064" s="12" t="s">
        <v>1034</v>
      </c>
      <c r="T1064">
        <v>37.509411999999998</v>
      </c>
      <c r="U1064">
        <v>126.86874</v>
      </c>
      <c r="V1064" t="s">
        <v>1035</v>
      </c>
      <c r="W1064">
        <v>0</v>
      </c>
      <c r="X1064">
        <v>0</v>
      </c>
      <c r="Y1064">
        <v>0</v>
      </c>
      <c r="Z1064" s="14">
        <f t="shared" si="57"/>
        <v>14.285714285714285</v>
      </c>
      <c r="AA1064">
        <f>정리!U1064</f>
        <v>49</v>
      </c>
      <c r="AB1064">
        <f>정리!V1064</f>
        <v>94.1</v>
      </c>
      <c r="AC1064">
        <f>정리!W1064</f>
        <v>175000</v>
      </c>
      <c r="AD1064">
        <f>정리!X1064</f>
        <v>25000</v>
      </c>
      <c r="AE1064" t="s">
        <v>4800</v>
      </c>
    </row>
    <row r="1065" spans="1:31" x14ac:dyDescent="0.3">
      <c r="A1065" s="1" t="s">
        <v>869</v>
      </c>
      <c r="B1065" s="2" t="s">
        <v>1036</v>
      </c>
      <c r="C1065" s="3">
        <v>1995</v>
      </c>
      <c r="D1065" s="4">
        <v>217</v>
      </c>
      <c r="E1065" s="5">
        <v>107.6</v>
      </c>
      <c r="F1065" s="6">
        <v>33</v>
      </c>
      <c r="G1065" s="5">
        <v>84.8</v>
      </c>
      <c r="H1065" s="7">
        <v>26</v>
      </c>
      <c r="I1065" s="8">
        <v>200</v>
      </c>
      <c r="J1065" s="9">
        <f>정리!J1065</f>
        <v>102000</v>
      </c>
      <c r="K1065" s="9">
        <f>정리!K1065</f>
        <v>7</v>
      </c>
      <c r="L1065" s="9">
        <f>정리!L1065</f>
        <v>63000</v>
      </c>
      <c r="M1065" s="9">
        <f>정리!M1065</f>
        <v>13</v>
      </c>
      <c r="N1065" s="10">
        <f t="shared" si="58"/>
        <v>39000</v>
      </c>
      <c r="O1065" s="15">
        <f t="shared" si="56"/>
        <v>61.764705882352942</v>
      </c>
      <c r="P1065" s="11">
        <v>3</v>
      </c>
      <c r="Q1065" s="11">
        <v>2</v>
      </c>
      <c r="R1065" s="11" t="s">
        <v>20</v>
      </c>
      <c r="S1065" s="12">
        <v>107</v>
      </c>
      <c r="T1065">
        <v>37.517162999999996</v>
      </c>
      <c r="U1065">
        <v>126.874623</v>
      </c>
      <c r="V1065" t="s">
        <v>84</v>
      </c>
      <c r="W1065">
        <v>0</v>
      </c>
      <c r="X1065">
        <v>0</v>
      </c>
      <c r="Y1065">
        <v>0</v>
      </c>
      <c r="Z1065" s="14">
        <f t="shared" si="57"/>
        <v>17.741935483870968</v>
      </c>
      <c r="AA1065">
        <f>정리!U1065</f>
        <v>48</v>
      </c>
      <c r="AB1065">
        <f>정리!V1065</f>
        <v>93.300000000000011</v>
      </c>
      <c r="AC1065">
        <f>정리!W1065</f>
        <v>124000</v>
      </c>
      <c r="AD1065">
        <f>정리!X1065</f>
        <v>22000</v>
      </c>
      <c r="AE1065" t="s">
        <v>4799</v>
      </c>
    </row>
    <row r="1066" spans="1:31" x14ac:dyDescent="0.3">
      <c r="A1066" s="1" t="s">
        <v>869</v>
      </c>
      <c r="B1066" s="2" t="s">
        <v>1037</v>
      </c>
      <c r="C1066" s="3">
        <v>1988</v>
      </c>
      <c r="D1066" s="4">
        <v>1595</v>
      </c>
      <c r="E1066" s="5">
        <v>74.8</v>
      </c>
      <c r="F1066" s="6">
        <v>23</v>
      </c>
      <c r="G1066" s="5">
        <v>51.5</v>
      </c>
      <c r="H1066" s="7">
        <v>16</v>
      </c>
      <c r="I1066" s="8">
        <v>32</v>
      </c>
      <c r="J1066" s="9">
        <f>정리!J1066</f>
        <v>145000</v>
      </c>
      <c r="K1066" s="9">
        <f>정리!K1066</f>
        <v>12</v>
      </c>
      <c r="L1066" s="9">
        <f>정리!L1066</f>
        <v>34000</v>
      </c>
      <c r="M1066" s="9">
        <f>정리!M1066</f>
        <v>1</v>
      </c>
      <c r="N1066" s="10">
        <f t="shared" si="58"/>
        <v>111000</v>
      </c>
      <c r="O1066" s="15">
        <f t="shared" si="56"/>
        <v>23.448275862068964</v>
      </c>
      <c r="P1066" s="11">
        <v>2</v>
      </c>
      <c r="Q1066" s="11">
        <v>1</v>
      </c>
      <c r="R1066" s="11" t="s">
        <v>20</v>
      </c>
      <c r="S1066" s="12" t="s">
        <v>1038</v>
      </c>
      <c r="T1066">
        <v>37.512059999999998</v>
      </c>
      <c r="U1066">
        <v>126.858366</v>
      </c>
      <c r="V1066" t="s">
        <v>1039</v>
      </c>
      <c r="W1066">
        <v>0</v>
      </c>
      <c r="X1066">
        <v>0</v>
      </c>
      <c r="Y1066">
        <v>0</v>
      </c>
      <c r="Z1066" s="14">
        <f t="shared" si="57"/>
        <v>-13.28125</v>
      </c>
      <c r="AA1066">
        <f>정리!U1066</f>
        <v>48</v>
      </c>
      <c r="AB1066">
        <f>정리!V1066</f>
        <v>94.1</v>
      </c>
      <c r="AC1066">
        <f>정리!W1066</f>
        <v>128000</v>
      </c>
      <c r="AD1066">
        <f>정리!X1066</f>
        <v>-300</v>
      </c>
      <c r="AE1066" t="s">
        <v>4800</v>
      </c>
    </row>
    <row r="1067" spans="1:31" x14ac:dyDescent="0.3">
      <c r="A1067" s="1" t="s">
        <v>869</v>
      </c>
      <c r="B1067" s="2" t="s">
        <v>1037</v>
      </c>
      <c r="C1067" s="3">
        <v>1988</v>
      </c>
      <c r="D1067" s="4">
        <v>1595</v>
      </c>
      <c r="E1067" s="5">
        <v>75.400000000000006</v>
      </c>
      <c r="F1067" s="6">
        <v>23</v>
      </c>
      <c r="G1067" s="5">
        <v>59.3</v>
      </c>
      <c r="H1067" s="7">
        <v>18</v>
      </c>
      <c r="I1067" s="8">
        <v>40</v>
      </c>
      <c r="J1067" s="9">
        <f>정리!J1067</f>
        <v>0</v>
      </c>
      <c r="K1067" s="9">
        <f>정리!K1067</f>
        <v>0</v>
      </c>
      <c r="L1067" s="9">
        <f>정리!L1067</f>
        <v>36000</v>
      </c>
      <c r="M1067" s="9">
        <f>정리!M1067</f>
        <v>5</v>
      </c>
      <c r="N1067" s="10">
        <f t="shared" si="58"/>
        <v>-36000</v>
      </c>
      <c r="O1067" s="15">
        <f t="shared" si="56"/>
        <v>0</v>
      </c>
      <c r="P1067" s="11">
        <v>2</v>
      </c>
      <c r="Q1067" s="11">
        <v>1</v>
      </c>
      <c r="R1067" s="11" t="s">
        <v>20</v>
      </c>
      <c r="S1067" s="12" t="s">
        <v>1040</v>
      </c>
      <c r="T1067">
        <v>37.512059999999998</v>
      </c>
      <c r="U1067">
        <v>126.858366</v>
      </c>
      <c r="V1067" t="s">
        <v>1039</v>
      </c>
      <c r="W1067">
        <v>0</v>
      </c>
      <c r="X1067">
        <v>0</v>
      </c>
      <c r="Y1067">
        <v>0</v>
      </c>
      <c r="Z1067" s="14">
        <f t="shared" si="57"/>
        <v>300</v>
      </c>
      <c r="AA1067">
        <f>정리!U1067</f>
        <v>48</v>
      </c>
      <c r="AB1067">
        <f>정리!V1067</f>
        <v>94.1</v>
      </c>
      <c r="AC1067">
        <f>정리!W1067</f>
        <v>0</v>
      </c>
      <c r="AD1067">
        <f>정리!X1067</f>
        <v>-300</v>
      </c>
      <c r="AE1067" t="s">
        <v>4800</v>
      </c>
    </row>
    <row r="1068" spans="1:31" x14ac:dyDescent="0.3">
      <c r="A1068" s="1" t="s">
        <v>869</v>
      </c>
      <c r="B1068" s="2" t="s">
        <v>1037</v>
      </c>
      <c r="C1068" s="3">
        <v>1988</v>
      </c>
      <c r="D1068" s="4">
        <v>1595</v>
      </c>
      <c r="E1068" s="5">
        <v>94.5</v>
      </c>
      <c r="F1068" s="6">
        <v>29</v>
      </c>
      <c r="G1068" s="5">
        <v>66.2</v>
      </c>
      <c r="H1068" s="7">
        <v>20</v>
      </c>
      <c r="I1068" s="8">
        <v>795</v>
      </c>
      <c r="J1068" s="9">
        <f>정리!J1068</f>
        <v>180000</v>
      </c>
      <c r="K1068" s="9">
        <f>정리!K1068</f>
        <v>9</v>
      </c>
      <c r="L1068" s="9">
        <f>정리!L1068</f>
        <v>48000</v>
      </c>
      <c r="M1068" s="9">
        <f>정리!M1068</f>
        <v>8</v>
      </c>
      <c r="N1068" s="10">
        <f t="shared" si="58"/>
        <v>132000</v>
      </c>
      <c r="O1068" s="15">
        <f t="shared" si="56"/>
        <v>26.666666666666668</v>
      </c>
      <c r="P1068" s="11">
        <v>2</v>
      </c>
      <c r="Q1068" s="11">
        <v>1</v>
      </c>
      <c r="R1068" s="11" t="s">
        <v>20</v>
      </c>
      <c r="S1068" s="12" t="s">
        <v>1041</v>
      </c>
      <c r="T1068">
        <v>37.512059999999998</v>
      </c>
      <c r="U1068">
        <v>126.858366</v>
      </c>
      <c r="V1068" t="s">
        <v>1039</v>
      </c>
      <c r="W1068">
        <v>0</v>
      </c>
      <c r="X1068">
        <v>0</v>
      </c>
      <c r="Y1068">
        <v>0</v>
      </c>
      <c r="Z1068" s="14">
        <f t="shared" si="57"/>
        <v>-14.64968152866242</v>
      </c>
      <c r="AA1068">
        <f>정리!U1068</f>
        <v>48</v>
      </c>
      <c r="AB1068">
        <f>정리!V1068</f>
        <v>94.1</v>
      </c>
      <c r="AC1068">
        <f>정리!W1068</f>
        <v>157000</v>
      </c>
      <c r="AD1068">
        <f>정리!X1068</f>
        <v>-300</v>
      </c>
      <c r="AE1068" t="s">
        <v>4800</v>
      </c>
    </row>
    <row r="1069" spans="1:31" x14ac:dyDescent="0.3">
      <c r="A1069" s="1" t="s">
        <v>869</v>
      </c>
      <c r="B1069" s="2" t="s">
        <v>1037</v>
      </c>
      <c r="C1069" s="3">
        <v>1988</v>
      </c>
      <c r="D1069" s="4">
        <v>1595</v>
      </c>
      <c r="E1069" s="5">
        <v>96.3</v>
      </c>
      <c r="F1069" s="6">
        <v>29</v>
      </c>
      <c r="G1069" s="5">
        <v>75.7</v>
      </c>
      <c r="H1069" s="7">
        <v>23</v>
      </c>
      <c r="I1069" s="8">
        <v>32</v>
      </c>
      <c r="J1069" s="9">
        <f>정리!J1069</f>
        <v>0</v>
      </c>
      <c r="K1069" s="9">
        <f>정리!K1069</f>
        <v>0</v>
      </c>
      <c r="L1069" s="9">
        <f>정리!L1069</f>
        <v>0</v>
      </c>
      <c r="M1069" s="9">
        <f>정리!M1069</f>
        <v>0</v>
      </c>
      <c r="N1069" s="10">
        <f t="shared" si="58"/>
        <v>0</v>
      </c>
      <c r="O1069" s="15">
        <f t="shared" si="56"/>
        <v>0</v>
      </c>
      <c r="P1069" s="11">
        <v>3</v>
      </c>
      <c r="Q1069" s="11">
        <v>1</v>
      </c>
      <c r="R1069" s="11" t="s">
        <v>20</v>
      </c>
      <c r="S1069" s="12" t="s">
        <v>1042</v>
      </c>
      <c r="T1069">
        <v>37.512059999999998</v>
      </c>
      <c r="U1069">
        <v>126.858366</v>
      </c>
      <c r="V1069" t="s">
        <v>1039</v>
      </c>
      <c r="W1069">
        <v>0</v>
      </c>
      <c r="X1069">
        <v>0</v>
      </c>
      <c r="Y1069">
        <v>0</v>
      </c>
      <c r="Z1069" s="14">
        <f t="shared" si="57"/>
        <v>300</v>
      </c>
      <c r="AA1069">
        <f>정리!U1069</f>
        <v>48</v>
      </c>
      <c r="AB1069">
        <f>정리!V1069</f>
        <v>94.1</v>
      </c>
      <c r="AC1069">
        <f>정리!W1069</f>
        <v>0</v>
      </c>
      <c r="AD1069">
        <f>정리!X1069</f>
        <v>-300</v>
      </c>
      <c r="AE1069" t="s">
        <v>4800</v>
      </c>
    </row>
    <row r="1070" spans="1:31" x14ac:dyDescent="0.3">
      <c r="A1070" s="1" t="s">
        <v>869</v>
      </c>
      <c r="B1070" s="2" t="s">
        <v>1043</v>
      </c>
      <c r="C1070" s="3">
        <v>2001</v>
      </c>
      <c r="D1070" s="4">
        <v>353</v>
      </c>
      <c r="E1070" s="5">
        <v>82.6</v>
      </c>
      <c r="F1070" s="6">
        <v>25</v>
      </c>
      <c r="G1070" s="5">
        <v>59.9</v>
      </c>
      <c r="H1070" s="7">
        <v>18</v>
      </c>
      <c r="I1070" s="8">
        <v>48</v>
      </c>
      <c r="J1070" s="9">
        <f>정리!J1070</f>
        <v>92000</v>
      </c>
      <c r="K1070" s="9">
        <f>정리!K1070</f>
        <v>7</v>
      </c>
      <c r="L1070" s="9">
        <f>정리!L1070</f>
        <v>55000</v>
      </c>
      <c r="M1070" s="9">
        <f>정리!M1070</f>
        <v>1</v>
      </c>
      <c r="N1070" s="10">
        <f t="shared" si="58"/>
        <v>37000</v>
      </c>
      <c r="O1070" s="15">
        <f t="shared" si="56"/>
        <v>59.782608695652172</v>
      </c>
      <c r="P1070" s="11">
        <v>3</v>
      </c>
      <c r="Q1070" s="11">
        <v>1</v>
      </c>
      <c r="R1070" s="11" t="s">
        <v>20</v>
      </c>
      <c r="S1070" s="12">
        <v>82</v>
      </c>
      <c r="T1070">
        <v>37.510109</v>
      </c>
      <c r="U1070">
        <v>126.868157</v>
      </c>
      <c r="V1070" t="s">
        <v>1044</v>
      </c>
      <c r="W1070">
        <v>0</v>
      </c>
      <c r="X1070">
        <v>0</v>
      </c>
      <c r="Y1070">
        <v>0</v>
      </c>
      <c r="Z1070" s="14">
        <f t="shared" si="57"/>
        <v>12.380952380952381</v>
      </c>
      <c r="AA1070">
        <f>정리!U1070</f>
        <v>44</v>
      </c>
      <c r="AB1070">
        <f>정리!V1070</f>
        <v>93.300000000000011</v>
      </c>
      <c r="AC1070">
        <f>정리!W1070</f>
        <v>105000</v>
      </c>
      <c r="AD1070">
        <f>정리!X1070</f>
        <v>13000</v>
      </c>
      <c r="AE1070" t="s">
        <v>4799</v>
      </c>
    </row>
    <row r="1071" spans="1:31" x14ac:dyDescent="0.3">
      <c r="A1071" s="1" t="s">
        <v>869</v>
      </c>
      <c r="B1071" s="2" t="s">
        <v>1043</v>
      </c>
      <c r="C1071" s="3">
        <v>2001</v>
      </c>
      <c r="D1071" s="4">
        <v>353</v>
      </c>
      <c r="E1071" s="5">
        <v>108.8</v>
      </c>
      <c r="F1071" s="6">
        <v>33</v>
      </c>
      <c r="G1071" s="5">
        <v>84.7</v>
      </c>
      <c r="H1071" s="7">
        <v>26</v>
      </c>
      <c r="I1071" s="8">
        <v>78</v>
      </c>
      <c r="J1071" s="9">
        <f>정리!J1071</f>
        <v>125000</v>
      </c>
      <c r="K1071" s="9" t="str">
        <f>정리!K1071</f>
        <v>중</v>
      </c>
      <c r="L1071" s="9">
        <f>정리!L1071</f>
        <v>0</v>
      </c>
      <c r="M1071" s="9">
        <f>정리!M1071</f>
        <v>0</v>
      </c>
      <c r="N1071" s="10">
        <f t="shared" si="58"/>
        <v>125000</v>
      </c>
      <c r="O1071" s="15">
        <f t="shared" si="56"/>
        <v>0</v>
      </c>
      <c r="P1071" s="11">
        <v>3</v>
      </c>
      <c r="Q1071" s="11">
        <v>2</v>
      </c>
      <c r="R1071" s="11" t="s">
        <v>22</v>
      </c>
      <c r="S1071" s="12">
        <v>108</v>
      </c>
      <c r="T1071">
        <v>37.510109</v>
      </c>
      <c r="U1071">
        <v>126.868157</v>
      </c>
      <c r="V1071" t="s">
        <v>1044</v>
      </c>
      <c r="W1071">
        <v>0</v>
      </c>
      <c r="X1071">
        <v>0</v>
      </c>
      <c r="Y1071">
        <v>0</v>
      </c>
      <c r="Z1071" s="14">
        <f t="shared" si="57"/>
        <v>5.3030303030303028</v>
      </c>
      <c r="AA1071">
        <f>정리!U1071</f>
        <v>44</v>
      </c>
      <c r="AB1071">
        <f>정리!V1071</f>
        <v>93.300000000000011</v>
      </c>
      <c r="AC1071">
        <f>정리!W1071</f>
        <v>132000</v>
      </c>
      <c r="AD1071">
        <f>정리!X1071</f>
        <v>7000</v>
      </c>
      <c r="AE1071" t="s">
        <v>4799</v>
      </c>
    </row>
    <row r="1072" spans="1:31" x14ac:dyDescent="0.3">
      <c r="A1072" s="1" t="s">
        <v>869</v>
      </c>
      <c r="B1072" s="2" t="s">
        <v>1043</v>
      </c>
      <c r="C1072" s="3">
        <v>2001</v>
      </c>
      <c r="D1072" s="4">
        <v>353</v>
      </c>
      <c r="E1072" s="5">
        <v>143.1</v>
      </c>
      <c r="F1072" s="6">
        <v>43</v>
      </c>
      <c r="G1072" s="5">
        <v>114.2</v>
      </c>
      <c r="H1072" s="7">
        <v>35</v>
      </c>
      <c r="I1072" s="8">
        <v>48</v>
      </c>
      <c r="J1072" s="9">
        <f>정리!J1072</f>
        <v>180000</v>
      </c>
      <c r="K1072" s="9" t="str">
        <f>정리!K1072</f>
        <v>고</v>
      </c>
      <c r="L1072" s="9">
        <f>정리!L1072</f>
        <v>0</v>
      </c>
      <c r="M1072" s="9">
        <f>정리!M1072</f>
        <v>0</v>
      </c>
      <c r="N1072" s="10">
        <f t="shared" si="58"/>
        <v>180000</v>
      </c>
      <c r="O1072" s="15">
        <f t="shared" si="56"/>
        <v>0</v>
      </c>
      <c r="P1072" s="11">
        <v>4</v>
      </c>
      <c r="Q1072" s="11">
        <v>2</v>
      </c>
      <c r="R1072" s="11" t="s">
        <v>22</v>
      </c>
      <c r="S1072" s="12" t="s">
        <v>1045</v>
      </c>
      <c r="T1072">
        <v>37.510109</v>
      </c>
      <c r="U1072">
        <v>126.868157</v>
      </c>
      <c r="V1072" t="s">
        <v>1044</v>
      </c>
      <c r="W1072">
        <v>0</v>
      </c>
      <c r="X1072">
        <v>-14.602409638554217</v>
      </c>
      <c r="Y1072">
        <v>21.263157894736842</v>
      </c>
      <c r="Z1072" s="14">
        <f t="shared" si="57"/>
        <v>-28.571428571428569</v>
      </c>
      <c r="AA1072">
        <f>정리!U1072</f>
        <v>44</v>
      </c>
      <c r="AB1072">
        <f>정리!V1072</f>
        <v>93.300000000000011</v>
      </c>
      <c r="AC1072">
        <f>정리!W1072</f>
        <v>140000</v>
      </c>
      <c r="AD1072">
        <f>정리!X1072</f>
        <v>-300</v>
      </c>
      <c r="AE1072" t="s">
        <v>4799</v>
      </c>
    </row>
    <row r="1073" spans="1:31" x14ac:dyDescent="0.3">
      <c r="A1073" s="1" t="s">
        <v>869</v>
      </c>
      <c r="B1073" s="2" t="s">
        <v>1046</v>
      </c>
      <c r="C1073" s="3">
        <v>1987</v>
      </c>
      <c r="D1073" s="4">
        <v>2160</v>
      </c>
      <c r="E1073" s="5">
        <v>73.599999999999994</v>
      </c>
      <c r="F1073" s="6">
        <v>22</v>
      </c>
      <c r="G1073" s="5">
        <v>53.8</v>
      </c>
      <c r="H1073" s="7">
        <v>16</v>
      </c>
      <c r="I1073" s="8">
        <v>55</v>
      </c>
      <c r="J1073" s="9">
        <f>정리!J1073</f>
        <v>155000</v>
      </c>
      <c r="K1073" s="9">
        <f>정리!K1073</f>
        <v>14</v>
      </c>
      <c r="L1073" s="9">
        <f>정리!L1073</f>
        <v>45000</v>
      </c>
      <c r="M1073" s="9">
        <f>정리!M1073</f>
        <v>10</v>
      </c>
      <c r="N1073" s="10">
        <f t="shared" si="58"/>
        <v>110000</v>
      </c>
      <c r="O1073" s="15">
        <f t="shared" si="56"/>
        <v>29.032258064516132</v>
      </c>
      <c r="P1073" s="11">
        <v>2</v>
      </c>
      <c r="Q1073" s="11">
        <v>1</v>
      </c>
      <c r="R1073" s="11" t="s">
        <v>22</v>
      </c>
      <c r="S1073" s="12">
        <v>73</v>
      </c>
      <c r="T1073">
        <v>37.517676000000002</v>
      </c>
      <c r="U1073">
        <v>126.858463</v>
      </c>
      <c r="V1073" t="s">
        <v>1047</v>
      </c>
      <c r="W1073">
        <v>0</v>
      </c>
      <c r="X1073">
        <v>0</v>
      </c>
      <c r="Y1073">
        <v>0</v>
      </c>
      <c r="Z1073" s="14">
        <f t="shared" si="57"/>
        <v>-98.71794871794873</v>
      </c>
      <c r="AA1073">
        <f>정리!U1073</f>
        <v>0</v>
      </c>
      <c r="AB1073">
        <f>정리!V1073</f>
        <v>0</v>
      </c>
      <c r="AC1073">
        <f>정리!W1073</f>
        <v>78000</v>
      </c>
      <c r="AD1073">
        <f>정리!X1073</f>
        <v>-300</v>
      </c>
      <c r="AE1073">
        <v>0</v>
      </c>
    </row>
    <row r="1074" spans="1:31" x14ac:dyDescent="0.3">
      <c r="A1074" s="1" t="s">
        <v>869</v>
      </c>
      <c r="B1074" s="2" t="s">
        <v>1046</v>
      </c>
      <c r="C1074" s="3">
        <v>1987</v>
      </c>
      <c r="D1074" s="4">
        <v>2160</v>
      </c>
      <c r="E1074" s="5">
        <v>96</v>
      </c>
      <c r="F1074" s="6">
        <v>29</v>
      </c>
      <c r="G1074" s="5">
        <v>70.2</v>
      </c>
      <c r="H1074" s="7">
        <v>21</v>
      </c>
      <c r="I1074" s="8">
        <v>536</v>
      </c>
      <c r="J1074" s="9">
        <f>정리!J1074</f>
        <v>185000</v>
      </c>
      <c r="K1074" s="9">
        <f>정리!K1074</f>
        <v>8</v>
      </c>
      <c r="L1074" s="9">
        <f>정리!L1074</f>
        <v>61000</v>
      </c>
      <c r="M1074" s="9">
        <f>정리!M1074</f>
        <v>13</v>
      </c>
      <c r="N1074" s="10">
        <f t="shared" si="58"/>
        <v>124000</v>
      </c>
      <c r="O1074" s="15">
        <f t="shared" si="56"/>
        <v>32.972972972972975</v>
      </c>
      <c r="P1074" s="11">
        <v>3</v>
      </c>
      <c r="Q1074" s="11">
        <v>1</v>
      </c>
      <c r="R1074" s="11" t="s">
        <v>22</v>
      </c>
      <c r="S1074" s="12" t="s">
        <v>913</v>
      </c>
      <c r="T1074">
        <v>37.517676000000002</v>
      </c>
      <c r="U1074">
        <v>126.858463</v>
      </c>
      <c r="V1074" t="s">
        <v>1047</v>
      </c>
      <c r="W1074">
        <v>0</v>
      </c>
      <c r="X1074">
        <v>0</v>
      </c>
      <c r="Y1074">
        <v>0</v>
      </c>
      <c r="Z1074" s="14">
        <f t="shared" si="57"/>
        <v>-105.55555555555556</v>
      </c>
      <c r="AA1074">
        <f>정리!U1074</f>
        <v>0</v>
      </c>
      <c r="AB1074">
        <f>정리!V1074</f>
        <v>0</v>
      </c>
      <c r="AC1074">
        <f>정리!W1074</f>
        <v>90000</v>
      </c>
      <c r="AD1074">
        <f>정리!X1074</f>
        <v>-300</v>
      </c>
      <c r="AE1074">
        <v>0</v>
      </c>
    </row>
    <row r="1075" spans="1:31" x14ac:dyDescent="0.3">
      <c r="A1075" s="1" t="s">
        <v>869</v>
      </c>
      <c r="B1075" s="2" t="s">
        <v>1046</v>
      </c>
      <c r="C1075" s="3">
        <v>1987</v>
      </c>
      <c r="D1075" s="4">
        <v>2160</v>
      </c>
      <c r="E1075" s="5">
        <v>127.4</v>
      </c>
      <c r="F1075" s="6">
        <v>39</v>
      </c>
      <c r="G1075" s="5">
        <v>105.6</v>
      </c>
      <c r="H1075" s="7">
        <v>32</v>
      </c>
      <c r="I1075" s="8">
        <v>503</v>
      </c>
      <c r="J1075" s="9">
        <f>정리!J1075</f>
        <v>250000</v>
      </c>
      <c r="K1075" s="9" t="str">
        <f>정리!K1075</f>
        <v>고</v>
      </c>
      <c r="L1075" s="9">
        <f>정리!L1075</f>
        <v>85000</v>
      </c>
      <c r="M1075" s="9">
        <f>정리!M1075</f>
        <v>5</v>
      </c>
      <c r="N1075" s="10">
        <f t="shared" si="58"/>
        <v>165000</v>
      </c>
      <c r="O1075" s="15">
        <f t="shared" si="56"/>
        <v>34</v>
      </c>
      <c r="P1075" s="11">
        <v>4</v>
      </c>
      <c r="Q1075" s="11">
        <v>1</v>
      </c>
      <c r="R1075" s="11" t="s">
        <v>22</v>
      </c>
      <c r="S1075" s="12" t="s">
        <v>1048</v>
      </c>
      <c r="T1075">
        <v>37.517676000000002</v>
      </c>
      <c r="U1075">
        <v>126.858463</v>
      </c>
      <c r="V1075" t="s">
        <v>1047</v>
      </c>
      <c r="W1075">
        <v>0</v>
      </c>
      <c r="X1075">
        <v>0</v>
      </c>
      <c r="Y1075">
        <v>0</v>
      </c>
      <c r="Z1075" s="14">
        <f t="shared" si="57"/>
        <v>-327.35042735042737</v>
      </c>
      <c r="AA1075">
        <f>정리!U1075</f>
        <v>0</v>
      </c>
      <c r="AB1075">
        <f>정리!V1075</f>
        <v>0</v>
      </c>
      <c r="AC1075">
        <f>정리!W1075</f>
        <v>58500</v>
      </c>
      <c r="AD1075">
        <f>정리!X1075</f>
        <v>-300</v>
      </c>
      <c r="AE1075">
        <v>0</v>
      </c>
    </row>
    <row r="1076" spans="1:31" x14ac:dyDescent="0.3">
      <c r="A1076" s="1" t="s">
        <v>869</v>
      </c>
      <c r="B1076" s="2" t="s">
        <v>1046</v>
      </c>
      <c r="C1076" s="3">
        <v>1987</v>
      </c>
      <c r="D1076" s="4">
        <v>2160</v>
      </c>
      <c r="E1076" s="5">
        <v>152.69999999999999</v>
      </c>
      <c r="F1076" s="6">
        <v>46</v>
      </c>
      <c r="G1076" s="5">
        <v>127.2</v>
      </c>
      <c r="H1076" s="7">
        <v>38</v>
      </c>
      <c r="I1076" s="8">
        <v>228</v>
      </c>
      <c r="J1076" s="9">
        <f>정리!J1076</f>
        <v>270000</v>
      </c>
      <c r="K1076" s="9">
        <f>정리!K1076</f>
        <v>12</v>
      </c>
      <c r="L1076" s="9">
        <f>정리!L1076</f>
        <v>90000</v>
      </c>
      <c r="M1076" s="9">
        <f>정리!M1076</f>
        <v>13</v>
      </c>
      <c r="N1076" s="10">
        <f t="shared" si="58"/>
        <v>180000</v>
      </c>
      <c r="O1076" s="15">
        <f t="shared" si="56"/>
        <v>33.333333333333329</v>
      </c>
      <c r="P1076" s="11">
        <v>4</v>
      </c>
      <c r="Q1076" s="11">
        <v>2</v>
      </c>
      <c r="R1076" s="11" t="s">
        <v>22</v>
      </c>
      <c r="S1076" s="12" t="s">
        <v>623</v>
      </c>
      <c r="T1076">
        <v>37.517676000000002</v>
      </c>
      <c r="U1076">
        <v>126.858463</v>
      </c>
      <c r="V1076" t="s">
        <v>1047</v>
      </c>
      <c r="W1076">
        <v>0</v>
      </c>
      <c r="X1076">
        <v>0</v>
      </c>
      <c r="Y1076">
        <v>0</v>
      </c>
      <c r="Z1076" s="14">
        <f t="shared" si="57"/>
        <v>-237.5</v>
      </c>
      <c r="AA1076">
        <f>정리!U1076</f>
        <v>0</v>
      </c>
      <c r="AB1076">
        <f>정리!V1076</f>
        <v>0</v>
      </c>
      <c r="AC1076">
        <f>정리!W1076</f>
        <v>80000</v>
      </c>
      <c r="AD1076">
        <f>정리!X1076</f>
        <v>-300</v>
      </c>
      <c r="AE1076">
        <v>0</v>
      </c>
    </row>
    <row r="1077" spans="1:31" x14ac:dyDescent="0.3">
      <c r="A1077" s="1" t="s">
        <v>869</v>
      </c>
      <c r="B1077" s="2" t="s">
        <v>1046</v>
      </c>
      <c r="C1077" s="3">
        <v>1987</v>
      </c>
      <c r="D1077" s="4">
        <v>2160</v>
      </c>
      <c r="E1077" s="5">
        <v>185.1</v>
      </c>
      <c r="F1077" s="6">
        <v>56</v>
      </c>
      <c r="G1077" s="5">
        <v>156.19999999999999</v>
      </c>
      <c r="H1077" s="7">
        <v>47</v>
      </c>
      <c r="I1077" s="8">
        <v>55</v>
      </c>
      <c r="J1077" s="9">
        <f>정리!J1077</f>
        <v>0</v>
      </c>
      <c r="K1077" s="9">
        <f>정리!K1077</f>
        <v>0</v>
      </c>
      <c r="L1077" s="9">
        <f>정리!L1077</f>
        <v>115000</v>
      </c>
      <c r="M1077" s="9">
        <f>정리!M1077</f>
        <v>12</v>
      </c>
      <c r="N1077" s="10">
        <f t="shared" si="58"/>
        <v>-115000</v>
      </c>
      <c r="O1077" s="15">
        <f t="shared" si="56"/>
        <v>0</v>
      </c>
      <c r="P1077" s="11">
        <v>5</v>
      </c>
      <c r="Q1077" s="11">
        <v>2</v>
      </c>
      <c r="R1077" s="11" t="s">
        <v>22</v>
      </c>
      <c r="S1077" s="12" t="s">
        <v>1049</v>
      </c>
      <c r="T1077">
        <v>37.517676000000002</v>
      </c>
      <c r="U1077">
        <v>126.858463</v>
      </c>
      <c r="V1077" t="s">
        <v>1047</v>
      </c>
      <c r="W1077">
        <v>0</v>
      </c>
      <c r="X1077">
        <v>0</v>
      </c>
      <c r="Y1077">
        <v>0</v>
      </c>
      <c r="Z1077" s="14">
        <f t="shared" si="57"/>
        <v>300</v>
      </c>
      <c r="AA1077">
        <f>정리!U1077</f>
        <v>0</v>
      </c>
      <c r="AB1077">
        <f>정리!V1077</f>
        <v>0</v>
      </c>
      <c r="AC1077">
        <f>정리!W1077</f>
        <v>73700</v>
      </c>
      <c r="AD1077">
        <f>정리!X1077</f>
        <v>-300</v>
      </c>
      <c r="AE1077">
        <v>0</v>
      </c>
    </row>
    <row r="1078" spans="1:31" x14ac:dyDescent="0.3">
      <c r="A1078" s="1" t="s">
        <v>869</v>
      </c>
      <c r="B1078" s="2" t="s">
        <v>1050</v>
      </c>
      <c r="C1078" s="3">
        <v>1992</v>
      </c>
      <c r="D1078" s="4">
        <v>279</v>
      </c>
      <c r="E1078" s="5">
        <v>105.9</v>
      </c>
      <c r="F1078" s="6">
        <v>32</v>
      </c>
      <c r="G1078" s="5">
        <v>85</v>
      </c>
      <c r="H1078" s="7">
        <v>26</v>
      </c>
      <c r="I1078" s="8">
        <v>33</v>
      </c>
      <c r="J1078" s="9">
        <f>정리!J1078</f>
        <v>106000</v>
      </c>
      <c r="K1078" s="9" t="str">
        <f>정리!K1078</f>
        <v>고</v>
      </c>
      <c r="L1078" s="9">
        <f>정리!L1078</f>
        <v>60000</v>
      </c>
      <c r="M1078" s="9">
        <f>정리!M1078</f>
        <v>1</v>
      </c>
      <c r="N1078" s="10">
        <f t="shared" si="58"/>
        <v>46000</v>
      </c>
      <c r="O1078" s="15">
        <f t="shared" si="56"/>
        <v>56.60377358490566</v>
      </c>
      <c r="P1078" s="11">
        <v>3</v>
      </c>
      <c r="Q1078" s="11">
        <v>2</v>
      </c>
      <c r="R1078" s="11" t="s">
        <v>22</v>
      </c>
      <c r="S1078" s="12" t="s">
        <v>1051</v>
      </c>
      <c r="T1078">
        <v>37.519145999999999</v>
      </c>
      <c r="U1078">
        <v>126.875657</v>
      </c>
      <c r="V1078" t="s">
        <v>1052</v>
      </c>
      <c r="W1078">
        <v>0</v>
      </c>
      <c r="X1078">
        <v>0</v>
      </c>
      <c r="Y1078">
        <v>0</v>
      </c>
      <c r="Z1078" s="14">
        <f t="shared" si="57"/>
        <v>11.666666666666666</v>
      </c>
      <c r="AA1078">
        <f>정리!U1078</f>
        <v>51</v>
      </c>
      <c r="AB1078">
        <f>정리!V1078</f>
        <v>87.1</v>
      </c>
      <c r="AC1078">
        <f>정리!W1078</f>
        <v>120000</v>
      </c>
      <c r="AD1078">
        <f>정리!X1078</f>
        <v>14000</v>
      </c>
      <c r="AE1078" t="s">
        <v>4790</v>
      </c>
    </row>
    <row r="1079" spans="1:31" x14ac:dyDescent="0.3">
      <c r="A1079" s="1" t="s">
        <v>869</v>
      </c>
      <c r="B1079" s="2" t="s">
        <v>1053</v>
      </c>
      <c r="C1079" s="3">
        <v>2016</v>
      </c>
      <c r="D1079" s="4">
        <v>1081</v>
      </c>
      <c r="E1079" s="5">
        <v>77.2</v>
      </c>
      <c r="F1079" s="6">
        <v>23</v>
      </c>
      <c r="G1079" s="5">
        <v>60</v>
      </c>
      <c r="H1079" s="7">
        <v>18</v>
      </c>
      <c r="I1079" s="8">
        <v>52</v>
      </c>
      <c r="J1079" s="9">
        <f>정리!J1079</f>
        <v>148000</v>
      </c>
      <c r="K1079" s="9">
        <f>정리!K1079</f>
        <v>15</v>
      </c>
      <c r="L1079" s="9">
        <f>정리!L1079</f>
        <v>0</v>
      </c>
      <c r="M1079" s="9">
        <f>정리!M1079</f>
        <v>0</v>
      </c>
      <c r="N1079" s="10">
        <f t="shared" si="58"/>
        <v>148000</v>
      </c>
      <c r="O1079" s="15">
        <f t="shared" si="56"/>
        <v>0</v>
      </c>
      <c r="P1079" s="11">
        <v>3</v>
      </c>
      <c r="Q1079" s="11">
        <v>2</v>
      </c>
      <c r="R1079" s="11" t="s">
        <v>22</v>
      </c>
      <c r="S1079" s="12" t="s">
        <v>289</v>
      </c>
      <c r="T1079">
        <v>37.520319000000001</v>
      </c>
      <c r="U1079">
        <v>126.856168</v>
      </c>
      <c r="V1079" t="s">
        <v>1054</v>
      </c>
      <c r="W1079">
        <v>0</v>
      </c>
      <c r="X1079">
        <v>0</v>
      </c>
      <c r="Y1079">
        <v>0</v>
      </c>
      <c r="Z1079" s="14">
        <f t="shared" si="57"/>
        <v>1.3333333333333335</v>
      </c>
      <c r="AA1079">
        <f>정리!U1079</f>
        <v>46</v>
      </c>
      <c r="AB1079">
        <f>정리!V1079</f>
        <v>85.8</v>
      </c>
      <c r="AC1079">
        <f>정리!W1079</f>
        <v>150000</v>
      </c>
      <c r="AD1079">
        <f>정리!X1079</f>
        <v>2000</v>
      </c>
      <c r="AE1079" t="s">
        <v>4801</v>
      </c>
    </row>
    <row r="1080" spans="1:31" x14ac:dyDescent="0.3">
      <c r="A1080" s="1" t="s">
        <v>869</v>
      </c>
      <c r="B1080" s="2" t="s">
        <v>1053</v>
      </c>
      <c r="C1080" s="3">
        <v>2016</v>
      </c>
      <c r="D1080" s="4">
        <v>1081</v>
      </c>
      <c r="E1080" s="5">
        <v>109.4</v>
      </c>
      <c r="F1080" s="6">
        <v>33</v>
      </c>
      <c r="G1080" s="5">
        <v>85</v>
      </c>
      <c r="H1080" s="7">
        <v>26</v>
      </c>
      <c r="I1080" s="8">
        <v>233</v>
      </c>
      <c r="J1080" s="9">
        <f>정리!J1080</f>
        <v>175000</v>
      </c>
      <c r="K1080" s="9" t="str">
        <f>정리!K1080</f>
        <v>고</v>
      </c>
      <c r="L1080" s="9">
        <f>정리!L1080</f>
        <v>98000</v>
      </c>
      <c r="M1080" s="9" t="str">
        <f>정리!M1080</f>
        <v>중</v>
      </c>
      <c r="N1080" s="10">
        <f t="shared" si="58"/>
        <v>77000</v>
      </c>
      <c r="O1080" s="15">
        <f t="shared" si="56"/>
        <v>56.000000000000007</v>
      </c>
      <c r="P1080" s="11">
        <v>3</v>
      </c>
      <c r="Q1080" s="11">
        <v>2</v>
      </c>
      <c r="R1080" s="11" t="s">
        <v>22</v>
      </c>
      <c r="S1080" s="12" t="s">
        <v>245</v>
      </c>
      <c r="T1080">
        <v>37.520319000000001</v>
      </c>
      <c r="U1080">
        <v>126.856168</v>
      </c>
      <c r="V1080" t="s">
        <v>1054</v>
      </c>
      <c r="W1080">
        <v>0</v>
      </c>
      <c r="X1080">
        <v>0</v>
      </c>
      <c r="Y1080">
        <v>0</v>
      </c>
      <c r="Z1080" s="14">
        <f t="shared" si="57"/>
        <v>2.7777777777777777</v>
      </c>
      <c r="AA1080">
        <f>정리!U1080</f>
        <v>46</v>
      </c>
      <c r="AB1080">
        <f>정리!V1080</f>
        <v>85.8</v>
      </c>
      <c r="AC1080">
        <f>정리!W1080</f>
        <v>180000</v>
      </c>
      <c r="AD1080">
        <f>정리!X1080</f>
        <v>5000</v>
      </c>
      <c r="AE1080" t="s">
        <v>4801</v>
      </c>
    </row>
    <row r="1081" spans="1:31" x14ac:dyDescent="0.3">
      <c r="A1081" s="1" t="s">
        <v>869</v>
      </c>
      <c r="B1081" s="2" t="s">
        <v>1053</v>
      </c>
      <c r="C1081" s="3">
        <v>2016</v>
      </c>
      <c r="D1081" s="4">
        <v>1081</v>
      </c>
      <c r="E1081" s="5">
        <v>129.80000000000001</v>
      </c>
      <c r="F1081" s="6">
        <v>39</v>
      </c>
      <c r="G1081" s="5">
        <v>100.8</v>
      </c>
      <c r="H1081" s="7">
        <v>31</v>
      </c>
      <c r="I1081" s="8">
        <v>77</v>
      </c>
      <c r="J1081" s="9">
        <f>정리!J1081</f>
        <v>200000</v>
      </c>
      <c r="K1081" s="9" t="str">
        <f>정리!K1081</f>
        <v>고</v>
      </c>
      <c r="L1081" s="9">
        <f>정리!L1081</f>
        <v>0</v>
      </c>
      <c r="M1081" s="9">
        <f>정리!M1081</f>
        <v>0</v>
      </c>
      <c r="N1081" s="10">
        <f t="shared" si="58"/>
        <v>200000</v>
      </c>
      <c r="O1081" s="15">
        <f t="shared" si="56"/>
        <v>0</v>
      </c>
      <c r="P1081" s="11">
        <v>4</v>
      </c>
      <c r="Q1081" s="11">
        <v>2</v>
      </c>
      <c r="R1081" s="11" t="s">
        <v>22</v>
      </c>
      <c r="S1081" s="12">
        <v>129</v>
      </c>
      <c r="T1081">
        <v>37.520319000000001</v>
      </c>
      <c r="U1081">
        <v>126.856168</v>
      </c>
      <c r="V1081" t="s">
        <v>1054</v>
      </c>
      <c r="W1081">
        <v>0</v>
      </c>
      <c r="X1081">
        <v>0</v>
      </c>
      <c r="Y1081">
        <v>0</v>
      </c>
      <c r="Z1081" s="14">
        <f t="shared" si="57"/>
        <v>-14.285714285714285</v>
      </c>
      <c r="AA1081">
        <f>정리!U1081</f>
        <v>46</v>
      </c>
      <c r="AB1081">
        <f>정리!V1081</f>
        <v>85.8</v>
      </c>
      <c r="AC1081">
        <f>정리!W1081</f>
        <v>175000</v>
      </c>
      <c r="AD1081">
        <f>정리!X1081</f>
        <v>-300</v>
      </c>
      <c r="AE1081" t="s">
        <v>4801</v>
      </c>
    </row>
    <row r="1082" spans="1:31" x14ac:dyDescent="0.3">
      <c r="A1082" s="1" t="s">
        <v>869</v>
      </c>
      <c r="B1082" s="2" t="s">
        <v>1053</v>
      </c>
      <c r="C1082" s="3">
        <v>2016</v>
      </c>
      <c r="D1082" s="4">
        <v>1081</v>
      </c>
      <c r="E1082" s="5">
        <v>146.4</v>
      </c>
      <c r="F1082" s="6">
        <v>44</v>
      </c>
      <c r="G1082" s="5">
        <v>113.7</v>
      </c>
      <c r="H1082" s="7">
        <v>34</v>
      </c>
      <c r="I1082" s="8">
        <v>52</v>
      </c>
      <c r="J1082" s="9">
        <f>정리!J1082</f>
        <v>220000</v>
      </c>
      <c r="K1082" s="9">
        <f>정리!K1082</f>
        <v>5</v>
      </c>
      <c r="L1082" s="9">
        <f>정리!L1082</f>
        <v>0</v>
      </c>
      <c r="M1082" s="9">
        <f>정리!M1082</f>
        <v>0</v>
      </c>
      <c r="N1082" s="10">
        <f t="shared" si="58"/>
        <v>220000</v>
      </c>
      <c r="O1082" s="15">
        <f t="shared" si="56"/>
        <v>0</v>
      </c>
      <c r="P1082" s="11">
        <v>4</v>
      </c>
      <c r="Q1082" s="11">
        <v>2</v>
      </c>
      <c r="R1082" s="11" t="s">
        <v>22</v>
      </c>
      <c r="S1082" s="12" t="s">
        <v>1055</v>
      </c>
      <c r="T1082">
        <v>37.520319000000001</v>
      </c>
      <c r="U1082">
        <v>126.856168</v>
      </c>
      <c r="V1082" t="s">
        <v>1054</v>
      </c>
      <c r="W1082">
        <v>0</v>
      </c>
      <c r="X1082">
        <v>0</v>
      </c>
      <c r="Y1082">
        <v>0</v>
      </c>
      <c r="Z1082" s="14">
        <f t="shared" si="57"/>
        <v>-11.959287531806616</v>
      </c>
      <c r="AA1082">
        <f>정리!U1082</f>
        <v>46</v>
      </c>
      <c r="AB1082">
        <f>정리!V1082</f>
        <v>85.8</v>
      </c>
      <c r="AC1082">
        <f>정리!W1082</f>
        <v>196500</v>
      </c>
      <c r="AD1082">
        <f>정리!X1082</f>
        <v>-300</v>
      </c>
      <c r="AE1082" t="s">
        <v>4801</v>
      </c>
    </row>
    <row r="1083" spans="1:31" x14ac:dyDescent="0.3">
      <c r="A1083" s="1" t="s">
        <v>869</v>
      </c>
      <c r="B1083" s="2" t="s">
        <v>1056</v>
      </c>
      <c r="C1083" s="3">
        <v>1996</v>
      </c>
      <c r="D1083" s="4">
        <v>420</v>
      </c>
      <c r="E1083" s="5">
        <v>107.8</v>
      </c>
      <c r="F1083" s="6">
        <v>33</v>
      </c>
      <c r="G1083" s="5">
        <v>84.8</v>
      </c>
      <c r="H1083" s="7">
        <v>26</v>
      </c>
      <c r="I1083" s="8">
        <v>152</v>
      </c>
      <c r="J1083" s="9">
        <f>정리!J1083</f>
        <v>128000</v>
      </c>
      <c r="K1083" s="9">
        <f>정리!K1083</f>
        <v>11</v>
      </c>
      <c r="L1083" s="9">
        <f>정리!L1083</f>
        <v>75000</v>
      </c>
      <c r="M1083" s="9">
        <f>정리!M1083</f>
        <v>8</v>
      </c>
      <c r="N1083" s="10">
        <f t="shared" si="58"/>
        <v>53000</v>
      </c>
      <c r="O1083" s="15">
        <f t="shared" si="56"/>
        <v>58.59375</v>
      </c>
      <c r="P1083" s="11">
        <v>3</v>
      </c>
      <c r="Q1083" s="11">
        <v>2</v>
      </c>
      <c r="R1083" s="11" t="s">
        <v>22</v>
      </c>
      <c r="S1083" s="12">
        <v>107</v>
      </c>
      <c r="T1083">
        <v>37.515963999999997</v>
      </c>
      <c r="U1083">
        <v>126.876541</v>
      </c>
      <c r="V1083" t="s">
        <v>1057</v>
      </c>
      <c r="W1083">
        <v>0.8</v>
      </c>
      <c r="X1083">
        <v>0</v>
      </c>
      <c r="Y1083">
        <v>1.6129032258064515</v>
      </c>
      <c r="Z1083" s="14">
        <f t="shared" si="57"/>
        <v>9.2198581560283674</v>
      </c>
      <c r="AA1083">
        <f>정리!U1083</f>
        <v>53</v>
      </c>
      <c r="AB1083">
        <f>정리!V1083</f>
        <v>93.300000000000011</v>
      </c>
      <c r="AC1083">
        <f>정리!W1083</f>
        <v>141000</v>
      </c>
      <c r="AD1083">
        <f>정리!X1083</f>
        <v>13000</v>
      </c>
      <c r="AE1083" t="s">
        <v>4799</v>
      </c>
    </row>
    <row r="1084" spans="1:31" x14ac:dyDescent="0.3">
      <c r="A1084" s="1" t="s">
        <v>869</v>
      </c>
      <c r="B1084" s="2" t="s">
        <v>1056</v>
      </c>
      <c r="C1084" s="3">
        <v>1996</v>
      </c>
      <c r="D1084" s="4">
        <v>420</v>
      </c>
      <c r="E1084" s="5">
        <v>142</v>
      </c>
      <c r="F1084" s="6">
        <v>43</v>
      </c>
      <c r="G1084" s="5">
        <v>114.9</v>
      </c>
      <c r="H1084" s="7">
        <v>35</v>
      </c>
      <c r="I1084" s="8">
        <v>152</v>
      </c>
      <c r="J1084" s="9">
        <f>정리!J1084</f>
        <v>175000</v>
      </c>
      <c r="K1084" s="9">
        <f>정리!K1084</f>
        <v>6</v>
      </c>
      <c r="L1084" s="9">
        <f>정리!L1084</f>
        <v>93000</v>
      </c>
      <c r="M1084" s="9">
        <f>정리!M1084</f>
        <v>9</v>
      </c>
      <c r="N1084" s="10">
        <f t="shared" si="58"/>
        <v>82000</v>
      </c>
      <c r="O1084" s="15">
        <f t="shared" si="56"/>
        <v>53.142857142857146</v>
      </c>
      <c r="P1084" s="11">
        <v>4</v>
      </c>
      <c r="Q1084" s="11">
        <v>2</v>
      </c>
      <c r="R1084" s="11" t="s">
        <v>22</v>
      </c>
      <c r="S1084" s="12">
        <v>142</v>
      </c>
      <c r="T1084">
        <v>37.515963999999997</v>
      </c>
      <c r="U1084">
        <v>126.876541</v>
      </c>
      <c r="V1084" t="s">
        <v>1057</v>
      </c>
      <c r="W1084">
        <v>1.935483870967742</v>
      </c>
      <c r="X1084">
        <v>0</v>
      </c>
      <c r="Y1084">
        <v>4.2857142857142856</v>
      </c>
      <c r="Z1084" s="14">
        <f t="shared" si="57"/>
        <v>0</v>
      </c>
      <c r="AA1084">
        <f>정리!U1084</f>
        <v>53</v>
      </c>
      <c r="AB1084">
        <f>정리!V1084</f>
        <v>93.300000000000011</v>
      </c>
      <c r="AC1084">
        <f>정리!W1084</f>
        <v>175000</v>
      </c>
      <c r="AD1084">
        <f>정리!X1084</f>
        <v>0</v>
      </c>
      <c r="AE1084" t="s">
        <v>4799</v>
      </c>
    </row>
    <row r="1085" spans="1:31" x14ac:dyDescent="0.3">
      <c r="A1085" s="1" t="s">
        <v>869</v>
      </c>
      <c r="B1085" s="2" t="s">
        <v>1058</v>
      </c>
      <c r="C1085" s="3">
        <v>2003</v>
      </c>
      <c r="D1085" s="4">
        <v>205</v>
      </c>
      <c r="E1085" s="5">
        <v>107.9</v>
      </c>
      <c r="F1085" s="6">
        <v>33</v>
      </c>
      <c r="G1085" s="5">
        <v>85</v>
      </c>
      <c r="H1085" s="7">
        <v>26</v>
      </c>
      <c r="I1085" s="8">
        <v>34</v>
      </c>
      <c r="J1085" s="9">
        <f>정리!J1085</f>
        <v>134000</v>
      </c>
      <c r="K1085" s="9">
        <f>정리!K1085</f>
        <v>20</v>
      </c>
      <c r="L1085" s="9">
        <f>정리!L1085</f>
        <v>0</v>
      </c>
      <c r="M1085" s="9">
        <f>정리!M1085</f>
        <v>0</v>
      </c>
      <c r="N1085" s="10">
        <f t="shared" si="58"/>
        <v>134000</v>
      </c>
      <c r="O1085" s="15">
        <f t="shared" si="56"/>
        <v>0</v>
      </c>
      <c r="P1085" s="11">
        <v>3</v>
      </c>
      <c r="Q1085" s="11">
        <v>2</v>
      </c>
      <c r="R1085" s="11" t="s">
        <v>22</v>
      </c>
      <c r="S1085" s="12" t="s">
        <v>775</v>
      </c>
      <c r="T1085">
        <v>37.518711000000003</v>
      </c>
      <c r="U1085">
        <v>126.872552</v>
      </c>
      <c r="V1085" t="s">
        <v>1059</v>
      </c>
      <c r="W1085">
        <v>0</v>
      </c>
      <c r="X1085">
        <v>0</v>
      </c>
      <c r="Y1085">
        <v>0</v>
      </c>
      <c r="Z1085" s="14">
        <f t="shared" si="57"/>
        <v>-1.5151515151515151</v>
      </c>
      <c r="AA1085">
        <f>정리!U1085</f>
        <v>48</v>
      </c>
      <c r="AB1085">
        <f>정리!V1085</f>
        <v>87.1</v>
      </c>
      <c r="AC1085">
        <f>정리!W1085</f>
        <v>132000</v>
      </c>
      <c r="AD1085">
        <f>정리!X1085</f>
        <v>-300</v>
      </c>
      <c r="AE1085" t="s">
        <v>4790</v>
      </c>
    </row>
    <row r="1086" spans="1:31" x14ac:dyDescent="0.3">
      <c r="A1086" s="1" t="s">
        <v>869</v>
      </c>
      <c r="B1086" s="2" t="s">
        <v>1058</v>
      </c>
      <c r="C1086" s="3">
        <v>2003</v>
      </c>
      <c r="D1086" s="4">
        <v>205</v>
      </c>
      <c r="E1086" s="5">
        <v>142.80000000000001</v>
      </c>
      <c r="F1086" s="6">
        <v>43</v>
      </c>
      <c r="G1086" s="5">
        <v>115.5</v>
      </c>
      <c r="H1086" s="7">
        <v>35</v>
      </c>
      <c r="I1086" s="8">
        <v>34</v>
      </c>
      <c r="J1086" s="9">
        <f>정리!J1086</f>
        <v>165000</v>
      </c>
      <c r="K1086" s="9">
        <f>정리!K1086</f>
        <v>17</v>
      </c>
      <c r="L1086" s="9">
        <f>정리!L1086</f>
        <v>103000</v>
      </c>
      <c r="M1086" s="9">
        <f>정리!M1086</f>
        <v>4</v>
      </c>
      <c r="N1086" s="10">
        <f t="shared" si="58"/>
        <v>62000</v>
      </c>
      <c r="O1086" s="15">
        <f t="shared" si="56"/>
        <v>62.424242424242429</v>
      </c>
      <c r="P1086" s="11">
        <v>4</v>
      </c>
      <c r="Q1086" s="11">
        <v>2</v>
      </c>
      <c r="R1086" s="11" t="s">
        <v>22</v>
      </c>
      <c r="S1086" s="12">
        <v>142</v>
      </c>
      <c r="T1086">
        <v>37.518711000000003</v>
      </c>
      <c r="U1086">
        <v>126.872552</v>
      </c>
      <c r="V1086" t="s">
        <v>1059</v>
      </c>
      <c r="W1086">
        <v>0</v>
      </c>
      <c r="X1086">
        <v>0</v>
      </c>
      <c r="Y1086">
        <v>0</v>
      </c>
      <c r="Z1086" s="14">
        <f t="shared" si="57"/>
        <v>-11.366090712742981</v>
      </c>
      <c r="AA1086">
        <f>정리!U1086</f>
        <v>48</v>
      </c>
      <c r="AB1086">
        <f>정리!V1086</f>
        <v>87.1</v>
      </c>
      <c r="AC1086">
        <f>정리!W1086</f>
        <v>148160</v>
      </c>
      <c r="AD1086">
        <f>정리!X1086</f>
        <v>-300</v>
      </c>
      <c r="AE1086" t="s">
        <v>4790</v>
      </c>
    </row>
    <row r="1087" spans="1:31" x14ac:dyDescent="0.3">
      <c r="A1087" s="1" t="s">
        <v>869</v>
      </c>
      <c r="B1087" s="2" t="s">
        <v>1060</v>
      </c>
      <c r="C1087" s="3">
        <v>1987</v>
      </c>
      <c r="D1087" s="4">
        <v>1352</v>
      </c>
      <c r="E1087" s="5">
        <v>75.599999999999994</v>
      </c>
      <c r="F1087" s="6">
        <v>23</v>
      </c>
      <c r="G1087" s="5">
        <v>54.9</v>
      </c>
      <c r="H1087" s="7">
        <v>17</v>
      </c>
      <c r="I1087" s="8">
        <v>232</v>
      </c>
      <c r="J1087" s="9">
        <f>정리!J1087</f>
        <v>165000</v>
      </c>
      <c r="K1087" s="9">
        <f>정리!K1087</f>
        <v>4</v>
      </c>
      <c r="L1087" s="9">
        <f>정리!L1087</f>
        <v>43000</v>
      </c>
      <c r="M1087" s="9">
        <f>정리!M1087</f>
        <v>20</v>
      </c>
      <c r="N1087" s="10">
        <f t="shared" si="58"/>
        <v>122000</v>
      </c>
      <c r="O1087" s="15">
        <f t="shared" si="56"/>
        <v>26.060606060606062</v>
      </c>
      <c r="P1087" s="11">
        <v>2</v>
      </c>
      <c r="Q1087" s="11">
        <v>1</v>
      </c>
      <c r="R1087" s="11" t="s">
        <v>20</v>
      </c>
      <c r="S1087" s="12">
        <v>75</v>
      </c>
      <c r="T1087">
        <v>37.521628999999997</v>
      </c>
      <c r="U1087">
        <v>126.867676</v>
      </c>
      <c r="V1087" t="s">
        <v>1061</v>
      </c>
      <c r="W1087">
        <v>2.3076923076923079</v>
      </c>
      <c r="X1087">
        <v>0</v>
      </c>
      <c r="Y1087">
        <v>3.3707865168539324</v>
      </c>
      <c r="Z1087" s="14">
        <f t="shared" si="57"/>
        <v>-10.738255033557047</v>
      </c>
      <c r="AA1087">
        <f>정리!U1087</f>
        <v>0</v>
      </c>
      <c r="AB1087">
        <f>정리!V1087</f>
        <v>0</v>
      </c>
      <c r="AC1087">
        <f>정리!W1087</f>
        <v>149000</v>
      </c>
      <c r="AD1087">
        <f>정리!X1087</f>
        <v>-300</v>
      </c>
      <c r="AE1087">
        <v>0</v>
      </c>
    </row>
    <row r="1088" spans="1:31" x14ac:dyDescent="0.3">
      <c r="A1088" s="1" t="s">
        <v>869</v>
      </c>
      <c r="B1088" s="2" t="s">
        <v>1060</v>
      </c>
      <c r="C1088" s="3">
        <v>1987</v>
      </c>
      <c r="D1088" s="4">
        <v>1352</v>
      </c>
      <c r="E1088" s="5">
        <v>98.7</v>
      </c>
      <c r="F1088" s="6">
        <v>30</v>
      </c>
      <c r="G1088" s="5">
        <v>71.8</v>
      </c>
      <c r="H1088" s="7">
        <v>22</v>
      </c>
      <c r="I1088" s="8">
        <v>278</v>
      </c>
      <c r="J1088" s="9">
        <f>정리!J1088</f>
        <v>210000</v>
      </c>
      <c r="K1088" s="9">
        <f>정리!K1088</f>
        <v>6</v>
      </c>
      <c r="L1088" s="9">
        <f>정리!L1088</f>
        <v>68000</v>
      </c>
      <c r="M1088" s="9">
        <f>정리!M1088</f>
        <v>16</v>
      </c>
      <c r="N1088" s="10">
        <f t="shared" si="58"/>
        <v>142000</v>
      </c>
      <c r="O1088" s="15">
        <f t="shared" si="56"/>
        <v>32.38095238095238</v>
      </c>
      <c r="P1088" s="11">
        <v>2</v>
      </c>
      <c r="Q1088" s="11">
        <v>1</v>
      </c>
      <c r="R1088" s="11" t="s">
        <v>20</v>
      </c>
      <c r="S1088" s="12">
        <v>98</v>
      </c>
      <c r="T1088">
        <v>37.521628999999997</v>
      </c>
      <c r="U1088">
        <v>126.867676</v>
      </c>
      <c r="V1088" t="s">
        <v>1061</v>
      </c>
      <c r="W1088">
        <v>0</v>
      </c>
      <c r="X1088">
        <v>0</v>
      </c>
      <c r="Y1088">
        <v>0</v>
      </c>
      <c r="Z1088" s="14">
        <f t="shared" si="57"/>
        <v>-22.807017543859647</v>
      </c>
      <c r="AA1088">
        <f>정리!U1088</f>
        <v>0</v>
      </c>
      <c r="AB1088">
        <f>정리!V1088</f>
        <v>0</v>
      </c>
      <c r="AC1088">
        <f>정리!W1088</f>
        <v>171000</v>
      </c>
      <c r="AD1088">
        <f>정리!X1088</f>
        <v>-300</v>
      </c>
      <c r="AE1088">
        <v>0</v>
      </c>
    </row>
    <row r="1089" spans="1:31" x14ac:dyDescent="0.3">
      <c r="A1089" s="1" t="s">
        <v>869</v>
      </c>
      <c r="B1089" s="2" t="s">
        <v>1060</v>
      </c>
      <c r="C1089" s="3">
        <v>1987</v>
      </c>
      <c r="D1089" s="4">
        <v>1352</v>
      </c>
      <c r="E1089" s="5">
        <v>127.9</v>
      </c>
      <c r="F1089" s="6">
        <v>39</v>
      </c>
      <c r="G1089" s="5">
        <v>105.4</v>
      </c>
      <c r="H1089" s="7">
        <v>32</v>
      </c>
      <c r="I1089" s="8">
        <v>232</v>
      </c>
      <c r="J1089" s="9">
        <f>정리!J1089</f>
        <v>300000</v>
      </c>
      <c r="K1089" s="9">
        <f>정리!K1089</f>
        <v>11</v>
      </c>
      <c r="L1089" s="9">
        <f>정리!L1089</f>
        <v>0</v>
      </c>
      <c r="M1089" s="9">
        <f>정리!M1089</f>
        <v>0</v>
      </c>
      <c r="N1089" s="10">
        <f t="shared" si="58"/>
        <v>300000</v>
      </c>
      <c r="O1089" s="15">
        <f t="shared" si="56"/>
        <v>0</v>
      </c>
      <c r="P1089" s="11">
        <v>4</v>
      </c>
      <c r="Q1089" s="11">
        <v>2</v>
      </c>
      <c r="R1089" s="11" t="s">
        <v>22</v>
      </c>
      <c r="S1089" s="12">
        <v>127</v>
      </c>
      <c r="T1089">
        <v>37.521628999999997</v>
      </c>
      <c r="U1089">
        <v>126.867676</v>
      </c>
      <c r="V1089" t="s">
        <v>1061</v>
      </c>
      <c r="W1089">
        <v>0</v>
      </c>
      <c r="X1089">
        <v>0</v>
      </c>
      <c r="Y1089">
        <v>0</v>
      </c>
      <c r="Z1089" s="14">
        <f t="shared" si="57"/>
        <v>-37.931034482758619</v>
      </c>
      <c r="AA1089">
        <f>정리!U1089</f>
        <v>0</v>
      </c>
      <c r="AB1089">
        <f>정리!V1089</f>
        <v>0</v>
      </c>
      <c r="AC1089">
        <f>정리!W1089</f>
        <v>217500</v>
      </c>
      <c r="AD1089">
        <f>정리!X1089</f>
        <v>-300</v>
      </c>
      <c r="AE1089">
        <v>0</v>
      </c>
    </row>
    <row r="1090" spans="1:31" x14ac:dyDescent="0.3">
      <c r="A1090" s="1" t="s">
        <v>869</v>
      </c>
      <c r="B1090" s="2" t="s">
        <v>1062</v>
      </c>
      <c r="C1090" s="3">
        <v>2002</v>
      </c>
      <c r="D1090" s="4">
        <v>590</v>
      </c>
      <c r="E1090" s="5">
        <v>86.3</v>
      </c>
      <c r="F1090" s="6">
        <v>26</v>
      </c>
      <c r="G1090" s="5">
        <v>59.8</v>
      </c>
      <c r="H1090" s="7">
        <v>18</v>
      </c>
      <c r="I1090" s="8">
        <v>233</v>
      </c>
      <c r="J1090" s="9">
        <f>정리!J1090</f>
        <v>135000</v>
      </c>
      <c r="K1090" s="9">
        <f>정리!K1090</f>
        <v>6</v>
      </c>
      <c r="L1090" s="9">
        <f>정리!L1090</f>
        <v>75000</v>
      </c>
      <c r="M1090" s="9">
        <f>정리!M1090</f>
        <v>5</v>
      </c>
      <c r="N1090" s="10">
        <f t="shared" si="58"/>
        <v>60000</v>
      </c>
      <c r="O1090" s="15">
        <f t="shared" si="56"/>
        <v>55.555555555555557</v>
      </c>
      <c r="P1090" s="11">
        <v>3</v>
      </c>
      <c r="Q1090" s="11">
        <v>2</v>
      </c>
      <c r="R1090" s="11" t="s">
        <v>20</v>
      </c>
      <c r="S1090" s="12">
        <v>86</v>
      </c>
      <c r="T1090">
        <v>37.521766</v>
      </c>
      <c r="U1090">
        <v>126.871748</v>
      </c>
      <c r="V1090" t="s">
        <v>1063</v>
      </c>
      <c r="W1090">
        <v>0</v>
      </c>
      <c r="X1090">
        <v>0</v>
      </c>
      <c r="Y1090">
        <v>0</v>
      </c>
      <c r="Z1090" s="14">
        <f t="shared" si="57"/>
        <v>-2.2727272727272729</v>
      </c>
      <c r="AA1090">
        <f>정리!U1090</f>
        <v>51</v>
      </c>
      <c r="AB1090">
        <f>정리!V1090</f>
        <v>87.1</v>
      </c>
      <c r="AC1090">
        <f>정리!W1090</f>
        <v>132000</v>
      </c>
      <c r="AD1090">
        <f>정리!X1090</f>
        <v>-300</v>
      </c>
      <c r="AE1090" t="s">
        <v>4790</v>
      </c>
    </row>
    <row r="1091" spans="1:31" x14ac:dyDescent="0.3">
      <c r="A1091" s="1" t="s">
        <v>869</v>
      </c>
      <c r="B1091" s="2" t="s">
        <v>1062</v>
      </c>
      <c r="C1091" s="3">
        <v>2002</v>
      </c>
      <c r="D1091" s="4">
        <v>590</v>
      </c>
      <c r="E1091" s="5">
        <v>108.6</v>
      </c>
      <c r="F1091" s="6">
        <v>33</v>
      </c>
      <c r="G1091" s="5">
        <v>84.9</v>
      </c>
      <c r="H1091" s="7">
        <v>26</v>
      </c>
      <c r="I1091" s="8">
        <v>226</v>
      </c>
      <c r="J1091" s="9">
        <f>정리!J1091</f>
        <v>190000</v>
      </c>
      <c r="K1091" s="9">
        <f>정리!K1091</f>
        <v>13</v>
      </c>
      <c r="L1091" s="9">
        <f>정리!L1091</f>
        <v>110000</v>
      </c>
      <c r="M1091" s="9" t="str">
        <f>정리!M1091</f>
        <v>중</v>
      </c>
      <c r="N1091" s="10">
        <f t="shared" si="58"/>
        <v>80000</v>
      </c>
      <c r="O1091" s="15">
        <f t="shared" ref="O1091:O1154" si="59">IF(ISERROR(L1091/J1091),0,L1091/J1091*100)</f>
        <v>57.894736842105267</v>
      </c>
      <c r="P1091" s="11">
        <v>3</v>
      </c>
      <c r="Q1091" s="11">
        <v>2</v>
      </c>
      <c r="R1091" s="11" t="s">
        <v>22</v>
      </c>
      <c r="S1091" s="12" t="s">
        <v>533</v>
      </c>
      <c r="T1091">
        <v>37.521766</v>
      </c>
      <c r="U1091">
        <v>126.871748</v>
      </c>
      <c r="V1091" t="s">
        <v>1063</v>
      </c>
      <c r="W1091">
        <v>0</v>
      </c>
      <c r="X1091">
        <v>-2</v>
      </c>
      <c r="Y1091">
        <v>3.0769230769230771</v>
      </c>
      <c r="Z1091" s="14">
        <f t="shared" ref="Z1091:Z1154" si="60">IF(AND(J1091&gt;0,AC1091*1&gt;300),(AC1091-J1091)/AC1091*100,300)</f>
        <v>-15.151515151515152</v>
      </c>
      <c r="AA1091">
        <f>정리!U1091</f>
        <v>51</v>
      </c>
      <c r="AB1091">
        <f>정리!V1091</f>
        <v>87.1</v>
      </c>
      <c r="AC1091">
        <f>정리!W1091</f>
        <v>165000</v>
      </c>
      <c r="AD1091">
        <f>정리!X1091</f>
        <v>-300</v>
      </c>
      <c r="AE1091" t="s">
        <v>4790</v>
      </c>
    </row>
    <row r="1092" spans="1:31" x14ac:dyDescent="0.3">
      <c r="A1092" s="1" t="s">
        <v>869</v>
      </c>
      <c r="B1092" s="2" t="s">
        <v>1062</v>
      </c>
      <c r="C1092" s="3">
        <v>2002</v>
      </c>
      <c r="D1092" s="4">
        <v>590</v>
      </c>
      <c r="E1092" s="5">
        <v>137.5</v>
      </c>
      <c r="F1092" s="6">
        <v>42</v>
      </c>
      <c r="G1092" s="5">
        <v>114.8</v>
      </c>
      <c r="H1092" s="7">
        <v>35</v>
      </c>
      <c r="I1092" s="8">
        <v>233</v>
      </c>
      <c r="J1092" s="9">
        <f>정리!J1092</f>
        <v>0</v>
      </c>
      <c r="K1092" s="9">
        <f>정리!K1092</f>
        <v>0</v>
      </c>
      <c r="L1092" s="9">
        <f>정리!L1092</f>
        <v>0</v>
      </c>
      <c r="M1092" s="9">
        <f>정리!M1092</f>
        <v>0</v>
      </c>
      <c r="N1092" s="10">
        <f t="shared" si="58"/>
        <v>0</v>
      </c>
      <c r="O1092" s="15">
        <f t="shared" si="59"/>
        <v>0</v>
      </c>
      <c r="P1092" s="11">
        <v>4</v>
      </c>
      <c r="Q1092" s="11">
        <v>2</v>
      </c>
      <c r="R1092" s="11" t="s">
        <v>22</v>
      </c>
      <c r="S1092" s="12">
        <v>137</v>
      </c>
      <c r="T1092">
        <v>37.521766</v>
      </c>
      <c r="U1092">
        <v>126.871748</v>
      </c>
      <c r="V1092" t="s">
        <v>1063</v>
      </c>
      <c r="W1092">
        <v>0</v>
      </c>
      <c r="X1092">
        <v>0</v>
      </c>
      <c r="Y1092">
        <v>0</v>
      </c>
      <c r="Z1092" s="14">
        <f t="shared" si="60"/>
        <v>300</v>
      </c>
      <c r="AA1092">
        <f>정리!U1092</f>
        <v>51</v>
      </c>
      <c r="AB1092">
        <f>정리!V1092</f>
        <v>87.1</v>
      </c>
      <c r="AC1092">
        <f>정리!W1092</f>
        <v>199000</v>
      </c>
      <c r="AD1092">
        <f>정리!X1092</f>
        <v>-300</v>
      </c>
      <c r="AE1092" t="s">
        <v>4790</v>
      </c>
    </row>
    <row r="1093" spans="1:31" x14ac:dyDescent="0.3">
      <c r="A1093" s="1" t="s">
        <v>869</v>
      </c>
      <c r="B1093" s="2" t="s">
        <v>1064</v>
      </c>
      <c r="C1093" s="3">
        <v>1992</v>
      </c>
      <c r="D1093" s="4">
        <v>210</v>
      </c>
      <c r="E1093" s="5">
        <v>101.1</v>
      </c>
      <c r="F1093" s="6">
        <v>31</v>
      </c>
      <c r="G1093" s="5">
        <v>84.9</v>
      </c>
      <c r="H1093" s="7">
        <v>26</v>
      </c>
      <c r="I1093" s="8">
        <v>180</v>
      </c>
      <c r="J1093" s="9">
        <f>정리!J1093</f>
        <v>110000</v>
      </c>
      <c r="K1093" s="9">
        <f>정리!K1093</f>
        <v>5</v>
      </c>
      <c r="L1093" s="9">
        <f>정리!L1093</f>
        <v>70000</v>
      </c>
      <c r="M1093" s="9">
        <f>정리!M1093</f>
        <v>1</v>
      </c>
      <c r="N1093" s="10">
        <f t="shared" si="58"/>
        <v>40000</v>
      </c>
      <c r="O1093" s="15">
        <f t="shared" si="59"/>
        <v>63.636363636363633</v>
      </c>
      <c r="P1093" s="11">
        <v>3</v>
      </c>
      <c r="Q1093" s="11">
        <v>2</v>
      </c>
      <c r="R1093" s="11" t="s">
        <v>22</v>
      </c>
      <c r="S1093" s="12" t="s">
        <v>1065</v>
      </c>
      <c r="T1093">
        <v>37.517789999999998</v>
      </c>
      <c r="U1093">
        <v>126.87351</v>
      </c>
      <c r="V1093" t="s">
        <v>98</v>
      </c>
      <c r="W1093">
        <v>0</v>
      </c>
      <c r="X1093">
        <v>0</v>
      </c>
      <c r="Y1093">
        <v>0</v>
      </c>
      <c r="Z1093" s="14">
        <f t="shared" si="60"/>
        <v>-4.7619047619047619</v>
      </c>
      <c r="AA1093">
        <f>정리!U1093</f>
        <v>49</v>
      </c>
      <c r="AB1093">
        <f>정리!V1093</f>
        <v>93.300000000000011</v>
      </c>
      <c r="AC1093">
        <f>정리!W1093</f>
        <v>105000</v>
      </c>
      <c r="AD1093">
        <f>정리!X1093</f>
        <v>-300</v>
      </c>
      <c r="AE1093" t="s">
        <v>4799</v>
      </c>
    </row>
    <row r="1094" spans="1:31" x14ac:dyDescent="0.3">
      <c r="A1094" s="1" t="s">
        <v>869</v>
      </c>
      <c r="B1094" s="2" t="s">
        <v>1066</v>
      </c>
      <c r="C1094" s="3">
        <v>2016</v>
      </c>
      <c r="D1094" s="4">
        <v>560</v>
      </c>
      <c r="E1094" s="5">
        <v>110.4</v>
      </c>
      <c r="F1094" s="6">
        <v>33</v>
      </c>
      <c r="G1094" s="5">
        <v>75</v>
      </c>
      <c r="H1094" s="7">
        <v>23</v>
      </c>
      <c r="I1094" s="8">
        <v>72</v>
      </c>
      <c r="J1094" s="9">
        <f>정리!J1094</f>
        <v>75000</v>
      </c>
      <c r="K1094" s="9">
        <f>정리!K1094</f>
        <v>10</v>
      </c>
      <c r="L1094" s="9">
        <f>정리!L1094</f>
        <v>0</v>
      </c>
      <c r="M1094" s="9">
        <f>정리!M1094</f>
        <v>0</v>
      </c>
      <c r="N1094" s="10">
        <f t="shared" si="58"/>
        <v>75000</v>
      </c>
      <c r="O1094" s="15">
        <f t="shared" si="59"/>
        <v>0</v>
      </c>
      <c r="P1094" s="11">
        <v>3</v>
      </c>
      <c r="Q1094" s="11">
        <v>2</v>
      </c>
      <c r="R1094" s="11" t="s">
        <v>22</v>
      </c>
      <c r="S1094" s="12" t="s">
        <v>180</v>
      </c>
      <c r="T1094">
        <v>37.505383000000002</v>
      </c>
      <c r="U1094">
        <v>126.835382</v>
      </c>
      <c r="V1094" t="s">
        <v>1067</v>
      </c>
      <c r="W1094">
        <v>0</v>
      </c>
      <c r="X1094">
        <v>0</v>
      </c>
      <c r="Y1094">
        <v>0</v>
      </c>
      <c r="Z1094" s="14">
        <f t="shared" si="60"/>
        <v>1.3157894736842104</v>
      </c>
      <c r="AA1094">
        <f>정리!U1094</f>
        <v>64</v>
      </c>
      <c r="AB1094">
        <f>정리!V1094</f>
        <v>66.900000000000006</v>
      </c>
      <c r="AC1094">
        <f>정리!W1094</f>
        <v>76000</v>
      </c>
      <c r="AD1094">
        <f>정리!X1094</f>
        <v>1000</v>
      </c>
      <c r="AE1094" t="s">
        <v>4802</v>
      </c>
    </row>
    <row r="1095" spans="1:31" x14ac:dyDescent="0.3">
      <c r="A1095" s="1" t="s">
        <v>869</v>
      </c>
      <c r="B1095" s="2" t="s">
        <v>1066</v>
      </c>
      <c r="C1095" s="3">
        <v>2016</v>
      </c>
      <c r="D1095" s="4">
        <v>560</v>
      </c>
      <c r="E1095" s="5">
        <v>124.4</v>
      </c>
      <c r="F1095" s="6">
        <v>38</v>
      </c>
      <c r="G1095" s="5">
        <v>85</v>
      </c>
      <c r="H1095" s="7">
        <v>26</v>
      </c>
      <c r="I1095" s="8">
        <v>72</v>
      </c>
      <c r="J1095" s="9">
        <f>정리!J1095</f>
        <v>82000</v>
      </c>
      <c r="K1095" s="9" t="str">
        <f>정리!K1095</f>
        <v>고</v>
      </c>
      <c r="L1095" s="9">
        <f>정리!L1095</f>
        <v>50000</v>
      </c>
      <c r="M1095" s="9" t="str">
        <f>정리!M1095</f>
        <v>고</v>
      </c>
      <c r="N1095" s="10">
        <f t="shared" si="58"/>
        <v>32000</v>
      </c>
      <c r="O1095" s="15">
        <f t="shared" si="59"/>
        <v>60.975609756097562</v>
      </c>
      <c r="P1095" s="11">
        <v>3</v>
      </c>
      <c r="Q1095" s="11">
        <v>2</v>
      </c>
      <c r="R1095" s="11" t="s">
        <v>22</v>
      </c>
      <c r="S1095" s="12" t="s">
        <v>1068</v>
      </c>
      <c r="T1095">
        <v>37.505383000000002</v>
      </c>
      <c r="U1095">
        <v>126.835382</v>
      </c>
      <c r="V1095" t="s">
        <v>1067</v>
      </c>
      <c r="W1095">
        <v>0</v>
      </c>
      <c r="X1095">
        <v>0</v>
      </c>
      <c r="Y1095">
        <v>0</v>
      </c>
      <c r="Z1095" s="14">
        <f t="shared" si="60"/>
        <v>0.60606060606060608</v>
      </c>
      <c r="AA1095">
        <f>정리!U1095</f>
        <v>64</v>
      </c>
      <c r="AB1095">
        <f>정리!V1095</f>
        <v>66.900000000000006</v>
      </c>
      <c r="AC1095">
        <f>정리!W1095</f>
        <v>82500</v>
      </c>
      <c r="AD1095">
        <f>정리!X1095</f>
        <v>500</v>
      </c>
      <c r="AE1095" t="s">
        <v>4802</v>
      </c>
    </row>
    <row r="1096" spans="1:31" x14ac:dyDescent="0.3">
      <c r="A1096" s="1" t="s">
        <v>869</v>
      </c>
      <c r="B1096" s="2" t="s">
        <v>1069</v>
      </c>
      <c r="C1096" s="3">
        <v>1988</v>
      </c>
      <c r="D1096" s="4">
        <v>1860</v>
      </c>
      <c r="E1096" s="5">
        <v>68.400000000000006</v>
      </c>
      <c r="F1096" s="6">
        <v>21</v>
      </c>
      <c r="G1096" s="5">
        <v>53.5</v>
      </c>
      <c r="H1096" s="7">
        <v>16</v>
      </c>
      <c r="I1096" s="8">
        <v>152</v>
      </c>
      <c r="J1096" s="9">
        <f>정리!J1096</f>
        <v>0</v>
      </c>
      <c r="K1096" s="9">
        <f>정리!K1096</f>
        <v>0</v>
      </c>
      <c r="L1096" s="9">
        <f>정리!L1096</f>
        <v>0</v>
      </c>
      <c r="M1096" s="9">
        <f>정리!M1096</f>
        <v>0</v>
      </c>
      <c r="N1096" s="10">
        <f t="shared" si="58"/>
        <v>0</v>
      </c>
      <c r="O1096" s="15">
        <f t="shared" si="59"/>
        <v>0</v>
      </c>
      <c r="P1096" s="11">
        <v>2</v>
      </c>
      <c r="Q1096" s="11">
        <v>1</v>
      </c>
      <c r="R1096" s="11" t="s">
        <v>22</v>
      </c>
      <c r="S1096" s="12" t="s">
        <v>1018</v>
      </c>
      <c r="T1096">
        <v>37.513196999999998</v>
      </c>
      <c r="U1096">
        <v>126.861369</v>
      </c>
      <c r="V1096" t="s">
        <v>1070</v>
      </c>
      <c r="W1096">
        <v>0</v>
      </c>
      <c r="X1096">
        <v>0</v>
      </c>
      <c r="Y1096">
        <v>0</v>
      </c>
      <c r="Z1096" s="14">
        <f t="shared" si="60"/>
        <v>300</v>
      </c>
      <c r="AA1096">
        <f>정리!U1096</f>
        <v>0</v>
      </c>
      <c r="AB1096">
        <f>정리!V1096</f>
        <v>0</v>
      </c>
      <c r="AC1096">
        <f>정리!W1096</f>
        <v>132500</v>
      </c>
      <c r="AD1096">
        <f>정리!X1096</f>
        <v>-300</v>
      </c>
      <c r="AE1096">
        <v>0</v>
      </c>
    </row>
    <row r="1097" spans="1:31" x14ac:dyDescent="0.3">
      <c r="A1097" s="1" t="s">
        <v>869</v>
      </c>
      <c r="B1097" s="2" t="s">
        <v>1069</v>
      </c>
      <c r="C1097" s="3">
        <v>1988</v>
      </c>
      <c r="D1097" s="4">
        <v>1860</v>
      </c>
      <c r="E1097" s="5">
        <v>70.5</v>
      </c>
      <c r="F1097" s="6">
        <v>21</v>
      </c>
      <c r="G1097" s="5">
        <v>56.8</v>
      </c>
      <c r="H1097" s="7">
        <v>17</v>
      </c>
      <c r="I1097" s="8">
        <v>210</v>
      </c>
      <c r="J1097" s="9">
        <f>정리!J1097</f>
        <v>0</v>
      </c>
      <c r="K1097" s="9">
        <f>정리!K1097</f>
        <v>0</v>
      </c>
      <c r="L1097" s="9">
        <f>정리!L1097</f>
        <v>0</v>
      </c>
      <c r="M1097" s="9">
        <f>정리!M1097</f>
        <v>0</v>
      </c>
      <c r="N1097" s="10">
        <f t="shared" si="58"/>
        <v>0</v>
      </c>
      <c r="O1097" s="15">
        <f t="shared" si="59"/>
        <v>0</v>
      </c>
      <c r="P1097" s="11">
        <v>2</v>
      </c>
      <c r="Q1097" s="11">
        <v>1</v>
      </c>
      <c r="R1097" s="11" t="s">
        <v>22</v>
      </c>
      <c r="S1097" s="12" t="s">
        <v>636</v>
      </c>
      <c r="T1097">
        <v>37.513196999999998</v>
      </c>
      <c r="U1097">
        <v>126.861369</v>
      </c>
      <c r="V1097" t="s">
        <v>1070</v>
      </c>
      <c r="W1097">
        <v>0</v>
      </c>
      <c r="X1097">
        <v>0</v>
      </c>
      <c r="Y1097">
        <v>0</v>
      </c>
      <c r="Z1097" s="14">
        <f t="shared" si="60"/>
        <v>300</v>
      </c>
      <c r="AA1097">
        <f>정리!U1097</f>
        <v>0</v>
      </c>
      <c r="AB1097">
        <f>정리!V1097</f>
        <v>0</v>
      </c>
      <c r="AC1097">
        <f>정리!W1097</f>
        <v>0</v>
      </c>
      <c r="AD1097">
        <f>정리!X1097</f>
        <v>-300</v>
      </c>
      <c r="AE1097">
        <v>0</v>
      </c>
    </row>
    <row r="1098" spans="1:31" x14ac:dyDescent="0.3">
      <c r="A1098" s="1" t="s">
        <v>869</v>
      </c>
      <c r="B1098" s="2" t="s">
        <v>1069</v>
      </c>
      <c r="C1098" s="3">
        <v>1988</v>
      </c>
      <c r="D1098" s="4">
        <v>1860</v>
      </c>
      <c r="E1098" s="5">
        <v>80.3</v>
      </c>
      <c r="F1098" s="6">
        <v>24</v>
      </c>
      <c r="G1098" s="5">
        <v>64.7</v>
      </c>
      <c r="H1098" s="7">
        <v>20</v>
      </c>
      <c r="I1098" s="8">
        <v>38</v>
      </c>
      <c r="J1098" s="9">
        <f>정리!J1098</f>
        <v>0</v>
      </c>
      <c r="K1098" s="9">
        <f>정리!K1098</f>
        <v>0</v>
      </c>
      <c r="L1098" s="9">
        <f>정리!L1098</f>
        <v>0</v>
      </c>
      <c r="M1098" s="9">
        <f>정리!M1098</f>
        <v>0</v>
      </c>
      <c r="N1098" s="10">
        <f t="shared" si="58"/>
        <v>0</v>
      </c>
      <c r="O1098" s="15">
        <f t="shared" si="59"/>
        <v>0</v>
      </c>
      <c r="P1098" s="11">
        <v>2</v>
      </c>
      <c r="Q1098" s="11">
        <v>1</v>
      </c>
      <c r="R1098" s="11" t="s">
        <v>22</v>
      </c>
      <c r="S1098" s="12">
        <v>80</v>
      </c>
      <c r="T1098">
        <v>37.513196999999998</v>
      </c>
      <c r="U1098">
        <v>126.861369</v>
      </c>
      <c r="V1098" t="s">
        <v>1071</v>
      </c>
      <c r="W1098">
        <v>0</v>
      </c>
      <c r="X1098">
        <v>0</v>
      </c>
      <c r="Y1098">
        <v>0</v>
      </c>
      <c r="Z1098" s="14">
        <f t="shared" si="60"/>
        <v>300</v>
      </c>
      <c r="AA1098">
        <f>정리!U1098</f>
        <v>0</v>
      </c>
      <c r="AB1098">
        <f>정리!V1098</f>
        <v>0</v>
      </c>
      <c r="AC1098">
        <f>정리!W1098</f>
        <v>135500</v>
      </c>
      <c r="AD1098">
        <f>정리!X1098</f>
        <v>-300</v>
      </c>
      <c r="AE1098">
        <v>0</v>
      </c>
    </row>
    <row r="1099" spans="1:31" x14ac:dyDescent="0.3">
      <c r="A1099" s="1" t="s">
        <v>869</v>
      </c>
      <c r="B1099" s="2" t="s">
        <v>1069</v>
      </c>
      <c r="C1099" s="3">
        <v>1988</v>
      </c>
      <c r="D1099" s="4">
        <v>1860</v>
      </c>
      <c r="E1099" s="5">
        <v>89</v>
      </c>
      <c r="F1099" s="6">
        <v>27</v>
      </c>
      <c r="G1099" s="5">
        <v>71.599999999999994</v>
      </c>
      <c r="H1099" s="7">
        <v>22</v>
      </c>
      <c r="I1099" s="8">
        <v>1179</v>
      </c>
      <c r="J1099" s="9">
        <f>정리!J1099</f>
        <v>0</v>
      </c>
      <c r="K1099" s="9">
        <f>정리!K1099</f>
        <v>0</v>
      </c>
      <c r="L1099" s="9">
        <f>정리!L1099</f>
        <v>0</v>
      </c>
      <c r="M1099" s="9">
        <f>정리!M1099</f>
        <v>0</v>
      </c>
      <c r="N1099" s="10">
        <f t="shared" si="58"/>
        <v>0</v>
      </c>
      <c r="O1099" s="15">
        <f t="shared" si="59"/>
        <v>0</v>
      </c>
      <c r="P1099" s="11">
        <v>3</v>
      </c>
      <c r="Q1099" s="11">
        <v>1</v>
      </c>
      <c r="R1099" s="11" t="s">
        <v>22</v>
      </c>
      <c r="S1099" s="12" t="s">
        <v>658</v>
      </c>
      <c r="T1099">
        <v>37.513196999999998</v>
      </c>
      <c r="U1099">
        <v>126.861369</v>
      </c>
      <c r="V1099" t="s">
        <v>1070</v>
      </c>
      <c r="W1099">
        <v>0</v>
      </c>
      <c r="X1099">
        <v>0</v>
      </c>
      <c r="Y1099">
        <v>0</v>
      </c>
      <c r="Z1099" s="14">
        <f t="shared" si="60"/>
        <v>300</v>
      </c>
      <c r="AA1099">
        <f>정리!U1099</f>
        <v>0</v>
      </c>
      <c r="AB1099">
        <f>정리!V1099</f>
        <v>0</v>
      </c>
      <c r="AC1099">
        <f>정리!W1099</f>
        <v>159000</v>
      </c>
      <c r="AD1099">
        <f>정리!X1099</f>
        <v>-300</v>
      </c>
      <c r="AE1099">
        <v>0</v>
      </c>
    </row>
    <row r="1100" spans="1:31" x14ac:dyDescent="0.3">
      <c r="A1100" s="1" t="s">
        <v>869</v>
      </c>
      <c r="B1100" s="2" t="s">
        <v>1072</v>
      </c>
      <c r="C1100" s="3">
        <v>2001</v>
      </c>
      <c r="D1100" s="4">
        <v>440</v>
      </c>
      <c r="E1100" s="5">
        <v>82.3</v>
      </c>
      <c r="F1100" s="6">
        <v>25</v>
      </c>
      <c r="G1100" s="5">
        <v>60</v>
      </c>
      <c r="H1100" s="7">
        <v>18</v>
      </c>
      <c r="I1100" s="8">
        <v>54</v>
      </c>
      <c r="J1100" s="9">
        <f>정리!J1100</f>
        <v>58000</v>
      </c>
      <c r="K1100" s="9">
        <f>정리!K1100</f>
        <v>10</v>
      </c>
      <c r="L1100" s="9">
        <f>정리!L1100</f>
        <v>38000</v>
      </c>
      <c r="M1100" s="9" t="str">
        <f>정리!M1100</f>
        <v>중</v>
      </c>
      <c r="N1100" s="10">
        <f t="shared" si="58"/>
        <v>20000</v>
      </c>
      <c r="O1100" s="15">
        <f t="shared" si="59"/>
        <v>65.517241379310349</v>
      </c>
      <c r="P1100" s="11">
        <v>3</v>
      </c>
      <c r="Q1100" s="11">
        <v>1</v>
      </c>
      <c r="R1100" s="11" t="s">
        <v>20</v>
      </c>
      <c r="S1100" s="12" t="s">
        <v>1073</v>
      </c>
      <c r="T1100">
        <v>37.512033000000002</v>
      </c>
      <c r="U1100">
        <v>126.837181</v>
      </c>
      <c r="V1100" t="s">
        <v>1074</v>
      </c>
      <c r="W1100">
        <v>0</v>
      </c>
      <c r="X1100">
        <v>0</v>
      </c>
      <c r="Y1100">
        <v>0</v>
      </c>
      <c r="Z1100" s="14">
        <f t="shared" si="60"/>
        <v>17.730496453900709</v>
      </c>
      <c r="AA1100">
        <f>정리!U1100</f>
        <v>60</v>
      </c>
      <c r="AB1100">
        <f>정리!V1100</f>
        <v>79.400000000000006</v>
      </c>
      <c r="AC1100">
        <f>정리!W1100</f>
        <v>70500</v>
      </c>
      <c r="AD1100">
        <f>정리!X1100</f>
        <v>12500</v>
      </c>
      <c r="AE1100" t="s">
        <v>4793</v>
      </c>
    </row>
    <row r="1101" spans="1:31" x14ac:dyDescent="0.3">
      <c r="A1101" s="1" t="s">
        <v>869</v>
      </c>
      <c r="B1101" s="2" t="s">
        <v>1072</v>
      </c>
      <c r="C1101" s="3">
        <v>2001</v>
      </c>
      <c r="D1101" s="4">
        <v>440</v>
      </c>
      <c r="E1101" s="5">
        <v>116.5</v>
      </c>
      <c r="F1101" s="6">
        <v>35</v>
      </c>
      <c r="G1101" s="5">
        <v>84.9</v>
      </c>
      <c r="H1101" s="7">
        <v>26</v>
      </c>
      <c r="I1101" s="8">
        <v>86</v>
      </c>
      <c r="J1101" s="9">
        <f>정리!J1101</f>
        <v>80000</v>
      </c>
      <c r="K1101" s="9">
        <f>정리!K1101</f>
        <v>9</v>
      </c>
      <c r="L1101" s="9">
        <f>정리!L1101</f>
        <v>0</v>
      </c>
      <c r="M1101" s="9">
        <f>정리!M1101</f>
        <v>0</v>
      </c>
      <c r="N1101" s="10">
        <f t="shared" si="58"/>
        <v>80000</v>
      </c>
      <c r="O1101" s="15">
        <f t="shared" si="59"/>
        <v>0</v>
      </c>
      <c r="P1101" s="11">
        <v>3</v>
      </c>
      <c r="Q1101" s="11">
        <v>2</v>
      </c>
      <c r="R1101" s="11" t="s">
        <v>22</v>
      </c>
      <c r="S1101" s="12" t="s">
        <v>937</v>
      </c>
      <c r="T1101">
        <v>37.512033000000002</v>
      </c>
      <c r="U1101">
        <v>126.837181</v>
      </c>
      <c r="V1101" t="s">
        <v>1074</v>
      </c>
      <c r="W1101">
        <v>0</v>
      </c>
      <c r="X1101">
        <v>0</v>
      </c>
      <c r="Y1101">
        <v>0</v>
      </c>
      <c r="Z1101" s="14">
        <f t="shared" si="60"/>
        <v>11.111111111111111</v>
      </c>
      <c r="AA1101">
        <f>정리!U1101</f>
        <v>60</v>
      </c>
      <c r="AB1101">
        <f>정리!V1101</f>
        <v>79.400000000000006</v>
      </c>
      <c r="AC1101">
        <f>정리!W1101</f>
        <v>90000</v>
      </c>
      <c r="AD1101">
        <f>정리!X1101</f>
        <v>10000</v>
      </c>
      <c r="AE1101" t="s">
        <v>4793</v>
      </c>
    </row>
    <row r="1102" spans="1:31" x14ac:dyDescent="0.3">
      <c r="A1102" s="1" t="s">
        <v>869</v>
      </c>
      <c r="B1102" s="2" t="s">
        <v>1075</v>
      </c>
      <c r="C1102" s="3">
        <v>2006</v>
      </c>
      <c r="D1102" s="4">
        <v>326</v>
      </c>
      <c r="E1102" s="5">
        <v>77.3</v>
      </c>
      <c r="F1102" s="6">
        <v>23</v>
      </c>
      <c r="G1102" s="5">
        <v>60</v>
      </c>
      <c r="H1102" s="7">
        <v>18</v>
      </c>
      <c r="I1102" s="8">
        <v>253</v>
      </c>
      <c r="J1102" s="9">
        <f>정리!J1102</f>
        <v>90000</v>
      </c>
      <c r="K1102" s="9">
        <f>정리!K1102</f>
        <v>13</v>
      </c>
      <c r="L1102" s="9">
        <f>정리!L1102</f>
        <v>53000</v>
      </c>
      <c r="M1102" s="9">
        <f>정리!M1102</f>
        <v>13</v>
      </c>
      <c r="N1102" s="10">
        <f t="shared" si="58"/>
        <v>37000</v>
      </c>
      <c r="O1102" s="15">
        <f t="shared" si="59"/>
        <v>58.888888888888893</v>
      </c>
      <c r="P1102" s="11">
        <v>3</v>
      </c>
      <c r="Q1102" s="11">
        <v>2</v>
      </c>
      <c r="R1102" s="11" t="s">
        <v>22</v>
      </c>
      <c r="S1102" s="12">
        <v>77</v>
      </c>
      <c r="T1102">
        <v>37.507173000000002</v>
      </c>
      <c r="U1102">
        <v>126.86367799999999</v>
      </c>
      <c r="V1102" t="s">
        <v>714</v>
      </c>
      <c r="W1102">
        <v>0</v>
      </c>
      <c r="X1102">
        <v>0</v>
      </c>
      <c r="Y1102">
        <v>0</v>
      </c>
      <c r="Z1102" s="14">
        <f t="shared" si="60"/>
        <v>-9.7560975609756095</v>
      </c>
      <c r="AA1102">
        <f>정리!U1102</f>
        <v>55</v>
      </c>
      <c r="AB1102">
        <f>정리!V1102</f>
        <v>94.1</v>
      </c>
      <c r="AC1102">
        <f>정리!W1102</f>
        <v>82000</v>
      </c>
      <c r="AD1102">
        <f>정리!X1102</f>
        <v>-300</v>
      </c>
      <c r="AE1102" t="s">
        <v>4800</v>
      </c>
    </row>
    <row r="1103" spans="1:31" x14ac:dyDescent="0.3">
      <c r="A1103" s="1" t="s">
        <v>869</v>
      </c>
      <c r="B1103" s="2" t="s">
        <v>1075</v>
      </c>
      <c r="C1103" s="3">
        <v>2006</v>
      </c>
      <c r="D1103" s="4">
        <v>326</v>
      </c>
      <c r="E1103" s="5">
        <v>107.7</v>
      </c>
      <c r="F1103" s="6">
        <v>33</v>
      </c>
      <c r="G1103" s="5">
        <v>85</v>
      </c>
      <c r="H1103" s="7">
        <v>26</v>
      </c>
      <c r="I1103" s="8">
        <v>253</v>
      </c>
      <c r="J1103" s="9">
        <f>정리!J1103</f>
        <v>105000</v>
      </c>
      <c r="K1103" s="9">
        <f>정리!K1103</f>
        <v>5</v>
      </c>
      <c r="L1103" s="9">
        <f>정리!L1103</f>
        <v>58000</v>
      </c>
      <c r="M1103" s="9">
        <f>정리!M1103</f>
        <v>1</v>
      </c>
      <c r="N1103" s="10">
        <f t="shared" si="58"/>
        <v>47000</v>
      </c>
      <c r="O1103" s="15">
        <f t="shared" si="59"/>
        <v>55.238095238095241</v>
      </c>
      <c r="P1103" s="11">
        <v>3</v>
      </c>
      <c r="Q1103" s="11">
        <v>2</v>
      </c>
      <c r="R1103" s="11" t="s">
        <v>22</v>
      </c>
      <c r="S1103" s="12">
        <v>107</v>
      </c>
      <c r="T1103">
        <v>37.507173000000002</v>
      </c>
      <c r="U1103">
        <v>126.86367799999999</v>
      </c>
      <c r="V1103" t="s">
        <v>714</v>
      </c>
      <c r="W1103">
        <v>0</v>
      </c>
      <c r="X1103">
        <v>0</v>
      </c>
      <c r="Y1103">
        <v>0</v>
      </c>
      <c r="Z1103" s="14">
        <f t="shared" si="60"/>
        <v>11.016949152542372</v>
      </c>
      <c r="AA1103">
        <f>정리!U1103</f>
        <v>55</v>
      </c>
      <c r="AB1103">
        <f>정리!V1103</f>
        <v>94.1</v>
      </c>
      <c r="AC1103">
        <f>정리!W1103</f>
        <v>118000</v>
      </c>
      <c r="AD1103">
        <f>정리!X1103</f>
        <v>13000</v>
      </c>
      <c r="AE1103" t="s">
        <v>4800</v>
      </c>
    </row>
    <row r="1104" spans="1:31" x14ac:dyDescent="0.3">
      <c r="A1104" s="1" t="s">
        <v>869</v>
      </c>
      <c r="B1104" s="2" t="s">
        <v>1076</v>
      </c>
      <c r="C1104" s="3">
        <v>2001</v>
      </c>
      <c r="D1104" s="4">
        <v>470</v>
      </c>
      <c r="E1104" s="5">
        <v>70.2</v>
      </c>
      <c r="F1104" s="6">
        <v>21</v>
      </c>
      <c r="G1104" s="5">
        <v>49.2</v>
      </c>
      <c r="H1104" s="7">
        <v>15</v>
      </c>
      <c r="I1104" s="8">
        <v>68</v>
      </c>
      <c r="J1104" s="9">
        <f>정리!J1104</f>
        <v>52000</v>
      </c>
      <c r="K1104" s="9">
        <f>정리!K1104</f>
        <v>9</v>
      </c>
      <c r="L1104" s="9">
        <f>정리!L1104</f>
        <v>30000</v>
      </c>
      <c r="M1104" s="9" t="str">
        <f>정리!M1104</f>
        <v>고</v>
      </c>
      <c r="N1104" s="10">
        <f t="shared" si="58"/>
        <v>22000</v>
      </c>
      <c r="O1104" s="15">
        <f t="shared" si="59"/>
        <v>57.692307692307686</v>
      </c>
      <c r="P1104" s="11">
        <v>2</v>
      </c>
      <c r="Q1104" s="11">
        <v>1</v>
      </c>
      <c r="R1104" s="11" t="s">
        <v>20</v>
      </c>
      <c r="S1104" s="12">
        <v>70</v>
      </c>
      <c r="T1104">
        <v>37.513610999999997</v>
      </c>
      <c r="U1104">
        <v>126.835426</v>
      </c>
      <c r="V1104" t="s">
        <v>1077</v>
      </c>
      <c r="W1104">
        <v>3.225806451612903</v>
      </c>
      <c r="X1104">
        <v>-11.875</v>
      </c>
      <c r="Y1104">
        <v>36.551724137931032</v>
      </c>
      <c r="Z1104" s="14">
        <f t="shared" si="60"/>
        <v>15.447154471544716</v>
      </c>
      <c r="AA1104">
        <f>정리!U1104</f>
        <v>59</v>
      </c>
      <c r="AB1104">
        <f>정리!V1104</f>
        <v>79.400000000000006</v>
      </c>
      <c r="AC1104">
        <f>정리!W1104</f>
        <v>61500</v>
      </c>
      <c r="AD1104">
        <f>정리!X1104</f>
        <v>9500</v>
      </c>
      <c r="AE1104" t="s">
        <v>4793</v>
      </c>
    </row>
    <row r="1105" spans="1:31" x14ac:dyDescent="0.3">
      <c r="A1105" s="1" t="s">
        <v>869</v>
      </c>
      <c r="B1105" s="2" t="s">
        <v>1076</v>
      </c>
      <c r="C1105" s="3">
        <v>2001</v>
      </c>
      <c r="D1105" s="4">
        <v>470</v>
      </c>
      <c r="E1105" s="5">
        <v>85.5</v>
      </c>
      <c r="F1105" s="6">
        <v>26</v>
      </c>
      <c r="G1105" s="5">
        <v>59.9</v>
      </c>
      <c r="H1105" s="7">
        <v>18</v>
      </c>
      <c r="I1105" s="8">
        <v>150</v>
      </c>
      <c r="J1105" s="9">
        <f>정리!J1105</f>
        <v>65000</v>
      </c>
      <c r="K1105" s="9" t="str">
        <f>정리!K1105</f>
        <v>중</v>
      </c>
      <c r="L1105" s="9">
        <f>정리!L1105</f>
        <v>0</v>
      </c>
      <c r="M1105" s="9">
        <f>정리!M1105</f>
        <v>0</v>
      </c>
      <c r="N1105" s="10">
        <f t="shared" si="58"/>
        <v>65000</v>
      </c>
      <c r="O1105" s="15">
        <f t="shared" si="59"/>
        <v>0</v>
      </c>
      <c r="P1105" s="11">
        <v>3</v>
      </c>
      <c r="Q1105" s="11">
        <v>1</v>
      </c>
      <c r="R1105" s="11" t="s">
        <v>22</v>
      </c>
      <c r="S1105" s="12" t="s">
        <v>256</v>
      </c>
      <c r="T1105">
        <v>37.513610999999997</v>
      </c>
      <c r="U1105">
        <v>126.835426</v>
      </c>
      <c r="V1105" t="s">
        <v>1077</v>
      </c>
      <c r="W1105">
        <v>0</v>
      </c>
      <c r="X1105">
        <v>0</v>
      </c>
      <c r="Y1105">
        <v>0</v>
      </c>
      <c r="Z1105" s="14">
        <f t="shared" si="60"/>
        <v>8.3215796897038086</v>
      </c>
      <c r="AA1105">
        <f>정리!U1105</f>
        <v>59</v>
      </c>
      <c r="AB1105">
        <f>정리!V1105</f>
        <v>79.400000000000006</v>
      </c>
      <c r="AC1105">
        <f>정리!W1105</f>
        <v>70900</v>
      </c>
      <c r="AD1105">
        <f>정리!X1105</f>
        <v>5900</v>
      </c>
      <c r="AE1105" t="s">
        <v>4793</v>
      </c>
    </row>
    <row r="1106" spans="1:31" x14ac:dyDescent="0.3">
      <c r="A1106" s="1" t="s">
        <v>869</v>
      </c>
      <c r="B1106" s="2" t="s">
        <v>1078</v>
      </c>
      <c r="C1106" s="3">
        <v>2011</v>
      </c>
      <c r="D1106" s="4">
        <v>238</v>
      </c>
      <c r="E1106" s="5">
        <v>149</v>
      </c>
      <c r="F1106" s="6">
        <v>45</v>
      </c>
      <c r="G1106" s="5">
        <v>114.7</v>
      </c>
      <c r="H1106" s="7">
        <v>35</v>
      </c>
      <c r="I1106" s="8">
        <v>84</v>
      </c>
      <c r="J1106" s="9">
        <f>정리!J1106</f>
        <v>110000</v>
      </c>
      <c r="K1106" s="9" t="str">
        <f>정리!K1106</f>
        <v>고</v>
      </c>
      <c r="L1106" s="9">
        <f>정리!L1106</f>
        <v>0</v>
      </c>
      <c r="M1106" s="9">
        <f>정리!M1106</f>
        <v>0</v>
      </c>
      <c r="N1106" s="10">
        <f t="shared" si="58"/>
        <v>110000</v>
      </c>
      <c r="O1106" s="15">
        <f t="shared" si="59"/>
        <v>0</v>
      </c>
      <c r="P1106" s="11">
        <v>4</v>
      </c>
      <c r="Q1106" s="11">
        <v>2</v>
      </c>
      <c r="R1106" s="11" t="s">
        <v>22</v>
      </c>
      <c r="S1106" s="12" t="s">
        <v>898</v>
      </c>
      <c r="T1106">
        <v>37.510843999999999</v>
      </c>
      <c r="U1106">
        <v>126.833478</v>
      </c>
      <c r="V1106" t="s">
        <v>1079</v>
      </c>
      <c r="W1106">
        <v>0</v>
      </c>
      <c r="X1106">
        <v>3.3333333333333335</v>
      </c>
      <c r="Y1106">
        <v>-3.0769230769230771</v>
      </c>
      <c r="Z1106" s="14">
        <f t="shared" si="60"/>
        <v>-0.45662100456621002</v>
      </c>
      <c r="AA1106">
        <f>정리!U1106</f>
        <v>67</v>
      </c>
      <c r="AB1106">
        <f>정리!V1106</f>
        <v>79.400000000000006</v>
      </c>
      <c r="AC1106">
        <f>정리!W1106</f>
        <v>109500</v>
      </c>
      <c r="AD1106">
        <f>정리!X1106</f>
        <v>-300</v>
      </c>
      <c r="AE1106" t="s">
        <v>4793</v>
      </c>
    </row>
    <row r="1107" spans="1:31" x14ac:dyDescent="0.3">
      <c r="A1107" s="1" t="s">
        <v>869</v>
      </c>
      <c r="B1107" s="2" t="s">
        <v>1080</v>
      </c>
      <c r="C1107" s="3">
        <v>2005</v>
      </c>
      <c r="D1107" s="4">
        <v>238</v>
      </c>
      <c r="E1107" s="5">
        <v>109.4</v>
      </c>
      <c r="F1107" s="6">
        <v>33</v>
      </c>
      <c r="G1107" s="5">
        <v>85</v>
      </c>
      <c r="H1107" s="7">
        <v>26</v>
      </c>
      <c r="I1107" s="8">
        <v>104</v>
      </c>
      <c r="J1107" s="9">
        <f>정리!J1107</f>
        <v>100000</v>
      </c>
      <c r="K1107" s="9">
        <f>정리!K1107</f>
        <v>9</v>
      </c>
      <c r="L1107" s="9">
        <f>정리!L1107</f>
        <v>55000</v>
      </c>
      <c r="M1107" s="9" t="str">
        <f>정리!M1107</f>
        <v>저</v>
      </c>
      <c r="N1107" s="10">
        <f t="shared" si="58"/>
        <v>45000</v>
      </c>
      <c r="O1107" s="15">
        <f t="shared" si="59"/>
        <v>55.000000000000007</v>
      </c>
      <c r="P1107" s="11">
        <v>3</v>
      </c>
      <c r="Q1107" s="11">
        <v>2</v>
      </c>
      <c r="R1107" s="11" t="s">
        <v>22</v>
      </c>
      <c r="S1107" s="12" t="s">
        <v>245</v>
      </c>
      <c r="T1107">
        <v>37.512141999999997</v>
      </c>
      <c r="U1107">
        <v>126.839023</v>
      </c>
      <c r="V1107" t="s">
        <v>1081</v>
      </c>
      <c r="W1107">
        <v>0</v>
      </c>
      <c r="X1107">
        <v>0</v>
      </c>
      <c r="Y1107">
        <v>0</v>
      </c>
      <c r="Z1107" s="14">
        <f t="shared" si="60"/>
        <v>9.0909090909090917</v>
      </c>
      <c r="AA1107">
        <f>정리!U1107</f>
        <v>60</v>
      </c>
      <c r="AB1107">
        <f>정리!V1107</f>
        <v>79.400000000000006</v>
      </c>
      <c r="AC1107">
        <f>정리!W1107</f>
        <v>110000</v>
      </c>
      <c r="AD1107">
        <f>정리!X1107</f>
        <v>10000</v>
      </c>
      <c r="AE1107" t="s">
        <v>4793</v>
      </c>
    </row>
    <row r="1108" spans="1:31" x14ac:dyDescent="0.3">
      <c r="A1108" s="1" t="s">
        <v>869</v>
      </c>
      <c r="B1108" s="2" t="s">
        <v>1080</v>
      </c>
      <c r="C1108" s="3">
        <v>2005</v>
      </c>
      <c r="D1108" s="4">
        <v>238</v>
      </c>
      <c r="E1108" s="5">
        <v>141</v>
      </c>
      <c r="F1108" s="6">
        <v>43</v>
      </c>
      <c r="G1108" s="5">
        <v>115.3</v>
      </c>
      <c r="H1108" s="7">
        <v>35</v>
      </c>
      <c r="I1108" s="8">
        <v>104</v>
      </c>
      <c r="J1108" s="9">
        <f>정리!J1108</f>
        <v>109000</v>
      </c>
      <c r="K1108" s="9">
        <f>정리!K1108</f>
        <v>7</v>
      </c>
      <c r="L1108" s="9">
        <f>정리!L1108</f>
        <v>0</v>
      </c>
      <c r="M1108" s="9">
        <f>정리!M1108</f>
        <v>0</v>
      </c>
      <c r="N1108" s="10">
        <f t="shared" si="58"/>
        <v>109000</v>
      </c>
      <c r="O1108" s="15">
        <f t="shared" si="59"/>
        <v>0</v>
      </c>
      <c r="P1108" s="11">
        <v>3</v>
      </c>
      <c r="Q1108" s="11">
        <v>2</v>
      </c>
      <c r="R1108" s="11" t="s">
        <v>22</v>
      </c>
      <c r="S1108" s="12">
        <v>141</v>
      </c>
      <c r="T1108">
        <v>37.512141999999997</v>
      </c>
      <c r="U1108">
        <v>126.839023</v>
      </c>
      <c r="V1108" t="s">
        <v>1081</v>
      </c>
      <c r="W1108">
        <v>0</v>
      </c>
      <c r="X1108">
        <v>0</v>
      </c>
      <c r="Y1108">
        <v>0</v>
      </c>
      <c r="Z1108" s="14">
        <f t="shared" si="60"/>
        <v>22.142857142857142</v>
      </c>
      <c r="AA1108">
        <f>정리!U1108</f>
        <v>60</v>
      </c>
      <c r="AB1108">
        <f>정리!V1108</f>
        <v>79.400000000000006</v>
      </c>
      <c r="AC1108">
        <f>정리!W1108</f>
        <v>140000</v>
      </c>
      <c r="AD1108">
        <f>정리!X1108</f>
        <v>31000</v>
      </c>
      <c r="AE1108" t="s">
        <v>4793</v>
      </c>
    </row>
    <row r="1109" spans="1:31" x14ac:dyDescent="0.3">
      <c r="A1109" s="1" t="s">
        <v>869</v>
      </c>
      <c r="B1109" s="2" t="s">
        <v>1082</v>
      </c>
      <c r="C1109" s="3">
        <v>1999</v>
      </c>
      <c r="D1109" s="4">
        <v>361</v>
      </c>
      <c r="E1109" s="5">
        <v>70.099999999999994</v>
      </c>
      <c r="F1109" s="6">
        <v>21</v>
      </c>
      <c r="G1109" s="5">
        <v>59.1</v>
      </c>
      <c r="H1109" s="7">
        <v>18</v>
      </c>
      <c r="I1109" s="8">
        <v>31</v>
      </c>
      <c r="J1109" s="9">
        <f>정리!J1109</f>
        <v>80000</v>
      </c>
      <c r="K1109" s="9">
        <f>정리!K1109</f>
        <v>12</v>
      </c>
      <c r="L1109" s="9">
        <f>정리!L1109</f>
        <v>0</v>
      </c>
      <c r="M1109" s="9">
        <f>정리!M1109</f>
        <v>0</v>
      </c>
      <c r="N1109" s="10">
        <f t="shared" si="58"/>
        <v>80000</v>
      </c>
      <c r="O1109" s="15">
        <f t="shared" si="59"/>
        <v>0</v>
      </c>
      <c r="P1109" s="11">
        <v>2</v>
      </c>
      <c r="Q1109" s="11">
        <v>1</v>
      </c>
      <c r="R1109" s="11" t="s">
        <v>22</v>
      </c>
      <c r="S1109" s="12">
        <v>70</v>
      </c>
      <c r="T1109">
        <v>37.512411</v>
      </c>
      <c r="U1109">
        <v>126.85459400000001</v>
      </c>
      <c r="V1109" t="s">
        <v>1083</v>
      </c>
      <c r="W1109">
        <v>0</v>
      </c>
      <c r="X1109">
        <v>0</v>
      </c>
      <c r="Y1109">
        <v>0</v>
      </c>
      <c r="Z1109" s="14">
        <f t="shared" si="60"/>
        <v>0.86741016109045854</v>
      </c>
      <c r="AA1109">
        <f>정리!U1109</f>
        <v>55</v>
      </c>
      <c r="AB1109">
        <f>정리!V1109</f>
        <v>85.8</v>
      </c>
      <c r="AC1109">
        <f>정리!W1109</f>
        <v>80700</v>
      </c>
      <c r="AD1109">
        <f>정리!X1109</f>
        <v>700</v>
      </c>
      <c r="AE1109" t="s">
        <v>4801</v>
      </c>
    </row>
    <row r="1110" spans="1:31" x14ac:dyDescent="0.3">
      <c r="A1110" s="1" t="s">
        <v>869</v>
      </c>
      <c r="B1110" s="2" t="s">
        <v>1082</v>
      </c>
      <c r="C1110" s="3">
        <v>1999</v>
      </c>
      <c r="D1110" s="4">
        <v>361</v>
      </c>
      <c r="E1110" s="5">
        <v>101.1</v>
      </c>
      <c r="F1110" s="6">
        <v>31</v>
      </c>
      <c r="G1110" s="5">
        <v>85.3</v>
      </c>
      <c r="H1110" s="7">
        <v>26</v>
      </c>
      <c r="I1110" s="8">
        <v>34</v>
      </c>
      <c r="J1110" s="9">
        <f>정리!J1110</f>
        <v>104000</v>
      </c>
      <c r="K1110" s="9">
        <f>정리!K1110</f>
        <v>10</v>
      </c>
      <c r="L1110" s="9">
        <f>정리!L1110</f>
        <v>0</v>
      </c>
      <c r="M1110" s="9">
        <f>정리!M1110</f>
        <v>0</v>
      </c>
      <c r="N1110" s="10">
        <f t="shared" si="58"/>
        <v>104000</v>
      </c>
      <c r="O1110" s="15">
        <f t="shared" si="59"/>
        <v>0</v>
      </c>
      <c r="P1110" s="11">
        <v>3</v>
      </c>
      <c r="Q1110" s="11">
        <v>2</v>
      </c>
      <c r="R1110" s="11" t="s">
        <v>22</v>
      </c>
      <c r="S1110" s="12">
        <v>101</v>
      </c>
      <c r="T1110">
        <v>37.512411</v>
      </c>
      <c r="U1110">
        <v>126.85459400000001</v>
      </c>
      <c r="V1110" t="s">
        <v>1083</v>
      </c>
      <c r="W1110">
        <v>0</v>
      </c>
      <c r="X1110">
        <v>12.962962962962962</v>
      </c>
      <c r="Y1110">
        <v>-17.073170731707318</v>
      </c>
      <c r="Z1110" s="14">
        <f t="shared" si="60"/>
        <v>-4.5226130653266337</v>
      </c>
      <c r="AA1110">
        <f>정리!U1110</f>
        <v>55</v>
      </c>
      <c r="AB1110">
        <f>정리!V1110</f>
        <v>85.8</v>
      </c>
      <c r="AC1110">
        <f>정리!W1110</f>
        <v>99500</v>
      </c>
      <c r="AD1110">
        <f>정리!X1110</f>
        <v>-300</v>
      </c>
      <c r="AE1110" t="s">
        <v>4801</v>
      </c>
    </row>
    <row r="1111" spans="1:31" x14ac:dyDescent="0.3">
      <c r="A1111" s="1" t="s">
        <v>869</v>
      </c>
      <c r="B1111" s="2" t="s">
        <v>1082</v>
      </c>
      <c r="C1111" s="3">
        <v>1999</v>
      </c>
      <c r="D1111" s="4">
        <v>361</v>
      </c>
      <c r="E1111" s="5">
        <v>135.5</v>
      </c>
      <c r="F1111" s="6">
        <v>41</v>
      </c>
      <c r="G1111" s="5">
        <v>114.2</v>
      </c>
      <c r="H1111" s="7">
        <v>35</v>
      </c>
      <c r="I1111" s="8">
        <v>206</v>
      </c>
      <c r="J1111" s="9">
        <f>정리!J1111</f>
        <v>107000</v>
      </c>
      <c r="K1111" s="9">
        <f>정리!K1111</f>
        <v>5</v>
      </c>
      <c r="L1111" s="9">
        <f>정리!L1111</f>
        <v>70000</v>
      </c>
      <c r="M1111" s="9">
        <f>정리!M1111</f>
        <v>1</v>
      </c>
      <c r="N1111" s="10">
        <f t="shared" si="58"/>
        <v>37000</v>
      </c>
      <c r="O1111" s="15">
        <f t="shared" si="59"/>
        <v>65.420560747663544</v>
      </c>
      <c r="P1111" s="11">
        <v>4</v>
      </c>
      <c r="Q1111" s="11">
        <v>2</v>
      </c>
      <c r="R1111" s="11" t="s">
        <v>22</v>
      </c>
      <c r="S1111" s="12">
        <v>135</v>
      </c>
      <c r="T1111">
        <v>37.512411</v>
      </c>
      <c r="U1111">
        <v>126.85459400000001</v>
      </c>
      <c r="V1111" t="s">
        <v>1083</v>
      </c>
      <c r="W1111">
        <v>-1.8518518518518516</v>
      </c>
      <c r="X1111">
        <v>0</v>
      </c>
      <c r="Y1111">
        <v>-6.0606060606060606</v>
      </c>
      <c r="Z1111" s="14">
        <f t="shared" si="60"/>
        <v>15.748031496062993</v>
      </c>
      <c r="AA1111">
        <f>정리!U1111</f>
        <v>55</v>
      </c>
      <c r="AB1111">
        <f>정리!V1111</f>
        <v>85.8</v>
      </c>
      <c r="AC1111">
        <f>정리!W1111</f>
        <v>127000</v>
      </c>
      <c r="AD1111">
        <f>정리!X1111</f>
        <v>20000</v>
      </c>
      <c r="AE1111" t="s">
        <v>4801</v>
      </c>
    </row>
    <row r="1112" spans="1:31" x14ac:dyDescent="0.3">
      <c r="A1112" s="1" t="s">
        <v>869</v>
      </c>
      <c r="B1112" s="2" t="s">
        <v>1082</v>
      </c>
      <c r="C1112" s="3">
        <v>1999</v>
      </c>
      <c r="D1112" s="4">
        <v>361</v>
      </c>
      <c r="E1112" s="5">
        <v>169.2</v>
      </c>
      <c r="F1112" s="6">
        <v>51</v>
      </c>
      <c r="G1112" s="5">
        <v>142.69999999999999</v>
      </c>
      <c r="H1112" s="7">
        <v>43</v>
      </c>
      <c r="I1112" s="8">
        <v>31</v>
      </c>
      <c r="J1112" s="9">
        <f>정리!J1112</f>
        <v>150000</v>
      </c>
      <c r="K1112" s="9">
        <f>정리!K1112</f>
        <v>10</v>
      </c>
      <c r="L1112" s="9">
        <f>정리!L1112</f>
        <v>0</v>
      </c>
      <c r="M1112" s="9">
        <f>정리!M1112</f>
        <v>0</v>
      </c>
      <c r="N1112" s="10">
        <f t="shared" si="58"/>
        <v>150000</v>
      </c>
      <c r="O1112" s="15">
        <f t="shared" si="59"/>
        <v>0</v>
      </c>
      <c r="P1112" s="11">
        <v>4</v>
      </c>
      <c r="Q1112" s="11">
        <v>2</v>
      </c>
      <c r="R1112" s="11" t="s">
        <v>22</v>
      </c>
      <c r="S1112" s="12">
        <v>169</v>
      </c>
      <c r="T1112">
        <v>37.512411</v>
      </c>
      <c r="U1112">
        <v>126.85459400000001</v>
      </c>
      <c r="V1112" t="s">
        <v>1083</v>
      </c>
      <c r="W1112">
        <v>6.4285714285714279</v>
      </c>
      <c r="X1112">
        <v>0</v>
      </c>
      <c r="Y1112">
        <v>16.363636363636363</v>
      </c>
      <c r="Z1112" s="14">
        <f t="shared" si="60"/>
        <v>-26.05042016806723</v>
      </c>
      <c r="AA1112">
        <f>정리!U1112</f>
        <v>55</v>
      </c>
      <c r="AB1112">
        <f>정리!V1112</f>
        <v>85.8</v>
      </c>
      <c r="AC1112">
        <f>정리!W1112</f>
        <v>119000</v>
      </c>
      <c r="AD1112">
        <f>정리!X1112</f>
        <v>-300</v>
      </c>
      <c r="AE1112" t="s">
        <v>4801</v>
      </c>
    </row>
    <row r="1113" spans="1:31" x14ac:dyDescent="0.3">
      <c r="A1113" s="1" t="s">
        <v>869</v>
      </c>
      <c r="B1113" s="2" t="s">
        <v>1084</v>
      </c>
      <c r="C1113" s="3">
        <v>2010</v>
      </c>
      <c r="D1113" s="4">
        <v>241</v>
      </c>
      <c r="E1113" s="5">
        <v>127.7</v>
      </c>
      <c r="F1113" s="6">
        <v>39</v>
      </c>
      <c r="G1113" s="5">
        <v>104.6</v>
      </c>
      <c r="H1113" s="7">
        <v>32</v>
      </c>
      <c r="I1113" s="8">
        <v>57</v>
      </c>
      <c r="J1113" s="9">
        <f>정리!J1113</f>
        <v>120000</v>
      </c>
      <c r="K1113" s="9" t="str">
        <f>정리!K1113</f>
        <v>고</v>
      </c>
      <c r="L1113" s="9">
        <f>정리!L1113</f>
        <v>0</v>
      </c>
      <c r="M1113" s="9">
        <f>정리!M1113</f>
        <v>0</v>
      </c>
      <c r="N1113" s="10">
        <f t="shared" si="58"/>
        <v>120000</v>
      </c>
      <c r="O1113" s="15">
        <f t="shared" si="59"/>
        <v>0</v>
      </c>
      <c r="P1113" s="11">
        <v>3</v>
      </c>
      <c r="Q1113" s="11">
        <v>2</v>
      </c>
      <c r="R1113" s="11" t="s">
        <v>22</v>
      </c>
      <c r="S1113" s="12" t="s">
        <v>1048</v>
      </c>
      <c r="T1113">
        <v>37.505721999999999</v>
      </c>
      <c r="U1113">
        <v>126.863598</v>
      </c>
      <c r="V1113" t="s">
        <v>1085</v>
      </c>
      <c r="W1113">
        <v>0</v>
      </c>
      <c r="X1113">
        <v>0</v>
      </c>
      <c r="Y1113">
        <v>0</v>
      </c>
      <c r="Z1113" s="14">
        <f t="shared" si="60"/>
        <v>-0.84033613445378152</v>
      </c>
      <c r="AA1113">
        <f>정리!U1113</f>
        <v>59</v>
      </c>
      <c r="AB1113">
        <f>정리!V1113</f>
        <v>94.1</v>
      </c>
      <c r="AC1113">
        <f>정리!W1113</f>
        <v>119000</v>
      </c>
      <c r="AD1113">
        <f>정리!X1113</f>
        <v>-300</v>
      </c>
      <c r="AE1113" t="s">
        <v>4800</v>
      </c>
    </row>
    <row r="1114" spans="1:31" x14ac:dyDescent="0.3">
      <c r="A1114" s="1" t="s">
        <v>869</v>
      </c>
      <c r="B1114" s="2" t="s">
        <v>1084</v>
      </c>
      <c r="C1114" s="3">
        <v>2010</v>
      </c>
      <c r="D1114" s="4">
        <v>241</v>
      </c>
      <c r="E1114" s="5">
        <v>162.4</v>
      </c>
      <c r="F1114" s="6">
        <v>49</v>
      </c>
      <c r="G1114" s="5">
        <v>135</v>
      </c>
      <c r="H1114" s="7">
        <v>41</v>
      </c>
      <c r="I1114" s="8">
        <v>84</v>
      </c>
      <c r="J1114" s="9">
        <f>정리!J1114</f>
        <v>140000</v>
      </c>
      <c r="K1114" s="9">
        <f>정리!K1114</f>
        <v>9</v>
      </c>
      <c r="L1114" s="9">
        <f>정리!L1114</f>
        <v>0</v>
      </c>
      <c r="M1114" s="9">
        <f>정리!M1114</f>
        <v>0</v>
      </c>
      <c r="N1114" s="10">
        <f t="shared" si="58"/>
        <v>140000</v>
      </c>
      <c r="O1114" s="15">
        <f t="shared" si="59"/>
        <v>0</v>
      </c>
      <c r="P1114" s="11">
        <v>4</v>
      </c>
      <c r="Q1114" s="11">
        <v>2</v>
      </c>
      <c r="R1114" s="11" t="s">
        <v>22</v>
      </c>
      <c r="S1114" s="12">
        <v>162</v>
      </c>
      <c r="T1114">
        <v>37.505721999999999</v>
      </c>
      <c r="U1114">
        <v>126.863598</v>
      </c>
      <c r="V1114" t="s">
        <v>1085</v>
      </c>
      <c r="W1114">
        <v>0</v>
      </c>
      <c r="X1114">
        <v>7.296137339055794</v>
      </c>
      <c r="Y1114">
        <v>-12.097111762243616</v>
      </c>
      <c r="Z1114" s="14">
        <f t="shared" si="60"/>
        <v>2.0979020979020979</v>
      </c>
      <c r="AA1114">
        <f>정리!U1114</f>
        <v>59</v>
      </c>
      <c r="AB1114">
        <f>정리!V1114</f>
        <v>94.1</v>
      </c>
      <c r="AC1114">
        <f>정리!W1114</f>
        <v>143000</v>
      </c>
      <c r="AD1114">
        <f>정리!X1114</f>
        <v>3000</v>
      </c>
      <c r="AE1114" t="s">
        <v>4800</v>
      </c>
    </row>
    <row r="1115" spans="1:31" x14ac:dyDescent="0.3">
      <c r="A1115" s="1" t="s">
        <v>869</v>
      </c>
      <c r="B1115" s="2" t="s">
        <v>1084</v>
      </c>
      <c r="C1115" s="3">
        <v>2010</v>
      </c>
      <c r="D1115" s="4">
        <v>241</v>
      </c>
      <c r="E1115" s="5">
        <v>195.3</v>
      </c>
      <c r="F1115" s="6">
        <v>59</v>
      </c>
      <c r="G1115" s="5">
        <v>162.4</v>
      </c>
      <c r="H1115" s="7">
        <v>49</v>
      </c>
      <c r="I1115" s="8">
        <v>57</v>
      </c>
      <c r="J1115" s="9">
        <f>정리!J1115</f>
        <v>135000</v>
      </c>
      <c r="K1115" s="9">
        <f>정리!K1115</f>
        <v>5</v>
      </c>
      <c r="L1115" s="9">
        <f>정리!L1115</f>
        <v>80000</v>
      </c>
      <c r="M1115" s="9" t="str">
        <f>정리!M1115</f>
        <v>중</v>
      </c>
      <c r="N1115" s="10">
        <f t="shared" si="58"/>
        <v>55000</v>
      </c>
      <c r="O1115" s="15">
        <f t="shared" si="59"/>
        <v>59.259259259259252</v>
      </c>
      <c r="P1115" s="11">
        <v>3</v>
      </c>
      <c r="Q1115" s="11">
        <v>3</v>
      </c>
      <c r="R1115" s="11" t="s">
        <v>22</v>
      </c>
      <c r="S1115" s="12">
        <v>195</v>
      </c>
      <c r="T1115">
        <v>37.505721999999999</v>
      </c>
      <c r="U1115">
        <v>126.863598</v>
      </c>
      <c r="V1115" t="s">
        <v>1085</v>
      </c>
      <c r="W1115">
        <v>0</v>
      </c>
      <c r="X1115">
        <v>0</v>
      </c>
      <c r="Y1115">
        <v>0</v>
      </c>
      <c r="Z1115" s="14">
        <f t="shared" si="60"/>
        <v>-15.384615384615385</v>
      </c>
      <c r="AA1115">
        <f>정리!U1115</f>
        <v>59</v>
      </c>
      <c r="AB1115">
        <f>정리!V1115</f>
        <v>94.1</v>
      </c>
      <c r="AC1115">
        <f>정리!W1115</f>
        <v>117000</v>
      </c>
      <c r="AD1115">
        <f>정리!X1115</f>
        <v>-300</v>
      </c>
      <c r="AE1115" t="s">
        <v>4800</v>
      </c>
    </row>
    <row r="1116" spans="1:31" x14ac:dyDescent="0.3">
      <c r="A1116" s="1" t="s">
        <v>869</v>
      </c>
      <c r="B1116" s="2" t="s">
        <v>1086</v>
      </c>
      <c r="C1116" s="3">
        <v>2000</v>
      </c>
      <c r="D1116" s="4">
        <v>537</v>
      </c>
      <c r="E1116" s="5">
        <v>110.6</v>
      </c>
      <c r="F1116" s="6">
        <v>33</v>
      </c>
      <c r="G1116" s="5">
        <v>84.8</v>
      </c>
      <c r="H1116" s="7">
        <v>26</v>
      </c>
      <c r="I1116" s="8">
        <v>105</v>
      </c>
      <c r="J1116" s="9">
        <f>정리!J1116</f>
        <v>97000</v>
      </c>
      <c r="K1116" s="9">
        <f>정리!K1116</f>
        <v>11</v>
      </c>
      <c r="L1116" s="9">
        <f>정리!L1116</f>
        <v>0</v>
      </c>
      <c r="M1116" s="9">
        <f>정리!M1116</f>
        <v>0</v>
      </c>
      <c r="N1116" s="10">
        <f t="shared" si="58"/>
        <v>97000</v>
      </c>
      <c r="O1116" s="15">
        <f t="shared" si="59"/>
        <v>0</v>
      </c>
      <c r="P1116" s="11">
        <v>3</v>
      </c>
      <c r="Q1116" s="11">
        <v>2</v>
      </c>
      <c r="R1116" s="11" t="s">
        <v>22</v>
      </c>
      <c r="S1116" s="12" t="s">
        <v>1087</v>
      </c>
      <c r="T1116">
        <v>37.511963000000002</v>
      </c>
      <c r="U1116">
        <v>126.85305200000001</v>
      </c>
      <c r="V1116" t="s">
        <v>1088</v>
      </c>
      <c r="W1116">
        <v>0</v>
      </c>
      <c r="X1116">
        <v>0</v>
      </c>
      <c r="Y1116">
        <v>0</v>
      </c>
      <c r="Z1116" s="14">
        <f t="shared" si="60"/>
        <v>11.818181818181818</v>
      </c>
      <c r="AA1116">
        <f>정리!U1116</f>
        <v>54</v>
      </c>
      <c r="AB1116">
        <f>정리!V1116</f>
        <v>85.8</v>
      </c>
      <c r="AC1116">
        <f>정리!W1116</f>
        <v>110000</v>
      </c>
      <c r="AD1116">
        <f>정리!X1116</f>
        <v>13000</v>
      </c>
      <c r="AE1116" t="s">
        <v>4801</v>
      </c>
    </row>
    <row r="1117" spans="1:31" x14ac:dyDescent="0.3">
      <c r="A1117" s="1" t="s">
        <v>869</v>
      </c>
      <c r="B1117" s="2" t="s">
        <v>1089</v>
      </c>
      <c r="C1117" s="3">
        <v>2002</v>
      </c>
      <c r="D1117" s="4">
        <v>390</v>
      </c>
      <c r="E1117" s="5">
        <v>110.3</v>
      </c>
      <c r="F1117" s="6">
        <v>33</v>
      </c>
      <c r="G1117" s="5">
        <v>85</v>
      </c>
      <c r="H1117" s="7">
        <v>26</v>
      </c>
      <c r="I1117" s="8">
        <v>57</v>
      </c>
      <c r="J1117" s="9">
        <f>정리!J1117</f>
        <v>77000</v>
      </c>
      <c r="K1117" s="9">
        <f>정리!K1117</f>
        <v>5</v>
      </c>
      <c r="L1117" s="9">
        <f>정리!L1117</f>
        <v>0</v>
      </c>
      <c r="M1117" s="9">
        <f>정리!M1117</f>
        <v>0</v>
      </c>
      <c r="N1117" s="10">
        <f t="shared" si="58"/>
        <v>77000</v>
      </c>
      <c r="O1117" s="15">
        <f t="shared" si="59"/>
        <v>0</v>
      </c>
      <c r="P1117" s="11">
        <v>3</v>
      </c>
      <c r="Q1117" s="11">
        <v>2</v>
      </c>
      <c r="R1117" s="11" t="s">
        <v>22</v>
      </c>
      <c r="S1117" s="12" t="s">
        <v>180</v>
      </c>
      <c r="T1117">
        <v>37.513297000000001</v>
      </c>
      <c r="U1117">
        <v>126.839209</v>
      </c>
      <c r="V1117" t="s">
        <v>1090</v>
      </c>
      <c r="W1117">
        <v>0</v>
      </c>
      <c r="X1117">
        <v>0</v>
      </c>
      <c r="Y1117">
        <v>0</v>
      </c>
      <c r="Z1117" s="14">
        <f t="shared" si="60"/>
        <v>16.756756756756758</v>
      </c>
      <c r="AA1117">
        <f>정리!U1117</f>
        <v>61</v>
      </c>
      <c r="AB1117">
        <f>정리!V1117</f>
        <v>79.400000000000006</v>
      </c>
      <c r="AC1117">
        <f>정리!W1117</f>
        <v>92500</v>
      </c>
      <c r="AD1117">
        <f>정리!X1117</f>
        <v>15500</v>
      </c>
      <c r="AE1117" t="s">
        <v>4793</v>
      </c>
    </row>
    <row r="1118" spans="1:31" x14ac:dyDescent="0.3">
      <c r="A1118" s="1" t="s">
        <v>869</v>
      </c>
      <c r="B1118" s="2" t="s">
        <v>1091</v>
      </c>
      <c r="C1118" s="3">
        <v>2000</v>
      </c>
      <c r="D1118" s="4">
        <v>845</v>
      </c>
      <c r="E1118" s="5">
        <v>66.7</v>
      </c>
      <c r="F1118" s="6">
        <v>20</v>
      </c>
      <c r="G1118" s="5">
        <v>49</v>
      </c>
      <c r="H1118" s="7">
        <v>15</v>
      </c>
      <c r="I1118" s="8">
        <v>389</v>
      </c>
      <c r="J1118" s="9">
        <f>정리!J1118</f>
        <v>54000</v>
      </c>
      <c r="K1118" s="9">
        <f>정리!K1118</f>
        <v>4</v>
      </c>
      <c r="L1118" s="9">
        <f>정리!L1118</f>
        <v>35000</v>
      </c>
      <c r="M1118" s="9">
        <f>정리!M1118</f>
        <v>11</v>
      </c>
      <c r="N1118" s="10">
        <f t="shared" si="58"/>
        <v>19000</v>
      </c>
      <c r="O1118" s="15">
        <f t="shared" si="59"/>
        <v>64.81481481481481</v>
      </c>
      <c r="P1118" s="11">
        <v>2</v>
      </c>
      <c r="Q1118" s="11">
        <v>1</v>
      </c>
      <c r="R1118" s="11" t="s">
        <v>20</v>
      </c>
      <c r="S1118" s="12" t="s">
        <v>1092</v>
      </c>
      <c r="T1118">
        <v>37.511138000000003</v>
      </c>
      <c r="U1118">
        <v>126.850655</v>
      </c>
      <c r="V1118" t="s">
        <v>1093</v>
      </c>
      <c r="W1118">
        <v>0</v>
      </c>
      <c r="X1118">
        <v>0</v>
      </c>
      <c r="Y1118">
        <v>0</v>
      </c>
      <c r="Z1118" s="14">
        <f t="shared" si="60"/>
        <v>25</v>
      </c>
      <c r="AA1118">
        <f>정리!U1118</f>
        <v>56</v>
      </c>
      <c r="AB1118">
        <f>정리!V1118</f>
        <v>83.5</v>
      </c>
      <c r="AC1118">
        <f>정리!W1118</f>
        <v>72000</v>
      </c>
      <c r="AD1118">
        <f>정리!X1118</f>
        <v>18000</v>
      </c>
      <c r="AE1118" t="s">
        <v>4795</v>
      </c>
    </row>
    <row r="1119" spans="1:31" x14ac:dyDescent="0.3">
      <c r="A1119" s="1" t="s">
        <v>869</v>
      </c>
      <c r="B1119" s="2" t="s">
        <v>1091</v>
      </c>
      <c r="C1119" s="3">
        <v>2000</v>
      </c>
      <c r="D1119" s="4">
        <v>845</v>
      </c>
      <c r="E1119" s="5">
        <v>81.3</v>
      </c>
      <c r="F1119" s="6">
        <v>25</v>
      </c>
      <c r="G1119" s="5">
        <v>59.7</v>
      </c>
      <c r="H1119" s="7">
        <v>18</v>
      </c>
      <c r="I1119" s="8">
        <v>389</v>
      </c>
      <c r="J1119" s="9">
        <f>정리!J1119</f>
        <v>63000</v>
      </c>
      <c r="K1119" s="9">
        <f>정리!K1119</f>
        <v>4</v>
      </c>
      <c r="L1119" s="9">
        <f>정리!L1119</f>
        <v>39000</v>
      </c>
      <c r="M1119" s="9">
        <f>정리!M1119</f>
        <v>15</v>
      </c>
      <c r="N1119" s="10">
        <f t="shared" si="58"/>
        <v>24000</v>
      </c>
      <c r="O1119" s="15">
        <f t="shared" si="59"/>
        <v>61.904761904761905</v>
      </c>
      <c r="P1119" s="11">
        <v>3</v>
      </c>
      <c r="Q1119" s="11">
        <v>1</v>
      </c>
      <c r="R1119" s="11" t="s">
        <v>20</v>
      </c>
      <c r="S1119" s="12" t="s">
        <v>263</v>
      </c>
      <c r="T1119">
        <v>37.511138000000003</v>
      </c>
      <c r="U1119">
        <v>126.850655</v>
      </c>
      <c r="V1119" t="s">
        <v>1093</v>
      </c>
      <c r="W1119">
        <v>0</v>
      </c>
      <c r="X1119">
        <v>0</v>
      </c>
      <c r="Y1119">
        <v>0</v>
      </c>
      <c r="Z1119" s="14">
        <f t="shared" si="60"/>
        <v>23.170731707317074</v>
      </c>
      <c r="AA1119">
        <f>정리!U1119</f>
        <v>56</v>
      </c>
      <c r="AB1119">
        <f>정리!V1119</f>
        <v>83.5</v>
      </c>
      <c r="AC1119">
        <f>정리!W1119</f>
        <v>82000</v>
      </c>
      <c r="AD1119">
        <f>정리!X1119</f>
        <v>19000</v>
      </c>
      <c r="AE1119" t="s">
        <v>4795</v>
      </c>
    </row>
    <row r="1120" spans="1:31" x14ac:dyDescent="0.3">
      <c r="A1120" s="1" t="s">
        <v>869</v>
      </c>
      <c r="B1120" s="2" t="s">
        <v>1094</v>
      </c>
      <c r="C1120" s="3">
        <v>2000</v>
      </c>
      <c r="D1120" s="4">
        <v>639</v>
      </c>
      <c r="E1120" s="5">
        <v>69.2</v>
      </c>
      <c r="F1120" s="6">
        <v>21</v>
      </c>
      <c r="G1120" s="5">
        <v>50</v>
      </c>
      <c r="H1120" s="7">
        <v>15</v>
      </c>
      <c r="I1120" s="8">
        <v>151</v>
      </c>
      <c r="J1120" s="9">
        <f>정리!J1120</f>
        <v>50000</v>
      </c>
      <c r="K1120" s="9">
        <f>정리!K1120</f>
        <v>9</v>
      </c>
      <c r="L1120" s="9">
        <f>정리!L1120</f>
        <v>32000</v>
      </c>
      <c r="M1120" s="9">
        <f>정리!M1120</f>
        <v>4</v>
      </c>
      <c r="N1120" s="10">
        <f t="shared" si="58"/>
        <v>18000</v>
      </c>
      <c r="O1120" s="15">
        <f t="shared" si="59"/>
        <v>64</v>
      </c>
      <c r="P1120" s="11">
        <v>2</v>
      </c>
      <c r="Q1120" s="11">
        <v>1</v>
      </c>
      <c r="R1120" s="11" t="s">
        <v>20</v>
      </c>
      <c r="S1120" s="12" t="s">
        <v>1095</v>
      </c>
      <c r="T1120">
        <v>37.508104000000003</v>
      </c>
      <c r="U1120">
        <v>126.844413</v>
      </c>
      <c r="V1120" t="s">
        <v>1096</v>
      </c>
      <c r="W1120">
        <v>0</v>
      </c>
      <c r="X1120">
        <v>0</v>
      </c>
      <c r="Y1120">
        <v>0</v>
      </c>
      <c r="Z1120" s="14">
        <f t="shared" si="60"/>
        <v>27.007299270072991</v>
      </c>
      <c r="AA1120">
        <f>정리!U1120</f>
        <v>56</v>
      </c>
      <c r="AB1120">
        <f>정리!V1120</f>
        <v>83.5</v>
      </c>
      <c r="AC1120">
        <f>정리!W1120</f>
        <v>68500</v>
      </c>
      <c r="AD1120">
        <f>정리!X1120</f>
        <v>18500</v>
      </c>
      <c r="AE1120" t="s">
        <v>4795</v>
      </c>
    </row>
    <row r="1121" spans="1:31" x14ac:dyDescent="0.3">
      <c r="A1121" s="1" t="s">
        <v>869</v>
      </c>
      <c r="B1121" s="2" t="s">
        <v>1094</v>
      </c>
      <c r="C1121" s="3">
        <v>2000</v>
      </c>
      <c r="D1121" s="4">
        <v>639</v>
      </c>
      <c r="E1121" s="5">
        <v>83</v>
      </c>
      <c r="F1121" s="6">
        <v>25</v>
      </c>
      <c r="G1121" s="5">
        <v>60</v>
      </c>
      <c r="H1121" s="7">
        <v>18</v>
      </c>
      <c r="I1121" s="8">
        <v>151</v>
      </c>
      <c r="J1121" s="9">
        <f>정리!J1121</f>
        <v>69000</v>
      </c>
      <c r="K1121" s="9" t="str">
        <f>정리!K1121</f>
        <v>중</v>
      </c>
      <c r="L1121" s="9">
        <f>정리!L1121</f>
        <v>40000</v>
      </c>
      <c r="M1121" s="9">
        <f>정리!M1121</f>
        <v>3</v>
      </c>
      <c r="N1121" s="10">
        <f t="shared" si="58"/>
        <v>29000</v>
      </c>
      <c r="O1121" s="15">
        <f t="shared" si="59"/>
        <v>57.971014492753625</v>
      </c>
      <c r="P1121" s="11">
        <v>3</v>
      </c>
      <c r="Q1121" s="11">
        <v>1</v>
      </c>
      <c r="R1121" s="11" t="s">
        <v>81</v>
      </c>
      <c r="S1121" s="12">
        <v>82</v>
      </c>
      <c r="T1121">
        <v>37.508104000000003</v>
      </c>
      <c r="U1121">
        <v>126.844413</v>
      </c>
      <c r="V1121" t="s">
        <v>1096</v>
      </c>
      <c r="W1121">
        <v>0</v>
      </c>
      <c r="X1121">
        <v>-15.4</v>
      </c>
      <c r="Y1121">
        <v>18.666666666666668</v>
      </c>
      <c r="Z1121" s="14">
        <f t="shared" si="60"/>
        <v>11.424903722721439</v>
      </c>
      <c r="AA1121">
        <f>정리!U1121</f>
        <v>56</v>
      </c>
      <c r="AB1121">
        <f>정리!V1121</f>
        <v>83.5</v>
      </c>
      <c r="AC1121">
        <f>정리!W1121</f>
        <v>77900</v>
      </c>
      <c r="AD1121">
        <f>정리!X1121</f>
        <v>8900</v>
      </c>
      <c r="AE1121" t="s">
        <v>4795</v>
      </c>
    </row>
    <row r="1122" spans="1:31" x14ac:dyDescent="0.3">
      <c r="A1122" s="1" t="s">
        <v>869</v>
      </c>
      <c r="B1122" s="2" t="s">
        <v>1097</v>
      </c>
      <c r="C1122" s="3">
        <v>2000</v>
      </c>
      <c r="D1122" s="4">
        <v>1140</v>
      </c>
      <c r="E1122" s="5">
        <v>106.2</v>
      </c>
      <c r="F1122" s="6">
        <v>32</v>
      </c>
      <c r="G1122" s="5">
        <v>85</v>
      </c>
      <c r="H1122" s="7">
        <v>26</v>
      </c>
      <c r="I1122" s="8">
        <v>423</v>
      </c>
      <c r="J1122" s="9">
        <f>정리!J1122</f>
        <v>90000</v>
      </c>
      <c r="K1122" s="9">
        <f>정리!K1122</f>
        <v>10</v>
      </c>
      <c r="L1122" s="9">
        <f>정리!L1122</f>
        <v>48000</v>
      </c>
      <c r="M1122" s="9">
        <f>정리!M1122</f>
        <v>9</v>
      </c>
      <c r="N1122" s="10">
        <f t="shared" si="58"/>
        <v>42000</v>
      </c>
      <c r="O1122" s="15">
        <f t="shared" si="59"/>
        <v>53.333333333333336</v>
      </c>
      <c r="P1122" s="11">
        <v>3</v>
      </c>
      <c r="Q1122" s="11">
        <v>2</v>
      </c>
      <c r="R1122" s="11" t="s">
        <v>22</v>
      </c>
      <c r="S1122" s="12">
        <v>106</v>
      </c>
      <c r="T1122">
        <v>37.507451000000003</v>
      </c>
      <c r="U1122">
        <v>126.865426</v>
      </c>
      <c r="V1122" t="s">
        <v>1098</v>
      </c>
      <c r="W1122">
        <v>0</v>
      </c>
      <c r="X1122">
        <v>0</v>
      </c>
      <c r="Y1122">
        <v>0</v>
      </c>
      <c r="Z1122" s="14">
        <f t="shared" si="60"/>
        <v>26.229508196721312</v>
      </c>
      <c r="AA1122">
        <f>정리!U1122</f>
        <v>51</v>
      </c>
      <c r="AB1122">
        <f>정리!V1122</f>
        <v>94.1</v>
      </c>
      <c r="AC1122">
        <f>정리!W1122</f>
        <v>122000</v>
      </c>
      <c r="AD1122">
        <f>정리!X1122</f>
        <v>32000</v>
      </c>
      <c r="AE1122" t="s">
        <v>4800</v>
      </c>
    </row>
    <row r="1123" spans="1:31" x14ac:dyDescent="0.3">
      <c r="A1123" s="1" t="s">
        <v>869</v>
      </c>
      <c r="B1123" s="2" t="s">
        <v>1097</v>
      </c>
      <c r="C1123" s="3">
        <v>2000</v>
      </c>
      <c r="D1123" s="4">
        <v>1140</v>
      </c>
      <c r="E1123" s="5">
        <v>139.19999999999999</v>
      </c>
      <c r="F1123" s="6">
        <v>42</v>
      </c>
      <c r="G1123" s="5">
        <v>113.9</v>
      </c>
      <c r="H1123" s="7">
        <v>34</v>
      </c>
      <c r="I1123" s="8">
        <v>423</v>
      </c>
      <c r="J1123" s="9">
        <f>정리!J1123</f>
        <v>105000</v>
      </c>
      <c r="K1123" s="9">
        <f>정리!K1123</f>
        <v>13</v>
      </c>
      <c r="L1123" s="9">
        <f>정리!L1123</f>
        <v>55000</v>
      </c>
      <c r="M1123" s="9" t="str">
        <f>정리!M1123</f>
        <v>저</v>
      </c>
      <c r="N1123" s="10">
        <f t="shared" si="58"/>
        <v>50000</v>
      </c>
      <c r="O1123" s="15">
        <f t="shared" si="59"/>
        <v>52.380952380952387</v>
      </c>
      <c r="P1123" s="11">
        <v>4</v>
      </c>
      <c r="Q1123" s="11">
        <v>2</v>
      </c>
      <c r="R1123" s="11" t="s">
        <v>22</v>
      </c>
      <c r="S1123" s="12">
        <v>139</v>
      </c>
      <c r="T1123">
        <v>37.507451000000003</v>
      </c>
      <c r="U1123">
        <v>126.865426</v>
      </c>
      <c r="V1123" t="s">
        <v>1098</v>
      </c>
      <c r="W1123">
        <v>0</v>
      </c>
      <c r="X1123">
        <v>0</v>
      </c>
      <c r="Y1123">
        <v>0</v>
      </c>
      <c r="Z1123" s="14">
        <f t="shared" si="60"/>
        <v>26.829268292682929</v>
      </c>
      <c r="AA1123">
        <f>정리!U1123</f>
        <v>51</v>
      </c>
      <c r="AB1123">
        <f>정리!V1123</f>
        <v>94.1</v>
      </c>
      <c r="AC1123">
        <f>정리!W1123</f>
        <v>143500</v>
      </c>
      <c r="AD1123">
        <f>정리!X1123</f>
        <v>38500</v>
      </c>
      <c r="AE1123" t="s">
        <v>4800</v>
      </c>
    </row>
    <row r="1124" spans="1:31" x14ac:dyDescent="0.3">
      <c r="A1124" s="1" t="s">
        <v>869</v>
      </c>
      <c r="B1124" s="2" t="s">
        <v>1099</v>
      </c>
      <c r="C1124" s="3">
        <v>2000</v>
      </c>
      <c r="D1124" s="4">
        <v>703</v>
      </c>
      <c r="E1124" s="5">
        <v>83.3</v>
      </c>
      <c r="F1124" s="6">
        <v>25</v>
      </c>
      <c r="G1124" s="5">
        <v>59.4</v>
      </c>
      <c r="H1124" s="7">
        <v>18</v>
      </c>
      <c r="I1124" s="8">
        <v>156</v>
      </c>
      <c r="J1124" s="9">
        <f>정리!J1124</f>
        <v>61000</v>
      </c>
      <c r="K1124" s="9">
        <f>정리!K1124</f>
        <v>11</v>
      </c>
      <c r="L1124" s="9">
        <f>정리!L1124</f>
        <v>35000</v>
      </c>
      <c r="M1124" s="9">
        <f>정리!M1124</f>
        <v>11</v>
      </c>
      <c r="N1124" s="10">
        <f t="shared" si="58"/>
        <v>26000</v>
      </c>
      <c r="O1124" s="15">
        <f t="shared" si="59"/>
        <v>57.377049180327866</v>
      </c>
      <c r="P1124" s="11">
        <v>3</v>
      </c>
      <c r="Q1124" s="11">
        <v>1</v>
      </c>
      <c r="R1124" s="11" t="s">
        <v>20</v>
      </c>
      <c r="S1124" s="12" t="s">
        <v>259</v>
      </c>
      <c r="T1124">
        <v>37.508322999999997</v>
      </c>
      <c r="U1124">
        <v>126.841989</v>
      </c>
      <c r="V1124" t="s">
        <v>1100</v>
      </c>
      <c r="W1124">
        <v>0</v>
      </c>
      <c r="X1124">
        <v>0</v>
      </c>
      <c r="Y1124">
        <v>0</v>
      </c>
      <c r="Z1124" s="14">
        <f t="shared" si="60"/>
        <v>15.862068965517242</v>
      </c>
      <c r="AA1124">
        <f>정리!U1124</f>
        <v>55</v>
      </c>
      <c r="AB1124">
        <f>정리!V1124</f>
        <v>63.9</v>
      </c>
      <c r="AC1124">
        <f>정리!W1124</f>
        <v>72500</v>
      </c>
      <c r="AD1124">
        <f>정리!X1124</f>
        <v>11500</v>
      </c>
      <c r="AE1124" t="s">
        <v>4803</v>
      </c>
    </row>
    <row r="1125" spans="1:31" x14ac:dyDescent="0.3">
      <c r="A1125" s="1" t="s">
        <v>869</v>
      </c>
      <c r="B1125" s="2" t="s">
        <v>1099</v>
      </c>
      <c r="C1125" s="3">
        <v>2000</v>
      </c>
      <c r="D1125" s="4">
        <v>703</v>
      </c>
      <c r="E1125" s="5">
        <v>108.3</v>
      </c>
      <c r="F1125" s="6">
        <v>33</v>
      </c>
      <c r="G1125" s="5">
        <v>84.6</v>
      </c>
      <c r="H1125" s="7">
        <v>26</v>
      </c>
      <c r="I1125" s="8">
        <v>260</v>
      </c>
      <c r="J1125" s="9">
        <f>정리!J1125</f>
        <v>84500</v>
      </c>
      <c r="K1125" s="9">
        <f>정리!K1125</f>
        <v>7</v>
      </c>
      <c r="L1125" s="9">
        <f>정리!L1125</f>
        <v>46000</v>
      </c>
      <c r="M1125" s="9">
        <f>정리!M1125</f>
        <v>3</v>
      </c>
      <c r="N1125" s="10">
        <f t="shared" si="58"/>
        <v>38500</v>
      </c>
      <c r="O1125" s="15">
        <f t="shared" si="59"/>
        <v>54.437869822485204</v>
      </c>
      <c r="P1125" s="11">
        <v>3</v>
      </c>
      <c r="Q1125" s="11">
        <v>2</v>
      </c>
      <c r="R1125" s="11" t="s">
        <v>22</v>
      </c>
      <c r="S1125" s="12">
        <v>108</v>
      </c>
      <c r="T1125">
        <v>37.508322999999997</v>
      </c>
      <c r="U1125">
        <v>126.841989</v>
      </c>
      <c r="V1125" t="s">
        <v>1100</v>
      </c>
      <c r="W1125">
        <v>0</v>
      </c>
      <c r="X1125">
        <v>0</v>
      </c>
      <c r="Y1125">
        <v>0</v>
      </c>
      <c r="Z1125" s="14">
        <f t="shared" si="60"/>
        <v>10.864978902953586</v>
      </c>
      <c r="AA1125">
        <f>정리!U1125</f>
        <v>55</v>
      </c>
      <c r="AB1125">
        <f>정리!V1125</f>
        <v>63.9</v>
      </c>
      <c r="AC1125">
        <f>정리!W1125</f>
        <v>94800</v>
      </c>
      <c r="AD1125">
        <f>정리!X1125</f>
        <v>10300</v>
      </c>
      <c r="AE1125" t="s">
        <v>4803</v>
      </c>
    </row>
    <row r="1126" spans="1:31" x14ac:dyDescent="0.3">
      <c r="A1126" s="1" t="s">
        <v>869</v>
      </c>
      <c r="B1126" s="2" t="s">
        <v>1099</v>
      </c>
      <c r="C1126" s="3">
        <v>2000</v>
      </c>
      <c r="D1126" s="4">
        <v>703</v>
      </c>
      <c r="E1126" s="5">
        <v>141.5</v>
      </c>
      <c r="F1126" s="6">
        <v>43</v>
      </c>
      <c r="G1126" s="5">
        <v>114.8</v>
      </c>
      <c r="H1126" s="7">
        <v>35</v>
      </c>
      <c r="I1126" s="8">
        <v>156</v>
      </c>
      <c r="J1126" s="9">
        <f>정리!J1126</f>
        <v>95000</v>
      </c>
      <c r="K1126" s="9">
        <f>정리!K1126</f>
        <v>4</v>
      </c>
      <c r="L1126" s="9">
        <f>정리!L1126</f>
        <v>60000</v>
      </c>
      <c r="M1126" s="9">
        <f>정리!M1126</f>
        <v>17</v>
      </c>
      <c r="N1126" s="10">
        <f t="shared" ref="N1126:N1189" si="61">J1126-L1126</f>
        <v>35000</v>
      </c>
      <c r="O1126" s="15">
        <f t="shared" si="59"/>
        <v>63.157894736842103</v>
      </c>
      <c r="P1126" s="11">
        <v>4</v>
      </c>
      <c r="Q1126" s="11">
        <v>2</v>
      </c>
      <c r="R1126" s="11" t="s">
        <v>22</v>
      </c>
      <c r="S1126" s="12">
        <v>141</v>
      </c>
      <c r="T1126">
        <v>37.508322999999997</v>
      </c>
      <c r="U1126">
        <v>126.841989</v>
      </c>
      <c r="V1126" t="s">
        <v>1100</v>
      </c>
      <c r="W1126">
        <v>0</v>
      </c>
      <c r="X1126">
        <v>0</v>
      </c>
      <c r="Y1126">
        <v>0</v>
      </c>
      <c r="Z1126" s="14">
        <f t="shared" si="60"/>
        <v>3.0612244897959182</v>
      </c>
      <c r="AA1126">
        <f>정리!U1126</f>
        <v>55</v>
      </c>
      <c r="AB1126">
        <f>정리!V1126</f>
        <v>63.9</v>
      </c>
      <c r="AC1126">
        <f>정리!W1126</f>
        <v>98000</v>
      </c>
      <c r="AD1126">
        <f>정리!X1126</f>
        <v>3000</v>
      </c>
      <c r="AE1126" t="s">
        <v>4803</v>
      </c>
    </row>
    <row r="1127" spans="1:31" x14ac:dyDescent="0.3">
      <c r="A1127" s="1" t="s">
        <v>869</v>
      </c>
      <c r="B1127" s="2" t="s">
        <v>1101</v>
      </c>
      <c r="C1127" s="3">
        <v>1987</v>
      </c>
      <c r="D1127" s="4">
        <v>2030</v>
      </c>
      <c r="E1127" s="5">
        <v>74.3</v>
      </c>
      <c r="F1127" s="6">
        <v>22</v>
      </c>
      <c r="G1127" s="5">
        <v>53.8</v>
      </c>
      <c r="H1127" s="7">
        <v>16</v>
      </c>
      <c r="I1127" s="8">
        <v>44</v>
      </c>
      <c r="J1127" s="9">
        <f>정리!J1127</f>
        <v>165000</v>
      </c>
      <c r="K1127" s="9">
        <f>정리!K1127</f>
        <v>13</v>
      </c>
      <c r="L1127" s="9">
        <f>정리!L1127</f>
        <v>50000</v>
      </c>
      <c r="M1127" s="9">
        <f>정리!M1127</f>
        <v>13</v>
      </c>
      <c r="N1127" s="10">
        <f t="shared" si="61"/>
        <v>115000</v>
      </c>
      <c r="O1127" s="15">
        <f t="shared" si="59"/>
        <v>30.303030303030305</v>
      </c>
      <c r="P1127" s="11">
        <v>2</v>
      </c>
      <c r="Q1127" s="11">
        <v>1</v>
      </c>
      <c r="R1127" s="11" t="s">
        <v>20</v>
      </c>
      <c r="S1127" s="12">
        <v>74</v>
      </c>
      <c r="T1127">
        <v>37.519699000000003</v>
      </c>
      <c r="U1127">
        <v>126.86404400000001</v>
      </c>
      <c r="V1127" t="s">
        <v>1102</v>
      </c>
      <c r="W1127">
        <v>0.77821011673151752</v>
      </c>
      <c r="X1127">
        <v>0</v>
      </c>
      <c r="Y1127">
        <v>1.1507479861910241</v>
      </c>
      <c r="Z1127" s="14">
        <f t="shared" si="60"/>
        <v>-14.186851211072666</v>
      </c>
      <c r="AA1127">
        <f>정리!U1127</f>
        <v>52</v>
      </c>
      <c r="AB1127">
        <f>정리!V1127</f>
        <v>87.1</v>
      </c>
      <c r="AC1127">
        <f>정리!W1127</f>
        <v>144500</v>
      </c>
      <c r="AD1127">
        <f>정리!X1127</f>
        <v>-300</v>
      </c>
      <c r="AE1127" t="s">
        <v>4790</v>
      </c>
    </row>
    <row r="1128" spans="1:31" x14ac:dyDescent="0.3">
      <c r="A1128" s="1" t="s">
        <v>869</v>
      </c>
      <c r="B1128" s="2" t="s">
        <v>1101</v>
      </c>
      <c r="C1128" s="3">
        <v>1987</v>
      </c>
      <c r="D1128" s="4">
        <v>2030</v>
      </c>
      <c r="E1128" s="5">
        <v>94.9</v>
      </c>
      <c r="F1128" s="6">
        <v>29</v>
      </c>
      <c r="G1128" s="5">
        <v>71.400000000000006</v>
      </c>
      <c r="H1128" s="7">
        <v>22</v>
      </c>
      <c r="I1128" s="8">
        <v>300</v>
      </c>
      <c r="J1128" s="9">
        <f>정리!J1128</f>
        <v>200000</v>
      </c>
      <c r="K1128" s="9">
        <f>정리!K1128</f>
        <v>11</v>
      </c>
      <c r="L1128" s="9">
        <f>정리!L1128</f>
        <v>54300</v>
      </c>
      <c r="M1128" s="9" t="str">
        <f>정리!M1128</f>
        <v>저</v>
      </c>
      <c r="N1128" s="10">
        <f t="shared" si="61"/>
        <v>145700</v>
      </c>
      <c r="O1128" s="15">
        <f t="shared" si="59"/>
        <v>27.150000000000002</v>
      </c>
      <c r="P1128" s="11">
        <v>2</v>
      </c>
      <c r="Q1128" s="11">
        <v>1</v>
      </c>
      <c r="R1128" s="11" t="s">
        <v>20</v>
      </c>
      <c r="S1128" s="12" t="s">
        <v>1103</v>
      </c>
      <c r="T1128">
        <v>37.519699000000003</v>
      </c>
      <c r="U1128">
        <v>126.86404400000001</v>
      </c>
      <c r="V1128" t="s">
        <v>1102</v>
      </c>
      <c r="W1128">
        <v>0</v>
      </c>
      <c r="X1128">
        <v>0</v>
      </c>
      <c r="Y1128">
        <v>0</v>
      </c>
      <c r="Z1128" s="14">
        <f t="shared" si="60"/>
        <v>-20.12012012012012</v>
      </c>
      <c r="AA1128">
        <f>정리!U1128</f>
        <v>52</v>
      </c>
      <c r="AB1128">
        <f>정리!V1128</f>
        <v>87.1</v>
      </c>
      <c r="AC1128">
        <f>정리!W1128</f>
        <v>166500</v>
      </c>
      <c r="AD1128">
        <f>정리!X1128</f>
        <v>-300</v>
      </c>
      <c r="AE1128" t="s">
        <v>4790</v>
      </c>
    </row>
    <row r="1129" spans="1:31" x14ac:dyDescent="0.3">
      <c r="A1129" s="1" t="s">
        <v>869</v>
      </c>
      <c r="B1129" s="2" t="s">
        <v>1101</v>
      </c>
      <c r="C1129" s="3">
        <v>1987</v>
      </c>
      <c r="D1129" s="4">
        <v>2030</v>
      </c>
      <c r="E1129" s="5">
        <v>122.4</v>
      </c>
      <c r="F1129" s="6">
        <v>37</v>
      </c>
      <c r="G1129" s="5">
        <v>100.3</v>
      </c>
      <c r="H1129" s="7">
        <v>30</v>
      </c>
      <c r="I1129" s="8">
        <v>84</v>
      </c>
      <c r="J1129" s="9">
        <f>정리!J1129</f>
        <v>0</v>
      </c>
      <c r="K1129" s="9">
        <f>정리!K1129</f>
        <v>0</v>
      </c>
      <c r="L1129" s="9">
        <f>정리!L1129</f>
        <v>0</v>
      </c>
      <c r="M1129" s="9">
        <f>정리!M1129</f>
        <v>0</v>
      </c>
      <c r="N1129" s="10">
        <f t="shared" si="61"/>
        <v>0</v>
      </c>
      <c r="O1129" s="15">
        <f t="shared" si="59"/>
        <v>0</v>
      </c>
      <c r="P1129" s="11">
        <v>3</v>
      </c>
      <c r="Q1129" s="11">
        <v>1</v>
      </c>
      <c r="R1129" s="11" t="s">
        <v>22</v>
      </c>
      <c r="S1129" s="12" t="s">
        <v>1104</v>
      </c>
      <c r="T1129">
        <v>37.519699000000003</v>
      </c>
      <c r="U1129">
        <v>126.86404400000001</v>
      </c>
      <c r="V1129" t="s">
        <v>1102</v>
      </c>
      <c r="W1129">
        <v>0</v>
      </c>
      <c r="X1129">
        <v>0</v>
      </c>
      <c r="Y1129">
        <v>0</v>
      </c>
      <c r="Z1129" s="14">
        <f t="shared" si="60"/>
        <v>300</v>
      </c>
      <c r="AA1129">
        <f>정리!U1129</f>
        <v>52</v>
      </c>
      <c r="AB1129">
        <f>정리!V1129</f>
        <v>87.1</v>
      </c>
      <c r="AC1129">
        <f>정리!W1129</f>
        <v>188000</v>
      </c>
      <c r="AD1129">
        <f>정리!X1129</f>
        <v>-300</v>
      </c>
      <c r="AE1129" t="s">
        <v>4790</v>
      </c>
    </row>
    <row r="1130" spans="1:31" x14ac:dyDescent="0.3">
      <c r="A1130" s="1" t="s">
        <v>869</v>
      </c>
      <c r="B1130" s="2" t="s">
        <v>1101</v>
      </c>
      <c r="C1130" s="3">
        <v>1987</v>
      </c>
      <c r="D1130" s="4">
        <v>2030</v>
      </c>
      <c r="E1130" s="5">
        <v>128.4</v>
      </c>
      <c r="F1130" s="6">
        <v>39</v>
      </c>
      <c r="G1130" s="5">
        <v>106.9</v>
      </c>
      <c r="H1130" s="7">
        <v>32</v>
      </c>
      <c r="I1130" s="8">
        <v>492</v>
      </c>
      <c r="J1130" s="9">
        <f>정리!J1130</f>
        <v>258000</v>
      </c>
      <c r="K1130" s="9" t="str">
        <f>정리!K1130</f>
        <v>중</v>
      </c>
      <c r="L1130" s="9">
        <f>정리!L1130</f>
        <v>90000</v>
      </c>
      <c r="M1130" s="9">
        <f>정리!M1130</f>
        <v>10</v>
      </c>
      <c r="N1130" s="10">
        <f t="shared" si="61"/>
        <v>168000</v>
      </c>
      <c r="O1130" s="15">
        <f t="shared" si="59"/>
        <v>34.883720930232556</v>
      </c>
      <c r="P1130" s="11">
        <v>4</v>
      </c>
      <c r="Q1130" s="11">
        <v>1</v>
      </c>
      <c r="R1130" s="11" t="s">
        <v>22</v>
      </c>
      <c r="S1130" s="12" t="s">
        <v>1105</v>
      </c>
      <c r="T1130">
        <v>37.519699000000003</v>
      </c>
      <c r="U1130">
        <v>126.86404400000001</v>
      </c>
      <c r="V1130" t="s">
        <v>1102</v>
      </c>
      <c r="W1130">
        <v>0</v>
      </c>
      <c r="X1130">
        <v>0</v>
      </c>
      <c r="Y1130">
        <v>0</v>
      </c>
      <c r="Z1130" s="14">
        <f t="shared" si="60"/>
        <v>-20</v>
      </c>
      <c r="AA1130">
        <f>정리!U1130</f>
        <v>52</v>
      </c>
      <c r="AB1130">
        <f>정리!V1130</f>
        <v>87.1</v>
      </c>
      <c r="AC1130">
        <f>정리!W1130</f>
        <v>215000</v>
      </c>
      <c r="AD1130">
        <f>정리!X1130</f>
        <v>-300</v>
      </c>
      <c r="AE1130" t="s">
        <v>4790</v>
      </c>
    </row>
    <row r="1131" spans="1:31" x14ac:dyDescent="0.3">
      <c r="A1131" s="1" t="s">
        <v>869</v>
      </c>
      <c r="B1131" s="2" t="s">
        <v>1101</v>
      </c>
      <c r="C1131" s="3">
        <v>1987</v>
      </c>
      <c r="D1131" s="4">
        <v>2030</v>
      </c>
      <c r="E1131" s="5">
        <v>152</v>
      </c>
      <c r="F1131" s="6">
        <v>46</v>
      </c>
      <c r="G1131" s="5">
        <v>126.5</v>
      </c>
      <c r="H1131" s="7">
        <v>38</v>
      </c>
      <c r="I1131" s="8">
        <v>240</v>
      </c>
      <c r="J1131" s="9">
        <f>정리!J1131</f>
        <v>0</v>
      </c>
      <c r="K1131" s="9">
        <f>정리!K1131</f>
        <v>0</v>
      </c>
      <c r="L1131" s="9">
        <f>정리!L1131</f>
        <v>92000</v>
      </c>
      <c r="M1131" s="9" t="str">
        <f>정리!M1131</f>
        <v>중</v>
      </c>
      <c r="N1131" s="10">
        <f t="shared" si="61"/>
        <v>-92000</v>
      </c>
      <c r="O1131" s="15">
        <f t="shared" si="59"/>
        <v>0</v>
      </c>
      <c r="P1131" s="11">
        <v>4</v>
      </c>
      <c r="Q1131" s="11">
        <v>2</v>
      </c>
      <c r="R1131" s="11" t="s">
        <v>22</v>
      </c>
      <c r="S1131" s="12" t="s">
        <v>231</v>
      </c>
      <c r="T1131">
        <v>37.519699000000003</v>
      </c>
      <c r="U1131">
        <v>126.86404400000001</v>
      </c>
      <c r="V1131" t="s">
        <v>1102</v>
      </c>
      <c r="W1131">
        <v>-100</v>
      </c>
      <c r="X1131">
        <v>0</v>
      </c>
      <c r="Y1131">
        <v>-100</v>
      </c>
      <c r="Z1131" s="14">
        <f t="shared" si="60"/>
        <v>300</v>
      </c>
      <c r="AA1131">
        <f>정리!U1131</f>
        <v>52</v>
      </c>
      <c r="AB1131">
        <f>정리!V1131</f>
        <v>87.1</v>
      </c>
      <c r="AC1131">
        <f>정리!W1131</f>
        <v>232000</v>
      </c>
      <c r="AD1131">
        <f>정리!X1131</f>
        <v>-300</v>
      </c>
      <c r="AE1131" t="s">
        <v>4790</v>
      </c>
    </row>
    <row r="1132" spans="1:31" x14ac:dyDescent="0.3">
      <c r="A1132" s="1" t="s">
        <v>869</v>
      </c>
      <c r="B1132" s="2" t="s">
        <v>1101</v>
      </c>
      <c r="C1132" s="3">
        <v>1987</v>
      </c>
      <c r="D1132" s="4">
        <v>2030</v>
      </c>
      <c r="E1132" s="5">
        <v>181.4</v>
      </c>
      <c r="F1132" s="6">
        <v>55</v>
      </c>
      <c r="G1132" s="5">
        <v>156.80000000000001</v>
      </c>
      <c r="H1132" s="7">
        <v>47</v>
      </c>
      <c r="I1132" s="8">
        <v>116</v>
      </c>
      <c r="J1132" s="9">
        <f>정리!J1132</f>
        <v>305000</v>
      </c>
      <c r="K1132" s="9" t="str">
        <f>정리!K1132</f>
        <v>중</v>
      </c>
      <c r="L1132" s="9">
        <f>정리!L1132</f>
        <v>98000</v>
      </c>
      <c r="M1132" s="9">
        <f>정리!M1132</f>
        <v>9</v>
      </c>
      <c r="N1132" s="10">
        <f t="shared" si="61"/>
        <v>207000</v>
      </c>
      <c r="O1132" s="15">
        <f t="shared" si="59"/>
        <v>32.131147540983605</v>
      </c>
      <c r="P1132" s="11">
        <v>5</v>
      </c>
      <c r="Q1132" s="11">
        <v>2</v>
      </c>
      <c r="R1132" s="11" t="s">
        <v>22</v>
      </c>
      <c r="S1132" s="12" t="s">
        <v>1106</v>
      </c>
      <c r="T1132">
        <v>37.519699000000003</v>
      </c>
      <c r="U1132">
        <v>126.86404400000001</v>
      </c>
      <c r="V1132" t="s">
        <v>1102</v>
      </c>
      <c r="W1132">
        <v>0</v>
      </c>
      <c r="X1132">
        <v>0</v>
      </c>
      <c r="Y1132">
        <v>0</v>
      </c>
      <c r="Z1132" s="14">
        <f t="shared" si="60"/>
        <v>-8.9285714285714288</v>
      </c>
      <c r="AA1132">
        <f>정리!U1132</f>
        <v>52</v>
      </c>
      <c r="AB1132">
        <f>정리!V1132</f>
        <v>87.1</v>
      </c>
      <c r="AC1132">
        <f>정리!W1132</f>
        <v>280000</v>
      </c>
      <c r="AD1132">
        <f>정리!X1132</f>
        <v>-300</v>
      </c>
      <c r="AE1132" t="s">
        <v>4790</v>
      </c>
    </row>
    <row r="1133" spans="1:31" x14ac:dyDescent="0.3">
      <c r="A1133" s="1" t="s">
        <v>869</v>
      </c>
      <c r="B1133" s="2" t="s">
        <v>1107</v>
      </c>
      <c r="C1133" s="3">
        <v>2011</v>
      </c>
      <c r="D1133" s="4">
        <v>466</v>
      </c>
      <c r="E1133" s="5">
        <v>77.2</v>
      </c>
      <c r="F1133" s="6">
        <v>23</v>
      </c>
      <c r="G1133" s="5">
        <v>59.9</v>
      </c>
      <c r="H1133" s="7">
        <v>18</v>
      </c>
      <c r="I1133" s="8">
        <v>34</v>
      </c>
      <c r="J1133" s="9">
        <f>정리!J1133</f>
        <v>69000</v>
      </c>
      <c r="K1133" s="9" t="str">
        <f>정리!K1133</f>
        <v>고</v>
      </c>
      <c r="L1133" s="9">
        <f>정리!L1133</f>
        <v>0</v>
      </c>
      <c r="M1133" s="9">
        <f>정리!M1133</f>
        <v>0</v>
      </c>
      <c r="N1133" s="10">
        <f t="shared" si="61"/>
        <v>69000</v>
      </c>
      <c r="O1133" s="15">
        <f t="shared" si="59"/>
        <v>0</v>
      </c>
      <c r="P1133" s="11">
        <v>3</v>
      </c>
      <c r="Q1133" s="11">
        <v>2</v>
      </c>
      <c r="R1133" s="11" t="s">
        <v>22</v>
      </c>
      <c r="S1133" s="12" t="s">
        <v>1108</v>
      </c>
      <c r="T1133">
        <v>37.514854999999997</v>
      </c>
      <c r="U1133">
        <v>126.827274</v>
      </c>
      <c r="V1133" t="s">
        <v>1109</v>
      </c>
      <c r="W1133">
        <v>0</v>
      </c>
      <c r="X1133">
        <v>0</v>
      </c>
      <c r="Y1133">
        <v>0</v>
      </c>
      <c r="Z1133" s="14">
        <f t="shared" si="60"/>
        <v>-0.72992700729927007</v>
      </c>
      <c r="AA1133">
        <f>정리!U1133</f>
        <v>62</v>
      </c>
      <c r="AB1133">
        <f>정리!V1133</f>
        <v>68.899999999999991</v>
      </c>
      <c r="AC1133">
        <f>정리!W1133</f>
        <v>68500</v>
      </c>
      <c r="AD1133">
        <f>정리!X1133</f>
        <v>-300</v>
      </c>
      <c r="AE1133" t="s">
        <v>4798</v>
      </c>
    </row>
    <row r="1134" spans="1:31" x14ac:dyDescent="0.3">
      <c r="A1134" s="1" t="s">
        <v>869</v>
      </c>
      <c r="B1134" s="2" t="s">
        <v>1107</v>
      </c>
      <c r="C1134" s="3">
        <v>2011</v>
      </c>
      <c r="D1134" s="4">
        <v>466</v>
      </c>
      <c r="E1134" s="5">
        <v>108.7</v>
      </c>
      <c r="F1134" s="6">
        <v>33</v>
      </c>
      <c r="G1134" s="5">
        <v>84.9</v>
      </c>
      <c r="H1134" s="7">
        <v>26</v>
      </c>
      <c r="I1134" s="8">
        <v>34</v>
      </c>
      <c r="J1134" s="9">
        <f>정리!J1134</f>
        <v>78000</v>
      </c>
      <c r="K1134" s="9" t="str">
        <f>정리!K1134</f>
        <v>중</v>
      </c>
      <c r="L1134" s="9">
        <f>정리!L1134</f>
        <v>0</v>
      </c>
      <c r="M1134" s="9">
        <f>정리!M1134</f>
        <v>0</v>
      </c>
      <c r="N1134" s="10">
        <f t="shared" si="61"/>
        <v>78000</v>
      </c>
      <c r="O1134" s="15">
        <f t="shared" si="59"/>
        <v>0</v>
      </c>
      <c r="P1134" s="11">
        <v>3</v>
      </c>
      <c r="Q1134" s="11">
        <v>2</v>
      </c>
      <c r="R1134" s="11" t="s">
        <v>22</v>
      </c>
      <c r="S1134" s="12" t="s">
        <v>1110</v>
      </c>
      <c r="T1134">
        <v>37.514854999999997</v>
      </c>
      <c r="U1134">
        <v>126.827274</v>
      </c>
      <c r="V1134" t="s">
        <v>1109</v>
      </c>
      <c r="W1134">
        <v>-1.2345679012345678</v>
      </c>
      <c r="X1134">
        <v>0</v>
      </c>
      <c r="Y1134">
        <v>-3.0303030303030303</v>
      </c>
      <c r="Z1134" s="14">
        <f t="shared" si="60"/>
        <v>11.963882618510159</v>
      </c>
      <c r="AA1134">
        <f>정리!U1134</f>
        <v>62</v>
      </c>
      <c r="AB1134">
        <f>정리!V1134</f>
        <v>68.899999999999991</v>
      </c>
      <c r="AC1134">
        <f>정리!W1134</f>
        <v>88600</v>
      </c>
      <c r="AD1134">
        <f>정리!X1134</f>
        <v>10600</v>
      </c>
      <c r="AE1134" t="s">
        <v>4798</v>
      </c>
    </row>
    <row r="1135" spans="1:31" x14ac:dyDescent="0.3">
      <c r="A1135" s="1" t="s">
        <v>869</v>
      </c>
      <c r="B1135" s="2" t="s">
        <v>1111</v>
      </c>
      <c r="C1135" s="3">
        <v>2003</v>
      </c>
      <c r="D1135" s="4">
        <v>244</v>
      </c>
      <c r="E1135" s="5">
        <v>128.80000000000001</v>
      </c>
      <c r="F1135" s="6">
        <v>39</v>
      </c>
      <c r="G1135" s="5">
        <v>113.1</v>
      </c>
      <c r="H1135" s="7">
        <v>34</v>
      </c>
      <c r="I1135" s="8">
        <v>76</v>
      </c>
      <c r="J1135" s="9">
        <f>정리!J1135</f>
        <v>127000</v>
      </c>
      <c r="K1135" s="9">
        <f>정리!K1135</f>
        <v>8</v>
      </c>
      <c r="L1135" s="9">
        <f>정리!L1135</f>
        <v>75000</v>
      </c>
      <c r="M1135" s="9" t="str">
        <f>정리!M1135</f>
        <v>고</v>
      </c>
      <c r="N1135" s="10">
        <f t="shared" si="61"/>
        <v>52000</v>
      </c>
      <c r="O1135" s="15">
        <f t="shared" si="59"/>
        <v>59.055118110236215</v>
      </c>
      <c r="P1135" s="11">
        <v>3</v>
      </c>
      <c r="Q1135" s="11">
        <v>2</v>
      </c>
      <c r="R1135" s="11" t="s">
        <v>81</v>
      </c>
      <c r="S1135" s="12">
        <v>128</v>
      </c>
      <c r="T1135">
        <v>37.515444000000002</v>
      </c>
      <c r="U1135">
        <v>126.859898</v>
      </c>
      <c r="V1135" t="s">
        <v>1112</v>
      </c>
      <c r="W1135">
        <v>0</v>
      </c>
      <c r="X1135">
        <v>0</v>
      </c>
      <c r="Y1135">
        <v>0</v>
      </c>
      <c r="Z1135" s="14">
        <f t="shared" si="60"/>
        <v>9.2857142857142865</v>
      </c>
      <c r="AA1135">
        <f>정리!U1135</f>
        <v>47</v>
      </c>
      <c r="AB1135">
        <f>정리!V1135</f>
        <v>85.8</v>
      </c>
      <c r="AC1135">
        <f>정리!W1135</f>
        <v>140000</v>
      </c>
      <c r="AD1135">
        <f>정리!X1135</f>
        <v>13000</v>
      </c>
      <c r="AE1135" t="s">
        <v>4801</v>
      </c>
    </row>
    <row r="1136" spans="1:31" x14ac:dyDescent="0.3">
      <c r="A1136" s="1" t="s">
        <v>869</v>
      </c>
      <c r="B1136" s="2" t="s">
        <v>1111</v>
      </c>
      <c r="C1136" s="3">
        <v>2003</v>
      </c>
      <c r="D1136" s="4">
        <v>244</v>
      </c>
      <c r="E1136" s="5">
        <v>188.2</v>
      </c>
      <c r="F1136" s="6">
        <v>57</v>
      </c>
      <c r="G1136" s="5">
        <v>165.3</v>
      </c>
      <c r="H1136" s="7">
        <v>50</v>
      </c>
      <c r="I1136" s="8">
        <v>72</v>
      </c>
      <c r="J1136" s="9">
        <f>정리!J1136</f>
        <v>170000</v>
      </c>
      <c r="K1136" s="9">
        <f>정리!K1136</f>
        <v>16</v>
      </c>
      <c r="L1136" s="9">
        <f>정리!L1136</f>
        <v>105000</v>
      </c>
      <c r="M1136" s="9">
        <f>정리!M1136</f>
        <v>19</v>
      </c>
      <c r="N1136" s="10">
        <f t="shared" si="61"/>
        <v>65000</v>
      </c>
      <c r="O1136" s="15">
        <f t="shared" si="59"/>
        <v>61.764705882352942</v>
      </c>
      <c r="P1136" s="11">
        <v>4</v>
      </c>
      <c r="Q1136" s="11">
        <v>2</v>
      </c>
      <c r="R1136" s="11" t="s">
        <v>81</v>
      </c>
      <c r="S1136" s="12" t="s">
        <v>1113</v>
      </c>
      <c r="T1136">
        <v>37.515444000000002</v>
      </c>
      <c r="U1136">
        <v>126.859898</v>
      </c>
      <c r="V1136" t="s">
        <v>1112</v>
      </c>
      <c r="W1136">
        <v>0</v>
      </c>
      <c r="X1136">
        <v>0</v>
      </c>
      <c r="Y1136">
        <v>0</v>
      </c>
      <c r="Z1136" s="14">
        <f t="shared" si="60"/>
        <v>-11.475409836065573</v>
      </c>
      <c r="AA1136">
        <f>정리!U1136</f>
        <v>47</v>
      </c>
      <c r="AB1136">
        <f>정리!V1136</f>
        <v>85.8</v>
      </c>
      <c r="AC1136">
        <f>정리!W1136</f>
        <v>152500</v>
      </c>
      <c r="AD1136">
        <f>정리!X1136</f>
        <v>-300</v>
      </c>
      <c r="AE1136" t="s">
        <v>4801</v>
      </c>
    </row>
    <row r="1137" spans="1:31" x14ac:dyDescent="0.3">
      <c r="A1137" s="1" t="s">
        <v>869</v>
      </c>
      <c r="B1137" s="2" t="s">
        <v>1111</v>
      </c>
      <c r="C1137" s="3">
        <v>2003</v>
      </c>
      <c r="D1137" s="4">
        <v>244</v>
      </c>
      <c r="E1137" s="5">
        <v>198.4</v>
      </c>
      <c r="F1137" s="6">
        <v>60</v>
      </c>
      <c r="G1137" s="5">
        <v>174.3</v>
      </c>
      <c r="H1137" s="7">
        <v>53</v>
      </c>
      <c r="I1137" s="8">
        <v>76</v>
      </c>
      <c r="J1137" s="9">
        <f>정리!J1137</f>
        <v>185000</v>
      </c>
      <c r="K1137" s="9">
        <f>정리!K1137</f>
        <v>15</v>
      </c>
      <c r="L1137" s="9">
        <f>정리!L1137</f>
        <v>130000</v>
      </c>
      <c r="M1137" s="9">
        <f>정리!M1137</f>
        <v>21</v>
      </c>
      <c r="N1137" s="10">
        <f t="shared" si="61"/>
        <v>55000</v>
      </c>
      <c r="O1137" s="15">
        <f t="shared" si="59"/>
        <v>70.270270270270274</v>
      </c>
      <c r="P1137" s="11">
        <v>5</v>
      </c>
      <c r="Q1137" s="11">
        <v>3</v>
      </c>
      <c r="R1137" s="11" t="s">
        <v>81</v>
      </c>
      <c r="S1137" s="12" t="s">
        <v>1114</v>
      </c>
      <c r="T1137">
        <v>37.515444000000002</v>
      </c>
      <c r="U1137">
        <v>126.859898</v>
      </c>
      <c r="V1137" t="s">
        <v>1112</v>
      </c>
      <c r="W1137">
        <v>0</v>
      </c>
      <c r="X1137">
        <v>0</v>
      </c>
      <c r="Y1137">
        <v>0</v>
      </c>
      <c r="Z1137" s="14">
        <f t="shared" si="60"/>
        <v>-5.7142857142857144</v>
      </c>
      <c r="AA1137">
        <f>정리!U1137</f>
        <v>47</v>
      </c>
      <c r="AB1137">
        <f>정리!V1137</f>
        <v>85.8</v>
      </c>
      <c r="AC1137">
        <f>정리!W1137</f>
        <v>175000</v>
      </c>
      <c r="AD1137">
        <f>정리!X1137</f>
        <v>-300</v>
      </c>
      <c r="AE1137" t="s">
        <v>4801</v>
      </c>
    </row>
    <row r="1138" spans="1:31" x14ac:dyDescent="0.3">
      <c r="A1138" s="1" t="s">
        <v>869</v>
      </c>
      <c r="B1138" s="2" t="s">
        <v>1115</v>
      </c>
      <c r="C1138" s="3">
        <v>2011</v>
      </c>
      <c r="D1138" s="4">
        <v>546</v>
      </c>
      <c r="E1138" s="5">
        <v>79.099999999999994</v>
      </c>
      <c r="F1138" s="6">
        <v>24</v>
      </c>
      <c r="G1138" s="5">
        <v>59.9</v>
      </c>
      <c r="H1138" s="7">
        <v>18</v>
      </c>
      <c r="I1138" s="8">
        <v>36</v>
      </c>
      <c r="J1138" s="9">
        <f>정리!J1138</f>
        <v>66000</v>
      </c>
      <c r="K1138" s="9">
        <f>정리!K1138</f>
        <v>7</v>
      </c>
      <c r="L1138" s="9">
        <f>정리!L1138</f>
        <v>0</v>
      </c>
      <c r="M1138" s="9">
        <f>정리!M1138</f>
        <v>0</v>
      </c>
      <c r="N1138" s="10">
        <f t="shared" si="61"/>
        <v>66000</v>
      </c>
      <c r="O1138" s="15">
        <f t="shared" si="59"/>
        <v>0</v>
      </c>
      <c r="P1138" s="11">
        <v>3</v>
      </c>
      <c r="Q1138" s="11">
        <v>2</v>
      </c>
      <c r="R1138" s="11" t="s">
        <v>22</v>
      </c>
      <c r="S1138" s="12" t="s">
        <v>1116</v>
      </c>
      <c r="T1138">
        <v>37.510609000000002</v>
      </c>
      <c r="U1138">
        <v>126.82978300000001</v>
      </c>
      <c r="V1138" t="s">
        <v>1117</v>
      </c>
      <c r="W1138">
        <v>0</v>
      </c>
      <c r="X1138">
        <v>0</v>
      </c>
      <c r="Y1138">
        <v>0</v>
      </c>
      <c r="Z1138" s="14">
        <f t="shared" si="60"/>
        <v>0.75187969924812026</v>
      </c>
      <c r="AA1138">
        <f>정리!U1138</f>
        <v>68</v>
      </c>
      <c r="AB1138">
        <f>정리!V1138</f>
        <v>68.899999999999991</v>
      </c>
      <c r="AC1138">
        <f>정리!W1138</f>
        <v>66500</v>
      </c>
      <c r="AD1138">
        <f>정리!X1138</f>
        <v>500</v>
      </c>
      <c r="AE1138" t="s">
        <v>4798</v>
      </c>
    </row>
    <row r="1139" spans="1:31" x14ac:dyDescent="0.3">
      <c r="A1139" s="1" t="s">
        <v>869</v>
      </c>
      <c r="B1139" s="2" t="s">
        <v>1115</v>
      </c>
      <c r="C1139" s="3">
        <v>2011</v>
      </c>
      <c r="D1139" s="4">
        <v>546</v>
      </c>
      <c r="E1139" s="5">
        <v>111.4</v>
      </c>
      <c r="F1139" s="6">
        <v>34</v>
      </c>
      <c r="G1139" s="5">
        <v>84.9</v>
      </c>
      <c r="H1139" s="7">
        <v>26</v>
      </c>
      <c r="I1139" s="8">
        <v>62</v>
      </c>
      <c r="J1139" s="9">
        <f>정리!J1139</f>
        <v>79000</v>
      </c>
      <c r="K1139" s="9" t="str">
        <f>정리!K1139</f>
        <v>중</v>
      </c>
      <c r="L1139" s="9">
        <f>정리!L1139</f>
        <v>0</v>
      </c>
      <c r="M1139" s="9">
        <f>정리!M1139</f>
        <v>0</v>
      </c>
      <c r="N1139" s="10">
        <f t="shared" si="61"/>
        <v>79000</v>
      </c>
      <c r="O1139" s="15">
        <f t="shared" si="59"/>
        <v>0</v>
      </c>
      <c r="P1139" s="11">
        <v>3</v>
      </c>
      <c r="Q1139" s="11">
        <v>2</v>
      </c>
      <c r="R1139" s="11" t="s">
        <v>22</v>
      </c>
      <c r="S1139" s="12" t="s">
        <v>1118</v>
      </c>
      <c r="T1139">
        <v>37.510609000000002</v>
      </c>
      <c r="U1139">
        <v>126.82978300000001</v>
      </c>
      <c r="V1139" t="s">
        <v>1117</v>
      </c>
      <c r="W1139">
        <v>0</v>
      </c>
      <c r="X1139">
        <v>93.798449612403104</v>
      </c>
      <c r="Y1139">
        <v>-48.244134335224658</v>
      </c>
      <c r="Z1139" s="14">
        <f t="shared" si="60"/>
        <v>-4.6357615894039732</v>
      </c>
      <c r="AA1139">
        <f>정리!U1139</f>
        <v>68</v>
      </c>
      <c r="AB1139">
        <f>정리!V1139</f>
        <v>68.899999999999991</v>
      </c>
      <c r="AC1139">
        <f>정리!W1139</f>
        <v>75500</v>
      </c>
      <c r="AD1139">
        <f>정리!X1139</f>
        <v>-300</v>
      </c>
      <c r="AE1139" t="s">
        <v>4798</v>
      </c>
    </row>
    <row r="1140" spans="1:31" x14ac:dyDescent="0.3">
      <c r="A1140" s="1" t="s">
        <v>869</v>
      </c>
      <c r="B1140" s="2" t="s">
        <v>1119</v>
      </c>
      <c r="C1140" s="3">
        <v>2005</v>
      </c>
      <c r="D1140" s="4">
        <v>532</v>
      </c>
      <c r="E1140" s="5">
        <v>111.2</v>
      </c>
      <c r="F1140" s="6">
        <v>34</v>
      </c>
      <c r="G1140" s="5">
        <v>85</v>
      </c>
      <c r="H1140" s="7">
        <v>26</v>
      </c>
      <c r="I1140" s="8">
        <v>233</v>
      </c>
      <c r="J1140" s="9">
        <f>정리!J1140</f>
        <v>98000</v>
      </c>
      <c r="K1140" s="9">
        <f>정리!K1140</f>
        <v>7</v>
      </c>
      <c r="L1140" s="9">
        <f>정리!L1140</f>
        <v>55000</v>
      </c>
      <c r="M1140" s="9" t="str">
        <f>정리!M1140</f>
        <v>고</v>
      </c>
      <c r="N1140" s="10">
        <f t="shared" si="61"/>
        <v>43000</v>
      </c>
      <c r="O1140" s="15">
        <f t="shared" si="59"/>
        <v>56.12244897959183</v>
      </c>
      <c r="P1140" s="11">
        <v>3</v>
      </c>
      <c r="Q1140" s="11">
        <v>2</v>
      </c>
      <c r="R1140" s="11" t="s">
        <v>22</v>
      </c>
      <c r="S1140" s="12" t="s">
        <v>51</v>
      </c>
      <c r="T1140">
        <v>37.510865000000003</v>
      </c>
      <c r="U1140">
        <v>126.840264</v>
      </c>
      <c r="V1140" t="s">
        <v>1120</v>
      </c>
      <c r="W1140">
        <v>0</v>
      </c>
      <c r="X1140">
        <v>0</v>
      </c>
      <c r="Y1140">
        <v>0</v>
      </c>
      <c r="Z1140" s="14">
        <f t="shared" si="60"/>
        <v>13.656387665198238</v>
      </c>
      <c r="AA1140">
        <f>정리!U1140</f>
        <v>58</v>
      </c>
      <c r="AB1140">
        <f>정리!V1140</f>
        <v>83.5</v>
      </c>
      <c r="AC1140">
        <f>정리!W1140</f>
        <v>113500</v>
      </c>
      <c r="AD1140">
        <f>정리!X1140</f>
        <v>15500</v>
      </c>
      <c r="AE1140" t="s">
        <v>4795</v>
      </c>
    </row>
    <row r="1141" spans="1:31" x14ac:dyDescent="0.3">
      <c r="A1141" s="1" t="s">
        <v>869</v>
      </c>
      <c r="B1141" s="2" t="s">
        <v>1119</v>
      </c>
      <c r="C1141" s="3">
        <v>2005</v>
      </c>
      <c r="D1141" s="4">
        <v>532</v>
      </c>
      <c r="E1141" s="5">
        <v>143.4</v>
      </c>
      <c r="F1141" s="6">
        <v>43</v>
      </c>
      <c r="G1141" s="5">
        <v>115.3</v>
      </c>
      <c r="H1141" s="7">
        <v>35</v>
      </c>
      <c r="I1141" s="8">
        <v>233</v>
      </c>
      <c r="J1141" s="9">
        <f>정리!J1141</f>
        <v>125000</v>
      </c>
      <c r="K1141" s="9">
        <f>정리!K1141</f>
        <v>13</v>
      </c>
      <c r="L1141" s="9">
        <f>정리!L1141</f>
        <v>63000</v>
      </c>
      <c r="M1141" s="9" t="str">
        <f>정리!M1141</f>
        <v>저</v>
      </c>
      <c r="N1141" s="10">
        <f t="shared" si="61"/>
        <v>62000</v>
      </c>
      <c r="O1141" s="15">
        <f t="shared" si="59"/>
        <v>50.4</v>
      </c>
      <c r="P1141" s="11">
        <v>3</v>
      </c>
      <c r="Q1141" s="11">
        <v>2</v>
      </c>
      <c r="R1141" s="11" t="s">
        <v>22</v>
      </c>
      <c r="S1141" s="12">
        <v>143</v>
      </c>
      <c r="T1141">
        <v>37.510865000000003</v>
      </c>
      <c r="U1141">
        <v>126.840264</v>
      </c>
      <c r="V1141" t="s">
        <v>1120</v>
      </c>
      <c r="W1141">
        <v>0</v>
      </c>
      <c r="X1141">
        <v>0</v>
      </c>
      <c r="Y1141">
        <v>0</v>
      </c>
      <c r="Z1141" s="14">
        <f t="shared" si="60"/>
        <v>3.8461538461538463</v>
      </c>
      <c r="AA1141">
        <f>정리!U1141</f>
        <v>58</v>
      </c>
      <c r="AB1141">
        <f>정리!V1141</f>
        <v>83.5</v>
      </c>
      <c r="AC1141">
        <f>정리!W1141</f>
        <v>130000</v>
      </c>
      <c r="AD1141">
        <f>정리!X1141</f>
        <v>5000</v>
      </c>
      <c r="AE1141" t="s">
        <v>4795</v>
      </c>
    </row>
    <row r="1142" spans="1:31" x14ac:dyDescent="0.3">
      <c r="A1142" s="1" t="s">
        <v>869</v>
      </c>
      <c r="B1142" s="2" t="s">
        <v>1121</v>
      </c>
      <c r="C1142" s="3">
        <v>2004</v>
      </c>
      <c r="D1142" s="4">
        <v>391</v>
      </c>
      <c r="E1142" s="5">
        <v>78.599999999999994</v>
      </c>
      <c r="F1142" s="6">
        <v>24</v>
      </c>
      <c r="G1142" s="5">
        <v>59.9</v>
      </c>
      <c r="H1142" s="7">
        <v>18</v>
      </c>
      <c r="I1142" s="8">
        <v>88</v>
      </c>
      <c r="J1142" s="9">
        <f>정리!J1142</f>
        <v>75000</v>
      </c>
      <c r="K1142" s="9" t="str">
        <f>정리!K1142</f>
        <v>중</v>
      </c>
      <c r="L1142" s="9">
        <f>정리!L1142</f>
        <v>0</v>
      </c>
      <c r="M1142" s="9">
        <f>정리!M1142</f>
        <v>0</v>
      </c>
      <c r="N1142" s="10">
        <f t="shared" si="61"/>
        <v>75000</v>
      </c>
      <c r="O1142" s="15">
        <f t="shared" si="59"/>
        <v>0</v>
      </c>
      <c r="P1142" s="11">
        <v>3</v>
      </c>
      <c r="Q1142" s="11">
        <v>2</v>
      </c>
      <c r="R1142" s="11" t="s">
        <v>22</v>
      </c>
      <c r="S1142" s="12">
        <v>78</v>
      </c>
      <c r="T1142">
        <v>37.512768000000001</v>
      </c>
      <c r="U1142">
        <v>126.843153</v>
      </c>
      <c r="V1142" t="s">
        <v>1122</v>
      </c>
      <c r="W1142">
        <v>0</v>
      </c>
      <c r="X1142">
        <v>0</v>
      </c>
      <c r="Y1142">
        <v>0</v>
      </c>
      <c r="Z1142" s="14">
        <f t="shared" si="60"/>
        <v>5.0632911392405067</v>
      </c>
      <c r="AA1142">
        <f>정리!U1142</f>
        <v>56</v>
      </c>
      <c r="AB1142">
        <f>정리!V1142</f>
        <v>83.5</v>
      </c>
      <c r="AC1142">
        <f>정리!W1142</f>
        <v>79000</v>
      </c>
      <c r="AD1142">
        <f>정리!X1142</f>
        <v>4000</v>
      </c>
      <c r="AE1142" t="s">
        <v>4795</v>
      </c>
    </row>
    <row r="1143" spans="1:31" x14ac:dyDescent="0.3">
      <c r="A1143" s="1" t="s">
        <v>869</v>
      </c>
      <c r="B1143" s="2" t="s">
        <v>1121</v>
      </c>
      <c r="C1143" s="3">
        <v>2004</v>
      </c>
      <c r="D1143" s="4">
        <v>391</v>
      </c>
      <c r="E1143" s="5">
        <v>109.4</v>
      </c>
      <c r="F1143" s="6">
        <v>33</v>
      </c>
      <c r="G1143" s="5">
        <v>85</v>
      </c>
      <c r="H1143" s="7">
        <v>26</v>
      </c>
      <c r="I1143" s="8">
        <v>225</v>
      </c>
      <c r="J1143" s="9">
        <f>정리!J1143</f>
        <v>88000</v>
      </c>
      <c r="K1143" s="9" t="str">
        <f>정리!K1143</f>
        <v>고</v>
      </c>
      <c r="L1143" s="9">
        <f>정리!L1143</f>
        <v>0</v>
      </c>
      <c r="M1143" s="9">
        <f>정리!M1143</f>
        <v>0</v>
      </c>
      <c r="N1143" s="10">
        <f t="shared" si="61"/>
        <v>88000</v>
      </c>
      <c r="O1143" s="15">
        <f t="shared" si="59"/>
        <v>0</v>
      </c>
      <c r="P1143" s="11">
        <v>3</v>
      </c>
      <c r="Q1143" s="11">
        <v>2</v>
      </c>
      <c r="R1143" s="11" t="s">
        <v>22</v>
      </c>
      <c r="S1143" s="12" t="s">
        <v>245</v>
      </c>
      <c r="T1143">
        <v>37.512768000000001</v>
      </c>
      <c r="U1143">
        <v>126.843153</v>
      </c>
      <c r="V1143" t="s">
        <v>1122</v>
      </c>
      <c r="W1143">
        <v>0</v>
      </c>
      <c r="X1143">
        <v>0</v>
      </c>
      <c r="Y1143">
        <v>0</v>
      </c>
      <c r="Z1143" s="14">
        <f t="shared" si="60"/>
        <v>20</v>
      </c>
      <c r="AA1143">
        <f>정리!U1143</f>
        <v>56</v>
      </c>
      <c r="AB1143">
        <f>정리!V1143</f>
        <v>83.5</v>
      </c>
      <c r="AC1143">
        <f>정리!W1143</f>
        <v>110000</v>
      </c>
      <c r="AD1143">
        <f>정리!X1143</f>
        <v>22000</v>
      </c>
      <c r="AE1143" t="s">
        <v>4795</v>
      </c>
    </row>
    <row r="1144" spans="1:31" x14ac:dyDescent="0.3">
      <c r="A1144" s="1" t="s">
        <v>869</v>
      </c>
      <c r="B1144" s="2" t="s">
        <v>1121</v>
      </c>
      <c r="C1144" s="3">
        <v>2004</v>
      </c>
      <c r="D1144" s="4">
        <v>391</v>
      </c>
      <c r="E1144" s="5">
        <v>141.19999999999999</v>
      </c>
      <c r="F1144" s="6">
        <v>43</v>
      </c>
      <c r="G1144" s="5">
        <v>109.9</v>
      </c>
      <c r="H1144" s="7">
        <v>33</v>
      </c>
      <c r="I1144" s="8">
        <v>88</v>
      </c>
      <c r="J1144" s="9">
        <f>정리!J1144</f>
        <v>108000</v>
      </c>
      <c r="K1144" s="9">
        <f>정리!K1144</f>
        <v>12</v>
      </c>
      <c r="L1144" s="9">
        <f>정리!L1144</f>
        <v>0</v>
      </c>
      <c r="M1144" s="9">
        <f>정리!M1144</f>
        <v>0</v>
      </c>
      <c r="N1144" s="10">
        <f t="shared" si="61"/>
        <v>108000</v>
      </c>
      <c r="O1144" s="15">
        <f t="shared" si="59"/>
        <v>0</v>
      </c>
      <c r="P1144" s="11">
        <v>4</v>
      </c>
      <c r="Q1144" s="11">
        <v>2</v>
      </c>
      <c r="R1144" s="11" t="s">
        <v>22</v>
      </c>
      <c r="S1144" s="12">
        <v>141</v>
      </c>
      <c r="T1144">
        <v>37.512768000000001</v>
      </c>
      <c r="U1144">
        <v>126.843153</v>
      </c>
      <c r="V1144" t="s">
        <v>1122</v>
      </c>
      <c r="W1144">
        <v>0</v>
      </c>
      <c r="X1144">
        <v>-4.7619047619047619</v>
      </c>
      <c r="Y1144">
        <v>8.1081081081081088</v>
      </c>
      <c r="Z1144" s="14">
        <f t="shared" si="60"/>
        <v>0</v>
      </c>
      <c r="AA1144">
        <f>정리!U1144</f>
        <v>56</v>
      </c>
      <c r="AB1144">
        <f>정리!V1144</f>
        <v>83.5</v>
      </c>
      <c r="AC1144">
        <f>정리!W1144</f>
        <v>108000</v>
      </c>
      <c r="AD1144">
        <f>정리!X1144</f>
        <v>0</v>
      </c>
      <c r="AE1144" t="s">
        <v>4795</v>
      </c>
    </row>
    <row r="1145" spans="1:31" x14ac:dyDescent="0.3">
      <c r="A1145" s="1" t="s">
        <v>869</v>
      </c>
      <c r="B1145" s="2" t="s">
        <v>1123</v>
      </c>
      <c r="C1145" s="3">
        <v>1997</v>
      </c>
      <c r="D1145" s="4">
        <v>972</v>
      </c>
      <c r="E1145" s="5">
        <v>92.6</v>
      </c>
      <c r="F1145" s="6">
        <v>28</v>
      </c>
      <c r="G1145" s="5">
        <v>71.2</v>
      </c>
      <c r="H1145" s="7">
        <v>22</v>
      </c>
      <c r="I1145" s="8">
        <v>160</v>
      </c>
      <c r="J1145" s="9">
        <f>정리!J1145</f>
        <v>125000</v>
      </c>
      <c r="K1145" s="9">
        <f>정리!K1145</f>
        <v>12</v>
      </c>
      <c r="L1145" s="9">
        <f>정리!L1145</f>
        <v>64000</v>
      </c>
      <c r="M1145" s="9">
        <f>정리!M1145</f>
        <v>5</v>
      </c>
      <c r="N1145" s="10">
        <f t="shared" si="61"/>
        <v>61000</v>
      </c>
      <c r="O1145" s="15">
        <f t="shared" si="59"/>
        <v>51.2</v>
      </c>
      <c r="P1145" s="11">
        <v>3</v>
      </c>
      <c r="Q1145" s="11">
        <v>1</v>
      </c>
      <c r="R1145" s="11" t="s">
        <v>22</v>
      </c>
      <c r="S1145" s="12">
        <v>92</v>
      </c>
      <c r="T1145">
        <v>37.520947999999997</v>
      </c>
      <c r="U1145">
        <v>126.87759800000001</v>
      </c>
      <c r="V1145" t="s">
        <v>1124</v>
      </c>
      <c r="W1145">
        <v>0</v>
      </c>
      <c r="X1145">
        <v>0</v>
      </c>
      <c r="Y1145">
        <v>0</v>
      </c>
      <c r="Z1145" s="14">
        <f t="shared" si="60"/>
        <v>-5.485232067510549</v>
      </c>
      <c r="AA1145">
        <f>정리!U1145</f>
        <v>53</v>
      </c>
      <c r="AB1145">
        <f>정리!V1145</f>
        <v>87.1</v>
      </c>
      <c r="AC1145">
        <f>정리!W1145</f>
        <v>118500</v>
      </c>
      <c r="AD1145">
        <f>정리!X1145</f>
        <v>-300</v>
      </c>
      <c r="AE1145" t="s">
        <v>4790</v>
      </c>
    </row>
    <row r="1146" spans="1:31" x14ac:dyDescent="0.3">
      <c r="A1146" s="1" t="s">
        <v>869</v>
      </c>
      <c r="B1146" s="2" t="s">
        <v>1123</v>
      </c>
      <c r="C1146" s="3">
        <v>1997</v>
      </c>
      <c r="D1146" s="4">
        <v>972</v>
      </c>
      <c r="E1146" s="5">
        <v>107.5</v>
      </c>
      <c r="F1146" s="6">
        <v>33</v>
      </c>
      <c r="G1146" s="5">
        <v>84.8</v>
      </c>
      <c r="H1146" s="7">
        <v>26</v>
      </c>
      <c r="I1146" s="8">
        <v>546</v>
      </c>
      <c r="J1146" s="9">
        <f>정리!J1146</f>
        <v>140000</v>
      </c>
      <c r="K1146" s="9">
        <f>정리!K1146</f>
        <v>7</v>
      </c>
      <c r="L1146" s="9">
        <f>정리!L1146</f>
        <v>77000</v>
      </c>
      <c r="M1146" s="9">
        <f>정리!M1146</f>
        <v>5</v>
      </c>
      <c r="N1146" s="10">
        <f t="shared" si="61"/>
        <v>63000</v>
      </c>
      <c r="O1146" s="15">
        <f t="shared" si="59"/>
        <v>55.000000000000007</v>
      </c>
      <c r="P1146" s="11">
        <v>3</v>
      </c>
      <c r="Q1146" s="11">
        <v>2</v>
      </c>
      <c r="R1146" s="11" t="s">
        <v>22</v>
      </c>
      <c r="S1146" s="12">
        <v>107</v>
      </c>
      <c r="T1146">
        <v>37.520947999999997</v>
      </c>
      <c r="U1146">
        <v>126.87759800000001</v>
      </c>
      <c r="V1146" t="s">
        <v>1124</v>
      </c>
      <c r="W1146">
        <v>0</v>
      </c>
      <c r="X1146">
        <v>0</v>
      </c>
      <c r="Y1146">
        <v>0</v>
      </c>
      <c r="Z1146" s="14">
        <f t="shared" si="60"/>
        <v>11.39240506329114</v>
      </c>
      <c r="AA1146">
        <f>정리!U1146</f>
        <v>53</v>
      </c>
      <c r="AB1146">
        <f>정리!V1146</f>
        <v>87.1</v>
      </c>
      <c r="AC1146">
        <f>정리!W1146</f>
        <v>158000</v>
      </c>
      <c r="AD1146">
        <f>정리!X1146</f>
        <v>18000</v>
      </c>
      <c r="AE1146" t="s">
        <v>4790</v>
      </c>
    </row>
    <row r="1147" spans="1:31" x14ac:dyDescent="0.3">
      <c r="A1147" s="1" t="s">
        <v>869</v>
      </c>
      <c r="B1147" s="2" t="s">
        <v>1123</v>
      </c>
      <c r="C1147" s="3">
        <v>1997</v>
      </c>
      <c r="D1147" s="4">
        <v>972</v>
      </c>
      <c r="E1147" s="5">
        <v>126.3</v>
      </c>
      <c r="F1147" s="6">
        <v>38</v>
      </c>
      <c r="G1147" s="5">
        <v>101.9</v>
      </c>
      <c r="H1147" s="7">
        <v>31</v>
      </c>
      <c r="I1147" s="8">
        <v>152</v>
      </c>
      <c r="J1147" s="9">
        <f>정리!J1147</f>
        <v>148000</v>
      </c>
      <c r="K1147" s="9">
        <f>정리!K1147</f>
        <v>8</v>
      </c>
      <c r="L1147" s="9">
        <f>정리!L1147</f>
        <v>0</v>
      </c>
      <c r="M1147" s="9">
        <f>정리!M1147</f>
        <v>0</v>
      </c>
      <c r="N1147" s="10">
        <f t="shared" si="61"/>
        <v>148000</v>
      </c>
      <c r="O1147" s="15">
        <f t="shared" si="59"/>
        <v>0</v>
      </c>
      <c r="P1147" s="11">
        <v>4</v>
      </c>
      <c r="Q1147" s="11">
        <v>2</v>
      </c>
      <c r="R1147" s="11" t="s">
        <v>22</v>
      </c>
      <c r="S1147" s="12">
        <v>126</v>
      </c>
      <c r="T1147">
        <v>37.520947999999997</v>
      </c>
      <c r="U1147">
        <v>126.87759800000001</v>
      </c>
      <c r="V1147" t="s">
        <v>1124</v>
      </c>
      <c r="W1147">
        <v>0</v>
      </c>
      <c r="X1147">
        <v>0</v>
      </c>
      <c r="Y1147">
        <v>0</v>
      </c>
      <c r="Z1147" s="14">
        <f t="shared" si="60"/>
        <v>8.3591331269349833</v>
      </c>
      <c r="AA1147">
        <f>정리!U1147</f>
        <v>53</v>
      </c>
      <c r="AB1147">
        <f>정리!V1147</f>
        <v>87.1</v>
      </c>
      <c r="AC1147">
        <f>정리!W1147</f>
        <v>161500</v>
      </c>
      <c r="AD1147">
        <f>정리!X1147</f>
        <v>13500</v>
      </c>
      <c r="AE1147" t="s">
        <v>4790</v>
      </c>
    </row>
    <row r="1148" spans="1:31" x14ac:dyDescent="0.3">
      <c r="A1148" s="1" t="s">
        <v>869</v>
      </c>
      <c r="B1148" s="2" t="s">
        <v>1123</v>
      </c>
      <c r="C1148" s="3">
        <v>1997</v>
      </c>
      <c r="D1148" s="4">
        <v>972</v>
      </c>
      <c r="E1148" s="5">
        <v>141</v>
      </c>
      <c r="F1148" s="6">
        <v>43</v>
      </c>
      <c r="G1148" s="5">
        <v>114.9</v>
      </c>
      <c r="H1148" s="7">
        <v>35</v>
      </c>
      <c r="I1148" s="8">
        <v>160</v>
      </c>
      <c r="J1148" s="9">
        <f>정리!J1148</f>
        <v>165000</v>
      </c>
      <c r="K1148" s="9">
        <f>정리!K1148</f>
        <v>14</v>
      </c>
      <c r="L1148" s="9">
        <f>정리!L1148</f>
        <v>85000</v>
      </c>
      <c r="M1148" s="9">
        <f>정리!M1148</f>
        <v>1</v>
      </c>
      <c r="N1148" s="10">
        <f t="shared" si="61"/>
        <v>80000</v>
      </c>
      <c r="O1148" s="15">
        <f t="shared" si="59"/>
        <v>51.515151515151516</v>
      </c>
      <c r="P1148" s="11">
        <v>4</v>
      </c>
      <c r="Q1148" s="11">
        <v>2</v>
      </c>
      <c r="R1148" s="11" t="s">
        <v>22</v>
      </c>
      <c r="S1148" s="12">
        <v>140</v>
      </c>
      <c r="T1148">
        <v>37.520947999999997</v>
      </c>
      <c r="U1148">
        <v>126.87759800000001</v>
      </c>
      <c r="V1148" t="s">
        <v>1124</v>
      </c>
      <c r="W1148">
        <v>0</v>
      </c>
      <c r="X1148">
        <v>0</v>
      </c>
      <c r="Y1148">
        <v>0</v>
      </c>
      <c r="Z1148" s="14">
        <f t="shared" si="60"/>
        <v>5.444126074498568</v>
      </c>
      <c r="AA1148">
        <f>정리!U1148</f>
        <v>53</v>
      </c>
      <c r="AB1148">
        <f>정리!V1148</f>
        <v>87.1</v>
      </c>
      <c r="AC1148">
        <f>정리!W1148</f>
        <v>174500</v>
      </c>
      <c r="AD1148">
        <f>정리!X1148</f>
        <v>9500</v>
      </c>
      <c r="AE1148" t="s">
        <v>4790</v>
      </c>
    </row>
    <row r="1149" spans="1:31" x14ac:dyDescent="0.3">
      <c r="A1149" s="1" t="s">
        <v>869</v>
      </c>
      <c r="B1149" s="2" t="s">
        <v>1125</v>
      </c>
      <c r="C1149" s="3">
        <v>1987</v>
      </c>
      <c r="D1149" s="4">
        <v>2280</v>
      </c>
      <c r="E1149" s="5">
        <v>66.099999999999994</v>
      </c>
      <c r="F1149" s="6">
        <v>20</v>
      </c>
      <c r="G1149" s="5">
        <v>53.9</v>
      </c>
      <c r="H1149" s="7">
        <v>16</v>
      </c>
      <c r="I1149" s="8">
        <v>32</v>
      </c>
      <c r="J1149" s="9">
        <f>정리!J1149</f>
        <v>160000</v>
      </c>
      <c r="K1149" s="9">
        <f>정리!K1149</f>
        <v>13</v>
      </c>
      <c r="L1149" s="9">
        <f>정리!L1149</f>
        <v>0</v>
      </c>
      <c r="M1149" s="9">
        <f>정리!M1149</f>
        <v>0</v>
      </c>
      <c r="N1149" s="10">
        <f t="shared" si="61"/>
        <v>160000</v>
      </c>
      <c r="O1149" s="15">
        <f t="shared" si="59"/>
        <v>0</v>
      </c>
      <c r="P1149" s="11">
        <v>2</v>
      </c>
      <c r="Q1149" s="11">
        <v>1</v>
      </c>
      <c r="R1149" s="11" t="s">
        <v>20</v>
      </c>
      <c r="S1149" s="12">
        <v>66</v>
      </c>
      <c r="T1149">
        <v>37.514499000000001</v>
      </c>
      <c r="U1149">
        <v>126.86665000000001</v>
      </c>
      <c r="V1149" t="s">
        <v>1126</v>
      </c>
      <c r="W1149">
        <v>0</v>
      </c>
      <c r="X1149">
        <v>0</v>
      </c>
      <c r="Y1149">
        <v>0</v>
      </c>
      <c r="Z1149" s="14">
        <f t="shared" si="60"/>
        <v>300</v>
      </c>
      <c r="AA1149">
        <f>정리!U1149</f>
        <v>0</v>
      </c>
      <c r="AB1149">
        <f>정리!V1149</f>
        <v>0</v>
      </c>
      <c r="AC1149">
        <f>정리!W1149</f>
        <v>0</v>
      </c>
      <c r="AD1149">
        <f>정리!X1149</f>
        <v>-300</v>
      </c>
      <c r="AE1149">
        <v>0</v>
      </c>
    </row>
    <row r="1150" spans="1:31" x14ac:dyDescent="0.3">
      <c r="A1150" s="1" t="s">
        <v>869</v>
      </c>
      <c r="B1150" s="2" t="s">
        <v>1125</v>
      </c>
      <c r="C1150" s="3">
        <v>1987</v>
      </c>
      <c r="D1150" s="4">
        <v>2280</v>
      </c>
      <c r="E1150" s="5">
        <v>89.3</v>
      </c>
      <c r="F1150" s="6">
        <v>27</v>
      </c>
      <c r="G1150" s="5">
        <v>70.7</v>
      </c>
      <c r="H1150" s="7">
        <v>21</v>
      </c>
      <c r="I1150" s="8">
        <v>780</v>
      </c>
      <c r="J1150" s="9">
        <f>정리!J1150</f>
        <v>185000</v>
      </c>
      <c r="K1150" s="9">
        <f>정리!K1150</f>
        <v>11</v>
      </c>
      <c r="L1150" s="9">
        <f>정리!L1150</f>
        <v>50000</v>
      </c>
      <c r="M1150" s="9">
        <f>정리!M1150</f>
        <v>12</v>
      </c>
      <c r="N1150" s="10">
        <f t="shared" si="61"/>
        <v>135000</v>
      </c>
      <c r="O1150" s="15">
        <f t="shared" si="59"/>
        <v>27.027027027027028</v>
      </c>
      <c r="P1150" s="11">
        <v>2</v>
      </c>
      <c r="Q1150" s="11">
        <v>1</v>
      </c>
      <c r="R1150" s="11" t="s">
        <v>20</v>
      </c>
      <c r="S1150" s="12">
        <v>89</v>
      </c>
      <c r="T1150">
        <v>37.514499000000001</v>
      </c>
      <c r="U1150">
        <v>126.86665000000001</v>
      </c>
      <c r="V1150" t="s">
        <v>1126</v>
      </c>
      <c r="W1150">
        <v>1.4084507042253522</v>
      </c>
      <c r="X1150">
        <v>0</v>
      </c>
      <c r="Y1150">
        <v>2.1739130434782608</v>
      </c>
      <c r="Z1150" s="14">
        <f t="shared" si="60"/>
        <v>300</v>
      </c>
      <c r="AA1150">
        <f>정리!U1150</f>
        <v>0</v>
      </c>
      <c r="AB1150">
        <f>정리!V1150</f>
        <v>0</v>
      </c>
      <c r="AC1150">
        <f>정리!W1150</f>
        <v>0</v>
      </c>
      <c r="AD1150">
        <f>정리!X1150</f>
        <v>-300</v>
      </c>
      <c r="AE1150">
        <v>0</v>
      </c>
    </row>
    <row r="1151" spans="1:31" x14ac:dyDescent="0.3">
      <c r="A1151" s="1" t="s">
        <v>869</v>
      </c>
      <c r="B1151" s="2" t="s">
        <v>1125</v>
      </c>
      <c r="C1151" s="3">
        <v>1987</v>
      </c>
      <c r="D1151" s="4">
        <v>2280</v>
      </c>
      <c r="E1151" s="5">
        <v>115.7</v>
      </c>
      <c r="F1151" s="6">
        <v>35</v>
      </c>
      <c r="G1151" s="5">
        <v>98.6</v>
      </c>
      <c r="H1151" s="7">
        <v>30</v>
      </c>
      <c r="I1151" s="8">
        <v>600</v>
      </c>
      <c r="J1151" s="9">
        <f>정리!J1151</f>
        <v>0</v>
      </c>
      <c r="K1151" s="9">
        <f>정리!K1151</f>
        <v>0</v>
      </c>
      <c r="L1151" s="9">
        <f>정리!L1151</f>
        <v>80000</v>
      </c>
      <c r="M1151" s="9">
        <f>정리!M1151</f>
        <v>10</v>
      </c>
      <c r="N1151" s="10">
        <f t="shared" si="61"/>
        <v>-80000</v>
      </c>
      <c r="O1151" s="15">
        <f t="shared" si="59"/>
        <v>0</v>
      </c>
      <c r="P1151" s="11">
        <v>4</v>
      </c>
      <c r="Q1151" s="11">
        <v>2</v>
      </c>
      <c r="R1151" s="11" t="s">
        <v>20</v>
      </c>
      <c r="S1151" s="12" t="s">
        <v>616</v>
      </c>
      <c r="T1151">
        <v>37.514499000000001</v>
      </c>
      <c r="U1151">
        <v>126.86665000000001</v>
      </c>
      <c r="V1151" t="s">
        <v>1126</v>
      </c>
      <c r="W1151">
        <v>0</v>
      </c>
      <c r="X1151">
        <v>0</v>
      </c>
      <c r="Y1151">
        <v>0</v>
      </c>
      <c r="Z1151" s="14">
        <f t="shared" si="60"/>
        <v>300</v>
      </c>
      <c r="AA1151">
        <f>정리!U1151</f>
        <v>0</v>
      </c>
      <c r="AB1151">
        <f>정리!V1151</f>
        <v>0</v>
      </c>
      <c r="AC1151">
        <f>정리!W1151</f>
        <v>0</v>
      </c>
      <c r="AD1151">
        <f>정리!X1151</f>
        <v>-300</v>
      </c>
      <c r="AE1151">
        <v>0</v>
      </c>
    </row>
    <row r="1152" spans="1:31" x14ac:dyDescent="0.3">
      <c r="A1152" s="1" t="s">
        <v>869</v>
      </c>
      <c r="B1152" s="2" t="s">
        <v>1125</v>
      </c>
      <c r="C1152" s="3">
        <v>1987</v>
      </c>
      <c r="D1152" s="4">
        <v>2280</v>
      </c>
      <c r="E1152" s="5">
        <v>149.5</v>
      </c>
      <c r="F1152" s="6">
        <v>45</v>
      </c>
      <c r="G1152" s="5">
        <v>122.3</v>
      </c>
      <c r="H1152" s="7">
        <v>37</v>
      </c>
      <c r="I1152" s="8">
        <v>196</v>
      </c>
      <c r="J1152" s="9">
        <f>정리!J1152</f>
        <v>0</v>
      </c>
      <c r="K1152" s="9">
        <f>정리!K1152</f>
        <v>0</v>
      </c>
      <c r="L1152" s="9">
        <f>정리!L1152</f>
        <v>95000</v>
      </c>
      <c r="M1152" s="9">
        <f>정리!M1152</f>
        <v>6</v>
      </c>
      <c r="N1152" s="10">
        <f t="shared" si="61"/>
        <v>-95000</v>
      </c>
      <c r="O1152" s="15">
        <f t="shared" si="59"/>
        <v>0</v>
      </c>
      <c r="P1152" s="11">
        <v>4</v>
      </c>
      <c r="Q1152" s="11">
        <v>2</v>
      </c>
      <c r="R1152" s="11" t="s">
        <v>22</v>
      </c>
      <c r="S1152" s="12" t="s">
        <v>1127</v>
      </c>
      <c r="T1152">
        <v>37.514499000000001</v>
      </c>
      <c r="U1152">
        <v>126.86665000000001</v>
      </c>
      <c r="V1152" t="s">
        <v>1126</v>
      </c>
      <c r="W1152">
        <v>0</v>
      </c>
      <c r="X1152">
        <v>6.666666666666667</v>
      </c>
      <c r="Y1152">
        <v>0</v>
      </c>
      <c r="Z1152" s="14">
        <f t="shared" si="60"/>
        <v>300</v>
      </c>
      <c r="AA1152">
        <f>정리!U1152</f>
        <v>0</v>
      </c>
      <c r="AB1152">
        <f>정리!V1152</f>
        <v>0</v>
      </c>
      <c r="AC1152">
        <f>정리!W1152</f>
        <v>0</v>
      </c>
      <c r="AD1152">
        <f>정리!X1152</f>
        <v>-300</v>
      </c>
      <c r="AE1152">
        <v>0</v>
      </c>
    </row>
    <row r="1153" spans="1:31" x14ac:dyDescent="0.3">
      <c r="A1153" s="1" t="s">
        <v>869</v>
      </c>
      <c r="B1153" s="2" t="s">
        <v>1125</v>
      </c>
      <c r="C1153" s="3">
        <v>1987</v>
      </c>
      <c r="D1153" s="4">
        <v>2280</v>
      </c>
      <c r="E1153" s="5">
        <v>181.8</v>
      </c>
      <c r="F1153" s="6">
        <v>55</v>
      </c>
      <c r="G1153" s="5">
        <v>151.80000000000001</v>
      </c>
      <c r="H1153" s="7">
        <v>46</v>
      </c>
      <c r="I1153" s="8">
        <v>210</v>
      </c>
      <c r="J1153" s="9">
        <f>정리!J1153</f>
        <v>0</v>
      </c>
      <c r="K1153" s="9">
        <f>정리!K1153</f>
        <v>0</v>
      </c>
      <c r="L1153" s="9">
        <f>정리!L1153</f>
        <v>0</v>
      </c>
      <c r="M1153" s="9">
        <f>정리!M1153</f>
        <v>0</v>
      </c>
      <c r="N1153" s="10">
        <f t="shared" si="61"/>
        <v>0</v>
      </c>
      <c r="O1153" s="15">
        <f t="shared" si="59"/>
        <v>0</v>
      </c>
      <c r="P1153" s="11">
        <v>5</v>
      </c>
      <c r="Q1153" s="11">
        <v>2</v>
      </c>
      <c r="R1153" s="11" t="s">
        <v>22</v>
      </c>
      <c r="S1153" s="12" t="s">
        <v>1106</v>
      </c>
      <c r="T1153">
        <v>37.514499000000001</v>
      </c>
      <c r="U1153">
        <v>126.86665000000001</v>
      </c>
      <c r="V1153" t="s">
        <v>1126</v>
      </c>
      <c r="W1153">
        <v>0</v>
      </c>
      <c r="X1153">
        <v>0</v>
      </c>
      <c r="Y1153">
        <v>0</v>
      </c>
      <c r="Z1153" s="14">
        <f t="shared" si="60"/>
        <v>300</v>
      </c>
      <c r="AA1153">
        <f>정리!U1153</f>
        <v>0</v>
      </c>
      <c r="AB1153">
        <f>정리!V1153</f>
        <v>0</v>
      </c>
      <c r="AC1153">
        <f>정리!W1153</f>
        <v>0</v>
      </c>
      <c r="AD1153">
        <f>정리!X1153</f>
        <v>-300</v>
      </c>
      <c r="AE1153">
        <v>0</v>
      </c>
    </row>
    <row r="1154" spans="1:31" x14ac:dyDescent="0.3">
      <c r="A1154" s="1" t="s">
        <v>869</v>
      </c>
      <c r="B1154" s="2" t="s">
        <v>1128</v>
      </c>
      <c r="C1154" s="3">
        <v>1999</v>
      </c>
      <c r="D1154" s="4">
        <v>997</v>
      </c>
      <c r="E1154" s="5">
        <v>69.400000000000006</v>
      </c>
      <c r="F1154" s="6">
        <v>21</v>
      </c>
      <c r="G1154" s="5">
        <v>49.8</v>
      </c>
      <c r="H1154" s="7">
        <v>15</v>
      </c>
      <c r="I1154" s="8">
        <v>365</v>
      </c>
      <c r="J1154" s="9">
        <f>정리!J1154</f>
        <v>65000</v>
      </c>
      <c r="K1154" s="9">
        <f>정리!K1154</f>
        <v>5</v>
      </c>
      <c r="L1154" s="9">
        <f>정리!L1154</f>
        <v>0</v>
      </c>
      <c r="M1154" s="9">
        <f>정리!M1154</f>
        <v>0</v>
      </c>
      <c r="N1154" s="10">
        <f t="shared" si="61"/>
        <v>65000</v>
      </c>
      <c r="O1154" s="15">
        <f t="shared" si="59"/>
        <v>0</v>
      </c>
      <c r="P1154" s="11">
        <v>2</v>
      </c>
      <c r="Q1154" s="11">
        <v>1</v>
      </c>
      <c r="R1154" s="11" t="s">
        <v>20</v>
      </c>
      <c r="S1154" s="12" t="s">
        <v>1095</v>
      </c>
      <c r="T1154">
        <v>37.514021999999997</v>
      </c>
      <c r="U1154">
        <v>126.854411</v>
      </c>
      <c r="V1154" t="s">
        <v>1129</v>
      </c>
      <c r="W1154">
        <v>0</v>
      </c>
      <c r="X1154">
        <v>0</v>
      </c>
      <c r="Y1154">
        <v>0</v>
      </c>
      <c r="Z1154" s="14">
        <f t="shared" si="60"/>
        <v>17.721518987341771</v>
      </c>
      <c r="AA1154">
        <f>정리!U1154</f>
        <v>51</v>
      </c>
      <c r="AB1154">
        <f>정리!V1154</f>
        <v>85.8</v>
      </c>
      <c r="AC1154">
        <f>정리!W1154</f>
        <v>79000</v>
      </c>
      <c r="AD1154">
        <f>정리!X1154</f>
        <v>14000</v>
      </c>
      <c r="AE1154" t="s">
        <v>4801</v>
      </c>
    </row>
    <row r="1155" spans="1:31" x14ac:dyDescent="0.3">
      <c r="A1155" s="1" t="s">
        <v>869</v>
      </c>
      <c r="B1155" s="2" t="s">
        <v>1128</v>
      </c>
      <c r="C1155" s="3">
        <v>1999</v>
      </c>
      <c r="D1155" s="4">
        <v>997</v>
      </c>
      <c r="E1155" s="5">
        <v>83.3</v>
      </c>
      <c r="F1155" s="6">
        <v>25</v>
      </c>
      <c r="G1155" s="5">
        <v>59.7</v>
      </c>
      <c r="H1155" s="7">
        <v>18</v>
      </c>
      <c r="I1155" s="8">
        <v>365</v>
      </c>
      <c r="J1155" s="9">
        <f>정리!J1155</f>
        <v>74000</v>
      </c>
      <c r="K1155" s="9">
        <f>정리!K1155</f>
        <v>11</v>
      </c>
      <c r="L1155" s="9">
        <f>정리!L1155</f>
        <v>41000</v>
      </c>
      <c r="M1155" s="9">
        <f>정리!M1155</f>
        <v>6</v>
      </c>
      <c r="N1155" s="10">
        <f t="shared" si="61"/>
        <v>33000</v>
      </c>
      <c r="O1155" s="15">
        <f t="shared" ref="O1155:O1218" si="62">IF(ISERROR(L1155/J1155),0,L1155/J1155*100)</f>
        <v>55.405405405405403</v>
      </c>
      <c r="P1155" s="11">
        <v>3</v>
      </c>
      <c r="Q1155" s="11">
        <v>1</v>
      </c>
      <c r="R1155" s="11" t="s">
        <v>20</v>
      </c>
      <c r="S1155" s="12" t="s">
        <v>259</v>
      </c>
      <c r="T1155">
        <v>37.514021999999997</v>
      </c>
      <c r="U1155">
        <v>126.854411</v>
      </c>
      <c r="V1155" t="s">
        <v>1129</v>
      </c>
      <c r="W1155">
        <v>0</v>
      </c>
      <c r="X1155">
        <v>-2.3809523809523809</v>
      </c>
      <c r="Y1155">
        <v>3.7735849056603774</v>
      </c>
      <c r="Z1155" s="14">
        <f t="shared" ref="Z1155:Z1218" si="63">IF(AND(J1155&gt;0,AC1155*1&gt;300),(AC1155-J1155)/AC1155*100,300)</f>
        <v>16.760404949381329</v>
      </c>
      <c r="AA1155">
        <f>정리!U1155</f>
        <v>51</v>
      </c>
      <c r="AB1155">
        <f>정리!V1155</f>
        <v>85.8</v>
      </c>
      <c r="AC1155">
        <f>정리!W1155</f>
        <v>88900</v>
      </c>
      <c r="AD1155">
        <f>정리!X1155</f>
        <v>14900</v>
      </c>
      <c r="AE1155" t="s">
        <v>4801</v>
      </c>
    </row>
    <row r="1156" spans="1:31" x14ac:dyDescent="0.3">
      <c r="A1156" s="1" t="s">
        <v>869</v>
      </c>
      <c r="B1156" s="2" t="s">
        <v>1130</v>
      </c>
      <c r="C1156" s="3">
        <v>1987</v>
      </c>
      <c r="D1156" s="4">
        <v>3100</v>
      </c>
      <c r="E1156" s="5">
        <v>75.2</v>
      </c>
      <c r="F1156" s="6">
        <v>23</v>
      </c>
      <c r="G1156" s="5">
        <v>55</v>
      </c>
      <c r="H1156" s="7">
        <v>17</v>
      </c>
      <c r="I1156" s="8">
        <v>58</v>
      </c>
      <c r="J1156" s="9">
        <f>정리!J1156</f>
        <v>0</v>
      </c>
      <c r="K1156" s="9">
        <f>정리!K1156</f>
        <v>0</v>
      </c>
      <c r="L1156" s="9">
        <f>정리!L1156</f>
        <v>37000</v>
      </c>
      <c r="M1156" s="9">
        <f>정리!M1156</f>
        <v>8</v>
      </c>
      <c r="N1156" s="10">
        <f t="shared" si="61"/>
        <v>-37000</v>
      </c>
      <c r="O1156" s="15">
        <f t="shared" si="62"/>
        <v>0</v>
      </c>
      <c r="P1156" s="11">
        <v>2</v>
      </c>
      <c r="Q1156" s="11">
        <v>1</v>
      </c>
      <c r="R1156" s="11" t="s">
        <v>20</v>
      </c>
      <c r="S1156" s="12">
        <v>75</v>
      </c>
      <c r="T1156">
        <v>37.514704000000002</v>
      </c>
      <c r="U1156">
        <v>126.873293</v>
      </c>
      <c r="V1156" t="s">
        <v>1131</v>
      </c>
      <c r="W1156">
        <v>0</v>
      </c>
      <c r="X1156">
        <v>0</v>
      </c>
      <c r="Y1156">
        <v>0</v>
      </c>
      <c r="Z1156" s="14">
        <f t="shared" si="63"/>
        <v>300</v>
      </c>
      <c r="AA1156">
        <f>정리!U1156</f>
        <v>0</v>
      </c>
      <c r="AB1156">
        <f>정리!V1156</f>
        <v>0</v>
      </c>
      <c r="AC1156">
        <f>정리!W1156</f>
        <v>137500</v>
      </c>
      <c r="AD1156">
        <f>정리!X1156</f>
        <v>-300</v>
      </c>
      <c r="AE1156">
        <v>0</v>
      </c>
    </row>
    <row r="1157" spans="1:31" x14ac:dyDescent="0.3">
      <c r="A1157" s="1" t="s">
        <v>869</v>
      </c>
      <c r="B1157" s="2" t="s">
        <v>1130</v>
      </c>
      <c r="C1157" s="3">
        <v>1987</v>
      </c>
      <c r="D1157" s="4">
        <v>3100</v>
      </c>
      <c r="E1157" s="5">
        <v>101.1</v>
      </c>
      <c r="F1157" s="6">
        <v>31</v>
      </c>
      <c r="G1157" s="5">
        <v>74.2</v>
      </c>
      <c r="H1157" s="7">
        <v>22</v>
      </c>
      <c r="I1157" s="8">
        <v>240</v>
      </c>
      <c r="J1157" s="9">
        <f>정리!J1157</f>
        <v>187000</v>
      </c>
      <c r="K1157" s="9">
        <f>정리!K1157</f>
        <v>5</v>
      </c>
      <c r="L1157" s="9">
        <f>정리!L1157</f>
        <v>0</v>
      </c>
      <c r="M1157" s="9">
        <f>정리!M1157</f>
        <v>0</v>
      </c>
      <c r="N1157" s="10">
        <f t="shared" si="61"/>
        <v>187000</v>
      </c>
      <c r="O1157" s="15">
        <f t="shared" si="62"/>
        <v>0</v>
      </c>
      <c r="P1157" s="11">
        <v>2</v>
      </c>
      <c r="Q1157" s="11">
        <v>1</v>
      </c>
      <c r="R1157" s="11" t="s">
        <v>20</v>
      </c>
      <c r="S1157" s="12" t="s">
        <v>1132</v>
      </c>
      <c r="T1157">
        <v>37.514704000000002</v>
      </c>
      <c r="U1157">
        <v>126.873293</v>
      </c>
      <c r="V1157" t="s">
        <v>1131</v>
      </c>
      <c r="W1157">
        <v>0</v>
      </c>
      <c r="X1157">
        <v>0</v>
      </c>
      <c r="Y1157">
        <v>0</v>
      </c>
      <c r="Z1157" s="14">
        <f t="shared" si="63"/>
        <v>-11.30952380952381</v>
      </c>
      <c r="AA1157">
        <f>정리!U1157</f>
        <v>0</v>
      </c>
      <c r="AB1157">
        <f>정리!V1157</f>
        <v>0</v>
      </c>
      <c r="AC1157">
        <f>정리!W1157</f>
        <v>168000</v>
      </c>
      <c r="AD1157">
        <f>정리!X1157</f>
        <v>-300</v>
      </c>
      <c r="AE1157">
        <v>0</v>
      </c>
    </row>
    <row r="1158" spans="1:31" x14ac:dyDescent="0.3">
      <c r="A1158" s="1" t="s">
        <v>869</v>
      </c>
      <c r="B1158" s="2" t="s">
        <v>1130</v>
      </c>
      <c r="C1158" s="3">
        <v>1987</v>
      </c>
      <c r="D1158" s="4">
        <v>3100</v>
      </c>
      <c r="E1158" s="5">
        <v>109.3</v>
      </c>
      <c r="F1158" s="6">
        <v>33</v>
      </c>
      <c r="G1158" s="5">
        <v>83.9</v>
      </c>
      <c r="H1158" s="7">
        <v>25</v>
      </c>
      <c r="I1158" s="8">
        <v>190</v>
      </c>
      <c r="J1158" s="9">
        <f>정리!J1158</f>
        <v>205000</v>
      </c>
      <c r="K1158" s="9">
        <f>정리!K1158</f>
        <v>4</v>
      </c>
      <c r="L1158" s="9">
        <f>정리!L1158</f>
        <v>66000</v>
      </c>
      <c r="M1158" s="9" t="str">
        <f>정리!M1158</f>
        <v>고</v>
      </c>
      <c r="N1158" s="10">
        <f t="shared" si="61"/>
        <v>139000</v>
      </c>
      <c r="O1158" s="15">
        <f t="shared" si="62"/>
        <v>32.195121951219512</v>
      </c>
      <c r="P1158" s="11">
        <v>3</v>
      </c>
      <c r="Q1158" s="11">
        <v>1</v>
      </c>
      <c r="R1158" s="11" t="s">
        <v>20</v>
      </c>
      <c r="S1158" s="12" t="s">
        <v>245</v>
      </c>
      <c r="T1158">
        <v>37.514704000000002</v>
      </c>
      <c r="U1158">
        <v>126.873293</v>
      </c>
      <c r="V1158" t="s">
        <v>1131</v>
      </c>
      <c r="W1158">
        <v>3.0303030303030303</v>
      </c>
      <c r="X1158">
        <v>5</v>
      </c>
      <c r="Y1158">
        <v>1.9047619047619049</v>
      </c>
      <c r="Z1158" s="14">
        <f t="shared" si="63"/>
        <v>300</v>
      </c>
      <c r="AA1158">
        <f>정리!U1158</f>
        <v>0</v>
      </c>
      <c r="AB1158">
        <f>정리!V1158</f>
        <v>0</v>
      </c>
      <c r="AC1158">
        <f>정리!W1158</f>
        <v>0</v>
      </c>
      <c r="AD1158">
        <f>정리!X1158</f>
        <v>-300</v>
      </c>
      <c r="AE1158">
        <v>0</v>
      </c>
    </row>
    <row r="1159" spans="1:31" x14ac:dyDescent="0.3">
      <c r="A1159" s="1" t="s">
        <v>869</v>
      </c>
      <c r="B1159" s="2" t="s">
        <v>1130</v>
      </c>
      <c r="C1159" s="3">
        <v>1987</v>
      </c>
      <c r="D1159" s="4">
        <v>3100</v>
      </c>
      <c r="E1159" s="5">
        <v>110.8</v>
      </c>
      <c r="F1159" s="6">
        <v>34</v>
      </c>
      <c r="G1159" s="5">
        <v>92.7</v>
      </c>
      <c r="H1159" s="7">
        <v>28</v>
      </c>
      <c r="I1159" s="8">
        <v>30</v>
      </c>
      <c r="J1159" s="9">
        <f>정리!J1159</f>
        <v>0</v>
      </c>
      <c r="K1159" s="9">
        <f>정리!K1159</f>
        <v>0</v>
      </c>
      <c r="L1159" s="9">
        <f>정리!L1159</f>
        <v>75000</v>
      </c>
      <c r="M1159" s="9">
        <f>정리!M1159</f>
        <v>1</v>
      </c>
      <c r="N1159" s="10">
        <f t="shared" si="61"/>
        <v>-75000</v>
      </c>
      <c r="O1159" s="15">
        <f t="shared" si="62"/>
        <v>0</v>
      </c>
      <c r="P1159" s="11">
        <v>3</v>
      </c>
      <c r="Q1159" s="11">
        <v>1</v>
      </c>
      <c r="R1159" s="11" t="s">
        <v>20</v>
      </c>
      <c r="S1159" s="12" t="s">
        <v>418</v>
      </c>
      <c r="T1159">
        <v>37.514704000000002</v>
      </c>
      <c r="U1159">
        <v>126.873293</v>
      </c>
      <c r="V1159" t="s">
        <v>1131</v>
      </c>
      <c r="W1159">
        <v>0</v>
      </c>
      <c r="X1159">
        <v>0</v>
      </c>
      <c r="Y1159">
        <v>0</v>
      </c>
      <c r="Z1159" s="14">
        <f t="shared" si="63"/>
        <v>300</v>
      </c>
      <c r="AA1159">
        <f>정리!U1159</f>
        <v>0</v>
      </c>
      <c r="AB1159">
        <f>정리!V1159</f>
        <v>0</v>
      </c>
      <c r="AC1159">
        <f>정리!W1159</f>
        <v>0</v>
      </c>
      <c r="AD1159">
        <f>정리!X1159</f>
        <v>-300</v>
      </c>
      <c r="AE1159">
        <v>0</v>
      </c>
    </row>
    <row r="1160" spans="1:31" x14ac:dyDescent="0.3">
      <c r="A1160" s="1" t="s">
        <v>869</v>
      </c>
      <c r="B1160" s="2" t="s">
        <v>1130</v>
      </c>
      <c r="C1160" s="3">
        <v>1987</v>
      </c>
      <c r="D1160" s="4">
        <v>3100</v>
      </c>
      <c r="E1160" s="5">
        <v>129.4</v>
      </c>
      <c r="F1160" s="6">
        <v>39</v>
      </c>
      <c r="G1160" s="5">
        <v>108.3</v>
      </c>
      <c r="H1160" s="7">
        <v>33</v>
      </c>
      <c r="I1160" s="8">
        <v>870</v>
      </c>
      <c r="J1160" s="9">
        <f>정리!J1160</f>
        <v>255000</v>
      </c>
      <c r="K1160" s="9">
        <f>정리!K1160</f>
        <v>11</v>
      </c>
      <c r="L1160" s="9">
        <f>정리!L1160</f>
        <v>85000</v>
      </c>
      <c r="M1160" s="9">
        <f>정리!M1160</f>
        <v>3</v>
      </c>
      <c r="N1160" s="10">
        <f t="shared" si="61"/>
        <v>170000</v>
      </c>
      <c r="O1160" s="15">
        <f t="shared" si="62"/>
        <v>33.333333333333329</v>
      </c>
      <c r="P1160" s="11">
        <v>4</v>
      </c>
      <c r="Q1160" s="11">
        <v>2</v>
      </c>
      <c r="R1160" s="11" t="s">
        <v>22</v>
      </c>
      <c r="S1160" s="12" t="s">
        <v>1133</v>
      </c>
      <c r="T1160">
        <v>37.514704000000002</v>
      </c>
      <c r="U1160">
        <v>126.873293</v>
      </c>
      <c r="V1160" t="s">
        <v>1131</v>
      </c>
      <c r="W1160">
        <v>-1.5789473684210527</v>
      </c>
      <c r="X1160">
        <v>0</v>
      </c>
      <c r="Y1160">
        <v>-2.5</v>
      </c>
      <c r="Z1160" s="14">
        <f t="shared" si="63"/>
        <v>-18.329466357308586</v>
      </c>
      <c r="AA1160">
        <f>정리!U1160</f>
        <v>0</v>
      </c>
      <c r="AB1160">
        <f>정리!V1160</f>
        <v>0</v>
      </c>
      <c r="AC1160">
        <f>정리!W1160</f>
        <v>215500</v>
      </c>
      <c r="AD1160">
        <f>정리!X1160</f>
        <v>-300</v>
      </c>
      <c r="AE1160">
        <v>0</v>
      </c>
    </row>
    <row r="1161" spans="1:31" x14ac:dyDescent="0.3">
      <c r="A1161" s="1" t="s">
        <v>869</v>
      </c>
      <c r="B1161" s="2" t="s">
        <v>1130</v>
      </c>
      <c r="C1161" s="3">
        <v>1987</v>
      </c>
      <c r="D1161" s="4">
        <v>3100</v>
      </c>
      <c r="E1161" s="5">
        <v>153.6</v>
      </c>
      <c r="F1161" s="6">
        <v>46</v>
      </c>
      <c r="G1161" s="5">
        <v>129.30000000000001</v>
      </c>
      <c r="H1161" s="7">
        <v>39</v>
      </c>
      <c r="I1161" s="8">
        <v>145</v>
      </c>
      <c r="J1161" s="9">
        <f>정리!J1161</f>
        <v>265000</v>
      </c>
      <c r="K1161" s="9">
        <f>정리!K1161</f>
        <v>11</v>
      </c>
      <c r="L1161" s="9">
        <f>정리!L1161</f>
        <v>110000</v>
      </c>
      <c r="M1161" s="9">
        <f>정리!M1161</f>
        <v>8</v>
      </c>
      <c r="N1161" s="10">
        <f t="shared" si="61"/>
        <v>155000</v>
      </c>
      <c r="O1161" s="15">
        <f t="shared" si="62"/>
        <v>41.509433962264154</v>
      </c>
      <c r="P1161" s="11">
        <v>4</v>
      </c>
      <c r="Q1161" s="11">
        <v>2</v>
      </c>
      <c r="R1161" s="11" t="s">
        <v>22</v>
      </c>
      <c r="S1161" s="12">
        <v>153</v>
      </c>
      <c r="T1161">
        <v>37.514704000000002</v>
      </c>
      <c r="U1161">
        <v>126.873293</v>
      </c>
      <c r="V1161" t="s">
        <v>1131</v>
      </c>
      <c r="W1161">
        <v>0</v>
      </c>
      <c r="X1161">
        <v>0</v>
      </c>
      <c r="Y1161">
        <v>0</v>
      </c>
      <c r="Z1161" s="14">
        <f t="shared" si="63"/>
        <v>-10.647181628392484</v>
      </c>
      <c r="AA1161">
        <f>정리!U1161</f>
        <v>0</v>
      </c>
      <c r="AB1161">
        <f>정리!V1161</f>
        <v>0</v>
      </c>
      <c r="AC1161">
        <f>정리!W1161</f>
        <v>239500</v>
      </c>
      <c r="AD1161">
        <f>정리!X1161</f>
        <v>-300</v>
      </c>
      <c r="AE1161">
        <v>0</v>
      </c>
    </row>
    <row r="1162" spans="1:31" x14ac:dyDescent="0.3">
      <c r="A1162" s="1" t="s">
        <v>869</v>
      </c>
      <c r="B1162" s="2" t="s">
        <v>1130</v>
      </c>
      <c r="C1162" s="3">
        <v>1987</v>
      </c>
      <c r="D1162" s="4">
        <v>3100</v>
      </c>
      <c r="E1162" s="5">
        <v>182.1</v>
      </c>
      <c r="F1162" s="6">
        <v>55</v>
      </c>
      <c r="G1162" s="5">
        <v>157.6</v>
      </c>
      <c r="H1162" s="7">
        <v>48</v>
      </c>
      <c r="I1162" s="8">
        <v>58</v>
      </c>
      <c r="J1162" s="9">
        <f>정리!J1162</f>
        <v>300000</v>
      </c>
      <c r="K1162" s="9">
        <f>정리!K1162</f>
        <v>7</v>
      </c>
      <c r="L1162" s="9">
        <f>정리!L1162</f>
        <v>0</v>
      </c>
      <c r="M1162" s="9">
        <f>정리!M1162</f>
        <v>0</v>
      </c>
      <c r="N1162" s="10">
        <f t="shared" si="61"/>
        <v>300000</v>
      </c>
      <c r="O1162" s="15">
        <f t="shared" si="62"/>
        <v>0</v>
      </c>
      <c r="P1162" s="11">
        <v>5</v>
      </c>
      <c r="Q1162" s="11">
        <v>2</v>
      </c>
      <c r="R1162" s="11" t="s">
        <v>22</v>
      </c>
      <c r="S1162" s="12">
        <v>182</v>
      </c>
      <c r="T1162">
        <v>37.514704000000002</v>
      </c>
      <c r="U1162">
        <v>126.873293</v>
      </c>
      <c r="V1162" t="s">
        <v>1131</v>
      </c>
      <c r="W1162">
        <v>0</v>
      </c>
      <c r="X1162">
        <v>0</v>
      </c>
      <c r="Y1162">
        <v>0</v>
      </c>
      <c r="Z1162" s="14">
        <f t="shared" si="63"/>
        <v>-30.151843817787416</v>
      </c>
      <c r="AA1162">
        <f>정리!U1162</f>
        <v>0</v>
      </c>
      <c r="AB1162">
        <f>정리!V1162</f>
        <v>0</v>
      </c>
      <c r="AC1162">
        <f>정리!W1162</f>
        <v>230500</v>
      </c>
      <c r="AD1162">
        <f>정리!X1162</f>
        <v>-300</v>
      </c>
      <c r="AE1162">
        <v>0</v>
      </c>
    </row>
    <row r="1163" spans="1:31" x14ac:dyDescent="0.3">
      <c r="A1163" s="1" t="s">
        <v>869</v>
      </c>
      <c r="B1163" s="2" t="s">
        <v>1134</v>
      </c>
      <c r="C1163" s="3">
        <v>2004</v>
      </c>
      <c r="D1163" s="4">
        <v>230</v>
      </c>
      <c r="E1163" s="5">
        <v>103.8</v>
      </c>
      <c r="F1163" s="6">
        <v>31</v>
      </c>
      <c r="G1163" s="5">
        <v>84.7</v>
      </c>
      <c r="H1163" s="7">
        <v>26</v>
      </c>
      <c r="I1163" s="8">
        <v>182</v>
      </c>
      <c r="J1163" s="9">
        <f>정리!J1163</f>
        <v>140000</v>
      </c>
      <c r="K1163" s="9">
        <f>정리!K1163</f>
        <v>6</v>
      </c>
      <c r="L1163" s="9">
        <f>정리!L1163</f>
        <v>85000</v>
      </c>
      <c r="M1163" s="9">
        <f>정리!M1163</f>
        <v>4</v>
      </c>
      <c r="N1163" s="10">
        <f t="shared" si="61"/>
        <v>55000</v>
      </c>
      <c r="O1163" s="15">
        <f t="shared" si="62"/>
        <v>60.714285714285708</v>
      </c>
      <c r="P1163" s="11">
        <v>3</v>
      </c>
      <c r="Q1163" s="11">
        <v>2</v>
      </c>
      <c r="R1163" s="11" t="s">
        <v>22</v>
      </c>
      <c r="S1163" s="12">
        <v>103</v>
      </c>
      <c r="T1163">
        <v>37.519886</v>
      </c>
      <c r="U1163">
        <v>126.874876</v>
      </c>
      <c r="V1163" t="s">
        <v>90</v>
      </c>
      <c r="W1163">
        <v>0</v>
      </c>
      <c r="X1163">
        <v>0</v>
      </c>
      <c r="Y1163">
        <v>0</v>
      </c>
      <c r="Z1163" s="14">
        <f t="shared" si="63"/>
        <v>0</v>
      </c>
      <c r="AA1163">
        <f>정리!U1163</f>
        <v>52</v>
      </c>
      <c r="AB1163">
        <f>정리!V1163</f>
        <v>87.1</v>
      </c>
      <c r="AC1163">
        <f>정리!W1163</f>
        <v>140000</v>
      </c>
      <c r="AD1163">
        <f>정리!X1163</f>
        <v>0</v>
      </c>
      <c r="AE1163" t="s">
        <v>4790</v>
      </c>
    </row>
    <row r="1164" spans="1:31" x14ac:dyDescent="0.3">
      <c r="A1164" s="1" t="s">
        <v>869</v>
      </c>
      <c r="B1164" s="2" t="s">
        <v>1135</v>
      </c>
      <c r="C1164" s="3">
        <v>2011</v>
      </c>
      <c r="D1164" s="4">
        <v>1339</v>
      </c>
      <c r="E1164" s="5">
        <v>116.4</v>
      </c>
      <c r="F1164" s="6">
        <v>35</v>
      </c>
      <c r="G1164" s="5">
        <v>84.5</v>
      </c>
      <c r="H1164" s="7">
        <v>26</v>
      </c>
      <c r="I1164" s="8">
        <v>78</v>
      </c>
      <c r="J1164" s="9">
        <f>정리!J1164</f>
        <v>80000</v>
      </c>
      <c r="K1164" s="9">
        <f>정리!K1164</f>
        <v>7</v>
      </c>
      <c r="L1164" s="9">
        <f>정리!L1164</f>
        <v>51000</v>
      </c>
      <c r="M1164" s="9" t="str">
        <f>정리!M1164</f>
        <v>중</v>
      </c>
      <c r="N1164" s="10">
        <f t="shared" si="61"/>
        <v>29000</v>
      </c>
      <c r="O1164" s="15">
        <f t="shared" si="62"/>
        <v>63.749999999999993</v>
      </c>
      <c r="P1164" s="11">
        <v>3</v>
      </c>
      <c r="Q1164" s="11">
        <v>2</v>
      </c>
      <c r="R1164" s="11" t="s">
        <v>22</v>
      </c>
      <c r="S1164" s="12" t="s">
        <v>937</v>
      </c>
      <c r="T1164">
        <v>37.512905000000003</v>
      </c>
      <c r="U1164">
        <v>126.830539</v>
      </c>
      <c r="V1164" t="s">
        <v>1136</v>
      </c>
      <c r="W1164">
        <v>0</v>
      </c>
      <c r="X1164">
        <v>0</v>
      </c>
      <c r="Y1164">
        <v>0</v>
      </c>
      <c r="Z1164" s="14">
        <f t="shared" si="63"/>
        <v>10.614525139664805</v>
      </c>
      <c r="AA1164">
        <f>정리!U1164</f>
        <v>64</v>
      </c>
      <c r="AB1164">
        <f>정리!V1164</f>
        <v>68.899999999999991</v>
      </c>
      <c r="AC1164">
        <f>정리!W1164</f>
        <v>89500</v>
      </c>
      <c r="AD1164">
        <f>정리!X1164</f>
        <v>9500</v>
      </c>
      <c r="AE1164" t="s">
        <v>4798</v>
      </c>
    </row>
    <row r="1165" spans="1:31" x14ac:dyDescent="0.3">
      <c r="A1165" s="1" t="s">
        <v>869</v>
      </c>
      <c r="B1165" s="2" t="s">
        <v>1135</v>
      </c>
      <c r="C1165" s="3">
        <v>2011</v>
      </c>
      <c r="D1165" s="4">
        <v>1339</v>
      </c>
      <c r="E1165" s="5">
        <v>157</v>
      </c>
      <c r="F1165" s="6">
        <v>47</v>
      </c>
      <c r="G1165" s="5">
        <v>115</v>
      </c>
      <c r="H1165" s="7">
        <v>35</v>
      </c>
      <c r="I1165" s="8">
        <v>78</v>
      </c>
      <c r="J1165" s="9">
        <f>정리!J1165</f>
        <v>102000</v>
      </c>
      <c r="K1165" s="9" t="str">
        <f>정리!K1165</f>
        <v>고</v>
      </c>
      <c r="L1165" s="9">
        <f>정리!L1165</f>
        <v>0</v>
      </c>
      <c r="M1165" s="9">
        <f>정리!M1165</f>
        <v>0</v>
      </c>
      <c r="N1165" s="10">
        <f t="shared" si="61"/>
        <v>102000</v>
      </c>
      <c r="O1165" s="15">
        <f t="shared" si="62"/>
        <v>0</v>
      </c>
      <c r="P1165" s="11">
        <v>4</v>
      </c>
      <c r="Q1165" s="11">
        <v>2</v>
      </c>
      <c r="R1165" s="11" t="s">
        <v>22</v>
      </c>
      <c r="S1165" s="12" t="s">
        <v>1137</v>
      </c>
      <c r="T1165">
        <v>37.512905000000003</v>
      </c>
      <c r="U1165">
        <v>126.830539</v>
      </c>
      <c r="V1165" t="s">
        <v>1136</v>
      </c>
      <c r="W1165">
        <v>0</v>
      </c>
      <c r="X1165">
        <v>0</v>
      </c>
      <c r="Y1165">
        <v>0</v>
      </c>
      <c r="Z1165" s="14">
        <f t="shared" si="63"/>
        <v>18.399999999999999</v>
      </c>
      <c r="AA1165">
        <f>정리!U1165</f>
        <v>64</v>
      </c>
      <c r="AB1165">
        <f>정리!V1165</f>
        <v>68.899999999999991</v>
      </c>
      <c r="AC1165">
        <f>정리!W1165</f>
        <v>125000</v>
      </c>
      <c r="AD1165">
        <f>정리!X1165</f>
        <v>23000</v>
      </c>
      <c r="AE1165" t="s">
        <v>4798</v>
      </c>
    </row>
    <row r="1166" spans="1:31" x14ac:dyDescent="0.3">
      <c r="A1166" s="1" t="s">
        <v>869</v>
      </c>
      <c r="B1166" s="2" t="s">
        <v>1138</v>
      </c>
      <c r="C1166" s="3">
        <v>2022</v>
      </c>
      <c r="D1166" s="4">
        <v>407</v>
      </c>
      <c r="E1166" s="5">
        <v>76.599999999999994</v>
      </c>
      <c r="F1166" s="6">
        <v>23</v>
      </c>
      <c r="G1166" s="5">
        <v>59.9</v>
      </c>
      <c r="H1166" s="7">
        <v>18</v>
      </c>
      <c r="I1166" s="8">
        <v>108</v>
      </c>
      <c r="J1166" s="9">
        <f>정리!J1166</f>
        <v>118000</v>
      </c>
      <c r="K1166" s="9" t="str">
        <f>정리!K1166</f>
        <v>중</v>
      </c>
      <c r="L1166" s="9">
        <f>정리!L1166</f>
        <v>67000</v>
      </c>
      <c r="M1166" s="9" t="str">
        <f>정리!M1166</f>
        <v>고</v>
      </c>
      <c r="N1166" s="10">
        <f t="shared" si="61"/>
        <v>51000</v>
      </c>
      <c r="O1166" s="15">
        <f t="shared" si="62"/>
        <v>56.779661016949156</v>
      </c>
      <c r="P1166" s="11">
        <v>3</v>
      </c>
      <c r="Q1166" s="11">
        <v>2</v>
      </c>
      <c r="R1166" s="11" t="s">
        <v>22</v>
      </c>
      <c r="S1166" s="12" t="s">
        <v>1139</v>
      </c>
      <c r="T1166">
        <v>37.51643</v>
      </c>
      <c r="U1166">
        <v>126.852912</v>
      </c>
      <c r="V1166" t="s">
        <v>1140</v>
      </c>
      <c r="W1166">
        <v>4.7619047619047619</v>
      </c>
      <c r="X1166">
        <v>0</v>
      </c>
      <c r="Y1166">
        <v>12.5</v>
      </c>
      <c r="Z1166" s="14">
        <f t="shared" si="63"/>
        <v>300</v>
      </c>
      <c r="AA1166">
        <f>정리!U1166</f>
        <v>47</v>
      </c>
      <c r="AB1166">
        <f>정리!V1166</f>
        <v>85.8</v>
      </c>
      <c r="AC1166">
        <f>정리!W1166</f>
        <v>0</v>
      </c>
      <c r="AD1166">
        <f>정리!X1166</f>
        <v>-300</v>
      </c>
      <c r="AE1166" t="s">
        <v>4801</v>
      </c>
    </row>
    <row r="1167" spans="1:31" x14ac:dyDescent="0.3">
      <c r="A1167" s="1" t="s">
        <v>869</v>
      </c>
      <c r="B1167" s="2" t="s">
        <v>1138</v>
      </c>
      <c r="C1167" s="3">
        <v>2022</v>
      </c>
      <c r="D1167" s="4">
        <v>407</v>
      </c>
      <c r="E1167" s="5">
        <v>107.4</v>
      </c>
      <c r="F1167" s="6">
        <v>32</v>
      </c>
      <c r="G1167" s="5">
        <v>85</v>
      </c>
      <c r="H1167" s="7">
        <v>26</v>
      </c>
      <c r="I1167" s="8">
        <v>108</v>
      </c>
      <c r="J1167" s="9">
        <f>정리!J1167</f>
        <v>137000</v>
      </c>
      <c r="K1167" s="9" t="str">
        <f>정리!K1167</f>
        <v>중</v>
      </c>
      <c r="L1167" s="9">
        <f>정리!L1167</f>
        <v>0</v>
      </c>
      <c r="M1167" s="9">
        <f>정리!M1167</f>
        <v>0</v>
      </c>
      <c r="N1167" s="10">
        <f t="shared" si="61"/>
        <v>137000</v>
      </c>
      <c r="O1167" s="15">
        <f t="shared" si="62"/>
        <v>0</v>
      </c>
      <c r="P1167" s="11">
        <v>3</v>
      </c>
      <c r="Q1167" s="11">
        <v>2</v>
      </c>
      <c r="R1167" s="11" t="s">
        <v>22</v>
      </c>
      <c r="S1167" s="12" t="s">
        <v>783</v>
      </c>
      <c r="T1167">
        <v>37.51643</v>
      </c>
      <c r="U1167">
        <v>126.852912</v>
      </c>
      <c r="V1167" t="s">
        <v>1140</v>
      </c>
      <c r="W1167">
        <v>-1.5151515151515151</v>
      </c>
      <c r="X1167">
        <v>0</v>
      </c>
      <c r="Y1167">
        <v>-3.4482758620689653</v>
      </c>
      <c r="Z1167" s="14">
        <f t="shared" si="63"/>
        <v>300</v>
      </c>
      <c r="AA1167">
        <f>정리!U1167</f>
        <v>47</v>
      </c>
      <c r="AB1167">
        <f>정리!V1167</f>
        <v>85.8</v>
      </c>
      <c r="AC1167">
        <f>정리!W1167</f>
        <v>0</v>
      </c>
      <c r="AD1167">
        <f>정리!X1167</f>
        <v>-300</v>
      </c>
      <c r="AE1167" t="s">
        <v>4801</v>
      </c>
    </row>
    <row r="1168" spans="1:31" x14ac:dyDescent="0.3">
      <c r="A1168" s="1" t="s">
        <v>1141</v>
      </c>
      <c r="B1168" s="2" t="s">
        <v>1142</v>
      </c>
      <c r="C1168" s="3">
        <v>1995</v>
      </c>
      <c r="D1168" s="4">
        <v>348</v>
      </c>
      <c r="E1168" s="5">
        <v>80.599999999999994</v>
      </c>
      <c r="F1168" s="6">
        <v>24</v>
      </c>
      <c r="G1168" s="5">
        <v>60</v>
      </c>
      <c r="H1168" s="7">
        <v>18</v>
      </c>
      <c r="I1168" s="8">
        <v>76</v>
      </c>
      <c r="J1168" s="9">
        <f>정리!J1168</f>
        <v>105000</v>
      </c>
      <c r="K1168" s="9" t="str">
        <f>정리!K1168</f>
        <v>중</v>
      </c>
      <c r="L1168" s="9">
        <f>정리!L1168</f>
        <v>0</v>
      </c>
      <c r="M1168" s="9">
        <f>정리!M1168</f>
        <v>0</v>
      </c>
      <c r="N1168" s="10">
        <f t="shared" si="61"/>
        <v>105000</v>
      </c>
      <c r="O1168" s="15">
        <f t="shared" si="62"/>
        <v>0</v>
      </c>
      <c r="P1168" s="11">
        <v>3</v>
      </c>
      <c r="Q1168" s="11">
        <v>1</v>
      </c>
      <c r="R1168" s="11" t="s">
        <v>22</v>
      </c>
      <c r="S1168" s="12">
        <v>80</v>
      </c>
      <c r="T1168">
        <v>37.534405</v>
      </c>
      <c r="U1168">
        <v>126.90586399999999</v>
      </c>
      <c r="V1168" t="s">
        <v>1143</v>
      </c>
      <c r="W1168">
        <v>0</v>
      </c>
      <c r="X1168">
        <v>0</v>
      </c>
      <c r="Y1168">
        <v>0</v>
      </c>
      <c r="Z1168" s="14">
        <f t="shared" si="63"/>
        <v>11.016949152542372</v>
      </c>
      <c r="AA1168">
        <f>정리!U1168</f>
        <v>35</v>
      </c>
      <c r="AB1168">
        <f>정리!V1168</f>
        <v>83.1</v>
      </c>
      <c r="AC1168">
        <f>정리!W1168</f>
        <v>118000</v>
      </c>
      <c r="AD1168">
        <f>정리!X1168</f>
        <v>13000</v>
      </c>
      <c r="AE1168" t="s">
        <v>4804</v>
      </c>
    </row>
    <row r="1169" spans="1:31" x14ac:dyDescent="0.3">
      <c r="A1169" s="1" t="s">
        <v>1141</v>
      </c>
      <c r="B1169" s="2" t="s">
        <v>1142</v>
      </c>
      <c r="C1169" s="3">
        <v>1995</v>
      </c>
      <c r="D1169" s="4">
        <v>348</v>
      </c>
      <c r="E1169" s="5">
        <v>109.8</v>
      </c>
      <c r="F1169" s="6">
        <v>33</v>
      </c>
      <c r="G1169" s="5">
        <v>85</v>
      </c>
      <c r="H1169" s="7">
        <v>26</v>
      </c>
      <c r="I1169" s="8">
        <v>144</v>
      </c>
      <c r="J1169" s="9">
        <f>정리!J1169</f>
        <v>120000</v>
      </c>
      <c r="K1169" s="9">
        <f>정리!K1169</f>
        <v>4</v>
      </c>
      <c r="L1169" s="9">
        <f>정리!L1169</f>
        <v>65000</v>
      </c>
      <c r="M1169" s="9">
        <f>정리!M1169</f>
        <v>16</v>
      </c>
      <c r="N1169" s="10">
        <f t="shared" si="61"/>
        <v>55000</v>
      </c>
      <c r="O1169" s="15">
        <f t="shared" si="62"/>
        <v>54.166666666666664</v>
      </c>
      <c r="P1169" s="11">
        <v>3</v>
      </c>
      <c r="Q1169" s="11">
        <v>2</v>
      </c>
      <c r="R1169" s="11" t="s">
        <v>22</v>
      </c>
      <c r="S1169" s="12">
        <v>109</v>
      </c>
      <c r="T1169">
        <v>37.534405</v>
      </c>
      <c r="U1169">
        <v>126.90586399999999</v>
      </c>
      <c r="V1169" t="s">
        <v>1143</v>
      </c>
      <c r="W1169">
        <v>0</v>
      </c>
      <c r="X1169">
        <v>0</v>
      </c>
      <c r="Y1169">
        <v>0</v>
      </c>
      <c r="Z1169" s="14">
        <f t="shared" si="63"/>
        <v>13.669064748201439</v>
      </c>
      <c r="AA1169">
        <f>정리!U1169</f>
        <v>35</v>
      </c>
      <c r="AB1169">
        <f>정리!V1169</f>
        <v>83.1</v>
      </c>
      <c r="AC1169">
        <f>정리!W1169</f>
        <v>139000</v>
      </c>
      <c r="AD1169">
        <f>정리!X1169</f>
        <v>19000</v>
      </c>
      <c r="AE1169" t="s">
        <v>4804</v>
      </c>
    </row>
    <row r="1170" spans="1:31" x14ac:dyDescent="0.3">
      <c r="A1170" s="1" t="s">
        <v>1141</v>
      </c>
      <c r="B1170" s="2" t="s">
        <v>1142</v>
      </c>
      <c r="C1170" s="3">
        <v>1995</v>
      </c>
      <c r="D1170" s="4">
        <v>348</v>
      </c>
      <c r="E1170" s="5">
        <v>141.69999999999999</v>
      </c>
      <c r="F1170" s="6">
        <v>43</v>
      </c>
      <c r="G1170" s="5">
        <v>114.8</v>
      </c>
      <c r="H1170" s="7">
        <v>35</v>
      </c>
      <c r="I1170" s="8">
        <v>76</v>
      </c>
      <c r="J1170" s="9">
        <f>정리!J1170</f>
        <v>0</v>
      </c>
      <c r="K1170" s="9">
        <f>정리!K1170</f>
        <v>0</v>
      </c>
      <c r="L1170" s="9">
        <f>정리!L1170</f>
        <v>0</v>
      </c>
      <c r="M1170" s="9">
        <f>정리!M1170</f>
        <v>0</v>
      </c>
      <c r="N1170" s="10">
        <f t="shared" si="61"/>
        <v>0</v>
      </c>
      <c r="O1170" s="15">
        <f t="shared" si="62"/>
        <v>0</v>
      </c>
      <c r="P1170" s="11">
        <v>4</v>
      </c>
      <c r="Q1170" s="11">
        <v>2</v>
      </c>
      <c r="R1170" s="11" t="s">
        <v>22</v>
      </c>
      <c r="S1170" s="12">
        <v>141</v>
      </c>
      <c r="T1170">
        <v>37.534405</v>
      </c>
      <c r="U1170">
        <v>126.90586399999999</v>
      </c>
      <c r="V1170" t="s">
        <v>1143</v>
      </c>
      <c r="W1170">
        <v>0</v>
      </c>
      <c r="X1170">
        <v>0</v>
      </c>
      <c r="Y1170">
        <v>0</v>
      </c>
      <c r="Z1170" s="14">
        <f t="shared" si="63"/>
        <v>300</v>
      </c>
      <c r="AA1170">
        <f>정리!U1170</f>
        <v>35</v>
      </c>
      <c r="AB1170">
        <f>정리!V1170</f>
        <v>83.1</v>
      </c>
      <c r="AC1170">
        <f>정리!W1170</f>
        <v>137500</v>
      </c>
      <c r="AD1170">
        <f>정리!X1170</f>
        <v>-300</v>
      </c>
      <c r="AE1170" t="s">
        <v>4804</v>
      </c>
    </row>
    <row r="1171" spans="1:31" x14ac:dyDescent="0.3">
      <c r="A1171" s="1" t="s">
        <v>1141</v>
      </c>
      <c r="B1171" s="2" t="s">
        <v>1144</v>
      </c>
      <c r="C1171" s="3">
        <v>2002</v>
      </c>
      <c r="D1171" s="4">
        <v>801</v>
      </c>
      <c r="E1171" s="5">
        <v>81.5</v>
      </c>
      <c r="F1171" s="6">
        <v>25</v>
      </c>
      <c r="G1171" s="5">
        <v>55.9</v>
      </c>
      <c r="H1171" s="7">
        <v>17</v>
      </c>
      <c r="I1171" s="8">
        <v>262</v>
      </c>
      <c r="J1171" s="9">
        <f>정리!J1171</f>
        <v>115000</v>
      </c>
      <c r="K1171" s="9">
        <f>정리!K1171</f>
        <v>8</v>
      </c>
      <c r="L1171" s="9">
        <f>정리!L1171</f>
        <v>0</v>
      </c>
      <c r="M1171" s="9">
        <f>정리!M1171</f>
        <v>0</v>
      </c>
      <c r="N1171" s="10">
        <f t="shared" si="61"/>
        <v>115000</v>
      </c>
      <c r="O1171" s="15">
        <f t="shared" si="62"/>
        <v>0</v>
      </c>
      <c r="P1171" s="11">
        <v>3</v>
      </c>
      <c r="Q1171" s="11">
        <v>1</v>
      </c>
      <c r="R1171" s="11" t="s">
        <v>22</v>
      </c>
      <c r="S1171" s="12">
        <v>81</v>
      </c>
      <c r="T1171">
        <v>37.529784999999997</v>
      </c>
      <c r="U1171">
        <v>126.90813799999999</v>
      </c>
      <c r="V1171" t="s">
        <v>1145</v>
      </c>
      <c r="W1171">
        <v>0</v>
      </c>
      <c r="X1171">
        <v>-13.333333333333334</v>
      </c>
      <c r="Y1171">
        <v>20</v>
      </c>
      <c r="Z1171" s="14">
        <f t="shared" si="63"/>
        <v>5.7377049180327866</v>
      </c>
      <c r="AA1171">
        <f>정리!U1171</f>
        <v>42</v>
      </c>
      <c r="AB1171">
        <f>정리!V1171</f>
        <v>83.1</v>
      </c>
      <c r="AC1171">
        <f>정리!W1171</f>
        <v>122000</v>
      </c>
      <c r="AD1171">
        <f>정리!X1171</f>
        <v>7000</v>
      </c>
      <c r="AE1171" t="s">
        <v>4804</v>
      </c>
    </row>
    <row r="1172" spans="1:31" x14ac:dyDescent="0.3">
      <c r="A1172" s="1" t="s">
        <v>1141</v>
      </c>
      <c r="B1172" s="2" t="s">
        <v>1144</v>
      </c>
      <c r="C1172" s="3">
        <v>2002</v>
      </c>
      <c r="D1172" s="4">
        <v>801</v>
      </c>
      <c r="E1172" s="5">
        <v>109.1</v>
      </c>
      <c r="F1172" s="6">
        <v>33</v>
      </c>
      <c r="G1172" s="5">
        <v>79.400000000000006</v>
      </c>
      <c r="H1172" s="7">
        <v>24</v>
      </c>
      <c r="I1172" s="8">
        <v>252</v>
      </c>
      <c r="J1172" s="9">
        <f>정리!J1172</f>
        <v>130000</v>
      </c>
      <c r="K1172" s="9" t="str">
        <f>정리!K1172</f>
        <v>중</v>
      </c>
      <c r="L1172" s="9">
        <f>정리!L1172</f>
        <v>0</v>
      </c>
      <c r="M1172" s="9">
        <f>정리!M1172</f>
        <v>0</v>
      </c>
      <c r="N1172" s="10">
        <f t="shared" si="61"/>
        <v>130000</v>
      </c>
      <c r="O1172" s="15">
        <f t="shared" si="62"/>
        <v>0</v>
      </c>
      <c r="P1172" s="11">
        <v>3</v>
      </c>
      <c r="Q1172" s="11">
        <v>2</v>
      </c>
      <c r="R1172" s="11" t="s">
        <v>22</v>
      </c>
      <c r="S1172" s="12">
        <v>109</v>
      </c>
      <c r="T1172">
        <v>37.529784999999997</v>
      </c>
      <c r="U1172">
        <v>126.90813799999999</v>
      </c>
      <c r="V1172" t="s">
        <v>1145</v>
      </c>
      <c r="W1172">
        <v>9.0909090909090917</v>
      </c>
      <c r="X1172">
        <v>0</v>
      </c>
      <c r="Y1172">
        <v>26.315789473684209</v>
      </c>
      <c r="Z1172" s="14">
        <f t="shared" si="63"/>
        <v>3.7037037037037033</v>
      </c>
      <c r="AA1172">
        <f>정리!U1172</f>
        <v>42</v>
      </c>
      <c r="AB1172">
        <f>정리!V1172</f>
        <v>83.1</v>
      </c>
      <c r="AC1172">
        <f>정리!W1172</f>
        <v>135000</v>
      </c>
      <c r="AD1172">
        <f>정리!X1172</f>
        <v>5000</v>
      </c>
      <c r="AE1172" t="s">
        <v>4804</v>
      </c>
    </row>
    <row r="1173" spans="1:31" x14ac:dyDescent="0.3">
      <c r="A1173" s="1" t="s">
        <v>1141</v>
      </c>
      <c r="B1173" s="2" t="s">
        <v>1144</v>
      </c>
      <c r="C1173" s="3">
        <v>2002</v>
      </c>
      <c r="D1173" s="4">
        <v>801</v>
      </c>
      <c r="E1173" s="5">
        <v>145.6</v>
      </c>
      <c r="F1173" s="6">
        <v>44</v>
      </c>
      <c r="G1173" s="5">
        <v>108.2</v>
      </c>
      <c r="H1173" s="7">
        <v>33</v>
      </c>
      <c r="I1173" s="8">
        <v>262</v>
      </c>
      <c r="J1173" s="9">
        <f>정리!J1173</f>
        <v>145000</v>
      </c>
      <c r="K1173" s="9">
        <f>정리!K1173</f>
        <v>4</v>
      </c>
      <c r="L1173" s="9">
        <f>정리!L1173</f>
        <v>85000</v>
      </c>
      <c r="M1173" s="9" t="str">
        <f>정리!M1173</f>
        <v>중</v>
      </c>
      <c r="N1173" s="10">
        <f t="shared" si="61"/>
        <v>60000</v>
      </c>
      <c r="O1173" s="15">
        <f t="shared" si="62"/>
        <v>58.620689655172406</v>
      </c>
      <c r="P1173" s="11">
        <v>4</v>
      </c>
      <c r="Q1173" s="11">
        <v>2</v>
      </c>
      <c r="R1173" s="11" t="s">
        <v>22</v>
      </c>
      <c r="S1173" s="12">
        <v>145</v>
      </c>
      <c r="T1173">
        <v>37.529784999999997</v>
      </c>
      <c r="U1173">
        <v>126.90813799999999</v>
      </c>
      <c r="V1173" t="s">
        <v>1145</v>
      </c>
      <c r="W1173">
        <v>0</v>
      </c>
      <c r="X1173">
        <v>11.731843575418994</v>
      </c>
      <c r="Y1173">
        <v>-12.280701754385964</v>
      </c>
      <c r="Z1173" s="14">
        <f t="shared" si="63"/>
        <v>18.539325842696631</v>
      </c>
      <c r="AA1173">
        <f>정리!U1173</f>
        <v>42</v>
      </c>
      <c r="AB1173">
        <f>정리!V1173</f>
        <v>83.1</v>
      </c>
      <c r="AC1173">
        <f>정리!W1173</f>
        <v>178000</v>
      </c>
      <c r="AD1173">
        <f>정리!X1173</f>
        <v>33000</v>
      </c>
      <c r="AE1173" t="s">
        <v>4804</v>
      </c>
    </row>
    <row r="1174" spans="1:31" x14ac:dyDescent="0.3">
      <c r="A1174" s="1" t="s">
        <v>1141</v>
      </c>
      <c r="B1174" s="2" t="s">
        <v>1146</v>
      </c>
      <c r="C1174" s="3">
        <v>1997</v>
      </c>
      <c r="D1174" s="4">
        <v>461</v>
      </c>
      <c r="E1174" s="5">
        <v>82.8</v>
      </c>
      <c r="F1174" s="6">
        <v>25</v>
      </c>
      <c r="G1174" s="5">
        <v>59.4</v>
      </c>
      <c r="H1174" s="7">
        <v>18</v>
      </c>
      <c r="I1174" s="8">
        <v>84</v>
      </c>
      <c r="J1174" s="9">
        <f>정리!J1174</f>
        <v>95000</v>
      </c>
      <c r="K1174" s="9">
        <f>정리!K1174</f>
        <v>15</v>
      </c>
      <c r="L1174" s="9">
        <f>정리!L1174</f>
        <v>55000</v>
      </c>
      <c r="M1174" s="9">
        <f>정리!M1174</f>
        <v>15</v>
      </c>
      <c r="N1174" s="10">
        <f t="shared" si="61"/>
        <v>40000</v>
      </c>
      <c r="O1174" s="15">
        <f t="shared" si="62"/>
        <v>57.894736842105267</v>
      </c>
      <c r="P1174" s="11">
        <v>3</v>
      </c>
      <c r="Q1174" s="11">
        <v>1</v>
      </c>
      <c r="R1174" s="11" t="s">
        <v>20</v>
      </c>
      <c r="S1174" s="12">
        <v>82</v>
      </c>
      <c r="T1174">
        <v>37.520755000000001</v>
      </c>
      <c r="U1174">
        <v>126.8963</v>
      </c>
      <c r="V1174" t="s">
        <v>1147</v>
      </c>
      <c r="W1174">
        <v>0</v>
      </c>
      <c r="X1174">
        <v>11.507582515611062</v>
      </c>
      <c r="Y1174">
        <v>-12.848605577689243</v>
      </c>
      <c r="Z1174" s="14">
        <f t="shared" si="63"/>
        <v>7.7669902912621351</v>
      </c>
      <c r="AA1174">
        <f>정리!U1174</f>
        <v>38</v>
      </c>
      <c r="AB1174">
        <f>정리!V1174</f>
        <v>83.8</v>
      </c>
      <c r="AC1174">
        <f>정리!W1174</f>
        <v>103000</v>
      </c>
      <c r="AD1174">
        <f>정리!X1174</f>
        <v>8000</v>
      </c>
      <c r="AE1174" t="s">
        <v>4805</v>
      </c>
    </row>
    <row r="1175" spans="1:31" x14ac:dyDescent="0.3">
      <c r="A1175" s="1" t="s">
        <v>1141</v>
      </c>
      <c r="B1175" s="2" t="s">
        <v>1146</v>
      </c>
      <c r="C1175" s="3">
        <v>1997</v>
      </c>
      <c r="D1175" s="4">
        <v>461</v>
      </c>
      <c r="E1175" s="5">
        <v>107.8</v>
      </c>
      <c r="F1175" s="6">
        <v>33</v>
      </c>
      <c r="G1175" s="5">
        <v>84.9</v>
      </c>
      <c r="H1175" s="7">
        <v>26</v>
      </c>
      <c r="I1175" s="8">
        <v>170</v>
      </c>
      <c r="J1175" s="9">
        <f>정리!J1175</f>
        <v>115000</v>
      </c>
      <c r="K1175" s="9">
        <f>정리!K1175</f>
        <v>14</v>
      </c>
      <c r="L1175" s="9">
        <f>정리!L1175</f>
        <v>0</v>
      </c>
      <c r="M1175" s="9">
        <f>정리!M1175</f>
        <v>0</v>
      </c>
      <c r="N1175" s="10">
        <f t="shared" si="61"/>
        <v>115000</v>
      </c>
      <c r="O1175" s="15">
        <f t="shared" si="62"/>
        <v>0</v>
      </c>
      <c r="P1175" s="11">
        <v>3</v>
      </c>
      <c r="Q1175" s="11">
        <v>2</v>
      </c>
      <c r="R1175" s="11" t="s">
        <v>22</v>
      </c>
      <c r="S1175" s="12">
        <v>107</v>
      </c>
      <c r="T1175">
        <v>37.520755000000001</v>
      </c>
      <c r="U1175">
        <v>126.8963</v>
      </c>
      <c r="V1175" t="s">
        <v>1147</v>
      </c>
      <c r="W1175">
        <v>0</v>
      </c>
      <c r="X1175">
        <v>-30.992647058823529</v>
      </c>
      <c r="Y1175">
        <v>44.840425531914896</v>
      </c>
      <c r="Z1175" s="14">
        <f t="shared" si="63"/>
        <v>7.2580645161290329</v>
      </c>
      <c r="AA1175">
        <f>정리!U1175</f>
        <v>38</v>
      </c>
      <c r="AB1175">
        <f>정리!V1175</f>
        <v>83.8</v>
      </c>
      <c r="AC1175">
        <f>정리!W1175</f>
        <v>124000</v>
      </c>
      <c r="AD1175">
        <f>정리!X1175</f>
        <v>9000</v>
      </c>
      <c r="AE1175" t="s">
        <v>4805</v>
      </c>
    </row>
    <row r="1176" spans="1:31" x14ac:dyDescent="0.3">
      <c r="A1176" s="1" t="s">
        <v>1141</v>
      </c>
      <c r="B1176" s="2" t="s">
        <v>1146</v>
      </c>
      <c r="C1176" s="3">
        <v>1997</v>
      </c>
      <c r="D1176" s="4">
        <v>461</v>
      </c>
      <c r="E1176" s="5">
        <v>194.7</v>
      </c>
      <c r="F1176" s="6">
        <v>59</v>
      </c>
      <c r="G1176" s="5">
        <v>162.19999999999999</v>
      </c>
      <c r="H1176" s="7">
        <v>49</v>
      </c>
      <c r="I1176" s="8">
        <v>84</v>
      </c>
      <c r="J1176" s="9">
        <f>정리!J1176</f>
        <v>160000</v>
      </c>
      <c r="K1176" s="9">
        <f>정리!K1176</f>
        <v>10</v>
      </c>
      <c r="L1176" s="9">
        <f>정리!L1176</f>
        <v>95000</v>
      </c>
      <c r="M1176" s="9">
        <f>정리!M1176</f>
        <v>1</v>
      </c>
      <c r="N1176" s="10">
        <f t="shared" si="61"/>
        <v>65000</v>
      </c>
      <c r="O1176" s="15">
        <f t="shared" si="62"/>
        <v>59.375</v>
      </c>
      <c r="P1176" s="11">
        <v>5</v>
      </c>
      <c r="Q1176" s="11">
        <v>2</v>
      </c>
      <c r="R1176" s="11" t="s">
        <v>22</v>
      </c>
      <c r="S1176" s="12">
        <v>194</v>
      </c>
      <c r="T1176">
        <v>37.520755000000001</v>
      </c>
      <c r="U1176">
        <v>126.8963</v>
      </c>
      <c r="V1176" t="s">
        <v>1147</v>
      </c>
      <c r="W1176">
        <v>0</v>
      </c>
      <c r="X1176">
        <v>0</v>
      </c>
      <c r="Y1176">
        <v>0</v>
      </c>
      <c r="Z1176" s="14">
        <f t="shared" si="63"/>
        <v>-60.804020100502512</v>
      </c>
      <c r="AA1176">
        <f>정리!U1176</f>
        <v>38</v>
      </c>
      <c r="AB1176">
        <f>정리!V1176</f>
        <v>83.8</v>
      </c>
      <c r="AC1176">
        <f>정리!W1176</f>
        <v>99500</v>
      </c>
      <c r="AD1176">
        <f>정리!X1176</f>
        <v>-300</v>
      </c>
      <c r="AE1176" t="s">
        <v>4805</v>
      </c>
    </row>
    <row r="1177" spans="1:31" x14ac:dyDescent="0.3">
      <c r="A1177" s="1" t="s">
        <v>1141</v>
      </c>
      <c r="B1177" s="2" t="s">
        <v>1148</v>
      </c>
      <c r="C1177" s="3">
        <v>1994</v>
      </c>
      <c r="D1177" s="4">
        <v>783</v>
      </c>
      <c r="E1177" s="5">
        <v>101.7</v>
      </c>
      <c r="F1177" s="6">
        <v>31</v>
      </c>
      <c r="G1177" s="5">
        <v>82.8</v>
      </c>
      <c r="H1177" s="7">
        <v>25</v>
      </c>
      <c r="I1177" s="8">
        <v>783</v>
      </c>
      <c r="J1177" s="9">
        <f>정리!J1177</f>
        <v>118000</v>
      </c>
      <c r="K1177" s="9">
        <f>정리!K1177</f>
        <v>4</v>
      </c>
      <c r="L1177" s="9">
        <f>정리!L1177</f>
        <v>0</v>
      </c>
      <c r="M1177" s="9">
        <f>정리!M1177</f>
        <v>0</v>
      </c>
      <c r="N1177" s="10">
        <f t="shared" si="61"/>
        <v>118000</v>
      </c>
      <c r="O1177" s="15">
        <f t="shared" si="62"/>
        <v>0</v>
      </c>
      <c r="P1177" s="11">
        <v>3</v>
      </c>
      <c r="Q1177" s="11">
        <v>2</v>
      </c>
      <c r="R1177" s="11" t="s">
        <v>22</v>
      </c>
      <c r="S1177" s="12">
        <v>101</v>
      </c>
      <c r="T1177">
        <v>37.523352000000003</v>
      </c>
      <c r="U1177">
        <v>126.894565</v>
      </c>
      <c r="V1177" t="s">
        <v>84</v>
      </c>
      <c r="W1177">
        <v>0</v>
      </c>
      <c r="X1177">
        <v>0</v>
      </c>
      <c r="Y1177">
        <v>0</v>
      </c>
      <c r="Z1177" s="14">
        <f t="shared" si="63"/>
        <v>4.6849757673667201</v>
      </c>
      <c r="AA1177">
        <f>정리!U1177</f>
        <v>38</v>
      </c>
      <c r="AB1177">
        <f>정리!V1177</f>
        <v>83.8</v>
      </c>
      <c r="AC1177">
        <f>정리!W1177</f>
        <v>123800</v>
      </c>
      <c r="AD1177">
        <f>정리!X1177</f>
        <v>5800</v>
      </c>
      <c r="AE1177" t="s">
        <v>4805</v>
      </c>
    </row>
    <row r="1178" spans="1:31" x14ac:dyDescent="0.3">
      <c r="A1178" s="1" t="s">
        <v>1141</v>
      </c>
      <c r="B1178" s="2" t="s">
        <v>1149</v>
      </c>
      <c r="C1178" s="3">
        <v>1999</v>
      </c>
      <c r="D1178" s="4">
        <v>536</v>
      </c>
      <c r="E1178" s="5">
        <v>43</v>
      </c>
      <c r="F1178" s="6">
        <v>13</v>
      </c>
      <c r="G1178" s="5">
        <v>31.7</v>
      </c>
      <c r="H1178" s="7">
        <v>10</v>
      </c>
      <c r="I1178" s="8">
        <v>163</v>
      </c>
      <c r="J1178" s="9">
        <f>정리!J1178</f>
        <v>36000</v>
      </c>
      <c r="K1178" s="9">
        <f>정리!K1178</f>
        <v>8</v>
      </c>
      <c r="L1178" s="9">
        <f>정리!L1178</f>
        <v>28000</v>
      </c>
      <c r="M1178" s="9">
        <f>정리!M1178</f>
        <v>12</v>
      </c>
      <c r="N1178" s="10">
        <f t="shared" si="61"/>
        <v>8000</v>
      </c>
      <c r="O1178" s="15">
        <f t="shared" si="62"/>
        <v>77.777777777777786</v>
      </c>
      <c r="P1178" s="11">
        <v>1</v>
      </c>
      <c r="Q1178" s="11">
        <v>1</v>
      </c>
      <c r="R1178" s="11" t="s">
        <v>20</v>
      </c>
      <c r="S1178" s="12" t="s">
        <v>1150</v>
      </c>
      <c r="T1178">
        <v>37.521317000000003</v>
      </c>
      <c r="U1178">
        <v>126.892819</v>
      </c>
      <c r="V1178" t="s">
        <v>1151</v>
      </c>
      <c r="W1178">
        <v>-2.6315789473684208</v>
      </c>
      <c r="X1178">
        <v>0</v>
      </c>
      <c r="Y1178">
        <v>-6.8007780090042296</v>
      </c>
      <c r="Z1178" s="14">
        <f t="shared" si="63"/>
        <v>300</v>
      </c>
      <c r="AA1178">
        <f>정리!U1178</f>
        <v>51</v>
      </c>
      <c r="AB1178">
        <f>정리!V1178</f>
        <v>83.8</v>
      </c>
      <c r="AC1178">
        <f>정리!W1178</f>
        <v>0</v>
      </c>
      <c r="AD1178">
        <f>정리!X1178</f>
        <v>-300</v>
      </c>
      <c r="AE1178" t="s">
        <v>4805</v>
      </c>
    </row>
    <row r="1179" spans="1:31" x14ac:dyDescent="0.3">
      <c r="A1179" s="1" t="s">
        <v>1141</v>
      </c>
      <c r="B1179" s="2" t="s">
        <v>1149</v>
      </c>
      <c r="C1179" s="3">
        <v>1999</v>
      </c>
      <c r="D1179" s="4">
        <v>536</v>
      </c>
      <c r="E1179" s="5">
        <v>61.8</v>
      </c>
      <c r="F1179" s="6">
        <v>19</v>
      </c>
      <c r="G1179" s="5">
        <v>45.6</v>
      </c>
      <c r="H1179" s="7">
        <v>14</v>
      </c>
      <c r="I1179" s="8">
        <v>163</v>
      </c>
      <c r="J1179" s="9">
        <f>정리!J1179</f>
        <v>59000</v>
      </c>
      <c r="K1179" s="9" t="str">
        <f>정리!K1179</f>
        <v>중</v>
      </c>
      <c r="L1179" s="9">
        <f>정리!L1179</f>
        <v>0</v>
      </c>
      <c r="M1179" s="9">
        <f>정리!M1179</f>
        <v>0</v>
      </c>
      <c r="N1179" s="10">
        <f t="shared" si="61"/>
        <v>59000</v>
      </c>
      <c r="O1179" s="15">
        <f t="shared" si="62"/>
        <v>0</v>
      </c>
      <c r="P1179" s="11">
        <v>1</v>
      </c>
      <c r="Q1179" s="11">
        <v>1</v>
      </c>
      <c r="R1179" s="11" t="s">
        <v>20</v>
      </c>
      <c r="S1179" s="12">
        <v>61</v>
      </c>
      <c r="T1179">
        <v>37.521317000000003</v>
      </c>
      <c r="U1179">
        <v>126.892819</v>
      </c>
      <c r="V1179" t="s">
        <v>1151</v>
      </c>
      <c r="W1179">
        <v>-1.7857142857142856</v>
      </c>
      <c r="X1179">
        <v>0</v>
      </c>
      <c r="Y1179">
        <v>-3.4482758620689653</v>
      </c>
      <c r="Z1179" s="14">
        <f t="shared" si="63"/>
        <v>5.9011164274322168</v>
      </c>
      <c r="AA1179">
        <f>정리!U1179</f>
        <v>51</v>
      </c>
      <c r="AB1179">
        <f>정리!V1179</f>
        <v>83.8</v>
      </c>
      <c r="AC1179">
        <f>정리!W1179</f>
        <v>62700</v>
      </c>
      <c r="AD1179">
        <f>정리!X1179</f>
        <v>3700</v>
      </c>
      <c r="AE1179" t="s">
        <v>4805</v>
      </c>
    </row>
    <row r="1180" spans="1:31" x14ac:dyDescent="0.3">
      <c r="A1180" s="1" t="s">
        <v>1141</v>
      </c>
      <c r="B1180" s="2" t="s">
        <v>1152</v>
      </c>
      <c r="C1180" s="3">
        <v>1986</v>
      </c>
      <c r="D1180" s="4">
        <v>338</v>
      </c>
      <c r="E1180" s="5">
        <v>88.9</v>
      </c>
      <c r="F1180" s="6">
        <v>27</v>
      </c>
      <c r="G1180" s="5">
        <v>73.900000000000006</v>
      </c>
      <c r="H1180" s="7">
        <v>22</v>
      </c>
      <c r="I1180" s="8">
        <v>208</v>
      </c>
      <c r="J1180" s="9">
        <f>정리!J1180</f>
        <v>0</v>
      </c>
      <c r="K1180" s="9">
        <f>정리!K1180</f>
        <v>0</v>
      </c>
      <c r="L1180" s="9">
        <f>정리!L1180</f>
        <v>50000</v>
      </c>
      <c r="M1180" s="9">
        <f>정리!M1180</f>
        <v>12</v>
      </c>
      <c r="N1180" s="10">
        <f t="shared" si="61"/>
        <v>-50000</v>
      </c>
      <c r="O1180" s="15">
        <f t="shared" si="62"/>
        <v>0</v>
      </c>
      <c r="P1180" s="11">
        <v>3</v>
      </c>
      <c r="Q1180" s="11">
        <v>1</v>
      </c>
      <c r="R1180" s="11" t="s">
        <v>22</v>
      </c>
      <c r="S1180" s="12">
        <v>88</v>
      </c>
      <c r="T1180">
        <v>37.525576999999998</v>
      </c>
      <c r="U1180">
        <v>126.900325</v>
      </c>
      <c r="V1180" t="s">
        <v>1153</v>
      </c>
      <c r="W1180">
        <v>0</v>
      </c>
      <c r="X1180">
        <v>0</v>
      </c>
      <c r="Y1180">
        <v>0</v>
      </c>
      <c r="Z1180" s="14">
        <f t="shared" si="63"/>
        <v>300</v>
      </c>
      <c r="AA1180">
        <f>정리!U1180</f>
        <v>41</v>
      </c>
      <c r="AB1180">
        <f>정리!V1180</f>
        <v>88.1</v>
      </c>
      <c r="AC1180">
        <f>정리!W1180</f>
        <v>113000</v>
      </c>
      <c r="AD1180">
        <f>정리!X1180</f>
        <v>-300</v>
      </c>
      <c r="AE1180" t="s">
        <v>4806</v>
      </c>
    </row>
    <row r="1181" spans="1:31" x14ac:dyDescent="0.3">
      <c r="A1181" s="1" t="s">
        <v>1141</v>
      </c>
      <c r="B1181" s="2" t="s">
        <v>1152</v>
      </c>
      <c r="C1181" s="3">
        <v>1986</v>
      </c>
      <c r="D1181" s="4">
        <v>338</v>
      </c>
      <c r="E1181" s="5">
        <v>101.2</v>
      </c>
      <c r="F1181" s="6">
        <v>31</v>
      </c>
      <c r="G1181" s="5">
        <v>84.9</v>
      </c>
      <c r="H1181" s="7">
        <v>26</v>
      </c>
      <c r="I1181" s="8">
        <v>208</v>
      </c>
      <c r="J1181" s="9">
        <f>정리!J1181</f>
        <v>120000</v>
      </c>
      <c r="K1181" s="9" t="str">
        <f>정리!K1181</f>
        <v>중</v>
      </c>
      <c r="L1181" s="9">
        <f>정리!L1181</f>
        <v>58000</v>
      </c>
      <c r="M1181" s="9" t="str">
        <f>정리!M1181</f>
        <v>고</v>
      </c>
      <c r="N1181" s="10">
        <f t="shared" si="61"/>
        <v>62000</v>
      </c>
      <c r="O1181" s="15">
        <f t="shared" si="62"/>
        <v>48.333333333333336</v>
      </c>
      <c r="P1181" s="11">
        <v>3</v>
      </c>
      <c r="Q1181" s="11">
        <v>1</v>
      </c>
      <c r="R1181" s="11" t="s">
        <v>22</v>
      </c>
      <c r="S1181" s="12">
        <v>101</v>
      </c>
      <c r="T1181">
        <v>37.525576999999998</v>
      </c>
      <c r="U1181">
        <v>126.900325</v>
      </c>
      <c r="V1181" t="s">
        <v>1153</v>
      </c>
      <c r="W1181">
        <v>0</v>
      </c>
      <c r="X1181">
        <v>15.658362989323843</v>
      </c>
      <c r="Y1181">
        <v>-18.032786885245901</v>
      </c>
      <c r="Z1181" s="14">
        <f t="shared" si="63"/>
        <v>11.111111111111111</v>
      </c>
      <c r="AA1181">
        <f>정리!U1181</f>
        <v>41</v>
      </c>
      <c r="AB1181">
        <f>정리!V1181</f>
        <v>88.1</v>
      </c>
      <c r="AC1181">
        <f>정리!W1181</f>
        <v>135000</v>
      </c>
      <c r="AD1181">
        <f>정리!X1181</f>
        <v>15000</v>
      </c>
      <c r="AE1181" t="s">
        <v>4806</v>
      </c>
    </row>
    <row r="1182" spans="1:31" x14ac:dyDescent="0.3">
      <c r="A1182" s="1" t="s">
        <v>1141</v>
      </c>
      <c r="B1182" s="2" t="s">
        <v>1154</v>
      </c>
      <c r="C1182" s="3">
        <v>2010</v>
      </c>
      <c r="D1182" s="4">
        <v>284</v>
      </c>
      <c r="E1182" s="5">
        <v>93.5</v>
      </c>
      <c r="F1182" s="6">
        <v>28</v>
      </c>
      <c r="G1182" s="5">
        <v>68.3</v>
      </c>
      <c r="H1182" s="7">
        <v>21</v>
      </c>
      <c r="I1182" s="8">
        <v>84</v>
      </c>
      <c r="J1182" s="9">
        <f>정리!J1182</f>
        <v>107000</v>
      </c>
      <c r="K1182" s="9">
        <f>정리!K1182</f>
        <v>10</v>
      </c>
      <c r="L1182" s="9">
        <f>정리!L1182</f>
        <v>70000</v>
      </c>
      <c r="M1182" s="9">
        <f>정리!M1182</f>
        <v>7</v>
      </c>
      <c r="N1182" s="10">
        <f t="shared" si="61"/>
        <v>37000</v>
      </c>
      <c r="O1182" s="15">
        <f t="shared" si="62"/>
        <v>65.420560747663544</v>
      </c>
      <c r="P1182" s="11">
        <v>3</v>
      </c>
      <c r="Q1182" s="11">
        <v>2</v>
      </c>
      <c r="R1182" s="11" t="s">
        <v>22</v>
      </c>
      <c r="S1182" s="12" t="s">
        <v>1155</v>
      </c>
      <c r="T1182">
        <v>37.527712999999999</v>
      </c>
      <c r="U1182">
        <v>126.893641</v>
      </c>
      <c r="V1182" t="s">
        <v>1156</v>
      </c>
      <c r="W1182">
        <v>3.7037037037037033</v>
      </c>
      <c r="X1182">
        <v>0</v>
      </c>
      <c r="Y1182">
        <v>9.539384028345598</v>
      </c>
      <c r="Z1182" s="14">
        <f t="shared" si="63"/>
        <v>8.9361702127659584</v>
      </c>
      <c r="AA1182">
        <f>정리!U1182</f>
        <v>41</v>
      </c>
      <c r="AB1182">
        <f>정리!V1182</f>
        <v>81.399999999999991</v>
      </c>
      <c r="AC1182">
        <f>정리!W1182</f>
        <v>117500</v>
      </c>
      <c r="AD1182">
        <f>정리!X1182</f>
        <v>10500</v>
      </c>
      <c r="AE1182" t="s">
        <v>4807</v>
      </c>
    </row>
    <row r="1183" spans="1:31" x14ac:dyDescent="0.3">
      <c r="A1183" s="1" t="s">
        <v>1141</v>
      </c>
      <c r="B1183" s="2" t="s">
        <v>1154</v>
      </c>
      <c r="C1183" s="3">
        <v>2010</v>
      </c>
      <c r="D1183" s="4">
        <v>284</v>
      </c>
      <c r="E1183" s="5">
        <v>115.3</v>
      </c>
      <c r="F1183" s="6">
        <v>35</v>
      </c>
      <c r="G1183" s="5">
        <v>88</v>
      </c>
      <c r="H1183" s="7">
        <v>27</v>
      </c>
      <c r="I1183" s="8">
        <v>60</v>
      </c>
      <c r="J1183" s="9">
        <f>정리!J1183</f>
        <v>118000</v>
      </c>
      <c r="K1183" s="9">
        <f>정리!K1183</f>
        <v>10</v>
      </c>
      <c r="L1183" s="9">
        <f>정리!L1183</f>
        <v>75000</v>
      </c>
      <c r="M1183" s="9">
        <f>정리!M1183</f>
        <v>4</v>
      </c>
      <c r="N1183" s="10">
        <f t="shared" si="61"/>
        <v>43000</v>
      </c>
      <c r="O1183" s="15">
        <f t="shared" si="62"/>
        <v>63.559322033898304</v>
      </c>
      <c r="P1183" s="11">
        <v>3</v>
      </c>
      <c r="Q1183" s="11">
        <v>2</v>
      </c>
      <c r="R1183" s="11" t="s">
        <v>22</v>
      </c>
      <c r="S1183" s="12" t="s">
        <v>728</v>
      </c>
      <c r="T1183">
        <v>37.527712999999999</v>
      </c>
      <c r="U1183">
        <v>126.893641</v>
      </c>
      <c r="V1183" t="s">
        <v>1156</v>
      </c>
      <c r="W1183">
        <v>0</v>
      </c>
      <c r="X1183">
        <v>20.481927710843372</v>
      </c>
      <c r="Y1183">
        <v>0</v>
      </c>
      <c r="Z1183" s="14">
        <f t="shared" si="63"/>
        <v>7.8125</v>
      </c>
      <c r="AA1183">
        <f>정리!U1183</f>
        <v>41</v>
      </c>
      <c r="AB1183">
        <f>정리!V1183</f>
        <v>81.399999999999991</v>
      </c>
      <c r="AC1183">
        <f>정리!W1183</f>
        <v>128000</v>
      </c>
      <c r="AD1183">
        <f>정리!X1183</f>
        <v>10000</v>
      </c>
      <c r="AE1183" t="s">
        <v>4807</v>
      </c>
    </row>
    <row r="1184" spans="1:31" x14ac:dyDescent="0.3">
      <c r="A1184" s="1" t="s">
        <v>1141</v>
      </c>
      <c r="B1184" s="2" t="s">
        <v>1154</v>
      </c>
      <c r="C1184" s="3">
        <v>2010</v>
      </c>
      <c r="D1184" s="4">
        <v>284</v>
      </c>
      <c r="E1184" s="5">
        <v>137.6</v>
      </c>
      <c r="F1184" s="6">
        <v>42</v>
      </c>
      <c r="G1184" s="5">
        <v>106.6</v>
      </c>
      <c r="H1184" s="7">
        <v>32</v>
      </c>
      <c r="I1184" s="8">
        <v>84</v>
      </c>
      <c r="J1184" s="9">
        <f>정리!J1184</f>
        <v>127000</v>
      </c>
      <c r="K1184" s="9" t="str">
        <f>정리!K1184</f>
        <v>중</v>
      </c>
      <c r="L1184" s="9">
        <f>정리!L1184</f>
        <v>0</v>
      </c>
      <c r="M1184" s="9">
        <f>정리!M1184</f>
        <v>0</v>
      </c>
      <c r="N1184" s="10">
        <f t="shared" si="61"/>
        <v>127000</v>
      </c>
      <c r="O1184" s="15">
        <f t="shared" si="62"/>
        <v>0</v>
      </c>
      <c r="P1184" s="11">
        <v>4</v>
      </c>
      <c r="Q1184" s="11">
        <v>2</v>
      </c>
      <c r="R1184" s="11" t="s">
        <v>20</v>
      </c>
      <c r="S1184" s="12">
        <v>137</v>
      </c>
      <c r="T1184">
        <v>37.527712999999999</v>
      </c>
      <c r="U1184">
        <v>126.893641</v>
      </c>
      <c r="V1184" t="s">
        <v>1156</v>
      </c>
      <c r="W1184">
        <v>0</v>
      </c>
      <c r="X1184">
        <v>0</v>
      </c>
      <c r="Y1184">
        <v>0</v>
      </c>
      <c r="Z1184" s="14">
        <f t="shared" si="63"/>
        <v>3.7878787878787881</v>
      </c>
      <c r="AA1184">
        <f>정리!U1184</f>
        <v>41</v>
      </c>
      <c r="AB1184">
        <f>정리!V1184</f>
        <v>81.399999999999991</v>
      </c>
      <c r="AC1184">
        <f>정리!W1184</f>
        <v>132000</v>
      </c>
      <c r="AD1184">
        <f>정리!X1184</f>
        <v>5000</v>
      </c>
      <c r="AE1184" t="s">
        <v>4807</v>
      </c>
    </row>
    <row r="1185" spans="1:31" x14ac:dyDescent="0.3">
      <c r="A1185" s="1" t="s">
        <v>1141</v>
      </c>
      <c r="B1185" s="2" t="s">
        <v>1157</v>
      </c>
      <c r="C1185" s="3">
        <v>2003</v>
      </c>
      <c r="D1185" s="4">
        <v>468</v>
      </c>
      <c r="E1185" s="5">
        <v>105.4</v>
      </c>
      <c r="F1185" s="6">
        <v>32</v>
      </c>
      <c r="G1185" s="5">
        <v>82.2</v>
      </c>
      <c r="H1185" s="7">
        <v>25</v>
      </c>
      <c r="I1185" s="8">
        <v>44</v>
      </c>
      <c r="J1185" s="9">
        <f>정리!J1185</f>
        <v>132000</v>
      </c>
      <c r="K1185" s="9">
        <f>정리!K1185</f>
        <v>23</v>
      </c>
      <c r="L1185" s="9">
        <f>정리!L1185</f>
        <v>0</v>
      </c>
      <c r="M1185" s="9">
        <f>정리!M1185</f>
        <v>0</v>
      </c>
      <c r="N1185" s="10">
        <f t="shared" si="61"/>
        <v>132000</v>
      </c>
      <c r="O1185" s="15">
        <f t="shared" si="62"/>
        <v>0</v>
      </c>
      <c r="P1185" s="11">
        <v>3</v>
      </c>
      <c r="Q1185" s="11">
        <v>2</v>
      </c>
      <c r="R1185" s="11" t="s">
        <v>22</v>
      </c>
      <c r="S1185" s="12">
        <v>105</v>
      </c>
      <c r="T1185">
        <v>37.524464000000002</v>
      </c>
      <c r="U1185">
        <v>126.900794</v>
      </c>
      <c r="V1185" t="s">
        <v>1158</v>
      </c>
      <c r="W1185">
        <v>0</v>
      </c>
      <c r="X1185">
        <v>0</v>
      </c>
      <c r="Y1185">
        <v>0</v>
      </c>
      <c r="Z1185" s="14">
        <f t="shared" si="63"/>
        <v>-16.299559471365637</v>
      </c>
      <c r="AA1185">
        <f>정리!U1185</f>
        <v>42</v>
      </c>
      <c r="AB1185">
        <f>정리!V1185</f>
        <v>83.8</v>
      </c>
      <c r="AC1185">
        <f>정리!W1185</f>
        <v>113500</v>
      </c>
      <c r="AD1185">
        <f>정리!X1185</f>
        <v>-300</v>
      </c>
      <c r="AE1185" t="s">
        <v>4805</v>
      </c>
    </row>
    <row r="1186" spans="1:31" x14ac:dyDescent="0.3">
      <c r="A1186" s="1" t="s">
        <v>1141</v>
      </c>
      <c r="B1186" s="2" t="s">
        <v>1157</v>
      </c>
      <c r="C1186" s="3">
        <v>2003</v>
      </c>
      <c r="D1186" s="4">
        <v>468</v>
      </c>
      <c r="E1186" s="5">
        <v>118</v>
      </c>
      <c r="F1186" s="6">
        <v>36</v>
      </c>
      <c r="G1186" s="5">
        <v>94.8</v>
      </c>
      <c r="H1186" s="7">
        <v>29</v>
      </c>
      <c r="I1186" s="8">
        <v>123</v>
      </c>
      <c r="J1186" s="9">
        <f>정리!J1186</f>
        <v>133000</v>
      </c>
      <c r="K1186" s="9" t="str">
        <f>정리!K1186</f>
        <v>고</v>
      </c>
      <c r="L1186" s="9">
        <f>정리!L1186</f>
        <v>0</v>
      </c>
      <c r="M1186" s="9">
        <f>정리!M1186</f>
        <v>0</v>
      </c>
      <c r="N1186" s="10">
        <f t="shared" si="61"/>
        <v>133000</v>
      </c>
      <c r="O1186" s="15">
        <f t="shared" si="62"/>
        <v>0</v>
      </c>
      <c r="P1186" s="11">
        <v>3</v>
      </c>
      <c r="Q1186" s="11">
        <v>2</v>
      </c>
      <c r="R1186" s="11" t="s">
        <v>22</v>
      </c>
      <c r="S1186" s="12">
        <v>117</v>
      </c>
      <c r="T1186">
        <v>37.524464000000002</v>
      </c>
      <c r="U1186">
        <v>126.900794</v>
      </c>
      <c r="V1186" t="s">
        <v>1158</v>
      </c>
      <c r="W1186">
        <v>0</v>
      </c>
      <c r="X1186">
        <v>0</v>
      </c>
      <c r="Y1186">
        <v>0</v>
      </c>
      <c r="Z1186" s="14">
        <f t="shared" si="63"/>
        <v>5</v>
      </c>
      <c r="AA1186">
        <f>정리!U1186</f>
        <v>42</v>
      </c>
      <c r="AB1186">
        <f>정리!V1186</f>
        <v>83.8</v>
      </c>
      <c r="AC1186">
        <f>정리!W1186</f>
        <v>140000</v>
      </c>
      <c r="AD1186">
        <f>정리!X1186</f>
        <v>7000</v>
      </c>
      <c r="AE1186" t="s">
        <v>4805</v>
      </c>
    </row>
    <row r="1187" spans="1:31" x14ac:dyDescent="0.3">
      <c r="A1187" s="1" t="s">
        <v>1141</v>
      </c>
      <c r="B1187" s="2" t="s">
        <v>1157</v>
      </c>
      <c r="C1187" s="3">
        <v>2003</v>
      </c>
      <c r="D1187" s="4">
        <v>468</v>
      </c>
      <c r="E1187" s="5">
        <v>136.9</v>
      </c>
      <c r="F1187" s="6">
        <v>41</v>
      </c>
      <c r="G1187" s="5">
        <v>115</v>
      </c>
      <c r="H1187" s="7">
        <v>35</v>
      </c>
      <c r="I1187" s="8">
        <v>216</v>
      </c>
      <c r="J1187" s="9">
        <f>정리!J1187</f>
        <v>139000</v>
      </c>
      <c r="K1187" s="9">
        <f>정리!K1187</f>
        <v>16</v>
      </c>
      <c r="L1187" s="9">
        <f>정리!L1187</f>
        <v>0</v>
      </c>
      <c r="M1187" s="9">
        <f>정리!M1187</f>
        <v>0</v>
      </c>
      <c r="N1187" s="10">
        <f t="shared" si="61"/>
        <v>139000</v>
      </c>
      <c r="O1187" s="15">
        <f t="shared" si="62"/>
        <v>0</v>
      </c>
      <c r="P1187" s="11">
        <v>4</v>
      </c>
      <c r="Q1187" s="11">
        <v>2</v>
      </c>
      <c r="R1187" s="11" t="s">
        <v>22</v>
      </c>
      <c r="S1187" s="12">
        <v>136</v>
      </c>
      <c r="T1187">
        <v>37.524464000000002</v>
      </c>
      <c r="U1187">
        <v>126.900794</v>
      </c>
      <c r="V1187" t="s">
        <v>1158</v>
      </c>
      <c r="W1187">
        <v>0</v>
      </c>
      <c r="X1187">
        <v>0</v>
      </c>
      <c r="Y1187">
        <v>0</v>
      </c>
      <c r="Z1187" s="14">
        <f t="shared" si="63"/>
        <v>6.7114093959731544</v>
      </c>
      <c r="AA1187">
        <f>정리!U1187</f>
        <v>42</v>
      </c>
      <c r="AB1187">
        <f>정리!V1187</f>
        <v>83.8</v>
      </c>
      <c r="AC1187">
        <f>정리!W1187</f>
        <v>149000</v>
      </c>
      <c r="AD1187">
        <f>정리!X1187</f>
        <v>10000</v>
      </c>
      <c r="AE1187" t="s">
        <v>4805</v>
      </c>
    </row>
    <row r="1188" spans="1:31" x14ac:dyDescent="0.3">
      <c r="A1188" s="1" t="s">
        <v>1141</v>
      </c>
      <c r="B1188" s="2" t="s">
        <v>1157</v>
      </c>
      <c r="C1188" s="3">
        <v>2003</v>
      </c>
      <c r="D1188" s="4">
        <v>468</v>
      </c>
      <c r="E1188" s="5">
        <v>162.80000000000001</v>
      </c>
      <c r="F1188" s="6">
        <v>49</v>
      </c>
      <c r="G1188" s="5">
        <v>134.80000000000001</v>
      </c>
      <c r="H1188" s="7">
        <v>41</v>
      </c>
      <c r="I1188" s="8">
        <v>44</v>
      </c>
      <c r="J1188" s="9">
        <f>정리!J1188</f>
        <v>155000</v>
      </c>
      <c r="K1188" s="9">
        <f>정리!K1188</f>
        <v>16</v>
      </c>
      <c r="L1188" s="9">
        <f>정리!L1188</f>
        <v>0</v>
      </c>
      <c r="M1188" s="9">
        <f>정리!M1188</f>
        <v>0</v>
      </c>
      <c r="N1188" s="10">
        <f t="shared" si="61"/>
        <v>155000</v>
      </c>
      <c r="O1188" s="15">
        <f t="shared" si="62"/>
        <v>0</v>
      </c>
      <c r="P1188" s="11">
        <v>4</v>
      </c>
      <c r="Q1188" s="11">
        <v>2</v>
      </c>
      <c r="R1188" s="11" t="s">
        <v>22</v>
      </c>
      <c r="S1188" s="12">
        <v>162</v>
      </c>
      <c r="T1188">
        <v>37.524464000000002</v>
      </c>
      <c r="U1188">
        <v>126.900794</v>
      </c>
      <c r="V1188" t="s">
        <v>1158</v>
      </c>
      <c r="W1188">
        <v>0</v>
      </c>
      <c r="X1188">
        <v>0</v>
      </c>
      <c r="Y1188">
        <v>0</v>
      </c>
      <c r="Z1188" s="14">
        <f t="shared" si="63"/>
        <v>1.89873417721519</v>
      </c>
      <c r="AA1188">
        <f>정리!U1188</f>
        <v>42</v>
      </c>
      <c r="AB1188">
        <f>정리!V1188</f>
        <v>83.8</v>
      </c>
      <c r="AC1188">
        <f>정리!W1188</f>
        <v>158000</v>
      </c>
      <c r="AD1188">
        <f>정리!X1188</f>
        <v>3000</v>
      </c>
      <c r="AE1188" t="s">
        <v>4805</v>
      </c>
    </row>
    <row r="1189" spans="1:31" x14ac:dyDescent="0.3">
      <c r="A1189" s="1" t="s">
        <v>1141</v>
      </c>
      <c r="B1189" s="2" t="s">
        <v>1159</v>
      </c>
      <c r="C1189" s="3">
        <v>1999</v>
      </c>
      <c r="D1189" s="4">
        <v>265</v>
      </c>
      <c r="E1189" s="5">
        <v>83.2</v>
      </c>
      <c r="F1189" s="6">
        <v>25</v>
      </c>
      <c r="G1189" s="5">
        <v>59.4</v>
      </c>
      <c r="H1189" s="7">
        <v>18</v>
      </c>
      <c r="I1189" s="8">
        <v>154</v>
      </c>
      <c r="J1189" s="9">
        <f>정리!J1189</f>
        <v>86000</v>
      </c>
      <c r="K1189" s="9">
        <f>정리!K1189</f>
        <v>16</v>
      </c>
      <c r="L1189" s="9">
        <f>정리!L1189</f>
        <v>56000</v>
      </c>
      <c r="M1189" s="9">
        <f>정리!M1189</f>
        <v>14</v>
      </c>
      <c r="N1189" s="10">
        <f t="shared" si="61"/>
        <v>30000</v>
      </c>
      <c r="O1189" s="15">
        <f t="shared" si="62"/>
        <v>65.116279069767444</v>
      </c>
      <c r="P1189" s="11">
        <v>2</v>
      </c>
      <c r="Q1189" s="11">
        <v>1</v>
      </c>
      <c r="R1189" s="11" t="s">
        <v>20</v>
      </c>
      <c r="S1189" s="12">
        <v>83</v>
      </c>
      <c r="T1189">
        <v>37.528024000000002</v>
      </c>
      <c r="U1189">
        <v>126.902789</v>
      </c>
      <c r="V1189" t="s">
        <v>1160</v>
      </c>
      <c r="W1189">
        <v>0</v>
      </c>
      <c r="X1189">
        <v>0</v>
      </c>
      <c r="Y1189">
        <v>0</v>
      </c>
      <c r="Z1189" s="14">
        <f t="shared" si="63"/>
        <v>12.244897959183673</v>
      </c>
      <c r="AA1189">
        <f>정리!U1189</f>
        <v>44</v>
      </c>
      <c r="AB1189">
        <f>정리!V1189</f>
        <v>83.1</v>
      </c>
      <c r="AC1189">
        <f>정리!W1189</f>
        <v>98000</v>
      </c>
      <c r="AD1189">
        <f>정리!X1189</f>
        <v>12000</v>
      </c>
      <c r="AE1189" t="s">
        <v>4804</v>
      </c>
    </row>
    <row r="1190" spans="1:31" x14ac:dyDescent="0.3">
      <c r="A1190" s="1" t="s">
        <v>1141</v>
      </c>
      <c r="B1190" s="2" t="s">
        <v>1159</v>
      </c>
      <c r="C1190" s="3">
        <v>1999</v>
      </c>
      <c r="D1190" s="4">
        <v>265</v>
      </c>
      <c r="E1190" s="5">
        <v>99</v>
      </c>
      <c r="F1190" s="6">
        <v>30</v>
      </c>
      <c r="G1190" s="5">
        <v>85</v>
      </c>
      <c r="H1190" s="7">
        <v>26</v>
      </c>
      <c r="I1190" s="8">
        <v>154</v>
      </c>
      <c r="J1190" s="9">
        <f>정리!J1190</f>
        <v>110000</v>
      </c>
      <c r="K1190" s="9">
        <f>정리!K1190</f>
        <v>9</v>
      </c>
      <c r="L1190" s="9">
        <f>정리!L1190</f>
        <v>0</v>
      </c>
      <c r="M1190" s="9">
        <f>정리!M1190</f>
        <v>0</v>
      </c>
      <c r="N1190" s="10">
        <f t="shared" ref="N1190:N1253" si="64">J1190-L1190</f>
        <v>110000</v>
      </c>
      <c r="O1190" s="15">
        <f t="shared" si="62"/>
        <v>0</v>
      </c>
      <c r="P1190" s="11">
        <v>3</v>
      </c>
      <c r="Q1190" s="11">
        <v>2</v>
      </c>
      <c r="R1190" s="11" t="s">
        <v>22</v>
      </c>
      <c r="S1190" s="12">
        <v>99</v>
      </c>
      <c r="T1190">
        <v>37.528024000000002</v>
      </c>
      <c r="U1190">
        <v>126.902789</v>
      </c>
      <c r="V1190" t="s">
        <v>1160</v>
      </c>
      <c r="W1190">
        <v>0</v>
      </c>
      <c r="X1190">
        <v>0</v>
      </c>
      <c r="Y1190">
        <v>0</v>
      </c>
      <c r="Z1190" s="14">
        <f t="shared" si="63"/>
        <v>4.3478260869565215</v>
      </c>
      <c r="AA1190">
        <f>정리!U1190</f>
        <v>44</v>
      </c>
      <c r="AB1190">
        <f>정리!V1190</f>
        <v>83.1</v>
      </c>
      <c r="AC1190">
        <f>정리!W1190</f>
        <v>115000</v>
      </c>
      <c r="AD1190">
        <f>정리!X1190</f>
        <v>5000</v>
      </c>
      <c r="AE1190" t="s">
        <v>4804</v>
      </c>
    </row>
    <row r="1191" spans="1:31" x14ac:dyDescent="0.3">
      <c r="A1191" s="1" t="s">
        <v>1141</v>
      </c>
      <c r="B1191" s="2" t="s">
        <v>1161</v>
      </c>
      <c r="C1191" s="3">
        <v>1983</v>
      </c>
      <c r="D1191" s="4">
        <v>360</v>
      </c>
      <c r="E1191" s="5">
        <v>72.3</v>
      </c>
      <c r="F1191" s="6">
        <v>22</v>
      </c>
      <c r="G1191" s="5">
        <v>51.5</v>
      </c>
      <c r="H1191" s="7">
        <v>16</v>
      </c>
      <c r="I1191" s="8">
        <v>55</v>
      </c>
      <c r="J1191" s="9">
        <f>정리!J1191</f>
        <v>0</v>
      </c>
      <c r="K1191" s="9">
        <f>정리!K1191</f>
        <v>0</v>
      </c>
      <c r="L1191" s="9">
        <f>정리!L1191</f>
        <v>0</v>
      </c>
      <c r="M1191" s="9">
        <f>정리!M1191</f>
        <v>0</v>
      </c>
      <c r="N1191" s="10">
        <f t="shared" si="64"/>
        <v>0</v>
      </c>
      <c r="O1191" s="15">
        <f t="shared" si="62"/>
        <v>0</v>
      </c>
      <c r="P1191" s="11">
        <v>2</v>
      </c>
      <c r="Q1191" s="11">
        <v>1</v>
      </c>
      <c r="R1191" s="11" t="s">
        <v>20</v>
      </c>
      <c r="S1191" s="12">
        <v>72</v>
      </c>
      <c r="T1191">
        <v>37.529952000000002</v>
      </c>
      <c r="U1191">
        <v>126.896007</v>
      </c>
      <c r="V1191" t="s">
        <v>1162</v>
      </c>
      <c r="W1191">
        <v>1.2658227848101267</v>
      </c>
      <c r="X1191">
        <v>0</v>
      </c>
      <c r="Y1191">
        <v>1.8518518518518516</v>
      </c>
      <c r="Z1191" s="14">
        <f t="shared" si="63"/>
        <v>300</v>
      </c>
      <c r="AA1191">
        <f>정리!U1191</f>
        <v>0</v>
      </c>
      <c r="AB1191">
        <f>정리!V1191</f>
        <v>0</v>
      </c>
      <c r="AC1191">
        <f>정리!W1191</f>
        <v>85000</v>
      </c>
      <c r="AD1191">
        <f>정리!X1191</f>
        <v>-300</v>
      </c>
      <c r="AE1191">
        <v>0</v>
      </c>
    </row>
    <row r="1192" spans="1:31" x14ac:dyDescent="0.3">
      <c r="A1192" s="1" t="s">
        <v>1141</v>
      </c>
      <c r="B1192" s="2" t="s">
        <v>1161</v>
      </c>
      <c r="C1192" s="3">
        <v>1983</v>
      </c>
      <c r="D1192" s="4">
        <v>360</v>
      </c>
      <c r="E1192" s="5">
        <v>90</v>
      </c>
      <c r="F1192" s="6">
        <v>27</v>
      </c>
      <c r="G1192" s="5">
        <v>64.099999999999994</v>
      </c>
      <c r="H1192" s="7">
        <v>19</v>
      </c>
      <c r="I1192" s="8">
        <v>80</v>
      </c>
      <c r="J1192" s="9">
        <f>정리!J1192</f>
        <v>0</v>
      </c>
      <c r="K1192" s="9">
        <f>정리!K1192</f>
        <v>0</v>
      </c>
      <c r="L1192" s="9">
        <f>정리!L1192</f>
        <v>0</v>
      </c>
      <c r="M1192" s="9">
        <f>정리!M1192</f>
        <v>0</v>
      </c>
      <c r="N1192" s="10">
        <f t="shared" si="64"/>
        <v>0</v>
      </c>
      <c r="O1192" s="15">
        <f t="shared" si="62"/>
        <v>0</v>
      </c>
      <c r="P1192" s="11">
        <v>3</v>
      </c>
      <c r="Q1192" s="11">
        <v>1</v>
      </c>
      <c r="R1192" s="11" t="s">
        <v>20</v>
      </c>
      <c r="S1192" s="12">
        <v>90</v>
      </c>
      <c r="T1192">
        <v>37.529952000000002</v>
      </c>
      <c r="U1192">
        <v>126.896007</v>
      </c>
      <c r="V1192" t="s">
        <v>1162</v>
      </c>
      <c r="W1192">
        <v>0</v>
      </c>
      <c r="X1192">
        <v>0</v>
      </c>
      <c r="Y1192">
        <v>0</v>
      </c>
      <c r="Z1192" s="14">
        <f t="shared" si="63"/>
        <v>300</v>
      </c>
      <c r="AA1192">
        <f>정리!U1192</f>
        <v>0</v>
      </c>
      <c r="AB1192">
        <f>정리!V1192</f>
        <v>0</v>
      </c>
      <c r="AC1192">
        <f>정리!W1192</f>
        <v>85245</v>
      </c>
      <c r="AD1192">
        <f>정리!X1192</f>
        <v>-300</v>
      </c>
      <c r="AE1192">
        <v>0</v>
      </c>
    </row>
    <row r="1193" spans="1:31" x14ac:dyDescent="0.3">
      <c r="A1193" s="1" t="s">
        <v>1141</v>
      </c>
      <c r="B1193" s="2" t="s">
        <v>1161</v>
      </c>
      <c r="C1193" s="3">
        <v>1983</v>
      </c>
      <c r="D1193" s="4">
        <v>360</v>
      </c>
      <c r="E1193" s="5">
        <v>101.2</v>
      </c>
      <c r="F1193" s="6">
        <v>31</v>
      </c>
      <c r="G1193" s="5">
        <v>74</v>
      </c>
      <c r="H1193" s="7">
        <v>22</v>
      </c>
      <c r="I1193" s="8">
        <v>55</v>
      </c>
      <c r="J1193" s="9">
        <f>정리!J1193</f>
        <v>120000</v>
      </c>
      <c r="K1193" s="9">
        <f>정리!K1193</f>
        <v>6</v>
      </c>
      <c r="L1193" s="9">
        <f>정리!L1193</f>
        <v>0</v>
      </c>
      <c r="M1193" s="9">
        <f>정리!M1193</f>
        <v>0</v>
      </c>
      <c r="N1193" s="10">
        <f t="shared" si="64"/>
        <v>120000</v>
      </c>
      <c r="O1193" s="15">
        <f t="shared" si="62"/>
        <v>0</v>
      </c>
      <c r="P1193" s="11">
        <v>3</v>
      </c>
      <c r="Q1193" s="11">
        <v>1</v>
      </c>
      <c r="R1193" s="11" t="s">
        <v>20</v>
      </c>
      <c r="S1193" s="12">
        <v>101</v>
      </c>
      <c r="T1193">
        <v>37.529952000000002</v>
      </c>
      <c r="U1193">
        <v>126.896007</v>
      </c>
      <c r="V1193" t="s">
        <v>1162</v>
      </c>
      <c r="W1193">
        <v>0</v>
      </c>
      <c r="X1193">
        <v>0</v>
      </c>
      <c r="Y1193">
        <v>0</v>
      </c>
      <c r="Z1193" s="14">
        <f t="shared" si="63"/>
        <v>0.82644628099173556</v>
      </c>
      <c r="AA1193">
        <f>정리!U1193</f>
        <v>0</v>
      </c>
      <c r="AB1193">
        <f>정리!V1193</f>
        <v>0</v>
      </c>
      <c r="AC1193">
        <f>정리!W1193</f>
        <v>121000</v>
      </c>
      <c r="AD1193">
        <f>정리!X1193</f>
        <v>1000</v>
      </c>
      <c r="AE1193">
        <v>0</v>
      </c>
    </row>
    <row r="1194" spans="1:31" x14ac:dyDescent="0.3">
      <c r="A1194" s="1" t="s">
        <v>1141</v>
      </c>
      <c r="B1194" s="2" t="s">
        <v>1161</v>
      </c>
      <c r="C1194" s="3">
        <v>1983</v>
      </c>
      <c r="D1194" s="4">
        <v>360</v>
      </c>
      <c r="E1194" s="5">
        <v>114.4</v>
      </c>
      <c r="F1194" s="6">
        <v>35</v>
      </c>
      <c r="G1194" s="5">
        <v>84.8</v>
      </c>
      <c r="H1194" s="7">
        <v>26</v>
      </c>
      <c r="I1194" s="8">
        <v>55</v>
      </c>
      <c r="J1194" s="9">
        <f>정리!J1194</f>
        <v>132000</v>
      </c>
      <c r="K1194" s="9" t="str">
        <f>정리!K1194</f>
        <v>중</v>
      </c>
      <c r="L1194" s="9">
        <f>정리!L1194</f>
        <v>0</v>
      </c>
      <c r="M1194" s="9">
        <f>정리!M1194</f>
        <v>0</v>
      </c>
      <c r="N1194" s="10">
        <f t="shared" si="64"/>
        <v>132000</v>
      </c>
      <c r="O1194" s="15">
        <f t="shared" si="62"/>
        <v>0</v>
      </c>
      <c r="P1194" s="11">
        <v>3</v>
      </c>
      <c r="Q1194" s="11">
        <v>1</v>
      </c>
      <c r="R1194" s="11" t="s">
        <v>20</v>
      </c>
      <c r="S1194" s="12">
        <v>114</v>
      </c>
      <c r="T1194">
        <v>37.529952000000002</v>
      </c>
      <c r="U1194">
        <v>126.896007</v>
      </c>
      <c r="V1194" t="s">
        <v>1162</v>
      </c>
      <c r="W1194">
        <v>0</v>
      </c>
      <c r="X1194">
        <v>0</v>
      </c>
      <c r="Y1194">
        <v>0</v>
      </c>
      <c r="Z1194" s="14">
        <f t="shared" si="63"/>
        <v>-2.3255813953488373</v>
      </c>
      <c r="AA1194">
        <f>정리!U1194</f>
        <v>0</v>
      </c>
      <c r="AB1194">
        <f>정리!V1194</f>
        <v>0</v>
      </c>
      <c r="AC1194">
        <f>정리!W1194</f>
        <v>129000</v>
      </c>
      <c r="AD1194">
        <f>정리!X1194</f>
        <v>-300</v>
      </c>
      <c r="AE1194">
        <v>0</v>
      </c>
    </row>
    <row r="1195" spans="1:31" x14ac:dyDescent="0.3">
      <c r="A1195" s="1" t="s">
        <v>1141</v>
      </c>
      <c r="B1195" s="2" t="s">
        <v>1163</v>
      </c>
      <c r="C1195" s="3">
        <v>2002</v>
      </c>
      <c r="D1195" s="4">
        <v>292</v>
      </c>
      <c r="E1195" s="5">
        <v>106.2</v>
      </c>
      <c r="F1195" s="6">
        <v>32</v>
      </c>
      <c r="G1195" s="5">
        <v>84.3</v>
      </c>
      <c r="H1195" s="7">
        <v>25</v>
      </c>
      <c r="I1195" s="8">
        <v>38</v>
      </c>
      <c r="J1195" s="9">
        <f>정리!J1195</f>
        <v>125000</v>
      </c>
      <c r="K1195" s="9">
        <f>정리!K1195</f>
        <v>11</v>
      </c>
      <c r="L1195" s="9">
        <f>정리!L1195</f>
        <v>0</v>
      </c>
      <c r="M1195" s="9">
        <f>정리!M1195</f>
        <v>0</v>
      </c>
      <c r="N1195" s="10">
        <f t="shared" si="64"/>
        <v>125000</v>
      </c>
      <c r="O1195" s="15">
        <f t="shared" si="62"/>
        <v>0</v>
      </c>
      <c r="P1195" s="11">
        <v>3</v>
      </c>
      <c r="Q1195" s="11">
        <v>2</v>
      </c>
      <c r="R1195" s="11" t="s">
        <v>22</v>
      </c>
      <c r="S1195" s="12">
        <v>106</v>
      </c>
      <c r="T1195">
        <v>37.528323</v>
      </c>
      <c r="U1195">
        <v>126.901031</v>
      </c>
      <c r="V1195" t="s">
        <v>1164</v>
      </c>
      <c r="W1195">
        <v>0</v>
      </c>
      <c r="X1195">
        <v>2.7397260273972601</v>
      </c>
      <c r="Y1195">
        <v>-4.5454545454545459</v>
      </c>
      <c r="Z1195" s="14">
        <f t="shared" si="63"/>
        <v>7.0631970260223049</v>
      </c>
      <c r="AA1195">
        <f>정리!U1195</f>
        <v>45</v>
      </c>
      <c r="AB1195">
        <f>정리!V1195</f>
        <v>88.1</v>
      </c>
      <c r="AC1195">
        <f>정리!W1195</f>
        <v>134500</v>
      </c>
      <c r="AD1195">
        <f>정리!X1195</f>
        <v>9500</v>
      </c>
      <c r="AE1195" t="s">
        <v>4806</v>
      </c>
    </row>
    <row r="1196" spans="1:31" x14ac:dyDescent="0.3">
      <c r="A1196" s="1" t="s">
        <v>1141</v>
      </c>
      <c r="B1196" s="2" t="s">
        <v>1163</v>
      </c>
      <c r="C1196" s="3">
        <v>2002</v>
      </c>
      <c r="D1196" s="4">
        <v>292</v>
      </c>
      <c r="E1196" s="5">
        <v>147.5</v>
      </c>
      <c r="F1196" s="6">
        <v>45</v>
      </c>
      <c r="G1196" s="5">
        <v>117</v>
      </c>
      <c r="H1196" s="7">
        <v>35</v>
      </c>
      <c r="I1196" s="8">
        <v>38</v>
      </c>
      <c r="J1196" s="9">
        <f>정리!J1196</f>
        <v>145000</v>
      </c>
      <c r="K1196" s="9">
        <f>정리!K1196</f>
        <v>18</v>
      </c>
      <c r="L1196" s="9">
        <f>정리!L1196</f>
        <v>0</v>
      </c>
      <c r="M1196" s="9">
        <f>정리!M1196</f>
        <v>0</v>
      </c>
      <c r="N1196" s="10">
        <f t="shared" si="64"/>
        <v>145000</v>
      </c>
      <c r="O1196" s="15">
        <f t="shared" si="62"/>
        <v>0</v>
      </c>
      <c r="P1196" s="11">
        <v>4</v>
      </c>
      <c r="Q1196" s="11">
        <v>2</v>
      </c>
      <c r="R1196" s="11" t="s">
        <v>22</v>
      </c>
      <c r="S1196" s="12">
        <v>147</v>
      </c>
      <c r="T1196">
        <v>37.528323</v>
      </c>
      <c r="U1196">
        <v>126.901031</v>
      </c>
      <c r="V1196" t="s">
        <v>1164</v>
      </c>
      <c r="W1196">
        <v>0</v>
      </c>
      <c r="X1196">
        <v>0</v>
      </c>
      <c r="Y1196">
        <v>0</v>
      </c>
      <c r="Z1196" s="14">
        <f t="shared" si="63"/>
        <v>-17.886178861788618</v>
      </c>
      <c r="AA1196">
        <f>정리!U1196</f>
        <v>45</v>
      </c>
      <c r="AB1196">
        <f>정리!V1196</f>
        <v>88.1</v>
      </c>
      <c r="AC1196">
        <f>정리!W1196</f>
        <v>123000</v>
      </c>
      <c r="AD1196">
        <f>정리!X1196</f>
        <v>-300</v>
      </c>
      <c r="AE1196" t="s">
        <v>4806</v>
      </c>
    </row>
    <row r="1197" spans="1:31" x14ac:dyDescent="0.3">
      <c r="A1197" s="1" t="s">
        <v>1141</v>
      </c>
      <c r="B1197" s="2" t="s">
        <v>1165</v>
      </c>
      <c r="C1197" s="3">
        <v>1988</v>
      </c>
      <c r="D1197" s="4">
        <v>509</v>
      </c>
      <c r="E1197" s="5">
        <v>80.2</v>
      </c>
      <c r="F1197" s="6">
        <v>24</v>
      </c>
      <c r="G1197" s="5">
        <v>59.3</v>
      </c>
      <c r="H1197" s="7">
        <v>18</v>
      </c>
      <c r="I1197" s="8">
        <v>89</v>
      </c>
      <c r="J1197" s="9">
        <f>정리!J1197</f>
        <v>103000</v>
      </c>
      <c r="K1197" s="9">
        <f>정리!K1197</f>
        <v>4</v>
      </c>
      <c r="L1197" s="9">
        <f>정리!L1197</f>
        <v>54000</v>
      </c>
      <c r="M1197" s="9">
        <f>정리!M1197</f>
        <v>15</v>
      </c>
      <c r="N1197" s="10">
        <f t="shared" si="64"/>
        <v>49000</v>
      </c>
      <c r="O1197" s="15">
        <f t="shared" si="62"/>
        <v>52.427184466019419</v>
      </c>
      <c r="P1197" s="11">
        <v>2</v>
      </c>
      <c r="Q1197" s="11">
        <v>1</v>
      </c>
      <c r="R1197" s="11" t="s">
        <v>20</v>
      </c>
      <c r="S1197" s="12">
        <v>80</v>
      </c>
      <c r="T1197">
        <v>37.531422999999997</v>
      </c>
      <c r="U1197">
        <v>126.89627900000001</v>
      </c>
      <c r="V1197" t="s">
        <v>1166</v>
      </c>
      <c r="W1197">
        <v>0</v>
      </c>
      <c r="X1197">
        <v>0</v>
      </c>
      <c r="Y1197">
        <v>0</v>
      </c>
      <c r="Z1197" s="14">
        <f t="shared" si="63"/>
        <v>1.9047619047619049</v>
      </c>
      <c r="AA1197">
        <f>정리!U1197</f>
        <v>46</v>
      </c>
      <c r="AB1197">
        <f>정리!V1197</f>
        <v>88.1</v>
      </c>
      <c r="AC1197">
        <f>정리!W1197</f>
        <v>105000</v>
      </c>
      <c r="AD1197">
        <f>정리!X1197</f>
        <v>2000</v>
      </c>
      <c r="AE1197" t="s">
        <v>4806</v>
      </c>
    </row>
    <row r="1198" spans="1:31" x14ac:dyDescent="0.3">
      <c r="A1198" s="1" t="s">
        <v>1141</v>
      </c>
      <c r="B1198" s="2" t="s">
        <v>1165</v>
      </c>
      <c r="C1198" s="3">
        <v>1988</v>
      </c>
      <c r="D1198" s="4">
        <v>509</v>
      </c>
      <c r="E1198" s="5">
        <v>85.4</v>
      </c>
      <c r="F1198" s="6">
        <v>26</v>
      </c>
      <c r="G1198" s="5">
        <v>73.3</v>
      </c>
      <c r="H1198" s="7">
        <v>22</v>
      </c>
      <c r="I1198" s="8">
        <v>135</v>
      </c>
      <c r="J1198" s="9">
        <f>정리!J1198</f>
        <v>115000</v>
      </c>
      <c r="K1198" s="9">
        <f>정리!K1198</f>
        <v>5</v>
      </c>
      <c r="L1198" s="9">
        <f>정리!L1198</f>
        <v>58000</v>
      </c>
      <c r="M1198" s="9">
        <f>정리!M1198</f>
        <v>11</v>
      </c>
      <c r="N1198" s="10">
        <f t="shared" si="64"/>
        <v>57000</v>
      </c>
      <c r="O1198" s="15">
        <f t="shared" si="62"/>
        <v>50.434782608695649</v>
      </c>
      <c r="P1198" s="11">
        <v>3</v>
      </c>
      <c r="Q1198" s="11">
        <v>1</v>
      </c>
      <c r="R1198" s="11" t="s">
        <v>22</v>
      </c>
      <c r="S1198" s="12">
        <v>85</v>
      </c>
      <c r="T1198">
        <v>37.531422999999997</v>
      </c>
      <c r="U1198">
        <v>126.89627900000001</v>
      </c>
      <c r="V1198" t="s">
        <v>1166</v>
      </c>
      <c r="W1198">
        <v>0</v>
      </c>
      <c r="X1198">
        <v>0</v>
      </c>
      <c r="Y1198">
        <v>0</v>
      </c>
      <c r="Z1198" s="14">
        <f t="shared" si="63"/>
        <v>-4.5454545454545459</v>
      </c>
      <c r="AA1198">
        <f>정리!U1198</f>
        <v>46</v>
      </c>
      <c r="AB1198">
        <f>정리!V1198</f>
        <v>88.1</v>
      </c>
      <c r="AC1198">
        <f>정리!W1198</f>
        <v>110000</v>
      </c>
      <c r="AD1198">
        <f>정리!X1198</f>
        <v>-300</v>
      </c>
      <c r="AE1198" t="s">
        <v>4806</v>
      </c>
    </row>
    <row r="1199" spans="1:31" x14ac:dyDescent="0.3">
      <c r="A1199" s="1" t="s">
        <v>1141</v>
      </c>
      <c r="B1199" s="2" t="s">
        <v>1165</v>
      </c>
      <c r="C1199" s="3">
        <v>1988</v>
      </c>
      <c r="D1199" s="4">
        <v>509</v>
      </c>
      <c r="E1199" s="5">
        <v>100.5</v>
      </c>
      <c r="F1199" s="6">
        <v>30</v>
      </c>
      <c r="G1199" s="5">
        <v>84.5</v>
      </c>
      <c r="H1199" s="7">
        <v>26</v>
      </c>
      <c r="I1199" s="8">
        <v>150</v>
      </c>
      <c r="J1199" s="9">
        <f>정리!J1199</f>
        <v>135000</v>
      </c>
      <c r="K1199" s="9">
        <f>정리!K1199</f>
        <v>8</v>
      </c>
      <c r="L1199" s="9">
        <f>정리!L1199</f>
        <v>0</v>
      </c>
      <c r="M1199" s="9">
        <f>정리!M1199</f>
        <v>0</v>
      </c>
      <c r="N1199" s="10">
        <f t="shared" si="64"/>
        <v>135000</v>
      </c>
      <c r="O1199" s="15">
        <f t="shared" si="62"/>
        <v>0</v>
      </c>
      <c r="P1199" s="11">
        <v>3</v>
      </c>
      <c r="Q1199" s="11">
        <v>2</v>
      </c>
      <c r="R1199" s="11" t="s">
        <v>22</v>
      </c>
      <c r="S1199" s="12" t="s">
        <v>1167</v>
      </c>
      <c r="T1199">
        <v>37.531422999999997</v>
      </c>
      <c r="U1199">
        <v>126.89627900000001</v>
      </c>
      <c r="V1199" t="s">
        <v>1166</v>
      </c>
      <c r="W1199">
        <v>4.3478260869565215</v>
      </c>
      <c r="X1199">
        <v>0</v>
      </c>
      <c r="Y1199">
        <v>8.7719298245614024</v>
      </c>
      <c r="Z1199" s="14">
        <f t="shared" si="63"/>
        <v>-10.655737704918032</v>
      </c>
      <c r="AA1199">
        <f>정리!U1199</f>
        <v>46</v>
      </c>
      <c r="AB1199">
        <f>정리!V1199</f>
        <v>88.1</v>
      </c>
      <c r="AC1199">
        <f>정리!W1199</f>
        <v>122000</v>
      </c>
      <c r="AD1199">
        <f>정리!X1199</f>
        <v>-300</v>
      </c>
      <c r="AE1199" t="s">
        <v>4806</v>
      </c>
    </row>
    <row r="1200" spans="1:31" x14ac:dyDescent="0.3">
      <c r="A1200" s="1" t="s">
        <v>1141</v>
      </c>
      <c r="B1200" s="2" t="s">
        <v>1168</v>
      </c>
      <c r="C1200" s="3">
        <v>1997</v>
      </c>
      <c r="D1200" s="4">
        <v>392</v>
      </c>
      <c r="E1200" s="5">
        <v>89.1</v>
      </c>
      <c r="F1200" s="6">
        <v>27</v>
      </c>
      <c r="G1200" s="5">
        <v>59.8</v>
      </c>
      <c r="H1200" s="7">
        <v>18</v>
      </c>
      <c r="I1200" s="8">
        <v>224</v>
      </c>
      <c r="J1200" s="9">
        <f>정리!J1200</f>
        <v>100000</v>
      </c>
      <c r="K1200" s="9" t="str">
        <f>정리!K1200</f>
        <v>중</v>
      </c>
      <c r="L1200" s="9">
        <f>정리!L1200</f>
        <v>56000</v>
      </c>
      <c r="M1200" s="9" t="str">
        <f>정리!M1200</f>
        <v>중</v>
      </c>
      <c r="N1200" s="10">
        <f t="shared" si="64"/>
        <v>44000</v>
      </c>
      <c r="O1200" s="15">
        <f t="shared" si="62"/>
        <v>56.000000000000007</v>
      </c>
      <c r="P1200" s="11">
        <v>3</v>
      </c>
      <c r="Q1200" s="11">
        <v>1</v>
      </c>
      <c r="R1200" s="11" t="s">
        <v>20</v>
      </c>
      <c r="S1200" s="12">
        <v>89</v>
      </c>
      <c r="T1200">
        <v>37.528145000000002</v>
      </c>
      <c r="U1200">
        <v>126.898409</v>
      </c>
      <c r="V1200" t="s">
        <v>1169</v>
      </c>
      <c r="W1200">
        <v>-2.2471910112359552</v>
      </c>
      <c r="X1200">
        <v>0</v>
      </c>
      <c r="Y1200">
        <v>-4.7929447852760738</v>
      </c>
      <c r="Z1200" s="14">
        <f t="shared" si="63"/>
        <v>6.103286384976526</v>
      </c>
      <c r="AA1200">
        <f>정리!U1200</f>
        <v>39</v>
      </c>
      <c r="AB1200">
        <f>정리!V1200</f>
        <v>88.1</v>
      </c>
      <c r="AC1200">
        <f>정리!W1200</f>
        <v>106500</v>
      </c>
      <c r="AD1200">
        <f>정리!X1200</f>
        <v>6500</v>
      </c>
      <c r="AE1200" t="s">
        <v>4806</v>
      </c>
    </row>
    <row r="1201" spans="1:31" x14ac:dyDescent="0.3">
      <c r="A1201" s="1" t="s">
        <v>1141</v>
      </c>
      <c r="B1201" s="2" t="s">
        <v>1168</v>
      </c>
      <c r="C1201" s="3">
        <v>1997</v>
      </c>
      <c r="D1201" s="4">
        <v>392</v>
      </c>
      <c r="E1201" s="5">
        <v>109.9</v>
      </c>
      <c r="F1201" s="6">
        <v>33</v>
      </c>
      <c r="G1201" s="5">
        <v>84.9</v>
      </c>
      <c r="H1201" s="7">
        <v>26</v>
      </c>
      <c r="I1201" s="8">
        <v>224</v>
      </c>
      <c r="J1201" s="9">
        <f>정리!J1201</f>
        <v>118000</v>
      </c>
      <c r="K1201" s="9">
        <f>정리!K1201</f>
        <v>20</v>
      </c>
      <c r="L1201" s="9">
        <f>정리!L1201</f>
        <v>65000</v>
      </c>
      <c r="M1201" s="9">
        <f>정리!M1201</f>
        <v>20</v>
      </c>
      <c r="N1201" s="10">
        <f t="shared" si="64"/>
        <v>53000</v>
      </c>
      <c r="O1201" s="15">
        <f t="shared" si="62"/>
        <v>55.084745762711862</v>
      </c>
      <c r="P1201" s="11">
        <v>3</v>
      </c>
      <c r="Q1201" s="11">
        <v>2</v>
      </c>
      <c r="R1201" s="11" t="s">
        <v>22</v>
      </c>
      <c r="S1201" s="12">
        <v>109</v>
      </c>
      <c r="T1201">
        <v>37.528145000000002</v>
      </c>
      <c r="U1201">
        <v>126.898409</v>
      </c>
      <c r="V1201" t="s">
        <v>1169</v>
      </c>
      <c r="W1201">
        <v>0</v>
      </c>
      <c r="X1201">
        <v>0</v>
      </c>
      <c r="Y1201">
        <v>0</v>
      </c>
      <c r="Z1201" s="14">
        <f t="shared" si="63"/>
        <v>5.6000000000000005</v>
      </c>
      <c r="AA1201">
        <f>정리!U1201</f>
        <v>39</v>
      </c>
      <c r="AB1201">
        <f>정리!V1201</f>
        <v>88.1</v>
      </c>
      <c r="AC1201">
        <f>정리!W1201</f>
        <v>125000</v>
      </c>
      <c r="AD1201">
        <f>정리!X1201</f>
        <v>7000</v>
      </c>
      <c r="AE1201" t="s">
        <v>4806</v>
      </c>
    </row>
    <row r="1202" spans="1:31" x14ac:dyDescent="0.3">
      <c r="A1202" s="1" t="s">
        <v>1141</v>
      </c>
      <c r="B1202" s="2" t="s">
        <v>1170</v>
      </c>
      <c r="C1202" s="3">
        <v>2000</v>
      </c>
      <c r="D1202" s="4">
        <v>976</v>
      </c>
      <c r="E1202" s="5">
        <v>75</v>
      </c>
      <c r="F1202" s="6">
        <v>23</v>
      </c>
      <c r="G1202" s="5">
        <v>59.8</v>
      </c>
      <c r="H1202" s="7">
        <v>18</v>
      </c>
      <c r="I1202" s="8">
        <v>240</v>
      </c>
      <c r="J1202" s="9">
        <f>정리!J1202</f>
        <v>130000</v>
      </c>
      <c r="K1202" s="9">
        <f>정리!K1202</f>
        <v>6</v>
      </c>
      <c r="L1202" s="9">
        <f>정리!L1202</f>
        <v>65000</v>
      </c>
      <c r="M1202" s="9" t="str">
        <f>정리!M1202</f>
        <v>중</v>
      </c>
      <c r="N1202" s="10">
        <f t="shared" si="64"/>
        <v>65000</v>
      </c>
      <c r="O1202" s="15">
        <f t="shared" si="62"/>
        <v>50</v>
      </c>
      <c r="P1202" s="11">
        <v>3</v>
      </c>
      <c r="Q1202" s="11">
        <v>1</v>
      </c>
      <c r="R1202" s="11" t="s">
        <v>22</v>
      </c>
      <c r="S1202" s="12" t="s">
        <v>1171</v>
      </c>
      <c r="T1202">
        <v>37.529719999999998</v>
      </c>
      <c r="U1202">
        <v>126.90066</v>
      </c>
      <c r="V1202" t="s">
        <v>1172</v>
      </c>
      <c r="W1202">
        <v>0</v>
      </c>
      <c r="X1202">
        <v>0</v>
      </c>
      <c r="Y1202">
        <v>0</v>
      </c>
      <c r="Z1202" s="14">
        <f t="shared" si="63"/>
        <v>-4.838709677419355</v>
      </c>
      <c r="AA1202">
        <f>정리!U1202</f>
        <v>46</v>
      </c>
      <c r="AB1202">
        <f>정리!V1202</f>
        <v>88.1</v>
      </c>
      <c r="AC1202">
        <f>정리!W1202</f>
        <v>124000</v>
      </c>
      <c r="AD1202">
        <f>정리!X1202</f>
        <v>-300</v>
      </c>
      <c r="AE1202" t="s">
        <v>4806</v>
      </c>
    </row>
    <row r="1203" spans="1:31" x14ac:dyDescent="0.3">
      <c r="A1203" s="1" t="s">
        <v>1141</v>
      </c>
      <c r="B1203" s="2" t="s">
        <v>1170</v>
      </c>
      <c r="C1203" s="3">
        <v>2000</v>
      </c>
      <c r="D1203" s="4">
        <v>976</v>
      </c>
      <c r="E1203" s="5">
        <v>99.9</v>
      </c>
      <c r="F1203" s="6">
        <v>30</v>
      </c>
      <c r="G1203" s="5">
        <v>84.7</v>
      </c>
      <c r="H1203" s="7">
        <v>26</v>
      </c>
      <c r="I1203" s="8">
        <v>340</v>
      </c>
      <c r="J1203" s="9">
        <f>정리!J1203</f>
        <v>140000</v>
      </c>
      <c r="K1203" s="9">
        <f>정리!K1203</f>
        <v>16</v>
      </c>
      <c r="L1203" s="9">
        <f>정리!L1203</f>
        <v>75000</v>
      </c>
      <c r="M1203" s="9" t="str">
        <f>정리!M1203</f>
        <v>고</v>
      </c>
      <c r="N1203" s="10">
        <f t="shared" si="64"/>
        <v>65000</v>
      </c>
      <c r="O1203" s="15">
        <f t="shared" si="62"/>
        <v>53.571428571428569</v>
      </c>
      <c r="P1203" s="11">
        <v>3</v>
      </c>
      <c r="Q1203" s="11">
        <v>2</v>
      </c>
      <c r="R1203" s="11" t="s">
        <v>22</v>
      </c>
      <c r="S1203" s="12">
        <v>99</v>
      </c>
      <c r="T1203">
        <v>37.529719999999998</v>
      </c>
      <c r="U1203">
        <v>126.90066</v>
      </c>
      <c r="V1203" t="s">
        <v>1172</v>
      </c>
      <c r="W1203">
        <v>0</v>
      </c>
      <c r="X1203">
        <v>-7.6923076923076925</v>
      </c>
      <c r="Y1203">
        <v>8.1967213114754092</v>
      </c>
      <c r="Z1203" s="14">
        <f t="shared" si="63"/>
        <v>6.666666666666667</v>
      </c>
      <c r="AA1203">
        <f>정리!U1203</f>
        <v>46</v>
      </c>
      <c r="AB1203">
        <f>정리!V1203</f>
        <v>88.1</v>
      </c>
      <c r="AC1203">
        <f>정리!W1203</f>
        <v>150000</v>
      </c>
      <c r="AD1203">
        <f>정리!X1203</f>
        <v>10000</v>
      </c>
      <c r="AE1203" t="s">
        <v>4806</v>
      </c>
    </row>
    <row r="1204" spans="1:31" x14ac:dyDescent="0.3">
      <c r="A1204" s="1" t="s">
        <v>1141</v>
      </c>
      <c r="B1204" s="2" t="s">
        <v>1170</v>
      </c>
      <c r="C1204" s="3">
        <v>2000</v>
      </c>
      <c r="D1204" s="4">
        <v>976</v>
      </c>
      <c r="E1204" s="5">
        <v>129.9</v>
      </c>
      <c r="F1204" s="6">
        <v>39</v>
      </c>
      <c r="G1204" s="5">
        <v>114.8</v>
      </c>
      <c r="H1204" s="7">
        <v>35</v>
      </c>
      <c r="I1204" s="8">
        <v>240</v>
      </c>
      <c r="J1204" s="9">
        <f>정리!J1204</f>
        <v>150000</v>
      </c>
      <c r="K1204" s="9">
        <f>정리!K1204</f>
        <v>7</v>
      </c>
      <c r="L1204" s="9">
        <f>정리!L1204</f>
        <v>86000</v>
      </c>
      <c r="M1204" s="9">
        <f>정리!M1204</f>
        <v>8</v>
      </c>
      <c r="N1204" s="10">
        <f t="shared" si="64"/>
        <v>64000</v>
      </c>
      <c r="O1204" s="15">
        <f t="shared" si="62"/>
        <v>57.333333333333336</v>
      </c>
      <c r="P1204" s="11">
        <v>4</v>
      </c>
      <c r="Q1204" s="11">
        <v>2</v>
      </c>
      <c r="R1204" s="11" t="s">
        <v>22</v>
      </c>
      <c r="S1204" s="12">
        <v>129</v>
      </c>
      <c r="T1204">
        <v>37.529719999999998</v>
      </c>
      <c r="U1204">
        <v>126.90066</v>
      </c>
      <c r="V1204" t="s">
        <v>1172</v>
      </c>
      <c r="W1204">
        <v>0</v>
      </c>
      <c r="X1204">
        <v>0</v>
      </c>
      <c r="Y1204">
        <v>0</v>
      </c>
      <c r="Z1204" s="14">
        <f t="shared" si="63"/>
        <v>6.25</v>
      </c>
      <c r="AA1204">
        <f>정리!U1204</f>
        <v>46</v>
      </c>
      <c r="AB1204">
        <f>정리!V1204</f>
        <v>88.1</v>
      </c>
      <c r="AC1204">
        <f>정리!W1204</f>
        <v>160000</v>
      </c>
      <c r="AD1204">
        <f>정리!X1204</f>
        <v>10000</v>
      </c>
      <c r="AE1204" t="s">
        <v>4806</v>
      </c>
    </row>
    <row r="1205" spans="1:31" x14ac:dyDescent="0.3">
      <c r="A1205" s="1" t="s">
        <v>1141</v>
      </c>
      <c r="B1205" s="2" t="s">
        <v>1173</v>
      </c>
      <c r="C1205" s="3">
        <v>2010</v>
      </c>
      <c r="D1205" s="4">
        <v>299</v>
      </c>
      <c r="E1205" s="5">
        <v>109.5</v>
      </c>
      <c r="F1205" s="6">
        <v>33</v>
      </c>
      <c r="G1205" s="5">
        <v>85</v>
      </c>
      <c r="H1205" s="7">
        <v>26</v>
      </c>
      <c r="I1205" s="8">
        <v>76</v>
      </c>
      <c r="J1205" s="9">
        <f>정리!J1205</f>
        <v>140000</v>
      </c>
      <c r="K1205" s="9" t="str">
        <f>정리!K1205</f>
        <v>중</v>
      </c>
      <c r="L1205" s="9">
        <f>정리!L1205</f>
        <v>0</v>
      </c>
      <c r="M1205" s="9">
        <f>정리!M1205</f>
        <v>0</v>
      </c>
      <c r="N1205" s="10">
        <f t="shared" si="64"/>
        <v>140000</v>
      </c>
      <c r="O1205" s="15">
        <f t="shared" si="62"/>
        <v>0</v>
      </c>
      <c r="P1205" s="11">
        <v>3</v>
      </c>
      <c r="Q1205" s="11">
        <v>2</v>
      </c>
      <c r="R1205" s="11" t="s">
        <v>22</v>
      </c>
      <c r="S1205" s="12" t="s">
        <v>25</v>
      </c>
      <c r="T1205">
        <v>37.527180999999999</v>
      </c>
      <c r="U1205">
        <v>126.901252</v>
      </c>
      <c r="V1205" t="s">
        <v>1174</v>
      </c>
      <c r="W1205">
        <v>0</v>
      </c>
      <c r="X1205">
        <v>0</v>
      </c>
      <c r="Y1205">
        <v>0</v>
      </c>
      <c r="Z1205" s="14">
        <f t="shared" si="63"/>
        <v>5.9771658831430496</v>
      </c>
      <c r="AA1205">
        <f>정리!U1205</f>
        <v>44</v>
      </c>
      <c r="AB1205">
        <f>정리!V1205</f>
        <v>88.1</v>
      </c>
      <c r="AC1205">
        <f>정리!W1205</f>
        <v>148900</v>
      </c>
      <c r="AD1205">
        <f>정리!X1205</f>
        <v>8900</v>
      </c>
      <c r="AE1205" t="s">
        <v>4806</v>
      </c>
    </row>
    <row r="1206" spans="1:31" x14ac:dyDescent="0.3">
      <c r="A1206" s="1" t="s">
        <v>1141</v>
      </c>
      <c r="B1206" s="2" t="s">
        <v>1173</v>
      </c>
      <c r="C1206" s="3">
        <v>2010</v>
      </c>
      <c r="D1206" s="4">
        <v>299</v>
      </c>
      <c r="E1206" s="5">
        <v>158.30000000000001</v>
      </c>
      <c r="F1206" s="6">
        <v>48</v>
      </c>
      <c r="G1206" s="5">
        <v>124.6</v>
      </c>
      <c r="H1206" s="7">
        <v>38</v>
      </c>
      <c r="I1206" s="8">
        <v>72</v>
      </c>
      <c r="J1206" s="9">
        <f>정리!J1206</f>
        <v>175000</v>
      </c>
      <c r="K1206" s="9" t="str">
        <f>정리!K1206</f>
        <v>중</v>
      </c>
      <c r="L1206" s="9">
        <f>정리!L1206</f>
        <v>110000</v>
      </c>
      <c r="M1206" s="9">
        <f>정리!M1206</f>
        <v>18</v>
      </c>
      <c r="N1206" s="10">
        <f t="shared" si="64"/>
        <v>65000</v>
      </c>
      <c r="O1206" s="15">
        <f t="shared" si="62"/>
        <v>62.857142857142854</v>
      </c>
      <c r="P1206" s="11">
        <v>4</v>
      </c>
      <c r="Q1206" s="11">
        <v>2</v>
      </c>
      <c r="R1206" s="11" t="s">
        <v>22</v>
      </c>
      <c r="S1206" s="12" t="s">
        <v>1175</v>
      </c>
      <c r="T1206">
        <v>37.527180999999999</v>
      </c>
      <c r="U1206">
        <v>126.901252</v>
      </c>
      <c r="V1206" t="s">
        <v>1174</v>
      </c>
      <c r="W1206">
        <v>0</v>
      </c>
      <c r="X1206">
        <v>0</v>
      </c>
      <c r="Y1206">
        <v>0</v>
      </c>
      <c r="Z1206" s="14">
        <f t="shared" si="63"/>
        <v>-2.9411764705882351</v>
      </c>
      <c r="AA1206">
        <f>정리!U1206</f>
        <v>44</v>
      </c>
      <c r="AB1206">
        <f>정리!V1206</f>
        <v>88.1</v>
      </c>
      <c r="AC1206">
        <f>정리!W1206</f>
        <v>170000</v>
      </c>
      <c r="AD1206">
        <f>정리!X1206</f>
        <v>-300</v>
      </c>
      <c r="AE1206" t="s">
        <v>4806</v>
      </c>
    </row>
    <row r="1207" spans="1:31" x14ac:dyDescent="0.3">
      <c r="A1207" s="1" t="s">
        <v>1141</v>
      </c>
      <c r="B1207" s="2" t="s">
        <v>1173</v>
      </c>
      <c r="C1207" s="3">
        <v>2010</v>
      </c>
      <c r="D1207" s="4">
        <v>299</v>
      </c>
      <c r="E1207" s="5">
        <v>187.7</v>
      </c>
      <c r="F1207" s="6">
        <v>57</v>
      </c>
      <c r="G1207" s="5">
        <v>157.9</v>
      </c>
      <c r="H1207" s="7">
        <v>48</v>
      </c>
      <c r="I1207" s="8">
        <v>76</v>
      </c>
      <c r="J1207" s="9">
        <f>정리!J1207</f>
        <v>175000</v>
      </c>
      <c r="K1207" s="9">
        <f>정리!K1207</f>
        <v>15</v>
      </c>
      <c r="L1207" s="9">
        <f>정리!L1207</f>
        <v>0</v>
      </c>
      <c r="M1207" s="9">
        <f>정리!M1207</f>
        <v>0</v>
      </c>
      <c r="N1207" s="10">
        <f t="shared" si="64"/>
        <v>175000</v>
      </c>
      <c r="O1207" s="15">
        <f t="shared" si="62"/>
        <v>0</v>
      </c>
      <c r="P1207" s="11">
        <v>4</v>
      </c>
      <c r="Q1207" s="11">
        <v>3</v>
      </c>
      <c r="R1207" s="11" t="s">
        <v>22</v>
      </c>
      <c r="S1207" s="12">
        <v>187</v>
      </c>
      <c r="T1207">
        <v>37.527180999999999</v>
      </c>
      <c r="U1207">
        <v>126.901252</v>
      </c>
      <c r="V1207" t="s">
        <v>1174</v>
      </c>
      <c r="W1207">
        <v>0</v>
      </c>
      <c r="X1207">
        <v>0</v>
      </c>
      <c r="Y1207">
        <v>0</v>
      </c>
      <c r="Z1207" s="14">
        <f t="shared" si="63"/>
        <v>5.913978494623656</v>
      </c>
      <c r="AA1207">
        <f>정리!U1207</f>
        <v>44</v>
      </c>
      <c r="AB1207">
        <f>정리!V1207</f>
        <v>88.1</v>
      </c>
      <c r="AC1207">
        <f>정리!W1207</f>
        <v>186000</v>
      </c>
      <c r="AD1207">
        <f>정리!X1207</f>
        <v>11000</v>
      </c>
      <c r="AE1207" t="s">
        <v>4806</v>
      </c>
    </row>
    <row r="1208" spans="1:31" x14ac:dyDescent="0.3">
      <c r="A1208" s="1" t="s">
        <v>1141</v>
      </c>
      <c r="B1208" s="2" t="s">
        <v>1176</v>
      </c>
      <c r="C1208" s="3">
        <v>1999</v>
      </c>
      <c r="D1208" s="4">
        <v>480</v>
      </c>
      <c r="E1208" s="5">
        <v>80.099999999999994</v>
      </c>
      <c r="F1208" s="6">
        <v>24</v>
      </c>
      <c r="G1208" s="5">
        <v>59.9</v>
      </c>
      <c r="H1208" s="7">
        <v>18</v>
      </c>
      <c r="I1208" s="8">
        <v>106</v>
      </c>
      <c r="J1208" s="9">
        <f>정리!J1208</f>
        <v>120000</v>
      </c>
      <c r="K1208" s="9">
        <f>정리!K1208</f>
        <v>9</v>
      </c>
      <c r="L1208" s="9">
        <f>정리!L1208</f>
        <v>62000</v>
      </c>
      <c r="M1208" s="9">
        <f>정리!M1208</f>
        <v>9</v>
      </c>
      <c r="N1208" s="10">
        <f t="shared" si="64"/>
        <v>58000</v>
      </c>
      <c r="O1208" s="15">
        <f t="shared" si="62"/>
        <v>51.666666666666671</v>
      </c>
      <c r="P1208" s="11">
        <v>3</v>
      </c>
      <c r="Q1208" s="11">
        <v>1</v>
      </c>
      <c r="R1208" s="11" t="s">
        <v>22</v>
      </c>
      <c r="S1208" s="12">
        <v>80</v>
      </c>
      <c r="T1208">
        <v>37.530729000000001</v>
      </c>
      <c r="U1208">
        <v>126.90203700000001</v>
      </c>
      <c r="V1208" t="s">
        <v>1177</v>
      </c>
      <c r="W1208">
        <v>0</v>
      </c>
      <c r="X1208">
        <v>0</v>
      </c>
      <c r="Y1208">
        <v>0</v>
      </c>
      <c r="Z1208" s="14">
        <f t="shared" si="63"/>
        <v>-0.41841004184100417</v>
      </c>
      <c r="AA1208">
        <f>정리!U1208</f>
        <v>45</v>
      </c>
      <c r="AB1208">
        <f>정리!V1208</f>
        <v>88.1</v>
      </c>
      <c r="AC1208">
        <f>정리!W1208</f>
        <v>119500</v>
      </c>
      <c r="AD1208">
        <f>정리!X1208</f>
        <v>-300</v>
      </c>
      <c r="AE1208" t="s">
        <v>4806</v>
      </c>
    </row>
    <row r="1209" spans="1:31" x14ac:dyDescent="0.3">
      <c r="A1209" s="1" t="s">
        <v>1141</v>
      </c>
      <c r="B1209" s="2" t="s">
        <v>1176</v>
      </c>
      <c r="C1209" s="3">
        <v>1999</v>
      </c>
      <c r="D1209" s="4">
        <v>480</v>
      </c>
      <c r="E1209" s="5">
        <v>105.9</v>
      </c>
      <c r="F1209" s="6">
        <v>32</v>
      </c>
      <c r="G1209" s="5">
        <v>84.9</v>
      </c>
      <c r="H1209" s="7">
        <v>26</v>
      </c>
      <c r="I1209" s="8">
        <v>176</v>
      </c>
      <c r="J1209" s="9">
        <f>정리!J1209</f>
        <v>148000</v>
      </c>
      <c r="K1209" s="9">
        <f>정리!K1209</f>
        <v>5</v>
      </c>
      <c r="L1209" s="9">
        <f>정리!L1209</f>
        <v>0</v>
      </c>
      <c r="M1209" s="9">
        <f>정리!M1209</f>
        <v>0</v>
      </c>
      <c r="N1209" s="10">
        <f t="shared" si="64"/>
        <v>148000</v>
      </c>
      <c r="O1209" s="15">
        <f t="shared" si="62"/>
        <v>0</v>
      </c>
      <c r="P1209" s="11">
        <v>3</v>
      </c>
      <c r="Q1209" s="11">
        <v>2</v>
      </c>
      <c r="R1209" s="11" t="s">
        <v>22</v>
      </c>
      <c r="S1209" s="12">
        <v>105</v>
      </c>
      <c r="T1209">
        <v>37.530729000000001</v>
      </c>
      <c r="U1209">
        <v>126.90203700000001</v>
      </c>
      <c r="V1209" t="s">
        <v>1177</v>
      </c>
      <c r="W1209">
        <v>0</v>
      </c>
      <c r="X1209">
        <v>0</v>
      </c>
      <c r="Y1209">
        <v>0</v>
      </c>
      <c r="Z1209" s="14">
        <f t="shared" si="63"/>
        <v>-4.225352112676056</v>
      </c>
      <c r="AA1209">
        <f>정리!U1209</f>
        <v>45</v>
      </c>
      <c r="AB1209">
        <f>정리!V1209</f>
        <v>88.1</v>
      </c>
      <c r="AC1209">
        <f>정리!W1209</f>
        <v>142000</v>
      </c>
      <c r="AD1209">
        <f>정리!X1209</f>
        <v>-300</v>
      </c>
      <c r="AE1209" t="s">
        <v>4806</v>
      </c>
    </row>
    <row r="1210" spans="1:31" x14ac:dyDescent="0.3">
      <c r="A1210" s="1" t="s">
        <v>1141</v>
      </c>
      <c r="B1210" s="2" t="s">
        <v>1176</v>
      </c>
      <c r="C1210" s="3">
        <v>1999</v>
      </c>
      <c r="D1210" s="4">
        <v>480</v>
      </c>
      <c r="E1210" s="5">
        <v>158.69999999999999</v>
      </c>
      <c r="F1210" s="6">
        <v>48</v>
      </c>
      <c r="G1210" s="5">
        <v>134.80000000000001</v>
      </c>
      <c r="H1210" s="7">
        <v>41</v>
      </c>
      <c r="I1210" s="8">
        <v>106</v>
      </c>
      <c r="J1210" s="9">
        <f>정리!J1210</f>
        <v>173000</v>
      </c>
      <c r="K1210" s="9">
        <f>정리!K1210</f>
        <v>9</v>
      </c>
      <c r="L1210" s="9">
        <f>정리!L1210</f>
        <v>95000</v>
      </c>
      <c r="M1210" s="9" t="str">
        <f>정리!M1210</f>
        <v>중</v>
      </c>
      <c r="N1210" s="10">
        <f t="shared" si="64"/>
        <v>78000</v>
      </c>
      <c r="O1210" s="15">
        <f t="shared" si="62"/>
        <v>54.913294797687861</v>
      </c>
      <c r="P1210" s="11">
        <v>4</v>
      </c>
      <c r="Q1210" s="11">
        <v>2</v>
      </c>
      <c r="R1210" s="11" t="s">
        <v>22</v>
      </c>
      <c r="S1210" s="12">
        <v>158</v>
      </c>
      <c r="T1210">
        <v>37.530729000000001</v>
      </c>
      <c r="U1210">
        <v>126.90203700000001</v>
      </c>
      <c r="V1210" t="s">
        <v>1177</v>
      </c>
      <c r="W1210">
        <v>-3.0303030303030303</v>
      </c>
      <c r="X1210">
        <v>0</v>
      </c>
      <c r="Y1210">
        <v>-6.6225165562913908</v>
      </c>
      <c r="Z1210" s="14">
        <f t="shared" si="63"/>
        <v>-11.612903225806452</v>
      </c>
      <c r="AA1210">
        <f>정리!U1210</f>
        <v>45</v>
      </c>
      <c r="AB1210">
        <f>정리!V1210</f>
        <v>88.1</v>
      </c>
      <c r="AC1210">
        <f>정리!W1210</f>
        <v>155000</v>
      </c>
      <c r="AD1210">
        <f>정리!X1210</f>
        <v>-300</v>
      </c>
      <c r="AE1210" t="s">
        <v>4806</v>
      </c>
    </row>
    <row r="1211" spans="1:31" x14ac:dyDescent="0.3">
      <c r="A1211" s="1" t="s">
        <v>1141</v>
      </c>
      <c r="B1211" s="2" t="s">
        <v>1178</v>
      </c>
      <c r="C1211" s="3">
        <v>2020</v>
      </c>
      <c r="D1211" s="4">
        <v>802</v>
      </c>
      <c r="E1211" s="5">
        <v>79.7</v>
      </c>
      <c r="F1211" s="6">
        <v>24</v>
      </c>
      <c r="G1211" s="5">
        <v>60</v>
      </c>
      <c r="H1211" s="7">
        <v>18</v>
      </c>
      <c r="I1211" s="8">
        <v>54</v>
      </c>
      <c r="J1211" s="9">
        <f>정리!J1211</f>
        <v>161000</v>
      </c>
      <c r="K1211" s="9">
        <f>정리!K1211</f>
        <v>9</v>
      </c>
      <c r="L1211" s="9">
        <f>정리!L1211</f>
        <v>0</v>
      </c>
      <c r="M1211" s="9">
        <f>정리!M1211</f>
        <v>0</v>
      </c>
      <c r="N1211" s="10">
        <f t="shared" si="64"/>
        <v>161000</v>
      </c>
      <c r="O1211" s="15">
        <f t="shared" si="62"/>
        <v>0</v>
      </c>
      <c r="P1211" s="11">
        <v>3</v>
      </c>
      <c r="Q1211" s="11">
        <v>2</v>
      </c>
      <c r="R1211" s="11" t="s">
        <v>22</v>
      </c>
      <c r="S1211" s="12" t="s">
        <v>398</v>
      </c>
      <c r="T1211">
        <v>37.529924999999999</v>
      </c>
      <c r="U1211">
        <v>126.903313</v>
      </c>
      <c r="V1211" t="s">
        <v>1179</v>
      </c>
      <c r="W1211">
        <v>0</v>
      </c>
      <c r="X1211">
        <v>0</v>
      </c>
      <c r="Y1211">
        <v>0</v>
      </c>
      <c r="Z1211" s="14">
        <f t="shared" si="63"/>
        <v>-4.8859934853420199</v>
      </c>
      <c r="AA1211">
        <f>정리!U1211</f>
        <v>41</v>
      </c>
      <c r="AB1211">
        <f>정리!V1211</f>
        <v>83.1</v>
      </c>
      <c r="AC1211">
        <f>정리!W1211</f>
        <v>153500</v>
      </c>
      <c r="AD1211">
        <f>정리!X1211</f>
        <v>-300</v>
      </c>
      <c r="AE1211" t="s">
        <v>4804</v>
      </c>
    </row>
    <row r="1212" spans="1:31" x14ac:dyDescent="0.3">
      <c r="A1212" s="1" t="s">
        <v>1141</v>
      </c>
      <c r="B1212" s="2" t="s">
        <v>1178</v>
      </c>
      <c r="C1212" s="3">
        <v>2020</v>
      </c>
      <c r="D1212" s="4">
        <v>802</v>
      </c>
      <c r="E1212" s="5">
        <v>92.8</v>
      </c>
      <c r="F1212" s="6">
        <v>28</v>
      </c>
      <c r="G1212" s="5">
        <v>72</v>
      </c>
      <c r="H1212" s="7">
        <v>22</v>
      </c>
      <c r="I1212" s="8">
        <v>56</v>
      </c>
      <c r="J1212" s="9">
        <f>정리!J1212</f>
        <v>172000</v>
      </c>
      <c r="K1212" s="9">
        <f>정리!K1212</f>
        <v>13</v>
      </c>
      <c r="L1212" s="9">
        <f>정리!L1212</f>
        <v>96000</v>
      </c>
      <c r="M1212" s="9" t="str">
        <f>정리!M1212</f>
        <v>고</v>
      </c>
      <c r="N1212" s="10">
        <f t="shared" si="64"/>
        <v>76000</v>
      </c>
      <c r="O1212" s="15">
        <f t="shared" si="62"/>
        <v>55.813953488372093</v>
      </c>
      <c r="P1212" s="11">
        <v>3</v>
      </c>
      <c r="Q1212" s="11">
        <v>2</v>
      </c>
      <c r="R1212" s="11" t="s">
        <v>22</v>
      </c>
      <c r="S1212" s="12" t="s">
        <v>827</v>
      </c>
      <c r="T1212">
        <v>37.529924999999999</v>
      </c>
      <c r="U1212">
        <v>126.903313</v>
      </c>
      <c r="V1212" t="s">
        <v>1179</v>
      </c>
      <c r="W1212">
        <v>0</v>
      </c>
      <c r="X1212">
        <v>0</v>
      </c>
      <c r="Y1212">
        <v>0</v>
      </c>
      <c r="Z1212" s="14">
        <f t="shared" si="63"/>
        <v>-8.8607594936708853</v>
      </c>
      <c r="AA1212">
        <f>정리!U1212</f>
        <v>41</v>
      </c>
      <c r="AB1212">
        <f>정리!V1212</f>
        <v>83.1</v>
      </c>
      <c r="AC1212">
        <f>정리!W1212</f>
        <v>158000</v>
      </c>
      <c r="AD1212">
        <f>정리!X1212</f>
        <v>-300</v>
      </c>
      <c r="AE1212" t="s">
        <v>4804</v>
      </c>
    </row>
    <row r="1213" spans="1:31" x14ac:dyDescent="0.3">
      <c r="A1213" s="1" t="s">
        <v>1141</v>
      </c>
      <c r="B1213" s="2" t="s">
        <v>1178</v>
      </c>
      <c r="C1213" s="3">
        <v>2020</v>
      </c>
      <c r="D1213" s="4">
        <v>802</v>
      </c>
      <c r="E1213" s="5">
        <v>106.3</v>
      </c>
      <c r="F1213" s="6">
        <v>32</v>
      </c>
      <c r="G1213" s="5">
        <v>85</v>
      </c>
      <c r="H1213" s="7">
        <v>26</v>
      </c>
      <c r="I1213" s="8">
        <v>152</v>
      </c>
      <c r="J1213" s="9">
        <f>정리!J1213</f>
        <v>183000</v>
      </c>
      <c r="K1213" s="9">
        <f>정리!K1213</f>
        <v>9</v>
      </c>
      <c r="L1213" s="9">
        <f>정리!L1213</f>
        <v>113000</v>
      </c>
      <c r="M1213" s="9" t="str">
        <f>정리!M1213</f>
        <v>저</v>
      </c>
      <c r="N1213" s="10">
        <f t="shared" si="64"/>
        <v>70000</v>
      </c>
      <c r="O1213" s="15">
        <f t="shared" si="62"/>
        <v>61.748633879781423</v>
      </c>
      <c r="P1213" s="11">
        <v>3</v>
      </c>
      <c r="Q1213" s="11">
        <v>2</v>
      </c>
      <c r="R1213" s="11" t="s">
        <v>22</v>
      </c>
      <c r="S1213" s="12" t="s">
        <v>42</v>
      </c>
      <c r="T1213">
        <v>37.529924999999999</v>
      </c>
      <c r="U1213">
        <v>126.903313</v>
      </c>
      <c r="V1213" t="s">
        <v>1179</v>
      </c>
      <c r="W1213">
        <v>0</v>
      </c>
      <c r="X1213">
        <v>0</v>
      </c>
      <c r="Y1213">
        <v>0</v>
      </c>
      <c r="Z1213" s="14">
        <f t="shared" si="63"/>
        <v>3.4300791556728232</v>
      </c>
      <c r="AA1213">
        <f>정리!U1213</f>
        <v>41</v>
      </c>
      <c r="AB1213">
        <f>정리!V1213</f>
        <v>83.1</v>
      </c>
      <c r="AC1213">
        <f>정리!W1213</f>
        <v>189500</v>
      </c>
      <c r="AD1213">
        <f>정리!X1213</f>
        <v>6500</v>
      </c>
      <c r="AE1213" t="s">
        <v>4804</v>
      </c>
    </row>
    <row r="1214" spans="1:31" x14ac:dyDescent="0.3">
      <c r="A1214" s="1" t="s">
        <v>1141</v>
      </c>
      <c r="B1214" s="2" t="s">
        <v>1178</v>
      </c>
      <c r="C1214" s="3">
        <v>2020</v>
      </c>
      <c r="D1214" s="4">
        <v>802</v>
      </c>
      <c r="E1214" s="5">
        <v>140</v>
      </c>
      <c r="F1214" s="6">
        <v>42</v>
      </c>
      <c r="G1214" s="5">
        <v>115</v>
      </c>
      <c r="H1214" s="7">
        <v>35</v>
      </c>
      <c r="I1214" s="8">
        <v>54</v>
      </c>
      <c r="J1214" s="9">
        <f>정리!J1214</f>
        <v>240000</v>
      </c>
      <c r="K1214" s="9" t="str">
        <f>정리!K1214</f>
        <v>고</v>
      </c>
      <c r="L1214" s="9">
        <f>정리!L1214</f>
        <v>130000</v>
      </c>
      <c r="M1214" s="9" t="str">
        <f>정리!M1214</f>
        <v>고</v>
      </c>
      <c r="N1214" s="10">
        <f t="shared" si="64"/>
        <v>110000</v>
      </c>
      <c r="O1214" s="15">
        <f t="shared" si="62"/>
        <v>54.166666666666664</v>
      </c>
      <c r="P1214" s="11">
        <v>4</v>
      </c>
      <c r="Q1214" s="11">
        <v>2</v>
      </c>
      <c r="R1214" s="11" t="s">
        <v>22</v>
      </c>
      <c r="S1214" s="12">
        <v>140</v>
      </c>
      <c r="T1214">
        <v>37.529924999999999</v>
      </c>
      <c r="U1214">
        <v>126.903313</v>
      </c>
      <c r="V1214" t="s">
        <v>1179</v>
      </c>
      <c r="W1214">
        <v>0</v>
      </c>
      <c r="X1214">
        <v>0</v>
      </c>
      <c r="Y1214">
        <v>0</v>
      </c>
      <c r="Z1214" s="14">
        <f t="shared" si="63"/>
        <v>-23.076923076923077</v>
      </c>
      <c r="AA1214">
        <f>정리!U1214</f>
        <v>41</v>
      </c>
      <c r="AB1214">
        <f>정리!V1214</f>
        <v>83.1</v>
      </c>
      <c r="AC1214">
        <f>정리!W1214</f>
        <v>195000</v>
      </c>
      <c r="AD1214">
        <f>정리!X1214</f>
        <v>-300</v>
      </c>
      <c r="AE1214" t="s">
        <v>4804</v>
      </c>
    </row>
    <row r="1215" spans="1:31" x14ac:dyDescent="0.3">
      <c r="A1215" s="1" t="s">
        <v>1141</v>
      </c>
      <c r="B1215" s="2" t="s">
        <v>1180</v>
      </c>
      <c r="C1215" s="3">
        <v>2001</v>
      </c>
      <c r="D1215" s="4">
        <v>258</v>
      </c>
      <c r="E1215" s="5">
        <v>114.7</v>
      </c>
      <c r="F1215" s="6">
        <v>35</v>
      </c>
      <c r="G1215" s="5">
        <v>84.4</v>
      </c>
      <c r="H1215" s="7">
        <v>26</v>
      </c>
      <c r="I1215" s="8">
        <v>258</v>
      </c>
      <c r="J1215" s="9">
        <f>정리!J1215</f>
        <v>150000</v>
      </c>
      <c r="K1215" s="9">
        <f>정리!K1215</f>
        <v>7</v>
      </c>
      <c r="L1215" s="9">
        <f>정리!L1215</f>
        <v>83000</v>
      </c>
      <c r="M1215" s="9">
        <f>정리!M1215</f>
        <v>7</v>
      </c>
      <c r="N1215" s="10">
        <f t="shared" si="64"/>
        <v>67000</v>
      </c>
      <c r="O1215" s="15">
        <f t="shared" si="62"/>
        <v>55.333333333333336</v>
      </c>
      <c r="P1215" s="11">
        <v>3</v>
      </c>
      <c r="Q1215" s="11">
        <v>2</v>
      </c>
      <c r="R1215" s="11" t="s">
        <v>22</v>
      </c>
      <c r="S1215" s="12">
        <v>114</v>
      </c>
      <c r="T1215">
        <v>37.531390000000002</v>
      </c>
      <c r="U1215">
        <v>126.90046599999999</v>
      </c>
      <c r="V1215" t="s">
        <v>1181</v>
      </c>
      <c r="W1215">
        <v>0</v>
      </c>
      <c r="X1215">
        <v>-3.6144578313253009</v>
      </c>
      <c r="Y1215">
        <v>5.7692307692307692</v>
      </c>
      <c r="Z1215" s="14">
        <f t="shared" si="63"/>
        <v>5.9561128526645764</v>
      </c>
      <c r="AA1215">
        <f>정리!U1215</f>
        <v>34</v>
      </c>
      <c r="AB1215">
        <f>정리!V1215</f>
        <v>88.1</v>
      </c>
      <c r="AC1215">
        <f>정리!W1215</f>
        <v>159500</v>
      </c>
      <c r="AD1215">
        <f>정리!X1215</f>
        <v>9500</v>
      </c>
      <c r="AE1215" t="s">
        <v>4806</v>
      </c>
    </row>
    <row r="1216" spans="1:31" x14ac:dyDescent="0.3">
      <c r="A1216" s="1" t="s">
        <v>1141</v>
      </c>
      <c r="B1216" s="2" t="s">
        <v>1182</v>
      </c>
      <c r="C1216" s="3">
        <v>2003</v>
      </c>
      <c r="D1216" s="4">
        <v>1391</v>
      </c>
      <c r="E1216" s="5">
        <v>110</v>
      </c>
      <c r="F1216" s="6">
        <v>33</v>
      </c>
      <c r="G1216" s="5">
        <v>84.9</v>
      </c>
      <c r="H1216" s="7">
        <v>26</v>
      </c>
      <c r="I1216" s="8">
        <v>183</v>
      </c>
      <c r="J1216" s="9">
        <f>정리!J1216</f>
        <v>0</v>
      </c>
      <c r="K1216" s="9">
        <f>정리!K1216</f>
        <v>0</v>
      </c>
      <c r="L1216" s="9">
        <f>정리!L1216</f>
        <v>0</v>
      </c>
      <c r="M1216" s="9">
        <f>정리!M1216</f>
        <v>0</v>
      </c>
      <c r="N1216" s="10">
        <f t="shared" si="64"/>
        <v>0</v>
      </c>
      <c r="O1216" s="15">
        <f t="shared" si="62"/>
        <v>0</v>
      </c>
      <c r="P1216" s="11">
        <v>3</v>
      </c>
      <c r="Q1216" s="11">
        <v>2</v>
      </c>
      <c r="R1216" s="11" t="s">
        <v>22</v>
      </c>
      <c r="S1216" s="12">
        <v>109</v>
      </c>
      <c r="T1216">
        <v>37.532316000000002</v>
      </c>
      <c r="U1216">
        <v>126.90319</v>
      </c>
      <c r="V1216" t="s">
        <v>1183</v>
      </c>
      <c r="W1216">
        <v>0</v>
      </c>
      <c r="X1216">
        <v>0</v>
      </c>
      <c r="Y1216">
        <v>0</v>
      </c>
      <c r="Z1216" s="14">
        <f t="shared" si="63"/>
        <v>300</v>
      </c>
      <c r="AA1216">
        <f>정리!U1216</f>
        <v>33</v>
      </c>
      <c r="AB1216">
        <f>정리!V1216</f>
        <v>88.1</v>
      </c>
      <c r="AC1216">
        <f>정리!W1216</f>
        <v>173000</v>
      </c>
      <c r="AD1216">
        <f>정리!X1216</f>
        <v>-300</v>
      </c>
      <c r="AE1216" t="s">
        <v>4806</v>
      </c>
    </row>
    <row r="1217" spans="1:31" x14ac:dyDescent="0.3">
      <c r="A1217" s="1" t="s">
        <v>1141</v>
      </c>
      <c r="B1217" s="2" t="s">
        <v>1182</v>
      </c>
      <c r="C1217" s="3">
        <v>2003</v>
      </c>
      <c r="D1217" s="4">
        <v>1391</v>
      </c>
      <c r="E1217" s="5">
        <v>122.6</v>
      </c>
      <c r="F1217" s="6">
        <v>37</v>
      </c>
      <c r="G1217" s="5">
        <v>97.3</v>
      </c>
      <c r="H1217" s="7">
        <v>29</v>
      </c>
      <c r="I1217" s="8">
        <v>250</v>
      </c>
      <c r="J1217" s="9">
        <f>정리!J1217</f>
        <v>185000</v>
      </c>
      <c r="K1217" s="9" t="str">
        <f>정리!K1217</f>
        <v>고</v>
      </c>
      <c r="L1217" s="9">
        <f>정리!L1217</f>
        <v>100000</v>
      </c>
      <c r="M1217" s="9" t="str">
        <f>정리!M1217</f>
        <v>고</v>
      </c>
      <c r="N1217" s="10">
        <f t="shared" si="64"/>
        <v>85000</v>
      </c>
      <c r="O1217" s="15">
        <f t="shared" si="62"/>
        <v>54.054054054054056</v>
      </c>
      <c r="P1217" s="11">
        <v>3</v>
      </c>
      <c r="Q1217" s="11">
        <v>2</v>
      </c>
      <c r="R1217" s="11" t="s">
        <v>22</v>
      </c>
      <c r="S1217" s="12">
        <v>122</v>
      </c>
      <c r="T1217">
        <v>37.532316000000002</v>
      </c>
      <c r="U1217">
        <v>126.90319</v>
      </c>
      <c r="V1217" t="s">
        <v>1183</v>
      </c>
      <c r="W1217">
        <v>0</v>
      </c>
      <c r="X1217">
        <v>0</v>
      </c>
      <c r="Y1217">
        <v>0</v>
      </c>
      <c r="Z1217" s="14">
        <f t="shared" si="63"/>
        <v>-1.6483516483516485</v>
      </c>
      <c r="AA1217">
        <f>정리!U1217</f>
        <v>33</v>
      </c>
      <c r="AB1217">
        <f>정리!V1217</f>
        <v>88.1</v>
      </c>
      <c r="AC1217">
        <f>정리!W1217</f>
        <v>182000</v>
      </c>
      <c r="AD1217">
        <f>정리!X1217</f>
        <v>-300</v>
      </c>
      <c r="AE1217" t="s">
        <v>4806</v>
      </c>
    </row>
    <row r="1218" spans="1:31" x14ac:dyDescent="0.3">
      <c r="A1218" s="1" t="s">
        <v>1141</v>
      </c>
      <c r="B1218" s="2" t="s">
        <v>1182</v>
      </c>
      <c r="C1218" s="3">
        <v>2003</v>
      </c>
      <c r="D1218" s="4">
        <v>1391</v>
      </c>
      <c r="E1218" s="5">
        <v>142.5</v>
      </c>
      <c r="F1218" s="6">
        <v>43</v>
      </c>
      <c r="G1218" s="5">
        <v>115.8</v>
      </c>
      <c r="H1218" s="7">
        <v>35</v>
      </c>
      <c r="I1218" s="8">
        <v>500</v>
      </c>
      <c r="J1218" s="9">
        <f>정리!J1218</f>
        <v>190000</v>
      </c>
      <c r="K1218" s="9" t="str">
        <f>정리!K1218</f>
        <v>고</v>
      </c>
      <c r="L1218" s="9">
        <f>정리!L1218</f>
        <v>115000</v>
      </c>
      <c r="M1218" s="9">
        <f>정리!M1218</f>
        <v>1</v>
      </c>
      <c r="N1218" s="10">
        <f t="shared" si="64"/>
        <v>75000</v>
      </c>
      <c r="O1218" s="15">
        <f t="shared" si="62"/>
        <v>60.526315789473685</v>
      </c>
      <c r="P1218" s="11">
        <v>4</v>
      </c>
      <c r="Q1218" s="11">
        <v>2</v>
      </c>
      <c r="R1218" s="11" t="s">
        <v>22</v>
      </c>
      <c r="S1218" s="12">
        <v>142</v>
      </c>
      <c r="T1218">
        <v>37.532316000000002</v>
      </c>
      <c r="U1218">
        <v>126.90319</v>
      </c>
      <c r="V1218" t="s">
        <v>1183</v>
      </c>
      <c r="W1218">
        <v>0</v>
      </c>
      <c r="X1218">
        <v>0</v>
      </c>
      <c r="Y1218">
        <v>0</v>
      </c>
      <c r="Z1218" s="14">
        <f t="shared" si="63"/>
        <v>2.5641025641025639</v>
      </c>
      <c r="AA1218">
        <f>정리!U1218</f>
        <v>33</v>
      </c>
      <c r="AB1218">
        <f>정리!V1218</f>
        <v>88.1</v>
      </c>
      <c r="AC1218">
        <f>정리!W1218</f>
        <v>195000</v>
      </c>
      <c r="AD1218">
        <f>정리!X1218</f>
        <v>5000</v>
      </c>
      <c r="AE1218" t="s">
        <v>4806</v>
      </c>
    </row>
    <row r="1219" spans="1:31" x14ac:dyDescent="0.3">
      <c r="A1219" s="1" t="s">
        <v>1141</v>
      </c>
      <c r="B1219" s="2" t="s">
        <v>1182</v>
      </c>
      <c r="C1219" s="3">
        <v>2003</v>
      </c>
      <c r="D1219" s="4">
        <v>1391</v>
      </c>
      <c r="E1219" s="5">
        <v>161</v>
      </c>
      <c r="F1219" s="6">
        <v>49</v>
      </c>
      <c r="G1219" s="5">
        <v>133.4</v>
      </c>
      <c r="H1219" s="7">
        <v>40</v>
      </c>
      <c r="I1219" s="8">
        <v>242</v>
      </c>
      <c r="J1219" s="9">
        <f>정리!J1219</f>
        <v>210000</v>
      </c>
      <c r="K1219" s="9">
        <f>정리!K1219</f>
        <v>7</v>
      </c>
      <c r="L1219" s="9">
        <f>정리!L1219</f>
        <v>0</v>
      </c>
      <c r="M1219" s="9">
        <f>정리!M1219</f>
        <v>0</v>
      </c>
      <c r="N1219" s="10">
        <f t="shared" si="64"/>
        <v>210000</v>
      </c>
      <c r="O1219" s="15">
        <f t="shared" ref="O1219:O1282" si="65">IF(ISERROR(L1219/J1219),0,L1219/J1219*100)</f>
        <v>0</v>
      </c>
      <c r="P1219" s="11">
        <v>4</v>
      </c>
      <c r="Q1219" s="11">
        <v>2</v>
      </c>
      <c r="R1219" s="11" t="s">
        <v>22</v>
      </c>
      <c r="S1219" s="12">
        <v>161</v>
      </c>
      <c r="T1219">
        <v>37.532316000000002</v>
      </c>
      <c r="U1219">
        <v>126.90319</v>
      </c>
      <c r="V1219" t="s">
        <v>1183</v>
      </c>
      <c r="W1219">
        <v>0</v>
      </c>
      <c r="X1219">
        <v>-1.7391304347826086</v>
      </c>
      <c r="Y1219">
        <v>3.1746031746031744</v>
      </c>
      <c r="Z1219" s="14">
        <f t="shared" ref="Z1219:Z1282" si="66">IF(AND(J1219&gt;0,AC1219*1&gt;300),(AC1219-J1219)/AC1219*100,300)</f>
        <v>-11.405835543766578</v>
      </c>
      <c r="AA1219">
        <f>정리!U1219</f>
        <v>33</v>
      </c>
      <c r="AB1219">
        <f>정리!V1219</f>
        <v>88.1</v>
      </c>
      <c r="AC1219">
        <f>정리!W1219</f>
        <v>188500</v>
      </c>
      <c r="AD1219">
        <f>정리!X1219</f>
        <v>-300</v>
      </c>
      <c r="AE1219" t="s">
        <v>4806</v>
      </c>
    </row>
    <row r="1220" spans="1:31" x14ac:dyDescent="0.3">
      <c r="A1220" s="1" t="s">
        <v>1141</v>
      </c>
      <c r="B1220" s="2" t="s">
        <v>1182</v>
      </c>
      <c r="C1220" s="3">
        <v>2003</v>
      </c>
      <c r="D1220" s="4">
        <v>1391</v>
      </c>
      <c r="E1220" s="5">
        <v>193.8</v>
      </c>
      <c r="F1220" s="6">
        <v>59</v>
      </c>
      <c r="G1220" s="5">
        <v>161.1</v>
      </c>
      <c r="H1220" s="7">
        <v>49</v>
      </c>
      <c r="I1220" s="8">
        <v>183</v>
      </c>
      <c r="J1220" s="9">
        <f>정리!J1220</f>
        <v>250000</v>
      </c>
      <c r="K1220" s="9" t="str">
        <f>정리!K1220</f>
        <v>고</v>
      </c>
      <c r="L1220" s="9">
        <f>정리!L1220</f>
        <v>110000</v>
      </c>
      <c r="M1220" s="9">
        <f>정리!M1220</f>
        <v>15</v>
      </c>
      <c r="N1220" s="10">
        <f t="shared" si="64"/>
        <v>140000</v>
      </c>
      <c r="O1220" s="15">
        <f t="shared" si="65"/>
        <v>44</v>
      </c>
      <c r="P1220" s="11">
        <v>5</v>
      </c>
      <c r="Q1220" s="11">
        <v>2</v>
      </c>
      <c r="R1220" s="11" t="s">
        <v>22</v>
      </c>
      <c r="S1220" s="12">
        <v>193</v>
      </c>
      <c r="T1220">
        <v>37.532316000000002</v>
      </c>
      <c r="U1220">
        <v>126.90319</v>
      </c>
      <c r="V1220" t="s">
        <v>1183</v>
      </c>
      <c r="W1220">
        <v>0</v>
      </c>
      <c r="X1220">
        <v>0</v>
      </c>
      <c r="Y1220">
        <v>0</v>
      </c>
      <c r="Z1220" s="14">
        <f t="shared" si="66"/>
        <v>-17.370892018779344</v>
      </c>
      <c r="AA1220">
        <f>정리!U1220</f>
        <v>33</v>
      </c>
      <c r="AB1220">
        <f>정리!V1220</f>
        <v>88.1</v>
      </c>
      <c r="AC1220">
        <f>정리!W1220</f>
        <v>213000</v>
      </c>
      <c r="AD1220">
        <f>정리!X1220</f>
        <v>-300</v>
      </c>
      <c r="AE1220" t="s">
        <v>4806</v>
      </c>
    </row>
    <row r="1221" spans="1:31" x14ac:dyDescent="0.3">
      <c r="A1221" s="1" t="s">
        <v>1141</v>
      </c>
      <c r="B1221" s="2" t="s">
        <v>1184</v>
      </c>
      <c r="C1221" s="3">
        <v>1997</v>
      </c>
      <c r="D1221" s="4">
        <v>205</v>
      </c>
      <c r="E1221" s="5">
        <v>86.9</v>
      </c>
      <c r="F1221" s="6">
        <v>26</v>
      </c>
      <c r="G1221" s="5">
        <v>59.9</v>
      </c>
      <c r="H1221" s="7">
        <v>18</v>
      </c>
      <c r="I1221" s="8">
        <v>32</v>
      </c>
      <c r="J1221" s="9">
        <f>정리!J1221</f>
        <v>90000</v>
      </c>
      <c r="K1221" s="9" t="str">
        <f>정리!K1221</f>
        <v>중</v>
      </c>
      <c r="L1221" s="9">
        <f>정리!L1221</f>
        <v>0</v>
      </c>
      <c r="M1221" s="9">
        <f>정리!M1221</f>
        <v>0</v>
      </c>
      <c r="N1221" s="10">
        <f t="shared" si="64"/>
        <v>90000</v>
      </c>
      <c r="O1221" s="15">
        <f t="shared" si="65"/>
        <v>0</v>
      </c>
      <c r="P1221" s="11">
        <v>3</v>
      </c>
      <c r="Q1221" s="11">
        <v>1</v>
      </c>
      <c r="R1221" s="11" t="s">
        <v>20</v>
      </c>
      <c r="S1221" s="12">
        <v>86</v>
      </c>
      <c r="T1221">
        <v>37.534399999999998</v>
      </c>
      <c r="U1221">
        <v>126.89960000000001</v>
      </c>
      <c r="V1221" t="s">
        <v>38</v>
      </c>
      <c r="W1221">
        <v>0</v>
      </c>
      <c r="X1221">
        <v>0</v>
      </c>
      <c r="Y1221">
        <v>0</v>
      </c>
      <c r="Z1221" s="14">
        <f t="shared" si="66"/>
        <v>-5.5558642146785932E-3</v>
      </c>
      <c r="AA1221">
        <f>정리!U1221</f>
        <v>32</v>
      </c>
      <c r="AB1221">
        <f>정리!V1221</f>
        <v>88.1</v>
      </c>
      <c r="AC1221">
        <f>정리!W1221</f>
        <v>89995</v>
      </c>
      <c r="AD1221">
        <f>정리!X1221</f>
        <v>-300</v>
      </c>
      <c r="AE1221" t="s">
        <v>4806</v>
      </c>
    </row>
    <row r="1222" spans="1:31" x14ac:dyDescent="0.3">
      <c r="A1222" s="1" t="s">
        <v>1141</v>
      </c>
      <c r="B1222" s="2" t="s">
        <v>1184</v>
      </c>
      <c r="C1222" s="3">
        <v>1997</v>
      </c>
      <c r="D1222" s="4">
        <v>205</v>
      </c>
      <c r="E1222" s="5">
        <v>108.3</v>
      </c>
      <c r="F1222" s="6">
        <v>33</v>
      </c>
      <c r="G1222" s="5">
        <v>85</v>
      </c>
      <c r="H1222" s="7">
        <v>26</v>
      </c>
      <c r="I1222" s="8">
        <v>80</v>
      </c>
      <c r="J1222" s="9">
        <f>정리!J1222</f>
        <v>110000</v>
      </c>
      <c r="K1222" s="9">
        <f>정리!K1222</f>
        <v>10</v>
      </c>
      <c r="L1222" s="9">
        <f>정리!L1222</f>
        <v>0</v>
      </c>
      <c r="M1222" s="9">
        <f>정리!M1222</f>
        <v>0</v>
      </c>
      <c r="N1222" s="10">
        <f t="shared" si="64"/>
        <v>110000</v>
      </c>
      <c r="O1222" s="15">
        <f t="shared" si="65"/>
        <v>0</v>
      </c>
      <c r="P1222" s="11">
        <v>3</v>
      </c>
      <c r="Q1222" s="11">
        <v>2</v>
      </c>
      <c r="R1222" s="11" t="s">
        <v>22</v>
      </c>
      <c r="S1222" s="12">
        <v>108</v>
      </c>
      <c r="T1222">
        <v>37.534399999999998</v>
      </c>
      <c r="U1222">
        <v>126.89960000000001</v>
      </c>
      <c r="V1222" t="s">
        <v>38</v>
      </c>
      <c r="W1222">
        <v>0</v>
      </c>
      <c r="X1222">
        <v>0</v>
      </c>
      <c r="Y1222">
        <v>0</v>
      </c>
      <c r="Z1222" s="14">
        <f t="shared" si="66"/>
        <v>6.7796610169491522</v>
      </c>
      <c r="AA1222">
        <f>정리!U1222</f>
        <v>32</v>
      </c>
      <c r="AB1222">
        <f>정리!V1222</f>
        <v>88.1</v>
      </c>
      <c r="AC1222">
        <f>정리!W1222</f>
        <v>118000</v>
      </c>
      <c r="AD1222">
        <f>정리!X1222</f>
        <v>8000</v>
      </c>
      <c r="AE1222" t="s">
        <v>4806</v>
      </c>
    </row>
    <row r="1223" spans="1:31" x14ac:dyDescent="0.3">
      <c r="A1223" s="1" t="s">
        <v>1141</v>
      </c>
      <c r="B1223" s="2" t="s">
        <v>1184</v>
      </c>
      <c r="C1223" s="3">
        <v>1997</v>
      </c>
      <c r="D1223" s="4">
        <v>205</v>
      </c>
      <c r="E1223" s="5">
        <v>144.69999999999999</v>
      </c>
      <c r="F1223" s="6">
        <v>44</v>
      </c>
      <c r="G1223" s="5">
        <v>113.6</v>
      </c>
      <c r="H1223" s="7">
        <v>34</v>
      </c>
      <c r="I1223" s="8">
        <v>32</v>
      </c>
      <c r="J1223" s="9">
        <f>정리!J1223</f>
        <v>130000</v>
      </c>
      <c r="K1223" s="9" t="str">
        <f>정리!K1223</f>
        <v>중</v>
      </c>
      <c r="L1223" s="9">
        <f>정리!L1223</f>
        <v>0</v>
      </c>
      <c r="M1223" s="9">
        <f>정리!M1223</f>
        <v>0</v>
      </c>
      <c r="N1223" s="10">
        <f t="shared" si="64"/>
        <v>130000</v>
      </c>
      <c r="O1223" s="15">
        <f t="shared" si="65"/>
        <v>0</v>
      </c>
      <c r="P1223" s="11">
        <v>4</v>
      </c>
      <c r="Q1223" s="11">
        <v>2</v>
      </c>
      <c r="R1223" s="11" t="s">
        <v>22</v>
      </c>
      <c r="S1223" s="12">
        <v>144</v>
      </c>
      <c r="T1223">
        <v>37.534399999999998</v>
      </c>
      <c r="U1223">
        <v>126.89960000000001</v>
      </c>
      <c r="V1223" t="s">
        <v>38</v>
      </c>
      <c r="W1223">
        <v>0</v>
      </c>
      <c r="X1223">
        <v>0</v>
      </c>
      <c r="Y1223">
        <v>0</v>
      </c>
      <c r="Z1223" s="14">
        <f t="shared" si="66"/>
        <v>-32.788559754851889</v>
      </c>
      <c r="AA1223">
        <f>정리!U1223</f>
        <v>32</v>
      </c>
      <c r="AB1223">
        <f>정리!V1223</f>
        <v>88.1</v>
      </c>
      <c r="AC1223">
        <f>정리!W1223</f>
        <v>97900</v>
      </c>
      <c r="AD1223">
        <f>정리!X1223</f>
        <v>-300</v>
      </c>
      <c r="AE1223" t="s">
        <v>4806</v>
      </c>
    </row>
    <row r="1224" spans="1:31" x14ac:dyDescent="0.3">
      <c r="A1224" s="1" t="s">
        <v>1141</v>
      </c>
      <c r="B1224" s="2" t="s">
        <v>1185</v>
      </c>
      <c r="C1224" s="3">
        <v>2005</v>
      </c>
      <c r="D1224" s="4">
        <v>212</v>
      </c>
      <c r="E1224" s="5">
        <v>38.5</v>
      </c>
      <c r="F1224" s="6">
        <v>12</v>
      </c>
      <c r="G1224" s="5">
        <v>28.9</v>
      </c>
      <c r="H1224" s="7">
        <v>9</v>
      </c>
      <c r="I1224" s="8">
        <v>54</v>
      </c>
      <c r="J1224" s="9">
        <f>정리!J1224</f>
        <v>36000</v>
      </c>
      <c r="K1224" s="9">
        <f>정리!K1224</f>
        <v>4</v>
      </c>
      <c r="L1224" s="9">
        <f>정리!L1224</f>
        <v>0</v>
      </c>
      <c r="M1224" s="9">
        <f>정리!M1224</f>
        <v>0</v>
      </c>
      <c r="N1224" s="10">
        <f t="shared" si="64"/>
        <v>36000</v>
      </c>
      <c r="O1224" s="15">
        <f t="shared" si="65"/>
        <v>0</v>
      </c>
      <c r="P1224" s="11">
        <v>1</v>
      </c>
      <c r="Q1224" s="11">
        <v>1</v>
      </c>
      <c r="R1224" s="11" t="s">
        <v>20</v>
      </c>
      <c r="S1224" s="12" t="s">
        <v>1186</v>
      </c>
      <c r="T1224">
        <v>37.533253000000002</v>
      </c>
      <c r="U1224">
        <v>126.902192</v>
      </c>
      <c r="V1224" t="s">
        <v>1187</v>
      </c>
      <c r="W1224">
        <v>0</v>
      </c>
      <c r="X1224">
        <v>0</v>
      </c>
      <c r="Y1224">
        <v>0</v>
      </c>
      <c r="Z1224" s="14">
        <f t="shared" si="66"/>
        <v>300</v>
      </c>
      <c r="AA1224">
        <f>정리!U1224</f>
        <v>28</v>
      </c>
      <c r="AB1224">
        <f>정리!V1224</f>
        <v>88.1</v>
      </c>
      <c r="AC1224">
        <f>정리!W1224</f>
        <v>0</v>
      </c>
      <c r="AD1224">
        <f>정리!X1224</f>
        <v>-300</v>
      </c>
      <c r="AE1224" t="s">
        <v>4806</v>
      </c>
    </row>
    <row r="1225" spans="1:31" x14ac:dyDescent="0.3">
      <c r="A1225" s="1" t="s">
        <v>1141</v>
      </c>
      <c r="B1225" s="2" t="s">
        <v>1188</v>
      </c>
      <c r="C1225" s="3">
        <v>1984</v>
      </c>
      <c r="D1225" s="4">
        <v>410</v>
      </c>
      <c r="E1225" s="5">
        <v>104.2</v>
      </c>
      <c r="F1225" s="6">
        <v>32</v>
      </c>
      <c r="G1225" s="5">
        <v>84.6</v>
      </c>
      <c r="H1225" s="7">
        <v>26</v>
      </c>
      <c r="I1225" s="8">
        <v>78</v>
      </c>
      <c r="J1225" s="9">
        <f>정리!J1225</f>
        <v>157000</v>
      </c>
      <c r="K1225" s="9" t="str">
        <f>정리!K1225</f>
        <v>중</v>
      </c>
      <c r="L1225" s="9">
        <f>정리!L1225</f>
        <v>0</v>
      </c>
      <c r="M1225" s="9">
        <f>정리!M1225</f>
        <v>0</v>
      </c>
      <c r="N1225" s="10">
        <f t="shared" si="64"/>
        <v>157000</v>
      </c>
      <c r="O1225" s="15">
        <f t="shared" si="65"/>
        <v>0</v>
      </c>
      <c r="P1225" s="11">
        <v>3</v>
      </c>
      <c r="Q1225" s="11">
        <v>1</v>
      </c>
      <c r="R1225" s="11" t="s">
        <v>22</v>
      </c>
      <c r="S1225" s="12">
        <v>104</v>
      </c>
      <c r="T1225">
        <v>37.533208999999999</v>
      </c>
      <c r="U1225">
        <v>126.898391</v>
      </c>
      <c r="V1225" t="s">
        <v>1189</v>
      </c>
      <c r="W1225">
        <v>0</v>
      </c>
      <c r="X1225">
        <v>0</v>
      </c>
      <c r="Y1225">
        <v>0</v>
      </c>
      <c r="Z1225" s="14">
        <f t="shared" si="66"/>
        <v>0</v>
      </c>
      <c r="AA1225">
        <f>정리!U1225</f>
        <v>0</v>
      </c>
      <c r="AB1225">
        <f>정리!V1225</f>
        <v>0</v>
      </c>
      <c r="AC1225">
        <f>정리!W1225</f>
        <v>157000</v>
      </c>
      <c r="AD1225">
        <f>정리!X1225</f>
        <v>0</v>
      </c>
      <c r="AE1225">
        <v>0</v>
      </c>
    </row>
    <row r="1226" spans="1:31" x14ac:dyDescent="0.3">
      <c r="A1226" s="1" t="s">
        <v>1141</v>
      </c>
      <c r="B1226" s="2" t="s">
        <v>1188</v>
      </c>
      <c r="C1226" s="3">
        <v>1984</v>
      </c>
      <c r="D1226" s="4">
        <v>410</v>
      </c>
      <c r="E1226" s="5">
        <v>145.19999999999999</v>
      </c>
      <c r="F1226" s="6">
        <v>44</v>
      </c>
      <c r="G1226" s="5">
        <v>123.8</v>
      </c>
      <c r="H1226" s="7">
        <v>37</v>
      </c>
      <c r="I1226" s="8">
        <v>156</v>
      </c>
      <c r="J1226" s="9">
        <f>정리!J1226</f>
        <v>190000</v>
      </c>
      <c r="K1226" s="9" t="str">
        <f>정리!K1226</f>
        <v>중</v>
      </c>
      <c r="L1226" s="9">
        <f>정리!L1226</f>
        <v>68000</v>
      </c>
      <c r="M1226" s="9">
        <f>정리!M1226</f>
        <v>1</v>
      </c>
      <c r="N1226" s="10">
        <f t="shared" si="64"/>
        <v>122000</v>
      </c>
      <c r="O1226" s="15">
        <f t="shared" si="65"/>
        <v>35.789473684210527</v>
      </c>
      <c r="P1226" s="11">
        <v>4</v>
      </c>
      <c r="Q1226" s="11">
        <v>2</v>
      </c>
      <c r="R1226" s="11" t="s">
        <v>22</v>
      </c>
      <c r="S1226" s="12">
        <v>145</v>
      </c>
      <c r="T1226">
        <v>37.533208999999999</v>
      </c>
      <c r="U1226">
        <v>126.898391</v>
      </c>
      <c r="V1226" t="s">
        <v>1189</v>
      </c>
      <c r="W1226">
        <v>0</v>
      </c>
      <c r="X1226">
        <v>0</v>
      </c>
      <c r="Y1226">
        <v>0</v>
      </c>
      <c r="Z1226" s="14">
        <f t="shared" si="66"/>
        <v>-27.516778523489933</v>
      </c>
      <c r="AA1226">
        <f>정리!U1226</f>
        <v>0</v>
      </c>
      <c r="AB1226">
        <f>정리!V1226</f>
        <v>0</v>
      </c>
      <c r="AC1226">
        <f>정리!W1226</f>
        <v>149000</v>
      </c>
      <c r="AD1226">
        <f>정리!X1226</f>
        <v>-300</v>
      </c>
      <c r="AE1226">
        <v>0</v>
      </c>
    </row>
    <row r="1227" spans="1:31" x14ac:dyDescent="0.3">
      <c r="A1227" s="1" t="s">
        <v>1141</v>
      </c>
      <c r="B1227" s="2" t="s">
        <v>1188</v>
      </c>
      <c r="C1227" s="3">
        <v>1984</v>
      </c>
      <c r="D1227" s="4">
        <v>410</v>
      </c>
      <c r="E1227" s="5">
        <v>168.9</v>
      </c>
      <c r="F1227" s="6">
        <v>51</v>
      </c>
      <c r="G1227" s="5">
        <v>145.69999999999999</v>
      </c>
      <c r="H1227" s="7">
        <v>44</v>
      </c>
      <c r="I1227" s="8">
        <v>78</v>
      </c>
      <c r="J1227" s="9">
        <f>정리!J1227</f>
        <v>0</v>
      </c>
      <c r="K1227" s="9">
        <f>정리!K1227</f>
        <v>0</v>
      </c>
      <c r="L1227" s="9">
        <f>정리!L1227</f>
        <v>0</v>
      </c>
      <c r="M1227" s="9">
        <f>정리!M1227</f>
        <v>0</v>
      </c>
      <c r="N1227" s="10">
        <f t="shared" si="64"/>
        <v>0</v>
      </c>
      <c r="O1227" s="15">
        <f t="shared" si="65"/>
        <v>0</v>
      </c>
      <c r="P1227" s="11">
        <v>5</v>
      </c>
      <c r="Q1227" s="11">
        <v>2</v>
      </c>
      <c r="R1227" s="11" t="s">
        <v>22</v>
      </c>
      <c r="S1227" s="12">
        <v>168</v>
      </c>
      <c r="T1227">
        <v>37.533208999999999</v>
      </c>
      <c r="U1227">
        <v>126.898391</v>
      </c>
      <c r="V1227" t="s">
        <v>1189</v>
      </c>
      <c r="W1227">
        <v>0</v>
      </c>
      <c r="X1227">
        <v>0</v>
      </c>
      <c r="Y1227">
        <v>0</v>
      </c>
      <c r="Z1227" s="14">
        <f t="shared" si="66"/>
        <v>300</v>
      </c>
      <c r="AA1227">
        <f>정리!U1227</f>
        <v>0</v>
      </c>
      <c r="AB1227">
        <f>정리!V1227</f>
        <v>0</v>
      </c>
      <c r="AC1227">
        <f>정리!W1227</f>
        <v>160000</v>
      </c>
      <c r="AD1227">
        <f>정리!X1227</f>
        <v>-300</v>
      </c>
      <c r="AE1227">
        <v>0</v>
      </c>
    </row>
    <row r="1228" spans="1:31" x14ac:dyDescent="0.3">
      <c r="A1228" s="1" t="s">
        <v>1141</v>
      </c>
      <c r="B1228" s="2" t="s">
        <v>1190</v>
      </c>
      <c r="C1228" s="3">
        <v>1999</v>
      </c>
      <c r="D1228" s="4">
        <v>234</v>
      </c>
      <c r="E1228" s="5">
        <v>80.7</v>
      </c>
      <c r="F1228" s="6">
        <v>24</v>
      </c>
      <c r="G1228" s="5">
        <v>59.9</v>
      </c>
      <c r="H1228" s="7">
        <v>18</v>
      </c>
      <c r="I1228" s="8">
        <v>95</v>
      </c>
      <c r="J1228" s="9">
        <f>정리!J1228</f>
        <v>61000</v>
      </c>
      <c r="K1228" s="9">
        <f>정리!K1228</f>
        <v>12</v>
      </c>
      <c r="L1228" s="9">
        <f>정리!L1228</f>
        <v>0</v>
      </c>
      <c r="M1228" s="9">
        <f>정리!M1228</f>
        <v>0</v>
      </c>
      <c r="N1228" s="10">
        <f t="shared" si="64"/>
        <v>61000</v>
      </c>
      <c r="O1228" s="15">
        <f t="shared" si="65"/>
        <v>0</v>
      </c>
      <c r="P1228" s="11">
        <v>3</v>
      </c>
      <c r="Q1228" s="11">
        <v>1</v>
      </c>
      <c r="R1228" s="11" t="s">
        <v>22</v>
      </c>
      <c r="S1228" s="12">
        <v>80</v>
      </c>
      <c r="T1228">
        <v>37.494836999999997</v>
      </c>
      <c r="U1228">
        <v>126.90459799999999</v>
      </c>
      <c r="V1228" t="s">
        <v>1191</v>
      </c>
      <c r="W1228">
        <v>0</v>
      </c>
      <c r="X1228">
        <v>0</v>
      </c>
      <c r="Y1228">
        <v>0</v>
      </c>
      <c r="Z1228" s="14">
        <f t="shared" si="66"/>
        <v>10.294117647058822</v>
      </c>
      <c r="AA1228">
        <f>정리!U1228</f>
        <v>40</v>
      </c>
      <c r="AB1228">
        <f>정리!V1228</f>
        <v>60.3</v>
      </c>
      <c r="AC1228">
        <f>정리!W1228</f>
        <v>68000</v>
      </c>
      <c r="AD1228">
        <f>정리!X1228</f>
        <v>7000</v>
      </c>
      <c r="AE1228" t="s">
        <v>4739</v>
      </c>
    </row>
    <row r="1229" spans="1:31" x14ac:dyDescent="0.3">
      <c r="A1229" s="1" t="s">
        <v>1141</v>
      </c>
      <c r="B1229" s="2" t="s">
        <v>1190</v>
      </c>
      <c r="C1229" s="3">
        <v>1999</v>
      </c>
      <c r="D1229" s="4">
        <v>234</v>
      </c>
      <c r="E1229" s="5">
        <v>103.5</v>
      </c>
      <c r="F1229" s="6">
        <v>31</v>
      </c>
      <c r="G1229" s="5">
        <v>84.9</v>
      </c>
      <c r="H1229" s="7">
        <v>26</v>
      </c>
      <c r="I1229" s="8">
        <v>95</v>
      </c>
      <c r="J1229" s="9">
        <f>정리!J1229</f>
        <v>72000</v>
      </c>
      <c r="K1229" s="9">
        <f>정리!K1229</f>
        <v>5</v>
      </c>
      <c r="L1229" s="9">
        <f>정리!L1229</f>
        <v>0</v>
      </c>
      <c r="M1229" s="9">
        <f>정리!M1229</f>
        <v>0</v>
      </c>
      <c r="N1229" s="10">
        <f t="shared" si="64"/>
        <v>72000</v>
      </c>
      <c r="O1229" s="15">
        <f t="shared" si="65"/>
        <v>0</v>
      </c>
      <c r="P1229" s="11">
        <v>3</v>
      </c>
      <c r="Q1229" s="11">
        <v>2</v>
      </c>
      <c r="R1229" s="11" t="s">
        <v>22</v>
      </c>
      <c r="S1229" s="12">
        <v>103</v>
      </c>
      <c r="T1229">
        <v>37.494836999999997</v>
      </c>
      <c r="U1229">
        <v>126.90459799999999</v>
      </c>
      <c r="V1229" t="s">
        <v>1191</v>
      </c>
      <c r="W1229">
        <v>0</v>
      </c>
      <c r="X1229">
        <v>0</v>
      </c>
      <c r="Y1229">
        <v>0</v>
      </c>
      <c r="Z1229" s="14">
        <f t="shared" si="66"/>
        <v>13.565426170468186</v>
      </c>
      <c r="AA1229">
        <f>정리!U1229</f>
        <v>40</v>
      </c>
      <c r="AB1229">
        <f>정리!V1229</f>
        <v>60.3</v>
      </c>
      <c r="AC1229">
        <f>정리!W1229</f>
        <v>83300</v>
      </c>
      <c r="AD1229">
        <f>정리!X1229</f>
        <v>11300</v>
      </c>
      <c r="AE1229" t="s">
        <v>4739</v>
      </c>
    </row>
    <row r="1230" spans="1:31" x14ac:dyDescent="0.3">
      <c r="A1230" s="1" t="s">
        <v>1141</v>
      </c>
      <c r="B1230" s="2" t="s">
        <v>1192</v>
      </c>
      <c r="C1230" s="3">
        <v>1998</v>
      </c>
      <c r="D1230" s="4">
        <v>481</v>
      </c>
      <c r="E1230" s="5">
        <v>80.8</v>
      </c>
      <c r="F1230" s="6">
        <v>24</v>
      </c>
      <c r="G1230" s="5">
        <v>59.9</v>
      </c>
      <c r="H1230" s="7">
        <v>18</v>
      </c>
      <c r="I1230" s="8">
        <v>84</v>
      </c>
      <c r="J1230" s="9">
        <f>정리!J1230</f>
        <v>82000</v>
      </c>
      <c r="K1230" s="9">
        <f>정리!K1230</f>
        <v>8</v>
      </c>
      <c r="L1230" s="9">
        <f>정리!L1230</f>
        <v>48000</v>
      </c>
      <c r="M1230" s="9" t="str">
        <f>정리!M1230</f>
        <v>고</v>
      </c>
      <c r="N1230" s="10">
        <f t="shared" si="64"/>
        <v>34000</v>
      </c>
      <c r="O1230" s="15">
        <f t="shared" si="65"/>
        <v>58.536585365853654</v>
      </c>
      <c r="P1230" s="11">
        <v>3</v>
      </c>
      <c r="Q1230" s="11">
        <v>1</v>
      </c>
      <c r="R1230" s="11" t="s">
        <v>22</v>
      </c>
      <c r="S1230" s="12">
        <v>80</v>
      </c>
      <c r="T1230">
        <v>37.506715999999997</v>
      </c>
      <c r="U1230">
        <v>126.895263</v>
      </c>
      <c r="V1230" t="s">
        <v>1193</v>
      </c>
      <c r="W1230">
        <v>0</v>
      </c>
      <c r="X1230">
        <v>12.903225806451612</v>
      </c>
      <c r="Y1230">
        <v>-15.300546448087433</v>
      </c>
      <c r="Z1230" s="14">
        <f t="shared" si="66"/>
        <v>11.733046286329387</v>
      </c>
      <c r="AA1230">
        <f>정리!U1230</f>
        <v>38</v>
      </c>
      <c r="AB1230">
        <f>정리!V1230</f>
        <v>67.800000000000011</v>
      </c>
      <c r="AC1230">
        <f>정리!W1230</f>
        <v>92900</v>
      </c>
      <c r="AD1230">
        <f>정리!X1230</f>
        <v>10900</v>
      </c>
      <c r="AE1230" t="s">
        <v>4808</v>
      </c>
    </row>
    <row r="1231" spans="1:31" x14ac:dyDescent="0.3">
      <c r="A1231" s="1" t="s">
        <v>1141</v>
      </c>
      <c r="B1231" s="2" t="s">
        <v>1192</v>
      </c>
      <c r="C1231" s="3">
        <v>1998</v>
      </c>
      <c r="D1231" s="4">
        <v>481</v>
      </c>
      <c r="E1231" s="5">
        <v>108.4</v>
      </c>
      <c r="F1231" s="6">
        <v>33</v>
      </c>
      <c r="G1231" s="5">
        <v>84.9</v>
      </c>
      <c r="H1231" s="7">
        <v>26</v>
      </c>
      <c r="I1231" s="8">
        <v>197</v>
      </c>
      <c r="J1231" s="9">
        <f>정리!J1231</f>
        <v>93000</v>
      </c>
      <c r="K1231" s="9">
        <f>정리!K1231</f>
        <v>13</v>
      </c>
      <c r="L1231" s="9">
        <f>정리!L1231</f>
        <v>60000</v>
      </c>
      <c r="M1231" s="9" t="str">
        <f>정리!M1231</f>
        <v>고</v>
      </c>
      <c r="N1231" s="10">
        <f t="shared" si="64"/>
        <v>33000</v>
      </c>
      <c r="O1231" s="15">
        <f t="shared" si="65"/>
        <v>64.516129032258064</v>
      </c>
      <c r="P1231" s="11">
        <v>3</v>
      </c>
      <c r="Q1231" s="11">
        <v>2</v>
      </c>
      <c r="R1231" s="11" t="s">
        <v>22</v>
      </c>
      <c r="S1231" s="12">
        <v>108</v>
      </c>
      <c r="T1231">
        <v>37.506715999999997</v>
      </c>
      <c r="U1231">
        <v>126.895263</v>
      </c>
      <c r="V1231" t="s">
        <v>1193</v>
      </c>
      <c r="W1231">
        <v>0</v>
      </c>
      <c r="X1231">
        <v>0</v>
      </c>
      <c r="Y1231">
        <v>0</v>
      </c>
      <c r="Z1231" s="14">
        <f t="shared" si="66"/>
        <v>13.084112149532709</v>
      </c>
      <c r="AA1231">
        <f>정리!U1231</f>
        <v>38</v>
      </c>
      <c r="AB1231">
        <f>정리!V1231</f>
        <v>67.800000000000011</v>
      </c>
      <c r="AC1231">
        <f>정리!W1231</f>
        <v>107000</v>
      </c>
      <c r="AD1231">
        <f>정리!X1231</f>
        <v>14000</v>
      </c>
      <c r="AE1231" t="s">
        <v>4808</v>
      </c>
    </row>
    <row r="1232" spans="1:31" x14ac:dyDescent="0.3">
      <c r="A1232" s="1" t="s">
        <v>1141</v>
      </c>
      <c r="B1232" s="2" t="s">
        <v>1192</v>
      </c>
      <c r="C1232" s="3">
        <v>1998</v>
      </c>
      <c r="D1232" s="4">
        <v>481</v>
      </c>
      <c r="E1232" s="5">
        <v>166.1</v>
      </c>
      <c r="F1232" s="6">
        <v>50</v>
      </c>
      <c r="G1232" s="5">
        <v>134.9</v>
      </c>
      <c r="H1232" s="7">
        <v>41</v>
      </c>
      <c r="I1232" s="8">
        <v>84</v>
      </c>
      <c r="J1232" s="9">
        <f>정리!J1232</f>
        <v>110000</v>
      </c>
      <c r="K1232" s="9">
        <f>정리!K1232</f>
        <v>20</v>
      </c>
      <c r="L1232" s="9">
        <f>정리!L1232</f>
        <v>0</v>
      </c>
      <c r="M1232" s="9">
        <f>정리!M1232</f>
        <v>0</v>
      </c>
      <c r="N1232" s="10">
        <f t="shared" si="64"/>
        <v>110000</v>
      </c>
      <c r="O1232" s="15">
        <f t="shared" si="65"/>
        <v>0</v>
      </c>
      <c r="P1232" s="11">
        <v>4</v>
      </c>
      <c r="Q1232" s="11">
        <v>2</v>
      </c>
      <c r="R1232" s="11" t="s">
        <v>22</v>
      </c>
      <c r="S1232" s="12">
        <v>166</v>
      </c>
      <c r="T1232">
        <v>37.506715999999997</v>
      </c>
      <c r="U1232">
        <v>126.895263</v>
      </c>
      <c r="V1232" t="s">
        <v>1193</v>
      </c>
      <c r="W1232">
        <v>0</v>
      </c>
      <c r="X1232">
        <v>0</v>
      </c>
      <c r="Y1232">
        <v>0</v>
      </c>
      <c r="Z1232" s="14">
        <f t="shared" si="66"/>
        <v>7.5630252100840334</v>
      </c>
      <c r="AA1232">
        <f>정리!U1232</f>
        <v>38</v>
      </c>
      <c r="AB1232">
        <f>정리!V1232</f>
        <v>67.800000000000011</v>
      </c>
      <c r="AC1232">
        <f>정리!W1232</f>
        <v>119000</v>
      </c>
      <c r="AD1232">
        <f>정리!X1232</f>
        <v>9000</v>
      </c>
      <c r="AE1232" t="s">
        <v>4808</v>
      </c>
    </row>
    <row r="1233" spans="1:31" x14ac:dyDescent="0.3">
      <c r="A1233" s="1" t="s">
        <v>1141</v>
      </c>
      <c r="B1233" s="2" t="s">
        <v>1194</v>
      </c>
      <c r="C1233" s="3">
        <v>1985</v>
      </c>
      <c r="D1233" s="4">
        <v>435</v>
      </c>
      <c r="E1233" s="5">
        <v>71</v>
      </c>
      <c r="F1233" s="6">
        <v>21</v>
      </c>
      <c r="G1233" s="5">
        <v>52.1</v>
      </c>
      <c r="H1233" s="7">
        <v>16</v>
      </c>
      <c r="I1233" s="8">
        <v>90</v>
      </c>
      <c r="J1233" s="9">
        <f>정리!J1233</f>
        <v>59000</v>
      </c>
      <c r="K1233" s="9">
        <f>정리!K1233</f>
        <v>14</v>
      </c>
      <c r="L1233" s="9">
        <f>정리!L1233</f>
        <v>30000</v>
      </c>
      <c r="M1233" s="9" t="str">
        <f>정리!M1233</f>
        <v>고</v>
      </c>
      <c r="N1233" s="10">
        <f t="shared" si="64"/>
        <v>29000</v>
      </c>
      <c r="O1233" s="15">
        <f t="shared" si="65"/>
        <v>50.847457627118644</v>
      </c>
      <c r="P1233" s="11">
        <v>2</v>
      </c>
      <c r="Q1233" s="11">
        <v>1</v>
      </c>
      <c r="R1233" s="11" t="s">
        <v>20</v>
      </c>
      <c r="S1233" s="12">
        <v>70</v>
      </c>
      <c r="T1233">
        <v>37.496460999999996</v>
      </c>
      <c r="U1233">
        <v>126.90088799999999</v>
      </c>
      <c r="V1233" t="s">
        <v>196</v>
      </c>
      <c r="W1233">
        <v>0</v>
      </c>
      <c r="X1233">
        <v>0</v>
      </c>
      <c r="Y1233">
        <v>0</v>
      </c>
      <c r="Z1233" s="14">
        <f t="shared" si="66"/>
        <v>15.714285714285714</v>
      </c>
      <c r="AA1233">
        <f>정리!U1233</f>
        <v>37</v>
      </c>
      <c r="AB1233">
        <f>정리!V1233</f>
        <v>67.800000000000011</v>
      </c>
      <c r="AC1233">
        <f>정리!W1233</f>
        <v>70000</v>
      </c>
      <c r="AD1233">
        <f>정리!X1233</f>
        <v>11000</v>
      </c>
      <c r="AE1233" t="s">
        <v>4808</v>
      </c>
    </row>
    <row r="1234" spans="1:31" x14ac:dyDescent="0.3">
      <c r="A1234" s="1" t="s">
        <v>1141</v>
      </c>
      <c r="B1234" s="2" t="s">
        <v>1194</v>
      </c>
      <c r="C1234" s="3">
        <v>1985</v>
      </c>
      <c r="D1234" s="4">
        <v>435</v>
      </c>
      <c r="E1234" s="5">
        <v>83.5</v>
      </c>
      <c r="F1234" s="6">
        <v>25</v>
      </c>
      <c r="G1234" s="5">
        <v>62.4</v>
      </c>
      <c r="H1234" s="7">
        <v>19</v>
      </c>
      <c r="I1234" s="8">
        <v>120</v>
      </c>
      <c r="J1234" s="9">
        <f>정리!J1234</f>
        <v>68000</v>
      </c>
      <c r="K1234" s="9">
        <f>정리!K1234</f>
        <v>13</v>
      </c>
      <c r="L1234" s="9">
        <f>정리!L1234</f>
        <v>0</v>
      </c>
      <c r="M1234" s="9">
        <f>정리!M1234</f>
        <v>0</v>
      </c>
      <c r="N1234" s="10">
        <f t="shared" si="64"/>
        <v>68000</v>
      </c>
      <c r="O1234" s="15">
        <f t="shared" si="65"/>
        <v>0</v>
      </c>
      <c r="P1234" s="11">
        <v>2</v>
      </c>
      <c r="Q1234" s="11">
        <v>1</v>
      </c>
      <c r="R1234" s="11" t="s">
        <v>20</v>
      </c>
      <c r="S1234" s="12">
        <v>83</v>
      </c>
      <c r="T1234">
        <v>37.496460999999996</v>
      </c>
      <c r="U1234">
        <v>126.90088799999999</v>
      </c>
      <c r="V1234" t="s">
        <v>196</v>
      </c>
      <c r="W1234">
        <v>0</v>
      </c>
      <c r="X1234">
        <v>0</v>
      </c>
      <c r="Y1234">
        <v>0</v>
      </c>
      <c r="Z1234" s="14">
        <f t="shared" si="66"/>
        <v>12.820512820512819</v>
      </c>
      <c r="AA1234">
        <f>정리!U1234</f>
        <v>37</v>
      </c>
      <c r="AB1234">
        <f>정리!V1234</f>
        <v>67.800000000000011</v>
      </c>
      <c r="AC1234">
        <f>정리!W1234</f>
        <v>78000</v>
      </c>
      <c r="AD1234">
        <f>정리!X1234</f>
        <v>10000</v>
      </c>
      <c r="AE1234" t="s">
        <v>4808</v>
      </c>
    </row>
    <row r="1235" spans="1:31" x14ac:dyDescent="0.3">
      <c r="A1235" s="1" t="s">
        <v>1141</v>
      </c>
      <c r="B1235" s="2" t="s">
        <v>1194</v>
      </c>
      <c r="C1235" s="3">
        <v>1985</v>
      </c>
      <c r="D1235" s="4">
        <v>435</v>
      </c>
      <c r="E1235" s="5">
        <v>101.1</v>
      </c>
      <c r="F1235" s="6">
        <v>31</v>
      </c>
      <c r="G1235" s="5">
        <v>83.6</v>
      </c>
      <c r="H1235" s="7">
        <v>25</v>
      </c>
      <c r="I1235" s="8">
        <v>90</v>
      </c>
      <c r="J1235" s="9">
        <f>정리!J1235</f>
        <v>87000</v>
      </c>
      <c r="K1235" s="9">
        <f>정리!K1235</f>
        <v>12</v>
      </c>
      <c r="L1235" s="9">
        <f>정리!L1235</f>
        <v>0</v>
      </c>
      <c r="M1235" s="9">
        <f>정리!M1235</f>
        <v>0</v>
      </c>
      <c r="N1235" s="10">
        <f t="shared" si="64"/>
        <v>87000</v>
      </c>
      <c r="O1235" s="15">
        <f t="shared" si="65"/>
        <v>0</v>
      </c>
      <c r="P1235" s="11">
        <v>3</v>
      </c>
      <c r="Q1235" s="11">
        <v>1</v>
      </c>
      <c r="R1235" s="11" t="s">
        <v>22</v>
      </c>
      <c r="S1235" s="12" t="s">
        <v>737</v>
      </c>
      <c r="T1235">
        <v>37.496460999999996</v>
      </c>
      <c r="U1235">
        <v>126.90088799999999</v>
      </c>
      <c r="V1235" t="s">
        <v>196</v>
      </c>
      <c r="W1235">
        <v>0</v>
      </c>
      <c r="X1235">
        <v>0</v>
      </c>
      <c r="Y1235">
        <v>0</v>
      </c>
      <c r="Z1235" s="14">
        <f t="shared" si="66"/>
        <v>5.9459459459459465</v>
      </c>
      <c r="AA1235">
        <f>정리!U1235</f>
        <v>37</v>
      </c>
      <c r="AB1235">
        <f>정리!V1235</f>
        <v>67.800000000000011</v>
      </c>
      <c r="AC1235">
        <f>정리!W1235</f>
        <v>92500</v>
      </c>
      <c r="AD1235">
        <f>정리!X1235</f>
        <v>5500</v>
      </c>
      <c r="AE1235" t="s">
        <v>4808</v>
      </c>
    </row>
    <row r="1236" spans="1:31" x14ac:dyDescent="0.3">
      <c r="A1236" s="1" t="s">
        <v>1141</v>
      </c>
      <c r="B1236" s="2" t="s">
        <v>1195</v>
      </c>
      <c r="C1236" s="3">
        <v>1987</v>
      </c>
      <c r="D1236" s="4">
        <v>591</v>
      </c>
      <c r="E1236" s="5">
        <v>73.2</v>
      </c>
      <c r="F1236" s="6">
        <v>22</v>
      </c>
      <c r="G1236" s="5">
        <v>53.4</v>
      </c>
      <c r="H1236" s="7">
        <v>16</v>
      </c>
      <c r="I1236" s="8">
        <v>146</v>
      </c>
      <c r="J1236" s="9">
        <f>정리!J1236</f>
        <v>50000</v>
      </c>
      <c r="K1236" s="9">
        <f>정리!K1236</f>
        <v>7</v>
      </c>
      <c r="L1236" s="9">
        <f>정리!L1236</f>
        <v>0</v>
      </c>
      <c r="M1236" s="9">
        <f>정리!M1236</f>
        <v>0</v>
      </c>
      <c r="N1236" s="10">
        <f t="shared" si="64"/>
        <v>50000</v>
      </c>
      <c r="O1236" s="15">
        <f t="shared" si="65"/>
        <v>0</v>
      </c>
      <c r="P1236" s="11">
        <v>2</v>
      </c>
      <c r="Q1236" s="11">
        <v>1</v>
      </c>
      <c r="R1236" s="11" t="s">
        <v>20</v>
      </c>
      <c r="S1236" s="12">
        <v>73</v>
      </c>
      <c r="T1236">
        <v>37.496944999999997</v>
      </c>
      <c r="U1236">
        <v>126.894819</v>
      </c>
      <c r="V1236" t="s">
        <v>409</v>
      </c>
      <c r="W1236">
        <v>0</v>
      </c>
      <c r="X1236">
        <v>3.5714285714285712</v>
      </c>
      <c r="Y1236">
        <v>-4.5454545454545459</v>
      </c>
      <c r="Z1236" s="14">
        <f t="shared" si="66"/>
        <v>16.527545909849749</v>
      </c>
      <c r="AA1236">
        <f>정리!U1236</f>
        <v>34</v>
      </c>
      <c r="AB1236">
        <f>정리!V1236</f>
        <v>67.800000000000011</v>
      </c>
      <c r="AC1236">
        <f>정리!W1236</f>
        <v>59900</v>
      </c>
      <c r="AD1236">
        <f>정리!X1236</f>
        <v>9900</v>
      </c>
      <c r="AE1236" t="s">
        <v>4808</v>
      </c>
    </row>
    <row r="1237" spans="1:31" x14ac:dyDescent="0.3">
      <c r="A1237" s="1" t="s">
        <v>1141</v>
      </c>
      <c r="B1237" s="2" t="s">
        <v>1195</v>
      </c>
      <c r="C1237" s="3">
        <v>1987</v>
      </c>
      <c r="D1237" s="4">
        <v>591</v>
      </c>
      <c r="E1237" s="5">
        <v>93</v>
      </c>
      <c r="F1237" s="6">
        <v>28</v>
      </c>
      <c r="G1237" s="5">
        <v>67.400000000000006</v>
      </c>
      <c r="H1237" s="7">
        <v>20</v>
      </c>
      <c r="I1237" s="8">
        <v>290</v>
      </c>
      <c r="J1237" s="9">
        <f>정리!J1237</f>
        <v>58000</v>
      </c>
      <c r="K1237" s="9" t="str">
        <f>정리!K1237</f>
        <v>고</v>
      </c>
      <c r="L1237" s="9">
        <f>정리!L1237</f>
        <v>31000</v>
      </c>
      <c r="M1237" s="9" t="str">
        <f>정리!M1237</f>
        <v>고</v>
      </c>
      <c r="N1237" s="10">
        <f t="shared" si="64"/>
        <v>27000</v>
      </c>
      <c r="O1237" s="15">
        <f t="shared" si="65"/>
        <v>53.448275862068961</v>
      </c>
      <c r="P1237" s="11">
        <v>2</v>
      </c>
      <c r="Q1237" s="11">
        <v>1</v>
      </c>
      <c r="R1237" s="11" t="s">
        <v>20</v>
      </c>
      <c r="S1237" s="12">
        <v>93</v>
      </c>
      <c r="T1237">
        <v>37.496944999999997</v>
      </c>
      <c r="U1237">
        <v>126.894819</v>
      </c>
      <c r="V1237" t="s">
        <v>409</v>
      </c>
      <c r="W1237">
        <v>0</v>
      </c>
      <c r="X1237">
        <v>0</v>
      </c>
      <c r="Y1237">
        <v>0</v>
      </c>
      <c r="Z1237" s="14">
        <f t="shared" si="66"/>
        <v>20</v>
      </c>
      <c r="AA1237">
        <f>정리!U1237</f>
        <v>34</v>
      </c>
      <c r="AB1237">
        <f>정리!V1237</f>
        <v>67.800000000000011</v>
      </c>
      <c r="AC1237">
        <f>정리!W1237</f>
        <v>72500</v>
      </c>
      <c r="AD1237">
        <f>정리!X1237</f>
        <v>14500</v>
      </c>
      <c r="AE1237" t="s">
        <v>4808</v>
      </c>
    </row>
    <row r="1238" spans="1:31" x14ac:dyDescent="0.3">
      <c r="A1238" s="1" t="s">
        <v>1141</v>
      </c>
      <c r="B1238" s="2" t="s">
        <v>1195</v>
      </c>
      <c r="C1238" s="3">
        <v>1987</v>
      </c>
      <c r="D1238" s="4">
        <v>591</v>
      </c>
      <c r="E1238" s="5">
        <v>116.6</v>
      </c>
      <c r="F1238" s="6">
        <v>35</v>
      </c>
      <c r="G1238" s="5">
        <v>84.9</v>
      </c>
      <c r="H1238" s="7">
        <v>26</v>
      </c>
      <c r="I1238" s="8">
        <v>146</v>
      </c>
      <c r="J1238" s="9">
        <f>정리!J1238</f>
        <v>70000</v>
      </c>
      <c r="K1238" s="9" t="str">
        <f>정리!K1238</f>
        <v>고</v>
      </c>
      <c r="L1238" s="9">
        <f>정리!L1238</f>
        <v>38000</v>
      </c>
      <c r="M1238" s="9">
        <f>정리!M1238</f>
        <v>4</v>
      </c>
      <c r="N1238" s="10">
        <f t="shared" si="64"/>
        <v>32000</v>
      </c>
      <c r="O1238" s="15">
        <f t="shared" si="65"/>
        <v>54.285714285714285</v>
      </c>
      <c r="P1238" s="11">
        <v>3</v>
      </c>
      <c r="Q1238" s="11">
        <v>1</v>
      </c>
      <c r="R1238" s="11" t="s">
        <v>20</v>
      </c>
      <c r="S1238" s="12">
        <v>116</v>
      </c>
      <c r="T1238">
        <v>37.496944999999997</v>
      </c>
      <c r="U1238">
        <v>126.894819</v>
      </c>
      <c r="V1238" t="s">
        <v>409</v>
      </c>
      <c r="W1238">
        <v>0</v>
      </c>
      <c r="X1238">
        <v>0</v>
      </c>
      <c r="Y1238">
        <v>0</v>
      </c>
      <c r="Z1238" s="14">
        <f t="shared" si="66"/>
        <v>9.0909090909090917</v>
      </c>
      <c r="AA1238">
        <f>정리!U1238</f>
        <v>34</v>
      </c>
      <c r="AB1238">
        <f>정리!V1238</f>
        <v>67.800000000000011</v>
      </c>
      <c r="AC1238">
        <f>정리!W1238</f>
        <v>77000</v>
      </c>
      <c r="AD1238">
        <f>정리!X1238</f>
        <v>7000</v>
      </c>
      <c r="AE1238" t="s">
        <v>4808</v>
      </c>
    </row>
    <row r="1239" spans="1:31" x14ac:dyDescent="0.3">
      <c r="A1239" s="1" t="s">
        <v>1141</v>
      </c>
      <c r="B1239" s="2" t="s">
        <v>1196</v>
      </c>
      <c r="C1239" s="3">
        <v>2016</v>
      </c>
      <c r="D1239" s="4">
        <v>247</v>
      </c>
      <c r="E1239" s="5">
        <v>79.3</v>
      </c>
      <c r="F1239" s="6">
        <v>24</v>
      </c>
      <c r="G1239" s="5">
        <v>60</v>
      </c>
      <c r="H1239" s="7">
        <v>18</v>
      </c>
      <c r="I1239" s="8">
        <v>98</v>
      </c>
      <c r="J1239" s="9">
        <f>정리!J1239</f>
        <v>85000</v>
      </c>
      <c r="K1239" s="9">
        <f>정리!K1239</f>
        <v>5</v>
      </c>
      <c r="L1239" s="9">
        <f>정리!L1239</f>
        <v>0</v>
      </c>
      <c r="M1239" s="9">
        <f>정리!M1239</f>
        <v>0</v>
      </c>
      <c r="N1239" s="10">
        <f t="shared" si="64"/>
        <v>85000</v>
      </c>
      <c r="O1239" s="15">
        <f t="shared" si="65"/>
        <v>0</v>
      </c>
      <c r="P1239" s="11">
        <v>3</v>
      </c>
      <c r="Q1239" s="11">
        <v>2</v>
      </c>
      <c r="R1239" s="11" t="s">
        <v>22</v>
      </c>
      <c r="S1239" s="12">
        <v>79</v>
      </c>
      <c r="T1239">
        <v>37.493127999999999</v>
      </c>
      <c r="U1239">
        <v>126.905101</v>
      </c>
      <c r="V1239" t="s">
        <v>1197</v>
      </c>
      <c r="W1239">
        <v>1.2658227848101267</v>
      </c>
      <c r="X1239">
        <v>0</v>
      </c>
      <c r="Y1239">
        <v>3.4482758620689653</v>
      </c>
      <c r="Z1239" s="14">
        <f t="shared" si="66"/>
        <v>10.526315789473683</v>
      </c>
      <c r="AA1239">
        <f>정리!U1239</f>
        <v>38</v>
      </c>
      <c r="AB1239">
        <f>정리!V1239</f>
        <v>60.3</v>
      </c>
      <c r="AC1239">
        <f>정리!W1239</f>
        <v>95000</v>
      </c>
      <c r="AD1239">
        <f>정리!X1239</f>
        <v>10000</v>
      </c>
      <c r="AE1239" t="s">
        <v>4739</v>
      </c>
    </row>
    <row r="1240" spans="1:31" x14ac:dyDescent="0.3">
      <c r="A1240" s="1" t="s">
        <v>1141</v>
      </c>
      <c r="B1240" s="2" t="s">
        <v>1196</v>
      </c>
      <c r="C1240" s="3">
        <v>2016</v>
      </c>
      <c r="D1240" s="4">
        <v>247</v>
      </c>
      <c r="E1240" s="5">
        <v>112.1</v>
      </c>
      <c r="F1240" s="6">
        <v>34</v>
      </c>
      <c r="G1240" s="5">
        <v>84.9</v>
      </c>
      <c r="H1240" s="7">
        <v>26</v>
      </c>
      <c r="I1240" s="8">
        <v>98</v>
      </c>
      <c r="J1240" s="9">
        <f>정리!J1240</f>
        <v>93000</v>
      </c>
      <c r="K1240" s="9">
        <f>정리!K1240</f>
        <v>4</v>
      </c>
      <c r="L1240" s="9">
        <f>정리!L1240</f>
        <v>61000</v>
      </c>
      <c r="M1240" s="9" t="str">
        <f>정리!M1240</f>
        <v>저</v>
      </c>
      <c r="N1240" s="10">
        <f t="shared" si="64"/>
        <v>32000</v>
      </c>
      <c r="O1240" s="15">
        <f t="shared" si="65"/>
        <v>65.591397849462368</v>
      </c>
      <c r="P1240" s="11">
        <v>3</v>
      </c>
      <c r="Q1240" s="11">
        <v>2</v>
      </c>
      <c r="R1240" s="11" t="s">
        <v>22</v>
      </c>
      <c r="S1240" s="12" t="s">
        <v>123</v>
      </c>
      <c r="T1240">
        <v>37.493127999999999</v>
      </c>
      <c r="U1240">
        <v>126.905101</v>
      </c>
      <c r="V1240" t="s">
        <v>1197</v>
      </c>
      <c r="W1240">
        <v>3.3333333333333335</v>
      </c>
      <c r="X1240">
        <v>0</v>
      </c>
      <c r="Y1240">
        <v>10</v>
      </c>
      <c r="Z1240" s="14">
        <f t="shared" si="66"/>
        <v>18.06167400881057</v>
      </c>
      <c r="AA1240">
        <f>정리!U1240</f>
        <v>38</v>
      </c>
      <c r="AB1240">
        <f>정리!V1240</f>
        <v>60.3</v>
      </c>
      <c r="AC1240">
        <f>정리!W1240</f>
        <v>113500</v>
      </c>
      <c r="AD1240">
        <f>정리!X1240</f>
        <v>20500</v>
      </c>
      <c r="AE1240" t="s">
        <v>4739</v>
      </c>
    </row>
    <row r="1241" spans="1:31" x14ac:dyDescent="0.3">
      <c r="A1241" s="1" t="s">
        <v>1141</v>
      </c>
      <c r="B1241" s="2" t="s">
        <v>1198</v>
      </c>
      <c r="C1241" s="3">
        <v>1997</v>
      </c>
      <c r="D1241" s="4">
        <v>1162</v>
      </c>
      <c r="E1241" s="5">
        <v>56.7</v>
      </c>
      <c r="F1241" s="6">
        <v>17</v>
      </c>
      <c r="G1241" s="5">
        <v>43.9</v>
      </c>
      <c r="H1241" s="7">
        <v>13</v>
      </c>
      <c r="I1241" s="8">
        <v>259</v>
      </c>
      <c r="J1241" s="9">
        <f>정리!J1241</f>
        <v>63000</v>
      </c>
      <c r="K1241" s="9">
        <f>정리!K1241</f>
        <v>13</v>
      </c>
      <c r="L1241" s="9">
        <f>정리!L1241</f>
        <v>0</v>
      </c>
      <c r="M1241" s="9">
        <f>정리!M1241</f>
        <v>0</v>
      </c>
      <c r="N1241" s="10">
        <f t="shared" si="64"/>
        <v>63000</v>
      </c>
      <c r="O1241" s="15">
        <f t="shared" si="65"/>
        <v>0</v>
      </c>
      <c r="P1241" s="11">
        <v>1</v>
      </c>
      <c r="Q1241" s="11">
        <v>1</v>
      </c>
      <c r="R1241" s="11" t="s">
        <v>20</v>
      </c>
      <c r="S1241" s="12">
        <v>56</v>
      </c>
      <c r="T1241">
        <v>37.505643999999997</v>
      </c>
      <c r="U1241">
        <v>126.895313</v>
      </c>
      <c r="V1241" t="s">
        <v>1199</v>
      </c>
      <c r="W1241">
        <v>0</v>
      </c>
      <c r="X1241">
        <v>0</v>
      </c>
      <c r="Y1241">
        <v>0</v>
      </c>
      <c r="Z1241" s="14">
        <f t="shared" si="66"/>
        <v>9.3525179856115113</v>
      </c>
      <c r="AA1241">
        <f>정리!U1241</f>
        <v>41</v>
      </c>
      <c r="AB1241">
        <f>정리!V1241</f>
        <v>69</v>
      </c>
      <c r="AC1241">
        <f>정리!W1241</f>
        <v>69500</v>
      </c>
      <c r="AD1241">
        <f>정리!X1241</f>
        <v>6500</v>
      </c>
      <c r="AE1241" t="s">
        <v>4723</v>
      </c>
    </row>
    <row r="1242" spans="1:31" x14ac:dyDescent="0.3">
      <c r="A1242" s="1" t="s">
        <v>1141</v>
      </c>
      <c r="B1242" s="2" t="s">
        <v>1198</v>
      </c>
      <c r="C1242" s="3">
        <v>1997</v>
      </c>
      <c r="D1242" s="4">
        <v>1162</v>
      </c>
      <c r="E1242" s="5">
        <v>77.2</v>
      </c>
      <c r="F1242" s="6">
        <v>23</v>
      </c>
      <c r="G1242" s="5">
        <v>59.8</v>
      </c>
      <c r="H1242" s="7">
        <v>18</v>
      </c>
      <c r="I1242" s="8">
        <v>278</v>
      </c>
      <c r="J1242" s="9">
        <f>정리!J1242</f>
        <v>90000</v>
      </c>
      <c r="K1242" s="9">
        <f>정리!K1242</f>
        <v>8</v>
      </c>
      <c r="L1242" s="9">
        <f>정리!L1242</f>
        <v>48000</v>
      </c>
      <c r="M1242" s="9" t="str">
        <f>정리!M1242</f>
        <v>고</v>
      </c>
      <c r="N1242" s="10">
        <f t="shared" si="64"/>
        <v>42000</v>
      </c>
      <c r="O1242" s="15">
        <f t="shared" si="65"/>
        <v>53.333333333333336</v>
      </c>
      <c r="P1242" s="11">
        <v>3</v>
      </c>
      <c r="Q1242" s="11">
        <v>1</v>
      </c>
      <c r="R1242" s="11" t="s">
        <v>22</v>
      </c>
      <c r="S1242" s="12">
        <v>77</v>
      </c>
      <c r="T1242">
        <v>37.505643999999997</v>
      </c>
      <c r="U1242">
        <v>126.895313</v>
      </c>
      <c r="V1242" t="s">
        <v>1199</v>
      </c>
      <c r="W1242">
        <v>0</v>
      </c>
      <c r="X1242">
        <v>0</v>
      </c>
      <c r="Y1242">
        <v>0</v>
      </c>
      <c r="Z1242" s="14">
        <f t="shared" si="66"/>
        <v>9.5477386934673358</v>
      </c>
      <c r="AA1242">
        <f>정리!U1242</f>
        <v>41</v>
      </c>
      <c r="AB1242">
        <f>정리!V1242</f>
        <v>69</v>
      </c>
      <c r="AC1242">
        <f>정리!W1242</f>
        <v>99500</v>
      </c>
      <c r="AD1242">
        <f>정리!X1242</f>
        <v>9500</v>
      </c>
      <c r="AE1242" t="s">
        <v>4723</v>
      </c>
    </row>
    <row r="1243" spans="1:31" x14ac:dyDescent="0.3">
      <c r="A1243" s="1" t="s">
        <v>1141</v>
      </c>
      <c r="B1243" s="2" t="s">
        <v>1198</v>
      </c>
      <c r="C1243" s="3">
        <v>1997</v>
      </c>
      <c r="D1243" s="4">
        <v>1162</v>
      </c>
      <c r="E1243" s="5">
        <v>112.4</v>
      </c>
      <c r="F1243" s="6">
        <v>34</v>
      </c>
      <c r="G1243" s="5">
        <v>84.9</v>
      </c>
      <c r="H1243" s="7">
        <v>26</v>
      </c>
      <c r="I1243" s="8">
        <v>352</v>
      </c>
      <c r="J1243" s="9">
        <f>정리!J1243</f>
        <v>95000</v>
      </c>
      <c r="K1243" s="9">
        <f>정리!K1243</f>
        <v>17</v>
      </c>
      <c r="L1243" s="9">
        <f>정리!L1243</f>
        <v>57000</v>
      </c>
      <c r="M1243" s="9" t="str">
        <f>정리!M1243</f>
        <v>중</v>
      </c>
      <c r="N1243" s="10">
        <f t="shared" si="64"/>
        <v>38000</v>
      </c>
      <c r="O1243" s="15">
        <f t="shared" si="65"/>
        <v>60</v>
      </c>
      <c r="P1243" s="11">
        <v>3</v>
      </c>
      <c r="Q1243" s="11">
        <v>2</v>
      </c>
      <c r="R1243" s="11" t="s">
        <v>22</v>
      </c>
      <c r="S1243" s="12">
        <v>112</v>
      </c>
      <c r="T1243">
        <v>37.505643999999997</v>
      </c>
      <c r="U1243">
        <v>126.895313</v>
      </c>
      <c r="V1243" t="s">
        <v>1199</v>
      </c>
      <c r="W1243">
        <v>0</v>
      </c>
      <c r="X1243">
        <v>0</v>
      </c>
      <c r="Y1243">
        <v>0</v>
      </c>
      <c r="Z1243" s="14">
        <f t="shared" si="66"/>
        <v>18.103448275862068</v>
      </c>
      <c r="AA1243">
        <f>정리!U1243</f>
        <v>41</v>
      </c>
      <c r="AB1243">
        <f>정리!V1243</f>
        <v>69</v>
      </c>
      <c r="AC1243">
        <f>정리!W1243</f>
        <v>116000</v>
      </c>
      <c r="AD1243">
        <f>정리!X1243</f>
        <v>21000</v>
      </c>
      <c r="AE1243" t="s">
        <v>4723</v>
      </c>
    </row>
    <row r="1244" spans="1:31" x14ac:dyDescent="0.3">
      <c r="A1244" s="1" t="s">
        <v>1141</v>
      </c>
      <c r="B1244" s="2" t="s">
        <v>1198</v>
      </c>
      <c r="C1244" s="3">
        <v>1997</v>
      </c>
      <c r="D1244" s="4">
        <v>1162</v>
      </c>
      <c r="E1244" s="5">
        <v>185.1</v>
      </c>
      <c r="F1244" s="6">
        <v>56</v>
      </c>
      <c r="G1244" s="5">
        <v>140.5</v>
      </c>
      <c r="H1244" s="7">
        <v>43</v>
      </c>
      <c r="I1244" s="8">
        <v>259</v>
      </c>
      <c r="J1244" s="9">
        <f>정리!J1244</f>
        <v>110000</v>
      </c>
      <c r="K1244" s="9">
        <f>정리!K1244</f>
        <v>14</v>
      </c>
      <c r="L1244" s="9">
        <f>정리!L1244</f>
        <v>69000</v>
      </c>
      <c r="M1244" s="9" t="str">
        <f>정리!M1244</f>
        <v>고</v>
      </c>
      <c r="N1244" s="10">
        <f t="shared" si="64"/>
        <v>41000</v>
      </c>
      <c r="O1244" s="15">
        <f t="shared" si="65"/>
        <v>62.727272727272734</v>
      </c>
      <c r="P1244" s="11">
        <v>4</v>
      </c>
      <c r="Q1244" s="11">
        <v>2</v>
      </c>
      <c r="R1244" s="11" t="s">
        <v>22</v>
      </c>
      <c r="S1244" s="12">
        <v>185</v>
      </c>
      <c r="T1244">
        <v>37.505643999999997</v>
      </c>
      <c r="U1244">
        <v>126.895313</v>
      </c>
      <c r="V1244" t="s">
        <v>1199</v>
      </c>
      <c r="W1244">
        <v>0</v>
      </c>
      <c r="X1244">
        <v>0</v>
      </c>
      <c r="Y1244">
        <v>0</v>
      </c>
      <c r="Z1244" s="14">
        <f t="shared" si="66"/>
        <v>15.384615384615385</v>
      </c>
      <c r="AA1244">
        <f>정리!U1244</f>
        <v>41</v>
      </c>
      <c r="AB1244">
        <f>정리!V1244</f>
        <v>69</v>
      </c>
      <c r="AC1244">
        <f>정리!W1244</f>
        <v>130000</v>
      </c>
      <c r="AD1244">
        <f>정리!X1244</f>
        <v>20000</v>
      </c>
      <c r="AE1244" t="s">
        <v>4723</v>
      </c>
    </row>
    <row r="1245" spans="1:31" x14ac:dyDescent="0.3">
      <c r="A1245" s="1" t="s">
        <v>1141</v>
      </c>
      <c r="B1245" s="2" t="s">
        <v>1200</v>
      </c>
      <c r="C1245" s="3">
        <v>2008</v>
      </c>
      <c r="D1245" s="4">
        <v>232</v>
      </c>
      <c r="E1245" s="5">
        <v>113.2</v>
      </c>
      <c r="F1245" s="6">
        <v>34</v>
      </c>
      <c r="G1245" s="5">
        <v>84.9</v>
      </c>
      <c r="H1245" s="7">
        <v>26</v>
      </c>
      <c r="I1245" s="8">
        <v>165</v>
      </c>
      <c r="J1245" s="9">
        <f>정리!J1245</f>
        <v>83000</v>
      </c>
      <c r="K1245" s="9">
        <f>정리!K1245</f>
        <v>7</v>
      </c>
      <c r="L1245" s="9">
        <f>정리!L1245</f>
        <v>60000</v>
      </c>
      <c r="M1245" s="9" t="str">
        <f>정리!M1245</f>
        <v>중</v>
      </c>
      <c r="N1245" s="10">
        <f t="shared" si="64"/>
        <v>23000</v>
      </c>
      <c r="O1245" s="15">
        <f t="shared" si="65"/>
        <v>72.289156626506028</v>
      </c>
      <c r="P1245" s="11">
        <v>3</v>
      </c>
      <c r="Q1245" s="11">
        <v>2</v>
      </c>
      <c r="R1245" s="11" t="s">
        <v>22</v>
      </c>
      <c r="S1245" s="12">
        <v>113</v>
      </c>
      <c r="T1245">
        <v>37.487257</v>
      </c>
      <c r="U1245">
        <v>126.899485</v>
      </c>
      <c r="V1245" t="s">
        <v>1201</v>
      </c>
      <c r="W1245">
        <v>0</v>
      </c>
      <c r="X1245">
        <v>0</v>
      </c>
      <c r="Y1245">
        <v>0</v>
      </c>
      <c r="Z1245" s="14">
        <f t="shared" si="66"/>
        <v>17</v>
      </c>
      <c r="AA1245">
        <f>정리!U1245</f>
        <v>29</v>
      </c>
      <c r="AB1245">
        <f>정리!V1245</f>
        <v>60.3</v>
      </c>
      <c r="AC1245">
        <f>정리!W1245</f>
        <v>100000</v>
      </c>
      <c r="AD1245">
        <f>정리!X1245</f>
        <v>17000</v>
      </c>
      <c r="AE1245" t="s">
        <v>4739</v>
      </c>
    </row>
    <row r="1246" spans="1:31" x14ac:dyDescent="0.3">
      <c r="A1246" s="1" t="s">
        <v>1141</v>
      </c>
      <c r="B1246" s="2" t="s">
        <v>1202</v>
      </c>
      <c r="C1246" s="3">
        <v>1992</v>
      </c>
      <c r="D1246" s="4">
        <v>280</v>
      </c>
      <c r="E1246" s="5">
        <v>102.2</v>
      </c>
      <c r="F1246" s="6">
        <v>31</v>
      </c>
      <c r="G1246" s="5">
        <v>84.7</v>
      </c>
      <c r="H1246" s="7">
        <v>26</v>
      </c>
      <c r="I1246" s="8">
        <v>280</v>
      </c>
      <c r="J1246" s="9">
        <f>정리!J1246</f>
        <v>75000</v>
      </c>
      <c r="K1246" s="9">
        <f>정리!K1246</f>
        <v>18</v>
      </c>
      <c r="L1246" s="9">
        <f>정리!L1246</f>
        <v>45000</v>
      </c>
      <c r="M1246" s="9">
        <f>정리!M1246</f>
        <v>1</v>
      </c>
      <c r="N1246" s="10">
        <f t="shared" si="64"/>
        <v>30000</v>
      </c>
      <c r="O1246" s="15">
        <f t="shared" si="65"/>
        <v>60</v>
      </c>
      <c r="P1246" s="11">
        <v>3</v>
      </c>
      <c r="Q1246" s="11">
        <v>2</v>
      </c>
      <c r="R1246" s="11" t="s">
        <v>22</v>
      </c>
      <c r="S1246" s="12">
        <v>102</v>
      </c>
      <c r="T1246">
        <v>37.502862</v>
      </c>
      <c r="U1246">
        <v>126.89458500000001</v>
      </c>
      <c r="V1246" t="s">
        <v>915</v>
      </c>
      <c r="W1246">
        <v>0</v>
      </c>
      <c r="X1246">
        <v>0</v>
      </c>
      <c r="Y1246">
        <v>0</v>
      </c>
      <c r="Z1246" s="14">
        <f t="shared" si="66"/>
        <v>12.587412587412588</v>
      </c>
      <c r="AA1246">
        <f>정리!U1246</f>
        <v>39</v>
      </c>
      <c r="AB1246">
        <f>정리!V1246</f>
        <v>67.800000000000011</v>
      </c>
      <c r="AC1246">
        <f>정리!W1246</f>
        <v>85800</v>
      </c>
      <c r="AD1246">
        <f>정리!X1246</f>
        <v>10800</v>
      </c>
      <c r="AE1246" t="s">
        <v>4808</v>
      </c>
    </row>
    <row r="1247" spans="1:31" x14ac:dyDescent="0.3">
      <c r="A1247" s="1" t="s">
        <v>1141</v>
      </c>
      <c r="B1247" s="2" t="s">
        <v>1203</v>
      </c>
      <c r="C1247" s="3">
        <v>1999</v>
      </c>
      <c r="D1247" s="4">
        <v>217</v>
      </c>
      <c r="E1247" s="5">
        <v>78.599999999999994</v>
      </c>
      <c r="F1247" s="6">
        <v>24</v>
      </c>
      <c r="G1247" s="5">
        <v>59.8</v>
      </c>
      <c r="H1247" s="7">
        <v>18</v>
      </c>
      <c r="I1247" s="8">
        <v>71</v>
      </c>
      <c r="J1247" s="9">
        <f>정리!J1247</f>
        <v>63000</v>
      </c>
      <c r="K1247" s="9">
        <f>정리!K1247</f>
        <v>5</v>
      </c>
      <c r="L1247" s="9">
        <f>정리!L1247</f>
        <v>0</v>
      </c>
      <c r="M1247" s="9">
        <f>정리!M1247</f>
        <v>0</v>
      </c>
      <c r="N1247" s="10">
        <f t="shared" si="64"/>
        <v>63000</v>
      </c>
      <c r="O1247" s="15">
        <f t="shared" si="65"/>
        <v>0</v>
      </c>
      <c r="P1247" s="11">
        <v>3</v>
      </c>
      <c r="Q1247" s="11">
        <v>1</v>
      </c>
      <c r="R1247" s="11" t="s">
        <v>20</v>
      </c>
      <c r="S1247" s="12">
        <v>78</v>
      </c>
      <c r="T1247">
        <v>37.493229999999997</v>
      </c>
      <c r="U1247">
        <v>126.90817199999999</v>
      </c>
      <c r="V1247" t="s">
        <v>1204</v>
      </c>
      <c r="W1247">
        <v>0</v>
      </c>
      <c r="X1247">
        <v>5</v>
      </c>
      <c r="Y1247">
        <v>-8.695652173913043</v>
      </c>
      <c r="Z1247" s="14">
        <f t="shared" si="66"/>
        <v>10</v>
      </c>
      <c r="AA1247">
        <f>정리!U1247</f>
        <v>36</v>
      </c>
      <c r="AB1247">
        <f>정리!V1247</f>
        <v>60.3</v>
      </c>
      <c r="AC1247">
        <f>정리!W1247</f>
        <v>70000</v>
      </c>
      <c r="AD1247">
        <f>정리!X1247</f>
        <v>7000</v>
      </c>
      <c r="AE1247" t="s">
        <v>4739</v>
      </c>
    </row>
    <row r="1248" spans="1:31" x14ac:dyDescent="0.3">
      <c r="A1248" s="1" t="s">
        <v>1141</v>
      </c>
      <c r="B1248" s="2" t="s">
        <v>1203</v>
      </c>
      <c r="C1248" s="3">
        <v>1999</v>
      </c>
      <c r="D1248" s="4">
        <v>217</v>
      </c>
      <c r="E1248" s="5">
        <v>99.6</v>
      </c>
      <c r="F1248" s="6">
        <v>30</v>
      </c>
      <c r="G1248" s="5">
        <v>85</v>
      </c>
      <c r="H1248" s="7">
        <v>26</v>
      </c>
      <c r="I1248" s="8">
        <v>71</v>
      </c>
      <c r="J1248" s="9">
        <f>정리!J1248</f>
        <v>77000</v>
      </c>
      <c r="K1248" s="9">
        <f>정리!K1248</f>
        <v>16</v>
      </c>
      <c r="L1248" s="9">
        <f>정리!L1248</f>
        <v>45000</v>
      </c>
      <c r="M1248" s="9" t="str">
        <f>정리!M1248</f>
        <v>저</v>
      </c>
      <c r="N1248" s="10">
        <f t="shared" si="64"/>
        <v>32000</v>
      </c>
      <c r="O1248" s="15">
        <f t="shared" si="65"/>
        <v>58.441558441558442</v>
      </c>
      <c r="P1248" s="11">
        <v>3</v>
      </c>
      <c r="Q1248" s="11">
        <v>2</v>
      </c>
      <c r="R1248" s="11" t="s">
        <v>22</v>
      </c>
      <c r="S1248" s="12" t="s">
        <v>1205</v>
      </c>
      <c r="T1248">
        <v>37.493229999999997</v>
      </c>
      <c r="U1248">
        <v>126.90817199999999</v>
      </c>
      <c r="V1248" t="s">
        <v>1204</v>
      </c>
      <c r="W1248">
        <v>0</v>
      </c>
      <c r="X1248">
        <v>0</v>
      </c>
      <c r="Y1248">
        <v>0</v>
      </c>
      <c r="Z1248" s="14">
        <f t="shared" si="66"/>
        <v>6.0975609756097562</v>
      </c>
      <c r="AA1248">
        <f>정리!U1248</f>
        <v>36</v>
      </c>
      <c r="AB1248">
        <f>정리!V1248</f>
        <v>60.3</v>
      </c>
      <c r="AC1248">
        <f>정리!W1248</f>
        <v>82000</v>
      </c>
      <c r="AD1248">
        <f>정리!X1248</f>
        <v>5000</v>
      </c>
      <c r="AE1248" t="s">
        <v>4739</v>
      </c>
    </row>
    <row r="1249" spans="1:31" x14ac:dyDescent="0.3">
      <c r="A1249" s="1" t="s">
        <v>1141</v>
      </c>
      <c r="B1249" s="2" t="s">
        <v>1206</v>
      </c>
      <c r="C1249" s="3">
        <v>1995</v>
      </c>
      <c r="D1249" s="4">
        <v>220</v>
      </c>
      <c r="E1249" s="5">
        <v>76.5</v>
      </c>
      <c r="F1249" s="6">
        <v>23</v>
      </c>
      <c r="G1249" s="5">
        <v>59.6</v>
      </c>
      <c r="H1249" s="7">
        <v>18</v>
      </c>
      <c r="I1249" s="8">
        <v>110</v>
      </c>
      <c r="J1249" s="9">
        <f>정리!J1249</f>
        <v>62000</v>
      </c>
      <c r="K1249" s="9">
        <f>정리!K1249</f>
        <v>8</v>
      </c>
      <c r="L1249" s="9">
        <f>정리!L1249</f>
        <v>0</v>
      </c>
      <c r="M1249" s="9">
        <f>정리!M1249</f>
        <v>0</v>
      </c>
      <c r="N1249" s="10">
        <f t="shared" si="64"/>
        <v>62000</v>
      </c>
      <c r="O1249" s="15">
        <f t="shared" si="65"/>
        <v>0</v>
      </c>
      <c r="P1249" s="11">
        <v>3</v>
      </c>
      <c r="Q1249" s="11">
        <v>1</v>
      </c>
      <c r="R1249" s="11" t="s">
        <v>22</v>
      </c>
      <c r="S1249" s="12">
        <v>76</v>
      </c>
      <c r="T1249">
        <v>37.503891000000003</v>
      </c>
      <c r="U1249">
        <v>126.89667300000001</v>
      </c>
      <c r="V1249" t="s">
        <v>1207</v>
      </c>
      <c r="W1249">
        <v>0</v>
      </c>
      <c r="X1249">
        <v>0</v>
      </c>
      <c r="Y1249">
        <v>0</v>
      </c>
      <c r="Z1249" s="14">
        <f t="shared" si="66"/>
        <v>15.068493150684931</v>
      </c>
      <c r="AA1249">
        <f>정리!U1249</f>
        <v>41</v>
      </c>
      <c r="AB1249">
        <f>정리!V1249</f>
        <v>67.800000000000011</v>
      </c>
      <c r="AC1249">
        <f>정리!W1249</f>
        <v>73000</v>
      </c>
      <c r="AD1249">
        <f>정리!X1249</f>
        <v>11000</v>
      </c>
      <c r="AE1249" t="s">
        <v>4808</v>
      </c>
    </row>
    <row r="1250" spans="1:31" x14ac:dyDescent="0.3">
      <c r="A1250" s="1" t="s">
        <v>1141</v>
      </c>
      <c r="B1250" s="2" t="s">
        <v>1206</v>
      </c>
      <c r="C1250" s="3">
        <v>1995</v>
      </c>
      <c r="D1250" s="4">
        <v>220</v>
      </c>
      <c r="E1250" s="5">
        <v>108.6</v>
      </c>
      <c r="F1250" s="6">
        <v>33</v>
      </c>
      <c r="G1250" s="5">
        <v>84.7</v>
      </c>
      <c r="H1250" s="7">
        <v>26</v>
      </c>
      <c r="I1250" s="8">
        <v>110</v>
      </c>
      <c r="J1250" s="9">
        <f>정리!J1250</f>
        <v>73000</v>
      </c>
      <c r="K1250" s="9">
        <f>정리!K1250</f>
        <v>20</v>
      </c>
      <c r="L1250" s="9">
        <f>정리!L1250</f>
        <v>50000</v>
      </c>
      <c r="M1250" s="9">
        <f>정리!M1250</f>
        <v>11</v>
      </c>
      <c r="N1250" s="10">
        <f t="shared" si="64"/>
        <v>23000</v>
      </c>
      <c r="O1250" s="15">
        <f t="shared" si="65"/>
        <v>68.493150684931507</v>
      </c>
      <c r="P1250" s="11">
        <v>3</v>
      </c>
      <c r="Q1250" s="11">
        <v>2</v>
      </c>
      <c r="R1250" s="11" t="s">
        <v>22</v>
      </c>
      <c r="S1250" s="12">
        <v>108</v>
      </c>
      <c r="T1250">
        <v>37.503891000000003</v>
      </c>
      <c r="U1250">
        <v>126.89667300000001</v>
      </c>
      <c r="V1250" t="s">
        <v>1207</v>
      </c>
      <c r="W1250">
        <v>0</v>
      </c>
      <c r="X1250">
        <v>0</v>
      </c>
      <c r="Y1250">
        <v>0</v>
      </c>
      <c r="Z1250" s="14">
        <f t="shared" si="66"/>
        <v>1.3513513513513513</v>
      </c>
      <c r="AA1250">
        <f>정리!U1250</f>
        <v>41</v>
      </c>
      <c r="AB1250">
        <f>정리!V1250</f>
        <v>67.800000000000011</v>
      </c>
      <c r="AC1250">
        <f>정리!W1250</f>
        <v>74000</v>
      </c>
      <c r="AD1250">
        <f>정리!X1250</f>
        <v>1000</v>
      </c>
      <c r="AE1250" t="s">
        <v>4808</v>
      </c>
    </row>
    <row r="1251" spans="1:31" x14ac:dyDescent="0.3">
      <c r="A1251" s="1" t="s">
        <v>1141</v>
      </c>
      <c r="B1251" s="2" t="s">
        <v>1208</v>
      </c>
      <c r="C1251" s="3">
        <v>1992</v>
      </c>
      <c r="D1251" s="4">
        <v>476</v>
      </c>
      <c r="E1251" s="5">
        <v>81.7</v>
      </c>
      <c r="F1251" s="6">
        <v>25</v>
      </c>
      <c r="G1251" s="5">
        <v>66.7</v>
      </c>
      <c r="H1251" s="7">
        <v>20</v>
      </c>
      <c r="I1251" s="8">
        <v>446</v>
      </c>
      <c r="J1251" s="9">
        <f>정리!J1251</f>
        <v>77000</v>
      </c>
      <c r="K1251" s="9">
        <f>정리!K1251</f>
        <v>6</v>
      </c>
      <c r="L1251" s="9">
        <f>정리!L1251</f>
        <v>0</v>
      </c>
      <c r="M1251" s="9">
        <f>정리!M1251</f>
        <v>0</v>
      </c>
      <c r="N1251" s="10">
        <f t="shared" si="64"/>
        <v>77000</v>
      </c>
      <c r="O1251" s="15">
        <f t="shared" si="65"/>
        <v>0</v>
      </c>
      <c r="P1251" s="11">
        <v>3</v>
      </c>
      <c r="Q1251" s="11">
        <v>1</v>
      </c>
      <c r="R1251" s="11" t="s">
        <v>22</v>
      </c>
      <c r="S1251" s="12">
        <v>81</v>
      </c>
      <c r="T1251">
        <v>37.502172000000002</v>
      </c>
      <c r="U1251">
        <v>126.894991</v>
      </c>
      <c r="V1251" t="s">
        <v>661</v>
      </c>
      <c r="W1251">
        <v>0</v>
      </c>
      <c r="X1251">
        <v>0</v>
      </c>
      <c r="Y1251">
        <v>0</v>
      </c>
      <c r="Z1251" s="14">
        <f t="shared" si="66"/>
        <v>-5.4794520547945202</v>
      </c>
      <c r="AA1251">
        <f>정리!U1251</f>
        <v>42</v>
      </c>
      <c r="AB1251">
        <f>정리!V1251</f>
        <v>67.800000000000011</v>
      </c>
      <c r="AC1251">
        <f>정리!W1251</f>
        <v>73000</v>
      </c>
      <c r="AD1251">
        <f>정리!X1251</f>
        <v>-300</v>
      </c>
      <c r="AE1251" t="s">
        <v>4808</v>
      </c>
    </row>
    <row r="1252" spans="1:31" x14ac:dyDescent="0.3">
      <c r="A1252" s="1" t="s">
        <v>1141</v>
      </c>
      <c r="B1252" s="2" t="s">
        <v>1208</v>
      </c>
      <c r="C1252" s="3">
        <v>1992</v>
      </c>
      <c r="D1252" s="4">
        <v>476</v>
      </c>
      <c r="E1252" s="5">
        <v>103.8</v>
      </c>
      <c r="F1252" s="6">
        <v>31</v>
      </c>
      <c r="G1252" s="5">
        <v>84.8</v>
      </c>
      <c r="H1252" s="7">
        <v>26</v>
      </c>
      <c r="I1252" s="8">
        <v>446</v>
      </c>
      <c r="J1252" s="9">
        <f>정리!J1252</f>
        <v>75000</v>
      </c>
      <c r="K1252" s="9">
        <f>정리!K1252</f>
        <v>8</v>
      </c>
      <c r="L1252" s="9">
        <f>정리!L1252</f>
        <v>50000</v>
      </c>
      <c r="M1252" s="9">
        <f>정리!M1252</f>
        <v>12</v>
      </c>
      <c r="N1252" s="10">
        <f t="shared" si="64"/>
        <v>25000</v>
      </c>
      <c r="O1252" s="15">
        <f t="shared" si="65"/>
        <v>66.666666666666657</v>
      </c>
      <c r="P1252" s="11">
        <v>3</v>
      </c>
      <c r="Q1252" s="11">
        <v>2</v>
      </c>
      <c r="R1252" s="11" t="s">
        <v>22</v>
      </c>
      <c r="S1252" s="12">
        <v>103</v>
      </c>
      <c r="T1252">
        <v>37.502172000000002</v>
      </c>
      <c r="U1252">
        <v>126.894991</v>
      </c>
      <c r="V1252" t="s">
        <v>661</v>
      </c>
      <c r="W1252">
        <v>0</v>
      </c>
      <c r="X1252">
        <v>-4.5977011494252871</v>
      </c>
      <c r="Y1252">
        <v>7.5471698113207548</v>
      </c>
      <c r="Z1252" s="14">
        <f t="shared" si="66"/>
        <v>16.201117318435752</v>
      </c>
      <c r="AA1252">
        <f>정리!U1252</f>
        <v>42</v>
      </c>
      <c r="AB1252">
        <f>정리!V1252</f>
        <v>67.800000000000011</v>
      </c>
      <c r="AC1252">
        <f>정리!W1252</f>
        <v>89500</v>
      </c>
      <c r="AD1252">
        <f>정리!X1252</f>
        <v>14500</v>
      </c>
      <c r="AE1252" t="s">
        <v>4808</v>
      </c>
    </row>
    <row r="1253" spans="1:31" x14ac:dyDescent="0.3">
      <c r="A1253" s="1" t="s">
        <v>1141</v>
      </c>
      <c r="B1253" s="2" t="s">
        <v>1209</v>
      </c>
      <c r="C1253" s="3">
        <v>2020</v>
      </c>
      <c r="D1253" s="4">
        <v>859</v>
      </c>
      <c r="E1253" s="5">
        <v>82.7</v>
      </c>
      <c r="F1253" s="6">
        <v>25</v>
      </c>
      <c r="G1253" s="5">
        <v>60</v>
      </c>
      <c r="H1253" s="7">
        <v>18</v>
      </c>
      <c r="I1253" s="8">
        <v>200</v>
      </c>
      <c r="J1253" s="9">
        <f>정리!J1253</f>
        <v>103000</v>
      </c>
      <c r="K1253" s="9">
        <f>정리!K1253</f>
        <v>17</v>
      </c>
      <c r="L1253" s="9">
        <f>정리!L1253</f>
        <v>65000</v>
      </c>
      <c r="M1253" s="9" t="str">
        <f>정리!M1253</f>
        <v>중</v>
      </c>
      <c r="N1253" s="10">
        <f t="shared" si="64"/>
        <v>38000</v>
      </c>
      <c r="O1253" s="15">
        <f t="shared" si="65"/>
        <v>63.10679611650486</v>
      </c>
      <c r="P1253" s="11">
        <v>3</v>
      </c>
      <c r="Q1253" s="11">
        <v>2</v>
      </c>
      <c r="R1253" s="11" t="s">
        <v>22</v>
      </c>
      <c r="S1253" s="12" t="s">
        <v>268</v>
      </c>
      <c r="T1253">
        <v>37.494655999999999</v>
      </c>
      <c r="U1253">
        <v>126.907599</v>
      </c>
      <c r="V1253" t="s">
        <v>1210</v>
      </c>
      <c r="W1253">
        <v>0</v>
      </c>
      <c r="X1253">
        <v>0</v>
      </c>
      <c r="Y1253">
        <v>0</v>
      </c>
      <c r="Z1253" s="14">
        <f t="shared" si="66"/>
        <v>8.8495575221238933</v>
      </c>
      <c r="AA1253">
        <f>정리!U1253</f>
        <v>42</v>
      </c>
      <c r="AB1253">
        <f>정리!V1253</f>
        <v>60.3</v>
      </c>
      <c r="AC1253">
        <f>정리!W1253</f>
        <v>113000</v>
      </c>
      <c r="AD1253">
        <f>정리!X1253</f>
        <v>10000</v>
      </c>
      <c r="AE1253" t="s">
        <v>4739</v>
      </c>
    </row>
    <row r="1254" spans="1:31" x14ac:dyDescent="0.3">
      <c r="A1254" s="1" t="s">
        <v>1141</v>
      </c>
      <c r="B1254" s="2" t="s">
        <v>1209</v>
      </c>
      <c r="C1254" s="3">
        <v>2020</v>
      </c>
      <c r="D1254" s="4">
        <v>859</v>
      </c>
      <c r="E1254" s="5">
        <v>110.7</v>
      </c>
      <c r="F1254" s="6">
        <v>33</v>
      </c>
      <c r="G1254" s="5">
        <v>85</v>
      </c>
      <c r="H1254" s="7">
        <v>26</v>
      </c>
      <c r="I1254" s="8">
        <v>237</v>
      </c>
      <c r="J1254" s="9">
        <f>정리!J1254</f>
        <v>120000</v>
      </c>
      <c r="K1254" s="9">
        <f>정리!K1254</f>
        <v>6</v>
      </c>
      <c r="L1254" s="9">
        <f>정리!L1254</f>
        <v>70000</v>
      </c>
      <c r="M1254" s="9">
        <f>정리!M1254</f>
        <v>3</v>
      </c>
      <c r="N1254" s="10">
        <f t="shared" ref="N1254:N1317" si="67">J1254-L1254</f>
        <v>50000</v>
      </c>
      <c r="O1254" s="15">
        <f t="shared" si="65"/>
        <v>58.333333333333336</v>
      </c>
      <c r="P1254" s="11">
        <v>3</v>
      </c>
      <c r="Q1254" s="11">
        <v>2</v>
      </c>
      <c r="R1254" s="11" t="s">
        <v>22</v>
      </c>
      <c r="S1254" s="12" t="s">
        <v>254</v>
      </c>
      <c r="T1254">
        <v>37.494655999999999</v>
      </c>
      <c r="U1254">
        <v>126.907599</v>
      </c>
      <c r="V1254" t="s">
        <v>1210</v>
      </c>
      <c r="W1254">
        <v>0</v>
      </c>
      <c r="X1254">
        <v>20.274914089347078</v>
      </c>
      <c r="Y1254">
        <v>-20.774647887323944</v>
      </c>
      <c r="Z1254" s="14">
        <f t="shared" si="66"/>
        <v>13.669064748201439</v>
      </c>
      <c r="AA1254">
        <f>정리!U1254</f>
        <v>42</v>
      </c>
      <c r="AB1254">
        <f>정리!V1254</f>
        <v>60.3</v>
      </c>
      <c r="AC1254">
        <f>정리!W1254</f>
        <v>139000</v>
      </c>
      <c r="AD1254">
        <f>정리!X1254</f>
        <v>19000</v>
      </c>
      <c r="AE1254" t="s">
        <v>4739</v>
      </c>
    </row>
    <row r="1255" spans="1:31" x14ac:dyDescent="0.3">
      <c r="A1255" s="1" t="s">
        <v>1141</v>
      </c>
      <c r="B1255" s="2" t="s">
        <v>1211</v>
      </c>
      <c r="C1255" s="3">
        <v>2014</v>
      </c>
      <c r="D1255" s="4">
        <v>836</v>
      </c>
      <c r="E1255" s="5">
        <v>79.400000000000006</v>
      </c>
      <c r="F1255" s="6">
        <v>24</v>
      </c>
      <c r="G1255" s="5">
        <v>60</v>
      </c>
      <c r="H1255" s="7">
        <v>18</v>
      </c>
      <c r="I1255" s="8">
        <v>58</v>
      </c>
      <c r="J1255" s="9">
        <f>정리!J1255</f>
        <v>119000</v>
      </c>
      <c r="K1255" s="9">
        <f>정리!K1255</f>
        <v>29</v>
      </c>
      <c r="L1255" s="9">
        <f>정리!L1255</f>
        <v>62000</v>
      </c>
      <c r="M1255" s="9" t="str">
        <f>정리!M1255</f>
        <v>저</v>
      </c>
      <c r="N1255" s="10">
        <f t="shared" si="67"/>
        <v>57000</v>
      </c>
      <c r="O1255" s="15">
        <f t="shared" si="65"/>
        <v>52.100840336134461</v>
      </c>
      <c r="P1255" s="11">
        <v>3</v>
      </c>
      <c r="Q1255" s="11">
        <v>2</v>
      </c>
      <c r="R1255" s="11" t="s">
        <v>22</v>
      </c>
      <c r="S1255" s="12">
        <v>79</v>
      </c>
      <c r="T1255">
        <v>37.510814000000003</v>
      </c>
      <c r="U1255">
        <v>126.899919</v>
      </c>
      <c r="V1255" t="s">
        <v>1212</v>
      </c>
      <c r="W1255">
        <v>0</v>
      </c>
      <c r="X1255">
        <v>0</v>
      </c>
      <c r="Y1255">
        <v>0</v>
      </c>
      <c r="Z1255" s="14">
        <f t="shared" si="66"/>
        <v>-11.423220973782772</v>
      </c>
      <c r="AA1255">
        <f>정리!U1255</f>
        <v>43</v>
      </c>
      <c r="AB1255">
        <f>정리!V1255</f>
        <v>59.3</v>
      </c>
      <c r="AC1255">
        <f>정리!W1255</f>
        <v>106800</v>
      </c>
      <c r="AD1255">
        <f>정리!X1255</f>
        <v>-300</v>
      </c>
      <c r="AE1255" t="s">
        <v>4809</v>
      </c>
    </row>
    <row r="1256" spans="1:31" x14ac:dyDescent="0.3">
      <c r="A1256" s="1" t="s">
        <v>1141</v>
      </c>
      <c r="B1256" s="2" t="s">
        <v>1211</v>
      </c>
      <c r="C1256" s="3">
        <v>2014</v>
      </c>
      <c r="D1256" s="4">
        <v>836</v>
      </c>
      <c r="E1256" s="5">
        <v>109.4</v>
      </c>
      <c r="F1256" s="6">
        <v>33</v>
      </c>
      <c r="G1256" s="5">
        <v>85</v>
      </c>
      <c r="H1256" s="7">
        <v>26</v>
      </c>
      <c r="I1256" s="8">
        <v>180</v>
      </c>
      <c r="J1256" s="9">
        <f>정리!J1256</f>
        <v>125000</v>
      </c>
      <c r="K1256" s="9">
        <f>정리!K1256</f>
        <v>27</v>
      </c>
      <c r="L1256" s="9">
        <f>정리!L1256</f>
        <v>71000</v>
      </c>
      <c r="M1256" s="9" t="str">
        <f>정리!M1256</f>
        <v>고</v>
      </c>
      <c r="N1256" s="10">
        <f t="shared" si="67"/>
        <v>54000</v>
      </c>
      <c r="O1256" s="15">
        <f t="shared" si="65"/>
        <v>56.8</v>
      </c>
      <c r="P1256" s="11">
        <v>3</v>
      </c>
      <c r="Q1256" s="11">
        <v>2</v>
      </c>
      <c r="R1256" s="11" t="s">
        <v>22</v>
      </c>
      <c r="S1256" s="12" t="s">
        <v>25</v>
      </c>
      <c r="T1256">
        <v>37.510814000000003</v>
      </c>
      <c r="U1256">
        <v>126.899919</v>
      </c>
      <c r="V1256" t="s">
        <v>1212</v>
      </c>
      <c r="W1256">
        <v>2.6086956521739131</v>
      </c>
      <c r="X1256">
        <v>0</v>
      </c>
      <c r="Y1256">
        <v>8.1081081081081088</v>
      </c>
      <c r="Z1256" s="14">
        <f t="shared" si="66"/>
        <v>12.280701754385964</v>
      </c>
      <c r="AA1256">
        <f>정리!U1256</f>
        <v>43</v>
      </c>
      <c r="AB1256">
        <f>정리!V1256</f>
        <v>59.3</v>
      </c>
      <c r="AC1256">
        <f>정리!W1256</f>
        <v>142500</v>
      </c>
      <c r="AD1256">
        <f>정리!X1256</f>
        <v>17500</v>
      </c>
      <c r="AE1256" t="s">
        <v>4809</v>
      </c>
    </row>
    <row r="1257" spans="1:31" x14ac:dyDescent="0.3">
      <c r="A1257" s="1" t="s">
        <v>1141</v>
      </c>
      <c r="B1257" s="2" t="s">
        <v>1211</v>
      </c>
      <c r="C1257" s="3">
        <v>2014</v>
      </c>
      <c r="D1257" s="4">
        <v>836</v>
      </c>
      <c r="E1257" s="5">
        <v>149.6</v>
      </c>
      <c r="F1257" s="6">
        <v>45</v>
      </c>
      <c r="G1257" s="5">
        <v>120</v>
      </c>
      <c r="H1257" s="7">
        <v>36</v>
      </c>
      <c r="I1257" s="8">
        <v>56</v>
      </c>
      <c r="J1257" s="9">
        <f>정리!J1257</f>
        <v>136000</v>
      </c>
      <c r="K1257" s="9">
        <f>정리!K1257</f>
        <v>4</v>
      </c>
      <c r="L1257" s="9">
        <f>정리!L1257</f>
        <v>0</v>
      </c>
      <c r="M1257" s="9">
        <f>정리!M1257</f>
        <v>0</v>
      </c>
      <c r="N1257" s="10">
        <f t="shared" si="67"/>
        <v>136000</v>
      </c>
      <c r="O1257" s="15">
        <f t="shared" si="65"/>
        <v>0</v>
      </c>
      <c r="P1257" s="11">
        <v>3</v>
      </c>
      <c r="Q1257" s="11">
        <v>2</v>
      </c>
      <c r="R1257" s="11" t="s">
        <v>22</v>
      </c>
      <c r="S1257" s="12">
        <v>149</v>
      </c>
      <c r="T1257">
        <v>37.510814000000003</v>
      </c>
      <c r="U1257">
        <v>126.899919</v>
      </c>
      <c r="V1257" t="s">
        <v>1212</v>
      </c>
      <c r="W1257">
        <v>0</v>
      </c>
      <c r="X1257">
        <v>0</v>
      </c>
      <c r="Y1257">
        <v>0</v>
      </c>
      <c r="Z1257" s="14">
        <f t="shared" si="66"/>
        <v>-0.74074074074074081</v>
      </c>
      <c r="AA1257">
        <f>정리!U1257</f>
        <v>43</v>
      </c>
      <c r="AB1257">
        <f>정리!V1257</f>
        <v>59.3</v>
      </c>
      <c r="AC1257">
        <f>정리!W1257</f>
        <v>135000</v>
      </c>
      <c r="AD1257">
        <f>정리!X1257</f>
        <v>-300</v>
      </c>
      <c r="AE1257" t="s">
        <v>4809</v>
      </c>
    </row>
    <row r="1258" spans="1:31" x14ac:dyDescent="0.3">
      <c r="A1258" s="1" t="s">
        <v>1141</v>
      </c>
      <c r="B1258" s="2" t="s">
        <v>1211</v>
      </c>
      <c r="C1258" s="3">
        <v>2014</v>
      </c>
      <c r="D1258" s="4">
        <v>836</v>
      </c>
      <c r="E1258" s="5">
        <v>179.4</v>
      </c>
      <c r="F1258" s="6">
        <v>54</v>
      </c>
      <c r="G1258" s="5">
        <v>143.6</v>
      </c>
      <c r="H1258" s="7">
        <v>43</v>
      </c>
      <c r="I1258" s="8">
        <v>58</v>
      </c>
      <c r="J1258" s="9">
        <f>정리!J1258</f>
        <v>180000</v>
      </c>
      <c r="K1258" s="9" t="str">
        <f>정리!K1258</f>
        <v>고</v>
      </c>
      <c r="L1258" s="9">
        <f>정리!L1258</f>
        <v>0</v>
      </c>
      <c r="M1258" s="9">
        <f>정리!M1258</f>
        <v>0</v>
      </c>
      <c r="N1258" s="10">
        <f t="shared" si="67"/>
        <v>180000</v>
      </c>
      <c r="O1258" s="15">
        <f t="shared" si="65"/>
        <v>0</v>
      </c>
      <c r="P1258" s="11">
        <v>4</v>
      </c>
      <c r="Q1258" s="11">
        <v>2</v>
      </c>
      <c r="R1258" s="11" t="s">
        <v>22</v>
      </c>
      <c r="S1258" s="12">
        <v>179</v>
      </c>
      <c r="T1258">
        <v>37.510814000000003</v>
      </c>
      <c r="U1258">
        <v>126.899919</v>
      </c>
      <c r="V1258" t="s">
        <v>1212</v>
      </c>
      <c r="W1258">
        <v>0</v>
      </c>
      <c r="X1258">
        <v>0</v>
      </c>
      <c r="Y1258">
        <v>0</v>
      </c>
      <c r="Z1258" s="14">
        <f t="shared" si="66"/>
        <v>-1.5514809590973202</v>
      </c>
      <c r="AA1258">
        <f>정리!U1258</f>
        <v>43</v>
      </c>
      <c r="AB1258">
        <f>정리!V1258</f>
        <v>59.3</v>
      </c>
      <c r="AC1258">
        <f>정리!W1258</f>
        <v>177250</v>
      </c>
      <c r="AD1258">
        <f>정리!X1258</f>
        <v>-300</v>
      </c>
      <c r="AE1258" t="s">
        <v>4809</v>
      </c>
    </row>
    <row r="1259" spans="1:31" x14ac:dyDescent="0.3">
      <c r="A1259" s="1" t="s">
        <v>1141</v>
      </c>
      <c r="B1259" s="2" t="s">
        <v>1213</v>
      </c>
      <c r="C1259" s="3">
        <v>2000</v>
      </c>
      <c r="D1259" s="4">
        <v>346</v>
      </c>
      <c r="E1259" s="5">
        <v>84</v>
      </c>
      <c r="F1259" s="6">
        <v>25</v>
      </c>
      <c r="G1259" s="5">
        <v>59.9</v>
      </c>
      <c r="H1259" s="7">
        <v>18</v>
      </c>
      <c r="I1259" s="8">
        <v>175</v>
      </c>
      <c r="J1259" s="9">
        <f>정리!J1259</f>
        <v>73000</v>
      </c>
      <c r="K1259" s="9">
        <f>정리!K1259</f>
        <v>5</v>
      </c>
      <c r="L1259" s="9">
        <f>정리!L1259</f>
        <v>0</v>
      </c>
      <c r="M1259" s="9">
        <f>정리!M1259</f>
        <v>0</v>
      </c>
      <c r="N1259" s="10">
        <f t="shared" si="67"/>
        <v>73000</v>
      </c>
      <c r="O1259" s="15">
        <f t="shared" si="65"/>
        <v>0</v>
      </c>
      <c r="P1259" s="11">
        <v>3</v>
      </c>
      <c r="Q1259" s="11">
        <v>1</v>
      </c>
      <c r="R1259" s="11" t="s">
        <v>20</v>
      </c>
      <c r="S1259" s="12" t="s">
        <v>159</v>
      </c>
      <c r="T1259">
        <v>37.509045999999998</v>
      </c>
      <c r="U1259">
        <v>126.898678</v>
      </c>
      <c r="V1259" t="s">
        <v>1214</v>
      </c>
      <c r="W1259">
        <v>0</v>
      </c>
      <c r="X1259">
        <v>0</v>
      </c>
      <c r="Y1259">
        <v>0</v>
      </c>
      <c r="Z1259" s="14">
        <f t="shared" si="66"/>
        <v>15.41135573580533</v>
      </c>
      <c r="AA1259">
        <f>정리!U1259</f>
        <v>40</v>
      </c>
      <c r="AB1259">
        <f>정리!V1259</f>
        <v>59.3</v>
      </c>
      <c r="AC1259">
        <f>정리!W1259</f>
        <v>86300</v>
      </c>
      <c r="AD1259">
        <f>정리!X1259</f>
        <v>13300</v>
      </c>
      <c r="AE1259" t="s">
        <v>4809</v>
      </c>
    </row>
    <row r="1260" spans="1:31" x14ac:dyDescent="0.3">
      <c r="A1260" s="1" t="s">
        <v>1141</v>
      </c>
      <c r="B1260" s="2" t="s">
        <v>1213</v>
      </c>
      <c r="C1260" s="3">
        <v>2000</v>
      </c>
      <c r="D1260" s="4">
        <v>346</v>
      </c>
      <c r="E1260" s="5">
        <v>108.8</v>
      </c>
      <c r="F1260" s="6">
        <v>33</v>
      </c>
      <c r="G1260" s="5">
        <v>85</v>
      </c>
      <c r="H1260" s="7">
        <v>26</v>
      </c>
      <c r="I1260" s="8">
        <v>175</v>
      </c>
      <c r="J1260" s="9">
        <f>정리!J1260</f>
        <v>89000</v>
      </c>
      <c r="K1260" s="9" t="str">
        <f>정리!K1260</f>
        <v>중</v>
      </c>
      <c r="L1260" s="9">
        <f>정리!L1260</f>
        <v>52000</v>
      </c>
      <c r="M1260" s="9">
        <f>정리!M1260</f>
        <v>3</v>
      </c>
      <c r="N1260" s="10">
        <f t="shared" si="67"/>
        <v>37000</v>
      </c>
      <c r="O1260" s="15">
        <f t="shared" si="65"/>
        <v>58.426966292134829</v>
      </c>
      <c r="P1260" s="11">
        <v>3</v>
      </c>
      <c r="Q1260" s="11">
        <v>2</v>
      </c>
      <c r="R1260" s="11" t="s">
        <v>22</v>
      </c>
      <c r="S1260" s="12">
        <v>108</v>
      </c>
      <c r="T1260">
        <v>37.509045999999998</v>
      </c>
      <c r="U1260">
        <v>126.898678</v>
      </c>
      <c r="V1260" t="s">
        <v>1214</v>
      </c>
      <c r="W1260">
        <v>0</v>
      </c>
      <c r="X1260">
        <v>0</v>
      </c>
      <c r="Y1260">
        <v>0</v>
      </c>
      <c r="Z1260" s="14">
        <f t="shared" si="66"/>
        <v>9.183673469387756</v>
      </c>
      <c r="AA1260">
        <f>정리!U1260</f>
        <v>40</v>
      </c>
      <c r="AB1260">
        <f>정리!V1260</f>
        <v>59.3</v>
      </c>
      <c r="AC1260">
        <f>정리!W1260</f>
        <v>98000</v>
      </c>
      <c r="AD1260">
        <f>정리!X1260</f>
        <v>9000</v>
      </c>
      <c r="AE1260" t="s">
        <v>4809</v>
      </c>
    </row>
    <row r="1261" spans="1:31" x14ac:dyDescent="0.3">
      <c r="A1261" s="1" t="s">
        <v>1141</v>
      </c>
      <c r="B1261" s="2" t="s">
        <v>1215</v>
      </c>
      <c r="C1261" s="3">
        <v>1997</v>
      </c>
      <c r="D1261" s="4">
        <v>200</v>
      </c>
      <c r="E1261" s="5">
        <v>58.4</v>
      </c>
      <c r="F1261" s="6">
        <v>18</v>
      </c>
      <c r="G1261" s="5">
        <v>37.799999999999997</v>
      </c>
      <c r="H1261" s="7">
        <v>11</v>
      </c>
      <c r="I1261" s="8">
        <v>35</v>
      </c>
      <c r="J1261" s="9">
        <f>정리!J1261</f>
        <v>43000</v>
      </c>
      <c r="K1261" s="9">
        <f>정리!K1261</f>
        <v>9</v>
      </c>
      <c r="L1261" s="9">
        <f>정리!L1261</f>
        <v>0</v>
      </c>
      <c r="M1261" s="9">
        <f>정리!M1261</f>
        <v>0</v>
      </c>
      <c r="N1261" s="10">
        <f t="shared" si="67"/>
        <v>43000</v>
      </c>
      <c r="O1261" s="15">
        <f t="shared" si="65"/>
        <v>0</v>
      </c>
      <c r="P1261" s="11">
        <v>1</v>
      </c>
      <c r="Q1261" s="11">
        <v>1</v>
      </c>
      <c r="R1261" s="11" t="s">
        <v>20</v>
      </c>
      <c r="S1261" s="12" t="s">
        <v>1216</v>
      </c>
      <c r="T1261">
        <v>37.509287</v>
      </c>
      <c r="U1261">
        <v>126.89562100000001</v>
      </c>
      <c r="V1261" t="s">
        <v>1217</v>
      </c>
      <c r="W1261">
        <v>0</v>
      </c>
      <c r="X1261">
        <v>0</v>
      </c>
      <c r="Y1261">
        <v>0</v>
      </c>
      <c r="Z1261" s="14">
        <f t="shared" si="66"/>
        <v>14.000000000000002</v>
      </c>
      <c r="AA1261">
        <f>정리!U1261</f>
        <v>39</v>
      </c>
      <c r="AB1261">
        <f>정리!V1261</f>
        <v>83.8</v>
      </c>
      <c r="AC1261">
        <f>정리!W1261</f>
        <v>50000</v>
      </c>
      <c r="AD1261">
        <f>정리!X1261</f>
        <v>7000</v>
      </c>
      <c r="AE1261" t="s">
        <v>4805</v>
      </c>
    </row>
    <row r="1262" spans="1:31" x14ac:dyDescent="0.3">
      <c r="A1262" s="1" t="s">
        <v>1141</v>
      </c>
      <c r="B1262" s="2" t="s">
        <v>1215</v>
      </c>
      <c r="C1262" s="3">
        <v>1997</v>
      </c>
      <c r="D1262" s="4">
        <v>200</v>
      </c>
      <c r="E1262" s="5">
        <v>108.6</v>
      </c>
      <c r="F1262" s="6">
        <v>33</v>
      </c>
      <c r="G1262" s="5">
        <v>85</v>
      </c>
      <c r="H1262" s="7">
        <v>26</v>
      </c>
      <c r="I1262" s="8">
        <v>66</v>
      </c>
      <c r="J1262" s="9">
        <f>정리!J1262</f>
        <v>80000</v>
      </c>
      <c r="K1262" s="9" t="str">
        <f>정리!K1262</f>
        <v>중</v>
      </c>
      <c r="L1262" s="9">
        <f>정리!L1262</f>
        <v>0</v>
      </c>
      <c r="M1262" s="9">
        <f>정리!M1262</f>
        <v>0</v>
      </c>
      <c r="N1262" s="10">
        <f t="shared" si="67"/>
        <v>80000</v>
      </c>
      <c r="O1262" s="15">
        <f t="shared" si="65"/>
        <v>0</v>
      </c>
      <c r="P1262" s="11">
        <v>3</v>
      </c>
      <c r="Q1262" s="11">
        <v>2</v>
      </c>
      <c r="R1262" s="11" t="s">
        <v>22</v>
      </c>
      <c r="S1262" s="12">
        <v>108</v>
      </c>
      <c r="T1262">
        <v>37.509287</v>
      </c>
      <c r="U1262">
        <v>126.89562100000001</v>
      </c>
      <c r="V1262" t="s">
        <v>1217</v>
      </c>
      <c r="W1262">
        <v>0</v>
      </c>
      <c r="X1262">
        <v>0</v>
      </c>
      <c r="Y1262">
        <v>0</v>
      </c>
      <c r="Z1262" s="14">
        <f t="shared" si="66"/>
        <v>0</v>
      </c>
      <c r="AA1262">
        <f>정리!U1262</f>
        <v>39</v>
      </c>
      <c r="AB1262">
        <f>정리!V1262</f>
        <v>83.8</v>
      </c>
      <c r="AC1262">
        <f>정리!W1262</f>
        <v>80000</v>
      </c>
      <c r="AD1262">
        <f>정리!X1262</f>
        <v>0</v>
      </c>
      <c r="AE1262" t="s">
        <v>4805</v>
      </c>
    </row>
    <row r="1263" spans="1:31" x14ac:dyDescent="0.3">
      <c r="A1263" s="1" t="s">
        <v>1141</v>
      </c>
      <c r="B1263" s="2" t="s">
        <v>1215</v>
      </c>
      <c r="C1263" s="3">
        <v>1997</v>
      </c>
      <c r="D1263" s="4">
        <v>200</v>
      </c>
      <c r="E1263" s="5">
        <v>160.9</v>
      </c>
      <c r="F1263" s="6">
        <v>49</v>
      </c>
      <c r="G1263" s="5">
        <v>126.7</v>
      </c>
      <c r="H1263" s="7">
        <v>38</v>
      </c>
      <c r="I1263" s="8">
        <v>35</v>
      </c>
      <c r="J1263" s="9">
        <f>정리!J1263</f>
        <v>100000</v>
      </c>
      <c r="K1263" s="9" t="str">
        <f>정리!K1263</f>
        <v>중</v>
      </c>
      <c r="L1263" s="9">
        <f>정리!L1263</f>
        <v>0</v>
      </c>
      <c r="M1263" s="9">
        <f>정리!M1263</f>
        <v>0</v>
      </c>
      <c r="N1263" s="10">
        <f t="shared" si="67"/>
        <v>100000</v>
      </c>
      <c r="O1263" s="15">
        <f t="shared" si="65"/>
        <v>0</v>
      </c>
      <c r="P1263" s="11">
        <v>4</v>
      </c>
      <c r="Q1263" s="11">
        <v>2</v>
      </c>
      <c r="R1263" s="11" t="s">
        <v>22</v>
      </c>
      <c r="S1263" s="12">
        <v>160</v>
      </c>
      <c r="T1263">
        <v>37.509287</v>
      </c>
      <c r="U1263">
        <v>126.89562100000001</v>
      </c>
      <c r="V1263" t="s">
        <v>1217</v>
      </c>
      <c r="W1263">
        <v>0</v>
      </c>
      <c r="X1263">
        <v>0</v>
      </c>
      <c r="Y1263">
        <v>0</v>
      </c>
      <c r="Z1263" s="14">
        <f t="shared" si="66"/>
        <v>-34.228187919463089</v>
      </c>
      <c r="AA1263">
        <f>정리!U1263</f>
        <v>39</v>
      </c>
      <c r="AB1263">
        <f>정리!V1263</f>
        <v>83.8</v>
      </c>
      <c r="AC1263">
        <f>정리!W1263</f>
        <v>74500</v>
      </c>
      <c r="AD1263">
        <f>정리!X1263</f>
        <v>-300</v>
      </c>
      <c r="AE1263" t="s">
        <v>4805</v>
      </c>
    </row>
    <row r="1264" spans="1:31" x14ac:dyDescent="0.3">
      <c r="A1264" s="1" t="s">
        <v>1141</v>
      </c>
      <c r="B1264" s="2" t="s">
        <v>1218</v>
      </c>
      <c r="C1264" s="3">
        <v>1983</v>
      </c>
      <c r="D1264" s="4">
        <v>390</v>
      </c>
      <c r="E1264" s="5">
        <v>67.3</v>
      </c>
      <c r="F1264" s="6">
        <v>20</v>
      </c>
      <c r="G1264" s="5">
        <v>47.3</v>
      </c>
      <c r="H1264" s="7">
        <v>14</v>
      </c>
      <c r="I1264" s="8">
        <v>60</v>
      </c>
      <c r="J1264" s="9">
        <f>정리!J1264</f>
        <v>68000</v>
      </c>
      <c r="K1264" s="9">
        <f>정리!K1264</f>
        <v>9</v>
      </c>
      <c r="L1264" s="9">
        <f>정리!L1264</f>
        <v>0</v>
      </c>
      <c r="M1264" s="9">
        <f>정리!M1264</f>
        <v>0</v>
      </c>
      <c r="N1264" s="10">
        <f t="shared" si="67"/>
        <v>68000</v>
      </c>
      <c r="O1264" s="15">
        <f t="shared" si="65"/>
        <v>0</v>
      </c>
      <c r="P1264" s="11">
        <v>2</v>
      </c>
      <c r="Q1264" s="11">
        <v>1</v>
      </c>
      <c r="R1264" s="11" t="s">
        <v>20</v>
      </c>
      <c r="S1264" s="12">
        <v>67</v>
      </c>
      <c r="T1264">
        <v>37.512627999999999</v>
      </c>
      <c r="U1264">
        <v>126.89152199999999</v>
      </c>
      <c r="V1264" t="s">
        <v>1219</v>
      </c>
      <c r="W1264">
        <v>0</v>
      </c>
      <c r="X1264">
        <v>0</v>
      </c>
      <c r="Y1264">
        <v>0</v>
      </c>
      <c r="Z1264" s="14">
        <f t="shared" si="66"/>
        <v>9.3333333333333339</v>
      </c>
      <c r="AA1264">
        <f>정리!U1264</f>
        <v>0</v>
      </c>
      <c r="AB1264">
        <f>정리!V1264</f>
        <v>0</v>
      </c>
      <c r="AC1264">
        <f>정리!W1264</f>
        <v>75000</v>
      </c>
      <c r="AD1264">
        <f>정리!X1264</f>
        <v>7000</v>
      </c>
      <c r="AE1264">
        <v>0</v>
      </c>
    </row>
    <row r="1265" spans="1:31" x14ac:dyDescent="0.3">
      <c r="A1265" s="1" t="s">
        <v>1141</v>
      </c>
      <c r="B1265" s="2" t="s">
        <v>1218</v>
      </c>
      <c r="C1265" s="3">
        <v>1983</v>
      </c>
      <c r="D1265" s="4">
        <v>390</v>
      </c>
      <c r="E1265" s="5">
        <v>82.5</v>
      </c>
      <c r="F1265" s="6">
        <v>25</v>
      </c>
      <c r="G1265" s="5">
        <v>58.5</v>
      </c>
      <c r="H1265" s="7">
        <v>18</v>
      </c>
      <c r="I1265" s="8">
        <v>240</v>
      </c>
      <c r="J1265" s="9">
        <f>정리!J1265</f>
        <v>75000</v>
      </c>
      <c r="K1265" s="9">
        <f>정리!K1265</f>
        <v>4</v>
      </c>
      <c r="L1265" s="9">
        <f>정리!L1265</f>
        <v>0</v>
      </c>
      <c r="M1265" s="9">
        <f>정리!M1265</f>
        <v>0</v>
      </c>
      <c r="N1265" s="10">
        <f t="shared" si="67"/>
        <v>75000</v>
      </c>
      <c r="O1265" s="15">
        <f t="shared" si="65"/>
        <v>0</v>
      </c>
      <c r="P1265" s="11">
        <v>2</v>
      </c>
      <c r="Q1265" s="11">
        <v>1</v>
      </c>
      <c r="R1265" s="11" t="s">
        <v>20</v>
      </c>
      <c r="S1265" s="12">
        <v>82</v>
      </c>
      <c r="T1265">
        <v>37.512627999999999</v>
      </c>
      <c r="U1265">
        <v>126.89152199999999</v>
      </c>
      <c r="V1265" t="s">
        <v>1219</v>
      </c>
      <c r="W1265">
        <v>0</v>
      </c>
      <c r="X1265">
        <v>0</v>
      </c>
      <c r="Y1265">
        <v>0</v>
      </c>
      <c r="Z1265" s="14">
        <f t="shared" si="66"/>
        <v>19.35483870967742</v>
      </c>
      <c r="AA1265">
        <f>정리!U1265</f>
        <v>0</v>
      </c>
      <c r="AB1265">
        <f>정리!V1265</f>
        <v>0</v>
      </c>
      <c r="AC1265">
        <f>정리!W1265</f>
        <v>93000</v>
      </c>
      <c r="AD1265">
        <f>정리!X1265</f>
        <v>18000</v>
      </c>
      <c r="AE1265">
        <v>0</v>
      </c>
    </row>
    <row r="1266" spans="1:31" x14ac:dyDescent="0.3">
      <c r="A1266" s="1" t="s">
        <v>1141</v>
      </c>
      <c r="B1266" s="2" t="s">
        <v>1218</v>
      </c>
      <c r="C1266" s="3">
        <v>1983</v>
      </c>
      <c r="D1266" s="4">
        <v>390</v>
      </c>
      <c r="E1266" s="5">
        <v>100.2</v>
      </c>
      <c r="F1266" s="6">
        <v>30</v>
      </c>
      <c r="G1266" s="5">
        <v>72.900000000000006</v>
      </c>
      <c r="H1266" s="7">
        <v>22</v>
      </c>
      <c r="I1266" s="8">
        <v>60</v>
      </c>
      <c r="J1266" s="9">
        <f>정리!J1266</f>
        <v>105000</v>
      </c>
      <c r="K1266" s="9" t="str">
        <f>정리!K1266</f>
        <v>중</v>
      </c>
      <c r="L1266" s="9">
        <f>정리!L1266</f>
        <v>0</v>
      </c>
      <c r="M1266" s="9">
        <f>정리!M1266</f>
        <v>0</v>
      </c>
      <c r="N1266" s="10">
        <f t="shared" si="67"/>
        <v>105000</v>
      </c>
      <c r="O1266" s="15">
        <f t="shared" si="65"/>
        <v>0</v>
      </c>
      <c r="P1266" s="11">
        <v>3</v>
      </c>
      <c r="Q1266" s="11">
        <v>1</v>
      </c>
      <c r="R1266" s="11" t="s">
        <v>20</v>
      </c>
      <c r="S1266" s="12">
        <v>100</v>
      </c>
      <c r="T1266">
        <v>37.512627999999999</v>
      </c>
      <c r="U1266">
        <v>126.89152199999999</v>
      </c>
      <c r="V1266" t="s">
        <v>1219</v>
      </c>
      <c r="W1266">
        <v>0</v>
      </c>
      <c r="X1266">
        <v>0</v>
      </c>
      <c r="Y1266">
        <v>0</v>
      </c>
      <c r="Z1266" s="14">
        <f t="shared" si="66"/>
        <v>-23.52941176470588</v>
      </c>
      <c r="AA1266">
        <f>정리!U1266</f>
        <v>0</v>
      </c>
      <c r="AB1266">
        <f>정리!V1266</f>
        <v>0</v>
      </c>
      <c r="AC1266">
        <f>정리!W1266</f>
        <v>85000</v>
      </c>
      <c r="AD1266">
        <f>정리!X1266</f>
        <v>-300</v>
      </c>
      <c r="AE1266">
        <v>0</v>
      </c>
    </row>
    <row r="1267" spans="1:31" x14ac:dyDescent="0.3">
      <c r="A1267" s="1" t="s">
        <v>1141</v>
      </c>
      <c r="B1267" s="2" t="s">
        <v>1220</v>
      </c>
      <c r="C1267" s="3">
        <v>1988</v>
      </c>
      <c r="D1267" s="4">
        <v>367</v>
      </c>
      <c r="E1267" s="5">
        <v>80.2</v>
      </c>
      <c r="F1267" s="6">
        <v>24</v>
      </c>
      <c r="G1267" s="5">
        <v>59</v>
      </c>
      <c r="H1267" s="7">
        <v>18</v>
      </c>
      <c r="I1267" s="8">
        <v>127</v>
      </c>
      <c r="J1267" s="9">
        <f>정리!J1267</f>
        <v>91000</v>
      </c>
      <c r="K1267" s="9" t="str">
        <f>정리!K1267</f>
        <v>고</v>
      </c>
      <c r="L1267" s="9">
        <f>정리!L1267</f>
        <v>50000</v>
      </c>
      <c r="M1267" s="9" t="str">
        <f>정리!M1267</f>
        <v>고</v>
      </c>
      <c r="N1267" s="10">
        <f t="shared" si="67"/>
        <v>41000</v>
      </c>
      <c r="O1267" s="15">
        <f t="shared" si="65"/>
        <v>54.945054945054949</v>
      </c>
      <c r="P1267" s="11">
        <v>3</v>
      </c>
      <c r="Q1267" s="11">
        <v>1</v>
      </c>
      <c r="R1267" s="11" t="s">
        <v>20</v>
      </c>
      <c r="S1267" s="12">
        <v>80</v>
      </c>
      <c r="T1267">
        <v>37.517623</v>
      </c>
      <c r="U1267">
        <v>126.89285099999999</v>
      </c>
      <c r="V1267" t="s">
        <v>1221</v>
      </c>
      <c r="W1267">
        <v>0</v>
      </c>
      <c r="X1267">
        <v>0</v>
      </c>
      <c r="Y1267">
        <v>0</v>
      </c>
      <c r="Z1267" s="14">
        <f t="shared" si="66"/>
        <v>9</v>
      </c>
      <c r="AA1267">
        <f>정리!U1267</f>
        <v>36</v>
      </c>
      <c r="AB1267">
        <f>정리!V1267</f>
        <v>83.8</v>
      </c>
      <c r="AC1267">
        <f>정리!W1267</f>
        <v>100000</v>
      </c>
      <c r="AD1267">
        <f>정리!X1267</f>
        <v>9000</v>
      </c>
      <c r="AE1267" t="s">
        <v>4805</v>
      </c>
    </row>
    <row r="1268" spans="1:31" x14ac:dyDescent="0.3">
      <c r="A1268" s="1" t="s">
        <v>1141</v>
      </c>
      <c r="B1268" s="2" t="s">
        <v>1220</v>
      </c>
      <c r="C1268" s="3">
        <v>1988</v>
      </c>
      <c r="D1268" s="4">
        <v>367</v>
      </c>
      <c r="E1268" s="5">
        <v>96.8</v>
      </c>
      <c r="F1268" s="6">
        <v>29</v>
      </c>
      <c r="G1268" s="5">
        <v>79.5</v>
      </c>
      <c r="H1268" s="7">
        <v>24</v>
      </c>
      <c r="I1268" s="8">
        <v>127</v>
      </c>
      <c r="J1268" s="9">
        <f>정리!J1268</f>
        <v>115000</v>
      </c>
      <c r="K1268" s="9" t="str">
        <f>정리!K1268</f>
        <v>중</v>
      </c>
      <c r="L1268" s="9">
        <f>정리!L1268</f>
        <v>0</v>
      </c>
      <c r="M1268" s="9">
        <f>정리!M1268</f>
        <v>0</v>
      </c>
      <c r="N1268" s="10">
        <f t="shared" si="67"/>
        <v>115000</v>
      </c>
      <c r="O1268" s="15">
        <f t="shared" si="65"/>
        <v>0</v>
      </c>
      <c r="P1268" s="11">
        <v>3</v>
      </c>
      <c r="Q1268" s="11">
        <v>2</v>
      </c>
      <c r="R1268" s="11" t="s">
        <v>22</v>
      </c>
      <c r="S1268" s="12">
        <v>96</v>
      </c>
      <c r="T1268">
        <v>37.517623</v>
      </c>
      <c r="U1268">
        <v>126.89285099999999</v>
      </c>
      <c r="V1268" t="s">
        <v>1221</v>
      </c>
      <c r="W1268">
        <v>0</v>
      </c>
      <c r="X1268">
        <v>0</v>
      </c>
      <c r="Y1268">
        <v>0</v>
      </c>
      <c r="Z1268" s="14">
        <f t="shared" si="66"/>
        <v>-11.111111111111111</v>
      </c>
      <c r="AA1268">
        <f>정리!U1268</f>
        <v>36</v>
      </c>
      <c r="AB1268">
        <f>정리!V1268</f>
        <v>83.8</v>
      </c>
      <c r="AC1268">
        <f>정리!W1268</f>
        <v>103500</v>
      </c>
      <c r="AD1268">
        <f>정리!X1268</f>
        <v>-300</v>
      </c>
      <c r="AE1268" t="s">
        <v>4805</v>
      </c>
    </row>
    <row r="1269" spans="1:31" x14ac:dyDescent="0.3">
      <c r="A1269" s="1" t="s">
        <v>1141</v>
      </c>
      <c r="B1269" s="2" t="s">
        <v>1222</v>
      </c>
      <c r="C1269" s="3">
        <v>1983</v>
      </c>
      <c r="D1269" s="4">
        <v>270</v>
      </c>
      <c r="E1269" s="5">
        <v>102.9</v>
      </c>
      <c r="F1269" s="6">
        <v>31</v>
      </c>
      <c r="G1269" s="5">
        <v>84.7</v>
      </c>
      <c r="H1269" s="7">
        <v>26</v>
      </c>
      <c r="I1269" s="8">
        <v>60</v>
      </c>
      <c r="J1269" s="9">
        <f>정리!J1269</f>
        <v>135000</v>
      </c>
      <c r="K1269" s="9">
        <f>정리!K1269</f>
        <v>11</v>
      </c>
      <c r="L1269" s="9">
        <f>정리!L1269</f>
        <v>0</v>
      </c>
      <c r="M1269" s="9">
        <f>정리!M1269</f>
        <v>0</v>
      </c>
      <c r="N1269" s="10">
        <f t="shared" si="67"/>
        <v>135000</v>
      </c>
      <c r="O1269" s="15">
        <f t="shared" si="65"/>
        <v>0</v>
      </c>
      <c r="P1269" s="11">
        <v>3</v>
      </c>
      <c r="Q1269" s="11">
        <v>1</v>
      </c>
      <c r="R1269" s="11" t="s">
        <v>22</v>
      </c>
      <c r="S1269" s="12">
        <v>102</v>
      </c>
      <c r="T1269">
        <v>37.516379000000001</v>
      </c>
      <c r="U1269">
        <v>126.89276599999999</v>
      </c>
      <c r="V1269" t="s">
        <v>1223</v>
      </c>
      <c r="W1269">
        <v>0</v>
      </c>
      <c r="X1269">
        <v>0</v>
      </c>
      <c r="Y1269">
        <v>0</v>
      </c>
      <c r="Z1269" s="14">
        <f t="shared" si="66"/>
        <v>-2.2727272727272729</v>
      </c>
      <c r="AA1269">
        <f>정리!U1269</f>
        <v>0</v>
      </c>
      <c r="AB1269">
        <f>정리!V1269</f>
        <v>0</v>
      </c>
      <c r="AC1269">
        <f>정리!W1269</f>
        <v>132000</v>
      </c>
      <c r="AD1269">
        <f>정리!X1269</f>
        <v>-300</v>
      </c>
      <c r="AE1269">
        <v>0</v>
      </c>
    </row>
    <row r="1270" spans="1:31" x14ac:dyDescent="0.3">
      <c r="A1270" s="1" t="s">
        <v>1141</v>
      </c>
      <c r="B1270" s="2" t="s">
        <v>1222</v>
      </c>
      <c r="C1270" s="3">
        <v>1983</v>
      </c>
      <c r="D1270" s="4">
        <v>270</v>
      </c>
      <c r="E1270" s="5">
        <v>138.5</v>
      </c>
      <c r="F1270" s="6">
        <v>42</v>
      </c>
      <c r="G1270" s="5">
        <v>118.6</v>
      </c>
      <c r="H1270" s="7">
        <v>36</v>
      </c>
      <c r="I1270" s="8">
        <v>60</v>
      </c>
      <c r="J1270" s="9">
        <f>정리!J1270</f>
        <v>0</v>
      </c>
      <c r="K1270" s="9">
        <f>정리!K1270</f>
        <v>0</v>
      </c>
      <c r="L1270" s="9">
        <f>정리!L1270</f>
        <v>0</v>
      </c>
      <c r="M1270" s="9">
        <f>정리!M1270</f>
        <v>0</v>
      </c>
      <c r="N1270" s="10">
        <f t="shared" si="67"/>
        <v>0</v>
      </c>
      <c r="O1270" s="15">
        <f t="shared" si="65"/>
        <v>0</v>
      </c>
      <c r="P1270" s="11">
        <v>4</v>
      </c>
      <c r="Q1270" s="11">
        <v>2</v>
      </c>
      <c r="R1270" s="11" t="s">
        <v>22</v>
      </c>
      <c r="S1270" s="12">
        <v>138</v>
      </c>
      <c r="T1270">
        <v>37.516379000000001</v>
      </c>
      <c r="U1270">
        <v>126.89276599999999</v>
      </c>
      <c r="V1270" t="s">
        <v>1223</v>
      </c>
      <c r="W1270">
        <v>0</v>
      </c>
      <c r="X1270">
        <v>3.4482758620689653</v>
      </c>
      <c r="Y1270">
        <v>-2.1276595744680851</v>
      </c>
      <c r="Z1270" s="14">
        <f t="shared" si="66"/>
        <v>300</v>
      </c>
      <c r="AA1270">
        <f>정리!U1270</f>
        <v>0</v>
      </c>
      <c r="AB1270">
        <f>정리!V1270</f>
        <v>0</v>
      </c>
      <c r="AC1270">
        <f>정리!W1270</f>
        <v>143000</v>
      </c>
      <c r="AD1270">
        <f>정리!X1270</f>
        <v>-300</v>
      </c>
      <c r="AE1270">
        <v>0</v>
      </c>
    </row>
    <row r="1271" spans="1:31" x14ac:dyDescent="0.3">
      <c r="A1271" s="1" t="s">
        <v>1141</v>
      </c>
      <c r="B1271" s="2" t="s">
        <v>1224</v>
      </c>
      <c r="C1271" s="3">
        <v>2003</v>
      </c>
      <c r="D1271" s="4">
        <v>776</v>
      </c>
      <c r="E1271" s="5">
        <v>111.4</v>
      </c>
      <c r="F1271" s="6">
        <v>34</v>
      </c>
      <c r="G1271" s="5">
        <v>84.9</v>
      </c>
      <c r="H1271" s="7">
        <v>26</v>
      </c>
      <c r="I1271" s="8">
        <v>46</v>
      </c>
      <c r="J1271" s="9">
        <f>정리!J1271</f>
        <v>145000</v>
      </c>
      <c r="K1271" s="9">
        <f>정리!K1271</f>
        <v>11</v>
      </c>
      <c r="L1271" s="9">
        <f>정리!L1271</f>
        <v>0</v>
      </c>
      <c r="M1271" s="9">
        <f>정리!M1271</f>
        <v>0</v>
      </c>
      <c r="N1271" s="10">
        <f t="shared" si="67"/>
        <v>145000</v>
      </c>
      <c r="O1271" s="15">
        <f t="shared" si="65"/>
        <v>0</v>
      </c>
      <c r="P1271" s="11">
        <v>3</v>
      </c>
      <c r="Q1271" s="11">
        <v>2</v>
      </c>
      <c r="R1271" s="11" t="s">
        <v>22</v>
      </c>
      <c r="S1271" s="12">
        <v>111</v>
      </c>
      <c r="T1271">
        <v>37.518745000000003</v>
      </c>
      <c r="U1271">
        <v>126.89048200000001</v>
      </c>
      <c r="V1271" t="s">
        <v>1225</v>
      </c>
      <c r="W1271">
        <v>0</v>
      </c>
      <c r="X1271">
        <v>0</v>
      </c>
      <c r="Y1271">
        <v>0</v>
      </c>
      <c r="Z1271" s="14">
        <f t="shared" si="66"/>
        <v>7.4960127591706529</v>
      </c>
      <c r="AA1271">
        <f>정리!U1271</f>
        <v>42</v>
      </c>
      <c r="AB1271">
        <f>정리!V1271</f>
        <v>83.8</v>
      </c>
      <c r="AC1271">
        <f>정리!W1271</f>
        <v>156750</v>
      </c>
      <c r="AD1271">
        <f>정리!X1271</f>
        <v>11750</v>
      </c>
      <c r="AE1271" t="s">
        <v>4805</v>
      </c>
    </row>
    <row r="1272" spans="1:31" x14ac:dyDescent="0.3">
      <c r="A1272" s="1" t="s">
        <v>1141</v>
      </c>
      <c r="B1272" s="2" t="s">
        <v>1224</v>
      </c>
      <c r="C1272" s="3">
        <v>2003</v>
      </c>
      <c r="D1272" s="4">
        <v>776</v>
      </c>
      <c r="E1272" s="5">
        <v>149.5</v>
      </c>
      <c r="F1272" s="6">
        <v>45</v>
      </c>
      <c r="G1272" s="5">
        <v>119.5</v>
      </c>
      <c r="H1272" s="7">
        <v>36</v>
      </c>
      <c r="I1272" s="8">
        <v>325</v>
      </c>
      <c r="J1272" s="9">
        <f>정리!J1272</f>
        <v>158000</v>
      </c>
      <c r="K1272" s="9">
        <f>정리!K1272</f>
        <v>9</v>
      </c>
      <c r="L1272" s="9">
        <f>정리!L1272</f>
        <v>92000</v>
      </c>
      <c r="M1272" s="9">
        <f>정리!M1272</f>
        <v>2</v>
      </c>
      <c r="N1272" s="10">
        <f t="shared" si="67"/>
        <v>66000</v>
      </c>
      <c r="O1272" s="15">
        <f t="shared" si="65"/>
        <v>58.22784810126582</v>
      </c>
      <c r="P1272" s="11">
        <v>4</v>
      </c>
      <c r="Q1272" s="11">
        <v>2</v>
      </c>
      <c r="R1272" s="11" t="s">
        <v>22</v>
      </c>
      <c r="S1272" s="12" t="s">
        <v>591</v>
      </c>
      <c r="T1272">
        <v>37.518745000000003</v>
      </c>
      <c r="U1272">
        <v>126.89048200000001</v>
      </c>
      <c r="V1272" t="s">
        <v>1225</v>
      </c>
      <c r="W1272">
        <v>0</v>
      </c>
      <c r="X1272">
        <v>0</v>
      </c>
      <c r="Y1272">
        <v>0</v>
      </c>
      <c r="Z1272" s="14">
        <f t="shared" si="66"/>
        <v>8.6705202312138727</v>
      </c>
      <c r="AA1272">
        <f>정리!U1272</f>
        <v>42</v>
      </c>
      <c r="AB1272">
        <f>정리!V1272</f>
        <v>83.8</v>
      </c>
      <c r="AC1272">
        <f>정리!W1272</f>
        <v>173000</v>
      </c>
      <c r="AD1272">
        <f>정리!X1272</f>
        <v>15000</v>
      </c>
      <c r="AE1272" t="s">
        <v>4805</v>
      </c>
    </row>
    <row r="1273" spans="1:31" x14ac:dyDescent="0.3">
      <c r="A1273" s="1" t="s">
        <v>1141</v>
      </c>
      <c r="B1273" s="2" t="s">
        <v>1224</v>
      </c>
      <c r="C1273" s="3">
        <v>2003</v>
      </c>
      <c r="D1273" s="4">
        <v>776</v>
      </c>
      <c r="E1273" s="5">
        <v>168.4</v>
      </c>
      <c r="F1273" s="6">
        <v>51</v>
      </c>
      <c r="G1273" s="5">
        <v>137.80000000000001</v>
      </c>
      <c r="H1273" s="7">
        <v>42</v>
      </c>
      <c r="I1273" s="8">
        <v>187</v>
      </c>
      <c r="J1273" s="9">
        <f>정리!J1273</f>
        <v>180000</v>
      </c>
      <c r="K1273" s="9" t="str">
        <f>정리!K1273</f>
        <v>중</v>
      </c>
      <c r="L1273" s="9">
        <f>정리!L1273</f>
        <v>0</v>
      </c>
      <c r="M1273" s="9">
        <f>정리!M1273</f>
        <v>0</v>
      </c>
      <c r="N1273" s="10">
        <f t="shared" si="67"/>
        <v>180000</v>
      </c>
      <c r="O1273" s="15">
        <f t="shared" si="65"/>
        <v>0</v>
      </c>
      <c r="P1273" s="11">
        <v>4</v>
      </c>
      <c r="Q1273" s="11">
        <v>2</v>
      </c>
      <c r="R1273" s="11" t="s">
        <v>22</v>
      </c>
      <c r="S1273" s="12">
        <v>168</v>
      </c>
      <c r="T1273">
        <v>37.518745000000003</v>
      </c>
      <c r="U1273">
        <v>126.89048200000001</v>
      </c>
      <c r="V1273" t="s">
        <v>1225</v>
      </c>
      <c r="W1273">
        <v>0</v>
      </c>
      <c r="X1273">
        <v>0</v>
      </c>
      <c r="Y1273">
        <v>0</v>
      </c>
      <c r="Z1273" s="14">
        <f t="shared" si="66"/>
        <v>-5.8823529411764701</v>
      </c>
      <c r="AA1273">
        <f>정리!U1273</f>
        <v>42</v>
      </c>
      <c r="AB1273">
        <f>정리!V1273</f>
        <v>83.8</v>
      </c>
      <c r="AC1273">
        <f>정리!W1273</f>
        <v>170000</v>
      </c>
      <c r="AD1273">
        <f>정리!X1273</f>
        <v>-300</v>
      </c>
      <c r="AE1273" t="s">
        <v>4805</v>
      </c>
    </row>
    <row r="1274" spans="1:31" x14ac:dyDescent="0.3">
      <c r="A1274" s="1" t="s">
        <v>1141</v>
      </c>
      <c r="B1274" s="2" t="s">
        <v>1224</v>
      </c>
      <c r="C1274" s="3">
        <v>2003</v>
      </c>
      <c r="D1274" s="4">
        <v>776</v>
      </c>
      <c r="E1274" s="5">
        <v>203.6</v>
      </c>
      <c r="F1274" s="6">
        <v>62</v>
      </c>
      <c r="G1274" s="5">
        <v>165.2</v>
      </c>
      <c r="H1274" s="7">
        <v>50</v>
      </c>
      <c r="I1274" s="8">
        <v>46</v>
      </c>
      <c r="J1274" s="9">
        <f>정리!J1274</f>
        <v>190000</v>
      </c>
      <c r="K1274" s="9" t="str">
        <f>정리!K1274</f>
        <v>고</v>
      </c>
      <c r="L1274" s="9">
        <f>정리!L1274</f>
        <v>120000</v>
      </c>
      <c r="M1274" s="9" t="str">
        <f>정리!M1274</f>
        <v>고</v>
      </c>
      <c r="N1274" s="10">
        <f t="shared" si="67"/>
        <v>70000</v>
      </c>
      <c r="O1274" s="15">
        <f t="shared" si="65"/>
        <v>63.157894736842103</v>
      </c>
      <c r="P1274" s="11">
        <v>5</v>
      </c>
      <c r="Q1274" s="11">
        <v>2</v>
      </c>
      <c r="R1274" s="11" t="s">
        <v>22</v>
      </c>
      <c r="S1274" s="12">
        <v>203</v>
      </c>
      <c r="T1274">
        <v>37.518745000000003</v>
      </c>
      <c r="U1274">
        <v>126.89048200000001</v>
      </c>
      <c r="V1274" t="s">
        <v>1225</v>
      </c>
      <c r="W1274">
        <v>0</v>
      </c>
      <c r="X1274">
        <v>0</v>
      </c>
      <c r="Y1274">
        <v>0</v>
      </c>
      <c r="Z1274" s="14">
        <f t="shared" si="66"/>
        <v>-4.395604395604396</v>
      </c>
      <c r="AA1274">
        <f>정리!U1274</f>
        <v>42</v>
      </c>
      <c r="AB1274">
        <f>정리!V1274</f>
        <v>83.8</v>
      </c>
      <c r="AC1274">
        <f>정리!W1274</f>
        <v>182000</v>
      </c>
      <c r="AD1274">
        <f>정리!X1274</f>
        <v>-300</v>
      </c>
      <c r="AE1274" t="s">
        <v>4805</v>
      </c>
    </row>
    <row r="1275" spans="1:31" x14ac:dyDescent="0.3">
      <c r="A1275" s="1" t="s">
        <v>1141</v>
      </c>
      <c r="B1275" s="2" t="s">
        <v>1226</v>
      </c>
      <c r="C1275" s="3">
        <v>2001</v>
      </c>
      <c r="D1275" s="4">
        <v>1302</v>
      </c>
      <c r="E1275" s="5">
        <v>116</v>
      </c>
      <c r="F1275" s="6">
        <v>35</v>
      </c>
      <c r="G1275" s="5">
        <v>85</v>
      </c>
      <c r="H1275" s="7">
        <v>26</v>
      </c>
      <c r="I1275" s="8">
        <v>138</v>
      </c>
      <c r="J1275" s="9">
        <f>정리!J1275</f>
        <v>150000</v>
      </c>
      <c r="K1275" s="9">
        <f>정리!K1275</f>
        <v>5</v>
      </c>
      <c r="L1275" s="9">
        <f>정리!L1275</f>
        <v>79000</v>
      </c>
      <c r="M1275" s="9" t="str">
        <f>정리!M1275</f>
        <v>고</v>
      </c>
      <c r="N1275" s="10">
        <f t="shared" si="67"/>
        <v>71000</v>
      </c>
      <c r="O1275" s="15">
        <f t="shared" si="65"/>
        <v>52.666666666666664</v>
      </c>
      <c r="P1275" s="11">
        <v>3</v>
      </c>
      <c r="Q1275" s="11">
        <v>2</v>
      </c>
      <c r="R1275" s="11" t="s">
        <v>22</v>
      </c>
      <c r="S1275" s="12">
        <v>115</v>
      </c>
      <c r="T1275">
        <v>37.516407999999998</v>
      </c>
      <c r="U1275">
        <v>126.896862</v>
      </c>
      <c r="V1275" t="s">
        <v>1227</v>
      </c>
      <c r="W1275">
        <v>0</v>
      </c>
      <c r="X1275">
        <v>1.3333333333333335</v>
      </c>
      <c r="Y1275">
        <v>-1.5384615384615385</v>
      </c>
      <c r="Z1275" s="14">
        <f t="shared" si="66"/>
        <v>8.7591240875912408</v>
      </c>
      <c r="AA1275">
        <f>정리!U1275</f>
        <v>37</v>
      </c>
      <c r="AB1275">
        <f>정리!V1275</f>
        <v>83.8</v>
      </c>
      <c r="AC1275">
        <f>정리!W1275</f>
        <v>164400</v>
      </c>
      <c r="AD1275">
        <f>정리!X1275</f>
        <v>14400</v>
      </c>
      <c r="AE1275" t="s">
        <v>4805</v>
      </c>
    </row>
    <row r="1276" spans="1:31" x14ac:dyDescent="0.3">
      <c r="A1276" s="1" t="s">
        <v>1141</v>
      </c>
      <c r="B1276" s="2" t="s">
        <v>1226</v>
      </c>
      <c r="C1276" s="3">
        <v>2001</v>
      </c>
      <c r="D1276" s="4">
        <v>1302</v>
      </c>
      <c r="E1276" s="5">
        <v>155.69999999999999</v>
      </c>
      <c r="F1276" s="6">
        <v>47</v>
      </c>
      <c r="G1276" s="5">
        <v>121.5</v>
      </c>
      <c r="H1276" s="7">
        <v>37</v>
      </c>
      <c r="I1276" s="8">
        <v>520</v>
      </c>
      <c r="J1276" s="9">
        <f>정리!J1276</f>
        <v>170000</v>
      </c>
      <c r="K1276" s="9" t="str">
        <f>정리!K1276</f>
        <v>중</v>
      </c>
      <c r="L1276" s="9">
        <f>정리!L1276</f>
        <v>93000</v>
      </c>
      <c r="M1276" s="9">
        <f>정리!M1276</f>
        <v>23</v>
      </c>
      <c r="N1276" s="10">
        <f t="shared" si="67"/>
        <v>77000</v>
      </c>
      <c r="O1276" s="15">
        <f t="shared" si="65"/>
        <v>54.705882352941181</v>
      </c>
      <c r="P1276" s="11">
        <v>4</v>
      </c>
      <c r="Q1276" s="11">
        <v>2</v>
      </c>
      <c r="R1276" s="11" t="s">
        <v>22</v>
      </c>
      <c r="S1276" s="12">
        <v>155</v>
      </c>
      <c r="T1276">
        <v>37.516407999999998</v>
      </c>
      <c r="U1276">
        <v>126.896862</v>
      </c>
      <c r="V1276" t="s">
        <v>1227</v>
      </c>
      <c r="W1276">
        <v>0</v>
      </c>
      <c r="X1276">
        <v>0</v>
      </c>
      <c r="Y1276">
        <v>0</v>
      </c>
      <c r="Z1276" s="14">
        <f t="shared" si="66"/>
        <v>6.0773480662983426</v>
      </c>
      <c r="AA1276">
        <f>정리!U1276</f>
        <v>37</v>
      </c>
      <c r="AB1276">
        <f>정리!V1276</f>
        <v>83.8</v>
      </c>
      <c r="AC1276">
        <f>정리!W1276</f>
        <v>181000</v>
      </c>
      <c r="AD1276">
        <f>정리!X1276</f>
        <v>11000</v>
      </c>
      <c r="AE1276" t="s">
        <v>4805</v>
      </c>
    </row>
    <row r="1277" spans="1:31" x14ac:dyDescent="0.3">
      <c r="A1277" s="1" t="s">
        <v>1141</v>
      </c>
      <c r="B1277" s="2" t="s">
        <v>1226</v>
      </c>
      <c r="C1277" s="3">
        <v>2001</v>
      </c>
      <c r="D1277" s="4">
        <v>1302</v>
      </c>
      <c r="E1277" s="5">
        <v>185.3</v>
      </c>
      <c r="F1277" s="6">
        <v>56</v>
      </c>
      <c r="G1277" s="5">
        <v>147.30000000000001</v>
      </c>
      <c r="H1277" s="7">
        <v>45</v>
      </c>
      <c r="I1277" s="8">
        <v>138</v>
      </c>
      <c r="J1277" s="9">
        <f>정리!J1277</f>
        <v>210000</v>
      </c>
      <c r="K1277" s="9" t="str">
        <f>정리!K1277</f>
        <v>고</v>
      </c>
      <c r="L1277" s="9">
        <f>정리!L1277</f>
        <v>0</v>
      </c>
      <c r="M1277" s="9">
        <f>정리!M1277</f>
        <v>0</v>
      </c>
      <c r="N1277" s="10">
        <f t="shared" si="67"/>
        <v>210000</v>
      </c>
      <c r="O1277" s="15">
        <f t="shared" si="65"/>
        <v>0</v>
      </c>
      <c r="P1277" s="11">
        <v>4</v>
      </c>
      <c r="Q1277" s="11">
        <v>2</v>
      </c>
      <c r="R1277" s="11" t="s">
        <v>22</v>
      </c>
      <c r="S1277" s="12">
        <v>185</v>
      </c>
      <c r="T1277">
        <v>37.516407999999998</v>
      </c>
      <c r="U1277">
        <v>126.896862</v>
      </c>
      <c r="V1277" t="s">
        <v>1227</v>
      </c>
      <c r="W1277">
        <v>0</v>
      </c>
      <c r="X1277">
        <v>0</v>
      </c>
      <c r="Y1277">
        <v>0</v>
      </c>
      <c r="Z1277" s="14">
        <f t="shared" si="66"/>
        <v>-9.9476439790575917</v>
      </c>
      <c r="AA1277">
        <f>정리!U1277</f>
        <v>37</v>
      </c>
      <c r="AB1277">
        <f>정리!V1277</f>
        <v>83.8</v>
      </c>
      <c r="AC1277">
        <f>정리!W1277</f>
        <v>191000</v>
      </c>
      <c r="AD1277">
        <f>정리!X1277</f>
        <v>-300</v>
      </c>
      <c r="AE1277" t="s">
        <v>4805</v>
      </c>
    </row>
    <row r="1278" spans="1:31" x14ac:dyDescent="0.3">
      <c r="A1278" s="1" t="s">
        <v>1141</v>
      </c>
      <c r="B1278" s="2" t="s">
        <v>1228</v>
      </c>
      <c r="C1278" s="3">
        <v>2001</v>
      </c>
      <c r="D1278" s="4">
        <v>382</v>
      </c>
      <c r="E1278" s="5">
        <v>74.400000000000006</v>
      </c>
      <c r="F1278" s="6">
        <v>23</v>
      </c>
      <c r="G1278" s="5">
        <v>59.9</v>
      </c>
      <c r="H1278" s="7">
        <v>18</v>
      </c>
      <c r="I1278" s="8">
        <v>256</v>
      </c>
      <c r="J1278" s="9">
        <f>정리!J1278</f>
        <v>0</v>
      </c>
      <c r="K1278" s="9">
        <f>정리!K1278</f>
        <v>0</v>
      </c>
      <c r="L1278" s="9">
        <f>정리!L1278</f>
        <v>0</v>
      </c>
      <c r="M1278" s="9">
        <f>정리!M1278</f>
        <v>0</v>
      </c>
      <c r="N1278" s="10">
        <f t="shared" si="67"/>
        <v>0</v>
      </c>
      <c r="O1278" s="15">
        <f t="shared" si="65"/>
        <v>0</v>
      </c>
      <c r="P1278" s="11">
        <v>3</v>
      </c>
      <c r="Q1278" s="11">
        <v>1</v>
      </c>
      <c r="R1278" s="11" t="s">
        <v>22</v>
      </c>
      <c r="S1278" s="12">
        <v>74</v>
      </c>
      <c r="T1278">
        <v>37.513694000000001</v>
      </c>
      <c r="U1278">
        <v>126.8899</v>
      </c>
      <c r="V1278" t="s">
        <v>1229</v>
      </c>
      <c r="W1278">
        <v>0</v>
      </c>
      <c r="X1278">
        <v>0</v>
      </c>
      <c r="Y1278">
        <v>0</v>
      </c>
      <c r="Z1278" s="14">
        <f t="shared" si="66"/>
        <v>300</v>
      </c>
      <c r="AA1278">
        <f>정리!U1278</f>
        <v>42</v>
      </c>
      <c r="AB1278">
        <f>정리!V1278</f>
        <v>89.9</v>
      </c>
      <c r="AC1278">
        <f>정리!W1278</f>
        <v>89000</v>
      </c>
      <c r="AD1278">
        <f>정리!X1278</f>
        <v>-300</v>
      </c>
      <c r="AE1278" t="s">
        <v>4810</v>
      </c>
    </row>
    <row r="1279" spans="1:31" x14ac:dyDescent="0.3">
      <c r="A1279" s="1" t="s">
        <v>1141</v>
      </c>
      <c r="B1279" s="2" t="s">
        <v>1228</v>
      </c>
      <c r="C1279" s="3">
        <v>2001</v>
      </c>
      <c r="D1279" s="4">
        <v>382</v>
      </c>
      <c r="E1279" s="5">
        <v>99.6</v>
      </c>
      <c r="F1279" s="6">
        <v>30</v>
      </c>
      <c r="G1279" s="5">
        <v>85</v>
      </c>
      <c r="H1279" s="7">
        <v>26</v>
      </c>
      <c r="I1279" s="8">
        <v>256</v>
      </c>
      <c r="J1279" s="9">
        <f>정리!J1279</f>
        <v>92000</v>
      </c>
      <c r="K1279" s="9" t="str">
        <f>정리!K1279</f>
        <v>중</v>
      </c>
      <c r="L1279" s="9">
        <f>정리!L1279</f>
        <v>60000</v>
      </c>
      <c r="M1279" s="9">
        <f>정리!M1279</f>
        <v>17</v>
      </c>
      <c r="N1279" s="10">
        <f t="shared" si="67"/>
        <v>32000</v>
      </c>
      <c r="O1279" s="15">
        <f t="shared" si="65"/>
        <v>65.217391304347828</v>
      </c>
      <c r="P1279" s="11">
        <v>3</v>
      </c>
      <c r="Q1279" s="11">
        <v>2</v>
      </c>
      <c r="R1279" s="11" t="s">
        <v>22</v>
      </c>
      <c r="S1279" s="12">
        <v>99</v>
      </c>
      <c r="T1279">
        <v>37.513694000000001</v>
      </c>
      <c r="U1279">
        <v>126.8899</v>
      </c>
      <c r="V1279" t="s">
        <v>1229</v>
      </c>
      <c r="W1279">
        <v>0</v>
      </c>
      <c r="X1279">
        <v>0</v>
      </c>
      <c r="Y1279">
        <v>0</v>
      </c>
      <c r="Z1279" s="14">
        <f t="shared" si="66"/>
        <v>9.8039215686274517</v>
      </c>
      <c r="AA1279">
        <f>정리!U1279</f>
        <v>42</v>
      </c>
      <c r="AB1279">
        <f>정리!V1279</f>
        <v>89.9</v>
      </c>
      <c r="AC1279">
        <f>정리!W1279</f>
        <v>102000</v>
      </c>
      <c r="AD1279">
        <f>정리!X1279</f>
        <v>10000</v>
      </c>
      <c r="AE1279" t="s">
        <v>4810</v>
      </c>
    </row>
    <row r="1280" spans="1:31" x14ac:dyDescent="0.3">
      <c r="A1280" s="1" t="s">
        <v>1141</v>
      </c>
      <c r="B1280" s="2" t="s">
        <v>1230</v>
      </c>
      <c r="C1280" s="3">
        <v>2017</v>
      </c>
      <c r="D1280" s="4">
        <v>222</v>
      </c>
      <c r="E1280" s="5">
        <v>111.4</v>
      </c>
      <c r="F1280" s="6">
        <v>34</v>
      </c>
      <c r="G1280" s="5">
        <v>84.8</v>
      </c>
      <c r="H1280" s="7">
        <v>26</v>
      </c>
      <c r="I1280" s="8">
        <v>60</v>
      </c>
      <c r="J1280" s="9">
        <f>정리!J1280</f>
        <v>124000</v>
      </c>
      <c r="K1280" s="9">
        <f>정리!K1280</f>
        <v>13</v>
      </c>
      <c r="L1280" s="9">
        <f>정리!L1280</f>
        <v>74000</v>
      </c>
      <c r="M1280" s="9" t="str">
        <f>정리!M1280</f>
        <v>중</v>
      </c>
      <c r="N1280" s="10">
        <f t="shared" si="67"/>
        <v>50000</v>
      </c>
      <c r="O1280" s="15">
        <f t="shared" si="65"/>
        <v>59.677419354838712</v>
      </c>
      <c r="P1280" s="11">
        <v>3</v>
      </c>
      <c r="Q1280" s="11">
        <v>2</v>
      </c>
      <c r="R1280" s="11" t="s">
        <v>22</v>
      </c>
      <c r="S1280" s="12" t="s">
        <v>28</v>
      </c>
      <c r="T1280">
        <v>37.517062000000003</v>
      </c>
      <c r="U1280">
        <v>126.88690699999999</v>
      </c>
      <c r="V1280" t="s">
        <v>1231</v>
      </c>
      <c r="W1280">
        <v>0</v>
      </c>
      <c r="X1280">
        <v>0</v>
      </c>
      <c r="Y1280">
        <v>0</v>
      </c>
      <c r="Z1280" s="14">
        <f t="shared" si="66"/>
        <v>8.1481481481481488</v>
      </c>
      <c r="AA1280">
        <f>정리!U1280</f>
        <v>47</v>
      </c>
      <c r="AB1280">
        <f>정리!V1280</f>
        <v>81.599999999999994</v>
      </c>
      <c r="AC1280">
        <f>정리!W1280</f>
        <v>135000</v>
      </c>
      <c r="AD1280">
        <f>정리!X1280</f>
        <v>11000</v>
      </c>
      <c r="AE1280" t="s">
        <v>4811</v>
      </c>
    </row>
    <row r="1281" spans="1:31" x14ac:dyDescent="0.3">
      <c r="A1281" s="1" t="s">
        <v>1141</v>
      </c>
      <c r="B1281" s="2" t="s">
        <v>1232</v>
      </c>
      <c r="C1281" s="3">
        <v>2000</v>
      </c>
      <c r="D1281" s="4">
        <v>200</v>
      </c>
      <c r="E1281" s="5">
        <v>81.5</v>
      </c>
      <c r="F1281" s="6">
        <v>25</v>
      </c>
      <c r="G1281" s="5">
        <v>60</v>
      </c>
      <c r="H1281" s="7">
        <v>18</v>
      </c>
      <c r="I1281" s="8">
        <v>100</v>
      </c>
      <c r="J1281" s="9">
        <f>정리!J1281</f>
        <v>73000</v>
      </c>
      <c r="K1281" s="9">
        <f>정리!K1281</f>
        <v>4</v>
      </c>
      <c r="L1281" s="9">
        <f>정리!L1281</f>
        <v>0</v>
      </c>
      <c r="M1281" s="9">
        <f>정리!M1281</f>
        <v>0</v>
      </c>
      <c r="N1281" s="10">
        <f t="shared" si="67"/>
        <v>73000</v>
      </c>
      <c r="O1281" s="15">
        <f t="shared" si="65"/>
        <v>0</v>
      </c>
      <c r="P1281" s="11">
        <v>3</v>
      </c>
      <c r="Q1281" s="11">
        <v>1</v>
      </c>
      <c r="R1281" s="11" t="s">
        <v>20</v>
      </c>
      <c r="S1281" s="12">
        <v>81</v>
      </c>
      <c r="T1281">
        <v>37.517091999999998</v>
      </c>
      <c r="U1281">
        <v>126.888074</v>
      </c>
      <c r="V1281" t="s">
        <v>1233</v>
      </c>
      <c r="W1281">
        <v>0</v>
      </c>
      <c r="X1281">
        <v>0</v>
      </c>
      <c r="Y1281">
        <v>0</v>
      </c>
      <c r="Z1281" s="14">
        <f t="shared" si="66"/>
        <v>9.316770186335404</v>
      </c>
      <c r="AA1281">
        <f>정리!U1281</f>
        <v>44</v>
      </c>
      <c r="AB1281">
        <f>정리!V1281</f>
        <v>81.599999999999994</v>
      </c>
      <c r="AC1281">
        <f>정리!W1281</f>
        <v>80500</v>
      </c>
      <c r="AD1281">
        <f>정리!X1281</f>
        <v>7500</v>
      </c>
      <c r="AE1281" t="s">
        <v>4811</v>
      </c>
    </row>
    <row r="1282" spans="1:31" x14ac:dyDescent="0.3">
      <c r="A1282" s="1" t="s">
        <v>1141</v>
      </c>
      <c r="B1282" s="2" t="s">
        <v>1232</v>
      </c>
      <c r="C1282" s="3">
        <v>2000</v>
      </c>
      <c r="D1282" s="4">
        <v>200</v>
      </c>
      <c r="E1282" s="5">
        <v>109.3</v>
      </c>
      <c r="F1282" s="6">
        <v>33</v>
      </c>
      <c r="G1282" s="5">
        <v>84.9</v>
      </c>
      <c r="H1282" s="7">
        <v>26</v>
      </c>
      <c r="I1282" s="8">
        <v>100</v>
      </c>
      <c r="J1282" s="9">
        <f>정리!J1282</f>
        <v>83500</v>
      </c>
      <c r="K1282" s="9">
        <f>정리!K1282</f>
        <v>5</v>
      </c>
      <c r="L1282" s="9">
        <f>정리!L1282</f>
        <v>0</v>
      </c>
      <c r="M1282" s="9">
        <f>정리!M1282</f>
        <v>0</v>
      </c>
      <c r="N1282" s="10">
        <f t="shared" si="67"/>
        <v>83500</v>
      </c>
      <c r="O1282" s="15">
        <f t="shared" si="65"/>
        <v>0</v>
      </c>
      <c r="P1282" s="11">
        <v>3</v>
      </c>
      <c r="Q1282" s="11">
        <v>2</v>
      </c>
      <c r="R1282" s="11" t="s">
        <v>22</v>
      </c>
      <c r="S1282" s="12">
        <v>109</v>
      </c>
      <c r="T1282">
        <v>37.517091999999998</v>
      </c>
      <c r="U1282">
        <v>126.888074</v>
      </c>
      <c r="V1282" t="s">
        <v>1233</v>
      </c>
      <c r="W1282">
        <v>0</v>
      </c>
      <c r="X1282">
        <v>-3.7735849056603774</v>
      </c>
      <c r="Y1282">
        <v>6.666666666666667</v>
      </c>
      <c r="Z1282" s="14">
        <f t="shared" si="66"/>
        <v>9.2391304347826075</v>
      </c>
      <c r="AA1282">
        <f>정리!U1282</f>
        <v>44</v>
      </c>
      <c r="AB1282">
        <f>정리!V1282</f>
        <v>81.599999999999994</v>
      </c>
      <c r="AC1282">
        <f>정리!W1282</f>
        <v>92000</v>
      </c>
      <c r="AD1282">
        <f>정리!X1282</f>
        <v>8500</v>
      </c>
      <c r="AE1282" t="s">
        <v>4811</v>
      </c>
    </row>
    <row r="1283" spans="1:31" x14ac:dyDescent="0.3">
      <c r="A1283" s="1" t="s">
        <v>1141</v>
      </c>
      <c r="B1283" s="2" t="s">
        <v>1234</v>
      </c>
      <c r="C1283" s="3">
        <v>1988</v>
      </c>
      <c r="D1283" s="4">
        <v>383</v>
      </c>
      <c r="E1283" s="5">
        <v>88.2</v>
      </c>
      <c r="F1283" s="6">
        <v>27</v>
      </c>
      <c r="G1283" s="5">
        <v>65.5</v>
      </c>
      <c r="H1283" s="7">
        <v>20</v>
      </c>
      <c r="I1283" s="8">
        <v>150</v>
      </c>
      <c r="J1283" s="9">
        <f>정리!J1283</f>
        <v>75000</v>
      </c>
      <c r="K1283" s="9">
        <f>정리!K1283</f>
        <v>4</v>
      </c>
      <c r="L1283" s="9">
        <f>정리!L1283</f>
        <v>42000</v>
      </c>
      <c r="M1283" s="9" t="str">
        <f>정리!M1283</f>
        <v>저</v>
      </c>
      <c r="N1283" s="10">
        <f t="shared" si="67"/>
        <v>33000</v>
      </c>
      <c r="O1283" s="15">
        <f t="shared" ref="O1283:O1346" si="68">IF(ISERROR(L1283/J1283),0,L1283/J1283*100)</f>
        <v>56.000000000000007</v>
      </c>
      <c r="P1283" s="11">
        <v>3</v>
      </c>
      <c r="Q1283" s="11">
        <v>1</v>
      </c>
      <c r="R1283" s="11" t="s">
        <v>20</v>
      </c>
      <c r="S1283" s="12">
        <v>88</v>
      </c>
      <c r="T1283">
        <v>37.517215999999998</v>
      </c>
      <c r="U1283">
        <v>126.88596800000001</v>
      </c>
      <c r="V1283" t="s">
        <v>1235</v>
      </c>
      <c r="W1283">
        <v>0</v>
      </c>
      <c r="X1283">
        <v>-10</v>
      </c>
      <c r="Y1283">
        <v>21.739130434782609</v>
      </c>
      <c r="Z1283" s="14">
        <f t="shared" ref="Z1283:Z1346" si="69">IF(AND(J1283&gt;0,AC1283*1&gt;300),(AC1283-J1283)/AC1283*100,300)</f>
        <v>13.693901035673187</v>
      </c>
      <c r="AA1283">
        <f>정리!U1283</f>
        <v>47</v>
      </c>
      <c r="AB1283">
        <f>정리!V1283</f>
        <v>81.599999999999994</v>
      </c>
      <c r="AC1283">
        <f>정리!W1283</f>
        <v>86900</v>
      </c>
      <c r="AD1283">
        <f>정리!X1283</f>
        <v>11900</v>
      </c>
      <c r="AE1283" t="s">
        <v>4811</v>
      </c>
    </row>
    <row r="1284" spans="1:31" x14ac:dyDescent="0.3">
      <c r="A1284" s="1" t="s">
        <v>1141</v>
      </c>
      <c r="B1284" s="2" t="s">
        <v>1234</v>
      </c>
      <c r="C1284" s="3">
        <v>1988</v>
      </c>
      <c r="D1284" s="4">
        <v>383</v>
      </c>
      <c r="E1284" s="5">
        <v>107.7</v>
      </c>
      <c r="F1284" s="6">
        <v>33</v>
      </c>
      <c r="G1284" s="5">
        <v>79.900000000000006</v>
      </c>
      <c r="H1284" s="7">
        <v>24</v>
      </c>
      <c r="I1284" s="8">
        <v>150</v>
      </c>
      <c r="J1284" s="9">
        <f>정리!J1284</f>
        <v>83000</v>
      </c>
      <c r="K1284" s="9">
        <f>정리!K1284</f>
        <v>4</v>
      </c>
      <c r="L1284" s="9">
        <f>정리!L1284</f>
        <v>48000</v>
      </c>
      <c r="M1284" s="9">
        <f>정리!M1284</f>
        <v>3</v>
      </c>
      <c r="N1284" s="10">
        <f t="shared" si="67"/>
        <v>35000</v>
      </c>
      <c r="O1284" s="15">
        <f t="shared" si="68"/>
        <v>57.831325301204814</v>
      </c>
      <c r="P1284" s="11">
        <v>3</v>
      </c>
      <c r="Q1284" s="11">
        <v>1</v>
      </c>
      <c r="R1284" s="11" t="s">
        <v>20</v>
      </c>
      <c r="S1284" s="12">
        <v>107</v>
      </c>
      <c r="T1284">
        <v>37.517215999999998</v>
      </c>
      <c r="U1284">
        <v>126.88596800000001</v>
      </c>
      <c r="V1284" t="s">
        <v>1235</v>
      </c>
      <c r="W1284">
        <v>0</v>
      </c>
      <c r="X1284">
        <v>-4</v>
      </c>
      <c r="Y1284">
        <v>7.4074074074074066</v>
      </c>
      <c r="Z1284" s="14">
        <f t="shared" si="69"/>
        <v>10.27027027027027</v>
      </c>
      <c r="AA1284">
        <f>정리!U1284</f>
        <v>47</v>
      </c>
      <c r="AB1284">
        <f>정리!V1284</f>
        <v>81.599999999999994</v>
      </c>
      <c r="AC1284">
        <f>정리!W1284</f>
        <v>92500</v>
      </c>
      <c r="AD1284">
        <f>정리!X1284</f>
        <v>9500</v>
      </c>
      <c r="AE1284" t="s">
        <v>4811</v>
      </c>
    </row>
    <row r="1285" spans="1:31" x14ac:dyDescent="0.3">
      <c r="A1285" s="1" t="s">
        <v>1141</v>
      </c>
      <c r="B1285" s="2" t="s">
        <v>1236</v>
      </c>
      <c r="C1285" s="3">
        <v>1992</v>
      </c>
      <c r="D1285" s="4">
        <v>282</v>
      </c>
      <c r="E1285" s="5">
        <v>103.2</v>
      </c>
      <c r="F1285" s="6">
        <v>31</v>
      </c>
      <c r="G1285" s="5">
        <v>84.8</v>
      </c>
      <c r="H1285" s="7">
        <v>26</v>
      </c>
      <c r="I1285" s="8">
        <v>264</v>
      </c>
      <c r="J1285" s="9">
        <f>정리!J1285</f>
        <v>82000</v>
      </c>
      <c r="K1285" s="9">
        <f>정리!K1285</f>
        <v>7</v>
      </c>
      <c r="L1285" s="9">
        <f>정리!L1285</f>
        <v>0</v>
      </c>
      <c r="M1285" s="9">
        <f>정리!M1285</f>
        <v>0</v>
      </c>
      <c r="N1285" s="10">
        <f t="shared" si="67"/>
        <v>82000</v>
      </c>
      <c r="O1285" s="15">
        <f t="shared" si="68"/>
        <v>0</v>
      </c>
      <c r="P1285" s="11">
        <v>3</v>
      </c>
      <c r="Q1285" s="11">
        <v>2</v>
      </c>
      <c r="R1285" s="11" t="s">
        <v>22</v>
      </c>
      <c r="S1285" s="12" t="s">
        <v>494</v>
      </c>
      <c r="T1285">
        <v>37.517704000000002</v>
      </c>
      <c r="U1285">
        <v>126.883269</v>
      </c>
      <c r="V1285" t="s">
        <v>1237</v>
      </c>
      <c r="W1285">
        <v>0</v>
      </c>
      <c r="X1285">
        <v>0</v>
      </c>
      <c r="Y1285">
        <v>0</v>
      </c>
      <c r="Z1285" s="14">
        <f t="shared" si="69"/>
        <v>11.827956989247312</v>
      </c>
      <c r="AA1285">
        <f>정리!U1285</f>
        <v>43</v>
      </c>
      <c r="AB1285">
        <f>정리!V1285</f>
        <v>81.599999999999994</v>
      </c>
      <c r="AC1285">
        <f>정리!W1285</f>
        <v>93000</v>
      </c>
      <c r="AD1285">
        <f>정리!X1285</f>
        <v>11000</v>
      </c>
      <c r="AE1285" t="s">
        <v>4811</v>
      </c>
    </row>
    <row r="1286" spans="1:31" x14ac:dyDescent="0.3">
      <c r="A1286" s="1" t="s">
        <v>1141</v>
      </c>
      <c r="B1286" s="2" t="s">
        <v>1238</v>
      </c>
      <c r="C1286" s="3">
        <v>1997</v>
      </c>
      <c r="D1286" s="4">
        <v>270</v>
      </c>
      <c r="E1286" s="5">
        <v>71.8</v>
      </c>
      <c r="F1286" s="6">
        <v>22</v>
      </c>
      <c r="G1286" s="5">
        <v>50.6</v>
      </c>
      <c r="H1286" s="7">
        <v>15</v>
      </c>
      <c r="I1286" s="8">
        <v>30</v>
      </c>
      <c r="J1286" s="9">
        <f>정리!J1286</f>
        <v>68000</v>
      </c>
      <c r="K1286" s="9" t="str">
        <f>정리!K1286</f>
        <v>고</v>
      </c>
      <c r="L1286" s="9">
        <f>정리!L1286</f>
        <v>38000</v>
      </c>
      <c r="M1286" s="9" t="str">
        <f>정리!M1286</f>
        <v>중</v>
      </c>
      <c r="N1286" s="10">
        <f t="shared" si="67"/>
        <v>30000</v>
      </c>
      <c r="O1286" s="15">
        <f t="shared" si="68"/>
        <v>55.882352941176471</v>
      </c>
      <c r="P1286" s="11">
        <v>3</v>
      </c>
      <c r="Q1286" s="11">
        <v>1</v>
      </c>
      <c r="R1286" s="11" t="s">
        <v>20</v>
      </c>
      <c r="S1286" s="12">
        <v>71</v>
      </c>
      <c r="T1286">
        <v>37.518465999999997</v>
      </c>
      <c r="U1286">
        <v>126.88376599999999</v>
      </c>
      <c r="V1286" t="s">
        <v>1239</v>
      </c>
      <c r="W1286">
        <v>2.3622047244094486</v>
      </c>
      <c r="X1286">
        <v>0</v>
      </c>
      <c r="Y1286">
        <v>5.2631578947368416</v>
      </c>
      <c r="Z1286" s="14">
        <f t="shared" si="69"/>
        <v>8.724832214765101</v>
      </c>
      <c r="AA1286">
        <f>정리!U1286</f>
        <v>44</v>
      </c>
      <c r="AB1286">
        <f>정리!V1286</f>
        <v>81.599999999999994</v>
      </c>
      <c r="AC1286">
        <f>정리!W1286</f>
        <v>74500</v>
      </c>
      <c r="AD1286">
        <f>정리!X1286</f>
        <v>6500</v>
      </c>
      <c r="AE1286" t="s">
        <v>4811</v>
      </c>
    </row>
    <row r="1287" spans="1:31" x14ac:dyDescent="0.3">
      <c r="A1287" s="1" t="s">
        <v>1141</v>
      </c>
      <c r="B1287" s="2" t="s">
        <v>1238</v>
      </c>
      <c r="C1287" s="3">
        <v>1997</v>
      </c>
      <c r="D1287" s="4">
        <v>270</v>
      </c>
      <c r="E1287" s="5">
        <v>106.3</v>
      </c>
      <c r="F1287" s="6">
        <v>32</v>
      </c>
      <c r="G1287" s="5">
        <v>84.7</v>
      </c>
      <c r="H1287" s="7">
        <v>26</v>
      </c>
      <c r="I1287" s="8">
        <v>90</v>
      </c>
      <c r="J1287" s="9">
        <f>정리!J1287</f>
        <v>98000</v>
      </c>
      <c r="K1287" s="9">
        <f>정리!K1287</f>
        <v>12</v>
      </c>
      <c r="L1287" s="9">
        <f>정리!L1287</f>
        <v>0</v>
      </c>
      <c r="M1287" s="9">
        <f>정리!M1287</f>
        <v>0</v>
      </c>
      <c r="N1287" s="10">
        <f t="shared" si="67"/>
        <v>98000</v>
      </c>
      <c r="O1287" s="15">
        <f t="shared" si="68"/>
        <v>0</v>
      </c>
      <c r="P1287" s="11">
        <v>3</v>
      </c>
      <c r="Q1287" s="11">
        <v>2</v>
      </c>
      <c r="R1287" s="11" t="s">
        <v>22</v>
      </c>
      <c r="S1287" s="12" t="s">
        <v>128</v>
      </c>
      <c r="T1287">
        <v>37.518465999999997</v>
      </c>
      <c r="U1287">
        <v>126.88376599999999</v>
      </c>
      <c r="V1287" t="s">
        <v>1239</v>
      </c>
      <c r="W1287">
        <v>0</v>
      </c>
      <c r="X1287">
        <v>0</v>
      </c>
      <c r="Y1287">
        <v>0</v>
      </c>
      <c r="Z1287" s="14">
        <f t="shared" si="69"/>
        <v>10.909090909090908</v>
      </c>
      <c r="AA1287">
        <f>정리!U1287</f>
        <v>44</v>
      </c>
      <c r="AB1287">
        <f>정리!V1287</f>
        <v>81.599999999999994</v>
      </c>
      <c r="AC1287">
        <f>정리!W1287</f>
        <v>110000</v>
      </c>
      <c r="AD1287">
        <f>정리!X1287</f>
        <v>12000</v>
      </c>
      <c r="AE1287" t="s">
        <v>4811</v>
      </c>
    </row>
    <row r="1288" spans="1:31" x14ac:dyDescent="0.3">
      <c r="A1288" s="1" t="s">
        <v>1141</v>
      </c>
      <c r="B1288" s="2" t="s">
        <v>1238</v>
      </c>
      <c r="C1288" s="3">
        <v>1997</v>
      </c>
      <c r="D1288" s="4">
        <v>270</v>
      </c>
      <c r="E1288" s="5">
        <v>139</v>
      </c>
      <c r="F1288" s="6">
        <v>42</v>
      </c>
      <c r="G1288" s="5">
        <v>114.6</v>
      </c>
      <c r="H1288" s="7">
        <v>35</v>
      </c>
      <c r="I1288" s="8">
        <v>30</v>
      </c>
      <c r="J1288" s="9">
        <f>정리!J1288</f>
        <v>0</v>
      </c>
      <c r="K1288" s="9">
        <f>정리!K1288</f>
        <v>0</v>
      </c>
      <c r="L1288" s="9">
        <f>정리!L1288</f>
        <v>0</v>
      </c>
      <c r="M1288" s="9">
        <f>정리!M1288</f>
        <v>0</v>
      </c>
      <c r="N1288" s="10">
        <f t="shared" si="67"/>
        <v>0</v>
      </c>
      <c r="O1288" s="15">
        <f t="shared" si="68"/>
        <v>0</v>
      </c>
      <c r="P1288" s="11">
        <v>4</v>
      </c>
      <c r="Q1288" s="11">
        <v>2</v>
      </c>
      <c r="R1288" s="11" t="s">
        <v>22</v>
      </c>
      <c r="S1288" s="12">
        <v>139</v>
      </c>
      <c r="T1288">
        <v>37.518465999999997</v>
      </c>
      <c r="U1288">
        <v>126.88376599999999</v>
      </c>
      <c r="V1288" t="s">
        <v>1239</v>
      </c>
      <c r="W1288">
        <v>0</v>
      </c>
      <c r="X1288">
        <v>0</v>
      </c>
      <c r="Y1288">
        <v>0</v>
      </c>
      <c r="Z1288" s="14">
        <f t="shared" si="69"/>
        <v>300</v>
      </c>
      <c r="AA1288">
        <f>정리!U1288</f>
        <v>44</v>
      </c>
      <c r="AB1288">
        <f>정리!V1288</f>
        <v>81.599999999999994</v>
      </c>
      <c r="AC1288">
        <f>정리!W1288</f>
        <v>84500</v>
      </c>
      <c r="AD1288">
        <f>정리!X1288</f>
        <v>-300</v>
      </c>
      <c r="AE1288" t="s">
        <v>4811</v>
      </c>
    </row>
    <row r="1289" spans="1:31" x14ac:dyDescent="0.3">
      <c r="A1289" s="1" t="s">
        <v>1141</v>
      </c>
      <c r="B1289" s="2" t="s">
        <v>1240</v>
      </c>
      <c r="C1289" s="3">
        <v>1998</v>
      </c>
      <c r="D1289" s="4">
        <v>218</v>
      </c>
      <c r="E1289" s="5">
        <v>77.8</v>
      </c>
      <c r="F1289" s="6">
        <v>24</v>
      </c>
      <c r="G1289" s="5">
        <v>60</v>
      </c>
      <c r="H1289" s="7">
        <v>18</v>
      </c>
      <c r="I1289" s="8">
        <v>41</v>
      </c>
      <c r="J1289" s="9">
        <f>정리!J1289</f>
        <v>0</v>
      </c>
      <c r="K1289" s="9">
        <f>정리!K1289</f>
        <v>0</v>
      </c>
      <c r="L1289" s="9">
        <f>정리!L1289</f>
        <v>0</v>
      </c>
      <c r="M1289" s="9">
        <f>정리!M1289</f>
        <v>0</v>
      </c>
      <c r="N1289" s="10">
        <f t="shared" si="67"/>
        <v>0</v>
      </c>
      <c r="O1289" s="15">
        <f t="shared" si="68"/>
        <v>0</v>
      </c>
      <c r="P1289" s="11">
        <v>3</v>
      </c>
      <c r="Q1289" s="11">
        <v>1</v>
      </c>
      <c r="R1289" s="11" t="s">
        <v>22</v>
      </c>
      <c r="S1289" s="12">
        <v>77</v>
      </c>
      <c r="T1289">
        <v>37.518673999999997</v>
      </c>
      <c r="U1289">
        <v>126.882915</v>
      </c>
      <c r="V1289" t="s">
        <v>1241</v>
      </c>
      <c r="W1289">
        <v>0</v>
      </c>
      <c r="X1289">
        <v>-4.4444444444444446</v>
      </c>
      <c r="Y1289">
        <v>0</v>
      </c>
      <c r="Z1289" s="14">
        <f t="shared" si="69"/>
        <v>300</v>
      </c>
      <c r="AA1289">
        <f>정리!U1289</f>
        <v>44</v>
      </c>
      <c r="AB1289">
        <f>정리!V1289</f>
        <v>81.599999999999994</v>
      </c>
      <c r="AC1289">
        <f>정리!W1289</f>
        <v>83000</v>
      </c>
      <c r="AD1289">
        <f>정리!X1289</f>
        <v>-300</v>
      </c>
      <c r="AE1289" t="s">
        <v>4811</v>
      </c>
    </row>
    <row r="1290" spans="1:31" x14ac:dyDescent="0.3">
      <c r="A1290" s="1" t="s">
        <v>1141</v>
      </c>
      <c r="B1290" s="2" t="s">
        <v>1240</v>
      </c>
      <c r="C1290" s="3">
        <v>1998</v>
      </c>
      <c r="D1290" s="4">
        <v>218</v>
      </c>
      <c r="E1290" s="5">
        <v>107.4</v>
      </c>
      <c r="F1290" s="6">
        <v>33</v>
      </c>
      <c r="G1290" s="5">
        <v>84.8</v>
      </c>
      <c r="H1290" s="7">
        <v>26</v>
      </c>
      <c r="I1290" s="8">
        <v>56</v>
      </c>
      <c r="J1290" s="9">
        <f>정리!J1290</f>
        <v>92000</v>
      </c>
      <c r="K1290" s="9" t="str">
        <f>정리!K1290</f>
        <v>고</v>
      </c>
      <c r="L1290" s="9">
        <f>정리!L1290</f>
        <v>0</v>
      </c>
      <c r="M1290" s="9">
        <f>정리!M1290</f>
        <v>0</v>
      </c>
      <c r="N1290" s="10">
        <f t="shared" si="67"/>
        <v>92000</v>
      </c>
      <c r="O1290" s="15">
        <f t="shared" si="68"/>
        <v>0</v>
      </c>
      <c r="P1290" s="11">
        <v>3</v>
      </c>
      <c r="Q1290" s="11">
        <v>2</v>
      </c>
      <c r="R1290" s="11" t="s">
        <v>22</v>
      </c>
      <c r="S1290" s="12">
        <v>107</v>
      </c>
      <c r="T1290">
        <v>37.518673999999997</v>
      </c>
      <c r="U1290">
        <v>126.882915</v>
      </c>
      <c r="V1290" t="s">
        <v>1241</v>
      </c>
      <c r="W1290">
        <v>0</v>
      </c>
      <c r="X1290">
        <v>0</v>
      </c>
      <c r="Y1290">
        <v>0</v>
      </c>
      <c r="Z1290" s="14">
        <f t="shared" si="69"/>
        <v>-2.2222222222222223</v>
      </c>
      <c r="AA1290">
        <f>정리!U1290</f>
        <v>44</v>
      </c>
      <c r="AB1290">
        <f>정리!V1290</f>
        <v>81.599999999999994</v>
      </c>
      <c r="AC1290">
        <f>정리!W1290</f>
        <v>90000</v>
      </c>
      <c r="AD1290">
        <f>정리!X1290</f>
        <v>-300</v>
      </c>
      <c r="AE1290" t="s">
        <v>4811</v>
      </c>
    </row>
    <row r="1291" spans="1:31" x14ac:dyDescent="0.3">
      <c r="A1291" s="1" t="s">
        <v>1141</v>
      </c>
      <c r="B1291" s="2" t="s">
        <v>1240</v>
      </c>
      <c r="C1291" s="3">
        <v>1998</v>
      </c>
      <c r="D1291" s="4">
        <v>218</v>
      </c>
      <c r="E1291" s="5">
        <v>129</v>
      </c>
      <c r="F1291" s="6">
        <v>39</v>
      </c>
      <c r="G1291" s="5">
        <v>106.5</v>
      </c>
      <c r="H1291" s="7">
        <v>32</v>
      </c>
      <c r="I1291" s="8">
        <v>41</v>
      </c>
      <c r="J1291" s="9">
        <f>정리!J1291</f>
        <v>0</v>
      </c>
      <c r="K1291" s="9">
        <f>정리!K1291</f>
        <v>0</v>
      </c>
      <c r="L1291" s="9">
        <f>정리!L1291</f>
        <v>0</v>
      </c>
      <c r="M1291" s="9">
        <f>정리!M1291</f>
        <v>0</v>
      </c>
      <c r="N1291" s="10">
        <f t="shared" si="67"/>
        <v>0</v>
      </c>
      <c r="O1291" s="15">
        <f t="shared" si="68"/>
        <v>0</v>
      </c>
      <c r="P1291" s="11">
        <v>4</v>
      </c>
      <c r="Q1291" s="11">
        <v>2</v>
      </c>
      <c r="R1291" s="11" t="s">
        <v>22</v>
      </c>
      <c r="S1291" s="12" t="s">
        <v>1242</v>
      </c>
      <c r="T1291">
        <v>37.518673999999997</v>
      </c>
      <c r="U1291">
        <v>126.882915</v>
      </c>
      <c r="V1291" t="s">
        <v>1241</v>
      </c>
      <c r="W1291">
        <v>0</v>
      </c>
      <c r="X1291">
        <v>0</v>
      </c>
      <c r="Y1291">
        <v>0</v>
      </c>
      <c r="Z1291" s="14">
        <f t="shared" si="69"/>
        <v>300</v>
      </c>
      <c r="AA1291">
        <f>정리!U1291</f>
        <v>44</v>
      </c>
      <c r="AB1291">
        <f>정리!V1291</f>
        <v>81.599999999999994</v>
      </c>
      <c r="AC1291">
        <f>정리!W1291</f>
        <v>90000</v>
      </c>
      <c r="AD1291">
        <f>정리!X1291</f>
        <v>-300</v>
      </c>
      <c r="AE1291" t="s">
        <v>4811</v>
      </c>
    </row>
    <row r="1292" spans="1:31" x14ac:dyDescent="0.3">
      <c r="A1292" s="1" t="s">
        <v>1141</v>
      </c>
      <c r="B1292" s="2" t="s">
        <v>1243</v>
      </c>
      <c r="C1292" s="3">
        <v>1986</v>
      </c>
      <c r="D1292" s="4">
        <v>264</v>
      </c>
      <c r="E1292" s="5">
        <v>85.9</v>
      </c>
      <c r="F1292" s="6">
        <v>26</v>
      </c>
      <c r="G1292" s="5">
        <v>64.400000000000006</v>
      </c>
      <c r="H1292" s="7">
        <v>19</v>
      </c>
      <c r="I1292" s="8">
        <v>144</v>
      </c>
      <c r="J1292" s="9">
        <f>정리!J1292</f>
        <v>78000</v>
      </c>
      <c r="K1292" s="9">
        <f>정리!K1292</f>
        <v>11</v>
      </c>
      <c r="L1292" s="9">
        <f>정리!L1292</f>
        <v>43000</v>
      </c>
      <c r="M1292" s="9">
        <f>정리!M1292</f>
        <v>4</v>
      </c>
      <c r="N1292" s="10">
        <f t="shared" si="67"/>
        <v>35000</v>
      </c>
      <c r="O1292" s="15">
        <f t="shared" si="68"/>
        <v>55.128205128205131</v>
      </c>
      <c r="P1292" s="11">
        <v>3</v>
      </c>
      <c r="Q1292" s="11">
        <v>1</v>
      </c>
      <c r="R1292" s="11" t="s">
        <v>20</v>
      </c>
      <c r="S1292" s="12">
        <v>85</v>
      </c>
      <c r="T1292">
        <v>37.519682000000003</v>
      </c>
      <c r="U1292">
        <v>126.88283199999999</v>
      </c>
      <c r="V1292" t="s">
        <v>661</v>
      </c>
      <c r="W1292">
        <v>0</v>
      </c>
      <c r="X1292">
        <v>0</v>
      </c>
      <c r="Y1292">
        <v>0</v>
      </c>
      <c r="Z1292" s="14">
        <f t="shared" si="69"/>
        <v>6.024096385542169</v>
      </c>
      <c r="AA1292">
        <f>정리!U1292</f>
        <v>46</v>
      </c>
      <c r="AB1292">
        <f>정리!V1292</f>
        <v>81.599999999999994</v>
      </c>
      <c r="AC1292">
        <f>정리!W1292</f>
        <v>83000</v>
      </c>
      <c r="AD1292">
        <f>정리!X1292</f>
        <v>5000</v>
      </c>
      <c r="AE1292" t="s">
        <v>4811</v>
      </c>
    </row>
    <row r="1293" spans="1:31" x14ac:dyDescent="0.3">
      <c r="A1293" s="1" t="s">
        <v>1141</v>
      </c>
      <c r="B1293" s="2" t="s">
        <v>1243</v>
      </c>
      <c r="C1293" s="3">
        <v>1986</v>
      </c>
      <c r="D1293" s="4">
        <v>264</v>
      </c>
      <c r="E1293" s="5">
        <v>99.7</v>
      </c>
      <c r="F1293" s="6">
        <v>30</v>
      </c>
      <c r="G1293" s="5">
        <v>79.5</v>
      </c>
      <c r="H1293" s="7">
        <v>24</v>
      </c>
      <c r="I1293" s="8">
        <v>144</v>
      </c>
      <c r="J1293" s="9">
        <f>정리!J1293</f>
        <v>84500</v>
      </c>
      <c r="K1293" s="9" t="str">
        <f>정리!K1293</f>
        <v>고</v>
      </c>
      <c r="L1293" s="9">
        <f>정리!L1293</f>
        <v>49000</v>
      </c>
      <c r="M1293" s="9" t="str">
        <f>정리!M1293</f>
        <v>고</v>
      </c>
      <c r="N1293" s="10">
        <f t="shared" si="67"/>
        <v>35500</v>
      </c>
      <c r="O1293" s="15">
        <f t="shared" si="68"/>
        <v>57.988165680473372</v>
      </c>
      <c r="P1293" s="11">
        <v>3</v>
      </c>
      <c r="Q1293" s="11">
        <v>1</v>
      </c>
      <c r="R1293" s="11" t="s">
        <v>22</v>
      </c>
      <c r="S1293" s="12">
        <v>99</v>
      </c>
      <c r="T1293">
        <v>37.519682000000003</v>
      </c>
      <c r="U1293">
        <v>126.88283199999999</v>
      </c>
      <c r="V1293" t="s">
        <v>661</v>
      </c>
      <c r="W1293">
        <v>0</v>
      </c>
      <c r="X1293">
        <v>0</v>
      </c>
      <c r="Y1293">
        <v>0</v>
      </c>
      <c r="Z1293" s="14">
        <f t="shared" si="69"/>
        <v>12.886597938144329</v>
      </c>
      <c r="AA1293">
        <f>정리!U1293</f>
        <v>46</v>
      </c>
      <c r="AB1293">
        <f>정리!V1293</f>
        <v>81.599999999999994</v>
      </c>
      <c r="AC1293">
        <f>정리!W1293</f>
        <v>97000</v>
      </c>
      <c r="AD1293">
        <f>정리!X1293</f>
        <v>12500</v>
      </c>
      <c r="AE1293" t="s">
        <v>4811</v>
      </c>
    </row>
    <row r="1294" spans="1:31" x14ac:dyDescent="0.3">
      <c r="A1294" s="1" t="s">
        <v>1141</v>
      </c>
      <c r="B1294" s="2" t="s">
        <v>1244</v>
      </c>
      <c r="C1294" s="3">
        <v>1997</v>
      </c>
      <c r="D1294" s="4">
        <v>304</v>
      </c>
      <c r="E1294" s="5">
        <v>78</v>
      </c>
      <c r="F1294" s="6">
        <v>24</v>
      </c>
      <c r="G1294" s="5">
        <v>60</v>
      </c>
      <c r="H1294" s="7">
        <v>18</v>
      </c>
      <c r="I1294" s="8">
        <v>158</v>
      </c>
      <c r="J1294" s="9">
        <f>정리!J1294</f>
        <v>85000</v>
      </c>
      <c r="K1294" s="9">
        <f>정리!K1294</f>
        <v>9</v>
      </c>
      <c r="L1294" s="9">
        <f>정리!L1294</f>
        <v>0</v>
      </c>
      <c r="M1294" s="9">
        <f>정리!M1294</f>
        <v>0</v>
      </c>
      <c r="N1294" s="10">
        <f t="shared" si="67"/>
        <v>85000</v>
      </c>
      <c r="O1294" s="15">
        <f t="shared" si="68"/>
        <v>0</v>
      </c>
      <c r="P1294" s="11">
        <v>3</v>
      </c>
      <c r="Q1294" s="11">
        <v>1</v>
      </c>
      <c r="R1294" s="11" t="s">
        <v>22</v>
      </c>
      <c r="S1294" s="12">
        <v>77</v>
      </c>
      <c r="T1294">
        <v>37.519146999999997</v>
      </c>
      <c r="U1294">
        <v>126.885261</v>
      </c>
      <c r="V1294" t="s">
        <v>1245</v>
      </c>
      <c r="W1294">
        <v>3.9473684210526314</v>
      </c>
      <c r="X1294">
        <v>0</v>
      </c>
      <c r="Y1294">
        <v>9.0634441087613293</v>
      </c>
      <c r="Z1294" s="14">
        <f t="shared" si="69"/>
        <v>4.4943820224719104</v>
      </c>
      <c r="AA1294">
        <f>정리!U1294</f>
        <v>46</v>
      </c>
      <c r="AB1294">
        <f>정리!V1294</f>
        <v>81.599999999999994</v>
      </c>
      <c r="AC1294">
        <f>정리!W1294</f>
        <v>89000</v>
      </c>
      <c r="AD1294">
        <f>정리!X1294</f>
        <v>4000</v>
      </c>
      <c r="AE1294" t="s">
        <v>4811</v>
      </c>
    </row>
    <row r="1295" spans="1:31" x14ac:dyDescent="0.3">
      <c r="A1295" s="1" t="s">
        <v>1141</v>
      </c>
      <c r="B1295" s="2" t="s">
        <v>1244</v>
      </c>
      <c r="C1295" s="3">
        <v>1997</v>
      </c>
      <c r="D1295" s="4">
        <v>304</v>
      </c>
      <c r="E1295" s="5">
        <v>105.9</v>
      </c>
      <c r="F1295" s="6">
        <v>32</v>
      </c>
      <c r="G1295" s="5">
        <v>84.9</v>
      </c>
      <c r="H1295" s="7">
        <v>26</v>
      </c>
      <c r="I1295" s="8">
        <v>158</v>
      </c>
      <c r="J1295" s="9">
        <f>정리!J1295</f>
        <v>100000</v>
      </c>
      <c r="K1295" s="9">
        <f>정리!K1295</f>
        <v>16</v>
      </c>
      <c r="L1295" s="9">
        <f>정리!L1295</f>
        <v>0</v>
      </c>
      <c r="M1295" s="9">
        <f>정리!M1295</f>
        <v>0</v>
      </c>
      <c r="N1295" s="10">
        <f t="shared" si="67"/>
        <v>100000</v>
      </c>
      <c r="O1295" s="15">
        <f t="shared" si="68"/>
        <v>0</v>
      </c>
      <c r="P1295" s="11">
        <v>3</v>
      </c>
      <c r="Q1295" s="11">
        <v>2</v>
      </c>
      <c r="R1295" s="11" t="s">
        <v>22</v>
      </c>
      <c r="S1295" s="12" t="s">
        <v>1246</v>
      </c>
      <c r="T1295">
        <v>37.519146999999997</v>
      </c>
      <c r="U1295">
        <v>126.885261</v>
      </c>
      <c r="V1295" t="s">
        <v>1245</v>
      </c>
      <c r="W1295">
        <v>0</v>
      </c>
      <c r="X1295">
        <v>0</v>
      </c>
      <c r="Y1295">
        <v>0</v>
      </c>
      <c r="Z1295" s="14">
        <f t="shared" si="69"/>
        <v>4.4890162368672399</v>
      </c>
      <c r="AA1295">
        <f>정리!U1295</f>
        <v>46</v>
      </c>
      <c r="AB1295">
        <f>정리!V1295</f>
        <v>81.599999999999994</v>
      </c>
      <c r="AC1295">
        <f>정리!W1295</f>
        <v>104700</v>
      </c>
      <c r="AD1295">
        <f>정리!X1295</f>
        <v>4700</v>
      </c>
      <c r="AE1295" t="s">
        <v>4811</v>
      </c>
    </row>
    <row r="1296" spans="1:31" x14ac:dyDescent="0.3">
      <c r="A1296" s="1" t="s">
        <v>1141</v>
      </c>
      <c r="B1296" s="2" t="s">
        <v>1247</v>
      </c>
      <c r="C1296" s="3">
        <v>2020</v>
      </c>
      <c r="D1296" s="4">
        <v>263</v>
      </c>
      <c r="E1296" s="5">
        <v>79.3</v>
      </c>
      <c r="F1296" s="6">
        <v>24</v>
      </c>
      <c r="G1296" s="5">
        <v>60</v>
      </c>
      <c r="H1296" s="7">
        <v>18</v>
      </c>
      <c r="I1296" s="8">
        <v>55</v>
      </c>
      <c r="J1296" s="9">
        <f>정리!J1296</f>
        <v>110000</v>
      </c>
      <c r="K1296" s="9">
        <f>정리!K1296</f>
        <v>10</v>
      </c>
      <c r="L1296" s="9">
        <f>정리!L1296</f>
        <v>0</v>
      </c>
      <c r="M1296" s="9">
        <f>정리!M1296</f>
        <v>0</v>
      </c>
      <c r="N1296" s="10">
        <f t="shared" si="67"/>
        <v>110000</v>
      </c>
      <c r="O1296" s="15">
        <f t="shared" si="68"/>
        <v>0</v>
      </c>
      <c r="P1296" s="11">
        <v>3</v>
      </c>
      <c r="Q1296" s="11">
        <v>2</v>
      </c>
      <c r="R1296" s="11" t="s">
        <v>22</v>
      </c>
      <c r="S1296" s="12" t="s">
        <v>67</v>
      </c>
      <c r="T1296">
        <v>37.520040000000002</v>
      </c>
      <c r="U1296">
        <v>126.885437</v>
      </c>
      <c r="V1296" t="s">
        <v>1248</v>
      </c>
      <c r="W1296">
        <v>0</v>
      </c>
      <c r="X1296">
        <v>0</v>
      </c>
      <c r="Y1296">
        <v>0</v>
      </c>
      <c r="Z1296" s="14">
        <f t="shared" si="69"/>
        <v>300</v>
      </c>
      <c r="AA1296">
        <f>정리!U1296</f>
        <v>44</v>
      </c>
      <c r="AB1296">
        <f>정리!V1296</f>
        <v>81.599999999999994</v>
      </c>
      <c r="AC1296">
        <f>정리!W1296</f>
        <v>0</v>
      </c>
      <c r="AD1296">
        <f>정리!X1296</f>
        <v>-300</v>
      </c>
      <c r="AE1296" t="s">
        <v>4811</v>
      </c>
    </row>
    <row r="1297" spans="1:31" x14ac:dyDescent="0.3">
      <c r="A1297" s="1" t="s">
        <v>1141</v>
      </c>
      <c r="B1297" s="2" t="s">
        <v>1249</v>
      </c>
      <c r="C1297" s="3">
        <v>1987</v>
      </c>
      <c r="D1297" s="4">
        <v>390</v>
      </c>
      <c r="E1297" s="5">
        <v>59.5</v>
      </c>
      <c r="F1297" s="6">
        <v>18</v>
      </c>
      <c r="G1297" s="5">
        <v>41</v>
      </c>
      <c r="H1297" s="7">
        <v>12</v>
      </c>
      <c r="I1297" s="8">
        <v>120</v>
      </c>
      <c r="J1297" s="9">
        <f>정리!J1297</f>
        <v>61000</v>
      </c>
      <c r="K1297" s="9" t="str">
        <f>정리!K1297</f>
        <v>고</v>
      </c>
      <c r="L1297" s="9">
        <f>정리!L1297</f>
        <v>0</v>
      </c>
      <c r="M1297" s="9">
        <f>정리!M1297</f>
        <v>0</v>
      </c>
      <c r="N1297" s="10">
        <f t="shared" si="67"/>
        <v>61000</v>
      </c>
      <c r="O1297" s="15">
        <f t="shared" si="68"/>
        <v>0</v>
      </c>
      <c r="P1297" s="11">
        <v>2</v>
      </c>
      <c r="Q1297" s="11">
        <v>1</v>
      </c>
      <c r="R1297" s="11" t="s">
        <v>20</v>
      </c>
      <c r="S1297" s="12">
        <v>59</v>
      </c>
      <c r="T1297">
        <v>37.520529000000003</v>
      </c>
      <c r="U1297">
        <v>126.882797</v>
      </c>
      <c r="V1297" t="s">
        <v>915</v>
      </c>
      <c r="W1297">
        <v>0</v>
      </c>
      <c r="X1297">
        <v>0</v>
      </c>
      <c r="Y1297">
        <v>0</v>
      </c>
      <c r="Z1297" s="14">
        <f t="shared" si="69"/>
        <v>12.103746397694524</v>
      </c>
      <c r="AA1297">
        <f>정리!U1297</f>
        <v>45</v>
      </c>
      <c r="AB1297">
        <f>정리!V1297</f>
        <v>81.599999999999994</v>
      </c>
      <c r="AC1297">
        <f>정리!W1297</f>
        <v>69400</v>
      </c>
      <c r="AD1297">
        <f>정리!X1297</f>
        <v>8400</v>
      </c>
      <c r="AE1297" t="s">
        <v>4811</v>
      </c>
    </row>
    <row r="1298" spans="1:31" x14ac:dyDescent="0.3">
      <c r="A1298" s="1" t="s">
        <v>1141</v>
      </c>
      <c r="B1298" s="2" t="s">
        <v>1249</v>
      </c>
      <c r="C1298" s="3">
        <v>1987</v>
      </c>
      <c r="D1298" s="4">
        <v>390</v>
      </c>
      <c r="E1298" s="5">
        <v>82.2</v>
      </c>
      <c r="F1298" s="6">
        <v>25</v>
      </c>
      <c r="G1298" s="5">
        <v>59.3</v>
      </c>
      <c r="H1298" s="7">
        <v>18</v>
      </c>
      <c r="I1298" s="8">
        <v>60</v>
      </c>
      <c r="J1298" s="9">
        <f>정리!J1298</f>
        <v>78000</v>
      </c>
      <c r="K1298" s="9" t="str">
        <f>정리!K1298</f>
        <v>중</v>
      </c>
      <c r="L1298" s="9">
        <f>정리!L1298</f>
        <v>45000</v>
      </c>
      <c r="M1298" s="9" t="str">
        <f>정리!M1298</f>
        <v>고</v>
      </c>
      <c r="N1298" s="10">
        <f t="shared" si="67"/>
        <v>33000</v>
      </c>
      <c r="O1298" s="15">
        <f t="shared" si="68"/>
        <v>57.692307692307686</v>
      </c>
      <c r="P1298" s="11">
        <v>2</v>
      </c>
      <c r="Q1298" s="11">
        <v>1</v>
      </c>
      <c r="R1298" s="11" t="s">
        <v>20</v>
      </c>
      <c r="S1298" s="12">
        <v>82</v>
      </c>
      <c r="T1298">
        <v>37.520529000000003</v>
      </c>
      <c r="U1298">
        <v>126.882797</v>
      </c>
      <c r="V1298" t="s">
        <v>915</v>
      </c>
      <c r="W1298">
        <v>0</v>
      </c>
      <c r="X1298">
        <v>2.8277634961439588</v>
      </c>
      <c r="Y1298">
        <v>-3.6544850498338874</v>
      </c>
      <c r="Z1298" s="14">
        <f t="shared" si="69"/>
        <v>9.3023255813953494</v>
      </c>
      <c r="AA1298">
        <f>정리!U1298</f>
        <v>45</v>
      </c>
      <c r="AB1298">
        <f>정리!V1298</f>
        <v>81.599999999999994</v>
      </c>
      <c r="AC1298">
        <f>정리!W1298</f>
        <v>86000</v>
      </c>
      <c r="AD1298">
        <f>정리!X1298</f>
        <v>8000</v>
      </c>
      <c r="AE1298" t="s">
        <v>4811</v>
      </c>
    </row>
    <row r="1299" spans="1:31" x14ac:dyDescent="0.3">
      <c r="A1299" s="1" t="s">
        <v>1141</v>
      </c>
      <c r="B1299" s="2" t="s">
        <v>1249</v>
      </c>
      <c r="C1299" s="3">
        <v>1987</v>
      </c>
      <c r="D1299" s="4">
        <v>390</v>
      </c>
      <c r="E1299" s="5">
        <v>95.6</v>
      </c>
      <c r="F1299" s="6">
        <v>29</v>
      </c>
      <c r="G1299" s="5">
        <v>79.7</v>
      </c>
      <c r="H1299" s="7">
        <v>24</v>
      </c>
      <c r="I1299" s="8">
        <v>120</v>
      </c>
      <c r="J1299" s="9">
        <f>정리!J1299</f>
        <v>0</v>
      </c>
      <c r="K1299" s="9">
        <f>정리!K1299</f>
        <v>0</v>
      </c>
      <c r="L1299" s="9">
        <f>정리!L1299</f>
        <v>0</v>
      </c>
      <c r="M1299" s="9">
        <f>정리!M1299</f>
        <v>0</v>
      </c>
      <c r="N1299" s="10">
        <f t="shared" si="67"/>
        <v>0</v>
      </c>
      <c r="O1299" s="15">
        <f t="shared" si="68"/>
        <v>0</v>
      </c>
      <c r="P1299" s="11">
        <v>3</v>
      </c>
      <c r="Q1299" s="11">
        <v>1</v>
      </c>
      <c r="R1299" s="11" t="s">
        <v>22</v>
      </c>
      <c r="S1299" s="12">
        <v>95</v>
      </c>
      <c r="T1299">
        <v>37.520529000000003</v>
      </c>
      <c r="U1299">
        <v>126.882797</v>
      </c>
      <c r="V1299" t="s">
        <v>915</v>
      </c>
      <c r="W1299">
        <v>0</v>
      </c>
      <c r="X1299">
        <v>0</v>
      </c>
      <c r="Y1299">
        <v>0</v>
      </c>
      <c r="Z1299" s="14">
        <f t="shared" si="69"/>
        <v>300</v>
      </c>
      <c r="AA1299">
        <f>정리!U1299</f>
        <v>45</v>
      </c>
      <c r="AB1299">
        <f>정리!V1299</f>
        <v>81.599999999999994</v>
      </c>
      <c r="AC1299">
        <f>정리!W1299</f>
        <v>96000</v>
      </c>
      <c r="AD1299">
        <f>정리!X1299</f>
        <v>-300</v>
      </c>
      <c r="AE1299" t="s">
        <v>4811</v>
      </c>
    </row>
    <row r="1300" spans="1:31" x14ac:dyDescent="0.3">
      <c r="A1300" s="1" t="s">
        <v>1141</v>
      </c>
      <c r="B1300" s="2" t="s">
        <v>1250</v>
      </c>
      <c r="C1300" s="3">
        <v>2000</v>
      </c>
      <c r="D1300" s="4">
        <v>213</v>
      </c>
      <c r="E1300" s="5">
        <v>84.1</v>
      </c>
      <c r="F1300" s="6">
        <v>25</v>
      </c>
      <c r="G1300" s="5">
        <v>59.4</v>
      </c>
      <c r="H1300" s="7">
        <v>18</v>
      </c>
      <c r="I1300" s="8">
        <v>104</v>
      </c>
      <c r="J1300" s="9">
        <f>정리!J1300</f>
        <v>55000</v>
      </c>
      <c r="K1300" s="9" t="str">
        <f>정리!K1300</f>
        <v>고</v>
      </c>
      <c r="L1300" s="9">
        <f>정리!L1300</f>
        <v>0</v>
      </c>
      <c r="M1300" s="9">
        <f>정리!M1300</f>
        <v>0</v>
      </c>
      <c r="N1300" s="10">
        <f t="shared" si="67"/>
        <v>55000</v>
      </c>
      <c r="O1300" s="15">
        <f t="shared" si="68"/>
        <v>0</v>
      </c>
      <c r="P1300" s="11">
        <v>2</v>
      </c>
      <c r="Q1300" s="11">
        <v>1</v>
      </c>
      <c r="R1300" s="11" t="s">
        <v>20</v>
      </c>
      <c r="S1300" s="12" t="s">
        <v>927</v>
      </c>
      <c r="T1300">
        <v>37.508279999999999</v>
      </c>
      <c r="U1300">
        <v>126.91499</v>
      </c>
      <c r="V1300" t="s">
        <v>1251</v>
      </c>
      <c r="W1300">
        <v>0</v>
      </c>
      <c r="X1300">
        <v>0</v>
      </c>
      <c r="Y1300">
        <v>0</v>
      </c>
      <c r="Z1300" s="14">
        <f t="shared" si="69"/>
        <v>21.428571428571427</v>
      </c>
      <c r="AA1300">
        <f>정리!U1300</f>
        <v>47</v>
      </c>
      <c r="AB1300">
        <f>정리!V1300</f>
        <v>74.2</v>
      </c>
      <c r="AC1300">
        <f>정리!W1300</f>
        <v>70000</v>
      </c>
      <c r="AD1300">
        <f>정리!X1300</f>
        <v>15000</v>
      </c>
      <c r="AE1300" t="s">
        <v>4812</v>
      </c>
    </row>
    <row r="1301" spans="1:31" x14ac:dyDescent="0.3">
      <c r="A1301" s="1" t="s">
        <v>1141</v>
      </c>
      <c r="B1301" s="2" t="s">
        <v>1252</v>
      </c>
      <c r="C1301" s="3">
        <v>2022</v>
      </c>
      <c r="D1301" s="4">
        <v>799</v>
      </c>
      <c r="E1301" s="5">
        <v>82.6</v>
      </c>
      <c r="F1301" s="6">
        <v>25</v>
      </c>
      <c r="G1301" s="5">
        <v>59.9</v>
      </c>
      <c r="H1301" s="7">
        <v>18</v>
      </c>
      <c r="I1301" s="8">
        <v>163</v>
      </c>
      <c r="J1301" s="9">
        <f>정리!J1301</f>
        <v>115000</v>
      </c>
      <c r="K1301" s="9" t="str">
        <f>정리!K1301</f>
        <v>중</v>
      </c>
      <c r="L1301" s="9">
        <f>정리!L1301</f>
        <v>0</v>
      </c>
      <c r="M1301" s="9">
        <f>정리!M1301</f>
        <v>0</v>
      </c>
      <c r="N1301" s="10">
        <f t="shared" si="67"/>
        <v>115000</v>
      </c>
      <c r="O1301" s="15">
        <f t="shared" si="68"/>
        <v>0</v>
      </c>
      <c r="P1301" s="11">
        <v>3</v>
      </c>
      <c r="Q1301" s="11">
        <v>2</v>
      </c>
      <c r="R1301" s="11" t="s">
        <v>22</v>
      </c>
      <c r="S1301" s="12" t="s">
        <v>237</v>
      </c>
      <c r="T1301">
        <v>37.507790999999997</v>
      </c>
      <c r="U1301">
        <v>126.91655299999999</v>
      </c>
      <c r="V1301" t="s">
        <v>1253</v>
      </c>
      <c r="W1301">
        <v>0</v>
      </c>
      <c r="X1301">
        <v>0</v>
      </c>
      <c r="Y1301">
        <v>0</v>
      </c>
      <c r="Z1301" s="14">
        <f t="shared" si="69"/>
        <v>-17.346938775510203</v>
      </c>
      <c r="AA1301">
        <f>정리!U1301</f>
        <v>43</v>
      </c>
      <c r="AB1301">
        <f>정리!V1301</f>
        <v>74.2</v>
      </c>
      <c r="AC1301">
        <f>정리!W1301</f>
        <v>98000</v>
      </c>
      <c r="AD1301">
        <f>정리!X1301</f>
        <v>-300</v>
      </c>
      <c r="AE1301" t="s">
        <v>4812</v>
      </c>
    </row>
    <row r="1302" spans="1:31" x14ac:dyDescent="0.3">
      <c r="A1302" s="1" t="s">
        <v>1141</v>
      </c>
      <c r="B1302" s="2" t="s">
        <v>1252</v>
      </c>
      <c r="C1302" s="3">
        <v>2022</v>
      </c>
      <c r="D1302" s="4">
        <v>799</v>
      </c>
      <c r="E1302" s="5">
        <v>115.8</v>
      </c>
      <c r="F1302" s="6">
        <v>35</v>
      </c>
      <c r="G1302" s="5">
        <v>85</v>
      </c>
      <c r="H1302" s="7">
        <v>26</v>
      </c>
      <c r="I1302" s="8">
        <v>166</v>
      </c>
      <c r="J1302" s="9">
        <f>정리!J1302</f>
        <v>137000</v>
      </c>
      <c r="K1302" s="9" t="str">
        <f>정리!K1302</f>
        <v>고</v>
      </c>
      <c r="L1302" s="9">
        <f>정리!L1302</f>
        <v>75000</v>
      </c>
      <c r="M1302" s="9" t="str">
        <f>정리!M1302</f>
        <v>저</v>
      </c>
      <c r="N1302" s="10">
        <f t="shared" si="67"/>
        <v>62000</v>
      </c>
      <c r="O1302" s="15">
        <f t="shared" si="68"/>
        <v>54.744525547445257</v>
      </c>
      <c r="P1302" s="11">
        <v>3</v>
      </c>
      <c r="Q1302" s="11">
        <v>2</v>
      </c>
      <c r="R1302" s="11" t="s">
        <v>22</v>
      </c>
      <c r="S1302" s="12" t="s">
        <v>1254</v>
      </c>
      <c r="T1302">
        <v>37.507790999999997</v>
      </c>
      <c r="U1302">
        <v>126.91655299999999</v>
      </c>
      <c r="V1302" t="s">
        <v>1253</v>
      </c>
      <c r="W1302">
        <v>-4</v>
      </c>
      <c r="X1302">
        <v>0</v>
      </c>
      <c r="Y1302">
        <v>-9.6153846153846168</v>
      </c>
      <c r="Z1302" s="14">
        <f t="shared" si="69"/>
        <v>-12.295081967213115</v>
      </c>
      <c r="AA1302">
        <f>정리!U1302</f>
        <v>43</v>
      </c>
      <c r="AB1302">
        <f>정리!V1302</f>
        <v>74.2</v>
      </c>
      <c r="AC1302">
        <f>정리!W1302</f>
        <v>122000</v>
      </c>
      <c r="AD1302">
        <f>정리!X1302</f>
        <v>-300</v>
      </c>
      <c r="AE1302" t="s">
        <v>4812</v>
      </c>
    </row>
    <row r="1303" spans="1:31" x14ac:dyDescent="0.3">
      <c r="A1303" s="1" t="s">
        <v>1141</v>
      </c>
      <c r="B1303" s="2" t="s">
        <v>1255</v>
      </c>
      <c r="C1303" s="3">
        <v>1984</v>
      </c>
      <c r="D1303" s="4">
        <v>384</v>
      </c>
      <c r="E1303" s="5">
        <v>57</v>
      </c>
      <c r="F1303" s="6">
        <v>17</v>
      </c>
      <c r="G1303" s="5">
        <v>41.6</v>
      </c>
      <c r="H1303" s="7">
        <v>13</v>
      </c>
      <c r="I1303" s="8">
        <v>61</v>
      </c>
      <c r="J1303" s="9">
        <f>정리!J1303</f>
        <v>56500</v>
      </c>
      <c r="K1303" s="9">
        <f>정리!K1303</f>
        <v>11</v>
      </c>
      <c r="L1303" s="9">
        <f>정리!L1303</f>
        <v>0</v>
      </c>
      <c r="M1303" s="9">
        <f>정리!M1303</f>
        <v>0</v>
      </c>
      <c r="N1303" s="10">
        <f t="shared" si="67"/>
        <v>56500</v>
      </c>
      <c r="O1303" s="15">
        <f t="shared" si="68"/>
        <v>0</v>
      </c>
      <c r="P1303" s="11">
        <v>2</v>
      </c>
      <c r="Q1303" s="11">
        <v>1</v>
      </c>
      <c r="R1303" s="11" t="s">
        <v>20</v>
      </c>
      <c r="S1303" s="12">
        <v>57</v>
      </c>
      <c r="T1303">
        <v>37.496372999999998</v>
      </c>
      <c r="U1303">
        <v>126.91131300000001</v>
      </c>
      <c r="V1303" t="s">
        <v>519</v>
      </c>
      <c r="W1303">
        <v>0</v>
      </c>
      <c r="X1303">
        <v>0</v>
      </c>
      <c r="Y1303">
        <v>0</v>
      </c>
      <c r="Z1303" s="14">
        <f t="shared" si="69"/>
        <v>300</v>
      </c>
      <c r="AA1303">
        <f>정리!U1303</f>
        <v>0</v>
      </c>
      <c r="AB1303">
        <f>정리!V1303</f>
        <v>0</v>
      </c>
      <c r="AC1303">
        <f>정리!W1303</f>
        <v>0</v>
      </c>
      <c r="AD1303">
        <f>정리!X1303</f>
        <v>-300</v>
      </c>
      <c r="AE1303">
        <v>0</v>
      </c>
    </row>
    <row r="1304" spans="1:31" x14ac:dyDescent="0.3">
      <c r="A1304" s="1" t="s">
        <v>1141</v>
      </c>
      <c r="B1304" s="2" t="s">
        <v>1255</v>
      </c>
      <c r="C1304" s="3">
        <v>1984</v>
      </c>
      <c r="D1304" s="4">
        <v>384</v>
      </c>
      <c r="E1304" s="5">
        <v>83.2</v>
      </c>
      <c r="F1304" s="6">
        <v>25</v>
      </c>
      <c r="G1304" s="5">
        <v>60.5</v>
      </c>
      <c r="H1304" s="7">
        <v>18</v>
      </c>
      <c r="I1304" s="8">
        <v>203</v>
      </c>
      <c r="J1304" s="9">
        <f>정리!J1304</f>
        <v>73000</v>
      </c>
      <c r="K1304" s="9">
        <f>정리!K1304</f>
        <v>6</v>
      </c>
      <c r="L1304" s="9">
        <f>정리!L1304</f>
        <v>30000</v>
      </c>
      <c r="M1304" s="9">
        <f>정리!M1304</f>
        <v>12</v>
      </c>
      <c r="N1304" s="10">
        <f t="shared" si="67"/>
        <v>43000</v>
      </c>
      <c r="O1304" s="15">
        <f t="shared" si="68"/>
        <v>41.095890410958901</v>
      </c>
      <c r="P1304" s="11">
        <v>2</v>
      </c>
      <c r="Q1304" s="11">
        <v>1</v>
      </c>
      <c r="R1304" s="11" t="s">
        <v>20</v>
      </c>
      <c r="S1304" s="12">
        <v>83</v>
      </c>
      <c r="T1304">
        <v>37.496372999999998</v>
      </c>
      <c r="U1304">
        <v>126.91131300000001</v>
      </c>
      <c r="V1304" t="s">
        <v>519</v>
      </c>
      <c r="W1304">
        <v>0</v>
      </c>
      <c r="X1304">
        <v>0</v>
      </c>
      <c r="Y1304">
        <v>0</v>
      </c>
      <c r="Z1304" s="14">
        <f t="shared" si="69"/>
        <v>300</v>
      </c>
      <c r="AA1304">
        <f>정리!U1304</f>
        <v>0</v>
      </c>
      <c r="AB1304">
        <f>정리!V1304</f>
        <v>0</v>
      </c>
      <c r="AC1304">
        <f>정리!W1304</f>
        <v>0</v>
      </c>
      <c r="AD1304">
        <f>정리!X1304</f>
        <v>-300</v>
      </c>
      <c r="AE1304">
        <v>0</v>
      </c>
    </row>
    <row r="1305" spans="1:31" x14ac:dyDescent="0.3">
      <c r="A1305" s="1" t="s">
        <v>1141</v>
      </c>
      <c r="B1305" s="2" t="s">
        <v>1255</v>
      </c>
      <c r="C1305" s="3">
        <v>1984</v>
      </c>
      <c r="D1305" s="4">
        <v>384</v>
      </c>
      <c r="E1305" s="5">
        <v>101.7</v>
      </c>
      <c r="F1305" s="6">
        <v>31</v>
      </c>
      <c r="G1305" s="5">
        <v>74</v>
      </c>
      <c r="H1305" s="7">
        <v>22</v>
      </c>
      <c r="I1305" s="8">
        <v>61</v>
      </c>
      <c r="J1305" s="9">
        <f>정리!J1305</f>
        <v>90000</v>
      </c>
      <c r="K1305" s="9">
        <f>정리!K1305</f>
        <v>7</v>
      </c>
      <c r="L1305" s="9">
        <f>정리!L1305</f>
        <v>0</v>
      </c>
      <c r="M1305" s="9">
        <f>정리!M1305</f>
        <v>0</v>
      </c>
      <c r="N1305" s="10">
        <f t="shared" si="67"/>
        <v>90000</v>
      </c>
      <c r="O1305" s="15">
        <f t="shared" si="68"/>
        <v>0</v>
      </c>
      <c r="P1305" s="11">
        <v>3</v>
      </c>
      <c r="Q1305" s="11">
        <v>1</v>
      </c>
      <c r="R1305" s="11" t="s">
        <v>20</v>
      </c>
      <c r="S1305" s="12">
        <v>101</v>
      </c>
      <c r="T1305">
        <v>37.496372999999998</v>
      </c>
      <c r="U1305">
        <v>126.91131300000001</v>
      </c>
      <c r="V1305" t="s">
        <v>519</v>
      </c>
      <c r="W1305">
        <v>-3.225806451612903</v>
      </c>
      <c r="X1305">
        <v>0</v>
      </c>
      <c r="Y1305">
        <v>-3.225806451612903</v>
      </c>
      <c r="Z1305" s="14">
        <f t="shared" si="69"/>
        <v>300</v>
      </c>
      <c r="AA1305">
        <f>정리!U1305</f>
        <v>0</v>
      </c>
      <c r="AB1305">
        <f>정리!V1305</f>
        <v>0</v>
      </c>
      <c r="AC1305">
        <f>정리!W1305</f>
        <v>0</v>
      </c>
      <c r="AD1305">
        <f>정리!X1305</f>
        <v>-300</v>
      </c>
      <c r="AE1305">
        <v>0</v>
      </c>
    </row>
    <row r="1306" spans="1:31" x14ac:dyDescent="0.3">
      <c r="A1306" s="1" t="s">
        <v>1141</v>
      </c>
      <c r="B1306" s="2" t="s">
        <v>1256</v>
      </c>
      <c r="C1306" s="3">
        <v>1985</v>
      </c>
      <c r="D1306" s="4">
        <v>386</v>
      </c>
      <c r="E1306" s="5">
        <v>79.900000000000006</v>
      </c>
      <c r="F1306" s="6">
        <v>24</v>
      </c>
      <c r="G1306" s="5">
        <v>60.3</v>
      </c>
      <c r="H1306" s="7">
        <v>18</v>
      </c>
      <c r="I1306" s="8">
        <v>130</v>
      </c>
      <c r="J1306" s="9">
        <f>정리!J1306</f>
        <v>80000</v>
      </c>
      <c r="K1306" s="9" t="str">
        <f>정리!K1306</f>
        <v>중</v>
      </c>
      <c r="L1306" s="9">
        <f>정리!L1306</f>
        <v>34500</v>
      </c>
      <c r="M1306" s="9" t="str">
        <f>정리!M1306</f>
        <v>저</v>
      </c>
      <c r="N1306" s="10">
        <f t="shared" si="67"/>
        <v>45500</v>
      </c>
      <c r="O1306" s="15">
        <f t="shared" si="68"/>
        <v>43.125</v>
      </c>
      <c r="P1306" s="11">
        <v>2</v>
      </c>
      <c r="Q1306" s="11">
        <v>1</v>
      </c>
      <c r="R1306" s="11" t="s">
        <v>20</v>
      </c>
      <c r="S1306" s="12">
        <v>79</v>
      </c>
      <c r="T1306">
        <v>37.505268999999998</v>
      </c>
      <c r="U1306">
        <v>126.901437</v>
      </c>
      <c r="V1306" t="s">
        <v>167</v>
      </c>
      <c r="W1306">
        <v>0</v>
      </c>
      <c r="X1306">
        <v>0</v>
      </c>
      <c r="Y1306">
        <v>0</v>
      </c>
      <c r="Z1306" s="14">
        <f t="shared" si="69"/>
        <v>12.087912087912088</v>
      </c>
      <c r="AA1306">
        <f>정리!U1306</f>
        <v>0</v>
      </c>
      <c r="AB1306">
        <f>정리!V1306</f>
        <v>0</v>
      </c>
      <c r="AC1306">
        <f>정리!W1306</f>
        <v>91000</v>
      </c>
      <c r="AD1306">
        <f>정리!X1306</f>
        <v>11000</v>
      </c>
      <c r="AE1306">
        <v>0</v>
      </c>
    </row>
    <row r="1307" spans="1:31" x14ac:dyDescent="0.3">
      <c r="A1307" s="1" t="s">
        <v>1141</v>
      </c>
      <c r="B1307" s="2" t="s">
        <v>1256</v>
      </c>
      <c r="C1307" s="3">
        <v>1985</v>
      </c>
      <c r="D1307" s="4">
        <v>386</v>
      </c>
      <c r="E1307" s="5">
        <v>100.6</v>
      </c>
      <c r="F1307" s="6">
        <v>30</v>
      </c>
      <c r="G1307" s="5">
        <v>75.900000000000006</v>
      </c>
      <c r="H1307" s="7">
        <v>23</v>
      </c>
      <c r="I1307" s="8">
        <v>48</v>
      </c>
      <c r="J1307" s="9">
        <f>정리!J1307</f>
        <v>0</v>
      </c>
      <c r="K1307" s="9">
        <f>정리!K1307</f>
        <v>0</v>
      </c>
      <c r="L1307" s="9">
        <f>정리!L1307</f>
        <v>35000</v>
      </c>
      <c r="M1307" s="9" t="str">
        <f>정리!M1307</f>
        <v>고</v>
      </c>
      <c r="N1307" s="10">
        <f t="shared" si="67"/>
        <v>-35000</v>
      </c>
      <c r="O1307" s="15">
        <f t="shared" si="68"/>
        <v>0</v>
      </c>
      <c r="P1307" s="11">
        <v>3</v>
      </c>
      <c r="Q1307" s="11">
        <v>1</v>
      </c>
      <c r="R1307" s="11" t="s">
        <v>20</v>
      </c>
      <c r="S1307" s="12">
        <v>100</v>
      </c>
      <c r="T1307">
        <v>37.505268999999998</v>
      </c>
      <c r="U1307">
        <v>126.901437</v>
      </c>
      <c r="V1307" t="s">
        <v>167</v>
      </c>
      <c r="W1307">
        <v>0</v>
      </c>
      <c r="X1307">
        <v>0</v>
      </c>
      <c r="Y1307">
        <v>0</v>
      </c>
      <c r="Z1307" s="14">
        <f t="shared" si="69"/>
        <v>300</v>
      </c>
      <c r="AA1307">
        <f>정리!U1307</f>
        <v>0</v>
      </c>
      <c r="AB1307">
        <f>정리!V1307</f>
        <v>0</v>
      </c>
      <c r="AC1307">
        <f>정리!W1307</f>
        <v>99300</v>
      </c>
      <c r="AD1307">
        <f>정리!X1307</f>
        <v>-300</v>
      </c>
      <c r="AE1307">
        <v>0</v>
      </c>
    </row>
    <row r="1308" spans="1:31" x14ac:dyDescent="0.3">
      <c r="A1308" s="1" t="s">
        <v>1141</v>
      </c>
      <c r="B1308" s="2" t="s">
        <v>1256</v>
      </c>
      <c r="C1308" s="3">
        <v>1985</v>
      </c>
      <c r="D1308" s="4">
        <v>386</v>
      </c>
      <c r="E1308" s="5">
        <v>118.2</v>
      </c>
      <c r="F1308" s="6">
        <v>36</v>
      </c>
      <c r="G1308" s="5">
        <v>89.2</v>
      </c>
      <c r="H1308" s="7">
        <v>27</v>
      </c>
      <c r="I1308" s="8">
        <v>96</v>
      </c>
      <c r="J1308" s="9">
        <f>정리!J1308</f>
        <v>95000</v>
      </c>
      <c r="K1308" s="9">
        <f>정리!K1308</f>
        <v>5</v>
      </c>
      <c r="L1308" s="9">
        <f>정리!L1308</f>
        <v>0</v>
      </c>
      <c r="M1308" s="9">
        <f>정리!M1308</f>
        <v>0</v>
      </c>
      <c r="N1308" s="10">
        <f t="shared" si="67"/>
        <v>95000</v>
      </c>
      <c r="O1308" s="15">
        <f t="shared" si="68"/>
        <v>0</v>
      </c>
      <c r="P1308" s="11">
        <v>4</v>
      </c>
      <c r="Q1308" s="11">
        <v>1</v>
      </c>
      <c r="R1308" s="11" t="s">
        <v>20</v>
      </c>
      <c r="S1308" s="12">
        <v>118</v>
      </c>
      <c r="T1308">
        <v>37.505268999999998</v>
      </c>
      <c r="U1308">
        <v>126.901437</v>
      </c>
      <c r="V1308" t="s">
        <v>167</v>
      </c>
      <c r="W1308">
        <v>0</v>
      </c>
      <c r="X1308">
        <v>0</v>
      </c>
      <c r="Y1308">
        <v>0</v>
      </c>
      <c r="Z1308" s="14">
        <f t="shared" si="69"/>
        <v>12.844036697247708</v>
      </c>
      <c r="AA1308">
        <f>정리!U1308</f>
        <v>0</v>
      </c>
      <c r="AB1308">
        <f>정리!V1308</f>
        <v>0</v>
      </c>
      <c r="AC1308">
        <f>정리!W1308</f>
        <v>109000</v>
      </c>
      <c r="AD1308">
        <f>정리!X1308</f>
        <v>14000</v>
      </c>
      <c r="AE1308">
        <v>0</v>
      </c>
    </row>
    <row r="1309" spans="1:31" x14ac:dyDescent="0.3">
      <c r="A1309" s="1" t="s">
        <v>1141</v>
      </c>
      <c r="B1309" s="2" t="s">
        <v>1256</v>
      </c>
      <c r="C1309" s="3">
        <v>1985</v>
      </c>
      <c r="D1309" s="4">
        <v>386</v>
      </c>
      <c r="E1309" s="5">
        <v>128</v>
      </c>
      <c r="F1309" s="6">
        <v>39</v>
      </c>
      <c r="G1309" s="5">
        <v>95.6</v>
      </c>
      <c r="H1309" s="7">
        <v>29</v>
      </c>
      <c r="I1309" s="8">
        <v>130</v>
      </c>
      <c r="J1309" s="9">
        <f>정리!J1309</f>
        <v>115000</v>
      </c>
      <c r="K1309" s="9" t="str">
        <f>정리!K1309</f>
        <v>고</v>
      </c>
      <c r="L1309" s="9">
        <f>정리!L1309</f>
        <v>0</v>
      </c>
      <c r="M1309" s="9">
        <f>정리!M1309</f>
        <v>0</v>
      </c>
      <c r="N1309" s="10">
        <f t="shared" si="67"/>
        <v>115000</v>
      </c>
      <c r="O1309" s="15">
        <f t="shared" si="68"/>
        <v>0</v>
      </c>
      <c r="P1309" s="11">
        <v>4</v>
      </c>
      <c r="Q1309" s="11">
        <v>1</v>
      </c>
      <c r="R1309" s="11" t="s">
        <v>20</v>
      </c>
      <c r="S1309" s="12">
        <v>128</v>
      </c>
      <c r="T1309">
        <v>37.505268999999998</v>
      </c>
      <c r="U1309">
        <v>126.901437</v>
      </c>
      <c r="V1309" t="s">
        <v>167</v>
      </c>
      <c r="W1309">
        <v>0</v>
      </c>
      <c r="X1309">
        <v>0</v>
      </c>
      <c r="Y1309">
        <v>0</v>
      </c>
      <c r="Z1309" s="14">
        <f t="shared" si="69"/>
        <v>0</v>
      </c>
      <c r="AA1309">
        <f>정리!U1309</f>
        <v>0</v>
      </c>
      <c r="AB1309">
        <f>정리!V1309</f>
        <v>0</v>
      </c>
      <c r="AC1309">
        <f>정리!W1309</f>
        <v>115000</v>
      </c>
      <c r="AD1309">
        <f>정리!X1309</f>
        <v>0</v>
      </c>
      <c r="AE1309">
        <v>0</v>
      </c>
    </row>
    <row r="1310" spans="1:31" x14ac:dyDescent="0.3">
      <c r="A1310" s="1" t="s">
        <v>1141</v>
      </c>
      <c r="B1310" s="2" t="s">
        <v>1257</v>
      </c>
      <c r="C1310" s="3">
        <v>2021</v>
      </c>
      <c r="D1310" s="4">
        <v>1008</v>
      </c>
      <c r="E1310" s="5">
        <v>83.9</v>
      </c>
      <c r="F1310" s="6">
        <v>25</v>
      </c>
      <c r="G1310" s="5">
        <v>60</v>
      </c>
      <c r="H1310" s="7">
        <v>18</v>
      </c>
      <c r="I1310" s="8">
        <v>79</v>
      </c>
      <c r="J1310" s="9">
        <f>정리!J1310</f>
        <v>132000</v>
      </c>
      <c r="K1310" s="9" t="str">
        <f>정리!K1310</f>
        <v>중</v>
      </c>
      <c r="L1310" s="9">
        <f>정리!L1310</f>
        <v>70000</v>
      </c>
      <c r="M1310" s="9" t="str">
        <f>정리!M1310</f>
        <v>고</v>
      </c>
      <c r="N1310" s="10">
        <f t="shared" si="67"/>
        <v>62000</v>
      </c>
      <c r="O1310" s="15">
        <f t="shared" si="68"/>
        <v>53.030303030303031</v>
      </c>
      <c r="P1310" s="11">
        <v>3</v>
      </c>
      <c r="Q1310" s="11">
        <v>2</v>
      </c>
      <c r="R1310" s="11" t="s">
        <v>22</v>
      </c>
      <c r="S1310" s="12" t="s">
        <v>259</v>
      </c>
      <c r="T1310">
        <v>37.503154000000002</v>
      </c>
      <c r="U1310">
        <v>126.907623</v>
      </c>
      <c r="V1310" t="s">
        <v>1258</v>
      </c>
      <c r="W1310">
        <v>0</v>
      </c>
      <c r="X1310">
        <v>-1.4925373134328357</v>
      </c>
      <c r="Y1310">
        <v>1.9607843137254901</v>
      </c>
      <c r="Z1310" s="14">
        <f t="shared" si="69"/>
        <v>3.6496350364963499</v>
      </c>
      <c r="AA1310">
        <f>정리!U1310</f>
        <v>42</v>
      </c>
      <c r="AB1310">
        <f>정리!V1310</f>
        <v>59.3</v>
      </c>
      <c r="AC1310">
        <f>정리!W1310</f>
        <v>137000</v>
      </c>
      <c r="AD1310">
        <f>정리!X1310</f>
        <v>5000</v>
      </c>
      <c r="AE1310" t="s">
        <v>4809</v>
      </c>
    </row>
    <row r="1311" spans="1:31" x14ac:dyDescent="0.3">
      <c r="A1311" s="1" t="s">
        <v>1141</v>
      </c>
      <c r="B1311" s="2" t="s">
        <v>1257</v>
      </c>
      <c r="C1311" s="3">
        <v>2021</v>
      </c>
      <c r="D1311" s="4">
        <v>1008</v>
      </c>
      <c r="E1311" s="5">
        <v>112.3</v>
      </c>
      <c r="F1311" s="6">
        <v>34</v>
      </c>
      <c r="G1311" s="5">
        <v>85</v>
      </c>
      <c r="H1311" s="7">
        <v>26</v>
      </c>
      <c r="I1311" s="8">
        <v>193</v>
      </c>
      <c r="J1311" s="9">
        <f>정리!J1311</f>
        <v>157000</v>
      </c>
      <c r="K1311" s="9">
        <f>정리!K1311</f>
        <v>8</v>
      </c>
      <c r="L1311" s="9">
        <f>정리!L1311</f>
        <v>75000</v>
      </c>
      <c r="M1311" s="9" t="str">
        <f>정리!M1311</f>
        <v>저</v>
      </c>
      <c r="N1311" s="10">
        <f t="shared" si="67"/>
        <v>82000</v>
      </c>
      <c r="O1311" s="15">
        <f t="shared" si="68"/>
        <v>47.770700636942678</v>
      </c>
      <c r="P1311" s="11">
        <v>3</v>
      </c>
      <c r="Q1311" s="11">
        <v>2</v>
      </c>
      <c r="R1311" s="11" t="s">
        <v>22</v>
      </c>
      <c r="S1311" s="12" t="s">
        <v>239</v>
      </c>
      <c r="T1311">
        <v>37.503154000000002</v>
      </c>
      <c r="U1311">
        <v>126.907623</v>
      </c>
      <c r="V1311" t="s">
        <v>1258</v>
      </c>
      <c r="W1311">
        <v>0</v>
      </c>
      <c r="X1311">
        <v>0</v>
      </c>
      <c r="Y1311">
        <v>0</v>
      </c>
      <c r="Z1311" s="14">
        <f t="shared" si="69"/>
        <v>6.5476190476190483</v>
      </c>
      <c r="AA1311">
        <f>정리!U1311</f>
        <v>42</v>
      </c>
      <c r="AB1311">
        <f>정리!V1311</f>
        <v>59.3</v>
      </c>
      <c r="AC1311">
        <f>정리!W1311</f>
        <v>168000</v>
      </c>
      <c r="AD1311">
        <f>정리!X1311</f>
        <v>11000</v>
      </c>
      <c r="AE1311" t="s">
        <v>4809</v>
      </c>
    </row>
    <row r="1312" spans="1:31" x14ac:dyDescent="0.3">
      <c r="A1312" s="1" t="s">
        <v>1141</v>
      </c>
      <c r="B1312" s="2" t="s">
        <v>1259</v>
      </c>
      <c r="C1312" s="3">
        <v>1989</v>
      </c>
      <c r="D1312" s="4">
        <v>477</v>
      </c>
      <c r="E1312" s="5">
        <v>72.7</v>
      </c>
      <c r="F1312" s="6">
        <v>22</v>
      </c>
      <c r="G1312" s="5">
        <v>53.2</v>
      </c>
      <c r="H1312" s="7">
        <v>16</v>
      </c>
      <c r="I1312" s="8">
        <v>218</v>
      </c>
      <c r="J1312" s="9">
        <f>정리!J1312</f>
        <v>72000</v>
      </c>
      <c r="K1312" s="9">
        <f>정리!K1312</f>
        <v>13</v>
      </c>
      <c r="L1312" s="9">
        <f>정리!L1312</f>
        <v>0</v>
      </c>
      <c r="M1312" s="9">
        <f>정리!M1312</f>
        <v>0</v>
      </c>
      <c r="N1312" s="10">
        <f t="shared" si="67"/>
        <v>72000</v>
      </c>
      <c r="O1312" s="15">
        <f t="shared" si="68"/>
        <v>0</v>
      </c>
      <c r="P1312" s="11">
        <v>3</v>
      </c>
      <c r="Q1312" s="11">
        <v>1</v>
      </c>
      <c r="R1312" s="11" t="s">
        <v>20</v>
      </c>
      <c r="S1312" s="12">
        <v>72</v>
      </c>
      <c r="T1312">
        <v>37.496960000000001</v>
      </c>
      <c r="U1312">
        <v>126.90907900000001</v>
      </c>
      <c r="V1312" t="s">
        <v>1260</v>
      </c>
      <c r="W1312">
        <v>-6.5420560747663545</v>
      </c>
      <c r="X1312">
        <v>0</v>
      </c>
      <c r="Y1312">
        <v>-11.161731207289293</v>
      </c>
      <c r="Z1312" s="14">
        <f t="shared" si="69"/>
        <v>8.8607594936708853</v>
      </c>
      <c r="AA1312">
        <f>정리!U1312</f>
        <v>40</v>
      </c>
      <c r="AB1312">
        <f>정리!V1312</f>
        <v>88.6</v>
      </c>
      <c r="AC1312">
        <f>정리!W1312</f>
        <v>79000</v>
      </c>
      <c r="AD1312">
        <f>정리!X1312</f>
        <v>7000</v>
      </c>
      <c r="AE1312" t="s">
        <v>4738</v>
      </c>
    </row>
    <row r="1313" spans="1:31" x14ac:dyDescent="0.3">
      <c r="A1313" s="1" t="s">
        <v>1141</v>
      </c>
      <c r="B1313" s="2" t="s">
        <v>1259</v>
      </c>
      <c r="C1313" s="3">
        <v>1989</v>
      </c>
      <c r="D1313" s="4">
        <v>477</v>
      </c>
      <c r="E1313" s="5">
        <v>86.9</v>
      </c>
      <c r="F1313" s="6">
        <v>26</v>
      </c>
      <c r="G1313" s="5">
        <v>64.400000000000006</v>
      </c>
      <c r="H1313" s="7">
        <v>19</v>
      </c>
      <c r="I1313" s="8">
        <v>120</v>
      </c>
      <c r="J1313" s="9">
        <f>정리!J1313</f>
        <v>0</v>
      </c>
      <c r="K1313" s="9">
        <f>정리!K1313</f>
        <v>0</v>
      </c>
      <c r="L1313" s="9">
        <f>정리!L1313</f>
        <v>0</v>
      </c>
      <c r="M1313" s="9">
        <f>정리!M1313</f>
        <v>0</v>
      </c>
      <c r="N1313" s="10">
        <f t="shared" si="67"/>
        <v>0</v>
      </c>
      <c r="O1313" s="15">
        <f t="shared" si="68"/>
        <v>0</v>
      </c>
      <c r="P1313" s="11">
        <v>3</v>
      </c>
      <c r="Q1313" s="11">
        <v>1</v>
      </c>
      <c r="R1313" s="11" t="s">
        <v>20</v>
      </c>
      <c r="S1313" s="12">
        <v>86</v>
      </c>
      <c r="T1313">
        <v>37.496960000000001</v>
      </c>
      <c r="U1313">
        <v>126.90907900000001</v>
      </c>
      <c r="V1313" t="s">
        <v>1260</v>
      </c>
      <c r="W1313">
        <v>0</v>
      </c>
      <c r="X1313">
        <v>0</v>
      </c>
      <c r="Y1313">
        <v>0</v>
      </c>
      <c r="Z1313" s="14">
        <f t="shared" si="69"/>
        <v>300</v>
      </c>
      <c r="AA1313">
        <f>정리!U1313</f>
        <v>40</v>
      </c>
      <c r="AB1313">
        <f>정리!V1313</f>
        <v>88.6</v>
      </c>
      <c r="AC1313">
        <f>정리!W1313</f>
        <v>90000</v>
      </c>
      <c r="AD1313">
        <f>정리!X1313</f>
        <v>-300</v>
      </c>
      <c r="AE1313" t="s">
        <v>4738</v>
      </c>
    </row>
    <row r="1314" spans="1:31" x14ac:dyDescent="0.3">
      <c r="A1314" s="1" t="s">
        <v>1141</v>
      </c>
      <c r="B1314" s="2" t="s">
        <v>1259</v>
      </c>
      <c r="C1314" s="3">
        <v>1989</v>
      </c>
      <c r="D1314" s="4">
        <v>477</v>
      </c>
      <c r="E1314" s="5">
        <v>100.9</v>
      </c>
      <c r="F1314" s="6">
        <v>31</v>
      </c>
      <c r="G1314" s="5">
        <v>83.7</v>
      </c>
      <c r="H1314" s="7">
        <v>25</v>
      </c>
      <c r="I1314" s="8">
        <v>218</v>
      </c>
      <c r="J1314" s="9">
        <f>정리!J1314</f>
        <v>98000</v>
      </c>
      <c r="K1314" s="9" t="str">
        <f>정리!K1314</f>
        <v>고</v>
      </c>
      <c r="L1314" s="9">
        <f>정리!L1314</f>
        <v>55000</v>
      </c>
      <c r="M1314" s="9" t="str">
        <f>정리!M1314</f>
        <v>중</v>
      </c>
      <c r="N1314" s="10">
        <f t="shared" si="67"/>
        <v>43000</v>
      </c>
      <c r="O1314" s="15">
        <f t="shared" si="68"/>
        <v>56.12244897959183</v>
      </c>
      <c r="P1314" s="11">
        <v>3</v>
      </c>
      <c r="Q1314" s="11">
        <v>1</v>
      </c>
      <c r="R1314" s="11" t="s">
        <v>22</v>
      </c>
      <c r="S1314" s="12">
        <v>100</v>
      </c>
      <c r="T1314">
        <v>37.496960000000001</v>
      </c>
      <c r="U1314">
        <v>126.90907900000001</v>
      </c>
      <c r="V1314" t="s">
        <v>1260</v>
      </c>
      <c r="W1314">
        <v>0</v>
      </c>
      <c r="X1314">
        <v>13.717128642501777</v>
      </c>
      <c r="Y1314">
        <v>-13.531198878242581</v>
      </c>
      <c r="Z1314" s="14">
        <f t="shared" si="69"/>
        <v>7.981220657276995</v>
      </c>
      <c r="AA1314">
        <f>정리!U1314</f>
        <v>40</v>
      </c>
      <c r="AB1314">
        <f>정리!V1314</f>
        <v>88.6</v>
      </c>
      <c r="AC1314">
        <f>정리!W1314</f>
        <v>106500</v>
      </c>
      <c r="AD1314">
        <f>정리!X1314</f>
        <v>8500</v>
      </c>
      <c r="AE1314" t="s">
        <v>4738</v>
      </c>
    </row>
    <row r="1315" spans="1:31" x14ac:dyDescent="0.3">
      <c r="A1315" s="1" t="s">
        <v>1141</v>
      </c>
      <c r="B1315" s="2" t="s">
        <v>1261</v>
      </c>
      <c r="C1315" s="3">
        <v>1983</v>
      </c>
      <c r="D1315" s="4">
        <v>214</v>
      </c>
      <c r="E1315" s="5">
        <v>74.599999999999994</v>
      </c>
      <c r="F1315" s="6">
        <v>23</v>
      </c>
      <c r="G1315" s="5">
        <v>55.9</v>
      </c>
      <c r="H1315" s="7">
        <v>17</v>
      </c>
      <c r="I1315" s="8">
        <v>120</v>
      </c>
      <c r="J1315" s="9">
        <f>정리!J1315</f>
        <v>0</v>
      </c>
      <c r="K1315" s="9">
        <f>정리!K1315</f>
        <v>0</v>
      </c>
      <c r="L1315" s="9">
        <f>정리!L1315</f>
        <v>27000</v>
      </c>
      <c r="M1315" s="9">
        <f>정리!M1315</f>
        <v>1</v>
      </c>
      <c r="N1315" s="10">
        <f t="shared" si="67"/>
        <v>-27000</v>
      </c>
      <c r="O1315" s="15">
        <f t="shared" si="68"/>
        <v>0</v>
      </c>
      <c r="P1315" s="11">
        <v>2</v>
      </c>
      <c r="Q1315" s="11">
        <v>1</v>
      </c>
      <c r="R1315" s="11" t="s">
        <v>20</v>
      </c>
      <c r="S1315" s="12">
        <v>74</v>
      </c>
      <c r="T1315">
        <v>37.497332999999998</v>
      </c>
      <c r="U1315">
        <v>126.912387</v>
      </c>
      <c r="V1315" t="s">
        <v>1262</v>
      </c>
      <c r="W1315">
        <v>0</v>
      </c>
      <c r="X1315">
        <v>0</v>
      </c>
      <c r="Y1315">
        <v>0</v>
      </c>
      <c r="Z1315" s="14">
        <f t="shared" si="69"/>
        <v>300</v>
      </c>
      <c r="AA1315">
        <f>정리!U1315</f>
        <v>0</v>
      </c>
      <c r="AB1315">
        <f>정리!V1315</f>
        <v>0</v>
      </c>
      <c r="AC1315">
        <f>정리!W1315</f>
        <v>90500</v>
      </c>
      <c r="AD1315">
        <f>정리!X1315</f>
        <v>-300</v>
      </c>
      <c r="AE1315">
        <v>0</v>
      </c>
    </row>
    <row r="1316" spans="1:31" x14ac:dyDescent="0.3">
      <c r="A1316" s="1" t="s">
        <v>1141</v>
      </c>
      <c r="B1316" s="2" t="s">
        <v>1261</v>
      </c>
      <c r="C1316" s="3">
        <v>1983</v>
      </c>
      <c r="D1316" s="4">
        <v>214</v>
      </c>
      <c r="E1316" s="5">
        <v>89.9</v>
      </c>
      <c r="F1316" s="6">
        <v>27</v>
      </c>
      <c r="G1316" s="5">
        <v>66.8</v>
      </c>
      <c r="H1316" s="7">
        <v>20</v>
      </c>
      <c r="I1316" s="8">
        <v>120</v>
      </c>
      <c r="J1316" s="9">
        <f>정리!J1316</f>
        <v>100000</v>
      </c>
      <c r="K1316" s="9">
        <f>정리!K1316</f>
        <v>5</v>
      </c>
      <c r="L1316" s="9">
        <f>정리!L1316</f>
        <v>0</v>
      </c>
      <c r="M1316" s="9">
        <f>정리!M1316</f>
        <v>0</v>
      </c>
      <c r="N1316" s="10">
        <f t="shared" si="67"/>
        <v>100000</v>
      </c>
      <c r="O1316" s="15">
        <f t="shared" si="68"/>
        <v>0</v>
      </c>
      <c r="P1316" s="11">
        <v>3</v>
      </c>
      <c r="Q1316" s="11">
        <v>1</v>
      </c>
      <c r="R1316" s="11" t="s">
        <v>20</v>
      </c>
      <c r="S1316" s="12">
        <v>89</v>
      </c>
      <c r="T1316">
        <v>37.497332999999998</v>
      </c>
      <c r="U1316">
        <v>126.912387</v>
      </c>
      <c r="V1316" t="s">
        <v>1262</v>
      </c>
      <c r="W1316">
        <v>0</v>
      </c>
      <c r="X1316">
        <v>2.5806451612903225</v>
      </c>
      <c r="Y1316">
        <v>-1.3793103448275863</v>
      </c>
      <c r="Z1316" s="14">
        <f t="shared" si="69"/>
        <v>13.043478260869565</v>
      </c>
      <c r="AA1316">
        <f>정리!U1316</f>
        <v>0</v>
      </c>
      <c r="AB1316">
        <f>정리!V1316</f>
        <v>0</v>
      </c>
      <c r="AC1316">
        <f>정리!W1316</f>
        <v>115000</v>
      </c>
      <c r="AD1316">
        <f>정리!X1316</f>
        <v>15000</v>
      </c>
      <c r="AE1316">
        <v>0</v>
      </c>
    </row>
    <row r="1317" spans="1:31" x14ac:dyDescent="0.3">
      <c r="A1317" s="1" t="s">
        <v>1141</v>
      </c>
      <c r="B1317" s="2" t="s">
        <v>1263</v>
      </c>
      <c r="C1317" s="3">
        <v>1997</v>
      </c>
      <c r="D1317" s="4">
        <v>1174</v>
      </c>
      <c r="E1317" s="5">
        <v>81.2</v>
      </c>
      <c r="F1317" s="6">
        <v>25</v>
      </c>
      <c r="G1317" s="5">
        <v>59.5</v>
      </c>
      <c r="H1317" s="7">
        <v>18</v>
      </c>
      <c r="I1317" s="8">
        <v>100</v>
      </c>
      <c r="J1317" s="9">
        <f>정리!J1317</f>
        <v>86000</v>
      </c>
      <c r="K1317" s="9" t="str">
        <f>정리!K1317</f>
        <v>중</v>
      </c>
      <c r="L1317" s="9">
        <f>정리!L1317</f>
        <v>47000</v>
      </c>
      <c r="M1317" s="9">
        <f>정리!M1317</f>
        <v>18</v>
      </c>
      <c r="N1317" s="10">
        <f t="shared" si="67"/>
        <v>39000</v>
      </c>
      <c r="O1317" s="15">
        <f t="shared" si="68"/>
        <v>54.651162790697668</v>
      </c>
      <c r="P1317" s="11">
        <v>3</v>
      </c>
      <c r="Q1317" s="11">
        <v>1</v>
      </c>
      <c r="R1317" s="11" t="s">
        <v>22</v>
      </c>
      <c r="S1317" s="12">
        <v>81</v>
      </c>
      <c r="T1317">
        <v>37.507299000000003</v>
      </c>
      <c r="U1317">
        <v>126.919267</v>
      </c>
      <c r="V1317" t="s">
        <v>1264</v>
      </c>
      <c r="W1317">
        <v>0</v>
      </c>
      <c r="X1317">
        <v>0</v>
      </c>
      <c r="Y1317">
        <v>0</v>
      </c>
      <c r="Z1317" s="14">
        <f t="shared" si="69"/>
        <v>13.131313131313133</v>
      </c>
      <c r="AA1317">
        <f>정리!U1317</f>
        <v>38</v>
      </c>
      <c r="AB1317">
        <f>정리!V1317</f>
        <v>69.8</v>
      </c>
      <c r="AC1317">
        <f>정리!W1317</f>
        <v>99000</v>
      </c>
      <c r="AD1317">
        <f>정리!X1317</f>
        <v>13000</v>
      </c>
      <c r="AE1317" t="s">
        <v>4813</v>
      </c>
    </row>
    <row r="1318" spans="1:31" x14ac:dyDescent="0.3">
      <c r="A1318" s="1" t="s">
        <v>1141</v>
      </c>
      <c r="B1318" s="2" t="s">
        <v>1263</v>
      </c>
      <c r="C1318" s="3">
        <v>1997</v>
      </c>
      <c r="D1318" s="4">
        <v>1174</v>
      </c>
      <c r="E1318" s="5">
        <v>108.5</v>
      </c>
      <c r="F1318" s="6">
        <v>33</v>
      </c>
      <c r="G1318" s="5">
        <v>84.8</v>
      </c>
      <c r="H1318" s="7">
        <v>26</v>
      </c>
      <c r="I1318" s="8">
        <v>596</v>
      </c>
      <c r="J1318" s="9">
        <f>정리!J1318</f>
        <v>100000</v>
      </c>
      <c r="K1318" s="9" t="str">
        <f>정리!K1318</f>
        <v>중</v>
      </c>
      <c r="L1318" s="9">
        <f>정리!L1318</f>
        <v>55000</v>
      </c>
      <c r="M1318" s="9" t="str">
        <f>정리!M1318</f>
        <v>고</v>
      </c>
      <c r="N1318" s="10">
        <f t="shared" ref="N1318:N1381" si="70">J1318-L1318</f>
        <v>45000</v>
      </c>
      <c r="O1318" s="15">
        <f t="shared" si="68"/>
        <v>55.000000000000007</v>
      </c>
      <c r="P1318" s="11">
        <v>3</v>
      </c>
      <c r="Q1318" s="11">
        <v>2</v>
      </c>
      <c r="R1318" s="11" t="s">
        <v>22</v>
      </c>
      <c r="S1318" s="12">
        <v>108</v>
      </c>
      <c r="T1318">
        <v>37.507299000000003</v>
      </c>
      <c r="U1318">
        <v>126.919267</v>
      </c>
      <c r="V1318" t="s">
        <v>1264</v>
      </c>
      <c r="W1318">
        <v>0</v>
      </c>
      <c r="X1318">
        <v>0</v>
      </c>
      <c r="Y1318">
        <v>0</v>
      </c>
      <c r="Z1318" s="14">
        <f t="shared" si="69"/>
        <v>16.666666666666664</v>
      </c>
      <c r="AA1318">
        <f>정리!U1318</f>
        <v>38</v>
      </c>
      <c r="AB1318">
        <f>정리!V1318</f>
        <v>69.8</v>
      </c>
      <c r="AC1318">
        <f>정리!W1318</f>
        <v>120000</v>
      </c>
      <c r="AD1318">
        <f>정리!X1318</f>
        <v>20000</v>
      </c>
      <c r="AE1318" t="s">
        <v>4813</v>
      </c>
    </row>
    <row r="1319" spans="1:31" x14ac:dyDescent="0.3">
      <c r="A1319" s="1" t="s">
        <v>1141</v>
      </c>
      <c r="B1319" s="2" t="s">
        <v>1265</v>
      </c>
      <c r="C1319" s="3">
        <v>1993</v>
      </c>
      <c r="D1319" s="4">
        <v>321</v>
      </c>
      <c r="E1319" s="5">
        <v>102.9</v>
      </c>
      <c r="F1319" s="6">
        <v>31</v>
      </c>
      <c r="G1319" s="5">
        <v>85</v>
      </c>
      <c r="H1319" s="7">
        <v>26</v>
      </c>
      <c r="I1319" s="8">
        <v>321</v>
      </c>
      <c r="J1319" s="9">
        <f>정리!J1319</f>
        <v>84000</v>
      </c>
      <c r="K1319" s="9">
        <f>정리!K1319</f>
        <v>11</v>
      </c>
      <c r="L1319" s="9">
        <f>정리!L1319</f>
        <v>0</v>
      </c>
      <c r="M1319" s="9">
        <f>정리!M1319</f>
        <v>0</v>
      </c>
      <c r="N1319" s="10">
        <f t="shared" si="70"/>
        <v>84000</v>
      </c>
      <c r="O1319" s="15">
        <f t="shared" si="68"/>
        <v>0</v>
      </c>
      <c r="P1319" s="11">
        <v>3</v>
      </c>
      <c r="Q1319" s="11">
        <v>2</v>
      </c>
      <c r="R1319" s="11" t="s">
        <v>22</v>
      </c>
      <c r="S1319" s="12">
        <v>102</v>
      </c>
      <c r="T1319">
        <v>37.506776000000002</v>
      </c>
      <c r="U1319">
        <v>126.903575</v>
      </c>
      <c r="V1319" t="s">
        <v>1266</v>
      </c>
      <c r="W1319">
        <v>0</v>
      </c>
      <c r="X1319">
        <v>0</v>
      </c>
      <c r="Y1319">
        <v>0</v>
      </c>
      <c r="Z1319" s="14">
        <f t="shared" si="69"/>
        <v>9.67741935483871</v>
      </c>
      <c r="AA1319">
        <f>정리!U1319</f>
        <v>49</v>
      </c>
      <c r="AB1319">
        <f>정리!V1319</f>
        <v>59.3</v>
      </c>
      <c r="AC1319">
        <f>정리!W1319</f>
        <v>93000</v>
      </c>
      <c r="AD1319">
        <f>정리!X1319</f>
        <v>9000</v>
      </c>
      <c r="AE1319" t="s">
        <v>4809</v>
      </c>
    </row>
    <row r="1320" spans="1:31" x14ac:dyDescent="0.3">
      <c r="A1320" s="1" t="s">
        <v>1141</v>
      </c>
      <c r="B1320" s="2" t="s">
        <v>1267</v>
      </c>
      <c r="C1320" s="3">
        <v>1999</v>
      </c>
      <c r="D1320" s="4">
        <v>368</v>
      </c>
      <c r="E1320" s="5">
        <v>86.9</v>
      </c>
      <c r="F1320" s="6">
        <v>26</v>
      </c>
      <c r="G1320" s="5">
        <v>60</v>
      </c>
      <c r="H1320" s="7">
        <v>18</v>
      </c>
      <c r="I1320" s="8">
        <v>82</v>
      </c>
      <c r="J1320" s="9">
        <f>정리!J1320</f>
        <v>85000</v>
      </c>
      <c r="K1320" s="9" t="str">
        <f>정리!K1320</f>
        <v>고</v>
      </c>
      <c r="L1320" s="9">
        <f>정리!L1320</f>
        <v>45000</v>
      </c>
      <c r="M1320" s="9" t="str">
        <f>정리!M1320</f>
        <v>저</v>
      </c>
      <c r="N1320" s="10">
        <f t="shared" si="70"/>
        <v>40000</v>
      </c>
      <c r="O1320" s="15">
        <f t="shared" si="68"/>
        <v>52.941176470588239</v>
      </c>
      <c r="P1320" s="11">
        <v>3</v>
      </c>
      <c r="Q1320" s="11">
        <v>1</v>
      </c>
      <c r="R1320" s="11" t="s">
        <v>20</v>
      </c>
      <c r="S1320" s="12">
        <v>86</v>
      </c>
      <c r="T1320">
        <v>37.515832000000003</v>
      </c>
      <c r="U1320">
        <v>126.918318</v>
      </c>
      <c r="V1320" t="s">
        <v>1268</v>
      </c>
      <c r="W1320">
        <v>0</v>
      </c>
      <c r="X1320">
        <v>0</v>
      </c>
      <c r="Y1320">
        <v>0</v>
      </c>
      <c r="Z1320" s="14">
        <f t="shared" si="69"/>
        <v>2.2988505747126435</v>
      </c>
      <c r="AA1320">
        <f>정리!U1320</f>
        <v>41</v>
      </c>
      <c r="AB1320">
        <f>정리!V1320</f>
        <v>74.2</v>
      </c>
      <c r="AC1320">
        <f>정리!W1320</f>
        <v>87000</v>
      </c>
      <c r="AD1320">
        <f>정리!X1320</f>
        <v>2000</v>
      </c>
      <c r="AE1320" t="s">
        <v>4812</v>
      </c>
    </row>
    <row r="1321" spans="1:31" x14ac:dyDescent="0.3">
      <c r="A1321" s="1" t="s">
        <v>1141</v>
      </c>
      <c r="B1321" s="2" t="s">
        <v>1267</v>
      </c>
      <c r="C1321" s="3">
        <v>1999</v>
      </c>
      <c r="D1321" s="4">
        <v>368</v>
      </c>
      <c r="E1321" s="5">
        <v>108.8</v>
      </c>
      <c r="F1321" s="6">
        <v>33</v>
      </c>
      <c r="G1321" s="5">
        <v>85</v>
      </c>
      <c r="H1321" s="7">
        <v>26</v>
      </c>
      <c r="I1321" s="8">
        <v>121</v>
      </c>
      <c r="J1321" s="9">
        <f>정리!J1321</f>
        <v>98000</v>
      </c>
      <c r="K1321" s="9">
        <f>정리!K1321</f>
        <v>15</v>
      </c>
      <c r="L1321" s="9">
        <f>정리!L1321</f>
        <v>56000</v>
      </c>
      <c r="M1321" s="9" t="str">
        <f>정리!M1321</f>
        <v>중</v>
      </c>
      <c r="N1321" s="10">
        <f t="shared" si="70"/>
        <v>42000</v>
      </c>
      <c r="O1321" s="15">
        <f t="shared" si="68"/>
        <v>57.142857142857139</v>
      </c>
      <c r="P1321" s="11">
        <v>3</v>
      </c>
      <c r="Q1321" s="11">
        <v>2</v>
      </c>
      <c r="R1321" s="11" t="s">
        <v>22</v>
      </c>
      <c r="S1321" s="12">
        <v>108</v>
      </c>
      <c r="T1321">
        <v>37.515832000000003</v>
      </c>
      <c r="U1321">
        <v>126.918318</v>
      </c>
      <c r="V1321" t="s">
        <v>1268</v>
      </c>
      <c r="W1321">
        <v>-8</v>
      </c>
      <c r="X1321">
        <v>0</v>
      </c>
      <c r="Y1321">
        <v>-22.857142857142858</v>
      </c>
      <c r="Z1321" s="14">
        <f t="shared" si="69"/>
        <v>1.0101010101010102</v>
      </c>
      <c r="AA1321">
        <f>정리!U1321</f>
        <v>41</v>
      </c>
      <c r="AB1321">
        <f>정리!V1321</f>
        <v>74.2</v>
      </c>
      <c r="AC1321">
        <f>정리!W1321</f>
        <v>99000</v>
      </c>
      <c r="AD1321">
        <f>정리!X1321</f>
        <v>1000</v>
      </c>
      <c r="AE1321" t="s">
        <v>4812</v>
      </c>
    </row>
    <row r="1322" spans="1:31" x14ac:dyDescent="0.3">
      <c r="A1322" s="1" t="s">
        <v>1141</v>
      </c>
      <c r="B1322" s="2" t="s">
        <v>1267</v>
      </c>
      <c r="C1322" s="3">
        <v>1999</v>
      </c>
      <c r="D1322" s="4">
        <v>368</v>
      </c>
      <c r="E1322" s="5">
        <v>142</v>
      </c>
      <c r="F1322" s="6">
        <v>43</v>
      </c>
      <c r="G1322" s="5">
        <v>115</v>
      </c>
      <c r="H1322" s="7">
        <v>35</v>
      </c>
      <c r="I1322" s="8">
        <v>82</v>
      </c>
      <c r="J1322" s="9">
        <f>정리!J1322</f>
        <v>115000</v>
      </c>
      <c r="K1322" s="9" t="str">
        <f>정리!K1322</f>
        <v>중</v>
      </c>
      <c r="L1322" s="9">
        <f>정리!L1322</f>
        <v>0</v>
      </c>
      <c r="M1322" s="9">
        <f>정리!M1322</f>
        <v>0</v>
      </c>
      <c r="N1322" s="10">
        <f t="shared" si="70"/>
        <v>115000</v>
      </c>
      <c r="O1322" s="15">
        <f t="shared" si="68"/>
        <v>0</v>
      </c>
      <c r="P1322" s="11">
        <v>4</v>
      </c>
      <c r="Q1322" s="11">
        <v>2</v>
      </c>
      <c r="R1322" s="11" t="s">
        <v>22</v>
      </c>
      <c r="S1322" s="12">
        <v>142</v>
      </c>
      <c r="T1322">
        <v>37.515832000000003</v>
      </c>
      <c r="U1322">
        <v>126.918318</v>
      </c>
      <c r="V1322" t="s">
        <v>1268</v>
      </c>
      <c r="W1322">
        <v>0</v>
      </c>
      <c r="X1322">
        <v>0</v>
      </c>
      <c r="Y1322">
        <v>0</v>
      </c>
      <c r="Z1322" s="14">
        <f t="shared" si="69"/>
        <v>-4.5454545454545459</v>
      </c>
      <c r="AA1322">
        <f>정리!U1322</f>
        <v>41</v>
      </c>
      <c r="AB1322">
        <f>정리!V1322</f>
        <v>74.2</v>
      </c>
      <c r="AC1322">
        <f>정리!W1322</f>
        <v>110000</v>
      </c>
      <c r="AD1322">
        <f>정리!X1322</f>
        <v>-300</v>
      </c>
      <c r="AE1322" t="s">
        <v>4812</v>
      </c>
    </row>
    <row r="1323" spans="1:31" x14ac:dyDescent="0.3">
      <c r="A1323" s="1" t="s">
        <v>1141</v>
      </c>
      <c r="B1323" s="2" t="s">
        <v>1269</v>
      </c>
      <c r="C1323" s="3">
        <v>2005</v>
      </c>
      <c r="D1323" s="4">
        <v>669</v>
      </c>
      <c r="E1323" s="5">
        <v>78.8</v>
      </c>
      <c r="F1323" s="6">
        <v>24</v>
      </c>
      <c r="G1323" s="5">
        <v>59.8</v>
      </c>
      <c r="H1323" s="7">
        <v>18</v>
      </c>
      <c r="I1323" s="8">
        <v>88</v>
      </c>
      <c r="J1323" s="9">
        <f>정리!J1323</f>
        <v>90000</v>
      </c>
      <c r="K1323" s="9" t="str">
        <f>정리!K1323</f>
        <v>고</v>
      </c>
      <c r="L1323" s="9">
        <f>정리!L1323</f>
        <v>0</v>
      </c>
      <c r="M1323" s="9">
        <f>정리!M1323</f>
        <v>0</v>
      </c>
      <c r="N1323" s="10">
        <f t="shared" si="70"/>
        <v>90000</v>
      </c>
      <c r="O1323" s="15">
        <f t="shared" si="68"/>
        <v>0</v>
      </c>
      <c r="P1323" s="11">
        <v>3</v>
      </c>
      <c r="Q1323" s="11">
        <v>2</v>
      </c>
      <c r="R1323" s="11" t="s">
        <v>22</v>
      </c>
      <c r="S1323" s="12">
        <v>78</v>
      </c>
      <c r="T1323">
        <v>37.495089</v>
      </c>
      <c r="U1323">
        <v>126.91036200000001</v>
      </c>
      <c r="V1323" t="s">
        <v>1270</v>
      </c>
      <c r="W1323">
        <v>-1.7045454545454544</v>
      </c>
      <c r="X1323">
        <v>0</v>
      </c>
      <c r="Y1323">
        <v>-3.1739314430808294</v>
      </c>
      <c r="Z1323" s="14">
        <f t="shared" si="69"/>
        <v>7.216494845360824</v>
      </c>
      <c r="AA1323">
        <f>정리!U1323</f>
        <v>37</v>
      </c>
      <c r="AB1323">
        <f>정리!V1323</f>
        <v>88.6</v>
      </c>
      <c r="AC1323">
        <f>정리!W1323</f>
        <v>97000</v>
      </c>
      <c r="AD1323">
        <f>정리!X1323</f>
        <v>7000</v>
      </c>
      <c r="AE1323" t="s">
        <v>4738</v>
      </c>
    </row>
    <row r="1324" spans="1:31" x14ac:dyDescent="0.3">
      <c r="A1324" s="1" t="s">
        <v>1141</v>
      </c>
      <c r="B1324" s="2" t="s">
        <v>1269</v>
      </c>
      <c r="C1324" s="3">
        <v>2005</v>
      </c>
      <c r="D1324" s="4">
        <v>669</v>
      </c>
      <c r="E1324" s="5">
        <v>106.4</v>
      </c>
      <c r="F1324" s="6">
        <v>32</v>
      </c>
      <c r="G1324" s="5">
        <v>84.8</v>
      </c>
      <c r="H1324" s="7">
        <v>26</v>
      </c>
      <c r="I1324" s="8">
        <v>489</v>
      </c>
      <c r="J1324" s="9">
        <f>정리!J1324</f>
        <v>105000</v>
      </c>
      <c r="K1324" s="9" t="str">
        <f>정리!K1324</f>
        <v>중</v>
      </c>
      <c r="L1324" s="9">
        <f>정리!L1324</f>
        <v>63000</v>
      </c>
      <c r="M1324" s="9" t="str">
        <f>정리!M1324</f>
        <v>중</v>
      </c>
      <c r="N1324" s="10">
        <f t="shared" si="70"/>
        <v>42000</v>
      </c>
      <c r="O1324" s="15">
        <f t="shared" si="68"/>
        <v>60</v>
      </c>
      <c r="P1324" s="11">
        <v>3</v>
      </c>
      <c r="Q1324" s="11">
        <v>2</v>
      </c>
      <c r="R1324" s="11" t="s">
        <v>22</v>
      </c>
      <c r="S1324" s="12">
        <v>106</v>
      </c>
      <c r="T1324">
        <v>37.495089</v>
      </c>
      <c r="U1324">
        <v>126.91036200000001</v>
      </c>
      <c r="V1324" t="s">
        <v>1271</v>
      </c>
      <c r="W1324">
        <v>0</v>
      </c>
      <c r="X1324">
        <v>0</v>
      </c>
      <c r="Y1324">
        <v>0</v>
      </c>
      <c r="Z1324" s="14">
        <f t="shared" si="69"/>
        <v>13.934426229508196</v>
      </c>
      <c r="AA1324">
        <f>정리!U1324</f>
        <v>37</v>
      </c>
      <c r="AB1324">
        <f>정리!V1324</f>
        <v>88.6</v>
      </c>
      <c r="AC1324">
        <f>정리!W1324</f>
        <v>122000</v>
      </c>
      <c r="AD1324">
        <f>정리!X1324</f>
        <v>17000</v>
      </c>
      <c r="AE1324" t="s">
        <v>4738</v>
      </c>
    </row>
    <row r="1325" spans="1:31" x14ac:dyDescent="0.3">
      <c r="A1325" s="1" t="s">
        <v>1141</v>
      </c>
      <c r="B1325" s="2" t="s">
        <v>1269</v>
      </c>
      <c r="C1325" s="3">
        <v>2005</v>
      </c>
      <c r="D1325" s="4">
        <v>669</v>
      </c>
      <c r="E1325" s="5">
        <v>135.9</v>
      </c>
      <c r="F1325" s="6">
        <v>41</v>
      </c>
      <c r="G1325" s="5">
        <v>114.2</v>
      </c>
      <c r="H1325" s="7">
        <v>35</v>
      </c>
      <c r="I1325" s="8">
        <v>88</v>
      </c>
      <c r="J1325" s="9">
        <f>정리!J1325</f>
        <v>140000</v>
      </c>
      <c r="K1325" s="9">
        <f>정리!K1325</f>
        <v>5</v>
      </c>
      <c r="L1325" s="9">
        <f>정리!L1325</f>
        <v>0</v>
      </c>
      <c r="M1325" s="9">
        <f>정리!M1325</f>
        <v>0</v>
      </c>
      <c r="N1325" s="10">
        <f t="shared" si="70"/>
        <v>140000</v>
      </c>
      <c r="O1325" s="15">
        <f t="shared" si="68"/>
        <v>0</v>
      </c>
      <c r="P1325" s="11">
        <v>4</v>
      </c>
      <c r="Q1325" s="11">
        <v>2</v>
      </c>
      <c r="R1325" s="11" t="s">
        <v>22</v>
      </c>
      <c r="S1325" s="12">
        <v>135</v>
      </c>
      <c r="T1325">
        <v>37.495089</v>
      </c>
      <c r="U1325">
        <v>126.91036200000001</v>
      </c>
      <c r="V1325" t="s">
        <v>1270</v>
      </c>
      <c r="W1325">
        <v>0</v>
      </c>
      <c r="X1325">
        <v>0</v>
      </c>
      <c r="Y1325">
        <v>0</v>
      </c>
      <c r="Z1325" s="14">
        <f t="shared" si="69"/>
        <v>-16.666666666666664</v>
      </c>
      <c r="AA1325">
        <f>정리!U1325</f>
        <v>37</v>
      </c>
      <c r="AB1325">
        <f>정리!V1325</f>
        <v>88.6</v>
      </c>
      <c r="AC1325">
        <f>정리!W1325</f>
        <v>120000</v>
      </c>
      <c r="AD1325">
        <f>정리!X1325</f>
        <v>-300</v>
      </c>
      <c r="AE1325" t="s">
        <v>4738</v>
      </c>
    </row>
    <row r="1326" spans="1:31" x14ac:dyDescent="0.3">
      <c r="A1326" s="1" t="s">
        <v>1141</v>
      </c>
      <c r="B1326" s="2" t="s">
        <v>1272</v>
      </c>
      <c r="C1326" s="3">
        <v>2001</v>
      </c>
      <c r="D1326" s="4">
        <v>1213</v>
      </c>
      <c r="E1326" s="5">
        <v>79.400000000000006</v>
      </c>
      <c r="F1326" s="6">
        <v>24</v>
      </c>
      <c r="G1326" s="5">
        <v>59.3</v>
      </c>
      <c r="H1326" s="7">
        <v>18</v>
      </c>
      <c r="I1326" s="8">
        <v>230</v>
      </c>
      <c r="J1326" s="9">
        <f>정리!J1326</f>
        <v>81900</v>
      </c>
      <c r="K1326" s="9" t="str">
        <f>정리!K1326</f>
        <v>고</v>
      </c>
      <c r="L1326" s="9">
        <f>정리!L1326</f>
        <v>0</v>
      </c>
      <c r="M1326" s="9">
        <f>정리!M1326</f>
        <v>0</v>
      </c>
      <c r="N1326" s="10">
        <f t="shared" si="70"/>
        <v>81900</v>
      </c>
      <c r="O1326" s="15">
        <f t="shared" si="68"/>
        <v>0</v>
      </c>
      <c r="P1326" s="11">
        <v>3</v>
      </c>
      <c r="Q1326" s="11">
        <v>1</v>
      </c>
      <c r="R1326" s="11" t="s">
        <v>81</v>
      </c>
      <c r="S1326" s="12" t="s">
        <v>292</v>
      </c>
      <c r="T1326">
        <v>37.505743000000002</v>
      </c>
      <c r="U1326">
        <v>126.91521</v>
      </c>
      <c r="V1326" t="s">
        <v>68</v>
      </c>
      <c r="W1326">
        <v>0</v>
      </c>
      <c r="X1326">
        <v>0</v>
      </c>
      <c r="Y1326">
        <v>0</v>
      </c>
      <c r="Z1326" s="14">
        <f t="shared" si="69"/>
        <v>7.4576271186440684</v>
      </c>
      <c r="AA1326">
        <f>정리!U1326</f>
        <v>45</v>
      </c>
      <c r="AB1326">
        <f>정리!V1326</f>
        <v>69.8</v>
      </c>
      <c r="AC1326">
        <f>정리!W1326</f>
        <v>88500</v>
      </c>
      <c r="AD1326">
        <f>정리!X1326</f>
        <v>6600</v>
      </c>
      <c r="AE1326" t="s">
        <v>4813</v>
      </c>
    </row>
    <row r="1327" spans="1:31" x14ac:dyDescent="0.3">
      <c r="A1327" s="1" t="s">
        <v>1141</v>
      </c>
      <c r="B1327" s="2" t="s">
        <v>1272</v>
      </c>
      <c r="C1327" s="3">
        <v>2001</v>
      </c>
      <c r="D1327" s="4">
        <v>1213</v>
      </c>
      <c r="E1327" s="5">
        <v>108.1</v>
      </c>
      <c r="F1327" s="6">
        <v>33</v>
      </c>
      <c r="G1327" s="5">
        <v>84.9</v>
      </c>
      <c r="H1327" s="7">
        <v>26</v>
      </c>
      <c r="I1327" s="8">
        <v>350</v>
      </c>
      <c r="J1327" s="9">
        <f>정리!J1327</f>
        <v>93000</v>
      </c>
      <c r="K1327" s="9" t="str">
        <f>정리!K1327</f>
        <v>중</v>
      </c>
      <c r="L1327" s="9">
        <f>정리!L1327</f>
        <v>55000</v>
      </c>
      <c r="M1327" s="9" t="str">
        <f>정리!M1327</f>
        <v>고</v>
      </c>
      <c r="N1327" s="10">
        <f t="shared" si="70"/>
        <v>38000</v>
      </c>
      <c r="O1327" s="15">
        <f t="shared" si="68"/>
        <v>59.13978494623656</v>
      </c>
      <c r="P1327" s="11">
        <v>3</v>
      </c>
      <c r="Q1327" s="11">
        <v>2</v>
      </c>
      <c r="R1327" s="11" t="s">
        <v>22</v>
      </c>
      <c r="S1327" s="12" t="s">
        <v>533</v>
      </c>
      <c r="T1327">
        <v>37.505743000000002</v>
      </c>
      <c r="U1327">
        <v>126.91521</v>
      </c>
      <c r="V1327" t="s">
        <v>68</v>
      </c>
      <c r="W1327">
        <v>0</v>
      </c>
      <c r="X1327">
        <v>-15.989090909090908</v>
      </c>
      <c r="Y1327">
        <v>27.481250000000003</v>
      </c>
      <c r="Z1327" s="14">
        <f t="shared" si="69"/>
        <v>15.454545454545453</v>
      </c>
      <c r="AA1327">
        <f>정리!U1327</f>
        <v>45</v>
      </c>
      <c r="AB1327">
        <f>정리!V1327</f>
        <v>69.8</v>
      </c>
      <c r="AC1327">
        <f>정리!W1327</f>
        <v>110000</v>
      </c>
      <c r="AD1327">
        <f>정리!X1327</f>
        <v>17000</v>
      </c>
      <c r="AE1327" t="s">
        <v>4813</v>
      </c>
    </row>
    <row r="1328" spans="1:31" x14ac:dyDescent="0.3">
      <c r="A1328" s="1" t="s">
        <v>1141</v>
      </c>
      <c r="B1328" s="2" t="s">
        <v>1272</v>
      </c>
      <c r="C1328" s="3">
        <v>2001</v>
      </c>
      <c r="D1328" s="4">
        <v>1213</v>
      </c>
      <c r="E1328" s="5">
        <v>141.30000000000001</v>
      </c>
      <c r="F1328" s="6">
        <v>43</v>
      </c>
      <c r="G1328" s="5">
        <v>114.9</v>
      </c>
      <c r="H1328" s="7">
        <v>35</v>
      </c>
      <c r="I1328" s="8">
        <v>230</v>
      </c>
      <c r="J1328" s="9">
        <f>정리!J1328</f>
        <v>105000</v>
      </c>
      <c r="K1328" s="9" t="str">
        <f>정리!K1328</f>
        <v>중</v>
      </c>
      <c r="L1328" s="9">
        <f>정리!L1328</f>
        <v>67000</v>
      </c>
      <c r="M1328" s="9">
        <f>정리!M1328</f>
        <v>18</v>
      </c>
      <c r="N1328" s="10">
        <f t="shared" si="70"/>
        <v>38000</v>
      </c>
      <c r="O1328" s="15">
        <f t="shared" si="68"/>
        <v>63.809523809523803</v>
      </c>
      <c r="P1328" s="11">
        <v>4</v>
      </c>
      <c r="Q1328" s="11">
        <v>2</v>
      </c>
      <c r="R1328" s="11" t="s">
        <v>22</v>
      </c>
      <c r="S1328" s="12">
        <v>141</v>
      </c>
      <c r="T1328">
        <v>37.505743000000002</v>
      </c>
      <c r="U1328">
        <v>126.91521</v>
      </c>
      <c r="V1328" t="s">
        <v>68</v>
      </c>
      <c r="W1328">
        <v>0</v>
      </c>
      <c r="X1328">
        <v>0</v>
      </c>
      <c r="Y1328">
        <v>0</v>
      </c>
      <c r="Z1328" s="14">
        <f t="shared" si="69"/>
        <v>16</v>
      </c>
      <c r="AA1328">
        <f>정리!U1328</f>
        <v>45</v>
      </c>
      <c r="AB1328">
        <f>정리!V1328</f>
        <v>69.8</v>
      </c>
      <c r="AC1328">
        <f>정리!W1328</f>
        <v>125000</v>
      </c>
      <c r="AD1328">
        <f>정리!X1328</f>
        <v>20000</v>
      </c>
      <c r="AE1328" t="s">
        <v>4813</v>
      </c>
    </row>
    <row r="1329" spans="1:31" x14ac:dyDescent="0.3">
      <c r="A1329" s="1" t="s">
        <v>1141</v>
      </c>
      <c r="B1329" s="2" t="s">
        <v>1273</v>
      </c>
      <c r="C1329" s="3">
        <v>2020</v>
      </c>
      <c r="D1329" s="4">
        <v>1476</v>
      </c>
      <c r="E1329" s="5">
        <v>62.5</v>
      </c>
      <c r="F1329" s="6">
        <v>19</v>
      </c>
      <c r="G1329" s="5">
        <v>42.7</v>
      </c>
      <c r="H1329" s="7">
        <v>13</v>
      </c>
      <c r="I1329" s="8">
        <v>338</v>
      </c>
      <c r="J1329" s="9">
        <f>정리!J1329</f>
        <v>85000</v>
      </c>
      <c r="K1329" s="9" t="str">
        <f>정리!K1329</f>
        <v>고</v>
      </c>
      <c r="L1329" s="9">
        <f>정리!L1329</f>
        <v>0</v>
      </c>
      <c r="M1329" s="9">
        <f>정리!M1329</f>
        <v>0</v>
      </c>
      <c r="N1329" s="10">
        <f t="shared" si="70"/>
        <v>85000</v>
      </c>
      <c r="O1329" s="15">
        <f t="shared" si="68"/>
        <v>0</v>
      </c>
      <c r="P1329" s="11">
        <v>1</v>
      </c>
      <c r="Q1329" s="11">
        <v>1</v>
      </c>
      <c r="R1329" s="11" t="s">
        <v>22</v>
      </c>
      <c r="S1329" s="12">
        <v>62</v>
      </c>
      <c r="T1329">
        <v>37.503993999999999</v>
      </c>
      <c r="U1329">
        <v>126.91178499999999</v>
      </c>
      <c r="V1329" t="s">
        <v>1274</v>
      </c>
      <c r="W1329">
        <v>0</v>
      </c>
      <c r="X1329">
        <v>0</v>
      </c>
      <c r="Y1329">
        <v>0</v>
      </c>
      <c r="Z1329" s="14">
        <f t="shared" si="69"/>
        <v>-19.718309859154928</v>
      </c>
      <c r="AA1329">
        <f>정리!U1329</f>
        <v>43</v>
      </c>
      <c r="AB1329">
        <f>정리!V1329</f>
        <v>59.3</v>
      </c>
      <c r="AC1329">
        <f>정리!W1329</f>
        <v>71000</v>
      </c>
      <c r="AD1329">
        <f>정리!X1329</f>
        <v>-300</v>
      </c>
      <c r="AE1329" t="s">
        <v>4809</v>
      </c>
    </row>
    <row r="1330" spans="1:31" x14ac:dyDescent="0.3">
      <c r="A1330" s="1" t="s">
        <v>1141</v>
      </c>
      <c r="B1330" s="2" t="s">
        <v>1273</v>
      </c>
      <c r="C1330" s="3">
        <v>2020</v>
      </c>
      <c r="D1330" s="4">
        <v>1476</v>
      </c>
      <c r="E1330" s="5">
        <v>85.1</v>
      </c>
      <c r="F1330" s="6">
        <v>26</v>
      </c>
      <c r="G1330" s="5">
        <v>59.9</v>
      </c>
      <c r="H1330" s="7">
        <v>18</v>
      </c>
      <c r="I1330" s="8">
        <v>544</v>
      </c>
      <c r="J1330" s="9">
        <f>정리!J1330</f>
        <v>132000</v>
      </c>
      <c r="K1330" s="9" t="str">
        <f>정리!K1330</f>
        <v>중</v>
      </c>
      <c r="L1330" s="9">
        <f>정리!L1330</f>
        <v>67000</v>
      </c>
      <c r="M1330" s="9" t="str">
        <f>정리!M1330</f>
        <v>저</v>
      </c>
      <c r="N1330" s="10">
        <f t="shared" si="70"/>
        <v>65000</v>
      </c>
      <c r="O1330" s="15">
        <f t="shared" si="68"/>
        <v>50.757575757575758</v>
      </c>
      <c r="P1330" s="11">
        <v>3</v>
      </c>
      <c r="Q1330" s="11">
        <v>2</v>
      </c>
      <c r="R1330" s="11" t="s">
        <v>22</v>
      </c>
      <c r="S1330" s="12" t="s">
        <v>256</v>
      </c>
      <c r="T1330">
        <v>37.503993999999999</v>
      </c>
      <c r="U1330">
        <v>126.91178499999999</v>
      </c>
      <c r="V1330" t="s">
        <v>1274</v>
      </c>
      <c r="W1330">
        <v>0</v>
      </c>
      <c r="X1330">
        <v>-2.0895522388059704</v>
      </c>
      <c r="Y1330">
        <v>2.8000000000000003</v>
      </c>
      <c r="Z1330" s="14">
        <f t="shared" si="69"/>
        <v>4.3478260869565215</v>
      </c>
      <c r="AA1330">
        <f>정리!U1330</f>
        <v>43</v>
      </c>
      <c r="AB1330">
        <f>정리!V1330</f>
        <v>59.3</v>
      </c>
      <c r="AC1330">
        <f>정리!W1330</f>
        <v>138000</v>
      </c>
      <c r="AD1330">
        <f>정리!X1330</f>
        <v>6000</v>
      </c>
      <c r="AE1330" t="s">
        <v>4809</v>
      </c>
    </row>
    <row r="1331" spans="1:31" x14ac:dyDescent="0.3">
      <c r="A1331" s="1" t="s">
        <v>1141</v>
      </c>
      <c r="B1331" s="2" t="s">
        <v>1273</v>
      </c>
      <c r="C1331" s="3">
        <v>2020</v>
      </c>
      <c r="D1331" s="4">
        <v>1476</v>
      </c>
      <c r="E1331" s="5">
        <v>112</v>
      </c>
      <c r="F1331" s="6">
        <v>34</v>
      </c>
      <c r="G1331" s="5">
        <v>84.9</v>
      </c>
      <c r="H1331" s="7">
        <v>26</v>
      </c>
      <c r="I1331" s="8">
        <v>338</v>
      </c>
      <c r="J1331" s="9">
        <f>정리!J1331</f>
        <v>159000</v>
      </c>
      <c r="K1331" s="9" t="str">
        <f>정리!K1331</f>
        <v>고</v>
      </c>
      <c r="L1331" s="9">
        <f>정리!L1331</f>
        <v>77500</v>
      </c>
      <c r="M1331" s="9" t="str">
        <f>정리!M1331</f>
        <v>중</v>
      </c>
      <c r="N1331" s="10">
        <f t="shared" si="70"/>
        <v>81500</v>
      </c>
      <c r="O1331" s="15">
        <f t="shared" si="68"/>
        <v>48.742138364779876</v>
      </c>
      <c r="P1331" s="11">
        <v>3</v>
      </c>
      <c r="Q1331" s="11">
        <v>2</v>
      </c>
      <c r="R1331" s="11" t="s">
        <v>22</v>
      </c>
      <c r="S1331" s="12" t="s">
        <v>239</v>
      </c>
      <c r="T1331">
        <v>37.503993999999999</v>
      </c>
      <c r="U1331">
        <v>126.91178499999999</v>
      </c>
      <c r="V1331" t="s">
        <v>1274</v>
      </c>
      <c r="W1331">
        <v>0</v>
      </c>
      <c r="X1331">
        <v>0</v>
      </c>
      <c r="Y1331">
        <v>0</v>
      </c>
      <c r="Z1331" s="14">
        <f t="shared" si="69"/>
        <v>1.8518518518518516</v>
      </c>
      <c r="AA1331">
        <f>정리!U1331</f>
        <v>43</v>
      </c>
      <c r="AB1331">
        <f>정리!V1331</f>
        <v>59.3</v>
      </c>
      <c r="AC1331">
        <f>정리!W1331</f>
        <v>162000</v>
      </c>
      <c r="AD1331">
        <f>정리!X1331</f>
        <v>3000</v>
      </c>
      <c r="AE1331" t="s">
        <v>4809</v>
      </c>
    </row>
    <row r="1332" spans="1:31" x14ac:dyDescent="0.3">
      <c r="A1332" s="1" t="s">
        <v>1141</v>
      </c>
      <c r="B1332" s="2" t="s">
        <v>1275</v>
      </c>
      <c r="C1332" s="3">
        <v>2020</v>
      </c>
      <c r="D1332" s="4">
        <v>1546</v>
      </c>
      <c r="E1332" s="5">
        <v>83.7</v>
      </c>
      <c r="F1332" s="6">
        <v>25</v>
      </c>
      <c r="G1332" s="5">
        <v>60</v>
      </c>
      <c r="H1332" s="7">
        <v>18</v>
      </c>
      <c r="I1332" s="8">
        <v>46</v>
      </c>
      <c r="J1332" s="9">
        <f>정리!J1332</f>
        <v>135000</v>
      </c>
      <c r="K1332" s="9">
        <f>정리!K1332</f>
        <v>12</v>
      </c>
      <c r="L1332" s="9">
        <f>정리!L1332</f>
        <v>69000</v>
      </c>
      <c r="M1332" s="9">
        <f>정리!M1332</f>
        <v>20</v>
      </c>
      <c r="N1332" s="10">
        <f t="shared" si="70"/>
        <v>66000</v>
      </c>
      <c r="O1332" s="15">
        <f t="shared" si="68"/>
        <v>51.111111111111107</v>
      </c>
      <c r="P1332" s="11">
        <v>3</v>
      </c>
      <c r="Q1332" s="11">
        <v>2</v>
      </c>
      <c r="R1332" s="11" t="s">
        <v>22</v>
      </c>
      <c r="S1332" s="12" t="s">
        <v>259</v>
      </c>
      <c r="T1332">
        <v>37.503610000000002</v>
      </c>
      <c r="U1332">
        <v>126.91857299999999</v>
      </c>
      <c r="V1332" t="s">
        <v>1276</v>
      </c>
      <c r="W1332">
        <v>0</v>
      </c>
      <c r="X1332">
        <v>0</v>
      </c>
      <c r="Y1332">
        <v>0</v>
      </c>
      <c r="Z1332" s="14">
        <f t="shared" si="69"/>
        <v>2.1739130434782608</v>
      </c>
      <c r="AA1332">
        <f>정리!U1332</f>
        <v>37</v>
      </c>
      <c r="AB1332">
        <f>정리!V1332</f>
        <v>69.8</v>
      </c>
      <c r="AC1332">
        <f>정리!W1332</f>
        <v>138000</v>
      </c>
      <c r="AD1332">
        <f>정리!X1332</f>
        <v>3000</v>
      </c>
      <c r="AE1332" t="s">
        <v>4813</v>
      </c>
    </row>
    <row r="1333" spans="1:31" x14ac:dyDescent="0.3">
      <c r="A1333" s="1" t="s">
        <v>1141</v>
      </c>
      <c r="B1333" s="2" t="s">
        <v>1275</v>
      </c>
      <c r="C1333" s="3">
        <v>2020</v>
      </c>
      <c r="D1333" s="4">
        <v>1546</v>
      </c>
      <c r="E1333" s="5">
        <v>112.4</v>
      </c>
      <c r="F1333" s="6">
        <v>34</v>
      </c>
      <c r="G1333" s="5">
        <v>85</v>
      </c>
      <c r="H1333" s="7">
        <v>26</v>
      </c>
      <c r="I1333" s="8">
        <v>549</v>
      </c>
      <c r="J1333" s="9">
        <f>정리!J1333</f>
        <v>157000</v>
      </c>
      <c r="K1333" s="9" t="str">
        <f>정리!K1333</f>
        <v>중</v>
      </c>
      <c r="L1333" s="9">
        <f>정리!L1333</f>
        <v>83000</v>
      </c>
      <c r="M1333" s="9">
        <f>정리!M1333</f>
        <v>6</v>
      </c>
      <c r="N1333" s="10">
        <f t="shared" si="70"/>
        <v>74000</v>
      </c>
      <c r="O1333" s="15">
        <f t="shared" si="68"/>
        <v>52.866242038216562</v>
      </c>
      <c r="P1333" s="11">
        <v>3</v>
      </c>
      <c r="Q1333" s="11">
        <v>2</v>
      </c>
      <c r="R1333" s="11" t="s">
        <v>22</v>
      </c>
      <c r="S1333" s="12" t="s">
        <v>239</v>
      </c>
      <c r="T1333">
        <v>37.503610000000002</v>
      </c>
      <c r="U1333">
        <v>126.91857299999999</v>
      </c>
      <c r="V1333" t="s">
        <v>1276</v>
      </c>
      <c r="W1333">
        <v>-2.1428571428571428</v>
      </c>
      <c r="X1333">
        <v>-4.7619047619047619</v>
      </c>
      <c r="Y1333">
        <v>1.7857142857142856</v>
      </c>
      <c r="Z1333" s="14">
        <f t="shared" si="69"/>
        <v>7.6470588235294121</v>
      </c>
      <c r="AA1333">
        <f>정리!U1333</f>
        <v>37</v>
      </c>
      <c r="AB1333">
        <f>정리!V1333</f>
        <v>69.8</v>
      </c>
      <c r="AC1333">
        <f>정리!W1333</f>
        <v>170000</v>
      </c>
      <c r="AD1333">
        <f>정리!X1333</f>
        <v>13000</v>
      </c>
      <c r="AE1333" t="s">
        <v>4813</v>
      </c>
    </row>
    <row r="1334" spans="1:31" x14ac:dyDescent="0.3">
      <c r="A1334" s="1" t="s">
        <v>1141</v>
      </c>
      <c r="B1334" s="2" t="s">
        <v>1275</v>
      </c>
      <c r="C1334" s="3">
        <v>2020</v>
      </c>
      <c r="D1334" s="4">
        <v>1546</v>
      </c>
      <c r="E1334" s="5">
        <v>129.4</v>
      </c>
      <c r="F1334" s="6">
        <v>39</v>
      </c>
      <c r="G1334" s="5">
        <v>101</v>
      </c>
      <c r="H1334" s="7">
        <v>31</v>
      </c>
      <c r="I1334" s="8">
        <v>57</v>
      </c>
      <c r="J1334" s="9">
        <f>정리!J1334</f>
        <v>183000</v>
      </c>
      <c r="K1334" s="9" t="str">
        <f>정리!K1334</f>
        <v>중</v>
      </c>
      <c r="L1334" s="9">
        <f>정리!L1334</f>
        <v>0</v>
      </c>
      <c r="M1334" s="9">
        <f>정리!M1334</f>
        <v>0</v>
      </c>
      <c r="N1334" s="10">
        <f t="shared" si="70"/>
        <v>183000</v>
      </c>
      <c r="O1334" s="15">
        <f t="shared" si="68"/>
        <v>0</v>
      </c>
      <c r="P1334" s="11">
        <v>4</v>
      </c>
      <c r="Q1334" s="11">
        <v>2</v>
      </c>
      <c r="R1334" s="11" t="s">
        <v>22</v>
      </c>
      <c r="S1334" s="12">
        <v>129</v>
      </c>
      <c r="T1334">
        <v>37.503610000000002</v>
      </c>
      <c r="U1334">
        <v>126.91857299999999</v>
      </c>
      <c r="V1334" t="s">
        <v>1276</v>
      </c>
      <c r="W1334">
        <v>0</v>
      </c>
      <c r="X1334">
        <v>0</v>
      </c>
      <c r="Y1334">
        <v>0</v>
      </c>
      <c r="Z1334" s="14">
        <f t="shared" si="69"/>
        <v>-10.909090909090908</v>
      </c>
      <c r="AA1334">
        <f>정리!U1334</f>
        <v>37</v>
      </c>
      <c r="AB1334">
        <f>정리!V1334</f>
        <v>69.8</v>
      </c>
      <c r="AC1334">
        <f>정리!W1334</f>
        <v>165000</v>
      </c>
      <c r="AD1334">
        <f>정리!X1334</f>
        <v>-300</v>
      </c>
      <c r="AE1334" t="s">
        <v>4813</v>
      </c>
    </row>
    <row r="1335" spans="1:31" x14ac:dyDescent="0.3">
      <c r="A1335" s="1" t="s">
        <v>1141</v>
      </c>
      <c r="B1335" s="2" t="s">
        <v>1275</v>
      </c>
      <c r="C1335" s="3">
        <v>2020</v>
      </c>
      <c r="D1335" s="4">
        <v>1546</v>
      </c>
      <c r="E1335" s="5">
        <v>147</v>
      </c>
      <c r="F1335" s="6">
        <v>44</v>
      </c>
      <c r="G1335" s="5">
        <v>117.6</v>
      </c>
      <c r="H1335" s="7">
        <v>36</v>
      </c>
      <c r="I1335" s="8">
        <v>46</v>
      </c>
      <c r="J1335" s="9">
        <f>정리!J1335</f>
        <v>215000</v>
      </c>
      <c r="K1335" s="9" t="str">
        <f>정리!K1335</f>
        <v>고</v>
      </c>
      <c r="L1335" s="9">
        <f>정리!L1335</f>
        <v>0</v>
      </c>
      <c r="M1335" s="9">
        <f>정리!M1335</f>
        <v>0</v>
      </c>
      <c r="N1335" s="10">
        <f t="shared" si="70"/>
        <v>215000</v>
      </c>
      <c r="O1335" s="15">
        <f t="shared" si="68"/>
        <v>0</v>
      </c>
      <c r="P1335" s="11">
        <v>4</v>
      </c>
      <c r="Q1335" s="11">
        <v>2</v>
      </c>
      <c r="R1335" s="11" t="s">
        <v>22</v>
      </c>
      <c r="S1335" s="12">
        <v>147</v>
      </c>
      <c r="T1335">
        <v>37.503610000000002</v>
      </c>
      <c r="U1335">
        <v>126.91857299999999</v>
      </c>
      <c r="V1335" t="s">
        <v>1276</v>
      </c>
      <c r="W1335">
        <v>0</v>
      </c>
      <c r="X1335">
        <v>0</v>
      </c>
      <c r="Y1335">
        <v>0</v>
      </c>
      <c r="Z1335" s="14">
        <f t="shared" si="69"/>
        <v>-22.15909090909091</v>
      </c>
      <c r="AA1335">
        <f>정리!U1335</f>
        <v>37</v>
      </c>
      <c r="AB1335">
        <f>정리!V1335</f>
        <v>69.8</v>
      </c>
      <c r="AC1335">
        <f>정리!W1335</f>
        <v>176000</v>
      </c>
      <c r="AD1335">
        <f>정리!X1335</f>
        <v>-300</v>
      </c>
      <c r="AE1335" t="s">
        <v>4813</v>
      </c>
    </row>
    <row r="1336" spans="1:31" x14ac:dyDescent="0.3">
      <c r="A1336" s="1" t="s">
        <v>1141</v>
      </c>
      <c r="B1336" s="2" t="s">
        <v>1277</v>
      </c>
      <c r="C1336" s="3">
        <v>1997</v>
      </c>
      <c r="D1336" s="4">
        <v>420</v>
      </c>
      <c r="E1336" s="5">
        <v>83.2</v>
      </c>
      <c r="F1336" s="6">
        <v>25</v>
      </c>
      <c r="G1336" s="5">
        <v>59.9</v>
      </c>
      <c r="H1336" s="7">
        <v>18</v>
      </c>
      <c r="I1336" s="8">
        <v>104</v>
      </c>
      <c r="J1336" s="9">
        <f>정리!J1336</f>
        <v>86000</v>
      </c>
      <c r="K1336" s="9">
        <f>정리!K1336</f>
        <v>11</v>
      </c>
      <c r="L1336" s="9">
        <f>정리!L1336</f>
        <v>0</v>
      </c>
      <c r="M1336" s="9">
        <f>정리!M1336</f>
        <v>0</v>
      </c>
      <c r="N1336" s="10">
        <f t="shared" si="70"/>
        <v>86000</v>
      </c>
      <c r="O1336" s="15">
        <f t="shared" si="68"/>
        <v>0</v>
      </c>
      <c r="P1336" s="11">
        <v>3</v>
      </c>
      <c r="Q1336" s="11">
        <v>1</v>
      </c>
      <c r="R1336" s="11" t="s">
        <v>22</v>
      </c>
      <c r="S1336" s="12">
        <v>83</v>
      </c>
      <c r="T1336">
        <v>37.504820000000002</v>
      </c>
      <c r="U1336">
        <v>126.919155</v>
      </c>
      <c r="V1336" t="s">
        <v>192</v>
      </c>
      <c r="W1336">
        <v>-2.3529411764705883</v>
      </c>
      <c r="X1336">
        <v>0</v>
      </c>
      <c r="Y1336">
        <v>-4.4365572315882877</v>
      </c>
      <c r="Z1336" s="14">
        <f t="shared" si="69"/>
        <v>5.4945054945054945</v>
      </c>
      <c r="AA1336">
        <f>정리!U1336</f>
        <v>37</v>
      </c>
      <c r="AB1336">
        <f>정리!V1336</f>
        <v>69.8</v>
      </c>
      <c r="AC1336">
        <f>정리!W1336</f>
        <v>91000</v>
      </c>
      <c r="AD1336">
        <f>정리!X1336</f>
        <v>5000</v>
      </c>
      <c r="AE1336" t="s">
        <v>4813</v>
      </c>
    </row>
    <row r="1337" spans="1:31" x14ac:dyDescent="0.3">
      <c r="A1337" s="1" t="s">
        <v>1141</v>
      </c>
      <c r="B1337" s="2" t="s">
        <v>1277</v>
      </c>
      <c r="C1337" s="3">
        <v>1997</v>
      </c>
      <c r="D1337" s="4">
        <v>420</v>
      </c>
      <c r="E1337" s="5">
        <v>109.5</v>
      </c>
      <c r="F1337" s="6">
        <v>33</v>
      </c>
      <c r="G1337" s="5">
        <v>85</v>
      </c>
      <c r="H1337" s="7">
        <v>26</v>
      </c>
      <c r="I1337" s="8">
        <v>144</v>
      </c>
      <c r="J1337" s="9">
        <f>정리!J1337</f>
        <v>102000</v>
      </c>
      <c r="K1337" s="9" t="str">
        <f>정리!K1337</f>
        <v>중</v>
      </c>
      <c r="L1337" s="9">
        <f>정리!L1337</f>
        <v>0</v>
      </c>
      <c r="M1337" s="9">
        <f>정리!M1337</f>
        <v>0</v>
      </c>
      <c r="N1337" s="10">
        <f t="shared" si="70"/>
        <v>102000</v>
      </c>
      <c r="O1337" s="15">
        <f t="shared" si="68"/>
        <v>0</v>
      </c>
      <c r="P1337" s="11">
        <v>3</v>
      </c>
      <c r="Q1337" s="11">
        <v>2</v>
      </c>
      <c r="R1337" s="11" t="s">
        <v>22</v>
      </c>
      <c r="S1337" s="12">
        <v>109</v>
      </c>
      <c r="T1337">
        <v>37.504820000000002</v>
      </c>
      <c r="U1337">
        <v>126.919155</v>
      </c>
      <c r="V1337" t="s">
        <v>192</v>
      </c>
      <c r="W1337">
        <v>-3.8461538461538463</v>
      </c>
      <c r="X1337">
        <v>0</v>
      </c>
      <c r="Y1337">
        <v>-9.0909090909090917</v>
      </c>
      <c r="Z1337" s="14">
        <f t="shared" si="69"/>
        <v>10.13215859030837</v>
      </c>
      <c r="AA1337">
        <f>정리!U1337</f>
        <v>37</v>
      </c>
      <c r="AB1337">
        <f>정리!V1337</f>
        <v>69.8</v>
      </c>
      <c r="AC1337">
        <f>정리!W1337</f>
        <v>113500</v>
      </c>
      <c r="AD1337">
        <f>정리!X1337</f>
        <v>11500</v>
      </c>
      <c r="AE1337" t="s">
        <v>4813</v>
      </c>
    </row>
    <row r="1338" spans="1:31" x14ac:dyDescent="0.3">
      <c r="A1338" s="1" t="s">
        <v>1141</v>
      </c>
      <c r="B1338" s="2" t="s">
        <v>1277</v>
      </c>
      <c r="C1338" s="3">
        <v>1997</v>
      </c>
      <c r="D1338" s="4">
        <v>420</v>
      </c>
      <c r="E1338" s="5">
        <v>163.4</v>
      </c>
      <c r="F1338" s="6">
        <v>49</v>
      </c>
      <c r="G1338" s="5">
        <v>134.30000000000001</v>
      </c>
      <c r="H1338" s="7">
        <v>41</v>
      </c>
      <c r="I1338" s="8">
        <v>104</v>
      </c>
      <c r="J1338" s="9">
        <f>정리!J1338</f>
        <v>137000</v>
      </c>
      <c r="K1338" s="9">
        <f>정리!K1338</f>
        <v>15</v>
      </c>
      <c r="L1338" s="9">
        <f>정리!L1338</f>
        <v>0</v>
      </c>
      <c r="M1338" s="9">
        <f>정리!M1338</f>
        <v>0</v>
      </c>
      <c r="N1338" s="10">
        <f t="shared" si="70"/>
        <v>137000</v>
      </c>
      <c r="O1338" s="15">
        <f t="shared" si="68"/>
        <v>0</v>
      </c>
      <c r="P1338" s="11">
        <v>4</v>
      </c>
      <c r="Q1338" s="11">
        <v>2</v>
      </c>
      <c r="R1338" s="11" t="s">
        <v>22</v>
      </c>
      <c r="S1338" s="12">
        <v>163</v>
      </c>
      <c r="T1338">
        <v>37.504820000000002</v>
      </c>
      <c r="U1338">
        <v>126.919155</v>
      </c>
      <c r="V1338" t="s">
        <v>192</v>
      </c>
      <c r="W1338">
        <v>0</v>
      </c>
      <c r="X1338">
        <v>0</v>
      </c>
      <c r="Y1338">
        <v>0</v>
      </c>
      <c r="Z1338" s="14">
        <f t="shared" si="69"/>
        <v>8.6666666666666679</v>
      </c>
      <c r="AA1338">
        <f>정리!U1338</f>
        <v>37</v>
      </c>
      <c r="AB1338">
        <f>정리!V1338</f>
        <v>69.8</v>
      </c>
      <c r="AC1338">
        <f>정리!W1338</f>
        <v>150000</v>
      </c>
      <c r="AD1338">
        <f>정리!X1338</f>
        <v>13000</v>
      </c>
      <c r="AE1338" t="s">
        <v>4813</v>
      </c>
    </row>
    <row r="1339" spans="1:31" x14ac:dyDescent="0.3">
      <c r="A1339" s="1" t="s">
        <v>1141</v>
      </c>
      <c r="B1339" s="2" t="s">
        <v>1278</v>
      </c>
      <c r="C1339" s="3">
        <v>2022</v>
      </c>
      <c r="D1339" s="4">
        <v>641</v>
      </c>
      <c r="E1339" s="5">
        <v>82.2</v>
      </c>
      <c r="F1339" s="6">
        <v>25</v>
      </c>
      <c r="G1339" s="5">
        <v>60</v>
      </c>
      <c r="H1339" s="7">
        <v>18</v>
      </c>
      <c r="I1339" s="8">
        <v>47</v>
      </c>
      <c r="J1339" s="9">
        <f>정리!J1339</f>
        <v>132000</v>
      </c>
      <c r="K1339" s="9" t="str">
        <f>정리!K1339</f>
        <v>중</v>
      </c>
      <c r="L1339" s="9">
        <f>정리!L1339</f>
        <v>0</v>
      </c>
      <c r="M1339" s="9">
        <f>정리!M1339</f>
        <v>0</v>
      </c>
      <c r="N1339" s="10">
        <f t="shared" si="70"/>
        <v>132000</v>
      </c>
      <c r="O1339" s="15">
        <f t="shared" si="68"/>
        <v>0</v>
      </c>
      <c r="P1339" s="11">
        <v>3</v>
      </c>
      <c r="Q1339" s="11">
        <v>2</v>
      </c>
      <c r="R1339" s="11" t="s">
        <v>22</v>
      </c>
      <c r="S1339" s="12" t="s">
        <v>1073</v>
      </c>
      <c r="T1339">
        <v>37.503064000000002</v>
      </c>
      <c r="U1339">
        <v>126.913481</v>
      </c>
      <c r="V1339" t="s">
        <v>1279</v>
      </c>
      <c r="W1339">
        <v>2.6086956521739131</v>
      </c>
      <c r="X1339">
        <v>0</v>
      </c>
      <c r="Y1339">
        <v>6.25</v>
      </c>
      <c r="Z1339" s="14">
        <f t="shared" si="69"/>
        <v>300</v>
      </c>
      <c r="AA1339">
        <f>정리!U1339</f>
        <v>41</v>
      </c>
      <c r="AB1339">
        <f>정리!V1339</f>
        <v>88.6</v>
      </c>
      <c r="AC1339">
        <f>정리!W1339</f>
        <v>0</v>
      </c>
      <c r="AD1339">
        <f>정리!X1339</f>
        <v>-300</v>
      </c>
      <c r="AE1339" t="s">
        <v>4738</v>
      </c>
    </row>
    <row r="1340" spans="1:31" x14ac:dyDescent="0.3">
      <c r="A1340" s="1" t="s">
        <v>1141</v>
      </c>
      <c r="B1340" s="2" t="s">
        <v>1278</v>
      </c>
      <c r="C1340" s="3">
        <v>2022</v>
      </c>
      <c r="D1340" s="4">
        <v>641</v>
      </c>
      <c r="E1340" s="5">
        <v>113.8</v>
      </c>
      <c r="F1340" s="6">
        <v>34</v>
      </c>
      <c r="G1340" s="5">
        <v>85</v>
      </c>
      <c r="H1340" s="7">
        <v>26</v>
      </c>
      <c r="I1340" s="8">
        <v>230</v>
      </c>
      <c r="J1340" s="9">
        <f>정리!J1340</f>
        <v>150000</v>
      </c>
      <c r="K1340" s="9">
        <f>정리!K1340</f>
        <v>22</v>
      </c>
      <c r="L1340" s="9">
        <f>정리!L1340</f>
        <v>78000</v>
      </c>
      <c r="M1340" s="9" t="str">
        <f>정리!M1340</f>
        <v>고</v>
      </c>
      <c r="N1340" s="10">
        <f t="shared" si="70"/>
        <v>72000</v>
      </c>
      <c r="O1340" s="15">
        <f t="shared" si="68"/>
        <v>52</v>
      </c>
      <c r="P1340" s="11">
        <v>3</v>
      </c>
      <c r="Q1340" s="11">
        <v>2</v>
      </c>
      <c r="R1340" s="11" t="s">
        <v>22</v>
      </c>
      <c r="S1340" s="12" t="s">
        <v>626</v>
      </c>
      <c r="T1340">
        <v>37.503064000000002</v>
      </c>
      <c r="U1340">
        <v>126.913481</v>
      </c>
      <c r="V1340" t="s">
        <v>1279</v>
      </c>
      <c r="W1340">
        <v>0</v>
      </c>
      <c r="X1340">
        <v>0</v>
      </c>
      <c r="Y1340">
        <v>0</v>
      </c>
      <c r="Z1340" s="14">
        <f t="shared" si="69"/>
        <v>300</v>
      </c>
      <c r="AA1340">
        <f>정리!U1340</f>
        <v>41</v>
      </c>
      <c r="AB1340">
        <f>정리!V1340</f>
        <v>88.6</v>
      </c>
      <c r="AC1340">
        <f>정리!W1340</f>
        <v>0</v>
      </c>
      <c r="AD1340">
        <f>정리!X1340</f>
        <v>-300</v>
      </c>
      <c r="AE1340" t="s">
        <v>4738</v>
      </c>
    </row>
    <row r="1341" spans="1:31" x14ac:dyDescent="0.3">
      <c r="A1341" s="1" t="s">
        <v>1141</v>
      </c>
      <c r="B1341" s="2" t="s">
        <v>1280</v>
      </c>
      <c r="C1341" s="3">
        <v>1986</v>
      </c>
      <c r="D1341" s="4">
        <v>688</v>
      </c>
      <c r="E1341" s="5">
        <v>67.3</v>
      </c>
      <c r="F1341" s="6">
        <v>20</v>
      </c>
      <c r="G1341" s="5">
        <v>49.6</v>
      </c>
      <c r="H1341" s="7">
        <v>15</v>
      </c>
      <c r="I1341" s="8">
        <v>240</v>
      </c>
      <c r="J1341" s="9">
        <f>정리!J1341</f>
        <v>71000</v>
      </c>
      <c r="K1341" s="9" t="str">
        <f>정리!K1341</f>
        <v>고</v>
      </c>
      <c r="L1341" s="9">
        <f>정리!L1341</f>
        <v>0</v>
      </c>
      <c r="M1341" s="9">
        <f>정리!M1341</f>
        <v>0</v>
      </c>
      <c r="N1341" s="10">
        <f t="shared" si="70"/>
        <v>71000</v>
      </c>
      <c r="O1341" s="15">
        <f t="shared" si="68"/>
        <v>0</v>
      </c>
      <c r="P1341" s="11">
        <v>2</v>
      </c>
      <c r="Q1341" s="11">
        <v>1</v>
      </c>
      <c r="R1341" s="11" t="s">
        <v>20</v>
      </c>
      <c r="S1341" s="12">
        <v>67</v>
      </c>
      <c r="T1341">
        <v>37.505155999999999</v>
      </c>
      <c r="U1341">
        <v>126.899946</v>
      </c>
      <c r="V1341" t="s">
        <v>1281</v>
      </c>
      <c r="W1341">
        <v>2.7777777777777777</v>
      </c>
      <c r="X1341">
        <v>0</v>
      </c>
      <c r="Y1341">
        <v>4.6511627906976747</v>
      </c>
      <c r="Z1341" s="14">
        <f t="shared" si="69"/>
        <v>17.919075144508671</v>
      </c>
      <c r="AA1341">
        <f>정리!U1341</f>
        <v>0</v>
      </c>
      <c r="AB1341">
        <f>정리!V1341</f>
        <v>0</v>
      </c>
      <c r="AC1341">
        <f>정리!W1341</f>
        <v>86500</v>
      </c>
      <c r="AD1341">
        <f>정리!X1341</f>
        <v>15500</v>
      </c>
      <c r="AE1341">
        <v>0</v>
      </c>
    </row>
    <row r="1342" spans="1:31" x14ac:dyDescent="0.3">
      <c r="A1342" s="1" t="s">
        <v>1141</v>
      </c>
      <c r="B1342" s="2" t="s">
        <v>1280</v>
      </c>
      <c r="C1342" s="3">
        <v>1986</v>
      </c>
      <c r="D1342" s="4">
        <v>688</v>
      </c>
      <c r="E1342" s="5">
        <v>85.9</v>
      </c>
      <c r="F1342" s="6">
        <v>26</v>
      </c>
      <c r="G1342" s="5">
        <v>64.400000000000006</v>
      </c>
      <c r="H1342" s="7">
        <v>19</v>
      </c>
      <c r="I1342" s="8">
        <v>266</v>
      </c>
      <c r="J1342" s="9">
        <f>정리!J1342</f>
        <v>86000</v>
      </c>
      <c r="K1342" s="9" t="str">
        <f>정리!K1342</f>
        <v>고</v>
      </c>
      <c r="L1342" s="9">
        <f>정리!L1342</f>
        <v>37000</v>
      </c>
      <c r="M1342" s="9" t="str">
        <f>정리!M1342</f>
        <v>고</v>
      </c>
      <c r="N1342" s="10">
        <f t="shared" si="70"/>
        <v>49000</v>
      </c>
      <c r="O1342" s="15">
        <f t="shared" si="68"/>
        <v>43.02325581395349</v>
      </c>
      <c r="P1342" s="11">
        <v>2</v>
      </c>
      <c r="Q1342" s="11">
        <v>1</v>
      </c>
      <c r="R1342" s="11" t="s">
        <v>20</v>
      </c>
      <c r="S1342" s="12">
        <v>85</v>
      </c>
      <c r="T1342">
        <v>37.505155999999999</v>
      </c>
      <c r="U1342">
        <v>126.899946</v>
      </c>
      <c r="V1342" t="s">
        <v>1281</v>
      </c>
      <c r="W1342">
        <v>5.7324840764331215</v>
      </c>
      <c r="X1342">
        <v>0</v>
      </c>
      <c r="Y1342">
        <v>10.843373493975903</v>
      </c>
      <c r="Z1342" s="14">
        <f t="shared" si="69"/>
        <v>12.244897959183673</v>
      </c>
      <c r="AA1342">
        <f>정리!U1342</f>
        <v>0</v>
      </c>
      <c r="AB1342">
        <f>정리!V1342</f>
        <v>0</v>
      </c>
      <c r="AC1342">
        <f>정리!W1342</f>
        <v>98000</v>
      </c>
      <c r="AD1342">
        <f>정리!X1342</f>
        <v>12000</v>
      </c>
      <c r="AE1342">
        <v>0</v>
      </c>
    </row>
    <row r="1343" spans="1:31" x14ac:dyDescent="0.3">
      <c r="A1343" s="1" t="s">
        <v>1141</v>
      </c>
      <c r="B1343" s="2" t="s">
        <v>1280</v>
      </c>
      <c r="C1343" s="3">
        <v>1986</v>
      </c>
      <c r="D1343" s="4">
        <v>688</v>
      </c>
      <c r="E1343" s="5">
        <v>102.7</v>
      </c>
      <c r="F1343" s="6">
        <v>31</v>
      </c>
      <c r="G1343" s="5">
        <v>83.6</v>
      </c>
      <c r="H1343" s="7">
        <v>25</v>
      </c>
      <c r="I1343" s="8">
        <v>240</v>
      </c>
      <c r="J1343" s="9">
        <f>정리!J1343</f>
        <v>97000</v>
      </c>
      <c r="K1343" s="9" t="str">
        <f>정리!K1343</f>
        <v>고</v>
      </c>
      <c r="L1343" s="9">
        <f>정리!L1343</f>
        <v>45000</v>
      </c>
      <c r="M1343" s="9">
        <f>정리!M1343</f>
        <v>4</v>
      </c>
      <c r="N1343" s="10">
        <f t="shared" si="70"/>
        <v>52000</v>
      </c>
      <c r="O1343" s="15">
        <f t="shared" si="68"/>
        <v>46.391752577319586</v>
      </c>
      <c r="P1343" s="11">
        <v>3</v>
      </c>
      <c r="Q1343" s="11">
        <v>1</v>
      </c>
      <c r="R1343" s="11" t="s">
        <v>22</v>
      </c>
      <c r="S1343" s="12">
        <v>102</v>
      </c>
      <c r="T1343">
        <v>37.505155999999999</v>
      </c>
      <c r="U1343">
        <v>126.899946</v>
      </c>
      <c r="V1343" t="s">
        <v>1281</v>
      </c>
      <c r="W1343">
        <v>0</v>
      </c>
      <c r="X1343">
        <v>0</v>
      </c>
      <c r="Y1343">
        <v>0</v>
      </c>
      <c r="Z1343" s="14">
        <f t="shared" si="69"/>
        <v>20.816326530612244</v>
      </c>
      <c r="AA1343">
        <f>정리!U1343</f>
        <v>0</v>
      </c>
      <c r="AB1343">
        <f>정리!V1343</f>
        <v>0</v>
      </c>
      <c r="AC1343">
        <f>정리!W1343</f>
        <v>122500</v>
      </c>
      <c r="AD1343">
        <f>정리!X1343</f>
        <v>25500</v>
      </c>
      <c r="AE1343">
        <v>0</v>
      </c>
    </row>
    <row r="1344" spans="1:31" x14ac:dyDescent="0.3">
      <c r="A1344" s="1" t="s">
        <v>1141</v>
      </c>
      <c r="B1344" s="2" t="s">
        <v>1282</v>
      </c>
      <c r="C1344" s="3">
        <v>1974</v>
      </c>
      <c r="D1344" s="4">
        <v>518</v>
      </c>
      <c r="E1344" s="5">
        <v>49.5</v>
      </c>
      <c r="F1344" s="6">
        <v>15</v>
      </c>
      <c r="G1344" s="5">
        <v>48.3</v>
      </c>
      <c r="H1344" s="7">
        <v>15</v>
      </c>
      <c r="I1344" s="8">
        <v>30</v>
      </c>
      <c r="J1344" s="9">
        <f>정리!J1344</f>
        <v>0</v>
      </c>
      <c r="K1344" s="9">
        <f>정리!K1344</f>
        <v>0</v>
      </c>
      <c r="L1344" s="9">
        <f>정리!L1344</f>
        <v>0</v>
      </c>
      <c r="M1344" s="9">
        <f>정리!M1344</f>
        <v>0</v>
      </c>
      <c r="N1344" s="10">
        <f t="shared" si="70"/>
        <v>0</v>
      </c>
      <c r="O1344" s="15">
        <f t="shared" si="68"/>
        <v>0</v>
      </c>
      <c r="P1344" s="11">
        <v>2</v>
      </c>
      <c r="Q1344" s="11">
        <v>1</v>
      </c>
      <c r="R1344" s="11" t="s">
        <v>22</v>
      </c>
      <c r="S1344" s="12" t="s">
        <v>1283</v>
      </c>
      <c r="T1344">
        <v>37.501601999999998</v>
      </c>
      <c r="U1344">
        <v>126.91114899999999</v>
      </c>
      <c r="V1344" t="s">
        <v>1284</v>
      </c>
      <c r="W1344">
        <v>0</v>
      </c>
      <c r="X1344">
        <v>0</v>
      </c>
      <c r="Y1344">
        <v>0</v>
      </c>
      <c r="Z1344" s="14">
        <f t="shared" si="69"/>
        <v>300</v>
      </c>
      <c r="AA1344">
        <f>정리!U1344</f>
        <v>0</v>
      </c>
      <c r="AB1344">
        <f>정리!V1344</f>
        <v>0</v>
      </c>
      <c r="AC1344">
        <f>정리!W1344</f>
        <v>99000</v>
      </c>
      <c r="AD1344">
        <f>정리!X1344</f>
        <v>-300</v>
      </c>
      <c r="AE1344">
        <v>0</v>
      </c>
    </row>
    <row r="1345" spans="1:31" x14ac:dyDescent="0.3">
      <c r="A1345" s="1" t="s">
        <v>1141</v>
      </c>
      <c r="B1345" s="2" t="s">
        <v>1282</v>
      </c>
      <c r="C1345" s="3">
        <v>1974</v>
      </c>
      <c r="D1345" s="4">
        <v>518</v>
      </c>
      <c r="E1345" s="5">
        <v>67.8</v>
      </c>
      <c r="F1345" s="6">
        <v>21</v>
      </c>
      <c r="G1345" s="5">
        <v>66.099999999999994</v>
      </c>
      <c r="H1345" s="7">
        <v>20</v>
      </c>
      <c r="I1345" s="8">
        <v>30</v>
      </c>
      <c r="J1345" s="9">
        <f>정리!J1345</f>
        <v>110000</v>
      </c>
      <c r="K1345" s="9" t="str">
        <f>정리!K1345</f>
        <v>중</v>
      </c>
      <c r="L1345" s="9">
        <f>정리!L1345</f>
        <v>0</v>
      </c>
      <c r="M1345" s="9">
        <f>정리!M1345</f>
        <v>0</v>
      </c>
      <c r="N1345" s="10">
        <f t="shared" si="70"/>
        <v>110000</v>
      </c>
      <c r="O1345" s="15">
        <f t="shared" si="68"/>
        <v>0</v>
      </c>
      <c r="P1345" s="11">
        <v>3</v>
      </c>
      <c r="Q1345" s="11">
        <v>1</v>
      </c>
      <c r="R1345" s="11" t="s">
        <v>22</v>
      </c>
      <c r="S1345" s="12">
        <v>67</v>
      </c>
      <c r="T1345">
        <v>37.501601999999998</v>
      </c>
      <c r="U1345">
        <v>126.91114899999999</v>
      </c>
      <c r="V1345" t="s">
        <v>1284</v>
      </c>
      <c r="W1345">
        <v>0</v>
      </c>
      <c r="X1345">
        <v>0</v>
      </c>
      <c r="Y1345">
        <v>0</v>
      </c>
      <c r="Z1345" s="14">
        <f t="shared" si="69"/>
        <v>-23.595505617977526</v>
      </c>
      <c r="AA1345">
        <f>정리!U1345</f>
        <v>0</v>
      </c>
      <c r="AB1345">
        <f>정리!V1345</f>
        <v>0</v>
      </c>
      <c r="AC1345">
        <f>정리!W1345</f>
        <v>89000</v>
      </c>
      <c r="AD1345">
        <f>정리!X1345</f>
        <v>-300</v>
      </c>
      <c r="AE1345">
        <v>0</v>
      </c>
    </row>
    <row r="1346" spans="1:31" x14ac:dyDescent="0.3">
      <c r="A1346" s="1" t="s">
        <v>1141</v>
      </c>
      <c r="B1346" s="2" t="s">
        <v>1285</v>
      </c>
      <c r="C1346" s="3">
        <v>2019</v>
      </c>
      <c r="D1346" s="4">
        <v>612</v>
      </c>
      <c r="E1346" s="5">
        <v>86</v>
      </c>
      <c r="F1346" s="6">
        <v>26</v>
      </c>
      <c r="G1346" s="5">
        <v>60</v>
      </c>
      <c r="H1346" s="7">
        <v>18</v>
      </c>
      <c r="I1346" s="8">
        <v>61</v>
      </c>
      <c r="J1346" s="9">
        <f>정리!J1346</f>
        <v>123000</v>
      </c>
      <c r="K1346" s="9">
        <f>정리!K1346</f>
        <v>4</v>
      </c>
      <c r="L1346" s="9">
        <f>정리!L1346</f>
        <v>0</v>
      </c>
      <c r="M1346" s="9">
        <f>정리!M1346</f>
        <v>0</v>
      </c>
      <c r="N1346" s="10">
        <f t="shared" si="70"/>
        <v>123000</v>
      </c>
      <c r="O1346" s="15">
        <f t="shared" si="68"/>
        <v>0</v>
      </c>
      <c r="P1346" s="11">
        <v>3</v>
      </c>
      <c r="Q1346" s="11">
        <v>2</v>
      </c>
      <c r="R1346" s="11" t="s">
        <v>22</v>
      </c>
      <c r="S1346" s="12" t="s">
        <v>256</v>
      </c>
      <c r="T1346">
        <v>37.504421000000001</v>
      </c>
      <c r="U1346">
        <v>126.90425399999999</v>
      </c>
      <c r="V1346" t="s">
        <v>1286</v>
      </c>
      <c r="W1346">
        <v>0</v>
      </c>
      <c r="X1346">
        <v>0</v>
      </c>
      <c r="Y1346">
        <v>0</v>
      </c>
      <c r="Z1346" s="14">
        <f t="shared" si="69"/>
        <v>5.019305019305019</v>
      </c>
      <c r="AA1346">
        <f>정리!U1346</f>
        <v>45</v>
      </c>
      <c r="AB1346">
        <f>정리!V1346</f>
        <v>59.3</v>
      </c>
      <c r="AC1346">
        <f>정리!W1346</f>
        <v>129500</v>
      </c>
      <c r="AD1346">
        <f>정리!X1346</f>
        <v>6500</v>
      </c>
      <c r="AE1346" t="s">
        <v>4809</v>
      </c>
    </row>
    <row r="1347" spans="1:31" x14ac:dyDescent="0.3">
      <c r="A1347" s="1" t="s">
        <v>1141</v>
      </c>
      <c r="B1347" s="2" t="s">
        <v>1285</v>
      </c>
      <c r="C1347" s="3">
        <v>2019</v>
      </c>
      <c r="D1347" s="4">
        <v>612</v>
      </c>
      <c r="E1347" s="5">
        <v>114.2</v>
      </c>
      <c r="F1347" s="6">
        <v>35</v>
      </c>
      <c r="G1347" s="5">
        <v>85</v>
      </c>
      <c r="H1347" s="7">
        <v>26</v>
      </c>
      <c r="I1347" s="8">
        <v>92</v>
      </c>
      <c r="J1347" s="9">
        <f>정리!J1347</f>
        <v>143000</v>
      </c>
      <c r="K1347" s="9">
        <f>정리!K1347</f>
        <v>10</v>
      </c>
      <c r="L1347" s="9">
        <f>정리!L1347</f>
        <v>0</v>
      </c>
      <c r="M1347" s="9">
        <f>정리!M1347</f>
        <v>0</v>
      </c>
      <c r="N1347" s="10">
        <f t="shared" si="70"/>
        <v>143000</v>
      </c>
      <c r="O1347" s="15">
        <f t="shared" ref="O1347:O1410" si="71">IF(ISERROR(L1347/J1347),0,L1347/J1347*100)</f>
        <v>0</v>
      </c>
      <c r="P1347" s="11">
        <v>3</v>
      </c>
      <c r="Q1347" s="11">
        <v>2</v>
      </c>
      <c r="R1347" s="11" t="s">
        <v>22</v>
      </c>
      <c r="S1347" s="12" t="s">
        <v>1287</v>
      </c>
      <c r="T1347">
        <v>37.504421000000001</v>
      </c>
      <c r="U1347">
        <v>126.90425399999999</v>
      </c>
      <c r="V1347" t="s">
        <v>1286</v>
      </c>
      <c r="W1347">
        <v>0</v>
      </c>
      <c r="X1347">
        <v>0</v>
      </c>
      <c r="Y1347">
        <v>0</v>
      </c>
      <c r="Z1347" s="14">
        <f t="shared" ref="Z1347:Z1410" si="72">IF(AND(J1347&gt;0,AC1347*1&gt;300),(AC1347-J1347)/AC1347*100,300)</f>
        <v>11.180124223602485</v>
      </c>
      <c r="AA1347">
        <f>정리!U1347</f>
        <v>45</v>
      </c>
      <c r="AB1347">
        <f>정리!V1347</f>
        <v>59.3</v>
      </c>
      <c r="AC1347">
        <f>정리!W1347</f>
        <v>161000</v>
      </c>
      <c r="AD1347">
        <f>정리!X1347</f>
        <v>18000</v>
      </c>
      <c r="AE1347" t="s">
        <v>4809</v>
      </c>
    </row>
    <row r="1348" spans="1:31" x14ac:dyDescent="0.3">
      <c r="A1348" s="1" t="s">
        <v>1141</v>
      </c>
      <c r="B1348" s="2" t="s">
        <v>1288</v>
      </c>
      <c r="C1348" s="3">
        <v>2015</v>
      </c>
      <c r="D1348" s="4">
        <v>949</v>
      </c>
      <c r="E1348" s="5">
        <v>82.9</v>
      </c>
      <c r="F1348" s="6">
        <v>25</v>
      </c>
      <c r="G1348" s="5">
        <v>60</v>
      </c>
      <c r="H1348" s="7">
        <v>18</v>
      </c>
      <c r="I1348" s="8">
        <v>263</v>
      </c>
      <c r="J1348" s="9">
        <f>정리!J1348</f>
        <v>122000</v>
      </c>
      <c r="K1348" s="9">
        <f>정리!K1348</f>
        <v>8</v>
      </c>
      <c r="L1348" s="9">
        <f>정리!L1348</f>
        <v>66000</v>
      </c>
      <c r="M1348" s="9" t="str">
        <f>정리!M1348</f>
        <v>고</v>
      </c>
      <c r="N1348" s="10">
        <f t="shared" si="70"/>
        <v>56000</v>
      </c>
      <c r="O1348" s="15">
        <f t="shared" si="71"/>
        <v>54.098360655737707</v>
      </c>
      <c r="P1348" s="11">
        <v>3</v>
      </c>
      <c r="Q1348" s="11">
        <v>2</v>
      </c>
      <c r="R1348" s="11" t="s">
        <v>22</v>
      </c>
      <c r="S1348" s="12">
        <v>82</v>
      </c>
      <c r="T1348">
        <v>37.504874999999998</v>
      </c>
      <c r="U1348">
        <v>126.907791</v>
      </c>
      <c r="V1348" t="s">
        <v>1289</v>
      </c>
      <c r="W1348">
        <v>0</v>
      </c>
      <c r="X1348">
        <v>0</v>
      </c>
      <c r="Y1348">
        <v>0</v>
      </c>
      <c r="Z1348" s="14">
        <f t="shared" si="72"/>
        <v>7.8549848942598182</v>
      </c>
      <c r="AA1348">
        <f>정리!U1348</f>
        <v>45</v>
      </c>
      <c r="AB1348">
        <f>정리!V1348</f>
        <v>59.3</v>
      </c>
      <c r="AC1348">
        <f>정리!W1348</f>
        <v>132400</v>
      </c>
      <c r="AD1348">
        <f>정리!X1348</f>
        <v>10400</v>
      </c>
      <c r="AE1348" t="s">
        <v>4809</v>
      </c>
    </row>
    <row r="1349" spans="1:31" x14ac:dyDescent="0.3">
      <c r="A1349" s="1" t="s">
        <v>1141</v>
      </c>
      <c r="B1349" s="2" t="s">
        <v>1288</v>
      </c>
      <c r="C1349" s="3">
        <v>2015</v>
      </c>
      <c r="D1349" s="4">
        <v>949</v>
      </c>
      <c r="E1349" s="5">
        <v>112</v>
      </c>
      <c r="F1349" s="6">
        <v>34</v>
      </c>
      <c r="G1349" s="5">
        <v>85</v>
      </c>
      <c r="H1349" s="7">
        <v>26</v>
      </c>
      <c r="I1349" s="8">
        <v>263</v>
      </c>
      <c r="J1349" s="9">
        <f>정리!J1349</f>
        <v>140000</v>
      </c>
      <c r="K1349" s="9" t="str">
        <f>정리!K1349</f>
        <v>고</v>
      </c>
      <c r="L1349" s="9">
        <f>정리!L1349</f>
        <v>75000</v>
      </c>
      <c r="M1349" s="9" t="str">
        <f>정리!M1349</f>
        <v>저</v>
      </c>
      <c r="N1349" s="10">
        <f t="shared" si="70"/>
        <v>65000</v>
      </c>
      <c r="O1349" s="15">
        <f t="shared" si="71"/>
        <v>53.571428571428569</v>
      </c>
      <c r="P1349" s="11">
        <v>3</v>
      </c>
      <c r="Q1349" s="11">
        <v>2</v>
      </c>
      <c r="R1349" s="11" t="s">
        <v>22</v>
      </c>
      <c r="S1349" s="12" t="s">
        <v>1290</v>
      </c>
      <c r="T1349">
        <v>37.504874999999998</v>
      </c>
      <c r="U1349">
        <v>126.907791</v>
      </c>
      <c r="V1349" t="s">
        <v>1289</v>
      </c>
      <c r="W1349">
        <v>0</v>
      </c>
      <c r="X1349">
        <v>-1.4084507042253522</v>
      </c>
      <c r="Y1349">
        <v>1.5873015873015872</v>
      </c>
      <c r="Z1349" s="14">
        <f t="shared" si="72"/>
        <v>9.9678456591639879</v>
      </c>
      <c r="AA1349">
        <f>정리!U1349</f>
        <v>45</v>
      </c>
      <c r="AB1349">
        <f>정리!V1349</f>
        <v>59.3</v>
      </c>
      <c r="AC1349">
        <f>정리!W1349</f>
        <v>155500</v>
      </c>
      <c r="AD1349">
        <f>정리!X1349</f>
        <v>15500</v>
      </c>
      <c r="AE1349" t="s">
        <v>4809</v>
      </c>
    </row>
    <row r="1350" spans="1:31" x14ac:dyDescent="0.3">
      <c r="A1350" s="1" t="s">
        <v>1141</v>
      </c>
      <c r="B1350" s="2" t="s">
        <v>1291</v>
      </c>
      <c r="C1350" s="3">
        <v>2008</v>
      </c>
      <c r="D1350" s="4">
        <v>284</v>
      </c>
      <c r="E1350" s="5">
        <v>106.3</v>
      </c>
      <c r="F1350" s="6">
        <v>32</v>
      </c>
      <c r="G1350" s="5">
        <v>84.6</v>
      </c>
      <c r="H1350" s="7">
        <v>26</v>
      </c>
      <c r="I1350" s="8">
        <v>68</v>
      </c>
      <c r="J1350" s="9">
        <f>정리!J1350</f>
        <v>125000</v>
      </c>
      <c r="K1350" s="9">
        <f>정리!K1350</f>
        <v>16</v>
      </c>
      <c r="L1350" s="9">
        <f>정리!L1350</f>
        <v>68000</v>
      </c>
      <c r="M1350" s="9" t="str">
        <f>정리!M1350</f>
        <v>고</v>
      </c>
      <c r="N1350" s="10">
        <f t="shared" si="70"/>
        <v>57000</v>
      </c>
      <c r="O1350" s="15">
        <f t="shared" si="71"/>
        <v>54.400000000000006</v>
      </c>
      <c r="P1350" s="11">
        <v>3</v>
      </c>
      <c r="Q1350" s="11">
        <v>2</v>
      </c>
      <c r="R1350" s="11" t="s">
        <v>22</v>
      </c>
      <c r="S1350" s="12" t="s">
        <v>924</v>
      </c>
      <c r="T1350">
        <v>37.503228</v>
      </c>
      <c r="U1350">
        <v>126.909655</v>
      </c>
      <c r="V1350" t="s">
        <v>1292</v>
      </c>
      <c r="W1350">
        <v>0</v>
      </c>
      <c r="X1350">
        <v>0</v>
      </c>
      <c r="Y1350">
        <v>0</v>
      </c>
      <c r="Z1350" s="14">
        <f t="shared" si="72"/>
        <v>3.6979969183359018</v>
      </c>
      <c r="AA1350">
        <f>정리!U1350</f>
        <v>41</v>
      </c>
      <c r="AB1350">
        <f>정리!V1350</f>
        <v>59.3</v>
      </c>
      <c r="AC1350">
        <f>정리!W1350</f>
        <v>129800</v>
      </c>
      <c r="AD1350">
        <f>정리!X1350</f>
        <v>4800</v>
      </c>
      <c r="AE1350" t="s">
        <v>4809</v>
      </c>
    </row>
    <row r="1351" spans="1:31" x14ac:dyDescent="0.3">
      <c r="A1351" s="1" t="s">
        <v>1141</v>
      </c>
      <c r="B1351" s="2" t="s">
        <v>1291</v>
      </c>
      <c r="C1351" s="3">
        <v>2008</v>
      </c>
      <c r="D1351" s="4">
        <v>284</v>
      </c>
      <c r="E1351" s="5">
        <v>126</v>
      </c>
      <c r="F1351" s="6">
        <v>38</v>
      </c>
      <c r="G1351" s="5">
        <v>101.9</v>
      </c>
      <c r="H1351" s="7">
        <v>31</v>
      </c>
      <c r="I1351" s="8">
        <v>69</v>
      </c>
      <c r="J1351" s="9">
        <f>정리!J1351</f>
        <v>129500</v>
      </c>
      <c r="K1351" s="9">
        <f>정리!K1351</f>
        <v>10</v>
      </c>
      <c r="L1351" s="9">
        <f>정리!L1351</f>
        <v>0</v>
      </c>
      <c r="M1351" s="9">
        <f>정리!M1351</f>
        <v>0</v>
      </c>
      <c r="N1351" s="10">
        <f t="shared" si="70"/>
        <v>129500</v>
      </c>
      <c r="O1351" s="15">
        <f t="shared" si="71"/>
        <v>0</v>
      </c>
      <c r="P1351" s="11">
        <v>3</v>
      </c>
      <c r="Q1351" s="11">
        <v>2</v>
      </c>
      <c r="R1351" s="11" t="s">
        <v>22</v>
      </c>
      <c r="S1351" s="12">
        <v>125</v>
      </c>
      <c r="T1351">
        <v>37.503228</v>
      </c>
      <c r="U1351">
        <v>126.909655</v>
      </c>
      <c r="V1351" t="s">
        <v>1292</v>
      </c>
      <c r="W1351">
        <v>0</v>
      </c>
      <c r="X1351">
        <v>0</v>
      </c>
      <c r="Y1351">
        <v>0</v>
      </c>
      <c r="Z1351" s="14">
        <f t="shared" si="72"/>
        <v>2.6315789473684208</v>
      </c>
      <c r="AA1351">
        <f>정리!U1351</f>
        <v>41</v>
      </c>
      <c r="AB1351">
        <f>정리!V1351</f>
        <v>59.3</v>
      </c>
      <c r="AC1351">
        <f>정리!W1351</f>
        <v>133000</v>
      </c>
      <c r="AD1351">
        <f>정리!X1351</f>
        <v>3500</v>
      </c>
      <c r="AE1351" t="s">
        <v>4809</v>
      </c>
    </row>
    <row r="1352" spans="1:31" x14ac:dyDescent="0.3">
      <c r="A1352" s="1" t="s">
        <v>1141</v>
      </c>
      <c r="B1352" s="2" t="s">
        <v>1291</v>
      </c>
      <c r="C1352" s="3">
        <v>2008</v>
      </c>
      <c r="D1352" s="4">
        <v>284</v>
      </c>
      <c r="E1352" s="5">
        <v>150.1</v>
      </c>
      <c r="F1352" s="6">
        <v>45</v>
      </c>
      <c r="G1352" s="5">
        <v>120.7</v>
      </c>
      <c r="H1352" s="7">
        <v>37</v>
      </c>
      <c r="I1352" s="8">
        <v>68</v>
      </c>
      <c r="J1352" s="9">
        <f>정리!J1352</f>
        <v>135000</v>
      </c>
      <c r="K1352" s="9" t="str">
        <f>정리!K1352</f>
        <v>중</v>
      </c>
      <c r="L1352" s="9">
        <f>정리!L1352</f>
        <v>0</v>
      </c>
      <c r="M1352" s="9">
        <f>정리!M1352</f>
        <v>0</v>
      </c>
      <c r="N1352" s="10">
        <f t="shared" si="70"/>
        <v>135000</v>
      </c>
      <c r="O1352" s="15">
        <f t="shared" si="71"/>
        <v>0</v>
      </c>
      <c r="P1352" s="11">
        <v>4</v>
      </c>
      <c r="Q1352" s="11">
        <v>2</v>
      </c>
      <c r="R1352" s="11" t="s">
        <v>22</v>
      </c>
      <c r="S1352" s="12">
        <v>150</v>
      </c>
      <c r="T1352">
        <v>37.503228</v>
      </c>
      <c r="U1352">
        <v>126.909655</v>
      </c>
      <c r="V1352" t="s">
        <v>1292</v>
      </c>
      <c r="W1352">
        <v>0</v>
      </c>
      <c r="X1352">
        <v>0</v>
      </c>
      <c r="Y1352">
        <v>0</v>
      </c>
      <c r="Z1352" s="14">
        <f t="shared" si="72"/>
        <v>-1.1235955056179776</v>
      </c>
      <c r="AA1352">
        <f>정리!U1352</f>
        <v>41</v>
      </c>
      <c r="AB1352">
        <f>정리!V1352</f>
        <v>59.3</v>
      </c>
      <c r="AC1352">
        <f>정리!W1352</f>
        <v>133500</v>
      </c>
      <c r="AD1352">
        <f>정리!X1352</f>
        <v>-300</v>
      </c>
      <c r="AE1352" t="s">
        <v>4809</v>
      </c>
    </row>
    <row r="1353" spans="1:31" x14ac:dyDescent="0.3">
      <c r="A1353" s="1" t="s">
        <v>1141</v>
      </c>
      <c r="B1353" s="2" t="s">
        <v>1293</v>
      </c>
      <c r="C1353" s="3">
        <v>1991</v>
      </c>
      <c r="D1353" s="4">
        <v>476</v>
      </c>
      <c r="E1353" s="5">
        <v>91</v>
      </c>
      <c r="F1353" s="6">
        <v>28</v>
      </c>
      <c r="G1353" s="5">
        <v>75.400000000000006</v>
      </c>
      <c r="H1353" s="7">
        <v>23</v>
      </c>
      <c r="I1353" s="8">
        <v>30</v>
      </c>
      <c r="J1353" s="9">
        <f>정리!J1353</f>
        <v>100000</v>
      </c>
      <c r="K1353" s="9">
        <f>정리!K1353</f>
        <v>6</v>
      </c>
      <c r="L1353" s="9">
        <f>정리!L1353</f>
        <v>0</v>
      </c>
      <c r="M1353" s="9">
        <f>정리!M1353</f>
        <v>0</v>
      </c>
      <c r="N1353" s="10">
        <f t="shared" si="70"/>
        <v>100000</v>
      </c>
      <c r="O1353" s="15">
        <f t="shared" si="71"/>
        <v>0</v>
      </c>
      <c r="P1353" s="11">
        <v>3</v>
      </c>
      <c r="Q1353" s="11">
        <v>1</v>
      </c>
      <c r="R1353" s="11" t="s">
        <v>22</v>
      </c>
      <c r="S1353" s="12">
        <v>91</v>
      </c>
      <c r="T1353">
        <v>37.514204999999997</v>
      </c>
      <c r="U1353">
        <v>126.916848</v>
      </c>
      <c r="V1353" t="s">
        <v>1294</v>
      </c>
      <c r="W1353">
        <v>0</v>
      </c>
      <c r="X1353">
        <v>0</v>
      </c>
      <c r="Y1353">
        <v>0</v>
      </c>
      <c r="Z1353" s="14">
        <f t="shared" si="72"/>
        <v>-6.3829787234042552</v>
      </c>
      <c r="AA1353">
        <f>정리!U1353</f>
        <v>49</v>
      </c>
      <c r="AB1353">
        <f>정리!V1353</f>
        <v>74.2</v>
      </c>
      <c r="AC1353">
        <f>정리!W1353</f>
        <v>94000</v>
      </c>
      <c r="AD1353">
        <f>정리!X1353</f>
        <v>-300</v>
      </c>
      <c r="AE1353" t="s">
        <v>4812</v>
      </c>
    </row>
    <row r="1354" spans="1:31" x14ac:dyDescent="0.3">
      <c r="A1354" s="1" t="s">
        <v>1141</v>
      </c>
      <c r="B1354" s="2" t="s">
        <v>1293</v>
      </c>
      <c r="C1354" s="3">
        <v>1991</v>
      </c>
      <c r="D1354" s="4">
        <v>476</v>
      </c>
      <c r="E1354" s="5">
        <v>102.6</v>
      </c>
      <c r="F1354" s="6">
        <v>31</v>
      </c>
      <c r="G1354" s="5">
        <v>85</v>
      </c>
      <c r="H1354" s="7">
        <v>26</v>
      </c>
      <c r="I1354" s="8">
        <v>286</v>
      </c>
      <c r="J1354" s="9">
        <f>정리!J1354</f>
        <v>97000</v>
      </c>
      <c r="K1354" s="9">
        <f>정리!K1354</f>
        <v>9</v>
      </c>
      <c r="L1354" s="9">
        <f>정리!L1354</f>
        <v>0</v>
      </c>
      <c r="M1354" s="9">
        <f>정리!M1354</f>
        <v>0</v>
      </c>
      <c r="N1354" s="10">
        <f t="shared" si="70"/>
        <v>97000</v>
      </c>
      <c r="O1354" s="15">
        <f t="shared" si="71"/>
        <v>0</v>
      </c>
      <c r="P1354" s="11">
        <v>3</v>
      </c>
      <c r="Q1354" s="11">
        <v>2</v>
      </c>
      <c r="R1354" s="11" t="s">
        <v>22</v>
      </c>
      <c r="S1354" s="12" t="s">
        <v>1295</v>
      </c>
      <c r="T1354">
        <v>37.514204999999997</v>
      </c>
      <c r="U1354">
        <v>126.916848</v>
      </c>
      <c r="V1354" t="s">
        <v>1294</v>
      </c>
      <c r="W1354">
        <v>0</v>
      </c>
      <c r="X1354">
        <v>0</v>
      </c>
      <c r="Y1354">
        <v>0</v>
      </c>
      <c r="Z1354" s="14">
        <f t="shared" si="72"/>
        <v>9.3457943925233646</v>
      </c>
      <c r="AA1354">
        <f>정리!U1354</f>
        <v>49</v>
      </c>
      <c r="AB1354">
        <f>정리!V1354</f>
        <v>74.2</v>
      </c>
      <c r="AC1354">
        <f>정리!W1354</f>
        <v>107000</v>
      </c>
      <c r="AD1354">
        <f>정리!X1354</f>
        <v>10000</v>
      </c>
      <c r="AE1354" t="s">
        <v>4812</v>
      </c>
    </row>
    <row r="1355" spans="1:31" x14ac:dyDescent="0.3">
      <c r="A1355" s="1" t="s">
        <v>1141</v>
      </c>
      <c r="B1355" s="2" t="s">
        <v>1296</v>
      </c>
      <c r="C1355" s="3">
        <v>1986</v>
      </c>
      <c r="D1355" s="4">
        <v>725</v>
      </c>
      <c r="E1355" s="5">
        <v>72.5</v>
      </c>
      <c r="F1355" s="6">
        <v>22</v>
      </c>
      <c r="G1355" s="5">
        <v>53.2</v>
      </c>
      <c r="H1355" s="7">
        <v>16</v>
      </c>
      <c r="I1355" s="8">
        <v>330</v>
      </c>
      <c r="J1355" s="9">
        <f>정리!J1355</f>
        <v>0</v>
      </c>
      <c r="K1355" s="9">
        <f>정리!K1355</f>
        <v>0</v>
      </c>
      <c r="L1355" s="9">
        <f>정리!L1355</f>
        <v>26500</v>
      </c>
      <c r="M1355" s="9" t="str">
        <f>정리!M1355</f>
        <v>저</v>
      </c>
      <c r="N1355" s="10">
        <f t="shared" si="70"/>
        <v>-26500</v>
      </c>
      <c r="O1355" s="15">
        <f t="shared" si="71"/>
        <v>0</v>
      </c>
      <c r="P1355" s="11">
        <v>2</v>
      </c>
      <c r="Q1355" s="11">
        <v>1</v>
      </c>
      <c r="R1355" s="11" t="s">
        <v>20</v>
      </c>
      <c r="S1355" s="12">
        <v>72</v>
      </c>
      <c r="T1355">
        <v>37.498175000000003</v>
      </c>
      <c r="U1355">
        <v>126.910916</v>
      </c>
      <c r="V1355" t="s">
        <v>1297</v>
      </c>
      <c r="W1355">
        <v>0</v>
      </c>
      <c r="X1355">
        <v>0</v>
      </c>
      <c r="Y1355">
        <v>0</v>
      </c>
      <c r="Z1355" s="14">
        <f t="shared" si="72"/>
        <v>300</v>
      </c>
      <c r="AA1355">
        <f>정리!U1355</f>
        <v>0</v>
      </c>
      <c r="AB1355">
        <f>정리!V1355</f>
        <v>0</v>
      </c>
      <c r="AC1355">
        <f>정리!W1355</f>
        <v>99900</v>
      </c>
      <c r="AD1355">
        <f>정리!X1355</f>
        <v>-300</v>
      </c>
      <c r="AE1355">
        <v>0</v>
      </c>
    </row>
    <row r="1356" spans="1:31" x14ac:dyDescent="0.3">
      <c r="A1356" s="1" t="s">
        <v>1141</v>
      </c>
      <c r="B1356" s="2" t="s">
        <v>1296</v>
      </c>
      <c r="C1356" s="3">
        <v>1986</v>
      </c>
      <c r="D1356" s="4">
        <v>725</v>
      </c>
      <c r="E1356" s="5">
        <v>90.1</v>
      </c>
      <c r="F1356" s="6">
        <v>27</v>
      </c>
      <c r="G1356" s="5">
        <v>64.400000000000006</v>
      </c>
      <c r="H1356" s="7">
        <v>19</v>
      </c>
      <c r="I1356" s="8">
        <v>275</v>
      </c>
      <c r="J1356" s="9">
        <f>정리!J1356</f>
        <v>102000</v>
      </c>
      <c r="K1356" s="9" t="str">
        <f>정리!K1356</f>
        <v>고</v>
      </c>
      <c r="L1356" s="9">
        <f>정리!L1356</f>
        <v>30000</v>
      </c>
      <c r="M1356" s="9">
        <f>정리!M1356</f>
        <v>9</v>
      </c>
      <c r="N1356" s="10">
        <f t="shared" si="70"/>
        <v>72000</v>
      </c>
      <c r="O1356" s="15">
        <f t="shared" si="71"/>
        <v>29.411764705882355</v>
      </c>
      <c r="P1356" s="11">
        <v>2</v>
      </c>
      <c r="Q1356" s="11">
        <v>1</v>
      </c>
      <c r="R1356" s="11" t="s">
        <v>20</v>
      </c>
      <c r="S1356" s="12">
        <v>90</v>
      </c>
      <c r="T1356">
        <v>37.498175000000003</v>
      </c>
      <c r="U1356">
        <v>126.910916</v>
      </c>
      <c r="V1356" t="s">
        <v>1297</v>
      </c>
      <c r="W1356">
        <v>0</v>
      </c>
      <c r="X1356">
        <v>20</v>
      </c>
      <c r="Y1356">
        <v>-13.131313131313133</v>
      </c>
      <c r="Z1356" s="14">
        <f t="shared" si="72"/>
        <v>7.2727272727272725</v>
      </c>
      <c r="AA1356">
        <f>정리!U1356</f>
        <v>0</v>
      </c>
      <c r="AB1356">
        <f>정리!V1356</f>
        <v>0</v>
      </c>
      <c r="AC1356">
        <f>정리!W1356</f>
        <v>110000</v>
      </c>
      <c r="AD1356">
        <f>정리!X1356</f>
        <v>8000</v>
      </c>
      <c r="AE1356">
        <v>0</v>
      </c>
    </row>
    <row r="1357" spans="1:31" x14ac:dyDescent="0.3">
      <c r="A1357" s="1" t="s">
        <v>1141</v>
      </c>
      <c r="B1357" s="2" t="s">
        <v>1296</v>
      </c>
      <c r="C1357" s="3">
        <v>1986</v>
      </c>
      <c r="D1357" s="4">
        <v>725</v>
      </c>
      <c r="E1357" s="5">
        <v>102.8</v>
      </c>
      <c r="F1357" s="6">
        <v>31</v>
      </c>
      <c r="G1357" s="5">
        <v>84.5</v>
      </c>
      <c r="H1357" s="7">
        <v>26</v>
      </c>
      <c r="I1357" s="8">
        <v>330</v>
      </c>
      <c r="J1357" s="9">
        <f>정리!J1357</f>
        <v>110000</v>
      </c>
      <c r="K1357" s="9" t="str">
        <f>정리!K1357</f>
        <v>중</v>
      </c>
      <c r="L1357" s="9">
        <f>정리!L1357</f>
        <v>33000</v>
      </c>
      <c r="M1357" s="9">
        <f>정리!M1357</f>
        <v>15</v>
      </c>
      <c r="N1357" s="10">
        <f t="shared" si="70"/>
        <v>77000</v>
      </c>
      <c r="O1357" s="15">
        <f t="shared" si="71"/>
        <v>30</v>
      </c>
      <c r="P1357" s="11">
        <v>3</v>
      </c>
      <c r="Q1357" s="11">
        <v>1</v>
      </c>
      <c r="R1357" s="11" t="s">
        <v>22</v>
      </c>
      <c r="S1357" s="12">
        <v>102</v>
      </c>
      <c r="T1357">
        <v>37.498175000000003</v>
      </c>
      <c r="U1357">
        <v>126.910916</v>
      </c>
      <c r="V1357" t="s">
        <v>1297</v>
      </c>
      <c r="W1357">
        <v>0</v>
      </c>
      <c r="X1357">
        <v>0</v>
      </c>
      <c r="Y1357">
        <v>0</v>
      </c>
      <c r="Z1357" s="14">
        <f t="shared" si="72"/>
        <v>15.384615384615385</v>
      </c>
      <c r="AA1357">
        <f>정리!U1357</f>
        <v>0</v>
      </c>
      <c r="AB1357">
        <f>정리!V1357</f>
        <v>0</v>
      </c>
      <c r="AC1357">
        <f>정리!W1357</f>
        <v>130000</v>
      </c>
      <c r="AD1357">
        <f>정리!X1357</f>
        <v>20000</v>
      </c>
      <c r="AE1357">
        <v>0</v>
      </c>
    </row>
    <row r="1358" spans="1:31" x14ac:dyDescent="0.3">
      <c r="A1358" s="1" t="s">
        <v>1141</v>
      </c>
      <c r="B1358" s="2" t="s">
        <v>1298</v>
      </c>
      <c r="C1358" s="3">
        <v>2017</v>
      </c>
      <c r="D1358" s="4">
        <v>1722</v>
      </c>
      <c r="E1358" s="5">
        <v>82.3</v>
      </c>
      <c r="F1358" s="6">
        <v>25</v>
      </c>
      <c r="G1358" s="5">
        <v>60</v>
      </c>
      <c r="H1358" s="7">
        <v>18</v>
      </c>
      <c r="I1358" s="8">
        <v>106</v>
      </c>
      <c r="J1358" s="9">
        <f>정리!J1358</f>
        <v>135000</v>
      </c>
      <c r="K1358" s="9">
        <f>정리!K1358</f>
        <v>12</v>
      </c>
      <c r="L1358" s="9">
        <f>정리!L1358</f>
        <v>67000</v>
      </c>
      <c r="M1358" s="9" t="str">
        <f>정리!M1358</f>
        <v>중</v>
      </c>
      <c r="N1358" s="10">
        <f t="shared" si="70"/>
        <v>68000</v>
      </c>
      <c r="O1358" s="15">
        <f t="shared" si="71"/>
        <v>49.629629629629626</v>
      </c>
      <c r="P1358" s="11">
        <v>3</v>
      </c>
      <c r="Q1358" s="11">
        <v>2</v>
      </c>
      <c r="R1358" s="11" t="s">
        <v>22</v>
      </c>
      <c r="S1358" s="12" t="s">
        <v>237</v>
      </c>
      <c r="T1358">
        <v>37.501038000000001</v>
      </c>
      <c r="U1358">
        <v>126.91370999999999</v>
      </c>
      <c r="V1358" t="s">
        <v>1299</v>
      </c>
      <c r="W1358">
        <v>0</v>
      </c>
      <c r="X1358">
        <v>0</v>
      </c>
      <c r="Y1358">
        <v>0</v>
      </c>
      <c r="Z1358" s="14">
        <f t="shared" si="72"/>
        <v>2.5270758122743682</v>
      </c>
      <c r="AA1358">
        <f>정리!U1358</f>
        <v>39</v>
      </c>
      <c r="AB1358">
        <f>정리!V1358</f>
        <v>88.6</v>
      </c>
      <c r="AC1358">
        <f>정리!W1358</f>
        <v>138500</v>
      </c>
      <c r="AD1358">
        <f>정리!X1358</f>
        <v>3500</v>
      </c>
      <c r="AE1358" t="s">
        <v>4738</v>
      </c>
    </row>
    <row r="1359" spans="1:31" x14ac:dyDescent="0.3">
      <c r="A1359" s="1" t="s">
        <v>1141</v>
      </c>
      <c r="B1359" s="2" t="s">
        <v>1298</v>
      </c>
      <c r="C1359" s="3">
        <v>2017</v>
      </c>
      <c r="D1359" s="4">
        <v>1722</v>
      </c>
      <c r="E1359" s="5">
        <v>114.4</v>
      </c>
      <c r="F1359" s="6">
        <v>35</v>
      </c>
      <c r="G1359" s="5">
        <v>85</v>
      </c>
      <c r="H1359" s="7">
        <v>26</v>
      </c>
      <c r="I1359" s="8">
        <v>422</v>
      </c>
      <c r="J1359" s="9">
        <f>정리!J1359</f>
        <v>160000</v>
      </c>
      <c r="K1359" s="9">
        <f>정리!K1359</f>
        <v>12</v>
      </c>
      <c r="L1359" s="9">
        <f>정리!L1359</f>
        <v>75000</v>
      </c>
      <c r="M1359" s="9" t="str">
        <f>정리!M1359</f>
        <v>중</v>
      </c>
      <c r="N1359" s="10">
        <f t="shared" si="70"/>
        <v>85000</v>
      </c>
      <c r="O1359" s="15">
        <f t="shared" si="71"/>
        <v>46.875</v>
      </c>
      <c r="P1359" s="11">
        <v>3</v>
      </c>
      <c r="Q1359" s="11">
        <v>2</v>
      </c>
      <c r="R1359" s="11" t="s">
        <v>22</v>
      </c>
      <c r="S1359" s="12" t="s">
        <v>1287</v>
      </c>
      <c r="T1359">
        <v>37.501038000000001</v>
      </c>
      <c r="U1359">
        <v>126.91370999999999</v>
      </c>
      <c r="V1359" t="s">
        <v>1299</v>
      </c>
      <c r="W1359">
        <v>0</v>
      </c>
      <c r="X1359">
        <v>0</v>
      </c>
      <c r="Y1359">
        <v>0</v>
      </c>
      <c r="Z1359" s="14">
        <f t="shared" si="72"/>
        <v>5.3254437869822491</v>
      </c>
      <c r="AA1359">
        <f>정리!U1359</f>
        <v>39</v>
      </c>
      <c r="AB1359">
        <f>정리!V1359</f>
        <v>88.6</v>
      </c>
      <c r="AC1359">
        <f>정리!W1359</f>
        <v>169000</v>
      </c>
      <c r="AD1359">
        <f>정리!X1359</f>
        <v>9000</v>
      </c>
      <c r="AE1359" t="s">
        <v>4738</v>
      </c>
    </row>
    <row r="1360" spans="1:31" x14ac:dyDescent="0.3">
      <c r="A1360" s="1" t="s">
        <v>1141</v>
      </c>
      <c r="B1360" s="2" t="s">
        <v>1298</v>
      </c>
      <c r="C1360" s="3">
        <v>2017</v>
      </c>
      <c r="D1360" s="4">
        <v>1722</v>
      </c>
      <c r="E1360" s="5">
        <v>145.5</v>
      </c>
      <c r="F1360" s="6">
        <v>44</v>
      </c>
      <c r="G1360" s="5">
        <v>118</v>
      </c>
      <c r="H1360" s="7">
        <v>36</v>
      </c>
      <c r="I1360" s="8">
        <v>106</v>
      </c>
      <c r="J1360" s="9">
        <f>정리!J1360</f>
        <v>200000</v>
      </c>
      <c r="K1360" s="9" t="str">
        <f>정리!K1360</f>
        <v>고</v>
      </c>
      <c r="L1360" s="9">
        <f>정리!L1360</f>
        <v>0</v>
      </c>
      <c r="M1360" s="9">
        <f>정리!M1360</f>
        <v>0</v>
      </c>
      <c r="N1360" s="10">
        <f t="shared" si="70"/>
        <v>200000</v>
      </c>
      <c r="O1360" s="15">
        <f t="shared" si="71"/>
        <v>0</v>
      </c>
      <c r="P1360" s="11">
        <v>4</v>
      </c>
      <c r="Q1360" s="11">
        <v>2</v>
      </c>
      <c r="R1360" s="11" t="s">
        <v>22</v>
      </c>
      <c r="S1360" s="12" t="s">
        <v>294</v>
      </c>
      <c r="T1360">
        <v>37.501038000000001</v>
      </c>
      <c r="U1360">
        <v>126.91370999999999</v>
      </c>
      <c r="V1360" t="s">
        <v>1299</v>
      </c>
      <c r="W1360">
        <v>0</v>
      </c>
      <c r="X1360">
        <v>0</v>
      </c>
      <c r="Y1360">
        <v>0</v>
      </c>
      <c r="Z1360" s="14">
        <f t="shared" si="72"/>
        <v>-16.959064327485379</v>
      </c>
      <c r="AA1360">
        <f>정리!U1360</f>
        <v>39</v>
      </c>
      <c r="AB1360">
        <f>정리!V1360</f>
        <v>88.6</v>
      </c>
      <c r="AC1360">
        <f>정리!W1360</f>
        <v>171000</v>
      </c>
      <c r="AD1360">
        <f>정리!X1360</f>
        <v>-300</v>
      </c>
      <c r="AE1360" t="s">
        <v>4738</v>
      </c>
    </row>
    <row r="1361" spans="1:31" x14ac:dyDescent="0.3">
      <c r="A1361" s="1" t="s">
        <v>1141</v>
      </c>
      <c r="B1361" s="2" t="s">
        <v>1300</v>
      </c>
      <c r="C1361" s="3">
        <v>2021</v>
      </c>
      <c r="D1361" s="4">
        <v>308</v>
      </c>
      <c r="E1361" s="5">
        <v>35.299999999999997</v>
      </c>
      <c r="F1361" s="6">
        <v>11</v>
      </c>
      <c r="G1361" s="5">
        <v>24.9</v>
      </c>
      <c r="H1361" s="7">
        <v>8</v>
      </c>
      <c r="I1361" s="8">
        <v>89</v>
      </c>
      <c r="J1361" s="9">
        <f>정리!J1361</f>
        <v>48000</v>
      </c>
      <c r="K1361" s="9" t="str">
        <f>정리!K1361</f>
        <v>고</v>
      </c>
      <c r="L1361" s="9">
        <f>정리!L1361</f>
        <v>0</v>
      </c>
      <c r="M1361" s="9">
        <f>정리!M1361</f>
        <v>0</v>
      </c>
      <c r="N1361" s="10">
        <f t="shared" si="70"/>
        <v>48000</v>
      </c>
      <c r="O1361" s="15">
        <f t="shared" si="71"/>
        <v>0</v>
      </c>
      <c r="P1361" s="11">
        <v>1</v>
      </c>
      <c r="Q1361" s="11">
        <v>1</v>
      </c>
      <c r="R1361" s="11" t="s">
        <v>22</v>
      </c>
      <c r="S1361" s="12">
        <v>35</v>
      </c>
      <c r="T1361">
        <v>37.523659000000002</v>
      </c>
      <c r="U1361">
        <v>126.886616</v>
      </c>
      <c r="V1361" t="s">
        <v>1301</v>
      </c>
      <c r="W1361">
        <v>0</v>
      </c>
      <c r="X1361">
        <v>0</v>
      </c>
      <c r="Y1361">
        <v>0</v>
      </c>
      <c r="Z1361" s="14">
        <f t="shared" si="72"/>
        <v>300</v>
      </c>
      <c r="AA1361">
        <f>정리!U1361</f>
        <v>44</v>
      </c>
      <c r="AB1361">
        <f>정리!V1361</f>
        <v>81.599999999999994</v>
      </c>
      <c r="AC1361">
        <f>정리!W1361</f>
        <v>0</v>
      </c>
      <c r="AD1361">
        <f>정리!X1361</f>
        <v>-300</v>
      </c>
      <c r="AE1361" t="s">
        <v>4811</v>
      </c>
    </row>
    <row r="1362" spans="1:31" x14ac:dyDescent="0.3">
      <c r="A1362" s="1" t="s">
        <v>1141</v>
      </c>
      <c r="B1362" s="2" t="s">
        <v>1300</v>
      </c>
      <c r="C1362" s="3">
        <v>2021</v>
      </c>
      <c r="D1362" s="4">
        <v>308</v>
      </c>
      <c r="E1362" s="5">
        <v>83.4</v>
      </c>
      <c r="F1362" s="6">
        <v>25</v>
      </c>
      <c r="G1362" s="5">
        <v>60</v>
      </c>
      <c r="H1362" s="7">
        <v>18</v>
      </c>
      <c r="I1362" s="8">
        <v>69</v>
      </c>
      <c r="J1362" s="9">
        <f>정리!J1362</f>
        <v>110000</v>
      </c>
      <c r="K1362" s="9" t="str">
        <f>정리!K1362</f>
        <v>중</v>
      </c>
      <c r="L1362" s="9">
        <f>정리!L1362</f>
        <v>0</v>
      </c>
      <c r="M1362" s="9">
        <f>정리!M1362</f>
        <v>0</v>
      </c>
      <c r="N1362" s="10">
        <f t="shared" si="70"/>
        <v>110000</v>
      </c>
      <c r="O1362" s="15">
        <f t="shared" si="71"/>
        <v>0</v>
      </c>
      <c r="P1362" s="11">
        <v>3</v>
      </c>
      <c r="Q1362" s="11">
        <v>2</v>
      </c>
      <c r="R1362" s="11" t="s">
        <v>22</v>
      </c>
      <c r="S1362" s="12" t="s">
        <v>1302</v>
      </c>
      <c r="T1362">
        <v>37.523659000000002</v>
      </c>
      <c r="U1362">
        <v>126.886616</v>
      </c>
      <c r="V1362" t="s">
        <v>1301</v>
      </c>
      <c r="W1362">
        <v>0</v>
      </c>
      <c r="X1362">
        <v>0</v>
      </c>
      <c r="Y1362">
        <v>0</v>
      </c>
      <c r="Z1362" s="14">
        <f t="shared" si="72"/>
        <v>0</v>
      </c>
      <c r="AA1362">
        <f>정리!U1362</f>
        <v>44</v>
      </c>
      <c r="AB1362">
        <f>정리!V1362</f>
        <v>81.599999999999994</v>
      </c>
      <c r="AC1362">
        <f>정리!W1362</f>
        <v>110000</v>
      </c>
      <c r="AD1362">
        <f>정리!X1362</f>
        <v>0</v>
      </c>
      <c r="AE1362" t="s">
        <v>4811</v>
      </c>
    </row>
    <row r="1363" spans="1:31" x14ac:dyDescent="0.3">
      <c r="A1363" s="1" t="s">
        <v>1141</v>
      </c>
      <c r="B1363" s="2" t="s">
        <v>1300</v>
      </c>
      <c r="C1363" s="3">
        <v>2021</v>
      </c>
      <c r="D1363" s="4">
        <v>308</v>
      </c>
      <c r="E1363" s="5">
        <v>117.3</v>
      </c>
      <c r="F1363" s="6">
        <v>35</v>
      </c>
      <c r="G1363" s="5">
        <v>85</v>
      </c>
      <c r="H1363" s="7">
        <v>26</v>
      </c>
      <c r="I1363" s="8">
        <v>89</v>
      </c>
      <c r="J1363" s="9">
        <f>정리!J1363</f>
        <v>125000</v>
      </c>
      <c r="K1363" s="9" t="str">
        <f>정리!K1363</f>
        <v>고</v>
      </c>
      <c r="L1363" s="9">
        <f>정리!L1363</f>
        <v>85000</v>
      </c>
      <c r="M1363" s="9">
        <f>정리!M1363</f>
        <v>6</v>
      </c>
      <c r="N1363" s="10">
        <f t="shared" si="70"/>
        <v>40000</v>
      </c>
      <c r="O1363" s="15">
        <f t="shared" si="71"/>
        <v>68</v>
      </c>
      <c r="P1363" s="11">
        <v>3</v>
      </c>
      <c r="Q1363" s="11">
        <v>2</v>
      </c>
      <c r="R1363" s="11" t="s">
        <v>22</v>
      </c>
      <c r="S1363" s="12" t="s">
        <v>170</v>
      </c>
      <c r="T1363">
        <v>37.523659000000002</v>
      </c>
      <c r="U1363">
        <v>126.886616</v>
      </c>
      <c r="V1363" t="s">
        <v>1301</v>
      </c>
      <c r="W1363">
        <v>0</v>
      </c>
      <c r="X1363">
        <v>0</v>
      </c>
      <c r="Y1363">
        <v>0</v>
      </c>
      <c r="Z1363" s="14">
        <f t="shared" si="72"/>
        <v>4.5801526717557248</v>
      </c>
      <c r="AA1363">
        <f>정리!U1363</f>
        <v>44</v>
      </c>
      <c r="AB1363">
        <f>정리!V1363</f>
        <v>81.599999999999994</v>
      </c>
      <c r="AC1363">
        <f>정리!W1363</f>
        <v>131000</v>
      </c>
      <c r="AD1363">
        <f>정리!X1363</f>
        <v>6000</v>
      </c>
      <c r="AE1363" t="s">
        <v>4811</v>
      </c>
    </row>
    <row r="1364" spans="1:31" x14ac:dyDescent="0.3">
      <c r="A1364" s="1" t="s">
        <v>1141</v>
      </c>
      <c r="B1364" s="2" t="s">
        <v>1303</v>
      </c>
      <c r="C1364" s="3">
        <v>1982</v>
      </c>
      <c r="D1364" s="4">
        <v>495</v>
      </c>
      <c r="E1364" s="5">
        <v>72.2</v>
      </c>
      <c r="F1364" s="6">
        <v>22</v>
      </c>
      <c r="G1364" s="5">
        <v>50.8</v>
      </c>
      <c r="H1364" s="7">
        <v>15</v>
      </c>
      <c r="I1364" s="8">
        <v>120</v>
      </c>
      <c r="J1364" s="9">
        <f>정리!J1364</f>
        <v>80000</v>
      </c>
      <c r="K1364" s="9">
        <f>정리!K1364</f>
        <v>9</v>
      </c>
      <c r="L1364" s="9">
        <f>정리!L1364</f>
        <v>32000</v>
      </c>
      <c r="M1364" s="9">
        <f>정리!M1364</f>
        <v>14</v>
      </c>
      <c r="N1364" s="10">
        <f t="shared" si="70"/>
        <v>48000</v>
      </c>
      <c r="O1364" s="15">
        <f t="shared" si="71"/>
        <v>40</v>
      </c>
      <c r="P1364" s="11">
        <v>2</v>
      </c>
      <c r="Q1364" s="11">
        <v>1</v>
      </c>
      <c r="R1364" s="11" t="s">
        <v>20</v>
      </c>
      <c r="S1364" s="12">
        <v>72</v>
      </c>
      <c r="T1364">
        <v>37.522162999999999</v>
      </c>
      <c r="U1364">
        <v>126.886546</v>
      </c>
      <c r="V1364" t="s">
        <v>409</v>
      </c>
      <c r="W1364">
        <v>0</v>
      </c>
      <c r="X1364">
        <v>5.2631578947368416</v>
      </c>
      <c r="Y1364">
        <v>-6.25</v>
      </c>
      <c r="Z1364" s="14">
        <f t="shared" si="72"/>
        <v>9.0909090909090917</v>
      </c>
      <c r="AA1364">
        <f>정리!U1364</f>
        <v>34</v>
      </c>
      <c r="AB1364">
        <f>정리!V1364</f>
        <v>67.800000000000011</v>
      </c>
      <c r="AC1364">
        <f>정리!W1364</f>
        <v>88000</v>
      </c>
      <c r="AD1364">
        <f>정리!X1364</f>
        <v>8000</v>
      </c>
      <c r="AE1364" t="s">
        <v>4808</v>
      </c>
    </row>
    <row r="1365" spans="1:31" x14ac:dyDescent="0.3">
      <c r="A1365" s="1" t="s">
        <v>1141</v>
      </c>
      <c r="B1365" s="2" t="s">
        <v>1303</v>
      </c>
      <c r="C1365" s="3">
        <v>1982</v>
      </c>
      <c r="D1365" s="4">
        <v>495</v>
      </c>
      <c r="E1365" s="5">
        <v>87.4</v>
      </c>
      <c r="F1365" s="6">
        <v>26</v>
      </c>
      <c r="G1365" s="5">
        <v>61.6</v>
      </c>
      <c r="H1365" s="7">
        <v>19</v>
      </c>
      <c r="I1365" s="8">
        <v>120</v>
      </c>
      <c r="J1365" s="9">
        <f>정리!J1365</f>
        <v>95000</v>
      </c>
      <c r="K1365" s="9" t="str">
        <f>정리!K1365</f>
        <v>중</v>
      </c>
      <c r="L1365" s="9">
        <f>정리!L1365</f>
        <v>40000</v>
      </c>
      <c r="M1365" s="9">
        <f>정리!M1365</f>
        <v>5</v>
      </c>
      <c r="N1365" s="10">
        <f t="shared" si="70"/>
        <v>55000</v>
      </c>
      <c r="O1365" s="15">
        <f t="shared" si="71"/>
        <v>42.105263157894733</v>
      </c>
      <c r="P1365" s="11">
        <v>3</v>
      </c>
      <c r="Q1365" s="11">
        <v>1</v>
      </c>
      <c r="R1365" s="11" t="s">
        <v>20</v>
      </c>
      <c r="S1365" s="12">
        <v>87</v>
      </c>
      <c r="T1365">
        <v>37.522162999999999</v>
      </c>
      <c r="U1365">
        <v>126.886546</v>
      </c>
      <c r="V1365" t="s">
        <v>409</v>
      </c>
      <c r="W1365">
        <v>0</v>
      </c>
      <c r="X1365">
        <v>27.313570494938567</v>
      </c>
      <c r="Y1365">
        <v>-19.442866867253926</v>
      </c>
      <c r="Z1365" s="14">
        <f t="shared" si="72"/>
        <v>-14.457831325301203</v>
      </c>
      <c r="AA1365">
        <f>정리!U1365</f>
        <v>34</v>
      </c>
      <c r="AB1365">
        <f>정리!V1365</f>
        <v>67.800000000000011</v>
      </c>
      <c r="AC1365">
        <f>정리!W1365</f>
        <v>83000</v>
      </c>
      <c r="AD1365">
        <f>정리!X1365</f>
        <v>-300</v>
      </c>
      <c r="AE1365" t="s">
        <v>4808</v>
      </c>
    </row>
    <row r="1366" spans="1:31" x14ac:dyDescent="0.3">
      <c r="A1366" s="1" t="s">
        <v>1141</v>
      </c>
      <c r="B1366" s="2" t="s">
        <v>1304</v>
      </c>
      <c r="C1366" s="3">
        <v>1998</v>
      </c>
      <c r="D1366" s="4">
        <v>388</v>
      </c>
      <c r="E1366" s="5">
        <v>82.3</v>
      </c>
      <c r="F1366" s="6">
        <v>25</v>
      </c>
      <c r="G1366" s="5">
        <v>59.4</v>
      </c>
      <c r="H1366" s="7">
        <v>18</v>
      </c>
      <c r="I1366" s="8">
        <v>84</v>
      </c>
      <c r="J1366" s="9">
        <f>정리!J1366</f>
        <v>87000</v>
      </c>
      <c r="K1366" s="9">
        <f>정리!K1366</f>
        <v>14</v>
      </c>
      <c r="L1366" s="9">
        <f>정리!L1366</f>
        <v>0</v>
      </c>
      <c r="M1366" s="9">
        <f>정리!M1366</f>
        <v>0</v>
      </c>
      <c r="N1366" s="10">
        <f t="shared" si="70"/>
        <v>87000</v>
      </c>
      <c r="O1366" s="15">
        <f t="shared" si="71"/>
        <v>0</v>
      </c>
      <c r="P1366" s="11">
        <v>3</v>
      </c>
      <c r="Q1366" s="11">
        <v>1</v>
      </c>
      <c r="R1366" s="11" t="s">
        <v>81</v>
      </c>
      <c r="S1366" s="12">
        <v>82</v>
      </c>
      <c r="T1366">
        <v>37.524752999999997</v>
      </c>
      <c r="U1366">
        <v>126.882632</v>
      </c>
      <c r="V1366" t="s">
        <v>68</v>
      </c>
      <c r="W1366">
        <v>0</v>
      </c>
      <c r="X1366">
        <v>-14.791666666666666</v>
      </c>
      <c r="Y1366">
        <v>19.189189189189189</v>
      </c>
      <c r="Z1366" s="14">
        <f t="shared" si="72"/>
        <v>7.9365079365079358</v>
      </c>
      <c r="AA1366">
        <f>정리!U1366</f>
        <v>47</v>
      </c>
      <c r="AB1366">
        <f>정리!V1366</f>
        <v>81.599999999999994</v>
      </c>
      <c r="AC1366">
        <f>정리!W1366</f>
        <v>94500</v>
      </c>
      <c r="AD1366">
        <f>정리!X1366</f>
        <v>7500</v>
      </c>
      <c r="AE1366" t="s">
        <v>4811</v>
      </c>
    </row>
    <row r="1367" spans="1:31" x14ac:dyDescent="0.3">
      <c r="A1367" s="1" t="s">
        <v>1141</v>
      </c>
      <c r="B1367" s="2" t="s">
        <v>1304</v>
      </c>
      <c r="C1367" s="3">
        <v>1998</v>
      </c>
      <c r="D1367" s="4">
        <v>388</v>
      </c>
      <c r="E1367" s="5">
        <v>109.1</v>
      </c>
      <c r="F1367" s="6">
        <v>33</v>
      </c>
      <c r="G1367" s="5">
        <v>84.7</v>
      </c>
      <c r="H1367" s="7">
        <v>26</v>
      </c>
      <c r="I1367" s="8">
        <v>130</v>
      </c>
      <c r="J1367" s="9">
        <f>정리!J1367</f>
        <v>105000</v>
      </c>
      <c r="K1367" s="9" t="str">
        <f>정리!K1367</f>
        <v>중</v>
      </c>
      <c r="L1367" s="9">
        <f>정리!L1367</f>
        <v>0</v>
      </c>
      <c r="M1367" s="9">
        <f>정리!M1367</f>
        <v>0</v>
      </c>
      <c r="N1367" s="10">
        <f t="shared" si="70"/>
        <v>105000</v>
      </c>
      <c r="O1367" s="15">
        <f t="shared" si="71"/>
        <v>0</v>
      </c>
      <c r="P1367" s="11">
        <v>3</v>
      </c>
      <c r="Q1367" s="11">
        <v>2</v>
      </c>
      <c r="R1367" s="11" t="s">
        <v>22</v>
      </c>
      <c r="S1367" s="12">
        <v>109</v>
      </c>
      <c r="T1367">
        <v>37.524752999999997</v>
      </c>
      <c r="U1367">
        <v>126.882632</v>
      </c>
      <c r="V1367" t="s">
        <v>68</v>
      </c>
      <c r="W1367">
        <v>0</v>
      </c>
      <c r="X1367">
        <v>-7.1428571428571423</v>
      </c>
      <c r="Y1367">
        <v>14.285714285714285</v>
      </c>
      <c r="Z1367" s="14">
        <f t="shared" si="72"/>
        <v>0</v>
      </c>
      <c r="AA1367">
        <f>정리!U1367</f>
        <v>47</v>
      </c>
      <c r="AB1367">
        <f>정리!V1367</f>
        <v>81.599999999999994</v>
      </c>
      <c r="AC1367">
        <f>정리!W1367</f>
        <v>105000</v>
      </c>
      <c r="AD1367">
        <f>정리!X1367</f>
        <v>0</v>
      </c>
      <c r="AE1367" t="s">
        <v>4811</v>
      </c>
    </row>
    <row r="1368" spans="1:31" x14ac:dyDescent="0.3">
      <c r="A1368" s="1" t="s">
        <v>1141</v>
      </c>
      <c r="B1368" s="2" t="s">
        <v>1304</v>
      </c>
      <c r="C1368" s="3">
        <v>1998</v>
      </c>
      <c r="D1368" s="4">
        <v>388</v>
      </c>
      <c r="E1368" s="5">
        <v>141.6</v>
      </c>
      <c r="F1368" s="6">
        <v>43</v>
      </c>
      <c r="G1368" s="5">
        <v>114.6</v>
      </c>
      <c r="H1368" s="7">
        <v>35</v>
      </c>
      <c r="I1368" s="8">
        <v>84</v>
      </c>
      <c r="J1368" s="9">
        <f>정리!J1368</f>
        <v>120000</v>
      </c>
      <c r="K1368" s="9">
        <f>정리!K1368</f>
        <v>21</v>
      </c>
      <c r="L1368" s="9">
        <f>정리!L1368</f>
        <v>0</v>
      </c>
      <c r="M1368" s="9">
        <f>정리!M1368</f>
        <v>0</v>
      </c>
      <c r="N1368" s="10">
        <f t="shared" si="70"/>
        <v>120000</v>
      </c>
      <c r="O1368" s="15">
        <f t="shared" si="71"/>
        <v>0</v>
      </c>
      <c r="P1368" s="11">
        <v>4</v>
      </c>
      <c r="Q1368" s="11">
        <v>2</v>
      </c>
      <c r="R1368" s="11" t="s">
        <v>22</v>
      </c>
      <c r="S1368" s="12">
        <v>141</v>
      </c>
      <c r="T1368">
        <v>37.524752999999997</v>
      </c>
      <c r="U1368">
        <v>126.882632</v>
      </c>
      <c r="V1368" t="s">
        <v>68</v>
      </c>
      <c r="W1368">
        <v>0</v>
      </c>
      <c r="X1368">
        <v>0</v>
      </c>
      <c r="Y1368">
        <v>0</v>
      </c>
      <c r="Z1368" s="14">
        <f t="shared" si="72"/>
        <v>7.6923076923076925</v>
      </c>
      <c r="AA1368">
        <f>정리!U1368</f>
        <v>47</v>
      </c>
      <c r="AB1368">
        <f>정리!V1368</f>
        <v>81.599999999999994</v>
      </c>
      <c r="AC1368">
        <f>정리!W1368</f>
        <v>130000</v>
      </c>
      <c r="AD1368">
        <f>정리!X1368</f>
        <v>10000</v>
      </c>
      <c r="AE1368" t="s">
        <v>4811</v>
      </c>
    </row>
    <row r="1369" spans="1:31" x14ac:dyDescent="0.3">
      <c r="A1369" s="1" t="s">
        <v>1141</v>
      </c>
      <c r="B1369" s="2" t="s">
        <v>1305</v>
      </c>
      <c r="C1369" s="3">
        <v>1990</v>
      </c>
      <c r="D1369" s="4">
        <v>417</v>
      </c>
      <c r="E1369" s="5">
        <v>68.599999999999994</v>
      </c>
      <c r="F1369" s="6">
        <v>21</v>
      </c>
      <c r="G1369" s="5">
        <v>51.2</v>
      </c>
      <c r="H1369" s="7">
        <v>16</v>
      </c>
      <c r="I1369" s="8">
        <v>75</v>
      </c>
      <c r="J1369" s="9">
        <f>정리!J1369</f>
        <v>64000</v>
      </c>
      <c r="K1369" s="9">
        <f>정리!K1369</f>
        <v>5</v>
      </c>
      <c r="L1369" s="9">
        <f>정리!L1369</f>
        <v>0</v>
      </c>
      <c r="M1369" s="9">
        <f>정리!M1369</f>
        <v>0</v>
      </c>
      <c r="N1369" s="10">
        <f t="shared" si="70"/>
        <v>64000</v>
      </c>
      <c r="O1369" s="15">
        <f t="shared" si="71"/>
        <v>0</v>
      </c>
      <c r="P1369" s="11">
        <v>2</v>
      </c>
      <c r="Q1369" s="11">
        <v>1</v>
      </c>
      <c r="R1369" s="11" t="s">
        <v>20</v>
      </c>
      <c r="S1369" s="12">
        <v>68</v>
      </c>
      <c r="T1369">
        <v>37.522610999999998</v>
      </c>
      <c r="U1369">
        <v>126.882822</v>
      </c>
      <c r="V1369" t="s">
        <v>1306</v>
      </c>
      <c r="W1369">
        <v>0</v>
      </c>
      <c r="X1369">
        <v>0</v>
      </c>
      <c r="Y1369">
        <v>0</v>
      </c>
      <c r="Z1369" s="14">
        <f t="shared" si="72"/>
        <v>13.862718707940779</v>
      </c>
      <c r="AA1369">
        <f>정리!U1369</f>
        <v>49</v>
      </c>
      <c r="AB1369">
        <f>정리!V1369</f>
        <v>81.599999999999994</v>
      </c>
      <c r="AC1369">
        <f>정리!W1369</f>
        <v>74300</v>
      </c>
      <c r="AD1369">
        <f>정리!X1369</f>
        <v>10300</v>
      </c>
      <c r="AE1369" t="s">
        <v>4811</v>
      </c>
    </row>
    <row r="1370" spans="1:31" x14ac:dyDescent="0.3">
      <c r="A1370" s="1" t="s">
        <v>1141</v>
      </c>
      <c r="B1370" s="2" t="s">
        <v>1305</v>
      </c>
      <c r="C1370" s="3">
        <v>1990</v>
      </c>
      <c r="D1370" s="4">
        <v>417</v>
      </c>
      <c r="E1370" s="5">
        <v>79.8</v>
      </c>
      <c r="F1370" s="6">
        <v>24</v>
      </c>
      <c r="G1370" s="5">
        <v>59.6</v>
      </c>
      <c r="H1370" s="7">
        <v>18</v>
      </c>
      <c r="I1370" s="8">
        <v>228</v>
      </c>
      <c r="J1370" s="9">
        <f>정리!J1370</f>
        <v>73000</v>
      </c>
      <c r="K1370" s="9">
        <f>정리!K1370</f>
        <v>10</v>
      </c>
      <c r="L1370" s="9">
        <f>정리!L1370</f>
        <v>43000</v>
      </c>
      <c r="M1370" s="9" t="str">
        <f>정리!M1370</f>
        <v>고</v>
      </c>
      <c r="N1370" s="10">
        <f t="shared" si="70"/>
        <v>30000</v>
      </c>
      <c r="O1370" s="15">
        <f t="shared" si="71"/>
        <v>58.904109589041099</v>
      </c>
      <c r="P1370" s="11">
        <v>2</v>
      </c>
      <c r="Q1370" s="11">
        <v>1</v>
      </c>
      <c r="R1370" s="11" t="s">
        <v>20</v>
      </c>
      <c r="S1370" s="12">
        <v>79</v>
      </c>
      <c r="T1370">
        <v>37.522610999999998</v>
      </c>
      <c r="U1370">
        <v>126.882822</v>
      </c>
      <c r="V1370" t="s">
        <v>1306</v>
      </c>
      <c r="W1370">
        <v>0.73529411764705876</v>
      </c>
      <c r="X1370">
        <v>0</v>
      </c>
      <c r="Y1370">
        <v>1.7667844522968199</v>
      </c>
      <c r="Z1370" s="14">
        <f t="shared" si="72"/>
        <v>12.048192771084338</v>
      </c>
      <c r="AA1370">
        <f>정리!U1370</f>
        <v>49</v>
      </c>
      <c r="AB1370">
        <f>정리!V1370</f>
        <v>81.599999999999994</v>
      </c>
      <c r="AC1370">
        <f>정리!W1370</f>
        <v>83000</v>
      </c>
      <c r="AD1370">
        <f>정리!X1370</f>
        <v>10000</v>
      </c>
      <c r="AE1370" t="s">
        <v>4811</v>
      </c>
    </row>
    <row r="1371" spans="1:31" x14ac:dyDescent="0.3">
      <c r="A1371" s="1" t="s">
        <v>1141</v>
      </c>
      <c r="B1371" s="2" t="s">
        <v>1305</v>
      </c>
      <c r="C1371" s="3">
        <v>1990</v>
      </c>
      <c r="D1371" s="4">
        <v>417</v>
      </c>
      <c r="E1371" s="5">
        <v>95.1</v>
      </c>
      <c r="F1371" s="6">
        <v>29</v>
      </c>
      <c r="G1371" s="5">
        <v>71</v>
      </c>
      <c r="H1371" s="7">
        <v>21</v>
      </c>
      <c r="I1371" s="8">
        <v>75</v>
      </c>
      <c r="J1371" s="9">
        <f>정리!J1371</f>
        <v>0</v>
      </c>
      <c r="K1371" s="9">
        <f>정리!K1371</f>
        <v>0</v>
      </c>
      <c r="L1371" s="9">
        <f>정리!L1371</f>
        <v>40000</v>
      </c>
      <c r="M1371" s="9" t="str">
        <f>정리!M1371</f>
        <v>저</v>
      </c>
      <c r="N1371" s="10">
        <f t="shared" si="70"/>
        <v>-40000</v>
      </c>
      <c r="O1371" s="15">
        <f t="shared" si="71"/>
        <v>0</v>
      </c>
      <c r="P1371" s="11">
        <v>3</v>
      </c>
      <c r="Q1371" s="11">
        <v>1</v>
      </c>
      <c r="R1371" s="11" t="s">
        <v>20</v>
      </c>
      <c r="S1371" s="12">
        <v>95</v>
      </c>
      <c r="T1371">
        <v>37.522610999999998</v>
      </c>
      <c r="U1371">
        <v>126.882822</v>
      </c>
      <c r="V1371" t="s">
        <v>1306</v>
      </c>
      <c r="W1371">
        <v>0</v>
      </c>
      <c r="X1371">
        <v>-7.1428571428571423</v>
      </c>
      <c r="Y1371">
        <v>13.793103448275861</v>
      </c>
      <c r="Z1371" s="14">
        <f t="shared" si="72"/>
        <v>300</v>
      </c>
      <c r="AA1371">
        <f>정리!U1371</f>
        <v>49</v>
      </c>
      <c r="AB1371">
        <f>정리!V1371</f>
        <v>81.599999999999994</v>
      </c>
      <c r="AC1371">
        <f>정리!W1371</f>
        <v>85800</v>
      </c>
      <c r="AD1371">
        <f>정리!X1371</f>
        <v>-300</v>
      </c>
      <c r="AE1371" t="s">
        <v>4811</v>
      </c>
    </row>
    <row r="1372" spans="1:31" x14ac:dyDescent="0.3">
      <c r="A1372" s="1" t="s">
        <v>1141</v>
      </c>
      <c r="B1372" s="2" t="s">
        <v>1307</v>
      </c>
      <c r="C1372" s="3">
        <v>1990</v>
      </c>
      <c r="D1372" s="4">
        <v>312</v>
      </c>
      <c r="E1372" s="5">
        <v>98.2</v>
      </c>
      <c r="F1372" s="6">
        <v>30</v>
      </c>
      <c r="G1372" s="5">
        <v>80.900000000000006</v>
      </c>
      <c r="H1372" s="7">
        <v>24</v>
      </c>
      <c r="I1372" s="8">
        <v>312</v>
      </c>
      <c r="J1372" s="9">
        <f>정리!J1372</f>
        <v>110000</v>
      </c>
      <c r="K1372" s="9">
        <f>정리!K1372</f>
        <v>6</v>
      </c>
      <c r="L1372" s="9">
        <f>정리!L1372</f>
        <v>55000</v>
      </c>
      <c r="M1372" s="9">
        <f>정리!M1372</f>
        <v>11</v>
      </c>
      <c r="N1372" s="10">
        <f t="shared" si="70"/>
        <v>55000</v>
      </c>
      <c r="O1372" s="15">
        <f t="shared" si="71"/>
        <v>50</v>
      </c>
      <c r="P1372" s="11">
        <v>3</v>
      </c>
      <c r="Q1372" s="11">
        <v>2</v>
      </c>
      <c r="R1372" s="11" t="s">
        <v>22</v>
      </c>
      <c r="S1372" s="12">
        <v>98</v>
      </c>
      <c r="T1372">
        <v>37.532257999999999</v>
      </c>
      <c r="U1372">
        <v>126.895973</v>
      </c>
      <c r="V1372" t="s">
        <v>915</v>
      </c>
      <c r="W1372">
        <v>0</v>
      </c>
      <c r="X1372">
        <v>0</v>
      </c>
      <c r="Y1372">
        <v>0</v>
      </c>
      <c r="Z1372" s="14">
        <f t="shared" si="72"/>
        <v>6.7796610169491522</v>
      </c>
      <c r="AA1372">
        <f>정리!U1372</f>
        <v>47</v>
      </c>
      <c r="AB1372">
        <f>정리!V1372</f>
        <v>81.399999999999991</v>
      </c>
      <c r="AC1372">
        <f>정리!W1372</f>
        <v>118000</v>
      </c>
      <c r="AD1372">
        <f>정리!X1372</f>
        <v>8000</v>
      </c>
      <c r="AE1372" t="s">
        <v>4807</v>
      </c>
    </row>
    <row r="1373" spans="1:31" x14ac:dyDescent="0.3">
      <c r="A1373" s="1" t="s">
        <v>1141</v>
      </c>
      <c r="B1373" s="2" t="s">
        <v>1308</v>
      </c>
      <c r="C1373" s="3">
        <v>2000</v>
      </c>
      <c r="D1373" s="4">
        <v>770</v>
      </c>
      <c r="E1373" s="5">
        <v>72.599999999999994</v>
      </c>
      <c r="F1373" s="6">
        <v>22</v>
      </c>
      <c r="G1373" s="5">
        <v>60</v>
      </c>
      <c r="H1373" s="7">
        <v>18</v>
      </c>
      <c r="I1373" s="8">
        <v>486</v>
      </c>
      <c r="J1373" s="9">
        <f>정리!J1373</f>
        <v>95000</v>
      </c>
      <c r="K1373" s="9">
        <f>정리!K1373</f>
        <v>10</v>
      </c>
      <c r="L1373" s="9">
        <f>정리!L1373</f>
        <v>0</v>
      </c>
      <c r="M1373" s="9">
        <f>정리!M1373</f>
        <v>0</v>
      </c>
      <c r="N1373" s="10">
        <f t="shared" si="70"/>
        <v>95000</v>
      </c>
      <c r="O1373" s="15">
        <f t="shared" si="71"/>
        <v>0</v>
      </c>
      <c r="P1373" s="11">
        <v>3</v>
      </c>
      <c r="Q1373" s="11">
        <v>1</v>
      </c>
      <c r="R1373" s="11" t="s">
        <v>22</v>
      </c>
      <c r="S1373" s="12">
        <v>72</v>
      </c>
      <c r="T1373">
        <v>37.531967999999999</v>
      </c>
      <c r="U1373">
        <v>126.893816</v>
      </c>
      <c r="V1373" t="s">
        <v>1309</v>
      </c>
      <c r="W1373">
        <v>0</v>
      </c>
      <c r="X1373">
        <v>0</v>
      </c>
      <c r="Y1373">
        <v>0</v>
      </c>
      <c r="Z1373" s="14">
        <f t="shared" si="72"/>
        <v>6.8627450980392162</v>
      </c>
      <c r="AA1373">
        <f>정리!U1373</f>
        <v>48</v>
      </c>
      <c r="AB1373">
        <f>정리!V1373</f>
        <v>81.399999999999991</v>
      </c>
      <c r="AC1373">
        <f>정리!W1373</f>
        <v>102000</v>
      </c>
      <c r="AD1373">
        <f>정리!X1373</f>
        <v>7000</v>
      </c>
      <c r="AE1373" t="s">
        <v>4807</v>
      </c>
    </row>
    <row r="1374" spans="1:31" x14ac:dyDescent="0.3">
      <c r="A1374" s="1" t="s">
        <v>1141</v>
      </c>
      <c r="B1374" s="2" t="s">
        <v>1308</v>
      </c>
      <c r="C1374" s="3">
        <v>2000</v>
      </c>
      <c r="D1374" s="4">
        <v>770</v>
      </c>
      <c r="E1374" s="5">
        <v>102.9</v>
      </c>
      <c r="F1374" s="6">
        <v>31</v>
      </c>
      <c r="G1374" s="5">
        <v>84.9</v>
      </c>
      <c r="H1374" s="7">
        <v>26</v>
      </c>
      <c r="I1374" s="8">
        <v>486</v>
      </c>
      <c r="J1374" s="9">
        <f>정리!J1374</f>
        <v>110000</v>
      </c>
      <c r="K1374" s="9">
        <f>정리!K1374</f>
        <v>7</v>
      </c>
      <c r="L1374" s="9">
        <f>정리!L1374</f>
        <v>62000</v>
      </c>
      <c r="M1374" s="9">
        <f>정리!M1374</f>
        <v>2</v>
      </c>
      <c r="N1374" s="10">
        <f t="shared" si="70"/>
        <v>48000</v>
      </c>
      <c r="O1374" s="15">
        <f t="shared" si="71"/>
        <v>56.36363636363636</v>
      </c>
      <c r="P1374" s="11">
        <v>3</v>
      </c>
      <c r="Q1374" s="11">
        <v>2</v>
      </c>
      <c r="R1374" s="11" t="s">
        <v>22</v>
      </c>
      <c r="S1374" s="12" t="s">
        <v>451</v>
      </c>
      <c r="T1374">
        <v>37.531967999999999</v>
      </c>
      <c r="U1374">
        <v>126.893816</v>
      </c>
      <c r="V1374" t="s">
        <v>1309</v>
      </c>
      <c r="W1374">
        <v>-3.9215686274509802</v>
      </c>
      <c r="X1374">
        <v>0</v>
      </c>
      <c r="Y1374">
        <v>-9.5238095238095237</v>
      </c>
      <c r="Z1374" s="14">
        <f t="shared" si="72"/>
        <v>13.725490196078432</v>
      </c>
      <c r="AA1374">
        <f>정리!U1374</f>
        <v>48</v>
      </c>
      <c r="AB1374">
        <f>정리!V1374</f>
        <v>81.399999999999991</v>
      </c>
      <c r="AC1374">
        <f>정리!W1374</f>
        <v>127500</v>
      </c>
      <c r="AD1374">
        <f>정리!X1374</f>
        <v>17500</v>
      </c>
      <c r="AE1374" t="s">
        <v>4807</v>
      </c>
    </row>
    <row r="1375" spans="1:31" x14ac:dyDescent="0.3">
      <c r="A1375" s="1" t="s">
        <v>1141</v>
      </c>
      <c r="B1375" s="2" t="s">
        <v>1310</v>
      </c>
      <c r="C1375" s="3">
        <v>1999</v>
      </c>
      <c r="D1375" s="4">
        <v>532</v>
      </c>
      <c r="E1375" s="5">
        <v>80.5</v>
      </c>
      <c r="F1375" s="6">
        <v>24</v>
      </c>
      <c r="G1375" s="5">
        <v>60</v>
      </c>
      <c r="H1375" s="7">
        <v>18</v>
      </c>
      <c r="I1375" s="8">
        <v>138</v>
      </c>
      <c r="J1375" s="9">
        <f>정리!J1375</f>
        <v>0</v>
      </c>
      <c r="K1375" s="9">
        <f>정리!K1375</f>
        <v>0</v>
      </c>
      <c r="L1375" s="9">
        <f>정리!L1375</f>
        <v>55000</v>
      </c>
      <c r="M1375" s="9" t="str">
        <f>정리!M1375</f>
        <v>저</v>
      </c>
      <c r="N1375" s="10">
        <f t="shared" si="70"/>
        <v>-55000</v>
      </c>
      <c r="O1375" s="15">
        <f t="shared" si="71"/>
        <v>0</v>
      </c>
      <c r="P1375" s="11">
        <v>3</v>
      </c>
      <c r="Q1375" s="11">
        <v>2</v>
      </c>
      <c r="R1375" s="11" t="s">
        <v>22</v>
      </c>
      <c r="S1375" s="12">
        <v>80</v>
      </c>
      <c r="T1375">
        <v>37.531536000000003</v>
      </c>
      <c r="U1375">
        <v>126.89196699999999</v>
      </c>
      <c r="V1375" t="s">
        <v>1311</v>
      </c>
      <c r="W1375">
        <v>-3.4090909090909087</v>
      </c>
      <c r="X1375">
        <v>0</v>
      </c>
      <c r="Y1375">
        <v>-6.8104426787741197</v>
      </c>
      <c r="Z1375" s="14">
        <f t="shared" si="72"/>
        <v>300</v>
      </c>
      <c r="AA1375">
        <f>정리!U1375</f>
        <v>49</v>
      </c>
      <c r="AB1375">
        <f>정리!V1375</f>
        <v>81.399999999999991</v>
      </c>
      <c r="AC1375">
        <f>정리!W1375</f>
        <v>96000</v>
      </c>
      <c r="AD1375">
        <f>정리!X1375</f>
        <v>-300</v>
      </c>
      <c r="AE1375" t="s">
        <v>4807</v>
      </c>
    </row>
    <row r="1376" spans="1:31" x14ac:dyDescent="0.3">
      <c r="A1376" s="1" t="s">
        <v>1141</v>
      </c>
      <c r="B1376" s="2" t="s">
        <v>1310</v>
      </c>
      <c r="C1376" s="3">
        <v>1999</v>
      </c>
      <c r="D1376" s="4">
        <v>532</v>
      </c>
      <c r="E1376" s="5">
        <v>108</v>
      </c>
      <c r="F1376" s="6">
        <v>33</v>
      </c>
      <c r="G1376" s="5">
        <v>85</v>
      </c>
      <c r="H1376" s="7">
        <v>26</v>
      </c>
      <c r="I1376" s="8">
        <v>260</v>
      </c>
      <c r="J1376" s="9">
        <f>정리!J1376</f>
        <v>113000</v>
      </c>
      <c r="K1376" s="9" t="str">
        <f>정리!K1376</f>
        <v>고</v>
      </c>
      <c r="L1376" s="9">
        <f>정리!L1376</f>
        <v>70000</v>
      </c>
      <c r="M1376" s="9">
        <f>정리!M1376</f>
        <v>22</v>
      </c>
      <c r="N1376" s="10">
        <f t="shared" si="70"/>
        <v>43000</v>
      </c>
      <c r="O1376" s="15">
        <f t="shared" si="71"/>
        <v>61.946902654867252</v>
      </c>
      <c r="P1376" s="11">
        <v>3</v>
      </c>
      <c r="Q1376" s="11">
        <v>2</v>
      </c>
      <c r="R1376" s="11" t="s">
        <v>22</v>
      </c>
      <c r="S1376" s="12">
        <v>107</v>
      </c>
      <c r="T1376">
        <v>37.531536000000003</v>
      </c>
      <c r="U1376">
        <v>126.89196699999999</v>
      </c>
      <c r="V1376" t="s">
        <v>1311</v>
      </c>
      <c r="W1376">
        <v>0</v>
      </c>
      <c r="X1376">
        <v>0</v>
      </c>
      <c r="Y1376">
        <v>0</v>
      </c>
      <c r="Z1376" s="14">
        <f t="shared" si="72"/>
        <v>5.833333333333333</v>
      </c>
      <c r="AA1376">
        <f>정리!U1376</f>
        <v>49</v>
      </c>
      <c r="AB1376">
        <f>정리!V1376</f>
        <v>81.399999999999991</v>
      </c>
      <c r="AC1376">
        <f>정리!W1376</f>
        <v>120000</v>
      </c>
      <c r="AD1376">
        <f>정리!X1376</f>
        <v>7000</v>
      </c>
      <c r="AE1376" t="s">
        <v>4807</v>
      </c>
    </row>
    <row r="1377" spans="1:31" x14ac:dyDescent="0.3">
      <c r="A1377" s="1" t="s">
        <v>1141</v>
      </c>
      <c r="B1377" s="2" t="s">
        <v>1310</v>
      </c>
      <c r="C1377" s="3">
        <v>1999</v>
      </c>
      <c r="D1377" s="4">
        <v>532</v>
      </c>
      <c r="E1377" s="5">
        <v>158.80000000000001</v>
      </c>
      <c r="F1377" s="6">
        <v>48</v>
      </c>
      <c r="G1377" s="5">
        <v>131.30000000000001</v>
      </c>
      <c r="H1377" s="7">
        <v>40</v>
      </c>
      <c r="I1377" s="8">
        <v>138</v>
      </c>
      <c r="J1377" s="9">
        <f>정리!J1377</f>
        <v>135000</v>
      </c>
      <c r="K1377" s="9" t="str">
        <f>정리!K1377</f>
        <v>중</v>
      </c>
      <c r="L1377" s="9">
        <f>정리!L1377</f>
        <v>85000</v>
      </c>
      <c r="M1377" s="9">
        <f>정리!M1377</f>
        <v>11</v>
      </c>
      <c r="N1377" s="10">
        <f t="shared" si="70"/>
        <v>50000</v>
      </c>
      <c r="O1377" s="15">
        <f t="shared" si="71"/>
        <v>62.962962962962962</v>
      </c>
      <c r="P1377" s="11">
        <v>4</v>
      </c>
      <c r="Q1377" s="11">
        <v>2</v>
      </c>
      <c r="R1377" s="11" t="s">
        <v>22</v>
      </c>
      <c r="S1377" s="12">
        <v>158</v>
      </c>
      <c r="T1377">
        <v>37.531536000000003</v>
      </c>
      <c r="U1377">
        <v>126.89196699999999</v>
      </c>
      <c r="V1377" t="s">
        <v>1311</v>
      </c>
      <c r="W1377">
        <v>0</v>
      </c>
      <c r="X1377">
        <v>0</v>
      </c>
      <c r="Y1377">
        <v>0</v>
      </c>
      <c r="Z1377" s="14">
        <f t="shared" si="72"/>
        <v>-9.7560975609756095</v>
      </c>
      <c r="AA1377">
        <f>정리!U1377</f>
        <v>49</v>
      </c>
      <c r="AB1377">
        <f>정리!V1377</f>
        <v>81.399999999999991</v>
      </c>
      <c r="AC1377">
        <f>정리!W1377</f>
        <v>123000</v>
      </c>
      <c r="AD1377">
        <f>정리!X1377</f>
        <v>-300</v>
      </c>
      <c r="AE1377" t="s">
        <v>4807</v>
      </c>
    </row>
    <row r="1378" spans="1:31" x14ac:dyDescent="0.3">
      <c r="A1378" s="1" t="s">
        <v>1141</v>
      </c>
      <c r="B1378" s="2" t="s">
        <v>1312</v>
      </c>
      <c r="C1378" s="3">
        <v>1998</v>
      </c>
      <c r="D1378" s="4">
        <v>213</v>
      </c>
      <c r="E1378" s="5">
        <v>84.1</v>
      </c>
      <c r="F1378" s="6">
        <v>25</v>
      </c>
      <c r="G1378" s="5">
        <v>60</v>
      </c>
      <c r="H1378" s="7">
        <v>18</v>
      </c>
      <c r="I1378" s="8">
        <v>122</v>
      </c>
      <c r="J1378" s="9">
        <f>정리!J1378</f>
        <v>76000</v>
      </c>
      <c r="K1378" s="9">
        <f>정리!K1378</f>
        <v>8</v>
      </c>
      <c r="L1378" s="9">
        <f>정리!L1378</f>
        <v>48000</v>
      </c>
      <c r="M1378" s="9" t="str">
        <f>정리!M1378</f>
        <v>저</v>
      </c>
      <c r="N1378" s="10">
        <f t="shared" si="70"/>
        <v>28000</v>
      </c>
      <c r="O1378" s="15">
        <f t="shared" si="71"/>
        <v>63.157894736842103</v>
      </c>
      <c r="P1378" s="11">
        <v>3</v>
      </c>
      <c r="Q1378" s="11">
        <v>1</v>
      </c>
      <c r="R1378" s="11" t="s">
        <v>20</v>
      </c>
      <c r="S1378" s="12">
        <v>84</v>
      </c>
      <c r="T1378">
        <v>37.528418000000002</v>
      </c>
      <c r="U1378">
        <v>126.89291799999999</v>
      </c>
      <c r="V1378" t="s">
        <v>1313</v>
      </c>
      <c r="W1378">
        <v>0</v>
      </c>
      <c r="X1378">
        <v>0</v>
      </c>
      <c r="Y1378">
        <v>0</v>
      </c>
      <c r="Z1378" s="14">
        <f t="shared" si="72"/>
        <v>6.4615384615384617</v>
      </c>
      <c r="AA1378">
        <f>정리!U1378</f>
        <v>43</v>
      </c>
      <c r="AB1378">
        <f>정리!V1378</f>
        <v>81.399999999999991</v>
      </c>
      <c r="AC1378">
        <f>정리!W1378</f>
        <v>81250</v>
      </c>
      <c r="AD1378">
        <f>정리!X1378</f>
        <v>5250</v>
      </c>
      <c r="AE1378" t="s">
        <v>4807</v>
      </c>
    </row>
    <row r="1379" spans="1:31" x14ac:dyDescent="0.3">
      <c r="A1379" s="1" t="s">
        <v>1141</v>
      </c>
      <c r="B1379" s="2" t="s">
        <v>1312</v>
      </c>
      <c r="C1379" s="3">
        <v>1998</v>
      </c>
      <c r="D1379" s="4">
        <v>213</v>
      </c>
      <c r="E1379" s="5">
        <v>109.1</v>
      </c>
      <c r="F1379" s="6">
        <v>33</v>
      </c>
      <c r="G1379" s="5">
        <v>84.9</v>
      </c>
      <c r="H1379" s="7">
        <v>26</v>
      </c>
      <c r="I1379" s="8">
        <v>122</v>
      </c>
      <c r="J1379" s="9">
        <f>정리!J1379</f>
        <v>92000</v>
      </c>
      <c r="K1379" s="9">
        <f>정리!K1379</f>
        <v>17</v>
      </c>
      <c r="L1379" s="9">
        <f>정리!L1379</f>
        <v>60000</v>
      </c>
      <c r="M1379" s="9" t="str">
        <f>정리!M1379</f>
        <v>고</v>
      </c>
      <c r="N1379" s="10">
        <f t="shared" si="70"/>
        <v>32000</v>
      </c>
      <c r="O1379" s="15">
        <f t="shared" si="71"/>
        <v>65.217391304347828</v>
      </c>
      <c r="P1379" s="11">
        <v>3</v>
      </c>
      <c r="Q1379" s="11">
        <v>2</v>
      </c>
      <c r="R1379" s="11" t="s">
        <v>22</v>
      </c>
      <c r="S1379" s="12">
        <v>109</v>
      </c>
      <c r="T1379">
        <v>37.528418000000002</v>
      </c>
      <c r="U1379">
        <v>126.89291799999999</v>
      </c>
      <c r="V1379" t="s">
        <v>1313</v>
      </c>
      <c r="W1379">
        <v>0</v>
      </c>
      <c r="X1379">
        <v>0</v>
      </c>
      <c r="Y1379">
        <v>0</v>
      </c>
      <c r="Z1379" s="14">
        <f t="shared" si="72"/>
        <v>2.6455026455026456</v>
      </c>
      <c r="AA1379">
        <f>정리!U1379</f>
        <v>39</v>
      </c>
      <c r="AB1379">
        <f>정리!V1379</f>
        <v>74.8</v>
      </c>
      <c r="AC1379">
        <f>정리!W1379</f>
        <v>94500</v>
      </c>
      <c r="AD1379">
        <f>정리!X1379</f>
        <v>2500</v>
      </c>
      <c r="AE1379" t="s">
        <v>4814</v>
      </c>
    </row>
    <row r="1380" spans="1:31" x14ac:dyDescent="0.3">
      <c r="A1380" s="1" t="s">
        <v>1141</v>
      </c>
      <c r="B1380" s="2" t="s">
        <v>1314</v>
      </c>
      <c r="C1380" s="3">
        <v>2000</v>
      </c>
      <c r="D1380" s="4">
        <v>216</v>
      </c>
      <c r="E1380" s="5">
        <v>86.3</v>
      </c>
      <c r="F1380" s="6">
        <v>26</v>
      </c>
      <c r="G1380" s="5">
        <v>60</v>
      </c>
      <c r="H1380" s="7">
        <v>18</v>
      </c>
      <c r="I1380" s="8">
        <v>76</v>
      </c>
      <c r="J1380" s="9">
        <f>정리!J1380</f>
        <v>89000</v>
      </c>
      <c r="K1380" s="9">
        <f>정리!K1380</f>
        <v>17</v>
      </c>
      <c r="L1380" s="9">
        <f>정리!L1380</f>
        <v>0</v>
      </c>
      <c r="M1380" s="9">
        <f>정리!M1380</f>
        <v>0</v>
      </c>
      <c r="N1380" s="10">
        <f t="shared" si="70"/>
        <v>89000</v>
      </c>
      <c r="O1380" s="15">
        <f t="shared" si="71"/>
        <v>0</v>
      </c>
      <c r="P1380" s="11">
        <v>3</v>
      </c>
      <c r="Q1380" s="11">
        <v>2</v>
      </c>
      <c r="R1380" s="11" t="s">
        <v>20</v>
      </c>
      <c r="S1380" s="12" t="s">
        <v>1315</v>
      </c>
      <c r="T1380">
        <v>37.536839000000001</v>
      </c>
      <c r="U1380">
        <v>126.893427</v>
      </c>
      <c r="V1380" t="s">
        <v>1316</v>
      </c>
      <c r="W1380">
        <v>0</v>
      </c>
      <c r="X1380">
        <v>0</v>
      </c>
      <c r="Y1380">
        <v>0</v>
      </c>
      <c r="Z1380" s="14">
        <f t="shared" si="72"/>
        <v>3.2608695652173911</v>
      </c>
      <c r="AA1380">
        <f>정리!U1380</f>
        <v>35</v>
      </c>
      <c r="AB1380">
        <f>정리!V1380</f>
        <v>81.399999999999991</v>
      </c>
      <c r="AC1380">
        <f>정리!W1380</f>
        <v>92000</v>
      </c>
      <c r="AD1380">
        <f>정리!X1380</f>
        <v>3000</v>
      </c>
      <c r="AE1380" t="s">
        <v>4807</v>
      </c>
    </row>
    <row r="1381" spans="1:31" x14ac:dyDescent="0.3">
      <c r="A1381" s="1" t="s">
        <v>1141</v>
      </c>
      <c r="B1381" s="2" t="s">
        <v>1314</v>
      </c>
      <c r="C1381" s="3">
        <v>2000</v>
      </c>
      <c r="D1381" s="4">
        <v>216</v>
      </c>
      <c r="E1381" s="5">
        <v>109.2</v>
      </c>
      <c r="F1381" s="6">
        <v>33</v>
      </c>
      <c r="G1381" s="5">
        <v>85</v>
      </c>
      <c r="H1381" s="7">
        <v>26</v>
      </c>
      <c r="I1381" s="8">
        <v>76</v>
      </c>
      <c r="J1381" s="9">
        <f>정리!J1381</f>
        <v>109000</v>
      </c>
      <c r="K1381" s="9">
        <f>정리!K1381</f>
        <v>17</v>
      </c>
      <c r="L1381" s="9">
        <f>정리!L1381</f>
        <v>0</v>
      </c>
      <c r="M1381" s="9">
        <f>정리!M1381</f>
        <v>0</v>
      </c>
      <c r="N1381" s="10">
        <f t="shared" si="70"/>
        <v>109000</v>
      </c>
      <c r="O1381" s="15">
        <f t="shared" si="71"/>
        <v>0</v>
      </c>
      <c r="P1381" s="11">
        <v>3</v>
      </c>
      <c r="Q1381" s="11">
        <v>2</v>
      </c>
      <c r="R1381" s="11" t="s">
        <v>22</v>
      </c>
      <c r="S1381" s="12">
        <v>109</v>
      </c>
      <c r="T1381">
        <v>37.536839000000001</v>
      </c>
      <c r="U1381">
        <v>126.893427</v>
      </c>
      <c r="V1381" t="s">
        <v>1316</v>
      </c>
      <c r="W1381">
        <v>-5.4545454545454541</v>
      </c>
      <c r="X1381">
        <v>0</v>
      </c>
      <c r="Y1381">
        <v>-11.125533098460968</v>
      </c>
      <c r="Z1381" s="14">
        <f t="shared" si="72"/>
        <v>-25.287356321839084</v>
      </c>
      <c r="AA1381">
        <f>정리!U1381</f>
        <v>35</v>
      </c>
      <c r="AB1381">
        <f>정리!V1381</f>
        <v>81.399999999999991</v>
      </c>
      <c r="AC1381">
        <f>정리!W1381</f>
        <v>87000</v>
      </c>
      <c r="AD1381">
        <f>정리!X1381</f>
        <v>-300</v>
      </c>
      <c r="AE1381" t="s">
        <v>4807</v>
      </c>
    </row>
    <row r="1382" spans="1:31" x14ac:dyDescent="0.3">
      <c r="A1382" s="1" t="s">
        <v>1141</v>
      </c>
      <c r="B1382" s="2" t="s">
        <v>1317</v>
      </c>
      <c r="C1382" s="3">
        <v>1993</v>
      </c>
      <c r="D1382" s="4">
        <v>372</v>
      </c>
      <c r="E1382" s="5">
        <v>104</v>
      </c>
      <c r="F1382" s="6">
        <v>31</v>
      </c>
      <c r="G1382" s="5">
        <v>84.7</v>
      </c>
      <c r="H1382" s="7">
        <v>26</v>
      </c>
      <c r="I1382" s="8">
        <v>372</v>
      </c>
      <c r="J1382" s="9">
        <f>정리!J1382</f>
        <v>92000</v>
      </c>
      <c r="K1382" s="9">
        <f>정리!K1382</f>
        <v>5</v>
      </c>
      <c r="L1382" s="9">
        <f>정리!L1382</f>
        <v>50000</v>
      </c>
      <c r="M1382" s="9">
        <f>정리!M1382</f>
        <v>18</v>
      </c>
      <c r="N1382" s="10">
        <f t="shared" ref="N1382:N1445" si="73">J1382-L1382</f>
        <v>42000</v>
      </c>
      <c r="O1382" s="15">
        <f t="shared" si="71"/>
        <v>54.347826086956516</v>
      </c>
      <c r="P1382" s="11">
        <v>3</v>
      </c>
      <c r="Q1382" s="11">
        <v>2</v>
      </c>
      <c r="R1382" s="11" t="s">
        <v>22</v>
      </c>
      <c r="S1382" s="12">
        <v>104</v>
      </c>
      <c r="T1382">
        <v>37.534337000000001</v>
      </c>
      <c r="U1382">
        <v>126.893792</v>
      </c>
      <c r="V1382" t="s">
        <v>38</v>
      </c>
      <c r="W1382">
        <v>0</v>
      </c>
      <c r="X1382">
        <v>0</v>
      </c>
      <c r="Y1382">
        <v>0</v>
      </c>
      <c r="Z1382" s="14">
        <f t="shared" si="72"/>
        <v>9.8039215686274517</v>
      </c>
      <c r="AA1382">
        <f>정리!U1382</f>
        <v>43</v>
      </c>
      <c r="AB1382">
        <f>정리!V1382</f>
        <v>81.399999999999991</v>
      </c>
      <c r="AC1382">
        <f>정리!W1382</f>
        <v>102000</v>
      </c>
      <c r="AD1382">
        <f>정리!X1382</f>
        <v>10000</v>
      </c>
      <c r="AE1382" t="s">
        <v>4807</v>
      </c>
    </row>
    <row r="1383" spans="1:31" x14ac:dyDescent="0.3">
      <c r="A1383" s="1" t="s">
        <v>1141</v>
      </c>
      <c r="B1383" s="2" t="s">
        <v>1318</v>
      </c>
      <c r="C1383" s="3">
        <v>1996</v>
      </c>
      <c r="D1383" s="4">
        <v>1215</v>
      </c>
      <c r="E1383" s="5">
        <v>84</v>
      </c>
      <c r="F1383" s="6">
        <v>25</v>
      </c>
      <c r="G1383" s="5">
        <v>59.9</v>
      </c>
      <c r="H1383" s="7">
        <v>18</v>
      </c>
      <c r="I1383" s="8">
        <v>605</v>
      </c>
      <c r="J1383" s="9">
        <f>정리!J1383</f>
        <v>95000</v>
      </c>
      <c r="K1383" s="9">
        <f>정리!K1383</f>
        <v>8</v>
      </c>
      <c r="L1383" s="9">
        <f>정리!L1383</f>
        <v>55000</v>
      </c>
      <c r="M1383" s="9" t="str">
        <f>정리!M1383</f>
        <v>고</v>
      </c>
      <c r="N1383" s="10">
        <f t="shared" si="73"/>
        <v>40000</v>
      </c>
      <c r="O1383" s="15">
        <f t="shared" si="71"/>
        <v>57.894736842105267</v>
      </c>
      <c r="P1383" s="11">
        <v>3</v>
      </c>
      <c r="Q1383" s="11">
        <v>1</v>
      </c>
      <c r="R1383" s="11" t="s">
        <v>20</v>
      </c>
      <c r="S1383" s="12">
        <v>83</v>
      </c>
      <c r="T1383">
        <v>37.540232000000003</v>
      </c>
      <c r="U1383">
        <v>126.892087</v>
      </c>
      <c r="V1383" t="s">
        <v>1319</v>
      </c>
      <c r="W1383">
        <v>0</v>
      </c>
      <c r="X1383">
        <v>0</v>
      </c>
      <c r="Y1383">
        <v>0</v>
      </c>
      <c r="Z1383" s="14">
        <f t="shared" si="72"/>
        <v>2.0618556701030926</v>
      </c>
      <c r="AA1383">
        <f>정리!U1383</f>
        <v>41</v>
      </c>
      <c r="AB1383">
        <f>정리!V1383</f>
        <v>81.399999999999991</v>
      </c>
      <c r="AC1383">
        <f>정리!W1383</f>
        <v>97000</v>
      </c>
      <c r="AD1383">
        <f>정리!X1383</f>
        <v>2000</v>
      </c>
      <c r="AE1383" t="s">
        <v>4807</v>
      </c>
    </row>
    <row r="1384" spans="1:31" x14ac:dyDescent="0.3">
      <c r="A1384" s="1" t="s">
        <v>1141</v>
      </c>
      <c r="B1384" s="2" t="s">
        <v>1318</v>
      </c>
      <c r="C1384" s="3">
        <v>1996</v>
      </c>
      <c r="D1384" s="4">
        <v>1215</v>
      </c>
      <c r="E1384" s="5">
        <v>110</v>
      </c>
      <c r="F1384" s="6">
        <v>33</v>
      </c>
      <c r="G1384" s="5">
        <v>84.9</v>
      </c>
      <c r="H1384" s="7">
        <v>26</v>
      </c>
      <c r="I1384" s="8">
        <v>605</v>
      </c>
      <c r="J1384" s="9">
        <f>정리!J1384</f>
        <v>115000</v>
      </c>
      <c r="K1384" s="9">
        <f>정리!K1384</f>
        <v>5</v>
      </c>
      <c r="L1384" s="9">
        <f>정리!L1384</f>
        <v>65000</v>
      </c>
      <c r="M1384" s="9">
        <f>정리!M1384</f>
        <v>2</v>
      </c>
      <c r="N1384" s="10">
        <f t="shared" si="73"/>
        <v>50000</v>
      </c>
      <c r="O1384" s="15">
        <f t="shared" si="71"/>
        <v>56.521739130434781</v>
      </c>
      <c r="P1384" s="11">
        <v>3</v>
      </c>
      <c r="Q1384" s="11">
        <v>2</v>
      </c>
      <c r="R1384" s="11" t="s">
        <v>22</v>
      </c>
      <c r="S1384" s="12">
        <v>109</v>
      </c>
      <c r="T1384">
        <v>37.540232000000003</v>
      </c>
      <c r="U1384">
        <v>126.892087</v>
      </c>
      <c r="V1384" t="s">
        <v>1319</v>
      </c>
      <c r="W1384">
        <v>0</v>
      </c>
      <c r="X1384">
        <v>0</v>
      </c>
      <c r="Y1384">
        <v>0</v>
      </c>
      <c r="Z1384" s="14">
        <f t="shared" si="72"/>
        <v>13.403614457831326</v>
      </c>
      <c r="AA1384">
        <f>정리!U1384</f>
        <v>41</v>
      </c>
      <c r="AB1384">
        <f>정리!V1384</f>
        <v>81.399999999999991</v>
      </c>
      <c r="AC1384">
        <f>정리!W1384</f>
        <v>132800</v>
      </c>
      <c r="AD1384">
        <f>정리!X1384</f>
        <v>17800</v>
      </c>
      <c r="AE1384" t="s">
        <v>4807</v>
      </c>
    </row>
    <row r="1385" spans="1:31" x14ac:dyDescent="0.3">
      <c r="A1385" s="1" t="s">
        <v>1141</v>
      </c>
      <c r="B1385" s="2" t="s">
        <v>1320</v>
      </c>
      <c r="C1385" s="3">
        <v>1999</v>
      </c>
      <c r="D1385" s="4">
        <v>219</v>
      </c>
      <c r="E1385" s="5">
        <v>85.9</v>
      </c>
      <c r="F1385" s="6">
        <v>26</v>
      </c>
      <c r="G1385" s="5">
        <v>59.3</v>
      </c>
      <c r="H1385" s="7">
        <v>18</v>
      </c>
      <c r="I1385" s="8">
        <v>38</v>
      </c>
      <c r="J1385" s="9">
        <f>정리!J1385</f>
        <v>70000</v>
      </c>
      <c r="K1385" s="9">
        <f>정리!K1385</f>
        <v>4</v>
      </c>
      <c r="L1385" s="9">
        <f>정리!L1385</f>
        <v>0</v>
      </c>
      <c r="M1385" s="9">
        <f>정리!M1385</f>
        <v>0</v>
      </c>
      <c r="N1385" s="10">
        <f t="shared" si="73"/>
        <v>70000</v>
      </c>
      <c r="O1385" s="15">
        <f t="shared" si="71"/>
        <v>0</v>
      </c>
      <c r="P1385" s="11">
        <v>3</v>
      </c>
      <c r="Q1385" s="11">
        <v>1</v>
      </c>
      <c r="R1385" s="11" t="s">
        <v>20</v>
      </c>
      <c r="S1385" s="12">
        <v>85</v>
      </c>
      <c r="T1385">
        <v>37.544696999999999</v>
      </c>
      <c r="U1385">
        <v>126.887857</v>
      </c>
      <c r="V1385" t="s">
        <v>1321</v>
      </c>
      <c r="W1385">
        <v>0</v>
      </c>
      <c r="X1385">
        <v>0</v>
      </c>
      <c r="Y1385">
        <v>0</v>
      </c>
      <c r="Z1385" s="14">
        <f t="shared" si="72"/>
        <v>13.580246913580247</v>
      </c>
      <c r="AA1385">
        <f>정리!U1385</f>
        <v>48</v>
      </c>
      <c r="AB1385">
        <f>정리!V1385</f>
        <v>90.4</v>
      </c>
      <c r="AC1385">
        <f>정리!W1385</f>
        <v>81000</v>
      </c>
      <c r="AD1385">
        <f>정리!X1385</f>
        <v>11000</v>
      </c>
      <c r="AE1385" t="s">
        <v>4815</v>
      </c>
    </row>
    <row r="1386" spans="1:31" x14ac:dyDescent="0.3">
      <c r="A1386" s="1" t="s">
        <v>1141</v>
      </c>
      <c r="B1386" s="2" t="s">
        <v>1320</v>
      </c>
      <c r="C1386" s="3">
        <v>1999</v>
      </c>
      <c r="D1386" s="4">
        <v>219</v>
      </c>
      <c r="E1386" s="5">
        <v>111.2</v>
      </c>
      <c r="F1386" s="6">
        <v>34</v>
      </c>
      <c r="G1386" s="5">
        <v>84.1</v>
      </c>
      <c r="H1386" s="7">
        <v>25</v>
      </c>
      <c r="I1386" s="8">
        <v>69</v>
      </c>
      <c r="J1386" s="9">
        <f>정리!J1386</f>
        <v>85000</v>
      </c>
      <c r="K1386" s="9">
        <f>정리!K1386</f>
        <v>7</v>
      </c>
      <c r="L1386" s="9">
        <f>정리!L1386</f>
        <v>0</v>
      </c>
      <c r="M1386" s="9">
        <f>정리!M1386</f>
        <v>0</v>
      </c>
      <c r="N1386" s="10">
        <f t="shared" si="73"/>
        <v>85000</v>
      </c>
      <c r="O1386" s="15">
        <f t="shared" si="71"/>
        <v>0</v>
      </c>
      <c r="P1386" s="11">
        <v>3</v>
      </c>
      <c r="Q1386" s="11">
        <v>2</v>
      </c>
      <c r="R1386" s="11" t="s">
        <v>22</v>
      </c>
      <c r="S1386" s="12">
        <v>111</v>
      </c>
      <c r="T1386">
        <v>37.544696999999999</v>
      </c>
      <c r="U1386">
        <v>126.887857</v>
      </c>
      <c r="V1386" t="s">
        <v>1321</v>
      </c>
      <c r="W1386">
        <v>0</v>
      </c>
      <c r="X1386">
        <v>0</v>
      </c>
      <c r="Y1386">
        <v>0</v>
      </c>
      <c r="Z1386" s="14">
        <f t="shared" si="72"/>
        <v>6.593406593406594</v>
      </c>
      <c r="AA1386">
        <f>정리!U1386</f>
        <v>48</v>
      </c>
      <c r="AB1386">
        <f>정리!V1386</f>
        <v>90.4</v>
      </c>
      <c r="AC1386">
        <f>정리!W1386</f>
        <v>91000</v>
      </c>
      <c r="AD1386">
        <f>정리!X1386</f>
        <v>6000</v>
      </c>
      <c r="AE1386" t="s">
        <v>4815</v>
      </c>
    </row>
    <row r="1387" spans="1:31" x14ac:dyDescent="0.3">
      <c r="A1387" s="1" t="s">
        <v>1141</v>
      </c>
      <c r="B1387" s="2" t="s">
        <v>1320</v>
      </c>
      <c r="C1387" s="3">
        <v>1999</v>
      </c>
      <c r="D1387" s="4">
        <v>219</v>
      </c>
      <c r="E1387" s="5">
        <v>140.9</v>
      </c>
      <c r="F1387" s="6">
        <v>43</v>
      </c>
      <c r="G1387" s="5">
        <v>114.1</v>
      </c>
      <c r="H1387" s="7">
        <v>35</v>
      </c>
      <c r="I1387" s="8">
        <v>38</v>
      </c>
      <c r="J1387" s="9">
        <f>정리!J1387</f>
        <v>110000</v>
      </c>
      <c r="K1387" s="9">
        <f>정리!K1387</f>
        <v>12</v>
      </c>
      <c r="L1387" s="9">
        <f>정리!L1387</f>
        <v>0</v>
      </c>
      <c r="M1387" s="9">
        <f>정리!M1387</f>
        <v>0</v>
      </c>
      <c r="N1387" s="10">
        <f t="shared" si="73"/>
        <v>110000</v>
      </c>
      <c r="O1387" s="15">
        <f t="shared" si="71"/>
        <v>0</v>
      </c>
      <c r="P1387" s="11">
        <v>4</v>
      </c>
      <c r="Q1387" s="11">
        <v>2</v>
      </c>
      <c r="R1387" s="11" t="s">
        <v>22</v>
      </c>
      <c r="S1387" s="12">
        <v>140</v>
      </c>
      <c r="T1387">
        <v>37.544696999999999</v>
      </c>
      <c r="U1387">
        <v>126.887857</v>
      </c>
      <c r="V1387" t="s">
        <v>1321</v>
      </c>
      <c r="W1387">
        <v>0</v>
      </c>
      <c r="X1387">
        <v>0</v>
      </c>
      <c r="Y1387">
        <v>0</v>
      </c>
      <c r="Z1387" s="14">
        <f t="shared" si="72"/>
        <v>0</v>
      </c>
      <c r="AA1387">
        <f>정리!U1387</f>
        <v>48</v>
      </c>
      <c r="AB1387">
        <f>정리!V1387</f>
        <v>90.4</v>
      </c>
      <c r="AC1387">
        <f>정리!W1387</f>
        <v>110000</v>
      </c>
      <c r="AD1387">
        <f>정리!X1387</f>
        <v>0</v>
      </c>
      <c r="AE1387" t="s">
        <v>4815</v>
      </c>
    </row>
    <row r="1388" spans="1:31" x14ac:dyDescent="0.3">
      <c r="A1388" s="1" t="s">
        <v>1141</v>
      </c>
      <c r="B1388" s="2" t="s">
        <v>1322</v>
      </c>
      <c r="C1388" s="3">
        <v>2000</v>
      </c>
      <c r="D1388" s="4">
        <v>263</v>
      </c>
      <c r="E1388" s="5">
        <v>83.4</v>
      </c>
      <c r="F1388" s="6">
        <v>25</v>
      </c>
      <c r="G1388" s="5">
        <v>59.9</v>
      </c>
      <c r="H1388" s="7">
        <v>18</v>
      </c>
      <c r="I1388" s="8">
        <v>129</v>
      </c>
      <c r="J1388" s="9">
        <f>정리!J1388</f>
        <v>78000</v>
      </c>
      <c r="K1388" s="9">
        <f>정리!K1388</f>
        <v>5</v>
      </c>
      <c r="L1388" s="9">
        <f>정리!L1388</f>
        <v>50000</v>
      </c>
      <c r="M1388" s="9">
        <f>정리!M1388</f>
        <v>15</v>
      </c>
      <c r="N1388" s="10">
        <f t="shared" si="73"/>
        <v>28000</v>
      </c>
      <c r="O1388" s="15">
        <f t="shared" si="71"/>
        <v>64.102564102564102</v>
      </c>
      <c r="P1388" s="11">
        <v>3</v>
      </c>
      <c r="Q1388" s="11">
        <v>1</v>
      </c>
      <c r="R1388" s="11" t="s">
        <v>20</v>
      </c>
      <c r="S1388" s="12">
        <v>83</v>
      </c>
      <c r="T1388">
        <v>37.542462999999998</v>
      </c>
      <c r="U1388">
        <v>126.889779</v>
      </c>
      <c r="V1388" t="s">
        <v>1323</v>
      </c>
      <c r="W1388">
        <v>0</v>
      </c>
      <c r="X1388">
        <v>0</v>
      </c>
      <c r="Y1388">
        <v>0</v>
      </c>
      <c r="Z1388" s="14">
        <f t="shared" si="72"/>
        <v>6.024096385542169</v>
      </c>
      <c r="AA1388">
        <f>정리!U1388</f>
        <v>50</v>
      </c>
      <c r="AB1388">
        <f>정리!V1388</f>
        <v>90.4</v>
      </c>
      <c r="AC1388">
        <f>정리!W1388</f>
        <v>83000</v>
      </c>
      <c r="AD1388">
        <f>정리!X1388</f>
        <v>5000</v>
      </c>
      <c r="AE1388" t="s">
        <v>4815</v>
      </c>
    </row>
    <row r="1389" spans="1:31" x14ac:dyDescent="0.3">
      <c r="A1389" s="1" t="s">
        <v>1141</v>
      </c>
      <c r="B1389" s="2" t="s">
        <v>1322</v>
      </c>
      <c r="C1389" s="3">
        <v>2000</v>
      </c>
      <c r="D1389" s="4">
        <v>263</v>
      </c>
      <c r="E1389" s="5">
        <v>108.3</v>
      </c>
      <c r="F1389" s="6">
        <v>33</v>
      </c>
      <c r="G1389" s="5">
        <v>84.9</v>
      </c>
      <c r="H1389" s="7">
        <v>26</v>
      </c>
      <c r="I1389" s="8">
        <v>129</v>
      </c>
      <c r="J1389" s="9">
        <f>정리!J1389</f>
        <v>105000</v>
      </c>
      <c r="K1389" s="9">
        <f>정리!K1389</f>
        <v>12</v>
      </c>
      <c r="L1389" s="9">
        <f>정리!L1389</f>
        <v>65000</v>
      </c>
      <c r="M1389" s="9">
        <f>정리!M1389</f>
        <v>4</v>
      </c>
      <c r="N1389" s="10">
        <f t="shared" si="73"/>
        <v>40000</v>
      </c>
      <c r="O1389" s="15">
        <f t="shared" si="71"/>
        <v>61.904761904761905</v>
      </c>
      <c r="P1389" s="11">
        <v>3</v>
      </c>
      <c r="Q1389" s="11">
        <v>2</v>
      </c>
      <c r="R1389" s="11" t="s">
        <v>22</v>
      </c>
      <c r="S1389" s="12">
        <v>108</v>
      </c>
      <c r="T1389">
        <v>37.542462999999998</v>
      </c>
      <c r="U1389">
        <v>126.889779</v>
      </c>
      <c r="V1389" t="s">
        <v>1323</v>
      </c>
      <c r="W1389">
        <v>0</v>
      </c>
      <c r="X1389">
        <v>0</v>
      </c>
      <c r="Y1389">
        <v>0</v>
      </c>
      <c r="Z1389" s="14">
        <f t="shared" si="72"/>
        <v>2.7777777777777777</v>
      </c>
      <c r="AA1389">
        <f>정리!U1389</f>
        <v>50</v>
      </c>
      <c r="AB1389">
        <f>정리!V1389</f>
        <v>90.4</v>
      </c>
      <c r="AC1389">
        <f>정리!W1389</f>
        <v>108000</v>
      </c>
      <c r="AD1389">
        <f>정리!X1389</f>
        <v>3000</v>
      </c>
      <c r="AE1389" t="s">
        <v>4815</v>
      </c>
    </row>
    <row r="1390" spans="1:31" x14ac:dyDescent="0.3">
      <c r="A1390" s="1" t="s">
        <v>1141</v>
      </c>
      <c r="B1390" s="2" t="s">
        <v>1324</v>
      </c>
      <c r="C1390" s="3">
        <v>1975</v>
      </c>
      <c r="D1390" s="4">
        <v>576</v>
      </c>
      <c r="E1390" s="5">
        <v>100.2</v>
      </c>
      <c r="F1390" s="6">
        <v>30</v>
      </c>
      <c r="G1390" s="5">
        <v>95.5</v>
      </c>
      <c r="H1390" s="7">
        <v>29</v>
      </c>
      <c r="I1390" s="8">
        <v>96</v>
      </c>
      <c r="J1390" s="9">
        <f>정리!J1390</f>
        <v>280000</v>
      </c>
      <c r="K1390" s="9">
        <f>정리!K1390</f>
        <v>11</v>
      </c>
      <c r="L1390" s="9">
        <f>정리!L1390</f>
        <v>53000</v>
      </c>
      <c r="M1390" s="9">
        <f>정리!M1390</f>
        <v>7</v>
      </c>
      <c r="N1390" s="10">
        <f t="shared" si="73"/>
        <v>227000</v>
      </c>
      <c r="O1390" s="15">
        <f t="shared" si="71"/>
        <v>18.928571428571427</v>
      </c>
      <c r="P1390" s="11">
        <v>3</v>
      </c>
      <c r="Q1390" s="11">
        <v>1</v>
      </c>
      <c r="R1390" s="11" t="s">
        <v>20</v>
      </c>
      <c r="S1390" s="12">
        <v>100</v>
      </c>
      <c r="T1390">
        <v>37.522342999999999</v>
      </c>
      <c r="U1390">
        <v>126.933802</v>
      </c>
      <c r="V1390" t="s">
        <v>1325</v>
      </c>
      <c r="W1390">
        <v>0</v>
      </c>
      <c r="X1390">
        <v>0</v>
      </c>
      <c r="Y1390">
        <v>0</v>
      </c>
      <c r="Z1390" s="14">
        <f t="shared" si="72"/>
        <v>-34.939759036144579</v>
      </c>
      <c r="AA1390">
        <f>정리!U1390</f>
        <v>0</v>
      </c>
      <c r="AB1390">
        <f>정리!V1390</f>
        <v>0</v>
      </c>
      <c r="AC1390">
        <f>정리!W1390</f>
        <v>207500</v>
      </c>
      <c r="AD1390">
        <f>정리!X1390</f>
        <v>-300</v>
      </c>
      <c r="AE1390">
        <v>0</v>
      </c>
    </row>
    <row r="1391" spans="1:31" x14ac:dyDescent="0.3">
      <c r="A1391" s="1" t="s">
        <v>1141</v>
      </c>
      <c r="B1391" s="2" t="s">
        <v>1324</v>
      </c>
      <c r="C1391" s="3">
        <v>1975</v>
      </c>
      <c r="D1391" s="4">
        <v>576</v>
      </c>
      <c r="E1391" s="5">
        <v>140.5</v>
      </c>
      <c r="F1391" s="6">
        <v>43</v>
      </c>
      <c r="G1391" s="5">
        <v>133.69999999999999</v>
      </c>
      <c r="H1391" s="7">
        <v>40</v>
      </c>
      <c r="I1391" s="8">
        <v>120</v>
      </c>
      <c r="J1391" s="9">
        <f>정리!J1391</f>
        <v>340000</v>
      </c>
      <c r="K1391" s="9" t="str">
        <f>정리!K1391</f>
        <v>고</v>
      </c>
      <c r="L1391" s="9">
        <f>정리!L1391</f>
        <v>80000</v>
      </c>
      <c r="M1391" s="9">
        <f>정리!M1391</f>
        <v>9</v>
      </c>
      <c r="N1391" s="10">
        <f t="shared" si="73"/>
        <v>260000</v>
      </c>
      <c r="O1391" s="15">
        <f t="shared" si="71"/>
        <v>23.52941176470588</v>
      </c>
      <c r="P1391" s="11">
        <v>4</v>
      </c>
      <c r="Q1391" s="11">
        <v>2</v>
      </c>
      <c r="R1391" s="11" t="s">
        <v>20</v>
      </c>
      <c r="S1391" s="12">
        <v>140</v>
      </c>
      <c r="T1391">
        <v>37.522342999999999</v>
      </c>
      <c r="U1391">
        <v>126.933802</v>
      </c>
      <c r="V1391" t="s">
        <v>1325</v>
      </c>
      <c r="W1391">
        <v>0</v>
      </c>
      <c r="X1391">
        <v>0</v>
      </c>
      <c r="Y1391">
        <v>0</v>
      </c>
      <c r="Z1391" s="14">
        <f t="shared" si="72"/>
        <v>-36</v>
      </c>
      <c r="AA1391">
        <f>정리!U1391</f>
        <v>0</v>
      </c>
      <c r="AB1391">
        <f>정리!V1391</f>
        <v>0</v>
      </c>
      <c r="AC1391">
        <f>정리!W1391</f>
        <v>250000</v>
      </c>
      <c r="AD1391">
        <f>정리!X1391</f>
        <v>-300</v>
      </c>
      <c r="AE1391">
        <v>0</v>
      </c>
    </row>
    <row r="1392" spans="1:31" x14ac:dyDescent="0.3">
      <c r="A1392" s="1" t="s">
        <v>1141</v>
      </c>
      <c r="B1392" s="2" t="s">
        <v>1324</v>
      </c>
      <c r="C1392" s="3">
        <v>1975</v>
      </c>
      <c r="D1392" s="4">
        <v>576</v>
      </c>
      <c r="E1392" s="5">
        <v>160.9</v>
      </c>
      <c r="F1392" s="6">
        <v>49</v>
      </c>
      <c r="G1392" s="5">
        <v>151.69999999999999</v>
      </c>
      <c r="H1392" s="7">
        <v>46</v>
      </c>
      <c r="I1392" s="8">
        <v>96</v>
      </c>
      <c r="J1392" s="9">
        <f>정리!J1392</f>
        <v>400000</v>
      </c>
      <c r="K1392" s="9" t="str">
        <f>정리!K1392</f>
        <v>고</v>
      </c>
      <c r="L1392" s="9">
        <f>정리!L1392</f>
        <v>0</v>
      </c>
      <c r="M1392" s="9">
        <f>정리!M1392</f>
        <v>0</v>
      </c>
      <c r="N1392" s="10">
        <f t="shared" si="73"/>
        <v>400000</v>
      </c>
      <c r="O1392" s="15">
        <f t="shared" si="71"/>
        <v>0</v>
      </c>
      <c r="P1392" s="11">
        <v>5</v>
      </c>
      <c r="Q1392" s="11">
        <v>2</v>
      </c>
      <c r="R1392" s="11" t="s">
        <v>22</v>
      </c>
      <c r="S1392" s="12">
        <v>160</v>
      </c>
      <c r="T1392">
        <v>37.522342999999999</v>
      </c>
      <c r="U1392">
        <v>126.933802</v>
      </c>
      <c r="V1392" t="s">
        <v>1325</v>
      </c>
      <c r="W1392">
        <v>0</v>
      </c>
      <c r="X1392">
        <v>0</v>
      </c>
      <c r="Y1392">
        <v>0</v>
      </c>
      <c r="Z1392" s="14">
        <f t="shared" si="72"/>
        <v>-31.578947368421051</v>
      </c>
      <c r="AA1392">
        <f>정리!U1392</f>
        <v>0</v>
      </c>
      <c r="AB1392">
        <f>정리!V1392</f>
        <v>0</v>
      </c>
      <c r="AC1392">
        <f>정리!W1392</f>
        <v>304000</v>
      </c>
      <c r="AD1392">
        <f>정리!X1392</f>
        <v>-300</v>
      </c>
      <c r="AE1392">
        <v>0</v>
      </c>
    </row>
    <row r="1393" spans="1:31" x14ac:dyDescent="0.3">
      <c r="A1393" s="1" t="s">
        <v>1141</v>
      </c>
      <c r="B1393" s="2" t="s">
        <v>1326</v>
      </c>
      <c r="C1393" s="3">
        <v>1976</v>
      </c>
      <c r="D1393" s="4">
        <v>373</v>
      </c>
      <c r="E1393" s="5">
        <v>101.7</v>
      </c>
      <c r="F1393" s="6">
        <v>31</v>
      </c>
      <c r="G1393" s="5">
        <v>93.1</v>
      </c>
      <c r="H1393" s="7">
        <v>28</v>
      </c>
      <c r="I1393" s="8">
        <v>53</v>
      </c>
      <c r="J1393" s="9">
        <f>정리!J1393</f>
        <v>0</v>
      </c>
      <c r="K1393" s="9">
        <f>정리!K1393</f>
        <v>0</v>
      </c>
      <c r="L1393" s="9">
        <f>정리!L1393</f>
        <v>50000</v>
      </c>
      <c r="M1393" s="9">
        <f>정리!M1393</f>
        <v>10</v>
      </c>
      <c r="N1393" s="10">
        <f t="shared" si="73"/>
        <v>-50000</v>
      </c>
      <c r="O1393" s="15">
        <f t="shared" si="71"/>
        <v>0</v>
      </c>
      <c r="P1393" s="11">
        <v>3</v>
      </c>
      <c r="Q1393" s="11">
        <v>1</v>
      </c>
      <c r="R1393" s="11" t="s">
        <v>20</v>
      </c>
      <c r="S1393" s="12" t="s">
        <v>737</v>
      </c>
      <c r="T1393">
        <v>37.526606000000001</v>
      </c>
      <c r="U1393">
        <v>126.929951</v>
      </c>
      <c r="V1393" t="s">
        <v>1327</v>
      </c>
      <c r="W1393">
        <v>0</v>
      </c>
      <c r="X1393">
        <v>0</v>
      </c>
      <c r="Y1393">
        <v>0</v>
      </c>
      <c r="Z1393" s="14">
        <f t="shared" si="72"/>
        <v>300</v>
      </c>
      <c r="AA1393">
        <f>정리!U1393</f>
        <v>0</v>
      </c>
      <c r="AB1393">
        <f>정리!V1393</f>
        <v>0</v>
      </c>
      <c r="AC1393">
        <f>정리!W1393</f>
        <v>217000</v>
      </c>
      <c r="AD1393">
        <f>정리!X1393</f>
        <v>-300</v>
      </c>
      <c r="AE1393">
        <v>0</v>
      </c>
    </row>
    <row r="1394" spans="1:31" x14ac:dyDescent="0.3">
      <c r="A1394" s="1" t="s">
        <v>1141</v>
      </c>
      <c r="B1394" s="2" t="s">
        <v>1326</v>
      </c>
      <c r="C1394" s="3">
        <v>1976</v>
      </c>
      <c r="D1394" s="4">
        <v>373</v>
      </c>
      <c r="E1394" s="5">
        <v>136.5</v>
      </c>
      <c r="F1394" s="6">
        <v>41</v>
      </c>
      <c r="G1394" s="5">
        <v>126</v>
      </c>
      <c r="H1394" s="7">
        <v>38</v>
      </c>
      <c r="I1394" s="8">
        <v>120</v>
      </c>
      <c r="J1394" s="9">
        <f>정리!J1394</f>
        <v>340000</v>
      </c>
      <c r="K1394" s="9">
        <f>정리!K1394</f>
        <v>8</v>
      </c>
      <c r="L1394" s="9">
        <f>정리!L1394</f>
        <v>60000</v>
      </c>
      <c r="M1394" s="9" t="str">
        <f>정리!M1394</f>
        <v>저</v>
      </c>
      <c r="N1394" s="10">
        <f t="shared" si="73"/>
        <v>280000</v>
      </c>
      <c r="O1394" s="15">
        <f t="shared" si="71"/>
        <v>17.647058823529413</v>
      </c>
      <c r="P1394" s="11">
        <v>4</v>
      </c>
      <c r="Q1394" s="11">
        <v>2</v>
      </c>
      <c r="R1394" s="11" t="s">
        <v>20</v>
      </c>
      <c r="S1394" s="12" t="s">
        <v>1328</v>
      </c>
      <c r="T1394">
        <v>37.526606000000001</v>
      </c>
      <c r="U1394">
        <v>126.929951</v>
      </c>
      <c r="V1394" t="s">
        <v>1327</v>
      </c>
      <c r="W1394">
        <v>0</v>
      </c>
      <c r="X1394">
        <v>0</v>
      </c>
      <c r="Y1394">
        <v>0</v>
      </c>
      <c r="Z1394" s="14">
        <f t="shared" si="72"/>
        <v>-30.76923076923077</v>
      </c>
      <c r="AA1394">
        <f>정리!U1394</f>
        <v>0</v>
      </c>
      <c r="AB1394">
        <f>정리!V1394</f>
        <v>0</v>
      </c>
      <c r="AC1394">
        <f>정리!W1394</f>
        <v>260000</v>
      </c>
      <c r="AD1394">
        <f>정리!X1394</f>
        <v>-300</v>
      </c>
      <c r="AE1394">
        <v>0</v>
      </c>
    </row>
    <row r="1395" spans="1:31" x14ac:dyDescent="0.3">
      <c r="A1395" s="1" t="s">
        <v>1141</v>
      </c>
      <c r="B1395" s="2" t="s">
        <v>1329</v>
      </c>
      <c r="C1395" s="3">
        <v>1976</v>
      </c>
      <c r="D1395" s="4">
        <v>329</v>
      </c>
      <c r="E1395" s="5">
        <v>79.599999999999994</v>
      </c>
      <c r="F1395" s="6">
        <v>24</v>
      </c>
      <c r="G1395" s="5">
        <v>74.599999999999994</v>
      </c>
      <c r="H1395" s="7">
        <v>23</v>
      </c>
      <c r="I1395" s="8">
        <v>239</v>
      </c>
      <c r="J1395" s="9">
        <f>정리!J1395</f>
        <v>250000</v>
      </c>
      <c r="K1395" s="9">
        <f>정리!K1395</f>
        <v>8</v>
      </c>
      <c r="L1395" s="9">
        <f>정리!L1395</f>
        <v>0</v>
      </c>
      <c r="M1395" s="9">
        <f>정리!M1395</f>
        <v>0</v>
      </c>
      <c r="N1395" s="10">
        <f t="shared" si="73"/>
        <v>250000</v>
      </c>
      <c r="O1395" s="15">
        <f t="shared" si="71"/>
        <v>0</v>
      </c>
      <c r="P1395" s="11">
        <v>3</v>
      </c>
      <c r="Q1395" s="11">
        <v>1</v>
      </c>
      <c r="R1395" s="11" t="s">
        <v>20</v>
      </c>
      <c r="S1395" s="12" t="s">
        <v>67</v>
      </c>
      <c r="T1395">
        <v>37.523082000000002</v>
      </c>
      <c r="U1395">
        <v>126.93078199999999</v>
      </c>
      <c r="V1395" t="s">
        <v>1017</v>
      </c>
      <c r="W1395">
        <v>0</v>
      </c>
      <c r="X1395">
        <v>0</v>
      </c>
      <c r="Y1395">
        <v>0</v>
      </c>
      <c r="Z1395" s="14">
        <f t="shared" si="72"/>
        <v>-42.857142857142854</v>
      </c>
      <c r="AA1395">
        <f>정리!U1395</f>
        <v>43</v>
      </c>
      <c r="AB1395">
        <f>정리!V1395</f>
        <v>89.8</v>
      </c>
      <c r="AC1395">
        <f>정리!W1395</f>
        <v>175000</v>
      </c>
      <c r="AD1395">
        <f>정리!X1395</f>
        <v>-300</v>
      </c>
      <c r="AE1395" t="s">
        <v>4816</v>
      </c>
    </row>
    <row r="1396" spans="1:31" x14ac:dyDescent="0.3">
      <c r="A1396" s="1" t="s">
        <v>1141</v>
      </c>
      <c r="B1396" s="2" t="s">
        <v>1329</v>
      </c>
      <c r="C1396" s="3">
        <v>1976</v>
      </c>
      <c r="D1396" s="4">
        <v>329</v>
      </c>
      <c r="E1396" s="5">
        <v>161.4</v>
      </c>
      <c r="F1396" s="6">
        <v>49</v>
      </c>
      <c r="G1396" s="5">
        <v>150.69999999999999</v>
      </c>
      <c r="H1396" s="7">
        <v>46</v>
      </c>
      <c r="I1396" s="8">
        <v>239</v>
      </c>
      <c r="J1396" s="9">
        <f>정리!J1396</f>
        <v>310000</v>
      </c>
      <c r="K1396" s="9" t="str">
        <f>정리!K1396</f>
        <v>중</v>
      </c>
      <c r="L1396" s="9">
        <f>정리!L1396</f>
        <v>75000</v>
      </c>
      <c r="M1396" s="9" t="str">
        <f>정리!M1396</f>
        <v>저</v>
      </c>
      <c r="N1396" s="10">
        <f t="shared" si="73"/>
        <v>235000</v>
      </c>
      <c r="O1396" s="15">
        <f t="shared" si="71"/>
        <v>24.193548387096776</v>
      </c>
      <c r="P1396" s="11">
        <v>5</v>
      </c>
      <c r="Q1396" s="11">
        <v>2</v>
      </c>
      <c r="R1396" s="11" t="s">
        <v>22</v>
      </c>
      <c r="S1396" s="12" t="s">
        <v>1330</v>
      </c>
      <c r="T1396">
        <v>37.523082000000002</v>
      </c>
      <c r="U1396">
        <v>126.93078199999999</v>
      </c>
      <c r="V1396" t="s">
        <v>1017</v>
      </c>
      <c r="W1396">
        <v>-2</v>
      </c>
      <c r="X1396">
        <v>0</v>
      </c>
      <c r="Y1396">
        <v>-2.8571428571428572</v>
      </c>
      <c r="Z1396" s="14">
        <f t="shared" si="72"/>
        <v>-16.981132075471699</v>
      </c>
      <c r="AA1396">
        <f>정리!U1396</f>
        <v>43</v>
      </c>
      <c r="AB1396">
        <f>정리!V1396</f>
        <v>89.8</v>
      </c>
      <c r="AC1396">
        <f>정리!W1396</f>
        <v>265000</v>
      </c>
      <c r="AD1396">
        <f>정리!X1396</f>
        <v>-300</v>
      </c>
      <c r="AE1396" t="s">
        <v>4816</v>
      </c>
    </row>
    <row r="1397" spans="1:31" x14ac:dyDescent="0.3">
      <c r="A1397" s="1" t="s">
        <v>1141</v>
      </c>
      <c r="B1397" s="2" t="s">
        <v>1331</v>
      </c>
      <c r="C1397" s="3">
        <v>2002</v>
      </c>
      <c r="D1397" s="4">
        <v>282</v>
      </c>
      <c r="E1397" s="5">
        <v>128.69999999999999</v>
      </c>
      <c r="F1397" s="6">
        <v>39</v>
      </c>
      <c r="G1397" s="5">
        <v>107.1</v>
      </c>
      <c r="H1397" s="7">
        <v>32</v>
      </c>
      <c r="I1397" s="8">
        <v>62</v>
      </c>
      <c r="J1397" s="9">
        <f>정리!J1397</f>
        <v>240000</v>
      </c>
      <c r="K1397" s="9" t="str">
        <f>정리!K1397</f>
        <v>중</v>
      </c>
      <c r="L1397" s="9">
        <f>정리!L1397</f>
        <v>0</v>
      </c>
      <c r="M1397" s="9">
        <f>정리!M1397</f>
        <v>0</v>
      </c>
      <c r="N1397" s="10">
        <f t="shared" si="73"/>
        <v>240000</v>
      </c>
      <c r="O1397" s="15">
        <f t="shared" si="71"/>
        <v>0</v>
      </c>
      <c r="P1397" s="11">
        <v>3</v>
      </c>
      <c r="Q1397" s="11">
        <v>2</v>
      </c>
      <c r="R1397" s="11" t="s">
        <v>22</v>
      </c>
      <c r="S1397" s="12" t="s">
        <v>1242</v>
      </c>
      <c r="T1397">
        <v>37.517473000000003</v>
      </c>
      <c r="U1397">
        <v>126.932298</v>
      </c>
      <c r="V1397" t="s">
        <v>1332</v>
      </c>
      <c r="W1397">
        <v>0</v>
      </c>
      <c r="X1397">
        <v>0</v>
      </c>
      <c r="Y1397">
        <v>0</v>
      </c>
      <c r="Z1397" s="14">
        <f t="shared" si="72"/>
        <v>-20</v>
      </c>
      <c r="AA1397">
        <f>정리!U1397</f>
        <v>35</v>
      </c>
      <c r="AB1397">
        <f>정리!V1397</f>
        <v>84.6</v>
      </c>
      <c r="AC1397">
        <f>정리!W1397</f>
        <v>200000</v>
      </c>
      <c r="AD1397">
        <f>정리!X1397</f>
        <v>-300</v>
      </c>
      <c r="AE1397" t="s">
        <v>4817</v>
      </c>
    </row>
    <row r="1398" spans="1:31" x14ac:dyDescent="0.3">
      <c r="A1398" s="1" t="s">
        <v>1141</v>
      </c>
      <c r="B1398" s="2" t="s">
        <v>1331</v>
      </c>
      <c r="C1398" s="3">
        <v>2002</v>
      </c>
      <c r="D1398" s="4">
        <v>282</v>
      </c>
      <c r="E1398" s="5">
        <v>183.7</v>
      </c>
      <c r="F1398" s="6">
        <v>56</v>
      </c>
      <c r="G1398" s="5">
        <v>152.6</v>
      </c>
      <c r="H1398" s="7">
        <v>46</v>
      </c>
      <c r="I1398" s="8">
        <v>62</v>
      </c>
      <c r="J1398" s="9">
        <f>정리!J1398</f>
        <v>250000</v>
      </c>
      <c r="K1398" s="9">
        <f>정리!K1398</f>
        <v>14</v>
      </c>
      <c r="L1398" s="9">
        <f>정리!L1398</f>
        <v>138000</v>
      </c>
      <c r="M1398" s="9">
        <f>정리!M1398</f>
        <v>15</v>
      </c>
      <c r="N1398" s="10">
        <f t="shared" si="73"/>
        <v>112000</v>
      </c>
      <c r="O1398" s="15">
        <f t="shared" si="71"/>
        <v>55.2</v>
      </c>
      <c r="P1398" s="11">
        <v>3</v>
      </c>
      <c r="Q1398" s="11">
        <v>2</v>
      </c>
      <c r="R1398" s="11" t="s">
        <v>22</v>
      </c>
      <c r="S1398" s="12">
        <v>183</v>
      </c>
      <c r="T1398">
        <v>37.517473000000003</v>
      </c>
      <c r="U1398">
        <v>126.932298</v>
      </c>
      <c r="V1398" t="s">
        <v>1332</v>
      </c>
      <c r="W1398">
        <v>0</v>
      </c>
      <c r="X1398">
        <v>0</v>
      </c>
      <c r="Y1398">
        <v>0</v>
      </c>
      <c r="Z1398" s="14">
        <f t="shared" si="72"/>
        <v>-5.485232067510549</v>
      </c>
      <c r="AA1398">
        <f>정리!U1398</f>
        <v>35</v>
      </c>
      <c r="AB1398">
        <f>정리!V1398</f>
        <v>84.6</v>
      </c>
      <c r="AC1398">
        <f>정리!W1398</f>
        <v>237000</v>
      </c>
      <c r="AD1398">
        <f>정리!X1398</f>
        <v>-300</v>
      </c>
      <c r="AE1398" t="s">
        <v>4817</v>
      </c>
    </row>
    <row r="1399" spans="1:31" x14ac:dyDescent="0.3">
      <c r="A1399" s="1" t="s">
        <v>1141</v>
      </c>
      <c r="B1399" s="2" t="s">
        <v>1331</v>
      </c>
      <c r="C1399" s="3">
        <v>2002</v>
      </c>
      <c r="D1399" s="4">
        <v>282</v>
      </c>
      <c r="E1399" s="5">
        <v>215</v>
      </c>
      <c r="F1399" s="6">
        <v>65</v>
      </c>
      <c r="G1399" s="5">
        <v>178.5</v>
      </c>
      <c r="H1399" s="7">
        <v>54</v>
      </c>
      <c r="I1399" s="8">
        <v>62</v>
      </c>
      <c r="J1399" s="9">
        <f>정리!J1399</f>
        <v>300000</v>
      </c>
      <c r="K1399" s="9">
        <f>정리!K1399</f>
        <v>7</v>
      </c>
      <c r="L1399" s="9">
        <f>정리!L1399</f>
        <v>0</v>
      </c>
      <c r="M1399" s="9">
        <f>정리!M1399</f>
        <v>0</v>
      </c>
      <c r="N1399" s="10">
        <f t="shared" si="73"/>
        <v>300000</v>
      </c>
      <c r="O1399" s="15">
        <f t="shared" si="71"/>
        <v>0</v>
      </c>
      <c r="P1399" s="11">
        <v>4</v>
      </c>
      <c r="Q1399" s="11">
        <v>2</v>
      </c>
      <c r="R1399" s="11" t="s">
        <v>22</v>
      </c>
      <c r="S1399" s="12">
        <v>214</v>
      </c>
      <c r="T1399">
        <v>37.517473000000003</v>
      </c>
      <c r="U1399">
        <v>126.932298</v>
      </c>
      <c r="V1399" t="s">
        <v>1332</v>
      </c>
      <c r="W1399">
        <v>0</v>
      </c>
      <c r="X1399">
        <v>0</v>
      </c>
      <c r="Y1399">
        <v>0</v>
      </c>
      <c r="Z1399" s="14">
        <f t="shared" si="72"/>
        <v>0.66225165562913912</v>
      </c>
      <c r="AA1399">
        <f>정리!U1399</f>
        <v>35</v>
      </c>
      <c r="AB1399">
        <f>정리!V1399</f>
        <v>84.6</v>
      </c>
      <c r="AC1399">
        <f>정리!W1399</f>
        <v>302000</v>
      </c>
      <c r="AD1399">
        <f>정리!X1399</f>
        <v>2000</v>
      </c>
      <c r="AE1399" t="s">
        <v>4817</v>
      </c>
    </row>
    <row r="1400" spans="1:31" x14ac:dyDescent="0.3">
      <c r="A1400" s="1" t="s">
        <v>1141</v>
      </c>
      <c r="B1400" s="2" t="s">
        <v>1331</v>
      </c>
      <c r="C1400" s="3">
        <v>2002</v>
      </c>
      <c r="D1400" s="4">
        <v>282</v>
      </c>
      <c r="E1400" s="5">
        <v>231.6</v>
      </c>
      <c r="F1400" s="6">
        <v>70</v>
      </c>
      <c r="G1400" s="5">
        <v>192.2</v>
      </c>
      <c r="H1400" s="7">
        <v>58</v>
      </c>
      <c r="I1400" s="8">
        <v>62</v>
      </c>
      <c r="J1400" s="9">
        <f>정리!J1400</f>
        <v>320000</v>
      </c>
      <c r="K1400" s="9">
        <f>정리!K1400</f>
        <v>21</v>
      </c>
      <c r="L1400" s="9">
        <f>정리!L1400</f>
        <v>160000</v>
      </c>
      <c r="M1400" s="9" t="str">
        <f>정리!M1400</f>
        <v>중</v>
      </c>
      <c r="N1400" s="10">
        <f t="shared" si="73"/>
        <v>160000</v>
      </c>
      <c r="O1400" s="15">
        <f t="shared" si="71"/>
        <v>50</v>
      </c>
      <c r="P1400" s="11">
        <v>4</v>
      </c>
      <c r="Q1400" s="11">
        <v>2</v>
      </c>
      <c r="R1400" s="11" t="s">
        <v>22</v>
      </c>
      <c r="S1400" s="12">
        <v>231</v>
      </c>
      <c r="T1400">
        <v>37.517473000000003</v>
      </c>
      <c r="U1400">
        <v>126.932298</v>
      </c>
      <c r="V1400" t="s">
        <v>1332</v>
      </c>
      <c r="W1400">
        <v>0</v>
      </c>
      <c r="X1400">
        <v>0</v>
      </c>
      <c r="Y1400">
        <v>0</v>
      </c>
      <c r="Z1400" s="14">
        <f t="shared" si="72"/>
        <v>-34.45378151260504</v>
      </c>
      <c r="AA1400">
        <f>정리!U1400</f>
        <v>35</v>
      </c>
      <c r="AB1400">
        <f>정리!V1400</f>
        <v>84.6</v>
      </c>
      <c r="AC1400">
        <f>정리!W1400</f>
        <v>238000</v>
      </c>
      <c r="AD1400">
        <f>정리!X1400</f>
        <v>-300</v>
      </c>
      <c r="AE1400" t="s">
        <v>4817</v>
      </c>
    </row>
    <row r="1401" spans="1:31" x14ac:dyDescent="0.3">
      <c r="A1401" s="1" t="s">
        <v>1141</v>
      </c>
      <c r="B1401" s="2" t="s">
        <v>1333</v>
      </c>
      <c r="C1401" s="3">
        <v>1978</v>
      </c>
      <c r="D1401" s="4">
        <v>577</v>
      </c>
      <c r="E1401" s="5">
        <v>98.6</v>
      </c>
      <c r="F1401" s="6">
        <v>30</v>
      </c>
      <c r="G1401" s="5">
        <v>91.9</v>
      </c>
      <c r="H1401" s="7">
        <v>28</v>
      </c>
      <c r="I1401" s="8">
        <v>72</v>
      </c>
      <c r="J1401" s="9">
        <f>정리!J1401</f>
        <v>0</v>
      </c>
      <c r="K1401" s="9">
        <f>정리!K1401</f>
        <v>0</v>
      </c>
      <c r="L1401" s="9">
        <f>정리!L1401</f>
        <v>68000</v>
      </c>
      <c r="M1401" s="9" t="str">
        <f>정리!M1401</f>
        <v>저</v>
      </c>
      <c r="N1401" s="10">
        <f t="shared" si="73"/>
        <v>-68000</v>
      </c>
      <c r="O1401" s="15">
        <f t="shared" si="71"/>
        <v>0</v>
      </c>
      <c r="P1401" s="11">
        <v>3</v>
      </c>
      <c r="Q1401" s="11">
        <v>1</v>
      </c>
      <c r="R1401" s="11" t="s">
        <v>22</v>
      </c>
      <c r="S1401" s="12">
        <v>98</v>
      </c>
      <c r="T1401">
        <v>37.520485000000001</v>
      </c>
      <c r="U1401">
        <v>126.92398799999999</v>
      </c>
      <c r="V1401" t="s">
        <v>1334</v>
      </c>
      <c r="W1401">
        <v>0</v>
      </c>
      <c r="X1401">
        <v>18.181818181818183</v>
      </c>
      <c r="Y1401">
        <v>-7.4626865671641784</v>
      </c>
      <c r="Z1401" s="14">
        <f t="shared" si="72"/>
        <v>300</v>
      </c>
      <c r="AA1401">
        <f>정리!U1401</f>
        <v>0</v>
      </c>
      <c r="AB1401">
        <f>정리!V1401</f>
        <v>0</v>
      </c>
      <c r="AC1401">
        <f>정리!W1401</f>
        <v>0</v>
      </c>
      <c r="AD1401">
        <f>정리!X1401</f>
        <v>-300</v>
      </c>
      <c r="AE1401">
        <v>0</v>
      </c>
    </row>
    <row r="1402" spans="1:31" x14ac:dyDescent="0.3">
      <c r="A1402" s="1" t="s">
        <v>1141</v>
      </c>
      <c r="B1402" s="2" t="s">
        <v>1333</v>
      </c>
      <c r="C1402" s="3">
        <v>1978</v>
      </c>
      <c r="D1402" s="4">
        <v>577</v>
      </c>
      <c r="E1402" s="5">
        <v>108.5</v>
      </c>
      <c r="F1402" s="6">
        <v>33</v>
      </c>
      <c r="G1402" s="5">
        <v>101.1</v>
      </c>
      <c r="H1402" s="7">
        <v>31</v>
      </c>
      <c r="I1402" s="8">
        <v>144</v>
      </c>
      <c r="J1402" s="9">
        <f>정리!J1402</f>
        <v>270000</v>
      </c>
      <c r="K1402" s="9">
        <f>정리!K1402</f>
        <v>11</v>
      </c>
      <c r="L1402" s="9">
        <f>정리!L1402</f>
        <v>75000</v>
      </c>
      <c r="M1402" s="9">
        <f>정리!M1402</f>
        <v>1</v>
      </c>
      <c r="N1402" s="10">
        <f t="shared" si="73"/>
        <v>195000</v>
      </c>
      <c r="O1402" s="15">
        <f t="shared" si="71"/>
        <v>27.777777777777779</v>
      </c>
      <c r="P1402" s="11">
        <v>3</v>
      </c>
      <c r="Q1402" s="11">
        <v>1</v>
      </c>
      <c r="R1402" s="11" t="s">
        <v>22</v>
      </c>
      <c r="S1402" s="12">
        <v>108</v>
      </c>
      <c r="T1402">
        <v>37.520485000000001</v>
      </c>
      <c r="U1402">
        <v>126.92398799999999</v>
      </c>
      <c r="V1402" t="s">
        <v>1334</v>
      </c>
      <c r="W1402">
        <v>0</v>
      </c>
      <c r="X1402">
        <v>0</v>
      </c>
      <c r="Y1402">
        <v>0</v>
      </c>
      <c r="Z1402" s="14">
        <f t="shared" si="72"/>
        <v>300</v>
      </c>
      <c r="AA1402">
        <f>정리!U1402</f>
        <v>0</v>
      </c>
      <c r="AB1402">
        <f>정리!V1402</f>
        <v>0</v>
      </c>
      <c r="AC1402">
        <f>정리!W1402</f>
        <v>0</v>
      </c>
      <c r="AD1402">
        <f>정리!X1402</f>
        <v>-300</v>
      </c>
      <c r="AE1402">
        <v>0</v>
      </c>
    </row>
    <row r="1403" spans="1:31" x14ac:dyDescent="0.3">
      <c r="A1403" s="1" t="s">
        <v>1141</v>
      </c>
      <c r="B1403" s="2" t="s">
        <v>1333</v>
      </c>
      <c r="C1403" s="3">
        <v>1978</v>
      </c>
      <c r="D1403" s="4">
        <v>577</v>
      </c>
      <c r="E1403" s="5">
        <v>123.7</v>
      </c>
      <c r="F1403" s="6">
        <v>37</v>
      </c>
      <c r="G1403" s="5">
        <v>112.9</v>
      </c>
      <c r="H1403" s="7">
        <v>34</v>
      </c>
      <c r="I1403" s="8">
        <v>96</v>
      </c>
      <c r="J1403" s="9">
        <f>정리!J1403</f>
        <v>310000</v>
      </c>
      <c r="K1403" s="9" t="str">
        <f>정리!K1403</f>
        <v>중</v>
      </c>
      <c r="L1403" s="9">
        <f>정리!L1403</f>
        <v>0</v>
      </c>
      <c r="M1403" s="9">
        <f>정리!M1403</f>
        <v>0</v>
      </c>
      <c r="N1403" s="10">
        <f t="shared" si="73"/>
        <v>310000</v>
      </c>
      <c r="O1403" s="15">
        <f t="shared" si="71"/>
        <v>0</v>
      </c>
      <c r="P1403" s="11">
        <v>4</v>
      </c>
      <c r="Q1403" s="11">
        <v>2</v>
      </c>
      <c r="R1403" s="11" t="s">
        <v>22</v>
      </c>
      <c r="S1403" s="12">
        <v>123</v>
      </c>
      <c r="T1403">
        <v>37.520485000000001</v>
      </c>
      <c r="U1403">
        <v>126.92398799999999</v>
      </c>
      <c r="V1403" t="s">
        <v>1334</v>
      </c>
      <c r="W1403">
        <v>0</v>
      </c>
      <c r="X1403">
        <v>0</v>
      </c>
      <c r="Y1403">
        <v>0</v>
      </c>
      <c r="Z1403" s="14">
        <f t="shared" si="72"/>
        <v>300</v>
      </c>
      <c r="AA1403">
        <f>정리!U1403</f>
        <v>0</v>
      </c>
      <c r="AB1403">
        <f>정리!V1403</f>
        <v>0</v>
      </c>
      <c r="AC1403">
        <f>정리!W1403</f>
        <v>0</v>
      </c>
      <c r="AD1403">
        <f>정리!X1403</f>
        <v>-300</v>
      </c>
      <c r="AE1403">
        <v>0</v>
      </c>
    </row>
    <row r="1404" spans="1:31" x14ac:dyDescent="0.3">
      <c r="A1404" s="1" t="s">
        <v>1141</v>
      </c>
      <c r="B1404" s="2" t="s">
        <v>1333</v>
      </c>
      <c r="C1404" s="3">
        <v>1978</v>
      </c>
      <c r="D1404" s="4">
        <v>577</v>
      </c>
      <c r="E1404" s="5">
        <v>152.30000000000001</v>
      </c>
      <c r="F1404" s="6">
        <v>46</v>
      </c>
      <c r="G1404" s="5">
        <v>139</v>
      </c>
      <c r="H1404" s="7">
        <v>42</v>
      </c>
      <c r="I1404" s="8">
        <v>96</v>
      </c>
      <c r="J1404" s="9">
        <f>정리!J1404</f>
        <v>370000</v>
      </c>
      <c r="K1404" s="9" t="str">
        <f>정리!K1404</f>
        <v>고</v>
      </c>
      <c r="L1404" s="9">
        <f>정리!L1404</f>
        <v>100000</v>
      </c>
      <c r="M1404" s="9">
        <f>정리!M1404</f>
        <v>1</v>
      </c>
      <c r="N1404" s="10">
        <f t="shared" si="73"/>
        <v>270000</v>
      </c>
      <c r="O1404" s="15">
        <f t="shared" si="71"/>
        <v>27.027027027027028</v>
      </c>
      <c r="P1404" s="11">
        <v>5</v>
      </c>
      <c r="Q1404" s="11">
        <v>2</v>
      </c>
      <c r="R1404" s="11" t="s">
        <v>22</v>
      </c>
      <c r="S1404" s="12">
        <v>152</v>
      </c>
      <c r="T1404">
        <v>37.520485000000001</v>
      </c>
      <c r="U1404">
        <v>126.92398799999999</v>
      </c>
      <c r="V1404" t="s">
        <v>1334</v>
      </c>
      <c r="W1404">
        <v>0</v>
      </c>
      <c r="X1404">
        <v>0</v>
      </c>
      <c r="Y1404">
        <v>0</v>
      </c>
      <c r="Z1404" s="14">
        <f t="shared" si="72"/>
        <v>300</v>
      </c>
      <c r="AA1404">
        <f>정리!U1404</f>
        <v>0</v>
      </c>
      <c r="AB1404">
        <f>정리!V1404</f>
        <v>0</v>
      </c>
      <c r="AC1404">
        <f>정리!W1404</f>
        <v>0</v>
      </c>
      <c r="AD1404">
        <f>정리!X1404</f>
        <v>-300</v>
      </c>
      <c r="AE1404">
        <v>0</v>
      </c>
    </row>
    <row r="1405" spans="1:31" x14ac:dyDescent="0.3">
      <c r="A1405" s="1" t="s">
        <v>1141</v>
      </c>
      <c r="B1405" s="2" t="s">
        <v>1333</v>
      </c>
      <c r="C1405" s="3">
        <v>1978</v>
      </c>
      <c r="D1405" s="4">
        <v>577</v>
      </c>
      <c r="E1405" s="5">
        <v>176</v>
      </c>
      <c r="F1405" s="6">
        <v>53</v>
      </c>
      <c r="G1405" s="5">
        <v>162.30000000000001</v>
      </c>
      <c r="H1405" s="7">
        <v>49</v>
      </c>
      <c r="I1405" s="8">
        <v>72</v>
      </c>
      <c r="J1405" s="9">
        <f>정리!J1405</f>
        <v>400000</v>
      </c>
      <c r="K1405" s="9">
        <f>정리!K1405</f>
        <v>11</v>
      </c>
      <c r="L1405" s="9">
        <f>정리!L1405</f>
        <v>0</v>
      </c>
      <c r="M1405" s="9">
        <f>정리!M1405</f>
        <v>0</v>
      </c>
      <c r="N1405" s="10">
        <f t="shared" si="73"/>
        <v>400000</v>
      </c>
      <c r="O1405" s="15">
        <f t="shared" si="71"/>
        <v>0</v>
      </c>
      <c r="P1405" s="11">
        <v>5</v>
      </c>
      <c r="Q1405" s="11">
        <v>2</v>
      </c>
      <c r="R1405" s="11" t="s">
        <v>22</v>
      </c>
      <c r="S1405" s="12">
        <v>176</v>
      </c>
      <c r="T1405">
        <v>37.520485000000001</v>
      </c>
      <c r="U1405">
        <v>126.92398799999999</v>
      </c>
      <c r="V1405" t="s">
        <v>1334</v>
      </c>
      <c r="W1405">
        <v>0</v>
      </c>
      <c r="X1405">
        <v>0</v>
      </c>
      <c r="Y1405">
        <v>0</v>
      </c>
      <c r="Z1405" s="14">
        <f t="shared" si="72"/>
        <v>300</v>
      </c>
      <c r="AA1405">
        <f>정리!U1405</f>
        <v>0</v>
      </c>
      <c r="AB1405">
        <f>정리!V1405</f>
        <v>0</v>
      </c>
      <c r="AC1405">
        <f>정리!W1405</f>
        <v>0</v>
      </c>
      <c r="AD1405">
        <f>정리!X1405</f>
        <v>-300</v>
      </c>
      <c r="AE1405">
        <v>0</v>
      </c>
    </row>
    <row r="1406" spans="1:31" x14ac:dyDescent="0.3">
      <c r="A1406" s="1" t="s">
        <v>1141</v>
      </c>
      <c r="B1406" s="2" t="s">
        <v>1335</v>
      </c>
      <c r="C1406" s="3">
        <v>1974</v>
      </c>
      <c r="D1406" s="4">
        <v>360</v>
      </c>
      <c r="E1406" s="5">
        <v>132.4</v>
      </c>
      <c r="F1406" s="6">
        <v>40</v>
      </c>
      <c r="G1406" s="5">
        <v>123.3</v>
      </c>
      <c r="H1406" s="7">
        <v>37</v>
      </c>
      <c r="I1406" s="8">
        <v>240</v>
      </c>
      <c r="J1406" s="9">
        <f>정리!J1406</f>
        <v>300000</v>
      </c>
      <c r="K1406" s="9" t="str">
        <f>정리!K1406</f>
        <v>중</v>
      </c>
      <c r="L1406" s="9">
        <f>정리!L1406</f>
        <v>78000</v>
      </c>
      <c r="M1406" s="9" t="str">
        <f>정리!M1406</f>
        <v>중</v>
      </c>
      <c r="N1406" s="10">
        <f t="shared" si="73"/>
        <v>222000</v>
      </c>
      <c r="O1406" s="15">
        <f t="shared" si="71"/>
        <v>26</v>
      </c>
      <c r="P1406" s="11">
        <v>4</v>
      </c>
      <c r="Q1406" s="11">
        <v>2</v>
      </c>
      <c r="R1406" s="11" t="s">
        <v>22</v>
      </c>
      <c r="S1406" s="12" t="s">
        <v>1336</v>
      </c>
      <c r="T1406">
        <v>37.519843000000002</v>
      </c>
      <c r="U1406">
        <v>126.934324</v>
      </c>
      <c r="V1406" t="s">
        <v>1337</v>
      </c>
      <c r="W1406">
        <v>0</v>
      </c>
      <c r="X1406">
        <v>0</v>
      </c>
      <c r="Y1406">
        <v>0</v>
      </c>
      <c r="Z1406" s="14">
        <f t="shared" si="72"/>
        <v>300</v>
      </c>
      <c r="AA1406">
        <f>정리!U1406</f>
        <v>39</v>
      </c>
      <c r="AB1406">
        <f>정리!V1406</f>
        <v>81.399999999999991</v>
      </c>
      <c r="AC1406">
        <f>정리!W1406</f>
        <v>0</v>
      </c>
      <c r="AD1406">
        <f>정리!X1406</f>
        <v>-300</v>
      </c>
      <c r="AE1406" t="s">
        <v>4807</v>
      </c>
    </row>
    <row r="1407" spans="1:31" x14ac:dyDescent="0.3">
      <c r="A1407" s="1" t="s">
        <v>1141</v>
      </c>
      <c r="B1407" s="2" t="s">
        <v>1338</v>
      </c>
      <c r="C1407" s="3">
        <v>2005</v>
      </c>
      <c r="D1407" s="4">
        <v>445</v>
      </c>
      <c r="E1407" s="5">
        <v>132</v>
      </c>
      <c r="F1407" s="6">
        <v>40</v>
      </c>
      <c r="G1407" s="5">
        <v>103.9</v>
      </c>
      <c r="H1407" s="7">
        <v>31</v>
      </c>
      <c r="I1407" s="8">
        <v>90</v>
      </c>
      <c r="J1407" s="9">
        <f>정리!J1407</f>
        <v>210000</v>
      </c>
      <c r="K1407" s="9" t="str">
        <f>정리!K1407</f>
        <v>중</v>
      </c>
      <c r="L1407" s="9">
        <f>정리!L1407</f>
        <v>0</v>
      </c>
      <c r="M1407" s="9">
        <f>정리!M1407</f>
        <v>0</v>
      </c>
      <c r="N1407" s="10">
        <f t="shared" si="73"/>
        <v>210000</v>
      </c>
      <c r="O1407" s="15">
        <f t="shared" si="71"/>
        <v>0</v>
      </c>
      <c r="P1407" s="11">
        <v>3</v>
      </c>
      <c r="Q1407" s="11">
        <v>2</v>
      </c>
      <c r="R1407" s="11" t="s">
        <v>22</v>
      </c>
      <c r="S1407" s="12">
        <v>131</v>
      </c>
      <c r="T1407">
        <v>37.520307000000003</v>
      </c>
      <c r="U1407">
        <v>126.931817</v>
      </c>
      <c r="V1407" t="s">
        <v>1339</v>
      </c>
      <c r="W1407">
        <v>0</v>
      </c>
      <c r="X1407">
        <v>-0.79365079365079361</v>
      </c>
      <c r="Y1407">
        <v>0</v>
      </c>
      <c r="Z1407" s="14">
        <f t="shared" si="72"/>
        <v>-10.526315789473683</v>
      </c>
      <c r="AA1407">
        <f>정리!U1407</f>
        <v>34</v>
      </c>
      <c r="AB1407">
        <f>정리!V1407</f>
        <v>89.8</v>
      </c>
      <c r="AC1407">
        <f>정리!W1407</f>
        <v>190000</v>
      </c>
      <c r="AD1407">
        <f>정리!X1407</f>
        <v>-300</v>
      </c>
      <c r="AE1407" t="s">
        <v>4816</v>
      </c>
    </row>
    <row r="1408" spans="1:31" x14ac:dyDescent="0.3">
      <c r="A1408" s="1" t="s">
        <v>1141</v>
      </c>
      <c r="B1408" s="2" t="s">
        <v>1338</v>
      </c>
      <c r="C1408" s="3">
        <v>2005</v>
      </c>
      <c r="D1408" s="4">
        <v>445</v>
      </c>
      <c r="E1408" s="5">
        <v>144.30000000000001</v>
      </c>
      <c r="F1408" s="6">
        <v>44</v>
      </c>
      <c r="G1408" s="5">
        <v>113.6</v>
      </c>
      <c r="H1408" s="7">
        <v>34</v>
      </c>
      <c r="I1408" s="8">
        <v>90</v>
      </c>
      <c r="J1408" s="9">
        <f>정리!J1408</f>
        <v>230000</v>
      </c>
      <c r="K1408" s="9" t="str">
        <f>정리!K1408</f>
        <v>중</v>
      </c>
      <c r="L1408" s="9">
        <f>정리!L1408</f>
        <v>130000</v>
      </c>
      <c r="M1408" s="9" t="str">
        <f>정리!M1408</f>
        <v>저</v>
      </c>
      <c r="N1408" s="10">
        <f t="shared" si="73"/>
        <v>100000</v>
      </c>
      <c r="O1408" s="15">
        <f t="shared" si="71"/>
        <v>56.521739130434781</v>
      </c>
      <c r="P1408" s="11">
        <v>3</v>
      </c>
      <c r="Q1408" s="11">
        <v>2</v>
      </c>
      <c r="R1408" s="11" t="s">
        <v>22</v>
      </c>
      <c r="S1408" s="12" t="s">
        <v>377</v>
      </c>
      <c r="T1408">
        <v>37.520307000000003</v>
      </c>
      <c r="U1408">
        <v>126.931817</v>
      </c>
      <c r="V1408" t="s">
        <v>1339</v>
      </c>
      <c r="W1408">
        <v>0</v>
      </c>
      <c r="X1408">
        <v>0</v>
      </c>
      <c r="Y1408">
        <v>0</v>
      </c>
      <c r="Z1408" s="14">
        <f t="shared" si="72"/>
        <v>-15</v>
      </c>
      <c r="AA1408">
        <f>정리!U1408</f>
        <v>34</v>
      </c>
      <c r="AB1408">
        <f>정리!V1408</f>
        <v>89.8</v>
      </c>
      <c r="AC1408">
        <f>정리!W1408</f>
        <v>200000</v>
      </c>
      <c r="AD1408">
        <f>정리!X1408</f>
        <v>-300</v>
      </c>
      <c r="AE1408" t="s">
        <v>4816</v>
      </c>
    </row>
    <row r="1409" spans="1:31" x14ac:dyDescent="0.3">
      <c r="A1409" s="1" t="s">
        <v>1141</v>
      </c>
      <c r="B1409" s="2" t="s">
        <v>1338</v>
      </c>
      <c r="C1409" s="3">
        <v>2005</v>
      </c>
      <c r="D1409" s="4">
        <v>445</v>
      </c>
      <c r="E1409" s="5">
        <v>174.2</v>
      </c>
      <c r="F1409" s="6">
        <v>53</v>
      </c>
      <c r="G1409" s="5">
        <v>137.1</v>
      </c>
      <c r="H1409" s="7">
        <v>41</v>
      </c>
      <c r="I1409" s="8">
        <v>45</v>
      </c>
      <c r="J1409" s="9">
        <f>정리!J1409</f>
        <v>0</v>
      </c>
      <c r="K1409" s="9">
        <f>정리!K1409</f>
        <v>0</v>
      </c>
      <c r="L1409" s="9">
        <f>정리!L1409</f>
        <v>0</v>
      </c>
      <c r="M1409" s="9">
        <f>정리!M1409</f>
        <v>0</v>
      </c>
      <c r="N1409" s="10">
        <f t="shared" si="73"/>
        <v>0</v>
      </c>
      <c r="O1409" s="15">
        <f t="shared" si="71"/>
        <v>0</v>
      </c>
      <c r="P1409" s="11">
        <v>3</v>
      </c>
      <c r="Q1409" s="11">
        <v>2</v>
      </c>
      <c r="R1409" s="11" t="s">
        <v>22</v>
      </c>
      <c r="S1409" s="12" t="s">
        <v>1340</v>
      </c>
      <c r="T1409">
        <v>37.520307000000003</v>
      </c>
      <c r="U1409">
        <v>126.931817</v>
      </c>
      <c r="V1409" t="s">
        <v>1339</v>
      </c>
      <c r="W1409">
        <v>0</v>
      </c>
      <c r="X1409">
        <v>0</v>
      </c>
      <c r="Y1409">
        <v>0</v>
      </c>
      <c r="Z1409" s="14">
        <f t="shared" si="72"/>
        <v>300</v>
      </c>
      <c r="AA1409">
        <f>정리!U1409</f>
        <v>34</v>
      </c>
      <c r="AB1409">
        <f>정리!V1409</f>
        <v>89.8</v>
      </c>
      <c r="AC1409">
        <f>정리!W1409</f>
        <v>210000</v>
      </c>
      <c r="AD1409">
        <f>정리!X1409</f>
        <v>-300</v>
      </c>
      <c r="AE1409" t="s">
        <v>4816</v>
      </c>
    </row>
    <row r="1410" spans="1:31" x14ac:dyDescent="0.3">
      <c r="A1410" s="1" t="s">
        <v>1141</v>
      </c>
      <c r="B1410" s="2" t="s">
        <v>1338</v>
      </c>
      <c r="C1410" s="3">
        <v>2005</v>
      </c>
      <c r="D1410" s="4">
        <v>445</v>
      </c>
      <c r="E1410" s="5">
        <v>191.6</v>
      </c>
      <c r="F1410" s="6">
        <v>58</v>
      </c>
      <c r="G1410" s="5">
        <v>150.80000000000001</v>
      </c>
      <c r="H1410" s="7">
        <v>46</v>
      </c>
      <c r="I1410" s="8">
        <v>90</v>
      </c>
      <c r="J1410" s="9">
        <f>정리!J1410</f>
        <v>250000</v>
      </c>
      <c r="K1410" s="9" t="str">
        <f>정리!K1410</f>
        <v>중</v>
      </c>
      <c r="L1410" s="9">
        <f>정리!L1410</f>
        <v>0</v>
      </c>
      <c r="M1410" s="9">
        <f>정리!M1410</f>
        <v>0</v>
      </c>
      <c r="N1410" s="10">
        <f t="shared" si="73"/>
        <v>250000</v>
      </c>
      <c r="O1410" s="15">
        <f t="shared" si="71"/>
        <v>0</v>
      </c>
      <c r="P1410" s="11">
        <v>3</v>
      </c>
      <c r="Q1410" s="11">
        <v>2</v>
      </c>
      <c r="R1410" s="11" t="s">
        <v>22</v>
      </c>
      <c r="S1410" s="12" t="s">
        <v>1341</v>
      </c>
      <c r="T1410">
        <v>37.520307000000003</v>
      </c>
      <c r="U1410">
        <v>126.931817</v>
      </c>
      <c r="V1410" t="s">
        <v>1339</v>
      </c>
      <c r="W1410">
        <v>0</v>
      </c>
      <c r="X1410">
        <v>0</v>
      </c>
      <c r="Y1410">
        <v>0</v>
      </c>
      <c r="Z1410" s="14">
        <f t="shared" si="72"/>
        <v>-19.047619047619047</v>
      </c>
      <c r="AA1410">
        <f>정리!U1410</f>
        <v>34</v>
      </c>
      <c r="AB1410">
        <f>정리!V1410</f>
        <v>89.8</v>
      </c>
      <c r="AC1410">
        <f>정리!W1410</f>
        <v>210000</v>
      </c>
      <c r="AD1410">
        <f>정리!X1410</f>
        <v>-300</v>
      </c>
      <c r="AE1410" t="s">
        <v>4816</v>
      </c>
    </row>
    <row r="1411" spans="1:31" x14ac:dyDescent="0.3">
      <c r="A1411" s="1" t="s">
        <v>1141</v>
      </c>
      <c r="B1411" s="2" t="s">
        <v>1342</v>
      </c>
      <c r="C1411" s="3">
        <v>1977</v>
      </c>
      <c r="D1411" s="4">
        <v>376</v>
      </c>
      <c r="E1411" s="5">
        <v>61.9</v>
      </c>
      <c r="F1411" s="6">
        <v>19</v>
      </c>
      <c r="G1411" s="5">
        <v>48.3</v>
      </c>
      <c r="H1411" s="7">
        <v>15</v>
      </c>
      <c r="I1411" s="8">
        <v>88</v>
      </c>
      <c r="J1411" s="9">
        <f>정리!J1411</f>
        <v>190000</v>
      </c>
      <c r="K1411" s="9">
        <f>정리!K1411</f>
        <v>10</v>
      </c>
      <c r="L1411" s="9">
        <f>정리!L1411</f>
        <v>40000</v>
      </c>
      <c r="M1411" s="9">
        <f>정리!M1411</f>
        <v>7</v>
      </c>
      <c r="N1411" s="10">
        <f t="shared" si="73"/>
        <v>150000</v>
      </c>
      <c r="O1411" s="15">
        <f t="shared" ref="O1411:O1474" si="74">IF(ISERROR(L1411/J1411),0,L1411/J1411*100)</f>
        <v>21.052631578947366</v>
      </c>
      <c r="P1411" s="11">
        <v>2</v>
      </c>
      <c r="Q1411" s="11">
        <v>1</v>
      </c>
      <c r="R1411" s="11" t="s">
        <v>20</v>
      </c>
      <c r="S1411" s="12">
        <v>61</v>
      </c>
      <c r="T1411">
        <v>37.518340000000002</v>
      </c>
      <c r="U1411">
        <v>126.93295000000001</v>
      </c>
      <c r="V1411" t="s">
        <v>1343</v>
      </c>
      <c r="W1411">
        <v>0</v>
      </c>
      <c r="X1411">
        <v>0</v>
      </c>
      <c r="Y1411">
        <v>0</v>
      </c>
      <c r="Z1411" s="14">
        <f t="shared" ref="Z1411:Z1474" si="75">IF(AND(J1411&gt;0,AC1411*1&gt;300),(AC1411-J1411)/AC1411*100,300)</f>
        <v>-26.666666666666668</v>
      </c>
      <c r="AA1411">
        <f>정리!U1411</f>
        <v>35</v>
      </c>
      <c r="AB1411">
        <f>정리!V1411</f>
        <v>89.8</v>
      </c>
      <c r="AC1411">
        <f>정리!W1411</f>
        <v>150000</v>
      </c>
      <c r="AD1411">
        <f>정리!X1411</f>
        <v>-300</v>
      </c>
      <c r="AE1411" t="s">
        <v>4816</v>
      </c>
    </row>
    <row r="1412" spans="1:31" x14ac:dyDescent="0.3">
      <c r="A1412" s="1" t="s">
        <v>1141</v>
      </c>
      <c r="B1412" s="2" t="s">
        <v>1342</v>
      </c>
      <c r="C1412" s="3">
        <v>1977</v>
      </c>
      <c r="D1412" s="4">
        <v>376</v>
      </c>
      <c r="E1412" s="5">
        <v>81.8</v>
      </c>
      <c r="F1412" s="6">
        <v>25</v>
      </c>
      <c r="G1412" s="5">
        <v>63.8</v>
      </c>
      <c r="H1412" s="7">
        <v>19</v>
      </c>
      <c r="I1412" s="8">
        <v>88</v>
      </c>
      <c r="J1412" s="9">
        <f>정리!J1412</f>
        <v>245000</v>
      </c>
      <c r="K1412" s="9" t="str">
        <f>정리!K1412</f>
        <v>고</v>
      </c>
      <c r="L1412" s="9">
        <f>정리!L1412</f>
        <v>48000</v>
      </c>
      <c r="M1412" s="9">
        <f>정리!M1412</f>
        <v>4</v>
      </c>
      <c r="N1412" s="10">
        <f t="shared" si="73"/>
        <v>197000</v>
      </c>
      <c r="O1412" s="15">
        <f t="shared" si="74"/>
        <v>19.591836734693878</v>
      </c>
      <c r="P1412" s="11">
        <v>3</v>
      </c>
      <c r="Q1412" s="11">
        <v>1</v>
      </c>
      <c r="R1412" s="11" t="s">
        <v>20</v>
      </c>
      <c r="S1412" s="12">
        <v>81</v>
      </c>
      <c r="T1412">
        <v>37.518340000000002</v>
      </c>
      <c r="U1412">
        <v>126.93295000000001</v>
      </c>
      <c r="V1412" t="s">
        <v>1343</v>
      </c>
      <c r="W1412">
        <v>0</v>
      </c>
      <c r="X1412">
        <v>0</v>
      </c>
      <c r="Y1412">
        <v>0</v>
      </c>
      <c r="Z1412" s="14">
        <f t="shared" si="75"/>
        <v>-62.251655629139066</v>
      </c>
      <c r="AA1412">
        <f>정리!U1412</f>
        <v>35</v>
      </c>
      <c r="AB1412">
        <f>정리!V1412</f>
        <v>89.8</v>
      </c>
      <c r="AC1412">
        <f>정리!W1412</f>
        <v>151000</v>
      </c>
      <c r="AD1412">
        <f>정리!X1412</f>
        <v>-300</v>
      </c>
      <c r="AE1412" t="s">
        <v>4816</v>
      </c>
    </row>
    <row r="1413" spans="1:31" x14ac:dyDescent="0.3">
      <c r="A1413" s="1" t="s">
        <v>1141</v>
      </c>
      <c r="B1413" s="2" t="s">
        <v>1342</v>
      </c>
      <c r="C1413" s="3">
        <v>1977</v>
      </c>
      <c r="D1413" s="4">
        <v>376</v>
      </c>
      <c r="E1413" s="5">
        <v>91.4</v>
      </c>
      <c r="F1413" s="6">
        <v>28</v>
      </c>
      <c r="G1413" s="5">
        <v>72</v>
      </c>
      <c r="H1413" s="7">
        <v>22</v>
      </c>
      <c r="I1413" s="8">
        <v>44</v>
      </c>
      <c r="J1413" s="9">
        <f>정리!J1413</f>
        <v>250000</v>
      </c>
      <c r="K1413" s="9">
        <f>정리!K1413</f>
        <v>7</v>
      </c>
      <c r="L1413" s="9">
        <f>정리!L1413</f>
        <v>0</v>
      </c>
      <c r="M1413" s="9">
        <f>정리!M1413</f>
        <v>0</v>
      </c>
      <c r="N1413" s="10">
        <f t="shared" si="73"/>
        <v>250000</v>
      </c>
      <c r="O1413" s="15">
        <f t="shared" si="74"/>
        <v>0</v>
      </c>
      <c r="P1413" s="11">
        <v>3</v>
      </c>
      <c r="Q1413" s="11">
        <v>1</v>
      </c>
      <c r="R1413" s="11" t="s">
        <v>20</v>
      </c>
      <c r="S1413" s="12">
        <v>91</v>
      </c>
      <c r="T1413">
        <v>37.518340000000002</v>
      </c>
      <c r="U1413">
        <v>126.93295000000001</v>
      </c>
      <c r="V1413" t="s">
        <v>1343</v>
      </c>
      <c r="W1413">
        <v>0</v>
      </c>
      <c r="X1413">
        <v>0</v>
      </c>
      <c r="Y1413">
        <v>0</v>
      </c>
      <c r="Z1413" s="14">
        <f t="shared" si="75"/>
        <v>-66.666666666666657</v>
      </c>
      <c r="AA1413">
        <f>정리!U1413</f>
        <v>35</v>
      </c>
      <c r="AB1413">
        <f>정리!V1413</f>
        <v>89.8</v>
      </c>
      <c r="AC1413">
        <f>정리!W1413</f>
        <v>150000</v>
      </c>
      <c r="AD1413">
        <f>정리!X1413</f>
        <v>-300</v>
      </c>
      <c r="AE1413" t="s">
        <v>4816</v>
      </c>
    </row>
    <row r="1414" spans="1:31" x14ac:dyDescent="0.3">
      <c r="A1414" s="1" t="s">
        <v>1141</v>
      </c>
      <c r="B1414" s="2" t="s">
        <v>1342</v>
      </c>
      <c r="C1414" s="3">
        <v>1977</v>
      </c>
      <c r="D1414" s="4">
        <v>376</v>
      </c>
      <c r="E1414" s="5">
        <v>113.6</v>
      </c>
      <c r="F1414" s="6">
        <v>34</v>
      </c>
      <c r="G1414" s="5">
        <v>94.3</v>
      </c>
      <c r="H1414" s="7">
        <v>29</v>
      </c>
      <c r="I1414" s="8">
        <v>88</v>
      </c>
      <c r="J1414" s="9">
        <f>정리!J1414</f>
        <v>300000</v>
      </c>
      <c r="K1414" s="9" t="str">
        <f>정리!K1414</f>
        <v>고</v>
      </c>
      <c r="L1414" s="9">
        <f>정리!L1414</f>
        <v>80000</v>
      </c>
      <c r="M1414" s="9">
        <f>정리!M1414</f>
        <v>8</v>
      </c>
      <c r="N1414" s="10">
        <f t="shared" si="73"/>
        <v>220000</v>
      </c>
      <c r="O1414" s="15">
        <f t="shared" si="74"/>
        <v>26.666666666666668</v>
      </c>
      <c r="P1414" s="11">
        <v>4</v>
      </c>
      <c r="Q1414" s="11">
        <v>2</v>
      </c>
      <c r="R1414" s="11" t="s">
        <v>20</v>
      </c>
      <c r="S1414" s="12">
        <v>113</v>
      </c>
      <c r="T1414">
        <v>37.518340000000002</v>
      </c>
      <c r="U1414">
        <v>126.93295000000001</v>
      </c>
      <c r="V1414" t="s">
        <v>1343</v>
      </c>
      <c r="W1414">
        <v>0</v>
      </c>
      <c r="X1414">
        <v>0</v>
      </c>
      <c r="Y1414">
        <v>0</v>
      </c>
      <c r="Z1414" s="14">
        <f t="shared" si="75"/>
        <v>-76.470588235294116</v>
      </c>
      <c r="AA1414">
        <f>정리!U1414</f>
        <v>35</v>
      </c>
      <c r="AB1414">
        <f>정리!V1414</f>
        <v>89.8</v>
      </c>
      <c r="AC1414">
        <f>정리!W1414</f>
        <v>170000</v>
      </c>
      <c r="AD1414">
        <f>정리!X1414</f>
        <v>-300</v>
      </c>
      <c r="AE1414" t="s">
        <v>4816</v>
      </c>
    </row>
    <row r="1415" spans="1:31" x14ac:dyDescent="0.3">
      <c r="A1415" s="1" t="s">
        <v>1141</v>
      </c>
      <c r="B1415" s="2" t="s">
        <v>1344</v>
      </c>
      <c r="C1415" s="3">
        <v>1975</v>
      </c>
      <c r="D1415" s="4">
        <v>588</v>
      </c>
      <c r="E1415" s="5">
        <v>112.5</v>
      </c>
      <c r="F1415" s="6">
        <v>34</v>
      </c>
      <c r="G1415" s="5">
        <v>105.7</v>
      </c>
      <c r="H1415" s="7">
        <v>32</v>
      </c>
      <c r="I1415" s="8">
        <v>94</v>
      </c>
      <c r="J1415" s="9">
        <f>정리!J1415</f>
        <v>320000</v>
      </c>
      <c r="K1415" s="9">
        <f>정리!K1415</f>
        <v>4</v>
      </c>
      <c r="L1415" s="9">
        <f>정리!L1415</f>
        <v>59000</v>
      </c>
      <c r="M1415" s="9">
        <f>정리!M1415</f>
        <v>7</v>
      </c>
      <c r="N1415" s="10">
        <f t="shared" si="73"/>
        <v>261000</v>
      </c>
      <c r="O1415" s="15">
        <f t="shared" si="74"/>
        <v>18.4375</v>
      </c>
      <c r="P1415" s="11">
        <v>4</v>
      </c>
      <c r="Q1415" s="11">
        <v>1</v>
      </c>
      <c r="R1415" s="11" t="s">
        <v>20</v>
      </c>
      <c r="S1415" s="12" t="s">
        <v>123</v>
      </c>
      <c r="T1415">
        <v>37.521599999999999</v>
      </c>
      <c r="U1415">
        <v>126.93232999999999</v>
      </c>
      <c r="V1415" t="s">
        <v>1153</v>
      </c>
      <c r="W1415">
        <v>0</v>
      </c>
      <c r="X1415">
        <v>0</v>
      </c>
      <c r="Y1415">
        <v>0</v>
      </c>
      <c r="Z1415" s="14">
        <f t="shared" si="75"/>
        <v>-63.265306122448983</v>
      </c>
      <c r="AA1415">
        <f>정리!U1415</f>
        <v>41</v>
      </c>
      <c r="AB1415">
        <f>정리!V1415</f>
        <v>88.1</v>
      </c>
      <c r="AC1415">
        <f>정리!W1415</f>
        <v>196000</v>
      </c>
      <c r="AD1415">
        <f>정리!X1415</f>
        <v>-300</v>
      </c>
      <c r="AE1415" t="s">
        <v>4806</v>
      </c>
    </row>
    <row r="1416" spans="1:31" x14ac:dyDescent="0.3">
      <c r="A1416" s="1" t="s">
        <v>1141</v>
      </c>
      <c r="B1416" s="2" t="s">
        <v>1344</v>
      </c>
      <c r="C1416" s="3">
        <v>1975</v>
      </c>
      <c r="D1416" s="4">
        <v>588</v>
      </c>
      <c r="E1416" s="5">
        <v>159.69999999999999</v>
      </c>
      <c r="F1416" s="6">
        <v>48</v>
      </c>
      <c r="G1416" s="5">
        <v>149.5</v>
      </c>
      <c r="H1416" s="7">
        <v>45</v>
      </c>
      <c r="I1416" s="8">
        <v>119</v>
      </c>
      <c r="J1416" s="9">
        <f>정리!J1416</f>
        <v>0</v>
      </c>
      <c r="K1416" s="9">
        <f>정리!K1416</f>
        <v>0</v>
      </c>
      <c r="L1416" s="9">
        <f>정리!L1416</f>
        <v>0</v>
      </c>
      <c r="M1416" s="9">
        <f>정리!M1416</f>
        <v>0</v>
      </c>
      <c r="N1416" s="10">
        <f t="shared" si="73"/>
        <v>0</v>
      </c>
      <c r="O1416" s="15">
        <f t="shared" si="74"/>
        <v>0</v>
      </c>
      <c r="P1416" s="11">
        <v>5</v>
      </c>
      <c r="Q1416" s="11">
        <v>2</v>
      </c>
      <c r="R1416" s="11" t="s">
        <v>22</v>
      </c>
      <c r="S1416" s="12" t="s">
        <v>386</v>
      </c>
      <c r="T1416">
        <v>37.521599999999999</v>
      </c>
      <c r="U1416">
        <v>126.93232999999999</v>
      </c>
      <c r="V1416" t="s">
        <v>1153</v>
      </c>
      <c r="W1416">
        <v>0</v>
      </c>
      <c r="X1416">
        <v>0</v>
      </c>
      <c r="Y1416">
        <v>0</v>
      </c>
      <c r="Z1416" s="14">
        <f t="shared" si="75"/>
        <v>300</v>
      </c>
      <c r="AA1416">
        <f>정리!U1416</f>
        <v>41</v>
      </c>
      <c r="AB1416">
        <f>정리!V1416</f>
        <v>88.1</v>
      </c>
      <c r="AC1416">
        <f>정리!W1416</f>
        <v>263000</v>
      </c>
      <c r="AD1416">
        <f>정리!X1416</f>
        <v>-300</v>
      </c>
      <c r="AE1416" t="s">
        <v>4806</v>
      </c>
    </row>
    <row r="1417" spans="1:31" x14ac:dyDescent="0.3">
      <c r="A1417" s="1" t="s">
        <v>1141</v>
      </c>
      <c r="B1417" s="2" t="s">
        <v>1344</v>
      </c>
      <c r="C1417" s="3">
        <v>1975</v>
      </c>
      <c r="D1417" s="4">
        <v>588</v>
      </c>
      <c r="E1417" s="5">
        <v>210.3</v>
      </c>
      <c r="F1417" s="6">
        <v>64</v>
      </c>
      <c r="G1417" s="5">
        <v>193</v>
      </c>
      <c r="H1417" s="7">
        <v>58</v>
      </c>
      <c r="I1417" s="8">
        <v>94</v>
      </c>
      <c r="J1417" s="9">
        <f>정리!J1417</f>
        <v>0</v>
      </c>
      <c r="K1417" s="9">
        <f>정리!K1417</f>
        <v>0</v>
      </c>
      <c r="L1417" s="9">
        <f>정리!L1417</f>
        <v>75000</v>
      </c>
      <c r="M1417" s="9" t="str">
        <f>정리!M1417</f>
        <v>중</v>
      </c>
      <c r="N1417" s="10">
        <f t="shared" si="73"/>
        <v>-75000</v>
      </c>
      <c r="O1417" s="15">
        <f t="shared" si="74"/>
        <v>0</v>
      </c>
      <c r="P1417" s="11">
        <v>6</v>
      </c>
      <c r="Q1417" s="11">
        <v>2</v>
      </c>
      <c r="R1417" s="11" t="s">
        <v>22</v>
      </c>
      <c r="S1417" s="12" t="s">
        <v>1345</v>
      </c>
      <c r="T1417">
        <v>37.521599999999999</v>
      </c>
      <c r="U1417">
        <v>126.93232999999999</v>
      </c>
      <c r="V1417" t="s">
        <v>1153</v>
      </c>
      <c r="W1417">
        <v>0</v>
      </c>
      <c r="X1417">
        <v>0</v>
      </c>
      <c r="Y1417">
        <v>0</v>
      </c>
      <c r="Z1417" s="14">
        <f t="shared" si="75"/>
        <v>300</v>
      </c>
      <c r="AA1417">
        <f>정리!U1417</f>
        <v>41</v>
      </c>
      <c r="AB1417">
        <f>정리!V1417</f>
        <v>88.1</v>
      </c>
      <c r="AC1417">
        <f>정리!W1417</f>
        <v>330000</v>
      </c>
      <c r="AD1417">
        <f>정리!X1417</f>
        <v>-300</v>
      </c>
      <c r="AE1417" t="s">
        <v>4806</v>
      </c>
    </row>
    <row r="1418" spans="1:31" x14ac:dyDescent="0.3">
      <c r="A1418" s="1" t="s">
        <v>1141</v>
      </c>
      <c r="B1418" s="2" t="s">
        <v>1346</v>
      </c>
      <c r="C1418" s="3">
        <v>1977</v>
      </c>
      <c r="D1418" s="4">
        <v>312</v>
      </c>
      <c r="E1418" s="5">
        <v>73.099999999999994</v>
      </c>
      <c r="F1418" s="6">
        <v>22</v>
      </c>
      <c r="G1418" s="5">
        <v>67.099999999999994</v>
      </c>
      <c r="H1418" s="7">
        <v>20</v>
      </c>
      <c r="I1418" s="8">
        <v>76</v>
      </c>
      <c r="J1418" s="9">
        <f>정리!J1418</f>
        <v>0</v>
      </c>
      <c r="K1418" s="9">
        <f>정리!K1418</f>
        <v>0</v>
      </c>
      <c r="L1418" s="9">
        <f>정리!L1418</f>
        <v>0</v>
      </c>
      <c r="M1418" s="9">
        <f>정리!M1418</f>
        <v>0</v>
      </c>
      <c r="N1418" s="10">
        <f t="shared" si="73"/>
        <v>0</v>
      </c>
      <c r="O1418" s="15">
        <f t="shared" si="74"/>
        <v>0</v>
      </c>
      <c r="P1418" s="11">
        <v>3</v>
      </c>
      <c r="Q1418" s="11">
        <v>1</v>
      </c>
      <c r="R1418" s="11" t="s">
        <v>20</v>
      </c>
      <c r="S1418" s="12" t="s">
        <v>1347</v>
      </c>
      <c r="T1418">
        <v>37.5261</v>
      </c>
      <c r="U1418">
        <v>126.93256</v>
      </c>
      <c r="V1418" t="s">
        <v>1348</v>
      </c>
      <c r="W1418">
        <v>0</v>
      </c>
      <c r="X1418">
        <v>0</v>
      </c>
      <c r="Y1418">
        <v>0</v>
      </c>
      <c r="Z1418" s="14">
        <f t="shared" si="75"/>
        <v>300</v>
      </c>
      <c r="AA1418">
        <f>정리!U1418</f>
        <v>0</v>
      </c>
      <c r="AB1418">
        <f>정리!V1418</f>
        <v>0</v>
      </c>
      <c r="AC1418">
        <f>정리!W1418</f>
        <v>168300</v>
      </c>
      <c r="AD1418">
        <f>정리!X1418</f>
        <v>-300</v>
      </c>
      <c r="AE1418">
        <v>0</v>
      </c>
    </row>
    <row r="1419" spans="1:31" x14ac:dyDescent="0.3">
      <c r="A1419" s="1" t="s">
        <v>1141</v>
      </c>
      <c r="B1419" s="2" t="s">
        <v>1346</v>
      </c>
      <c r="C1419" s="3">
        <v>1977</v>
      </c>
      <c r="D1419" s="4">
        <v>312</v>
      </c>
      <c r="E1419" s="5">
        <v>97.1</v>
      </c>
      <c r="F1419" s="6">
        <v>29</v>
      </c>
      <c r="G1419" s="5">
        <v>89.3</v>
      </c>
      <c r="H1419" s="7">
        <v>27</v>
      </c>
      <c r="I1419" s="8">
        <v>122</v>
      </c>
      <c r="J1419" s="9">
        <f>정리!J1419</f>
        <v>295000</v>
      </c>
      <c r="K1419" s="9" t="str">
        <f>정리!K1419</f>
        <v>고</v>
      </c>
      <c r="L1419" s="9">
        <f>정리!L1419</f>
        <v>0</v>
      </c>
      <c r="M1419" s="9">
        <f>정리!M1419</f>
        <v>0</v>
      </c>
      <c r="N1419" s="10">
        <f t="shared" si="73"/>
        <v>295000</v>
      </c>
      <c r="O1419" s="15">
        <f t="shared" si="74"/>
        <v>0</v>
      </c>
      <c r="P1419" s="11">
        <v>3</v>
      </c>
      <c r="Q1419" s="11">
        <v>1</v>
      </c>
      <c r="R1419" s="11" t="s">
        <v>20</v>
      </c>
      <c r="S1419" s="12">
        <v>97</v>
      </c>
      <c r="T1419">
        <v>37.5261</v>
      </c>
      <c r="U1419">
        <v>126.93256</v>
      </c>
      <c r="V1419" t="s">
        <v>1348</v>
      </c>
      <c r="W1419">
        <v>0</v>
      </c>
      <c r="X1419">
        <v>0</v>
      </c>
      <c r="Y1419">
        <v>0</v>
      </c>
      <c r="Z1419" s="14">
        <f t="shared" si="75"/>
        <v>-34.090909090909086</v>
      </c>
      <c r="AA1419">
        <f>정리!U1419</f>
        <v>0</v>
      </c>
      <c r="AB1419">
        <f>정리!V1419</f>
        <v>0</v>
      </c>
      <c r="AC1419">
        <f>정리!W1419</f>
        <v>220000</v>
      </c>
      <c r="AD1419">
        <f>정리!X1419</f>
        <v>-300</v>
      </c>
      <c r="AE1419">
        <v>0</v>
      </c>
    </row>
    <row r="1420" spans="1:31" x14ac:dyDescent="0.3">
      <c r="A1420" s="1" t="s">
        <v>1141</v>
      </c>
      <c r="B1420" s="2" t="s">
        <v>1349</v>
      </c>
      <c r="C1420" s="3">
        <v>2003</v>
      </c>
      <c r="D1420" s="4">
        <v>248</v>
      </c>
      <c r="E1420" s="5">
        <v>135.1</v>
      </c>
      <c r="F1420" s="6">
        <v>41</v>
      </c>
      <c r="G1420" s="5">
        <v>111</v>
      </c>
      <c r="H1420" s="7">
        <v>34</v>
      </c>
      <c r="I1420" s="8">
        <v>30</v>
      </c>
      <c r="J1420" s="9">
        <f>정리!J1420</f>
        <v>265000</v>
      </c>
      <c r="K1420" s="9" t="str">
        <f>정리!K1420</f>
        <v>고</v>
      </c>
      <c r="L1420" s="9">
        <f>정리!L1420</f>
        <v>0</v>
      </c>
      <c r="M1420" s="9">
        <f>정리!M1420</f>
        <v>0</v>
      </c>
      <c r="N1420" s="10">
        <f t="shared" si="73"/>
        <v>265000</v>
      </c>
      <c r="O1420" s="15">
        <f t="shared" si="74"/>
        <v>0</v>
      </c>
      <c r="P1420" s="11">
        <v>3</v>
      </c>
      <c r="Q1420" s="11">
        <v>2</v>
      </c>
      <c r="R1420" s="11" t="s">
        <v>20</v>
      </c>
      <c r="S1420" s="12">
        <v>135</v>
      </c>
      <c r="T1420">
        <v>37.518647000000001</v>
      </c>
      <c r="U1420">
        <v>126.939612</v>
      </c>
      <c r="V1420" t="s">
        <v>1350</v>
      </c>
      <c r="W1420">
        <v>0</v>
      </c>
      <c r="X1420">
        <v>0</v>
      </c>
      <c r="Y1420">
        <v>0</v>
      </c>
      <c r="Z1420" s="14">
        <f t="shared" si="75"/>
        <v>-15.217391304347828</v>
      </c>
      <c r="AA1420">
        <f>정리!U1420</f>
        <v>45</v>
      </c>
      <c r="AB1420">
        <f>정리!V1420</f>
        <v>89.8</v>
      </c>
      <c r="AC1420">
        <f>정리!W1420</f>
        <v>230000</v>
      </c>
      <c r="AD1420">
        <f>정리!X1420</f>
        <v>-300</v>
      </c>
      <c r="AE1420" t="s">
        <v>4816</v>
      </c>
    </row>
    <row r="1421" spans="1:31" x14ac:dyDescent="0.3">
      <c r="A1421" s="1" t="s">
        <v>1141</v>
      </c>
      <c r="B1421" s="2" t="s">
        <v>1349</v>
      </c>
      <c r="C1421" s="3">
        <v>2003</v>
      </c>
      <c r="D1421" s="4">
        <v>248</v>
      </c>
      <c r="E1421" s="5">
        <v>145</v>
      </c>
      <c r="F1421" s="6">
        <v>44</v>
      </c>
      <c r="G1421" s="5">
        <v>119.2</v>
      </c>
      <c r="H1421" s="7">
        <v>36</v>
      </c>
      <c r="I1421" s="8">
        <v>60</v>
      </c>
      <c r="J1421" s="9">
        <f>정리!J1421</f>
        <v>240000</v>
      </c>
      <c r="K1421" s="9">
        <f>정리!K1421</f>
        <v>15</v>
      </c>
      <c r="L1421" s="9">
        <f>정리!L1421</f>
        <v>160000</v>
      </c>
      <c r="M1421" s="9">
        <f>정리!M1421</f>
        <v>36</v>
      </c>
      <c r="N1421" s="10">
        <f t="shared" si="73"/>
        <v>80000</v>
      </c>
      <c r="O1421" s="15">
        <f t="shared" si="74"/>
        <v>66.666666666666657</v>
      </c>
      <c r="P1421" s="11">
        <v>3</v>
      </c>
      <c r="Q1421" s="11">
        <v>2</v>
      </c>
      <c r="R1421" s="11" t="s">
        <v>20</v>
      </c>
      <c r="S1421" s="12">
        <v>145</v>
      </c>
      <c r="T1421">
        <v>37.518647000000001</v>
      </c>
      <c r="U1421">
        <v>126.939612</v>
      </c>
      <c r="V1421" t="s">
        <v>1350</v>
      </c>
      <c r="W1421">
        <v>0</v>
      </c>
      <c r="X1421">
        <v>0</v>
      </c>
      <c r="Y1421">
        <v>0</v>
      </c>
      <c r="Z1421" s="14">
        <f t="shared" si="75"/>
        <v>4</v>
      </c>
      <c r="AA1421">
        <f>정리!U1421</f>
        <v>45</v>
      </c>
      <c r="AB1421">
        <f>정리!V1421</f>
        <v>89.8</v>
      </c>
      <c r="AC1421">
        <f>정리!W1421</f>
        <v>250000</v>
      </c>
      <c r="AD1421">
        <f>정리!X1421</f>
        <v>10000</v>
      </c>
      <c r="AE1421" t="s">
        <v>4816</v>
      </c>
    </row>
    <row r="1422" spans="1:31" x14ac:dyDescent="0.3">
      <c r="A1422" s="1" t="s">
        <v>1141</v>
      </c>
      <c r="B1422" s="2" t="s">
        <v>1349</v>
      </c>
      <c r="C1422" s="3">
        <v>2003</v>
      </c>
      <c r="D1422" s="4">
        <v>248</v>
      </c>
      <c r="E1422" s="5">
        <v>167.6</v>
      </c>
      <c r="F1422" s="6">
        <v>51</v>
      </c>
      <c r="G1422" s="5">
        <v>137.80000000000001</v>
      </c>
      <c r="H1422" s="7">
        <v>42</v>
      </c>
      <c r="I1422" s="8">
        <v>30</v>
      </c>
      <c r="J1422" s="9">
        <f>정리!J1422</f>
        <v>310000</v>
      </c>
      <c r="K1422" s="9">
        <f>정리!K1422</f>
        <v>35</v>
      </c>
      <c r="L1422" s="9">
        <f>정리!L1422</f>
        <v>0</v>
      </c>
      <c r="M1422" s="9">
        <f>정리!M1422</f>
        <v>0</v>
      </c>
      <c r="N1422" s="10">
        <f t="shared" si="73"/>
        <v>310000</v>
      </c>
      <c r="O1422" s="15">
        <f t="shared" si="74"/>
        <v>0</v>
      </c>
      <c r="P1422" s="11">
        <v>3</v>
      </c>
      <c r="Q1422" s="11">
        <v>2</v>
      </c>
      <c r="R1422" s="11" t="s">
        <v>20</v>
      </c>
      <c r="S1422" s="12">
        <v>167</v>
      </c>
      <c r="T1422">
        <v>37.518647000000001</v>
      </c>
      <c r="U1422">
        <v>126.939612</v>
      </c>
      <c r="V1422" t="s">
        <v>1350</v>
      </c>
      <c r="W1422">
        <v>0</v>
      </c>
      <c r="X1422">
        <v>0</v>
      </c>
      <c r="Y1422">
        <v>0</v>
      </c>
      <c r="Z1422" s="14">
        <f t="shared" si="75"/>
        <v>-10.714285714285714</v>
      </c>
      <c r="AA1422">
        <f>정리!U1422</f>
        <v>45</v>
      </c>
      <c r="AB1422">
        <f>정리!V1422</f>
        <v>89.8</v>
      </c>
      <c r="AC1422">
        <f>정리!W1422</f>
        <v>280000</v>
      </c>
      <c r="AD1422">
        <f>정리!X1422</f>
        <v>-300</v>
      </c>
      <c r="AE1422" t="s">
        <v>4816</v>
      </c>
    </row>
    <row r="1423" spans="1:31" x14ac:dyDescent="0.3">
      <c r="A1423" s="1" t="s">
        <v>1141</v>
      </c>
      <c r="B1423" s="2" t="s">
        <v>1349</v>
      </c>
      <c r="C1423" s="3">
        <v>2003</v>
      </c>
      <c r="D1423" s="4">
        <v>248</v>
      </c>
      <c r="E1423" s="5">
        <v>179.7</v>
      </c>
      <c r="F1423" s="6">
        <v>54</v>
      </c>
      <c r="G1423" s="5">
        <v>147.69999999999999</v>
      </c>
      <c r="H1423" s="7">
        <v>45</v>
      </c>
      <c r="I1423" s="8">
        <v>30</v>
      </c>
      <c r="J1423" s="9">
        <f>정리!J1423</f>
        <v>260000</v>
      </c>
      <c r="K1423" s="9">
        <f>정리!K1423</f>
        <v>33</v>
      </c>
      <c r="L1423" s="9">
        <f>정리!L1423</f>
        <v>180000</v>
      </c>
      <c r="M1423" s="9">
        <f>정리!M1423</f>
        <v>29</v>
      </c>
      <c r="N1423" s="10">
        <f t="shared" si="73"/>
        <v>80000</v>
      </c>
      <c r="O1423" s="15">
        <f t="shared" si="74"/>
        <v>69.230769230769226</v>
      </c>
      <c r="P1423" s="11">
        <v>3</v>
      </c>
      <c r="Q1423" s="11">
        <v>2</v>
      </c>
      <c r="R1423" s="11" t="s">
        <v>20</v>
      </c>
      <c r="S1423" s="12" t="s">
        <v>1351</v>
      </c>
      <c r="T1423">
        <v>37.518647000000001</v>
      </c>
      <c r="U1423">
        <v>126.939612</v>
      </c>
      <c r="V1423" t="s">
        <v>1350</v>
      </c>
      <c r="W1423">
        <v>0</v>
      </c>
      <c r="X1423">
        <v>39.63963963963964</v>
      </c>
      <c r="Y1423">
        <v>-28.571428571428569</v>
      </c>
      <c r="Z1423" s="14">
        <f t="shared" si="75"/>
        <v>300</v>
      </c>
      <c r="AA1423">
        <f>정리!U1423</f>
        <v>45</v>
      </c>
      <c r="AB1423">
        <f>정리!V1423</f>
        <v>89.8</v>
      </c>
      <c r="AC1423">
        <f>정리!W1423</f>
        <v>0</v>
      </c>
      <c r="AD1423">
        <f>정리!X1423</f>
        <v>-300</v>
      </c>
      <c r="AE1423" t="s">
        <v>4816</v>
      </c>
    </row>
    <row r="1424" spans="1:31" x14ac:dyDescent="0.3">
      <c r="A1424" s="1" t="s">
        <v>1141</v>
      </c>
      <c r="B1424" s="2" t="s">
        <v>1349</v>
      </c>
      <c r="C1424" s="3">
        <v>2003</v>
      </c>
      <c r="D1424" s="4">
        <v>248</v>
      </c>
      <c r="E1424" s="5">
        <v>200.5</v>
      </c>
      <c r="F1424" s="6">
        <v>61</v>
      </c>
      <c r="G1424" s="5">
        <v>164.9</v>
      </c>
      <c r="H1424" s="7">
        <v>50</v>
      </c>
      <c r="I1424" s="8">
        <v>30</v>
      </c>
      <c r="J1424" s="9">
        <f>정리!J1424</f>
        <v>345000</v>
      </c>
      <c r="K1424" s="9" t="str">
        <f>정리!K1424</f>
        <v>고</v>
      </c>
      <c r="L1424" s="9">
        <f>정리!L1424</f>
        <v>0</v>
      </c>
      <c r="M1424" s="9">
        <f>정리!M1424</f>
        <v>0</v>
      </c>
      <c r="N1424" s="10">
        <f t="shared" si="73"/>
        <v>345000</v>
      </c>
      <c r="O1424" s="15">
        <f t="shared" si="74"/>
        <v>0</v>
      </c>
      <c r="P1424" s="11">
        <v>4</v>
      </c>
      <c r="Q1424" s="11">
        <v>2</v>
      </c>
      <c r="R1424" s="11" t="s">
        <v>20</v>
      </c>
      <c r="S1424" s="12" t="s">
        <v>1352</v>
      </c>
      <c r="T1424">
        <v>37.518647000000001</v>
      </c>
      <c r="U1424">
        <v>126.939612</v>
      </c>
      <c r="V1424" t="s">
        <v>1350</v>
      </c>
      <c r="W1424">
        <v>0</v>
      </c>
      <c r="X1424">
        <v>0</v>
      </c>
      <c r="Y1424">
        <v>0</v>
      </c>
      <c r="Z1424" s="14">
        <f t="shared" si="75"/>
        <v>-38</v>
      </c>
      <c r="AA1424">
        <f>정리!U1424</f>
        <v>45</v>
      </c>
      <c r="AB1424">
        <f>정리!V1424</f>
        <v>89.8</v>
      </c>
      <c r="AC1424">
        <f>정리!W1424</f>
        <v>250000</v>
      </c>
      <c r="AD1424">
        <f>정리!X1424</f>
        <v>-300</v>
      </c>
      <c r="AE1424" t="s">
        <v>4816</v>
      </c>
    </row>
    <row r="1425" spans="1:31" x14ac:dyDescent="0.3">
      <c r="A1425" s="1" t="s">
        <v>1141</v>
      </c>
      <c r="B1425" s="2" t="s">
        <v>1353</v>
      </c>
      <c r="C1425" s="3">
        <v>1978</v>
      </c>
      <c r="D1425" s="4">
        <v>744</v>
      </c>
      <c r="E1425" s="5">
        <v>110.3</v>
      </c>
      <c r="F1425" s="6">
        <v>33</v>
      </c>
      <c r="G1425" s="5">
        <v>102.4</v>
      </c>
      <c r="H1425" s="7">
        <v>31</v>
      </c>
      <c r="I1425" s="8">
        <v>96</v>
      </c>
      <c r="J1425" s="9">
        <f>정리!J1425</f>
        <v>0</v>
      </c>
      <c r="K1425" s="9">
        <f>정리!K1425</f>
        <v>0</v>
      </c>
      <c r="L1425" s="9">
        <f>정리!L1425</f>
        <v>0</v>
      </c>
      <c r="M1425" s="9">
        <f>정리!M1425</f>
        <v>0</v>
      </c>
      <c r="N1425" s="10">
        <f t="shared" si="73"/>
        <v>0</v>
      </c>
      <c r="O1425" s="15">
        <f t="shared" si="74"/>
        <v>0</v>
      </c>
      <c r="P1425" s="11">
        <v>4</v>
      </c>
      <c r="Q1425" s="11">
        <v>1</v>
      </c>
      <c r="R1425" s="11" t="s">
        <v>22</v>
      </c>
      <c r="S1425" s="12">
        <v>110</v>
      </c>
      <c r="T1425">
        <v>37.520764999999997</v>
      </c>
      <c r="U1425">
        <v>126.920824</v>
      </c>
      <c r="V1425" t="s">
        <v>1354</v>
      </c>
      <c r="W1425">
        <v>0</v>
      </c>
      <c r="X1425">
        <v>0</v>
      </c>
      <c r="Y1425">
        <v>0</v>
      </c>
      <c r="Z1425" s="14">
        <f t="shared" si="75"/>
        <v>300</v>
      </c>
      <c r="AA1425">
        <f>정리!U1425</f>
        <v>0</v>
      </c>
      <c r="AB1425">
        <f>정리!V1425</f>
        <v>0</v>
      </c>
      <c r="AC1425">
        <f>정리!W1425</f>
        <v>0</v>
      </c>
      <c r="AD1425">
        <f>정리!X1425</f>
        <v>-300</v>
      </c>
      <c r="AE1425">
        <v>0</v>
      </c>
    </row>
    <row r="1426" spans="1:31" x14ac:dyDescent="0.3">
      <c r="A1426" s="1" t="s">
        <v>1141</v>
      </c>
      <c r="B1426" s="2" t="s">
        <v>1353</v>
      </c>
      <c r="C1426" s="3">
        <v>1978</v>
      </c>
      <c r="D1426" s="4">
        <v>744</v>
      </c>
      <c r="E1426" s="5">
        <v>125.6</v>
      </c>
      <c r="F1426" s="6">
        <v>38</v>
      </c>
      <c r="G1426" s="5">
        <v>116.5</v>
      </c>
      <c r="H1426" s="7">
        <v>35</v>
      </c>
      <c r="I1426" s="8">
        <v>124</v>
      </c>
      <c r="J1426" s="9">
        <f>정리!J1426</f>
        <v>290000</v>
      </c>
      <c r="K1426" s="9">
        <f>정리!K1426</f>
        <v>13</v>
      </c>
      <c r="L1426" s="9">
        <f>정리!L1426</f>
        <v>95000</v>
      </c>
      <c r="M1426" s="9">
        <f>정리!M1426</f>
        <v>1</v>
      </c>
      <c r="N1426" s="10">
        <f t="shared" si="73"/>
        <v>195000</v>
      </c>
      <c r="O1426" s="15">
        <f t="shared" si="74"/>
        <v>32.758620689655174</v>
      </c>
      <c r="P1426" s="11">
        <v>4</v>
      </c>
      <c r="Q1426" s="11">
        <v>2</v>
      </c>
      <c r="R1426" s="11" t="s">
        <v>22</v>
      </c>
      <c r="S1426" s="12">
        <v>125</v>
      </c>
      <c r="T1426">
        <v>37.520764999999997</v>
      </c>
      <c r="U1426">
        <v>126.920824</v>
      </c>
      <c r="V1426" t="s">
        <v>1354</v>
      </c>
      <c r="W1426">
        <v>-100</v>
      </c>
      <c r="X1426">
        <v>-42.666666666666671</v>
      </c>
      <c r="Y1426">
        <v>-100</v>
      </c>
      <c r="Z1426" s="14">
        <f t="shared" si="75"/>
        <v>-16.46586345381526</v>
      </c>
      <c r="AA1426">
        <f>정리!U1426</f>
        <v>0</v>
      </c>
      <c r="AB1426">
        <f>정리!V1426</f>
        <v>0</v>
      </c>
      <c r="AC1426">
        <f>정리!W1426</f>
        <v>249000</v>
      </c>
      <c r="AD1426">
        <f>정리!X1426</f>
        <v>-300</v>
      </c>
      <c r="AE1426">
        <v>0</v>
      </c>
    </row>
    <row r="1427" spans="1:31" x14ac:dyDescent="0.3">
      <c r="A1427" s="1" t="s">
        <v>1141</v>
      </c>
      <c r="B1427" s="2" t="s">
        <v>1353</v>
      </c>
      <c r="C1427" s="3">
        <v>1978</v>
      </c>
      <c r="D1427" s="4">
        <v>744</v>
      </c>
      <c r="E1427" s="5">
        <v>149</v>
      </c>
      <c r="F1427" s="6">
        <v>45</v>
      </c>
      <c r="G1427" s="5">
        <v>138.30000000000001</v>
      </c>
      <c r="H1427" s="7">
        <v>42</v>
      </c>
      <c r="I1427" s="8">
        <v>200</v>
      </c>
      <c r="J1427" s="9">
        <f>정리!J1427</f>
        <v>350000</v>
      </c>
      <c r="K1427" s="9" t="str">
        <f>정리!K1427</f>
        <v>고</v>
      </c>
      <c r="L1427" s="9">
        <f>정리!L1427</f>
        <v>0</v>
      </c>
      <c r="M1427" s="9">
        <f>정리!M1427</f>
        <v>0</v>
      </c>
      <c r="N1427" s="10">
        <f t="shared" si="73"/>
        <v>350000</v>
      </c>
      <c r="O1427" s="15">
        <f t="shared" si="74"/>
        <v>0</v>
      </c>
      <c r="P1427" s="11">
        <v>4</v>
      </c>
      <c r="Q1427" s="11">
        <v>2</v>
      </c>
      <c r="R1427" s="11" t="s">
        <v>22</v>
      </c>
      <c r="S1427" s="12">
        <v>149</v>
      </c>
      <c r="T1427">
        <v>37.520764999999997</v>
      </c>
      <c r="U1427">
        <v>126.920824</v>
      </c>
      <c r="V1427" t="s">
        <v>1354</v>
      </c>
      <c r="W1427">
        <v>0</v>
      </c>
      <c r="X1427">
        <v>0</v>
      </c>
      <c r="Y1427">
        <v>0</v>
      </c>
      <c r="Z1427" s="14">
        <f t="shared" si="75"/>
        <v>300</v>
      </c>
      <c r="AA1427">
        <f>정리!U1427</f>
        <v>0</v>
      </c>
      <c r="AB1427">
        <f>정리!V1427</f>
        <v>0</v>
      </c>
      <c r="AC1427">
        <f>정리!W1427</f>
        <v>0</v>
      </c>
      <c r="AD1427">
        <f>정리!X1427</f>
        <v>-300</v>
      </c>
      <c r="AE1427">
        <v>0</v>
      </c>
    </row>
    <row r="1428" spans="1:31" x14ac:dyDescent="0.3">
      <c r="A1428" s="1" t="s">
        <v>1141</v>
      </c>
      <c r="B1428" s="2" t="s">
        <v>1353</v>
      </c>
      <c r="C1428" s="3">
        <v>1978</v>
      </c>
      <c r="D1428" s="4">
        <v>744</v>
      </c>
      <c r="E1428" s="5">
        <v>162.4</v>
      </c>
      <c r="F1428" s="6">
        <v>49</v>
      </c>
      <c r="G1428" s="5">
        <v>150.69999999999999</v>
      </c>
      <c r="H1428" s="7">
        <v>46</v>
      </c>
      <c r="I1428" s="8">
        <v>152</v>
      </c>
      <c r="J1428" s="9">
        <f>정리!J1428</f>
        <v>0</v>
      </c>
      <c r="K1428" s="9">
        <f>정리!K1428</f>
        <v>0</v>
      </c>
      <c r="L1428" s="9">
        <f>정리!L1428</f>
        <v>0</v>
      </c>
      <c r="M1428" s="9">
        <f>정리!M1428</f>
        <v>0</v>
      </c>
      <c r="N1428" s="10">
        <f t="shared" si="73"/>
        <v>0</v>
      </c>
      <c r="O1428" s="15">
        <f t="shared" si="74"/>
        <v>0</v>
      </c>
      <c r="P1428" s="11">
        <v>4</v>
      </c>
      <c r="Q1428" s="11">
        <v>2</v>
      </c>
      <c r="R1428" s="11" t="s">
        <v>22</v>
      </c>
      <c r="S1428" s="12">
        <v>162</v>
      </c>
      <c r="T1428">
        <v>37.520764999999997</v>
      </c>
      <c r="U1428">
        <v>126.920824</v>
      </c>
      <c r="V1428" t="s">
        <v>1354</v>
      </c>
      <c r="W1428">
        <v>0</v>
      </c>
      <c r="X1428">
        <v>0</v>
      </c>
      <c r="Y1428">
        <v>0</v>
      </c>
      <c r="Z1428" s="14">
        <f t="shared" si="75"/>
        <v>300</v>
      </c>
      <c r="AA1428">
        <f>정리!U1428</f>
        <v>0</v>
      </c>
      <c r="AB1428">
        <f>정리!V1428</f>
        <v>0</v>
      </c>
      <c r="AC1428">
        <f>정리!W1428</f>
        <v>265000</v>
      </c>
      <c r="AD1428">
        <f>정리!X1428</f>
        <v>-300</v>
      </c>
      <c r="AE1428">
        <v>0</v>
      </c>
    </row>
    <row r="1429" spans="1:31" x14ac:dyDescent="0.3">
      <c r="A1429" s="1" t="s">
        <v>1141</v>
      </c>
      <c r="B1429" s="2" t="s">
        <v>1353</v>
      </c>
      <c r="C1429" s="3">
        <v>1978</v>
      </c>
      <c r="D1429" s="4">
        <v>744</v>
      </c>
      <c r="E1429" s="5">
        <v>197.7</v>
      </c>
      <c r="F1429" s="6">
        <v>60</v>
      </c>
      <c r="G1429" s="5">
        <v>183.3</v>
      </c>
      <c r="H1429" s="7">
        <v>55</v>
      </c>
      <c r="I1429" s="8">
        <v>96</v>
      </c>
      <c r="J1429" s="9">
        <f>정리!J1429</f>
        <v>500000</v>
      </c>
      <c r="K1429" s="9">
        <f>정리!K1429</f>
        <v>10</v>
      </c>
      <c r="L1429" s="9">
        <f>정리!L1429</f>
        <v>110000</v>
      </c>
      <c r="M1429" s="9">
        <f>정리!M1429</f>
        <v>11</v>
      </c>
      <c r="N1429" s="10">
        <f t="shared" si="73"/>
        <v>390000</v>
      </c>
      <c r="O1429" s="15">
        <f t="shared" si="74"/>
        <v>22</v>
      </c>
      <c r="P1429" s="11">
        <v>5</v>
      </c>
      <c r="Q1429" s="11">
        <v>2</v>
      </c>
      <c r="R1429" s="11" t="s">
        <v>22</v>
      </c>
      <c r="S1429" s="12">
        <v>197</v>
      </c>
      <c r="T1429">
        <v>37.520764999999997</v>
      </c>
      <c r="U1429">
        <v>126.920824</v>
      </c>
      <c r="V1429" t="s">
        <v>1354</v>
      </c>
      <c r="W1429">
        <v>0</v>
      </c>
      <c r="X1429">
        <v>0</v>
      </c>
      <c r="Y1429">
        <v>0</v>
      </c>
      <c r="Z1429" s="14">
        <f t="shared" si="75"/>
        <v>-38.888888888888893</v>
      </c>
      <c r="AA1429">
        <f>정리!U1429</f>
        <v>0</v>
      </c>
      <c r="AB1429">
        <f>정리!V1429</f>
        <v>0</v>
      </c>
      <c r="AC1429">
        <f>정리!W1429</f>
        <v>360000</v>
      </c>
      <c r="AD1429">
        <f>정리!X1429</f>
        <v>-300</v>
      </c>
      <c r="AE1429">
        <v>0</v>
      </c>
    </row>
    <row r="1430" spans="1:31" x14ac:dyDescent="0.3">
      <c r="A1430" s="1" t="s">
        <v>1141</v>
      </c>
      <c r="B1430" s="2" t="s">
        <v>1355</v>
      </c>
      <c r="C1430" s="3">
        <v>1975</v>
      </c>
      <c r="D1430" s="4">
        <v>866</v>
      </c>
      <c r="E1430" s="5">
        <v>89.3</v>
      </c>
      <c r="F1430" s="6">
        <v>27</v>
      </c>
      <c r="G1430" s="5">
        <v>70.7</v>
      </c>
      <c r="H1430" s="7">
        <v>21</v>
      </c>
      <c r="I1430" s="8">
        <v>120</v>
      </c>
      <c r="J1430" s="9">
        <f>정리!J1430</f>
        <v>320000</v>
      </c>
      <c r="K1430" s="9" t="str">
        <f>정리!K1430</f>
        <v>고</v>
      </c>
      <c r="L1430" s="9">
        <f>정리!L1430</f>
        <v>49000</v>
      </c>
      <c r="M1430" s="9">
        <f>정리!M1430</f>
        <v>9</v>
      </c>
      <c r="N1430" s="10">
        <f t="shared" si="73"/>
        <v>271000</v>
      </c>
      <c r="O1430" s="15">
        <f t="shared" si="74"/>
        <v>15.312500000000002</v>
      </c>
      <c r="P1430" s="11">
        <v>3</v>
      </c>
      <c r="Q1430" s="11">
        <v>1</v>
      </c>
      <c r="R1430" s="11" t="s">
        <v>20</v>
      </c>
      <c r="S1430" s="12">
        <v>89</v>
      </c>
      <c r="T1430">
        <v>37.524560000000001</v>
      </c>
      <c r="U1430">
        <v>126.93186900000001</v>
      </c>
      <c r="V1430" t="s">
        <v>1356</v>
      </c>
      <c r="W1430">
        <v>0</v>
      </c>
      <c r="X1430">
        <v>0</v>
      </c>
      <c r="Y1430">
        <v>0</v>
      </c>
      <c r="Z1430" s="14">
        <f t="shared" si="75"/>
        <v>300</v>
      </c>
      <c r="AA1430">
        <f>정리!U1430</f>
        <v>33</v>
      </c>
      <c r="AB1430">
        <f>정리!V1430</f>
        <v>89.8</v>
      </c>
      <c r="AC1430">
        <f>정리!W1430</f>
        <v>0</v>
      </c>
      <c r="AD1430">
        <f>정리!X1430</f>
        <v>-300</v>
      </c>
      <c r="AE1430" t="s">
        <v>4816</v>
      </c>
    </row>
    <row r="1431" spans="1:31" x14ac:dyDescent="0.3">
      <c r="A1431" s="1" t="s">
        <v>1141</v>
      </c>
      <c r="B1431" s="2" t="s">
        <v>1355</v>
      </c>
      <c r="C1431" s="3">
        <v>1975</v>
      </c>
      <c r="D1431" s="4">
        <v>866</v>
      </c>
      <c r="E1431" s="5">
        <v>92.6</v>
      </c>
      <c r="F1431" s="6">
        <v>28</v>
      </c>
      <c r="G1431" s="5">
        <v>77.7</v>
      </c>
      <c r="H1431" s="7">
        <v>24</v>
      </c>
      <c r="I1431" s="8">
        <v>120</v>
      </c>
      <c r="J1431" s="9">
        <f>정리!J1431</f>
        <v>0</v>
      </c>
      <c r="K1431" s="9">
        <f>정리!K1431</f>
        <v>0</v>
      </c>
      <c r="L1431" s="9">
        <f>정리!L1431</f>
        <v>0</v>
      </c>
      <c r="M1431" s="9">
        <f>정리!M1431</f>
        <v>0</v>
      </c>
      <c r="N1431" s="10">
        <f t="shared" si="73"/>
        <v>0</v>
      </c>
      <c r="O1431" s="15">
        <f t="shared" si="74"/>
        <v>0</v>
      </c>
      <c r="P1431" s="11">
        <v>3</v>
      </c>
      <c r="Q1431" s="11">
        <v>1</v>
      </c>
      <c r="R1431" s="11" t="s">
        <v>20</v>
      </c>
      <c r="S1431" s="12">
        <v>92</v>
      </c>
      <c r="T1431">
        <v>37.524560000000001</v>
      </c>
      <c r="U1431">
        <v>126.93186900000001</v>
      </c>
      <c r="V1431" t="s">
        <v>1356</v>
      </c>
      <c r="W1431">
        <v>0</v>
      </c>
      <c r="X1431">
        <v>0</v>
      </c>
      <c r="Y1431">
        <v>0</v>
      </c>
      <c r="Z1431" s="14">
        <f t="shared" si="75"/>
        <v>300</v>
      </c>
      <c r="AA1431">
        <f>정리!U1431</f>
        <v>33</v>
      </c>
      <c r="AB1431">
        <f>정리!V1431</f>
        <v>89.8</v>
      </c>
      <c r="AC1431">
        <f>정리!W1431</f>
        <v>202500</v>
      </c>
      <c r="AD1431">
        <f>정리!X1431</f>
        <v>-300</v>
      </c>
      <c r="AE1431" t="s">
        <v>4816</v>
      </c>
    </row>
    <row r="1432" spans="1:31" x14ac:dyDescent="0.3">
      <c r="A1432" s="1" t="s">
        <v>1141</v>
      </c>
      <c r="B1432" s="2" t="s">
        <v>1355</v>
      </c>
      <c r="C1432" s="3">
        <v>1975</v>
      </c>
      <c r="D1432" s="4">
        <v>866</v>
      </c>
      <c r="E1432" s="5">
        <v>125.6</v>
      </c>
      <c r="F1432" s="6">
        <v>38</v>
      </c>
      <c r="G1432" s="5">
        <v>106.4</v>
      </c>
      <c r="H1432" s="7">
        <v>32</v>
      </c>
      <c r="I1432" s="8">
        <v>90</v>
      </c>
      <c r="J1432" s="9">
        <f>정리!J1432</f>
        <v>0</v>
      </c>
      <c r="K1432" s="9">
        <f>정리!K1432</f>
        <v>0</v>
      </c>
      <c r="L1432" s="9">
        <f>정리!L1432</f>
        <v>75000</v>
      </c>
      <c r="M1432" s="9">
        <f>정리!M1432</f>
        <v>15</v>
      </c>
      <c r="N1432" s="10">
        <f t="shared" si="73"/>
        <v>-75000</v>
      </c>
      <c r="O1432" s="15">
        <f t="shared" si="74"/>
        <v>0</v>
      </c>
      <c r="P1432" s="11">
        <v>4</v>
      </c>
      <c r="Q1432" s="11">
        <v>2</v>
      </c>
      <c r="R1432" s="11" t="s">
        <v>20</v>
      </c>
      <c r="S1432" s="12">
        <v>125</v>
      </c>
      <c r="T1432">
        <v>37.524560000000001</v>
      </c>
      <c r="U1432">
        <v>126.93186900000001</v>
      </c>
      <c r="V1432" t="s">
        <v>1356</v>
      </c>
      <c r="W1432">
        <v>0</v>
      </c>
      <c r="X1432">
        <v>22.832369942196532</v>
      </c>
      <c r="Y1432">
        <v>0</v>
      </c>
      <c r="Z1432" s="14">
        <f t="shared" si="75"/>
        <v>300</v>
      </c>
      <c r="AA1432">
        <f>정리!U1432</f>
        <v>33</v>
      </c>
      <c r="AB1432">
        <f>정리!V1432</f>
        <v>89.8</v>
      </c>
      <c r="AC1432">
        <f>정리!W1432</f>
        <v>272000</v>
      </c>
      <c r="AD1432">
        <f>정리!X1432</f>
        <v>-300</v>
      </c>
      <c r="AE1432" t="s">
        <v>4816</v>
      </c>
    </row>
    <row r="1433" spans="1:31" x14ac:dyDescent="0.3">
      <c r="A1433" s="1" t="s">
        <v>1141</v>
      </c>
      <c r="B1433" s="2" t="s">
        <v>1355</v>
      </c>
      <c r="C1433" s="3">
        <v>1975</v>
      </c>
      <c r="D1433" s="4">
        <v>866</v>
      </c>
      <c r="E1433" s="5">
        <v>144.6</v>
      </c>
      <c r="F1433" s="6">
        <v>44</v>
      </c>
      <c r="G1433" s="5">
        <v>135.80000000000001</v>
      </c>
      <c r="H1433" s="7">
        <v>41</v>
      </c>
      <c r="I1433" s="8">
        <v>176</v>
      </c>
      <c r="J1433" s="9">
        <f>정리!J1433</f>
        <v>0</v>
      </c>
      <c r="K1433" s="9">
        <f>정리!K1433</f>
        <v>0</v>
      </c>
      <c r="L1433" s="9">
        <f>정리!L1433</f>
        <v>100000</v>
      </c>
      <c r="M1433" s="9">
        <f>정리!M1433</f>
        <v>14</v>
      </c>
      <c r="N1433" s="10">
        <f t="shared" si="73"/>
        <v>-100000</v>
      </c>
      <c r="O1433" s="15">
        <f t="shared" si="74"/>
        <v>0</v>
      </c>
      <c r="P1433" s="11">
        <v>4</v>
      </c>
      <c r="Q1433" s="11">
        <v>2</v>
      </c>
      <c r="R1433" s="11" t="s">
        <v>20</v>
      </c>
      <c r="S1433" s="12">
        <v>144</v>
      </c>
      <c r="T1433">
        <v>37.524560000000001</v>
      </c>
      <c r="U1433">
        <v>126.93186900000001</v>
      </c>
      <c r="V1433" t="s">
        <v>1356</v>
      </c>
      <c r="W1433">
        <v>0</v>
      </c>
      <c r="X1433">
        <v>0</v>
      </c>
      <c r="Y1433">
        <v>0</v>
      </c>
      <c r="Z1433" s="14">
        <f t="shared" si="75"/>
        <v>300</v>
      </c>
      <c r="AA1433">
        <f>정리!U1433</f>
        <v>33</v>
      </c>
      <c r="AB1433">
        <f>정리!V1433</f>
        <v>89.8</v>
      </c>
      <c r="AC1433">
        <f>정리!W1433</f>
        <v>285000</v>
      </c>
      <c r="AD1433">
        <f>정리!X1433</f>
        <v>-300</v>
      </c>
      <c r="AE1433" t="s">
        <v>4816</v>
      </c>
    </row>
    <row r="1434" spans="1:31" x14ac:dyDescent="0.3">
      <c r="A1434" s="1" t="s">
        <v>1141</v>
      </c>
      <c r="B1434" s="2" t="s">
        <v>1355</v>
      </c>
      <c r="C1434" s="3">
        <v>1975</v>
      </c>
      <c r="D1434" s="4">
        <v>866</v>
      </c>
      <c r="E1434" s="5">
        <v>165.3</v>
      </c>
      <c r="F1434" s="6">
        <v>50</v>
      </c>
      <c r="G1434" s="5">
        <v>146.69999999999999</v>
      </c>
      <c r="H1434" s="7">
        <v>44</v>
      </c>
      <c r="I1434" s="8">
        <v>120</v>
      </c>
      <c r="J1434" s="9">
        <f>정리!J1434</f>
        <v>490000</v>
      </c>
      <c r="K1434" s="9">
        <f>정리!K1434</f>
        <v>7</v>
      </c>
      <c r="L1434" s="9">
        <f>정리!L1434</f>
        <v>0</v>
      </c>
      <c r="M1434" s="9">
        <f>정리!M1434</f>
        <v>0</v>
      </c>
      <c r="N1434" s="10">
        <f t="shared" si="73"/>
        <v>490000</v>
      </c>
      <c r="O1434" s="15">
        <f t="shared" si="74"/>
        <v>0</v>
      </c>
      <c r="P1434" s="11">
        <v>4</v>
      </c>
      <c r="Q1434" s="11">
        <v>2</v>
      </c>
      <c r="R1434" s="11" t="s">
        <v>22</v>
      </c>
      <c r="S1434" s="12">
        <v>165</v>
      </c>
      <c r="T1434">
        <v>37.524560000000001</v>
      </c>
      <c r="U1434">
        <v>126.93186900000001</v>
      </c>
      <c r="V1434" t="s">
        <v>1356</v>
      </c>
      <c r="W1434">
        <v>0</v>
      </c>
      <c r="X1434">
        <v>0</v>
      </c>
      <c r="Y1434">
        <v>0</v>
      </c>
      <c r="Z1434" s="14">
        <f t="shared" si="75"/>
        <v>-44.117647058823529</v>
      </c>
      <c r="AA1434">
        <f>정리!U1434</f>
        <v>33</v>
      </c>
      <c r="AB1434">
        <f>정리!V1434</f>
        <v>89.8</v>
      </c>
      <c r="AC1434">
        <f>정리!W1434</f>
        <v>340000</v>
      </c>
      <c r="AD1434">
        <f>정리!X1434</f>
        <v>-300</v>
      </c>
      <c r="AE1434" t="s">
        <v>4816</v>
      </c>
    </row>
    <row r="1435" spans="1:31" x14ac:dyDescent="0.3">
      <c r="A1435" s="1" t="s">
        <v>1141</v>
      </c>
      <c r="B1435" s="2" t="s">
        <v>1355</v>
      </c>
      <c r="C1435" s="3">
        <v>1975</v>
      </c>
      <c r="D1435" s="4">
        <v>866</v>
      </c>
      <c r="E1435" s="5">
        <v>198.3</v>
      </c>
      <c r="F1435" s="6">
        <v>60</v>
      </c>
      <c r="G1435" s="5">
        <v>175.8</v>
      </c>
      <c r="H1435" s="7">
        <v>53</v>
      </c>
      <c r="I1435" s="8">
        <v>120</v>
      </c>
      <c r="J1435" s="9">
        <f>정리!J1435</f>
        <v>590000</v>
      </c>
      <c r="K1435" s="9" t="str">
        <f>정리!K1435</f>
        <v>고</v>
      </c>
      <c r="L1435" s="9">
        <f>정리!L1435</f>
        <v>95000</v>
      </c>
      <c r="M1435" s="9" t="str">
        <f>정리!M1435</f>
        <v>저</v>
      </c>
      <c r="N1435" s="10">
        <f t="shared" si="73"/>
        <v>495000</v>
      </c>
      <c r="O1435" s="15">
        <f t="shared" si="74"/>
        <v>16.101694915254235</v>
      </c>
      <c r="P1435" s="11">
        <v>5</v>
      </c>
      <c r="Q1435" s="11">
        <v>2</v>
      </c>
      <c r="R1435" s="11" t="s">
        <v>22</v>
      </c>
      <c r="S1435" s="12">
        <v>198</v>
      </c>
      <c r="T1435">
        <v>37.524560000000001</v>
      </c>
      <c r="U1435">
        <v>126.93186900000001</v>
      </c>
      <c r="V1435" t="s">
        <v>1356</v>
      </c>
      <c r="W1435">
        <v>0</v>
      </c>
      <c r="X1435">
        <v>0</v>
      </c>
      <c r="Y1435">
        <v>0</v>
      </c>
      <c r="Z1435" s="14">
        <f t="shared" si="75"/>
        <v>-53.246753246753244</v>
      </c>
      <c r="AA1435">
        <f>정리!U1435</f>
        <v>33</v>
      </c>
      <c r="AB1435">
        <f>정리!V1435</f>
        <v>89.8</v>
      </c>
      <c r="AC1435">
        <f>정리!W1435</f>
        <v>385000</v>
      </c>
      <c r="AD1435">
        <f>정리!X1435</f>
        <v>-300</v>
      </c>
      <c r="AE1435" t="s">
        <v>4816</v>
      </c>
    </row>
    <row r="1436" spans="1:31" x14ac:dyDescent="0.3">
      <c r="A1436" s="1" t="s">
        <v>1141</v>
      </c>
      <c r="B1436" s="2" t="s">
        <v>1357</v>
      </c>
      <c r="C1436" s="3">
        <v>2003</v>
      </c>
      <c r="D1436" s="4">
        <v>218</v>
      </c>
      <c r="E1436" s="5">
        <v>156.69999999999999</v>
      </c>
      <c r="F1436" s="6">
        <v>47</v>
      </c>
      <c r="G1436" s="5">
        <v>123.8</v>
      </c>
      <c r="H1436" s="7">
        <v>37</v>
      </c>
      <c r="I1436" s="8">
        <v>54</v>
      </c>
      <c r="J1436" s="9">
        <f>정리!J1436</f>
        <v>240000</v>
      </c>
      <c r="K1436" s="9">
        <f>정리!K1436</f>
        <v>7</v>
      </c>
      <c r="L1436" s="9">
        <f>정리!L1436</f>
        <v>140000</v>
      </c>
      <c r="M1436" s="9" t="str">
        <f>정리!M1436</f>
        <v>고</v>
      </c>
      <c r="N1436" s="10">
        <f t="shared" si="73"/>
        <v>100000</v>
      </c>
      <c r="O1436" s="15">
        <f t="shared" si="74"/>
        <v>58.333333333333336</v>
      </c>
      <c r="P1436" s="11">
        <v>3</v>
      </c>
      <c r="Q1436" s="11">
        <v>2</v>
      </c>
      <c r="R1436" s="11" t="s">
        <v>22</v>
      </c>
      <c r="S1436" s="12">
        <v>156</v>
      </c>
      <c r="T1436">
        <v>37.517364000000001</v>
      </c>
      <c r="U1436">
        <v>126.927289</v>
      </c>
      <c r="V1436" t="s">
        <v>1358</v>
      </c>
      <c r="W1436">
        <v>0</v>
      </c>
      <c r="X1436">
        <v>0</v>
      </c>
      <c r="Y1436">
        <v>0</v>
      </c>
      <c r="Z1436" s="14">
        <f t="shared" si="75"/>
        <v>-11.627906976744185</v>
      </c>
      <c r="AA1436">
        <f>정리!U1436</f>
        <v>36</v>
      </c>
      <c r="AB1436">
        <f>정리!V1436</f>
        <v>84.6</v>
      </c>
      <c r="AC1436">
        <f>정리!W1436</f>
        <v>215000</v>
      </c>
      <c r="AD1436">
        <f>정리!X1436</f>
        <v>-300</v>
      </c>
      <c r="AE1436" t="s">
        <v>4817</v>
      </c>
    </row>
    <row r="1437" spans="1:31" x14ac:dyDescent="0.3">
      <c r="A1437" s="1" t="s">
        <v>1141</v>
      </c>
      <c r="B1437" s="2" t="s">
        <v>1357</v>
      </c>
      <c r="C1437" s="3">
        <v>2003</v>
      </c>
      <c r="D1437" s="4">
        <v>218</v>
      </c>
      <c r="E1437" s="5">
        <v>181.8</v>
      </c>
      <c r="F1437" s="6">
        <v>55</v>
      </c>
      <c r="G1437" s="5">
        <v>143.6</v>
      </c>
      <c r="H1437" s="7">
        <v>43</v>
      </c>
      <c r="I1437" s="8">
        <v>54</v>
      </c>
      <c r="J1437" s="9">
        <f>정리!J1437</f>
        <v>265000</v>
      </c>
      <c r="K1437" s="9" t="str">
        <f>정리!K1437</f>
        <v>중</v>
      </c>
      <c r="L1437" s="9">
        <f>정리!L1437</f>
        <v>0</v>
      </c>
      <c r="M1437" s="9">
        <f>정리!M1437</f>
        <v>0</v>
      </c>
      <c r="N1437" s="10">
        <f t="shared" si="73"/>
        <v>265000</v>
      </c>
      <c r="O1437" s="15">
        <f t="shared" si="74"/>
        <v>0</v>
      </c>
      <c r="P1437" s="11">
        <v>3</v>
      </c>
      <c r="Q1437" s="11">
        <v>2</v>
      </c>
      <c r="R1437" s="11" t="s">
        <v>22</v>
      </c>
      <c r="S1437" s="12">
        <v>181</v>
      </c>
      <c r="T1437">
        <v>37.517364000000001</v>
      </c>
      <c r="U1437">
        <v>126.927289</v>
      </c>
      <c r="V1437" t="s">
        <v>1358</v>
      </c>
      <c r="W1437">
        <v>0</v>
      </c>
      <c r="X1437">
        <v>0</v>
      </c>
      <c r="Y1437">
        <v>0</v>
      </c>
      <c r="Z1437" s="14">
        <f t="shared" si="75"/>
        <v>-16.228070175438596</v>
      </c>
      <c r="AA1437">
        <f>정리!U1437</f>
        <v>36</v>
      </c>
      <c r="AB1437">
        <f>정리!V1437</f>
        <v>84.6</v>
      </c>
      <c r="AC1437">
        <f>정리!W1437</f>
        <v>228000</v>
      </c>
      <c r="AD1437">
        <f>정리!X1437</f>
        <v>-300</v>
      </c>
      <c r="AE1437" t="s">
        <v>4817</v>
      </c>
    </row>
    <row r="1438" spans="1:31" x14ac:dyDescent="0.3">
      <c r="A1438" s="1" t="s">
        <v>1141</v>
      </c>
      <c r="B1438" s="2" t="s">
        <v>1357</v>
      </c>
      <c r="C1438" s="3">
        <v>2003</v>
      </c>
      <c r="D1438" s="4">
        <v>218</v>
      </c>
      <c r="E1438" s="5">
        <v>207.4</v>
      </c>
      <c r="F1438" s="6">
        <v>63</v>
      </c>
      <c r="G1438" s="5">
        <v>163.9</v>
      </c>
      <c r="H1438" s="7">
        <v>50</v>
      </c>
      <c r="I1438" s="8">
        <v>54</v>
      </c>
      <c r="J1438" s="9">
        <f>정리!J1438</f>
        <v>0</v>
      </c>
      <c r="K1438" s="9">
        <f>정리!K1438</f>
        <v>0</v>
      </c>
      <c r="L1438" s="9">
        <f>정리!L1438</f>
        <v>165000</v>
      </c>
      <c r="M1438" s="9" t="str">
        <f>정리!M1438</f>
        <v>고</v>
      </c>
      <c r="N1438" s="10">
        <f t="shared" si="73"/>
        <v>-165000</v>
      </c>
      <c r="O1438" s="15">
        <f t="shared" si="74"/>
        <v>0</v>
      </c>
      <c r="P1438" s="11">
        <v>4</v>
      </c>
      <c r="Q1438" s="11">
        <v>2</v>
      </c>
      <c r="R1438" s="11" t="s">
        <v>22</v>
      </c>
      <c r="S1438" s="12">
        <v>207</v>
      </c>
      <c r="T1438">
        <v>37.517364000000001</v>
      </c>
      <c r="U1438">
        <v>126.927289</v>
      </c>
      <c r="V1438" t="s">
        <v>1358</v>
      </c>
      <c r="W1438">
        <v>0</v>
      </c>
      <c r="X1438">
        <v>0</v>
      </c>
      <c r="Y1438">
        <v>0</v>
      </c>
      <c r="Z1438" s="14">
        <f t="shared" si="75"/>
        <v>300</v>
      </c>
      <c r="AA1438">
        <f>정리!U1438</f>
        <v>36</v>
      </c>
      <c r="AB1438">
        <f>정리!V1438</f>
        <v>84.6</v>
      </c>
      <c r="AC1438">
        <f>정리!W1438</f>
        <v>258000</v>
      </c>
      <c r="AD1438">
        <f>정리!X1438</f>
        <v>-300</v>
      </c>
      <c r="AE1438" t="s">
        <v>4817</v>
      </c>
    </row>
    <row r="1439" spans="1:31" x14ac:dyDescent="0.3">
      <c r="A1439" s="1" t="s">
        <v>1141</v>
      </c>
      <c r="B1439" s="2" t="s">
        <v>1357</v>
      </c>
      <c r="C1439" s="3">
        <v>2003</v>
      </c>
      <c r="D1439" s="4">
        <v>218</v>
      </c>
      <c r="E1439" s="5">
        <v>227.5</v>
      </c>
      <c r="F1439" s="6">
        <v>69</v>
      </c>
      <c r="G1439" s="5">
        <v>179.8</v>
      </c>
      <c r="H1439" s="7">
        <v>54</v>
      </c>
      <c r="I1439" s="8">
        <v>54</v>
      </c>
      <c r="J1439" s="9">
        <f>정리!J1439</f>
        <v>330000</v>
      </c>
      <c r="K1439" s="9">
        <f>정리!K1439</f>
        <v>11</v>
      </c>
      <c r="L1439" s="9">
        <f>정리!L1439</f>
        <v>0</v>
      </c>
      <c r="M1439" s="9">
        <f>정리!M1439</f>
        <v>0</v>
      </c>
      <c r="N1439" s="10">
        <f t="shared" si="73"/>
        <v>330000</v>
      </c>
      <c r="O1439" s="15">
        <f t="shared" si="74"/>
        <v>0</v>
      </c>
      <c r="P1439" s="11">
        <v>4</v>
      </c>
      <c r="Q1439" s="11">
        <v>2</v>
      </c>
      <c r="R1439" s="11" t="s">
        <v>81</v>
      </c>
      <c r="S1439" s="12">
        <v>227</v>
      </c>
      <c r="T1439">
        <v>37.517364000000001</v>
      </c>
      <c r="U1439">
        <v>126.927289</v>
      </c>
      <c r="V1439" t="s">
        <v>1358</v>
      </c>
      <c r="W1439">
        <v>0.69444444444444442</v>
      </c>
      <c r="X1439">
        <v>0</v>
      </c>
      <c r="Y1439">
        <v>2.0408163265306123</v>
      </c>
      <c r="Z1439" s="14">
        <f t="shared" si="75"/>
        <v>-13.793103448275861</v>
      </c>
      <c r="AA1439">
        <f>정리!U1439</f>
        <v>36</v>
      </c>
      <c r="AB1439">
        <f>정리!V1439</f>
        <v>84.6</v>
      </c>
      <c r="AC1439">
        <f>정리!W1439</f>
        <v>290000</v>
      </c>
      <c r="AD1439">
        <f>정리!X1439</f>
        <v>-300</v>
      </c>
      <c r="AE1439" t="s">
        <v>4817</v>
      </c>
    </row>
    <row r="1440" spans="1:31" x14ac:dyDescent="0.3">
      <c r="A1440" s="1" t="s">
        <v>1141</v>
      </c>
      <c r="B1440" s="2" t="s">
        <v>1359</v>
      </c>
      <c r="C1440" s="3">
        <v>1974</v>
      </c>
      <c r="D1440" s="4">
        <v>360</v>
      </c>
      <c r="E1440" s="5">
        <v>130.4</v>
      </c>
      <c r="F1440" s="6">
        <v>39</v>
      </c>
      <c r="G1440" s="5">
        <v>121.5</v>
      </c>
      <c r="H1440" s="7">
        <v>37</v>
      </c>
      <c r="I1440" s="8">
        <v>360</v>
      </c>
      <c r="J1440" s="9">
        <f>정리!J1440</f>
        <v>280000</v>
      </c>
      <c r="K1440" s="9">
        <f>정리!K1440</f>
        <v>6</v>
      </c>
      <c r="L1440" s="9">
        <f>정리!L1440</f>
        <v>80000</v>
      </c>
      <c r="M1440" s="9">
        <f>정리!M1440</f>
        <v>4</v>
      </c>
      <c r="N1440" s="10">
        <f t="shared" si="73"/>
        <v>200000</v>
      </c>
      <c r="O1440" s="15">
        <f t="shared" si="74"/>
        <v>28.571428571428569</v>
      </c>
      <c r="P1440" s="11">
        <v>4</v>
      </c>
      <c r="Q1440" s="11">
        <v>2</v>
      </c>
      <c r="R1440" s="11" t="s">
        <v>22</v>
      </c>
      <c r="S1440" s="12">
        <v>130</v>
      </c>
      <c r="T1440">
        <v>37.518951000000001</v>
      </c>
      <c r="U1440">
        <v>126.935377</v>
      </c>
      <c r="V1440" t="s">
        <v>1360</v>
      </c>
      <c r="W1440">
        <v>4.4444444444444446</v>
      </c>
      <c r="X1440">
        <v>0</v>
      </c>
      <c r="Y1440">
        <v>6.8965517241379306</v>
      </c>
      <c r="Z1440" s="14">
        <f t="shared" si="75"/>
        <v>-33.333333333333329</v>
      </c>
      <c r="AA1440">
        <f>정리!U1440</f>
        <v>0</v>
      </c>
      <c r="AB1440">
        <f>정리!V1440</f>
        <v>0</v>
      </c>
      <c r="AC1440">
        <f>정리!W1440</f>
        <v>210000</v>
      </c>
      <c r="AD1440">
        <f>정리!X1440</f>
        <v>-300</v>
      </c>
      <c r="AE1440">
        <v>0</v>
      </c>
    </row>
    <row r="1441" spans="1:31" x14ac:dyDescent="0.3">
      <c r="A1441" s="1" t="s">
        <v>1141</v>
      </c>
      <c r="B1441" s="2" t="s">
        <v>1361</v>
      </c>
      <c r="C1441" s="3">
        <v>2005</v>
      </c>
      <c r="D1441" s="4">
        <v>406</v>
      </c>
      <c r="E1441" s="5">
        <v>137.19999999999999</v>
      </c>
      <c r="F1441" s="6">
        <v>42</v>
      </c>
      <c r="G1441" s="5">
        <v>107.6</v>
      </c>
      <c r="H1441" s="7">
        <v>33</v>
      </c>
      <c r="I1441" s="8">
        <v>40</v>
      </c>
      <c r="J1441" s="9">
        <f>정리!J1441</f>
        <v>210000</v>
      </c>
      <c r="K1441" s="9" t="str">
        <f>정리!K1441</f>
        <v>중</v>
      </c>
      <c r="L1441" s="9">
        <f>정리!L1441</f>
        <v>110000</v>
      </c>
      <c r="M1441" s="9" t="str">
        <f>정리!M1441</f>
        <v>중</v>
      </c>
      <c r="N1441" s="10">
        <f t="shared" si="73"/>
        <v>100000</v>
      </c>
      <c r="O1441" s="15">
        <f t="shared" si="74"/>
        <v>52.380952380952387</v>
      </c>
      <c r="P1441" s="11">
        <v>3</v>
      </c>
      <c r="Q1441" s="11">
        <v>2</v>
      </c>
      <c r="R1441" s="11" t="s">
        <v>22</v>
      </c>
      <c r="S1441" s="12" t="s">
        <v>114</v>
      </c>
      <c r="T1441">
        <v>37.520448999999999</v>
      </c>
      <c r="U1441">
        <v>126.92662199999999</v>
      </c>
      <c r="V1441" t="s">
        <v>1362</v>
      </c>
      <c r="W1441">
        <v>0</v>
      </c>
      <c r="X1441">
        <v>80.894308943089428</v>
      </c>
      <c r="Y1441">
        <v>-100</v>
      </c>
      <c r="Z1441" s="14">
        <f t="shared" si="75"/>
        <v>-5</v>
      </c>
      <c r="AA1441">
        <f>정리!U1441</f>
        <v>29</v>
      </c>
      <c r="AB1441">
        <f>정리!V1441</f>
        <v>84.6</v>
      </c>
      <c r="AC1441">
        <f>정리!W1441</f>
        <v>200000</v>
      </c>
      <c r="AD1441">
        <f>정리!X1441</f>
        <v>-300</v>
      </c>
      <c r="AE1441" t="s">
        <v>4817</v>
      </c>
    </row>
    <row r="1442" spans="1:31" x14ac:dyDescent="0.3">
      <c r="A1442" s="1" t="s">
        <v>1141</v>
      </c>
      <c r="B1442" s="2" t="s">
        <v>1361</v>
      </c>
      <c r="C1442" s="3">
        <v>2005</v>
      </c>
      <c r="D1442" s="4">
        <v>406</v>
      </c>
      <c r="E1442" s="5">
        <v>153.6</v>
      </c>
      <c r="F1442" s="6">
        <v>46</v>
      </c>
      <c r="G1442" s="5">
        <v>120.4</v>
      </c>
      <c r="H1442" s="7">
        <v>36</v>
      </c>
      <c r="I1442" s="8">
        <v>56</v>
      </c>
      <c r="J1442" s="9">
        <f>정리!J1442</f>
        <v>0</v>
      </c>
      <c r="K1442" s="9">
        <f>정리!K1442</f>
        <v>0</v>
      </c>
      <c r="L1442" s="9">
        <f>정리!L1442</f>
        <v>0</v>
      </c>
      <c r="M1442" s="9">
        <f>정리!M1442</f>
        <v>0</v>
      </c>
      <c r="N1442" s="10">
        <f t="shared" si="73"/>
        <v>0</v>
      </c>
      <c r="O1442" s="15">
        <f t="shared" si="74"/>
        <v>0</v>
      </c>
      <c r="P1442" s="11">
        <v>3</v>
      </c>
      <c r="Q1442" s="11">
        <v>2</v>
      </c>
      <c r="R1442" s="11" t="s">
        <v>22</v>
      </c>
      <c r="S1442" s="12">
        <v>153</v>
      </c>
      <c r="T1442">
        <v>37.520448999999999</v>
      </c>
      <c r="U1442">
        <v>126.92662199999999</v>
      </c>
      <c r="V1442" t="s">
        <v>1362</v>
      </c>
      <c r="W1442">
        <v>0</v>
      </c>
      <c r="X1442">
        <v>0</v>
      </c>
      <c r="Y1442">
        <v>0</v>
      </c>
      <c r="Z1442" s="14">
        <f t="shared" si="75"/>
        <v>300</v>
      </c>
      <c r="AA1442">
        <f>정리!U1442</f>
        <v>29</v>
      </c>
      <c r="AB1442">
        <f>정리!V1442</f>
        <v>84.6</v>
      </c>
      <c r="AC1442">
        <f>정리!W1442</f>
        <v>192000</v>
      </c>
      <c r="AD1442">
        <f>정리!X1442</f>
        <v>-300</v>
      </c>
      <c r="AE1442" t="s">
        <v>4817</v>
      </c>
    </row>
    <row r="1443" spans="1:31" x14ac:dyDescent="0.3">
      <c r="A1443" s="1" t="s">
        <v>1141</v>
      </c>
      <c r="B1443" s="2" t="s">
        <v>1361</v>
      </c>
      <c r="C1443" s="3">
        <v>2005</v>
      </c>
      <c r="D1443" s="4">
        <v>406</v>
      </c>
      <c r="E1443" s="5">
        <v>161.69999999999999</v>
      </c>
      <c r="F1443" s="6">
        <v>49</v>
      </c>
      <c r="G1443" s="5">
        <v>126.8</v>
      </c>
      <c r="H1443" s="7">
        <v>38</v>
      </c>
      <c r="I1443" s="8">
        <v>56</v>
      </c>
      <c r="J1443" s="9">
        <f>정리!J1443</f>
        <v>0</v>
      </c>
      <c r="K1443" s="9">
        <f>정리!K1443</f>
        <v>0</v>
      </c>
      <c r="L1443" s="9">
        <f>정리!L1443</f>
        <v>119000</v>
      </c>
      <c r="M1443" s="9">
        <f>정리!M1443</f>
        <v>22</v>
      </c>
      <c r="N1443" s="10">
        <f t="shared" si="73"/>
        <v>-119000</v>
      </c>
      <c r="O1443" s="15">
        <f t="shared" si="74"/>
        <v>0</v>
      </c>
      <c r="P1443" s="11">
        <v>3</v>
      </c>
      <c r="Q1443" s="11">
        <v>2</v>
      </c>
      <c r="R1443" s="11" t="s">
        <v>22</v>
      </c>
      <c r="S1443" s="12">
        <v>161</v>
      </c>
      <c r="T1443">
        <v>37.520448999999999</v>
      </c>
      <c r="U1443">
        <v>126.92662199999999</v>
      </c>
      <c r="V1443" t="s">
        <v>1362</v>
      </c>
      <c r="W1443">
        <v>0</v>
      </c>
      <c r="X1443">
        <v>0</v>
      </c>
      <c r="Y1443">
        <v>0</v>
      </c>
      <c r="Z1443" s="14">
        <f t="shared" si="75"/>
        <v>300</v>
      </c>
      <c r="AA1443">
        <f>정리!U1443</f>
        <v>29</v>
      </c>
      <c r="AB1443">
        <f>정리!V1443</f>
        <v>84.6</v>
      </c>
      <c r="AC1443">
        <f>정리!W1443</f>
        <v>178000</v>
      </c>
      <c r="AD1443">
        <f>정리!X1443</f>
        <v>-300</v>
      </c>
      <c r="AE1443" t="s">
        <v>4817</v>
      </c>
    </row>
    <row r="1444" spans="1:31" x14ac:dyDescent="0.3">
      <c r="A1444" s="1" t="s">
        <v>1141</v>
      </c>
      <c r="B1444" s="2" t="s">
        <v>1361</v>
      </c>
      <c r="C1444" s="3">
        <v>2005</v>
      </c>
      <c r="D1444" s="4">
        <v>406</v>
      </c>
      <c r="E1444" s="5">
        <v>188.6</v>
      </c>
      <c r="F1444" s="6">
        <v>57</v>
      </c>
      <c r="G1444" s="5">
        <v>147.80000000000001</v>
      </c>
      <c r="H1444" s="7">
        <v>45</v>
      </c>
      <c r="I1444" s="8">
        <v>56</v>
      </c>
      <c r="J1444" s="9">
        <f>정리!J1444</f>
        <v>0</v>
      </c>
      <c r="K1444" s="9">
        <f>정리!K1444</f>
        <v>0</v>
      </c>
      <c r="L1444" s="9">
        <f>정리!L1444</f>
        <v>160000</v>
      </c>
      <c r="M1444" s="9">
        <f>정리!M1444</f>
        <v>11</v>
      </c>
      <c r="N1444" s="10">
        <f t="shared" si="73"/>
        <v>-160000</v>
      </c>
      <c r="O1444" s="15">
        <f t="shared" si="74"/>
        <v>0</v>
      </c>
      <c r="P1444" s="11">
        <v>3</v>
      </c>
      <c r="Q1444" s="11">
        <v>2</v>
      </c>
      <c r="R1444" s="11" t="s">
        <v>22</v>
      </c>
      <c r="S1444" s="12">
        <v>188</v>
      </c>
      <c r="T1444">
        <v>37.520448999999999</v>
      </c>
      <c r="U1444">
        <v>126.92662199999999</v>
      </c>
      <c r="V1444" t="s">
        <v>1362</v>
      </c>
      <c r="W1444">
        <v>0</v>
      </c>
      <c r="X1444">
        <v>0</v>
      </c>
      <c r="Y1444">
        <v>0</v>
      </c>
      <c r="Z1444" s="14">
        <f t="shared" si="75"/>
        <v>300</v>
      </c>
      <c r="AA1444">
        <f>정리!U1444</f>
        <v>29</v>
      </c>
      <c r="AB1444">
        <f>정리!V1444</f>
        <v>84.6</v>
      </c>
      <c r="AC1444">
        <f>정리!W1444</f>
        <v>201000</v>
      </c>
      <c r="AD1444">
        <f>정리!X1444</f>
        <v>-300</v>
      </c>
      <c r="AE1444" t="s">
        <v>4817</v>
      </c>
    </row>
    <row r="1445" spans="1:31" x14ac:dyDescent="0.3">
      <c r="A1445" s="1" t="s">
        <v>1141</v>
      </c>
      <c r="B1445" s="2" t="s">
        <v>1361</v>
      </c>
      <c r="C1445" s="3">
        <v>2005</v>
      </c>
      <c r="D1445" s="4">
        <v>406</v>
      </c>
      <c r="E1445" s="5">
        <v>209</v>
      </c>
      <c r="F1445" s="6">
        <v>63</v>
      </c>
      <c r="G1445" s="5">
        <v>163.9</v>
      </c>
      <c r="H1445" s="7">
        <v>50</v>
      </c>
      <c r="I1445" s="8">
        <v>40</v>
      </c>
      <c r="J1445" s="9">
        <f>정리!J1445</f>
        <v>260000</v>
      </c>
      <c r="K1445" s="9">
        <f>정리!K1445</f>
        <v>15</v>
      </c>
      <c r="L1445" s="9">
        <f>정리!L1445</f>
        <v>0</v>
      </c>
      <c r="M1445" s="9">
        <f>정리!M1445</f>
        <v>0</v>
      </c>
      <c r="N1445" s="10">
        <f t="shared" si="73"/>
        <v>260000</v>
      </c>
      <c r="O1445" s="15">
        <f t="shared" si="74"/>
        <v>0</v>
      </c>
      <c r="P1445" s="11">
        <v>3</v>
      </c>
      <c r="Q1445" s="11">
        <v>2</v>
      </c>
      <c r="R1445" s="11" t="s">
        <v>22</v>
      </c>
      <c r="S1445" s="12" t="s">
        <v>1363</v>
      </c>
      <c r="T1445">
        <v>37.520448999999999</v>
      </c>
      <c r="U1445">
        <v>126.92662199999999</v>
      </c>
      <c r="V1445" t="s">
        <v>1362</v>
      </c>
      <c r="W1445">
        <v>0</v>
      </c>
      <c r="X1445">
        <v>0</v>
      </c>
      <c r="Y1445">
        <v>0</v>
      </c>
      <c r="Z1445" s="14">
        <f t="shared" si="75"/>
        <v>-8.7866108786610866</v>
      </c>
      <c r="AA1445">
        <f>정리!U1445</f>
        <v>29</v>
      </c>
      <c r="AB1445">
        <f>정리!V1445</f>
        <v>84.6</v>
      </c>
      <c r="AC1445">
        <f>정리!W1445</f>
        <v>239000</v>
      </c>
      <c r="AD1445">
        <f>정리!X1445</f>
        <v>-300</v>
      </c>
      <c r="AE1445" t="s">
        <v>4817</v>
      </c>
    </row>
    <row r="1446" spans="1:31" x14ac:dyDescent="0.3">
      <c r="A1446" s="1" t="s">
        <v>1141</v>
      </c>
      <c r="B1446" s="2" t="s">
        <v>1364</v>
      </c>
      <c r="C1446" s="3">
        <v>2008</v>
      </c>
      <c r="D1446" s="4">
        <v>580</v>
      </c>
      <c r="E1446" s="5">
        <v>157</v>
      </c>
      <c r="F1446" s="6">
        <v>47</v>
      </c>
      <c r="G1446" s="5">
        <v>125.7</v>
      </c>
      <c r="H1446" s="7">
        <v>38</v>
      </c>
      <c r="I1446" s="8">
        <v>76</v>
      </c>
      <c r="J1446" s="9">
        <f>정리!J1446</f>
        <v>335000</v>
      </c>
      <c r="K1446" s="9">
        <f>정리!K1446</f>
        <v>37</v>
      </c>
      <c r="L1446" s="9">
        <f>정리!L1446</f>
        <v>180000</v>
      </c>
      <c r="M1446" s="9" t="str">
        <f>정리!M1446</f>
        <v>고</v>
      </c>
      <c r="N1446" s="10">
        <f t="shared" ref="N1446:N1509" si="76">J1446-L1446</f>
        <v>155000</v>
      </c>
      <c r="O1446" s="15">
        <f t="shared" si="74"/>
        <v>53.731343283582092</v>
      </c>
      <c r="P1446" s="11">
        <v>4</v>
      </c>
      <c r="Q1446" s="11">
        <v>2</v>
      </c>
      <c r="R1446" s="11" t="s">
        <v>22</v>
      </c>
      <c r="S1446" s="12" t="s">
        <v>1365</v>
      </c>
      <c r="T1446">
        <v>37.518300000000004</v>
      </c>
      <c r="U1446">
        <v>126.92610999999999</v>
      </c>
      <c r="V1446" t="s">
        <v>1366</v>
      </c>
      <c r="W1446">
        <v>0</v>
      </c>
      <c r="X1446">
        <v>0</v>
      </c>
      <c r="Y1446">
        <v>0</v>
      </c>
      <c r="Z1446" s="14">
        <f t="shared" si="75"/>
        <v>-22.262773722627738</v>
      </c>
      <c r="AA1446">
        <f>정리!U1446</f>
        <v>33</v>
      </c>
      <c r="AB1446">
        <f>정리!V1446</f>
        <v>84.6</v>
      </c>
      <c r="AC1446">
        <f>정리!W1446</f>
        <v>274000</v>
      </c>
      <c r="AD1446">
        <f>정리!X1446</f>
        <v>-300</v>
      </c>
      <c r="AE1446" t="s">
        <v>4817</v>
      </c>
    </row>
    <row r="1447" spans="1:31" x14ac:dyDescent="0.3">
      <c r="A1447" s="1" t="s">
        <v>1141</v>
      </c>
      <c r="B1447" s="2" t="s">
        <v>1364</v>
      </c>
      <c r="C1447" s="3">
        <v>2008</v>
      </c>
      <c r="D1447" s="4">
        <v>580</v>
      </c>
      <c r="E1447" s="5">
        <v>186</v>
      </c>
      <c r="F1447" s="6">
        <v>56</v>
      </c>
      <c r="G1447" s="5">
        <v>148.9</v>
      </c>
      <c r="H1447" s="7">
        <v>45</v>
      </c>
      <c r="I1447" s="8">
        <v>209</v>
      </c>
      <c r="J1447" s="9">
        <f>정리!J1447</f>
        <v>320000</v>
      </c>
      <c r="K1447" s="9">
        <f>정리!K1447</f>
        <v>10</v>
      </c>
      <c r="L1447" s="9">
        <f>정리!L1447</f>
        <v>190000</v>
      </c>
      <c r="M1447" s="9" t="str">
        <f>정리!M1447</f>
        <v>중</v>
      </c>
      <c r="N1447" s="10">
        <f t="shared" si="76"/>
        <v>130000</v>
      </c>
      <c r="O1447" s="15">
        <f t="shared" si="74"/>
        <v>59.375</v>
      </c>
      <c r="P1447" s="11">
        <v>4</v>
      </c>
      <c r="Q1447" s="11">
        <v>2</v>
      </c>
      <c r="R1447" s="11" t="s">
        <v>22</v>
      </c>
      <c r="S1447" s="12" t="s">
        <v>1367</v>
      </c>
      <c r="T1447">
        <v>37.518300000000004</v>
      </c>
      <c r="U1447">
        <v>126.92610999999999</v>
      </c>
      <c r="V1447" t="s">
        <v>1366</v>
      </c>
      <c r="W1447">
        <v>0</v>
      </c>
      <c r="X1447">
        <v>0</v>
      </c>
      <c r="Y1447">
        <v>0</v>
      </c>
      <c r="Z1447" s="14">
        <f t="shared" si="75"/>
        <v>-9.5890410958904102</v>
      </c>
      <c r="AA1447">
        <f>정리!U1447</f>
        <v>33</v>
      </c>
      <c r="AB1447">
        <f>정리!V1447</f>
        <v>84.6</v>
      </c>
      <c r="AC1447">
        <f>정리!W1447</f>
        <v>292000</v>
      </c>
      <c r="AD1447">
        <f>정리!X1447</f>
        <v>-300</v>
      </c>
      <c r="AE1447" t="s">
        <v>4817</v>
      </c>
    </row>
    <row r="1448" spans="1:31" x14ac:dyDescent="0.3">
      <c r="A1448" s="1" t="s">
        <v>1141</v>
      </c>
      <c r="B1448" s="2" t="s">
        <v>1364</v>
      </c>
      <c r="C1448" s="3">
        <v>2008</v>
      </c>
      <c r="D1448" s="4">
        <v>580</v>
      </c>
      <c r="E1448" s="5">
        <v>204.3</v>
      </c>
      <c r="F1448" s="6">
        <v>62</v>
      </c>
      <c r="G1448" s="5">
        <v>163.6</v>
      </c>
      <c r="H1448" s="7">
        <v>50</v>
      </c>
      <c r="I1448" s="8">
        <v>76</v>
      </c>
      <c r="J1448" s="9">
        <f>정리!J1448</f>
        <v>350000</v>
      </c>
      <c r="K1448" s="9" t="str">
        <f>정리!K1448</f>
        <v>고</v>
      </c>
      <c r="L1448" s="9">
        <f>정리!L1448</f>
        <v>0</v>
      </c>
      <c r="M1448" s="9">
        <f>정리!M1448</f>
        <v>0</v>
      </c>
      <c r="N1448" s="10">
        <f t="shared" si="76"/>
        <v>350000</v>
      </c>
      <c r="O1448" s="15">
        <f t="shared" si="74"/>
        <v>0</v>
      </c>
      <c r="P1448" s="11">
        <v>4</v>
      </c>
      <c r="Q1448" s="11">
        <v>2</v>
      </c>
      <c r="R1448" s="11" t="s">
        <v>22</v>
      </c>
      <c r="S1448" s="12" t="s">
        <v>1368</v>
      </c>
      <c r="T1448">
        <v>37.518300000000004</v>
      </c>
      <c r="U1448">
        <v>126.92610999999999</v>
      </c>
      <c r="V1448" t="s">
        <v>1366</v>
      </c>
      <c r="W1448">
        <v>0</v>
      </c>
      <c r="X1448">
        <v>0</v>
      </c>
      <c r="Y1448">
        <v>0</v>
      </c>
      <c r="Z1448" s="14">
        <f t="shared" si="75"/>
        <v>-18.64406779661017</v>
      </c>
      <c r="AA1448">
        <f>정리!U1448</f>
        <v>33</v>
      </c>
      <c r="AB1448">
        <f>정리!V1448</f>
        <v>84.6</v>
      </c>
      <c r="AC1448">
        <f>정리!W1448</f>
        <v>295000</v>
      </c>
      <c r="AD1448">
        <f>정리!X1448</f>
        <v>-300</v>
      </c>
      <c r="AE1448" t="s">
        <v>4817</v>
      </c>
    </row>
    <row r="1449" spans="1:31" x14ac:dyDescent="0.3">
      <c r="A1449" s="1" t="s">
        <v>1141</v>
      </c>
      <c r="B1449" s="2" t="s">
        <v>1364</v>
      </c>
      <c r="C1449" s="3">
        <v>2008</v>
      </c>
      <c r="D1449" s="4">
        <v>580</v>
      </c>
      <c r="E1449" s="5">
        <v>227.8</v>
      </c>
      <c r="F1449" s="6">
        <v>69</v>
      </c>
      <c r="G1449" s="5">
        <v>182.5</v>
      </c>
      <c r="H1449" s="7">
        <v>55</v>
      </c>
      <c r="I1449" s="8">
        <v>67</v>
      </c>
      <c r="J1449" s="9">
        <f>정리!J1449</f>
        <v>360000</v>
      </c>
      <c r="K1449" s="9">
        <f>정리!K1449</f>
        <v>30</v>
      </c>
      <c r="L1449" s="9">
        <f>정리!L1449</f>
        <v>220000</v>
      </c>
      <c r="M1449" s="9">
        <f>정리!M1449</f>
        <v>31</v>
      </c>
      <c r="N1449" s="10">
        <f t="shared" si="76"/>
        <v>140000</v>
      </c>
      <c r="O1449" s="15">
        <f t="shared" si="74"/>
        <v>61.111111111111114</v>
      </c>
      <c r="P1449" s="11">
        <v>4</v>
      </c>
      <c r="Q1449" s="11">
        <v>2</v>
      </c>
      <c r="R1449" s="11" t="s">
        <v>22</v>
      </c>
      <c r="S1449" s="12" t="s">
        <v>1369</v>
      </c>
      <c r="T1449">
        <v>37.518300000000004</v>
      </c>
      <c r="U1449">
        <v>126.92610999999999</v>
      </c>
      <c r="V1449" t="s">
        <v>1366</v>
      </c>
      <c r="W1449">
        <v>0</v>
      </c>
      <c r="X1449">
        <v>0</v>
      </c>
      <c r="Y1449">
        <v>0</v>
      </c>
      <c r="Z1449" s="14">
        <f t="shared" si="75"/>
        <v>-12.5</v>
      </c>
      <c r="AA1449">
        <f>정리!U1449</f>
        <v>33</v>
      </c>
      <c r="AB1449">
        <f>정리!V1449</f>
        <v>84.6</v>
      </c>
      <c r="AC1449">
        <f>정리!W1449</f>
        <v>320000</v>
      </c>
      <c r="AD1449">
        <f>정리!X1449</f>
        <v>-300</v>
      </c>
      <c r="AE1449" t="s">
        <v>4817</v>
      </c>
    </row>
    <row r="1450" spans="1:31" x14ac:dyDescent="0.3">
      <c r="A1450" s="1" t="s">
        <v>1141</v>
      </c>
      <c r="B1450" s="2" t="s">
        <v>1364</v>
      </c>
      <c r="C1450" s="3">
        <v>2008</v>
      </c>
      <c r="D1450" s="4">
        <v>580</v>
      </c>
      <c r="E1450" s="5">
        <v>262.7</v>
      </c>
      <c r="F1450" s="6">
        <v>79</v>
      </c>
      <c r="G1450" s="5">
        <v>210.4</v>
      </c>
      <c r="H1450" s="7">
        <v>64</v>
      </c>
      <c r="I1450" s="8">
        <v>76</v>
      </c>
      <c r="J1450" s="9">
        <f>정리!J1450</f>
        <v>460000</v>
      </c>
      <c r="K1450" s="9" t="str">
        <f>정리!K1450</f>
        <v>중</v>
      </c>
      <c r="L1450" s="9">
        <f>정리!L1450</f>
        <v>250000</v>
      </c>
      <c r="M1450" s="9" t="str">
        <f>정리!M1450</f>
        <v>저</v>
      </c>
      <c r="N1450" s="10">
        <f t="shared" si="76"/>
        <v>210000</v>
      </c>
      <c r="O1450" s="15">
        <f t="shared" si="74"/>
        <v>54.347826086956516</v>
      </c>
      <c r="P1450" s="11">
        <v>4</v>
      </c>
      <c r="Q1450" s="11">
        <v>3</v>
      </c>
      <c r="R1450" s="11" t="s">
        <v>22</v>
      </c>
      <c r="S1450" s="12">
        <v>262</v>
      </c>
      <c r="T1450">
        <v>37.518300000000004</v>
      </c>
      <c r="U1450">
        <v>126.92610999999999</v>
      </c>
      <c r="V1450" t="s">
        <v>1366</v>
      </c>
      <c r="W1450">
        <v>0</v>
      </c>
      <c r="X1450">
        <v>0</v>
      </c>
      <c r="Y1450">
        <v>0</v>
      </c>
      <c r="Z1450" s="14">
        <f t="shared" si="75"/>
        <v>-17.346938775510203</v>
      </c>
      <c r="AA1450">
        <f>정리!U1450</f>
        <v>33</v>
      </c>
      <c r="AB1450">
        <f>정리!V1450</f>
        <v>84.6</v>
      </c>
      <c r="AC1450">
        <f>정리!W1450</f>
        <v>392000</v>
      </c>
      <c r="AD1450">
        <f>정리!X1450</f>
        <v>-300</v>
      </c>
      <c r="AE1450" t="s">
        <v>4817</v>
      </c>
    </row>
    <row r="1451" spans="1:31" x14ac:dyDescent="0.3">
      <c r="A1451" s="1" t="s">
        <v>1141</v>
      </c>
      <c r="B1451" s="2" t="s">
        <v>1370</v>
      </c>
      <c r="C1451" s="3">
        <v>1971</v>
      </c>
      <c r="D1451" s="4">
        <v>1584</v>
      </c>
      <c r="E1451" s="5">
        <v>61</v>
      </c>
      <c r="F1451" s="6">
        <v>18</v>
      </c>
      <c r="G1451" s="5">
        <v>61</v>
      </c>
      <c r="H1451" s="7">
        <v>18</v>
      </c>
      <c r="I1451" s="8">
        <v>336</v>
      </c>
      <c r="J1451" s="9">
        <f>정리!J1451</f>
        <v>0</v>
      </c>
      <c r="K1451" s="9">
        <f>정리!K1451</f>
        <v>0</v>
      </c>
      <c r="L1451" s="9">
        <f>정리!L1451</f>
        <v>39000</v>
      </c>
      <c r="M1451" s="9">
        <f>정리!M1451</f>
        <v>6</v>
      </c>
      <c r="N1451" s="10">
        <f t="shared" si="76"/>
        <v>-39000</v>
      </c>
      <c r="O1451" s="15">
        <f t="shared" si="74"/>
        <v>0</v>
      </c>
      <c r="P1451" s="11">
        <v>2</v>
      </c>
      <c r="Q1451" s="11">
        <v>1</v>
      </c>
      <c r="R1451" s="11" t="s">
        <v>20</v>
      </c>
      <c r="S1451" s="12">
        <v>60</v>
      </c>
      <c r="T1451">
        <v>37.520699</v>
      </c>
      <c r="U1451">
        <v>126.937102</v>
      </c>
      <c r="V1451" t="s">
        <v>1371</v>
      </c>
      <c r="W1451">
        <v>0</v>
      </c>
      <c r="X1451">
        <v>0</v>
      </c>
      <c r="Y1451">
        <v>0</v>
      </c>
      <c r="Z1451" s="14">
        <f t="shared" si="75"/>
        <v>300</v>
      </c>
      <c r="AA1451">
        <f>정리!U1451</f>
        <v>0</v>
      </c>
      <c r="AB1451">
        <f>정리!V1451</f>
        <v>0</v>
      </c>
      <c r="AC1451">
        <f>정리!W1451</f>
        <v>175000</v>
      </c>
      <c r="AD1451">
        <f>정리!X1451</f>
        <v>-300</v>
      </c>
      <c r="AE1451">
        <v>0</v>
      </c>
    </row>
    <row r="1452" spans="1:31" x14ac:dyDescent="0.3">
      <c r="A1452" s="1" t="s">
        <v>1141</v>
      </c>
      <c r="B1452" s="2" t="s">
        <v>1370</v>
      </c>
      <c r="C1452" s="3">
        <v>1971</v>
      </c>
      <c r="D1452" s="4">
        <v>1584</v>
      </c>
      <c r="E1452" s="5">
        <v>79.2</v>
      </c>
      <c r="F1452" s="6">
        <v>24</v>
      </c>
      <c r="G1452" s="5">
        <v>79.2</v>
      </c>
      <c r="H1452" s="7">
        <v>24</v>
      </c>
      <c r="I1452" s="8">
        <v>672</v>
      </c>
      <c r="J1452" s="9">
        <f>정리!J1452</f>
        <v>270000</v>
      </c>
      <c r="K1452" s="9">
        <f>정리!K1452</f>
        <v>4</v>
      </c>
      <c r="L1452" s="9">
        <f>정리!L1452</f>
        <v>45000</v>
      </c>
      <c r="M1452" s="9" t="str">
        <f>정리!M1452</f>
        <v>중</v>
      </c>
      <c r="N1452" s="10">
        <f t="shared" si="76"/>
        <v>225000</v>
      </c>
      <c r="O1452" s="15">
        <f t="shared" si="74"/>
        <v>16.666666666666664</v>
      </c>
      <c r="P1452" s="11">
        <v>2</v>
      </c>
      <c r="Q1452" s="11">
        <v>1</v>
      </c>
      <c r="R1452" s="11" t="s">
        <v>20</v>
      </c>
      <c r="S1452" s="12">
        <v>79</v>
      </c>
      <c r="T1452">
        <v>37.520699</v>
      </c>
      <c r="U1452">
        <v>126.937102</v>
      </c>
      <c r="V1452" t="s">
        <v>1371</v>
      </c>
      <c r="W1452">
        <v>0</v>
      </c>
      <c r="X1452">
        <v>33.333333333333329</v>
      </c>
      <c r="Y1452">
        <v>-5.9523809523809517</v>
      </c>
      <c r="Z1452" s="14">
        <f t="shared" si="75"/>
        <v>-34.328358208955223</v>
      </c>
      <c r="AA1452">
        <f>정리!U1452</f>
        <v>0</v>
      </c>
      <c r="AB1452">
        <f>정리!V1452</f>
        <v>0</v>
      </c>
      <c r="AC1452">
        <f>정리!W1452</f>
        <v>201000</v>
      </c>
      <c r="AD1452">
        <f>정리!X1452</f>
        <v>-300</v>
      </c>
      <c r="AE1452">
        <v>0</v>
      </c>
    </row>
    <row r="1453" spans="1:31" x14ac:dyDescent="0.3">
      <c r="A1453" s="1" t="s">
        <v>1141</v>
      </c>
      <c r="B1453" s="2" t="s">
        <v>1370</v>
      </c>
      <c r="C1453" s="3">
        <v>1971</v>
      </c>
      <c r="D1453" s="4">
        <v>1584</v>
      </c>
      <c r="E1453" s="5">
        <v>118.1</v>
      </c>
      <c r="F1453" s="6">
        <v>36</v>
      </c>
      <c r="G1453" s="5">
        <v>118.1</v>
      </c>
      <c r="H1453" s="7">
        <v>36</v>
      </c>
      <c r="I1453" s="8">
        <v>360</v>
      </c>
      <c r="J1453" s="9">
        <f>정리!J1453</f>
        <v>300000</v>
      </c>
      <c r="K1453" s="9">
        <f>정리!K1453</f>
        <v>5</v>
      </c>
      <c r="L1453" s="9">
        <f>정리!L1453</f>
        <v>55000</v>
      </c>
      <c r="M1453" s="9">
        <f>정리!M1453</f>
        <v>10</v>
      </c>
      <c r="N1453" s="10">
        <f t="shared" si="76"/>
        <v>245000</v>
      </c>
      <c r="O1453" s="15">
        <f t="shared" si="74"/>
        <v>18.333333333333332</v>
      </c>
      <c r="P1453" s="11">
        <v>4</v>
      </c>
      <c r="Q1453" s="11">
        <v>1</v>
      </c>
      <c r="R1453" s="11" t="s">
        <v>20</v>
      </c>
      <c r="S1453" s="12">
        <v>118</v>
      </c>
      <c r="T1453">
        <v>37.520699</v>
      </c>
      <c r="U1453">
        <v>126.937102</v>
      </c>
      <c r="V1453" t="s">
        <v>1371</v>
      </c>
      <c r="W1453">
        <v>0</v>
      </c>
      <c r="X1453">
        <v>0</v>
      </c>
      <c r="Y1453">
        <v>0</v>
      </c>
      <c r="Z1453" s="14">
        <f t="shared" si="75"/>
        <v>-12.570356472795496</v>
      </c>
      <c r="AA1453">
        <f>정리!U1453</f>
        <v>0</v>
      </c>
      <c r="AB1453">
        <f>정리!V1453</f>
        <v>0</v>
      </c>
      <c r="AC1453">
        <f>정리!W1453</f>
        <v>266500</v>
      </c>
      <c r="AD1453">
        <f>정리!X1453</f>
        <v>-300</v>
      </c>
      <c r="AE1453">
        <v>0</v>
      </c>
    </row>
    <row r="1454" spans="1:31" x14ac:dyDescent="0.3">
      <c r="A1454" s="1" t="s">
        <v>1141</v>
      </c>
      <c r="B1454" s="2" t="s">
        <v>1370</v>
      </c>
      <c r="C1454" s="3">
        <v>1971</v>
      </c>
      <c r="D1454" s="4">
        <v>1584</v>
      </c>
      <c r="E1454" s="5">
        <v>157</v>
      </c>
      <c r="F1454" s="6">
        <v>47</v>
      </c>
      <c r="G1454" s="5">
        <v>157</v>
      </c>
      <c r="H1454" s="7">
        <v>47</v>
      </c>
      <c r="I1454" s="8">
        <v>336</v>
      </c>
      <c r="J1454" s="9">
        <f>정리!J1454</f>
        <v>410000</v>
      </c>
      <c r="K1454" s="9" t="str">
        <f>정리!K1454</f>
        <v>고</v>
      </c>
      <c r="L1454" s="9">
        <f>정리!L1454</f>
        <v>65000</v>
      </c>
      <c r="M1454" s="9">
        <f>정리!M1454</f>
        <v>8</v>
      </c>
      <c r="N1454" s="10">
        <f t="shared" si="76"/>
        <v>345000</v>
      </c>
      <c r="O1454" s="15">
        <f t="shared" si="74"/>
        <v>15.853658536585366</v>
      </c>
      <c r="P1454" s="11">
        <v>4</v>
      </c>
      <c r="Q1454" s="11">
        <v>2</v>
      </c>
      <c r="R1454" s="11" t="s">
        <v>20</v>
      </c>
      <c r="S1454" s="12">
        <v>156</v>
      </c>
      <c r="T1454">
        <v>37.520699</v>
      </c>
      <c r="U1454">
        <v>126.937102</v>
      </c>
      <c r="V1454" t="s">
        <v>1371</v>
      </c>
      <c r="W1454">
        <v>0</v>
      </c>
      <c r="X1454">
        <v>0</v>
      </c>
      <c r="Y1454">
        <v>0</v>
      </c>
      <c r="Z1454" s="14">
        <f t="shared" si="75"/>
        <v>-17.142857142857142</v>
      </c>
      <c r="AA1454">
        <f>정리!U1454</f>
        <v>0</v>
      </c>
      <c r="AB1454">
        <f>정리!V1454</f>
        <v>0</v>
      </c>
      <c r="AC1454">
        <f>정리!W1454</f>
        <v>350000</v>
      </c>
      <c r="AD1454">
        <f>정리!X1454</f>
        <v>-300</v>
      </c>
      <c r="AE1454">
        <v>0</v>
      </c>
    </row>
    <row r="1455" spans="1:31" x14ac:dyDescent="0.3">
      <c r="A1455" s="1" t="s">
        <v>1141</v>
      </c>
      <c r="B1455" s="2" t="s">
        <v>1372</v>
      </c>
      <c r="C1455" s="3">
        <v>2002</v>
      </c>
      <c r="D1455" s="4">
        <v>2462</v>
      </c>
      <c r="E1455" s="5">
        <v>85.3</v>
      </c>
      <c r="F1455" s="6">
        <v>26</v>
      </c>
      <c r="G1455" s="5">
        <v>59.9</v>
      </c>
      <c r="H1455" s="7">
        <v>18</v>
      </c>
      <c r="I1455" s="8">
        <v>220</v>
      </c>
      <c r="J1455" s="9">
        <f>정리!J1455</f>
        <v>110000</v>
      </c>
      <c r="K1455" s="9">
        <f>정리!K1455</f>
        <v>19</v>
      </c>
      <c r="L1455" s="9">
        <f>정리!L1455</f>
        <v>58000</v>
      </c>
      <c r="M1455" s="9" t="str">
        <f>정리!M1455</f>
        <v>중</v>
      </c>
      <c r="N1455" s="10">
        <f t="shared" si="76"/>
        <v>52000</v>
      </c>
      <c r="O1455" s="15">
        <f t="shared" si="74"/>
        <v>52.72727272727272</v>
      </c>
      <c r="P1455" s="11">
        <v>3</v>
      </c>
      <c r="Q1455" s="11">
        <v>1</v>
      </c>
      <c r="R1455" s="11" t="s">
        <v>22</v>
      </c>
      <c r="S1455" s="12">
        <v>85</v>
      </c>
      <c r="T1455">
        <v>37.511811999999999</v>
      </c>
      <c r="U1455">
        <v>126.903536</v>
      </c>
      <c r="V1455" t="s">
        <v>1373</v>
      </c>
      <c r="W1455">
        <v>0</v>
      </c>
      <c r="X1455">
        <v>-13.418867924528302</v>
      </c>
      <c r="Y1455">
        <v>16.933333333333334</v>
      </c>
      <c r="Z1455" s="14">
        <f t="shared" si="75"/>
        <v>5.0086355785837648</v>
      </c>
      <c r="AA1455">
        <f>정리!U1455</f>
        <v>43</v>
      </c>
      <c r="AB1455">
        <f>정리!V1455</f>
        <v>59.3</v>
      </c>
      <c r="AC1455">
        <f>정리!W1455</f>
        <v>115800</v>
      </c>
      <c r="AD1455">
        <f>정리!X1455</f>
        <v>5800</v>
      </c>
      <c r="AE1455" t="s">
        <v>4809</v>
      </c>
    </row>
    <row r="1456" spans="1:31" x14ac:dyDescent="0.3">
      <c r="A1456" s="1" t="s">
        <v>1141</v>
      </c>
      <c r="B1456" s="2" t="s">
        <v>1372</v>
      </c>
      <c r="C1456" s="3">
        <v>2002</v>
      </c>
      <c r="D1456" s="4">
        <v>2462</v>
      </c>
      <c r="E1456" s="5">
        <v>100.9</v>
      </c>
      <c r="F1456" s="6">
        <v>31</v>
      </c>
      <c r="G1456" s="5">
        <v>73.099999999999994</v>
      </c>
      <c r="H1456" s="7">
        <v>22</v>
      </c>
      <c r="I1456" s="8">
        <v>702</v>
      </c>
      <c r="J1456" s="9">
        <f>정리!J1456</f>
        <v>113000</v>
      </c>
      <c r="K1456" s="9" t="str">
        <f>정리!K1456</f>
        <v>고</v>
      </c>
      <c r="L1456" s="9">
        <f>정리!L1456</f>
        <v>63000</v>
      </c>
      <c r="M1456" s="9" t="str">
        <f>정리!M1456</f>
        <v>고</v>
      </c>
      <c r="N1456" s="10">
        <f t="shared" si="76"/>
        <v>50000</v>
      </c>
      <c r="O1456" s="15">
        <f t="shared" si="74"/>
        <v>55.752212389380531</v>
      </c>
      <c r="P1456" s="11">
        <v>3</v>
      </c>
      <c r="Q1456" s="11">
        <v>2</v>
      </c>
      <c r="R1456" s="11" t="s">
        <v>22</v>
      </c>
      <c r="S1456" s="12">
        <v>100</v>
      </c>
      <c r="T1456">
        <v>37.511811999999999</v>
      </c>
      <c r="U1456">
        <v>126.903536</v>
      </c>
      <c r="V1456" t="s">
        <v>1374</v>
      </c>
      <c r="W1456">
        <v>0</v>
      </c>
      <c r="X1456">
        <v>0</v>
      </c>
      <c r="Y1456">
        <v>0</v>
      </c>
      <c r="Z1456" s="14">
        <f t="shared" si="75"/>
        <v>9.6</v>
      </c>
      <c r="AA1456">
        <f>정리!U1456</f>
        <v>43</v>
      </c>
      <c r="AB1456">
        <f>정리!V1456</f>
        <v>59.3</v>
      </c>
      <c r="AC1456">
        <f>정리!W1456</f>
        <v>125000</v>
      </c>
      <c r="AD1456">
        <f>정리!X1456</f>
        <v>12000</v>
      </c>
      <c r="AE1456" t="s">
        <v>4809</v>
      </c>
    </row>
    <row r="1457" spans="1:31" x14ac:dyDescent="0.3">
      <c r="A1457" s="1" t="s">
        <v>1141</v>
      </c>
      <c r="B1457" s="2" t="s">
        <v>1372</v>
      </c>
      <c r="C1457" s="3">
        <v>2002</v>
      </c>
      <c r="D1457" s="4">
        <v>2462</v>
      </c>
      <c r="E1457" s="5">
        <v>109.8</v>
      </c>
      <c r="F1457" s="6">
        <v>33</v>
      </c>
      <c r="G1457" s="5">
        <v>79.8</v>
      </c>
      <c r="H1457" s="7">
        <v>24</v>
      </c>
      <c r="I1457" s="8">
        <v>901</v>
      </c>
      <c r="J1457" s="9">
        <f>정리!J1457</f>
        <v>113000</v>
      </c>
      <c r="K1457" s="9" t="str">
        <f>정리!K1457</f>
        <v>고</v>
      </c>
      <c r="L1457" s="9">
        <f>정리!L1457</f>
        <v>60000</v>
      </c>
      <c r="M1457" s="9">
        <f>정리!M1457</f>
        <v>19</v>
      </c>
      <c r="N1457" s="10">
        <f t="shared" si="76"/>
        <v>53000</v>
      </c>
      <c r="O1457" s="15">
        <f t="shared" si="74"/>
        <v>53.097345132743371</v>
      </c>
      <c r="P1457" s="11">
        <v>3</v>
      </c>
      <c r="Q1457" s="11">
        <v>2</v>
      </c>
      <c r="R1457" s="11" t="s">
        <v>22</v>
      </c>
      <c r="S1457" s="12">
        <v>109</v>
      </c>
      <c r="T1457">
        <v>37.511811999999999</v>
      </c>
      <c r="U1457">
        <v>126.903536</v>
      </c>
      <c r="V1457" t="s">
        <v>1374</v>
      </c>
      <c r="W1457">
        <v>0</v>
      </c>
      <c r="X1457">
        <v>0</v>
      </c>
      <c r="Y1457">
        <v>0</v>
      </c>
      <c r="Z1457" s="14">
        <f t="shared" si="75"/>
        <v>16.605166051660518</v>
      </c>
      <c r="AA1457">
        <f>정리!U1457</f>
        <v>43</v>
      </c>
      <c r="AB1457">
        <f>정리!V1457</f>
        <v>59.3</v>
      </c>
      <c r="AC1457">
        <f>정리!W1457</f>
        <v>135500</v>
      </c>
      <c r="AD1457">
        <f>정리!X1457</f>
        <v>22500</v>
      </c>
      <c r="AE1457" t="s">
        <v>4809</v>
      </c>
    </row>
    <row r="1458" spans="1:31" x14ac:dyDescent="0.3">
      <c r="A1458" s="1" t="s">
        <v>1141</v>
      </c>
      <c r="B1458" s="2" t="s">
        <v>1372</v>
      </c>
      <c r="C1458" s="3">
        <v>2002</v>
      </c>
      <c r="D1458" s="4">
        <v>2462</v>
      </c>
      <c r="E1458" s="5">
        <v>115.8</v>
      </c>
      <c r="F1458" s="6">
        <v>35</v>
      </c>
      <c r="G1458" s="5">
        <v>84.8</v>
      </c>
      <c r="H1458" s="7">
        <v>26</v>
      </c>
      <c r="I1458" s="8">
        <v>269</v>
      </c>
      <c r="J1458" s="9">
        <f>정리!J1458</f>
        <v>119000</v>
      </c>
      <c r="K1458" s="9" t="str">
        <f>정리!K1458</f>
        <v>고</v>
      </c>
      <c r="L1458" s="9">
        <f>정리!L1458</f>
        <v>65000</v>
      </c>
      <c r="M1458" s="9" t="str">
        <f>정리!M1458</f>
        <v>저</v>
      </c>
      <c r="N1458" s="10">
        <f t="shared" si="76"/>
        <v>54000</v>
      </c>
      <c r="O1458" s="15">
        <f t="shared" si="74"/>
        <v>54.621848739495796</v>
      </c>
      <c r="P1458" s="11">
        <v>4</v>
      </c>
      <c r="Q1458" s="11">
        <v>2</v>
      </c>
      <c r="R1458" s="11" t="s">
        <v>22</v>
      </c>
      <c r="S1458" s="12" t="s">
        <v>728</v>
      </c>
      <c r="T1458">
        <v>37.511811999999999</v>
      </c>
      <c r="U1458">
        <v>126.903536</v>
      </c>
      <c r="V1458" t="s">
        <v>1374</v>
      </c>
      <c r="W1458">
        <v>0</v>
      </c>
      <c r="X1458">
        <v>0</v>
      </c>
      <c r="Y1458">
        <v>0</v>
      </c>
      <c r="Z1458" s="14">
        <f t="shared" si="75"/>
        <v>13.768115942028986</v>
      </c>
      <c r="AA1458">
        <f>정리!U1458</f>
        <v>43</v>
      </c>
      <c r="AB1458">
        <f>정리!V1458</f>
        <v>59.3</v>
      </c>
      <c r="AC1458">
        <f>정리!W1458</f>
        <v>138000</v>
      </c>
      <c r="AD1458">
        <f>정리!X1458</f>
        <v>19000</v>
      </c>
      <c r="AE1458" t="s">
        <v>4809</v>
      </c>
    </row>
    <row r="1459" spans="1:31" x14ac:dyDescent="0.3">
      <c r="A1459" s="1" t="s">
        <v>1141</v>
      </c>
      <c r="B1459" s="2" t="s">
        <v>1375</v>
      </c>
      <c r="C1459" s="3">
        <v>2004</v>
      </c>
      <c r="D1459" s="4">
        <v>271</v>
      </c>
      <c r="E1459" s="5">
        <v>76.7</v>
      </c>
      <c r="F1459" s="6">
        <v>23</v>
      </c>
      <c r="G1459" s="5">
        <v>59.8</v>
      </c>
      <c r="H1459" s="7">
        <v>18</v>
      </c>
      <c r="I1459" s="8">
        <v>54</v>
      </c>
      <c r="J1459" s="9">
        <f>정리!J1459</f>
        <v>0</v>
      </c>
      <c r="K1459" s="9">
        <f>정리!K1459</f>
        <v>0</v>
      </c>
      <c r="L1459" s="9">
        <f>정리!L1459</f>
        <v>49000</v>
      </c>
      <c r="M1459" s="9">
        <f>정리!M1459</f>
        <v>11</v>
      </c>
      <c r="N1459" s="10">
        <f t="shared" si="76"/>
        <v>-49000</v>
      </c>
      <c r="O1459" s="15">
        <f t="shared" si="74"/>
        <v>0</v>
      </c>
      <c r="P1459" s="11">
        <v>3</v>
      </c>
      <c r="Q1459" s="11">
        <v>1</v>
      </c>
      <c r="R1459" s="11" t="s">
        <v>22</v>
      </c>
      <c r="S1459" s="12">
        <v>76</v>
      </c>
      <c r="T1459">
        <v>37.514682999999998</v>
      </c>
      <c r="U1459">
        <v>126.912882</v>
      </c>
      <c r="V1459" t="s">
        <v>453</v>
      </c>
      <c r="W1459">
        <v>0</v>
      </c>
      <c r="X1459">
        <v>0</v>
      </c>
      <c r="Y1459">
        <v>0</v>
      </c>
      <c r="Z1459" s="14">
        <f t="shared" si="75"/>
        <v>300</v>
      </c>
      <c r="AA1459">
        <f>정리!U1459</f>
        <v>46</v>
      </c>
      <c r="AB1459">
        <f>정리!V1459</f>
        <v>74.2</v>
      </c>
      <c r="AC1459">
        <f>정리!W1459</f>
        <v>84000</v>
      </c>
      <c r="AD1459">
        <f>정리!X1459</f>
        <v>-300</v>
      </c>
      <c r="AE1459" t="s">
        <v>4812</v>
      </c>
    </row>
    <row r="1460" spans="1:31" x14ac:dyDescent="0.3">
      <c r="A1460" s="1" t="s">
        <v>1141</v>
      </c>
      <c r="B1460" s="2" t="s">
        <v>1375</v>
      </c>
      <c r="C1460" s="3">
        <v>2004</v>
      </c>
      <c r="D1460" s="4">
        <v>271</v>
      </c>
      <c r="E1460" s="5">
        <v>101.7</v>
      </c>
      <c r="F1460" s="6">
        <v>31</v>
      </c>
      <c r="G1460" s="5">
        <v>84</v>
      </c>
      <c r="H1460" s="7">
        <v>25</v>
      </c>
      <c r="I1460" s="8">
        <v>58</v>
      </c>
      <c r="J1460" s="9">
        <f>정리!J1460</f>
        <v>0</v>
      </c>
      <c r="K1460" s="9">
        <f>정리!K1460</f>
        <v>0</v>
      </c>
      <c r="L1460" s="9">
        <f>정리!L1460</f>
        <v>50000</v>
      </c>
      <c r="M1460" s="9" t="str">
        <f>정리!M1460</f>
        <v>중</v>
      </c>
      <c r="N1460" s="10">
        <f t="shared" si="76"/>
        <v>-50000</v>
      </c>
      <c r="O1460" s="15">
        <f t="shared" si="74"/>
        <v>0</v>
      </c>
      <c r="P1460" s="11">
        <v>3</v>
      </c>
      <c r="Q1460" s="11">
        <v>2</v>
      </c>
      <c r="R1460" s="11" t="s">
        <v>22</v>
      </c>
      <c r="S1460" s="12">
        <v>101</v>
      </c>
      <c r="T1460">
        <v>37.514682999999998</v>
      </c>
      <c r="U1460">
        <v>126.912882</v>
      </c>
      <c r="V1460" t="s">
        <v>453</v>
      </c>
      <c r="W1460">
        <v>0</v>
      </c>
      <c r="X1460">
        <v>0</v>
      </c>
      <c r="Y1460">
        <v>0</v>
      </c>
      <c r="Z1460" s="14">
        <f t="shared" si="75"/>
        <v>300</v>
      </c>
      <c r="AA1460">
        <f>정리!U1460</f>
        <v>46</v>
      </c>
      <c r="AB1460">
        <f>정리!V1460</f>
        <v>74.2</v>
      </c>
      <c r="AC1460">
        <f>정리!W1460</f>
        <v>94500</v>
      </c>
      <c r="AD1460">
        <f>정리!X1460</f>
        <v>-300</v>
      </c>
      <c r="AE1460" t="s">
        <v>4812</v>
      </c>
    </row>
    <row r="1461" spans="1:31" x14ac:dyDescent="0.3">
      <c r="A1461" s="1" t="s">
        <v>1141</v>
      </c>
      <c r="B1461" s="2" t="s">
        <v>1375</v>
      </c>
      <c r="C1461" s="3">
        <v>2004</v>
      </c>
      <c r="D1461" s="4">
        <v>271</v>
      </c>
      <c r="E1461" s="5">
        <v>132.6</v>
      </c>
      <c r="F1461" s="6">
        <v>40</v>
      </c>
      <c r="G1461" s="5">
        <v>114.1</v>
      </c>
      <c r="H1461" s="7">
        <v>35</v>
      </c>
      <c r="I1461" s="8">
        <v>54</v>
      </c>
      <c r="J1461" s="9">
        <f>정리!J1461</f>
        <v>110000</v>
      </c>
      <c r="K1461" s="9">
        <f>정리!K1461</f>
        <v>5</v>
      </c>
      <c r="L1461" s="9">
        <f>정리!L1461</f>
        <v>0</v>
      </c>
      <c r="M1461" s="9">
        <f>정리!M1461</f>
        <v>0</v>
      </c>
      <c r="N1461" s="10">
        <f t="shared" si="76"/>
        <v>110000</v>
      </c>
      <c r="O1461" s="15">
        <f t="shared" si="74"/>
        <v>0</v>
      </c>
      <c r="P1461" s="11">
        <v>4</v>
      </c>
      <c r="Q1461" s="11">
        <v>2</v>
      </c>
      <c r="R1461" s="11" t="s">
        <v>22</v>
      </c>
      <c r="S1461" s="12">
        <v>132</v>
      </c>
      <c r="T1461">
        <v>37.514682999999998</v>
      </c>
      <c r="U1461">
        <v>126.912882</v>
      </c>
      <c r="V1461" t="s">
        <v>453</v>
      </c>
      <c r="W1461">
        <v>0</v>
      </c>
      <c r="X1461">
        <v>0</v>
      </c>
      <c r="Y1461">
        <v>0</v>
      </c>
      <c r="Z1461" s="14">
        <f t="shared" si="75"/>
        <v>11.646586345381527</v>
      </c>
      <c r="AA1461">
        <f>정리!U1461</f>
        <v>46</v>
      </c>
      <c r="AB1461">
        <f>정리!V1461</f>
        <v>74.2</v>
      </c>
      <c r="AC1461">
        <f>정리!W1461</f>
        <v>124500</v>
      </c>
      <c r="AD1461">
        <f>정리!X1461</f>
        <v>14500</v>
      </c>
      <c r="AE1461" t="s">
        <v>4812</v>
      </c>
    </row>
    <row r="1462" spans="1:31" x14ac:dyDescent="0.3">
      <c r="A1462" s="1" t="s">
        <v>1141</v>
      </c>
      <c r="B1462" s="2" t="s">
        <v>1376</v>
      </c>
      <c r="C1462" s="3">
        <v>1998</v>
      </c>
      <c r="D1462" s="4">
        <v>600</v>
      </c>
      <c r="E1462" s="5">
        <v>84</v>
      </c>
      <c r="F1462" s="6">
        <v>25</v>
      </c>
      <c r="G1462" s="5">
        <v>59.9</v>
      </c>
      <c r="H1462" s="7">
        <v>18</v>
      </c>
      <c r="I1462" s="8">
        <v>148</v>
      </c>
      <c r="J1462" s="9">
        <f>정리!J1462</f>
        <v>93000</v>
      </c>
      <c r="K1462" s="9" t="str">
        <f>정리!K1462</f>
        <v>고</v>
      </c>
      <c r="L1462" s="9">
        <f>정리!L1462</f>
        <v>49000</v>
      </c>
      <c r="M1462" s="9" t="str">
        <f>정리!M1462</f>
        <v>중</v>
      </c>
      <c r="N1462" s="10">
        <f t="shared" si="76"/>
        <v>44000</v>
      </c>
      <c r="O1462" s="15">
        <f t="shared" si="74"/>
        <v>52.688172043010752</v>
      </c>
      <c r="P1462" s="11">
        <v>3</v>
      </c>
      <c r="Q1462" s="11">
        <v>1</v>
      </c>
      <c r="R1462" s="11" t="s">
        <v>20</v>
      </c>
      <c r="S1462" s="12">
        <v>83</v>
      </c>
      <c r="T1462">
        <v>37.524284000000002</v>
      </c>
      <c r="U1462">
        <v>126.902753</v>
      </c>
      <c r="V1462" t="s">
        <v>100</v>
      </c>
      <c r="W1462">
        <v>0</v>
      </c>
      <c r="X1462">
        <v>0</v>
      </c>
      <c r="Y1462">
        <v>0</v>
      </c>
      <c r="Z1462" s="14">
        <f t="shared" si="75"/>
        <v>7.6464746772591852</v>
      </c>
      <c r="AA1462">
        <f>정리!U1462</f>
        <v>45</v>
      </c>
      <c r="AB1462">
        <f>정리!V1462</f>
        <v>83.8</v>
      </c>
      <c r="AC1462">
        <f>정리!W1462</f>
        <v>100700</v>
      </c>
      <c r="AD1462">
        <f>정리!X1462</f>
        <v>7700</v>
      </c>
      <c r="AE1462" t="s">
        <v>4805</v>
      </c>
    </row>
    <row r="1463" spans="1:31" x14ac:dyDescent="0.3">
      <c r="A1463" s="1" t="s">
        <v>1141</v>
      </c>
      <c r="B1463" s="2" t="s">
        <v>1376</v>
      </c>
      <c r="C1463" s="3">
        <v>1998</v>
      </c>
      <c r="D1463" s="4">
        <v>600</v>
      </c>
      <c r="E1463" s="5">
        <v>108.1</v>
      </c>
      <c r="F1463" s="6">
        <v>33</v>
      </c>
      <c r="G1463" s="5">
        <v>84.9</v>
      </c>
      <c r="H1463" s="7">
        <v>26</v>
      </c>
      <c r="I1463" s="8">
        <v>162</v>
      </c>
      <c r="J1463" s="9">
        <f>정리!J1463</f>
        <v>110000</v>
      </c>
      <c r="K1463" s="9" t="str">
        <f>정리!K1463</f>
        <v>고</v>
      </c>
      <c r="L1463" s="9">
        <f>정리!L1463</f>
        <v>0</v>
      </c>
      <c r="M1463" s="9">
        <f>정리!M1463</f>
        <v>0</v>
      </c>
      <c r="N1463" s="10">
        <f t="shared" si="76"/>
        <v>110000</v>
      </c>
      <c r="O1463" s="15">
        <f t="shared" si="74"/>
        <v>0</v>
      </c>
      <c r="P1463" s="11">
        <v>3</v>
      </c>
      <c r="Q1463" s="11">
        <v>2</v>
      </c>
      <c r="R1463" s="11" t="s">
        <v>22</v>
      </c>
      <c r="S1463" s="12" t="s">
        <v>78</v>
      </c>
      <c r="T1463">
        <v>37.524284000000002</v>
      </c>
      <c r="U1463">
        <v>126.902753</v>
      </c>
      <c r="V1463" t="s">
        <v>100</v>
      </c>
      <c r="W1463">
        <v>0</v>
      </c>
      <c r="X1463">
        <v>0</v>
      </c>
      <c r="Y1463">
        <v>0</v>
      </c>
      <c r="Z1463" s="14">
        <f t="shared" si="75"/>
        <v>13.725490196078432</v>
      </c>
      <c r="AA1463">
        <f>정리!U1463</f>
        <v>45</v>
      </c>
      <c r="AB1463">
        <f>정리!V1463</f>
        <v>83.8</v>
      </c>
      <c r="AC1463">
        <f>정리!W1463</f>
        <v>127500</v>
      </c>
      <c r="AD1463">
        <f>정리!X1463</f>
        <v>17500</v>
      </c>
      <c r="AE1463" t="s">
        <v>4805</v>
      </c>
    </row>
    <row r="1464" spans="1:31" x14ac:dyDescent="0.3">
      <c r="A1464" s="1" t="s">
        <v>1141</v>
      </c>
      <c r="B1464" s="2" t="s">
        <v>1376</v>
      </c>
      <c r="C1464" s="3">
        <v>1998</v>
      </c>
      <c r="D1464" s="4">
        <v>600</v>
      </c>
      <c r="E1464" s="5">
        <v>141</v>
      </c>
      <c r="F1464" s="6">
        <v>43</v>
      </c>
      <c r="G1464" s="5">
        <v>114.8</v>
      </c>
      <c r="H1464" s="7">
        <v>35</v>
      </c>
      <c r="I1464" s="8">
        <v>148</v>
      </c>
      <c r="J1464" s="9">
        <f>정리!J1464</f>
        <v>127000</v>
      </c>
      <c r="K1464" s="9" t="str">
        <f>정리!K1464</f>
        <v>중</v>
      </c>
      <c r="L1464" s="9">
        <f>정리!L1464</f>
        <v>70000</v>
      </c>
      <c r="M1464" s="9" t="str">
        <f>정리!M1464</f>
        <v>저</v>
      </c>
      <c r="N1464" s="10">
        <f t="shared" si="76"/>
        <v>57000</v>
      </c>
      <c r="O1464" s="15">
        <f t="shared" si="74"/>
        <v>55.118110236220474</v>
      </c>
      <c r="P1464" s="11">
        <v>4</v>
      </c>
      <c r="Q1464" s="11">
        <v>2</v>
      </c>
      <c r="R1464" s="11" t="s">
        <v>22</v>
      </c>
      <c r="S1464" s="12">
        <v>141</v>
      </c>
      <c r="T1464">
        <v>37.524284000000002</v>
      </c>
      <c r="U1464">
        <v>126.902753</v>
      </c>
      <c r="V1464" t="s">
        <v>100</v>
      </c>
      <c r="W1464">
        <v>0</v>
      </c>
      <c r="X1464">
        <v>0</v>
      </c>
      <c r="Y1464">
        <v>0</v>
      </c>
      <c r="Z1464" s="14">
        <f t="shared" si="75"/>
        <v>7.7705156136528686</v>
      </c>
      <c r="AA1464">
        <f>정리!U1464</f>
        <v>45</v>
      </c>
      <c r="AB1464">
        <f>정리!V1464</f>
        <v>83.8</v>
      </c>
      <c r="AC1464">
        <f>정리!W1464</f>
        <v>137700</v>
      </c>
      <c r="AD1464">
        <f>정리!X1464</f>
        <v>10700</v>
      </c>
      <c r="AE1464" t="s">
        <v>4805</v>
      </c>
    </row>
    <row r="1465" spans="1:31" x14ac:dyDescent="0.3">
      <c r="A1465" s="1" t="s">
        <v>1141</v>
      </c>
      <c r="B1465" s="2" t="s">
        <v>1377</v>
      </c>
      <c r="C1465" s="3">
        <v>2017</v>
      </c>
      <c r="D1465" s="4">
        <v>1221</v>
      </c>
      <c r="E1465" s="5">
        <v>82.4</v>
      </c>
      <c r="F1465" s="6">
        <v>25</v>
      </c>
      <c r="G1465" s="5">
        <v>59.7</v>
      </c>
      <c r="H1465" s="7">
        <v>18</v>
      </c>
      <c r="I1465" s="8">
        <v>70</v>
      </c>
      <c r="J1465" s="9">
        <f>정리!J1465</f>
        <v>147000</v>
      </c>
      <c r="K1465" s="9">
        <f>정리!K1465</f>
        <v>24</v>
      </c>
      <c r="L1465" s="9">
        <f>정리!L1465</f>
        <v>79000</v>
      </c>
      <c r="M1465" s="9" t="str">
        <f>정리!M1465</f>
        <v>중</v>
      </c>
      <c r="N1465" s="10">
        <f t="shared" si="76"/>
        <v>68000</v>
      </c>
      <c r="O1465" s="15">
        <f t="shared" si="74"/>
        <v>53.741496598639458</v>
      </c>
      <c r="P1465" s="11">
        <v>3</v>
      </c>
      <c r="Q1465" s="11">
        <v>2</v>
      </c>
      <c r="R1465" s="11" t="s">
        <v>22</v>
      </c>
      <c r="S1465" s="12" t="s">
        <v>155</v>
      </c>
      <c r="T1465">
        <v>37.523829999999997</v>
      </c>
      <c r="U1465">
        <v>126.907445</v>
      </c>
      <c r="V1465" t="s">
        <v>1378</v>
      </c>
      <c r="W1465">
        <v>0</v>
      </c>
      <c r="X1465">
        <v>0</v>
      </c>
      <c r="Y1465">
        <v>0</v>
      </c>
      <c r="Z1465" s="14">
        <f t="shared" si="75"/>
        <v>-2.083333333333333</v>
      </c>
      <c r="AA1465">
        <f>정리!U1465</f>
        <v>47</v>
      </c>
      <c r="AB1465">
        <f>정리!V1465</f>
        <v>83.1</v>
      </c>
      <c r="AC1465">
        <f>정리!W1465</f>
        <v>144000</v>
      </c>
      <c r="AD1465">
        <f>정리!X1465</f>
        <v>-300</v>
      </c>
      <c r="AE1465" t="s">
        <v>4804</v>
      </c>
    </row>
    <row r="1466" spans="1:31" x14ac:dyDescent="0.3">
      <c r="A1466" s="1" t="s">
        <v>1141</v>
      </c>
      <c r="B1466" s="2" t="s">
        <v>1377</v>
      </c>
      <c r="C1466" s="3">
        <v>2017</v>
      </c>
      <c r="D1466" s="4">
        <v>1221</v>
      </c>
      <c r="E1466" s="5">
        <v>98.6</v>
      </c>
      <c r="F1466" s="6">
        <v>30</v>
      </c>
      <c r="G1466" s="5">
        <v>72</v>
      </c>
      <c r="H1466" s="7">
        <v>22</v>
      </c>
      <c r="I1466" s="8">
        <v>62</v>
      </c>
      <c r="J1466" s="9">
        <f>정리!J1466</f>
        <v>162000</v>
      </c>
      <c r="K1466" s="9" t="str">
        <f>정리!K1466</f>
        <v>중</v>
      </c>
      <c r="L1466" s="9">
        <f>정리!L1466</f>
        <v>0</v>
      </c>
      <c r="M1466" s="9">
        <f>정리!M1466</f>
        <v>0</v>
      </c>
      <c r="N1466" s="10">
        <f t="shared" si="76"/>
        <v>162000</v>
      </c>
      <c r="O1466" s="15">
        <f t="shared" si="74"/>
        <v>0</v>
      </c>
      <c r="P1466" s="11">
        <v>3</v>
      </c>
      <c r="Q1466" s="11">
        <v>2</v>
      </c>
      <c r="R1466" s="11" t="s">
        <v>22</v>
      </c>
      <c r="S1466" s="12">
        <v>98</v>
      </c>
      <c r="T1466">
        <v>37.523829999999997</v>
      </c>
      <c r="U1466">
        <v>126.907445</v>
      </c>
      <c r="V1466" t="s">
        <v>1378</v>
      </c>
      <c r="W1466">
        <v>0</v>
      </c>
      <c r="X1466">
        <v>0</v>
      </c>
      <c r="Y1466">
        <v>0</v>
      </c>
      <c r="Z1466" s="14">
        <f t="shared" si="75"/>
        <v>-3.8461538461538463</v>
      </c>
      <c r="AA1466">
        <f>정리!U1466</f>
        <v>47</v>
      </c>
      <c r="AB1466">
        <f>정리!V1466</f>
        <v>83.1</v>
      </c>
      <c r="AC1466">
        <f>정리!W1466</f>
        <v>156000</v>
      </c>
      <c r="AD1466">
        <f>정리!X1466</f>
        <v>-300</v>
      </c>
      <c r="AE1466" t="s">
        <v>4804</v>
      </c>
    </row>
    <row r="1467" spans="1:31" x14ac:dyDescent="0.3">
      <c r="A1467" s="1" t="s">
        <v>1141</v>
      </c>
      <c r="B1467" s="2" t="s">
        <v>1377</v>
      </c>
      <c r="C1467" s="3">
        <v>2017</v>
      </c>
      <c r="D1467" s="4">
        <v>1221</v>
      </c>
      <c r="E1467" s="5">
        <v>115.5</v>
      </c>
      <c r="F1467" s="6">
        <v>35</v>
      </c>
      <c r="G1467" s="5">
        <v>84.7</v>
      </c>
      <c r="H1467" s="7">
        <v>26</v>
      </c>
      <c r="I1467" s="8">
        <v>251</v>
      </c>
      <c r="J1467" s="9">
        <f>정리!J1467</f>
        <v>175000</v>
      </c>
      <c r="K1467" s="9">
        <f>정리!K1467</f>
        <v>24</v>
      </c>
      <c r="L1467" s="9">
        <f>정리!L1467</f>
        <v>85000</v>
      </c>
      <c r="M1467" s="9" t="str">
        <f>정리!M1467</f>
        <v>저</v>
      </c>
      <c r="N1467" s="10">
        <f t="shared" si="76"/>
        <v>90000</v>
      </c>
      <c r="O1467" s="15">
        <f t="shared" si="74"/>
        <v>48.571428571428569</v>
      </c>
      <c r="P1467" s="11">
        <v>3</v>
      </c>
      <c r="Q1467" s="11">
        <v>2</v>
      </c>
      <c r="R1467" s="11" t="s">
        <v>22</v>
      </c>
      <c r="S1467" s="12" t="s">
        <v>1379</v>
      </c>
      <c r="T1467">
        <v>37.523829999999997</v>
      </c>
      <c r="U1467">
        <v>126.907445</v>
      </c>
      <c r="V1467" t="s">
        <v>1378</v>
      </c>
      <c r="W1467">
        <v>0</v>
      </c>
      <c r="X1467">
        <v>0</v>
      </c>
      <c r="Y1467">
        <v>0</v>
      </c>
      <c r="Z1467" s="14">
        <f t="shared" si="75"/>
        <v>1.9607843137254901</v>
      </c>
      <c r="AA1467">
        <f>정리!U1467</f>
        <v>47</v>
      </c>
      <c r="AB1467">
        <f>정리!V1467</f>
        <v>83.1</v>
      </c>
      <c r="AC1467">
        <f>정리!W1467</f>
        <v>178500</v>
      </c>
      <c r="AD1467">
        <f>정리!X1467</f>
        <v>3500</v>
      </c>
      <c r="AE1467" t="s">
        <v>4804</v>
      </c>
    </row>
    <row r="1468" spans="1:31" x14ac:dyDescent="0.3">
      <c r="A1468" s="1" t="s">
        <v>1141</v>
      </c>
      <c r="B1468" s="2" t="s">
        <v>1377</v>
      </c>
      <c r="C1468" s="3">
        <v>2017</v>
      </c>
      <c r="D1468" s="4">
        <v>1221</v>
      </c>
      <c r="E1468" s="5">
        <v>156.30000000000001</v>
      </c>
      <c r="F1468" s="6">
        <v>47</v>
      </c>
      <c r="G1468" s="5">
        <v>115.6</v>
      </c>
      <c r="H1468" s="7">
        <v>35</v>
      </c>
      <c r="I1468" s="8">
        <v>70</v>
      </c>
      <c r="J1468" s="9">
        <f>정리!J1468</f>
        <v>210000</v>
      </c>
      <c r="K1468" s="9" t="str">
        <f>정리!K1468</f>
        <v>중</v>
      </c>
      <c r="L1468" s="9">
        <f>정리!L1468</f>
        <v>0</v>
      </c>
      <c r="M1468" s="9">
        <f>정리!M1468</f>
        <v>0</v>
      </c>
      <c r="N1468" s="10">
        <f t="shared" si="76"/>
        <v>210000</v>
      </c>
      <c r="O1468" s="15">
        <f t="shared" si="74"/>
        <v>0</v>
      </c>
      <c r="P1468" s="11">
        <v>4</v>
      </c>
      <c r="Q1468" s="11">
        <v>2</v>
      </c>
      <c r="R1468" s="11" t="s">
        <v>22</v>
      </c>
      <c r="S1468" s="12" t="s">
        <v>1380</v>
      </c>
      <c r="T1468">
        <v>37.523829999999997</v>
      </c>
      <c r="U1468">
        <v>126.907445</v>
      </c>
      <c r="V1468" t="s">
        <v>1378</v>
      </c>
      <c r="W1468">
        <v>0</v>
      </c>
      <c r="X1468">
        <v>0</v>
      </c>
      <c r="Y1468">
        <v>0</v>
      </c>
      <c r="Z1468" s="14">
        <f t="shared" si="75"/>
        <v>4.5454545454545459</v>
      </c>
      <c r="AA1468">
        <f>정리!U1468</f>
        <v>47</v>
      </c>
      <c r="AB1468">
        <f>정리!V1468</f>
        <v>83.1</v>
      </c>
      <c r="AC1468">
        <f>정리!W1468</f>
        <v>220000</v>
      </c>
      <c r="AD1468">
        <f>정리!X1468</f>
        <v>10000</v>
      </c>
      <c r="AE1468" t="s">
        <v>4804</v>
      </c>
    </row>
    <row r="1469" spans="1:31" x14ac:dyDescent="0.3">
      <c r="A1469" s="1" t="s">
        <v>1141</v>
      </c>
      <c r="B1469" s="2" t="s">
        <v>1381</v>
      </c>
      <c r="C1469" s="3">
        <v>1999</v>
      </c>
      <c r="D1469" s="4">
        <v>520</v>
      </c>
      <c r="E1469" s="5">
        <v>86.6</v>
      </c>
      <c r="F1469" s="6">
        <v>26</v>
      </c>
      <c r="G1469" s="5">
        <v>59.9</v>
      </c>
      <c r="H1469" s="7">
        <v>18</v>
      </c>
      <c r="I1469" s="8">
        <v>92</v>
      </c>
      <c r="J1469" s="9">
        <f>정리!J1469</f>
        <v>106000</v>
      </c>
      <c r="K1469" s="9">
        <f>정리!K1469</f>
        <v>17</v>
      </c>
      <c r="L1469" s="9">
        <f>정리!L1469</f>
        <v>57000</v>
      </c>
      <c r="M1469" s="9">
        <f>정리!M1469</f>
        <v>8</v>
      </c>
      <c r="N1469" s="10">
        <f t="shared" si="76"/>
        <v>49000</v>
      </c>
      <c r="O1469" s="15">
        <f t="shared" si="74"/>
        <v>53.773584905660378</v>
      </c>
      <c r="P1469" s="11">
        <v>3</v>
      </c>
      <c r="Q1469" s="11">
        <v>1</v>
      </c>
      <c r="R1469" s="11" t="s">
        <v>20</v>
      </c>
      <c r="S1469" s="12">
        <v>86</v>
      </c>
      <c r="T1469">
        <v>37.529620000000001</v>
      </c>
      <c r="U1469">
        <v>126.904927</v>
      </c>
      <c r="V1469" t="s">
        <v>1382</v>
      </c>
      <c r="W1469">
        <v>0</v>
      </c>
      <c r="X1469">
        <v>0</v>
      </c>
      <c r="Y1469">
        <v>0</v>
      </c>
      <c r="Z1469" s="14">
        <f t="shared" si="75"/>
        <v>2.7522935779816518</v>
      </c>
      <c r="AA1469">
        <f>정리!U1469</f>
        <v>42</v>
      </c>
      <c r="AB1469">
        <f>정리!V1469</f>
        <v>83.1</v>
      </c>
      <c r="AC1469">
        <f>정리!W1469</f>
        <v>109000</v>
      </c>
      <c r="AD1469">
        <f>정리!X1469</f>
        <v>3000</v>
      </c>
      <c r="AE1469" t="s">
        <v>4804</v>
      </c>
    </row>
    <row r="1470" spans="1:31" x14ac:dyDescent="0.3">
      <c r="A1470" s="1" t="s">
        <v>1141</v>
      </c>
      <c r="B1470" s="2" t="s">
        <v>1381</v>
      </c>
      <c r="C1470" s="3">
        <v>1999</v>
      </c>
      <c r="D1470" s="4">
        <v>520</v>
      </c>
      <c r="E1470" s="5">
        <v>107.7</v>
      </c>
      <c r="F1470" s="6">
        <v>33</v>
      </c>
      <c r="G1470" s="5">
        <v>84.9</v>
      </c>
      <c r="H1470" s="7">
        <v>26</v>
      </c>
      <c r="I1470" s="8">
        <v>220</v>
      </c>
      <c r="J1470" s="9">
        <f>정리!J1470</f>
        <v>127000</v>
      </c>
      <c r="K1470" s="9">
        <f>정리!K1470</f>
        <v>11</v>
      </c>
      <c r="L1470" s="9">
        <f>정리!L1470</f>
        <v>70000</v>
      </c>
      <c r="M1470" s="9">
        <f>정리!M1470</f>
        <v>20</v>
      </c>
      <c r="N1470" s="10">
        <f t="shared" si="76"/>
        <v>57000</v>
      </c>
      <c r="O1470" s="15">
        <f t="shared" si="74"/>
        <v>55.118110236220474</v>
      </c>
      <c r="P1470" s="11">
        <v>3</v>
      </c>
      <c r="Q1470" s="11">
        <v>2</v>
      </c>
      <c r="R1470" s="11" t="s">
        <v>22</v>
      </c>
      <c r="S1470" s="12">
        <v>107</v>
      </c>
      <c r="T1470">
        <v>37.529620000000001</v>
      </c>
      <c r="U1470">
        <v>126.904927</v>
      </c>
      <c r="V1470" t="s">
        <v>1382</v>
      </c>
      <c r="W1470">
        <v>0</v>
      </c>
      <c r="X1470">
        <v>0</v>
      </c>
      <c r="Y1470">
        <v>0</v>
      </c>
      <c r="Z1470" s="14">
        <f t="shared" si="75"/>
        <v>-1.6</v>
      </c>
      <c r="AA1470">
        <f>정리!U1470</f>
        <v>42</v>
      </c>
      <c r="AB1470">
        <f>정리!V1470</f>
        <v>83.1</v>
      </c>
      <c r="AC1470">
        <f>정리!W1470</f>
        <v>125000</v>
      </c>
      <c r="AD1470">
        <f>정리!X1470</f>
        <v>-300</v>
      </c>
      <c r="AE1470" t="s">
        <v>4804</v>
      </c>
    </row>
    <row r="1471" spans="1:31" x14ac:dyDescent="0.3">
      <c r="A1471" s="1" t="s">
        <v>1141</v>
      </c>
      <c r="B1471" s="2" t="s">
        <v>1381</v>
      </c>
      <c r="C1471" s="3">
        <v>1999</v>
      </c>
      <c r="D1471" s="4">
        <v>520</v>
      </c>
      <c r="E1471" s="5">
        <v>140.5</v>
      </c>
      <c r="F1471" s="6">
        <v>43</v>
      </c>
      <c r="G1471" s="5">
        <v>114.7</v>
      </c>
      <c r="H1471" s="7">
        <v>35</v>
      </c>
      <c r="I1471" s="8">
        <v>92</v>
      </c>
      <c r="J1471" s="9">
        <f>정리!J1471</f>
        <v>145000</v>
      </c>
      <c r="K1471" s="9">
        <f>정리!K1471</f>
        <v>11</v>
      </c>
      <c r="L1471" s="9">
        <f>정리!L1471</f>
        <v>80000</v>
      </c>
      <c r="M1471" s="9" t="str">
        <f>정리!M1471</f>
        <v>중</v>
      </c>
      <c r="N1471" s="10">
        <f t="shared" si="76"/>
        <v>65000</v>
      </c>
      <c r="O1471" s="15">
        <f t="shared" si="74"/>
        <v>55.172413793103445</v>
      </c>
      <c r="P1471" s="11">
        <v>4</v>
      </c>
      <c r="Q1471" s="11">
        <v>2</v>
      </c>
      <c r="R1471" s="11" t="s">
        <v>22</v>
      </c>
      <c r="S1471" s="12">
        <v>140</v>
      </c>
      <c r="T1471">
        <v>37.529620000000001</v>
      </c>
      <c r="U1471">
        <v>126.904927</v>
      </c>
      <c r="V1471" t="s">
        <v>1382</v>
      </c>
      <c r="W1471">
        <v>4</v>
      </c>
      <c r="X1471">
        <v>0</v>
      </c>
      <c r="Y1471">
        <v>14.285714285714285</v>
      </c>
      <c r="Z1471" s="14">
        <f t="shared" si="75"/>
        <v>-11.538461538461538</v>
      </c>
      <c r="AA1471">
        <f>정리!U1471</f>
        <v>42</v>
      </c>
      <c r="AB1471">
        <f>정리!V1471</f>
        <v>83.1</v>
      </c>
      <c r="AC1471">
        <f>정리!W1471</f>
        <v>130000</v>
      </c>
      <c r="AD1471">
        <f>정리!X1471</f>
        <v>-300</v>
      </c>
      <c r="AE1471" t="s">
        <v>4804</v>
      </c>
    </row>
    <row r="1472" spans="1:31" x14ac:dyDescent="0.3">
      <c r="A1472" s="1" t="s">
        <v>1141</v>
      </c>
      <c r="B1472" s="2" t="s">
        <v>1383</v>
      </c>
      <c r="C1472" s="3">
        <v>2004</v>
      </c>
      <c r="D1472" s="4">
        <v>538</v>
      </c>
      <c r="E1472" s="5">
        <v>79.8</v>
      </c>
      <c r="F1472" s="6">
        <v>24</v>
      </c>
      <c r="G1472" s="5">
        <v>59.7</v>
      </c>
      <c r="H1472" s="7">
        <v>18</v>
      </c>
      <c r="I1472" s="8">
        <v>46</v>
      </c>
      <c r="J1472" s="9">
        <f>정리!J1472</f>
        <v>0</v>
      </c>
      <c r="K1472" s="9">
        <f>정리!K1472</f>
        <v>0</v>
      </c>
      <c r="L1472" s="9">
        <f>정리!L1472</f>
        <v>0</v>
      </c>
      <c r="M1472" s="9">
        <f>정리!M1472</f>
        <v>0</v>
      </c>
      <c r="N1472" s="10">
        <f t="shared" si="76"/>
        <v>0</v>
      </c>
      <c r="O1472" s="15">
        <f t="shared" si="74"/>
        <v>0</v>
      </c>
      <c r="P1472" s="11">
        <v>3</v>
      </c>
      <c r="Q1472" s="11">
        <v>1</v>
      </c>
      <c r="R1472" s="11" t="s">
        <v>22</v>
      </c>
      <c r="S1472" s="12">
        <v>79</v>
      </c>
      <c r="T1472">
        <v>37.530298000000002</v>
      </c>
      <c r="U1472">
        <v>126.90606</v>
      </c>
      <c r="V1472" t="s">
        <v>1384</v>
      </c>
      <c r="W1472">
        <v>0</v>
      </c>
      <c r="X1472">
        <v>0</v>
      </c>
      <c r="Y1472">
        <v>0</v>
      </c>
      <c r="Z1472" s="14">
        <f t="shared" si="75"/>
        <v>300</v>
      </c>
      <c r="AA1472">
        <f>정리!U1472</f>
        <v>45</v>
      </c>
      <c r="AB1472">
        <f>정리!V1472</f>
        <v>83.1</v>
      </c>
      <c r="AC1472">
        <f>정리!W1472</f>
        <v>124000</v>
      </c>
      <c r="AD1472">
        <f>정리!X1472</f>
        <v>-300</v>
      </c>
      <c r="AE1472" t="s">
        <v>4804</v>
      </c>
    </row>
    <row r="1473" spans="1:31" x14ac:dyDescent="0.3">
      <c r="A1473" s="1" t="s">
        <v>1141</v>
      </c>
      <c r="B1473" s="2" t="s">
        <v>1383</v>
      </c>
      <c r="C1473" s="3">
        <v>2004</v>
      </c>
      <c r="D1473" s="4">
        <v>538</v>
      </c>
      <c r="E1473" s="5">
        <v>106.5</v>
      </c>
      <c r="F1473" s="6">
        <v>32</v>
      </c>
      <c r="G1473" s="5">
        <v>85</v>
      </c>
      <c r="H1473" s="7">
        <v>26</v>
      </c>
      <c r="I1473" s="8">
        <v>179</v>
      </c>
      <c r="J1473" s="9">
        <f>정리!J1473</f>
        <v>139000</v>
      </c>
      <c r="K1473" s="9" t="str">
        <f>정리!K1473</f>
        <v>고</v>
      </c>
      <c r="L1473" s="9">
        <f>정리!L1473</f>
        <v>0</v>
      </c>
      <c r="M1473" s="9">
        <f>정리!M1473</f>
        <v>0</v>
      </c>
      <c r="N1473" s="10">
        <f t="shared" si="76"/>
        <v>139000</v>
      </c>
      <c r="O1473" s="15">
        <f t="shared" si="74"/>
        <v>0</v>
      </c>
      <c r="P1473" s="11">
        <v>3</v>
      </c>
      <c r="Q1473" s="11">
        <v>2</v>
      </c>
      <c r="R1473" s="11" t="s">
        <v>22</v>
      </c>
      <c r="S1473" s="12">
        <v>106</v>
      </c>
      <c r="T1473">
        <v>37.530298000000002</v>
      </c>
      <c r="U1473">
        <v>126.90606</v>
      </c>
      <c r="V1473" t="s">
        <v>1384</v>
      </c>
      <c r="W1473">
        <v>0</v>
      </c>
      <c r="X1473">
        <v>0</v>
      </c>
      <c r="Y1473">
        <v>0</v>
      </c>
      <c r="Z1473" s="14">
        <f t="shared" si="75"/>
        <v>-2.9629629629629632</v>
      </c>
      <c r="AA1473">
        <f>정리!U1473</f>
        <v>45</v>
      </c>
      <c r="AB1473">
        <f>정리!V1473</f>
        <v>83.1</v>
      </c>
      <c r="AC1473">
        <f>정리!W1473</f>
        <v>135000</v>
      </c>
      <c r="AD1473">
        <f>정리!X1473</f>
        <v>-300</v>
      </c>
      <c r="AE1473" t="s">
        <v>4804</v>
      </c>
    </row>
    <row r="1474" spans="1:31" x14ac:dyDescent="0.3">
      <c r="A1474" s="1" t="s">
        <v>1141</v>
      </c>
      <c r="B1474" s="2" t="s">
        <v>1383</v>
      </c>
      <c r="C1474" s="3">
        <v>2004</v>
      </c>
      <c r="D1474" s="4">
        <v>538</v>
      </c>
      <c r="E1474" s="5">
        <v>137.19999999999999</v>
      </c>
      <c r="F1474" s="6">
        <v>41</v>
      </c>
      <c r="G1474" s="5">
        <v>114.5</v>
      </c>
      <c r="H1474" s="7">
        <v>35</v>
      </c>
      <c r="I1474" s="8">
        <v>156</v>
      </c>
      <c r="J1474" s="9">
        <f>정리!J1474</f>
        <v>160000</v>
      </c>
      <c r="K1474" s="9" t="str">
        <f>정리!K1474</f>
        <v>중</v>
      </c>
      <c r="L1474" s="9">
        <f>정리!L1474</f>
        <v>0</v>
      </c>
      <c r="M1474" s="9">
        <f>정리!M1474</f>
        <v>0</v>
      </c>
      <c r="N1474" s="10">
        <f t="shared" si="76"/>
        <v>160000</v>
      </c>
      <c r="O1474" s="15">
        <f t="shared" si="74"/>
        <v>0</v>
      </c>
      <c r="P1474" s="11">
        <v>4</v>
      </c>
      <c r="Q1474" s="11">
        <v>2</v>
      </c>
      <c r="R1474" s="11" t="s">
        <v>22</v>
      </c>
      <c r="S1474" s="12">
        <v>137</v>
      </c>
      <c r="T1474">
        <v>37.530298000000002</v>
      </c>
      <c r="U1474">
        <v>126.90606</v>
      </c>
      <c r="V1474" t="s">
        <v>1384</v>
      </c>
      <c r="W1474">
        <v>0</v>
      </c>
      <c r="X1474">
        <v>0</v>
      </c>
      <c r="Y1474">
        <v>0</v>
      </c>
      <c r="Z1474" s="14">
        <f t="shared" si="75"/>
        <v>5.6047197640117989</v>
      </c>
      <c r="AA1474">
        <f>정리!U1474</f>
        <v>45</v>
      </c>
      <c r="AB1474">
        <f>정리!V1474</f>
        <v>83.1</v>
      </c>
      <c r="AC1474">
        <f>정리!W1474</f>
        <v>169500</v>
      </c>
      <c r="AD1474">
        <f>정리!X1474</f>
        <v>9500</v>
      </c>
      <c r="AE1474" t="s">
        <v>4804</v>
      </c>
    </row>
    <row r="1475" spans="1:31" x14ac:dyDescent="0.3">
      <c r="A1475" s="1" t="s">
        <v>1141</v>
      </c>
      <c r="B1475" s="2" t="s">
        <v>1383</v>
      </c>
      <c r="C1475" s="3">
        <v>2004</v>
      </c>
      <c r="D1475" s="4">
        <v>538</v>
      </c>
      <c r="E1475" s="5">
        <v>156.9</v>
      </c>
      <c r="F1475" s="6">
        <v>47</v>
      </c>
      <c r="G1475" s="5">
        <v>133.30000000000001</v>
      </c>
      <c r="H1475" s="7">
        <v>40</v>
      </c>
      <c r="I1475" s="8">
        <v>90</v>
      </c>
      <c r="J1475" s="9">
        <f>정리!J1475</f>
        <v>170000</v>
      </c>
      <c r="K1475" s="9">
        <f>정리!K1475</f>
        <v>12</v>
      </c>
      <c r="L1475" s="9">
        <f>정리!L1475</f>
        <v>0</v>
      </c>
      <c r="M1475" s="9">
        <f>정리!M1475</f>
        <v>0</v>
      </c>
      <c r="N1475" s="10">
        <f t="shared" si="76"/>
        <v>170000</v>
      </c>
      <c r="O1475" s="15">
        <f t="shared" ref="O1475:O1538" si="77">IF(ISERROR(L1475/J1475),0,L1475/J1475*100)</f>
        <v>0</v>
      </c>
      <c r="P1475" s="11">
        <v>4</v>
      </c>
      <c r="Q1475" s="11">
        <v>2</v>
      </c>
      <c r="R1475" s="11" t="s">
        <v>22</v>
      </c>
      <c r="S1475" s="12">
        <v>156</v>
      </c>
      <c r="T1475">
        <v>37.530298000000002</v>
      </c>
      <c r="U1475">
        <v>126.90606</v>
      </c>
      <c r="V1475" t="s">
        <v>1384</v>
      </c>
      <c r="W1475">
        <v>0</v>
      </c>
      <c r="X1475">
        <v>5.2631578947368416</v>
      </c>
      <c r="Y1475">
        <v>-8.3333333333333321</v>
      </c>
      <c r="Z1475" s="14">
        <f t="shared" ref="Z1475:Z1538" si="78">IF(AND(J1475&gt;0,AC1475*1&gt;300),(AC1475-J1475)/AC1475*100,300)</f>
        <v>-0.59171597633136097</v>
      </c>
      <c r="AA1475">
        <f>정리!U1475</f>
        <v>45</v>
      </c>
      <c r="AB1475">
        <f>정리!V1475</f>
        <v>83.1</v>
      </c>
      <c r="AC1475">
        <f>정리!W1475</f>
        <v>169000</v>
      </c>
      <c r="AD1475">
        <f>정리!X1475</f>
        <v>-300</v>
      </c>
      <c r="AE1475" t="s">
        <v>4804</v>
      </c>
    </row>
    <row r="1476" spans="1:31" x14ac:dyDescent="0.3">
      <c r="A1476" s="1" t="s">
        <v>1141</v>
      </c>
      <c r="B1476" s="2" t="s">
        <v>1383</v>
      </c>
      <c r="C1476" s="3">
        <v>2004</v>
      </c>
      <c r="D1476" s="4">
        <v>538</v>
      </c>
      <c r="E1476" s="5">
        <v>193.1</v>
      </c>
      <c r="F1476" s="6">
        <v>58</v>
      </c>
      <c r="G1476" s="5">
        <v>163.69999999999999</v>
      </c>
      <c r="H1476" s="7">
        <v>50</v>
      </c>
      <c r="I1476" s="8">
        <v>46</v>
      </c>
      <c r="J1476" s="9">
        <f>정리!J1476</f>
        <v>180000</v>
      </c>
      <c r="K1476" s="9">
        <f>정리!K1476</f>
        <v>10</v>
      </c>
      <c r="L1476" s="9">
        <f>정리!L1476</f>
        <v>0</v>
      </c>
      <c r="M1476" s="9">
        <f>정리!M1476</f>
        <v>0</v>
      </c>
      <c r="N1476" s="10">
        <f t="shared" si="76"/>
        <v>180000</v>
      </c>
      <c r="O1476" s="15">
        <f t="shared" si="77"/>
        <v>0</v>
      </c>
      <c r="P1476" s="11">
        <v>5</v>
      </c>
      <c r="Q1476" s="11">
        <v>2</v>
      </c>
      <c r="R1476" s="11" t="s">
        <v>22</v>
      </c>
      <c r="S1476" s="12">
        <v>193</v>
      </c>
      <c r="T1476">
        <v>37.530298000000002</v>
      </c>
      <c r="U1476">
        <v>126.90606</v>
      </c>
      <c r="V1476" t="s">
        <v>1384</v>
      </c>
      <c r="W1476">
        <v>0</v>
      </c>
      <c r="X1476">
        <v>0</v>
      </c>
      <c r="Y1476">
        <v>0</v>
      </c>
      <c r="Z1476" s="14">
        <f t="shared" si="78"/>
        <v>-5.8823529411764701</v>
      </c>
      <c r="AA1476">
        <f>정리!U1476</f>
        <v>45</v>
      </c>
      <c r="AB1476">
        <f>정리!V1476</f>
        <v>83.1</v>
      </c>
      <c r="AC1476">
        <f>정리!W1476</f>
        <v>170000</v>
      </c>
      <c r="AD1476">
        <f>정리!X1476</f>
        <v>-300</v>
      </c>
      <c r="AE1476" t="s">
        <v>4804</v>
      </c>
    </row>
    <row r="1477" spans="1:31" x14ac:dyDescent="0.3">
      <c r="A1477" s="1" t="s">
        <v>1385</v>
      </c>
      <c r="B1477" s="2" t="s">
        <v>1386</v>
      </c>
      <c r="C1477" s="3">
        <v>1990</v>
      </c>
      <c r="D1477" s="4">
        <v>414</v>
      </c>
      <c r="E1477" s="5">
        <v>91.9</v>
      </c>
      <c r="F1477" s="6">
        <v>28</v>
      </c>
      <c r="G1477" s="5">
        <v>75.5</v>
      </c>
      <c r="H1477" s="7">
        <v>23</v>
      </c>
      <c r="I1477" s="8">
        <v>180</v>
      </c>
      <c r="J1477" s="9">
        <f>정리!J1477</f>
        <v>93000</v>
      </c>
      <c r="K1477" s="9">
        <f>정리!K1477</f>
        <v>9</v>
      </c>
      <c r="L1477" s="9">
        <f>정리!L1477</f>
        <v>0</v>
      </c>
      <c r="M1477" s="9">
        <f>정리!M1477</f>
        <v>0</v>
      </c>
      <c r="N1477" s="10">
        <f t="shared" si="76"/>
        <v>93000</v>
      </c>
      <c r="O1477" s="15">
        <f t="shared" si="77"/>
        <v>0</v>
      </c>
      <c r="P1477" s="11">
        <v>3</v>
      </c>
      <c r="Q1477" s="11">
        <v>1</v>
      </c>
      <c r="R1477" s="11" t="s">
        <v>22</v>
      </c>
      <c r="S1477" s="12">
        <v>91</v>
      </c>
      <c r="T1477">
        <v>37.562387000000001</v>
      </c>
      <c r="U1477">
        <v>126.854226</v>
      </c>
      <c r="V1477" t="s">
        <v>1387</v>
      </c>
      <c r="W1477">
        <v>0</v>
      </c>
      <c r="X1477">
        <v>0</v>
      </c>
      <c r="Y1477">
        <v>0</v>
      </c>
      <c r="Z1477" s="14">
        <f t="shared" si="78"/>
        <v>0</v>
      </c>
      <c r="AA1477">
        <f>정리!U1477</f>
        <v>43</v>
      </c>
      <c r="AB1477">
        <f>정리!V1477</f>
        <v>76.599999999999994</v>
      </c>
      <c r="AC1477">
        <f>정리!W1477</f>
        <v>93000</v>
      </c>
      <c r="AD1477">
        <f>정리!X1477</f>
        <v>0</v>
      </c>
      <c r="AE1477" t="s">
        <v>4818</v>
      </c>
    </row>
    <row r="1478" spans="1:31" x14ac:dyDescent="0.3">
      <c r="A1478" s="1" t="s">
        <v>1385</v>
      </c>
      <c r="B1478" s="2" t="s">
        <v>1386</v>
      </c>
      <c r="C1478" s="3">
        <v>1990</v>
      </c>
      <c r="D1478" s="4">
        <v>414</v>
      </c>
      <c r="E1478" s="5">
        <v>102.3</v>
      </c>
      <c r="F1478" s="6">
        <v>31</v>
      </c>
      <c r="G1478" s="5">
        <v>84.9</v>
      </c>
      <c r="H1478" s="7">
        <v>26</v>
      </c>
      <c r="I1478" s="8">
        <v>180</v>
      </c>
      <c r="J1478" s="9">
        <f>정리!J1478</f>
        <v>97000</v>
      </c>
      <c r="K1478" s="9">
        <f>정리!K1478</f>
        <v>8</v>
      </c>
      <c r="L1478" s="9">
        <f>정리!L1478</f>
        <v>63000</v>
      </c>
      <c r="M1478" s="9" t="str">
        <f>정리!M1478</f>
        <v>중</v>
      </c>
      <c r="N1478" s="10">
        <f t="shared" si="76"/>
        <v>34000</v>
      </c>
      <c r="O1478" s="15">
        <f t="shared" si="77"/>
        <v>64.948453608247419</v>
      </c>
      <c r="P1478" s="11">
        <v>3</v>
      </c>
      <c r="Q1478" s="11">
        <v>2</v>
      </c>
      <c r="R1478" s="11" t="s">
        <v>22</v>
      </c>
      <c r="S1478" s="12" t="s">
        <v>1388</v>
      </c>
      <c r="T1478">
        <v>37.562387000000001</v>
      </c>
      <c r="U1478">
        <v>126.854226</v>
      </c>
      <c r="V1478" t="s">
        <v>1387</v>
      </c>
      <c r="W1478">
        <v>0</v>
      </c>
      <c r="X1478">
        <v>0</v>
      </c>
      <c r="Y1478">
        <v>0</v>
      </c>
      <c r="Z1478" s="14">
        <f t="shared" si="78"/>
        <v>14.912280701754385</v>
      </c>
      <c r="AA1478">
        <f>정리!U1478</f>
        <v>43</v>
      </c>
      <c r="AB1478">
        <f>정리!V1478</f>
        <v>76.599999999999994</v>
      </c>
      <c r="AC1478">
        <f>정리!W1478</f>
        <v>114000</v>
      </c>
      <c r="AD1478">
        <f>정리!X1478</f>
        <v>17000</v>
      </c>
      <c r="AE1478" t="s">
        <v>4818</v>
      </c>
    </row>
    <row r="1479" spans="1:31" x14ac:dyDescent="0.3">
      <c r="A1479" s="1" t="s">
        <v>1385</v>
      </c>
      <c r="B1479" s="2" t="s">
        <v>1389</v>
      </c>
      <c r="C1479" s="3">
        <v>1999</v>
      </c>
      <c r="D1479" s="4">
        <v>359</v>
      </c>
      <c r="E1479" s="5">
        <v>75.2</v>
      </c>
      <c r="F1479" s="6">
        <v>23</v>
      </c>
      <c r="G1479" s="5">
        <v>59.6</v>
      </c>
      <c r="H1479" s="7">
        <v>18</v>
      </c>
      <c r="I1479" s="8">
        <v>36</v>
      </c>
      <c r="J1479" s="9">
        <f>정리!J1479</f>
        <v>72000</v>
      </c>
      <c r="K1479" s="9">
        <f>정리!K1479</f>
        <v>7</v>
      </c>
      <c r="L1479" s="9">
        <f>정리!L1479</f>
        <v>0</v>
      </c>
      <c r="M1479" s="9">
        <f>정리!M1479</f>
        <v>0</v>
      </c>
      <c r="N1479" s="10">
        <f t="shared" si="76"/>
        <v>72000</v>
      </c>
      <c r="O1479" s="15">
        <f t="shared" si="77"/>
        <v>0</v>
      </c>
      <c r="P1479" s="11">
        <v>3</v>
      </c>
      <c r="Q1479" s="11">
        <v>1</v>
      </c>
      <c r="R1479" s="11" t="s">
        <v>22</v>
      </c>
      <c r="S1479" s="12" t="s">
        <v>1390</v>
      </c>
      <c r="T1479">
        <v>37.568308999999999</v>
      </c>
      <c r="U1479">
        <v>126.848905</v>
      </c>
      <c r="V1479" t="s">
        <v>1391</v>
      </c>
      <c r="W1479">
        <v>0</v>
      </c>
      <c r="X1479">
        <v>0</v>
      </c>
      <c r="Y1479">
        <v>0</v>
      </c>
      <c r="Z1479" s="14">
        <f t="shared" si="78"/>
        <v>12.195121951219512</v>
      </c>
      <c r="AA1479">
        <f>정리!U1479</f>
        <v>56</v>
      </c>
      <c r="AB1479">
        <f>정리!V1479</f>
        <v>69.599999999999994</v>
      </c>
      <c r="AC1479">
        <f>정리!W1479</f>
        <v>82000</v>
      </c>
      <c r="AD1479">
        <f>정리!X1479</f>
        <v>10000</v>
      </c>
      <c r="AE1479" t="s">
        <v>4819</v>
      </c>
    </row>
    <row r="1480" spans="1:31" x14ac:dyDescent="0.3">
      <c r="A1480" s="1" t="s">
        <v>1385</v>
      </c>
      <c r="B1480" s="2" t="s">
        <v>1389</v>
      </c>
      <c r="C1480" s="3">
        <v>1999</v>
      </c>
      <c r="D1480" s="4">
        <v>359</v>
      </c>
      <c r="E1480" s="5">
        <v>106.6</v>
      </c>
      <c r="F1480" s="6">
        <v>32</v>
      </c>
      <c r="G1480" s="5">
        <v>84.4</v>
      </c>
      <c r="H1480" s="7">
        <v>26</v>
      </c>
      <c r="I1480" s="8">
        <v>178</v>
      </c>
      <c r="J1480" s="9">
        <f>정리!J1480</f>
        <v>78000</v>
      </c>
      <c r="K1480" s="9">
        <f>정리!K1480</f>
        <v>4</v>
      </c>
      <c r="L1480" s="9">
        <f>정리!L1480</f>
        <v>45000</v>
      </c>
      <c r="M1480" s="9">
        <f>정리!M1480</f>
        <v>3</v>
      </c>
      <c r="N1480" s="10">
        <f t="shared" si="76"/>
        <v>33000</v>
      </c>
      <c r="O1480" s="15">
        <f t="shared" si="77"/>
        <v>57.692307692307686</v>
      </c>
      <c r="P1480" s="11">
        <v>3</v>
      </c>
      <c r="Q1480" s="11">
        <v>2</v>
      </c>
      <c r="R1480" s="11" t="s">
        <v>22</v>
      </c>
      <c r="S1480" s="12">
        <v>106</v>
      </c>
      <c r="T1480">
        <v>37.568308999999999</v>
      </c>
      <c r="U1480">
        <v>126.848905</v>
      </c>
      <c r="V1480" t="s">
        <v>1391</v>
      </c>
      <c r="W1480">
        <v>0</v>
      </c>
      <c r="X1480">
        <v>0</v>
      </c>
      <c r="Y1480">
        <v>0</v>
      </c>
      <c r="Z1480" s="14">
        <f t="shared" si="78"/>
        <v>8.235294117647058</v>
      </c>
      <c r="AA1480">
        <f>정리!U1480</f>
        <v>56</v>
      </c>
      <c r="AB1480">
        <f>정리!V1480</f>
        <v>69.599999999999994</v>
      </c>
      <c r="AC1480">
        <f>정리!W1480</f>
        <v>85000</v>
      </c>
      <c r="AD1480">
        <f>정리!X1480</f>
        <v>7000</v>
      </c>
      <c r="AE1480" t="s">
        <v>4819</v>
      </c>
    </row>
    <row r="1481" spans="1:31" x14ac:dyDescent="0.3">
      <c r="A1481" s="1" t="s">
        <v>1385</v>
      </c>
      <c r="B1481" s="2" t="s">
        <v>1392</v>
      </c>
      <c r="C1481" s="3">
        <v>1992</v>
      </c>
      <c r="D1481" s="4">
        <v>1476</v>
      </c>
      <c r="E1481" s="5">
        <v>52</v>
      </c>
      <c r="F1481" s="6">
        <v>16</v>
      </c>
      <c r="G1481" s="5">
        <v>39.6</v>
      </c>
      <c r="H1481" s="7">
        <v>12</v>
      </c>
      <c r="I1481" s="8">
        <v>432</v>
      </c>
      <c r="J1481" s="9">
        <f>정리!J1481</f>
        <v>64000</v>
      </c>
      <c r="K1481" s="9">
        <f>정리!K1481</f>
        <v>4</v>
      </c>
      <c r="L1481" s="9">
        <f>정리!L1481</f>
        <v>30000</v>
      </c>
      <c r="M1481" s="9">
        <f>정리!M1481</f>
        <v>12</v>
      </c>
      <c r="N1481" s="10">
        <f t="shared" si="76"/>
        <v>34000</v>
      </c>
      <c r="O1481" s="15">
        <f t="shared" si="77"/>
        <v>46.875</v>
      </c>
      <c r="P1481" s="11">
        <v>2</v>
      </c>
      <c r="Q1481" s="11">
        <v>1</v>
      </c>
      <c r="R1481" s="11" t="s">
        <v>20</v>
      </c>
      <c r="S1481" s="12">
        <v>51</v>
      </c>
      <c r="T1481">
        <v>37.563341000000001</v>
      </c>
      <c r="U1481">
        <v>126.859656</v>
      </c>
      <c r="V1481" t="s">
        <v>1393</v>
      </c>
      <c r="W1481">
        <v>0</v>
      </c>
      <c r="X1481">
        <v>-12.64</v>
      </c>
      <c r="Y1481">
        <v>9.5757575757575761</v>
      </c>
      <c r="Z1481" s="14">
        <f t="shared" si="78"/>
        <v>13.513513513513514</v>
      </c>
      <c r="AA1481">
        <f>정리!U1481</f>
        <v>47</v>
      </c>
      <c r="AB1481">
        <f>정리!V1481</f>
        <v>70.099999999999994</v>
      </c>
      <c r="AC1481">
        <f>정리!W1481</f>
        <v>74000</v>
      </c>
      <c r="AD1481">
        <f>정리!X1481</f>
        <v>10000</v>
      </c>
      <c r="AE1481" t="s">
        <v>4820</v>
      </c>
    </row>
    <row r="1482" spans="1:31" x14ac:dyDescent="0.3">
      <c r="A1482" s="1" t="s">
        <v>1385</v>
      </c>
      <c r="B1482" s="2" t="s">
        <v>1392</v>
      </c>
      <c r="C1482" s="3">
        <v>1992</v>
      </c>
      <c r="D1482" s="4">
        <v>1476</v>
      </c>
      <c r="E1482" s="5">
        <v>65</v>
      </c>
      <c r="F1482" s="6">
        <v>20</v>
      </c>
      <c r="G1482" s="5">
        <v>49.5</v>
      </c>
      <c r="H1482" s="7">
        <v>15</v>
      </c>
      <c r="I1482" s="8">
        <v>594</v>
      </c>
      <c r="J1482" s="9">
        <f>정리!J1482</f>
        <v>78000</v>
      </c>
      <c r="K1482" s="9">
        <f>정리!K1482</f>
        <v>7</v>
      </c>
      <c r="L1482" s="9">
        <f>정리!L1482</f>
        <v>33000</v>
      </c>
      <c r="M1482" s="9">
        <f>정리!M1482</f>
        <v>9</v>
      </c>
      <c r="N1482" s="10">
        <f t="shared" si="76"/>
        <v>45000</v>
      </c>
      <c r="O1482" s="15">
        <f t="shared" si="77"/>
        <v>42.307692307692307</v>
      </c>
      <c r="P1482" s="11">
        <v>3</v>
      </c>
      <c r="Q1482" s="11">
        <v>1</v>
      </c>
      <c r="R1482" s="11" t="s">
        <v>20</v>
      </c>
      <c r="S1482" s="12">
        <v>64</v>
      </c>
      <c r="T1482">
        <v>37.563341000000001</v>
      </c>
      <c r="U1482">
        <v>126.859656</v>
      </c>
      <c r="V1482" t="s">
        <v>1393</v>
      </c>
      <c r="W1482">
        <v>0</v>
      </c>
      <c r="X1482">
        <v>0</v>
      </c>
      <c r="Y1482">
        <v>0</v>
      </c>
      <c r="Z1482" s="14">
        <f t="shared" si="78"/>
        <v>21.608040201005025</v>
      </c>
      <c r="AA1482">
        <f>정리!U1482</f>
        <v>47</v>
      </c>
      <c r="AB1482">
        <f>정리!V1482</f>
        <v>70.099999999999994</v>
      </c>
      <c r="AC1482">
        <f>정리!W1482</f>
        <v>99500</v>
      </c>
      <c r="AD1482">
        <f>정리!X1482</f>
        <v>21500</v>
      </c>
      <c r="AE1482" t="s">
        <v>4820</v>
      </c>
    </row>
    <row r="1483" spans="1:31" x14ac:dyDescent="0.3">
      <c r="A1483" s="1" t="s">
        <v>1385</v>
      </c>
      <c r="B1483" s="2" t="s">
        <v>1392</v>
      </c>
      <c r="C1483" s="3">
        <v>1992</v>
      </c>
      <c r="D1483" s="4">
        <v>1476</v>
      </c>
      <c r="E1483" s="5">
        <v>75.900000000000006</v>
      </c>
      <c r="F1483" s="6">
        <v>23</v>
      </c>
      <c r="G1483" s="5">
        <v>58.7</v>
      </c>
      <c r="H1483" s="7">
        <v>18</v>
      </c>
      <c r="I1483" s="8">
        <v>240</v>
      </c>
      <c r="J1483" s="9">
        <f>정리!J1483</f>
        <v>83000</v>
      </c>
      <c r="K1483" s="9">
        <f>정리!K1483</f>
        <v>7</v>
      </c>
      <c r="L1483" s="9">
        <f>정리!L1483</f>
        <v>0</v>
      </c>
      <c r="M1483" s="9">
        <f>정리!M1483</f>
        <v>0</v>
      </c>
      <c r="N1483" s="10">
        <f t="shared" si="76"/>
        <v>83000</v>
      </c>
      <c r="O1483" s="15">
        <f t="shared" si="77"/>
        <v>0</v>
      </c>
      <c r="P1483" s="11">
        <v>3</v>
      </c>
      <c r="Q1483" s="11">
        <v>1</v>
      </c>
      <c r="R1483" s="11" t="s">
        <v>22</v>
      </c>
      <c r="S1483" s="12" t="s">
        <v>1394</v>
      </c>
      <c r="T1483">
        <v>37.563341000000001</v>
      </c>
      <c r="U1483">
        <v>126.859656</v>
      </c>
      <c r="V1483" t="s">
        <v>1393</v>
      </c>
      <c r="W1483">
        <v>0</v>
      </c>
      <c r="X1483">
        <v>0</v>
      </c>
      <c r="Y1483">
        <v>0</v>
      </c>
      <c r="Z1483" s="14">
        <f t="shared" si="78"/>
        <v>16.582914572864322</v>
      </c>
      <c r="AA1483">
        <f>정리!U1483</f>
        <v>47</v>
      </c>
      <c r="AB1483">
        <f>정리!V1483</f>
        <v>70.099999999999994</v>
      </c>
      <c r="AC1483">
        <f>정리!W1483</f>
        <v>99500</v>
      </c>
      <c r="AD1483">
        <f>정리!X1483</f>
        <v>16500</v>
      </c>
      <c r="AE1483" t="s">
        <v>4820</v>
      </c>
    </row>
    <row r="1484" spans="1:31" x14ac:dyDescent="0.3">
      <c r="A1484" s="1" t="s">
        <v>1385</v>
      </c>
      <c r="B1484" s="2" t="s">
        <v>1395</v>
      </c>
      <c r="C1484" s="3">
        <v>1993</v>
      </c>
      <c r="D1484" s="4">
        <v>540</v>
      </c>
      <c r="E1484" s="5">
        <v>154.19999999999999</v>
      </c>
      <c r="F1484" s="6">
        <v>47</v>
      </c>
      <c r="G1484" s="5">
        <v>131.4</v>
      </c>
      <c r="H1484" s="7">
        <v>40</v>
      </c>
      <c r="I1484" s="8">
        <v>540</v>
      </c>
      <c r="J1484" s="9">
        <f>정리!J1484</f>
        <v>130000</v>
      </c>
      <c r="K1484" s="9">
        <f>정리!K1484</f>
        <v>11</v>
      </c>
      <c r="L1484" s="9">
        <f>정리!L1484</f>
        <v>70000</v>
      </c>
      <c r="M1484" s="9">
        <f>정리!M1484</f>
        <v>5</v>
      </c>
      <c r="N1484" s="10">
        <f t="shared" si="76"/>
        <v>60000</v>
      </c>
      <c r="O1484" s="15">
        <f t="shared" si="77"/>
        <v>53.846153846153847</v>
      </c>
      <c r="P1484" s="11">
        <v>4</v>
      </c>
      <c r="Q1484" s="11">
        <v>2</v>
      </c>
      <c r="R1484" s="11" t="s">
        <v>22</v>
      </c>
      <c r="S1484" s="12">
        <v>154</v>
      </c>
      <c r="T1484">
        <v>37.566459000000002</v>
      </c>
      <c r="U1484">
        <v>126.854107</v>
      </c>
      <c r="V1484" t="s">
        <v>1396</v>
      </c>
      <c r="W1484">
        <v>0</v>
      </c>
      <c r="X1484">
        <v>27.27272727272727</v>
      </c>
      <c r="Y1484">
        <v>-23.076923076923077</v>
      </c>
      <c r="Z1484" s="14">
        <f t="shared" si="78"/>
        <v>20.245398773006134</v>
      </c>
      <c r="AA1484">
        <f>정리!U1484</f>
        <v>0</v>
      </c>
      <c r="AB1484">
        <f>정리!V1484</f>
        <v>0</v>
      </c>
      <c r="AC1484">
        <f>정리!W1484</f>
        <v>163000</v>
      </c>
      <c r="AD1484">
        <f>정리!X1484</f>
        <v>33000</v>
      </c>
      <c r="AE1484">
        <v>0</v>
      </c>
    </row>
    <row r="1485" spans="1:31" x14ac:dyDescent="0.3">
      <c r="A1485" s="1" t="s">
        <v>1385</v>
      </c>
      <c r="B1485" s="2" t="s">
        <v>1397</v>
      </c>
      <c r="C1485" s="3">
        <v>1993</v>
      </c>
      <c r="D1485" s="4">
        <v>660</v>
      </c>
      <c r="E1485" s="5">
        <v>122.4</v>
      </c>
      <c r="F1485" s="6">
        <v>37</v>
      </c>
      <c r="G1485" s="5">
        <v>102</v>
      </c>
      <c r="H1485" s="7">
        <v>31</v>
      </c>
      <c r="I1485" s="8">
        <v>180</v>
      </c>
      <c r="J1485" s="9">
        <f>정리!J1485</f>
        <v>115000</v>
      </c>
      <c r="K1485" s="9">
        <f>정리!K1485</f>
        <v>6</v>
      </c>
      <c r="L1485" s="9">
        <f>정리!L1485</f>
        <v>0</v>
      </c>
      <c r="M1485" s="9">
        <f>정리!M1485</f>
        <v>0</v>
      </c>
      <c r="N1485" s="10">
        <f t="shared" si="76"/>
        <v>115000</v>
      </c>
      <c r="O1485" s="15">
        <f t="shared" si="77"/>
        <v>0</v>
      </c>
      <c r="P1485" s="11">
        <v>4</v>
      </c>
      <c r="Q1485" s="11">
        <v>2</v>
      </c>
      <c r="R1485" s="11" t="s">
        <v>22</v>
      </c>
      <c r="S1485" s="12">
        <v>122</v>
      </c>
      <c r="T1485">
        <v>37.572136999999998</v>
      </c>
      <c r="U1485">
        <v>126.843164</v>
      </c>
      <c r="V1485" t="s">
        <v>1398</v>
      </c>
      <c r="W1485">
        <v>0</v>
      </c>
      <c r="X1485">
        <v>0</v>
      </c>
      <c r="Y1485">
        <v>0</v>
      </c>
      <c r="Z1485" s="14">
        <f t="shared" si="78"/>
        <v>13.857677902621724</v>
      </c>
      <c r="AA1485">
        <f>정리!U1485</f>
        <v>0</v>
      </c>
      <c r="AB1485">
        <f>정리!V1485</f>
        <v>0</v>
      </c>
      <c r="AC1485">
        <f>정리!W1485</f>
        <v>133500</v>
      </c>
      <c r="AD1485">
        <f>정리!X1485</f>
        <v>18500</v>
      </c>
      <c r="AE1485">
        <v>0</v>
      </c>
    </row>
    <row r="1486" spans="1:31" x14ac:dyDescent="0.3">
      <c r="A1486" s="1" t="s">
        <v>1385</v>
      </c>
      <c r="B1486" s="2" t="s">
        <v>1397</v>
      </c>
      <c r="C1486" s="3">
        <v>1993</v>
      </c>
      <c r="D1486" s="4">
        <v>660</v>
      </c>
      <c r="E1486" s="5">
        <v>158.9</v>
      </c>
      <c r="F1486" s="6">
        <v>48</v>
      </c>
      <c r="G1486" s="5">
        <v>134.9</v>
      </c>
      <c r="H1486" s="7">
        <v>41</v>
      </c>
      <c r="I1486" s="8">
        <v>360</v>
      </c>
      <c r="J1486" s="9">
        <f>정리!J1486</f>
        <v>140000</v>
      </c>
      <c r="K1486" s="9">
        <f>정리!K1486</f>
        <v>5</v>
      </c>
      <c r="L1486" s="9">
        <f>정리!L1486</f>
        <v>65000</v>
      </c>
      <c r="M1486" s="9">
        <f>정리!M1486</f>
        <v>15</v>
      </c>
      <c r="N1486" s="10">
        <f t="shared" si="76"/>
        <v>75000</v>
      </c>
      <c r="O1486" s="15">
        <f t="shared" si="77"/>
        <v>46.428571428571431</v>
      </c>
      <c r="P1486" s="11">
        <v>4</v>
      </c>
      <c r="Q1486" s="11">
        <v>2</v>
      </c>
      <c r="R1486" s="11" t="s">
        <v>22</v>
      </c>
      <c r="S1486" s="12">
        <v>158</v>
      </c>
      <c r="T1486">
        <v>37.572136999999998</v>
      </c>
      <c r="U1486">
        <v>126.843164</v>
      </c>
      <c r="V1486" t="s">
        <v>1398</v>
      </c>
      <c r="W1486">
        <v>0</v>
      </c>
      <c r="X1486">
        <v>0</v>
      </c>
      <c r="Y1486">
        <v>0</v>
      </c>
      <c r="Z1486" s="14">
        <f t="shared" si="78"/>
        <v>15.151515151515152</v>
      </c>
      <c r="AA1486">
        <f>정리!U1486</f>
        <v>0</v>
      </c>
      <c r="AB1486">
        <f>정리!V1486</f>
        <v>0</v>
      </c>
      <c r="AC1486">
        <f>정리!W1486</f>
        <v>165000</v>
      </c>
      <c r="AD1486">
        <f>정리!X1486</f>
        <v>25000</v>
      </c>
      <c r="AE1486">
        <v>0</v>
      </c>
    </row>
    <row r="1487" spans="1:31" x14ac:dyDescent="0.3">
      <c r="A1487" s="1" t="s">
        <v>1385</v>
      </c>
      <c r="B1487" s="2" t="s">
        <v>1397</v>
      </c>
      <c r="C1487" s="3">
        <v>1993</v>
      </c>
      <c r="D1487" s="4">
        <v>660</v>
      </c>
      <c r="E1487" s="5">
        <v>192.2</v>
      </c>
      <c r="F1487" s="6">
        <v>58</v>
      </c>
      <c r="G1487" s="5">
        <v>164.3</v>
      </c>
      <c r="H1487" s="7">
        <v>50</v>
      </c>
      <c r="I1487" s="8">
        <v>120</v>
      </c>
      <c r="J1487" s="9">
        <f>정리!J1487</f>
        <v>175000</v>
      </c>
      <c r="K1487" s="9">
        <f>정리!K1487</f>
        <v>4</v>
      </c>
      <c r="L1487" s="9">
        <f>정리!L1487</f>
        <v>0</v>
      </c>
      <c r="M1487" s="9">
        <f>정리!M1487</f>
        <v>0</v>
      </c>
      <c r="N1487" s="10">
        <f t="shared" si="76"/>
        <v>175000</v>
      </c>
      <c r="O1487" s="15">
        <f t="shared" si="77"/>
        <v>0</v>
      </c>
      <c r="P1487" s="11">
        <v>5</v>
      </c>
      <c r="Q1487" s="11">
        <v>2</v>
      </c>
      <c r="R1487" s="11" t="s">
        <v>22</v>
      </c>
      <c r="S1487" s="12">
        <v>192</v>
      </c>
      <c r="T1487">
        <v>37.572136999999998</v>
      </c>
      <c r="U1487">
        <v>126.843164</v>
      </c>
      <c r="V1487" t="s">
        <v>1398</v>
      </c>
      <c r="W1487">
        <v>0</v>
      </c>
      <c r="X1487">
        <v>0</v>
      </c>
      <c r="Y1487">
        <v>0</v>
      </c>
      <c r="Z1487" s="14">
        <f t="shared" si="78"/>
        <v>-11.464968152866243</v>
      </c>
      <c r="AA1487">
        <f>정리!U1487</f>
        <v>0</v>
      </c>
      <c r="AB1487">
        <f>정리!V1487</f>
        <v>0</v>
      </c>
      <c r="AC1487">
        <f>정리!W1487</f>
        <v>157000</v>
      </c>
      <c r="AD1487">
        <f>정리!X1487</f>
        <v>-300</v>
      </c>
      <c r="AE1487">
        <v>0</v>
      </c>
    </row>
    <row r="1488" spans="1:31" x14ac:dyDescent="0.3">
      <c r="A1488" s="1" t="s">
        <v>1385</v>
      </c>
      <c r="B1488" s="2" t="s">
        <v>1399</v>
      </c>
      <c r="C1488" s="3">
        <v>2013</v>
      </c>
      <c r="D1488" s="4">
        <v>790</v>
      </c>
      <c r="E1488" s="5">
        <v>87.3</v>
      </c>
      <c r="F1488" s="6">
        <v>26</v>
      </c>
      <c r="G1488" s="5">
        <v>59.9</v>
      </c>
      <c r="H1488" s="7">
        <v>18</v>
      </c>
      <c r="I1488" s="8">
        <v>80</v>
      </c>
      <c r="J1488" s="9">
        <f>정리!J1488</f>
        <v>115000</v>
      </c>
      <c r="K1488" s="9">
        <f>정리!K1488</f>
        <v>6</v>
      </c>
      <c r="L1488" s="9">
        <f>정리!L1488</f>
        <v>0</v>
      </c>
      <c r="M1488" s="9">
        <f>정리!M1488</f>
        <v>0</v>
      </c>
      <c r="N1488" s="10">
        <f t="shared" si="76"/>
        <v>115000</v>
      </c>
      <c r="O1488" s="15">
        <f t="shared" si="77"/>
        <v>0</v>
      </c>
      <c r="P1488" s="11">
        <v>3</v>
      </c>
      <c r="Q1488" s="11">
        <v>2</v>
      </c>
      <c r="R1488" s="11" t="s">
        <v>22</v>
      </c>
      <c r="S1488" s="12" t="s">
        <v>1400</v>
      </c>
      <c r="T1488">
        <v>37.567011999999998</v>
      </c>
      <c r="U1488">
        <v>126.849675</v>
      </c>
      <c r="V1488" t="s">
        <v>1401</v>
      </c>
      <c r="W1488">
        <v>0</v>
      </c>
      <c r="X1488">
        <v>0</v>
      </c>
      <c r="Y1488">
        <v>0</v>
      </c>
      <c r="Z1488" s="14">
        <f t="shared" si="78"/>
        <v>3.3613445378151261</v>
      </c>
      <c r="AA1488">
        <f>정리!U1488</f>
        <v>53</v>
      </c>
      <c r="AB1488">
        <f>정리!V1488</f>
        <v>69.599999999999994</v>
      </c>
      <c r="AC1488">
        <f>정리!W1488</f>
        <v>119000</v>
      </c>
      <c r="AD1488">
        <f>정리!X1488</f>
        <v>4000</v>
      </c>
      <c r="AE1488" t="s">
        <v>4819</v>
      </c>
    </row>
    <row r="1489" spans="1:31" x14ac:dyDescent="0.3">
      <c r="A1489" s="1" t="s">
        <v>1385</v>
      </c>
      <c r="B1489" s="2" t="s">
        <v>1399</v>
      </c>
      <c r="C1489" s="3">
        <v>2013</v>
      </c>
      <c r="D1489" s="4">
        <v>790</v>
      </c>
      <c r="E1489" s="5">
        <v>112.4</v>
      </c>
      <c r="F1489" s="6">
        <v>34</v>
      </c>
      <c r="G1489" s="5">
        <v>85</v>
      </c>
      <c r="H1489" s="7">
        <v>26</v>
      </c>
      <c r="I1489" s="8">
        <v>126</v>
      </c>
      <c r="J1489" s="9">
        <f>정리!J1489</f>
        <v>139000</v>
      </c>
      <c r="K1489" s="9" t="str">
        <f>정리!K1489</f>
        <v>중</v>
      </c>
      <c r="L1489" s="9">
        <f>정리!L1489</f>
        <v>75000</v>
      </c>
      <c r="M1489" s="9" t="str">
        <f>정리!M1489</f>
        <v>중</v>
      </c>
      <c r="N1489" s="10">
        <f t="shared" si="76"/>
        <v>64000</v>
      </c>
      <c r="O1489" s="15">
        <f t="shared" si="77"/>
        <v>53.956834532374096</v>
      </c>
      <c r="P1489" s="11">
        <v>3</v>
      </c>
      <c r="Q1489" s="11">
        <v>2</v>
      </c>
      <c r="R1489" s="11" t="s">
        <v>22</v>
      </c>
      <c r="S1489" s="12" t="s">
        <v>1402</v>
      </c>
      <c r="T1489">
        <v>37.567011999999998</v>
      </c>
      <c r="U1489">
        <v>126.849675</v>
      </c>
      <c r="V1489" t="s">
        <v>1401</v>
      </c>
      <c r="W1489">
        <v>0</v>
      </c>
      <c r="X1489">
        <v>0</v>
      </c>
      <c r="Y1489">
        <v>0</v>
      </c>
      <c r="Z1489" s="14">
        <f t="shared" si="78"/>
        <v>-2.2058823529411766</v>
      </c>
      <c r="AA1489">
        <f>정리!U1489</f>
        <v>53</v>
      </c>
      <c r="AB1489">
        <f>정리!V1489</f>
        <v>69.599999999999994</v>
      </c>
      <c r="AC1489">
        <f>정리!W1489</f>
        <v>136000</v>
      </c>
      <c r="AD1489">
        <f>정리!X1489</f>
        <v>-300</v>
      </c>
      <c r="AE1489" t="s">
        <v>4819</v>
      </c>
    </row>
    <row r="1490" spans="1:31" x14ac:dyDescent="0.3">
      <c r="A1490" s="1" t="s">
        <v>1385</v>
      </c>
      <c r="B1490" s="2" t="s">
        <v>1399</v>
      </c>
      <c r="C1490" s="3">
        <v>2013</v>
      </c>
      <c r="D1490" s="4">
        <v>790</v>
      </c>
      <c r="E1490" s="5">
        <v>131</v>
      </c>
      <c r="F1490" s="6">
        <v>40</v>
      </c>
      <c r="G1490" s="5">
        <v>99</v>
      </c>
      <c r="H1490" s="7">
        <v>30</v>
      </c>
      <c r="I1490" s="8">
        <v>57</v>
      </c>
      <c r="J1490" s="9">
        <f>정리!J1490</f>
        <v>154000</v>
      </c>
      <c r="K1490" s="9" t="str">
        <f>정리!K1490</f>
        <v>고</v>
      </c>
      <c r="L1490" s="9">
        <f>정리!L1490</f>
        <v>0</v>
      </c>
      <c r="M1490" s="9">
        <f>정리!M1490</f>
        <v>0</v>
      </c>
      <c r="N1490" s="10">
        <f t="shared" si="76"/>
        <v>154000</v>
      </c>
      <c r="O1490" s="15">
        <f t="shared" si="77"/>
        <v>0</v>
      </c>
      <c r="P1490" s="11">
        <v>3</v>
      </c>
      <c r="Q1490" s="11">
        <v>2</v>
      </c>
      <c r="R1490" s="11" t="s">
        <v>22</v>
      </c>
      <c r="S1490" s="12" t="s">
        <v>1403</v>
      </c>
      <c r="T1490">
        <v>37.567011999999998</v>
      </c>
      <c r="U1490">
        <v>126.849675</v>
      </c>
      <c r="V1490" t="s">
        <v>1401</v>
      </c>
      <c r="W1490">
        <v>0</v>
      </c>
      <c r="X1490">
        <v>0</v>
      </c>
      <c r="Y1490">
        <v>0</v>
      </c>
      <c r="Z1490" s="14">
        <f t="shared" si="78"/>
        <v>4.3478260869565215</v>
      </c>
      <c r="AA1490">
        <f>정리!U1490</f>
        <v>53</v>
      </c>
      <c r="AB1490">
        <f>정리!V1490</f>
        <v>69.599999999999994</v>
      </c>
      <c r="AC1490">
        <f>정리!W1490</f>
        <v>161000</v>
      </c>
      <c r="AD1490">
        <f>정리!X1490</f>
        <v>7000</v>
      </c>
      <c r="AE1490" t="s">
        <v>4819</v>
      </c>
    </row>
    <row r="1491" spans="1:31" x14ac:dyDescent="0.3">
      <c r="A1491" s="1" t="s">
        <v>1385</v>
      </c>
      <c r="B1491" s="2" t="s">
        <v>1399</v>
      </c>
      <c r="C1491" s="3">
        <v>2013</v>
      </c>
      <c r="D1491" s="4">
        <v>790</v>
      </c>
      <c r="E1491" s="5">
        <v>156.9</v>
      </c>
      <c r="F1491" s="6">
        <v>47</v>
      </c>
      <c r="G1491" s="5">
        <v>124.4</v>
      </c>
      <c r="H1491" s="7">
        <v>38</v>
      </c>
      <c r="I1491" s="8">
        <v>101</v>
      </c>
      <c r="J1491" s="9">
        <f>정리!J1491</f>
        <v>165000</v>
      </c>
      <c r="K1491" s="9" t="str">
        <f>정리!K1491</f>
        <v>중</v>
      </c>
      <c r="L1491" s="9">
        <f>정리!L1491</f>
        <v>90000</v>
      </c>
      <c r="M1491" s="9" t="str">
        <f>정리!M1491</f>
        <v>고</v>
      </c>
      <c r="N1491" s="10">
        <f t="shared" si="76"/>
        <v>75000</v>
      </c>
      <c r="O1491" s="15">
        <f t="shared" si="77"/>
        <v>54.54545454545454</v>
      </c>
      <c r="P1491" s="11">
        <v>4</v>
      </c>
      <c r="Q1491" s="11">
        <v>2</v>
      </c>
      <c r="R1491" s="11" t="s">
        <v>22</v>
      </c>
      <c r="S1491" s="12" t="s">
        <v>1404</v>
      </c>
      <c r="T1491">
        <v>37.567011999999998</v>
      </c>
      <c r="U1491">
        <v>126.849675</v>
      </c>
      <c r="V1491" t="s">
        <v>1401</v>
      </c>
      <c r="W1491">
        <v>0</v>
      </c>
      <c r="X1491">
        <v>0</v>
      </c>
      <c r="Y1491">
        <v>0</v>
      </c>
      <c r="Z1491" s="14">
        <f t="shared" si="78"/>
        <v>-4.4303797468354427</v>
      </c>
      <c r="AA1491">
        <f>정리!U1491</f>
        <v>53</v>
      </c>
      <c r="AB1491">
        <f>정리!V1491</f>
        <v>69.599999999999994</v>
      </c>
      <c r="AC1491">
        <f>정리!W1491</f>
        <v>158000</v>
      </c>
      <c r="AD1491">
        <f>정리!X1491</f>
        <v>-300</v>
      </c>
      <c r="AE1491" t="s">
        <v>4819</v>
      </c>
    </row>
    <row r="1492" spans="1:31" x14ac:dyDescent="0.3">
      <c r="A1492" s="1" t="s">
        <v>1385</v>
      </c>
      <c r="B1492" s="2" t="s">
        <v>1405</v>
      </c>
      <c r="C1492" s="3">
        <v>1992</v>
      </c>
      <c r="D1492" s="4">
        <v>1624</v>
      </c>
      <c r="E1492" s="5">
        <v>49.9</v>
      </c>
      <c r="F1492" s="6">
        <v>15</v>
      </c>
      <c r="G1492" s="5">
        <v>34.4</v>
      </c>
      <c r="H1492" s="7">
        <v>10</v>
      </c>
      <c r="I1492" s="8">
        <v>385</v>
      </c>
      <c r="J1492" s="9">
        <f>정리!J1492</f>
        <v>50000</v>
      </c>
      <c r="K1492" s="9">
        <f>정리!K1492</f>
        <v>13</v>
      </c>
      <c r="L1492" s="9">
        <f>정리!L1492</f>
        <v>24000</v>
      </c>
      <c r="M1492" s="9">
        <f>정리!M1492</f>
        <v>4</v>
      </c>
      <c r="N1492" s="10">
        <f t="shared" si="76"/>
        <v>26000</v>
      </c>
      <c r="O1492" s="15">
        <f t="shared" si="77"/>
        <v>48</v>
      </c>
      <c r="P1492" s="11">
        <v>2</v>
      </c>
      <c r="Q1492" s="11">
        <v>1</v>
      </c>
      <c r="R1492" s="11" t="s">
        <v>20</v>
      </c>
      <c r="S1492" s="12" t="s">
        <v>1406</v>
      </c>
      <c r="T1492">
        <v>37.570419000000001</v>
      </c>
      <c r="U1492">
        <v>126.84720900000001</v>
      </c>
      <c r="V1492" t="s">
        <v>1407</v>
      </c>
      <c r="W1492">
        <v>0</v>
      </c>
      <c r="X1492">
        <v>0</v>
      </c>
      <c r="Y1492">
        <v>0</v>
      </c>
      <c r="Z1492" s="14">
        <f t="shared" si="78"/>
        <v>20.634920634920633</v>
      </c>
      <c r="AA1492">
        <f>정리!U1492</f>
        <v>58</v>
      </c>
      <c r="AB1492">
        <f>정리!V1492</f>
        <v>87.6</v>
      </c>
      <c r="AC1492">
        <f>정리!W1492</f>
        <v>63000</v>
      </c>
      <c r="AD1492">
        <f>정리!X1492</f>
        <v>13000</v>
      </c>
      <c r="AE1492" t="s">
        <v>4821</v>
      </c>
    </row>
    <row r="1493" spans="1:31" x14ac:dyDescent="0.3">
      <c r="A1493" s="1" t="s">
        <v>1385</v>
      </c>
      <c r="B1493" s="2" t="s">
        <v>1405</v>
      </c>
      <c r="C1493" s="3">
        <v>1992</v>
      </c>
      <c r="D1493" s="4">
        <v>1624</v>
      </c>
      <c r="E1493" s="5">
        <v>56.9</v>
      </c>
      <c r="F1493" s="6">
        <v>17</v>
      </c>
      <c r="G1493" s="5">
        <v>39.6</v>
      </c>
      <c r="H1493" s="7">
        <v>12</v>
      </c>
      <c r="I1493" s="8">
        <v>625</v>
      </c>
      <c r="J1493" s="9">
        <f>정리!J1493</f>
        <v>58000</v>
      </c>
      <c r="K1493" s="9">
        <f>정리!K1493</f>
        <v>9</v>
      </c>
      <c r="L1493" s="9">
        <f>정리!L1493</f>
        <v>26000</v>
      </c>
      <c r="M1493" s="9" t="str">
        <f>정리!M1493</f>
        <v>고</v>
      </c>
      <c r="N1493" s="10">
        <f t="shared" si="76"/>
        <v>32000</v>
      </c>
      <c r="O1493" s="15">
        <f t="shared" si="77"/>
        <v>44.827586206896555</v>
      </c>
      <c r="P1493" s="11">
        <v>2</v>
      </c>
      <c r="Q1493" s="11">
        <v>1</v>
      </c>
      <c r="R1493" s="11" t="s">
        <v>20</v>
      </c>
      <c r="S1493" s="12">
        <v>56</v>
      </c>
      <c r="T1493">
        <v>37.570419000000001</v>
      </c>
      <c r="U1493">
        <v>126.84720900000001</v>
      </c>
      <c r="V1493" t="s">
        <v>1407</v>
      </c>
      <c r="W1493">
        <v>0</v>
      </c>
      <c r="X1493">
        <v>0</v>
      </c>
      <c r="Y1493">
        <v>0</v>
      </c>
      <c r="Z1493" s="14">
        <f t="shared" si="78"/>
        <v>30.952380952380953</v>
      </c>
      <c r="AA1493">
        <f>정리!U1493</f>
        <v>58</v>
      </c>
      <c r="AB1493">
        <f>정리!V1493</f>
        <v>87.6</v>
      </c>
      <c r="AC1493">
        <f>정리!W1493</f>
        <v>84000</v>
      </c>
      <c r="AD1493">
        <f>정리!X1493</f>
        <v>26000</v>
      </c>
      <c r="AE1493" t="s">
        <v>4821</v>
      </c>
    </row>
    <row r="1494" spans="1:31" x14ac:dyDescent="0.3">
      <c r="A1494" s="1" t="s">
        <v>1385</v>
      </c>
      <c r="B1494" s="2" t="s">
        <v>1405</v>
      </c>
      <c r="C1494" s="3">
        <v>1992</v>
      </c>
      <c r="D1494" s="4">
        <v>1624</v>
      </c>
      <c r="E1494" s="5">
        <v>70.099999999999994</v>
      </c>
      <c r="F1494" s="6">
        <v>21</v>
      </c>
      <c r="G1494" s="5">
        <v>49.6</v>
      </c>
      <c r="H1494" s="7">
        <v>15</v>
      </c>
      <c r="I1494" s="8">
        <v>414</v>
      </c>
      <c r="J1494" s="9">
        <f>정리!J1494</f>
        <v>74000</v>
      </c>
      <c r="K1494" s="9">
        <f>정리!K1494</f>
        <v>5</v>
      </c>
      <c r="L1494" s="9">
        <f>정리!L1494</f>
        <v>35000</v>
      </c>
      <c r="M1494" s="9">
        <f>정리!M1494</f>
        <v>11</v>
      </c>
      <c r="N1494" s="10">
        <f t="shared" si="76"/>
        <v>39000</v>
      </c>
      <c r="O1494" s="15">
        <f t="shared" si="77"/>
        <v>47.297297297297298</v>
      </c>
      <c r="P1494" s="11">
        <v>3</v>
      </c>
      <c r="Q1494" s="11">
        <v>1</v>
      </c>
      <c r="R1494" s="11" t="s">
        <v>20</v>
      </c>
      <c r="S1494" s="12" t="s">
        <v>1408</v>
      </c>
      <c r="T1494">
        <v>37.570419000000001</v>
      </c>
      <c r="U1494">
        <v>126.84720900000001</v>
      </c>
      <c r="V1494" t="s">
        <v>1407</v>
      </c>
      <c r="W1494">
        <v>0</v>
      </c>
      <c r="X1494">
        <v>0</v>
      </c>
      <c r="Y1494">
        <v>0</v>
      </c>
      <c r="Z1494" s="14">
        <f t="shared" si="78"/>
        <v>25.628140703517587</v>
      </c>
      <c r="AA1494">
        <f>정리!U1494</f>
        <v>58</v>
      </c>
      <c r="AB1494">
        <f>정리!V1494</f>
        <v>87.6</v>
      </c>
      <c r="AC1494">
        <f>정리!W1494</f>
        <v>99500</v>
      </c>
      <c r="AD1494">
        <f>정리!X1494</f>
        <v>25500</v>
      </c>
      <c r="AE1494" t="s">
        <v>4821</v>
      </c>
    </row>
    <row r="1495" spans="1:31" x14ac:dyDescent="0.3">
      <c r="A1495" s="1" t="s">
        <v>1385</v>
      </c>
      <c r="B1495" s="2" t="s">
        <v>1409</v>
      </c>
      <c r="C1495" s="3">
        <v>1993</v>
      </c>
      <c r="D1495" s="4">
        <v>990</v>
      </c>
      <c r="E1495" s="5">
        <v>103.3</v>
      </c>
      <c r="F1495" s="6">
        <v>31</v>
      </c>
      <c r="G1495" s="5">
        <v>85</v>
      </c>
      <c r="H1495" s="7">
        <v>26</v>
      </c>
      <c r="I1495" s="8">
        <v>990</v>
      </c>
      <c r="J1495" s="9">
        <f>정리!J1495</f>
        <v>110000</v>
      </c>
      <c r="K1495" s="9">
        <f>정리!K1495</f>
        <v>6</v>
      </c>
      <c r="L1495" s="9">
        <f>정리!L1495</f>
        <v>50000</v>
      </c>
      <c r="M1495" s="9">
        <f>정리!M1495</f>
        <v>1</v>
      </c>
      <c r="N1495" s="10">
        <f t="shared" si="76"/>
        <v>60000</v>
      </c>
      <c r="O1495" s="15">
        <f t="shared" si="77"/>
        <v>45.454545454545453</v>
      </c>
      <c r="P1495" s="11">
        <v>3</v>
      </c>
      <c r="Q1495" s="11">
        <v>2</v>
      </c>
      <c r="R1495" s="11" t="s">
        <v>22</v>
      </c>
      <c r="S1495" s="12">
        <v>103</v>
      </c>
      <c r="T1495">
        <v>37.571617000000003</v>
      </c>
      <c r="U1495">
        <v>126.84528899999999</v>
      </c>
      <c r="V1495" t="s">
        <v>1410</v>
      </c>
      <c r="W1495">
        <v>0</v>
      </c>
      <c r="X1495">
        <v>0</v>
      </c>
      <c r="Y1495">
        <v>0</v>
      </c>
      <c r="Z1495" s="14">
        <f t="shared" si="78"/>
        <v>19.825072886297377</v>
      </c>
      <c r="AA1495">
        <f>정리!U1495</f>
        <v>53</v>
      </c>
      <c r="AB1495">
        <f>정리!V1495</f>
        <v>87.6</v>
      </c>
      <c r="AC1495">
        <f>정리!W1495</f>
        <v>137200</v>
      </c>
      <c r="AD1495">
        <f>정리!X1495</f>
        <v>27200</v>
      </c>
      <c r="AE1495" t="s">
        <v>4821</v>
      </c>
    </row>
    <row r="1496" spans="1:31" x14ac:dyDescent="0.3">
      <c r="A1496" s="1" t="s">
        <v>1385</v>
      </c>
      <c r="B1496" s="2" t="s">
        <v>1411</v>
      </c>
      <c r="C1496" s="3">
        <v>1993</v>
      </c>
      <c r="D1496" s="4">
        <v>1005</v>
      </c>
      <c r="E1496" s="5">
        <v>46.9</v>
      </c>
      <c r="F1496" s="6">
        <v>14</v>
      </c>
      <c r="G1496" s="5">
        <v>34.4</v>
      </c>
      <c r="H1496" s="7">
        <v>10</v>
      </c>
      <c r="I1496" s="8">
        <v>300</v>
      </c>
      <c r="J1496" s="9">
        <f>정리!J1496</f>
        <v>50000</v>
      </c>
      <c r="K1496" s="9">
        <f>정리!K1496</f>
        <v>5</v>
      </c>
      <c r="L1496" s="9">
        <f>정리!L1496</f>
        <v>25000</v>
      </c>
      <c r="M1496" s="9">
        <f>정리!M1496</f>
        <v>4</v>
      </c>
      <c r="N1496" s="10">
        <f t="shared" si="76"/>
        <v>25000</v>
      </c>
      <c r="O1496" s="15">
        <f t="shared" si="77"/>
        <v>50</v>
      </c>
      <c r="P1496" s="11">
        <v>2</v>
      </c>
      <c r="Q1496" s="11">
        <v>1</v>
      </c>
      <c r="R1496" s="11" t="s">
        <v>20</v>
      </c>
      <c r="S1496" s="12">
        <v>46</v>
      </c>
      <c r="T1496">
        <v>37.558776999999999</v>
      </c>
      <c r="U1496">
        <v>126.863756</v>
      </c>
      <c r="V1496" t="s">
        <v>1412</v>
      </c>
      <c r="W1496">
        <v>-1.9607843137254901</v>
      </c>
      <c r="X1496">
        <v>0</v>
      </c>
      <c r="Y1496">
        <v>-3.3333333333333335</v>
      </c>
      <c r="Z1496" s="14">
        <f t="shared" si="78"/>
        <v>24.242424242424242</v>
      </c>
      <c r="AA1496">
        <f>정리!U1496</f>
        <v>63</v>
      </c>
      <c r="AB1496">
        <f>정리!V1496</f>
        <v>70.099999999999994</v>
      </c>
      <c r="AC1496">
        <f>정리!W1496</f>
        <v>66000</v>
      </c>
      <c r="AD1496">
        <f>정리!X1496</f>
        <v>16000</v>
      </c>
      <c r="AE1496" t="s">
        <v>4820</v>
      </c>
    </row>
    <row r="1497" spans="1:31" x14ac:dyDescent="0.3">
      <c r="A1497" s="1" t="s">
        <v>1385</v>
      </c>
      <c r="B1497" s="2" t="s">
        <v>1411</v>
      </c>
      <c r="C1497" s="3">
        <v>1993</v>
      </c>
      <c r="D1497" s="4">
        <v>1005</v>
      </c>
      <c r="E1497" s="5">
        <v>52.5</v>
      </c>
      <c r="F1497" s="6">
        <v>16</v>
      </c>
      <c r="G1497" s="5">
        <v>39.6</v>
      </c>
      <c r="H1497" s="7">
        <v>12</v>
      </c>
      <c r="I1497" s="8">
        <v>405</v>
      </c>
      <c r="J1497" s="9">
        <f>정리!J1497</f>
        <v>56500</v>
      </c>
      <c r="K1497" s="9">
        <f>정리!K1497</f>
        <v>4</v>
      </c>
      <c r="L1497" s="9">
        <f>정리!L1497</f>
        <v>28000</v>
      </c>
      <c r="M1497" s="9">
        <f>정리!M1497</f>
        <v>2</v>
      </c>
      <c r="N1497" s="10">
        <f t="shared" si="76"/>
        <v>28500</v>
      </c>
      <c r="O1497" s="15">
        <f t="shared" si="77"/>
        <v>49.557522123893804</v>
      </c>
      <c r="P1497" s="11">
        <v>2</v>
      </c>
      <c r="Q1497" s="11">
        <v>1</v>
      </c>
      <c r="R1497" s="11" t="s">
        <v>20</v>
      </c>
      <c r="S1497" s="12">
        <v>52</v>
      </c>
      <c r="T1497">
        <v>37.558776999999999</v>
      </c>
      <c r="U1497">
        <v>126.863756</v>
      </c>
      <c r="V1497" t="s">
        <v>1412</v>
      </c>
      <c r="W1497">
        <v>0</v>
      </c>
      <c r="X1497">
        <v>0</v>
      </c>
      <c r="Y1497">
        <v>0</v>
      </c>
      <c r="Z1497" s="14">
        <f t="shared" si="78"/>
        <v>20.422535211267608</v>
      </c>
      <c r="AA1497">
        <f>정리!U1497</f>
        <v>63</v>
      </c>
      <c r="AB1497">
        <f>정리!V1497</f>
        <v>70.099999999999994</v>
      </c>
      <c r="AC1497">
        <f>정리!W1497</f>
        <v>71000</v>
      </c>
      <c r="AD1497">
        <f>정리!X1497</f>
        <v>14500</v>
      </c>
      <c r="AE1497" t="s">
        <v>4820</v>
      </c>
    </row>
    <row r="1498" spans="1:31" x14ac:dyDescent="0.3">
      <c r="A1498" s="1" t="s">
        <v>1385</v>
      </c>
      <c r="B1498" s="2" t="s">
        <v>1411</v>
      </c>
      <c r="C1498" s="3">
        <v>1993</v>
      </c>
      <c r="D1498" s="4">
        <v>1005</v>
      </c>
      <c r="E1498" s="5">
        <v>64.3</v>
      </c>
      <c r="F1498" s="6">
        <v>19</v>
      </c>
      <c r="G1498" s="5">
        <v>49.5</v>
      </c>
      <c r="H1498" s="7">
        <v>15</v>
      </c>
      <c r="I1498" s="8">
        <v>300</v>
      </c>
      <c r="J1498" s="9">
        <f>정리!J1498</f>
        <v>72000</v>
      </c>
      <c r="K1498" s="9">
        <f>정리!K1498</f>
        <v>9</v>
      </c>
      <c r="L1498" s="9">
        <f>정리!L1498</f>
        <v>0</v>
      </c>
      <c r="M1498" s="9">
        <f>정리!M1498</f>
        <v>0</v>
      </c>
      <c r="N1498" s="10">
        <f t="shared" si="76"/>
        <v>72000</v>
      </c>
      <c r="O1498" s="15">
        <f t="shared" si="77"/>
        <v>0</v>
      </c>
      <c r="P1498" s="11">
        <v>3</v>
      </c>
      <c r="Q1498" s="11">
        <v>1</v>
      </c>
      <c r="R1498" s="11" t="s">
        <v>20</v>
      </c>
      <c r="S1498" s="12">
        <v>64</v>
      </c>
      <c r="T1498">
        <v>37.558776999999999</v>
      </c>
      <c r="U1498">
        <v>126.863756</v>
      </c>
      <c r="V1498" t="s">
        <v>1412</v>
      </c>
      <c r="W1498">
        <v>0</v>
      </c>
      <c r="X1498">
        <v>0</v>
      </c>
      <c r="Y1498">
        <v>0</v>
      </c>
      <c r="Z1498" s="14">
        <f t="shared" si="78"/>
        <v>26.305015353121803</v>
      </c>
      <c r="AA1498">
        <f>정리!U1498</f>
        <v>63</v>
      </c>
      <c r="AB1498">
        <f>정리!V1498</f>
        <v>70.099999999999994</v>
      </c>
      <c r="AC1498">
        <f>정리!W1498</f>
        <v>97700</v>
      </c>
      <c r="AD1498">
        <f>정리!X1498</f>
        <v>25700</v>
      </c>
      <c r="AE1498" t="s">
        <v>4820</v>
      </c>
    </row>
    <row r="1499" spans="1:31" x14ac:dyDescent="0.3">
      <c r="A1499" s="1" t="s">
        <v>1385</v>
      </c>
      <c r="B1499" s="2" t="s">
        <v>1413</v>
      </c>
      <c r="C1499" s="3">
        <v>1992</v>
      </c>
      <c r="D1499" s="4">
        <v>1556</v>
      </c>
      <c r="E1499" s="5">
        <v>46.4</v>
      </c>
      <c r="F1499" s="6">
        <v>14</v>
      </c>
      <c r="G1499" s="5">
        <v>34.4</v>
      </c>
      <c r="H1499" s="7">
        <v>10</v>
      </c>
      <c r="I1499" s="8">
        <v>476</v>
      </c>
      <c r="J1499" s="9">
        <f>정리!J1499</f>
        <v>0</v>
      </c>
      <c r="K1499" s="9">
        <f>정리!K1499</f>
        <v>0</v>
      </c>
      <c r="L1499" s="9">
        <f>정리!L1499</f>
        <v>0</v>
      </c>
      <c r="M1499" s="9">
        <f>정리!M1499</f>
        <v>0</v>
      </c>
      <c r="N1499" s="10">
        <f t="shared" si="76"/>
        <v>0</v>
      </c>
      <c r="O1499" s="15">
        <f t="shared" si="77"/>
        <v>0</v>
      </c>
      <c r="P1499" s="11">
        <v>2</v>
      </c>
      <c r="Q1499" s="11">
        <v>1</v>
      </c>
      <c r="R1499" s="11" t="s">
        <v>20</v>
      </c>
      <c r="S1499" s="12">
        <v>46</v>
      </c>
      <c r="T1499">
        <v>37.565331</v>
      </c>
      <c r="U1499">
        <v>126.85576500000001</v>
      </c>
      <c r="V1499" t="s">
        <v>1414</v>
      </c>
      <c r="W1499">
        <v>0</v>
      </c>
      <c r="X1499">
        <v>0</v>
      </c>
      <c r="Y1499">
        <v>0</v>
      </c>
      <c r="Z1499" s="14">
        <f t="shared" si="78"/>
        <v>300</v>
      </c>
      <c r="AA1499">
        <f>정리!U1499</f>
        <v>48</v>
      </c>
      <c r="AB1499">
        <f>정리!V1499</f>
        <v>70.099999999999994</v>
      </c>
      <c r="AC1499">
        <f>정리!W1499</f>
        <v>68500</v>
      </c>
      <c r="AD1499">
        <f>정리!X1499</f>
        <v>-300</v>
      </c>
      <c r="AE1499" t="s">
        <v>4820</v>
      </c>
    </row>
    <row r="1500" spans="1:31" x14ac:dyDescent="0.3">
      <c r="A1500" s="1" t="s">
        <v>1385</v>
      </c>
      <c r="B1500" s="2" t="s">
        <v>1413</v>
      </c>
      <c r="C1500" s="3">
        <v>1992</v>
      </c>
      <c r="D1500" s="4">
        <v>1556</v>
      </c>
      <c r="E1500" s="5">
        <v>51.9</v>
      </c>
      <c r="F1500" s="6">
        <v>16</v>
      </c>
      <c r="G1500" s="5">
        <v>39.6</v>
      </c>
      <c r="H1500" s="7">
        <v>12</v>
      </c>
      <c r="I1500" s="8">
        <v>630</v>
      </c>
      <c r="J1500" s="9">
        <f>정리!J1500</f>
        <v>58000</v>
      </c>
      <c r="K1500" s="9">
        <f>정리!K1500</f>
        <v>4</v>
      </c>
      <c r="L1500" s="9">
        <f>정리!L1500</f>
        <v>22000</v>
      </c>
      <c r="M1500" s="9" t="str">
        <f>정리!M1500</f>
        <v>저</v>
      </c>
      <c r="N1500" s="10">
        <f t="shared" si="76"/>
        <v>36000</v>
      </c>
      <c r="O1500" s="15">
        <f t="shared" si="77"/>
        <v>37.931034482758619</v>
      </c>
      <c r="P1500" s="11">
        <v>2</v>
      </c>
      <c r="Q1500" s="11">
        <v>1</v>
      </c>
      <c r="R1500" s="11" t="s">
        <v>20</v>
      </c>
      <c r="S1500" s="12">
        <v>51</v>
      </c>
      <c r="T1500">
        <v>37.565331</v>
      </c>
      <c r="U1500">
        <v>126.85576500000001</v>
      </c>
      <c r="V1500" t="s">
        <v>1414</v>
      </c>
      <c r="W1500">
        <v>0</v>
      </c>
      <c r="X1500">
        <v>0</v>
      </c>
      <c r="Y1500">
        <v>0</v>
      </c>
      <c r="Z1500" s="14">
        <f t="shared" si="78"/>
        <v>27.500000000000004</v>
      </c>
      <c r="AA1500">
        <f>정리!U1500</f>
        <v>48</v>
      </c>
      <c r="AB1500">
        <f>정리!V1500</f>
        <v>70.099999999999994</v>
      </c>
      <c r="AC1500">
        <f>정리!W1500</f>
        <v>80000</v>
      </c>
      <c r="AD1500">
        <f>정리!X1500</f>
        <v>22000</v>
      </c>
      <c r="AE1500" t="s">
        <v>4820</v>
      </c>
    </row>
    <row r="1501" spans="1:31" x14ac:dyDescent="0.3">
      <c r="A1501" s="1" t="s">
        <v>1385</v>
      </c>
      <c r="B1501" s="2" t="s">
        <v>1413</v>
      </c>
      <c r="C1501" s="3">
        <v>1992</v>
      </c>
      <c r="D1501" s="4">
        <v>1556</v>
      </c>
      <c r="E1501" s="5">
        <v>66.3</v>
      </c>
      <c r="F1501" s="6">
        <v>20</v>
      </c>
      <c r="G1501" s="5">
        <v>49.5</v>
      </c>
      <c r="H1501" s="7">
        <v>15</v>
      </c>
      <c r="I1501" s="8">
        <v>450</v>
      </c>
      <c r="J1501" s="9">
        <f>정리!J1501</f>
        <v>79000</v>
      </c>
      <c r="K1501" s="9">
        <f>정리!K1501</f>
        <v>5</v>
      </c>
      <c r="L1501" s="9">
        <f>정리!L1501</f>
        <v>0</v>
      </c>
      <c r="M1501" s="9">
        <f>정리!M1501</f>
        <v>0</v>
      </c>
      <c r="N1501" s="10">
        <f t="shared" si="76"/>
        <v>79000</v>
      </c>
      <c r="O1501" s="15">
        <f t="shared" si="77"/>
        <v>0</v>
      </c>
      <c r="P1501" s="11">
        <v>3</v>
      </c>
      <c r="Q1501" s="11">
        <v>1</v>
      </c>
      <c r="R1501" s="11" t="s">
        <v>20</v>
      </c>
      <c r="S1501" s="12">
        <v>66</v>
      </c>
      <c r="T1501">
        <v>37.565331</v>
      </c>
      <c r="U1501">
        <v>126.85576500000001</v>
      </c>
      <c r="V1501" t="s">
        <v>1414</v>
      </c>
      <c r="W1501">
        <v>0</v>
      </c>
      <c r="X1501">
        <v>0</v>
      </c>
      <c r="Y1501">
        <v>0</v>
      </c>
      <c r="Z1501" s="14">
        <f t="shared" si="78"/>
        <v>17.708333333333336</v>
      </c>
      <c r="AA1501">
        <f>정리!U1501</f>
        <v>48</v>
      </c>
      <c r="AB1501">
        <f>정리!V1501</f>
        <v>70.099999999999994</v>
      </c>
      <c r="AC1501">
        <f>정리!W1501</f>
        <v>96000</v>
      </c>
      <c r="AD1501">
        <f>정리!X1501</f>
        <v>17000</v>
      </c>
      <c r="AE1501" t="s">
        <v>4820</v>
      </c>
    </row>
    <row r="1502" spans="1:31" x14ac:dyDescent="0.3">
      <c r="A1502" s="1" t="s">
        <v>1385</v>
      </c>
      <c r="B1502" s="2" t="s">
        <v>1415</v>
      </c>
      <c r="C1502" s="3">
        <v>1999</v>
      </c>
      <c r="D1502" s="4">
        <v>642</v>
      </c>
      <c r="E1502" s="5">
        <v>80.7</v>
      </c>
      <c r="F1502" s="6">
        <v>24</v>
      </c>
      <c r="G1502" s="5">
        <v>59.8</v>
      </c>
      <c r="H1502" s="7">
        <v>18</v>
      </c>
      <c r="I1502" s="8">
        <v>342</v>
      </c>
      <c r="J1502" s="9">
        <f>정리!J1502</f>
        <v>89000</v>
      </c>
      <c r="K1502" s="9">
        <f>정리!K1502</f>
        <v>11</v>
      </c>
      <c r="L1502" s="9">
        <f>정리!L1502</f>
        <v>0</v>
      </c>
      <c r="M1502" s="9">
        <f>정리!M1502</f>
        <v>0</v>
      </c>
      <c r="N1502" s="10">
        <f t="shared" si="76"/>
        <v>89000</v>
      </c>
      <c r="O1502" s="15">
        <f t="shared" si="77"/>
        <v>0</v>
      </c>
      <c r="P1502" s="11">
        <v>3</v>
      </c>
      <c r="Q1502" s="11">
        <v>1</v>
      </c>
      <c r="R1502" s="11" t="s">
        <v>22</v>
      </c>
      <c r="S1502" s="12">
        <v>80</v>
      </c>
      <c r="T1502">
        <v>37.560918000000001</v>
      </c>
      <c r="U1502">
        <v>126.856953</v>
      </c>
      <c r="V1502" t="s">
        <v>1416</v>
      </c>
      <c r="W1502">
        <v>0</v>
      </c>
      <c r="X1502">
        <v>0</v>
      </c>
      <c r="Y1502">
        <v>0</v>
      </c>
      <c r="Z1502" s="14">
        <f t="shared" si="78"/>
        <v>4.1980624327233578</v>
      </c>
      <c r="AA1502">
        <f>정리!U1502</f>
        <v>43</v>
      </c>
      <c r="AB1502">
        <f>정리!V1502</f>
        <v>70.099999999999994</v>
      </c>
      <c r="AC1502">
        <f>정리!W1502</f>
        <v>92900</v>
      </c>
      <c r="AD1502">
        <f>정리!X1502</f>
        <v>3900</v>
      </c>
      <c r="AE1502" t="s">
        <v>4820</v>
      </c>
    </row>
    <row r="1503" spans="1:31" x14ac:dyDescent="0.3">
      <c r="A1503" s="1" t="s">
        <v>1385</v>
      </c>
      <c r="B1503" s="2" t="s">
        <v>1415</v>
      </c>
      <c r="C1503" s="3">
        <v>1999</v>
      </c>
      <c r="D1503" s="4">
        <v>642</v>
      </c>
      <c r="E1503" s="5">
        <v>108.7</v>
      </c>
      <c r="F1503" s="6">
        <v>33</v>
      </c>
      <c r="G1503" s="5">
        <v>85</v>
      </c>
      <c r="H1503" s="7">
        <v>26</v>
      </c>
      <c r="I1503" s="8">
        <v>300</v>
      </c>
      <c r="J1503" s="9">
        <f>정리!J1503</f>
        <v>105000</v>
      </c>
      <c r="K1503" s="9">
        <f>정리!K1503</f>
        <v>8</v>
      </c>
      <c r="L1503" s="9">
        <f>정리!L1503</f>
        <v>0</v>
      </c>
      <c r="M1503" s="9">
        <f>정리!M1503</f>
        <v>0</v>
      </c>
      <c r="N1503" s="10">
        <f t="shared" si="76"/>
        <v>105000</v>
      </c>
      <c r="O1503" s="15">
        <f t="shared" si="77"/>
        <v>0</v>
      </c>
      <c r="P1503" s="11">
        <v>3</v>
      </c>
      <c r="Q1503" s="11">
        <v>2</v>
      </c>
      <c r="R1503" s="11" t="s">
        <v>22</v>
      </c>
      <c r="S1503" s="12">
        <v>108</v>
      </c>
      <c r="T1503">
        <v>37.560918000000001</v>
      </c>
      <c r="U1503">
        <v>126.856953</v>
      </c>
      <c r="V1503" t="s">
        <v>1416</v>
      </c>
      <c r="W1503">
        <v>0</v>
      </c>
      <c r="X1503">
        <v>-10.909090909090908</v>
      </c>
      <c r="Y1503">
        <v>15.789473684210526</v>
      </c>
      <c r="Z1503" s="14">
        <f t="shared" si="78"/>
        <v>12.5</v>
      </c>
      <c r="AA1503">
        <f>정리!U1503</f>
        <v>43</v>
      </c>
      <c r="AB1503">
        <f>정리!V1503</f>
        <v>70.099999999999994</v>
      </c>
      <c r="AC1503">
        <f>정리!W1503</f>
        <v>120000</v>
      </c>
      <c r="AD1503">
        <f>정리!X1503</f>
        <v>15000</v>
      </c>
      <c r="AE1503" t="s">
        <v>4820</v>
      </c>
    </row>
    <row r="1504" spans="1:31" x14ac:dyDescent="0.3">
      <c r="A1504" s="1" t="s">
        <v>1385</v>
      </c>
      <c r="B1504" s="2" t="s">
        <v>1417</v>
      </c>
      <c r="C1504" s="3">
        <v>2009</v>
      </c>
      <c r="D1504" s="4">
        <v>215</v>
      </c>
      <c r="E1504" s="5">
        <v>75.8</v>
      </c>
      <c r="F1504" s="6">
        <v>23</v>
      </c>
      <c r="G1504" s="5">
        <v>60</v>
      </c>
      <c r="H1504" s="7">
        <v>18</v>
      </c>
      <c r="I1504" s="8">
        <v>31</v>
      </c>
      <c r="J1504" s="9">
        <f>정리!J1504</f>
        <v>77000</v>
      </c>
      <c r="K1504" s="9">
        <f>정리!K1504</f>
        <v>10</v>
      </c>
      <c r="L1504" s="9">
        <f>정리!L1504</f>
        <v>0</v>
      </c>
      <c r="M1504" s="9">
        <f>정리!M1504</f>
        <v>0</v>
      </c>
      <c r="N1504" s="10">
        <f t="shared" si="76"/>
        <v>77000</v>
      </c>
      <c r="O1504" s="15">
        <f t="shared" si="77"/>
        <v>0</v>
      </c>
      <c r="P1504" s="11">
        <v>3</v>
      </c>
      <c r="Q1504" s="11">
        <v>2</v>
      </c>
      <c r="R1504" s="11" t="s">
        <v>22</v>
      </c>
      <c r="S1504" s="12" t="s">
        <v>574</v>
      </c>
      <c r="T1504">
        <v>37.560983</v>
      </c>
      <c r="U1504">
        <v>126.80793199999999</v>
      </c>
      <c r="V1504" t="s">
        <v>1418</v>
      </c>
      <c r="W1504">
        <v>0</v>
      </c>
      <c r="X1504">
        <v>0</v>
      </c>
      <c r="Y1504">
        <v>0</v>
      </c>
      <c r="Z1504" s="14">
        <f t="shared" si="78"/>
        <v>9.4117647058823533</v>
      </c>
      <c r="AA1504">
        <f>정리!U1504</f>
        <v>63</v>
      </c>
      <c r="AB1504">
        <f>정리!V1504</f>
        <v>65</v>
      </c>
      <c r="AC1504">
        <f>정리!W1504</f>
        <v>85000</v>
      </c>
      <c r="AD1504">
        <f>정리!X1504</f>
        <v>8000</v>
      </c>
      <c r="AE1504" t="s">
        <v>4822</v>
      </c>
    </row>
    <row r="1505" spans="1:31" x14ac:dyDescent="0.3">
      <c r="A1505" s="1" t="s">
        <v>1385</v>
      </c>
      <c r="B1505" s="2" t="s">
        <v>1417</v>
      </c>
      <c r="C1505" s="3">
        <v>2009</v>
      </c>
      <c r="D1505" s="4">
        <v>215</v>
      </c>
      <c r="E1505" s="5">
        <v>106.2</v>
      </c>
      <c r="F1505" s="6">
        <v>32</v>
      </c>
      <c r="G1505" s="5">
        <v>85</v>
      </c>
      <c r="H1505" s="7">
        <v>26</v>
      </c>
      <c r="I1505" s="8">
        <v>112</v>
      </c>
      <c r="J1505" s="9">
        <f>정리!J1505</f>
        <v>82000</v>
      </c>
      <c r="K1505" s="9">
        <f>정리!K1505</f>
        <v>6</v>
      </c>
      <c r="L1505" s="9">
        <f>정리!L1505</f>
        <v>60000</v>
      </c>
      <c r="M1505" s="9" t="str">
        <f>정리!M1505</f>
        <v>중</v>
      </c>
      <c r="N1505" s="10">
        <f t="shared" si="76"/>
        <v>22000</v>
      </c>
      <c r="O1505" s="15">
        <f t="shared" si="77"/>
        <v>73.170731707317074</v>
      </c>
      <c r="P1505" s="11">
        <v>3</v>
      </c>
      <c r="Q1505" s="11">
        <v>2</v>
      </c>
      <c r="R1505" s="11" t="s">
        <v>22</v>
      </c>
      <c r="S1505" s="12" t="s">
        <v>924</v>
      </c>
      <c r="T1505">
        <v>37.560983</v>
      </c>
      <c r="U1505">
        <v>126.80793199999999</v>
      </c>
      <c r="V1505" t="s">
        <v>1418</v>
      </c>
      <c r="W1505">
        <v>0</v>
      </c>
      <c r="X1505">
        <v>0</v>
      </c>
      <c r="Y1505">
        <v>0</v>
      </c>
      <c r="Z1505" s="14">
        <f t="shared" si="78"/>
        <v>13.955928646379853</v>
      </c>
      <c r="AA1505">
        <f>정리!U1505</f>
        <v>63</v>
      </c>
      <c r="AB1505">
        <f>정리!V1505</f>
        <v>65</v>
      </c>
      <c r="AC1505">
        <f>정리!W1505</f>
        <v>95300</v>
      </c>
      <c r="AD1505">
        <f>정리!X1505</f>
        <v>13300</v>
      </c>
      <c r="AE1505" t="s">
        <v>4822</v>
      </c>
    </row>
    <row r="1506" spans="1:31" x14ac:dyDescent="0.3">
      <c r="A1506" s="1" t="s">
        <v>1385</v>
      </c>
      <c r="B1506" s="2" t="s">
        <v>1419</v>
      </c>
      <c r="C1506" s="3">
        <v>2007</v>
      </c>
      <c r="D1506" s="4">
        <v>518</v>
      </c>
      <c r="E1506" s="5">
        <v>108.9</v>
      </c>
      <c r="F1506" s="6">
        <v>33</v>
      </c>
      <c r="G1506" s="5">
        <v>84.5</v>
      </c>
      <c r="H1506" s="7">
        <v>26</v>
      </c>
      <c r="I1506" s="8">
        <v>97</v>
      </c>
      <c r="J1506" s="9">
        <f>정리!J1506</f>
        <v>107000</v>
      </c>
      <c r="K1506" s="9">
        <f>정리!K1506</f>
        <v>12</v>
      </c>
      <c r="L1506" s="9">
        <f>정리!L1506</f>
        <v>60000</v>
      </c>
      <c r="M1506" s="9">
        <f>정리!M1506</f>
        <v>1</v>
      </c>
      <c r="N1506" s="10">
        <f t="shared" si="76"/>
        <v>47000</v>
      </c>
      <c r="O1506" s="15">
        <f t="shared" si="77"/>
        <v>56.074766355140184</v>
      </c>
      <c r="P1506" s="11">
        <v>3</v>
      </c>
      <c r="Q1506" s="11">
        <v>2</v>
      </c>
      <c r="R1506" s="11" t="s">
        <v>22</v>
      </c>
      <c r="S1506" s="12" t="s">
        <v>1420</v>
      </c>
      <c r="T1506">
        <v>37.552717000000001</v>
      </c>
      <c r="U1506">
        <v>126.82467699999999</v>
      </c>
      <c r="V1506" t="s">
        <v>1421</v>
      </c>
      <c r="W1506">
        <v>0</v>
      </c>
      <c r="X1506">
        <v>0</v>
      </c>
      <c r="Y1506">
        <v>0</v>
      </c>
      <c r="Z1506" s="14">
        <f t="shared" si="78"/>
        <v>9.3220338983050848</v>
      </c>
      <c r="AA1506">
        <f>정리!U1506</f>
        <v>65</v>
      </c>
      <c r="AB1506">
        <f>정리!V1506</f>
        <v>73</v>
      </c>
      <c r="AC1506">
        <f>정리!W1506</f>
        <v>118000</v>
      </c>
      <c r="AD1506">
        <f>정리!X1506</f>
        <v>11000</v>
      </c>
      <c r="AE1506" t="s">
        <v>4823</v>
      </c>
    </row>
    <row r="1507" spans="1:31" x14ac:dyDescent="0.3">
      <c r="A1507" s="1" t="s">
        <v>1385</v>
      </c>
      <c r="B1507" s="2" t="s">
        <v>1422</v>
      </c>
      <c r="C1507" s="3">
        <v>2005</v>
      </c>
      <c r="D1507" s="4">
        <v>2198</v>
      </c>
      <c r="E1507" s="5">
        <v>79.3</v>
      </c>
      <c r="F1507" s="6">
        <v>24</v>
      </c>
      <c r="G1507" s="5">
        <v>60</v>
      </c>
      <c r="H1507" s="7">
        <v>18</v>
      </c>
      <c r="I1507" s="8">
        <v>515</v>
      </c>
      <c r="J1507" s="9">
        <f>정리!J1507</f>
        <v>115000</v>
      </c>
      <c r="K1507" s="9">
        <f>정리!K1507</f>
        <v>4</v>
      </c>
      <c r="L1507" s="9">
        <f>정리!L1507</f>
        <v>60000</v>
      </c>
      <c r="M1507" s="9">
        <f>정리!M1507</f>
        <v>7</v>
      </c>
      <c r="N1507" s="10">
        <f t="shared" si="76"/>
        <v>55000</v>
      </c>
      <c r="O1507" s="15">
        <f t="shared" si="77"/>
        <v>52.173913043478258</v>
      </c>
      <c r="P1507" s="11">
        <v>3</v>
      </c>
      <c r="Q1507" s="11">
        <v>2</v>
      </c>
      <c r="R1507" s="11" t="s">
        <v>22</v>
      </c>
      <c r="S1507" s="12">
        <v>79</v>
      </c>
      <c r="T1507">
        <v>37.556255</v>
      </c>
      <c r="U1507">
        <v>126.840704</v>
      </c>
      <c r="V1507" t="s">
        <v>1423</v>
      </c>
      <c r="W1507">
        <v>6.9306930693069315</v>
      </c>
      <c r="X1507">
        <v>1.6949152542372881</v>
      </c>
      <c r="Y1507">
        <v>14.285714285714285</v>
      </c>
      <c r="Z1507" s="14">
        <f t="shared" si="78"/>
        <v>4.1666666666666661</v>
      </c>
      <c r="AA1507">
        <f>정리!U1507</f>
        <v>62</v>
      </c>
      <c r="AB1507">
        <f>정리!V1507</f>
        <v>91.9</v>
      </c>
      <c r="AC1507">
        <f>정리!W1507</f>
        <v>120000</v>
      </c>
      <c r="AD1507">
        <f>정리!X1507</f>
        <v>5000</v>
      </c>
      <c r="AE1507" t="s">
        <v>4824</v>
      </c>
    </row>
    <row r="1508" spans="1:31" x14ac:dyDescent="0.3">
      <c r="A1508" s="1" t="s">
        <v>1385</v>
      </c>
      <c r="B1508" s="2" t="s">
        <v>1422</v>
      </c>
      <c r="C1508" s="3">
        <v>2005</v>
      </c>
      <c r="D1508" s="4">
        <v>2198</v>
      </c>
      <c r="E1508" s="5">
        <v>109.1</v>
      </c>
      <c r="F1508" s="6">
        <v>33</v>
      </c>
      <c r="G1508" s="5">
        <v>85</v>
      </c>
      <c r="H1508" s="7">
        <v>26</v>
      </c>
      <c r="I1508" s="8">
        <v>584</v>
      </c>
      <c r="J1508" s="9">
        <f>정리!J1508</f>
        <v>150000</v>
      </c>
      <c r="K1508" s="9" t="str">
        <f>정리!K1508</f>
        <v>중</v>
      </c>
      <c r="L1508" s="9">
        <f>정리!L1508</f>
        <v>80000</v>
      </c>
      <c r="M1508" s="9">
        <f>정리!M1508</f>
        <v>7</v>
      </c>
      <c r="N1508" s="10">
        <f t="shared" si="76"/>
        <v>70000</v>
      </c>
      <c r="O1508" s="15">
        <f t="shared" si="77"/>
        <v>53.333333333333336</v>
      </c>
      <c r="P1508" s="11">
        <v>3</v>
      </c>
      <c r="Q1508" s="11">
        <v>2</v>
      </c>
      <c r="R1508" s="11" t="s">
        <v>22</v>
      </c>
      <c r="S1508" s="12">
        <v>109</v>
      </c>
      <c r="T1508">
        <v>37.556255</v>
      </c>
      <c r="U1508">
        <v>126.840704</v>
      </c>
      <c r="V1508" t="s">
        <v>1423</v>
      </c>
      <c r="W1508">
        <v>0</v>
      </c>
      <c r="X1508">
        <v>0</v>
      </c>
      <c r="Y1508">
        <v>0</v>
      </c>
      <c r="Z1508" s="14">
        <f t="shared" si="78"/>
        <v>-0.67114093959731547</v>
      </c>
      <c r="AA1508">
        <f>정리!U1508</f>
        <v>62</v>
      </c>
      <c r="AB1508">
        <f>정리!V1508</f>
        <v>91.9</v>
      </c>
      <c r="AC1508">
        <f>정리!W1508</f>
        <v>149000</v>
      </c>
      <c r="AD1508">
        <f>정리!X1508</f>
        <v>-300</v>
      </c>
      <c r="AE1508" t="s">
        <v>4824</v>
      </c>
    </row>
    <row r="1509" spans="1:31" x14ac:dyDescent="0.3">
      <c r="A1509" s="1" t="s">
        <v>1385</v>
      </c>
      <c r="B1509" s="2" t="s">
        <v>1422</v>
      </c>
      <c r="C1509" s="3">
        <v>2005</v>
      </c>
      <c r="D1509" s="4">
        <v>2198</v>
      </c>
      <c r="E1509" s="5">
        <v>132</v>
      </c>
      <c r="F1509" s="6">
        <v>40</v>
      </c>
      <c r="G1509" s="5">
        <v>101.9</v>
      </c>
      <c r="H1509" s="7">
        <v>31</v>
      </c>
      <c r="I1509" s="8">
        <v>334</v>
      </c>
      <c r="J1509" s="9">
        <f>정리!J1509</f>
        <v>155000</v>
      </c>
      <c r="K1509" s="9">
        <f>정리!K1509</f>
        <v>5</v>
      </c>
      <c r="L1509" s="9">
        <f>정리!L1509</f>
        <v>80000</v>
      </c>
      <c r="M1509" s="9">
        <f>정리!M1509</f>
        <v>5</v>
      </c>
      <c r="N1509" s="10">
        <f t="shared" si="76"/>
        <v>75000</v>
      </c>
      <c r="O1509" s="15">
        <f t="shared" si="77"/>
        <v>51.612903225806448</v>
      </c>
      <c r="P1509" s="11">
        <v>3</v>
      </c>
      <c r="Q1509" s="11">
        <v>2</v>
      </c>
      <c r="R1509" s="11" t="s">
        <v>22</v>
      </c>
      <c r="S1509" s="12">
        <v>132</v>
      </c>
      <c r="T1509">
        <v>37.556255</v>
      </c>
      <c r="U1509">
        <v>126.840704</v>
      </c>
      <c r="V1509" t="s">
        <v>1423</v>
      </c>
      <c r="W1509">
        <v>0</v>
      </c>
      <c r="X1509">
        <v>0</v>
      </c>
      <c r="Y1509">
        <v>0</v>
      </c>
      <c r="Z1509" s="14">
        <f t="shared" si="78"/>
        <v>3.125</v>
      </c>
      <c r="AA1509">
        <f>정리!U1509</f>
        <v>62</v>
      </c>
      <c r="AB1509">
        <f>정리!V1509</f>
        <v>91.9</v>
      </c>
      <c r="AC1509">
        <f>정리!W1509</f>
        <v>160000</v>
      </c>
      <c r="AD1509">
        <f>정리!X1509</f>
        <v>5000</v>
      </c>
      <c r="AE1509" t="s">
        <v>4824</v>
      </c>
    </row>
    <row r="1510" spans="1:31" x14ac:dyDescent="0.3">
      <c r="A1510" s="1" t="s">
        <v>1385</v>
      </c>
      <c r="B1510" s="2" t="s">
        <v>1422</v>
      </c>
      <c r="C1510" s="3">
        <v>2005</v>
      </c>
      <c r="D1510" s="4">
        <v>2198</v>
      </c>
      <c r="E1510" s="5">
        <v>158.69999999999999</v>
      </c>
      <c r="F1510" s="6">
        <v>48</v>
      </c>
      <c r="G1510" s="5">
        <v>126.7</v>
      </c>
      <c r="H1510" s="7">
        <v>38</v>
      </c>
      <c r="I1510" s="8">
        <v>272</v>
      </c>
      <c r="J1510" s="9">
        <f>정리!J1510</f>
        <v>176000</v>
      </c>
      <c r="K1510" s="9" t="str">
        <f>정리!K1510</f>
        <v>고</v>
      </c>
      <c r="L1510" s="9">
        <f>정리!L1510</f>
        <v>120000</v>
      </c>
      <c r="M1510" s="9" t="str">
        <f>정리!M1510</f>
        <v>저</v>
      </c>
      <c r="N1510" s="10">
        <f t="shared" ref="N1510:N1573" si="79">J1510-L1510</f>
        <v>56000</v>
      </c>
      <c r="O1510" s="15">
        <f t="shared" si="77"/>
        <v>68.181818181818173</v>
      </c>
      <c r="P1510" s="11">
        <v>4</v>
      </c>
      <c r="Q1510" s="11">
        <v>2</v>
      </c>
      <c r="R1510" s="11" t="s">
        <v>22</v>
      </c>
      <c r="S1510" s="12">
        <v>158</v>
      </c>
      <c r="T1510">
        <v>37.556255</v>
      </c>
      <c r="U1510">
        <v>126.840704</v>
      </c>
      <c r="V1510" t="s">
        <v>1423</v>
      </c>
      <c r="W1510">
        <v>0</v>
      </c>
      <c r="X1510">
        <v>0</v>
      </c>
      <c r="Y1510">
        <v>0</v>
      </c>
      <c r="Z1510" s="14">
        <f t="shared" si="78"/>
        <v>-4.7619047619047619</v>
      </c>
      <c r="AA1510">
        <f>정리!U1510</f>
        <v>62</v>
      </c>
      <c r="AB1510">
        <f>정리!V1510</f>
        <v>91.9</v>
      </c>
      <c r="AC1510">
        <f>정리!W1510</f>
        <v>168000</v>
      </c>
      <c r="AD1510">
        <f>정리!X1510</f>
        <v>-300</v>
      </c>
      <c r="AE1510" t="s">
        <v>4824</v>
      </c>
    </row>
    <row r="1511" spans="1:31" x14ac:dyDescent="0.3">
      <c r="A1511" s="1" t="s">
        <v>1385</v>
      </c>
      <c r="B1511" s="2" t="s">
        <v>1424</v>
      </c>
      <c r="C1511" s="3">
        <v>2008</v>
      </c>
      <c r="D1511" s="4">
        <v>948</v>
      </c>
      <c r="E1511" s="5">
        <v>80.3</v>
      </c>
      <c r="F1511" s="6">
        <v>24</v>
      </c>
      <c r="G1511" s="5">
        <v>59.8</v>
      </c>
      <c r="H1511" s="7">
        <v>18</v>
      </c>
      <c r="I1511" s="8">
        <v>233</v>
      </c>
      <c r="J1511" s="9">
        <f>정리!J1511</f>
        <v>90000</v>
      </c>
      <c r="K1511" s="9" t="str">
        <f>정리!K1511</f>
        <v>중</v>
      </c>
      <c r="L1511" s="9">
        <f>정리!L1511</f>
        <v>52000</v>
      </c>
      <c r="M1511" s="9" t="str">
        <f>정리!M1511</f>
        <v>고</v>
      </c>
      <c r="N1511" s="10">
        <f t="shared" si="79"/>
        <v>38000</v>
      </c>
      <c r="O1511" s="15">
        <f t="shared" si="77"/>
        <v>57.777777777777771</v>
      </c>
      <c r="P1511" s="11">
        <v>3</v>
      </c>
      <c r="Q1511" s="11">
        <v>2</v>
      </c>
      <c r="R1511" s="11" t="s">
        <v>22</v>
      </c>
      <c r="S1511" s="12" t="s">
        <v>1425</v>
      </c>
      <c r="T1511">
        <v>37.551912000000002</v>
      </c>
      <c r="U1511">
        <v>126.827078</v>
      </c>
      <c r="V1511" t="s">
        <v>1426</v>
      </c>
      <c r="W1511">
        <v>0</v>
      </c>
      <c r="X1511">
        <v>-3.8461538461538463</v>
      </c>
      <c r="Y1511">
        <v>6.666666666666667</v>
      </c>
      <c r="Z1511" s="14">
        <f t="shared" si="78"/>
        <v>18.1073703366697</v>
      </c>
      <c r="AA1511">
        <f>정리!U1511</f>
        <v>62</v>
      </c>
      <c r="AB1511">
        <f>정리!V1511</f>
        <v>86.6</v>
      </c>
      <c r="AC1511">
        <f>정리!W1511</f>
        <v>109900</v>
      </c>
      <c r="AD1511">
        <f>정리!X1511</f>
        <v>19900</v>
      </c>
      <c r="AE1511" t="s">
        <v>4825</v>
      </c>
    </row>
    <row r="1512" spans="1:31" x14ac:dyDescent="0.3">
      <c r="A1512" s="1" t="s">
        <v>1385</v>
      </c>
      <c r="B1512" s="2" t="s">
        <v>1427</v>
      </c>
      <c r="C1512" s="3">
        <v>2007</v>
      </c>
      <c r="D1512" s="4">
        <v>1421</v>
      </c>
      <c r="E1512" s="5">
        <v>107.8</v>
      </c>
      <c r="F1512" s="6">
        <v>33</v>
      </c>
      <c r="G1512" s="5">
        <v>84.8</v>
      </c>
      <c r="H1512" s="7">
        <v>26</v>
      </c>
      <c r="I1512" s="8">
        <v>192</v>
      </c>
      <c r="J1512" s="9">
        <f>정리!J1512</f>
        <v>110000</v>
      </c>
      <c r="K1512" s="9">
        <f>정리!K1512</f>
        <v>9</v>
      </c>
      <c r="L1512" s="9">
        <f>정리!L1512</f>
        <v>60000</v>
      </c>
      <c r="M1512" s="9">
        <f>정리!M1512</f>
        <v>10</v>
      </c>
      <c r="N1512" s="10">
        <f t="shared" si="79"/>
        <v>50000</v>
      </c>
      <c r="O1512" s="15">
        <f t="shared" si="77"/>
        <v>54.54545454545454</v>
      </c>
      <c r="P1512" s="11">
        <v>3</v>
      </c>
      <c r="Q1512" s="11">
        <v>2</v>
      </c>
      <c r="R1512" s="11" t="s">
        <v>22</v>
      </c>
      <c r="S1512" s="12" t="s">
        <v>783</v>
      </c>
      <c r="T1512">
        <v>37.554423999999997</v>
      </c>
      <c r="U1512">
        <v>126.830513</v>
      </c>
      <c r="V1512" t="s">
        <v>1428</v>
      </c>
      <c r="W1512">
        <v>0</v>
      </c>
      <c r="X1512">
        <v>0</v>
      </c>
      <c r="Y1512">
        <v>0</v>
      </c>
      <c r="Z1512" s="14">
        <f t="shared" si="78"/>
        <v>15.384615384615385</v>
      </c>
      <c r="AA1512">
        <f>정리!U1512</f>
        <v>65</v>
      </c>
      <c r="AB1512">
        <f>정리!V1512</f>
        <v>91.9</v>
      </c>
      <c r="AC1512">
        <f>정리!W1512</f>
        <v>130000</v>
      </c>
      <c r="AD1512">
        <f>정리!X1512</f>
        <v>20000</v>
      </c>
      <c r="AE1512" t="s">
        <v>4824</v>
      </c>
    </row>
    <row r="1513" spans="1:31" x14ac:dyDescent="0.3">
      <c r="A1513" s="1" t="s">
        <v>1385</v>
      </c>
      <c r="B1513" s="2" t="s">
        <v>1429</v>
      </c>
      <c r="C1513" s="3">
        <v>2007</v>
      </c>
      <c r="D1513" s="4">
        <v>399</v>
      </c>
      <c r="E1513" s="5">
        <v>66.900000000000006</v>
      </c>
      <c r="F1513" s="6">
        <v>20</v>
      </c>
      <c r="G1513" s="5">
        <v>50</v>
      </c>
      <c r="H1513" s="7">
        <v>15</v>
      </c>
      <c r="I1513" s="8">
        <v>150</v>
      </c>
      <c r="J1513" s="9">
        <f>정리!J1513</f>
        <v>0</v>
      </c>
      <c r="K1513" s="9">
        <f>정리!K1513</f>
        <v>0</v>
      </c>
      <c r="L1513" s="9">
        <f>정리!L1513</f>
        <v>0</v>
      </c>
      <c r="M1513" s="9">
        <f>정리!M1513</f>
        <v>0</v>
      </c>
      <c r="N1513" s="10">
        <f t="shared" si="79"/>
        <v>0</v>
      </c>
      <c r="O1513" s="15">
        <f t="shared" si="77"/>
        <v>0</v>
      </c>
      <c r="P1513" s="11">
        <v>3</v>
      </c>
      <c r="Q1513" s="11">
        <v>2</v>
      </c>
      <c r="R1513" s="11" t="s">
        <v>22</v>
      </c>
      <c r="S1513" s="12" t="s">
        <v>1430</v>
      </c>
      <c r="T1513">
        <v>37.550674000000001</v>
      </c>
      <c r="U1513">
        <v>126.82583</v>
      </c>
      <c r="V1513" t="s">
        <v>1431</v>
      </c>
      <c r="W1513">
        <v>0</v>
      </c>
      <c r="X1513">
        <v>0</v>
      </c>
      <c r="Y1513">
        <v>0</v>
      </c>
      <c r="Z1513" s="14">
        <f t="shared" si="78"/>
        <v>300</v>
      </c>
      <c r="AA1513">
        <f>정리!U1513</f>
        <v>62</v>
      </c>
      <c r="AB1513">
        <f>정리!V1513</f>
        <v>86.6</v>
      </c>
      <c r="AC1513">
        <f>정리!W1513</f>
        <v>0</v>
      </c>
      <c r="AD1513">
        <f>정리!X1513</f>
        <v>-300</v>
      </c>
      <c r="AE1513" t="s">
        <v>4825</v>
      </c>
    </row>
    <row r="1514" spans="1:31" x14ac:dyDescent="0.3">
      <c r="A1514" s="1" t="s">
        <v>1385</v>
      </c>
      <c r="B1514" s="2" t="s">
        <v>1429</v>
      </c>
      <c r="C1514" s="3">
        <v>2007</v>
      </c>
      <c r="D1514" s="4">
        <v>399</v>
      </c>
      <c r="E1514" s="5">
        <v>108.2</v>
      </c>
      <c r="F1514" s="6">
        <v>33</v>
      </c>
      <c r="G1514" s="5">
        <v>84.8</v>
      </c>
      <c r="H1514" s="7">
        <v>26</v>
      </c>
      <c r="I1514" s="8">
        <v>66</v>
      </c>
      <c r="J1514" s="9">
        <f>정리!J1514</f>
        <v>0</v>
      </c>
      <c r="K1514" s="9">
        <f>정리!K1514</f>
        <v>0</v>
      </c>
      <c r="L1514" s="9">
        <f>정리!L1514</f>
        <v>0</v>
      </c>
      <c r="M1514" s="9">
        <f>정리!M1514</f>
        <v>0</v>
      </c>
      <c r="N1514" s="10">
        <f t="shared" si="79"/>
        <v>0</v>
      </c>
      <c r="O1514" s="15">
        <f t="shared" si="77"/>
        <v>0</v>
      </c>
      <c r="P1514" s="11">
        <v>3</v>
      </c>
      <c r="Q1514" s="11">
        <v>2</v>
      </c>
      <c r="R1514" s="11" t="s">
        <v>20</v>
      </c>
      <c r="S1514" s="12" t="s">
        <v>941</v>
      </c>
      <c r="T1514">
        <v>37.550674000000001</v>
      </c>
      <c r="U1514">
        <v>126.82583</v>
      </c>
      <c r="V1514" t="s">
        <v>1431</v>
      </c>
      <c r="W1514">
        <v>0</v>
      </c>
      <c r="X1514">
        <v>0</v>
      </c>
      <c r="Y1514">
        <v>0</v>
      </c>
      <c r="Z1514" s="14">
        <f t="shared" si="78"/>
        <v>300</v>
      </c>
      <c r="AA1514">
        <f>정리!U1514</f>
        <v>62</v>
      </c>
      <c r="AB1514">
        <f>정리!V1514</f>
        <v>86.6</v>
      </c>
      <c r="AC1514">
        <f>정리!W1514</f>
        <v>118000</v>
      </c>
      <c r="AD1514">
        <f>정리!X1514</f>
        <v>-300</v>
      </c>
      <c r="AE1514" t="s">
        <v>4825</v>
      </c>
    </row>
    <row r="1515" spans="1:31" x14ac:dyDescent="0.3">
      <c r="A1515" s="1" t="s">
        <v>1385</v>
      </c>
      <c r="B1515" s="2" t="s">
        <v>1432</v>
      </c>
      <c r="C1515" s="3">
        <v>2008</v>
      </c>
      <c r="D1515" s="4">
        <v>919</v>
      </c>
      <c r="E1515" s="5">
        <v>79.400000000000006</v>
      </c>
      <c r="F1515" s="6">
        <v>24</v>
      </c>
      <c r="G1515" s="5">
        <v>59.8</v>
      </c>
      <c r="H1515" s="7">
        <v>18</v>
      </c>
      <c r="I1515" s="8">
        <v>383</v>
      </c>
      <c r="J1515" s="9">
        <f>정리!J1515</f>
        <v>90000</v>
      </c>
      <c r="K1515" s="9" t="str">
        <f>정리!K1515</f>
        <v>고</v>
      </c>
      <c r="L1515" s="9">
        <f>정리!L1515</f>
        <v>53000</v>
      </c>
      <c r="M1515" s="9" t="str">
        <f>정리!M1515</f>
        <v>고</v>
      </c>
      <c r="N1515" s="10">
        <f t="shared" si="79"/>
        <v>37000</v>
      </c>
      <c r="O1515" s="15">
        <f t="shared" si="77"/>
        <v>58.888888888888893</v>
      </c>
      <c r="P1515" s="11">
        <v>3</v>
      </c>
      <c r="Q1515" s="11">
        <v>2</v>
      </c>
      <c r="R1515" s="11" t="s">
        <v>22</v>
      </c>
      <c r="S1515" s="12" t="s">
        <v>962</v>
      </c>
      <c r="T1515">
        <v>37.551102999999998</v>
      </c>
      <c r="U1515">
        <v>126.823661</v>
      </c>
      <c r="V1515" t="s">
        <v>1433</v>
      </c>
      <c r="W1515">
        <v>-2.4691358024691357</v>
      </c>
      <c r="X1515">
        <v>-16.400000000000002</v>
      </c>
      <c r="Y1515">
        <v>20</v>
      </c>
      <c r="Z1515" s="14">
        <f t="shared" si="78"/>
        <v>4.2553191489361701</v>
      </c>
      <c r="AA1515">
        <f>정리!U1515</f>
        <v>64</v>
      </c>
      <c r="AB1515">
        <f>정리!V1515</f>
        <v>73</v>
      </c>
      <c r="AC1515">
        <f>정리!W1515</f>
        <v>94000</v>
      </c>
      <c r="AD1515">
        <f>정리!X1515</f>
        <v>4000</v>
      </c>
      <c r="AE1515" t="s">
        <v>4823</v>
      </c>
    </row>
    <row r="1516" spans="1:31" x14ac:dyDescent="0.3">
      <c r="A1516" s="1" t="s">
        <v>1385</v>
      </c>
      <c r="B1516" s="2" t="s">
        <v>1432</v>
      </c>
      <c r="C1516" s="3">
        <v>2008</v>
      </c>
      <c r="D1516" s="4">
        <v>919</v>
      </c>
      <c r="E1516" s="5">
        <v>111.7</v>
      </c>
      <c r="F1516" s="6">
        <v>34</v>
      </c>
      <c r="G1516" s="5">
        <v>85</v>
      </c>
      <c r="H1516" s="7">
        <v>26</v>
      </c>
      <c r="I1516" s="8">
        <v>90</v>
      </c>
      <c r="J1516" s="9">
        <f>정리!J1516</f>
        <v>110000</v>
      </c>
      <c r="K1516" s="9">
        <f>정리!K1516</f>
        <v>11</v>
      </c>
      <c r="L1516" s="9">
        <f>정리!L1516</f>
        <v>65000</v>
      </c>
      <c r="M1516" s="9" t="str">
        <f>정리!M1516</f>
        <v>저</v>
      </c>
      <c r="N1516" s="10">
        <f t="shared" si="79"/>
        <v>45000</v>
      </c>
      <c r="O1516" s="15">
        <f t="shared" si="77"/>
        <v>59.090909090909093</v>
      </c>
      <c r="P1516" s="11">
        <v>3</v>
      </c>
      <c r="Q1516" s="11">
        <v>2</v>
      </c>
      <c r="R1516" s="11" t="s">
        <v>22</v>
      </c>
      <c r="S1516" s="12" t="s">
        <v>1434</v>
      </c>
      <c r="T1516">
        <v>37.551102999999998</v>
      </c>
      <c r="U1516">
        <v>126.823661</v>
      </c>
      <c r="V1516" t="s">
        <v>1433</v>
      </c>
      <c r="W1516">
        <v>-2</v>
      </c>
      <c r="X1516">
        <v>0</v>
      </c>
      <c r="Y1516">
        <v>-4.5766590389016013</v>
      </c>
      <c r="Z1516" s="14">
        <f t="shared" si="78"/>
        <v>8.3333333333333321</v>
      </c>
      <c r="AA1516">
        <f>정리!U1516</f>
        <v>64</v>
      </c>
      <c r="AB1516">
        <f>정리!V1516</f>
        <v>73</v>
      </c>
      <c r="AC1516">
        <f>정리!W1516</f>
        <v>120000</v>
      </c>
      <c r="AD1516">
        <f>정리!X1516</f>
        <v>10000</v>
      </c>
      <c r="AE1516" t="s">
        <v>4823</v>
      </c>
    </row>
    <row r="1517" spans="1:31" x14ac:dyDescent="0.3">
      <c r="A1517" s="1" t="s">
        <v>1385</v>
      </c>
      <c r="B1517" s="2" t="s">
        <v>1435</v>
      </c>
      <c r="C1517" s="3">
        <v>2008</v>
      </c>
      <c r="D1517" s="4">
        <v>643</v>
      </c>
      <c r="E1517" s="5">
        <v>109.8</v>
      </c>
      <c r="F1517" s="6">
        <v>33</v>
      </c>
      <c r="G1517" s="5">
        <v>84.8</v>
      </c>
      <c r="H1517" s="7">
        <v>26</v>
      </c>
      <c r="I1517" s="8">
        <v>98</v>
      </c>
      <c r="J1517" s="9">
        <f>정리!J1517</f>
        <v>85000</v>
      </c>
      <c r="K1517" s="9">
        <f>정리!K1517</f>
        <v>4</v>
      </c>
      <c r="L1517" s="9">
        <f>정리!L1517</f>
        <v>52000</v>
      </c>
      <c r="M1517" s="9" t="str">
        <f>정리!M1517</f>
        <v>저</v>
      </c>
      <c r="N1517" s="10">
        <f t="shared" si="79"/>
        <v>33000</v>
      </c>
      <c r="O1517" s="15">
        <f t="shared" si="77"/>
        <v>61.176470588235297</v>
      </c>
      <c r="P1517" s="11">
        <v>3</v>
      </c>
      <c r="Q1517" s="11">
        <v>2</v>
      </c>
      <c r="R1517" s="11" t="s">
        <v>22</v>
      </c>
      <c r="S1517" s="12" t="s">
        <v>213</v>
      </c>
      <c r="T1517">
        <v>37.548341999999998</v>
      </c>
      <c r="U1517">
        <v>126.82238099999999</v>
      </c>
      <c r="V1517" t="s">
        <v>1436</v>
      </c>
      <c r="W1517">
        <v>0</v>
      </c>
      <c r="X1517">
        <v>-3.8461538461538463</v>
      </c>
      <c r="Y1517">
        <v>6.0606060606060606</v>
      </c>
      <c r="Z1517" s="14">
        <f t="shared" si="78"/>
        <v>14.14141414141414</v>
      </c>
      <c r="AA1517">
        <f>정리!U1517</f>
        <v>64</v>
      </c>
      <c r="AB1517">
        <f>정리!V1517</f>
        <v>73</v>
      </c>
      <c r="AC1517">
        <f>정리!W1517</f>
        <v>99000</v>
      </c>
      <c r="AD1517">
        <f>정리!X1517</f>
        <v>14000</v>
      </c>
      <c r="AE1517" t="s">
        <v>4823</v>
      </c>
    </row>
    <row r="1518" spans="1:31" x14ac:dyDescent="0.3">
      <c r="A1518" s="1" t="s">
        <v>1385</v>
      </c>
      <c r="B1518" s="2" t="s">
        <v>1437</v>
      </c>
      <c r="C1518" s="3">
        <v>2007</v>
      </c>
      <c r="D1518" s="4">
        <v>629</v>
      </c>
      <c r="E1518" s="5">
        <v>108.8</v>
      </c>
      <c r="F1518" s="6">
        <v>33</v>
      </c>
      <c r="G1518" s="5">
        <v>84.7</v>
      </c>
      <c r="H1518" s="7">
        <v>26</v>
      </c>
      <c r="I1518" s="8">
        <v>109</v>
      </c>
      <c r="J1518" s="9">
        <f>정리!J1518</f>
        <v>115000</v>
      </c>
      <c r="K1518" s="9" t="str">
        <f>정리!K1518</f>
        <v>중</v>
      </c>
      <c r="L1518" s="9">
        <f>정리!L1518</f>
        <v>0</v>
      </c>
      <c r="M1518" s="9">
        <f>정리!M1518</f>
        <v>0</v>
      </c>
      <c r="N1518" s="10">
        <f t="shared" si="79"/>
        <v>115000</v>
      </c>
      <c r="O1518" s="15">
        <f t="shared" si="77"/>
        <v>0</v>
      </c>
      <c r="P1518" s="11">
        <v>3</v>
      </c>
      <c r="Q1518" s="11">
        <v>2</v>
      </c>
      <c r="R1518" s="11" t="s">
        <v>22</v>
      </c>
      <c r="S1518" s="12" t="s">
        <v>1438</v>
      </c>
      <c r="T1518">
        <v>37.554827000000003</v>
      </c>
      <c r="U1518">
        <v>126.827519</v>
      </c>
      <c r="V1518" t="s">
        <v>1439</v>
      </c>
      <c r="W1518">
        <v>0</v>
      </c>
      <c r="X1518">
        <v>0</v>
      </c>
      <c r="Y1518">
        <v>0</v>
      </c>
      <c r="Z1518" s="14">
        <f t="shared" si="78"/>
        <v>10.15625</v>
      </c>
      <c r="AA1518">
        <f>정리!U1518</f>
        <v>63</v>
      </c>
      <c r="AB1518">
        <f>정리!V1518</f>
        <v>86.6</v>
      </c>
      <c r="AC1518">
        <f>정리!W1518</f>
        <v>128000</v>
      </c>
      <c r="AD1518">
        <f>정리!X1518</f>
        <v>13000</v>
      </c>
      <c r="AE1518" t="s">
        <v>4825</v>
      </c>
    </row>
    <row r="1519" spans="1:31" x14ac:dyDescent="0.3">
      <c r="A1519" s="1" t="s">
        <v>1385</v>
      </c>
      <c r="B1519" s="2" t="s">
        <v>1440</v>
      </c>
      <c r="C1519" s="3">
        <v>1995</v>
      </c>
      <c r="D1519" s="4">
        <v>680</v>
      </c>
      <c r="E1519" s="5">
        <v>113.9</v>
      </c>
      <c r="F1519" s="6">
        <v>34</v>
      </c>
      <c r="G1519" s="5">
        <v>90</v>
      </c>
      <c r="H1519" s="7">
        <v>27</v>
      </c>
      <c r="I1519" s="8">
        <v>296</v>
      </c>
      <c r="J1519" s="9">
        <f>정리!J1519</f>
        <v>107000</v>
      </c>
      <c r="K1519" s="9" t="str">
        <f>정리!K1519</f>
        <v>고</v>
      </c>
      <c r="L1519" s="9">
        <f>정리!L1519</f>
        <v>65000</v>
      </c>
      <c r="M1519" s="9">
        <f>정리!M1519</f>
        <v>11</v>
      </c>
      <c r="N1519" s="10">
        <f t="shared" si="79"/>
        <v>42000</v>
      </c>
      <c r="O1519" s="15">
        <f t="shared" si="77"/>
        <v>60.747663551401864</v>
      </c>
      <c r="P1519" s="11">
        <v>3</v>
      </c>
      <c r="Q1519" s="11">
        <v>2</v>
      </c>
      <c r="R1519" s="11" t="s">
        <v>22</v>
      </c>
      <c r="S1519" s="12">
        <v>113</v>
      </c>
      <c r="T1519">
        <v>37.562882999999999</v>
      </c>
      <c r="U1519">
        <v>126.846872</v>
      </c>
      <c r="V1519" t="s">
        <v>1441</v>
      </c>
      <c r="W1519">
        <v>0</v>
      </c>
      <c r="X1519">
        <v>0</v>
      </c>
      <c r="Y1519">
        <v>0</v>
      </c>
      <c r="Z1519" s="14">
        <f t="shared" si="78"/>
        <v>20.149253731343283</v>
      </c>
      <c r="AA1519">
        <f>정리!U1519</f>
        <v>56</v>
      </c>
      <c r="AB1519">
        <f>정리!V1519</f>
        <v>82</v>
      </c>
      <c r="AC1519">
        <f>정리!W1519</f>
        <v>134000</v>
      </c>
      <c r="AD1519">
        <f>정리!X1519</f>
        <v>27000</v>
      </c>
      <c r="AE1519" t="s">
        <v>4826</v>
      </c>
    </row>
    <row r="1520" spans="1:31" x14ac:dyDescent="0.3">
      <c r="A1520" s="1" t="s">
        <v>1385</v>
      </c>
      <c r="B1520" s="2" t="s">
        <v>1440</v>
      </c>
      <c r="C1520" s="3">
        <v>1995</v>
      </c>
      <c r="D1520" s="4">
        <v>680</v>
      </c>
      <c r="E1520" s="5">
        <v>151.19999999999999</v>
      </c>
      <c r="F1520" s="6">
        <v>46</v>
      </c>
      <c r="G1520" s="5">
        <v>123.7</v>
      </c>
      <c r="H1520" s="7">
        <v>37</v>
      </c>
      <c r="I1520" s="8">
        <v>384</v>
      </c>
      <c r="J1520" s="9">
        <f>정리!J1520</f>
        <v>120000</v>
      </c>
      <c r="K1520" s="9">
        <f>정리!K1520</f>
        <v>4</v>
      </c>
      <c r="L1520" s="9">
        <f>정리!L1520</f>
        <v>0</v>
      </c>
      <c r="M1520" s="9">
        <f>정리!M1520</f>
        <v>0</v>
      </c>
      <c r="N1520" s="10">
        <f t="shared" si="79"/>
        <v>120000</v>
      </c>
      <c r="O1520" s="15">
        <f t="shared" si="77"/>
        <v>0</v>
      </c>
      <c r="P1520" s="11">
        <v>4</v>
      </c>
      <c r="Q1520" s="11">
        <v>2</v>
      </c>
      <c r="R1520" s="11" t="s">
        <v>22</v>
      </c>
      <c r="S1520" s="12">
        <v>151</v>
      </c>
      <c r="T1520">
        <v>37.562882999999999</v>
      </c>
      <c r="U1520">
        <v>126.846872</v>
      </c>
      <c r="V1520" t="s">
        <v>1441</v>
      </c>
      <c r="W1520">
        <v>6.9565217391304346</v>
      </c>
      <c r="X1520">
        <v>0</v>
      </c>
      <c r="Y1520">
        <v>17.021276595744681</v>
      </c>
      <c r="Z1520" s="14">
        <f t="shared" si="78"/>
        <v>4</v>
      </c>
      <c r="AA1520">
        <f>정리!U1520</f>
        <v>56</v>
      </c>
      <c r="AB1520">
        <f>정리!V1520</f>
        <v>82</v>
      </c>
      <c r="AC1520">
        <f>정리!W1520</f>
        <v>125000</v>
      </c>
      <c r="AD1520">
        <f>정리!X1520</f>
        <v>5000</v>
      </c>
      <c r="AE1520" t="s">
        <v>4826</v>
      </c>
    </row>
    <row r="1521" spans="1:31" x14ac:dyDescent="0.3">
      <c r="A1521" s="1" t="s">
        <v>1385</v>
      </c>
      <c r="B1521" s="2" t="s">
        <v>1442</v>
      </c>
      <c r="C1521" s="3">
        <v>1999</v>
      </c>
      <c r="D1521" s="4">
        <v>339</v>
      </c>
      <c r="E1521" s="5">
        <v>78.5</v>
      </c>
      <c r="F1521" s="6">
        <v>24</v>
      </c>
      <c r="G1521" s="5">
        <v>59.4</v>
      </c>
      <c r="H1521" s="7">
        <v>18</v>
      </c>
      <c r="I1521" s="8">
        <v>70</v>
      </c>
      <c r="J1521" s="9">
        <f>정리!J1521</f>
        <v>75500</v>
      </c>
      <c r="K1521" s="9">
        <f>정리!K1521</f>
        <v>10</v>
      </c>
      <c r="L1521" s="9">
        <f>정리!L1521</f>
        <v>0</v>
      </c>
      <c r="M1521" s="9">
        <f>정리!M1521</f>
        <v>0</v>
      </c>
      <c r="N1521" s="10">
        <f t="shared" si="79"/>
        <v>75500</v>
      </c>
      <c r="O1521" s="15">
        <f t="shared" si="77"/>
        <v>0</v>
      </c>
      <c r="P1521" s="11">
        <v>3</v>
      </c>
      <c r="Q1521" s="11">
        <v>1</v>
      </c>
      <c r="R1521" s="11" t="s">
        <v>22</v>
      </c>
      <c r="S1521" s="12" t="s">
        <v>721</v>
      </c>
      <c r="T1521">
        <v>37.55453</v>
      </c>
      <c r="U1521">
        <v>126.864407</v>
      </c>
      <c r="V1521" t="s">
        <v>1443</v>
      </c>
      <c r="W1521">
        <v>0</v>
      </c>
      <c r="X1521">
        <v>0</v>
      </c>
      <c r="Y1521">
        <v>0</v>
      </c>
      <c r="Z1521" s="14">
        <f t="shared" si="78"/>
        <v>11.176470588235295</v>
      </c>
      <c r="AA1521">
        <f>정리!U1521</f>
        <v>50</v>
      </c>
      <c r="AB1521">
        <f>정리!V1521</f>
        <v>86</v>
      </c>
      <c r="AC1521">
        <f>정리!W1521</f>
        <v>85000</v>
      </c>
      <c r="AD1521">
        <f>정리!X1521</f>
        <v>9500</v>
      </c>
      <c r="AE1521" t="s">
        <v>4827</v>
      </c>
    </row>
    <row r="1522" spans="1:31" x14ac:dyDescent="0.3">
      <c r="A1522" s="1" t="s">
        <v>1385</v>
      </c>
      <c r="B1522" s="2" t="s">
        <v>1442</v>
      </c>
      <c r="C1522" s="3">
        <v>1999</v>
      </c>
      <c r="D1522" s="4">
        <v>339</v>
      </c>
      <c r="E1522" s="5">
        <v>107.6</v>
      </c>
      <c r="F1522" s="6">
        <v>33</v>
      </c>
      <c r="G1522" s="5">
        <v>85</v>
      </c>
      <c r="H1522" s="7">
        <v>26</v>
      </c>
      <c r="I1522" s="8">
        <v>210</v>
      </c>
      <c r="J1522" s="9">
        <f>정리!J1522</f>
        <v>90000</v>
      </c>
      <c r="K1522" s="9">
        <f>정리!K1522</f>
        <v>6</v>
      </c>
      <c r="L1522" s="9">
        <f>정리!L1522</f>
        <v>0</v>
      </c>
      <c r="M1522" s="9">
        <f>정리!M1522</f>
        <v>0</v>
      </c>
      <c r="N1522" s="10">
        <f t="shared" si="79"/>
        <v>90000</v>
      </c>
      <c r="O1522" s="15">
        <f t="shared" si="77"/>
        <v>0</v>
      </c>
      <c r="P1522" s="11">
        <v>3</v>
      </c>
      <c r="Q1522" s="11">
        <v>2</v>
      </c>
      <c r="R1522" s="11" t="s">
        <v>22</v>
      </c>
      <c r="S1522" s="12">
        <v>107</v>
      </c>
      <c r="T1522">
        <v>37.55453</v>
      </c>
      <c r="U1522">
        <v>126.864407</v>
      </c>
      <c r="V1522" t="s">
        <v>1443</v>
      </c>
      <c r="W1522">
        <v>0</v>
      </c>
      <c r="X1522">
        <v>-1.7857142857142856</v>
      </c>
      <c r="Y1522">
        <v>3.4482758620689653</v>
      </c>
      <c r="Z1522" s="14">
        <f t="shared" si="78"/>
        <v>14.285714285714285</v>
      </c>
      <c r="AA1522">
        <f>정리!U1522</f>
        <v>50</v>
      </c>
      <c r="AB1522">
        <f>정리!V1522</f>
        <v>86</v>
      </c>
      <c r="AC1522">
        <f>정리!W1522</f>
        <v>105000</v>
      </c>
      <c r="AD1522">
        <f>정리!X1522</f>
        <v>15000</v>
      </c>
      <c r="AE1522" t="s">
        <v>4827</v>
      </c>
    </row>
    <row r="1523" spans="1:31" x14ac:dyDescent="0.3">
      <c r="A1523" s="1" t="s">
        <v>1385</v>
      </c>
      <c r="B1523" s="2" t="s">
        <v>1444</v>
      </c>
      <c r="C1523" s="3">
        <v>2003</v>
      </c>
      <c r="D1523" s="4">
        <v>200</v>
      </c>
      <c r="E1523" s="5">
        <v>80.5</v>
      </c>
      <c r="F1523" s="6">
        <v>24</v>
      </c>
      <c r="G1523" s="5">
        <v>60</v>
      </c>
      <c r="H1523" s="7">
        <v>18</v>
      </c>
      <c r="I1523" s="8">
        <v>74</v>
      </c>
      <c r="J1523" s="9">
        <f>정리!J1523</f>
        <v>72000</v>
      </c>
      <c r="K1523" s="9">
        <f>정리!K1523</f>
        <v>9</v>
      </c>
      <c r="L1523" s="9">
        <f>정리!L1523</f>
        <v>50000</v>
      </c>
      <c r="M1523" s="9" t="str">
        <f>정리!M1523</f>
        <v>고</v>
      </c>
      <c r="N1523" s="10">
        <f t="shared" si="79"/>
        <v>22000</v>
      </c>
      <c r="O1523" s="15">
        <f t="shared" si="77"/>
        <v>69.444444444444443</v>
      </c>
      <c r="P1523" s="11">
        <v>3</v>
      </c>
      <c r="Q1523" s="11">
        <v>1</v>
      </c>
      <c r="R1523" s="11" t="s">
        <v>20</v>
      </c>
      <c r="S1523" s="12">
        <v>80</v>
      </c>
      <c r="T1523">
        <v>37.554386999999998</v>
      </c>
      <c r="U1523">
        <v>126.860788</v>
      </c>
      <c r="V1523" t="s">
        <v>629</v>
      </c>
      <c r="W1523">
        <v>0</v>
      </c>
      <c r="X1523">
        <v>0</v>
      </c>
      <c r="Y1523">
        <v>0</v>
      </c>
      <c r="Z1523" s="14">
        <f t="shared" si="78"/>
        <v>7.6923076923076925</v>
      </c>
      <c r="AA1523">
        <f>정리!U1523</f>
        <v>59</v>
      </c>
      <c r="AB1523">
        <f>정리!V1523</f>
        <v>69.199999999999989</v>
      </c>
      <c r="AC1523">
        <f>정리!W1523</f>
        <v>78000</v>
      </c>
      <c r="AD1523">
        <f>정리!X1523</f>
        <v>6000</v>
      </c>
      <c r="AE1523" t="s">
        <v>4828</v>
      </c>
    </row>
    <row r="1524" spans="1:31" x14ac:dyDescent="0.3">
      <c r="A1524" s="1" t="s">
        <v>1385</v>
      </c>
      <c r="B1524" s="2" t="s">
        <v>1444</v>
      </c>
      <c r="C1524" s="3">
        <v>2003</v>
      </c>
      <c r="D1524" s="4">
        <v>200</v>
      </c>
      <c r="E1524" s="5">
        <v>104.8</v>
      </c>
      <c r="F1524" s="6">
        <v>32</v>
      </c>
      <c r="G1524" s="5">
        <v>85</v>
      </c>
      <c r="H1524" s="7">
        <v>26</v>
      </c>
      <c r="I1524" s="8">
        <v>126</v>
      </c>
      <c r="J1524" s="9">
        <f>정리!J1524</f>
        <v>92000</v>
      </c>
      <c r="K1524" s="9">
        <f>정리!K1524</f>
        <v>6</v>
      </c>
      <c r="L1524" s="9">
        <f>정리!L1524</f>
        <v>0</v>
      </c>
      <c r="M1524" s="9">
        <f>정리!M1524</f>
        <v>0</v>
      </c>
      <c r="N1524" s="10">
        <f t="shared" si="79"/>
        <v>92000</v>
      </c>
      <c r="O1524" s="15">
        <f t="shared" si="77"/>
        <v>0</v>
      </c>
      <c r="P1524" s="11">
        <v>3</v>
      </c>
      <c r="Q1524" s="11">
        <v>2</v>
      </c>
      <c r="R1524" s="11" t="s">
        <v>22</v>
      </c>
      <c r="S1524" s="12">
        <v>104</v>
      </c>
      <c r="T1524">
        <v>37.554386999999998</v>
      </c>
      <c r="U1524">
        <v>126.860788</v>
      </c>
      <c r="V1524" t="s">
        <v>629</v>
      </c>
      <c r="W1524">
        <v>0</v>
      </c>
      <c r="X1524">
        <v>0</v>
      </c>
      <c r="Y1524">
        <v>0</v>
      </c>
      <c r="Z1524" s="14">
        <f t="shared" si="78"/>
        <v>3.1578947368421053</v>
      </c>
      <c r="AA1524">
        <f>정리!U1524</f>
        <v>59</v>
      </c>
      <c r="AB1524">
        <f>정리!V1524</f>
        <v>69.199999999999989</v>
      </c>
      <c r="AC1524">
        <f>정리!W1524</f>
        <v>95000</v>
      </c>
      <c r="AD1524">
        <f>정리!X1524</f>
        <v>3000</v>
      </c>
      <c r="AE1524" t="s">
        <v>4828</v>
      </c>
    </row>
    <row r="1525" spans="1:31" x14ac:dyDescent="0.3">
      <c r="A1525" s="1" t="s">
        <v>1385</v>
      </c>
      <c r="B1525" s="2" t="s">
        <v>1445</v>
      </c>
      <c r="C1525" s="3">
        <v>1997</v>
      </c>
      <c r="D1525" s="4">
        <v>317</v>
      </c>
      <c r="E1525" s="5">
        <v>87.4</v>
      </c>
      <c r="F1525" s="6">
        <v>26</v>
      </c>
      <c r="G1525" s="5">
        <v>59.9</v>
      </c>
      <c r="H1525" s="7">
        <v>18</v>
      </c>
      <c r="I1525" s="8">
        <v>169</v>
      </c>
      <c r="J1525" s="9">
        <f>정리!J1525</f>
        <v>72000</v>
      </c>
      <c r="K1525" s="9">
        <f>정리!K1525</f>
        <v>19</v>
      </c>
      <c r="L1525" s="9">
        <f>정리!L1525</f>
        <v>0</v>
      </c>
      <c r="M1525" s="9">
        <f>정리!M1525</f>
        <v>0</v>
      </c>
      <c r="N1525" s="10">
        <f t="shared" si="79"/>
        <v>72000</v>
      </c>
      <c r="O1525" s="15">
        <f t="shared" si="77"/>
        <v>0</v>
      </c>
      <c r="P1525" s="11">
        <v>2</v>
      </c>
      <c r="Q1525" s="11">
        <v>1</v>
      </c>
      <c r="R1525" s="11" t="s">
        <v>20</v>
      </c>
      <c r="S1525" s="12">
        <v>87</v>
      </c>
      <c r="T1525">
        <v>37.559531</v>
      </c>
      <c r="U1525">
        <v>126.856047</v>
      </c>
      <c r="V1525" t="s">
        <v>1446</v>
      </c>
      <c r="W1525">
        <v>0</v>
      </c>
      <c r="X1525">
        <v>7.5</v>
      </c>
      <c r="Y1525">
        <v>-12</v>
      </c>
      <c r="Z1525" s="14">
        <f t="shared" si="78"/>
        <v>10</v>
      </c>
      <c r="AA1525">
        <f>정리!U1525</f>
        <v>44</v>
      </c>
      <c r="AB1525">
        <f>정리!V1525</f>
        <v>76.599999999999994</v>
      </c>
      <c r="AC1525">
        <f>정리!W1525</f>
        <v>80000</v>
      </c>
      <c r="AD1525">
        <f>정리!X1525</f>
        <v>8000</v>
      </c>
      <c r="AE1525" t="s">
        <v>4818</v>
      </c>
    </row>
    <row r="1526" spans="1:31" x14ac:dyDescent="0.3">
      <c r="A1526" s="1" t="s">
        <v>1385</v>
      </c>
      <c r="B1526" s="2" t="s">
        <v>1445</v>
      </c>
      <c r="C1526" s="3">
        <v>1997</v>
      </c>
      <c r="D1526" s="4">
        <v>317</v>
      </c>
      <c r="E1526" s="5">
        <v>107.7</v>
      </c>
      <c r="F1526" s="6">
        <v>33</v>
      </c>
      <c r="G1526" s="5">
        <v>84.8</v>
      </c>
      <c r="H1526" s="7">
        <v>26</v>
      </c>
      <c r="I1526" s="8">
        <v>108</v>
      </c>
      <c r="J1526" s="9">
        <f>정리!J1526</f>
        <v>0</v>
      </c>
      <c r="K1526" s="9">
        <f>정리!K1526</f>
        <v>0</v>
      </c>
      <c r="L1526" s="9">
        <f>정리!L1526</f>
        <v>0</v>
      </c>
      <c r="M1526" s="9">
        <f>정리!M1526</f>
        <v>0</v>
      </c>
      <c r="N1526" s="10">
        <f t="shared" si="79"/>
        <v>0</v>
      </c>
      <c r="O1526" s="15">
        <f t="shared" si="77"/>
        <v>0</v>
      </c>
      <c r="P1526" s="11">
        <v>3</v>
      </c>
      <c r="Q1526" s="11">
        <v>2</v>
      </c>
      <c r="R1526" s="11" t="s">
        <v>22</v>
      </c>
      <c r="S1526" s="12">
        <v>107</v>
      </c>
      <c r="T1526">
        <v>37.559531</v>
      </c>
      <c r="U1526">
        <v>126.856047</v>
      </c>
      <c r="V1526" t="s">
        <v>1446</v>
      </c>
      <c r="W1526">
        <v>0</v>
      </c>
      <c r="X1526">
        <v>5.7082452431289639</v>
      </c>
      <c r="Y1526">
        <v>-6.8010075566750636</v>
      </c>
      <c r="Z1526" s="14">
        <f t="shared" si="78"/>
        <v>300</v>
      </c>
      <c r="AA1526">
        <f>정리!U1526</f>
        <v>44</v>
      </c>
      <c r="AB1526">
        <f>정리!V1526</f>
        <v>76.599999999999994</v>
      </c>
      <c r="AC1526">
        <f>정리!W1526</f>
        <v>88000</v>
      </c>
      <c r="AD1526">
        <f>정리!X1526</f>
        <v>-300</v>
      </c>
      <c r="AE1526" t="s">
        <v>4818</v>
      </c>
    </row>
    <row r="1527" spans="1:31" x14ac:dyDescent="0.3">
      <c r="A1527" s="1" t="s">
        <v>1385</v>
      </c>
      <c r="B1527" s="2" t="s">
        <v>1445</v>
      </c>
      <c r="C1527" s="3">
        <v>1997</v>
      </c>
      <c r="D1527" s="4">
        <v>317</v>
      </c>
      <c r="E1527" s="5">
        <v>117.7</v>
      </c>
      <c r="F1527" s="6">
        <v>36</v>
      </c>
      <c r="G1527" s="5">
        <v>93.8</v>
      </c>
      <c r="H1527" s="7">
        <v>28</v>
      </c>
      <c r="I1527" s="8">
        <v>40</v>
      </c>
      <c r="J1527" s="9">
        <f>정리!J1527</f>
        <v>0</v>
      </c>
      <c r="K1527" s="9">
        <f>정리!K1527</f>
        <v>0</v>
      </c>
      <c r="L1527" s="9">
        <f>정리!L1527</f>
        <v>58000</v>
      </c>
      <c r="M1527" s="9">
        <f>정리!M1527</f>
        <v>3</v>
      </c>
      <c r="N1527" s="10">
        <f t="shared" si="79"/>
        <v>-58000</v>
      </c>
      <c r="O1527" s="15">
        <f t="shared" si="77"/>
        <v>0</v>
      </c>
      <c r="P1527" s="11">
        <v>3</v>
      </c>
      <c r="Q1527" s="11">
        <v>2</v>
      </c>
      <c r="R1527" s="11" t="s">
        <v>22</v>
      </c>
      <c r="S1527" s="12">
        <v>117</v>
      </c>
      <c r="T1527">
        <v>37.559531</v>
      </c>
      <c r="U1527">
        <v>126.856047</v>
      </c>
      <c r="V1527" t="s">
        <v>1446</v>
      </c>
      <c r="W1527">
        <v>0</v>
      </c>
      <c r="X1527">
        <v>0</v>
      </c>
      <c r="Y1527">
        <v>0</v>
      </c>
      <c r="Z1527" s="14">
        <f t="shared" si="78"/>
        <v>300</v>
      </c>
      <c r="AA1527">
        <f>정리!U1527</f>
        <v>44</v>
      </c>
      <c r="AB1527">
        <f>정리!V1527</f>
        <v>76.599999999999994</v>
      </c>
      <c r="AC1527">
        <f>정리!W1527</f>
        <v>89800</v>
      </c>
      <c r="AD1527">
        <f>정리!X1527</f>
        <v>-300</v>
      </c>
      <c r="AE1527" t="s">
        <v>4818</v>
      </c>
    </row>
    <row r="1528" spans="1:31" x14ac:dyDescent="0.3">
      <c r="A1528" s="1" t="s">
        <v>1385</v>
      </c>
      <c r="B1528" s="2" t="s">
        <v>1447</v>
      </c>
      <c r="C1528" s="3">
        <v>1995</v>
      </c>
      <c r="D1528" s="4">
        <v>221</v>
      </c>
      <c r="E1528" s="5">
        <v>83</v>
      </c>
      <c r="F1528" s="6">
        <v>25</v>
      </c>
      <c r="G1528" s="5">
        <v>59.9</v>
      </c>
      <c r="H1528" s="7">
        <v>18</v>
      </c>
      <c r="I1528" s="8">
        <v>96</v>
      </c>
      <c r="J1528" s="9">
        <f>정리!J1528</f>
        <v>63000</v>
      </c>
      <c r="K1528" s="9" t="str">
        <f>정리!K1528</f>
        <v>고</v>
      </c>
      <c r="L1528" s="9">
        <f>정리!L1528</f>
        <v>0</v>
      </c>
      <c r="M1528" s="9">
        <f>정리!M1528</f>
        <v>0</v>
      </c>
      <c r="N1528" s="10">
        <f t="shared" si="79"/>
        <v>63000</v>
      </c>
      <c r="O1528" s="15">
        <f t="shared" si="77"/>
        <v>0</v>
      </c>
      <c r="P1528" s="11">
        <v>3</v>
      </c>
      <c r="Q1528" s="11">
        <v>1</v>
      </c>
      <c r="R1528" s="11" t="s">
        <v>20</v>
      </c>
      <c r="S1528" s="12">
        <v>83</v>
      </c>
      <c r="T1528">
        <v>37.549599999999998</v>
      </c>
      <c r="U1528">
        <v>126.86105999999999</v>
      </c>
      <c r="V1528" t="s">
        <v>1448</v>
      </c>
      <c r="W1528">
        <v>0</v>
      </c>
      <c r="X1528">
        <v>0</v>
      </c>
      <c r="Y1528">
        <v>0</v>
      </c>
      <c r="Z1528" s="14">
        <f t="shared" si="78"/>
        <v>8.695652173913043</v>
      </c>
      <c r="AA1528">
        <f>정리!U1528</f>
        <v>51</v>
      </c>
      <c r="AB1528">
        <f>정리!V1528</f>
        <v>73.7</v>
      </c>
      <c r="AC1528">
        <f>정리!W1528</f>
        <v>69000</v>
      </c>
      <c r="AD1528">
        <f>정리!X1528</f>
        <v>6000</v>
      </c>
      <c r="AE1528" t="s">
        <v>4829</v>
      </c>
    </row>
    <row r="1529" spans="1:31" x14ac:dyDescent="0.3">
      <c r="A1529" s="1" t="s">
        <v>1385</v>
      </c>
      <c r="B1529" s="2" t="s">
        <v>1447</v>
      </c>
      <c r="C1529" s="3">
        <v>1995</v>
      </c>
      <c r="D1529" s="4">
        <v>221</v>
      </c>
      <c r="E1529" s="5">
        <v>105.9</v>
      </c>
      <c r="F1529" s="6">
        <v>32</v>
      </c>
      <c r="G1529" s="5">
        <v>84.8</v>
      </c>
      <c r="H1529" s="7">
        <v>26</v>
      </c>
      <c r="I1529" s="8">
        <v>95</v>
      </c>
      <c r="J1529" s="9">
        <f>정리!J1529</f>
        <v>83000</v>
      </c>
      <c r="K1529" s="9">
        <f>정리!K1529</f>
        <v>5</v>
      </c>
      <c r="L1529" s="9">
        <f>정리!L1529</f>
        <v>59000</v>
      </c>
      <c r="M1529" s="9">
        <f>정리!M1529</f>
        <v>10</v>
      </c>
      <c r="N1529" s="10">
        <f t="shared" si="79"/>
        <v>24000</v>
      </c>
      <c r="O1529" s="15">
        <f t="shared" si="77"/>
        <v>71.084337349397586</v>
      </c>
      <c r="P1529" s="11">
        <v>3</v>
      </c>
      <c r="Q1529" s="11">
        <v>2</v>
      </c>
      <c r="R1529" s="11" t="s">
        <v>22</v>
      </c>
      <c r="S1529" s="12">
        <v>105</v>
      </c>
      <c r="T1529">
        <v>37.549599999999998</v>
      </c>
      <c r="U1529">
        <v>126.86105999999999</v>
      </c>
      <c r="V1529" t="s">
        <v>1448</v>
      </c>
      <c r="W1529">
        <v>0</v>
      </c>
      <c r="X1529">
        <v>0</v>
      </c>
      <c r="Y1529">
        <v>0</v>
      </c>
      <c r="Z1529" s="14">
        <f t="shared" si="78"/>
        <v>6.2146892655367232</v>
      </c>
      <c r="AA1529">
        <f>정리!U1529</f>
        <v>51</v>
      </c>
      <c r="AB1529">
        <f>정리!V1529</f>
        <v>73.7</v>
      </c>
      <c r="AC1529">
        <f>정리!W1529</f>
        <v>88500</v>
      </c>
      <c r="AD1529">
        <f>정리!X1529</f>
        <v>5500</v>
      </c>
      <c r="AE1529" t="s">
        <v>4829</v>
      </c>
    </row>
    <row r="1530" spans="1:31" x14ac:dyDescent="0.3">
      <c r="A1530" s="1" t="s">
        <v>1385</v>
      </c>
      <c r="B1530" s="2" t="s">
        <v>1447</v>
      </c>
      <c r="C1530" s="3">
        <v>1995</v>
      </c>
      <c r="D1530" s="4">
        <v>221</v>
      </c>
      <c r="E1530" s="5">
        <v>145</v>
      </c>
      <c r="F1530" s="6">
        <v>44</v>
      </c>
      <c r="G1530" s="5">
        <v>121.2</v>
      </c>
      <c r="H1530" s="7">
        <v>37</v>
      </c>
      <c r="I1530" s="8">
        <v>30</v>
      </c>
      <c r="J1530" s="9">
        <f>정리!J1530</f>
        <v>110000</v>
      </c>
      <c r="K1530" s="9" t="str">
        <f>정리!K1530</f>
        <v>고</v>
      </c>
      <c r="L1530" s="9">
        <f>정리!L1530</f>
        <v>0</v>
      </c>
      <c r="M1530" s="9">
        <f>정리!M1530</f>
        <v>0</v>
      </c>
      <c r="N1530" s="10">
        <f t="shared" si="79"/>
        <v>110000</v>
      </c>
      <c r="O1530" s="15">
        <f t="shared" si="77"/>
        <v>0</v>
      </c>
      <c r="P1530" s="11">
        <v>4</v>
      </c>
      <c r="Q1530" s="11">
        <v>2</v>
      </c>
      <c r="R1530" s="11" t="s">
        <v>22</v>
      </c>
      <c r="S1530" s="12">
        <v>145</v>
      </c>
      <c r="T1530">
        <v>37.549599999999998</v>
      </c>
      <c r="U1530">
        <v>126.86105999999999</v>
      </c>
      <c r="V1530" t="s">
        <v>1448</v>
      </c>
      <c r="W1530">
        <v>0</v>
      </c>
      <c r="X1530">
        <v>0</v>
      </c>
      <c r="Y1530">
        <v>0</v>
      </c>
      <c r="Z1530" s="14">
        <f t="shared" si="78"/>
        <v>-17.021276595744681</v>
      </c>
      <c r="AA1530">
        <f>정리!U1530</f>
        <v>51</v>
      </c>
      <c r="AB1530">
        <f>정리!V1530</f>
        <v>73.7</v>
      </c>
      <c r="AC1530">
        <f>정리!W1530</f>
        <v>94000</v>
      </c>
      <c r="AD1530">
        <f>정리!X1530</f>
        <v>-300</v>
      </c>
      <c r="AE1530" t="s">
        <v>4829</v>
      </c>
    </row>
    <row r="1531" spans="1:31" x14ac:dyDescent="0.3">
      <c r="A1531" s="1" t="s">
        <v>1385</v>
      </c>
      <c r="B1531" s="2" t="s">
        <v>1449</v>
      </c>
      <c r="C1531" s="3">
        <v>1994</v>
      </c>
      <c r="D1531" s="4">
        <v>445</v>
      </c>
      <c r="E1531" s="5">
        <v>56.8</v>
      </c>
      <c r="F1531" s="6">
        <v>17</v>
      </c>
      <c r="G1531" s="5">
        <v>41.9</v>
      </c>
      <c r="H1531" s="7">
        <v>13</v>
      </c>
      <c r="I1531" s="8">
        <v>445</v>
      </c>
      <c r="J1531" s="9">
        <f>정리!J1531</f>
        <v>57000</v>
      </c>
      <c r="K1531" s="9">
        <f>정리!K1531</f>
        <v>4</v>
      </c>
      <c r="L1531" s="9">
        <f>정리!L1531</f>
        <v>0</v>
      </c>
      <c r="M1531" s="9">
        <f>정리!M1531</f>
        <v>0</v>
      </c>
      <c r="N1531" s="10">
        <f t="shared" si="79"/>
        <v>57000</v>
      </c>
      <c r="O1531" s="15">
        <f t="shared" si="77"/>
        <v>0</v>
      </c>
      <c r="P1531" s="11">
        <v>2</v>
      </c>
      <c r="Q1531" s="11">
        <v>1</v>
      </c>
      <c r="R1531" s="11" t="s">
        <v>20</v>
      </c>
      <c r="S1531" s="12">
        <v>56</v>
      </c>
      <c r="T1531">
        <v>37.561359000000003</v>
      </c>
      <c r="U1531">
        <v>126.851355</v>
      </c>
      <c r="V1531" t="s">
        <v>1450</v>
      </c>
      <c r="W1531">
        <v>0</v>
      </c>
      <c r="X1531">
        <v>0</v>
      </c>
      <c r="Y1531">
        <v>0</v>
      </c>
      <c r="Z1531" s="14">
        <f t="shared" si="78"/>
        <v>20.833333333333336</v>
      </c>
      <c r="AA1531">
        <f>정리!U1531</f>
        <v>0</v>
      </c>
      <c r="AB1531">
        <f>정리!V1531</f>
        <v>0</v>
      </c>
      <c r="AC1531">
        <f>정리!W1531</f>
        <v>72000</v>
      </c>
      <c r="AD1531">
        <f>정리!X1531</f>
        <v>15000</v>
      </c>
      <c r="AE1531">
        <v>0</v>
      </c>
    </row>
    <row r="1532" spans="1:31" x14ac:dyDescent="0.3">
      <c r="A1532" s="1" t="s">
        <v>1385</v>
      </c>
      <c r="B1532" s="2" t="s">
        <v>1451</v>
      </c>
      <c r="C1532" s="3">
        <v>1995</v>
      </c>
      <c r="D1532" s="4">
        <v>566</v>
      </c>
      <c r="E1532" s="5">
        <v>55.5</v>
      </c>
      <c r="F1532" s="6">
        <v>17</v>
      </c>
      <c r="G1532" s="5">
        <v>37.700000000000003</v>
      </c>
      <c r="H1532" s="7">
        <v>11</v>
      </c>
      <c r="I1532" s="8">
        <v>149</v>
      </c>
      <c r="J1532" s="9">
        <f>정리!J1532</f>
        <v>60000</v>
      </c>
      <c r="K1532" s="9">
        <f>정리!K1532</f>
        <v>10</v>
      </c>
      <c r="L1532" s="9">
        <f>정리!L1532</f>
        <v>0</v>
      </c>
      <c r="M1532" s="9">
        <f>정리!M1532</f>
        <v>0</v>
      </c>
      <c r="N1532" s="10">
        <f t="shared" si="79"/>
        <v>60000</v>
      </c>
      <c r="O1532" s="15">
        <f t="shared" si="77"/>
        <v>0</v>
      </c>
      <c r="P1532" s="11">
        <v>2</v>
      </c>
      <c r="Q1532" s="11">
        <v>1</v>
      </c>
      <c r="R1532" s="11" t="s">
        <v>20</v>
      </c>
      <c r="S1532" s="12">
        <v>55</v>
      </c>
      <c r="T1532">
        <v>37.562241</v>
      </c>
      <c r="U1532">
        <v>126.848433</v>
      </c>
      <c r="V1532" t="s">
        <v>1452</v>
      </c>
      <c r="W1532">
        <v>7.2727272727272725</v>
      </c>
      <c r="X1532">
        <v>0</v>
      </c>
      <c r="Y1532">
        <v>13.495276653171389</v>
      </c>
      <c r="Z1532" s="14">
        <f t="shared" si="78"/>
        <v>17.469050894085282</v>
      </c>
      <c r="AA1532">
        <f>정리!U1532</f>
        <v>48</v>
      </c>
      <c r="AB1532">
        <f>정리!V1532</f>
        <v>77.8</v>
      </c>
      <c r="AC1532">
        <f>정리!W1532</f>
        <v>72700</v>
      </c>
      <c r="AD1532">
        <f>정리!X1532</f>
        <v>12700</v>
      </c>
      <c r="AE1532" t="s">
        <v>4830</v>
      </c>
    </row>
    <row r="1533" spans="1:31" x14ac:dyDescent="0.3">
      <c r="A1533" s="1" t="s">
        <v>1385</v>
      </c>
      <c r="B1533" s="2" t="s">
        <v>1451</v>
      </c>
      <c r="C1533" s="3">
        <v>1995</v>
      </c>
      <c r="D1533" s="4">
        <v>566</v>
      </c>
      <c r="E1533" s="5">
        <v>80.099999999999994</v>
      </c>
      <c r="F1533" s="6">
        <v>24</v>
      </c>
      <c r="G1533" s="5">
        <v>58.1</v>
      </c>
      <c r="H1533" s="7">
        <v>18</v>
      </c>
      <c r="I1533" s="8">
        <v>417</v>
      </c>
      <c r="J1533" s="9">
        <f>정리!J1533</f>
        <v>77000</v>
      </c>
      <c r="K1533" s="9">
        <f>정리!K1533</f>
        <v>5</v>
      </c>
      <c r="L1533" s="9">
        <f>정리!L1533</f>
        <v>44000</v>
      </c>
      <c r="M1533" s="9">
        <f>정리!M1533</f>
        <v>9</v>
      </c>
      <c r="N1533" s="10">
        <f t="shared" si="79"/>
        <v>33000</v>
      </c>
      <c r="O1533" s="15">
        <f t="shared" si="77"/>
        <v>57.142857142857139</v>
      </c>
      <c r="P1533" s="11">
        <v>3</v>
      </c>
      <c r="Q1533" s="11">
        <v>1</v>
      </c>
      <c r="R1533" s="11" t="s">
        <v>20</v>
      </c>
      <c r="S1533" s="12">
        <v>80</v>
      </c>
      <c r="T1533">
        <v>37.562241</v>
      </c>
      <c r="U1533">
        <v>126.848433</v>
      </c>
      <c r="V1533" t="s">
        <v>1452</v>
      </c>
      <c r="W1533">
        <v>0</v>
      </c>
      <c r="X1533">
        <v>-2.5</v>
      </c>
      <c r="Y1533">
        <v>2.8571428571428572</v>
      </c>
      <c r="Z1533" s="14">
        <f t="shared" si="78"/>
        <v>19.791666666666664</v>
      </c>
      <c r="AA1533">
        <f>정리!U1533</f>
        <v>48</v>
      </c>
      <c r="AB1533">
        <f>정리!V1533</f>
        <v>77.8</v>
      </c>
      <c r="AC1533">
        <f>정리!W1533</f>
        <v>96000</v>
      </c>
      <c r="AD1533">
        <f>정리!X1533</f>
        <v>19000</v>
      </c>
      <c r="AE1533" t="s">
        <v>4830</v>
      </c>
    </row>
    <row r="1534" spans="1:31" x14ac:dyDescent="0.3">
      <c r="A1534" s="1" t="s">
        <v>1385</v>
      </c>
      <c r="B1534" s="2" t="s">
        <v>1453</v>
      </c>
      <c r="C1534" s="3">
        <v>1994</v>
      </c>
      <c r="D1534" s="4">
        <v>712</v>
      </c>
      <c r="E1534" s="5">
        <v>106</v>
      </c>
      <c r="F1534" s="6">
        <v>32</v>
      </c>
      <c r="G1534" s="5">
        <v>80.599999999999994</v>
      </c>
      <c r="H1534" s="7">
        <v>24</v>
      </c>
      <c r="I1534" s="8">
        <v>712</v>
      </c>
      <c r="J1534" s="9">
        <f>정리!J1534</f>
        <v>90000</v>
      </c>
      <c r="K1534" s="9" t="str">
        <f>정리!K1534</f>
        <v>고</v>
      </c>
      <c r="L1534" s="9">
        <f>정리!L1534</f>
        <v>56000</v>
      </c>
      <c r="M1534" s="9">
        <f>정리!M1534</f>
        <v>10</v>
      </c>
      <c r="N1534" s="10">
        <f t="shared" si="79"/>
        <v>34000</v>
      </c>
      <c r="O1534" s="15">
        <f t="shared" si="77"/>
        <v>62.222222222222221</v>
      </c>
      <c r="P1534" s="11">
        <v>3</v>
      </c>
      <c r="Q1534" s="11">
        <v>2</v>
      </c>
      <c r="R1534" s="11" t="s">
        <v>20</v>
      </c>
      <c r="S1534" s="12">
        <v>105</v>
      </c>
      <c r="T1534">
        <v>37.563653000000002</v>
      </c>
      <c r="U1534">
        <v>126.84358899999999</v>
      </c>
      <c r="V1534" t="s">
        <v>1454</v>
      </c>
      <c r="W1534">
        <v>0</v>
      </c>
      <c r="X1534">
        <v>0</v>
      </c>
      <c r="Y1534">
        <v>0</v>
      </c>
      <c r="Z1534" s="14">
        <f t="shared" si="78"/>
        <v>20.353982300884958</v>
      </c>
      <c r="AA1534">
        <f>정리!U1534</f>
        <v>55</v>
      </c>
      <c r="AB1534">
        <f>정리!V1534</f>
        <v>82</v>
      </c>
      <c r="AC1534">
        <f>정리!W1534</f>
        <v>113000</v>
      </c>
      <c r="AD1534">
        <f>정리!X1534</f>
        <v>23000</v>
      </c>
      <c r="AE1534" t="s">
        <v>4826</v>
      </c>
    </row>
    <row r="1535" spans="1:31" x14ac:dyDescent="0.3">
      <c r="A1535" s="1" t="s">
        <v>1385</v>
      </c>
      <c r="B1535" s="2" t="s">
        <v>1455</v>
      </c>
      <c r="C1535" s="3">
        <v>1992</v>
      </c>
      <c r="D1535" s="4">
        <v>244</v>
      </c>
      <c r="E1535" s="5">
        <v>78.5</v>
      </c>
      <c r="F1535" s="6">
        <v>24</v>
      </c>
      <c r="G1535" s="5">
        <v>66.900000000000006</v>
      </c>
      <c r="H1535" s="7">
        <v>20</v>
      </c>
      <c r="I1535" s="8">
        <v>96</v>
      </c>
      <c r="J1535" s="9">
        <f>정리!J1535</f>
        <v>63200</v>
      </c>
      <c r="K1535" s="9">
        <f>정리!K1535</f>
        <v>7</v>
      </c>
      <c r="L1535" s="9">
        <f>정리!L1535</f>
        <v>0</v>
      </c>
      <c r="M1535" s="9">
        <f>정리!M1535</f>
        <v>0</v>
      </c>
      <c r="N1535" s="10">
        <f t="shared" si="79"/>
        <v>63200</v>
      </c>
      <c r="O1535" s="15">
        <f t="shared" si="77"/>
        <v>0</v>
      </c>
      <c r="P1535" s="11">
        <v>3</v>
      </c>
      <c r="Q1535" s="11">
        <v>1</v>
      </c>
      <c r="R1535" s="11" t="s">
        <v>22</v>
      </c>
      <c r="S1535" s="12" t="s">
        <v>493</v>
      </c>
      <c r="T1535">
        <v>37.557605000000002</v>
      </c>
      <c r="U1535">
        <v>126.85999200000001</v>
      </c>
      <c r="V1535" t="s">
        <v>24</v>
      </c>
      <c r="W1535">
        <v>0</v>
      </c>
      <c r="X1535">
        <v>0</v>
      </c>
      <c r="Y1535">
        <v>0</v>
      </c>
      <c r="Z1535" s="14">
        <f t="shared" si="78"/>
        <v>300</v>
      </c>
      <c r="AA1535">
        <f>정리!U1535</f>
        <v>49</v>
      </c>
      <c r="AB1535">
        <f>정리!V1535</f>
        <v>69.199999999999989</v>
      </c>
      <c r="AC1535">
        <f>정리!W1535</f>
        <v>0</v>
      </c>
      <c r="AD1535">
        <f>정리!X1535</f>
        <v>-300</v>
      </c>
      <c r="AE1535" t="s">
        <v>4828</v>
      </c>
    </row>
    <row r="1536" spans="1:31" x14ac:dyDescent="0.3">
      <c r="A1536" s="1" t="s">
        <v>1385</v>
      </c>
      <c r="B1536" s="2" t="s">
        <v>1455</v>
      </c>
      <c r="C1536" s="3">
        <v>1992</v>
      </c>
      <c r="D1536" s="4">
        <v>244</v>
      </c>
      <c r="E1536" s="5">
        <v>97.1</v>
      </c>
      <c r="F1536" s="6">
        <v>29</v>
      </c>
      <c r="G1536" s="5">
        <v>85</v>
      </c>
      <c r="H1536" s="7">
        <v>26</v>
      </c>
      <c r="I1536" s="8">
        <v>89</v>
      </c>
      <c r="J1536" s="9">
        <f>정리!J1536</f>
        <v>82000</v>
      </c>
      <c r="K1536" s="9">
        <f>정리!K1536</f>
        <v>5</v>
      </c>
      <c r="L1536" s="9">
        <f>정리!L1536</f>
        <v>0</v>
      </c>
      <c r="M1536" s="9">
        <f>정리!M1536</f>
        <v>0</v>
      </c>
      <c r="N1536" s="10">
        <f t="shared" si="79"/>
        <v>82000</v>
      </c>
      <c r="O1536" s="15">
        <f t="shared" si="77"/>
        <v>0</v>
      </c>
      <c r="P1536" s="11">
        <v>3</v>
      </c>
      <c r="Q1536" s="11">
        <v>2</v>
      </c>
      <c r="R1536" s="11" t="s">
        <v>22</v>
      </c>
      <c r="S1536" s="12" t="s">
        <v>1456</v>
      </c>
      <c r="T1536">
        <v>37.557605000000002</v>
      </c>
      <c r="U1536">
        <v>126.85999200000001</v>
      </c>
      <c r="V1536" t="s">
        <v>24</v>
      </c>
      <c r="W1536">
        <v>0</v>
      </c>
      <c r="X1536">
        <v>0</v>
      </c>
      <c r="Y1536">
        <v>0</v>
      </c>
      <c r="Z1536" s="14">
        <f t="shared" si="78"/>
        <v>300</v>
      </c>
      <c r="AA1536">
        <f>정리!U1536</f>
        <v>49</v>
      </c>
      <c r="AB1536">
        <f>정리!V1536</f>
        <v>69.199999999999989</v>
      </c>
      <c r="AC1536">
        <f>정리!W1536</f>
        <v>0</v>
      </c>
      <c r="AD1536">
        <f>정리!X1536</f>
        <v>-300</v>
      </c>
      <c r="AE1536" t="s">
        <v>4828</v>
      </c>
    </row>
    <row r="1537" spans="1:31" x14ac:dyDescent="0.3">
      <c r="A1537" s="1" t="s">
        <v>1385</v>
      </c>
      <c r="B1537" s="2" t="s">
        <v>1457</v>
      </c>
      <c r="C1537" s="3">
        <v>1994</v>
      </c>
      <c r="D1537" s="4">
        <v>488</v>
      </c>
      <c r="E1537" s="5">
        <v>105.6</v>
      </c>
      <c r="F1537" s="6">
        <v>32</v>
      </c>
      <c r="G1537" s="5">
        <v>85</v>
      </c>
      <c r="H1537" s="7">
        <v>26</v>
      </c>
      <c r="I1537" s="8">
        <v>488</v>
      </c>
      <c r="J1537" s="9">
        <f>정리!J1537</f>
        <v>90000</v>
      </c>
      <c r="K1537" s="9">
        <f>정리!K1537</f>
        <v>6</v>
      </c>
      <c r="L1537" s="9">
        <f>정리!L1537</f>
        <v>53000</v>
      </c>
      <c r="M1537" s="9" t="str">
        <f>정리!M1537</f>
        <v>중</v>
      </c>
      <c r="N1537" s="10">
        <f t="shared" si="79"/>
        <v>37000</v>
      </c>
      <c r="O1537" s="15">
        <f t="shared" si="77"/>
        <v>58.888888888888893</v>
      </c>
      <c r="P1537" s="11">
        <v>3</v>
      </c>
      <c r="Q1537" s="11">
        <v>2</v>
      </c>
      <c r="R1537" s="11" t="s">
        <v>22</v>
      </c>
      <c r="S1537" s="12">
        <v>105</v>
      </c>
      <c r="T1537">
        <v>37.560119</v>
      </c>
      <c r="U1537">
        <v>126.84708500000001</v>
      </c>
      <c r="V1537" t="s">
        <v>1458</v>
      </c>
      <c r="W1537">
        <v>0</v>
      </c>
      <c r="X1537">
        <v>1.8867924528301887</v>
      </c>
      <c r="Y1537">
        <v>-3.125</v>
      </c>
      <c r="Z1537" s="14">
        <f t="shared" si="78"/>
        <v>3.225806451612903</v>
      </c>
      <c r="AA1537">
        <f>정리!U1537</f>
        <v>54</v>
      </c>
      <c r="AB1537">
        <f>정리!V1537</f>
        <v>82</v>
      </c>
      <c r="AC1537">
        <f>정리!W1537</f>
        <v>93000</v>
      </c>
      <c r="AD1537">
        <f>정리!X1537</f>
        <v>3000</v>
      </c>
      <c r="AE1537" t="s">
        <v>4826</v>
      </c>
    </row>
    <row r="1538" spans="1:31" x14ac:dyDescent="0.3">
      <c r="A1538" s="1" t="s">
        <v>1385</v>
      </c>
      <c r="B1538" s="2" t="s">
        <v>1459</v>
      </c>
      <c r="C1538" s="3">
        <v>1997</v>
      </c>
      <c r="D1538" s="4">
        <v>244</v>
      </c>
      <c r="E1538" s="5">
        <v>85.6</v>
      </c>
      <c r="F1538" s="6">
        <v>26</v>
      </c>
      <c r="G1538" s="5">
        <v>59.7</v>
      </c>
      <c r="H1538" s="7">
        <v>18</v>
      </c>
      <c r="I1538" s="8">
        <v>64</v>
      </c>
      <c r="J1538" s="9">
        <f>정리!J1538</f>
        <v>65000</v>
      </c>
      <c r="K1538" s="9">
        <f>정리!K1538</f>
        <v>9</v>
      </c>
      <c r="L1538" s="9">
        <f>정리!L1538</f>
        <v>0</v>
      </c>
      <c r="M1538" s="9">
        <f>정리!M1538</f>
        <v>0</v>
      </c>
      <c r="N1538" s="10">
        <f t="shared" si="79"/>
        <v>65000</v>
      </c>
      <c r="O1538" s="15">
        <f t="shared" si="77"/>
        <v>0</v>
      </c>
      <c r="P1538" s="11">
        <v>2</v>
      </c>
      <c r="Q1538" s="11">
        <v>1</v>
      </c>
      <c r="R1538" s="11" t="s">
        <v>20</v>
      </c>
      <c r="S1538" s="12" t="s">
        <v>1460</v>
      </c>
      <c r="T1538">
        <v>37.555250000000001</v>
      </c>
      <c r="U1538">
        <v>126.864397</v>
      </c>
      <c r="V1538" t="s">
        <v>1461</v>
      </c>
      <c r="W1538">
        <v>0</v>
      </c>
      <c r="X1538">
        <v>0</v>
      </c>
      <c r="Y1538">
        <v>0</v>
      </c>
      <c r="Z1538" s="14">
        <f t="shared" si="78"/>
        <v>18.75</v>
      </c>
      <c r="AA1538">
        <f>정리!U1538</f>
        <v>60</v>
      </c>
      <c r="AB1538">
        <f>정리!V1538</f>
        <v>86</v>
      </c>
      <c r="AC1538">
        <f>정리!W1538</f>
        <v>80000</v>
      </c>
      <c r="AD1538">
        <f>정리!X1538</f>
        <v>15000</v>
      </c>
      <c r="AE1538" t="s">
        <v>4827</v>
      </c>
    </row>
    <row r="1539" spans="1:31" x14ac:dyDescent="0.3">
      <c r="A1539" s="1" t="s">
        <v>1385</v>
      </c>
      <c r="B1539" s="2" t="s">
        <v>1459</v>
      </c>
      <c r="C1539" s="3">
        <v>1997</v>
      </c>
      <c r="D1539" s="4">
        <v>244</v>
      </c>
      <c r="E1539" s="5">
        <v>107.8</v>
      </c>
      <c r="F1539" s="6">
        <v>33</v>
      </c>
      <c r="G1539" s="5">
        <v>85</v>
      </c>
      <c r="H1539" s="7">
        <v>26</v>
      </c>
      <c r="I1539" s="8">
        <v>142</v>
      </c>
      <c r="J1539" s="9">
        <f>정리!J1539</f>
        <v>86000</v>
      </c>
      <c r="K1539" s="9">
        <f>정리!K1539</f>
        <v>4</v>
      </c>
      <c r="L1539" s="9">
        <f>정리!L1539</f>
        <v>0</v>
      </c>
      <c r="M1539" s="9">
        <f>정리!M1539</f>
        <v>0</v>
      </c>
      <c r="N1539" s="10">
        <f t="shared" si="79"/>
        <v>86000</v>
      </c>
      <c r="O1539" s="15">
        <f t="shared" ref="O1539:O1602" si="80">IF(ISERROR(L1539/J1539),0,L1539/J1539*100)</f>
        <v>0</v>
      </c>
      <c r="P1539" s="11">
        <v>3</v>
      </c>
      <c r="Q1539" s="11">
        <v>2</v>
      </c>
      <c r="R1539" s="11" t="s">
        <v>22</v>
      </c>
      <c r="S1539" s="12">
        <v>107</v>
      </c>
      <c r="T1539">
        <v>37.555250000000001</v>
      </c>
      <c r="U1539">
        <v>126.864397</v>
      </c>
      <c r="V1539" t="s">
        <v>1461</v>
      </c>
      <c r="W1539">
        <v>-100</v>
      </c>
      <c r="X1539">
        <v>0</v>
      </c>
      <c r="Y1539">
        <v>-100</v>
      </c>
      <c r="Z1539" s="14">
        <f t="shared" ref="Z1539:Z1602" si="81">IF(AND(J1539&gt;0,AC1539*1&gt;300),(AC1539-J1539)/AC1539*100,300)</f>
        <v>16.342412451361866</v>
      </c>
      <c r="AA1539">
        <f>정리!U1539</f>
        <v>60</v>
      </c>
      <c r="AB1539">
        <f>정리!V1539</f>
        <v>86</v>
      </c>
      <c r="AC1539">
        <f>정리!W1539</f>
        <v>102800</v>
      </c>
      <c r="AD1539">
        <f>정리!X1539</f>
        <v>16800</v>
      </c>
      <c r="AE1539" t="s">
        <v>4827</v>
      </c>
    </row>
    <row r="1540" spans="1:31" x14ac:dyDescent="0.3">
      <c r="A1540" s="1" t="s">
        <v>1385</v>
      </c>
      <c r="B1540" s="2" t="s">
        <v>1462</v>
      </c>
      <c r="C1540" s="3">
        <v>1995</v>
      </c>
      <c r="D1540" s="4">
        <v>457</v>
      </c>
      <c r="E1540" s="5">
        <v>120.7</v>
      </c>
      <c r="F1540" s="6">
        <v>36</v>
      </c>
      <c r="G1540" s="5">
        <v>101.9</v>
      </c>
      <c r="H1540" s="7">
        <v>31</v>
      </c>
      <c r="I1540" s="8">
        <v>228</v>
      </c>
      <c r="J1540" s="9">
        <f>정리!J1540</f>
        <v>105000</v>
      </c>
      <c r="K1540" s="9">
        <f>정리!K1540</f>
        <v>5</v>
      </c>
      <c r="L1540" s="9">
        <f>정리!L1540</f>
        <v>0</v>
      </c>
      <c r="M1540" s="9">
        <f>정리!M1540</f>
        <v>0</v>
      </c>
      <c r="N1540" s="10">
        <f t="shared" si="79"/>
        <v>105000</v>
      </c>
      <c r="O1540" s="15">
        <f t="shared" si="80"/>
        <v>0</v>
      </c>
      <c r="P1540" s="11">
        <v>3</v>
      </c>
      <c r="Q1540" s="11">
        <v>2</v>
      </c>
      <c r="R1540" s="11" t="s">
        <v>22</v>
      </c>
      <c r="S1540" s="12">
        <v>120</v>
      </c>
      <c r="T1540">
        <v>37.564143999999999</v>
      </c>
      <c r="U1540">
        <v>126.84589099999999</v>
      </c>
      <c r="V1540" t="s">
        <v>1463</v>
      </c>
      <c r="W1540">
        <v>0</v>
      </c>
      <c r="X1540">
        <v>0</v>
      </c>
      <c r="Y1540">
        <v>0</v>
      </c>
      <c r="Z1540" s="14">
        <f t="shared" si="81"/>
        <v>4.5454545454545459</v>
      </c>
      <c r="AA1540">
        <f>정리!U1540</f>
        <v>0</v>
      </c>
      <c r="AB1540">
        <f>정리!V1540</f>
        <v>0</v>
      </c>
      <c r="AC1540">
        <f>정리!W1540</f>
        <v>110000</v>
      </c>
      <c r="AD1540">
        <f>정리!X1540</f>
        <v>5000</v>
      </c>
      <c r="AE1540">
        <v>0</v>
      </c>
    </row>
    <row r="1541" spans="1:31" x14ac:dyDescent="0.3">
      <c r="A1541" s="1" t="s">
        <v>1385</v>
      </c>
      <c r="B1541" s="2" t="s">
        <v>1462</v>
      </c>
      <c r="C1541" s="3">
        <v>1995</v>
      </c>
      <c r="D1541" s="4">
        <v>457</v>
      </c>
      <c r="E1541" s="5">
        <v>159.80000000000001</v>
      </c>
      <c r="F1541" s="6">
        <v>48</v>
      </c>
      <c r="G1541" s="5">
        <v>134.9</v>
      </c>
      <c r="H1541" s="7">
        <v>41</v>
      </c>
      <c r="I1541" s="8">
        <v>129</v>
      </c>
      <c r="J1541" s="9">
        <f>정리!J1541</f>
        <v>110000</v>
      </c>
      <c r="K1541" s="9">
        <f>정리!K1541</f>
        <v>5</v>
      </c>
      <c r="L1541" s="9">
        <f>정리!L1541</f>
        <v>70000</v>
      </c>
      <c r="M1541" s="9">
        <f>정리!M1541</f>
        <v>3</v>
      </c>
      <c r="N1541" s="10">
        <f t="shared" si="79"/>
        <v>40000</v>
      </c>
      <c r="O1541" s="15">
        <f t="shared" si="80"/>
        <v>63.636363636363633</v>
      </c>
      <c r="P1541" s="11">
        <v>4</v>
      </c>
      <c r="Q1541" s="11">
        <v>2</v>
      </c>
      <c r="R1541" s="11" t="s">
        <v>22</v>
      </c>
      <c r="S1541" s="12">
        <v>159</v>
      </c>
      <c r="T1541">
        <v>37.564143999999999</v>
      </c>
      <c r="U1541">
        <v>126.84589099999999</v>
      </c>
      <c r="V1541" t="s">
        <v>1463</v>
      </c>
      <c r="W1541">
        <v>0</v>
      </c>
      <c r="X1541">
        <v>0</v>
      </c>
      <c r="Y1541">
        <v>0</v>
      </c>
      <c r="Z1541" s="14">
        <f t="shared" si="81"/>
        <v>20.289855072463769</v>
      </c>
      <c r="AA1541">
        <f>정리!U1541</f>
        <v>0</v>
      </c>
      <c r="AB1541">
        <f>정리!V1541</f>
        <v>0</v>
      </c>
      <c r="AC1541">
        <f>정리!W1541</f>
        <v>138000</v>
      </c>
      <c r="AD1541">
        <f>정리!X1541</f>
        <v>28000</v>
      </c>
      <c r="AE1541">
        <v>0</v>
      </c>
    </row>
    <row r="1542" spans="1:31" x14ac:dyDescent="0.3">
      <c r="A1542" s="1" t="s">
        <v>1385</v>
      </c>
      <c r="B1542" s="2" t="s">
        <v>1462</v>
      </c>
      <c r="C1542" s="3">
        <v>1995</v>
      </c>
      <c r="D1542" s="4">
        <v>457</v>
      </c>
      <c r="E1542" s="5">
        <v>177.7</v>
      </c>
      <c r="F1542" s="6">
        <v>54</v>
      </c>
      <c r="G1542" s="5">
        <v>150.1</v>
      </c>
      <c r="H1542" s="7">
        <v>45</v>
      </c>
      <c r="I1542" s="8">
        <v>100</v>
      </c>
      <c r="J1542" s="9">
        <f>정리!J1542</f>
        <v>117000</v>
      </c>
      <c r="K1542" s="9">
        <f>정리!K1542</f>
        <v>13</v>
      </c>
      <c r="L1542" s="9">
        <f>정리!L1542</f>
        <v>70000</v>
      </c>
      <c r="M1542" s="9">
        <f>정리!M1542</f>
        <v>6</v>
      </c>
      <c r="N1542" s="10">
        <f t="shared" si="79"/>
        <v>47000</v>
      </c>
      <c r="O1542" s="15">
        <f t="shared" si="80"/>
        <v>59.82905982905983</v>
      </c>
      <c r="P1542" s="11">
        <v>5</v>
      </c>
      <c r="Q1542" s="11">
        <v>2</v>
      </c>
      <c r="R1542" s="11" t="s">
        <v>22</v>
      </c>
      <c r="S1542" s="12">
        <v>177</v>
      </c>
      <c r="T1542">
        <v>37.564143999999999</v>
      </c>
      <c r="U1542">
        <v>126.84589099999999</v>
      </c>
      <c r="V1542" t="s">
        <v>1463</v>
      </c>
      <c r="W1542">
        <v>0.86956521739130432</v>
      </c>
      <c r="X1542">
        <v>0</v>
      </c>
      <c r="Y1542">
        <v>2.3809523809523809</v>
      </c>
      <c r="Z1542" s="14">
        <f t="shared" si="81"/>
        <v>11.363636363636363</v>
      </c>
      <c r="AA1542">
        <f>정리!U1542</f>
        <v>0</v>
      </c>
      <c r="AB1542">
        <f>정리!V1542</f>
        <v>0</v>
      </c>
      <c r="AC1542">
        <f>정리!W1542</f>
        <v>132000</v>
      </c>
      <c r="AD1542">
        <f>정리!X1542</f>
        <v>15000</v>
      </c>
      <c r="AE1542">
        <v>0</v>
      </c>
    </row>
    <row r="1543" spans="1:31" x14ac:dyDescent="0.3">
      <c r="A1543" s="1" t="s">
        <v>1385</v>
      </c>
      <c r="B1543" s="2" t="s">
        <v>1464</v>
      </c>
      <c r="C1543" s="3">
        <v>1995</v>
      </c>
      <c r="D1543" s="4">
        <v>505</v>
      </c>
      <c r="E1543" s="5">
        <v>56.8</v>
      </c>
      <c r="F1543" s="6">
        <v>17</v>
      </c>
      <c r="G1543" s="5">
        <v>41.9</v>
      </c>
      <c r="H1543" s="7">
        <v>13</v>
      </c>
      <c r="I1543" s="8">
        <v>295</v>
      </c>
      <c r="J1543" s="9">
        <f>정리!J1543</f>
        <v>53000</v>
      </c>
      <c r="K1543" s="9">
        <f>정리!K1543</f>
        <v>7</v>
      </c>
      <c r="L1543" s="9">
        <f>정리!L1543</f>
        <v>29000</v>
      </c>
      <c r="M1543" s="9">
        <f>정리!M1543</f>
        <v>14</v>
      </c>
      <c r="N1543" s="10">
        <f t="shared" si="79"/>
        <v>24000</v>
      </c>
      <c r="O1543" s="15">
        <f t="shared" si="80"/>
        <v>54.716981132075468</v>
      </c>
      <c r="P1543" s="11">
        <v>2</v>
      </c>
      <c r="Q1543" s="11">
        <v>1</v>
      </c>
      <c r="R1543" s="11" t="s">
        <v>20</v>
      </c>
      <c r="S1543" s="12" t="s">
        <v>1465</v>
      </c>
      <c r="T1543">
        <v>37.565098999999996</v>
      </c>
      <c r="U1543">
        <v>126.843069</v>
      </c>
      <c r="V1543" t="s">
        <v>1466</v>
      </c>
      <c r="W1543">
        <v>0</v>
      </c>
      <c r="X1543">
        <v>-14.32</v>
      </c>
      <c r="Y1543">
        <v>13.76923076923077</v>
      </c>
      <c r="Z1543" s="14">
        <f t="shared" si="81"/>
        <v>26.388888888888889</v>
      </c>
      <c r="AA1543">
        <f>정리!U1543</f>
        <v>52</v>
      </c>
      <c r="AB1543">
        <f>정리!V1543</f>
        <v>82</v>
      </c>
      <c r="AC1543">
        <f>정리!W1543</f>
        <v>72000</v>
      </c>
      <c r="AD1543">
        <f>정리!X1543</f>
        <v>19000</v>
      </c>
      <c r="AE1543" t="s">
        <v>4826</v>
      </c>
    </row>
    <row r="1544" spans="1:31" x14ac:dyDescent="0.3">
      <c r="A1544" s="1" t="s">
        <v>1385</v>
      </c>
      <c r="B1544" s="2" t="s">
        <v>1467</v>
      </c>
      <c r="C1544" s="3">
        <v>1995</v>
      </c>
      <c r="D1544" s="4">
        <v>1045</v>
      </c>
      <c r="E1544" s="5">
        <v>55.3</v>
      </c>
      <c r="F1544" s="6">
        <v>17</v>
      </c>
      <c r="G1544" s="5">
        <v>37.700000000000003</v>
      </c>
      <c r="H1544" s="7">
        <v>11</v>
      </c>
      <c r="I1544" s="8">
        <v>238</v>
      </c>
      <c r="J1544" s="9">
        <f>정리!J1544</f>
        <v>58000</v>
      </c>
      <c r="K1544" s="9">
        <f>정리!K1544</f>
        <v>13</v>
      </c>
      <c r="L1544" s="9">
        <f>정리!L1544</f>
        <v>33000</v>
      </c>
      <c r="M1544" s="9">
        <f>정리!M1544</f>
        <v>10</v>
      </c>
      <c r="N1544" s="10">
        <f t="shared" si="79"/>
        <v>25000</v>
      </c>
      <c r="O1544" s="15">
        <f t="shared" si="80"/>
        <v>56.896551724137936</v>
      </c>
      <c r="P1544" s="11">
        <v>2</v>
      </c>
      <c r="Q1544" s="11">
        <v>1</v>
      </c>
      <c r="R1544" s="11" t="s">
        <v>20</v>
      </c>
      <c r="S1544" s="12">
        <v>55</v>
      </c>
      <c r="T1544">
        <v>37.560782000000003</v>
      </c>
      <c r="U1544">
        <v>126.84481100000001</v>
      </c>
      <c r="V1544" t="s">
        <v>1468</v>
      </c>
      <c r="W1544">
        <v>0</v>
      </c>
      <c r="X1544">
        <v>-7.5555555555555554</v>
      </c>
      <c r="Y1544">
        <v>5.9649122807017543</v>
      </c>
      <c r="Z1544" s="14">
        <f t="shared" si="81"/>
        <v>18.994413407821227</v>
      </c>
      <c r="AA1544">
        <f>정리!U1544</f>
        <v>58</v>
      </c>
      <c r="AB1544">
        <f>정리!V1544</f>
        <v>82</v>
      </c>
      <c r="AC1544">
        <f>정리!W1544</f>
        <v>71600</v>
      </c>
      <c r="AD1544">
        <f>정리!X1544</f>
        <v>13600</v>
      </c>
      <c r="AE1544" t="s">
        <v>4826</v>
      </c>
    </row>
    <row r="1545" spans="1:31" x14ac:dyDescent="0.3">
      <c r="A1545" s="1" t="s">
        <v>1385</v>
      </c>
      <c r="B1545" s="2" t="s">
        <v>1467</v>
      </c>
      <c r="C1545" s="3">
        <v>1995</v>
      </c>
      <c r="D1545" s="4">
        <v>1045</v>
      </c>
      <c r="E1545" s="5">
        <v>78.8</v>
      </c>
      <c r="F1545" s="6">
        <v>24</v>
      </c>
      <c r="G1545" s="5">
        <v>58.1</v>
      </c>
      <c r="H1545" s="7">
        <v>18</v>
      </c>
      <c r="I1545" s="8">
        <v>807</v>
      </c>
      <c r="J1545" s="9">
        <f>정리!J1545</f>
        <v>75000</v>
      </c>
      <c r="K1545" s="9">
        <f>정리!K1545</f>
        <v>5</v>
      </c>
      <c r="L1545" s="9">
        <f>정리!L1545</f>
        <v>45000</v>
      </c>
      <c r="M1545" s="9">
        <f>정리!M1545</f>
        <v>13</v>
      </c>
      <c r="N1545" s="10">
        <f t="shared" si="79"/>
        <v>30000</v>
      </c>
      <c r="O1545" s="15">
        <f t="shared" si="80"/>
        <v>60</v>
      </c>
      <c r="P1545" s="11">
        <v>3</v>
      </c>
      <c r="Q1545" s="11">
        <v>1</v>
      </c>
      <c r="R1545" s="11" t="s">
        <v>20</v>
      </c>
      <c r="S1545" s="12">
        <v>78</v>
      </c>
      <c r="T1545">
        <v>37.560782000000003</v>
      </c>
      <c r="U1545">
        <v>126.84481100000001</v>
      </c>
      <c r="V1545" t="s">
        <v>1468</v>
      </c>
      <c r="W1545">
        <v>0</v>
      </c>
      <c r="X1545">
        <v>0</v>
      </c>
      <c r="Y1545">
        <v>0</v>
      </c>
      <c r="Z1545" s="14">
        <f t="shared" si="81"/>
        <v>20.802534318901795</v>
      </c>
      <c r="AA1545">
        <f>정리!U1545</f>
        <v>58</v>
      </c>
      <c r="AB1545">
        <f>정리!V1545</f>
        <v>82</v>
      </c>
      <c r="AC1545">
        <f>정리!W1545</f>
        <v>94700</v>
      </c>
      <c r="AD1545">
        <f>정리!X1545</f>
        <v>19700</v>
      </c>
      <c r="AE1545" t="s">
        <v>4826</v>
      </c>
    </row>
    <row r="1546" spans="1:31" x14ac:dyDescent="0.3">
      <c r="A1546" s="1" t="s">
        <v>1385</v>
      </c>
      <c r="B1546" s="2" t="s">
        <v>1469</v>
      </c>
      <c r="C1546" s="3">
        <v>2000</v>
      </c>
      <c r="D1546" s="4">
        <v>241</v>
      </c>
      <c r="E1546" s="5">
        <v>79.3</v>
      </c>
      <c r="F1546" s="6">
        <v>24</v>
      </c>
      <c r="G1546" s="5">
        <v>59.9</v>
      </c>
      <c r="H1546" s="7">
        <v>18</v>
      </c>
      <c r="I1546" s="8">
        <v>57</v>
      </c>
      <c r="J1546" s="9">
        <f>정리!J1546</f>
        <v>75000</v>
      </c>
      <c r="K1546" s="9">
        <f>정리!K1546</f>
        <v>15</v>
      </c>
      <c r="L1546" s="9">
        <f>정리!L1546</f>
        <v>0</v>
      </c>
      <c r="M1546" s="9">
        <f>정리!M1546</f>
        <v>0</v>
      </c>
      <c r="N1546" s="10">
        <f t="shared" si="79"/>
        <v>75000</v>
      </c>
      <c r="O1546" s="15">
        <f t="shared" si="80"/>
        <v>0</v>
      </c>
      <c r="P1546" s="11">
        <v>3</v>
      </c>
      <c r="Q1546" s="11">
        <v>1</v>
      </c>
      <c r="R1546" s="11" t="s">
        <v>22</v>
      </c>
      <c r="S1546" s="12" t="s">
        <v>398</v>
      </c>
      <c r="T1546">
        <v>37.556251000000003</v>
      </c>
      <c r="U1546">
        <v>126.862537</v>
      </c>
      <c r="V1546" t="s">
        <v>1470</v>
      </c>
      <c r="W1546">
        <v>0</v>
      </c>
      <c r="X1546">
        <v>0</v>
      </c>
      <c r="Y1546">
        <v>0</v>
      </c>
      <c r="Z1546" s="14">
        <f t="shared" si="81"/>
        <v>-5.6338028169014089</v>
      </c>
      <c r="AA1546">
        <f>정리!U1546</f>
        <v>49</v>
      </c>
      <c r="AB1546">
        <f>정리!V1546</f>
        <v>69.199999999999989</v>
      </c>
      <c r="AC1546">
        <f>정리!W1546</f>
        <v>71000</v>
      </c>
      <c r="AD1546">
        <f>정리!X1546</f>
        <v>-300</v>
      </c>
      <c r="AE1546" t="s">
        <v>4828</v>
      </c>
    </row>
    <row r="1547" spans="1:31" x14ac:dyDescent="0.3">
      <c r="A1547" s="1" t="s">
        <v>1385</v>
      </c>
      <c r="B1547" s="2" t="s">
        <v>1469</v>
      </c>
      <c r="C1547" s="3">
        <v>2000</v>
      </c>
      <c r="D1547" s="4">
        <v>241</v>
      </c>
      <c r="E1547" s="5">
        <v>110.4</v>
      </c>
      <c r="F1547" s="6">
        <v>33</v>
      </c>
      <c r="G1547" s="5">
        <v>85</v>
      </c>
      <c r="H1547" s="7">
        <v>26</v>
      </c>
      <c r="I1547" s="8">
        <v>111</v>
      </c>
      <c r="J1547" s="9">
        <f>정리!J1547</f>
        <v>94000</v>
      </c>
      <c r="K1547" s="9">
        <f>정리!K1547</f>
        <v>6</v>
      </c>
      <c r="L1547" s="9">
        <f>정리!L1547</f>
        <v>0</v>
      </c>
      <c r="M1547" s="9">
        <f>정리!M1547</f>
        <v>0</v>
      </c>
      <c r="N1547" s="10">
        <f t="shared" si="79"/>
        <v>94000</v>
      </c>
      <c r="O1547" s="15">
        <f t="shared" si="80"/>
        <v>0</v>
      </c>
      <c r="P1547" s="11">
        <v>3</v>
      </c>
      <c r="Q1547" s="11">
        <v>2</v>
      </c>
      <c r="R1547" s="11" t="s">
        <v>22</v>
      </c>
      <c r="S1547" s="12">
        <v>110</v>
      </c>
      <c r="T1547">
        <v>37.556251000000003</v>
      </c>
      <c r="U1547">
        <v>126.862537</v>
      </c>
      <c r="V1547" t="s">
        <v>1470</v>
      </c>
      <c r="W1547">
        <v>0</v>
      </c>
      <c r="X1547">
        <v>0</v>
      </c>
      <c r="Y1547">
        <v>0</v>
      </c>
      <c r="Z1547" s="14">
        <f t="shared" si="81"/>
        <v>9.6153846153846168</v>
      </c>
      <c r="AA1547">
        <f>정리!U1547</f>
        <v>49</v>
      </c>
      <c r="AB1547">
        <f>정리!V1547</f>
        <v>69.199999999999989</v>
      </c>
      <c r="AC1547">
        <f>정리!W1547</f>
        <v>104000</v>
      </c>
      <c r="AD1547">
        <f>정리!X1547</f>
        <v>10000</v>
      </c>
      <c r="AE1547" t="s">
        <v>4828</v>
      </c>
    </row>
    <row r="1548" spans="1:31" x14ac:dyDescent="0.3">
      <c r="A1548" s="1" t="s">
        <v>1385</v>
      </c>
      <c r="B1548" s="2" t="s">
        <v>1469</v>
      </c>
      <c r="C1548" s="3">
        <v>2000</v>
      </c>
      <c r="D1548" s="4">
        <v>241</v>
      </c>
      <c r="E1548" s="5">
        <v>148.9</v>
      </c>
      <c r="F1548" s="6">
        <v>45</v>
      </c>
      <c r="G1548" s="5">
        <v>115</v>
      </c>
      <c r="H1548" s="7">
        <v>35</v>
      </c>
      <c r="I1548" s="8">
        <v>55</v>
      </c>
      <c r="J1548" s="9">
        <f>정리!J1548</f>
        <v>122000</v>
      </c>
      <c r="K1548" s="9">
        <f>정리!K1548</f>
        <v>12</v>
      </c>
      <c r="L1548" s="9">
        <f>정리!L1548</f>
        <v>0</v>
      </c>
      <c r="M1548" s="9">
        <f>정리!M1548</f>
        <v>0</v>
      </c>
      <c r="N1548" s="10">
        <f t="shared" si="79"/>
        <v>122000</v>
      </c>
      <c r="O1548" s="15">
        <f t="shared" si="80"/>
        <v>0</v>
      </c>
      <c r="P1548" s="11">
        <v>4</v>
      </c>
      <c r="Q1548" s="11">
        <v>2</v>
      </c>
      <c r="R1548" s="11" t="s">
        <v>22</v>
      </c>
      <c r="S1548" s="12">
        <v>148</v>
      </c>
      <c r="T1548">
        <v>37.556251000000003</v>
      </c>
      <c r="U1548">
        <v>126.862537</v>
      </c>
      <c r="V1548" t="s">
        <v>1470</v>
      </c>
      <c r="W1548">
        <v>0</v>
      </c>
      <c r="X1548">
        <v>0</v>
      </c>
      <c r="Y1548">
        <v>0</v>
      </c>
      <c r="Z1548" s="14">
        <f t="shared" si="81"/>
        <v>-22</v>
      </c>
      <c r="AA1548">
        <f>정리!U1548</f>
        <v>49</v>
      </c>
      <c r="AB1548">
        <f>정리!V1548</f>
        <v>69.199999999999989</v>
      </c>
      <c r="AC1548">
        <f>정리!W1548</f>
        <v>100000</v>
      </c>
      <c r="AD1548">
        <f>정리!X1548</f>
        <v>-300</v>
      </c>
      <c r="AE1548" t="s">
        <v>4828</v>
      </c>
    </row>
    <row r="1549" spans="1:31" x14ac:dyDescent="0.3">
      <c r="A1549" s="1" t="s">
        <v>1385</v>
      </c>
      <c r="B1549" s="2" t="s">
        <v>1471</v>
      </c>
      <c r="C1549" s="3">
        <v>2004</v>
      </c>
      <c r="D1549" s="4">
        <v>1653</v>
      </c>
      <c r="E1549" s="5">
        <v>105.3</v>
      </c>
      <c r="F1549" s="6">
        <v>32</v>
      </c>
      <c r="G1549" s="5">
        <v>85</v>
      </c>
      <c r="H1549" s="7">
        <v>26</v>
      </c>
      <c r="I1549" s="8">
        <v>615</v>
      </c>
      <c r="J1549" s="9">
        <f>정리!J1549</f>
        <v>105000</v>
      </c>
      <c r="K1549" s="9">
        <f>정리!K1549</f>
        <v>12</v>
      </c>
      <c r="L1549" s="9">
        <f>정리!L1549</f>
        <v>63000</v>
      </c>
      <c r="M1549" s="9">
        <f>정리!M1549</f>
        <v>10</v>
      </c>
      <c r="N1549" s="10">
        <f t="shared" si="79"/>
        <v>42000</v>
      </c>
      <c r="O1549" s="15">
        <f t="shared" si="80"/>
        <v>60</v>
      </c>
      <c r="P1549" s="11">
        <v>3</v>
      </c>
      <c r="Q1549" s="11">
        <v>2</v>
      </c>
      <c r="R1549" s="11" t="s">
        <v>22</v>
      </c>
      <c r="S1549" s="12" t="s">
        <v>1246</v>
      </c>
      <c r="T1549">
        <v>37.544061999999997</v>
      </c>
      <c r="U1549">
        <v>126.859983</v>
      </c>
      <c r="V1549" t="s">
        <v>1472</v>
      </c>
      <c r="W1549">
        <v>0</v>
      </c>
      <c r="X1549">
        <v>0</v>
      </c>
      <c r="Y1549">
        <v>0</v>
      </c>
      <c r="Z1549" s="14">
        <f t="shared" si="81"/>
        <v>18.918918918918919</v>
      </c>
      <c r="AA1549">
        <f>정리!U1549</f>
        <v>57</v>
      </c>
      <c r="AB1549">
        <f>정리!V1549</f>
        <v>73.7</v>
      </c>
      <c r="AC1549">
        <f>정리!W1549</f>
        <v>129500</v>
      </c>
      <c r="AD1549">
        <f>정리!X1549</f>
        <v>24500</v>
      </c>
      <c r="AE1549" t="s">
        <v>4829</v>
      </c>
    </row>
    <row r="1550" spans="1:31" x14ac:dyDescent="0.3">
      <c r="A1550" s="1" t="s">
        <v>1385</v>
      </c>
      <c r="B1550" s="2" t="s">
        <v>1471</v>
      </c>
      <c r="C1550" s="3">
        <v>2004</v>
      </c>
      <c r="D1550" s="4">
        <v>1653</v>
      </c>
      <c r="E1550" s="5">
        <v>150.1</v>
      </c>
      <c r="F1550" s="6">
        <v>45</v>
      </c>
      <c r="G1550" s="5">
        <v>119.9</v>
      </c>
      <c r="H1550" s="7">
        <v>36</v>
      </c>
      <c r="I1550" s="8">
        <v>137</v>
      </c>
      <c r="J1550" s="9">
        <f>정리!J1550</f>
        <v>123000</v>
      </c>
      <c r="K1550" s="9">
        <f>정리!K1550</f>
        <v>4</v>
      </c>
      <c r="L1550" s="9">
        <f>정리!L1550</f>
        <v>0</v>
      </c>
      <c r="M1550" s="9">
        <f>정리!M1550</f>
        <v>0</v>
      </c>
      <c r="N1550" s="10">
        <f t="shared" si="79"/>
        <v>123000</v>
      </c>
      <c r="O1550" s="15">
        <f t="shared" si="80"/>
        <v>0</v>
      </c>
      <c r="P1550" s="11">
        <v>4</v>
      </c>
      <c r="Q1550" s="11">
        <v>2</v>
      </c>
      <c r="R1550" s="11" t="s">
        <v>22</v>
      </c>
      <c r="S1550" s="12">
        <v>150</v>
      </c>
      <c r="T1550">
        <v>37.544061999999997</v>
      </c>
      <c r="U1550">
        <v>126.859983</v>
      </c>
      <c r="V1550" t="s">
        <v>1472</v>
      </c>
      <c r="W1550">
        <v>0</v>
      </c>
      <c r="X1550">
        <v>0</v>
      </c>
      <c r="Y1550">
        <v>0</v>
      </c>
      <c r="Z1550" s="14">
        <f t="shared" si="81"/>
        <v>12.142857142857142</v>
      </c>
      <c r="AA1550">
        <f>정리!U1550</f>
        <v>57</v>
      </c>
      <c r="AB1550">
        <f>정리!V1550</f>
        <v>73.7</v>
      </c>
      <c r="AC1550">
        <f>정리!W1550</f>
        <v>140000</v>
      </c>
      <c r="AD1550">
        <f>정리!X1550</f>
        <v>17000</v>
      </c>
      <c r="AE1550" t="s">
        <v>4829</v>
      </c>
    </row>
    <row r="1551" spans="1:31" x14ac:dyDescent="0.3">
      <c r="A1551" s="1" t="s">
        <v>1385</v>
      </c>
      <c r="B1551" s="2" t="s">
        <v>1471</v>
      </c>
      <c r="C1551" s="3">
        <v>2004</v>
      </c>
      <c r="D1551" s="4">
        <v>1653</v>
      </c>
      <c r="E1551" s="5">
        <v>170.2</v>
      </c>
      <c r="F1551" s="6">
        <v>51</v>
      </c>
      <c r="G1551" s="5">
        <v>134.9</v>
      </c>
      <c r="H1551" s="7">
        <v>41</v>
      </c>
      <c r="I1551" s="8">
        <v>228</v>
      </c>
      <c r="J1551" s="9">
        <f>정리!J1551</f>
        <v>122000</v>
      </c>
      <c r="K1551" s="9">
        <f>정리!K1551</f>
        <v>8</v>
      </c>
      <c r="L1551" s="9">
        <f>정리!L1551</f>
        <v>0</v>
      </c>
      <c r="M1551" s="9">
        <f>정리!M1551</f>
        <v>0</v>
      </c>
      <c r="N1551" s="10">
        <f t="shared" si="79"/>
        <v>122000</v>
      </c>
      <c r="O1551" s="15">
        <f t="shared" si="80"/>
        <v>0</v>
      </c>
      <c r="P1551" s="11">
        <v>4</v>
      </c>
      <c r="Q1551" s="11">
        <v>2</v>
      </c>
      <c r="R1551" s="11" t="s">
        <v>22</v>
      </c>
      <c r="S1551" s="12" t="s">
        <v>1473</v>
      </c>
      <c r="T1551">
        <v>37.544061999999997</v>
      </c>
      <c r="U1551">
        <v>126.859983</v>
      </c>
      <c r="V1551" t="s">
        <v>1472</v>
      </c>
      <c r="W1551">
        <v>0</v>
      </c>
      <c r="X1551">
        <v>0</v>
      </c>
      <c r="Y1551">
        <v>0</v>
      </c>
      <c r="Z1551" s="14">
        <f t="shared" si="81"/>
        <v>21.29032258064516</v>
      </c>
      <c r="AA1551">
        <f>정리!U1551</f>
        <v>57</v>
      </c>
      <c r="AB1551">
        <f>정리!V1551</f>
        <v>73.7</v>
      </c>
      <c r="AC1551">
        <f>정리!W1551</f>
        <v>155000</v>
      </c>
      <c r="AD1551">
        <f>정리!X1551</f>
        <v>33000</v>
      </c>
      <c r="AE1551" t="s">
        <v>4829</v>
      </c>
    </row>
    <row r="1552" spans="1:31" x14ac:dyDescent="0.3">
      <c r="A1552" s="1" t="s">
        <v>1385</v>
      </c>
      <c r="B1552" s="2" t="s">
        <v>1471</v>
      </c>
      <c r="C1552" s="3">
        <v>2004</v>
      </c>
      <c r="D1552" s="4">
        <v>1653</v>
      </c>
      <c r="E1552" s="5">
        <v>204.8</v>
      </c>
      <c r="F1552" s="6">
        <v>62</v>
      </c>
      <c r="G1552" s="5">
        <v>165.8</v>
      </c>
      <c r="H1552" s="7">
        <v>50</v>
      </c>
      <c r="I1552" s="8">
        <v>227</v>
      </c>
      <c r="J1552" s="9">
        <f>정리!J1552</f>
        <v>133000</v>
      </c>
      <c r="K1552" s="9">
        <f>정리!K1552</f>
        <v>12</v>
      </c>
      <c r="L1552" s="9">
        <f>정리!L1552</f>
        <v>0</v>
      </c>
      <c r="M1552" s="9">
        <f>정리!M1552</f>
        <v>0</v>
      </c>
      <c r="N1552" s="10">
        <f t="shared" si="79"/>
        <v>133000</v>
      </c>
      <c r="O1552" s="15">
        <f t="shared" si="80"/>
        <v>0</v>
      </c>
      <c r="P1552" s="11">
        <v>4</v>
      </c>
      <c r="Q1552" s="11">
        <v>3</v>
      </c>
      <c r="R1552" s="11" t="s">
        <v>22</v>
      </c>
      <c r="S1552" s="12">
        <v>204</v>
      </c>
      <c r="T1552">
        <v>37.544061999999997</v>
      </c>
      <c r="U1552">
        <v>126.859983</v>
      </c>
      <c r="V1552" t="s">
        <v>1472</v>
      </c>
      <c r="W1552">
        <v>0</v>
      </c>
      <c r="X1552">
        <v>0</v>
      </c>
      <c r="Y1552">
        <v>0</v>
      </c>
      <c r="Z1552" s="14">
        <f t="shared" si="81"/>
        <v>11.333333333333332</v>
      </c>
      <c r="AA1552">
        <f>정리!U1552</f>
        <v>57</v>
      </c>
      <c r="AB1552">
        <f>정리!V1552</f>
        <v>73.7</v>
      </c>
      <c r="AC1552">
        <f>정리!W1552</f>
        <v>150000</v>
      </c>
      <c r="AD1552">
        <f>정리!X1552</f>
        <v>17000</v>
      </c>
      <c r="AE1552" t="s">
        <v>4829</v>
      </c>
    </row>
    <row r="1553" spans="1:31" x14ac:dyDescent="0.3">
      <c r="A1553" s="1" t="s">
        <v>1385</v>
      </c>
      <c r="B1553" s="2" t="s">
        <v>1474</v>
      </c>
      <c r="C1553" s="3">
        <v>1999</v>
      </c>
      <c r="D1553" s="4">
        <v>430</v>
      </c>
      <c r="E1553" s="5">
        <v>79.2</v>
      </c>
      <c r="F1553" s="6">
        <v>24</v>
      </c>
      <c r="G1553" s="5">
        <v>59.7</v>
      </c>
      <c r="H1553" s="7">
        <v>18</v>
      </c>
      <c r="I1553" s="8">
        <v>208</v>
      </c>
      <c r="J1553" s="9">
        <f>정리!J1553</f>
        <v>77000</v>
      </c>
      <c r="K1553" s="9">
        <f>정리!K1553</f>
        <v>11</v>
      </c>
      <c r="L1553" s="9">
        <f>정리!L1553</f>
        <v>0</v>
      </c>
      <c r="M1553" s="9">
        <f>정리!M1553</f>
        <v>0</v>
      </c>
      <c r="N1553" s="10">
        <f t="shared" si="79"/>
        <v>77000</v>
      </c>
      <c r="O1553" s="15">
        <f t="shared" si="80"/>
        <v>0</v>
      </c>
      <c r="P1553" s="11">
        <v>3</v>
      </c>
      <c r="Q1553" s="11">
        <v>1</v>
      </c>
      <c r="R1553" s="11" t="s">
        <v>22</v>
      </c>
      <c r="S1553" s="12" t="s">
        <v>67</v>
      </c>
      <c r="T1553">
        <v>37.557794000000001</v>
      </c>
      <c r="U1553">
        <v>126.85715999999999</v>
      </c>
      <c r="V1553" t="s">
        <v>1475</v>
      </c>
      <c r="W1553">
        <v>0</v>
      </c>
      <c r="X1553">
        <v>0</v>
      </c>
      <c r="Y1553">
        <v>0</v>
      </c>
      <c r="Z1553" s="14">
        <f t="shared" si="81"/>
        <v>9.4117647058823533</v>
      </c>
      <c r="AA1553">
        <f>정리!U1553</f>
        <v>47</v>
      </c>
      <c r="AB1553">
        <f>정리!V1553</f>
        <v>70.099999999999994</v>
      </c>
      <c r="AC1553">
        <f>정리!W1553</f>
        <v>85000</v>
      </c>
      <c r="AD1553">
        <f>정리!X1553</f>
        <v>8000</v>
      </c>
      <c r="AE1553" t="s">
        <v>4820</v>
      </c>
    </row>
    <row r="1554" spans="1:31" x14ac:dyDescent="0.3">
      <c r="A1554" s="1" t="s">
        <v>1385</v>
      </c>
      <c r="B1554" s="2" t="s">
        <v>1474</v>
      </c>
      <c r="C1554" s="3">
        <v>1999</v>
      </c>
      <c r="D1554" s="4">
        <v>430</v>
      </c>
      <c r="E1554" s="5">
        <v>107.7</v>
      </c>
      <c r="F1554" s="6">
        <v>33</v>
      </c>
      <c r="G1554" s="5">
        <v>84.9</v>
      </c>
      <c r="H1554" s="7">
        <v>26</v>
      </c>
      <c r="I1554" s="8">
        <v>185</v>
      </c>
      <c r="J1554" s="9">
        <f>정리!J1554</f>
        <v>88000</v>
      </c>
      <c r="K1554" s="9">
        <f>정리!K1554</f>
        <v>5</v>
      </c>
      <c r="L1554" s="9">
        <f>정리!L1554</f>
        <v>0</v>
      </c>
      <c r="M1554" s="9">
        <f>정리!M1554</f>
        <v>0</v>
      </c>
      <c r="N1554" s="10">
        <f t="shared" si="79"/>
        <v>88000</v>
      </c>
      <c r="O1554" s="15">
        <f t="shared" si="80"/>
        <v>0</v>
      </c>
      <c r="P1554" s="11">
        <v>3</v>
      </c>
      <c r="Q1554" s="11">
        <v>2</v>
      </c>
      <c r="R1554" s="11" t="s">
        <v>22</v>
      </c>
      <c r="S1554" s="12" t="s">
        <v>110</v>
      </c>
      <c r="T1554">
        <v>37.557794000000001</v>
      </c>
      <c r="U1554">
        <v>126.85715999999999</v>
      </c>
      <c r="V1554" t="s">
        <v>1475</v>
      </c>
      <c r="W1554">
        <v>0</v>
      </c>
      <c r="X1554">
        <v>0</v>
      </c>
      <c r="Y1554">
        <v>0</v>
      </c>
      <c r="Z1554" s="14">
        <f t="shared" si="81"/>
        <v>10.112359550561797</v>
      </c>
      <c r="AA1554">
        <f>정리!U1554</f>
        <v>47</v>
      </c>
      <c r="AB1554">
        <f>정리!V1554</f>
        <v>70.099999999999994</v>
      </c>
      <c r="AC1554">
        <f>정리!W1554</f>
        <v>97900</v>
      </c>
      <c r="AD1554">
        <f>정리!X1554</f>
        <v>9900</v>
      </c>
      <c r="AE1554" t="s">
        <v>4820</v>
      </c>
    </row>
    <row r="1555" spans="1:31" x14ac:dyDescent="0.3">
      <c r="A1555" s="1" t="s">
        <v>1385</v>
      </c>
      <c r="B1555" s="2" t="s">
        <v>1476</v>
      </c>
      <c r="C1555" s="3">
        <v>2022</v>
      </c>
      <c r="D1555" s="4">
        <v>220</v>
      </c>
      <c r="E1555" s="5">
        <v>65.8</v>
      </c>
      <c r="F1555" s="6">
        <v>20</v>
      </c>
      <c r="G1555" s="5">
        <v>50.1</v>
      </c>
      <c r="H1555" s="7">
        <v>15</v>
      </c>
      <c r="I1555" s="8">
        <v>38</v>
      </c>
      <c r="J1555" s="9">
        <f>정리!J1555</f>
        <v>85000</v>
      </c>
      <c r="K1555" s="9" t="str">
        <f>정리!K1555</f>
        <v>중</v>
      </c>
      <c r="L1555" s="9">
        <f>정리!L1555</f>
        <v>0</v>
      </c>
      <c r="M1555" s="9">
        <f>정리!M1555</f>
        <v>0</v>
      </c>
      <c r="N1555" s="10">
        <f t="shared" si="79"/>
        <v>85000</v>
      </c>
      <c r="O1555" s="15">
        <f t="shared" si="80"/>
        <v>0</v>
      </c>
      <c r="P1555" s="11">
        <v>3</v>
      </c>
      <c r="Q1555" s="11">
        <v>2</v>
      </c>
      <c r="R1555" s="11" t="s">
        <v>22</v>
      </c>
      <c r="S1555" s="12">
        <v>65</v>
      </c>
      <c r="T1555">
        <v>37.556480000000001</v>
      </c>
      <c r="U1555">
        <v>126.854472</v>
      </c>
      <c r="V1555" t="s">
        <v>1477</v>
      </c>
      <c r="W1555">
        <v>1.1235955056179776</v>
      </c>
      <c r="X1555">
        <v>0</v>
      </c>
      <c r="Y1555">
        <v>3.0769230769230771</v>
      </c>
      <c r="Z1555" s="14">
        <f t="shared" si="81"/>
        <v>300</v>
      </c>
      <c r="AA1555">
        <f>정리!U1555</f>
        <v>48</v>
      </c>
      <c r="AB1555">
        <f>정리!V1555</f>
        <v>76.599999999999994</v>
      </c>
      <c r="AC1555">
        <f>정리!W1555</f>
        <v>0</v>
      </c>
      <c r="AD1555">
        <f>정리!X1555</f>
        <v>-300</v>
      </c>
      <c r="AE1555" t="s">
        <v>4818</v>
      </c>
    </row>
    <row r="1556" spans="1:31" x14ac:dyDescent="0.3">
      <c r="A1556" s="1" t="s">
        <v>1385</v>
      </c>
      <c r="B1556" s="2" t="s">
        <v>1476</v>
      </c>
      <c r="C1556" s="3">
        <v>2022</v>
      </c>
      <c r="D1556" s="4">
        <v>220</v>
      </c>
      <c r="E1556" s="5">
        <v>78.599999999999994</v>
      </c>
      <c r="F1556" s="6">
        <v>24</v>
      </c>
      <c r="G1556" s="5">
        <v>60</v>
      </c>
      <c r="H1556" s="7">
        <v>18</v>
      </c>
      <c r="I1556" s="8">
        <v>105</v>
      </c>
      <c r="J1556" s="9">
        <f>정리!J1556</f>
        <v>95000</v>
      </c>
      <c r="K1556" s="9" t="str">
        <f>정리!K1556</f>
        <v>중</v>
      </c>
      <c r="L1556" s="9">
        <f>정리!L1556</f>
        <v>65000</v>
      </c>
      <c r="M1556" s="9">
        <f>정리!M1556</f>
        <v>5</v>
      </c>
      <c r="N1556" s="10">
        <f t="shared" si="79"/>
        <v>30000</v>
      </c>
      <c r="O1556" s="15">
        <f t="shared" si="80"/>
        <v>68.421052631578945</v>
      </c>
      <c r="P1556" s="11">
        <v>3</v>
      </c>
      <c r="Q1556" s="11">
        <v>2</v>
      </c>
      <c r="R1556" s="11" t="s">
        <v>22</v>
      </c>
      <c r="S1556" s="12">
        <v>78</v>
      </c>
      <c r="T1556">
        <v>37.556480000000001</v>
      </c>
      <c r="U1556">
        <v>126.854472</v>
      </c>
      <c r="V1556" t="s">
        <v>1477</v>
      </c>
      <c r="W1556">
        <v>0</v>
      </c>
      <c r="X1556">
        <v>0</v>
      </c>
      <c r="Y1556">
        <v>0</v>
      </c>
      <c r="Z1556" s="14">
        <f t="shared" si="81"/>
        <v>-5.908584169453734</v>
      </c>
      <c r="AA1556">
        <f>정리!U1556</f>
        <v>48</v>
      </c>
      <c r="AB1556">
        <f>정리!V1556</f>
        <v>76.599999999999994</v>
      </c>
      <c r="AC1556">
        <f>정리!W1556</f>
        <v>89700</v>
      </c>
      <c r="AD1556">
        <f>정리!X1556</f>
        <v>-300</v>
      </c>
      <c r="AE1556" t="s">
        <v>4818</v>
      </c>
    </row>
    <row r="1557" spans="1:31" x14ac:dyDescent="0.3">
      <c r="A1557" s="1" t="s">
        <v>1385</v>
      </c>
      <c r="B1557" s="2" t="s">
        <v>1476</v>
      </c>
      <c r="C1557" s="3">
        <v>2022</v>
      </c>
      <c r="D1557" s="4">
        <v>220</v>
      </c>
      <c r="E1557" s="5">
        <v>105.2</v>
      </c>
      <c r="F1557" s="6">
        <v>32</v>
      </c>
      <c r="G1557" s="5">
        <v>84.7</v>
      </c>
      <c r="H1557" s="7">
        <v>26</v>
      </c>
      <c r="I1557" s="8">
        <v>37</v>
      </c>
      <c r="J1557" s="9">
        <f>정리!J1557</f>
        <v>119000</v>
      </c>
      <c r="K1557" s="9" t="str">
        <f>정리!K1557</f>
        <v>고</v>
      </c>
      <c r="L1557" s="9">
        <f>정리!L1557</f>
        <v>0</v>
      </c>
      <c r="M1557" s="9">
        <f>정리!M1557</f>
        <v>0</v>
      </c>
      <c r="N1557" s="10">
        <f t="shared" si="79"/>
        <v>119000</v>
      </c>
      <c r="O1557" s="15">
        <f t="shared" si="80"/>
        <v>0</v>
      </c>
      <c r="P1557" s="11">
        <v>3</v>
      </c>
      <c r="Q1557" s="11">
        <v>2</v>
      </c>
      <c r="R1557" s="11" t="s">
        <v>22</v>
      </c>
      <c r="S1557" s="12">
        <v>105</v>
      </c>
      <c r="T1557">
        <v>37.556480000000001</v>
      </c>
      <c r="U1557">
        <v>126.854472</v>
      </c>
      <c r="V1557" t="s">
        <v>1477</v>
      </c>
      <c r="W1557">
        <v>0</v>
      </c>
      <c r="X1557">
        <v>0</v>
      </c>
      <c r="Y1557">
        <v>0</v>
      </c>
      <c r="Z1557" s="14">
        <f t="shared" si="81"/>
        <v>5.1792828685258963</v>
      </c>
      <c r="AA1557">
        <f>정리!U1557</f>
        <v>56</v>
      </c>
      <c r="AB1557">
        <f>정리!V1557</f>
        <v>80</v>
      </c>
      <c r="AC1557">
        <f>정리!W1557</f>
        <v>125500</v>
      </c>
      <c r="AD1557">
        <f>정리!X1557</f>
        <v>6500</v>
      </c>
      <c r="AE1557" t="s">
        <v>4831</v>
      </c>
    </row>
    <row r="1558" spans="1:31" x14ac:dyDescent="0.3">
      <c r="A1558" s="1" t="s">
        <v>1385</v>
      </c>
      <c r="B1558" s="2" t="s">
        <v>1478</v>
      </c>
      <c r="C1558" s="3">
        <v>1988</v>
      </c>
      <c r="D1558" s="4">
        <v>213</v>
      </c>
      <c r="E1558" s="5">
        <v>77.900000000000006</v>
      </c>
      <c r="F1558" s="6">
        <v>24</v>
      </c>
      <c r="G1558" s="5">
        <v>53.2</v>
      </c>
      <c r="H1558" s="7">
        <v>16</v>
      </c>
      <c r="I1558" s="8">
        <v>54</v>
      </c>
      <c r="J1558" s="9">
        <f>정리!J1558</f>
        <v>0</v>
      </c>
      <c r="K1558" s="9">
        <f>정리!K1558</f>
        <v>0</v>
      </c>
      <c r="L1558" s="9">
        <f>정리!L1558</f>
        <v>0</v>
      </c>
      <c r="M1558" s="9">
        <f>정리!M1558</f>
        <v>0</v>
      </c>
      <c r="N1558" s="10">
        <f t="shared" si="79"/>
        <v>0</v>
      </c>
      <c r="O1558" s="15">
        <f t="shared" si="80"/>
        <v>0</v>
      </c>
      <c r="P1558" s="11">
        <v>3</v>
      </c>
      <c r="Q1558" s="11">
        <v>1</v>
      </c>
      <c r="R1558" s="11" t="s">
        <v>22</v>
      </c>
      <c r="S1558" s="12" t="s">
        <v>139</v>
      </c>
      <c r="T1558">
        <v>37.545654999999996</v>
      </c>
      <c r="U1558">
        <v>126.857945</v>
      </c>
      <c r="V1558" t="s">
        <v>1479</v>
      </c>
      <c r="W1558">
        <v>0</v>
      </c>
      <c r="X1558">
        <v>0</v>
      </c>
      <c r="Y1558">
        <v>0</v>
      </c>
      <c r="Z1558" s="14">
        <f t="shared" si="81"/>
        <v>300</v>
      </c>
      <c r="AA1558">
        <f>정리!U1558</f>
        <v>0</v>
      </c>
      <c r="AB1558">
        <f>정리!V1558</f>
        <v>0</v>
      </c>
      <c r="AC1558">
        <f>정리!W1558</f>
        <v>0</v>
      </c>
      <c r="AD1558">
        <f>정리!X1558</f>
        <v>-300</v>
      </c>
      <c r="AE1558">
        <v>0</v>
      </c>
    </row>
    <row r="1559" spans="1:31" x14ac:dyDescent="0.3">
      <c r="A1559" s="1" t="s">
        <v>1385</v>
      </c>
      <c r="B1559" s="2" t="s">
        <v>1480</v>
      </c>
      <c r="C1559" s="3">
        <v>1995</v>
      </c>
      <c r="D1559" s="4">
        <v>1016</v>
      </c>
      <c r="E1559" s="5">
        <v>53.6</v>
      </c>
      <c r="F1559" s="6">
        <v>16</v>
      </c>
      <c r="G1559" s="5">
        <v>37.700000000000003</v>
      </c>
      <c r="H1559" s="7">
        <v>11</v>
      </c>
      <c r="I1559" s="8">
        <v>178</v>
      </c>
      <c r="J1559" s="9">
        <f>정리!J1559</f>
        <v>59000</v>
      </c>
      <c r="K1559" s="9">
        <f>정리!K1559</f>
        <v>4</v>
      </c>
      <c r="L1559" s="9">
        <f>정리!L1559</f>
        <v>0</v>
      </c>
      <c r="M1559" s="9">
        <f>정리!M1559</f>
        <v>0</v>
      </c>
      <c r="N1559" s="10">
        <f t="shared" si="79"/>
        <v>59000</v>
      </c>
      <c r="O1559" s="15">
        <f t="shared" si="80"/>
        <v>0</v>
      </c>
      <c r="P1559" s="11">
        <v>2</v>
      </c>
      <c r="Q1559" s="11">
        <v>1</v>
      </c>
      <c r="R1559" s="11" t="s">
        <v>20</v>
      </c>
      <c r="S1559" s="12">
        <v>53</v>
      </c>
      <c r="T1559">
        <v>37.561807999999999</v>
      </c>
      <c r="U1559">
        <v>126.841048</v>
      </c>
      <c r="V1559" t="s">
        <v>1481</v>
      </c>
      <c r="W1559">
        <v>0</v>
      </c>
      <c r="X1559">
        <v>0</v>
      </c>
      <c r="Y1559">
        <v>0</v>
      </c>
      <c r="Z1559" s="14">
        <f t="shared" si="81"/>
        <v>9.2307692307692317</v>
      </c>
      <c r="AA1559">
        <f>정리!U1559</f>
        <v>63</v>
      </c>
      <c r="AB1559">
        <f>정리!V1559</f>
        <v>82</v>
      </c>
      <c r="AC1559">
        <f>정리!W1559</f>
        <v>65000</v>
      </c>
      <c r="AD1559">
        <f>정리!X1559</f>
        <v>6000</v>
      </c>
      <c r="AE1559" t="s">
        <v>4826</v>
      </c>
    </row>
    <row r="1560" spans="1:31" x14ac:dyDescent="0.3">
      <c r="A1560" s="1" t="s">
        <v>1385</v>
      </c>
      <c r="B1560" s="2" t="s">
        <v>1480</v>
      </c>
      <c r="C1560" s="3">
        <v>1995</v>
      </c>
      <c r="D1560" s="4">
        <v>1016</v>
      </c>
      <c r="E1560" s="5">
        <v>79.900000000000006</v>
      </c>
      <c r="F1560" s="6">
        <v>24</v>
      </c>
      <c r="G1560" s="5">
        <v>58.1</v>
      </c>
      <c r="H1560" s="7">
        <v>18</v>
      </c>
      <c r="I1560" s="8">
        <v>838</v>
      </c>
      <c r="J1560" s="9">
        <f>정리!J1560</f>
        <v>83000</v>
      </c>
      <c r="K1560" s="9" t="str">
        <f>정리!K1560</f>
        <v>고</v>
      </c>
      <c r="L1560" s="9">
        <f>정리!L1560</f>
        <v>47000</v>
      </c>
      <c r="M1560" s="9">
        <f>정리!M1560</f>
        <v>5</v>
      </c>
      <c r="N1560" s="10">
        <f t="shared" si="79"/>
        <v>36000</v>
      </c>
      <c r="O1560" s="15">
        <f t="shared" si="80"/>
        <v>56.626506024096393</v>
      </c>
      <c r="P1560" s="11">
        <v>3</v>
      </c>
      <c r="Q1560" s="11">
        <v>1</v>
      </c>
      <c r="R1560" s="11" t="s">
        <v>20</v>
      </c>
      <c r="S1560" s="12">
        <v>79</v>
      </c>
      <c r="T1560">
        <v>37.561807999999999</v>
      </c>
      <c r="U1560">
        <v>126.841048</v>
      </c>
      <c r="V1560" t="s">
        <v>1481</v>
      </c>
      <c r="W1560">
        <v>0</v>
      </c>
      <c r="X1560">
        <v>-12.5</v>
      </c>
      <c r="Y1560">
        <v>12.820512820512819</v>
      </c>
      <c r="Z1560" s="14">
        <f t="shared" si="81"/>
        <v>20.952380952380953</v>
      </c>
      <c r="AA1560">
        <f>정리!U1560</f>
        <v>63</v>
      </c>
      <c r="AB1560">
        <f>정리!V1560</f>
        <v>82</v>
      </c>
      <c r="AC1560">
        <f>정리!W1560</f>
        <v>105000</v>
      </c>
      <c r="AD1560">
        <f>정리!X1560</f>
        <v>22000</v>
      </c>
      <c r="AE1560" t="s">
        <v>4826</v>
      </c>
    </row>
    <row r="1561" spans="1:31" x14ac:dyDescent="0.3">
      <c r="A1561" s="1" t="s">
        <v>1385</v>
      </c>
      <c r="B1561" s="2" t="s">
        <v>1482</v>
      </c>
      <c r="C1561" s="3">
        <v>2002</v>
      </c>
      <c r="D1561" s="4">
        <v>222</v>
      </c>
      <c r="E1561" s="5">
        <v>109</v>
      </c>
      <c r="F1561" s="6">
        <v>33</v>
      </c>
      <c r="G1561" s="5">
        <v>75.599999999999994</v>
      </c>
      <c r="H1561" s="7">
        <v>23</v>
      </c>
      <c r="I1561" s="8">
        <v>32</v>
      </c>
      <c r="J1561" s="9">
        <f>정리!J1561</f>
        <v>90000</v>
      </c>
      <c r="K1561" s="9" t="str">
        <f>정리!K1561</f>
        <v>고</v>
      </c>
      <c r="L1561" s="9">
        <f>정리!L1561</f>
        <v>0</v>
      </c>
      <c r="M1561" s="9">
        <f>정리!M1561</f>
        <v>0</v>
      </c>
      <c r="N1561" s="10">
        <f t="shared" si="79"/>
        <v>90000</v>
      </c>
      <c r="O1561" s="15">
        <f t="shared" si="80"/>
        <v>0</v>
      </c>
      <c r="P1561" s="11">
        <v>3</v>
      </c>
      <c r="Q1561" s="11">
        <v>2</v>
      </c>
      <c r="R1561" s="11" t="s">
        <v>22</v>
      </c>
      <c r="S1561" s="12">
        <v>108</v>
      </c>
      <c r="T1561">
        <v>37.542090000000002</v>
      </c>
      <c r="U1561">
        <v>126.862865</v>
      </c>
      <c r="V1561" t="s">
        <v>1483</v>
      </c>
      <c r="W1561">
        <v>0</v>
      </c>
      <c r="X1561">
        <v>0</v>
      </c>
      <c r="Y1561">
        <v>0</v>
      </c>
      <c r="Z1561" s="14">
        <f t="shared" si="81"/>
        <v>13.043478260869565</v>
      </c>
      <c r="AA1561">
        <f>정리!U1561</f>
        <v>53</v>
      </c>
      <c r="AB1561">
        <f>정리!V1561</f>
        <v>81</v>
      </c>
      <c r="AC1561">
        <f>정리!W1561</f>
        <v>103500</v>
      </c>
      <c r="AD1561">
        <f>정리!X1561</f>
        <v>13500</v>
      </c>
      <c r="AE1561" t="s">
        <v>4788</v>
      </c>
    </row>
    <row r="1562" spans="1:31" x14ac:dyDescent="0.3">
      <c r="A1562" s="1" t="s">
        <v>1385</v>
      </c>
      <c r="B1562" s="2" t="s">
        <v>1482</v>
      </c>
      <c r="C1562" s="3">
        <v>2002</v>
      </c>
      <c r="D1562" s="4">
        <v>222</v>
      </c>
      <c r="E1562" s="5">
        <v>111.7</v>
      </c>
      <c r="F1562" s="6">
        <v>34</v>
      </c>
      <c r="G1562" s="5">
        <v>85</v>
      </c>
      <c r="H1562" s="7">
        <v>26</v>
      </c>
      <c r="I1562" s="8">
        <v>63</v>
      </c>
      <c r="J1562" s="9">
        <f>정리!J1562</f>
        <v>95000</v>
      </c>
      <c r="K1562" s="9" t="str">
        <f>정리!K1562</f>
        <v>중</v>
      </c>
      <c r="L1562" s="9">
        <f>정리!L1562</f>
        <v>60000</v>
      </c>
      <c r="M1562" s="9" t="str">
        <f>정리!M1562</f>
        <v>저</v>
      </c>
      <c r="N1562" s="10">
        <f t="shared" si="79"/>
        <v>35000</v>
      </c>
      <c r="O1562" s="15">
        <f t="shared" si="80"/>
        <v>63.157894736842103</v>
      </c>
      <c r="P1562" s="11">
        <v>3</v>
      </c>
      <c r="Q1562" s="11">
        <v>2</v>
      </c>
      <c r="R1562" s="11" t="s">
        <v>22</v>
      </c>
      <c r="S1562" s="12" t="s">
        <v>1484</v>
      </c>
      <c r="T1562">
        <v>37.542090000000002</v>
      </c>
      <c r="U1562">
        <v>126.862865</v>
      </c>
      <c r="V1562" t="s">
        <v>1483</v>
      </c>
      <c r="W1562">
        <v>0</v>
      </c>
      <c r="X1562">
        <v>0</v>
      </c>
      <c r="Y1562">
        <v>0</v>
      </c>
      <c r="Z1562" s="14">
        <f t="shared" si="81"/>
        <v>-33.426966292134829</v>
      </c>
      <c r="AA1562">
        <f>정리!U1562</f>
        <v>53</v>
      </c>
      <c r="AB1562">
        <f>정리!V1562</f>
        <v>81</v>
      </c>
      <c r="AC1562">
        <f>정리!W1562</f>
        <v>71200</v>
      </c>
      <c r="AD1562">
        <f>정리!X1562</f>
        <v>-300</v>
      </c>
      <c r="AE1562" t="s">
        <v>4788</v>
      </c>
    </row>
    <row r="1563" spans="1:31" x14ac:dyDescent="0.3">
      <c r="A1563" s="1" t="s">
        <v>1385</v>
      </c>
      <c r="B1563" s="2" t="s">
        <v>1482</v>
      </c>
      <c r="C1563" s="3">
        <v>2002</v>
      </c>
      <c r="D1563" s="4">
        <v>222</v>
      </c>
      <c r="E1563" s="5">
        <v>132.1</v>
      </c>
      <c r="F1563" s="6">
        <v>40</v>
      </c>
      <c r="G1563" s="5">
        <v>96.7</v>
      </c>
      <c r="H1563" s="7">
        <v>29</v>
      </c>
      <c r="I1563" s="8">
        <v>32</v>
      </c>
      <c r="J1563" s="9">
        <f>정리!J1563</f>
        <v>110000</v>
      </c>
      <c r="K1563" s="9" t="str">
        <f>정리!K1563</f>
        <v>고</v>
      </c>
      <c r="L1563" s="9">
        <f>정리!L1563</f>
        <v>0</v>
      </c>
      <c r="M1563" s="9">
        <f>정리!M1563</f>
        <v>0</v>
      </c>
      <c r="N1563" s="10">
        <f t="shared" si="79"/>
        <v>110000</v>
      </c>
      <c r="O1563" s="15">
        <f t="shared" si="80"/>
        <v>0</v>
      </c>
      <c r="P1563" s="11">
        <v>4</v>
      </c>
      <c r="Q1563" s="11">
        <v>2</v>
      </c>
      <c r="R1563" s="11" t="s">
        <v>22</v>
      </c>
      <c r="S1563" s="12">
        <v>132</v>
      </c>
      <c r="T1563">
        <v>37.542090000000002</v>
      </c>
      <c r="U1563">
        <v>126.862865</v>
      </c>
      <c r="V1563" t="s">
        <v>1483</v>
      </c>
      <c r="W1563">
        <v>0</v>
      </c>
      <c r="X1563">
        <v>0</v>
      </c>
      <c r="Y1563">
        <v>0</v>
      </c>
      <c r="Z1563" s="14">
        <f t="shared" si="81"/>
        <v>-10</v>
      </c>
      <c r="AA1563">
        <f>정리!U1563</f>
        <v>53</v>
      </c>
      <c r="AB1563">
        <f>정리!V1563</f>
        <v>81</v>
      </c>
      <c r="AC1563">
        <f>정리!W1563</f>
        <v>100000</v>
      </c>
      <c r="AD1563">
        <f>정리!X1563</f>
        <v>-300</v>
      </c>
      <c r="AE1563" t="s">
        <v>4788</v>
      </c>
    </row>
    <row r="1564" spans="1:31" x14ac:dyDescent="0.3">
      <c r="A1564" s="1" t="s">
        <v>1385</v>
      </c>
      <c r="B1564" s="2" t="s">
        <v>1482</v>
      </c>
      <c r="C1564" s="3">
        <v>2002</v>
      </c>
      <c r="D1564" s="4">
        <v>222</v>
      </c>
      <c r="E1564" s="5">
        <v>146</v>
      </c>
      <c r="F1564" s="6">
        <v>44</v>
      </c>
      <c r="G1564" s="5">
        <v>116.4</v>
      </c>
      <c r="H1564" s="7">
        <v>35</v>
      </c>
      <c r="I1564" s="8">
        <v>64</v>
      </c>
      <c r="J1564" s="9">
        <f>정리!J1564</f>
        <v>115000</v>
      </c>
      <c r="K1564" s="9" t="str">
        <f>정리!K1564</f>
        <v>고</v>
      </c>
      <c r="L1564" s="9">
        <f>정리!L1564</f>
        <v>73000</v>
      </c>
      <c r="M1564" s="9" t="str">
        <f>정리!M1564</f>
        <v>저</v>
      </c>
      <c r="N1564" s="10">
        <f t="shared" si="79"/>
        <v>42000</v>
      </c>
      <c r="O1564" s="15">
        <f t="shared" si="80"/>
        <v>63.478260869565219</v>
      </c>
      <c r="P1564" s="11">
        <v>4</v>
      </c>
      <c r="Q1564" s="11">
        <v>2</v>
      </c>
      <c r="R1564" s="11" t="s">
        <v>22</v>
      </c>
      <c r="S1564" s="12">
        <v>146</v>
      </c>
      <c r="T1564">
        <v>37.542090000000002</v>
      </c>
      <c r="U1564">
        <v>126.862865</v>
      </c>
      <c r="V1564" t="s">
        <v>1483</v>
      </c>
      <c r="W1564">
        <v>0</v>
      </c>
      <c r="X1564">
        <v>-4.10958904109589</v>
      </c>
      <c r="Y1564">
        <v>9.375</v>
      </c>
      <c r="Z1564" s="14">
        <f t="shared" si="81"/>
        <v>-21.052631578947366</v>
      </c>
      <c r="AA1564">
        <f>정리!U1564</f>
        <v>53</v>
      </c>
      <c r="AB1564">
        <f>정리!V1564</f>
        <v>81</v>
      </c>
      <c r="AC1564">
        <f>정리!W1564</f>
        <v>95000</v>
      </c>
      <c r="AD1564">
        <f>정리!X1564</f>
        <v>-300</v>
      </c>
      <c r="AE1564" t="s">
        <v>4788</v>
      </c>
    </row>
    <row r="1565" spans="1:31" x14ac:dyDescent="0.3">
      <c r="A1565" s="1" t="s">
        <v>1385</v>
      </c>
      <c r="B1565" s="2" t="s">
        <v>1485</v>
      </c>
      <c r="C1565" s="3">
        <v>2014</v>
      </c>
      <c r="D1565" s="4">
        <v>237</v>
      </c>
      <c r="E1565" s="5">
        <v>119.2</v>
      </c>
      <c r="F1565" s="6">
        <v>36</v>
      </c>
      <c r="G1565" s="5">
        <v>84.9</v>
      </c>
      <c r="H1565" s="7">
        <v>26</v>
      </c>
      <c r="I1565" s="8">
        <v>48</v>
      </c>
      <c r="J1565" s="9">
        <f>정리!J1565</f>
        <v>132000</v>
      </c>
      <c r="K1565" s="9">
        <f>정리!K1565</f>
        <v>4</v>
      </c>
      <c r="L1565" s="9">
        <f>정리!L1565</f>
        <v>75000</v>
      </c>
      <c r="M1565" s="9" t="str">
        <f>정리!M1565</f>
        <v>저</v>
      </c>
      <c r="N1565" s="10">
        <f t="shared" si="79"/>
        <v>57000</v>
      </c>
      <c r="O1565" s="15">
        <f t="shared" si="80"/>
        <v>56.81818181818182</v>
      </c>
      <c r="P1565" s="11">
        <v>3</v>
      </c>
      <c r="Q1565" s="11">
        <v>2</v>
      </c>
      <c r="R1565" s="11" t="s">
        <v>22</v>
      </c>
      <c r="S1565" s="12" t="s">
        <v>1486</v>
      </c>
      <c r="T1565">
        <v>37.568261999999997</v>
      </c>
      <c r="U1565">
        <v>126.81856999999999</v>
      </c>
      <c r="V1565" t="s">
        <v>1487</v>
      </c>
      <c r="W1565">
        <v>0</v>
      </c>
      <c r="X1565">
        <v>0</v>
      </c>
      <c r="Y1565">
        <v>0</v>
      </c>
      <c r="Z1565" s="14">
        <f t="shared" si="81"/>
        <v>6.3829787234042552</v>
      </c>
      <c r="AA1565">
        <f>정리!U1565</f>
        <v>58</v>
      </c>
      <c r="AB1565">
        <f>정리!V1565</f>
        <v>72.599999999999994</v>
      </c>
      <c r="AC1565">
        <f>정리!W1565</f>
        <v>141000</v>
      </c>
      <c r="AD1565">
        <f>정리!X1565</f>
        <v>9000</v>
      </c>
      <c r="AE1565" t="s">
        <v>4832</v>
      </c>
    </row>
    <row r="1566" spans="1:31" x14ac:dyDescent="0.3">
      <c r="A1566" s="1" t="s">
        <v>1385</v>
      </c>
      <c r="B1566" s="2" t="s">
        <v>1488</v>
      </c>
      <c r="C1566" s="3">
        <v>2017</v>
      </c>
      <c r="D1566" s="4">
        <v>1194</v>
      </c>
      <c r="E1566" s="5">
        <v>81.5</v>
      </c>
      <c r="F1566" s="6">
        <v>25</v>
      </c>
      <c r="G1566" s="5">
        <v>60</v>
      </c>
      <c r="H1566" s="7">
        <v>18</v>
      </c>
      <c r="I1566" s="8">
        <v>322</v>
      </c>
      <c r="J1566" s="9">
        <f>정리!J1566</f>
        <v>125000</v>
      </c>
      <c r="K1566" s="9">
        <f>정리!K1566</f>
        <v>9</v>
      </c>
      <c r="L1566" s="9">
        <f>정리!L1566</f>
        <v>65000</v>
      </c>
      <c r="M1566" s="9">
        <f>정리!M1566</f>
        <v>3</v>
      </c>
      <c r="N1566" s="10">
        <f t="shared" si="79"/>
        <v>60000</v>
      </c>
      <c r="O1566" s="15">
        <f t="shared" si="80"/>
        <v>52</v>
      </c>
      <c r="P1566" s="11">
        <v>3</v>
      </c>
      <c r="Q1566" s="11">
        <v>2</v>
      </c>
      <c r="R1566" s="11" t="s">
        <v>22</v>
      </c>
      <c r="S1566" s="12" t="s">
        <v>263</v>
      </c>
      <c r="T1566">
        <v>37.557929000000001</v>
      </c>
      <c r="U1566">
        <v>126.81822099999999</v>
      </c>
      <c r="V1566" t="s">
        <v>1489</v>
      </c>
      <c r="W1566">
        <v>0</v>
      </c>
      <c r="X1566">
        <v>0</v>
      </c>
      <c r="Y1566">
        <v>0</v>
      </c>
      <c r="Z1566" s="14">
        <f t="shared" si="81"/>
        <v>9.4202898550724647</v>
      </c>
      <c r="AA1566">
        <f>정리!U1566</f>
        <v>71</v>
      </c>
      <c r="AB1566">
        <f>정리!V1566</f>
        <v>65.2</v>
      </c>
      <c r="AC1566">
        <f>정리!W1566</f>
        <v>138000</v>
      </c>
      <c r="AD1566">
        <f>정리!X1566</f>
        <v>13000</v>
      </c>
      <c r="AE1566" t="s">
        <v>4833</v>
      </c>
    </row>
    <row r="1567" spans="1:31" x14ac:dyDescent="0.3">
      <c r="A1567" s="1" t="s">
        <v>1385</v>
      </c>
      <c r="B1567" s="2" t="s">
        <v>1488</v>
      </c>
      <c r="C1567" s="3">
        <v>2017</v>
      </c>
      <c r="D1567" s="4">
        <v>1194</v>
      </c>
      <c r="E1567" s="5">
        <v>114.5</v>
      </c>
      <c r="F1567" s="6">
        <v>35</v>
      </c>
      <c r="G1567" s="5">
        <v>85</v>
      </c>
      <c r="H1567" s="7">
        <v>26</v>
      </c>
      <c r="I1567" s="8">
        <v>556</v>
      </c>
      <c r="J1567" s="9">
        <f>정리!J1567</f>
        <v>147000</v>
      </c>
      <c r="K1567" s="9" t="str">
        <f>정리!K1567</f>
        <v>중</v>
      </c>
      <c r="L1567" s="9">
        <f>정리!L1567</f>
        <v>78000</v>
      </c>
      <c r="M1567" s="9" t="str">
        <f>정리!M1567</f>
        <v>저</v>
      </c>
      <c r="N1567" s="10">
        <f t="shared" si="79"/>
        <v>69000</v>
      </c>
      <c r="O1567" s="15">
        <f t="shared" si="80"/>
        <v>53.061224489795919</v>
      </c>
      <c r="P1567" s="11">
        <v>3</v>
      </c>
      <c r="Q1567" s="11">
        <v>2</v>
      </c>
      <c r="R1567" s="11" t="s">
        <v>22</v>
      </c>
      <c r="S1567" s="12" t="s">
        <v>551</v>
      </c>
      <c r="T1567">
        <v>37.557929000000001</v>
      </c>
      <c r="U1567">
        <v>126.81822099999999</v>
      </c>
      <c r="V1567" t="s">
        <v>1489</v>
      </c>
      <c r="W1567">
        <v>0</v>
      </c>
      <c r="X1567">
        <v>0</v>
      </c>
      <c r="Y1567">
        <v>0</v>
      </c>
      <c r="Z1567" s="14">
        <f t="shared" si="81"/>
        <v>12.5</v>
      </c>
      <c r="AA1567">
        <f>정리!U1567</f>
        <v>71</v>
      </c>
      <c r="AB1567">
        <f>정리!V1567</f>
        <v>65.2</v>
      </c>
      <c r="AC1567">
        <f>정리!W1567</f>
        <v>168000</v>
      </c>
      <c r="AD1567">
        <f>정리!X1567</f>
        <v>21000</v>
      </c>
      <c r="AE1567" t="s">
        <v>4833</v>
      </c>
    </row>
    <row r="1568" spans="1:31" x14ac:dyDescent="0.3">
      <c r="A1568" s="1" t="s">
        <v>1385</v>
      </c>
      <c r="B1568" s="2" t="s">
        <v>1490</v>
      </c>
      <c r="C1568" s="3">
        <v>2017</v>
      </c>
      <c r="D1568" s="4">
        <v>603</v>
      </c>
      <c r="E1568" s="5">
        <v>81.8</v>
      </c>
      <c r="F1568" s="6">
        <v>25</v>
      </c>
      <c r="G1568" s="5">
        <v>60</v>
      </c>
      <c r="H1568" s="7">
        <v>18</v>
      </c>
      <c r="I1568" s="8">
        <v>84</v>
      </c>
      <c r="J1568" s="9">
        <f>정리!J1568</f>
        <v>128000</v>
      </c>
      <c r="K1568" s="9" t="str">
        <f>정리!K1568</f>
        <v>중</v>
      </c>
      <c r="L1568" s="9">
        <f>정리!L1568</f>
        <v>65000</v>
      </c>
      <c r="M1568" s="9">
        <f>정리!M1568</f>
        <v>15</v>
      </c>
      <c r="N1568" s="10">
        <f t="shared" si="79"/>
        <v>63000</v>
      </c>
      <c r="O1568" s="15">
        <f t="shared" si="80"/>
        <v>50.78125</v>
      </c>
      <c r="P1568" s="11">
        <v>3</v>
      </c>
      <c r="Q1568" s="11">
        <v>2</v>
      </c>
      <c r="R1568" s="11" t="s">
        <v>22</v>
      </c>
      <c r="S1568" s="12" t="s">
        <v>263</v>
      </c>
      <c r="T1568">
        <v>37.564067000000001</v>
      </c>
      <c r="U1568">
        <v>126.818111</v>
      </c>
      <c r="V1568" t="s">
        <v>1491</v>
      </c>
      <c r="W1568">
        <v>0</v>
      </c>
      <c r="X1568">
        <v>0</v>
      </c>
      <c r="Y1568">
        <v>0</v>
      </c>
      <c r="Z1568" s="14">
        <f t="shared" si="81"/>
        <v>-1.5873015873015872</v>
      </c>
      <c r="AA1568">
        <f>정리!U1568</f>
        <v>56</v>
      </c>
      <c r="AB1568">
        <f>정리!V1568</f>
        <v>74.400000000000006</v>
      </c>
      <c r="AC1568">
        <f>정리!W1568</f>
        <v>126000</v>
      </c>
      <c r="AD1568">
        <f>정리!X1568</f>
        <v>-300</v>
      </c>
      <c r="AE1568" t="s">
        <v>4834</v>
      </c>
    </row>
    <row r="1569" spans="1:31" x14ac:dyDescent="0.3">
      <c r="A1569" s="1" t="s">
        <v>1385</v>
      </c>
      <c r="B1569" s="2" t="s">
        <v>1490</v>
      </c>
      <c r="C1569" s="3">
        <v>2017</v>
      </c>
      <c r="D1569" s="4">
        <v>603</v>
      </c>
      <c r="E1569" s="5">
        <v>114.2</v>
      </c>
      <c r="F1569" s="6">
        <v>35</v>
      </c>
      <c r="G1569" s="5">
        <v>85</v>
      </c>
      <c r="H1569" s="7">
        <v>26</v>
      </c>
      <c r="I1569" s="8">
        <v>185</v>
      </c>
      <c r="J1569" s="9">
        <f>정리!J1569</f>
        <v>145000</v>
      </c>
      <c r="K1569" s="9" t="str">
        <f>정리!K1569</f>
        <v>고</v>
      </c>
      <c r="L1569" s="9">
        <f>정리!L1569</f>
        <v>74000</v>
      </c>
      <c r="M1569" s="9" t="str">
        <f>정리!M1569</f>
        <v>저</v>
      </c>
      <c r="N1569" s="10">
        <f t="shared" si="79"/>
        <v>71000</v>
      </c>
      <c r="O1569" s="15">
        <f t="shared" si="80"/>
        <v>51.03448275862069</v>
      </c>
      <c r="P1569" s="11">
        <v>3</v>
      </c>
      <c r="Q1569" s="11">
        <v>2</v>
      </c>
      <c r="R1569" s="11" t="s">
        <v>22</v>
      </c>
      <c r="S1569" s="12" t="s">
        <v>551</v>
      </c>
      <c r="T1569">
        <v>37.564067000000001</v>
      </c>
      <c r="U1569">
        <v>126.818111</v>
      </c>
      <c r="V1569" t="s">
        <v>1491</v>
      </c>
      <c r="W1569">
        <v>0</v>
      </c>
      <c r="X1569">
        <v>0</v>
      </c>
      <c r="Y1569">
        <v>0</v>
      </c>
      <c r="Z1569" s="14">
        <f t="shared" si="81"/>
        <v>3.6544850498338874</v>
      </c>
      <c r="AA1569">
        <f>정리!U1569</f>
        <v>56</v>
      </c>
      <c r="AB1569">
        <f>정리!V1569</f>
        <v>74.400000000000006</v>
      </c>
      <c r="AC1569">
        <f>정리!W1569</f>
        <v>150500</v>
      </c>
      <c r="AD1569">
        <f>정리!X1569</f>
        <v>5500</v>
      </c>
      <c r="AE1569" t="s">
        <v>4834</v>
      </c>
    </row>
    <row r="1570" spans="1:31" x14ac:dyDescent="0.3">
      <c r="A1570" s="1" t="s">
        <v>1385</v>
      </c>
      <c r="B1570" s="2" t="s">
        <v>1490</v>
      </c>
      <c r="C1570" s="3">
        <v>2017</v>
      </c>
      <c r="D1570" s="4">
        <v>603</v>
      </c>
      <c r="E1570" s="5">
        <v>152.6</v>
      </c>
      <c r="F1570" s="6">
        <v>46</v>
      </c>
      <c r="G1570" s="5">
        <v>114.5</v>
      </c>
      <c r="H1570" s="7">
        <v>35</v>
      </c>
      <c r="I1570" s="8">
        <v>52</v>
      </c>
      <c r="J1570" s="9">
        <f>정리!J1570</f>
        <v>175000</v>
      </c>
      <c r="K1570" s="9">
        <f>정리!K1570</f>
        <v>7</v>
      </c>
      <c r="L1570" s="9">
        <f>정리!L1570</f>
        <v>0</v>
      </c>
      <c r="M1570" s="9">
        <f>정리!M1570</f>
        <v>0</v>
      </c>
      <c r="N1570" s="10">
        <f t="shared" si="79"/>
        <v>175000</v>
      </c>
      <c r="O1570" s="15">
        <f t="shared" si="80"/>
        <v>0</v>
      </c>
      <c r="P1570" s="11">
        <v>4</v>
      </c>
      <c r="Q1570" s="11">
        <v>2</v>
      </c>
      <c r="R1570" s="11" t="s">
        <v>22</v>
      </c>
      <c r="S1570" s="12">
        <v>152</v>
      </c>
      <c r="T1570">
        <v>37.564067000000001</v>
      </c>
      <c r="U1570">
        <v>126.818111</v>
      </c>
      <c r="V1570" t="s">
        <v>1491</v>
      </c>
      <c r="W1570">
        <v>0</v>
      </c>
      <c r="X1570">
        <v>0</v>
      </c>
      <c r="Y1570">
        <v>0</v>
      </c>
      <c r="Z1570" s="14">
        <f t="shared" si="81"/>
        <v>-34.615384615384613</v>
      </c>
      <c r="AA1570">
        <f>정리!U1570</f>
        <v>56</v>
      </c>
      <c r="AB1570">
        <f>정리!V1570</f>
        <v>74.400000000000006</v>
      </c>
      <c r="AC1570">
        <f>정리!W1570</f>
        <v>130000</v>
      </c>
      <c r="AD1570">
        <f>정리!X1570</f>
        <v>-300</v>
      </c>
      <c r="AE1570" t="s">
        <v>4834</v>
      </c>
    </row>
    <row r="1571" spans="1:31" x14ac:dyDescent="0.3">
      <c r="A1571" s="1" t="s">
        <v>1385</v>
      </c>
      <c r="B1571" s="2" t="s">
        <v>1492</v>
      </c>
      <c r="C1571" s="3">
        <v>2014</v>
      </c>
      <c r="D1571" s="4">
        <v>408</v>
      </c>
      <c r="E1571" s="5">
        <v>114.3</v>
      </c>
      <c r="F1571" s="6">
        <v>35</v>
      </c>
      <c r="G1571" s="5">
        <v>85</v>
      </c>
      <c r="H1571" s="7">
        <v>26</v>
      </c>
      <c r="I1571" s="8">
        <v>46</v>
      </c>
      <c r="J1571" s="9">
        <f>정리!J1571</f>
        <v>130000</v>
      </c>
      <c r="K1571" s="9">
        <f>정리!K1571</f>
        <v>7</v>
      </c>
      <c r="L1571" s="9">
        <f>정리!L1571</f>
        <v>75000</v>
      </c>
      <c r="M1571" s="9">
        <f>정리!M1571</f>
        <v>12</v>
      </c>
      <c r="N1571" s="10">
        <f t="shared" si="79"/>
        <v>55000</v>
      </c>
      <c r="O1571" s="15">
        <f t="shared" si="80"/>
        <v>57.692307692307686</v>
      </c>
      <c r="P1571" s="11">
        <v>3</v>
      </c>
      <c r="Q1571" s="11">
        <v>2</v>
      </c>
      <c r="R1571" s="11" t="s">
        <v>22</v>
      </c>
      <c r="S1571" s="12" t="s">
        <v>1287</v>
      </c>
      <c r="T1571">
        <v>37.569419000000003</v>
      </c>
      <c r="U1571">
        <v>126.820725</v>
      </c>
      <c r="V1571" t="s">
        <v>1493</v>
      </c>
      <c r="W1571">
        <v>0</v>
      </c>
      <c r="X1571">
        <v>0</v>
      </c>
      <c r="Y1571">
        <v>0</v>
      </c>
      <c r="Z1571" s="14">
        <f t="shared" si="81"/>
        <v>-0.38610038610038611</v>
      </c>
      <c r="AA1571">
        <f>정리!U1571</f>
        <v>55</v>
      </c>
      <c r="AB1571">
        <f>정리!V1571</f>
        <v>72.599999999999994</v>
      </c>
      <c r="AC1571">
        <f>정리!W1571</f>
        <v>129500</v>
      </c>
      <c r="AD1571">
        <f>정리!X1571</f>
        <v>-300</v>
      </c>
      <c r="AE1571" t="s">
        <v>4832</v>
      </c>
    </row>
    <row r="1572" spans="1:31" x14ac:dyDescent="0.3">
      <c r="A1572" s="1" t="s">
        <v>1385</v>
      </c>
      <c r="B1572" s="2" t="s">
        <v>1492</v>
      </c>
      <c r="C1572" s="3">
        <v>2014</v>
      </c>
      <c r="D1572" s="4">
        <v>408</v>
      </c>
      <c r="E1572" s="5">
        <v>153.69999999999999</v>
      </c>
      <c r="F1572" s="6">
        <v>47</v>
      </c>
      <c r="G1572" s="5">
        <v>114.9</v>
      </c>
      <c r="H1572" s="7">
        <v>35</v>
      </c>
      <c r="I1572" s="8">
        <v>48</v>
      </c>
      <c r="J1572" s="9">
        <f>정리!J1572</f>
        <v>165000</v>
      </c>
      <c r="K1572" s="9" t="str">
        <f>정리!K1572</f>
        <v>고</v>
      </c>
      <c r="L1572" s="9">
        <f>정리!L1572</f>
        <v>85000</v>
      </c>
      <c r="M1572" s="9">
        <f>정리!M1572</f>
        <v>9</v>
      </c>
      <c r="N1572" s="10">
        <f t="shared" si="79"/>
        <v>80000</v>
      </c>
      <c r="O1572" s="15">
        <f t="shared" si="80"/>
        <v>51.515151515151516</v>
      </c>
      <c r="P1572" s="11">
        <v>4</v>
      </c>
      <c r="Q1572" s="11">
        <v>2</v>
      </c>
      <c r="R1572" s="11" t="s">
        <v>22</v>
      </c>
      <c r="S1572" s="12" t="s">
        <v>1494</v>
      </c>
      <c r="T1572">
        <v>37.569419000000003</v>
      </c>
      <c r="U1572">
        <v>126.820725</v>
      </c>
      <c r="V1572" t="s">
        <v>1493</v>
      </c>
      <c r="W1572">
        <v>0</v>
      </c>
      <c r="X1572">
        <v>0</v>
      </c>
      <c r="Y1572">
        <v>0</v>
      </c>
      <c r="Z1572" s="14">
        <f t="shared" si="81"/>
        <v>2.6548672566371683</v>
      </c>
      <c r="AA1572">
        <f>정리!U1572</f>
        <v>55</v>
      </c>
      <c r="AB1572">
        <f>정리!V1572</f>
        <v>72.599999999999994</v>
      </c>
      <c r="AC1572">
        <f>정리!W1572</f>
        <v>169500</v>
      </c>
      <c r="AD1572">
        <f>정리!X1572</f>
        <v>4500</v>
      </c>
      <c r="AE1572" t="s">
        <v>4832</v>
      </c>
    </row>
    <row r="1573" spans="1:31" x14ac:dyDescent="0.3">
      <c r="A1573" s="1" t="s">
        <v>1385</v>
      </c>
      <c r="B1573" s="2" t="s">
        <v>1495</v>
      </c>
      <c r="C1573" s="3">
        <v>2014</v>
      </c>
      <c r="D1573" s="4">
        <v>439</v>
      </c>
      <c r="E1573" s="5">
        <v>112</v>
      </c>
      <c r="F1573" s="6">
        <v>34</v>
      </c>
      <c r="G1573" s="5">
        <v>84.9</v>
      </c>
      <c r="H1573" s="7">
        <v>26</v>
      </c>
      <c r="I1573" s="8">
        <v>58</v>
      </c>
      <c r="J1573" s="9">
        <f>정리!J1573</f>
        <v>145000</v>
      </c>
      <c r="K1573" s="9">
        <f>정리!K1573</f>
        <v>12</v>
      </c>
      <c r="L1573" s="9">
        <f>정리!L1573</f>
        <v>80000</v>
      </c>
      <c r="M1573" s="9" t="str">
        <f>정리!M1573</f>
        <v>저</v>
      </c>
      <c r="N1573" s="10">
        <f t="shared" si="79"/>
        <v>65000</v>
      </c>
      <c r="O1573" s="15">
        <f t="shared" si="80"/>
        <v>55.172413793103445</v>
      </c>
      <c r="P1573" s="11">
        <v>3</v>
      </c>
      <c r="Q1573" s="11">
        <v>2</v>
      </c>
      <c r="R1573" s="11" t="s">
        <v>22</v>
      </c>
      <c r="S1573" s="12" t="s">
        <v>218</v>
      </c>
      <c r="T1573">
        <v>37.566144000000001</v>
      </c>
      <c r="U1573">
        <v>126.81759599999999</v>
      </c>
      <c r="V1573" t="s">
        <v>1496</v>
      </c>
      <c r="W1573">
        <v>0</v>
      </c>
      <c r="X1573">
        <v>0</v>
      </c>
      <c r="Y1573">
        <v>0</v>
      </c>
      <c r="Z1573" s="14">
        <f t="shared" si="81"/>
        <v>-5.4545454545454541</v>
      </c>
      <c r="AA1573">
        <f>정리!U1573</f>
        <v>52</v>
      </c>
      <c r="AB1573">
        <f>정리!V1573</f>
        <v>74.400000000000006</v>
      </c>
      <c r="AC1573">
        <f>정리!W1573</f>
        <v>137500</v>
      </c>
      <c r="AD1573">
        <f>정리!X1573</f>
        <v>-300</v>
      </c>
      <c r="AE1573" t="s">
        <v>4834</v>
      </c>
    </row>
    <row r="1574" spans="1:31" x14ac:dyDescent="0.3">
      <c r="A1574" s="1" t="s">
        <v>1385</v>
      </c>
      <c r="B1574" s="2" t="s">
        <v>1495</v>
      </c>
      <c r="C1574" s="3">
        <v>2014</v>
      </c>
      <c r="D1574" s="4">
        <v>439</v>
      </c>
      <c r="E1574" s="5">
        <v>151.1</v>
      </c>
      <c r="F1574" s="6">
        <v>46</v>
      </c>
      <c r="G1574" s="5">
        <v>114.9</v>
      </c>
      <c r="H1574" s="7">
        <v>35</v>
      </c>
      <c r="I1574" s="8">
        <v>131</v>
      </c>
      <c r="J1574" s="9">
        <f>정리!J1574</f>
        <v>169000</v>
      </c>
      <c r="K1574" s="9" t="str">
        <f>정리!K1574</f>
        <v>중</v>
      </c>
      <c r="L1574" s="9">
        <f>정리!L1574</f>
        <v>95000</v>
      </c>
      <c r="M1574" s="9">
        <f>정리!M1574</f>
        <v>1</v>
      </c>
      <c r="N1574" s="10">
        <f t="shared" ref="N1574:N1637" si="82">J1574-L1574</f>
        <v>74000</v>
      </c>
      <c r="O1574" s="15">
        <f t="shared" si="80"/>
        <v>56.213017751479285</v>
      </c>
      <c r="P1574" s="11">
        <v>4</v>
      </c>
      <c r="Q1574" s="11">
        <v>2</v>
      </c>
      <c r="R1574" s="11" t="s">
        <v>22</v>
      </c>
      <c r="S1574" s="12" t="s">
        <v>231</v>
      </c>
      <c r="T1574">
        <v>37.566144000000001</v>
      </c>
      <c r="U1574">
        <v>126.81759599999999</v>
      </c>
      <c r="V1574" t="s">
        <v>1496</v>
      </c>
      <c r="W1574">
        <v>0</v>
      </c>
      <c r="X1574">
        <v>0</v>
      </c>
      <c r="Y1574">
        <v>0</v>
      </c>
      <c r="Z1574" s="14">
        <f t="shared" si="81"/>
        <v>17.560975609756095</v>
      </c>
      <c r="AA1574">
        <f>정리!U1574</f>
        <v>52</v>
      </c>
      <c r="AB1574">
        <f>정리!V1574</f>
        <v>74.400000000000006</v>
      </c>
      <c r="AC1574">
        <f>정리!W1574</f>
        <v>205000</v>
      </c>
      <c r="AD1574">
        <f>정리!X1574</f>
        <v>36000</v>
      </c>
      <c r="AE1574" t="s">
        <v>4834</v>
      </c>
    </row>
    <row r="1575" spans="1:31" x14ac:dyDescent="0.3">
      <c r="A1575" s="1" t="s">
        <v>1385</v>
      </c>
      <c r="B1575" s="2" t="s">
        <v>1497</v>
      </c>
      <c r="C1575" s="3">
        <v>2016</v>
      </c>
      <c r="D1575" s="4">
        <v>531</v>
      </c>
      <c r="E1575" s="5">
        <v>84.1</v>
      </c>
      <c r="F1575" s="6">
        <v>25</v>
      </c>
      <c r="G1575" s="5">
        <v>59.8</v>
      </c>
      <c r="H1575" s="7">
        <v>18</v>
      </c>
      <c r="I1575" s="8">
        <v>67</v>
      </c>
      <c r="J1575" s="9">
        <f>정리!J1575</f>
        <v>121000</v>
      </c>
      <c r="K1575" s="9">
        <f>정리!K1575</f>
        <v>13</v>
      </c>
      <c r="L1575" s="9">
        <f>정리!L1575</f>
        <v>65000</v>
      </c>
      <c r="M1575" s="9" t="str">
        <f>정리!M1575</f>
        <v>고</v>
      </c>
      <c r="N1575" s="10">
        <f t="shared" si="82"/>
        <v>56000</v>
      </c>
      <c r="O1575" s="15">
        <f t="shared" si="80"/>
        <v>53.719008264462808</v>
      </c>
      <c r="P1575" s="11">
        <v>3</v>
      </c>
      <c r="Q1575" s="11">
        <v>2</v>
      </c>
      <c r="R1575" s="11" t="s">
        <v>22</v>
      </c>
      <c r="S1575" s="12" t="s">
        <v>1498</v>
      </c>
      <c r="T1575">
        <v>37.563757000000003</v>
      </c>
      <c r="U1575">
        <v>126.819535</v>
      </c>
      <c r="V1575" t="s">
        <v>1499</v>
      </c>
      <c r="W1575">
        <v>0</v>
      </c>
      <c r="X1575">
        <v>0</v>
      </c>
      <c r="Y1575">
        <v>0</v>
      </c>
      <c r="Z1575" s="14">
        <f t="shared" si="81"/>
        <v>3.2</v>
      </c>
      <c r="AA1575">
        <f>정리!U1575</f>
        <v>57</v>
      </c>
      <c r="AB1575">
        <f>정리!V1575</f>
        <v>74.400000000000006</v>
      </c>
      <c r="AC1575">
        <f>정리!W1575</f>
        <v>125000</v>
      </c>
      <c r="AD1575">
        <f>정리!X1575</f>
        <v>4000</v>
      </c>
      <c r="AE1575" t="s">
        <v>4834</v>
      </c>
    </row>
    <row r="1576" spans="1:31" x14ac:dyDescent="0.3">
      <c r="A1576" s="1" t="s">
        <v>1385</v>
      </c>
      <c r="B1576" s="2" t="s">
        <v>1497</v>
      </c>
      <c r="C1576" s="3">
        <v>2016</v>
      </c>
      <c r="D1576" s="4">
        <v>531</v>
      </c>
      <c r="E1576" s="5">
        <v>117.9</v>
      </c>
      <c r="F1576" s="6">
        <v>36</v>
      </c>
      <c r="G1576" s="5">
        <v>84.9</v>
      </c>
      <c r="H1576" s="7">
        <v>26</v>
      </c>
      <c r="I1576" s="8">
        <v>71</v>
      </c>
      <c r="J1576" s="9">
        <f>정리!J1576</f>
        <v>139500</v>
      </c>
      <c r="K1576" s="9" t="str">
        <f>정리!K1576</f>
        <v>고</v>
      </c>
      <c r="L1576" s="9">
        <f>정리!L1576</f>
        <v>73000</v>
      </c>
      <c r="M1576" s="9" t="str">
        <f>정리!M1576</f>
        <v>저</v>
      </c>
      <c r="N1576" s="10">
        <f t="shared" si="82"/>
        <v>66500</v>
      </c>
      <c r="O1576" s="15">
        <f t="shared" si="80"/>
        <v>52.32974910394266</v>
      </c>
      <c r="P1576" s="11">
        <v>3</v>
      </c>
      <c r="Q1576" s="11">
        <v>2</v>
      </c>
      <c r="R1576" s="11" t="s">
        <v>22</v>
      </c>
      <c r="S1576" s="12" t="s">
        <v>1500</v>
      </c>
      <c r="T1576">
        <v>37.563757000000003</v>
      </c>
      <c r="U1576">
        <v>126.819535</v>
      </c>
      <c r="V1576" t="s">
        <v>1499</v>
      </c>
      <c r="W1576">
        <v>0</v>
      </c>
      <c r="X1576">
        <v>0</v>
      </c>
      <c r="Y1576">
        <v>0</v>
      </c>
      <c r="Z1576" s="14">
        <f t="shared" si="81"/>
        <v>-4.1044776119402986</v>
      </c>
      <c r="AA1576">
        <f>정리!U1576</f>
        <v>57</v>
      </c>
      <c r="AB1576">
        <f>정리!V1576</f>
        <v>74.400000000000006</v>
      </c>
      <c r="AC1576">
        <f>정리!W1576</f>
        <v>134000</v>
      </c>
      <c r="AD1576">
        <f>정리!X1576</f>
        <v>-300</v>
      </c>
      <c r="AE1576" t="s">
        <v>4834</v>
      </c>
    </row>
    <row r="1577" spans="1:31" x14ac:dyDescent="0.3">
      <c r="A1577" s="1" t="s">
        <v>1385</v>
      </c>
      <c r="B1577" s="2" t="s">
        <v>1501</v>
      </c>
      <c r="C1577" s="3">
        <v>2016</v>
      </c>
      <c r="D1577" s="4">
        <v>363</v>
      </c>
      <c r="E1577" s="5">
        <v>85.7</v>
      </c>
      <c r="F1577" s="6">
        <v>26</v>
      </c>
      <c r="G1577" s="5">
        <v>59.8</v>
      </c>
      <c r="H1577" s="7">
        <v>18</v>
      </c>
      <c r="I1577" s="8">
        <v>36</v>
      </c>
      <c r="J1577" s="9">
        <f>정리!J1577</f>
        <v>130000</v>
      </c>
      <c r="K1577" s="9">
        <f>정리!K1577</f>
        <v>8</v>
      </c>
      <c r="L1577" s="9">
        <f>정리!L1577</f>
        <v>0</v>
      </c>
      <c r="M1577" s="9">
        <f>정리!M1577</f>
        <v>0</v>
      </c>
      <c r="N1577" s="10">
        <f t="shared" si="82"/>
        <v>130000</v>
      </c>
      <c r="O1577" s="15">
        <f t="shared" si="80"/>
        <v>0</v>
      </c>
      <c r="P1577" s="11">
        <v>3</v>
      </c>
      <c r="Q1577" s="11">
        <v>2</v>
      </c>
      <c r="R1577" s="11" t="s">
        <v>22</v>
      </c>
      <c r="S1577" s="12" t="s">
        <v>256</v>
      </c>
      <c r="T1577">
        <v>37.559258999999997</v>
      </c>
      <c r="U1577">
        <v>126.82287700000001</v>
      </c>
      <c r="V1577" t="s">
        <v>1502</v>
      </c>
      <c r="W1577">
        <v>0</v>
      </c>
      <c r="X1577">
        <v>0</v>
      </c>
      <c r="Y1577">
        <v>0</v>
      </c>
      <c r="Z1577" s="14">
        <f t="shared" si="81"/>
        <v>-18.181818181818183</v>
      </c>
      <c r="AA1577">
        <f>정리!U1577</f>
        <v>60</v>
      </c>
      <c r="AB1577">
        <f>정리!V1577</f>
        <v>72.599999999999994</v>
      </c>
      <c r="AC1577">
        <f>정리!W1577</f>
        <v>110000</v>
      </c>
      <c r="AD1577">
        <f>정리!X1577</f>
        <v>-300</v>
      </c>
      <c r="AE1577" t="s">
        <v>4832</v>
      </c>
    </row>
    <row r="1578" spans="1:31" x14ac:dyDescent="0.3">
      <c r="A1578" s="1" t="s">
        <v>1385</v>
      </c>
      <c r="B1578" s="2" t="s">
        <v>1503</v>
      </c>
      <c r="C1578" s="3">
        <v>2014</v>
      </c>
      <c r="D1578" s="4">
        <v>315</v>
      </c>
      <c r="E1578" s="5">
        <v>115.7</v>
      </c>
      <c r="F1578" s="6">
        <v>35</v>
      </c>
      <c r="G1578" s="5">
        <v>85</v>
      </c>
      <c r="H1578" s="7">
        <v>26</v>
      </c>
      <c r="I1578" s="8">
        <v>32</v>
      </c>
      <c r="J1578" s="9">
        <f>정리!J1578</f>
        <v>151000</v>
      </c>
      <c r="K1578" s="9" t="str">
        <f>정리!K1578</f>
        <v>중</v>
      </c>
      <c r="L1578" s="9">
        <f>정리!L1578</f>
        <v>0</v>
      </c>
      <c r="M1578" s="9">
        <f>정리!M1578</f>
        <v>0</v>
      </c>
      <c r="N1578" s="10">
        <f t="shared" si="82"/>
        <v>151000</v>
      </c>
      <c r="O1578" s="15">
        <f t="shared" si="80"/>
        <v>0</v>
      </c>
      <c r="P1578" s="11">
        <v>3</v>
      </c>
      <c r="Q1578" s="11">
        <v>2</v>
      </c>
      <c r="R1578" s="11" t="s">
        <v>22</v>
      </c>
      <c r="S1578" s="12" t="s">
        <v>202</v>
      </c>
      <c r="T1578">
        <v>37.568195000000003</v>
      </c>
      <c r="U1578">
        <v>126.819963</v>
      </c>
      <c r="V1578" t="s">
        <v>1504</v>
      </c>
      <c r="W1578">
        <v>0</v>
      </c>
      <c r="X1578">
        <v>0</v>
      </c>
      <c r="Y1578">
        <v>0</v>
      </c>
      <c r="Z1578" s="14">
        <f t="shared" si="81"/>
        <v>-13.533834586466165</v>
      </c>
      <c r="AA1578">
        <f>정리!U1578</f>
        <v>54</v>
      </c>
      <c r="AB1578">
        <f>정리!V1578</f>
        <v>72.599999999999994</v>
      </c>
      <c r="AC1578">
        <f>정리!W1578</f>
        <v>133000</v>
      </c>
      <c r="AD1578">
        <f>정리!X1578</f>
        <v>-300</v>
      </c>
      <c r="AE1578" t="s">
        <v>4832</v>
      </c>
    </row>
    <row r="1579" spans="1:31" x14ac:dyDescent="0.3">
      <c r="A1579" s="1" t="s">
        <v>1385</v>
      </c>
      <c r="B1579" s="2" t="s">
        <v>1503</v>
      </c>
      <c r="C1579" s="3">
        <v>2014</v>
      </c>
      <c r="D1579" s="4">
        <v>315</v>
      </c>
      <c r="E1579" s="5">
        <v>156</v>
      </c>
      <c r="F1579" s="6">
        <v>47</v>
      </c>
      <c r="G1579" s="5">
        <v>114.9</v>
      </c>
      <c r="H1579" s="7">
        <v>35</v>
      </c>
      <c r="I1579" s="8">
        <v>42</v>
      </c>
      <c r="J1579" s="9">
        <f>정리!J1579</f>
        <v>180000</v>
      </c>
      <c r="K1579" s="9" t="str">
        <f>정리!K1579</f>
        <v>고</v>
      </c>
      <c r="L1579" s="9">
        <f>정리!L1579</f>
        <v>90000</v>
      </c>
      <c r="M1579" s="9">
        <f>정리!M1579</f>
        <v>1</v>
      </c>
      <c r="N1579" s="10">
        <f t="shared" si="82"/>
        <v>90000</v>
      </c>
      <c r="O1579" s="15">
        <f t="shared" si="80"/>
        <v>50</v>
      </c>
      <c r="P1579" s="11">
        <v>4</v>
      </c>
      <c r="Q1579" s="11">
        <v>2</v>
      </c>
      <c r="R1579" s="11" t="s">
        <v>22</v>
      </c>
      <c r="S1579" s="12" t="s">
        <v>1505</v>
      </c>
      <c r="T1579">
        <v>37.568195000000003</v>
      </c>
      <c r="U1579">
        <v>126.819963</v>
      </c>
      <c r="V1579" t="s">
        <v>1504</v>
      </c>
      <c r="W1579">
        <v>21.875</v>
      </c>
      <c r="X1579">
        <v>0</v>
      </c>
      <c r="Y1579">
        <v>43.53233830845771</v>
      </c>
      <c r="Z1579" s="14">
        <f t="shared" si="81"/>
        <v>-17.647058823529413</v>
      </c>
      <c r="AA1579">
        <f>정리!U1579</f>
        <v>54</v>
      </c>
      <c r="AB1579">
        <f>정리!V1579</f>
        <v>72.599999999999994</v>
      </c>
      <c r="AC1579">
        <f>정리!W1579</f>
        <v>153000</v>
      </c>
      <c r="AD1579">
        <f>정리!X1579</f>
        <v>-300</v>
      </c>
      <c r="AE1579" t="s">
        <v>4832</v>
      </c>
    </row>
    <row r="1580" spans="1:31" x14ac:dyDescent="0.3">
      <c r="A1580" s="1" t="s">
        <v>1385</v>
      </c>
      <c r="B1580" s="2" t="s">
        <v>1506</v>
      </c>
      <c r="C1580" s="3">
        <v>2005</v>
      </c>
      <c r="D1580" s="4">
        <v>258</v>
      </c>
      <c r="E1580" s="5">
        <v>78.8</v>
      </c>
      <c r="F1580" s="6">
        <v>24</v>
      </c>
      <c r="G1580" s="5">
        <v>59.8</v>
      </c>
      <c r="H1580" s="7">
        <v>18</v>
      </c>
      <c r="I1580" s="8">
        <v>70</v>
      </c>
      <c r="J1580" s="9">
        <f>정리!J1580</f>
        <v>94000</v>
      </c>
      <c r="K1580" s="9">
        <f>정리!K1580</f>
        <v>9</v>
      </c>
      <c r="L1580" s="9">
        <f>정리!L1580</f>
        <v>0</v>
      </c>
      <c r="M1580" s="9">
        <f>정리!M1580</f>
        <v>0</v>
      </c>
      <c r="N1580" s="10">
        <f t="shared" si="82"/>
        <v>94000</v>
      </c>
      <c r="O1580" s="15">
        <f t="shared" si="80"/>
        <v>0</v>
      </c>
      <c r="P1580" s="11">
        <v>3</v>
      </c>
      <c r="Q1580" s="11">
        <v>2</v>
      </c>
      <c r="R1580" s="11" t="s">
        <v>22</v>
      </c>
      <c r="S1580" s="12">
        <v>78</v>
      </c>
      <c r="T1580">
        <v>37.569673999999999</v>
      </c>
      <c r="U1580">
        <v>126.823686</v>
      </c>
      <c r="V1580" t="s">
        <v>1507</v>
      </c>
      <c r="W1580">
        <v>0</v>
      </c>
      <c r="X1580">
        <v>0</v>
      </c>
      <c r="Y1580">
        <v>0</v>
      </c>
      <c r="Z1580" s="14">
        <f t="shared" si="81"/>
        <v>-3.296703296703297</v>
      </c>
      <c r="AA1580">
        <f>정리!U1580</f>
        <v>52</v>
      </c>
      <c r="AB1580">
        <f>정리!V1580</f>
        <v>72.599999999999994</v>
      </c>
      <c r="AC1580">
        <f>정리!W1580</f>
        <v>91000</v>
      </c>
      <c r="AD1580">
        <f>정리!X1580</f>
        <v>-300</v>
      </c>
      <c r="AE1580" t="s">
        <v>4832</v>
      </c>
    </row>
    <row r="1581" spans="1:31" x14ac:dyDescent="0.3">
      <c r="A1581" s="1" t="s">
        <v>1385</v>
      </c>
      <c r="B1581" s="2" t="s">
        <v>1506</v>
      </c>
      <c r="C1581" s="3">
        <v>2005</v>
      </c>
      <c r="D1581" s="4">
        <v>258</v>
      </c>
      <c r="E1581" s="5">
        <v>110.2</v>
      </c>
      <c r="F1581" s="6">
        <v>33</v>
      </c>
      <c r="G1581" s="5">
        <v>84.9</v>
      </c>
      <c r="H1581" s="7">
        <v>26</v>
      </c>
      <c r="I1581" s="8">
        <v>172</v>
      </c>
      <c r="J1581" s="9">
        <f>정리!J1581</f>
        <v>119000</v>
      </c>
      <c r="K1581" s="9" t="str">
        <f>정리!K1581</f>
        <v>고</v>
      </c>
      <c r="L1581" s="9">
        <f>정리!L1581</f>
        <v>0</v>
      </c>
      <c r="M1581" s="9">
        <f>정리!M1581</f>
        <v>0</v>
      </c>
      <c r="N1581" s="10">
        <f t="shared" si="82"/>
        <v>119000</v>
      </c>
      <c r="O1581" s="15">
        <f t="shared" si="80"/>
        <v>0</v>
      </c>
      <c r="P1581" s="11">
        <v>3</v>
      </c>
      <c r="Q1581" s="11">
        <v>2</v>
      </c>
      <c r="R1581" s="11" t="s">
        <v>22</v>
      </c>
      <c r="S1581" s="12">
        <v>110</v>
      </c>
      <c r="T1581">
        <v>37.569673999999999</v>
      </c>
      <c r="U1581">
        <v>126.823686</v>
      </c>
      <c r="V1581" t="s">
        <v>1507</v>
      </c>
      <c r="W1581">
        <v>0</v>
      </c>
      <c r="X1581">
        <v>3.5892776010904135</v>
      </c>
      <c r="Y1581">
        <v>-3.9519759879939969</v>
      </c>
      <c r="Z1581" s="14">
        <f t="shared" si="81"/>
        <v>-4.3859649122807012</v>
      </c>
      <c r="AA1581">
        <f>정리!U1581</f>
        <v>52</v>
      </c>
      <c r="AB1581">
        <f>정리!V1581</f>
        <v>72.599999999999994</v>
      </c>
      <c r="AC1581">
        <f>정리!W1581</f>
        <v>114000</v>
      </c>
      <c r="AD1581">
        <f>정리!X1581</f>
        <v>-300</v>
      </c>
      <c r="AE1581" t="s">
        <v>4832</v>
      </c>
    </row>
    <row r="1582" spans="1:31" x14ac:dyDescent="0.3">
      <c r="A1582" s="1" t="s">
        <v>1385</v>
      </c>
      <c r="B1582" s="2" t="s">
        <v>1508</v>
      </c>
      <c r="C1582" s="3">
        <v>2016</v>
      </c>
      <c r="D1582" s="4">
        <v>550</v>
      </c>
      <c r="E1582" s="5">
        <v>116.8</v>
      </c>
      <c r="F1582" s="6">
        <v>35</v>
      </c>
      <c r="G1582" s="5">
        <v>84.9</v>
      </c>
      <c r="H1582" s="7">
        <v>26</v>
      </c>
      <c r="I1582" s="8">
        <v>58</v>
      </c>
      <c r="J1582" s="9">
        <f>정리!J1582</f>
        <v>160000</v>
      </c>
      <c r="K1582" s="9">
        <f>정리!K1582</f>
        <v>15</v>
      </c>
      <c r="L1582" s="9">
        <f>정리!L1582</f>
        <v>0</v>
      </c>
      <c r="M1582" s="9">
        <f>정리!M1582</f>
        <v>0</v>
      </c>
      <c r="N1582" s="10">
        <f t="shared" si="82"/>
        <v>160000</v>
      </c>
      <c r="O1582" s="15">
        <f t="shared" si="80"/>
        <v>0</v>
      </c>
      <c r="P1582" s="11">
        <v>3</v>
      </c>
      <c r="Q1582" s="11">
        <v>2</v>
      </c>
      <c r="R1582" s="11" t="s">
        <v>22</v>
      </c>
      <c r="S1582" s="12">
        <v>116</v>
      </c>
      <c r="T1582">
        <v>37.559710000000003</v>
      </c>
      <c r="U1582">
        <v>126.819305</v>
      </c>
      <c r="V1582" t="s">
        <v>1509</v>
      </c>
      <c r="W1582">
        <v>0</v>
      </c>
      <c r="X1582">
        <v>0</v>
      </c>
      <c r="Y1582">
        <v>0</v>
      </c>
      <c r="Z1582" s="14">
        <f t="shared" si="81"/>
        <v>-16.788321167883211</v>
      </c>
      <c r="AA1582">
        <f>정리!U1582</f>
        <v>65</v>
      </c>
      <c r="AB1582">
        <f>정리!V1582</f>
        <v>74.400000000000006</v>
      </c>
      <c r="AC1582">
        <f>정리!W1582</f>
        <v>137000</v>
      </c>
      <c r="AD1582">
        <f>정리!X1582</f>
        <v>-300</v>
      </c>
      <c r="AE1582" t="s">
        <v>4834</v>
      </c>
    </row>
    <row r="1583" spans="1:31" x14ac:dyDescent="0.3">
      <c r="A1583" s="1" t="s">
        <v>1385</v>
      </c>
      <c r="B1583" s="2" t="s">
        <v>1510</v>
      </c>
      <c r="C1583" s="3">
        <v>2016</v>
      </c>
      <c r="D1583" s="4">
        <v>347</v>
      </c>
      <c r="E1583" s="5">
        <v>85.2</v>
      </c>
      <c r="F1583" s="6">
        <v>26</v>
      </c>
      <c r="G1583" s="5">
        <v>59.8</v>
      </c>
      <c r="H1583" s="7">
        <v>18</v>
      </c>
      <c r="I1583" s="8">
        <v>36</v>
      </c>
      <c r="J1583" s="9">
        <f>정리!J1583</f>
        <v>122000</v>
      </c>
      <c r="K1583" s="9" t="str">
        <f>정리!K1583</f>
        <v>중</v>
      </c>
      <c r="L1583" s="9">
        <f>정리!L1583</f>
        <v>64000</v>
      </c>
      <c r="M1583" s="9" t="str">
        <f>정리!M1583</f>
        <v>고</v>
      </c>
      <c r="N1583" s="10">
        <f t="shared" si="82"/>
        <v>58000</v>
      </c>
      <c r="O1583" s="15">
        <f t="shared" si="80"/>
        <v>52.459016393442624</v>
      </c>
      <c r="P1583" s="11">
        <v>3</v>
      </c>
      <c r="Q1583" s="11">
        <v>2</v>
      </c>
      <c r="R1583" s="11" t="s">
        <v>22</v>
      </c>
      <c r="S1583" s="12" t="s">
        <v>256</v>
      </c>
      <c r="T1583">
        <v>37.559182</v>
      </c>
      <c r="U1583">
        <v>126.82115</v>
      </c>
      <c r="V1583" t="s">
        <v>1511</v>
      </c>
      <c r="W1583">
        <v>0</v>
      </c>
      <c r="X1583">
        <v>0</v>
      </c>
      <c r="Y1583">
        <v>0</v>
      </c>
      <c r="Z1583" s="14">
        <f t="shared" si="81"/>
        <v>-22.613065326633166</v>
      </c>
      <c r="AA1583">
        <f>정리!U1583</f>
        <v>63</v>
      </c>
      <c r="AB1583">
        <f>정리!V1583</f>
        <v>72.599999999999994</v>
      </c>
      <c r="AC1583">
        <f>정리!W1583</f>
        <v>99500</v>
      </c>
      <c r="AD1583">
        <f>정리!X1583</f>
        <v>-300</v>
      </c>
      <c r="AE1583" t="s">
        <v>4832</v>
      </c>
    </row>
    <row r="1584" spans="1:31" x14ac:dyDescent="0.3">
      <c r="A1584" s="1" t="s">
        <v>1385</v>
      </c>
      <c r="B1584" s="2" t="s">
        <v>1512</v>
      </c>
      <c r="C1584" s="3">
        <v>2014</v>
      </c>
      <c r="D1584" s="4">
        <v>1004</v>
      </c>
      <c r="E1584" s="5">
        <v>109.6</v>
      </c>
      <c r="F1584" s="6">
        <v>33</v>
      </c>
      <c r="G1584" s="5">
        <v>85</v>
      </c>
      <c r="H1584" s="7">
        <v>26</v>
      </c>
      <c r="I1584" s="8">
        <v>69</v>
      </c>
      <c r="J1584" s="9">
        <f>정리!J1584</f>
        <v>173000</v>
      </c>
      <c r="K1584" s="9">
        <f>정리!K1584</f>
        <v>6</v>
      </c>
      <c r="L1584" s="9">
        <f>정리!L1584</f>
        <v>0</v>
      </c>
      <c r="M1584" s="9">
        <f>정리!M1584</f>
        <v>0</v>
      </c>
      <c r="N1584" s="10">
        <f t="shared" si="82"/>
        <v>173000</v>
      </c>
      <c r="O1584" s="15">
        <f t="shared" si="80"/>
        <v>0</v>
      </c>
      <c r="P1584" s="11">
        <v>3</v>
      </c>
      <c r="Q1584" s="11">
        <v>2</v>
      </c>
      <c r="R1584" s="11" t="s">
        <v>22</v>
      </c>
      <c r="S1584" s="12" t="s">
        <v>213</v>
      </c>
      <c r="T1584">
        <v>37.565185999999997</v>
      </c>
      <c r="U1584">
        <v>126.822974</v>
      </c>
      <c r="V1584" t="s">
        <v>1513</v>
      </c>
      <c r="W1584">
        <v>0</v>
      </c>
      <c r="X1584">
        <v>0</v>
      </c>
      <c r="Y1584">
        <v>0</v>
      </c>
      <c r="Z1584" s="14">
        <f t="shared" si="81"/>
        <v>1.4245014245014245</v>
      </c>
      <c r="AA1584">
        <f>정리!U1584</f>
        <v>52</v>
      </c>
      <c r="AB1584">
        <f>정리!V1584</f>
        <v>72.599999999999994</v>
      </c>
      <c r="AC1584">
        <f>정리!W1584</f>
        <v>175500</v>
      </c>
      <c r="AD1584">
        <f>정리!X1584</f>
        <v>2500</v>
      </c>
      <c r="AE1584" t="s">
        <v>4832</v>
      </c>
    </row>
    <row r="1585" spans="1:31" x14ac:dyDescent="0.3">
      <c r="A1585" s="1" t="s">
        <v>1385</v>
      </c>
      <c r="B1585" s="2" t="s">
        <v>1512</v>
      </c>
      <c r="C1585" s="3">
        <v>2014</v>
      </c>
      <c r="D1585" s="4">
        <v>1004</v>
      </c>
      <c r="E1585" s="5">
        <v>147.69999999999999</v>
      </c>
      <c r="F1585" s="6">
        <v>45</v>
      </c>
      <c r="G1585" s="5">
        <v>114.9</v>
      </c>
      <c r="H1585" s="7">
        <v>35</v>
      </c>
      <c r="I1585" s="8">
        <v>151</v>
      </c>
      <c r="J1585" s="9">
        <f>정리!J1585</f>
        <v>200000</v>
      </c>
      <c r="K1585" s="9" t="str">
        <f>정리!K1585</f>
        <v>중</v>
      </c>
      <c r="L1585" s="9">
        <f>정리!L1585</f>
        <v>100000</v>
      </c>
      <c r="M1585" s="9">
        <f>정리!M1585</f>
        <v>1</v>
      </c>
      <c r="N1585" s="10">
        <f t="shared" si="82"/>
        <v>100000</v>
      </c>
      <c r="O1585" s="15">
        <f t="shared" si="80"/>
        <v>50</v>
      </c>
      <c r="P1585" s="11">
        <v>4</v>
      </c>
      <c r="Q1585" s="11">
        <v>2</v>
      </c>
      <c r="R1585" s="11" t="s">
        <v>22</v>
      </c>
      <c r="S1585" s="12" t="s">
        <v>1514</v>
      </c>
      <c r="T1585">
        <v>37.565185999999997</v>
      </c>
      <c r="U1585">
        <v>126.822974</v>
      </c>
      <c r="V1585" t="s">
        <v>1513</v>
      </c>
      <c r="W1585">
        <v>0</v>
      </c>
      <c r="X1585">
        <v>0</v>
      </c>
      <c r="Y1585">
        <v>0</v>
      </c>
      <c r="Z1585" s="14">
        <f t="shared" si="81"/>
        <v>-5.0025012506253123E-2</v>
      </c>
      <c r="AA1585">
        <f>정리!U1585</f>
        <v>52</v>
      </c>
      <c r="AB1585">
        <f>정리!V1585</f>
        <v>72.599999999999994</v>
      </c>
      <c r="AC1585">
        <f>정리!W1585</f>
        <v>199900</v>
      </c>
      <c r="AD1585">
        <f>정리!X1585</f>
        <v>-300</v>
      </c>
      <c r="AE1585" t="s">
        <v>4832</v>
      </c>
    </row>
    <row r="1586" spans="1:31" x14ac:dyDescent="0.3">
      <c r="A1586" s="1" t="s">
        <v>1385</v>
      </c>
      <c r="B1586" s="2" t="s">
        <v>1515</v>
      </c>
      <c r="C1586" s="3">
        <v>2014</v>
      </c>
      <c r="D1586" s="4">
        <v>1466</v>
      </c>
      <c r="E1586" s="5">
        <v>113.3</v>
      </c>
      <c r="F1586" s="6">
        <v>34</v>
      </c>
      <c r="G1586" s="5">
        <v>84.9</v>
      </c>
      <c r="H1586" s="7">
        <v>26</v>
      </c>
      <c r="I1586" s="8">
        <v>166</v>
      </c>
      <c r="J1586" s="9">
        <f>정리!J1586</f>
        <v>160000</v>
      </c>
      <c r="K1586" s="9" t="str">
        <f>정리!K1586</f>
        <v>고</v>
      </c>
      <c r="L1586" s="9">
        <f>정리!L1586</f>
        <v>80000</v>
      </c>
      <c r="M1586" s="9">
        <f>정리!M1586</f>
        <v>1</v>
      </c>
      <c r="N1586" s="10">
        <f t="shared" si="82"/>
        <v>80000</v>
      </c>
      <c r="O1586" s="15">
        <f t="shared" si="80"/>
        <v>50</v>
      </c>
      <c r="P1586" s="11">
        <v>3</v>
      </c>
      <c r="Q1586" s="11">
        <v>2</v>
      </c>
      <c r="R1586" s="11" t="s">
        <v>22</v>
      </c>
      <c r="S1586" s="12" t="s">
        <v>1516</v>
      </c>
      <c r="T1586">
        <v>37.566060999999998</v>
      </c>
      <c r="U1586">
        <v>126.820121</v>
      </c>
      <c r="V1586" t="s">
        <v>1517</v>
      </c>
      <c r="W1586">
        <v>0</v>
      </c>
      <c r="X1586">
        <v>-2.666666666666667</v>
      </c>
      <c r="Y1586">
        <v>2.3529411764705883</v>
      </c>
      <c r="Z1586" s="14">
        <f t="shared" si="81"/>
        <v>3.0303030303030303</v>
      </c>
      <c r="AA1586">
        <f>정리!U1586</f>
        <v>56</v>
      </c>
      <c r="AB1586">
        <f>정리!V1586</f>
        <v>72.599999999999994</v>
      </c>
      <c r="AC1586">
        <f>정리!W1586</f>
        <v>165000</v>
      </c>
      <c r="AD1586">
        <f>정리!X1586</f>
        <v>5000</v>
      </c>
      <c r="AE1586" t="s">
        <v>4832</v>
      </c>
    </row>
    <row r="1587" spans="1:31" x14ac:dyDescent="0.3">
      <c r="A1587" s="1" t="s">
        <v>1385</v>
      </c>
      <c r="B1587" s="2" t="s">
        <v>1515</v>
      </c>
      <c r="C1587" s="3">
        <v>2014</v>
      </c>
      <c r="D1587" s="4">
        <v>1466</v>
      </c>
      <c r="E1587" s="5">
        <v>152.69999999999999</v>
      </c>
      <c r="F1587" s="6">
        <v>46</v>
      </c>
      <c r="G1587" s="5">
        <v>115</v>
      </c>
      <c r="H1587" s="7">
        <v>35</v>
      </c>
      <c r="I1587" s="8">
        <v>113</v>
      </c>
      <c r="J1587" s="9">
        <f>정리!J1587</f>
        <v>190000</v>
      </c>
      <c r="K1587" s="9">
        <f>정리!K1587</f>
        <v>13</v>
      </c>
      <c r="L1587" s="9">
        <f>정리!L1587</f>
        <v>0</v>
      </c>
      <c r="M1587" s="9">
        <f>정리!M1587</f>
        <v>0</v>
      </c>
      <c r="N1587" s="10">
        <f t="shared" si="82"/>
        <v>190000</v>
      </c>
      <c r="O1587" s="15">
        <f t="shared" si="80"/>
        <v>0</v>
      </c>
      <c r="P1587" s="11">
        <v>4</v>
      </c>
      <c r="Q1587" s="11">
        <v>2</v>
      </c>
      <c r="R1587" s="11" t="s">
        <v>22</v>
      </c>
      <c r="S1587" s="12" t="s">
        <v>1518</v>
      </c>
      <c r="T1587">
        <v>37.566060999999998</v>
      </c>
      <c r="U1587">
        <v>126.820121</v>
      </c>
      <c r="V1587" t="s">
        <v>1517</v>
      </c>
      <c r="W1587">
        <v>0</v>
      </c>
      <c r="X1587">
        <v>0</v>
      </c>
      <c r="Y1587">
        <v>0</v>
      </c>
      <c r="Z1587" s="14">
        <f t="shared" si="81"/>
        <v>-1.3333333333333335</v>
      </c>
      <c r="AA1587">
        <f>정리!U1587</f>
        <v>56</v>
      </c>
      <c r="AB1587">
        <f>정리!V1587</f>
        <v>72.599999999999994</v>
      </c>
      <c r="AC1587">
        <f>정리!W1587</f>
        <v>187500</v>
      </c>
      <c r="AD1587">
        <f>정리!X1587</f>
        <v>-300</v>
      </c>
      <c r="AE1587" t="s">
        <v>4832</v>
      </c>
    </row>
    <row r="1588" spans="1:31" x14ac:dyDescent="0.3">
      <c r="A1588" s="1" t="s">
        <v>1385</v>
      </c>
      <c r="B1588" s="2" t="s">
        <v>1519</v>
      </c>
      <c r="C1588" s="3">
        <v>1984</v>
      </c>
      <c r="D1588" s="4">
        <v>234</v>
      </c>
      <c r="E1588" s="5">
        <v>73.900000000000006</v>
      </c>
      <c r="F1588" s="6">
        <v>22</v>
      </c>
      <c r="G1588" s="5">
        <v>49.7</v>
      </c>
      <c r="H1588" s="7">
        <v>15</v>
      </c>
      <c r="I1588" s="8">
        <v>78</v>
      </c>
      <c r="J1588" s="9">
        <f>정리!J1588</f>
        <v>0</v>
      </c>
      <c r="K1588" s="9">
        <f>정리!K1588</f>
        <v>0</v>
      </c>
      <c r="L1588" s="9">
        <f>정리!L1588</f>
        <v>0</v>
      </c>
      <c r="M1588" s="9">
        <f>정리!M1588</f>
        <v>0</v>
      </c>
      <c r="N1588" s="10">
        <f t="shared" si="82"/>
        <v>0</v>
      </c>
      <c r="O1588" s="15">
        <f t="shared" si="80"/>
        <v>0</v>
      </c>
      <c r="P1588" s="11">
        <v>2</v>
      </c>
      <c r="Q1588" s="11">
        <v>1</v>
      </c>
      <c r="R1588" s="11" t="s">
        <v>22</v>
      </c>
      <c r="S1588" s="12">
        <v>73</v>
      </c>
      <c r="T1588">
        <v>37.571142000000002</v>
      </c>
      <c r="U1588">
        <v>126.823663</v>
      </c>
      <c r="V1588" t="s">
        <v>1520</v>
      </c>
      <c r="W1588">
        <v>0</v>
      </c>
      <c r="X1588">
        <v>0</v>
      </c>
      <c r="Y1588">
        <v>0</v>
      </c>
      <c r="Z1588" s="14">
        <f t="shared" si="81"/>
        <v>300</v>
      </c>
      <c r="AA1588">
        <f>정리!U1588</f>
        <v>0</v>
      </c>
      <c r="AB1588">
        <f>정리!V1588</f>
        <v>0</v>
      </c>
      <c r="AC1588">
        <f>정리!W1588</f>
        <v>141000</v>
      </c>
      <c r="AD1588">
        <f>정리!X1588</f>
        <v>-300</v>
      </c>
      <c r="AE1588">
        <v>0</v>
      </c>
    </row>
    <row r="1589" spans="1:31" x14ac:dyDescent="0.3">
      <c r="A1589" s="1" t="s">
        <v>1385</v>
      </c>
      <c r="B1589" s="2" t="s">
        <v>1519</v>
      </c>
      <c r="C1589" s="3">
        <v>1984</v>
      </c>
      <c r="D1589" s="4">
        <v>234</v>
      </c>
      <c r="E1589" s="5">
        <v>83.8</v>
      </c>
      <c r="F1589" s="6">
        <v>25</v>
      </c>
      <c r="G1589" s="5">
        <v>57.1</v>
      </c>
      <c r="H1589" s="7">
        <v>17</v>
      </c>
      <c r="I1589" s="8">
        <v>126</v>
      </c>
      <c r="J1589" s="9">
        <f>정리!J1589</f>
        <v>0</v>
      </c>
      <c r="K1589" s="9">
        <f>정리!K1589</f>
        <v>0</v>
      </c>
      <c r="L1589" s="9">
        <f>정리!L1589</f>
        <v>0</v>
      </c>
      <c r="M1589" s="9">
        <f>정리!M1589</f>
        <v>0</v>
      </c>
      <c r="N1589" s="10">
        <f t="shared" si="82"/>
        <v>0</v>
      </c>
      <c r="O1589" s="15">
        <f t="shared" si="80"/>
        <v>0</v>
      </c>
      <c r="P1589" s="11">
        <v>3</v>
      </c>
      <c r="Q1589" s="11">
        <v>1</v>
      </c>
      <c r="R1589" s="11" t="s">
        <v>22</v>
      </c>
      <c r="S1589" s="12">
        <v>83</v>
      </c>
      <c r="T1589">
        <v>37.571142000000002</v>
      </c>
      <c r="U1589">
        <v>126.823663</v>
      </c>
      <c r="V1589" t="s">
        <v>1520</v>
      </c>
      <c r="W1589">
        <v>0</v>
      </c>
      <c r="X1589">
        <v>0</v>
      </c>
      <c r="Y1589">
        <v>0</v>
      </c>
      <c r="Z1589" s="14">
        <f t="shared" si="81"/>
        <v>300</v>
      </c>
      <c r="AA1589">
        <f>정리!U1589</f>
        <v>0</v>
      </c>
      <c r="AB1589">
        <f>정리!V1589</f>
        <v>0</v>
      </c>
      <c r="AC1589">
        <f>정리!W1589</f>
        <v>141000</v>
      </c>
      <c r="AD1589">
        <f>정리!X1589</f>
        <v>-300</v>
      </c>
      <c r="AE1589">
        <v>0</v>
      </c>
    </row>
    <row r="1590" spans="1:31" x14ac:dyDescent="0.3">
      <c r="A1590" s="1" t="s">
        <v>1385</v>
      </c>
      <c r="B1590" s="2" t="s">
        <v>1519</v>
      </c>
      <c r="C1590" s="3">
        <v>1984</v>
      </c>
      <c r="D1590" s="4">
        <v>234</v>
      </c>
      <c r="E1590" s="5">
        <v>100.9</v>
      </c>
      <c r="F1590" s="6">
        <v>31</v>
      </c>
      <c r="G1590" s="5">
        <v>69.900000000000006</v>
      </c>
      <c r="H1590" s="7">
        <v>21</v>
      </c>
      <c r="I1590" s="8">
        <v>30</v>
      </c>
      <c r="J1590" s="9">
        <f>정리!J1590</f>
        <v>0</v>
      </c>
      <c r="K1590" s="9">
        <f>정리!K1590</f>
        <v>0</v>
      </c>
      <c r="L1590" s="9">
        <f>정리!L1590</f>
        <v>0</v>
      </c>
      <c r="M1590" s="9">
        <f>정리!M1590</f>
        <v>0</v>
      </c>
      <c r="N1590" s="10">
        <f t="shared" si="82"/>
        <v>0</v>
      </c>
      <c r="O1590" s="15">
        <f t="shared" si="80"/>
        <v>0</v>
      </c>
      <c r="P1590" s="11">
        <v>3</v>
      </c>
      <c r="Q1590" s="11">
        <v>1</v>
      </c>
      <c r="R1590" s="11" t="s">
        <v>22</v>
      </c>
      <c r="S1590" s="12">
        <v>100</v>
      </c>
      <c r="T1590">
        <v>37.571142000000002</v>
      </c>
      <c r="U1590">
        <v>126.823663</v>
      </c>
      <c r="V1590" t="s">
        <v>1520</v>
      </c>
      <c r="W1590">
        <v>0</v>
      </c>
      <c r="X1590">
        <v>0</v>
      </c>
      <c r="Y1590">
        <v>0</v>
      </c>
      <c r="Z1590" s="14">
        <f t="shared" si="81"/>
        <v>300</v>
      </c>
      <c r="AA1590">
        <f>정리!U1590</f>
        <v>0</v>
      </c>
      <c r="AB1590">
        <f>정리!V1590</f>
        <v>0</v>
      </c>
      <c r="AC1590">
        <f>정리!W1590</f>
        <v>141000</v>
      </c>
      <c r="AD1590">
        <f>정리!X1590</f>
        <v>-300</v>
      </c>
      <c r="AE1590">
        <v>0</v>
      </c>
    </row>
    <row r="1591" spans="1:31" x14ac:dyDescent="0.3">
      <c r="A1591" s="1" t="s">
        <v>1385</v>
      </c>
      <c r="B1591" s="2" t="s">
        <v>1521</v>
      </c>
      <c r="C1591" s="3">
        <v>2014</v>
      </c>
      <c r="D1591" s="4">
        <v>1270</v>
      </c>
      <c r="E1591" s="5">
        <v>114.7</v>
      </c>
      <c r="F1591" s="6">
        <v>35</v>
      </c>
      <c r="G1591" s="5">
        <v>84.9</v>
      </c>
      <c r="H1591" s="7">
        <v>26</v>
      </c>
      <c r="I1591" s="8">
        <v>150</v>
      </c>
      <c r="J1591" s="9">
        <f>정리!J1591</f>
        <v>155000</v>
      </c>
      <c r="K1591" s="9" t="str">
        <f>정리!K1591</f>
        <v>고</v>
      </c>
      <c r="L1591" s="9">
        <f>정리!L1591</f>
        <v>73000</v>
      </c>
      <c r="M1591" s="9" t="str">
        <f>정리!M1591</f>
        <v>중</v>
      </c>
      <c r="N1591" s="10">
        <f t="shared" si="82"/>
        <v>82000</v>
      </c>
      <c r="O1591" s="15">
        <f t="shared" si="80"/>
        <v>47.096774193548384</v>
      </c>
      <c r="P1591" s="11">
        <v>3</v>
      </c>
      <c r="Q1591" s="11">
        <v>2</v>
      </c>
      <c r="R1591" s="11" t="s">
        <v>22</v>
      </c>
      <c r="S1591" s="12" t="s">
        <v>1522</v>
      </c>
      <c r="T1591">
        <v>37.556556</v>
      </c>
      <c r="U1591">
        <v>126.824685</v>
      </c>
      <c r="V1591" t="s">
        <v>1523</v>
      </c>
      <c r="W1591">
        <v>0</v>
      </c>
      <c r="X1591">
        <v>0</v>
      </c>
      <c r="Y1591">
        <v>0</v>
      </c>
      <c r="Z1591" s="14">
        <f t="shared" si="81"/>
        <v>0</v>
      </c>
      <c r="AA1591">
        <f>정리!U1591</f>
        <v>62</v>
      </c>
      <c r="AB1591">
        <f>정리!V1591</f>
        <v>73</v>
      </c>
      <c r="AC1591">
        <f>정리!W1591</f>
        <v>155000</v>
      </c>
      <c r="AD1591">
        <f>정리!X1591</f>
        <v>0</v>
      </c>
      <c r="AE1591" t="s">
        <v>4823</v>
      </c>
    </row>
    <row r="1592" spans="1:31" x14ac:dyDescent="0.3">
      <c r="A1592" s="1" t="s">
        <v>1385</v>
      </c>
      <c r="B1592" s="2" t="s">
        <v>1521</v>
      </c>
      <c r="C1592" s="3">
        <v>2014</v>
      </c>
      <c r="D1592" s="4">
        <v>1270</v>
      </c>
      <c r="E1592" s="5">
        <v>154.19999999999999</v>
      </c>
      <c r="F1592" s="6">
        <v>47</v>
      </c>
      <c r="G1592" s="5">
        <v>114.9</v>
      </c>
      <c r="H1592" s="7">
        <v>35</v>
      </c>
      <c r="I1592" s="8">
        <v>64</v>
      </c>
      <c r="J1592" s="9">
        <f>정리!J1592</f>
        <v>180000</v>
      </c>
      <c r="K1592" s="9" t="str">
        <f>정리!K1592</f>
        <v>중</v>
      </c>
      <c r="L1592" s="9">
        <f>정리!L1592</f>
        <v>75000</v>
      </c>
      <c r="M1592" s="9">
        <f>정리!M1592</f>
        <v>15</v>
      </c>
      <c r="N1592" s="10">
        <f t="shared" si="82"/>
        <v>105000</v>
      </c>
      <c r="O1592" s="15">
        <f t="shared" si="80"/>
        <v>41.666666666666671</v>
      </c>
      <c r="P1592" s="11">
        <v>4</v>
      </c>
      <c r="Q1592" s="11">
        <v>2</v>
      </c>
      <c r="R1592" s="11" t="s">
        <v>22</v>
      </c>
      <c r="S1592" s="12" t="s">
        <v>1524</v>
      </c>
      <c r="T1592">
        <v>37.556556</v>
      </c>
      <c r="U1592">
        <v>126.824685</v>
      </c>
      <c r="V1592" t="s">
        <v>1523</v>
      </c>
      <c r="W1592">
        <v>0</v>
      </c>
      <c r="X1592">
        <v>0</v>
      </c>
      <c r="Y1592">
        <v>0</v>
      </c>
      <c r="Z1592" s="14">
        <f t="shared" si="81"/>
        <v>-5.8823529411764701</v>
      </c>
      <c r="AA1592">
        <f>정리!U1592</f>
        <v>62</v>
      </c>
      <c r="AB1592">
        <f>정리!V1592</f>
        <v>73</v>
      </c>
      <c r="AC1592">
        <f>정리!W1592</f>
        <v>170000</v>
      </c>
      <c r="AD1592">
        <f>정리!X1592</f>
        <v>-300</v>
      </c>
      <c r="AE1592" t="s">
        <v>4823</v>
      </c>
    </row>
    <row r="1593" spans="1:31" x14ac:dyDescent="0.3">
      <c r="A1593" s="1" t="s">
        <v>1385</v>
      </c>
      <c r="B1593" s="2" t="s">
        <v>1525</v>
      </c>
      <c r="C1593" s="3">
        <v>2014</v>
      </c>
      <c r="D1593" s="4">
        <v>1171</v>
      </c>
      <c r="E1593" s="5">
        <v>82.8</v>
      </c>
      <c r="F1593" s="6">
        <v>25</v>
      </c>
      <c r="G1593" s="5">
        <v>59.8</v>
      </c>
      <c r="H1593" s="7">
        <v>18</v>
      </c>
      <c r="I1593" s="8">
        <v>68</v>
      </c>
      <c r="J1593" s="9">
        <f>정리!J1593</f>
        <v>125000</v>
      </c>
      <c r="K1593" s="9" t="str">
        <f>정리!K1593</f>
        <v>중</v>
      </c>
      <c r="L1593" s="9">
        <f>정리!L1593</f>
        <v>0</v>
      </c>
      <c r="M1593" s="9">
        <f>정리!M1593</f>
        <v>0</v>
      </c>
      <c r="N1593" s="10">
        <f t="shared" si="82"/>
        <v>125000</v>
      </c>
      <c r="O1593" s="15">
        <f t="shared" si="80"/>
        <v>0</v>
      </c>
      <c r="P1593" s="11">
        <v>3</v>
      </c>
      <c r="Q1593" s="11">
        <v>2</v>
      </c>
      <c r="R1593" s="11" t="s">
        <v>22</v>
      </c>
      <c r="S1593" s="12" t="s">
        <v>237</v>
      </c>
      <c r="T1593">
        <v>37.556958000000002</v>
      </c>
      <c r="U1593">
        <v>126.827983</v>
      </c>
      <c r="V1593" t="s">
        <v>1526</v>
      </c>
      <c r="W1593">
        <v>0</v>
      </c>
      <c r="X1593">
        <v>0</v>
      </c>
      <c r="Y1593">
        <v>0</v>
      </c>
      <c r="Z1593" s="14">
        <f t="shared" si="81"/>
        <v>4.5801526717557248</v>
      </c>
      <c r="AA1593">
        <f>정리!U1593</f>
        <v>64</v>
      </c>
      <c r="AB1593">
        <f>정리!V1593</f>
        <v>86.6</v>
      </c>
      <c r="AC1593">
        <f>정리!W1593</f>
        <v>131000</v>
      </c>
      <c r="AD1593">
        <f>정리!X1593</f>
        <v>6000</v>
      </c>
      <c r="AE1593" t="s">
        <v>4825</v>
      </c>
    </row>
    <row r="1594" spans="1:31" x14ac:dyDescent="0.3">
      <c r="A1594" s="1" t="s">
        <v>1385</v>
      </c>
      <c r="B1594" s="2" t="s">
        <v>1525</v>
      </c>
      <c r="C1594" s="3">
        <v>2014</v>
      </c>
      <c r="D1594" s="4">
        <v>1171</v>
      </c>
      <c r="E1594" s="5">
        <v>116</v>
      </c>
      <c r="F1594" s="6">
        <v>35</v>
      </c>
      <c r="G1594" s="5">
        <v>84.9</v>
      </c>
      <c r="H1594" s="7">
        <v>26</v>
      </c>
      <c r="I1594" s="8">
        <v>122</v>
      </c>
      <c r="J1594" s="9">
        <f>정리!J1594</f>
        <v>165000</v>
      </c>
      <c r="K1594" s="9" t="str">
        <f>정리!K1594</f>
        <v>중</v>
      </c>
      <c r="L1594" s="9">
        <f>정리!L1594</f>
        <v>0</v>
      </c>
      <c r="M1594" s="9">
        <f>정리!M1594</f>
        <v>0</v>
      </c>
      <c r="N1594" s="10">
        <f t="shared" si="82"/>
        <v>165000</v>
      </c>
      <c r="O1594" s="15">
        <f t="shared" si="80"/>
        <v>0</v>
      </c>
      <c r="P1594" s="11">
        <v>3</v>
      </c>
      <c r="Q1594" s="11">
        <v>2</v>
      </c>
      <c r="R1594" s="11" t="s">
        <v>22</v>
      </c>
      <c r="S1594" s="12" t="s">
        <v>1527</v>
      </c>
      <c r="T1594">
        <v>37.556958000000002</v>
      </c>
      <c r="U1594">
        <v>126.827983</v>
      </c>
      <c r="V1594" t="s">
        <v>1526</v>
      </c>
      <c r="W1594">
        <v>0</v>
      </c>
      <c r="X1594">
        <v>0</v>
      </c>
      <c r="Y1594">
        <v>0</v>
      </c>
      <c r="Z1594" s="14">
        <f t="shared" si="81"/>
        <v>-10</v>
      </c>
      <c r="AA1594">
        <f>정리!U1594</f>
        <v>64</v>
      </c>
      <c r="AB1594">
        <f>정리!V1594</f>
        <v>86.6</v>
      </c>
      <c r="AC1594">
        <f>정리!W1594</f>
        <v>150000</v>
      </c>
      <c r="AD1594">
        <f>정리!X1594</f>
        <v>-300</v>
      </c>
      <c r="AE1594" t="s">
        <v>4825</v>
      </c>
    </row>
    <row r="1595" spans="1:31" x14ac:dyDescent="0.3">
      <c r="A1595" s="1" t="s">
        <v>1385</v>
      </c>
      <c r="B1595" s="2" t="s">
        <v>1525</v>
      </c>
      <c r="C1595" s="3">
        <v>2014</v>
      </c>
      <c r="D1595" s="4">
        <v>1171</v>
      </c>
      <c r="E1595" s="5">
        <v>156</v>
      </c>
      <c r="F1595" s="6">
        <v>47</v>
      </c>
      <c r="G1595" s="5">
        <v>114.9</v>
      </c>
      <c r="H1595" s="7">
        <v>35</v>
      </c>
      <c r="I1595" s="8">
        <v>48</v>
      </c>
      <c r="J1595" s="9">
        <f>정리!J1595</f>
        <v>175000</v>
      </c>
      <c r="K1595" s="9" t="str">
        <f>정리!K1595</f>
        <v>고</v>
      </c>
      <c r="L1595" s="9">
        <f>정리!L1595</f>
        <v>0</v>
      </c>
      <c r="M1595" s="9">
        <f>정리!M1595</f>
        <v>0</v>
      </c>
      <c r="N1595" s="10">
        <f t="shared" si="82"/>
        <v>175000</v>
      </c>
      <c r="O1595" s="15">
        <f t="shared" si="80"/>
        <v>0</v>
      </c>
      <c r="P1595" s="11">
        <v>4</v>
      </c>
      <c r="Q1595" s="11">
        <v>2</v>
      </c>
      <c r="R1595" s="11" t="s">
        <v>22</v>
      </c>
      <c r="S1595" s="12" t="s">
        <v>1528</v>
      </c>
      <c r="T1595">
        <v>37.556958000000002</v>
      </c>
      <c r="U1595">
        <v>126.827983</v>
      </c>
      <c r="V1595" t="s">
        <v>1526</v>
      </c>
      <c r="W1595">
        <v>0</v>
      </c>
      <c r="X1595">
        <v>0</v>
      </c>
      <c r="Y1595">
        <v>0</v>
      </c>
      <c r="Z1595" s="14">
        <f t="shared" si="81"/>
        <v>-15.894039735099339</v>
      </c>
      <c r="AA1595">
        <f>정리!U1595</f>
        <v>64</v>
      </c>
      <c r="AB1595">
        <f>정리!V1595</f>
        <v>86.6</v>
      </c>
      <c r="AC1595">
        <f>정리!W1595</f>
        <v>151000</v>
      </c>
      <c r="AD1595">
        <f>정리!X1595</f>
        <v>-300</v>
      </c>
      <c r="AE1595" t="s">
        <v>4825</v>
      </c>
    </row>
    <row r="1596" spans="1:31" x14ac:dyDescent="0.3">
      <c r="A1596" s="1" t="s">
        <v>1385</v>
      </c>
      <c r="B1596" s="2" t="s">
        <v>1529</v>
      </c>
      <c r="C1596" s="3">
        <v>2014</v>
      </c>
      <c r="D1596" s="4">
        <v>420</v>
      </c>
      <c r="E1596" s="5">
        <v>114.5</v>
      </c>
      <c r="F1596" s="6">
        <v>35</v>
      </c>
      <c r="G1596" s="5">
        <v>84.9</v>
      </c>
      <c r="H1596" s="7">
        <v>26</v>
      </c>
      <c r="I1596" s="8">
        <v>50</v>
      </c>
      <c r="J1596" s="9">
        <f>정리!J1596</f>
        <v>180000</v>
      </c>
      <c r="K1596" s="9" t="str">
        <f>정리!K1596</f>
        <v>고</v>
      </c>
      <c r="L1596" s="9">
        <f>정리!L1596</f>
        <v>83000</v>
      </c>
      <c r="M1596" s="9" t="str">
        <f>정리!M1596</f>
        <v>고</v>
      </c>
      <c r="N1596" s="10">
        <f t="shared" si="82"/>
        <v>97000</v>
      </c>
      <c r="O1596" s="15">
        <f t="shared" si="80"/>
        <v>46.111111111111114</v>
      </c>
      <c r="P1596" s="11">
        <v>3</v>
      </c>
      <c r="Q1596" s="11">
        <v>2</v>
      </c>
      <c r="R1596" s="11" t="s">
        <v>22</v>
      </c>
      <c r="S1596" s="12" t="s">
        <v>1530</v>
      </c>
      <c r="T1596">
        <v>37.569114999999996</v>
      </c>
      <c r="U1596">
        <v>126.824635</v>
      </c>
      <c r="V1596" t="s">
        <v>1531</v>
      </c>
      <c r="W1596">
        <v>0</v>
      </c>
      <c r="X1596">
        <v>0</v>
      </c>
      <c r="Y1596">
        <v>0</v>
      </c>
      <c r="Z1596" s="14">
        <f t="shared" si="81"/>
        <v>-39.534883720930232</v>
      </c>
      <c r="AA1596">
        <f>정리!U1596</f>
        <v>52</v>
      </c>
      <c r="AB1596">
        <f>정리!V1596</f>
        <v>72.599999999999994</v>
      </c>
      <c r="AC1596">
        <f>정리!W1596</f>
        <v>129000</v>
      </c>
      <c r="AD1596">
        <f>정리!X1596</f>
        <v>-300</v>
      </c>
      <c r="AE1596" t="s">
        <v>4832</v>
      </c>
    </row>
    <row r="1597" spans="1:31" x14ac:dyDescent="0.3">
      <c r="A1597" s="1" t="s">
        <v>1385</v>
      </c>
      <c r="B1597" s="2" t="s">
        <v>1529</v>
      </c>
      <c r="C1597" s="3">
        <v>2014</v>
      </c>
      <c r="D1597" s="4">
        <v>420</v>
      </c>
      <c r="E1597" s="5">
        <v>154.19999999999999</v>
      </c>
      <c r="F1597" s="6">
        <v>47</v>
      </c>
      <c r="G1597" s="5">
        <v>114.9</v>
      </c>
      <c r="H1597" s="7">
        <v>35</v>
      </c>
      <c r="I1597" s="8">
        <v>69</v>
      </c>
      <c r="J1597" s="9">
        <f>정리!J1597</f>
        <v>160000</v>
      </c>
      <c r="K1597" s="9">
        <f>정리!K1597</f>
        <v>4</v>
      </c>
      <c r="L1597" s="9">
        <f>정리!L1597</f>
        <v>85000</v>
      </c>
      <c r="M1597" s="9">
        <f>정리!M1597</f>
        <v>5</v>
      </c>
      <c r="N1597" s="10">
        <f t="shared" si="82"/>
        <v>75000</v>
      </c>
      <c r="O1597" s="15">
        <f t="shared" si="80"/>
        <v>53.125</v>
      </c>
      <c r="P1597" s="11">
        <v>4</v>
      </c>
      <c r="Q1597" s="11">
        <v>2</v>
      </c>
      <c r="R1597" s="11" t="s">
        <v>22</v>
      </c>
      <c r="S1597" s="12" t="s">
        <v>907</v>
      </c>
      <c r="T1597">
        <v>37.569114999999996</v>
      </c>
      <c r="U1597">
        <v>126.824635</v>
      </c>
      <c r="V1597" t="s">
        <v>1531</v>
      </c>
      <c r="W1597">
        <v>0</v>
      </c>
      <c r="X1597">
        <v>1.2820512820512819</v>
      </c>
      <c r="Y1597">
        <v>-1.25</v>
      </c>
      <c r="Z1597" s="14">
        <f t="shared" si="81"/>
        <v>8.0459770114942533</v>
      </c>
      <c r="AA1597">
        <f>정리!U1597</f>
        <v>52</v>
      </c>
      <c r="AB1597">
        <f>정리!V1597</f>
        <v>72.599999999999994</v>
      </c>
      <c r="AC1597">
        <f>정리!W1597</f>
        <v>174000</v>
      </c>
      <c r="AD1597">
        <f>정리!X1597</f>
        <v>14000</v>
      </c>
      <c r="AE1597" t="s">
        <v>4832</v>
      </c>
    </row>
    <row r="1598" spans="1:31" x14ac:dyDescent="0.3">
      <c r="A1598" s="1" t="s">
        <v>1385</v>
      </c>
      <c r="B1598" s="2" t="s">
        <v>1532</v>
      </c>
      <c r="C1598" s="3">
        <v>1993</v>
      </c>
      <c r="D1598" s="4">
        <v>253</v>
      </c>
      <c r="E1598" s="5">
        <v>81.3</v>
      </c>
      <c r="F1598" s="6">
        <v>25</v>
      </c>
      <c r="G1598" s="5">
        <v>60</v>
      </c>
      <c r="H1598" s="7">
        <v>18</v>
      </c>
      <c r="I1598" s="8">
        <v>76</v>
      </c>
      <c r="J1598" s="9">
        <f>정리!J1598</f>
        <v>90000</v>
      </c>
      <c r="K1598" s="9">
        <f>정리!K1598</f>
        <v>6</v>
      </c>
      <c r="L1598" s="9">
        <f>정리!L1598</f>
        <v>0</v>
      </c>
      <c r="M1598" s="9">
        <f>정리!M1598</f>
        <v>0</v>
      </c>
      <c r="N1598" s="10">
        <f t="shared" si="82"/>
        <v>90000</v>
      </c>
      <c r="O1598" s="15">
        <f t="shared" si="80"/>
        <v>0</v>
      </c>
      <c r="P1598" s="11">
        <v>3</v>
      </c>
      <c r="Q1598" s="11">
        <v>1</v>
      </c>
      <c r="R1598" s="11" t="s">
        <v>22</v>
      </c>
      <c r="S1598" s="12" t="s">
        <v>263</v>
      </c>
      <c r="T1598">
        <v>37.567945000000002</v>
      </c>
      <c r="U1598">
        <v>126.823849</v>
      </c>
      <c r="V1598" t="s">
        <v>1533</v>
      </c>
      <c r="W1598">
        <v>0</v>
      </c>
      <c r="X1598">
        <v>0</v>
      </c>
      <c r="Y1598">
        <v>0</v>
      </c>
      <c r="Z1598" s="14">
        <f t="shared" si="81"/>
        <v>5.2631578947368416</v>
      </c>
      <c r="AA1598">
        <f>정리!U1598</f>
        <v>49</v>
      </c>
      <c r="AB1598">
        <f>정리!V1598</f>
        <v>72.599999999999994</v>
      </c>
      <c r="AC1598">
        <f>정리!W1598</f>
        <v>95000</v>
      </c>
      <c r="AD1598">
        <f>정리!X1598</f>
        <v>5000</v>
      </c>
      <c r="AE1598" t="s">
        <v>4832</v>
      </c>
    </row>
    <row r="1599" spans="1:31" x14ac:dyDescent="0.3">
      <c r="A1599" s="1" t="s">
        <v>1385</v>
      </c>
      <c r="B1599" s="2" t="s">
        <v>1532</v>
      </c>
      <c r="C1599" s="3">
        <v>1993</v>
      </c>
      <c r="D1599" s="4">
        <v>253</v>
      </c>
      <c r="E1599" s="5">
        <v>105.1</v>
      </c>
      <c r="F1599" s="6">
        <v>32</v>
      </c>
      <c r="G1599" s="5">
        <v>85</v>
      </c>
      <c r="H1599" s="7">
        <v>26</v>
      </c>
      <c r="I1599" s="8">
        <v>82</v>
      </c>
      <c r="J1599" s="9">
        <f>정리!J1599</f>
        <v>0</v>
      </c>
      <c r="K1599" s="9">
        <f>정리!K1599</f>
        <v>0</v>
      </c>
      <c r="L1599" s="9">
        <f>정리!L1599</f>
        <v>55000</v>
      </c>
      <c r="M1599" s="9">
        <f>정리!M1599</f>
        <v>9</v>
      </c>
      <c r="N1599" s="10">
        <f t="shared" si="82"/>
        <v>-55000</v>
      </c>
      <c r="O1599" s="15">
        <f t="shared" si="80"/>
        <v>0</v>
      </c>
      <c r="P1599" s="11">
        <v>3</v>
      </c>
      <c r="Q1599" s="11">
        <v>2</v>
      </c>
      <c r="R1599" s="11" t="s">
        <v>22</v>
      </c>
      <c r="S1599" s="12">
        <v>105</v>
      </c>
      <c r="T1599">
        <v>37.567945000000002</v>
      </c>
      <c r="U1599">
        <v>126.823849</v>
      </c>
      <c r="V1599" t="s">
        <v>1533</v>
      </c>
      <c r="W1599">
        <v>0</v>
      </c>
      <c r="X1599">
        <v>0</v>
      </c>
      <c r="Y1599">
        <v>0</v>
      </c>
      <c r="Z1599" s="14">
        <f t="shared" si="81"/>
        <v>300</v>
      </c>
      <c r="AA1599">
        <f>정리!U1599</f>
        <v>49</v>
      </c>
      <c r="AB1599">
        <f>정리!V1599</f>
        <v>72.599999999999994</v>
      </c>
      <c r="AC1599">
        <f>정리!W1599</f>
        <v>119700</v>
      </c>
      <c r="AD1599">
        <f>정리!X1599</f>
        <v>-300</v>
      </c>
      <c r="AE1599" t="s">
        <v>4832</v>
      </c>
    </row>
    <row r="1600" spans="1:31" x14ac:dyDescent="0.3">
      <c r="A1600" s="1" t="s">
        <v>1385</v>
      </c>
      <c r="B1600" s="2" t="s">
        <v>1534</v>
      </c>
      <c r="C1600" s="3">
        <v>1999</v>
      </c>
      <c r="D1600" s="4">
        <v>479</v>
      </c>
      <c r="E1600" s="5">
        <v>84</v>
      </c>
      <c r="F1600" s="6">
        <v>25</v>
      </c>
      <c r="G1600" s="5">
        <v>60</v>
      </c>
      <c r="H1600" s="7">
        <v>18</v>
      </c>
      <c r="I1600" s="8">
        <v>152</v>
      </c>
      <c r="J1600" s="9">
        <f>정리!J1600</f>
        <v>72000</v>
      </c>
      <c r="K1600" s="9">
        <f>정리!K1600</f>
        <v>14</v>
      </c>
      <c r="L1600" s="9">
        <f>정리!L1600</f>
        <v>43000</v>
      </c>
      <c r="M1600" s="9" t="str">
        <f>정리!M1600</f>
        <v>저</v>
      </c>
      <c r="N1600" s="10">
        <f t="shared" si="82"/>
        <v>29000</v>
      </c>
      <c r="O1600" s="15">
        <f t="shared" si="80"/>
        <v>59.722222222222221</v>
      </c>
      <c r="P1600" s="11">
        <v>3</v>
      </c>
      <c r="Q1600" s="11">
        <v>1</v>
      </c>
      <c r="R1600" s="11" t="s">
        <v>22</v>
      </c>
      <c r="S1600" s="12">
        <v>84</v>
      </c>
      <c r="T1600">
        <v>37.576149999999998</v>
      </c>
      <c r="U1600">
        <v>126.83803</v>
      </c>
      <c r="V1600" t="s">
        <v>1535</v>
      </c>
      <c r="W1600">
        <v>0</v>
      </c>
      <c r="X1600">
        <v>0</v>
      </c>
      <c r="Y1600">
        <v>0</v>
      </c>
      <c r="Z1600" s="14">
        <f t="shared" si="81"/>
        <v>14.285714285714285</v>
      </c>
      <c r="AA1600">
        <f>정리!U1600</f>
        <v>56</v>
      </c>
      <c r="AB1600">
        <f>정리!V1600</f>
        <v>87.6</v>
      </c>
      <c r="AC1600">
        <f>정리!W1600</f>
        <v>84000</v>
      </c>
      <c r="AD1600">
        <f>정리!X1600</f>
        <v>12000</v>
      </c>
      <c r="AE1600" t="s">
        <v>4821</v>
      </c>
    </row>
    <row r="1601" spans="1:31" x14ac:dyDescent="0.3">
      <c r="A1601" s="1" t="s">
        <v>1385</v>
      </c>
      <c r="B1601" s="2" t="s">
        <v>1534</v>
      </c>
      <c r="C1601" s="3">
        <v>1999</v>
      </c>
      <c r="D1601" s="4">
        <v>479</v>
      </c>
      <c r="E1601" s="5">
        <v>108.2</v>
      </c>
      <c r="F1601" s="6">
        <v>33</v>
      </c>
      <c r="G1601" s="5">
        <v>85</v>
      </c>
      <c r="H1601" s="7">
        <v>26</v>
      </c>
      <c r="I1601" s="8">
        <v>271</v>
      </c>
      <c r="J1601" s="9">
        <f>정리!J1601</f>
        <v>83000</v>
      </c>
      <c r="K1601" s="9">
        <f>정리!K1601</f>
        <v>9</v>
      </c>
      <c r="L1601" s="9">
        <f>정리!L1601</f>
        <v>50000</v>
      </c>
      <c r="M1601" s="9" t="str">
        <f>정리!M1601</f>
        <v>중</v>
      </c>
      <c r="N1601" s="10">
        <f t="shared" si="82"/>
        <v>33000</v>
      </c>
      <c r="O1601" s="15">
        <f t="shared" si="80"/>
        <v>60.24096385542169</v>
      </c>
      <c r="P1601" s="11">
        <v>3</v>
      </c>
      <c r="Q1601" s="11">
        <v>2</v>
      </c>
      <c r="R1601" s="11" t="s">
        <v>22</v>
      </c>
      <c r="S1601" s="12">
        <v>108</v>
      </c>
      <c r="T1601">
        <v>37.576149999999998</v>
      </c>
      <c r="U1601">
        <v>126.83803</v>
      </c>
      <c r="V1601" t="s">
        <v>1535</v>
      </c>
      <c r="W1601">
        <v>0</v>
      </c>
      <c r="X1601">
        <v>0</v>
      </c>
      <c r="Y1601">
        <v>0</v>
      </c>
      <c r="Z1601" s="14">
        <f t="shared" si="81"/>
        <v>13.541666666666666</v>
      </c>
      <c r="AA1601">
        <f>정리!U1601</f>
        <v>56</v>
      </c>
      <c r="AB1601">
        <f>정리!V1601</f>
        <v>87.6</v>
      </c>
      <c r="AC1601">
        <f>정리!W1601</f>
        <v>96000</v>
      </c>
      <c r="AD1601">
        <f>정리!X1601</f>
        <v>13000</v>
      </c>
      <c r="AE1601" t="s">
        <v>4821</v>
      </c>
    </row>
    <row r="1602" spans="1:31" x14ac:dyDescent="0.3">
      <c r="A1602" s="1" t="s">
        <v>1385</v>
      </c>
      <c r="B1602" s="2" t="s">
        <v>1534</v>
      </c>
      <c r="C1602" s="3">
        <v>1999</v>
      </c>
      <c r="D1602" s="4">
        <v>479</v>
      </c>
      <c r="E1602" s="5">
        <v>140.30000000000001</v>
      </c>
      <c r="F1602" s="6">
        <v>42</v>
      </c>
      <c r="G1602" s="5">
        <v>115</v>
      </c>
      <c r="H1602" s="7">
        <v>35</v>
      </c>
      <c r="I1602" s="8">
        <v>56</v>
      </c>
      <c r="J1602" s="9">
        <f>정리!J1602</f>
        <v>96000</v>
      </c>
      <c r="K1602" s="9">
        <f>정리!K1602</f>
        <v>5</v>
      </c>
      <c r="L1602" s="9">
        <f>정리!L1602</f>
        <v>65000</v>
      </c>
      <c r="M1602" s="9" t="str">
        <f>정리!M1602</f>
        <v>저</v>
      </c>
      <c r="N1602" s="10">
        <f t="shared" si="82"/>
        <v>31000</v>
      </c>
      <c r="O1602" s="15">
        <f t="shared" si="80"/>
        <v>67.708333333333343</v>
      </c>
      <c r="P1602" s="11">
        <v>4</v>
      </c>
      <c r="Q1602" s="11">
        <v>2</v>
      </c>
      <c r="R1602" s="11" t="s">
        <v>22</v>
      </c>
      <c r="S1602" s="12">
        <v>140</v>
      </c>
      <c r="T1602">
        <v>37.576149999999998</v>
      </c>
      <c r="U1602">
        <v>126.83803</v>
      </c>
      <c r="V1602" t="s">
        <v>1535</v>
      </c>
      <c r="W1602">
        <v>0</v>
      </c>
      <c r="X1602">
        <v>0</v>
      </c>
      <c r="Y1602">
        <v>0</v>
      </c>
      <c r="Z1602" s="14">
        <f t="shared" si="81"/>
        <v>2.0408163265306123</v>
      </c>
      <c r="AA1602">
        <f>정리!U1602</f>
        <v>56</v>
      </c>
      <c r="AB1602">
        <f>정리!V1602</f>
        <v>87.6</v>
      </c>
      <c r="AC1602">
        <f>정리!W1602</f>
        <v>98000</v>
      </c>
      <c r="AD1602">
        <f>정리!X1602</f>
        <v>2000</v>
      </c>
      <c r="AE1602" t="s">
        <v>4821</v>
      </c>
    </row>
    <row r="1603" spans="1:31" x14ac:dyDescent="0.3">
      <c r="A1603" s="1" t="s">
        <v>1385</v>
      </c>
      <c r="B1603" s="2" t="s">
        <v>1536</v>
      </c>
      <c r="C1603" s="3">
        <v>2021</v>
      </c>
      <c r="D1603" s="4">
        <v>1529</v>
      </c>
      <c r="E1603" s="5">
        <v>83.9</v>
      </c>
      <c r="F1603" s="6">
        <v>25</v>
      </c>
      <c r="G1603" s="5">
        <v>59.9</v>
      </c>
      <c r="H1603" s="7">
        <v>18</v>
      </c>
      <c r="I1603" s="8">
        <v>328</v>
      </c>
      <c r="J1603" s="9">
        <f>정리!J1603</f>
        <v>125000</v>
      </c>
      <c r="K1603" s="9">
        <f>정리!K1603</f>
        <v>15</v>
      </c>
      <c r="L1603" s="9">
        <f>정리!L1603</f>
        <v>66000</v>
      </c>
      <c r="M1603" s="9" t="str">
        <f>정리!M1603</f>
        <v>고</v>
      </c>
      <c r="N1603" s="10">
        <f t="shared" si="82"/>
        <v>59000</v>
      </c>
      <c r="O1603" s="15">
        <f t="shared" ref="O1603:O1666" si="83">IF(ISERROR(L1603/J1603),0,L1603/J1603*100)</f>
        <v>52.800000000000004</v>
      </c>
      <c r="P1603" s="11">
        <v>3</v>
      </c>
      <c r="Q1603" s="11">
        <v>2</v>
      </c>
      <c r="R1603" s="11" t="s">
        <v>22</v>
      </c>
      <c r="S1603" s="12" t="s">
        <v>259</v>
      </c>
      <c r="T1603">
        <v>37.562083000000001</v>
      </c>
      <c r="U1603">
        <v>126.818879</v>
      </c>
      <c r="V1603" t="s">
        <v>1537</v>
      </c>
      <c r="W1603">
        <v>2.5641025641025639</v>
      </c>
      <c r="X1603">
        <v>0</v>
      </c>
      <c r="Y1603">
        <v>6</v>
      </c>
      <c r="Z1603" s="14">
        <f t="shared" ref="Z1603:Z1666" si="84">IF(AND(J1603&gt;0,AC1603*1&gt;300),(AC1603-J1603)/AC1603*100,300)</f>
        <v>-10.619469026548673</v>
      </c>
      <c r="AA1603">
        <f>정리!U1603</f>
        <v>62</v>
      </c>
      <c r="AB1603">
        <f>정리!V1603</f>
        <v>74.400000000000006</v>
      </c>
      <c r="AC1603">
        <f>정리!W1603</f>
        <v>113000</v>
      </c>
      <c r="AD1603">
        <f>정리!X1603</f>
        <v>-300</v>
      </c>
      <c r="AE1603" t="s">
        <v>4834</v>
      </c>
    </row>
    <row r="1604" spans="1:31" x14ac:dyDescent="0.3">
      <c r="A1604" s="1" t="s">
        <v>1385</v>
      </c>
      <c r="B1604" s="2" t="s">
        <v>1536</v>
      </c>
      <c r="C1604" s="3">
        <v>2021</v>
      </c>
      <c r="D1604" s="4">
        <v>1529</v>
      </c>
      <c r="E1604" s="5">
        <v>117.6</v>
      </c>
      <c r="F1604" s="6">
        <v>36</v>
      </c>
      <c r="G1604" s="5">
        <v>84.7</v>
      </c>
      <c r="H1604" s="7">
        <v>26</v>
      </c>
      <c r="I1604" s="8">
        <v>214</v>
      </c>
      <c r="J1604" s="9">
        <f>정리!J1604</f>
        <v>145000</v>
      </c>
      <c r="K1604" s="9">
        <f>정리!K1604</f>
        <v>5</v>
      </c>
      <c r="L1604" s="9">
        <f>정리!L1604</f>
        <v>75000</v>
      </c>
      <c r="M1604" s="9" t="str">
        <f>정리!M1604</f>
        <v>고</v>
      </c>
      <c r="N1604" s="10">
        <f t="shared" si="82"/>
        <v>70000</v>
      </c>
      <c r="O1604" s="15">
        <f t="shared" si="83"/>
        <v>51.724137931034484</v>
      </c>
      <c r="P1604" s="11">
        <v>3</v>
      </c>
      <c r="Q1604" s="11">
        <v>2</v>
      </c>
      <c r="R1604" s="11" t="s">
        <v>22</v>
      </c>
      <c r="S1604" s="12" t="s">
        <v>1500</v>
      </c>
      <c r="T1604">
        <v>37.562083000000001</v>
      </c>
      <c r="U1604">
        <v>126.818879</v>
      </c>
      <c r="V1604" t="s">
        <v>1537</v>
      </c>
      <c r="W1604">
        <v>0</v>
      </c>
      <c r="X1604">
        <v>0</v>
      </c>
      <c r="Y1604">
        <v>0</v>
      </c>
      <c r="Z1604" s="14">
        <f t="shared" si="84"/>
        <v>-5.608157319737801</v>
      </c>
      <c r="AA1604">
        <f>정리!U1604</f>
        <v>62</v>
      </c>
      <c r="AB1604">
        <f>정리!V1604</f>
        <v>74.400000000000006</v>
      </c>
      <c r="AC1604">
        <f>정리!W1604</f>
        <v>137300</v>
      </c>
      <c r="AD1604">
        <f>정리!X1604</f>
        <v>-300</v>
      </c>
      <c r="AE1604" t="s">
        <v>4834</v>
      </c>
    </row>
    <row r="1605" spans="1:31" x14ac:dyDescent="0.3">
      <c r="A1605" s="1" t="s">
        <v>1385</v>
      </c>
      <c r="B1605" s="2" t="s">
        <v>1538</v>
      </c>
      <c r="C1605" s="3">
        <v>2003</v>
      </c>
      <c r="D1605" s="4">
        <v>205</v>
      </c>
      <c r="E1605" s="5">
        <v>106</v>
      </c>
      <c r="F1605" s="6">
        <v>32</v>
      </c>
      <c r="G1605" s="5">
        <v>85</v>
      </c>
      <c r="H1605" s="7">
        <v>26</v>
      </c>
      <c r="I1605" s="8">
        <v>133</v>
      </c>
      <c r="J1605" s="9">
        <f>정리!J1605</f>
        <v>75000</v>
      </c>
      <c r="K1605" s="9">
        <f>정리!K1605</f>
        <v>7</v>
      </c>
      <c r="L1605" s="9">
        <f>정리!L1605</f>
        <v>0</v>
      </c>
      <c r="M1605" s="9">
        <f>정리!M1605</f>
        <v>0</v>
      </c>
      <c r="N1605" s="10">
        <f t="shared" si="82"/>
        <v>75000</v>
      </c>
      <c r="O1605" s="15">
        <f t="shared" si="83"/>
        <v>0</v>
      </c>
      <c r="P1605" s="11">
        <v>3</v>
      </c>
      <c r="Q1605" s="11">
        <v>2</v>
      </c>
      <c r="R1605" s="11" t="s">
        <v>22</v>
      </c>
      <c r="S1605" s="12">
        <v>106</v>
      </c>
      <c r="T1605">
        <v>37.573359000000004</v>
      </c>
      <c r="U1605">
        <v>126.806138</v>
      </c>
      <c r="V1605" t="s">
        <v>1539</v>
      </c>
      <c r="W1605">
        <v>0</v>
      </c>
      <c r="X1605">
        <v>0</v>
      </c>
      <c r="Y1605">
        <v>0</v>
      </c>
      <c r="Z1605" s="14">
        <f t="shared" si="84"/>
        <v>5.5415617128463479</v>
      </c>
      <c r="AA1605">
        <f>정리!U1605</f>
        <v>56</v>
      </c>
      <c r="AB1605">
        <f>정리!V1605</f>
        <v>76.099999999999994</v>
      </c>
      <c r="AC1605">
        <f>정리!W1605</f>
        <v>79400</v>
      </c>
      <c r="AD1605">
        <f>정리!X1605</f>
        <v>4400</v>
      </c>
      <c r="AE1605" t="s">
        <v>4835</v>
      </c>
    </row>
    <row r="1606" spans="1:31" x14ac:dyDescent="0.3">
      <c r="A1606" s="1" t="s">
        <v>1385</v>
      </c>
      <c r="B1606" s="2" t="s">
        <v>1540</v>
      </c>
      <c r="C1606" s="3">
        <v>1994</v>
      </c>
      <c r="D1606" s="4">
        <v>387</v>
      </c>
      <c r="E1606" s="5">
        <v>52.8</v>
      </c>
      <c r="F1606" s="6">
        <v>16</v>
      </c>
      <c r="G1606" s="5">
        <v>40</v>
      </c>
      <c r="H1606" s="7">
        <v>12</v>
      </c>
      <c r="I1606" s="8">
        <v>119</v>
      </c>
      <c r="J1606" s="9">
        <f>정리!J1606</f>
        <v>42000</v>
      </c>
      <c r="K1606" s="9">
        <f>정리!K1606</f>
        <v>10</v>
      </c>
      <c r="L1606" s="9">
        <f>정리!L1606</f>
        <v>28000</v>
      </c>
      <c r="M1606" s="9">
        <f>정리!M1606</f>
        <v>9</v>
      </c>
      <c r="N1606" s="10">
        <f t="shared" si="82"/>
        <v>14000</v>
      </c>
      <c r="O1606" s="15">
        <f t="shared" si="83"/>
        <v>66.666666666666657</v>
      </c>
      <c r="P1606" s="11">
        <v>2</v>
      </c>
      <c r="Q1606" s="11">
        <v>1</v>
      </c>
      <c r="R1606" s="11" t="s">
        <v>20</v>
      </c>
      <c r="S1606" s="12">
        <v>52</v>
      </c>
      <c r="T1606">
        <v>37.574550000000002</v>
      </c>
      <c r="U1606">
        <v>126.817519</v>
      </c>
      <c r="V1606" t="s">
        <v>1541</v>
      </c>
      <c r="W1606">
        <v>0</v>
      </c>
      <c r="X1606">
        <v>0</v>
      </c>
      <c r="Y1606">
        <v>0</v>
      </c>
      <c r="Z1606" s="14">
        <f t="shared" si="84"/>
        <v>34.375</v>
      </c>
      <c r="AA1606">
        <f>정리!U1606</f>
        <v>63</v>
      </c>
      <c r="AB1606">
        <f>정리!V1606</f>
        <v>72.599999999999994</v>
      </c>
      <c r="AC1606">
        <f>정리!W1606</f>
        <v>64000</v>
      </c>
      <c r="AD1606">
        <f>정리!X1606</f>
        <v>22000</v>
      </c>
      <c r="AE1606" t="s">
        <v>4832</v>
      </c>
    </row>
    <row r="1607" spans="1:31" x14ac:dyDescent="0.3">
      <c r="A1607" s="1" t="s">
        <v>1385</v>
      </c>
      <c r="B1607" s="2" t="s">
        <v>1540</v>
      </c>
      <c r="C1607" s="3">
        <v>1994</v>
      </c>
      <c r="D1607" s="4">
        <v>387</v>
      </c>
      <c r="E1607" s="5">
        <v>65.599999999999994</v>
      </c>
      <c r="F1607" s="6">
        <v>20</v>
      </c>
      <c r="G1607" s="5">
        <v>49.2</v>
      </c>
      <c r="H1607" s="7">
        <v>15</v>
      </c>
      <c r="I1607" s="8">
        <v>149</v>
      </c>
      <c r="J1607" s="9">
        <f>정리!J1607</f>
        <v>50000</v>
      </c>
      <c r="K1607" s="9">
        <f>정리!K1607</f>
        <v>13</v>
      </c>
      <c r="L1607" s="9">
        <f>정리!L1607</f>
        <v>30000</v>
      </c>
      <c r="M1607" s="9">
        <f>정리!M1607</f>
        <v>5</v>
      </c>
      <c r="N1607" s="10">
        <f t="shared" si="82"/>
        <v>20000</v>
      </c>
      <c r="O1607" s="15">
        <f t="shared" si="83"/>
        <v>60</v>
      </c>
      <c r="P1607" s="11">
        <v>2</v>
      </c>
      <c r="Q1607" s="11">
        <v>1</v>
      </c>
      <c r="R1607" s="11" t="s">
        <v>20</v>
      </c>
      <c r="S1607" s="12">
        <v>65</v>
      </c>
      <c r="T1607">
        <v>37.574550000000002</v>
      </c>
      <c r="U1607">
        <v>126.817519</v>
      </c>
      <c r="V1607" t="s">
        <v>1541</v>
      </c>
      <c r="W1607">
        <v>0</v>
      </c>
      <c r="X1607">
        <v>-10.042857142857143</v>
      </c>
      <c r="Y1607">
        <v>11.716666666666667</v>
      </c>
      <c r="Z1607" s="14">
        <f t="shared" si="84"/>
        <v>22.480620155038761</v>
      </c>
      <c r="AA1607">
        <f>정리!U1607</f>
        <v>63</v>
      </c>
      <c r="AB1607">
        <f>정리!V1607</f>
        <v>72.599999999999994</v>
      </c>
      <c r="AC1607">
        <f>정리!W1607</f>
        <v>64500</v>
      </c>
      <c r="AD1607">
        <f>정리!X1607</f>
        <v>14500</v>
      </c>
      <c r="AE1607" t="s">
        <v>4832</v>
      </c>
    </row>
    <row r="1608" spans="1:31" x14ac:dyDescent="0.3">
      <c r="A1608" s="1" t="s">
        <v>1385</v>
      </c>
      <c r="B1608" s="2" t="s">
        <v>1540</v>
      </c>
      <c r="C1608" s="3">
        <v>1994</v>
      </c>
      <c r="D1608" s="4">
        <v>387</v>
      </c>
      <c r="E1608" s="5">
        <v>78</v>
      </c>
      <c r="F1608" s="6">
        <v>24</v>
      </c>
      <c r="G1608" s="5">
        <v>59</v>
      </c>
      <c r="H1608" s="7">
        <v>18</v>
      </c>
      <c r="I1608" s="8">
        <v>119</v>
      </c>
      <c r="J1608" s="9">
        <f>정리!J1608</f>
        <v>58000</v>
      </c>
      <c r="K1608" s="9">
        <f>정리!K1608</f>
        <v>4</v>
      </c>
      <c r="L1608" s="9">
        <f>정리!L1608</f>
        <v>33000</v>
      </c>
      <c r="M1608" s="9">
        <f>정리!M1608</f>
        <v>11</v>
      </c>
      <c r="N1608" s="10">
        <f t="shared" si="82"/>
        <v>25000</v>
      </c>
      <c r="O1608" s="15">
        <f t="shared" si="83"/>
        <v>56.896551724137936</v>
      </c>
      <c r="P1608" s="11">
        <v>3</v>
      </c>
      <c r="Q1608" s="11">
        <v>1</v>
      </c>
      <c r="R1608" s="11" t="s">
        <v>20</v>
      </c>
      <c r="S1608" s="12">
        <v>77</v>
      </c>
      <c r="T1608">
        <v>37.574550000000002</v>
      </c>
      <c r="U1608">
        <v>126.817519</v>
      </c>
      <c r="V1608" t="s">
        <v>1541</v>
      </c>
      <c r="W1608">
        <v>0</v>
      </c>
      <c r="X1608">
        <v>0</v>
      </c>
      <c r="Y1608">
        <v>0</v>
      </c>
      <c r="Z1608" s="14">
        <f t="shared" si="84"/>
        <v>3.1719532554257093</v>
      </c>
      <c r="AA1608">
        <f>정리!U1608</f>
        <v>63</v>
      </c>
      <c r="AB1608">
        <f>정리!V1608</f>
        <v>72.599999999999994</v>
      </c>
      <c r="AC1608">
        <f>정리!W1608</f>
        <v>59900</v>
      </c>
      <c r="AD1608">
        <f>정리!X1608</f>
        <v>1900</v>
      </c>
      <c r="AE1608" t="s">
        <v>4832</v>
      </c>
    </row>
    <row r="1609" spans="1:31" x14ac:dyDescent="0.3">
      <c r="A1609" s="1" t="s">
        <v>1385</v>
      </c>
      <c r="B1609" s="2" t="s">
        <v>1542</v>
      </c>
      <c r="C1609" s="3">
        <v>2002</v>
      </c>
      <c r="D1609" s="4">
        <v>228</v>
      </c>
      <c r="E1609" s="5">
        <v>84</v>
      </c>
      <c r="F1609" s="6">
        <v>25</v>
      </c>
      <c r="G1609" s="5">
        <v>57.7</v>
      </c>
      <c r="H1609" s="7">
        <v>17</v>
      </c>
      <c r="I1609" s="8">
        <v>30</v>
      </c>
      <c r="J1609" s="9">
        <f>정리!J1609</f>
        <v>66000</v>
      </c>
      <c r="K1609" s="9">
        <f>정리!K1609</f>
        <v>8</v>
      </c>
      <c r="L1609" s="9">
        <f>정리!L1609</f>
        <v>0</v>
      </c>
      <c r="M1609" s="9">
        <f>정리!M1609</f>
        <v>0</v>
      </c>
      <c r="N1609" s="10">
        <f t="shared" si="82"/>
        <v>66000</v>
      </c>
      <c r="O1609" s="15">
        <f t="shared" si="83"/>
        <v>0</v>
      </c>
      <c r="P1609" s="11">
        <v>3</v>
      </c>
      <c r="Q1609" s="11">
        <v>1</v>
      </c>
      <c r="R1609" s="11" t="s">
        <v>20</v>
      </c>
      <c r="S1609" s="12">
        <v>83</v>
      </c>
      <c r="T1609">
        <v>37.571339999999999</v>
      </c>
      <c r="U1609">
        <v>126.81015499999999</v>
      </c>
      <c r="V1609" t="s">
        <v>1543</v>
      </c>
      <c r="W1609">
        <v>0</v>
      </c>
      <c r="X1609">
        <v>0</v>
      </c>
      <c r="Y1609">
        <v>0</v>
      </c>
      <c r="Z1609" s="14">
        <f t="shared" si="84"/>
        <v>-11.959287531806616</v>
      </c>
      <c r="AA1609">
        <f>정리!U1609</f>
        <v>62</v>
      </c>
      <c r="AB1609">
        <f>정리!V1609</f>
        <v>76.099999999999994</v>
      </c>
      <c r="AC1609">
        <f>정리!W1609</f>
        <v>58950</v>
      </c>
      <c r="AD1609">
        <f>정리!X1609</f>
        <v>-300</v>
      </c>
      <c r="AE1609" t="s">
        <v>4835</v>
      </c>
    </row>
    <row r="1610" spans="1:31" x14ac:dyDescent="0.3">
      <c r="A1610" s="1" t="s">
        <v>1385</v>
      </c>
      <c r="B1610" s="2" t="s">
        <v>1542</v>
      </c>
      <c r="C1610" s="3">
        <v>2002</v>
      </c>
      <c r="D1610" s="4">
        <v>228</v>
      </c>
      <c r="E1610" s="5">
        <v>115.4</v>
      </c>
      <c r="F1610" s="6">
        <v>35</v>
      </c>
      <c r="G1610" s="5">
        <v>84</v>
      </c>
      <c r="H1610" s="7">
        <v>25</v>
      </c>
      <c r="I1610" s="8">
        <v>155</v>
      </c>
      <c r="J1610" s="9">
        <f>정리!J1610</f>
        <v>69000</v>
      </c>
      <c r="K1610" s="9">
        <f>정리!K1610</f>
        <v>8</v>
      </c>
      <c r="L1610" s="9">
        <f>정리!L1610</f>
        <v>52500</v>
      </c>
      <c r="M1610" s="9" t="str">
        <f>정리!M1610</f>
        <v>저</v>
      </c>
      <c r="N1610" s="10">
        <f t="shared" si="82"/>
        <v>16500</v>
      </c>
      <c r="O1610" s="15">
        <f t="shared" si="83"/>
        <v>76.08695652173914</v>
      </c>
      <c r="P1610" s="11">
        <v>3</v>
      </c>
      <c r="Q1610" s="11">
        <v>2</v>
      </c>
      <c r="R1610" s="11" t="s">
        <v>22</v>
      </c>
      <c r="S1610" s="12">
        <v>115</v>
      </c>
      <c r="T1610">
        <v>37.571339999999999</v>
      </c>
      <c r="U1610">
        <v>126.81015499999999</v>
      </c>
      <c r="V1610" t="s">
        <v>1543</v>
      </c>
      <c r="W1610">
        <v>0</v>
      </c>
      <c r="X1610">
        <v>0</v>
      </c>
      <c r="Y1610">
        <v>0</v>
      </c>
      <c r="Z1610" s="14">
        <f t="shared" si="84"/>
        <v>10.967741935483872</v>
      </c>
      <c r="AA1610">
        <f>정리!U1610</f>
        <v>62</v>
      </c>
      <c r="AB1610">
        <f>정리!V1610</f>
        <v>76.099999999999994</v>
      </c>
      <c r="AC1610">
        <f>정리!W1610</f>
        <v>77500</v>
      </c>
      <c r="AD1610">
        <f>정리!X1610</f>
        <v>8500</v>
      </c>
      <c r="AE1610" t="s">
        <v>4835</v>
      </c>
    </row>
    <row r="1611" spans="1:31" x14ac:dyDescent="0.3">
      <c r="A1611" s="1" t="s">
        <v>1385</v>
      </c>
      <c r="B1611" s="2" t="s">
        <v>1544</v>
      </c>
      <c r="C1611" s="3">
        <v>2004</v>
      </c>
      <c r="D1611" s="4">
        <v>213</v>
      </c>
      <c r="E1611" s="5">
        <v>106.2</v>
      </c>
      <c r="F1611" s="6">
        <v>32</v>
      </c>
      <c r="G1611" s="5">
        <v>85</v>
      </c>
      <c r="H1611" s="7">
        <v>26</v>
      </c>
      <c r="I1611" s="8">
        <v>60</v>
      </c>
      <c r="J1611" s="9">
        <f>정리!J1611</f>
        <v>72000</v>
      </c>
      <c r="K1611" s="9" t="str">
        <f>정리!K1611</f>
        <v>중</v>
      </c>
      <c r="L1611" s="9">
        <f>정리!L1611</f>
        <v>0</v>
      </c>
      <c r="M1611" s="9">
        <f>정리!M1611</f>
        <v>0</v>
      </c>
      <c r="N1611" s="10">
        <f t="shared" si="82"/>
        <v>72000</v>
      </c>
      <c r="O1611" s="15">
        <f t="shared" si="83"/>
        <v>0</v>
      </c>
      <c r="P1611" s="11">
        <v>3</v>
      </c>
      <c r="Q1611" s="11">
        <v>2</v>
      </c>
      <c r="R1611" s="11" t="s">
        <v>22</v>
      </c>
      <c r="S1611" s="12" t="s">
        <v>42</v>
      </c>
      <c r="T1611">
        <v>37.579256000000001</v>
      </c>
      <c r="U1611">
        <v>126.815984</v>
      </c>
      <c r="V1611" t="s">
        <v>1545</v>
      </c>
      <c r="W1611">
        <v>0</v>
      </c>
      <c r="X1611">
        <v>0</v>
      </c>
      <c r="Y1611">
        <v>0</v>
      </c>
      <c r="Z1611" s="14">
        <f t="shared" si="84"/>
        <v>12.195121951219512</v>
      </c>
      <c r="AA1611">
        <f>정리!U1611</f>
        <v>64</v>
      </c>
      <c r="AB1611">
        <f>정리!V1611</f>
        <v>82.699999999999989</v>
      </c>
      <c r="AC1611">
        <f>정리!W1611</f>
        <v>82000</v>
      </c>
      <c r="AD1611">
        <f>정리!X1611</f>
        <v>10000</v>
      </c>
      <c r="AE1611" t="s">
        <v>4836</v>
      </c>
    </row>
    <row r="1612" spans="1:31" x14ac:dyDescent="0.3">
      <c r="A1612" s="1" t="s">
        <v>1385</v>
      </c>
      <c r="B1612" s="2" t="s">
        <v>1546</v>
      </c>
      <c r="C1612" s="3">
        <v>1994</v>
      </c>
      <c r="D1612" s="4">
        <v>1372</v>
      </c>
      <c r="E1612" s="5">
        <v>44.4</v>
      </c>
      <c r="F1612" s="6">
        <v>13</v>
      </c>
      <c r="G1612" s="5">
        <v>33.200000000000003</v>
      </c>
      <c r="H1612" s="7">
        <v>10</v>
      </c>
      <c r="I1612" s="8">
        <v>410</v>
      </c>
      <c r="J1612" s="9">
        <f>정리!J1612</f>
        <v>40500</v>
      </c>
      <c r="K1612" s="9">
        <f>정리!K1612</f>
        <v>9</v>
      </c>
      <c r="L1612" s="9">
        <f>정리!L1612</f>
        <v>0</v>
      </c>
      <c r="M1612" s="9">
        <f>정리!M1612</f>
        <v>0</v>
      </c>
      <c r="N1612" s="10">
        <f t="shared" si="82"/>
        <v>40500</v>
      </c>
      <c r="O1612" s="15">
        <f t="shared" si="83"/>
        <v>0</v>
      </c>
      <c r="P1612" s="11">
        <v>2</v>
      </c>
      <c r="Q1612" s="11">
        <v>1</v>
      </c>
      <c r="R1612" s="11" t="s">
        <v>20</v>
      </c>
      <c r="S1612" s="12">
        <v>44</v>
      </c>
      <c r="T1612">
        <v>37.577280000000002</v>
      </c>
      <c r="U1612">
        <v>126.810344</v>
      </c>
      <c r="V1612" t="s">
        <v>1547</v>
      </c>
      <c r="W1612">
        <v>4.1666666666666661</v>
      </c>
      <c r="X1612">
        <v>0</v>
      </c>
      <c r="Y1612">
        <v>8.3333333333333321</v>
      </c>
      <c r="Z1612" s="14">
        <f t="shared" si="84"/>
        <v>32.387312186978292</v>
      </c>
      <c r="AA1612">
        <f>정리!U1612</f>
        <v>64</v>
      </c>
      <c r="AB1612">
        <f>정리!V1612</f>
        <v>76.099999999999994</v>
      </c>
      <c r="AC1612">
        <f>정리!W1612</f>
        <v>59900</v>
      </c>
      <c r="AD1612">
        <f>정리!X1612</f>
        <v>19400</v>
      </c>
      <c r="AE1612" t="s">
        <v>4835</v>
      </c>
    </row>
    <row r="1613" spans="1:31" x14ac:dyDescent="0.3">
      <c r="A1613" s="1" t="s">
        <v>1385</v>
      </c>
      <c r="B1613" s="2" t="s">
        <v>1546</v>
      </c>
      <c r="C1613" s="3">
        <v>1994</v>
      </c>
      <c r="D1613" s="4">
        <v>1372</v>
      </c>
      <c r="E1613" s="5">
        <v>53</v>
      </c>
      <c r="F1613" s="6">
        <v>16</v>
      </c>
      <c r="G1613" s="5">
        <v>39.6</v>
      </c>
      <c r="H1613" s="7">
        <v>12</v>
      </c>
      <c r="I1613" s="8">
        <v>520</v>
      </c>
      <c r="J1613" s="9">
        <f>정리!J1613</f>
        <v>46000</v>
      </c>
      <c r="K1613" s="9">
        <f>정리!K1613</f>
        <v>12</v>
      </c>
      <c r="L1613" s="9">
        <f>정리!L1613</f>
        <v>28000</v>
      </c>
      <c r="M1613" s="9">
        <f>정리!M1613</f>
        <v>2</v>
      </c>
      <c r="N1613" s="10">
        <f t="shared" si="82"/>
        <v>18000</v>
      </c>
      <c r="O1613" s="15">
        <f t="shared" si="83"/>
        <v>60.869565217391312</v>
      </c>
      <c r="P1613" s="11">
        <v>2</v>
      </c>
      <c r="Q1613" s="11">
        <v>1</v>
      </c>
      <c r="R1613" s="11" t="s">
        <v>20</v>
      </c>
      <c r="S1613" s="12">
        <v>52</v>
      </c>
      <c r="T1613">
        <v>37.577280000000002</v>
      </c>
      <c r="U1613">
        <v>126.810344</v>
      </c>
      <c r="V1613" t="s">
        <v>1547</v>
      </c>
      <c r="W1613">
        <v>3.3707865168539324</v>
      </c>
      <c r="X1613">
        <v>0</v>
      </c>
      <c r="Y1613">
        <v>7.6923076923076925</v>
      </c>
      <c r="Z1613" s="14">
        <f t="shared" si="84"/>
        <v>29.230769230769234</v>
      </c>
      <c r="AA1613">
        <f>정리!U1613</f>
        <v>64</v>
      </c>
      <c r="AB1613">
        <f>정리!V1613</f>
        <v>76.099999999999994</v>
      </c>
      <c r="AC1613">
        <f>정리!W1613</f>
        <v>65000</v>
      </c>
      <c r="AD1613">
        <f>정리!X1613</f>
        <v>19000</v>
      </c>
      <c r="AE1613" t="s">
        <v>4835</v>
      </c>
    </row>
    <row r="1614" spans="1:31" x14ac:dyDescent="0.3">
      <c r="A1614" s="1" t="s">
        <v>1385</v>
      </c>
      <c r="B1614" s="2" t="s">
        <v>1546</v>
      </c>
      <c r="C1614" s="3">
        <v>1994</v>
      </c>
      <c r="D1614" s="4">
        <v>1372</v>
      </c>
      <c r="E1614" s="5">
        <v>66.599999999999994</v>
      </c>
      <c r="F1614" s="6">
        <v>20</v>
      </c>
      <c r="G1614" s="5">
        <v>49.8</v>
      </c>
      <c r="H1614" s="7">
        <v>15</v>
      </c>
      <c r="I1614" s="8">
        <v>442</v>
      </c>
      <c r="J1614" s="9">
        <f>정리!J1614</f>
        <v>60000</v>
      </c>
      <c r="K1614" s="9">
        <f>정리!K1614</f>
        <v>8</v>
      </c>
      <c r="L1614" s="9">
        <f>정리!L1614</f>
        <v>37000</v>
      </c>
      <c r="M1614" s="9">
        <f>정리!M1614</f>
        <v>3</v>
      </c>
      <c r="N1614" s="10">
        <f t="shared" si="82"/>
        <v>23000</v>
      </c>
      <c r="O1614" s="15">
        <f t="shared" si="83"/>
        <v>61.666666666666671</v>
      </c>
      <c r="P1614" s="11">
        <v>3</v>
      </c>
      <c r="Q1614" s="11">
        <v>1</v>
      </c>
      <c r="R1614" s="11" t="s">
        <v>20</v>
      </c>
      <c r="S1614" s="12">
        <v>66</v>
      </c>
      <c r="T1614">
        <v>37.577280000000002</v>
      </c>
      <c r="U1614">
        <v>126.810344</v>
      </c>
      <c r="V1614" t="s">
        <v>1547</v>
      </c>
      <c r="W1614">
        <v>0</v>
      </c>
      <c r="X1614">
        <v>23.333333333333332</v>
      </c>
      <c r="Y1614">
        <v>-26.923076923076923</v>
      </c>
      <c r="Z1614" s="14">
        <f t="shared" si="84"/>
        <v>25</v>
      </c>
      <c r="AA1614">
        <f>정리!U1614</f>
        <v>64</v>
      </c>
      <c r="AB1614">
        <f>정리!V1614</f>
        <v>76.099999999999994</v>
      </c>
      <c r="AC1614">
        <f>정리!W1614</f>
        <v>80000</v>
      </c>
      <c r="AD1614">
        <f>정리!X1614</f>
        <v>20000</v>
      </c>
      <c r="AE1614" t="s">
        <v>4835</v>
      </c>
    </row>
    <row r="1615" spans="1:31" x14ac:dyDescent="0.3">
      <c r="A1615" s="1" t="s">
        <v>1385</v>
      </c>
      <c r="B1615" s="2" t="s">
        <v>1548</v>
      </c>
      <c r="C1615" s="3">
        <v>1998</v>
      </c>
      <c r="D1615" s="4">
        <v>209</v>
      </c>
      <c r="E1615" s="5">
        <v>77.599999999999994</v>
      </c>
      <c r="F1615" s="6">
        <v>23</v>
      </c>
      <c r="G1615" s="5">
        <v>59.9</v>
      </c>
      <c r="H1615" s="7">
        <v>18</v>
      </c>
      <c r="I1615" s="8">
        <v>119</v>
      </c>
      <c r="J1615" s="9">
        <f>정리!J1615</f>
        <v>69000</v>
      </c>
      <c r="K1615" s="9">
        <f>정리!K1615</f>
        <v>7</v>
      </c>
      <c r="L1615" s="9">
        <f>정리!L1615</f>
        <v>0</v>
      </c>
      <c r="M1615" s="9">
        <f>정리!M1615</f>
        <v>0</v>
      </c>
      <c r="N1615" s="10">
        <f t="shared" si="82"/>
        <v>69000</v>
      </c>
      <c r="O1615" s="15">
        <f t="shared" si="83"/>
        <v>0</v>
      </c>
      <c r="P1615" s="11">
        <v>3</v>
      </c>
      <c r="Q1615" s="11">
        <v>1</v>
      </c>
      <c r="R1615" s="11" t="s">
        <v>22</v>
      </c>
      <c r="S1615" s="12">
        <v>77</v>
      </c>
      <c r="T1615">
        <v>37.572947999999997</v>
      </c>
      <c r="U1615">
        <v>126.821371</v>
      </c>
      <c r="V1615" t="s">
        <v>1549</v>
      </c>
      <c r="W1615">
        <v>0</v>
      </c>
      <c r="X1615">
        <v>0</v>
      </c>
      <c r="Y1615">
        <v>0</v>
      </c>
      <c r="Z1615" s="14">
        <f t="shared" si="84"/>
        <v>300</v>
      </c>
      <c r="AA1615">
        <f>정리!U1615</f>
        <v>58</v>
      </c>
      <c r="AB1615">
        <f>정리!V1615</f>
        <v>72.599999999999994</v>
      </c>
      <c r="AC1615">
        <f>정리!W1615</f>
        <v>0</v>
      </c>
      <c r="AD1615">
        <f>정리!X1615</f>
        <v>-300</v>
      </c>
      <c r="AE1615" t="s">
        <v>4832</v>
      </c>
    </row>
    <row r="1616" spans="1:31" x14ac:dyDescent="0.3">
      <c r="A1616" s="1" t="s">
        <v>1385</v>
      </c>
      <c r="B1616" s="2" t="s">
        <v>1548</v>
      </c>
      <c r="C1616" s="3">
        <v>1998</v>
      </c>
      <c r="D1616" s="4">
        <v>209</v>
      </c>
      <c r="E1616" s="5">
        <v>105.7</v>
      </c>
      <c r="F1616" s="6">
        <v>32</v>
      </c>
      <c r="G1616" s="5">
        <v>84.9</v>
      </c>
      <c r="H1616" s="7">
        <v>26</v>
      </c>
      <c r="I1616" s="8">
        <v>90</v>
      </c>
      <c r="J1616" s="9">
        <f>정리!J1616</f>
        <v>0</v>
      </c>
      <c r="K1616" s="9">
        <f>정리!K1616</f>
        <v>0</v>
      </c>
      <c r="L1616" s="9">
        <f>정리!L1616</f>
        <v>45000</v>
      </c>
      <c r="M1616" s="9">
        <f>정리!M1616</f>
        <v>2</v>
      </c>
      <c r="N1616" s="10">
        <f t="shared" si="82"/>
        <v>-45000</v>
      </c>
      <c r="O1616" s="15">
        <f t="shared" si="83"/>
        <v>0</v>
      </c>
      <c r="P1616" s="11">
        <v>3</v>
      </c>
      <c r="Q1616" s="11">
        <v>2</v>
      </c>
      <c r="R1616" s="11" t="s">
        <v>22</v>
      </c>
      <c r="S1616" s="12">
        <v>105</v>
      </c>
      <c r="T1616">
        <v>37.572947999999997</v>
      </c>
      <c r="U1616">
        <v>126.821371</v>
      </c>
      <c r="V1616" t="s">
        <v>1549</v>
      </c>
      <c r="W1616">
        <v>0</v>
      </c>
      <c r="X1616">
        <v>0</v>
      </c>
      <c r="Y1616">
        <v>0</v>
      </c>
      <c r="Z1616" s="14">
        <f t="shared" si="84"/>
        <v>300</v>
      </c>
      <c r="AA1616">
        <f>정리!U1616</f>
        <v>58</v>
      </c>
      <c r="AB1616">
        <f>정리!V1616</f>
        <v>72.599999999999994</v>
      </c>
      <c r="AC1616">
        <f>정리!W1616</f>
        <v>0</v>
      </c>
      <c r="AD1616">
        <f>정리!X1616</f>
        <v>-300</v>
      </c>
      <c r="AE1616" t="s">
        <v>4832</v>
      </c>
    </row>
    <row r="1617" spans="1:31" x14ac:dyDescent="0.3">
      <c r="A1617" s="1" t="s">
        <v>1385</v>
      </c>
      <c r="B1617" s="2" t="s">
        <v>1550</v>
      </c>
      <c r="C1617" s="3">
        <v>1994</v>
      </c>
      <c r="D1617" s="4">
        <v>488</v>
      </c>
      <c r="E1617" s="5">
        <v>50.4</v>
      </c>
      <c r="F1617" s="6">
        <v>15</v>
      </c>
      <c r="G1617" s="5">
        <v>39.4</v>
      </c>
      <c r="H1617" s="7">
        <v>12</v>
      </c>
      <c r="I1617" s="8">
        <v>139</v>
      </c>
      <c r="J1617" s="9">
        <f>정리!J1617</f>
        <v>41000</v>
      </c>
      <c r="K1617" s="9">
        <f>정리!K1617</f>
        <v>10</v>
      </c>
      <c r="L1617" s="9">
        <f>정리!L1617</f>
        <v>0</v>
      </c>
      <c r="M1617" s="9">
        <f>정리!M1617</f>
        <v>0</v>
      </c>
      <c r="N1617" s="10">
        <f t="shared" si="82"/>
        <v>41000</v>
      </c>
      <c r="O1617" s="15">
        <f t="shared" si="83"/>
        <v>0</v>
      </c>
      <c r="P1617" s="11">
        <v>2</v>
      </c>
      <c r="Q1617" s="11">
        <v>1</v>
      </c>
      <c r="R1617" s="11" t="s">
        <v>20</v>
      </c>
      <c r="S1617" s="12">
        <v>50</v>
      </c>
      <c r="T1617">
        <v>37.575754000000003</v>
      </c>
      <c r="U1617">
        <v>126.81273400000001</v>
      </c>
      <c r="V1617" t="s">
        <v>1551</v>
      </c>
      <c r="W1617">
        <v>0</v>
      </c>
      <c r="X1617">
        <v>-3.2</v>
      </c>
      <c r="Y1617">
        <v>0</v>
      </c>
      <c r="Z1617" s="14">
        <f t="shared" si="84"/>
        <v>27.689594356261022</v>
      </c>
      <c r="AA1617">
        <f>정리!U1617</f>
        <v>64</v>
      </c>
      <c r="AB1617">
        <f>정리!V1617</f>
        <v>76.099999999999994</v>
      </c>
      <c r="AC1617">
        <f>정리!W1617</f>
        <v>56700</v>
      </c>
      <c r="AD1617">
        <f>정리!X1617</f>
        <v>15700</v>
      </c>
      <c r="AE1617" t="s">
        <v>4835</v>
      </c>
    </row>
    <row r="1618" spans="1:31" x14ac:dyDescent="0.3">
      <c r="A1618" s="1" t="s">
        <v>1385</v>
      </c>
      <c r="B1618" s="2" t="s">
        <v>1550</v>
      </c>
      <c r="C1618" s="3">
        <v>1994</v>
      </c>
      <c r="D1618" s="4">
        <v>488</v>
      </c>
      <c r="E1618" s="5">
        <v>63.8</v>
      </c>
      <c r="F1618" s="6">
        <v>19</v>
      </c>
      <c r="G1618" s="5">
        <v>49.2</v>
      </c>
      <c r="H1618" s="7">
        <v>15</v>
      </c>
      <c r="I1618" s="8">
        <v>118</v>
      </c>
      <c r="J1618" s="9">
        <f>정리!J1618</f>
        <v>54000</v>
      </c>
      <c r="K1618" s="9">
        <f>정리!K1618</f>
        <v>8</v>
      </c>
      <c r="L1618" s="9">
        <f>정리!L1618</f>
        <v>0</v>
      </c>
      <c r="M1618" s="9">
        <f>정리!M1618</f>
        <v>0</v>
      </c>
      <c r="N1618" s="10">
        <f t="shared" si="82"/>
        <v>54000</v>
      </c>
      <c r="O1618" s="15">
        <f t="shared" si="83"/>
        <v>0</v>
      </c>
      <c r="P1618" s="11">
        <v>3</v>
      </c>
      <c r="Q1618" s="11">
        <v>1</v>
      </c>
      <c r="R1618" s="11" t="s">
        <v>20</v>
      </c>
      <c r="S1618" s="12" t="s">
        <v>1552</v>
      </c>
      <c r="T1618">
        <v>37.575754000000003</v>
      </c>
      <c r="U1618">
        <v>126.81273400000001</v>
      </c>
      <c r="V1618" t="s">
        <v>1551</v>
      </c>
      <c r="W1618">
        <v>0</v>
      </c>
      <c r="X1618">
        <v>0</v>
      </c>
      <c r="Y1618">
        <v>0</v>
      </c>
      <c r="Z1618" s="14">
        <f t="shared" si="84"/>
        <v>22.857142857142858</v>
      </c>
      <c r="AA1618">
        <f>정리!U1618</f>
        <v>64</v>
      </c>
      <c r="AB1618">
        <f>정리!V1618</f>
        <v>76.099999999999994</v>
      </c>
      <c r="AC1618">
        <f>정리!W1618</f>
        <v>70000</v>
      </c>
      <c r="AD1618">
        <f>정리!X1618</f>
        <v>16000</v>
      </c>
      <c r="AE1618" t="s">
        <v>4835</v>
      </c>
    </row>
    <row r="1619" spans="1:31" x14ac:dyDescent="0.3">
      <c r="A1619" s="1" t="s">
        <v>1385</v>
      </c>
      <c r="B1619" s="2" t="s">
        <v>1550</v>
      </c>
      <c r="C1619" s="3">
        <v>1994</v>
      </c>
      <c r="D1619" s="4">
        <v>488</v>
      </c>
      <c r="E1619" s="5">
        <v>76.599999999999994</v>
      </c>
      <c r="F1619" s="6">
        <v>23</v>
      </c>
      <c r="G1619" s="5">
        <v>59</v>
      </c>
      <c r="H1619" s="7">
        <v>18</v>
      </c>
      <c r="I1619" s="8">
        <v>147</v>
      </c>
      <c r="J1619" s="9">
        <f>정리!J1619</f>
        <v>60000</v>
      </c>
      <c r="K1619" s="9">
        <f>정리!K1619</f>
        <v>9</v>
      </c>
      <c r="L1619" s="9">
        <f>정리!L1619</f>
        <v>0</v>
      </c>
      <c r="M1619" s="9">
        <f>정리!M1619</f>
        <v>0</v>
      </c>
      <c r="N1619" s="10">
        <f t="shared" si="82"/>
        <v>60000</v>
      </c>
      <c r="O1619" s="15">
        <f t="shared" si="83"/>
        <v>0</v>
      </c>
      <c r="P1619" s="11">
        <v>3</v>
      </c>
      <c r="Q1619" s="11">
        <v>1</v>
      </c>
      <c r="R1619" s="11" t="s">
        <v>20</v>
      </c>
      <c r="S1619" s="12">
        <v>76</v>
      </c>
      <c r="T1619">
        <v>37.575754000000003</v>
      </c>
      <c r="U1619">
        <v>126.81273400000001</v>
      </c>
      <c r="V1619" t="s">
        <v>1551</v>
      </c>
      <c r="W1619">
        <v>0</v>
      </c>
      <c r="X1619">
        <v>0</v>
      </c>
      <c r="Y1619">
        <v>0</v>
      </c>
      <c r="Z1619" s="14">
        <f t="shared" si="84"/>
        <v>21.052631578947366</v>
      </c>
      <c r="AA1619">
        <f>정리!U1619</f>
        <v>64</v>
      </c>
      <c r="AB1619">
        <f>정리!V1619</f>
        <v>76.099999999999994</v>
      </c>
      <c r="AC1619">
        <f>정리!W1619</f>
        <v>76000</v>
      </c>
      <c r="AD1619">
        <f>정리!X1619</f>
        <v>16000</v>
      </c>
      <c r="AE1619" t="s">
        <v>4835</v>
      </c>
    </row>
    <row r="1620" spans="1:31" x14ac:dyDescent="0.3">
      <c r="A1620" s="1" t="s">
        <v>1385</v>
      </c>
      <c r="B1620" s="2" t="s">
        <v>1553</v>
      </c>
      <c r="C1620" s="3">
        <v>1998</v>
      </c>
      <c r="D1620" s="4">
        <v>284</v>
      </c>
      <c r="E1620" s="5">
        <v>79.3</v>
      </c>
      <c r="F1620" s="6">
        <v>24</v>
      </c>
      <c r="G1620" s="5">
        <v>59.7</v>
      </c>
      <c r="H1620" s="7">
        <v>18</v>
      </c>
      <c r="I1620" s="8">
        <v>175</v>
      </c>
      <c r="J1620" s="9">
        <f>정리!J1620</f>
        <v>52000</v>
      </c>
      <c r="K1620" s="9">
        <f>정리!K1620</f>
        <v>8</v>
      </c>
      <c r="L1620" s="9">
        <f>정리!L1620</f>
        <v>0</v>
      </c>
      <c r="M1620" s="9">
        <f>정리!M1620</f>
        <v>0</v>
      </c>
      <c r="N1620" s="10">
        <f t="shared" si="82"/>
        <v>52000</v>
      </c>
      <c r="O1620" s="15">
        <f t="shared" si="83"/>
        <v>0</v>
      </c>
      <c r="P1620" s="11">
        <v>3</v>
      </c>
      <c r="Q1620" s="11">
        <v>1</v>
      </c>
      <c r="R1620" s="11" t="s">
        <v>22</v>
      </c>
      <c r="S1620" s="12">
        <v>79</v>
      </c>
      <c r="T1620">
        <v>37.57931</v>
      </c>
      <c r="U1620">
        <v>126.81919000000001</v>
      </c>
      <c r="V1620" t="s">
        <v>1554</v>
      </c>
      <c r="W1620">
        <v>0</v>
      </c>
      <c r="X1620">
        <v>0</v>
      </c>
      <c r="Y1620">
        <v>0</v>
      </c>
      <c r="Z1620" s="14">
        <f t="shared" si="84"/>
        <v>13.18864774624374</v>
      </c>
      <c r="AA1620">
        <f>정리!U1620</f>
        <v>80</v>
      </c>
      <c r="AB1620">
        <f>정리!V1620</f>
        <v>82.699999999999989</v>
      </c>
      <c r="AC1620">
        <f>정리!W1620</f>
        <v>59900</v>
      </c>
      <c r="AD1620">
        <f>정리!X1620</f>
        <v>7900</v>
      </c>
      <c r="AE1620" t="s">
        <v>4836</v>
      </c>
    </row>
    <row r="1621" spans="1:31" x14ac:dyDescent="0.3">
      <c r="A1621" s="1" t="s">
        <v>1385</v>
      </c>
      <c r="B1621" s="2" t="s">
        <v>1553</v>
      </c>
      <c r="C1621" s="3">
        <v>1998</v>
      </c>
      <c r="D1621" s="4">
        <v>284</v>
      </c>
      <c r="E1621" s="5">
        <v>108.4</v>
      </c>
      <c r="F1621" s="6">
        <v>33</v>
      </c>
      <c r="G1621" s="5">
        <v>84.9</v>
      </c>
      <c r="H1621" s="7">
        <v>26</v>
      </c>
      <c r="I1621" s="8">
        <v>109</v>
      </c>
      <c r="J1621" s="9">
        <f>정리!J1621</f>
        <v>60000</v>
      </c>
      <c r="K1621" s="9">
        <f>정리!K1621</f>
        <v>9</v>
      </c>
      <c r="L1621" s="9">
        <f>정리!L1621</f>
        <v>0</v>
      </c>
      <c r="M1621" s="9">
        <f>정리!M1621</f>
        <v>0</v>
      </c>
      <c r="N1621" s="10">
        <f t="shared" si="82"/>
        <v>60000</v>
      </c>
      <c r="O1621" s="15">
        <f t="shared" si="83"/>
        <v>0</v>
      </c>
      <c r="P1621" s="11">
        <v>3</v>
      </c>
      <c r="Q1621" s="11">
        <v>2</v>
      </c>
      <c r="R1621" s="11" t="s">
        <v>22</v>
      </c>
      <c r="S1621" s="12">
        <v>108</v>
      </c>
      <c r="T1621">
        <v>37.57931</v>
      </c>
      <c r="U1621">
        <v>126.81919000000001</v>
      </c>
      <c r="V1621" t="s">
        <v>1554</v>
      </c>
      <c r="W1621">
        <v>0</v>
      </c>
      <c r="X1621">
        <v>0</v>
      </c>
      <c r="Y1621">
        <v>0</v>
      </c>
      <c r="Z1621" s="14">
        <f t="shared" si="84"/>
        <v>1.639344262295082</v>
      </c>
      <c r="AA1621">
        <f>정리!U1621</f>
        <v>57</v>
      </c>
      <c r="AB1621">
        <f>정리!V1621</f>
        <v>67.800000000000011</v>
      </c>
      <c r="AC1621">
        <f>정리!W1621</f>
        <v>61000</v>
      </c>
      <c r="AD1621">
        <f>정리!X1621</f>
        <v>1000</v>
      </c>
      <c r="AE1621" t="s">
        <v>4837</v>
      </c>
    </row>
    <row r="1622" spans="1:31" x14ac:dyDescent="0.3">
      <c r="A1622" s="1" t="s">
        <v>1385</v>
      </c>
      <c r="B1622" s="2" t="s">
        <v>1555</v>
      </c>
      <c r="C1622" s="3">
        <v>1994</v>
      </c>
      <c r="D1622" s="4">
        <v>930</v>
      </c>
      <c r="E1622" s="5">
        <v>51.2</v>
      </c>
      <c r="F1622" s="6">
        <v>15</v>
      </c>
      <c r="G1622" s="5">
        <v>39.6</v>
      </c>
      <c r="H1622" s="7">
        <v>12</v>
      </c>
      <c r="I1622" s="8">
        <v>270</v>
      </c>
      <c r="J1622" s="9">
        <f>정리!J1622</f>
        <v>38000</v>
      </c>
      <c r="K1622" s="9">
        <f>정리!K1622</f>
        <v>6</v>
      </c>
      <c r="L1622" s="9">
        <f>정리!L1622</f>
        <v>0</v>
      </c>
      <c r="M1622" s="9">
        <f>정리!M1622</f>
        <v>0</v>
      </c>
      <c r="N1622" s="10">
        <f t="shared" si="82"/>
        <v>38000</v>
      </c>
      <c r="O1622" s="15">
        <f t="shared" si="83"/>
        <v>0</v>
      </c>
      <c r="P1622" s="11">
        <v>2</v>
      </c>
      <c r="Q1622" s="11">
        <v>1</v>
      </c>
      <c r="R1622" s="11" t="s">
        <v>20</v>
      </c>
      <c r="S1622" s="12">
        <v>51</v>
      </c>
      <c r="T1622">
        <v>37.570577</v>
      </c>
      <c r="U1622">
        <v>126.806817</v>
      </c>
      <c r="V1622" t="s">
        <v>1556</v>
      </c>
      <c r="W1622">
        <v>-1.2048192771084338</v>
      </c>
      <c r="X1622">
        <v>0</v>
      </c>
      <c r="Y1622">
        <v>-2.5641025641025639</v>
      </c>
      <c r="Z1622" s="14">
        <f t="shared" si="84"/>
        <v>36.666666666666664</v>
      </c>
      <c r="AA1622">
        <f>정리!U1622</f>
        <v>59</v>
      </c>
      <c r="AB1622">
        <f>정리!V1622</f>
        <v>65</v>
      </c>
      <c r="AC1622">
        <f>정리!W1622</f>
        <v>60000</v>
      </c>
      <c r="AD1622">
        <f>정리!X1622</f>
        <v>22000</v>
      </c>
      <c r="AE1622" t="s">
        <v>4822</v>
      </c>
    </row>
    <row r="1623" spans="1:31" x14ac:dyDescent="0.3">
      <c r="A1623" s="1" t="s">
        <v>1385</v>
      </c>
      <c r="B1623" s="2" t="s">
        <v>1555</v>
      </c>
      <c r="C1623" s="3">
        <v>1994</v>
      </c>
      <c r="D1623" s="4">
        <v>930</v>
      </c>
      <c r="E1623" s="5">
        <v>66.099999999999994</v>
      </c>
      <c r="F1623" s="6">
        <v>20</v>
      </c>
      <c r="G1623" s="5">
        <v>51</v>
      </c>
      <c r="H1623" s="7">
        <v>15</v>
      </c>
      <c r="I1623" s="8">
        <v>390</v>
      </c>
      <c r="J1623" s="9">
        <f>정리!J1623</f>
        <v>53000</v>
      </c>
      <c r="K1623" s="9">
        <f>정리!K1623</f>
        <v>6</v>
      </c>
      <c r="L1623" s="9">
        <f>정리!L1623</f>
        <v>35000</v>
      </c>
      <c r="M1623" s="9">
        <f>정리!M1623</f>
        <v>1</v>
      </c>
      <c r="N1623" s="10">
        <f t="shared" si="82"/>
        <v>18000</v>
      </c>
      <c r="O1623" s="15">
        <f t="shared" si="83"/>
        <v>66.037735849056602</v>
      </c>
      <c r="P1623" s="11">
        <v>3</v>
      </c>
      <c r="Q1623" s="11">
        <v>1</v>
      </c>
      <c r="R1623" s="11" t="s">
        <v>20</v>
      </c>
      <c r="S1623" s="12">
        <v>66</v>
      </c>
      <c r="T1623">
        <v>37.570577</v>
      </c>
      <c r="U1623">
        <v>126.806817</v>
      </c>
      <c r="V1623" t="s">
        <v>1556</v>
      </c>
      <c r="W1623">
        <v>0</v>
      </c>
      <c r="X1623">
        <v>0</v>
      </c>
      <c r="Y1623">
        <v>0</v>
      </c>
      <c r="Z1623" s="14">
        <f t="shared" si="84"/>
        <v>23.741007194244602</v>
      </c>
      <c r="AA1623">
        <f>정리!U1623</f>
        <v>59</v>
      </c>
      <c r="AB1623">
        <f>정리!V1623</f>
        <v>65</v>
      </c>
      <c r="AC1623">
        <f>정리!W1623</f>
        <v>69500</v>
      </c>
      <c r="AD1623">
        <f>정리!X1623</f>
        <v>16500</v>
      </c>
      <c r="AE1623" t="s">
        <v>4822</v>
      </c>
    </row>
    <row r="1624" spans="1:31" x14ac:dyDescent="0.3">
      <c r="A1624" s="1" t="s">
        <v>1385</v>
      </c>
      <c r="B1624" s="2" t="s">
        <v>1555</v>
      </c>
      <c r="C1624" s="3">
        <v>1994</v>
      </c>
      <c r="D1624" s="4">
        <v>930</v>
      </c>
      <c r="E1624" s="5">
        <v>75.400000000000006</v>
      </c>
      <c r="F1624" s="6">
        <v>23</v>
      </c>
      <c r="G1624" s="5">
        <v>59.3</v>
      </c>
      <c r="H1624" s="7">
        <v>18</v>
      </c>
      <c r="I1624" s="8">
        <v>270</v>
      </c>
      <c r="J1624" s="9">
        <f>정리!J1624</f>
        <v>57000</v>
      </c>
      <c r="K1624" s="9">
        <f>정리!K1624</f>
        <v>4</v>
      </c>
      <c r="L1624" s="9">
        <f>정리!L1624</f>
        <v>41000</v>
      </c>
      <c r="M1624" s="9">
        <f>정리!M1624</f>
        <v>9</v>
      </c>
      <c r="N1624" s="10">
        <f t="shared" si="82"/>
        <v>16000</v>
      </c>
      <c r="O1624" s="15">
        <f t="shared" si="83"/>
        <v>71.929824561403507</v>
      </c>
      <c r="P1624" s="11">
        <v>3</v>
      </c>
      <c r="Q1624" s="11">
        <v>1</v>
      </c>
      <c r="R1624" s="11" t="s">
        <v>20</v>
      </c>
      <c r="S1624" s="12">
        <v>75</v>
      </c>
      <c r="T1624">
        <v>37.570577</v>
      </c>
      <c r="U1624">
        <v>126.806817</v>
      </c>
      <c r="V1624" t="s">
        <v>1556</v>
      </c>
      <c r="W1624">
        <v>0</v>
      </c>
      <c r="X1624">
        <v>0</v>
      </c>
      <c r="Y1624">
        <v>0</v>
      </c>
      <c r="Z1624" s="14">
        <f t="shared" si="84"/>
        <v>5</v>
      </c>
      <c r="AA1624">
        <f>정리!U1624</f>
        <v>59</v>
      </c>
      <c r="AB1624">
        <f>정리!V1624</f>
        <v>65</v>
      </c>
      <c r="AC1624">
        <f>정리!W1624</f>
        <v>60000</v>
      </c>
      <c r="AD1624">
        <f>정리!X1624</f>
        <v>3000</v>
      </c>
      <c r="AE1624" t="s">
        <v>4822</v>
      </c>
    </row>
    <row r="1625" spans="1:31" x14ac:dyDescent="0.3">
      <c r="A1625" s="1" t="s">
        <v>1385</v>
      </c>
      <c r="B1625" s="2" t="s">
        <v>1557</v>
      </c>
      <c r="C1625" s="3">
        <v>2003</v>
      </c>
      <c r="D1625" s="4">
        <v>320</v>
      </c>
      <c r="E1625" s="5">
        <v>102.8</v>
      </c>
      <c r="F1625" s="6">
        <v>31</v>
      </c>
      <c r="G1625" s="5">
        <v>84.5</v>
      </c>
      <c r="H1625" s="7">
        <v>26</v>
      </c>
      <c r="I1625" s="8">
        <v>187</v>
      </c>
      <c r="J1625" s="9">
        <f>정리!J1625</f>
        <v>90000</v>
      </c>
      <c r="K1625" s="9">
        <f>정리!K1625</f>
        <v>13</v>
      </c>
      <c r="L1625" s="9">
        <f>정리!L1625</f>
        <v>55000</v>
      </c>
      <c r="M1625" s="9" t="str">
        <f>정리!M1625</f>
        <v>중</v>
      </c>
      <c r="N1625" s="10">
        <f t="shared" si="82"/>
        <v>35000</v>
      </c>
      <c r="O1625" s="15">
        <f t="shared" si="83"/>
        <v>61.111111111111114</v>
      </c>
      <c r="P1625" s="11">
        <v>3</v>
      </c>
      <c r="Q1625" s="11">
        <v>2</v>
      </c>
      <c r="R1625" s="11" t="s">
        <v>22</v>
      </c>
      <c r="S1625" s="12" t="s">
        <v>1558</v>
      </c>
      <c r="T1625">
        <v>37.571675999999997</v>
      </c>
      <c r="U1625">
        <v>126.821164</v>
      </c>
      <c r="V1625" t="s">
        <v>1559</v>
      </c>
      <c r="W1625">
        <v>0</v>
      </c>
      <c r="X1625">
        <v>0</v>
      </c>
      <c r="Y1625">
        <v>0</v>
      </c>
      <c r="Z1625" s="14">
        <f t="shared" si="84"/>
        <v>300</v>
      </c>
      <c r="AA1625">
        <f>정리!U1625</f>
        <v>59</v>
      </c>
      <c r="AB1625">
        <f>정리!V1625</f>
        <v>72.599999999999994</v>
      </c>
      <c r="AC1625">
        <f>정리!W1625</f>
        <v>0</v>
      </c>
      <c r="AD1625">
        <f>정리!X1625</f>
        <v>-300</v>
      </c>
      <c r="AE1625" t="s">
        <v>4832</v>
      </c>
    </row>
    <row r="1626" spans="1:31" x14ac:dyDescent="0.3">
      <c r="A1626" s="1" t="s">
        <v>1385</v>
      </c>
      <c r="B1626" s="2" t="s">
        <v>1560</v>
      </c>
      <c r="C1626" s="3">
        <v>1993</v>
      </c>
      <c r="D1626" s="4">
        <v>686</v>
      </c>
      <c r="E1626" s="5">
        <v>79.2</v>
      </c>
      <c r="F1626" s="6">
        <v>24</v>
      </c>
      <c r="G1626" s="5">
        <v>64.7</v>
      </c>
      <c r="H1626" s="7">
        <v>20</v>
      </c>
      <c r="I1626" s="8">
        <v>228</v>
      </c>
      <c r="J1626" s="9">
        <f>정리!J1626</f>
        <v>66000</v>
      </c>
      <c r="K1626" s="9">
        <f>정리!K1626</f>
        <v>5</v>
      </c>
      <c r="L1626" s="9">
        <f>정리!L1626</f>
        <v>0</v>
      </c>
      <c r="M1626" s="9">
        <f>정리!M1626</f>
        <v>0</v>
      </c>
      <c r="N1626" s="10">
        <f t="shared" si="82"/>
        <v>66000</v>
      </c>
      <c r="O1626" s="15">
        <f t="shared" si="83"/>
        <v>0</v>
      </c>
      <c r="P1626" s="11">
        <v>3</v>
      </c>
      <c r="Q1626" s="11">
        <v>1</v>
      </c>
      <c r="R1626" s="11" t="s">
        <v>22</v>
      </c>
      <c r="S1626" s="12">
        <v>79</v>
      </c>
      <c r="T1626">
        <v>37.579656999999997</v>
      </c>
      <c r="U1626">
        <v>126.811993</v>
      </c>
      <c r="V1626" t="s">
        <v>1561</v>
      </c>
      <c r="W1626">
        <v>0</v>
      </c>
      <c r="X1626">
        <v>0</v>
      </c>
      <c r="Y1626">
        <v>0</v>
      </c>
      <c r="Z1626" s="14">
        <f t="shared" si="84"/>
        <v>13.725490196078432</v>
      </c>
      <c r="AA1626">
        <f>정리!U1626</f>
        <v>62</v>
      </c>
      <c r="AB1626">
        <f>정리!V1626</f>
        <v>82.699999999999989</v>
      </c>
      <c r="AC1626">
        <f>정리!W1626</f>
        <v>76500</v>
      </c>
      <c r="AD1626">
        <f>정리!X1626</f>
        <v>10500</v>
      </c>
      <c r="AE1626" t="s">
        <v>4836</v>
      </c>
    </row>
    <row r="1627" spans="1:31" x14ac:dyDescent="0.3">
      <c r="A1627" s="1" t="s">
        <v>1385</v>
      </c>
      <c r="B1627" s="2" t="s">
        <v>1560</v>
      </c>
      <c r="C1627" s="3">
        <v>1993</v>
      </c>
      <c r="D1627" s="4">
        <v>686</v>
      </c>
      <c r="E1627" s="5">
        <v>94.1</v>
      </c>
      <c r="F1627" s="6">
        <v>28</v>
      </c>
      <c r="G1627" s="5">
        <v>76.8</v>
      </c>
      <c r="H1627" s="7">
        <v>23</v>
      </c>
      <c r="I1627" s="8">
        <v>164</v>
      </c>
      <c r="J1627" s="9">
        <f>정리!J1627</f>
        <v>73000</v>
      </c>
      <c r="K1627" s="9">
        <f>정리!K1627</f>
        <v>11</v>
      </c>
      <c r="L1627" s="9">
        <f>정리!L1627</f>
        <v>0</v>
      </c>
      <c r="M1627" s="9">
        <f>정리!M1627</f>
        <v>0</v>
      </c>
      <c r="N1627" s="10">
        <f t="shared" si="82"/>
        <v>73000</v>
      </c>
      <c r="O1627" s="15">
        <f t="shared" si="83"/>
        <v>0</v>
      </c>
      <c r="P1627" s="11">
        <v>3</v>
      </c>
      <c r="Q1627" s="11">
        <v>1</v>
      </c>
      <c r="R1627" s="11" t="s">
        <v>22</v>
      </c>
      <c r="S1627" s="12">
        <v>94</v>
      </c>
      <c r="T1627">
        <v>37.579656999999997</v>
      </c>
      <c r="U1627">
        <v>126.811993</v>
      </c>
      <c r="V1627" t="s">
        <v>1561</v>
      </c>
      <c r="W1627">
        <v>0</v>
      </c>
      <c r="X1627">
        <v>0</v>
      </c>
      <c r="Y1627">
        <v>0</v>
      </c>
      <c r="Z1627" s="14">
        <f t="shared" si="84"/>
        <v>18.435754189944134</v>
      </c>
      <c r="AA1627">
        <f>정리!U1627</f>
        <v>62</v>
      </c>
      <c r="AB1627">
        <f>정리!V1627</f>
        <v>82.699999999999989</v>
      </c>
      <c r="AC1627">
        <f>정리!W1627</f>
        <v>89500</v>
      </c>
      <c r="AD1627">
        <f>정리!X1627</f>
        <v>16500</v>
      </c>
      <c r="AE1627" t="s">
        <v>4836</v>
      </c>
    </row>
    <row r="1628" spans="1:31" x14ac:dyDescent="0.3">
      <c r="A1628" s="1" t="s">
        <v>1385</v>
      </c>
      <c r="B1628" s="2" t="s">
        <v>1560</v>
      </c>
      <c r="C1628" s="3">
        <v>1993</v>
      </c>
      <c r="D1628" s="4">
        <v>686</v>
      </c>
      <c r="E1628" s="5">
        <v>104.1</v>
      </c>
      <c r="F1628" s="6">
        <v>31</v>
      </c>
      <c r="G1628" s="5">
        <v>85</v>
      </c>
      <c r="H1628" s="7">
        <v>26</v>
      </c>
      <c r="I1628" s="8">
        <v>294</v>
      </c>
      <c r="J1628" s="9">
        <f>정리!J1628</f>
        <v>79000</v>
      </c>
      <c r="K1628" s="9">
        <f>정리!K1628</f>
        <v>6</v>
      </c>
      <c r="L1628" s="9">
        <f>정리!L1628</f>
        <v>0</v>
      </c>
      <c r="M1628" s="9">
        <f>정리!M1628</f>
        <v>0</v>
      </c>
      <c r="N1628" s="10">
        <f t="shared" si="82"/>
        <v>79000</v>
      </c>
      <c r="O1628" s="15">
        <f t="shared" si="83"/>
        <v>0</v>
      </c>
      <c r="P1628" s="11">
        <v>3</v>
      </c>
      <c r="Q1628" s="11">
        <v>2</v>
      </c>
      <c r="R1628" s="11" t="s">
        <v>22</v>
      </c>
      <c r="S1628" s="12">
        <v>104</v>
      </c>
      <c r="T1628">
        <v>37.579656999999997</v>
      </c>
      <c r="U1628">
        <v>126.811993</v>
      </c>
      <c r="V1628" t="s">
        <v>1561</v>
      </c>
      <c r="W1628">
        <v>-1.7647058823529411</v>
      </c>
      <c r="X1628">
        <v>0</v>
      </c>
      <c r="Y1628">
        <v>-3.6585365853658534</v>
      </c>
      <c r="Z1628" s="14">
        <f t="shared" si="84"/>
        <v>18.556701030927837</v>
      </c>
      <c r="AA1628">
        <f>정리!U1628</f>
        <v>62</v>
      </c>
      <c r="AB1628">
        <f>정리!V1628</f>
        <v>82.699999999999989</v>
      </c>
      <c r="AC1628">
        <f>정리!W1628</f>
        <v>97000</v>
      </c>
      <c r="AD1628">
        <f>정리!X1628</f>
        <v>18000</v>
      </c>
      <c r="AE1628" t="s">
        <v>4836</v>
      </c>
    </row>
    <row r="1629" spans="1:31" x14ac:dyDescent="0.3">
      <c r="A1629" s="1" t="s">
        <v>1385</v>
      </c>
      <c r="B1629" s="2" t="s">
        <v>1562</v>
      </c>
      <c r="C1629" s="3">
        <v>1999</v>
      </c>
      <c r="D1629" s="4">
        <v>206</v>
      </c>
      <c r="E1629" s="5">
        <v>76</v>
      </c>
      <c r="F1629" s="6">
        <v>23</v>
      </c>
      <c r="G1629" s="5">
        <v>59.7</v>
      </c>
      <c r="H1629" s="7">
        <v>18</v>
      </c>
      <c r="I1629" s="8">
        <v>55</v>
      </c>
      <c r="J1629" s="9">
        <f>정리!J1629</f>
        <v>0</v>
      </c>
      <c r="K1629" s="9">
        <f>정리!K1629</f>
        <v>0</v>
      </c>
      <c r="L1629" s="9">
        <f>정리!L1629</f>
        <v>0</v>
      </c>
      <c r="M1629" s="9">
        <f>정리!M1629</f>
        <v>0</v>
      </c>
      <c r="N1629" s="10">
        <f t="shared" si="82"/>
        <v>0</v>
      </c>
      <c r="O1629" s="15">
        <f t="shared" si="83"/>
        <v>0</v>
      </c>
      <c r="P1629" s="11">
        <v>3</v>
      </c>
      <c r="Q1629" s="11">
        <v>1</v>
      </c>
      <c r="R1629" s="11" t="s">
        <v>22</v>
      </c>
      <c r="S1629" s="12" t="s">
        <v>113</v>
      </c>
      <c r="T1629">
        <v>37.577333000000003</v>
      </c>
      <c r="U1629">
        <v>126.817407</v>
      </c>
      <c r="V1629" t="s">
        <v>1563</v>
      </c>
      <c r="W1629">
        <v>0</v>
      </c>
      <c r="X1629">
        <v>0</v>
      </c>
      <c r="Y1629">
        <v>0</v>
      </c>
      <c r="Z1629" s="14">
        <f t="shared" si="84"/>
        <v>300</v>
      </c>
      <c r="AA1629">
        <f>정리!U1629</f>
        <v>63</v>
      </c>
      <c r="AB1629">
        <f>정리!V1629</f>
        <v>76.099999999999994</v>
      </c>
      <c r="AC1629">
        <f>정리!W1629</f>
        <v>70000</v>
      </c>
      <c r="AD1629">
        <f>정리!X1629</f>
        <v>-300</v>
      </c>
      <c r="AE1629" t="s">
        <v>4835</v>
      </c>
    </row>
    <row r="1630" spans="1:31" x14ac:dyDescent="0.3">
      <c r="A1630" s="1" t="s">
        <v>1385</v>
      </c>
      <c r="B1630" s="2" t="s">
        <v>1562</v>
      </c>
      <c r="C1630" s="3">
        <v>1999</v>
      </c>
      <c r="D1630" s="4">
        <v>206</v>
      </c>
      <c r="E1630" s="5">
        <v>108.1</v>
      </c>
      <c r="F1630" s="6">
        <v>33</v>
      </c>
      <c r="G1630" s="5">
        <v>84.8</v>
      </c>
      <c r="H1630" s="7">
        <v>26</v>
      </c>
      <c r="I1630" s="8">
        <v>90</v>
      </c>
      <c r="J1630" s="9">
        <f>정리!J1630</f>
        <v>65000</v>
      </c>
      <c r="K1630" s="9">
        <f>정리!K1630</f>
        <v>6</v>
      </c>
      <c r="L1630" s="9">
        <f>정리!L1630</f>
        <v>48000</v>
      </c>
      <c r="M1630" s="9">
        <f>정리!M1630</f>
        <v>6</v>
      </c>
      <c r="N1630" s="10">
        <f t="shared" si="82"/>
        <v>17000</v>
      </c>
      <c r="O1630" s="15">
        <f t="shared" si="83"/>
        <v>73.846153846153854</v>
      </c>
      <c r="P1630" s="11">
        <v>3</v>
      </c>
      <c r="Q1630" s="11">
        <v>2</v>
      </c>
      <c r="R1630" s="11" t="s">
        <v>22</v>
      </c>
      <c r="S1630" s="12" t="s">
        <v>62</v>
      </c>
      <c r="T1630">
        <v>37.577333000000003</v>
      </c>
      <c r="U1630">
        <v>126.817407</v>
      </c>
      <c r="V1630" t="s">
        <v>1563</v>
      </c>
      <c r="W1630">
        <v>0</v>
      </c>
      <c r="X1630">
        <v>-2.1739130434782608</v>
      </c>
      <c r="Y1630">
        <v>4.1666666666666661</v>
      </c>
      <c r="Z1630" s="14">
        <f t="shared" si="84"/>
        <v>20.73170731707317</v>
      </c>
      <c r="AA1630">
        <f>정리!U1630</f>
        <v>63</v>
      </c>
      <c r="AB1630">
        <f>정리!V1630</f>
        <v>76.099999999999994</v>
      </c>
      <c r="AC1630">
        <f>정리!W1630</f>
        <v>82000</v>
      </c>
      <c r="AD1630">
        <f>정리!X1630</f>
        <v>17000</v>
      </c>
      <c r="AE1630" t="s">
        <v>4835</v>
      </c>
    </row>
    <row r="1631" spans="1:31" x14ac:dyDescent="0.3">
      <c r="A1631" s="1" t="s">
        <v>1385</v>
      </c>
      <c r="B1631" s="2" t="s">
        <v>1564</v>
      </c>
      <c r="C1631" s="3">
        <v>2003</v>
      </c>
      <c r="D1631" s="4">
        <v>407</v>
      </c>
      <c r="E1631" s="5">
        <v>80.599999999999994</v>
      </c>
      <c r="F1631" s="6">
        <v>24</v>
      </c>
      <c r="G1631" s="5">
        <v>68.5</v>
      </c>
      <c r="H1631" s="7">
        <v>21</v>
      </c>
      <c r="I1631" s="8">
        <v>45</v>
      </c>
      <c r="J1631" s="9">
        <f>정리!J1631</f>
        <v>0</v>
      </c>
      <c r="K1631" s="9">
        <f>정리!K1631</f>
        <v>0</v>
      </c>
      <c r="L1631" s="9">
        <f>정리!L1631</f>
        <v>0</v>
      </c>
      <c r="M1631" s="9">
        <f>정리!M1631</f>
        <v>0</v>
      </c>
      <c r="N1631" s="10">
        <f t="shared" si="82"/>
        <v>0</v>
      </c>
      <c r="O1631" s="15">
        <f t="shared" si="83"/>
        <v>0</v>
      </c>
      <c r="P1631" s="11">
        <v>3</v>
      </c>
      <c r="Q1631" s="11">
        <v>2</v>
      </c>
      <c r="R1631" s="11" t="s">
        <v>22</v>
      </c>
      <c r="S1631" s="12">
        <v>80</v>
      </c>
      <c r="T1631">
        <v>37.574731</v>
      </c>
      <c r="U1631">
        <v>126.814947</v>
      </c>
      <c r="V1631" t="s">
        <v>1565</v>
      </c>
      <c r="W1631">
        <v>0</v>
      </c>
      <c r="X1631">
        <v>0</v>
      </c>
      <c r="Y1631">
        <v>0</v>
      </c>
      <c r="Z1631" s="14">
        <f t="shared" si="84"/>
        <v>300</v>
      </c>
      <c r="AA1631">
        <f>정리!U1631</f>
        <v>65</v>
      </c>
      <c r="AB1631">
        <f>정리!V1631</f>
        <v>76.099999999999994</v>
      </c>
      <c r="AC1631">
        <f>정리!W1631</f>
        <v>59000</v>
      </c>
      <c r="AD1631">
        <f>정리!X1631</f>
        <v>-300</v>
      </c>
      <c r="AE1631" t="s">
        <v>4835</v>
      </c>
    </row>
    <row r="1632" spans="1:31" x14ac:dyDescent="0.3">
      <c r="A1632" s="1" t="s">
        <v>1385</v>
      </c>
      <c r="B1632" s="2" t="s">
        <v>1564</v>
      </c>
      <c r="C1632" s="3">
        <v>2003</v>
      </c>
      <c r="D1632" s="4">
        <v>407</v>
      </c>
      <c r="E1632" s="5">
        <v>103.3</v>
      </c>
      <c r="F1632" s="6">
        <v>31</v>
      </c>
      <c r="G1632" s="5">
        <v>85</v>
      </c>
      <c r="H1632" s="7">
        <v>26</v>
      </c>
      <c r="I1632" s="8">
        <v>158</v>
      </c>
      <c r="J1632" s="9">
        <f>정리!J1632</f>
        <v>89000</v>
      </c>
      <c r="K1632" s="9" t="str">
        <f>정리!K1632</f>
        <v>중</v>
      </c>
      <c r="L1632" s="9">
        <f>정리!L1632</f>
        <v>62000</v>
      </c>
      <c r="M1632" s="9">
        <f>정리!M1632</f>
        <v>7</v>
      </c>
      <c r="N1632" s="10">
        <f t="shared" si="82"/>
        <v>27000</v>
      </c>
      <c r="O1632" s="15">
        <f t="shared" si="83"/>
        <v>69.662921348314612</v>
      </c>
      <c r="P1632" s="11">
        <v>3</v>
      </c>
      <c r="Q1632" s="11">
        <v>2</v>
      </c>
      <c r="R1632" s="11" t="s">
        <v>22</v>
      </c>
      <c r="S1632" s="12" t="s">
        <v>1566</v>
      </c>
      <c r="T1632">
        <v>37.574731</v>
      </c>
      <c r="U1632">
        <v>126.814947</v>
      </c>
      <c r="V1632" t="s">
        <v>1565</v>
      </c>
      <c r="W1632">
        <v>0</v>
      </c>
      <c r="X1632">
        <v>0</v>
      </c>
      <c r="Y1632">
        <v>0</v>
      </c>
      <c r="Z1632" s="14">
        <f t="shared" si="84"/>
        <v>-1.1363636363636365</v>
      </c>
      <c r="AA1632">
        <f>정리!U1632</f>
        <v>65</v>
      </c>
      <c r="AB1632">
        <f>정리!V1632</f>
        <v>76.099999999999994</v>
      </c>
      <c r="AC1632">
        <f>정리!W1632</f>
        <v>88000</v>
      </c>
      <c r="AD1632">
        <f>정리!X1632</f>
        <v>-300</v>
      </c>
      <c r="AE1632" t="s">
        <v>4835</v>
      </c>
    </row>
    <row r="1633" spans="1:31" x14ac:dyDescent="0.3">
      <c r="A1633" s="1" t="s">
        <v>1385</v>
      </c>
      <c r="B1633" s="2" t="s">
        <v>1564</v>
      </c>
      <c r="C1633" s="3">
        <v>2003</v>
      </c>
      <c r="D1633" s="4">
        <v>407</v>
      </c>
      <c r="E1633" s="5">
        <v>139.1</v>
      </c>
      <c r="F1633" s="6">
        <v>42</v>
      </c>
      <c r="G1633" s="5">
        <v>115</v>
      </c>
      <c r="H1633" s="7">
        <v>35</v>
      </c>
      <c r="I1633" s="8">
        <v>108</v>
      </c>
      <c r="J1633" s="9">
        <f>정리!J1633</f>
        <v>103000</v>
      </c>
      <c r="K1633" s="9">
        <f>정리!K1633</f>
        <v>5</v>
      </c>
      <c r="L1633" s="9">
        <f>정리!L1633</f>
        <v>0</v>
      </c>
      <c r="M1633" s="9">
        <f>정리!M1633</f>
        <v>0</v>
      </c>
      <c r="N1633" s="10">
        <f t="shared" si="82"/>
        <v>103000</v>
      </c>
      <c r="O1633" s="15">
        <f t="shared" si="83"/>
        <v>0</v>
      </c>
      <c r="P1633" s="11">
        <v>4</v>
      </c>
      <c r="Q1633" s="11">
        <v>2</v>
      </c>
      <c r="R1633" s="11" t="s">
        <v>22</v>
      </c>
      <c r="S1633" s="12" t="s">
        <v>389</v>
      </c>
      <c r="T1633">
        <v>37.574731</v>
      </c>
      <c r="U1633">
        <v>126.814947</v>
      </c>
      <c r="V1633" t="s">
        <v>1565</v>
      </c>
      <c r="W1633">
        <v>0</v>
      </c>
      <c r="X1633">
        <v>0</v>
      </c>
      <c r="Y1633">
        <v>0</v>
      </c>
      <c r="Z1633" s="14">
        <f t="shared" si="84"/>
        <v>14.87603305785124</v>
      </c>
      <c r="AA1633">
        <f>정리!U1633</f>
        <v>65</v>
      </c>
      <c r="AB1633">
        <f>정리!V1633</f>
        <v>76.099999999999994</v>
      </c>
      <c r="AC1633">
        <f>정리!W1633</f>
        <v>121000</v>
      </c>
      <c r="AD1633">
        <f>정리!X1633</f>
        <v>18000</v>
      </c>
      <c r="AE1633" t="s">
        <v>4835</v>
      </c>
    </row>
    <row r="1634" spans="1:31" x14ac:dyDescent="0.3">
      <c r="A1634" s="1" t="s">
        <v>1385</v>
      </c>
      <c r="B1634" s="2" t="s">
        <v>1567</v>
      </c>
      <c r="C1634" s="3">
        <v>2003</v>
      </c>
      <c r="D1634" s="4">
        <v>279</v>
      </c>
      <c r="E1634" s="5">
        <v>88.1</v>
      </c>
      <c r="F1634" s="6">
        <v>27</v>
      </c>
      <c r="G1634" s="5">
        <v>67.7</v>
      </c>
      <c r="H1634" s="7">
        <v>20</v>
      </c>
      <c r="I1634" s="8">
        <v>57</v>
      </c>
      <c r="J1634" s="9">
        <f>정리!J1634</f>
        <v>0</v>
      </c>
      <c r="K1634" s="9">
        <f>정리!K1634</f>
        <v>0</v>
      </c>
      <c r="L1634" s="9">
        <f>정리!L1634</f>
        <v>50000</v>
      </c>
      <c r="M1634" s="9">
        <f>정리!M1634</f>
        <v>6</v>
      </c>
      <c r="N1634" s="10">
        <f t="shared" si="82"/>
        <v>-50000</v>
      </c>
      <c r="O1634" s="15">
        <f t="shared" si="83"/>
        <v>0</v>
      </c>
      <c r="P1634" s="11">
        <v>3</v>
      </c>
      <c r="Q1634" s="11">
        <v>2</v>
      </c>
      <c r="R1634" s="11" t="s">
        <v>22</v>
      </c>
      <c r="S1634" s="12" t="s">
        <v>1568</v>
      </c>
      <c r="T1634">
        <v>37.570258000000003</v>
      </c>
      <c r="U1634">
        <v>126.80824800000001</v>
      </c>
      <c r="V1634" t="s">
        <v>1569</v>
      </c>
      <c r="W1634">
        <v>0</v>
      </c>
      <c r="X1634">
        <v>0</v>
      </c>
      <c r="Y1634">
        <v>0</v>
      </c>
      <c r="Z1634" s="14">
        <f t="shared" si="84"/>
        <v>300</v>
      </c>
      <c r="AA1634">
        <f>정리!U1634</f>
        <v>64</v>
      </c>
      <c r="AB1634">
        <f>정리!V1634</f>
        <v>65</v>
      </c>
      <c r="AC1634">
        <f>정리!W1634</f>
        <v>87500</v>
      </c>
      <c r="AD1634">
        <f>정리!X1634</f>
        <v>-300</v>
      </c>
      <c r="AE1634" t="s">
        <v>4822</v>
      </c>
    </row>
    <row r="1635" spans="1:31" x14ac:dyDescent="0.3">
      <c r="A1635" s="1" t="s">
        <v>1385</v>
      </c>
      <c r="B1635" s="2" t="s">
        <v>1567</v>
      </c>
      <c r="C1635" s="3">
        <v>2003</v>
      </c>
      <c r="D1635" s="4">
        <v>279</v>
      </c>
      <c r="E1635" s="5">
        <v>106.6</v>
      </c>
      <c r="F1635" s="6">
        <v>32</v>
      </c>
      <c r="G1635" s="5">
        <v>84.7</v>
      </c>
      <c r="H1635" s="7">
        <v>26</v>
      </c>
      <c r="I1635" s="8">
        <v>133</v>
      </c>
      <c r="J1635" s="9">
        <f>정리!J1635</f>
        <v>82000</v>
      </c>
      <c r="K1635" s="9">
        <f>정리!K1635</f>
        <v>4</v>
      </c>
      <c r="L1635" s="9">
        <f>정리!L1635</f>
        <v>0</v>
      </c>
      <c r="M1635" s="9">
        <f>정리!M1635</f>
        <v>0</v>
      </c>
      <c r="N1635" s="10">
        <f t="shared" si="82"/>
        <v>82000</v>
      </c>
      <c r="O1635" s="15">
        <f t="shared" si="83"/>
        <v>0</v>
      </c>
      <c r="P1635" s="11">
        <v>3</v>
      </c>
      <c r="Q1635" s="11">
        <v>2</v>
      </c>
      <c r="R1635" s="11" t="s">
        <v>22</v>
      </c>
      <c r="S1635" s="12">
        <v>106</v>
      </c>
      <c r="T1635">
        <v>37.570258000000003</v>
      </c>
      <c r="U1635">
        <v>126.80824800000001</v>
      </c>
      <c r="V1635" t="s">
        <v>1569</v>
      </c>
      <c r="W1635">
        <v>0</v>
      </c>
      <c r="X1635">
        <v>0</v>
      </c>
      <c r="Y1635">
        <v>0</v>
      </c>
      <c r="Z1635" s="14">
        <f t="shared" si="84"/>
        <v>1.2048192771084338</v>
      </c>
      <c r="AA1635">
        <f>정리!U1635</f>
        <v>64</v>
      </c>
      <c r="AB1635">
        <f>정리!V1635</f>
        <v>65</v>
      </c>
      <c r="AC1635">
        <f>정리!W1635</f>
        <v>83000</v>
      </c>
      <c r="AD1635">
        <f>정리!X1635</f>
        <v>1000</v>
      </c>
      <c r="AE1635" t="s">
        <v>4822</v>
      </c>
    </row>
    <row r="1636" spans="1:31" x14ac:dyDescent="0.3">
      <c r="A1636" s="1" t="s">
        <v>1385</v>
      </c>
      <c r="B1636" s="2" t="s">
        <v>1567</v>
      </c>
      <c r="C1636" s="3">
        <v>2003</v>
      </c>
      <c r="D1636" s="4">
        <v>279</v>
      </c>
      <c r="E1636" s="5">
        <v>131.69999999999999</v>
      </c>
      <c r="F1636" s="6">
        <v>40</v>
      </c>
      <c r="G1636" s="5">
        <v>111.1</v>
      </c>
      <c r="H1636" s="7">
        <v>34</v>
      </c>
      <c r="I1636" s="8">
        <v>30</v>
      </c>
      <c r="J1636" s="9">
        <f>정리!J1636</f>
        <v>95000</v>
      </c>
      <c r="K1636" s="9">
        <f>정리!K1636</f>
        <v>7</v>
      </c>
      <c r="L1636" s="9">
        <f>정리!L1636</f>
        <v>0</v>
      </c>
      <c r="M1636" s="9">
        <f>정리!M1636</f>
        <v>0</v>
      </c>
      <c r="N1636" s="10">
        <f t="shared" si="82"/>
        <v>95000</v>
      </c>
      <c r="O1636" s="15">
        <f t="shared" si="83"/>
        <v>0</v>
      </c>
      <c r="P1636" s="11">
        <v>4</v>
      </c>
      <c r="Q1636" s="11">
        <v>2</v>
      </c>
      <c r="R1636" s="11" t="s">
        <v>22</v>
      </c>
      <c r="S1636" s="12">
        <v>131</v>
      </c>
      <c r="T1636">
        <v>37.570258000000003</v>
      </c>
      <c r="U1636">
        <v>126.80824800000001</v>
      </c>
      <c r="V1636" t="s">
        <v>1569</v>
      </c>
      <c r="W1636">
        <v>0</v>
      </c>
      <c r="X1636">
        <v>0</v>
      </c>
      <c r="Y1636">
        <v>0</v>
      </c>
      <c r="Z1636" s="14">
        <f t="shared" si="84"/>
        <v>-5.7906458797327396</v>
      </c>
      <c r="AA1636">
        <f>정리!U1636</f>
        <v>64</v>
      </c>
      <c r="AB1636">
        <f>정리!V1636</f>
        <v>65</v>
      </c>
      <c r="AC1636">
        <f>정리!W1636</f>
        <v>89800</v>
      </c>
      <c r="AD1636">
        <f>정리!X1636</f>
        <v>-300</v>
      </c>
      <c r="AE1636" t="s">
        <v>4822</v>
      </c>
    </row>
    <row r="1637" spans="1:31" x14ac:dyDescent="0.3">
      <c r="A1637" s="1" t="s">
        <v>1385</v>
      </c>
      <c r="B1637" s="2" t="s">
        <v>1570</v>
      </c>
      <c r="C1637" s="3">
        <v>1999</v>
      </c>
      <c r="D1637" s="4">
        <v>202</v>
      </c>
      <c r="E1637" s="5">
        <v>82.3</v>
      </c>
      <c r="F1637" s="6">
        <v>25</v>
      </c>
      <c r="G1637" s="5">
        <v>59.9</v>
      </c>
      <c r="H1637" s="7">
        <v>18</v>
      </c>
      <c r="I1637" s="8">
        <v>67</v>
      </c>
      <c r="J1637" s="9">
        <f>정리!J1637</f>
        <v>60000</v>
      </c>
      <c r="K1637" s="9">
        <f>정리!K1637</f>
        <v>11</v>
      </c>
      <c r="L1637" s="9">
        <f>정리!L1637</f>
        <v>0</v>
      </c>
      <c r="M1637" s="9">
        <f>정리!M1637</f>
        <v>0</v>
      </c>
      <c r="N1637" s="10">
        <f t="shared" si="82"/>
        <v>60000</v>
      </c>
      <c r="O1637" s="15">
        <f t="shared" si="83"/>
        <v>0</v>
      </c>
      <c r="P1637" s="11">
        <v>2</v>
      </c>
      <c r="Q1637" s="11">
        <v>1</v>
      </c>
      <c r="R1637" s="11" t="s">
        <v>20</v>
      </c>
      <c r="S1637" s="12">
        <v>82</v>
      </c>
      <c r="T1637">
        <v>37.573013000000003</v>
      </c>
      <c r="U1637">
        <v>126.819683</v>
      </c>
      <c r="V1637" t="s">
        <v>1571</v>
      </c>
      <c r="W1637">
        <v>0</v>
      </c>
      <c r="X1637">
        <v>0</v>
      </c>
      <c r="Y1637">
        <v>0</v>
      </c>
      <c r="Z1637" s="14">
        <f t="shared" si="84"/>
        <v>300</v>
      </c>
      <c r="AA1637">
        <f>정리!U1637</f>
        <v>64</v>
      </c>
      <c r="AB1637">
        <f>정리!V1637</f>
        <v>72.599999999999994</v>
      </c>
      <c r="AC1637">
        <f>정리!W1637</f>
        <v>0</v>
      </c>
      <c r="AD1637">
        <f>정리!X1637</f>
        <v>-300</v>
      </c>
      <c r="AE1637" t="s">
        <v>4832</v>
      </c>
    </row>
    <row r="1638" spans="1:31" x14ac:dyDescent="0.3">
      <c r="A1638" s="1" t="s">
        <v>1385</v>
      </c>
      <c r="B1638" s="2" t="s">
        <v>1570</v>
      </c>
      <c r="C1638" s="3">
        <v>1999</v>
      </c>
      <c r="D1638" s="4">
        <v>202</v>
      </c>
      <c r="E1638" s="5">
        <v>106.5</v>
      </c>
      <c r="F1638" s="6">
        <v>32</v>
      </c>
      <c r="G1638" s="5">
        <v>85</v>
      </c>
      <c r="H1638" s="7">
        <v>26</v>
      </c>
      <c r="I1638" s="8">
        <v>105</v>
      </c>
      <c r="J1638" s="9">
        <f>정리!J1638</f>
        <v>85000</v>
      </c>
      <c r="K1638" s="9">
        <f>정리!K1638</f>
        <v>8</v>
      </c>
      <c r="L1638" s="9">
        <f>정리!L1638</f>
        <v>0</v>
      </c>
      <c r="M1638" s="9">
        <f>정리!M1638</f>
        <v>0</v>
      </c>
      <c r="N1638" s="10">
        <f t="shared" ref="N1638:N1701" si="85">J1638-L1638</f>
        <v>85000</v>
      </c>
      <c r="O1638" s="15">
        <f t="shared" si="83"/>
        <v>0</v>
      </c>
      <c r="P1638" s="11">
        <v>3</v>
      </c>
      <c r="Q1638" s="11">
        <v>2</v>
      </c>
      <c r="R1638" s="11" t="s">
        <v>22</v>
      </c>
      <c r="S1638" s="12">
        <v>106</v>
      </c>
      <c r="T1638">
        <v>37.573013000000003</v>
      </c>
      <c r="U1638">
        <v>126.819683</v>
      </c>
      <c r="V1638" t="s">
        <v>1571</v>
      </c>
      <c r="W1638">
        <v>0</v>
      </c>
      <c r="X1638">
        <v>0</v>
      </c>
      <c r="Y1638">
        <v>0</v>
      </c>
      <c r="Z1638" s="14">
        <f t="shared" si="84"/>
        <v>300</v>
      </c>
      <c r="AA1638">
        <f>정리!U1638</f>
        <v>64</v>
      </c>
      <c r="AB1638">
        <f>정리!V1638</f>
        <v>72.599999999999994</v>
      </c>
      <c r="AC1638">
        <f>정리!W1638</f>
        <v>0</v>
      </c>
      <c r="AD1638">
        <f>정리!X1638</f>
        <v>-300</v>
      </c>
      <c r="AE1638" t="s">
        <v>4832</v>
      </c>
    </row>
    <row r="1639" spans="1:31" x14ac:dyDescent="0.3">
      <c r="A1639" s="1" t="s">
        <v>1385</v>
      </c>
      <c r="B1639" s="2" t="s">
        <v>1572</v>
      </c>
      <c r="C1639" s="3">
        <v>1995</v>
      </c>
      <c r="D1639" s="4">
        <v>224</v>
      </c>
      <c r="E1639" s="5">
        <v>83.8</v>
      </c>
      <c r="F1639" s="6">
        <v>25</v>
      </c>
      <c r="G1639" s="5">
        <v>59.4</v>
      </c>
      <c r="H1639" s="7">
        <v>18</v>
      </c>
      <c r="I1639" s="8">
        <v>72</v>
      </c>
      <c r="J1639" s="9">
        <f>정리!J1639</f>
        <v>61000</v>
      </c>
      <c r="K1639" s="9">
        <f>정리!K1639</f>
        <v>14</v>
      </c>
      <c r="L1639" s="9">
        <f>정리!L1639</f>
        <v>0</v>
      </c>
      <c r="M1639" s="9">
        <f>정리!M1639</f>
        <v>0</v>
      </c>
      <c r="N1639" s="10">
        <f t="shared" si="85"/>
        <v>61000</v>
      </c>
      <c r="O1639" s="15">
        <f t="shared" si="83"/>
        <v>0</v>
      </c>
      <c r="P1639" s="11">
        <v>3</v>
      </c>
      <c r="Q1639" s="11">
        <v>1</v>
      </c>
      <c r="R1639" s="11" t="s">
        <v>20</v>
      </c>
      <c r="S1639" s="12" t="s">
        <v>375</v>
      </c>
      <c r="T1639">
        <v>37.569955</v>
      </c>
      <c r="U1639">
        <v>126.815735</v>
      </c>
      <c r="V1639" t="s">
        <v>409</v>
      </c>
      <c r="W1639">
        <v>0</v>
      </c>
      <c r="X1639">
        <v>0</v>
      </c>
      <c r="Y1639">
        <v>0</v>
      </c>
      <c r="Z1639" s="14">
        <f t="shared" si="84"/>
        <v>12.48206599713056</v>
      </c>
      <c r="AA1639">
        <f>정리!U1639</f>
        <v>54</v>
      </c>
      <c r="AB1639">
        <f>정리!V1639</f>
        <v>72.599999999999994</v>
      </c>
      <c r="AC1639">
        <f>정리!W1639</f>
        <v>69700</v>
      </c>
      <c r="AD1639">
        <f>정리!X1639</f>
        <v>8700</v>
      </c>
      <c r="AE1639" t="s">
        <v>4832</v>
      </c>
    </row>
    <row r="1640" spans="1:31" x14ac:dyDescent="0.3">
      <c r="A1640" s="1" t="s">
        <v>1385</v>
      </c>
      <c r="B1640" s="2" t="s">
        <v>1572</v>
      </c>
      <c r="C1640" s="3">
        <v>1995</v>
      </c>
      <c r="D1640" s="4">
        <v>224</v>
      </c>
      <c r="E1640" s="5">
        <v>107.8</v>
      </c>
      <c r="F1640" s="6">
        <v>33</v>
      </c>
      <c r="G1640" s="5">
        <v>84.8</v>
      </c>
      <c r="H1640" s="7">
        <v>26</v>
      </c>
      <c r="I1640" s="8">
        <v>85</v>
      </c>
      <c r="J1640" s="9">
        <f>정리!J1640</f>
        <v>75000</v>
      </c>
      <c r="K1640" s="9">
        <f>정리!K1640</f>
        <v>10</v>
      </c>
      <c r="L1640" s="9">
        <f>정리!L1640</f>
        <v>0</v>
      </c>
      <c r="M1640" s="9">
        <f>정리!M1640</f>
        <v>0</v>
      </c>
      <c r="N1640" s="10">
        <f t="shared" si="85"/>
        <v>75000</v>
      </c>
      <c r="O1640" s="15">
        <f t="shared" si="83"/>
        <v>0</v>
      </c>
      <c r="P1640" s="11">
        <v>3</v>
      </c>
      <c r="Q1640" s="11">
        <v>2</v>
      </c>
      <c r="R1640" s="11" t="s">
        <v>22</v>
      </c>
      <c r="S1640" s="12">
        <v>107</v>
      </c>
      <c r="T1640">
        <v>37.569955</v>
      </c>
      <c r="U1640">
        <v>126.815735</v>
      </c>
      <c r="V1640" t="s">
        <v>409</v>
      </c>
      <c r="W1640">
        <v>4.3478260869565215</v>
      </c>
      <c r="X1640">
        <v>0</v>
      </c>
      <c r="Y1640">
        <v>10.638297872340425</v>
      </c>
      <c r="Z1640" s="14">
        <f t="shared" si="84"/>
        <v>14.772727272727273</v>
      </c>
      <c r="AA1640">
        <f>정리!U1640</f>
        <v>54</v>
      </c>
      <c r="AB1640">
        <f>정리!V1640</f>
        <v>72.599999999999994</v>
      </c>
      <c r="AC1640">
        <f>정리!W1640</f>
        <v>88000</v>
      </c>
      <c r="AD1640">
        <f>정리!X1640</f>
        <v>13000</v>
      </c>
      <c r="AE1640" t="s">
        <v>4832</v>
      </c>
    </row>
    <row r="1641" spans="1:31" x14ac:dyDescent="0.3">
      <c r="A1641" s="1" t="s">
        <v>1385</v>
      </c>
      <c r="B1641" s="2" t="s">
        <v>1573</v>
      </c>
      <c r="C1641" s="3">
        <v>1993</v>
      </c>
      <c r="D1641" s="4">
        <v>337</v>
      </c>
      <c r="E1641" s="5">
        <v>72.5</v>
      </c>
      <c r="F1641" s="6">
        <v>22</v>
      </c>
      <c r="G1641" s="5">
        <v>59.9</v>
      </c>
      <c r="H1641" s="7">
        <v>18</v>
      </c>
      <c r="I1641" s="8">
        <v>39</v>
      </c>
      <c r="J1641" s="9">
        <f>정리!J1641</f>
        <v>0</v>
      </c>
      <c r="K1641" s="9">
        <f>정리!K1641</f>
        <v>0</v>
      </c>
      <c r="L1641" s="9">
        <f>정리!L1641</f>
        <v>0</v>
      </c>
      <c r="M1641" s="9">
        <f>정리!M1641</f>
        <v>0</v>
      </c>
      <c r="N1641" s="10">
        <f t="shared" si="85"/>
        <v>0</v>
      </c>
      <c r="O1641" s="15">
        <f t="shared" si="83"/>
        <v>0</v>
      </c>
      <c r="P1641" s="11">
        <v>3</v>
      </c>
      <c r="Q1641" s="11">
        <v>1</v>
      </c>
      <c r="R1641" s="11" t="s">
        <v>22</v>
      </c>
      <c r="S1641" s="12">
        <v>72</v>
      </c>
      <c r="T1641">
        <v>37.570390000000003</v>
      </c>
      <c r="U1641">
        <v>126.814268</v>
      </c>
      <c r="V1641" t="s">
        <v>1574</v>
      </c>
      <c r="W1641">
        <v>0</v>
      </c>
      <c r="X1641">
        <v>0</v>
      </c>
      <c r="Y1641">
        <v>0</v>
      </c>
      <c r="Z1641" s="14">
        <f t="shared" si="84"/>
        <v>300</v>
      </c>
      <c r="AA1641">
        <f>정리!U1641</f>
        <v>56</v>
      </c>
      <c r="AB1641">
        <f>정리!V1641</f>
        <v>74.400000000000006</v>
      </c>
      <c r="AC1641">
        <f>정리!W1641</f>
        <v>61000</v>
      </c>
      <c r="AD1641">
        <f>정리!X1641</f>
        <v>-300</v>
      </c>
      <c r="AE1641" t="s">
        <v>4834</v>
      </c>
    </row>
    <row r="1642" spans="1:31" x14ac:dyDescent="0.3">
      <c r="A1642" s="1" t="s">
        <v>1385</v>
      </c>
      <c r="B1642" s="2" t="s">
        <v>1573</v>
      </c>
      <c r="C1642" s="3">
        <v>1993</v>
      </c>
      <c r="D1642" s="4">
        <v>337</v>
      </c>
      <c r="E1642" s="5">
        <v>102.7</v>
      </c>
      <c r="F1642" s="6">
        <v>31</v>
      </c>
      <c r="G1642" s="5">
        <v>85</v>
      </c>
      <c r="H1642" s="7">
        <v>26</v>
      </c>
      <c r="I1642" s="8">
        <v>298</v>
      </c>
      <c r="J1642" s="9">
        <f>정리!J1642</f>
        <v>76500</v>
      </c>
      <c r="K1642" s="9">
        <f>정리!K1642</f>
        <v>14</v>
      </c>
      <c r="L1642" s="9">
        <f>정리!L1642</f>
        <v>50000</v>
      </c>
      <c r="M1642" s="9">
        <f>정리!M1642</f>
        <v>15</v>
      </c>
      <c r="N1642" s="10">
        <f t="shared" si="85"/>
        <v>26500</v>
      </c>
      <c r="O1642" s="15">
        <f t="shared" si="83"/>
        <v>65.359477124183002</v>
      </c>
      <c r="P1642" s="11">
        <v>3</v>
      </c>
      <c r="Q1642" s="11">
        <v>2</v>
      </c>
      <c r="R1642" s="11" t="s">
        <v>22</v>
      </c>
      <c r="S1642" s="12">
        <v>102</v>
      </c>
      <c r="T1642">
        <v>37.570390000000003</v>
      </c>
      <c r="U1642">
        <v>126.814268</v>
      </c>
      <c r="V1642" t="s">
        <v>1574</v>
      </c>
      <c r="W1642">
        <v>0</v>
      </c>
      <c r="X1642">
        <v>0</v>
      </c>
      <c r="Y1642">
        <v>0</v>
      </c>
      <c r="Z1642" s="14">
        <f t="shared" si="84"/>
        <v>21.938775510204081</v>
      </c>
      <c r="AA1642">
        <f>정리!U1642</f>
        <v>56</v>
      </c>
      <c r="AB1642">
        <f>정리!V1642</f>
        <v>74.400000000000006</v>
      </c>
      <c r="AC1642">
        <f>정리!W1642</f>
        <v>98000</v>
      </c>
      <c r="AD1642">
        <f>정리!X1642</f>
        <v>21500</v>
      </c>
      <c r="AE1642" t="s">
        <v>4834</v>
      </c>
    </row>
    <row r="1643" spans="1:31" x14ac:dyDescent="0.3">
      <c r="A1643" s="1" t="s">
        <v>1385</v>
      </c>
      <c r="B1643" s="2" t="s">
        <v>1575</v>
      </c>
      <c r="C1643" s="3">
        <v>2004</v>
      </c>
      <c r="D1643" s="4">
        <v>354</v>
      </c>
      <c r="E1643" s="5">
        <v>81.5</v>
      </c>
      <c r="F1643" s="6">
        <v>25</v>
      </c>
      <c r="G1643" s="5">
        <v>59.9</v>
      </c>
      <c r="H1643" s="7">
        <v>18</v>
      </c>
      <c r="I1643" s="8">
        <v>121</v>
      </c>
      <c r="J1643" s="9">
        <f>정리!J1643</f>
        <v>64000</v>
      </c>
      <c r="K1643" s="9">
        <f>정리!K1643</f>
        <v>6</v>
      </c>
      <c r="L1643" s="9">
        <f>정리!L1643</f>
        <v>41500</v>
      </c>
      <c r="M1643" s="9">
        <f>정리!M1643</f>
        <v>5</v>
      </c>
      <c r="N1643" s="10">
        <f t="shared" si="85"/>
        <v>22500</v>
      </c>
      <c r="O1643" s="15">
        <f t="shared" si="83"/>
        <v>64.84375</v>
      </c>
      <c r="P1643" s="11">
        <v>3</v>
      </c>
      <c r="Q1643" s="11">
        <v>1</v>
      </c>
      <c r="R1643" s="11" t="s">
        <v>20</v>
      </c>
      <c r="S1643" s="12">
        <v>81</v>
      </c>
      <c r="T1643">
        <v>37.571421999999998</v>
      </c>
      <c r="U1643">
        <v>126.813788</v>
      </c>
      <c r="V1643" t="s">
        <v>1576</v>
      </c>
      <c r="W1643">
        <v>0</v>
      </c>
      <c r="X1643">
        <v>0</v>
      </c>
      <c r="Y1643">
        <v>0</v>
      </c>
      <c r="Z1643" s="14">
        <f t="shared" si="84"/>
        <v>18.263090676883781</v>
      </c>
      <c r="AA1643">
        <f>정리!U1643</f>
        <v>60</v>
      </c>
      <c r="AB1643">
        <f>정리!V1643</f>
        <v>76.099999999999994</v>
      </c>
      <c r="AC1643">
        <f>정리!W1643</f>
        <v>78300</v>
      </c>
      <c r="AD1643">
        <f>정리!X1643</f>
        <v>14300</v>
      </c>
      <c r="AE1643" t="s">
        <v>4835</v>
      </c>
    </row>
    <row r="1644" spans="1:31" x14ac:dyDescent="0.3">
      <c r="A1644" s="1" t="s">
        <v>1385</v>
      </c>
      <c r="B1644" s="2" t="s">
        <v>1575</v>
      </c>
      <c r="C1644" s="3">
        <v>2004</v>
      </c>
      <c r="D1644" s="4">
        <v>354</v>
      </c>
      <c r="E1644" s="5">
        <v>105</v>
      </c>
      <c r="F1644" s="6">
        <v>32</v>
      </c>
      <c r="G1644" s="5">
        <v>84.9</v>
      </c>
      <c r="H1644" s="7">
        <v>26</v>
      </c>
      <c r="I1644" s="8">
        <v>162</v>
      </c>
      <c r="J1644" s="9">
        <f>정리!J1644</f>
        <v>80000</v>
      </c>
      <c r="K1644" s="9">
        <f>정리!K1644</f>
        <v>5</v>
      </c>
      <c r="L1644" s="9">
        <f>정리!L1644</f>
        <v>52000</v>
      </c>
      <c r="M1644" s="9">
        <f>정리!M1644</f>
        <v>1</v>
      </c>
      <c r="N1644" s="10">
        <f t="shared" si="85"/>
        <v>28000</v>
      </c>
      <c r="O1644" s="15">
        <f t="shared" si="83"/>
        <v>65</v>
      </c>
      <c r="P1644" s="11">
        <v>3</v>
      </c>
      <c r="Q1644" s="11">
        <v>2</v>
      </c>
      <c r="R1644" s="11" t="s">
        <v>22</v>
      </c>
      <c r="S1644" s="12" t="s">
        <v>143</v>
      </c>
      <c r="T1644">
        <v>37.571421999999998</v>
      </c>
      <c r="U1644">
        <v>126.813788</v>
      </c>
      <c r="V1644" t="s">
        <v>1576</v>
      </c>
      <c r="W1644">
        <v>-0.61349693251533743</v>
      </c>
      <c r="X1644">
        <v>0</v>
      </c>
      <c r="Y1644">
        <v>-1.2632642748863061</v>
      </c>
      <c r="Z1644" s="14">
        <f t="shared" si="84"/>
        <v>10.112359550561797</v>
      </c>
      <c r="AA1644">
        <f>정리!U1644</f>
        <v>60</v>
      </c>
      <c r="AB1644">
        <f>정리!V1644</f>
        <v>76.099999999999994</v>
      </c>
      <c r="AC1644">
        <f>정리!W1644</f>
        <v>89000</v>
      </c>
      <c r="AD1644">
        <f>정리!X1644</f>
        <v>9000</v>
      </c>
      <c r="AE1644" t="s">
        <v>4835</v>
      </c>
    </row>
    <row r="1645" spans="1:31" x14ac:dyDescent="0.3">
      <c r="A1645" s="1" t="s">
        <v>1385</v>
      </c>
      <c r="B1645" s="2" t="s">
        <v>1577</v>
      </c>
      <c r="C1645" s="3">
        <v>2008</v>
      </c>
      <c r="D1645" s="4">
        <v>341</v>
      </c>
      <c r="E1645" s="5">
        <v>83</v>
      </c>
      <c r="F1645" s="6">
        <v>25</v>
      </c>
      <c r="G1645" s="5">
        <v>59.9</v>
      </c>
      <c r="H1645" s="7">
        <v>18</v>
      </c>
      <c r="I1645" s="8">
        <v>56</v>
      </c>
      <c r="J1645" s="9">
        <f>정리!J1645</f>
        <v>100000</v>
      </c>
      <c r="K1645" s="9">
        <f>정리!K1645</f>
        <v>6</v>
      </c>
      <c r="L1645" s="9">
        <f>정리!L1645</f>
        <v>0</v>
      </c>
      <c r="M1645" s="9">
        <f>정리!M1645</f>
        <v>0</v>
      </c>
      <c r="N1645" s="10">
        <f t="shared" si="85"/>
        <v>100000</v>
      </c>
      <c r="O1645" s="15">
        <f t="shared" si="83"/>
        <v>0</v>
      </c>
      <c r="P1645" s="11">
        <v>3</v>
      </c>
      <c r="Q1645" s="11">
        <v>2</v>
      </c>
      <c r="R1645" s="11" t="s">
        <v>22</v>
      </c>
      <c r="S1645" s="12">
        <v>82</v>
      </c>
      <c r="T1645">
        <v>37.570106000000003</v>
      </c>
      <c r="U1645">
        <v>126.82184599999999</v>
      </c>
      <c r="V1645" t="s">
        <v>1578</v>
      </c>
      <c r="W1645">
        <v>0</v>
      </c>
      <c r="X1645">
        <v>0</v>
      </c>
      <c r="Y1645">
        <v>0</v>
      </c>
      <c r="Z1645" s="14">
        <f t="shared" si="84"/>
        <v>300</v>
      </c>
      <c r="AA1645">
        <f>정리!U1645</f>
        <v>57</v>
      </c>
      <c r="AB1645">
        <f>정리!V1645</f>
        <v>72.599999999999994</v>
      </c>
      <c r="AC1645">
        <f>정리!W1645</f>
        <v>0</v>
      </c>
      <c r="AD1645">
        <f>정리!X1645</f>
        <v>-300</v>
      </c>
      <c r="AE1645" t="s">
        <v>4832</v>
      </c>
    </row>
    <row r="1646" spans="1:31" x14ac:dyDescent="0.3">
      <c r="A1646" s="1" t="s">
        <v>1385</v>
      </c>
      <c r="B1646" s="2" t="s">
        <v>1577</v>
      </c>
      <c r="C1646" s="3">
        <v>2008</v>
      </c>
      <c r="D1646" s="4">
        <v>341</v>
      </c>
      <c r="E1646" s="5">
        <v>106.8</v>
      </c>
      <c r="F1646" s="6">
        <v>32</v>
      </c>
      <c r="G1646" s="5">
        <v>85</v>
      </c>
      <c r="H1646" s="7">
        <v>26</v>
      </c>
      <c r="I1646" s="8">
        <v>120</v>
      </c>
      <c r="J1646" s="9">
        <f>정리!J1646</f>
        <v>0</v>
      </c>
      <c r="K1646" s="9">
        <f>정리!K1646</f>
        <v>0</v>
      </c>
      <c r="L1646" s="9">
        <f>정리!L1646</f>
        <v>0</v>
      </c>
      <c r="M1646" s="9">
        <f>정리!M1646</f>
        <v>0</v>
      </c>
      <c r="N1646" s="10">
        <f t="shared" si="85"/>
        <v>0</v>
      </c>
      <c r="O1646" s="15">
        <f t="shared" si="83"/>
        <v>0</v>
      </c>
      <c r="P1646" s="11">
        <v>3</v>
      </c>
      <c r="Q1646" s="11">
        <v>2</v>
      </c>
      <c r="R1646" s="11" t="s">
        <v>22</v>
      </c>
      <c r="S1646" s="12" t="s">
        <v>42</v>
      </c>
      <c r="T1646">
        <v>37.570106000000003</v>
      </c>
      <c r="U1646">
        <v>126.82184599999999</v>
      </c>
      <c r="V1646" t="s">
        <v>1578</v>
      </c>
      <c r="W1646">
        <v>0</v>
      </c>
      <c r="X1646">
        <v>0</v>
      </c>
      <c r="Y1646">
        <v>0</v>
      </c>
      <c r="Z1646" s="14">
        <f t="shared" si="84"/>
        <v>300</v>
      </c>
      <c r="AA1646">
        <f>정리!U1646</f>
        <v>57</v>
      </c>
      <c r="AB1646">
        <f>정리!V1646</f>
        <v>72.599999999999994</v>
      </c>
      <c r="AC1646">
        <f>정리!W1646</f>
        <v>0</v>
      </c>
      <c r="AD1646">
        <f>정리!X1646</f>
        <v>-300</v>
      </c>
      <c r="AE1646" t="s">
        <v>4832</v>
      </c>
    </row>
    <row r="1647" spans="1:31" x14ac:dyDescent="0.3">
      <c r="A1647" s="1" t="s">
        <v>1385</v>
      </c>
      <c r="B1647" s="2" t="s">
        <v>1577</v>
      </c>
      <c r="C1647" s="3">
        <v>2008</v>
      </c>
      <c r="D1647" s="4">
        <v>341</v>
      </c>
      <c r="E1647" s="5">
        <v>138.9</v>
      </c>
      <c r="F1647" s="6">
        <v>42</v>
      </c>
      <c r="G1647" s="5">
        <v>114.7</v>
      </c>
      <c r="H1647" s="7">
        <v>35</v>
      </c>
      <c r="I1647" s="8">
        <v>66</v>
      </c>
      <c r="J1647" s="9">
        <f>정리!J1647</f>
        <v>140000</v>
      </c>
      <c r="K1647" s="9">
        <f>정리!K1647</f>
        <v>7</v>
      </c>
      <c r="L1647" s="9">
        <f>정리!L1647</f>
        <v>0</v>
      </c>
      <c r="M1647" s="9">
        <f>정리!M1647</f>
        <v>0</v>
      </c>
      <c r="N1647" s="10">
        <f t="shared" si="85"/>
        <v>140000</v>
      </c>
      <c r="O1647" s="15">
        <f t="shared" si="83"/>
        <v>0</v>
      </c>
      <c r="P1647" s="11">
        <v>4</v>
      </c>
      <c r="Q1647" s="11">
        <v>2</v>
      </c>
      <c r="R1647" s="11" t="s">
        <v>22</v>
      </c>
      <c r="S1647" s="12">
        <v>138</v>
      </c>
      <c r="T1647">
        <v>37.570106000000003</v>
      </c>
      <c r="U1647">
        <v>126.82184599999999</v>
      </c>
      <c r="V1647" t="s">
        <v>1578</v>
      </c>
      <c r="W1647">
        <v>0</v>
      </c>
      <c r="X1647">
        <v>0</v>
      </c>
      <c r="Y1647">
        <v>0</v>
      </c>
      <c r="Z1647" s="14">
        <f t="shared" si="84"/>
        <v>300</v>
      </c>
      <c r="AA1647">
        <f>정리!U1647</f>
        <v>57</v>
      </c>
      <c r="AB1647">
        <f>정리!V1647</f>
        <v>72.599999999999994</v>
      </c>
      <c r="AC1647">
        <f>정리!W1647</f>
        <v>0</v>
      </c>
      <c r="AD1647">
        <f>정리!X1647</f>
        <v>-300</v>
      </c>
      <c r="AE1647" t="s">
        <v>4832</v>
      </c>
    </row>
    <row r="1648" spans="1:31" x14ac:dyDescent="0.3">
      <c r="A1648" s="1" t="s">
        <v>1385</v>
      </c>
      <c r="B1648" s="2" t="s">
        <v>1579</v>
      </c>
      <c r="C1648" s="3">
        <v>1997</v>
      </c>
      <c r="D1648" s="4">
        <v>206</v>
      </c>
      <c r="E1648" s="5">
        <v>76.2</v>
      </c>
      <c r="F1648" s="6">
        <v>23</v>
      </c>
      <c r="G1648" s="5">
        <v>60</v>
      </c>
      <c r="H1648" s="7">
        <v>18</v>
      </c>
      <c r="I1648" s="8">
        <v>87</v>
      </c>
      <c r="J1648" s="9">
        <f>정리!J1648</f>
        <v>57000</v>
      </c>
      <c r="K1648" s="9">
        <f>정리!K1648</f>
        <v>9</v>
      </c>
      <c r="L1648" s="9">
        <f>정리!L1648</f>
        <v>0</v>
      </c>
      <c r="M1648" s="9">
        <f>정리!M1648</f>
        <v>0</v>
      </c>
      <c r="N1648" s="10">
        <f t="shared" si="85"/>
        <v>57000</v>
      </c>
      <c r="O1648" s="15">
        <f t="shared" si="83"/>
        <v>0</v>
      </c>
      <c r="P1648" s="11">
        <v>3</v>
      </c>
      <c r="Q1648" s="11">
        <v>1</v>
      </c>
      <c r="R1648" s="11" t="s">
        <v>20</v>
      </c>
      <c r="S1648" s="12">
        <v>76</v>
      </c>
      <c r="T1648">
        <v>37.572316000000001</v>
      </c>
      <c r="U1648">
        <v>126.81307200000001</v>
      </c>
      <c r="V1648" t="s">
        <v>1580</v>
      </c>
      <c r="W1648">
        <v>0</v>
      </c>
      <c r="X1648">
        <v>0</v>
      </c>
      <c r="Y1648">
        <v>0</v>
      </c>
      <c r="Z1648" s="14">
        <f t="shared" si="84"/>
        <v>18.571428571428573</v>
      </c>
      <c r="AA1648">
        <f>정리!U1648</f>
        <v>62</v>
      </c>
      <c r="AB1648">
        <f>정리!V1648</f>
        <v>76.099999999999994</v>
      </c>
      <c r="AC1648">
        <f>정리!W1648</f>
        <v>70000</v>
      </c>
      <c r="AD1648">
        <f>정리!X1648</f>
        <v>13000</v>
      </c>
      <c r="AE1648" t="s">
        <v>4835</v>
      </c>
    </row>
    <row r="1649" spans="1:31" x14ac:dyDescent="0.3">
      <c r="A1649" s="1" t="s">
        <v>1385</v>
      </c>
      <c r="B1649" s="2" t="s">
        <v>1579</v>
      </c>
      <c r="C1649" s="3">
        <v>1997</v>
      </c>
      <c r="D1649" s="4">
        <v>206</v>
      </c>
      <c r="E1649" s="5">
        <v>107.2</v>
      </c>
      <c r="F1649" s="6">
        <v>32</v>
      </c>
      <c r="G1649" s="5">
        <v>84.4</v>
      </c>
      <c r="H1649" s="7">
        <v>26</v>
      </c>
      <c r="I1649" s="8">
        <v>77</v>
      </c>
      <c r="J1649" s="9">
        <f>정리!J1649</f>
        <v>75000</v>
      </c>
      <c r="K1649" s="9">
        <f>정리!K1649</f>
        <v>4</v>
      </c>
      <c r="L1649" s="9">
        <f>정리!L1649</f>
        <v>0</v>
      </c>
      <c r="M1649" s="9">
        <f>정리!M1649</f>
        <v>0</v>
      </c>
      <c r="N1649" s="10">
        <f t="shared" si="85"/>
        <v>75000</v>
      </c>
      <c r="O1649" s="15">
        <f t="shared" si="83"/>
        <v>0</v>
      </c>
      <c r="P1649" s="11">
        <v>3</v>
      </c>
      <c r="Q1649" s="11">
        <v>2</v>
      </c>
      <c r="R1649" s="11" t="s">
        <v>22</v>
      </c>
      <c r="S1649" s="12">
        <v>107</v>
      </c>
      <c r="T1649">
        <v>37.572316000000001</v>
      </c>
      <c r="U1649">
        <v>126.81307200000001</v>
      </c>
      <c r="V1649" t="s">
        <v>1580</v>
      </c>
      <c r="W1649">
        <v>0</v>
      </c>
      <c r="X1649">
        <v>0</v>
      </c>
      <c r="Y1649">
        <v>0</v>
      </c>
      <c r="Z1649" s="14">
        <f t="shared" si="84"/>
        <v>0</v>
      </c>
      <c r="AA1649">
        <f>정리!U1649</f>
        <v>62</v>
      </c>
      <c r="AB1649">
        <f>정리!V1649</f>
        <v>76.099999999999994</v>
      </c>
      <c r="AC1649">
        <f>정리!W1649</f>
        <v>75000</v>
      </c>
      <c r="AD1649">
        <f>정리!X1649</f>
        <v>0</v>
      </c>
      <c r="AE1649" t="s">
        <v>4835</v>
      </c>
    </row>
    <row r="1650" spans="1:31" x14ac:dyDescent="0.3">
      <c r="A1650" s="1" t="s">
        <v>1385</v>
      </c>
      <c r="B1650" s="2" t="s">
        <v>1581</v>
      </c>
      <c r="C1650" s="3">
        <v>1994</v>
      </c>
      <c r="D1650" s="4">
        <v>462</v>
      </c>
      <c r="E1650" s="5">
        <v>125.1</v>
      </c>
      <c r="F1650" s="6">
        <v>38</v>
      </c>
      <c r="G1650" s="5">
        <v>101.9</v>
      </c>
      <c r="H1650" s="7">
        <v>31</v>
      </c>
      <c r="I1650" s="8">
        <v>288</v>
      </c>
      <c r="J1650" s="9">
        <f>정리!J1650</f>
        <v>78000</v>
      </c>
      <c r="K1650" s="9">
        <f>정리!K1650</f>
        <v>10</v>
      </c>
      <c r="L1650" s="9">
        <f>정리!L1650</f>
        <v>0</v>
      </c>
      <c r="M1650" s="9">
        <f>정리!M1650</f>
        <v>0</v>
      </c>
      <c r="N1650" s="10">
        <f t="shared" si="85"/>
        <v>78000</v>
      </c>
      <c r="O1650" s="15">
        <f t="shared" si="83"/>
        <v>0</v>
      </c>
      <c r="P1650" s="11">
        <v>4</v>
      </c>
      <c r="Q1650" s="11">
        <v>2</v>
      </c>
      <c r="R1650" s="11" t="s">
        <v>22</v>
      </c>
      <c r="S1650" s="12">
        <v>125</v>
      </c>
      <c r="T1650">
        <v>37.580846999999999</v>
      </c>
      <c r="U1650">
        <v>126.81293599999999</v>
      </c>
      <c r="V1650" t="s">
        <v>1582</v>
      </c>
      <c r="W1650">
        <v>-1.2345679012345678</v>
      </c>
      <c r="X1650">
        <v>0</v>
      </c>
      <c r="Y1650">
        <v>-4.3478260869565215</v>
      </c>
      <c r="Z1650" s="14">
        <f t="shared" si="84"/>
        <v>17.460317460317459</v>
      </c>
      <c r="AA1650">
        <f>정리!U1650</f>
        <v>0</v>
      </c>
      <c r="AB1650">
        <f>정리!V1650</f>
        <v>0</v>
      </c>
      <c r="AC1650">
        <f>정리!W1650</f>
        <v>94500</v>
      </c>
      <c r="AD1650">
        <f>정리!X1650</f>
        <v>16500</v>
      </c>
      <c r="AE1650">
        <v>0</v>
      </c>
    </row>
    <row r="1651" spans="1:31" x14ac:dyDescent="0.3">
      <c r="A1651" s="1" t="s">
        <v>1385</v>
      </c>
      <c r="B1651" s="2" t="s">
        <v>1581</v>
      </c>
      <c r="C1651" s="3">
        <v>1994</v>
      </c>
      <c r="D1651" s="4">
        <v>462</v>
      </c>
      <c r="E1651" s="5">
        <v>161</v>
      </c>
      <c r="F1651" s="6">
        <v>49</v>
      </c>
      <c r="G1651" s="5">
        <v>134</v>
      </c>
      <c r="H1651" s="7">
        <v>41</v>
      </c>
      <c r="I1651" s="8">
        <v>174</v>
      </c>
      <c r="J1651" s="9">
        <f>정리!J1651</f>
        <v>95000</v>
      </c>
      <c r="K1651" s="9">
        <f>정리!K1651</f>
        <v>4</v>
      </c>
      <c r="L1651" s="9">
        <f>정리!L1651</f>
        <v>55000</v>
      </c>
      <c r="M1651" s="9">
        <f>정리!M1651</f>
        <v>6</v>
      </c>
      <c r="N1651" s="10">
        <f t="shared" si="85"/>
        <v>40000</v>
      </c>
      <c r="O1651" s="15">
        <f t="shared" si="83"/>
        <v>57.894736842105267</v>
      </c>
      <c r="P1651" s="11">
        <v>4</v>
      </c>
      <c r="Q1651" s="11">
        <v>2</v>
      </c>
      <c r="R1651" s="11" t="s">
        <v>22</v>
      </c>
      <c r="S1651" s="12">
        <v>160</v>
      </c>
      <c r="T1651">
        <v>37.580846999999999</v>
      </c>
      <c r="U1651">
        <v>126.81293599999999</v>
      </c>
      <c r="V1651" t="s">
        <v>1582</v>
      </c>
      <c r="W1651">
        <v>0</v>
      </c>
      <c r="X1651">
        <v>-4.7619047619047619</v>
      </c>
      <c r="Y1651">
        <v>8.1081081081081088</v>
      </c>
      <c r="Z1651" s="14">
        <f t="shared" si="84"/>
        <v>20.833333333333336</v>
      </c>
      <c r="AA1651">
        <f>정리!U1651</f>
        <v>0</v>
      </c>
      <c r="AB1651">
        <f>정리!V1651</f>
        <v>0</v>
      </c>
      <c r="AC1651">
        <f>정리!W1651</f>
        <v>120000</v>
      </c>
      <c r="AD1651">
        <f>정리!X1651</f>
        <v>25000</v>
      </c>
      <c r="AE1651">
        <v>0</v>
      </c>
    </row>
    <row r="1652" spans="1:31" x14ac:dyDescent="0.3">
      <c r="A1652" s="1" t="s">
        <v>1385</v>
      </c>
      <c r="B1652" s="2" t="s">
        <v>1583</v>
      </c>
      <c r="C1652" s="3">
        <v>1994</v>
      </c>
      <c r="D1652" s="4">
        <v>680</v>
      </c>
      <c r="E1652" s="5">
        <v>122.5</v>
      </c>
      <c r="F1652" s="6">
        <v>37</v>
      </c>
      <c r="G1652" s="5">
        <v>100.4</v>
      </c>
      <c r="H1652" s="7">
        <v>30</v>
      </c>
      <c r="I1652" s="8">
        <v>208</v>
      </c>
      <c r="J1652" s="9">
        <f>정리!J1652</f>
        <v>89000</v>
      </c>
      <c r="K1652" s="9">
        <f>정리!K1652</f>
        <v>7</v>
      </c>
      <c r="L1652" s="9">
        <f>정리!L1652</f>
        <v>55000</v>
      </c>
      <c r="M1652" s="9">
        <f>정리!M1652</f>
        <v>8</v>
      </c>
      <c r="N1652" s="10">
        <f t="shared" si="85"/>
        <v>34000</v>
      </c>
      <c r="O1652" s="15">
        <f t="shared" si="83"/>
        <v>61.797752808988761</v>
      </c>
      <c r="P1652" s="11">
        <v>3</v>
      </c>
      <c r="Q1652" s="11">
        <v>2</v>
      </c>
      <c r="R1652" s="11" t="s">
        <v>22</v>
      </c>
      <c r="S1652" s="12" t="s">
        <v>1584</v>
      </c>
      <c r="T1652">
        <v>37.577210000000001</v>
      </c>
      <c r="U1652">
        <v>126.814171</v>
      </c>
      <c r="V1652" t="s">
        <v>1585</v>
      </c>
      <c r="W1652">
        <v>0</v>
      </c>
      <c r="X1652">
        <v>0</v>
      </c>
      <c r="Y1652">
        <v>0</v>
      </c>
      <c r="Z1652" s="14">
        <f t="shared" si="84"/>
        <v>19.81981981981982</v>
      </c>
      <c r="AA1652">
        <f>정리!U1652</f>
        <v>0</v>
      </c>
      <c r="AB1652">
        <f>정리!V1652</f>
        <v>0</v>
      </c>
      <c r="AC1652">
        <f>정리!W1652</f>
        <v>111000</v>
      </c>
      <c r="AD1652">
        <f>정리!X1652</f>
        <v>22000</v>
      </c>
      <c r="AE1652">
        <v>0</v>
      </c>
    </row>
    <row r="1653" spans="1:31" x14ac:dyDescent="0.3">
      <c r="A1653" s="1" t="s">
        <v>1385</v>
      </c>
      <c r="B1653" s="2" t="s">
        <v>1583</v>
      </c>
      <c r="C1653" s="3">
        <v>1994</v>
      </c>
      <c r="D1653" s="4">
        <v>680</v>
      </c>
      <c r="E1653" s="5">
        <v>158.69999999999999</v>
      </c>
      <c r="F1653" s="6">
        <v>48</v>
      </c>
      <c r="G1653" s="5">
        <v>134.6</v>
      </c>
      <c r="H1653" s="7">
        <v>41</v>
      </c>
      <c r="I1653" s="8">
        <v>202</v>
      </c>
      <c r="J1653" s="9">
        <f>정리!J1653</f>
        <v>110000</v>
      </c>
      <c r="K1653" s="9">
        <f>정리!K1653</f>
        <v>13</v>
      </c>
      <c r="L1653" s="9">
        <f>정리!L1653</f>
        <v>60000</v>
      </c>
      <c r="M1653" s="9">
        <f>정리!M1653</f>
        <v>1</v>
      </c>
      <c r="N1653" s="10">
        <f t="shared" si="85"/>
        <v>50000</v>
      </c>
      <c r="O1653" s="15">
        <f t="shared" si="83"/>
        <v>54.54545454545454</v>
      </c>
      <c r="P1653" s="11">
        <v>4</v>
      </c>
      <c r="Q1653" s="11">
        <v>2</v>
      </c>
      <c r="R1653" s="11" t="s">
        <v>22</v>
      </c>
      <c r="S1653" s="12" t="s">
        <v>1586</v>
      </c>
      <c r="T1653">
        <v>37.577210000000001</v>
      </c>
      <c r="U1653">
        <v>126.814171</v>
      </c>
      <c r="V1653" t="s">
        <v>1585</v>
      </c>
      <c r="W1653">
        <v>0</v>
      </c>
      <c r="X1653">
        <v>0</v>
      </c>
      <c r="Y1653">
        <v>0</v>
      </c>
      <c r="Z1653" s="14">
        <f t="shared" si="84"/>
        <v>17.293233082706767</v>
      </c>
      <c r="AA1653">
        <f>정리!U1653</f>
        <v>0</v>
      </c>
      <c r="AB1653">
        <f>정리!V1653</f>
        <v>0</v>
      </c>
      <c r="AC1653">
        <f>정리!W1653</f>
        <v>133000</v>
      </c>
      <c r="AD1653">
        <f>정리!X1653</f>
        <v>23000</v>
      </c>
      <c r="AE1653">
        <v>0</v>
      </c>
    </row>
    <row r="1654" spans="1:31" x14ac:dyDescent="0.3">
      <c r="A1654" s="1" t="s">
        <v>1385</v>
      </c>
      <c r="B1654" s="2" t="s">
        <v>1587</v>
      </c>
      <c r="C1654" s="3">
        <v>2020</v>
      </c>
      <c r="D1654" s="4">
        <v>298</v>
      </c>
      <c r="E1654" s="5">
        <v>82.1</v>
      </c>
      <c r="F1654" s="6">
        <v>25</v>
      </c>
      <c r="G1654" s="5">
        <v>59.8</v>
      </c>
      <c r="H1654" s="7">
        <v>18</v>
      </c>
      <c r="I1654" s="8">
        <v>34</v>
      </c>
      <c r="J1654" s="9">
        <f>정리!J1654</f>
        <v>87000</v>
      </c>
      <c r="K1654" s="9">
        <f>정리!K1654</f>
        <v>6</v>
      </c>
      <c r="L1654" s="9">
        <f>정리!L1654</f>
        <v>0</v>
      </c>
      <c r="M1654" s="9">
        <f>정리!M1654</f>
        <v>0</v>
      </c>
      <c r="N1654" s="10">
        <f t="shared" si="85"/>
        <v>87000</v>
      </c>
      <c r="O1654" s="15">
        <f t="shared" si="83"/>
        <v>0</v>
      </c>
      <c r="P1654" s="11">
        <v>3</v>
      </c>
      <c r="Q1654" s="11">
        <v>2</v>
      </c>
      <c r="R1654" s="11" t="s">
        <v>22</v>
      </c>
      <c r="S1654" s="12" t="s">
        <v>268</v>
      </c>
      <c r="T1654">
        <v>37.571185</v>
      </c>
      <c r="U1654">
        <v>126.808283</v>
      </c>
      <c r="V1654" t="s">
        <v>1588</v>
      </c>
      <c r="W1654">
        <v>0</v>
      </c>
      <c r="X1654">
        <v>0</v>
      </c>
      <c r="Y1654">
        <v>0</v>
      </c>
      <c r="Z1654" s="14">
        <f t="shared" si="84"/>
        <v>300</v>
      </c>
      <c r="AA1654">
        <f>정리!U1654</f>
        <v>0</v>
      </c>
      <c r="AB1654">
        <f>정리!V1654</f>
        <v>0</v>
      </c>
      <c r="AC1654">
        <f>정리!W1654</f>
        <v>0</v>
      </c>
      <c r="AD1654">
        <f>정리!X1654</f>
        <v>-300</v>
      </c>
      <c r="AE1654">
        <v>0</v>
      </c>
    </row>
    <row r="1655" spans="1:31" x14ac:dyDescent="0.3">
      <c r="A1655" s="1" t="s">
        <v>1385</v>
      </c>
      <c r="B1655" s="2" t="s">
        <v>1587</v>
      </c>
      <c r="C1655" s="3">
        <v>2020</v>
      </c>
      <c r="D1655" s="4">
        <v>298</v>
      </c>
      <c r="E1655" s="5">
        <v>99.4</v>
      </c>
      <c r="F1655" s="6">
        <v>30</v>
      </c>
      <c r="G1655" s="5">
        <v>72.900000000000006</v>
      </c>
      <c r="H1655" s="7">
        <v>22</v>
      </c>
      <c r="I1655" s="8">
        <v>39</v>
      </c>
      <c r="J1655" s="9">
        <f>정리!J1655</f>
        <v>100000</v>
      </c>
      <c r="K1655" s="9">
        <f>정리!K1655</f>
        <v>10</v>
      </c>
      <c r="L1655" s="9">
        <f>정리!L1655</f>
        <v>58000</v>
      </c>
      <c r="M1655" s="9">
        <f>정리!M1655</f>
        <v>12</v>
      </c>
      <c r="N1655" s="10">
        <f t="shared" si="85"/>
        <v>42000</v>
      </c>
      <c r="O1655" s="15">
        <f t="shared" si="83"/>
        <v>57.999999999999993</v>
      </c>
      <c r="P1655" s="11">
        <v>3</v>
      </c>
      <c r="Q1655" s="11">
        <v>2</v>
      </c>
      <c r="R1655" s="11" t="s">
        <v>22</v>
      </c>
      <c r="S1655" s="12" t="s">
        <v>675</v>
      </c>
      <c r="T1655">
        <v>37.571185</v>
      </c>
      <c r="U1655">
        <v>126.808283</v>
      </c>
      <c r="V1655" t="s">
        <v>1588</v>
      </c>
      <c r="W1655">
        <v>0</v>
      </c>
      <c r="X1655">
        <v>0</v>
      </c>
      <c r="Y1655">
        <v>0</v>
      </c>
      <c r="Z1655" s="14">
        <f t="shared" si="84"/>
        <v>300</v>
      </c>
      <c r="AA1655">
        <f>정리!U1655</f>
        <v>0</v>
      </c>
      <c r="AB1655">
        <f>정리!V1655</f>
        <v>0</v>
      </c>
      <c r="AC1655">
        <f>정리!W1655</f>
        <v>0</v>
      </c>
      <c r="AD1655">
        <f>정리!X1655</f>
        <v>-300</v>
      </c>
      <c r="AE1655">
        <v>0</v>
      </c>
    </row>
    <row r="1656" spans="1:31" x14ac:dyDescent="0.3">
      <c r="A1656" s="1" t="s">
        <v>1385</v>
      </c>
      <c r="B1656" s="2" t="s">
        <v>1587</v>
      </c>
      <c r="C1656" s="3">
        <v>2020</v>
      </c>
      <c r="D1656" s="4">
        <v>298</v>
      </c>
      <c r="E1656" s="5">
        <v>116</v>
      </c>
      <c r="F1656" s="6">
        <v>35</v>
      </c>
      <c r="G1656" s="5">
        <v>84.9</v>
      </c>
      <c r="H1656" s="7">
        <v>26</v>
      </c>
      <c r="I1656" s="8">
        <v>39</v>
      </c>
      <c r="J1656" s="9">
        <f>정리!J1656</f>
        <v>96000</v>
      </c>
      <c r="K1656" s="9" t="str">
        <f>정리!K1656</f>
        <v>고</v>
      </c>
      <c r="L1656" s="9">
        <f>정리!L1656</f>
        <v>0</v>
      </c>
      <c r="M1656" s="9">
        <f>정리!M1656</f>
        <v>0</v>
      </c>
      <c r="N1656" s="10">
        <f t="shared" si="85"/>
        <v>96000</v>
      </c>
      <c r="O1656" s="15">
        <f t="shared" si="83"/>
        <v>0</v>
      </c>
      <c r="P1656" s="11">
        <v>3</v>
      </c>
      <c r="Q1656" s="11">
        <v>2</v>
      </c>
      <c r="R1656" s="11" t="s">
        <v>22</v>
      </c>
      <c r="S1656" s="12">
        <v>116</v>
      </c>
      <c r="T1656">
        <v>37.571185</v>
      </c>
      <c r="U1656">
        <v>126.808283</v>
      </c>
      <c r="V1656" t="s">
        <v>1588</v>
      </c>
      <c r="W1656">
        <v>0</v>
      </c>
      <c r="X1656">
        <v>0</v>
      </c>
      <c r="Y1656">
        <v>0</v>
      </c>
      <c r="Z1656" s="14">
        <f t="shared" si="84"/>
        <v>300</v>
      </c>
      <c r="AA1656">
        <f>정리!U1656</f>
        <v>0</v>
      </c>
      <c r="AB1656">
        <f>정리!V1656</f>
        <v>0</v>
      </c>
      <c r="AC1656">
        <f>정리!W1656</f>
        <v>0</v>
      </c>
      <c r="AD1656">
        <f>정리!X1656</f>
        <v>-300</v>
      </c>
      <c r="AE1656">
        <v>0</v>
      </c>
    </row>
    <row r="1657" spans="1:31" x14ac:dyDescent="0.3">
      <c r="A1657" s="1" t="s">
        <v>1385</v>
      </c>
      <c r="B1657" s="2" t="s">
        <v>1589</v>
      </c>
      <c r="C1657" s="3">
        <v>1993</v>
      </c>
      <c r="D1657" s="4">
        <v>2547</v>
      </c>
      <c r="E1657" s="5">
        <v>44.1</v>
      </c>
      <c r="F1657" s="6">
        <v>13</v>
      </c>
      <c r="G1657" s="5">
        <v>33.6</v>
      </c>
      <c r="H1657" s="7">
        <v>10</v>
      </c>
      <c r="I1657" s="8">
        <v>269</v>
      </c>
      <c r="J1657" s="9">
        <f>정리!J1657</f>
        <v>35000</v>
      </c>
      <c r="K1657" s="9">
        <f>정리!K1657</f>
        <v>10</v>
      </c>
      <c r="L1657" s="9">
        <f>정리!L1657</f>
        <v>0</v>
      </c>
      <c r="M1657" s="9">
        <f>정리!M1657</f>
        <v>0</v>
      </c>
      <c r="N1657" s="10">
        <f t="shared" si="85"/>
        <v>35000</v>
      </c>
      <c r="O1657" s="15">
        <f t="shared" si="83"/>
        <v>0</v>
      </c>
      <c r="P1657" s="11">
        <v>2</v>
      </c>
      <c r="Q1657" s="11">
        <v>1</v>
      </c>
      <c r="R1657" s="11" t="s">
        <v>20</v>
      </c>
      <c r="S1657" s="12" t="s">
        <v>496</v>
      </c>
      <c r="T1657">
        <v>37.574928</v>
      </c>
      <c r="U1657">
        <v>126.819007</v>
      </c>
      <c r="V1657" t="s">
        <v>1590</v>
      </c>
      <c r="W1657">
        <v>0</v>
      </c>
      <c r="X1657">
        <v>0</v>
      </c>
      <c r="Y1657">
        <v>0</v>
      </c>
      <c r="Z1657" s="14">
        <f t="shared" si="84"/>
        <v>38.596491228070171</v>
      </c>
      <c r="AA1657">
        <f>정리!U1657</f>
        <v>0</v>
      </c>
      <c r="AB1657">
        <f>정리!V1657</f>
        <v>0</v>
      </c>
      <c r="AC1657">
        <f>정리!W1657</f>
        <v>57000</v>
      </c>
      <c r="AD1657">
        <f>정리!X1657</f>
        <v>22000</v>
      </c>
      <c r="AE1657">
        <v>0</v>
      </c>
    </row>
    <row r="1658" spans="1:31" x14ac:dyDescent="0.3">
      <c r="A1658" s="1" t="s">
        <v>1385</v>
      </c>
      <c r="B1658" s="2" t="s">
        <v>1589</v>
      </c>
      <c r="C1658" s="3">
        <v>1993</v>
      </c>
      <c r="D1658" s="4">
        <v>2547</v>
      </c>
      <c r="E1658" s="5">
        <v>52.2</v>
      </c>
      <c r="F1658" s="6">
        <v>16</v>
      </c>
      <c r="G1658" s="5">
        <v>39.799999999999997</v>
      </c>
      <c r="H1658" s="7">
        <v>12</v>
      </c>
      <c r="I1658" s="8">
        <v>387</v>
      </c>
      <c r="J1658" s="9">
        <f>정리!J1658</f>
        <v>43000</v>
      </c>
      <c r="K1658" s="9">
        <f>정리!K1658</f>
        <v>5</v>
      </c>
      <c r="L1658" s="9">
        <f>정리!L1658</f>
        <v>29000</v>
      </c>
      <c r="M1658" s="9">
        <f>정리!M1658</f>
        <v>3</v>
      </c>
      <c r="N1658" s="10">
        <f t="shared" si="85"/>
        <v>14000</v>
      </c>
      <c r="O1658" s="15">
        <f t="shared" si="83"/>
        <v>67.441860465116278</v>
      </c>
      <c r="P1658" s="11">
        <v>2</v>
      </c>
      <c r="Q1658" s="11">
        <v>1</v>
      </c>
      <c r="R1658" s="11" t="s">
        <v>20</v>
      </c>
      <c r="S1658" s="12" t="s">
        <v>1591</v>
      </c>
      <c r="T1658">
        <v>37.574928</v>
      </c>
      <c r="U1658">
        <v>126.819007</v>
      </c>
      <c r="V1658" t="s">
        <v>1590</v>
      </c>
      <c r="W1658">
        <v>-2.3809523809523809</v>
      </c>
      <c r="X1658">
        <v>9.0909090909090917</v>
      </c>
      <c r="Y1658">
        <v>-15</v>
      </c>
      <c r="Z1658" s="14">
        <f t="shared" si="84"/>
        <v>31.528662420382165</v>
      </c>
      <c r="AA1658">
        <f>정리!U1658</f>
        <v>0</v>
      </c>
      <c r="AB1658">
        <f>정리!V1658</f>
        <v>0</v>
      </c>
      <c r="AC1658">
        <f>정리!W1658</f>
        <v>62800</v>
      </c>
      <c r="AD1658">
        <f>정리!X1658</f>
        <v>19800</v>
      </c>
      <c r="AE1658">
        <v>0</v>
      </c>
    </row>
    <row r="1659" spans="1:31" x14ac:dyDescent="0.3">
      <c r="A1659" s="1" t="s">
        <v>1385</v>
      </c>
      <c r="B1659" s="2" t="s">
        <v>1589</v>
      </c>
      <c r="C1659" s="3">
        <v>1993</v>
      </c>
      <c r="D1659" s="4">
        <v>2547</v>
      </c>
      <c r="E1659" s="5">
        <v>65.3</v>
      </c>
      <c r="F1659" s="6">
        <v>20</v>
      </c>
      <c r="G1659" s="5">
        <v>49.8</v>
      </c>
      <c r="H1659" s="7">
        <v>15</v>
      </c>
      <c r="I1659" s="8">
        <v>298</v>
      </c>
      <c r="J1659" s="9">
        <f>정리!J1659</f>
        <v>48000</v>
      </c>
      <c r="K1659" s="9">
        <f>정리!K1659</f>
        <v>4</v>
      </c>
      <c r="L1659" s="9">
        <f>정리!L1659</f>
        <v>32000</v>
      </c>
      <c r="M1659" s="9" t="str">
        <f>정리!M1659</f>
        <v>고</v>
      </c>
      <c r="N1659" s="10">
        <f t="shared" si="85"/>
        <v>16000</v>
      </c>
      <c r="O1659" s="15">
        <f t="shared" si="83"/>
        <v>66.666666666666657</v>
      </c>
      <c r="P1659" s="11">
        <v>2</v>
      </c>
      <c r="Q1659" s="11">
        <v>1</v>
      </c>
      <c r="R1659" s="11" t="s">
        <v>20</v>
      </c>
      <c r="S1659" s="12">
        <v>65</v>
      </c>
      <c r="T1659">
        <v>37.574928</v>
      </c>
      <c r="U1659">
        <v>126.819007</v>
      </c>
      <c r="V1659" t="s">
        <v>1590</v>
      </c>
      <c r="W1659">
        <v>-2</v>
      </c>
      <c r="X1659">
        <v>0</v>
      </c>
      <c r="Y1659">
        <v>-4.1666666666666661</v>
      </c>
      <c r="Z1659" s="14">
        <f t="shared" si="84"/>
        <v>31.330472103004293</v>
      </c>
      <c r="AA1659">
        <f>정리!U1659</f>
        <v>0</v>
      </c>
      <c r="AB1659">
        <f>정리!V1659</f>
        <v>0</v>
      </c>
      <c r="AC1659">
        <f>정리!W1659</f>
        <v>69900</v>
      </c>
      <c r="AD1659">
        <f>정리!X1659</f>
        <v>21900</v>
      </c>
      <c r="AE1659">
        <v>0</v>
      </c>
    </row>
    <row r="1660" spans="1:31" x14ac:dyDescent="0.3">
      <c r="A1660" s="1" t="s">
        <v>1385</v>
      </c>
      <c r="B1660" s="2" t="s">
        <v>1592</v>
      </c>
      <c r="C1660" s="3">
        <v>1988</v>
      </c>
      <c r="D1660" s="4">
        <v>220</v>
      </c>
      <c r="E1660" s="5">
        <v>54.3</v>
      </c>
      <c r="F1660" s="6">
        <v>16</v>
      </c>
      <c r="G1660" s="5">
        <v>40</v>
      </c>
      <c r="H1660" s="7">
        <v>12</v>
      </c>
      <c r="I1660" s="8">
        <v>80</v>
      </c>
      <c r="J1660" s="9">
        <f>정리!J1660</f>
        <v>39000</v>
      </c>
      <c r="K1660" s="9">
        <f>정리!K1660</f>
        <v>4</v>
      </c>
      <c r="L1660" s="9">
        <f>정리!L1660</f>
        <v>0</v>
      </c>
      <c r="M1660" s="9">
        <f>정리!M1660</f>
        <v>0</v>
      </c>
      <c r="N1660" s="10">
        <f t="shared" si="85"/>
        <v>39000</v>
      </c>
      <c r="O1660" s="15">
        <f t="shared" si="83"/>
        <v>0</v>
      </c>
      <c r="P1660" s="11">
        <v>2</v>
      </c>
      <c r="Q1660" s="11">
        <v>1</v>
      </c>
      <c r="R1660" s="11" t="s">
        <v>22</v>
      </c>
      <c r="S1660" s="12">
        <v>54</v>
      </c>
      <c r="T1660">
        <v>37.573830999999998</v>
      </c>
      <c r="U1660">
        <v>126.815129</v>
      </c>
      <c r="V1660" t="s">
        <v>1593</v>
      </c>
      <c r="W1660">
        <v>0</v>
      </c>
      <c r="X1660">
        <v>0</v>
      </c>
      <c r="Y1660">
        <v>0</v>
      </c>
      <c r="Z1660" s="14">
        <f t="shared" si="84"/>
        <v>27.374301675977652</v>
      </c>
      <c r="AA1660">
        <f>정리!U1660</f>
        <v>0</v>
      </c>
      <c r="AB1660">
        <f>정리!V1660</f>
        <v>0</v>
      </c>
      <c r="AC1660">
        <f>정리!W1660</f>
        <v>53700</v>
      </c>
      <c r="AD1660">
        <f>정리!X1660</f>
        <v>14700</v>
      </c>
      <c r="AE1660">
        <v>0</v>
      </c>
    </row>
    <row r="1661" spans="1:31" x14ac:dyDescent="0.3">
      <c r="A1661" s="1" t="s">
        <v>1385</v>
      </c>
      <c r="B1661" s="2" t="s">
        <v>1592</v>
      </c>
      <c r="C1661" s="3">
        <v>1988</v>
      </c>
      <c r="D1661" s="4">
        <v>220</v>
      </c>
      <c r="E1661" s="5">
        <v>62.5</v>
      </c>
      <c r="F1661" s="6">
        <v>19</v>
      </c>
      <c r="G1661" s="5">
        <v>47.2</v>
      </c>
      <c r="H1661" s="7">
        <v>14</v>
      </c>
      <c r="I1661" s="8">
        <v>140</v>
      </c>
      <c r="J1661" s="9">
        <f>정리!J1661</f>
        <v>46000</v>
      </c>
      <c r="K1661" s="9" t="str">
        <f>정리!K1661</f>
        <v>고</v>
      </c>
      <c r="L1661" s="9">
        <f>정리!L1661</f>
        <v>0</v>
      </c>
      <c r="M1661" s="9">
        <f>정리!M1661</f>
        <v>0</v>
      </c>
      <c r="N1661" s="10">
        <f t="shared" si="85"/>
        <v>46000</v>
      </c>
      <c r="O1661" s="15">
        <f t="shared" si="83"/>
        <v>0</v>
      </c>
      <c r="P1661" s="11">
        <v>3</v>
      </c>
      <c r="Q1661" s="11">
        <v>1</v>
      </c>
      <c r="R1661" s="11" t="s">
        <v>22</v>
      </c>
      <c r="S1661" s="12">
        <v>62</v>
      </c>
      <c r="T1661">
        <v>37.573830999999998</v>
      </c>
      <c r="U1661">
        <v>126.815129</v>
      </c>
      <c r="V1661" t="s">
        <v>1593</v>
      </c>
      <c r="W1661">
        <v>0</v>
      </c>
      <c r="X1661">
        <v>0</v>
      </c>
      <c r="Y1661">
        <v>0</v>
      </c>
      <c r="Z1661" s="14">
        <f t="shared" si="84"/>
        <v>23.333333333333332</v>
      </c>
      <c r="AA1661">
        <f>정리!U1661</f>
        <v>0</v>
      </c>
      <c r="AB1661">
        <f>정리!V1661</f>
        <v>0</v>
      </c>
      <c r="AC1661">
        <f>정리!W1661</f>
        <v>60000</v>
      </c>
      <c r="AD1661">
        <f>정리!X1661</f>
        <v>14000</v>
      </c>
      <c r="AE1661">
        <v>0</v>
      </c>
    </row>
    <row r="1662" spans="1:31" x14ac:dyDescent="0.3">
      <c r="A1662" s="1" t="s">
        <v>1385</v>
      </c>
      <c r="B1662" s="2" t="s">
        <v>1594</v>
      </c>
      <c r="C1662" s="3">
        <v>2005</v>
      </c>
      <c r="D1662" s="4">
        <v>455</v>
      </c>
      <c r="E1662" s="5">
        <v>108.2</v>
      </c>
      <c r="F1662" s="6">
        <v>33</v>
      </c>
      <c r="G1662" s="5">
        <v>85</v>
      </c>
      <c r="H1662" s="7">
        <v>26</v>
      </c>
      <c r="I1662" s="8">
        <v>358</v>
      </c>
      <c r="J1662" s="9">
        <f>정리!J1662</f>
        <v>110000</v>
      </c>
      <c r="K1662" s="9">
        <f>정리!K1662</f>
        <v>8</v>
      </c>
      <c r="L1662" s="9">
        <f>정리!L1662</f>
        <v>0</v>
      </c>
      <c r="M1662" s="9">
        <f>정리!M1662</f>
        <v>0</v>
      </c>
      <c r="N1662" s="10">
        <f t="shared" si="85"/>
        <v>110000</v>
      </c>
      <c r="O1662" s="15">
        <f t="shared" si="83"/>
        <v>0</v>
      </c>
      <c r="P1662" s="11">
        <v>3</v>
      </c>
      <c r="Q1662" s="11">
        <v>2</v>
      </c>
      <c r="R1662" s="11" t="s">
        <v>22</v>
      </c>
      <c r="S1662" s="12" t="s">
        <v>78</v>
      </c>
      <c r="T1662">
        <v>37.556919999999998</v>
      </c>
      <c r="U1662">
        <v>126.866533</v>
      </c>
      <c r="V1662" t="s">
        <v>1595</v>
      </c>
      <c r="W1662">
        <v>0</v>
      </c>
      <c r="X1662">
        <v>0</v>
      </c>
      <c r="Y1662">
        <v>0</v>
      </c>
      <c r="Z1662" s="14">
        <f t="shared" si="84"/>
        <v>11.29032258064516</v>
      </c>
      <c r="AA1662">
        <f>정리!U1662</f>
        <v>62</v>
      </c>
      <c r="AB1662">
        <f>정리!V1662</f>
        <v>86</v>
      </c>
      <c r="AC1662">
        <f>정리!W1662</f>
        <v>124000</v>
      </c>
      <c r="AD1662">
        <f>정리!X1662</f>
        <v>14000</v>
      </c>
      <c r="AE1662" t="s">
        <v>4827</v>
      </c>
    </row>
    <row r="1663" spans="1:31" x14ac:dyDescent="0.3">
      <c r="A1663" s="1" t="s">
        <v>1385</v>
      </c>
      <c r="B1663" s="2" t="s">
        <v>1596</v>
      </c>
      <c r="C1663" s="3">
        <v>1998</v>
      </c>
      <c r="D1663" s="4">
        <v>778</v>
      </c>
      <c r="E1663" s="5">
        <v>85.4</v>
      </c>
      <c r="F1663" s="6">
        <v>26</v>
      </c>
      <c r="G1663" s="5">
        <v>60</v>
      </c>
      <c r="H1663" s="7">
        <v>18</v>
      </c>
      <c r="I1663" s="8">
        <v>319</v>
      </c>
      <c r="J1663" s="9">
        <f>정리!J1663</f>
        <v>77000</v>
      </c>
      <c r="K1663" s="9">
        <f>정리!K1663</f>
        <v>6</v>
      </c>
      <c r="L1663" s="9">
        <f>정리!L1663</f>
        <v>42000</v>
      </c>
      <c r="M1663" s="9">
        <f>정리!M1663</f>
        <v>1</v>
      </c>
      <c r="N1663" s="10">
        <f t="shared" si="85"/>
        <v>35000</v>
      </c>
      <c r="O1663" s="15">
        <f t="shared" si="83"/>
        <v>54.54545454545454</v>
      </c>
      <c r="P1663" s="11">
        <v>3</v>
      </c>
      <c r="Q1663" s="11">
        <v>1</v>
      </c>
      <c r="R1663" s="11" t="s">
        <v>20</v>
      </c>
      <c r="S1663" s="12">
        <v>85</v>
      </c>
      <c r="T1663">
        <v>37.554817999999997</v>
      </c>
      <c r="U1663">
        <v>126.872846</v>
      </c>
      <c r="V1663" t="s">
        <v>1597</v>
      </c>
      <c r="W1663">
        <v>0</v>
      </c>
      <c r="X1663">
        <v>0</v>
      </c>
      <c r="Y1663">
        <v>0</v>
      </c>
      <c r="Z1663" s="14">
        <f t="shared" si="84"/>
        <v>10.465116279069768</v>
      </c>
      <c r="AA1663">
        <f>정리!U1663</f>
        <v>49</v>
      </c>
      <c r="AB1663">
        <f>정리!V1663</f>
        <v>88.5</v>
      </c>
      <c r="AC1663">
        <f>정리!W1663</f>
        <v>86000</v>
      </c>
      <c r="AD1663">
        <f>정리!X1663</f>
        <v>9000</v>
      </c>
      <c r="AE1663" t="s">
        <v>4838</v>
      </c>
    </row>
    <row r="1664" spans="1:31" x14ac:dyDescent="0.3">
      <c r="A1664" s="1" t="s">
        <v>1385</v>
      </c>
      <c r="B1664" s="2" t="s">
        <v>1596</v>
      </c>
      <c r="C1664" s="3">
        <v>1998</v>
      </c>
      <c r="D1664" s="4">
        <v>778</v>
      </c>
      <c r="E1664" s="5">
        <v>106.9</v>
      </c>
      <c r="F1664" s="6">
        <v>32</v>
      </c>
      <c r="G1664" s="5">
        <v>85</v>
      </c>
      <c r="H1664" s="7">
        <v>26</v>
      </c>
      <c r="I1664" s="8">
        <v>251</v>
      </c>
      <c r="J1664" s="9">
        <f>정리!J1664</f>
        <v>97000</v>
      </c>
      <c r="K1664" s="9" t="str">
        <f>정리!K1664</f>
        <v>중</v>
      </c>
      <c r="L1664" s="9">
        <f>정리!L1664</f>
        <v>65000</v>
      </c>
      <c r="M1664" s="9">
        <f>정리!M1664</f>
        <v>1</v>
      </c>
      <c r="N1664" s="10">
        <f t="shared" si="85"/>
        <v>32000</v>
      </c>
      <c r="O1664" s="15">
        <f t="shared" si="83"/>
        <v>67.010309278350505</v>
      </c>
      <c r="P1664" s="11">
        <v>3</v>
      </c>
      <c r="Q1664" s="11">
        <v>2</v>
      </c>
      <c r="R1664" s="11" t="s">
        <v>22</v>
      </c>
      <c r="S1664" s="12" t="s">
        <v>924</v>
      </c>
      <c r="T1664">
        <v>37.554817999999997</v>
      </c>
      <c r="U1664">
        <v>126.872846</v>
      </c>
      <c r="V1664" t="s">
        <v>1597</v>
      </c>
      <c r="W1664">
        <v>0</v>
      </c>
      <c r="X1664">
        <v>0</v>
      </c>
      <c r="Y1664">
        <v>0</v>
      </c>
      <c r="Z1664" s="14">
        <f t="shared" si="84"/>
        <v>15.65217391304348</v>
      </c>
      <c r="AA1664">
        <f>정리!U1664</f>
        <v>49</v>
      </c>
      <c r="AB1664">
        <f>정리!V1664</f>
        <v>88.5</v>
      </c>
      <c r="AC1664">
        <f>정리!W1664</f>
        <v>115000</v>
      </c>
      <c r="AD1664">
        <f>정리!X1664</f>
        <v>18000</v>
      </c>
      <c r="AE1664" t="s">
        <v>4838</v>
      </c>
    </row>
    <row r="1665" spans="1:31" x14ac:dyDescent="0.3">
      <c r="A1665" s="1" t="s">
        <v>1385</v>
      </c>
      <c r="B1665" s="2" t="s">
        <v>1596</v>
      </c>
      <c r="C1665" s="3">
        <v>1998</v>
      </c>
      <c r="D1665" s="4">
        <v>778</v>
      </c>
      <c r="E1665" s="5">
        <v>144.5</v>
      </c>
      <c r="F1665" s="6">
        <v>44</v>
      </c>
      <c r="G1665" s="5">
        <v>114.8</v>
      </c>
      <c r="H1665" s="7">
        <v>35</v>
      </c>
      <c r="I1665" s="8">
        <v>191</v>
      </c>
      <c r="J1665" s="9">
        <f>정리!J1665</f>
        <v>130000</v>
      </c>
      <c r="K1665" s="9">
        <f>정리!K1665</f>
        <v>8</v>
      </c>
      <c r="L1665" s="9">
        <f>정리!L1665</f>
        <v>75000</v>
      </c>
      <c r="M1665" s="9">
        <f>정리!M1665</f>
        <v>10</v>
      </c>
      <c r="N1665" s="10">
        <f t="shared" si="85"/>
        <v>55000</v>
      </c>
      <c r="O1665" s="15">
        <f t="shared" si="83"/>
        <v>57.692307692307686</v>
      </c>
      <c r="P1665" s="11">
        <v>4</v>
      </c>
      <c r="Q1665" s="11">
        <v>2</v>
      </c>
      <c r="R1665" s="11" t="s">
        <v>22</v>
      </c>
      <c r="S1665" s="12">
        <v>144</v>
      </c>
      <c r="T1665">
        <v>37.554817999999997</v>
      </c>
      <c r="U1665">
        <v>126.872846</v>
      </c>
      <c r="V1665" t="s">
        <v>1597</v>
      </c>
      <c r="W1665">
        <v>0</v>
      </c>
      <c r="X1665">
        <v>0</v>
      </c>
      <c r="Y1665">
        <v>0</v>
      </c>
      <c r="Z1665" s="14">
        <f t="shared" si="84"/>
        <v>2.2556390977443606</v>
      </c>
      <c r="AA1665">
        <f>정리!U1665</f>
        <v>49</v>
      </c>
      <c r="AB1665">
        <f>정리!V1665</f>
        <v>88.5</v>
      </c>
      <c r="AC1665">
        <f>정리!W1665</f>
        <v>133000</v>
      </c>
      <c r="AD1665">
        <f>정리!X1665</f>
        <v>3000</v>
      </c>
      <c r="AE1665" t="s">
        <v>4838</v>
      </c>
    </row>
    <row r="1666" spans="1:31" x14ac:dyDescent="0.3">
      <c r="A1666" s="1" t="s">
        <v>1385</v>
      </c>
      <c r="B1666" s="2" t="s">
        <v>1598</v>
      </c>
      <c r="C1666" s="3">
        <v>1998</v>
      </c>
      <c r="D1666" s="4">
        <v>206</v>
      </c>
      <c r="E1666" s="5">
        <v>79.7</v>
      </c>
      <c r="F1666" s="6">
        <v>24</v>
      </c>
      <c r="G1666" s="5">
        <v>60</v>
      </c>
      <c r="H1666" s="7">
        <v>18</v>
      </c>
      <c r="I1666" s="8">
        <v>105</v>
      </c>
      <c r="J1666" s="9">
        <f>정리!J1666</f>
        <v>65000</v>
      </c>
      <c r="K1666" s="9">
        <f>정리!K1666</f>
        <v>8</v>
      </c>
      <c r="L1666" s="9">
        <f>정리!L1666</f>
        <v>0</v>
      </c>
      <c r="M1666" s="9">
        <f>정리!M1666</f>
        <v>0</v>
      </c>
      <c r="N1666" s="10">
        <f t="shared" si="85"/>
        <v>65000</v>
      </c>
      <c r="O1666" s="15">
        <f t="shared" si="83"/>
        <v>0</v>
      </c>
      <c r="P1666" s="11">
        <v>3</v>
      </c>
      <c r="Q1666" s="11">
        <v>1</v>
      </c>
      <c r="R1666" s="11" t="s">
        <v>20</v>
      </c>
      <c r="S1666" s="12">
        <v>79</v>
      </c>
      <c r="T1666">
        <v>37.558070000000001</v>
      </c>
      <c r="U1666">
        <v>126.86618</v>
      </c>
      <c r="V1666" t="s">
        <v>1599</v>
      </c>
      <c r="W1666">
        <v>0</v>
      </c>
      <c r="X1666">
        <v>0</v>
      </c>
      <c r="Y1666">
        <v>0</v>
      </c>
      <c r="Z1666" s="14">
        <f t="shared" si="84"/>
        <v>19.753086419753085</v>
      </c>
      <c r="AA1666">
        <f>정리!U1666</f>
        <v>54</v>
      </c>
      <c r="AB1666">
        <f>정리!V1666</f>
        <v>86</v>
      </c>
      <c r="AC1666">
        <f>정리!W1666</f>
        <v>81000</v>
      </c>
      <c r="AD1666">
        <f>정리!X1666</f>
        <v>16000</v>
      </c>
      <c r="AE1666" t="s">
        <v>4827</v>
      </c>
    </row>
    <row r="1667" spans="1:31" x14ac:dyDescent="0.3">
      <c r="A1667" s="1" t="s">
        <v>1385</v>
      </c>
      <c r="B1667" s="2" t="s">
        <v>1598</v>
      </c>
      <c r="C1667" s="3">
        <v>1998</v>
      </c>
      <c r="D1667" s="4">
        <v>206</v>
      </c>
      <c r="E1667" s="5">
        <v>104.9</v>
      </c>
      <c r="F1667" s="6">
        <v>32</v>
      </c>
      <c r="G1667" s="5">
        <v>84.9</v>
      </c>
      <c r="H1667" s="7">
        <v>26</v>
      </c>
      <c r="I1667" s="8">
        <v>86</v>
      </c>
      <c r="J1667" s="9">
        <f>정리!J1667</f>
        <v>86000</v>
      </c>
      <c r="K1667" s="9">
        <f>정리!K1667</f>
        <v>14</v>
      </c>
      <c r="L1667" s="9">
        <f>정리!L1667</f>
        <v>0</v>
      </c>
      <c r="M1667" s="9">
        <f>정리!M1667</f>
        <v>0</v>
      </c>
      <c r="N1667" s="10">
        <f t="shared" si="85"/>
        <v>86000</v>
      </c>
      <c r="O1667" s="15">
        <f t="shared" ref="O1667:O1730" si="86">IF(ISERROR(L1667/J1667),0,L1667/J1667*100)</f>
        <v>0</v>
      </c>
      <c r="P1667" s="11">
        <v>3</v>
      </c>
      <c r="Q1667" s="11">
        <v>2</v>
      </c>
      <c r="R1667" s="11" t="s">
        <v>22</v>
      </c>
      <c r="S1667" s="12" t="s">
        <v>1600</v>
      </c>
      <c r="T1667">
        <v>37.558070000000001</v>
      </c>
      <c r="U1667">
        <v>126.86618</v>
      </c>
      <c r="V1667" t="s">
        <v>1599</v>
      </c>
      <c r="W1667">
        <v>1.1235955056179776</v>
      </c>
      <c r="X1667">
        <v>-10.8</v>
      </c>
      <c r="Y1667">
        <v>16.410256410256409</v>
      </c>
      <c r="Z1667" s="14">
        <f t="shared" ref="Z1667:Z1730" si="87">IF(AND(J1667&gt;0,AC1667*1&gt;300),(AC1667-J1667)/AC1667*100,300)</f>
        <v>6.5217391304347823</v>
      </c>
      <c r="AA1667">
        <f>정리!U1667</f>
        <v>54</v>
      </c>
      <c r="AB1667">
        <f>정리!V1667</f>
        <v>86</v>
      </c>
      <c r="AC1667">
        <f>정리!W1667</f>
        <v>92000</v>
      </c>
      <c r="AD1667">
        <f>정리!X1667</f>
        <v>6000</v>
      </c>
      <c r="AE1667" t="s">
        <v>4827</v>
      </c>
    </row>
    <row r="1668" spans="1:31" x14ac:dyDescent="0.3">
      <c r="A1668" s="1" t="s">
        <v>1385</v>
      </c>
      <c r="B1668" s="2" t="s">
        <v>1601</v>
      </c>
      <c r="C1668" s="3">
        <v>1999</v>
      </c>
      <c r="D1668" s="4">
        <v>256</v>
      </c>
      <c r="E1668" s="5">
        <v>86.1</v>
      </c>
      <c r="F1668" s="6">
        <v>26</v>
      </c>
      <c r="G1668" s="5">
        <v>59.9</v>
      </c>
      <c r="H1668" s="7">
        <v>18</v>
      </c>
      <c r="I1668" s="8">
        <v>115</v>
      </c>
      <c r="J1668" s="9">
        <f>정리!J1668</f>
        <v>79000</v>
      </c>
      <c r="K1668" s="9">
        <f>정리!K1668</f>
        <v>7</v>
      </c>
      <c r="L1668" s="9">
        <f>정리!L1668</f>
        <v>0</v>
      </c>
      <c r="M1668" s="9">
        <f>정리!M1668</f>
        <v>0</v>
      </c>
      <c r="N1668" s="10">
        <f t="shared" si="85"/>
        <v>79000</v>
      </c>
      <c r="O1668" s="15">
        <f t="shared" si="86"/>
        <v>0</v>
      </c>
      <c r="P1668" s="11">
        <v>3</v>
      </c>
      <c r="Q1668" s="11">
        <v>1</v>
      </c>
      <c r="R1668" s="11" t="s">
        <v>20</v>
      </c>
      <c r="S1668" s="12">
        <v>86</v>
      </c>
      <c r="T1668">
        <v>37.548999999999999</v>
      </c>
      <c r="U1668">
        <v>126.87218</v>
      </c>
      <c r="V1668" t="s">
        <v>1602</v>
      </c>
      <c r="W1668">
        <v>-10.588235294117647</v>
      </c>
      <c r="X1668">
        <v>0</v>
      </c>
      <c r="Y1668">
        <v>-22.842639593908629</v>
      </c>
      <c r="Z1668" s="14">
        <f t="shared" si="87"/>
        <v>7.0588235294117645</v>
      </c>
      <c r="AA1668">
        <f>정리!U1668</f>
        <v>42</v>
      </c>
      <c r="AB1668">
        <f>정리!V1668</f>
        <v>69.699999999999989</v>
      </c>
      <c r="AC1668">
        <f>정리!W1668</f>
        <v>85000</v>
      </c>
      <c r="AD1668">
        <f>정리!X1668</f>
        <v>6000</v>
      </c>
      <c r="AE1668" t="s">
        <v>4787</v>
      </c>
    </row>
    <row r="1669" spans="1:31" x14ac:dyDescent="0.3">
      <c r="A1669" s="1" t="s">
        <v>1385</v>
      </c>
      <c r="B1669" s="2" t="s">
        <v>1601</v>
      </c>
      <c r="C1669" s="3">
        <v>1999</v>
      </c>
      <c r="D1669" s="4">
        <v>256</v>
      </c>
      <c r="E1669" s="5">
        <v>110.4</v>
      </c>
      <c r="F1669" s="6">
        <v>33</v>
      </c>
      <c r="G1669" s="5">
        <v>85</v>
      </c>
      <c r="H1669" s="7">
        <v>26</v>
      </c>
      <c r="I1669" s="8">
        <v>141</v>
      </c>
      <c r="J1669" s="9">
        <f>정리!J1669</f>
        <v>97000</v>
      </c>
      <c r="K1669" s="9">
        <f>정리!K1669</f>
        <v>7</v>
      </c>
      <c r="L1669" s="9">
        <f>정리!L1669</f>
        <v>0</v>
      </c>
      <c r="M1669" s="9">
        <f>정리!M1669</f>
        <v>0</v>
      </c>
      <c r="N1669" s="10">
        <f t="shared" si="85"/>
        <v>97000</v>
      </c>
      <c r="O1669" s="15">
        <f t="shared" si="86"/>
        <v>0</v>
      </c>
      <c r="P1669" s="11">
        <v>3</v>
      </c>
      <c r="Q1669" s="11">
        <v>2</v>
      </c>
      <c r="R1669" s="11" t="s">
        <v>22</v>
      </c>
      <c r="S1669" s="12">
        <v>110</v>
      </c>
      <c r="T1669">
        <v>37.548999999999999</v>
      </c>
      <c r="U1669">
        <v>126.87218</v>
      </c>
      <c r="V1669" t="s">
        <v>1602</v>
      </c>
      <c r="W1669">
        <v>0</v>
      </c>
      <c r="X1669">
        <v>0</v>
      </c>
      <c r="Y1669">
        <v>0</v>
      </c>
      <c r="Z1669" s="14">
        <f t="shared" si="87"/>
        <v>11.818181818181818</v>
      </c>
      <c r="AA1669">
        <f>정리!U1669</f>
        <v>42</v>
      </c>
      <c r="AB1669">
        <f>정리!V1669</f>
        <v>69.699999999999989</v>
      </c>
      <c r="AC1669">
        <f>정리!W1669</f>
        <v>110000</v>
      </c>
      <c r="AD1669">
        <f>정리!X1669</f>
        <v>13000</v>
      </c>
      <c r="AE1669" t="s">
        <v>4787</v>
      </c>
    </row>
    <row r="1670" spans="1:31" x14ac:dyDescent="0.3">
      <c r="A1670" s="1" t="s">
        <v>1385</v>
      </c>
      <c r="B1670" s="2" t="s">
        <v>1603</v>
      </c>
      <c r="C1670" s="3">
        <v>1999</v>
      </c>
      <c r="D1670" s="4">
        <v>277</v>
      </c>
      <c r="E1670" s="5">
        <v>86.5</v>
      </c>
      <c r="F1670" s="6">
        <v>26</v>
      </c>
      <c r="G1670" s="5">
        <v>60</v>
      </c>
      <c r="H1670" s="7">
        <v>18</v>
      </c>
      <c r="I1670" s="8">
        <v>142</v>
      </c>
      <c r="J1670" s="9">
        <f>정리!J1670</f>
        <v>69000</v>
      </c>
      <c r="K1670" s="9">
        <f>정리!K1670</f>
        <v>16</v>
      </c>
      <c r="L1670" s="9">
        <f>정리!L1670</f>
        <v>43000</v>
      </c>
      <c r="M1670" s="9">
        <f>정리!M1670</f>
        <v>16</v>
      </c>
      <c r="N1670" s="10">
        <f t="shared" si="85"/>
        <v>26000</v>
      </c>
      <c r="O1670" s="15">
        <f t="shared" si="86"/>
        <v>62.318840579710141</v>
      </c>
      <c r="P1670" s="11">
        <v>2</v>
      </c>
      <c r="Q1670" s="11">
        <v>1</v>
      </c>
      <c r="R1670" s="11" t="s">
        <v>20</v>
      </c>
      <c r="S1670" s="12">
        <v>86</v>
      </c>
      <c r="T1670">
        <v>37.553409000000002</v>
      </c>
      <c r="U1670">
        <v>126.86687999999999</v>
      </c>
      <c r="V1670" t="s">
        <v>1604</v>
      </c>
      <c r="W1670">
        <v>0</v>
      </c>
      <c r="X1670">
        <v>0</v>
      </c>
      <c r="Y1670">
        <v>0</v>
      </c>
      <c r="Z1670" s="14">
        <f t="shared" si="87"/>
        <v>13.20754716981132</v>
      </c>
      <c r="AA1670">
        <f>정리!U1670</f>
        <v>50</v>
      </c>
      <c r="AB1670">
        <f>정리!V1670</f>
        <v>86</v>
      </c>
      <c r="AC1670">
        <f>정리!W1670</f>
        <v>79500</v>
      </c>
      <c r="AD1670">
        <f>정리!X1670</f>
        <v>10500</v>
      </c>
      <c r="AE1670" t="s">
        <v>4827</v>
      </c>
    </row>
    <row r="1671" spans="1:31" x14ac:dyDescent="0.3">
      <c r="A1671" s="1" t="s">
        <v>1385</v>
      </c>
      <c r="B1671" s="2" t="s">
        <v>1603</v>
      </c>
      <c r="C1671" s="3">
        <v>1999</v>
      </c>
      <c r="D1671" s="4">
        <v>277</v>
      </c>
      <c r="E1671" s="5">
        <v>109.2</v>
      </c>
      <c r="F1671" s="6">
        <v>33</v>
      </c>
      <c r="G1671" s="5">
        <v>84.9</v>
      </c>
      <c r="H1671" s="7">
        <v>26</v>
      </c>
      <c r="I1671" s="8">
        <v>81</v>
      </c>
      <c r="J1671" s="9">
        <f>정리!J1671</f>
        <v>110000</v>
      </c>
      <c r="K1671" s="9">
        <f>정리!K1671</f>
        <v>12</v>
      </c>
      <c r="L1671" s="9">
        <f>정리!L1671</f>
        <v>0</v>
      </c>
      <c r="M1671" s="9">
        <f>정리!M1671</f>
        <v>0</v>
      </c>
      <c r="N1671" s="10">
        <f t="shared" si="85"/>
        <v>110000</v>
      </c>
      <c r="O1671" s="15">
        <f t="shared" si="86"/>
        <v>0</v>
      </c>
      <c r="P1671" s="11">
        <v>3</v>
      </c>
      <c r="Q1671" s="11">
        <v>2</v>
      </c>
      <c r="R1671" s="11" t="s">
        <v>22</v>
      </c>
      <c r="S1671" s="12">
        <v>109</v>
      </c>
      <c r="T1671">
        <v>37.553409000000002</v>
      </c>
      <c r="U1671">
        <v>126.86687999999999</v>
      </c>
      <c r="V1671" t="s">
        <v>1604</v>
      </c>
      <c r="W1671">
        <v>0</v>
      </c>
      <c r="X1671">
        <v>0</v>
      </c>
      <c r="Y1671">
        <v>0</v>
      </c>
      <c r="Z1671" s="14">
        <f t="shared" si="87"/>
        <v>-5.7692307692307692</v>
      </c>
      <c r="AA1671">
        <f>정리!U1671</f>
        <v>50</v>
      </c>
      <c r="AB1671">
        <f>정리!V1671</f>
        <v>86</v>
      </c>
      <c r="AC1671">
        <f>정리!W1671</f>
        <v>104000</v>
      </c>
      <c r="AD1671">
        <f>정리!X1671</f>
        <v>-300</v>
      </c>
      <c r="AE1671" t="s">
        <v>4827</v>
      </c>
    </row>
    <row r="1672" spans="1:31" x14ac:dyDescent="0.3">
      <c r="A1672" s="1" t="s">
        <v>1385</v>
      </c>
      <c r="B1672" s="2" t="s">
        <v>1603</v>
      </c>
      <c r="C1672" s="3">
        <v>1999</v>
      </c>
      <c r="D1672" s="4">
        <v>277</v>
      </c>
      <c r="E1672" s="5">
        <v>143.4</v>
      </c>
      <c r="F1672" s="6">
        <v>43</v>
      </c>
      <c r="G1672" s="5">
        <v>115</v>
      </c>
      <c r="H1672" s="7">
        <v>35</v>
      </c>
      <c r="I1672" s="8">
        <v>54</v>
      </c>
      <c r="J1672" s="9">
        <f>정리!J1672</f>
        <v>125000</v>
      </c>
      <c r="K1672" s="9">
        <f>정리!K1672</f>
        <v>4</v>
      </c>
      <c r="L1672" s="9">
        <f>정리!L1672</f>
        <v>0</v>
      </c>
      <c r="M1672" s="9">
        <f>정리!M1672</f>
        <v>0</v>
      </c>
      <c r="N1672" s="10">
        <f t="shared" si="85"/>
        <v>125000</v>
      </c>
      <c r="O1672" s="15">
        <f t="shared" si="86"/>
        <v>0</v>
      </c>
      <c r="P1672" s="11">
        <v>4</v>
      </c>
      <c r="Q1672" s="11">
        <v>2</v>
      </c>
      <c r="R1672" s="11" t="s">
        <v>22</v>
      </c>
      <c r="S1672" s="12">
        <v>143</v>
      </c>
      <c r="T1672">
        <v>37.553409000000002</v>
      </c>
      <c r="U1672">
        <v>126.86687999999999</v>
      </c>
      <c r="V1672" t="s">
        <v>1604</v>
      </c>
      <c r="W1672">
        <v>0</v>
      </c>
      <c r="X1672">
        <v>0</v>
      </c>
      <c r="Y1672">
        <v>0</v>
      </c>
      <c r="Z1672" s="14">
        <f t="shared" si="87"/>
        <v>-48.80952380952381</v>
      </c>
      <c r="AA1672">
        <f>정리!U1672</f>
        <v>50</v>
      </c>
      <c r="AB1672">
        <f>정리!V1672</f>
        <v>86</v>
      </c>
      <c r="AC1672">
        <f>정리!W1672</f>
        <v>84000</v>
      </c>
      <c r="AD1672">
        <f>정리!X1672</f>
        <v>-300</v>
      </c>
      <c r="AE1672" t="s">
        <v>4827</v>
      </c>
    </row>
    <row r="1673" spans="1:31" x14ac:dyDescent="0.3">
      <c r="A1673" s="1" t="s">
        <v>1385</v>
      </c>
      <c r="B1673" s="2" t="s">
        <v>1605</v>
      </c>
      <c r="C1673" s="3">
        <v>2005</v>
      </c>
      <c r="D1673" s="4">
        <v>422</v>
      </c>
      <c r="E1673" s="5">
        <v>85</v>
      </c>
      <c r="F1673" s="6">
        <v>26</v>
      </c>
      <c r="G1673" s="5">
        <v>59.9</v>
      </c>
      <c r="H1673" s="7">
        <v>18</v>
      </c>
      <c r="I1673" s="8">
        <v>116</v>
      </c>
      <c r="J1673" s="9">
        <f>정리!J1673</f>
        <v>125000</v>
      </c>
      <c r="K1673" s="9">
        <f>정리!K1673</f>
        <v>16</v>
      </c>
      <c r="L1673" s="9">
        <f>정리!L1673</f>
        <v>0</v>
      </c>
      <c r="M1673" s="9">
        <f>정리!M1673</f>
        <v>0</v>
      </c>
      <c r="N1673" s="10">
        <f t="shared" si="85"/>
        <v>125000</v>
      </c>
      <c r="O1673" s="15">
        <f t="shared" si="86"/>
        <v>0</v>
      </c>
      <c r="P1673" s="11">
        <v>3</v>
      </c>
      <c r="Q1673" s="11">
        <v>2</v>
      </c>
      <c r="R1673" s="11" t="s">
        <v>22</v>
      </c>
      <c r="S1673" s="12">
        <v>85</v>
      </c>
      <c r="T1673">
        <v>37.548136999999997</v>
      </c>
      <c r="U1673">
        <v>126.87333099999999</v>
      </c>
      <c r="V1673" t="s">
        <v>1606</v>
      </c>
      <c r="W1673">
        <v>0</v>
      </c>
      <c r="X1673">
        <v>0</v>
      </c>
      <c r="Y1673">
        <v>0</v>
      </c>
      <c r="Z1673" s="14">
        <f t="shared" si="87"/>
        <v>-1.6260162601626018</v>
      </c>
      <c r="AA1673">
        <f>정리!U1673</f>
        <v>39</v>
      </c>
      <c r="AB1673">
        <f>정리!V1673</f>
        <v>69.699999999999989</v>
      </c>
      <c r="AC1673">
        <f>정리!W1673</f>
        <v>123000</v>
      </c>
      <c r="AD1673">
        <f>정리!X1673</f>
        <v>-300</v>
      </c>
      <c r="AE1673" t="s">
        <v>4787</v>
      </c>
    </row>
    <row r="1674" spans="1:31" x14ac:dyDescent="0.3">
      <c r="A1674" s="1" t="s">
        <v>1385</v>
      </c>
      <c r="B1674" s="2" t="s">
        <v>1605</v>
      </c>
      <c r="C1674" s="3">
        <v>2005</v>
      </c>
      <c r="D1674" s="4">
        <v>422</v>
      </c>
      <c r="E1674" s="5">
        <v>93.1</v>
      </c>
      <c r="F1674" s="6">
        <v>28</v>
      </c>
      <c r="G1674" s="5">
        <v>67.400000000000006</v>
      </c>
      <c r="H1674" s="7">
        <v>20</v>
      </c>
      <c r="I1674" s="8">
        <v>32</v>
      </c>
      <c r="J1674" s="9">
        <f>정리!J1674</f>
        <v>130000</v>
      </c>
      <c r="K1674" s="9">
        <f>정리!K1674</f>
        <v>15</v>
      </c>
      <c r="L1674" s="9">
        <f>정리!L1674</f>
        <v>0</v>
      </c>
      <c r="M1674" s="9">
        <f>정리!M1674</f>
        <v>0</v>
      </c>
      <c r="N1674" s="10">
        <f t="shared" si="85"/>
        <v>130000</v>
      </c>
      <c r="O1674" s="15">
        <f t="shared" si="86"/>
        <v>0</v>
      </c>
      <c r="P1674" s="11">
        <v>3</v>
      </c>
      <c r="Q1674" s="11">
        <v>2</v>
      </c>
      <c r="R1674" s="11" t="s">
        <v>22</v>
      </c>
      <c r="S1674" s="12">
        <v>93</v>
      </c>
      <c r="T1674">
        <v>37.548136999999997</v>
      </c>
      <c r="U1674">
        <v>126.87333099999999</v>
      </c>
      <c r="V1674" t="s">
        <v>1606</v>
      </c>
      <c r="W1674">
        <v>0</v>
      </c>
      <c r="X1674">
        <v>0</v>
      </c>
      <c r="Y1674">
        <v>0</v>
      </c>
      <c r="Z1674" s="14">
        <f t="shared" si="87"/>
        <v>-20.37037037037037</v>
      </c>
      <c r="AA1674">
        <f>정리!U1674</f>
        <v>39</v>
      </c>
      <c r="AB1674">
        <f>정리!V1674</f>
        <v>69.699999999999989</v>
      </c>
      <c r="AC1674">
        <f>정리!W1674</f>
        <v>108000</v>
      </c>
      <c r="AD1674">
        <f>정리!X1674</f>
        <v>-300</v>
      </c>
      <c r="AE1674" t="s">
        <v>4787</v>
      </c>
    </row>
    <row r="1675" spans="1:31" x14ac:dyDescent="0.3">
      <c r="A1675" s="1" t="s">
        <v>1385</v>
      </c>
      <c r="B1675" s="2" t="s">
        <v>1605</v>
      </c>
      <c r="C1675" s="3">
        <v>2005</v>
      </c>
      <c r="D1675" s="4">
        <v>422</v>
      </c>
      <c r="E1675" s="5">
        <v>110.9</v>
      </c>
      <c r="F1675" s="6">
        <v>34</v>
      </c>
      <c r="G1675" s="5">
        <v>84.9</v>
      </c>
      <c r="H1675" s="7">
        <v>26</v>
      </c>
      <c r="I1675" s="8">
        <v>196</v>
      </c>
      <c r="J1675" s="9">
        <f>정리!J1675</f>
        <v>140000</v>
      </c>
      <c r="K1675" s="9">
        <f>정리!K1675</f>
        <v>4</v>
      </c>
      <c r="L1675" s="9">
        <f>정리!L1675</f>
        <v>84000</v>
      </c>
      <c r="M1675" s="9">
        <f>정리!M1675</f>
        <v>8</v>
      </c>
      <c r="N1675" s="10">
        <f t="shared" si="85"/>
        <v>56000</v>
      </c>
      <c r="O1675" s="15">
        <f t="shared" si="86"/>
        <v>60</v>
      </c>
      <c r="P1675" s="11">
        <v>3</v>
      </c>
      <c r="Q1675" s="11">
        <v>2</v>
      </c>
      <c r="R1675" s="11" t="s">
        <v>22</v>
      </c>
      <c r="S1675" s="12">
        <v>110</v>
      </c>
      <c r="T1675">
        <v>37.548136999999997</v>
      </c>
      <c r="U1675">
        <v>126.87333099999999</v>
      </c>
      <c r="V1675" t="s">
        <v>1606</v>
      </c>
      <c r="W1675">
        <v>0</v>
      </c>
      <c r="X1675">
        <v>0</v>
      </c>
      <c r="Y1675">
        <v>0</v>
      </c>
      <c r="Z1675" s="14">
        <f t="shared" si="87"/>
        <v>3.4482758620689653</v>
      </c>
      <c r="AA1675">
        <f>정리!U1675</f>
        <v>39</v>
      </c>
      <c r="AB1675">
        <f>정리!V1675</f>
        <v>69.699999999999989</v>
      </c>
      <c r="AC1675">
        <f>정리!W1675</f>
        <v>145000</v>
      </c>
      <c r="AD1675">
        <f>정리!X1675</f>
        <v>5000</v>
      </c>
      <c r="AE1675" t="s">
        <v>4787</v>
      </c>
    </row>
    <row r="1676" spans="1:31" x14ac:dyDescent="0.3">
      <c r="A1676" s="1" t="s">
        <v>1385</v>
      </c>
      <c r="B1676" s="2" t="s">
        <v>1605</v>
      </c>
      <c r="C1676" s="3">
        <v>2005</v>
      </c>
      <c r="D1676" s="4">
        <v>422</v>
      </c>
      <c r="E1676" s="5">
        <v>155.4</v>
      </c>
      <c r="F1676" s="6">
        <v>47</v>
      </c>
      <c r="G1676" s="5">
        <v>125</v>
      </c>
      <c r="H1676" s="7">
        <v>38</v>
      </c>
      <c r="I1676" s="8">
        <v>78</v>
      </c>
      <c r="J1676" s="9">
        <f>정리!J1676</f>
        <v>160000</v>
      </c>
      <c r="K1676" s="9">
        <f>정리!K1676</f>
        <v>4</v>
      </c>
      <c r="L1676" s="9">
        <f>정리!L1676</f>
        <v>0</v>
      </c>
      <c r="M1676" s="9">
        <f>정리!M1676</f>
        <v>0</v>
      </c>
      <c r="N1676" s="10">
        <f t="shared" si="85"/>
        <v>160000</v>
      </c>
      <c r="O1676" s="15">
        <f t="shared" si="86"/>
        <v>0</v>
      </c>
      <c r="P1676" s="11">
        <v>4</v>
      </c>
      <c r="Q1676" s="11">
        <v>2</v>
      </c>
      <c r="R1676" s="11" t="s">
        <v>22</v>
      </c>
      <c r="S1676" s="12">
        <v>155</v>
      </c>
      <c r="T1676">
        <v>37.548136999999997</v>
      </c>
      <c r="U1676">
        <v>126.87333099999999</v>
      </c>
      <c r="V1676" t="s">
        <v>1606</v>
      </c>
      <c r="W1676">
        <v>0</v>
      </c>
      <c r="X1676">
        <v>0</v>
      </c>
      <c r="Y1676">
        <v>0</v>
      </c>
      <c r="Z1676" s="14">
        <f t="shared" si="87"/>
        <v>-6.666666666666667</v>
      </c>
      <c r="AA1676">
        <f>정리!U1676</f>
        <v>39</v>
      </c>
      <c r="AB1676">
        <f>정리!V1676</f>
        <v>69.699999999999989</v>
      </c>
      <c r="AC1676">
        <f>정리!W1676</f>
        <v>150000</v>
      </c>
      <c r="AD1676">
        <f>정리!X1676</f>
        <v>-300</v>
      </c>
      <c r="AE1676" t="s">
        <v>4787</v>
      </c>
    </row>
    <row r="1677" spans="1:31" x14ac:dyDescent="0.3">
      <c r="A1677" s="1" t="s">
        <v>1385</v>
      </c>
      <c r="B1677" s="2" t="s">
        <v>1607</v>
      </c>
      <c r="C1677" s="3">
        <v>1995</v>
      </c>
      <c r="D1677" s="4">
        <v>348</v>
      </c>
      <c r="E1677" s="5">
        <v>80.3</v>
      </c>
      <c r="F1677" s="6">
        <v>24</v>
      </c>
      <c r="G1677" s="5">
        <v>59.8</v>
      </c>
      <c r="H1677" s="7">
        <v>18</v>
      </c>
      <c r="I1677" s="8">
        <v>176</v>
      </c>
      <c r="J1677" s="9">
        <f>정리!J1677</f>
        <v>66000</v>
      </c>
      <c r="K1677" s="9">
        <f>정리!K1677</f>
        <v>11</v>
      </c>
      <c r="L1677" s="9">
        <f>정리!L1677</f>
        <v>0</v>
      </c>
      <c r="M1677" s="9">
        <f>정리!M1677</f>
        <v>0</v>
      </c>
      <c r="N1677" s="10">
        <f t="shared" si="85"/>
        <v>66000</v>
      </c>
      <c r="O1677" s="15">
        <f t="shared" si="86"/>
        <v>0</v>
      </c>
      <c r="P1677" s="11">
        <v>2</v>
      </c>
      <c r="Q1677" s="11">
        <v>1</v>
      </c>
      <c r="R1677" s="11" t="s">
        <v>20</v>
      </c>
      <c r="S1677" s="12">
        <v>80</v>
      </c>
      <c r="T1677">
        <v>37.555259999999997</v>
      </c>
      <c r="U1677">
        <v>126.869184</v>
      </c>
      <c r="V1677" t="s">
        <v>409</v>
      </c>
      <c r="W1677">
        <v>0</v>
      </c>
      <c r="X1677">
        <v>0</v>
      </c>
      <c r="Y1677">
        <v>0</v>
      </c>
      <c r="Z1677" s="14">
        <f t="shared" si="87"/>
        <v>19.854280510018217</v>
      </c>
      <c r="AA1677">
        <f>정리!U1677</f>
        <v>51</v>
      </c>
      <c r="AB1677">
        <f>정리!V1677</f>
        <v>86</v>
      </c>
      <c r="AC1677">
        <f>정리!W1677</f>
        <v>82350</v>
      </c>
      <c r="AD1677">
        <f>정리!X1677</f>
        <v>16350</v>
      </c>
      <c r="AE1677" t="s">
        <v>4827</v>
      </c>
    </row>
    <row r="1678" spans="1:31" x14ac:dyDescent="0.3">
      <c r="A1678" s="1" t="s">
        <v>1385</v>
      </c>
      <c r="B1678" s="2" t="s">
        <v>1607</v>
      </c>
      <c r="C1678" s="3">
        <v>1995</v>
      </c>
      <c r="D1678" s="4">
        <v>348</v>
      </c>
      <c r="E1678" s="5">
        <v>103.5</v>
      </c>
      <c r="F1678" s="6">
        <v>31</v>
      </c>
      <c r="G1678" s="5">
        <v>84.9</v>
      </c>
      <c r="H1678" s="7">
        <v>26</v>
      </c>
      <c r="I1678" s="8">
        <v>157</v>
      </c>
      <c r="J1678" s="9">
        <f>정리!J1678</f>
        <v>88000</v>
      </c>
      <c r="K1678" s="9">
        <f>정리!K1678</f>
        <v>4</v>
      </c>
      <c r="L1678" s="9">
        <f>정리!L1678</f>
        <v>60000</v>
      </c>
      <c r="M1678" s="9">
        <f>정리!M1678</f>
        <v>9</v>
      </c>
      <c r="N1678" s="10">
        <f t="shared" si="85"/>
        <v>28000</v>
      </c>
      <c r="O1678" s="15">
        <f t="shared" si="86"/>
        <v>68.181818181818173</v>
      </c>
      <c r="P1678" s="11">
        <v>3</v>
      </c>
      <c r="Q1678" s="11">
        <v>2</v>
      </c>
      <c r="R1678" s="11" t="s">
        <v>22</v>
      </c>
      <c r="S1678" s="12" t="s">
        <v>965</v>
      </c>
      <c r="T1678">
        <v>37.555259999999997</v>
      </c>
      <c r="U1678">
        <v>126.869184</v>
      </c>
      <c r="V1678" t="s">
        <v>409</v>
      </c>
      <c r="W1678">
        <v>0</v>
      </c>
      <c r="X1678">
        <v>0</v>
      </c>
      <c r="Y1678">
        <v>0</v>
      </c>
      <c r="Z1678" s="14">
        <f t="shared" si="87"/>
        <v>13.725490196078432</v>
      </c>
      <c r="AA1678">
        <f>정리!U1678</f>
        <v>51</v>
      </c>
      <c r="AB1678">
        <f>정리!V1678</f>
        <v>86</v>
      </c>
      <c r="AC1678">
        <f>정리!W1678</f>
        <v>102000</v>
      </c>
      <c r="AD1678">
        <f>정리!X1678</f>
        <v>14000</v>
      </c>
      <c r="AE1678" t="s">
        <v>4827</v>
      </c>
    </row>
    <row r="1679" spans="1:31" x14ac:dyDescent="0.3">
      <c r="A1679" s="1" t="s">
        <v>1385</v>
      </c>
      <c r="B1679" s="2" t="s">
        <v>1608</v>
      </c>
      <c r="C1679" s="3">
        <v>1994</v>
      </c>
      <c r="D1679" s="4">
        <v>356</v>
      </c>
      <c r="E1679" s="5">
        <v>79.3</v>
      </c>
      <c r="F1679" s="6">
        <v>24</v>
      </c>
      <c r="G1679" s="5">
        <v>58.9</v>
      </c>
      <c r="H1679" s="7">
        <v>18</v>
      </c>
      <c r="I1679" s="8">
        <v>178</v>
      </c>
      <c r="J1679" s="9">
        <f>정리!J1679</f>
        <v>74000</v>
      </c>
      <c r="K1679" s="9">
        <f>정리!K1679</f>
        <v>7</v>
      </c>
      <c r="L1679" s="9">
        <f>정리!L1679</f>
        <v>0</v>
      </c>
      <c r="M1679" s="9">
        <f>정리!M1679</f>
        <v>0</v>
      </c>
      <c r="N1679" s="10">
        <f t="shared" si="85"/>
        <v>74000</v>
      </c>
      <c r="O1679" s="15">
        <f t="shared" si="86"/>
        <v>0</v>
      </c>
      <c r="P1679" s="11">
        <v>3</v>
      </c>
      <c r="Q1679" s="11">
        <v>1</v>
      </c>
      <c r="R1679" s="11" t="s">
        <v>20</v>
      </c>
      <c r="S1679" s="12">
        <v>79</v>
      </c>
      <c r="T1679">
        <v>37.549064999999999</v>
      </c>
      <c r="U1679">
        <v>126.874302</v>
      </c>
      <c r="V1679" t="s">
        <v>1609</v>
      </c>
      <c r="W1679">
        <v>0</v>
      </c>
      <c r="X1679">
        <v>0</v>
      </c>
      <c r="Y1679">
        <v>0</v>
      </c>
      <c r="Z1679" s="14">
        <f t="shared" si="87"/>
        <v>14.450867052023122</v>
      </c>
      <c r="AA1679">
        <f>정리!U1679</f>
        <v>41</v>
      </c>
      <c r="AB1679">
        <f>정리!V1679</f>
        <v>69.699999999999989</v>
      </c>
      <c r="AC1679">
        <f>정리!W1679</f>
        <v>86500</v>
      </c>
      <c r="AD1679">
        <f>정리!X1679</f>
        <v>12500</v>
      </c>
      <c r="AE1679" t="s">
        <v>4787</v>
      </c>
    </row>
    <row r="1680" spans="1:31" x14ac:dyDescent="0.3">
      <c r="A1680" s="1" t="s">
        <v>1385</v>
      </c>
      <c r="B1680" s="2" t="s">
        <v>1608</v>
      </c>
      <c r="C1680" s="3">
        <v>1994</v>
      </c>
      <c r="D1680" s="4">
        <v>356</v>
      </c>
      <c r="E1680" s="5">
        <v>104.6</v>
      </c>
      <c r="F1680" s="6">
        <v>32</v>
      </c>
      <c r="G1680" s="5">
        <v>85</v>
      </c>
      <c r="H1680" s="7">
        <v>26</v>
      </c>
      <c r="I1680" s="8">
        <v>120</v>
      </c>
      <c r="J1680" s="9">
        <f>정리!J1680</f>
        <v>100000</v>
      </c>
      <c r="K1680" s="9">
        <f>정리!K1680</f>
        <v>6</v>
      </c>
      <c r="L1680" s="9">
        <f>정리!L1680</f>
        <v>0</v>
      </c>
      <c r="M1680" s="9">
        <f>정리!M1680</f>
        <v>0</v>
      </c>
      <c r="N1680" s="10">
        <f t="shared" si="85"/>
        <v>100000</v>
      </c>
      <c r="O1680" s="15">
        <f t="shared" si="86"/>
        <v>0</v>
      </c>
      <c r="P1680" s="11">
        <v>3</v>
      </c>
      <c r="Q1680" s="11">
        <v>2</v>
      </c>
      <c r="R1680" s="11" t="s">
        <v>22</v>
      </c>
      <c r="S1680" s="12">
        <v>104</v>
      </c>
      <c r="T1680">
        <v>37.549064999999999</v>
      </c>
      <c r="U1680">
        <v>126.874302</v>
      </c>
      <c r="V1680" t="s">
        <v>1609</v>
      </c>
      <c r="W1680">
        <v>0</v>
      </c>
      <c r="X1680">
        <v>0</v>
      </c>
      <c r="Y1680">
        <v>0</v>
      </c>
      <c r="Z1680" s="14">
        <f t="shared" si="87"/>
        <v>1.9607843137254901</v>
      </c>
      <c r="AA1680">
        <f>정리!U1680</f>
        <v>41</v>
      </c>
      <c r="AB1680">
        <f>정리!V1680</f>
        <v>69.699999999999989</v>
      </c>
      <c r="AC1680">
        <f>정리!W1680</f>
        <v>102000</v>
      </c>
      <c r="AD1680">
        <f>정리!X1680</f>
        <v>2000</v>
      </c>
      <c r="AE1680" t="s">
        <v>4787</v>
      </c>
    </row>
    <row r="1681" spans="1:31" x14ac:dyDescent="0.3">
      <c r="A1681" s="1" t="s">
        <v>1385</v>
      </c>
      <c r="B1681" s="2" t="s">
        <v>1608</v>
      </c>
      <c r="C1681" s="3">
        <v>1994</v>
      </c>
      <c r="D1681" s="4">
        <v>356</v>
      </c>
      <c r="E1681" s="5">
        <v>126.2</v>
      </c>
      <c r="F1681" s="6">
        <v>38</v>
      </c>
      <c r="G1681" s="5">
        <v>104.8</v>
      </c>
      <c r="H1681" s="7">
        <v>32</v>
      </c>
      <c r="I1681" s="8">
        <v>58</v>
      </c>
      <c r="J1681" s="9">
        <f>정리!J1681</f>
        <v>120000</v>
      </c>
      <c r="K1681" s="9">
        <f>정리!K1681</f>
        <v>5</v>
      </c>
      <c r="L1681" s="9">
        <f>정리!L1681</f>
        <v>0</v>
      </c>
      <c r="M1681" s="9">
        <f>정리!M1681</f>
        <v>0</v>
      </c>
      <c r="N1681" s="10">
        <f t="shared" si="85"/>
        <v>120000</v>
      </c>
      <c r="O1681" s="15">
        <f t="shared" si="86"/>
        <v>0</v>
      </c>
      <c r="P1681" s="11">
        <v>4</v>
      </c>
      <c r="Q1681" s="11">
        <v>2</v>
      </c>
      <c r="R1681" s="11" t="s">
        <v>22</v>
      </c>
      <c r="S1681" s="12">
        <v>126</v>
      </c>
      <c r="T1681">
        <v>37.549064999999999</v>
      </c>
      <c r="U1681">
        <v>126.874302</v>
      </c>
      <c r="V1681" t="s">
        <v>1609</v>
      </c>
      <c r="W1681">
        <v>0</v>
      </c>
      <c r="X1681">
        <v>0</v>
      </c>
      <c r="Y1681">
        <v>0</v>
      </c>
      <c r="Z1681" s="14">
        <f t="shared" si="87"/>
        <v>-9.0909090909090917</v>
      </c>
      <c r="AA1681">
        <f>정리!U1681</f>
        <v>41</v>
      </c>
      <c r="AB1681">
        <f>정리!V1681</f>
        <v>69.699999999999989</v>
      </c>
      <c r="AC1681">
        <f>정리!W1681</f>
        <v>110000</v>
      </c>
      <c r="AD1681">
        <f>정리!X1681</f>
        <v>-300</v>
      </c>
      <c r="AE1681" t="s">
        <v>4787</v>
      </c>
    </row>
    <row r="1682" spans="1:31" x14ac:dyDescent="0.3">
      <c r="A1682" s="1" t="s">
        <v>1385</v>
      </c>
      <c r="B1682" s="2" t="s">
        <v>1610</v>
      </c>
      <c r="C1682" s="3">
        <v>1994</v>
      </c>
      <c r="D1682" s="4">
        <v>498</v>
      </c>
      <c r="E1682" s="5">
        <v>101.9</v>
      </c>
      <c r="F1682" s="6">
        <v>31</v>
      </c>
      <c r="G1682" s="5">
        <v>84.3</v>
      </c>
      <c r="H1682" s="7">
        <v>26</v>
      </c>
      <c r="I1682" s="8">
        <v>333</v>
      </c>
      <c r="J1682" s="9">
        <f>정리!J1682</f>
        <v>89000</v>
      </c>
      <c r="K1682" s="9">
        <f>정리!K1682</f>
        <v>9</v>
      </c>
      <c r="L1682" s="9">
        <f>정리!L1682</f>
        <v>50000</v>
      </c>
      <c r="M1682" s="9">
        <f>정리!M1682</f>
        <v>1</v>
      </c>
      <c r="N1682" s="10">
        <f t="shared" si="85"/>
        <v>39000</v>
      </c>
      <c r="O1682" s="15">
        <f t="shared" si="86"/>
        <v>56.17977528089888</v>
      </c>
      <c r="P1682" s="11">
        <v>3</v>
      </c>
      <c r="Q1682" s="11">
        <v>2</v>
      </c>
      <c r="R1682" s="11" t="s">
        <v>22</v>
      </c>
      <c r="S1682" s="12" t="s">
        <v>1065</v>
      </c>
      <c r="T1682">
        <v>37.553297999999998</v>
      </c>
      <c r="U1682">
        <v>126.87544699999999</v>
      </c>
      <c r="V1682" t="s">
        <v>661</v>
      </c>
      <c r="W1682">
        <v>0</v>
      </c>
      <c r="X1682">
        <v>0</v>
      </c>
      <c r="Y1682">
        <v>0</v>
      </c>
      <c r="Z1682" s="14">
        <f t="shared" si="87"/>
        <v>17.972350230414747</v>
      </c>
      <c r="AA1682">
        <f>정리!U1682</f>
        <v>48</v>
      </c>
      <c r="AB1682">
        <f>정리!V1682</f>
        <v>88.5</v>
      </c>
      <c r="AC1682">
        <f>정리!W1682</f>
        <v>108500</v>
      </c>
      <c r="AD1682">
        <f>정리!X1682</f>
        <v>19500</v>
      </c>
      <c r="AE1682" t="s">
        <v>4838</v>
      </c>
    </row>
    <row r="1683" spans="1:31" x14ac:dyDescent="0.3">
      <c r="A1683" s="1" t="s">
        <v>1385</v>
      </c>
      <c r="B1683" s="2" t="s">
        <v>1611</v>
      </c>
      <c r="C1683" s="3">
        <v>2005</v>
      </c>
      <c r="D1683" s="4">
        <v>417</v>
      </c>
      <c r="E1683" s="5">
        <v>80.900000000000006</v>
      </c>
      <c r="F1683" s="6">
        <v>24</v>
      </c>
      <c r="G1683" s="5">
        <v>59.9</v>
      </c>
      <c r="H1683" s="7">
        <v>18</v>
      </c>
      <c r="I1683" s="8">
        <v>51</v>
      </c>
      <c r="J1683" s="9">
        <f>정리!J1683</f>
        <v>110000</v>
      </c>
      <c r="K1683" s="9">
        <f>정리!K1683</f>
        <v>4</v>
      </c>
      <c r="L1683" s="9">
        <f>정리!L1683</f>
        <v>0</v>
      </c>
      <c r="M1683" s="9">
        <f>정리!M1683</f>
        <v>0</v>
      </c>
      <c r="N1683" s="10">
        <f t="shared" si="85"/>
        <v>110000</v>
      </c>
      <c r="O1683" s="15">
        <f t="shared" si="86"/>
        <v>0</v>
      </c>
      <c r="P1683" s="11">
        <v>3</v>
      </c>
      <c r="Q1683" s="11">
        <v>2</v>
      </c>
      <c r="R1683" s="11" t="s">
        <v>22</v>
      </c>
      <c r="S1683" s="12">
        <v>80</v>
      </c>
      <c r="T1683">
        <v>37.551260999999997</v>
      </c>
      <c r="U1683">
        <v>126.874077</v>
      </c>
      <c r="V1683" t="s">
        <v>692</v>
      </c>
      <c r="W1683">
        <v>0</v>
      </c>
      <c r="X1683">
        <v>0</v>
      </c>
      <c r="Y1683">
        <v>0</v>
      </c>
      <c r="Z1683" s="14">
        <f t="shared" si="87"/>
        <v>-7.3170731707317067</v>
      </c>
      <c r="AA1683">
        <f>정리!U1683</f>
        <v>45</v>
      </c>
      <c r="AB1683">
        <f>정리!V1683</f>
        <v>88.5</v>
      </c>
      <c r="AC1683">
        <f>정리!W1683</f>
        <v>102500</v>
      </c>
      <c r="AD1683">
        <f>정리!X1683</f>
        <v>-300</v>
      </c>
      <c r="AE1683" t="s">
        <v>4838</v>
      </c>
    </row>
    <row r="1684" spans="1:31" x14ac:dyDescent="0.3">
      <c r="A1684" s="1" t="s">
        <v>1385</v>
      </c>
      <c r="B1684" s="2" t="s">
        <v>1611</v>
      </c>
      <c r="C1684" s="3">
        <v>2005</v>
      </c>
      <c r="D1684" s="4">
        <v>417</v>
      </c>
      <c r="E1684" s="5">
        <v>110.3</v>
      </c>
      <c r="F1684" s="6">
        <v>33</v>
      </c>
      <c r="G1684" s="5">
        <v>85</v>
      </c>
      <c r="H1684" s="7">
        <v>26</v>
      </c>
      <c r="I1684" s="8">
        <v>366</v>
      </c>
      <c r="J1684" s="9">
        <f>정리!J1684</f>
        <v>123000</v>
      </c>
      <c r="K1684" s="9">
        <f>정리!K1684</f>
        <v>6</v>
      </c>
      <c r="L1684" s="9">
        <f>정리!L1684</f>
        <v>0</v>
      </c>
      <c r="M1684" s="9">
        <f>정리!M1684</f>
        <v>0</v>
      </c>
      <c r="N1684" s="10">
        <f t="shared" si="85"/>
        <v>123000</v>
      </c>
      <c r="O1684" s="15">
        <f t="shared" si="86"/>
        <v>0</v>
      </c>
      <c r="P1684" s="11">
        <v>3</v>
      </c>
      <c r="Q1684" s="11">
        <v>2</v>
      </c>
      <c r="R1684" s="11" t="s">
        <v>22</v>
      </c>
      <c r="S1684" s="12">
        <v>110</v>
      </c>
      <c r="T1684">
        <v>37.551260999999997</v>
      </c>
      <c r="U1684">
        <v>126.874077</v>
      </c>
      <c r="V1684" t="s">
        <v>692</v>
      </c>
      <c r="W1684">
        <v>0</v>
      </c>
      <c r="X1684">
        <v>-4.9076923076923071</v>
      </c>
      <c r="Y1684">
        <v>7.0888888888888886</v>
      </c>
      <c r="Z1684" s="14">
        <f t="shared" si="87"/>
        <v>9.5588235294117645</v>
      </c>
      <c r="AA1684">
        <f>정리!U1684</f>
        <v>45</v>
      </c>
      <c r="AB1684">
        <f>정리!V1684</f>
        <v>88.5</v>
      </c>
      <c r="AC1684">
        <f>정리!W1684</f>
        <v>136000</v>
      </c>
      <c r="AD1684">
        <f>정리!X1684</f>
        <v>13000</v>
      </c>
      <c r="AE1684" t="s">
        <v>4838</v>
      </c>
    </row>
    <row r="1685" spans="1:31" x14ac:dyDescent="0.3">
      <c r="A1685" s="1" t="s">
        <v>1385</v>
      </c>
      <c r="B1685" s="2" t="s">
        <v>1612</v>
      </c>
      <c r="C1685" s="3">
        <v>1990</v>
      </c>
      <c r="D1685" s="4">
        <v>339</v>
      </c>
      <c r="E1685" s="5">
        <v>90.2</v>
      </c>
      <c r="F1685" s="6">
        <v>27</v>
      </c>
      <c r="G1685" s="5">
        <v>65.900000000000006</v>
      </c>
      <c r="H1685" s="7">
        <v>20</v>
      </c>
      <c r="I1685" s="8">
        <v>159</v>
      </c>
      <c r="J1685" s="9">
        <f>정리!J1685</f>
        <v>75000</v>
      </c>
      <c r="K1685" s="9">
        <f>정리!K1685</f>
        <v>6</v>
      </c>
      <c r="L1685" s="9">
        <f>정리!L1685</f>
        <v>0</v>
      </c>
      <c r="M1685" s="9">
        <f>정리!M1685</f>
        <v>0</v>
      </c>
      <c r="N1685" s="10">
        <f t="shared" si="85"/>
        <v>75000</v>
      </c>
      <c r="O1685" s="15">
        <f t="shared" si="86"/>
        <v>0</v>
      </c>
      <c r="P1685" s="11">
        <v>3</v>
      </c>
      <c r="Q1685" s="11">
        <v>1</v>
      </c>
      <c r="R1685" s="11" t="s">
        <v>20</v>
      </c>
      <c r="S1685" s="12">
        <v>90</v>
      </c>
      <c r="T1685">
        <v>37.556404999999998</v>
      </c>
      <c r="U1685">
        <v>126.87112399999999</v>
      </c>
      <c r="V1685" t="s">
        <v>1613</v>
      </c>
      <c r="W1685">
        <v>-1.3698630136986301</v>
      </c>
      <c r="X1685">
        <v>0</v>
      </c>
      <c r="Y1685">
        <v>-2.5850480818943233</v>
      </c>
      <c r="Z1685" s="14">
        <f t="shared" si="87"/>
        <v>11.76470588235294</v>
      </c>
      <c r="AA1685">
        <f>정리!U1685</f>
        <v>48</v>
      </c>
      <c r="AB1685">
        <f>정리!V1685</f>
        <v>86</v>
      </c>
      <c r="AC1685">
        <f>정리!W1685</f>
        <v>85000</v>
      </c>
      <c r="AD1685">
        <f>정리!X1685</f>
        <v>10000</v>
      </c>
      <c r="AE1685" t="s">
        <v>4827</v>
      </c>
    </row>
    <row r="1686" spans="1:31" x14ac:dyDescent="0.3">
      <c r="A1686" s="1" t="s">
        <v>1385</v>
      </c>
      <c r="B1686" s="2" t="s">
        <v>1612</v>
      </c>
      <c r="C1686" s="3">
        <v>1990</v>
      </c>
      <c r="D1686" s="4">
        <v>339</v>
      </c>
      <c r="E1686" s="5">
        <v>104.6</v>
      </c>
      <c r="F1686" s="6">
        <v>32</v>
      </c>
      <c r="G1686" s="5">
        <v>84.7</v>
      </c>
      <c r="H1686" s="7">
        <v>26</v>
      </c>
      <c r="I1686" s="8">
        <v>158</v>
      </c>
      <c r="J1686" s="9">
        <f>정리!J1686</f>
        <v>89000</v>
      </c>
      <c r="K1686" s="9">
        <f>정리!K1686</f>
        <v>6</v>
      </c>
      <c r="L1686" s="9">
        <f>정리!L1686</f>
        <v>0</v>
      </c>
      <c r="M1686" s="9">
        <f>정리!M1686</f>
        <v>0</v>
      </c>
      <c r="N1686" s="10">
        <f t="shared" si="85"/>
        <v>89000</v>
      </c>
      <c r="O1686" s="15">
        <f t="shared" si="86"/>
        <v>0</v>
      </c>
      <c r="P1686" s="11">
        <v>3</v>
      </c>
      <c r="Q1686" s="11">
        <v>2</v>
      </c>
      <c r="R1686" s="11" t="s">
        <v>22</v>
      </c>
      <c r="S1686" s="12">
        <v>104</v>
      </c>
      <c r="T1686">
        <v>37.556404999999998</v>
      </c>
      <c r="U1686">
        <v>126.87112399999999</v>
      </c>
      <c r="V1686" t="s">
        <v>1613</v>
      </c>
      <c r="W1686">
        <v>0</v>
      </c>
      <c r="X1686">
        <v>0</v>
      </c>
      <c r="Y1686">
        <v>0</v>
      </c>
      <c r="Z1686" s="14">
        <f t="shared" si="87"/>
        <v>-5.3254437869822491</v>
      </c>
      <c r="AA1686">
        <f>정리!U1686</f>
        <v>48</v>
      </c>
      <c r="AB1686">
        <f>정리!V1686</f>
        <v>86</v>
      </c>
      <c r="AC1686">
        <f>정리!W1686</f>
        <v>84500</v>
      </c>
      <c r="AD1686">
        <f>정리!X1686</f>
        <v>-300</v>
      </c>
      <c r="AE1686" t="s">
        <v>4827</v>
      </c>
    </row>
    <row r="1687" spans="1:31" x14ac:dyDescent="0.3">
      <c r="A1687" s="1" t="s">
        <v>1385</v>
      </c>
      <c r="B1687" s="2" t="s">
        <v>1614</v>
      </c>
      <c r="C1687" s="3">
        <v>1997</v>
      </c>
      <c r="D1687" s="4">
        <v>350</v>
      </c>
      <c r="E1687" s="5">
        <v>81.2</v>
      </c>
      <c r="F1687" s="6">
        <v>25</v>
      </c>
      <c r="G1687" s="5">
        <v>60</v>
      </c>
      <c r="H1687" s="7">
        <v>18</v>
      </c>
      <c r="I1687" s="8">
        <v>156</v>
      </c>
      <c r="J1687" s="9">
        <f>정리!J1687</f>
        <v>82000</v>
      </c>
      <c r="K1687" s="9">
        <f>정리!K1687</f>
        <v>9</v>
      </c>
      <c r="L1687" s="9">
        <f>정리!L1687</f>
        <v>0</v>
      </c>
      <c r="M1687" s="9">
        <f>정리!M1687</f>
        <v>0</v>
      </c>
      <c r="N1687" s="10">
        <f t="shared" si="85"/>
        <v>82000</v>
      </c>
      <c r="O1687" s="15">
        <f t="shared" si="86"/>
        <v>0</v>
      </c>
      <c r="P1687" s="11">
        <v>3</v>
      </c>
      <c r="Q1687" s="11">
        <v>1</v>
      </c>
      <c r="R1687" s="11" t="s">
        <v>22</v>
      </c>
      <c r="S1687" s="12">
        <v>81</v>
      </c>
      <c r="T1687">
        <v>37.552728000000002</v>
      </c>
      <c r="U1687">
        <v>126.869165</v>
      </c>
      <c r="V1687" t="s">
        <v>1615</v>
      </c>
      <c r="W1687">
        <v>0</v>
      </c>
      <c r="X1687">
        <v>0</v>
      </c>
      <c r="Y1687">
        <v>0</v>
      </c>
      <c r="Z1687" s="14">
        <f t="shared" si="87"/>
        <v>8.2774049217002243</v>
      </c>
      <c r="AA1687">
        <f>정리!U1687</f>
        <v>50</v>
      </c>
      <c r="AB1687">
        <f>정리!V1687</f>
        <v>86</v>
      </c>
      <c r="AC1687">
        <f>정리!W1687</f>
        <v>89400</v>
      </c>
      <c r="AD1687">
        <f>정리!X1687</f>
        <v>7400</v>
      </c>
      <c r="AE1687" t="s">
        <v>4827</v>
      </c>
    </row>
    <row r="1688" spans="1:31" x14ac:dyDescent="0.3">
      <c r="A1688" s="1" t="s">
        <v>1385</v>
      </c>
      <c r="B1688" s="2" t="s">
        <v>1614</v>
      </c>
      <c r="C1688" s="3">
        <v>1997</v>
      </c>
      <c r="D1688" s="4">
        <v>350</v>
      </c>
      <c r="E1688" s="5">
        <v>108.6</v>
      </c>
      <c r="F1688" s="6">
        <v>33</v>
      </c>
      <c r="G1688" s="5">
        <v>84.9</v>
      </c>
      <c r="H1688" s="7">
        <v>26</v>
      </c>
      <c r="I1688" s="8">
        <v>155</v>
      </c>
      <c r="J1688" s="9">
        <f>정리!J1688</f>
        <v>98000</v>
      </c>
      <c r="K1688" s="9">
        <f>정리!K1688</f>
        <v>6</v>
      </c>
      <c r="L1688" s="9">
        <f>정리!L1688</f>
        <v>0</v>
      </c>
      <c r="M1688" s="9">
        <f>정리!M1688</f>
        <v>0</v>
      </c>
      <c r="N1688" s="10">
        <f t="shared" si="85"/>
        <v>98000</v>
      </c>
      <c r="O1688" s="15">
        <f t="shared" si="86"/>
        <v>0</v>
      </c>
      <c r="P1688" s="11">
        <v>3</v>
      </c>
      <c r="Q1688" s="11">
        <v>2</v>
      </c>
      <c r="R1688" s="11" t="s">
        <v>22</v>
      </c>
      <c r="S1688" s="12">
        <v>108</v>
      </c>
      <c r="T1688">
        <v>37.552728000000002</v>
      </c>
      <c r="U1688">
        <v>126.869165</v>
      </c>
      <c r="V1688" t="s">
        <v>1615</v>
      </c>
      <c r="W1688">
        <v>0</v>
      </c>
      <c r="X1688">
        <v>0</v>
      </c>
      <c r="Y1688">
        <v>0</v>
      </c>
      <c r="Z1688" s="14">
        <f t="shared" si="87"/>
        <v>2.4875621890547266</v>
      </c>
      <c r="AA1688">
        <f>정리!U1688</f>
        <v>50</v>
      </c>
      <c r="AB1688">
        <f>정리!V1688</f>
        <v>86</v>
      </c>
      <c r="AC1688">
        <f>정리!W1688</f>
        <v>100500</v>
      </c>
      <c r="AD1688">
        <f>정리!X1688</f>
        <v>2500</v>
      </c>
      <c r="AE1688" t="s">
        <v>4827</v>
      </c>
    </row>
    <row r="1689" spans="1:31" x14ac:dyDescent="0.3">
      <c r="A1689" s="1" t="s">
        <v>1385</v>
      </c>
      <c r="B1689" s="2" t="s">
        <v>1614</v>
      </c>
      <c r="C1689" s="3">
        <v>1997</v>
      </c>
      <c r="D1689" s="4">
        <v>350</v>
      </c>
      <c r="E1689" s="5">
        <v>141.6</v>
      </c>
      <c r="F1689" s="6">
        <v>43</v>
      </c>
      <c r="G1689" s="5">
        <v>114.9</v>
      </c>
      <c r="H1689" s="7">
        <v>35</v>
      </c>
      <c r="I1689" s="8">
        <v>39</v>
      </c>
      <c r="J1689" s="9">
        <f>정리!J1689</f>
        <v>125000</v>
      </c>
      <c r="K1689" s="9">
        <f>정리!K1689</f>
        <v>5</v>
      </c>
      <c r="L1689" s="9">
        <f>정리!L1689</f>
        <v>0</v>
      </c>
      <c r="M1689" s="9">
        <f>정리!M1689</f>
        <v>0</v>
      </c>
      <c r="N1689" s="10">
        <f t="shared" si="85"/>
        <v>125000</v>
      </c>
      <c r="O1689" s="15">
        <f t="shared" si="86"/>
        <v>0</v>
      </c>
      <c r="P1689" s="11">
        <v>4</v>
      </c>
      <c r="Q1689" s="11">
        <v>2</v>
      </c>
      <c r="R1689" s="11" t="s">
        <v>22</v>
      </c>
      <c r="S1689" s="12">
        <v>141</v>
      </c>
      <c r="T1689">
        <v>37.552728000000002</v>
      </c>
      <c r="U1689">
        <v>126.869165</v>
      </c>
      <c r="V1689" t="s">
        <v>1615</v>
      </c>
      <c r="W1689">
        <v>0</v>
      </c>
      <c r="X1689">
        <v>-47.047619047619051</v>
      </c>
      <c r="Y1689">
        <v>494.00000000000006</v>
      </c>
      <c r="Z1689" s="14">
        <f t="shared" si="87"/>
        <v>-8.695652173913043</v>
      </c>
      <c r="AA1689">
        <f>정리!U1689</f>
        <v>50</v>
      </c>
      <c r="AB1689">
        <f>정리!V1689</f>
        <v>86</v>
      </c>
      <c r="AC1689">
        <f>정리!W1689</f>
        <v>115000</v>
      </c>
      <c r="AD1689">
        <f>정리!X1689</f>
        <v>-300</v>
      </c>
      <c r="AE1689" t="s">
        <v>4827</v>
      </c>
    </row>
    <row r="1690" spans="1:31" x14ac:dyDescent="0.3">
      <c r="A1690" s="1" t="s">
        <v>1385</v>
      </c>
      <c r="B1690" s="2" t="s">
        <v>1616</v>
      </c>
      <c r="C1690" s="3">
        <v>1999</v>
      </c>
      <c r="D1690" s="4">
        <v>570</v>
      </c>
      <c r="E1690" s="5">
        <v>78.3</v>
      </c>
      <c r="F1690" s="6">
        <v>24</v>
      </c>
      <c r="G1690" s="5">
        <v>59.7</v>
      </c>
      <c r="H1690" s="7">
        <v>18</v>
      </c>
      <c r="I1690" s="8">
        <v>154</v>
      </c>
      <c r="J1690" s="9">
        <f>정리!J1690</f>
        <v>90000</v>
      </c>
      <c r="K1690" s="9" t="str">
        <f>정리!K1690</f>
        <v>중</v>
      </c>
      <c r="L1690" s="9">
        <f>정리!L1690</f>
        <v>0</v>
      </c>
      <c r="M1690" s="9">
        <f>정리!M1690</f>
        <v>0</v>
      </c>
      <c r="N1690" s="10">
        <f t="shared" si="85"/>
        <v>90000</v>
      </c>
      <c r="O1690" s="15">
        <f t="shared" si="86"/>
        <v>0</v>
      </c>
      <c r="P1690" s="11">
        <v>3</v>
      </c>
      <c r="Q1690" s="11">
        <v>1</v>
      </c>
      <c r="R1690" s="11" t="s">
        <v>20</v>
      </c>
      <c r="S1690" s="12" t="s">
        <v>421</v>
      </c>
      <c r="T1690">
        <v>37.549809000000003</v>
      </c>
      <c r="U1690">
        <v>126.877709</v>
      </c>
      <c r="V1690" t="s">
        <v>1617</v>
      </c>
      <c r="W1690">
        <v>0</v>
      </c>
      <c r="X1690">
        <v>0</v>
      </c>
      <c r="Y1690">
        <v>0</v>
      </c>
      <c r="Z1690" s="14">
        <f t="shared" si="87"/>
        <v>14.285714285714285</v>
      </c>
      <c r="AA1690">
        <f>정리!U1690</f>
        <v>44</v>
      </c>
      <c r="AB1690">
        <f>정리!V1690</f>
        <v>88.5</v>
      </c>
      <c r="AC1690">
        <f>정리!W1690</f>
        <v>105000</v>
      </c>
      <c r="AD1690">
        <f>정리!X1690</f>
        <v>15000</v>
      </c>
      <c r="AE1690" t="s">
        <v>4838</v>
      </c>
    </row>
    <row r="1691" spans="1:31" x14ac:dyDescent="0.3">
      <c r="A1691" s="1" t="s">
        <v>1385</v>
      </c>
      <c r="B1691" s="2" t="s">
        <v>1616</v>
      </c>
      <c r="C1691" s="3">
        <v>1999</v>
      </c>
      <c r="D1691" s="4">
        <v>570</v>
      </c>
      <c r="E1691" s="5">
        <v>111.3</v>
      </c>
      <c r="F1691" s="6">
        <v>34</v>
      </c>
      <c r="G1691" s="5">
        <v>84.9</v>
      </c>
      <c r="H1691" s="7">
        <v>26</v>
      </c>
      <c r="I1691" s="8">
        <v>285</v>
      </c>
      <c r="J1691" s="9">
        <f>정리!J1691</f>
        <v>103000</v>
      </c>
      <c r="K1691" s="9">
        <f>정리!K1691</f>
        <v>18</v>
      </c>
      <c r="L1691" s="9">
        <f>정리!L1691</f>
        <v>62000</v>
      </c>
      <c r="M1691" s="9">
        <f>정리!M1691</f>
        <v>19</v>
      </c>
      <c r="N1691" s="10">
        <f t="shared" si="85"/>
        <v>41000</v>
      </c>
      <c r="O1691" s="15">
        <f t="shared" si="86"/>
        <v>60.194174757281552</v>
      </c>
      <c r="P1691" s="11">
        <v>3</v>
      </c>
      <c r="Q1691" s="11">
        <v>2</v>
      </c>
      <c r="R1691" s="11" t="s">
        <v>22</v>
      </c>
      <c r="S1691" s="12">
        <v>111</v>
      </c>
      <c r="T1691">
        <v>37.549809000000003</v>
      </c>
      <c r="U1691">
        <v>126.877709</v>
      </c>
      <c r="V1691" t="s">
        <v>1617</v>
      </c>
      <c r="W1691">
        <v>0</v>
      </c>
      <c r="X1691">
        <v>7.9365079365079358</v>
      </c>
      <c r="Y1691">
        <v>-14.705882352941178</v>
      </c>
      <c r="Z1691" s="14">
        <f t="shared" si="87"/>
        <v>18.897637795275589</v>
      </c>
      <c r="AA1691">
        <f>정리!U1691</f>
        <v>44</v>
      </c>
      <c r="AB1691">
        <f>정리!V1691</f>
        <v>88.5</v>
      </c>
      <c r="AC1691">
        <f>정리!W1691</f>
        <v>127000</v>
      </c>
      <c r="AD1691">
        <f>정리!X1691</f>
        <v>24000</v>
      </c>
      <c r="AE1691" t="s">
        <v>4838</v>
      </c>
    </row>
    <row r="1692" spans="1:31" x14ac:dyDescent="0.3">
      <c r="A1692" s="1" t="s">
        <v>1385</v>
      </c>
      <c r="B1692" s="2" t="s">
        <v>1618</v>
      </c>
      <c r="C1692" s="3">
        <v>2000</v>
      </c>
      <c r="D1692" s="4">
        <v>249</v>
      </c>
      <c r="E1692" s="5">
        <v>84.8</v>
      </c>
      <c r="F1692" s="6">
        <v>26</v>
      </c>
      <c r="G1692" s="5">
        <v>59.9</v>
      </c>
      <c r="H1692" s="7">
        <v>18</v>
      </c>
      <c r="I1692" s="8">
        <v>100</v>
      </c>
      <c r="J1692" s="9">
        <f>정리!J1692</f>
        <v>72000</v>
      </c>
      <c r="K1692" s="9">
        <f>정리!K1692</f>
        <v>12</v>
      </c>
      <c r="L1692" s="9">
        <f>정리!L1692</f>
        <v>0</v>
      </c>
      <c r="M1692" s="9">
        <f>정리!M1692</f>
        <v>0</v>
      </c>
      <c r="N1692" s="10">
        <f t="shared" si="85"/>
        <v>72000</v>
      </c>
      <c r="O1692" s="15">
        <f t="shared" si="86"/>
        <v>0</v>
      </c>
      <c r="P1692" s="11">
        <v>3</v>
      </c>
      <c r="Q1692" s="11">
        <v>1</v>
      </c>
      <c r="R1692" s="11" t="s">
        <v>20</v>
      </c>
      <c r="S1692" s="12">
        <v>84</v>
      </c>
      <c r="T1692">
        <v>37.552999999999997</v>
      </c>
      <c r="U1692">
        <v>126.87112</v>
      </c>
      <c r="V1692" t="s">
        <v>106</v>
      </c>
      <c r="W1692">
        <v>0</v>
      </c>
      <c r="X1692">
        <v>-4.7619047619047619</v>
      </c>
      <c r="Y1692">
        <v>6.0606060606060606</v>
      </c>
      <c r="Z1692" s="14">
        <f t="shared" si="87"/>
        <v>13.253012048192772</v>
      </c>
      <c r="AA1692">
        <f>정리!U1692</f>
        <v>47</v>
      </c>
      <c r="AB1692">
        <f>정리!V1692</f>
        <v>88.5</v>
      </c>
      <c r="AC1692">
        <f>정리!W1692</f>
        <v>83000</v>
      </c>
      <c r="AD1692">
        <f>정리!X1692</f>
        <v>11000</v>
      </c>
      <c r="AE1692" t="s">
        <v>4838</v>
      </c>
    </row>
    <row r="1693" spans="1:31" x14ac:dyDescent="0.3">
      <c r="A1693" s="1" t="s">
        <v>1385</v>
      </c>
      <c r="B1693" s="2" t="s">
        <v>1618</v>
      </c>
      <c r="C1693" s="3">
        <v>2000</v>
      </c>
      <c r="D1693" s="4">
        <v>249</v>
      </c>
      <c r="E1693" s="5">
        <v>100.9</v>
      </c>
      <c r="F1693" s="6">
        <v>31</v>
      </c>
      <c r="G1693" s="5">
        <v>79.5</v>
      </c>
      <c r="H1693" s="7">
        <v>24</v>
      </c>
      <c r="I1693" s="8">
        <v>37</v>
      </c>
      <c r="J1693" s="9">
        <f>정리!J1693</f>
        <v>83000</v>
      </c>
      <c r="K1693" s="9">
        <f>정리!K1693</f>
        <v>5</v>
      </c>
      <c r="L1693" s="9">
        <f>정리!L1693</f>
        <v>0</v>
      </c>
      <c r="M1693" s="9">
        <f>정리!M1693</f>
        <v>0</v>
      </c>
      <c r="N1693" s="10">
        <f t="shared" si="85"/>
        <v>83000</v>
      </c>
      <c r="O1693" s="15">
        <f t="shared" si="86"/>
        <v>0</v>
      </c>
      <c r="P1693" s="11">
        <v>3</v>
      </c>
      <c r="Q1693" s="11">
        <v>2</v>
      </c>
      <c r="R1693" s="11" t="s">
        <v>22</v>
      </c>
      <c r="S1693" s="12">
        <v>100</v>
      </c>
      <c r="T1693">
        <v>37.552999999999997</v>
      </c>
      <c r="U1693">
        <v>126.87112</v>
      </c>
      <c r="V1693" t="s">
        <v>106</v>
      </c>
      <c r="W1693">
        <v>0</v>
      </c>
      <c r="X1693">
        <v>0</v>
      </c>
      <c r="Y1693">
        <v>0</v>
      </c>
      <c r="Z1693" s="14">
        <f t="shared" si="87"/>
        <v>6.2146892655367232</v>
      </c>
      <c r="AA1693">
        <f>정리!U1693</f>
        <v>47</v>
      </c>
      <c r="AB1693">
        <f>정리!V1693</f>
        <v>88.5</v>
      </c>
      <c r="AC1693">
        <f>정리!W1693</f>
        <v>88500</v>
      </c>
      <c r="AD1693">
        <f>정리!X1693</f>
        <v>5500</v>
      </c>
      <c r="AE1693" t="s">
        <v>4838</v>
      </c>
    </row>
    <row r="1694" spans="1:31" x14ac:dyDescent="0.3">
      <c r="A1694" s="1" t="s">
        <v>1385</v>
      </c>
      <c r="B1694" s="2" t="s">
        <v>1618</v>
      </c>
      <c r="C1694" s="3">
        <v>2000</v>
      </c>
      <c r="D1694" s="4">
        <v>249</v>
      </c>
      <c r="E1694" s="5">
        <v>107.9</v>
      </c>
      <c r="F1694" s="6">
        <v>33</v>
      </c>
      <c r="G1694" s="5">
        <v>85</v>
      </c>
      <c r="H1694" s="7">
        <v>26</v>
      </c>
      <c r="I1694" s="8">
        <v>56</v>
      </c>
      <c r="J1694" s="9">
        <f>정리!J1694</f>
        <v>92000</v>
      </c>
      <c r="K1694" s="9">
        <f>정리!K1694</f>
        <v>14</v>
      </c>
      <c r="L1694" s="9">
        <f>정리!L1694</f>
        <v>0</v>
      </c>
      <c r="M1694" s="9">
        <f>정리!M1694</f>
        <v>0</v>
      </c>
      <c r="N1694" s="10">
        <f t="shared" si="85"/>
        <v>92000</v>
      </c>
      <c r="O1694" s="15">
        <f t="shared" si="86"/>
        <v>0</v>
      </c>
      <c r="P1694" s="11">
        <v>3</v>
      </c>
      <c r="Q1694" s="11">
        <v>2</v>
      </c>
      <c r="R1694" s="11" t="s">
        <v>22</v>
      </c>
      <c r="S1694" s="12">
        <v>107</v>
      </c>
      <c r="T1694">
        <v>37.552999999999997</v>
      </c>
      <c r="U1694">
        <v>126.87112</v>
      </c>
      <c r="V1694" t="s">
        <v>106</v>
      </c>
      <c r="W1694">
        <v>-1.6666666666666667</v>
      </c>
      <c r="X1694">
        <v>0</v>
      </c>
      <c r="Y1694">
        <v>-3.7197768133911966</v>
      </c>
      <c r="Z1694" s="14">
        <f t="shared" si="87"/>
        <v>-12.195121951219512</v>
      </c>
      <c r="AA1694">
        <f>정리!U1694</f>
        <v>57</v>
      </c>
      <c r="AB1694">
        <f>정리!V1694</f>
        <v>66.900000000000006</v>
      </c>
      <c r="AC1694">
        <f>정리!W1694</f>
        <v>82000</v>
      </c>
      <c r="AD1694">
        <f>정리!X1694</f>
        <v>-300</v>
      </c>
      <c r="AE1694" t="s">
        <v>4802</v>
      </c>
    </row>
    <row r="1695" spans="1:31" x14ac:dyDescent="0.3">
      <c r="A1695" s="1" t="s">
        <v>1385</v>
      </c>
      <c r="B1695" s="2" t="s">
        <v>1618</v>
      </c>
      <c r="C1695" s="3">
        <v>2000</v>
      </c>
      <c r="D1695" s="4">
        <v>249</v>
      </c>
      <c r="E1695" s="5">
        <v>132.19999999999999</v>
      </c>
      <c r="F1695" s="6">
        <v>40</v>
      </c>
      <c r="G1695" s="5">
        <v>104.2</v>
      </c>
      <c r="H1695" s="7">
        <v>32</v>
      </c>
      <c r="I1695" s="8">
        <v>56</v>
      </c>
      <c r="J1695" s="9">
        <f>정리!J1695</f>
        <v>100000</v>
      </c>
      <c r="K1695" s="9">
        <f>정리!K1695</f>
        <v>4</v>
      </c>
      <c r="L1695" s="9">
        <f>정리!L1695</f>
        <v>0</v>
      </c>
      <c r="M1695" s="9">
        <f>정리!M1695</f>
        <v>0</v>
      </c>
      <c r="N1695" s="10">
        <f t="shared" si="85"/>
        <v>100000</v>
      </c>
      <c r="O1695" s="15">
        <f t="shared" si="86"/>
        <v>0</v>
      </c>
      <c r="P1695" s="11">
        <v>4</v>
      </c>
      <c r="Q1695" s="11">
        <v>2</v>
      </c>
      <c r="R1695" s="11" t="s">
        <v>22</v>
      </c>
      <c r="S1695" s="12">
        <v>132</v>
      </c>
      <c r="T1695">
        <v>37.552999999999997</v>
      </c>
      <c r="U1695">
        <v>126.87112</v>
      </c>
      <c r="V1695" t="s">
        <v>106</v>
      </c>
      <c r="W1695">
        <v>0</v>
      </c>
      <c r="X1695">
        <v>3.1746031746031744</v>
      </c>
      <c r="Y1695">
        <v>0</v>
      </c>
      <c r="Z1695" s="14">
        <f t="shared" si="87"/>
        <v>7.4074074074074066</v>
      </c>
      <c r="AA1695">
        <f>정리!U1695</f>
        <v>47</v>
      </c>
      <c r="AB1695">
        <f>정리!V1695</f>
        <v>88.5</v>
      </c>
      <c r="AC1695">
        <f>정리!W1695</f>
        <v>108000</v>
      </c>
      <c r="AD1695">
        <f>정리!X1695</f>
        <v>8000</v>
      </c>
      <c r="AE1695" t="s">
        <v>4838</v>
      </c>
    </row>
    <row r="1696" spans="1:31" x14ac:dyDescent="0.3">
      <c r="A1696" s="1" t="s">
        <v>1385</v>
      </c>
      <c r="B1696" s="2" t="s">
        <v>1619</v>
      </c>
      <c r="C1696" s="3">
        <v>1998</v>
      </c>
      <c r="D1696" s="4">
        <v>212</v>
      </c>
      <c r="E1696" s="5">
        <v>87.1</v>
      </c>
      <c r="F1696" s="6">
        <v>26</v>
      </c>
      <c r="G1696" s="5">
        <v>60</v>
      </c>
      <c r="H1696" s="7">
        <v>18</v>
      </c>
      <c r="I1696" s="8">
        <v>85</v>
      </c>
      <c r="J1696" s="9">
        <f>정리!J1696</f>
        <v>75000</v>
      </c>
      <c r="K1696" s="9">
        <f>정리!K1696</f>
        <v>6</v>
      </c>
      <c r="L1696" s="9">
        <f>정리!L1696</f>
        <v>0</v>
      </c>
      <c r="M1696" s="9">
        <f>정리!M1696</f>
        <v>0</v>
      </c>
      <c r="N1696" s="10">
        <f t="shared" si="85"/>
        <v>75000</v>
      </c>
      <c r="O1696" s="15">
        <f t="shared" si="86"/>
        <v>0</v>
      </c>
      <c r="P1696" s="11">
        <v>3</v>
      </c>
      <c r="Q1696" s="11">
        <v>1</v>
      </c>
      <c r="R1696" s="11" t="s">
        <v>20</v>
      </c>
      <c r="S1696" s="12">
        <v>87</v>
      </c>
      <c r="T1696">
        <v>37.554074999999997</v>
      </c>
      <c r="U1696">
        <v>126.874306</v>
      </c>
      <c r="V1696" t="s">
        <v>1620</v>
      </c>
      <c r="W1696">
        <v>0</v>
      </c>
      <c r="X1696">
        <v>0</v>
      </c>
      <c r="Y1696">
        <v>0</v>
      </c>
      <c r="Z1696" s="14">
        <f t="shared" si="87"/>
        <v>16.201117318435752</v>
      </c>
      <c r="AA1696">
        <f>정리!U1696</f>
        <v>51</v>
      </c>
      <c r="AB1696">
        <f>정리!V1696</f>
        <v>88.5</v>
      </c>
      <c r="AC1696">
        <f>정리!W1696</f>
        <v>89500</v>
      </c>
      <c r="AD1696">
        <f>정리!X1696</f>
        <v>14500</v>
      </c>
      <c r="AE1696" t="s">
        <v>4838</v>
      </c>
    </row>
    <row r="1697" spans="1:31" x14ac:dyDescent="0.3">
      <c r="A1697" s="1" t="s">
        <v>1385</v>
      </c>
      <c r="B1697" s="2" t="s">
        <v>1619</v>
      </c>
      <c r="C1697" s="3">
        <v>1998</v>
      </c>
      <c r="D1697" s="4">
        <v>212</v>
      </c>
      <c r="E1697" s="5">
        <v>109.6</v>
      </c>
      <c r="F1697" s="6">
        <v>33</v>
      </c>
      <c r="G1697" s="5">
        <v>85</v>
      </c>
      <c r="H1697" s="7">
        <v>26</v>
      </c>
      <c r="I1697" s="8">
        <v>77</v>
      </c>
      <c r="J1697" s="9">
        <f>정리!J1697</f>
        <v>95000</v>
      </c>
      <c r="K1697" s="9">
        <f>정리!K1697</f>
        <v>12</v>
      </c>
      <c r="L1697" s="9">
        <f>정리!L1697</f>
        <v>0</v>
      </c>
      <c r="M1697" s="9">
        <f>정리!M1697</f>
        <v>0</v>
      </c>
      <c r="N1697" s="10">
        <f t="shared" si="85"/>
        <v>95000</v>
      </c>
      <c r="O1697" s="15">
        <f t="shared" si="86"/>
        <v>0</v>
      </c>
      <c r="P1697" s="11">
        <v>3</v>
      </c>
      <c r="Q1697" s="11">
        <v>2</v>
      </c>
      <c r="R1697" s="11" t="s">
        <v>22</v>
      </c>
      <c r="S1697" s="12">
        <v>109</v>
      </c>
      <c r="T1697">
        <v>37.554074999999997</v>
      </c>
      <c r="U1697">
        <v>126.874306</v>
      </c>
      <c r="V1697" t="s">
        <v>1620</v>
      </c>
      <c r="W1697">
        <v>0</v>
      </c>
      <c r="X1697">
        <v>0</v>
      </c>
      <c r="Y1697">
        <v>0</v>
      </c>
      <c r="Z1697" s="14">
        <f t="shared" si="87"/>
        <v>10.7981220657277</v>
      </c>
      <c r="AA1697">
        <f>정리!U1697</f>
        <v>60</v>
      </c>
      <c r="AB1697">
        <f>정리!V1697</f>
        <v>88.8</v>
      </c>
      <c r="AC1697">
        <f>정리!W1697</f>
        <v>106500</v>
      </c>
      <c r="AD1697">
        <f>정리!X1697</f>
        <v>11500</v>
      </c>
      <c r="AE1697" t="s">
        <v>4839</v>
      </c>
    </row>
    <row r="1698" spans="1:31" x14ac:dyDescent="0.3">
      <c r="A1698" s="1" t="s">
        <v>1385</v>
      </c>
      <c r="B1698" s="2" t="s">
        <v>1619</v>
      </c>
      <c r="C1698" s="3">
        <v>1998</v>
      </c>
      <c r="D1698" s="4">
        <v>212</v>
      </c>
      <c r="E1698" s="5">
        <v>141.5</v>
      </c>
      <c r="F1698" s="6">
        <v>43</v>
      </c>
      <c r="G1698" s="5">
        <v>114.8</v>
      </c>
      <c r="H1698" s="7">
        <v>35</v>
      </c>
      <c r="I1698" s="8">
        <v>34</v>
      </c>
      <c r="J1698" s="9">
        <f>정리!J1698</f>
        <v>148000</v>
      </c>
      <c r="K1698" s="9">
        <f>정리!K1698</f>
        <v>12</v>
      </c>
      <c r="L1698" s="9">
        <f>정리!L1698</f>
        <v>80000</v>
      </c>
      <c r="M1698" s="9">
        <f>정리!M1698</f>
        <v>12</v>
      </c>
      <c r="N1698" s="10">
        <f t="shared" si="85"/>
        <v>68000</v>
      </c>
      <c r="O1698" s="15">
        <f t="shared" si="86"/>
        <v>54.054054054054056</v>
      </c>
      <c r="P1698" s="11">
        <v>4</v>
      </c>
      <c r="Q1698" s="11">
        <v>2</v>
      </c>
      <c r="R1698" s="11" t="s">
        <v>22</v>
      </c>
      <c r="S1698" s="12" t="s">
        <v>1621</v>
      </c>
      <c r="T1698">
        <v>37.554074999999997</v>
      </c>
      <c r="U1698">
        <v>126.874306</v>
      </c>
      <c r="V1698" t="s">
        <v>1620</v>
      </c>
      <c r="W1698">
        <v>0</v>
      </c>
      <c r="X1698">
        <v>0</v>
      </c>
      <c r="Y1698">
        <v>0</v>
      </c>
      <c r="Z1698" s="14">
        <f t="shared" si="87"/>
        <v>0.67114093959731547</v>
      </c>
      <c r="AA1698">
        <f>정리!U1698</f>
        <v>51</v>
      </c>
      <c r="AB1698">
        <f>정리!V1698</f>
        <v>88.5</v>
      </c>
      <c r="AC1698">
        <f>정리!W1698</f>
        <v>149000</v>
      </c>
      <c r="AD1698">
        <f>정리!X1698</f>
        <v>1000</v>
      </c>
      <c r="AE1698" t="s">
        <v>4838</v>
      </c>
    </row>
    <row r="1699" spans="1:31" x14ac:dyDescent="0.3">
      <c r="A1699" s="1" t="s">
        <v>1385</v>
      </c>
      <c r="B1699" s="2" t="s">
        <v>1622</v>
      </c>
      <c r="C1699" s="3">
        <v>2005</v>
      </c>
      <c r="D1699" s="4">
        <v>284</v>
      </c>
      <c r="E1699" s="5">
        <v>112.3</v>
      </c>
      <c r="F1699" s="6">
        <v>34</v>
      </c>
      <c r="G1699" s="5">
        <v>85</v>
      </c>
      <c r="H1699" s="7">
        <v>26</v>
      </c>
      <c r="I1699" s="8">
        <v>101</v>
      </c>
      <c r="J1699" s="9">
        <f>정리!J1699</f>
        <v>135000</v>
      </c>
      <c r="K1699" s="9">
        <f>정리!K1699</f>
        <v>8</v>
      </c>
      <c r="L1699" s="9">
        <f>정리!L1699</f>
        <v>0</v>
      </c>
      <c r="M1699" s="9">
        <f>정리!M1699</f>
        <v>0</v>
      </c>
      <c r="N1699" s="10">
        <f t="shared" si="85"/>
        <v>135000</v>
      </c>
      <c r="O1699" s="15">
        <f t="shared" si="86"/>
        <v>0</v>
      </c>
      <c r="P1699" s="11">
        <v>3</v>
      </c>
      <c r="Q1699" s="11">
        <v>2</v>
      </c>
      <c r="R1699" s="11" t="s">
        <v>22</v>
      </c>
      <c r="S1699" s="12" t="s">
        <v>239</v>
      </c>
      <c r="T1699">
        <v>37.550848999999999</v>
      </c>
      <c r="U1699">
        <v>126.868617</v>
      </c>
      <c r="V1699" t="s">
        <v>1623</v>
      </c>
      <c r="W1699">
        <v>0</v>
      </c>
      <c r="X1699">
        <v>0</v>
      </c>
      <c r="Y1699">
        <v>0</v>
      </c>
      <c r="Z1699" s="14">
        <f t="shared" si="87"/>
        <v>2.877697841726619</v>
      </c>
      <c r="AA1699">
        <f>정리!U1699</f>
        <v>46</v>
      </c>
      <c r="AB1699">
        <f>정리!V1699</f>
        <v>69.699999999999989</v>
      </c>
      <c r="AC1699">
        <f>정리!W1699</f>
        <v>139000</v>
      </c>
      <c r="AD1699">
        <f>정리!X1699</f>
        <v>4000</v>
      </c>
      <c r="AE1699" t="s">
        <v>4787</v>
      </c>
    </row>
    <row r="1700" spans="1:31" x14ac:dyDescent="0.3">
      <c r="A1700" s="1" t="s">
        <v>1385</v>
      </c>
      <c r="B1700" s="2" t="s">
        <v>1622</v>
      </c>
      <c r="C1700" s="3">
        <v>2005</v>
      </c>
      <c r="D1700" s="4">
        <v>284</v>
      </c>
      <c r="E1700" s="5">
        <v>163.4</v>
      </c>
      <c r="F1700" s="6">
        <v>49</v>
      </c>
      <c r="G1700" s="5">
        <v>134.6</v>
      </c>
      <c r="H1700" s="7">
        <v>41</v>
      </c>
      <c r="I1700" s="8">
        <v>111</v>
      </c>
      <c r="J1700" s="9">
        <f>정리!J1700</f>
        <v>158000</v>
      </c>
      <c r="K1700" s="9">
        <f>정리!K1700</f>
        <v>4</v>
      </c>
      <c r="L1700" s="9">
        <f>정리!L1700</f>
        <v>90000</v>
      </c>
      <c r="M1700" s="9" t="str">
        <f>정리!M1700</f>
        <v>저</v>
      </c>
      <c r="N1700" s="10">
        <f t="shared" si="85"/>
        <v>68000</v>
      </c>
      <c r="O1700" s="15">
        <f t="shared" si="86"/>
        <v>56.962025316455701</v>
      </c>
      <c r="P1700" s="11">
        <v>4</v>
      </c>
      <c r="Q1700" s="11">
        <v>2</v>
      </c>
      <c r="R1700" s="11" t="s">
        <v>22</v>
      </c>
      <c r="S1700" s="12">
        <v>163</v>
      </c>
      <c r="T1700">
        <v>37.550848999999999</v>
      </c>
      <c r="U1700">
        <v>126.868617</v>
      </c>
      <c r="V1700" t="s">
        <v>1623</v>
      </c>
      <c r="W1700">
        <v>0</v>
      </c>
      <c r="X1700">
        <v>0</v>
      </c>
      <c r="Y1700">
        <v>0</v>
      </c>
      <c r="Z1700" s="14">
        <f t="shared" si="87"/>
        <v>0.4410838059231254</v>
      </c>
      <c r="AA1700">
        <f>정리!U1700</f>
        <v>46</v>
      </c>
      <c r="AB1700">
        <f>정리!V1700</f>
        <v>69.699999999999989</v>
      </c>
      <c r="AC1700">
        <f>정리!W1700</f>
        <v>158700</v>
      </c>
      <c r="AD1700">
        <f>정리!X1700</f>
        <v>700</v>
      </c>
      <c r="AE1700" t="s">
        <v>4787</v>
      </c>
    </row>
    <row r="1701" spans="1:31" x14ac:dyDescent="0.3">
      <c r="A1701" s="1" t="s">
        <v>1385</v>
      </c>
      <c r="B1701" s="2" t="s">
        <v>1624</v>
      </c>
      <c r="C1701" s="3">
        <v>2001</v>
      </c>
      <c r="D1701" s="4">
        <v>297</v>
      </c>
      <c r="E1701" s="5">
        <v>77.8</v>
      </c>
      <c r="F1701" s="6">
        <v>24</v>
      </c>
      <c r="G1701" s="5">
        <v>59.9</v>
      </c>
      <c r="H1701" s="7">
        <v>18</v>
      </c>
      <c r="I1701" s="8">
        <v>140</v>
      </c>
      <c r="J1701" s="9">
        <f>정리!J1701</f>
        <v>75000</v>
      </c>
      <c r="K1701" s="9">
        <f>정리!K1701</f>
        <v>4</v>
      </c>
      <c r="L1701" s="9">
        <f>정리!L1701</f>
        <v>0</v>
      </c>
      <c r="M1701" s="9">
        <f>정리!M1701</f>
        <v>0</v>
      </c>
      <c r="N1701" s="10">
        <f t="shared" si="85"/>
        <v>75000</v>
      </c>
      <c r="O1701" s="15">
        <f t="shared" si="86"/>
        <v>0</v>
      </c>
      <c r="P1701" s="11">
        <v>3</v>
      </c>
      <c r="Q1701" s="11">
        <v>1</v>
      </c>
      <c r="R1701" s="11" t="s">
        <v>20</v>
      </c>
      <c r="S1701" s="12">
        <v>77</v>
      </c>
      <c r="T1701">
        <v>37.555459999999997</v>
      </c>
      <c r="U1701">
        <v>126.87192</v>
      </c>
      <c r="V1701" t="s">
        <v>1625</v>
      </c>
      <c r="W1701">
        <v>2.7397260273972601</v>
      </c>
      <c r="X1701">
        <v>0</v>
      </c>
      <c r="Y1701">
        <v>7.1428571428571423</v>
      </c>
      <c r="Z1701" s="14">
        <f t="shared" si="87"/>
        <v>16.666666666666664</v>
      </c>
      <c r="AA1701">
        <f>정리!U1701</f>
        <v>48</v>
      </c>
      <c r="AB1701">
        <f>정리!V1701</f>
        <v>88.5</v>
      </c>
      <c r="AC1701">
        <f>정리!W1701</f>
        <v>90000</v>
      </c>
      <c r="AD1701">
        <f>정리!X1701</f>
        <v>15000</v>
      </c>
      <c r="AE1701" t="s">
        <v>4838</v>
      </c>
    </row>
    <row r="1702" spans="1:31" x14ac:dyDescent="0.3">
      <c r="A1702" s="1" t="s">
        <v>1385</v>
      </c>
      <c r="B1702" s="2" t="s">
        <v>1624</v>
      </c>
      <c r="C1702" s="3">
        <v>2001</v>
      </c>
      <c r="D1702" s="4">
        <v>297</v>
      </c>
      <c r="E1702" s="5">
        <v>110.2</v>
      </c>
      <c r="F1702" s="6">
        <v>33</v>
      </c>
      <c r="G1702" s="5">
        <v>84.8</v>
      </c>
      <c r="H1702" s="7">
        <v>26</v>
      </c>
      <c r="I1702" s="8">
        <v>85</v>
      </c>
      <c r="J1702" s="9">
        <f>정리!J1702</f>
        <v>110000</v>
      </c>
      <c r="K1702" s="9">
        <f>정리!K1702</f>
        <v>12</v>
      </c>
      <c r="L1702" s="9">
        <f>정리!L1702</f>
        <v>0</v>
      </c>
      <c r="M1702" s="9">
        <f>정리!M1702</f>
        <v>0</v>
      </c>
      <c r="N1702" s="10">
        <f t="shared" ref="N1702:N1765" si="88">J1702-L1702</f>
        <v>110000</v>
      </c>
      <c r="O1702" s="15">
        <f t="shared" si="86"/>
        <v>0</v>
      </c>
      <c r="P1702" s="11">
        <v>3</v>
      </c>
      <c r="Q1702" s="11">
        <v>2</v>
      </c>
      <c r="R1702" s="11" t="s">
        <v>22</v>
      </c>
      <c r="S1702" s="12">
        <v>110</v>
      </c>
      <c r="T1702">
        <v>37.555459999999997</v>
      </c>
      <c r="U1702">
        <v>126.87192</v>
      </c>
      <c r="V1702" t="s">
        <v>1625</v>
      </c>
      <c r="W1702">
        <v>-100</v>
      </c>
      <c r="X1702">
        <v>0</v>
      </c>
      <c r="Y1702">
        <v>-100</v>
      </c>
      <c r="Z1702" s="14">
        <f t="shared" si="87"/>
        <v>-15.789473684210526</v>
      </c>
      <c r="AA1702">
        <f>정리!U1702</f>
        <v>48</v>
      </c>
      <c r="AB1702">
        <f>정리!V1702</f>
        <v>88.5</v>
      </c>
      <c r="AC1702">
        <f>정리!W1702</f>
        <v>95000</v>
      </c>
      <c r="AD1702">
        <f>정리!X1702</f>
        <v>-300</v>
      </c>
      <c r="AE1702" t="s">
        <v>4838</v>
      </c>
    </row>
    <row r="1703" spans="1:31" x14ac:dyDescent="0.3">
      <c r="A1703" s="1" t="s">
        <v>1385</v>
      </c>
      <c r="B1703" s="2" t="s">
        <v>1624</v>
      </c>
      <c r="C1703" s="3">
        <v>2001</v>
      </c>
      <c r="D1703" s="4">
        <v>297</v>
      </c>
      <c r="E1703" s="5">
        <v>148.19999999999999</v>
      </c>
      <c r="F1703" s="6">
        <v>45</v>
      </c>
      <c r="G1703" s="5">
        <v>114.1</v>
      </c>
      <c r="H1703" s="7">
        <v>35</v>
      </c>
      <c r="I1703" s="8">
        <v>72</v>
      </c>
      <c r="J1703" s="9">
        <f>정리!J1703</f>
        <v>117000</v>
      </c>
      <c r="K1703" s="9">
        <f>정리!K1703</f>
        <v>7</v>
      </c>
      <c r="L1703" s="9">
        <f>정리!L1703</f>
        <v>0</v>
      </c>
      <c r="M1703" s="9">
        <f>정리!M1703</f>
        <v>0</v>
      </c>
      <c r="N1703" s="10">
        <f t="shared" si="88"/>
        <v>117000</v>
      </c>
      <c r="O1703" s="15">
        <f t="shared" si="86"/>
        <v>0</v>
      </c>
      <c r="P1703" s="11">
        <v>4</v>
      </c>
      <c r="Q1703" s="11">
        <v>2</v>
      </c>
      <c r="R1703" s="11" t="s">
        <v>22</v>
      </c>
      <c r="S1703" s="12">
        <v>148</v>
      </c>
      <c r="T1703">
        <v>37.555459999999997</v>
      </c>
      <c r="U1703">
        <v>126.87192</v>
      </c>
      <c r="V1703" t="s">
        <v>1625</v>
      </c>
      <c r="W1703">
        <v>0</v>
      </c>
      <c r="X1703">
        <v>0</v>
      </c>
      <c r="Y1703">
        <v>0</v>
      </c>
      <c r="Z1703" s="14">
        <f t="shared" si="87"/>
        <v>8.59375</v>
      </c>
      <c r="AA1703">
        <f>정리!U1703</f>
        <v>48</v>
      </c>
      <c r="AB1703">
        <f>정리!V1703</f>
        <v>88.5</v>
      </c>
      <c r="AC1703">
        <f>정리!W1703</f>
        <v>128000</v>
      </c>
      <c r="AD1703">
        <f>정리!X1703</f>
        <v>11000</v>
      </c>
      <c r="AE1703" t="s">
        <v>4838</v>
      </c>
    </row>
    <row r="1704" spans="1:31" x14ac:dyDescent="0.3">
      <c r="A1704" s="1" t="s">
        <v>1385</v>
      </c>
      <c r="B1704" s="2" t="s">
        <v>1626</v>
      </c>
      <c r="C1704" s="3">
        <v>2019</v>
      </c>
      <c r="D1704" s="4">
        <v>499</v>
      </c>
      <c r="E1704" s="5">
        <v>78.8</v>
      </c>
      <c r="F1704" s="6">
        <v>24</v>
      </c>
      <c r="G1704" s="5">
        <v>59.9</v>
      </c>
      <c r="H1704" s="7">
        <v>18</v>
      </c>
      <c r="I1704" s="8">
        <v>80</v>
      </c>
      <c r="J1704" s="9">
        <f>정리!J1704</f>
        <v>125000</v>
      </c>
      <c r="K1704" s="9">
        <f>정리!K1704</f>
        <v>7</v>
      </c>
      <c r="L1704" s="9">
        <f>정리!L1704</f>
        <v>0</v>
      </c>
      <c r="M1704" s="9">
        <f>정리!M1704</f>
        <v>0</v>
      </c>
      <c r="N1704" s="10">
        <f t="shared" si="88"/>
        <v>125000</v>
      </c>
      <c r="O1704" s="15">
        <f t="shared" si="86"/>
        <v>0</v>
      </c>
      <c r="P1704" s="11">
        <v>3</v>
      </c>
      <c r="Q1704" s="11">
        <v>2</v>
      </c>
      <c r="R1704" s="11" t="s">
        <v>22</v>
      </c>
      <c r="S1704" s="12" t="s">
        <v>421</v>
      </c>
      <c r="T1704">
        <v>37.548676</v>
      </c>
      <c r="U1704">
        <v>126.870621</v>
      </c>
      <c r="V1704" t="s">
        <v>1627</v>
      </c>
      <c r="W1704">
        <v>0</v>
      </c>
      <c r="X1704">
        <v>3.6065573770491808</v>
      </c>
      <c r="Y1704">
        <v>-3.6065573770491808</v>
      </c>
      <c r="Z1704" s="14">
        <f t="shared" si="87"/>
        <v>-8.695652173913043</v>
      </c>
      <c r="AA1704">
        <f>정리!U1704</f>
        <v>44</v>
      </c>
      <c r="AB1704">
        <f>정리!V1704</f>
        <v>69.699999999999989</v>
      </c>
      <c r="AC1704">
        <f>정리!W1704</f>
        <v>115000</v>
      </c>
      <c r="AD1704">
        <f>정리!X1704</f>
        <v>-300</v>
      </c>
      <c r="AE1704" t="s">
        <v>4787</v>
      </c>
    </row>
    <row r="1705" spans="1:31" x14ac:dyDescent="0.3">
      <c r="A1705" s="1" t="s">
        <v>1385</v>
      </c>
      <c r="B1705" s="2" t="s">
        <v>1626</v>
      </c>
      <c r="C1705" s="3">
        <v>2019</v>
      </c>
      <c r="D1705" s="4">
        <v>499</v>
      </c>
      <c r="E1705" s="5">
        <v>95.2</v>
      </c>
      <c r="F1705" s="6">
        <v>29</v>
      </c>
      <c r="G1705" s="5">
        <v>74.3</v>
      </c>
      <c r="H1705" s="7">
        <v>22</v>
      </c>
      <c r="I1705" s="8">
        <v>40</v>
      </c>
      <c r="J1705" s="9">
        <f>정리!J1705</f>
        <v>140000</v>
      </c>
      <c r="K1705" s="9">
        <f>정리!K1705</f>
        <v>8</v>
      </c>
      <c r="L1705" s="9">
        <f>정리!L1705</f>
        <v>0</v>
      </c>
      <c r="M1705" s="9">
        <f>정리!M1705</f>
        <v>0</v>
      </c>
      <c r="N1705" s="10">
        <f t="shared" si="88"/>
        <v>140000</v>
      </c>
      <c r="O1705" s="15">
        <f t="shared" si="86"/>
        <v>0</v>
      </c>
      <c r="P1705" s="11">
        <v>3</v>
      </c>
      <c r="Q1705" s="11">
        <v>2</v>
      </c>
      <c r="R1705" s="11" t="s">
        <v>22</v>
      </c>
      <c r="S1705" s="12">
        <v>95</v>
      </c>
      <c r="T1705">
        <v>37.548676</v>
      </c>
      <c r="U1705">
        <v>126.870621</v>
      </c>
      <c r="V1705" t="s">
        <v>1627</v>
      </c>
      <c r="W1705">
        <v>0</v>
      </c>
      <c r="X1705">
        <v>0</v>
      </c>
      <c r="Y1705">
        <v>0</v>
      </c>
      <c r="Z1705" s="14">
        <f t="shared" si="87"/>
        <v>0</v>
      </c>
      <c r="AA1705">
        <f>정리!U1705</f>
        <v>44</v>
      </c>
      <c r="AB1705">
        <f>정리!V1705</f>
        <v>69.699999999999989</v>
      </c>
      <c r="AC1705">
        <f>정리!W1705</f>
        <v>140000</v>
      </c>
      <c r="AD1705">
        <f>정리!X1705</f>
        <v>0</v>
      </c>
      <c r="AE1705" t="s">
        <v>4787</v>
      </c>
    </row>
    <row r="1706" spans="1:31" x14ac:dyDescent="0.3">
      <c r="A1706" s="1" t="s">
        <v>1385</v>
      </c>
      <c r="B1706" s="2" t="s">
        <v>1626</v>
      </c>
      <c r="C1706" s="3">
        <v>2019</v>
      </c>
      <c r="D1706" s="4">
        <v>499</v>
      </c>
      <c r="E1706" s="5">
        <v>107.3</v>
      </c>
      <c r="F1706" s="6">
        <v>32</v>
      </c>
      <c r="G1706" s="5">
        <v>85</v>
      </c>
      <c r="H1706" s="7">
        <v>26</v>
      </c>
      <c r="I1706" s="8">
        <v>158</v>
      </c>
      <c r="J1706" s="9">
        <f>정리!J1706</f>
        <v>150000</v>
      </c>
      <c r="K1706" s="9">
        <f>정리!K1706</f>
        <v>5</v>
      </c>
      <c r="L1706" s="9">
        <f>정리!L1706</f>
        <v>85000</v>
      </c>
      <c r="M1706" s="9">
        <f>정리!M1706</f>
        <v>2</v>
      </c>
      <c r="N1706" s="10">
        <f t="shared" si="88"/>
        <v>65000</v>
      </c>
      <c r="O1706" s="15">
        <f t="shared" si="86"/>
        <v>56.666666666666664</v>
      </c>
      <c r="P1706" s="11">
        <v>3</v>
      </c>
      <c r="Q1706" s="11">
        <v>2</v>
      </c>
      <c r="R1706" s="11" t="s">
        <v>22</v>
      </c>
      <c r="S1706" s="12" t="s">
        <v>200</v>
      </c>
      <c r="T1706">
        <v>37.548676</v>
      </c>
      <c r="U1706">
        <v>126.870621</v>
      </c>
      <c r="V1706" t="s">
        <v>1627</v>
      </c>
      <c r="W1706">
        <v>-1.4492753623188406</v>
      </c>
      <c r="X1706">
        <v>0</v>
      </c>
      <c r="Y1706">
        <v>-3.8461538461538463</v>
      </c>
      <c r="Z1706" s="14">
        <f t="shared" si="87"/>
        <v>1.3157894736842104</v>
      </c>
      <c r="AA1706">
        <f>정리!U1706</f>
        <v>58</v>
      </c>
      <c r="AB1706">
        <f>정리!V1706</f>
        <v>71.2</v>
      </c>
      <c r="AC1706">
        <f>정리!W1706</f>
        <v>152000</v>
      </c>
      <c r="AD1706">
        <f>정리!X1706</f>
        <v>2000</v>
      </c>
      <c r="AE1706" t="s">
        <v>4840</v>
      </c>
    </row>
    <row r="1707" spans="1:31" x14ac:dyDescent="0.3">
      <c r="A1707" s="1" t="s">
        <v>1385</v>
      </c>
      <c r="B1707" s="2" t="s">
        <v>1628</v>
      </c>
      <c r="C1707" s="3">
        <v>1999</v>
      </c>
      <c r="D1707" s="4">
        <v>290</v>
      </c>
      <c r="E1707" s="5">
        <v>79.8</v>
      </c>
      <c r="F1707" s="6">
        <v>24</v>
      </c>
      <c r="G1707" s="5">
        <v>59.9</v>
      </c>
      <c r="H1707" s="7">
        <v>18</v>
      </c>
      <c r="I1707" s="8">
        <v>160</v>
      </c>
      <c r="J1707" s="9">
        <f>정리!J1707</f>
        <v>76000</v>
      </c>
      <c r="K1707" s="9">
        <f>정리!K1707</f>
        <v>4</v>
      </c>
      <c r="L1707" s="9">
        <f>정리!L1707</f>
        <v>0</v>
      </c>
      <c r="M1707" s="9">
        <f>정리!M1707</f>
        <v>0</v>
      </c>
      <c r="N1707" s="10">
        <f t="shared" si="88"/>
        <v>76000</v>
      </c>
      <c r="O1707" s="15">
        <f t="shared" si="86"/>
        <v>0</v>
      </c>
      <c r="P1707" s="11">
        <v>3</v>
      </c>
      <c r="Q1707" s="11">
        <v>1</v>
      </c>
      <c r="R1707" s="11" t="s">
        <v>22</v>
      </c>
      <c r="S1707" s="12">
        <v>79</v>
      </c>
      <c r="T1707">
        <v>37.556562999999997</v>
      </c>
      <c r="U1707">
        <v>126.864988</v>
      </c>
      <c r="V1707" t="s">
        <v>1629</v>
      </c>
      <c r="W1707">
        <v>0</v>
      </c>
      <c r="X1707">
        <v>0</v>
      </c>
      <c r="Y1707">
        <v>0</v>
      </c>
      <c r="Z1707" s="14">
        <f t="shared" si="87"/>
        <v>15.083798882681565</v>
      </c>
      <c r="AA1707">
        <f>정리!U1707</f>
        <v>52</v>
      </c>
      <c r="AB1707">
        <f>정리!V1707</f>
        <v>86</v>
      </c>
      <c r="AC1707">
        <f>정리!W1707</f>
        <v>89500</v>
      </c>
      <c r="AD1707">
        <f>정리!X1707</f>
        <v>13500</v>
      </c>
      <c r="AE1707" t="s">
        <v>4827</v>
      </c>
    </row>
    <row r="1708" spans="1:31" x14ac:dyDescent="0.3">
      <c r="A1708" s="1" t="s">
        <v>1385</v>
      </c>
      <c r="B1708" s="2" t="s">
        <v>1628</v>
      </c>
      <c r="C1708" s="3">
        <v>1999</v>
      </c>
      <c r="D1708" s="4">
        <v>290</v>
      </c>
      <c r="E1708" s="5">
        <v>107.5</v>
      </c>
      <c r="F1708" s="6">
        <v>33</v>
      </c>
      <c r="G1708" s="5">
        <v>84.8</v>
      </c>
      <c r="H1708" s="7">
        <v>26</v>
      </c>
      <c r="I1708" s="8">
        <v>130</v>
      </c>
      <c r="J1708" s="9">
        <f>정리!J1708</f>
        <v>89000</v>
      </c>
      <c r="K1708" s="9">
        <f>정리!K1708</f>
        <v>12</v>
      </c>
      <c r="L1708" s="9">
        <f>정리!L1708</f>
        <v>0</v>
      </c>
      <c r="M1708" s="9">
        <f>정리!M1708</f>
        <v>0</v>
      </c>
      <c r="N1708" s="10">
        <f t="shared" si="88"/>
        <v>89000</v>
      </c>
      <c r="O1708" s="15">
        <f t="shared" si="86"/>
        <v>0</v>
      </c>
      <c r="P1708" s="11">
        <v>3</v>
      </c>
      <c r="Q1708" s="11">
        <v>2</v>
      </c>
      <c r="R1708" s="11" t="s">
        <v>22</v>
      </c>
      <c r="S1708" s="12">
        <v>107</v>
      </c>
      <c r="T1708">
        <v>37.556562999999997</v>
      </c>
      <c r="U1708">
        <v>126.864988</v>
      </c>
      <c r="V1708" t="s">
        <v>1629</v>
      </c>
      <c r="W1708">
        <v>0</v>
      </c>
      <c r="X1708">
        <v>0</v>
      </c>
      <c r="Y1708">
        <v>0</v>
      </c>
      <c r="Z1708" s="14">
        <f t="shared" si="87"/>
        <v>10.1010101010101</v>
      </c>
      <c r="AA1708">
        <f>정리!U1708</f>
        <v>52</v>
      </c>
      <c r="AB1708">
        <f>정리!V1708</f>
        <v>86</v>
      </c>
      <c r="AC1708">
        <f>정리!W1708</f>
        <v>99000</v>
      </c>
      <c r="AD1708">
        <f>정리!X1708</f>
        <v>10000</v>
      </c>
      <c r="AE1708" t="s">
        <v>4827</v>
      </c>
    </row>
    <row r="1709" spans="1:31" x14ac:dyDescent="0.3">
      <c r="A1709" s="1" t="s">
        <v>1385</v>
      </c>
      <c r="B1709" s="2" t="s">
        <v>1630</v>
      </c>
      <c r="C1709" s="3">
        <v>1995</v>
      </c>
      <c r="D1709" s="4">
        <v>330</v>
      </c>
      <c r="E1709" s="5">
        <v>85.6</v>
      </c>
      <c r="F1709" s="6">
        <v>26</v>
      </c>
      <c r="G1709" s="5">
        <v>59.9</v>
      </c>
      <c r="H1709" s="7">
        <v>18</v>
      </c>
      <c r="I1709" s="8">
        <v>150</v>
      </c>
      <c r="J1709" s="9">
        <f>정리!J1709</f>
        <v>73000</v>
      </c>
      <c r="K1709" s="9">
        <f>정리!K1709</f>
        <v>10</v>
      </c>
      <c r="L1709" s="9">
        <f>정리!L1709</f>
        <v>0</v>
      </c>
      <c r="M1709" s="9">
        <f>정리!M1709</f>
        <v>0</v>
      </c>
      <c r="N1709" s="10">
        <f t="shared" si="88"/>
        <v>73000</v>
      </c>
      <c r="O1709" s="15">
        <f t="shared" si="86"/>
        <v>0</v>
      </c>
      <c r="P1709" s="11">
        <v>3</v>
      </c>
      <c r="Q1709" s="11">
        <v>1</v>
      </c>
      <c r="R1709" s="11" t="s">
        <v>20</v>
      </c>
      <c r="S1709" s="12">
        <v>85</v>
      </c>
      <c r="T1709">
        <v>37.554575</v>
      </c>
      <c r="U1709">
        <v>126.86819800000001</v>
      </c>
      <c r="V1709" t="s">
        <v>1631</v>
      </c>
      <c r="W1709">
        <v>0</v>
      </c>
      <c r="X1709">
        <v>0</v>
      </c>
      <c r="Y1709">
        <v>0</v>
      </c>
      <c r="Z1709" s="14">
        <f t="shared" si="87"/>
        <v>5.1948051948051948</v>
      </c>
      <c r="AA1709">
        <f>정리!U1709</f>
        <v>59</v>
      </c>
      <c r="AB1709">
        <f>정리!V1709</f>
        <v>86</v>
      </c>
      <c r="AC1709">
        <f>정리!W1709</f>
        <v>77000</v>
      </c>
      <c r="AD1709">
        <f>정리!X1709</f>
        <v>4000</v>
      </c>
      <c r="AE1709" t="s">
        <v>4827</v>
      </c>
    </row>
    <row r="1710" spans="1:31" x14ac:dyDescent="0.3">
      <c r="A1710" s="1" t="s">
        <v>1385</v>
      </c>
      <c r="B1710" s="2" t="s">
        <v>1630</v>
      </c>
      <c r="C1710" s="3">
        <v>1995</v>
      </c>
      <c r="D1710" s="4">
        <v>330</v>
      </c>
      <c r="E1710" s="5">
        <v>105.2</v>
      </c>
      <c r="F1710" s="6">
        <v>32</v>
      </c>
      <c r="G1710" s="5">
        <v>84.9</v>
      </c>
      <c r="H1710" s="7">
        <v>26</v>
      </c>
      <c r="I1710" s="8">
        <v>180</v>
      </c>
      <c r="J1710" s="9">
        <f>정리!J1710</f>
        <v>89000</v>
      </c>
      <c r="K1710" s="9">
        <f>정리!K1710</f>
        <v>11</v>
      </c>
      <c r="L1710" s="9">
        <f>정리!L1710</f>
        <v>0</v>
      </c>
      <c r="M1710" s="9">
        <f>정리!M1710</f>
        <v>0</v>
      </c>
      <c r="N1710" s="10">
        <f t="shared" si="88"/>
        <v>89000</v>
      </c>
      <c r="O1710" s="15">
        <f t="shared" si="86"/>
        <v>0</v>
      </c>
      <c r="P1710" s="11">
        <v>3</v>
      </c>
      <c r="Q1710" s="11">
        <v>2</v>
      </c>
      <c r="R1710" s="11" t="s">
        <v>22</v>
      </c>
      <c r="S1710" s="12">
        <v>105</v>
      </c>
      <c r="T1710">
        <v>37.554575</v>
      </c>
      <c r="U1710">
        <v>126.86819800000001</v>
      </c>
      <c r="V1710" t="s">
        <v>1631</v>
      </c>
      <c r="W1710">
        <v>0</v>
      </c>
      <c r="X1710">
        <v>0</v>
      </c>
      <c r="Y1710">
        <v>0</v>
      </c>
      <c r="Z1710" s="14">
        <f t="shared" si="87"/>
        <v>16.822429906542055</v>
      </c>
      <c r="AA1710">
        <f>정리!U1710</f>
        <v>59</v>
      </c>
      <c r="AB1710">
        <f>정리!V1710</f>
        <v>86</v>
      </c>
      <c r="AC1710">
        <f>정리!W1710</f>
        <v>107000</v>
      </c>
      <c r="AD1710">
        <f>정리!X1710</f>
        <v>18000</v>
      </c>
      <c r="AE1710" t="s">
        <v>4827</v>
      </c>
    </row>
    <row r="1711" spans="1:31" x14ac:dyDescent="0.3">
      <c r="A1711" s="1" t="s">
        <v>1385</v>
      </c>
      <c r="B1711" s="2" t="s">
        <v>1632</v>
      </c>
      <c r="C1711" s="3">
        <v>2007</v>
      </c>
      <c r="D1711" s="4">
        <v>202</v>
      </c>
      <c r="E1711" s="5">
        <v>105</v>
      </c>
      <c r="F1711" s="6">
        <v>32</v>
      </c>
      <c r="G1711" s="5">
        <v>85</v>
      </c>
      <c r="H1711" s="7">
        <v>26</v>
      </c>
      <c r="I1711" s="8">
        <v>84</v>
      </c>
      <c r="J1711" s="9">
        <f>정리!J1711</f>
        <v>110000</v>
      </c>
      <c r="K1711" s="9">
        <f>정리!K1711</f>
        <v>4</v>
      </c>
      <c r="L1711" s="9">
        <f>정리!L1711</f>
        <v>0</v>
      </c>
      <c r="M1711" s="9">
        <f>정리!M1711</f>
        <v>0</v>
      </c>
      <c r="N1711" s="10">
        <f t="shared" si="88"/>
        <v>110000</v>
      </c>
      <c r="O1711" s="15">
        <f t="shared" si="86"/>
        <v>0</v>
      </c>
      <c r="P1711" s="11">
        <v>3</v>
      </c>
      <c r="Q1711" s="11">
        <v>2</v>
      </c>
      <c r="R1711" s="11" t="s">
        <v>22</v>
      </c>
      <c r="S1711" s="12">
        <v>105</v>
      </c>
      <c r="T1711">
        <v>37.551614000000001</v>
      </c>
      <c r="U1711">
        <v>126.87046100000001</v>
      </c>
      <c r="V1711" t="s">
        <v>1633</v>
      </c>
      <c r="W1711">
        <v>0</v>
      </c>
      <c r="X1711">
        <v>0</v>
      </c>
      <c r="Y1711">
        <v>0</v>
      </c>
      <c r="Z1711" s="14">
        <f t="shared" si="87"/>
        <v>5.982905982905983</v>
      </c>
      <c r="AA1711">
        <f>정리!U1711</f>
        <v>48</v>
      </c>
      <c r="AB1711">
        <f>정리!V1711</f>
        <v>86</v>
      </c>
      <c r="AC1711">
        <f>정리!W1711</f>
        <v>117000</v>
      </c>
      <c r="AD1711">
        <f>정리!X1711</f>
        <v>7000</v>
      </c>
      <c r="AE1711" t="s">
        <v>4827</v>
      </c>
    </row>
    <row r="1712" spans="1:31" x14ac:dyDescent="0.3">
      <c r="A1712" s="1" t="s">
        <v>1385</v>
      </c>
      <c r="B1712" s="2" t="s">
        <v>1632</v>
      </c>
      <c r="C1712" s="3">
        <v>2007</v>
      </c>
      <c r="D1712" s="4">
        <v>202</v>
      </c>
      <c r="E1712" s="5">
        <v>137</v>
      </c>
      <c r="F1712" s="6">
        <v>41</v>
      </c>
      <c r="G1712" s="5">
        <v>116.9</v>
      </c>
      <c r="H1712" s="7">
        <v>35</v>
      </c>
      <c r="I1712" s="8">
        <v>58</v>
      </c>
      <c r="J1712" s="9">
        <f>정리!J1712</f>
        <v>135000</v>
      </c>
      <c r="K1712" s="9">
        <f>정리!K1712</f>
        <v>5</v>
      </c>
      <c r="L1712" s="9">
        <f>정리!L1712</f>
        <v>0</v>
      </c>
      <c r="M1712" s="9">
        <f>정리!M1712</f>
        <v>0</v>
      </c>
      <c r="N1712" s="10">
        <f t="shared" si="88"/>
        <v>135000</v>
      </c>
      <c r="O1712" s="15">
        <f t="shared" si="86"/>
        <v>0</v>
      </c>
      <c r="P1712" s="11">
        <v>4</v>
      </c>
      <c r="Q1712" s="11">
        <v>2</v>
      </c>
      <c r="R1712" s="11" t="s">
        <v>22</v>
      </c>
      <c r="S1712" s="12">
        <v>136</v>
      </c>
      <c r="T1712">
        <v>37.551614000000001</v>
      </c>
      <c r="U1712">
        <v>126.87046100000001</v>
      </c>
      <c r="V1712" t="s">
        <v>1633</v>
      </c>
      <c r="W1712">
        <v>0</v>
      </c>
      <c r="X1712">
        <v>6.666666666666667</v>
      </c>
      <c r="Y1712">
        <v>-8.3333333333333321</v>
      </c>
      <c r="Z1712" s="14">
        <f t="shared" si="87"/>
        <v>-27.962085308056871</v>
      </c>
      <c r="AA1712">
        <f>정리!U1712</f>
        <v>48</v>
      </c>
      <c r="AB1712">
        <f>정리!V1712</f>
        <v>86</v>
      </c>
      <c r="AC1712">
        <f>정리!W1712</f>
        <v>105500</v>
      </c>
      <c r="AD1712">
        <f>정리!X1712</f>
        <v>-300</v>
      </c>
      <c r="AE1712" t="s">
        <v>4827</v>
      </c>
    </row>
    <row r="1713" spans="1:31" x14ac:dyDescent="0.3">
      <c r="A1713" s="1" t="s">
        <v>1385</v>
      </c>
      <c r="B1713" s="2" t="s">
        <v>1634</v>
      </c>
      <c r="C1713" s="3">
        <v>2001</v>
      </c>
      <c r="D1713" s="4">
        <v>206</v>
      </c>
      <c r="E1713" s="5">
        <v>113.3</v>
      </c>
      <c r="F1713" s="6">
        <v>34</v>
      </c>
      <c r="G1713" s="5">
        <v>84.4</v>
      </c>
      <c r="H1713" s="7">
        <v>26</v>
      </c>
      <c r="I1713" s="8">
        <v>105</v>
      </c>
      <c r="J1713" s="9">
        <f>정리!J1713</f>
        <v>110000</v>
      </c>
      <c r="K1713" s="9">
        <f>정리!K1713</f>
        <v>12</v>
      </c>
      <c r="L1713" s="9">
        <f>정리!L1713</f>
        <v>70000</v>
      </c>
      <c r="M1713" s="9">
        <f>정리!M1713</f>
        <v>8</v>
      </c>
      <c r="N1713" s="10">
        <f t="shared" si="88"/>
        <v>40000</v>
      </c>
      <c r="O1713" s="15">
        <f t="shared" si="86"/>
        <v>63.636363636363633</v>
      </c>
      <c r="P1713" s="11">
        <v>3</v>
      </c>
      <c r="Q1713" s="11">
        <v>2</v>
      </c>
      <c r="R1713" s="11" t="s">
        <v>22</v>
      </c>
      <c r="S1713" s="12">
        <v>113</v>
      </c>
      <c r="T1713">
        <v>37.547890000000002</v>
      </c>
      <c r="U1713">
        <v>126.87487</v>
      </c>
      <c r="V1713" t="s">
        <v>1635</v>
      </c>
      <c r="W1713">
        <v>0</v>
      </c>
      <c r="X1713">
        <v>0</v>
      </c>
      <c r="Y1713">
        <v>0</v>
      </c>
      <c r="Z1713" s="14">
        <f t="shared" si="87"/>
        <v>7.5630252100840334</v>
      </c>
      <c r="AA1713">
        <f>정리!U1713</f>
        <v>39</v>
      </c>
      <c r="AB1713">
        <f>정리!V1713</f>
        <v>69.699999999999989</v>
      </c>
      <c r="AC1713">
        <f>정리!W1713</f>
        <v>119000</v>
      </c>
      <c r="AD1713">
        <f>정리!X1713</f>
        <v>9000</v>
      </c>
      <c r="AE1713" t="s">
        <v>4787</v>
      </c>
    </row>
    <row r="1714" spans="1:31" x14ac:dyDescent="0.3">
      <c r="A1714" s="1" t="s">
        <v>1385</v>
      </c>
      <c r="B1714" s="2" t="s">
        <v>1634</v>
      </c>
      <c r="C1714" s="3">
        <v>2001</v>
      </c>
      <c r="D1714" s="4">
        <v>206</v>
      </c>
      <c r="E1714" s="5">
        <v>145.5</v>
      </c>
      <c r="F1714" s="6">
        <v>44</v>
      </c>
      <c r="G1714" s="5">
        <v>108.3</v>
      </c>
      <c r="H1714" s="7">
        <v>33</v>
      </c>
      <c r="I1714" s="8">
        <v>58</v>
      </c>
      <c r="J1714" s="9">
        <f>정리!J1714</f>
        <v>135000</v>
      </c>
      <c r="K1714" s="9">
        <f>정리!K1714</f>
        <v>8</v>
      </c>
      <c r="L1714" s="9">
        <f>정리!L1714</f>
        <v>0</v>
      </c>
      <c r="M1714" s="9">
        <f>정리!M1714</f>
        <v>0</v>
      </c>
      <c r="N1714" s="10">
        <f t="shared" si="88"/>
        <v>135000</v>
      </c>
      <c r="O1714" s="15">
        <f t="shared" si="86"/>
        <v>0</v>
      </c>
      <c r="P1714" s="11">
        <v>4</v>
      </c>
      <c r="Q1714" s="11">
        <v>2</v>
      </c>
      <c r="R1714" s="11" t="s">
        <v>22</v>
      </c>
      <c r="S1714" s="12">
        <v>145</v>
      </c>
      <c r="T1714">
        <v>37.547890000000002</v>
      </c>
      <c r="U1714">
        <v>126.87487</v>
      </c>
      <c r="V1714" t="s">
        <v>1635</v>
      </c>
      <c r="W1714">
        <v>0</v>
      </c>
      <c r="X1714">
        <v>0</v>
      </c>
      <c r="Y1714">
        <v>0</v>
      </c>
      <c r="Z1714" s="14">
        <f t="shared" si="87"/>
        <v>-50</v>
      </c>
      <c r="AA1714">
        <f>정리!U1714</f>
        <v>39</v>
      </c>
      <c r="AB1714">
        <f>정리!V1714</f>
        <v>69.699999999999989</v>
      </c>
      <c r="AC1714">
        <f>정리!W1714</f>
        <v>90000</v>
      </c>
      <c r="AD1714">
        <f>정리!X1714</f>
        <v>-300</v>
      </c>
      <c r="AE1714" t="s">
        <v>4787</v>
      </c>
    </row>
    <row r="1715" spans="1:31" x14ac:dyDescent="0.3">
      <c r="A1715" s="1" t="s">
        <v>1385</v>
      </c>
      <c r="B1715" s="2" t="s">
        <v>1636</v>
      </c>
      <c r="C1715" s="3">
        <v>1999</v>
      </c>
      <c r="D1715" s="4">
        <v>273</v>
      </c>
      <c r="E1715" s="5">
        <v>88.6</v>
      </c>
      <c r="F1715" s="6">
        <v>27</v>
      </c>
      <c r="G1715" s="5">
        <v>59.4</v>
      </c>
      <c r="H1715" s="7">
        <v>18</v>
      </c>
      <c r="I1715" s="8">
        <v>135</v>
      </c>
      <c r="J1715" s="9">
        <f>정리!J1715</f>
        <v>75000</v>
      </c>
      <c r="K1715" s="9">
        <f>정리!K1715</f>
        <v>17</v>
      </c>
      <c r="L1715" s="9">
        <f>정리!L1715</f>
        <v>47500</v>
      </c>
      <c r="M1715" s="9" t="str">
        <f>정리!M1715</f>
        <v>중</v>
      </c>
      <c r="N1715" s="10">
        <f t="shared" si="88"/>
        <v>27500</v>
      </c>
      <c r="O1715" s="15">
        <f t="shared" si="86"/>
        <v>63.333333333333329</v>
      </c>
      <c r="P1715" s="11">
        <v>3</v>
      </c>
      <c r="Q1715" s="11">
        <v>1</v>
      </c>
      <c r="R1715" s="11" t="s">
        <v>20</v>
      </c>
      <c r="S1715" s="12">
        <v>88</v>
      </c>
      <c r="T1715">
        <v>37.551392999999997</v>
      </c>
      <c r="U1715">
        <v>126.876496</v>
      </c>
      <c r="V1715" t="s">
        <v>1637</v>
      </c>
      <c r="W1715">
        <v>0</v>
      </c>
      <c r="X1715">
        <v>0</v>
      </c>
      <c r="Y1715">
        <v>0</v>
      </c>
      <c r="Z1715" s="14">
        <f t="shared" si="87"/>
        <v>12.280701754385964</v>
      </c>
      <c r="AA1715">
        <f>정리!U1715</f>
        <v>47</v>
      </c>
      <c r="AB1715">
        <f>정리!V1715</f>
        <v>88.5</v>
      </c>
      <c r="AC1715">
        <f>정리!W1715</f>
        <v>85500</v>
      </c>
      <c r="AD1715">
        <f>정리!X1715</f>
        <v>10500</v>
      </c>
      <c r="AE1715" t="s">
        <v>4838</v>
      </c>
    </row>
    <row r="1716" spans="1:31" x14ac:dyDescent="0.3">
      <c r="A1716" s="1" t="s">
        <v>1385</v>
      </c>
      <c r="B1716" s="2" t="s">
        <v>1636</v>
      </c>
      <c r="C1716" s="3">
        <v>1999</v>
      </c>
      <c r="D1716" s="4">
        <v>273</v>
      </c>
      <c r="E1716" s="5">
        <v>108</v>
      </c>
      <c r="F1716" s="6">
        <v>33</v>
      </c>
      <c r="G1716" s="5">
        <v>84.6</v>
      </c>
      <c r="H1716" s="7">
        <v>26</v>
      </c>
      <c r="I1716" s="8">
        <v>102</v>
      </c>
      <c r="J1716" s="9">
        <f>정리!J1716</f>
        <v>98000</v>
      </c>
      <c r="K1716" s="9">
        <f>정리!K1716</f>
        <v>14</v>
      </c>
      <c r="L1716" s="9">
        <f>정리!L1716</f>
        <v>55000</v>
      </c>
      <c r="M1716" s="9">
        <f>정리!M1716</f>
        <v>4</v>
      </c>
      <c r="N1716" s="10">
        <f t="shared" si="88"/>
        <v>43000</v>
      </c>
      <c r="O1716" s="15">
        <f t="shared" si="86"/>
        <v>56.12244897959183</v>
      </c>
      <c r="P1716" s="11">
        <v>3</v>
      </c>
      <c r="Q1716" s="11">
        <v>2</v>
      </c>
      <c r="R1716" s="11" t="s">
        <v>22</v>
      </c>
      <c r="S1716" s="12">
        <v>108</v>
      </c>
      <c r="T1716">
        <v>37.551392999999997</v>
      </c>
      <c r="U1716">
        <v>126.876496</v>
      </c>
      <c r="V1716" t="s">
        <v>1637</v>
      </c>
      <c r="W1716">
        <v>0</v>
      </c>
      <c r="X1716">
        <v>0</v>
      </c>
      <c r="Y1716">
        <v>0</v>
      </c>
      <c r="Z1716" s="14">
        <f t="shared" si="87"/>
        <v>10.909090909090908</v>
      </c>
      <c r="AA1716">
        <f>정리!U1716</f>
        <v>47</v>
      </c>
      <c r="AB1716">
        <f>정리!V1716</f>
        <v>88.5</v>
      </c>
      <c r="AC1716">
        <f>정리!W1716</f>
        <v>110000</v>
      </c>
      <c r="AD1716">
        <f>정리!X1716</f>
        <v>12000</v>
      </c>
      <c r="AE1716" t="s">
        <v>4838</v>
      </c>
    </row>
    <row r="1717" spans="1:31" x14ac:dyDescent="0.3">
      <c r="A1717" s="1" t="s">
        <v>1385</v>
      </c>
      <c r="B1717" s="2" t="s">
        <v>1636</v>
      </c>
      <c r="C1717" s="3">
        <v>1999</v>
      </c>
      <c r="D1717" s="4">
        <v>273</v>
      </c>
      <c r="E1717" s="5">
        <v>142</v>
      </c>
      <c r="F1717" s="6">
        <v>43</v>
      </c>
      <c r="G1717" s="5">
        <v>114.9</v>
      </c>
      <c r="H1717" s="7">
        <v>35</v>
      </c>
      <c r="I1717" s="8">
        <v>36</v>
      </c>
      <c r="J1717" s="9">
        <f>정리!J1717</f>
        <v>125000</v>
      </c>
      <c r="K1717" s="9">
        <f>정리!K1717</f>
        <v>10</v>
      </c>
      <c r="L1717" s="9">
        <f>정리!L1717</f>
        <v>75000</v>
      </c>
      <c r="M1717" s="9">
        <f>정리!M1717</f>
        <v>5</v>
      </c>
      <c r="N1717" s="10">
        <f t="shared" si="88"/>
        <v>50000</v>
      </c>
      <c r="O1717" s="15">
        <f t="shared" si="86"/>
        <v>60</v>
      </c>
      <c r="P1717" s="11">
        <v>4</v>
      </c>
      <c r="Q1717" s="11">
        <v>2</v>
      </c>
      <c r="R1717" s="11" t="s">
        <v>22</v>
      </c>
      <c r="S1717" s="12">
        <v>142</v>
      </c>
      <c r="T1717">
        <v>37.551392999999997</v>
      </c>
      <c r="U1717">
        <v>126.876496</v>
      </c>
      <c r="V1717" t="s">
        <v>1637</v>
      </c>
      <c r="W1717">
        <v>0</v>
      </c>
      <c r="X1717">
        <v>0</v>
      </c>
      <c r="Y1717">
        <v>0</v>
      </c>
      <c r="Z1717" s="14">
        <f t="shared" si="87"/>
        <v>-16.822429906542055</v>
      </c>
      <c r="AA1717">
        <f>정리!U1717</f>
        <v>47</v>
      </c>
      <c r="AB1717">
        <f>정리!V1717</f>
        <v>88.5</v>
      </c>
      <c r="AC1717">
        <f>정리!W1717</f>
        <v>107000</v>
      </c>
      <c r="AD1717">
        <f>정리!X1717</f>
        <v>-300</v>
      </c>
      <c r="AE1717" t="s">
        <v>4838</v>
      </c>
    </row>
    <row r="1718" spans="1:31" x14ac:dyDescent="0.3">
      <c r="A1718" s="1" t="s">
        <v>1385</v>
      </c>
      <c r="B1718" s="2" t="s">
        <v>1638</v>
      </c>
      <c r="C1718" s="3">
        <v>1987</v>
      </c>
      <c r="D1718" s="4">
        <v>228</v>
      </c>
      <c r="E1718" s="5">
        <v>108.3</v>
      </c>
      <c r="F1718" s="6">
        <v>33</v>
      </c>
      <c r="G1718" s="5">
        <v>81.900000000000006</v>
      </c>
      <c r="H1718" s="7">
        <v>25</v>
      </c>
      <c r="I1718" s="8">
        <v>130</v>
      </c>
      <c r="J1718" s="9">
        <f>정리!J1718</f>
        <v>58000</v>
      </c>
      <c r="K1718" s="9">
        <f>정리!K1718</f>
        <v>4</v>
      </c>
      <c r="L1718" s="9">
        <f>정리!L1718</f>
        <v>36000</v>
      </c>
      <c r="M1718" s="9">
        <f>정리!M1718</f>
        <v>10</v>
      </c>
      <c r="N1718" s="10">
        <f t="shared" si="88"/>
        <v>22000</v>
      </c>
      <c r="O1718" s="15">
        <f t="shared" si="86"/>
        <v>62.068965517241381</v>
      </c>
      <c r="P1718" s="11">
        <v>3</v>
      </c>
      <c r="Q1718" s="11">
        <v>1</v>
      </c>
      <c r="R1718" s="11" t="s">
        <v>20</v>
      </c>
      <c r="S1718" s="12">
        <v>108</v>
      </c>
      <c r="T1718">
        <v>37.536050000000003</v>
      </c>
      <c r="U1718">
        <v>126.84473</v>
      </c>
      <c r="V1718" t="s">
        <v>1334</v>
      </c>
      <c r="W1718">
        <v>0</v>
      </c>
      <c r="X1718">
        <v>0</v>
      </c>
      <c r="Y1718">
        <v>0</v>
      </c>
      <c r="Z1718" s="14">
        <f t="shared" si="87"/>
        <v>2.5210084033613445</v>
      </c>
      <c r="AA1718">
        <f>정리!U1718</f>
        <v>54</v>
      </c>
      <c r="AB1718">
        <f>정리!V1718</f>
        <v>62.1</v>
      </c>
      <c r="AC1718">
        <f>정리!W1718</f>
        <v>59500</v>
      </c>
      <c r="AD1718">
        <f>정리!X1718</f>
        <v>1500</v>
      </c>
      <c r="AE1718" t="s">
        <v>4841</v>
      </c>
    </row>
    <row r="1719" spans="1:31" x14ac:dyDescent="0.3">
      <c r="A1719" s="1" t="s">
        <v>1385</v>
      </c>
      <c r="B1719" s="2" t="s">
        <v>1638</v>
      </c>
      <c r="C1719" s="3">
        <v>1987</v>
      </c>
      <c r="D1719" s="4">
        <v>228</v>
      </c>
      <c r="E1719" s="5">
        <v>140.80000000000001</v>
      </c>
      <c r="F1719" s="6">
        <v>43</v>
      </c>
      <c r="G1719" s="5">
        <v>119.8</v>
      </c>
      <c r="H1719" s="7">
        <v>36</v>
      </c>
      <c r="I1719" s="8">
        <v>38</v>
      </c>
      <c r="J1719" s="9">
        <f>정리!J1719</f>
        <v>80000</v>
      </c>
      <c r="K1719" s="9">
        <f>정리!K1719</f>
        <v>6</v>
      </c>
      <c r="L1719" s="9">
        <f>정리!L1719</f>
        <v>0</v>
      </c>
      <c r="M1719" s="9">
        <f>정리!M1719</f>
        <v>0</v>
      </c>
      <c r="N1719" s="10">
        <f t="shared" si="88"/>
        <v>80000</v>
      </c>
      <c r="O1719" s="15">
        <f t="shared" si="86"/>
        <v>0</v>
      </c>
      <c r="P1719" s="11">
        <v>4</v>
      </c>
      <c r="Q1719" s="11">
        <v>2</v>
      </c>
      <c r="R1719" s="11" t="s">
        <v>22</v>
      </c>
      <c r="S1719" s="12" t="s">
        <v>1639</v>
      </c>
      <c r="T1719">
        <v>37.536050000000003</v>
      </c>
      <c r="U1719">
        <v>126.84473</v>
      </c>
      <c r="V1719" t="s">
        <v>1334</v>
      </c>
      <c r="W1719">
        <v>0</v>
      </c>
      <c r="X1719">
        <v>0</v>
      </c>
      <c r="Y1719">
        <v>0</v>
      </c>
      <c r="Z1719" s="14">
        <f t="shared" si="87"/>
        <v>-11.111111111111111</v>
      </c>
      <c r="AA1719">
        <f>정리!U1719</f>
        <v>54</v>
      </c>
      <c r="AB1719">
        <f>정리!V1719</f>
        <v>62.1</v>
      </c>
      <c r="AC1719">
        <f>정리!W1719</f>
        <v>72000</v>
      </c>
      <c r="AD1719">
        <f>정리!X1719</f>
        <v>-300</v>
      </c>
      <c r="AE1719" t="s">
        <v>4841</v>
      </c>
    </row>
    <row r="1720" spans="1:31" x14ac:dyDescent="0.3">
      <c r="A1720" s="1" t="s">
        <v>1385</v>
      </c>
      <c r="B1720" s="2" t="s">
        <v>1640</v>
      </c>
      <c r="C1720" s="3">
        <v>2003</v>
      </c>
      <c r="D1720" s="4">
        <v>1164</v>
      </c>
      <c r="E1720" s="5">
        <v>109.3</v>
      </c>
      <c r="F1720" s="6">
        <v>33</v>
      </c>
      <c r="G1720" s="5">
        <v>85</v>
      </c>
      <c r="H1720" s="7">
        <v>26</v>
      </c>
      <c r="I1720" s="8">
        <v>611</v>
      </c>
      <c r="J1720" s="9">
        <f>정리!J1720</f>
        <v>105000</v>
      </c>
      <c r="K1720" s="9">
        <f>정리!K1720</f>
        <v>6</v>
      </c>
      <c r="L1720" s="9">
        <f>정리!L1720</f>
        <v>0</v>
      </c>
      <c r="M1720" s="9">
        <f>정리!M1720</f>
        <v>0</v>
      </c>
      <c r="N1720" s="10">
        <f t="shared" si="88"/>
        <v>105000</v>
      </c>
      <c r="O1720" s="15">
        <f t="shared" si="86"/>
        <v>0</v>
      </c>
      <c r="P1720" s="11">
        <v>3</v>
      </c>
      <c r="Q1720" s="11">
        <v>2</v>
      </c>
      <c r="R1720" s="11" t="s">
        <v>22</v>
      </c>
      <c r="S1720" s="12">
        <v>109</v>
      </c>
      <c r="T1720">
        <v>37.555616000000001</v>
      </c>
      <c r="U1720">
        <v>126.84815</v>
      </c>
      <c r="V1720" t="s">
        <v>1641</v>
      </c>
      <c r="W1720">
        <v>0</v>
      </c>
      <c r="X1720">
        <v>0</v>
      </c>
      <c r="Y1720">
        <v>0</v>
      </c>
      <c r="Z1720" s="14">
        <f t="shared" si="87"/>
        <v>19.230769230769234</v>
      </c>
      <c r="AA1720">
        <f>정리!U1720</f>
        <v>57</v>
      </c>
      <c r="AB1720">
        <f>정리!V1720</f>
        <v>77.8</v>
      </c>
      <c r="AC1720">
        <f>정리!W1720</f>
        <v>130000</v>
      </c>
      <c r="AD1720">
        <f>정리!X1720</f>
        <v>25000</v>
      </c>
      <c r="AE1720" t="s">
        <v>4830</v>
      </c>
    </row>
    <row r="1721" spans="1:31" x14ac:dyDescent="0.3">
      <c r="A1721" s="1" t="s">
        <v>1385</v>
      </c>
      <c r="B1721" s="2" t="s">
        <v>1640</v>
      </c>
      <c r="C1721" s="3">
        <v>2003</v>
      </c>
      <c r="D1721" s="4">
        <v>1164</v>
      </c>
      <c r="E1721" s="5">
        <v>147.6</v>
      </c>
      <c r="F1721" s="6">
        <v>45</v>
      </c>
      <c r="G1721" s="5">
        <v>117.2</v>
      </c>
      <c r="H1721" s="7">
        <v>35</v>
      </c>
      <c r="I1721" s="8">
        <v>120</v>
      </c>
      <c r="J1721" s="9">
        <f>정리!J1721</f>
        <v>120000</v>
      </c>
      <c r="K1721" s="9">
        <f>정리!K1721</f>
        <v>12</v>
      </c>
      <c r="L1721" s="9">
        <f>정리!L1721</f>
        <v>0</v>
      </c>
      <c r="M1721" s="9">
        <f>정리!M1721</f>
        <v>0</v>
      </c>
      <c r="N1721" s="10">
        <f t="shared" si="88"/>
        <v>120000</v>
      </c>
      <c r="O1721" s="15">
        <f t="shared" si="86"/>
        <v>0</v>
      </c>
      <c r="P1721" s="11">
        <v>4</v>
      </c>
      <c r="Q1721" s="11">
        <v>2</v>
      </c>
      <c r="R1721" s="11" t="s">
        <v>22</v>
      </c>
      <c r="S1721" s="12">
        <v>147</v>
      </c>
      <c r="T1721">
        <v>37.555616000000001</v>
      </c>
      <c r="U1721">
        <v>126.84815</v>
      </c>
      <c r="V1721" t="s">
        <v>1641</v>
      </c>
      <c r="W1721">
        <v>0</v>
      </c>
      <c r="X1721">
        <v>0</v>
      </c>
      <c r="Y1721">
        <v>0</v>
      </c>
      <c r="Z1721" s="14">
        <f t="shared" si="87"/>
        <v>11.111111111111111</v>
      </c>
      <c r="AA1721">
        <f>정리!U1721</f>
        <v>57</v>
      </c>
      <c r="AB1721">
        <f>정리!V1721</f>
        <v>77.8</v>
      </c>
      <c r="AC1721">
        <f>정리!W1721</f>
        <v>135000</v>
      </c>
      <c r="AD1721">
        <f>정리!X1721</f>
        <v>15000</v>
      </c>
      <c r="AE1721" t="s">
        <v>4830</v>
      </c>
    </row>
    <row r="1722" spans="1:31" x14ac:dyDescent="0.3">
      <c r="A1722" s="1" t="s">
        <v>1385</v>
      </c>
      <c r="B1722" s="2" t="s">
        <v>1640</v>
      </c>
      <c r="C1722" s="3">
        <v>2003</v>
      </c>
      <c r="D1722" s="4">
        <v>1164</v>
      </c>
      <c r="E1722" s="5">
        <v>170.4</v>
      </c>
      <c r="F1722" s="6">
        <v>52</v>
      </c>
      <c r="G1722" s="5">
        <v>135</v>
      </c>
      <c r="H1722" s="7">
        <v>41</v>
      </c>
      <c r="I1722" s="8">
        <v>225</v>
      </c>
      <c r="J1722" s="9">
        <f>정리!J1722</f>
        <v>130000</v>
      </c>
      <c r="K1722" s="9">
        <f>정리!K1722</f>
        <v>6</v>
      </c>
      <c r="L1722" s="9">
        <f>정리!L1722</f>
        <v>85000</v>
      </c>
      <c r="M1722" s="9">
        <f>정리!M1722</f>
        <v>6</v>
      </c>
      <c r="N1722" s="10">
        <f t="shared" si="88"/>
        <v>45000</v>
      </c>
      <c r="O1722" s="15">
        <f t="shared" si="86"/>
        <v>65.384615384615387</v>
      </c>
      <c r="P1722" s="11">
        <v>4</v>
      </c>
      <c r="Q1722" s="11">
        <v>2</v>
      </c>
      <c r="R1722" s="11" t="s">
        <v>22</v>
      </c>
      <c r="S1722" s="12">
        <v>170</v>
      </c>
      <c r="T1722">
        <v>37.555616000000001</v>
      </c>
      <c r="U1722">
        <v>126.84815</v>
      </c>
      <c r="V1722" t="s">
        <v>1641</v>
      </c>
      <c r="W1722">
        <v>0</v>
      </c>
      <c r="X1722">
        <v>10.38961038961039</v>
      </c>
      <c r="Y1722">
        <v>-16.666666666666664</v>
      </c>
      <c r="Z1722" s="14">
        <f t="shared" si="87"/>
        <v>15.966386554621847</v>
      </c>
      <c r="AA1722">
        <f>정리!U1722</f>
        <v>57</v>
      </c>
      <c r="AB1722">
        <f>정리!V1722</f>
        <v>77.8</v>
      </c>
      <c r="AC1722">
        <f>정리!W1722</f>
        <v>154700</v>
      </c>
      <c r="AD1722">
        <f>정리!X1722</f>
        <v>24700</v>
      </c>
      <c r="AE1722" t="s">
        <v>4830</v>
      </c>
    </row>
    <row r="1723" spans="1:31" x14ac:dyDescent="0.3">
      <c r="A1723" s="1" t="s">
        <v>1385</v>
      </c>
      <c r="B1723" s="2" t="s">
        <v>1640</v>
      </c>
      <c r="C1723" s="3">
        <v>2003</v>
      </c>
      <c r="D1723" s="4">
        <v>1164</v>
      </c>
      <c r="E1723" s="5">
        <v>215.8</v>
      </c>
      <c r="F1723" s="6">
        <v>65</v>
      </c>
      <c r="G1723" s="5">
        <v>177.9</v>
      </c>
      <c r="H1723" s="7">
        <v>54</v>
      </c>
      <c r="I1723" s="8">
        <v>208</v>
      </c>
      <c r="J1723" s="9">
        <f>정리!J1723</f>
        <v>135000</v>
      </c>
      <c r="K1723" s="9">
        <f>정리!K1723</f>
        <v>4</v>
      </c>
      <c r="L1723" s="9">
        <f>정리!L1723</f>
        <v>0</v>
      </c>
      <c r="M1723" s="9">
        <f>정리!M1723</f>
        <v>0</v>
      </c>
      <c r="N1723" s="10">
        <f t="shared" si="88"/>
        <v>135000</v>
      </c>
      <c r="O1723" s="15">
        <f t="shared" si="86"/>
        <v>0</v>
      </c>
      <c r="P1723" s="11">
        <v>5</v>
      </c>
      <c r="Q1723" s="11">
        <v>3</v>
      </c>
      <c r="R1723" s="11" t="s">
        <v>22</v>
      </c>
      <c r="S1723" s="12">
        <v>215</v>
      </c>
      <c r="T1723">
        <v>37.555616000000001</v>
      </c>
      <c r="U1723">
        <v>126.84815</v>
      </c>
      <c r="V1723" t="s">
        <v>1641</v>
      </c>
      <c r="W1723">
        <v>0</v>
      </c>
      <c r="X1723">
        <v>11.74785100286533</v>
      </c>
      <c r="Y1723">
        <v>0</v>
      </c>
      <c r="Z1723" s="14">
        <f t="shared" si="87"/>
        <v>16.149068322981368</v>
      </c>
      <c r="AA1723">
        <f>정리!U1723</f>
        <v>57</v>
      </c>
      <c r="AB1723">
        <f>정리!V1723</f>
        <v>77.8</v>
      </c>
      <c r="AC1723">
        <f>정리!W1723</f>
        <v>161000</v>
      </c>
      <c r="AD1723">
        <f>정리!X1723</f>
        <v>26000</v>
      </c>
      <c r="AE1723" t="s">
        <v>4830</v>
      </c>
    </row>
    <row r="1724" spans="1:31" x14ac:dyDescent="0.3">
      <c r="A1724" s="1" t="s">
        <v>1385</v>
      </c>
      <c r="B1724" s="2" t="s">
        <v>1642</v>
      </c>
      <c r="C1724" s="3">
        <v>2008</v>
      </c>
      <c r="D1724" s="4">
        <v>2517</v>
      </c>
      <c r="E1724" s="5">
        <v>79.900000000000006</v>
      </c>
      <c r="F1724" s="6">
        <v>24</v>
      </c>
      <c r="G1724" s="5">
        <v>60</v>
      </c>
      <c r="H1724" s="7">
        <v>18</v>
      </c>
      <c r="I1724" s="8">
        <v>345</v>
      </c>
      <c r="J1724" s="9">
        <f>정리!J1724</f>
        <v>119000</v>
      </c>
      <c r="K1724" s="9" t="str">
        <f>정리!K1724</f>
        <v>중</v>
      </c>
      <c r="L1724" s="9">
        <f>정리!L1724</f>
        <v>60000</v>
      </c>
      <c r="M1724" s="9" t="str">
        <f>정리!M1724</f>
        <v>고</v>
      </c>
      <c r="N1724" s="10">
        <f t="shared" si="88"/>
        <v>59000</v>
      </c>
      <c r="O1724" s="15">
        <f t="shared" si="86"/>
        <v>50.420168067226889</v>
      </c>
      <c r="P1724" s="11">
        <v>3</v>
      </c>
      <c r="Q1724" s="11">
        <v>2</v>
      </c>
      <c r="R1724" s="11" t="s">
        <v>22</v>
      </c>
      <c r="S1724" s="12" t="s">
        <v>1643</v>
      </c>
      <c r="T1724">
        <v>37.549391</v>
      </c>
      <c r="U1724">
        <v>126.839113</v>
      </c>
      <c r="V1724" t="s">
        <v>1644</v>
      </c>
      <c r="W1724">
        <v>0</v>
      </c>
      <c r="X1724">
        <v>0</v>
      </c>
      <c r="Y1724">
        <v>0</v>
      </c>
      <c r="Z1724" s="14">
        <f t="shared" si="87"/>
        <v>0</v>
      </c>
      <c r="AA1724">
        <f>정리!U1724</f>
        <v>56</v>
      </c>
      <c r="AB1724">
        <f>정리!V1724</f>
        <v>87.3</v>
      </c>
      <c r="AC1724">
        <f>정리!W1724</f>
        <v>119000</v>
      </c>
      <c r="AD1724">
        <f>정리!X1724</f>
        <v>0</v>
      </c>
      <c r="AE1724" t="s">
        <v>4842</v>
      </c>
    </row>
    <row r="1725" spans="1:31" x14ac:dyDescent="0.3">
      <c r="A1725" s="1" t="s">
        <v>1385</v>
      </c>
      <c r="B1725" s="2" t="s">
        <v>1642</v>
      </c>
      <c r="C1725" s="3">
        <v>2008</v>
      </c>
      <c r="D1725" s="4">
        <v>2517</v>
      </c>
      <c r="E1725" s="5">
        <v>107.5</v>
      </c>
      <c r="F1725" s="6">
        <v>33</v>
      </c>
      <c r="G1725" s="5">
        <v>85</v>
      </c>
      <c r="H1725" s="7">
        <v>26</v>
      </c>
      <c r="I1725" s="8">
        <v>1045</v>
      </c>
      <c r="J1725" s="9">
        <f>정리!J1725</f>
        <v>125000</v>
      </c>
      <c r="K1725" s="9" t="str">
        <f>정리!K1725</f>
        <v>중</v>
      </c>
      <c r="L1725" s="9">
        <f>정리!L1725</f>
        <v>70000</v>
      </c>
      <c r="M1725" s="9">
        <f>정리!M1725</f>
        <v>11</v>
      </c>
      <c r="N1725" s="10">
        <f t="shared" si="88"/>
        <v>55000</v>
      </c>
      <c r="O1725" s="15">
        <f t="shared" si="86"/>
        <v>56.000000000000007</v>
      </c>
      <c r="P1725" s="11">
        <v>3</v>
      </c>
      <c r="Q1725" s="11">
        <v>2</v>
      </c>
      <c r="R1725" s="11" t="s">
        <v>22</v>
      </c>
      <c r="S1725" s="12" t="s">
        <v>703</v>
      </c>
      <c r="T1725">
        <v>37.549391</v>
      </c>
      <c r="U1725">
        <v>126.839113</v>
      </c>
      <c r="V1725" t="s">
        <v>1644</v>
      </c>
      <c r="W1725">
        <v>0</v>
      </c>
      <c r="X1725">
        <v>0</v>
      </c>
      <c r="Y1725">
        <v>0</v>
      </c>
      <c r="Z1725" s="14">
        <f t="shared" si="87"/>
        <v>10.714285714285714</v>
      </c>
      <c r="AA1725">
        <f>정리!U1725</f>
        <v>56</v>
      </c>
      <c r="AB1725">
        <f>정리!V1725</f>
        <v>87.3</v>
      </c>
      <c r="AC1725">
        <f>정리!W1725</f>
        <v>140000</v>
      </c>
      <c r="AD1725">
        <f>정리!X1725</f>
        <v>15000</v>
      </c>
      <c r="AE1725" t="s">
        <v>4842</v>
      </c>
    </row>
    <row r="1726" spans="1:31" x14ac:dyDescent="0.3">
      <c r="A1726" s="1" t="s">
        <v>1385</v>
      </c>
      <c r="B1726" s="2" t="s">
        <v>1642</v>
      </c>
      <c r="C1726" s="3">
        <v>2008</v>
      </c>
      <c r="D1726" s="4">
        <v>2517</v>
      </c>
      <c r="E1726" s="5">
        <v>125.2</v>
      </c>
      <c r="F1726" s="6">
        <v>38</v>
      </c>
      <c r="G1726" s="5">
        <v>101.7</v>
      </c>
      <c r="H1726" s="7">
        <v>31</v>
      </c>
      <c r="I1726" s="8">
        <v>156</v>
      </c>
      <c r="J1726" s="9">
        <f>정리!J1726</f>
        <v>135000</v>
      </c>
      <c r="K1726" s="9" t="str">
        <f>정리!K1726</f>
        <v>고</v>
      </c>
      <c r="L1726" s="9">
        <f>정리!L1726</f>
        <v>0</v>
      </c>
      <c r="M1726" s="9">
        <f>정리!M1726</f>
        <v>0</v>
      </c>
      <c r="N1726" s="10">
        <f t="shared" si="88"/>
        <v>135000</v>
      </c>
      <c r="O1726" s="15">
        <f t="shared" si="86"/>
        <v>0</v>
      </c>
      <c r="P1726" s="11">
        <v>3</v>
      </c>
      <c r="Q1726" s="11">
        <v>2</v>
      </c>
      <c r="R1726" s="11" t="s">
        <v>22</v>
      </c>
      <c r="S1726" s="12" t="s">
        <v>1645</v>
      </c>
      <c r="T1726">
        <v>37.549391</v>
      </c>
      <c r="U1726">
        <v>126.839113</v>
      </c>
      <c r="V1726" t="s">
        <v>1644</v>
      </c>
      <c r="W1726">
        <v>0</v>
      </c>
      <c r="X1726">
        <v>0</v>
      </c>
      <c r="Y1726">
        <v>0</v>
      </c>
      <c r="Z1726" s="14">
        <f t="shared" si="87"/>
        <v>10</v>
      </c>
      <c r="AA1726">
        <f>정리!U1726</f>
        <v>56</v>
      </c>
      <c r="AB1726">
        <f>정리!V1726</f>
        <v>87.3</v>
      </c>
      <c r="AC1726">
        <f>정리!W1726</f>
        <v>150000</v>
      </c>
      <c r="AD1726">
        <f>정리!X1726</f>
        <v>15000</v>
      </c>
      <c r="AE1726" t="s">
        <v>4842</v>
      </c>
    </row>
    <row r="1727" spans="1:31" x14ac:dyDescent="0.3">
      <c r="A1727" s="1" t="s">
        <v>1385</v>
      </c>
      <c r="B1727" s="2" t="s">
        <v>1642</v>
      </c>
      <c r="C1727" s="3">
        <v>2008</v>
      </c>
      <c r="D1727" s="4">
        <v>2517</v>
      </c>
      <c r="E1727" s="5">
        <v>136.4</v>
      </c>
      <c r="F1727" s="6">
        <v>41</v>
      </c>
      <c r="G1727" s="5">
        <v>115</v>
      </c>
      <c r="H1727" s="7">
        <v>35</v>
      </c>
      <c r="I1727" s="8">
        <v>274</v>
      </c>
      <c r="J1727" s="9">
        <f>정리!J1727</f>
        <v>145000</v>
      </c>
      <c r="K1727" s="9" t="str">
        <f>정리!K1727</f>
        <v>중</v>
      </c>
      <c r="L1727" s="9">
        <f>정리!L1727</f>
        <v>0</v>
      </c>
      <c r="M1727" s="9">
        <f>정리!M1727</f>
        <v>0</v>
      </c>
      <c r="N1727" s="10">
        <f t="shared" si="88"/>
        <v>145000</v>
      </c>
      <c r="O1727" s="15">
        <f t="shared" si="86"/>
        <v>0</v>
      </c>
      <c r="P1727" s="11">
        <v>4</v>
      </c>
      <c r="Q1727" s="11">
        <v>2</v>
      </c>
      <c r="R1727" s="11" t="s">
        <v>22</v>
      </c>
      <c r="S1727" s="12" t="s">
        <v>1646</v>
      </c>
      <c r="T1727">
        <v>37.549391</v>
      </c>
      <c r="U1727">
        <v>126.839113</v>
      </c>
      <c r="V1727" t="s">
        <v>1644</v>
      </c>
      <c r="W1727">
        <v>0</v>
      </c>
      <c r="X1727">
        <v>0</v>
      </c>
      <c r="Y1727">
        <v>0</v>
      </c>
      <c r="Z1727" s="14">
        <f t="shared" si="87"/>
        <v>7.6433121019108281</v>
      </c>
      <c r="AA1727">
        <f>정리!U1727</f>
        <v>56</v>
      </c>
      <c r="AB1727">
        <f>정리!V1727</f>
        <v>87.3</v>
      </c>
      <c r="AC1727">
        <f>정리!W1727</f>
        <v>157000</v>
      </c>
      <c r="AD1727">
        <f>정리!X1727</f>
        <v>12000</v>
      </c>
      <c r="AE1727" t="s">
        <v>4842</v>
      </c>
    </row>
    <row r="1728" spans="1:31" x14ac:dyDescent="0.3">
      <c r="A1728" s="1" t="s">
        <v>1385</v>
      </c>
      <c r="B1728" s="2" t="s">
        <v>1647</v>
      </c>
      <c r="C1728" s="3">
        <v>2015</v>
      </c>
      <c r="D1728" s="4">
        <v>2603</v>
      </c>
      <c r="E1728" s="5">
        <v>82.1</v>
      </c>
      <c r="F1728" s="6">
        <v>25</v>
      </c>
      <c r="G1728" s="5">
        <v>60</v>
      </c>
      <c r="H1728" s="7">
        <v>18</v>
      </c>
      <c r="I1728" s="8">
        <v>530</v>
      </c>
      <c r="J1728" s="9">
        <f>정리!J1728</f>
        <v>115000</v>
      </c>
      <c r="K1728" s="9" t="str">
        <f>정리!K1728</f>
        <v>고</v>
      </c>
      <c r="L1728" s="9">
        <f>정리!L1728</f>
        <v>61000</v>
      </c>
      <c r="M1728" s="9" t="str">
        <f>정리!M1728</f>
        <v>중</v>
      </c>
      <c r="N1728" s="10">
        <f t="shared" si="88"/>
        <v>54000</v>
      </c>
      <c r="O1728" s="15">
        <f t="shared" si="86"/>
        <v>53.04347826086957</v>
      </c>
      <c r="P1728" s="11">
        <v>3</v>
      </c>
      <c r="Q1728" s="11">
        <v>2</v>
      </c>
      <c r="R1728" s="11" t="s">
        <v>22</v>
      </c>
      <c r="S1728" s="12">
        <v>82</v>
      </c>
      <c r="T1728">
        <v>37.546914000000001</v>
      </c>
      <c r="U1728">
        <v>126.839257</v>
      </c>
      <c r="V1728" t="s">
        <v>1648</v>
      </c>
      <c r="W1728">
        <v>0</v>
      </c>
      <c r="X1728">
        <v>5.1724137931034484</v>
      </c>
      <c r="Y1728">
        <v>-7.1428571428571423</v>
      </c>
      <c r="Z1728" s="14">
        <f t="shared" si="87"/>
        <v>7.6305220883534144</v>
      </c>
      <c r="AA1728">
        <f>정리!U1728</f>
        <v>60</v>
      </c>
      <c r="AB1728">
        <f>정리!V1728</f>
        <v>87.3</v>
      </c>
      <c r="AC1728">
        <f>정리!W1728</f>
        <v>124500</v>
      </c>
      <c r="AD1728">
        <f>정리!X1728</f>
        <v>9500</v>
      </c>
      <c r="AE1728" t="s">
        <v>4842</v>
      </c>
    </row>
    <row r="1729" spans="1:31" x14ac:dyDescent="0.3">
      <c r="A1729" s="1" t="s">
        <v>1385</v>
      </c>
      <c r="B1729" s="2" t="s">
        <v>1647</v>
      </c>
      <c r="C1729" s="3">
        <v>2015</v>
      </c>
      <c r="D1729" s="4">
        <v>2603</v>
      </c>
      <c r="E1729" s="5">
        <v>111.2</v>
      </c>
      <c r="F1729" s="6">
        <v>34</v>
      </c>
      <c r="G1729" s="5">
        <v>85</v>
      </c>
      <c r="H1729" s="7">
        <v>26</v>
      </c>
      <c r="I1729" s="8">
        <v>383</v>
      </c>
      <c r="J1729" s="9">
        <f>정리!J1729</f>
        <v>134000</v>
      </c>
      <c r="K1729" s="9" t="str">
        <f>정리!K1729</f>
        <v>중</v>
      </c>
      <c r="L1729" s="9">
        <f>정리!L1729</f>
        <v>75000</v>
      </c>
      <c r="M1729" s="9" t="str">
        <f>정리!M1729</f>
        <v>중</v>
      </c>
      <c r="N1729" s="10">
        <f t="shared" si="88"/>
        <v>59000</v>
      </c>
      <c r="O1729" s="15">
        <f t="shared" si="86"/>
        <v>55.970149253731336</v>
      </c>
      <c r="P1729" s="11">
        <v>3</v>
      </c>
      <c r="Q1729" s="11">
        <v>2</v>
      </c>
      <c r="R1729" s="11" t="s">
        <v>22</v>
      </c>
      <c r="S1729" s="12" t="s">
        <v>28</v>
      </c>
      <c r="T1729">
        <v>37.546914000000001</v>
      </c>
      <c r="U1729">
        <v>126.839257</v>
      </c>
      <c r="V1729" t="s">
        <v>1648</v>
      </c>
      <c r="W1729">
        <v>0</v>
      </c>
      <c r="X1729">
        <v>0</v>
      </c>
      <c r="Y1729">
        <v>0</v>
      </c>
      <c r="Z1729" s="14">
        <f t="shared" si="87"/>
        <v>7.5862068965517242</v>
      </c>
      <c r="AA1729">
        <f>정리!U1729</f>
        <v>60</v>
      </c>
      <c r="AB1729">
        <f>정리!V1729</f>
        <v>87.3</v>
      </c>
      <c r="AC1729">
        <f>정리!W1729</f>
        <v>145000</v>
      </c>
      <c r="AD1729">
        <f>정리!X1729</f>
        <v>11000</v>
      </c>
      <c r="AE1729" t="s">
        <v>4842</v>
      </c>
    </row>
    <row r="1730" spans="1:31" x14ac:dyDescent="0.3">
      <c r="A1730" s="1" t="s">
        <v>1385</v>
      </c>
      <c r="B1730" s="2" t="s">
        <v>1647</v>
      </c>
      <c r="C1730" s="3">
        <v>2015</v>
      </c>
      <c r="D1730" s="4">
        <v>2603</v>
      </c>
      <c r="E1730" s="5">
        <v>151.9</v>
      </c>
      <c r="F1730" s="6">
        <v>46</v>
      </c>
      <c r="G1730" s="5">
        <v>119.6</v>
      </c>
      <c r="H1730" s="7">
        <v>36</v>
      </c>
      <c r="I1730" s="8">
        <v>68</v>
      </c>
      <c r="J1730" s="9">
        <f>정리!J1730</f>
        <v>160000</v>
      </c>
      <c r="K1730" s="9" t="str">
        <f>정리!K1730</f>
        <v>고</v>
      </c>
      <c r="L1730" s="9">
        <f>정리!L1730</f>
        <v>0</v>
      </c>
      <c r="M1730" s="9">
        <f>정리!M1730</f>
        <v>0</v>
      </c>
      <c r="N1730" s="10">
        <f t="shared" si="88"/>
        <v>160000</v>
      </c>
      <c r="O1730" s="15">
        <f t="shared" si="86"/>
        <v>0</v>
      </c>
      <c r="P1730" s="11">
        <v>4</v>
      </c>
      <c r="Q1730" s="11">
        <v>2</v>
      </c>
      <c r="R1730" s="11" t="s">
        <v>22</v>
      </c>
      <c r="S1730" s="12">
        <v>151</v>
      </c>
      <c r="T1730">
        <v>37.546914000000001</v>
      </c>
      <c r="U1730">
        <v>126.839257</v>
      </c>
      <c r="V1730" t="s">
        <v>1648</v>
      </c>
      <c r="W1730">
        <v>0</v>
      </c>
      <c r="X1730">
        <v>0</v>
      </c>
      <c r="Y1730">
        <v>0</v>
      </c>
      <c r="Z1730" s="14">
        <f t="shared" si="87"/>
        <v>5.3254437869822491</v>
      </c>
      <c r="AA1730">
        <f>정리!U1730</f>
        <v>60</v>
      </c>
      <c r="AB1730">
        <f>정리!V1730</f>
        <v>87.3</v>
      </c>
      <c r="AC1730">
        <f>정리!W1730</f>
        <v>169000</v>
      </c>
      <c r="AD1730">
        <f>정리!X1730</f>
        <v>9000</v>
      </c>
      <c r="AE1730" t="s">
        <v>4842</v>
      </c>
    </row>
    <row r="1731" spans="1:31" x14ac:dyDescent="0.3">
      <c r="A1731" s="1" t="s">
        <v>1385</v>
      </c>
      <c r="B1731" s="2" t="s">
        <v>1647</v>
      </c>
      <c r="C1731" s="3">
        <v>2015</v>
      </c>
      <c r="D1731" s="4">
        <v>2603</v>
      </c>
      <c r="E1731" s="5">
        <v>160.69999999999999</v>
      </c>
      <c r="F1731" s="6">
        <v>49</v>
      </c>
      <c r="G1731" s="5">
        <v>128.80000000000001</v>
      </c>
      <c r="H1731" s="7">
        <v>39</v>
      </c>
      <c r="I1731" s="8">
        <v>338</v>
      </c>
      <c r="J1731" s="9">
        <f>정리!J1731</f>
        <v>155000</v>
      </c>
      <c r="K1731" s="9">
        <f>정리!K1731</f>
        <v>10</v>
      </c>
      <c r="L1731" s="9">
        <f>정리!L1731</f>
        <v>110000</v>
      </c>
      <c r="M1731" s="9" t="str">
        <f>정리!M1731</f>
        <v>고</v>
      </c>
      <c r="N1731" s="10">
        <f t="shared" si="88"/>
        <v>45000</v>
      </c>
      <c r="O1731" s="15">
        <f t="shared" ref="O1731:O1794" si="89">IF(ISERROR(L1731/J1731),0,L1731/J1731*100)</f>
        <v>70.967741935483872</v>
      </c>
      <c r="P1731" s="11">
        <v>4</v>
      </c>
      <c r="Q1731" s="11">
        <v>2</v>
      </c>
      <c r="R1731" s="11" t="s">
        <v>22</v>
      </c>
      <c r="S1731" s="12" t="s">
        <v>1649</v>
      </c>
      <c r="T1731">
        <v>37.546914000000001</v>
      </c>
      <c r="U1731">
        <v>126.839257</v>
      </c>
      <c r="V1731" t="s">
        <v>1648</v>
      </c>
      <c r="W1731">
        <v>3.4482758620689653</v>
      </c>
      <c r="X1731">
        <v>0</v>
      </c>
      <c r="Y1731">
        <v>9.0909090909090917</v>
      </c>
      <c r="Z1731" s="14">
        <f t="shared" ref="Z1731:Z1794" si="90">IF(AND(J1731&gt;0,AC1731*1&gt;300),(AC1731-J1731)/AC1731*100,300)</f>
        <v>8.5545722713864301</v>
      </c>
      <c r="AA1731">
        <f>정리!U1731</f>
        <v>60</v>
      </c>
      <c r="AB1731">
        <f>정리!V1731</f>
        <v>87.3</v>
      </c>
      <c r="AC1731">
        <f>정리!W1731</f>
        <v>169500</v>
      </c>
      <c r="AD1731">
        <f>정리!X1731</f>
        <v>14500</v>
      </c>
      <c r="AE1731" t="s">
        <v>4842</v>
      </c>
    </row>
    <row r="1732" spans="1:31" x14ac:dyDescent="0.3">
      <c r="A1732" s="1" t="s">
        <v>1385</v>
      </c>
      <c r="B1732" s="2" t="s">
        <v>1647</v>
      </c>
      <c r="C1732" s="3">
        <v>2015</v>
      </c>
      <c r="D1732" s="4">
        <v>2603</v>
      </c>
      <c r="E1732" s="5">
        <v>184.3</v>
      </c>
      <c r="F1732" s="6">
        <v>56</v>
      </c>
      <c r="G1732" s="5">
        <v>152.1</v>
      </c>
      <c r="H1732" s="7">
        <v>46</v>
      </c>
      <c r="I1732" s="8">
        <v>144</v>
      </c>
      <c r="J1732" s="9">
        <f>정리!J1732</f>
        <v>165000</v>
      </c>
      <c r="K1732" s="9">
        <f>정리!K1732</f>
        <v>17</v>
      </c>
      <c r="L1732" s="9">
        <f>정리!L1732</f>
        <v>105000</v>
      </c>
      <c r="M1732" s="9" t="str">
        <f>정리!M1732</f>
        <v>저</v>
      </c>
      <c r="N1732" s="10">
        <f t="shared" si="88"/>
        <v>60000</v>
      </c>
      <c r="O1732" s="15">
        <f t="shared" si="89"/>
        <v>63.636363636363633</v>
      </c>
      <c r="P1732" s="11">
        <v>4</v>
      </c>
      <c r="Q1732" s="11">
        <v>3</v>
      </c>
      <c r="R1732" s="11" t="s">
        <v>22</v>
      </c>
      <c r="S1732" s="12">
        <v>184</v>
      </c>
      <c r="T1732">
        <v>37.546914000000001</v>
      </c>
      <c r="U1732">
        <v>126.839257</v>
      </c>
      <c r="V1732" t="s">
        <v>1648</v>
      </c>
      <c r="W1732">
        <v>0</v>
      </c>
      <c r="X1732">
        <v>0</v>
      </c>
      <c r="Y1732">
        <v>0</v>
      </c>
      <c r="Z1732" s="14">
        <f t="shared" si="90"/>
        <v>9.3406593406593412</v>
      </c>
      <c r="AA1732">
        <f>정리!U1732</f>
        <v>60</v>
      </c>
      <c r="AB1732">
        <f>정리!V1732</f>
        <v>87.3</v>
      </c>
      <c r="AC1732">
        <f>정리!W1732</f>
        <v>182000</v>
      </c>
      <c r="AD1732">
        <f>정리!X1732</f>
        <v>17000</v>
      </c>
      <c r="AE1732" t="s">
        <v>4842</v>
      </c>
    </row>
    <row r="1733" spans="1:31" x14ac:dyDescent="0.3">
      <c r="A1733" s="1" t="s">
        <v>1385</v>
      </c>
      <c r="B1733" s="2" t="s">
        <v>1650</v>
      </c>
      <c r="C1733" s="3">
        <v>2004</v>
      </c>
      <c r="D1733" s="4">
        <v>225</v>
      </c>
      <c r="E1733" s="5">
        <v>82.9</v>
      </c>
      <c r="F1733" s="6">
        <v>25</v>
      </c>
      <c r="G1733" s="5">
        <v>64.099999999999994</v>
      </c>
      <c r="H1733" s="7">
        <v>19</v>
      </c>
      <c r="I1733" s="8">
        <v>108</v>
      </c>
      <c r="J1733" s="9">
        <f>정리!J1733</f>
        <v>53000</v>
      </c>
      <c r="K1733" s="9">
        <f>정리!K1733</f>
        <v>6</v>
      </c>
      <c r="L1733" s="9">
        <f>정리!L1733</f>
        <v>0</v>
      </c>
      <c r="M1733" s="9">
        <f>정리!M1733</f>
        <v>0</v>
      </c>
      <c r="N1733" s="10">
        <f t="shared" si="88"/>
        <v>53000</v>
      </c>
      <c r="O1733" s="15">
        <f t="shared" si="89"/>
        <v>0</v>
      </c>
      <c r="P1733" s="11">
        <v>3</v>
      </c>
      <c r="Q1733" s="11">
        <v>2</v>
      </c>
      <c r="R1733" s="11" t="s">
        <v>20</v>
      </c>
      <c r="S1733" s="12">
        <v>82</v>
      </c>
      <c r="T1733">
        <v>37.530177999999999</v>
      </c>
      <c r="U1733">
        <v>126.843416</v>
      </c>
      <c r="V1733" t="s">
        <v>1651</v>
      </c>
      <c r="W1733">
        <v>-1.7543859649122806</v>
      </c>
      <c r="X1733">
        <v>0</v>
      </c>
      <c r="Y1733">
        <v>-5</v>
      </c>
      <c r="Z1733" s="14">
        <f t="shared" si="90"/>
        <v>10.16949152542373</v>
      </c>
      <c r="AA1733">
        <f>정리!U1733</f>
        <v>50</v>
      </c>
      <c r="AB1733">
        <f>정리!V1733</f>
        <v>62.1</v>
      </c>
      <c r="AC1733">
        <f>정리!W1733</f>
        <v>59000</v>
      </c>
      <c r="AD1733">
        <f>정리!X1733</f>
        <v>6000</v>
      </c>
      <c r="AE1733" t="s">
        <v>4841</v>
      </c>
    </row>
    <row r="1734" spans="1:31" x14ac:dyDescent="0.3">
      <c r="A1734" s="1" t="s">
        <v>1385</v>
      </c>
      <c r="B1734" s="2" t="s">
        <v>1650</v>
      </c>
      <c r="C1734" s="3">
        <v>2004</v>
      </c>
      <c r="D1734" s="4">
        <v>225</v>
      </c>
      <c r="E1734" s="5">
        <v>98.6</v>
      </c>
      <c r="F1734" s="6">
        <v>30</v>
      </c>
      <c r="G1734" s="5">
        <v>76.2</v>
      </c>
      <c r="H1734" s="7">
        <v>23</v>
      </c>
      <c r="I1734" s="8">
        <v>117</v>
      </c>
      <c r="J1734" s="9">
        <f>정리!J1734</f>
        <v>58000</v>
      </c>
      <c r="K1734" s="9" t="str">
        <f>정리!K1734</f>
        <v>고</v>
      </c>
      <c r="L1734" s="9">
        <f>정리!L1734</f>
        <v>0</v>
      </c>
      <c r="M1734" s="9">
        <f>정리!M1734</f>
        <v>0</v>
      </c>
      <c r="N1734" s="10">
        <f t="shared" si="88"/>
        <v>58000</v>
      </c>
      <c r="O1734" s="15">
        <f t="shared" si="89"/>
        <v>0</v>
      </c>
      <c r="P1734" s="11">
        <v>3</v>
      </c>
      <c r="Q1734" s="11">
        <v>2</v>
      </c>
      <c r="R1734" s="11" t="s">
        <v>20</v>
      </c>
      <c r="S1734" s="12">
        <v>98</v>
      </c>
      <c r="T1734">
        <v>37.530177999999999</v>
      </c>
      <c r="U1734">
        <v>126.843416</v>
      </c>
      <c r="V1734" t="s">
        <v>1651</v>
      </c>
      <c r="W1734">
        <v>-3.3333333333333335</v>
      </c>
      <c r="X1734">
        <v>0</v>
      </c>
      <c r="Y1734">
        <v>-8.1967213114754092</v>
      </c>
      <c r="Z1734" s="14">
        <f t="shared" si="90"/>
        <v>13.432835820895523</v>
      </c>
      <c r="AA1734">
        <f>정리!U1734</f>
        <v>50</v>
      </c>
      <c r="AB1734">
        <f>정리!V1734</f>
        <v>62.1</v>
      </c>
      <c r="AC1734">
        <f>정리!W1734</f>
        <v>67000</v>
      </c>
      <c r="AD1734">
        <f>정리!X1734</f>
        <v>9000</v>
      </c>
      <c r="AE1734" t="s">
        <v>4841</v>
      </c>
    </row>
    <row r="1735" spans="1:31" x14ac:dyDescent="0.3">
      <c r="A1735" s="1" t="s">
        <v>1385</v>
      </c>
      <c r="B1735" s="2" t="s">
        <v>1652</v>
      </c>
      <c r="C1735" s="3">
        <v>2023</v>
      </c>
      <c r="D1735" s="4">
        <v>523</v>
      </c>
      <c r="E1735" s="5">
        <v>70.099999999999994</v>
      </c>
      <c r="F1735" s="6">
        <v>21</v>
      </c>
      <c r="G1735" s="5">
        <v>49.9</v>
      </c>
      <c r="H1735" s="7">
        <v>15</v>
      </c>
      <c r="I1735" s="8">
        <v>147</v>
      </c>
      <c r="J1735" s="9">
        <f>정리!J1735</f>
        <v>0</v>
      </c>
      <c r="K1735" s="9">
        <f>정리!K1735</f>
        <v>0</v>
      </c>
      <c r="L1735" s="9">
        <f>정리!L1735</f>
        <v>0</v>
      </c>
      <c r="M1735" s="9">
        <f>정리!M1735</f>
        <v>0</v>
      </c>
      <c r="N1735" s="10">
        <f t="shared" si="88"/>
        <v>0</v>
      </c>
      <c r="O1735" s="15">
        <f t="shared" si="89"/>
        <v>0</v>
      </c>
      <c r="P1735" s="11">
        <v>2</v>
      </c>
      <c r="Q1735" s="11">
        <v>1</v>
      </c>
      <c r="R1735" s="11" t="s">
        <v>22</v>
      </c>
      <c r="S1735" s="12" t="s">
        <v>1408</v>
      </c>
      <c r="T1735">
        <v>37.550700999999997</v>
      </c>
      <c r="U1735">
        <v>126.851062</v>
      </c>
      <c r="V1735" t="s">
        <v>1653</v>
      </c>
      <c r="W1735">
        <v>0</v>
      </c>
      <c r="X1735">
        <v>0</v>
      </c>
      <c r="Y1735">
        <v>0</v>
      </c>
      <c r="Z1735" s="14">
        <f t="shared" si="90"/>
        <v>300</v>
      </c>
      <c r="AA1735">
        <f>정리!U1735</f>
        <v>0</v>
      </c>
      <c r="AB1735">
        <f>정리!V1735</f>
        <v>0</v>
      </c>
      <c r="AC1735">
        <f>정리!W1735</f>
        <v>0</v>
      </c>
      <c r="AD1735">
        <f>정리!X1735</f>
        <v>-300</v>
      </c>
      <c r="AE1735">
        <v>0</v>
      </c>
    </row>
    <row r="1736" spans="1:31" x14ac:dyDescent="0.3">
      <c r="A1736" s="1" t="s">
        <v>1385</v>
      </c>
      <c r="B1736" s="2" t="s">
        <v>1652</v>
      </c>
      <c r="C1736" s="3">
        <v>2023</v>
      </c>
      <c r="D1736" s="4">
        <v>523</v>
      </c>
      <c r="E1736" s="5">
        <v>78.599999999999994</v>
      </c>
      <c r="F1736" s="6">
        <v>24</v>
      </c>
      <c r="G1736" s="5">
        <v>55.9</v>
      </c>
      <c r="H1736" s="7">
        <v>17</v>
      </c>
      <c r="I1736" s="8">
        <v>38</v>
      </c>
      <c r="J1736" s="9">
        <f>정리!J1736</f>
        <v>0</v>
      </c>
      <c r="K1736" s="9">
        <f>정리!K1736</f>
        <v>0</v>
      </c>
      <c r="L1736" s="9">
        <f>정리!L1736</f>
        <v>0</v>
      </c>
      <c r="M1736" s="9">
        <f>정리!M1736</f>
        <v>0</v>
      </c>
      <c r="N1736" s="10">
        <f t="shared" si="88"/>
        <v>0</v>
      </c>
      <c r="O1736" s="15">
        <f t="shared" si="89"/>
        <v>0</v>
      </c>
      <c r="P1736" s="11">
        <v>2</v>
      </c>
      <c r="Q1736" s="11">
        <v>2</v>
      </c>
      <c r="R1736" s="11" t="s">
        <v>22</v>
      </c>
      <c r="S1736" s="12" t="s">
        <v>493</v>
      </c>
      <c r="T1736">
        <v>37.550700999999997</v>
      </c>
      <c r="U1736">
        <v>126.851062</v>
      </c>
      <c r="V1736" t="s">
        <v>1653</v>
      </c>
      <c r="W1736">
        <v>0</v>
      </c>
      <c r="X1736">
        <v>0</v>
      </c>
      <c r="Y1736">
        <v>0</v>
      </c>
      <c r="Z1736" s="14">
        <f t="shared" si="90"/>
        <v>300</v>
      </c>
      <c r="AA1736">
        <f>정리!U1736</f>
        <v>0</v>
      </c>
      <c r="AB1736">
        <f>정리!V1736</f>
        <v>0</v>
      </c>
      <c r="AC1736">
        <f>정리!W1736</f>
        <v>0</v>
      </c>
      <c r="AD1736">
        <f>정리!X1736</f>
        <v>-300</v>
      </c>
      <c r="AE1736">
        <v>0</v>
      </c>
    </row>
    <row r="1737" spans="1:31" x14ac:dyDescent="0.3">
      <c r="A1737" s="1" t="s">
        <v>1385</v>
      </c>
      <c r="B1737" s="2" t="s">
        <v>1652</v>
      </c>
      <c r="C1737" s="3">
        <v>2023</v>
      </c>
      <c r="D1737" s="4">
        <v>523</v>
      </c>
      <c r="E1737" s="5">
        <v>84</v>
      </c>
      <c r="F1737" s="6">
        <v>25</v>
      </c>
      <c r="G1737" s="5">
        <v>59.7</v>
      </c>
      <c r="H1737" s="7">
        <v>18</v>
      </c>
      <c r="I1737" s="8">
        <v>100</v>
      </c>
      <c r="J1737" s="9">
        <f>정리!J1737</f>
        <v>0</v>
      </c>
      <c r="K1737" s="9">
        <f>정리!K1737</f>
        <v>0</v>
      </c>
      <c r="L1737" s="9">
        <f>정리!L1737</f>
        <v>0</v>
      </c>
      <c r="M1737" s="9">
        <f>정리!M1737</f>
        <v>0</v>
      </c>
      <c r="N1737" s="10">
        <f t="shared" si="88"/>
        <v>0</v>
      </c>
      <c r="O1737" s="15">
        <f t="shared" si="89"/>
        <v>0</v>
      </c>
      <c r="P1737" s="11">
        <v>3</v>
      </c>
      <c r="Q1737" s="11">
        <v>2</v>
      </c>
      <c r="R1737" s="11" t="s">
        <v>22</v>
      </c>
      <c r="S1737" s="12" t="s">
        <v>375</v>
      </c>
      <c r="T1737">
        <v>37.550700999999997</v>
      </c>
      <c r="U1737">
        <v>126.851062</v>
      </c>
      <c r="V1737" t="s">
        <v>1653</v>
      </c>
      <c r="W1737">
        <v>0</v>
      </c>
      <c r="X1737">
        <v>0</v>
      </c>
      <c r="Y1737">
        <v>0</v>
      </c>
      <c r="Z1737" s="14">
        <f t="shared" si="90"/>
        <v>300</v>
      </c>
      <c r="AA1737">
        <f>정리!U1737</f>
        <v>0</v>
      </c>
      <c r="AB1737">
        <f>정리!V1737</f>
        <v>0</v>
      </c>
      <c r="AC1737">
        <f>정리!W1737</f>
        <v>0</v>
      </c>
      <c r="AD1737">
        <f>정리!X1737</f>
        <v>-300</v>
      </c>
      <c r="AE1737">
        <v>0</v>
      </c>
    </row>
    <row r="1738" spans="1:31" x14ac:dyDescent="0.3">
      <c r="A1738" s="1" t="s">
        <v>1385</v>
      </c>
      <c r="B1738" s="2" t="s">
        <v>1654</v>
      </c>
      <c r="C1738" s="3">
        <v>2004</v>
      </c>
      <c r="D1738" s="4">
        <v>206</v>
      </c>
      <c r="E1738" s="5">
        <v>104.7</v>
      </c>
      <c r="F1738" s="6">
        <v>32</v>
      </c>
      <c r="G1738" s="5">
        <v>85</v>
      </c>
      <c r="H1738" s="7">
        <v>26</v>
      </c>
      <c r="I1738" s="8">
        <v>122</v>
      </c>
      <c r="J1738" s="9">
        <f>정리!J1738</f>
        <v>0</v>
      </c>
      <c r="K1738" s="9">
        <f>정리!K1738</f>
        <v>0</v>
      </c>
      <c r="L1738" s="9">
        <f>정리!L1738</f>
        <v>0</v>
      </c>
      <c r="M1738" s="9">
        <f>정리!M1738</f>
        <v>0</v>
      </c>
      <c r="N1738" s="10">
        <f t="shared" si="88"/>
        <v>0</v>
      </c>
      <c r="O1738" s="15">
        <f t="shared" si="89"/>
        <v>0</v>
      </c>
      <c r="P1738" s="11">
        <v>3</v>
      </c>
      <c r="Q1738" s="11">
        <v>2</v>
      </c>
      <c r="R1738" s="11" t="s">
        <v>22</v>
      </c>
      <c r="S1738" s="12" t="s">
        <v>489</v>
      </c>
      <c r="T1738">
        <v>37.552489999999999</v>
      </c>
      <c r="U1738">
        <v>126.84642100000001</v>
      </c>
      <c r="V1738" t="s">
        <v>1655</v>
      </c>
      <c r="W1738">
        <v>0</v>
      </c>
      <c r="X1738">
        <v>0</v>
      </c>
      <c r="Y1738">
        <v>0</v>
      </c>
      <c r="Z1738" s="14">
        <f t="shared" si="90"/>
        <v>300</v>
      </c>
      <c r="AA1738">
        <f>정리!U1738</f>
        <v>62</v>
      </c>
      <c r="AB1738">
        <f>정리!V1738</f>
        <v>82</v>
      </c>
      <c r="AC1738">
        <f>정리!W1738</f>
        <v>83000</v>
      </c>
      <c r="AD1738">
        <f>정리!X1738</f>
        <v>-300</v>
      </c>
      <c r="AE1738" t="s">
        <v>4826</v>
      </c>
    </row>
    <row r="1739" spans="1:31" x14ac:dyDescent="0.3">
      <c r="A1739" s="1" t="s">
        <v>1385</v>
      </c>
      <c r="B1739" s="2" t="s">
        <v>1654</v>
      </c>
      <c r="C1739" s="3">
        <v>2004</v>
      </c>
      <c r="D1739" s="4">
        <v>206</v>
      </c>
      <c r="E1739" s="5">
        <v>136.30000000000001</v>
      </c>
      <c r="F1739" s="6">
        <v>41</v>
      </c>
      <c r="G1739" s="5">
        <v>117.2</v>
      </c>
      <c r="H1739" s="7">
        <v>35</v>
      </c>
      <c r="I1739" s="8">
        <v>46</v>
      </c>
      <c r="J1739" s="9">
        <f>정리!J1739</f>
        <v>90000</v>
      </c>
      <c r="K1739" s="9" t="str">
        <f>정리!K1739</f>
        <v>중</v>
      </c>
      <c r="L1739" s="9">
        <f>정리!L1739</f>
        <v>0</v>
      </c>
      <c r="M1739" s="9">
        <f>정리!M1739</f>
        <v>0</v>
      </c>
      <c r="N1739" s="10">
        <f t="shared" si="88"/>
        <v>90000</v>
      </c>
      <c r="O1739" s="15">
        <f t="shared" si="89"/>
        <v>0</v>
      </c>
      <c r="P1739" s="11">
        <v>4</v>
      </c>
      <c r="Q1739" s="11">
        <v>2</v>
      </c>
      <c r="R1739" s="11" t="s">
        <v>22</v>
      </c>
      <c r="S1739" s="12">
        <v>136</v>
      </c>
      <c r="T1739">
        <v>37.552489999999999</v>
      </c>
      <c r="U1739">
        <v>126.84642100000001</v>
      </c>
      <c r="V1739" t="s">
        <v>1655</v>
      </c>
      <c r="W1739">
        <v>0</v>
      </c>
      <c r="X1739">
        <v>0</v>
      </c>
      <c r="Y1739">
        <v>0</v>
      </c>
      <c r="Z1739" s="14">
        <f t="shared" si="90"/>
        <v>-21.621621621621621</v>
      </c>
      <c r="AA1739">
        <f>정리!U1739</f>
        <v>62</v>
      </c>
      <c r="AB1739">
        <f>정리!V1739</f>
        <v>82</v>
      </c>
      <c r="AC1739">
        <f>정리!W1739</f>
        <v>74000</v>
      </c>
      <c r="AD1739">
        <f>정리!X1739</f>
        <v>-300</v>
      </c>
      <c r="AE1739" t="s">
        <v>4826</v>
      </c>
    </row>
    <row r="1740" spans="1:31" x14ac:dyDescent="0.3">
      <c r="A1740" s="1" t="s">
        <v>1385</v>
      </c>
      <c r="B1740" s="2" t="s">
        <v>1656</v>
      </c>
      <c r="C1740" s="3">
        <v>1998</v>
      </c>
      <c r="D1740" s="4">
        <v>625</v>
      </c>
      <c r="E1740" s="5">
        <v>69.8</v>
      </c>
      <c r="F1740" s="6">
        <v>21</v>
      </c>
      <c r="G1740" s="5">
        <v>49.8</v>
      </c>
      <c r="H1740" s="7">
        <v>15</v>
      </c>
      <c r="I1740" s="8">
        <v>153</v>
      </c>
      <c r="J1740" s="9">
        <f>정리!J1740</f>
        <v>59000</v>
      </c>
      <c r="K1740" s="9">
        <f>정리!K1740</f>
        <v>5</v>
      </c>
      <c r="L1740" s="9">
        <f>정리!L1740</f>
        <v>40000</v>
      </c>
      <c r="M1740" s="9">
        <f>정리!M1740</f>
        <v>8</v>
      </c>
      <c r="N1740" s="10">
        <f t="shared" si="88"/>
        <v>19000</v>
      </c>
      <c r="O1740" s="15">
        <f t="shared" si="89"/>
        <v>67.796610169491515</v>
      </c>
      <c r="P1740" s="11">
        <v>2</v>
      </c>
      <c r="Q1740" s="11">
        <v>1</v>
      </c>
      <c r="R1740" s="11" t="s">
        <v>20</v>
      </c>
      <c r="S1740" s="12" t="s">
        <v>1657</v>
      </c>
      <c r="T1740">
        <v>37.546123000000001</v>
      </c>
      <c r="U1740">
        <v>126.833868</v>
      </c>
      <c r="V1740" t="s">
        <v>1658</v>
      </c>
      <c r="W1740">
        <v>0</v>
      </c>
      <c r="X1740">
        <v>0</v>
      </c>
      <c r="Y1740">
        <v>0</v>
      </c>
      <c r="Z1740" s="14">
        <f t="shared" si="90"/>
        <v>15.714285714285714</v>
      </c>
      <c r="AA1740">
        <f>정리!U1740</f>
        <v>60</v>
      </c>
      <c r="AB1740">
        <f>정리!V1740</f>
        <v>87.3</v>
      </c>
      <c r="AC1740">
        <f>정리!W1740</f>
        <v>70000</v>
      </c>
      <c r="AD1740">
        <f>정리!X1740</f>
        <v>11000</v>
      </c>
      <c r="AE1740" t="s">
        <v>4842</v>
      </c>
    </row>
    <row r="1741" spans="1:31" x14ac:dyDescent="0.3">
      <c r="A1741" s="1" t="s">
        <v>1385</v>
      </c>
      <c r="B1741" s="2" t="s">
        <v>1656</v>
      </c>
      <c r="C1741" s="3">
        <v>1998</v>
      </c>
      <c r="D1741" s="4">
        <v>625</v>
      </c>
      <c r="E1741" s="5">
        <v>83.2</v>
      </c>
      <c r="F1741" s="6">
        <v>25</v>
      </c>
      <c r="G1741" s="5">
        <v>59.3</v>
      </c>
      <c r="H1741" s="7">
        <v>18</v>
      </c>
      <c r="I1741" s="8">
        <v>309</v>
      </c>
      <c r="J1741" s="9">
        <f>정리!J1741</f>
        <v>71000</v>
      </c>
      <c r="K1741" s="9">
        <f>정리!K1741</f>
        <v>4</v>
      </c>
      <c r="L1741" s="9">
        <f>정리!L1741</f>
        <v>45000</v>
      </c>
      <c r="M1741" s="9">
        <f>정리!M1741</f>
        <v>4</v>
      </c>
      <c r="N1741" s="10">
        <f t="shared" si="88"/>
        <v>26000</v>
      </c>
      <c r="O1741" s="15">
        <f t="shared" si="89"/>
        <v>63.380281690140848</v>
      </c>
      <c r="P1741" s="11">
        <v>3</v>
      </c>
      <c r="Q1741" s="11">
        <v>1</v>
      </c>
      <c r="R1741" s="11" t="s">
        <v>20</v>
      </c>
      <c r="S1741" s="12" t="s">
        <v>87</v>
      </c>
      <c r="T1741">
        <v>37.546123000000001</v>
      </c>
      <c r="U1741">
        <v>126.833868</v>
      </c>
      <c r="V1741" t="s">
        <v>1658</v>
      </c>
      <c r="W1741">
        <v>0</v>
      </c>
      <c r="X1741">
        <v>0</v>
      </c>
      <c r="Y1741">
        <v>0</v>
      </c>
      <c r="Z1741" s="14">
        <f t="shared" si="90"/>
        <v>15.476190476190476</v>
      </c>
      <c r="AA1741">
        <f>정리!U1741</f>
        <v>60</v>
      </c>
      <c r="AB1741">
        <f>정리!V1741</f>
        <v>87.3</v>
      </c>
      <c r="AC1741">
        <f>정리!W1741</f>
        <v>84000</v>
      </c>
      <c r="AD1741">
        <f>정리!X1741</f>
        <v>13000</v>
      </c>
      <c r="AE1741" t="s">
        <v>4842</v>
      </c>
    </row>
    <row r="1742" spans="1:31" x14ac:dyDescent="0.3">
      <c r="A1742" s="1" t="s">
        <v>1385</v>
      </c>
      <c r="B1742" s="2" t="s">
        <v>1656</v>
      </c>
      <c r="C1742" s="3">
        <v>1998</v>
      </c>
      <c r="D1742" s="4">
        <v>625</v>
      </c>
      <c r="E1742" s="5">
        <v>106.9</v>
      </c>
      <c r="F1742" s="6">
        <v>32</v>
      </c>
      <c r="G1742" s="5">
        <v>84.1</v>
      </c>
      <c r="H1742" s="7">
        <v>25</v>
      </c>
      <c r="I1742" s="8">
        <v>59</v>
      </c>
      <c r="J1742" s="9">
        <f>정리!J1742</f>
        <v>100000</v>
      </c>
      <c r="K1742" s="9" t="str">
        <f>정리!K1742</f>
        <v>고</v>
      </c>
      <c r="L1742" s="9">
        <f>정리!L1742</f>
        <v>0</v>
      </c>
      <c r="M1742" s="9">
        <f>정리!M1742</f>
        <v>0</v>
      </c>
      <c r="N1742" s="10">
        <f t="shared" si="88"/>
        <v>100000</v>
      </c>
      <c r="O1742" s="15">
        <f t="shared" si="89"/>
        <v>0</v>
      </c>
      <c r="P1742" s="11">
        <v>3</v>
      </c>
      <c r="Q1742" s="11">
        <v>2</v>
      </c>
      <c r="R1742" s="11" t="s">
        <v>22</v>
      </c>
      <c r="S1742" s="12" t="s">
        <v>128</v>
      </c>
      <c r="T1742">
        <v>37.546123000000001</v>
      </c>
      <c r="U1742">
        <v>126.833868</v>
      </c>
      <c r="V1742" t="s">
        <v>1658</v>
      </c>
      <c r="W1742">
        <v>0</v>
      </c>
      <c r="X1742">
        <v>0</v>
      </c>
      <c r="Y1742">
        <v>0</v>
      </c>
      <c r="Z1742" s="14">
        <f t="shared" si="90"/>
        <v>-17.647058823529413</v>
      </c>
      <c r="AA1742">
        <f>정리!U1742</f>
        <v>60</v>
      </c>
      <c r="AB1742">
        <f>정리!V1742</f>
        <v>87.3</v>
      </c>
      <c r="AC1742">
        <f>정리!W1742</f>
        <v>85000</v>
      </c>
      <c r="AD1742">
        <f>정리!X1742</f>
        <v>-300</v>
      </c>
      <c r="AE1742" t="s">
        <v>4842</v>
      </c>
    </row>
    <row r="1743" spans="1:31" x14ac:dyDescent="0.3">
      <c r="A1743" s="1" t="s">
        <v>1385</v>
      </c>
      <c r="B1743" s="2" t="s">
        <v>1659</v>
      </c>
      <c r="C1743" s="3">
        <v>2022</v>
      </c>
      <c r="D1743" s="4">
        <v>576</v>
      </c>
      <c r="E1743" s="5">
        <v>81.7</v>
      </c>
      <c r="F1743" s="6">
        <v>25</v>
      </c>
      <c r="G1743" s="5">
        <v>60</v>
      </c>
      <c r="H1743" s="7">
        <v>18</v>
      </c>
      <c r="I1743" s="8">
        <v>196</v>
      </c>
      <c r="J1743" s="9">
        <f>정리!J1743</f>
        <v>110000</v>
      </c>
      <c r="K1743" s="9">
        <f>정리!K1743</f>
        <v>9</v>
      </c>
      <c r="L1743" s="9">
        <f>정리!L1743</f>
        <v>59000</v>
      </c>
      <c r="M1743" s="9">
        <f>정리!M1743</f>
        <v>1</v>
      </c>
      <c r="N1743" s="10">
        <f t="shared" si="88"/>
        <v>51000</v>
      </c>
      <c r="O1743" s="15">
        <f t="shared" si="89"/>
        <v>53.63636363636364</v>
      </c>
      <c r="P1743" s="11">
        <v>3</v>
      </c>
      <c r="Q1743" s="11">
        <v>2</v>
      </c>
      <c r="R1743" s="11" t="s">
        <v>22</v>
      </c>
      <c r="S1743" s="12" t="s">
        <v>308</v>
      </c>
      <c r="T1743">
        <v>37.545048000000001</v>
      </c>
      <c r="U1743">
        <v>126.839264</v>
      </c>
      <c r="V1743" t="s">
        <v>1660</v>
      </c>
      <c r="W1743">
        <v>0</v>
      </c>
      <c r="X1743">
        <v>0</v>
      </c>
      <c r="Y1743">
        <v>0</v>
      </c>
      <c r="Z1743" s="14">
        <f t="shared" si="90"/>
        <v>300</v>
      </c>
      <c r="AA1743">
        <f>정리!U1743</f>
        <v>57</v>
      </c>
      <c r="AB1743">
        <f>정리!V1743</f>
        <v>87.3</v>
      </c>
      <c r="AC1743">
        <f>정리!W1743</f>
        <v>0</v>
      </c>
      <c r="AD1743">
        <f>정리!X1743</f>
        <v>-300</v>
      </c>
      <c r="AE1743" t="s">
        <v>4842</v>
      </c>
    </row>
    <row r="1744" spans="1:31" x14ac:dyDescent="0.3">
      <c r="A1744" s="1" t="s">
        <v>1385</v>
      </c>
      <c r="B1744" s="2" t="s">
        <v>1659</v>
      </c>
      <c r="C1744" s="3">
        <v>2022</v>
      </c>
      <c r="D1744" s="4">
        <v>576</v>
      </c>
      <c r="E1744" s="5">
        <v>100.4</v>
      </c>
      <c r="F1744" s="6">
        <v>30</v>
      </c>
      <c r="G1744" s="5">
        <v>75</v>
      </c>
      <c r="H1744" s="7">
        <v>23</v>
      </c>
      <c r="I1744" s="8">
        <v>84</v>
      </c>
      <c r="J1744" s="9">
        <f>정리!J1744</f>
        <v>125000</v>
      </c>
      <c r="K1744" s="9">
        <f>정리!K1744</f>
        <v>8</v>
      </c>
      <c r="L1744" s="9">
        <f>정리!L1744</f>
        <v>75000</v>
      </c>
      <c r="M1744" s="9">
        <f>정리!M1744</f>
        <v>10</v>
      </c>
      <c r="N1744" s="10">
        <f t="shared" si="88"/>
        <v>50000</v>
      </c>
      <c r="O1744" s="15">
        <f t="shared" si="89"/>
        <v>60</v>
      </c>
      <c r="P1744" s="11">
        <v>3</v>
      </c>
      <c r="Q1744" s="11">
        <v>2</v>
      </c>
      <c r="R1744" s="11" t="s">
        <v>22</v>
      </c>
      <c r="S1744" s="12">
        <v>100</v>
      </c>
      <c r="T1744">
        <v>37.545048000000001</v>
      </c>
      <c r="U1744">
        <v>126.839264</v>
      </c>
      <c r="V1744" t="s">
        <v>1660</v>
      </c>
      <c r="W1744">
        <v>0</v>
      </c>
      <c r="X1744">
        <v>0</v>
      </c>
      <c r="Y1744">
        <v>0</v>
      </c>
      <c r="Z1744" s="14">
        <f t="shared" si="90"/>
        <v>300</v>
      </c>
      <c r="AA1744">
        <f>정리!U1744</f>
        <v>57</v>
      </c>
      <c r="AB1744">
        <f>정리!V1744</f>
        <v>87.3</v>
      </c>
      <c r="AC1744">
        <f>정리!W1744</f>
        <v>0</v>
      </c>
      <c r="AD1744">
        <f>정리!X1744</f>
        <v>-300</v>
      </c>
      <c r="AE1744" t="s">
        <v>4842</v>
      </c>
    </row>
    <row r="1745" spans="1:31" x14ac:dyDescent="0.3">
      <c r="A1745" s="1" t="s">
        <v>1385</v>
      </c>
      <c r="B1745" s="2" t="s">
        <v>1659</v>
      </c>
      <c r="C1745" s="3">
        <v>2022</v>
      </c>
      <c r="D1745" s="4">
        <v>576</v>
      </c>
      <c r="E1745" s="5">
        <v>114.2</v>
      </c>
      <c r="F1745" s="6">
        <v>35</v>
      </c>
      <c r="G1745" s="5">
        <v>85</v>
      </c>
      <c r="H1745" s="7">
        <v>26</v>
      </c>
      <c r="I1745" s="8">
        <v>86</v>
      </c>
      <c r="J1745" s="9">
        <f>정리!J1745</f>
        <v>140000</v>
      </c>
      <c r="K1745" s="9">
        <f>정리!K1745</f>
        <v>6</v>
      </c>
      <c r="L1745" s="9">
        <f>정리!L1745</f>
        <v>80000</v>
      </c>
      <c r="M1745" s="9" t="str">
        <f>정리!M1745</f>
        <v>저</v>
      </c>
      <c r="N1745" s="10">
        <f t="shared" si="88"/>
        <v>60000</v>
      </c>
      <c r="O1745" s="15">
        <f t="shared" si="89"/>
        <v>57.142857142857139</v>
      </c>
      <c r="P1745" s="11">
        <v>3</v>
      </c>
      <c r="Q1745" s="11">
        <v>2</v>
      </c>
      <c r="R1745" s="11" t="s">
        <v>22</v>
      </c>
      <c r="S1745" s="12" t="s">
        <v>738</v>
      </c>
      <c r="T1745">
        <v>37.545048000000001</v>
      </c>
      <c r="U1745">
        <v>126.839264</v>
      </c>
      <c r="V1745" t="s">
        <v>1660</v>
      </c>
      <c r="W1745">
        <v>0</v>
      </c>
      <c r="X1745">
        <v>0</v>
      </c>
      <c r="Y1745">
        <v>0</v>
      </c>
      <c r="Z1745" s="14">
        <f t="shared" si="90"/>
        <v>300</v>
      </c>
      <c r="AA1745">
        <f>정리!U1745</f>
        <v>57</v>
      </c>
      <c r="AB1745">
        <f>정리!V1745</f>
        <v>87.3</v>
      </c>
      <c r="AC1745">
        <f>정리!W1745</f>
        <v>0</v>
      </c>
      <c r="AD1745">
        <f>정리!X1745</f>
        <v>-300</v>
      </c>
      <c r="AE1745" t="s">
        <v>4842</v>
      </c>
    </row>
    <row r="1746" spans="1:31" x14ac:dyDescent="0.3">
      <c r="A1746" s="1" t="s">
        <v>1385</v>
      </c>
      <c r="B1746" s="2" t="s">
        <v>1661</v>
      </c>
      <c r="C1746" s="3">
        <v>2006</v>
      </c>
      <c r="D1746" s="4">
        <v>203</v>
      </c>
      <c r="E1746" s="5">
        <v>104.8</v>
      </c>
      <c r="F1746" s="6">
        <v>32</v>
      </c>
      <c r="G1746" s="5">
        <v>85</v>
      </c>
      <c r="H1746" s="7">
        <v>26</v>
      </c>
      <c r="I1746" s="8">
        <v>148</v>
      </c>
      <c r="J1746" s="9">
        <f>정리!J1746</f>
        <v>90000</v>
      </c>
      <c r="K1746" s="9" t="str">
        <f>정리!K1746</f>
        <v>고</v>
      </c>
      <c r="L1746" s="9">
        <f>정리!L1746</f>
        <v>44100</v>
      </c>
      <c r="M1746" s="9" t="str">
        <f>정리!M1746</f>
        <v>중</v>
      </c>
      <c r="N1746" s="10">
        <f t="shared" si="88"/>
        <v>45900</v>
      </c>
      <c r="O1746" s="15">
        <f t="shared" si="89"/>
        <v>49</v>
      </c>
      <c r="P1746" s="11">
        <v>3</v>
      </c>
      <c r="Q1746" s="11">
        <v>2</v>
      </c>
      <c r="R1746" s="11" t="s">
        <v>22</v>
      </c>
      <c r="S1746" s="12" t="s">
        <v>489</v>
      </c>
      <c r="T1746">
        <v>37.548178</v>
      </c>
      <c r="U1746">
        <v>126.84307</v>
      </c>
      <c r="V1746" t="s">
        <v>1662</v>
      </c>
      <c r="W1746">
        <v>0</v>
      </c>
      <c r="X1746">
        <v>0</v>
      </c>
      <c r="Y1746">
        <v>0</v>
      </c>
      <c r="Z1746" s="14">
        <f t="shared" si="90"/>
        <v>8.1632653061224492</v>
      </c>
      <c r="AA1746">
        <f>정리!U1746</f>
        <v>61</v>
      </c>
      <c r="AB1746">
        <f>정리!V1746</f>
        <v>87.3</v>
      </c>
      <c r="AC1746">
        <f>정리!W1746</f>
        <v>98000</v>
      </c>
      <c r="AD1746">
        <f>정리!X1746</f>
        <v>8000</v>
      </c>
      <c r="AE1746" t="s">
        <v>4842</v>
      </c>
    </row>
    <row r="1747" spans="1:31" x14ac:dyDescent="0.3">
      <c r="A1747" s="1" t="s">
        <v>1385</v>
      </c>
      <c r="B1747" s="2" t="s">
        <v>1661</v>
      </c>
      <c r="C1747" s="3">
        <v>2006</v>
      </c>
      <c r="D1747" s="4">
        <v>203</v>
      </c>
      <c r="E1747" s="5">
        <v>138.1</v>
      </c>
      <c r="F1747" s="6">
        <v>42</v>
      </c>
      <c r="G1747" s="5">
        <v>116.9</v>
      </c>
      <c r="H1747" s="7">
        <v>35</v>
      </c>
      <c r="I1747" s="8">
        <v>41</v>
      </c>
      <c r="J1747" s="9">
        <f>정리!J1747</f>
        <v>110000</v>
      </c>
      <c r="K1747" s="9">
        <f>정리!K1747</f>
        <v>6</v>
      </c>
      <c r="L1747" s="9">
        <f>정리!L1747</f>
        <v>0</v>
      </c>
      <c r="M1747" s="9">
        <f>정리!M1747</f>
        <v>0</v>
      </c>
      <c r="N1747" s="10">
        <f t="shared" si="88"/>
        <v>110000</v>
      </c>
      <c r="O1747" s="15">
        <f t="shared" si="89"/>
        <v>0</v>
      </c>
      <c r="P1747" s="11">
        <v>4</v>
      </c>
      <c r="Q1747" s="11">
        <v>2</v>
      </c>
      <c r="R1747" s="11" t="s">
        <v>22</v>
      </c>
      <c r="S1747" s="12">
        <v>138</v>
      </c>
      <c r="T1747">
        <v>37.548178</v>
      </c>
      <c r="U1747">
        <v>126.84307</v>
      </c>
      <c r="V1747" t="s">
        <v>1662</v>
      </c>
      <c r="W1747">
        <v>0</v>
      </c>
      <c r="X1747">
        <v>0</v>
      </c>
      <c r="Y1747">
        <v>0</v>
      </c>
      <c r="Z1747" s="14">
        <f t="shared" si="90"/>
        <v>-22.222222222222221</v>
      </c>
      <c r="AA1747">
        <f>정리!U1747</f>
        <v>61</v>
      </c>
      <c r="AB1747">
        <f>정리!V1747</f>
        <v>87.3</v>
      </c>
      <c r="AC1747">
        <f>정리!W1747</f>
        <v>90000</v>
      </c>
      <c r="AD1747">
        <f>정리!X1747</f>
        <v>-300</v>
      </c>
      <c r="AE1747" t="s">
        <v>4842</v>
      </c>
    </row>
    <row r="1748" spans="1:31" x14ac:dyDescent="0.3">
      <c r="A1748" s="1" t="s">
        <v>1385</v>
      </c>
      <c r="B1748" s="2" t="s">
        <v>1663</v>
      </c>
      <c r="C1748" s="3">
        <v>1992</v>
      </c>
      <c r="D1748" s="4">
        <v>416</v>
      </c>
      <c r="E1748" s="5">
        <v>101.3</v>
      </c>
      <c r="F1748" s="6">
        <v>31</v>
      </c>
      <c r="G1748" s="5">
        <v>84.8</v>
      </c>
      <c r="H1748" s="7">
        <v>26</v>
      </c>
      <c r="I1748" s="8">
        <v>268</v>
      </c>
      <c r="J1748" s="9">
        <f>정리!J1748</f>
        <v>65000</v>
      </c>
      <c r="K1748" s="9">
        <f>정리!K1748</f>
        <v>10</v>
      </c>
      <c r="L1748" s="9">
        <f>정리!L1748</f>
        <v>0</v>
      </c>
      <c r="M1748" s="9">
        <f>정리!M1748</f>
        <v>0</v>
      </c>
      <c r="N1748" s="10">
        <f t="shared" si="88"/>
        <v>65000</v>
      </c>
      <c r="O1748" s="15">
        <f t="shared" si="89"/>
        <v>0</v>
      </c>
      <c r="P1748" s="11">
        <v>3</v>
      </c>
      <c r="Q1748" s="11">
        <v>2</v>
      </c>
      <c r="R1748" s="11" t="s">
        <v>22</v>
      </c>
      <c r="S1748" s="12">
        <v>101</v>
      </c>
      <c r="T1748">
        <v>37.533749</v>
      </c>
      <c r="U1748">
        <v>126.83722899999999</v>
      </c>
      <c r="V1748" t="s">
        <v>1664</v>
      </c>
      <c r="W1748">
        <v>0</v>
      </c>
      <c r="X1748">
        <v>-6.4053333333333367</v>
      </c>
      <c r="Y1748">
        <v>16.955294117647068</v>
      </c>
      <c r="Z1748" s="14">
        <f t="shared" si="90"/>
        <v>12.751677852348994</v>
      </c>
      <c r="AA1748">
        <f>정리!U1748</f>
        <v>54</v>
      </c>
      <c r="AB1748">
        <f>정리!V1748</f>
        <v>62.1</v>
      </c>
      <c r="AC1748">
        <f>정리!W1748</f>
        <v>74500</v>
      </c>
      <c r="AD1748">
        <f>정리!X1748</f>
        <v>9500</v>
      </c>
      <c r="AE1748" t="s">
        <v>4841</v>
      </c>
    </row>
    <row r="1749" spans="1:31" x14ac:dyDescent="0.3">
      <c r="A1749" s="1" t="s">
        <v>1385</v>
      </c>
      <c r="B1749" s="2" t="s">
        <v>1663</v>
      </c>
      <c r="C1749" s="3">
        <v>1992</v>
      </c>
      <c r="D1749" s="4">
        <v>416</v>
      </c>
      <c r="E1749" s="5">
        <v>129.69999999999999</v>
      </c>
      <c r="F1749" s="6">
        <v>39</v>
      </c>
      <c r="G1749" s="5">
        <v>110.3</v>
      </c>
      <c r="H1749" s="7">
        <v>33</v>
      </c>
      <c r="I1749" s="8">
        <v>148</v>
      </c>
      <c r="J1749" s="9">
        <f>정리!J1749</f>
        <v>83000</v>
      </c>
      <c r="K1749" s="9">
        <f>정리!K1749</f>
        <v>12</v>
      </c>
      <c r="L1749" s="9">
        <f>정리!L1749</f>
        <v>55000</v>
      </c>
      <c r="M1749" s="9">
        <f>정리!M1749</f>
        <v>14</v>
      </c>
      <c r="N1749" s="10">
        <f t="shared" si="88"/>
        <v>28000</v>
      </c>
      <c r="O1749" s="15">
        <f t="shared" si="89"/>
        <v>66.265060240963862</v>
      </c>
      <c r="P1749" s="11">
        <v>4</v>
      </c>
      <c r="Q1749" s="11">
        <v>2</v>
      </c>
      <c r="R1749" s="11" t="s">
        <v>22</v>
      </c>
      <c r="S1749" s="12">
        <v>129</v>
      </c>
      <c r="T1749">
        <v>37.533749</v>
      </c>
      <c r="U1749">
        <v>126.83722899999999</v>
      </c>
      <c r="V1749" t="s">
        <v>1664</v>
      </c>
      <c r="W1749">
        <v>0</v>
      </c>
      <c r="X1749">
        <v>0</v>
      </c>
      <c r="Y1749">
        <v>0</v>
      </c>
      <c r="Z1749" s="14">
        <f t="shared" si="90"/>
        <v>4.5977011494252871</v>
      </c>
      <c r="AA1749">
        <f>정리!U1749</f>
        <v>54</v>
      </c>
      <c r="AB1749">
        <f>정리!V1749</f>
        <v>62.1</v>
      </c>
      <c r="AC1749">
        <f>정리!W1749</f>
        <v>87000</v>
      </c>
      <c r="AD1749">
        <f>정리!X1749</f>
        <v>4000</v>
      </c>
      <c r="AE1749" t="s">
        <v>4841</v>
      </c>
    </row>
    <row r="1750" spans="1:31" x14ac:dyDescent="0.3">
      <c r="A1750" s="1" t="s">
        <v>1385</v>
      </c>
      <c r="B1750" s="2" t="s">
        <v>1665</v>
      </c>
      <c r="C1750" s="3">
        <v>1988</v>
      </c>
      <c r="D1750" s="4">
        <v>473</v>
      </c>
      <c r="E1750" s="5">
        <v>74.099999999999994</v>
      </c>
      <c r="F1750" s="6">
        <v>22</v>
      </c>
      <c r="G1750" s="5">
        <v>56.9</v>
      </c>
      <c r="H1750" s="7">
        <v>17</v>
      </c>
      <c r="I1750" s="8">
        <v>252</v>
      </c>
      <c r="J1750" s="9">
        <f>정리!J1750</f>
        <v>43000</v>
      </c>
      <c r="K1750" s="9">
        <f>정리!K1750</f>
        <v>6</v>
      </c>
      <c r="L1750" s="9">
        <f>정리!L1750</f>
        <v>31000</v>
      </c>
      <c r="M1750" s="9">
        <f>정리!M1750</f>
        <v>4</v>
      </c>
      <c r="N1750" s="10">
        <f t="shared" si="88"/>
        <v>12000</v>
      </c>
      <c r="O1750" s="15">
        <f t="shared" si="89"/>
        <v>72.093023255813947</v>
      </c>
      <c r="P1750" s="11">
        <v>3</v>
      </c>
      <c r="Q1750" s="11">
        <v>1</v>
      </c>
      <c r="R1750" s="11" t="s">
        <v>20</v>
      </c>
      <c r="S1750" s="12">
        <v>74</v>
      </c>
      <c r="T1750">
        <v>37.535739</v>
      </c>
      <c r="U1750">
        <v>126.84357900000001</v>
      </c>
      <c r="V1750" t="s">
        <v>1666</v>
      </c>
      <c r="W1750">
        <v>0</v>
      </c>
      <c r="X1750">
        <v>0</v>
      </c>
      <c r="Y1750">
        <v>0</v>
      </c>
      <c r="Z1750" s="14">
        <f t="shared" si="90"/>
        <v>24.561403508771928</v>
      </c>
      <c r="AA1750">
        <f>정리!U1750</f>
        <v>52</v>
      </c>
      <c r="AB1750">
        <f>정리!V1750</f>
        <v>62.1</v>
      </c>
      <c r="AC1750">
        <f>정리!W1750</f>
        <v>57000</v>
      </c>
      <c r="AD1750">
        <f>정리!X1750</f>
        <v>14000</v>
      </c>
      <c r="AE1750" t="s">
        <v>4841</v>
      </c>
    </row>
    <row r="1751" spans="1:31" x14ac:dyDescent="0.3">
      <c r="A1751" s="1" t="s">
        <v>1385</v>
      </c>
      <c r="B1751" s="2" t="s">
        <v>1665</v>
      </c>
      <c r="C1751" s="3">
        <v>1988</v>
      </c>
      <c r="D1751" s="4">
        <v>473</v>
      </c>
      <c r="E1751" s="5">
        <v>96.6</v>
      </c>
      <c r="F1751" s="6">
        <v>29</v>
      </c>
      <c r="G1751" s="5">
        <v>74.2</v>
      </c>
      <c r="H1751" s="7">
        <v>22</v>
      </c>
      <c r="I1751" s="8">
        <v>168</v>
      </c>
      <c r="J1751" s="9">
        <f>정리!J1751</f>
        <v>54000</v>
      </c>
      <c r="K1751" s="9">
        <f>정리!K1751</f>
        <v>8</v>
      </c>
      <c r="L1751" s="9">
        <f>정리!L1751</f>
        <v>0</v>
      </c>
      <c r="M1751" s="9">
        <f>정리!M1751</f>
        <v>0</v>
      </c>
      <c r="N1751" s="10">
        <f t="shared" si="88"/>
        <v>54000</v>
      </c>
      <c r="O1751" s="15">
        <f t="shared" si="89"/>
        <v>0</v>
      </c>
      <c r="P1751" s="11">
        <v>3</v>
      </c>
      <c r="Q1751" s="11">
        <v>1</v>
      </c>
      <c r="R1751" s="11" t="s">
        <v>20</v>
      </c>
      <c r="S1751" s="12">
        <v>96</v>
      </c>
      <c r="T1751">
        <v>37.535739</v>
      </c>
      <c r="U1751">
        <v>126.84357900000001</v>
      </c>
      <c r="V1751" t="s">
        <v>1666</v>
      </c>
      <c r="W1751">
        <v>0</v>
      </c>
      <c r="X1751">
        <v>0</v>
      </c>
      <c r="Y1751">
        <v>0</v>
      </c>
      <c r="Z1751" s="14">
        <f t="shared" si="90"/>
        <v>14.285714285714285</v>
      </c>
      <c r="AA1751">
        <f>정리!U1751</f>
        <v>52</v>
      </c>
      <c r="AB1751">
        <f>정리!V1751</f>
        <v>62.1</v>
      </c>
      <c r="AC1751">
        <f>정리!W1751</f>
        <v>63000</v>
      </c>
      <c r="AD1751">
        <f>정리!X1751</f>
        <v>9000</v>
      </c>
      <c r="AE1751" t="s">
        <v>4841</v>
      </c>
    </row>
    <row r="1752" spans="1:31" x14ac:dyDescent="0.3">
      <c r="A1752" s="1" t="s">
        <v>1385</v>
      </c>
      <c r="B1752" s="2" t="s">
        <v>1667</v>
      </c>
      <c r="C1752" s="3">
        <v>2002</v>
      </c>
      <c r="D1752" s="4">
        <v>2176</v>
      </c>
      <c r="E1752" s="5">
        <v>115</v>
      </c>
      <c r="F1752" s="6">
        <v>35</v>
      </c>
      <c r="G1752" s="5">
        <v>84.9</v>
      </c>
      <c r="H1752" s="7">
        <v>26</v>
      </c>
      <c r="I1752" s="8">
        <v>326</v>
      </c>
      <c r="J1752" s="9">
        <f>정리!J1752</f>
        <v>102000</v>
      </c>
      <c r="K1752" s="9" t="str">
        <f>정리!K1752</f>
        <v>중</v>
      </c>
      <c r="L1752" s="9">
        <f>정리!L1752</f>
        <v>0</v>
      </c>
      <c r="M1752" s="9">
        <f>정리!M1752</f>
        <v>0</v>
      </c>
      <c r="N1752" s="10">
        <f t="shared" si="88"/>
        <v>102000</v>
      </c>
      <c r="O1752" s="15">
        <f t="shared" si="89"/>
        <v>0</v>
      </c>
      <c r="P1752" s="11">
        <v>3</v>
      </c>
      <c r="Q1752" s="11">
        <v>2</v>
      </c>
      <c r="R1752" s="11" t="s">
        <v>22</v>
      </c>
      <c r="S1752" s="12" t="s">
        <v>738</v>
      </c>
      <c r="T1752">
        <v>37.544790999999996</v>
      </c>
      <c r="U1752">
        <v>126.83128600000001</v>
      </c>
      <c r="V1752" t="s">
        <v>1668</v>
      </c>
      <c r="W1752">
        <v>0</v>
      </c>
      <c r="X1752">
        <v>0</v>
      </c>
      <c r="Y1752">
        <v>0</v>
      </c>
      <c r="Z1752" s="14">
        <f t="shared" si="90"/>
        <v>15.352697095435685</v>
      </c>
      <c r="AA1752">
        <f>정리!U1752</f>
        <v>63</v>
      </c>
      <c r="AB1752">
        <f>정리!V1752</f>
        <v>62.6</v>
      </c>
      <c r="AC1752">
        <f>정리!W1752</f>
        <v>120500</v>
      </c>
      <c r="AD1752">
        <f>정리!X1752</f>
        <v>18500</v>
      </c>
      <c r="AE1752" t="s">
        <v>4843</v>
      </c>
    </row>
    <row r="1753" spans="1:31" x14ac:dyDescent="0.3">
      <c r="A1753" s="1" t="s">
        <v>1385</v>
      </c>
      <c r="B1753" s="2" t="s">
        <v>1667</v>
      </c>
      <c r="C1753" s="3">
        <v>2002</v>
      </c>
      <c r="D1753" s="4">
        <v>2176</v>
      </c>
      <c r="E1753" s="5">
        <v>137.19999999999999</v>
      </c>
      <c r="F1753" s="6">
        <v>41</v>
      </c>
      <c r="G1753" s="5">
        <v>104.8</v>
      </c>
      <c r="H1753" s="7">
        <v>32</v>
      </c>
      <c r="I1753" s="8">
        <v>210</v>
      </c>
      <c r="J1753" s="9">
        <f>정리!J1753</f>
        <v>108000</v>
      </c>
      <c r="K1753" s="9">
        <f>정리!K1753</f>
        <v>5</v>
      </c>
      <c r="L1753" s="9">
        <f>정리!L1753</f>
        <v>0</v>
      </c>
      <c r="M1753" s="9">
        <f>정리!M1753</f>
        <v>0</v>
      </c>
      <c r="N1753" s="10">
        <f t="shared" si="88"/>
        <v>108000</v>
      </c>
      <c r="O1753" s="15">
        <f t="shared" si="89"/>
        <v>0</v>
      </c>
      <c r="P1753" s="11">
        <v>4</v>
      </c>
      <c r="Q1753" s="11">
        <v>2</v>
      </c>
      <c r="R1753" s="11" t="s">
        <v>22</v>
      </c>
      <c r="S1753" s="12" t="s">
        <v>114</v>
      </c>
      <c r="T1753">
        <v>37.544790999999996</v>
      </c>
      <c r="U1753">
        <v>126.83128600000001</v>
      </c>
      <c r="V1753" t="s">
        <v>1668</v>
      </c>
      <c r="W1753">
        <v>0</v>
      </c>
      <c r="X1753">
        <v>0</v>
      </c>
      <c r="Y1753">
        <v>0</v>
      </c>
      <c r="Z1753" s="14">
        <f t="shared" si="90"/>
        <v>12.903225806451612</v>
      </c>
      <c r="AA1753">
        <f>정리!U1753</f>
        <v>63</v>
      </c>
      <c r="AB1753">
        <f>정리!V1753</f>
        <v>62.6</v>
      </c>
      <c r="AC1753">
        <f>정리!W1753</f>
        <v>124000</v>
      </c>
      <c r="AD1753">
        <f>정리!X1753</f>
        <v>16000</v>
      </c>
      <c r="AE1753" t="s">
        <v>4843</v>
      </c>
    </row>
    <row r="1754" spans="1:31" x14ac:dyDescent="0.3">
      <c r="A1754" s="1" t="s">
        <v>1385</v>
      </c>
      <c r="B1754" s="2" t="s">
        <v>1667</v>
      </c>
      <c r="C1754" s="3">
        <v>2002</v>
      </c>
      <c r="D1754" s="4">
        <v>2176</v>
      </c>
      <c r="E1754" s="5">
        <v>164.5</v>
      </c>
      <c r="F1754" s="6">
        <v>50</v>
      </c>
      <c r="G1754" s="5">
        <v>125</v>
      </c>
      <c r="H1754" s="7">
        <v>38</v>
      </c>
      <c r="I1754" s="8">
        <v>341</v>
      </c>
      <c r="J1754" s="9">
        <f>정리!J1754</f>
        <v>113000</v>
      </c>
      <c r="K1754" s="9">
        <f>정리!K1754</f>
        <v>5</v>
      </c>
      <c r="L1754" s="9">
        <f>정리!L1754</f>
        <v>70000</v>
      </c>
      <c r="M1754" s="9">
        <f>정리!M1754</f>
        <v>6</v>
      </c>
      <c r="N1754" s="10">
        <f t="shared" si="88"/>
        <v>43000</v>
      </c>
      <c r="O1754" s="15">
        <f t="shared" si="89"/>
        <v>61.946902654867252</v>
      </c>
      <c r="P1754" s="11">
        <v>4</v>
      </c>
      <c r="Q1754" s="11">
        <v>2</v>
      </c>
      <c r="R1754" s="11" t="s">
        <v>22</v>
      </c>
      <c r="S1754" s="12" t="s">
        <v>1669</v>
      </c>
      <c r="T1754">
        <v>37.544790999999996</v>
      </c>
      <c r="U1754">
        <v>126.83128600000001</v>
      </c>
      <c r="V1754" t="s">
        <v>1668</v>
      </c>
      <c r="W1754">
        <v>0</v>
      </c>
      <c r="X1754">
        <v>0</v>
      </c>
      <c r="Y1754">
        <v>0</v>
      </c>
      <c r="Z1754" s="14">
        <f t="shared" si="90"/>
        <v>10.317460317460316</v>
      </c>
      <c r="AA1754">
        <f>정리!U1754</f>
        <v>63</v>
      </c>
      <c r="AB1754">
        <f>정리!V1754</f>
        <v>62.6</v>
      </c>
      <c r="AC1754">
        <f>정리!W1754</f>
        <v>126000</v>
      </c>
      <c r="AD1754">
        <f>정리!X1754</f>
        <v>13000</v>
      </c>
      <c r="AE1754" t="s">
        <v>4843</v>
      </c>
    </row>
    <row r="1755" spans="1:31" x14ac:dyDescent="0.3">
      <c r="A1755" s="1" t="s">
        <v>1385</v>
      </c>
      <c r="B1755" s="2" t="s">
        <v>1667</v>
      </c>
      <c r="C1755" s="3">
        <v>2002</v>
      </c>
      <c r="D1755" s="4">
        <v>2176</v>
      </c>
      <c r="E1755" s="5">
        <v>186.6</v>
      </c>
      <c r="F1755" s="6">
        <v>56</v>
      </c>
      <c r="G1755" s="5">
        <v>144.1</v>
      </c>
      <c r="H1755" s="7">
        <v>44</v>
      </c>
      <c r="I1755" s="8">
        <v>391</v>
      </c>
      <c r="J1755" s="9">
        <f>정리!J1755</f>
        <v>130000</v>
      </c>
      <c r="K1755" s="9">
        <f>정리!K1755</f>
        <v>12</v>
      </c>
      <c r="L1755" s="9">
        <f>정리!L1755</f>
        <v>0</v>
      </c>
      <c r="M1755" s="9">
        <f>정리!M1755</f>
        <v>0</v>
      </c>
      <c r="N1755" s="10">
        <f t="shared" si="88"/>
        <v>130000</v>
      </c>
      <c r="O1755" s="15">
        <f t="shared" si="89"/>
        <v>0</v>
      </c>
      <c r="P1755" s="11">
        <v>4</v>
      </c>
      <c r="Q1755" s="11">
        <v>2</v>
      </c>
      <c r="R1755" s="11" t="s">
        <v>22</v>
      </c>
      <c r="S1755" s="12">
        <v>186</v>
      </c>
      <c r="T1755">
        <v>37.544790999999996</v>
      </c>
      <c r="U1755">
        <v>126.83128600000001</v>
      </c>
      <c r="V1755" t="s">
        <v>1668</v>
      </c>
      <c r="W1755">
        <v>0</v>
      </c>
      <c r="X1755">
        <v>0</v>
      </c>
      <c r="Y1755">
        <v>0</v>
      </c>
      <c r="Z1755" s="14">
        <f t="shared" si="90"/>
        <v>10.344827586206897</v>
      </c>
      <c r="AA1755">
        <f>정리!U1755</f>
        <v>63</v>
      </c>
      <c r="AB1755">
        <f>정리!V1755</f>
        <v>62.6</v>
      </c>
      <c r="AC1755">
        <f>정리!W1755</f>
        <v>145000</v>
      </c>
      <c r="AD1755">
        <f>정리!X1755</f>
        <v>15000</v>
      </c>
      <c r="AE1755" t="s">
        <v>4843</v>
      </c>
    </row>
    <row r="1756" spans="1:31" x14ac:dyDescent="0.3">
      <c r="A1756" s="1" t="s">
        <v>1385</v>
      </c>
      <c r="B1756" s="2" t="s">
        <v>1667</v>
      </c>
      <c r="C1756" s="3">
        <v>2002</v>
      </c>
      <c r="D1756" s="4">
        <v>2176</v>
      </c>
      <c r="E1756" s="5">
        <v>204.8</v>
      </c>
      <c r="F1756" s="6">
        <v>62</v>
      </c>
      <c r="G1756" s="5">
        <v>156.9</v>
      </c>
      <c r="H1756" s="7">
        <v>47</v>
      </c>
      <c r="I1756" s="8">
        <v>345</v>
      </c>
      <c r="J1756" s="9">
        <f>정리!J1756</f>
        <v>130000</v>
      </c>
      <c r="K1756" s="9">
        <f>정리!K1756</f>
        <v>7</v>
      </c>
      <c r="L1756" s="9">
        <f>정리!L1756</f>
        <v>85000</v>
      </c>
      <c r="M1756" s="9" t="str">
        <f>정리!M1756</f>
        <v>고</v>
      </c>
      <c r="N1756" s="10">
        <f t="shared" si="88"/>
        <v>45000</v>
      </c>
      <c r="O1756" s="15">
        <f t="shared" si="89"/>
        <v>65.384615384615387</v>
      </c>
      <c r="P1756" s="11">
        <v>5</v>
      </c>
      <c r="Q1756" s="11">
        <v>2</v>
      </c>
      <c r="R1756" s="11" t="s">
        <v>22</v>
      </c>
      <c r="S1756" s="12">
        <v>204</v>
      </c>
      <c r="T1756">
        <v>37.544790999999996</v>
      </c>
      <c r="U1756">
        <v>126.83128600000001</v>
      </c>
      <c r="V1756" t="s">
        <v>1668</v>
      </c>
      <c r="W1756">
        <v>0</v>
      </c>
      <c r="X1756">
        <v>0</v>
      </c>
      <c r="Y1756">
        <v>0</v>
      </c>
      <c r="Z1756" s="14">
        <f t="shared" si="90"/>
        <v>16.129032258064516</v>
      </c>
      <c r="AA1756">
        <f>정리!U1756</f>
        <v>63</v>
      </c>
      <c r="AB1756">
        <f>정리!V1756</f>
        <v>62.6</v>
      </c>
      <c r="AC1756">
        <f>정리!W1756</f>
        <v>155000</v>
      </c>
      <c r="AD1756">
        <f>정리!X1756</f>
        <v>25000</v>
      </c>
      <c r="AE1756" t="s">
        <v>4843</v>
      </c>
    </row>
    <row r="1757" spans="1:31" x14ac:dyDescent="0.3">
      <c r="A1757" s="1" t="s">
        <v>1385</v>
      </c>
      <c r="B1757" s="2" t="s">
        <v>1670</v>
      </c>
      <c r="C1757" s="3">
        <v>1987</v>
      </c>
      <c r="D1757" s="4">
        <v>231</v>
      </c>
      <c r="E1757" s="5">
        <v>52.9</v>
      </c>
      <c r="F1757" s="6">
        <v>16</v>
      </c>
      <c r="G1757" s="5">
        <v>34.299999999999997</v>
      </c>
      <c r="H1757" s="7">
        <v>10</v>
      </c>
      <c r="I1757" s="8">
        <v>48</v>
      </c>
      <c r="J1757" s="9">
        <f>정리!J1757</f>
        <v>0</v>
      </c>
      <c r="K1757" s="9">
        <f>정리!K1757</f>
        <v>0</v>
      </c>
      <c r="L1757" s="9">
        <f>정리!L1757</f>
        <v>0</v>
      </c>
      <c r="M1757" s="9">
        <f>정리!M1757</f>
        <v>0</v>
      </c>
      <c r="N1757" s="10">
        <f t="shared" si="88"/>
        <v>0</v>
      </c>
      <c r="O1757" s="15">
        <f t="shared" si="89"/>
        <v>0</v>
      </c>
      <c r="P1757" s="11">
        <v>2</v>
      </c>
      <c r="Q1757" s="11">
        <v>1</v>
      </c>
      <c r="R1757" s="11" t="s">
        <v>22</v>
      </c>
      <c r="S1757" s="12">
        <v>52</v>
      </c>
      <c r="T1757">
        <v>37.542369999999998</v>
      </c>
      <c r="U1757">
        <v>126.84993799999999</v>
      </c>
      <c r="V1757" t="s">
        <v>1671</v>
      </c>
      <c r="W1757">
        <v>0</v>
      </c>
      <c r="X1757">
        <v>0</v>
      </c>
      <c r="Y1757">
        <v>0</v>
      </c>
      <c r="Z1757" s="14">
        <f t="shared" si="90"/>
        <v>300</v>
      </c>
      <c r="AA1757">
        <f>정리!U1757</f>
        <v>0</v>
      </c>
      <c r="AB1757">
        <f>정리!V1757</f>
        <v>0</v>
      </c>
      <c r="AC1757">
        <f>정리!W1757</f>
        <v>0</v>
      </c>
      <c r="AD1757">
        <f>정리!X1757</f>
        <v>-300</v>
      </c>
      <c r="AE1757">
        <v>0</v>
      </c>
    </row>
    <row r="1758" spans="1:31" x14ac:dyDescent="0.3">
      <c r="A1758" s="1" t="s">
        <v>1385</v>
      </c>
      <c r="B1758" s="2" t="s">
        <v>1670</v>
      </c>
      <c r="C1758" s="3">
        <v>1987</v>
      </c>
      <c r="D1758" s="4">
        <v>231</v>
      </c>
      <c r="E1758" s="5">
        <v>65.8</v>
      </c>
      <c r="F1758" s="6">
        <v>20</v>
      </c>
      <c r="G1758" s="5">
        <v>43.9</v>
      </c>
      <c r="H1758" s="7">
        <v>13</v>
      </c>
      <c r="I1758" s="8">
        <v>72</v>
      </c>
      <c r="J1758" s="9">
        <f>정리!J1758</f>
        <v>0</v>
      </c>
      <c r="K1758" s="9">
        <f>정리!K1758</f>
        <v>0</v>
      </c>
      <c r="L1758" s="9">
        <f>정리!L1758</f>
        <v>0</v>
      </c>
      <c r="M1758" s="9">
        <f>정리!M1758</f>
        <v>0</v>
      </c>
      <c r="N1758" s="10">
        <f t="shared" si="88"/>
        <v>0</v>
      </c>
      <c r="O1758" s="15">
        <f t="shared" si="89"/>
        <v>0</v>
      </c>
      <c r="P1758" s="11">
        <v>3</v>
      </c>
      <c r="Q1758" s="11">
        <v>1</v>
      </c>
      <c r="R1758" s="11" t="s">
        <v>22</v>
      </c>
      <c r="S1758" s="12" t="s">
        <v>1672</v>
      </c>
      <c r="T1758">
        <v>37.542369999999998</v>
      </c>
      <c r="U1758">
        <v>126.84993799999999</v>
      </c>
      <c r="V1758" t="s">
        <v>1671</v>
      </c>
      <c r="W1758">
        <v>0</v>
      </c>
      <c r="X1758">
        <v>0</v>
      </c>
      <c r="Y1758">
        <v>0</v>
      </c>
      <c r="Z1758" s="14">
        <f t="shared" si="90"/>
        <v>300</v>
      </c>
      <c r="AA1758">
        <f>정리!U1758</f>
        <v>0</v>
      </c>
      <c r="AB1758">
        <f>정리!V1758</f>
        <v>0</v>
      </c>
      <c r="AC1758">
        <f>정리!W1758</f>
        <v>0</v>
      </c>
      <c r="AD1758">
        <f>정리!X1758</f>
        <v>-300</v>
      </c>
      <c r="AE1758">
        <v>0</v>
      </c>
    </row>
    <row r="1759" spans="1:31" x14ac:dyDescent="0.3">
      <c r="A1759" s="1" t="s">
        <v>1385</v>
      </c>
      <c r="B1759" s="2" t="s">
        <v>1670</v>
      </c>
      <c r="C1759" s="3">
        <v>1987</v>
      </c>
      <c r="D1759" s="4">
        <v>231</v>
      </c>
      <c r="E1759" s="5">
        <v>73.2</v>
      </c>
      <c r="F1759" s="6">
        <v>22</v>
      </c>
      <c r="G1759" s="5">
        <v>49.5</v>
      </c>
      <c r="H1759" s="7">
        <v>15</v>
      </c>
      <c r="I1759" s="8">
        <v>36</v>
      </c>
      <c r="J1759" s="9">
        <f>정리!J1759</f>
        <v>0</v>
      </c>
      <c r="K1759" s="9">
        <f>정리!K1759</f>
        <v>0</v>
      </c>
      <c r="L1759" s="9">
        <f>정리!L1759</f>
        <v>0</v>
      </c>
      <c r="M1759" s="9">
        <f>정리!M1759</f>
        <v>0</v>
      </c>
      <c r="N1759" s="10">
        <f t="shared" si="88"/>
        <v>0</v>
      </c>
      <c r="O1759" s="15">
        <f t="shared" si="89"/>
        <v>0</v>
      </c>
      <c r="P1759" s="11">
        <v>3</v>
      </c>
      <c r="Q1759" s="11">
        <v>1</v>
      </c>
      <c r="R1759" s="11" t="s">
        <v>22</v>
      </c>
      <c r="S1759" s="12">
        <v>73</v>
      </c>
      <c r="T1759">
        <v>37.542369999999998</v>
      </c>
      <c r="U1759">
        <v>126.84993799999999</v>
      </c>
      <c r="V1759" t="s">
        <v>1671</v>
      </c>
      <c r="W1759">
        <v>0</v>
      </c>
      <c r="X1759">
        <v>0</v>
      </c>
      <c r="Y1759">
        <v>0</v>
      </c>
      <c r="Z1759" s="14">
        <f t="shared" si="90"/>
        <v>300</v>
      </c>
      <c r="AA1759">
        <f>정리!U1759</f>
        <v>0</v>
      </c>
      <c r="AB1759">
        <f>정리!V1759</f>
        <v>0</v>
      </c>
      <c r="AC1759">
        <f>정리!W1759</f>
        <v>0</v>
      </c>
      <c r="AD1759">
        <f>정리!X1759</f>
        <v>-300</v>
      </c>
      <c r="AE1759">
        <v>0</v>
      </c>
    </row>
    <row r="1760" spans="1:31" x14ac:dyDescent="0.3">
      <c r="A1760" s="1" t="s">
        <v>1673</v>
      </c>
      <c r="B1760" s="2" t="s">
        <v>1674</v>
      </c>
      <c r="C1760" s="3">
        <v>2009</v>
      </c>
      <c r="D1760" s="4">
        <v>282</v>
      </c>
      <c r="E1760" s="5">
        <v>110.2</v>
      </c>
      <c r="F1760" s="6">
        <v>33</v>
      </c>
      <c r="G1760" s="5">
        <v>84.7</v>
      </c>
      <c r="H1760" s="7">
        <v>26</v>
      </c>
      <c r="I1760" s="8">
        <v>70</v>
      </c>
      <c r="J1760" s="9">
        <f>정리!J1760</f>
        <v>0</v>
      </c>
      <c r="K1760" s="9">
        <f>정리!K1760</f>
        <v>0</v>
      </c>
      <c r="L1760" s="9">
        <f>정리!L1760</f>
        <v>54000</v>
      </c>
      <c r="M1760" s="9" t="str">
        <f>정리!M1760</f>
        <v>중</v>
      </c>
      <c r="N1760" s="10">
        <f t="shared" si="88"/>
        <v>-54000</v>
      </c>
      <c r="O1760" s="15">
        <f t="shared" si="89"/>
        <v>0</v>
      </c>
      <c r="P1760" s="11">
        <v>3</v>
      </c>
      <c r="Q1760" s="11">
        <v>2</v>
      </c>
      <c r="R1760" s="11" t="s">
        <v>22</v>
      </c>
      <c r="S1760" s="12" t="s">
        <v>1087</v>
      </c>
      <c r="T1760">
        <v>37.567712</v>
      </c>
      <c r="U1760">
        <v>127.172183</v>
      </c>
      <c r="V1760" t="s">
        <v>1675</v>
      </c>
      <c r="W1760">
        <v>0</v>
      </c>
      <c r="X1760">
        <v>0</v>
      </c>
      <c r="Y1760">
        <v>0</v>
      </c>
      <c r="Z1760" s="14">
        <f t="shared" si="90"/>
        <v>300</v>
      </c>
      <c r="AA1760">
        <f>정리!U1760</f>
        <v>66</v>
      </c>
      <c r="AB1760">
        <f>정리!V1760</f>
        <v>77.8</v>
      </c>
      <c r="AC1760">
        <f>정리!W1760</f>
        <v>105000</v>
      </c>
      <c r="AD1760">
        <f>정리!X1760</f>
        <v>-300</v>
      </c>
      <c r="AE1760" t="s">
        <v>4844</v>
      </c>
    </row>
    <row r="1761" spans="1:31" x14ac:dyDescent="0.3">
      <c r="A1761" s="1" t="s">
        <v>1673</v>
      </c>
      <c r="B1761" s="2" t="s">
        <v>1676</v>
      </c>
      <c r="C1761" s="3">
        <v>2020</v>
      </c>
      <c r="D1761" s="4">
        <v>1239</v>
      </c>
      <c r="E1761" s="5">
        <v>73.5</v>
      </c>
      <c r="F1761" s="6">
        <v>22</v>
      </c>
      <c r="G1761" s="5">
        <v>49.8</v>
      </c>
      <c r="H1761" s="7">
        <v>15</v>
      </c>
      <c r="I1761" s="8">
        <v>345</v>
      </c>
      <c r="J1761" s="9">
        <f>정리!J1761</f>
        <v>71000</v>
      </c>
      <c r="K1761" s="9" t="str">
        <f>정리!K1761</f>
        <v>중</v>
      </c>
      <c r="L1761" s="9">
        <f>정리!L1761</f>
        <v>0</v>
      </c>
      <c r="M1761" s="9">
        <f>정리!M1761</f>
        <v>0</v>
      </c>
      <c r="N1761" s="10">
        <f t="shared" si="88"/>
        <v>71000</v>
      </c>
      <c r="O1761" s="15">
        <f t="shared" si="89"/>
        <v>0</v>
      </c>
      <c r="P1761" s="11">
        <v>2</v>
      </c>
      <c r="Q1761" s="11">
        <v>1</v>
      </c>
      <c r="R1761" s="11" t="s">
        <v>22</v>
      </c>
      <c r="S1761" s="12" t="s">
        <v>444</v>
      </c>
      <c r="T1761">
        <v>37.572611000000002</v>
      </c>
      <c r="U1761">
        <v>127.17310000000001</v>
      </c>
      <c r="V1761" t="s">
        <v>1677</v>
      </c>
      <c r="W1761">
        <v>0</v>
      </c>
      <c r="X1761">
        <v>0</v>
      </c>
      <c r="Y1761">
        <v>0</v>
      </c>
      <c r="Z1761" s="14">
        <f t="shared" si="90"/>
        <v>300</v>
      </c>
      <c r="AA1761">
        <f>정리!U1761</f>
        <v>74</v>
      </c>
      <c r="AB1761">
        <f>정리!V1761</f>
        <v>77.8</v>
      </c>
      <c r="AC1761">
        <f>정리!W1761</f>
        <v>0</v>
      </c>
      <c r="AD1761">
        <f>정리!X1761</f>
        <v>-300</v>
      </c>
      <c r="AE1761" t="s">
        <v>4844</v>
      </c>
    </row>
    <row r="1762" spans="1:31" x14ac:dyDescent="0.3">
      <c r="A1762" s="1" t="s">
        <v>1673</v>
      </c>
      <c r="B1762" s="2" t="s">
        <v>1676</v>
      </c>
      <c r="C1762" s="3">
        <v>2020</v>
      </c>
      <c r="D1762" s="4">
        <v>1239</v>
      </c>
      <c r="E1762" s="5">
        <v>87.9</v>
      </c>
      <c r="F1762" s="6">
        <v>27</v>
      </c>
      <c r="G1762" s="5">
        <v>60</v>
      </c>
      <c r="H1762" s="7">
        <v>18</v>
      </c>
      <c r="I1762" s="8">
        <v>297</v>
      </c>
      <c r="J1762" s="9">
        <f>정리!J1762</f>
        <v>90000</v>
      </c>
      <c r="K1762" s="9">
        <f>정리!K1762</f>
        <v>8</v>
      </c>
      <c r="L1762" s="9">
        <f>정리!L1762</f>
        <v>50000</v>
      </c>
      <c r="M1762" s="9" t="str">
        <f>정리!M1762</f>
        <v>고</v>
      </c>
      <c r="N1762" s="10">
        <f t="shared" si="88"/>
        <v>40000</v>
      </c>
      <c r="O1762" s="15">
        <f t="shared" si="89"/>
        <v>55.555555555555557</v>
      </c>
      <c r="P1762" s="11">
        <v>3</v>
      </c>
      <c r="Q1762" s="11">
        <v>2</v>
      </c>
      <c r="R1762" s="11" t="s">
        <v>22</v>
      </c>
      <c r="S1762" s="12" t="s">
        <v>1678</v>
      </c>
      <c r="T1762">
        <v>37.572611000000002</v>
      </c>
      <c r="U1762">
        <v>127.17310000000001</v>
      </c>
      <c r="V1762" t="s">
        <v>1677</v>
      </c>
      <c r="W1762">
        <v>-1.2195121951219512</v>
      </c>
      <c r="X1762">
        <v>0</v>
      </c>
      <c r="Y1762">
        <v>-2.7027027027027026</v>
      </c>
      <c r="Z1762" s="14">
        <f t="shared" si="90"/>
        <v>300</v>
      </c>
      <c r="AA1762">
        <f>정리!U1762</f>
        <v>74</v>
      </c>
      <c r="AB1762">
        <f>정리!V1762</f>
        <v>77.8</v>
      </c>
      <c r="AC1762">
        <f>정리!W1762</f>
        <v>0</v>
      </c>
      <c r="AD1762">
        <f>정리!X1762</f>
        <v>-300</v>
      </c>
      <c r="AE1762" t="s">
        <v>4844</v>
      </c>
    </row>
    <row r="1763" spans="1:31" x14ac:dyDescent="0.3">
      <c r="A1763" s="1" t="s">
        <v>1673</v>
      </c>
      <c r="B1763" s="2" t="s">
        <v>1679</v>
      </c>
      <c r="C1763" s="3">
        <v>2009</v>
      </c>
      <c r="D1763" s="4">
        <v>442</v>
      </c>
      <c r="E1763" s="5">
        <v>110.7</v>
      </c>
      <c r="F1763" s="6">
        <v>33</v>
      </c>
      <c r="G1763" s="5">
        <v>84.7</v>
      </c>
      <c r="H1763" s="7">
        <v>26</v>
      </c>
      <c r="I1763" s="8">
        <v>66</v>
      </c>
      <c r="J1763" s="9">
        <f>정리!J1763</f>
        <v>100000</v>
      </c>
      <c r="K1763" s="9" t="str">
        <f>정리!K1763</f>
        <v>중</v>
      </c>
      <c r="L1763" s="9">
        <f>정리!L1763</f>
        <v>0</v>
      </c>
      <c r="M1763" s="9">
        <f>정리!M1763</f>
        <v>0</v>
      </c>
      <c r="N1763" s="10">
        <f t="shared" si="88"/>
        <v>100000</v>
      </c>
      <c r="O1763" s="15">
        <f t="shared" si="89"/>
        <v>0</v>
      </c>
      <c r="P1763" s="11">
        <v>3</v>
      </c>
      <c r="Q1763" s="11">
        <v>2</v>
      </c>
      <c r="R1763" s="11" t="s">
        <v>22</v>
      </c>
      <c r="S1763" s="12" t="s">
        <v>1087</v>
      </c>
      <c r="T1763">
        <v>37.569338999999999</v>
      </c>
      <c r="U1763">
        <v>127.176727</v>
      </c>
      <c r="V1763" t="s">
        <v>1680</v>
      </c>
      <c r="W1763">
        <v>0</v>
      </c>
      <c r="X1763">
        <v>0</v>
      </c>
      <c r="Y1763">
        <v>0</v>
      </c>
      <c r="Z1763" s="14">
        <f t="shared" si="90"/>
        <v>4.7619047619047619</v>
      </c>
      <c r="AA1763">
        <f>정리!U1763</f>
        <v>66</v>
      </c>
      <c r="AB1763">
        <f>정리!V1763</f>
        <v>77.8</v>
      </c>
      <c r="AC1763">
        <f>정리!W1763</f>
        <v>105000</v>
      </c>
      <c r="AD1763">
        <f>정리!X1763</f>
        <v>5000</v>
      </c>
      <c r="AE1763" t="s">
        <v>4844</v>
      </c>
    </row>
    <row r="1764" spans="1:31" x14ac:dyDescent="0.3">
      <c r="A1764" s="1" t="s">
        <v>1673</v>
      </c>
      <c r="B1764" s="2" t="s">
        <v>1681</v>
      </c>
      <c r="C1764" s="3">
        <v>2009</v>
      </c>
      <c r="D1764" s="4">
        <v>731</v>
      </c>
      <c r="E1764" s="5">
        <v>110.5</v>
      </c>
      <c r="F1764" s="6">
        <v>33</v>
      </c>
      <c r="G1764" s="5">
        <v>84.7</v>
      </c>
      <c r="H1764" s="7">
        <v>26</v>
      </c>
      <c r="I1764" s="8">
        <v>82</v>
      </c>
      <c r="J1764" s="9">
        <f>정리!J1764</f>
        <v>120000</v>
      </c>
      <c r="K1764" s="9" t="str">
        <f>정리!K1764</f>
        <v>고</v>
      </c>
      <c r="L1764" s="9">
        <f>정리!L1764</f>
        <v>0</v>
      </c>
      <c r="M1764" s="9">
        <f>정리!M1764</f>
        <v>0</v>
      </c>
      <c r="N1764" s="10">
        <f t="shared" si="88"/>
        <v>120000</v>
      </c>
      <c r="O1764" s="15">
        <f t="shared" si="89"/>
        <v>0</v>
      </c>
      <c r="P1764" s="11">
        <v>3</v>
      </c>
      <c r="Q1764" s="11">
        <v>2</v>
      </c>
      <c r="R1764" s="11" t="s">
        <v>22</v>
      </c>
      <c r="S1764" s="12" t="s">
        <v>1087</v>
      </c>
      <c r="T1764">
        <v>37.564929999999997</v>
      </c>
      <c r="U1764">
        <v>127.17896</v>
      </c>
      <c r="V1764" t="s">
        <v>1682</v>
      </c>
      <c r="W1764">
        <v>3.3333333333333335</v>
      </c>
      <c r="X1764">
        <v>0</v>
      </c>
      <c r="Y1764">
        <v>7.5</v>
      </c>
      <c r="Z1764" s="14">
        <f t="shared" si="90"/>
        <v>-18.811881188118811</v>
      </c>
      <c r="AA1764">
        <f>정리!U1764</f>
        <v>55</v>
      </c>
      <c r="AB1764">
        <f>정리!V1764</f>
        <v>77.8</v>
      </c>
      <c r="AC1764">
        <f>정리!W1764</f>
        <v>101000</v>
      </c>
      <c r="AD1764">
        <f>정리!X1764</f>
        <v>-300</v>
      </c>
      <c r="AE1764" t="s">
        <v>4844</v>
      </c>
    </row>
    <row r="1765" spans="1:31" x14ac:dyDescent="0.3">
      <c r="A1765" s="1" t="s">
        <v>1673</v>
      </c>
      <c r="B1765" s="2" t="s">
        <v>1683</v>
      </c>
      <c r="C1765" s="3">
        <v>2009</v>
      </c>
      <c r="D1765" s="4">
        <v>410</v>
      </c>
      <c r="E1765" s="5">
        <v>110.8</v>
      </c>
      <c r="F1765" s="6">
        <v>34</v>
      </c>
      <c r="G1765" s="5">
        <v>84.8</v>
      </c>
      <c r="H1765" s="7">
        <v>26</v>
      </c>
      <c r="I1765" s="8">
        <v>116</v>
      </c>
      <c r="J1765" s="9">
        <f>정리!J1765</f>
        <v>130000</v>
      </c>
      <c r="K1765" s="9">
        <f>정리!K1765</f>
        <v>6</v>
      </c>
      <c r="L1765" s="9">
        <f>정리!L1765</f>
        <v>0</v>
      </c>
      <c r="M1765" s="9">
        <f>정리!M1765</f>
        <v>0</v>
      </c>
      <c r="N1765" s="10">
        <f t="shared" si="88"/>
        <v>130000</v>
      </c>
      <c r="O1765" s="15">
        <f t="shared" si="89"/>
        <v>0</v>
      </c>
      <c r="P1765" s="11">
        <v>3</v>
      </c>
      <c r="Q1765" s="11">
        <v>2</v>
      </c>
      <c r="R1765" s="11" t="s">
        <v>22</v>
      </c>
      <c r="S1765" s="12" t="s">
        <v>180</v>
      </c>
      <c r="T1765">
        <v>37.562018999999999</v>
      </c>
      <c r="U1765">
        <v>127.177611</v>
      </c>
      <c r="V1765" t="s">
        <v>1684</v>
      </c>
      <c r="W1765">
        <v>0</v>
      </c>
      <c r="X1765">
        <v>-6.4399999999999995</v>
      </c>
      <c r="Y1765">
        <v>8.2564102564102573</v>
      </c>
      <c r="Z1765" s="14">
        <f t="shared" si="90"/>
        <v>-13.043478260869565</v>
      </c>
      <c r="AA1765">
        <f>정리!U1765</f>
        <v>57</v>
      </c>
      <c r="AB1765">
        <f>정리!V1765</f>
        <v>77.8</v>
      </c>
      <c r="AC1765">
        <f>정리!W1765</f>
        <v>115000</v>
      </c>
      <c r="AD1765">
        <f>정리!X1765</f>
        <v>-300</v>
      </c>
      <c r="AE1765" t="s">
        <v>4844</v>
      </c>
    </row>
    <row r="1766" spans="1:31" x14ac:dyDescent="0.3">
      <c r="A1766" s="1" t="s">
        <v>1673</v>
      </c>
      <c r="B1766" s="2" t="s">
        <v>1685</v>
      </c>
      <c r="C1766" s="3">
        <v>2009</v>
      </c>
      <c r="D1766" s="4">
        <v>694</v>
      </c>
      <c r="E1766" s="5">
        <v>110.1</v>
      </c>
      <c r="F1766" s="6">
        <v>33</v>
      </c>
      <c r="G1766" s="5">
        <v>84.7</v>
      </c>
      <c r="H1766" s="7">
        <v>26</v>
      </c>
      <c r="I1766" s="8">
        <v>78</v>
      </c>
      <c r="J1766" s="9">
        <f>정리!J1766</f>
        <v>110000</v>
      </c>
      <c r="K1766" s="9" t="str">
        <f>정리!K1766</f>
        <v>고</v>
      </c>
      <c r="L1766" s="9">
        <f>정리!L1766</f>
        <v>0</v>
      </c>
      <c r="M1766" s="9">
        <f>정리!M1766</f>
        <v>0</v>
      </c>
      <c r="N1766" s="10">
        <f t="shared" ref="N1766:N1829" si="91">J1766-L1766</f>
        <v>110000</v>
      </c>
      <c r="O1766" s="15">
        <f t="shared" si="89"/>
        <v>0</v>
      </c>
      <c r="P1766" s="11">
        <v>3</v>
      </c>
      <c r="Q1766" s="11">
        <v>2</v>
      </c>
      <c r="R1766" s="11" t="s">
        <v>22</v>
      </c>
      <c r="S1766" s="12" t="s">
        <v>1087</v>
      </c>
      <c r="T1766">
        <v>37.560727999999997</v>
      </c>
      <c r="U1766">
        <v>127.181055</v>
      </c>
      <c r="V1766" t="s">
        <v>1686</v>
      </c>
      <c r="W1766">
        <v>0</v>
      </c>
      <c r="X1766">
        <v>0</v>
      </c>
      <c r="Y1766">
        <v>0</v>
      </c>
      <c r="Z1766" s="14">
        <f t="shared" si="90"/>
        <v>6.7796610169491522</v>
      </c>
      <c r="AA1766">
        <f>정리!U1766</f>
        <v>52</v>
      </c>
      <c r="AB1766">
        <f>정리!V1766</f>
        <v>77.8</v>
      </c>
      <c r="AC1766">
        <f>정리!W1766</f>
        <v>118000</v>
      </c>
      <c r="AD1766">
        <f>정리!X1766</f>
        <v>8000</v>
      </c>
      <c r="AE1766" t="s">
        <v>4844</v>
      </c>
    </row>
    <row r="1767" spans="1:31" x14ac:dyDescent="0.3">
      <c r="A1767" s="1" t="s">
        <v>1673</v>
      </c>
      <c r="B1767" s="2" t="s">
        <v>1685</v>
      </c>
      <c r="C1767" s="3">
        <v>2009</v>
      </c>
      <c r="D1767" s="4">
        <v>694</v>
      </c>
      <c r="E1767" s="5">
        <v>142.1</v>
      </c>
      <c r="F1767" s="6">
        <v>43</v>
      </c>
      <c r="G1767" s="5">
        <v>114.8</v>
      </c>
      <c r="H1767" s="7">
        <v>35</v>
      </c>
      <c r="I1767" s="8">
        <v>50</v>
      </c>
      <c r="J1767" s="9">
        <f>정리!J1767</f>
        <v>135000</v>
      </c>
      <c r="K1767" s="9" t="str">
        <f>정리!K1767</f>
        <v>고</v>
      </c>
      <c r="L1767" s="9">
        <f>정리!L1767</f>
        <v>60000</v>
      </c>
      <c r="M1767" s="9" t="str">
        <f>정리!M1767</f>
        <v>중</v>
      </c>
      <c r="N1767" s="10">
        <f t="shared" si="91"/>
        <v>75000</v>
      </c>
      <c r="O1767" s="15">
        <f t="shared" si="89"/>
        <v>44.444444444444443</v>
      </c>
      <c r="P1767" s="11">
        <v>4</v>
      </c>
      <c r="Q1767" s="11">
        <v>2</v>
      </c>
      <c r="R1767" s="11" t="s">
        <v>22</v>
      </c>
      <c r="S1767" s="12">
        <v>142</v>
      </c>
      <c r="T1767">
        <v>37.560727999999997</v>
      </c>
      <c r="U1767">
        <v>127.181055</v>
      </c>
      <c r="V1767" t="s">
        <v>1686</v>
      </c>
      <c r="W1767">
        <v>0</v>
      </c>
      <c r="X1767">
        <v>0</v>
      </c>
      <c r="Y1767">
        <v>0</v>
      </c>
      <c r="Z1767" s="14">
        <f t="shared" si="90"/>
        <v>0</v>
      </c>
      <c r="AA1767">
        <f>정리!U1767</f>
        <v>52</v>
      </c>
      <c r="AB1767">
        <f>정리!V1767</f>
        <v>77.8</v>
      </c>
      <c r="AC1767">
        <f>정리!W1767</f>
        <v>135000</v>
      </c>
      <c r="AD1767">
        <f>정리!X1767</f>
        <v>0</v>
      </c>
      <c r="AE1767" t="s">
        <v>4844</v>
      </c>
    </row>
    <row r="1768" spans="1:31" x14ac:dyDescent="0.3">
      <c r="A1768" s="1" t="s">
        <v>1673</v>
      </c>
      <c r="B1768" s="2" t="s">
        <v>1687</v>
      </c>
      <c r="C1768" s="3">
        <v>2009</v>
      </c>
      <c r="D1768" s="4">
        <v>722</v>
      </c>
      <c r="E1768" s="5">
        <v>82.1</v>
      </c>
      <c r="F1768" s="6">
        <v>25</v>
      </c>
      <c r="G1768" s="5">
        <v>59.9</v>
      </c>
      <c r="H1768" s="7">
        <v>18</v>
      </c>
      <c r="I1768" s="8">
        <v>82</v>
      </c>
      <c r="J1768" s="9">
        <f>정리!J1768</f>
        <v>0</v>
      </c>
      <c r="K1768" s="9">
        <f>정리!K1768</f>
        <v>0</v>
      </c>
      <c r="L1768" s="9">
        <f>정리!L1768</f>
        <v>49000</v>
      </c>
      <c r="M1768" s="9" t="str">
        <f>정리!M1768</f>
        <v>고</v>
      </c>
      <c r="N1768" s="10">
        <f t="shared" si="91"/>
        <v>-49000</v>
      </c>
      <c r="O1768" s="15">
        <f t="shared" si="89"/>
        <v>0</v>
      </c>
      <c r="P1768" s="11">
        <v>3</v>
      </c>
      <c r="Q1768" s="11">
        <v>2</v>
      </c>
      <c r="R1768" s="11" t="s">
        <v>22</v>
      </c>
      <c r="S1768" s="12" t="s">
        <v>237</v>
      </c>
      <c r="T1768">
        <v>37.567872000000001</v>
      </c>
      <c r="U1768">
        <v>127.17825999999999</v>
      </c>
      <c r="V1768" t="s">
        <v>1688</v>
      </c>
      <c r="W1768">
        <v>0</v>
      </c>
      <c r="X1768">
        <v>0</v>
      </c>
      <c r="Y1768">
        <v>0</v>
      </c>
      <c r="Z1768" s="14">
        <f t="shared" si="90"/>
        <v>300</v>
      </c>
      <c r="AA1768">
        <f>정리!U1768</f>
        <v>63</v>
      </c>
      <c r="AB1768">
        <f>정리!V1768</f>
        <v>77.8</v>
      </c>
      <c r="AC1768">
        <f>정리!W1768</f>
        <v>91800</v>
      </c>
      <c r="AD1768">
        <f>정리!X1768</f>
        <v>-300</v>
      </c>
      <c r="AE1768" t="s">
        <v>4844</v>
      </c>
    </row>
    <row r="1769" spans="1:31" x14ac:dyDescent="0.3">
      <c r="A1769" s="1" t="s">
        <v>1673</v>
      </c>
      <c r="B1769" s="2" t="s">
        <v>1687</v>
      </c>
      <c r="C1769" s="3">
        <v>2009</v>
      </c>
      <c r="D1769" s="4">
        <v>722</v>
      </c>
      <c r="E1769" s="5">
        <v>110</v>
      </c>
      <c r="F1769" s="6">
        <v>33</v>
      </c>
      <c r="G1769" s="5">
        <v>84.8</v>
      </c>
      <c r="H1769" s="7">
        <v>26</v>
      </c>
      <c r="I1769" s="8">
        <v>152</v>
      </c>
      <c r="J1769" s="9">
        <f>정리!J1769</f>
        <v>105000</v>
      </c>
      <c r="K1769" s="9" t="str">
        <f>정리!K1769</f>
        <v>고</v>
      </c>
      <c r="L1769" s="9">
        <f>정리!L1769</f>
        <v>55000</v>
      </c>
      <c r="M1769" s="9" t="str">
        <f>정리!M1769</f>
        <v>고</v>
      </c>
      <c r="N1769" s="10">
        <f t="shared" si="91"/>
        <v>50000</v>
      </c>
      <c r="O1769" s="15">
        <f t="shared" si="89"/>
        <v>52.380952380952387</v>
      </c>
      <c r="P1769" s="11">
        <v>3</v>
      </c>
      <c r="Q1769" s="11">
        <v>2</v>
      </c>
      <c r="R1769" s="11" t="s">
        <v>22</v>
      </c>
      <c r="S1769" s="12" t="s">
        <v>245</v>
      </c>
      <c r="T1769">
        <v>37.567872000000001</v>
      </c>
      <c r="U1769">
        <v>127.17825999999999</v>
      </c>
      <c r="V1769" t="s">
        <v>1688</v>
      </c>
      <c r="W1769">
        <v>0</v>
      </c>
      <c r="X1769">
        <v>0</v>
      </c>
      <c r="Y1769">
        <v>0</v>
      </c>
      <c r="Z1769" s="14">
        <f t="shared" si="90"/>
        <v>8.2969432314410483</v>
      </c>
      <c r="AA1769">
        <f>정리!U1769</f>
        <v>63</v>
      </c>
      <c r="AB1769">
        <f>정리!V1769</f>
        <v>77.8</v>
      </c>
      <c r="AC1769">
        <f>정리!W1769</f>
        <v>114500</v>
      </c>
      <c r="AD1769">
        <f>정리!X1769</f>
        <v>9500</v>
      </c>
      <c r="AE1769" t="s">
        <v>4844</v>
      </c>
    </row>
    <row r="1770" spans="1:31" x14ac:dyDescent="0.3">
      <c r="A1770" s="1" t="s">
        <v>1673</v>
      </c>
      <c r="B1770" s="2" t="s">
        <v>1689</v>
      </c>
      <c r="C1770" s="3">
        <v>2011</v>
      </c>
      <c r="D1770" s="4">
        <v>636</v>
      </c>
      <c r="E1770" s="5">
        <v>111.1</v>
      </c>
      <c r="F1770" s="6">
        <v>34</v>
      </c>
      <c r="G1770" s="5">
        <v>84.9</v>
      </c>
      <c r="H1770" s="7">
        <v>26</v>
      </c>
      <c r="I1770" s="8">
        <v>38</v>
      </c>
      <c r="J1770" s="9">
        <f>정리!J1770</f>
        <v>120000</v>
      </c>
      <c r="K1770" s="9">
        <f>정리!K1770</f>
        <v>6</v>
      </c>
      <c r="L1770" s="9">
        <f>정리!L1770</f>
        <v>0</v>
      </c>
      <c r="M1770" s="9">
        <f>정리!M1770</f>
        <v>0</v>
      </c>
      <c r="N1770" s="10">
        <f t="shared" si="91"/>
        <v>120000</v>
      </c>
      <c r="O1770" s="15">
        <f t="shared" si="89"/>
        <v>0</v>
      </c>
      <c r="P1770" s="11">
        <v>3</v>
      </c>
      <c r="Q1770" s="11">
        <v>2</v>
      </c>
      <c r="R1770" s="11" t="s">
        <v>22</v>
      </c>
      <c r="S1770" s="12" t="s">
        <v>261</v>
      </c>
      <c r="T1770">
        <v>37.559780000000003</v>
      </c>
      <c r="U1770">
        <v>127.173109</v>
      </c>
      <c r="V1770" t="s">
        <v>1690</v>
      </c>
      <c r="W1770">
        <v>0</v>
      </c>
      <c r="X1770">
        <v>0</v>
      </c>
      <c r="Y1770">
        <v>0</v>
      </c>
      <c r="Z1770" s="14">
        <f t="shared" si="90"/>
        <v>5.8823529411764701</v>
      </c>
      <c r="AA1770">
        <f>정리!U1770</f>
        <v>44</v>
      </c>
      <c r="AB1770">
        <f>정리!V1770</f>
        <v>79.7</v>
      </c>
      <c r="AC1770">
        <f>정리!W1770</f>
        <v>127500</v>
      </c>
      <c r="AD1770">
        <f>정리!X1770</f>
        <v>7500</v>
      </c>
      <c r="AE1770" t="s">
        <v>4845</v>
      </c>
    </row>
    <row r="1771" spans="1:31" x14ac:dyDescent="0.3">
      <c r="A1771" s="1" t="s">
        <v>1673</v>
      </c>
      <c r="B1771" s="2" t="s">
        <v>1689</v>
      </c>
      <c r="C1771" s="3">
        <v>2011</v>
      </c>
      <c r="D1771" s="4">
        <v>636</v>
      </c>
      <c r="E1771" s="5">
        <v>149.30000000000001</v>
      </c>
      <c r="F1771" s="6">
        <v>45</v>
      </c>
      <c r="G1771" s="5">
        <v>115</v>
      </c>
      <c r="H1771" s="7">
        <v>35</v>
      </c>
      <c r="I1771" s="8">
        <v>31</v>
      </c>
      <c r="J1771" s="9">
        <f>정리!J1771</f>
        <v>140000</v>
      </c>
      <c r="K1771" s="9" t="str">
        <f>정리!K1771</f>
        <v>고</v>
      </c>
      <c r="L1771" s="9">
        <f>정리!L1771</f>
        <v>0</v>
      </c>
      <c r="M1771" s="9">
        <f>정리!M1771</f>
        <v>0</v>
      </c>
      <c r="N1771" s="10">
        <f t="shared" si="91"/>
        <v>140000</v>
      </c>
      <c r="O1771" s="15">
        <f t="shared" si="89"/>
        <v>0</v>
      </c>
      <c r="P1771" s="11">
        <v>4</v>
      </c>
      <c r="Q1771" s="11">
        <v>2</v>
      </c>
      <c r="R1771" s="11" t="s">
        <v>22</v>
      </c>
      <c r="S1771" s="12" t="s">
        <v>1127</v>
      </c>
      <c r="T1771">
        <v>37.559780000000003</v>
      </c>
      <c r="U1771">
        <v>127.173109</v>
      </c>
      <c r="V1771" t="s">
        <v>1690</v>
      </c>
      <c r="W1771">
        <v>0</v>
      </c>
      <c r="X1771">
        <v>0</v>
      </c>
      <c r="Y1771">
        <v>0</v>
      </c>
      <c r="Z1771" s="14">
        <f t="shared" si="90"/>
        <v>16.666666666666664</v>
      </c>
      <c r="AA1771">
        <f>정리!U1771</f>
        <v>44</v>
      </c>
      <c r="AB1771">
        <f>정리!V1771</f>
        <v>79.7</v>
      </c>
      <c r="AC1771">
        <f>정리!W1771</f>
        <v>168000</v>
      </c>
      <c r="AD1771">
        <f>정리!X1771</f>
        <v>28000</v>
      </c>
      <c r="AE1771" t="s">
        <v>4845</v>
      </c>
    </row>
    <row r="1772" spans="1:31" x14ac:dyDescent="0.3">
      <c r="A1772" s="1" t="s">
        <v>1673</v>
      </c>
      <c r="B1772" s="2" t="s">
        <v>1691</v>
      </c>
      <c r="C1772" s="3">
        <v>2009</v>
      </c>
      <c r="D1772" s="4">
        <v>987</v>
      </c>
      <c r="E1772" s="5">
        <v>82</v>
      </c>
      <c r="F1772" s="6">
        <v>25</v>
      </c>
      <c r="G1772" s="5">
        <v>59.9</v>
      </c>
      <c r="H1772" s="7">
        <v>18</v>
      </c>
      <c r="I1772" s="8">
        <v>78</v>
      </c>
      <c r="J1772" s="9">
        <f>정리!J1772</f>
        <v>95000</v>
      </c>
      <c r="K1772" s="9" t="str">
        <f>정리!K1772</f>
        <v>중</v>
      </c>
      <c r="L1772" s="9">
        <f>정리!L1772</f>
        <v>50000</v>
      </c>
      <c r="M1772" s="9" t="str">
        <f>정리!M1772</f>
        <v>중</v>
      </c>
      <c r="N1772" s="10">
        <f t="shared" si="91"/>
        <v>45000</v>
      </c>
      <c r="O1772" s="15">
        <f t="shared" si="89"/>
        <v>52.631578947368418</v>
      </c>
      <c r="P1772" s="11">
        <v>3</v>
      </c>
      <c r="Q1772" s="11">
        <v>2</v>
      </c>
      <c r="R1772" s="11" t="s">
        <v>22</v>
      </c>
      <c r="S1772" s="12" t="s">
        <v>237</v>
      </c>
      <c r="T1772">
        <v>37.567056999999998</v>
      </c>
      <c r="U1772">
        <v>127.175156</v>
      </c>
      <c r="V1772" t="s">
        <v>1692</v>
      </c>
      <c r="W1772">
        <v>0</v>
      </c>
      <c r="X1772">
        <v>0</v>
      </c>
      <c r="Y1772">
        <v>0</v>
      </c>
      <c r="Z1772" s="14">
        <f t="shared" si="90"/>
        <v>7.7669902912621351</v>
      </c>
      <c r="AA1772">
        <f>정리!U1772</f>
        <v>63</v>
      </c>
      <c r="AB1772">
        <f>정리!V1772</f>
        <v>77.8</v>
      </c>
      <c r="AC1772">
        <f>정리!W1772</f>
        <v>103000</v>
      </c>
      <c r="AD1772">
        <f>정리!X1772</f>
        <v>8000</v>
      </c>
      <c r="AE1772" t="s">
        <v>4844</v>
      </c>
    </row>
    <row r="1773" spans="1:31" x14ac:dyDescent="0.3">
      <c r="A1773" s="1" t="s">
        <v>1673</v>
      </c>
      <c r="B1773" s="2" t="s">
        <v>1691</v>
      </c>
      <c r="C1773" s="3">
        <v>2009</v>
      </c>
      <c r="D1773" s="4">
        <v>987</v>
      </c>
      <c r="E1773" s="5">
        <v>110.6</v>
      </c>
      <c r="F1773" s="6">
        <v>33</v>
      </c>
      <c r="G1773" s="5">
        <v>84.5</v>
      </c>
      <c r="H1773" s="7">
        <v>26</v>
      </c>
      <c r="I1773" s="8">
        <v>96</v>
      </c>
      <c r="J1773" s="9">
        <f>정리!J1773</f>
        <v>98000</v>
      </c>
      <c r="K1773" s="9" t="str">
        <f>정리!K1773</f>
        <v>중</v>
      </c>
      <c r="L1773" s="9">
        <f>정리!L1773</f>
        <v>0</v>
      </c>
      <c r="M1773" s="9">
        <f>정리!M1773</f>
        <v>0</v>
      </c>
      <c r="N1773" s="10">
        <f t="shared" si="91"/>
        <v>98000</v>
      </c>
      <c r="O1773" s="15">
        <f t="shared" si="89"/>
        <v>0</v>
      </c>
      <c r="P1773" s="11">
        <v>3</v>
      </c>
      <c r="Q1773" s="11">
        <v>2</v>
      </c>
      <c r="R1773" s="11" t="s">
        <v>22</v>
      </c>
      <c r="S1773" s="12" t="s">
        <v>418</v>
      </c>
      <c r="T1773">
        <v>37.567056999999998</v>
      </c>
      <c r="U1773">
        <v>127.175156</v>
      </c>
      <c r="V1773" t="s">
        <v>1692</v>
      </c>
      <c r="W1773">
        <v>0</v>
      </c>
      <c r="X1773">
        <v>0</v>
      </c>
      <c r="Y1773">
        <v>0</v>
      </c>
      <c r="Z1773" s="14">
        <f t="shared" si="90"/>
        <v>15.517241379310345</v>
      </c>
      <c r="AA1773">
        <f>정리!U1773</f>
        <v>63</v>
      </c>
      <c r="AB1773">
        <f>정리!V1773</f>
        <v>77.8</v>
      </c>
      <c r="AC1773">
        <f>정리!W1773</f>
        <v>116000</v>
      </c>
      <c r="AD1773">
        <f>정리!X1773</f>
        <v>18000</v>
      </c>
      <c r="AE1773" t="s">
        <v>4844</v>
      </c>
    </row>
    <row r="1774" spans="1:31" x14ac:dyDescent="0.3">
      <c r="A1774" s="1" t="s">
        <v>1673</v>
      </c>
      <c r="B1774" s="2" t="s">
        <v>1693</v>
      </c>
      <c r="C1774" s="3">
        <v>2023</v>
      </c>
      <c r="D1774" s="4">
        <v>809</v>
      </c>
      <c r="E1774" s="5">
        <v>110.2</v>
      </c>
      <c r="F1774" s="6">
        <v>33</v>
      </c>
      <c r="G1774" s="5">
        <v>84.9</v>
      </c>
      <c r="H1774" s="7">
        <v>26</v>
      </c>
      <c r="I1774" s="8">
        <v>176</v>
      </c>
      <c r="J1774" s="9">
        <f>정리!J1774</f>
        <v>140000</v>
      </c>
      <c r="K1774" s="9" t="str">
        <f>정리!K1774</f>
        <v>중</v>
      </c>
      <c r="L1774" s="9">
        <f>정리!L1774</f>
        <v>73000</v>
      </c>
      <c r="M1774" s="9" t="str">
        <f>정리!M1774</f>
        <v>고</v>
      </c>
      <c r="N1774" s="10">
        <f t="shared" si="91"/>
        <v>67000</v>
      </c>
      <c r="O1774" s="15">
        <f t="shared" si="89"/>
        <v>52.142857142857146</v>
      </c>
      <c r="P1774" s="11">
        <v>3</v>
      </c>
      <c r="Q1774" s="11">
        <v>2</v>
      </c>
      <c r="R1774" s="11" t="s">
        <v>22</v>
      </c>
      <c r="S1774" s="12" t="s">
        <v>1694</v>
      </c>
      <c r="T1774">
        <v>37.573715</v>
      </c>
      <c r="U1774">
        <v>127.17481600000001</v>
      </c>
      <c r="V1774" t="s">
        <v>1695</v>
      </c>
      <c r="W1774">
        <v>0</v>
      </c>
      <c r="X1774">
        <v>0</v>
      </c>
      <c r="Y1774">
        <v>0</v>
      </c>
      <c r="Z1774" s="14">
        <f t="shared" si="90"/>
        <v>-69.323431944074883</v>
      </c>
      <c r="AA1774">
        <f>정리!U1774</f>
        <v>64</v>
      </c>
      <c r="AB1774">
        <f>정리!V1774</f>
        <v>77.8</v>
      </c>
      <c r="AC1774">
        <f>정리!W1774</f>
        <v>82682</v>
      </c>
      <c r="AD1774">
        <f>정리!X1774</f>
        <v>-300</v>
      </c>
      <c r="AE1774" t="s">
        <v>4844</v>
      </c>
    </row>
    <row r="1775" spans="1:31" x14ac:dyDescent="0.3">
      <c r="A1775" s="1" t="s">
        <v>1673</v>
      </c>
      <c r="B1775" s="2" t="s">
        <v>1693</v>
      </c>
      <c r="C1775" s="3">
        <v>2023</v>
      </c>
      <c r="D1775" s="4">
        <v>809</v>
      </c>
      <c r="E1775" s="5">
        <v>131.80000000000001</v>
      </c>
      <c r="F1775" s="6">
        <v>40</v>
      </c>
      <c r="G1775" s="5">
        <v>101.4</v>
      </c>
      <c r="H1775" s="7">
        <v>31</v>
      </c>
      <c r="I1775" s="8">
        <v>82</v>
      </c>
      <c r="J1775" s="9">
        <f>정리!J1775</f>
        <v>0</v>
      </c>
      <c r="K1775" s="9">
        <f>정리!K1775</f>
        <v>0</v>
      </c>
      <c r="L1775" s="9">
        <f>정리!L1775</f>
        <v>90000</v>
      </c>
      <c r="M1775" s="9" t="str">
        <f>정리!M1775</f>
        <v>중</v>
      </c>
      <c r="N1775" s="10">
        <f t="shared" si="91"/>
        <v>-90000</v>
      </c>
      <c r="O1775" s="15">
        <f t="shared" si="89"/>
        <v>0</v>
      </c>
      <c r="P1775" s="11">
        <v>3</v>
      </c>
      <c r="Q1775" s="11">
        <v>2</v>
      </c>
      <c r="R1775" s="11" t="s">
        <v>22</v>
      </c>
      <c r="S1775" s="12" t="s">
        <v>1696</v>
      </c>
      <c r="T1775">
        <v>37.573715</v>
      </c>
      <c r="U1775">
        <v>127.17481600000001</v>
      </c>
      <c r="V1775" t="s">
        <v>1695</v>
      </c>
      <c r="W1775">
        <v>0</v>
      </c>
      <c r="X1775">
        <v>0</v>
      </c>
      <c r="Y1775">
        <v>0</v>
      </c>
      <c r="Z1775" s="14">
        <f t="shared" si="90"/>
        <v>300</v>
      </c>
      <c r="AA1775">
        <f>정리!U1775</f>
        <v>64</v>
      </c>
      <c r="AB1775">
        <f>정리!V1775</f>
        <v>77.8</v>
      </c>
      <c r="AC1775">
        <f>정리!W1775</f>
        <v>91000</v>
      </c>
      <c r="AD1775">
        <f>정리!X1775</f>
        <v>-300</v>
      </c>
      <c r="AE1775" t="s">
        <v>4844</v>
      </c>
    </row>
    <row r="1776" spans="1:31" x14ac:dyDescent="0.3">
      <c r="A1776" s="1" t="s">
        <v>1673</v>
      </c>
      <c r="B1776" s="2" t="s">
        <v>1697</v>
      </c>
      <c r="C1776" s="3">
        <v>2021</v>
      </c>
      <c r="D1776" s="4">
        <v>946</v>
      </c>
      <c r="E1776" s="5">
        <v>72.099999999999994</v>
      </c>
      <c r="F1776" s="6">
        <v>22</v>
      </c>
      <c r="G1776" s="5">
        <v>49.7</v>
      </c>
      <c r="H1776" s="7">
        <v>15</v>
      </c>
      <c r="I1776" s="8">
        <v>177</v>
      </c>
      <c r="J1776" s="9">
        <f>정리!J1776</f>
        <v>0</v>
      </c>
      <c r="K1776" s="9">
        <f>정리!K1776</f>
        <v>0</v>
      </c>
      <c r="L1776" s="9">
        <f>정리!L1776</f>
        <v>0</v>
      </c>
      <c r="M1776" s="9">
        <f>정리!M1776</f>
        <v>0</v>
      </c>
      <c r="N1776" s="10">
        <f t="shared" si="91"/>
        <v>0</v>
      </c>
      <c r="O1776" s="15">
        <f t="shared" si="89"/>
        <v>0</v>
      </c>
      <c r="P1776" s="11">
        <v>2</v>
      </c>
      <c r="Q1776" s="11">
        <v>1</v>
      </c>
      <c r="R1776" s="11" t="s">
        <v>22</v>
      </c>
      <c r="S1776" s="12" t="s">
        <v>1698</v>
      </c>
      <c r="T1776">
        <v>37.571829000000001</v>
      </c>
      <c r="U1776">
        <v>127.17629700000001</v>
      </c>
      <c r="V1776" t="s">
        <v>1699</v>
      </c>
      <c r="W1776">
        <v>0</v>
      </c>
      <c r="X1776">
        <v>0</v>
      </c>
      <c r="Y1776">
        <v>0</v>
      </c>
      <c r="Z1776" s="14">
        <f t="shared" si="90"/>
        <v>300</v>
      </c>
      <c r="AA1776">
        <f>정리!U1776</f>
        <v>65</v>
      </c>
      <c r="AB1776">
        <f>정리!V1776</f>
        <v>77.8</v>
      </c>
      <c r="AC1776">
        <f>정리!W1776</f>
        <v>0</v>
      </c>
      <c r="AD1776">
        <f>정리!X1776</f>
        <v>-300</v>
      </c>
      <c r="AE1776" t="s">
        <v>4844</v>
      </c>
    </row>
    <row r="1777" spans="1:31" x14ac:dyDescent="0.3">
      <c r="A1777" s="1" t="s">
        <v>1673</v>
      </c>
      <c r="B1777" s="2" t="s">
        <v>1697</v>
      </c>
      <c r="C1777" s="3">
        <v>2021</v>
      </c>
      <c r="D1777" s="4">
        <v>946</v>
      </c>
      <c r="E1777" s="5">
        <v>86.9</v>
      </c>
      <c r="F1777" s="6">
        <v>26</v>
      </c>
      <c r="G1777" s="5">
        <v>60</v>
      </c>
      <c r="H1777" s="7">
        <v>18</v>
      </c>
      <c r="I1777" s="8">
        <v>241</v>
      </c>
      <c r="J1777" s="9">
        <f>정리!J1777</f>
        <v>90000</v>
      </c>
      <c r="K1777" s="9" t="str">
        <f>정리!K1777</f>
        <v>중</v>
      </c>
      <c r="L1777" s="9">
        <f>정리!L1777</f>
        <v>52000</v>
      </c>
      <c r="M1777" s="9">
        <f>정리!M1777</f>
        <v>3</v>
      </c>
      <c r="N1777" s="10">
        <f t="shared" si="91"/>
        <v>38000</v>
      </c>
      <c r="O1777" s="15">
        <f t="shared" si="89"/>
        <v>57.777777777777771</v>
      </c>
      <c r="P1777" s="11">
        <v>3</v>
      </c>
      <c r="Q1777" s="11">
        <v>2</v>
      </c>
      <c r="R1777" s="11" t="s">
        <v>22</v>
      </c>
      <c r="S1777" s="12" t="s">
        <v>178</v>
      </c>
      <c r="T1777">
        <v>37.571829000000001</v>
      </c>
      <c r="U1777">
        <v>127.17629700000001</v>
      </c>
      <c r="V1777" t="s">
        <v>1699</v>
      </c>
      <c r="W1777">
        <v>0</v>
      </c>
      <c r="X1777">
        <v>0</v>
      </c>
      <c r="Y1777">
        <v>0</v>
      </c>
      <c r="Z1777" s="14">
        <f t="shared" si="90"/>
        <v>-12.5</v>
      </c>
      <c r="AA1777">
        <f>정리!U1777</f>
        <v>65</v>
      </c>
      <c r="AB1777">
        <f>정리!V1777</f>
        <v>77.8</v>
      </c>
      <c r="AC1777">
        <f>정리!W1777</f>
        <v>80000</v>
      </c>
      <c r="AD1777">
        <f>정리!X1777</f>
        <v>-300</v>
      </c>
      <c r="AE1777" t="s">
        <v>4844</v>
      </c>
    </row>
    <row r="1778" spans="1:31" x14ac:dyDescent="0.3">
      <c r="A1778" s="1" t="s">
        <v>1673</v>
      </c>
      <c r="B1778" s="2" t="s">
        <v>1700</v>
      </c>
      <c r="C1778" s="3">
        <v>2011</v>
      </c>
      <c r="D1778" s="4">
        <v>605</v>
      </c>
      <c r="E1778" s="5">
        <v>113.8</v>
      </c>
      <c r="F1778" s="6">
        <v>34</v>
      </c>
      <c r="G1778" s="5">
        <v>84.8</v>
      </c>
      <c r="H1778" s="7">
        <v>26</v>
      </c>
      <c r="I1778" s="8">
        <v>30</v>
      </c>
      <c r="J1778" s="9">
        <f>정리!J1778</f>
        <v>119000</v>
      </c>
      <c r="K1778" s="9" t="str">
        <f>정리!K1778</f>
        <v>고</v>
      </c>
      <c r="L1778" s="9">
        <f>정리!L1778</f>
        <v>0</v>
      </c>
      <c r="M1778" s="9">
        <f>정리!M1778</f>
        <v>0</v>
      </c>
      <c r="N1778" s="10">
        <f t="shared" si="91"/>
        <v>119000</v>
      </c>
      <c r="O1778" s="15">
        <f t="shared" si="89"/>
        <v>0</v>
      </c>
      <c r="P1778" s="11">
        <v>3</v>
      </c>
      <c r="Q1778" s="11">
        <v>2</v>
      </c>
      <c r="R1778" s="11" t="s">
        <v>22</v>
      </c>
      <c r="S1778" s="12" t="s">
        <v>1701</v>
      </c>
      <c r="T1778">
        <v>37.561498999999998</v>
      </c>
      <c r="U1778">
        <v>127.171539</v>
      </c>
      <c r="V1778" t="s">
        <v>1702</v>
      </c>
      <c r="W1778">
        <v>0</v>
      </c>
      <c r="X1778">
        <v>0</v>
      </c>
      <c r="Y1778">
        <v>0</v>
      </c>
      <c r="Z1778" s="14">
        <f t="shared" si="90"/>
        <v>13.768115942028986</v>
      </c>
      <c r="AA1778">
        <f>정리!U1778</f>
        <v>55</v>
      </c>
      <c r="AB1778">
        <f>정리!V1778</f>
        <v>79.7</v>
      </c>
      <c r="AC1778">
        <f>정리!W1778</f>
        <v>138000</v>
      </c>
      <c r="AD1778">
        <f>정리!X1778</f>
        <v>19000</v>
      </c>
      <c r="AE1778" t="s">
        <v>4845</v>
      </c>
    </row>
    <row r="1779" spans="1:31" x14ac:dyDescent="0.3">
      <c r="A1779" s="1" t="s">
        <v>1673</v>
      </c>
      <c r="B1779" s="2" t="s">
        <v>1703</v>
      </c>
      <c r="C1779" s="3">
        <v>2009</v>
      </c>
      <c r="D1779" s="4">
        <v>841</v>
      </c>
      <c r="E1779" s="5">
        <v>111.1</v>
      </c>
      <c r="F1779" s="6">
        <v>34</v>
      </c>
      <c r="G1779" s="5">
        <v>84.5</v>
      </c>
      <c r="H1779" s="7">
        <v>26</v>
      </c>
      <c r="I1779" s="8">
        <v>52</v>
      </c>
      <c r="J1779" s="9">
        <f>정리!J1779</f>
        <v>115000</v>
      </c>
      <c r="K1779" s="9" t="str">
        <f>정리!K1779</f>
        <v>고</v>
      </c>
      <c r="L1779" s="9">
        <f>정리!L1779</f>
        <v>0</v>
      </c>
      <c r="M1779" s="9">
        <f>정리!M1779</f>
        <v>0</v>
      </c>
      <c r="N1779" s="10">
        <f t="shared" si="91"/>
        <v>115000</v>
      </c>
      <c r="O1779" s="15">
        <f t="shared" si="89"/>
        <v>0</v>
      </c>
      <c r="P1779" s="11">
        <v>3</v>
      </c>
      <c r="Q1779" s="11">
        <v>2</v>
      </c>
      <c r="R1779" s="11" t="s">
        <v>22</v>
      </c>
      <c r="S1779" s="12" t="s">
        <v>261</v>
      </c>
      <c r="T1779">
        <v>37.560612999999996</v>
      </c>
      <c r="U1779">
        <v>127.178804</v>
      </c>
      <c r="V1779" t="s">
        <v>1704</v>
      </c>
      <c r="W1779">
        <v>-4.7619047619047619</v>
      </c>
      <c r="X1779">
        <v>0</v>
      </c>
      <c r="Y1779">
        <v>-7.0646215058382031</v>
      </c>
      <c r="Z1779" s="14">
        <f t="shared" si="90"/>
        <v>4.1666666666666661</v>
      </c>
      <c r="AA1779">
        <f>정리!U1779</f>
        <v>45</v>
      </c>
      <c r="AB1779">
        <f>정리!V1779</f>
        <v>77.8</v>
      </c>
      <c r="AC1779">
        <f>정리!W1779</f>
        <v>120000</v>
      </c>
      <c r="AD1779">
        <f>정리!X1779</f>
        <v>5000</v>
      </c>
      <c r="AE1779" t="s">
        <v>4844</v>
      </c>
    </row>
    <row r="1780" spans="1:31" x14ac:dyDescent="0.3">
      <c r="A1780" s="1" t="s">
        <v>1673</v>
      </c>
      <c r="B1780" s="2" t="s">
        <v>1705</v>
      </c>
      <c r="C1780" s="3">
        <v>2009</v>
      </c>
      <c r="D1780" s="4">
        <v>748</v>
      </c>
      <c r="E1780" s="5">
        <v>109.9</v>
      </c>
      <c r="F1780" s="6">
        <v>33</v>
      </c>
      <c r="G1780" s="5">
        <v>84.8</v>
      </c>
      <c r="H1780" s="7">
        <v>26</v>
      </c>
      <c r="I1780" s="8">
        <v>122</v>
      </c>
      <c r="J1780" s="9">
        <f>정리!J1780</f>
        <v>110000</v>
      </c>
      <c r="K1780" s="9">
        <f>정리!K1780</f>
        <v>4</v>
      </c>
      <c r="L1780" s="9">
        <f>정리!L1780</f>
        <v>0</v>
      </c>
      <c r="M1780" s="9">
        <f>정리!M1780</f>
        <v>0</v>
      </c>
      <c r="N1780" s="10">
        <f t="shared" si="91"/>
        <v>110000</v>
      </c>
      <c r="O1780" s="15">
        <f t="shared" si="89"/>
        <v>0</v>
      </c>
      <c r="P1780" s="11">
        <v>3</v>
      </c>
      <c r="Q1780" s="11">
        <v>2</v>
      </c>
      <c r="R1780" s="11" t="s">
        <v>22</v>
      </c>
      <c r="S1780" s="12" t="s">
        <v>245</v>
      </c>
      <c r="T1780">
        <v>37.567107999999998</v>
      </c>
      <c r="U1780">
        <v>127.176005</v>
      </c>
      <c r="V1780" t="s">
        <v>1706</v>
      </c>
      <c r="W1780">
        <v>0</v>
      </c>
      <c r="X1780">
        <v>0</v>
      </c>
      <c r="Y1780">
        <v>0</v>
      </c>
      <c r="Z1780" s="14">
        <f t="shared" si="90"/>
        <v>2.8268551236749118</v>
      </c>
      <c r="AA1780">
        <f>정리!U1780</f>
        <v>68</v>
      </c>
      <c r="AB1780">
        <f>정리!V1780</f>
        <v>77.8</v>
      </c>
      <c r="AC1780">
        <f>정리!W1780</f>
        <v>113200</v>
      </c>
      <c r="AD1780">
        <f>정리!X1780</f>
        <v>3200</v>
      </c>
      <c r="AE1780" t="s">
        <v>4844</v>
      </c>
    </row>
    <row r="1781" spans="1:31" x14ac:dyDescent="0.3">
      <c r="A1781" s="1" t="s">
        <v>1673</v>
      </c>
      <c r="B1781" s="2" t="s">
        <v>1707</v>
      </c>
      <c r="C1781" s="3">
        <v>2009</v>
      </c>
      <c r="D1781" s="4">
        <v>553</v>
      </c>
      <c r="E1781" s="5">
        <v>110.8</v>
      </c>
      <c r="F1781" s="6">
        <v>34</v>
      </c>
      <c r="G1781" s="5">
        <v>84.5</v>
      </c>
      <c r="H1781" s="7">
        <v>26</v>
      </c>
      <c r="I1781" s="8">
        <v>112</v>
      </c>
      <c r="J1781" s="9">
        <f>정리!J1781</f>
        <v>99000</v>
      </c>
      <c r="K1781" s="9" t="str">
        <f>정리!K1781</f>
        <v>고</v>
      </c>
      <c r="L1781" s="9">
        <f>정리!L1781</f>
        <v>0</v>
      </c>
      <c r="M1781" s="9">
        <f>정리!M1781</f>
        <v>0</v>
      </c>
      <c r="N1781" s="10">
        <f t="shared" si="91"/>
        <v>99000</v>
      </c>
      <c r="O1781" s="15">
        <f t="shared" si="89"/>
        <v>0</v>
      </c>
      <c r="P1781" s="11">
        <v>3</v>
      </c>
      <c r="Q1781" s="11">
        <v>2</v>
      </c>
      <c r="R1781" s="11" t="s">
        <v>22</v>
      </c>
      <c r="S1781" s="12" t="s">
        <v>418</v>
      </c>
      <c r="T1781">
        <v>37.564202999999999</v>
      </c>
      <c r="U1781">
        <v>127.176705</v>
      </c>
      <c r="V1781" t="s">
        <v>1708</v>
      </c>
      <c r="W1781">
        <v>0</v>
      </c>
      <c r="X1781">
        <v>0</v>
      </c>
      <c r="Y1781">
        <v>0</v>
      </c>
      <c r="Z1781" s="14">
        <f t="shared" si="90"/>
        <v>13.913043478260869</v>
      </c>
      <c r="AA1781">
        <f>정리!U1781</f>
        <v>55</v>
      </c>
      <c r="AB1781">
        <f>정리!V1781</f>
        <v>77.8</v>
      </c>
      <c r="AC1781">
        <f>정리!W1781</f>
        <v>115000</v>
      </c>
      <c r="AD1781">
        <f>정리!X1781</f>
        <v>16000</v>
      </c>
      <c r="AE1781" t="s">
        <v>4844</v>
      </c>
    </row>
    <row r="1782" spans="1:31" x14ac:dyDescent="0.3">
      <c r="A1782" s="1" t="s">
        <v>1673</v>
      </c>
      <c r="B1782" s="2" t="s">
        <v>1709</v>
      </c>
      <c r="C1782" s="3">
        <v>2019</v>
      </c>
      <c r="D1782" s="4">
        <v>4932</v>
      </c>
      <c r="E1782" s="5">
        <v>82.6</v>
      </c>
      <c r="F1782" s="6">
        <v>25</v>
      </c>
      <c r="G1782" s="5">
        <v>59.8</v>
      </c>
      <c r="H1782" s="7">
        <v>18</v>
      </c>
      <c r="I1782" s="8">
        <v>1331</v>
      </c>
      <c r="J1782" s="9">
        <f>정리!J1782</f>
        <v>154000</v>
      </c>
      <c r="K1782" s="9" t="str">
        <f>정리!K1782</f>
        <v>고</v>
      </c>
      <c r="L1782" s="9">
        <f>정리!L1782</f>
        <v>80000</v>
      </c>
      <c r="M1782" s="9" t="str">
        <f>정리!M1782</f>
        <v>고</v>
      </c>
      <c r="N1782" s="10">
        <f t="shared" si="91"/>
        <v>74000</v>
      </c>
      <c r="O1782" s="15">
        <f t="shared" si="89"/>
        <v>51.94805194805194</v>
      </c>
      <c r="P1782" s="11">
        <v>3</v>
      </c>
      <c r="Q1782" s="11">
        <v>2</v>
      </c>
      <c r="R1782" s="11" t="s">
        <v>22</v>
      </c>
      <c r="S1782" s="12" t="s">
        <v>268</v>
      </c>
      <c r="T1782">
        <v>37.557471999999997</v>
      </c>
      <c r="U1782">
        <v>127.162199</v>
      </c>
      <c r="V1782" t="s">
        <v>1710</v>
      </c>
      <c r="W1782">
        <v>0</v>
      </c>
      <c r="X1782">
        <v>-3.3333333333333335</v>
      </c>
      <c r="Y1782">
        <v>0</v>
      </c>
      <c r="Z1782" s="14">
        <f t="shared" si="90"/>
        <v>-0.65359477124183007</v>
      </c>
      <c r="AA1782">
        <f>정리!U1782</f>
        <v>40</v>
      </c>
      <c r="AB1782">
        <f>정리!V1782</f>
        <v>69</v>
      </c>
      <c r="AC1782">
        <f>정리!W1782</f>
        <v>153000</v>
      </c>
      <c r="AD1782">
        <f>정리!X1782</f>
        <v>-300</v>
      </c>
      <c r="AE1782" t="s">
        <v>4846</v>
      </c>
    </row>
    <row r="1783" spans="1:31" x14ac:dyDescent="0.3">
      <c r="A1783" s="1" t="s">
        <v>1673</v>
      </c>
      <c r="B1783" s="2" t="s">
        <v>1709</v>
      </c>
      <c r="C1783" s="3">
        <v>2019</v>
      </c>
      <c r="D1783" s="4">
        <v>4932</v>
      </c>
      <c r="E1783" s="5">
        <v>101</v>
      </c>
      <c r="F1783" s="6">
        <v>31</v>
      </c>
      <c r="G1783" s="5">
        <v>73.900000000000006</v>
      </c>
      <c r="H1783" s="7">
        <v>22</v>
      </c>
      <c r="I1783" s="8">
        <v>513</v>
      </c>
      <c r="J1783" s="9">
        <f>정리!J1783</f>
        <v>170000</v>
      </c>
      <c r="K1783" s="9" t="str">
        <f>정리!K1783</f>
        <v>중</v>
      </c>
      <c r="L1783" s="9">
        <f>정리!L1783</f>
        <v>80000</v>
      </c>
      <c r="M1783" s="9" t="str">
        <f>정리!M1783</f>
        <v>중</v>
      </c>
      <c r="N1783" s="10">
        <f t="shared" si="91"/>
        <v>90000</v>
      </c>
      <c r="O1783" s="15">
        <f t="shared" si="89"/>
        <v>47.058823529411761</v>
      </c>
      <c r="P1783" s="11">
        <v>3</v>
      </c>
      <c r="Q1783" s="11">
        <v>2</v>
      </c>
      <c r="R1783" s="11" t="s">
        <v>22</v>
      </c>
      <c r="S1783" s="12" t="s">
        <v>936</v>
      </c>
      <c r="T1783">
        <v>37.557471999999997</v>
      </c>
      <c r="U1783">
        <v>127.162199</v>
      </c>
      <c r="V1783" t="s">
        <v>1710</v>
      </c>
      <c r="W1783">
        <v>0</v>
      </c>
      <c r="X1783">
        <v>0</v>
      </c>
      <c r="Y1783">
        <v>0</v>
      </c>
      <c r="Z1783" s="14">
        <f t="shared" si="90"/>
        <v>-2.4096385542168677</v>
      </c>
      <c r="AA1783">
        <f>정리!U1783</f>
        <v>40</v>
      </c>
      <c r="AB1783">
        <f>정리!V1783</f>
        <v>69</v>
      </c>
      <c r="AC1783">
        <f>정리!W1783</f>
        <v>166000</v>
      </c>
      <c r="AD1783">
        <f>정리!X1783</f>
        <v>-300</v>
      </c>
      <c r="AE1783" t="s">
        <v>4846</v>
      </c>
    </row>
    <row r="1784" spans="1:31" x14ac:dyDescent="0.3">
      <c r="A1784" s="1" t="s">
        <v>1673</v>
      </c>
      <c r="B1784" s="2" t="s">
        <v>1709</v>
      </c>
      <c r="C1784" s="3">
        <v>2019</v>
      </c>
      <c r="D1784" s="4">
        <v>4932</v>
      </c>
      <c r="E1784" s="5">
        <v>114.7</v>
      </c>
      <c r="F1784" s="6">
        <v>35</v>
      </c>
      <c r="G1784" s="5">
        <v>84.2</v>
      </c>
      <c r="H1784" s="7">
        <v>25</v>
      </c>
      <c r="I1784" s="8">
        <v>955</v>
      </c>
      <c r="J1784" s="9">
        <f>정리!J1784</f>
        <v>200000</v>
      </c>
      <c r="K1784" s="9" t="str">
        <f>정리!K1784</f>
        <v>고</v>
      </c>
      <c r="L1784" s="9">
        <f>정리!L1784</f>
        <v>100000</v>
      </c>
      <c r="M1784" s="9" t="str">
        <f>정리!M1784</f>
        <v>고</v>
      </c>
      <c r="N1784" s="10">
        <f t="shared" si="91"/>
        <v>100000</v>
      </c>
      <c r="O1784" s="15">
        <f t="shared" si="89"/>
        <v>50</v>
      </c>
      <c r="P1784" s="11">
        <v>3</v>
      </c>
      <c r="Q1784" s="11">
        <v>2</v>
      </c>
      <c r="R1784" s="11" t="s">
        <v>22</v>
      </c>
      <c r="S1784" s="12" t="s">
        <v>551</v>
      </c>
      <c r="T1784">
        <v>37.557471999999997</v>
      </c>
      <c r="U1784">
        <v>127.162199</v>
      </c>
      <c r="V1784" t="s">
        <v>1710</v>
      </c>
      <c r="W1784">
        <v>0</v>
      </c>
      <c r="X1784">
        <v>0</v>
      </c>
      <c r="Y1784">
        <v>0</v>
      </c>
      <c r="Z1784" s="14">
        <f t="shared" si="90"/>
        <v>0</v>
      </c>
      <c r="AA1784">
        <f>정리!U1784</f>
        <v>40</v>
      </c>
      <c r="AB1784">
        <f>정리!V1784</f>
        <v>69</v>
      </c>
      <c r="AC1784">
        <f>정리!W1784</f>
        <v>200000</v>
      </c>
      <c r="AD1784">
        <f>정리!X1784</f>
        <v>0</v>
      </c>
      <c r="AE1784" t="s">
        <v>4846</v>
      </c>
    </row>
    <row r="1785" spans="1:31" x14ac:dyDescent="0.3">
      <c r="A1785" s="1" t="s">
        <v>1673</v>
      </c>
      <c r="B1785" s="2" t="s">
        <v>1709</v>
      </c>
      <c r="C1785" s="3">
        <v>2019</v>
      </c>
      <c r="D1785" s="4">
        <v>4932</v>
      </c>
      <c r="E1785" s="5">
        <v>133.4</v>
      </c>
      <c r="F1785" s="6">
        <v>40</v>
      </c>
      <c r="G1785" s="5">
        <v>97.8</v>
      </c>
      <c r="H1785" s="7">
        <v>30</v>
      </c>
      <c r="I1785" s="8">
        <v>112</v>
      </c>
      <c r="J1785" s="9">
        <f>정리!J1785</f>
        <v>0</v>
      </c>
      <c r="K1785" s="9">
        <f>정리!K1785</f>
        <v>0</v>
      </c>
      <c r="L1785" s="9">
        <f>정리!L1785</f>
        <v>120000</v>
      </c>
      <c r="M1785" s="9" t="str">
        <f>정리!M1785</f>
        <v>중</v>
      </c>
      <c r="N1785" s="10">
        <f t="shared" si="91"/>
        <v>-120000</v>
      </c>
      <c r="O1785" s="15">
        <f t="shared" si="89"/>
        <v>0</v>
      </c>
      <c r="P1785" s="11">
        <v>3</v>
      </c>
      <c r="Q1785" s="11">
        <v>2</v>
      </c>
      <c r="R1785" s="11" t="s">
        <v>22</v>
      </c>
      <c r="S1785" s="12" t="s">
        <v>234</v>
      </c>
      <c r="T1785">
        <v>37.557471999999997</v>
      </c>
      <c r="U1785">
        <v>127.162199</v>
      </c>
      <c r="V1785" t="s">
        <v>1710</v>
      </c>
      <c r="W1785">
        <v>0</v>
      </c>
      <c r="X1785">
        <v>0</v>
      </c>
      <c r="Y1785">
        <v>0</v>
      </c>
      <c r="Z1785" s="14">
        <f t="shared" si="90"/>
        <v>300</v>
      </c>
      <c r="AA1785">
        <f>정리!U1785</f>
        <v>40</v>
      </c>
      <c r="AB1785">
        <f>정리!V1785</f>
        <v>69</v>
      </c>
      <c r="AC1785">
        <f>정리!W1785</f>
        <v>400000</v>
      </c>
      <c r="AD1785">
        <f>정리!X1785</f>
        <v>-300</v>
      </c>
      <c r="AE1785" t="s">
        <v>4846</v>
      </c>
    </row>
    <row r="1786" spans="1:31" x14ac:dyDescent="0.3">
      <c r="A1786" s="1" t="s">
        <v>1673</v>
      </c>
      <c r="B1786" s="2" t="s">
        <v>1709</v>
      </c>
      <c r="C1786" s="3">
        <v>2019</v>
      </c>
      <c r="D1786" s="4">
        <v>4932</v>
      </c>
      <c r="E1786" s="5">
        <v>155.30000000000001</v>
      </c>
      <c r="F1786" s="6">
        <v>47</v>
      </c>
      <c r="G1786" s="5">
        <v>113.2</v>
      </c>
      <c r="H1786" s="7">
        <v>34</v>
      </c>
      <c r="I1786" s="8">
        <v>33</v>
      </c>
      <c r="J1786" s="9">
        <f>정리!J1786</f>
        <v>0</v>
      </c>
      <c r="K1786" s="9">
        <f>정리!K1786</f>
        <v>0</v>
      </c>
      <c r="L1786" s="9">
        <f>정리!L1786</f>
        <v>0</v>
      </c>
      <c r="M1786" s="9">
        <f>정리!M1786</f>
        <v>0</v>
      </c>
      <c r="N1786" s="10">
        <f t="shared" si="91"/>
        <v>0</v>
      </c>
      <c r="O1786" s="15">
        <f t="shared" si="89"/>
        <v>0</v>
      </c>
      <c r="P1786" s="11">
        <v>4</v>
      </c>
      <c r="Q1786" s="11">
        <v>2</v>
      </c>
      <c r="R1786" s="11" t="s">
        <v>22</v>
      </c>
      <c r="S1786" s="12" t="s">
        <v>1505</v>
      </c>
      <c r="T1786">
        <v>37.557471999999997</v>
      </c>
      <c r="U1786">
        <v>127.162199</v>
      </c>
      <c r="V1786" t="s">
        <v>1710</v>
      </c>
      <c r="W1786">
        <v>0</v>
      </c>
      <c r="X1786">
        <v>0</v>
      </c>
      <c r="Y1786">
        <v>0</v>
      </c>
      <c r="Z1786" s="14">
        <f t="shared" si="90"/>
        <v>300</v>
      </c>
      <c r="AA1786">
        <f>정리!U1786</f>
        <v>40</v>
      </c>
      <c r="AB1786">
        <f>정리!V1786</f>
        <v>69</v>
      </c>
      <c r="AC1786">
        <f>정리!W1786</f>
        <v>224000</v>
      </c>
      <c r="AD1786">
        <f>정리!X1786</f>
        <v>-300</v>
      </c>
      <c r="AE1786" t="s">
        <v>4846</v>
      </c>
    </row>
    <row r="1787" spans="1:31" x14ac:dyDescent="0.3">
      <c r="A1787" s="1" t="s">
        <v>1673</v>
      </c>
      <c r="B1787" s="2" t="s">
        <v>1709</v>
      </c>
      <c r="C1787" s="3">
        <v>2019</v>
      </c>
      <c r="D1787" s="4">
        <v>4932</v>
      </c>
      <c r="E1787" s="5">
        <v>173</v>
      </c>
      <c r="F1787" s="6">
        <v>52</v>
      </c>
      <c r="G1787" s="5">
        <v>127.8</v>
      </c>
      <c r="H1787" s="7">
        <v>39</v>
      </c>
      <c r="I1787" s="8">
        <v>33</v>
      </c>
      <c r="J1787" s="9">
        <f>정리!J1787</f>
        <v>370000</v>
      </c>
      <c r="K1787" s="9" t="str">
        <f>정리!K1787</f>
        <v>고</v>
      </c>
      <c r="L1787" s="9">
        <f>정리!L1787</f>
        <v>0</v>
      </c>
      <c r="M1787" s="9">
        <f>정리!M1787</f>
        <v>0</v>
      </c>
      <c r="N1787" s="10">
        <f t="shared" si="91"/>
        <v>370000</v>
      </c>
      <c r="O1787" s="15">
        <f t="shared" si="89"/>
        <v>0</v>
      </c>
      <c r="P1787" s="11">
        <v>4</v>
      </c>
      <c r="Q1787" s="11">
        <v>2</v>
      </c>
      <c r="R1787" s="11" t="s">
        <v>22</v>
      </c>
      <c r="S1787" s="12">
        <v>172</v>
      </c>
      <c r="T1787">
        <v>37.557471999999997</v>
      </c>
      <c r="U1787">
        <v>127.162199</v>
      </c>
      <c r="V1787" t="s">
        <v>1710</v>
      </c>
      <c r="W1787">
        <v>0</v>
      </c>
      <c r="X1787">
        <v>0</v>
      </c>
      <c r="Y1787">
        <v>0</v>
      </c>
      <c r="Z1787" s="14">
        <f t="shared" si="90"/>
        <v>-48.594377510040161</v>
      </c>
      <c r="AA1787">
        <f>정리!U1787</f>
        <v>40</v>
      </c>
      <c r="AB1787">
        <f>정리!V1787</f>
        <v>69</v>
      </c>
      <c r="AC1787">
        <f>정리!W1787</f>
        <v>249000</v>
      </c>
      <c r="AD1787">
        <f>정리!X1787</f>
        <v>-300</v>
      </c>
      <c r="AE1787" t="s">
        <v>4846</v>
      </c>
    </row>
    <row r="1788" spans="1:31" x14ac:dyDescent="0.3">
      <c r="A1788" s="1" t="s">
        <v>1673</v>
      </c>
      <c r="B1788" s="2" t="s">
        <v>1711</v>
      </c>
      <c r="C1788" s="3">
        <v>2024</v>
      </c>
      <c r="D1788" s="4">
        <v>780</v>
      </c>
      <c r="E1788" s="5">
        <v>116.4</v>
      </c>
      <c r="F1788" s="6">
        <v>35</v>
      </c>
      <c r="G1788" s="5">
        <v>84.2</v>
      </c>
      <c r="H1788" s="7">
        <v>25</v>
      </c>
      <c r="I1788" s="8">
        <v>219</v>
      </c>
      <c r="J1788" s="9">
        <f>정리!J1788</f>
        <v>0</v>
      </c>
      <c r="K1788" s="9">
        <f>정리!K1788</f>
        <v>0</v>
      </c>
      <c r="L1788" s="9">
        <f>정리!L1788</f>
        <v>0</v>
      </c>
      <c r="M1788" s="9">
        <f>정리!M1788</f>
        <v>0</v>
      </c>
      <c r="N1788" s="10">
        <f t="shared" si="91"/>
        <v>0</v>
      </c>
      <c r="O1788" s="15">
        <f t="shared" si="89"/>
        <v>0</v>
      </c>
      <c r="P1788" s="11">
        <v>4</v>
      </c>
      <c r="Q1788" s="11">
        <v>2</v>
      </c>
      <c r="R1788" s="11" t="s">
        <v>22</v>
      </c>
      <c r="S1788" s="12" t="s">
        <v>937</v>
      </c>
      <c r="T1788">
        <v>37.563400000000001</v>
      </c>
      <c r="U1788">
        <v>127.168679</v>
      </c>
      <c r="V1788" t="s">
        <v>1712</v>
      </c>
      <c r="W1788">
        <v>0</v>
      </c>
      <c r="X1788">
        <v>0</v>
      </c>
      <c r="Y1788">
        <v>0</v>
      </c>
      <c r="Z1788" s="14">
        <f t="shared" si="90"/>
        <v>300</v>
      </c>
      <c r="AA1788">
        <f>정리!U1788</f>
        <v>55</v>
      </c>
      <c r="AB1788">
        <f>정리!V1788</f>
        <v>0</v>
      </c>
      <c r="AC1788">
        <f>정리!W1788</f>
        <v>0</v>
      </c>
      <c r="AD1788">
        <f>정리!X1788</f>
        <v>-300</v>
      </c>
      <c r="AE1788">
        <v>0</v>
      </c>
    </row>
    <row r="1789" spans="1:31" x14ac:dyDescent="0.3">
      <c r="A1789" s="1" t="s">
        <v>1673</v>
      </c>
      <c r="B1789" s="2" t="s">
        <v>1711</v>
      </c>
      <c r="C1789" s="3">
        <v>2024</v>
      </c>
      <c r="D1789" s="4">
        <v>780</v>
      </c>
      <c r="E1789" s="5">
        <v>138.9</v>
      </c>
      <c r="F1789" s="6">
        <v>42</v>
      </c>
      <c r="G1789" s="5">
        <v>101</v>
      </c>
      <c r="H1789" s="7">
        <v>31</v>
      </c>
      <c r="I1789" s="8">
        <v>82</v>
      </c>
      <c r="J1789" s="9">
        <f>정리!J1789</f>
        <v>0</v>
      </c>
      <c r="K1789" s="9">
        <f>정리!K1789</f>
        <v>0</v>
      </c>
      <c r="L1789" s="9">
        <f>정리!L1789</f>
        <v>90000</v>
      </c>
      <c r="M1789" s="9" t="str">
        <f>정리!M1789</f>
        <v>중</v>
      </c>
      <c r="N1789" s="10">
        <f t="shared" si="91"/>
        <v>-90000</v>
      </c>
      <c r="O1789" s="15">
        <f t="shared" si="89"/>
        <v>0</v>
      </c>
      <c r="P1789" s="11">
        <v>4</v>
      </c>
      <c r="Q1789" s="11">
        <v>2</v>
      </c>
      <c r="R1789" s="11" t="s">
        <v>22</v>
      </c>
      <c r="S1789" s="12" t="s">
        <v>1713</v>
      </c>
      <c r="T1789">
        <v>37.563400000000001</v>
      </c>
      <c r="U1789">
        <v>127.168679</v>
      </c>
      <c r="V1789" t="s">
        <v>1712</v>
      </c>
      <c r="W1789">
        <v>0</v>
      </c>
      <c r="X1789">
        <v>4</v>
      </c>
      <c r="Y1789">
        <v>0</v>
      </c>
      <c r="Z1789" s="14">
        <f t="shared" si="90"/>
        <v>300</v>
      </c>
      <c r="AA1789">
        <f>정리!U1789</f>
        <v>55</v>
      </c>
      <c r="AB1789">
        <f>정리!V1789</f>
        <v>0</v>
      </c>
      <c r="AC1789">
        <f>정리!W1789</f>
        <v>0</v>
      </c>
      <c r="AD1789">
        <f>정리!X1789</f>
        <v>-300</v>
      </c>
      <c r="AE1789">
        <v>0</v>
      </c>
    </row>
    <row r="1790" spans="1:31" x14ac:dyDescent="0.3">
      <c r="A1790" s="1" t="s">
        <v>1673</v>
      </c>
      <c r="B1790" s="2" t="s">
        <v>1714</v>
      </c>
      <c r="C1790" s="3">
        <v>1996</v>
      </c>
      <c r="D1790" s="4">
        <v>807</v>
      </c>
      <c r="E1790" s="5">
        <v>61</v>
      </c>
      <c r="F1790" s="6">
        <v>18</v>
      </c>
      <c r="G1790" s="5">
        <v>50.2</v>
      </c>
      <c r="H1790" s="7">
        <v>15</v>
      </c>
      <c r="I1790" s="8">
        <v>82</v>
      </c>
      <c r="J1790" s="9">
        <f>정리!J1790</f>
        <v>80000</v>
      </c>
      <c r="K1790" s="9" t="str">
        <f>정리!K1790</f>
        <v>고</v>
      </c>
      <c r="L1790" s="9">
        <f>정리!L1790</f>
        <v>0</v>
      </c>
      <c r="M1790" s="9">
        <f>정리!M1790</f>
        <v>0</v>
      </c>
      <c r="N1790" s="10">
        <f t="shared" si="91"/>
        <v>80000</v>
      </c>
      <c r="O1790" s="15">
        <f t="shared" si="89"/>
        <v>0</v>
      </c>
      <c r="P1790" s="11">
        <v>2</v>
      </c>
      <c r="Q1790" s="11">
        <v>1</v>
      </c>
      <c r="R1790" s="11" t="s">
        <v>20</v>
      </c>
      <c r="S1790" s="12">
        <v>60</v>
      </c>
      <c r="T1790">
        <v>37.557962000000003</v>
      </c>
      <c r="U1790">
        <v>127.14679099999999</v>
      </c>
      <c r="V1790" t="s">
        <v>1715</v>
      </c>
      <c r="W1790">
        <v>0</v>
      </c>
      <c r="X1790">
        <v>0</v>
      </c>
      <c r="Y1790">
        <v>0</v>
      </c>
      <c r="Z1790" s="14">
        <f t="shared" si="90"/>
        <v>15.611814345991561</v>
      </c>
      <c r="AA1790">
        <f>정리!U1790</f>
        <v>44</v>
      </c>
      <c r="AB1790">
        <f>정리!V1790</f>
        <v>89.9</v>
      </c>
      <c r="AC1790">
        <f>정리!W1790</f>
        <v>94800</v>
      </c>
      <c r="AD1790">
        <f>정리!X1790</f>
        <v>14800</v>
      </c>
      <c r="AE1790" t="s">
        <v>4847</v>
      </c>
    </row>
    <row r="1791" spans="1:31" x14ac:dyDescent="0.3">
      <c r="A1791" s="1" t="s">
        <v>1673</v>
      </c>
      <c r="B1791" s="2" t="s">
        <v>1714</v>
      </c>
      <c r="C1791" s="3">
        <v>1996</v>
      </c>
      <c r="D1791" s="4">
        <v>807</v>
      </c>
      <c r="E1791" s="5">
        <v>86.5</v>
      </c>
      <c r="F1791" s="6">
        <v>26</v>
      </c>
      <c r="G1791" s="5">
        <v>71.2</v>
      </c>
      <c r="H1791" s="7">
        <v>22</v>
      </c>
      <c r="I1791" s="8">
        <v>63</v>
      </c>
      <c r="J1791" s="9">
        <f>정리!J1791</f>
        <v>96000</v>
      </c>
      <c r="K1791" s="9" t="str">
        <f>정리!K1791</f>
        <v>중</v>
      </c>
      <c r="L1791" s="9">
        <f>정리!L1791</f>
        <v>0</v>
      </c>
      <c r="M1791" s="9">
        <f>정리!M1791</f>
        <v>0</v>
      </c>
      <c r="N1791" s="10">
        <f t="shared" si="91"/>
        <v>96000</v>
      </c>
      <c r="O1791" s="15">
        <f t="shared" si="89"/>
        <v>0</v>
      </c>
      <c r="P1791" s="11">
        <v>3</v>
      </c>
      <c r="Q1791" s="11">
        <v>1</v>
      </c>
      <c r="R1791" s="11" t="s">
        <v>20</v>
      </c>
      <c r="S1791" s="12">
        <v>86</v>
      </c>
      <c r="T1791">
        <v>37.557962000000003</v>
      </c>
      <c r="U1791">
        <v>127.14679099999999</v>
      </c>
      <c r="V1791" t="s">
        <v>1715</v>
      </c>
      <c r="W1791">
        <v>0</v>
      </c>
      <c r="X1791">
        <v>0</v>
      </c>
      <c r="Y1791">
        <v>0</v>
      </c>
      <c r="Z1791" s="14">
        <f t="shared" si="90"/>
        <v>17.241379310344829</v>
      </c>
      <c r="AA1791">
        <f>정리!U1791</f>
        <v>44</v>
      </c>
      <c r="AB1791">
        <f>정리!V1791</f>
        <v>89.9</v>
      </c>
      <c r="AC1791">
        <f>정리!W1791</f>
        <v>116000</v>
      </c>
      <c r="AD1791">
        <f>정리!X1791</f>
        <v>20000</v>
      </c>
      <c r="AE1791" t="s">
        <v>4847</v>
      </c>
    </row>
    <row r="1792" spans="1:31" x14ac:dyDescent="0.3">
      <c r="A1792" s="1" t="s">
        <v>1673</v>
      </c>
      <c r="B1792" s="2" t="s">
        <v>1714</v>
      </c>
      <c r="C1792" s="3">
        <v>1996</v>
      </c>
      <c r="D1792" s="4">
        <v>807</v>
      </c>
      <c r="E1792" s="5">
        <v>95.1</v>
      </c>
      <c r="F1792" s="6">
        <v>29</v>
      </c>
      <c r="G1792" s="5">
        <v>78.3</v>
      </c>
      <c r="H1792" s="7">
        <v>24</v>
      </c>
      <c r="I1792" s="8">
        <v>106</v>
      </c>
      <c r="J1792" s="9">
        <f>정리!J1792</f>
        <v>0</v>
      </c>
      <c r="K1792" s="9">
        <f>정리!K1792</f>
        <v>0</v>
      </c>
      <c r="L1792" s="9">
        <f>정리!L1792</f>
        <v>50000</v>
      </c>
      <c r="M1792" s="9" t="str">
        <f>정리!M1792</f>
        <v>중</v>
      </c>
      <c r="N1792" s="10">
        <f t="shared" si="91"/>
        <v>-50000</v>
      </c>
      <c r="O1792" s="15">
        <f t="shared" si="89"/>
        <v>0</v>
      </c>
      <c r="P1792" s="11">
        <v>3</v>
      </c>
      <c r="Q1792" s="11">
        <v>1</v>
      </c>
      <c r="R1792" s="11" t="s">
        <v>22</v>
      </c>
      <c r="S1792" s="12">
        <v>95</v>
      </c>
      <c r="T1792">
        <v>37.557962000000003</v>
      </c>
      <c r="U1792">
        <v>127.14679099999999</v>
      </c>
      <c r="V1792" t="s">
        <v>1715</v>
      </c>
      <c r="W1792">
        <v>0</v>
      </c>
      <c r="X1792">
        <v>0</v>
      </c>
      <c r="Y1792">
        <v>0</v>
      </c>
      <c r="Z1792" s="14">
        <f t="shared" si="90"/>
        <v>300</v>
      </c>
      <c r="AA1792">
        <f>정리!U1792</f>
        <v>44</v>
      </c>
      <c r="AB1792">
        <f>정리!V1792</f>
        <v>89.9</v>
      </c>
      <c r="AC1792">
        <f>정리!W1792</f>
        <v>112000</v>
      </c>
      <c r="AD1792">
        <f>정리!X1792</f>
        <v>-300</v>
      </c>
      <c r="AE1792" t="s">
        <v>4847</v>
      </c>
    </row>
    <row r="1793" spans="1:31" x14ac:dyDescent="0.3">
      <c r="A1793" s="1" t="s">
        <v>1673</v>
      </c>
      <c r="B1793" s="2" t="s">
        <v>1714</v>
      </c>
      <c r="C1793" s="3">
        <v>1996</v>
      </c>
      <c r="D1793" s="4">
        <v>807</v>
      </c>
      <c r="E1793" s="5">
        <v>103.1</v>
      </c>
      <c r="F1793" s="6">
        <v>31</v>
      </c>
      <c r="G1793" s="5">
        <v>84.9</v>
      </c>
      <c r="H1793" s="7">
        <v>26</v>
      </c>
      <c r="I1793" s="8">
        <v>556</v>
      </c>
      <c r="J1793" s="9">
        <f>정리!J1793</f>
        <v>105000</v>
      </c>
      <c r="K1793" s="9">
        <f>정리!K1793</f>
        <v>4</v>
      </c>
      <c r="L1793" s="9">
        <f>정리!L1793</f>
        <v>52000</v>
      </c>
      <c r="M1793" s="9" t="str">
        <f>정리!M1793</f>
        <v>저</v>
      </c>
      <c r="N1793" s="10">
        <f t="shared" si="91"/>
        <v>53000</v>
      </c>
      <c r="O1793" s="15">
        <f t="shared" si="89"/>
        <v>49.523809523809526</v>
      </c>
      <c r="P1793" s="11">
        <v>3</v>
      </c>
      <c r="Q1793" s="11">
        <v>2</v>
      </c>
      <c r="R1793" s="11" t="s">
        <v>22</v>
      </c>
      <c r="S1793" s="12">
        <v>103</v>
      </c>
      <c r="T1793">
        <v>37.557962000000003</v>
      </c>
      <c r="U1793">
        <v>127.14679099999999</v>
      </c>
      <c r="V1793" t="s">
        <v>1715</v>
      </c>
      <c r="W1793">
        <v>3.125</v>
      </c>
      <c r="X1793">
        <v>0</v>
      </c>
      <c r="Y1793">
        <v>6.3829787234042552</v>
      </c>
      <c r="Z1793" s="14">
        <f t="shared" si="90"/>
        <v>24.731182795698924</v>
      </c>
      <c r="AA1793">
        <f>정리!U1793</f>
        <v>44</v>
      </c>
      <c r="AB1793">
        <f>정리!V1793</f>
        <v>89.9</v>
      </c>
      <c r="AC1793">
        <f>정리!W1793</f>
        <v>139500</v>
      </c>
      <c r="AD1793">
        <f>정리!X1793</f>
        <v>34500</v>
      </c>
      <c r="AE1793" t="s">
        <v>4847</v>
      </c>
    </row>
    <row r="1794" spans="1:31" x14ac:dyDescent="0.3">
      <c r="A1794" s="1" t="s">
        <v>1673</v>
      </c>
      <c r="B1794" s="2" t="s">
        <v>1716</v>
      </c>
      <c r="C1794" s="3">
        <v>2016</v>
      </c>
      <c r="D1794" s="4">
        <v>3658</v>
      </c>
      <c r="E1794" s="5">
        <v>82.6</v>
      </c>
      <c r="F1794" s="6">
        <v>25</v>
      </c>
      <c r="G1794" s="5">
        <v>59.4</v>
      </c>
      <c r="H1794" s="7">
        <v>18</v>
      </c>
      <c r="I1794" s="8">
        <v>480</v>
      </c>
      <c r="J1794" s="9">
        <f>정리!J1794</f>
        <v>143000</v>
      </c>
      <c r="K1794" s="9" t="str">
        <f>정리!K1794</f>
        <v>고</v>
      </c>
      <c r="L1794" s="9">
        <f>정리!L1794</f>
        <v>69000</v>
      </c>
      <c r="M1794" s="9" t="str">
        <f>정리!M1794</f>
        <v>고</v>
      </c>
      <c r="N1794" s="10">
        <f t="shared" si="91"/>
        <v>74000</v>
      </c>
      <c r="O1794" s="15">
        <f t="shared" si="89"/>
        <v>48.251748251748253</v>
      </c>
      <c r="P1794" s="11">
        <v>3</v>
      </c>
      <c r="Q1794" s="11">
        <v>2</v>
      </c>
      <c r="R1794" s="11" t="s">
        <v>22</v>
      </c>
      <c r="S1794" s="12" t="s">
        <v>1717</v>
      </c>
      <c r="T1794">
        <v>37.559113000000004</v>
      </c>
      <c r="U1794">
        <v>127.148905</v>
      </c>
      <c r="V1794" t="s">
        <v>1718</v>
      </c>
      <c r="W1794">
        <v>0</v>
      </c>
      <c r="X1794">
        <v>1.4925373134328357</v>
      </c>
      <c r="Y1794">
        <v>-1.7857142857142856</v>
      </c>
      <c r="Z1794" s="14">
        <f t="shared" si="90"/>
        <v>0</v>
      </c>
      <c r="AA1794">
        <f>정리!U1794</f>
        <v>50</v>
      </c>
      <c r="AB1794">
        <f>정리!V1794</f>
        <v>89.9</v>
      </c>
      <c r="AC1794">
        <f>정리!W1794</f>
        <v>143000</v>
      </c>
      <c r="AD1794">
        <f>정리!X1794</f>
        <v>0</v>
      </c>
      <c r="AE1794" t="s">
        <v>4847</v>
      </c>
    </row>
    <row r="1795" spans="1:31" x14ac:dyDescent="0.3">
      <c r="A1795" s="1" t="s">
        <v>1673</v>
      </c>
      <c r="B1795" s="2" t="s">
        <v>1716</v>
      </c>
      <c r="C1795" s="3">
        <v>2016</v>
      </c>
      <c r="D1795" s="4">
        <v>3658</v>
      </c>
      <c r="E1795" s="5">
        <v>99</v>
      </c>
      <c r="F1795" s="6">
        <v>30</v>
      </c>
      <c r="G1795" s="5">
        <v>72</v>
      </c>
      <c r="H1795" s="7">
        <v>22</v>
      </c>
      <c r="I1795" s="8">
        <v>96</v>
      </c>
      <c r="J1795" s="9">
        <f>정리!J1795</f>
        <v>163000</v>
      </c>
      <c r="K1795" s="9" t="str">
        <f>정리!K1795</f>
        <v>고</v>
      </c>
      <c r="L1795" s="9">
        <f>정리!L1795</f>
        <v>0</v>
      </c>
      <c r="M1795" s="9">
        <f>정리!M1795</f>
        <v>0</v>
      </c>
      <c r="N1795" s="10">
        <f t="shared" si="91"/>
        <v>163000</v>
      </c>
      <c r="O1795" s="15">
        <f t="shared" ref="O1795:O1858" si="92">IF(ISERROR(L1795/J1795),0,L1795/J1795*100)</f>
        <v>0</v>
      </c>
      <c r="P1795" s="11">
        <v>3</v>
      </c>
      <c r="Q1795" s="11">
        <v>2</v>
      </c>
      <c r="R1795" s="11" t="s">
        <v>22</v>
      </c>
      <c r="S1795" s="12" t="s">
        <v>1719</v>
      </c>
      <c r="T1795">
        <v>37.559113000000004</v>
      </c>
      <c r="U1795">
        <v>127.148905</v>
      </c>
      <c r="V1795" t="s">
        <v>1718</v>
      </c>
      <c r="W1795">
        <v>0</v>
      </c>
      <c r="X1795">
        <v>0</v>
      </c>
      <c r="Y1795">
        <v>0</v>
      </c>
      <c r="Z1795" s="14">
        <f t="shared" ref="Z1795:Z1858" si="93">IF(AND(J1795&gt;0,AC1795*1&gt;300),(AC1795-J1795)/AC1795*100,300)</f>
        <v>-5.9817945383615081</v>
      </c>
      <c r="AA1795">
        <f>정리!U1795</f>
        <v>50</v>
      </c>
      <c r="AB1795">
        <f>정리!V1795</f>
        <v>89.9</v>
      </c>
      <c r="AC1795">
        <f>정리!W1795</f>
        <v>153800</v>
      </c>
      <c r="AD1795">
        <f>정리!X1795</f>
        <v>-300</v>
      </c>
      <c r="AE1795" t="s">
        <v>4847</v>
      </c>
    </row>
    <row r="1796" spans="1:31" x14ac:dyDescent="0.3">
      <c r="A1796" s="1" t="s">
        <v>1673</v>
      </c>
      <c r="B1796" s="2" t="s">
        <v>1716</v>
      </c>
      <c r="C1796" s="3">
        <v>2016</v>
      </c>
      <c r="D1796" s="4">
        <v>3658</v>
      </c>
      <c r="E1796" s="5">
        <v>115.5</v>
      </c>
      <c r="F1796" s="6">
        <v>35</v>
      </c>
      <c r="G1796" s="5">
        <v>84.9</v>
      </c>
      <c r="H1796" s="7">
        <v>26</v>
      </c>
      <c r="I1796" s="8">
        <v>490</v>
      </c>
      <c r="J1796" s="9">
        <f>정리!J1796</f>
        <v>170000</v>
      </c>
      <c r="K1796" s="9" t="str">
        <f>정리!K1796</f>
        <v>고</v>
      </c>
      <c r="L1796" s="9">
        <f>정리!L1796</f>
        <v>88000</v>
      </c>
      <c r="M1796" s="9" t="str">
        <f>정리!M1796</f>
        <v>고</v>
      </c>
      <c r="N1796" s="10">
        <f t="shared" si="91"/>
        <v>82000</v>
      </c>
      <c r="O1796" s="15">
        <f t="shared" si="92"/>
        <v>51.764705882352949</v>
      </c>
      <c r="P1796" s="11">
        <v>3</v>
      </c>
      <c r="Q1796" s="11">
        <v>2</v>
      </c>
      <c r="R1796" s="11" t="s">
        <v>22</v>
      </c>
      <c r="S1796" s="12" t="s">
        <v>1720</v>
      </c>
      <c r="T1796">
        <v>37.559113000000004</v>
      </c>
      <c r="U1796">
        <v>127.148905</v>
      </c>
      <c r="V1796" t="s">
        <v>1718</v>
      </c>
      <c r="W1796">
        <v>1.3513513513513513</v>
      </c>
      <c r="X1796">
        <v>0</v>
      </c>
      <c r="Y1796">
        <v>2.8169014084507045</v>
      </c>
      <c r="Z1796" s="14">
        <f t="shared" si="93"/>
        <v>1.1627906976744187</v>
      </c>
      <c r="AA1796">
        <f>정리!U1796</f>
        <v>50</v>
      </c>
      <c r="AB1796">
        <f>정리!V1796</f>
        <v>89.9</v>
      </c>
      <c r="AC1796">
        <f>정리!W1796</f>
        <v>172000</v>
      </c>
      <c r="AD1796">
        <f>정리!X1796</f>
        <v>2000</v>
      </c>
      <c r="AE1796" t="s">
        <v>4847</v>
      </c>
    </row>
    <row r="1797" spans="1:31" x14ac:dyDescent="0.3">
      <c r="A1797" s="1" t="s">
        <v>1673</v>
      </c>
      <c r="B1797" s="2" t="s">
        <v>1716</v>
      </c>
      <c r="C1797" s="3">
        <v>2016</v>
      </c>
      <c r="D1797" s="4">
        <v>3658</v>
      </c>
      <c r="E1797" s="5">
        <v>132.1</v>
      </c>
      <c r="F1797" s="6">
        <v>40</v>
      </c>
      <c r="G1797" s="5">
        <v>97.3</v>
      </c>
      <c r="H1797" s="7">
        <v>29</v>
      </c>
      <c r="I1797" s="8">
        <v>262</v>
      </c>
      <c r="J1797" s="9">
        <f>정리!J1797</f>
        <v>193000</v>
      </c>
      <c r="K1797" s="9" t="str">
        <f>정리!K1797</f>
        <v>중</v>
      </c>
      <c r="L1797" s="9">
        <f>정리!L1797</f>
        <v>95000</v>
      </c>
      <c r="M1797" s="9" t="str">
        <f>정리!M1797</f>
        <v>중</v>
      </c>
      <c r="N1797" s="10">
        <f t="shared" si="91"/>
        <v>98000</v>
      </c>
      <c r="O1797" s="15">
        <f t="shared" si="92"/>
        <v>49.222797927461137</v>
      </c>
      <c r="P1797" s="11">
        <v>4</v>
      </c>
      <c r="Q1797" s="11">
        <v>2</v>
      </c>
      <c r="R1797" s="11" t="s">
        <v>22</v>
      </c>
      <c r="S1797" s="12" t="s">
        <v>1721</v>
      </c>
      <c r="T1797">
        <v>37.559113000000004</v>
      </c>
      <c r="U1797">
        <v>127.148905</v>
      </c>
      <c r="V1797" t="s">
        <v>1718</v>
      </c>
      <c r="W1797">
        <v>0</v>
      </c>
      <c r="X1797">
        <v>0</v>
      </c>
      <c r="Y1797">
        <v>0</v>
      </c>
      <c r="Z1797" s="14">
        <f t="shared" si="93"/>
        <v>-2.1164021164021163</v>
      </c>
      <c r="AA1797">
        <f>정리!U1797</f>
        <v>50</v>
      </c>
      <c r="AB1797">
        <f>정리!V1797</f>
        <v>89.9</v>
      </c>
      <c r="AC1797">
        <f>정리!W1797</f>
        <v>189000</v>
      </c>
      <c r="AD1797">
        <f>정리!X1797</f>
        <v>-300</v>
      </c>
      <c r="AE1797" t="s">
        <v>4847</v>
      </c>
    </row>
    <row r="1798" spans="1:31" x14ac:dyDescent="0.3">
      <c r="A1798" s="1" t="s">
        <v>1673</v>
      </c>
      <c r="B1798" s="2" t="s">
        <v>1716</v>
      </c>
      <c r="C1798" s="3">
        <v>2016</v>
      </c>
      <c r="D1798" s="4">
        <v>3658</v>
      </c>
      <c r="E1798" s="5">
        <v>148.6</v>
      </c>
      <c r="F1798" s="6">
        <v>45</v>
      </c>
      <c r="G1798" s="5">
        <v>109.8</v>
      </c>
      <c r="H1798" s="7">
        <v>33</v>
      </c>
      <c r="I1798" s="8">
        <v>64</v>
      </c>
      <c r="J1798" s="9">
        <f>정리!J1798</f>
        <v>0</v>
      </c>
      <c r="K1798" s="9">
        <f>정리!K1798</f>
        <v>0</v>
      </c>
      <c r="L1798" s="9">
        <f>정리!L1798</f>
        <v>0</v>
      </c>
      <c r="M1798" s="9">
        <f>정리!M1798</f>
        <v>0</v>
      </c>
      <c r="N1798" s="10">
        <f t="shared" si="91"/>
        <v>0</v>
      </c>
      <c r="O1798" s="15">
        <f t="shared" si="92"/>
        <v>0</v>
      </c>
      <c r="P1798" s="11">
        <v>4</v>
      </c>
      <c r="Q1798" s="11">
        <v>2</v>
      </c>
      <c r="R1798" s="11" t="s">
        <v>22</v>
      </c>
      <c r="S1798" s="12">
        <v>148</v>
      </c>
      <c r="T1798">
        <v>37.559113000000004</v>
      </c>
      <c r="U1798">
        <v>127.148905</v>
      </c>
      <c r="V1798" t="s">
        <v>1718</v>
      </c>
      <c r="W1798">
        <v>0</v>
      </c>
      <c r="X1798">
        <v>0</v>
      </c>
      <c r="Y1798">
        <v>0</v>
      </c>
      <c r="Z1798" s="14">
        <f t="shared" si="93"/>
        <v>300</v>
      </c>
      <c r="AA1798">
        <f>정리!U1798</f>
        <v>50</v>
      </c>
      <c r="AB1798">
        <f>정리!V1798</f>
        <v>89.9</v>
      </c>
      <c r="AC1798">
        <f>정리!W1798</f>
        <v>192500</v>
      </c>
      <c r="AD1798">
        <f>정리!X1798</f>
        <v>-300</v>
      </c>
      <c r="AE1798" t="s">
        <v>4847</v>
      </c>
    </row>
    <row r="1799" spans="1:31" x14ac:dyDescent="0.3">
      <c r="A1799" s="1" t="s">
        <v>1673</v>
      </c>
      <c r="B1799" s="2" t="s">
        <v>1716</v>
      </c>
      <c r="C1799" s="3">
        <v>2016</v>
      </c>
      <c r="D1799" s="4">
        <v>3658</v>
      </c>
      <c r="E1799" s="5">
        <v>162</v>
      </c>
      <c r="F1799" s="6">
        <v>49</v>
      </c>
      <c r="G1799" s="5">
        <v>120</v>
      </c>
      <c r="H1799" s="7">
        <v>36</v>
      </c>
      <c r="I1799" s="8">
        <v>32</v>
      </c>
      <c r="J1799" s="9">
        <f>정리!J1799</f>
        <v>240000</v>
      </c>
      <c r="K1799" s="9">
        <f>정리!K1799</f>
        <v>13</v>
      </c>
      <c r="L1799" s="9">
        <f>정리!L1799</f>
        <v>0</v>
      </c>
      <c r="M1799" s="9">
        <f>정리!M1799</f>
        <v>0</v>
      </c>
      <c r="N1799" s="10">
        <f t="shared" si="91"/>
        <v>240000</v>
      </c>
      <c r="O1799" s="15">
        <f t="shared" si="92"/>
        <v>0</v>
      </c>
      <c r="P1799" s="11">
        <v>4</v>
      </c>
      <c r="Q1799" s="11">
        <v>2</v>
      </c>
      <c r="R1799" s="11" t="s">
        <v>22</v>
      </c>
      <c r="S1799" s="12">
        <v>161</v>
      </c>
      <c r="T1799">
        <v>37.559113000000004</v>
      </c>
      <c r="U1799">
        <v>127.148905</v>
      </c>
      <c r="V1799" t="s">
        <v>1718</v>
      </c>
      <c r="W1799">
        <v>0</v>
      </c>
      <c r="X1799">
        <v>0</v>
      </c>
      <c r="Y1799">
        <v>0</v>
      </c>
      <c r="Z1799" s="14">
        <f t="shared" si="93"/>
        <v>-28.342245989304814</v>
      </c>
      <c r="AA1799">
        <f>정리!U1799</f>
        <v>50</v>
      </c>
      <c r="AB1799">
        <f>정리!V1799</f>
        <v>89.9</v>
      </c>
      <c r="AC1799">
        <f>정리!W1799</f>
        <v>187000</v>
      </c>
      <c r="AD1799">
        <f>정리!X1799</f>
        <v>-300</v>
      </c>
      <c r="AE1799" t="s">
        <v>4847</v>
      </c>
    </row>
    <row r="1800" spans="1:31" x14ac:dyDescent="0.3">
      <c r="A1800" s="1" t="s">
        <v>1673</v>
      </c>
      <c r="B1800" s="2" t="s">
        <v>1722</v>
      </c>
      <c r="C1800" s="3">
        <v>2011</v>
      </c>
      <c r="D1800" s="4">
        <v>1142</v>
      </c>
      <c r="E1800" s="5">
        <v>85.1</v>
      </c>
      <c r="F1800" s="6">
        <v>26</v>
      </c>
      <c r="G1800" s="5">
        <v>60</v>
      </c>
      <c r="H1800" s="7">
        <v>18</v>
      </c>
      <c r="I1800" s="8">
        <v>136</v>
      </c>
      <c r="J1800" s="9">
        <f>정리!J1800</f>
        <v>145000</v>
      </c>
      <c r="K1800" s="9" t="str">
        <f>정리!K1800</f>
        <v>중</v>
      </c>
      <c r="L1800" s="9">
        <f>정리!L1800</f>
        <v>70000</v>
      </c>
      <c r="M1800" s="9">
        <f>정리!M1800</f>
        <v>12</v>
      </c>
      <c r="N1800" s="10">
        <f t="shared" si="91"/>
        <v>75000</v>
      </c>
      <c r="O1800" s="15">
        <f t="shared" si="92"/>
        <v>48.275862068965516</v>
      </c>
      <c r="P1800" s="11">
        <v>3</v>
      </c>
      <c r="Q1800" s="11">
        <v>2</v>
      </c>
      <c r="R1800" s="11" t="s">
        <v>22</v>
      </c>
      <c r="S1800" s="12">
        <v>85</v>
      </c>
      <c r="T1800">
        <v>37.558909</v>
      </c>
      <c r="U1800">
        <v>127.155676</v>
      </c>
      <c r="V1800" t="s">
        <v>1723</v>
      </c>
      <c r="W1800">
        <v>4.2372881355932197</v>
      </c>
      <c r="X1800">
        <v>0</v>
      </c>
      <c r="Y1800">
        <v>9.433962264150944</v>
      </c>
      <c r="Z1800" s="14">
        <f t="shared" si="93"/>
        <v>-3.5714285714285712</v>
      </c>
      <c r="AA1800">
        <f>정리!U1800</f>
        <v>43</v>
      </c>
      <c r="AB1800">
        <f>정리!V1800</f>
        <v>69</v>
      </c>
      <c r="AC1800">
        <f>정리!W1800</f>
        <v>140000</v>
      </c>
      <c r="AD1800">
        <f>정리!X1800</f>
        <v>-300</v>
      </c>
      <c r="AE1800" t="s">
        <v>4846</v>
      </c>
    </row>
    <row r="1801" spans="1:31" x14ac:dyDescent="0.3">
      <c r="A1801" s="1" t="s">
        <v>1673</v>
      </c>
      <c r="B1801" s="2" t="s">
        <v>1722</v>
      </c>
      <c r="C1801" s="3">
        <v>2011</v>
      </c>
      <c r="D1801" s="4">
        <v>1142</v>
      </c>
      <c r="E1801" s="5">
        <v>114.1</v>
      </c>
      <c r="F1801" s="6">
        <v>35</v>
      </c>
      <c r="G1801" s="5">
        <v>85</v>
      </c>
      <c r="H1801" s="7">
        <v>26</v>
      </c>
      <c r="I1801" s="8">
        <v>186</v>
      </c>
      <c r="J1801" s="9">
        <f>정리!J1801</f>
        <v>179000</v>
      </c>
      <c r="K1801" s="9" t="str">
        <f>정리!K1801</f>
        <v>중</v>
      </c>
      <c r="L1801" s="9">
        <f>정리!L1801</f>
        <v>0</v>
      </c>
      <c r="M1801" s="9">
        <f>정리!M1801</f>
        <v>0</v>
      </c>
      <c r="N1801" s="10">
        <f t="shared" si="91"/>
        <v>179000</v>
      </c>
      <c r="O1801" s="15">
        <f t="shared" si="92"/>
        <v>0</v>
      </c>
      <c r="P1801" s="11">
        <v>3</v>
      </c>
      <c r="Q1801" s="11">
        <v>2</v>
      </c>
      <c r="R1801" s="11" t="s">
        <v>22</v>
      </c>
      <c r="S1801" s="12" t="s">
        <v>1287</v>
      </c>
      <c r="T1801">
        <v>37.558909</v>
      </c>
      <c r="U1801">
        <v>127.155676</v>
      </c>
      <c r="V1801" t="s">
        <v>1723</v>
      </c>
      <c r="W1801">
        <v>3.3783783783783785</v>
      </c>
      <c r="X1801">
        <v>0</v>
      </c>
      <c r="Y1801">
        <v>6.8493150684931505</v>
      </c>
      <c r="Z1801" s="14">
        <f t="shared" si="93"/>
        <v>-10.493827160493826</v>
      </c>
      <c r="AA1801">
        <f>정리!U1801</f>
        <v>43</v>
      </c>
      <c r="AB1801">
        <f>정리!V1801</f>
        <v>69</v>
      </c>
      <c r="AC1801">
        <f>정리!W1801</f>
        <v>162000</v>
      </c>
      <c r="AD1801">
        <f>정리!X1801</f>
        <v>-300</v>
      </c>
      <c r="AE1801" t="s">
        <v>4846</v>
      </c>
    </row>
    <row r="1802" spans="1:31" x14ac:dyDescent="0.3">
      <c r="A1802" s="1" t="s">
        <v>1673</v>
      </c>
      <c r="B1802" s="2" t="s">
        <v>1722</v>
      </c>
      <c r="C1802" s="3">
        <v>2011</v>
      </c>
      <c r="D1802" s="4">
        <v>1142</v>
      </c>
      <c r="E1802" s="5">
        <v>147.9</v>
      </c>
      <c r="F1802" s="6">
        <v>45</v>
      </c>
      <c r="G1802" s="5">
        <v>115</v>
      </c>
      <c r="H1802" s="7">
        <v>35</v>
      </c>
      <c r="I1802" s="8">
        <v>170</v>
      </c>
      <c r="J1802" s="9">
        <f>정리!J1802</f>
        <v>0</v>
      </c>
      <c r="K1802" s="9">
        <f>정리!K1802</f>
        <v>0</v>
      </c>
      <c r="L1802" s="9">
        <f>정리!L1802</f>
        <v>0</v>
      </c>
      <c r="M1802" s="9">
        <f>정리!M1802</f>
        <v>0</v>
      </c>
      <c r="N1802" s="10">
        <f t="shared" si="91"/>
        <v>0</v>
      </c>
      <c r="O1802" s="15">
        <f t="shared" si="92"/>
        <v>0</v>
      </c>
      <c r="P1802" s="11">
        <v>4</v>
      </c>
      <c r="Q1802" s="11">
        <v>2</v>
      </c>
      <c r="R1802" s="11" t="s">
        <v>22</v>
      </c>
      <c r="S1802" s="12">
        <v>147</v>
      </c>
      <c r="T1802">
        <v>37.558909</v>
      </c>
      <c r="U1802">
        <v>127.155676</v>
      </c>
      <c r="V1802" t="s">
        <v>1723</v>
      </c>
      <c r="W1802">
        <v>0</v>
      </c>
      <c r="X1802">
        <v>0</v>
      </c>
      <c r="Y1802">
        <v>0</v>
      </c>
      <c r="Z1802" s="14">
        <f t="shared" si="93"/>
        <v>300</v>
      </c>
      <c r="AA1802">
        <f>정리!U1802</f>
        <v>43</v>
      </c>
      <c r="AB1802">
        <f>정리!V1802</f>
        <v>69</v>
      </c>
      <c r="AC1802">
        <f>정리!W1802</f>
        <v>202000</v>
      </c>
      <c r="AD1802">
        <f>정리!X1802</f>
        <v>-300</v>
      </c>
      <c r="AE1802" t="s">
        <v>4846</v>
      </c>
    </row>
    <row r="1803" spans="1:31" x14ac:dyDescent="0.3">
      <c r="A1803" s="1" t="s">
        <v>1673</v>
      </c>
      <c r="B1803" s="2" t="s">
        <v>1722</v>
      </c>
      <c r="C1803" s="3">
        <v>2011</v>
      </c>
      <c r="D1803" s="4">
        <v>1142</v>
      </c>
      <c r="E1803" s="5">
        <v>179.5</v>
      </c>
      <c r="F1803" s="6">
        <v>54</v>
      </c>
      <c r="G1803" s="5">
        <v>145.19999999999999</v>
      </c>
      <c r="H1803" s="7">
        <v>44</v>
      </c>
      <c r="I1803" s="8">
        <v>78</v>
      </c>
      <c r="J1803" s="9">
        <f>정리!J1803</f>
        <v>215000</v>
      </c>
      <c r="K1803" s="9" t="str">
        <f>정리!K1803</f>
        <v>고</v>
      </c>
      <c r="L1803" s="9">
        <f>정리!L1803</f>
        <v>0</v>
      </c>
      <c r="M1803" s="9">
        <f>정리!M1803</f>
        <v>0</v>
      </c>
      <c r="N1803" s="10">
        <f t="shared" si="91"/>
        <v>215000</v>
      </c>
      <c r="O1803" s="15">
        <f t="shared" si="92"/>
        <v>0</v>
      </c>
      <c r="P1803" s="11">
        <v>4</v>
      </c>
      <c r="Q1803" s="11">
        <v>2</v>
      </c>
      <c r="R1803" s="11" t="s">
        <v>22</v>
      </c>
      <c r="S1803" s="12" t="s">
        <v>1724</v>
      </c>
      <c r="T1803">
        <v>37.558909</v>
      </c>
      <c r="U1803">
        <v>127.155676</v>
      </c>
      <c r="V1803" t="s">
        <v>1723</v>
      </c>
      <c r="W1803">
        <v>0</v>
      </c>
      <c r="X1803">
        <v>0</v>
      </c>
      <c r="Y1803">
        <v>0</v>
      </c>
      <c r="Z1803" s="14">
        <f t="shared" si="93"/>
        <v>-28.742514970059879</v>
      </c>
      <c r="AA1803">
        <f>정리!U1803</f>
        <v>43</v>
      </c>
      <c r="AB1803">
        <f>정리!V1803</f>
        <v>69</v>
      </c>
      <c r="AC1803">
        <f>정리!W1803</f>
        <v>167000</v>
      </c>
      <c r="AD1803">
        <f>정리!X1803</f>
        <v>-300</v>
      </c>
      <c r="AE1803" t="s">
        <v>4846</v>
      </c>
    </row>
    <row r="1804" spans="1:31" x14ac:dyDescent="0.3">
      <c r="A1804" s="1" t="s">
        <v>1673</v>
      </c>
      <c r="B1804" s="2" t="s">
        <v>1722</v>
      </c>
      <c r="C1804" s="3">
        <v>2011</v>
      </c>
      <c r="D1804" s="4">
        <v>1142</v>
      </c>
      <c r="E1804" s="5">
        <v>215.9</v>
      </c>
      <c r="F1804" s="6">
        <v>65</v>
      </c>
      <c r="G1804" s="5">
        <v>178</v>
      </c>
      <c r="H1804" s="7">
        <v>54</v>
      </c>
      <c r="I1804" s="8">
        <v>78</v>
      </c>
      <c r="J1804" s="9">
        <f>정리!J1804</f>
        <v>0</v>
      </c>
      <c r="K1804" s="9">
        <f>정리!K1804</f>
        <v>0</v>
      </c>
      <c r="L1804" s="9">
        <f>정리!L1804</f>
        <v>0</v>
      </c>
      <c r="M1804" s="9">
        <f>정리!M1804</f>
        <v>0</v>
      </c>
      <c r="N1804" s="10">
        <f t="shared" si="91"/>
        <v>0</v>
      </c>
      <c r="O1804" s="15">
        <f t="shared" si="92"/>
        <v>0</v>
      </c>
      <c r="P1804" s="11">
        <v>4</v>
      </c>
      <c r="Q1804" s="11">
        <v>3</v>
      </c>
      <c r="R1804" s="11" t="s">
        <v>22</v>
      </c>
      <c r="S1804" s="12">
        <v>215</v>
      </c>
      <c r="T1804">
        <v>37.558909</v>
      </c>
      <c r="U1804">
        <v>127.155676</v>
      </c>
      <c r="V1804" t="s">
        <v>1723</v>
      </c>
      <c r="W1804">
        <v>0</v>
      </c>
      <c r="X1804">
        <v>0</v>
      </c>
      <c r="Y1804">
        <v>0</v>
      </c>
      <c r="Z1804" s="14">
        <f t="shared" si="93"/>
        <v>300</v>
      </c>
      <c r="AA1804">
        <f>정리!U1804</f>
        <v>43</v>
      </c>
      <c r="AB1804">
        <f>정리!V1804</f>
        <v>69</v>
      </c>
      <c r="AC1804">
        <f>정리!W1804</f>
        <v>240000</v>
      </c>
      <c r="AD1804">
        <f>정리!X1804</f>
        <v>-300</v>
      </c>
      <c r="AE1804" t="s">
        <v>4846</v>
      </c>
    </row>
    <row r="1805" spans="1:31" x14ac:dyDescent="0.3">
      <c r="A1805" s="1" t="s">
        <v>1673</v>
      </c>
      <c r="B1805" s="2" t="s">
        <v>1725</v>
      </c>
      <c r="C1805" s="3">
        <v>2020</v>
      </c>
      <c r="D1805" s="4">
        <v>656</v>
      </c>
      <c r="E1805" s="5">
        <v>82.2</v>
      </c>
      <c r="F1805" s="6">
        <v>25</v>
      </c>
      <c r="G1805" s="5">
        <v>59.1</v>
      </c>
      <c r="H1805" s="7">
        <v>18</v>
      </c>
      <c r="I1805" s="8">
        <v>280</v>
      </c>
      <c r="J1805" s="9">
        <f>정리!J1805</f>
        <v>113000</v>
      </c>
      <c r="K1805" s="9" t="str">
        <f>정리!K1805</f>
        <v>중</v>
      </c>
      <c r="L1805" s="9">
        <f>정리!L1805</f>
        <v>64000</v>
      </c>
      <c r="M1805" s="9" t="str">
        <f>정리!M1805</f>
        <v>중</v>
      </c>
      <c r="N1805" s="10">
        <f t="shared" si="91"/>
        <v>49000</v>
      </c>
      <c r="O1805" s="15">
        <f t="shared" si="92"/>
        <v>56.637168141592923</v>
      </c>
      <c r="P1805" s="11">
        <v>3</v>
      </c>
      <c r="Q1805" s="11">
        <v>2</v>
      </c>
      <c r="R1805" s="11" t="s">
        <v>22</v>
      </c>
      <c r="S1805" s="12" t="s">
        <v>237</v>
      </c>
      <c r="T1805">
        <v>37.557727999999997</v>
      </c>
      <c r="U1805">
        <v>127.17018</v>
      </c>
      <c r="V1805" t="s">
        <v>1726</v>
      </c>
      <c r="W1805">
        <v>0</v>
      </c>
      <c r="X1805">
        <v>0</v>
      </c>
      <c r="Y1805">
        <v>0</v>
      </c>
      <c r="Z1805" s="14">
        <f t="shared" si="93"/>
        <v>7.3770491803278686</v>
      </c>
      <c r="AA1805">
        <f>정리!U1805</f>
        <v>40</v>
      </c>
      <c r="AB1805">
        <f>정리!V1805</f>
        <v>79.7</v>
      </c>
      <c r="AC1805">
        <f>정리!W1805</f>
        <v>122000</v>
      </c>
      <c r="AD1805">
        <f>정리!X1805</f>
        <v>9000</v>
      </c>
      <c r="AE1805" t="s">
        <v>4845</v>
      </c>
    </row>
    <row r="1806" spans="1:31" x14ac:dyDescent="0.3">
      <c r="A1806" s="1" t="s">
        <v>1673</v>
      </c>
      <c r="B1806" s="2" t="s">
        <v>1727</v>
      </c>
      <c r="C1806" s="3">
        <v>1995</v>
      </c>
      <c r="D1806" s="4">
        <v>448</v>
      </c>
      <c r="E1806" s="5">
        <v>95.9</v>
      </c>
      <c r="F1806" s="6">
        <v>29</v>
      </c>
      <c r="G1806" s="5">
        <v>59.9</v>
      </c>
      <c r="H1806" s="7">
        <v>18</v>
      </c>
      <c r="I1806" s="8">
        <v>230</v>
      </c>
      <c r="J1806" s="9">
        <f>정리!J1806</f>
        <v>108000</v>
      </c>
      <c r="K1806" s="9" t="str">
        <f>정리!K1806</f>
        <v>중</v>
      </c>
      <c r="L1806" s="9">
        <f>정리!L1806</f>
        <v>0</v>
      </c>
      <c r="M1806" s="9">
        <f>정리!M1806</f>
        <v>0</v>
      </c>
      <c r="N1806" s="10">
        <f t="shared" si="91"/>
        <v>108000</v>
      </c>
      <c r="O1806" s="15">
        <f t="shared" si="92"/>
        <v>0</v>
      </c>
      <c r="P1806" s="11">
        <v>3</v>
      </c>
      <c r="Q1806" s="11">
        <v>1</v>
      </c>
      <c r="R1806" s="11" t="s">
        <v>20</v>
      </c>
      <c r="S1806" s="12">
        <v>95</v>
      </c>
      <c r="T1806">
        <v>37.556623000000002</v>
      </c>
      <c r="U1806">
        <v>127.152205</v>
      </c>
      <c r="V1806" t="s">
        <v>1728</v>
      </c>
      <c r="W1806">
        <v>0</v>
      </c>
      <c r="X1806">
        <v>0</v>
      </c>
      <c r="Y1806">
        <v>0</v>
      </c>
      <c r="Z1806" s="14">
        <f t="shared" si="93"/>
        <v>10</v>
      </c>
      <c r="AA1806">
        <f>정리!U1806</f>
        <v>39</v>
      </c>
      <c r="AB1806">
        <f>정리!V1806</f>
        <v>75.8</v>
      </c>
      <c r="AC1806">
        <f>정리!W1806</f>
        <v>120000</v>
      </c>
      <c r="AD1806">
        <f>정리!X1806</f>
        <v>12000</v>
      </c>
      <c r="AE1806" t="s">
        <v>4848</v>
      </c>
    </row>
    <row r="1807" spans="1:31" x14ac:dyDescent="0.3">
      <c r="A1807" s="1" t="s">
        <v>1673</v>
      </c>
      <c r="B1807" s="2" t="s">
        <v>1727</v>
      </c>
      <c r="C1807" s="3">
        <v>1995</v>
      </c>
      <c r="D1807" s="4">
        <v>448</v>
      </c>
      <c r="E1807" s="5">
        <v>119</v>
      </c>
      <c r="F1807" s="6">
        <v>36</v>
      </c>
      <c r="G1807" s="5">
        <v>84.9</v>
      </c>
      <c r="H1807" s="7">
        <v>26</v>
      </c>
      <c r="I1807" s="8">
        <v>218</v>
      </c>
      <c r="J1807" s="9">
        <f>정리!J1807</f>
        <v>125000</v>
      </c>
      <c r="K1807" s="9">
        <f>정리!K1807</f>
        <v>7</v>
      </c>
      <c r="L1807" s="9">
        <f>정리!L1807</f>
        <v>63000</v>
      </c>
      <c r="M1807" s="9" t="str">
        <f>정리!M1807</f>
        <v>저</v>
      </c>
      <c r="N1807" s="10">
        <f t="shared" si="91"/>
        <v>62000</v>
      </c>
      <c r="O1807" s="15">
        <f t="shared" si="92"/>
        <v>50.4</v>
      </c>
      <c r="P1807" s="11">
        <v>3</v>
      </c>
      <c r="Q1807" s="11">
        <v>2</v>
      </c>
      <c r="R1807" s="11" t="s">
        <v>22</v>
      </c>
      <c r="S1807" s="12">
        <v>119</v>
      </c>
      <c r="T1807">
        <v>37.556623000000002</v>
      </c>
      <c r="U1807">
        <v>127.152205</v>
      </c>
      <c r="V1807" t="s">
        <v>1728</v>
      </c>
      <c r="W1807">
        <v>0</v>
      </c>
      <c r="X1807">
        <v>0</v>
      </c>
      <c r="Y1807">
        <v>0</v>
      </c>
      <c r="Z1807" s="14">
        <f t="shared" si="93"/>
        <v>13.793103448275861</v>
      </c>
      <c r="AA1807">
        <f>정리!U1807</f>
        <v>39</v>
      </c>
      <c r="AB1807">
        <f>정리!V1807</f>
        <v>75.8</v>
      </c>
      <c r="AC1807">
        <f>정리!W1807</f>
        <v>145000</v>
      </c>
      <c r="AD1807">
        <f>정리!X1807</f>
        <v>20000</v>
      </c>
      <c r="AE1807" t="s">
        <v>4848</v>
      </c>
    </row>
    <row r="1808" spans="1:31" x14ac:dyDescent="0.3">
      <c r="A1808" s="1" t="s">
        <v>1673</v>
      </c>
      <c r="B1808" s="2" t="s">
        <v>1729</v>
      </c>
      <c r="C1808" s="3">
        <v>1996</v>
      </c>
      <c r="D1808" s="4">
        <v>264</v>
      </c>
      <c r="E1808" s="5">
        <v>107.4</v>
      </c>
      <c r="F1808" s="6">
        <v>32</v>
      </c>
      <c r="G1808" s="5">
        <v>84.9</v>
      </c>
      <c r="H1808" s="7">
        <v>26</v>
      </c>
      <c r="I1808" s="8">
        <v>126</v>
      </c>
      <c r="J1808" s="9">
        <f>정리!J1808</f>
        <v>86000</v>
      </c>
      <c r="K1808" s="9" t="str">
        <f>정리!K1808</f>
        <v>고</v>
      </c>
      <c r="L1808" s="9">
        <f>정리!L1808</f>
        <v>0</v>
      </c>
      <c r="M1808" s="9">
        <f>정리!M1808</f>
        <v>0</v>
      </c>
      <c r="N1808" s="10">
        <f t="shared" si="91"/>
        <v>86000</v>
      </c>
      <c r="O1808" s="15">
        <f t="shared" si="92"/>
        <v>0</v>
      </c>
      <c r="P1808" s="11">
        <v>3</v>
      </c>
      <c r="Q1808" s="11">
        <v>2</v>
      </c>
      <c r="R1808" s="11" t="s">
        <v>22</v>
      </c>
      <c r="S1808" s="12" t="s">
        <v>783</v>
      </c>
      <c r="T1808">
        <v>37.536620999999997</v>
      </c>
      <c r="U1808">
        <v>127.147374</v>
      </c>
      <c r="V1808" t="s">
        <v>84</v>
      </c>
      <c r="W1808">
        <v>3.5714285714285712</v>
      </c>
      <c r="X1808">
        <v>0</v>
      </c>
      <c r="Y1808">
        <v>8.5714285714285712</v>
      </c>
      <c r="Z1808" s="14">
        <f t="shared" si="93"/>
        <v>-1.1764705882352942</v>
      </c>
      <c r="AA1808">
        <f>정리!U1808</f>
        <v>39</v>
      </c>
      <c r="AB1808">
        <f>정리!V1808</f>
        <v>74.2</v>
      </c>
      <c r="AC1808">
        <f>정리!W1808</f>
        <v>85000</v>
      </c>
      <c r="AD1808">
        <f>정리!X1808</f>
        <v>-300</v>
      </c>
      <c r="AE1808" t="s">
        <v>4849</v>
      </c>
    </row>
    <row r="1809" spans="1:31" x14ac:dyDescent="0.3">
      <c r="A1809" s="1" t="s">
        <v>1673</v>
      </c>
      <c r="B1809" s="2" t="s">
        <v>1730</v>
      </c>
      <c r="C1809" s="3">
        <v>1982</v>
      </c>
      <c r="D1809" s="4">
        <v>1092</v>
      </c>
      <c r="E1809" s="5">
        <v>60.2</v>
      </c>
      <c r="F1809" s="6">
        <v>18</v>
      </c>
      <c r="G1809" s="5">
        <v>56.2</v>
      </c>
      <c r="H1809" s="7">
        <v>17</v>
      </c>
      <c r="I1809" s="8">
        <v>33</v>
      </c>
      <c r="J1809" s="9">
        <f>정리!J1809</f>
        <v>0</v>
      </c>
      <c r="K1809" s="9">
        <f>정리!K1809</f>
        <v>0</v>
      </c>
      <c r="L1809" s="9">
        <f>정리!L1809</f>
        <v>20000</v>
      </c>
      <c r="M1809" s="9" t="str">
        <f>정리!M1809</f>
        <v>고</v>
      </c>
      <c r="N1809" s="10">
        <f t="shared" si="91"/>
        <v>-20000</v>
      </c>
      <c r="O1809" s="15">
        <f t="shared" si="92"/>
        <v>0</v>
      </c>
      <c r="P1809" s="11">
        <v>2</v>
      </c>
      <c r="Q1809" s="11">
        <v>1</v>
      </c>
      <c r="R1809" s="11" t="s">
        <v>20</v>
      </c>
      <c r="S1809" s="12" t="s">
        <v>1731</v>
      </c>
      <c r="T1809">
        <v>37.543863000000002</v>
      </c>
      <c r="U1809">
        <v>127.147505</v>
      </c>
      <c r="V1809" t="s">
        <v>1732</v>
      </c>
      <c r="W1809">
        <v>0</v>
      </c>
      <c r="X1809">
        <v>0</v>
      </c>
      <c r="Y1809">
        <v>0</v>
      </c>
      <c r="Z1809" s="14">
        <f t="shared" si="93"/>
        <v>300</v>
      </c>
      <c r="AA1809">
        <f>정리!U1809</f>
        <v>53</v>
      </c>
      <c r="AB1809">
        <f>정리!V1809</f>
        <v>0</v>
      </c>
      <c r="AC1809">
        <f>정리!W1809</f>
        <v>80000</v>
      </c>
      <c r="AD1809">
        <f>정리!X1809</f>
        <v>-300</v>
      </c>
      <c r="AE1809">
        <v>0</v>
      </c>
    </row>
    <row r="1810" spans="1:31" x14ac:dyDescent="0.3">
      <c r="A1810" s="1" t="s">
        <v>1673</v>
      </c>
      <c r="B1810" s="2" t="s">
        <v>1730</v>
      </c>
      <c r="C1810" s="3">
        <v>1982</v>
      </c>
      <c r="D1810" s="4">
        <v>1092</v>
      </c>
      <c r="E1810" s="5">
        <v>63.4</v>
      </c>
      <c r="F1810" s="6">
        <v>19</v>
      </c>
      <c r="G1810" s="5">
        <v>59.7</v>
      </c>
      <c r="H1810" s="7">
        <v>18</v>
      </c>
      <c r="I1810" s="8">
        <v>84</v>
      </c>
      <c r="J1810" s="9">
        <f>정리!J1810</f>
        <v>86000</v>
      </c>
      <c r="K1810" s="9" t="str">
        <f>정리!K1810</f>
        <v>고</v>
      </c>
      <c r="L1810" s="9">
        <f>정리!L1810</f>
        <v>0</v>
      </c>
      <c r="M1810" s="9">
        <f>정리!M1810</f>
        <v>0</v>
      </c>
      <c r="N1810" s="10">
        <f t="shared" si="91"/>
        <v>86000</v>
      </c>
      <c r="O1810" s="15">
        <f t="shared" si="92"/>
        <v>0</v>
      </c>
      <c r="P1810" s="11">
        <v>2</v>
      </c>
      <c r="Q1810" s="11">
        <v>1</v>
      </c>
      <c r="R1810" s="11" t="s">
        <v>20</v>
      </c>
      <c r="S1810" s="12" t="s">
        <v>1733</v>
      </c>
      <c r="T1810">
        <v>37.543863000000002</v>
      </c>
      <c r="U1810">
        <v>127.147505</v>
      </c>
      <c r="V1810" t="s">
        <v>1732</v>
      </c>
      <c r="W1810">
        <v>0</v>
      </c>
      <c r="X1810">
        <v>0</v>
      </c>
      <c r="Y1810">
        <v>0</v>
      </c>
      <c r="Z1810" s="14">
        <f t="shared" si="93"/>
        <v>8.5106382978723403</v>
      </c>
      <c r="AA1810">
        <f>정리!U1810</f>
        <v>53</v>
      </c>
      <c r="AB1810">
        <f>정리!V1810</f>
        <v>0</v>
      </c>
      <c r="AC1810">
        <f>정리!W1810</f>
        <v>94000</v>
      </c>
      <c r="AD1810">
        <f>정리!X1810</f>
        <v>8000</v>
      </c>
      <c r="AE1810">
        <v>0</v>
      </c>
    </row>
    <row r="1811" spans="1:31" x14ac:dyDescent="0.3">
      <c r="A1811" s="1" t="s">
        <v>1673</v>
      </c>
      <c r="B1811" s="2" t="s">
        <v>1730</v>
      </c>
      <c r="C1811" s="3">
        <v>1982</v>
      </c>
      <c r="D1811" s="4">
        <v>1092</v>
      </c>
      <c r="E1811" s="5">
        <v>69.900000000000006</v>
      </c>
      <c r="F1811" s="6">
        <v>21</v>
      </c>
      <c r="G1811" s="5">
        <v>62.9</v>
      </c>
      <c r="H1811" s="7">
        <v>19</v>
      </c>
      <c r="I1811" s="8">
        <v>176</v>
      </c>
      <c r="J1811" s="9">
        <f>정리!J1811</f>
        <v>92000</v>
      </c>
      <c r="K1811" s="9" t="str">
        <f>정리!K1811</f>
        <v>고</v>
      </c>
      <c r="L1811" s="9">
        <f>정리!L1811</f>
        <v>26000</v>
      </c>
      <c r="M1811" s="9" t="str">
        <f>정리!M1811</f>
        <v>중</v>
      </c>
      <c r="N1811" s="10">
        <f t="shared" si="91"/>
        <v>66000</v>
      </c>
      <c r="O1811" s="15">
        <f t="shared" si="92"/>
        <v>28.260869565217391</v>
      </c>
      <c r="P1811" s="11">
        <v>3</v>
      </c>
      <c r="Q1811" s="11">
        <v>1</v>
      </c>
      <c r="R1811" s="11" t="s">
        <v>20</v>
      </c>
      <c r="S1811" s="12" t="s">
        <v>1095</v>
      </c>
      <c r="T1811">
        <v>37.543863000000002</v>
      </c>
      <c r="U1811">
        <v>127.147505</v>
      </c>
      <c r="V1811" t="s">
        <v>1732</v>
      </c>
      <c r="W1811">
        <v>0</v>
      </c>
      <c r="X1811">
        <v>0</v>
      </c>
      <c r="Y1811">
        <v>0</v>
      </c>
      <c r="Z1811" s="14">
        <f t="shared" si="93"/>
        <v>300</v>
      </c>
      <c r="AA1811">
        <f>정리!U1811</f>
        <v>53</v>
      </c>
      <c r="AB1811">
        <f>정리!V1811</f>
        <v>0</v>
      </c>
      <c r="AC1811">
        <f>정리!W1811</f>
        <v>0</v>
      </c>
      <c r="AD1811">
        <f>정리!X1811</f>
        <v>-300</v>
      </c>
      <c r="AE1811">
        <v>0</v>
      </c>
    </row>
    <row r="1812" spans="1:31" x14ac:dyDescent="0.3">
      <c r="A1812" s="1" t="s">
        <v>1673</v>
      </c>
      <c r="B1812" s="2" t="s">
        <v>1730</v>
      </c>
      <c r="C1812" s="3">
        <v>1982</v>
      </c>
      <c r="D1812" s="4">
        <v>1092</v>
      </c>
      <c r="E1812" s="5">
        <v>78.2</v>
      </c>
      <c r="F1812" s="6">
        <v>24</v>
      </c>
      <c r="G1812" s="5">
        <v>72.900000000000006</v>
      </c>
      <c r="H1812" s="7">
        <v>22</v>
      </c>
      <c r="I1812" s="8">
        <v>66</v>
      </c>
      <c r="J1812" s="9">
        <f>정리!J1812</f>
        <v>0</v>
      </c>
      <c r="K1812" s="9">
        <f>정리!K1812</f>
        <v>0</v>
      </c>
      <c r="L1812" s="9">
        <f>정리!L1812</f>
        <v>30000</v>
      </c>
      <c r="M1812" s="9" t="str">
        <f>정리!M1812</f>
        <v>고</v>
      </c>
      <c r="N1812" s="10">
        <f t="shared" si="91"/>
        <v>-30000</v>
      </c>
      <c r="O1812" s="15">
        <f t="shared" si="92"/>
        <v>0</v>
      </c>
      <c r="P1812" s="11">
        <v>3</v>
      </c>
      <c r="Q1812" s="11">
        <v>1</v>
      </c>
      <c r="R1812" s="11" t="s">
        <v>20</v>
      </c>
      <c r="S1812" s="12" t="s">
        <v>421</v>
      </c>
      <c r="T1812">
        <v>37.543863000000002</v>
      </c>
      <c r="U1812">
        <v>127.147505</v>
      </c>
      <c r="V1812" t="s">
        <v>1732</v>
      </c>
      <c r="W1812">
        <v>0</v>
      </c>
      <c r="X1812">
        <v>0</v>
      </c>
      <c r="Y1812">
        <v>0</v>
      </c>
      <c r="Z1812" s="14">
        <f t="shared" si="93"/>
        <v>300</v>
      </c>
      <c r="AA1812">
        <f>정리!U1812</f>
        <v>53</v>
      </c>
      <c r="AB1812">
        <f>정리!V1812</f>
        <v>0</v>
      </c>
      <c r="AC1812">
        <f>정리!W1812</f>
        <v>104000</v>
      </c>
      <c r="AD1812">
        <f>정리!X1812</f>
        <v>-300</v>
      </c>
      <c r="AE1812">
        <v>0</v>
      </c>
    </row>
    <row r="1813" spans="1:31" x14ac:dyDescent="0.3">
      <c r="A1813" s="1" t="s">
        <v>1673</v>
      </c>
      <c r="B1813" s="2" t="s">
        <v>1730</v>
      </c>
      <c r="C1813" s="3">
        <v>1982</v>
      </c>
      <c r="D1813" s="4">
        <v>1092</v>
      </c>
      <c r="E1813" s="5">
        <v>85</v>
      </c>
      <c r="F1813" s="6">
        <v>26</v>
      </c>
      <c r="G1813" s="5">
        <v>79.599999999999994</v>
      </c>
      <c r="H1813" s="7">
        <v>24</v>
      </c>
      <c r="I1813" s="8">
        <v>72</v>
      </c>
      <c r="J1813" s="9">
        <f>정리!J1813</f>
        <v>110000</v>
      </c>
      <c r="K1813" s="9" t="str">
        <f>정리!K1813</f>
        <v>고</v>
      </c>
      <c r="L1813" s="9">
        <f>정리!L1813</f>
        <v>0</v>
      </c>
      <c r="M1813" s="9">
        <f>정리!M1813</f>
        <v>0</v>
      </c>
      <c r="N1813" s="10">
        <f t="shared" si="91"/>
        <v>110000</v>
      </c>
      <c r="O1813" s="15">
        <f t="shared" si="92"/>
        <v>0</v>
      </c>
      <c r="P1813" s="11">
        <v>3</v>
      </c>
      <c r="Q1813" s="11">
        <v>1</v>
      </c>
      <c r="R1813" s="11" t="s">
        <v>20</v>
      </c>
      <c r="S1813" s="12">
        <v>85</v>
      </c>
      <c r="T1813">
        <v>37.543863000000002</v>
      </c>
      <c r="U1813">
        <v>127.147505</v>
      </c>
      <c r="V1813" t="s">
        <v>1732</v>
      </c>
      <c r="W1813">
        <v>0</v>
      </c>
      <c r="X1813">
        <v>0</v>
      </c>
      <c r="Y1813">
        <v>0</v>
      </c>
      <c r="Z1813" s="14">
        <f t="shared" si="93"/>
        <v>-16.156282998944032</v>
      </c>
      <c r="AA1813">
        <f>정리!U1813</f>
        <v>53</v>
      </c>
      <c r="AB1813">
        <f>정리!V1813</f>
        <v>0</v>
      </c>
      <c r="AC1813">
        <f>정리!W1813</f>
        <v>94700</v>
      </c>
      <c r="AD1813">
        <f>정리!X1813</f>
        <v>-300</v>
      </c>
      <c r="AE1813">
        <v>0</v>
      </c>
    </row>
    <row r="1814" spans="1:31" x14ac:dyDescent="0.3">
      <c r="A1814" s="1" t="s">
        <v>1673</v>
      </c>
      <c r="B1814" s="2" t="s">
        <v>1730</v>
      </c>
      <c r="C1814" s="3">
        <v>1982</v>
      </c>
      <c r="D1814" s="4">
        <v>1092</v>
      </c>
      <c r="E1814" s="5">
        <v>103.6</v>
      </c>
      <c r="F1814" s="6">
        <v>31</v>
      </c>
      <c r="G1814" s="5">
        <v>95.9</v>
      </c>
      <c r="H1814" s="7">
        <v>29</v>
      </c>
      <c r="I1814" s="8">
        <v>72</v>
      </c>
      <c r="J1814" s="9">
        <f>정리!J1814</f>
        <v>115000</v>
      </c>
      <c r="K1814" s="9" t="str">
        <f>정리!K1814</f>
        <v>고</v>
      </c>
      <c r="L1814" s="9">
        <f>정리!L1814</f>
        <v>0</v>
      </c>
      <c r="M1814" s="9">
        <f>정리!M1814</f>
        <v>0</v>
      </c>
      <c r="N1814" s="10">
        <f t="shared" si="91"/>
        <v>115000</v>
      </c>
      <c r="O1814" s="15">
        <f t="shared" si="92"/>
        <v>0</v>
      </c>
      <c r="P1814" s="11">
        <v>3</v>
      </c>
      <c r="Q1814" s="11">
        <v>2</v>
      </c>
      <c r="R1814" s="11" t="s">
        <v>22</v>
      </c>
      <c r="S1814" s="12" t="s">
        <v>222</v>
      </c>
      <c r="T1814">
        <v>37.543863000000002</v>
      </c>
      <c r="U1814">
        <v>127.147505</v>
      </c>
      <c r="V1814" t="s">
        <v>1732</v>
      </c>
      <c r="W1814">
        <v>0</v>
      </c>
      <c r="X1814">
        <v>0</v>
      </c>
      <c r="Y1814">
        <v>0</v>
      </c>
      <c r="Z1814" s="14">
        <f t="shared" si="93"/>
        <v>10.852713178294573</v>
      </c>
      <c r="AA1814">
        <f>정리!U1814</f>
        <v>53</v>
      </c>
      <c r="AB1814">
        <f>정리!V1814</f>
        <v>0</v>
      </c>
      <c r="AC1814">
        <f>정리!W1814</f>
        <v>129000</v>
      </c>
      <c r="AD1814">
        <f>정리!X1814</f>
        <v>14000</v>
      </c>
      <c r="AE1814">
        <v>0</v>
      </c>
    </row>
    <row r="1815" spans="1:31" x14ac:dyDescent="0.3">
      <c r="A1815" s="1" t="s">
        <v>1673</v>
      </c>
      <c r="B1815" s="2" t="s">
        <v>1730</v>
      </c>
      <c r="C1815" s="3">
        <v>1982</v>
      </c>
      <c r="D1815" s="4">
        <v>1092</v>
      </c>
      <c r="E1815" s="5">
        <v>141.30000000000001</v>
      </c>
      <c r="F1815" s="6">
        <v>43</v>
      </c>
      <c r="G1815" s="5">
        <v>130.80000000000001</v>
      </c>
      <c r="H1815" s="7">
        <v>40</v>
      </c>
      <c r="I1815" s="8">
        <v>54</v>
      </c>
      <c r="J1815" s="9">
        <f>정리!J1815</f>
        <v>135000</v>
      </c>
      <c r="K1815" s="9">
        <f>정리!K1815</f>
        <v>7</v>
      </c>
      <c r="L1815" s="9">
        <f>정리!L1815</f>
        <v>0</v>
      </c>
      <c r="M1815" s="9">
        <f>정리!M1815</f>
        <v>0</v>
      </c>
      <c r="N1815" s="10">
        <f t="shared" si="91"/>
        <v>135000</v>
      </c>
      <c r="O1815" s="15">
        <f t="shared" si="92"/>
        <v>0</v>
      </c>
      <c r="P1815" s="11">
        <v>4</v>
      </c>
      <c r="Q1815" s="11">
        <v>2</v>
      </c>
      <c r="R1815" s="11" t="s">
        <v>22</v>
      </c>
      <c r="S1815" s="12" t="s">
        <v>440</v>
      </c>
      <c r="T1815">
        <v>37.543863000000002</v>
      </c>
      <c r="U1815">
        <v>127.147505</v>
      </c>
      <c r="V1815" t="s">
        <v>1732</v>
      </c>
      <c r="W1815">
        <v>0</v>
      </c>
      <c r="X1815">
        <v>0</v>
      </c>
      <c r="Y1815">
        <v>0</v>
      </c>
      <c r="Z1815" s="14">
        <f t="shared" si="93"/>
        <v>300</v>
      </c>
      <c r="AA1815">
        <f>정리!U1815</f>
        <v>53</v>
      </c>
      <c r="AB1815">
        <f>정리!V1815</f>
        <v>0</v>
      </c>
      <c r="AC1815">
        <f>정리!W1815</f>
        <v>0</v>
      </c>
      <c r="AD1815">
        <f>정리!X1815</f>
        <v>-300</v>
      </c>
      <c r="AE1815">
        <v>0</v>
      </c>
    </row>
    <row r="1816" spans="1:31" x14ac:dyDescent="0.3">
      <c r="A1816" s="1" t="s">
        <v>1673</v>
      </c>
      <c r="B1816" s="2" t="s">
        <v>1730</v>
      </c>
      <c r="C1816" s="3">
        <v>1982</v>
      </c>
      <c r="D1816" s="4">
        <v>1092</v>
      </c>
      <c r="E1816" s="5">
        <v>148.6</v>
      </c>
      <c r="F1816" s="6">
        <v>45</v>
      </c>
      <c r="G1816" s="5">
        <v>137.69999999999999</v>
      </c>
      <c r="H1816" s="7">
        <v>42</v>
      </c>
      <c r="I1816" s="8">
        <v>48</v>
      </c>
      <c r="J1816" s="9">
        <f>정리!J1816</f>
        <v>0</v>
      </c>
      <c r="K1816" s="9">
        <f>정리!K1816</f>
        <v>0</v>
      </c>
      <c r="L1816" s="9">
        <f>정리!L1816</f>
        <v>0</v>
      </c>
      <c r="M1816" s="9">
        <f>정리!M1816</f>
        <v>0</v>
      </c>
      <c r="N1816" s="10">
        <f t="shared" si="91"/>
        <v>0</v>
      </c>
      <c r="O1816" s="15">
        <f t="shared" si="92"/>
        <v>0</v>
      </c>
      <c r="P1816" s="11">
        <v>4</v>
      </c>
      <c r="Q1816" s="11">
        <v>2</v>
      </c>
      <c r="R1816" s="11" t="s">
        <v>22</v>
      </c>
      <c r="S1816" s="12">
        <v>148</v>
      </c>
      <c r="T1816">
        <v>37.543863000000002</v>
      </c>
      <c r="U1816">
        <v>127.147505</v>
      </c>
      <c r="V1816" t="s">
        <v>1732</v>
      </c>
      <c r="W1816">
        <v>0</v>
      </c>
      <c r="X1816">
        <v>0</v>
      </c>
      <c r="Y1816">
        <v>0</v>
      </c>
      <c r="Z1816" s="14">
        <f t="shared" si="93"/>
        <v>300</v>
      </c>
      <c r="AA1816">
        <f>정리!U1816</f>
        <v>53</v>
      </c>
      <c r="AB1816">
        <f>정리!V1816</f>
        <v>0</v>
      </c>
      <c r="AC1816">
        <f>정리!W1816</f>
        <v>130000</v>
      </c>
      <c r="AD1816">
        <f>정리!X1816</f>
        <v>-300</v>
      </c>
      <c r="AE1816">
        <v>0</v>
      </c>
    </row>
    <row r="1817" spans="1:31" x14ac:dyDescent="0.3">
      <c r="A1817" s="1" t="s">
        <v>1673</v>
      </c>
      <c r="B1817" s="2" t="s">
        <v>1730</v>
      </c>
      <c r="C1817" s="3">
        <v>1982</v>
      </c>
      <c r="D1817" s="4">
        <v>1092</v>
      </c>
      <c r="E1817" s="5">
        <v>163.6</v>
      </c>
      <c r="F1817" s="6">
        <v>50</v>
      </c>
      <c r="G1817" s="5">
        <v>151.4</v>
      </c>
      <c r="H1817" s="7">
        <v>46</v>
      </c>
      <c r="I1817" s="8">
        <v>33</v>
      </c>
      <c r="J1817" s="9">
        <f>정리!J1817</f>
        <v>145000</v>
      </c>
      <c r="K1817" s="9" t="str">
        <f>정리!K1817</f>
        <v>중</v>
      </c>
      <c r="L1817" s="9">
        <f>정리!L1817</f>
        <v>0</v>
      </c>
      <c r="M1817" s="9">
        <f>정리!M1817</f>
        <v>0</v>
      </c>
      <c r="N1817" s="10">
        <f t="shared" si="91"/>
        <v>145000</v>
      </c>
      <c r="O1817" s="15">
        <f t="shared" si="92"/>
        <v>0</v>
      </c>
      <c r="P1817" s="11">
        <v>4</v>
      </c>
      <c r="Q1817" s="11">
        <v>2</v>
      </c>
      <c r="R1817" s="11" t="s">
        <v>22</v>
      </c>
      <c r="S1817" s="12" t="s">
        <v>1734</v>
      </c>
      <c r="T1817">
        <v>37.543863000000002</v>
      </c>
      <c r="U1817">
        <v>127.147505</v>
      </c>
      <c r="V1817" t="s">
        <v>1732</v>
      </c>
      <c r="W1817">
        <v>-4.929577464788732</v>
      </c>
      <c r="X1817">
        <v>0</v>
      </c>
      <c r="Y1817">
        <v>-4.929577464788732</v>
      </c>
      <c r="Z1817" s="14">
        <f t="shared" si="93"/>
        <v>300</v>
      </c>
      <c r="AA1817">
        <f>정리!U1817</f>
        <v>53</v>
      </c>
      <c r="AB1817">
        <f>정리!V1817</f>
        <v>0</v>
      </c>
      <c r="AC1817">
        <f>정리!W1817</f>
        <v>0</v>
      </c>
      <c r="AD1817">
        <f>정리!X1817</f>
        <v>-300</v>
      </c>
      <c r="AE1817">
        <v>0</v>
      </c>
    </row>
    <row r="1818" spans="1:31" x14ac:dyDescent="0.3">
      <c r="A1818" s="1" t="s">
        <v>1673</v>
      </c>
      <c r="B1818" s="2" t="s">
        <v>1735</v>
      </c>
      <c r="C1818" s="3">
        <v>2020</v>
      </c>
      <c r="D1818" s="4">
        <v>366</v>
      </c>
      <c r="E1818" s="5">
        <v>82.7</v>
      </c>
      <c r="F1818" s="6">
        <v>25</v>
      </c>
      <c r="G1818" s="5">
        <v>60</v>
      </c>
      <c r="H1818" s="7">
        <v>18</v>
      </c>
      <c r="I1818" s="8">
        <v>127</v>
      </c>
      <c r="J1818" s="9">
        <f>정리!J1818</f>
        <v>120000</v>
      </c>
      <c r="K1818" s="9" t="str">
        <f>정리!K1818</f>
        <v>고</v>
      </c>
      <c r="L1818" s="9">
        <f>정리!L1818</f>
        <v>65000</v>
      </c>
      <c r="M1818" s="9" t="str">
        <f>정리!M1818</f>
        <v>저</v>
      </c>
      <c r="N1818" s="10">
        <f t="shared" si="91"/>
        <v>55000</v>
      </c>
      <c r="O1818" s="15">
        <f t="shared" si="92"/>
        <v>54.166666666666664</v>
      </c>
      <c r="P1818" s="11">
        <v>3</v>
      </c>
      <c r="Q1818" s="11">
        <v>2</v>
      </c>
      <c r="R1818" s="11" t="s">
        <v>22</v>
      </c>
      <c r="S1818" s="12" t="s">
        <v>237</v>
      </c>
      <c r="T1818">
        <v>37.541339999999998</v>
      </c>
      <c r="U1818">
        <v>127.14824900000001</v>
      </c>
      <c r="V1818" t="s">
        <v>1736</v>
      </c>
      <c r="W1818">
        <v>0</v>
      </c>
      <c r="X1818">
        <v>0</v>
      </c>
      <c r="Y1818">
        <v>0</v>
      </c>
      <c r="Z1818" s="14">
        <f t="shared" si="93"/>
        <v>7.6923076923076925</v>
      </c>
      <c r="AA1818">
        <f>정리!U1818</f>
        <v>52</v>
      </c>
      <c r="AB1818">
        <f>정리!V1818</f>
        <v>80</v>
      </c>
      <c r="AC1818">
        <f>정리!W1818</f>
        <v>130000</v>
      </c>
      <c r="AD1818">
        <f>정리!X1818</f>
        <v>10000</v>
      </c>
      <c r="AE1818" t="s">
        <v>4850</v>
      </c>
    </row>
    <row r="1819" spans="1:31" x14ac:dyDescent="0.3">
      <c r="A1819" s="1" t="s">
        <v>1673</v>
      </c>
      <c r="B1819" s="2" t="s">
        <v>1735</v>
      </c>
      <c r="C1819" s="3">
        <v>2020</v>
      </c>
      <c r="D1819" s="4">
        <v>366</v>
      </c>
      <c r="E1819" s="5">
        <v>110.5</v>
      </c>
      <c r="F1819" s="6">
        <v>33</v>
      </c>
      <c r="G1819" s="5">
        <v>85</v>
      </c>
      <c r="H1819" s="7">
        <v>26</v>
      </c>
      <c r="I1819" s="8">
        <v>76</v>
      </c>
      <c r="J1819" s="9">
        <f>정리!J1819</f>
        <v>134000</v>
      </c>
      <c r="K1819" s="9" t="str">
        <f>정리!K1819</f>
        <v>중</v>
      </c>
      <c r="L1819" s="9">
        <f>정리!L1819</f>
        <v>65000</v>
      </c>
      <c r="M1819" s="9" t="str">
        <f>정리!M1819</f>
        <v>중</v>
      </c>
      <c r="N1819" s="10">
        <f t="shared" si="91"/>
        <v>69000</v>
      </c>
      <c r="O1819" s="15">
        <f t="shared" si="92"/>
        <v>48.507462686567166</v>
      </c>
      <c r="P1819" s="11">
        <v>3</v>
      </c>
      <c r="Q1819" s="11">
        <v>2</v>
      </c>
      <c r="R1819" s="11" t="s">
        <v>22</v>
      </c>
      <c r="S1819" s="12" t="s">
        <v>418</v>
      </c>
      <c r="T1819">
        <v>37.541339999999998</v>
      </c>
      <c r="U1819">
        <v>127.14824900000001</v>
      </c>
      <c r="V1819" t="s">
        <v>1736</v>
      </c>
      <c r="W1819">
        <v>0</v>
      </c>
      <c r="X1819">
        <v>0</v>
      </c>
      <c r="Y1819">
        <v>0</v>
      </c>
      <c r="Z1819" s="14">
        <f t="shared" si="93"/>
        <v>-3.4749034749034751</v>
      </c>
      <c r="AA1819">
        <f>정리!U1819</f>
        <v>52</v>
      </c>
      <c r="AB1819">
        <f>정리!V1819</f>
        <v>80</v>
      </c>
      <c r="AC1819">
        <f>정리!W1819</f>
        <v>129500</v>
      </c>
      <c r="AD1819">
        <f>정리!X1819</f>
        <v>-300</v>
      </c>
      <c r="AE1819" t="s">
        <v>4850</v>
      </c>
    </row>
    <row r="1820" spans="1:31" x14ac:dyDescent="0.3">
      <c r="A1820" s="1" t="s">
        <v>1673</v>
      </c>
      <c r="B1820" s="2" t="s">
        <v>1737</v>
      </c>
      <c r="C1820" s="3">
        <v>1994</v>
      </c>
      <c r="D1820" s="4">
        <v>811</v>
      </c>
      <c r="E1820" s="5">
        <v>54.9</v>
      </c>
      <c r="F1820" s="6">
        <v>17</v>
      </c>
      <c r="G1820" s="5">
        <v>40.4</v>
      </c>
      <c r="H1820" s="7">
        <v>12</v>
      </c>
      <c r="I1820" s="8">
        <v>91</v>
      </c>
      <c r="J1820" s="9">
        <f>정리!J1820</f>
        <v>59000</v>
      </c>
      <c r="K1820" s="9">
        <f>정리!K1820</f>
        <v>5</v>
      </c>
      <c r="L1820" s="9">
        <f>정리!L1820</f>
        <v>0</v>
      </c>
      <c r="M1820" s="9">
        <f>정리!M1820</f>
        <v>0</v>
      </c>
      <c r="N1820" s="10">
        <f t="shared" si="91"/>
        <v>59000</v>
      </c>
      <c r="O1820" s="15">
        <f t="shared" si="92"/>
        <v>0</v>
      </c>
      <c r="P1820" s="11">
        <v>2</v>
      </c>
      <c r="Q1820" s="11">
        <v>1</v>
      </c>
      <c r="R1820" s="11" t="s">
        <v>22</v>
      </c>
      <c r="S1820" s="12">
        <v>54</v>
      </c>
      <c r="T1820">
        <v>37.537053999999998</v>
      </c>
      <c r="U1820">
        <v>127.143714</v>
      </c>
      <c r="V1820" t="s">
        <v>1738</v>
      </c>
      <c r="W1820">
        <v>0</v>
      </c>
      <c r="X1820">
        <v>0</v>
      </c>
      <c r="Y1820">
        <v>0</v>
      </c>
      <c r="Z1820" s="14">
        <f t="shared" si="93"/>
        <v>16.901408450704224</v>
      </c>
      <c r="AA1820">
        <f>정리!U1820</f>
        <v>40</v>
      </c>
      <c r="AB1820">
        <f>정리!V1820</f>
        <v>74.2</v>
      </c>
      <c r="AC1820">
        <f>정리!W1820</f>
        <v>71000</v>
      </c>
      <c r="AD1820">
        <f>정리!X1820</f>
        <v>12000</v>
      </c>
      <c r="AE1820" t="s">
        <v>4849</v>
      </c>
    </row>
    <row r="1821" spans="1:31" x14ac:dyDescent="0.3">
      <c r="A1821" s="1" t="s">
        <v>1673</v>
      </c>
      <c r="B1821" s="2" t="s">
        <v>1737</v>
      </c>
      <c r="C1821" s="3">
        <v>1994</v>
      </c>
      <c r="D1821" s="4">
        <v>811</v>
      </c>
      <c r="E1821" s="5">
        <v>76.900000000000006</v>
      </c>
      <c r="F1821" s="6">
        <v>23</v>
      </c>
      <c r="G1821" s="5">
        <v>57.1</v>
      </c>
      <c r="H1821" s="7">
        <v>17</v>
      </c>
      <c r="I1821" s="8">
        <v>198</v>
      </c>
      <c r="J1821" s="9">
        <f>정리!J1821</f>
        <v>72000</v>
      </c>
      <c r="K1821" s="9">
        <f>정리!K1821</f>
        <v>4</v>
      </c>
      <c r="L1821" s="9">
        <f>정리!L1821</f>
        <v>0</v>
      </c>
      <c r="M1821" s="9">
        <f>정리!M1821</f>
        <v>0</v>
      </c>
      <c r="N1821" s="10">
        <f t="shared" si="91"/>
        <v>72000</v>
      </c>
      <c r="O1821" s="15">
        <f t="shared" si="92"/>
        <v>0</v>
      </c>
      <c r="P1821" s="11">
        <v>2</v>
      </c>
      <c r="Q1821" s="11">
        <v>1</v>
      </c>
      <c r="R1821" s="11" t="s">
        <v>22</v>
      </c>
      <c r="S1821" s="12">
        <v>76</v>
      </c>
      <c r="T1821">
        <v>37.537053999999998</v>
      </c>
      <c r="U1821">
        <v>127.143714</v>
      </c>
      <c r="V1821" t="s">
        <v>1738</v>
      </c>
      <c r="W1821">
        <v>0</v>
      </c>
      <c r="X1821">
        <v>0</v>
      </c>
      <c r="Y1821">
        <v>0</v>
      </c>
      <c r="Z1821" s="14">
        <f t="shared" si="93"/>
        <v>21.739130434782609</v>
      </c>
      <c r="AA1821">
        <f>정리!U1821</f>
        <v>40</v>
      </c>
      <c r="AB1821">
        <f>정리!V1821</f>
        <v>74.2</v>
      </c>
      <c r="AC1821">
        <f>정리!W1821</f>
        <v>92000</v>
      </c>
      <c r="AD1821">
        <f>정리!X1821</f>
        <v>20000</v>
      </c>
      <c r="AE1821" t="s">
        <v>4849</v>
      </c>
    </row>
    <row r="1822" spans="1:31" x14ac:dyDescent="0.3">
      <c r="A1822" s="1" t="s">
        <v>1673</v>
      </c>
      <c r="B1822" s="2" t="s">
        <v>1737</v>
      </c>
      <c r="C1822" s="3">
        <v>1994</v>
      </c>
      <c r="D1822" s="4">
        <v>811</v>
      </c>
      <c r="E1822" s="5">
        <v>108.5</v>
      </c>
      <c r="F1822" s="6">
        <v>33</v>
      </c>
      <c r="G1822" s="5">
        <v>84.8</v>
      </c>
      <c r="H1822" s="7">
        <v>26</v>
      </c>
      <c r="I1822" s="8">
        <v>324</v>
      </c>
      <c r="J1822" s="9">
        <f>정리!J1822</f>
        <v>95000</v>
      </c>
      <c r="K1822" s="9" t="str">
        <f>정리!K1822</f>
        <v>중</v>
      </c>
      <c r="L1822" s="9">
        <f>정리!L1822</f>
        <v>55000</v>
      </c>
      <c r="M1822" s="9" t="str">
        <f>정리!M1822</f>
        <v>저</v>
      </c>
      <c r="N1822" s="10">
        <f t="shared" si="91"/>
        <v>40000</v>
      </c>
      <c r="O1822" s="15">
        <f t="shared" si="92"/>
        <v>57.894736842105267</v>
      </c>
      <c r="P1822" s="11">
        <v>3</v>
      </c>
      <c r="Q1822" s="11">
        <v>2</v>
      </c>
      <c r="R1822" s="11" t="s">
        <v>22</v>
      </c>
      <c r="S1822" s="12">
        <v>108</v>
      </c>
      <c r="T1822">
        <v>37.537053999999998</v>
      </c>
      <c r="U1822">
        <v>127.143714</v>
      </c>
      <c r="V1822" t="s">
        <v>1738</v>
      </c>
      <c r="W1822">
        <v>0</v>
      </c>
      <c r="X1822">
        <v>0</v>
      </c>
      <c r="Y1822">
        <v>0</v>
      </c>
      <c r="Z1822" s="14">
        <f t="shared" si="93"/>
        <v>18.803418803418804</v>
      </c>
      <c r="AA1822">
        <f>정리!U1822</f>
        <v>40</v>
      </c>
      <c r="AB1822">
        <f>정리!V1822</f>
        <v>74.2</v>
      </c>
      <c r="AC1822">
        <f>정리!W1822</f>
        <v>117000</v>
      </c>
      <c r="AD1822">
        <f>정리!X1822</f>
        <v>22000</v>
      </c>
      <c r="AE1822" t="s">
        <v>4849</v>
      </c>
    </row>
    <row r="1823" spans="1:31" x14ac:dyDescent="0.3">
      <c r="A1823" s="1" t="s">
        <v>1673</v>
      </c>
      <c r="B1823" s="2" t="s">
        <v>1739</v>
      </c>
      <c r="C1823" s="3">
        <v>1983</v>
      </c>
      <c r="D1823" s="4">
        <v>972</v>
      </c>
      <c r="E1823" s="5">
        <v>64.599999999999994</v>
      </c>
      <c r="F1823" s="6">
        <v>20</v>
      </c>
      <c r="G1823" s="5">
        <v>60.4</v>
      </c>
      <c r="H1823" s="7">
        <v>18</v>
      </c>
      <c r="I1823" s="8">
        <v>288</v>
      </c>
      <c r="J1823" s="9">
        <f>정리!J1823</f>
        <v>0</v>
      </c>
      <c r="K1823" s="9">
        <f>정리!K1823</f>
        <v>0</v>
      </c>
      <c r="L1823" s="9">
        <f>정리!L1823</f>
        <v>0</v>
      </c>
      <c r="M1823" s="9">
        <f>정리!M1823</f>
        <v>0</v>
      </c>
      <c r="N1823" s="10">
        <f t="shared" si="91"/>
        <v>0</v>
      </c>
      <c r="O1823" s="15">
        <f t="shared" si="92"/>
        <v>0</v>
      </c>
      <c r="P1823" s="11">
        <v>2</v>
      </c>
      <c r="Q1823" s="11">
        <v>1</v>
      </c>
      <c r="R1823" s="11" t="s">
        <v>20</v>
      </c>
      <c r="S1823" s="12">
        <v>64</v>
      </c>
      <c r="T1823">
        <v>37.539608999999999</v>
      </c>
      <c r="U1823">
        <v>127.149512</v>
      </c>
      <c r="V1823" t="s">
        <v>1740</v>
      </c>
      <c r="W1823">
        <v>0</v>
      </c>
      <c r="X1823">
        <v>0</v>
      </c>
      <c r="Y1823">
        <v>0</v>
      </c>
      <c r="Z1823" s="14">
        <f t="shared" si="93"/>
        <v>300</v>
      </c>
      <c r="AA1823">
        <f>정리!U1823</f>
        <v>46</v>
      </c>
      <c r="AB1823">
        <f>정리!V1823</f>
        <v>0</v>
      </c>
      <c r="AC1823">
        <f>정리!W1823</f>
        <v>0</v>
      </c>
      <c r="AD1823">
        <f>정리!X1823</f>
        <v>-300</v>
      </c>
      <c r="AE1823">
        <v>0</v>
      </c>
    </row>
    <row r="1824" spans="1:31" x14ac:dyDescent="0.3">
      <c r="A1824" s="1" t="s">
        <v>1673</v>
      </c>
      <c r="B1824" s="2" t="s">
        <v>1739</v>
      </c>
      <c r="C1824" s="3">
        <v>1983</v>
      </c>
      <c r="D1824" s="4">
        <v>972</v>
      </c>
      <c r="E1824" s="5">
        <v>78.5</v>
      </c>
      <c r="F1824" s="6">
        <v>24</v>
      </c>
      <c r="G1824" s="5">
        <v>72.400000000000006</v>
      </c>
      <c r="H1824" s="7">
        <v>22</v>
      </c>
      <c r="I1824" s="8">
        <v>264</v>
      </c>
      <c r="J1824" s="9">
        <f>정리!J1824</f>
        <v>0</v>
      </c>
      <c r="K1824" s="9">
        <f>정리!K1824</f>
        <v>0</v>
      </c>
      <c r="L1824" s="9">
        <f>정리!L1824</f>
        <v>0</v>
      </c>
      <c r="M1824" s="9">
        <f>정리!M1824</f>
        <v>0</v>
      </c>
      <c r="N1824" s="10">
        <f t="shared" si="91"/>
        <v>0</v>
      </c>
      <c r="O1824" s="15">
        <f t="shared" si="92"/>
        <v>0</v>
      </c>
      <c r="P1824" s="11">
        <v>3</v>
      </c>
      <c r="Q1824" s="11">
        <v>1</v>
      </c>
      <c r="R1824" s="11" t="s">
        <v>20</v>
      </c>
      <c r="S1824" s="12">
        <v>78</v>
      </c>
      <c r="T1824">
        <v>37.539608999999999</v>
      </c>
      <c r="U1824">
        <v>127.149512</v>
      </c>
      <c r="V1824" t="s">
        <v>1740</v>
      </c>
      <c r="W1824">
        <v>0</v>
      </c>
      <c r="X1824">
        <v>0</v>
      </c>
      <c r="Y1824">
        <v>0</v>
      </c>
      <c r="Z1824" s="14">
        <f t="shared" si="93"/>
        <v>300</v>
      </c>
      <c r="AA1824">
        <f>정리!U1824</f>
        <v>46</v>
      </c>
      <c r="AB1824">
        <f>정리!V1824</f>
        <v>0</v>
      </c>
      <c r="AC1824">
        <f>정리!W1824</f>
        <v>0</v>
      </c>
      <c r="AD1824">
        <f>정리!X1824</f>
        <v>-300</v>
      </c>
      <c r="AE1824">
        <v>0</v>
      </c>
    </row>
    <row r="1825" spans="1:31" x14ac:dyDescent="0.3">
      <c r="A1825" s="1" t="s">
        <v>1673</v>
      </c>
      <c r="B1825" s="2" t="s">
        <v>1739</v>
      </c>
      <c r="C1825" s="3">
        <v>1983</v>
      </c>
      <c r="D1825" s="4">
        <v>972</v>
      </c>
      <c r="E1825" s="5">
        <v>92.7</v>
      </c>
      <c r="F1825" s="6">
        <v>28</v>
      </c>
      <c r="G1825" s="5">
        <v>85.5</v>
      </c>
      <c r="H1825" s="7">
        <v>26</v>
      </c>
      <c r="I1825" s="8">
        <v>204</v>
      </c>
      <c r="J1825" s="9">
        <f>정리!J1825</f>
        <v>0</v>
      </c>
      <c r="K1825" s="9">
        <f>정리!K1825</f>
        <v>0</v>
      </c>
      <c r="L1825" s="9">
        <f>정리!L1825</f>
        <v>0</v>
      </c>
      <c r="M1825" s="9">
        <f>정리!M1825</f>
        <v>0</v>
      </c>
      <c r="N1825" s="10">
        <f t="shared" si="91"/>
        <v>0</v>
      </c>
      <c r="O1825" s="15">
        <f t="shared" si="92"/>
        <v>0</v>
      </c>
      <c r="P1825" s="11">
        <v>2</v>
      </c>
      <c r="Q1825" s="11">
        <v>1</v>
      </c>
      <c r="R1825" s="11" t="s">
        <v>20</v>
      </c>
      <c r="S1825" s="12">
        <v>92</v>
      </c>
      <c r="T1825">
        <v>37.539608999999999</v>
      </c>
      <c r="U1825">
        <v>127.149512</v>
      </c>
      <c r="V1825" t="s">
        <v>1740</v>
      </c>
      <c r="W1825">
        <v>0</v>
      </c>
      <c r="X1825">
        <v>0</v>
      </c>
      <c r="Y1825">
        <v>0</v>
      </c>
      <c r="Z1825" s="14">
        <f t="shared" si="93"/>
        <v>300</v>
      </c>
      <c r="AA1825">
        <f>정리!U1825</f>
        <v>46</v>
      </c>
      <c r="AB1825">
        <f>정리!V1825</f>
        <v>0</v>
      </c>
      <c r="AC1825">
        <f>정리!W1825</f>
        <v>0</v>
      </c>
      <c r="AD1825">
        <f>정리!X1825</f>
        <v>-300</v>
      </c>
      <c r="AE1825">
        <v>0</v>
      </c>
    </row>
    <row r="1826" spans="1:31" x14ac:dyDescent="0.3">
      <c r="A1826" s="1" t="s">
        <v>1673</v>
      </c>
      <c r="B1826" s="2" t="s">
        <v>1739</v>
      </c>
      <c r="C1826" s="3">
        <v>1983</v>
      </c>
      <c r="D1826" s="4">
        <v>972</v>
      </c>
      <c r="E1826" s="5">
        <v>111.5</v>
      </c>
      <c r="F1826" s="6">
        <v>34</v>
      </c>
      <c r="G1826" s="5">
        <v>102.8</v>
      </c>
      <c r="H1826" s="7">
        <v>31</v>
      </c>
      <c r="I1826" s="8">
        <v>216</v>
      </c>
      <c r="J1826" s="9">
        <f>정리!J1826</f>
        <v>0</v>
      </c>
      <c r="K1826" s="9">
        <f>정리!K1826</f>
        <v>0</v>
      </c>
      <c r="L1826" s="9">
        <f>정리!L1826</f>
        <v>0</v>
      </c>
      <c r="M1826" s="9">
        <f>정리!M1826</f>
        <v>0</v>
      </c>
      <c r="N1826" s="10">
        <f t="shared" si="91"/>
        <v>0</v>
      </c>
      <c r="O1826" s="15">
        <f t="shared" si="92"/>
        <v>0</v>
      </c>
      <c r="P1826" s="11">
        <v>3</v>
      </c>
      <c r="Q1826" s="11">
        <v>1</v>
      </c>
      <c r="R1826" s="11" t="s">
        <v>20</v>
      </c>
      <c r="S1826" s="12">
        <v>111</v>
      </c>
      <c r="T1826">
        <v>37.539608999999999</v>
      </c>
      <c r="U1826">
        <v>127.149512</v>
      </c>
      <c r="V1826" t="s">
        <v>1741</v>
      </c>
      <c r="W1826">
        <v>0</v>
      </c>
      <c r="X1826">
        <v>0</v>
      </c>
      <c r="Y1826">
        <v>0</v>
      </c>
      <c r="Z1826" s="14">
        <f t="shared" si="93"/>
        <v>300</v>
      </c>
      <c r="AA1826">
        <f>정리!U1826</f>
        <v>46</v>
      </c>
      <c r="AB1826">
        <f>정리!V1826</f>
        <v>0</v>
      </c>
      <c r="AC1826">
        <f>정리!W1826</f>
        <v>0</v>
      </c>
      <c r="AD1826">
        <f>정리!X1826</f>
        <v>-300</v>
      </c>
      <c r="AE1826">
        <v>0</v>
      </c>
    </row>
    <row r="1827" spans="1:31" x14ac:dyDescent="0.3">
      <c r="A1827" s="1" t="s">
        <v>1673</v>
      </c>
      <c r="B1827" s="2" t="s">
        <v>1742</v>
      </c>
      <c r="C1827" s="3">
        <v>2003</v>
      </c>
      <c r="D1827" s="4">
        <v>596</v>
      </c>
      <c r="E1827" s="5">
        <v>110.6</v>
      </c>
      <c r="F1827" s="6">
        <v>33</v>
      </c>
      <c r="G1827" s="5">
        <v>84.9</v>
      </c>
      <c r="H1827" s="7">
        <v>26</v>
      </c>
      <c r="I1827" s="8">
        <v>262</v>
      </c>
      <c r="J1827" s="9">
        <f>정리!J1827</f>
        <v>123000</v>
      </c>
      <c r="K1827" s="9" t="str">
        <f>정리!K1827</f>
        <v>중</v>
      </c>
      <c r="L1827" s="9">
        <f>정리!L1827</f>
        <v>0</v>
      </c>
      <c r="M1827" s="9">
        <f>정리!M1827</f>
        <v>0</v>
      </c>
      <c r="N1827" s="10">
        <f t="shared" si="91"/>
        <v>123000</v>
      </c>
      <c r="O1827" s="15">
        <f t="shared" si="92"/>
        <v>0</v>
      </c>
      <c r="P1827" s="11">
        <v>3</v>
      </c>
      <c r="Q1827" s="11">
        <v>2</v>
      </c>
      <c r="R1827" s="11" t="s">
        <v>22</v>
      </c>
      <c r="S1827" s="12">
        <v>110</v>
      </c>
      <c r="T1827">
        <v>37.537495</v>
      </c>
      <c r="U1827">
        <v>127.14861999999999</v>
      </c>
      <c r="V1827" t="s">
        <v>1743</v>
      </c>
      <c r="W1827">
        <v>6.9565217391304346</v>
      </c>
      <c r="X1827">
        <v>5.2631578947368416</v>
      </c>
      <c r="Y1827">
        <v>8.6206896551724146</v>
      </c>
      <c r="Z1827" s="14">
        <f t="shared" si="93"/>
        <v>8.2089552238805972</v>
      </c>
      <c r="AA1827">
        <f>정리!U1827</f>
        <v>40</v>
      </c>
      <c r="AB1827">
        <f>정리!V1827</f>
        <v>80</v>
      </c>
      <c r="AC1827">
        <f>정리!W1827</f>
        <v>134000</v>
      </c>
      <c r="AD1827">
        <f>정리!X1827</f>
        <v>11000</v>
      </c>
      <c r="AE1827" t="s">
        <v>4850</v>
      </c>
    </row>
    <row r="1828" spans="1:31" x14ac:dyDescent="0.3">
      <c r="A1828" s="1" t="s">
        <v>1673</v>
      </c>
      <c r="B1828" s="2" t="s">
        <v>1742</v>
      </c>
      <c r="C1828" s="3">
        <v>2003</v>
      </c>
      <c r="D1828" s="4">
        <v>596</v>
      </c>
      <c r="E1828" s="5">
        <v>150.6</v>
      </c>
      <c r="F1828" s="6">
        <v>46</v>
      </c>
      <c r="G1828" s="5">
        <v>126.4</v>
      </c>
      <c r="H1828" s="7">
        <v>38</v>
      </c>
      <c r="I1828" s="8">
        <v>249</v>
      </c>
      <c r="J1828" s="9">
        <f>정리!J1828</f>
        <v>0</v>
      </c>
      <c r="K1828" s="9">
        <f>정리!K1828</f>
        <v>0</v>
      </c>
      <c r="L1828" s="9">
        <f>정리!L1828</f>
        <v>0</v>
      </c>
      <c r="M1828" s="9">
        <f>정리!M1828</f>
        <v>0</v>
      </c>
      <c r="N1828" s="10">
        <f t="shared" si="91"/>
        <v>0</v>
      </c>
      <c r="O1828" s="15">
        <f t="shared" si="92"/>
        <v>0</v>
      </c>
      <c r="P1828" s="11">
        <v>4</v>
      </c>
      <c r="Q1828" s="11">
        <v>2</v>
      </c>
      <c r="R1828" s="11" t="s">
        <v>22</v>
      </c>
      <c r="S1828" s="12">
        <v>150</v>
      </c>
      <c r="T1828">
        <v>37.537495</v>
      </c>
      <c r="U1828">
        <v>127.14861999999999</v>
      </c>
      <c r="V1828" t="s">
        <v>1743</v>
      </c>
      <c r="W1828">
        <v>0.71942446043165476</v>
      </c>
      <c r="X1828">
        <v>0</v>
      </c>
      <c r="Y1828">
        <v>1.3888888888888888</v>
      </c>
      <c r="Z1828" s="14">
        <f t="shared" si="93"/>
        <v>300</v>
      </c>
      <c r="AA1828">
        <f>정리!U1828</f>
        <v>40</v>
      </c>
      <c r="AB1828">
        <f>정리!V1828</f>
        <v>80</v>
      </c>
      <c r="AC1828">
        <f>정리!W1828</f>
        <v>155000</v>
      </c>
      <c r="AD1828">
        <f>정리!X1828</f>
        <v>-300</v>
      </c>
      <c r="AE1828" t="s">
        <v>4850</v>
      </c>
    </row>
    <row r="1829" spans="1:31" x14ac:dyDescent="0.3">
      <c r="A1829" s="1" t="s">
        <v>1673</v>
      </c>
      <c r="B1829" s="2" t="s">
        <v>1742</v>
      </c>
      <c r="C1829" s="3">
        <v>2003</v>
      </c>
      <c r="D1829" s="4">
        <v>596</v>
      </c>
      <c r="E1829" s="5">
        <v>172.4</v>
      </c>
      <c r="F1829" s="6">
        <v>52</v>
      </c>
      <c r="G1829" s="5">
        <v>147.19999999999999</v>
      </c>
      <c r="H1829" s="7">
        <v>45</v>
      </c>
      <c r="I1829" s="8">
        <v>75</v>
      </c>
      <c r="J1829" s="9">
        <f>정리!J1829</f>
        <v>150000</v>
      </c>
      <c r="K1829" s="9">
        <f>정리!K1829</f>
        <v>7</v>
      </c>
      <c r="L1829" s="9">
        <f>정리!L1829</f>
        <v>0</v>
      </c>
      <c r="M1829" s="9">
        <f>정리!M1829</f>
        <v>0</v>
      </c>
      <c r="N1829" s="10">
        <f t="shared" si="91"/>
        <v>150000</v>
      </c>
      <c r="O1829" s="15">
        <f t="shared" si="92"/>
        <v>0</v>
      </c>
      <c r="P1829" s="11">
        <v>4</v>
      </c>
      <c r="Q1829" s="11">
        <v>2</v>
      </c>
      <c r="R1829" s="11" t="s">
        <v>22</v>
      </c>
      <c r="S1829" s="12">
        <v>172</v>
      </c>
      <c r="T1829">
        <v>37.537495</v>
      </c>
      <c r="U1829">
        <v>127.14861999999999</v>
      </c>
      <c r="V1829" t="s">
        <v>1743</v>
      </c>
      <c r="W1829">
        <v>0</v>
      </c>
      <c r="X1829">
        <v>0</v>
      </c>
      <c r="Y1829">
        <v>0</v>
      </c>
      <c r="Z1829" s="14">
        <f t="shared" si="93"/>
        <v>5.6603773584905666</v>
      </c>
      <c r="AA1829">
        <f>정리!U1829</f>
        <v>40</v>
      </c>
      <c r="AB1829">
        <f>정리!V1829</f>
        <v>80</v>
      </c>
      <c r="AC1829">
        <f>정리!W1829</f>
        <v>159000</v>
      </c>
      <c r="AD1829">
        <f>정리!X1829</f>
        <v>9000</v>
      </c>
      <c r="AE1829" t="s">
        <v>4850</v>
      </c>
    </row>
    <row r="1830" spans="1:31" x14ac:dyDescent="0.3">
      <c r="A1830" s="1" t="s">
        <v>1673</v>
      </c>
      <c r="B1830" s="2" t="s">
        <v>1744</v>
      </c>
      <c r="C1830" s="3">
        <v>2001</v>
      </c>
      <c r="D1830" s="4">
        <v>317</v>
      </c>
      <c r="E1830" s="5">
        <v>83.1</v>
      </c>
      <c r="F1830" s="6">
        <v>25</v>
      </c>
      <c r="G1830" s="5">
        <v>64.2</v>
      </c>
      <c r="H1830" s="7">
        <v>19</v>
      </c>
      <c r="I1830" s="8">
        <v>75</v>
      </c>
      <c r="J1830" s="9">
        <f>정리!J1830</f>
        <v>0</v>
      </c>
      <c r="K1830" s="9">
        <f>정리!K1830</f>
        <v>0</v>
      </c>
      <c r="L1830" s="9">
        <f>정리!L1830</f>
        <v>0</v>
      </c>
      <c r="M1830" s="9">
        <f>정리!M1830</f>
        <v>0</v>
      </c>
      <c r="N1830" s="10">
        <f t="shared" ref="N1830:N1893" si="94">J1830-L1830</f>
        <v>0</v>
      </c>
      <c r="O1830" s="15">
        <f t="shared" si="92"/>
        <v>0</v>
      </c>
      <c r="P1830" s="11">
        <v>3</v>
      </c>
      <c r="Q1830" s="11">
        <v>2</v>
      </c>
      <c r="R1830" s="11" t="s">
        <v>22</v>
      </c>
      <c r="S1830" s="12" t="s">
        <v>871</v>
      </c>
      <c r="T1830">
        <v>37.538325999999998</v>
      </c>
      <c r="U1830">
        <v>127.136005</v>
      </c>
      <c r="V1830" t="s">
        <v>1745</v>
      </c>
      <c r="W1830">
        <v>0</v>
      </c>
      <c r="X1830">
        <v>0</v>
      </c>
      <c r="Y1830">
        <v>0</v>
      </c>
      <c r="Z1830" s="14">
        <f t="shared" si="93"/>
        <v>300</v>
      </c>
      <c r="AA1830">
        <f>정리!U1830</f>
        <v>37</v>
      </c>
      <c r="AB1830">
        <f>정리!V1830</f>
        <v>68.100000000000009</v>
      </c>
      <c r="AC1830">
        <f>정리!W1830</f>
        <v>78000</v>
      </c>
      <c r="AD1830">
        <f>정리!X1830</f>
        <v>-300</v>
      </c>
      <c r="AE1830" t="s">
        <v>4851</v>
      </c>
    </row>
    <row r="1831" spans="1:31" x14ac:dyDescent="0.3">
      <c r="A1831" s="1" t="s">
        <v>1673</v>
      </c>
      <c r="B1831" s="2" t="s">
        <v>1744</v>
      </c>
      <c r="C1831" s="3">
        <v>2001</v>
      </c>
      <c r="D1831" s="4">
        <v>317</v>
      </c>
      <c r="E1831" s="5">
        <v>97.8</v>
      </c>
      <c r="F1831" s="6">
        <v>30</v>
      </c>
      <c r="G1831" s="5">
        <v>72.400000000000006</v>
      </c>
      <c r="H1831" s="7">
        <v>22</v>
      </c>
      <c r="I1831" s="8">
        <v>108</v>
      </c>
      <c r="J1831" s="9">
        <f>정리!J1831</f>
        <v>67000</v>
      </c>
      <c r="K1831" s="9" t="str">
        <f>정리!K1831</f>
        <v>중</v>
      </c>
      <c r="L1831" s="9">
        <f>정리!L1831</f>
        <v>0</v>
      </c>
      <c r="M1831" s="9">
        <f>정리!M1831</f>
        <v>0</v>
      </c>
      <c r="N1831" s="10">
        <f t="shared" si="94"/>
        <v>67000</v>
      </c>
      <c r="O1831" s="15">
        <f t="shared" si="92"/>
        <v>0</v>
      </c>
      <c r="P1831" s="11">
        <v>3</v>
      </c>
      <c r="Q1831" s="11">
        <v>2</v>
      </c>
      <c r="R1831" s="11" t="s">
        <v>22</v>
      </c>
      <c r="S1831" s="12" t="s">
        <v>431</v>
      </c>
      <c r="T1831">
        <v>37.538325999999998</v>
      </c>
      <c r="U1831">
        <v>127.136005</v>
      </c>
      <c r="V1831" t="s">
        <v>1745</v>
      </c>
      <c r="W1831">
        <v>0</v>
      </c>
      <c r="X1831">
        <v>0</v>
      </c>
      <c r="Y1831">
        <v>0</v>
      </c>
      <c r="Z1831" s="14">
        <f t="shared" si="93"/>
        <v>300</v>
      </c>
      <c r="AA1831">
        <f>정리!U1831</f>
        <v>37</v>
      </c>
      <c r="AB1831">
        <f>정리!V1831</f>
        <v>68.100000000000009</v>
      </c>
      <c r="AC1831">
        <f>정리!W1831</f>
        <v>0</v>
      </c>
      <c r="AD1831">
        <f>정리!X1831</f>
        <v>-300</v>
      </c>
      <c r="AE1831" t="s">
        <v>4851</v>
      </c>
    </row>
    <row r="1832" spans="1:31" x14ac:dyDescent="0.3">
      <c r="A1832" s="1" t="s">
        <v>1673</v>
      </c>
      <c r="B1832" s="2" t="s">
        <v>1744</v>
      </c>
      <c r="C1832" s="3">
        <v>2001</v>
      </c>
      <c r="D1832" s="4">
        <v>317</v>
      </c>
      <c r="E1832" s="5">
        <v>101.2</v>
      </c>
      <c r="F1832" s="6">
        <v>31</v>
      </c>
      <c r="G1832" s="5">
        <v>83.1</v>
      </c>
      <c r="H1832" s="7">
        <v>25</v>
      </c>
      <c r="I1832" s="8">
        <v>38</v>
      </c>
      <c r="J1832" s="9">
        <f>정리!J1832</f>
        <v>78000</v>
      </c>
      <c r="K1832" s="9">
        <f>정리!K1832</f>
        <v>5</v>
      </c>
      <c r="L1832" s="9">
        <f>정리!L1832</f>
        <v>0</v>
      </c>
      <c r="M1832" s="9">
        <f>정리!M1832</f>
        <v>0</v>
      </c>
      <c r="N1832" s="10">
        <f t="shared" si="94"/>
        <v>78000</v>
      </c>
      <c r="O1832" s="15">
        <f t="shared" si="92"/>
        <v>0</v>
      </c>
      <c r="P1832" s="11">
        <v>3</v>
      </c>
      <c r="Q1832" s="11">
        <v>2</v>
      </c>
      <c r="R1832" s="11" t="s">
        <v>22</v>
      </c>
      <c r="S1832" s="12">
        <v>101</v>
      </c>
      <c r="T1832">
        <v>37.538325999999998</v>
      </c>
      <c r="U1832">
        <v>127.136005</v>
      </c>
      <c r="V1832" t="s">
        <v>1745</v>
      </c>
      <c r="W1832">
        <v>0</v>
      </c>
      <c r="X1832">
        <v>0</v>
      </c>
      <c r="Y1832">
        <v>0</v>
      </c>
      <c r="Z1832" s="14">
        <f t="shared" si="93"/>
        <v>300</v>
      </c>
      <c r="AA1832">
        <f>정리!U1832</f>
        <v>37</v>
      </c>
      <c r="AB1832">
        <f>정리!V1832</f>
        <v>68.100000000000009</v>
      </c>
      <c r="AC1832">
        <f>정리!W1832</f>
        <v>0</v>
      </c>
      <c r="AD1832">
        <f>정리!X1832</f>
        <v>-300</v>
      </c>
      <c r="AE1832" t="s">
        <v>4851</v>
      </c>
    </row>
    <row r="1833" spans="1:31" x14ac:dyDescent="0.3">
      <c r="A1833" s="1" t="s">
        <v>1673</v>
      </c>
      <c r="B1833" s="2" t="s">
        <v>1746</v>
      </c>
      <c r="C1833" s="3">
        <v>2002</v>
      </c>
      <c r="D1833" s="4">
        <v>357</v>
      </c>
      <c r="E1833" s="5">
        <v>86</v>
      </c>
      <c r="F1833" s="6">
        <v>26</v>
      </c>
      <c r="G1833" s="5">
        <v>59.4</v>
      </c>
      <c r="H1833" s="7">
        <v>18</v>
      </c>
      <c r="I1833" s="8">
        <v>111</v>
      </c>
      <c r="J1833" s="9">
        <f>정리!J1833</f>
        <v>90000</v>
      </c>
      <c r="K1833" s="9">
        <f>정리!K1833</f>
        <v>5</v>
      </c>
      <c r="L1833" s="9">
        <f>정리!L1833</f>
        <v>0</v>
      </c>
      <c r="M1833" s="9">
        <f>정리!M1833</f>
        <v>0</v>
      </c>
      <c r="N1833" s="10">
        <f t="shared" si="94"/>
        <v>90000</v>
      </c>
      <c r="O1833" s="15">
        <f t="shared" si="92"/>
        <v>0</v>
      </c>
      <c r="P1833" s="11">
        <v>3</v>
      </c>
      <c r="Q1833" s="11">
        <v>1</v>
      </c>
      <c r="R1833" s="11" t="s">
        <v>20</v>
      </c>
      <c r="S1833" s="12" t="s">
        <v>1747</v>
      </c>
      <c r="T1833">
        <v>37.529319000000001</v>
      </c>
      <c r="U1833">
        <v>127.141981</v>
      </c>
      <c r="V1833" t="s">
        <v>1748</v>
      </c>
      <c r="W1833">
        <v>1.1764705882352942</v>
      </c>
      <c r="X1833">
        <v>0</v>
      </c>
      <c r="Y1833">
        <v>2.8571428571428572</v>
      </c>
      <c r="Z1833" s="14">
        <f t="shared" si="93"/>
        <v>300</v>
      </c>
      <c r="AA1833">
        <f>정리!U1833</f>
        <v>39</v>
      </c>
      <c r="AB1833">
        <f>정리!V1833</f>
        <v>0</v>
      </c>
      <c r="AC1833">
        <f>정리!W1833</f>
        <v>0</v>
      </c>
      <c r="AD1833">
        <f>정리!X1833</f>
        <v>-300</v>
      </c>
      <c r="AE1833" t="s">
        <v>4726</v>
      </c>
    </row>
    <row r="1834" spans="1:31" x14ac:dyDescent="0.3">
      <c r="A1834" s="1" t="s">
        <v>1673</v>
      </c>
      <c r="B1834" s="2" t="s">
        <v>1746</v>
      </c>
      <c r="C1834" s="3">
        <v>2002</v>
      </c>
      <c r="D1834" s="4">
        <v>357</v>
      </c>
      <c r="E1834" s="5">
        <v>101.8</v>
      </c>
      <c r="F1834" s="6">
        <v>31</v>
      </c>
      <c r="G1834" s="5">
        <v>67</v>
      </c>
      <c r="H1834" s="7">
        <v>20</v>
      </c>
      <c r="I1834" s="8">
        <v>47</v>
      </c>
      <c r="J1834" s="9">
        <f>정리!J1834</f>
        <v>110000</v>
      </c>
      <c r="K1834" s="9">
        <f>정리!K1834</f>
        <v>4</v>
      </c>
      <c r="L1834" s="9">
        <f>정리!L1834</f>
        <v>0</v>
      </c>
      <c r="M1834" s="9">
        <f>정리!M1834</f>
        <v>0</v>
      </c>
      <c r="N1834" s="10">
        <f t="shared" si="94"/>
        <v>110000</v>
      </c>
      <c r="O1834" s="15">
        <f t="shared" si="92"/>
        <v>0</v>
      </c>
      <c r="P1834" s="11">
        <v>3</v>
      </c>
      <c r="Q1834" s="11">
        <v>2</v>
      </c>
      <c r="R1834" s="11" t="s">
        <v>20</v>
      </c>
      <c r="S1834" s="12">
        <v>101</v>
      </c>
      <c r="T1834">
        <v>37.529319000000001</v>
      </c>
      <c r="U1834">
        <v>127.141981</v>
      </c>
      <c r="V1834" t="s">
        <v>1748</v>
      </c>
      <c r="W1834">
        <v>0</v>
      </c>
      <c r="X1834">
        <v>0</v>
      </c>
      <c r="Y1834">
        <v>0</v>
      </c>
      <c r="Z1834" s="14">
        <f t="shared" si="93"/>
        <v>-46.666666666666664</v>
      </c>
      <c r="AA1834">
        <f>정리!U1834</f>
        <v>39</v>
      </c>
      <c r="AB1834">
        <f>정리!V1834</f>
        <v>0</v>
      </c>
      <c r="AC1834">
        <f>정리!W1834</f>
        <v>75000</v>
      </c>
      <c r="AD1834">
        <f>정리!X1834</f>
        <v>-300</v>
      </c>
      <c r="AE1834" t="s">
        <v>4726</v>
      </c>
    </row>
    <row r="1835" spans="1:31" x14ac:dyDescent="0.3">
      <c r="A1835" s="1" t="s">
        <v>1673</v>
      </c>
      <c r="B1835" s="2" t="s">
        <v>1746</v>
      </c>
      <c r="C1835" s="3">
        <v>2002</v>
      </c>
      <c r="D1835" s="4">
        <v>357</v>
      </c>
      <c r="E1835" s="5">
        <v>110.7</v>
      </c>
      <c r="F1835" s="6">
        <v>33</v>
      </c>
      <c r="G1835" s="5">
        <v>84.9</v>
      </c>
      <c r="H1835" s="7">
        <v>26</v>
      </c>
      <c r="I1835" s="8">
        <v>52</v>
      </c>
      <c r="J1835" s="9">
        <f>정리!J1835</f>
        <v>112000</v>
      </c>
      <c r="K1835" s="9">
        <f>정리!K1835</f>
        <v>4</v>
      </c>
      <c r="L1835" s="9">
        <f>정리!L1835</f>
        <v>0</v>
      </c>
      <c r="M1835" s="9">
        <f>정리!M1835</f>
        <v>0</v>
      </c>
      <c r="N1835" s="10">
        <f t="shared" si="94"/>
        <v>112000</v>
      </c>
      <c r="O1835" s="15">
        <f t="shared" si="92"/>
        <v>0</v>
      </c>
      <c r="P1835" s="11">
        <v>3</v>
      </c>
      <c r="Q1835" s="11">
        <v>2</v>
      </c>
      <c r="R1835" s="11" t="s">
        <v>22</v>
      </c>
      <c r="S1835" s="12">
        <v>110</v>
      </c>
      <c r="T1835">
        <v>37.529319000000001</v>
      </c>
      <c r="U1835">
        <v>127.141981</v>
      </c>
      <c r="V1835" t="s">
        <v>1748</v>
      </c>
      <c r="W1835">
        <v>-100</v>
      </c>
      <c r="X1835">
        <v>0</v>
      </c>
      <c r="Y1835">
        <v>-100</v>
      </c>
      <c r="Z1835" s="14">
        <f t="shared" si="93"/>
        <v>6.666666666666667</v>
      </c>
      <c r="AA1835">
        <f>정리!U1835</f>
        <v>39</v>
      </c>
      <c r="AB1835">
        <f>정리!V1835</f>
        <v>0</v>
      </c>
      <c r="AC1835">
        <f>정리!W1835</f>
        <v>120000</v>
      </c>
      <c r="AD1835">
        <f>정리!X1835</f>
        <v>8000</v>
      </c>
      <c r="AE1835" t="s">
        <v>4726</v>
      </c>
    </row>
    <row r="1836" spans="1:31" x14ac:dyDescent="0.3">
      <c r="A1836" s="1" t="s">
        <v>1673</v>
      </c>
      <c r="B1836" s="2" t="s">
        <v>1749</v>
      </c>
      <c r="C1836" s="3">
        <v>1998</v>
      </c>
      <c r="D1836" s="4">
        <v>232</v>
      </c>
      <c r="E1836" s="5">
        <v>86.3</v>
      </c>
      <c r="F1836" s="6">
        <v>26</v>
      </c>
      <c r="G1836" s="5">
        <v>59.8</v>
      </c>
      <c r="H1836" s="7">
        <v>18</v>
      </c>
      <c r="I1836" s="8">
        <v>117</v>
      </c>
      <c r="J1836" s="9">
        <f>정리!J1836</f>
        <v>84000</v>
      </c>
      <c r="K1836" s="9">
        <f>정리!K1836</f>
        <v>12</v>
      </c>
      <c r="L1836" s="9">
        <f>정리!L1836</f>
        <v>52000</v>
      </c>
      <c r="M1836" s="9">
        <f>정리!M1836</f>
        <v>19</v>
      </c>
      <c r="N1836" s="10">
        <f t="shared" si="94"/>
        <v>32000</v>
      </c>
      <c r="O1836" s="15">
        <f t="shared" si="92"/>
        <v>61.904761904761905</v>
      </c>
      <c r="P1836" s="11">
        <v>3</v>
      </c>
      <c r="Q1836" s="11">
        <v>1</v>
      </c>
      <c r="R1836" s="11" t="s">
        <v>20</v>
      </c>
      <c r="S1836" s="12">
        <v>86</v>
      </c>
      <c r="T1836">
        <v>37.529521000000003</v>
      </c>
      <c r="U1836">
        <v>127.142431</v>
      </c>
      <c r="V1836" t="s">
        <v>1750</v>
      </c>
      <c r="W1836">
        <v>0</v>
      </c>
      <c r="X1836">
        <v>0</v>
      </c>
      <c r="Y1836">
        <v>0</v>
      </c>
      <c r="Z1836" s="14">
        <f t="shared" si="93"/>
        <v>14.285714285714285</v>
      </c>
      <c r="AA1836">
        <f>정리!U1836</f>
        <v>39</v>
      </c>
      <c r="AB1836">
        <f>정리!V1836</f>
        <v>0</v>
      </c>
      <c r="AC1836">
        <f>정리!W1836</f>
        <v>98000</v>
      </c>
      <c r="AD1836">
        <f>정리!X1836</f>
        <v>14000</v>
      </c>
      <c r="AE1836" t="s">
        <v>4726</v>
      </c>
    </row>
    <row r="1837" spans="1:31" x14ac:dyDescent="0.3">
      <c r="A1837" s="1" t="s">
        <v>1673</v>
      </c>
      <c r="B1837" s="2" t="s">
        <v>1749</v>
      </c>
      <c r="C1837" s="3">
        <v>1998</v>
      </c>
      <c r="D1837" s="4">
        <v>232</v>
      </c>
      <c r="E1837" s="5">
        <v>109.5</v>
      </c>
      <c r="F1837" s="6">
        <v>33</v>
      </c>
      <c r="G1837" s="5">
        <v>84.5</v>
      </c>
      <c r="H1837" s="7">
        <v>26</v>
      </c>
      <c r="I1837" s="8">
        <v>62</v>
      </c>
      <c r="J1837" s="9">
        <f>정리!J1837</f>
        <v>0</v>
      </c>
      <c r="K1837" s="9">
        <f>정리!K1837</f>
        <v>0</v>
      </c>
      <c r="L1837" s="9">
        <f>정리!L1837</f>
        <v>55000</v>
      </c>
      <c r="M1837" s="9" t="str">
        <f>정리!M1837</f>
        <v>중</v>
      </c>
      <c r="N1837" s="10">
        <f t="shared" si="94"/>
        <v>-55000</v>
      </c>
      <c r="O1837" s="15">
        <f t="shared" si="92"/>
        <v>0</v>
      </c>
      <c r="P1837" s="11">
        <v>3</v>
      </c>
      <c r="Q1837" s="11">
        <v>2</v>
      </c>
      <c r="R1837" s="11" t="s">
        <v>22</v>
      </c>
      <c r="S1837" s="12">
        <v>109</v>
      </c>
      <c r="T1837">
        <v>37.529521000000003</v>
      </c>
      <c r="U1837">
        <v>127.142431</v>
      </c>
      <c r="V1837" t="s">
        <v>1750</v>
      </c>
      <c r="W1837">
        <v>0</v>
      </c>
      <c r="X1837">
        <v>0</v>
      </c>
      <c r="Y1837">
        <v>0</v>
      </c>
      <c r="Z1837" s="14">
        <f t="shared" si="93"/>
        <v>300</v>
      </c>
      <c r="AA1837">
        <f>정리!U1837</f>
        <v>39</v>
      </c>
      <c r="AB1837">
        <f>정리!V1837</f>
        <v>0</v>
      </c>
      <c r="AC1837">
        <f>정리!W1837</f>
        <v>127000</v>
      </c>
      <c r="AD1837">
        <f>정리!X1837</f>
        <v>-300</v>
      </c>
      <c r="AE1837" t="s">
        <v>4726</v>
      </c>
    </row>
    <row r="1838" spans="1:31" x14ac:dyDescent="0.3">
      <c r="A1838" s="1" t="s">
        <v>1673</v>
      </c>
      <c r="B1838" s="2" t="s">
        <v>1749</v>
      </c>
      <c r="C1838" s="3">
        <v>1998</v>
      </c>
      <c r="D1838" s="4">
        <v>232</v>
      </c>
      <c r="E1838" s="5">
        <v>149.5</v>
      </c>
      <c r="F1838" s="6">
        <v>45</v>
      </c>
      <c r="G1838" s="5">
        <v>114.7</v>
      </c>
      <c r="H1838" s="7">
        <v>35</v>
      </c>
      <c r="I1838" s="8">
        <v>33</v>
      </c>
      <c r="J1838" s="9">
        <f>정리!J1838</f>
        <v>0</v>
      </c>
      <c r="K1838" s="9">
        <f>정리!K1838</f>
        <v>0</v>
      </c>
      <c r="L1838" s="9">
        <f>정리!L1838</f>
        <v>0</v>
      </c>
      <c r="M1838" s="9">
        <f>정리!M1838</f>
        <v>0</v>
      </c>
      <c r="N1838" s="10">
        <f t="shared" si="94"/>
        <v>0</v>
      </c>
      <c r="O1838" s="15">
        <f t="shared" si="92"/>
        <v>0</v>
      </c>
      <c r="P1838" s="11">
        <v>4</v>
      </c>
      <c r="Q1838" s="11">
        <v>2</v>
      </c>
      <c r="R1838" s="11" t="s">
        <v>22</v>
      </c>
      <c r="S1838" s="12">
        <v>149</v>
      </c>
      <c r="T1838">
        <v>37.529521000000003</v>
      </c>
      <c r="U1838">
        <v>127.142431</v>
      </c>
      <c r="V1838" t="s">
        <v>1750</v>
      </c>
      <c r="W1838">
        <v>0</v>
      </c>
      <c r="X1838">
        <v>0</v>
      </c>
      <c r="Y1838">
        <v>0</v>
      </c>
      <c r="Z1838" s="14">
        <f t="shared" si="93"/>
        <v>300</v>
      </c>
      <c r="AA1838">
        <f>정리!U1838</f>
        <v>39</v>
      </c>
      <c r="AB1838">
        <f>정리!V1838</f>
        <v>0</v>
      </c>
      <c r="AC1838">
        <f>정리!W1838</f>
        <v>111000</v>
      </c>
      <c r="AD1838">
        <f>정리!X1838</f>
        <v>-300</v>
      </c>
      <c r="AE1838" t="s">
        <v>4726</v>
      </c>
    </row>
    <row r="1839" spans="1:31" x14ac:dyDescent="0.3">
      <c r="A1839" s="1" t="s">
        <v>1673</v>
      </c>
      <c r="B1839" s="2" t="s">
        <v>1751</v>
      </c>
      <c r="C1839" s="3">
        <v>1980</v>
      </c>
      <c r="D1839" s="4">
        <v>2180</v>
      </c>
      <c r="E1839" s="5">
        <v>77.7</v>
      </c>
      <c r="F1839" s="6">
        <v>24</v>
      </c>
      <c r="G1839" s="5">
        <v>71.599999999999994</v>
      </c>
      <c r="H1839" s="7">
        <v>22</v>
      </c>
      <c r="I1839" s="8">
        <v>180</v>
      </c>
      <c r="J1839" s="9">
        <f>정리!J1839</f>
        <v>0</v>
      </c>
      <c r="K1839" s="9">
        <f>정리!K1839</f>
        <v>0</v>
      </c>
      <c r="L1839" s="9">
        <f>정리!L1839</f>
        <v>0</v>
      </c>
      <c r="M1839" s="9">
        <f>정리!M1839</f>
        <v>0</v>
      </c>
      <c r="N1839" s="10">
        <f t="shared" si="94"/>
        <v>0</v>
      </c>
      <c r="O1839" s="15">
        <f t="shared" si="92"/>
        <v>0</v>
      </c>
      <c r="P1839" s="11">
        <v>2</v>
      </c>
      <c r="Q1839" s="11">
        <v>1</v>
      </c>
      <c r="R1839" s="11" t="s">
        <v>20</v>
      </c>
      <c r="S1839" s="12">
        <v>77</v>
      </c>
      <c r="T1839">
        <v>37.523263999999998</v>
      </c>
      <c r="U1839">
        <v>127.14205</v>
      </c>
      <c r="V1839" t="s">
        <v>1752</v>
      </c>
      <c r="W1839">
        <v>0</v>
      </c>
      <c r="X1839">
        <v>0</v>
      </c>
      <c r="Y1839">
        <v>0</v>
      </c>
      <c r="Z1839" s="14">
        <f t="shared" si="93"/>
        <v>300</v>
      </c>
      <c r="AA1839">
        <f>정리!U1839</f>
        <v>36</v>
      </c>
      <c r="AB1839">
        <f>정리!V1839</f>
        <v>0</v>
      </c>
      <c r="AC1839">
        <f>정리!W1839</f>
        <v>0</v>
      </c>
      <c r="AD1839">
        <f>정리!X1839</f>
        <v>-300</v>
      </c>
      <c r="AE1839">
        <v>0</v>
      </c>
    </row>
    <row r="1840" spans="1:31" x14ac:dyDescent="0.3">
      <c r="A1840" s="1" t="s">
        <v>1673</v>
      </c>
      <c r="B1840" s="2" t="s">
        <v>1751</v>
      </c>
      <c r="C1840" s="3">
        <v>1980</v>
      </c>
      <c r="D1840" s="4">
        <v>2180</v>
      </c>
      <c r="E1840" s="5">
        <v>83.7</v>
      </c>
      <c r="F1840" s="6">
        <v>25</v>
      </c>
      <c r="G1840" s="5">
        <v>78.2</v>
      </c>
      <c r="H1840" s="7">
        <v>24</v>
      </c>
      <c r="I1840" s="8">
        <v>200</v>
      </c>
      <c r="J1840" s="9">
        <f>정리!J1840</f>
        <v>0</v>
      </c>
      <c r="K1840" s="9">
        <f>정리!K1840</f>
        <v>0</v>
      </c>
      <c r="L1840" s="9">
        <f>정리!L1840</f>
        <v>0</v>
      </c>
      <c r="M1840" s="9">
        <f>정리!M1840</f>
        <v>0</v>
      </c>
      <c r="N1840" s="10">
        <f t="shared" si="94"/>
        <v>0</v>
      </c>
      <c r="O1840" s="15">
        <f t="shared" si="92"/>
        <v>0</v>
      </c>
      <c r="P1840" s="11">
        <v>2</v>
      </c>
      <c r="Q1840" s="11">
        <v>1</v>
      </c>
      <c r="R1840" s="11" t="s">
        <v>20</v>
      </c>
      <c r="S1840" s="12">
        <v>83</v>
      </c>
      <c r="T1840">
        <v>37.523263999999998</v>
      </c>
      <c r="U1840">
        <v>127.14205</v>
      </c>
      <c r="V1840" t="s">
        <v>1752</v>
      </c>
      <c r="W1840">
        <v>0</v>
      </c>
      <c r="X1840">
        <v>0</v>
      </c>
      <c r="Y1840">
        <v>0</v>
      </c>
      <c r="Z1840" s="14">
        <f t="shared" si="93"/>
        <v>300</v>
      </c>
      <c r="AA1840">
        <f>정리!U1840</f>
        <v>36</v>
      </c>
      <c r="AB1840">
        <f>정리!V1840</f>
        <v>0</v>
      </c>
      <c r="AC1840">
        <f>정리!W1840</f>
        <v>0</v>
      </c>
      <c r="AD1840">
        <f>정리!X1840</f>
        <v>-300</v>
      </c>
      <c r="AE1840">
        <v>0</v>
      </c>
    </row>
    <row r="1841" spans="1:31" x14ac:dyDescent="0.3">
      <c r="A1841" s="1" t="s">
        <v>1673</v>
      </c>
      <c r="B1841" s="2" t="s">
        <v>1751</v>
      </c>
      <c r="C1841" s="3">
        <v>1980</v>
      </c>
      <c r="D1841" s="4">
        <v>2180</v>
      </c>
      <c r="E1841" s="5">
        <v>109.6</v>
      </c>
      <c r="F1841" s="6">
        <v>33</v>
      </c>
      <c r="G1841" s="5">
        <v>99.6</v>
      </c>
      <c r="H1841" s="7">
        <v>30</v>
      </c>
      <c r="I1841" s="8">
        <v>840</v>
      </c>
      <c r="J1841" s="9">
        <f>정리!J1841</f>
        <v>0</v>
      </c>
      <c r="K1841" s="9">
        <f>정리!K1841</f>
        <v>0</v>
      </c>
      <c r="L1841" s="9">
        <f>정리!L1841</f>
        <v>0</v>
      </c>
      <c r="M1841" s="9">
        <f>정리!M1841</f>
        <v>0</v>
      </c>
      <c r="N1841" s="10">
        <f t="shared" si="94"/>
        <v>0</v>
      </c>
      <c r="O1841" s="15">
        <f t="shared" si="92"/>
        <v>0</v>
      </c>
      <c r="P1841" s="11">
        <v>3</v>
      </c>
      <c r="Q1841" s="11">
        <v>1</v>
      </c>
      <c r="R1841" s="11" t="s">
        <v>20</v>
      </c>
      <c r="S1841" s="12" t="s">
        <v>1753</v>
      </c>
      <c r="T1841">
        <v>37.523263999999998</v>
      </c>
      <c r="U1841">
        <v>127.14205</v>
      </c>
      <c r="V1841" t="s">
        <v>1752</v>
      </c>
      <c r="W1841">
        <v>0</v>
      </c>
      <c r="X1841">
        <v>0</v>
      </c>
      <c r="Y1841">
        <v>0</v>
      </c>
      <c r="Z1841" s="14">
        <f t="shared" si="93"/>
        <v>300</v>
      </c>
      <c r="AA1841">
        <f>정리!U1841</f>
        <v>36</v>
      </c>
      <c r="AB1841">
        <f>정리!V1841</f>
        <v>0</v>
      </c>
      <c r="AC1841">
        <f>정리!W1841</f>
        <v>0</v>
      </c>
      <c r="AD1841">
        <f>정리!X1841</f>
        <v>-300</v>
      </c>
      <c r="AE1841">
        <v>0</v>
      </c>
    </row>
    <row r="1842" spans="1:31" x14ac:dyDescent="0.3">
      <c r="A1842" s="1" t="s">
        <v>1673</v>
      </c>
      <c r="B1842" s="2" t="s">
        <v>1754</v>
      </c>
      <c r="C1842" s="3">
        <v>1996</v>
      </c>
      <c r="D1842" s="4">
        <v>235</v>
      </c>
      <c r="E1842" s="5">
        <v>75.3</v>
      </c>
      <c r="F1842" s="6">
        <v>23</v>
      </c>
      <c r="G1842" s="5">
        <v>59.5</v>
      </c>
      <c r="H1842" s="7">
        <v>18</v>
      </c>
      <c r="I1842" s="8">
        <v>32</v>
      </c>
      <c r="J1842" s="9">
        <f>정리!J1842</f>
        <v>79800</v>
      </c>
      <c r="K1842" s="9" t="str">
        <f>정리!K1842</f>
        <v>고</v>
      </c>
      <c r="L1842" s="9">
        <f>정리!L1842</f>
        <v>0</v>
      </c>
      <c r="M1842" s="9">
        <f>정리!M1842</f>
        <v>0</v>
      </c>
      <c r="N1842" s="10">
        <f t="shared" si="94"/>
        <v>79800</v>
      </c>
      <c r="O1842" s="15">
        <f t="shared" si="92"/>
        <v>0</v>
      </c>
      <c r="P1842" s="11">
        <v>3</v>
      </c>
      <c r="Q1842" s="11">
        <v>1</v>
      </c>
      <c r="R1842" s="11" t="s">
        <v>20</v>
      </c>
      <c r="S1842" s="12" t="s">
        <v>1755</v>
      </c>
      <c r="T1842">
        <v>37.530002000000003</v>
      </c>
      <c r="U1842">
        <v>127.14417899999999</v>
      </c>
      <c r="V1842" t="s">
        <v>1756</v>
      </c>
      <c r="W1842">
        <v>0</v>
      </c>
      <c r="X1842">
        <v>0</v>
      </c>
      <c r="Y1842">
        <v>0</v>
      </c>
      <c r="Z1842" s="14">
        <f t="shared" si="93"/>
        <v>16.875</v>
      </c>
      <c r="AA1842">
        <f>정리!U1842</f>
        <v>37</v>
      </c>
      <c r="AB1842">
        <f>정리!V1842</f>
        <v>74.2</v>
      </c>
      <c r="AC1842">
        <f>정리!W1842</f>
        <v>96000</v>
      </c>
      <c r="AD1842">
        <f>정리!X1842</f>
        <v>16200</v>
      </c>
      <c r="AE1842" t="s">
        <v>4849</v>
      </c>
    </row>
    <row r="1843" spans="1:31" x14ac:dyDescent="0.3">
      <c r="A1843" s="1" t="s">
        <v>1673</v>
      </c>
      <c r="B1843" s="2" t="s">
        <v>1754</v>
      </c>
      <c r="C1843" s="3">
        <v>1996</v>
      </c>
      <c r="D1843" s="4">
        <v>235</v>
      </c>
      <c r="E1843" s="5">
        <v>107.5</v>
      </c>
      <c r="F1843" s="6">
        <v>33</v>
      </c>
      <c r="G1843" s="5">
        <v>84.9</v>
      </c>
      <c r="H1843" s="7">
        <v>26</v>
      </c>
      <c r="I1843" s="8">
        <v>113</v>
      </c>
      <c r="J1843" s="9">
        <f>정리!J1843</f>
        <v>103000</v>
      </c>
      <c r="K1843" s="9" t="str">
        <f>정리!K1843</f>
        <v>중</v>
      </c>
      <c r="L1843" s="9">
        <f>정리!L1843</f>
        <v>60000</v>
      </c>
      <c r="M1843" s="9" t="str">
        <f>정리!M1843</f>
        <v>저</v>
      </c>
      <c r="N1843" s="10">
        <f t="shared" si="94"/>
        <v>43000</v>
      </c>
      <c r="O1843" s="15">
        <f t="shared" si="92"/>
        <v>58.252427184466015</v>
      </c>
      <c r="P1843" s="11">
        <v>3</v>
      </c>
      <c r="Q1843" s="11">
        <v>2</v>
      </c>
      <c r="R1843" s="11" t="s">
        <v>22</v>
      </c>
      <c r="S1843" s="12">
        <v>107</v>
      </c>
      <c r="T1843">
        <v>37.530002000000003</v>
      </c>
      <c r="U1843">
        <v>127.14417899999999</v>
      </c>
      <c r="V1843" t="s">
        <v>1756</v>
      </c>
      <c r="W1843">
        <v>0</v>
      </c>
      <c r="X1843">
        <v>0</v>
      </c>
      <c r="Y1843">
        <v>0</v>
      </c>
      <c r="Z1843" s="14">
        <f t="shared" si="93"/>
        <v>17.269076305220885</v>
      </c>
      <c r="AA1843">
        <f>정리!U1843</f>
        <v>37</v>
      </c>
      <c r="AB1843">
        <f>정리!V1843</f>
        <v>74.2</v>
      </c>
      <c r="AC1843">
        <f>정리!W1843</f>
        <v>124500</v>
      </c>
      <c r="AD1843">
        <f>정리!X1843</f>
        <v>21500</v>
      </c>
      <c r="AE1843" t="s">
        <v>4849</v>
      </c>
    </row>
    <row r="1844" spans="1:31" x14ac:dyDescent="0.3">
      <c r="A1844" s="1" t="s">
        <v>1673</v>
      </c>
      <c r="B1844" s="2" t="s">
        <v>1754</v>
      </c>
      <c r="C1844" s="3">
        <v>1996</v>
      </c>
      <c r="D1844" s="4">
        <v>235</v>
      </c>
      <c r="E1844" s="5">
        <v>145.4</v>
      </c>
      <c r="F1844" s="6">
        <v>44</v>
      </c>
      <c r="G1844" s="5">
        <v>114.9</v>
      </c>
      <c r="H1844" s="7">
        <v>35</v>
      </c>
      <c r="I1844" s="8">
        <v>45</v>
      </c>
      <c r="J1844" s="9">
        <f>정리!J1844</f>
        <v>0</v>
      </c>
      <c r="K1844" s="9">
        <f>정리!K1844</f>
        <v>0</v>
      </c>
      <c r="L1844" s="9">
        <f>정리!L1844</f>
        <v>0</v>
      </c>
      <c r="M1844" s="9">
        <f>정리!M1844</f>
        <v>0</v>
      </c>
      <c r="N1844" s="10">
        <f t="shared" si="94"/>
        <v>0</v>
      </c>
      <c r="O1844" s="15">
        <f t="shared" si="92"/>
        <v>0</v>
      </c>
      <c r="P1844" s="11">
        <v>4</v>
      </c>
      <c r="Q1844" s="11">
        <v>2</v>
      </c>
      <c r="R1844" s="11" t="s">
        <v>22</v>
      </c>
      <c r="S1844" s="12">
        <v>145</v>
      </c>
      <c r="T1844">
        <v>37.530002000000003</v>
      </c>
      <c r="U1844">
        <v>127.14417899999999</v>
      </c>
      <c r="V1844" t="s">
        <v>1756</v>
      </c>
      <c r="W1844">
        <v>0</v>
      </c>
      <c r="X1844">
        <v>0</v>
      </c>
      <c r="Y1844">
        <v>0</v>
      </c>
      <c r="Z1844" s="14">
        <f t="shared" si="93"/>
        <v>300</v>
      </c>
      <c r="AA1844">
        <f>정리!U1844</f>
        <v>37</v>
      </c>
      <c r="AB1844">
        <f>정리!V1844</f>
        <v>74.2</v>
      </c>
      <c r="AC1844">
        <f>정리!W1844</f>
        <v>123000</v>
      </c>
      <c r="AD1844">
        <f>정리!X1844</f>
        <v>-300</v>
      </c>
      <c r="AE1844" t="s">
        <v>4849</v>
      </c>
    </row>
    <row r="1845" spans="1:31" x14ac:dyDescent="0.3">
      <c r="A1845" s="1" t="s">
        <v>1673</v>
      </c>
      <c r="B1845" s="2" t="s">
        <v>1757</v>
      </c>
      <c r="C1845" s="3">
        <v>1984</v>
      </c>
      <c r="D1845" s="4">
        <v>354</v>
      </c>
      <c r="E1845" s="5">
        <v>101.3</v>
      </c>
      <c r="F1845" s="6">
        <v>31</v>
      </c>
      <c r="G1845" s="5">
        <v>83.4</v>
      </c>
      <c r="H1845" s="7">
        <v>25</v>
      </c>
      <c r="I1845" s="8">
        <v>174</v>
      </c>
      <c r="J1845" s="9">
        <f>정리!J1845</f>
        <v>106000</v>
      </c>
      <c r="K1845" s="9" t="str">
        <f>정리!K1845</f>
        <v>중</v>
      </c>
      <c r="L1845" s="9">
        <f>정리!L1845</f>
        <v>41000</v>
      </c>
      <c r="M1845" s="9">
        <f>정리!M1845</f>
        <v>1</v>
      </c>
      <c r="N1845" s="10">
        <f t="shared" si="94"/>
        <v>65000</v>
      </c>
      <c r="O1845" s="15">
        <f t="shared" si="92"/>
        <v>38.679245283018872</v>
      </c>
      <c r="P1845" s="11">
        <v>3</v>
      </c>
      <c r="Q1845" s="11">
        <v>1</v>
      </c>
      <c r="R1845" s="11" t="s">
        <v>22</v>
      </c>
      <c r="S1845" s="12">
        <v>101</v>
      </c>
      <c r="T1845">
        <v>37.535590999999997</v>
      </c>
      <c r="U1845">
        <v>127.148234</v>
      </c>
      <c r="V1845" t="s">
        <v>1758</v>
      </c>
      <c r="W1845">
        <v>-1.0309278350515463</v>
      </c>
      <c r="X1845">
        <v>0</v>
      </c>
      <c r="Y1845">
        <v>-2.1276595744680851</v>
      </c>
      <c r="Z1845" s="14">
        <f t="shared" si="93"/>
        <v>11.666666666666666</v>
      </c>
      <c r="AA1845">
        <f>정리!U1845</f>
        <v>41</v>
      </c>
      <c r="AB1845">
        <f>정리!V1845</f>
        <v>74.2</v>
      </c>
      <c r="AC1845">
        <f>정리!W1845</f>
        <v>120000</v>
      </c>
      <c r="AD1845">
        <f>정리!X1845</f>
        <v>14000</v>
      </c>
      <c r="AE1845" t="s">
        <v>4849</v>
      </c>
    </row>
    <row r="1846" spans="1:31" x14ac:dyDescent="0.3">
      <c r="A1846" s="1" t="s">
        <v>1673</v>
      </c>
      <c r="B1846" s="2" t="s">
        <v>1757</v>
      </c>
      <c r="C1846" s="3">
        <v>1984</v>
      </c>
      <c r="D1846" s="4">
        <v>354</v>
      </c>
      <c r="E1846" s="5">
        <v>129.30000000000001</v>
      </c>
      <c r="F1846" s="6">
        <v>39</v>
      </c>
      <c r="G1846" s="5">
        <v>109.1</v>
      </c>
      <c r="H1846" s="7">
        <v>33</v>
      </c>
      <c r="I1846" s="8">
        <v>180</v>
      </c>
      <c r="J1846" s="9">
        <f>정리!J1846</f>
        <v>0</v>
      </c>
      <c r="K1846" s="9">
        <f>정리!K1846</f>
        <v>0</v>
      </c>
      <c r="L1846" s="9">
        <f>정리!L1846</f>
        <v>0</v>
      </c>
      <c r="M1846" s="9">
        <f>정리!M1846</f>
        <v>0</v>
      </c>
      <c r="N1846" s="10">
        <f t="shared" si="94"/>
        <v>0</v>
      </c>
      <c r="O1846" s="15">
        <f t="shared" si="92"/>
        <v>0</v>
      </c>
      <c r="P1846" s="11">
        <v>4</v>
      </c>
      <c r="Q1846" s="11">
        <v>2</v>
      </c>
      <c r="R1846" s="11" t="s">
        <v>22</v>
      </c>
      <c r="S1846" s="12">
        <v>129</v>
      </c>
      <c r="T1846">
        <v>37.535590999999997</v>
      </c>
      <c r="U1846">
        <v>127.148234</v>
      </c>
      <c r="V1846" t="s">
        <v>1758</v>
      </c>
      <c r="W1846">
        <v>0</v>
      </c>
      <c r="X1846">
        <v>0</v>
      </c>
      <c r="Y1846">
        <v>0</v>
      </c>
      <c r="Z1846" s="14">
        <f t="shared" si="93"/>
        <v>300</v>
      </c>
      <c r="AA1846">
        <f>정리!U1846</f>
        <v>41</v>
      </c>
      <c r="AB1846">
        <f>정리!V1846</f>
        <v>74.2</v>
      </c>
      <c r="AC1846">
        <f>정리!W1846</f>
        <v>147500</v>
      </c>
      <c r="AD1846">
        <f>정리!X1846</f>
        <v>-300</v>
      </c>
      <c r="AE1846" t="s">
        <v>4849</v>
      </c>
    </row>
    <row r="1847" spans="1:31" x14ac:dyDescent="0.3">
      <c r="A1847" s="1" t="s">
        <v>1673</v>
      </c>
      <c r="B1847" s="2" t="s">
        <v>1759</v>
      </c>
      <c r="C1847" s="3">
        <v>1998</v>
      </c>
      <c r="D1847" s="4">
        <v>460</v>
      </c>
      <c r="E1847" s="5">
        <v>87.3</v>
      </c>
      <c r="F1847" s="6">
        <v>26</v>
      </c>
      <c r="G1847" s="5">
        <v>59.8</v>
      </c>
      <c r="H1847" s="7">
        <v>18</v>
      </c>
      <c r="I1847" s="8">
        <v>233</v>
      </c>
      <c r="J1847" s="9">
        <f>정리!J1847</f>
        <v>95000</v>
      </c>
      <c r="K1847" s="9">
        <f>정리!K1847</f>
        <v>5</v>
      </c>
      <c r="L1847" s="9">
        <f>정리!L1847</f>
        <v>50000</v>
      </c>
      <c r="M1847" s="9" t="str">
        <f>정리!M1847</f>
        <v>중</v>
      </c>
      <c r="N1847" s="10">
        <f t="shared" si="94"/>
        <v>45000</v>
      </c>
      <c r="O1847" s="15">
        <f t="shared" si="92"/>
        <v>52.631578947368418</v>
      </c>
      <c r="P1847" s="11">
        <v>3</v>
      </c>
      <c r="Q1847" s="11">
        <v>1</v>
      </c>
      <c r="R1847" s="11" t="s">
        <v>20</v>
      </c>
      <c r="S1847" s="12">
        <v>87</v>
      </c>
      <c r="T1847">
        <v>37.527847999999999</v>
      </c>
      <c r="U1847">
        <v>127.14284600000001</v>
      </c>
      <c r="V1847" t="s">
        <v>1760</v>
      </c>
      <c r="W1847">
        <v>0</v>
      </c>
      <c r="X1847">
        <v>0</v>
      </c>
      <c r="Y1847">
        <v>0</v>
      </c>
      <c r="Z1847" s="14">
        <f t="shared" si="93"/>
        <v>11.214953271028037</v>
      </c>
      <c r="AA1847">
        <f>정리!U1847</f>
        <v>39</v>
      </c>
      <c r="AB1847">
        <f>정리!V1847</f>
        <v>0</v>
      </c>
      <c r="AC1847">
        <f>정리!W1847</f>
        <v>107000</v>
      </c>
      <c r="AD1847">
        <f>정리!X1847</f>
        <v>12000</v>
      </c>
      <c r="AE1847" t="s">
        <v>4726</v>
      </c>
    </row>
    <row r="1848" spans="1:31" x14ac:dyDescent="0.3">
      <c r="A1848" s="1" t="s">
        <v>1673</v>
      </c>
      <c r="B1848" s="2" t="s">
        <v>1759</v>
      </c>
      <c r="C1848" s="3">
        <v>1998</v>
      </c>
      <c r="D1848" s="4">
        <v>460</v>
      </c>
      <c r="E1848" s="5">
        <v>107.6</v>
      </c>
      <c r="F1848" s="6">
        <v>33</v>
      </c>
      <c r="G1848" s="5">
        <v>84.9</v>
      </c>
      <c r="H1848" s="7">
        <v>26</v>
      </c>
      <c r="I1848" s="8">
        <v>156</v>
      </c>
      <c r="J1848" s="9">
        <f>정리!J1848</f>
        <v>133000</v>
      </c>
      <c r="K1848" s="9" t="str">
        <f>정리!K1848</f>
        <v>중</v>
      </c>
      <c r="L1848" s="9">
        <f>정리!L1848</f>
        <v>64000</v>
      </c>
      <c r="M1848" s="9">
        <f>정리!M1848</f>
        <v>13</v>
      </c>
      <c r="N1848" s="10">
        <f t="shared" si="94"/>
        <v>69000</v>
      </c>
      <c r="O1848" s="15">
        <f t="shared" si="92"/>
        <v>48.120300751879697</v>
      </c>
      <c r="P1848" s="11">
        <v>3</v>
      </c>
      <c r="Q1848" s="11">
        <v>2</v>
      </c>
      <c r="R1848" s="11" t="s">
        <v>22</v>
      </c>
      <c r="S1848" s="12">
        <v>107</v>
      </c>
      <c r="T1848">
        <v>37.527847999999999</v>
      </c>
      <c r="U1848">
        <v>127.14284600000001</v>
      </c>
      <c r="V1848" t="s">
        <v>1760</v>
      </c>
      <c r="W1848">
        <v>0</v>
      </c>
      <c r="X1848">
        <v>0</v>
      </c>
      <c r="Y1848">
        <v>0</v>
      </c>
      <c r="Z1848" s="14">
        <f t="shared" si="93"/>
        <v>-4.3137254901960782</v>
      </c>
      <c r="AA1848">
        <f>정리!U1848</f>
        <v>39</v>
      </c>
      <c r="AB1848">
        <f>정리!V1848</f>
        <v>0</v>
      </c>
      <c r="AC1848">
        <f>정리!W1848</f>
        <v>127500</v>
      </c>
      <c r="AD1848">
        <f>정리!X1848</f>
        <v>-300</v>
      </c>
      <c r="AE1848" t="s">
        <v>4726</v>
      </c>
    </row>
    <row r="1849" spans="1:31" x14ac:dyDescent="0.3">
      <c r="A1849" s="1" t="s">
        <v>1673</v>
      </c>
      <c r="B1849" s="2" t="s">
        <v>1759</v>
      </c>
      <c r="C1849" s="3">
        <v>1998</v>
      </c>
      <c r="D1849" s="4">
        <v>460</v>
      </c>
      <c r="E1849" s="5">
        <v>135.6</v>
      </c>
      <c r="F1849" s="6">
        <v>41</v>
      </c>
      <c r="G1849" s="5">
        <v>109.7</v>
      </c>
      <c r="H1849" s="7">
        <v>33</v>
      </c>
      <c r="I1849" s="8">
        <v>48</v>
      </c>
      <c r="J1849" s="9">
        <f>정리!J1849</f>
        <v>132000</v>
      </c>
      <c r="K1849" s="9" t="str">
        <f>정리!K1849</f>
        <v>고</v>
      </c>
      <c r="L1849" s="9">
        <f>정리!L1849</f>
        <v>0</v>
      </c>
      <c r="M1849" s="9">
        <f>정리!M1849</f>
        <v>0</v>
      </c>
      <c r="N1849" s="10">
        <f t="shared" si="94"/>
        <v>132000</v>
      </c>
      <c r="O1849" s="15">
        <f t="shared" si="92"/>
        <v>0</v>
      </c>
      <c r="P1849" s="11">
        <v>4</v>
      </c>
      <c r="Q1849" s="11">
        <v>2</v>
      </c>
      <c r="R1849" s="11" t="s">
        <v>22</v>
      </c>
      <c r="S1849" s="12">
        <v>135</v>
      </c>
      <c r="T1849">
        <v>37.527847999999999</v>
      </c>
      <c r="U1849">
        <v>127.14284600000001</v>
      </c>
      <c r="V1849" t="s">
        <v>1760</v>
      </c>
      <c r="W1849">
        <v>0</v>
      </c>
      <c r="X1849">
        <v>0</v>
      </c>
      <c r="Y1849">
        <v>0</v>
      </c>
      <c r="Z1849" s="14">
        <f t="shared" si="93"/>
        <v>2.0771513353115725</v>
      </c>
      <c r="AA1849">
        <f>정리!U1849</f>
        <v>39</v>
      </c>
      <c r="AB1849">
        <f>정리!V1849</f>
        <v>0</v>
      </c>
      <c r="AC1849">
        <f>정리!W1849</f>
        <v>134800</v>
      </c>
      <c r="AD1849">
        <f>정리!X1849</f>
        <v>2800</v>
      </c>
      <c r="AE1849" t="s">
        <v>4726</v>
      </c>
    </row>
    <row r="1850" spans="1:31" x14ac:dyDescent="0.3">
      <c r="A1850" s="1" t="s">
        <v>1673</v>
      </c>
      <c r="B1850" s="2" t="s">
        <v>1761</v>
      </c>
      <c r="C1850" s="3">
        <v>2000</v>
      </c>
      <c r="D1850" s="4">
        <v>278</v>
      </c>
      <c r="E1850" s="5">
        <v>84.4</v>
      </c>
      <c r="F1850" s="6">
        <v>26</v>
      </c>
      <c r="G1850" s="5">
        <v>59.9</v>
      </c>
      <c r="H1850" s="7">
        <v>18</v>
      </c>
      <c r="I1850" s="8">
        <v>72</v>
      </c>
      <c r="J1850" s="9">
        <f>정리!J1850</f>
        <v>95000</v>
      </c>
      <c r="K1850" s="9" t="str">
        <f>정리!K1850</f>
        <v>중</v>
      </c>
      <c r="L1850" s="9">
        <f>정리!L1850</f>
        <v>0</v>
      </c>
      <c r="M1850" s="9">
        <f>정리!M1850</f>
        <v>0</v>
      </c>
      <c r="N1850" s="10">
        <f t="shared" si="94"/>
        <v>95000</v>
      </c>
      <c r="O1850" s="15">
        <f t="shared" si="92"/>
        <v>0</v>
      </c>
      <c r="P1850" s="11">
        <v>3</v>
      </c>
      <c r="Q1850" s="11">
        <v>1</v>
      </c>
      <c r="R1850" s="11" t="s">
        <v>20</v>
      </c>
      <c r="S1850" s="12">
        <v>84</v>
      </c>
      <c r="T1850">
        <v>37.527259000000001</v>
      </c>
      <c r="U1850">
        <v>127.14367900000001</v>
      </c>
      <c r="V1850" t="s">
        <v>1762</v>
      </c>
      <c r="W1850">
        <v>0</v>
      </c>
      <c r="X1850">
        <v>0</v>
      </c>
      <c r="Y1850">
        <v>0</v>
      </c>
      <c r="Z1850" s="14">
        <f t="shared" si="93"/>
        <v>12.844036697247708</v>
      </c>
      <c r="AA1850">
        <f>정리!U1850</f>
        <v>-300</v>
      </c>
      <c r="AB1850">
        <f>정리!V1850</f>
        <v>300</v>
      </c>
      <c r="AC1850">
        <f>정리!W1850</f>
        <v>109000</v>
      </c>
      <c r="AD1850">
        <f>정리!X1850</f>
        <v>14000</v>
      </c>
      <c r="AE1850">
        <v>0</v>
      </c>
    </row>
    <row r="1851" spans="1:31" x14ac:dyDescent="0.3">
      <c r="A1851" s="1" t="s">
        <v>1673</v>
      </c>
      <c r="B1851" s="2" t="s">
        <v>1761</v>
      </c>
      <c r="C1851" s="3">
        <v>2000</v>
      </c>
      <c r="D1851" s="4">
        <v>278</v>
      </c>
      <c r="E1851" s="5">
        <v>109.5</v>
      </c>
      <c r="F1851" s="6">
        <v>33</v>
      </c>
      <c r="G1851" s="5">
        <v>84.8</v>
      </c>
      <c r="H1851" s="7">
        <v>26</v>
      </c>
      <c r="I1851" s="8">
        <v>146</v>
      </c>
      <c r="J1851" s="9">
        <f>정리!J1851</f>
        <v>125000</v>
      </c>
      <c r="K1851" s="9">
        <f>정리!K1851</f>
        <v>7</v>
      </c>
      <c r="L1851" s="9">
        <f>정리!L1851</f>
        <v>0</v>
      </c>
      <c r="M1851" s="9">
        <f>정리!M1851</f>
        <v>0</v>
      </c>
      <c r="N1851" s="10">
        <f t="shared" si="94"/>
        <v>125000</v>
      </c>
      <c r="O1851" s="15">
        <f t="shared" si="92"/>
        <v>0</v>
      </c>
      <c r="P1851" s="11">
        <v>3</v>
      </c>
      <c r="Q1851" s="11">
        <v>2</v>
      </c>
      <c r="R1851" s="11" t="s">
        <v>22</v>
      </c>
      <c r="S1851" s="12">
        <v>109</v>
      </c>
      <c r="T1851">
        <v>37.527259000000001</v>
      </c>
      <c r="U1851">
        <v>127.14367900000001</v>
      </c>
      <c r="V1851" t="s">
        <v>1762</v>
      </c>
      <c r="W1851">
        <v>2.8037383177570092</v>
      </c>
      <c r="X1851">
        <v>0</v>
      </c>
      <c r="Y1851">
        <v>6.1224489795918364</v>
      </c>
      <c r="Z1851" s="14">
        <f t="shared" si="93"/>
        <v>5.3030303030303028</v>
      </c>
      <c r="AA1851">
        <f>정리!U1851</f>
        <v>38</v>
      </c>
      <c r="AB1851">
        <f>정리!V1851</f>
        <v>0</v>
      </c>
      <c r="AC1851">
        <f>정리!W1851</f>
        <v>132000</v>
      </c>
      <c r="AD1851">
        <f>정리!X1851</f>
        <v>7000</v>
      </c>
      <c r="AE1851" t="s">
        <v>4726</v>
      </c>
    </row>
    <row r="1852" spans="1:31" x14ac:dyDescent="0.3">
      <c r="A1852" s="1" t="s">
        <v>1673</v>
      </c>
      <c r="B1852" s="2" t="s">
        <v>1761</v>
      </c>
      <c r="C1852" s="3">
        <v>2000</v>
      </c>
      <c r="D1852" s="4">
        <v>278</v>
      </c>
      <c r="E1852" s="5">
        <v>143.6</v>
      </c>
      <c r="F1852" s="6">
        <v>43</v>
      </c>
      <c r="G1852" s="5">
        <v>114.7</v>
      </c>
      <c r="H1852" s="7">
        <v>35</v>
      </c>
      <c r="I1852" s="8">
        <v>40</v>
      </c>
      <c r="J1852" s="9">
        <f>정리!J1852</f>
        <v>0</v>
      </c>
      <c r="K1852" s="9">
        <f>정리!K1852</f>
        <v>0</v>
      </c>
      <c r="L1852" s="9">
        <f>정리!L1852</f>
        <v>0</v>
      </c>
      <c r="M1852" s="9">
        <f>정리!M1852</f>
        <v>0</v>
      </c>
      <c r="N1852" s="10">
        <f t="shared" si="94"/>
        <v>0</v>
      </c>
      <c r="O1852" s="15">
        <f t="shared" si="92"/>
        <v>0</v>
      </c>
      <c r="P1852" s="11">
        <v>4</v>
      </c>
      <c r="Q1852" s="11">
        <v>2</v>
      </c>
      <c r="R1852" s="11" t="s">
        <v>22</v>
      </c>
      <c r="S1852" s="12">
        <v>143</v>
      </c>
      <c r="T1852">
        <v>37.527259000000001</v>
      </c>
      <c r="U1852">
        <v>127.14367900000001</v>
      </c>
      <c r="V1852" t="s">
        <v>1762</v>
      </c>
      <c r="W1852">
        <v>0</v>
      </c>
      <c r="X1852">
        <v>0</v>
      </c>
      <c r="Y1852">
        <v>0</v>
      </c>
      <c r="Z1852" s="14">
        <f t="shared" si="93"/>
        <v>300</v>
      </c>
      <c r="AA1852">
        <f>정리!U1852</f>
        <v>38</v>
      </c>
      <c r="AB1852">
        <f>정리!V1852</f>
        <v>0</v>
      </c>
      <c r="AC1852">
        <f>정리!W1852</f>
        <v>103500</v>
      </c>
      <c r="AD1852">
        <f>정리!X1852</f>
        <v>-300</v>
      </c>
      <c r="AE1852" t="s">
        <v>4726</v>
      </c>
    </row>
    <row r="1853" spans="1:31" x14ac:dyDescent="0.3">
      <c r="A1853" s="1" t="s">
        <v>1673</v>
      </c>
      <c r="B1853" s="2" t="s">
        <v>1763</v>
      </c>
      <c r="C1853" s="3">
        <v>1984</v>
      </c>
      <c r="D1853" s="4">
        <v>498</v>
      </c>
      <c r="E1853" s="5">
        <v>103.4</v>
      </c>
      <c r="F1853" s="6">
        <v>31</v>
      </c>
      <c r="G1853" s="5">
        <v>84.4</v>
      </c>
      <c r="H1853" s="7">
        <v>26</v>
      </c>
      <c r="I1853" s="8">
        <v>498</v>
      </c>
      <c r="J1853" s="9">
        <f>정리!J1853</f>
        <v>0</v>
      </c>
      <c r="K1853" s="9">
        <f>정리!K1853</f>
        <v>0</v>
      </c>
      <c r="L1853" s="9">
        <f>정리!L1853</f>
        <v>0</v>
      </c>
      <c r="M1853" s="9">
        <f>정리!M1853</f>
        <v>0</v>
      </c>
      <c r="N1853" s="10">
        <f t="shared" si="94"/>
        <v>0</v>
      </c>
      <c r="O1853" s="15">
        <f t="shared" si="92"/>
        <v>0</v>
      </c>
      <c r="P1853" s="11">
        <v>3</v>
      </c>
      <c r="Q1853" s="11">
        <v>1</v>
      </c>
      <c r="R1853" s="11" t="s">
        <v>22</v>
      </c>
      <c r="S1853" s="12">
        <v>103</v>
      </c>
      <c r="T1853">
        <v>37.532170999999998</v>
      </c>
      <c r="U1853">
        <v>127.146349</v>
      </c>
      <c r="V1853" t="s">
        <v>661</v>
      </c>
      <c r="W1853">
        <v>0</v>
      </c>
      <c r="X1853">
        <v>6.25</v>
      </c>
      <c r="Y1853">
        <v>0</v>
      </c>
      <c r="Z1853" s="14">
        <f t="shared" si="93"/>
        <v>300</v>
      </c>
      <c r="AA1853">
        <f>정리!U1853</f>
        <v>38</v>
      </c>
      <c r="AB1853">
        <f>정리!V1853</f>
        <v>74.2</v>
      </c>
      <c r="AC1853">
        <f>정리!W1853</f>
        <v>144000</v>
      </c>
      <c r="AD1853">
        <f>정리!X1853</f>
        <v>-300</v>
      </c>
      <c r="AE1853" t="s">
        <v>4849</v>
      </c>
    </row>
    <row r="1854" spans="1:31" x14ac:dyDescent="0.3">
      <c r="A1854" s="1" t="s">
        <v>1673</v>
      </c>
      <c r="B1854" s="2" t="s">
        <v>1764</v>
      </c>
      <c r="C1854" s="3">
        <v>2010</v>
      </c>
      <c r="D1854" s="4">
        <v>800</v>
      </c>
      <c r="E1854" s="5">
        <v>83.4</v>
      </c>
      <c r="F1854" s="6">
        <v>25</v>
      </c>
      <c r="G1854" s="5">
        <v>60</v>
      </c>
      <c r="H1854" s="7">
        <v>18</v>
      </c>
      <c r="I1854" s="8">
        <v>179</v>
      </c>
      <c r="J1854" s="9">
        <f>정리!J1854</f>
        <v>112000</v>
      </c>
      <c r="K1854" s="9" t="str">
        <f>정리!K1854</f>
        <v>중</v>
      </c>
      <c r="L1854" s="9">
        <f>정리!L1854</f>
        <v>0</v>
      </c>
      <c r="M1854" s="9">
        <f>정리!M1854</f>
        <v>0</v>
      </c>
      <c r="N1854" s="10">
        <f t="shared" si="94"/>
        <v>112000</v>
      </c>
      <c r="O1854" s="15">
        <f t="shared" si="92"/>
        <v>0</v>
      </c>
      <c r="P1854" s="11">
        <v>3</v>
      </c>
      <c r="Q1854" s="11">
        <v>2</v>
      </c>
      <c r="R1854" s="11" t="s">
        <v>22</v>
      </c>
      <c r="S1854" s="12">
        <v>83</v>
      </c>
      <c r="T1854">
        <v>37.534196999999999</v>
      </c>
      <c r="U1854">
        <v>127.146111</v>
      </c>
      <c r="V1854" t="s">
        <v>1765</v>
      </c>
      <c r="W1854">
        <v>0</v>
      </c>
      <c r="X1854">
        <v>0</v>
      </c>
      <c r="Y1854">
        <v>0</v>
      </c>
      <c r="Z1854" s="14">
        <f t="shared" si="93"/>
        <v>6.666666666666667</v>
      </c>
      <c r="AA1854">
        <f>정리!U1854</f>
        <v>39</v>
      </c>
      <c r="AB1854">
        <f>정리!V1854</f>
        <v>74.2</v>
      </c>
      <c r="AC1854">
        <f>정리!W1854</f>
        <v>120000</v>
      </c>
      <c r="AD1854">
        <f>정리!X1854</f>
        <v>8000</v>
      </c>
      <c r="AE1854" t="s">
        <v>4849</v>
      </c>
    </row>
    <row r="1855" spans="1:31" x14ac:dyDescent="0.3">
      <c r="A1855" s="1" t="s">
        <v>1673</v>
      </c>
      <c r="B1855" s="2" t="s">
        <v>1764</v>
      </c>
      <c r="C1855" s="3">
        <v>2010</v>
      </c>
      <c r="D1855" s="4">
        <v>800</v>
      </c>
      <c r="E1855" s="5">
        <v>111.8</v>
      </c>
      <c r="F1855" s="6">
        <v>34</v>
      </c>
      <c r="G1855" s="5">
        <v>84.9</v>
      </c>
      <c r="H1855" s="7">
        <v>26</v>
      </c>
      <c r="I1855" s="8">
        <v>255</v>
      </c>
      <c r="J1855" s="9">
        <f>정리!J1855</f>
        <v>135000</v>
      </c>
      <c r="K1855" s="9">
        <f>정리!K1855</f>
        <v>19</v>
      </c>
      <c r="L1855" s="9">
        <f>정리!L1855</f>
        <v>0</v>
      </c>
      <c r="M1855" s="9">
        <f>정리!M1855</f>
        <v>0</v>
      </c>
      <c r="N1855" s="10">
        <f t="shared" si="94"/>
        <v>135000</v>
      </c>
      <c r="O1855" s="15">
        <f t="shared" si="92"/>
        <v>0</v>
      </c>
      <c r="P1855" s="11">
        <v>3</v>
      </c>
      <c r="Q1855" s="11">
        <v>2</v>
      </c>
      <c r="R1855" s="11" t="s">
        <v>22</v>
      </c>
      <c r="S1855" s="12" t="s">
        <v>51</v>
      </c>
      <c r="T1855">
        <v>37.534196999999999</v>
      </c>
      <c r="U1855">
        <v>127.146111</v>
      </c>
      <c r="V1855" t="s">
        <v>1765</v>
      </c>
      <c r="W1855">
        <v>0</v>
      </c>
      <c r="X1855">
        <v>0</v>
      </c>
      <c r="Y1855">
        <v>0</v>
      </c>
      <c r="Z1855" s="14">
        <f t="shared" si="93"/>
        <v>12.621359223300971</v>
      </c>
      <c r="AA1855">
        <f>정리!U1855</f>
        <v>39</v>
      </c>
      <c r="AB1855">
        <f>정리!V1855</f>
        <v>74.2</v>
      </c>
      <c r="AC1855">
        <f>정리!W1855</f>
        <v>154500</v>
      </c>
      <c r="AD1855">
        <f>정리!X1855</f>
        <v>19500</v>
      </c>
      <c r="AE1855" t="s">
        <v>4849</v>
      </c>
    </row>
    <row r="1856" spans="1:31" x14ac:dyDescent="0.3">
      <c r="A1856" s="1" t="s">
        <v>1673</v>
      </c>
      <c r="B1856" s="2" t="s">
        <v>1764</v>
      </c>
      <c r="C1856" s="3">
        <v>2010</v>
      </c>
      <c r="D1856" s="4">
        <v>800</v>
      </c>
      <c r="E1856" s="5">
        <v>138.9</v>
      </c>
      <c r="F1856" s="6">
        <v>42</v>
      </c>
      <c r="G1856" s="5">
        <v>113.7</v>
      </c>
      <c r="H1856" s="7">
        <v>34</v>
      </c>
      <c r="I1856" s="8">
        <v>121</v>
      </c>
      <c r="J1856" s="9">
        <f>정리!J1856</f>
        <v>0</v>
      </c>
      <c r="K1856" s="9">
        <f>정리!K1856</f>
        <v>0</v>
      </c>
      <c r="L1856" s="9">
        <f>정리!L1856</f>
        <v>0</v>
      </c>
      <c r="M1856" s="9">
        <f>정리!M1856</f>
        <v>0</v>
      </c>
      <c r="N1856" s="10">
        <f t="shared" si="94"/>
        <v>0</v>
      </c>
      <c r="O1856" s="15">
        <f t="shared" si="92"/>
        <v>0</v>
      </c>
      <c r="P1856" s="11">
        <v>4</v>
      </c>
      <c r="Q1856" s="11">
        <v>2</v>
      </c>
      <c r="R1856" s="11" t="s">
        <v>22</v>
      </c>
      <c r="S1856" s="12">
        <v>138</v>
      </c>
      <c r="T1856">
        <v>37.534196999999999</v>
      </c>
      <c r="U1856">
        <v>127.146111</v>
      </c>
      <c r="V1856" t="s">
        <v>1765</v>
      </c>
      <c r="W1856">
        <v>0</v>
      </c>
      <c r="X1856">
        <v>0</v>
      </c>
      <c r="Y1856">
        <v>0</v>
      </c>
      <c r="Z1856" s="14">
        <f t="shared" si="93"/>
        <v>300</v>
      </c>
      <c r="AA1856">
        <f>정리!U1856</f>
        <v>39</v>
      </c>
      <c r="AB1856">
        <f>정리!V1856</f>
        <v>74.2</v>
      </c>
      <c r="AC1856">
        <f>정리!W1856</f>
        <v>170000</v>
      </c>
      <c r="AD1856">
        <f>정리!X1856</f>
        <v>-300</v>
      </c>
      <c r="AE1856" t="s">
        <v>4849</v>
      </c>
    </row>
    <row r="1857" spans="1:31" x14ac:dyDescent="0.3">
      <c r="A1857" s="1" t="s">
        <v>1673</v>
      </c>
      <c r="B1857" s="2" t="s">
        <v>1766</v>
      </c>
      <c r="C1857" s="3">
        <v>1980</v>
      </c>
      <c r="D1857" s="4">
        <v>900</v>
      </c>
      <c r="E1857" s="5">
        <v>51.7</v>
      </c>
      <c r="F1857" s="6">
        <v>16</v>
      </c>
      <c r="G1857" s="5">
        <v>51.7</v>
      </c>
      <c r="H1857" s="7">
        <v>16</v>
      </c>
      <c r="I1857" s="8">
        <v>120</v>
      </c>
      <c r="J1857" s="9">
        <f>정리!J1857</f>
        <v>0</v>
      </c>
      <c r="K1857" s="9">
        <f>정리!K1857</f>
        <v>0</v>
      </c>
      <c r="L1857" s="9">
        <f>정리!L1857</f>
        <v>0</v>
      </c>
      <c r="M1857" s="9">
        <f>정리!M1857</f>
        <v>0</v>
      </c>
      <c r="N1857" s="10">
        <f t="shared" si="94"/>
        <v>0</v>
      </c>
      <c r="O1857" s="15">
        <f t="shared" si="92"/>
        <v>0</v>
      </c>
      <c r="P1857" s="11">
        <v>2</v>
      </c>
      <c r="Q1857" s="11">
        <v>1</v>
      </c>
      <c r="R1857" s="11" t="s">
        <v>22</v>
      </c>
      <c r="S1857" s="12">
        <v>51</v>
      </c>
      <c r="T1857">
        <v>37.522660999999999</v>
      </c>
      <c r="U1857">
        <v>127.135948</v>
      </c>
      <c r="V1857" t="s">
        <v>1767</v>
      </c>
      <c r="W1857">
        <v>0</v>
      </c>
      <c r="X1857">
        <v>0</v>
      </c>
      <c r="Y1857">
        <v>0</v>
      </c>
      <c r="Z1857" s="14">
        <f t="shared" si="93"/>
        <v>300</v>
      </c>
      <c r="AA1857">
        <f>정리!U1857</f>
        <v>34</v>
      </c>
      <c r="AB1857">
        <f>정리!V1857</f>
        <v>0</v>
      </c>
      <c r="AC1857">
        <f>정리!W1857</f>
        <v>0</v>
      </c>
      <c r="AD1857">
        <f>정리!X1857</f>
        <v>-300</v>
      </c>
      <c r="AE1857">
        <v>0</v>
      </c>
    </row>
    <row r="1858" spans="1:31" x14ac:dyDescent="0.3">
      <c r="A1858" s="1" t="s">
        <v>1673</v>
      </c>
      <c r="B1858" s="2" t="s">
        <v>1766</v>
      </c>
      <c r="C1858" s="3">
        <v>1980</v>
      </c>
      <c r="D1858" s="4">
        <v>900</v>
      </c>
      <c r="E1858" s="5">
        <v>79.900000000000006</v>
      </c>
      <c r="F1858" s="6">
        <v>24</v>
      </c>
      <c r="G1858" s="5">
        <v>79.900000000000006</v>
      </c>
      <c r="H1858" s="7">
        <v>24</v>
      </c>
      <c r="I1858" s="8">
        <v>140</v>
      </c>
      <c r="J1858" s="9">
        <f>정리!J1858</f>
        <v>0</v>
      </c>
      <c r="K1858" s="9">
        <f>정리!K1858</f>
        <v>0</v>
      </c>
      <c r="L1858" s="9">
        <f>정리!L1858</f>
        <v>0</v>
      </c>
      <c r="M1858" s="9">
        <f>정리!M1858</f>
        <v>0</v>
      </c>
      <c r="N1858" s="10">
        <f t="shared" si="94"/>
        <v>0</v>
      </c>
      <c r="O1858" s="15">
        <f t="shared" si="92"/>
        <v>0</v>
      </c>
      <c r="P1858" s="11">
        <v>3</v>
      </c>
      <c r="Q1858" s="11">
        <v>1</v>
      </c>
      <c r="R1858" s="11" t="s">
        <v>22</v>
      </c>
      <c r="S1858" s="12" t="s">
        <v>292</v>
      </c>
      <c r="T1858">
        <v>37.522660999999999</v>
      </c>
      <c r="U1858">
        <v>127.135948</v>
      </c>
      <c r="V1858" t="s">
        <v>1767</v>
      </c>
      <c r="W1858">
        <v>0</v>
      </c>
      <c r="X1858">
        <v>0</v>
      </c>
      <c r="Y1858">
        <v>0</v>
      </c>
      <c r="Z1858" s="14">
        <f t="shared" si="93"/>
        <v>300</v>
      </c>
      <c r="AA1858">
        <f>정리!U1858</f>
        <v>34</v>
      </c>
      <c r="AB1858">
        <f>정리!V1858</f>
        <v>0</v>
      </c>
      <c r="AC1858">
        <f>정리!W1858</f>
        <v>0</v>
      </c>
      <c r="AD1858">
        <f>정리!X1858</f>
        <v>-300</v>
      </c>
      <c r="AE1858">
        <v>0</v>
      </c>
    </row>
    <row r="1859" spans="1:31" x14ac:dyDescent="0.3">
      <c r="A1859" s="1" t="s">
        <v>1673</v>
      </c>
      <c r="B1859" s="2" t="s">
        <v>1766</v>
      </c>
      <c r="C1859" s="3">
        <v>1980</v>
      </c>
      <c r="D1859" s="4">
        <v>900</v>
      </c>
      <c r="E1859" s="5">
        <v>88.4</v>
      </c>
      <c r="F1859" s="6">
        <v>27</v>
      </c>
      <c r="G1859" s="5">
        <v>88.4</v>
      </c>
      <c r="H1859" s="7">
        <v>27</v>
      </c>
      <c r="I1859" s="8">
        <v>230</v>
      </c>
      <c r="J1859" s="9">
        <f>정리!J1859</f>
        <v>0</v>
      </c>
      <c r="K1859" s="9">
        <f>정리!K1859</f>
        <v>0</v>
      </c>
      <c r="L1859" s="9">
        <f>정리!L1859</f>
        <v>0</v>
      </c>
      <c r="M1859" s="9">
        <f>정리!M1859</f>
        <v>0</v>
      </c>
      <c r="N1859" s="10">
        <f t="shared" si="94"/>
        <v>0</v>
      </c>
      <c r="O1859" s="15">
        <f t="shared" ref="O1859:O1922" si="95">IF(ISERROR(L1859/J1859),0,L1859/J1859*100)</f>
        <v>0</v>
      </c>
      <c r="P1859" s="11">
        <v>3</v>
      </c>
      <c r="Q1859" s="11">
        <v>1</v>
      </c>
      <c r="R1859" s="11" t="s">
        <v>22</v>
      </c>
      <c r="S1859" s="12" t="s">
        <v>903</v>
      </c>
      <c r="T1859">
        <v>37.522660999999999</v>
      </c>
      <c r="U1859">
        <v>127.135948</v>
      </c>
      <c r="V1859" t="s">
        <v>1767</v>
      </c>
      <c r="W1859">
        <v>0</v>
      </c>
      <c r="X1859">
        <v>0</v>
      </c>
      <c r="Y1859">
        <v>0</v>
      </c>
      <c r="Z1859" s="14">
        <f t="shared" ref="Z1859:Z1922" si="96">IF(AND(J1859&gt;0,AC1859*1&gt;300),(AC1859-J1859)/AC1859*100,300)</f>
        <v>300</v>
      </c>
      <c r="AA1859">
        <f>정리!U1859</f>
        <v>34</v>
      </c>
      <c r="AB1859">
        <f>정리!V1859</f>
        <v>0</v>
      </c>
      <c r="AC1859">
        <f>정리!W1859</f>
        <v>0</v>
      </c>
      <c r="AD1859">
        <f>정리!X1859</f>
        <v>-300</v>
      </c>
      <c r="AE1859">
        <v>0</v>
      </c>
    </row>
    <row r="1860" spans="1:31" x14ac:dyDescent="0.3">
      <c r="A1860" s="1" t="s">
        <v>1673</v>
      </c>
      <c r="B1860" s="2" t="s">
        <v>1768</v>
      </c>
      <c r="C1860" s="3">
        <v>1980</v>
      </c>
      <c r="D1860" s="4">
        <v>1480</v>
      </c>
      <c r="E1860" s="5">
        <v>77</v>
      </c>
      <c r="F1860" s="6">
        <v>23</v>
      </c>
      <c r="G1860" s="5">
        <v>70.900000000000006</v>
      </c>
      <c r="H1860" s="7">
        <v>21</v>
      </c>
      <c r="I1860" s="8">
        <v>216</v>
      </c>
      <c r="J1860" s="9">
        <f>정리!J1860</f>
        <v>0</v>
      </c>
      <c r="K1860" s="9">
        <f>정리!K1860</f>
        <v>0</v>
      </c>
      <c r="L1860" s="9">
        <f>정리!L1860</f>
        <v>0</v>
      </c>
      <c r="M1860" s="9">
        <f>정리!M1860</f>
        <v>0</v>
      </c>
      <c r="N1860" s="10">
        <f t="shared" si="94"/>
        <v>0</v>
      </c>
      <c r="O1860" s="15">
        <f t="shared" si="95"/>
        <v>0</v>
      </c>
      <c r="P1860" s="11">
        <v>2</v>
      </c>
      <c r="Q1860" s="11">
        <v>1</v>
      </c>
      <c r="R1860" s="11" t="s">
        <v>20</v>
      </c>
      <c r="S1860" s="12">
        <v>77</v>
      </c>
      <c r="T1860">
        <v>37.524231999999998</v>
      </c>
      <c r="U1860">
        <v>127.13884899999999</v>
      </c>
      <c r="V1860" t="s">
        <v>1769</v>
      </c>
      <c r="W1860">
        <v>0</v>
      </c>
      <c r="X1860">
        <v>0</v>
      </c>
      <c r="Y1860">
        <v>0</v>
      </c>
      <c r="Z1860" s="14">
        <f t="shared" si="96"/>
        <v>300</v>
      </c>
      <c r="AA1860">
        <f>정리!U1860</f>
        <v>34</v>
      </c>
      <c r="AB1860">
        <f>정리!V1860</f>
        <v>0</v>
      </c>
      <c r="AC1860">
        <f>정리!W1860</f>
        <v>0</v>
      </c>
      <c r="AD1860">
        <f>정리!X1860</f>
        <v>-300</v>
      </c>
      <c r="AE1860">
        <v>0</v>
      </c>
    </row>
    <row r="1861" spans="1:31" x14ac:dyDescent="0.3">
      <c r="A1861" s="1" t="s">
        <v>1673</v>
      </c>
      <c r="B1861" s="2" t="s">
        <v>1768</v>
      </c>
      <c r="C1861" s="3">
        <v>1980</v>
      </c>
      <c r="D1861" s="4">
        <v>1480</v>
      </c>
      <c r="E1861" s="5">
        <v>105.2</v>
      </c>
      <c r="F1861" s="6">
        <v>32</v>
      </c>
      <c r="G1861" s="5">
        <v>96.8</v>
      </c>
      <c r="H1861" s="7">
        <v>29</v>
      </c>
      <c r="I1861" s="8">
        <v>648</v>
      </c>
      <c r="J1861" s="9">
        <f>정리!J1861</f>
        <v>0</v>
      </c>
      <c r="K1861" s="9">
        <f>정리!K1861</f>
        <v>0</v>
      </c>
      <c r="L1861" s="9">
        <f>정리!L1861</f>
        <v>0</v>
      </c>
      <c r="M1861" s="9">
        <f>정리!M1861</f>
        <v>0</v>
      </c>
      <c r="N1861" s="10">
        <f t="shared" si="94"/>
        <v>0</v>
      </c>
      <c r="O1861" s="15">
        <f t="shared" si="95"/>
        <v>0</v>
      </c>
      <c r="P1861" s="11">
        <v>3</v>
      </c>
      <c r="Q1861" s="11">
        <v>1</v>
      </c>
      <c r="R1861" s="11" t="s">
        <v>20</v>
      </c>
      <c r="S1861" s="12" t="s">
        <v>605</v>
      </c>
      <c r="T1861">
        <v>37.524231999999998</v>
      </c>
      <c r="U1861">
        <v>127.13884899999999</v>
      </c>
      <c r="V1861" t="s">
        <v>1769</v>
      </c>
      <c r="W1861">
        <v>0</v>
      </c>
      <c r="X1861">
        <v>0</v>
      </c>
      <c r="Y1861">
        <v>0</v>
      </c>
      <c r="Z1861" s="14">
        <f t="shared" si="96"/>
        <v>300</v>
      </c>
      <c r="AA1861">
        <f>정리!U1861</f>
        <v>34</v>
      </c>
      <c r="AB1861">
        <f>정리!V1861</f>
        <v>0</v>
      </c>
      <c r="AC1861">
        <f>정리!W1861</f>
        <v>0</v>
      </c>
      <c r="AD1861">
        <f>정리!X1861</f>
        <v>-300</v>
      </c>
      <c r="AE1861">
        <v>0</v>
      </c>
    </row>
    <row r="1862" spans="1:31" x14ac:dyDescent="0.3">
      <c r="A1862" s="1" t="s">
        <v>1673</v>
      </c>
      <c r="B1862" s="2" t="s">
        <v>1770</v>
      </c>
      <c r="C1862" s="3">
        <v>1980</v>
      </c>
      <c r="D1862" s="4">
        <v>1370</v>
      </c>
      <c r="E1862" s="5">
        <v>25.5</v>
      </c>
      <c r="F1862" s="6">
        <v>8</v>
      </c>
      <c r="G1862" s="5">
        <v>25.5</v>
      </c>
      <c r="H1862" s="7">
        <v>8</v>
      </c>
      <c r="I1862" s="8">
        <v>50</v>
      </c>
      <c r="J1862" s="9">
        <f>정리!J1862</f>
        <v>0</v>
      </c>
      <c r="K1862" s="9">
        <f>정리!K1862</f>
        <v>0</v>
      </c>
      <c r="L1862" s="9">
        <f>정리!L1862</f>
        <v>0</v>
      </c>
      <c r="M1862" s="9">
        <f>정리!M1862</f>
        <v>0</v>
      </c>
      <c r="N1862" s="10">
        <f t="shared" si="94"/>
        <v>0</v>
      </c>
      <c r="O1862" s="15">
        <f t="shared" si="95"/>
        <v>0</v>
      </c>
      <c r="P1862" s="11">
        <v>1</v>
      </c>
      <c r="Q1862" s="11">
        <v>1</v>
      </c>
      <c r="R1862" s="11" t="s">
        <v>22</v>
      </c>
      <c r="S1862" s="12" t="s">
        <v>1771</v>
      </c>
      <c r="T1862">
        <v>37.527320000000003</v>
      </c>
      <c r="U1862">
        <v>127.139752</v>
      </c>
      <c r="V1862" t="s">
        <v>1772</v>
      </c>
      <c r="W1862">
        <v>0</v>
      </c>
      <c r="X1862">
        <v>0</v>
      </c>
      <c r="Y1862">
        <v>0</v>
      </c>
      <c r="Z1862" s="14">
        <f t="shared" si="96"/>
        <v>300</v>
      </c>
      <c r="AA1862">
        <f>정리!U1862</f>
        <v>34</v>
      </c>
      <c r="AB1862">
        <f>정리!V1862</f>
        <v>0</v>
      </c>
      <c r="AC1862">
        <f>정리!W1862</f>
        <v>0</v>
      </c>
      <c r="AD1862">
        <f>정리!X1862</f>
        <v>-300</v>
      </c>
      <c r="AE1862">
        <v>0</v>
      </c>
    </row>
    <row r="1863" spans="1:31" x14ac:dyDescent="0.3">
      <c r="A1863" s="1" t="s">
        <v>1673</v>
      </c>
      <c r="B1863" s="2" t="s">
        <v>1770</v>
      </c>
      <c r="C1863" s="3">
        <v>1980</v>
      </c>
      <c r="D1863" s="4">
        <v>1370</v>
      </c>
      <c r="E1863" s="5">
        <v>50.8</v>
      </c>
      <c r="F1863" s="6">
        <v>15</v>
      </c>
      <c r="G1863" s="5">
        <v>50.8</v>
      </c>
      <c r="H1863" s="7">
        <v>15</v>
      </c>
      <c r="I1863" s="8">
        <v>210</v>
      </c>
      <c r="J1863" s="9">
        <f>정리!J1863</f>
        <v>0</v>
      </c>
      <c r="K1863" s="9">
        <f>정리!K1863</f>
        <v>0</v>
      </c>
      <c r="L1863" s="9">
        <f>정리!L1863</f>
        <v>0</v>
      </c>
      <c r="M1863" s="9">
        <f>정리!M1863</f>
        <v>0</v>
      </c>
      <c r="N1863" s="10">
        <f t="shared" si="94"/>
        <v>0</v>
      </c>
      <c r="O1863" s="15">
        <f t="shared" si="95"/>
        <v>0</v>
      </c>
      <c r="P1863" s="11">
        <v>2</v>
      </c>
      <c r="Q1863" s="11">
        <v>1</v>
      </c>
      <c r="R1863" s="11" t="s">
        <v>22</v>
      </c>
      <c r="S1863" s="12">
        <v>50</v>
      </c>
      <c r="T1863">
        <v>37.527320000000003</v>
      </c>
      <c r="U1863">
        <v>127.139752</v>
      </c>
      <c r="V1863" t="s">
        <v>1772</v>
      </c>
      <c r="W1863">
        <v>0</v>
      </c>
      <c r="X1863">
        <v>0</v>
      </c>
      <c r="Y1863">
        <v>0</v>
      </c>
      <c r="Z1863" s="14">
        <f t="shared" si="96"/>
        <v>300</v>
      </c>
      <c r="AA1863">
        <f>정리!U1863</f>
        <v>34</v>
      </c>
      <c r="AB1863">
        <f>정리!V1863</f>
        <v>0</v>
      </c>
      <c r="AC1863">
        <f>정리!W1863</f>
        <v>0</v>
      </c>
      <c r="AD1863">
        <f>정리!X1863</f>
        <v>-300</v>
      </c>
      <c r="AE1863">
        <v>0</v>
      </c>
    </row>
    <row r="1864" spans="1:31" x14ac:dyDescent="0.3">
      <c r="A1864" s="1" t="s">
        <v>1673</v>
      </c>
      <c r="B1864" s="2" t="s">
        <v>1770</v>
      </c>
      <c r="C1864" s="3">
        <v>1980</v>
      </c>
      <c r="D1864" s="4">
        <v>1370</v>
      </c>
      <c r="E1864" s="5">
        <v>58.2</v>
      </c>
      <c r="F1864" s="6">
        <v>18</v>
      </c>
      <c r="G1864" s="5">
        <v>58.2</v>
      </c>
      <c r="H1864" s="7">
        <v>18</v>
      </c>
      <c r="I1864" s="8">
        <v>240</v>
      </c>
      <c r="J1864" s="9">
        <f>정리!J1864</f>
        <v>0</v>
      </c>
      <c r="K1864" s="9">
        <f>정리!K1864</f>
        <v>0</v>
      </c>
      <c r="L1864" s="9">
        <f>정리!L1864</f>
        <v>0</v>
      </c>
      <c r="M1864" s="9">
        <f>정리!M1864</f>
        <v>0</v>
      </c>
      <c r="N1864" s="10">
        <f t="shared" si="94"/>
        <v>0</v>
      </c>
      <c r="O1864" s="15">
        <f t="shared" si="95"/>
        <v>0</v>
      </c>
      <c r="P1864" s="11">
        <v>3</v>
      </c>
      <c r="Q1864" s="11">
        <v>1</v>
      </c>
      <c r="R1864" s="11" t="s">
        <v>22</v>
      </c>
      <c r="S1864" s="12" t="s">
        <v>1773</v>
      </c>
      <c r="T1864">
        <v>37.527320000000003</v>
      </c>
      <c r="U1864">
        <v>127.139752</v>
      </c>
      <c r="V1864" t="s">
        <v>1772</v>
      </c>
      <c r="W1864">
        <v>0</v>
      </c>
      <c r="X1864">
        <v>0</v>
      </c>
      <c r="Y1864">
        <v>0</v>
      </c>
      <c r="Z1864" s="14">
        <f t="shared" si="96"/>
        <v>300</v>
      </c>
      <c r="AA1864">
        <f>정리!U1864</f>
        <v>34</v>
      </c>
      <c r="AB1864">
        <f>정리!V1864</f>
        <v>0</v>
      </c>
      <c r="AC1864">
        <f>정리!W1864</f>
        <v>0</v>
      </c>
      <c r="AD1864">
        <f>정리!X1864</f>
        <v>-300</v>
      </c>
      <c r="AE1864">
        <v>0</v>
      </c>
    </row>
    <row r="1865" spans="1:31" x14ac:dyDescent="0.3">
      <c r="A1865" s="1" t="s">
        <v>1673</v>
      </c>
      <c r="B1865" s="2" t="s">
        <v>1770</v>
      </c>
      <c r="C1865" s="3">
        <v>1980</v>
      </c>
      <c r="D1865" s="4">
        <v>1370</v>
      </c>
      <c r="E1865" s="5">
        <v>80</v>
      </c>
      <c r="F1865" s="6">
        <v>24</v>
      </c>
      <c r="G1865" s="5">
        <v>80</v>
      </c>
      <c r="H1865" s="7">
        <v>24</v>
      </c>
      <c r="I1865" s="8">
        <v>110</v>
      </c>
      <c r="J1865" s="9">
        <f>정리!J1865</f>
        <v>0</v>
      </c>
      <c r="K1865" s="9">
        <f>정리!K1865</f>
        <v>0</v>
      </c>
      <c r="L1865" s="9">
        <f>정리!L1865</f>
        <v>0</v>
      </c>
      <c r="M1865" s="9">
        <f>정리!M1865</f>
        <v>0</v>
      </c>
      <c r="N1865" s="10">
        <f t="shared" si="94"/>
        <v>0</v>
      </c>
      <c r="O1865" s="15">
        <f t="shared" si="95"/>
        <v>0</v>
      </c>
      <c r="P1865" s="11">
        <v>3</v>
      </c>
      <c r="Q1865" s="11">
        <v>1</v>
      </c>
      <c r="R1865" s="11" t="s">
        <v>22</v>
      </c>
      <c r="S1865" s="12" t="s">
        <v>1774</v>
      </c>
      <c r="T1865">
        <v>37.527320000000003</v>
      </c>
      <c r="U1865">
        <v>127.139752</v>
      </c>
      <c r="V1865" t="s">
        <v>1772</v>
      </c>
      <c r="W1865">
        <v>0</v>
      </c>
      <c r="X1865">
        <v>0</v>
      </c>
      <c r="Y1865">
        <v>0</v>
      </c>
      <c r="Z1865" s="14">
        <f t="shared" si="96"/>
        <v>300</v>
      </c>
      <c r="AA1865">
        <f>정리!U1865</f>
        <v>34</v>
      </c>
      <c r="AB1865">
        <f>정리!V1865</f>
        <v>0</v>
      </c>
      <c r="AC1865">
        <f>정리!W1865</f>
        <v>0</v>
      </c>
      <c r="AD1865">
        <f>정리!X1865</f>
        <v>-300</v>
      </c>
      <c r="AE1865">
        <v>0</v>
      </c>
    </row>
    <row r="1866" spans="1:31" x14ac:dyDescent="0.3">
      <c r="A1866" s="1" t="s">
        <v>1673</v>
      </c>
      <c r="B1866" s="2" t="s">
        <v>1770</v>
      </c>
      <c r="C1866" s="3">
        <v>1980</v>
      </c>
      <c r="D1866" s="4">
        <v>1370</v>
      </c>
      <c r="E1866" s="5">
        <v>88.4</v>
      </c>
      <c r="F1866" s="6">
        <v>27</v>
      </c>
      <c r="G1866" s="5">
        <v>88.4</v>
      </c>
      <c r="H1866" s="7">
        <v>27</v>
      </c>
      <c r="I1866" s="8">
        <v>150</v>
      </c>
      <c r="J1866" s="9">
        <f>정리!J1866</f>
        <v>0</v>
      </c>
      <c r="K1866" s="9">
        <f>정리!K1866</f>
        <v>0</v>
      </c>
      <c r="L1866" s="9">
        <f>정리!L1866</f>
        <v>0</v>
      </c>
      <c r="M1866" s="9">
        <f>정리!M1866</f>
        <v>0</v>
      </c>
      <c r="N1866" s="10">
        <f t="shared" si="94"/>
        <v>0</v>
      </c>
      <c r="O1866" s="15">
        <f t="shared" si="95"/>
        <v>0</v>
      </c>
      <c r="P1866" s="11">
        <v>3</v>
      </c>
      <c r="Q1866" s="11">
        <v>1</v>
      </c>
      <c r="R1866" s="11" t="s">
        <v>22</v>
      </c>
      <c r="S1866" s="12" t="s">
        <v>903</v>
      </c>
      <c r="T1866">
        <v>37.527320000000003</v>
      </c>
      <c r="U1866">
        <v>127.139752</v>
      </c>
      <c r="V1866" t="s">
        <v>1772</v>
      </c>
      <c r="W1866">
        <v>0</v>
      </c>
      <c r="X1866">
        <v>0</v>
      </c>
      <c r="Y1866">
        <v>0</v>
      </c>
      <c r="Z1866" s="14">
        <f t="shared" si="96"/>
        <v>300</v>
      </c>
      <c r="AA1866">
        <f>정리!U1866</f>
        <v>34</v>
      </c>
      <c r="AB1866">
        <f>정리!V1866</f>
        <v>0</v>
      </c>
      <c r="AC1866">
        <f>정리!W1866</f>
        <v>0</v>
      </c>
      <c r="AD1866">
        <f>정리!X1866</f>
        <v>-300</v>
      </c>
      <c r="AE1866">
        <v>0</v>
      </c>
    </row>
    <row r="1867" spans="1:31" x14ac:dyDescent="0.3">
      <c r="A1867" s="1" t="s">
        <v>1673</v>
      </c>
      <c r="B1867" s="2" t="s">
        <v>1775</v>
      </c>
      <c r="C1867" s="3">
        <v>1986</v>
      </c>
      <c r="D1867" s="4">
        <v>570</v>
      </c>
      <c r="E1867" s="5">
        <v>97.7</v>
      </c>
      <c r="F1867" s="6">
        <v>30</v>
      </c>
      <c r="G1867" s="5">
        <v>81.099999999999994</v>
      </c>
      <c r="H1867" s="7">
        <v>25</v>
      </c>
      <c r="I1867" s="8">
        <v>120</v>
      </c>
      <c r="J1867" s="9">
        <f>정리!J1867</f>
        <v>150000</v>
      </c>
      <c r="K1867" s="9" t="str">
        <f>정리!K1867</f>
        <v>중</v>
      </c>
      <c r="L1867" s="9">
        <f>정리!L1867</f>
        <v>55000</v>
      </c>
      <c r="M1867" s="9" t="str">
        <f>정리!M1867</f>
        <v>중</v>
      </c>
      <c r="N1867" s="10">
        <f t="shared" si="94"/>
        <v>95000</v>
      </c>
      <c r="O1867" s="15">
        <f t="shared" si="95"/>
        <v>36.666666666666664</v>
      </c>
      <c r="P1867" s="11">
        <v>3</v>
      </c>
      <c r="Q1867" s="11">
        <v>1</v>
      </c>
      <c r="R1867" s="11" t="s">
        <v>22</v>
      </c>
      <c r="S1867" s="12">
        <v>97</v>
      </c>
      <c r="T1867">
        <v>37.554205000000003</v>
      </c>
      <c r="U1867">
        <v>127.151859</v>
      </c>
      <c r="V1867" t="s">
        <v>409</v>
      </c>
      <c r="W1867">
        <v>0</v>
      </c>
      <c r="X1867">
        <v>0</v>
      </c>
      <c r="Y1867">
        <v>0</v>
      </c>
      <c r="Z1867" s="14">
        <f t="shared" si="96"/>
        <v>2.912621359223301</v>
      </c>
      <c r="AA1867">
        <f>정리!U1867</f>
        <v>39</v>
      </c>
      <c r="AB1867">
        <f>정리!V1867</f>
        <v>75.8</v>
      </c>
      <c r="AC1867">
        <f>정리!W1867</f>
        <v>154500</v>
      </c>
      <c r="AD1867">
        <f>정리!X1867</f>
        <v>4500</v>
      </c>
      <c r="AE1867" t="s">
        <v>4848</v>
      </c>
    </row>
    <row r="1868" spans="1:31" x14ac:dyDescent="0.3">
      <c r="A1868" s="1" t="s">
        <v>1673</v>
      </c>
      <c r="B1868" s="2" t="s">
        <v>1775</v>
      </c>
      <c r="C1868" s="3">
        <v>1986</v>
      </c>
      <c r="D1868" s="4">
        <v>570</v>
      </c>
      <c r="E1868" s="5">
        <v>131</v>
      </c>
      <c r="F1868" s="6">
        <v>40</v>
      </c>
      <c r="G1868" s="5">
        <v>112.9</v>
      </c>
      <c r="H1868" s="7">
        <v>34</v>
      </c>
      <c r="I1868" s="8">
        <v>180</v>
      </c>
      <c r="J1868" s="9">
        <f>정리!J1868</f>
        <v>0</v>
      </c>
      <c r="K1868" s="9">
        <f>정리!K1868</f>
        <v>0</v>
      </c>
      <c r="L1868" s="9">
        <f>정리!L1868</f>
        <v>65000</v>
      </c>
      <c r="M1868" s="9">
        <f>정리!M1868</f>
        <v>7</v>
      </c>
      <c r="N1868" s="10">
        <f t="shared" si="94"/>
        <v>-65000</v>
      </c>
      <c r="O1868" s="15">
        <f t="shared" si="95"/>
        <v>0</v>
      </c>
      <c r="P1868" s="11">
        <v>4</v>
      </c>
      <c r="Q1868" s="11">
        <v>2</v>
      </c>
      <c r="R1868" s="11" t="s">
        <v>22</v>
      </c>
      <c r="S1868" s="12">
        <v>131</v>
      </c>
      <c r="T1868">
        <v>37.554205000000003</v>
      </c>
      <c r="U1868">
        <v>127.151859</v>
      </c>
      <c r="V1868" t="s">
        <v>409</v>
      </c>
      <c r="W1868">
        <v>0</v>
      </c>
      <c r="X1868">
        <v>0</v>
      </c>
      <c r="Y1868">
        <v>0</v>
      </c>
      <c r="Z1868" s="14">
        <f t="shared" si="96"/>
        <v>300</v>
      </c>
      <c r="AA1868">
        <f>정리!U1868</f>
        <v>39</v>
      </c>
      <c r="AB1868">
        <f>정리!V1868</f>
        <v>75.8</v>
      </c>
      <c r="AC1868">
        <f>정리!W1868</f>
        <v>168000</v>
      </c>
      <c r="AD1868">
        <f>정리!X1868</f>
        <v>-300</v>
      </c>
      <c r="AE1868" t="s">
        <v>4848</v>
      </c>
    </row>
    <row r="1869" spans="1:31" x14ac:dyDescent="0.3">
      <c r="A1869" s="1" t="s">
        <v>1673</v>
      </c>
      <c r="B1869" s="2" t="s">
        <v>1775</v>
      </c>
      <c r="C1869" s="3">
        <v>1986</v>
      </c>
      <c r="D1869" s="4">
        <v>570</v>
      </c>
      <c r="E1869" s="5">
        <v>146.4</v>
      </c>
      <c r="F1869" s="6">
        <v>44</v>
      </c>
      <c r="G1869" s="5">
        <v>127.3</v>
      </c>
      <c r="H1869" s="7">
        <v>39</v>
      </c>
      <c r="I1869" s="8">
        <v>270</v>
      </c>
      <c r="J1869" s="9">
        <f>정리!J1869</f>
        <v>195000</v>
      </c>
      <c r="K1869" s="9">
        <f>정리!K1869</f>
        <v>14</v>
      </c>
      <c r="L1869" s="9">
        <f>정리!L1869</f>
        <v>59000</v>
      </c>
      <c r="M1869" s="9" t="str">
        <f>정리!M1869</f>
        <v>중</v>
      </c>
      <c r="N1869" s="10">
        <f t="shared" si="94"/>
        <v>136000</v>
      </c>
      <c r="O1869" s="15">
        <f t="shared" si="95"/>
        <v>30.256410256410255</v>
      </c>
      <c r="P1869" s="11">
        <v>4</v>
      </c>
      <c r="Q1869" s="11">
        <v>2</v>
      </c>
      <c r="R1869" s="11" t="s">
        <v>22</v>
      </c>
      <c r="S1869" s="12">
        <v>146</v>
      </c>
      <c r="T1869">
        <v>37.554205000000003</v>
      </c>
      <c r="U1869">
        <v>127.151859</v>
      </c>
      <c r="V1869" t="s">
        <v>409</v>
      </c>
      <c r="W1869">
        <v>0</v>
      </c>
      <c r="X1869">
        <v>0</v>
      </c>
      <c r="Y1869">
        <v>0</v>
      </c>
      <c r="Z1869" s="14">
        <f t="shared" si="96"/>
        <v>-3.7234042553191489</v>
      </c>
      <c r="AA1869">
        <f>정리!U1869</f>
        <v>39</v>
      </c>
      <c r="AB1869">
        <f>정리!V1869</f>
        <v>75.8</v>
      </c>
      <c r="AC1869">
        <f>정리!W1869</f>
        <v>188000</v>
      </c>
      <c r="AD1869">
        <f>정리!X1869</f>
        <v>-300</v>
      </c>
      <c r="AE1869" t="s">
        <v>4848</v>
      </c>
    </row>
    <row r="1870" spans="1:31" x14ac:dyDescent="0.3">
      <c r="A1870" s="1" t="s">
        <v>1673</v>
      </c>
      <c r="B1870" s="2" t="s">
        <v>1776</v>
      </c>
      <c r="C1870" s="3">
        <v>1986</v>
      </c>
      <c r="D1870" s="4">
        <v>524</v>
      </c>
      <c r="E1870" s="5">
        <v>105.3</v>
      </c>
      <c r="F1870" s="6">
        <v>32</v>
      </c>
      <c r="G1870" s="5">
        <v>84.9</v>
      </c>
      <c r="H1870" s="7">
        <v>26</v>
      </c>
      <c r="I1870" s="8">
        <v>164</v>
      </c>
      <c r="J1870" s="9">
        <f>정리!J1870</f>
        <v>145000</v>
      </c>
      <c r="K1870" s="9" t="str">
        <f>정리!K1870</f>
        <v>고</v>
      </c>
      <c r="L1870" s="9">
        <f>정리!L1870</f>
        <v>0</v>
      </c>
      <c r="M1870" s="9">
        <f>정리!M1870</f>
        <v>0</v>
      </c>
      <c r="N1870" s="10">
        <f t="shared" si="94"/>
        <v>145000</v>
      </c>
      <c r="O1870" s="15">
        <f t="shared" si="95"/>
        <v>0</v>
      </c>
      <c r="P1870" s="11">
        <v>3</v>
      </c>
      <c r="Q1870" s="11">
        <v>1</v>
      </c>
      <c r="R1870" s="11" t="s">
        <v>22</v>
      </c>
      <c r="S1870" s="12">
        <v>105</v>
      </c>
      <c r="T1870">
        <v>37.550542</v>
      </c>
      <c r="U1870">
        <v>127.153666</v>
      </c>
      <c r="V1870" t="s">
        <v>1777</v>
      </c>
      <c r="W1870">
        <v>1.4598540145985401</v>
      </c>
      <c r="X1870">
        <v>0</v>
      </c>
      <c r="Y1870">
        <v>2.2988505747126435</v>
      </c>
      <c r="Z1870" s="14">
        <f t="shared" si="96"/>
        <v>-19.834710743801654</v>
      </c>
      <c r="AA1870">
        <f>정리!U1870</f>
        <v>44</v>
      </c>
      <c r="AB1870">
        <f>정리!V1870</f>
        <v>87.4</v>
      </c>
      <c r="AC1870">
        <f>정리!W1870</f>
        <v>121000</v>
      </c>
      <c r="AD1870">
        <f>정리!X1870</f>
        <v>-300</v>
      </c>
      <c r="AE1870" t="s">
        <v>4852</v>
      </c>
    </row>
    <row r="1871" spans="1:31" x14ac:dyDescent="0.3">
      <c r="A1871" s="1" t="s">
        <v>1673</v>
      </c>
      <c r="B1871" s="2" t="s">
        <v>1776</v>
      </c>
      <c r="C1871" s="3">
        <v>1986</v>
      </c>
      <c r="D1871" s="4">
        <v>524</v>
      </c>
      <c r="E1871" s="5">
        <v>154.5</v>
      </c>
      <c r="F1871" s="6">
        <v>47</v>
      </c>
      <c r="G1871" s="5">
        <v>131.80000000000001</v>
      </c>
      <c r="H1871" s="7">
        <v>40</v>
      </c>
      <c r="I1871" s="8">
        <v>360</v>
      </c>
      <c r="J1871" s="9">
        <f>정리!J1871</f>
        <v>180000</v>
      </c>
      <c r="K1871" s="9" t="str">
        <f>정리!K1871</f>
        <v>중</v>
      </c>
      <c r="L1871" s="9">
        <f>정리!L1871</f>
        <v>0</v>
      </c>
      <c r="M1871" s="9">
        <f>정리!M1871</f>
        <v>0</v>
      </c>
      <c r="N1871" s="10">
        <f t="shared" si="94"/>
        <v>180000</v>
      </c>
      <c r="O1871" s="15">
        <f t="shared" si="95"/>
        <v>0</v>
      </c>
      <c r="P1871" s="11">
        <v>4</v>
      </c>
      <c r="Q1871" s="11">
        <v>2</v>
      </c>
      <c r="R1871" s="11" t="s">
        <v>22</v>
      </c>
      <c r="S1871" s="12">
        <v>154</v>
      </c>
      <c r="T1871">
        <v>37.550542</v>
      </c>
      <c r="U1871">
        <v>127.153666</v>
      </c>
      <c r="V1871" t="s">
        <v>1777</v>
      </c>
      <c r="W1871">
        <v>-1.3333333333333335</v>
      </c>
      <c r="X1871">
        <v>31.666666666666664</v>
      </c>
      <c r="Y1871">
        <v>-23.333333333333332</v>
      </c>
      <c r="Z1871" s="14">
        <f t="shared" si="96"/>
        <v>0.99009900990099009</v>
      </c>
      <c r="AA1871">
        <f>정리!U1871</f>
        <v>44</v>
      </c>
      <c r="AB1871">
        <f>정리!V1871</f>
        <v>87.4</v>
      </c>
      <c r="AC1871">
        <f>정리!W1871</f>
        <v>181800</v>
      </c>
      <c r="AD1871">
        <f>정리!X1871</f>
        <v>1800</v>
      </c>
      <c r="AE1871" t="s">
        <v>4852</v>
      </c>
    </row>
    <row r="1872" spans="1:31" x14ac:dyDescent="0.3">
      <c r="A1872" s="1" t="s">
        <v>1673</v>
      </c>
      <c r="B1872" s="2" t="s">
        <v>1778</v>
      </c>
      <c r="C1872" s="3">
        <v>2019</v>
      </c>
      <c r="D1872" s="4">
        <v>1900</v>
      </c>
      <c r="E1872" s="5">
        <v>69.5</v>
      </c>
      <c r="F1872" s="6">
        <v>21</v>
      </c>
      <c r="G1872" s="5">
        <v>49.7</v>
      </c>
      <c r="H1872" s="7">
        <v>15</v>
      </c>
      <c r="I1872" s="8">
        <v>116</v>
      </c>
      <c r="J1872" s="9">
        <f>정리!J1872</f>
        <v>118000</v>
      </c>
      <c r="K1872" s="9" t="str">
        <f>정리!K1872</f>
        <v>중</v>
      </c>
      <c r="L1872" s="9">
        <f>정리!L1872</f>
        <v>65000</v>
      </c>
      <c r="M1872" s="9" t="str">
        <f>정리!M1872</f>
        <v>고</v>
      </c>
      <c r="N1872" s="10">
        <f t="shared" si="94"/>
        <v>53000</v>
      </c>
      <c r="O1872" s="15">
        <f t="shared" si="95"/>
        <v>55.084745762711862</v>
      </c>
      <c r="P1872" s="11">
        <v>2</v>
      </c>
      <c r="Q1872" s="11">
        <v>1</v>
      </c>
      <c r="R1872" s="11" t="s">
        <v>22</v>
      </c>
      <c r="S1872" s="12" t="s">
        <v>1657</v>
      </c>
      <c r="T1872">
        <v>37.552813</v>
      </c>
      <c r="U1872">
        <v>127.14520400000001</v>
      </c>
      <c r="V1872" t="s">
        <v>1779</v>
      </c>
      <c r="W1872">
        <v>0</v>
      </c>
      <c r="X1872">
        <v>0</v>
      </c>
      <c r="Y1872">
        <v>0</v>
      </c>
      <c r="Z1872" s="14">
        <f t="shared" si="96"/>
        <v>4.4534412955465585</v>
      </c>
      <c r="AA1872">
        <f>정리!U1872</f>
        <v>36</v>
      </c>
      <c r="AB1872">
        <f>정리!V1872</f>
        <v>82.899999999999991</v>
      </c>
      <c r="AC1872">
        <f>정리!W1872</f>
        <v>123500</v>
      </c>
      <c r="AD1872">
        <f>정리!X1872</f>
        <v>5500</v>
      </c>
      <c r="AE1872" t="s">
        <v>4853</v>
      </c>
    </row>
    <row r="1873" spans="1:31" x14ac:dyDescent="0.3">
      <c r="A1873" s="1" t="s">
        <v>1673</v>
      </c>
      <c r="B1873" s="2" t="s">
        <v>1778</v>
      </c>
      <c r="C1873" s="3">
        <v>2019</v>
      </c>
      <c r="D1873" s="4">
        <v>1900</v>
      </c>
      <c r="E1873" s="5">
        <v>84.1</v>
      </c>
      <c r="F1873" s="6">
        <v>25</v>
      </c>
      <c r="G1873" s="5">
        <v>59.1</v>
      </c>
      <c r="H1873" s="7">
        <v>18</v>
      </c>
      <c r="I1873" s="8">
        <v>546</v>
      </c>
      <c r="J1873" s="9">
        <f>정리!J1873</f>
        <v>140000</v>
      </c>
      <c r="K1873" s="9" t="str">
        <f>정리!K1873</f>
        <v>고</v>
      </c>
      <c r="L1873" s="9">
        <f>정리!L1873</f>
        <v>72000</v>
      </c>
      <c r="M1873" s="9" t="str">
        <f>정리!M1873</f>
        <v>저</v>
      </c>
      <c r="N1873" s="10">
        <f t="shared" si="94"/>
        <v>68000</v>
      </c>
      <c r="O1873" s="15">
        <f t="shared" si="95"/>
        <v>51.428571428571423</v>
      </c>
      <c r="P1873" s="11">
        <v>3</v>
      </c>
      <c r="Q1873" s="11">
        <v>2</v>
      </c>
      <c r="R1873" s="11" t="s">
        <v>22</v>
      </c>
      <c r="S1873" s="12" t="s">
        <v>1780</v>
      </c>
      <c r="T1873">
        <v>37.552813</v>
      </c>
      <c r="U1873">
        <v>127.14520400000001</v>
      </c>
      <c r="V1873" t="s">
        <v>1779</v>
      </c>
      <c r="W1873">
        <v>0</v>
      </c>
      <c r="X1873">
        <v>-4.7619047619047619</v>
      </c>
      <c r="Y1873">
        <v>5.4545454545454541</v>
      </c>
      <c r="Z1873" s="14">
        <f t="shared" si="96"/>
        <v>3.1141868512110724</v>
      </c>
      <c r="AA1873">
        <f>정리!U1873</f>
        <v>36</v>
      </c>
      <c r="AB1873">
        <f>정리!V1873</f>
        <v>82.899999999999991</v>
      </c>
      <c r="AC1873">
        <f>정리!W1873</f>
        <v>144500</v>
      </c>
      <c r="AD1873">
        <f>정리!X1873</f>
        <v>4500</v>
      </c>
      <c r="AE1873" t="s">
        <v>4853</v>
      </c>
    </row>
    <row r="1874" spans="1:31" x14ac:dyDescent="0.3">
      <c r="A1874" s="1" t="s">
        <v>1673</v>
      </c>
      <c r="B1874" s="2" t="s">
        <v>1778</v>
      </c>
      <c r="C1874" s="3">
        <v>2019</v>
      </c>
      <c r="D1874" s="4">
        <v>1900</v>
      </c>
      <c r="E1874" s="5">
        <v>105.8</v>
      </c>
      <c r="F1874" s="6">
        <v>32</v>
      </c>
      <c r="G1874" s="5">
        <v>78.099999999999994</v>
      </c>
      <c r="H1874" s="7">
        <v>24</v>
      </c>
      <c r="I1874" s="8">
        <v>93</v>
      </c>
      <c r="J1874" s="9">
        <f>정리!J1874</f>
        <v>170000</v>
      </c>
      <c r="K1874" s="9">
        <f>정리!K1874</f>
        <v>11</v>
      </c>
      <c r="L1874" s="9">
        <f>정리!L1874</f>
        <v>85000</v>
      </c>
      <c r="M1874" s="9" t="str">
        <f>정리!M1874</f>
        <v>저</v>
      </c>
      <c r="N1874" s="10">
        <f t="shared" si="94"/>
        <v>85000</v>
      </c>
      <c r="O1874" s="15">
        <f t="shared" si="95"/>
        <v>50</v>
      </c>
      <c r="P1874" s="11">
        <v>3</v>
      </c>
      <c r="Q1874" s="11">
        <v>2</v>
      </c>
      <c r="R1874" s="11" t="s">
        <v>22</v>
      </c>
      <c r="S1874" s="12" t="s">
        <v>1246</v>
      </c>
      <c r="T1874">
        <v>37.552813</v>
      </c>
      <c r="U1874">
        <v>127.14520400000001</v>
      </c>
      <c r="V1874" t="s">
        <v>1779</v>
      </c>
      <c r="W1874">
        <v>0</v>
      </c>
      <c r="X1874">
        <v>0</v>
      </c>
      <c r="Y1874">
        <v>0</v>
      </c>
      <c r="Z1874" s="14">
        <f t="shared" si="96"/>
        <v>-13.408939292861907</v>
      </c>
      <c r="AA1874">
        <f>정리!U1874</f>
        <v>36</v>
      </c>
      <c r="AB1874">
        <f>정리!V1874</f>
        <v>82.899999999999991</v>
      </c>
      <c r="AC1874">
        <f>정리!W1874</f>
        <v>149900</v>
      </c>
      <c r="AD1874">
        <f>정리!X1874</f>
        <v>-300</v>
      </c>
      <c r="AE1874" t="s">
        <v>4853</v>
      </c>
    </row>
    <row r="1875" spans="1:31" x14ac:dyDescent="0.3">
      <c r="A1875" s="1" t="s">
        <v>1673</v>
      </c>
      <c r="B1875" s="2" t="s">
        <v>1778</v>
      </c>
      <c r="C1875" s="3">
        <v>2019</v>
      </c>
      <c r="D1875" s="4">
        <v>1900</v>
      </c>
      <c r="E1875" s="5">
        <v>112.4</v>
      </c>
      <c r="F1875" s="6">
        <v>34</v>
      </c>
      <c r="G1875" s="5">
        <v>84.6</v>
      </c>
      <c r="H1875" s="7">
        <v>26</v>
      </c>
      <c r="I1875" s="8">
        <v>103</v>
      </c>
      <c r="J1875" s="9">
        <f>정리!J1875</f>
        <v>180000</v>
      </c>
      <c r="K1875" s="9">
        <f>정리!K1875</f>
        <v>10</v>
      </c>
      <c r="L1875" s="9">
        <f>정리!L1875</f>
        <v>0</v>
      </c>
      <c r="M1875" s="9">
        <f>정리!M1875</f>
        <v>0</v>
      </c>
      <c r="N1875" s="10">
        <f t="shared" si="94"/>
        <v>180000</v>
      </c>
      <c r="O1875" s="15">
        <f t="shared" si="95"/>
        <v>0</v>
      </c>
      <c r="P1875" s="11">
        <v>3</v>
      </c>
      <c r="Q1875" s="11">
        <v>2</v>
      </c>
      <c r="R1875" s="11" t="s">
        <v>22</v>
      </c>
      <c r="S1875" s="12" t="s">
        <v>123</v>
      </c>
      <c r="T1875">
        <v>37.552813</v>
      </c>
      <c r="U1875">
        <v>127.14520400000001</v>
      </c>
      <c r="V1875" t="s">
        <v>1779</v>
      </c>
      <c r="W1875">
        <v>0</v>
      </c>
      <c r="X1875">
        <v>0</v>
      </c>
      <c r="Y1875">
        <v>0</v>
      </c>
      <c r="Z1875" s="14">
        <f t="shared" si="96"/>
        <v>0</v>
      </c>
      <c r="AA1875">
        <f>정리!U1875</f>
        <v>36</v>
      </c>
      <c r="AB1875">
        <f>정리!V1875</f>
        <v>82.899999999999991</v>
      </c>
      <c r="AC1875">
        <f>정리!W1875</f>
        <v>180000</v>
      </c>
      <c r="AD1875">
        <f>정리!X1875</f>
        <v>0</v>
      </c>
      <c r="AE1875" t="s">
        <v>4853</v>
      </c>
    </row>
    <row r="1876" spans="1:31" x14ac:dyDescent="0.3">
      <c r="A1876" s="1" t="s">
        <v>1673</v>
      </c>
      <c r="B1876" s="2" t="s">
        <v>1781</v>
      </c>
      <c r="C1876" s="3">
        <v>1992</v>
      </c>
      <c r="D1876" s="4">
        <v>306</v>
      </c>
      <c r="E1876" s="5">
        <v>106.3</v>
      </c>
      <c r="F1876" s="6">
        <v>32</v>
      </c>
      <c r="G1876" s="5">
        <v>84.9</v>
      </c>
      <c r="H1876" s="7">
        <v>26</v>
      </c>
      <c r="I1876" s="8">
        <v>217</v>
      </c>
      <c r="J1876" s="9">
        <f>정리!J1876</f>
        <v>140000</v>
      </c>
      <c r="K1876" s="9" t="str">
        <f>정리!K1876</f>
        <v>고</v>
      </c>
      <c r="L1876" s="9">
        <f>정리!L1876</f>
        <v>55000</v>
      </c>
      <c r="M1876" s="9" t="str">
        <f>정리!M1876</f>
        <v>저</v>
      </c>
      <c r="N1876" s="10">
        <f t="shared" si="94"/>
        <v>85000</v>
      </c>
      <c r="O1876" s="15">
        <f t="shared" si="95"/>
        <v>39.285714285714285</v>
      </c>
      <c r="P1876" s="11">
        <v>3</v>
      </c>
      <c r="Q1876" s="11">
        <v>2</v>
      </c>
      <c r="R1876" s="11" t="s">
        <v>22</v>
      </c>
      <c r="S1876" s="12" t="s">
        <v>128</v>
      </c>
      <c r="T1876">
        <v>37.55377</v>
      </c>
      <c r="U1876">
        <v>127.15380999999999</v>
      </c>
      <c r="V1876" t="s">
        <v>1782</v>
      </c>
      <c r="W1876">
        <v>0</v>
      </c>
      <c r="X1876">
        <v>0</v>
      </c>
      <c r="Y1876">
        <v>0</v>
      </c>
      <c r="Z1876" s="14">
        <f t="shared" si="96"/>
        <v>3.4482758620689653</v>
      </c>
      <c r="AA1876">
        <f>정리!U1876</f>
        <v>38</v>
      </c>
      <c r="AB1876">
        <f>정리!V1876</f>
        <v>75.8</v>
      </c>
      <c r="AC1876">
        <f>정리!W1876</f>
        <v>145000</v>
      </c>
      <c r="AD1876">
        <f>정리!X1876</f>
        <v>5000</v>
      </c>
      <c r="AE1876" t="s">
        <v>4848</v>
      </c>
    </row>
    <row r="1877" spans="1:31" x14ac:dyDescent="0.3">
      <c r="A1877" s="1" t="s">
        <v>1673</v>
      </c>
      <c r="B1877" s="2" t="s">
        <v>1783</v>
      </c>
      <c r="C1877" s="3">
        <v>1999</v>
      </c>
      <c r="D1877" s="4">
        <v>772</v>
      </c>
      <c r="E1877" s="5">
        <v>81.7</v>
      </c>
      <c r="F1877" s="6">
        <v>25</v>
      </c>
      <c r="G1877" s="5">
        <v>59.8</v>
      </c>
      <c r="H1877" s="7">
        <v>18</v>
      </c>
      <c r="I1877" s="8">
        <v>271</v>
      </c>
      <c r="J1877" s="9">
        <f>정리!J1877</f>
        <v>78000</v>
      </c>
      <c r="K1877" s="9">
        <f>정리!K1877</f>
        <v>6</v>
      </c>
      <c r="L1877" s="9">
        <f>정리!L1877</f>
        <v>0</v>
      </c>
      <c r="M1877" s="9">
        <f>정리!M1877</f>
        <v>0</v>
      </c>
      <c r="N1877" s="10">
        <f t="shared" si="94"/>
        <v>78000</v>
      </c>
      <c r="O1877" s="15">
        <f t="shared" si="95"/>
        <v>0</v>
      </c>
      <c r="P1877" s="11">
        <v>2</v>
      </c>
      <c r="Q1877" s="11">
        <v>1</v>
      </c>
      <c r="R1877" s="11" t="s">
        <v>20</v>
      </c>
      <c r="S1877" s="12" t="s">
        <v>308</v>
      </c>
      <c r="T1877">
        <v>37.549081999999999</v>
      </c>
      <c r="U1877">
        <v>127.146089</v>
      </c>
      <c r="V1877" t="s">
        <v>1784</v>
      </c>
      <c r="W1877">
        <v>0</v>
      </c>
      <c r="X1877">
        <v>10</v>
      </c>
      <c r="Y1877">
        <v>-12.5</v>
      </c>
      <c r="Z1877" s="14">
        <f t="shared" si="96"/>
        <v>15.217391304347828</v>
      </c>
      <c r="AA1877">
        <f>정리!U1877</f>
        <v>38</v>
      </c>
      <c r="AB1877">
        <f>정리!V1877</f>
        <v>82.899999999999991</v>
      </c>
      <c r="AC1877">
        <f>정리!W1877</f>
        <v>92000</v>
      </c>
      <c r="AD1877">
        <f>정리!X1877</f>
        <v>14000</v>
      </c>
      <c r="AE1877" t="s">
        <v>4853</v>
      </c>
    </row>
    <row r="1878" spans="1:31" x14ac:dyDescent="0.3">
      <c r="A1878" s="1" t="s">
        <v>1673</v>
      </c>
      <c r="B1878" s="2" t="s">
        <v>1783</v>
      </c>
      <c r="C1878" s="3">
        <v>1999</v>
      </c>
      <c r="D1878" s="4">
        <v>772</v>
      </c>
      <c r="E1878" s="5">
        <v>116</v>
      </c>
      <c r="F1878" s="6">
        <v>35</v>
      </c>
      <c r="G1878" s="5">
        <v>84.9</v>
      </c>
      <c r="H1878" s="7">
        <v>26</v>
      </c>
      <c r="I1878" s="8">
        <v>361</v>
      </c>
      <c r="J1878" s="9">
        <f>정리!J1878</f>
        <v>95000</v>
      </c>
      <c r="K1878" s="9" t="str">
        <f>정리!K1878</f>
        <v>고</v>
      </c>
      <c r="L1878" s="9">
        <f>정리!L1878</f>
        <v>0</v>
      </c>
      <c r="M1878" s="9">
        <f>정리!M1878</f>
        <v>0</v>
      </c>
      <c r="N1878" s="10">
        <f t="shared" si="94"/>
        <v>95000</v>
      </c>
      <c r="O1878" s="15">
        <f t="shared" si="95"/>
        <v>0</v>
      </c>
      <c r="P1878" s="11">
        <v>3</v>
      </c>
      <c r="Q1878" s="11">
        <v>2</v>
      </c>
      <c r="R1878" s="11" t="s">
        <v>20</v>
      </c>
      <c r="S1878" s="12">
        <v>116</v>
      </c>
      <c r="T1878">
        <v>37.549081999999999</v>
      </c>
      <c r="U1878">
        <v>127.146089</v>
      </c>
      <c r="V1878" t="s">
        <v>1784</v>
      </c>
      <c r="W1878">
        <v>0</v>
      </c>
      <c r="X1878">
        <v>0</v>
      </c>
      <c r="Y1878">
        <v>0</v>
      </c>
      <c r="Z1878" s="14">
        <f t="shared" si="96"/>
        <v>17.391304347826086</v>
      </c>
      <c r="AA1878">
        <f>정리!U1878</f>
        <v>38</v>
      </c>
      <c r="AB1878">
        <f>정리!V1878</f>
        <v>82.899999999999991</v>
      </c>
      <c r="AC1878">
        <f>정리!W1878</f>
        <v>115000</v>
      </c>
      <c r="AD1878">
        <f>정리!X1878</f>
        <v>20000</v>
      </c>
      <c r="AE1878" t="s">
        <v>4853</v>
      </c>
    </row>
    <row r="1879" spans="1:31" x14ac:dyDescent="0.3">
      <c r="A1879" s="1" t="s">
        <v>1673</v>
      </c>
      <c r="B1879" s="2" t="s">
        <v>1785</v>
      </c>
      <c r="C1879" s="3">
        <v>1988</v>
      </c>
      <c r="D1879" s="4">
        <v>226</v>
      </c>
      <c r="E1879" s="5">
        <v>80.099999999999994</v>
      </c>
      <c r="F1879" s="6">
        <v>24</v>
      </c>
      <c r="G1879" s="5">
        <v>57.1</v>
      </c>
      <c r="H1879" s="7">
        <v>17</v>
      </c>
      <c r="I1879" s="8">
        <v>140</v>
      </c>
      <c r="J1879" s="9">
        <f>정리!J1879</f>
        <v>73000</v>
      </c>
      <c r="K1879" s="9">
        <f>정리!K1879</f>
        <v>14</v>
      </c>
      <c r="L1879" s="9">
        <f>정리!L1879</f>
        <v>45000</v>
      </c>
      <c r="M1879" s="9" t="str">
        <f>정리!M1879</f>
        <v>고</v>
      </c>
      <c r="N1879" s="10">
        <f t="shared" si="94"/>
        <v>28000</v>
      </c>
      <c r="O1879" s="15">
        <f t="shared" si="95"/>
        <v>61.643835616438359</v>
      </c>
      <c r="P1879" s="11">
        <v>2</v>
      </c>
      <c r="Q1879" s="11">
        <v>1</v>
      </c>
      <c r="R1879" s="11" t="s">
        <v>20</v>
      </c>
      <c r="S1879" s="12">
        <v>80</v>
      </c>
      <c r="T1879">
        <v>37.548910999999997</v>
      </c>
      <c r="U1879">
        <v>127.14868199999999</v>
      </c>
      <c r="V1879" t="s">
        <v>1786</v>
      </c>
      <c r="W1879">
        <v>0</v>
      </c>
      <c r="X1879">
        <v>0</v>
      </c>
      <c r="Y1879">
        <v>0</v>
      </c>
      <c r="Z1879" s="14">
        <f t="shared" si="96"/>
        <v>18.879875541726861</v>
      </c>
      <c r="AA1879">
        <f>정리!U1879</f>
        <v>39</v>
      </c>
      <c r="AB1879">
        <f>정리!V1879</f>
        <v>80</v>
      </c>
      <c r="AC1879">
        <f>정리!W1879</f>
        <v>89990</v>
      </c>
      <c r="AD1879">
        <f>정리!X1879</f>
        <v>16990</v>
      </c>
      <c r="AE1879" t="s">
        <v>4850</v>
      </c>
    </row>
    <row r="1880" spans="1:31" x14ac:dyDescent="0.3">
      <c r="A1880" s="1" t="s">
        <v>1673</v>
      </c>
      <c r="B1880" s="2" t="s">
        <v>1785</v>
      </c>
      <c r="C1880" s="3">
        <v>1988</v>
      </c>
      <c r="D1880" s="4">
        <v>226</v>
      </c>
      <c r="E1880" s="5">
        <v>101.5</v>
      </c>
      <c r="F1880" s="6">
        <v>31</v>
      </c>
      <c r="G1880" s="5">
        <v>84.7</v>
      </c>
      <c r="H1880" s="7">
        <v>26</v>
      </c>
      <c r="I1880" s="8">
        <v>71</v>
      </c>
      <c r="J1880" s="9">
        <f>정리!J1880</f>
        <v>93000</v>
      </c>
      <c r="K1880" s="9">
        <f>정리!K1880</f>
        <v>5</v>
      </c>
      <c r="L1880" s="9">
        <f>정리!L1880</f>
        <v>50000</v>
      </c>
      <c r="M1880" s="9">
        <f>정리!M1880</f>
        <v>8</v>
      </c>
      <c r="N1880" s="10">
        <f t="shared" si="94"/>
        <v>43000</v>
      </c>
      <c r="O1880" s="15">
        <f t="shared" si="95"/>
        <v>53.763440860215049</v>
      </c>
      <c r="P1880" s="11">
        <v>3</v>
      </c>
      <c r="Q1880" s="11">
        <v>1</v>
      </c>
      <c r="R1880" s="11" t="s">
        <v>22</v>
      </c>
      <c r="S1880" s="12">
        <v>101</v>
      </c>
      <c r="T1880">
        <v>37.548910999999997</v>
      </c>
      <c r="U1880">
        <v>127.14868199999999</v>
      </c>
      <c r="V1880" t="s">
        <v>1786</v>
      </c>
      <c r="W1880">
        <v>0</v>
      </c>
      <c r="X1880">
        <v>0</v>
      </c>
      <c r="Y1880">
        <v>0</v>
      </c>
      <c r="Z1880" s="14">
        <f t="shared" si="96"/>
        <v>9.7087378640776691</v>
      </c>
      <c r="AA1880">
        <f>정리!U1880</f>
        <v>39</v>
      </c>
      <c r="AB1880">
        <f>정리!V1880</f>
        <v>80</v>
      </c>
      <c r="AC1880">
        <f>정리!W1880</f>
        <v>103000</v>
      </c>
      <c r="AD1880">
        <f>정리!X1880</f>
        <v>10000</v>
      </c>
      <c r="AE1880" t="s">
        <v>4850</v>
      </c>
    </row>
    <row r="1881" spans="1:31" x14ac:dyDescent="0.3">
      <c r="A1881" s="1" t="s">
        <v>1673</v>
      </c>
      <c r="B1881" s="2" t="s">
        <v>1787</v>
      </c>
      <c r="C1881" s="3">
        <v>1985</v>
      </c>
      <c r="D1881" s="4">
        <v>1320</v>
      </c>
      <c r="E1881" s="5">
        <v>106.4</v>
      </c>
      <c r="F1881" s="6">
        <v>32</v>
      </c>
      <c r="G1881" s="5">
        <v>83.5</v>
      </c>
      <c r="H1881" s="7">
        <v>25</v>
      </c>
      <c r="I1881" s="8">
        <v>720</v>
      </c>
      <c r="J1881" s="9">
        <f>정리!J1881</f>
        <v>129000</v>
      </c>
      <c r="K1881" s="9" t="str">
        <f>정리!K1881</f>
        <v>고</v>
      </c>
      <c r="L1881" s="9">
        <f>정리!L1881</f>
        <v>50000</v>
      </c>
      <c r="M1881" s="9" t="str">
        <f>정리!M1881</f>
        <v>고</v>
      </c>
      <c r="N1881" s="10">
        <f t="shared" si="94"/>
        <v>79000</v>
      </c>
      <c r="O1881" s="15">
        <f t="shared" si="95"/>
        <v>38.759689922480625</v>
      </c>
      <c r="P1881" s="11">
        <v>3</v>
      </c>
      <c r="Q1881" s="11">
        <v>1</v>
      </c>
      <c r="R1881" s="11" t="s">
        <v>81</v>
      </c>
      <c r="S1881" s="12" t="s">
        <v>128</v>
      </c>
      <c r="T1881">
        <v>37.547941000000002</v>
      </c>
      <c r="U1881">
        <v>127.151556</v>
      </c>
      <c r="V1881" t="s">
        <v>1788</v>
      </c>
      <c r="W1881">
        <v>0</v>
      </c>
      <c r="X1881">
        <v>0</v>
      </c>
      <c r="Y1881">
        <v>0</v>
      </c>
      <c r="Z1881" s="14">
        <f t="shared" si="96"/>
        <v>12.542372881355931</v>
      </c>
      <c r="AA1881">
        <f>정리!U1881</f>
        <v>41</v>
      </c>
      <c r="AB1881">
        <f>정리!V1881</f>
        <v>80</v>
      </c>
      <c r="AC1881">
        <f>정리!W1881</f>
        <v>147500</v>
      </c>
      <c r="AD1881">
        <f>정리!X1881</f>
        <v>18500</v>
      </c>
      <c r="AE1881" t="s">
        <v>4850</v>
      </c>
    </row>
    <row r="1882" spans="1:31" x14ac:dyDescent="0.3">
      <c r="A1882" s="1" t="s">
        <v>1673</v>
      </c>
      <c r="B1882" s="2" t="s">
        <v>1789</v>
      </c>
      <c r="C1882" s="3">
        <v>1984</v>
      </c>
      <c r="D1882" s="4">
        <v>768</v>
      </c>
      <c r="E1882" s="5">
        <v>80.3</v>
      </c>
      <c r="F1882" s="6">
        <v>24</v>
      </c>
      <c r="G1882" s="5">
        <v>57</v>
      </c>
      <c r="H1882" s="7">
        <v>17</v>
      </c>
      <c r="I1882" s="8">
        <v>66</v>
      </c>
      <c r="J1882" s="9">
        <f>정리!J1882</f>
        <v>0</v>
      </c>
      <c r="K1882" s="9">
        <f>정리!K1882</f>
        <v>0</v>
      </c>
      <c r="L1882" s="9">
        <f>정리!L1882</f>
        <v>33000</v>
      </c>
      <c r="M1882" s="9" t="str">
        <f>정리!M1882</f>
        <v>저</v>
      </c>
      <c r="N1882" s="10">
        <f t="shared" si="94"/>
        <v>-33000</v>
      </c>
      <c r="O1882" s="15">
        <f t="shared" si="95"/>
        <v>0</v>
      </c>
      <c r="P1882" s="11">
        <v>2</v>
      </c>
      <c r="Q1882" s="11">
        <v>1</v>
      </c>
      <c r="R1882" s="11" t="s">
        <v>22</v>
      </c>
      <c r="S1882" s="12">
        <v>80</v>
      </c>
      <c r="T1882">
        <v>37.547421</v>
      </c>
      <c r="U1882">
        <v>127.148167</v>
      </c>
      <c r="V1882" t="s">
        <v>1790</v>
      </c>
      <c r="W1882">
        <v>0</v>
      </c>
      <c r="X1882">
        <v>0</v>
      </c>
      <c r="Y1882">
        <v>0</v>
      </c>
      <c r="Z1882" s="14">
        <f t="shared" si="96"/>
        <v>300</v>
      </c>
      <c r="AA1882">
        <f>정리!U1882</f>
        <v>50</v>
      </c>
      <c r="AB1882">
        <f>정리!V1882</f>
        <v>0</v>
      </c>
      <c r="AC1882">
        <f>정리!W1882</f>
        <v>109500</v>
      </c>
      <c r="AD1882">
        <f>정리!X1882</f>
        <v>-300</v>
      </c>
      <c r="AE1882">
        <v>0</v>
      </c>
    </row>
    <row r="1883" spans="1:31" x14ac:dyDescent="0.3">
      <c r="A1883" s="1" t="s">
        <v>1673</v>
      </c>
      <c r="B1883" s="2" t="s">
        <v>1789</v>
      </c>
      <c r="C1883" s="3">
        <v>1984</v>
      </c>
      <c r="D1883" s="4">
        <v>768</v>
      </c>
      <c r="E1883" s="5">
        <v>92.9</v>
      </c>
      <c r="F1883" s="6">
        <v>28</v>
      </c>
      <c r="G1883" s="5">
        <v>66.900000000000006</v>
      </c>
      <c r="H1883" s="7">
        <v>20</v>
      </c>
      <c r="I1883" s="8">
        <v>220</v>
      </c>
      <c r="J1883" s="9">
        <f>정리!J1883</f>
        <v>102000</v>
      </c>
      <c r="K1883" s="9" t="str">
        <f>정리!K1883</f>
        <v>고</v>
      </c>
      <c r="L1883" s="9">
        <f>정리!L1883</f>
        <v>0</v>
      </c>
      <c r="M1883" s="9">
        <f>정리!M1883</f>
        <v>0</v>
      </c>
      <c r="N1883" s="10">
        <f t="shared" si="94"/>
        <v>102000</v>
      </c>
      <c r="O1883" s="15">
        <f t="shared" si="95"/>
        <v>0</v>
      </c>
      <c r="P1883" s="11">
        <v>3</v>
      </c>
      <c r="Q1883" s="11">
        <v>1</v>
      </c>
      <c r="R1883" s="11" t="s">
        <v>22</v>
      </c>
      <c r="S1883" s="12">
        <v>92</v>
      </c>
      <c r="T1883">
        <v>37.547421</v>
      </c>
      <c r="U1883">
        <v>127.148167</v>
      </c>
      <c r="V1883" t="s">
        <v>1790</v>
      </c>
      <c r="W1883">
        <v>0</v>
      </c>
      <c r="X1883">
        <v>0</v>
      </c>
      <c r="Y1883">
        <v>0</v>
      </c>
      <c r="Z1883" s="14">
        <f t="shared" si="96"/>
        <v>5.5555555555555554</v>
      </c>
      <c r="AA1883">
        <f>정리!U1883</f>
        <v>50</v>
      </c>
      <c r="AB1883">
        <f>정리!V1883</f>
        <v>0</v>
      </c>
      <c r="AC1883">
        <f>정리!W1883</f>
        <v>108000</v>
      </c>
      <c r="AD1883">
        <f>정리!X1883</f>
        <v>6000</v>
      </c>
      <c r="AE1883">
        <v>0</v>
      </c>
    </row>
    <row r="1884" spans="1:31" x14ac:dyDescent="0.3">
      <c r="A1884" s="1" t="s">
        <v>1673</v>
      </c>
      <c r="B1884" s="2" t="s">
        <v>1789</v>
      </c>
      <c r="C1884" s="3">
        <v>1984</v>
      </c>
      <c r="D1884" s="4">
        <v>768</v>
      </c>
      <c r="E1884" s="5">
        <v>94.4</v>
      </c>
      <c r="F1884" s="6">
        <v>29</v>
      </c>
      <c r="G1884" s="5">
        <v>71.2</v>
      </c>
      <c r="H1884" s="7">
        <v>22</v>
      </c>
      <c r="I1884" s="8">
        <v>96</v>
      </c>
      <c r="J1884" s="9">
        <f>정리!J1884</f>
        <v>108000</v>
      </c>
      <c r="K1884" s="9" t="str">
        <f>정리!K1884</f>
        <v>고</v>
      </c>
      <c r="L1884" s="9">
        <f>정리!L1884</f>
        <v>50000</v>
      </c>
      <c r="M1884" s="9" t="str">
        <f>정리!M1884</f>
        <v>중</v>
      </c>
      <c r="N1884" s="10">
        <f t="shared" si="94"/>
        <v>58000</v>
      </c>
      <c r="O1884" s="15">
        <f t="shared" si="95"/>
        <v>46.296296296296298</v>
      </c>
      <c r="P1884" s="11">
        <v>3</v>
      </c>
      <c r="Q1884" s="11">
        <v>1</v>
      </c>
      <c r="R1884" s="11" t="s">
        <v>22</v>
      </c>
      <c r="S1884" s="12">
        <v>94</v>
      </c>
      <c r="T1884">
        <v>37.547421</v>
      </c>
      <c r="U1884">
        <v>127.148167</v>
      </c>
      <c r="V1884" t="s">
        <v>1791</v>
      </c>
      <c r="W1884">
        <v>0</v>
      </c>
      <c r="X1884">
        <v>0</v>
      </c>
      <c r="Y1884">
        <v>0</v>
      </c>
      <c r="Z1884" s="14">
        <f t="shared" si="96"/>
        <v>6.0869565217391308</v>
      </c>
      <c r="AA1884">
        <f>정리!U1884</f>
        <v>50</v>
      </c>
      <c r="AB1884">
        <f>정리!V1884</f>
        <v>0</v>
      </c>
      <c r="AC1884">
        <f>정리!W1884</f>
        <v>115000</v>
      </c>
      <c r="AD1884">
        <f>정리!X1884</f>
        <v>7000</v>
      </c>
      <c r="AE1884">
        <v>0</v>
      </c>
    </row>
    <row r="1885" spans="1:31" x14ac:dyDescent="0.3">
      <c r="A1885" s="1" t="s">
        <v>1673</v>
      </c>
      <c r="B1885" s="2" t="s">
        <v>1789</v>
      </c>
      <c r="C1885" s="3">
        <v>1984</v>
      </c>
      <c r="D1885" s="4">
        <v>768</v>
      </c>
      <c r="E1885" s="5">
        <v>112.4</v>
      </c>
      <c r="F1885" s="6">
        <v>34</v>
      </c>
      <c r="G1885" s="5">
        <v>82.5</v>
      </c>
      <c r="H1885" s="7">
        <v>25</v>
      </c>
      <c r="I1885" s="8">
        <v>140</v>
      </c>
      <c r="J1885" s="9">
        <f>정리!J1885</f>
        <v>115000</v>
      </c>
      <c r="K1885" s="9" t="str">
        <f>정리!K1885</f>
        <v>고</v>
      </c>
      <c r="L1885" s="9">
        <f>정리!L1885</f>
        <v>0</v>
      </c>
      <c r="M1885" s="9">
        <f>정리!M1885</f>
        <v>0</v>
      </c>
      <c r="N1885" s="10">
        <f t="shared" si="94"/>
        <v>115000</v>
      </c>
      <c r="O1885" s="15">
        <f t="shared" si="95"/>
        <v>0</v>
      </c>
      <c r="P1885" s="11">
        <v>4</v>
      </c>
      <c r="Q1885" s="11">
        <v>1</v>
      </c>
      <c r="R1885" s="11" t="s">
        <v>20</v>
      </c>
      <c r="S1885" s="12">
        <v>112</v>
      </c>
      <c r="T1885">
        <v>37.547421</v>
      </c>
      <c r="U1885">
        <v>127.148167</v>
      </c>
      <c r="V1885" t="s">
        <v>1790</v>
      </c>
      <c r="W1885">
        <v>0</v>
      </c>
      <c r="X1885">
        <v>0</v>
      </c>
      <c r="Y1885">
        <v>0</v>
      </c>
      <c r="Z1885" s="14">
        <f t="shared" si="96"/>
        <v>22.297297297297298</v>
      </c>
      <c r="AA1885">
        <f>정리!U1885</f>
        <v>50</v>
      </c>
      <c r="AB1885">
        <f>정리!V1885</f>
        <v>0</v>
      </c>
      <c r="AC1885">
        <f>정리!W1885</f>
        <v>148000</v>
      </c>
      <c r="AD1885">
        <f>정리!X1885</f>
        <v>33000</v>
      </c>
      <c r="AE1885">
        <v>0</v>
      </c>
    </row>
    <row r="1886" spans="1:31" x14ac:dyDescent="0.3">
      <c r="A1886" s="1" t="s">
        <v>1673</v>
      </c>
      <c r="B1886" s="2" t="s">
        <v>1789</v>
      </c>
      <c r="C1886" s="3">
        <v>1984</v>
      </c>
      <c r="D1886" s="4">
        <v>768</v>
      </c>
      <c r="E1886" s="5">
        <v>127.8</v>
      </c>
      <c r="F1886" s="6">
        <v>39</v>
      </c>
      <c r="G1886" s="5">
        <v>106.7</v>
      </c>
      <c r="H1886" s="7">
        <v>32</v>
      </c>
      <c r="I1886" s="8">
        <v>66</v>
      </c>
      <c r="J1886" s="9">
        <f>정리!J1886</f>
        <v>0</v>
      </c>
      <c r="K1886" s="9">
        <f>정리!K1886</f>
        <v>0</v>
      </c>
      <c r="L1886" s="9">
        <f>정리!L1886</f>
        <v>57000</v>
      </c>
      <c r="M1886" s="9">
        <f>정리!M1886</f>
        <v>3</v>
      </c>
      <c r="N1886" s="10">
        <f t="shared" si="94"/>
        <v>-57000</v>
      </c>
      <c r="O1886" s="15">
        <f t="shared" si="95"/>
        <v>0</v>
      </c>
      <c r="P1886" s="11">
        <v>4</v>
      </c>
      <c r="Q1886" s="11">
        <v>2</v>
      </c>
      <c r="R1886" s="11" t="s">
        <v>22</v>
      </c>
      <c r="S1886" s="12">
        <v>127</v>
      </c>
      <c r="T1886">
        <v>37.547421</v>
      </c>
      <c r="U1886">
        <v>127.148167</v>
      </c>
      <c r="V1886" t="s">
        <v>1790</v>
      </c>
      <c r="W1886">
        <v>0</v>
      </c>
      <c r="X1886">
        <v>0</v>
      </c>
      <c r="Y1886">
        <v>0</v>
      </c>
      <c r="Z1886" s="14">
        <f t="shared" si="96"/>
        <v>300</v>
      </c>
      <c r="AA1886">
        <f>정리!U1886</f>
        <v>50</v>
      </c>
      <c r="AB1886">
        <f>정리!V1886</f>
        <v>0</v>
      </c>
      <c r="AC1886">
        <f>정리!W1886</f>
        <v>133000</v>
      </c>
      <c r="AD1886">
        <f>정리!X1886</f>
        <v>-300</v>
      </c>
      <c r="AE1886">
        <v>0</v>
      </c>
    </row>
    <row r="1887" spans="1:31" x14ac:dyDescent="0.3">
      <c r="A1887" s="1" t="s">
        <v>1673</v>
      </c>
      <c r="B1887" s="2" t="s">
        <v>1789</v>
      </c>
      <c r="C1887" s="3">
        <v>1984</v>
      </c>
      <c r="D1887" s="4">
        <v>768</v>
      </c>
      <c r="E1887" s="5">
        <v>142.1</v>
      </c>
      <c r="F1887" s="6">
        <v>43</v>
      </c>
      <c r="G1887" s="5">
        <v>117.8</v>
      </c>
      <c r="H1887" s="7">
        <v>36</v>
      </c>
      <c r="I1887" s="8">
        <v>60</v>
      </c>
      <c r="J1887" s="9">
        <f>정리!J1887</f>
        <v>143000</v>
      </c>
      <c r="K1887" s="9" t="str">
        <f>정리!K1887</f>
        <v>고</v>
      </c>
      <c r="L1887" s="9">
        <f>정리!L1887</f>
        <v>0</v>
      </c>
      <c r="M1887" s="9">
        <f>정리!M1887</f>
        <v>0</v>
      </c>
      <c r="N1887" s="10">
        <f t="shared" si="94"/>
        <v>143000</v>
      </c>
      <c r="O1887" s="15">
        <f t="shared" si="95"/>
        <v>0</v>
      </c>
      <c r="P1887" s="11">
        <v>4</v>
      </c>
      <c r="Q1887" s="11">
        <v>2</v>
      </c>
      <c r="R1887" s="11" t="s">
        <v>20</v>
      </c>
      <c r="S1887" s="12">
        <v>142</v>
      </c>
      <c r="T1887">
        <v>37.547421</v>
      </c>
      <c r="U1887">
        <v>127.148167</v>
      </c>
      <c r="V1887" t="s">
        <v>1790</v>
      </c>
      <c r="W1887">
        <v>0</v>
      </c>
      <c r="X1887">
        <v>0</v>
      </c>
      <c r="Y1887">
        <v>0</v>
      </c>
      <c r="Z1887" s="14">
        <f t="shared" si="96"/>
        <v>2.054794520547945</v>
      </c>
      <c r="AA1887">
        <f>정리!U1887</f>
        <v>50</v>
      </c>
      <c r="AB1887">
        <f>정리!V1887</f>
        <v>0</v>
      </c>
      <c r="AC1887">
        <f>정리!W1887</f>
        <v>146000</v>
      </c>
      <c r="AD1887">
        <f>정리!X1887</f>
        <v>3000</v>
      </c>
      <c r="AE1887">
        <v>0</v>
      </c>
    </row>
    <row r="1888" spans="1:31" x14ac:dyDescent="0.3">
      <c r="A1888" s="1" t="s">
        <v>1673</v>
      </c>
      <c r="B1888" s="2" t="s">
        <v>1789</v>
      </c>
      <c r="C1888" s="3">
        <v>1984</v>
      </c>
      <c r="D1888" s="4">
        <v>768</v>
      </c>
      <c r="E1888" s="5">
        <v>176.4</v>
      </c>
      <c r="F1888" s="6">
        <v>53</v>
      </c>
      <c r="G1888" s="5">
        <v>146.5</v>
      </c>
      <c r="H1888" s="7">
        <v>44</v>
      </c>
      <c r="I1888" s="8">
        <v>60</v>
      </c>
      <c r="J1888" s="9">
        <f>정리!J1888</f>
        <v>0</v>
      </c>
      <c r="K1888" s="9">
        <f>정리!K1888</f>
        <v>0</v>
      </c>
      <c r="L1888" s="9">
        <f>정리!L1888</f>
        <v>0</v>
      </c>
      <c r="M1888" s="9">
        <f>정리!M1888</f>
        <v>0</v>
      </c>
      <c r="N1888" s="10">
        <f t="shared" si="94"/>
        <v>0</v>
      </c>
      <c r="O1888" s="15">
        <f t="shared" si="95"/>
        <v>0</v>
      </c>
      <c r="P1888" s="11">
        <v>5</v>
      </c>
      <c r="Q1888" s="11">
        <v>2</v>
      </c>
      <c r="R1888" s="11" t="s">
        <v>20</v>
      </c>
      <c r="S1888" s="12">
        <v>176</v>
      </c>
      <c r="T1888">
        <v>37.547421</v>
      </c>
      <c r="U1888">
        <v>127.148167</v>
      </c>
      <c r="V1888" t="s">
        <v>1790</v>
      </c>
      <c r="W1888">
        <v>0</v>
      </c>
      <c r="X1888">
        <v>0</v>
      </c>
      <c r="Y1888">
        <v>0</v>
      </c>
      <c r="Z1888" s="14">
        <f t="shared" si="96"/>
        <v>300</v>
      </c>
      <c r="AA1888">
        <f>정리!U1888</f>
        <v>50</v>
      </c>
      <c r="AB1888">
        <f>정리!V1888</f>
        <v>0</v>
      </c>
      <c r="AC1888">
        <f>정리!W1888</f>
        <v>162000</v>
      </c>
      <c r="AD1888">
        <f>정리!X1888</f>
        <v>-300</v>
      </c>
      <c r="AE1888">
        <v>0</v>
      </c>
    </row>
    <row r="1889" spans="1:31" x14ac:dyDescent="0.3">
      <c r="A1889" s="1" t="s">
        <v>1673</v>
      </c>
      <c r="B1889" s="2" t="s">
        <v>1792</v>
      </c>
      <c r="C1889" s="3">
        <v>1983</v>
      </c>
      <c r="D1889" s="4">
        <v>2400</v>
      </c>
      <c r="E1889" s="5">
        <v>59.9</v>
      </c>
      <c r="F1889" s="6">
        <v>18</v>
      </c>
      <c r="G1889" s="5">
        <v>42.9</v>
      </c>
      <c r="H1889" s="7">
        <v>13</v>
      </c>
      <c r="I1889" s="8">
        <v>270</v>
      </c>
      <c r="J1889" s="9">
        <f>정리!J1889</f>
        <v>100000</v>
      </c>
      <c r="K1889" s="9" t="str">
        <f>정리!K1889</f>
        <v>중</v>
      </c>
      <c r="L1889" s="9">
        <f>정리!L1889</f>
        <v>0</v>
      </c>
      <c r="M1889" s="9">
        <f>정리!M1889</f>
        <v>0</v>
      </c>
      <c r="N1889" s="10">
        <f t="shared" si="94"/>
        <v>100000</v>
      </c>
      <c r="O1889" s="15">
        <f t="shared" si="95"/>
        <v>0</v>
      </c>
      <c r="P1889" s="11">
        <v>2</v>
      </c>
      <c r="Q1889" s="11">
        <v>1</v>
      </c>
      <c r="R1889" s="11" t="s">
        <v>20</v>
      </c>
      <c r="S1889" s="12">
        <v>59</v>
      </c>
      <c r="T1889">
        <v>37.552103000000002</v>
      </c>
      <c r="U1889">
        <v>127.14899699999999</v>
      </c>
      <c r="V1889" t="s">
        <v>1793</v>
      </c>
      <c r="W1889">
        <v>0</v>
      </c>
      <c r="X1889">
        <v>0</v>
      </c>
      <c r="Y1889">
        <v>0</v>
      </c>
      <c r="Z1889" s="14">
        <f t="shared" si="96"/>
        <v>9.0909090909090917</v>
      </c>
      <c r="AA1889">
        <f>정리!U1889</f>
        <v>50</v>
      </c>
      <c r="AB1889">
        <f>정리!V1889</f>
        <v>0</v>
      </c>
      <c r="AC1889">
        <f>정리!W1889</f>
        <v>110000</v>
      </c>
      <c r="AD1889">
        <f>정리!X1889</f>
        <v>10000</v>
      </c>
      <c r="AE1889">
        <v>0</v>
      </c>
    </row>
    <row r="1890" spans="1:31" x14ac:dyDescent="0.3">
      <c r="A1890" s="1" t="s">
        <v>1673</v>
      </c>
      <c r="B1890" s="2" t="s">
        <v>1792</v>
      </c>
      <c r="C1890" s="3">
        <v>1983</v>
      </c>
      <c r="D1890" s="4">
        <v>2400</v>
      </c>
      <c r="E1890" s="5">
        <v>76.400000000000006</v>
      </c>
      <c r="F1890" s="6">
        <v>23</v>
      </c>
      <c r="G1890" s="5">
        <v>54.8</v>
      </c>
      <c r="H1890" s="7">
        <v>17</v>
      </c>
      <c r="I1890" s="8">
        <v>495</v>
      </c>
      <c r="J1890" s="9">
        <f>정리!J1890</f>
        <v>119000</v>
      </c>
      <c r="K1890" s="9">
        <f>정리!K1890</f>
        <v>7</v>
      </c>
      <c r="L1890" s="9">
        <f>정리!L1890</f>
        <v>0</v>
      </c>
      <c r="M1890" s="9">
        <f>정리!M1890</f>
        <v>0</v>
      </c>
      <c r="N1890" s="10">
        <f t="shared" si="94"/>
        <v>119000</v>
      </c>
      <c r="O1890" s="15">
        <f t="shared" si="95"/>
        <v>0</v>
      </c>
      <c r="P1890" s="11">
        <v>3</v>
      </c>
      <c r="Q1890" s="11">
        <v>1</v>
      </c>
      <c r="R1890" s="11" t="s">
        <v>20</v>
      </c>
      <c r="S1890" s="12">
        <v>76</v>
      </c>
      <c r="T1890">
        <v>37.552103000000002</v>
      </c>
      <c r="U1890">
        <v>127.14899699999999</v>
      </c>
      <c r="V1890" t="s">
        <v>1793</v>
      </c>
      <c r="W1890">
        <v>1.5957446808510638</v>
      </c>
      <c r="X1890">
        <v>0</v>
      </c>
      <c r="Y1890">
        <v>2.7777777777777777</v>
      </c>
      <c r="Z1890" s="14">
        <f t="shared" si="96"/>
        <v>7.03125</v>
      </c>
      <c r="AA1890">
        <f>정리!U1890</f>
        <v>50</v>
      </c>
      <c r="AB1890">
        <f>정리!V1890</f>
        <v>0</v>
      </c>
      <c r="AC1890">
        <f>정리!W1890</f>
        <v>128000</v>
      </c>
      <c r="AD1890">
        <f>정리!X1890</f>
        <v>9000</v>
      </c>
      <c r="AE1890">
        <v>0</v>
      </c>
    </row>
    <row r="1891" spans="1:31" x14ac:dyDescent="0.3">
      <c r="A1891" s="1" t="s">
        <v>1673</v>
      </c>
      <c r="B1891" s="2" t="s">
        <v>1792</v>
      </c>
      <c r="C1891" s="3">
        <v>1983</v>
      </c>
      <c r="D1891" s="4">
        <v>2400</v>
      </c>
      <c r="E1891" s="5">
        <v>90</v>
      </c>
      <c r="F1891" s="6">
        <v>27</v>
      </c>
      <c r="G1891" s="5">
        <v>66.900000000000006</v>
      </c>
      <c r="H1891" s="7">
        <v>20</v>
      </c>
      <c r="I1891" s="8">
        <v>663</v>
      </c>
      <c r="J1891" s="9">
        <f>정리!J1891</f>
        <v>139500</v>
      </c>
      <c r="K1891" s="9" t="str">
        <f>정리!K1891</f>
        <v>고</v>
      </c>
      <c r="L1891" s="9">
        <f>정리!L1891</f>
        <v>40000</v>
      </c>
      <c r="M1891" s="9">
        <f>정리!M1891</f>
        <v>5</v>
      </c>
      <c r="N1891" s="10">
        <f t="shared" si="94"/>
        <v>99500</v>
      </c>
      <c r="O1891" s="15">
        <f t="shared" si="95"/>
        <v>28.673835125448026</v>
      </c>
      <c r="P1891" s="11">
        <v>3</v>
      </c>
      <c r="Q1891" s="11">
        <v>1</v>
      </c>
      <c r="R1891" s="11" t="s">
        <v>20</v>
      </c>
      <c r="S1891" s="12">
        <v>90</v>
      </c>
      <c r="T1891">
        <v>37.552103000000002</v>
      </c>
      <c r="U1891">
        <v>127.14899699999999</v>
      </c>
      <c r="V1891" t="s">
        <v>1793</v>
      </c>
      <c r="W1891">
        <v>0</v>
      </c>
      <c r="X1891">
        <v>10.256410256410255</v>
      </c>
      <c r="Y1891">
        <v>-5.3333333333333339</v>
      </c>
      <c r="Z1891" s="14">
        <f t="shared" si="96"/>
        <v>6.375838926174497</v>
      </c>
      <c r="AA1891">
        <f>정리!U1891</f>
        <v>50</v>
      </c>
      <c r="AB1891">
        <f>정리!V1891</f>
        <v>0</v>
      </c>
      <c r="AC1891">
        <f>정리!W1891</f>
        <v>149000</v>
      </c>
      <c r="AD1891">
        <f>정리!X1891</f>
        <v>9500</v>
      </c>
      <c r="AE1891">
        <v>0</v>
      </c>
    </row>
    <row r="1892" spans="1:31" x14ac:dyDescent="0.3">
      <c r="A1892" s="1" t="s">
        <v>1673</v>
      </c>
      <c r="B1892" s="2" t="s">
        <v>1792</v>
      </c>
      <c r="C1892" s="3">
        <v>1983</v>
      </c>
      <c r="D1892" s="4">
        <v>2400</v>
      </c>
      <c r="E1892" s="5">
        <v>99.4</v>
      </c>
      <c r="F1892" s="6">
        <v>30</v>
      </c>
      <c r="G1892" s="5">
        <v>84.8</v>
      </c>
      <c r="H1892" s="7">
        <v>26</v>
      </c>
      <c r="I1892" s="8">
        <v>552</v>
      </c>
      <c r="J1892" s="9">
        <f>정리!J1892</f>
        <v>160000</v>
      </c>
      <c r="K1892" s="9">
        <f>정리!K1892</f>
        <v>5</v>
      </c>
      <c r="L1892" s="9">
        <f>정리!L1892</f>
        <v>55000</v>
      </c>
      <c r="M1892" s="9" t="str">
        <f>정리!M1892</f>
        <v>중</v>
      </c>
      <c r="N1892" s="10">
        <f t="shared" si="94"/>
        <v>105000</v>
      </c>
      <c r="O1892" s="15">
        <f t="shared" si="95"/>
        <v>34.375</v>
      </c>
      <c r="P1892" s="11">
        <v>3</v>
      </c>
      <c r="Q1892" s="11">
        <v>2</v>
      </c>
      <c r="R1892" s="11" t="s">
        <v>22</v>
      </c>
      <c r="S1892" s="12">
        <v>99</v>
      </c>
      <c r="T1892">
        <v>37.552103000000002</v>
      </c>
      <c r="U1892">
        <v>127.14899699999999</v>
      </c>
      <c r="V1892" t="s">
        <v>1793</v>
      </c>
      <c r="W1892">
        <v>0</v>
      </c>
      <c r="X1892">
        <v>20</v>
      </c>
      <c r="Y1892">
        <v>-11.363636363636363</v>
      </c>
      <c r="Z1892" s="14">
        <f t="shared" si="96"/>
        <v>3.3232628398791544</v>
      </c>
      <c r="AA1892">
        <f>정리!U1892</f>
        <v>50</v>
      </c>
      <c r="AB1892">
        <f>정리!V1892</f>
        <v>0</v>
      </c>
      <c r="AC1892">
        <f>정리!W1892</f>
        <v>165500</v>
      </c>
      <c r="AD1892">
        <f>정리!X1892</f>
        <v>5500</v>
      </c>
      <c r="AE1892">
        <v>0</v>
      </c>
    </row>
    <row r="1893" spans="1:31" x14ac:dyDescent="0.3">
      <c r="A1893" s="1" t="s">
        <v>1673</v>
      </c>
      <c r="B1893" s="2" t="s">
        <v>1792</v>
      </c>
      <c r="C1893" s="3">
        <v>1983</v>
      </c>
      <c r="D1893" s="4">
        <v>2400</v>
      </c>
      <c r="E1893" s="5">
        <v>125.4</v>
      </c>
      <c r="F1893" s="6">
        <v>38</v>
      </c>
      <c r="G1893" s="5">
        <v>107.6</v>
      </c>
      <c r="H1893" s="7">
        <v>33</v>
      </c>
      <c r="I1893" s="8">
        <v>270</v>
      </c>
      <c r="J1893" s="9">
        <f>정리!J1893</f>
        <v>178000</v>
      </c>
      <c r="K1893" s="9" t="str">
        <f>정리!K1893</f>
        <v>중</v>
      </c>
      <c r="L1893" s="9">
        <f>정리!L1893</f>
        <v>0</v>
      </c>
      <c r="M1893" s="9">
        <f>정리!M1893</f>
        <v>0</v>
      </c>
      <c r="N1893" s="10">
        <f t="shared" si="94"/>
        <v>178000</v>
      </c>
      <c r="O1893" s="15">
        <f t="shared" si="95"/>
        <v>0</v>
      </c>
      <c r="P1893" s="11">
        <v>4</v>
      </c>
      <c r="Q1893" s="11">
        <v>2</v>
      </c>
      <c r="R1893" s="11" t="s">
        <v>22</v>
      </c>
      <c r="S1893" s="12">
        <v>125</v>
      </c>
      <c r="T1893">
        <v>37.552103000000002</v>
      </c>
      <c r="U1893">
        <v>127.14899699999999</v>
      </c>
      <c r="V1893" t="s">
        <v>1793</v>
      </c>
      <c r="W1893">
        <v>0</v>
      </c>
      <c r="X1893">
        <v>0</v>
      </c>
      <c r="Y1893">
        <v>0</v>
      </c>
      <c r="Z1893" s="14">
        <f t="shared" si="96"/>
        <v>6.3157894736842106</v>
      </c>
      <c r="AA1893">
        <f>정리!U1893</f>
        <v>50</v>
      </c>
      <c r="AB1893">
        <f>정리!V1893</f>
        <v>0</v>
      </c>
      <c r="AC1893">
        <f>정리!W1893</f>
        <v>190000</v>
      </c>
      <c r="AD1893">
        <f>정리!X1893</f>
        <v>12000</v>
      </c>
      <c r="AE1893">
        <v>0</v>
      </c>
    </row>
    <row r="1894" spans="1:31" x14ac:dyDescent="0.3">
      <c r="A1894" s="1" t="s">
        <v>1673</v>
      </c>
      <c r="B1894" s="2" t="s">
        <v>1792</v>
      </c>
      <c r="C1894" s="3">
        <v>1983</v>
      </c>
      <c r="D1894" s="4">
        <v>2400</v>
      </c>
      <c r="E1894" s="5">
        <v>148.19999999999999</v>
      </c>
      <c r="F1894" s="6">
        <v>45</v>
      </c>
      <c r="G1894" s="5">
        <v>128.19999999999999</v>
      </c>
      <c r="H1894" s="7">
        <v>39</v>
      </c>
      <c r="I1894" s="8">
        <v>60</v>
      </c>
      <c r="J1894" s="9">
        <f>정리!J1894</f>
        <v>210000</v>
      </c>
      <c r="K1894" s="9" t="str">
        <f>정리!K1894</f>
        <v>고</v>
      </c>
      <c r="L1894" s="9">
        <f>정리!L1894</f>
        <v>0</v>
      </c>
      <c r="M1894" s="9">
        <f>정리!M1894</f>
        <v>0</v>
      </c>
      <c r="N1894" s="10">
        <f t="shared" ref="N1894:N1957" si="97">J1894-L1894</f>
        <v>210000</v>
      </c>
      <c r="O1894" s="15">
        <f t="shared" si="95"/>
        <v>0</v>
      </c>
      <c r="P1894" s="11">
        <v>4</v>
      </c>
      <c r="Q1894" s="11">
        <v>2</v>
      </c>
      <c r="R1894" s="11" t="s">
        <v>22</v>
      </c>
      <c r="S1894" s="12">
        <v>148</v>
      </c>
      <c r="T1894">
        <v>37.552103000000002</v>
      </c>
      <c r="U1894">
        <v>127.14899699999999</v>
      </c>
      <c r="V1894" t="s">
        <v>1793</v>
      </c>
      <c r="W1894">
        <v>0</v>
      </c>
      <c r="X1894">
        <v>0</v>
      </c>
      <c r="Y1894">
        <v>0</v>
      </c>
      <c r="Z1894" s="14">
        <f t="shared" si="96"/>
        <v>-50.537634408602152</v>
      </c>
      <c r="AA1894">
        <f>정리!U1894</f>
        <v>50</v>
      </c>
      <c r="AB1894">
        <f>정리!V1894</f>
        <v>0</v>
      </c>
      <c r="AC1894">
        <f>정리!W1894</f>
        <v>139500</v>
      </c>
      <c r="AD1894">
        <f>정리!X1894</f>
        <v>-300</v>
      </c>
      <c r="AE1894">
        <v>0</v>
      </c>
    </row>
    <row r="1895" spans="1:31" x14ac:dyDescent="0.3">
      <c r="A1895" s="1" t="s">
        <v>1673</v>
      </c>
      <c r="B1895" s="2" t="s">
        <v>1794</v>
      </c>
      <c r="C1895" s="3">
        <v>1986</v>
      </c>
      <c r="D1895" s="4">
        <v>572</v>
      </c>
      <c r="E1895" s="5">
        <v>103.8</v>
      </c>
      <c r="F1895" s="6">
        <v>31</v>
      </c>
      <c r="G1895" s="5">
        <v>84.9</v>
      </c>
      <c r="H1895" s="7">
        <v>26</v>
      </c>
      <c r="I1895" s="8">
        <v>252</v>
      </c>
      <c r="J1895" s="9">
        <f>정리!J1895</f>
        <v>147000</v>
      </c>
      <c r="K1895" s="9" t="str">
        <f>정리!K1895</f>
        <v>중</v>
      </c>
      <c r="L1895" s="9">
        <f>정리!L1895</f>
        <v>57000</v>
      </c>
      <c r="M1895" s="9" t="str">
        <f>정리!M1895</f>
        <v>고</v>
      </c>
      <c r="N1895" s="10">
        <f t="shared" si="97"/>
        <v>90000</v>
      </c>
      <c r="O1895" s="15">
        <f t="shared" si="95"/>
        <v>38.775510204081634</v>
      </c>
      <c r="P1895" s="11">
        <v>3</v>
      </c>
      <c r="Q1895" s="11">
        <v>1</v>
      </c>
      <c r="R1895" s="11" t="s">
        <v>22</v>
      </c>
      <c r="S1895" s="12">
        <v>103</v>
      </c>
      <c r="T1895">
        <v>37.550955000000002</v>
      </c>
      <c r="U1895">
        <v>127.152179</v>
      </c>
      <c r="V1895" t="s">
        <v>1795</v>
      </c>
      <c r="W1895">
        <v>0</v>
      </c>
      <c r="X1895">
        <v>0</v>
      </c>
      <c r="Y1895">
        <v>0</v>
      </c>
      <c r="Z1895" s="14">
        <f t="shared" si="96"/>
        <v>5.161290322580645</v>
      </c>
      <c r="AA1895">
        <f>정리!U1895</f>
        <v>40</v>
      </c>
      <c r="AB1895">
        <f>정리!V1895</f>
        <v>75.8</v>
      </c>
      <c r="AC1895">
        <f>정리!W1895</f>
        <v>155000</v>
      </c>
      <c r="AD1895">
        <f>정리!X1895</f>
        <v>8000</v>
      </c>
      <c r="AE1895" t="s">
        <v>4848</v>
      </c>
    </row>
    <row r="1896" spans="1:31" x14ac:dyDescent="0.3">
      <c r="A1896" s="1" t="s">
        <v>1673</v>
      </c>
      <c r="B1896" s="2" t="s">
        <v>1794</v>
      </c>
      <c r="C1896" s="3">
        <v>1986</v>
      </c>
      <c r="D1896" s="4">
        <v>572</v>
      </c>
      <c r="E1896" s="5">
        <v>153.80000000000001</v>
      </c>
      <c r="F1896" s="6">
        <v>47</v>
      </c>
      <c r="G1896" s="5">
        <v>133.69999999999999</v>
      </c>
      <c r="H1896" s="7">
        <v>40</v>
      </c>
      <c r="I1896" s="8">
        <v>320</v>
      </c>
      <c r="J1896" s="9">
        <f>정리!J1896</f>
        <v>178000</v>
      </c>
      <c r="K1896" s="9" t="str">
        <f>정리!K1896</f>
        <v>중</v>
      </c>
      <c r="L1896" s="9">
        <f>정리!L1896</f>
        <v>75000</v>
      </c>
      <c r="M1896" s="9" t="str">
        <f>정리!M1896</f>
        <v>저</v>
      </c>
      <c r="N1896" s="10">
        <f t="shared" si="97"/>
        <v>103000</v>
      </c>
      <c r="O1896" s="15">
        <f t="shared" si="95"/>
        <v>42.134831460674157</v>
      </c>
      <c r="P1896" s="11">
        <v>4</v>
      </c>
      <c r="Q1896" s="11">
        <v>2</v>
      </c>
      <c r="R1896" s="11" t="s">
        <v>22</v>
      </c>
      <c r="S1896" s="12">
        <v>153</v>
      </c>
      <c r="T1896">
        <v>37.550955000000002</v>
      </c>
      <c r="U1896">
        <v>127.152179</v>
      </c>
      <c r="V1896" t="s">
        <v>1795</v>
      </c>
      <c r="W1896">
        <v>1.875</v>
      </c>
      <c r="X1896">
        <v>0</v>
      </c>
      <c r="Y1896">
        <v>3.0612244897959182</v>
      </c>
      <c r="Z1896" s="14">
        <f t="shared" si="96"/>
        <v>1.9283746556473829</v>
      </c>
      <c r="AA1896">
        <f>정리!U1896</f>
        <v>40</v>
      </c>
      <c r="AB1896">
        <f>정리!V1896</f>
        <v>75.8</v>
      </c>
      <c r="AC1896">
        <f>정리!W1896</f>
        <v>181500</v>
      </c>
      <c r="AD1896">
        <f>정리!X1896</f>
        <v>3500</v>
      </c>
      <c r="AE1896" t="s">
        <v>4848</v>
      </c>
    </row>
    <row r="1897" spans="1:31" x14ac:dyDescent="0.3">
      <c r="A1897" s="1" t="s">
        <v>1673</v>
      </c>
      <c r="B1897" s="2" t="s">
        <v>1796</v>
      </c>
      <c r="C1897" s="3">
        <v>1986</v>
      </c>
      <c r="D1897" s="4">
        <v>540</v>
      </c>
      <c r="E1897" s="5">
        <v>102.1</v>
      </c>
      <c r="F1897" s="6">
        <v>31</v>
      </c>
      <c r="G1897" s="5">
        <v>84.9</v>
      </c>
      <c r="H1897" s="7">
        <v>26</v>
      </c>
      <c r="I1897" s="8">
        <v>150</v>
      </c>
      <c r="J1897" s="9">
        <f>정리!J1897</f>
        <v>155000</v>
      </c>
      <c r="K1897" s="9" t="str">
        <f>정리!K1897</f>
        <v>중</v>
      </c>
      <c r="L1897" s="9">
        <f>정리!L1897</f>
        <v>0</v>
      </c>
      <c r="M1897" s="9">
        <f>정리!M1897</f>
        <v>0</v>
      </c>
      <c r="N1897" s="10">
        <f t="shared" si="97"/>
        <v>155000</v>
      </c>
      <c r="O1897" s="15">
        <f t="shared" si="95"/>
        <v>0</v>
      </c>
      <c r="P1897" s="11">
        <v>3</v>
      </c>
      <c r="Q1897" s="11">
        <v>1</v>
      </c>
      <c r="R1897" s="11" t="s">
        <v>22</v>
      </c>
      <c r="S1897" s="12">
        <v>102</v>
      </c>
      <c r="T1897">
        <v>37.55059</v>
      </c>
      <c r="U1897">
        <v>127.15535199999999</v>
      </c>
      <c r="V1897" t="s">
        <v>1153</v>
      </c>
      <c r="W1897">
        <v>2.9411764705882351</v>
      </c>
      <c r="X1897">
        <v>0</v>
      </c>
      <c r="Y1897">
        <v>4.9382716049382713</v>
      </c>
      <c r="Z1897" s="14">
        <f t="shared" si="96"/>
        <v>3.125</v>
      </c>
      <c r="AA1897">
        <f>정리!U1897</f>
        <v>42</v>
      </c>
      <c r="AB1897">
        <f>정리!V1897</f>
        <v>87.4</v>
      </c>
      <c r="AC1897">
        <f>정리!W1897</f>
        <v>160000</v>
      </c>
      <c r="AD1897">
        <f>정리!X1897</f>
        <v>5000</v>
      </c>
      <c r="AE1897" t="s">
        <v>4852</v>
      </c>
    </row>
    <row r="1898" spans="1:31" x14ac:dyDescent="0.3">
      <c r="A1898" s="1" t="s">
        <v>1673</v>
      </c>
      <c r="B1898" s="2" t="s">
        <v>1796</v>
      </c>
      <c r="C1898" s="3">
        <v>1986</v>
      </c>
      <c r="D1898" s="4">
        <v>540</v>
      </c>
      <c r="E1898" s="5">
        <v>125.3</v>
      </c>
      <c r="F1898" s="6">
        <v>38</v>
      </c>
      <c r="G1898" s="5">
        <v>106.6</v>
      </c>
      <c r="H1898" s="7">
        <v>32</v>
      </c>
      <c r="I1898" s="8">
        <v>120</v>
      </c>
      <c r="J1898" s="9">
        <f>정리!J1898</f>
        <v>165000</v>
      </c>
      <c r="K1898" s="9">
        <f>정리!K1898</f>
        <v>8</v>
      </c>
      <c r="L1898" s="9">
        <f>정리!L1898</f>
        <v>69000</v>
      </c>
      <c r="M1898" s="9" t="str">
        <f>정리!M1898</f>
        <v>고</v>
      </c>
      <c r="N1898" s="10">
        <f t="shared" si="97"/>
        <v>96000</v>
      </c>
      <c r="O1898" s="15">
        <f t="shared" si="95"/>
        <v>41.818181818181813</v>
      </c>
      <c r="P1898" s="11">
        <v>4</v>
      </c>
      <c r="Q1898" s="11">
        <v>2</v>
      </c>
      <c r="R1898" s="11" t="s">
        <v>22</v>
      </c>
      <c r="S1898" s="12">
        <v>125</v>
      </c>
      <c r="T1898">
        <v>37.55059</v>
      </c>
      <c r="U1898">
        <v>127.15535199999999</v>
      </c>
      <c r="V1898" t="s">
        <v>1153</v>
      </c>
      <c r="W1898">
        <v>0</v>
      </c>
      <c r="X1898">
        <v>0</v>
      </c>
      <c r="Y1898">
        <v>0</v>
      </c>
      <c r="Z1898" s="14">
        <f t="shared" si="96"/>
        <v>3.7900874635568513</v>
      </c>
      <c r="AA1898">
        <f>정리!U1898</f>
        <v>42</v>
      </c>
      <c r="AB1898">
        <f>정리!V1898</f>
        <v>87.4</v>
      </c>
      <c r="AC1898">
        <f>정리!W1898</f>
        <v>171500</v>
      </c>
      <c r="AD1898">
        <f>정리!X1898</f>
        <v>6500</v>
      </c>
      <c r="AE1898" t="s">
        <v>4852</v>
      </c>
    </row>
    <row r="1899" spans="1:31" x14ac:dyDescent="0.3">
      <c r="A1899" s="1" t="s">
        <v>1673</v>
      </c>
      <c r="B1899" s="2" t="s">
        <v>1796</v>
      </c>
      <c r="C1899" s="3">
        <v>1986</v>
      </c>
      <c r="D1899" s="4">
        <v>540</v>
      </c>
      <c r="E1899" s="5">
        <v>138.30000000000001</v>
      </c>
      <c r="F1899" s="6">
        <v>42</v>
      </c>
      <c r="G1899" s="5">
        <v>119.4</v>
      </c>
      <c r="H1899" s="7">
        <v>36</v>
      </c>
      <c r="I1899" s="8">
        <v>270</v>
      </c>
      <c r="J1899" s="9">
        <f>정리!J1899</f>
        <v>180000</v>
      </c>
      <c r="K1899" s="9" t="str">
        <f>정리!K1899</f>
        <v>고</v>
      </c>
      <c r="L1899" s="9">
        <f>정리!L1899</f>
        <v>0</v>
      </c>
      <c r="M1899" s="9">
        <f>정리!M1899</f>
        <v>0</v>
      </c>
      <c r="N1899" s="10">
        <f t="shared" si="97"/>
        <v>180000</v>
      </c>
      <c r="O1899" s="15">
        <f t="shared" si="95"/>
        <v>0</v>
      </c>
      <c r="P1899" s="11">
        <v>4</v>
      </c>
      <c r="Q1899" s="11">
        <v>2</v>
      </c>
      <c r="R1899" s="11" t="s">
        <v>22</v>
      </c>
      <c r="S1899" s="12">
        <v>138</v>
      </c>
      <c r="T1899">
        <v>37.55059</v>
      </c>
      <c r="U1899">
        <v>127.15535199999999</v>
      </c>
      <c r="V1899" t="s">
        <v>1153</v>
      </c>
      <c r="W1899">
        <v>0</v>
      </c>
      <c r="X1899">
        <v>0</v>
      </c>
      <c r="Y1899">
        <v>0</v>
      </c>
      <c r="Z1899" s="14">
        <f t="shared" si="96"/>
        <v>-5.5718475073313778</v>
      </c>
      <c r="AA1899">
        <f>정리!U1899</f>
        <v>42</v>
      </c>
      <c r="AB1899">
        <f>정리!V1899</f>
        <v>87.4</v>
      </c>
      <c r="AC1899">
        <f>정리!W1899</f>
        <v>170500</v>
      </c>
      <c r="AD1899">
        <f>정리!X1899</f>
        <v>-300</v>
      </c>
      <c r="AE1899" t="s">
        <v>4852</v>
      </c>
    </row>
    <row r="1900" spans="1:31" x14ac:dyDescent="0.3">
      <c r="A1900" s="1" t="s">
        <v>1673</v>
      </c>
      <c r="B1900" s="2" t="s">
        <v>1797</v>
      </c>
      <c r="C1900" s="3">
        <v>2024</v>
      </c>
      <c r="D1900" s="4">
        <v>593</v>
      </c>
      <c r="E1900" s="5">
        <v>111</v>
      </c>
      <c r="F1900" s="6">
        <v>34</v>
      </c>
      <c r="G1900" s="5">
        <v>84.1</v>
      </c>
      <c r="H1900" s="7">
        <v>25</v>
      </c>
      <c r="I1900" s="8">
        <v>108</v>
      </c>
      <c r="J1900" s="9">
        <f>정리!J1900</f>
        <v>0</v>
      </c>
      <c r="K1900" s="9">
        <f>정리!K1900</f>
        <v>0</v>
      </c>
      <c r="L1900" s="9">
        <f>정리!L1900</f>
        <v>0</v>
      </c>
      <c r="M1900" s="9">
        <f>정리!M1900</f>
        <v>0</v>
      </c>
      <c r="N1900" s="10">
        <f t="shared" si="97"/>
        <v>0</v>
      </c>
      <c r="O1900" s="15">
        <f t="shared" si="95"/>
        <v>0</v>
      </c>
      <c r="P1900" s="11">
        <v>3</v>
      </c>
      <c r="Q1900" s="11">
        <v>2</v>
      </c>
      <c r="R1900" s="11" t="s">
        <v>22</v>
      </c>
      <c r="S1900" s="12" t="s">
        <v>1798</v>
      </c>
      <c r="T1900">
        <v>37.555635000000002</v>
      </c>
      <c r="U1900">
        <v>127.180948</v>
      </c>
      <c r="V1900" t="s">
        <v>1799</v>
      </c>
      <c r="W1900">
        <v>0</v>
      </c>
      <c r="X1900">
        <v>0</v>
      </c>
      <c r="Y1900">
        <v>0</v>
      </c>
      <c r="Z1900" s="14">
        <f t="shared" si="96"/>
        <v>300</v>
      </c>
      <c r="AA1900">
        <f>정리!U1900</f>
        <v>61</v>
      </c>
      <c r="AB1900">
        <f>정리!V1900</f>
        <v>0</v>
      </c>
      <c r="AC1900">
        <f>정리!W1900</f>
        <v>0</v>
      </c>
      <c r="AD1900">
        <f>정리!X1900</f>
        <v>-300</v>
      </c>
      <c r="AE1900">
        <v>0</v>
      </c>
    </row>
    <row r="1901" spans="1:31" x14ac:dyDescent="0.3">
      <c r="A1901" s="1" t="s">
        <v>1673</v>
      </c>
      <c r="B1901" s="2" t="s">
        <v>1797</v>
      </c>
      <c r="C1901" s="3">
        <v>2024</v>
      </c>
      <c r="D1901" s="4">
        <v>593</v>
      </c>
      <c r="E1901" s="5">
        <v>133.19999999999999</v>
      </c>
      <c r="F1901" s="6">
        <v>40</v>
      </c>
      <c r="G1901" s="5">
        <v>101</v>
      </c>
      <c r="H1901" s="7">
        <v>31</v>
      </c>
      <c r="I1901" s="8">
        <v>48</v>
      </c>
      <c r="J1901" s="9">
        <f>정리!J1901</f>
        <v>0</v>
      </c>
      <c r="K1901" s="9">
        <f>정리!K1901</f>
        <v>0</v>
      </c>
      <c r="L1901" s="9">
        <f>정리!L1901</f>
        <v>0</v>
      </c>
      <c r="M1901" s="9">
        <f>정리!M1901</f>
        <v>0</v>
      </c>
      <c r="N1901" s="10">
        <f t="shared" si="97"/>
        <v>0</v>
      </c>
      <c r="O1901" s="15">
        <f t="shared" si="95"/>
        <v>0</v>
      </c>
      <c r="P1901" s="11">
        <v>3</v>
      </c>
      <c r="Q1901" s="11">
        <v>2</v>
      </c>
      <c r="R1901" s="11" t="s">
        <v>22</v>
      </c>
      <c r="S1901" s="12" t="s">
        <v>1800</v>
      </c>
      <c r="T1901">
        <v>37.555635000000002</v>
      </c>
      <c r="U1901">
        <v>127.180948</v>
      </c>
      <c r="V1901" t="s">
        <v>1799</v>
      </c>
      <c r="W1901">
        <v>0</v>
      </c>
      <c r="X1901">
        <v>0</v>
      </c>
      <c r="Y1901">
        <v>0</v>
      </c>
      <c r="Z1901" s="14">
        <f t="shared" si="96"/>
        <v>300</v>
      </c>
      <c r="AA1901">
        <f>정리!U1901</f>
        <v>61</v>
      </c>
      <c r="AB1901">
        <f>정리!V1901</f>
        <v>0</v>
      </c>
      <c r="AC1901">
        <f>정리!W1901</f>
        <v>0</v>
      </c>
      <c r="AD1901">
        <f>정리!X1901</f>
        <v>-300</v>
      </c>
      <c r="AE1901">
        <v>0</v>
      </c>
    </row>
    <row r="1902" spans="1:31" x14ac:dyDescent="0.3">
      <c r="A1902" s="1" t="s">
        <v>1673</v>
      </c>
      <c r="B1902" s="2" t="s">
        <v>1801</v>
      </c>
      <c r="C1902" s="3">
        <v>2018</v>
      </c>
      <c r="D1902" s="4">
        <v>687</v>
      </c>
      <c r="E1902" s="5">
        <v>84.8</v>
      </c>
      <c r="F1902" s="6">
        <v>26</v>
      </c>
      <c r="G1902" s="5">
        <v>60</v>
      </c>
      <c r="H1902" s="7">
        <v>18</v>
      </c>
      <c r="I1902" s="8">
        <v>200</v>
      </c>
      <c r="J1902" s="9">
        <f>정리!J1902</f>
        <v>123000</v>
      </c>
      <c r="K1902" s="9">
        <f>정리!K1902</f>
        <v>8</v>
      </c>
      <c r="L1902" s="9">
        <f>정리!L1902</f>
        <v>63000</v>
      </c>
      <c r="M1902" s="9">
        <f>정리!M1902</f>
        <v>10</v>
      </c>
      <c r="N1902" s="10">
        <f t="shared" si="97"/>
        <v>60000</v>
      </c>
      <c r="O1902" s="15">
        <f t="shared" si="95"/>
        <v>51.219512195121951</v>
      </c>
      <c r="P1902" s="11">
        <v>3</v>
      </c>
      <c r="Q1902" s="11">
        <v>2</v>
      </c>
      <c r="R1902" s="11" t="s">
        <v>22</v>
      </c>
      <c r="S1902" s="12" t="s">
        <v>416</v>
      </c>
      <c r="T1902">
        <v>37.550835999999997</v>
      </c>
      <c r="U1902">
        <v>127.164895</v>
      </c>
      <c r="V1902" t="s">
        <v>1802</v>
      </c>
      <c r="W1902">
        <v>0</v>
      </c>
      <c r="X1902">
        <v>0</v>
      </c>
      <c r="Y1902">
        <v>0</v>
      </c>
      <c r="Z1902" s="14">
        <f t="shared" si="96"/>
        <v>10.218978102189782</v>
      </c>
      <c r="AA1902">
        <f>정리!U1902</f>
        <v>55</v>
      </c>
      <c r="AB1902">
        <f>정리!V1902</f>
        <v>87.4</v>
      </c>
      <c r="AC1902">
        <f>정리!W1902</f>
        <v>137000</v>
      </c>
      <c r="AD1902">
        <f>정리!X1902</f>
        <v>14000</v>
      </c>
      <c r="AE1902" t="s">
        <v>4852</v>
      </c>
    </row>
    <row r="1903" spans="1:31" x14ac:dyDescent="0.3">
      <c r="A1903" s="1" t="s">
        <v>1673</v>
      </c>
      <c r="B1903" s="2" t="s">
        <v>1801</v>
      </c>
      <c r="C1903" s="3">
        <v>2018</v>
      </c>
      <c r="D1903" s="4">
        <v>687</v>
      </c>
      <c r="E1903" s="5">
        <v>112.8</v>
      </c>
      <c r="F1903" s="6">
        <v>34</v>
      </c>
      <c r="G1903" s="5">
        <v>84.9</v>
      </c>
      <c r="H1903" s="7">
        <v>26</v>
      </c>
      <c r="I1903" s="8">
        <v>317</v>
      </c>
      <c r="J1903" s="9">
        <f>정리!J1903</f>
        <v>150000</v>
      </c>
      <c r="K1903" s="9" t="str">
        <f>정리!K1903</f>
        <v>중</v>
      </c>
      <c r="L1903" s="9">
        <f>정리!L1903</f>
        <v>60000</v>
      </c>
      <c r="M1903" s="9" t="str">
        <f>정리!M1903</f>
        <v>중</v>
      </c>
      <c r="N1903" s="10">
        <f t="shared" si="97"/>
        <v>90000</v>
      </c>
      <c r="O1903" s="15">
        <f t="shared" si="95"/>
        <v>40</v>
      </c>
      <c r="P1903" s="11">
        <v>3</v>
      </c>
      <c r="Q1903" s="11">
        <v>2</v>
      </c>
      <c r="R1903" s="11" t="s">
        <v>22</v>
      </c>
      <c r="S1903" s="12" t="s">
        <v>1290</v>
      </c>
      <c r="T1903">
        <v>37.550835999999997</v>
      </c>
      <c r="U1903">
        <v>127.164895</v>
      </c>
      <c r="V1903" t="s">
        <v>1802</v>
      </c>
      <c r="W1903">
        <v>1.5625</v>
      </c>
      <c r="X1903">
        <v>0</v>
      </c>
      <c r="Y1903">
        <v>3.0769230769230771</v>
      </c>
      <c r="Z1903" s="14">
        <f t="shared" si="96"/>
        <v>7.4074074074074066</v>
      </c>
      <c r="AA1903">
        <f>정리!U1903</f>
        <v>55</v>
      </c>
      <c r="AB1903">
        <f>정리!V1903</f>
        <v>87.4</v>
      </c>
      <c r="AC1903">
        <f>정리!W1903</f>
        <v>162000</v>
      </c>
      <c r="AD1903">
        <f>정리!X1903</f>
        <v>12000</v>
      </c>
      <c r="AE1903" t="s">
        <v>4852</v>
      </c>
    </row>
    <row r="1904" spans="1:31" x14ac:dyDescent="0.3">
      <c r="A1904" s="1" t="s">
        <v>1673</v>
      </c>
      <c r="B1904" s="2" t="s">
        <v>1801</v>
      </c>
      <c r="C1904" s="3">
        <v>2018</v>
      </c>
      <c r="D1904" s="4">
        <v>687</v>
      </c>
      <c r="E1904" s="5">
        <v>137.30000000000001</v>
      </c>
      <c r="F1904" s="6">
        <v>42</v>
      </c>
      <c r="G1904" s="5">
        <v>108.2</v>
      </c>
      <c r="H1904" s="7">
        <v>33</v>
      </c>
      <c r="I1904" s="8">
        <v>42</v>
      </c>
      <c r="J1904" s="9">
        <f>정리!J1904</f>
        <v>180000</v>
      </c>
      <c r="K1904" s="9" t="str">
        <f>정리!K1904</f>
        <v>중</v>
      </c>
      <c r="L1904" s="9">
        <f>정리!L1904</f>
        <v>100000</v>
      </c>
      <c r="M1904" s="9">
        <f>정리!M1904</f>
        <v>3</v>
      </c>
      <c r="N1904" s="10">
        <f t="shared" si="97"/>
        <v>80000</v>
      </c>
      <c r="O1904" s="15">
        <f t="shared" si="95"/>
        <v>55.555555555555557</v>
      </c>
      <c r="P1904" s="11">
        <v>4</v>
      </c>
      <c r="Q1904" s="11">
        <v>2</v>
      </c>
      <c r="R1904" s="11" t="s">
        <v>22</v>
      </c>
      <c r="S1904" s="12">
        <v>137</v>
      </c>
      <c r="T1904">
        <v>37.550835999999997</v>
      </c>
      <c r="U1904">
        <v>127.164895</v>
      </c>
      <c r="V1904" t="s">
        <v>1802</v>
      </c>
      <c r="W1904">
        <v>0</v>
      </c>
      <c r="X1904">
        <v>0</v>
      </c>
      <c r="Y1904">
        <v>0</v>
      </c>
      <c r="Z1904" s="14">
        <f t="shared" si="96"/>
        <v>-2.8571428571428572</v>
      </c>
      <c r="AA1904">
        <f>정리!U1904</f>
        <v>55</v>
      </c>
      <c r="AB1904">
        <f>정리!V1904</f>
        <v>87.4</v>
      </c>
      <c r="AC1904">
        <f>정리!W1904</f>
        <v>175000</v>
      </c>
      <c r="AD1904">
        <f>정리!X1904</f>
        <v>-300</v>
      </c>
      <c r="AE1904" t="s">
        <v>4852</v>
      </c>
    </row>
    <row r="1905" spans="1:31" x14ac:dyDescent="0.3">
      <c r="A1905" s="1" t="s">
        <v>1673</v>
      </c>
      <c r="B1905" s="2" t="s">
        <v>1803</v>
      </c>
      <c r="C1905" s="3">
        <v>2021</v>
      </c>
      <c r="D1905" s="4">
        <v>943</v>
      </c>
      <c r="E1905" s="5">
        <v>72</v>
      </c>
      <c r="F1905" s="6">
        <v>22</v>
      </c>
      <c r="G1905" s="5">
        <v>49.7</v>
      </c>
      <c r="H1905" s="7">
        <v>15</v>
      </c>
      <c r="I1905" s="8">
        <v>206</v>
      </c>
      <c r="J1905" s="9">
        <f>정리!J1905</f>
        <v>83000</v>
      </c>
      <c r="K1905" s="9" t="str">
        <f>정리!K1905</f>
        <v>고</v>
      </c>
      <c r="L1905" s="9">
        <f>정리!L1905</f>
        <v>0</v>
      </c>
      <c r="M1905" s="9">
        <f>정리!M1905</f>
        <v>0</v>
      </c>
      <c r="N1905" s="10">
        <f t="shared" si="97"/>
        <v>83000</v>
      </c>
      <c r="O1905" s="15">
        <f t="shared" si="95"/>
        <v>0</v>
      </c>
      <c r="P1905" s="11">
        <v>2</v>
      </c>
      <c r="Q1905" s="11">
        <v>1</v>
      </c>
      <c r="R1905" s="11" t="s">
        <v>20</v>
      </c>
      <c r="S1905" s="12" t="s">
        <v>1698</v>
      </c>
      <c r="T1905">
        <v>37.550939999999997</v>
      </c>
      <c r="U1905">
        <v>127.181253</v>
      </c>
      <c r="V1905" t="s">
        <v>1804</v>
      </c>
      <c r="W1905">
        <v>0</v>
      </c>
      <c r="X1905">
        <v>0</v>
      </c>
      <c r="Y1905">
        <v>0</v>
      </c>
      <c r="Z1905" s="14">
        <f t="shared" si="96"/>
        <v>300</v>
      </c>
      <c r="AA1905">
        <f>정리!U1905</f>
        <v>55</v>
      </c>
      <c r="AB1905">
        <f>정리!V1905</f>
        <v>79.7</v>
      </c>
      <c r="AC1905">
        <f>정리!W1905</f>
        <v>0</v>
      </c>
      <c r="AD1905">
        <f>정리!X1905</f>
        <v>-300</v>
      </c>
      <c r="AE1905" t="s">
        <v>4845</v>
      </c>
    </row>
    <row r="1906" spans="1:31" x14ac:dyDescent="0.3">
      <c r="A1906" s="1" t="s">
        <v>1673</v>
      </c>
      <c r="B1906" s="2" t="s">
        <v>1803</v>
      </c>
      <c r="C1906" s="3">
        <v>2021</v>
      </c>
      <c r="D1906" s="4">
        <v>943</v>
      </c>
      <c r="E1906" s="5">
        <v>86.7</v>
      </c>
      <c r="F1906" s="6">
        <v>26</v>
      </c>
      <c r="G1906" s="5">
        <v>59.9</v>
      </c>
      <c r="H1906" s="7">
        <v>18</v>
      </c>
      <c r="I1906" s="8">
        <v>198</v>
      </c>
      <c r="J1906" s="9">
        <f>정리!J1906</f>
        <v>86500</v>
      </c>
      <c r="K1906" s="9" t="str">
        <f>정리!K1906</f>
        <v>고</v>
      </c>
      <c r="L1906" s="9">
        <f>정리!L1906</f>
        <v>52000</v>
      </c>
      <c r="M1906" s="9" t="str">
        <f>정리!M1906</f>
        <v>고</v>
      </c>
      <c r="N1906" s="10">
        <f t="shared" si="97"/>
        <v>34500</v>
      </c>
      <c r="O1906" s="15">
        <f t="shared" si="95"/>
        <v>60.115606936416185</v>
      </c>
      <c r="P1906" s="11">
        <v>3</v>
      </c>
      <c r="Q1906" s="11">
        <v>2</v>
      </c>
      <c r="R1906" s="11" t="s">
        <v>22</v>
      </c>
      <c r="S1906" s="12" t="s">
        <v>178</v>
      </c>
      <c r="T1906">
        <v>37.550939999999997</v>
      </c>
      <c r="U1906">
        <v>127.181253</v>
      </c>
      <c r="V1906" t="s">
        <v>1804</v>
      </c>
      <c r="W1906">
        <v>0</v>
      </c>
      <c r="X1906">
        <v>0</v>
      </c>
      <c r="Y1906">
        <v>0</v>
      </c>
      <c r="Z1906" s="14">
        <f t="shared" si="96"/>
        <v>-60.161457561842688</v>
      </c>
      <c r="AA1906">
        <f>정리!U1906</f>
        <v>55</v>
      </c>
      <c r="AB1906">
        <f>정리!V1906</f>
        <v>79.7</v>
      </c>
      <c r="AC1906">
        <f>정리!W1906</f>
        <v>54008</v>
      </c>
      <c r="AD1906">
        <f>정리!X1906</f>
        <v>-300</v>
      </c>
      <c r="AE1906" t="s">
        <v>4845</v>
      </c>
    </row>
    <row r="1907" spans="1:31" x14ac:dyDescent="0.3">
      <c r="A1907" s="1" t="s">
        <v>1673</v>
      </c>
      <c r="B1907" s="2" t="s">
        <v>1805</v>
      </c>
      <c r="C1907" s="3">
        <v>2020</v>
      </c>
      <c r="D1907" s="4">
        <v>4066</v>
      </c>
      <c r="E1907" s="5">
        <v>81.099999999999994</v>
      </c>
      <c r="F1907" s="6">
        <v>25</v>
      </c>
      <c r="G1907" s="5">
        <v>60</v>
      </c>
      <c r="H1907" s="7">
        <v>18</v>
      </c>
      <c r="I1907" s="8">
        <v>944</v>
      </c>
      <c r="J1907" s="9">
        <f>정리!J1907</f>
        <v>145000</v>
      </c>
      <c r="K1907" s="9">
        <f>정리!K1907</f>
        <v>7</v>
      </c>
      <c r="L1907" s="9">
        <f>정리!L1907</f>
        <v>71400</v>
      </c>
      <c r="M1907" s="9" t="str">
        <f>정리!M1907</f>
        <v>저</v>
      </c>
      <c r="N1907" s="10">
        <f t="shared" si="97"/>
        <v>73600</v>
      </c>
      <c r="O1907" s="15">
        <f t="shared" si="95"/>
        <v>49.241379310344833</v>
      </c>
      <c r="P1907" s="11">
        <v>3</v>
      </c>
      <c r="Q1907" s="11">
        <v>2</v>
      </c>
      <c r="R1907" s="11" t="s">
        <v>22</v>
      </c>
      <c r="S1907" s="12" t="s">
        <v>263</v>
      </c>
      <c r="T1907">
        <v>37.555058000000002</v>
      </c>
      <c r="U1907">
        <v>127.168387</v>
      </c>
      <c r="V1907" t="s">
        <v>1806</v>
      </c>
      <c r="W1907">
        <v>0</v>
      </c>
      <c r="X1907">
        <v>1.6949152542372881</v>
      </c>
      <c r="Y1907">
        <v>0</v>
      </c>
      <c r="Z1907" s="14">
        <f t="shared" si="96"/>
        <v>1.0238907849829351</v>
      </c>
      <c r="AA1907">
        <f>정리!U1907</f>
        <v>41</v>
      </c>
      <c r="AB1907">
        <f>정리!V1907</f>
        <v>69</v>
      </c>
      <c r="AC1907">
        <f>정리!W1907</f>
        <v>146500</v>
      </c>
      <c r="AD1907">
        <f>정리!X1907</f>
        <v>1500</v>
      </c>
      <c r="AE1907" t="s">
        <v>4846</v>
      </c>
    </row>
    <row r="1908" spans="1:31" x14ac:dyDescent="0.3">
      <c r="A1908" s="1" t="s">
        <v>1673</v>
      </c>
      <c r="B1908" s="2" t="s">
        <v>1805</v>
      </c>
      <c r="C1908" s="3">
        <v>2020</v>
      </c>
      <c r="D1908" s="4">
        <v>4066</v>
      </c>
      <c r="E1908" s="5">
        <v>114</v>
      </c>
      <c r="F1908" s="6">
        <v>34</v>
      </c>
      <c r="G1908" s="5">
        <v>85</v>
      </c>
      <c r="H1908" s="7">
        <v>26</v>
      </c>
      <c r="I1908" s="8">
        <v>1591</v>
      </c>
      <c r="J1908" s="9">
        <f>정리!J1908</f>
        <v>170000</v>
      </c>
      <c r="K1908" s="9">
        <f>정리!K1908</f>
        <v>21</v>
      </c>
      <c r="L1908" s="9">
        <f>정리!L1908</f>
        <v>90000</v>
      </c>
      <c r="M1908" s="9" t="str">
        <f>정리!M1908</f>
        <v>고</v>
      </c>
      <c r="N1908" s="10">
        <f t="shared" si="97"/>
        <v>80000</v>
      </c>
      <c r="O1908" s="15">
        <f t="shared" si="95"/>
        <v>52.941176470588239</v>
      </c>
      <c r="P1908" s="11">
        <v>3</v>
      </c>
      <c r="Q1908" s="11">
        <v>2</v>
      </c>
      <c r="R1908" s="11" t="s">
        <v>22</v>
      </c>
      <c r="S1908" s="12" t="s">
        <v>242</v>
      </c>
      <c r="T1908">
        <v>37.555058000000002</v>
      </c>
      <c r="U1908">
        <v>127.168387</v>
      </c>
      <c r="V1908" t="s">
        <v>1806</v>
      </c>
      <c r="W1908">
        <v>0</v>
      </c>
      <c r="X1908">
        <v>0</v>
      </c>
      <c r="Y1908">
        <v>0</v>
      </c>
      <c r="Z1908" s="14">
        <f t="shared" si="96"/>
        <v>14.14141414141414</v>
      </c>
      <c r="AA1908">
        <f>정리!U1908</f>
        <v>41</v>
      </c>
      <c r="AB1908">
        <f>정리!V1908</f>
        <v>69</v>
      </c>
      <c r="AC1908">
        <f>정리!W1908</f>
        <v>198000</v>
      </c>
      <c r="AD1908">
        <f>정리!X1908</f>
        <v>28000</v>
      </c>
      <c r="AE1908" t="s">
        <v>4846</v>
      </c>
    </row>
    <row r="1909" spans="1:31" x14ac:dyDescent="0.3">
      <c r="A1909" s="1" t="s">
        <v>1673</v>
      </c>
      <c r="B1909" s="2" t="s">
        <v>1805</v>
      </c>
      <c r="C1909" s="3">
        <v>2020</v>
      </c>
      <c r="D1909" s="4">
        <v>4066</v>
      </c>
      <c r="E1909" s="5">
        <v>152.69999999999999</v>
      </c>
      <c r="F1909" s="6">
        <v>46</v>
      </c>
      <c r="G1909" s="5">
        <v>114.9</v>
      </c>
      <c r="H1909" s="7">
        <v>35</v>
      </c>
      <c r="I1909" s="8">
        <v>170</v>
      </c>
      <c r="J1909" s="9">
        <f>정리!J1909</f>
        <v>209000</v>
      </c>
      <c r="K1909" s="9" t="str">
        <f>정리!K1909</f>
        <v>중</v>
      </c>
      <c r="L1909" s="9">
        <f>정리!L1909</f>
        <v>110000</v>
      </c>
      <c r="M1909" s="9" t="str">
        <f>정리!M1909</f>
        <v>중</v>
      </c>
      <c r="N1909" s="10">
        <f t="shared" si="97"/>
        <v>99000</v>
      </c>
      <c r="O1909" s="15">
        <f t="shared" si="95"/>
        <v>52.631578947368418</v>
      </c>
      <c r="P1909" s="11">
        <v>4</v>
      </c>
      <c r="Q1909" s="11">
        <v>2</v>
      </c>
      <c r="R1909" s="11" t="s">
        <v>22</v>
      </c>
      <c r="S1909" s="12">
        <v>152</v>
      </c>
      <c r="T1909">
        <v>37.555058000000002</v>
      </c>
      <c r="U1909">
        <v>127.168387</v>
      </c>
      <c r="V1909" t="s">
        <v>1806</v>
      </c>
      <c r="W1909">
        <v>0</v>
      </c>
      <c r="X1909">
        <v>0</v>
      </c>
      <c r="Y1909">
        <v>0</v>
      </c>
      <c r="Z1909" s="14">
        <f t="shared" si="96"/>
        <v>4.1284403669724776</v>
      </c>
      <c r="AA1909">
        <f>정리!U1909</f>
        <v>41</v>
      </c>
      <c r="AB1909">
        <f>정리!V1909</f>
        <v>69</v>
      </c>
      <c r="AC1909">
        <f>정리!W1909</f>
        <v>218000</v>
      </c>
      <c r="AD1909">
        <f>정리!X1909</f>
        <v>9000</v>
      </c>
      <c r="AE1909" t="s">
        <v>4846</v>
      </c>
    </row>
    <row r="1910" spans="1:31" x14ac:dyDescent="0.3">
      <c r="A1910" s="1" t="s">
        <v>1673</v>
      </c>
      <c r="B1910" s="2" t="s">
        <v>1807</v>
      </c>
      <c r="C1910" s="3">
        <v>2019</v>
      </c>
      <c r="D1910" s="4">
        <v>1859</v>
      </c>
      <c r="E1910" s="5">
        <v>83.4</v>
      </c>
      <c r="F1910" s="6">
        <v>25</v>
      </c>
      <c r="G1910" s="5">
        <v>60</v>
      </c>
      <c r="H1910" s="7">
        <v>18</v>
      </c>
      <c r="I1910" s="8">
        <v>355</v>
      </c>
      <c r="J1910" s="9">
        <f>정리!J1910</f>
        <v>127000</v>
      </c>
      <c r="K1910" s="9">
        <f>정리!K1910</f>
        <v>4</v>
      </c>
      <c r="L1910" s="9">
        <f>정리!L1910</f>
        <v>0</v>
      </c>
      <c r="M1910" s="9">
        <f>정리!M1910</f>
        <v>0</v>
      </c>
      <c r="N1910" s="10">
        <f t="shared" si="97"/>
        <v>127000</v>
      </c>
      <c r="O1910" s="15">
        <f t="shared" si="95"/>
        <v>0</v>
      </c>
      <c r="P1910" s="11">
        <v>3</v>
      </c>
      <c r="Q1910" s="11">
        <v>2</v>
      </c>
      <c r="R1910" s="11" t="s">
        <v>22</v>
      </c>
      <c r="S1910" s="12" t="s">
        <v>259</v>
      </c>
      <c r="T1910">
        <v>37.549301</v>
      </c>
      <c r="U1910">
        <v>127.167349</v>
      </c>
      <c r="V1910" t="s">
        <v>1808</v>
      </c>
      <c r="W1910">
        <v>0.91743119266055051</v>
      </c>
      <c r="X1910">
        <v>0</v>
      </c>
      <c r="Y1910">
        <v>2.1276595744680851</v>
      </c>
      <c r="Z1910" s="14">
        <f t="shared" si="96"/>
        <v>9.9290780141843982</v>
      </c>
      <c r="AA1910">
        <f>정리!U1910</f>
        <v>55</v>
      </c>
      <c r="AB1910">
        <f>정리!V1910</f>
        <v>87.4</v>
      </c>
      <c r="AC1910">
        <f>정리!W1910</f>
        <v>141000</v>
      </c>
      <c r="AD1910">
        <f>정리!X1910</f>
        <v>14000</v>
      </c>
      <c r="AE1910" t="s">
        <v>4852</v>
      </c>
    </row>
    <row r="1911" spans="1:31" x14ac:dyDescent="0.3">
      <c r="A1911" s="1" t="s">
        <v>1673</v>
      </c>
      <c r="B1911" s="2" t="s">
        <v>1807</v>
      </c>
      <c r="C1911" s="3">
        <v>2019</v>
      </c>
      <c r="D1911" s="4">
        <v>1859</v>
      </c>
      <c r="E1911" s="5">
        <v>111.3</v>
      </c>
      <c r="F1911" s="6">
        <v>34</v>
      </c>
      <c r="G1911" s="5">
        <v>84.9</v>
      </c>
      <c r="H1911" s="7">
        <v>26</v>
      </c>
      <c r="I1911" s="8">
        <v>918</v>
      </c>
      <c r="J1911" s="9">
        <f>정리!J1911</f>
        <v>142000</v>
      </c>
      <c r="K1911" s="9">
        <f>정리!K1911</f>
        <v>5</v>
      </c>
      <c r="L1911" s="9">
        <f>정리!L1911</f>
        <v>69000</v>
      </c>
      <c r="M1911" s="9" t="str">
        <f>정리!M1911</f>
        <v>고</v>
      </c>
      <c r="N1911" s="10">
        <f t="shared" si="97"/>
        <v>73000</v>
      </c>
      <c r="O1911" s="15">
        <f t="shared" si="95"/>
        <v>48.591549295774648</v>
      </c>
      <c r="P1911" s="11">
        <v>3</v>
      </c>
      <c r="Q1911" s="11">
        <v>2</v>
      </c>
      <c r="R1911" s="11" t="s">
        <v>22</v>
      </c>
      <c r="S1911" s="12" t="s">
        <v>51</v>
      </c>
      <c r="T1911">
        <v>37.549301</v>
      </c>
      <c r="U1911">
        <v>127.167349</v>
      </c>
      <c r="V1911" t="s">
        <v>1808</v>
      </c>
      <c r="W1911">
        <v>0</v>
      </c>
      <c r="X1911">
        <v>0</v>
      </c>
      <c r="Y1911">
        <v>0</v>
      </c>
      <c r="Z1911" s="14">
        <f t="shared" si="96"/>
        <v>15.727002967359049</v>
      </c>
      <c r="AA1911">
        <f>정리!U1911</f>
        <v>55</v>
      </c>
      <c r="AB1911">
        <f>정리!V1911</f>
        <v>87.4</v>
      </c>
      <c r="AC1911">
        <f>정리!W1911</f>
        <v>168500</v>
      </c>
      <c r="AD1911">
        <f>정리!X1911</f>
        <v>26500</v>
      </c>
      <c r="AE1911" t="s">
        <v>4852</v>
      </c>
    </row>
    <row r="1912" spans="1:31" x14ac:dyDescent="0.3">
      <c r="A1912" s="1" t="s">
        <v>1673</v>
      </c>
      <c r="B1912" s="2" t="s">
        <v>1807</v>
      </c>
      <c r="C1912" s="3">
        <v>2019</v>
      </c>
      <c r="D1912" s="4">
        <v>1859</v>
      </c>
      <c r="E1912" s="5">
        <v>152.4</v>
      </c>
      <c r="F1912" s="6">
        <v>46</v>
      </c>
      <c r="G1912" s="5">
        <v>122.1</v>
      </c>
      <c r="H1912" s="7">
        <v>37</v>
      </c>
      <c r="I1912" s="8">
        <v>58</v>
      </c>
      <c r="J1912" s="9">
        <f>정리!J1912</f>
        <v>210000</v>
      </c>
      <c r="K1912" s="9" t="str">
        <f>정리!K1912</f>
        <v>중</v>
      </c>
      <c r="L1912" s="9">
        <f>정리!L1912</f>
        <v>0</v>
      </c>
      <c r="M1912" s="9">
        <f>정리!M1912</f>
        <v>0</v>
      </c>
      <c r="N1912" s="10">
        <f t="shared" si="97"/>
        <v>210000</v>
      </c>
      <c r="O1912" s="15">
        <f t="shared" si="95"/>
        <v>0</v>
      </c>
      <c r="P1912" s="11">
        <v>4</v>
      </c>
      <c r="Q1912" s="11">
        <v>2</v>
      </c>
      <c r="R1912" s="11" t="s">
        <v>22</v>
      </c>
      <c r="S1912" s="12">
        <v>152</v>
      </c>
      <c r="T1912">
        <v>37.549301</v>
      </c>
      <c r="U1912">
        <v>127.167349</v>
      </c>
      <c r="V1912" t="s">
        <v>1808</v>
      </c>
      <c r="W1912">
        <v>0</v>
      </c>
      <c r="X1912">
        <v>0</v>
      </c>
      <c r="Y1912">
        <v>0</v>
      </c>
      <c r="Z1912" s="14">
        <f t="shared" si="96"/>
        <v>300</v>
      </c>
      <c r="AA1912">
        <f>정리!U1912</f>
        <v>55</v>
      </c>
      <c r="AB1912">
        <f>정리!V1912</f>
        <v>87.4</v>
      </c>
      <c r="AC1912">
        <f>정리!W1912</f>
        <v>0</v>
      </c>
      <c r="AD1912">
        <f>정리!X1912</f>
        <v>-300</v>
      </c>
      <c r="AE1912" t="s">
        <v>4852</v>
      </c>
    </row>
    <row r="1913" spans="1:31" x14ac:dyDescent="0.3">
      <c r="A1913" s="1" t="s">
        <v>1673</v>
      </c>
      <c r="B1913" s="2" t="s">
        <v>1809</v>
      </c>
      <c r="C1913" s="3">
        <v>2021</v>
      </c>
      <c r="D1913" s="4">
        <v>1824</v>
      </c>
      <c r="E1913" s="5">
        <v>83.3</v>
      </c>
      <c r="F1913" s="6">
        <v>25</v>
      </c>
      <c r="G1913" s="5">
        <v>59.9</v>
      </c>
      <c r="H1913" s="7">
        <v>18</v>
      </c>
      <c r="I1913" s="8">
        <v>301</v>
      </c>
      <c r="J1913" s="9">
        <f>정리!J1913</f>
        <v>137000</v>
      </c>
      <c r="K1913" s="9" t="str">
        <f>정리!K1913</f>
        <v>고</v>
      </c>
      <c r="L1913" s="9">
        <f>정리!L1913</f>
        <v>0</v>
      </c>
      <c r="M1913" s="9">
        <f>정리!M1913</f>
        <v>0</v>
      </c>
      <c r="N1913" s="10">
        <f t="shared" si="97"/>
        <v>137000</v>
      </c>
      <c r="O1913" s="15">
        <f t="shared" si="95"/>
        <v>0</v>
      </c>
      <c r="P1913" s="11">
        <v>3</v>
      </c>
      <c r="Q1913" s="11">
        <v>2</v>
      </c>
      <c r="R1913" s="11" t="s">
        <v>22</v>
      </c>
      <c r="S1913" s="12" t="s">
        <v>259</v>
      </c>
      <c r="T1913">
        <v>37.552376000000002</v>
      </c>
      <c r="U1913">
        <v>127.170896</v>
      </c>
      <c r="V1913" t="s">
        <v>1810</v>
      </c>
      <c r="W1913">
        <v>0.8771929824561403</v>
      </c>
      <c r="X1913">
        <v>0</v>
      </c>
      <c r="Y1913">
        <v>1.9607843137254901</v>
      </c>
      <c r="Z1913" s="14">
        <f t="shared" si="96"/>
        <v>-0.73529411764705876</v>
      </c>
      <c r="AA1913">
        <f>정리!U1913</f>
        <v>59</v>
      </c>
      <c r="AB1913">
        <f>정리!V1913</f>
        <v>77.900000000000006</v>
      </c>
      <c r="AC1913">
        <f>정리!W1913</f>
        <v>136000</v>
      </c>
      <c r="AD1913">
        <f>정리!X1913</f>
        <v>-300</v>
      </c>
      <c r="AE1913" t="s">
        <v>4854</v>
      </c>
    </row>
    <row r="1914" spans="1:31" x14ac:dyDescent="0.3">
      <c r="A1914" s="1" t="s">
        <v>1673</v>
      </c>
      <c r="B1914" s="2" t="s">
        <v>1809</v>
      </c>
      <c r="C1914" s="3">
        <v>2021</v>
      </c>
      <c r="D1914" s="4">
        <v>1824</v>
      </c>
      <c r="E1914" s="5">
        <v>99</v>
      </c>
      <c r="F1914" s="6">
        <v>30</v>
      </c>
      <c r="G1914" s="5">
        <v>74.3</v>
      </c>
      <c r="H1914" s="7">
        <v>22</v>
      </c>
      <c r="I1914" s="8">
        <v>96</v>
      </c>
      <c r="J1914" s="9">
        <f>정리!J1914</f>
        <v>0</v>
      </c>
      <c r="K1914" s="9">
        <f>정리!K1914</f>
        <v>0</v>
      </c>
      <c r="L1914" s="9">
        <f>정리!L1914</f>
        <v>80000</v>
      </c>
      <c r="M1914" s="9" t="str">
        <f>정리!M1914</f>
        <v>고</v>
      </c>
      <c r="N1914" s="10">
        <f t="shared" si="97"/>
        <v>-80000</v>
      </c>
      <c r="O1914" s="15">
        <f t="shared" si="95"/>
        <v>0</v>
      </c>
      <c r="P1914" s="11">
        <v>3</v>
      </c>
      <c r="Q1914" s="11">
        <v>2</v>
      </c>
      <c r="R1914" s="11" t="s">
        <v>22</v>
      </c>
      <c r="S1914" s="12" t="s">
        <v>1811</v>
      </c>
      <c r="T1914">
        <v>37.552376000000002</v>
      </c>
      <c r="U1914">
        <v>127.170896</v>
      </c>
      <c r="V1914" t="s">
        <v>1810</v>
      </c>
      <c r="W1914">
        <v>0</v>
      </c>
      <c r="X1914">
        <v>0</v>
      </c>
      <c r="Y1914">
        <v>0</v>
      </c>
      <c r="Z1914" s="14">
        <f t="shared" si="96"/>
        <v>300</v>
      </c>
      <c r="AA1914">
        <f>정리!U1914</f>
        <v>59</v>
      </c>
      <c r="AB1914">
        <f>정리!V1914</f>
        <v>77.900000000000006</v>
      </c>
      <c r="AC1914">
        <f>정리!W1914</f>
        <v>151000</v>
      </c>
      <c r="AD1914">
        <f>정리!X1914</f>
        <v>-300</v>
      </c>
      <c r="AE1914" t="s">
        <v>4854</v>
      </c>
    </row>
    <row r="1915" spans="1:31" x14ac:dyDescent="0.3">
      <c r="A1915" s="1" t="s">
        <v>1673</v>
      </c>
      <c r="B1915" s="2" t="s">
        <v>1809</v>
      </c>
      <c r="C1915" s="3">
        <v>2021</v>
      </c>
      <c r="D1915" s="4">
        <v>1824</v>
      </c>
      <c r="E1915" s="5">
        <v>110.4</v>
      </c>
      <c r="F1915" s="6">
        <v>33</v>
      </c>
      <c r="G1915" s="5">
        <v>84.4</v>
      </c>
      <c r="H1915" s="7">
        <v>26</v>
      </c>
      <c r="I1915" s="8">
        <v>424</v>
      </c>
      <c r="J1915" s="9">
        <f>정리!J1915</f>
        <v>156000</v>
      </c>
      <c r="K1915" s="9" t="str">
        <f>정리!K1915</f>
        <v>고</v>
      </c>
      <c r="L1915" s="9">
        <f>정리!L1915</f>
        <v>80000</v>
      </c>
      <c r="M1915" s="9" t="str">
        <f>정리!M1915</f>
        <v>고</v>
      </c>
      <c r="N1915" s="10">
        <f t="shared" si="97"/>
        <v>76000</v>
      </c>
      <c r="O1915" s="15">
        <f t="shared" si="95"/>
        <v>51.282051282051277</v>
      </c>
      <c r="P1915" s="11">
        <v>3</v>
      </c>
      <c r="Q1915" s="11">
        <v>2</v>
      </c>
      <c r="R1915" s="11" t="s">
        <v>22</v>
      </c>
      <c r="S1915" s="12" t="s">
        <v>418</v>
      </c>
      <c r="T1915">
        <v>37.552376000000002</v>
      </c>
      <c r="U1915">
        <v>127.170896</v>
      </c>
      <c r="V1915" t="s">
        <v>1810</v>
      </c>
      <c r="W1915">
        <v>0</v>
      </c>
      <c r="X1915">
        <v>0</v>
      </c>
      <c r="Y1915">
        <v>0</v>
      </c>
      <c r="Z1915" s="14">
        <f t="shared" si="96"/>
        <v>7.1428571428571423</v>
      </c>
      <c r="AA1915">
        <f>정리!U1915</f>
        <v>59</v>
      </c>
      <c r="AB1915">
        <f>정리!V1915</f>
        <v>77.900000000000006</v>
      </c>
      <c r="AC1915">
        <f>정리!W1915</f>
        <v>168000</v>
      </c>
      <c r="AD1915">
        <f>정리!X1915</f>
        <v>12000</v>
      </c>
      <c r="AE1915" t="s">
        <v>4854</v>
      </c>
    </row>
    <row r="1916" spans="1:31" x14ac:dyDescent="0.3">
      <c r="A1916" s="1" t="s">
        <v>1673</v>
      </c>
      <c r="B1916" s="2" t="s">
        <v>1809</v>
      </c>
      <c r="C1916" s="3">
        <v>2021</v>
      </c>
      <c r="D1916" s="4">
        <v>1824</v>
      </c>
      <c r="E1916" s="5">
        <v>127.1</v>
      </c>
      <c r="F1916" s="6">
        <v>38</v>
      </c>
      <c r="G1916" s="5">
        <v>101</v>
      </c>
      <c r="H1916" s="7">
        <v>31</v>
      </c>
      <c r="I1916" s="8">
        <v>56</v>
      </c>
      <c r="J1916" s="9">
        <f>정리!J1916</f>
        <v>185000</v>
      </c>
      <c r="K1916" s="9" t="str">
        <f>정리!K1916</f>
        <v>고</v>
      </c>
      <c r="L1916" s="9">
        <f>정리!L1916</f>
        <v>100000</v>
      </c>
      <c r="M1916" s="9" t="str">
        <f>정리!M1916</f>
        <v>고</v>
      </c>
      <c r="N1916" s="10">
        <f t="shared" si="97"/>
        <v>85000</v>
      </c>
      <c r="O1916" s="15">
        <f t="shared" si="95"/>
        <v>54.054054054054056</v>
      </c>
      <c r="P1916" s="11">
        <v>4</v>
      </c>
      <c r="Q1916" s="11">
        <v>2</v>
      </c>
      <c r="R1916" s="11" t="s">
        <v>22</v>
      </c>
      <c r="S1916" s="12" t="s">
        <v>1812</v>
      </c>
      <c r="T1916">
        <v>37.552376000000002</v>
      </c>
      <c r="U1916">
        <v>127.170896</v>
      </c>
      <c r="V1916" t="s">
        <v>1810</v>
      </c>
      <c r="W1916">
        <v>0</v>
      </c>
      <c r="X1916">
        <v>5.8823529411764701</v>
      </c>
      <c r="Y1916">
        <v>-5.8823529411764701</v>
      </c>
      <c r="Z1916" s="14">
        <f t="shared" si="96"/>
        <v>-5.7142857142857144</v>
      </c>
      <c r="AA1916">
        <f>정리!U1916</f>
        <v>59</v>
      </c>
      <c r="AB1916">
        <f>정리!V1916</f>
        <v>77.900000000000006</v>
      </c>
      <c r="AC1916">
        <f>정리!W1916</f>
        <v>175000</v>
      </c>
      <c r="AD1916">
        <f>정리!X1916</f>
        <v>-300</v>
      </c>
      <c r="AE1916" t="s">
        <v>4854</v>
      </c>
    </row>
    <row r="1917" spans="1:31" x14ac:dyDescent="0.3">
      <c r="A1917" s="1" t="s">
        <v>1673</v>
      </c>
      <c r="B1917" s="2" t="s">
        <v>1809</v>
      </c>
      <c r="C1917" s="3">
        <v>2021</v>
      </c>
      <c r="D1917" s="4">
        <v>1824</v>
      </c>
      <c r="E1917" s="5">
        <v>146.5</v>
      </c>
      <c r="F1917" s="6">
        <v>44</v>
      </c>
      <c r="G1917" s="5">
        <v>118.4</v>
      </c>
      <c r="H1917" s="7">
        <v>36</v>
      </c>
      <c r="I1917" s="8">
        <v>30</v>
      </c>
      <c r="J1917" s="9">
        <f>정리!J1917</f>
        <v>225000</v>
      </c>
      <c r="K1917" s="9" t="str">
        <f>정리!K1917</f>
        <v>고</v>
      </c>
      <c r="L1917" s="9">
        <f>정리!L1917</f>
        <v>0</v>
      </c>
      <c r="M1917" s="9">
        <f>정리!M1917</f>
        <v>0</v>
      </c>
      <c r="N1917" s="10">
        <f t="shared" si="97"/>
        <v>225000</v>
      </c>
      <c r="O1917" s="15">
        <f t="shared" si="95"/>
        <v>0</v>
      </c>
      <c r="P1917" s="11">
        <v>4</v>
      </c>
      <c r="Q1917" s="11">
        <v>2</v>
      </c>
      <c r="R1917" s="11" t="s">
        <v>22</v>
      </c>
      <c r="S1917" s="12">
        <v>146</v>
      </c>
      <c r="T1917">
        <v>37.552376000000002</v>
      </c>
      <c r="U1917">
        <v>127.170896</v>
      </c>
      <c r="V1917" t="s">
        <v>1810</v>
      </c>
      <c r="W1917">
        <v>0</v>
      </c>
      <c r="X1917">
        <v>0</v>
      </c>
      <c r="Y1917">
        <v>0</v>
      </c>
      <c r="Z1917" s="14">
        <f t="shared" si="96"/>
        <v>300</v>
      </c>
      <c r="AA1917">
        <f>정리!U1917</f>
        <v>59</v>
      </c>
      <c r="AB1917">
        <f>정리!V1917</f>
        <v>77.900000000000006</v>
      </c>
      <c r="AC1917">
        <f>정리!W1917</f>
        <v>0</v>
      </c>
      <c r="AD1917">
        <f>정리!X1917</f>
        <v>-300</v>
      </c>
      <c r="AE1917" t="s">
        <v>4854</v>
      </c>
    </row>
    <row r="1918" spans="1:31" x14ac:dyDescent="0.3">
      <c r="A1918" s="1" t="s">
        <v>1673</v>
      </c>
      <c r="B1918" s="2" t="s">
        <v>1813</v>
      </c>
      <c r="C1918" s="3">
        <v>2011</v>
      </c>
      <c r="D1918" s="4">
        <v>2283</v>
      </c>
      <c r="E1918" s="5">
        <v>79.2</v>
      </c>
      <c r="F1918" s="6">
        <v>24</v>
      </c>
      <c r="G1918" s="5">
        <v>59.7</v>
      </c>
      <c r="H1918" s="7">
        <v>18</v>
      </c>
      <c r="I1918" s="8">
        <v>39</v>
      </c>
      <c r="J1918" s="9">
        <f>정리!J1918</f>
        <v>89000</v>
      </c>
      <c r="K1918" s="9">
        <f>정리!K1918</f>
        <v>4</v>
      </c>
      <c r="L1918" s="9">
        <f>정리!L1918</f>
        <v>0</v>
      </c>
      <c r="M1918" s="9">
        <f>정리!M1918</f>
        <v>0</v>
      </c>
      <c r="N1918" s="10">
        <f t="shared" si="97"/>
        <v>89000</v>
      </c>
      <c r="O1918" s="15">
        <f t="shared" si="95"/>
        <v>0</v>
      </c>
      <c r="P1918" s="11">
        <v>3</v>
      </c>
      <c r="Q1918" s="11">
        <v>2</v>
      </c>
      <c r="R1918" s="11" t="s">
        <v>20</v>
      </c>
      <c r="S1918" s="12" t="s">
        <v>962</v>
      </c>
      <c r="T1918">
        <v>37.553829999999998</v>
      </c>
      <c r="U1918">
        <v>127.175132</v>
      </c>
      <c r="V1918" t="s">
        <v>1814</v>
      </c>
      <c r="W1918">
        <v>0</v>
      </c>
      <c r="X1918">
        <v>0</v>
      </c>
      <c r="Y1918">
        <v>0</v>
      </c>
      <c r="Z1918" s="14">
        <f t="shared" si="96"/>
        <v>9.183673469387756</v>
      </c>
      <c r="AA1918">
        <f>정리!U1918</f>
        <v>62</v>
      </c>
      <c r="AB1918">
        <f>정리!V1918</f>
        <v>79.7</v>
      </c>
      <c r="AC1918">
        <f>정리!W1918</f>
        <v>98000</v>
      </c>
      <c r="AD1918">
        <f>정리!X1918</f>
        <v>9000</v>
      </c>
      <c r="AE1918" t="s">
        <v>4845</v>
      </c>
    </row>
    <row r="1919" spans="1:31" x14ac:dyDescent="0.3">
      <c r="A1919" s="1" t="s">
        <v>1673</v>
      </c>
      <c r="B1919" s="2" t="s">
        <v>1813</v>
      </c>
      <c r="C1919" s="3">
        <v>2011</v>
      </c>
      <c r="D1919" s="4">
        <v>2283</v>
      </c>
      <c r="E1919" s="5">
        <v>112.5</v>
      </c>
      <c r="F1919" s="6">
        <v>34</v>
      </c>
      <c r="G1919" s="5">
        <v>84.8</v>
      </c>
      <c r="H1919" s="7">
        <v>26</v>
      </c>
      <c r="I1919" s="8">
        <v>108</v>
      </c>
      <c r="J1919" s="9">
        <f>정리!J1919</f>
        <v>113000</v>
      </c>
      <c r="K1919" s="9" t="str">
        <f>정리!K1919</f>
        <v>중</v>
      </c>
      <c r="L1919" s="9">
        <f>정리!L1919</f>
        <v>0</v>
      </c>
      <c r="M1919" s="9">
        <f>정리!M1919</f>
        <v>0</v>
      </c>
      <c r="N1919" s="10">
        <f t="shared" si="97"/>
        <v>113000</v>
      </c>
      <c r="O1919" s="15">
        <f t="shared" si="95"/>
        <v>0</v>
      </c>
      <c r="P1919" s="11">
        <v>3</v>
      </c>
      <c r="Q1919" s="11">
        <v>2</v>
      </c>
      <c r="R1919" s="11" t="s">
        <v>20</v>
      </c>
      <c r="S1919" s="12" t="s">
        <v>218</v>
      </c>
      <c r="T1919">
        <v>37.553829999999998</v>
      </c>
      <c r="U1919">
        <v>127.175132</v>
      </c>
      <c r="V1919" t="s">
        <v>1814</v>
      </c>
      <c r="W1919">
        <v>0</v>
      </c>
      <c r="X1919">
        <v>0</v>
      </c>
      <c r="Y1919">
        <v>0</v>
      </c>
      <c r="Z1919" s="14">
        <f t="shared" si="96"/>
        <v>8.1300813008130071</v>
      </c>
      <c r="AA1919">
        <f>정리!U1919</f>
        <v>62</v>
      </c>
      <c r="AB1919">
        <f>정리!V1919</f>
        <v>79.7</v>
      </c>
      <c r="AC1919">
        <f>정리!W1919</f>
        <v>123000</v>
      </c>
      <c r="AD1919">
        <f>정리!X1919</f>
        <v>10000</v>
      </c>
      <c r="AE1919" t="s">
        <v>4845</v>
      </c>
    </row>
    <row r="1920" spans="1:31" x14ac:dyDescent="0.3">
      <c r="A1920" s="1" t="s">
        <v>1673</v>
      </c>
      <c r="B1920" s="2" t="s">
        <v>1815</v>
      </c>
      <c r="C1920" s="3">
        <v>2019</v>
      </c>
      <c r="D1920" s="4">
        <v>1745</v>
      </c>
      <c r="E1920" s="5">
        <v>82.3</v>
      </c>
      <c r="F1920" s="6">
        <v>25</v>
      </c>
      <c r="G1920" s="5">
        <v>60</v>
      </c>
      <c r="H1920" s="7">
        <v>18</v>
      </c>
      <c r="I1920" s="8">
        <v>361</v>
      </c>
      <c r="J1920" s="9">
        <f>정리!J1920</f>
        <v>135000</v>
      </c>
      <c r="K1920" s="9">
        <f>정리!K1920</f>
        <v>18</v>
      </c>
      <c r="L1920" s="9">
        <f>정리!L1920</f>
        <v>0</v>
      </c>
      <c r="M1920" s="9">
        <f>정리!M1920</f>
        <v>0</v>
      </c>
      <c r="N1920" s="10">
        <f t="shared" si="97"/>
        <v>135000</v>
      </c>
      <c r="O1920" s="15">
        <f t="shared" si="95"/>
        <v>0</v>
      </c>
      <c r="P1920" s="11">
        <v>3</v>
      </c>
      <c r="Q1920" s="11">
        <v>2</v>
      </c>
      <c r="R1920" s="11" t="s">
        <v>22</v>
      </c>
      <c r="S1920" s="12" t="s">
        <v>237</v>
      </c>
      <c r="T1920">
        <v>37.552093999999997</v>
      </c>
      <c r="U1920">
        <v>127.166706</v>
      </c>
      <c r="V1920" t="s">
        <v>1816</v>
      </c>
      <c r="W1920">
        <v>0.8771929824561403</v>
      </c>
      <c r="X1920">
        <v>3.4482758620689653</v>
      </c>
      <c r="Y1920">
        <v>-1.7857142857142856</v>
      </c>
      <c r="Z1920" s="14">
        <f t="shared" si="96"/>
        <v>6.25</v>
      </c>
      <c r="AA1920">
        <f>정리!U1920</f>
        <v>46</v>
      </c>
      <c r="AB1920">
        <f>정리!V1920</f>
        <v>77.900000000000006</v>
      </c>
      <c r="AC1920">
        <f>정리!W1920</f>
        <v>144000</v>
      </c>
      <c r="AD1920">
        <f>정리!X1920</f>
        <v>9000</v>
      </c>
      <c r="AE1920" t="s">
        <v>4854</v>
      </c>
    </row>
    <row r="1921" spans="1:31" x14ac:dyDescent="0.3">
      <c r="A1921" s="1" t="s">
        <v>1673</v>
      </c>
      <c r="B1921" s="2" t="s">
        <v>1815</v>
      </c>
      <c r="C1921" s="3">
        <v>2019</v>
      </c>
      <c r="D1921" s="4">
        <v>1745</v>
      </c>
      <c r="E1921" s="5">
        <v>102.3</v>
      </c>
      <c r="F1921" s="6">
        <v>31</v>
      </c>
      <c r="G1921" s="5">
        <v>74.900000000000006</v>
      </c>
      <c r="H1921" s="7">
        <v>23</v>
      </c>
      <c r="I1921" s="8">
        <v>154</v>
      </c>
      <c r="J1921" s="9">
        <f>정리!J1921</f>
        <v>149000</v>
      </c>
      <c r="K1921" s="9" t="str">
        <f>정리!K1921</f>
        <v>고</v>
      </c>
      <c r="L1921" s="9">
        <f>정리!L1921</f>
        <v>77000</v>
      </c>
      <c r="M1921" s="9" t="str">
        <f>정리!M1921</f>
        <v>고</v>
      </c>
      <c r="N1921" s="10">
        <f t="shared" si="97"/>
        <v>72000</v>
      </c>
      <c r="O1921" s="15">
        <f t="shared" si="95"/>
        <v>51.677852348993291</v>
      </c>
      <c r="P1921" s="11">
        <v>3</v>
      </c>
      <c r="Q1921" s="11">
        <v>2</v>
      </c>
      <c r="R1921" s="11" t="s">
        <v>22</v>
      </c>
      <c r="S1921" s="12" t="s">
        <v>1295</v>
      </c>
      <c r="T1921">
        <v>37.552093999999997</v>
      </c>
      <c r="U1921">
        <v>127.166706</v>
      </c>
      <c r="V1921" t="s">
        <v>1816</v>
      </c>
      <c r="W1921">
        <v>0</v>
      </c>
      <c r="X1921">
        <v>0</v>
      </c>
      <c r="Y1921">
        <v>0</v>
      </c>
      <c r="Z1921" s="14">
        <f t="shared" si="96"/>
        <v>6.5830721003134789</v>
      </c>
      <c r="AA1921">
        <f>정리!U1921</f>
        <v>46</v>
      </c>
      <c r="AB1921">
        <f>정리!V1921</f>
        <v>77.900000000000006</v>
      </c>
      <c r="AC1921">
        <f>정리!W1921</f>
        <v>159500</v>
      </c>
      <c r="AD1921">
        <f>정리!X1921</f>
        <v>10500</v>
      </c>
      <c r="AE1921" t="s">
        <v>4854</v>
      </c>
    </row>
    <row r="1922" spans="1:31" x14ac:dyDescent="0.3">
      <c r="A1922" s="1" t="s">
        <v>1673</v>
      </c>
      <c r="B1922" s="2" t="s">
        <v>1815</v>
      </c>
      <c r="C1922" s="3">
        <v>2019</v>
      </c>
      <c r="D1922" s="4">
        <v>1745</v>
      </c>
      <c r="E1922" s="5">
        <v>115.4</v>
      </c>
      <c r="F1922" s="6">
        <v>35</v>
      </c>
      <c r="G1922" s="5">
        <v>84.9</v>
      </c>
      <c r="H1922" s="7">
        <v>26</v>
      </c>
      <c r="I1922" s="8">
        <v>535</v>
      </c>
      <c r="J1922" s="9">
        <f>정리!J1922</f>
        <v>157000</v>
      </c>
      <c r="K1922" s="9" t="str">
        <f>정리!K1922</f>
        <v>중</v>
      </c>
      <c r="L1922" s="9">
        <f>정리!L1922</f>
        <v>0</v>
      </c>
      <c r="M1922" s="9">
        <f>정리!M1922</f>
        <v>0</v>
      </c>
      <c r="N1922" s="10">
        <f t="shared" si="97"/>
        <v>157000</v>
      </c>
      <c r="O1922" s="15">
        <f t="shared" si="95"/>
        <v>0</v>
      </c>
      <c r="P1922" s="11">
        <v>3</v>
      </c>
      <c r="Q1922" s="11">
        <v>2</v>
      </c>
      <c r="R1922" s="11" t="s">
        <v>22</v>
      </c>
      <c r="S1922" s="12" t="s">
        <v>616</v>
      </c>
      <c r="T1922">
        <v>37.552093999999997</v>
      </c>
      <c r="U1922">
        <v>127.166706</v>
      </c>
      <c r="V1922" t="s">
        <v>1816</v>
      </c>
      <c r="W1922">
        <v>0</v>
      </c>
      <c r="X1922">
        <v>0</v>
      </c>
      <c r="Y1922">
        <v>0</v>
      </c>
      <c r="Z1922" s="14">
        <f t="shared" si="96"/>
        <v>3.9755351681957185</v>
      </c>
      <c r="AA1922">
        <f>정리!U1922</f>
        <v>46</v>
      </c>
      <c r="AB1922">
        <f>정리!V1922</f>
        <v>77.900000000000006</v>
      </c>
      <c r="AC1922">
        <f>정리!W1922</f>
        <v>163500</v>
      </c>
      <c r="AD1922">
        <f>정리!X1922</f>
        <v>6500</v>
      </c>
      <c r="AE1922" t="s">
        <v>4854</v>
      </c>
    </row>
    <row r="1923" spans="1:31" x14ac:dyDescent="0.3">
      <c r="A1923" s="1" t="s">
        <v>1673</v>
      </c>
      <c r="B1923" s="2" t="s">
        <v>1815</v>
      </c>
      <c r="C1923" s="3">
        <v>2019</v>
      </c>
      <c r="D1923" s="4">
        <v>1745</v>
      </c>
      <c r="E1923" s="5">
        <v>139.4</v>
      </c>
      <c r="F1923" s="6">
        <v>42</v>
      </c>
      <c r="G1923" s="5">
        <v>102.9</v>
      </c>
      <c r="H1923" s="7">
        <v>31</v>
      </c>
      <c r="I1923" s="8">
        <v>86</v>
      </c>
      <c r="J1923" s="9">
        <f>정리!J1923</f>
        <v>180000</v>
      </c>
      <c r="K1923" s="9">
        <f>정리!K1923</f>
        <v>7</v>
      </c>
      <c r="L1923" s="9">
        <f>정리!L1923</f>
        <v>92000</v>
      </c>
      <c r="M1923" s="9" t="str">
        <f>정리!M1923</f>
        <v>저</v>
      </c>
      <c r="N1923" s="10">
        <f t="shared" si="97"/>
        <v>88000</v>
      </c>
      <c r="O1923" s="15">
        <f t="shared" ref="O1923:O1986" si="98">IF(ISERROR(L1923/J1923),0,L1923/J1923*100)</f>
        <v>51.111111111111107</v>
      </c>
      <c r="P1923" s="11">
        <v>4</v>
      </c>
      <c r="Q1923" s="11">
        <v>2</v>
      </c>
      <c r="R1923" s="11" t="s">
        <v>22</v>
      </c>
      <c r="S1923" s="12">
        <v>139</v>
      </c>
      <c r="T1923">
        <v>37.552093999999997</v>
      </c>
      <c r="U1923">
        <v>127.166706</v>
      </c>
      <c r="V1923" t="s">
        <v>1816</v>
      </c>
      <c r="W1923">
        <v>0</v>
      </c>
      <c r="X1923">
        <v>0</v>
      </c>
      <c r="Y1923">
        <v>0</v>
      </c>
      <c r="Z1923" s="14">
        <f t="shared" ref="Z1923:Z1986" si="99">IF(AND(J1923&gt;0,AC1923*1&gt;300),(AC1923-J1923)/AC1923*100,300)</f>
        <v>6.0052219321148828</v>
      </c>
      <c r="AA1923">
        <f>정리!U1923</f>
        <v>46</v>
      </c>
      <c r="AB1923">
        <f>정리!V1923</f>
        <v>77.900000000000006</v>
      </c>
      <c r="AC1923">
        <f>정리!W1923</f>
        <v>191500</v>
      </c>
      <c r="AD1923">
        <f>정리!X1923</f>
        <v>11500</v>
      </c>
      <c r="AE1923" t="s">
        <v>4854</v>
      </c>
    </row>
    <row r="1924" spans="1:31" x14ac:dyDescent="0.3">
      <c r="A1924" s="1" t="s">
        <v>1673</v>
      </c>
      <c r="B1924" s="2" t="s">
        <v>1817</v>
      </c>
      <c r="C1924" s="3">
        <v>1992</v>
      </c>
      <c r="D1924" s="4">
        <v>410</v>
      </c>
      <c r="E1924" s="5">
        <v>82.9</v>
      </c>
      <c r="F1924" s="6">
        <v>25</v>
      </c>
      <c r="G1924" s="5">
        <v>59.9</v>
      </c>
      <c r="H1924" s="7">
        <v>18</v>
      </c>
      <c r="I1924" s="8">
        <v>130</v>
      </c>
      <c r="J1924" s="9">
        <f>정리!J1924</f>
        <v>86000</v>
      </c>
      <c r="K1924" s="9" t="str">
        <f>정리!K1924</f>
        <v>고</v>
      </c>
      <c r="L1924" s="9">
        <f>정리!L1924</f>
        <v>41000</v>
      </c>
      <c r="M1924" s="9" t="str">
        <f>정리!M1924</f>
        <v>중</v>
      </c>
      <c r="N1924" s="10">
        <f t="shared" si="97"/>
        <v>45000</v>
      </c>
      <c r="O1924" s="15">
        <f t="shared" si="98"/>
        <v>47.674418604651166</v>
      </c>
      <c r="P1924" s="11">
        <v>3</v>
      </c>
      <c r="Q1924" s="11">
        <v>1</v>
      </c>
      <c r="R1924" s="11" t="s">
        <v>20</v>
      </c>
      <c r="S1924" s="12">
        <v>82</v>
      </c>
      <c r="T1924">
        <v>37.550908999999997</v>
      </c>
      <c r="U1924">
        <v>127.159626</v>
      </c>
      <c r="V1924" t="s">
        <v>1818</v>
      </c>
      <c r="W1924">
        <v>0</v>
      </c>
      <c r="X1924">
        <v>0</v>
      </c>
      <c r="Y1924">
        <v>0</v>
      </c>
      <c r="Z1924" s="14">
        <f t="shared" si="99"/>
        <v>17.307692307692307</v>
      </c>
      <c r="AA1924">
        <f>정리!U1924</f>
        <v>62</v>
      </c>
      <c r="AB1924">
        <f>정리!V1924</f>
        <v>87.4</v>
      </c>
      <c r="AC1924">
        <f>정리!W1924</f>
        <v>104000</v>
      </c>
      <c r="AD1924">
        <f>정리!X1924</f>
        <v>18000</v>
      </c>
      <c r="AE1924" t="s">
        <v>4852</v>
      </c>
    </row>
    <row r="1925" spans="1:31" x14ac:dyDescent="0.3">
      <c r="A1925" s="1" t="s">
        <v>1673</v>
      </c>
      <c r="B1925" s="2" t="s">
        <v>1817</v>
      </c>
      <c r="C1925" s="3">
        <v>1992</v>
      </c>
      <c r="D1925" s="4">
        <v>410</v>
      </c>
      <c r="E1925" s="5">
        <v>100.6</v>
      </c>
      <c r="F1925" s="6">
        <v>30</v>
      </c>
      <c r="G1925" s="5">
        <v>84.2</v>
      </c>
      <c r="H1925" s="7">
        <v>25</v>
      </c>
      <c r="I1925" s="8">
        <v>254</v>
      </c>
      <c r="J1925" s="9">
        <f>정리!J1925</f>
        <v>100000</v>
      </c>
      <c r="K1925" s="9" t="str">
        <f>정리!K1925</f>
        <v>고</v>
      </c>
      <c r="L1925" s="9">
        <f>정리!L1925</f>
        <v>48000</v>
      </c>
      <c r="M1925" s="9">
        <f>정리!M1925</f>
        <v>10</v>
      </c>
      <c r="N1925" s="10">
        <f t="shared" si="97"/>
        <v>52000</v>
      </c>
      <c r="O1925" s="15">
        <f t="shared" si="98"/>
        <v>48</v>
      </c>
      <c r="P1925" s="11">
        <v>3</v>
      </c>
      <c r="Q1925" s="11">
        <v>2</v>
      </c>
      <c r="R1925" s="11" t="s">
        <v>22</v>
      </c>
      <c r="S1925" s="12">
        <v>100</v>
      </c>
      <c r="T1925">
        <v>37.550908999999997</v>
      </c>
      <c r="U1925">
        <v>127.159626</v>
      </c>
      <c r="V1925" t="s">
        <v>1818</v>
      </c>
      <c r="W1925">
        <v>0</v>
      </c>
      <c r="X1925">
        <v>0</v>
      </c>
      <c r="Y1925">
        <v>0</v>
      </c>
      <c r="Z1925" s="14">
        <f t="shared" si="99"/>
        <v>19.35483870967742</v>
      </c>
      <c r="AA1925">
        <f>정리!U1925</f>
        <v>62</v>
      </c>
      <c r="AB1925">
        <f>정리!V1925</f>
        <v>87.4</v>
      </c>
      <c r="AC1925">
        <f>정리!W1925</f>
        <v>124000</v>
      </c>
      <c r="AD1925">
        <f>정리!X1925</f>
        <v>24000</v>
      </c>
      <c r="AE1925" t="s">
        <v>4852</v>
      </c>
    </row>
    <row r="1926" spans="1:31" x14ac:dyDescent="0.3">
      <c r="A1926" s="1" t="s">
        <v>1673</v>
      </c>
      <c r="B1926" s="2" t="s">
        <v>1819</v>
      </c>
      <c r="C1926" s="3">
        <v>1999</v>
      </c>
      <c r="D1926" s="4">
        <v>257</v>
      </c>
      <c r="E1926" s="5">
        <v>90.4</v>
      </c>
      <c r="F1926" s="6">
        <v>27</v>
      </c>
      <c r="G1926" s="5">
        <v>60</v>
      </c>
      <c r="H1926" s="7">
        <v>18</v>
      </c>
      <c r="I1926" s="8">
        <v>111</v>
      </c>
      <c r="J1926" s="9">
        <f>정리!J1926</f>
        <v>0</v>
      </c>
      <c r="K1926" s="9">
        <f>정리!K1926</f>
        <v>0</v>
      </c>
      <c r="L1926" s="9">
        <f>정리!L1926</f>
        <v>0</v>
      </c>
      <c r="M1926" s="9">
        <f>정리!M1926</f>
        <v>0</v>
      </c>
      <c r="N1926" s="10">
        <f t="shared" si="97"/>
        <v>0</v>
      </c>
      <c r="O1926" s="15">
        <f t="shared" si="98"/>
        <v>0</v>
      </c>
      <c r="P1926" s="11">
        <v>3</v>
      </c>
      <c r="Q1926" s="11">
        <v>1</v>
      </c>
      <c r="R1926" s="11" t="s">
        <v>22</v>
      </c>
      <c r="S1926" s="12" t="s">
        <v>429</v>
      </c>
      <c r="T1926">
        <v>37.53443</v>
      </c>
      <c r="U1926">
        <v>127.13245000000001</v>
      </c>
      <c r="V1926" t="s">
        <v>1820</v>
      </c>
      <c r="W1926">
        <v>-1.2820512820512819</v>
      </c>
      <c r="X1926">
        <v>0</v>
      </c>
      <c r="Y1926">
        <v>-3.225806451612903</v>
      </c>
      <c r="Z1926" s="14">
        <f t="shared" si="99"/>
        <v>300</v>
      </c>
      <c r="AA1926">
        <f>정리!U1926</f>
        <v>31</v>
      </c>
      <c r="AB1926">
        <f>정리!V1926</f>
        <v>68.100000000000009</v>
      </c>
      <c r="AC1926">
        <f>정리!W1926</f>
        <v>94800</v>
      </c>
      <c r="AD1926">
        <f>정리!X1926</f>
        <v>-300</v>
      </c>
      <c r="AE1926" t="s">
        <v>4851</v>
      </c>
    </row>
    <row r="1927" spans="1:31" x14ac:dyDescent="0.3">
      <c r="A1927" s="1" t="s">
        <v>1673</v>
      </c>
      <c r="B1927" s="2" t="s">
        <v>1819</v>
      </c>
      <c r="C1927" s="3">
        <v>1999</v>
      </c>
      <c r="D1927" s="4">
        <v>257</v>
      </c>
      <c r="E1927" s="5">
        <v>107.9</v>
      </c>
      <c r="F1927" s="6">
        <v>33</v>
      </c>
      <c r="G1927" s="5">
        <v>84.7</v>
      </c>
      <c r="H1927" s="7">
        <v>26</v>
      </c>
      <c r="I1927" s="8">
        <v>75</v>
      </c>
      <c r="J1927" s="9">
        <f>정리!J1927</f>
        <v>110000</v>
      </c>
      <c r="K1927" s="9">
        <f>정리!K1927</f>
        <v>10</v>
      </c>
      <c r="L1927" s="9">
        <f>정리!L1927</f>
        <v>0</v>
      </c>
      <c r="M1927" s="9">
        <f>정리!M1927</f>
        <v>0</v>
      </c>
      <c r="N1927" s="10">
        <f t="shared" si="97"/>
        <v>110000</v>
      </c>
      <c r="O1927" s="15">
        <f t="shared" si="98"/>
        <v>0</v>
      </c>
      <c r="P1927" s="11">
        <v>3</v>
      </c>
      <c r="Q1927" s="11">
        <v>2</v>
      </c>
      <c r="R1927" s="11" t="s">
        <v>22</v>
      </c>
      <c r="S1927" s="12">
        <v>107</v>
      </c>
      <c r="T1927">
        <v>37.53443</v>
      </c>
      <c r="U1927">
        <v>127.13245000000001</v>
      </c>
      <c r="V1927" t="s">
        <v>1820</v>
      </c>
      <c r="W1927">
        <v>0</v>
      </c>
      <c r="X1927">
        <v>0</v>
      </c>
      <c r="Y1927">
        <v>0</v>
      </c>
      <c r="Z1927" s="14">
        <f t="shared" si="99"/>
        <v>6.7796610169491522</v>
      </c>
      <c r="AA1927">
        <f>정리!U1927</f>
        <v>31</v>
      </c>
      <c r="AB1927">
        <f>정리!V1927</f>
        <v>68.100000000000009</v>
      </c>
      <c r="AC1927">
        <f>정리!W1927</f>
        <v>118000</v>
      </c>
      <c r="AD1927">
        <f>정리!X1927</f>
        <v>8000</v>
      </c>
      <c r="AE1927" t="s">
        <v>4851</v>
      </c>
    </row>
    <row r="1928" spans="1:31" x14ac:dyDescent="0.3">
      <c r="A1928" s="1" t="s">
        <v>1673</v>
      </c>
      <c r="B1928" s="2" t="s">
        <v>1819</v>
      </c>
      <c r="C1928" s="3">
        <v>1999</v>
      </c>
      <c r="D1928" s="4">
        <v>257</v>
      </c>
      <c r="E1928" s="5">
        <v>141.9</v>
      </c>
      <c r="F1928" s="6">
        <v>43</v>
      </c>
      <c r="G1928" s="5">
        <v>114.5</v>
      </c>
      <c r="H1928" s="7">
        <v>35</v>
      </c>
      <c r="I1928" s="8">
        <v>38</v>
      </c>
      <c r="J1928" s="9">
        <f>정리!J1928</f>
        <v>120000</v>
      </c>
      <c r="K1928" s="9">
        <f>정리!K1928</f>
        <v>4</v>
      </c>
      <c r="L1928" s="9">
        <f>정리!L1928</f>
        <v>0</v>
      </c>
      <c r="M1928" s="9">
        <f>정리!M1928</f>
        <v>0</v>
      </c>
      <c r="N1928" s="10">
        <f t="shared" si="97"/>
        <v>120000</v>
      </c>
      <c r="O1928" s="15">
        <f t="shared" si="98"/>
        <v>0</v>
      </c>
      <c r="P1928" s="11">
        <v>4</v>
      </c>
      <c r="Q1928" s="11">
        <v>2</v>
      </c>
      <c r="R1928" s="11" t="s">
        <v>22</v>
      </c>
      <c r="S1928" s="12" t="s">
        <v>1621</v>
      </c>
      <c r="T1928">
        <v>37.53443</v>
      </c>
      <c r="U1928">
        <v>127.13245000000001</v>
      </c>
      <c r="V1928" t="s">
        <v>1820</v>
      </c>
      <c r="W1928">
        <v>0</v>
      </c>
      <c r="X1928">
        <v>0</v>
      </c>
      <c r="Y1928">
        <v>0</v>
      </c>
      <c r="Z1928" s="14">
        <f t="shared" si="99"/>
        <v>-2.5641025641025639</v>
      </c>
      <c r="AA1928">
        <f>정리!U1928</f>
        <v>31</v>
      </c>
      <c r="AB1928">
        <f>정리!V1928</f>
        <v>68.100000000000009</v>
      </c>
      <c r="AC1928">
        <f>정리!W1928</f>
        <v>117000</v>
      </c>
      <c r="AD1928">
        <f>정리!X1928</f>
        <v>-300</v>
      </c>
      <c r="AE1928" t="s">
        <v>4851</v>
      </c>
    </row>
    <row r="1929" spans="1:31" x14ac:dyDescent="0.3">
      <c r="A1929" s="1" t="s">
        <v>1673</v>
      </c>
      <c r="B1929" s="2" t="s">
        <v>1821</v>
      </c>
      <c r="C1929" s="3">
        <v>2016</v>
      </c>
      <c r="D1929" s="4">
        <v>482</v>
      </c>
      <c r="E1929" s="5">
        <v>83</v>
      </c>
      <c r="F1929" s="6">
        <v>25</v>
      </c>
      <c r="G1929" s="5">
        <v>59.6</v>
      </c>
      <c r="H1929" s="7">
        <v>18</v>
      </c>
      <c r="I1929" s="8">
        <v>147</v>
      </c>
      <c r="J1929" s="9">
        <f>정리!J1929</f>
        <v>128000</v>
      </c>
      <c r="K1929" s="9">
        <f>정리!K1929</f>
        <v>9</v>
      </c>
      <c r="L1929" s="9">
        <f>정리!L1929</f>
        <v>0</v>
      </c>
      <c r="M1929" s="9">
        <f>정리!M1929</f>
        <v>0</v>
      </c>
      <c r="N1929" s="10">
        <f t="shared" si="97"/>
        <v>128000</v>
      </c>
      <c r="O1929" s="15">
        <f t="shared" si="98"/>
        <v>0</v>
      </c>
      <c r="P1929" s="11">
        <v>3</v>
      </c>
      <c r="Q1929" s="11">
        <v>2</v>
      </c>
      <c r="R1929" s="11" t="s">
        <v>22</v>
      </c>
      <c r="S1929" s="12">
        <v>83</v>
      </c>
      <c r="T1929">
        <v>37.526797999999999</v>
      </c>
      <c r="U1929">
        <v>127.12837399999999</v>
      </c>
      <c r="V1929" t="s">
        <v>1822</v>
      </c>
      <c r="W1929">
        <v>0</v>
      </c>
      <c r="X1929">
        <v>-7.6923076923076925</v>
      </c>
      <c r="Y1929">
        <v>11.363636363636363</v>
      </c>
      <c r="Z1929" s="14">
        <f t="shared" si="99"/>
        <v>5.8823529411764701</v>
      </c>
      <c r="AA1929">
        <f>정리!U1929</f>
        <v>36</v>
      </c>
      <c r="AB1929">
        <f>정리!V1929</f>
        <v>82.199999999999989</v>
      </c>
      <c r="AC1929">
        <f>정리!W1929</f>
        <v>136000</v>
      </c>
      <c r="AD1929">
        <f>정리!X1929</f>
        <v>8000</v>
      </c>
      <c r="AE1929" t="s">
        <v>4855</v>
      </c>
    </row>
    <row r="1930" spans="1:31" x14ac:dyDescent="0.3">
      <c r="A1930" s="1" t="s">
        <v>1673</v>
      </c>
      <c r="B1930" s="2" t="s">
        <v>1821</v>
      </c>
      <c r="C1930" s="3">
        <v>2016</v>
      </c>
      <c r="D1930" s="4">
        <v>482</v>
      </c>
      <c r="E1930" s="5">
        <v>108.2</v>
      </c>
      <c r="F1930" s="6">
        <v>33</v>
      </c>
      <c r="G1930" s="5">
        <v>84.9</v>
      </c>
      <c r="H1930" s="7">
        <v>26</v>
      </c>
      <c r="I1930" s="8">
        <v>124</v>
      </c>
      <c r="J1930" s="9">
        <f>정리!J1930</f>
        <v>155000</v>
      </c>
      <c r="K1930" s="9">
        <f>정리!K1930</f>
        <v>6</v>
      </c>
      <c r="L1930" s="9">
        <f>정리!L1930</f>
        <v>0</v>
      </c>
      <c r="M1930" s="9">
        <f>정리!M1930</f>
        <v>0</v>
      </c>
      <c r="N1930" s="10">
        <f t="shared" si="97"/>
        <v>155000</v>
      </c>
      <c r="O1930" s="15">
        <f t="shared" si="98"/>
        <v>0</v>
      </c>
      <c r="P1930" s="11">
        <v>3</v>
      </c>
      <c r="Q1930" s="11">
        <v>2</v>
      </c>
      <c r="R1930" s="11" t="s">
        <v>22</v>
      </c>
      <c r="S1930" s="12">
        <v>108</v>
      </c>
      <c r="T1930">
        <v>37.526797999999999</v>
      </c>
      <c r="U1930">
        <v>127.12837399999999</v>
      </c>
      <c r="V1930" t="s">
        <v>1822</v>
      </c>
      <c r="W1930">
        <v>0</v>
      </c>
      <c r="X1930">
        <v>-4.10958904109589</v>
      </c>
      <c r="Y1930">
        <v>4.838709677419355</v>
      </c>
      <c r="Z1930" s="14">
        <f t="shared" si="99"/>
        <v>0</v>
      </c>
      <c r="AA1930">
        <f>정리!U1930</f>
        <v>36</v>
      </c>
      <c r="AB1930">
        <f>정리!V1930</f>
        <v>82.199999999999989</v>
      </c>
      <c r="AC1930">
        <f>정리!W1930</f>
        <v>155000</v>
      </c>
      <c r="AD1930">
        <f>정리!X1930</f>
        <v>0</v>
      </c>
      <c r="AE1930" t="s">
        <v>4855</v>
      </c>
    </row>
    <row r="1931" spans="1:31" x14ac:dyDescent="0.3">
      <c r="A1931" s="1" t="s">
        <v>1673</v>
      </c>
      <c r="B1931" s="2" t="s">
        <v>1821</v>
      </c>
      <c r="C1931" s="3">
        <v>2016</v>
      </c>
      <c r="D1931" s="4">
        <v>482</v>
      </c>
      <c r="E1931" s="5">
        <v>141</v>
      </c>
      <c r="F1931" s="6">
        <v>43</v>
      </c>
      <c r="G1931" s="5">
        <v>115.9</v>
      </c>
      <c r="H1931" s="7">
        <v>35</v>
      </c>
      <c r="I1931" s="8">
        <v>82</v>
      </c>
      <c r="J1931" s="9">
        <f>정리!J1931</f>
        <v>0</v>
      </c>
      <c r="K1931" s="9">
        <f>정리!K1931</f>
        <v>0</v>
      </c>
      <c r="L1931" s="9">
        <f>정리!L1931</f>
        <v>120000</v>
      </c>
      <c r="M1931" s="9">
        <f>정리!M1931</f>
        <v>4</v>
      </c>
      <c r="N1931" s="10">
        <f t="shared" si="97"/>
        <v>-120000</v>
      </c>
      <c r="O1931" s="15">
        <f t="shared" si="98"/>
        <v>0</v>
      </c>
      <c r="P1931" s="11">
        <v>4</v>
      </c>
      <c r="Q1931" s="11">
        <v>2</v>
      </c>
      <c r="R1931" s="11" t="s">
        <v>22</v>
      </c>
      <c r="S1931" s="12">
        <v>141</v>
      </c>
      <c r="T1931">
        <v>37.526797999999999</v>
      </c>
      <c r="U1931">
        <v>127.12837399999999</v>
      </c>
      <c r="V1931" t="s">
        <v>1822</v>
      </c>
      <c r="W1931">
        <v>0</v>
      </c>
      <c r="X1931">
        <v>0</v>
      </c>
      <c r="Y1931">
        <v>0</v>
      </c>
      <c r="Z1931" s="14">
        <f t="shared" si="99"/>
        <v>300</v>
      </c>
      <c r="AA1931">
        <f>정리!U1931</f>
        <v>36</v>
      </c>
      <c r="AB1931">
        <f>정리!V1931</f>
        <v>82.199999999999989</v>
      </c>
      <c r="AC1931">
        <f>정리!W1931</f>
        <v>165000</v>
      </c>
      <c r="AD1931">
        <f>정리!X1931</f>
        <v>-300</v>
      </c>
      <c r="AE1931" t="s">
        <v>4855</v>
      </c>
    </row>
    <row r="1932" spans="1:31" x14ac:dyDescent="0.3">
      <c r="A1932" s="1" t="s">
        <v>1673</v>
      </c>
      <c r="B1932" s="2" t="s">
        <v>1823</v>
      </c>
      <c r="C1932" s="3">
        <v>1999</v>
      </c>
      <c r="D1932" s="4">
        <v>222</v>
      </c>
      <c r="E1932" s="5">
        <v>83.8</v>
      </c>
      <c r="F1932" s="6">
        <v>25</v>
      </c>
      <c r="G1932" s="5">
        <v>59.9</v>
      </c>
      <c r="H1932" s="7">
        <v>18</v>
      </c>
      <c r="I1932" s="8">
        <v>89</v>
      </c>
      <c r="J1932" s="9">
        <f>정리!J1932</f>
        <v>0</v>
      </c>
      <c r="K1932" s="9">
        <f>정리!K1932</f>
        <v>0</v>
      </c>
      <c r="L1932" s="9">
        <f>정리!L1932</f>
        <v>45000</v>
      </c>
      <c r="M1932" s="9">
        <f>정리!M1932</f>
        <v>19</v>
      </c>
      <c r="N1932" s="10">
        <f t="shared" si="97"/>
        <v>-45000</v>
      </c>
      <c r="O1932" s="15">
        <f t="shared" si="98"/>
        <v>0</v>
      </c>
      <c r="P1932" s="11">
        <v>3</v>
      </c>
      <c r="Q1932" s="11">
        <v>1</v>
      </c>
      <c r="R1932" s="11" t="s">
        <v>22</v>
      </c>
      <c r="S1932" s="12" t="s">
        <v>259</v>
      </c>
      <c r="T1932">
        <v>37.529462000000002</v>
      </c>
      <c r="U1932">
        <v>127.133154</v>
      </c>
      <c r="V1932" t="s">
        <v>1824</v>
      </c>
      <c r="W1932">
        <v>1.2820512820512819</v>
      </c>
      <c r="X1932">
        <v>1.3513513513513513</v>
      </c>
      <c r="Y1932">
        <v>1.1904761904761905</v>
      </c>
      <c r="Z1932" s="14">
        <f t="shared" si="99"/>
        <v>300</v>
      </c>
      <c r="AA1932">
        <f>정리!U1932</f>
        <v>39</v>
      </c>
      <c r="AB1932">
        <f>정리!V1932</f>
        <v>82.199999999999989</v>
      </c>
      <c r="AC1932">
        <f>정리!W1932</f>
        <v>96500</v>
      </c>
      <c r="AD1932">
        <f>정리!X1932</f>
        <v>-300</v>
      </c>
      <c r="AE1932" t="s">
        <v>4855</v>
      </c>
    </row>
    <row r="1933" spans="1:31" x14ac:dyDescent="0.3">
      <c r="A1933" s="1" t="s">
        <v>1673</v>
      </c>
      <c r="B1933" s="2" t="s">
        <v>1823</v>
      </c>
      <c r="C1933" s="3">
        <v>1999</v>
      </c>
      <c r="D1933" s="4">
        <v>222</v>
      </c>
      <c r="E1933" s="5">
        <v>108.9</v>
      </c>
      <c r="F1933" s="6">
        <v>33</v>
      </c>
      <c r="G1933" s="5">
        <v>84.9</v>
      </c>
      <c r="H1933" s="7">
        <v>26</v>
      </c>
      <c r="I1933" s="8">
        <v>86</v>
      </c>
      <c r="J1933" s="9">
        <f>정리!J1933</f>
        <v>98000</v>
      </c>
      <c r="K1933" s="9" t="str">
        <f>정리!K1933</f>
        <v>중</v>
      </c>
      <c r="L1933" s="9">
        <f>정리!L1933</f>
        <v>0</v>
      </c>
      <c r="M1933" s="9">
        <f>정리!M1933</f>
        <v>0</v>
      </c>
      <c r="N1933" s="10">
        <f t="shared" si="97"/>
        <v>98000</v>
      </c>
      <c r="O1933" s="15">
        <f t="shared" si="98"/>
        <v>0</v>
      </c>
      <c r="P1933" s="11">
        <v>3</v>
      </c>
      <c r="Q1933" s="11">
        <v>2</v>
      </c>
      <c r="R1933" s="11" t="s">
        <v>22</v>
      </c>
      <c r="S1933" s="12" t="s">
        <v>533</v>
      </c>
      <c r="T1933">
        <v>37.529462000000002</v>
      </c>
      <c r="U1933">
        <v>127.133154</v>
      </c>
      <c r="V1933" t="s">
        <v>1824</v>
      </c>
      <c r="W1933">
        <v>0</v>
      </c>
      <c r="X1933">
        <v>-9.9666666666666668</v>
      </c>
      <c r="Y1933">
        <v>16.611111111111111</v>
      </c>
      <c r="Z1933" s="14">
        <f t="shared" si="99"/>
        <v>-3.7037037037037033</v>
      </c>
      <c r="AA1933">
        <f>정리!U1933</f>
        <v>39</v>
      </c>
      <c r="AB1933">
        <f>정리!V1933</f>
        <v>82.199999999999989</v>
      </c>
      <c r="AC1933">
        <f>정리!W1933</f>
        <v>94500</v>
      </c>
      <c r="AD1933">
        <f>정리!X1933</f>
        <v>-300</v>
      </c>
      <c r="AE1933" t="s">
        <v>4855</v>
      </c>
    </row>
    <row r="1934" spans="1:31" x14ac:dyDescent="0.3">
      <c r="A1934" s="1" t="s">
        <v>1673</v>
      </c>
      <c r="B1934" s="2" t="s">
        <v>1825</v>
      </c>
      <c r="C1934" s="3">
        <v>1999</v>
      </c>
      <c r="D1934" s="4">
        <v>1220</v>
      </c>
      <c r="E1934" s="5">
        <v>85.3</v>
      </c>
      <c r="F1934" s="6">
        <v>26</v>
      </c>
      <c r="G1934" s="5">
        <v>59.9</v>
      </c>
      <c r="H1934" s="7">
        <v>18</v>
      </c>
      <c r="I1934" s="8">
        <v>510</v>
      </c>
      <c r="J1934" s="9">
        <f>정리!J1934</f>
        <v>97000</v>
      </c>
      <c r="K1934" s="9">
        <f>정리!K1934</f>
        <v>5</v>
      </c>
      <c r="L1934" s="9">
        <f>정리!L1934</f>
        <v>45000</v>
      </c>
      <c r="M1934" s="9">
        <f>정리!M1934</f>
        <v>16</v>
      </c>
      <c r="N1934" s="10">
        <f t="shared" si="97"/>
        <v>52000</v>
      </c>
      <c r="O1934" s="15">
        <f t="shared" si="98"/>
        <v>46.391752577319586</v>
      </c>
      <c r="P1934" s="11">
        <v>3</v>
      </c>
      <c r="Q1934" s="11">
        <v>1</v>
      </c>
      <c r="R1934" s="11" t="s">
        <v>20</v>
      </c>
      <c r="S1934" s="12">
        <v>85</v>
      </c>
      <c r="T1934">
        <v>37.531309999999998</v>
      </c>
      <c r="U1934">
        <v>127.12593699999999</v>
      </c>
      <c r="V1934" t="s">
        <v>1826</v>
      </c>
      <c r="W1934">
        <v>0</v>
      </c>
      <c r="X1934">
        <v>-3.6363636363636362</v>
      </c>
      <c r="Y1934">
        <v>6.4516129032258061</v>
      </c>
      <c r="Z1934" s="14">
        <f t="shared" si="99"/>
        <v>11.818181818181818</v>
      </c>
      <c r="AA1934">
        <f>정리!U1934</f>
        <v>32</v>
      </c>
      <c r="AB1934">
        <f>정리!V1934</f>
        <v>82.199999999999989</v>
      </c>
      <c r="AC1934">
        <f>정리!W1934</f>
        <v>110000</v>
      </c>
      <c r="AD1934">
        <f>정리!X1934</f>
        <v>13000</v>
      </c>
      <c r="AE1934" t="s">
        <v>4855</v>
      </c>
    </row>
    <row r="1935" spans="1:31" x14ac:dyDescent="0.3">
      <c r="A1935" s="1" t="s">
        <v>1673</v>
      </c>
      <c r="B1935" s="2" t="s">
        <v>1825</v>
      </c>
      <c r="C1935" s="3">
        <v>1999</v>
      </c>
      <c r="D1935" s="4">
        <v>1220</v>
      </c>
      <c r="E1935" s="5">
        <v>110.6</v>
      </c>
      <c r="F1935" s="6">
        <v>33</v>
      </c>
      <c r="G1935" s="5">
        <v>85</v>
      </c>
      <c r="H1935" s="7">
        <v>26</v>
      </c>
      <c r="I1935" s="8">
        <v>485</v>
      </c>
      <c r="J1935" s="9">
        <f>정리!J1935</f>
        <v>118000</v>
      </c>
      <c r="K1935" s="9">
        <f>정리!K1935</f>
        <v>19</v>
      </c>
      <c r="L1935" s="9">
        <f>정리!L1935</f>
        <v>0</v>
      </c>
      <c r="M1935" s="9">
        <f>정리!M1935</f>
        <v>0</v>
      </c>
      <c r="N1935" s="10">
        <f t="shared" si="97"/>
        <v>118000</v>
      </c>
      <c r="O1935" s="15">
        <f t="shared" si="98"/>
        <v>0</v>
      </c>
      <c r="P1935" s="11">
        <v>3</v>
      </c>
      <c r="Q1935" s="11">
        <v>2</v>
      </c>
      <c r="R1935" s="11" t="s">
        <v>22</v>
      </c>
      <c r="S1935" s="12">
        <v>110</v>
      </c>
      <c r="T1935">
        <v>37.531309999999998</v>
      </c>
      <c r="U1935">
        <v>127.12593699999999</v>
      </c>
      <c r="V1935" t="s">
        <v>1826</v>
      </c>
      <c r="W1935">
        <v>0</v>
      </c>
      <c r="X1935">
        <v>0</v>
      </c>
      <c r="Y1935">
        <v>0</v>
      </c>
      <c r="Z1935" s="14">
        <f t="shared" si="99"/>
        <v>18.620689655172416</v>
      </c>
      <c r="AA1935">
        <f>정리!U1935</f>
        <v>32</v>
      </c>
      <c r="AB1935">
        <f>정리!V1935</f>
        <v>82.199999999999989</v>
      </c>
      <c r="AC1935">
        <f>정리!W1935</f>
        <v>145000</v>
      </c>
      <c r="AD1935">
        <f>정리!X1935</f>
        <v>27000</v>
      </c>
      <c r="AE1935" t="s">
        <v>4855</v>
      </c>
    </row>
    <row r="1936" spans="1:31" x14ac:dyDescent="0.3">
      <c r="A1936" s="1" t="s">
        <v>1673</v>
      </c>
      <c r="B1936" s="2" t="s">
        <v>1825</v>
      </c>
      <c r="C1936" s="3">
        <v>1999</v>
      </c>
      <c r="D1936" s="4">
        <v>1220</v>
      </c>
      <c r="E1936" s="5">
        <v>142.9</v>
      </c>
      <c r="F1936" s="6">
        <v>43</v>
      </c>
      <c r="G1936" s="5">
        <v>114.9</v>
      </c>
      <c r="H1936" s="7">
        <v>35</v>
      </c>
      <c r="I1936" s="8">
        <v>225</v>
      </c>
      <c r="J1936" s="9">
        <f>정리!J1936</f>
        <v>140000</v>
      </c>
      <c r="K1936" s="9">
        <f>정리!K1936</f>
        <v>9</v>
      </c>
      <c r="L1936" s="9">
        <f>정리!L1936</f>
        <v>70000</v>
      </c>
      <c r="M1936" s="9">
        <f>정리!M1936</f>
        <v>23</v>
      </c>
      <c r="N1936" s="10">
        <f t="shared" si="97"/>
        <v>70000</v>
      </c>
      <c r="O1936" s="15">
        <f t="shared" si="98"/>
        <v>50</v>
      </c>
      <c r="P1936" s="11">
        <v>4</v>
      </c>
      <c r="Q1936" s="11">
        <v>2</v>
      </c>
      <c r="R1936" s="11" t="s">
        <v>22</v>
      </c>
      <c r="S1936" s="12">
        <v>142</v>
      </c>
      <c r="T1936">
        <v>37.531309999999998</v>
      </c>
      <c r="U1936">
        <v>127.12593699999999</v>
      </c>
      <c r="V1936" t="s">
        <v>1826</v>
      </c>
      <c r="W1936">
        <v>0</v>
      </c>
      <c r="X1936">
        <v>0</v>
      </c>
      <c r="Y1936">
        <v>0</v>
      </c>
      <c r="Z1936" s="14">
        <f t="shared" si="99"/>
        <v>-2.5641025641025639</v>
      </c>
      <c r="AA1936">
        <f>정리!U1936</f>
        <v>32</v>
      </c>
      <c r="AB1936">
        <f>정리!V1936</f>
        <v>82.199999999999989</v>
      </c>
      <c r="AC1936">
        <f>정리!W1936</f>
        <v>136500</v>
      </c>
      <c r="AD1936">
        <f>정리!X1936</f>
        <v>-300</v>
      </c>
      <c r="AE1936" t="s">
        <v>4855</v>
      </c>
    </row>
    <row r="1937" spans="1:31" x14ac:dyDescent="0.3">
      <c r="A1937" s="1" t="s">
        <v>1673</v>
      </c>
      <c r="B1937" s="2" t="s">
        <v>1827</v>
      </c>
      <c r="C1937" s="3">
        <v>1987</v>
      </c>
      <c r="D1937" s="4">
        <v>277</v>
      </c>
      <c r="E1937" s="5">
        <v>73.7</v>
      </c>
      <c r="F1937" s="6">
        <v>22</v>
      </c>
      <c r="G1937" s="5">
        <v>54.1</v>
      </c>
      <c r="H1937" s="7">
        <v>16</v>
      </c>
      <c r="I1937" s="8">
        <v>41</v>
      </c>
      <c r="J1937" s="9">
        <f>정리!J1937</f>
        <v>80000</v>
      </c>
      <c r="K1937" s="9" t="str">
        <f>정리!K1937</f>
        <v>중</v>
      </c>
      <c r="L1937" s="9">
        <f>정리!L1937</f>
        <v>0</v>
      </c>
      <c r="M1937" s="9">
        <f>정리!M1937</f>
        <v>0</v>
      </c>
      <c r="N1937" s="10">
        <f t="shared" si="97"/>
        <v>80000</v>
      </c>
      <c r="O1937" s="15">
        <f t="shared" si="98"/>
        <v>0</v>
      </c>
      <c r="P1937" s="11">
        <v>2</v>
      </c>
      <c r="Q1937" s="11">
        <v>1</v>
      </c>
      <c r="R1937" s="11" t="s">
        <v>20</v>
      </c>
      <c r="S1937" s="12">
        <v>73</v>
      </c>
      <c r="T1937">
        <v>37.535421999999997</v>
      </c>
      <c r="U1937">
        <v>127.12633</v>
      </c>
      <c r="V1937" t="s">
        <v>1828</v>
      </c>
      <c r="W1937">
        <v>0</v>
      </c>
      <c r="X1937">
        <v>-13.684210526315791</v>
      </c>
      <c r="Y1937">
        <v>0</v>
      </c>
      <c r="Z1937" s="14">
        <f t="shared" si="99"/>
        <v>-15.942028985507244</v>
      </c>
      <c r="AA1937">
        <f>정리!U1937</f>
        <v>37</v>
      </c>
      <c r="AB1937">
        <f>정리!V1937</f>
        <v>68.100000000000009</v>
      </c>
      <c r="AC1937">
        <f>정리!W1937</f>
        <v>69000</v>
      </c>
      <c r="AD1937">
        <f>정리!X1937</f>
        <v>-300</v>
      </c>
      <c r="AE1937" t="s">
        <v>4851</v>
      </c>
    </row>
    <row r="1938" spans="1:31" x14ac:dyDescent="0.3">
      <c r="A1938" s="1" t="s">
        <v>1673</v>
      </c>
      <c r="B1938" s="2" t="s">
        <v>1827</v>
      </c>
      <c r="C1938" s="3">
        <v>1987</v>
      </c>
      <c r="D1938" s="4">
        <v>277</v>
      </c>
      <c r="E1938" s="5">
        <v>80.900000000000006</v>
      </c>
      <c r="F1938" s="6">
        <v>24</v>
      </c>
      <c r="G1938" s="5">
        <v>59.4</v>
      </c>
      <c r="H1938" s="7">
        <v>18</v>
      </c>
      <c r="I1938" s="8">
        <v>128</v>
      </c>
      <c r="J1938" s="9">
        <f>정리!J1938</f>
        <v>0</v>
      </c>
      <c r="K1938" s="9">
        <f>정리!K1938</f>
        <v>0</v>
      </c>
      <c r="L1938" s="9">
        <f>정리!L1938</f>
        <v>0</v>
      </c>
      <c r="M1938" s="9">
        <f>정리!M1938</f>
        <v>0</v>
      </c>
      <c r="N1938" s="10">
        <f t="shared" si="97"/>
        <v>0</v>
      </c>
      <c r="O1938" s="15">
        <f t="shared" si="98"/>
        <v>0</v>
      </c>
      <c r="P1938" s="11">
        <v>2</v>
      </c>
      <c r="Q1938" s="11">
        <v>1</v>
      </c>
      <c r="R1938" s="11" t="s">
        <v>20</v>
      </c>
      <c r="S1938" s="12">
        <v>80</v>
      </c>
      <c r="T1938">
        <v>37.535421999999997</v>
      </c>
      <c r="U1938">
        <v>127.12633</v>
      </c>
      <c r="V1938" t="s">
        <v>1828</v>
      </c>
      <c r="W1938">
        <v>0</v>
      </c>
      <c r="X1938">
        <v>0</v>
      </c>
      <c r="Y1938">
        <v>0</v>
      </c>
      <c r="Z1938" s="14">
        <f t="shared" si="99"/>
        <v>300</v>
      </c>
      <c r="AA1938">
        <f>정리!U1938</f>
        <v>37</v>
      </c>
      <c r="AB1938">
        <f>정리!V1938</f>
        <v>68.100000000000009</v>
      </c>
      <c r="AC1938">
        <f>정리!W1938</f>
        <v>90000</v>
      </c>
      <c r="AD1938">
        <f>정리!X1938</f>
        <v>-300</v>
      </c>
      <c r="AE1938" t="s">
        <v>4851</v>
      </c>
    </row>
    <row r="1939" spans="1:31" x14ac:dyDescent="0.3">
      <c r="A1939" s="1" t="s">
        <v>1673</v>
      </c>
      <c r="B1939" s="2" t="s">
        <v>1827</v>
      </c>
      <c r="C1939" s="3">
        <v>1987</v>
      </c>
      <c r="D1939" s="4">
        <v>277</v>
      </c>
      <c r="E1939" s="5">
        <v>110.2</v>
      </c>
      <c r="F1939" s="6">
        <v>33</v>
      </c>
      <c r="G1939" s="5">
        <v>84.6</v>
      </c>
      <c r="H1939" s="7">
        <v>26</v>
      </c>
      <c r="I1939" s="8">
        <v>99</v>
      </c>
      <c r="J1939" s="9">
        <f>정리!J1939</f>
        <v>105000</v>
      </c>
      <c r="K1939" s="9">
        <f>정리!K1939</f>
        <v>7</v>
      </c>
      <c r="L1939" s="9">
        <f>정리!L1939</f>
        <v>58000</v>
      </c>
      <c r="M1939" s="9">
        <f>정리!M1939</f>
        <v>4</v>
      </c>
      <c r="N1939" s="10">
        <f t="shared" si="97"/>
        <v>47000</v>
      </c>
      <c r="O1939" s="15">
        <f t="shared" si="98"/>
        <v>55.238095238095241</v>
      </c>
      <c r="P1939" s="11">
        <v>3</v>
      </c>
      <c r="Q1939" s="11">
        <v>1</v>
      </c>
      <c r="R1939" s="11" t="s">
        <v>20</v>
      </c>
      <c r="S1939" s="12" t="s">
        <v>180</v>
      </c>
      <c r="T1939">
        <v>37.535421999999997</v>
      </c>
      <c r="U1939">
        <v>127.12633</v>
      </c>
      <c r="V1939" t="s">
        <v>1828</v>
      </c>
      <c r="W1939">
        <v>0</v>
      </c>
      <c r="X1939">
        <v>0</v>
      </c>
      <c r="Y1939">
        <v>0</v>
      </c>
      <c r="Z1939" s="14">
        <f t="shared" si="99"/>
        <v>-20.689655172413794</v>
      </c>
      <c r="AA1939">
        <f>정리!U1939</f>
        <v>37</v>
      </c>
      <c r="AB1939">
        <f>정리!V1939</f>
        <v>68.100000000000009</v>
      </c>
      <c r="AC1939">
        <f>정리!W1939</f>
        <v>87000</v>
      </c>
      <c r="AD1939">
        <f>정리!X1939</f>
        <v>-300</v>
      </c>
      <c r="AE1939" t="s">
        <v>4851</v>
      </c>
    </row>
    <row r="1940" spans="1:31" x14ac:dyDescent="0.3">
      <c r="A1940" s="1" t="s">
        <v>1673</v>
      </c>
      <c r="B1940" s="2" t="s">
        <v>1829</v>
      </c>
      <c r="C1940" s="3">
        <v>2004</v>
      </c>
      <c r="D1940" s="4">
        <v>325</v>
      </c>
      <c r="E1940" s="5">
        <v>40.200000000000003</v>
      </c>
      <c r="F1940" s="6">
        <v>12</v>
      </c>
      <c r="G1940" s="5">
        <v>30.3</v>
      </c>
      <c r="H1940" s="7">
        <v>9</v>
      </c>
      <c r="I1940" s="8">
        <v>52</v>
      </c>
      <c r="J1940" s="9">
        <f>정리!J1940</f>
        <v>39500</v>
      </c>
      <c r="K1940" s="9" t="str">
        <f>정리!K1940</f>
        <v>고</v>
      </c>
      <c r="L1940" s="9">
        <f>정리!L1940</f>
        <v>0</v>
      </c>
      <c r="M1940" s="9">
        <f>정리!M1940</f>
        <v>0</v>
      </c>
      <c r="N1940" s="10">
        <f t="shared" si="97"/>
        <v>39500</v>
      </c>
      <c r="O1940" s="15">
        <f t="shared" si="98"/>
        <v>0</v>
      </c>
      <c r="P1940" s="11">
        <v>2</v>
      </c>
      <c r="Q1940" s="11">
        <v>1</v>
      </c>
      <c r="R1940" s="11" t="s">
        <v>81</v>
      </c>
      <c r="S1940" s="12">
        <v>40</v>
      </c>
      <c r="T1940">
        <v>37.535234000000003</v>
      </c>
      <c r="U1940">
        <v>127.13261199999999</v>
      </c>
      <c r="V1940" t="s">
        <v>1830</v>
      </c>
      <c r="W1940">
        <v>0</v>
      </c>
      <c r="X1940">
        <v>0</v>
      </c>
      <c r="Y1940">
        <v>0</v>
      </c>
      <c r="Z1940" s="14">
        <f t="shared" si="99"/>
        <v>2.4691358024691357</v>
      </c>
      <c r="AA1940">
        <f>정리!U1940</f>
        <v>27</v>
      </c>
      <c r="AB1940">
        <f>정리!V1940</f>
        <v>68.100000000000009</v>
      </c>
      <c r="AC1940">
        <f>정리!W1940</f>
        <v>40500</v>
      </c>
      <c r="AD1940">
        <f>정리!X1940</f>
        <v>1000</v>
      </c>
      <c r="AE1940" t="s">
        <v>4851</v>
      </c>
    </row>
    <row r="1941" spans="1:31" x14ac:dyDescent="0.3">
      <c r="A1941" s="1" t="s">
        <v>1673</v>
      </c>
      <c r="B1941" s="2" t="s">
        <v>1829</v>
      </c>
      <c r="C1941" s="3">
        <v>2004</v>
      </c>
      <c r="D1941" s="4">
        <v>325</v>
      </c>
      <c r="E1941" s="5">
        <v>44.8</v>
      </c>
      <c r="F1941" s="6">
        <v>14</v>
      </c>
      <c r="G1941" s="5">
        <v>33.700000000000003</v>
      </c>
      <c r="H1941" s="7">
        <v>10</v>
      </c>
      <c r="I1941" s="8">
        <v>221</v>
      </c>
      <c r="J1941" s="9">
        <f>정리!J1941</f>
        <v>32000</v>
      </c>
      <c r="K1941" s="9">
        <f>정리!K1941</f>
        <v>8</v>
      </c>
      <c r="L1941" s="9">
        <f>정리!L1941</f>
        <v>27000</v>
      </c>
      <c r="M1941" s="9" t="str">
        <f>정리!M1941</f>
        <v>고</v>
      </c>
      <c r="N1941" s="10">
        <f t="shared" si="97"/>
        <v>5000</v>
      </c>
      <c r="O1941" s="15">
        <f t="shared" si="98"/>
        <v>84.375</v>
      </c>
      <c r="P1941" s="11">
        <v>1</v>
      </c>
      <c r="Q1941" s="11">
        <v>1</v>
      </c>
      <c r="R1941" s="11" t="s">
        <v>81</v>
      </c>
      <c r="S1941" s="12">
        <v>44</v>
      </c>
      <c r="T1941">
        <v>37.535234000000003</v>
      </c>
      <c r="U1941">
        <v>127.13261199999999</v>
      </c>
      <c r="V1941" t="s">
        <v>1830</v>
      </c>
      <c r="W1941">
        <v>0</v>
      </c>
      <c r="X1941">
        <v>0</v>
      </c>
      <c r="Y1941">
        <v>0</v>
      </c>
      <c r="Z1941" s="14">
        <f t="shared" si="99"/>
        <v>15.119363395225463</v>
      </c>
      <c r="AA1941">
        <f>정리!U1941</f>
        <v>27</v>
      </c>
      <c r="AB1941">
        <f>정리!V1941</f>
        <v>68.100000000000009</v>
      </c>
      <c r="AC1941">
        <f>정리!W1941</f>
        <v>37700</v>
      </c>
      <c r="AD1941">
        <f>정리!X1941</f>
        <v>5700</v>
      </c>
      <c r="AE1941" t="s">
        <v>4851</v>
      </c>
    </row>
    <row r="1942" spans="1:31" x14ac:dyDescent="0.3">
      <c r="A1942" s="1" t="s">
        <v>1673</v>
      </c>
      <c r="B1942" s="2" t="s">
        <v>1829</v>
      </c>
      <c r="C1942" s="3">
        <v>2004</v>
      </c>
      <c r="D1942" s="4">
        <v>325</v>
      </c>
      <c r="E1942" s="5">
        <v>62.9</v>
      </c>
      <c r="F1942" s="6">
        <v>19</v>
      </c>
      <c r="G1942" s="5">
        <v>47.4</v>
      </c>
      <c r="H1942" s="7">
        <v>14</v>
      </c>
      <c r="I1942" s="8">
        <v>52</v>
      </c>
      <c r="J1942" s="9">
        <f>정리!J1942</f>
        <v>60000</v>
      </c>
      <c r="K1942" s="9" t="str">
        <f>정리!K1942</f>
        <v>중</v>
      </c>
      <c r="L1942" s="9">
        <f>정리!L1942</f>
        <v>0</v>
      </c>
      <c r="M1942" s="9">
        <f>정리!M1942</f>
        <v>0</v>
      </c>
      <c r="N1942" s="10">
        <f t="shared" si="97"/>
        <v>60000</v>
      </c>
      <c r="O1942" s="15">
        <f t="shared" si="98"/>
        <v>0</v>
      </c>
      <c r="P1942" s="11">
        <v>3</v>
      </c>
      <c r="Q1942" s="11">
        <v>1</v>
      </c>
      <c r="R1942" s="11" t="s">
        <v>81</v>
      </c>
      <c r="S1942" s="12">
        <v>62</v>
      </c>
      <c r="T1942">
        <v>37.535234000000003</v>
      </c>
      <c r="U1942">
        <v>127.13261199999999</v>
      </c>
      <c r="V1942" t="s">
        <v>1830</v>
      </c>
      <c r="W1942">
        <v>0</v>
      </c>
      <c r="X1942">
        <v>0</v>
      </c>
      <c r="Y1942">
        <v>0</v>
      </c>
      <c r="Z1942" s="14">
        <f t="shared" si="99"/>
        <v>11.111111111111111</v>
      </c>
      <c r="AA1942">
        <f>정리!U1942</f>
        <v>27</v>
      </c>
      <c r="AB1942">
        <f>정리!V1942</f>
        <v>68.100000000000009</v>
      </c>
      <c r="AC1942">
        <f>정리!W1942</f>
        <v>67500</v>
      </c>
      <c r="AD1942">
        <f>정리!X1942</f>
        <v>7500</v>
      </c>
      <c r="AE1942" t="s">
        <v>4851</v>
      </c>
    </row>
    <row r="1943" spans="1:31" x14ac:dyDescent="0.3">
      <c r="A1943" s="1" t="s">
        <v>1673</v>
      </c>
      <c r="B1943" s="2" t="s">
        <v>1831</v>
      </c>
      <c r="C1943" s="3">
        <v>2002</v>
      </c>
      <c r="D1943" s="4">
        <v>349</v>
      </c>
      <c r="E1943" s="5">
        <v>83.8</v>
      </c>
      <c r="F1943" s="6">
        <v>25</v>
      </c>
      <c r="G1943" s="5">
        <v>59.9</v>
      </c>
      <c r="H1943" s="7">
        <v>18</v>
      </c>
      <c r="I1943" s="8">
        <v>164</v>
      </c>
      <c r="J1943" s="9">
        <f>정리!J1943</f>
        <v>87000</v>
      </c>
      <c r="K1943" s="9">
        <f>정리!K1943</f>
        <v>11</v>
      </c>
      <c r="L1943" s="9">
        <f>정리!L1943</f>
        <v>0</v>
      </c>
      <c r="M1943" s="9">
        <f>정리!M1943</f>
        <v>0</v>
      </c>
      <c r="N1943" s="10">
        <f t="shared" si="97"/>
        <v>87000</v>
      </c>
      <c r="O1943" s="15">
        <f t="shared" si="98"/>
        <v>0</v>
      </c>
      <c r="P1943" s="11">
        <v>3</v>
      </c>
      <c r="Q1943" s="11">
        <v>1</v>
      </c>
      <c r="R1943" s="11" t="s">
        <v>20</v>
      </c>
      <c r="S1943" s="12">
        <v>83</v>
      </c>
      <c r="T1943">
        <v>37.531965</v>
      </c>
      <c r="U1943">
        <v>127.124413</v>
      </c>
      <c r="V1943" t="s">
        <v>1832</v>
      </c>
      <c r="W1943">
        <v>0</v>
      </c>
      <c r="X1943">
        <v>0</v>
      </c>
      <c r="Y1943">
        <v>0</v>
      </c>
      <c r="Z1943" s="14">
        <f t="shared" si="99"/>
        <v>8.9005235602094235</v>
      </c>
      <c r="AA1943">
        <f>정리!U1943</f>
        <v>27</v>
      </c>
      <c r="AB1943">
        <f>정리!V1943</f>
        <v>79.600000000000009</v>
      </c>
      <c r="AC1943">
        <f>정리!W1943</f>
        <v>95500</v>
      </c>
      <c r="AD1943">
        <f>정리!X1943</f>
        <v>8500</v>
      </c>
      <c r="AE1943" t="s">
        <v>4856</v>
      </c>
    </row>
    <row r="1944" spans="1:31" x14ac:dyDescent="0.3">
      <c r="A1944" s="1" t="s">
        <v>1673</v>
      </c>
      <c r="B1944" s="2" t="s">
        <v>1831</v>
      </c>
      <c r="C1944" s="3">
        <v>2002</v>
      </c>
      <c r="D1944" s="4">
        <v>349</v>
      </c>
      <c r="E1944" s="5">
        <v>108.1</v>
      </c>
      <c r="F1944" s="6">
        <v>33</v>
      </c>
      <c r="G1944" s="5">
        <v>85</v>
      </c>
      <c r="H1944" s="7">
        <v>26</v>
      </c>
      <c r="I1944" s="8">
        <v>169</v>
      </c>
      <c r="J1944" s="9">
        <f>정리!J1944</f>
        <v>115000</v>
      </c>
      <c r="K1944" s="9">
        <f>정리!K1944</f>
        <v>22</v>
      </c>
      <c r="L1944" s="9">
        <f>정리!L1944</f>
        <v>0</v>
      </c>
      <c r="M1944" s="9">
        <f>정리!M1944</f>
        <v>0</v>
      </c>
      <c r="N1944" s="10">
        <f t="shared" si="97"/>
        <v>115000</v>
      </c>
      <c r="O1944" s="15">
        <f t="shared" si="98"/>
        <v>0</v>
      </c>
      <c r="P1944" s="11">
        <v>3</v>
      </c>
      <c r="Q1944" s="11">
        <v>2</v>
      </c>
      <c r="R1944" s="11" t="s">
        <v>22</v>
      </c>
      <c r="S1944" s="12">
        <v>108</v>
      </c>
      <c r="T1944">
        <v>37.531965</v>
      </c>
      <c r="U1944">
        <v>127.124413</v>
      </c>
      <c r="V1944" t="s">
        <v>1832</v>
      </c>
      <c r="W1944">
        <v>0</v>
      </c>
      <c r="X1944">
        <v>0</v>
      </c>
      <c r="Y1944">
        <v>0</v>
      </c>
      <c r="Z1944" s="14">
        <f t="shared" si="99"/>
        <v>2.5423728813559325</v>
      </c>
      <c r="AA1944">
        <f>정리!U1944</f>
        <v>27</v>
      </c>
      <c r="AB1944">
        <f>정리!V1944</f>
        <v>79.600000000000009</v>
      </c>
      <c r="AC1944">
        <f>정리!W1944</f>
        <v>118000</v>
      </c>
      <c r="AD1944">
        <f>정리!X1944</f>
        <v>3000</v>
      </c>
      <c r="AE1944" t="s">
        <v>4856</v>
      </c>
    </row>
    <row r="1945" spans="1:31" x14ac:dyDescent="0.3">
      <c r="A1945" s="1" t="s">
        <v>1673</v>
      </c>
      <c r="B1945" s="2" t="s">
        <v>1833</v>
      </c>
      <c r="C1945" s="3">
        <v>2003</v>
      </c>
      <c r="D1945" s="4">
        <v>203</v>
      </c>
      <c r="E1945" s="5">
        <v>104.8</v>
      </c>
      <c r="F1945" s="6">
        <v>32</v>
      </c>
      <c r="G1945" s="5">
        <v>84.5</v>
      </c>
      <c r="H1945" s="7">
        <v>26</v>
      </c>
      <c r="I1945" s="8">
        <v>72</v>
      </c>
      <c r="J1945" s="9">
        <f>정리!J1945</f>
        <v>105000</v>
      </c>
      <c r="K1945" s="9">
        <f>정리!K1945</f>
        <v>8</v>
      </c>
      <c r="L1945" s="9">
        <f>정리!L1945</f>
        <v>0</v>
      </c>
      <c r="M1945" s="9">
        <f>정리!M1945</f>
        <v>0</v>
      </c>
      <c r="N1945" s="10">
        <f t="shared" si="97"/>
        <v>105000</v>
      </c>
      <c r="O1945" s="15">
        <f t="shared" si="98"/>
        <v>0</v>
      </c>
      <c r="P1945" s="11">
        <v>3</v>
      </c>
      <c r="Q1945" s="11">
        <v>2</v>
      </c>
      <c r="R1945" s="11" t="s">
        <v>22</v>
      </c>
      <c r="S1945" s="12">
        <v>104</v>
      </c>
      <c r="T1945">
        <v>37.533150999999997</v>
      </c>
      <c r="U1945">
        <v>127.13130099999999</v>
      </c>
      <c r="V1945" t="s">
        <v>1834</v>
      </c>
      <c r="W1945">
        <v>0</v>
      </c>
      <c r="X1945">
        <v>0</v>
      </c>
      <c r="Y1945">
        <v>0</v>
      </c>
      <c r="Z1945" s="14">
        <f t="shared" si="99"/>
        <v>1.8691588785046727</v>
      </c>
      <c r="AA1945">
        <f>정리!U1945</f>
        <v>34</v>
      </c>
      <c r="AB1945">
        <f>정리!V1945</f>
        <v>82.199999999999989</v>
      </c>
      <c r="AC1945">
        <f>정리!W1945</f>
        <v>107000</v>
      </c>
      <c r="AD1945">
        <f>정리!X1945</f>
        <v>2000</v>
      </c>
      <c r="AE1945" t="s">
        <v>4855</v>
      </c>
    </row>
    <row r="1946" spans="1:31" x14ac:dyDescent="0.3">
      <c r="A1946" s="1" t="s">
        <v>1673</v>
      </c>
      <c r="B1946" s="2" t="s">
        <v>1833</v>
      </c>
      <c r="C1946" s="3">
        <v>2003</v>
      </c>
      <c r="D1946" s="4">
        <v>203</v>
      </c>
      <c r="E1946" s="5">
        <v>144.6</v>
      </c>
      <c r="F1946" s="6">
        <v>44</v>
      </c>
      <c r="G1946" s="5">
        <v>120.5</v>
      </c>
      <c r="H1946" s="7">
        <v>36</v>
      </c>
      <c r="I1946" s="8">
        <v>47</v>
      </c>
      <c r="J1946" s="9">
        <f>정리!J1946</f>
        <v>115000</v>
      </c>
      <c r="K1946" s="9" t="str">
        <f>정리!K1946</f>
        <v>중</v>
      </c>
      <c r="L1946" s="9">
        <f>정리!L1946</f>
        <v>0</v>
      </c>
      <c r="M1946" s="9">
        <f>정리!M1946</f>
        <v>0</v>
      </c>
      <c r="N1946" s="10">
        <f t="shared" si="97"/>
        <v>115000</v>
      </c>
      <c r="O1946" s="15">
        <f t="shared" si="98"/>
        <v>0</v>
      </c>
      <c r="P1946" s="11">
        <v>4</v>
      </c>
      <c r="Q1946" s="11">
        <v>2</v>
      </c>
      <c r="R1946" s="11" t="s">
        <v>22</v>
      </c>
      <c r="S1946" s="12">
        <v>144</v>
      </c>
      <c r="T1946">
        <v>37.533150999999997</v>
      </c>
      <c r="U1946">
        <v>127.13130099999999</v>
      </c>
      <c r="V1946" t="s">
        <v>1834</v>
      </c>
      <c r="W1946">
        <v>0</v>
      </c>
      <c r="X1946">
        <v>0</v>
      </c>
      <c r="Y1946">
        <v>0</v>
      </c>
      <c r="Z1946" s="14">
        <f t="shared" si="99"/>
        <v>-36.094674556213022</v>
      </c>
      <c r="AA1946">
        <f>정리!U1946</f>
        <v>34</v>
      </c>
      <c r="AB1946">
        <f>정리!V1946</f>
        <v>82.199999999999989</v>
      </c>
      <c r="AC1946">
        <f>정리!W1946</f>
        <v>84500</v>
      </c>
      <c r="AD1946">
        <f>정리!X1946</f>
        <v>-300</v>
      </c>
      <c r="AE1946" t="s">
        <v>4855</v>
      </c>
    </row>
    <row r="1947" spans="1:31" x14ac:dyDescent="0.3">
      <c r="A1947" s="1" t="s">
        <v>1673</v>
      </c>
      <c r="B1947" s="2" t="s">
        <v>1835</v>
      </c>
      <c r="C1947" s="3">
        <v>2008</v>
      </c>
      <c r="D1947" s="4">
        <v>3226</v>
      </c>
      <c r="E1947" s="5">
        <v>87.4</v>
      </c>
      <c r="F1947" s="6">
        <v>26</v>
      </c>
      <c r="G1947" s="5">
        <v>60</v>
      </c>
      <c r="H1947" s="7">
        <v>18</v>
      </c>
      <c r="I1947" s="8">
        <v>442</v>
      </c>
      <c r="J1947" s="9">
        <f>정리!J1947</f>
        <v>127000</v>
      </c>
      <c r="K1947" s="9" t="str">
        <f>정리!K1947</f>
        <v>중</v>
      </c>
      <c r="L1947" s="9">
        <f>정리!L1947</f>
        <v>0</v>
      </c>
      <c r="M1947" s="9">
        <f>정리!M1947</f>
        <v>0</v>
      </c>
      <c r="N1947" s="10">
        <f t="shared" si="97"/>
        <v>127000</v>
      </c>
      <c r="O1947" s="15">
        <f t="shared" si="98"/>
        <v>0</v>
      </c>
      <c r="P1947" s="11">
        <v>3</v>
      </c>
      <c r="Q1947" s="11">
        <v>2</v>
      </c>
      <c r="R1947" s="11" t="s">
        <v>22</v>
      </c>
      <c r="S1947" s="12" t="s">
        <v>1836</v>
      </c>
      <c r="T1947">
        <v>37.556494999999998</v>
      </c>
      <c r="U1947">
        <v>127.14081899999999</v>
      </c>
      <c r="V1947" t="s">
        <v>1837</v>
      </c>
      <c r="W1947">
        <v>0</v>
      </c>
      <c r="X1947">
        <v>-3.225806451612903</v>
      </c>
      <c r="Y1947">
        <v>3.7735849056603774</v>
      </c>
      <c r="Z1947" s="14">
        <f t="shared" si="99"/>
        <v>3.7878787878787881</v>
      </c>
      <c r="AA1947">
        <f>정리!U1947</f>
        <v>41</v>
      </c>
      <c r="AB1947">
        <f>정리!V1947</f>
        <v>86.4</v>
      </c>
      <c r="AC1947">
        <f>정리!W1947</f>
        <v>132000</v>
      </c>
      <c r="AD1947">
        <f>정리!X1947</f>
        <v>5000</v>
      </c>
      <c r="AE1947" t="s">
        <v>4857</v>
      </c>
    </row>
    <row r="1948" spans="1:31" x14ac:dyDescent="0.3">
      <c r="A1948" s="1" t="s">
        <v>1673</v>
      </c>
      <c r="B1948" s="2" t="s">
        <v>1835</v>
      </c>
      <c r="C1948" s="3">
        <v>2008</v>
      </c>
      <c r="D1948" s="4">
        <v>3226</v>
      </c>
      <c r="E1948" s="5">
        <v>112.5</v>
      </c>
      <c r="F1948" s="6">
        <v>34</v>
      </c>
      <c r="G1948" s="5">
        <v>85</v>
      </c>
      <c r="H1948" s="7">
        <v>26</v>
      </c>
      <c r="I1948" s="8">
        <v>422</v>
      </c>
      <c r="J1948" s="9">
        <f>정리!J1948</f>
        <v>145000</v>
      </c>
      <c r="K1948" s="9" t="str">
        <f>정리!K1948</f>
        <v>고</v>
      </c>
      <c r="L1948" s="9">
        <f>정리!L1948</f>
        <v>0</v>
      </c>
      <c r="M1948" s="9">
        <f>정리!M1948</f>
        <v>0</v>
      </c>
      <c r="N1948" s="10">
        <f t="shared" si="97"/>
        <v>145000</v>
      </c>
      <c r="O1948" s="15">
        <f t="shared" si="98"/>
        <v>0</v>
      </c>
      <c r="P1948" s="11">
        <v>3</v>
      </c>
      <c r="Q1948" s="11">
        <v>2</v>
      </c>
      <c r="R1948" s="11" t="s">
        <v>22</v>
      </c>
      <c r="S1948" s="12" t="s">
        <v>1290</v>
      </c>
      <c r="T1948">
        <v>37.556494999999998</v>
      </c>
      <c r="U1948">
        <v>127.14081899999999</v>
      </c>
      <c r="V1948" t="s">
        <v>1837</v>
      </c>
      <c r="W1948">
        <v>0</v>
      </c>
      <c r="X1948">
        <v>0</v>
      </c>
      <c r="Y1948">
        <v>0</v>
      </c>
      <c r="Z1948" s="14">
        <f t="shared" si="99"/>
        <v>11.854103343465045</v>
      </c>
      <c r="AA1948">
        <f>정리!U1948</f>
        <v>41</v>
      </c>
      <c r="AB1948">
        <f>정리!V1948</f>
        <v>86.4</v>
      </c>
      <c r="AC1948">
        <f>정리!W1948</f>
        <v>164500</v>
      </c>
      <c r="AD1948">
        <f>정리!X1948</f>
        <v>19500</v>
      </c>
      <c r="AE1948" t="s">
        <v>4857</v>
      </c>
    </row>
    <row r="1949" spans="1:31" x14ac:dyDescent="0.3">
      <c r="A1949" s="1" t="s">
        <v>1673</v>
      </c>
      <c r="B1949" s="2" t="s">
        <v>1835</v>
      </c>
      <c r="C1949" s="3">
        <v>2008</v>
      </c>
      <c r="D1949" s="4">
        <v>3226</v>
      </c>
      <c r="E1949" s="5">
        <v>132.80000000000001</v>
      </c>
      <c r="F1949" s="6">
        <v>40</v>
      </c>
      <c r="G1949" s="5">
        <v>102.3</v>
      </c>
      <c r="H1949" s="7">
        <v>31</v>
      </c>
      <c r="I1949" s="8">
        <v>336</v>
      </c>
      <c r="J1949" s="9">
        <f>정리!J1949</f>
        <v>160000</v>
      </c>
      <c r="K1949" s="9" t="str">
        <f>정리!K1949</f>
        <v>고</v>
      </c>
      <c r="L1949" s="9">
        <f>정리!L1949</f>
        <v>0</v>
      </c>
      <c r="M1949" s="9">
        <f>정리!M1949</f>
        <v>0</v>
      </c>
      <c r="N1949" s="10">
        <f t="shared" si="97"/>
        <v>160000</v>
      </c>
      <c r="O1949" s="15">
        <f t="shared" si="98"/>
        <v>0</v>
      </c>
      <c r="P1949" s="11">
        <v>3</v>
      </c>
      <c r="Q1949" s="11">
        <v>2</v>
      </c>
      <c r="R1949" s="11" t="s">
        <v>22</v>
      </c>
      <c r="S1949" s="12" t="s">
        <v>1838</v>
      </c>
      <c r="T1949">
        <v>37.556494999999998</v>
      </c>
      <c r="U1949">
        <v>127.14081899999999</v>
      </c>
      <c r="V1949" t="s">
        <v>1837</v>
      </c>
      <c r="W1949">
        <v>0</v>
      </c>
      <c r="X1949">
        <v>0</v>
      </c>
      <c r="Y1949">
        <v>0</v>
      </c>
      <c r="Z1949" s="14">
        <f t="shared" si="99"/>
        <v>5.8823529411764701</v>
      </c>
      <c r="AA1949">
        <f>정리!U1949</f>
        <v>41</v>
      </c>
      <c r="AB1949">
        <f>정리!V1949</f>
        <v>86.4</v>
      </c>
      <c r="AC1949">
        <f>정리!W1949</f>
        <v>170000</v>
      </c>
      <c r="AD1949">
        <f>정리!X1949</f>
        <v>10000</v>
      </c>
      <c r="AE1949" t="s">
        <v>4857</v>
      </c>
    </row>
    <row r="1950" spans="1:31" x14ac:dyDescent="0.3">
      <c r="A1950" s="1" t="s">
        <v>1673</v>
      </c>
      <c r="B1950" s="2" t="s">
        <v>1835</v>
      </c>
      <c r="C1950" s="3">
        <v>2008</v>
      </c>
      <c r="D1950" s="4">
        <v>3226</v>
      </c>
      <c r="E1950" s="5">
        <v>145.5</v>
      </c>
      <c r="F1950" s="6">
        <v>44</v>
      </c>
      <c r="G1950" s="5">
        <v>111.2</v>
      </c>
      <c r="H1950" s="7">
        <v>34</v>
      </c>
      <c r="I1950" s="8">
        <v>419</v>
      </c>
      <c r="J1950" s="9">
        <f>정리!J1950</f>
        <v>164000</v>
      </c>
      <c r="K1950" s="9" t="str">
        <f>정리!K1950</f>
        <v>중</v>
      </c>
      <c r="L1950" s="9">
        <f>정리!L1950</f>
        <v>0</v>
      </c>
      <c r="M1950" s="9">
        <f>정리!M1950</f>
        <v>0</v>
      </c>
      <c r="N1950" s="10">
        <f t="shared" si="97"/>
        <v>164000</v>
      </c>
      <c r="O1950" s="15">
        <f t="shared" si="98"/>
        <v>0</v>
      </c>
      <c r="P1950" s="11">
        <v>4</v>
      </c>
      <c r="Q1950" s="11">
        <v>2</v>
      </c>
      <c r="R1950" s="11" t="s">
        <v>22</v>
      </c>
      <c r="S1950" s="12" t="s">
        <v>294</v>
      </c>
      <c r="T1950">
        <v>37.556494999999998</v>
      </c>
      <c r="U1950">
        <v>127.14081899999999</v>
      </c>
      <c r="V1950" t="s">
        <v>1837</v>
      </c>
      <c r="W1950">
        <v>0</v>
      </c>
      <c r="X1950">
        <v>0</v>
      </c>
      <c r="Y1950">
        <v>0</v>
      </c>
      <c r="Z1950" s="14">
        <f t="shared" si="99"/>
        <v>8.8888888888888893</v>
      </c>
      <c r="AA1950">
        <f>정리!U1950</f>
        <v>41</v>
      </c>
      <c r="AB1950">
        <f>정리!V1950</f>
        <v>86.4</v>
      </c>
      <c r="AC1950">
        <f>정리!W1950</f>
        <v>180000</v>
      </c>
      <c r="AD1950">
        <f>정리!X1950</f>
        <v>16000</v>
      </c>
      <c r="AE1950" t="s">
        <v>4857</v>
      </c>
    </row>
    <row r="1951" spans="1:31" x14ac:dyDescent="0.3">
      <c r="A1951" s="1" t="s">
        <v>1673</v>
      </c>
      <c r="B1951" s="2" t="s">
        <v>1835</v>
      </c>
      <c r="C1951" s="3">
        <v>2008</v>
      </c>
      <c r="D1951" s="4">
        <v>3226</v>
      </c>
      <c r="E1951" s="5">
        <v>169.2</v>
      </c>
      <c r="F1951" s="6">
        <v>51</v>
      </c>
      <c r="G1951" s="5">
        <v>134</v>
      </c>
      <c r="H1951" s="7">
        <v>41</v>
      </c>
      <c r="I1951" s="8">
        <v>159</v>
      </c>
      <c r="J1951" s="9">
        <f>정리!J1951</f>
        <v>183000</v>
      </c>
      <c r="K1951" s="9" t="str">
        <f>정리!K1951</f>
        <v>중</v>
      </c>
      <c r="L1951" s="9">
        <f>정리!L1951</f>
        <v>0</v>
      </c>
      <c r="M1951" s="9">
        <f>정리!M1951</f>
        <v>0</v>
      </c>
      <c r="N1951" s="10">
        <f t="shared" si="97"/>
        <v>183000</v>
      </c>
      <c r="O1951" s="15">
        <f t="shared" si="98"/>
        <v>0</v>
      </c>
      <c r="P1951" s="11">
        <v>4</v>
      </c>
      <c r="Q1951" s="11">
        <v>2</v>
      </c>
      <c r="R1951" s="11" t="s">
        <v>22</v>
      </c>
      <c r="S1951" s="12" t="s">
        <v>1839</v>
      </c>
      <c r="T1951">
        <v>37.556494999999998</v>
      </c>
      <c r="U1951">
        <v>127.14081899999999</v>
      </c>
      <c r="V1951" t="s">
        <v>1837</v>
      </c>
      <c r="W1951">
        <v>0</v>
      </c>
      <c r="X1951">
        <v>0</v>
      </c>
      <c r="Y1951">
        <v>0</v>
      </c>
      <c r="Z1951" s="14">
        <f t="shared" si="99"/>
        <v>8.5</v>
      </c>
      <c r="AA1951">
        <f>정리!U1951</f>
        <v>41</v>
      </c>
      <c r="AB1951">
        <f>정리!V1951</f>
        <v>86.4</v>
      </c>
      <c r="AC1951">
        <f>정리!W1951</f>
        <v>200000</v>
      </c>
      <c r="AD1951">
        <f>정리!X1951</f>
        <v>17000</v>
      </c>
      <c r="AE1951" t="s">
        <v>4857</v>
      </c>
    </row>
    <row r="1952" spans="1:31" x14ac:dyDescent="0.3">
      <c r="A1952" s="1" t="s">
        <v>1673</v>
      </c>
      <c r="B1952" s="2" t="s">
        <v>1835</v>
      </c>
      <c r="C1952" s="3">
        <v>2008</v>
      </c>
      <c r="D1952" s="4">
        <v>3226</v>
      </c>
      <c r="E1952" s="5">
        <v>198.5</v>
      </c>
      <c r="F1952" s="6">
        <v>60</v>
      </c>
      <c r="G1952" s="5">
        <v>160.6</v>
      </c>
      <c r="H1952" s="7">
        <v>49</v>
      </c>
      <c r="I1952" s="8">
        <v>60</v>
      </c>
      <c r="J1952" s="9">
        <f>정리!J1952</f>
        <v>230000</v>
      </c>
      <c r="K1952" s="9" t="str">
        <f>정리!K1952</f>
        <v>중</v>
      </c>
      <c r="L1952" s="9">
        <f>정리!L1952</f>
        <v>0</v>
      </c>
      <c r="M1952" s="9">
        <f>정리!M1952</f>
        <v>0</v>
      </c>
      <c r="N1952" s="10">
        <f t="shared" si="97"/>
        <v>230000</v>
      </c>
      <c r="O1952" s="15">
        <f t="shared" si="98"/>
        <v>0</v>
      </c>
      <c r="P1952" s="11">
        <v>4</v>
      </c>
      <c r="Q1952" s="11">
        <v>3</v>
      </c>
      <c r="R1952" s="11" t="s">
        <v>22</v>
      </c>
      <c r="S1952" s="12" t="s">
        <v>1840</v>
      </c>
      <c r="T1952">
        <v>37.556494999999998</v>
      </c>
      <c r="U1952">
        <v>127.14081899999999</v>
      </c>
      <c r="V1952" t="s">
        <v>1837</v>
      </c>
      <c r="W1952">
        <v>0</v>
      </c>
      <c r="X1952">
        <v>0</v>
      </c>
      <c r="Y1952">
        <v>0</v>
      </c>
      <c r="Z1952" s="14">
        <f t="shared" si="99"/>
        <v>-16.161616161616163</v>
      </c>
      <c r="AA1952">
        <f>정리!U1952</f>
        <v>41</v>
      </c>
      <c r="AB1952">
        <f>정리!V1952</f>
        <v>86.4</v>
      </c>
      <c r="AC1952">
        <f>정리!W1952</f>
        <v>198000</v>
      </c>
      <c r="AD1952">
        <f>정리!X1952</f>
        <v>-300</v>
      </c>
      <c r="AE1952" t="s">
        <v>4857</v>
      </c>
    </row>
    <row r="1953" spans="1:31" x14ac:dyDescent="0.3">
      <c r="A1953" s="1" t="s">
        <v>1673</v>
      </c>
      <c r="B1953" s="2" t="s">
        <v>1841</v>
      </c>
      <c r="C1953" s="3">
        <v>2007</v>
      </c>
      <c r="D1953" s="4">
        <v>1622</v>
      </c>
      <c r="E1953" s="5">
        <v>79.7</v>
      </c>
      <c r="F1953" s="6">
        <v>24</v>
      </c>
      <c r="G1953" s="5">
        <v>60</v>
      </c>
      <c r="H1953" s="7">
        <v>18</v>
      </c>
      <c r="I1953" s="8">
        <v>328</v>
      </c>
      <c r="J1953" s="9">
        <f>정리!J1953</f>
        <v>115000</v>
      </c>
      <c r="K1953" s="9" t="str">
        <f>정리!K1953</f>
        <v>중</v>
      </c>
      <c r="L1953" s="9">
        <f>정리!L1953</f>
        <v>0</v>
      </c>
      <c r="M1953" s="9">
        <f>정리!M1953</f>
        <v>0</v>
      </c>
      <c r="N1953" s="10">
        <f t="shared" si="97"/>
        <v>115000</v>
      </c>
      <c r="O1953" s="15">
        <f t="shared" si="98"/>
        <v>0</v>
      </c>
      <c r="P1953" s="11">
        <v>3</v>
      </c>
      <c r="Q1953" s="11">
        <v>2</v>
      </c>
      <c r="R1953" s="11" t="s">
        <v>22</v>
      </c>
      <c r="S1953" s="12">
        <v>79</v>
      </c>
      <c r="T1953">
        <v>37.553576999999997</v>
      </c>
      <c r="U1953">
        <v>127.139779</v>
      </c>
      <c r="V1953" t="s">
        <v>1842</v>
      </c>
      <c r="W1953">
        <v>-100</v>
      </c>
      <c r="X1953">
        <v>0</v>
      </c>
      <c r="Y1953">
        <v>-100</v>
      </c>
      <c r="Z1953" s="14">
        <f t="shared" si="99"/>
        <v>8.3665338645418323</v>
      </c>
      <c r="AA1953">
        <f>정리!U1953</f>
        <v>39</v>
      </c>
      <c r="AB1953">
        <f>정리!V1953</f>
        <v>86.4</v>
      </c>
      <c r="AC1953">
        <f>정리!W1953</f>
        <v>125500</v>
      </c>
      <c r="AD1953">
        <f>정리!X1953</f>
        <v>10500</v>
      </c>
      <c r="AE1953" t="s">
        <v>4857</v>
      </c>
    </row>
    <row r="1954" spans="1:31" x14ac:dyDescent="0.3">
      <c r="A1954" s="1" t="s">
        <v>1673</v>
      </c>
      <c r="B1954" s="2" t="s">
        <v>1841</v>
      </c>
      <c r="C1954" s="3">
        <v>2007</v>
      </c>
      <c r="D1954" s="4">
        <v>1622</v>
      </c>
      <c r="E1954" s="5">
        <v>112.1</v>
      </c>
      <c r="F1954" s="6">
        <v>34</v>
      </c>
      <c r="G1954" s="5">
        <v>85</v>
      </c>
      <c r="H1954" s="7">
        <v>26</v>
      </c>
      <c r="I1954" s="8">
        <v>462</v>
      </c>
      <c r="J1954" s="9">
        <f>정리!J1954</f>
        <v>135000</v>
      </c>
      <c r="K1954" s="9" t="str">
        <f>정리!K1954</f>
        <v>중</v>
      </c>
      <c r="L1954" s="9">
        <f>정리!L1954</f>
        <v>0</v>
      </c>
      <c r="M1954" s="9">
        <f>정리!M1954</f>
        <v>0</v>
      </c>
      <c r="N1954" s="10">
        <f t="shared" si="97"/>
        <v>135000</v>
      </c>
      <c r="O1954" s="15">
        <f t="shared" si="98"/>
        <v>0</v>
      </c>
      <c r="P1954" s="11">
        <v>3</v>
      </c>
      <c r="Q1954" s="11">
        <v>2</v>
      </c>
      <c r="R1954" s="11" t="s">
        <v>22</v>
      </c>
      <c r="S1954" s="12">
        <v>112</v>
      </c>
      <c r="T1954">
        <v>37.553576999999997</v>
      </c>
      <c r="U1954">
        <v>127.139779</v>
      </c>
      <c r="V1954" t="s">
        <v>1842</v>
      </c>
      <c r="W1954">
        <v>0</v>
      </c>
      <c r="X1954">
        <v>0</v>
      </c>
      <c r="Y1954">
        <v>0</v>
      </c>
      <c r="Z1954" s="14">
        <f t="shared" si="99"/>
        <v>10</v>
      </c>
      <c r="AA1954">
        <f>정리!U1954</f>
        <v>39</v>
      </c>
      <c r="AB1954">
        <f>정리!V1954</f>
        <v>86.4</v>
      </c>
      <c r="AC1954">
        <f>정리!W1954</f>
        <v>150000</v>
      </c>
      <c r="AD1954">
        <f>정리!X1954</f>
        <v>15000</v>
      </c>
      <c r="AE1954" t="s">
        <v>4857</v>
      </c>
    </row>
    <row r="1955" spans="1:31" x14ac:dyDescent="0.3">
      <c r="A1955" s="1" t="s">
        <v>1673</v>
      </c>
      <c r="B1955" s="2" t="s">
        <v>1841</v>
      </c>
      <c r="C1955" s="3">
        <v>2007</v>
      </c>
      <c r="D1955" s="4">
        <v>1622</v>
      </c>
      <c r="E1955" s="5">
        <v>142.80000000000001</v>
      </c>
      <c r="F1955" s="6">
        <v>43</v>
      </c>
      <c r="G1955" s="5">
        <v>114.3</v>
      </c>
      <c r="H1955" s="7">
        <v>35</v>
      </c>
      <c r="I1955" s="8">
        <v>380</v>
      </c>
      <c r="J1955" s="9">
        <f>정리!J1955</f>
        <v>145000</v>
      </c>
      <c r="K1955" s="9" t="str">
        <f>정리!K1955</f>
        <v>중</v>
      </c>
      <c r="L1955" s="9">
        <f>정리!L1955</f>
        <v>0</v>
      </c>
      <c r="M1955" s="9">
        <f>정리!M1955</f>
        <v>0</v>
      </c>
      <c r="N1955" s="10">
        <f t="shared" si="97"/>
        <v>145000</v>
      </c>
      <c r="O1955" s="15">
        <f t="shared" si="98"/>
        <v>0</v>
      </c>
      <c r="P1955" s="11">
        <v>4</v>
      </c>
      <c r="Q1955" s="11">
        <v>2</v>
      </c>
      <c r="R1955" s="11" t="s">
        <v>22</v>
      </c>
      <c r="S1955" s="12">
        <v>142</v>
      </c>
      <c r="T1955">
        <v>37.553576999999997</v>
      </c>
      <c r="U1955">
        <v>127.139779</v>
      </c>
      <c r="V1955" t="s">
        <v>1843</v>
      </c>
      <c r="W1955">
        <v>0</v>
      </c>
      <c r="X1955">
        <v>13.888888888888889</v>
      </c>
      <c r="Y1955">
        <v>-14.705882352941178</v>
      </c>
      <c r="Z1955" s="14">
        <f t="shared" si="99"/>
        <v>12.121212121212121</v>
      </c>
      <c r="AA1955">
        <f>정리!U1955</f>
        <v>39</v>
      </c>
      <c r="AB1955">
        <f>정리!V1955</f>
        <v>86.4</v>
      </c>
      <c r="AC1955">
        <f>정리!W1955</f>
        <v>165000</v>
      </c>
      <c r="AD1955">
        <f>정리!X1955</f>
        <v>20000</v>
      </c>
      <c r="AE1955" t="s">
        <v>4857</v>
      </c>
    </row>
    <row r="1956" spans="1:31" x14ac:dyDescent="0.3">
      <c r="A1956" s="1" t="s">
        <v>1673</v>
      </c>
      <c r="B1956" s="2" t="s">
        <v>1844</v>
      </c>
      <c r="C1956" s="3">
        <v>2002</v>
      </c>
      <c r="D1956" s="4">
        <v>203</v>
      </c>
      <c r="E1956" s="5">
        <v>106</v>
      </c>
      <c r="F1956" s="6">
        <v>32</v>
      </c>
      <c r="G1956" s="5">
        <v>84.7</v>
      </c>
      <c r="H1956" s="7">
        <v>26</v>
      </c>
      <c r="I1956" s="8">
        <v>165</v>
      </c>
      <c r="J1956" s="9">
        <f>정리!J1956</f>
        <v>100000</v>
      </c>
      <c r="K1956" s="9" t="str">
        <f>정리!K1956</f>
        <v>중</v>
      </c>
      <c r="L1956" s="9">
        <f>정리!L1956</f>
        <v>0</v>
      </c>
      <c r="M1956" s="9">
        <f>정리!M1956</f>
        <v>0</v>
      </c>
      <c r="N1956" s="10">
        <f t="shared" si="97"/>
        <v>100000</v>
      </c>
      <c r="O1956" s="15">
        <f t="shared" si="98"/>
        <v>0</v>
      </c>
      <c r="P1956" s="11">
        <v>3</v>
      </c>
      <c r="Q1956" s="11">
        <v>2</v>
      </c>
      <c r="R1956" s="11" t="s">
        <v>22</v>
      </c>
      <c r="S1956" s="12">
        <v>105</v>
      </c>
      <c r="T1956">
        <v>37.552115000000001</v>
      </c>
      <c r="U1956">
        <v>127.14071199999999</v>
      </c>
      <c r="V1956" t="s">
        <v>1845</v>
      </c>
      <c r="W1956">
        <v>0</v>
      </c>
      <c r="X1956">
        <v>0</v>
      </c>
      <c r="Y1956">
        <v>0</v>
      </c>
      <c r="Z1956" s="14">
        <f t="shared" si="99"/>
        <v>11.347517730496454</v>
      </c>
      <c r="AA1956">
        <f>정리!U1956</f>
        <v>39</v>
      </c>
      <c r="AB1956">
        <f>정리!V1956</f>
        <v>82.899999999999991</v>
      </c>
      <c r="AC1956">
        <f>정리!W1956</f>
        <v>112800</v>
      </c>
      <c r="AD1956">
        <f>정리!X1956</f>
        <v>12800</v>
      </c>
      <c r="AE1956" t="s">
        <v>4853</v>
      </c>
    </row>
    <row r="1957" spans="1:31" x14ac:dyDescent="0.3">
      <c r="A1957" s="1" t="s">
        <v>1673</v>
      </c>
      <c r="B1957" s="2" t="s">
        <v>1846</v>
      </c>
      <c r="C1957" s="3">
        <v>2002</v>
      </c>
      <c r="D1957" s="4">
        <v>490</v>
      </c>
      <c r="E1957" s="5">
        <v>77.3</v>
      </c>
      <c r="F1957" s="6">
        <v>23</v>
      </c>
      <c r="G1957" s="5">
        <v>59.7</v>
      </c>
      <c r="H1957" s="7">
        <v>18</v>
      </c>
      <c r="I1957" s="8">
        <v>112</v>
      </c>
      <c r="J1957" s="9">
        <f>정리!J1957</f>
        <v>100000</v>
      </c>
      <c r="K1957" s="9" t="str">
        <f>정리!K1957</f>
        <v>중</v>
      </c>
      <c r="L1957" s="9">
        <f>정리!L1957</f>
        <v>0</v>
      </c>
      <c r="M1957" s="9">
        <f>정리!M1957</f>
        <v>0</v>
      </c>
      <c r="N1957" s="10">
        <f t="shared" si="97"/>
        <v>100000</v>
      </c>
      <c r="O1957" s="15">
        <f t="shared" si="98"/>
        <v>0</v>
      </c>
      <c r="P1957" s="11">
        <v>2</v>
      </c>
      <c r="Q1957" s="11">
        <v>2</v>
      </c>
      <c r="R1957" s="11" t="s">
        <v>22</v>
      </c>
      <c r="S1957" s="12" t="s">
        <v>289</v>
      </c>
      <c r="T1957">
        <v>37.554338999999999</v>
      </c>
      <c r="U1957">
        <v>127.126947</v>
      </c>
      <c r="V1957" t="s">
        <v>1847</v>
      </c>
      <c r="W1957">
        <v>0</v>
      </c>
      <c r="X1957">
        <v>26.984126984126984</v>
      </c>
      <c r="Y1957">
        <v>-25.925925925925924</v>
      </c>
      <c r="Z1957" s="14">
        <f t="shared" si="99"/>
        <v>9.502262443438914</v>
      </c>
      <c r="AA1957">
        <f>정리!U1957</f>
        <v>35</v>
      </c>
      <c r="AB1957">
        <f>정리!V1957</f>
        <v>79.2</v>
      </c>
      <c r="AC1957">
        <f>정리!W1957</f>
        <v>110500</v>
      </c>
      <c r="AD1957">
        <f>정리!X1957</f>
        <v>10500</v>
      </c>
      <c r="AE1957" t="s">
        <v>4858</v>
      </c>
    </row>
    <row r="1958" spans="1:31" x14ac:dyDescent="0.3">
      <c r="A1958" s="1" t="s">
        <v>1673</v>
      </c>
      <c r="B1958" s="2" t="s">
        <v>1846</v>
      </c>
      <c r="C1958" s="3">
        <v>2002</v>
      </c>
      <c r="D1958" s="4">
        <v>490</v>
      </c>
      <c r="E1958" s="5">
        <v>109.9</v>
      </c>
      <c r="F1958" s="6">
        <v>33</v>
      </c>
      <c r="G1958" s="5">
        <v>84.8</v>
      </c>
      <c r="H1958" s="7">
        <v>26</v>
      </c>
      <c r="I1958" s="8">
        <v>157</v>
      </c>
      <c r="J1958" s="9">
        <f>정리!J1958</f>
        <v>120000</v>
      </c>
      <c r="K1958" s="9" t="str">
        <f>정리!K1958</f>
        <v>중</v>
      </c>
      <c r="L1958" s="9">
        <f>정리!L1958</f>
        <v>0</v>
      </c>
      <c r="M1958" s="9">
        <f>정리!M1958</f>
        <v>0</v>
      </c>
      <c r="N1958" s="10">
        <f t="shared" ref="N1958:N2021" si="100">J1958-L1958</f>
        <v>120000</v>
      </c>
      <c r="O1958" s="15">
        <f t="shared" si="98"/>
        <v>0</v>
      </c>
      <c r="P1958" s="11">
        <v>3</v>
      </c>
      <c r="Q1958" s="11">
        <v>2</v>
      </c>
      <c r="R1958" s="11" t="s">
        <v>22</v>
      </c>
      <c r="S1958" s="12" t="s">
        <v>245</v>
      </c>
      <c r="T1958">
        <v>37.554338999999999</v>
      </c>
      <c r="U1958">
        <v>127.126947</v>
      </c>
      <c r="V1958" t="s">
        <v>1847</v>
      </c>
      <c r="W1958">
        <v>0</v>
      </c>
      <c r="X1958">
        <v>0</v>
      </c>
      <c r="Y1958">
        <v>0</v>
      </c>
      <c r="Z1958" s="14">
        <f t="shared" si="99"/>
        <v>6.25</v>
      </c>
      <c r="AA1958">
        <f>정리!U1958</f>
        <v>35</v>
      </c>
      <c r="AB1958">
        <f>정리!V1958</f>
        <v>79.2</v>
      </c>
      <c r="AC1958">
        <f>정리!W1958</f>
        <v>128000</v>
      </c>
      <c r="AD1958">
        <f>정리!X1958</f>
        <v>8000</v>
      </c>
      <c r="AE1958" t="s">
        <v>4858</v>
      </c>
    </row>
    <row r="1959" spans="1:31" x14ac:dyDescent="0.3">
      <c r="A1959" s="1" t="s">
        <v>1673</v>
      </c>
      <c r="B1959" s="2" t="s">
        <v>1846</v>
      </c>
      <c r="C1959" s="3">
        <v>2002</v>
      </c>
      <c r="D1959" s="4">
        <v>490</v>
      </c>
      <c r="E1959" s="5">
        <v>148.80000000000001</v>
      </c>
      <c r="F1959" s="6">
        <v>45</v>
      </c>
      <c r="G1959" s="5">
        <v>114.9</v>
      </c>
      <c r="H1959" s="7">
        <v>35</v>
      </c>
      <c r="I1959" s="8">
        <v>52</v>
      </c>
      <c r="J1959" s="9">
        <f>정리!J1959</f>
        <v>139000</v>
      </c>
      <c r="K1959" s="9" t="str">
        <f>정리!K1959</f>
        <v>중</v>
      </c>
      <c r="L1959" s="9">
        <f>정리!L1959</f>
        <v>80000</v>
      </c>
      <c r="M1959" s="9" t="str">
        <f>정리!M1959</f>
        <v>중</v>
      </c>
      <c r="N1959" s="10">
        <f t="shared" si="100"/>
        <v>59000</v>
      </c>
      <c r="O1959" s="15">
        <f t="shared" si="98"/>
        <v>57.553956834532372</v>
      </c>
      <c r="P1959" s="11">
        <v>4</v>
      </c>
      <c r="Q1959" s="11">
        <v>2</v>
      </c>
      <c r="R1959" s="11" t="s">
        <v>22</v>
      </c>
      <c r="S1959" s="12" t="s">
        <v>884</v>
      </c>
      <c r="T1959">
        <v>37.554338999999999</v>
      </c>
      <c r="U1959">
        <v>127.126947</v>
      </c>
      <c r="V1959" t="s">
        <v>1847</v>
      </c>
      <c r="W1959">
        <v>0</v>
      </c>
      <c r="X1959">
        <v>0</v>
      </c>
      <c r="Y1959">
        <v>0</v>
      </c>
      <c r="Z1959" s="14">
        <f t="shared" si="99"/>
        <v>-6.9230769230769234</v>
      </c>
      <c r="AA1959">
        <f>정리!U1959</f>
        <v>35</v>
      </c>
      <c r="AB1959">
        <f>정리!V1959</f>
        <v>79.2</v>
      </c>
      <c r="AC1959">
        <f>정리!W1959</f>
        <v>130000</v>
      </c>
      <c r="AD1959">
        <f>정리!X1959</f>
        <v>-300</v>
      </c>
      <c r="AE1959" t="s">
        <v>4858</v>
      </c>
    </row>
    <row r="1960" spans="1:31" x14ac:dyDescent="0.3">
      <c r="A1960" s="1" t="s">
        <v>1673</v>
      </c>
      <c r="B1960" s="2" t="s">
        <v>1846</v>
      </c>
      <c r="C1960" s="3">
        <v>2002</v>
      </c>
      <c r="D1960" s="4">
        <v>490</v>
      </c>
      <c r="E1960" s="5">
        <v>203.7</v>
      </c>
      <c r="F1960" s="6">
        <v>62</v>
      </c>
      <c r="G1960" s="5">
        <v>157.19999999999999</v>
      </c>
      <c r="H1960" s="7">
        <v>48</v>
      </c>
      <c r="I1960" s="8">
        <v>48</v>
      </c>
      <c r="J1960" s="9">
        <f>정리!J1960</f>
        <v>135000</v>
      </c>
      <c r="K1960" s="9" t="str">
        <f>정리!K1960</f>
        <v>중</v>
      </c>
      <c r="L1960" s="9">
        <f>정리!L1960</f>
        <v>0</v>
      </c>
      <c r="M1960" s="9">
        <f>정리!M1960</f>
        <v>0</v>
      </c>
      <c r="N1960" s="10">
        <f t="shared" si="100"/>
        <v>135000</v>
      </c>
      <c r="O1960" s="15">
        <f t="shared" si="98"/>
        <v>0</v>
      </c>
      <c r="P1960" s="11">
        <v>5</v>
      </c>
      <c r="Q1960" s="11">
        <v>2</v>
      </c>
      <c r="R1960" s="11" t="s">
        <v>22</v>
      </c>
      <c r="S1960" s="12">
        <v>203</v>
      </c>
      <c r="T1960">
        <v>37.554338999999999</v>
      </c>
      <c r="U1960">
        <v>127.126947</v>
      </c>
      <c r="V1960" t="s">
        <v>1847</v>
      </c>
      <c r="W1960">
        <v>5</v>
      </c>
      <c r="X1960">
        <v>0</v>
      </c>
      <c r="Y1960">
        <v>10.606060606060606</v>
      </c>
      <c r="Z1960" s="14">
        <f t="shared" si="99"/>
        <v>9.3959731543624159</v>
      </c>
      <c r="AA1960">
        <f>정리!U1960</f>
        <v>35</v>
      </c>
      <c r="AB1960">
        <f>정리!V1960</f>
        <v>79.2</v>
      </c>
      <c r="AC1960">
        <f>정리!W1960</f>
        <v>149000</v>
      </c>
      <c r="AD1960">
        <f>정리!X1960</f>
        <v>14000</v>
      </c>
      <c r="AE1960" t="s">
        <v>4858</v>
      </c>
    </row>
    <row r="1961" spans="1:31" x14ac:dyDescent="0.3">
      <c r="A1961" s="1" t="s">
        <v>1673</v>
      </c>
      <c r="B1961" s="2" t="s">
        <v>1848</v>
      </c>
      <c r="C1961" s="3">
        <v>2000</v>
      </c>
      <c r="D1961" s="4">
        <v>2938</v>
      </c>
      <c r="E1961" s="5">
        <v>81.599999999999994</v>
      </c>
      <c r="F1961" s="6">
        <v>25</v>
      </c>
      <c r="G1961" s="5">
        <v>59.6</v>
      </c>
      <c r="H1961" s="7">
        <v>18</v>
      </c>
      <c r="I1961" s="8">
        <v>1139</v>
      </c>
      <c r="J1961" s="9">
        <f>정리!J1961</f>
        <v>99000</v>
      </c>
      <c r="K1961" s="9" t="str">
        <f>정리!K1961</f>
        <v>중</v>
      </c>
      <c r="L1961" s="9">
        <f>정리!L1961</f>
        <v>49000</v>
      </c>
      <c r="M1961" s="9" t="str">
        <f>정리!M1961</f>
        <v>저</v>
      </c>
      <c r="N1961" s="10">
        <f t="shared" si="100"/>
        <v>50000</v>
      </c>
      <c r="O1961" s="15">
        <f t="shared" si="98"/>
        <v>49.494949494949495</v>
      </c>
      <c r="P1961" s="11">
        <v>3</v>
      </c>
      <c r="Q1961" s="11">
        <v>1</v>
      </c>
      <c r="R1961" s="11" t="s">
        <v>20</v>
      </c>
      <c r="S1961" s="12" t="s">
        <v>263</v>
      </c>
      <c r="T1961">
        <v>37.552447999999998</v>
      </c>
      <c r="U1961">
        <v>127.125871</v>
      </c>
      <c r="V1961" t="s">
        <v>1849</v>
      </c>
      <c r="W1961">
        <v>-1.1363636363636365</v>
      </c>
      <c r="X1961">
        <v>0</v>
      </c>
      <c r="Y1961">
        <v>-2.2089684117517119</v>
      </c>
      <c r="Z1961" s="14">
        <f t="shared" si="99"/>
        <v>20.8</v>
      </c>
      <c r="AA1961">
        <f>정리!U1961</f>
        <v>33</v>
      </c>
      <c r="AB1961">
        <f>정리!V1961</f>
        <v>69.099999999999994</v>
      </c>
      <c r="AC1961">
        <f>정리!W1961</f>
        <v>125000</v>
      </c>
      <c r="AD1961">
        <f>정리!X1961</f>
        <v>26000</v>
      </c>
      <c r="AE1961" t="s">
        <v>4859</v>
      </c>
    </row>
    <row r="1962" spans="1:31" x14ac:dyDescent="0.3">
      <c r="A1962" s="1" t="s">
        <v>1673</v>
      </c>
      <c r="B1962" s="2" t="s">
        <v>1848</v>
      </c>
      <c r="C1962" s="3">
        <v>2000</v>
      </c>
      <c r="D1962" s="4">
        <v>2938</v>
      </c>
      <c r="E1962" s="5">
        <v>99.7</v>
      </c>
      <c r="F1962" s="6">
        <v>30</v>
      </c>
      <c r="G1962" s="5">
        <v>72.900000000000006</v>
      </c>
      <c r="H1962" s="7">
        <v>22</v>
      </c>
      <c r="I1962" s="8">
        <v>521</v>
      </c>
      <c r="J1962" s="9">
        <f>정리!J1962</f>
        <v>112000</v>
      </c>
      <c r="K1962" s="9" t="str">
        <f>정리!K1962</f>
        <v>중</v>
      </c>
      <c r="L1962" s="9">
        <f>정리!L1962</f>
        <v>57000</v>
      </c>
      <c r="M1962" s="9" t="str">
        <f>정리!M1962</f>
        <v>중</v>
      </c>
      <c r="N1962" s="10">
        <f t="shared" si="100"/>
        <v>55000</v>
      </c>
      <c r="O1962" s="15">
        <f t="shared" si="98"/>
        <v>50.892857142857139</v>
      </c>
      <c r="P1962" s="11">
        <v>3</v>
      </c>
      <c r="Q1962" s="11">
        <v>1</v>
      </c>
      <c r="R1962" s="11" t="s">
        <v>20</v>
      </c>
      <c r="S1962" s="12">
        <v>99</v>
      </c>
      <c r="T1962">
        <v>37.552447999999998</v>
      </c>
      <c r="U1962">
        <v>127.125871</v>
      </c>
      <c r="V1962" t="s">
        <v>1849</v>
      </c>
      <c r="W1962">
        <v>0</v>
      </c>
      <c r="X1962">
        <v>0</v>
      </c>
      <c r="Y1962">
        <v>0</v>
      </c>
      <c r="Z1962" s="14">
        <f t="shared" si="99"/>
        <v>16.604616530156367</v>
      </c>
      <c r="AA1962">
        <f>정리!U1962</f>
        <v>33</v>
      </c>
      <c r="AB1962">
        <f>정리!V1962</f>
        <v>69.099999999999994</v>
      </c>
      <c r="AC1962">
        <f>정리!W1962</f>
        <v>134300</v>
      </c>
      <c r="AD1962">
        <f>정리!X1962</f>
        <v>22300</v>
      </c>
      <c r="AE1962" t="s">
        <v>4859</v>
      </c>
    </row>
    <row r="1963" spans="1:31" x14ac:dyDescent="0.3">
      <c r="A1963" s="1" t="s">
        <v>1673</v>
      </c>
      <c r="B1963" s="2" t="s">
        <v>1848</v>
      </c>
      <c r="C1963" s="3">
        <v>2000</v>
      </c>
      <c r="D1963" s="4">
        <v>2938</v>
      </c>
      <c r="E1963" s="5">
        <v>113.5</v>
      </c>
      <c r="F1963" s="6">
        <v>34</v>
      </c>
      <c r="G1963" s="5">
        <v>82.9</v>
      </c>
      <c r="H1963" s="7">
        <v>25</v>
      </c>
      <c r="I1963" s="8">
        <v>434</v>
      </c>
      <c r="J1963" s="9">
        <f>정리!J1963</f>
        <v>125000</v>
      </c>
      <c r="K1963" s="9" t="str">
        <f>정리!K1963</f>
        <v>고</v>
      </c>
      <c r="L1963" s="9">
        <f>정리!L1963</f>
        <v>70000</v>
      </c>
      <c r="M1963" s="9" t="str">
        <f>정리!M1963</f>
        <v>중</v>
      </c>
      <c r="N1963" s="10">
        <f t="shared" si="100"/>
        <v>55000</v>
      </c>
      <c r="O1963" s="15">
        <f t="shared" si="98"/>
        <v>56.000000000000007</v>
      </c>
      <c r="P1963" s="11">
        <v>3</v>
      </c>
      <c r="Q1963" s="11">
        <v>2</v>
      </c>
      <c r="R1963" s="11" t="s">
        <v>22</v>
      </c>
      <c r="S1963" s="12" t="s">
        <v>1850</v>
      </c>
      <c r="T1963">
        <v>37.552447999999998</v>
      </c>
      <c r="U1963">
        <v>127.125871</v>
      </c>
      <c r="V1963" t="s">
        <v>1849</v>
      </c>
      <c r="W1963">
        <v>0</v>
      </c>
      <c r="X1963">
        <v>0</v>
      </c>
      <c r="Y1963">
        <v>0</v>
      </c>
      <c r="Z1963" s="14">
        <f t="shared" si="99"/>
        <v>16.611074049366245</v>
      </c>
      <c r="AA1963">
        <f>정리!U1963</f>
        <v>33</v>
      </c>
      <c r="AB1963">
        <f>정리!V1963</f>
        <v>69.099999999999994</v>
      </c>
      <c r="AC1963">
        <f>정리!W1963</f>
        <v>149900</v>
      </c>
      <c r="AD1963">
        <f>정리!X1963</f>
        <v>24900</v>
      </c>
      <c r="AE1963" t="s">
        <v>4859</v>
      </c>
    </row>
    <row r="1964" spans="1:31" x14ac:dyDescent="0.3">
      <c r="A1964" s="1" t="s">
        <v>1673</v>
      </c>
      <c r="B1964" s="2" t="s">
        <v>1848</v>
      </c>
      <c r="C1964" s="3">
        <v>2000</v>
      </c>
      <c r="D1964" s="4">
        <v>2938</v>
      </c>
      <c r="E1964" s="5">
        <v>141.30000000000001</v>
      </c>
      <c r="F1964" s="6">
        <v>43</v>
      </c>
      <c r="G1964" s="5">
        <v>114.4</v>
      </c>
      <c r="H1964" s="7">
        <v>35</v>
      </c>
      <c r="I1964" s="8">
        <v>126</v>
      </c>
      <c r="J1964" s="9">
        <f>정리!J1964</f>
        <v>156000</v>
      </c>
      <c r="K1964" s="9" t="str">
        <f>정리!K1964</f>
        <v>고</v>
      </c>
      <c r="L1964" s="9">
        <f>정리!L1964</f>
        <v>66000</v>
      </c>
      <c r="M1964" s="9" t="str">
        <f>정리!M1964</f>
        <v>저</v>
      </c>
      <c r="N1964" s="10">
        <f t="shared" si="100"/>
        <v>90000</v>
      </c>
      <c r="O1964" s="15">
        <f t="shared" si="98"/>
        <v>42.307692307692307</v>
      </c>
      <c r="P1964" s="11">
        <v>4</v>
      </c>
      <c r="Q1964" s="11">
        <v>2</v>
      </c>
      <c r="R1964" s="11" t="s">
        <v>22</v>
      </c>
      <c r="S1964" s="12">
        <v>141</v>
      </c>
      <c r="T1964">
        <v>37.552447999999998</v>
      </c>
      <c r="U1964">
        <v>127.125871</v>
      </c>
      <c r="V1964" t="s">
        <v>1849</v>
      </c>
      <c r="W1964">
        <v>0</v>
      </c>
      <c r="X1964">
        <v>-4.1428571428571423</v>
      </c>
      <c r="Y1964">
        <v>3.6249999999999996</v>
      </c>
      <c r="Z1964" s="14">
        <f t="shared" si="99"/>
        <v>-12.63537906137184</v>
      </c>
      <c r="AA1964">
        <f>정리!U1964</f>
        <v>33</v>
      </c>
      <c r="AB1964">
        <f>정리!V1964</f>
        <v>69.099999999999994</v>
      </c>
      <c r="AC1964">
        <f>정리!W1964</f>
        <v>138500</v>
      </c>
      <c r="AD1964">
        <f>정리!X1964</f>
        <v>-300</v>
      </c>
      <c r="AE1964" t="s">
        <v>4859</v>
      </c>
    </row>
    <row r="1965" spans="1:31" x14ac:dyDescent="0.3">
      <c r="A1965" s="1" t="s">
        <v>1673</v>
      </c>
      <c r="B1965" s="2" t="s">
        <v>1851</v>
      </c>
      <c r="C1965" s="3">
        <v>2004</v>
      </c>
      <c r="D1965" s="4">
        <v>568</v>
      </c>
      <c r="E1965" s="5">
        <v>84.1</v>
      </c>
      <c r="F1965" s="6">
        <v>25</v>
      </c>
      <c r="G1965" s="5">
        <v>60</v>
      </c>
      <c r="H1965" s="7">
        <v>18</v>
      </c>
      <c r="I1965" s="8">
        <v>122</v>
      </c>
      <c r="J1965" s="9">
        <f>정리!J1965</f>
        <v>115000</v>
      </c>
      <c r="K1965" s="9">
        <f>정리!K1965</f>
        <v>10</v>
      </c>
      <c r="L1965" s="9">
        <f>정리!L1965</f>
        <v>0</v>
      </c>
      <c r="M1965" s="9">
        <f>정리!M1965</f>
        <v>0</v>
      </c>
      <c r="N1965" s="10">
        <f t="shared" si="100"/>
        <v>115000</v>
      </c>
      <c r="O1965" s="15">
        <f t="shared" si="98"/>
        <v>0</v>
      </c>
      <c r="P1965" s="11">
        <v>3</v>
      </c>
      <c r="Q1965" s="11">
        <v>2</v>
      </c>
      <c r="R1965" s="11" t="s">
        <v>22</v>
      </c>
      <c r="S1965" s="12">
        <v>84</v>
      </c>
      <c r="T1965">
        <v>37.556621</v>
      </c>
      <c r="U1965">
        <v>127.138318</v>
      </c>
      <c r="V1965" t="s">
        <v>1852</v>
      </c>
      <c r="W1965">
        <v>0</v>
      </c>
      <c r="X1965">
        <v>12.209174222084402</v>
      </c>
      <c r="Y1965">
        <v>0</v>
      </c>
      <c r="Z1965" s="14">
        <f t="shared" si="99"/>
        <v>-18.556701030927837</v>
      </c>
      <c r="AA1965">
        <f>정리!U1965</f>
        <v>40</v>
      </c>
      <c r="AB1965">
        <f>정리!V1965</f>
        <v>86.4</v>
      </c>
      <c r="AC1965">
        <f>정리!W1965</f>
        <v>97000</v>
      </c>
      <c r="AD1965">
        <f>정리!X1965</f>
        <v>-300</v>
      </c>
      <c r="AE1965" t="s">
        <v>4857</v>
      </c>
    </row>
    <row r="1966" spans="1:31" x14ac:dyDescent="0.3">
      <c r="A1966" s="1" t="s">
        <v>1673</v>
      </c>
      <c r="B1966" s="2" t="s">
        <v>1851</v>
      </c>
      <c r="C1966" s="3">
        <v>2004</v>
      </c>
      <c r="D1966" s="4">
        <v>568</v>
      </c>
      <c r="E1966" s="5">
        <v>111.9</v>
      </c>
      <c r="F1966" s="6">
        <v>34</v>
      </c>
      <c r="G1966" s="5">
        <v>85</v>
      </c>
      <c r="H1966" s="7">
        <v>26</v>
      </c>
      <c r="I1966" s="8">
        <v>346</v>
      </c>
      <c r="J1966" s="9">
        <f>정리!J1966</f>
        <v>135000</v>
      </c>
      <c r="K1966" s="9" t="str">
        <f>정리!K1966</f>
        <v>중</v>
      </c>
      <c r="L1966" s="9">
        <f>정리!L1966</f>
        <v>0</v>
      </c>
      <c r="M1966" s="9">
        <f>정리!M1966</f>
        <v>0</v>
      </c>
      <c r="N1966" s="10">
        <f t="shared" si="100"/>
        <v>135000</v>
      </c>
      <c r="O1966" s="15">
        <f t="shared" si="98"/>
        <v>0</v>
      </c>
      <c r="P1966" s="11">
        <v>3</v>
      </c>
      <c r="Q1966" s="11">
        <v>2</v>
      </c>
      <c r="R1966" s="11" t="s">
        <v>22</v>
      </c>
      <c r="S1966" s="12">
        <v>111</v>
      </c>
      <c r="T1966">
        <v>37.556621</v>
      </c>
      <c r="U1966">
        <v>127.138318</v>
      </c>
      <c r="V1966" t="s">
        <v>1852</v>
      </c>
      <c r="W1966">
        <v>0</v>
      </c>
      <c r="X1966">
        <v>0</v>
      </c>
      <c r="Y1966">
        <v>0</v>
      </c>
      <c r="Z1966" s="14">
        <f t="shared" si="99"/>
        <v>8.1632653061224492</v>
      </c>
      <c r="AA1966">
        <f>정리!U1966</f>
        <v>40</v>
      </c>
      <c r="AB1966">
        <f>정리!V1966</f>
        <v>86.4</v>
      </c>
      <c r="AC1966">
        <f>정리!W1966</f>
        <v>147000</v>
      </c>
      <c r="AD1966">
        <f>정리!X1966</f>
        <v>12000</v>
      </c>
      <c r="AE1966" t="s">
        <v>4857</v>
      </c>
    </row>
    <row r="1967" spans="1:31" x14ac:dyDescent="0.3">
      <c r="A1967" s="1" t="s">
        <v>1673</v>
      </c>
      <c r="B1967" s="2" t="s">
        <v>1851</v>
      </c>
      <c r="C1967" s="3">
        <v>2004</v>
      </c>
      <c r="D1967" s="4">
        <v>568</v>
      </c>
      <c r="E1967" s="5">
        <v>141.80000000000001</v>
      </c>
      <c r="F1967" s="6">
        <v>43</v>
      </c>
      <c r="G1967" s="5">
        <v>114.1</v>
      </c>
      <c r="H1967" s="7">
        <v>35</v>
      </c>
      <c r="I1967" s="8">
        <v>100</v>
      </c>
      <c r="J1967" s="9">
        <f>정리!J1967</f>
        <v>145000</v>
      </c>
      <c r="K1967" s="9" t="str">
        <f>정리!K1967</f>
        <v>중</v>
      </c>
      <c r="L1967" s="9">
        <f>정리!L1967</f>
        <v>0</v>
      </c>
      <c r="M1967" s="9">
        <f>정리!M1967</f>
        <v>0</v>
      </c>
      <c r="N1967" s="10">
        <f t="shared" si="100"/>
        <v>145000</v>
      </c>
      <c r="O1967" s="15">
        <f t="shared" si="98"/>
        <v>0</v>
      </c>
      <c r="P1967" s="11">
        <v>4</v>
      </c>
      <c r="Q1967" s="11">
        <v>2</v>
      </c>
      <c r="R1967" s="11" t="s">
        <v>22</v>
      </c>
      <c r="S1967" s="12">
        <v>141</v>
      </c>
      <c r="T1967">
        <v>37.556621</v>
      </c>
      <c r="U1967">
        <v>127.138318</v>
      </c>
      <c r="V1967" t="s">
        <v>1852</v>
      </c>
      <c r="W1967">
        <v>0</v>
      </c>
      <c r="X1967">
        <v>0</v>
      </c>
      <c r="Y1967">
        <v>0</v>
      </c>
      <c r="Z1967" s="14">
        <f t="shared" si="99"/>
        <v>6.4516129032258061</v>
      </c>
      <c r="AA1967">
        <f>정리!U1967</f>
        <v>40</v>
      </c>
      <c r="AB1967">
        <f>정리!V1967</f>
        <v>86.4</v>
      </c>
      <c r="AC1967">
        <f>정리!W1967</f>
        <v>155000</v>
      </c>
      <c r="AD1967">
        <f>정리!X1967</f>
        <v>10000</v>
      </c>
      <c r="AE1967" t="s">
        <v>4857</v>
      </c>
    </row>
    <row r="1968" spans="1:31" x14ac:dyDescent="0.3">
      <c r="A1968" s="1" t="s">
        <v>1673</v>
      </c>
      <c r="B1968" s="2" t="s">
        <v>1853</v>
      </c>
      <c r="C1968" s="3">
        <v>2019</v>
      </c>
      <c r="D1968" s="4">
        <v>460</v>
      </c>
      <c r="E1968" s="5">
        <v>114</v>
      </c>
      <c r="F1968" s="6">
        <v>34</v>
      </c>
      <c r="G1968" s="5">
        <v>85</v>
      </c>
      <c r="H1968" s="7">
        <v>26</v>
      </c>
      <c r="I1968" s="8">
        <v>162</v>
      </c>
      <c r="J1968" s="9">
        <f>정리!J1968</f>
        <v>135000</v>
      </c>
      <c r="K1968" s="9">
        <f>정리!K1968</f>
        <v>15</v>
      </c>
      <c r="L1968" s="9">
        <f>정리!L1968</f>
        <v>85000</v>
      </c>
      <c r="M1968" s="9">
        <f>정리!M1968</f>
        <v>13</v>
      </c>
      <c r="N1968" s="10">
        <f t="shared" si="100"/>
        <v>50000</v>
      </c>
      <c r="O1968" s="15">
        <f t="shared" si="98"/>
        <v>62.962962962962962</v>
      </c>
      <c r="P1968" s="11">
        <v>3</v>
      </c>
      <c r="Q1968" s="11">
        <v>2</v>
      </c>
      <c r="R1968" s="11" t="s">
        <v>22</v>
      </c>
      <c r="S1968" s="12" t="s">
        <v>242</v>
      </c>
      <c r="T1968">
        <v>37.549135</v>
      </c>
      <c r="U1968">
        <v>127.12544200000001</v>
      </c>
      <c r="V1968" t="s">
        <v>1854</v>
      </c>
      <c r="W1968">
        <v>0</v>
      </c>
      <c r="X1968">
        <v>0</v>
      </c>
      <c r="Y1968">
        <v>0</v>
      </c>
      <c r="Z1968" s="14">
        <f t="shared" si="99"/>
        <v>17.682926829268293</v>
      </c>
      <c r="AA1968">
        <f>정리!U1968</f>
        <v>33</v>
      </c>
      <c r="AB1968">
        <f>정리!V1968</f>
        <v>69.099999999999994</v>
      </c>
      <c r="AC1968">
        <f>정리!W1968</f>
        <v>164000</v>
      </c>
      <c r="AD1968">
        <f>정리!X1968</f>
        <v>29000</v>
      </c>
      <c r="AE1968" t="s">
        <v>4859</v>
      </c>
    </row>
    <row r="1969" spans="1:31" x14ac:dyDescent="0.3">
      <c r="A1969" s="1" t="s">
        <v>1673</v>
      </c>
      <c r="B1969" s="2" t="s">
        <v>1855</v>
      </c>
      <c r="C1969" s="3">
        <v>1999</v>
      </c>
      <c r="D1969" s="4">
        <v>417</v>
      </c>
      <c r="E1969" s="5">
        <v>78.7</v>
      </c>
      <c r="F1969" s="6">
        <v>24</v>
      </c>
      <c r="G1969" s="5">
        <v>59.9</v>
      </c>
      <c r="H1969" s="7">
        <v>18</v>
      </c>
      <c r="I1969" s="8">
        <v>168</v>
      </c>
      <c r="J1969" s="9">
        <f>정리!J1969</f>
        <v>93000</v>
      </c>
      <c r="K1969" s="9" t="str">
        <f>정리!K1969</f>
        <v>중</v>
      </c>
      <c r="L1969" s="9">
        <f>정리!L1969</f>
        <v>0</v>
      </c>
      <c r="M1969" s="9">
        <f>정리!M1969</f>
        <v>0</v>
      </c>
      <c r="N1969" s="10">
        <f t="shared" si="100"/>
        <v>93000</v>
      </c>
      <c r="O1969" s="15">
        <f t="shared" si="98"/>
        <v>0</v>
      </c>
      <c r="P1969" s="11">
        <v>3</v>
      </c>
      <c r="Q1969" s="11">
        <v>1</v>
      </c>
      <c r="R1969" s="11" t="s">
        <v>22</v>
      </c>
      <c r="S1969" s="12">
        <v>78</v>
      </c>
      <c r="T1969">
        <v>37.555616999999998</v>
      </c>
      <c r="U1969">
        <v>127.13157200000001</v>
      </c>
      <c r="V1969" t="s">
        <v>233</v>
      </c>
      <c r="W1969">
        <v>0</v>
      </c>
      <c r="X1969">
        <v>0</v>
      </c>
      <c r="Y1969">
        <v>0</v>
      </c>
      <c r="Z1969" s="14">
        <f t="shared" si="99"/>
        <v>4.1237113402061851</v>
      </c>
      <c r="AA1969">
        <f>정리!U1969</f>
        <v>39</v>
      </c>
      <c r="AB1969">
        <f>정리!V1969</f>
        <v>79.2</v>
      </c>
      <c r="AC1969">
        <f>정리!W1969</f>
        <v>97000</v>
      </c>
      <c r="AD1969">
        <f>정리!X1969</f>
        <v>4000</v>
      </c>
      <c r="AE1969" t="s">
        <v>4858</v>
      </c>
    </row>
    <row r="1970" spans="1:31" x14ac:dyDescent="0.3">
      <c r="A1970" s="1" t="s">
        <v>1673</v>
      </c>
      <c r="B1970" s="2" t="s">
        <v>1855</v>
      </c>
      <c r="C1970" s="3">
        <v>1999</v>
      </c>
      <c r="D1970" s="4">
        <v>417</v>
      </c>
      <c r="E1970" s="5">
        <v>94.4</v>
      </c>
      <c r="F1970" s="6">
        <v>29</v>
      </c>
      <c r="G1970" s="5">
        <v>71.900000000000006</v>
      </c>
      <c r="H1970" s="7">
        <v>22</v>
      </c>
      <c r="I1970" s="8">
        <v>54</v>
      </c>
      <c r="J1970" s="9">
        <f>정리!J1970</f>
        <v>95000</v>
      </c>
      <c r="K1970" s="9" t="str">
        <f>정리!K1970</f>
        <v>중</v>
      </c>
      <c r="L1970" s="9">
        <f>정리!L1970</f>
        <v>0</v>
      </c>
      <c r="M1970" s="9">
        <f>정리!M1970</f>
        <v>0</v>
      </c>
      <c r="N1970" s="10">
        <f t="shared" si="100"/>
        <v>95000</v>
      </c>
      <c r="O1970" s="15">
        <f t="shared" si="98"/>
        <v>0</v>
      </c>
      <c r="P1970" s="11">
        <v>3</v>
      </c>
      <c r="Q1970" s="11">
        <v>1</v>
      </c>
      <c r="R1970" s="11" t="s">
        <v>22</v>
      </c>
      <c r="S1970" s="12">
        <v>94</v>
      </c>
      <c r="T1970">
        <v>37.555616999999998</v>
      </c>
      <c r="U1970">
        <v>127.13157200000001</v>
      </c>
      <c r="V1970" t="s">
        <v>233</v>
      </c>
      <c r="W1970">
        <v>0</v>
      </c>
      <c r="X1970">
        <v>0</v>
      </c>
      <c r="Y1970">
        <v>0</v>
      </c>
      <c r="Z1970" s="14">
        <f t="shared" si="99"/>
        <v>3.0612244897959182</v>
      </c>
      <c r="AA1970">
        <f>정리!U1970</f>
        <v>39</v>
      </c>
      <c r="AB1970">
        <f>정리!V1970</f>
        <v>79.2</v>
      </c>
      <c r="AC1970">
        <f>정리!W1970</f>
        <v>98000</v>
      </c>
      <c r="AD1970">
        <f>정리!X1970</f>
        <v>3000</v>
      </c>
      <c r="AE1970" t="s">
        <v>4858</v>
      </c>
    </row>
    <row r="1971" spans="1:31" x14ac:dyDescent="0.3">
      <c r="A1971" s="1" t="s">
        <v>1673</v>
      </c>
      <c r="B1971" s="2" t="s">
        <v>1855</v>
      </c>
      <c r="C1971" s="3">
        <v>1999</v>
      </c>
      <c r="D1971" s="4">
        <v>417</v>
      </c>
      <c r="E1971" s="5">
        <v>111.5</v>
      </c>
      <c r="F1971" s="6">
        <v>34</v>
      </c>
      <c r="G1971" s="5">
        <v>84.9</v>
      </c>
      <c r="H1971" s="7">
        <v>26</v>
      </c>
      <c r="I1971" s="8">
        <v>108</v>
      </c>
      <c r="J1971" s="9">
        <f>정리!J1971</f>
        <v>110000</v>
      </c>
      <c r="K1971" s="9">
        <f>정리!K1971</f>
        <v>6</v>
      </c>
      <c r="L1971" s="9">
        <f>정리!L1971</f>
        <v>0</v>
      </c>
      <c r="M1971" s="9">
        <f>정리!M1971</f>
        <v>0</v>
      </c>
      <c r="N1971" s="10">
        <f t="shared" si="100"/>
        <v>110000</v>
      </c>
      <c r="O1971" s="15">
        <f t="shared" si="98"/>
        <v>0</v>
      </c>
      <c r="P1971" s="11">
        <v>3</v>
      </c>
      <c r="Q1971" s="11">
        <v>2</v>
      </c>
      <c r="R1971" s="11" t="s">
        <v>22</v>
      </c>
      <c r="S1971" s="12">
        <v>111</v>
      </c>
      <c r="T1971">
        <v>37.555616999999998</v>
      </c>
      <c r="U1971">
        <v>127.13157200000001</v>
      </c>
      <c r="V1971" t="s">
        <v>233</v>
      </c>
      <c r="W1971">
        <v>0</v>
      </c>
      <c r="X1971">
        <v>0</v>
      </c>
      <c r="Y1971">
        <v>0</v>
      </c>
      <c r="Z1971" s="14">
        <f t="shared" si="99"/>
        <v>11.29032258064516</v>
      </c>
      <c r="AA1971">
        <f>정리!U1971</f>
        <v>39</v>
      </c>
      <c r="AB1971">
        <f>정리!V1971</f>
        <v>79.2</v>
      </c>
      <c r="AC1971">
        <f>정리!W1971</f>
        <v>124000</v>
      </c>
      <c r="AD1971">
        <f>정리!X1971</f>
        <v>14000</v>
      </c>
      <c r="AE1971" t="s">
        <v>4858</v>
      </c>
    </row>
    <row r="1972" spans="1:31" x14ac:dyDescent="0.3">
      <c r="A1972" s="1" t="s">
        <v>1673</v>
      </c>
      <c r="B1972" s="2" t="s">
        <v>1855</v>
      </c>
      <c r="C1972" s="3">
        <v>1999</v>
      </c>
      <c r="D1972" s="4">
        <v>417</v>
      </c>
      <c r="E1972" s="5">
        <v>151</v>
      </c>
      <c r="F1972" s="6">
        <v>46</v>
      </c>
      <c r="G1972" s="5">
        <v>115</v>
      </c>
      <c r="H1972" s="7">
        <v>35</v>
      </c>
      <c r="I1972" s="8">
        <v>87</v>
      </c>
      <c r="J1972" s="9">
        <f>정리!J1972</f>
        <v>117500</v>
      </c>
      <c r="K1972" s="9" t="str">
        <f>정리!K1972</f>
        <v>중</v>
      </c>
      <c r="L1972" s="9">
        <f>정리!L1972</f>
        <v>65000</v>
      </c>
      <c r="M1972" s="9" t="str">
        <f>정리!M1972</f>
        <v>중</v>
      </c>
      <c r="N1972" s="10">
        <f t="shared" si="100"/>
        <v>52500</v>
      </c>
      <c r="O1972" s="15">
        <f t="shared" si="98"/>
        <v>55.319148936170215</v>
      </c>
      <c r="P1972" s="11">
        <v>4</v>
      </c>
      <c r="Q1972" s="11">
        <v>2</v>
      </c>
      <c r="R1972" s="11" t="s">
        <v>22</v>
      </c>
      <c r="S1972" s="12">
        <v>151</v>
      </c>
      <c r="T1972">
        <v>37.555616999999998</v>
      </c>
      <c r="U1972">
        <v>127.13157200000001</v>
      </c>
      <c r="V1972" t="s">
        <v>233</v>
      </c>
      <c r="W1972">
        <v>9.0909090909090917</v>
      </c>
      <c r="X1972">
        <v>0</v>
      </c>
      <c r="Y1972">
        <v>22.222222222222221</v>
      </c>
      <c r="Z1972" s="14">
        <f t="shared" si="99"/>
        <v>16.071428571428573</v>
      </c>
      <c r="AA1972">
        <f>정리!U1972</f>
        <v>39</v>
      </c>
      <c r="AB1972">
        <f>정리!V1972</f>
        <v>79.2</v>
      </c>
      <c r="AC1972">
        <f>정리!W1972</f>
        <v>140000</v>
      </c>
      <c r="AD1972">
        <f>정리!X1972</f>
        <v>22500</v>
      </c>
      <c r="AE1972" t="s">
        <v>4858</v>
      </c>
    </row>
    <row r="1973" spans="1:31" x14ac:dyDescent="0.3">
      <c r="A1973" s="1" t="s">
        <v>1673</v>
      </c>
      <c r="B1973" s="2" t="s">
        <v>1856</v>
      </c>
      <c r="C1973" s="3">
        <v>2015</v>
      </c>
      <c r="D1973" s="4">
        <v>230</v>
      </c>
      <c r="E1973" s="5">
        <v>126.6</v>
      </c>
      <c r="F1973" s="6">
        <v>38</v>
      </c>
      <c r="G1973" s="5">
        <v>94.6</v>
      </c>
      <c r="H1973" s="7">
        <v>29</v>
      </c>
      <c r="I1973" s="8">
        <v>80</v>
      </c>
      <c r="J1973" s="9">
        <f>정리!J1973</f>
        <v>120000</v>
      </c>
      <c r="K1973" s="9">
        <f>정리!K1973</f>
        <v>21</v>
      </c>
      <c r="L1973" s="9">
        <f>정리!L1973</f>
        <v>0</v>
      </c>
      <c r="M1973" s="9">
        <f>정리!M1973</f>
        <v>0</v>
      </c>
      <c r="N1973" s="10">
        <f t="shared" si="100"/>
        <v>120000</v>
      </c>
      <c r="O1973" s="15">
        <f t="shared" si="98"/>
        <v>0</v>
      </c>
      <c r="P1973" s="11">
        <v>4</v>
      </c>
      <c r="Q1973" s="11">
        <v>2</v>
      </c>
      <c r="R1973" s="11" t="s">
        <v>22</v>
      </c>
      <c r="S1973" s="12">
        <v>126</v>
      </c>
      <c r="T1973">
        <v>37.536608999999999</v>
      </c>
      <c r="U1973">
        <v>127.13344499999999</v>
      </c>
      <c r="V1973" t="s">
        <v>1857</v>
      </c>
      <c r="W1973">
        <v>0</v>
      </c>
      <c r="X1973">
        <v>0</v>
      </c>
      <c r="Y1973">
        <v>0</v>
      </c>
      <c r="Z1973" s="14">
        <f t="shared" si="99"/>
        <v>5.8823529411764701</v>
      </c>
      <c r="AA1973">
        <f>정리!U1973</f>
        <v>30</v>
      </c>
      <c r="AB1973">
        <f>정리!V1973</f>
        <v>68.100000000000009</v>
      </c>
      <c r="AC1973">
        <f>정리!W1973</f>
        <v>127500</v>
      </c>
      <c r="AD1973">
        <f>정리!X1973</f>
        <v>7500</v>
      </c>
      <c r="AE1973" t="s">
        <v>4851</v>
      </c>
    </row>
    <row r="1974" spans="1:31" x14ac:dyDescent="0.3">
      <c r="A1974" s="1" t="s">
        <v>1673</v>
      </c>
      <c r="B1974" s="2" t="s">
        <v>1856</v>
      </c>
      <c r="C1974" s="3">
        <v>2015</v>
      </c>
      <c r="D1974" s="4">
        <v>230</v>
      </c>
      <c r="E1974" s="5">
        <v>133.80000000000001</v>
      </c>
      <c r="F1974" s="6">
        <v>40</v>
      </c>
      <c r="G1974" s="5">
        <v>101.3</v>
      </c>
      <c r="H1974" s="7">
        <v>31</v>
      </c>
      <c r="I1974" s="8">
        <v>70</v>
      </c>
      <c r="J1974" s="9">
        <f>정리!J1974</f>
        <v>124000</v>
      </c>
      <c r="K1974" s="9">
        <f>정리!K1974</f>
        <v>7</v>
      </c>
      <c r="L1974" s="9">
        <f>정리!L1974</f>
        <v>0</v>
      </c>
      <c r="M1974" s="9">
        <f>정리!M1974</f>
        <v>0</v>
      </c>
      <c r="N1974" s="10">
        <f t="shared" si="100"/>
        <v>124000</v>
      </c>
      <c r="O1974" s="15">
        <f t="shared" si="98"/>
        <v>0</v>
      </c>
      <c r="P1974" s="11">
        <v>4</v>
      </c>
      <c r="Q1974" s="11">
        <v>2</v>
      </c>
      <c r="R1974" s="11" t="s">
        <v>22</v>
      </c>
      <c r="S1974" s="12">
        <v>133</v>
      </c>
      <c r="T1974">
        <v>37.536608999999999</v>
      </c>
      <c r="U1974">
        <v>127.13344499999999</v>
      </c>
      <c r="V1974" t="s">
        <v>1857</v>
      </c>
      <c r="W1974">
        <v>-1.6</v>
      </c>
      <c r="X1974">
        <v>-4.2352941176470589</v>
      </c>
      <c r="Y1974">
        <v>4</v>
      </c>
      <c r="Z1974" s="14">
        <f t="shared" si="99"/>
        <v>4.6153846153846159</v>
      </c>
      <c r="AA1974">
        <f>정리!U1974</f>
        <v>30</v>
      </c>
      <c r="AB1974">
        <f>정리!V1974</f>
        <v>68.100000000000009</v>
      </c>
      <c r="AC1974">
        <f>정리!W1974</f>
        <v>130000</v>
      </c>
      <c r="AD1974">
        <f>정리!X1974</f>
        <v>6000</v>
      </c>
      <c r="AE1974" t="s">
        <v>4851</v>
      </c>
    </row>
    <row r="1975" spans="1:31" x14ac:dyDescent="0.3">
      <c r="A1975" s="1" t="s">
        <v>1673</v>
      </c>
      <c r="B1975" s="2" t="s">
        <v>1856</v>
      </c>
      <c r="C1975" s="3">
        <v>2015</v>
      </c>
      <c r="D1975" s="4">
        <v>230</v>
      </c>
      <c r="E1975" s="5">
        <v>144.30000000000001</v>
      </c>
      <c r="F1975" s="6">
        <v>44</v>
      </c>
      <c r="G1975" s="5">
        <v>107.3</v>
      </c>
      <c r="H1975" s="7">
        <v>32</v>
      </c>
      <c r="I1975" s="8">
        <v>80</v>
      </c>
      <c r="J1975" s="9">
        <f>정리!J1975</f>
        <v>130000</v>
      </c>
      <c r="K1975" s="9" t="str">
        <f>정리!K1975</f>
        <v>중</v>
      </c>
      <c r="L1975" s="9">
        <f>정리!L1975</f>
        <v>0</v>
      </c>
      <c r="M1975" s="9">
        <f>정리!M1975</f>
        <v>0</v>
      </c>
      <c r="N1975" s="10">
        <f t="shared" si="100"/>
        <v>130000</v>
      </c>
      <c r="O1975" s="15">
        <f t="shared" si="98"/>
        <v>0</v>
      </c>
      <c r="P1975" s="11">
        <v>4</v>
      </c>
      <c r="Q1975" s="11">
        <v>2</v>
      </c>
      <c r="R1975" s="11" t="s">
        <v>22</v>
      </c>
      <c r="S1975" s="12">
        <v>144</v>
      </c>
      <c r="T1975">
        <v>37.536608999999999</v>
      </c>
      <c r="U1975">
        <v>127.13344499999999</v>
      </c>
      <c r="V1975" t="s">
        <v>1857</v>
      </c>
      <c r="W1975">
        <v>0</v>
      </c>
      <c r="X1975">
        <v>0</v>
      </c>
      <c r="Y1975">
        <v>0</v>
      </c>
      <c r="Z1975" s="14">
        <f t="shared" si="99"/>
        <v>13.333333333333334</v>
      </c>
      <c r="AA1975">
        <f>정리!U1975</f>
        <v>30</v>
      </c>
      <c r="AB1975">
        <f>정리!V1975</f>
        <v>68.100000000000009</v>
      </c>
      <c r="AC1975">
        <f>정리!W1975</f>
        <v>150000</v>
      </c>
      <c r="AD1975">
        <f>정리!X1975</f>
        <v>20000</v>
      </c>
      <c r="AE1975" t="s">
        <v>4851</v>
      </c>
    </row>
    <row r="1976" spans="1:31" x14ac:dyDescent="0.3">
      <c r="A1976" s="1" t="s">
        <v>1673</v>
      </c>
      <c r="B1976" s="2" t="s">
        <v>1858</v>
      </c>
      <c r="C1976" s="3">
        <v>1985</v>
      </c>
      <c r="D1976" s="4">
        <v>479</v>
      </c>
      <c r="E1976" s="5">
        <v>72</v>
      </c>
      <c r="F1976" s="6">
        <v>22</v>
      </c>
      <c r="G1976" s="5">
        <v>51.4</v>
      </c>
      <c r="H1976" s="7">
        <v>16</v>
      </c>
      <c r="I1976" s="8">
        <v>100</v>
      </c>
      <c r="J1976" s="9">
        <f>정리!J1976</f>
        <v>77500</v>
      </c>
      <c r="K1976" s="9" t="str">
        <f>정리!K1976</f>
        <v>고</v>
      </c>
      <c r="L1976" s="9">
        <f>정리!L1976</f>
        <v>0</v>
      </c>
      <c r="M1976" s="9">
        <f>정리!M1976</f>
        <v>0</v>
      </c>
      <c r="N1976" s="10">
        <f t="shared" si="100"/>
        <v>77500</v>
      </c>
      <c r="O1976" s="15">
        <f t="shared" si="98"/>
        <v>0</v>
      </c>
      <c r="P1976" s="11">
        <v>2</v>
      </c>
      <c r="Q1976" s="11">
        <v>1</v>
      </c>
      <c r="R1976" s="11" t="s">
        <v>20</v>
      </c>
      <c r="S1976" s="12">
        <v>71</v>
      </c>
      <c r="T1976">
        <v>37.549421000000002</v>
      </c>
      <c r="U1976">
        <v>127.13820800000001</v>
      </c>
      <c r="V1976" t="s">
        <v>1859</v>
      </c>
      <c r="W1976">
        <v>0</v>
      </c>
      <c r="X1976">
        <v>0</v>
      </c>
      <c r="Y1976">
        <v>0</v>
      </c>
      <c r="Z1976" s="14">
        <f t="shared" si="99"/>
        <v>14.835164835164836</v>
      </c>
      <c r="AA1976">
        <f>정리!U1976</f>
        <v>45</v>
      </c>
      <c r="AB1976">
        <f>정리!V1976</f>
        <v>0</v>
      </c>
      <c r="AC1976">
        <f>정리!W1976</f>
        <v>91000</v>
      </c>
      <c r="AD1976">
        <f>정리!X1976</f>
        <v>13500</v>
      </c>
      <c r="AE1976">
        <v>0</v>
      </c>
    </row>
    <row r="1977" spans="1:31" x14ac:dyDescent="0.3">
      <c r="A1977" s="1" t="s">
        <v>1673</v>
      </c>
      <c r="B1977" s="2" t="s">
        <v>1858</v>
      </c>
      <c r="C1977" s="3">
        <v>1985</v>
      </c>
      <c r="D1977" s="4">
        <v>479</v>
      </c>
      <c r="E1977" s="5">
        <v>88.5</v>
      </c>
      <c r="F1977" s="6">
        <v>27</v>
      </c>
      <c r="G1977" s="5">
        <v>64.5</v>
      </c>
      <c r="H1977" s="7">
        <v>20</v>
      </c>
      <c r="I1977" s="8">
        <v>171</v>
      </c>
      <c r="J1977" s="9">
        <f>정리!J1977</f>
        <v>83500</v>
      </c>
      <c r="K1977" s="9" t="str">
        <f>정리!K1977</f>
        <v>중</v>
      </c>
      <c r="L1977" s="9">
        <f>정리!L1977</f>
        <v>20000</v>
      </c>
      <c r="M1977" s="9" t="str">
        <f>정리!M1977</f>
        <v>저</v>
      </c>
      <c r="N1977" s="10">
        <f t="shared" si="100"/>
        <v>63500</v>
      </c>
      <c r="O1977" s="15">
        <f t="shared" si="98"/>
        <v>23.952095808383234</v>
      </c>
      <c r="P1977" s="11">
        <v>2</v>
      </c>
      <c r="Q1977" s="11">
        <v>1</v>
      </c>
      <c r="R1977" s="11" t="s">
        <v>20</v>
      </c>
      <c r="S1977" s="12">
        <v>88</v>
      </c>
      <c r="T1977">
        <v>37.549421000000002</v>
      </c>
      <c r="U1977">
        <v>127.13820800000001</v>
      </c>
      <c r="V1977" t="s">
        <v>1859</v>
      </c>
      <c r="W1977">
        <v>0</v>
      </c>
      <c r="X1977">
        <v>0</v>
      </c>
      <c r="Y1977">
        <v>0</v>
      </c>
      <c r="Z1977" s="14">
        <f t="shared" si="99"/>
        <v>14.795918367346939</v>
      </c>
      <c r="AA1977">
        <f>정리!U1977</f>
        <v>45</v>
      </c>
      <c r="AB1977">
        <f>정리!V1977</f>
        <v>0</v>
      </c>
      <c r="AC1977">
        <f>정리!W1977</f>
        <v>98000</v>
      </c>
      <c r="AD1977">
        <f>정리!X1977</f>
        <v>14500</v>
      </c>
      <c r="AE1977">
        <v>0</v>
      </c>
    </row>
    <row r="1978" spans="1:31" x14ac:dyDescent="0.3">
      <c r="A1978" s="1" t="s">
        <v>1673</v>
      </c>
      <c r="B1978" s="2" t="s">
        <v>1858</v>
      </c>
      <c r="C1978" s="3">
        <v>1985</v>
      </c>
      <c r="D1978" s="4">
        <v>479</v>
      </c>
      <c r="E1978" s="5">
        <v>103</v>
      </c>
      <c r="F1978" s="6">
        <v>31</v>
      </c>
      <c r="G1978" s="5">
        <v>84.9</v>
      </c>
      <c r="H1978" s="7">
        <v>26</v>
      </c>
      <c r="I1978" s="8">
        <v>208</v>
      </c>
      <c r="J1978" s="9">
        <f>정리!J1978</f>
        <v>91000</v>
      </c>
      <c r="K1978" s="9">
        <f>정리!K1978</f>
        <v>4</v>
      </c>
      <c r="L1978" s="9">
        <f>정리!L1978</f>
        <v>25000</v>
      </c>
      <c r="M1978" s="9" t="str">
        <f>정리!M1978</f>
        <v>고</v>
      </c>
      <c r="N1978" s="10">
        <f t="shared" si="100"/>
        <v>66000</v>
      </c>
      <c r="O1978" s="15">
        <f t="shared" si="98"/>
        <v>27.472527472527474</v>
      </c>
      <c r="P1978" s="11">
        <v>3</v>
      </c>
      <c r="Q1978" s="11">
        <v>1</v>
      </c>
      <c r="R1978" s="11" t="s">
        <v>22</v>
      </c>
      <c r="S1978" s="12">
        <v>102</v>
      </c>
      <c r="T1978">
        <v>37.549421000000002</v>
      </c>
      <c r="U1978">
        <v>127.13820800000001</v>
      </c>
      <c r="V1978" t="s">
        <v>1859</v>
      </c>
      <c r="W1978">
        <v>0</v>
      </c>
      <c r="X1978">
        <v>0</v>
      </c>
      <c r="Y1978">
        <v>0</v>
      </c>
      <c r="Z1978" s="14">
        <f t="shared" si="99"/>
        <v>16.129032258064516</v>
      </c>
      <c r="AA1978">
        <f>정리!U1978</f>
        <v>45</v>
      </c>
      <c r="AB1978">
        <f>정리!V1978</f>
        <v>0</v>
      </c>
      <c r="AC1978">
        <f>정리!W1978</f>
        <v>108500</v>
      </c>
      <c r="AD1978">
        <f>정리!X1978</f>
        <v>17500</v>
      </c>
      <c r="AE1978">
        <v>0</v>
      </c>
    </row>
    <row r="1979" spans="1:31" x14ac:dyDescent="0.3">
      <c r="A1979" s="1" t="s">
        <v>1673</v>
      </c>
      <c r="B1979" s="2" t="s">
        <v>1860</v>
      </c>
      <c r="C1979" s="3">
        <v>2024</v>
      </c>
      <c r="D1979" s="4">
        <v>999</v>
      </c>
      <c r="E1979" s="5">
        <v>76.900000000000006</v>
      </c>
      <c r="F1979" s="6">
        <v>23</v>
      </c>
      <c r="G1979" s="5">
        <v>47.8</v>
      </c>
      <c r="H1979" s="7">
        <v>14</v>
      </c>
      <c r="I1979" s="8">
        <v>88</v>
      </c>
      <c r="J1979" s="9">
        <f>정리!J1979</f>
        <v>113000</v>
      </c>
      <c r="K1979" s="9" t="str">
        <f>정리!K1979</f>
        <v>중</v>
      </c>
      <c r="L1979" s="9">
        <f>정리!L1979</f>
        <v>0</v>
      </c>
      <c r="M1979" s="9">
        <f>정리!M1979</f>
        <v>0</v>
      </c>
      <c r="N1979" s="10">
        <f t="shared" si="100"/>
        <v>113000</v>
      </c>
      <c r="O1979" s="15">
        <f t="shared" si="98"/>
        <v>0</v>
      </c>
      <c r="P1979" s="11">
        <v>2</v>
      </c>
      <c r="Q1979" s="11">
        <v>1</v>
      </c>
      <c r="R1979" s="11" t="s">
        <v>22</v>
      </c>
      <c r="S1979" s="12" t="s">
        <v>113</v>
      </c>
      <c r="T1979">
        <v>37.541432</v>
      </c>
      <c r="U1979">
        <v>127.12706</v>
      </c>
      <c r="V1979" t="s">
        <v>1861</v>
      </c>
      <c r="W1979">
        <v>0</v>
      </c>
      <c r="X1979">
        <v>23.404255319148938</v>
      </c>
      <c r="Y1979">
        <v>0</v>
      </c>
      <c r="Z1979" s="14">
        <f t="shared" si="99"/>
        <v>300</v>
      </c>
      <c r="AA1979">
        <f>정리!U1979</f>
        <v>45</v>
      </c>
      <c r="AB1979">
        <f>정리!V1979</f>
        <v>0</v>
      </c>
      <c r="AC1979">
        <f>정리!W1979</f>
        <v>0</v>
      </c>
      <c r="AD1979">
        <f>정리!X1979</f>
        <v>-300</v>
      </c>
      <c r="AE1979">
        <v>0</v>
      </c>
    </row>
    <row r="1980" spans="1:31" x14ac:dyDescent="0.3">
      <c r="A1980" s="1" t="s">
        <v>1673</v>
      </c>
      <c r="B1980" s="2" t="s">
        <v>1860</v>
      </c>
      <c r="C1980" s="3">
        <v>2024</v>
      </c>
      <c r="D1980" s="4">
        <v>999</v>
      </c>
      <c r="E1980" s="5">
        <v>82.1</v>
      </c>
      <c r="F1980" s="6">
        <v>25</v>
      </c>
      <c r="G1980" s="5">
        <v>60</v>
      </c>
      <c r="H1980" s="7">
        <v>18</v>
      </c>
      <c r="I1980" s="8">
        <v>198</v>
      </c>
      <c r="J1980" s="9">
        <f>정리!J1980</f>
        <v>0</v>
      </c>
      <c r="K1980" s="9">
        <f>정리!K1980</f>
        <v>0</v>
      </c>
      <c r="L1980" s="9">
        <f>정리!L1980</f>
        <v>75000</v>
      </c>
      <c r="M1980" s="9" t="str">
        <f>정리!M1980</f>
        <v>중</v>
      </c>
      <c r="N1980" s="10">
        <f t="shared" si="100"/>
        <v>-75000</v>
      </c>
      <c r="O1980" s="15">
        <f t="shared" si="98"/>
        <v>0</v>
      </c>
      <c r="P1980" s="11">
        <v>3</v>
      </c>
      <c r="Q1980" s="11">
        <v>2</v>
      </c>
      <c r="R1980" s="11" t="s">
        <v>22</v>
      </c>
      <c r="S1980" s="12" t="s">
        <v>155</v>
      </c>
      <c r="T1980">
        <v>37.541432</v>
      </c>
      <c r="U1980">
        <v>127.12706</v>
      </c>
      <c r="V1980" t="s">
        <v>1861</v>
      </c>
      <c r="W1980">
        <v>0</v>
      </c>
      <c r="X1980">
        <v>4.6153846153846159</v>
      </c>
      <c r="Y1980">
        <v>0</v>
      </c>
      <c r="Z1980" s="14">
        <f t="shared" si="99"/>
        <v>300</v>
      </c>
      <c r="AA1980">
        <f>정리!U1980</f>
        <v>45</v>
      </c>
      <c r="AB1980">
        <f>정리!V1980</f>
        <v>0</v>
      </c>
      <c r="AC1980">
        <f>정리!W1980</f>
        <v>0</v>
      </c>
      <c r="AD1980">
        <f>정리!X1980</f>
        <v>-300</v>
      </c>
      <c r="AE1980">
        <v>0</v>
      </c>
    </row>
    <row r="1981" spans="1:31" x14ac:dyDescent="0.3">
      <c r="A1981" s="1" t="s">
        <v>1673</v>
      </c>
      <c r="B1981" s="2" t="s">
        <v>1860</v>
      </c>
      <c r="C1981" s="3">
        <v>2024</v>
      </c>
      <c r="D1981" s="4">
        <v>999</v>
      </c>
      <c r="E1981" s="5">
        <v>113.7</v>
      </c>
      <c r="F1981" s="6">
        <v>34</v>
      </c>
      <c r="G1981" s="5">
        <v>84.2</v>
      </c>
      <c r="H1981" s="7">
        <v>25</v>
      </c>
      <c r="I1981" s="8">
        <v>190</v>
      </c>
      <c r="J1981" s="9">
        <f>정리!J1981</f>
        <v>0</v>
      </c>
      <c r="K1981" s="9">
        <f>정리!K1981</f>
        <v>0</v>
      </c>
      <c r="L1981" s="9">
        <f>정리!L1981</f>
        <v>85000</v>
      </c>
      <c r="M1981" s="9" t="str">
        <f>정리!M1981</f>
        <v>고</v>
      </c>
      <c r="N1981" s="10">
        <f t="shared" si="100"/>
        <v>-85000</v>
      </c>
      <c r="O1981" s="15">
        <f t="shared" si="98"/>
        <v>0</v>
      </c>
      <c r="P1981" s="11">
        <v>3</v>
      </c>
      <c r="Q1981" s="11">
        <v>2</v>
      </c>
      <c r="R1981" s="11" t="s">
        <v>22</v>
      </c>
      <c r="S1981" s="12" t="s">
        <v>1862</v>
      </c>
      <c r="T1981">
        <v>37.541432</v>
      </c>
      <c r="U1981">
        <v>127.12706</v>
      </c>
      <c r="V1981" t="s">
        <v>1861</v>
      </c>
      <c r="W1981">
        <v>0</v>
      </c>
      <c r="X1981">
        <v>0</v>
      </c>
      <c r="Y1981">
        <v>0</v>
      </c>
      <c r="Z1981" s="14">
        <f t="shared" si="99"/>
        <v>300</v>
      </c>
      <c r="AA1981">
        <f>정리!U1981</f>
        <v>45</v>
      </c>
      <c r="AB1981">
        <f>정리!V1981</f>
        <v>0</v>
      </c>
      <c r="AC1981">
        <f>정리!W1981</f>
        <v>0</v>
      </c>
      <c r="AD1981">
        <f>정리!X1981</f>
        <v>-300</v>
      </c>
      <c r="AE1981">
        <v>0</v>
      </c>
    </row>
    <row r="1982" spans="1:31" x14ac:dyDescent="0.3">
      <c r="A1982" s="1" t="s">
        <v>1673</v>
      </c>
      <c r="B1982" s="2" t="s">
        <v>1860</v>
      </c>
      <c r="C1982" s="3">
        <v>2024</v>
      </c>
      <c r="D1982" s="4">
        <v>999</v>
      </c>
      <c r="E1982" s="5">
        <v>138.69999999999999</v>
      </c>
      <c r="F1982" s="6">
        <v>42</v>
      </c>
      <c r="G1982" s="5">
        <v>102.9</v>
      </c>
      <c r="H1982" s="7">
        <v>31</v>
      </c>
      <c r="I1982" s="8">
        <v>70</v>
      </c>
      <c r="J1982" s="9">
        <f>정리!J1982</f>
        <v>0</v>
      </c>
      <c r="K1982" s="9">
        <f>정리!K1982</f>
        <v>0</v>
      </c>
      <c r="L1982" s="9">
        <f>정리!L1982</f>
        <v>0</v>
      </c>
      <c r="M1982" s="9">
        <f>정리!M1982</f>
        <v>0</v>
      </c>
      <c r="N1982" s="10">
        <f t="shared" si="100"/>
        <v>0</v>
      </c>
      <c r="O1982" s="15">
        <f t="shared" si="98"/>
        <v>0</v>
      </c>
      <c r="P1982" s="11">
        <v>4</v>
      </c>
      <c r="Q1982" s="11">
        <v>2</v>
      </c>
      <c r="R1982" s="11" t="s">
        <v>22</v>
      </c>
      <c r="S1982" s="12">
        <v>138</v>
      </c>
      <c r="T1982">
        <v>37.541432</v>
      </c>
      <c r="U1982">
        <v>127.12706</v>
      </c>
      <c r="V1982" t="s">
        <v>1861</v>
      </c>
      <c r="W1982">
        <v>0</v>
      </c>
      <c r="X1982">
        <v>0</v>
      </c>
      <c r="Y1982">
        <v>0</v>
      </c>
      <c r="Z1982" s="14">
        <f t="shared" si="99"/>
        <v>300</v>
      </c>
      <c r="AA1982">
        <f>정리!U1982</f>
        <v>45</v>
      </c>
      <c r="AB1982">
        <f>정리!V1982</f>
        <v>0</v>
      </c>
      <c r="AC1982">
        <f>정리!W1982</f>
        <v>0</v>
      </c>
      <c r="AD1982">
        <f>정리!X1982</f>
        <v>-300</v>
      </c>
      <c r="AE1982">
        <v>0</v>
      </c>
    </row>
    <row r="1983" spans="1:31" x14ac:dyDescent="0.3">
      <c r="A1983" s="1" t="s">
        <v>1673</v>
      </c>
      <c r="B1983" s="2" t="s">
        <v>1860</v>
      </c>
      <c r="C1983" s="3">
        <v>2024</v>
      </c>
      <c r="D1983" s="4">
        <v>999</v>
      </c>
      <c r="E1983" s="5">
        <v>153.6</v>
      </c>
      <c r="F1983" s="6">
        <v>46</v>
      </c>
      <c r="G1983" s="5">
        <v>114.8</v>
      </c>
      <c r="H1983" s="7">
        <v>35</v>
      </c>
      <c r="I1983" s="8">
        <v>33</v>
      </c>
      <c r="J1983" s="9">
        <f>정리!J1983</f>
        <v>0</v>
      </c>
      <c r="K1983" s="9">
        <f>정리!K1983</f>
        <v>0</v>
      </c>
      <c r="L1983" s="9">
        <f>정리!L1983</f>
        <v>43000</v>
      </c>
      <c r="M1983" s="9">
        <f>정리!M1983</f>
        <v>14</v>
      </c>
      <c r="N1983" s="10">
        <f t="shared" si="100"/>
        <v>-43000</v>
      </c>
      <c r="O1983" s="15">
        <f t="shared" si="98"/>
        <v>0</v>
      </c>
      <c r="P1983" s="11">
        <v>3</v>
      </c>
      <c r="Q1983" s="11">
        <v>3</v>
      </c>
      <c r="R1983" s="11" t="s">
        <v>22</v>
      </c>
      <c r="S1983" s="12">
        <v>153</v>
      </c>
      <c r="T1983">
        <v>37.541432</v>
      </c>
      <c r="U1983">
        <v>127.12706</v>
      </c>
      <c r="V1983" t="s">
        <v>1861</v>
      </c>
      <c r="W1983">
        <v>0</v>
      </c>
      <c r="X1983">
        <v>0</v>
      </c>
      <c r="Y1983">
        <v>0</v>
      </c>
      <c r="Z1983" s="14">
        <f t="shared" si="99"/>
        <v>300</v>
      </c>
      <c r="AA1983">
        <f>정리!U1983</f>
        <v>45</v>
      </c>
      <c r="AB1983">
        <f>정리!V1983</f>
        <v>0</v>
      </c>
      <c r="AC1983">
        <f>정리!W1983</f>
        <v>0</v>
      </c>
      <c r="AD1983">
        <f>정리!X1983</f>
        <v>-300</v>
      </c>
      <c r="AE1983">
        <v>0</v>
      </c>
    </row>
    <row r="1984" spans="1:31" x14ac:dyDescent="0.3">
      <c r="A1984" s="1" t="s">
        <v>1673</v>
      </c>
      <c r="B1984" s="2" t="s">
        <v>1863</v>
      </c>
      <c r="C1984" s="3">
        <v>2017</v>
      </c>
      <c r="D1984" s="4">
        <v>999</v>
      </c>
      <c r="E1984" s="5">
        <v>85.3</v>
      </c>
      <c r="F1984" s="6">
        <v>26</v>
      </c>
      <c r="G1984" s="5">
        <v>60</v>
      </c>
      <c r="H1984" s="7">
        <v>18</v>
      </c>
      <c r="I1984" s="8">
        <v>231</v>
      </c>
      <c r="J1984" s="9">
        <f>정리!J1984</f>
        <v>130000</v>
      </c>
      <c r="K1984" s="9" t="str">
        <f>정리!K1984</f>
        <v>중</v>
      </c>
      <c r="L1984" s="9">
        <f>정리!L1984</f>
        <v>75000</v>
      </c>
      <c r="M1984" s="9" t="str">
        <f>정리!M1984</f>
        <v>고</v>
      </c>
      <c r="N1984" s="10">
        <f t="shared" si="100"/>
        <v>55000</v>
      </c>
      <c r="O1984" s="15">
        <f t="shared" si="98"/>
        <v>57.692307692307686</v>
      </c>
      <c r="P1984" s="11">
        <v>3</v>
      </c>
      <c r="Q1984" s="11">
        <v>2</v>
      </c>
      <c r="R1984" s="11" t="s">
        <v>22</v>
      </c>
      <c r="S1984" s="12">
        <v>85</v>
      </c>
      <c r="T1984">
        <v>37.537447999999998</v>
      </c>
      <c r="U1984">
        <v>127.13200999999999</v>
      </c>
      <c r="V1984" t="s">
        <v>1864</v>
      </c>
      <c r="W1984">
        <v>0</v>
      </c>
      <c r="X1984">
        <v>0</v>
      </c>
      <c r="Y1984">
        <v>0</v>
      </c>
      <c r="Z1984" s="14">
        <f t="shared" si="99"/>
        <v>13.043478260869565</v>
      </c>
      <c r="AA1984">
        <f>정리!U1984</f>
        <v>32</v>
      </c>
      <c r="AB1984">
        <f>정리!V1984</f>
        <v>68.100000000000009</v>
      </c>
      <c r="AC1984">
        <f>정리!W1984</f>
        <v>149500</v>
      </c>
      <c r="AD1984">
        <f>정리!X1984</f>
        <v>19500</v>
      </c>
      <c r="AE1984" t="s">
        <v>4851</v>
      </c>
    </row>
    <row r="1985" spans="1:31" x14ac:dyDescent="0.3">
      <c r="A1985" s="1" t="s">
        <v>1673</v>
      </c>
      <c r="B1985" s="2" t="s">
        <v>1863</v>
      </c>
      <c r="C1985" s="3">
        <v>2017</v>
      </c>
      <c r="D1985" s="4">
        <v>999</v>
      </c>
      <c r="E1985" s="5">
        <v>121.4</v>
      </c>
      <c r="F1985" s="6">
        <v>37</v>
      </c>
      <c r="G1985" s="5">
        <v>85</v>
      </c>
      <c r="H1985" s="7">
        <v>26</v>
      </c>
      <c r="I1985" s="8">
        <v>756</v>
      </c>
      <c r="J1985" s="9">
        <f>정리!J1985</f>
        <v>145000</v>
      </c>
      <c r="K1985" s="9" t="str">
        <f>정리!K1985</f>
        <v>중</v>
      </c>
      <c r="L1985" s="9">
        <f>정리!L1985</f>
        <v>78650</v>
      </c>
      <c r="M1985" s="9" t="str">
        <f>정리!M1985</f>
        <v>고</v>
      </c>
      <c r="N1985" s="10">
        <f t="shared" si="100"/>
        <v>66350</v>
      </c>
      <c r="O1985" s="15">
        <f t="shared" si="98"/>
        <v>54.241379310344826</v>
      </c>
      <c r="P1985" s="11">
        <v>3</v>
      </c>
      <c r="Q1985" s="11">
        <v>2</v>
      </c>
      <c r="R1985" s="11" t="s">
        <v>22</v>
      </c>
      <c r="S1985" s="12">
        <v>121</v>
      </c>
      <c r="T1985">
        <v>37.537447999999998</v>
      </c>
      <c r="U1985">
        <v>127.13200999999999</v>
      </c>
      <c r="V1985" t="s">
        <v>1864</v>
      </c>
      <c r="W1985">
        <v>0</v>
      </c>
      <c r="X1985">
        <v>0</v>
      </c>
      <c r="Y1985">
        <v>0</v>
      </c>
      <c r="Z1985" s="14">
        <f t="shared" si="99"/>
        <v>17.613636363636363</v>
      </c>
      <c r="AA1985">
        <f>정리!U1985</f>
        <v>32</v>
      </c>
      <c r="AB1985">
        <f>정리!V1985</f>
        <v>68.100000000000009</v>
      </c>
      <c r="AC1985">
        <f>정리!W1985</f>
        <v>176000</v>
      </c>
      <c r="AD1985">
        <f>정리!X1985</f>
        <v>31000</v>
      </c>
      <c r="AE1985" t="s">
        <v>4851</v>
      </c>
    </row>
    <row r="1986" spans="1:31" x14ac:dyDescent="0.3">
      <c r="A1986" s="1" t="s">
        <v>1673</v>
      </c>
      <c r="B1986" s="2" t="s">
        <v>1865</v>
      </c>
      <c r="C1986" s="3">
        <v>1987</v>
      </c>
      <c r="D1986" s="4">
        <v>232</v>
      </c>
      <c r="E1986" s="5">
        <v>37.4</v>
      </c>
      <c r="F1986" s="6">
        <v>11</v>
      </c>
      <c r="G1986" s="5">
        <v>27.6</v>
      </c>
      <c r="H1986" s="7">
        <v>8</v>
      </c>
      <c r="I1986" s="8">
        <v>232</v>
      </c>
      <c r="J1986" s="9">
        <f>정리!J1986</f>
        <v>35000</v>
      </c>
      <c r="K1986" s="9" t="str">
        <f>정리!K1986</f>
        <v>중</v>
      </c>
      <c r="L1986" s="9">
        <f>정리!L1986</f>
        <v>28000</v>
      </c>
      <c r="M1986" s="9">
        <f>정리!M1986</f>
        <v>5</v>
      </c>
      <c r="N1986" s="10">
        <f t="shared" si="100"/>
        <v>7000</v>
      </c>
      <c r="O1986" s="15">
        <f t="shared" si="98"/>
        <v>80</v>
      </c>
      <c r="P1986" s="11">
        <v>1</v>
      </c>
      <c r="Q1986" s="11">
        <v>1</v>
      </c>
      <c r="R1986" s="11" t="s">
        <v>20</v>
      </c>
      <c r="S1986" s="12">
        <v>37</v>
      </c>
      <c r="T1986">
        <v>37.544863999999997</v>
      </c>
      <c r="U1986">
        <v>127.14226600000001</v>
      </c>
      <c r="V1986" t="s">
        <v>1866</v>
      </c>
      <c r="W1986">
        <v>0</v>
      </c>
      <c r="X1986">
        <v>0</v>
      </c>
      <c r="Y1986">
        <v>0</v>
      </c>
      <c r="Z1986" s="14">
        <f t="shared" si="99"/>
        <v>22.222222222222221</v>
      </c>
      <c r="AA1986">
        <f>정리!U1986</f>
        <v>35</v>
      </c>
      <c r="AB1986">
        <f>정리!V1986</f>
        <v>65.7</v>
      </c>
      <c r="AC1986">
        <f>정리!W1986</f>
        <v>45000</v>
      </c>
      <c r="AD1986">
        <f>정리!X1986</f>
        <v>10000</v>
      </c>
      <c r="AE1986" t="s">
        <v>4860</v>
      </c>
    </row>
    <row r="1987" spans="1:31" x14ac:dyDescent="0.3">
      <c r="A1987" s="1" t="s">
        <v>1673</v>
      </c>
      <c r="B1987" s="2" t="s">
        <v>1867</v>
      </c>
      <c r="C1987" s="3">
        <v>2007</v>
      </c>
      <c r="D1987" s="4">
        <v>204</v>
      </c>
      <c r="E1987" s="5">
        <v>151.9</v>
      </c>
      <c r="F1987" s="6">
        <v>46</v>
      </c>
      <c r="G1987" s="5">
        <v>114.6</v>
      </c>
      <c r="H1987" s="7">
        <v>35</v>
      </c>
      <c r="I1987" s="8">
        <v>104</v>
      </c>
      <c r="J1987" s="9">
        <f>정리!J1987</f>
        <v>110000</v>
      </c>
      <c r="K1987" s="9">
        <f>정리!K1987</f>
        <v>19</v>
      </c>
      <c r="L1987" s="9">
        <f>정리!L1987</f>
        <v>72000</v>
      </c>
      <c r="M1987" s="9" t="str">
        <f>정리!M1987</f>
        <v>고</v>
      </c>
      <c r="N1987" s="10">
        <f t="shared" si="100"/>
        <v>38000</v>
      </c>
      <c r="O1987" s="15">
        <f t="shared" ref="O1987:O2050" si="101">IF(ISERROR(L1987/J1987),0,L1987/J1987*100)</f>
        <v>65.454545454545453</v>
      </c>
      <c r="P1987" s="11">
        <v>3</v>
      </c>
      <c r="Q1987" s="11">
        <v>2</v>
      </c>
      <c r="R1987" s="11" t="s">
        <v>22</v>
      </c>
      <c r="S1987" s="12" t="s">
        <v>362</v>
      </c>
      <c r="T1987">
        <v>37.540844</v>
      </c>
      <c r="U1987">
        <v>127.124852</v>
      </c>
      <c r="V1987" t="s">
        <v>1868</v>
      </c>
      <c r="W1987">
        <v>0</v>
      </c>
      <c r="X1987">
        <v>0</v>
      </c>
      <c r="Y1987">
        <v>0</v>
      </c>
      <c r="Z1987" s="14">
        <f t="shared" ref="Z1987:Z2050" si="102">IF(AND(J1987&gt;0,AC1987*1&gt;300),(AC1987-J1987)/AC1987*100,300)</f>
        <v>12</v>
      </c>
      <c r="AA1987">
        <f>정리!U1987</f>
        <v>27</v>
      </c>
      <c r="AB1987">
        <f>정리!V1987</f>
        <v>69.099999999999994</v>
      </c>
      <c r="AC1987">
        <f>정리!W1987</f>
        <v>125000</v>
      </c>
      <c r="AD1987">
        <f>정리!X1987</f>
        <v>15000</v>
      </c>
      <c r="AE1987" t="s">
        <v>4859</v>
      </c>
    </row>
    <row r="1988" spans="1:31" x14ac:dyDescent="0.3">
      <c r="A1988" s="1" t="s">
        <v>1673</v>
      </c>
      <c r="B1988" s="2" t="s">
        <v>1867</v>
      </c>
      <c r="C1988" s="3">
        <v>2007</v>
      </c>
      <c r="D1988" s="4">
        <v>204</v>
      </c>
      <c r="E1988" s="5">
        <v>175.5</v>
      </c>
      <c r="F1988" s="6">
        <v>53</v>
      </c>
      <c r="G1988" s="5">
        <v>132.4</v>
      </c>
      <c r="H1988" s="7">
        <v>40</v>
      </c>
      <c r="I1988" s="8">
        <v>44</v>
      </c>
      <c r="J1988" s="9">
        <f>정리!J1988</f>
        <v>125000</v>
      </c>
      <c r="K1988" s="9">
        <f>정리!K1988</f>
        <v>16</v>
      </c>
      <c r="L1988" s="9">
        <f>정리!L1988</f>
        <v>80000</v>
      </c>
      <c r="M1988" s="9" t="str">
        <f>정리!M1988</f>
        <v>중</v>
      </c>
      <c r="N1988" s="10">
        <f t="shared" si="100"/>
        <v>45000</v>
      </c>
      <c r="O1988" s="15">
        <f t="shared" si="101"/>
        <v>64</v>
      </c>
      <c r="P1988" s="11">
        <v>3</v>
      </c>
      <c r="Q1988" s="11">
        <v>3</v>
      </c>
      <c r="R1988" s="11" t="s">
        <v>22</v>
      </c>
      <c r="S1988" s="12" t="s">
        <v>1869</v>
      </c>
      <c r="T1988">
        <v>37.540844</v>
      </c>
      <c r="U1988">
        <v>127.124852</v>
      </c>
      <c r="V1988" t="s">
        <v>1870</v>
      </c>
      <c r="W1988">
        <v>0</v>
      </c>
      <c r="X1988">
        <v>0</v>
      </c>
      <c r="Y1988">
        <v>0</v>
      </c>
      <c r="Z1988" s="14">
        <f t="shared" si="102"/>
        <v>3.8461538461538463</v>
      </c>
      <c r="AA1988">
        <f>정리!U1988</f>
        <v>27</v>
      </c>
      <c r="AB1988">
        <f>정리!V1988</f>
        <v>69.099999999999994</v>
      </c>
      <c r="AC1988">
        <f>정리!W1988</f>
        <v>130000</v>
      </c>
      <c r="AD1988">
        <f>정리!X1988</f>
        <v>5000</v>
      </c>
      <c r="AE1988" t="s">
        <v>4859</v>
      </c>
    </row>
    <row r="1989" spans="1:31" x14ac:dyDescent="0.3">
      <c r="A1989" s="1" t="s">
        <v>1673</v>
      </c>
      <c r="B1989" s="2" t="s">
        <v>1871</v>
      </c>
      <c r="C1989" s="3">
        <v>1998</v>
      </c>
      <c r="D1989" s="4">
        <v>226</v>
      </c>
      <c r="E1989" s="5">
        <v>87</v>
      </c>
      <c r="F1989" s="6">
        <v>26</v>
      </c>
      <c r="G1989" s="5">
        <v>59.9</v>
      </c>
      <c r="H1989" s="7">
        <v>18</v>
      </c>
      <c r="I1989" s="8">
        <v>117</v>
      </c>
      <c r="J1989" s="9">
        <f>정리!J1989</f>
        <v>0</v>
      </c>
      <c r="K1989" s="9">
        <f>정리!K1989</f>
        <v>0</v>
      </c>
      <c r="L1989" s="9">
        <f>정리!L1989</f>
        <v>0</v>
      </c>
      <c r="M1989" s="9">
        <f>정리!M1989</f>
        <v>0</v>
      </c>
      <c r="N1989" s="10">
        <f t="shared" si="100"/>
        <v>0</v>
      </c>
      <c r="O1989" s="15">
        <f t="shared" si="101"/>
        <v>0</v>
      </c>
      <c r="P1989" s="11">
        <v>3</v>
      </c>
      <c r="Q1989" s="11">
        <v>1</v>
      </c>
      <c r="R1989" s="11" t="s">
        <v>20</v>
      </c>
      <c r="S1989" s="12" t="s">
        <v>317</v>
      </c>
      <c r="T1989">
        <v>37.547297</v>
      </c>
      <c r="U1989">
        <v>127.129983</v>
      </c>
      <c r="V1989" t="s">
        <v>1666</v>
      </c>
      <c r="W1989">
        <v>0</v>
      </c>
      <c r="X1989">
        <v>0</v>
      </c>
      <c r="Y1989">
        <v>0</v>
      </c>
      <c r="Z1989" s="14">
        <f t="shared" si="102"/>
        <v>300</v>
      </c>
      <c r="AA1989">
        <f>정리!U1989</f>
        <v>35</v>
      </c>
      <c r="AB1989">
        <f>정리!V1989</f>
        <v>69.099999999999994</v>
      </c>
      <c r="AC1989">
        <f>정리!W1989</f>
        <v>82800</v>
      </c>
      <c r="AD1989">
        <f>정리!X1989</f>
        <v>-300</v>
      </c>
      <c r="AE1989" t="s">
        <v>4859</v>
      </c>
    </row>
    <row r="1990" spans="1:31" x14ac:dyDescent="0.3">
      <c r="A1990" s="1" t="s">
        <v>1673</v>
      </c>
      <c r="B1990" s="2" t="s">
        <v>1871</v>
      </c>
      <c r="C1990" s="3">
        <v>1998</v>
      </c>
      <c r="D1990" s="4">
        <v>226</v>
      </c>
      <c r="E1990" s="5">
        <v>111.2</v>
      </c>
      <c r="F1990" s="6">
        <v>34</v>
      </c>
      <c r="G1990" s="5">
        <v>85</v>
      </c>
      <c r="H1990" s="7">
        <v>26</v>
      </c>
      <c r="I1990" s="8">
        <v>82</v>
      </c>
      <c r="J1990" s="9">
        <f>정리!J1990</f>
        <v>82000</v>
      </c>
      <c r="K1990" s="9">
        <f>정리!K1990</f>
        <v>8</v>
      </c>
      <c r="L1990" s="9">
        <f>정리!L1990</f>
        <v>0</v>
      </c>
      <c r="M1990" s="9">
        <f>정리!M1990</f>
        <v>0</v>
      </c>
      <c r="N1990" s="10">
        <f t="shared" si="100"/>
        <v>82000</v>
      </c>
      <c r="O1990" s="15">
        <f t="shared" si="101"/>
        <v>0</v>
      </c>
      <c r="P1990" s="11">
        <v>3</v>
      </c>
      <c r="Q1990" s="11">
        <v>2</v>
      </c>
      <c r="R1990" s="11" t="s">
        <v>22</v>
      </c>
      <c r="S1990" s="12">
        <v>111</v>
      </c>
      <c r="T1990">
        <v>37.547297</v>
      </c>
      <c r="U1990">
        <v>127.129983</v>
      </c>
      <c r="V1990" t="s">
        <v>1666</v>
      </c>
      <c r="W1990">
        <v>0</v>
      </c>
      <c r="X1990">
        <v>0</v>
      </c>
      <c r="Y1990">
        <v>0</v>
      </c>
      <c r="Z1990" s="14">
        <f t="shared" si="102"/>
        <v>8.8888888888888893</v>
      </c>
      <c r="AA1990">
        <f>정리!U1990</f>
        <v>35</v>
      </c>
      <c r="AB1990">
        <f>정리!V1990</f>
        <v>69.099999999999994</v>
      </c>
      <c r="AC1990">
        <f>정리!W1990</f>
        <v>90000</v>
      </c>
      <c r="AD1990">
        <f>정리!X1990</f>
        <v>8000</v>
      </c>
      <c r="AE1990" t="s">
        <v>4859</v>
      </c>
    </row>
    <row r="1991" spans="1:31" x14ac:dyDescent="0.3">
      <c r="A1991" s="1" t="s">
        <v>1673</v>
      </c>
      <c r="B1991" s="2" t="s">
        <v>1872</v>
      </c>
      <c r="C1991" s="3">
        <v>1999</v>
      </c>
      <c r="D1991" s="4">
        <v>649</v>
      </c>
      <c r="E1991" s="5">
        <v>82.9</v>
      </c>
      <c r="F1991" s="6">
        <v>25</v>
      </c>
      <c r="G1991" s="5">
        <v>59.6</v>
      </c>
      <c r="H1991" s="7">
        <v>18</v>
      </c>
      <c r="I1991" s="8">
        <v>80</v>
      </c>
      <c r="J1991" s="9">
        <f>정리!J1991</f>
        <v>91000</v>
      </c>
      <c r="K1991" s="9" t="str">
        <f>정리!K1991</f>
        <v>고</v>
      </c>
      <c r="L1991" s="9">
        <f>정리!L1991</f>
        <v>0</v>
      </c>
      <c r="M1991" s="9">
        <f>정리!M1991</f>
        <v>0</v>
      </c>
      <c r="N1991" s="10">
        <f t="shared" si="100"/>
        <v>91000</v>
      </c>
      <c r="O1991" s="15">
        <f t="shared" si="101"/>
        <v>0</v>
      </c>
      <c r="P1991" s="11">
        <v>3</v>
      </c>
      <c r="Q1991" s="11">
        <v>1</v>
      </c>
      <c r="R1991" s="11" t="s">
        <v>20</v>
      </c>
      <c r="S1991" s="12">
        <v>82</v>
      </c>
      <c r="T1991">
        <v>37.538494</v>
      </c>
      <c r="U1991">
        <v>127.12996</v>
      </c>
      <c r="V1991" t="s">
        <v>1873</v>
      </c>
      <c r="W1991">
        <v>0</v>
      </c>
      <c r="X1991">
        <v>-6.666666666666667</v>
      </c>
      <c r="Y1991">
        <v>16.666666666666664</v>
      </c>
      <c r="Z1991" s="14">
        <f t="shared" si="102"/>
        <v>13.333333333333334</v>
      </c>
      <c r="AA1991">
        <f>정리!U1991</f>
        <v>35</v>
      </c>
      <c r="AB1991">
        <f>정리!V1991</f>
        <v>68.100000000000009</v>
      </c>
      <c r="AC1991">
        <f>정리!W1991</f>
        <v>105000</v>
      </c>
      <c r="AD1991">
        <f>정리!X1991</f>
        <v>14000</v>
      </c>
      <c r="AE1991" t="s">
        <v>4851</v>
      </c>
    </row>
    <row r="1992" spans="1:31" x14ac:dyDescent="0.3">
      <c r="A1992" s="1" t="s">
        <v>1673</v>
      </c>
      <c r="B1992" s="2" t="s">
        <v>1872</v>
      </c>
      <c r="C1992" s="3">
        <v>1999</v>
      </c>
      <c r="D1992" s="4">
        <v>649</v>
      </c>
      <c r="E1992" s="5">
        <v>108.9</v>
      </c>
      <c r="F1992" s="6">
        <v>33</v>
      </c>
      <c r="G1992" s="5">
        <v>84.9</v>
      </c>
      <c r="H1992" s="7">
        <v>26</v>
      </c>
      <c r="I1992" s="8">
        <v>137</v>
      </c>
      <c r="J1992" s="9">
        <f>정리!J1992</f>
        <v>102000</v>
      </c>
      <c r="K1992" s="9" t="str">
        <f>정리!K1992</f>
        <v>중</v>
      </c>
      <c r="L1992" s="9">
        <f>정리!L1992</f>
        <v>0</v>
      </c>
      <c r="M1992" s="9">
        <f>정리!M1992</f>
        <v>0</v>
      </c>
      <c r="N1992" s="10">
        <f t="shared" si="100"/>
        <v>102000</v>
      </c>
      <c r="O1992" s="15">
        <f t="shared" si="101"/>
        <v>0</v>
      </c>
      <c r="P1992" s="11">
        <v>3</v>
      </c>
      <c r="Q1992" s="11">
        <v>2</v>
      </c>
      <c r="R1992" s="11" t="s">
        <v>22</v>
      </c>
      <c r="S1992" s="12" t="s">
        <v>62</v>
      </c>
      <c r="T1992">
        <v>37.538494</v>
      </c>
      <c r="U1992">
        <v>127.12996</v>
      </c>
      <c r="V1992" t="s">
        <v>1873</v>
      </c>
      <c r="W1992">
        <v>0</v>
      </c>
      <c r="X1992">
        <v>0</v>
      </c>
      <c r="Y1992">
        <v>0</v>
      </c>
      <c r="Z1992" s="14">
        <f t="shared" si="102"/>
        <v>15.702479338842975</v>
      </c>
      <c r="AA1992">
        <f>정리!U1992</f>
        <v>35</v>
      </c>
      <c r="AB1992">
        <f>정리!V1992</f>
        <v>68.100000000000009</v>
      </c>
      <c r="AC1992">
        <f>정리!W1992</f>
        <v>121000</v>
      </c>
      <c r="AD1992">
        <f>정리!X1992</f>
        <v>19000</v>
      </c>
      <c r="AE1992" t="s">
        <v>4851</v>
      </c>
    </row>
    <row r="1993" spans="1:31" x14ac:dyDescent="0.3">
      <c r="A1993" s="1" t="s">
        <v>1673</v>
      </c>
      <c r="B1993" s="2" t="s">
        <v>1872</v>
      </c>
      <c r="C1993" s="3">
        <v>1999</v>
      </c>
      <c r="D1993" s="4">
        <v>649</v>
      </c>
      <c r="E1993" s="5">
        <v>142.30000000000001</v>
      </c>
      <c r="F1993" s="6">
        <v>43</v>
      </c>
      <c r="G1993" s="5">
        <v>114.8</v>
      </c>
      <c r="H1993" s="7">
        <v>35</v>
      </c>
      <c r="I1993" s="8">
        <v>46</v>
      </c>
      <c r="J1993" s="9">
        <f>정리!J1993</f>
        <v>125000</v>
      </c>
      <c r="K1993" s="9" t="str">
        <f>정리!K1993</f>
        <v>중</v>
      </c>
      <c r="L1993" s="9">
        <f>정리!L1993</f>
        <v>0</v>
      </c>
      <c r="M1993" s="9">
        <f>정리!M1993</f>
        <v>0</v>
      </c>
      <c r="N1993" s="10">
        <f t="shared" si="100"/>
        <v>125000</v>
      </c>
      <c r="O1993" s="15">
        <f t="shared" si="101"/>
        <v>0</v>
      </c>
      <c r="P1993" s="11">
        <v>4</v>
      </c>
      <c r="Q1993" s="11">
        <v>2</v>
      </c>
      <c r="R1993" s="11" t="s">
        <v>22</v>
      </c>
      <c r="S1993" s="12" t="s">
        <v>1874</v>
      </c>
      <c r="T1993">
        <v>37.538494</v>
      </c>
      <c r="U1993">
        <v>127.12996</v>
      </c>
      <c r="V1993" t="s">
        <v>1873</v>
      </c>
      <c r="W1993">
        <v>0</v>
      </c>
      <c r="X1993">
        <v>0</v>
      </c>
      <c r="Y1993">
        <v>0</v>
      </c>
      <c r="Z1993" s="14">
        <f t="shared" si="102"/>
        <v>0</v>
      </c>
      <c r="AA1993">
        <f>정리!U1993</f>
        <v>35</v>
      </c>
      <c r="AB1993">
        <f>정리!V1993</f>
        <v>68.100000000000009</v>
      </c>
      <c r="AC1993">
        <f>정리!W1993</f>
        <v>125000</v>
      </c>
      <c r="AD1993">
        <f>정리!X1993</f>
        <v>0</v>
      </c>
      <c r="AE1993" t="s">
        <v>4851</v>
      </c>
    </row>
    <row r="1994" spans="1:31" x14ac:dyDescent="0.3">
      <c r="A1994" s="1" t="s">
        <v>1673</v>
      </c>
      <c r="B1994" s="2" t="s">
        <v>1875</v>
      </c>
      <c r="C1994" s="3">
        <v>2007</v>
      </c>
      <c r="D1994" s="4">
        <v>225</v>
      </c>
      <c r="E1994" s="5">
        <v>112</v>
      </c>
      <c r="F1994" s="6">
        <v>34</v>
      </c>
      <c r="G1994" s="5">
        <v>85</v>
      </c>
      <c r="H1994" s="7">
        <v>26</v>
      </c>
      <c r="I1994" s="8">
        <v>83</v>
      </c>
      <c r="J1994" s="9">
        <f>정리!J1994</f>
        <v>125000</v>
      </c>
      <c r="K1994" s="9">
        <f>정리!K1994</f>
        <v>4</v>
      </c>
      <c r="L1994" s="9">
        <f>정리!L1994</f>
        <v>0</v>
      </c>
      <c r="M1994" s="9">
        <f>정리!M1994</f>
        <v>0</v>
      </c>
      <c r="N1994" s="10">
        <f t="shared" si="100"/>
        <v>125000</v>
      </c>
      <c r="O1994" s="15">
        <f t="shared" si="101"/>
        <v>0</v>
      </c>
      <c r="P1994" s="11">
        <v>3</v>
      </c>
      <c r="Q1994" s="11">
        <v>2</v>
      </c>
      <c r="R1994" s="11" t="s">
        <v>22</v>
      </c>
      <c r="S1994" s="12" t="s">
        <v>1876</v>
      </c>
      <c r="T1994">
        <v>37.547868999999999</v>
      </c>
      <c r="U1994">
        <v>127.12322</v>
      </c>
      <c r="V1994" t="s">
        <v>1877</v>
      </c>
      <c r="W1994">
        <v>0</v>
      </c>
      <c r="X1994">
        <v>0</v>
      </c>
      <c r="Y1994">
        <v>0</v>
      </c>
      <c r="Z1994" s="14">
        <f t="shared" si="102"/>
        <v>-5.0420168067226889</v>
      </c>
      <c r="AA1994">
        <f>정리!U1994</f>
        <v>36</v>
      </c>
      <c r="AB1994">
        <f>정리!V1994</f>
        <v>69.099999999999994</v>
      </c>
      <c r="AC1994">
        <f>정리!W1994</f>
        <v>119000</v>
      </c>
      <c r="AD1994">
        <f>정리!X1994</f>
        <v>-300</v>
      </c>
      <c r="AE1994" t="s">
        <v>4859</v>
      </c>
    </row>
    <row r="1995" spans="1:31" x14ac:dyDescent="0.3">
      <c r="A1995" s="1" t="s">
        <v>1673</v>
      </c>
      <c r="B1995" s="2" t="s">
        <v>1878</v>
      </c>
      <c r="C1995" s="3">
        <v>2000</v>
      </c>
      <c r="D1995" s="4">
        <v>526</v>
      </c>
      <c r="E1995" s="5">
        <v>87</v>
      </c>
      <c r="F1995" s="6">
        <v>26</v>
      </c>
      <c r="G1995" s="5">
        <v>60</v>
      </c>
      <c r="H1995" s="7">
        <v>18</v>
      </c>
      <c r="I1995" s="8">
        <v>194</v>
      </c>
      <c r="J1995" s="9">
        <f>정리!J1995</f>
        <v>70000</v>
      </c>
      <c r="K1995" s="9">
        <f>정리!K1995</f>
        <v>23</v>
      </c>
      <c r="L1995" s="9">
        <f>정리!L1995</f>
        <v>0</v>
      </c>
      <c r="M1995" s="9">
        <f>정리!M1995</f>
        <v>0</v>
      </c>
      <c r="N1995" s="10">
        <f t="shared" si="100"/>
        <v>70000</v>
      </c>
      <c r="O1995" s="15">
        <f t="shared" si="101"/>
        <v>0</v>
      </c>
      <c r="P1995" s="11">
        <v>3</v>
      </c>
      <c r="Q1995" s="11">
        <v>1</v>
      </c>
      <c r="R1995" s="11" t="s">
        <v>20</v>
      </c>
      <c r="S1995" s="12">
        <v>86</v>
      </c>
      <c r="T1995">
        <v>37.544787999999997</v>
      </c>
      <c r="U1995">
        <v>127.134255</v>
      </c>
      <c r="V1995" t="s">
        <v>1879</v>
      </c>
      <c r="W1995">
        <v>0</v>
      </c>
      <c r="X1995">
        <v>12.860892388451445</v>
      </c>
      <c r="Y1995">
        <v>-16.387959866220736</v>
      </c>
      <c r="Z1995" s="14">
        <f t="shared" si="102"/>
        <v>11.949685534591195</v>
      </c>
      <c r="AA1995">
        <f>정리!U1995</f>
        <v>40</v>
      </c>
      <c r="AB1995">
        <f>정리!V1995</f>
        <v>65.7</v>
      </c>
      <c r="AC1995">
        <f>정리!W1995</f>
        <v>79500</v>
      </c>
      <c r="AD1995">
        <f>정리!X1995</f>
        <v>9500</v>
      </c>
      <c r="AE1995" t="s">
        <v>4860</v>
      </c>
    </row>
    <row r="1996" spans="1:31" x14ac:dyDescent="0.3">
      <c r="A1996" s="1" t="s">
        <v>1673</v>
      </c>
      <c r="B1996" s="2" t="s">
        <v>1878</v>
      </c>
      <c r="C1996" s="3">
        <v>2000</v>
      </c>
      <c r="D1996" s="4">
        <v>526</v>
      </c>
      <c r="E1996" s="5">
        <v>110.9</v>
      </c>
      <c r="F1996" s="6">
        <v>34</v>
      </c>
      <c r="G1996" s="5">
        <v>85</v>
      </c>
      <c r="H1996" s="7">
        <v>26</v>
      </c>
      <c r="I1996" s="8">
        <v>295</v>
      </c>
      <c r="J1996" s="9">
        <f>정리!J1996</f>
        <v>80000</v>
      </c>
      <c r="K1996" s="9">
        <f>정리!K1996</f>
        <v>4</v>
      </c>
      <c r="L1996" s="9">
        <f>정리!L1996</f>
        <v>58000</v>
      </c>
      <c r="M1996" s="9" t="str">
        <f>정리!M1996</f>
        <v>고</v>
      </c>
      <c r="N1996" s="10">
        <f t="shared" si="100"/>
        <v>22000</v>
      </c>
      <c r="O1996" s="15">
        <f t="shared" si="101"/>
        <v>72.5</v>
      </c>
      <c r="P1996" s="11">
        <v>3</v>
      </c>
      <c r="Q1996" s="11">
        <v>2</v>
      </c>
      <c r="R1996" s="11" t="s">
        <v>22</v>
      </c>
      <c r="S1996" s="12">
        <v>110</v>
      </c>
      <c r="T1996">
        <v>37.544787999999997</v>
      </c>
      <c r="U1996">
        <v>127.134255</v>
      </c>
      <c r="V1996" t="s">
        <v>1879</v>
      </c>
      <c r="W1996">
        <v>0</v>
      </c>
      <c r="X1996">
        <v>0</v>
      </c>
      <c r="Y1996">
        <v>0</v>
      </c>
      <c r="Z1996" s="14">
        <f t="shared" si="102"/>
        <v>21.951219512195124</v>
      </c>
      <c r="AA1996">
        <f>정리!U1996</f>
        <v>40</v>
      </c>
      <c r="AB1996">
        <f>정리!V1996</f>
        <v>65.7</v>
      </c>
      <c r="AC1996">
        <f>정리!W1996</f>
        <v>102500</v>
      </c>
      <c r="AD1996">
        <f>정리!X1996</f>
        <v>22500</v>
      </c>
      <c r="AE1996" t="s">
        <v>4860</v>
      </c>
    </row>
    <row r="1997" spans="1:31" x14ac:dyDescent="0.3">
      <c r="A1997" s="1" t="s">
        <v>1673</v>
      </c>
      <c r="B1997" s="2" t="s">
        <v>1880</v>
      </c>
      <c r="C1997" s="3">
        <v>1991</v>
      </c>
      <c r="D1997" s="4">
        <v>224</v>
      </c>
      <c r="E1997" s="5">
        <v>76.5</v>
      </c>
      <c r="F1997" s="6">
        <v>23</v>
      </c>
      <c r="G1997" s="5">
        <v>57.8</v>
      </c>
      <c r="H1997" s="7">
        <v>17</v>
      </c>
      <c r="I1997" s="8">
        <v>46</v>
      </c>
      <c r="J1997" s="9">
        <f>정리!J1997</f>
        <v>56500</v>
      </c>
      <c r="K1997" s="9">
        <f>정리!K1997</f>
        <v>10</v>
      </c>
      <c r="L1997" s="9">
        <f>정리!L1997</f>
        <v>0</v>
      </c>
      <c r="M1997" s="9">
        <f>정리!M1997</f>
        <v>0</v>
      </c>
      <c r="N1997" s="10">
        <f t="shared" si="100"/>
        <v>56500</v>
      </c>
      <c r="O1997" s="15">
        <f t="shared" si="101"/>
        <v>0</v>
      </c>
      <c r="P1997" s="11">
        <v>3</v>
      </c>
      <c r="Q1997" s="11">
        <v>1</v>
      </c>
      <c r="R1997" s="11" t="s">
        <v>20</v>
      </c>
      <c r="S1997" s="12" t="s">
        <v>1881</v>
      </c>
      <c r="T1997">
        <v>37.545828</v>
      </c>
      <c r="U1997">
        <v>127.13482</v>
      </c>
      <c r="V1997" t="s">
        <v>772</v>
      </c>
      <c r="W1997">
        <v>0</v>
      </c>
      <c r="X1997">
        <v>0</v>
      </c>
      <c r="Y1997">
        <v>0</v>
      </c>
      <c r="Z1997" s="14">
        <f t="shared" si="102"/>
        <v>300</v>
      </c>
      <c r="AA1997">
        <f>정리!U1997</f>
        <v>39</v>
      </c>
      <c r="AB1997">
        <f>정리!V1997</f>
        <v>65.7</v>
      </c>
      <c r="AC1997">
        <f>정리!W1997</f>
        <v>0</v>
      </c>
      <c r="AD1997">
        <f>정리!X1997</f>
        <v>-300</v>
      </c>
      <c r="AE1997" t="s">
        <v>4860</v>
      </c>
    </row>
    <row r="1998" spans="1:31" x14ac:dyDescent="0.3">
      <c r="A1998" s="1" t="s">
        <v>1673</v>
      </c>
      <c r="B1998" s="2" t="s">
        <v>1880</v>
      </c>
      <c r="C1998" s="3">
        <v>1991</v>
      </c>
      <c r="D1998" s="4">
        <v>224</v>
      </c>
      <c r="E1998" s="5">
        <v>106.3</v>
      </c>
      <c r="F1998" s="6">
        <v>32</v>
      </c>
      <c r="G1998" s="5">
        <v>82.1</v>
      </c>
      <c r="H1998" s="7">
        <v>25</v>
      </c>
      <c r="I1998" s="8">
        <v>58</v>
      </c>
      <c r="J1998" s="9">
        <f>정리!J1998</f>
        <v>68000</v>
      </c>
      <c r="K1998" s="9">
        <f>정리!K1998</f>
        <v>8</v>
      </c>
      <c r="L1998" s="9">
        <f>정리!L1998</f>
        <v>0</v>
      </c>
      <c r="M1998" s="9">
        <f>정리!M1998</f>
        <v>0</v>
      </c>
      <c r="N1998" s="10">
        <f t="shared" si="100"/>
        <v>68000</v>
      </c>
      <c r="O1998" s="15">
        <f t="shared" si="101"/>
        <v>0</v>
      </c>
      <c r="P1998" s="11">
        <v>3</v>
      </c>
      <c r="Q1998" s="11">
        <v>1</v>
      </c>
      <c r="R1998" s="11" t="s">
        <v>20</v>
      </c>
      <c r="S1998" s="12" t="s">
        <v>42</v>
      </c>
      <c r="T1998">
        <v>37.545828</v>
      </c>
      <c r="U1998">
        <v>127.13482</v>
      </c>
      <c r="V1998" t="s">
        <v>772</v>
      </c>
      <c r="W1998">
        <v>-100</v>
      </c>
      <c r="X1998">
        <v>0</v>
      </c>
      <c r="Y1998">
        <v>-100</v>
      </c>
      <c r="Z1998" s="14">
        <f t="shared" si="102"/>
        <v>10.526315789473683</v>
      </c>
      <c r="AA1998">
        <f>정리!U1998</f>
        <v>39</v>
      </c>
      <c r="AB1998">
        <f>정리!V1998</f>
        <v>65.7</v>
      </c>
      <c r="AC1998">
        <f>정리!W1998</f>
        <v>76000</v>
      </c>
      <c r="AD1998">
        <f>정리!X1998</f>
        <v>8000</v>
      </c>
      <c r="AE1998" t="s">
        <v>4860</v>
      </c>
    </row>
    <row r="1999" spans="1:31" x14ac:dyDescent="0.3">
      <c r="A1999" s="1" t="s">
        <v>1673</v>
      </c>
      <c r="B1999" s="2" t="s">
        <v>1882</v>
      </c>
      <c r="C1999" s="3">
        <v>1997</v>
      </c>
      <c r="D1999" s="4">
        <v>643</v>
      </c>
      <c r="E1999" s="5">
        <v>83.8</v>
      </c>
      <c r="F1999" s="6">
        <v>25</v>
      </c>
      <c r="G1999" s="5">
        <v>59.9</v>
      </c>
      <c r="H1999" s="7">
        <v>18</v>
      </c>
      <c r="I1999" s="8">
        <v>140</v>
      </c>
      <c r="J1999" s="9">
        <f>정리!J1999</f>
        <v>77000</v>
      </c>
      <c r="K1999" s="9">
        <f>정리!K1999</f>
        <v>4</v>
      </c>
      <c r="L1999" s="9">
        <f>정리!L1999</f>
        <v>0</v>
      </c>
      <c r="M1999" s="9">
        <f>정리!M1999</f>
        <v>0</v>
      </c>
      <c r="N1999" s="10">
        <f t="shared" si="100"/>
        <v>77000</v>
      </c>
      <c r="O1999" s="15">
        <f t="shared" si="101"/>
        <v>0</v>
      </c>
      <c r="P1999" s="11">
        <v>3</v>
      </c>
      <c r="Q1999" s="11">
        <v>1</v>
      </c>
      <c r="R1999" s="11" t="s">
        <v>20</v>
      </c>
      <c r="S1999" s="12">
        <v>83</v>
      </c>
      <c r="T1999">
        <v>37.538722</v>
      </c>
      <c r="U1999">
        <v>127.135299</v>
      </c>
      <c r="V1999" t="s">
        <v>1883</v>
      </c>
      <c r="W1999">
        <v>0</v>
      </c>
      <c r="X1999">
        <v>0</v>
      </c>
      <c r="Y1999">
        <v>0</v>
      </c>
      <c r="Z1999" s="14">
        <f t="shared" si="102"/>
        <v>12.5</v>
      </c>
      <c r="AA1999">
        <f>정리!U1999</f>
        <v>36</v>
      </c>
      <c r="AB1999">
        <f>정리!V1999</f>
        <v>68.100000000000009</v>
      </c>
      <c r="AC1999">
        <f>정리!W1999</f>
        <v>88000</v>
      </c>
      <c r="AD1999">
        <f>정리!X1999</f>
        <v>11000</v>
      </c>
      <c r="AE1999" t="s">
        <v>4851</v>
      </c>
    </row>
    <row r="2000" spans="1:31" x14ac:dyDescent="0.3">
      <c r="A2000" s="1" t="s">
        <v>1673</v>
      </c>
      <c r="B2000" s="2" t="s">
        <v>1882</v>
      </c>
      <c r="C2000" s="3">
        <v>1997</v>
      </c>
      <c r="D2000" s="4">
        <v>643</v>
      </c>
      <c r="E2000" s="5">
        <v>109.6</v>
      </c>
      <c r="F2000" s="6">
        <v>33</v>
      </c>
      <c r="G2000" s="5">
        <v>85</v>
      </c>
      <c r="H2000" s="7">
        <v>26</v>
      </c>
      <c r="I2000" s="8">
        <v>138</v>
      </c>
      <c r="J2000" s="9">
        <f>정리!J2000</f>
        <v>98000</v>
      </c>
      <c r="K2000" s="9">
        <f>정리!K2000</f>
        <v>17</v>
      </c>
      <c r="L2000" s="9">
        <f>정리!L2000</f>
        <v>0</v>
      </c>
      <c r="M2000" s="9">
        <f>정리!M2000</f>
        <v>0</v>
      </c>
      <c r="N2000" s="10">
        <f t="shared" si="100"/>
        <v>98000</v>
      </c>
      <c r="O2000" s="15">
        <f t="shared" si="101"/>
        <v>0</v>
      </c>
      <c r="P2000" s="11">
        <v>3</v>
      </c>
      <c r="Q2000" s="11">
        <v>2</v>
      </c>
      <c r="R2000" s="11" t="s">
        <v>22</v>
      </c>
      <c r="S2000" s="12">
        <v>109</v>
      </c>
      <c r="T2000">
        <v>37.538722</v>
      </c>
      <c r="U2000">
        <v>127.135299</v>
      </c>
      <c r="V2000" t="s">
        <v>1883</v>
      </c>
      <c r="W2000">
        <v>0</v>
      </c>
      <c r="X2000">
        <v>0</v>
      </c>
      <c r="Y2000">
        <v>0</v>
      </c>
      <c r="Z2000" s="14">
        <f t="shared" si="102"/>
        <v>10.909090909090908</v>
      </c>
      <c r="AA2000">
        <f>정리!U2000</f>
        <v>36</v>
      </c>
      <c r="AB2000">
        <f>정리!V2000</f>
        <v>68.100000000000009</v>
      </c>
      <c r="AC2000">
        <f>정리!W2000</f>
        <v>110000</v>
      </c>
      <c r="AD2000">
        <f>정리!X2000</f>
        <v>12000</v>
      </c>
      <c r="AE2000" t="s">
        <v>4851</v>
      </c>
    </row>
    <row r="2001" spans="1:31" x14ac:dyDescent="0.3">
      <c r="A2001" s="1" t="s">
        <v>1673</v>
      </c>
      <c r="B2001" s="2" t="s">
        <v>1882</v>
      </c>
      <c r="C2001" s="3">
        <v>1997</v>
      </c>
      <c r="D2001" s="4">
        <v>643</v>
      </c>
      <c r="E2001" s="5">
        <v>140.19999999999999</v>
      </c>
      <c r="F2001" s="6">
        <v>42</v>
      </c>
      <c r="G2001" s="5">
        <v>114.7</v>
      </c>
      <c r="H2001" s="7">
        <v>35</v>
      </c>
      <c r="I2001" s="8">
        <v>118</v>
      </c>
      <c r="J2001" s="9">
        <f>정리!J2001</f>
        <v>107000</v>
      </c>
      <c r="K2001" s="9" t="str">
        <f>정리!K2001</f>
        <v>고</v>
      </c>
      <c r="L2001" s="9">
        <f>정리!L2001</f>
        <v>0</v>
      </c>
      <c r="M2001" s="9">
        <f>정리!M2001</f>
        <v>0</v>
      </c>
      <c r="N2001" s="10">
        <f t="shared" si="100"/>
        <v>107000</v>
      </c>
      <c r="O2001" s="15">
        <f t="shared" si="101"/>
        <v>0</v>
      </c>
      <c r="P2001" s="11">
        <v>4</v>
      </c>
      <c r="Q2001" s="11">
        <v>2</v>
      </c>
      <c r="R2001" s="11" t="s">
        <v>22</v>
      </c>
      <c r="S2001" s="12">
        <v>140</v>
      </c>
      <c r="T2001">
        <v>37.538722</v>
      </c>
      <c r="U2001">
        <v>127.135299</v>
      </c>
      <c r="V2001" t="s">
        <v>1883</v>
      </c>
      <c r="W2001">
        <v>0</v>
      </c>
      <c r="X2001">
        <v>0</v>
      </c>
      <c r="Y2001">
        <v>0</v>
      </c>
      <c r="Z2001" s="14">
        <f t="shared" si="102"/>
        <v>13.709677419354838</v>
      </c>
      <c r="AA2001">
        <f>정리!U2001</f>
        <v>36</v>
      </c>
      <c r="AB2001">
        <f>정리!V2001</f>
        <v>68.100000000000009</v>
      </c>
      <c r="AC2001">
        <f>정리!W2001</f>
        <v>124000</v>
      </c>
      <c r="AD2001">
        <f>정리!X2001</f>
        <v>17000</v>
      </c>
      <c r="AE2001" t="s">
        <v>4851</v>
      </c>
    </row>
    <row r="2002" spans="1:31" x14ac:dyDescent="0.3">
      <c r="A2002" s="1" t="s">
        <v>1884</v>
      </c>
      <c r="B2002" s="2" t="s">
        <v>1885</v>
      </c>
      <c r="C2002" s="3">
        <v>2003</v>
      </c>
      <c r="D2002" s="4">
        <v>1125</v>
      </c>
      <c r="E2002" s="5">
        <v>78.5</v>
      </c>
      <c r="F2002" s="6">
        <v>24</v>
      </c>
      <c r="G2002" s="5">
        <v>60</v>
      </c>
      <c r="H2002" s="7">
        <v>18</v>
      </c>
      <c r="I2002" s="8">
        <v>452</v>
      </c>
      <c r="J2002" s="9">
        <f>정리!J2002</f>
        <v>86000</v>
      </c>
      <c r="K2002" s="9">
        <f>정리!K2002</f>
        <v>5</v>
      </c>
      <c r="L2002" s="9">
        <f>정리!L2002</f>
        <v>44000</v>
      </c>
      <c r="M2002" s="9" t="str">
        <f>정리!M2002</f>
        <v>저</v>
      </c>
      <c r="N2002" s="10">
        <f t="shared" si="100"/>
        <v>42000</v>
      </c>
      <c r="O2002" s="15">
        <f t="shared" si="101"/>
        <v>51.162790697674424</v>
      </c>
      <c r="P2002" s="11">
        <v>3</v>
      </c>
      <c r="Q2002" s="11">
        <v>2</v>
      </c>
      <c r="R2002" s="11" t="s">
        <v>22</v>
      </c>
      <c r="S2002" s="12">
        <v>78</v>
      </c>
      <c r="T2002">
        <v>37.605251000000003</v>
      </c>
      <c r="U2002">
        <v>127.020584</v>
      </c>
      <c r="V2002" t="s">
        <v>1886</v>
      </c>
      <c r="W2002">
        <v>0</v>
      </c>
      <c r="X2002">
        <v>0</v>
      </c>
      <c r="Y2002">
        <v>0</v>
      </c>
      <c r="Z2002" s="14">
        <f t="shared" si="102"/>
        <v>7.0270270270270272</v>
      </c>
      <c r="AA2002">
        <f>정리!U2002</f>
        <v>48</v>
      </c>
      <c r="AB2002">
        <f>정리!V2002</f>
        <v>83.3</v>
      </c>
      <c r="AC2002">
        <f>정리!W2002</f>
        <v>92500</v>
      </c>
      <c r="AD2002">
        <f>정리!X2002</f>
        <v>6500</v>
      </c>
      <c r="AE2002" t="s">
        <v>4861</v>
      </c>
    </row>
    <row r="2003" spans="1:31" x14ac:dyDescent="0.3">
      <c r="A2003" s="1" t="s">
        <v>1884</v>
      </c>
      <c r="B2003" s="2" t="s">
        <v>1885</v>
      </c>
      <c r="C2003" s="3">
        <v>2003</v>
      </c>
      <c r="D2003" s="4">
        <v>1125</v>
      </c>
      <c r="E2003" s="5">
        <v>104.9</v>
      </c>
      <c r="F2003" s="6">
        <v>32</v>
      </c>
      <c r="G2003" s="5">
        <v>85</v>
      </c>
      <c r="H2003" s="7">
        <v>26</v>
      </c>
      <c r="I2003" s="8">
        <v>449</v>
      </c>
      <c r="J2003" s="9">
        <f>정리!J2003</f>
        <v>95000</v>
      </c>
      <c r="K2003" s="9">
        <f>정리!K2003</f>
        <v>6</v>
      </c>
      <c r="L2003" s="9">
        <f>정리!L2003</f>
        <v>55000</v>
      </c>
      <c r="M2003" s="9">
        <f>정리!M2003</f>
        <v>11</v>
      </c>
      <c r="N2003" s="10">
        <f t="shared" si="100"/>
        <v>40000</v>
      </c>
      <c r="O2003" s="15">
        <f t="shared" si="101"/>
        <v>57.894736842105267</v>
      </c>
      <c r="P2003" s="11">
        <v>3</v>
      </c>
      <c r="Q2003" s="11">
        <v>2</v>
      </c>
      <c r="R2003" s="11" t="s">
        <v>22</v>
      </c>
      <c r="S2003" s="12">
        <v>104</v>
      </c>
      <c r="T2003">
        <v>37.605251000000003</v>
      </c>
      <c r="U2003">
        <v>127.020584</v>
      </c>
      <c r="V2003" t="s">
        <v>1886</v>
      </c>
      <c r="W2003">
        <v>0</v>
      </c>
      <c r="X2003">
        <v>0</v>
      </c>
      <c r="Y2003">
        <v>0</v>
      </c>
      <c r="Z2003" s="14">
        <f t="shared" si="102"/>
        <v>16.666666666666664</v>
      </c>
      <c r="AA2003">
        <f>정리!U2003</f>
        <v>48</v>
      </c>
      <c r="AB2003">
        <f>정리!V2003</f>
        <v>83.3</v>
      </c>
      <c r="AC2003">
        <f>정리!W2003</f>
        <v>114000</v>
      </c>
      <c r="AD2003">
        <f>정리!X2003</f>
        <v>19000</v>
      </c>
      <c r="AE2003" t="s">
        <v>4861</v>
      </c>
    </row>
    <row r="2004" spans="1:31" x14ac:dyDescent="0.3">
      <c r="A2004" s="1" t="s">
        <v>1884</v>
      </c>
      <c r="B2004" s="2" t="s">
        <v>1885</v>
      </c>
      <c r="C2004" s="3">
        <v>2003</v>
      </c>
      <c r="D2004" s="4">
        <v>1125</v>
      </c>
      <c r="E2004" s="5">
        <v>136.19999999999999</v>
      </c>
      <c r="F2004" s="6">
        <v>41</v>
      </c>
      <c r="G2004" s="5">
        <v>115</v>
      </c>
      <c r="H2004" s="7">
        <v>35</v>
      </c>
      <c r="I2004" s="8">
        <v>224</v>
      </c>
      <c r="J2004" s="9">
        <f>정리!J2004</f>
        <v>115000</v>
      </c>
      <c r="K2004" s="9">
        <f>정리!K2004</f>
        <v>17</v>
      </c>
      <c r="L2004" s="9">
        <f>정리!L2004</f>
        <v>67000</v>
      </c>
      <c r="M2004" s="9">
        <f>정리!M2004</f>
        <v>16</v>
      </c>
      <c r="N2004" s="10">
        <f t="shared" si="100"/>
        <v>48000</v>
      </c>
      <c r="O2004" s="15">
        <f t="shared" si="101"/>
        <v>58.260869565217391</v>
      </c>
      <c r="P2004" s="11">
        <v>4</v>
      </c>
      <c r="Q2004" s="11">
        <v>2</v>
      </c>
      <c r="R2004" s="11" t="s">
        <v>22</v>
      </c>
      <c r="S2004" s="12">
        <v>136</v>
      </c>
      <c r="T2004">
        <v>37.605251000000003</v>
      </c>
      <c r="U2004">
        <v>127.020584</v>
      </c>
      <c r="V2004" t="s">
        <v>1886</v>
      </c>
      <c r="W2004">
        <v>0</v>
      </c>
      <c r="X2004">
        <v>0</v>
      </c>
      <c r="Y2004">
        <v>0</v>
      </c>
      <c r="Z2004" s="14">
        <f t="shared" si="102"/>
        <v>22.558922558922561</v>
      </c>
      <c r="AA2004">
        <f>정리!U2004</f>
        <v>48</v>
      </c>
      <c r="AB2004">
        <f>정리!V2004</f>
        <v>83.3</v>
      </c>
      <c r="AC2004">
        <f>정리!W2004</f>
        <v>148500</v>
      </c>
      <c r="AD2004">
        <f>정리!X2004</f>
        <v>33500</v>
      </c>
      <c r="AE2004" t="s">
        <v>4861</v>
      </c>
    </row>
    <row r="2005" spans="1:31" x14ac:dyDescent="0.3">
      <c r="A2005" s="1" t="s">
        <v>1884</v>
      </c>
      <c r="B2005" s="2" t="s">
        <v>1887</v>
      </c>
      <c r="C2005" s="3">
        <v>2010</v>
      </c>
      <c r="D2005" s="4">
        <v>449</v>
      </c>
      <c r="E2005" s="5">
        <v>84.7</v>
      </c>
      <c r="F2005" s="6">
        <v>26</v>
      </c>
      <c r="G2005" s="5">
        <v>60</v>
      </c>
      <c r="H2005" s="7">
        <v>18</v>
      </c>
      <c r="I2005" s="8">
        <v>68</v>
      </c>
      <c r="J2005" s="9">
        <f>정리!J2005</f>
        <v>90000</v>
      </c>
      <c r="K2005" s="9">
        <f>정리!K2005</f>
        <v>21</v>
      </c>
      <c r="L2005" s="9">
        <f>정리!L2005</f>
        <v>55000</v>
      </c>
      <c r="M2005" s="9">
        <f>정리!M2005</f>
        <v>8</v>
      </c>
      <c r="N2005" s="10">
        <f t="shared" si="100"/>
        <v>35000</v>
      </c>
      <c r="O2005" s="15">
        <f t="shared" si="101"/>
        <v>61.111111111111114</v>
      </c>
      <c r="P2005" s="11">
        <v>3</v>
      </c>
      <c r="Q2005" s="11">
        <v>2</v>
      </c>
      <c r="R2005" s="11" t="s">
        <v>22</v>
      </c>
      <c r="S2005" s="12" t="s">
        <v>159</v>
      </c>
      <c r="T2005">
        <v>37.609321999999999</v>
      </c>
      <c r="U2005">
        <v>127.019262</v>
      </c>
      <c r="V2005" t="s">
        <v>1888</v>
      </c>
      <c r="W2005">
        <v>-1.1494252873563218</v>
      </c>
      <c r="X2005">
        <v>0</v>
      </c>
      <c r="Y2005">
        <v>-3.125</v>
      </c>
      <c r="Z2005" s="14">
        <f t="shared" si="102"/>
        <v>300</v>
      </c>
      <c r="AA2005">
        <f>정리!U2005</f>
        <v>57</v>
      </c>
      <c r="AB2005">
        <f>정리!V2005</f>
        <v>88</v>
      </c>
      <c r="AC2005">
        <f>정리!W2005</f>
        <v>0</v>
      </c>
      <c r="AD2005">
        <f>정리!X2005</f>
        <v>-300</v>
      </c>
      <c r="AE2005" t="s">
        <v>4862</v>
      </c>
    </row>
    <row r="2006" spans="1:31" x14ac:dyDescent="0.3">
      <c r="A2006" s="1" t="s">
        <v>1884</v>
      </c>
      <c r="B2006" s="2" t="s">
        <v>1887</v>
      </c>
      <c r="C2006" s="3">
        <v>2010</v>
      </c>
      <c r="D2006" s="4">
        <v>449</v>
      </c>
      <c r="E2006" s="5">
        <v>112</v>
      </c>
      <c r="F2006" s="6">
        <v>34</v>
      </c>
      <c r="G2006" s="5">
        <v>85</v>
      </c>
      <c r="H2006" s="7">
        <v>26</v>
      </c>
      <c r="I2006" s="8">
        <v>119</v>
      </c>
      <c r="J2006" s="9">
        <f>정리!J2006</f>
        <v>109000</v>
      </c>
      <c r="K2006" s="9">
        <f>정리!K2006</f>
        <v>12</v>
      </c>
      <c r="L2006" s="9">
        <f>정리!L2006</f>
        <v>0</v>
      </c>
      <c r="M2006" s="9">
        <f>정리!M2006</f>
        <v>0</v>
      </c>
      <c r="N2006" s="10">
        <f t="shared" si="100"/>
        <v>109000</v>
      </c>
      <c r="O2006" s="15">
        <f t="shared" si="101"/>
        <v>0</v>
      </c>
      <c r="P2006" s="11">
        <v>3</v>
      </c>
      <c r="Q2006" s="11">
        <v>2</v>
      </c>
      <c r="R2006" s="11" t="s">
        <v>22</v>
      </c>
      <c r="S2006" s="12" t="s">
        <v>123</v>
      </c>
      <c r="T2006">
        <v>37.609321999999999</v>
      </c>
      <c r="U2006">
        <v>127.019262</v>
      </c>
      <c r="V2006" t="s">
        <v>1888</v>
      </c>
      <c r="W2006">
        <v>0</v>
      </c>
      <c r="X2006">
        <v>0</v>
      </c>
      <c r="Y2006">
        <v>0</v>
      </c>
      <c r="Z2006" s="14">
        <f t="shared" si="102"/>
        <v>15.503875968992247</v>
      </c>
      <c r="AA2006">
        <f>정리!U2006</f>
        <v>57</v>
      </c>
      <c r="AB2006">
        <f>정리!V2006</f>
        <v>88</v>
      </c>
      <c r="AC2006">
        <f>정리!W2006</f>
        <v>129000</v>
      </c>
      <c r="AD2006">
        <f>정리!X2006</f>
        <v>20000</v>
      </c>
      <c r="AE2006" t="s">
        <v>4862</v>
      </c>
    </row>
    <row r="2007" spans="1:31" x14ac:dyDescent="0.3">
      <c r="A2007" s="1" t="s">
        <v>1884</v>
      </c>
      <c r="B2007" s="2" t="s">
        <v>1887</v>
      </c>
      <c r="C2007" s="3">
        <v>2010</v>
      </c>
      <c r="D2007" s="4">
        <v>449</v>
      </c>
      <c r="E2007" s="5">
        <v>146.4</v>
      </c>
      <c r="F2007" s="6">
        <v>44</v>
      </c>
      <c r="G2007" s="5">
        <v>115</v>
      </c>
      <c r="H2007" s="7">
        <v>35</v>
      </c>
      <c r="I2007" s="8">
        <v>46</v>
      </c>
      <c r="J2007" s="9">
        <f>정리!J2007</f>
        <v>139000</v>
      </c>
      <c r="K2007" s="9">
        <f>정리!K2007</f>
        <v>22</v>
      </c>
      <c r="L2007" s="9">
        <f>정리!L2007</f>
        <v>89000</v>
      </c>
      <c r="M2007" s="9">
        <f>정리!M2007</f>
        <v>6</v>
      </c>
      <c r="N2007" s="10">
        <f t="shared" si="100"/>
        <v>50000</v>
      </c>
      <c r="O2007" s="15">
        <f t="shared" si="101"/>
        <v>64.02877697841727</v>
      </c>
      <c r="P2007" s="11">
        <v>4</v>
      </c>
      <c r="Q2007" s="11">
        <v>2</v>
      </c>
      <c r="R2007" s="11" t="s">
        <v>22</v>
      </c>
      <c r="S2007" s="12" t="s">
        <v>830</v>
      </c>
      <c r="T2007">
        <v>37.609321999999999</v>
      </c>
      <c r="U2007">
        <v>127.019262</v>
      </c>
      <c r="V2007" t="s">
        <v>1888</v>
      </c>
      <c r="W2007">
        <v>0</v>
      </c>
      <c r="X2007">
        <v>0</v>
      </c>
      <c r="Y2007">
        <v>0</v>
      </c>
      <c r="Z2007" s="14">
        <f t="shared" si="102"/>
        <v>4.1379310344827589</v>
      </c>
      <c r="AA2007">
        <f>정리!U2007</f>
        <v>57</v>
      </c>
      <c r="AB2007">
        <f>정리!V2007</f>
        <v>88</v>
      </c>
      <c r="AC2007">
        <f>정리!W2007</f>
        <v>145000</v>
      </c>
      <c r="AD2007">
        <f>정리!X2007</f>
        <v>6000</v>
      </c>
      <c r="AE2007" t="s">
        <v>4862</v>
      </c>
    </row>
    <row r="2008" spans="1:31" x14ac:dyDescent="0.3">
      <c r="A2008" s="1" t="s">
        <v>1884</v>
      </c>
      <c r="B2008" s="2" t="s">
        <v>1889</v>
      </c>
      <c r="C2008" s="3">
        <v>2022</v>
      </c>
      <c r="D2008" s="4">
        <v>2029</v>
      </c>
      <c r="E2008" s="5">
        <v>82.3</v>
      </c>
      <c r="F2008" s="6">
        <v>25</v>
      </c>
      <c r="G2008" s="5">
        <v>59.9</v>
      </c>
      <c r="H2008" s="7">
        <v>18</v>
      </c>
      <c r="I2008" s="8">
        <v>342</v>
      </c>
      <c r="J2008" s="9">
        <f>정리!J2008</f>
        <v>118000</v>
      </c>
      <c r="K2008" s="9">
        <f>정리!K2008</f>
        <v>5</v>
      </c>
      <c r="L2008" s="9">
        <f>정리!L2008</f>
        <v>63000</v>
      </c>
      <c r="M2008" s="9">
        <f>정리!M2008</f>
        <v>12</v>
      </c>
      <c r="N2008" s="10">
        <f t="shared" si="100"/>
        <v>55000</v>
      </c>
      <c r="O2008" s="15">
        <f t="shared" si="101"/>
        <v>53.389830508474581</v>
      </c>
      <c r="P2008" s="11">
        <v>3</v>
      </c>
      <c r="Q2008" s="11">
        <v>2</v>
      </c>
      <c r="R2008" s="11" t="s">
        <v>22</v>
      </c>
      <c r="S2008" s="12" t="s">
        <v>155</v>
      </c>
      <c r="T2008">
        <v>37.608502999999999</v>
      </c>
      <c r="U2008">
        <v>127.026427</v>
      </c>
      <c r="V2008" t="s">
        <v>1890</v>
      </c>
      <c r="W2008">
        <v>0</v>
      </c>
      <c r="X2008">
        <v>0</v>
      </c>
      <c r="Y2008">
        <v>0</v>
      </c>
      <c r="Z2008" s="14">
        <f t="shared" si="102"/>
        <v>7.0866141732283463</v>
      </c>
      <c r="AA2008">
        <f>정리!U2008</f>
        <v>47</v>
      </c>
      <c r="AB2008">
        <f>정리!V2008</f>
        <v>67.800000000000011</v>
      </c>
      <c r="AC2008">
        <f>정리!W2008</f>
        <v>127000</v>
      </c>
      <c r="AD2008">
        <f>정리!X2008</f>
        <v>9000</v>
      </c>
      <c r="AE2008" t="s">
        <v>4863</v>
      </c>
    </row>
    <row r="2009" spans="1:31" x14ac:dyDescent="0.3">
      <c r="A2009" s="1" t="s">
        <v>1884</v>
      </c>
      <c r="B2009" s="2" t="s">
        <v>1889</v>
      </c>
      <c r="C2009" s="3">
        <v>2022</v>
      </c>
      <c r="D2009" s="4">
        <v>2029</v>
      </c>
      <c r="E2009" s="5">
        <v>109.5</v>
      </c>
      <c r="F2009" s="6">
        <v>33</v>
      </c>
      <c r="G2009" s="5">
        <v>85</v>
      </c>
      <c r="H2009" s="7">
        <v>26</v>
      </c>
      <c r="I2009" s="8">
        <v>424</v>
      </c>
      <c r="J2009" s="9">
        <f>정리!J2009</f>
        <v>148000</v>
      </c>
      <c r="K2009" s="9">
        <f>정리!K2009</f>
        <v>15</v>
      </c>
      <c r="L2009" s="9">
        <f>정리!L2009</f>
        <v>78000</v>
      </c>
      <c r="M2009" s="9" t="str">
        <f>정리!M2009</f>
        <v>저</v>
      </c>
      <c r="N2009" s="10">
        <f t="shared" si="100"/>
        <v>70000</v>
      </c>
      <c r="O2009" s="15">
        <f t="shared" si="101"/>
        <v>52.702702702702695</v>
      </c>
      <c r="P2009" s="11">
        <v>3</v>
      </c>
      <c r="Q2009" s="11">
        <v>2</v>
      </c>
      <c r="R2009" s="11" t="s">
        <v>22</v>
      </c>
      <c r="S2009" s="12" t="s">
        <v>25</v>
      </c>
      <c r="T2009">
        <v>37.608502999999999</v>
      </c>
      <c r="U2009">
        <v>127.026427</v>
      </c>
      <c r="V2009" t="s">
        <v>1890</v>
      </c>
      <c r="W2009">
        <v>0</v>
      </c>
      <c r="X2009">
        <v>1.3333333333333335</v>
      </c>
      <c r="Y2009">
        <v>-1.5384615384615385</v>
      </c>
      <c r="Z2009" s="14">
        <f t="shared" si="102"/>
        <v>8.6419753086419746</v>
      </c>
      <c r="AA2009">
        <f>정리!U2009</f>
        <v>47</v>
      </c>
      <c r="AB2009">
        <f>정리!V2009</f>
        <v>67.800000000000011</v>
      </c>
      <c r="AC2009">
        <f>정리!W2009</f>
        <v>162000</v>
      </c>
      <c r="AD2009">
        <f>정리!X2009</f>
        <v>14000</v>
      </c>
      <c r="AE2009" t="s">
        <v>4863</v>
      </c>
    </row>
    <row r="2010" spans="1:31" x14ac:dyDescent="0.3">
      <c r="A2010" s="1" t="s">
        <v>1884</v>
      </c>
      <c r="B2010" s="2" t="s">
        <v>1889</v>
      </c>
      <c r="C2010" s="3">
        <v>2022</v>
      </c>
      <c r="D2010" s="4">
        <v>2029</v>
      </c>
      <c r="E2010" s="5">
        <v>140.4</v>
      </c>
      <c r="F2010" s="6">
        <v>42</v>
      </c>
      <c r="G2010" s="5">
        <v>112.5</v>
      </c>
      <c r="H2010" s="7">
        <v>34</v>
      </c>
      <c r="I2010" s="8">
        <v>69</v>
      </c>
      <c r="J2010" s="9">
        <f>정리!J2010</f>
        <v>198000</v>
      </c>
      <c r="K2010" s="9">
        <f>정리!K2010</f>
        <v>7</v>
      </c>
      <c r="L2010" s="9">
        <f>정리!L2010</f>
        <v>120000</v>
      </c>
      <c r="M2010" s="9">
        <f>정리!M2010</f>
        <v>19</v>
      </c>
      <c r="N2010" s="10">
        <f t="shared" si="100"/>
        <v>78000</v>
      </c>
      <c r="O2010" s="15">
        <f t="shared" si="101"/>
        <v>60.606060606060609</v>
      </c>
      <c r="P2010" s="11">
        <v>4</v>
      </c>
      <c r="Q2010" s="11">
        <v>2</v>
      </c>
      <c r="R2010" s="11" t="s">
        <v>22</v>
      </c>
      <c r="S2010" s="12" t="s">
        <v>1639</v>
      </c>
      <c r="T2010">
        <v>37.608502999999999</v>
      </c>
      <c r="U2010">
        <v>127.026427</v>
      </c>
      <c r="V2010" t="s">
        <v>1890</v>
      </c>
      <c r="W2010">
        <v>0</v>
      </c>
      <c r="X2010">
        <v>0</v>
      </c>
      <c r="Y2010">
        <v>0</v>
      </c>
      <c r="Z2010" s="14">
        <f t="shared" si="102"/>
        <v>-13.142857142857142</v>
      </c>
      <c r="AA2010">
        <f>정리!U2010</f>
        <v>47</v>
      </c>
      <c r="AB2010">
        <f>정리!V2010</f>
        <v>67.800000000000011</v>
      </c>
      <c r="AC2010">
        <f>정리!W2010</f>
        <v>175000</v>
      </c>
      <c r="AD2010">
        <f>정리!X2010</f>
        <v>-300</v>
      </c>
      <c r="AE2010" t="s">
        <v>4863</v>
      </c>
    </row>
    <row r="2011" spans="1:31" x14ac:dyDescent="0.3">
      <c r="A2011" s="1" t="s">
        <v>1884</v>
      </c>
      <c r="B2011" s="2" t="s">
        <v>1891</v>
      </c>
      <c r="C2011" s="3">
        <v>2019</v>
      </c>
      <c r="D2011" s="4">
        <v>399</v>
      </c>
      <c r="E2011" s="5">
        <v>82</v>
      </c>
      <c r="F2011" s="6">
        <v>25</v>
      </c>
      <c r="G2011" s="5">
        <v>59.9</v>
      </c>
      <c r="H2011" s="7">
        <v>18</v>
      </c>
      <c r="I2011" s="8">
        <v>70</v>
      </c>
      <c r="J2011" s="9">
        <f>정리!J2011</f>
        <v>84500</v>
      </c>
      <c r="K2011" s="9" t="str">
        <f>정리!K2011</f>
        <v>중</v>
      </c>
      <c r="L2011" s="9">
        <f>정리!L2011</f>
        <v>49000</v>
      </c>
      <c r="M2011" s="9">
        <f>정리!M2011</f>
        <v>4</v>
      </c>
      <c r="N2011" s="10">
        <f t="shared" si="100"/>
        <v>35500</v>
      </c>
      <c r="O2011" s="15">
        <f t="shared" si="101"/>
        <v>57.988165680473372</v>
      </c>
      <c r="P2011" s="11">
        <v>3</v>
      </c>
      <c r="Q2011" s="11">
        <v>2</v>
      </c>
      <c r="R2011" s="11" t="s">
        <v>22</v>
      </c>
      <c r="S2011" s="12" t="s">
        <v>268</v>
      </c>
      <c r="T2011">
        <v>37.608913000000001</v>
      </c>
      <c r="U2011">
        <v>127.01614600000001</v>
      </c>
      <c r="V2011" t="s">
        <v>1892</v>
      </c>
      <c r="W2011">
        <v>0</v>
      </c>
      <c r="X2011">
        <v>11.344537815126051</v>
      </c>
      <c r="Y2011">
        <v>-17.763157894736842</v>
      </c>
      <c r="Z2011" s="14">
        <f t="shared" si="102"/>
        <v>11.979166666666668</v>
      </c>
      <c r="AA2011">
        <f>정리!U2011</f>
        <v>72</v>
      </c>
      <c r="AB2011">
        <f>정리!V2011</f>
        <v>88</v>
      </c>
      <c r="AC2011">
        <f>정리!W2011</f>
        <v>96000</v>
      </c>
      <c r="AD2011">
        <f>정리!X2011</f>
        <v>11500</v>
      </c>
      <c r="AE2011" t="s">
        <v>4862</v>
      </c>
    </row>
    <row r="2012" spans="1:31" x14ac:dyDescent="0.3">
      <c r="A2012" s="1" t="s">
        <v>1884</v>
      </c>
      <c r="B2012" s="2" t="s">
        <v>1891</v>
      </c>
      <c r="C2012" s="3">
        <v>2019</v>
      </c>
      <c r="D2012" s="4">
        <v>399</v>
      </c>
      <c r="E2012" s="5">
        <v>100.5</v>
      </c>
      <c r="F2012" s="6">
        <v>30</v>
      </c>
      <c r="G2012" s="5">
        <v>74</v>
      </c>
      <c r="H2012" s="7">
        <v>22</v>
      </c>
      <c r="I2012" s="8">
        <v>34</v>
      </c>
      <c r="J2012" s="9">
        <f>정리!J2012</f>
        <v>90000</v>
      </c>
      <c r="K2012" s="9" t="str">
        <f>정리!K2012</f>
        <v>중</v>
      </c>
      <c r="L2012" s="9">
        <f>정리!L2012</f>
        <v>0</v>
      </c>
      <c r="M2012" s="9">
        <f>정리!M2012</f>
        <v>0</v>
      </c>
      <c r="N2012" s="10">
        <f t="shared" si="100"/>
        <v>90000</v>
      </c>
      <c r="O2012" s="15">
        <f t="shared" si="101"/>
        <v>0</v>
      </c>
      <c r="P2012" s="11">
        <v>3</v>
      </c>
      <c r="Q2012" s="11">
        <v>2</v>
      </c>
      <c r="R2012" s="11" t="s">
        <v>22</v>
      </c>
      <c r="S2012" s="12">
        <v>100</v>
      </c>
      <c r="T2012">
        <v>37.608913000000001</v>
      </c>
      <c r="U2012">
        <v>127.01614600000001</v>
      </c>
      <c r="V2012" t="s">
        <v>1892</v>
      </c>
      <c r="W2012">
        <v>0</v>
      </c>
      <c r="X2012">
        <v>0</v>
      </c>
      <c r="Y2012">
        <v>0</v>
      </c>
      <c r="Z2012" s="14">
        <f t="shared" si="102"/>
        <v>17.431192660550458</v>
      </c>
      <c r="AA2012">
        <f>정리!U2012</f>
        <v>72</v>
      </c>
      <c r="AB2012">
        <f>정리!V2012</f>
        <v>88</v>
      </c>
      <c r="AC2012">
        <f>정리!W2012</f>
        <v>109000</v>
      </c>
      <c r="AD2012">
        <f>정리!X2012</f>
        <v>19000</v>
      </c>
      <c r="AE2012" t="s">
        <v>4862</v>
      </c>
    </row>
    <row r="2013" spans="1:31" x14ac:dyDescent="0.3">
      <c r="A2013" s="1" t="s">
        <v>1884</v>
      </c>
      <c r="B2013" s="2" t="s">
        <v>1891</v>
      </c>
      <c r="C2013" s="3">
        <v>2019</v>
      </c>
      <c r="D2013" s="4">
        <v>399</v>
      </c>
      <c r="E2013" s="5">
        <v>114.8</v>
      </c>
      <c r="F2013" s="6">
        <v>35</v>
      </c>
      <c r="G2013" s="5">
        <v>84.9</v>
      </c>
      <c r="H2013" s="7">
        <v>26</v>
      </c>
      <c r="I2013" s="8">
        <v>168</v>
      </c>
      <c r="J2013" s="9">
        <f>정리!J2013</f>
        <v>96000</v>
      </c>
      <c r="K2013" s="9">
        <f>정리!K2013</f>
        <v>7</v>
      </c>
      <c r="L2013" s="9">
        <f>정리!L2013</f>
        <v>59000</v>
      </c>
      <c r="M2013" s="9">
        <f>정리!M2013</f>
        <v>9</v>
      </c>
      <c r="N2013" s="10">
        <f t="shared" si="100"/>
        <v>37000</v>
      </c>
      <c r="O2013" s="15">
        <f t="shared" si="101"/>
        <v>61.458333333333336</v>
      </c>
      <c r="P2013" s="11">
        <v>3</v>
      </c>
      <c r="Q2013" s="11">
        <v>2</v>
      </c>
      <c r="R2013" s="11" t="s">
        <v>22</v>
      </c>
      <c r="S2013" s="12" t="s">
        <v>277</v>
      </c>
      <c r="T2013">
        <v>37.608913000000001</v>
      </c>
      <c r="U2013">
        <v>127.01614600000001</v>
      </c>
      <c r="V2013" t="s">
        <v>1892</v>
      </c>
      <c r="W2013">
        <v>0</v>
      </c>
      <c r="X2013">
        <v>0</v>
      </c>
      <c r="Y2013">
        <v>0</v>
      </c>
      <c r="Z2013" s="14">
        <f t="shared" si="102"/>
        <v>20</v>
      </c>
      <c r="AA2013">
        <f>정리!U2013</f>
        <v>72</v>
      </c>
      <c r="AB2013">
        <f>정리!V2013</f>
        <v>88</v>
      </c>
      <c r="AC2013">
        <f>정리!W2013</f>
        <v>120000</v>
      </c>
      <c r="AD2013">
        <f>정리!X2013</f>
        <v>24000</v>
      </c>
      <c r="AE2013" t="s">
        <v>4862</v>
      </c>
    </row>
    <row r="2014" spans="1:31" x14ac:dyDescent="0.3">
      <c r="A2014" s="1" t="s">
        <v>1884</v>
      </c>
      <c r="B2014" s="2" t="s">
        <v>1893</v>
      </c>
      <c r="C2014" s="3">
        <v>2003</v>
      </c>
      <c r="D2014" s="4">
        <v>1377</v>
      </c>
      <c r="E2014" s="5">
        <v>80.7</v>
      </c>
      <c r="F2014" s="6">
        <v>24</v>
      </c>
      <c r="G2014" s="5">
        <v>60</v>
      </c>
      <c r="H2014" s="7">
        <v>18</v>
      </c>
      <c r="I2014" s="8">
        <v>373</v>
      </c>
      <c r="J2014" s="9">
        <f>정리!J2014</f>
        <v>80000</v>
      </c>
      <c r="K2014" s="9">
        <f>정리!K2014</f>
        <v>5</v>
      </c>
      <c r="L2014" s="9">
        <f>정리!L2014</f>
        <v>45000</v>
      </c>
      <c r="M2014" s="9">
        <f>정리!M2014</f>
        <v>5</v>
      </c>
      <c r="N2014" s="10">
        <f t="shared" si="100"/>
        <v>35000</v>
      </c>
      <c r="O2014" s="15">
        <f t="shared" si="101"/>
        <v>56.25</v>
      </c>
      <c r="P2014" s="11">
        <v>3</v>
      </c>
      <c r="Q2014" s="11">
        <v>2</v>
      </c>
      <c r="R2014" s="11" t="s">
        <v>22</v>
      </c>
      <c r="S2014" s="12">
        <v>80</v>
      </c>
      <c r="T2014">
        <v>37.610759999999999</v>
      </c>
      <c r="U2014">
        <v>127.024226</v>
      </c>
      <c r="V2014" t="s">
        <v>1894</v>
      </c>
      <c r="W2014">
        <v>0</v>
      </c>
      <c r="X2014">
        <v>0</v>
      </c>
      <c r="Y2014">
        <v>0</v>
      </c>
      <c r="Z2014" s="14">
        <f t="shared" si="102"/>
        <v>11.602209944751381</v>
      </c>
      <c r="AA2014">
        <f>정리!U2014</f>
        <v>53</v>
      </c>
      <c r="AB2014">
        <f>정리!V2014</f>
        <v>98.3</v>
      </c>
      <c r="AC2014">
        <f>정리!W2014</f>
        <v>90500</v>
      </c>
      <c r="AD2014">
        <f>정리!X2014</f>
        <v>10500</v>
      </c>
      <c r="AE2014" t="s">
        <v>4864</v>
      </c>
    </row>
    <row r="2015" spans="1:31" x14ac:dyDescent="0.3">
      <c r="A2015" s="1" t="s">
        <v>1884</v>
      </c>
      <c r="B2015" s="2" t="s">
        <v>1893</v>
      </c>
      <c r="C2015" s="3">
        <v>2003</v>
      </c>
      <c r="D2015" s="4">
        <v>1377</v>
      </c>
      <c r="E2015" s="5">
        <v>111.1</v>
      </c>
      <c r="F2015" s="6">
        <v>34</v>
      </c>
      <c r="G2015" s="5">
        <v>84.8</v>
      </c>
      <c r="H2015" s="7">
        <v>26</v>
      </c>
      <c r="I2015" s="8">
        <v>671</v>
      </c>
      <c r="J2015" s="9">
        <f>정리!J2015</f>
        <v>87000</v>
      </c>
      <c r="K2015" s="9">
        <f>정리!K2015</f>
        <v>13</v>
      </c>
      <c r="L2015" s="9">
        <f>정리!L2015</f>
        <v>50000</v>
      </c>
      <c r="M2015" s="9">
        <f>정리!M2015</f>
        <v>5</v>
      </c>
      <c r="N2015" s="10">
        <f t="shared" si="100"/>
        <v>37000</v>
      </c>
      <c r="O2015" s="15">
        <f t="shared" si="101"/>
        <v>57.47126436781609</v>
      </c>
      <c r="P2015" s="11">
        <v>3</v>
      </c>
      <c r="Q2015" s="11">
        <v>2</v>
      </c>
      <c r="R2015" s="11" t="s">
        <v>22</v>
      </c>
      <c r="S2015" s="12">
        <v>111</v>
      </c>
      <c r="T2015">
        <v>37.610759999999999</v>
      </c>
      <c r="U2015">
        <v>127.024226</v>
      </c>
      <c r="V2015" t="s">
        <v>1894</v>
      </c>
      <c r="W2015">
        <v>0</v>
      </c>
      <c r="X2015">
        <v>0</v>
      </c>
      <c r="Y2015">
        <v>0</v>
      </c>
      <c r="Z2015" s="14">
        <f t="shared" si="102"/>
        <v>20.183486238532112</v>
      </c>
      <c r="AA2015">
        <f>정리!U2015</f>
        <v>53</v>
      </c>
      <c r="AB2015">
        <f>정리!V2015</f>
        <v>98.3</v>
      </c>
      <c r="AC2015">
        <f>정리!W2015</f>
        <v>109000</v>
      </c>
      <c r="AD2015">
        <f>정리!X2015</f>
        <v>22000</v>
      </c>
      <c r="AE2015" t="s">
        <v>4864</v>
      </c>
    </row>
    <row r="2016" spans="1:31" x14ac:dyDescent="0.3">
      <c r="A2016" s="1" t="s">
        <v>1884</v>
      </c>
      <c r="B2016" s="2" t="s">
        <v>1893</v>
      </c>
      <c r="C2016" s="3">
        <v>2003</v>
      </c>
      <c r="D2016" s="4">
        <v>1377</v>
      </c>
      <c r="E2016" s="5">
        <v>142.5</v>
      </c>
      <c r="F2016" s="6">
        <v>43</v>
      </c>
      <c r="G2016" s="5">
        <v>114.9</v>
      </c>
      <c r="H2016" s="7">
        <v>35</v>
      </c>
      <c r="I2016" s="8">
        <v>333</v>
      </c>
      <c r="J2016" s="9">
        <f>정리!J2016</f>
        <v>100000</v>
      </c>
      <c r="K2016" s="9">
        <f>정리!K2016</f>
        <v>12</v>
      </c>
      <c r="L2016" s="9">
        <f>정리!L2016</f>
        <v>0</v>
      </c>
      <c r="M2016" s="9">
        <f>정리!M2016</f>
        <v>0</v>
      </c>
      <c r="N2016" s="10">
        <f t="shared" si="100"/>
        <v>100000</v>
      </c>
      <c r="O2016" s="15">
        <f t="shared" si="101"/>
        <v>0</v>
      </c>
      <c r="P2016" s="11">
        <v>4</v>
      </c>
      <c r="Q2016" s="11">
        <v>2</v>
      </c>
      <c r="R2016" s="11" t="s">
        <v>22</v>
      </c>
      <c r="S2016" s="12">
        <v>142</v>
      </c>
      <c r="T2016">
        <v>37.610759999999999</v>
      </c>
      <c r="U2016">
        <v>127.024226</v>
      </c>
      <c r="V2016" t="s">
        <v>1894</v>
      </c>
      <c r="W2016">
        <v>0</v>
      </c>
      <c r="X2016">
        <v>0</v>
      </c>
      <c r="Y2016">
        <v>0</v>
      </c>
      <c r="Z2016" s="14">
        <f t="shared" si="102"/>
        <v>21.259842519685041</v>
      </c>
      <c r="AA2016">
        <f>정리!U2016</f>
        <v>53</v>
      </c>
      <c r="AB2016">
        <f>정리!V2016</f>
        <v>98.3</v>
      </c>
      <c r="AC2016">
        <f>정리!W2016</f>
        <v>127000</v>
      </c>
      <c r="AD2016">
        <f>정리!X2016</f>
        <v>27000</v>
      </c>
      <c r="AE2016" t="s">
        <v>4864</v>
      </c>
    </row>
    <row r="2017" spans="1:31" x14ac:dyDescent="0.3">
      <c r="A2017" s="1" t="s">
        <v>1884</v>
      </c>
      <c r="B2017" s="2" t="s">
        <v>1895</v>
      </c>
      <c r="C2017" s="3">
        <v>2005</v>
      </c>
      <c r="D2017" s="4">
        <v>1634</v>
      </c>
      <c r="E2017" s="5">
        <v>78.900000000000006</v>
      </c>
      <c r="F2017" s="6">
        <v>24</v>
      </c>
      <c r="G2017" s="5">
        <v>60</v>
      </c>
      <c r="H2017" s="7">
        <v>18</v>
      </c>
      <c r="I2017" s="8">
        <v>134</v>
      </c>
      <c r="J2017" s="9">
        <f>정리!J2017</f>
        <v>68000</v>
      </c>
      <c r="K2017" s="9">
        <f>정리!K2017</f>
        <v>13</v>
      </c>
      <c r="L2017" s="9">
        <f>정리!L2017</f>
        <v>45000</v>
      </c>
      <c r="M2017" s="9" t="str">
        <f>정리!M2017</f>
        <v>저</v>
      </c>
      <c r="N2017" s="10">
        <f t="shared" si="100"/>
        <v>23000</v>
      </c>
      <c r="O2017" s="15">
        <f t="shared" si="101"/>
        <v>66.17647058823529</v>
      </c>
      <c r="P2017" s="11">
        <v>3</v>
      </c>
      <c r="Q2017" s="11">
        <v>2</v>
      </c>
      <c r="R2017" s="11" t="s">
        <v>22</v>
      </c>
      <c r="S2017" s="12" t="s">
        <v>493</v>
      </c>
      <c r="T2017">
        <v>37.611668999999999</v>
      </c>
      <c r="U2017">
        <v>127.016592</v>
      </c>
      <c r="V2017" t="s">
        <v>1896</v>
      </c>
      <c r="W2017">
        <v>0</v>
      </c>
      <c r="X2017">
        <v>0</v>
      </c>
      <c r="Y2017">
        <v>0</v>
      </c>
      <c r="Z2017" s="14">
        <f t="shared" si="102"/>
        <v>13.924050632911392</v>
      </c>
      <c r="AA2017">
        <f>정리!U2017</f>
        <v>66</v>
      </c>
      <c r="AB2017">
        <f>정리!V2017</f>
        <v>88</v>
      </c>
      <c r="AC2017">
        <f>정리!W2017</f>
        <v>79000</v>
      </c>
      <c r="AD2017">
        <f>정리!X2017</f>
        <v>11000</v>
      </c>
      <c r="AE2017" t="s">
        <v>4862</v>
      </c>
    </row>
    <row r="2018" spans="1:31" x14ac:dyDescent="0.3">
      <c r="A2018" s="1" t="s">
        <v>1884</v>
      </c>
      <c r="B2018" s="2" t="s">
        <v>1895</v>
      </c>
      <c r="C2018" s="3">
        <v>2005</v>
      </c>
      <c r="D2018" s="4">
        <v>1634</v>
      </c>
      <c r="E2018" s="5">
        <v>112</v>
      </c>
      <c r="F2018" s="6">
        <v>34</v>
      </c>
      <c r="G2018" s="5">
        <v>85</v>
      </c>
      <c r="H2018" s="7">
        <v>26</v>
      </c>
      <c r="I2018" s="8">
        <v>893</v>
      </c>
      <c r="J2018" s="9">
        <f>정리!J2018</f>
        <v>81000</v>
      </c>
      <c r="K2018" s="9">
        <f>정리!K2018</f>
        <v>4</v>
      </c>
      <c r="L2018" s="9">
        <f>정리!L2018</f>
        <v>49500</v>
      </c>
      <c r="M2018" s="9">
        <f>정리!M2018</f>
        <v>12</v>
      </c>
      <c r="N2018" s="10">
        <f t="shared" si="100"/>
        <v>31500</v>
      </c>
      <c r="O2018" s="15">
        <f t="shared" si="101"/>
        <v>61.111111111111114</v>
      </c>
      <c r="P2018" s="11">
        <v>3</v>
      </c>
      <c r="Q2018" s="11">
        <v>2</v>
      </c>
      <c r="R2018" s="11" t="s">
        <v>22</v>
      </c>
      <c r="S2018" s="12">
        <v>112</v>
      </c>
      <c r="T2018">
        <v>37.611668999999999</v>
      </c>
      <c r="U2018">
        <v>127.016592</v>
      </c>
      <c r="V2018" t="s">
        <v>1896</v>
      </c>
      <c r="W2018">
        <v>0</v>
      </c>
      <c r="X2018">
        <v>0</v>
      </c>
      <c r="Y2018">
        <v>0</v>
      </c>
      <c r="Z2018" s="14">
        <f t="shared" si="102"/>
        <v>26.36363636363636</v>
      </c>
      <c r="AA2018">
        <f>정리!U2018</f>
        <v>66</v>
      </c>
      <c r="AB2018">
        <f>정리!V2018</f>
        <v>88</v>
      </c>
      <c r="AC2018">
        <f>정리!W2018</f>
        <v>110000</v>
      </c>
      <c r="AD2018">
        <f>정리!X2018</f>
        <v>29000</v>
      </c>
      <c r="AE2018" t="s">
        <v>4862</v>
      </c>
    </row>
    <row r="2019" spans="1:31" x14ac:dyDescent="0.3">
      <c r="A2019" s="1" t="s">
        <v>1884</v>
      </c>
      <c r="B2019" s="2" t="s">
        <v>1895</v>
      </c>
      <c r="C2019" s="3">
        <v>2005</v>
      </c>
      <c r="D2019" s="4">
        <v>1634</v>
      </c>
      <c r="E2019" s="5">
        <v>135.69999999999999</v>
      </c>
      <c r="F2019" s="6">
        <v>41</v>
      </c>
      <c r="G2019" s="5">
        <v>114.7</v>
      </c>
      <c r="H2019" s="7">
        <v>35</v>
      </c>
      <c r="I2019" s="8">
        <v>394</v>
      </c>
      <c r="J2019" s="9">
        <f>정리!J2019</f>
        <v>94500</v>
      </c>
      <c r="K2019" s="9">
        <f>정리!K2019</f>
        <v>4</v>
      </c>
      <c r="L2019" s="9">
        <f>정리!L2019</f>
        <v>66000</v>
      </c>
      <c r="M2019" s="9" t="str">
        <f>정리!M2019</f>
        <v>저</v>
      </c>
      <c r="N2019" s="10">
        <f t="shared" si="100"/>
        <v>28500</v>
      </c>
      <c r="O2019" s="15">
        <f t="shared" si="101"/>
        <v>69.841269841269835</v>
      </c>
      <c r="P2019" s="11">
        <v>4</v>
      </c>
      <c r="Q2019" s="11">
        <v>2</v>
      </c>
      <c r="R2019" s="11" t="s">
        <v>22</v>
      </c>
      <c r="S2019" s="12">
        <v>135</v>
      </c>
      <c r="T2019">
        <v>37.611668999999999</v>
      </c>
      <c r="U2019">
        <v>127.016592</v>
      </c>
      <c r="V2019" t="s">
        <v>1896</v>
      </c>
      <c r="W2019">
        <v>0</v>
      </c>
      <c r="X2019">
        <v>3.6363636363636362</v>
      </c>
      <c r="Y2019">
        <v>-5.2631578947368416</v>
      </c>
      <c r="Z2019" s="14">
        <f t="shared" si="102"/>
        <v>19.915254237288135</v>
      </c>
      <c r="AA2019">
        <f>정리!U2019</f>
        <v>66</v>
      </c>
      <c r="AB2019">
        <f>정리!V2019</f>
        <v>88</v>
      </c>
      <c r="AC2019">
        <f>정리!W2019</f>
        <v>118000</v>
      </c>
      <c r="AD2019">
        <f>정리!X2019</f>
        <v>23500</v>
      </c>
      <c r="AE2019" t="s">
        <v>4862</v>
      </c>
    </row>
    <row r="2020" spans="1:31" x14ac:dyDescent="0.3">
      <c r="A2020" s="1" t="s">
        <v>1884</v>
      </c>
      <c r="B2020" s="2" t="s">
        <v>1895</v>
      </c>
      <c r="C2020" s="3">
        <v>2005</v>
      </c>
      <c r="D2020" s="4">
        <v>1634</v>
      </c>
      <c r="E2020" s="5">
        <v>166.2</v>
      </c>
      <c r="F2020" s="6">
        <v>50</v>
      </c>
      <c r="G2020" s="5">
        <v>143.4</v>
      </c>
      <c r="H2020" s="7">
        <v>43</v>
      </c>
      <c r="I2020" s="8">
        <v>36</v>
      </c>
      <c r="J2020" s="9">
        <f>정리!J2020</f>
        <v>130000</v>
      </c>
      <c r="K2020" s="9">
        <f>정리!K2020</f>
        <v>17</v>
      </c>
      <c r="L2020" s="9">
        <f>정리!L2020</f>
        <v>0</v>
      </c>
      <c r="M2020" s="9">
        <f>정리!M2020</f>
        <v>0</v>
      </c>
      <c r="N2020" s="10">
        <f t="shared" si="100"/>
        <v>130000</v>
      </c>
      <c r="O2020" s="15">
        <f t="shared" si="101"/>
        <v>0</v>
      </c>
      <c r="P2020" s="11">
        <v>4</v>
      </c>
      <c r="Q2020" s="11">
        <v>2</v>
      </c>
      <c r="R2020" s="11" t="s">
        <v>22</v>
      </c>
      <c r="S2020" s="12">
        <v>166</v>
      </c>
      <c r="T2020">
        <v>37.611668999999999</v>
      </c>
      <c r="U2020">
        <v>127.016592</v>
      </c>
      <c r="V2020" t="s">
        <v>1896</v>
      </c>
      <c r="W2020">
        <v>-100</v>
      </c>
      <c r="X2020">
        <v>0</v>
      </c>
      <c r="Y2020">
        <v>-100</v>
      </c>
      <c r="Z2020" s="14">
        <f t="shared" si="102"/>
        <v>1.5151515151515151</v>
      </c>
      <c r="AA2020">
        <f>정리!U2020</f>
        <v>66</v>
      </c>
      <c r="AB2020">
        <f>정리!V2020</f>
        <v>88</v>
      </c>
      <c r="AC2020">
        <f>정리!W2020</f>
        <v>132000</v>
      </c>
      <c r="AD2020">
        <f>정리!X2020</f>
        <v>2000</v>
      </c>
      <c r="AE2020" t="s">
        <v>4862</v>
      </c>
    </row>
    <row r="2021" spans="1:31" x14ac:dyDescent="0.3">
      <c r="A2021" s="1" t="s">
        <v>1884</v>
      </c>
      <c r="B2021" s="2" t="s">
        <v>1897</v>
      </c>
      <c r="C2021" s="3">
        <v>2007</v>
      </c>
      <c r="D2021" s="4">
        <v>977</v>
      </c>
      <c r="E2021" s="5">
        <v>78.400000000000006</v>
      </c>
      <c r="F2021" s="6">
        <v>24</v>
      </c>
      <c r="G2021" s="5">
        <v>59.4</v>
      </c>
      <c r="H2021" s="7">
        <v>18</v>
      </c>
      <c r="I2021" s="8">
        <v>299</v>
      </c>
      <c r="J2021" s="9">
        <f>정리!J2021</f>
        <v>95000</v>
      </c>
      <c r="K2021" s="9">
        <f>정리!K2021</f>
        <v>4</v>
      </c>
      <c r="L2021" s="9">
        <f>정리!L2021</f>
        <v>53000</v>
      </c>
      <c r="M2021" s="9" t="str">
        <f>정리!M2021</f>
        <v>중</v>
      </c>
      <c r="N2021" s="10">
        <f t="shared" si="100"/>
        <v>42000</v>
      </c>
      <c r="O2021" s="15">
        <f t="shared" si="101"/>
        <v>55.78947368421052</v>
      </c>
      <c r="P2021" s="11">
        <v>3</v>
      </c>
      <c r="Q2021" s="11">
        <v>2</v>
      </c>
      <c r="R2021" s="11" t="s">
        <v>22</v>
      </c>
      <c r="S2021" s="12">
        <v>78</v>
      </c>
      <c r="T2021">
        <v>37.606489000000003</v>
      </c>
      <c r="U2021">
        <v>127.022651</v>
      </c>
      <c r="V2021" t="s">
        <v>1898</v>
      </c>
      <c r="W2021">
        <v>0</v>
      </c>
      <c r="X2021">
        <v>0</v>
      </c>
      <c r="Y2021">
        <v>0</v>
      </c>
      <c r="Z2021" s="14">
        <f t="shared" si="102"/>
        <v>7.7669902912621351</v>
      </c>
      <c r="AA2021">
        <f>정리!U2021</f>
        <v>47</v>
      </c>
      <c r="AB2021">
        <f>정리!V2021</f>
        <v>67.800000000000011</v>
      </c>
      <c r="AC2021">
        <f>정리!W2021</f>
        <v>103000</v>
      </c>
      <c r="AD2021">
        <f>정리!X2021</f>
        <v>8000</v>
      </c>
      <c r="AE2021" t="s">
        <v>4863</v>
      </c>
    </row>
    <row r="2022" spans="1:31" x14ac:dyDescent="0.3">
      <c r="A2022" s="1" t="s">
        <v>1884</v>
      </c>
      <c r="B2022" s="2" t="s">
        <v>1897</v>
      </c>
      <c r="C2022" s="3">
        <v>2007</v>
      </c>
      <c r="D2022" s="4">
        <v>977</v>
      </c>
      <c r="E2022" s="5">
        <v>104.2</v>
      </c>
      <c r="F2022" s="6">
        <v>32</v>
      </c>
      <c r="G2022" s="5">
        <v>84</v>
      </c>
      <c r="H2022" s="7">
        <v>25</v>
      </c>
      <c r="I2022" s="8">
        <v>302</v>
      </c>
      <c r="J2022" s="9">
        <f>정리!J2022</f>
        <v>120000</v>
      </c>
      <c r="K2022" s="9" t="str">
        <f>정리!K2022</f>
        <v>고</v>
      </c>
      <c r="L2022" s="9">
        <f>정리!L2022</f>
        <v>65000</v>
      </c>
      <c r="M2022" s="9" t="str">
        <f>정리!M2022</f>
        <v>저</v>
      </c>
      <c r="N2022" s="10">
        <f t="shared" ref="N2022:N2085" si="103">J2022-L2022</f>
        <v>55000</v>
      </c>
      <c r="O2022" s="15">
        <f t="shared" si="101"/>
        <v>54.166666666666664</v>
      </c>
      <c r="P2022" s="11">
        <v>3</v>
      </c>
      <c r="Q2022" s="11">
        <v>2</v>
      </c>
      <c r="R2022" s="11" t="s">
        <v>22</v>
      </c>
      <c r="S2022" s="12" t="s">
        <v>1899</v>
      </c>
      <c r="T2022">
        <v>37.606489000000003</v>
      </c>
      <c r="U2022">
        <v>127.022651</v>
      </c>
      <c r="V2022" t="s">
        <v>1898</v>
      </c>
      <c r="W2022">
        <v>0</v>
      </c>
      <c r="X2022">
        <v>-10.44776119402985</v>
      </c>
      <c r="Y2022">
        <v>16.279069767441861</v>
      </c>
      <c r="Z2022" s="14">
        <f t="shared" si="102"/>
        <v>14.285714285714285</v>
      </c>
      <c r="AA2022">
        <f>정리!U2022</f>
        <v>47</v>
      </c>
      <c r="AB2022">
        <f>정리!V2022</f>
        <v>67.800000000000011</v>
      </c>
      <c r="AC2022">
        <f>정리!W2022</f>
        <v>140000</v>
      </c>
      <c r="AD2022">
        <f>정리!X2022</f>
        <v>20000</v>
      </c>
      <c r="AE2022" t="s">
        <v>4863</v>
      </c>
    </row>
    <row r="2023" spans="1:31" x14ac:dyDescent="0.3">
      <c r="A2023" s="1" t="s">
        <v>1884</v>
      </c>
      <c r="B2023" s="2" t="s">
        <v>1897</v>
      </c>
      <c r="C2023" s="3">
        <v>2007</v>
      </c>
      <c r="D2023" s="4">
        <v>977</v>
      </c>
      <c r="E2023" s="5">
        <v>134.1</v>
      </c>
      <c r="F2023" s="6">
        <v>41</v>
      </c>
      <c r="G2023" s="5">
        <v>113.2</v>
      </c>
      <c r="H2023" s="7">
        <v>34</v>
      </c>
      <c r="I2023" s="8">
        <v>108</v>
      </c>
      <c r="J2023" s="9">
        <f>정리!J2023</f>
        <v>141000</v>
      </c>
      <c r="K2023" s="9">
        <f>정리!K2023</f>
        <v>11</v>
      </c>
      <c r="L2023" s="9">
        <f>정리!L2023</f>
        <v>0</v>
      </c>
      <c r="M2023" s="9">
        <f>정리!M2023</f>
        <v>0</v>
      </c>
      <c r="N2023" s="10">
        <f t="shared" si="103"/>
        <v>141000</v>
      </c>
      <c r="O2023" s="15">
        <f t="shared" si="101"/>
        <v>0</v>
      </c>
      <c r="P2023" s="11">
        <v>4</v>
      </c>
      <c r="Q2023" s="11">
        <v>2</v>
      </c>
      <c r="R2023" s="11" t="s">
        <v>22</v>
      </c>
      <c r="S2023" s="12" t="s">
        <v>1900</v>
      </c>
      <c r="T2023">
        <v>37.606489000000003</v>
      </c>
      <c r="U2023">
        <v>127.022651</v>
      </c>
      <c r="V2023" t="s">
        <v>1898</v>
      </c>
      <c r="W2023">
        <v>0</v>
      </c>
      <c r="X2023">
        <v>0</v>
      </c>
      <c r="Y2023">
        <v>0</v>
      </c>
      <c r="Z2023" s="14">
        <f t="shared" si="102"/>
        <v>8.4415584415584419</v>
      </c>
      <c r="AA2023">
        <f>정리!U2023</f>
        <v>47</v>
      </c>
      <c r="AB2023">
        <f>정리!V2023</f>
        <v>67.800000000000011</v>
      </c>
      <c r="AC2023">
        <f>정리!W2023</f>
        <v>154000</v>
      </c>
      <c r="AD2023">
        <f>정리!X2023</f>
        <v>13000</v>
      </c>
      <c r="AE2023" t="s">
        <v>4863</v>
      </c>
    </row>
    <row r="2024" spans="1:31" x14ac:dyDescent="0.3">
      <c r="A2024" s="1" t="s">
        <v>1884</v>
      </c>
      <c r="B2024" s="2" t="s">
        <v>1901</v>
      </c>
      <c r="C2024" s="3">
        <v>2019</v>
      </c>
      <c r="D2024" s="4">
        <v>2352</v>
      </c>
      <c r="E2024" s="5">
        <v>83.5</v>
      </c>
      <c r="F2024" s="6">
        <v>25</v>
      </c>
      <c r="G2024" s="5">
        <v>60</v>
      </c>
      <c r="H2024" s="7">
        <v>18</v>
      </c>
      <c r="I2024" s="8">
        <v>494</v>
      </c>
      <c r="J2024" s="9">
        <f>정리!J2024</f>
        <v>110000</v>
      </c>
      <c r="K2024" s="9">
        <f>정리!K2024</f>
        <v>12</v>
      </c>
      <c r="L2024" s="9">
        <f>정리!L2024</f>
        <v>58000</v>
      </c>
      <c r="M2024" s="9">
        <f>정리!M2024</f>
        <v>7</v>
      </c>
      <c r="N2024" s="10">
        <f t="shared" si="103"/>
        <v>52000</v>
      </c>
      <c r="O2024" s="15">
        <f t="shared" si="101"/>
        <v>52.72727272727272</v>
      </c>
      <c r="P2024" s="11">
        <v>3</v>
      </c>
      <c r="Q2024" s="11">
        <v>2</v>
      </c>
      <c r="R2024" s="11" t="s">
        <v>22</v>
      </c>
      <c r="S2024" s="12" t="s">
        <v>87</v>
      </c>
      <c r="T2024">
        <v>37.611632999999998</v>
      </c>
      <c r="U2024">
        <v>127.027143</v>
      </c>
      <c r="V2024" t="s">
        <v>1902</v>
      </c>
      <c r="W2024">
        <v>2.0202020202020203</v>
      </c>
      <c r="X2024">
        <v>0</v>
      </c>
      <c r="Y2024">
        <v>5</v>
      </c>
      <c r="Z2024" s="14">
        <f t="shared" si="102"/>
        <v>12</v>
      </c>
      <c r="AA2024">
        <f>정리!U2024</f>
        <v>48</v>
      </c>
      <c r="AB2024">
        <f>정리!V2024</f>
        <v>98.3</v>
      </c>
      <c r="AC2024">
        <f>정리!W2024</f>
        <v>125000</v>
      </c>
      <c r="AD2024">
        <f>정리!X2024</f>
        <v>15000</v>
      </c>
      <c r="AE2024" t="s">
        <v>4864</v>
      </c>
    </row>
    <row r="2025" spans="1:31" x14ac:dyDescent="0.3">
      <c r="A2025" s="1" t="s">
        <v>1884</v>
      </c>
      <c r="B2025" s="2" t="s">
        <v>1901</v>
      </c>
      <c r="C2025" s="3">
        <v>2019</v>
      </c>
      <c r="D2025" s="4">
        <v>2352</v>
      </c>
      <c r="E2025" s="5">
        <v>118.2</v>
      </c>
      <c r="F2025" s="6">
        <v>36</v>
      </c>
      <c r="G2025" s="5">
        <v>85</v>
      </c>
      <c r="H2025" s="7">
        <v>26</v>
      </c>
      <c r="I2025" s="8">
        <v>142</v>
      </c>
      <c r="J2025" s="9">
        <f>정리!J2025</f>
        <v>150000</v>
      </c>
      <c r="K2025" s="9" t="str">
        <f>정리!K2025</f>
        <v>중</v>
      </c>
      <c r="L2025" s="9">
        <f>정리!L2025</f>
        <v>0</v>
      </c>
      <c r="M2025" s="9">
        <f>정리!M2025</f>
        <v>0</v>
      </c>
      <c r="N2025" s="10">
        <f t="shared" si="103"/>
        <v>150000</v>
      </c>
      <c r="O2025" s="15">
        <f t="shared" si="101"/>
        <v>0</v>
      </c>
      <c r="P2025" s="11">
        <v>3</v>
      </c>
      <c r="Q2025" s="11">
        <v>2</v>
      </c>
      <c r="R2025" s="11" t="s">
        <v>22</v>
      </c>
      <c r="S2025" s="12" t="s">
        <v>1903</v>
      </c>
      <c r="T2025">
        <v>37.611632999999998</v>
      </c>
      <c r="U2025">
        <v>127.027143</v>
      </c>
      <c r="V2025" t="s">
        <v>1902</v>
      </c>
      <c r="W2025">
        <v>-0.7142857142857143</v>
      </c>
      <c r="X2025">
        <v>0</v>
      </c>
      <c r="Y2025">
        <v>-1.0018534288433603</v>
      </c>
      <c r="Z2025" s="14">
        <f t="shared" si="102"/>
        <v>8.9253187613843341</v>
      </c>
      <c r="AA2025">
        <f>정리!U2025</f>
        <v>48</v>
      </c>
      <c r="AB2025">
        <f>정리!V2025</f>
        <v>98.3</v>
      </c>
      <c r="AC2025">
        <f>정리!W2025</f>
        <v>164700</v>
      </c>
      <c r="AD2025">
        <f>정리!X2025</f>
        <v>14700</v>
      </c>
      <c r="AE2025" t="s">
        <v>4864</v>
      </c>
    </row>
    <row r="2026" spans="1:31" x14ac:dyDescent="0.3">
      <c r="A2026" s="1" t="s">
        <v>1884</v>
      </c>
      <c r="B2026" s="2" t="s">
        <v>1901</v>
      </c>
      <c r="C2026" s="3">
        <v>2019</v>
      </c>
      <c r="D2026" s="4">
        <v>2352</v>
      </c>
      <c r="E2026" s="5">
        <v>151.1</v>
      </c>
      <c r="F2026" s="6">
        <v>46</v>
      </c>
      <c r="G2026" s="5">
        <v>110</v>
      </c>
      <c r="H2026" s="7">
        <v>33</v>
      </c>
      <c r="I2026" s="8">
        <v>38</v>
      </c>
      <c r="J2026" s="9">
        <f>정리!J2026</f>
        <v>200000</v>
      </c>
      <c r="K2026" s="9" t="str">
        <f>정리!K2026</f>
        <v>고</v>
      </c>
      <c r="L2026" s="9">
        <f>정리!L2026</f>
        <v>120000</v>
      </c>
      <c r="M2026" s="9">
        <f>정리!M2026</f>
        <v>21</v>
      </c>
      <c r="N2026" s="10">
        <f t="shared" si="103"/>
        <v>80000</v>
      </c>
      <c r="O2026" s="15">
        <f t="shared" si="101"/>
        <v>60</v>
      </c>
      <c r="P2026" s="11">
        <v>4</v>
      </c>
      <c r="Q2026" s="11">
        <v>2</v>
      </c>
      <c r="R2026" s="11" t="s">
        <v>22</v>
      </c>
      <c r="S2026" s="12">
        <v>151</v>
      </c>
      <c r="T2026">
        <v>37.611632999999998</v>
      </c>
      <c r="U2026">
        <v>127.027143</v>
      </c>
      <c r="V2026" t="s">
        <v>1902</v>
      </c>
      <c r="W2026">
        <v>-100</v>
      </c>
      <c r="X2026">
        <v>0</v>
      </c>
      <c r="Y2026">
        <v>-100</v>
      </c>
      <c r="Z2026" s="14">
        <f t="shared" si="102"/>
        <v>0</v>
      </c>
      <c r="AA2026">
        <f>정리!U2026</f>
        <v>48</v>
      </c>
      <c r="AB2026">
        <f>정리!V2026</f>
        <v>98.3</v>
      </c>
      <c r="AC2026">
        <f>정리!W2026</f>
        <v>200000</v>
      </c>
      <c r="AD2026">
        <f>정리!X2026</f>
        <v>0</v>
      </c>
      <c r="AE2026" t="s">
        <v>4864</v>
      </c>
    </row>
    <row r="2027" spans="1:31" x14ac:dyDescent="0.3">
      <c r="A2027" s="1" t="s">
        <v>1884</v>
      </c>
      <c r="B2027" s="2" t="s">
        <v>1904</v>
      </c>
      <c r="C2027" s="3">
        <v>2005</v>
      </c>
      <c r="D2027" s="4">
        <v>434</v>
      </c>
      <c r="E2027" s="5">
        <v>77.599999999999994</v>
      </c>
      <c r="F2027" s="6">
        <v>23</v>
      </c>
      <c r="G2027" s="5">
        <v>60</v>
      </c>
      <c r="H2027" s="7">
        <v>18</v>
      </c>
      <c r="I2027" s="8">
        <v>105</v>
      </c>
      <c r="J2027" s="9">
        <f>정리!J2027</f>
        <v>71000</v>
      </c>
      <c r="K2027" s="9">
        <f>정리!K2027</f>
        <v>15</v>
      </c>
      <c r="L2027" s="9">
        <f>정리!L2027</f>
        <v>43000</v>
      </c>
      <c r="M2027" s="9" t="str">
        <f>정리!M2027</f>
        <v>저</v>
      </c>
      <c r="N2027" s="10">
        <f t="shared" si="103"/>
        <v>28000</v>
      </c>
      <c r="O2027" s="15">
        <f t="shared" si="101"/>
        <v>60.563380281690137</v>
      </c>
      <c r="P2027" s="11">
        <v>3</v>
      </c>
      <c r="Q2027" s="11">
        <v>2</v>
      </c>
      <c r="R2027" s="11" t="s">
        <v>20</v>
      </c>
      <c r="S2027" s="12" t="s">
        <v>139</v>
      </c>
      <c r="T2027">
        <v>37.609414999999998</v>
      </c>
      <c r="U2027">
        <v>127.017426</v>
      </c>
      <c r="V2027" t="s">
        <v>1905</v>
      </c>
      <c r="W2027">
        <v>0</v>
      </c>
      <c r="X2027">
        <v>0</v>
      </c>
      <c r="Y2027">
        <v>0</v>
      </c>
      <c r="Z2027" s="14">
        <f t="shared" si="102"/>
        <v>14.457831325301203</v>
      </c>
      <c r="AA2027">
        <f>정리!U2027</f>
        <v>65</v>
      </c>
      <c r="AB2027">
        <f>정리!V2027</f>
        <v>88</v>
      </c>
      <c r="AC2027">
        <f>정리!W2027</f>
        <v>83000</v>
      </c>
      <c r="AD2027">
        <f>정리!X2027</f>
        <v>12000</v>
      </c>
      <c r="AE2027" t="s">
        <v>4862</v>
      </c>
    </row>
    <row r="2028" spans="1:31" x14ac:dyDescent="0.3">
      <c r="A2028" s="1" t="s">
        <v>1884</v>
      </c>
      <c r="B2028" s="2" t="s">
        <v>1904</v>
      </c>
      <c r="C2028" s="3">
        <v>2005</v>
      </c>
      <c r="D2028" s="4">
        <v>434</v>
      </c>
      <c r="E2028" s="5">
        <v>112.3</v>
      </c>
      <c r="F2028" s="6">
        <v>34</v>
      </c>
      <c r="G2028" s="5">
        <v>85</v>
      </c>
      <c r="H2028" s="7">
        <v>26</v>
      </c>
      <c r="I2028" s="8">
        <v>257</v>
      </c>
      <c r="J2028" s="9">
        <f>정리!J2028</f>
        <v>80000</v>
      </c>
      <c r="K2028" s="9">
        <f>정리!K2028</f>
        <v>6</v>
      </c>
      <c r="L2028" s="9">
        <f>정리!L2028</f>
        <v>0</v>
      </c>
      <c r="M2028" s="9">
        <f>정리!M2028</f>
        <v>0</v>
      </c>
      <c r="N2028" s="10">
        <f t="shared" si="103"/>
        <v>80000</v>
      </c>
      <c r="O2028" s="15">
        <f t="shared" si="101"/>
        <v>0</v>
      </c>
      <c r="P2028" s="11">
        <v>3</v>
      </c>
      <c r="Q2028" s="11">
        <v>2</v>
      </c>
      <c r="R2028" s="11" t="s">
        <v>22</v>
      </c>
      <c r="S2028" s="12">
        <v>112</v>
      </c>
      <c r="T2028">
        <v>37.609414999999998</v>
      </c>
      <c r="U2028">
        <v>127.017426</v>
      </c>
      <c r="V2028" t="s">
        <v>1905</v>
      </c>
      <c r="W2028">
        <v>0</v>
      </c>
      <c r="X2028">
        <v>0</v>
      </c>
      <c r="Y2028">
        <v>0</v>
      </c>
      <c r="Z2028" s="14">
        <f t="shared" si="102"/>
        <v>19.597989949748744</v>
      </c>
      <c r="AA2028">
        <f>정리!U2028</f>
        <v>65</v>
      </c>
      <c r="AB2028">
        <f>정리!V2028</f>
        <v>88</v>
      </c>
      <c r="AC2028">
        <f>정리!W2028</f>
        <v>99500</v>
      </c>
      <c r="AD2028">
        <f>정리!X2028</f>
        <v>19500</v>
      </c>
      <c r="AE2028" t="s">
        <v>4862</v>
      </c>
    </row>
    <row r="2029" spans="1:31" x14ac:dyDescent="0.3">
      <c r="A2029" s="1" t="s">
        <v>1884</v>
      </c>
      <c r="B2029" s="2" t="s">
        <v>1906</v>
      </c>
      <c r="C2029" s="3">
        <v>2006</v>
      </c>
      <c r="D2029" s="4">
        <v>560</v>
      </c>
      <c r="E2029" s="5">
        <v>81</v>
      </c>
      <c r="F2029" s="6">
        <v>25</v>
      </c>
      <c r="G2029" s="5">
        <v>59.8</v>
      </c>
      <c r="H2029" s="7">
        <v>18</v>
      </c>
      <c r="I2029" s="8">
        <v>201</v>
      </c>
      <c r="J2029" s="9">
        <f>정리!J2029</f>
        <v>85000</v>
      </c>
      <c r="K2029" s="9" t="str">
        <f>정리!K2029</f>
        <v>고</v>
      </c>
      <c r="L2029" s="9">
        <f>정리!L2029</f>
        <v>53000</v>
      </c>
      <c r="M2029" s="9" t="str">
        <f>정리!M2029</f>
        <v>고</v>
      </c>
      <c r="N2029" s="10">
        <f t="shared" si="103"/>
        <v>32000</v>
      </c>
      <c r="O2029" s="15">
        <f t="shared" si="101"/>
        <v>62.352941176470587</v>
      </c>
      <c r="P2029" s="11">
        <v>3</v>
      </c>
      <c r="Q2029" s="11">
        <v>2</v>
      </c>
      <c r="R2029" s="11" t="s">
        <v>22</v>
      </c>
      <c r="S2029" s="12">
        <v>81</v>
      </c>
      <c r="T2029">
        <v>37.609637999999997</v>
      </c>
      <c r="U2029">
        <v>127.02036699999999</v>
      </c>
      <c r="V2029" t="s">
        <v>1907</v>
      </c>
      <c r="W2029">
        <v>-4.7619047619047619</v>
      </c>
      <c r="X2029">
        <v>0</v>
      </c>
      <c r="Y2029">
        <v>-11.76470588235294</v>
      </c>
      <c r="Z2029" s="14">
        <f t="shared" si="102"/>
        <v>10.526315789473683</v>
      </c>
      <c r="AA2029">
        <f>정리!U2029</f>
        <v>51</v>
      </c>
      <c r="AB2029">
        <f>정리!V2029</f>
        <v>88</v>
      </c>
      <c r="AC2029">
        <f>정리!W2029</f>
        <v>95000</v>
      </c>
      <c r="AD2029">
        <f>정리!X2029</f>
        <v>10000</v>
      </c>
      <c r="AE2029" t="s">
        <v>4862</v>
      </c>
    </row>
    <row r="2030" spans="1:31" x14ac:dyDescent="0.3">
      <c r="A2030" s="1" t="s">
        <v>1884</v>
      </c>
      <c r="B2030" s="2" t="s">
        <v>1906</v>
      </c>
      <c r="C2030" s="3">
        <v>2006</v>
      </c>
      <c r="D2030" s="4">
        <v>560</v>
      </c>
      <c r="E2030" s="5">
        <v>109.8</v>
      </c>
      <c r="F2030" s="6">
        <v>33</v>
      </c>
      <c r="G2030" s="5">
        <v>85</v>
      </c>
      <c r="H2030" s="7">
        <v>26</v>
      </c>
      <c r="I2030" s="8">
        <v>252</v>
      </c>
      <c r="J2030" s="9">
        <f>정리!J2030</f>
        <v>105000</v>
      </c>
      <c r="K2030" s="9">
        <f>정리!K2030</f>
        <v>13</v>
      </c>
      <c r="L2030" s="9">
        <f>정리!L2030</f>
        <v>59000</v>
      </c>
      <c r="M2030" s="9">
        <f>정리!M2030</f>
        <v>6</v>
      </c>
      <c r="N2030" s="10">
        <f t="shared" si="103"/>
        <v>46000</v>
      </c>
      <c r="O2030" s="15">
        <f t="shared" si="101"/>
        <v>56.19047619047619</v>
      </c>
      <c r="P2030" s="11">
        <v>3</v>
      </c>
      <c r="Q2030" s="11">
        <v>2</v>
      </c>
      <c r="R2030" s="11" t="s">
        <v>22</v>
      </c>
      <c r="S2030" s="12">
        <v>109</v>
      </c>
      <c r="T2030">
        <v>37.609637999999997</v>
      </c>
      <c r="U2030">
        <v>127.02036699999999</v>
      </c>
      <c r="V2030" t="s">
        <v>1907</v>
      </c>
      <c r="W2030">
        <v>0</v>
      </c>
      <c r="X2030">
        <v>0</v>
      </c>
      <c r="Y2030">
        <v>0</v>
      </c>
      <c r="Z2030" s="14">
        <f t="shared" si="102"/>
        <v>11.76470588235294</v>
      </c>
      <c r="AA2030">
        <f>정리!U2030</f>
        <v>51</v>
      </c>
      <c r="AB2030">
        <f>정리!V2030</f>
        <v>88</v>
      </c>
      <c r="AC2030">
        <f>정리!W2030</f>
        <v>119000</v>
      </c>
      <c r="AD2030">
        <f>정리!X2030</f>
        <v>14000</v>
      </c>
      <c r="AE2030" t="s">
        <v>4862</v>
      </c>
    </row>
    <row r="2031" spans="1:31" x14ac:dyDescent="0.3">
      <c r="A2031" s="1" t="s">
        <v>1884</v>
      </c>
      <c r="B2031" s="2" t="s">
        <v>1906</v>
      </c>
      <c r="C2031" s="3">
        <v>2006</v>
      </c>
      <c r="D2031" s="4">
        <v>560</v>
      </c>
      <c r="E2031" s="5">
        <v>137.80000000000001</v>
      </c>
      <c r="F2031" s="6">
        <v>42</v>
      </c>
      <c r="G2031" s="5">
        <v>114.9</v>
      </c>
      <c r="H2031" s="7">
        <v>35</v>
      </c>
      <c r="I2031" s="8">
        <v>107</v>
      </c>
      <c r="J2031" s="9">
        <f>정리!J2031</f>
        <v>120000</v>
      </c>
      <c r="K2031" s="9" t="str">
        <f>정리!K2031</f>
        <v>중</v>
      </c>
      <c r="L2031" s="9">
        <f>정리!L2031</f>
        <v>80000</v>
      </c>
      <c r="M2031" s="9">
        <f>정리!M2031</f>
        <v>12</v>
      </c>
      <c r="N2031" s="10">
        <f t="shared" si="103"/>
        <v>40000</v>
      </c>
      <c r="O2031" s="15">
        <f t="shared" si="101"/>
        <v>66.666666666666657</v>
      </c>
      <c r="P2031" s="11">
        <v>4</v>
      </c>
      <c r="Q2031" s="11">
        <v>2</v>
      </c>
      <c r="R2031" s="11" t="s">
        <v>22</v>
      </c>
      <c r="S2031" s="12">
        <v>137</v>
      </c>
      <c r="T2031">
        <v>37.609637999999997</v>
      </c>
      <c r="U2031">
        <v>127.02036699999999</v>
      </c>
      <c r="V2031" t="s">
        <v>1907</v>
      </c>
      <c r="W2031">
        <v>0</v>
      </c>
      <c r="X2031">
        <v>0</v>
      </c>
      <c r="Y2031">
        <v>0</v>
      </c>
      <c r="Z2031" s="14">
        <f t="shared" si="102"/>
        <v>17.241379310344829</v>
      </c>
      <c r="AA2031">
        <f>정리!U2031</f>
        <v>51</v>
      </c>
      <c r="AB2031">
        <f>정리!V2031</f>
        <v>88</v>
      </c>
      <c r="AC2031">
        <f>정리!W2031</f>
        <v>145000</v>
      </c>
      <c r="AD2031">
        <f>정리!X2031</f>
        <v>25000</v>
      </c>
      <c r="AE2031" t="s">
        <v>4862</v>
      </c>
    </row>
    <row r="2032" spans="1:31" x14ac:dyDescent="0.3">
      <c r="A2032" s="1" t="s">
        <v>1884</v>
      </c>
      <c r="B2032" s="2" t="s">
        <v>1908</v>
      </c>
      <c r="C2032" s="3">
        <v>1988</v>
      </c>
      <c r="D2032" s="4">
        <v>252</v>
      </c>
      <c r="E2032" s="5">
        <v>84.6</v>
      </c>
      <c r="F2032" s="6">
        <v>26</v>
      </c>
      <c r="G2032" s="5">
        <v>68.099999999999994</v>
      </c>
      <c r="H2032" s="7">
        <v>21</v>
      </c>
      <c r="I2032" s="8">
        <v>96</v>
      </c>
      <c r="J2032" s="9">
        <f>정리!J2032</f>
        <v>43000</v>
      </c>
      <c r="K2032" s="9">
        <f>정리!K2032</f>
        <v>4</v>
      </c>
      <c r="L2032" s="9">
        <f>정리!L2032</f>
        <v>0</v>
      </c>
      <c r="M2032" s="9">
        <f>정리!M2032</f>
        <v>0</v>
      </c>
      <c r="N2032" s="10">
        <f t="shared" si="103"/>
        <v>43000</v>
      </c>
      <c r="O2032" s="15">
        <f t="shared" si="101"/>
        <v>0</v>
      </c>
      <c r="P2032" s="11">
        <v>3</v>
      </c>
      <c r="Q2032" s="11">
        <v>1</v>
      </c>
      <c r="R2032" s="11" t="s">
        <v>22</v>
      </c>
      <c r="S2032" s="12">
        <v>84</v>
      </c>
      <c r="T2032">
        <v>37.613988999999997</v>
      </c>
      <c r="U2032">
        <v>127.015961</v>
      </c>
      <c r="V2032" t="s">
        <v>1014</v>
      </c>
      <c r="W2032">
        <v>0</v>
      </c>
      <c r="X2032">
        <v>0</v>
      </c>
      <c r="Y2032">
        <v>0</v>
      </c>
      <c r="Z2032" s="14">
        <f t="shared" si="102"/>
        <v>21.818181818181817</v>
      </c>
      <c r="AA2032">
        <f>정리!U2032</f>
        <v>64</v>
      </c>
      <c r="AB2032">
        <f>정리!V2032</f>
        <v>88</v>
      </c>
      <c r="AC2032">
        <f>정리!W2032</f>
        <v>55000</v>
      </c>
      <c r="AD2032">
        <f>정리!X2032</f>
        <v>12000</v>
      </c>
      <c r="AE2032" t="s">
        <v>4862</v>
      </c>
    </row>
    <row r="2033" spans="1:31" x14ac:dyDescent="0.3">
      <c r="A2033" s="1" t="s">
        <v>1884</v>
      </c>
      <c r="B2033" s="2" t="s">
        <v>1908</v>
      </c>
      <c r="C2033" s="3">
        <v>1988</v>
      </c>
      <c r="D2033" s="4">
        <v>252</v>
      </c>
      <c r="E2033" s="5">
        <v>96.9</v>
      </c>
      <c r="F2033" s="6">
        <v>29</v>
      </c>
      <c r="G2033" s="5">
        <v>79.900000000000006</v>
      </c>
      <c r="H2033" s="7">
        <v>24</v>
      </c>
      <c r="I2033" s="8">
        <v>156</v>
      </c>
      <c r="J2033" s="9">
        <f>정리!J2033</f>
        <v>50000</v>
      </c>
      <c r="K2033" s="9">
        <f>정리!K2033</f>
        <v>12</v>
      </c>
      <c r="L2033" s="9">
        <f>정리!L2033</f>
        <v>35000</v>
      </c>
      <c r="M2033" s="9">
        <f>정리!M2033</f>
        <v>5</v>
      </c>
      <c r="N2033" s="10">
        <f t="shared" si="103"/>
        <v>15000</v>
      </c>
      <c r="O2033" s="15">
        <f t="shared" si="101"/>
        <v>70</v>
      </c>
      <c r="P2033" s="11">
        <v>3</v>
      </c>
      <c r="Q2033" s="11">
        <v>1</v>
      </c>
      <c r="R2033" s="11" t="s">
        <v>22</v>
      </c>
      <c r="S2033" s="12">
        <v>96</v>
      </c>
      <c r="T2033">
        <v>37.613988999999997</v>
      </c>
      <c r="U2033">
        <v>127.015961</v>
      </c>
      <c r="V2033" t="s">
        <v>1014</v>
      </c>
      <c r="W2033">
        <v>0</v>
      </c>
      <c r="X2033">
        <v>0</v>
      </c>
      <c r="Y2033">
        <v>0</v>
      </c>
      <c r="Z2033" s="14">
        <f t="shared" si="102"/>
        <v>19.35483870967742</v>
      </c>
      <c r="AA2033">
        <f>정리!U2033</f>
        <v>64</v>
      </c>
      <c r="AB2033">
        <f>정리!V2033</f>
        <v>88</v>
      </c>
      <c r="AC2033">
        <f>정리!W2033</f>
        <v>62000</v>
      </c>
      <c r="AD2033">
        <f>정리!X2033</f>
        <v>12000</v>
      </c>
      <c r="AE2033" t="s">
        <v>4862</v>
      </c>
    </row>
    <row r="2034" spans="1:31" x14ac:dyDescent="0.3">
      <c r="A2034" s="1" t="s">
        <v>1884</v>
      </c>
      <c r="B2034" s="2" t="s">
        <v>1909</v>
      </c>
      <c r="C2034" s="3">
        <v>2005</v>
      </c>
      <c r="D2034" s="4">
        <v>1605</v>
      </c>
      <c r="E2034" s="5">
        <v>79.7</v>
      </c>
      <c r="F2034" s="6">
        <v>24</v>
      </c>
      <c r="G2034" s="5">
        <v>60</v>
      </c>
      <c r="H2034" s="7">
        <v>18</v>
      </c>
      <c r="I2034" s="8">
        <v>241</v>
      </c>
      <c r="J2034" s="9">
        <f>정리!J2034</f>
        <v>78000</v>
      </c>
      <c r="K2034" s="9">
        <f>정리!K2034</f>
        <v>4</v>
      </c>
      <c r="L2034" s="9">
        <f>정리!L2034</f>
        <v>48000</v>
      </c>
      <c r="M2034" s="9">
        <f>정리!M2034</f>
        <v>14</v>
      </c>
      <c r="N2034" s="10">
        <f t="shared" si="103"/>
        <v>30000</v>
      </c>
      <c r="O2034" s="15">
        <f t="shared" si="101"/>
        <v>61.53846153846154</v>
      </c>
      <c r="P2034" s="11">
        <v>3</v>
      </c>
      <c r="Q2034" s="11">
        <v>2</v>
      </c>
      <c r="R2034" s="11" t="s">
        <v>22</v>
      </c>
      <c r="S2034" s="12" t="s">
        <v>67</v>
      </c>
      <c r="T2034">
        <v>37.612296000000001</v>
      </c>
      <c r="U2034">
        <v>127.019336</v>
      </c>
      <c r="V2034" t="s">
        <v>1910</v>
      </c>
      <c r="W2034">
        <v>0</v>
      </c>
      <c r="X2034">
        <v>7.1428571428571423</v>
      </c>
      <c r="Y2034">
        <v>-9.2307692307692317</v>
      </c>
      <c r="Z2034" s="14">
        <f t="shared" si="102"/>
        <v>13.333333333333334</v>
      </c>
      <c r="AA2034">
        <f>정리!U2034</f>
        <v>66</v>
      </c>
      <c r="AB2034">
        <f>정리!V2034</f>
        <v>88</v>
      </c>
      <c r="AC2034">
        <f>정리!W2034</f>
        <v>90000</v>
      </c>
      <c r="AD2034">
        <f>정리!X2034</f>
        <v>12000</v>
      </c>
      <c r="AE2034" t="s">
        <v>4862</v>
      </c>
    </row>
    <row r="2035" spans="1:31" x14ac:dyDescent="0.3">
      <c r="A2035" s="1" t="s">
        <v>1884</v>
      </c>
      <c r="B2035" s="2" t="s">
        <v>1909</v>
      </c>
      <c r="C2035" s="3">
        <v>2005</v>
      </c>
      <c r="D2035" s="4">
        <v>1605</v>
      </c>
      <c r="E2035" s="5">
        <v>109.2</v>
      </c>
      <c r="F2035" s="6">
        <v>33</v>
      </c>
      <c r="G2035" s="5">
        <v>84.6</v>
      </c>
      <c r="H2035" s="7">
        <v>26</v>
      </c>
      <c r="I2035" s="8">
        <v>792</v>
      </c>
      <c r="J2035" s="9">
        <f>정리!J2035</f>
        <v>92000</v>
      </c>
      <c r="K2035" s="9">
        <f>정리!K2035</f>
        <v>4</v>
      </c>
      <c r="L2035" s="9">
        <f>정리!L2035</f>
        <v>58000</v>
      </c>
      <c r="M2035" s="9">
        <f>정리!M2035</f>
        <v>17</v>
      </c>
      <c r="N2035" s="10">
        <f t="shared" si="103"/>
        <v>34000</v>
      </c>
      <c r="O2035" s="15">
        <f t="shared" si="101"/>
        <v>63.04347826086957</v>
      </c>
      <c r="P2035" s="11">
        <v>3</v>
      </c>
      <c r="Q2035" s="11">
        <v>2</v>
      </c>
      <c r="R2035" s="11" t="s">
        <v>22</v>
      </c>
      <c r="S2035" s="12">
        <v>109</v>
      </c>
      <c r="T2035">
        <v>37.612296000000001</v>
      </c>
      <c r="U2035">
        <v>127.019336</v>
      </c>
      <c r="V2035" t="s">
        <v>1910</v>
      </c>
      <c r="W2035">
        <v>2.3255813953488373</v>
      </c>
      <c r="X2035">
        <v>0</v>
      </c>
      <c r="Y2035">
        <v>6.4516129032258061</v>
      </c>
      <c r="Z2035" s="14">
        <f t="shared" si="102"/>
        <v>24.897959183673468</v>
      </c>
      <c r="AA2035">
        <f>정리!U2035</f>
        <v>66</v>
      </c>
      <c r="AB2035">
        <f>정리!V2035</f>
        <v>88</v>
      </c>
      <c r="AC2035">
        <f>정리!W2035</f>
        <v>122500</v>
      </c>
      <c r="AD2035">
        <f>정리!X2035</f>
        <v>30500</v>
      </c>
      <c r="AE2035" t="s">
        <v>4862</v>
      </c>
    </row>
    <row r="2036" spans="1:31" x14ac:dyDescent="0.3">
      <c r="A2036" s="1" t="s">
        <v>1884</v>
      </c>
      <c r="B2036" s="2" t="s">
        <v>1909</v>
      </c>
      <c r="C2036" s="3">
        <v>2005</v>
      </c>
      <c r="D2036" s="4">
        <v>1605</v>
      </c>
      <c r="E2036" s="5">
        <v>125.8</v>
      </c>
      <c r="F2036" s="6">
        <v>38</v>
      </c>
      <c r="G2036" s="5">
        <v>102.4</v>
      </c>
      <c r="H2036" s="7">
        <v>31</v>
      </c>
      <c r="I2036" s="8">
        <v>76</v>
      </c>
      <c r="J2036" s="9">
        <f>정리!J2036</f>
        <v>109000</v>
      </c>
      <c r="K2036" s="9">
        <f>정리!K2036</f>
        <v>7</v>
      </c>
      <c r="L2036" s="9">
        <f>정리!L2036</f>
        <v>0</v>
      </c>
      <c r="M2036" s="9">
        <f>정리!M2036</f>
        <v>0</v>
      </c>
      <c r="N2036" s="10">
        <f t="shared" si="103"/>
        <v>109000</v>
      </c>
      <c r="O2036" s="15">
        <f t="shared" si="101"/>
        <v>0</v>
      </c>
      <c r="P2036" s="11">
        <v>3</v>
      </c>
      <c r="Q2036" s="11">
        <v>2</v>
      </c>
      <c r="R2036" s="11" t="s">
        <v>22</v>
      </c>
      <c r="S2036" s="12">
        <v>125</v>
      </c>
      <c r="T2036">
        <v>37.612296000000001</v>
      </c>
      <c r="U2036">
        <v>127.019336</v>
      </c>
      <c r="V2036" t="s">
        <v>1910</v>
      </c>
      <c r="W2036">
        <v>-2.0618556701030926</v>
      </c>
      <c r="X2036">
        <v>-3.0769230769230771</v>
      </c>
      <c r="Y2036">
        <v>0</v>
      </c>
      <c r="Z2036" s="14">
        <f t="shared" si="102"/>
        <v>5.2173913043478262</v>
      </c>
      <c r="AA2036">
        <f>정리!U2036</f>
        <v>66</v>
      </c>
      <c r="AB2036">
        <f>정리!V2036</f>
        <v>88</v>
      </c>
      <c r="AC2036">
        <f>정리!W2036</f>
        <v>115000</v>
      </c>
      <c r="AD2036">
        <f>정리!X2036</f>
        <v>6000</v>
      </c>
      <c r="AE2036" t="s">
        <v>4862</v>
      </c>
    </row>
    <row r="2037" spans="1:31" x14ac:dyDescent="0.3">
      <c r="A2037" s="1" t="s">
        <v>1884</v>
      </c>
      <c r="B2037" s="2" t="s">
        <v>1909</v>
      </c>
      <c r="C2037" s="3">
        <v>2005</v>
      </c>
      <c r="D2037" s="4">
        <v>1605</v>
      </c>
      <c r="E2037" s="5">
        <v>143.30000000000001</v>
      </c>
      <c r="F2037" s="6">
        <v>43</v>
      </c>
      <c r="G2037" s="5">
        <v>114.9</v>
      </c>
      <c r="H2037" s="7">
        <v>35</v>
      </c>
      <c r="I2037" s="8">
        <v>240</v>
      </c>
      <c r="J2037" s="9">
        <f>정리!J2037</f>
        <v>115000</v>
      </c>
      <c r="K2037" s="9" t="str">
        <f>정리!K2037</f>
        <v>고</v>
      </c>
      <c r="L2037" s="9">
        <f>정리!L2037</f>
        <v>72000</v>
      </c>
      <c r="M2037" s="9" t="str">
        <f>정리!M2037</f>
        <v>중</v>
      </c>
      <c r="N2037" s="10">
        <f t="shared" si="103"/>
        <v>43000</v>
      </c>
      <c r="O2037" s="15">
        <f t="shared" si="101"/>
        <v>62.608695652173921</v>
      </c>
      <c r="P2037" s="11">
        <v>4</v>
      </c>
      <c r="Q2037" s="11">
        <v>2</v>
      </c>
      <c r="R2037" s="11" t="s">
        <v>22</v>
      </c>
      <c r="S2037" s="12">
        <v>143</v>
      </c>
      <c r="T2037">
        <v>37.612296000000001</v>
      </c>
      <c r="U2037">
        <v>127.019336</v>
      </c>
      <c r="V2037" t="s">
        <v>1910</v>
      </c>
      <c r="W2037">
        <v>0</v>
      </c>
      <c r="X2037">
        <v>0</v>
      </c>
      <c r="Y2037">
        <v>0</v>
      </c>
      <c r="Z2037" s="14">
        <f t="shared" si="102"/>
        <v>11.538461538461538</v>
      </c>
      <c r="AA2037">
        <f>정리!U2037</f>
        <v>66</v>
      </c>
      <c r="AB2037">
        <f>정리!V2037</f>
        <v>88</v>
      </c>
      <c r="AC2037">
        <f>정리!W2037</f>
        <v>130000</v>
      </c>
      <c r="AD2037">
        <f>정리!X2037</f>
        <v>15000</v>
      </c>
      <c r="AE2037" t="s">
        <v>4862</v>
      </c>
    </row>
    <row r="2038" spans="1:31" x14ac:dyDescent="0.3">
      <c r="A2038" s="1" t="s">
        <v>1884</v>
      </c>
      <c r="B2038" s="2" t="s">
        <v>1911</v>
      </c>
      <c r="C2038" s="3">
        <v>2024</v>
      </c>
      <c r="D2038" s="4">
        <v>395</v>
      </c>
      <c r="E2038" s="5">
        <v>84</v>
      </c>
      <c r="F2038" s="6">
        <v>25</v>
      </c>
      <c r="G2038" s="5">
        <v>59.9</v>
      </c>
      <c r="H2038" s="7">
        <v>18</v>
      </c>
      <c r="I2038" s="8">
        <v>114</v>
      </c>
      <c r="J2038" s="9">
        <f>정리!J2038</f>
        <v>135000</v>
      </c>
      <c r="K2038" s="9" t="str">
        <f>정리!K2038</f>
        <v>고</v>
      </c>
      <c r="L2038" s="9">
        <f>정리!L2038</f>
        <v>0</v>
      </c>
      <c r="M2038" s="9">
        <f>정리!M2038</f>
        <v>0</v>
      </c>
      <c r="N2038" s="10">
        <f t="shared" si="103"/>
        <v>135000</v>
      </c>
      <c r="O2038" s="15">
        <f t="shared" si="101"/>
        <v>0</v>
      </c>
      <c r="P2038" s="11">
        <v>3</v>
      </c>
      <c r="Q2038" s="11">
        <v>2</v>
      </c>
      <c r="R2038" s="11" t="s">
        <v>22</v>
      </c>
      <c r="S2038" s="12" t="s">
        <v>375</v>
      </c>
      <c r="T2038">
        <v>37.603878999999999</v>
      </c>
      <c r="U2038">
        <v>127.023431</v>
      </c>
      <c r="V2038" t="s">
        <v>1912</v>
      </c>
      <c r="W2038">
        <v>0</v>
      </c>
      <c r="X2038">
        <v>0</v>
      </c>
      <c r="Y2038">
        <v>0</v>
      </c>
      <c r="Z2038" s="14">
        <f t="shared" si="102"/>
        <v>300</v>
      </c>
      <c r="AA2038">
        <f>정리!U2038</f>
        <v>0</v>
      </c>
      <c r="AB2038">
        <f>정리!V2038</f>
        <v>0</v>
      </c>
      <c r="AC2038">
        <f>정리!W2038</f>
        <v>0</v>
      </c>
      <c r="AD2038">
        <f>정리!X2038</f>
        <v>-300</v>
      </c>
      <c r="AE2038">
        <v>0</v>
      </c>
    </row>
    <row r="2039" spans="1:31" x14ac:dyDescent="0.3">
      <c r="A2039" s="1" t="s">
        <v>1884</v>
      </c>
      <c r="B2039" s="2" t="s">
        <v>1911</v>
      </c>
      <c r="C2039" s="3">
        <v>2024</v>
      </c>
      <c r="D2039" s="4">
        <v>395</v>
      </c>
      <c r="E2039" s="5">
        <v>118.6</v>
      </c>
      <c r="F2039" s="6">
        <v>36</v>
      </c>
      <c r="G2039" s="5">
        <v>84.7</v>
      </c>
      <c r="H2039" s="7">
        <v>26</v>
      </c>
      <c r="I2039" s="8">
        <v>55</v>
      </c>
      <c r="J2039" s="9">
        <f>정리!J2039</f>
        <v>175000</v>
      </c>
      <c r="K2039" s="9">
        <f>정리!K2039</f>
        <v>15</v>
      </c>
      <c r="L2039" s="9">
        <f>정리!L2039</f>
        <v>0</v>
      </c>
      <c r="M2039" s="9">
        <f>정리!M2039</f>
        <v>0</v>
      </c>
      <c r="N2039" s="10">
        <f t="shared" si="103"/>
        <v>175000</v>
      </c>
      <c r="O2039" s="15">
        <f t="shared" si="101"/>
        <v>0</v>
      </c>
      <c r="P2039" s="11">
        <v>3</v>
      </c>
      <c r="Q2039" s="11">
        <v>2</v>
      </c>
      <c r="R2039" s="11" t="s">
        <v>22</v>
      </c>
      <c r="S2039" s="12">
        <v>118</v>
      </c>
      <c r="T2039">
        <v>37.603878999999999</v>
      </c>
      <c r="U2039">
        <v>127.023431</v>
      </c>
      <c r="V2039" t="s">
        <v>1912</v>
      </c>
      <c r="W2039">
        <v>0</v>
      </c>
      <c r="X2039">
        <v>0</v>
      </c>
      <c r="Y2039">
        <v>0</v>
      </c>
      <c r="Z2039" s="14">
        <f t="shared" si="102"/>
        <v>300</v>
      </c>
      <c r="AA2039">
        <f>정리!U2039</f>
        <v>0</v>
      </c>
      <c r="AB2039">
        <f>정리!V2039</f>
        <v>0</v>
      </c>
      <c r="AC2039">
        <f>정리!W2039</f>
        <v>0</v>
      </c>
      <c r="AD2039">
        <f>정리!X2039</f>
        <v>-300</v>
      </c>
      <c r="AE2039">
        <v>0</v>
      </c>
    </row>
    <row r="2040" spans="1:31" x14ac:dyDescent="0.3">
      <c r="A2040" s="1" t="s">
        <v>1884</v>
      </c>
      <c r="B2040" s="2" t="s">
        <v>1913</v>
      </c>
      <c r="C2040" s="3">
        <v>2010</v>
      </c>
      <c r="D2040" s="4">
        <v>1012</v>
      </c>
      <c r="E2040" s="5">
        <v>79.900000000000006</v>
      </c>
      <c r="F2040" s="6">
        <v>24</v>
      </c>
      <c r="G2040" s="5">
        <v>60</v>
      </c>
      <c r="H2040" s="7">
        <v>18</v>
      </c>
      <c r="I2040" s="8">
        <v>116</v>
      </c>
      <c r="J2040" s="9">
        <f>정리!J2040</f>
        <v>95000</v>
      </c>
      <c r="K2040" s="9">
        <f>정리!K2040</f>
        <v>19</v>
      </c>
      <c r="L2040" s="9">
        <f>정리!L2040</f>
        <v>56000</v>
      </c>
      <c r="M2040" s="9">
        <f>정리!M2040</f>
        <v>11</v>
      </c>
      <c r="N2040" s="10">
        <f t="shared" si="103"/>
        <v>39000</v>
      </c>
      <c r="O2040" s="15">
        <f t="shared" si="101"/>
        <v>58.947368421052623</v>
      </c>
      <c r="P2040" s="11">
        <v>3</v>
      </c>
      <c r="Q2040" s="11">
        <v>2</v>
      </c>
      <c r="R2040" s="11" t="s">
        <v>22</v>
      </c>
      <c r="S2040" s="12" t="s">
        <v>398</v>
      </c>
      <c r="T2040">
        <v>37.605072999999997</v>
      </c>
      <c r="U2040">
        <v>127.019702</v>
      </c>
      <c r="V2040" t="s">
        <v>1914</v>
      </c>
      <c r="W2040">
        <v>0</v>
      </c>
      <c r="X2040">
        <v>0</v>
      </c>
      <c r="Y2040">
        <v>0</v>
      </c>
      <c r="Z2040" s="14">
        <f t="shared" si="102"/>
        <v>5.6603773584905666</v>
      </c>
      <c r="AA2040">
        <f>정리!U2040</f>
        <v>49</v>
      </c>
      <c r="AB2040">
        <f>정리!V2040</f>
        <v>83.3</v>
      </c>
      <c r="AC2040">
        <f>정리!W2040</f>
        <v>100700</v>
      </c>
      <c r="AD2040">
        <f>정리!X2040</f>
        <v>5700</v>
      </c>
      <c r="AE2040" t="s">
        <v>4861</v>
      </c>
    </row>
    <row r="2041" spans="1:31" x14ac:dyDescent="0.3">
      <c r="A2041" s="1" t="s">
        <v>1884</v>
      </c>
      <c r="B2041" s="2" t="s">
        <v>1913</v>
      </c>
      <c r="C2041" s="3">
        <v>2010</v>
      </c>
      <c r="D2041" s="4">
        <v>1012</v>
      </c>
      <c r="E2041" s="5">
        <v>109.9</v>
      </c>
      <c r="F2041" s="6">
        <v>33</v>
      </c>
      <c r="G2041" s="5">
        <v>85</v>
      </c>
      <c r="H2041" s="7">
        <v>26</v>
      </c>
      <c r="I2041" s="8">
        <v>262</v>
      </c>
      <c r="J2041" s="9">
        <f>정리!J2041</f>
        <v>115000</v>
      </c>
      <c r="K2041" s="9">
        <f>정리!K2041</f>
        <v>25</v>
      </c>
      <c r="L2041" s="9">
        <f>정리!L2041</f>
        <v>67000</v>
      </c>
      <c r="M2041" s="9" t="str">
        <f>정리!M2041</f>
        <v>고</v>
      </c>
      <c r="N2041" s="10">
        <f t="shared" si="103"/>
        <v>48000</v>
      </c>
      <c r="O2041" s="15">
        <f t="shared" si="101"/>
        <v>58.260869565217391</v>
      </c>
      <c r="P2041" s="11">
        <v>3</v>
      </c>
      <c r="Q2041" s="11">
        <v>2</v>
      </c>
      <c r="R2041" s="11" t="s">
        <v>22</v>
      </c>
      <c r="S2041" s="12">
        <v>109</v>
      </c>
      <c r="T2041">
        <v>37.605072999999997</v>
      </c>
      <c r="U2041">
        <v>127.019702</v>
      </c>
      <c r="V2041" t="s">
        <v>1914</v>
      </c>
      <c r="W2041">
        <v>0</v>
      </c>
      <c r="X2041">
        <v>0</v>
      </c>
      <c r="Y2041">
        <v>0</v>
      </c>
      <c r="Z2041" s="14">
        <f t="shared" si="102"/>
        <v>11.196911196911197</v>
      </c>
      <c r="AA2041">
        <f>정리!U2041</f>
        <v>49</v>
      </c>
      <c r="AB2041">
        <f>정리!V2041</f>
        <v>83.3</v>
      </c>
      <c r="AC2041">
        <f>정리!W2041</f>
        <v>129500</v>
      </c>
      <c r="AD2041">
        <f>정리!X2041</f>
        <v>14500</v>
      </c>
      <c r="AE2041" t="s">
        <v>4861</v>
      </c>
    </row>
    <row r="2042" spans="1:31" x14ac:dyDescent="0.3">
      <c r="A2042" s="1" t="s">
        <v>1884</v>
      </c>
      <c r="B2042" s="2" t="s">
        <v>1913</v>
      </c>
      <c r="C2042" s="3">
        <v>2010</v>
      </c>
      <c r="D2042" s="4">
        <v>1012</v>
      </c>
      <c r="E2042" s="5">
        <v>143.19999999999999</v>
      </c>
      <c r="F2042" s="6">
        <v>43</v>
      </c>
      <c r="G2042" s="5">
        <v>114.9</v>
      </c>
      <c r="H2042" s="7">
        <v>35</v>
      </c>
      <c r="I2042" s="8">
        <v>162</v>
      </c>
      <c r="J2042" s="9">
        <f>정리!J2042</f>
        <v>132000</v>
      </c>
      <c r="K2042" s="9">
        <f>정리!K2042</f>
        <v>8</v>
      </c>
      <c r="L2042" s="9">
        <f>정리!L2042</f>
        <v>83000</v>
      </c>
      <c r="M2042" s="9">
        <f>정리!M2042</f>
        <v>14</v>
      </c>
      <c r="N2042" s="10">
        <f t="shared" si="103"/>
        <v>49000</v>
      </c>
      <c r="O2042" s="15">
        <f t="shared" si="101"/>
        <v>62.878787878787875</v>
      </c>
      <c r="P2042" s="11">
        <v>4</v>
      </c>
      <c r="Q2042" s="11">
        <v>2</v>
      </c>
      <c r="R2042" s="11" t="s">
        <v>22</v>
      </c>
      <c r="S2042" s="12" t="s">
        <v>1915</v>
      </c>
      <c r="T2042">
        <v>37.605072999999997</v>
      </c>
      <c r="U2042">
        <v>127.019702</v>
      </c>
      <c r="V2042" t="s">
        <v>1914</v>
      </c>
      <c r="W2042">
        <v>0</v>
      </c>
      <c r="X2042">
        <v>0</v>
      </c>
      <c r="Y2042">
        <v>0</v>
      </c>
      <c r="Z2042" s="14">
        <f t="shared" si="102"/>
        <v>17.5</v>
      </c>
      <c r="AA2042">
        <f>정리!U2042</f>
        <v>49</v>
      </c>
      <c r="AB2042">
        <f>정리!V2042</f>
        <v>83.3</v>
      </c>
      <c r="AC2042">
        <f>정리!W2042</f>
        <v>160000</v>
      </c>
      <c r="AD2042">
        <f>정리!X2042</f>
        <v>28000</v>
      </c>
      <c r="AE2042" t="s">
        <v>4861</v>
      </c>
    </row>
    <row r="2043" spans="1:31" x14ac:dyDescent="0.3">
      <c r="A2043" s="1" t="s">
        <v>1884</v>
      </c>
      <c r="B2043" s="2" t="s">
        <v>1913</v>
      </c>
      <c r="C2043" s="3">
        <v>2010</v>
      </c>
      <c r="D2043" s="4">
        <v>1012</v>
      </c>
      <c r="E2043" s="5">
        <v>165.9</v>
      </c>
      <c r="F2043" s="6">
        <v>50</v>
      </c>
      <c r="G2043" s="5">
        <v>135</v>
      </c>
      <c r="H2043" s="7">
        <v>41</v>
      </c>
      <c r="I2043" s="8">
        <v>38</v>
      </c>
      <c r="J2043" s="9">
        <f>정리!J2043</f>
        <v>0</v>
      </c>
      <c r="K2043" s="9">
        <f>정리!K2043</f>
        <v>0</v>
      </c>
      <c r="L2043" s="9">
        <f>정리!L2043</f>
        <v>0</v>
      </c>
      <c r="M2043" s="9">
        <f>정리!M2043</f>
        <v>0</v>
      </c>
      <c r="N2043" s="10">
        <f t="shared" si="103"/>
        <v>0</v>
      </c>
      <c r="O2043" s="15">
        <f t="shared" si="101"/>
        <v>0</v>
      </c>
      <c r="P2043" s="11">
        <v>4</v>
      </c>
      <c r="Q2043" s="11">
        <v>2</v>
      </c>
      <c r="R2043" s="11" t="s">
        <v>22</v>
      </c>
      <c r="S2043" s="12">
        <v>165</v>
      </c>
      <c r="T2043">
        <v>37.605072999999997</v>
      </c>
      <c r="U2043">
        <v>127.019702</v>
      </c>
      <c r="V2043" t="s">
        <v>1914</v>
      </c>
      <c r="W2043">
        <v>0</v>
      </c>
      <c r="X2043">
        <v>0</v>
      </c>
      <c r="Y2043">
        <v>0</v>
      </c>
      <c r="Z2043" s="14">
        <f t="shared" si="102"/>
        <v>300</v>
      </c>
      <c r="AA2043">
        <f>정리!U2043</f>
        <v>49</v>
      </c>
      <c r="AB2043">
        <f>정리!V2043</f>
        <v>83.3</v>
      </c>
      <c r="AC2043">
        <f>정리!W2043</f>
        <v>165000</v>
      </c>
      <c r="AD2043">
        <f>정리!X2043</f>
        <v>-300</v>
      </c>
      <c r="AE2043" t="s">
        <v>4861</v>
      </c>
    </row>
    <row r="2044" spans="1:31" x14ac:dyDescent="0.3">
      <c r="A2044" s="1" t="s">
        <v>1884</v>
      </c>
      <c r="B2044" s="2" t="s">
        <v>1916</v>
      </c>
      <c r="C2044" s="3">
        <v>1998</v>
      </c>
      <c r="D2044" s="4">
        <v>684</v>
      </c>
      <c r="E2044" s="5">
        <v>80.2</v>
      </c>
      <c r="F2044" s="6">
        <v>24</v>
      </c>
      <c r="G2044" s="5">
        <v>59.9</v>
      </c>
      <c r="H2044" s="7">
        <v>18</v>
      </c>
      <c r="I2044" s="8">
        <v>363</v>
      </c>
      <c r="J2044" s="9">
        <f>정리!J2044</f>
        <v>62000</v>
      </c>
      <c r="K2044" s="9" t="str">
        <f>정리!K2044</f>
        <v>중</v>
      </c>
      <c r="L2044" s="9">
        <f>정리!L2044</f>
        <v>0</v>
      </c>
      <c r="M2044" s="9">
        <f>정리!M2044</f>
        <v>0</v>
      </c>
      <c r="N2044" s="10">
        <f t="shared" si="103"/>
        <v>62000</v>
      </c>
      <c r="O2044" s="15">
        <f t="shared" si="101"/>
        <v>0</v>
      </c>
      <c r="P2044" s="11">
        <v>2</v>
      </c>
      <c r="Q2044" s="11">
        <v>1</v>
      </c>
      <c r="R2044" s="11" t="s">
        <v>20</v>
      </c>
      <c r="S2044" s="12">
        <v>80</v>
      </c>
      <c r="T2044">
        <v>37.602727000000002</v>
      </c>
      <c r="U2044">
        <v>127.023697</v>
      </c>
      <c r="V2044" t="s">
        <v>1917</v>
      </c>
      <c r="W2044">
        <v>0</v>
      </c>
      <c r="X2044">
        <v>0</v>
      </c>
      <c r="Y2044">
        <v>0</v>
      </c>
      <c r="Z2044" s="14">
        <f t="shared" si="102"/>
        <v>19.270833333333336</v>
      </c>
      <c r="AA2044">
        <f>정리!U2044</f>
        <v>44</v>
      </c>
      <c r="AB2044">
        <f>정리!V2044</f>
        <v>83.3</v>
      </c>
      <c r="AC2044">
        <f>정리!W2044</f>
        <v>76800</v>
      </c>
      <c r="AD2044">
        <f>정리!X2044</f>
        <v>14800</v>
      </c>
      <c r="AE2044" t="s">
        <v>4861</v>
      </c>
    </row>
    <row r="2045" spans="1:31" x14ac:dyDescent="0.3">
      <c r="A2045" s="1" t="s">
        <v>1884</v>
      </c>
      <c r="B2045" s="2" t="s">
        <v>1916</v>
      </c>
      <c r="C2045" s="3">
        <v>1998</v>
      </c>
      <c r="D2045" s="4">
        <v>684</v>
      </c>
      <c r="E2045" s="5">
        <v>98.3</v>
      </c>
      <c r="F2045" s="6">
        <v>30</v>
      </c>
      <c r="G2045" s="5">
        <v>84.1</v>
      </c>
      <c r="H2045" s="7">
        <v>25</v>
      </c>
      <c r="I2045" s="8">
        <v>120</v>
      </c>
      <c r="J2045" s="9">
        <f>정리!J2045</f>
        <v>75000</v>
      </c>
      <c r="K2045" s="9" t="str">
        <f>정리!K2045</f>
        <v>중</v>
      </c>
      <c r="L2045" s="9">
        <f>정리!L2045</f>
        <v>48000</v>
      </c>
      <c r="M2045" s="9">
        <f>정리!M2045</f>
        <v>6</v>
      </c>
      <c r="N2045" s="10">
        <f t="shared" si="103"/>
        <v>27000</v>
      </c>
      <c r="O2045" s="15">
        <f t="shared" si="101"/>
        <v>64</v>
      </c>
      <c r="P2045" s="11">
        <v>3</v>
      </c>
      <c r="Q2045" s="11">
        <v>2</v>
      </c>
      <c r="R2045" s="11" t="s">
        <v>22</v>
      </c>
      <c r="S2045" s="12" t="s">
        <v>393</v>
      </c>
      <c r="T2045">
        <v>37.602727000000002</v>
      </c>
      <c r="U2045">
        <v>127.023697</v>
      </c>
      <c r="V2045" t="s">
        <v>1917</v>
      </c>
      <c r="W2045">
        <v>0</v>
      </c>
      <c r="X2045">
        <v>0</v>
      </c>
      <c r="Y2045">
        <v>0</v>
      </c>
      <c r="Z2045" s="14">
        <f t="shared" si="102"/>
        <v>9.6385542168674707</v>
      </c>
      <c r="AA2045">
        <f>정리!U2045</f>
        <v>44</v>
      </c>
      <c r="AB2045">
        <f>정리!V2045</f>
        <v>83.3</v>
      </c>
      <c r="AC2045">
        <f>정리!W2045</f>
        <v>83000</v>
      </c>
      <c r="AD2045">
        <f>정리!X2045</f>
        <v>8000</v>
      </c>
      <c r="AE2045" t="s">
        <v>4861</v>
      </c>
    </row>
    <row r="2046" spans="1:31" x14ac:dyDescent="0.3">
      <c r="A2046" s="1" t="s">
        <v>1884</v>
      </c>
      <c r="B2046" s="2" t="s">
        <v>1916</v>
      </c>
      <c r="C2046" s="3">
        <v>1998</v>
      </c>
      <c r="D2046" s="4">
        <v>684</v>
      </c>
      <c r="E2046" s="5">
        <v>127.5</v>
      </c>
      <c r="F2046" s="6">
        <v>39</v>
      </c>
      <c r="G2046" s="5">
        <v>111.7</v>
      </c>
      <c r="H2046" s="7">
        <v>34</v>
      </c>
      <c r="I2046" s="8">
        <v>171</v>
      </c>
      <c r="J2046" s="9">
        <f>정리!J2046</f>
        <v>84000</v>
      </c>
      <c r="K2046" s="9">
        <f>정리!K2046</f>
        <v>8</v>
      </c>
      <c r="L2046" s="9">
        <f>정리!L2046</f>
        <v>53000</v>
      </c>
      <c r="M2046" s="9">
        <f>정리!M2046</f>
        <v>5</v>
      </c>
      <c r="N2046" s="10">
        <f t="shared" si="103"/>
        <v>31000</v>
      </c>
      <c r="O2046" s="15">
        <f t="shared" si="101"/>
        <v>63.095238095238095</v>
      </c>
      <c r="P2046" s="11">
        <v>4</v>
      </c>
      <c r="Q2046" s="11">
        <v>2</v>
      </c>
      <c r="R2046" s="11" t="s">
        <v>22</v>
      </c>
      <c r="S2046" s="12">
        <v>127</v>
      </c>
      <c r="T2046">
        <v>37.602727000000002</v>
      </c>
      <c r="U2046">
        <v>127.023697</v>
      </c>
      <c r="V2046" t="s">
        <v>1917</v>
      </c>
      <c r="W2046">
        <v>0</v>
      </c>
      <c r="X2046">
        <v>0</v>
      </c>
      <c r="Y2046">
        <v>0</v>
      </c>
      <c r="Z2046" s="14">
        <f t="shared" si="102"/>
        <v>11.578947368421053</v>
      </c>
      <c r="AA2046">
        <f>정리!U2046</f>
        <v>44</v>
      </c>
      <c r="AB2046">
        <f>정리!V2046</f>
        <v>83.3</v>
      </c>
      <c r="AC2046">
        <f>정리!W2046</f>
        <v>95000</v>
      </c>
      <c r="AD2046">
        <f>정리!X2046</f>
        <v>11000</v>
      </c>
      <c r="AE2046" t="s">
        <v>4861</v>
      </c>
    </row>
    <row r="2047" spans="1:31" x14ac:dyDescent="0.3">
      <c r="A2047" s="1" t="s">
        <v>1884</v>
      </c>
      <c r="B2047" s="2" t="s">
        <v>1918</v>
      </c>
      <c r="C2047" s="3">
        <v>2010</v>
      </c>
      <c r="D2047" s="4">
        <v>1497</v>
      </c>
      <c r="E2047" s="5">
        <v>84.6</v>
      </c>
      <c r="F2047" s="6">
        <v>26</v>
      </c>
      <c r="G2047" s="5">
        <v>60</v>
      </c>
      <c r="H2047" s="7">
        <v>18</v>
      </c>
      <c r="I2047" s="8">
        <v>268</v>
      </c>
      <c r="J2047" s="9">
        <f>정리!J2047</f>
        <v>85000</v>
      </c>
      <c r="K2047" s="9" t="str">
        <f>정리!K2047</f>
        <v>중</v>
      </c>
      <c r="L2047" s="9">
        <f>정리!L2047</f>
        <v>51000</v>
      </c>
      <c r="M2047" s="9">
        <f>정리!M2047</f>
        <v>5</v>
      </c>
      <c r="N2047" s="10">
        <f t="shared" si="103"/>
        <v>34000</v>
      </c>
      <c r="O2047" s="15">
        <f t="shared" si="101"/>
        <v>60</v>
      </c>
      <c r="P2047" s="11">
        <v>3</v>
      </c>
      <c r="Q2047" s="11">
        <v>2</v>
      </c>
      <c r="R2047" s="11" t="s">
        <v>22</v>
      </c>
      <c r="S2047" s="12" t="s">
        <v>159</v>
      </c>
      <c r="T2047">
        <v>37.607205999999998</v>
      </c>
      <c r="U2047">
        <v>127.01948400000001</v>
      </c>
      <c r="V2047" t="s">
        <v>1919</v>
      </c>
      <c r="W2047">
        <v>0</v>
      </c>
      <c r="X2047">
        <v>0</v>
      </c>
      <c r="Y2047">
        <v>0</v>
      </c>
      <c r="Z2047" s="14">
        <f t="shared" si="102"/>
        <v>20.337394564198689</v>
      </c>
      <c r="AA2047">
        <f>정리!U2047</f>
        <v>58</v>
      </c>
      <c r="AB2047">
        <f>정리!V2047</f>
        <v>88</v>
      </c>
      <c r="AC2047">
        <f>정리!W2047</f>
        <v>106700</v>
      </c>
      <c r="AD2047">
        <f>정리!X2047</f>
        <v>21700</v>
      </c>
      <c r="AE2047" t="s">
        <v>4862</v>
      </c>
    </row>
    <row r="2048" spans="1:31" x14ac:dyDescent="0.3">
      <c r="A2048" s="1" t="s">
        <v>1884</v>
      </c>
      <c r="B2048" s="2" t="s">
        <v>1918</v>
      </c>
      <c r="C2048" s="3">
        <v>2010</v>
      </c>
      <c r="D2048" s="4">
        <v>1497</v>
      </c>
      <c r="E2048" s="5">
        <v>111.4</v>
      </c>
      <c r="F2048" s="6">
        <v>34</v>
      </c>
      <c r="G2048" s="5">
        <v>84.8</v>
      </c>
      <c r="H2048" s="7">
        <v>26</v>
      </c>
      <c r="I2048" s="8">
        <v>411</v>
      </c>
      <c r="J2048" s="9">
        <f>정리!J2048</f>
        <v>108000</v>
      </c>
      <c r="K2048" s="9" t="str">
        <f>정리!K2048</f>
        <v>중</v>
      </c>
      <c r="L2048" s="9">
        <f>정리!L2048</f>
        <v>69000</v>
      </c>
      <c r="M2048" s="9">
        <f>정리!M2048</f>
        <v>6</v>
      </c>
      <c r="N2048" s="10">
        <f t="shared" si="103"/>
        <v>39000</v>
      </c>
      <c r="O2048" s="15">
        <f t="shared" si="101"/>
        <v>63.888888888888886</v>
      </c>
      <c r="P2048" s="11">
        <v>3</v>
      </c>
      <c r="Q2048" s="11">
        <v>2</v>
      </c>
      <c r="R2048" s="11" t="s">
        <v>22</v>
      </c>
      <c r="S2048" s="12" t="s">
        <v>28</v>
      </c>
      <c r="T2048">
        <v>37.607205999999998</v>
      </c>
      <c r="U2048">
        <v>127.01948400000001</v>
      </c>
      <c r="V2048" t="s">
        <v>1919</v>
      </c>
      <c r="W2048">
        <v>1.9801980198019802</v>
      </c>
      <c r="X2048">
        <v>0</v>
      </c>
      <c r="Y2048">
        <v>4.8780487804878048</v>
      </c>
      <c r="Z2048" s="14">
        <f t="shared" si="102"/>
        <v>22.58064516129032</v>
      </c>
      <c r="AA2048">
        <f>정리!U2048</f>
        <v>58</v>
      </c>
      <c r="AB2048">
        <f>정리!V2048</f>
        <v>88</v>
      </c>
      <c r="AC2048">
        <f>정리!W2048</f>
        <v>139500</v>
      </c>
      <c r="AD2048">
        <f>정리!X2048</f>
        <v>31500</v>
      </c>
      <c r="AE2048" t="s">
        <v>4862</v>
      </c>
    </row>
    <row r="2049" spans="1:31" x14ac:dyDescent="0.3">
      <c r="A2049" s="1" t="s">
        <v>1884</v>
      </c>
      <c r="B2049" s="2" t="s">
        <v>1918</v>
      </c>
      <c r="C2049" s="3">
        <v>2010</v>
      </c>
      <c r="D2049" s="4">
        <v>1497</v>
      </c>
      <c r="E2049" s="5">
        <v>145.4</v>
      </c>
      <c r="F2049" s="6">
        <v>44</v>
      </c>
      <c r="G2049" s="5">
        <v>115</v>
      </c>
      <c r="H2049" s="7">
        <v>35</v>
      </c>
      <c r="I2049" s="8">
        <v>101</v>
      </c>
      <c r="J2049" s="9">
        <f>정리!J2049</f>
        <v>140000</v>
      </c>
      <c r="K2049" s="9">
        <f>정리!K2049</f>
        <v>7</v>
      </c>
      <c r="L2049" s="9">
        <f>정리!L2049</f>
        <v>83000</v>
      </c>
      <c r="M2049" s="9">
        <f>정리!M2049</f>
        <v>25</v>
      </c>
      <c r="N2049" s="10">
        <f t="shared" si="103"/>
        <v>57000</v>
      </c>
      <c r="O2049" s="15">
        <f t="shared" si="101"/>
        <v>59.285714285714285</v>
      </c>
      <c r="P2049" s="11">
        <v>4</v>
      </c>
      <c r="Q2049" s="11">
        <v>2</v>
      </c>
      <c r="R2049" s="11" t="s">
        <v>22</v>
      </c>
      <c r="S2049" s="12" t="s">
        <v>868</v>
      </c>
      <c r="T2049">
        <v>37.607205999999998</v>
      </c>
      <c r="U2049">
        <v>127.01948400000001</v>
      </c>
      <c r="V2049" t="s">
        <v>1919</v>
      </c>
      <c r="W2049">
        <v>0</v>
      </c>
      <c r="X2049">
        <v>0</v>
      </c>
      <c r="Y2049">
        <v>0</v>
      </c>
      <c r="Z2049" s="14">
        <f t="shared" si="102"/>
        <v>6.0402684563758395</v>
      </c>
      <c r="AA2049">
        <f>정리!U2049</f>
        <v>58</v>
      </c>
      <c r="AB2049">
        <f>정리!V2049</f>
        <v>88</v>
      </c>
      <c r="AC2049">
        <f>정리!W2049</f>
        <v>149000</v>
      </c>
      <c r="AD2049">
        <f>정리!X2049</f>
        <v>9000</v>
      </c>
      <c r="AE2049" t="s">
        <v>4862</v>
      </c>
    </row>
    <row r="2050" spans="1:31" x14ac:dyDescent="0.3">
      <c r="A2050" s="1" t="s">
        <v>1884</v>
      </c>
      <c r="B2050" s="2" t="s">
        <v>1920</v>
      </c>
      <c r="C2050" s="3">
        <v>2005</v>
      </c>
      <c r="D2050" s="4">
        <v>689</v>
      </c>
      <c r="E2050" s="5">
        <v>108</v>
      </c>
      <c r="F2050" s="6">
        <v>33</v>
      </c>
      <c r="G2050" s="5">
        <v>85</v>
      </c>
      <c r="H2050" s="7">
        <v>26</v>
      </c>
      <c r="I2050" s="8">
        <v>280</v>
      </c>
      <c r="J2050" s="9">
        <f>정리!J2050</f>
        <v>78000</v>
      </c>
      <c r="K2050" s="9">
        <f>정리!K2050</f>
        <v>5</v>
      </c>
      <c r="L2050" s="9">
        <f>정리!L2050</f>
        <v>55000</v>
      </c>
      <c r="M2050" s="9">
        <f>정리!M2050</f>
        <v>5</v>
      </c>
      <c r="N2050" s="10">
        <f t="shared" si="103"/>
        <v>23000</v>
      </c>
      <c r="O2050" s="15">
        <f t="shared" si="101"/>
        <v>70.512820512820511</v>
      </c>
      <c r="P2050" s="11">
        <v>3</v>
      </c>
      <c r="Q2050" s="11">
        <v>2</v>
      </c>
      <c r="R2050" s="11" t="s">
        <v>22</v>
      </c>
      <c r="S2050" s="12">
        <v>107</v>
      </c>
      <c r="T2050">
        <v>37.601312</v>
      </c>
      <c r="U2050">
        <v>127.012776</v>
      </c>
      <c r="V2050" t="s">
        <v>1921</v>
      </c>
      <c r="W2050">
        <v>0</v>
      </c>
      <c r="X2050">
        <v>-0.8</v>
      </c>
      <c r="Y2050">
        <v>1.6</v>
      </c>
      <c r="Z2050" s="14">
        <f t="shared" si="102"/>
        <v>13.140311804008908</v>
      </c>
      <c r="AA2050">
        <f>정리!U2050</f>
        <v>50</v>
      </c>
      <c r="AB2050">
        <f>정리!V2050</f>
        <v>83.3</v>
      </c>
      <c r="AC2050">
        <f>정리!W2050</f>
        <v>89800</v>
      </c>
      <c r="AD2050">
        <f>정리!X2050</f>
        <v>11800</v>
      </c>
      <c r="AE2050" t="s">
        <v>4861</v>
      </c>
    </row>
    <row r="2051" spans="1:31" x14ac:dyDescent="0.3">
      <c r="A2051" s="1" t="s">
        <v>1884</v>
      </c>
      <c r="B2051" s="2" t="s">
        <v>1920</v>
      </c>
      <c r="C2051" s="3">
        <v>2005</v>
      </c>
      <c r="D2051" s="4">
        <v>689</v>
      </c>
      <c r="E2051" s="5">
        <v>141.19999999999999</v>
      </c>
      <c r="F2051" s="6">
        <v>43</v>
      </c>
      <c r="G2051" s="5">
        <v>117.2</v>
      </c>
      <c r="H2051" s="7">
        <v>35</v>
      </c>
      <c r="I2051" s="8">
        <v>271</v>
      </c>
      <c r="J2051" s="9">
        <f>정리!J2051</f>
        <v>92000</v>
      </c>
      <c r="K2051" s="9">
        <f>정리!K2051</f>
        <v>11</v>
      </c>
      <c r="L2051" s="9">
        <f>정리!L2051</f>
        <v>55000</v>
      </c>
      <c r="M2051" s="9">
        <f>정리!M2051</f>
        <v>15</v>
      </c>
      <c r="N2051" s="10">
        <f t="shared" si="103"/>
        <v>37000</v>
      </c>
      <c r="O2051" s="15">
        <f t="shared" ref="O2051:O2114" si="104">IF(ISERROR(L2051/J2051),0,L2051/J2051*100)</f>
        <v>59.782608695652172</v>
      </c>
      <c r="P2051" s="11">
        <v>4</v>
      </c>
      <c r="Q2051" s="11">
        <v>2</v>
      </c>
      <c r="R2051" s="11" t="s">
        <v>22</v>
      </c>
      <c r="S2051" s="12">
        <v>141</v>
      </c>
      <c r="T2051">
        <v>37.601312</v>
      </c>
      <c r="U2051">
        <v>127.012776</v>
      </c>
      <c r="V2051" t="s">
        <v>1921</v>
      </c>
      <c r="W2051">
        <v>0</v>
      </c>
      <c r="X2051">
        <v>0</v>
      </c>
      <c r="Y2051">
        <v>0</v>
      </c>
      <c r="Z2051" s="14">
        <f t="shared" ref="Z2051:Z2114" si="105">IF(AND(J2051&gt;0,AC2051*1&gt;300),(AC2051-J2051)/AC2051*100,300)</f>
        <v>15.981735159817351</v>
      </c>
      <c r="AA2051">
        <f>정리!U2051</f>
        <v>50</v>
      </c>
      <c r="AB2051">
        <f>정리!V2051</f>
        <v>83.3</v>
      </c>
      <c r="AC2051">
        <f>정리!W2051</f>
        <v>109500</v>
      </c>
      <c r="AD2051">
        <f>정리!X2051</f>
        <v>17500</v>
      </c>
      <c r="AE2051" t="s">
        <v>4861</v>
      </c>
    </row>
    <row r="2052" spans="1:31" x14ac:dyDescent="0.3">
      <c r="A2052" s="1" t="s">
        <v>1884</v>
      </c>
      <c r="B2052" s="2" t="s">
        <v>1920</v>
      </c>
      <c r="C2052" s="3">
        <v>2005</v>
      </c>
      <c r="D2052" s="4">
        <v>689</v>
      </c>
      <c r="E2052" s="5">
        <v>171</v>
      </c>
      <c r="F2052" s="6">
        <v>52</v>
      </c>
      <c r="G2052" s="5">
        <v>143.5</v>
      </c>
      <c r="H2052" s="7">
        <v>43</v>
      </c>
      <c r="I2052" s="8">
        <v>108</v>
      </c>
      <c r="J2052" s="9">
        <f>정리!J2052</f>
        <v>108000</v>
      </c>
      <c r="K2052" s="9">
        <f>정리!K2052</f>
        <v>9</v>
      </c>
      <c r="L2052" s="9">
        <f>정리!L2052</f>
        <v>70000</v>
      </c>
      <c r="M2052" s="9">
        <f>정리!M2052</f>
        <v>11</v>
      </c>
      <c r="N2052" s="10">
        <f t="shared" si="103"/>
        <v>38000</v>
      </c>
      <c r="O2052" s="15">
        <f t="shared" si="104"/>
        <v>64.81481481481481</v>
      </c>
      <c r="P2052" s="11">
        <v>4</v>
      </c>
      <c r="Q2052" s="11">
        <v>2</v>
      </c>
      <c r="R2052" s="11" t="s">
        <v>22</v>
      </c>
      <c r="S2052" s="12">
        <v>170</v>
      </c>
      <c r="T2052">
        <v>37.601312</v>
      </c>
      <c r="U2052">
        <v>127.012776</v>
      </c>
      <c r="V2052" t="s">
        <v>1921</v>
      </c>
      <c r="W2052">
        <v>0</v>
      </c>
      <c r="X2052">
        <v>0</v>
      </c>
      <c r="Y2052">
        <v>0</v>
      </c>
      <c r="Z2052" s="14">
        <f t="shared" si="105"/>
        <v>10</v>
      </c>
      <c r="AA2052">
        <f>정리!U2052</f>
        <v>50</v>
      </c>
      <c r="AB2052">
        <f>정리!V2052</f>
        <v>83.3</v>
      </c>
      <c r="AC2052">
        <f>정리!W2052</f>
        <v>120000</v>
      </c>
      <c r="AD2052">
        <f>정리!X2052</f>
        <v>12000</v>
      </c>
      <c r="AE2052" t="s">
        <v>4861</v>
      </c>
    </row>
    <row r="2053" spans="1:31" x14ac:dyDescent="0.3">
      <c r="A2053" s="1" t="s">
        <v>1884</v>
      </c>
      <c r="B2053" s="2" t="s">
        <v>1922</v>
      </c>
      <c r="C2053" s="3">
        <v>1998</v>
      </c>
      <c r="D2053" s="4">
        <v>4515</v>
      </c>
      <c r="E2053" s="5">
        <v>81.7</v>
      </c>
      <c r="F2053" s="6">
        <v>25</v>
      </c>
      <c r="G2053" s="5">
        <v>59.6</v>
      </c>
      <c r="H2053" s="7">
        <v>18</v>
      </c>
      <c r="I2053" s="8">
        <v>690</v>
      </c>
      <c r="J2053" s="9">
        <f>정리!J2053</f>
        <v>58000</v>
      </c>
      <c r="K2053" s="9">
        <f>정리!K2053</f>
        <v>4</v>
      </c>
      <c r="L2053" s="9">
        <f>정리!L2053</f>
        <v>39000</v>
      </c>
      <c r="M2053" s="9">
        <f>정리!M2053</f>
        <v>20</v>
      </c>
      <c r="N2053" s="10">
        <f t="shared" si="103"/>
        <v>19000</v>
      </c>
      <c r="O2053" s="15">
        <f t="shared" si="104"/>
        <v>67.241379310344826</v>
      </c>
      <c r="P2053" s="11">
        <v>2</v>
      </c>
      <c r="Q2053" s="11">
        <v>1</v>
      </c>
      <c r="R2053" s="11" t="s">
        <v>20</v>
      </c>
      <c r="S2053" s="12">
        <v>81</v>
      </c>
      <c r="T2053">
        <v>37.594957999999998</v>
      </c>
      <c r="U2053">
        <v>127.010493</v>
      </c>
      <c r="V2053" t="s">
        <v>1923</v>
      </c>
      <c r="W2053">
        <v>0</v>
      </c>
      <c r="X2053">
        <v>0</v>
      </c>
      <c r="Y2053">
        <v>0</v>
      </c>
      <c r="Z2053" s="14">
        <f t="shared" si="105"/>
        <v>300</v>
      </c>
      <c r="AA2053">
        <f>정리!U2053</f>
        <v>52</v>
      </c>
      <c r="AB2053">
        <f>정리!V2053</f>
        <v>88.8</v>
      </c>
      <c r="AC2053">
        <f>정리!W2053</f>
        <v>0</v>
      </c>
      <c r="AD2053">
        <f>정리!X2053</f>
        <v>-300</v>
      </c>
      <c r="AE2053" t="s">
        <v>4839</v>
      </c>
    </row>
    <row r="2054" spans="1:31" x14ac:dyDescent="0.3">
      <c r="A2054" s="1" t="s">
        <v>1884</v>
      </c>
      <c r="B2054" s="2" t="s">
        <v>1922</v>
      </c>
      <c r="C2054" s="3">
        <v>1998</v>
      </c>
      <c r="D2054" s="4">
        <v>4515</v>
      </c>
      <c r="E2054" s="5">
        <v>92.5</v>
      </c>
      <c r="F2054" s="6">
        <v>28</v>
      </c>
      <c r="G2054" s="5">
        <v>68.099999999999994</v>
      </c>
      <c r="H2054" s="7">
        <v>21</v>
      </c>
      <c r="I2054" s="8">
        <v>507</v>
      </c>
      <c r="J2054" s="9">
        <f>정리!J2054</f>
        <v>66000</v>
      </c>
      <c r="K2054" s="9">
        <f>정리!K2054</f>
        <v>19</v>
      </c>
      <c r="L2054" s="9">
        <f>정리!L2054</f>
        <v>38500</v>
      </c>
      <c r="M2054" s="9">
        <f>정리!M2054</f>
        <v>2</v>
      </c>
      <c r="N2054" s="10">
        <f t="shared" si="103"/>
        <v>27500</v>
      </c>
      <c r="O2054" s="15">
        <f t="shared" si="104"/>
        <v>58.333333333333336</v>
      </c>
      <c r="P2054" s="11">
        <v>3</v>
      </c>
      <c r="Q2054" s="11">
        <v>1</v>
      </c>
      <c r="R2054" s="11" t="s">
        <v>20</v>
      </c>
      <c r="S2054" s="12">
        <v>92</v>
      </c>
      <c r="T2054">
        <v>37.594957999999998</v>
      </c>
      <c r="U2054">
        <v>127.010493</v>
      </c>
      <c r="V2054" t="s">
        <v>1923</v>
      </c>
      <c r="W2054">
        <v>1.6129032258064515</v>
      </c>
      <c r="X2054">
        <v>0</v>
      </c>
      <c r="Y2054">
        <v>4.5454545454545459</v>
      </c>
      <c r="Z2054" s="14">
        <f t="shared" si="105"/>
        <v>23.255813953488371</v>
      </c>
      <c r="AA2054">
        <f>정리!U2054</f>
        <v>52</v>
      </c>
      <c r="AB2054">
        <f>정리!V2054</f>
        <v>88.8</v>
      </c>
      <c r="AC2054">
        <f>정리!W2054</f>
        <v>86000</v>
      </c>
      <c r="AD2054">
        <f>정리!X2054</f>
        <v>20000</v>
      </c>
      <c r="AE2054" t="s">
        <v>4839</v>
      </c>
    </row>
    <row r="2055" spans="1:31" x14ac:dyDescent="0.3">
      <c r="A2055" s="1" t="s">
        <v>1884</v>
      </c>
      <c r="B2055" s="2" t="s">
        <v>1922</v>
      </c>
      <c r="C2055" s="3">
        <v>1998</v>
      </c>
      <c r="D2055" s="4">
        <v>4515</v>
      </c>
      <c r="E2055" s="5">
        <v>109.6</v>
      </c>
      <c r="F2055" s="6">
        <v>33</v>
      </c>
      <c r="G2055" s="5">
        <v>84.9</v>
      </c>
      <c r="H2055" s="7">
        <v>26</v>
      </c>
      <c r="I2055" s="8">
        <v>986</v>
      </c>
      <c r="J2055" s="9">
        <f>정리!J2055</f>
        <v>77000</v>
      </c>
      <c r="K2055" s="9">
        <f>정리!K2055</f>
        <v>6</v>
      </c>
      <c r="L2055" s="9">
        <f>정리!L2055</f>
        <v>49000</v>
      </c>
      <c r="M2055" s="9">
        <f>정리!M2055</f>
        <v>2</v>
      </c>
      <c r="N2055" s="10">
        <f t="shared" si="103"/>
        <v>28000</v>
      </c>
      <c r="O2055" s="15">
        <f t="shared" si="104"/>
        <v>63.636363636363633</v>
      </c>
      <c r="P2055" s="11">
        <v>3</v>
      </c>
      <c r="Q2055" s="11">
        <v>2</v>
      </c>
      <c r="R2055" s="11" t="s">
        <v>22</v>
      </c>
      <c r="S2055" s="12">
        <v>109</v>
      </c>
      <c r="T2055">
        <v>37.594957999999998</v>
      </c>
      <c r="U2055">
        <v>127.010493</v>
      </c>
      <c r="V2055" t="s">
        <v>1923</v>
      </c>
      <c r="W2055">
        <v>0</v>
      </c>
      <c r="X2055">
        <v>0</v>
      </c>
      <c r="Y2055">
        <v>0</v>
      </c>
      <c r="Z2055" s="14">
        <f t="shared" si="105"/>
        <v>21.82741116751269</v>
      </c>
      <c r="AA2055">
        <f>정리!U2055</f>
        <v>52</v>
      </c>
      <c r="AB2055">
        <f>정리!V2055</f>
        <v>88.8</v>
      </c>
      <c r="AC2055">
        <f>정리!W2055</f>
        <v>98500</v>
      </c>
      <c r="AD2055">
        <f>정리!X2055</f>
        <v>21500</v>
      </c>
      <c r="AE2055" t="s">
        <v>4839</v>
      </c>
    </row>
    <row r="2056" spans="1:31" x14ac:dyDescent="0.3">
      <c r="A2056" s="1" t="s">
        <v>1884</v>
      </c>
      <c r="B2056" s="2" t="s">
        <v>1922</v>
      </c>
      <c r="C2056" s="3">
        <v>1998</v>
      </c>
      <c r="D2056" s="4">
        <v>4515</v>
      </c>
      <c r="E2056" s="5">
        <v>143.9</v>
      </c>
      <c r="F2056" s="6">
        <v>44</v>
      </c>
      <c r="G2056" s="5">
        <v>113.7</v>
      </c>
      <c r="H2056" s="7">
        <v>34</v>
      </c>
      <c r="I2056" s="8">
        <v>480</v>
      </c>
      <c r="J2056" s="9">
        <f>정리!J2056</f>
        <v>89500</v>
      </c>
      <c r="K2056" s="9">
        <f>정리!K2056</f>
        <v>18</v>
      </c>
      <c r="L2056" s="9">
        <f>정리!L2056</f>
        <v>0</v>
      </c>
      <c r="M2056" s="9">
        <f>정리!M2056</f>
        <v>0</v>
      </c>
      <c r="N2056" s="10">
        <f t="shared" si="103"/>
        <v>89500</v>
      </c>
      <c r="O2056" s="15">
        <f t="shared" si="104"/>
        <v>0</v>
      </c>
      <c r="P2056" s="11">
        <v>4</v>
      </c>
      <c r="Q2056" s="11">
        <v>2</v>
      </c>
      <c r="R2056" s="11" t="s">
        <v>22</v>
      </c>
      <c r="S2056" s="12">
        <v>143</v>
      </c>
      <c r="T2056">
        <v>37.594957999999998</v>
      </c>
      <c r="U2056">
        <v>127.010493</v>
      </c>
      <c r="V2056" t="s">
        <v>1923</v>
      </c>
      <c r="W2056">
        <v>0</v>
      </c>
      <c r="X2056">
        <v>0</v>
      </c>
      <c r="Y2056">
        <v>0</v>
      </c>
      <c r="Z2056" s="14">
        <f t="shared" si="105"/>
        <v>25.292153589315525</v>
      </c>
      <c r="AA2056">
        <f>정리!U2056</f>
        <v>52</v>
      </c>
      <c r="AB2056">
        <f>정리!V2056</f>
        <v>88.8</v>
      </c>
      <c r="AC2056">
        <f>정리!W2056</f>
        <v>119800</v>
      </c>
      <c r="AD2056">
        <f>정리!X2056</f>
        <v>30300</v>
      </c>
      <c r="AE2056" t="s">
        <v>4839</v>
      </c>
    </row>
    <row r="2057" spans="1:31" x14ac:dyDescent="0.3">
      <c r="A2057" s="1" t="s">
        <v>1884</v>
      </c>
      <c r="B2057" s="2" t="s">
        <v>1922</v>
      </c>
      <c r="C2057" s="3">
        <v>1998</v>
      </c>
      <c r="D2057" s="4">
        <v>4515</v>
      </c>
      <c r="E2057" s="5">
        <v>164.3</v>
      </c>
      <c r="F2057" s="6">
        <v>50</v>
      </c>
      <c r="G2057" s="5">
        <v>133</v>
      </c>
      <c r="H2057" s="7">
        <v>40</v>
      </c>
      <c r="I2057" s="8">
        <v>1008</v>
      </c>
      <c r="J2057" s="9">
        <f>정리!J2057</f>
        <v>85000</v>
      </c>
      <c r="K2057" s="9">
        <f>정리!K2057</f>
        <v>9</v>
      </c>
      <c r="L2057" s="9">
        <f>정리!L2057</f>
        <v>54000</v>
      </c>
      <c r="M2057" s="9">
        <f>정리!M2057</f>
        <v>9</v>
      </c>
      <c r="N2057" s="10">
        <f t="shared" si="103"/>
        <v>31000</v>
      </c>
      <c r="O2057" s="15">
        <f t="shared" si="104"/>
        <v>63.529411764705877</v>
      </c>
      <c r="P2057" s="11">
        <v>4</v>
      </c>
      <c r="Q2057" s="11">
        <v>2</v>
      </c>
      <c r="R2057" s="11" t="s">
        <v>22</v>
      </c>
      <c r="S2057" s="12">
        <v>164</v>
      </c>
      <c r="T2057">
        <v>37.594957999999998</v>
      </c>
      <c r="U2057">
        <v>127.010493</v>
      </c>
      <c r="V2057" t="s">
        <v>1923</v>
      </c>
      <c r="W2057">
        <v>0</v>
      </c>
      <c r="X2057">
        <v>0</v>
      </c>
      <c r="Y2057">
        <v>0</v>
      </c>
      <c r="Z2057" s="14">
        <f t="shared" si="105"/>
        <v>33.59375</v>
      </c>
      <c r="AA2057">
        <f>정리!U2057</f>
        <v>52</v>
      </c>
      <c r="AB2057">
        <f>정리!V2057</f>
        <v>88.8</v>
      </c>
      <c r="AC2057">
        <f>정리!W2057</f>
        <v>128000</v>
      </c>
      <c r="AD2057">
        <f>정리!X2057</f>
        <v>43000</v>
      </c>
      <c r="AE2057" t="s">
        <v>4839</v>
      </c>
    </row>
    <row r="2058" spans="1:31" x14ac:dyDescent="0.3">
      <c r="A2058" s="1" t="s">
        <v>1884</v>
      </c>
      <c r="B2058" s="2" t="s">
        <v>1922</v>
      </c>
      <c r="C2058" s="3">
        <v>1998</v>
      </c>
      <c r="D2058" s="4">
        <v>4515</v>
      </c>
      <c r="E2058" s="5">
        <v>183.3</v>
      </c>
      <c r="F2058" s="6">
        <v>55</v>
      </c>
      <c r="G2058" s="5">
        <v>152.30000000000001</v>
      </c>
      <c r="H2058" s="7">
        <v>46</v>
      </c>
      <c r="I2058" s="8">
        <v>264</v>
      </c>
      <c r="J2058" s="9">
        <f>정리!J2058</f>
        <v>91500</v>
      </c>
      <c r="K2058" s="9" t="str">
        <f>정리!K2058</f>
        <v>중</v>
      </c>
      <c r="L2058" s="9">
        <f>정리!L2058</f>
        <v>60000</v>
      </c>
      <c r="M2058" s="9" t="str">
        <f>정리!M2058</f>
        <v>중</v>
      </c>
      <c r="N2058" s="10">
        <f t="shared" si="103"/>
        <v>31500</v>
      </c>
      <c r="O2058" s="15">
        <f t="shared" si="104"/>
        <v>65.573770491803273</v>
      </c>
      <c r="P2058" s="11">
        <v>4</v>
      </c>
      <c r="Q2058" s="11">
        <v>2</v>
      </c>
      <c r="R2058" s="11" t="s">
        <v>22</v>
      </c>
      <c r="S2058" s="12">
        <v>183</v>
      </c>
      <c r="T2058">
        <v>37.594957999999998</v>
      </c>
      <c r="U2058">
        <v>127.010493</v>
      </c>
      <c r="V2058" t="s">
        <v>1923</v>
      </c>
      <c r="W2058">
        <v>0</v>
      </c>
      <c r="X2058">
        <v>0</v>
      </c>
      <c r="Y2058">
        <v>0</v>
      </c>
      <c r="Z2058" s="14">
        <f t="shared" si="105"/>
        <v>29.615384615384617</v>
      </c>
      <c r="AA2058">
        <f>정리!U2058</f>
        <v>52</v>
      </c>
      <c r="AB2058">
        <f>정리!V2058</f>
        <v>88.8</v>
      </c>
      <c r="AC2058">
        <f>정리!W2058</f>
        <v>130000</v>
      </c>
      <c r="AD2058">
        <f>정리!X2058</f>
        <v>38500</v>
      </c>
      <c r="AE2058" t="s">
        <v>4839</v>
      </c>
    </row>
    <row r="2059" spans="1:31" x14ac:dyDescent="0.3">
      <c r="A2059" s="1" t="s">
        <v>1884</v>
      </c>
      <c r="B2059" s="2" t="s">
        <v>1924</v>
      </c>
      <c r="C2059" s="3">
        <v>2003</v>
      </c>
      <c r="D2059" s="4">
        <v>540</v>
      </c>
      <c r="E2059" s="5">
        <v>109.3</v>
      </c>
      <c r="F2059" s="6">
        <v>33</v>
      </c>
      <c r="G2059" s="5">
        <v>80.5</v>
      </c>
      <c r="H2059" s="7">
        <v>24</v>
      </c>
      <c r="I2059" s="8">
        <v>302</v>
      </c>
      <c r="J2059" s="9">
        <f>정리!J2059</f>
        <v>90000</v>
      </c>
      <c r="K2059" s="9">
        <f>정리!K2059</f>
        <v>10</v>
      </c>
      <c r="L2059" s="9">
        <f>정리!L2059</f>
        <v>0</v>
      </c>
      <c r="M2059" s="9">
        <f>정리!M2059</f>
        <v>0</v>
      </c>
      <c r="N2059" s="10">
        <f t="shared" si="103"/>
        <v>90000</v>
      </c>
      <c r="O2059" s="15">
        <f t="shared" si="104"/>
        <v>0</v>
      </c>
      <c r="P2059" s="11">
        <v>3</v>
      </c>
      <c r="Q2059" s="11">
        <v>2</v>
      </c>
      <c r="R2059" s="11" t="s">
        <v>22</v>
      </c>
      <c r="S2059" s="12">
        <v>109</v>
      </c>
      <c r="T2059">
        <v>37.602435</v>
      </c>
      <c r="U2059">
        <v>127.026498</v>
      </c>
      <c r="V2059" t="s">
        <v>1158</v>
      </c>
      <c r="W2059">
        <v>0</v>
      </c>
      <c r="X2059">
        <v>0</v>
      </c>
      <c r="Y2059">
        <v>0</v>
      </c>
      <c r="Z2059" s="14">
        <f t="shared" si="105"/>
        <v>25</v>
      </c>
      <c r="AA2059">
        <f>정리!U2059</f>
        <v>45</v>
      </c>
      <c r="AB2059">
        <f>정리!V2059</f>
        <v>88.7</v>
      </c>
      <c r="AC2059">
        <f>정리!W2059</f>
        <v>120000</v>
      </c>
      <c r="AD2059">
        <f>정리!X2059</f>
        <v>30000</v>
      </c>
      <c r="AE2059" t="s">
        <v>4865</v>
      </c>
    </row>
    <row r="2060" spans="1:31" x14ac:dyDescent="0.3">
      <c r="A2060" s="1" t="s">
        <v>1884</v>
      </c>
      <c r="B2060" s="2" t="s">
        <v>1924</v>
      </c>
      <c r="C2060" s="3">
        <v>2003</v>
      </c>
      <c r="D2060" s="4">
        <v>540</v>
      </c>
      <c r="E2060" s="5">
        <v>150.1</v>
      </c>
      <c r="F2060" s="6">
        <v>45</v>
      </c>
      <c r="G2060" s="5">
        <v>115.5</v>
      </c>
      <c r="H2060" s="7">
        <v>35</v>
      </c>
      <c r="I2060" s="8">
        <v>142</v>
      </c>
      <c r="J2060" s="9">
        <f>정리!J2060</f>
        <v>110000</v>
      </c>
      <c r="K2060" s="9">
        <f>정리!K2060</f>
        <v>7</v>
      </c>
      <c r="L2060" s="9">
        <f>정리!L2060</f>
        <v>70000</v>
      </c>
      <c r="M2060" s="9">
        <f>정리!M2060</f>
        <v>1</v>
      </c>
      <c r="N2060" s="10">
        <f t="shared" si="103"/>
        <v>40000</v>
      </c>
      <c r="O2060" s="15">
        <f t="shared" si="104"/>
        <v>63.636363636363633</v>
      </c>
      <c r="P2060" s="11">
        <v>4</v>
      </c>
      <c r="Q2060" s="11">
        <v>2</v>
      </c>
      <c r="R2060" s="11" t="s">
        <v>22</v>
      </c>
      <c r="S2060" s="12">
        <v>150</v>
      </c>
      <c r="T2060">
        <v>37.602435</v>
      </c>
      <c r="U2060">
        <v>127.026498</v>
      </c>
      <c r="V2060" t="s">
        <v>1158</v>
      </c>
      <c r="W2060">
        <v>0</v>
      </c>
      <c r="X2060">
        <v>0</v>
      </c>
      <c r="Y2060">
        <v>0</v>
      </c>
      <c r="Z2060" s="14">
        <f t="shared" si="105"/>
        <v>13.385826771653544</v>
      </c>
      <c r="AA2060">
        <f>정리!U2060</f>
        <v>45</v>
      </c>
      <c r="AB2060">
        <f>정리!V2060</f>
        <v>88.7</v>
      </c>
      <c r="AC2060">
        <f>정리!W2060</f>
        <v>127000</v>
      </c>
      <c r="AD2060">
        <f>정리!X2060</f>
        <v>17000</v>
      </c>
      <c r="AE2060" t="s">
        <v>4865</v>
      </c>
    </row>
    <row r="2061" spans="1:31" x14ac:dyDescent="0.3">
      <c r="A2061" s="1" t="s">
        <v>1884</v>
      </c>
      <c r="B2061" s="2" t="s">
        <v>1925</v>
      </c>
      <c r="C2061" s="3">
        <v>1981</v>
      </c>
      <c r="D2061" s="4">
        <v>203</v>
      </c>
      <c r="E2061" s="5">
        <v>58.4</v>
      </c>
      <c r="F2061" s="6">
        <v>18</v>
      </c>
      <c r="G2061" s="5">
        <v>51.5</v>
      </c>
      <c r="H2061" s="7">
        <v>16</v>
      </c>
      <c r="I2061" s="8">
        <v>108</v>
      </c>
      <c r="J2061" s="9">
        <f>정리!J2061</f>
        <v>0</v>
      </c>
      <c r="K2061" s="9">
        <f>정리!K2061</f>
        <v>0</v>
      </c>
      <c r="L2061" s="9">
        <f>정리!L2061</f>
        <v>0</v>
      </c>
      <c r="M2061" s="9">
        <f>정리!M2061</f>
        <v>0</v>
      </c>
      <c r="N2061" s="10">
        <f t="shared" si="103"/>
        <v>0</v>
      </c>
      <c r="O2061" s="15">
        <f t="shared" si="104"/>
        <v>0</v>
      </c>
      <c r="P2061" s="11">
        <v>2</v>
      </c>
      <c r="Q2061" s="11">
        <v>1</v>
      </c>
      <c r="R2061" s="11" t="s">
        <v>22</v>
      </c>
      <c r="S2061" s="12">
        <v>58</v>
      </c>
      <c r="T2061">
        <v>37.600808000000001</v>
      </c>
      <c r="U2061">
        <v>127.02477500000001</v>
      </c>
      <c r="V2061" t="s">
        <v>1926</v>
      </c>
      <c r="W2061">
        <v>0</v>
      </c>
      <c r="X2061">
        <v>0</v>
      </c>
      <c r="Y2061">
        <v>0</v>
      </c>
      <c r="Z2061" s="14">
        <f t="shared" si="105"/>
        <v>300</v>
      </c>
      <c r="AA2061">
        <f>정리!U2061</f>
        <v>47</v>
      </c>
      <c r="AB2061">
        <f>정리!V2061</f>
        <v>88.7</v>
      </c>
      <c r="AC2061">
        <f>정리!W2061</f>
        <v>0</v>
      </c>
      <c r="AD2061">
        <f>정리!X2061</f>
        <v>-300</v>
      </c>
      <c r="AE2061" t="s">
        <v>4865</v>
      </c>
    </row>
    <row r="2062" spans="1:31" x14ac:dyDescent="0.3">
      <c r="A2062" s="1" t="s">
        <v>1884</v>
      </c>
      <c r="B2062" s="2" t="s">
        <v>1925</v>
      </c>
      <c r="C2062" s="3">
        <v>1981</v>
      </c>
      <c r="D2062" s="4">
        <v>203</v>
      </c>
      <c r="E2062" s="5">
        <v>75</v>
      </c>
      <c r="F2062" s="6">
        <v>23</v>
      </c>
      <c r="G2062" s="5">
        <v>66</v>
      </c>
      <c r="H2062" s="7">
        <v>20</v>
      </c>
      <c r="I2062" s="8">
        <v>57</v>
      </c>
      <c r="J2062" s="9">
        <f>정리!J2062</f>
        <v>0</v>
      </c>
      <c r="K2062" s="9">
        <f>정리!K2062</f>
        <v>0</v>
      </c>
      <c r="L2062" s="9">
        <f>정리!L2062</f>
        <v>10000</v>
      </c>
      <c r="M2062" s="9">
        <f>정리!M2062</f>
        <v>1</v>
      </c>
      <c r="N2062" s="10">
        <f t="shared" si="103"/>
        <v>-10000</v>
      </c>
      <c r="O2062" s="15">
        <f t="shared" si="104"/>
        <v>0</v>
      </c>
      <c r="P2062" s="11">
        <v>3</v>
      </c>
      <c r="Q2062" s="11">
        <v>1</v>
      </c>
      <c r="R2062" s="11" t="s">
        <v>22</v>
      </c>
      <c r="S2062" s="12">
        <v>74</v>
      </c>
      <c r="T2062">
        <v>37.600808000000001</v>
      </c>
      <c r="U2062">
        <v>127.02477500000001</v>
      </c>
      <c r="V2062" t="s">
        <v>1926</v>
      </c>
      <c r="W2062">
        <v>0</v>
      </c>
      <c r="X2062">
        <v>0</v>
      </c>
      <c r="Y2062">
        <v>0</v>
      </c>
      <c r="Z2062" s="14">
        <f t="shared" si="105"/>
        <v>300</v>
      </c>
      <c r="AA2062">
        <f>정리!U2062</f>
        <v>47</v>
      </c>
      <c r="AB2062">
        <f>정리!V2062</f>
        <v>88.7</v>
      </c>
      <c r="AC2062">
        <f>정리!W2062</f>
        <v>93150</v>
      </c>
      <c r="AD2062">
        <f>정리!X2062</f>
        <v>-300</v>
      </c>
      <c r="AE2062" t="s">
        <v>4865</v>
      </c>
    </row>
    <row r="2063" spans="1:31" x14ac:dyDescent="0.3">
      <c r="A2063" s="1" t="s">
        <v>1884</v>
      </c>
      <c r="B2063" s="2" t="s">
        <v>1927</v>
      </c>
      <c r="C2063" s="3">
        <v>2004</v>
      </c>
      <c r="D2063" s="4">
        <v>1074</v>
      </c>
      <c r="E2063" s="5">
        <v>82.9</v>
      </c>
      <c r="F2063" s="6">
        <v>25</v>
      </c>
      <c r="G2063" s="5">
        <v>60</v>
      </c>
      <c r="H2063" s="7">
        <v>18</v>
      </c>
      <c r="I2063" s="8">
        <v>514</v>
      </c>
      <c r="J2063" s="9">
        <f>정리!J2063</f>
        <v>75000</v>
      </c>
      <c r="K2063" s="9" t="str">
        <f>정리!K2063</f>
        <v>고</v>
      </c>
      <c r="L2063" s="9">
        <f>정리!L2063</f>
        <v>48000</v>
      </c>
      <c r="M2063" s="9">
        <f>정리!M2063</f>
        <v>17</v>
      </c>
      <c r="N2063" s="10">
        <f t="shared" si="103"/>
        <v>27000</v>
      </c>
      <c r="O2063" s="15">
        <f t="shared" si="104"/>
        <v>64</v>
      </c>
      <c r="P2063" s="11">
        <v>3</v>
      </c>
      <c r="Q2063" s="11">
        <v>2</v>
      </c>
      <c r="R2063" s="11" t="s">
        <v>22</v>
      </c>
      <c r="S2063" s="12">
        <v>82</v>
      </c>
      <c r="T2063">
        <v>37.597991</v>
      </c>
      <c r="U2063">
        <v>127.01761</v>
      </c>
      <c r="V2063" t="s">
        <v>1928</v>
      </c>
      <c r="W2063">
        <v>0</v>
      </c>
      <c r="X2063">
        <v>0</v>
      </c>
      <c r="Y2063">
        <v>0</v>
      </c>
      <c r="Z2063" s="14">
        <f t="shared" si="105"/>
        <v>16.201117318435752</v>
      </c>
      <c r="AA2063">
        <f>정리!U2063</f>
        <v>49</v>
      </c>
      <c r="AB2063">
        <f>정리!V2063</f>
        <v>83.3</v>
      </c>
      <c r="AC2063">
        <f>정리!W2063</f>
        <v>89500</v>
      </c>
      <c r="AD2063">
        <f>정리!X2063</f>
        <v>14500</v>
      </c>
      <c r="AE2063" t="s">
        <v>4861</v>
      </c>
    </row>
    <row r="2064" spans="1:31" x14ac:dyDescent="0.3">
      <c r="A2064" s="1" t="s">
        <v>1884</v>
      </c>
      <c r="B2064" s="2" t="s">
        <v>1927</v>
      </c>
      <c r="C2064" s="3">
        <v>2004</v>
      </c>
      <c r="D2064" s="4">
        <v>1074</v>
      </c>
      <c r="E2064" s="5">
        <v>109.8</v>
      </c>
      <c r="F2064" s="6">
        <v>33</v>
      </c>
      <c r="G2064" s="5">
        <v>85</v>
      </c>
      <c r="H2064" s="7">
        <v>26</v>
      </c>
      <c r="I2064" s="8">
        <v>465</v>
      </c>
      <c r="J2064" s="9">
        <f>정리!J2064</f>
        <v>92000</v>
      </c>
      <c r="K2064" s="9">
        <f>정리!K2064</f>
        <v>15</v>
      </c>
      <c r="L2064" s="9">
        <f>정리!L2064</f>
        <v>0</v>
      </c>
      <c r="M2064" s="9">
        <f>정리!M2064</f>
        <v>0</v>
      </c>
      <c r="N2064" s="10">
        <f t="shared" si="103"/>
        <v>92000</v>
      </c>
      <c r="O2064" s="15">
        <f t="shared" si="104"/>
        <v>0</v>
      </c>
      <c r="P2064" s="11">
        <v>3</v>
      </c>
      <c r="Q2064" s="11">
        <v>2</v>
      </c>
      <c r="R2064" s="11" t="s">
        <v>22</v>
      </c>
      <c r="S2064" s="12">
        <v>109</v>
      </c>
      <c r="T2064">
        <v>37.597991</v>
      </c>
      <c r="U2064">
        <v>127.01761</v>
      </c>
      <c r="V2064" t="s">
        <v>1928</v>
      </c>
      <c r="W2064">
        <v>0</v>
      </c>
      <c r="X2064">
        <v>9.7345132743362832</v>
      </c>
      <c r="Y2064">
        <v>-20.754716981132077</v>
      </c>
      <c r="Z2064" s="14">
        <f t="shared" si="105"/>
        <v>15.981735159817351</v>
      </c>
      <c r="AA2064">
        <f>정리!U2064</f>
        <v>49</v>
      </c>
      <c r="AB2064">
        <f>정리!V2064</f>
        <v>83.3</v>
      </c>
      <c r="AC2064">
        <f>정리!W2064</f>
        <v>109500</v>
      </c>
      <c r="AD2064">
        <f>정리!X2064</f>
        <v>17500</v>
      </c>
      <c r="AE2064" t="s">
        <v>4861</v>
      </c>
    </row>
    <row r="2065" spans="1:31" x14ac:dyDescent="0.3">
      <c r="A2065" s="1" t="s">
        <v>1884</v>
      </c>
      <c r="B2065" s="2" t="s">
        <v>1927</v>
      </c>
      <c r="C2065" s="3">
        <v>2004</v>
      </c>
      <c r="D2065" s="4">
        <v>1074</v>
      </c>
      <c r="E2065" s="5">
        <v>145.19999999999999</v>
      </c>
      <c r="F2065" s="6">
        <v>44</v>
      </c>
      <c r="G2065" s="5">
        <v>114.9</v>
      </c>
      <c r="H2065" s="7">
        <v>35</v>
      </c>
      <c r="I2065" s="8">
        <v>78</v>
      </c>
      <c r="J2065" s="9">
        <f>정리!J2065</f>
        <v>117000</v>
      </c>
      <c r="K2065" s="9">
        <f>정리!K2065</f>
        <v>7</v>
      </c>
      <c r="L2065" s="9">
        <f>정리!L2065</f>
        <v>0</v>
      </c>
      <c r="M2065" s="9">
        <f>정리!M2065</f>
        <v>0</v>
      </c>
      <c r="N2065" s="10">
        <f t="shared" si="103"/>
        <v>117000</v>
      </c>
      <c r="O2065" s="15">
        <f t="shared" si="104"/>
        <v>0</v>
      </c>
      <c r="P2065" s="11">
        <v>4</v>
      </c>
      <c r="Q2065" s="11">
        <v>2</v>
      </c>
      <c r="R2065" s="11" t="s">
        <v>22</v>
      </c>
      <c r="S2065" s="12">
        <v>145</v>
      </c>
      <c r="T2065">
        <v>37.597991</v>
      </c>
      <c r="U2065">
        <v>127.01761</v>
      </c>
      <c r="V2065" t="s">
        <v>1928</v>
      </c>
      <c r="W2065">
        <v>-3.8461538461538463</v>
      </c>
      <c r="X2065">
        <v>0</v>
      </c>
      <c r="Y2065">
        <v>-8.090614886731391</v>
      </c>
      <c r="Z2065" s="14">
        <f t="shared" si="105"/>
        <v>1.680672268907563</v>
      </c>
      <c r="AA2065">
        <f>정리!U2065</f>
        <v>49</v>
      </c>
      <c r="AB2065">
        <f>정리!V2065</f>
        <v>83.3</v>
      </c>
      <c r="AC2065">
        <f>정리!W2065</f>
        <v>119000</v>
      </c>
      <c r="AD2065">
        <f>정리!X2065</f>
        <v>2000</v>
      </c>
      <c r="AE2065" t="s">
        <v>4861</v>
      </c>
    </row>
    <row r="2066" spans="1:31" x14ac:dyDescent="0.3">
      <c r="A2066" s="1" t="s">
        <v>1884</v>
      </c>
      <c r="B2066" s="2" t="s">
        <v>1929</v>
      </c>
      <c r="C2066" s="3">
        <v>1999</v>
      </c>
      <c r="D2066" s="4">
        <v>1278</v>
      </c>
      <c r="E2066" s="5">
        <v>79.599999999999994</v>
      </c>
      <c r="F2066" s="6">
        <v>24</v>
      </c>
      <c r="G2066" s="5">
        <v>59.4</v>
      </c>
      <c r="H2066" s="7">
        <v>18</v>
      </c>
      <c r="I2066" s="8">
        <v>298</v>
      </c>
      <c r="J2066" s="9">
        <f>정리!J2066</f>
        <v>64000</v>
      </c>
      <c r="K2066" s="9">
        <f>정리!K2066</f>
        <v>10</v>
      </c>
      <c r="L2066" s="9">
        <f>정리!L2066</f>
        <v>0</v>
      </c>
      <c r="M2066" s="9">
        <f>정리!M2066</f>
        <v>0</v>
      </c>
      <c r="N2066" s="10">
        <f t="shared" si="103"/>
        <v>64000</v>
      </c>
      <c r="O2066" s="15">
        <f t="shared" si="104"/>
        <v>0</v>
      </c>
      <c r="P2066" s="11">
        <v>2</v>
      </c>
      <c r="Q2066" s="11">
        <v>1</v>
      </c>
      <c r="R2066" s="11" t="s">
        <v>20</v>
      </c>
      <c r="S2066" s="12">
        <v>79</v>
      </c>
      <c r="T2066">
        <v>37.599398999999998</v>
      </c>
      <c r="U2066">
        <v>127.023242</v>
      </c>
      <c r="V2066" t="s">
        <v>1930</v>
      </c>
      <c r="W2066">
        <v>0</v>
      </c>
      <c r="X2066">
        <v>0</v>
      </c>
      <c r="Y2066">
        <v>0</v>
      </c>
      <c r="Z2066" s="14">
        <f t="shared" si="105"/>
        <v>16.558018252933508</v>
      </c>
      <c r="AA2066">
        <f>정리!U2066</f>
        <v>48</v>
      </c>
      <c r="AB2066">
        <f>정리!V2066</f>
        <v>83.3</v>
      </c>
      <c r="AC2066">
        <f>정리!W2066</f>
        <v>76700</v>
      </c>
      <c r="AD2066">
        <f>정리!X2066</f>
        <v>12700</v>
      </c>
      <c r="AE2066" t="s">
        <v>4861</v>
      </c>
    </row>
    <row r="2067" spans="1:31" x14ac:dyDescent="0.3">
      <c r="A2067" s="1" t="s">
        <v>1884</v>
      </c>
      <c r="B2067" s="2" t="s">
        <v>1929</v>
      </c>
      <c r="C2067" s="3">
        <v>1999</v>
      </c>
      <c r="D2067" s="4">
        <v>1278</v>
      </c>
      <c r="E2067" s="5">
        <v>105</v>
      </c>
      <c r="F2067" s="6">
        <v>32</v>
      </c>
      <c r="G2067" s="5">
        <v>84.6</v>
      </c>
      <c r="H2067" s="7">
        <v>26</v>
      </c>
      <c r="I2067" s="8">
        <v>585</v>
      </c>
      <c r="J2067" s="9">
        <f>정리!J2067</f>
        <v>75000</v>
      </c>
      <c r="K2067" s="9">
        <f>정리!K2067</f>
        <v>20</v>
      </c>
      <c r="L2067" s="9">
        <f>정리!L2067</f>
        <v>0</v>
      </c>
      <c r="M2067" s="9">
        <f>정리!M2067</f>
        <v>0</v>
      </c>
      <c r="N2067" s="10">
        <f t="shared" si="103"/>
        <v>75000</v>
      </c>
      <c r="O2067" s="15">
        <f t="shared" si="104"/>
        <v>0</v>
      </c>
      <c r="P2067" s="11">
        <v>3</v>
      </c>
      <c r="Q2067" s="11">
        <v>2</v>
      </c>
      <c r="R2067" s="11" t="s">
        <v>22</v>
      </c>
      <c r="S2067" s="12">
        <v>105</v>
      </c>
      <c r="T2067">
        <v>37.599398999999998</v>
      </c>
      <c r="U2067">
        <v>127.023242</v>
      </c>
      <c r="V2067" t="s">
        <v>1930</v>
      </c>
      <c r="W2067">
        <v>0</v>
      </c>
      <c r="X2067">
        <v>0</v>
      </c>
      <c r="Y2067">
        <v>0</v>
      </c>
      <c r="Z2067" s="14">
        <f t="shared" si="105"/>
        <v>22.680412371134022</v>
      </c>
      <c r="AA2067">
        <f>정리!U2067</f>
        <v>48</v>
      </c>
      <c r="AB2067">
        <f>정리!V2067</f>
        <v>83.3</v>
      </c>
      <c r="AC2067">
        <f>정리!W2067</f>
        <v>97000</v>
      </c>
      <c r="AD2067">
        <f>정리!X2067</f>
        <v>22000</v>
      </c>
      <c r="AE2067" t="s">
        <v>4861</v>
      </c>
    </row>
    <row r="2068" spans="1:31" x14ac:dyDescent="0.3">
      <c r="A2068" s="1" t="s">
        <v>1884</v>
      </c>
      <c r="B2068" s="2" t="s">
        <v>1929</v>
      </c>
      <c r="C2068" s="3">
        <v>1999</v>
      </c>
      <c r="D2068" s="4">
        <v>1278</v>
      </c>
      <c r="E2068" s="5">
        <v>137.19999999999999</v>
      </c>
      <c r="F2068" s="6">
        <v>42</v>
      </c>
      <c r="G2068" s="5">
        <v>114.7</v>
      </c>
      <c r="H2068" s="7">
        <v>35</v>
      </c>
      <c r="I2068" s="8">
        <v>395</v>
      </c>
      <c r="J2068" s="9">
        <f>정리!J2068</f>
        <v>85000</v>
      </c>
      <c r="K2068" s="9">
        <f>정리!K2068</f>
        <v>4</v>
      </c>
      <c r="L2068" s="9">
        <f>정리!L2068</f>
        <v>58000</v>
      </c>
      <c r="M2068" s="9">
        <f>정리!M2068</f>
        <v>7</v>
      </c>
      <c r="N2068" s="10">
        <f t="shared" si="103"/>
        <v>27000</v>
      </c>
      <c r="O2068" s="15">
        <f t="shared" si="104"/>
        <v>68.235294117647058</v>
      </c>
      <c r="P2068" s="11">
        <v>4</v>
      </c>
      <c r="Q2068" s="11">
        <v>2</v>
      </c>
      <c r="R2068" s="11" t="s">
        <v>22</v>
      </c>
      <c r="S2068" s="12">
        <v>137</v>
      </c>
      <c r="T2068">
        <v>37.599398999999998</v>
      </c>
      <c r="U2068">
        <v>127.023242</v>
      </c>
      <c r="V2068" t="s">
        <v>1930</v>
      </c>
      <c r="W2068">
        <v>0</v>
      </c>
      <c r="X2068">
        <v>0</v>
      </c>
      <c r="Y2068">
        <v>0</v>
      </c>
      <c r="Z2068" s="14">
        <f t="shared" si="105"/>
        <v>22.586520947176687</v>
      </c>
      <c r="AA2068">
        <f>정리!U2068</f>
        <v>48</v>
      </c>
      <c r="AB2068">
        <f>정리!V2068</f>
        <v>83.3</v>
      </c>
      <c r="AC2068">
        <f>정리!W2068</f>
        <v>109800</v>
      </c>
      <c r="AD2068">
        <f>정리!X2068</f>
        <v>24800</v>
      </c>
      <c r="AE2068" t="s">
        <v>4861</v>
      </c>
    </row>
    <row r="2069" spans="1:31" x14ac:dyDescent="0.3">
      <c r="A2069" s="1" t="s">
        <v>1884</v>
      </c>
      <c r="B2069" s="2" t="s">
        <v>1931</v>
      </c>
      <c r="C2069" s="3">
        <v>1991</v>
      </c>
      <c r="D2069" s="4">
        <v>619</v>
      </c>
      <c r="E2069" s="5">
        <v>51.1</v>
      </c>
      <c r="F2069" s="6">
        <v>15</v>
      </c>
      <c r="G2069" s="5">
        <v>41.6</v>
      </c>
      <c r="H2069" s="7">
        <v>13</v>
      </c>
      <c r="I2069" s="8">
        <v>175</v>
      </c>
      <c r="J2069" s="9">
        <f>정리!J2069</f>
        <v>48000</v>
      </c>
      <c r="K2069" s="9">
        <f>정리!K2069</f>
        <v>8</v>
      </c>
      <c r="L2069" s="9">
        <f>정리!L2069</f>
        <v>26000</v>
      </c>
      <c r="M2069" s="9">
        <f>정리!M2069</f>
        <v>1</v>
      </c>
      <c r="N2069" s="10">
        <f t="shared" si="103"/>
        <v>22000</v>
      </c>
      <c r="O2069" s="15">
        <f t="shared" si="104"/>
        <v>54.166666666666664</v>
      </c>
      <c r="P2069" s="11">
        <v>2</v>
      </c>
      <c r="Q2069" s="11">
        <v>1</v>
      </c>
      <c r="R2069" s="11" t="s">
        <v>20</v>
      </c>
      <c r="S2069" s="12">
        <v>51</v>
      </c>
      <c r="T2069">
        <v>37.60425</v>
      </c>
      <c r="U2069">
        <v>127.027687</v>
      </c>
      <c r="V2069" t="s">
        <v>1932</v>
      </c>
      <c r="W2069">
        <v>0</v>
      </c>
      <c r="X2069">
        <v>0</v>
      </c>
      <c r="Y2069">
        <v>0</v>
      </c>
      <c r="Z2069" s="14">
        <f t="shared" si="105"/>
        <v>20</v>
      </c>
      <c r="AA2069">
        <f>정리!U2069</f>
        <v>45</v>
      </c>
      <c r="AB2069">
        <f>정리!V2069</f>
        <v>67.800000000000011</v>
      </c>
      <c r="AC2069">
        <f>정리!W2069</f>
        <v>60000</v>
      </c>
      <c r="AD2069">
        <f>정리!X2069</f>
        <v>12000</v>
      </c>
      <c r="AE2069" t="s">
        <v>4863</v>
      </c>
    </row>
    <row r="2070" spans="1:31" x14ac:dyDescent="0.3">
      <c r="A2070" s="1" t="s">
        <v>1884</v>
      </c>
      <c r="B2070" s="2" t="s">
        <v>1931</v>
      </c>
      <c r="C2070" s="3">
        <v>1991</v>
      </c>
      <c r="D2070" s="4">
        <v>619</v>
      </c>
      <c r="E2070" s="5">
        <v>72</v>
      </c>
      <c r="F2070" s="6">
        <v>22</v>
      </c>
      <c r="G2070" s="5">
        <v>56.7</v>
      </c>
      <c r="H2070" s="7">
        <v>17</v>
      </c>
      <c r="I2070" s="8">
        <v>80</v>
      </c>
      <c r="J2070" s="9">
        <f>정리!J2070</f>
        <v>60000</v>
      </c>
      <c r="K2070" s="9">
        <f>정리!K2070</f>
        <v>9</v>
      </c>
      <c r="L2070" s="9">
        <f>정리!L2070</f>
        <v>42000</v>
      </c>
      <c r="M2070" s="9">
        <f>정리!M2070</f>
        <v>2</v>
      </c>
      <c r="N2070" s="10">
        <f t="shared" si="103"/>
        <v>18000</v>
      </c>
      <c r="O2070" s="15">
        <f t="shared" si="104"/>
        <v>70</v>
      </c>
      <c r="P2070" s="11">
        <v>3</v>
      </c>
      <c r="Q2070" s="11">
        <v>1</v>
      </c>
      <c r="R2070" s="11" t="s">
        <v>22</v>
      </c>
      <c r="S2070" s="12">
        <v>72</v>
      </c>
      <c r="T2070">
        <v>37.60425</v>
      </c>
      <c r="U2070">
        <v>127.027687</v>
      </c>
      <c r="V2070" t="s">
        <v>1932</v>
      </c>
      <c r="W2070">
        <v>0</v>
      </c>
      <c r="X2070">
        <v>0</v>
      </c>
      <c r="Y2070">
        <v>0</v>
      </c>
      <c r="Z2070" s="14">
        <f t="shared" si="105"/>
        <v>11.111111111111111</v>
      </c>
      <c r="AA2070">
        <f>정리!U2070</f>
        <v>45</v>
      </c>
      <c r="AB2070">
        <f>정리!V2070</f>
        <v>67.800000000000011</v>
      </c>
      <c r="AC2070">
        <f>정리!W2070</f>
        <v>67500</v>
      </c>
      <c r="AD2070">
        <f>정리!X2070</f>
        <v>7500</v>
      </c>
      <c r="AE2070" t="s">
        <v>4863</v>
      </c>
    </row>
    <row r="2071" spans="1:31" x14ac:dyDescent="0.3">
      <c r="A2071" s="1" t="s">
        <v>1884</v>
      </c>
      <c r="B2071" s="2" t="s">
        <v>1931</v>
      </c>
      <c r="C2071" s="3">
        <v>1991</v>
      </c>
      <c r="D2071" s="4">
        <v>619</v>
      </c>
      <c r="E2071" s="5">
        <v>83.1</v>
      </c>
      <c r="F2071" s="6">
        <v>25</v>
      </c>
      <c r="G2071" s="5">
        <v>68.8</v>
      </c>
      <c r="H2071" s="7">
        <v>21</v>
      </c>
      <c r="I2071" s="8">
        <v>127</v>
      </c>
      <c r="J2071" s="9">
        <f>정리!J2071</f>
        <v>69000</v>
      </c>
      <c r="K2071" s="9">
        <f>정리!K2071</f>
        <v>12</v>
      </c>
      <c r="L2071" s="9">
        <f>정리!L2071</f>
        <v>45000</v>
      </c>
      <c r="M2071" s="9">
        <f>정리!M2071</f>
        <v>10</v>
      </c>
      <c r="N2071" s="10">
        <f t="shared" si="103"/>
        <v>24000</v>
      </c>
      <c r="O2071" s="15">
        <f t="shared" si="104"/>
        <v>65.217391304347828</v>
      </c>
      <c r="P2071" s="11">
        <v>3</v>
      </c>
      <c r="Q2071" s="11">
        <v>1</v>
      </c>
      <c r="R2071" s="11" t="s">
        <v>22</v>
      </c>
      <c r="S2071" s="12">
        <v>83</v>
      </c>
      <c r="T2071">
        <v>37.60425</v>
      </c>
      <c r="U2071">
        <v>127.027687</v>
      </c>
      <c r="V2071" t="s">
        <v>1932</v>
      </c>
      <c r="W2071">
        <v>0</v>
      </c>
      <c r="X2071">
        <v>0</v>
      </c>
      <c r="Y2071">
        <v>0</v>
      </c>
      <c r="Z2071" s="14">
        <f t="shared" si="105"/>
        <v>10.38961038961039</v>
      </c>
      <c r="AA2071">
        <f>정리!U2071</f>
        <v>45</v>
      </c>
      <c r="AB2071">
        <f>정리!V2071</f>
        <v>67.800000000000011</v>
      </c>
      <c r="AC2071">
        <f>정리!W2071</f>
        <v>77000</v>
      </c>
      <c r="AD2071">
        <f>정리!X2071</f>
        <v>8000</v>
      </c>
      <c r="AE2071" t="s">
        <v>4863</v>
      </c>
    </row>
    <row r="2072" spans="1:31" x14ac:dyDescent="0.3">
      <c r="A2072" s="1" t="s">
        <v>1884</v>
      </c>
      <c r="B2072" s="2" t="s">
        <v>1931</v>
      </c>
      <c r="C2072" s="3">
        <v>1991</v>
      </c>
      <c r="D2072" s="4">
        <v>619</v>
      </c>
      <c r="E2072" s="5">
        <v>98.5</v>
      </c>
      <c r="F2072" s="6">
        <v>30</v>
      </c>
      <c r="G2072" s="5">
        <v>84.4</v>
      </c>
      <c r="H2072" s="7">
        <v>26</v>
      </c>
      <c r="I2072" s="8">
        <v>120</v>
      </c>
      <c r="J2072" s="9">
        <f>정리!J2072</f>
        <v>0</v>
      </c>
      <c r="K2072" s="9">
        <f>정리!K2072</f>
        <v>0</v>
      </c>
      <c r="L2072" s="9">
        <f>정리!L2072</f>
        <v>0</v>
      </c>
      <c r="M2072" s="9">
        <f>정리!M2072</f>
        <v>0</v>
      </c>
      <c r="N2072" s="10">
        <f t="shared" si="103"/>
        <v>0</v>
      </c>
      <c r="O2072" s="15">
        <f t="shared" si="104"/>
        <v>0</v>
      </c>
      <c r="P2072" s="11">
        <v>3</v>
      </c>
      <c r="Q2072" s="11">
        <v>1</v>
      </c>
      <c r="R2072" s="11" t="s">
        <v>22</v>
      </c>
      <c r="S2072" s="12" t="s">
        <v>393</v>
      </c>
      <c r="T2072">
        <v>37.60425</v>
      </c>
      <c r="U2072">
        <v>127.027687</v>
      </c>
      <c r="V2072" t="s">
        <v>1932</v>
      </c>
      <c r="W2072">
        <v>0</v>
      </c>
      <c r="X2072">
        <v>-9.7674418604651159</v>
      </c>
      <c r="Y2072">
        <v>15.555555555555555</v>
      </c>
      <c r="Z2072" s="14">
        <f t="shared" si="105"/>
        <v>300</v>
      </c>
      <c r="AA2072">
        <f>정리!U2072</f>
        <v>45</v>
      </c>
      <c r="AB2072">
        <f>정리!V2072</f>
        <v>67.800000000000011</v>
      </c>
      <c r="AC2072">
        <f>정리!W2072</f>
        <v>84700</v>
      </c>
      <c r="AD2072">
        <f>정리!X2072</f>
        <v>-300</v>
      </c>
      <c r="AE2072" t="s">
        <v>4863</v>
      </c>
    </row>
    <row r="2073" spans="1:31" x14ac:dyDescent="0.3">
      <c r="A2073" s="1" t="s">
        <v>1884</v>
      </c>
      <c r="B2073" s="2" t="s">
        <v>1933</v>
      </c>
      <c r="C2073" s="3">
        <v>1999</v>
      </c>
      <c r="D2073" s="4">
        <v>460</v>
      </c>
      <c r="E2073" s="5">
        <v>75.900000000000006</v>
      </c>
      <c r="F2073" s="6">
        <v>23</v>
      </c>
      <c r="G2073" s="5">
        <v>59.6</v>
      </c>
      <c r="H2073" s="7">
        <v>18</v>
      </c>
      <c r="I2073" s="8">
        <v>84</v>
      </c>
      <c r="J2073" s="9">
        <f>정리!J2073</f>
        <v>56000</v>
      </c>
      <c r="K2073" s="9">
        <f>정리!K2073</f>
        <v>11</v>
      </c>
      <c r="L2073" s="9">
        <f>정리!L2073</f>
        <v>0</v>
      </c>
      <c r="M2073" s="9">
        <f>정리!M2073</f>
        <v>0</v>
      </c>
      <c r="N2073" s="10">
        <f t="shared" si="103"/>
        <v>56000</v>
      </c>
      <c r="O2073" s="15">
        <f t="shared" si="104"/>
        <v>0</v>
      </c>
      <c r="P2073" s="11">
        <v>3</v>
      </c>
      <c r="Q2073" s="11">
        <v>1</v>
      </c>
      <c r="R2073" s="11" t="s">
        <v>20</v>
      </c>
      <c r="S2073" s="12">
        <v>75</v>
      </c>
      <c r="T2073">
        <v>37.595419999999997</v>
      </c>
      <c r="U2073">
        <v>127.023668</v>
      </c>
      <c r="V2073" t="s">
        <v>1934</v>
      </c>
      <c r="W2073">
        <v>0</v>
      </c>
      <c r="X2073">
        <v>0</v>
      </c>
      <c r="Y2073">
        <v>0</v>
      </c>
      <c r="Z2073" s="14">
        <f t="shared" si="105"/>
        <v>18.604651162790699</v>
      </c>
      <c r="AA2073">
        <f>정리!U2073</f>
        <v>50</v>
      </c>
      <c r="AB2073">
        <f>정리!V2073</f>
        <v>88</v>
      </c>
      <c r="AC2073">
        <f>정리!W2073</f>
        <v>68800</v>
      </c>
      <c r="AD2073">
        <f>정리!X2073</f>
        <v>12800</v>
      </c>
      <c r="AE2073" t="s">
        <v>4866</v>
      </c>
    </row>
    <row r="2074" spans="1:31" x14ac:dyDescent="0.3">
      <c r="A2074" s="1" t="s">
        <v>1884</v>
      </c>
      <c r="B2074" s="2" t="s">
        <v>1933</v>
      </c>
      <c r="C2074" s="3">
        <v>1999</v>
      </c>
      <c r="D2074" s="4">
        <v>460</v>
      </c>
      <c r="E2074" s="5">
        <v>107.7</v>
      </c>
      <c r="F2074" s="6">
        <v>33</v>
      </c>
      <c r="G2074" s="5">
        <v>84.7</v>
      </c>
      <c r="H2074" s="7">
        <v>26</v>
      </c>
      <c r="I2074" s="8">
        <v>243</v>
      </c>
      <c r="J2074" s="9">
        <f>정리!J2074</f>
        <v>65000</v>
      </c>
      <c r="K2074" s="9">
        <f>정리!K2074</f>
        <v>6</v>
      </c>
      <c r="L2074" s="9">
        <f>정리!L2074</f>
        <v>0</v>
      </c>
      <c r="M2074" s="9">
        <f>정리!M2074</f>
        <v>0</v>
      </c>
      <c r="N2074" s="10">
        <f t="shared" si="103"/>
        <v>65000</v>
      </c>
      <c r="O2074" s="15">
        <f t="shared" si="104"/>
        <v>0</v>
      </c>
      <c r="P2074" s="11">
        <v>3</v>
      </c>
      <c r="Q2074" s="11">
        <v>2</v>
      </c>
      <c r="R2074" s="11" t="s">
        <v>22</v>
      </c>
      <c r="S2074" s="12">
        <v>107</v>
      </c>
      <c r="T2074">
        <v>37.595419999999997</v>
      </c>
      <c r="U2074">
        <v>127.023668</v>
      </c>
      <c r="V2074" t="s">
        <v>1934</v>
      </c>
      <c r="W2074">
        <v>0</v>
      </c>
      <c r="X2074">
        <v>0</v>
      </c>
      <c r="Y2074">
        <v>0</v>
      </c>
      <c r="Z2074" s="14">
        <f t="shared" si="105"/>
        <v>16.344916344916342</v>
      </c>
      <c r="AA2074">
        <f>정리!U2074</f>
        <v>50</v>
      </c>
      <c r="AB2074">
        <f>정리!V2074</f>
        <v>88</v>
      </c>
      <c r="AC2074">
        <f>정리!W2074</f>
        <v>77700</v>
      </c>
      <c r="AD2074">
        <f>정리!X2074</f>
        <v>12700</v>
      </c>
      <c r="AE2074" t="s">
        <v>4866</v>
      </c>
    </row>
    <row r="2075" spans="1:31" x14ac:dyDescent="0.3">
      <c r="A2075" s="1" t="s">
        <v>1884</v>
      </c>
      <c r="B2075" s="2" t="s">
        <v>1933</v>
      </c>
      <c r="C2075" s="3">
        <v>1999</v>
      </c>
      <c r="D2075" s="4">
        <v>460</v>
      </c>
      <c r="E2075" s="5">
        <v>145.6</v>
      </c>
      <c r="F2075" s="6">
        <v>44</v>
      </c>
      <c r="G2075" s="5">
        <v>114.4</v>
      </c>
      <c r="H2075" s="7">
        <v>35</v>
      </c>
      <c r="I2075" s="8">
        <v>133</v>
      </c>
      <c r="J2075" s="9">
        <f>정리!J2075</f>
        <v>75000</v>
      </c>
      <c r="K2075" s="9">
        <f>정리!K2075</f>
        <v>8</v>
      </c>
      <c r="L2075" s="9">
        <f>정리!L2075</f>
        <v>60000</v>
      </c>
      <c r="M2075" s="9" t="str">
        <f>정리!M2075</f>
        <v>저</v>
      </c>
      <c r="N2075" s="10">
        <f t="shared" si="103"/>
        <v>15000</v>
      </c>
      <c r="O2075" s="15">
        <f t="shared" si="104"/>
        <v>80</v>
      </c>
      <c r="P2075" s="11">
        <v>4</v>
      </c>
      <c r="Q2075" s="11">
        <v>2</v>
      </c>
      <c r="R2075" s="11" t="s">
        <v>22</v>
      </c>
      <c r="S2075" s="12">
        <v>145</v>
      </c>
      <c r="T2075">
        <v>37.595419999999997</v>
      </c>
      <c r="U2075">
        <v>127.023668</v>
      </c>
      <c r="V2075" t="s">
        <v>1934</v>
      </c>
      <c r="W2075">
        <v>0</v>
      </c>
      <c r="X2075">
        <v>0</v>
      </c>
      <c r="Y2075">
        <v>0</v>
      </c>
      <c r="Z2075" s="14">
        <f t="shared" si="105"/>
        <v>-4.1666666666666661</v>
      </c>
      <c r="AA2075">
        <f>정리!U2075</f>
        <v>50</v>
      </c>
      <c r="AB2075">
        <f>정리!V2075</f>
        <v>88</v>
      </c>
      <c r="AC2075">
        <f>정리!W2075</f>
        <v>72000</v>
      </c>
      <c r="AD2075">
        <f>정리!X2075</f>
        <v>-300</v>
      </c>
      <c r="AE2075" t="s">
        <v>4866</v>
      </c>
    </row>
    <row r="2076" spans="1:31" x14ac:dyDescent="0.3">
      <c r="A2076" s="1" t="s">
        <v>1884</v>
      </c>
      <c r="B2076" s="2" t="s">
        <v>1935</v>
      </c>
      <c r="C2076" s="3">
        <v>2007</v>
      </c>
      <c r="D2076" s="4">
        <v>200</v>
      </c>
      <c r="E2076" s="5">
        <v>76.3</v>
      </c>
      <c r="F2076" s="6">
        <v>23</v>
      </c>
      <c r="G2076" s="5">
        <v>59.4</v>
      </c>
      <c r="H2076" s="7">
        <v>18</v>
      </c>
      <c r="I2076" s="8">
        <v>64</v>
      </c>
      <c r="J2076" s="9">
        <f>정리!J2076</f>
        <v>72000</v>
      </c>
      <c r="K2076" s="9">
        <f>정리!K2076</f>
        <v>7</v>
      </c>
      <c r="L2076" s="9">
        <f>정리!L2076</f>
        <v>49000</v>
      </c>
      <c r="M2076" s="9">
        <f>정리!M2076</f>
        <v>10</v>
      </c>
      <c r="N2076" s="10">
        <f t="shared" si="103"/>
        <v>23000</v>
      </c>
      <c r="O2076" s="15">
        <f t="shared" si="104"/>
        <v>68.055555555555557</v>
      </c>
      <c r="P2076" s="11">
        <v>2</v>
      </c>
      <c r="Q2076" s="11">
        <v>2</v>
      </c>
      <c r="R2076" s="11" t="s">
        <v>22</v>
      </c>
      <c r="S2076" s="12" t="s">
        <v>113</v>
      </c>
      <c r="T2076">
        <v>37.598610000000001</v>
      </c>
      <c r="U2076">
        <v>127.01513300000001</v>
      </c>
      <c r="V2076" t="s">
        <v>1936</v>
      </c>
      <c r="W2076">
        <v>0</v>
      </c>
      <c r="X2076">
        <v>0</v>
      </c>
      <c r="Y2076">
        <v>0</v>
      </c>
      <c r="Z2076" s="14">
        <f t="shared" si="105"/>
        <v>18.181818181818183</v>
      </c>
      <c r="AA2076">
        <f>정리!U2076</f>
        <v>48</v>
      </c>
      <c r="AB2076">
        <f>정리!V2076</f>
        <v>83.3</v>
      </c>
      <c r="AC2076">
        <f>정리!W2076</f>
        <v>88000</v>
      </c>
      <c r="AD2076">
        <f>정리!X2076</f>
        <v>16000</v>
      </c>
      <c r="AE2076" t="s">
        <v>4861</v>
      </c>
    </row>
    <row r="2077" spans="1:31" x14ac:dyDescent="0.3">
      <c r="A2077" s="1" t="s">
        <v>1884</v>
      </c>
      <c r="B2077" s="2" t="s">
        <v>1935</v>
      </c>
      <c r="C2077" s="3">
        <v>2007</v>
      </c>
      <c r="D2077" s="4">
        <v>200</v>
      </c>
      <c r="E2077" s="5">
        <v>103.1</v>
      </c>
      <c r="F2077" s="6">
        <v>31</v>
      </c>
      <c r="G2077" s="5">
        <v>84.5</v>
      </c>
      <c r="H2077" s="7">
        <v>26</v>
      </c>
      <c r="I2077" s="8">
        <v>48</v>
      </c>
      <c r="J2077" s="9">
        <f>정리!J2077</f>
        <v>88000</v>
      </c>
      <c r="K2077" s="9">
        <f>정리!K2077</f>
        <v>5</v>
      </c>
      <c r="L2077" s="9">
        <f>정리!L2077</f>
        <v>0</v>
      </c>
      <c r="M2077" s="9">
        <f>정리!M2077</f>
        <v>0</v>
      </c>
      <c r="N2077" s="10">
        <f t="shared" si="103"/>
        <v>88000</v>
      </c>
      <c r="O2077" s="15">
        <f t="shared" si="104"/>
        <v>0</v>
      </c>
      <c r="P2077" s="11">
        <v>3</v>
      </c>
      <c r="Q2077" s="11">
        <v>2</v>
      </c>
      <c r="R2077" s="11" t="s">
        <v>22</v>
      </c>
      <c r="S2077" s="12" t="s">
        <v>494</v>
      </c>
      <c r="T2077">
        <v>37.598610000000001</v>
      </c>
      <c r="U2077">
        <v>127.01513300000001</v>
      </c>
      <c r="V2077" t="s">
        <v>1936</v>
      </c>
      <c r="W2077">
        <v>0</v>
      </c>
      <c r="X2077">
        <v>0</v>
      </c>
      <c r="Y2077">
        <v>0</v>
      </c>
      <c r="Z2077" s="14">
        <f t="shared" si="105"/>
        <v>1.1235955056179776</v>
      </c>
      <c r="AA2077">
        <f>정리!U2077</f>
        <v>48</v>
      </c>
      <c r="AB2077">
        <f>정리!V2077</f>
        <v>83.3</v>
      </c>
      <c r="AC2077">
        <f>정리!W2077</f>
        <v>89000</v>
      </c>
      <c r="AD2077">
        <f>정리!X2077</f>
        <v>1000</v>
      </c>
      <c r="AE2077" t="s">
        <v>4861</v>
      </c>
    </row>
    <row r="2078" spans="1:31" x14ac:dyDescent="0.3">
      <c r="A2078" s="1" t="s">
        <v>1884</v>
      </c>
      <c r="B2078" s="2" t="s">
        <v>1935</v>
      </c>
      <c r="C2078" s="3">
        <v>2007</v>
      </c>
      <c r="D2078" s="4">
        <v>200</v>
      </c>
      <c r="E2078" s="5">
        <v>132.9</v>
      </c>
      <c r="F2078" s="6">
        <v>40</v>
      </c>
      <c r="G2078" s="5">
        <v>112.4</v>
      </c>
      <c r="H2078" s="7">
        <v>34</v>
      </c>
      <c r="I2078" s="8">
        <v>40</v>
      </c>
      <c r="J2078" s="9">
        <f>정리!J2078</f>
        <v>99000</v>
      </c>
      <c r="K2078" s="9">
        <f>정리!K2078</f>
        <v>10</v>
      </c>
      <c r="L2078" s="9">
        <f>정리!L2078</f>
        <v>0</v>
      </c>
      <c r="M2078" s="9">
        <f>정리!M2078</f>
        <v>0</v>
      </c>
      <c r="N2078" s="10">
        <f t="shared" si="103"/>
        <v>99000</v>
      </c>
      <c r="O2078" s="15">
        <f t="shared" si="104"/>
        <v>0</v>
      </c>
      <c r="P2078" s="11">
        <v>4</v>
      </c>
      <c r="Q2078" s="11">
        <v>2</v>
      </c>
      <c r="R2078" s="11" t="s">
        <v>22</v>
      </c>
      <c r="S2078" s="12">
        <v>132</v>
      </c>
      <c r="T2078">
        <v>37.598610000000001</v>
      </c>
      <c r="U2078">
        <v>127.01513300000001</v>
      </c>
      <c r="V2078" t="s">
        <v>1936</v>
      </c>
      <c r="W2078">
        <v>0</v>
      </c>
      <c r="X2078">
        <v>0</v>
      </c>
      <c r="Y2078">
        <v>0</v>
      </c>
      <c r="Z2078" s="14">
        <f t="shared" si="105"/>
        <v>-10.614525139664805</v>
      </c>
      <c r="AA2078">
        <f>정리!U2078</f>
        <v>48</v>
      </c>
      <c r="AB2078">
        <f>정리!V2078</f>
        <v>83.3</v>
      </c>
      <c r="AC2078">
        <f>정리!W2078</f>
        <v>89500</v>
      </c>
      <c r="AD2078">
        <f>정리!X2078</f>
        <v>-300</v>
      </c>
      <c r="AE2078" t="s">
        <v>4861</v>
      </c>
    </row>
    <row r="2079" spans="1:31" x14ac:dyDescent="0.3">
      <c r="A2079" s="1" t="s">
        <v>1884</v>
      </c>
      <c r="B2079" s="2" t="s">
        <v>1937</v>
      </c>
      <c r="C2079" s="3">
        <v>2016</v>
      </c>
      <c r="D2079" s="4">
        <v>629</v>
      </c>
      <c r="E2079" s="5">
        <v>79.5</v>
      </c>
      <c r="F2079" s="6">
        <v>24</v>
      </c>
      <c r="G2079" s="5">
        <v>59.9</v>
      </c>
      <c r="H2079" s="7">
        <v>18</v>
      </c>
      <c r="I2079" s="8">
        <v>64</v>
      </c>
      <c r="J2079" s="9">
        <f>정리!J2079</f>
        <v>90000</v>
      </c>
      <c r="K2079" s="9" t="str">
        <f>정리!K2079</f>
        <v>중</v>
      </c>
      <c r="L2079" s="9">
        <f>정리!L2079</f>
        <v>0</v>
      </c>
      <c r="M2079" s="9">
        <f>정리!M2079</f>
        <v>0</v>
      </c>
      <c r="N2079" s="10">
        <f t="shared" si="103"/>
        <v>90000</v>
      </c>
      <c r="O2079" s="15">
        <f t="shared" si="104"/>
        <v>0</v>
      </c>
      <c r="P2079" s="11">
        <v>3</v>
      </c>
      <c r="Q2079" s="11">
        <v>2</v>
      </c>
      <c r="R2079" s="11" t="s">
        <v>22</v>
      </c>
      <c r="S2079" s="12" t="s">
        <v>67</v>
      </c>
      <c r="T2079">
        <v>37.598981000000002</v>
      </c>
      <c r="U2079">
        <v>127.013294</v>
      </c>
      <c r="V2079" t="s">
        <v>1938</v>
      </c>
      <c r="W2079">
        <v>0</v>
      </c>
      <c r="X2079">
        <v>0</v>
      </c>
      <c r="Y2079">
        <v>0</v>
      </c>
      <c r="Z2079" s="14">
        <f t="shared" si="105"/>
        <v>8.6294416243654819</v>
      </c>
      <c r="AA2079">
        <f>정리!U2079</f>
        <v>51</v>
      </c>
      <c r="AB2079">
        <f>정리!V2079</f>
        <v>83.3</v>
      </c>
      <c r="AC2079">
        <f>정리!W2079</f>
        <v>98500</v>
      </c>
      <c r="AD2079">
        <f>정리!X2079</f>
        <v>8500</v>
      </c>
      <c r="AE2079" t="s">
        <v>4861</v>
      </c>
    </row>
    <row r="2080" spans="1:31" x14ac:dyDescent="0.3">
      <c r="A2080" s="1" t="s">
        <v>1884</v>
      </c>
      <c r="B2080" s="2" t="s">
        <v>1937</v>
      </c>
      <c r="C2080" s="3">
        <v>2016</v>
      </c>
      <c r="D2080" s="4">
        <v>629</v>
      </c>
      <c r="E2080" s="5">
        <v>112.2</v>
      </c>
      <c r="F2080" s="6">
        <v>34</v>
      </c>
      <c r="G2080" s="5">
        <v>85</v>
      </c>
      <c r="H2080" s="7">
        <v>26</v>
      </c>
      <c r="I2080" s="8">
        <v>96</v>
      </c>
      <c r="J2080" s="9">
        <f>정리!J2080</f>
        <v>118000</v>
      </c>
      <c r="K2080" s="9">
        <f>정리!K2080</f>
        <v>10</v>
      </c>
      <c r="L2080" s="9">
        <f>정리!L2080</f>
        <v>0</v>
      </c>
      <c r="M2080" s="9">
        <f>정리!M2080</f>
        <v>0</v>
      </c>
      <c r="N2080" s="10">
        <f t="shared" si="103"/>
        <v>118000</v>
      </c>
      <c r="O2080" s="15">
        <f t="shared" si="104"/>
        <v>0</v>
      </c>
      <c r="P2080" s="11">
        <v>3</v>
      </c>
      <c r="Q2080" s="11">
        <v>2</v>
      </c>
      <c r="R2080" s="11" t="s">
        <v>22</v>
      </c>
      <c r="S2080" s="12" t="s">
        <v>123</v>
      </c>
      <c r="T2080">
        <v>37.598981000000002</v>
      </c>
      <c r="U2080">
        <v>127.013294</v>
      </c>
      <c r="V2080" t="s">
        <v>1938</v>
      </c>
      <c r="W2080">
        <v>0</v>
      </c>
      <c r="X2080">
        <v>-5.2857142857142856</v>
      </c>
      <c r="Y2080">
        <v>10.571428571428571</v>
      </c>
      <c r="Z2080" s="14">
        <f t="shared" si="105"/>
        <v>5.2208835341365463</v>
      </c>
      <c r="AA2080">
        <f>정리!U2080</f>
        <v>51</v>
      </c>
      <c r="AB2080">
        <f>정리!V2080</f>
        <v>83.3</v>
      </c>
      <c r="AC2080">
        <f>정리!W2080</f>
        <v>124500</v>
      </c>
      <c r="AD2080">
        <f>정리!X2080</f>
        <v>6500</v>
      </c>
      <c r="AE2080" t="s">
        <v>4861</v>
      </c>
    </row>
    <row r="2081" spans="1:31" x14ac:dyDescent="0.3">
      <c r="A2081" s="1" t="s">
        <v>1884</v>
      </c>
      <c r="B2081" s="2" t="s">
        <v>1939</v>
      </c>
      <c r="C2081" s="3">
        <v>2006</v>
      </c>
      <c r="D2081" s="4">
        <v>339</v>
      </c>
      <c r="E2081" s="5">
        <v>107.1</v>
      </c>
      <c r="F2081" s="6">
        <v>32</v>
      </c>
      <c r="G2081" s="5">
        <v>84.8</v>
      </c>
      <c r="H2081" s="7">
        <v>26</v>
      </c>
      <c r="I2081" s="8">
        <v>313</v>
      </c>
      <c r="J2081" s="9">
        <f>정리!J2081</f>
        <v>75000</v>
      </c>
      <c r="K2081" s="9">
        <f>정리!K2081</f>
        <v>4</v>
      </c>
      <c r="L2081" s="9">
        <f>정리!L2081</f>
        <v>50000</v>
      </c>
      <c r="M2081" s="9">
        <f>정리!M2081</f>
        <v>6</v>
      </c>
      <c r="N2081" s="10">
        <f t="shared" si="103"/>
        <v>25000</v>
      </c>
      <c r="O2081" s="15">
        <f t="shared" si="104"/>
        <v>66.666666666666657</v>
      </c>
      <c r="P2081" s="11">
        <v>3</v>
      </c>
      <c r="Q2081" s="11">
        <v>2</v>
      </c>
      <c r="R2081" s="11" t="s">
        <v>22</v>
      </c>
      <c r="S2081" s="12" t="s">
        <v>703</v>
      </c>
      <c r="T2081">
        <v>37.597357000000002</v>
      </c>
      <c r="U2081">
        <v>127.010229</v>
      </c>
      <c r="V2081" t="s">
        <v>1940</v>
      </c>
      <c r="W2081">
        <v>0</v>
      </c>
      <c r="X2081">
        <v>0</v>
      </c>
      <c r="Y2081">
        <v>0</v>
      </c>
      <c r="Z2081" s="14">
        <f t="shared" si="105"/>
        <v>14.578587699316628</v>
      </c>
      <c r="AA2081">
        <f>정리!U2081</f>
        <v>52</v>
      </c>
      <c r="AB2081">
        <f>정리!V2081</f>
        <v>88.8</v>
      </c>
      <c r="AC2081">
        <f>정리!W2081</f>
        <v>87800</v>
      </c>
      <c r="AD2081">
        <f>정리!X2081</f>
        <v>12800</v>
      </c>
      <c r="AE2081" t="s">
        <v>4839</v>
      </c>
    </row>
    <row r="2082" spans="1:31" x14ac:dyDescent="0.3">
      <c r="A2082" s="1" t="s">
        <v>1884</v>
      </c>
      <c r="B2082" s="2" t="s">
        <v>1941</v>
      </c>
      <c r="C2082" s="3">
        <v>2016</v>
      </c>
      <c r="D2082" s="4">
        <v>490</v>
      </c>
      <c r="E2082" s="5">
        <v>78.5</v>
      </c>
      <c r="F2082" s="6">
        <v>24</v>
      </c>
      <c r="G2082" s="5">
        <v>59.8</v>
      </c>
      <c r="H2082" s="7">
        <v>18</v>
      </c>
      <c r="I2082" s="8">
        <v>88</v>
      </c>
      <c r="J2082" s="9">
        <f>정리!J2082</f>
        <v>0</v>
      </c>
      <c r="K2082" s="9">
        <f>정리!K2082</f>
        <v>0</v>
      </c>
      <c r="L2082" s="9">
        <f>정리!L2082</f>
        <v>51000</v>
      </c>
      <c r="M2082" s="9">
        <f>정리!M2082</f>
        <v>21</v>
      </c>
      <c r="N2082" s="10">
        <f t="shared" si="103"/>
        <v>-51000</v>
      </c>
      <c r="O2082" s="15">
        <f t="shared" si="104"/>
        <v>0</v>
      </c>
      <c r="P2082" s="11">
        <v>3</v>
      </c>
      <c r="Q2082" s="11">
        <v>2</v>
      </c>
      <c r="R2082" s="11" t="s">
        <v>22</v>
      </c>
      <c r="S2082" s="12" t="s">
        <v>493</v>
      </c>
      <c r="T2082">
        <v>37.600867000000001</v>
      </c>
      <c r="U2082">
        <v>127.022839</v>
      </c>
      <c r="V2082" t="s">
        <v>1942</v>
      </c>
      <c r="W2082">
        <v>0</v>
      </c>
      <c r="X2082">
        <v>0</v>
      </c>
      <c r="Y2082">
        <v>0</v>
      </c>
      <c r="Z2082" s="14">
        <f t="shared" si="105"/>
        <v>300</v>
      </c>
      <c r="AA2082">
        <f>정리!U2082</f>
        <v>47</v>
      </c>
      <c r="AB2082">
        <f>정리!V2082</f>
        <v>83.3</v>
      </c>
      <c r="AC2082">
        <f>정리!W2082</f>
        <v>94000</v>
      </c>
      <c r="AD2082">
        <f>정리!X2082</f>
        <v>-300</v>
      </c>
      <c r="AE2082" t="s">
        <v>4861</v>
      </c>
    </row>
    <row r="2083" spans="1:31" x14ac:dyDescent="0.3">
      <c r="A2083" s="1" t="s">
        <v>1884</v>
      </c>
      <c r="B2083" s="2" t="s">
        <v>1941</v>
      </c>
      <c r="C2083" s="3">
        <v>2016</v>
      </c>
      <c r="D2083" s="4">
        <v>490</v>
      </c>
      <c r="E2083" s="5">
        <v>109.2</v>
      </c>
      <c r="F2083" s="6">
        <v>33</v>
      </c>
      <c r="G2083" s="5">
        <v>84.8</v>
      </c>
      <c r="H2083" s="7">
        <v>26</v>
      </c>
      <c r="I2083" s="8">
        <v>40</v>
      </c>
      <c r="J2083" s="9">
        <f>정리!J2083</f>
        <v>0</v>
      </c>
      <c r="K2083" s="9">
        <f>정리!K2083</f>
        <v>0</v>
      </c>
      <c r="L2083" s="9">
        <f>정리!L2083</f>
        <v>65000</v>
      </c>
      <c r="M2083" s="9">
        <f>정리!M2083</f>
        <v>5</v>
      </c>
      <c r="N2083" s="10">
        <f t="shared" si="103"/>
        <v>-65000</v>
      </c>
      <c r="O2083" s="15">
        <f t="shared" si="104"/>
        <v>0</v>
      </c>
      <c r="P2083" s="11">
        <v>3</v>
      </c>
      <c r="Q2083" s="11">
        <v>2</v>
      </c>
      <c r="R2083" s="11" t="s">
        <v>22</v>
      </c>
      <c r="S2083" s="12" t="s">
        <v>1943</v>
      </c>
      <c r="T2083">
        <v>37.600867000000001</v>
      </c>
      <c r="U2083">
        <v>127.022839</v>
      </c>
      <c r="V2083" t="s">
        <v>1942</v>
      </c>
      <c r="W2083">
        <v>0</v>
      </c>
      <c r="X2083">
        <v>0</v>
      </c>
      <c r="Y2083">
        <v>0</v>
      </c>
      <c r="Z2083" s="14">
        <f t="shared" si="105"/>
        <v>300</v>
      </c>
      <c r="AA2083">
        <f>정리!U2083</f>
        <v>47</v>
      </c>
      <c r="AB2083">
        <f>정리!V2083</f>
        <v>83.3</v>
      </c>
      <c r="AC2083">
        <f>정리!W2083</f>
        <v>115000</v>
      </c>
      <c r="AD2083">
        <f>정리!X2083</f>
        <v>-300</v>
      </c>
      <c r="AE2083" t="s">
        <v>4861</v>
      </c>
    </row>
    <row r="2084" spans="1:31" x14ac:dyDescent="0.3">
      <c r="A2084" s="1" t="s">
        <v>1884</v>
      </c>
      <c r="B2084" s="2" t="s">
        <v>1941</v>
      </c>
      <c r="C2084" s="3">
        <v>2016</v>
      </c>
      <c r="D2084" s="4">
        <v>490</v>
      </c>
      <c r="E2084" s="5">
        <v>151.4</v>
      </c>
      <c r="F2084" s="6">
        <v>46</v>
      </c>
      <c r="G2084" s="5">
        <v>119.6</v>
      </c>
      <c r="H2084" s="7">
        <v>36</v>
      </c>
      <c r="I2084" s="8">
        <v>40</v>
      </c>
      <c r="J2084" s="9">
        <f>정리!J2084</f>
        <v>130000</v>
      </c>
      <c r="K2084" s="9" t="str">
        <f>정리!K2084</f>
        <v>고</v>
      </c>
      <c r="L2084" s="9">
        <f>정리!L2084</f>
        <v>80000</v>
      </c>
      <c r="M2084" s="9" t="str">
        <f>정리!M2084</f>
        <v>고</v>
      </c>
      <c r="N2084" s="10">
        <f t="shared" si="103"/>
        <v>50000</v>
      </c>
      <c r="O2084" s="15">
        <f t="shared" si="104"/>
        <v>61.53846153846154</v>
      </c>
      <c r="P2084" s="11">
        <v>4</v>
      </c>
      <c r="Q2084" s="11">
        <v>2</v>
      </c>
      <c r="R2084" s="11" t="s">
        <v>22</v>
      </c>
      <c r="S2084" s="12">
        <v>151</v>
      </c>
      <c r="T2084">
        <v>37.600867000000001</v>
      </c>
      <c r="U2084">
        <v>127.022839</v>
      </c>
      <c r="V2084" t="s">
        <v>1942</v>
      </c>
      <c r="W2084">
        <v>0</v>
      </c>
      <c r="X2084">
        <v>0</v>
      </c>
      <c r="Y2084">
        <v>0</v>
      </c>
      <c r="Z2084" s="14">
        <f t="shared" si="105"/>
        <v>0</v>
      </c>
      <c r="AA2084">
        <f>정리!U2084</f>
        <v>47</v>
      </c>
      <c r="AB2084">
        <f>정리!V2084</f>
        <v>83.3</v>
      </c>
      <c r="AC2084">
        <f>정리!W2084</f>
        <v>130000</v>
      </c>
      <c r="AD2084">
        <f>정리!X2084</f>
        <v>0</v>
      </c>
      <c r="AE2084" t="s">
        <v>4861</v>
      </c>
    </row>
    <row r="2085" spans="1:31" x14ac:dyDescent="0.3">
      <c r="A2085" s="1" t="s">
        <v>1884</v>
      </c>
      <c r="B2085" s="2" t="s">
        <v>1944</v>
      </c>
      <c r="C2085" s="3">
        <v>1998</v>
      </c>
      <c r="D2085" s="4">
        <v>499</v>
      </c>
      <c r="E2085" s="5">
        <v>83.7</v>
      </c>
      <c r="F2085" s="6">
        <v>25</v>
      </c>
      <c r="G2085" s="5">
        <v>59.8</v>
      </c>
      <c r="H2085" s="7">
        <v>18</v>
      </c>
      <c r="I2085" s="8">
        <v>202</v>
      </c>
      <c r="J2085" s="9">
        <f>정리!J2085</f>
        <v>62000</v>
      </c>
      <c r="K2085" s="9">
        <f>정리!K2085</f>
        <v>6</v>
      </c>
      <c r="L2085" s="9">
        <f>정리!L2085</f>
        <v>42000</v>
      </c>
      <c r="M2085" s="9">
        <f>정리!M2085</f>
        <v>7</v>
      </c>
      <c r="N2085" s="10">
        <f t="shared" si="103"/>
        <v>20000</v>
      </c>
      <c r="O2085" s="15">
        <f t="shared" si="104"/>
        <v>67.741935483870961</v>
      </c>
      <c r="P2085" s="11">
        <v>2</v>
      </c>
      <c r="Q2085" s="11">
        <v>1</v>
      </c>
      <c r="R2085" s="11" t="s">
        <v>20</v>
      </c>
      <c r="S2085" s="12">
        <v>83</v>
      </c>
      <c r="T2085">
        <v>37.603391999999999</v>
      </c>
      <c r="U2085">
        <v>127.027879</v>
      </c>
      <c r="V2085" t="s">
        <v>1945</v>
      </c>
      <c r="W2085">
        <v>0</v>
      </c>
      <c r="X2085">
        <v>0</v>
      </c>
      <c r="Y2085">
        <v>0</v>
      </c>
      <c r="Z2085" s="14">
        <f t="shared" si="105"/>
        <v>18.20580474934037</v>
      </c>
      <c r="AA2085">
        <f>정리!U2085</f>
        <v>48</v>
      </c>
      <c r="AB2085">
        <f>정리!V2085</f>
        <v>88.7</v>
      </c>
      <c r="AC2085">
        <f>정리!W2085</f>
        <v>75800</v>
      </c>
      <c r="AD2085">
        <f>정리!X2085</f>
        <v>13800</v>
      </c>
      <c r="AE2085" t="s">
        <v>4865</v>
      </c>
    </row>
    <row r="2086" spans="1:31" x14ac:dyDescent="0.3">
      <c r="A2086" s="1" t="s">
        <v>1884</v>
      </c>
      <c r="B2086" s="2" t="s">
        <v>1944</v>
      </c>
      <c r="C2086" s="3">
        <v>1998</v>
      </c>
      <c r="D2086" s="4">
        <v>499</v>
      </c>
      <c r="E2086" s="5">
        <v>110.4</v>
      </c>
      <c r="F2086" s="6">
        <v>33</v>
      </c>
      <c r="G2086" s="5">
        <v>84.9</v>
      </c>
      <c r="H2086" s="7">
        <v>26</v>
      </c>
      <c r="I2086" s="8">
        <v>132</v>
      </c>
      <c r="J2086" s="9">
        <f>정리!J2086</f>
        <v>78000</v>
      </c>
      <c r="K2086" s="9">
        <f>정리!K2086</f>
        <v>13</v>
      </c>
      <c r="L2086" s="9">
        <f>정리!L2086</f>
        <v>45000</v>
      </c>
      <c r="M2086" s="9">
        <f>정리!M2086</f>
        <v>3</v>
      </c>
      <c r="N2086" s="10">
        <f t="shared" ref="N2086:N2149" si="106">J2086-L2086</f>
        <v>33000</v>
      </c>
      <c r="O2086" s="15">
        <f t="shared" si="104"/>
        <v>57.692307692307686</v>
      </c>
      <c r="P2086" s="11">
        <v>3</v>
      </c>
      <c r="Q2086" s="11">
        <v>2</v>
      </c>
      <c r="R2086" s="11" t="s">
        <v>22</v>
      </c>
      <c r="S2086" s="12" t="s">
        <v>744</v>
      </c>
      <c r="T2086">
        <v>37.603391999999999</v>
      </c>
      <c r="U2086">
        <v>127.027879</v>
      </c>
      <c r="V2086" t="s">
        <v>1945</v>
      </c>
      <c r="W2086">
        <v>0</v>
      </c>
      <c r="X2086">
        <v>0</v>
      </c>
      <c r="Y2086">
        <v>0</v>
      </c>
      <c r="Z2086" s="14">
        <f t="shared" si="105"/>
        <v>16.755602988260407</v>
      </c>
      <c r="AA2086">
        <f>정리!U2086</f>
        <v>48</v>
      </c>
      <c r="AB2086">
        <f>정리!V2086</f>
        <v>88.7</v>
      </c>
      <c r="AC2086">
        <f>정리!W2086</f>
        <v>93700</v>
      </c>
      <c r="AD2086">
        <f>정리!X2086</f>
        <v>15700</v>
      </c>
      <c r="AE2086" t="s">
        <v>4865</v>
      </c>
    </row>
    <row r="2087" spans="1:31" x14ac:dyDescent="0.3">
      <c r="A2087" s="1" t="s">
        <v>1884</v>
      </c>
      <c r="B2087" s="2" t="s">
        <v>1944</v>
      </c>
      <c r="C2087" s="3">
        <v>1998</v>
      </c>
      <c r="D2087" s="4">
        <v>499</v>
      </c>
      <c r="E2087" s="5">
        <v>142.1</v>
      </c>
      <c r="F2087" s="6">
        <v>43</v>
      </c>
      <c r="G2087" s="5">
        <v>114.9</v>
      </c>
      <c r="H2087" s="7">
        <v>35</v>
      </c>
      <c r="I2087" s="8">
        <v>52</v>
      </c>
      <c r="J2087" s="9">
        <f>정리!J2087</f>
        <v>90000</v>
      </c>
      <c r="K2087" s="9">
        <f>정리!K2087</f>
        <v>19</v>
      </c>
      <c r="L2087" s="9">
        <f>정리!L2087</f>
        <v>0</v>
      </c>
      <c r="M2087" s="9">
        <f>정리!M2087</f>
        <v>0</v>
      </c>
      <c r="N2087" s="10">
        <f t="shared" si="106"/>
        <v>90000</v>
      </c>
      <c r="O2087" s="15">
        <f t="shared" si="104"/>
        <v>0</v>
      </c>
      <c r="P2087" s="11">
        <v>4</v>
      </c>
      <c r="Q2087" s="11">
        <v>2</v>
      </c>
      <c r="R2087" s="11" t="s">
        <v>22</v>
      </c>
      <c r="S2087" s="12" t="s">
        <v>529</v>
      </c>
      <c r="T2087">
        <v>37.603391999999999</v>
      </c>
      <c r="U2087">
        <v>127.027879</v>
      </c>
      <c r="V2087" t="s">
        <v>1945</v>
      </c>
      <c r="W2087">
        <v>0</v>
      </c>
      <c r="X2087">
        <v>0</v>
      </c>
      <c r="Y2087">
        <v>0</v>
      </c>
      <c r="Z2087" s="14">
        <f t="shared" si="105"/>
        <v>4.7619047619047619</v>
      </c>
      <c r="AA2087">
        <f>정리!U2087</f>
        <v>48</v>
      </c>
      <c r="AB2087">
        <f>정리!V2087</f>
        <v>88.7</v>
      </c>
      <c r="AC2087">
        <f>정리!W2087</f>
        <v>94500</v>
      </c>
      <c r="AD2087">
        <f>정리!X2087</f>
        <v>4500</v>
      </c>
      <c r="AE2087" t="s">
        <v>4865</v>
      </c>
    </row>
    <row r="2088" spans="1:31" x14ac:dyDescent="0.3">
      <c r="A2088" s="1" t="s">
        <v>1884</v>
      </c>
      <c r="B2088" s="2" t="s">
        <v>1946</v>
      </c>
      <c r="C2088" s="3">
        <v>1998</v>
      </c>
      <c r="D2088" s="4">
        <v>345</v>
      </c>
      <c r="E2088" s="5">
        <v>76.3</v>
      </c>
      <c r="F2088" s="6">
        <v>23</v>
      </c>
      <c r="G2088" s="5">
        <v>58.6</v>
      </c>
      <c r="H2088" s="7">
        <v>18</v>
      </c>
      <c r="I2088" s="8">
        <v>204</v>
      </c>
      <c r="J2088" s="9">
        <f>정리!J2088</f>
        <v>57000</v>
      </c>
      <c r="K2088" s="9">
        <f>정리!K2088</f>
        <v>17</v>
      </c>
      <c r="L2088" s="9">
        <f>정리!L2088</f>
        <v>0</v>
      </c>
      <c r="M2088" s="9">
        <f>정리!M2088</f>
        <v>0</v>
      </c>
      <c r="N2088" s="10">
        <f t="shared" si="106"/>
        <v>57000</v>
      </c>
      <c r="O2088" s="15">
        <f t="shared" si="104"/>
        <v>0</v>
      </c>
      <c r="P2088" s="11">
        <v>2</v>
      </c>
      <c r="Q2088" s="11">
        <v>1</v>
      </c>
      <c r="R2088" s="11" t="s">
        <v>22</v>
      </c>
      <c r="S2088" s="12">
        <v>76</v>
      </c>
      <c r="T2088">
        <v>37.592571</v>
      </c>
      <c r="U2088">
        <v>127.010479</v>
      </c>
      <c r="V2088" t="s">
        <v>1947</v>
      </c>
      <c r="W2088">
        <v>0</v>
      </c>
      <c r="X2088">
        <v>0</v>
      </c>
      <c r="Y2088">
        <v>0</v>
      </c>
      <c r="Z2088" s="14">
        <f t="shared" si="105"/>
        <v>18.571428571428573</v>
      </c>
      <c r="AA2088">
        <f>정리!U2088</f>
        <v>45</v>
      </c>
      <c r="AB2088">
        <f>정리!V2088</f>
        <v>82.5</v>
      </c>
      <c r="AC2088">
        <f>정리!W2088</f>
        <v>70000</v>
      </c>
      <c r="AD2088">
        <f>정리!X2088</f>
        <v>13000</v>
      </c>
      <c r="AE2088" t="s">
        <v>4867</v>
      </c>
    </row>
    <row r="2089" spans="1:31" x14ac:dyDescent="0.3">
      <c r="A2089" s="1" t="s">
        <v>1884</v>
      </c>
      <c r="B2089" s="2" t="s">
        <v>1946</v>
      </c>
      <c r="C2089" s="3">
        <v>1998</v>
      </c>
      <c r="D2089" s="4">
        <v>345</v>
      </c>
      <c r="E2089" s="5">
        <v>110.5</v>
      </c>
      <c r="F2089" s="6">
        <v>33</v>
      </c>
      <c r="G2089" s="5">
        <v>84.9</v>
      </c>
      <c r="H2089" s="7">
        <v>26</v>
      </c>
      <c r="I2089" s="8">
        <v>66</v>
      </c>
      <c r="J2089" s="9">
        <f>정리!J2089</f>
        <v>80000</v>
      </c>
      <c r="K2089" s="9">
        <f>정리!K2089</f>
        <v>11</v>
      </c>
      <c r="L2089" s="9">
        <f>정리!L2089</f>
        <v>0</v>
      </c>
      <c r="M2089" s="9">
        <f>정리!M2089</f>
        <v>0</v>
      </c>
      <c r="N2089" s="10">
        <f t="shared" si="106"/>
        <v>80000</v>
      </c>
      <c r="O2089" s="15">
        <f t="shared" si="104"/>
        <v>0</v>
      </c>
      <c r="P2089" s="11">
        <v>3</v>
      </c>
      <c r="Q2089" s="11">
        <v>2</v>
      </c>
      <c r="R2089" s="11" t="s">
        <v>22</v>
      </c>
      <c r="S2089" s="12">
        <v>110</v>
      </c>
      <c r="T2089">
        <v>37.592571</v>
      </c>
      <c r="U2089">
        <v>127.010479</v>
      </c>
      <c r="V2089" t="s">
        <v>1947</v>
      </c>
      <c r="W2089">
        <v>0</v>
      </c>
      <c r="X2089">
        <v>0</v>
      </c>
      <c r="Y2089">
        <v>0</v>
      </c>
      <c r="Z2089" s="14">
        <f t="shared" si="105"/>
        <v>4.5346062052505962</v>
      </c>
      <c r="AA2089">
        <f>정리!U2089</f>
        <v>45</v>
      </c>
      <c r="AB2089">
        <f>정리!V2089</f>
        <v>82.5</v>
      </c>
      <c r="AC2089">
        <f>정리!W2089</f>
        <v>83800</v>
      </c>
      <c r="AD2089">
        <f>정리!X2089</f>
        <v>3800</v>
      </c>
      <c r="AE2089" t="s">
        <v>4867</v>
      </c>
    </row>
    <row r="2090" spans="1:31" x14ac:dyDescent="0.3">
      <c r="A2090" s="1" t="s">
        <v>1884</v>
      </c>
      <c r="B2090" s="2" t="s">
        <v>1946</v>
      </c>
      <c r="C2090" s="3">
        <v>1998</v>
      </c>
      <c r="D2090" s="4">
        <v>345</v>
      </c>
      <c r="E2090" s="5">
        <v>145.19999999999999</v>
      </c>
      <c r="F2090" s="6">
        <v>44</v>
      </c>
      <c r="G2090" s="5">
        <v>111.6</v>
      </c>
      <c r="H2090" s="7">
        <v>34</v>
      </c>
      <c r="I2090" s="8">
        <v>67</v>
      </c>
      <c r="J2090" s="9">
        <f>정리!J2090</f>
        <v>97000</v>
      </c>
      <c r="K2090" s="9">
        <f>정리!K2090</f>
        <v>6</v>
      </c>
      <c r="L2090" s="9">
        <f>정리!L2090</f>
        <v>60000</v>
      </c>
      <c r="M2090" s="9" t="str">
        <f>정리!M2090</f>
        <v>중</v>
      </c>
      <c r="N2090" s="10">
        <f t="shared" si="106"/>
        <v>37000</v>
      </c>
      <c r="O2090" s="15">
        <f t="shared" si="104"/>
        <v>61.855670103092784</v>
      </c>
      <c r="P2090" s="11">
        <v>4</v>
      </c>
      <c r="Q2090" s="11">
        <v>2</v>
      </c>
      <c r="R2090" s="11" t="s">
        <v>22</v>
      </c>
      <c r="S2090" s="12">
        <v>145</v>
      </c>
      <c r="T2090">
        <v>37.592571</v>
      </c>
      <c r="U2090">
        <v>127.010479</v>
      </c>
      <c r="V2090" t="s">
        <v>1947</v>
      </c>
      <c r="W2090">
        <v>0</v>
      </c>
      <c r="X2090">
        <v>0</v>
      </c>
      <c r="Y2090">
        <v>0</v>
      </c>
      <c r="Z2090" s="14">
        <f t="shared" si="105"/>
        <v>5.825242718446602</v>
      </c>
      <c r="AA2090">
        <f>정리!U2090</f>
        <v>45</v>
      </c>
      <c r="AB2090">
        <f>정리!V2090</f>
        <v>82.5</v>
      </c>
      <c r="AC2090">
        <f>정리!W2090</f>
        <v>103000</v>
      </c>
      <c r="AD2090">
        <f>정리!X2090</f>
        <v>6000</v>
      </c>
      <c r="AE2090" t="s">
        <v>4867</v>
      </c>
    </row>
    <row r="2091" spans="1:31" x14ac:dyDescent="0.3">
      <c r="A2091" s="1" t="s">
        <v>1884</v>
      </c>
      <c r="B2091" s="2" t="s">
        <v>1948</v>
      </c>
      <c r="C2091" s="3">
        <v>2006</v>
      </c>
      <c r="D2091" s="4">
        <v>236</v>
      </c>
      <c r="E2091" s="5">
        <v>102.7</v>
      </c>
      <c r="F2091" s="6">
        <v>31</v>
      </c>
      <c r="G2091" s="5">
        <v>85</v>
      </c>
      <c r="H2091" s="7">
        <v>26</v>
      </c>
      <c r="I2091" s="8">
        <v>152</v>
      </c>
      <c r="J2091" s="9">
        <f>정리!J2091</f>
        <v>94500</v>
      </c>
      <c r="K2091" s="9">
        <f>정리!K2091</f>
        <v>20</v>
      </c>
      <c r="L2091" s="9">
        <f>정리!L2091</f>
        <v>65000</v>
      </c>
      <c r="M2091" s="9">
        <f>정리!M2091</f>
        <v>4</v>
      </c>
      <c r="N2091" s="10">
        <f t="shared" si="106"/>
        <v>29500</v>
      </c>
      <c r="O2091" s="15">
        <f t="shared" si="104"/>
        <v>68.783068783068785</v>
      </c>
      <c r="P2091" s="11">
        <v>3</v>
      </c>
      <c r="Q2091" s="11">
        <v>2</v>
      </c>
      <c r="R2091" s="11" t="s">
        <v>22</v>
      </c>
      <c r="S2091" s="12" t="s">
        <v>1558</v>
      </c>
      <c r="T2091">
        <v>37.591549000000001</v>
      </c>
      <c r="U2091">
        <v>127.014388</v>
      </c>
      <c r="V2091" t="s">
        <v>1949</v>
      </c>
      <c r="W2091">
        <v>0</v>
      </c>
      <c r="X2091">
        <v>0</v>
      </c>
      <c r="Y2091">
        <v>0</v>
      </c>
      <c r="Z2091" s="14">
        <f t="shared" si="105"/>
        <v>5.5</v>
      </c>
      <c r="AA2091">
        <f>정리!U2091</f>
        <v>38</v>
      </c>
      <c r="AB2091">
        <f>정리!V2091</f>
        <v>82.5</v>
      </c>
      <c r="AC2091">
        <f>정리!W2091</f>
        <v>100000</v>
      </c>
      <c r="AD2091">
        <f>정리!X2091</f>
        <v>5500</v>
      </c>
      <c r="AE2091" t="s">
        <v>4867</v>
      </c>
    </row>
    <row r="2092" spans="1:31" x14ac:dyDescent="0.3">
      <c r="A2092" s="1" t="s">
        <v>1884</v>
      </c>
      <c r="B2092" s="2" t="s">
        <v>1948</v>
      </c>
      <c r="C2092" s="3">
        <v>2006</v>
      </c>
      <c r="D2092" s="4">
        <v>236</v>
      </c>
      <c r="E2092" s="5">
        <v>151.1</v>
      </c>
      <c r="F2092" s="6">
        <v>46</v>
      </c>
      <c r="G2092" s="5">
        <v>125</v>
      </c>
      <c r="H2092" s="7">
        <v>38</v>
      </c>
      <c r="I2092" s="8">
        <v>44</v>
      </c>
      <c r="J2092" s="9">
        <f>정리!J2092</f>
        <v>118000</v>
      </c>
      <c r="K2092" s="9" t="str">
        <f>정리!K2092</f>
        <v>중</v>
      </c>
      <c r="L2092" s="9">
        <f>정리!L2092</f>
        <v>0</v>
      </c>
      <c r="M2092" s="9">
        <f>정리!M2092</f>
        <v>0</v>
      </c>
      <c r="N2092" s="10">
        <f t="shared" si="106"/>
        <v>118000</v>
      </c>
      <c r="O2092" s="15">
        <f t="shared" si="104"/>
        <v>0</v>
      </c>
      <c r="P2092" s="11">
        <v>4</v>
      </c>
      <c r="Q2092" s="11">
        <v>2</v>
      </c>
      <c r="R2092" s="11" t="s">
        <v>22</v>
      </c>
      <c r="S2092" s="12">
        <v>151</v>
      </c>
      <c r="T2092">
        <v>37.591549000000001</v>
      </c>
      <c r="U2092">
        <v>127.014388</v>
      </c>
      <c r="V2092" t="s">
        <v>1949</v>
      </c>
      <c r="W2092">
        <v>0</v>
      </c>
      <c r="X2092">
        <v>0</v>
      </c>
      <c r="Y2092">
        <v>0</v>
      </c>
      <c r="Z2092" s="14">
        <f t="shared" si="105"/>
        <v>-35.632183908045981</v>
      </c>
      <c r="AA2092">
        <f>정리!U2092</f>
        <v>38</v>
      </c>
      <c r="AB2092">
        <f>정리!V2092</f>
        <v>82.5</v>
      </c>
      <c r="AC2092">
        <f>정리!W2092</f>
        <v>87000</v>
      </c>
      <c r="AD2092">
        <f>정리!X2092</f>
        <v>-300</v>
      </c>
      <c r="AE2092" t="s">
        <v>4867</v>
      </c>
    </row>
    <row r="2093" spans="1:31" x14ac:dyDescent="0.3">
      <c r="A2093" s="1" t="s">
        <v>1884</v>
      </c>
      <c r="B2093" s="2" t="s">
        <v>1950</v>
      </c>
      <c r="C2093" s="3">
        <v>2004</v>
      </c>
      <c r="D2093" s="4">
        <v>409</v>
      </c>
      <c r="E2093" s="5">
        <v>75.400000000000006</v>
      </c>
      <c r="F2093" s="6">
        <v>23</v>
      </c>
      <c r="G2093" s="5">
        <v>59.9</v>
      </c>
      <c r="H2093" s="7">
        <v>18</v>
      </c>
      <c r="I2093" s="8">
        <v>170</v>
      </c>
      <c r="J2093" s="9">
        <f>정리!J2093</f>
        <v>71000</v>
      </c>
      <c r="K2093" s="9">
        <f>정리!K2093</f>
        <v>4</v>
      </c>
      <c r="L2093" s="9">
        <f>정리!L2093</f>
        <v>50000</v>
      </c>
      <c r="M2093" s="9">
        <f>정리!M2093</f>
        <v>17</v>
      </c>
      <c r="N2093" s="10">
        <f t="shared" si="106"/>
        <v>21000</v>
      </c>
      <c r="O2093" s="15">
        <f t="shared" si="104"/>
        <v>70.422535211267601</v>
      </c>
      <c r="P2093" s="11">
        <v>3</v>
      </c>
      <c r="Q2093" s="11">
        <v>2</v>
      </c>
      <c r="R2093" s="11" t="s">
        <v>22</v>
      </c>
      <c r="S2093" s="12">
        <v>75</v>
      </c>
      <c r="T2093">
        <v>37.595184000000003</v>
      </c>
      <c r="U2093">
        <v>127.013729</v>
      </c>
      <c r="V2093" t="s">
        <v>1951</v>
      </c>
      <c r="W2093">
        <v>0</v>
      </c>
      <c r="X2093">
        <v>0</v>
      </c>
      <c r="Y2093">
        <v>0</v>
      </c>
      <c r="Z2093" s="14">
        <f t="shared" si="105"/>
        <v>16.372202591283862</v>
      </c>
      <c r="AA2093">
        <f>정리!U2093</f>
        <v>47</v>
      </c>
      <c r="AB2093">
        <f>정리!V2093</f>
        <v>83.3</v>
      </c>
      <c r="AC2093">
        <f>정리!W2093</f>
        <v>84900</v>
      </c>
      <c r="AD2093">
        <f>정리!X2093</f>
        <v>13900</v>
      </c>
      <c r="AE2093" t="s">
        <v>4861</v>
      </c>
    </row>
    <row r="2094" spans="1:31" x14ac:dyDescent="0.3">
      <c r="A2094" s="1" t="s">
        <v>1884</v>
      </c>
      <c r="B2094" s="2" t="s">
        <v>1950</v>
      </c>
      <c r="C2094" s="3">
        <v>2004</v>
      </c>
      <c r="D2094" s="4">
        <v>409</v>
      </c>
      <c r="E2094" s="5">
        <v>100.8</v>
      </c>
      <c r="F2094" s="6">
        <v>30</v>
      </c>
      <c r="G2094" s="5">
        <v>85</v>
      </c>
      <c r="H2094" s="7">
        <v>26</v>
      </c>
      <c r="I2094" s="8">
        <v>159</v>
      </c>
      <c r="J2094" s="9">
        <f>정리!J2094</f>
        <v>87000</v>
      </c>
      <c r="K2094" s="9">
        <f>정리!K2094</f>
        <v>16</v>
      </c>
      <c r="L2094" s="9">
        <f>정리!L2094</f>
        <v>55000</v>
      </c>
      <c r="M2094" s="9">
        <f>정리!M2094</f>
        <v>17</v>
      </c>
      <c r="N2094" s="10">
        <f t="shared" si="106"/>
        <v>32000</v>
      </c>
      <c r="O2094" s="15">
        <f t="shared" si="104"/>
        <v>63.218390804597703</v>
      </c>
      <c r="P2094" s="11">
        <v>3</v>
      </c>
      <c r="Q2094" s="11">
        <v>2</v>
      </c>
      <c r="R2094" s="11" t="s">
        <v>22</v>
      </c>
      <c r="S2094" s="12">
        <v>100</v>
      </c>
      <c r="T2094">
        <v>37.595184000000003</v>
      </c>
      <c r="U2094">
        <v>127.013729</v>
      </c>
      <c r="V2094" t="s">
        <v>1951</v>
      </c>
      <c r="W2094">
        <v>0</v>
      </c>
      <c r="X2094">
        <v>0</v>
      </c>
      <c r="Y2094">
        <v>0</v>
      </c>
      <c r="Z2094" s="14">
        <f t="shared" si="105"/>
        <v>4.395604395604396</v>
      </c>
      <c r="AA2094">
        <f>정리!U2094</f>
        <v>47</v>
      </c>
      <c r="AB2094">
        <f>정리!V2094</f>
        <v>83.3</v>
      </c>
      <c r="AC2094">
        <f>정리!W2094</f>
        <v>91000</v>
      </c>
      <c r="AD2094">
        <f>정리!X2094</f>
        <v>4000</v>
      </c>
      <c r="AE2094" t="s">
        <v>4861</v>
      </c>
    </row>
    <row r="2095" spans="1:31" x14ac:dyDescent="0.3">
      <c r="A2095" s="1" t="s">
        <v>1884</v>
      </c>
      <c r="B2095" s="2" t="s">
        <v>1950</v>
      </c>
      <c r="C2095" s="3">
        <v>2004</v>
      </c>
      <c r="D2095" s="4">
        <v>409</v>
      </c>
      <c r="E2095" s="5">
        <v>135.5</v>
      </c>
      <c r="F2095" s="6">
        <v>41</v>
      </c>
      <c r="G2095" s="5">
        <v>115</v>
      </c>
      <c r="H2095" s="7">
        <v>35</v>
      </c>
      <c r="I2095" s="8">
        <v>53</v>
      </c>
      <c r="J2095" s="9">
        <f>정리!J2095</f>
        <v>103000</v>
      </c>
      <c r="K2095" s="9" t="str">
        <f>정리!K2095</f>
        <v>고</v>
      </c>
      <c r="L2095" s="9">
        <f>정리!L2095</f>
        <v>0</v>
      </c>
      <c r="M2095" s="9">
        <f>정리!M2095</f>
        <v>0</v>
      </c>
      <c r="N2095" s="10">
        <f t="shared" si="106"/>
        <v>103000</v>
      </c>
      <c r="O2095" s="15">
        <f t="shared" si="104"/>
        <v>0</v>
      </c>
      <c r="P2095" s="11">
        <v>4</v>
      </c>
      <c r="Q2095" s="11">
        <v>2</v>
      </c>
      <c r="R2095" s="11" t="s">
        <v>22</v>
      </c>
      <c r="S2095" s="12">
        <v>135</v>
      </c>
      <c r="T2095">
        <v>37.595184000000003</v>
      </c>
      <c r="U2095">
        <v>127.013729</v>
      </c>
      <c r="V2095" t="s">
        <v>1951</v>
      </c>
      <c r="W2095">
        <v>0</v>
      </c>
      <c r="X2095">
        <v>0</v>
      </c>
      <c r="Y2095">
        <v>0</v>
      </c>
      <c r="Z2095" s="14">
        <f t="shared" si="105"/>
        <v>10.434782608695652</v>
      </c>
      <c r="AA2095">
        <f>정리!U2095</f>
        <v>47</v>
      </c>
      <c r="AB2095">
        <f>정리!V2095</f>
        <v>83.3</v>
      </c>
      <c r="AC2095">
        <f>정리!W2095</f>
        <v>115000</v>
      </c>
      <c r="AD2095">
        <f>정리!X2095</f>
        <v>12000</v>
      </c>
      <c r="AE2095" t="s">
        <v>4861</v>
      </c>
    </row>
    <row r="2096" spans="1:31" x14ac:dyDescent="0.3">
      <c r="A2096" s="1" t="s">
        <v>1884</v>
      </c>
      <c r="B2096" s="2" t="s">
        <v>1952</v>
      </c>
      <c r="C2096" s="3">
        <v>2022</v>
      </c>
      <c r="D2096" s="4">
        <v>465</v>
      </c>
      <c r="E2096" s="5">
        <v>78.8</v>
      </c>
      <c r="F2096" s="6">
        <v>24</v>
      </c>
      <c r="G2096" s="5">
        <v>59.8</v>
      </c>
      <c r="H2096" s="7">
        <v>18</v>
      </c>
      <c r="I2096" s="8">
        <v>327</v>
      </c>
      <c r="J2096" s="9">
        <f>정리!J2096</f>
        <v>107000</v>
      </c>
      <c r="K2096" s="9">
        <f>정리!K2096</f>
        <v>8</v>
      </c>
      <c r="L2096" s="9">
        <f>정리!L2096</f>
        <v>65000</v>
      </c>
      <c r="M2096" s="9" t="str">
        <f>정리!M2096</f>
        <v>중</v>
      </c>
      <c r="N2096" s="10">
        <f t="shared" si="106"/>
        <v>42000</v>
      </c>
      <c r="O2096" s="15">
        <f t="shared" si="104"/>
        <v>60.747663551401864</v>
      </c>
      <c r="P2096" s="11">
        <v>3</v>
      </c>
      <c r="Q2096" s="11">
        <v>2</v>
      </c>
      <c r="R2096" s="11" t="s">
        <v>22</v>
      </c>
      <c r="S2096" s="12">
        <v>78</v>
      </c>
      <c r="T2096">
        <v>37.587190999999997</v>
      </c>
      <c r="U2096">
        <v>127.019614</v>
      </c>
      <c r="V2096" t="s">
        <v>1953</v>
      </c>
      <c r="W2096">
        <v>0</v>
      </c>
      <c r="X2096">
        <v>0</v>
      </c>
      <c r="Y2096">
        <v>0</v>
      </c>
      <c r="Z2096" s="14">
        <f t="shared" si="105"/>
        <v>300</v>
      </c>
      <c r="AA2096">
        <f>정리!U2096</f>
        <v>34</v>
      </c>
      <c r="AB2096">
        <f>정리!V2096</f>
        <v>63.7</v>
      </c>
      <c r="AC2096">
        <f>정리!W2096</f>
        <v>0</v>
      </c>
      <c r="AD2096">
        <f>정리!X2096</f>
        <v>-300</v>
      </c>
      <c r="AE2096" t="s">
        <v>4868</v>
      </c>
    </row>
    <row r="2097" spans="1:31" x14ac:dyDescent="0.3">
      <c r="A2097" s="1" t="s">
        <v>1884</v>
      </c>
      <c r="B2097" s="2" t="s">
        <v>1952</v>
      </c>
      <c r="C2097" s="3">
        <v>2022</v>
      </c>
      <c r="D2097" s="4">
        <v>465</v>
      </c>
      <c r="E2097" s="5">
        <v>110.9</v>
      </c>
      <c r="F2097" s="6">
        <v>34</v>
      </c>
      <c r="G2097" s="5">
        <v>84.9</v>
      </c>
      <c r="H2097" s="7">
        <v>26</v>
      </c>
      <c r="I2097" s="8">
        <v>68</v>
      </c>
      <c r="J2097" s="9">
        <f>정리!J2097</f>
        <v>150000</v>
      </c>
      <c r="K2097" s="9">
        <f>정리!K2097</f>
        <v>4</v>
      </c>
      <c r="L2097" s="9">
        <f>정리!L2097</f>
        <v>0</v>
      </c>
      <c r="M2097" s="9">
        <f>정리!M2097</f>
        <v>0</v>
      </c>
      <c r="N2097" s="10">
        <f t="shared" si="106"/>
        <v>150000</v>
      </c>
      <c r="O2097" s="15">
        <f t="shared" si="104"/>
        <v>0</v>
      </c>
      <c r="P2097" s="11">
        <v>3</v>
      </c>
      <c r="Q2097" s="11">
        <v>2</v>
      </c>
      <c r="R2097" s="11" t="s">
        <v>22</v>
      </c>
      <c r="S2097" s="12">
        <v>110</v>
      </c>
      <c r="T2097">
        <v>37.587190999999997</v>
      </c>
      <c r="U2097">
        <v>127.019614</v>
      </c>
      <c r="V2097" t="s">
        <v>1953</v>
      </c>
      <c r="W2097">
        <v>0</v>
      </c>
      <c r="X2097">
        <v>0</v>
      </c>
      <c r="Y2097">
        <v>-57.823129251700678</v>
      </c>
      <c r="Z2097" s="14">
        <f t="shared" si="105"/>
        <v>300</v>
      </c>
      <c r="AA2097">
        <f>정리!U2097</f>
        <v>34</v>
      </c>
      <c r="AB2097">
        <f>정리!V2097</f>
        <v>63.7</v>
      </c>
      <c r="AC2097">
        <f>정리!W2097</f>
        <v>0</v>
      </c>
      <c r="AD2097">
        <f>정리!X2097</f>
        <v>-300</v>
      </c>
      <c r="AE2097" t="s">
        <v>4868</v>
      </c>
    </row>
    <row r="2098" spans="1:31" x14ac:dyDescent="0.3">
      <c r="A2098" s="1" t="s">
        <v>1884</v>
      </c>
      <c r="B2098" s="2" t="s">
        <v>1954</v>
      </c>
      <c r="C2098" s="3">
        <v>2013</v>
      </c>
      <c r="D2098" s="4">
        <v>440</v>
      </c>
      <c r="E2098" s="5">
        <v>107.9</v>
      </c>
      <c r="F2098" s="6">
        <v>33</v>
      </c>
      <c r="G2098" s="5">
        <v>84.8</v>
      </c>
      <c r="H2098" s="7">
        <v>26</v>
      </c>
      <c r="I2098" s="8">
        <v>117</v>
      </c>
      <c r="J2098" s="9">
        <f>정리!J2098</f>
        <v>103000</v>
      </c>
      <c r="K2098" s="9">
        <f>정리!K2098</f>
        <v>4</v>
      </c>
      <c r="L2098" s="9">
        <f>정리!L2098</f>
        <v>0</v>
      </c>
      <c r="M2098" s="9">
        <f>정리!M2098</f>
        <v>0</v>
      </c>
      <c r="N2098" s="10">
        <f t="shared" si="106"/>
        <v>103000</v>
      </c>
      <c r="O2098" s="15">
        <f t="shared" si="104"/>
        <v>0</v>
      </c>
      <c r="P2098" s="11">
        <v>3</v>
      </c>
      <c r="Q2098" s="11">
        <v>2</v>
      </c>
      <c r="R2098" s="11" t="s">
        <v>22</v>
      </c>
      <c r="S2098" s="12" t="s">
        <v>1955</v>
      </c>
      <c r="T2098">
        <v>37.582915</v>
      </c>
      <c r="U2098">
        <v>127.015806</v>
      </c>
      <c r="V2098" t="s">
        <v>1956</v>
      </c>
      <c r="W2098">
        <v>0</v>
      </c>
      <c r="X2098">
        <v>0</v>
      </c>
      <c r="Y2098">
        <v>0</v>
      </c>
      <c r="Z2098" s="14">
        <f t="shared" si="105"/>
        <v>5.5045871559633035</v>
      </c>
      <c r="AA2098">
        <f>정리!U2098</f>
        <v>39</v>
      </c>
      <c r="AB2098">
        <f>정리!V2098</f>
        <v>83.7</v>
      </c>
      <c r="AC2098">
        <f>정리!W2098</f>
        <v>109000</v>
      </c>
      <c r="AD2098">
        <f>정리!X2098</f>
        <v>6000</v>
      </c>
      <c r="AE2098" t="s">
        <v>4869</v>
      </c>
    </row>
    <row r="2099" spans="1:31" x14ac:dyDescent="0.3">
      <c r="A2099" s="1" t="s">
        <v>1884</v>
      </c>
      <c r="B2099" s="2" t="s">
        <v>1954</v>
      </c>
      <c r="C2099" s="3">
        <v>2013</v>
      </c>
      <c r="D2099" s="4">
        <v>440</v>
      </c>
      <c r="E2099" s="5">
        <v>148.9</v>
      </c>
      <c r="F2099" s="6">
        <v>45</v>
      </c>
      <c r="G2099" s="5">
        <v>116.7</v>
      </c>
      <c r="H2099" s="7">
        <v>35</v>
      </c>
      <c r="I2099" s="8">
        <v>57</v>
      </c>
      <c r="J2099" s="9">
        <f>정리!J2099</f>
        <v>119000</v>
      </c>
      <c r="K2099" s="9">
        <f>정리!K2099</f>
        <v>6</v>
      </c>
      <c r="L2099" s="9">
        <f>정리!L2099</f>
        <v>0</v>
      </c>
      <c r="M2099" s="9">
        <f>정리!M2099</f>
        <v>0</v>
      </c>
      <c r="N2099" s="10">
        <f t="shared" si="106"/>
        <v>119000</v>
      </c>
      <c r="O2099" s="15">
        <f t="shared" si="104"/>
        <v>0</v>
      </c>
      <c r="P2099" s="11">
        <v>4</v>
      </c>
      <c r="Q2099" s="11">
        <v>2</v>
      </c>
      <c r="R2099" s="11" t="s">
        <v>22</v>
      </c>
      <c r="S2099" s="12">
        <v>148</v>
      </c>
      <c r="T2099">
        <v>37.582915</v>
      </c>
      <c r="U2099">
        <v>127.015806</v>
      </c>
      <c r="V2099" t="s">
        <v>1956</v>
      </c>
      <c r="W2099">
        <v>0</v>
      </c>
      <c r="X2099">
        <v>0</v>
      </c>
      <c r="Y2099">
        <v>0</v>
      </c>
      <c r="Z2099" s="14">
        <f t="shared" si="105"/>
        <v>15</v>
      </c>
      <c r="AA2099">
        <f>정리!U2099</f>
        <v>39</v>
      </c>
      <c r="AB2099">
        <f>정리!V2099</f>
        <v>83.7</v>
      </c>
      <c r="AC2099">
        <f>정리!W2099</f>
        <v>140000</v>
      </c>
      <c r="AD2099">
        <f>정리!X2099</f>
        <v>21000</v>
      </c>
      <c r="AE2099" t="s">
        <v>4869</v>
      </c>
    </row>
    <row r="2100" spans="1:31" x14ac:dyDescent="0.3">
      <c r="A2100" s="1" t="s">
        <v>1884</v>
      </c>
      <c r="B2100" s="2" t="s">
        <v>1957</v>
      </c>
      <c r="C2100" s="3">
        <v>2003</v>
      </c>
      <c r="D2100" s="4">
        <v>431</v>
      </c>
      <c r="E2100" s="5">
        <v>79.3</v>
      </c>
      <c r="F2100" s="6">
        <v>24</v>
      </c>
      <c r="G2100" s="5">
        <v>59.7</v>
      </c>
      <c r="H2100" s="7">
        <v>18</v>
      </c>
      <c r="I2100" s="8">
        <v>86</v>
      </c>
      <c r="J2100" s="9">
        <f>정리!J2100</f>
        <v>81000</v>
      </c>
      <c r="K2100" s="9">
        <f>정리!K2100</f>
        <v>7</v>
      </c>
      <c r="L2100" s="9">
        <f>정리!L2100</f>
        <v>0</v>
      </c>
      <c r="M2100" s="9">
        <f>정리!M2100</f>
        <v>0</v>
      </c>
      <c r="N2100" s="10">
        <f t="shared" si="106"/>
        <v>81000</v>
      </c>
      <c r="O2100" s="15">
        <f t="shared" si="104"/>
        <v>0</v>
      </c>
      <c r="P2100" s="11">
        <v>3</v>
      </c>
      <c r="Q2100" s="11">
        <v>2</v>
      </c>
      <c r="R2100" s="11" t="s">
        <v>22</v>
      </c>
      <c r="S2100" s="12" t="s">
        <v>1958</v>
      </c>
      <c r="T2100">
        <v>37.585648999999997</v>
      </c>
      <c r="U2100">
        <v>127.01670799999999</v>
      </c>
      <c r="V2100" t="s">
        <v>1959</v>
      </c>
      <c r="W2100">
        <v>0</v>
      </c>
      <c r="X2100">
        <v>0</v>
      </c>
      <c r="Y2100">
        <v>0</v>
      </c>
      <c r="Z2100" s="14">
        <f t="shared" si="105"/>
        <v>14.736842105263156</v>
      </c>
      <c r="AA2100">
        <f>정리!U2100</f>
        <v>34</v>
      </c>
      <c r="AB2100">
        <f>정리!V2100</f>
        <v>83.7</v>
      </c>
      <c r="AC2100">
        <f>정리!W2100</f>
        <v>95000</v>
      </c>
      <c r="AD2100">
        <f>정리!X2100</f>
        <v>14000</v>
      </c>
      <c r="AE2100" t="s">
        <v>4869</v>
      </c>
    </row>
    <row r="2101" spans="1:31" x14ac:dyDescent="0.3">
      <c r="A2101" s="1" t="s">
        <v>1884</v>
      </c>
      <c r="B2101" s="2" t="s">
        <v>1957</v>
      </c>
      <c r="C2101" s="3">
        <v>2003</v>
      </c>
      <c r="D2101" s="4">
        <v>431</v>
      </c>
      <c r="E2101" s="5">
        <v>112.5</v>
      </c>
      <c r="F2101" s="6">
        <v>34</v>
      </c>
      <c r="G2101" s="5">
        <v>84.6</v>
      </c>
      <c r="H2101" s="7">
        <v>26</v>
      </c>
      <c r="I2101" s="8">
        <v>105</v>
      </c>
      <c r="J2101" s="9">
        <f>정리!J2101</f>
        <v>101500</v>
      </c>
      <c r="K2101" s="9">
        <f>정리!K2101</f>
        <v>11</v>
      </c>
      <c r="L2101" s="9">
        <f>정리!L2101</f>
        <v>0</v>
      </c>
      <c r="M2101" s="9">
        <f>정리!M2101</f>
        <v>0</v>
      </c>
      <c r="N2101" s="10">
        <f t="shared" si="106"/>
        <v>101500</v>
      </c>
      <c r="O2101" s="15">
        <f t="shared" si="104"/>
        <v>0</v>
      </c>
      <c r="P2101" s="11">
        <v>3</v>
      </c>
      <c r="Q2101" s="11">
        <v>2</v>
      </c>
      <c r="R2101" s="11" t="s">
        <v>22</v>
      </c>
      <c r="S2101" s="12" t="s">
        <v>135</v>
      </c>
      <c r="T2101">
        <v>37.585648999999997</v>
      </c>
      <c r="U2101">
        <v>127.01670799999999</v>
      </c>
      <c r="V2101" t="s">
        <v>1959</v>
      </c>
      <c r="W2101">
        <v>0</v>
      </c>
      <c r="X2101">
        <v>0</v>
      </c>
      <c r="Y2101">
        <v>0</v>
      </c>
      <c r="Z2101" s="14">
        <f t="shared" si="105"/>
        <v>9.7777777777777786</v>
      </c>
      <c r="AA2101">
        <f>정리!U2101</f>
        <v>34</v>
      </c>
      <c r="AB2101">
        <f>정리!V2101</f>
        <v>83.7</v>
      </c>
      <c r="AC2101">
        <f>정리!W2101</f>
        <v>112500</v>
      </c>
      <c r="AD2101">
        <f>정리!X2101</f>
        <v>11000</v>
      </c>
      <c r="AE2101" t="s">
        <v>4869</v>
      </c>
    </row>
    <row r="2102" spans="1:31" x14ac:dyDescent="0.3">
      <c r="A2102" s="1" t="s">
        <v>1884</v>
      </c>
      <c r="B2102" s="2" t="s">
        <v>1957</v>
      </c>
      <c r="C2102" s="3">
        <v>2003</v>
      </c>
      <c r="D2102" s="4">
        <v>431</v>
      </c>
      <c r="E2102" s="5">
        <v>152.30000000000001</v>
      </c>
      <c r="F2102" s="6">
        <v>46</v>
      </c>
      <c r="G2102" s="5">
        <v>114.6</v>
      </c>
      <c r="H2102" s="7">
        <v>35</v>
      </c>
      <c r="I2102" s="8">
        <v>60</v>
      </c>
      <c r="J2102" s="9">
        <f>정리!J2102</f>
        <v>140000</v>
      </c>
      <c r="K2102" s="9" t="str">
        <f>정리!K2102</f>
        <v>고</v>
      </c>
      <c r="L2102" s="9">
        <f>정리!L2102</f>
        <v>0</v>
      </c>
      <c r="M2102" s="9">
        <f>정리!M2102</f>
        <v>0</v>
      </c>
      <c r="N2102" s="10">
        <f t="shared" si="106"/>
        <v>140000</v>
      </c>
      <c r="O2102" s="15">
        <f t="shared" si="104"/>
        <v>0</v>
      </c>
      <c r="P2102" s="11">
        <v>4</v>
      </c>
      <c r="Q2102" s="11">
        <v>2</v>
      </c>
      <c r="R2102" s="11" t="s">
        <v>22</v>
      </c>
      <c r="S2102" s="12">
        <v>152</v>
      </c>
      <c r="T2102">
        <v>37.585648999999997</v>
      </c>
      <c r="U2102">
        <v>127.01670799999999</v>
      </c>
      <c r="V2102" t="s">
        <v>1959</v>
      </c>
      <c r="W2102">
        <v>0</v>
      </c>
      <c r="X2102">
        <v>0</v>
      </c>
      <c r="Y2102">
        <v>0</v>
      </c>
      <c r="Z2102" s="14">
        <f t="shared" si="105"/>
        <v>-14.942528735632186</v>
      </c>
      <c r="AA2102">
        <f>정리!U2102</f>
        <v>34</v>
      </c>
      <c r="AB2102">
        <f>정리!V2102</f>
        <v>83.7</v>
      </c>
      <c r="AC2102">
        <f>정리!W2102</f>
        <v>121800</v>
      </c>
      <c r="AD2102">
        <f>정리!X2102</f>
        <v>-300</v>
      </c>
      <c r="AE2102" t="s">
        <v>4869</v>
      </c>
    </row>
    <row r="2103" spans="1:31" x14ac:dyDescent="0.3">
      <c r="A2103" s="1" t="s">
        <v>1884</v>
      </c>
      <c r="B2103" s="2" t="s">
        <v>1960</v>
      </c>
      <c r="C2103" s="3">
        <v>2017</v>
      </c>
      <c r="D2103" s="4">
        <v>1186</v>
      </c>
      <c r="E2103" s="5">
        <v>69.3</v>
      </c>
      <c r="F2103" s="6">
        <v>21</v>
      </c>
      <c r="G2103" s="5">
        <v>45.8</v>
      </c>
      <c r="H2103" s="7">
        <v>14</v>
      </c>
      <c r="I2103" s="8">
        <v>103</v>
      </c>
      <c r="J2103" s="9">
        <f>정리!J2103</f>
        <v>80000</v>
      </c>
      <c r="K2103" s="9">
        <f>정리!K2103</f>
        <v>12</v>
      </c>
      <c r="L2103" s="9">
        <f>정리!L2103</f>
        <v>50000</v>
      </c>
      <c r="M2103" s="9" t="str">
        <f>정리!M2103</f>
        <v>고</v>
      </c>
      <c r="N2103" s="10">
        <f t="shared" si="106"/>
        <v>30000</v>
      </c>
      <c r="O2103" s="15">
        <f t="shared" si="104"/>
        <v>62.5</v>
      </c>
      <c r="P2103" s="11">
        <v>2</v>
      </c>
      <c r="Q2103" s="11">
        <v>1</v>
      </c>
      <c r="R2103" s="11" t="s">
        <v>22</v>
      </c>
      <c r="S2103" s="12" t="s">
        <v>1657</v>
      </c>
      <c r="T2103">
        <v>37.580271000000003</v>
      </c>
      <c r="U2103">
        <v>127.018895</v>
      </c>
      <c r="V2103" t="s">
        <v>1961</v>
      </c>
      <c r="W2103">
        <v>0</v>
      </c>
      <c r="X2103">
        <v>0</v>
      </c>
      <c r="Y2103">
        <v>0</v>
      </c>
      <c r="Z2103" s="14">
        <f t="shared" si="105"/>
        <v>11.111111111111111</v>
      </c>
      <c r="AA2103">
        <f>정리!U2103</f>
        <v>40</v>
      </c>
      <c r="AB2103">
        <f>정리!V2103</f>
        <v>83.7</v>
      </c>
      <c r="AC2103">
        <f>정리!W2103</f>
        <v>90000</v>
      </c>
      <c r="AD2103">
        <f>정리!X2103</f>
        <v>10000</v>
      </c>
      <c r="AE2103" t="s">
        <v>4869</v>
      </c>
    </row>
    <row r="2104" spans="1:31" x14ac:dyDescent="0.3">
      <c r="A2104" s="1" t="s">
        <v>1884</v>
      </c>
      <c r="B2104" s="2" t="s">
        <v>1960</v>
      </c>
      <c r="C2104" s="3">
        <v>2017</v>
      </c>
      <c r="D2104" s="4">
        <v>1186</v>
      </c>
      <c r="E2104" s="5">
        <v>81.599999999999994</v>
      </c>
      <c r="F2104" s="6">
        <v>25</v>
      </c>
      <c r="G2104" s="5">
        <v>59.8</v>
      </c>
      <c r="H2104" s="7">
        <v>18</v>
      </c>
      <c r="I2104" s="8">
        <v>183</v>
      </c>
      <c r="J2104" s="9">
        <f>정리!J2104</f>
        <v>100000</v>
      </c>
      <c r="K2104" s="9">
        <f>정리!K2104</f>
        <v>10</v>
      </c>
      <c r="L2104" s="9">
        <f>정리!L2104</f>
        <v>0</v>
      </c>
      <c r="M2104" s="9">
        <f>정리!M2104</f>
        <v>0</v>
      </c>
      <c r="N2104" s="10">
        <f t="shared" si="106"/>
        <v>100000</v>
      </c>
      <c r="O2104" s="15">
        <f t="shared" si="104"/>
        <v>0</v>
      </c>
      <c r="P2104" s="11">
        <v>3</v>
      </c>
      <c r="Q2104" s="11">
        <v>2</v>
      </c>
      <c r="R2104" s="11" t="s">
        <v>22</v>
      </c>
      <c r="S2104" s="12" t="s">
        <v>263</v>
      </c>
      <c r="T2104">
        <v>37.580271000000003</v>
      </c>
      <c r="U2104">
        <v>127.018895</v>
      </c>
      <c r="V2104" t="s">
        <v>1961</v>
      </c>
      <c r="W2104">
        <v>0</v>
      </c>
      <c r="X2104">
        <v>0</v>
      </c>
      <c r="Y2104">
        <v>0</v>
      </c>
      <c r="Z2104" s="14">
        <f t="shared" si="105"/>
        <v>9.0909090909090917</v>
      </c>
      <c r="AA2104">
        <f>정리!U2104</f>
        <v>40</v>
      </c>
      <c r="AB2104">
        <f>정리!V2104</f>
        <v>83.7</v>
      </c>
      <c r="AC2104">
        <f>정리!W2104</f>
        <v>110000</v>
      </c>
      <c r="AD2104">
        <f>정리!X2104</f>
        <v>10000</v>
      </c>
      <c r="AE2104" t="s">
        <v>4869</v>
      </c>
    </row>
    <row r="2105" spans="1:31" x14ac:dyDescent="0.3">
      <c r="A2105" s="1" t="s">
        <v>1884</v>
      </c>
      <c r="B2105" s="2" t="s">
        <v>1960</v>
      </c>
      <c r="C2105" s="3">
        <v>2017</v>
      </c>
      <c r="D2105" s="4">
        <v>1186</v>
      </c>
      <c r="E2105" s="5">
        <v>98.5</v>
      </c>
      <c r="F2105" s="6">
        <v>30</v>
      </c>
      <c r="G2105" s="5">
        <v>73</v>
      </c>
      <c r="H2105" s="7">
        <v>22</v>
      </c>
      <c r="I2105" s="8">
        <v>124</v>
      </c>
      <c r="J2105" s="9">
        <f>정리!J2105</f>
        <v>107000</v>
      </c>
      <c r="K2105" s="9">
        <f>정리!K2105</f>
        <v>18</v>
      </c>
      <c r="L2105" s="9">
        <f>정리!L2105</f>
        <v>68000</v>
      </c>
      <c r="M2105" s="9" t="str">
        <f>정리!M2105</f>
        <v>고</v>
      </c>
      <c r="N2105" s="10">
        <f t="shared" si="106"/>
        <v>39000</v>
      </c>
      <c r="O2105" s="15">
        <f t="shared" si="104"/>
        <v>63.551401869158873</v>
      </c>
      <c r="P2105" s="11">
        <v>3</v>
      </c>
      <c r="Q2105" s="11">
        <v>2</v>
      </c>
      <c r="R2105" s="11" t="s">
        <v>22</v>
      </c>
      <c r="S2105" s="12" t="s">
        <v>1962</v>
      </c>
      <c r="T2105">
        <v>37.580271000000003</v>
      </c>
      <c r="U2105">
        <v>127.018895</v>
      </c>
      <c r="V2105" t="s">
        <v>1961</v>
      </c>
      <c r="W2105">
        <v>0</v>
      </c>
      <c r="X2105">
        <v>0</v>
      </c>
      <c r="Y2105">
        <v>0</v>
      </c>
      <c r="Z2105" s="14">
        <f t="shared" si="105"/>
        <v>10.084033613445378</v>
      </c>
      <c r="AA2105">
        <f>정리!U2105</f>
        <v>40</v>
      </c>
      <c r="AB2105">
        <f>정리!V2105</f>
        <v>83.7</v>
      </c>
      <c r="AC2105">
        <f>정리!W2105</f>
        <v>119000</v>
      </c>
      <c r="AD2105">
        <f>정리!X2105</f>
        <v>12000</v>
      </c>
      <c r="AE2105" t="s">
        <v>4869</v>
      </c>
    </row>
    <row r="2106" spans="1:31" x14ac:dyDescent="0.3">
      <c r="A2106" s="1" t="s">
        <v>1884</v>
      </c>
      <c r="B2106" s="2" t="s">
        <v>1960</v>
      </c>
      <c r="C2106" s="3">
        <v>2017</v>
      </c>
      <c r="D2106" s="4">
        <v>1186</v>
      </c>
      <c r="E2106" s="5">
        <v>113.8</v>
      </c>
      <c r="F2106" s="6">
        <v>34</v>
      </c>
      <c r="G2106" s="5">
        <v>85</v>
      </c>
      <c r="H2106" s="7">
        <v>26</v>
      </c>
      <c r="I2106" s="8">
        <v>80</v>
      </c>
      <c r="J2106" s="9">
        <f>정리!J2106</f>
        <v>124000</v>
      </c>
      <c r="K2106" s="9" t="str">
        <f>정리!K2106</f>
        <v>고</v>
      </c>
      <c r="L2106" s="9">
        <f>정리!L2106</f>
        <v>0</v>
      </c>
      <c r="M2106" s="9">
        <f>정리!M2106</f>
        <v>0</v>
      </c>
      <c r="N2106" s="10">
        <f t="shared" si="106"/>
        <v>124000</v>
      </c>
      <c r="O2106" s="15">
        <f t="shared" si="104"/>
        <v>0</v>
      </c>
      <c r="P2106" s="11">
        <v>3</v>
      </c>
      <c r="Q2106" s="11">
        <v>2</v>
      </c>
      <c r="R2106" s="11" t="s">
        <v>22</v>
      </c>
      <c r="S2106" s="12" t="s">
        <v>242</v>
      </c>
      <c r="T2106">
        <v>37.580271000000003</v>
      </c>
      <c r="U2106">
        <v>127.018895</v>
      </c>
      <c r="V2106" t="s">
        <v>1961</v>
      </c>
      <c r="W2106">
        <v>0</v>
      </c>
      <c r="X2106">
        <v>0</v>
      </c>
      <c r="Y2106">
        <v>0</v>
      </c>
      <c r="Z2106" s="14">
        <f t="shared" si="105"/>
        <v>11.428571428571429</v>
      </c>
      <c r="AA2106">
        <f>정리!U2106</f>
        <v>40</v>
      </c>
      <c r="AB2106">
        <f>정리!V2106</f>
        <v>83.7</v>
      </c>
      <c r="AC2106">
        <f>정리!W2106</f>
        <v>140000</v>
      </c>
      <c r="AD2106">
        <f>정리!X2106</f>
        <v>16000</v>
      </c>
      <c r="AE2106" t="s">
        <v>4869</v>
      </c>
    </row>
    <row r="2107" spans="1:31" x14ac:dyDescent="0.3">
      <c r="A2107" s="1" t="s">
        <v>1884</v>
      </c>
      <c r="B2107" s="2" t="s">
        <v>1963</v>
      </c>
      <c r="C2107" s="3">
        <v>1994</v>
      </c>
      <c r="D2107" s="4">
        <v>218</v>
      </c>
      <c r="E2107" s="5">
        <v>94</v>
      </c>
      <c r="F2107" s="6">
        <v>28</v>
      </c>
      <c r="G2107" s="5">
        <v>78.599999999999994</v>
      </c>
      <c r="H2107" s="7">
        <v>24</v>
      </c>
      <c r="I2107" s="8">
        <v>31</v>
      </c>
      <c r="J2107" s="9">
        <f>정리!J2107</f>
        <v>65000</v>
      </c>
      <c r="K2107" s="9">
        <f>정리!K2107</f>
        <v>9</v>
      </c>
      <c r="L2107" s="9">
        <f>정리!L2107</f>
        <v>45000</v>
      </c>
      <c r="M2107" s="9">
        <f>정리!M2107</f>
        <v>6</v>
      </c>
      <c r="N2107" s="10">
        <f t="shared" si="106"/>
        <v>20000</v>
      </c>
      <c r="O2107" s="15">
        <f t="shared" si="104"/>
        <v>69.230769230769226</v>
      </c>
      <c r="P2107" s="11">
        <v>3</v>
      </c>
      <c r="Q2107" s="11">
        <v>1</v>
      </c>
      <c r="R2107" s="11" t="s">
        <v>22</v>
      </c>
      <c r="S2107" s="12">
        <v>93</v>
      </c>
      <c r="T2107">
        <v>37.581392999999998</v>
      </c>
      <c r="U2107">
        <v>127.017432</v>
      </c>
      <c r="V2107" t="s">
        <v>1715</v>
      </c>
      <c r="W2107">
        <v>0</v>
      </c>
      <c r="X2107">
        <v>0</v>
      </c>
      <c r="Y2107">
        <v>0</v>
      </c>
      <c r="Z2107" s="14">
        <f t="shared" si="105"/>
        <v>0</v>
      </c>
      <c r="AA2107">
        <f>정리!U2107</f>
        <v>40</v>
      </c>
      <c r="AB2107">
        <f>정리!V2107</f>
        <v>83.7</v>
      </c>
      <c r="AC2107">
        <f>정리!W2107</f>
        <v>65000</v>
      </c>
      <c r="AD2107">
        <f>정리!X2107</f>
        <v>0</v>
      </c>
      <c r="AE2107" t="s">
        <v>4869</v>
      </c>
    </row>
    <row r="2108" spans="1:31" x14ac:dyDescent="0.3">
      <c r="A2108" s="1" t="s">
        <v>1884</v>
      </c>
      <c r="B2108" s="2" t="s">
        <v>1963</v>
      </c>
      <c r="C2108" s="3">
        <v>1994</v>
      </c>
      <c r="D2108" s="4">
        <v>218</v>
      </c>
      <c r="E2108" s="5">
        <v>101.5</v>
      </c>
      <c r="F2108" s="6">
        <v>31</v>
      </c>
      <c r="G2108" s="5">
        <v>84.9</v>
      </c>
      <c r="H2108" s="7">
        <v>26</v>
      </c>
      <c r="I2108" s="8">
        <v>162</v>
      </c>
      <c r="J2108" s="9">
        <f>정리!J2108</f>
        <v>66000</v>
      </c>
      <c r="K2108" s="9">
        <f>정리!K2108</f>
        <v>13</v>
      </c>
      <c r="L2108" s="9">
        <f>정리!L2108</f>
        <v>0</v>
      </c>
      <c r="M2108" s="9">
        <f>정리!M2108</f>
        <v>0</v>
      </c>
      <c r="N2108" s="10">
        <f t="shared" si="106"/>
        <v>66000</v>
      </c>
      <c r="O2108" s="15">
        <f t="shared" si="104"/>
        <v>0</v>
      </c>
      <c r="P2108" s="11">
        <v>3</v>
      </c>
      <c r="Q2108" s="11">
        <v>2</v>
      </c>
      <c r="R2108" s="11" t="s">
        <v>22</v>
      </c>
      <c r="S2108" s="12" t="s">
        <v>1065</v>
      </c>
      <c r="T2108">
        <v>37.581392999999998</v>
      </c>
      <c r="U2108">
        <v>127.017432</v>
      </c>
      <c r="V2108" t="s">
        <v>1715</v>
      </c>
      <c r="W2108">
        <v>0</v>
      </c>
      <c r="X2108">
        <v>0</v>
      </c>
      <c r="Y2108">
        <v>0</v>
      </c>
      <c r="Z2108" s="14">
        <f t="shared" si="105"/>
        <v>16.455696202531644</v>
      </c>
      <c r="AA2108">
        <f>정리!U2108</f>
        <v>40</v>
      </c>
      <c r="AB2108">
        <f>정리!V2108</f>
        <v>83.7</v>
      </c>
      <c r="AC2108">
        <f>정리!W2108</f>
        <v>79000</v>
      </c>
      <c r="AD2108">
        <f>정리!X2108</f>
        <v>13000</v>
      </c>
      <c r="AE2108" t="s">
        <v>4869</v>
      </c>
    </row>
    <row r="2109" spans="1:31" x14ac:dyDescent="0.3">
      <c r="A2109" s="1" t="s">
        <v>1884</v>
      </c>
      <c r="B2109" s="2" t="s">
        <v>1964</v>
      </c>
      <c r="C2109" s="3">
        <v>2009</v>
      </c>
      <c r="D2109" s="4">
        <v>377</v>
      </c>
      <c r="E2109" s="5">
        <v>74.099999999999994</v>
      </c>
      <c r="F2109" s="6">
        <v>22</v>
      </c>
      <c r="G2109" s="5">
        <v>56.8</v>
      </c>
      <c r="H2109" s="7">
        <v>17</v>
      </c>
      <c r="I2109" s="8">
        <v>152</v>
      </c>
      <c r="J2109" s="9">
        <f>정리!J2109</f>
        <v>73000</v>
      </c>
      <c r="K2109" s="9">
        <f>정리!K2109</f>
        <v>9</v>
      </c>
      <c r="L2109" s="9">
        <f>정리!L2109</f>
        <v>50000</v>
      </c>
      <c r="M2109" s="9">
        <f>정리!M2109</f>
        <v>10</v>
      </c>
      <c r="N2109" s="10">
        <f t="shared" si="106"/>
        <v>23000</v>
      </c>
      <c r="O2109" s="15">
        <f t="shared" si="104"/>
        <v>68.493150684931507</v>
      </c>
      <c r="P2109" s="11">
        <v>3</v>
      </c>
      <c r="Q2109" s="11">
        <v>2</v>
      </c>
      <c r="R2109" s="11" t="s">
        <v>22</v>
      </c>
      <c r="S2109" s="12">
        <v>74</v>
      </c>
      <c r="T2109">
        <v>37.582062000000001</v>
      </c>
      <c r="U2109">
        <v>127.01341499999999</v>
      </c>
      <c r="V2109" t="s">
        <v>1965</v>
      </c>
      <c r="W2109">
        <v>0</v>
      </c>
      <c r="X2109">
        <v>0</v>
      </c>
      <c r="Y2109">
        <v>0</v>
      </c>
      <c r="Z2109" s="14">
        <f t="shared" si="105"/>
        <v>14.419695193434936</v>
      </c>
      <c r="AA2109">
        <f>정리!U2109</f>
        <v>39</v>
      </c>
      <c r="AB2109">
        <f>정리!V2109</f>
        <v>83.7</v>
      </c>
      <c r="AC2109">
        <f>정리!W2109</f>
        <v>85300</v>
      </c>
      <c r="AD2109">
        <f>정리!X2109</f>
        <v>12300</v>
      </c>
      <c r="AE2109" t="s">
        <v>4869</v>
      </c>
    </row>
    <row r="2110" spans="1:31" x14ac:dyDescent="0.3">
      <c r="A2110" s="1" t="s">
        <v>1884</v>
      </c>
      <c r="B2110" s="2" t="s">
        <v>1964</v>
      </c>
      <c r="C2110" s="3">
        <v>2009</v>
      </c>
      <c r="D2110" s="4">
        <v>377</v>
      </c>
      <c r="E2110" s="5">
        <v>106.3</v>
      </c>
      <c r="F2110" s="6">
        <v>32</v>
      </c>
      <c r="G2110" s="5">
        <v>84.7</v>
      </c>
      <c r="H2110" s="7">
        <v>26</v>
      </c>
      <c r="I2110" s="8">
        <v>89</v>
      </c>
      <c r="J2110" s="9">
        <f>정리!J2110</f>
        <v>85000</v>
      </c>
      <c r="K2110" s="9">
        <f>정리!K2110</f>
        <v>10</v>
      </c>
      <c r="L2110" s="9">
        <f>정리!L2110</f>
        <v>52000</v>
      </c>
      <c r="M2110" s="9">
        <f>정리!M2110</f>
        <v>10</v>
      </c>
      <c r="N2110" s="10">
        <f t="shared" si="106"/>
        <v>33000</v>
      </c>
      <c r="O2110" s="15">
        <f t="shared" si="104"/>
        <v>61.176470588235297</v>
      </c>
      <c r="P2110" s="11">
        <v>3</v>
      </c>
      <c r="Q2110" s="11">
        <v>2</v>
      </c>
      <c r="R2110" s="11" t="s">
        <v>22</v>
      </c>
      <c r="S2110" s="12" t="s">
        <v>128</v>
      </c>
      <c r="T2110">
        <v>37.582062000000001</v>
      </c>
      <c r="U2110">
        <v>127.01341499999999</v>
      </c>
      <c r="V2110" t="s">
        <v>1965</v>
      </c>
      <c r="W2110">
        <v>0</v>
      </c>
      <c r="X2110">
        <v>0</v>
      </c>
      <c r="Y2110">
        <v>0</v>
      </c>
      <c r="Z2110" s="14">
        <f t="shared" si="105"/>
        <v>11.458333333333332</v>
      </c>
      <c r="AA2110">
        <f>정리!U2110</f>
        <v>39</v>
      </c>
      <c r="AB2110">
        <f>정리!V2110</f>
        <v>83.7</v>
      </c>
      <c r="AC2110">
        <f>정리!W2110</f>
        <v>96000</v>
      </c>
      <c r="AD2110">
        <f>정리!X2110</f>
        <v>11000</v>
      </c>
      <c r="AE2110" t="s">
        <v>4869</v>
      </c>
    </row>
    <row r="2111" spans="1:31" x14ac:dyDescent="0.3">
      <c r="A2111" s="1" t="s">
        <v>1884</v>
      </c>
      <c r="B2111" s="2" t="s">
        <v>1964</v>
      </c>
      <c r="C2111" s="3">
        <v>2009</v>
      </c>
      <c r="D2111" s="4">
        <v>377</v>
      </c>
      <c r="E2111" s="5">
        <v>137.6</v>
      </c>
      <c r="F2111" s="6">
        <v>42</v>
      </c>
      <c r="G2111" s="5">
        <v>114.9</v>
      </c>
      <c r="H2111" s="7">
        <v>35</v>
      </c>
      <c r="I2111" s="8">
        <v>64</v>
      </c>
      <c r="J2111" s="9">
        <f>정리!J2111</f>
        <v>110000</v>
      </c>
      <c r="K2111" s="9">
        <f>정리!K2111</f>
        <v>9</v>
      </c>
      <c r="L2111" s="9">
        <f>정리!L2111</f>
        <v>0</v>
      </c>
      <c r="M2111" s="9">
        <f>정리!M2111</f>
        <v>0</v>
      </c>
      <c r="N2111" s="10">
        <f t="shared" si="106"/>
        <v>110000</v>
      </c>
      <c r="O2111" s="15">
        <f t="shared" si="104"/>
        <v>0</v>
      </c>
      <c r="P2111" s="11">
        <v>4</v>
      </c>
      <c r="Q2111" s="11">
        <v>2</v>
      </c>
      <c r="R2111" s="11" t="s">
        <v>22</v>
      </c>
      <c r="S2111" s="12">
        <v>137</v>
      </c>
      <c r="T2111">
        <v>37.582062000000001</v>
      </c>
      <c r="U2111">
        <v>127.01341499999999</v>
      </c>
      <c r="V2111" t="s">
        <v>1965</v>
      </c>
      <c r="W2111">
        <v>-100</v>
      </c>
      <c r="X2111">
        <v>0</v>
      </c>
      <c r="Y2111">
        <v>-100</v>
      </c>
      <c r="Z2111" s="14">
        <f t="shared" si="105"/>
        <v>-0.45662100456621002</v>
      </c>
      <c r="AA2111">
        <f>정리!U2111</f>
        <v>39</v>
      </c>
      <c r="AB2111">
        <f>정리!V2111</f>
        <v>83.7</v>
      </c>
      <c r="AC2111">
        <f>정리!W2111</f>
        <v>109500</v>
      </c>
      <c r="AD2111">
        <f>정리!X2111</f>
        <v>-300</v>
      </c>
      <c r="AE2111" t="s">
        <v>4869</v>
      </c>
    </row>
    <row r="2112" spans="1:31" x14ac:dyDescent="0.3">
      <c r="A2112" s="1" t="s">
        <v>1884</v>
      </c>
      <c r="B2112" s="2" t="s">
        <v>1966</v>
      </c>
      <c r="C2112" s="3">
        <v>2008</v>
      </c>
      <c r="D2112" s="4">
        <v>864</v>
      </c>
      <c r="E2112" s="5">
        <v>75.900000000000006</v>
      </c>
      <c r="F2112" s="6">
        <v>23</v>
      </c>
      <c r="G2112" s="5">
        <v>60</v>
      </c>
      <c r="H2112" s="7">
        <v>18</v>
      </c>
      <c r="I2112" s="8">
        <v>180</v>
      </c>
      <c r="J2112" s="9">
        <f>정리!J2112</f>
        <v>77000</v>
      </c>
      <c r="K2112" s="9">
        <f>정리!K2112</f>
        <v>4</v>
      </c>
      <c r="L2112" s="9">
        <f>정리!L2112</f>
        <v>0</v>
      </c>
      <c r="M2112" s="9">
        <f>정리!M2112</f>
        <v>0</v>
      </c>
      <c r="N2112" s="10">
        <f t="shared" si="106"/>
        <v>77000</v>
      </c>
      <c r="O2112" s="15">
        <f t="shared" si="104"/>
        <v>0</v>
      </c>
      <c r="P2112" s="11">
        <v>3</v>
      </c>
      <c r="Q2112" s="11">
        <v>2</v>
      </c>
      <c r="R2112" s="11" t="s">
        <v>22</v>
      </c>
      <c r="S2112" s="12">
        <v>75</v>
      </c>
      <c r="T2112">
        <v>37.583663999999999</v>
      </c>
      <c r="U2112">
        <v>127.013156</v>
      </c>
      <c r="V2112" t="s">
        <v>1967</v>
      </c>
      <c r="W2112">
        <v>0</v>
      </c>
      <c r="X2112">
        <v>0</v>
      </c>
      <c r="Y2112">
        <v>0</v>
      </c>
      <c r="Z2112" s="14">
        <f t="shared" si="105"/>
        <v>13.48314606741573</v>
      </c>
      <c r="AA2112">
        <f>정리!U2112</f>
        <v>45</v>
      </c>
      <c r="AB2112">
        <f>정리!V2112</f>
        <v>83.7</v>
      </c>
      <c r="AC2112">
        <f>정리!W2112</f>
        <v>89000</v>
      </c>
      <c r="AD2112">
        <f>정리!X2112</f>
        <v>12000</v>
      </c>
      <c r="AE2112" t="s">
        <v>4869</v>
      </c>
    </row>
    <row r="2113" spans="1:31" x14ac:dyDescent="0.3">
      <c r="A2113" s="1" t="s">
        <v>1884</v>
      </c>
      <c r="B2113" s="2" t="s">
        <v>1966</v>
      </c>
      <c r="C2113" s="3">
        <v>2008</v>
      </c>
      <c r="D2113" s="4">
        <v>864</v>
      </c>
      <c r="E2113" s="5">
        <v>103.4</v>
      </c>
      <c r="F2113" s="6">
        <v>31</v>
      </c>
      <c r="G2113" s="5">
        <v>84.8</v>
      </c>
      <c r="H2113" s="7">
        <v>26</v>
      </c>
      <c r="I2113" s="8">
        <v>336</v>
      </c>
      <c r="J2113" s="9">
        <f>정리!J2113</f>
        <v>90000</v>
      </c>
      <c r="K2113" s="9">
        <f>정리!K2113</f>
        <v>10</v>
      </c>
      <c r="L2113" s="9">
        <f>정리!L2113</f>
        <v>55000</v>
      </c>
      <c r="M2113" s="9">
        <f>정리!M2113</f>
        <v>6</v>
      </c>
      <c r="N2113" s="10">
        <f t="shared" si="106"/>
        <v>35000</v>
      </c>
      <c r="O2113" s="15">
        <f t="shared" si="104"/>
        <v>61.111111111111114</v>
      </c>
      <c r="P2113" s="11">
        <v>3</v>
      </c>
      <c r="Q2113" s="11">
        <v>2</v>
      </c>
      <c r="R2113" s="11" t="s">
        <v>22</v>
      </c>
      <c r="S2113" s="12" t="s">
        <v>71</v>
      </c>
      <c r="T2113">
        <v>37.583663999999999</v>
      </c>
      <c r="U2113">
        <v>127.013156</v>
      </c>
      <c r="V2113" t="s">
        <v>1967</v>
      </c>
      <c r="W2113">
        <v>0</v>
      </c>
      <c r="X2113">
        <v>0</v>
      </c>
      <c r="Y2113">
        <v>0</v>
      </c>
      <c r="Z2113" s="14">
        <f t="shared" si="105"/>
        <v>17.050691244239633</v>
      </c>
      <c r="AA2113">
        <f>정리!U2113</f>
        <v>45</v>
      </c>
      <c r="AB2113">
        <f>정리!V2113</f>
        <v>83.7</v>
      </c>
      <c r="AC2113">
        <f>정리!W2113</f>
        <v>108500</v>
      </c>
      <c r="AD2113">
        <f>정리!X2113</f>
        <v>18500</v>
      </c>
      <c r="AE2113" t="s">
        <v>4869</v>
      </c>
    </row>
    <row r="2114" spans="1:31" x14ac:dyDescent="0.3">
      <c r="A2114" s="1" t="s">
        <v>1884</v>
      </c>
      <c r="B2114" s="2" t="s">
        <v>1966</v>
      </c>
      <c r="C2114" s="3">
        <v>2008</v>
      </c>
      <c r="D2114" s="4">
        <v>864</v>
      </c>
      <c r="E2114" s="5">
        <v>133.30000000000001</v>
      </c>
      <c r="F2114" s="6">
        <v>40</v>
      </c>
      <c r="G2114" s="5">
        <v>114.7</v>
      </c>
      <c r="H2114" s="7">
        <v>35</v>
      </c>
      <c r="I2114" s="8">
        <v>198</v>
      </c>
      <c r="J2114" s="9">
        <f>정리!J2114</f>
        <v>94000</v>
      </c>
      <c r="K2114" s="9">
        <f>정리!K2114</f>
        <v>4</v>
      </c>
      <c r="L2114" s="9">
        <f>정리!L2114</f>
        <v>65000</v>
      </c>
      <c r="M2114" s="9">
        <f>정리!M2114</f>
        <v>8</v>
      </c>
      <c r="N2114" s="10">
        <f t="shared" si="106"/>
        <v>29000</v>
      </c>
      <c r="O2114" s="15">
        <f t="shared" si="104"/>
        <v>69.148936170212778</v>
      </c>
      <c r="P2114" s="11">
        <v>4</v>
      </c>
      <c r="Q2114" s="11">
        <v>2</v>
      </c>
      <c r="R2114" s="11" t="s">
        <v>22</v>
      </c>
      <c r="S2114" s="12">
        <v>133</v>
      </c>
      <c r="T2114">
        <v>37.583663999999999</v>
      </c>
      <c r="U2114">
        <v>127.013156</v>
      </c>
      <c r="V2114" t="s">
        <v>1967</v>
      </c>
      <c r="W2114">
        <v>0</v>
      </c>
      <c r="X2114">
        <v>0</v>
      </c>
      <c r="Y2114">
        <v>0</v>
      </c>
      <c r="Z2114" s="14">
        <f t="shared" si="105"/>
        <v>25.396825396825395</v>
      </c>
      <c r="AA2114">
        <f>정리!U2114</f>
        <v>45</v>
      </c>
      <c r="AB2114">
        <f>정리!V2114</f>
        <v>83.7</v>
      </c>
      <c r="AC2114">
        <f>정리!W2114</f>
        <v>126000</v>
      </c>
      <c r="AD2114">
        <f>정리!X2114</f>
        <v>32000</v>
      </c>
      <c r="AE2114" t="s">
        <v>4869</v>
      </c>
    </row>
    <row r="2115" spans="1:31" x14ac:dyDescent="0.3">
      <c r="A2115" s="1" t="s">
        <v>1884</v>
      </c>
      <c r="B2115" s="2" t="s">
        <v>1968</v>
      </c>
      <c r="C2115" s="3">
        <v>2012</v>
      </c>
      <c r="D2115" s="4">
        <v>430</v>
      </c>
      <c r="E2115" s="5">
        <v>82</v>
      </c>
      <c r="F2115" s="6">
        <v>25</v>
      </c>
      <c r="G2115" s="5">
        <v>60</v>
      </c>
      <c r="H2115" s="7">
        <v>18</v>
      </c>
      <c r="I2115" s="8">
        <v>30</v>
      </c>
      <c r="J2115" s="9">
        <f>정리!J2115</f>
        <v>105000</v>
      </c>
      <c r="K2115" s="9">
        <f>정리!K2115</f>
        <v>9</v>
      </c>
      <c r="L2115" s="9">
        <f>정리!L2115</f>
        <v>0</v>
      </c>
      <c r="M2115" s="9">
        <f>정리!M2115</f>
        <v>0</v>
      </c>
      <c r="N2115" s="10">
        <f t="shared" si="106"/>
        <v>105000</v>
      </c>
      <c r="O2115" s="15">
        <f t="shared" ref="O2115:O2178" si="107">IF(ISERROR(L2115/J2115),0,L2115/J2115*100)</f>
        <v>0</v>
      </c>
      <c r="P2115" s="11">
        <v>3</v>
      </c>
      <c r="Q2115" s="11">
        <v>2</v>
      </c>
      <c r="R2115" s="11" t="s">
        <v>22</v>
      </c>
      <c r="S2115" s="12" t="s">
        <v>446</v>
      </c>
      <c r="T2115">
        <v>37.587035</v>
      </c>
      <c r="U2115">
        <v>127.01153600000001</v>
      </c>
      <c r="V2115" t="s">
        <v>1969</v>
      </c>
      <c r="W2115">
        <v>-2.8571428571428572</v>
      </c>
      <c r="X2115">
        <v>0</v>
      </c>
      <c r="Y2115">
        <v>-5.9055118110236222</v>
      </c>
      <c r="Z2115" s="14">
        <f t="shared" ref="Z2115:Z2178" si="108">IF(AND(J2115&gt;0,AC2115*1&gt;300),(AC2115-J2115)/AC2115*100,300)</f>
        <v>1.8691588785046727</v>
      </c>
      <c r="AA2115">
        <f>정리!U2115</f>
        <v>45</v>
      </c>
      <c r="AB2115">
        <f>정리!V2115</f>
        <v>83.7</v>
      </c>
      <c r="AC2115">
        <f>정리!W2115</f>
        <v>107000</v>
      </c>
      <c r="AD2115">
        <f>정리!X2115</f>
        <v>2000</v>
      </c>
      <c r="AE2115" t="s">
        <v>4869</v>
      </c>
    </row>
    <row r="2116" spans="1:31" x14ac:dyDescent="0.3">
      <c r="A2116" s="1" t="s">
        <v>1884</v>
      </c>
      <c r="B2116" s="2" t="s">
        <v>1968</v>
      </c>
      <c r="C2116" s="3">
        <v>2012</v>
      </c>
      <c r="D2116" s="4">
        <v>430</v>
      </c>
      <c r="E2116" s="5">
        <v>107.5</v>
      </c>
      <c r="F2116" s="6">
        <v>33</v>
      </c>
      <c r="G2116" s="5">
        <v>84.9</v>
      </c>
      <c r="H2116" s="7">
        <v>26</v>
      </c>
      <c r="I2116" s="8">
        <v>120</v>
      </c>
      <c r="J2116" s="9">
        <f>정리!J2116</f>
        <v>125000</v>
      </c>
      <c r="K2116" s="9" t="str">
        <f>정리!K2116</f>
        <v>중</v>
      </c>
      <c r="L2116" s="9">
        <f>정리!L2116</f>
        <v>77000</v>
      </c>
      <c r="M2116" s="9" t="str">
        <f>정리!M2116</f>
        <v>저</v>
      </c>
      <c r="N2116" s="10">
        <f t="shared" si="106"/>
        <v>48000</v>
      </c>
      <c r="O2116" s="15">
        <f t="shared" si="107"/>
        <v>61.6</v>
      </c>
      <c r="P2116" s="11">
        <v>3</v>
      </c>
      <c r="Q2116" s="11">
        <v>2</v>
      </c>
      <c r="R2116" s="11" t="s">
        <v>22</v>
      </c>
      <c r="S2116" s="12" t="s">
        <v>200</v>
      </c>
      <c r="T2116">
        <v>37.587035</v>
      </c>
      <c r="U2116">
        <v>127.01153600000001</v>
      </c>
      <c r="V2116" t="s">
        <v>1969</v>
      </c>
      <c r="W2116">
        <v>0</v>
      </c>
      <c r="X2116">
        <v>0</v>
      </c>
      <c r="Y2116">
        <v>0</v>
      </c>
      <c r="Z2116" s="14">
        <f t="shared" si="108"/>
        <v>5.3030303030303028</v>
      </c>
      <c r="AA2116">
        <f>정리!U2116</f>
        <v>45</v>
      </c>
      <c r="AB2116">
        <f>정리!V2116</f>
        <v>83.7</v>
      </c>
      <c r="AC2116">
        <f>정리!W2116</f>
        <v>132000</v>
      </c>
      <c r="AD2116">
        <f>정리!X2116</f>
        <v>7000</v>
      </c>
      <c r="AE2116" t="s">
        <v>4869</v>
      </c>
    </row>
    <row r="2117" spans="1:31" x14ac:dyDescent="0.3">
      <c r="A2117" s="1" t="s">
        <v>1884</v>
      </c>
      <c r="B2117" s="2" t="s">
        <v>1968</v>
      </c>
      <c r="C2117" s="3">
        <v>2012</v>
      </c>
      <c r="D2117" s="4">
        <v>430</v>
      </c>
      <c r="E2117" s="5">
        <v>142</v>
      </c>
      <c r="F2117" s="6">
        <v>43</v>
      </c>
      <c r="G2117" s="5">
        <v>116.9</v>
      </c>
      <c r="H2117" s="7">
        <v>35</v>
      </c>
      <c r="I2117" s="8">
        <v>58</v>
      </c>
      <c r="J2117" s="9">
        <f>정리!J2117</f>
        <v>153000</v>
      </c>
      <c r="K2117" s="9">
        <f>정리!K2117</f>
        <v>9</v>
      </c>
      <c r="L2117" s="9">
        <f>정리!L2117</f>
        <v>0</v>
      </c>
      <c r="M2117" s="9">
        <f>정리!M2117</f>
        <v>0</v>
      </c>
      <c r="N2117" s="10">
        <f t="shared" si="106"/>
        <v>153000</v>
      </c>
      <c r="O2117" s="15">
        <f t="shared" si="107"/>
        <v>0</v>
      </c>
      <c r="P2117" s="11">
        <v>4</v>
      </c>
      <c r="Q2117" s="11">
        <v>2</v>
      </c>
      <c r="R2117" s="11" t="s">
        <v>22</v>
      </c>
      <c r="S2117" s="12">
        <v>142</v>
      </c>
      <c r="T2117">
        <v>37.587035</v>
      </c>
      <c r="U2117">
        <v>127.01153600000001</v>
      </c>
      <c r="V2117" t="s">
        <v>1969</v>
      </c>
      <c r="W2117">
        <v>0</v>
      </c>
      <c r="X2117">
        <v>0</v>
      </c>
      <c r="Y2117">
        <v>0</v>
      </c>
      <c r="Z2117" s="14">
        <f t="shared" si="108"/>
        <v>-6.25</v>
      </c>
      <c r="AA2117">
        <f>정리!U2117</f>
        <v>45</v>
      </c>
      <c r="AB2117">
        <f>정리!V2117</f>
        <v>83.7</v>
      </c>
      <c r="AC2117">
        <f>정리!W2117</f>
        <v>144000</v>
      </c>
      <c r="AD2117">
        <f>정리!X2117</f>
        <v>-300</v>
      </c>
      <c r="AE2117" t="s">
        <v>4869</v>
      </c>
    </row>
    <row r="2118" spans="1:31" x14ac:dyDescent="0.3">
      <c r="A2118" s="1" t="s">
        <v>1884</v>
      </c>
      <c r="B2118" s="2" t="s">
        <v>1970</v>
      </c>
      <c r="C2118" s="3">
        <v>1999</v>
      </c>
      <c r="D2118" s="4">
        <v>437</v>
      </c>
      <c r="E2118" s="5">
        <v>87.7</v>
      </c>
      <c r="F2118" s="6">
        <v>27</v>
      </c>
      <c r="G2118" s="5">
        <v>59.9</v>
      </c>
      <c r="H2118" s="7">
        <v>18</v>
      </c>
      <c r="I2118" s="8">
        <v>200</v>
      </c>
      <c r="J2118" s="9">
        <f>정리!J2118</f>
        <v>70000</v>
      </c>
      <c r="K2118" s="9">
        <f>정리!K2118</f>
        <v>4</v>
      </c>
      <c r="L2118" s="9">
        <f>정리!L2118</f>
        <v>0</v>
      </c>
      <c r="M2118" s="9">
        <f>정리!M2118</f>
        <v>0</v>
      </c>
      <c r="N2118" s="10">
        <f t="shared" si="106"/>
        <v>70000</v>
      </c>
      <c r="O2118" s="15">
        <f t="shared" si="107"/>
        <v>0</v>
      </c>
      <c r="P2118" s="11">
        <v>3</v>
      </c>
      <c r="Q2118" s="11">
        <v>1</v>
      </c>
      <c r="R2118" s="11" t="s">
        <v>20</v>
      </c>
      <c r="S2118" s="12">
        <v>87</v>
      </c>
      <c r="T2118">
        <v>37.590553</v>
      </c>
      <c r="U2118">
        <v>127.01268</v>
      </c>
      <c r="V2118" t="s">
        <v>1971</v>
      </c>
      <c r="W2118">
        <v>0</v>
      </c>
      <c r="X2118">
        <v>0</v>
      </c>
      <c r="Y2118">
        <v>0</v>
      </c>
      <c r="Z2118" s="14">
        <f t="shared" si="108"/>
        <v>13.258983890954152</v>
      </c>
      <c r="AA2118">
        <f>정리!U2118</f>
        <v>45</v>
      </c>
      <c r="AB2118">
        <f>정리!V2118</f>
        <v>82.5</v>
      </c>
      <c r="AC2118">
        <f>정리!W2118</f>
        <v>80700</v>
      </c>
      <c r="AD2118">
        <f>정리!X2118</f>
        <v>10700</v>
      </c>
      <c r="AE2118" t="s">
        <v>4867</v>
      </c>
    </row>
    <row r="2119" spans="1:31" x14ac:dyDescent="0.3">
      <c r="A2119" s="1" t="s">
        <v>1884</v>
      </c>
      <c r="B2119" s="2" t="s">
        <v>1970</v>
      </c>
      <c r="C2119" s="3">
        <v>1999</v>
      </c>
      <c r="D2119" s="4">
        <v>437</v>
      </c>
      <c r="E2119" s="5">
        <v>105</v>
      </c>
      <c r="F2119" s="6">
        <v>32</v>
      </c>
      <c r="G2119" s="5">
        <v>84.9</v>
      </c>
      <c r="H2119" s="7">
        <v>26</v>
      </c>
      <c r="I2119" s="8">
        <v>136</v>
      </c>
      <c r="J2119" s="9">
        <f>정리!J2119</f>
        <v>90000</v>
      </c>
      <c r="K2119" s="9" t="str">
        <f>정리!K2119</f>
        <v>고</v>
      </c>
      <c r="L2119" s="9">
        <f>정리!L2119</f>
        <v>0</v>
      </c>
      <c r="M2119" s="9">
        <f>정리!M2119</f>
        <v>0</v>
      </c>
      <c r="N2119" s="10">
        <f t="shared" si="106"/>
        <v>90000</v>
      </c>
      <c r="O2119" s="15">
        <f t="shared" si="107"/>
        <v>0</v>
      </c>
      <c r="P2119" s="11">
        <v>3</v>
      </c>
      <c r="Q2119" s="11">
        <v>2</v>
      </c>
      <c r="R2119" s="11" t="s">
        <v>22</v>
      </c>
      <c r="S2119" s="12">
        <v>104</v>
      </c>
      <c r="T2119">
        <v>37.590553</v>
      </c>
      <c r="U2119">
        <v>127.01268</v>
      </c>
      <c r="V2119" t="s">
        <v>1971</v>
      </c>
      <c r="W2119">
        <v>0</v>
      </c>
      <c r="X2119">
        <v>0</v>
      </c>
      <c r="Y2119">
        <v>0</v>
      </c>
      <c r="Z2119" s="14">
        <f t="shared" si="108"/>
        <v>7.216494845360824</v>
      </c>
      <c r="AA2119">
        <f>정리!U2119</f>
        <v>45</v>
      </c>
      <c r="AB2119">
        <f>정리!V2119</f>
        <v>82.5</v>
      </c>
      <c r="AC2119">
        <f>정리!W2119</f>
        <v>97000</v>
      </c>
      <c r="AD2119">
        <f>정리!X2119</f>
        <v>7000</v>
      </c>
      <c r="AE2119" t="s">
        <v>4867</v>
      </c>
    </row>
    <row r="2120" spans="1:31" x14ac:dyDescent="0.3">
      <c r="A2120" s="1" t="s">
        <v>1884</v>
      </c>
      <c r="B2120" s="2" t="s">
        <v>1970</v>
      </c>
      <c r="C2120" s="3">
        <v>1999</v>
      </c>
      <c r="D2120" s="4">
        <v>437</v>
      </c>
      <c r="E2120" s="5">
        <v>142</v>
      </c>
      <c r="F2120" s="6">
        <v>43</v>
      </c>
      <c r="G2120" s="5">
        <v>114.8</v>
      </c>
      <c r="H2120" s="7">
        <v>35</v>
      </c>
      <c r="I2120" s="8">
        <v>101</v>
      </c>
      <c r="J2120" s="9">
        <f>정리!J2120</f>
        <v>0</v>
      </c>
      <c r="K2120" s="9">
        <f>정리!K2120</f>
        <v>0</v>
      </c>
      <c r="L2120" s="9">
        <f>정리!L2120</f>
        <v>0</v>
      </c>
      <c r="M2120" s="9">
        <f>정리!M2120</f>
        <v>0</v>
      </c>
      <c r="N2120" s="10">
        <f t="shared" si="106"/>
        <v>0</v>
      </c>
      <c r="O2120" s="15">
        <f t="shared" si="107"/>
        <v>0</v>
      </c>
      <c r="P2120" s="11">
        <v>4</v>
      </c>
      <c r="Q2120" s="11">
        <v>2</v>
      </c>
      <c r="R2120" s="11" t="s">
        <v>22</v>
      </c>
      <c r="S2120" s="12">
        <v>142</v>
      </c>
      <c r="T2120">
        <v>37.590553</v>
      </c>
      <c r="U2120">
        <v>127.01268</v>
      </c>
      <c r="V2120" t="s">
        <v>1971</v>
      </c>
      <c r="W2120">
        <v>0</v>
      </c>
      <c r="X2120">
        <v>0</v>
      </c>
      <c r="Y2120">
        <v>0</v>
      </c>
      <c r="Z2120" s="14">
        <f t="shared" si="108"/>
        <v>300</v>
      </c>
      <c r="AA2120">
        <f>정리!U2120</f>
        <v>45</v>
      </c>
      <c r="AB2120">
        <f>정리!V2120</f>
        <v>82.5</v>
      </c>
      <c r="AC2120">
        <f>정리!W2120</f>
        <v>84500</v>
      </c>
      <c r="AD2120">
        <f>정리!X2120</f>
        <v>-300</v>
      </c>
      <c r="AE2120" t="s">
        <v>4867</v>
      </c>
    </row>
    <row r="2121" spans="1:31" x14ac:dyDescent="0.3">
      <c r="A2121" s="1" t="s">
        <v>1884</v>
      </c>
      <c r="B2121" s="2" t="s">
        <v>1972</v>
      </c>
      <c r="C2121" s="3">
        <v>2003</v>
      </c>
      <c r="D2121" s="4">
        <v>1253</v>
      </c>
      <c r="E2121" s="5">
        <v>88</v>
      </c>
      <c r="F2121" s="6">
        <v>27</v>
      </c>
      <c r="G2121" s="5">
        <v>60</v>
      </c>
      <c r="H2121" s="7">
        <v>18</v>
      </c>
      <c r="I2121" s="8">
        <v>427</v>
      </c>
      <c r="J2121" s="9">
        <f>정리!J2121</f>
        <v>60000</v>
      </c>
      <c r="K2121" s="9">
        <f>정리!K2121</f>
        <v>22</v>
      </c>
      <c r="L2121" s="9">
        <f>정리!L2121</f>
        <v>40000</v>
      </c>
      <c r="M2121" s="9">
        <f>정리!M2121</f>
        <v>15</v>
      </c>
      <c r="N2121" s="10">
        <f t="shared" si="106"/>
        <v>20000</v>
      </c>
      <c r="O2121" s="15">
        <f t="shared" si="107"/>
        <v>66.666666666666657</v>
      </c>
      <c r="P2121" s="11">
        <v>3</v>
      </c>
      <c r="Q2121" s="11">
        <v>1</v>
      </c>
      <c r="R2121" s="11" t="s">
        <v>20</v>
      </c>
      <c r="S2121" s="12" t="s">
        <v>1836</v>
      </c>
      <c r="T2121">
        <v>37.607917</v>
      </c>
      <c r="U2121">
        <v>127.045737</v>
      </c>
      <c r="V2121" t="s">
        <v>1214</v>
      </c>
      <c r="W2121">
        <v>0</v>
      </c>
      <c r="X2121">
        <v>0</v>
      </c>
      <c r="Y2121">
        <v>0</v>
      </c>
      <c r="Z2121" s="14">
        <f t="shared" si="108"/>
        <v>21.052631578947366</v>
      </c>
      <c r="AA2121">
        <f>정리!U2121</f>
        <v>48</v>
      </c>
      <c r="AB2121">
        <f>정리!V2121</f>
        <v>74.7</v>
      </c>
      <c r="AC2121">
        <f>정리!W2121</f>
        <v>76000</v>
      </c>
      <c r="AD2121">
        <f>정리!X2121</f>
        <v>16000</v>
      </c>
      <c r="AE2121" t="s">
        <v>4870</v>
      </c>
    </row>
    <row r="2122" spans="1:31" x14ac:dyDescent="0.3">
      <c r="A2122" s="1" t="s">
        <v>1884</v>
      </c>
      <c r="B2122" s="2" t="s">
        <v>1972</v>
      </c>
      <c r="C2122" s="3">
        <v>2003</v>
      </c>
      <c r="D2122" s="4">
        <v>1253</v>
      </c>
      <c r="E2122" s="5">
        <v>109.4</v>
      </c>
      <c r="F2122" s="6">
        <v>33</v>
      </c>
      <c r="G2122" s="5">
        <v>85</v>
      </c>
      <c r="H2122" s="7">
        <v>26</v>
      </c>
      <c r="I2122" s="8">
        <v>250</v>
      </c>
      <c r="J2122" s="9">
        <f>정리!J2122</f>
        <v>74000</v>
      </c>
      <c r="K2122" s="9">
        <f>정리!K2122</f>
        <v>9</v>
      </c>
      <c r="L2122" s="9">
        <f>정리!L2122</f>
        <v>0</v>
      </c>
      <c r="M2122" s="9">
        <f>정리!M2122</f>
        <v>0</v>
      </c>
      <c r="N2122" s="10">
        <f t="shared" si="106"/>
        <v>74000</v>
      </c>
      <c r="O2122" s="15">
        <f t="shared" si="107"/>
        <v>0</v>
      </c>
      <c r="P2122" s="11">
        <v>3</v>
      </c>
      <c r="Q2122" s="11">
        <v>2</v>
      </c>
      <c r="R2122" s="11" t="s">
        <v>22</v>
      </c>
      <c r="S2122" s="12" t="s">
        <v>213</v>
      </c>
      <c r="T2122">
        <v>37.607917</v>
      </c>
      <c r="U2122">
        <v>127.045737</v>
      </c>
      <c r="V2122" t="s">
        <v>1214</v>
      </c>
      <c r="W2122">
        <v>0</v>
      </c>
      <c r="X2122">
        <v>0</v>
      </c>
      <c r="Y2122">
        <v>0</v>
      </c>
      <c r="Z2122" s="14">
        <f t="shared" si="108"/>
        <v>16.853932584269664</v>
      </c>
      <c r="AA2122">
        <f>정리!U2122</f>
        <v>48</v>
      </c>
      <c r="AB2122">
        <f>정리!V2122</f>
        <v>74.7</v>
      </c>
      <c r="AC2122">
        <f>정리!W2122</f>
        <v>89000</v>
      </c>
      <c r="AD2122">
        <f>정리!X2122</f>
        <v>15000</v>
      </c>
      <c r="AE2122" t="s">
        <v>4870</v>
      </c>
    </row>
    <row r="2123" spans="1:31" x14ac:dyDescent="0.3">
      <c r="A2123" s="1" t="s">
        <v>1884</v>
      </c>
      <c r="B2123" s="2" t="s">
        <v>1972</v>
      </c>
      <c r="C2123" s="3">
        <v>2003</v>
      </c>
      <c r="D2123" s="4">
        <v>1253</v>
      </c>
      <c r="E2123" s="5">
        <v>142.1</v>
      </c>
      <c r="F2123" s="6">
        <v>43</v>
      </c>
      <c r="G2123" s="5">
        <v>114.7</v>
      </c>
      <c r="H2123" s="7">
        <v>35</v>
      </c>
      <c r="I2123" s="8">
        <v>184</v>
      </c>
      <c r="J2123" s="9">
        <f>정리!J2123</f>
        <v>83000</v>
      </c>
      <c r="K2123" s="9" t="str">
        <f>정리!K2123</f>
        <v>고</v>
      </c>
      <c r="L2123" s="9">
        <f>정리!L2123</f>
        <v>0</v>
      </c>
      <c r="M2123" s="9">
        <f>정리!M2123</f>
        <v>0</v>
      </c>
      <c r="N2123" s="10">
        <f t="shared" si="106"/>
        <v>83000</v>
      </c>
      <c r="O2123" s="15">
        <f t="shared" si="107"/>
        <v>0</v>
      </c>
      <c r="P2123" s="11">
        <v>4</v>
      </c>
      <c r="Q2123" s="11">
        <v>2</v>
      </c>
      <c r="R2123" s="11" t="s">
        <v>22</v>
      </c>
      <c r="S2123" s="12" t="s">
        <v>1973</v>
      </c>
      <c r="T2123">
        <v>37.607917</v>
      </c>
      <c r="U2123">
        <v>127.045737</v>
      </c>
      <c r="V2123" t="s">
        <v>1214</v>
      </c>
      <c r="W2123">
        <v>0</v>
      </c>
      <c r="X2123">
        <v>0</v>
      </c>
      <c r="Y2123">
        <v>0</v>
      </c>
      <c r="Z2123" s="14">
        <f t="shared" si="108"/>
        <v>14.871794871794872</v>
      </c>
      <c r="AA2123">
        <f>정리!U2123</f>
        <v>48</v>
      </c>
      <c r="AB2123">
        <f>정리!V2123</f>
        <v>74.7</v>
      </c>
      <c r="AC2123">
        <f>정리!W2123</f>
        <v>97500</v>
      </c>
      <c r="AD2123">
        <f>정리!X2123</f>
        <v>14500</v>
      </c>
      <c r="AE2123" t="s">
        <v>4870</v>
      </c>
    </row>
    <row r="2124" spans="1:31" x14ac:dyDescent="0.3">
      <c r="A2124" s="1" t="s">
        <v>1884</v>
      </c>
      <c r="B2124" s="2" t="s">
        <v>1974</v>
      </c>
      <c r="C2124" s="3">
        <v>1994</v>
      </c>
      <c r="D2124" s="4">
        <v>225</v>
      </c>
      <c r="E2124" s="5">
        <v>88.1</v>
      </c>
      <c r="F2124" s="6">
        <v>27</v>
      </c>
      <c r="G2124" s="5">
        <v>59.6</v>
      </c>
      <c r="H2124" s="7">
        <v>18</v>
      </c>
      <c r="I2124" s="8">
        <v>85</v>
      </c>
      <c r="J2124" s="9">
        <f>정리!J2124</f>
        <v>48000</v>
      </c>
      <c r="K2124" s="9" t="str">
        <f>정리!K2124</f>
        <v>중</v>
      </c>
      <c r="L2124" s="9">
        <f>정리!L2124</f>
        <v>0</v>
      </c>
      <c r="M2124" s="9">
        <f>정리!M2124</f>
        <v>0</v>
      </c>
      <c r="N2124" s="10">
        <f t="shared" si="106"/>
        <v>48000</v>
      </c>
      <c r="O2124" s="15">
        <f t="shared" si="107"/>
        <v>0</v>
      </c>
      <c r="P2124" s="11">
        <v>3</v>
      </c>
      <c r="Q2124" s="11">
        <v>1</v>
      </c>
      <c r="R2124" s="11" t="s">
        <v>22</v>
      </c>
      <c r="S2124" s="12" t="s">
        <v>903</v>
      </c>
      <c r="T2124">
        <v>37.605870000000003</v>
      </c>
      <c r="U2124">
        <v>127.0467</v>
      </c>
      <c r="V2124" t="s">
        <v>1975</v>
      </c>
      <c r="W2124">
        <v>0</v>
      </c>
      <c r="X2124">
        <v>0</v>
      </c>
      <c r="Y2124">
        <v>0</v>
      </c>
      <c r="Z2124" s="14">
        <f t="shared" si="108"/>
        <v>19.732441471571907</v>
      </c>
      <c r="AA2124">
        <f>정리!U2124</f>
        <v>44</v>
      </c>
      <c r="AB2124">
        <f>정리!V2124</f>
        <v>74.7</v>
      </c>
      <c r="AC2124">
        <f>정리!W2124</f>
        <v>59800</v>
      </c>
      <c r="AD2124">
        <f>정리!X2124</f>
        <v>11800</v>
      </c>
      <c r="AE2124" t="s">
        <v>4870</v>
      </c>
    </row>
    <row r="2125" spans="1:31" x14ac:dyDescent="0.3">
      <c r="A2125" s="1" t="s">
        <v>1884</v>
      </c>
      <c r="B2125" s="2" t="s">
        <v>1974</v>
      </c>
      <c r="C2125" s="3">
        <v>1994</v>
      </c>
      <c r="D2125" s="4">
        <v>225</v>
      </c>
      <c r="E2125" s="5">
        <v>107.4</v>
      </c>
      <c r="F2125" s="6">
        <v>32</v>
      </c>
      <c r="G2125" s="5">
        <v>84.5</v>
      </c>
      <c r="H2125" s="7">
        <v>26</v>
      </c>
      <c r="I2125" s="8">
        <v>74</v>
      </c>
      <c r="J2125" s="9">
        <f>정리!J2125</f>
        <v>62000</v>
      </c>
      <c r="K2125" s="9" t="str">
        <f>정리!K2125</f>
        <v>중</v>
      </c>
      <c r="L2125" s="9">
        <f>정리!L2125</f>
        <v>0</v>
      </c>
      <c r="M2125" s="9">
        <f>정리!M2125</f>
        <v>0</v>
      </c>
      <c r="N2125" s="10">
        <f t="shared" si="106"/>
        <v>62000</v>
      </c>
      <c r="O2125" s="15">
        <f t="shared" si="107"/>
        <v>0</v>
      </c>
      <c r="P2125" s="11">
        <v>3</v>
      </c>
      <c r="Q2125" s="11">
        <v>2</v>
      </c>
      <c r="R2125" s="11" t="s">
        <v>22</v>
      </c>
      <c r="S2125" s="12">
        <v>107</v>
      </c>
      <c r="T2125">
        <v>37.605870000000003</v>
      </c>
      <c r="U2125">
        <v>127.0467</v>
      </c>
      <c r="V2125" t="s">
        <v>1975</v>
      </c>
      <c r="W2125">
        <v>0</v>
      </c>
      <c r="X2125">
        <v>0</v>
      </c>
      <c r="Y2125">
        <v>0</v>
      </c>
      <c r="Z2125" s="14">
        <f t="shared" si="108"/>
        <v>8.1481481481481488</v>
      </c>
      <c r="AA2125">
        <f>정리!U2125</f>
        <v>44</v>
      </c>
      <c r="AB2125">
        <f>정리!V2125</f>
        <v>74.7</v>
      </c>
      <c r="AC2125">
        <f>정리!W2125</f>
        <v>67500</v>
      </c>
      <c r="AD2125">
        <f>정리!X2125</f>
        <v>5500</v>
      </c>
      <c r="AE2125" t="s">
        <v>4870</v>
      </c>
    </row>
    <row r="2126" spans="1:31" x14ac:dyDescent="0.3">
      <c r="A2126" s="1" t="s">
        <v>1884</v>
      </c>
      <c r="B2126" s="2" t="s">
        <v>1974</v>
      </c>
      <c r="C2126" s="3">
        <v>1994</v>
      </c>
      <c r="D2126" s="4">
        <v>225</v>
      </c>
      <c r="E2126" s="5">
        <v>139.30000000000001</v>
      </c>
      <c r="F2126" s="6">
        <v>42</v>
      </c>
      <c r="G2126" s="5">
        <v>111.4</v>
      </c>
      <c r="H2126" s="7">
        <v>34</v>
      </c>
      <c r="I2126" s="8">
        <v>32</v>
      </c>
      <c r="J2126" s="9">
        <f>정리!J2126</f>
        <v>80000</v>
      </c>
      <c r="K2126" s="9" t="str">
        <f>정리!K2126</f>
        <v>고</v>
      </c>
      <c r="L2126" s="9">
        <f>정리!L2126</f>
        <v>0</v>
      </c>
      <c r="M2126" s="9">
        <f>정리!M2126</f>
        <v>0</v>
      </c>
      <c r="N2126" s="10">
        <f t="shared" si="106"/>
        <v>80000</v>
      </c>
      <c r="O2126" s="15">
        <f t="shared" si="107"/>
        <v>0</v>
      </c>
      <c r="P2126" s="11">
        <v>4</v>
      </c>
      <c r="Q2126" s="11">
        <v>2</v>
      </c>
      <c r="R2126" s="11" t="s">
        <v>22</v>
      </c>
      <c r="S2126" s="12">
        <v>139</v>
      </c>
      <c r="T2126">
        <v>37.605870000000003</v>
      </c>
      <c r="U2126">
        <v>127.0467</v>
      </c>
      <c r="V2126" t="s">
        <v>1975</v>
      </c>
      <c r="W2126">
        <v>0</v>
      </c>
      <c r="X2126">
        <v>0</v>
      </c>
      <c r="Y2126">
        <v>0</v>
      </c>
      <c r="Z2126" s="14">
        <f t="shared" si="108"/>
        <v>-67.014613778705638</v>
      </c>
      <c r="AA2126">
        <f>정리!U2126</f>
        <v>44</v>
      </c>
      <c r="AB2126">
        <f>정리!V2126</f>
        <v>74.7</v>
      </c>
      <c r="AC2126">
        <f>정리!W2126</f>
        <v>47900</v>
      </c>
      <c r="AD2126">
        <f>정리!X2126</f>
        <v>-300</v>
      </c>
      <c r="AE2126" t="s">
        <v>4870</v>
      </c>
    </row>
    <row r="2127" spans="1:31" x14ac:dyDescent="0.3">
      <c r="A2127" s="1" t="s">
        <v>1884</v>
      </c>
      <c r="B2127" s="2" t="s">
        <v>1976</v>
      </c>
      <c r="C2127" s="3">
        <v>1994</v>
      </c>
      <c r="D2127" s="4">
        <v>315</v>
      </c>
      <c r="E2127" s="5">
        <v>77.400000000000006</v>
      </c>
      <c r="F2127" s="6">
        <v>23</v>
      </c>
      <c r="G2127" s="5">
        <v>59.8</v>
      </c>
      <c r="H2127" s="7">
        <v>18</v>
      </c>
      <c r="I2127" s="8">
        <v>165</v>
      </c>
      <c r="J2127" s="9">
        <f>정리!J2127</f>
        <v>54000</v>
      </c>
      <c r="K2127" s="9">
        <f>정리!K2127</f>
        <v>12</v>
      </c>
      <c r="L2127" s="9">
        <f>정리!L2127</f>
        <v>0</v>
      </c>
      <c r="M2127" s="9">
        <f>정리!M2127</f>
        <v>0</v>
      </c>
      <c r="N2127" s="10">
        <f t="shared" si="106"/>
        <v>54000</v>
      </c>
      <c r="O2127" s="15">
        <f t="shared" si="107"/>
        <v>0</v>
      </c>
      <c r="P2127" s="11">
        <v>3</v>
      </c>
      <c r="Q2127" s="11">
        <v>1</v>
      </c>
      <c r="R2127" s="11" t="s">
        <v>20</v>
      </c>
      <c r="S2127" s="12">
        <v>77</v>
      </c>
      <c r="T2127">
        <v>37.611570999999998</v>
      </c>
      <c r="U2127">
        <v>127.066622</v>
      </c>
      <c r="V2127" t="s">
        <v>1666</v>
      </c>
      <c r="W2127">
        <v>0</v>
      </c>
      <c r="X2127">
        <v>0</v>
      </c>
      <c r="Y2127">
        <v>0</v>
      </c>
      <c r="Z2127" s="14">
        <f t="shared" si="108"/>
        <v>10</v>
      </c>
      <c r="AA2127">
        <f>정리!U2127</f>
        <v>48</v>
      </c>
      <c r="AB2127">
        <f>정리!V2127</f>
        <v>63.9</v>
      </c>
      <c r="AC2127">
        <f>정리!W2127</f>
        <v>60000</v>
      </c>
      <c r="AD2127">
        <f>정리!X2127</f>
        <v>6000</v>
      </c>
      <c r="AE2127" t="s">
        <v>4779</v>
      </c>
    </row>
    <row r="2128" spans="1:31" x14ac:dyDescent="0.3">
      <c r="A2128" s="1" t="s">
        <v>1884</v>
      </c>
      <c r="B2128" s="2" t="s">
        <v>1976</v>
      </c>
      <c r="C2128" s="3">
        <v>1994</v>
      </c>
      <c r="D2128" s="4">
        <v>315</v>
      </c>
      <c r="E2128" s="5">
        <v>99.7</v>
      </c>
      <c r="F2128" s="6">
        <v>30</v>
      </c>
      <c r="G2128" s="5">
        <v>84.9</v>
      </c>
      <c r="H2128" s="7">
        <v>26</v>
      </c>
      <c r="I2128" s="8">
        <v>150</v>
      </c>
      <c r="J2128" s="9">
        <f>정리!J2128</f>
        <v>70000</v>
      </c>
      <c r="K2128" s="9" t="str">
        <f>정리!K2128</f>
        <v>중</v>
      </c>
      <c r="L2128" s="9">
        <f>정리!L2128</f>
        <v>0</v>
      </c>
      <c r="M2128" s="9">
        <f>정리!M2128</f>
        <v>0</v>
      </c>
      <c r="N2128" s="10">
        <f t="shared" si="106"/>
        <v>70000</v>
      </c>
      <c r="O2128" s="15">
        <f t="shared" si="107"/>
        <v>0</v>
      </c>
      <c r="P2128" s="11">
        <v>3</v>
      </c>
      <c r="Q2128" s="11">
        <v>2</v>
      </c>
      <c r="R2128" s="11" t="s">
        <v>22</v>
      </c>
      <c r="S2128" s="12">
        <v>99</v>
      </c>
      <c r="T2128">
        <v>37.611570999999998</v>
      </c>
      <c r="U2128">
        <v>127.066622</v>
      </c>
      <c r="V2128" t="s">
        <v>1666</v>
      </c>
      <c r="W2128">
        <v>0</v>
      </c>
      <c r="X2128">
        <v>0</v>
      </c>
      <c r="Y2128">
        <v>0</v>
      </c>
      <c r="Z2128" s="14">
        <f t="shared" si="108"/>
        <v>12.5</v>
      </c>
      <c r="AA2128">
        <f>정리!U2128</f>
        <v>48</v>
      </c>
      <c r="AB2128">
        <f>정리!V2128</f>
        <v>63.9</v>
      </c>
      <c r="AC2128">
        <f>정리!W2128</f>
        <v>80000</v>
      </c>
      <c r="AD2128">
        <f>정리!X2128</f>
        <v>10000</v>
      </c>
      <c r="AE2128" t="s">
        <v>4779</v>
      </c>
    </row>
    <row r="2129" spans="1:31" x14ac:dyDescent="0.3">
      <c r="A2129" s="1" t="s">
        <v>1884</v>
      </c>
      <c r="B2129" s="2" t="s">
        <v>1977</v>
      </c>
      <c r="C2129" s="3">
        <v>1998</v>
      </c>
      <c r="D2129" s="4">
        <v>1998</v>
      </c>
      <c r="E2129" s="5">
        <v>72</v>
      </c>
      <c r="F2129" s="6">
        <v>22</v>
      </c>
      <c r="G2129" s="5">
        <v>54.6</v>
      </c>
      <c r="H2129" s="7">
        <v>17</v>
      </c>
      <c r="I2129" s="8">
        <v>134</v>
      </c>
      <c r="J2129" s="9">
        <f>정리!J2129</f>
        <v>65000</v>
      </c>
      <c r="K2129" s="9">
        <f>정리!K2129</f>
        <v>15</v>
      </c>
      <c r="L2129" s="9">
        <f>정리!L2129</f>
        <v>30700</v>
      </c>
      <c r="M2129" s="9">
        <f>정리!M2129</f>
        <v>8</v>
      </c>
      <c r="N2129" s="10">
        <f t="shared" si="106"/>
        <v>34300</v>
      </c>
      <c r="O2129" s="15">
        <f t="shared" si="107"/>
        <v>47.230769230769234</v>
      </c>
      <c r="P2129" s="11">
        <v>2</v>
      </c>
      <c r="Q2129" s="11">
        <v>1</v>
      </c>
      <c r="R2129" s="11" t="s">
        <v>20</v>
      </c>
      <c r="S2129" s="12">
        <v>72</v>
      </c>
      <c r="T2129">
        <v>37.613145000000003</v>
      </c>
      <c r="U2129">
        <v>127.068573</v>
      </c>
      <c r="V2129" t="s">
        <v>271</v>
      </c>
      <c r="W2129">
        <v>0</v>
      </c>
      <c r="X2129">
        <v>0</v>
      </c>
      <c r="Y2129">
        <v>0</v>
      </c>
      <c r="Z2129" s="14">
        <f t="shared" si="108"/>
        <v>8.4507042253521121</v>
      </c>
      <c r="AA2129">
        <f>정리!U2129</f>
        <v>50</v>
      </c>
      <c r="AB2129">
        <f>정리!V2129</f>
        <v>63.9</v>
      </c>
      <c r="AC2129">
        <f>정리!W2129</f>
        <v>71000</v>
      </c>
      <c r="AD2129">
        <f>정리!X2129</f>
        <v>6000</v>
      </c>
      <c r="AE2129" t="s">
        <v>4779</v>
      </c>
    </row>
    <row r="2130" spans="1:31" x14ac:dyDescent="0.3">
      <c r="A2130" s="1" t="s">
        <v>1884</v>
      </c>
      <c r="B2130" s="2" t="s">
        <v>1977</v>
      </c>
      <c r="C2130" s="3">
        <v>1998</v>
      </c>
      <c r="D2130" s="4">
        <v>1998</v>
      </c>
      <c r="E2130" s="5">
        <v>80.5</v>
      </c>
      <c r="F2130" s="6">
        <v>24</v>
      </c>
      <c r="G2130" s="5">
        <v>60</v>
      </c>
      <c r="H2130" s="7">
        <v>18</v>
      </c>
      <c r="I2130" s="8">
        <v>690</v>
      </c>
      <c r="J2130" s="9">
        <f>정리!J2130</f>
        <v>70500</v>
      </c>
      <c r="K2130" s="9">
        <f>정리!K2130</f>
        <v>10</v>
      </c>
      <c r="L2130" s="9">
        <f>정리!L2130</f>
        <v>0</v>
      </c>
      <c r="M2130" s="9">
        <f>정리!M2130</f>
        <v>0</v>
      </c>
      <c r="N2130" s="10">
        <f t="shared" si="106"/>
        <v>70500</v>
      </c>
      <c r="O2130" s="15">
        <f t="shared" si="107"/>
        <v>0</v>
      </c>
      <c r="P2130" s="11">
        <v>3</v>
      </c>
      <c r="Q2130" s="11">
        <v>1</v>
      </c>
      <c r="R2130" s="11" t="s">
        <v>22</v>
      </c>
      <c r="S2130" s="12">
        <v>80</v>
      </c>
      <c r="T2130">
        <v>37.613145000000003</v>
      </c>
      <c r="U2130">
        <v>127.068573</v>
      </c>
      <c r="V2130" t="s">
        <v>271</v>
      </c>
      <c r="W2130">
        <v>0</v>
      </c>
      <c r="X2130">
        <v>0</v>
      </c>
      <c r="Y2130">
        <v>0</v>
      </c>
      <c r="Z2130" s="14">
        <f t="shared" si="108"/>
        <v>16.071428571428573</v>
      </c>
      <c r="AA2130">
        <f>정리!U2130</f>
        <v>50</v>
      </c>
      <c r="AB2130">
        <f>정리!V2130</f>
        <v>63.9</v>
      </c>
      <c r="AC2130">
        <f>정리!W2130</f>
        <v>84000</v>
      </c>
      <c r="AD2130">
        <f>정리!X2130</f>
        <v>13500</v>
      </c>
      <c r="AE2130" t="s">
        <v>4779</v>
      </c>
    </row>
    <row r="2131" spans="1:31" x14ac:dyDescent="0.3">
      <c r="A2131" s="1" t="s">
        <v>1884</v>
      </c>
      <c r="B2131" s="2" t="s">
        <v>1977</v>
      </c>
      <c r="C2131" s="3">
        <v>1998</v>
      </c>
      <c r="D2131" s="4">
        <v>1998</v>
      </c>
      <c r="E2131" s="5">
        <v>108.1</v>
      </c>
      <c r="F2131" s="6">
        <v>33</v>
      </c>
      <c r="G2131" s="5">
        <v>84.9</v>
      </c>
      <c r="H2131" s="7">
        <v>26</v>
      </c>
      <c r="I2131" s="8">
        <v>805</v>
      </c>
      <c r="J2131" s="9">
        <f>정리!J2131</f>
        <v>80000</v>
      </c>
      <c r="K2131" s="9">
        <f>정리!K2131</f>
        <v>6</v>
      </c>
      <c r="L2131" s="9">
        <f>정리!L2131</f>
        <v>44000</v>
      </c>
      <c r="M2131" s="9">
        <f>정리!M2131</f>
        <v>1</v>
      </c>
      <c r="N2131" s="10">
        <f t="shared" si="106"/>
        <v>36000</v>
      </c>
      <c r="O2131" s="15">
        <f t="shared" si="107"/>
        <v>55.000000000000007</v>
      </c>
      <c r="P2131" s="11">
        <v>3</v>
      </c>
      <c r="Q2131" s="11">
        <v>2</v>
      </c>
      <c r="R2131" s="11" t="s">
        <v>22</v>
      </c>
      <c r="S2131" s="12" t="s">
        <v>62</v>
      </c>
      <c r="T2131">
        <v>37.613145000000003</v>
      </c>
      <c r="U2131">
        <v>127.068573</v>
      </c>
      <c r="V2131" t="s">
        <v>271</v>
      </c>
      <c r="W2131">
        <v>5.2631578947368416</v>
      </c>
      <c r="X2131">
        <v>0</v>
      </c>
      <c r="Y2131">
        <v>15.384615384615385</v>
      </c>
      <c r="Z2131" s="14">
        <f t="shared" si="108"/>
        <v>17.525773195876287</v>
      </c>
      <c r="AA2131">
        <f>정리!U2131</f>
        <v>50</v>
      </c>
      <c r="AB2131">
        <f>정리!V2131</f>
        <v>63.9</v>
      </c>
      <c r="AC2131">
        <f>정리!W2131</f>
        <v>97000</v>
      </c>
      <c r="AD2131">
        <f>정리!X2131</f>
        <v>17000</v>
      </c>
      <c r="AE2131" t="s">
        <v>4779</v>
      </c>
    </row>
    <row r="2132" spans="1:31" x14ac:dyDescent="0.3">
      <c r="A2132" s="1" t="s">
        <v>1884</v>
      </c>
      <c r="B2132" s="2" t="s">
        <v>1977</v>
      </c>
      <c r="C2132" s="3">
        <v>1998</v>
      </c>
      <c r="D2132" s="4">
        <v>1998</v>
      </c>
      <c r="E2132" s="5">
        <v>163.1</v>
      </c>
      <c r="F2132" s="6">
        <v>49</v>
      </c>
      <c r="G2132" s="5">
        <v>135</v>
      </c>
      <c r="H2132" s="7">
        <v>41</v>
      </c>
      <c r="I2132" s="8">
        <v>296</v>
      </c>
      <c r="J2132" s="9">
        <f>정리!J2132</f>
        <v>100000</v>
      </c>
      <c r="K2132" s="9">
        <f>정리!K2132</f>
        <v>7</v>
      </c>
      <c r="L2132" s="9">
        <f>정리!L2132</f>
        <v>59000</v>
      </c>
      <c r="M2132" s="9">
        <f>정리!M2132</f>
        <v>2</v>
      </c>
      <c r="N2132" s="10">
        <f t="shared" si="106"/>
        <v>41000</v>
      </c>
      <c r="O2132" s="15">
        <f t="shared" si="107"/>
        <v>59</v>
      </c>
      <c r="P2132" s="11">
        <v>4</v>
      </c>
      <c r="Q2132" s="11">
        <v>2</v>
      </c>
      <c r="R2132" s="11" t="s">
        <v>22</v>
      </c>
      <c r="S2132" s="12">
        <v>163</v>
      </c>
      <c r="T2132">
        <v>37.613145000000003</v>
      </c>
      <c r="U2132">
        <v>127.068573</v>
      </c>
      <c r="V2132" t="s">
        <v>271</v>
      </c>
      <c r="W2132">
        <v>0</v>
      </c>
      <c r="X2132">
        <v>0</v>
      </c>
      <c r="Y2132">
        <v>0</v>
      </c>
      <c r="Z2132" s="14">
        <f t="shared" si="108"/>
        <v>9.0909090909090917</v>
      </c>
      <c r="AA2132">
        <f>정리!U2132</f>
        <v>50</v>
      </c>
      <c r="AB2132">
        <f>정리!V2132</f>
        <v>63.9</v>
      </c>
      <c r="AC2132">
        <f>정리!W2132</f>
        <v>110000</v>
      </c>
      <c r="AD2132">
        <f>정리!X2132</f>
        <v>10000</v>
      </c>
      <c r="AE2132" t="s">
        <v>4779</v>
      </c>
    </row>
    <row r="2133" spans="1:31" x14ac:dyDescent="0.3">
      <c r="A2133" s="1" t="s">
        <v>1884</v>
      </c>
      <c r="B2133" s="2" t="s">
        <v>1977</v>
      </c>
      <c r="C2133" s="3">
        <v>1998</v>
      </c>
      <c r="D2133" s="4">
        <v>1998</v>
      </c>
      <c r="E2133" s="5">
        <v>199.8</v>
      </c>
      <c r="F2133" s="6">
        <v>60</v>
      </c>
      <c r="G2133" s="5">
        <v>164.9</v>
      </c>
      <c r="H2133" s="7">
        <v>50</v>
      </c>
      <c r="I2133" s="8">
        <v>50</v>
      </c>
      <c r="J2133" s="9">
        <f>정리!J2133</f>
        <v>110000</v>
      </c>
      <c r="K2133" s="9">
        <f>정리!K2133</f>
        <v>20</v>
      </c>
      <c r="L2133" s="9">
        <f>정리!L2133</f>
        <v>0</v>
      </c>
      <c r="M2133" s="9">
        <f>정리!M2133</f>
        <v>0</v>
      </c>
      <c r="N2133" s="10">
        <f t="shared" si="106"/>
        <v>110000</v>
      </c>
      <c r="O2133" s="15">
        <f t="shared" si="107"/>
        <v>0</v>
      </c>
      <c r="P2133" s="11">
        <v>5</v>
      </c>
      <c r="Q2133" s="11">
        <v>2</v>
      </c>
      <c r="R2133" s="11" t="s">
        <v>22</v>
      </c>
      <c r="S2133" s="12">
        <v>199</v>
      </c>
      <c r="T2133">
        <v>37.613145000000003</v>
      </c>
      <c r="U2133">
        <v>127.068573</v>
      </c>
      <c r="V2133" t="s">
        <v>271</v>
      </c>
      <c r="W2133">
        <v>0</v>
      </c>
      <c r="X2133">
        <v>-2.8571428571428572</v>
      </c>
      <c r="Y2133">
        <v>5</v>
      </c>
      <c r="Z2133" s="14">
        <f t="shared" si="108"/>
        <v>15.384615384615385</v>
      </c>
      <c r="AA2133">
        <f>정리!U2133</f>
        <v>50</v>
      </c>
      <c r="AB2133">
        <f>정리!V2133</f>
        <v>63.9</v>
      </c>
      <c r="AC2133">
        <f>정리!W2133</f>
        <v>130000</v>
      </c>
      <c r="AD2133">
        <f>정리!X2133</f>
        <v>20000</v>
      </c>
      <c r="AE2133" t="s">
        <v>4779</v>
      </c>
    </row>
    <row r="2134" spans="1:31" x14ac:dyDescent="0.3">
      <c r="A2134" s="1" t="s">
        <v>1884</v>
      </c>
      <c r="B2134" s="2" t="s">
        <v>1978</v>
      </c>
      <c r="C2134" s="3">
        <v>2019</v>
      </c>
      <c r="D2134" s="4">
        <v>1091</v>
      </c>
      <c r="E2134" s="5">
        <v>84.9</v>
      </c>
      <c r="F2134" s="6">
        <v>26</v>
      </c>
      <c r="G2134" s="5">
        <v>60</v>
      </c>
      <c r="H2134" s="7">
        <v>18</v>
      </c>
      <c r="I2134" s="8">
        <v>171</v>
      </c>
      <c r="J2134" s="9">
        <f>정리!J2134</f>
        <v>93000</v>
      </c>
      <c r="K2134" s="9" t="str">
        <f>정리!K2134</f>
        <v>고</v>
      </c>
      <c r="L2134" s="9">
        <f>정리!L2134</f>
        <v>55000</v>
      </c>
      <c r="M2134" s="9">
        <f>정리!M2134</f>
        <v>8</v>
      </c>
      <c r="N2134" s="10">
        <f t="shared" si="106"/>
        <v>38000</v>
      </c>
      <c r="O2134" s="15">
        <f t="shared" si="107"/>
        <v>59.13978494623656</v>
      </c>
      <c r="P2134" s="11">
        <v>3</v>
      </c>
      <c r="Q2134" s="11">
        <v>2</v>
      </c>
      <c r="R2134" s="11" t="s">
        <v>22</v>
      </c>
      <c r="S2134" s="12" t="s">
        <v>159</v>
      </c>
      <c r="T2134">
        <v>37.606167999999997</v>
      </c>
      <c r="U2134">
        <v>127.063518</v>
      </c>
      <c r="V2134" t="s">
        <v>1979</v>
      </c>
      <c r="W2134">
        <v>0</v>
      </c>
      <c r="X2134">
        <v>-5.2363636363636363</v>
      </c>
      <c r="Y2134">
        <v>9.6</v>
      </c>
      <c r="Z2134" s="14">
        <f t="shared" si="108"/>
        <v>13.888888888888889</v>
      </c>
      <c r="AA2134">
        <f>정리!U2134</f>
        <v>53</v>
      </c>
      <c r="AB2134">
        <f>정리!V2134</f>
        <v>63.9</v>
      </c>
      <c r="AC2134">
        <f>정리!W2134</f>
        <v>108000</v>
      </c>
      <c r="AD2134">
        <f>정리!X2134</f>
        <v>15000</v>
      </c>
      <c r="AE2134" t="s">
        <v>4779</v>
      </c>
    </row>
    <row r="2135" spans="1:31" x14ac:dyDescent="0.3">
      <c r="A2135" s="1" t="s">
        <v>1884</v>
      </c>
      <c r="B2135" s="2" t="s">
        <v>1978</v>
      </c>
      <c r="C2135" s="3">
        <v>2019</v>
      </c>
      <c r="D2135" s="4">
        <v>1091</v>
      </c>
      <c r="E2135" s="5">
        <v>113</v>
      </c>
      <c r="F2135" s="6">
        <v>34</v>
      </c>
      <c r="G2135" s="5">
        <v>85</v>
      </c>
      <c r="H2135" s="7">
        <v>26</v>
      </c>
      <c r="I2135" s="8">
        <v>138</v>
      </c>
      <c r="J2135" s="9">
        <f>정리!J2135</f>
        <v>115000</v>
      </c>
      <c r="K2135" s="9">
        <f>정리!K2135</f>
        <v>12</v>
      </c>
      <c r="L2135" s="9">
        <f>정리!L2135</f>
        <v>52000</v>
      </c>
      <c r="M2135" s="9" t="str">
        <f>정리!M2135</f>
        <v>고</v>
      </c>
      <c r="N2135" s="10">
        <f t="shared" si="106"/>
        <v>63000</v>
      </c>
      <c r="O2135" s="15">
        <f t="shared" si="107"/>
        <v>45.217391304347828</v>
      </c>
      <c r="P2135" s="11">
        <v>3</v>
      </c>
      <c r="Q2135" s="11">
        <v>2</v>
      </c>
      <c r="R2135" s="11" t="s">
        <v>22</v>
      </c>
      <c r="S2135" s="12" t="s">
        <v>123</v>
      </c>
      <c r="T2135">
        <v>37.606167999999997</v>
      </c>
      <c r="U2135">
        <v>127.063518</v>
      </c>
      <c r="V2135" t="s">
        <v>1979</v>
      </c>
      <c r="W2135">
        <v>0</v>
      </c>
      <c r="X2135">
        <v>0</v>
      </c>
      <c r="Y2135">
        <v>0</v>
      </c>
      <c r="Z2135" s="14">
        <f t="shared" si="108"/>
        <v>11.538461538461538</v>
      </c>
      <c r="AA2135">
        <f>정리!U2135</f>
        <v>53</v>
      </c>
      <c r="AB2135">
        <f>정리!V2135</f>
        <v>63.9</v>
      </c>
      <c r="AC2135">
        <f>정리!W2135</f>
        <v>130000</v>
      </c>
      <c r="AD2135">
        <f>정리!X2135</f>
        <v>15000</v>
      </c>
      <c r="AE2135" t="s">
        <v>4779</v>
      </c>
    </row>
    <row r="2136" spans="1:31" x14ac:dyDescent="0.3">
      <c r="A2136" s="1" t="s">
        <v>1884</v>
      </c>
      <c r="B2136" s="2" t="s">
        <v>1978</v>
      </c>
      <c r="C2136" s="3">
        <v>2019</v>
      </c>
      <c r="D2136" s="4">
        <v>1091</v>
      </c>
      <c r="E2136" s="5">
        <v>138.5</v>
      </c>
      <c r="F2136" s="6">
        <v>42</v>
      </c>
      <c r="G2136" s="5">
        <v>109.4</v>
      </c>
      <c r="H2136" s="7">
        <v>33</v>
      </c>
      <c r="I2136" s="8">
        <v>43</v>
      </c>
      <c r="J2136" s="9">
        <f>정리!J2136</f>
        <v>139000</v>
      </c>
      <c r="K2136" s="9">
        <f>정리!K2136</f>
        <v>12</v>
      </c>
      <c r="L2136" s="9">
        <f>정리!L2136</f>
        <v>0</v>
      </c>
      <c r="M2136" s="9">
        <f>정리!M2136</f>
        <v>0</v>
      </c>
      <c r="N2136" s="10">
        <f t="shared" si="106"/>
        <v>139000</v>
      </c>
      <c r="O2136" s="15">
        <f t="shared" si="107"/>
        <v>0</v>
      </c>
      <c r="P2136" s="11">
        <v>4</v>
      </c>
      <c r="Q2136" s="11">
        <v>2</v>
      </c>
      <c r="R2136" s="11" t="s">
        <v>22</v>
      </c>
      <c r="S2136" s="12">
        <v>138</v>
      </c>
      <c r="T2136">
        <v>37.606167999999997</v>
      </c>
      <c r="U2136">
        <v>127.063518</v>
      </c>
      <c r="V2136" t="s">
        <v>1979</v>
      </c>
      <c r="W2136">
        <v>0</v>
      </c>
      <c r="X2136">
        <v>0</v>
      </c>
      <c r="Y2136">
        <v>0</v>
      </c>
      <c r="Z2136" s="14">
        <f t="shared" si="108"/>
        <v>-7.7519379844961236</v>
      </c>
      <c r="AA2136">
        <f>정리!U2136</f>
        <v>53</v>
      </c>
      <c r="AB2136">
        <f>정리!V2136</f>
        <v>63.9</v>
      </c>
      <c r="AC2136">
        <f>정리!W2136</f>
        <v>129000</v>
      </c>
      <c r="AD2136">
        <f>정리!X2136</f>
        <v>-300</v>
      </c>
      <c r="AE2136" t="s">
        <v>4779</v>
      </c>
    </row>
    <row r="2137" spans="1:31" x14ac:dyDescent="0.3">
      <c r="A2137" s="1" t="s">
        <v>1884</v>
      </c>
      <c r="B2137" s="2" t="s">
        <v>1980</v>
      </c>
      <c r="C2137" s="3">
        <v>1999</v>
      </c>
      <c r="D2137" s="4">
        <v>453</v>
      </c>
      <c r="E2137" s="5">
        <v>82</v>
      </c>
      <c r="F2137" s="6">
        <v>25</v>
      </c>
      <c r="G2137" s="5">
        <v>59.9</v>
      </c>
      <c r="H2137" s="7">
        <v>18</v>
      </c>
      <c r="I2137" s="8">
        <v>177</v>
      </c>
      <c r="J2137" s="9">
        <f>정리!J2137</f>
        <v>63000</v>
      </c>
      <c r="K2137" s="9">
        <f>정리!K2137</f>
        <v>11</v>
      </c>
      <c r="L2137" s="9">
        <f>정리!L2137</f>
        <v>35000</v>
      </c>
      <c r="M2137" s="9" t="str">
        <f>정리!M2137</f>
        <v>고</v>
      </c>
      <c r="N2137" s="10">
        <f t="shared" si="106"/>
        <v>28000</v>
      </c>
      <c r="O2137" s="15">
        <f t="shared" si="107"/>
        <v>55.555555555555557</v>
      </c>
      <c r="P2137" s="11">
        <v>3</v>
      </c>
      <c r="Q2137" s="11">
        <v>1</v>
      </c>
      <c r="R2137" s="11" t="s">
        <v>20</v>
      </c>
      <c r="S2137" s="12" t="s">
        <v>469</v>
      </c>
      <c r="T2137">
        <v>37.606346000000002</v>
      </c>
      <c r="U2137">
        <v>127.06558800000001</v>
      </c>
      <c r="V2137" t="s">
        <v>1971</v>
      </c>
      <c r="W2137">
        <v>0</v>
      </c>
      <c r="X2137">
        <v>-21.72</v>
      </c>
      <c r="Y2137">
        <v>62.057142857142857</v>
      </c>
      <c r="Z2137" s="14">
        <f t="shared" si="108"/>
        <v>8.695652173913043</v>
      </c>
      <c r="AA2137">
        <f>정리!U2137</f>
        <v>55</v>
      </c>
      <c r="AB2137">
        <f>정리!V2137</f>
        <v>63.9</v>
      </c>
      <c r="AC2137">
        <f>정리!W2137</f>
        <v>69000</v>
      </c>
      <c r="AD2137">
        <f>정리!X2137</f>
        <v>6000</v>
      </c>
      <c r="AE2137" t="s">
        <v>4779</v>
      </c>
    </row>
    <row r="2138" spans="1:31" x14ac:dyDescent="0.3">
      <c r="A2138" s="1" t="s">
        <v>1884</v>
      </c>
      <c r="B2138" s="2" t="s">
        <v>1980</v>
      </c>
      <c r="C2138" s="3">
        <v>1999</v>
      </c>
      <c r="D2138" s="4">
        <v>453</v>
      </c>
      <c r="E2138" s="5">
        <v>107.2</v>
      </c>
      <c r="F2138" s="6">
        <v>32</v>
      </c>
      <c r="G2138" s="5">
        <v>84.9</v>
      </c>
      <c r="H2138" s="7">
        <v>26</v>
      </c>
      <c r="I2138" s="8">
        <v>158</v>
      </c>
      <c r="J2138" s="9">
        <f>정리!J2138</f>
        <v>70000</v>
      </c>
      <c r="K2138" s="9" t="str">
        <f>정리!K2138</f>
        <v>고</v>
      </c>
      <c r="L2138" s="9">
        <f>정리!L2138</f>
        <v>50000</v>
      </c>
      <c r="M2138" s="9">
        <f>정리!M2138</f>
        <v>18</v>
      </c>
      <c r="N2138" s="10">
        <f t="shared" si="106"/>
        <v>20000</v>
      </c>
      <c r="O2138" s="15">
        <f t="shared" si="107"/>
        <v>71.428571428571431</v>
      </c>
      <c r="P2138" s="11">
        <v>3</v>
      </c>
      <c r="Q2138" s="11">
        <v>2</v>
      </c>
      <c r="R2138" s="11" t="s">
        <v>22</v>
      </c>
      <c r="S2138" s="12">
        <v>107</v>
      </c>
      <c r="T2138">
        <v>37.606346000000002</v>
      </c>
      <c r="U2138">
        <v>127.06558800000001</v>
      </c>
      <c r="V2138" t="s">
        <v>1971</v>
      </c>
      <c r="W2138">
        <v>0</v>
      </c>
      <c r="X2138">
        <v>0</v>
      </c>
      <c r="Y2138">
        <v>0</v>
      </c>
      <c r="Z2138" s="14">
        <f t="shared" si="108"/>
        <v>20</v>
      </c>
      <c r="AA2138">
        <f>정리!U2138</f>
        <v>55</v>
      </c>
      <c r="AB2138">
        <f>정리!V2138</f>
        <v>63.9</v>
      </c>
      <c r="AC2138">
        <f>정리!W2138</f>
        <v>87500</v>
      </c>
      <c r="AD2138">
        <f>정리!X2138</f>
        <v>17500</v>
      </c>
      <c r="AE2138" t="s">
        <v>4779</v>
      </c>
    </row>
    <row r="2139" spans="1:31" x14ac:dyDescent="0.3">
      <c r="A2139" s="1" t="s">
        <v>1884</v>
      </c>
      <c r="B2139" s="2" t="s">
        <v>1980</v>
      </c>
      <c r="C2139" s="3">
        <v>1999</v>
      </c>
      <c r="D2139" s="4">
        <v>453</v>
      </c>
      <c r="E2139" s="5">
        <v>145</v>
      </c>
      <c r="F2139" s="6">
        <v>44</v>
      </c>
      <c r="G2139" s="5">
        <v>114.8</v>
      </c>
      <c r="H2139" s="7">
        <v>35</v>
      </c>
      <c r="I2139" s="8">
        <v>98</v>
      </c>
      <c r="J2139" s="9">
        <f>정리!J2139</f>
        <v>85000</v>
      </c>
      <c r="K2139" s="9">
        <f>정리!K2139</f>
        <v>9</v>
      </c>
      <c r="L2139" s="9">
        <f>정리!L2139</f>
        <v>55000</v>
      </c>
      <c r="M2139" s="9">
        <f>정리!M2139</f>
        <v>15</v>
      </c>
      <c r="N2139" s="10">
        <f t="shared" si="106"/>
        <v>30000</v>
      </c>
      <c r="O2139" s="15">
        <f t="shared" si="107"/>
        <v>64.705882352941174</v>
      </c>
      <c r="P2139" s="11">
        <v>4</v>
      </c>
      <c r="Q2139" s="11">
        <v>2</v>
      </c>
      <c r="R2139" s="11" t="s">
        <v>22</v>
      </c>
      <c r="S2139" s="12">
        <v>144</v>
      </c>
      <c r="T2139">
        <v>37.606346000000002</v>
      </c>
      <c r="U2139">
        <v>127.06558800000001</v>
      </c>
      <c r="V2139" t="s">
        <v>1971</v>
      </c>
      <c r="W2139">
        <v>0</v>
      </c>
      <c r="X2139">
        <v>0</v>
      </c>
      <c r="Y2139">
        <v>0</v>
      </c>
      <c r="Z2139" s="14">
        <f t="shared" si="108"/>
        <v>10.2428722280887</v>
      </c>
      <c r="AA2139">
        <f>정리!U2139</f>
        <v>55</v>
      </c>
      <c r="AB2139">
        <f>정리!V2139</f>
        <v>63.9</v>
      </c>
      <c r="AC2139">
        <f>정리!W2139</f>
        <v>94700</v>
      </c>
      <c r="AD2139">
        <f>정리!X2139</f>
        <v>9700</v>
      </c>
      <c r="AE2139" t="s">
        <v>4779</v>
      </c>
    </row>
    <row r="2140" spans="1:31" x14ac:dyDescent="0.3">
      <c r="A2140" s="1" t="s">
        <v>1884</v>
      </c>
      <c r="B2140" s="2" t="s">
        <v>1981</v>
      </c>
      <c r="C2140" s="3">
        <v>2009</v>
      </c>
      <c r="D2140" s="4">
        <v>580</v>
      </c>
      <c r="E2140" s="5">
        <v>79.7</v>
      </c>
      <c r="F2140" s="6">
        <v>24</v>
      </c>
      <c r="G2140" s="5">
        <v>59.9</v>
      </c>
      <c r="H2140" s="7">
        <v>18</v>
      </c>
      <c r="I2140" s="8">
        <v>107</v>
      </c>
      <c r="J2140" s="9">
        <f>정리!J2140</f>
        <v>80000</v>
      </c>
      <c r="K2140" s="9">
        <f>정리!K2140</f>
        <v>11</v>
      </c>
      <c r="L2140" s="9">
        <f>정리!L2140</f>
        <v>41500</v>
      </c>
      <c r="M2140" s="9">
        <f>정리!M2140</f>
        <v>1</v>
      </c>
      <c r="N2140" s="10">
        <f t="shared" si="106"/>
        <v>38500</v>
      </c>
      <c r="O2140" s="15">
        <f t="shared" si="107"/>
        <v>51.875000000000007</v>
      </c>
      <c r="P2140" s="11">
        <v>3</v>
      </c>
      <c r="Q2140" s="11">
        <v>2</v>
      </c>
      <c r="R2140" s="11" t="s">
        <v>22</v>
      </c>
      <c r="S2140" s="12" t="s">
        <v>67</v>
      </c>
      <c r="T2140">
        <v>37.608302999999999</v>
      </c>
      <c r="U2140">
        <v>127.05447599999999</v>
      </c>
      <c r="V2140" t="s">
        <v>1982</v>
      </c>
      <c r="W2140">
        <v>0</v>
      </c>
      <c r="X2140">
        <v>0</v>
      </c>
      <c r="Y2140">
        <v>0</v>
      </c>
      <c r="Z2140" s="14">
        <f t="shared" si="108"/>
        <v>11.111111111111111</v>
      </c>
      <c r="AA2140">
        <f>정리!U2140</f>
        <v>46</v>
      </c>
      <c r="AB2140">
        <f>정리!V2140</f>
        <v>74.7</v>
      </c>
      <c r="AC2140">
        <f>정리!W2140</f>
        <v>90000</v>
      </c>
      <c r="AD2140">
        <f>정리!X2140</f>
        <v>10000</v>
      </c>
      <c r="AE2140" t="s">
        <v>4870</v>
      </c>
    </row>
    <row r="2141" spans="1:31" x14ac:dyDescent="0.3">
      <c r="A2141" s="1" t="s">
        <v>1884</v>
      </c>
      <c r="B2141" s="2" t="s">
        <v>1981</v>
      </c>
      <c r="C2141" s="3">
        <v>2009</v>
      </c>
      <c r="D2141" s="4">
        <v>580</v>
      </c>
      <c r="E2141" s="5">
        <v>107.7</v>
      </c>
      <c r="F2141" s="6">
        <v>33</v>
      </c>
      <c r="G2141" s="5">
        <v>84.8</v>
      </c>
      <c r="H2141" s="7">
        <v>26</v>
      </c>
      <c r="I2141" s="8">
        <v>221</v>
      </c>
      <c r="J2141" s="9">
        <f>정리!J2141</f>
        <v>88500</v>
      </c>
      <c r="K2141" s="9">
        <f>정리!K2141</f>
        <v>6</v>
      </c>
      <c r="L2141" s="9">
        <f>정리!L2141</f>
        <v>53000</v>
      </c>
      <c r="M2141" s="9">
        <f>정리!M2141</f>
        <v>8</v>
      </c>
      <c r="N2141" s="10">
        <f t="shared" si="106"/>
        <v>35500</v>
      </c>
      <c r="O2141" s="15">
        <f t="shared" si="107"/>
        <v>59.887005649717516</v>
      </c>
      <c r="P2141" s="11">
        <v>3</v>
      </c>
      <c r="Q2141" s="11">
        <v>2</v>
      </c>
      <c r="R2141" s="11" t="s">
        <v>22</v>
      </c>
      <c r="S2141" s="12" t="s">
        <v>96</v>
      </c>
      <c r="T2141">
        <v>37.608302999999999</v>
      </c>
      <c r="U2141">
        <v>127.05447599999999</v>
      </c>
      <c r="V2141" t="s">
        <v>1982</v>
      </c>
      <c r="W2141">
        <v>0</v>
      </c>
      <c r="X2141">
        <v>0</v>
      </c>
      <c r="Y2141">
        <v>0</v>
      </c>
      <c r="Z2141" s="14">
        <f t="shared" si="108"/>
        <v>16.113744075829384</v>
      </c>
      <c r="AA2141">
        <f>정리!U2141</f>
        <v>46</v>
      </c>
      <c r="AB2141">
        <f>정리!V2141</f>
        <v>74.7</v>
      </c>
      <c r="AC2141">
        <f>정리!W2141</f>
        <v>105500</v>
      </c>
      <c r="AD2141">
        <f>정리!X2141</f>
        <v>17000</v>
      </c>
      <c r="AE2141" t="s">
        <v>4870</v>
      </c>
    </row>
    <row r="2142" spans="1:31" x14ac:dyDescent="0.3">
      <c r="A2142" s="1" t="s">
        <v>1884</v>
      </c>
      <c r="B2142" s="2" t="s">
        <v>1981</v>
      </c>
      <c r="C2142" s="3">
        <v>2009</v>
      </c>
      <c r="D2142" s="4">
        <v>580</v>
      </c>
      <c r="E2142" s="5">
        <v>137</v>
      </c>
      <c r="F2142" s="6">
        <v>41</v>
      </c>
      <c r="G2142" s="5">
        <v>115</v>
      </c>
      <c r="H2142" s="7">
        <v>35</v>
      </c>
      <c r="I2142" s="8">
        <v>112</v>
      </c>
      <c r="J2142" s="9">
        <f>정리!J2142</f>
        <v>100000</v>
      </c>
      <c r="K2142" s="9">
        <f>정리!K2142</f>
        <v>16</v>
      </c>
      <c r="L2142" s="9">
        <f>정리!L2142</f>
        <v>67000</v>
      </c>
      <c r="M2142" s="9">
        <f>정리!M2142</f>
        <v>8</v>
      </c>
      <c r="N2142" s="10">
        <f t="shared" si="106"/>
        <v>33000</v>
      </c>
      <c r="O2142" s="15">
        <f t="shared" si="107"/>
        <v>67</v>
      </c>
      <c r="P2142" s="11">
        <v>4</v>
      </c>
      <c r="Q2142" s="11">
        <v>2</v>
      </c>
      <c r="R2142" s="11" t="s">
        <v>22</v>
      </c>
      <c r="S2142" s="12">
        <v>136</v>
      </c>
      <c r="T2142">
        <v>37.608302999999999</v>
      </c>
      <c r="U2142">
        <v>127.05447599999999</v>
      </c>
      <c r="V2142" t="s">
        <v>1982</v>
      </c>
      <c r="W2142">
        <v>0</v>
      </c>
      <c r="X2142">
        <v>0</v>
      </c>
      <c r="Y2142">
        <v>0</v>
      </c>
      <c r="Z2142" s="14">
        <f t="shared" si="108"/>
        <v>3.8461538461538463</v>
      </c>
      <c r="AA2142">
        <f>정리!U2142</f>
        <v>46</v>
      </c>
      <c r="AB2142">
        <f>정리!V2142</f>
        <v>74.7</v>
      </c>
      <c r="AC2142">
        <f>정리!W2142</f>
        <v>104000</v>
      </c>
      <c r="AD2142">
        <f>정리!X2142</f>
        <v>4000</v>
      </c>
      <c r="AE2142" t="s">
        <v>4870</v>
      </c>
    </row>
    <row r="2143" spans="1:31" x14ac:dyDescent="0.3">
      <c r="A2143" s="1" t="s">
        <v>1884</v>
      </c>
      <c r="B2143" s="2" t="s">
        <v>1983</v>
      </c>
      <c r="C2143" s="3">
        <v>2005</v>
      </c>
      <c r="D2143" s="4">
        <v>528</v>
      </c>
      <c r="E2143" s="5">
        <v>79.599999999999994</v>
      </c>
      <c r="F2143" s="6">
        <v>24</v>
      </c>
      <c r="G2143" s="5">
        <v>59.7</v>
      </c>
      <c r="H2143" s="7">
        <v>18</v>
      </c>
      <c r="I2143" s="8">
        <v>232</v>
      </c>
      <c r="J2143" s="9">
        <f>정리!J2143</f>
        <v>77000</v>
      </c>
      <c r="K2143" s="9" t="str">
        <f>정리!K2143</f>
        <v>중</v>
      </c>
      <c r="L2143" s="9">
        <f>정리!L2143</f>
        <v>0</v>
      </c>
      <c r="M2143" s="9">
        <f>정리!M2143</f>
        <v>0</v>
      </c>
      <c r="N2143" s="10">
        <f t="shared" si="106"/>
        <v>77000</v>
      </c>
      <c r="O2143" s="15">
        <f t="shared" si="107"/>
        <v>0</v>
      </c>
      <c r="P2143" s="11">
        <v>3</v>
      </c>
      <c r="Q2143" s="11">
        <v>2</v>
      </c>
      <c r="R2143" s="11" t="s">
        <v>22</v>
      </c>
      <c r="S2143" s="12">
        <v>79</v>
      </c>
      <c r="T2143">
        <v>37.589658999999997</v>
      </c>
      <c r="U2143">
        <v>127.023268</v>
      </c>
      <c r="V2143" t="s">
        <v>1984</v>
      </c>
      <c r="W2143">
        <v>0</v>
      </c>
      <c r="X2143">
        <v>0</v>
      </c>
      <c r="Y2143">
        <v>0</v>
      </c>
      <c r="Z2143" s="14">
        <f t="shared" si="108"/>
        <v>300</v>
      </c>
      <c r="AA2143">
        <f>정리!U2143</f>
        <v>45</v>
      </c>
      <c r="AB2143">
        <f>정리!V2143</f>
        <v>63.7</v>
      </c>
      <c r="AC2143">
        <f>정리!W2143</f>
        <v>0</v>
      </c>
      <c r="AD2143">
        <f>정리!X2143</f>
        <v>-300</v>
      </c>
      <c r="AE2143" t="s">
        <v>4868</v>
      </c>
    </row>
    <row r="2144" spans="1:31" x14ac:dyDescent="0.3">
      <c r="A2144" s="1" t="s">
        <v>1884</v>
      </c>
      <c r="B2144" s="2" t="s">
        <v>1983</v>
      </c>
      <c r="C2144" s="3">
        <v>2005</v>
      </c>
      <c r="D2144" s="4">
        <v>528</v>
      </c>
      <c r="E2144" s="5">
        <v>105.7</v>
      </c>
      <c r="F2144" s="6">
        <v>32</v>
      </c>
      <c r="G2144" s="5">
        <v>84.9</v>
      </c>
      <c r="H2144" s="7">
        <v>26</v>
      </c>
      <c r="I2144" s="8">
        <v>206</v>
      </c>
      <c r="J2144" s="9">
        <f>정리!J2144</f>
        <v>90000</v>
      </c>
      <c r="K2144" s="9">
        <f>정리!K2144</f>
        <v>13</v>
      </c>
      <c r="L2144" s="9">
        <f>정리!L2144</f>
        <v>57000</v>
      </c>
      <c r="M2144" s="9">
        <f>정리!M2144</f>
        <v>1</v>
      </c>
      <c r="N2144" s="10">
        <f t="shared" si="106"/>
        <v>33000</v>
      </c>
      <c r="O2144" s="15">
        <f t="shared" si="107"/>
        <v>63.333333333333329</v>
      </c>
      <c r="P2144" s="11">
        <v>3</v>
      </c>
      <c r="Q2144" s="11">
        <v>2</v>
      </c>
      <c r="R2144" s="11" t="s">
        <v>22</v>
      </c>
      <c r="S2144" s="12">
        <v>105</v>
      </c>
      <c r="T2144">
        <v>37.589658999999997</v>
      </c>
      <c r="U2144">
        <v>127.023268</v>
      </c>
      <c r="V2144" t="s">
        <v>1984</v>
      </c>
      <c r="W2144">
        <v>0</v>
      </c>
      <c r="X2144">
        <v>0</v>
      </c>
      <c r="Y2144">
        <v>0</v>
      </c>
      <c r="Z2144" s="14">
        <f t="shared" si="108"/>
        <v>300</v>
      </c>
      <c r="AA2144">
        <f>정리!U2144</f>
        <v>45</v>
      </c>
      <c r="AB2144">
        <f>정리!V2144</f>
        <v>63.7</v>
      </c>
      <c r="AC2144">
        <f>정리!W2144</f>
        <v>0</v>
      </c>
      <c r="AD2144">
        <f>정리!X2144</f>
        <v>-300</v>
      </c>
      <c r="AE2144" t="s">
        <v>4868</v>
      </c>
    </row>
    <row r="2145" spans="1:31" x14ac:dyDescent="0.3">
      <c r="A2145" s="1" t="s">
        <v>1884</v>
      </c>
      <c r="B2145" s="2" t="s">
        <v>1983</v>
      </c>
      <c r="C2145" s="3">
        <v>2005</v>
      </c>
      <c r="D2145" s="4">
        <v>528</v>
      </c>
      <c r="E2145" s="5">
        <v>140.4</v>
      </c>
      <c r="F2145" s="6">
        <v>42</v>
      </c>
      <c r="G2145" s="5">
        <v>114.9</v>
      </c>
      <c r="H2145" s="7">
        <v>35</v>
      </c>
      <c r="I2145" s="8">
        <v>90</v>
      </c>
      <c r="J2145" s="9">
        <f>정리!J2145</f>
        <v>115000</v>
      </c>
      <c r="K2145" s="9">
        <f>정리!K2145</f>
        <v>14</v>
      </c>
      <c r="L2145" s="9">
        <f>정리!L2145</f>
        <v>80000</v>
      </c>
      <c r="M2145" s="9" t="str">
        <f>정리!M2145</f>
        <v>중</v>
      </c>
      <c r="N2145" s="10">
        <f t="shared" si="106"/>
        <v>35000</v>
      </c>
      <c r="O2145" s="15">
        <f t="shared" si="107"/>
        <v>69.565217391304344</v>
      </c>
      <c r="P2145" s="11">
        <v>4</v>
      </c>
      <c r="Q2145" s="11">
        <v>2</v>
      </c>
      <c r="R2145" s="11" t="s">
        <v>22</v>
      </c>
      <c r="S2145" s="12">
        <v>140</v>
      </c>
      <c r="T2145">
        <v>37.589658999999997</v>
      </c>
      <c r="U2145">
        <v>127.023268</v>
      </c>
      <c r="V2145" t="s">
        <v>1984</v>
      </c>
      <c r="W2145">
        <v>0</v>
      </c>
      <c r="X2145">
        <v>0</v>
      </c>
      <c r="Y2145">
        <v>0</v>
      </c>
      <c r="Z2145" s="14">
        <f t="shared" si="108"/>
        <v>300</v>
      </c>
      <c r="AA2145">
        <f>정리!U2145</f>
        <v>45</v>
      </c>
      <c r="AB2145">
        <f>정리!V2145</f>
        <v>63.7</v>
      </c>
      <c r="AC2145">
        <f>정리!W2145</f>
        <v>0</v>
      </c>
      <c r="AD2145">
        <f>정리!X2145</f>
        <v>-300</v>
      </c>
      <c r="AE2145" t="s">
        <v>4868</v>
      </c>
    </row>
    <row r="2146" spans="1:31" x14ac:dyDescent="0.3">
      <c r="A2146" s="1" t="s">
        <v>1884</v>
      </c>
      <c r="B2146" s="2" t="s">
        <v>1985</v>
      </c>
      <c r="C2146" s="3">
        <v>1971</v>
      </c>
      <c r="D2146" s="4">
        <v>346</v>
      </c>
      <c r="E2146" s="5">
        <v>57</v>
      </c>
      <c r="F2146" s="6">
        <v>17</v>
      </c>
      <c r="G2146" s="5">
        <v>57</v>
      </c>
      <c r="H2146" s="7">
        <v>17</v>
      </c>
      <c r="I2146" s="8">
        <v>30</v>
      </c>
      <c r="J2146" s="9">
        <f>정리!J2146</f>
        <v>0</v>
      </c>
      <c r="K2146" s="9">
        <f>정리!K2146</f>
        <v>0</v>
      </c>
      <c r="L2146" s="9">
        <f>정리!L2146</f>
        <v>0</v>
      </c>
      <c r="M2146" s="9">
        <f>정리!M2146</f>
        <v>0</v>
      </c>
      <c r="N2146" s="10">
        <f t="shared" si="106"/>
        <v>0</v>
      </c>
      <c r="O2146" s="15">
        <f t="shared" si="107"/>
        <v>0</v>
      </c>
      <c r="P2146" s="11">
        <v>3</v>
      </c>
      <c r="Q2146" s="11">
        <v>1</v>
      </c>
      <c r="R2146" s="11" t="s">
        <v>81</v>
      </c>
      <c r="S2146" s="12">
        <v>56</v>
      </c>
      <c r="T2146">
        <v>37.582374000000002</v>
      </c>
      <c r="U2146">
        <v>127.02491999999999</v>
      </c>
      <c r="V2146" t="s">
        <v>1986</v>
      </c>
      <c r="W2146">
        <v>0</v>
      </c>
      <c r="X2146">
        <v>0</v>
      </c>
      <c r="Y2146">
        <v>0</v>
      </c>
      <c r="Z2146" s="14">
        <f t="shared" si="108"/>
        <v>300</v>
      </c>
      <c r="AA2146">
        <f>정리!U2146</f>
        <v>0</v>
      </c>
      <c r="AB2146">
        <f>정리!V2146</f>
        <v>0</v>
      </c>
      <c r="AC2146">
        <f>정리!W2146</f>
        <v>0</v>
      </c>
      <c r="AD2146">
        <f>정리!X2146</f>
        <v>-300</v>
      </c>
      <c r="AE2146">
        <v>0</v>
      </c>
    </row>
    <row r="2147" spans="1:31" x14ac:dyDescent="0.3">
      <c r="A2147" s="1" t="s">
        <v>1884</v>
      </c>
      <c r="B2147" s="2" t="s">
        <v>1987</v>
      </c>
      <c r="C2147" s="3">
        <v>1983</v>
      </c>
      <c r="D2147" s="4">
        <v>204</v>
      </c>
      <c r="E2147" s="5">
        <v>101.6</v>
      </c>
      <c r="F2147" s="6">
        <v>31</v>
      </c>
      <c r="G2147" s="5">
        <v>97.8</v>
      </c>
      <c r="H2147" s="7">
        <v>30</v>
      </c>
      <c r="I2147" s="8">
        <v>44</v>
      </c>
      <c r="J2147" s="9">
        <f>정리!J2147</f>
        <v>81000</v>
      </c>
      <c r="K2147" s="9">
        <f>정리!K2147</f>
        <v>7</v>
      </c>
      <c r="L2147" s="9">
        <f>정리!L2147</f>
        <v>0</v>
      </c>
      <c r="M2147" s="9">
        <f>정리!M2147</f>
        <v>0</v>
      </c>
      <c r="N2147" s="10">
        <f t="shared" si="106"/>
        <v>81000</v>
      </c>
      <c r="O2147" s="15">
        <f t="shared" si="107"/>
        <v>0</v>
      </c>
      <c r="P2147" s="11">
        <v>3</v>
      </c>
      <c r="Q2147" s="11">
        <v>1</v>
      </c>
      <c r="R2147" s="11" t="s">
        <v>22</v>
      </c>
      <c r="S2147" s="12" t="s">
        <v>608</v>
      </c>
      <c r="T2147">
        <v>37.581617000000001</v>
      </c>
      <c r="U2147">
        <v>127.024879</v>
      </c>
      <c r="V2147" t="s">
        <v>1337</v>
      </c>
      <c r="W2147">
        <v>-3.3333333333333335</v>
      </c>
      <c r="X2147">
        <v>0</v>
      </c>
      <c r="Y2147">
        <v>-6.3829787234042552</v>
      </c>
      <c r="Z2147" s="14">
        <f t="shared" si="108"/>
        <v>300</v>
      </c>
      <c r="AA2147">
        <f>정리!U2147</f>
        <v>56</v>
      </c>
      <c r="AB2147">
        <f>정리!V2147</f>
        <v>79.3</v>
      </c>
      <c r="AC2147">
        <f>정리!W2147</f>
        <v>0</v>
      </c>
      <c r="AD2147">
        <f>정리!X2147</f>
        <v>-300</v>
      </c>
      <c r="AE2147" t="s">
        <v>4747</v>
      </c>
    </row>
    <row r="2148" spans="1:31" x14ac:dyDescent="0.3">
      <c r="A2148" s="1" t="s">
        <v>1884</v>
      </c>
      <c r="B2148" s="2" t="s">
        <v>1987</v>
      </c>
      <c r="C2148" s="3">
        <v>1983</v>
      </c>
      <c r="D2148" s="4">
        <v>204</v>
      </c>
      <c r="E2148" s="5">
        <v>184.2</v>
      </c>
      <c r="F2148" s="6">
        <v>56</v>
      </c>
      <c r="G2148" s="5">
        <v>177.3</v>
      </c>
      <c r="H2148" s="7">
        <v>54</v>
      </c>
      <c r="I2148" s="8">
        <v>44</v>
      </c>
      <c r="J2148" s="9">
        <f>정리!J2148</f>
        <v>120000</v>
      </c>
      <c r="K2148" s="9">
        <f>정리!K2148</f>
        <v>7</v>
      </c>
      <c r="L2148" s="9">
        <f>정리!L2148</f>
        <v>75000</v>
      </c>
      <c r="M2148" s="9">
        <f>정리!M2148</f>
        <v>9</v>
      </c>
      <c r="N2148" s="10">
        <f t="shared" si="106"/>
        <v>45000</v>
      </c>
      <c r="O2148" s="15">
        <f t="shared" si="107"/>
        <v>62.5</v>
      </c>
      <c r="P2148" s="11">
        <v>5</v>
      </c>
      <c r="Q2148" s="11">
        <v>2</v>
      </c>
      <c r="R2148" s="11" t="s">
        <v>22</v>
      </c>
      <c r="S2148" s="12" t="s">
        <v>1988</v>
      </c>
      <c r="T2148">
        <v>37.581617000000001</v>
      </c>
      <c r="U2148">
        <v>127.024879</v>
      </c>
      <c r="V2148" t="s">
        <v>1337</v>
      </c>
      <c r="W2148">
        <v>0</v>
      </c>
      <c r="X2148">
        <v>0</v>
      </c>
      <c r="Y2148">
        <v>0</v>
      </c>
      <c r="Z2148" s="14">
        <f t="shared" si="108"/>
        <v>-57.894736842105267</v>
      </c>
      <c r="AA2148">
        <f>정리!U2148</f>
        <v>56</v>
      </c>
      <c r="AB2148">
        <f>정리!V2148</f>
        <v>79.3</v>
      </c>
      <c r="AC2148">
        <f>정리!W2148</f>
        <v>76000</v>
      </c>
      <c r="AD2148">
        <f>정리!X2148</f>
        <v>-300</v>
      </c>
      <c r="AE2148" t="s">
        <v>4747</v>
      </c>
    </row>
    <row r="2149" spans="1:31" x14ac:dyDescent="0.3">
      <c r="A2149" s="1" t="s">
        <v>1884</v>
      </c>
      <c r="B2149" s="2" t="s">
        <v>1989</v>
      </c>
      <c r="C2149" s="3">
        <v>2017</v>
      </c>
      <c r="D2149" s="4">
        <v>513</v>
      </c>
      <c r="E2149" s="5">
        <v>80.900000000000006</v>
      </c>
      <c r="F2149" s="6">
        <v>24</v>
      </c>
      <c r="G2149" s="5">
        <v>59.4</v>
      </c>
      <c r="H2149" s="7">
        <v>18</v>
      </c>
      <c r="I2149" s="8">
        <v>77</v>
      </c>
      <c r="J2149" s="9">
        <f>정리!J2149</f>
        <v>95000</v>
      </c>
      <c r="K2149" s="9">
        <f>정리!K2149</f>
        <v>17</v>
      </c>
      <c r="L2149" s="9">
        <f>정리!L2149</f>
        <v>47000</v>
      </c>
      <c r="M2149" s="9" t="str">
        <f>정리!M2149</f>
        <v>저</v>
      </c>
      <c r="N2149" s="10">
        <f t="shared" si="106"/>
        <v>48000</v>
      </c>
      <c r="O2149" s="15">
        <f t="shared" si="107"/>
        <v>49.473684210526315</v>
      </c>
      <c r="P2149" s="11">
        <v>3</v>
      </c>
      <c r="Q2149" s="11">
        <v>2</v>
      </c>
      <c r="R2149" s="11" t="s">
        <v>22</v>
      </c>
      <c r="S2149" s="12" t="s">
        <v>60</v>
      </c>
      <c r="T2149">
        <v>37.619396999999999</v>
      </c>
      <c r="U2149">
        <v>127.04662999999999</v>
      </c>
      <c r="V2149" t="s">
        <v>1990</v>
      </c>
      <c r="W2149">
        <v>0</v>
      </c>
      <c r="X2149">
        <v>0</v>
      </c>
      <c r="Y2149">
        <v>0</v>
      </c>
      <c r="Z2149" s="14">
        <f t="shared" si="108"/>
        <v>-1.0638297872340425</v>
      </c>
      <c r="AA2149">
        <f>정리!U2149</f>
        <v>59</v>
      </c>
      <c r="AB2149">
        <f>정리!V2149</f>
        <v>69.699999999999989</v>
      </c>
      <c r="AC2149">
        <f>정리!W2149</f>
        <v>94000</v>
      </c>
      <c r="AD2149">
        <f>정리!X2149</f>
        <v>-300</v>
      </c>
      <c r="AE2149" t="s">
        <v>4871</v>
      </c>
    </row>
    <row r="2150" spans="1:31" x14ac:dyDescent="0.3">
      <c r="A2150" s="1" t="s">
        <v>1884</v>
      </c>
      <c r="B2150" s="2" t="s">
        <v>1989</v>
      </c>
      <c r="C2150" s="3">
        <v>2017</v>
      </c>
      <c r="D2150" s="4">
        <v>513</v>
      </c>
      <c r="E2150" s="5">
        <v>115.1</v>
      </c>
      <c r="F2150" s="6">
        <v>35</v>
      </c>
      <c r="G2150" s="5">
        <v>84.9</v>
      </c>
      <c r="H2150" s="7">
        <v>26</v>
      </c>
      <c r="I2150" s="8">
        <v>144</v>
      </c>
      <c r="J2150" s="9">
        <f>정리!J2150</f>
        <v>105000</v>
      </c>
      <c r="K2150" s="9">
        <f>정리!K2150</f>
        <v>14</v>
      </c>
      <c r="L2150" s="9">
        <f>정리!L2150</f>
        <v>63000</v>
      </c>
      <c r="M2150" s="9" t="str">
        <f>정리!M2150</f>
        <v>고</v>
      </c>
      <c r="N2150" s="10">
        <f t="shared" ref="N2150:N2213" si="109">J2150-L2150</f>
        <v>42000</v>
      </c>
      <c r="O2150" s="15">
        <f t="shared" si="107"/>
        <v>60</v>
      </c>
      <c r="P2150" s="11">
        <v>3</v>
      </c>
      <c r="Q2150" s="11">
        <v>2</v>
      </c>
      <c r="R2150" s="11" t="s">
        <v>22</v>
      </c>
      <c r="S2150" s="12" t="s">
        <v>202</v>
      </c>
      <c r="T2150">
        <v>37.619396999999999</v>
      </c>
      <c r="U2150">
        <v>127.04662999999999</v>
      </c>
      <c r="V2150" t="s">
        <v>1990</v>
      </c>
      <c r="W2150">
        <v>0</v>
      </c>
      <c r="X2150">
        <v>0</v>
      </c>
      <c r="Y2150">
        <v>0</v>
      </c>
      <c r="Z2150" s="14">
        <f t="shared" si="108"/>
        <v>22.222222222222221</v>
      </c>
      <c r="AA2150">
        <f>정리!U2150</f>
        <v>59</v>
      </c>
      <c r="AB2150">
        <f>정리!V2150</f>
        <v>69.699999999999989</v>
      </c>
      <c r="AC2150">
        <f>정리!W2150</f>
        <v>135000</v>
      </c>
      <c r="AD2150">
        <f>정리!X2150</f>
        <v>30000</v>
      </c>
      <c r="AE2150" t="s">
        <v>4871</v>
      </c>
    </row>
    <row r="2151" spans="1:31" x14ac:dyDescent="0.3">
      <c r="A2151" s="1" t="s">
        <v>1884</v>
      </c>
      <c r="B2151" s="2" t="s">
        <v>1991</v>
      </c>
      <c r="C2151" s="3">
        <v>2020</v>
      </c>
      <c r="D2151" s="4">
        <v>1703</v>
      </c>
      <c r="E2151" s="5">
        <v>84.9</v>
      </c>
      <c r="F2151" s="6">
        <v>26</v>
      </c>
      <c r="G2151" s="5">
        <v>59.1</v>
      </c>
      <c r="H2151" s="7">
        <v>18</v>
      </c>
      <c r="I2151" s="8">
        <v>433</v>
      </c>
      <c r="J2151" s="9">
        <f>정리!J2151</f>
        <v>100000</v>
      </c>
      <c r="K2151" s="9" t="str">
        <f>정리!K2151</f>
        <v>고</v>
      </c>
      <c r="L2151" s="9">
        <f>정리!L2151</f>
        <v>52000</v>
      </c>
      <c r="M2151" s="9" t="str">
        <f>정리!M2151</f>
        <v>고</v>
      </c>
      <c r="N2151" s="10">
        <f t="shared" si="109"/>
        <v>48000</v>
      </c>
      <c r="O2151" s="15">
        <f t="shared" si="107"/>
        <v>52</v>
      </c>
      <c r="P2151" s="11">
        <v>3</v>
      </c>
      <c r="Q2151" s="11">
        <v>2</v>
      </c>
      <c r="R2151" s="11" t="s">
        <v>22</v>
      </c>
      <c r="S2151" s="12" t="s">
        <v>416</v>
      </c>
      <c r="T2151">
        <v>37.618675000000003</v>
      </c>
      <c r="U2151">
        <v>127.047983</v>
      </c>
      <c r="V2151" t="s">
        <v>1992</v>
      </c>
      <c r="W2151">
        <v>0</v>
      </c>
      <c r="X2151">
        <v>0</v>
      </c>
      <c r="Y2151">
        <v>0</v>
      </c>
      <c r="Z2151" s="14">
        <f t="shared" si="108"/>
        <v>5.6603773584905666</v>
      </c>
      <c r="AA2151">
        <f>정리!U2151</f>
        <v>56</v>
      </c>
      <c r="AB2151">
        <f>정리!V2151</f>
        <v>56.499999999999993</v>
      </c>
      <c r="AC2151">
        <f>정리!W2151</f>
        <v>106000</v>
      </c>
      <c r="AD2151">
        <f>정리!X2151</f>
        <v>6000</v>
      </c>
      <c r="AE2151" t="s">
        <v>4872</v>
      </c>
    </row>
    <row r="2152" spans="1:31" x14ac:dyDescent="0.3">
      <c r="A2152" s="1" t="s">
        <v>1884</v>
      </c>
      <c r="B2152" s="2" t="s">
        <v>1991</v>
      </c>
      <c r="C2152" s="3">
        <v>2020</v>
      </c>
      <c r="D2152" s="4">
        <v>1703</v>
      </c>
      <c r="E2152" s="5">
        <v>102</v>
      </c>
      <c r="F2152" s="6">
        <v>31</v>
      </c>
      <c r="G2152" s="5">
        <v>76.2</v>
      </c>
      <c r="H2152" s="7">
        <v>23</v>
      </c>
      <c r="I2152" s="8">
        <v>112</v>
      </c>
      <c r="J2152" s="9">
        <f>정리!J2152</f>
        <v>113000</v>
      </c>
      <c r="K2152" s="9" t="str">
        <f>정리!K2152</f>
        <v>중</v>
      </c>
      <c r="L2152" s="9">
        <f>정리!L2152</f>
        <v>0</v>
      </c>
      <c r="M2152" s="9">
        <f>정리!M2152</f>
        <v>0</v>
      </c>
      <c r="N2152" s="10">
        <f t="shared" si="109"/>
        <v>113000</v>
      </c>
      <c r="O2152" s="15">
        <f t="shared" si="107"/>
        <v>0</v>
      </c>
      <c r="P2152" s="11">
        <v>3</v>
      </c>
      <c r="Q2152" s="11">
        <v>2</v>
      </c>
      <c r="R2152" s="11" t="s">
        <v>22</v>
      </c>
      <c r="S2152" s="12">
        <v>102</v>
      </c>
      <c r="T2152">
        <v>37.618675000000003</v>
      </c>
      <c r="U2152">
        <v>127.047983</v>
      </c>
      <c r="V2152" t="s">
        <v>1992</v>
      </c>
      <c r="W2152">
        <v>0</v>
      </c>
      <c r="X2152">
        <v>0</v>
      </c>
      <c r="Y2152">
        <v>0</v>
      </c>
      <c r="Z2152" s="14">
        <f t="shared" si="108"/>
        <v>4.2372881355932197</v>
      </c>
      <c r="AA2152">
        <f>정리!U2152</f>
        <v>56</v>
      </c>
      <c r="AB2152">
        <f>정리!V2152</f>
        <v>56.499999999999993</v>
      </c>
      <c r="AC2152">
        <f>정리!W2152</f>
        <v>118000</v>
      </c>
      <c r="AD2152">
        <f>정리!X2152</f>
        <v>5000</v>
      </c>
      <c r="AE2152" t="s">
        <v>4872</v>
      </c>
    </row>
    <row r="2153" spans="1:31" x14ac:dyDescent="0.3">
      <c r="A2153" s="1" t="s">
        <v>1884</v>
      </c>
      <c r="B2153" s="2" t="s">
        <v>1991</v>
      </c>
      <c r="C2153" s="3">
        <v>2020</v>
      </c>
      <c r="D2153" s="4">
        <v>1703</v>
      </c>
      <c r="E2153" s="5">
        <v>112.8</v>
      </c>
      <c r="F2153" s="6">
        <v>34</v>
      </c>
      <c r="G2153" s="5">
        <v>84.5</v>
      </c>
      <c r="H2153" s="7">
        <v>26</v>
      </c>
      <c r="I2153" s="8">
        <v>482</v>
      </c>
      <c r="J2153" s="9">
        <f>정리!J2153</f>
        <v>116000</v>
      </c>
      <c r="K2153" s="9" t="str">
        <f>정리!K2153</f>
        <v>고</v>
      </c>
      <c r="L2153" s="9">
        <f>정리!L2153</f>
        <v>65000</v>
      </c>
      <c r="M2153" s="9" t="str">
        <f>정리!M2153</f>
        <v>저</v>
      </c>
      <c r="N2153" s="10">
        <f t="shared" si="109"/>
        <v>51000</v>
      </c>
      <c r="O2153" s="15">
        <f t="shared" si="107"/>
        <v>56.034482758620683</v>
      </c>
      <c r="P2153" s="11">
        <v>3</v>
      </c>
      <c r="Q2153" s="11">
        <v>2</v>
      </c>
      <c r="R2153" s="11" t="s">
        <v>22</v>
      </c>
      <c r="S2153" s="12" t="s">
        <v>239</v>
      </c>
      <c r="T2153">
        <v>37.618675000000003</v>
      </c>
      <c r="U2153">
        <v>127.047983</v>
      </c>
      <c r="V2153" t="s">
        <v>1992</v>
      </c>
      <c r="W2153">
        <v>0</v>
      </c>
      <c r="X2153">
        <v>-1.4925373134328357</v>
      </c>
      <c r="Y2153">
        <v>2.1739130434782608</v>
      </c>
      <c r="Z2153" s="14">
        <f t="shared" si="108"/>
        <v>13.754646840148698</v>
      </c>
      <c r="AA2153">
        <f>정리!U2153</f>
        <v>56</v>
      </c>
      <c r="AB2153">
        <f>정리!V2153</f>
        <v>56.499999999999993</v>
      </c>
      <c r="AC2153">
        <f>정리!W2153</f>
        <v>134500</v>
      </c>
      <c r="AD2153">
        <f>정리!X2153</f>
        <v>18500</v>
      </c>
      <c r="AE2153" t="s">
        <v>4872</v>
      </c>
    </row>
    <row r="2154" spans="1:31" x14ac:dyDescent="0.3">
      <c r="A2154" s="1" t="s">
        <v>1884</v>
      </c>
      <c r="B2154" s="2" t="s">
        <v>1991</v>
      </c>
      <c r="C2154" s="3">
        <v>2020</v>
      </c>
      <c r="D2154" s="4">
        <v>1703</v>
      </c>
      <c r="E2154" s="5">
        <v>140.1</v>
      </c>
      <c r="F2154" s="6">
        <v>42</v>
      </c>
      <c r="G2154" s="5">
        <v>111.8</v>
      </c>
      <c r="H2154" s="7">
        <v>34</v>
      </c>
      <c r="I2154" s="8">
        <v>42</v>
      </c>
      <c r="J2154" s="9">
        <f>정리!J2154</f>
        <v>150000</v>
      </c>
      <c r="K2154" s="9" t="str">
        <f>정리!K2154</f>
        <v>중</v>
      </c>
      <c r="L2154" s="9">
        <f>정리!L2154</f>
        <v>0</v>
      </c>
      <c r="M2154" s="9">
        <f>정리!M2154</f>
        <v>0</v>
      </c>
      <c r="N2154" s="10">
        <f t="shared" si="109"/>
        <v>150000</v>
      </c>
      <c r="O2154" s="15">
        <f t="shared" si="107"/>
        <v>0</v>
      </c>
      <c r="P2154" s="11">
        <v>4</v>
      </c>
      <c r="Q2154" s="11">
        <v>2</v>
      </c>
      <c r="R2154" s="11" t="s">
        <v>22</v>
      </c>
      <c r="S2154" s="12">
        <v>140</v>
      </c>
      <c r="T2154">
        <v>37.618675000000003</v>
      </c>
      <c r="U2154">
        <v>127.047983</v>
      </c>
      <c r="V2154" t="s">
        <v>1992</v>
      </c>
      <c r="W2154">
        <v>0</v>
      </c>
      <c r="X2154">
        <v>0</v>
      </c>
      <c r="Y2154">
        <v>0</v>
      </c>
      <c r="Z2154" s="14">
        <f t="shared" si="108"/>
        <v>-4.895104895104895</v>
      </c>
      <c r="AA2154">
        <f>정리!U2154</f>
        <v>56</v>
      </c>
      <c r="AB2154">
        <f>정리!V2154</f>
        <v>56.499999999999993</v>
      </c>
      <c r="AC2154">
        <f>정리!W2154</f>
        <v>143000</v>
      </c>
      <c r="AD2154">
        <f>정리!X2154</f>
        <v>-300</v>
      </c>
      <c r="AE2154" t="s">
        <v>4872</v>
      </c>
    </row>
    <row r="2155" spans="1:31" x14ac:dyDescent="0.3">
      <c r="A2155" s="1" t="s">
        <v>1884</v>
      </c>
      <c r="B2155" s="2" t="s">
        <v>1993</v>
      </c>
      <c r="C2155" s="3">
        <v>2021</v>
      </c>
      <c r="D2155" s="4">
        <v>939</v>
      </c>
      <c r="E2155" s="5">
        <v>81.099999999999994</v>
      </c>
      <c r="F2155" s="6">
        <v>25</v>
      </c>
      <c r="G2155" s="5">
        <v>59.9</v>
      </c>
      <c r="H2155" s="7">
        <v>18</v>
      </c>
      <c r="I2155" s="8">
        <v>194</v>
      </c>
      <c r="J2155" s="9">
        <f>정리!J2155</f>
        <v>93000</v>
      </c>
      <c r="K2155" s="9" t="str">
        <f>정리!K2155</f>
        <v>중</v>
      </c>
      <c r="L2155" s="9">
        <f>정리!L2155</f>
        <v>48000</v>
      </c>
      <c r="M2155" s="9" t="str">
        <f>정리!M2155</f>
        <v>저</v>
      </c>
      <c r="N2155" s="10">
        <f t="shared" si="109"/>
        <v>45000</v>
      </c>
      <c r="O2155" s="15">
        <f t="shared" si="107"/>
        <v>51.612903225806448</v>
      </c>
      <c r="P2155" s="11">
        <v>3</v>
      </c>
      <c r="Q2155" s="11">
        <v>2</v>
      </c>
      <c r="R2155" s="11" t="s">
        <v>22</v>
      </c>
      <c r="S2155" s="12">
        <v>81</v>
      </c>
      <c r="T2155">
        <v>37.618259000000002</v>
      </c>
      <c r="U2155">
        <v>127.053343</v>
      </c>
      <c r="V2155" t="s">
        <v>1994</v>
      </c>
      <c r="W2155">
        <v>1.2048192771084338</v>
      </c>
      <c r="X2155">
        <v>0</v>
      </c>
      <c r="Y2155">
        <v>3.0303030303030303</v>
      </c>
      <c r="Z2155" s="14">
        <f t="shared" si="108"/>
        <v>12.264150943396226</v>
      </c>
      <c r="AA2155">
        <f>정리!U2155</f>
        <v>57</v>
      </c>
      <c r="AB2155">
        <f>정리!V2155</f>
        <v>56.499999999999993</v>
      </c>
      <c r="AC2155">
        <f>정리!W2155</f>
        <v>106000</v>
      </c>
      <c r="AD2155">
        <f>정리!X2155</f>
        <v>13000</v>
      </c>
      <c r="AE2155" t="s">
        <v>4872</v>
      </c>
    </row>
    <row r="2156" spans="1:31" x14ac:dyDescent="0.3">
      <c r="A2156" s="1" t="s">
        <v>1884</v>
      </c>
      <c r="B2156" s="2" t="s">
        <v>1993</v>
      </c>
      <c r="C2156" s="3">
        <v>2021</v>
      </c>
      <c r="D2156" s="4">
        <v>939</v>
      </c>
      <c r="E2156" s="5">
        <v>114</v>
      </c>
      <c r="F2156" s="6">
        <v>34</v>
      </c>
      <c r="G2156" s="5">
        <v>85</v>
      </c>
      <c r="H2156" s="7">
        <v>26</v>
      </c>
      <c r="I2156" s="8">
        <v>422</v>
      </c>
      <c r="J2156" s="9">
        <f>정리!J2156</f>
        <v>105000</v>
      </c>
      <c r="K2156" s="9" t="str">
        <f>정리!K2156</f>
        <v>중</v>
      </c>
      <c r="L2156" s="9">
        <f>정리!L2156</f>
        <v>60000</v>
      </c>
      <c r="M2156" s="9" t="str">
        <f>정리!M2156</f>
        <v>저</v>
      </c>
      <c r="N2156" s="10">
        <f t="shared" si="109"/>
        <v>45000</v>
      </c>
      <c r="O2156" s="15">
        <f t="shared" si="107"/>
        <v>57.142857142857139</v>
      </c>
      <c r="P2156" s="11">
        <v>3</v>
      </c>
      <c r="Q2156" s="11">
        <v>2</v>
      </c>
      <c r="R2156" s="11" t="s">
        <v>22</v>
      </c>
      <c r="S2156" s="12" t="s">
        <v>551</v>
      </c>
      <c r="T2156">
        <v>37.618259000000002</v>
      </c>
      <c r="U2156">
        <v>127.053343</v>
      </c>
      <c r="V2156" t="s">
        <v>1994</v>
      </c>
      <c r="W2156">
        <v>0</v>
      </c>
      <c r="X2156">
        <v>0</v>
      </c>
      <c r="Y2156">
        <v>0</v>
      </c>
      <c r="Z2156" s="14">
        <f t="shared" si="108"/>
        <v>19.230769230769234</v>
      </c>
      <c r="AA2156">
        <f>정리!U2156</f>
        <v>57</v>
      </c>
      <c r="AB2156">
        <f>정리!V2156</f>
        <v>56.499999999999993</v>
      </c>
      <c r="AC2156">
        <f>정리!W2156</f>
        <v>130000</v>
      </c>
      <c r="AD2156">
        <f>정리!X2156</f>
        <v>25000</v>
      </c>
      <c r="AE2156" t="s">
        <v>4872</v>
      </c>
    </row>
    <row r="2157" spans="1:31" x14ac:dyDescent="0.3">
      <c r="A2157" s="1" t="s">
        <v>1884</v>
      </c>
      <c r="B2157" s="2" t="s">
        <v>1995</v>
      </c>
      <c r="C2157" s="3">
        <v>2008</v>
      </c>
      <c r="D2157" s="4">
        <v>611</v>
      </c>
      <c r="E2157" s="5">
        <v>82.2</v>
      </c>
      <c r="F2157" s="6">
        <v>25</v>
      </c>
      <c r="G2157" s="5">
        <v>60</v>
      </c>
      <c r="H2157" s="7">
        <v>18</v>
      </c>
      <c r="I2157" s="8">
        <v>124</v>
      </c>
      <c r="J2157" s="9">
        <f>정리!J2157</f>
        <v>78000</v>
      </c>
      <c r="K2157" s="9">
        <f>정리!K2157</f>
        <v>11</v>
      </c>
      <c r="L2157" s="9">
        <f>정리!L2157</f>
        <v>40000</v>
      </c>
      <c r="M2157" s="9">
        <f>정리!M2157</f>
        <v>3</v>
      </c>
      <c r="N2157" s="10">
        <f t="shared" si="109"/>
        <v>38000</v>
      </c>
      <c r="O2157" s="15">
        <f t="shared" si="107"/>
        <v>51.282051282051277</v>
      </c>
      <c r="P2157" s="11">
        <v>3</v>
      </c>
      <c r="Q2157" s="11">
        <v>2</v>
      </c>
      <c r="R2157" s="11" t="s">
        <v>22</v>
      </c>
      <c r="S2157" s="12">
        <v>82</v>
      </c>
      <c r="T2157">
        <v>37.620894999999997</v>
      </c>
      <c r="U2157">
        <v>127.04727099999999</v>
      </c>
      <c r="V2157" t="s">
        <v>1996</v>
      </c>
      <c r="W2157">
        <v>0</v>
      </c>
      <c r="X2157">
        <v>0</v>
      </c>
      <c r="Y2157">
        <v>0</v>
      </c>
      <c r="Z2157" s="14">
        <f t="shared" si="108"/>
        <v>11.313246162592382</v>
      </c>
      <c r="AA2157">
        <f>정리!U2157</f>
        <v>63</v>
      </c>
      <c r="AB2157">
        <f>정리!V2157</f>
        <v>69.699999999999989</v>
      </c>
      <c r="AC2157">
        <f>정리!W2157</f>
        <v>87950</v>
      </c>
      <c r="AD2157">
        <f>정리!X2157</f>
        <v>9950</v>
      </c>
      <c r="AE2157" t="s">
        <v>4871</v>
      </c>
    </row>
    <row r="2158" spans="1:31" x14ac:dyDescent="0.3">
      <c r="A2158" s="1" t="s">
        <v>1884</v>
      </c>
      <c r="B2158" s="2" t="s">
        <v>1995</v>
      </c>
      <c r="C2158" s="3">
        <v>2008</v>
      </c>
      <c r="D2158" s="4">
        <v>611</v>
      </c>
      <c r="E2158" s="5">
        <v>109.9</v>
      </c>
      <c r="F2158" s="6">
        <v>33</v>
      </c>
      <c r="G2158" s="5">
        <v>84.8</v>
      </c>
      <c r="H2158" s="7">
        <v>26</v>
      </c>
      <c r="I2158" s="8">
        <v>348</v>
      </c>
      <c r="J2158" s="9">
        <f>정리!J2158</f>
        <v>90000</v>
      </c>
      <c r="K2158" s="9" t="str">
        <f>정리!K2158</f>
        <v>중</v>
      </c>
      <c r="L2158" s="9">
        <f>정리!L2158</f>
        <v>45000</v>
      </c>
      <c r="M2158" s="9" t="str">
        <f>정리!M2158</f>
        <v>저</v>
      </c>
      <c r="N2158" s="10">
        <f t="shared" si="109"/>
        <v>45000</v>
      </c>
      <c r="O2158" s="15">
        <f t="shared" si="107"/>
        <v>50</v>
      </c>
      <c r="P2158" s="11">
        <v>3</v>
      </c>
      <c r="Q2158" s="11">
        <v>2</v>
      </c>
      <c r="R2158" s="11" t="s">
        <v>22</v>
      </c>
      <c r="S2158" s="12">
        <v>109</v>
      </c>
      <c r="T2158">
        <v>37.620894999999997</v>
      </c>
      <c r="U2158">
        <v>127.04727099999999</v>
      </c>
      <c r="V2158" t="s">
        <v>1996</v>
      </c>
      <c r="W2158">
        <v>0</v>
      </c>
      <c r="X2158">
        <v>0</v>
      </c>
      <c r="Y2158">
        <v>0</v>
      </c>
      <c r="Z2158" s="14">
        <f t="shared" si="108"/>
        <v>14.691943127962084</v>
      </c>
      <c r="AA2158">
        <f>정리!U2158</f>
        <v>63</v>
      </c>
      <c r="AB2158">
        <f>정리!V2158</f>
        <v>69.699999999999989</v>
      </c>
      <c r="AC2158">
        <f>정리!W2158</f>
        <v>105500</v>
      </c>
      <c r="AD2158">
        <f>정리!X2158</f>
        <v>15500</v>
      </c>
      <c r="AE2158" t="s">
        <v>4871</v>
      </c>
    </row>
    <row r="2159" spans="1:31" x14ac:dyDescent="0.3">
      <c r="A2159" s="1" t="s">
        <v>1884</v>
      </c>
      <c r="B2159" s="2" t="s">
        <v>1995</v>
      </c>
      <c r="C2159" s="3">
        <v>2008</v>
      </c>
      <c r="D2159" s="4">
        <v>611</v>
      </c>
      <c r="E2159" s="5">
        <v>126.6</v>
      </c>
      <c r="F2159" s="6">
        <v>38</v>
      </c>
      <c r="G2159" s="5">
        <v>103.5</v>
      </c>
      <c r="H2159" s="7">
        <v>31</v>
      </c>
      <c r="I2159" s="8">
        <v>58</v>
      </c>
      <c r="J2159" s="9">
        <f>정리!J2159</f>
        <v>99000</v>
      </c>
      <c r="K2159" s="9">
        <f>정리!K2159</f>
        <v>12</v>
      </c>
      <c r="L2159" s="9">
        <f>정리!L2159</f>
        <v>55000</v>
      </c>
      <c r="M2159" s="9">
        <f>정리!M2159</f>
        <v>3</v>
      </c>
      <c r="N2159" s="10">
        <f t="shared" si="109"/>
        <v>44000</v>
      </c>
      <c r="O2159" s="15">
        <f t="shared" si="107"/>
        <v>55.555555555555557</v>
      </c>
      <c r="P2159" s="11">
        <v>3</v>
      </c>
      <c r="Q2159" s="11">
        <v>2</v>
      </c>
      <c r="R2159" s="11" t="s">
        <v>22</v>
      </c>
      <c r="S2159" s="12">
        <v>126</v>
      </c>
      <c r="T2159">
        <v>37.620894999999997</v>
      </c>
      <c r="U2159">
        <v>127.04727099999999</v>
      </c>
      <c r="V2159" t="s">
        <v>1996</v>
      </c>
      <c r="W2159">
        <v>0</v>
      </c>
      <c r="X2159">
        <v>0</v>
      </c>
      <c r="Y2159">
        <v>0</v>
      </c>
      <c r="Z2159" s="14">
        <f t="shared" si="108"/>
        <v>0</v>
      </c>
      <c r="AA2159">
        <f>정리!U2159</f>
        <v>63</v>
      </c>
      <c r="AB2159">
        <f>정리!V2159</f>
        <v>69.699999999999989</v>
      </c>
      <c r="AC2159">
        <f>정리!W2159</f>
        <v>99000</v>
      </c>
      <c r="AD2159">
        <f>정리!X2159</f>
        <v>0</v>
      </c>
      <c r="AE2159" t="s">
        <v>4871</v>
      </c>
    </row>
    <row r="2160" spans="1:31" x14ac:dyDescent="0.3">
      <c r="A2160" s="1" t="s">
        <v>1884</v>
      </c>
      <c r="B2160" s="2" t="s">
        <v>1995</v>
      </c>
      <c r="C2160" s="3">
        <v>2008</v>
      </c>
      <c r="D2160" s="4">
        <v>611</v>
      </c>
      <c r="E2160" s="5">
        <v>150</v>
      </c>
      <c r="F2160" s="6">
        <v>45</v>
      </c>
      <c r="G2160" s="5">
        <v>122</v>
      </c>
      <c r="H2160" s="7">
        <v>37</v>
      </c>
      <c r="I2160" s="8">
        <v>81</v>
      </c>
      <c r="J2160" s="9">
        <f>정리!J2160</f>
        <v>110000</v>
      </c>
      <c r="K2160" s="9">
        <f>정리!K2160</f>
        <v>15</v>
      </c>
      <c r="L2160" s="9">
        <f>정리!L2160</f>
        <v>58000</v>
      </c>
      <c r="M2160" s="9" t="str">
        <f>정리!M2160</f>
        <v>고</v>
      </c>
      <c r="N2160" s="10">
        <f t="shared" si="109"/>
        <v>52000</v>
      </c>
      <c r="O2160" s="15">
        <f t="shared" si="107"/>
        <v>52.72727272727272</v>
      </c>
      <c r="P2160" s="11">
        <v>4</v>
      </c>
      <c r="Q2160" s="11">
        <v>2</v>
      </c>
      <c r="R2160" s="11" t="s">
        <v>22</v>
      </c>
      <c r="S2160" s="12">
        <v>149</v>
      </c>
      <c r="T2160">
        <v>37.620894999999997</v>
      </c>
      <c r="U2160">
        <v>127.04727099999999</v>
      </c>
      <c r="V2160" t="s">
        <v>1996</v>
      </c>
      <c r="W2160">
        <v>0</v>
      </c>
      <c r="X2160">
        <v>0</v>
      </c>
      <c r="Y2160">
        <v>0</v>
      </c>
      <c r="Z2160" s="14">
        <f t="shared" si="108"/>
        <v>13.385826771653544</v>
      </c>
      <c r="AA2160">
        <f>정리!U2160</f>
        <v>63</v>
      </c>
      <c r="AB2160">
        <f>정리!V2160</f>
        <v>69.699999999999989</v>
      </c>
      <c r="AC2160">
        <f>정리!W2160</f>
        <v>127000</v>
      </c>
      <c r="AD2160">
        <f>정리!X2160</f>
        <v>17000</v>
      </c>
      <c r="AE2160" t="s">
        <v>4871</v>
      </c>
    </row>
    <row r="2161" spans="1:31" x14ac:dyDescent="0.3">
      <c r="A2161" s="1" t="s">
        <v>1884</v>
      </c>
      <c r="B2161" s="2" t="s">
        <v>1997</v>
      </c>
      <c r="C2161" s="3">
        <v>2020</v>
      </c>
      <c r="D2161" s="4">
        <v>1562</v>
      </c>
      <c r="E2161" s="5">
        <v>84.2</v>
      </c>
      <c r="F2161" s="6">
        <v>25</v>
      </c>
      <c r="G2161" s="5">
        <v>60</v>
      </c>
      <c r="H2161" s="7">
        <v>18</v>
      </c>
      <c r="I2161" s="8">
        <v>384</v>
      </c>
      <c r="J2161" s="9">
        <f>정리!J2161</f>
        <v>93000</v>
      </c>
      <c r="K2161" s="9">
        <f>정리!K2161</f>
        <v>5</v>
      </c>
      <c r="L2161" s="9">
        <f>정리!L2161</f>
        <v>48000</v>
      </c>
      <c r="M2161" s="9">
        <f>정리!M2161</f>
        <v>7</v>
      </c>
      <c r="N2161" s="10">
        <f t="shared" si="109"/>
        <v>45000</v>
      </c>
      <c r="O2161" s="15">
        <f t="shared" si="107"/>
        <v>51.612903225806448</v>
      </c>
      <c r="P2161" s="11">
        <v>3</v>
      </c>
      <c r="Q2161" s="11">
        <v>2</v>
      </c>
      <c r="R2161" s="11" t="s">
        <v>22</v>
      </c>
      <c r="S2161" s="12">
        <v>84</v>
      </c>
      <c r="T2161">
        <v>37.620520999999997</v>
      </c>
      <c r="U2161">
        <v>127.052142</v>
      </c>
      <c r="V2161" t="s">
        <v>1998</v>
      </c>
      <c r="W2161">
        <v>0</v>
      </c>
      <c r="X2161">
        <v>-1.9607843137254901</v>
      </c>
      <c r="Y2161">
        <v>2.7027027027027026</v>
      </c>
      <c r="Z2161" s="14">
        <f t="shared" si="108"/>
        <v>15.454545454545453</v>
      </c>
      <c r="AA2161">
        <f>정리!U2161</f>
        <v>57</v>
      </c>
      <c r="AB2161">
        <f>정리!V2161</f>
        <v>56.499999999999993</v>
      </c>
      <c r="AC2161">
        <f>정리!W2161</f>
        <v>110000</v>
      </c>
      <c r="AD2161">
        <f>정리!X2161</f>
        <v>17000</v>
      </c>
      <c r="AE2161" t="s">
        <v>4872</v>
      </c>
    </row>
    <row r="2162" spans="1:31" x14ac:dyDescent="0.3">
      <c r="A2162" s="1" t="s">
        <v>1884</v>
      </c>
      <c r="B2162" s="2" t="s">
        <v>1997</v>
      </c>
      <c r="C2162" s="3">
        <v>2020</v>
      </c>
      <c r="D2162" s="4">
        <v>1562</v>
      </c>
      <c r="E2162" s="5">
        <v>111.8</v>
      </c>
      <c r="F2162" s="6">
        <v>34</v>
      </c>
      <c r="G2162" s="5">
        <v>84.9</v>
      </c>
      <c r="H2162" s="7">
        <v>26</v>
      </c>
      <c r="I2162" s="8">
        <v>424</v>
      </c>
      <c r="J2162" s="9">
        <f>정리!J2162</f>
        <v>109000</v>
      </c>
      <c r="K2162" s="9" t="str">
        <f>정리!K2162</f>
        <v>중</v>
      </c>
      <c r="L2162" s="9">
        <f>정리!L2162</f>
        <v>54000</v>
      </c>
      <c r="M2162" s="9">
        <f>정리!M2162</f>
        <v>7</v>
      </c>
      <c r="N2162" s="10">
        <f t="shared" si="109"/>
        <v>55000</v>
      </c>
      <c r="O2162" s="15">
        <f t="shared" si="107"/>
        <v>49.541284403669728</v>
      </c>
      <c r="P2162" s="11">
        <v>3</v>
      </c>
      <c r="Q2162" s="11">
        <v>2</v>
      </c>
      <c r="R2162" s="11" t="s">
        <v>22</v>
      </c>
      <c r="S2162" s="12" t="s">
        <v>261</v>
      </c>
      <c r="T2162">
        <v>37.620520999999997</v>
      </c>
      <c r="U2162">
        <v>127.052142</v>
      </c>
      <c r="V2162" t="s">
        <v>1998</v>
      </c>
      <c r="W2162">
        <v>0</v>
      </c>
      <c r="X2162">
        <v>0</v>
      </c>
      <c r="Y2162">
        <v>0</v>
      </c>
      <c r="Z2162" s="14">
        <f t="shared" si="108"/>
        <v>18.045112781954884</v>
      </c>
      <c r="AA2162">
        <f>정리!U2162</f>
        <v>57</v>
      </c>
      <c r="AB2162">
        <f>정리!V2162</f>
        <v>56.499999999999993</v>
      </c>
      <c r="AC2162">
        <f>정리!W2162</f>
        <v>133000</v>
      </c>
      <c r="AD2162">
        <f>정리!X2162</f>
        <v>24000</v>
      </c>
      <c r="AE2162" t="s">
        <v>4872</v>
      </c>
    </row>
    <row r="2163" spans="1:31" x14ac:dyDescent="0.3">
      <c r="A2163" s="1" t="s">
        <v>1884</v>
      </c>
      <c r="B2163" s="2" t="s">
        <v>1997</v>
      </c>
      <c r="C2163" s="3">
        <v>2020</v>
      </c>
      <c r="D2163" s="4">
        <v>1562</v>
      </c>
      <c r="E2163" s="5">
        <v>127.9</v>
      </c>
      <c r="F2163" s="6">
        <v>39</v>
      </c>
      <c r="G2163" s="5">
        <v>101.7</v>
      </c>
      <c r="H2163" s="7">
        <v>31</v>
      </c>
      <c r="I2163" s="8">
        <v>96</v>
      </c>
      <c r="J2163" s="9">
        <f>정리!J2163</f>
        <v>122000</v>
      </c>
      <c r="K2163" s="9" t="str">
        <f>정리!K2163</f>
        <v>고</v>
      </c>
      <c r="L2163" s="9">
        <f>정리!L2163</f>
        <v>65000</v>
      </c>
      <c r="M2163" s="9" t="str">
        <f>정리!M2163</f>
        <v>중</v>
      </c>
      <c r="N2163" s="10">
        <f t="shared" si="109"/>
        <v>57000</v>
      </c>
      <c r="O2163" s="15">
        <f t="shared" si="107"/>
        <v>53.278688524590166</v>
      </c>
      <c r="P2163" s="11">
        <v>3</v>
      </c>
      <c r="Q2163" s="11">
        <v>2</v>
      </c>
      <c r="R2163" s="11" t="s">
        <v>22</v>
      </c>
      <c r="S2163" s="12">
        <v>127</v>
      </c>
      <c r="T2163">
        <v>37.620520999999997</v>
      </c>
      <c r="U2163">
        <v>127.052142</v>
      </c>
      <c r="V2163" t="s">
        <v>1998</v>
      </c>
      <c r="W2163">
        <v>0</v>
      </c>
      <c r="X2163">
        <v>0</v>
      </c>
      <c r="Y2163">
        <v>0</v>
      </c>
      <c r="Z2163" s="14">
        <f t="shared" si="108"/>
        <v>18.666666666666668</v>
      </c>
      <c r="AA2163">
        <f>정리!U2163</f>
        <v>57</v>
      </c>
      <c r="AB2163">
        <f>정리!V2163</f>
        <v>56.499999999999993</v>
      </c>
      <c r="AC2163">
        <f>정리!W2163</f>
        <v>150000</v>
      </c>
      <c r="AD2163">
        <f>정리!X2163</f>
        <v>28000</v>
      </c>
      <c r="AE2163" t="s">
        <v>4872</v>
      </c>
    </row>
    <row r="2164" spans="1:31" x14ac:dyDescent="0.3">
      <c r="A2164" s="1" t="s">
        <v>1884</v>
      </c>
      <c r="B2164" s="2" t="s">
        <v>1997</v>
      </c>
      <c r="C2164" s="3">
        <v>2020</v>
      </c>
      <c r="D2164" s="4">
        <v>1562</v>
      </c>
      <c r="E2164" s="5">
        <v>144.4</v>
      </c>
      <c r="F2164" s="6">
        <v>44</v>
      </c>
      <c r="G2164" s="5">
        <v>116.9</v>
      </c>
      <c r="H2164" s="7">
        <v>35</v>
      </c>
      <c r="I2164" s="8">
        <v>50</v>
      </c>
      <c r="J2164" s="9">
        <f>정리!J2164</f>
        <v>137000</v>
      </c>
      <c r="K2164" s="9">
        <f>정리!K2164</f>
        <v>11</v>
      </c>
      <c r="L2164" s="9">
        <f>정리!L2164</f>
        <v>74000</v>
      </c>
      <c r="M2164" s="9" t="str">
        <f>정리!M2164</f>
        <v>저</v>
      </c>
      <c r="N2164" s="10">
        <f t="shared" si="109"/>
        <v>63000</v>
      </c>
      <c r="O2164" s="15">
        <f t="shared" si="107"/>
        <v>54.014598540145982</v>
      </c>
      <c r="P2164" s="11">
        <v>4</v>
      </c>
      <c r="Q2164" s="11">
        <v>2</v>
      </c>
      <c r="R2164" s="11" t="s">
        <v>22</v>
      </c>
      <c r="S2164" s="12">
        <v>144</v>
      </c>
      <c r="T2164">
        <v>37.620520999999997</v>
      </c>
      <c r="U2164">
        <v>127.052142</v>
      </c>
      <c r="V2164" t="s">
        <v>1998</v>
      </c>
      <c r="W2164">
        <v>0</v>
      </c>
      <c r="X2164">
        <v>0</v>
      </c>
      <c r="Y2164">
        <v>0</v>
      </c>
      <c r="Z2164" s="14">
        <f t="shared" si="108"/>
        <v>-7.8740157480314963</v>
      </c>
      <c r="AA2164">
        <f>정리!U2164</f>
        <v>57</v>
      </c>
      <c r="AB2164">
        <f>정리!V2164</f>
        <v>56.499999999999993</v>
      </c>
      <c r="AC2164">
        <f>정리!W2164</f>
        <v>127000</v>
      </c>
      <c r="AD2164">
        <f>정리!X2164</f>
        <v>-300</v>
      </c>
      <c r="AE2164" t="s">
        <v>4872</v>
      </c>
    </row>
    <row r="2165" spans="1:31" x14ac:dyDescent="0.3">
      <c r="A2165" s="1" t="s">
        <v>1884</v>
      </c>
      <c r="B2165" s="2" t="s">
        <v>1999</v>
      </c>
      <c r="C2165" s="3">
        <v>2006</v>
      </c>
      <c r="D2165" s="4">
        <v>373</v>
      </c>
      <c r="E2165" s="5">
        <v>76.099999999999994</v>
      </c>
      <c r="F2165" s="6">
        <v>23</v>
      </c>
      <c r="G2165" s="5">
        <v>60</v>
      </c>
      <c r="H2165" s="7">
        <v>18</v>
      </c>
      <c r="I2165" s="8">
        <v>40</v>
      </c>
      <c r="J2165" s="9">
        <f>정리!J2165</f>
        <v>0</v>
      </c>
      <c r="K2165" s="9">
        <f>정리!K2165</f>
        <v>0</v>
      </c>
      <c r="L2165" s="9">
        <f>정리!L2165</f>
        <v>0</v>
      </c>
      <c r="M2165" s="9">
        <f>정리!M2165</f>
        <v>0</v>
      </c>
      <c r="N2165" s="10">
        <f t="shared" si="109"/>
        <v>0</v>
      </c>
      <c r="O2165" s="15">
        <f t="shared" si="107"/>
        <v>0</v>
      </c>
      <c r="P2165" s="11">
        <v>3</v>
      </c>
      <c r="Q2165" s="11">
        <v>2</v>
      </c>
      <c r="R2165" s="11" t="s">
        <v>22</v>
      </c>
      <c r="S2165" s="12" t="s">
        <v>2000</v>
      </c>
      <c r="T2165">
        <v>37.623249999999999</v>
      </c>
      <c r="U2165">
        <v>127.04877</v>
      </c>
      <c r="V2165" t="s">
        <v>2001</v>
      </c>
      <c r="W2165">
        <v>0</v>
      </c>
      <c r="X2165">
        <v>0</v>
      </c>
      <c r="Y2165">
        <v>0</v>
      </c>
      <c r="Z2165" s="14">
        <f t="shared" si="108"/>
        <v>300</v>
      </c>
      <c r="AA2165">
        <f>정리!U2165</f>
        <v>64</v>
      </c>
      <c r="AB2165">
        <f>정리!V2165</f>
        <v>74.099999999999994</v>
      </c>
      <c r="AC2165">
        <f>정리!W2165</f>
        <v>75500</v>
      </c>
      <c r="AD2165">
        <f>정리!X2165</f>
        <v>-300</v>
      </c>
      <c r="AE2165" t="s">
        <v>4873</v>
      </c>
    </row>
    <row r="2166" spans="1:31" x14ac:dyDescent="0.3">
      <c r="A2166" s="1" t="s">
        <v>1884</v>
      </c>
      <c r="B2166" s="2" t="s">
        <v>1999</v>
      </c>
      <c r="C2166" s="3">
        <v>2006</v>
      </c>
      <c r="D2166" s="4">
        <v>373</v>
      </c>
      <c r="E2166" s="5">
        <v>107.9</v>
      </c>
      <c r="F2166" s="6">
        <v>33</v>
      </c>
      <c r="G2166" s="5">
        <v>85</v>
      </c>
      <c r="H2166" s="7">
        <v>26</v>
      </c>
      <c r="I2166" s="8">
        <v>167</v>
      </c>
      <c r="J2166" s="9">
        <f>정리!J2166</f>
        <v>75000</v>
      </c>
      <c r="K2166" s="9">
        <f>정리!K2166</f>
        <v>4</v>
      </c>
      <c r="L2166" s="9">
        <f>정리!L2166</f>
        <v>43000</v>
      </c>
      <c r="M2166" s="9">
        <f>정리!M2166</f>
        <v>6</v>
      </c>
      <c r="N2166" s="10">
        <f t="shared" si="109"/>
        <v>32000</v>
      </c>
      <c r="O2166" s="15">
        <f t="shared" si="107"/>
        <v>57.333333333333336</v>
      </c>
      <c r="P2166" s="11">
        <v>3</v>
      </c>
      <c r="Q2166" s="11">
        <v>2</v>
      </c>
      <c r="R2166" s="11" t="s">
        <v>22</v>
      </c>
      <c r="S2166" s="12" t="s">
        <v>200</v>
      </c>
      <c r="T2166">
        <v>37.623249999999999</v>
      </c>
      <c r="U2166">
        <v>127.04877</v>
      </c>
      <c r="V2166" t="s">
        <v>2001</v>
      </c>
      <c r="W2166">
        <v>2.8169014084507045</v>
      </c>
      <c r="X2166">
        <v>0</v>
      </c>
      <c r="Y2166">
        <v>6.2115659357724082</v>
      </c>
      <c r="Z2166" s="14">
        <f t="shared" si="108"/>
        <v>16.666666666666664</v>
      </c>
      <c r="AA2166">
        <f>정리!U2166</f>
        <v>64</v>
      </c>
      <c r="AB2166">
        <f>정리!V2166</f>
        <v>74.099999999999994</v>
      </c>
      <c r="AC2166">
        <f>정리!W2166</f>
        <v>90000</v>
      </c>
      <c r="AD2166">
        <f>정리!X2166</f>
        <v>15000</v>
      </c>
      <c r="AE2166" t="s">
        <v>4873</v>
      </c>
    </row>
    <row r="2167" spans="1:31" x14ac:dyDescent="0.3">
      <c r="A2167" s="1" t="s">
        <v>1884</v>
      </c>
      <c r="B2167" s="2" t="s">
        <v>2002</v>
      </c>
      <c r="C2167" s="3">
        <v>2005</v>
      </c>
      <c r="D2167" s="4">
        <v>1971</v>
      </c>
      <c r="E2167" s="5">
        <v>82</v>
      </c>
      <c r="F2167" s="6">
        <v>25</v>
      </c>
      <c r="G2167" s="5">
        <v>59.9</v>
      </c>
      <c r="H2167" s="7">
        <v>18</v>
      </c>
      <c r="I2167" s="8">
        <v>520</v>
      </c>
      <c r="J2167" s="9">
        <f>정리!J2167</f>
        <v>50500</v>
      </c>
      <c r="K2167" s="9" t="str">
        <f>정리!K2167</f>
        <v>고</v>
      </c>
      <c r="L2167" s="9">
        <f>정리!L2167</f>
        <v>30000</v>
      </c>
      <c r="M2167" s="9" t="str">
        <f>정리!M2167</f>
        <v>저</v>
      </c>
      <c r="N2167" s="10">
        <f t="shared" si="109"/>
        <v>20500</v>
      </c>
      <c r="O2167" s="15">
        <f t="shared" si="107"/>
        <v>59.405940594059402</v>
      </c>
      <c r="P2167" s="11">
        <v>3</v>
      </c>
      <c r="Q2167" s="11">
        <v>1</v>
      </c>
      <c r="R2167" s="11" t="s">
        <v>20</v>
      </c>
      <c r="S2167" s="12" t="s">
        <v>263</v>
      </c>
      <c r="T2167">
        <v>37.618862</v>
      </c>
      <c r="U2167">
        <v>127.007175</v>
      </c>
      <c r="V2167" t="s">
        <v>2003</v>
      </c>
      <c r="W2167">
        <v>0</v>
      </c>
      <c r="X2167">
        <v>10</v>
      </c>
      <c r="Y2167">
        <v>-15</v>
      </c>
      <c r="Z2167" s="14">
        <f t="shared" si="108"/>
        <v>26.277372262773724</v>
      </c>
      <c r="AA2167">
        <f>정리!U2167</f>
        <v>55</v>
      </c>
      <c r="AB2167">
        <f>정리!V2167</f>
        <v>72.599999999999994</v>
      </c>
      <c r="AC2167">
        <f>정리!W2167</f>
        <v>68500</v>
      </c>
      <c r="AD2167">
        <f>정리!X2167</f>
        <v>18000</v>
      </c>
      <c r="AE2167" t="s">
        <v>4874</v>
      </c>
    </row>
    <row r="2168" spans="1:31" x14ac:dyDescent="0.3">
      <c r="A2168" s="1" t="s">
        <v>1884</v>
      </c>
      <c r="B2168" s="2" t="s">
        <v>2002</v>
      </c>
      <c r="C2168" s="3">
        <v>2005</v>
      </c>
      <c r="D2168" s="4">
        <v>1971</v>
      </c>
      <c r="E2168" s="5">
        <v>108.1</v>
      </c>
      <c r="F2168" s="6">
        <v>33</v>
      </c>
      <c r="G2168" s="5">
        <v>84.1</v>
      </c>
      <c r="H2168" s="7">
        <v>25</v>
      </c>
      <c r="I2168" s="8">
        <v>394</v>
      </c>
      <c r="J2168" s="9">
        <f>정리!J2168</f>
        <v>65000</v>
      </c>
      <c r="K2168" s="9">
        <f>정리!K2168</f>
        <v>4</v>
      </c>
      <c r="L2168" s="9">
        <f>정리!L2168</f>
        <v>45000</v>
      </c>
      <c r="M2168" s="9">
        <f>정리!M2168</f>
        <v>2</v>
      </c>
      <c r="N2168" s="10">
        <f t="shared" si="109"/>
        <v>20000</v>
      </c>
      <c r="O2168" s="15">
        <f t="shared" si="107"/>
        <v>69.230769230769226</v>
      </c>
      <c r="P2168" s="11">
        <v>3</v>
      </c>
      <c r="Q2168" s="11">
        <v>2</v>
      </c>
      <c r="R2168" s="11" t="s">
        <v>22</v>
      </c>
      <c r="S2168" s="12">
        <v>108</v>
      </c>
      <c r="T2168">
        <v>37.618862</v>
      </c>
      <c r="U2168">
        <v>127.007175</v>
      </c>
      <c r="V2168" t="s">
        <v>2003</v>
      </c>
      <c r="W2168">
        <v>0</v>
      </c>
      <c r="X2168">
        <v>0</v>
      </c>
      <c r="Y2168">
        <v>0</v>
      </c>
      <c r="Z2168" s="14">
        <f t="shared" si="108"/>
        <v>23.976608187134502</v>
      </c>
      <c r="AA2168">
        <f>정리!U2168</f>
        <v>55</v>
      </c>
      <c r="AB2168">
        <f>정리!V2168</f>
        <v>72.599999999999994</v>
      </c>
      <c r="AC2168">
        <f>정리!W2168</f>
        <v>85500</v>
      </c>
      <c r="AD2168">
        <f>정리!X2168</f>
        <v>20500</v>
      </c>
      <c r="AE2168" t="s">
        <v>4874</v>
      </c>
    </row>
    <row r="2169" spans="1:31" x14ac:dyDescent="0.3">
      <c r="A2169" s="1" t="s">
        <v>1884</v>
      </c>
      <c r="B2169" s="2" t="s">
        <v>2002</v>
      </c>
      <c r="C2169" s="3">
        <v>2005</v>
      </c>
      <c r="D2169" s="4">
        <v>1971</v>
      </c>
      <c r="E2169" s="5">
        <v>141.6</v>
      </c>
      <c r="F2169" s="6">
        <v>43</v>
      </c>
      <c r="G2169" s="5">
        <v>114.8</v>
      </c>
      <c r="H2169" s="7">
        <v>35</v>
      </c>
      <c r="I2169" s="8">
        <v>396</v>
      </c>
      <c r="J2169" s="9">
        <f>정리!J2169</f>
        <v>70000</v>
      </c>
      <c r="K2169" s="9">
        <f>정리!K2169</f>
        <v>11</v>
      </c>
      <c r="L2169" s="9">
        <f>정리!L2169</f>
        <v>46000</v>
      </c>
      <c r="M2169" s="9" t="str">
        <f>정리!M2169</f>
        <v>중</v>
      </c>
      <c r="N2169" s="10">
        <f t="shared" si="109"/>
        <v>24000</v>
      </c>
      <c r="O2169" s="15">
        <f t="shared" si="107"/>
        <v>65.714285714285708</v>
      </c>
      <c r="P2169" s="11">
        <v>4</v>
      </c>
      <c r="Q2169" s="11">
        <v>2</v>
      </c>
      <c r="R2169" s="11" t="s">
        <v>22</v>
      </c>
      <c r="S2169" s="12" t="s">
        <v>1621</v>
      </c>
      <c r="T2169">
        <v>37.618862</v>
      </c>
      <c r="U2169">
        <v>127.007175</v>
      </c>
      <c r="V2169" t="s">
        <v>2003</v>
      </c>
      <c r="W2169">
        <v>0</v>
      </c>
      <c r="X2169">
        <v>0</v>
      </c>
      <c r="Y2169">
        <v>0</v>
      </c>
      <c r="Z2169" s="14">
        <f t="shared" si="108"/>
        <v>26.315789473684209</v>
      </c>
      <c r="AA2169">
        <f>정리!U2169</f>
        <v>55</v>
      </c>
      <c r="AB2169">
        <f>정리!V2169</f>
        <v>72.599999999999994</v>
      </c>
      <c r="AC2169">
        <f>정리!W2169</f>
        <v>95000</v>
      </c>
      <c r="AD2169">
        <f>정리!X2169</f>
        <v>25000</v>
      </c>
      <c r="AE2169" t="s">
        <v>4874</v>
      </c>
    </row>
    <row r="2170" spans="1:31" x14ac:dyDescent="0.3">
      <c r="A2170" s="1" t="s">
        <v>1884</v>
      </c>
      <c r="B2170" s="2" t="s">
        <v>2004</v>
      </c>
      <c r="C2170" s="3">
        <v>2008</v>
      </c>
      <c r="D2170" s="4">
        <v>522</v>
      </c>
      <c r="E2170" s="5">
        <v>86.8</v>
      </c>
      <c r="F2170" s="6">
        <v>26</v>
      </c>
      <c r="G2170" s="5">
        <v>60</v>
      </c>
      <c r="H2170" s="7">
        <v>18</v>
      </c>
      <c r="I2170" s="8">
        <v>222</v>
      </c>
      <c r="J2170" s="9">
        <f>정리!J2170</f>
        <v>68500</v>
      </c>
      <c r="K2170" s="9">
        <f>정리!K2170</f>
        <v>9</v>
      </c>
      <c r="L2170" s="9">
        <f>정리!L2170</f>
        <v>0</v>
      </c>
      <c r="M2170" s="9">
        <f>정리!M2170</f>
        <v>0</v>
      </c>
      <c r="N2170" s="10">
        <f t="shared" si="109"/>
        <v>68500</v>
      </c>
      <c r="O2170" s="15">
        <f t="shared" si="107"/>
        <v>0</v>
      </c>
      <c r="P2170" s="11">
        <v>3</v>
      </c>
      <c r="Q2170" s="11">
        <v>2</v>
      </c>
      <c r="R2170" s="11" t="s">
        <v>22</v>
      </c>
      <c r="S2170" s="12">
        <v>86</v>
      </c>
      <c r="T2170">
        <v>37.614570999999998</v>
      </c>
      <c r="U2170">
        <v>127.00796800000001</v>
      </c>
      <c r="V2170" t="s">
        <v>2005</v>
      </c>
      <c r="W2170">
        <v>0</v>
      </c>
      <c r="X2170">
        <v>0</v>
      </c>
      <c r="Y2170">
        <v>0</v>
      </c>
      <c r="Z2170" s="14">
        <f t="shared" si="108"/>
        <v>14.906832298136646</v>
      </c>
      <c r="AA2170">
        <f>정리!U2170</f>
        <v>60</v>
      </c>
      <c r="AB2170">
        <f>정리!V2170</f>
        <v>84</v>
      </c>
      <c r="AC2170">
        <f>정리!W2170</f>
        <v>80500</v>
      </c>
      <c r="AD2170">
        <f>정리!X2170</f>
        <v>12000</v>
      </c>
      <c r="AE2170" t="s">
        <v>4875</v>
      </c>
    </row>
    <row r="2171" spans="1:31" x14ac:dyDescent="0.3">
      <c r="A2171" s="1" t="s">
        <v>1884</v>
      </c>
      <c r="B2171" s="2" t="s">
        <v>2004</v>
      </c>
      <c r="C2171" s="3">
        <v>2008</v>
      </c>
      <c r="D2171" s="4">
        <v>522</v>
      </c>
      <c r="E2171" s="5">
        <v>110.2</v>
      </c>
      <c r="F2171" s="6">
        <v>33</v>
      </c>
      <c r="G2171" s="5">
        <v>85</v>
      </c>
      <c r="H2171" s="7">
        <v>26</v>
      </c>
      <c r="I2171" s="8">
        <v>200</v>
      </c>
      <c r="J2171" s="9">
        <f>정리!J2171</f>
        <v>79000</v>
      </c>
      <c r="K2171" s="9">
        <f>정리!K2171</f>
        <v>8</v>
      </c>
      <c r="L2171" s="9">
        <f>정리!L2171</f>
        <v>0</v>
      </c>
      <c r="M2171" s="9">
        <f>정리!M2171</f>
        <v>0</v>
      </c>
      <c r="N2171" s="10">
        <f t="shared" si="109"/>
        <v>79000</v>
      </c>
      <c r="O2171" s="15">
        <f t="shared" si="107"/>
        <v>0</v>
      </c>
      <c r="P2171" s="11">
        <v>3</v>
      </c>
      <c r="Q2171" s="11">
        <v>2</v>
      </c>
      <c r="R2171" s="11" t="s">
        <v>22</v>
      </c>
      <c r="S2171" s="12">
        <v>110</v>
      </c>
      <c r="T2171">
        <v>37.614570999999998</v>
      </c>
      <c r="U2171">
        <v>127.00796800000001</v>
      </c>
      <c r="V2171" t="s">
        <v>2005</v>
      </c>
      <c r="W2171">
        <v>0</v>
      </c>
      <c r="X2171">
        <v>0</v>
      </c>
      <c r="Y2171">
        <v>0</v>
      </c>
      <c r="Z2171" s="14">
        <f t="shared" si="108"/>
        <v>15.957446808510639</v>
      </c>
      <c r="AA2171">
        <f>정리!U2171</f>
        <v>60</v>
      </c>
      <c r="AB2171">
        <f>정리!V2171</f>
        <v>84</v>
      </c>
      <c r="AC2171">
        <f>정리!W2171</f>
        <v>94000</v>
      </c>
      <c r="AD2171">
        <f>정리!X2171</f>
        <v>15000</v>
      </c>
      <c r="AE2171" t="s">
        <v>4875</v>
      </c>
    </row>
    <row r="2172" spans="1:31" x14ac:dyDescent="0.3">
      <c r="A2172" s="1" t="s">
        <v>1884</v>
      </c>
      <c r="B2172" s="2" t="s">
        <v>2004</v>
      </c>
      <c r="C2172" s="3">
        <v>2008</v>
      </c>
      <c r="D2172" s="4">
        <v>522</v>
      </c>
      <c r="E2172" s="5">
        <v>143</v>
      </c>
      <c r="F2172" s="6">
        <v>43</v>
      </c>
      <c r="G2172" s="5">
        <v>114.8</v>
      </c>
      <c r="H2172" s="7">
        <v>35</v>
      </c>
      <c r="I2172" s="8">
        <v>100</v>
      </c>
      <c r="J2172" s="9">
        <f>정리!J2172</f>
        <v>95000</v>
      </c>
      <c r="K2172" s="9">
        <f>정리!K2172</f>
        <v>9</v>
      </c>
      <c r="L2172" s="9">
        <f>정리!L2172</f>
        <v>0</v>
      </c>
      <c r="M2172" s="9">
        <f>정리!M2172</f>
        <v>0</v>
      </c>
      <c r="N2172" s="10">
        <f t="shared" si="109"/>
        <v>95000</v>
      </c>
      <c r="O2172" s="15">
        <f t="shared" si="107"/>
        <v>0</v>
      </c>
      <c r="P2172" s="11">
        <v>4</v>
      </c>
      <c r="Q2172" s="11">
        <v>2</v>
      </c>
      <c r="R2172" s="11" t="s">
        <v>22</v>
      </c>
      <c r="S2172" s="12">
        <v>142</v>
      </c>
      <c r="T2172">
        <v>37.614570999999998</v>
      </c>
      <c r="U2172">
        <v>127.00796800000001</v>
      </c>
      <c r="V2172" t="s">
        <v>2005</v>
      </c>
      <c r="W2172">
        <v>0</v>
      </c>
      <c r="X2172">
        <v>0</v>
      </c>
      <c r="Y2172">
        <v>0</v>
      </c>
      <c r="Z2172" s="14">
        <f t="shared" si="108"/>
        <v>12.844036697247708</v>
      </c>
      <c r="AA2172">
        <f>정리!U2172</f>
        <v>60</v>
      </c>
      <c r="AB2172">
        <f>정리!V2172</f>
        <v>84</v>
      </c>
      <c r="AC2172">
        <f>정리!W2172</f>
        <v>109000</v>
      </c>
      <c r="AD2172">
        <f>정리!X2172</f>
        <v>14000</v>
      </c>
      <c r="AE2172" t="s">
        <v>4875</v>
      </c>
    </row>
    <row r="2173" spans="1:31" x14ac:dyDescent="0.3">
      <c r="A2173" s="1" t="s">
        <v>1884</v>
      </c>
      <c r="B2173" s="2" t="s">
        <v>2006</v>
      </c>
      <c r="C2173" s="3">
        <v>1999</v>
      </c>
      <c r="D2173" s="4">
        <v>514</v>
      </c>
      <c r="E2173" s="5">
        <v>79.599999999999994</v>
      </c>
      <c r="F2173" s="6">
        <v>24</v>
      </c>
      <c r="G2173" s="5">
        <v>59.4</v>
      </c>
      <c r="H2173" s="7">
        <v>18</v>
      </c>
      <c r="I2173" s="8">
        <v>284</v>
      </c>
      <c r="J2173" s="9">
        <f>정리!J2173</f>
        <v>52000</v>
      </c>
      <c r="K2173" s="9">
        <f>정리!K2173</f>
        <v>6</v>
      </c>
      <c r="L2173" s="9">
        <f>정리!L2173</f>
        <v>0</v>
      </c>
      <c r="M2173" s="9">
        <f>정리!M2173</f>
        <v>0</v>
      </c>
      <c r="N2173" s="10">
        <f t="shared" si="109"/>
        <v>52000</v>
      </c>
      <c r="O2173" s="15">
        <f t="shared" si="107"/>
        <v>0</v>
      </c>
      <c r="P2173" s="11">
        <v>3</v>
      </c>
      <c r="Q2173" s="11">
        <v>1</v>
      </c>
      <c r="R2173" s="11" t="s">
        <v>20</v>
      </c>
      <c r="S2173" s="12" t="s">
        <v>292</v>
      </c>
      <c r="T2173">
        <v>37.606546999999999</v>
      </c>
      <c r="U2173">
        <v>127.016048</v>
      </c>
      <c r="V2173" t="s">
        <v>2007</v>
      </c>
      <c r="W2173">
        <v>0</v>
      </c>
      <c r="X2173">
        <v>30.07735266571855</v>
      </c>
      <c r="Y2173">
        <v>-42.987457240592931</v>
      </c>
      <c r="Z2173" s="14">
        <f t="shared" si="108"/>
        <v>18.75</v>
      </c>
      <c r="AA2173">
        <f>정리!U2173</f>
        <v>61</v>
      </c>
      <c r="AB2173">
        <f>정리!V2173</f>
        <v>88</v>
      </c>
      <c r="AC2173">
        <f>정리!W2173</f>
        <v>64000</v>
      </c>
      <c r="AD2173">
        <f>정리!X2173</f>
        <v>12000</v>
      </c>
      <c r="AE2173" t="s">
        <v>4862</v>
      </c>
    </row>
    <row r="2174" spans="1:31" x14ac:dyDescent="0.3">
      <c r="A2174" s="1" t="s">
        <v>1884</v>
      </c>
      <c r="B2174" s="2" t="s">
        <v>2006</v>
      </c>
      <c r="C2174" s="3">
        <v>1999</v>
      </c>
      <c r="D2174" s="4">
        <v>514</v>
      </c>
      <c r="E2174" s="5">
        <v>113.1</v>
      </c>
      <c r="F2174" s="6">
        <v>34</v>
      </c>
      <c r="G2174" s="5">
        <v>84.4</v>
      </c>
      <c r="H2174" s="7">
        <v>26</v>
      </c>
      <c r="I2174" s="8">
        <v>94</v>
      </c>
      <c r="J2174" s="9">
        <f>정리!J2174</f>
        <v>70000</v>
      </c>
      <c r="K2174" s="9">
        <f>정리!K2174</f>
        <v>11</v>
      </c>
      <c r="L2174" s="9">
        <f>정리!L2174</f>
        <v>0</v>
      </c>
      <c r="M2174" s="9">
        <f>정리!M2174</f>
        <v>0</v>
      </c>
      <c r="N2174" s="10">
        <f t="shared" si="109"/>
        <v>70000</v>
      </c>
      <c r="O2174" s="15">
        <f t="shared" si="107"/>
        <v>0</v>
      </c>
      <c r="P2174" s="11">
        <v>3</v>
      </c>
      <c r="Q2174" s="11">
        <v>2</v>
      </c>
      <c r="R2174" s="11" t="s">
        <v>22</v>
      </c>
      <c r="S2174" s="12" t="s">
        <v>626</v>
      </c>
      <c r="T2174">
        <v>37.606546999999999</v>
      </c>
      <c r="U2174">
        <v>127.016048</v>
      </c>
      <c r="V2174" t="s">
        <v>2007</v>
      </c>
      <c r="W2174">
        <v>0</v>
      </c>
      <c r="X2174">
        <v>0</v>
      </c>
      <c r="Y2174">
        <v>0</v>
      </c>
      <c r="Z2174" s="14">
        <f t="shared" si="108"/>
        <v>6.666666666666667</v>
      </c>
      <c r="AA2174">
        <f>정리!U2174</f>
        <v>61</v>
      </c>
      <c r="AB2174">
        <f>정리!V2174</f>
        <v>88</v>
      </c>
      <c r="AC2174">
        <f>정리!W2174</f>
        <v>75000</v>
      </c>
      <c r="AD2174">
        <f>정리!X2174</f>
        <v>5000</v>
      </c>
      <c r="AE2174" t="s">
        <v>4862</v>
      </c>
    </row>
    <row r="2175" spans="1:31" x14ac:dyDescent="0.3">
      <c r="A2175" s="1" t="s">
        <v>1884</v>
      </c>
      <c r="B2175" s="2" t="s">
        <v>2006</v>
      </c>
      <c r="C2175" s="3">
        <v>1999</v>
      </c>
      <c r="D2175" s="4">
        <v>514</v>
      </c>
      <c r="E2175" s="5">
        <v>153.80000000000001</v>
      </c>
      <c r="F2175" s="6">
        <v>47</v>
      </c>
      <c r="G2175" s="5">
        <v>114.8</v>
      </c>
      <c r="H2175" s="7">
        <v>35</v>
      </c>
      <c r="I2175" s="8">
        <v>111</v>
      </c>
      <c r="J2175" s="9">
        <f>정리!J2175</f>
        <v>75000</v>
      </c>
      <c r="K2175" s="9">
        <f>정리!K2175</f>
        <v>10</v>
      </c>
      <c r="L2175" s="9">
        <f>정리!L2175</f>
        <v>50000</v>
      </c>
      <c r="M2175" s="9">
        <f>정리!M2175</f>
        <v>1</v>
      </c>
      <c r="N2175" s="10">
        <f t="shared" si="109"/>
        <v>25000</v>
      </c>
      <c r="O2175" s="15">
        <f t="shared" si="107"/>
        <v>66.666666666666657</v>
      </c>
      <c r="P2175" s="11">
        <v>4</v>
      </c>
      <c r="Q2175" s="11">
        <v>2</v>
      </c>
      <c r="R2175" s="11" t="s">
        <v>22</v>
      </c>
      <c r="S2175" s="12" t="s">
        <v>2008</v>
      </c>
      <c r="T2175">
        <v>37.606546999999999</v>
      </c>
      <c r="U2175">
        <v>127.016048</v>
      </c>
      <c r="V2175" t="s">
        <v>2007</v>
      </c>
      <c r="W2175">
        <v>0</v>
      </c>
      <c r="X2175">
        <v>0</v>
      </c>
      <c r="Y2175">
        <v>0</v>
      </c>
      <c r="Z2175" s="14">
        <f t="shared" si="108"/>
        <v>11.76470588235294</v>
      </c>
      <c r="AA2175">
        <f>정리!U2175</f>
        <v>61</v>
      </c>
      <c r="AB2175">
        <f>정리!V2175</f>
        <v>88</v>
      </c>
      <c r="AC2175">
        <f>정리!W2175</f>
        <v>85000</v>
      </c>
      <c r="AD2175">
        <f>정리!X2175</f>
        <v>10000</v>
      </c>
      <c r="AE2175" t="s">
        <v>4862</v>
      </c>
    </row>
    <row r="2176" spans="1:31" x14ac:dyDescent="0.3">
      <c r="A2176" s="1" t="s">
        <v>1884</v>
      </c>
      <c r="B2176" s="2" t="s">
        <v>2009</v>
      </c>
      <c r="C2176" s="3">
        <v>2008</v>
      </c>
      <c r="D2176" s="4">
        <v>236</v>
      </c>
      <c r="E2176" s="5">
        <v>112.6</v>
      </c>
      <c r="F2176" s="6">
        <v>34</v>
      </c>
      <c r="G2176" s="5">
        <v>84.7</v>
      </c>
      <c r="H2176" s="7">
        <v>26</v>
      </c>
      <c r="I2176" s="8">
        <v>156</v>
      </c>
      <c r="J2176" s="9">
        <f>정리!J2176</f>
        <v>83000</v>
      </c>
      <c r="K2176" s="9" t="str">
        <f>정리!K2176</f>
        <v>중</v>
      </c>
      <c r="L2176" s="9">
        <f>정리!L2176</f>
        <v>0</v>
      </c>
      <c r="M2176" s="9">
        <f>정리!M2176</f>
        <v>0</v>
      </c>
      <c r="N2176" s="10">
        <f t="shared" si="109"/>
        <v>83000</v>
      </c>
      <c r="O2176" s="15">
        <f t="shared" si="107"/>
        <v>0</v>
      </c>
      <c r="P2176" s="11">
        <v>3</v>
      </c>
      <c r="Q2176" s="11">
        <v>2</v>
      </c>
      <c r="R2176" s="11" t="s">
        <v>22</v>
      </c>
      <c r="S2176" s="12">
        <v>112</v>
      </c>
      <c r="T2176">
        <v>37.603315000000002</v>
      </c>
      <c r="U2176">
        <v>127.018525</v>
      </c>
      <c r="V2176" t="s">
        <v>2010</v>
      </c>
      <c r="W2176">
        <v>1.2820512820512819</v>
      </c>
      <c r="X2176">
        <v>0</v>
      </c>
      <c r="Y2176">
        <v>2.3562676720075402</v>
      </c>
      <c r="Z2176" s="14">
        <f t="shared" si="108"/>
        <v>-10.666666666666668</v>
      </c>
      <c r="AA2176">
        <f>정리!U2176</f>
        <v>48</v>
      </c>
      <c r="AB2176">
        <f>정리!V2176</f>
        <v>83.3</v>
      </c>
      <c r="AC2176">
        <f>정리!W2176</f>
        <v>75000</v>
      </c>
      <c r="AD2176">
        <f>정리!X2176</f>
        <v>-300</v>
      </c>
      <c r="AE2176" t="s">
        <v>4861</v>
      </c>
    </row>
    <row r="2177" spans="1:31" x14ac:dyDescent="0.3">
      <c r="A2177" s="1" t="s">
        <v>1884</v>
      </c>
      <c r="B2177" s="2" t="s">
        <v>2009</v>
      </c>
      <c r="C2177" s="3">
        <v>2008</v>
      </c>
      <c r="D2177" s="4">
        <v>236</v>
      </c>
      <c r="E2177" s="5">
        <v>144.19999999999999</v>
      </c>
      <c r="F2177" s="6">
        <v>44</v>
      </c>
      <c r="G2177" s="5">
        <v>109.8</v>
      </c>
      <c r="H2177" s="7">
        <v>33</v>
      </c>
      <c r="I2177" s="8">
        <v>52</v>
      </c>
      <c r="J2177" s="9">
        <f>정리!J2177</f>
        <v>88500</v>
      </c>
      <c r="K2177" s="9" t="str">
        <f>정리!K2177</f>
        <v>중</v>
      </c>
      <c r="L2177" s="9">
        <f>정리!L2177</f>
        <v>59000</v>
      </c>
      <c r="M2177" s="9">
        <f>정리!M2177</f>
        <v>10</v>
      </c>
      <c r="N2177" s="10">
        <f t="shared" si="109"/>
        <v>29500</v>
      </c>
      <c r="O2177" s="15">
        <f t="shared" si="107"/>
        <v>66.666666666666657</v>
      </c>
      <c r="P2177" s="11">
        <v>4</v>
      </c>
      <c r="Q2177" s="11">
        <v>3</v>
      </c>
      <c r="R2177" s="11" t="s">
        <v>22</v>
      </c>
      <c r="S2177" s="12">
        <v>144</v>
      </c>
      <c r="T2177">
        <v>37.603315000000002</v>
      </c>
      <c r="U2177">
        <v>127.018525</v>
      </c>
      <c r="V2177" t="s">
        <v>2010</v>
      </c>
      <c r="W2177">
        <v>0</v>
      </c>
      <c r="X2177">
        <v>-15.615384615384615</v>
      </c>
      <c r="Y2177">
        <v>40.6</v>
      </c>
      <c r="Z2177" s="14">
        <f t="shared" si="108"/>
        <v>10.51567239635996</v>
      </c>
      <c r="AA2177">
        <f>정리!U2177</f>
        <v>48</v>
      </c>
      <c r="AB2177">
        <f>정리!V2177</f>
        <v>83.3</v>
      </c>
      <c r="AC2177">
        <f>정리!W2177</f>
        <v>98900</v>
      </c>
      <c r="AD2177">
        <f>정리!X2177</f>
        <v>10400</v>
      </c>
      <c r="AE2177" t="s">
        <v>4861</v>
      </c>
    </row>
    <row r="2178" spans="1:31" x14ac:dyDescent="0.3">
      <c r="A2178" s="1" t="s">
        <v>1884</v>
      </c>
      <c r="B2178" s="2" t="s">
        <v>2011</v>
      </c>
      <c r="C2178" s="3">
        <v>2006</v>
      </c>
      <c r="D2178" s="4">
        <v>739</v>
      </c>
      <c r="E2178" s="5">
        <v>79.400000000000006</v>
      </c>
      <c r="F2178" s="6">
        <v>24</v>
      </c>
      <c r="G2178" s="5">
        <v>59.8</v>
      </c>
      <c r="H2178" s="7">
        <v>18</v>
      </c>
      <c r="I2178" s="8">
        <v>196</v>
      </c>
      <c r="J2178" s="9">
        <f>정리!J2178</f>
        <v>63000</v>
      </c>
      <c r="K2178" s="9">
        <f>정리!K2178</f>
        <v>6</v>
      </c>
      <c r="L2178" s="9">
        <f>정리!L2178</f>
        <v>45000</v>
      </c>
      <c r="M2178" s="9" t="str">
        <f>정리!M2178</f>
        <v>중</v>
      </c>
      <c r="N2178" s="10">
        <f t="shared" si="109"/>
        <v>18000</v>
      </c>
      <c r="O2178" s="15">
        <f t="shared" si="107"/>
        <v>71.428571428571431</v>
      </c>
      <c r="P2178" s="11">
        <v>3</v>
      </c>
      <c r="Q2178" s="11">
        <v>2</v>
      </c>
      <c r="R2178" s="11" t="s">
        <v>22</v>
      </c>
      <c r="S2178" s="12" t="s">
        <v>292</v>
      </c>
      <c r="T2178">
        <v>37.615327999999998</v>
      </c>
      <c r="U2178">
        <v>127.010155</v>
      </c>
      <c r="V2178" t="s">
        <v>2012</v>
      </c>
      <c r="W2178">
        <v>0</v>
      </c>
      <c r="X2178">
        <v>0</v>
      </c>
      <c r="Y2178">
        <v>0</v>
      </c>
      <c r="Z2178" s="14">
        <f t="shared" si="108"/>
        <v>19.127086007702182</v>
      </c>
      <c r="AA2178">
        <f>정리!U2178</f>
        <v>50</v>
      </c>
      <c r="AB2178">
        <f>정리!V2178</f>
        <v>84</v>
      </c>
      <c r="AC2178">
        <f>정리!W2178</f>
        <v>77900</v>
      </c>
      <c r="AD2178">
        <f>정리!X2178</f>
        <v>14900</v>
      </c>
      <c r="AE2178" t="s">
        <v>4875</v>
      </c>
    </row>
    <row r="2179" spans="1:31" x14ac:dyDescent="0.3">
      <c r="A2179" s="1" t="s">
        <v>1884</v>
      </c>
      <c r="B2179" s="2" t="s">
        <v>2011</v>
      </c>
      <c r="C2179" s="3">
        <v>2006</v>
      </c>
      <c r="D2179" s="4">
        <v>739</v>
      </c>
      <c r="E2179" s="5">
        <v>107.7</v>
      </c>
      <c r="F2179" s="6">
        <v>33</v>
      </c>
      <c r="G2179" s="5">
        <v>85</v>
      </c>
      <c r="H2179" s="7">
        <v>26</v>
      </c>
      <c r="I2179" s="8">
        <v>305</v>
      </c>
      <c r="J2179" s="9">
        <f>정리!J2179</f>
        <v>75000</v>
      </c>
      <c r="K2179" s="9">
        <f>정리!K2179</f>
        <v>5</v>
      </c>
      <c r="L2179" s="9">
        <f>정리!L2179</f>
        <v>0</v>
      </c>
      <c r="M2179" s="9">
        <f>정리!M2179</f>
        <v>0</v>
      </c>
      <c r="N2179" s="10">
        <f t="shared" si="109"/>
        <v>75000</v>
      </c>
      <c r="O2179" s="15">
        <f t="shared" ref="O2179:O2242" si="110">IF(ISERROR(L2179/J2179),0,L2179/J2179*100)</f>
        <v>0</v>
      </c>
      <c r="P2179" s="11">
        <v>3</v>
      </c>
      <c r="Q2179" s="11">
        <v>2</v>
      </c>
      <c r="R2179" s="11" t="s">
        <v>22</v>
      </c>
      <c r="S2179" s="12">
        <v>107</v>
      </c>
      <c r="T2179">
        <v>37.615327999999998</v>
      </c>
      <c r="U2179">
        <v>127.010155</v>
      </c>
      <c r="V2179" t="s">
        <v>2012</v>
      </c>
      <c r="W2179">
        <v>0</v>
      </c>
      <c r="X2179">
        <v>0</v>
      </c>
      <c r="Y2179">
        <v>0</v>
      </c>
      <c r="Z2179" s="14">
        <f t="shared" ref="Z2179:Z2242" si="111">IF(AND(J2179&gt;0,AC2179*1&gt;300),(AC2179-J2179)/AC2179*100,300)</f>
        <v>18.478260869565215</v>
      </c>
      <c r="AA2179">
        <f>정리!U2179</f>
        <v>50</v>
      </c>
      <c r="AB2179">
        <f>정리!V2179</f>
        <v>84</v>
      </c>
      <c r="AC2179">
        <f>정리!W2179</f>
        <v>92000</v>
      </c>
      <c r="AD2179">
        <f>정리!X2179</f>
        <v>17000</v>
      </c>
      <c r="AE2179" t="s">
        <v>4875</v>
      </c>
    </row>
    <row r="2180" spans="1:31" x14ac:dyDescent="0.3">
      <c r="A2180" s="1" t="s">
        <v>1884</v>
      </c>
      <c r="B2180" s="2" t="s">
        <v>2011</v>
      </c>
      <c r="C2180" s="3">
        <v>2006</v>
      </c>
      <c r="D2180" s="4">
        <v>739</v>
      </c>
      <c r="E2180" s="5">
        <v>135.9</v>
      </c>
      <c r="F2180" s="6">
        <v>41</v>
      </c>
      <c r="G2180" s="5">
        <v>114.6</v>
      </c>
      <c r="H2180" s="7">
        <v>35</v>
      </c>
      <c r="I2180" s="8">
        <v>120</v>
      </c>
      <c r="J2180" s="9">
        <f>정리!J2180</f>
        <v>88000</v>
      </c>
      <c r="K2180" s="9">
        <f>정리!K2180</f>
        <v>6</v>
      </c>
      <c r="L2180" s="9">
        <f>정리!L2180</f>
        <v>0</v>
      </c>
      <c r="M2180" s="9">
        <f>정리!M2180</f>
        <v>0</v>
      </c>
      <c r="N2180" s="10">
        <f t="shared" si="109"/>
        <v>88000</v>
      </c>
      <c r="O2180" s="15">
        <f t="shared" si="110"/>
        <v>0</v>
      </c>
      <c r="P2180" s="11">
        <v>4</v>
      </c>
      <c r="Q2180" s="11">
        <v>2</v>
      </c>
      <c r="R2180" s="11" t="s">
        <v>22</v>
      </c>
      <c r="S2180" s="12">
        <v>135</v>
      </c>
      <c r="T2180">
        <v>37.615327999999998</v>
      </c>
      <c r="U2180">
        <v>127.010155</v>
      </c>
      <c r="V2180" t="s">
        <v>2012</v>
      </c>
      <c r="W2180">
        <v>0</v>
      </c>
      <c r="X2180">
        <v>0</v>
      </c>
      <c r="Y2180">
        <v>0</v>
      </c>
      <c r="Z2180" s="14">
        <f t="shared" si="111"/>
        <v>2.5470653377630121</v>
      </c>
      <c r="AA2180">
        <f>정리!U2180</f>
        <v>50</v>
      </c>
      <c r="AB2180">
        <f>정리!V2180</f>
        <v>84</v>
      </c>
      <c r="AC2180">
        <f>정리!W2180</f>
        <v>90300</v>
      </c>
      <c r="AD2180">
        <f>정리!X2180</f>
        <v>2300</v>
      </c>
      <c r="AE2180" t="s">
        <v>4875</v>
      </c>
    </row>
    <row r="2181" spans="1:31" x14ac:dyDescent="0.3">
      <c r="A2181" s="1" t="s">
        <v>1884</v>
      </c>
      <c r="B2181" s="2" t="s">
        <v>2013</v>
      </c>
      <c r="C2181" s="3">
        <v>2000</v>
      </c>
      <c r="D2181" s="4">
        <v>271</v>
      </c>
      <c r="E2181" s="5">
        <v>85.2</v>
      </c>
      <c r="F2181" s="6">
        <v>26</v>
      </c>
      <c r="G2181" s="5">
        <v>59.9</v>
      </c>
      <c r="H2181" s="7">
        <v>18</v>
      </c>
      <c r="I2181" s="8">
        <v>126</v>
      </c>
      <c r="J2181" s="9">
        <f>정리!J2181</f>
        <v>55000</v>
      </c>
      <c r="K2181" s="9">
        <f>정리!K2181</f>
        <v>14</v>
      </c>
      <c r="L2181" s="9">
        <f>정리!L2181</f>
        <v>35000</v>
      </c>
      <c r="M2181" s="9" t="str">
        <f>정리!M2181</f>
        <v>중</v>
      </c>
      <c r="N2181" s="10">
        <f t="shared" si="109"/>
        <v>20000</v>
      </c>
      <c r="O2181" s="15">
        <f t="shared" si="110"/>
        <v>63.636363636363633</v>
      </c>
      <c r="P2181" s="11">
        <v>3</v>
      </c>
      <c r="Q2181" s="11">
        <v>1</v>
      </c>
      <c r="R2181" s="11" t="s">
        <v>20</v>
      </c>
      <c r="S2181" s="12">
        <v>85</v>
      </c>
      <c r="T2181">
        <v>37.60669</v>
      </c>
      <c r="U2181">
        <v>127.00835600000001</v>
      </c>
      <c r="V2181" t="s">
        <v>2014</v>
      </c>
      <c r="W2181">
        <v>4</v>
      </c>
      <c r="X2181">
        <v>-0.99009900990099009</v>
      </c>
      <c r="Y2181">
        <v>11.6751269035533</v>
      </c>
      <c r="Z2181" s="14">
        <f t="shared" si="111"/>
        <v>13.112164296998422</v>
      </c>
      <c r="AA2181">
        <f>정리!U2181</f>
        <v>61</v>
      </c>
      <c r="AB2181">
        <f>정리!V2181</f>
        <v>79.3</v>
      </c>
      <c r="AC2181">
        <f>정리!W2181</f>
        <v>63300</v>
      </c>
      <c r="AD2181">
        <f>정리!X2181</f>
        <v>8300</v>
      </c>
      <c r="AE2181" t="s">
        <v>4876</v>
      </c>
    </row>
    <row r="2182" spans="1:31" x14ac:dyDescent="0.3">
      <c r="A2182" s="1" t="s">
        <v>1884</v>
      </c>
      <c r="B2182" s="2" t="s">
        <v>2013</v>
      </c>
      <c r="C2182" s="3">
        <v>2000</v>
      </c>
      <c r="D2182" s="4">
        <v>271</v>
      </c>
      <c r="E2182" s="5">
        <v>110.8</v>
      </c>
      <c r="F2182" s="6">
        <v>34</v>
      </c>
      <c r="G2182" s="5">
        <v>84.9</v>
      </c>
      <c r="H2182" s="7">
        <v>26</v>
      </c>
      <c r="I2182" s="8">
        <v>71</v>
      </c>
      <c r="J2182" s="9">
        <f>정리!J2182</f>
        <v>61000</v>
      </c>
      <c r="K2182" s="9">
        <f>정리!K2182</f>
        <v>17</v>
      </c>
      <c r="L2182" s="9">
        <f>정리!L2182</f>
        <v>0</v>
      </c>
      <c r="M2182" s="9">
        <f>정리!M2182</f>
        <v>0</v>
      </c>
      <c r="N2182" s="10">
        <f t="shared" si="109"/>
        <v>61000</v>
      </c>
      <c r="O2182" s="15">
        <f t="shared" si="110"/>
        <v>0</v>
      </c>
      <c r="P2182" s="11">
        <v>3</v>
      </c>
      <c r="Q2182" s="11">
        <v>2</v>
      </c>
      <c r="R2182" s="11" t="s">
        <v>22</v>
      </c>
      <c r="S2182" s="12" t="s">
        <v>418</v>
      </c>
      <c r="T2182">
        <v>37.60669</v>
      </c>
      <c r="U2182">
        <v>127.00835600000001</v>
      </c>
      <c r="V2182" t="s">
        <v>2014</v>
      </c>
      <c r="W2182">
        <v>0</v>
      </c>
      <c r="X2182">
        <v>0</v>
      </c>
      <c r="Y2182">
        <v>0</v>
      </c>
      <c r="Z2182" s="14">
        <f t="shared" si="111"/>
        <v>10.029498525073747</v>
      </c>
      <c r="AA2182">
        <f>정리!U2182</f>
        <v>61</v>
      </c>
      <c r="AB2182">
        <f>정리!V2182</f>
        <v>79.3</v>
      </c>
      <c r="AC2182">
        <f>정리!W2182</f>
        <v>67800</v>
      </c>
      <c r="AD2182">
        <f>정리!X2182</f>
        <v>6800</v>
      </c>
      <c r="AE2182" t="s">
        <v>4876</v>
      </c>
    </row>
    <row r="2183" spans="1:31" x14ac:dyDescent="0.3">
      <c r="A2183" s="1" t="s">
        <v>1884</v>
      </c>
      <c r="B2183" s="2" t="s">
        <v>2013</v>
      </c>
      <c r="C2183" s="3">
        <v>2000</v>
      </c>
      <c r="D2183" s="4">
        <v>271</v>
      </c>
      <c r="E2183" s="5">
        <v>143.19999999999999</v>
      </c>
      <c r="F2183" s="6">
        <v>43</v>
      </c>
      <c r="G2183" s="5">
        <v>115</v>
      </c>
      <c r="H2183" s="7">
        <v>35</v>
      </c>
      <c r="I2183" s="8">
        <v>36</v>
      </c>
      <c r="J2183" s="9">
        <f>정리!J2183</f>
        <v>75000</v>
      </c>
      <c r="K2183" s="9">
        <f>정리!K2183</f>
        <v>13</v>
      </c>
      <c r="L2183" s="9">
        <f>정리!L2183</f>
        <v>0</v>
      </c>
      <c r="M2183" s="9">
        <f>정리!M2183</f>
        <v>0</v>
      </c>
      <c r="N2183" s="10">
        <f t="shared" si="109"/>
        <v>75000</v>
      </c>
      <c r="O2183" s="15">
        <f t="shared" si="110"/>
        <v>0</v>
      </c>
      <c r="P2183" s="11">
        <v>4</v>
      </c>
      <c r="Q2183" s="11">
        <v>2</v>
      </c>
      <c r="R2183" s="11" t="s">
        <v>22</v>
      </c>
      <c r="S2183" s="12">
        <v>143</v>
      </c>
      <c r="T2183">
        <v>37.60669</v>
      </c>
      <c r="U2183">
        <v>127.00835600000001</v>
      </c>
      <c r="V2183" t="s">
        <v>2014</v>
      </c>
      <c r="W2183">
        <v>-3.75</v>
      </c>
      <c r="X2183">
        <v>0</v>
      </c>
      <c r="Y2183">
        <v>-11.111111111111111</v>
      </c>
      <c r="Z2183" s="14">
        <f t="shared" si="111"/>
        <v>0</v>
      </c>
      <c r="AA2183">
        <f>정리!U2183</f>
        <v>61</v>
      </c>
      <c r="AB2183">
        <f>정리!V2183</f>
        <v>79.3</v>
      </c>
      <c r="AC2183">
        <f>정리!W2183</f>
        <v>75000</v>
      </c>
      <c r="AD2183">
        <f>정리!X2183</f>
        <v>0</v>
      </c>
      <c r="AE2183" t="s">
        <v>4876</v>
      </c>
    </row>
    <row r="2184" spans="1:31" x14ac:dyDescent="0.3">
      <c r="A2184" s="1" t="s">
        <v>1884</v>
      </c>
      <c r="B2184" s="2" t="s">
        <v>2015</v>
      </c>
      <c r="C2184" s="3">
        <v>2001</v>
      </c>
      <c r="D2184" s="4">
        <v>791</v>
      </c>
      <c r="E2184" s="5">
        <v>59.7</v>
      </c>
      <c r="F2184" s="6">
        <v>18</v>
      </c>
      <c r="G2184" s="5">
        <v>43.1</v>
      </c>
      <c r="H2184" s="7">
        <v>13</v>
      </c>
      <c r="I2184" s="8">
        <v>283</v>
      </c>
      <c r="J2184" s="9">
        <f>정리!J2184</f>
        <v>34000</v>
      </c>
      <c r="K2184" s="9">
        <f>정리!K2184</f>
        <v>5</v>
      </c>
      <c r="L2184" s="9">
        <f>정리!L2184</f>
        <v>25000</v>
      </c>
      <c r="M2184" s="9">
        <f>정리!M2184</f>
        <v>8</v>
      </c>
      <c r="N2184" s="10">
        <f t="shared" si="109"/>
        <v>9000</v>
      </c>
      <c r="O2184" s="15">
        <f t="shared" si="110"/>
        <v>73.529411764705884</v>
      </c>
      <c r="P2184" s="11">
        <v>1</v>
      </c>
      <c r="Q2184" s="11">
        <v>1</v>
      </c>
      <c r="R2184" s="11" t="s">
        <v>20</v>
      </c>
      <c r="S2184" s="12">
        <v>59</v>
      </c>
      <c r="T2184">
        <v>37.617739</v>
      </c>
      <c r="U2184">
        <v>127.003282</v>
      </c>
      <c r="V2184" t="s">
        <v>2016</v>
      </c>
      <c r="W2184">
        <v>0</v>
      </c>
      <c r="X2184">
        <v>0</v>
      </c>
      <c r="Y2184">
        <v>0</v>
      </c>
      <c r="Z2184" s="14">
        <f t="shared" si="111"/>
        <v>23.595505617977526</v>
      </c>
      <c r="AA2184">
        <f>정리!U2184</f>
        <v>78</v>
      </c>
      <c r="AB2184">
        <f>정리!V2184</f>
        <v>68.400000000000006</v>
      </c>
      <c r="AC2184">
        <f>정리!W2184</f>
        <v>44500</v>
      </c>
      <c r="AD2184">
        <f>정리!X2184</f>
        <v>10500</v>
      </c>
      <c r="AE2184" t="s">
        <v>4877</v>
      </c>
    </row>
    <row r="2185" spans="1:31" x14ac:dyDescent="0.3">
      <c r="A2185" s="1" t="s">
        <v>1884</v>
      </c>
      <c r="B2185" s="2" t="s">
        <v>2015</v>
      </c>
      <c r="C2185" s="3">
        <v>2001</v>
      </c>
      <c r="D2185" s="4">
        <v>791</v>
      </c>
      <c r="E2185" s="5">
        <v>82.4</v>
      </c>
      <c r="F2185" s="6">
        <v>25</v>
      </c>
      <c r="G2185" s="5">
        <v>60</v>
      </c>
      <c r="H2185" s="7">
        <v>18</v>
      </c>
      <c r="I2185" s="8">
        <v>116</v>
      </c>
      <c r="J2185" s="9">
        <f>정리!J2185</f>
        <v>53000</v>
      </c>
      <c r="K2185" s="9">
        <f>정리!K2185</f>
        <v>4</v>
      </c>
      <c r="L2185" s="9">
        <f>정리!L2185</f>
        <v>0</v>
      </c>
      <c r="M2185" s="9">
        <f>정리!M2185</f>
        <v>0</v>
      </c>
      <c r="N2185" s="10">
        <f t="shared" si="109"/>
        <v>53000</v>
      </c>
      <c r="O2185" s="15">
        <f t="shared" si="110"/>
        <v>0</v>
      </c>
      <c r="P2185" s="11">
        <v>3</v>
      </c>
      <c r="Q2185" s="11">
        <v>1</v>
      </c>
      <c r="R2185" s="11" t="s">
        <v>22</v>
      </c>
      <c r="S2185" s="12" t="s">
        <v>237</v>
      </c>
      <c r="T2185">
        <v>37.617739</v>
      </c>
      <c r="U2185">
        <v>127.003282</v>
      </c>
      <c r="V2185" t="s">
        <v>2016</v>
      </c>
      <c r="W2185">
        <v>0</v>
      </c>
      <c r="X2185">
        <v>0</v>
      </c>
      <c r="Y2185">
        <v>0</v>
      </c>
      <c r="Z2185" s="14">
        <f t="shared" si="111"/>
        <v>11.666666666666666</v>
      </c>
      <c r="AA2185">
        <f>정리!U2185</f>
        <v>78</v>
      </c>
      <c r="AB2185">
        <f>정리!V2185</f>
        <v>68.400000000000006</v>
      </c>
      <c r="AC2185">
        <f>정리!W2185</f>
        <v>60000</v>
      </c>
      <c r="AD2185">
        <f>정리!X2185</f>
        <v>7000</v>
      </c>
      <c r="AE2185" t="s">
        <v>4877</v>
      </c>
    </row>
    <row r="2186" spans="1:31" x14ac:dyDescent="0.3">
      <c r="A2186" s="1" t="s">
        <v>1884</v>
      </c>
      <c r="B2186" s="2" t="s">
        <v>2015</v>
      </c>
      <c r="C2186" s="3">
        <v>2001</v>
      </c>
      <c r="D2186" s="4">
        <v>791</v>
      </c>
      <c r="E2186" s="5">
        <v>108.2</v>
      </c>
      <c r="F2186" s="6">
        <v>33</v>
      </c>
      <c r="G2186" s="5">
        <v>84.8</v>
      </c>
      <c r="H2186" s="7">
        <v>26</v>
      </c>
      <c r="I2186" s="8">
        <v>198</v>
      </c>
      <c r="J2186" s="9">
        <f>정리!J2186</f>
        <v>61000</v>
      </c>
      <c r="K2186" s="9" t="str">
        <f>정리!K2186</f>
        <v>중</v>
      </c>
      <c r="L2186" s="9">
        <f>정리!L2186</f>
        <v>0</v>
      </c>
      <c r="M2186" s="9">
        <f>정리!M2186</f>
        <v>0</v>
      </c>
      <c r="N2186" s="10">
        <f t="shared" si="109"/>
        <v>61000</v>
      </c>
      <c r="O2186" s="15">
        <f t="shared" si="110"/>
        <v>0</v>
      </c>
      <c r="P2186" s="11">
        <v>3</v>
      </c>
      <c r="Q2186" s="11">
        <v>2</v>
      </c>
      <c r="R2186" s="11" t="s">
        <v>22</v>
      </c>
      <c r="S2186" s="12">
        <v>108</v>
      </c>
      <c r="T2186">
        <v>37.617739</v>
      </c>
      <c r="U2186">
        <v>127.003282</v>
      </c>
      <c r="V2186" t="s">
        <v>2016</v>
      </c>
      <c r="W2186">
        <v>0</v>
      </c>
      <c r="X2186">
        <v>0</v>
      </c>
      <c r="Y2186">
        <v>0</v>
      </c>
      <c r="Z2186" s="14">
        <f t="shared" si="111"/>
        <v>16.43835616438356</v>
      </c>
      <c r="AA2186">
        <f>정리!U2186</f>
        <v>78</v>
      </c>
      <c r="AB2186">
        <f>정리!V2186</f>
        <v>68.400000000000006</v>
      </c>
      <c r="AC2186">
        <f>정리!W2186</f>
        <v>73000</v>
      </c>
      <c r="AD2186">
        <f>정리!X2186</f>
        <v>12000</v>
      </c>
      <c r="AE2186" t="s">
        <v>4877</v>
      </c>
    </row>
    <row r="2187" spans="1:31" x14ac:dyDescent="0.3">
      <c r="A2187" s="1" t="s">
        <v>1884</v>
      </c>
      <c r="B2187" s="2" t="s">
        <v>2015</v>
      </c>
      <c r="C2187" s="3">
        <v>2001</v>
      </c>
      <c r="D2187" s="4">
        <v>791</v>
      </c>
      <c r="E2187" s="5">
        <v>141.19999999999999</v>
      </c>
      <c r="F2187" s="6">
        <v>43</v>
      </c>
      <c r="G2187" s="5">
        <v>114.8</v>
      </c>
      <c r="H2187" s="7">
        <v>35</v>
      </c>
      <c r="I2187" s="8">
        <v>112</v>
      </c>
      <c r="J2187" s="9">
        <f>정리!J2187</f>
        <v>73000</v>
      </c>
      <c r="K2187" s="9">
        <f>정리!K2187</f>
        <v>6</v>
      </c>
      <c r="L2187" s="9">
        <f>정리!L2187</f>
        <v>45000</v>
      </c>
      <c r="M2187" s="9">
        <f>정리!M2187</f>
        <v>4</v>
      </c>
      <c r="N2187" s="10">
        <f t="shared" si="109"/>
        <v>28000</v>
      </c>
      <c r="O2187" s="15">
        <f t="shared" si="110"/>
        <v>61.643835616438359</v>
      </c>
      <c r="P2187" s="11">
        <v>4</v>
      </c>
      <c r="Q2187" s="11">
        <v>2</v>
      </c>
      <c r="R2187" s="11" t="s">
        <v>22</v>
      </c>
      <c r="S2187" s="12">
        <v>141</v>
      </c>
      <c r="T2187">
        <v>37.617739</v>
      </c>
      <c r="U2187">
        <v>127.003282</v>
      </c>
      <c r="V2187" t="s">
        <v>2016</v>
      </c>
      <c r="W2187">
        <v>0</v>
      </c>
      <c r="X2187">
        <v>0</v>
      </c>
      <c r="Y2187">
        <v>0</v>
      </c>
      <c r="Z2187" s="14">
        <f t="shared" si="111"/>
        <v>7.0063694267515926</v>
      </c>
      <c r="AA2187">
        <f>정리!U2187</f>
        <v>78</v>
      </c>
      <c r="AB2187">
        <f>정리!V2187</f>
        <v>68.400000000000006</v>
      </c>
      <c r="AC2187">
        <f>정리!W2187</f>
        <v>78500</v>
      </c>
      <c r="AD2187">
        <f>정리!X2187</f>
        <v>5500</v>
      </c>
      <c r="AE2187" t="s">
        <v>4877</v>
      </c>
    </row>
    <row r="2188" spans="1:31" x14ac:dyDescent="0.3">
      <c r="A2188" s="1" t="s">
        <v>1884</v>
      </c>
      <c r="B2188" s="2" t="s">
        <v>2017</v>
      </c>
      <c r="C2188" s="3">
        <v>2009</v>
      </c>
      <c r="D2188" s="4">
        <v>212</v>
      </c>
      <c r="E2188" s="5">
        <v>77</v>
      </c>
      <c r="F2188" s="6">
        <v>23</v>
      </c>
      <c r="G2188" s="5">
        <v>59.9</v>
      </c>
      <c r="H2188" s="7">
        <v>18</v>
      </c>
      <c r="I2188" s="8">
        <v>32</v>
      </c>
      <c r="J2188" s="9">
        <f>정리!J2188</f>
        <v>0</v>
      </c>
      <c r="K2188" s="9">
        <f>정리!K2188</f>
        <v>0</v>
      </c>
      <c r="L2188" s="9">
        <f>정리!L2188</f>
        <v>0</v>
      </c>
      <c r="M2188" s="9">
        <f>정리!M2188</f>
        <v>0</v>
      </c>
      <c r="N2188" s="10">
        <f t="shared" si="109"/>
        <v>0</v>
      </c>
      <c r="O2188" s="15">
        <f t="shared" si="110"/>
        <v>0</v>
      </c>
      <c r="P2188" s="11">
        <v>2</v>
      </c>
      <c r="Q2188" s="11">
        <v>1</v>
      </c>
      <c r="R2188" s="11" t="s">
        <v>22</v>
      </c>
      <c r="S2188" s="12">
        <v>77</v>
      </c>
      <c r="T2188">
        <v>37.600050000000003</v>
      </c>
      <c r="U2188">
        <v>127.01053899999999</v>
      </c>
      <c r="V2188" t="s">
        <v>2018</v>
      </c>
      <c r="W2188">
        <v>0</v>
      </c>
      <c r="X2188">
        <v>0</v>
      </c>
      <c r="Y2188">
        <v>0</v>
      </c>
      <c r="Z2188" s="14">
        <f t="shared" si="111"/>
        <v>300</v>
      </c>
      <c r="AA2188">
        <f>정리!U2188</f>
        <v>60</v>
      </c>
      <c r="AB2188">
        <f>정리!V2188</f>
        <v>88.8</v>
      </c>
      <c r="AC2188">
        <f>정리!W2188</f>
        <v>56000</v>
      </c>
      <c r="AD2188">
        <f>정리!X2188</f>
        <v>-300</v>
      </c>
      <c r="AE2188" t="s">
        <v>4839</v>
      </c>
    </row>
    <row r="2189" spans="1:31" x14ac:dyDescent="0.3">
      <c r="A2189" s="1" t="s">
        <v>1884</v>
      </c>
      <c r="B2189" s="2" t="s">
        <v>2017</v>
      </c>
      <c r="C2189" s="3">
        <v>2009</v>
      </c>
      <c r="D2189" s="4">
        <v>212</v>
      </c>
      <c r="E2189" s="5">
        <v>104.4</v>
      </c>
      <c r="F2189" s="6">
        <v>32</v>
      </c>
      <c r="G2189" s="5">
        <v>84.9</v>
      </c>
      <c r="H2189" s="7">
        <v>26</v>
      </c>
      <c r="I2189" s="8">
        <v>92</v>
      </c>
      <c r="J2189" s="9">
        <f>정리!J2189</f>
        <v>66500</v>
      </c>
      <c r="K2189" s="9">
        <f>정리!K2189</f>
        <v>14</v>
      </c>
      <c r="L2189" s="9">
        <f>정리!L2189</f>
        <v>0</v>
      </c>
      <c r="M2189" s="9">
        <f>정리!M2189</f>
        <v>0</v>
      </c>
      <c r="N2189" s="10">
        <f t="shared" si="109"/>
        <v>66500</v>
      </c>
      <c r="O2189" s="15">
        <f t="shared" si="110"/>
        <v>0</v>
      </c>
      <c r="P2189" s="11">
        <v>3</v>
      </c>
      <c r="Q2189" s="11">
        <v>2</v>
      </c>
      <c r="R2189" s="11" t="s">
        <v>22</v>
      </c>
      <c r="S2189" s="12">
        <v>104</v>
      </c>
      <c r="T2189">
        <v>37.600050000000003</v>
      </c>
      <c r="U2189">
        <v>127.01053899999999</v>
      </c>
      <c r="V2189" t="s">
        <v>2018</v>
      </c>
      <c r="W2189">
        <v>0</v>
      </c>
      <c r="X2189">
        <v>0</v>
      </c>
      <c r="Y2189">
        <v>0</v>
      </c>
      <c r="Z2189" s="14">
        <f t="shared" si="111"/>
        <v>21.301775147928996</v>
      </c>
      <c r="AA2189">
        <f>정리!U2189</f>
        <v>60</v>
      </c>
      <c r="AB2189">
        <f>정리!V2189</f>
        <v>88.8</v>
      </c>
      <c r="AC2189">
        <f>정리!W2189</f>
        <v>84500</v>
      </c>
      <c r="AD2189">
        <f>정리!X2189</f>
        <v>18000</v>
      </c>
      <c r="AE2189" t="s">
        <v>4839</v>
      </c>
    </row>
    <row r="2190" spans="1:31" x14ac:dyDescent="0.3">
      <c r="A2190" s="1" t="s">
        <v>1884</v>
      </c>
      <c r="B2190" s="2" t="s">
        <v>2019</v>
      </c>
      <c r="C2190" s="3">
        <v>1999</v>
      </c>
      <c r="D2190" s="4">
        <v>261</v>
      </c>
      <c r="E2190" s="5">
        <v>83.8</v>
      </c>
      <c r="F2190" s="6">
        <v>25</v>
      </c>
      <c r="G2190" s="5">
        <v>59.3</v>
      </c>
      <c r="H2190" s="7">
        <v>18</v>
      </c>
      <c r="I2190" s="8">
        <v>123</v>
      </c>
      <c r="J2190" s="9">
        <f>정리!J2190</f>
        <v>38000</v>
      </c>
      <c r="K2190" s="9" t="str">
        <f>정리!K2190</f>
        <v>고</v>
      </c>
      <c r="L2190" s="9">
        <f>정리!L2190</f>
        <v>32000</v>
      </c>
      <c r="M2190" s="9">
        <f>정리!M2190</f>
        <v>13</v>
      </c>
      <c r="N2190" s="10">
        <f t="shared" si="109"/>
        <v>6000</v>
      </c>
      <c r="O2190" s="15">
        <f t="shared" si="110"/>
        <v>84.210526315789465</v>
      </c>
      <c r="P2190" s="11">
        <v>2</v>
      </c>
      <c r="Q2190" s="11">
        <v>1</v>
      </c>
      <c r="R2190" s="11" t="s">
        <v>20</v>
      </c>
      <c r="S2190" s="12">
        <v>83</v>
      </c>
      <c r="T2190">
        <v>37.619593999999999</v>
      </c>
      <c r="U2190">
        <v>127.00211299999999</v>
      </c>
      <c r="V2190" t="s">
        <v>2020</v>
      </c>
      <c r="W2190">
        <v>0</v>
      </c>
      <c r="X2190">
        <v>0</v>
      </c>
      <c r="Y2190">
        <v>0</v>
      </c>
      <c r="Z2190" s="14">
        <f t="shared" si="111"/>
        <v>15.555555555555555</v>
      </c>
      <c r="AA2190">
        <f>정리!U2190</f>
        <v>58</v>
      </c>
      <c r="AB2190">
        <f>정리!V2190</f>
        <v>68.400000000000006</v>
      </c>
      <c r="AC2190">
        <f>정리!W2190</f>
        <v>45000</v>
      </c>
      <c r="AD2190">
        <f>정리!X2190</f>
        <v>7000</v>
      </c>
      <c r="AE2190" t="s">
        <v>4877</v>
      </c>
    </row>
    <row r="2191" spans="1:31" x14ac:dyDescent="0.3">
      <c r="A2191" s="1" t="s">
        <v>1884</v>
      </c>
      <c r="B2191" s="2" t="s">
        <v>2019</v>
      </c>
      <c r="C2191" s="3">
        <v>1999</v>
      </c>
      <c r="D2191" s="4">
        <v>261</v>
      </c>
      <c r="E2191" s="5">
        <v>107.7</v>
      </c>
      <c r="F2191" s="6">
        <v>33</v>
      </c>
      <c r="G2191" s="5">
        <v>84.3</v>
      </c>
      <c r="H2191" s="7">
        <v>26</v>
      </c>
      <c r="I2191" s="8">
        <v>72</v>
      </c>
      <c r="J2191" s="9">
        <f>정리!J2191</f>
        <v>50000</v>
      </c>
      <c r="K2191" s="9" t="str">
        <f>정리!K2191</f>
        <v>중</v>
      </c>
      <c r="L2191" s="9">
        <f>정리!L2191</f>
        <v>33000</v>
      </c>
      <c r="M2191" s="9">
        <f>정리!M2191</f>
        <v>12</v>
      </c>
      <c r="N2191" s="10">
        <f t="shared" si="109"/>
        <v>17000</v>
      </c>
      <c r="O2191" s="15">
        <f t="shared" si="110"/>
        <v>66</v>
      </c>
      <c r="P2191" s="11">
        <v>3</v>
      </c>
      <c r="Q2191" s="11">
        <v>2</v>
      </c>
      <c r="R2191" s="11" t="s">
        <v>22</v>
      </c>
      <c r="S2191" s="12">
        <v>107</v>
      </c>
      <c r="T2191">
        <v>37.619593999999999</v>
      </c>
      <c r="U2191">
        <v>127.00211299999999</v>
      </c>
      <c r="V2191" t="s">
        <v>2020</v>
      </c>
      <c r="W2191">
        <v>0</v>
      </c>
      <c r="X2191">
        <v>0</v>
      </c>
      <c r="Y2191">
        <v>0</v>
      </c>
      <c r="Z2191" s="14">
        <f t="shared" si="111"/>
        <v>-9.8901098901098905</v>
      </c>
      <c r="AA2191">
        <f>정리!U2191</f>
        <v>58</v>
      </c>
      <c r="AB2191">
        <f>정리!V2191</f>
        <v>68.400000000000006</v>
      </c>
      <c r="AC2191">
        <f>정리!W2191</f>
        <v>45500</v>
      </c>
      <c r="AD2191">
        <f>정리!X2191</f>
        <v>-300</v>
      </c>
      <c r="AE2191" t="s">
        <v>4877</v>
      </c>
    </row>
    <row r="2192" spans="1:31" x14ac:dyDescent="0.3">
      <c r="A2192" s="1" t="s">
        <v>1884</v>
      </c>
      <c r="B2192" s="2" t="s">
        <v>2019</v>
      </c>
      <c r="C2192" s="3">
        <v>1999</v>
      </c>
      <c r="D2192" s="4">
        <v>261</v>
      </c>
      <c r="E2192" s="5">
        <v>141.69999999999999</v>
      </c>
      <c r="F2192" s="6">
        <v>43</v>
      </c>
      <c r="G2192" s="5">
        <v>114.8</v>
      </c>
      <c r="H2192" s="7">
        <v>35</v>
      </c>
      <c r="I2192" s="8">
        <v>36</v>
      </c>
      <c r="J2192" s="9">
        <f>정리!J2192</f>
        <v>65000</v>
      </c>
      <c r="K2192" s="9">
        <f>정리!K2192</f>
        <v>4</v>
      </c>
      <c r="L2192" s="9">
        <f>정리!L2192</f>
        <v>0</v>
      </c>
      <c r="M2192" s="9">
        <f>정리!M2192</f>
        <v>0</v>
      </c>
      <c r="N2192" s="10">
        <f t="shared" si="109"/>
        <v>65000</v>
      </c>
      <c r="O2192" s="15">
        <f t="shared" si="110"/>
        <v>0</v>
      </c>
      <c r="P2192" s="11">
        <v>4</v>
      </c>
      <c r="Q2192" s="11">
        <v>2</v>
      </c>
      <c r="R2192" s="11" t="s">
        <v>22</v>
      </c>
      <c r="S2192" s="12">
        <v>141</v>
      </c>
      <c r="T2192">
        <v>37.619593999999999</v>
      </c>
      <c r="U2192">
        <v>127.00211299999999</v>
      </c>
      <c r="V2192" t="s">
        <v>2020</v>
      </c>
      <c r="W2192">
        <v>0</v>
      </c>
      <c r="X2192">
        <v>0</v>
      </c>
      <c r="Y2192">
        <v>0</v>
      </c>
      <c r="Z2192" s="14">
        <f t="shared" si="111"/>
        <v>-30</v>
      </c>
      <c r="AA2192">
        <f>정리!U2192</f>
        <v>58</v>
      </c>
      <c r="AB2192">
        <f>정리!V2192</f>
        <v>68.400000000000006</v>
      </c>
      <c r="AC2192">
        <f>정리!W2192</f>
        <v>50000</v>
      </c>
      <c r="AD2192">
        <f>정리!X2192</f>
        <v>-300</v>
      </c>
      <c r="AE2192" t="s">
        <v>4877</v>
      </c>
    </row>
    <row r="2193" spans="1:31" x14ac:dyDescent="0.3">
      <c r="A2193" s="1" t="s">
        <v>1884</v>
      </c>
      <c r="B2193" s="2" t="s">
        <v>2021</v>
      </c>
      <c r="C2193" s="3">
        <v>2004</v>
      </c>
      <c r="D2193" s="4">
        <v>433</v>
      </c>
      <c r="E2193" s="5">
        <v>78.3</v>
      </c>
      <c r="F2193" s="6">
        <v>24</v>
      </c>
      <c r="G2193" s="5">
        <v>60</v>
      </c>
      <c r="H2193" s="7">
        <v>18</v>
      </c>
      <c r="I2193" s="8">
        <v>101</v>
      </c>
      <c r="J2193" s="9">
        <f>정리!J2193</f>
        <v>59000</v>
      </c>
      <c r="K2193" s="9">
        <f>정리!K2193</f>
        <v>12</v>
      </c>
      <c r="L2193" s="9">
        <f>정리!L2193</f>
        <v>0</v>
      </c>
      <c r="M2193" s="9">
        <f>정리!M2193</f>
        <v>0</v>
      </c>
      <c r="N2193" s="10">
        <f t="shared" si="109"/>
        <v>59000</v>
      </c>
      <c r="O2193" s="15">
        <f t="shared" si="110"/>
        <v>0</v>
      </c>
      <c r="P2193" s="11">
        <v>3</v>
      </c>
      <c r="Q2193" s="11">
        <v>1</v>
      </c>
      <c r="R2193" s="11" t="s">
        <v>22</v>
      </c>
      <c r="S2193" s="12">
        <v>78</v>
      </c>
      <c r="T2193">
        <v>37.602457000000001</v>
      </c>
      <c r="U2193">
        <v>127.009635</v>
      </c>
      <c r="V2193" t="s">
        <v>2022</v>
      </c>
      <c r="W2193">
        <v>0</v>
      </c>
      <c r="X2193">
        <v>16.042935886277924</v>
      </c>
      <c r="Y2193">
        <v>-21.660791226008616</v>
      </c>
      <c r="Z2193" s="14">
        <f t="shared" si="111"/>
        <v>15.714285714285714</v>
      </c>
      <c r="AA2193">
        <f>정리!U2193</f>
        <v>57</v>
      </c>
      <c r="AB2193">
        <f>정리!V2193</f>
        <v>79.3</v>
      </c>
      <c r="AC2193">
        <f>정리!W2193</f>
        <v>70000</v>
      </c>
      <c r="AD2193">
        <f>정리!X2193</f>
        <v>11000</v>
      </c>
      <c r="AE2193" t="s">
        <v>4876</v>
      </c>
    </row>
    <row r="2194" spans="1:31" x14ac:dyDescent="0.3">
      <c r="A2194" s="1" t="s">
        <v>1884</v>
      </c>
      <c r="B2194" s="2" t="s">
        <v>2021</v>
      </c>
      <c r="C2194" s="3">
        <v>2004</v>
      </c>
      <c r="D2194" s="4">
        <v>433</v>
      </c>
      <c r="E2194" s="5">
        <v>107.1</v>
      </c>
      <c r="F2194" s="6">
        <v>32</v>
      </c>
      <c r="G2194" s="5">
        <v>85</v>
      </c>
      <c r="H2194" s="7">
        <v>26</v>
      </c>
      <c r="I2194" s="8">
        <v>307</v>
      </c>
      <c r="J2194" s="9">
        <f>정리!J2194</f>
        <v>70000</v>
      </c>
      <c r="K2194" s="9">
        <f>정리!K2194</f>
        <v>7</v>
      </c>
      <c r="L2194" s="9">
        <f>정리!L2194</f>
        <v>45000</v>
      </c>
      <c r="M2194" s="9" t="str">
        <f>정리!M2194</f>
        <v>저</v>
      </c>
      <c r="N2194" s="10">
        <f t="shared" si="109"/>
        <v>25000</v>
      </c>
      <c r="O2194" s="15">
        <f t="shared" si="110"/>
        <v>64.285714285714292</v>
      </c>
      <c r="P2194" s="11">
        <v>3</v>
      </c>
      <c r="Q2194" s="11">
        <v>2</v>
      </c>
      <c r="R2194" s="11" t="s">
        <v>22</v>
      </c>
      <c r="S2194" s="12" t="s">
        <v>200</v>
      </c>
      <c r="T2194">
        <v>37.602457000000001</v>
      </c>
      <c r="U2194">
        <v>127.009635</v>
      </c>
      <c r="V2194" t="s">
        <v>2022</v>
      </c>
      <c r="W2194">
        <v>0</v>
      </c>
      <c r="X2194">
        <v>0</v>
      </c>
      <c r="Y2194">
        <v>0</v>
      </c>
      <c r="Z2194" s="14">
        <f t="shared" si="111"/>
        <v>19.261822376009228</v>
      </c>
      <c r="AA2194">
        <f>정리!U2194</f>
        <v>57</v>
      </c>
      <c r="AB2194">
        <f>정리!V2194</f>
        <v>79.3</v>
      </c>
      <c r="AC2194">
        <f>정리!W2194</f>
        <v>86700</v>
      </c>
      <c r="AD2194">
        <f>정리!X2194</f>
        <v>16700</v>
      </c>
      <c r="AE2194" t="s">
        <v>4876</v>
      </c>
    </row>
    <row r="2195" spans="1:31" x14ac:dyDescent="0.3">
      <c r="A2195" s="1" t="s">
        <v>1884</v>
      </c>
      <c r="B2195" s="2" t="s">
        <v>2023</v>
      </c>
      <c r="C2195" s="3">
        <v>1999</v>
      </c>
      <c r="D2195" s="4">
        <v>860</v>
      </c>
      <c r="E2195" s="5">
        <v>65.7</v>
      </c>
      <c r="F2195" s="6">
        <v>20</v>
      </c>
      <c r="G2195" s="5">
        <v>45.8</v>
      </c>
      <c r="H2195" s="7">
        <v>14</v>
      </c>
      <c r="I2195" s="8">
        <v>42</v>
      </c>
      <c r="J2195" s="9">
        <f>정리!J2195</f>
        <v>52000</v>
      </c>
      <c r="K2195" s="9" t="str">
        <f>정리!K2195</f>
        <v>고</v>
      </c>
      <c r="L2195" s="9">
        <f>정리!L2195</f>
        <v>0</v>
      </c>
      <c r="M2195" s="9">
        <f>정리!M2195</f>
        <v>0</v>
      </c>
      <c r="N2195" s="10">
        <f t="shared" si="109"/>
        <v>52000</v>
      </c>
      <c r="O2195" s="15">
        <f t="shared" si="110"/>
        <v>0</v>
      </c>
      <c r="P2195" s="11">
        <v>2</v>
      </c>
      <c r="Q2195" s="11">
        <v>1</v>
      </c>
      <c r="R2195" s="11" t="s">
        <v>20</v>
      </c>
      <c r="S2195" s="12">
        <v>65</v>
      </c>
      <c r="T2195">
        <v>37.604852999999999</v>
      </c>
      <c r="U2195">
        <v>127.017449</v>
      </c>
      <c r="V2195" t="s">
        <v>2024</v>
      </c>
      <c r="W2195">
        <v>0</v>
      </c>
      <c r="X2195">
        <v>4.895104895104895</v>
      </c>
      <c r="Y2195">
        <v>-6.5420560747663545</v>
      </c>
      <c r="Z2195" s="14">
        <f t="shared" si="111"/>
        <v>13.333333333333334</v>
      </c>
      <c r="AA2195">
        <f>정리!U2195</f>
        <v>52</v>
      </c>
      <c r="AB2195">
        <f>정리!V2195</f>
        <v>83.3</v>
      </c>
      <c r="AC2195">
        <f>정리!W2195</f>
        <v>60000</v>
      </c>
      <c r="AD2195">
        <f>정리!X2195</f>
        <v>8000</v>
      </c>
      <c r="AE2195" t="s">
        <v>4861</v>
      </c>
    </row>
    <row r="2196" spans="1:31" x14ac:dyDescent="0.3">
      <c r="A2196" s="1" t="s">
        <v>1884</v>
      </c>
      <c r="B2196" s="2" t="s">
        <v>2023</v>
      </c>
      <c r="C2196" s="3">
        <v>1999</v>
      </c>
      <c r="D2196" s="4">
        <v>860</v>
      </c>
      <c r="E2196" s="5">
        <v>72.400000000000006</v>
      </c>
      <c r="F2196" s="6">
        <v>22</v>
      </c>
      <c r="G2196" s="5">
        <v>50.5</v>
      </c>
      <c r="H2196" s="7">
        <v>15</v>
      </c>
      <c r="I2196" s="8">
        <v>81</v>
      </c>
      <c r="J2196" s="9">
        <f>정리!J2196</f>
        <v>56000</v>
      </c>
      <c r="K2196" s="9" t="str">
        <f>정리!K2196</f>
        <v>중</v>
      </c>
      <c r="L2196" s="9">
        <f>정리!L2196</f>
        <v>0</v>
      </c>
      <c r="M2196" s="9">
        <f>정리!M2196</f>
        <v>0</v>
      </c>
      <c r="N2196" s="10">
        <f t="shared" si="109"/>
        <v>56000</v>
      </c>
      <c r="O2196" s="15">
        <f t="shared" si="110"/>
        <v>0</v>
      </c>
      <c r="P2196" s="11">
        <v>2</v>
      </c>
      <c r="Q2196" s="11">
        <v>1</v>
      </c>
      <c r="R2196" s="11" t="s">
        <v>20</v>
      </c>
      <c r="S2196" s="12">
        <v>72</v>
      </c>
      <c r="T2196">
        <v>37.604852999999999</v>
      </c>
      <c r="U2196">
        <v>127.017449</v>
      </c>
      <c r="V2196" t="s">
        <v>2024</v>
      </c>
      <c r="W2196">
        <v>0</v>
      </c>
      <c r="X2196">
        <v>0</v>
      </c>
      <c r="Y2196">
        <v>0</v>
      </c>
      <c r="Z2196" s="14">
        <f t="shared" si="111"/>
        <v>11.111111111111111</v>
      </c>
      <c r="AA2196">
        <f>정리!U2196</f>
        <v>52</v>
      </c>
      <c r="AB2196">
        <f>정리!V2196</f>
        <v>83.3</v>
      </c>
      <c r="AC2196">
        <f>정리!W2196</f>
        <v>63000</v>
      </c>
      <c r="AD2196">
        <f>정리!X2196</f>
        <v>7000</v>
      </c>
      <c r="AE2196" t="s">
        <v>4861</v>
      </c>
    </row>
    <row r="2197" spans="1:31" x14ac:dyDescent="0.3">
      <c r="A2197" s="1" t="s">
        <v>1884</v>
      </c>
      <c r="B2197" s="2" t="s">
        <v>2023</v>
      </c>
      <c r="C2197" s="3">
        <v>1999</v>
      </c>
      <c r="D2197" s="4">
        <v>860</v>
      </c>
      <c r="E2197" s="5">
        <v>81</v>
      </c>
      <c r="F2197" s="6">
        <v>25</v>
      </c>
      <c r="G2197" s="5">
        <v>59.6</v>
      </c>
      <c r="H2197" s="7">
        <v>18</v>
      </c>
      <c r="I2197" s="8">
        <v>275</v>
      </c>
      <c r="J2197" s="9">
        <f>정리!J2197</f>
        <v>60000</v>
      </c>
      <c r="K2197" s="9">
        <f>정리!K2197</f>
        <v>13</v>
      </c>
      <c r="L2197" s="9">
        <f>정리!L2197</f>
        <v>35000</v>
      </c>
      <c r="M2197" s="9" t="str">
        <f>정리!M2197</f>
        <v>중</v>
      </c>
      <c r="N2197" s="10">
        <f t="shared" si="109"/>
        <v>25000</v>
      </c>
      <c r="O2197" s="15">
        <f t="shared" si="110"/>
        <v>58.333333333333336</v>
      </c>
      <c r="P2197" s="11">
        <v>3</v>
      </c>
      <c r="Q2197" s="11">
        <v>1</v>
      </c>
      <c r="R2197" s="11" t="s">
        <v>20</v>
      </c>
      <c r="S2197" s="12">
        <v>81</v>
      </c>
      <c r="T2197">
        <v>37.604852999999999</v>
      </c>
      <c r="U2197">
        <v>127.017449</v>
      </c>
      <c r="V2197" t="s">
        <v>2024</v>
      </c>
      <c r="W2197">
        <v>1.7543859649122806</v>
      </c>
      <c r="X2197">
        <v>0</v>
      </c>
      <c r="Y2197">
        <v>4.1694462975316879</v>
      </c>
      <c r="Z2197" s="14">
        <f t="shared" si="111"/>
        <v>17.127071823204421</v>
      </c>
      <c r="AA2197">
        <f>정리!U2197</f>
        <v>52</v>
      </c>
      <c r="AB2197">
        <f>정리!V2197</f>
        <v>83.3</v>
      </c>
      <c r="AC2197">
        <f>정리!W2197</f>
        <v>72400</v>
      </c>
      <c r="AD2197">
        <f>정리!X2197</f>
        <v>12400</v>
      </c>
      <c r="AE2197" t="s">
        <v>4861</v>
      </c>
    </row>
    <row r="2198" spans="1:31" x14ac:dyDescent="0.3">
      <c r="A2198" s="1" t="s">
        <v>1884</v>
      </c>
      <c r="B2198" s="2" t="s">
        <v>2023</v>
      </c>
      <c r="C2198" s="3">
        <v>1999</v>
      </c>
      <c r="D2198" s="4">
        <v>860</v>
      </c>
      <c r="E2198" s="5">
        <v>108.8</v>
      </c>
      <c r="F2198" s="6">
        <v>33</v>
      </c>
      <c r="G2198" s="5">
        <v>84.9</v>
      </c>
      <c r="H2198" s="7">
        <v>26</v>
      </c>
      <c r="I2198" s="8">
        <v>184</v>
      </c>
      <c r="J2198" s="9">
        <f>정리!J2198</f>
        <v>73000</v>
      </c>
      <c r="K2198" s="9">
        <f>정리!K2198</f>
        <v>10</v>
      </c>
      <c r="L2198" s="9">
        <f>정리!L2198</f>
        <v>0</v>
      </c>
      <c r="M2198" s="9">
        <f>정리!M2198</f>
        <v>0</v>
      </c>
      <c r="N2198" s="10">
        <f t="shared" si="109"/>
        <v>73000</v>
      </c>
      <c r="O2198" s="15">
        <f t="shared" si="110"/>
        <v>0</v>
      </c>
      <c r="P2198" s="11">
        <v>3</v>
      </c>
      <c r="Q2198" s="11">
        <v>2</v>
      </c>
      <c r="R2198" s="11" t="s">
        <v>22</v>
      </c>
      <c r="S2198" s="12" t="s">
        <v>185</v>
      </c>
      <c r="T2198">
        <v>37.604852999999999</v>
      </c>
      <c r="U2198">
        <v>127.017449</v>
      </c>
      <c r="V2198" t="s">
        <v>2024</v>
      </c>
      <c r="W2198">
        <v>0</v>
      </c>
      <c r="X2198">
        <v>0</v>
      </c>
      <c r="Y2198">
        <v>0</v>
      </c>
      <c r="Z2198" s="14">
        <f t="shared" si="111"/>
        <v>14.117647058823529</v>
      </c>
      <c r="AA2198">
        <f>정리!U2198</f>
        <v>52</v>
      </c>
      <c r="AB2198">
        <f>정리!V2198</f>
        <v>83.3</v>
      </c>
      <c r="AC2198">
        <f>정리!W2198</f>
        <v>85000</v>
      </c>
      <c r="AD2198">
        <f>정리!X2198</f>
        <v>12000</v>
      </c>
      <c r="AE2198" t="s">
        <v>4861</v>
      </c>
    </row>
    <row r="2199" spans="1:31" x14ac:dyDescent="0.3">
      <c r="A2199" s="1" t="s">
        <v>1884</v>
      </c>
      <c r="B2199" s="2" t="s">
        <v>2023</v>
      </c>
      <c r="C2199" s="3">
        <v>1999</v>
      </c>
      <c r="D2199" s="4">
        <v>860</v>
      </c>
      <c r="E2199" s="5">
        <v>141.5</v>
      </c>
      <c r="F2199" s="6">
        <v>43</v>
      </c>
      <c r="G2199" s="5">
        <v>114.6</v>
      </c>
      <c r="H2199" s="7">
        <v>35</v>
      </c>
      <c r="I2199" s="8">
        <v>192</v>
      </c>
      <c r="J2199" s="9">
        <f>정리!J2199</f>
        <v>79000</v>
      </c>
      <c r="K2199" s="9">
        <f>정리!K2199</f>
        <v>10</v>
      </c>
      <c r="L2199" s="9">
        <f>정리!L2199</f>
        <v>60000</v>
      </c>
      <c r="M2199" s="9">
        <f>정리!M2199</f>
        <v>10</v>
      </c>
      <c r="N2199" s="10">
        <f t="shared" si="109"/>
        <v>19000</v>
      </c>
      <c r="O2199" s="15">
        <f t="shared" si="110"/>
        <v>75.949367088607602</v>
      </c>
      <c r="P2199" s="11">
        <v>4</v>
      </c>
      <c r="Q2199" s="11">
        <v>2</v>
      </c>
      <c r="R2199" s="11" t="s">
        <v>22</v>
      </c>
      <c r="S2199" s="12">
        <v>141</v>
      </c>
      <c r="T2199">
        <v>37.604852999999999</v>
      </c>
      <c r="U2199">
        <v>127.017449</v>
      </c>
      <c r="V2199" t="s">
        <v>2024</v>
      </c>
      <c r="W2199">
        <v>0</v>
      </c>
      <c r="X2199">
        <v>0</v>
      </c>
      <c r="Y2199">
        <v>0</v>
      </c>
      <c r="Z2199" s="14">
        <f t="shared" si="111"/>
        <v>12.222222222222221</v>
      </c>
      <c r="AA2199">
        <f>정리!U2199</f>
        <v>52</v>
      </c>
      <c r="AB2199">
        <f>정리!V2199</f>
        <v>83.3</v>
      </c>
      <c r="AC2199">
        <f>정리!W2199</f>
        <v>90000</v>
      </c>
      <c r="AD2199">
        <f>정리!X2199</f>
        <v>11000</v>
      </c>
      <c r="AE2199" t="s">
        <v>4861</v>
      </c>
    </row>
    <row r="2200" spans="1:31" x14ac:dyDescent="0.3">
      <c r="A2200" s="1" t="s">
        <v>1884</v>
      </c>
      <c r="B2200" s="2" t="s">
        <v>2025</v>
      </c>
      <c r="C2200" s="3">
        <v>2015</v>
      </c>
      <c r="D2200" s="4">
        <v>349</v>
      </c>
      <c r="E2200" s="5">
        <v>81.400000000000006</v>
      </c>
      <c r="F2200" s="6">
        <v>25</v>
      </c>
      <c r="G2200" s="5">
        <v>59.6</v>
      </c>
      <c r="H2200" s="7">
        <v>18</v>
      </c>
      <c r="I2200" s="8">
        <v>58</v>
      </c>
      <c r="J2200" s="9">
        <f>정리!J2200</f>
        <v>75000</v>
      </c>
      <c r="K2200" s="9">
        <f>정리!K2200</f>
        <v>15</v>
      </c>
      <c r="L2200" s="9">
        <f>정리!L2200</f>
        <v>0</v>
      </c>
      <c r="M2200" s="9">
        <f>정리!M2200</f>
        <v>0</v>
      </c>
      <c r="N2200" s="10">
        <f t="shared" si="109"/>
        <v>75000</v>
      </c>
      <c r="O2200" s="15">
        <f t="shared" si="110"/>
        <v>0</v>
      </c>
      <c r="P2200" s="11">
        <v>3</v>
      </c>
      <c r="Q2200" s="11">
        <v>2</v>
      </c>
      <c r="R2200" s="11" t="s">
        <v>22</v>
      </c>
      <c r="S2200" s="12">
        <v>81</v>
      </c>
      <c r="T2200">
        <v>37.601849999999999</v>
      </c>
      <c r="U2200">
        <v>127.011398</v>
      </c>
      <c r="V2200" t="s">
        <v>2026</v>
      </c>
      <c r="W2200">
        <v>0</v>
      </c>
      <c r="X2200">
        <v>0</v>
      </c>
      <c r="Y2200">
        <v>0</v>
      </c>
      <c r="Z2200" s="14">
        <f t="shared" si="111"/>
        <v>10.179640718562874</v>
      </c>
      <c r="AA2200">
        <f>정리!U2200</f>
        <v>53</v>
      </c>
      <c r="AB2200">
        <f>정리!V2200</f>
        <v>83.3</v>
      </c>
      <c r="AC2200">
        <f>정리!W2200</f>
        <v>83500</v>
      </c>
      <c r="AD2200">
        <f>정리!X2200</f>
        <v>8500</v>
      </c>
      <c r="AE2200" t="s">
        <v>4861</v>
      </c>
    </row>
    <row r="2201" spans="1:31" x14ac:dyDescent="0.3">
      <c r="A2201" s="1" t="s">
        <v>1884</v>
      </c>
      <c r="B2201" s="2" t="s">
        <v>2025</v>
      </c>
      <c r="C2201" s="3">
        <v>2015</v>
      </c>
      <c r="D2201" s="4">
        <v>349</v>
      </c>
      <c r="E2201" s="5">
        <v>115.5</v>
      </c>
      <c r="F2201" s="6">
        <v>35</v>
      </c>
      <c r="G2201" s="5">
        <v>84.6</v>
      </c>
      <c r="H2201" s="7">
        <v>26</v>
      </c>
      <c r="I2201" s="8">
        <v>120</v>
      </c>
      <c r="J2201" s="9">
        <f>정리!J2201</f>
        <v>82000</v>
      </c>
      <c r="K2201" s="9">
        <f>정리!K2201</f>
        <v>4</v>
      </c>
      <c r="L2201" s="9">
        <f>정리!L2201</f>
        <v>50000</v>
      </c>
      <c r="M2201" s="9">
        <f>정리!M2201</f>
        <v>12</v>
      </c>
      <c r="N2201" s="10">
        <f t="shared" si="109"/>
        <v>32000</v>
      </c>
      <c r="O2201" s="15">
        <f t="shared" si="110"/>
        <v>60.975609756097562</v>
      </c>
      <c r="P2201" s="11">
        <v>3</v>
      </c>
      <c r="Q2201" s="11">
        <v>2</v>
      </c>
      <c r="R2201" s="11" t="s">
        <v>22</v>
      </c>
      <c r="S2201" s="12" t="s">
        <v>616</v>
      </c>
      <c r="T2201">
        <v>37.601849999999999</v>
      </c>
      <c r="U2201">
        <v>127.011398</v>
      </c>
      <c r="V2201" t="s">
        <v>2026</v>
      </c>
      <c r="W2201">
        <v>0</v>
      </c>
      <c r="X2201">
        <v>0</v>
      </c>
      <c r="Y2201">
        <v>0</v>
      </c>
      <c r="Z2201" s="14">
        <f t="shared" si="111"/>
        <v>13.684210526315791</v>
      </c>
      <c r="AA2201">
        <f>정리!U2201</f>
        <v>53</v>
      </c>
      <c r="AB2201">
        <f>정리!V2201</f>
        <v>83.3</v>
      </c>
      <c r="AC2201">
        <f>정리!W2201</f>
        <v>95000</v>
      </c>
      <c r="AD2201">
        <f>정리!X2201</f>
        <v>13000</v>
      </c>
      <c r="AE2201" t="s">
        <v>4861</v>
      </c>
    </row>
    <row r="2202" spans="1:31" x14ac:dyDescent="0.3">
      <c r="A2202" s="1" t="s">
        <v>1884</v>
      </c>
      <c r="B2202" s="2" t="s">
        <v>2027</v>
      </c>
      <c r="C2202" s="3">
        <v>2009</v>
      </c>
      <c r="D2202" s="4">
        <v>527</v>
      </c>
      <c r="E2202" s="5">
        <v>78.400000000000006</v>
      </c>
      <c r="F2202" s="6">
        <v>24</v>
      </c>
      <c r="G2202" s="5">
        <v>59.4</v>
      </c>
      <c r="H2202" s="7">
        <v>18</v>
      </c>
      <c r="I2202" s="8">
        <v>208</v>
      </c>
      <c r="J2202" s="9">
        <f>정리!J2202</f>
        <v>75000</v>
      </c>
      <c r="K2202" s="9">
        <f>정리!K2202</f>
        <v>4</v>
      </c>
      <c r="L2202" s="9">
        <f>정리!L2202</f>
        <v>47500</v>
      </c>
      <c r="M2202" s="9">
        <f>정리!M2202</f>
        <v>10</v>
      </c>
      <c r="N2202" s="10">
        <f t="shared" si="109"/>
        <v>27500</v>
      </c>
      <c r="O2202" s="15">
        <f t="shared" si="110"/>
        <v>63.333333333333329</v>
      </c>
      <c r="P2202" s="11">
        <v>3</v>
      </c>
      <c r="Q2202" s="11">
        <v>2</v>
      </c>
      <c r="R2202" s="11" t="s">
        <v>22</v>
      </c>
      <c r="S2202" s="12" t="s">
        <v>421</v>
      </c>
      <c r="T2202">
        <v>37.599963000000002</v>
      </c>
      <c r="U2202">
        <v>127.019577</v>
      </c>
      <c r="V2202" t="s">
        <v>2028</v>
      </c>
      <c r="W2202">
        <v>-1.3698630136986301</v>
      </c>
      <c r="X2202">
        <v>0</v>
      </c>
      <c r="Y2202">
        <v>-4</v>
      </c>
      <c r="Z2202" s="14">
        <f t="shared" si="111"/>
        <v>14.285714285714285</v>
      </c>
      <c r="AA2202">
        <f>정리!U2202</f>
        <v>53</v>
      </c>
      <c r="AB2202">
        <f>정리!V2202</f>
        <v>83.3</v>
      </c>
      <c r="AC2202">
        <f>정리!W2202</f>
        <v>87500</v>
      </c>
      <c r="AD2202">
        <f>정리!X2202</f>
        <v>12500</v>
      </c>
      <c r="AE2202" t="s">
        <v>4861</v>
      </c>
    </row>
    <row r="2203" spans="1:31" x14ac:dyDescent="0.3">
      <c r="A2203" s="1" t="s">
        <v>1884</v>
      </c>
      <c r="B2203" s="2" t="s">
        <v>2027</v>
      </c>
      <c r="C2203" s="3">
        <v>2009</v>
      </c>
      <c r="D2203" s="4">
        <v>527</v>
      </c>
      <c r="E2203" s="5">
        <v>115.6</v>
      </c>
      <c r="F2203" s="6">
        <v>35</v>
      </c>
      <c r="G2203" s="5">
        <v>84.4</v>
      </c>
      <c r="H2203" s="7">
        <v>26</v>
      </c>
      <c r="I2203" s="8">
        <v>138</v>
      </c>
      <c r="J2203" s="9">
        <f>정리!J2203</f>
        <v>88000</v>
      </c>
      <c r="K2203" s="9">
        <f>정리!K2203</f>
        <v>5</v>
      </c>
      <c r="L2203" s="9">
        <f>정리!L2203</f>
        <v>0</v>
      </c>
      <c r="M2203" s="9">
        <f>정리!M2203</f>
        <v>0</v>
      </c>
      <c r="N2203" s="10">
        <f t="shared" si="109"/>
        <v>88000</v>
      </c>
      <c r="O2203" s="15">
        <f t="shared" si="110"/>
        <v>0</v>
      </c>
      <c r="P2203" s="11">
        <v>3</v>
      </c>
      <c r="Q2203" s="11">
        <v>2</v>
      </c>
      <c r="R2203" s="11" t="s">
        <v>22</v>
      </c>
      <c r="S2203" s="12" t="s">
        <v>616</v>
      </c>
      <c r="T2203">
        <v>37.599963000000002</v>
      </c>
      <c r="U2203">
        <v>127.019577</v>
      </c>
      <c r="V2203" t="s">
        <v>2028</v>
      </c>
      <c r="W2203">
        <v>0</v>
      </c>
      <c r="X2203">
        <v>0</v>
      </c>
      <c r="Y2203">
        <v>0</v>
      </c>
      <c r="Z2203" s="14">
        <f t="shared" si="111"/>
        <v>8.8082901554404138</v>
      </c>
      <c r="AA2203">
        <f>정리!U2203</f>
        <v>53</v>
      </c>
      <c r="AB2203">
        <f>정리!V2203</f>
        <v>83.3</v>
      </c>
      <c r="AC2203">
        <f>정리!W2203</f>
        <v>96500</v>
      </c>
      <c r="AD2203">
        <f>정리!X2203</f>
        <v>8500</v>
      </c>
      <c r="AE2203" t="s">
        <v>4861</v>
      </c>
    </row>
    <row r="2204" spans="1:31" x14ac:dyDescent="0.3">
      <c r="A2204" s="1" t="s">
        <v>1884</v>
      </c>
      <c r="B2204" s="2" t="s">
        <v>2027</v>
      </c>
      <c r="C2204" s="3">
        <v>2009</v>
      </c>
      <c r="D2204" s="4">
        <v>527</v>
      </c>
      <c r="E2204" s="5">
        <v>136.5</v>
      </c>
      <c r="F2204" s="6">
        <v>41</v>
      </c>
      <c r="G2204" s="5">
        <v>114.4</v>
      </c>
      <c r="H2204" s="7">
        <v>35</v>
      </c>
      <c r="I2204" s="8">
        <v>43</v>
      </c>
      <c r="J2204" s="9">
        <f>정리!J2204</f>
        <v>115000</v>
      </c>
      <c r="K2204" s="9">
        <f>정리!K2204</f>
        <v>5</v>
      </c>
      <c r="L2204" s="9">
        <f>정리!L2204</f>
        <v>0</v>
      </c>
      <c r="M2204" s="9">
        <f>정리!M2204</f>
        <v>0</v>
      </c>
      <c r="N2204" s="10">
        <f t="shared" si="109"/>
        <v>115000</v>
      </c>
      <c r="O2204" s="15">
        <f t="shared" si="110"/>
        <v>0</v>
      </c>
      <c r="P2204" s="11">
        <v>4</v>
      </c>
      <c r="Q2204" s="11">
        <v>2</v>
      </c>
      <c r="R2204" s="11" t="s">
        <v>22</v>
      </c>
      <c r="S2204" s="12" t="s">
        <v>2029</v>
      </c>
      <c r="T2204">
        <v>37.599963000000002</v>
      </c>
      <c r="U2204">
        <v>127.019577</v>
      </c>
      <c r="V2204" t="s">
        <v>2028</v>
      </c>
      <c r="W2204">
        <v>0</v>
      </c>
      <c r="X2204">
        <v>0</v>
      </c>
      <c r="Y2204">
        <v>0</v>
      </c>
      <c r="Z2204" s="14">
        <f t="shared" si="111"/>
        <v>3.7656903765690379</v>
      </c>
      <c r="AA2204">
        <f>정리!U2204</f>
        <v>53</v>
      </c>
      <c r="AB2204">
        <f>정리!V2204</f>
        <v>83.3</v>
      </c>
      <c r="AC2204">
        <f>정리!W2204</f>
        <v>119500</v>
      </c>
      <c r="AD2204">
        <f>정리!X2204</f>
        <v>4500</v>
      </c>
      <c r="AE2204" t="s">
        <v>4861</v>
      </c>
    </row>
    <row r="2205" spans="1:31" x14ac:dyDescent="0.3">
      <c r="A2205" s="1" t="s">
        <v>1884</v>
      </c>
      <c r="B2205" s="2" t="s">
        <v>2030</v>
      </c>
      <c r="C2205" s="3">
        <v>2004</v>
      </c>
      <c r="D2205" s="4">
        <v>355</v>
      </c>
      <c r="E2205" s="5">
        <v>86.9</v>
      </c>
      <c r="F2205" s="6">
        <v>26</v>
      </c>
      <c r="G2205" s="5">
        <v>59.9</v>
      </c>
      <c r="H2205" s="7">
        <v>18</v>
      </c>
      <c r="I2205" s="8">
        <v>41</v>
      </c>
      <c r="J2205" s="9">
        <f>정리!J2205</f>
        <v>71000</v>
      </c>
      <c r="K2205" s="9">
        <f>정리!K2205</f>
        <v>6</v>
      </c>
      <c r="L2205" s="9">
        <f>정리!L2205</f>
        <v>0</v>
      </c>
      <c r="M2205" s="9">
        <f>정리!M2205</f>
        <v>0</v>
      </c>
      <c r="N2205" s="10">
        <f t="shared" si="109"/>
        <v>71000</v>
      </c>
      <c r="O2205" s="15">
        <f t="shared" si="110"/>
        <v>0</v>
      </c>
      <c r="P2205" s="11">
        <v>3</v>
      </c>
      <c r="Q2205" s="11">
        <v>2</v>
      </c>
      <c r="R2205" s="11" t="s">
        <v>22</v>
      </c>
      <c r="S2205" s="12">
        <v>86</v>
      </c>
      <c r="T2205">
        <v>37.602876000000002</v>
      </c>
      <c r="U2205">
        <v>127.015586</v>
      </c>
      <c r="V2205" t="s">
        <v>2031</v>
      </c>
      <c r="W2205">
        <v>0</v>
      </c>
      <c r="X2205">
        <v>0</v>
      </c>
      <c r="Y2205">
        <v>0</v>
      </c>
      <c r="Z2205" s="14">
        <f t="shared" si="111"/>
        <v>5.3333333333333339</v>
      </c>
      <c r="AA2205">
        <f>정리!U2205</f>
        <v>55</v>
      </c>
      <c r="AB2205">
        <f>정리!V2205</f>
        <v>83.3</v>
      </c>
      <c r="AC2205">
        <f>정리!W2205</f>
        <v>75000</v>
      </c>
      <c r="AD2205">
        <f>정리!X2205</f>
        <v>4000</v>
      </c>
      <c r="AE2205" t="s">
        <v>4861</v>
      </c>
    </row>
    <row r="2206" spans="1:31" x14ac:dyDescent="0.3">
      <c r="A2206" s="1" t="s">
        <v>1884</v>
      </c>
      <c r="B2206" s="2" t="s">
        <v>2030</v>
      </c>
      <c r="C2206" s="3">
        <v>2004</v>
      </c>
      <c r="D2206" s="4">
        <v>355</v>
      </c>
      <c r="E2206" s="5">
        <v>112.7</v>
      </c>
      <c r="F2206" s="6">
        <v>34</v>
      </c>
      <c r="G2206" s="5">
        <v>84.9</v>
      </c>
      <c r="H2206" s="7">
        <v>26</v>
      </c>
      <c r="I2206" s="8">
        <v>314</v>
      </c>
      <c r="J2206" s="9">
        <f>정리!J2206</f>
        <v>79500</v>
      </c>
      <c r="K2206" s="9">
        <f>정리!K2206</f>
        <v>15</v>
      </c>
      <c r="L2206" s="9">
        <f>정리!L2206</f>
        <v>50000</v>
      </c>
      <c r="M2206" s="9" t="str">
        <f>정리!M2206</f>
        <v>저</v>
      </c>
      <c r="N2206" s="10">
        <f t="shared" si="109"/>
        <v>29500</v>
      </c>
      <c r="O2206" s="15">
        <f t="shared" si="110"/>
        <v>62.893081761006286</v>
      </c>
      <c r="P2206" s="11">
        <v>3</v>
      </c>
      <c r="Q2206" s="11">
        <v>2</v>
      </c>
      <c r="R2206" s="11" t="s">
        <v>22</v>
      </c>
      <c r="S2206" s="12">
        <v>112</v>
      </c>
      <c r="T2206">
        <v>37.602876000000002</v>
      </c>
      <c r="U2206">
        <v>127.015586</v>
      </c>
      <c r="V2206" t="s">
        <v>2031</v>
      </c>
      <c r="W2206">
        <v>0</v>
      </c>
      <c r="X2206">
        <v>-3.1730769230769229</v>
      </c>
      <c r="Y2206">
        <v>6</v>
      </c>
      <c r="Z2206" s="14">
        <f t="shared" si="111"/>
        <v>16.315789473684212</v>
      </c>
      <c r="AA2206">
        <f>정리!U2206</f>
        <v>55</v>
      </c>
      <c r="AB2206">
        <f>정리!V2206</f>
        <v>83.3</v>
      </c>
      <c r="AC2206">
        <f>정리!W2206</f>
        <v>95000</v>
      </c>
      <c r="AD2206">
        <f>정리!X2206</f>
        <v>15500</v>
      </c>
      <c r="AE2206" t="s">
        <v>4861</v>
      </c>
    </row>
    <row r="2207" spans="1:31" x14ac:dyDescent="0.3">
      <c r="A2207" s="1" t="s">
        <v>1884</v>
      </c>
      <c r="B2207" s="2" t="s">
        <v>2032</v>
      </c>
      <c r="C2207" s="3">
        <v>1977</v>
      </c>
      <c r="D2207" s="4">
        <v>264</v>
      </c>
      <c r="E2207" s="5">
        <v>66.099999999999994</v>
      </c>
      <c r="F2207" s="6">
        <v>20</v>
      </c>
      <c r="G2207" s="5">
        <v>52.9</v>
      </c>
      <c r="H2207" s="7">
        <v>16</v>
      </c>
      <c r="I2207" s="8">
        <v>220</v>
      </c>
      <c r="J2207" s="9">
        <f>정리!J2207</f>
        <v>40000</v>
      </c>
      <c r="K2207" s="9" t="str">
        <f>정리!K2207</f>
        <v>고</v>
      </c>
      <c r="L2207" s="9">
        <f>정리!L2207</f>
        <v>0</v>
      </c>
      <c r="M2207" s="9">
        <f>정리!M2207</f>
        <v>0</v>
      </c>
      <c r="N2207" s="10">
        <f t="shared" si="109"/>
        <v>40000</v>
      </c>
      <c r="O2207" s="15">
        <f t="shared" si="110"/>
        <v>0</v>
      </c>
      <c r="P2207" s="11">
        <v>2</v>
      </c>
      <c r="Q2207" s="11">
        <v>1</v>
      </c>
      <c r="R2207" s="11" t="s">
        <v>22</v>
      </c>
      <c r="S2207" s="12">
        <v>66</v>
      </c>
      <c r="T2207">
        <v>37.616678</v>
      </c>
      <c r="U2207">
        <v>127.002503</v>
      </c>
      <c r="V2207" t="s">
        <v>2033</v>
      </c>
      <c r="W2207">
        <v>0</v>
      </c>
      <c r="X2207">
        <v>14.000000000000002</v>
      </c>
      <c r="Y2207">
        <v>-26.923076923076923</v>
      </c>
      <c r="Z2207" s="14">
        <f t="shared" si="111"/>
        <v>11.111111111111111</v>
      </c>
      <c r="AA2207">
        <f>정리!U2207</f>
        <v>67</v>
      </c>
      <c r="AB2207">
        <f>정리!V2207</f>
        <v>68.400000000000006</v>
      </c>
      <c r="AC2207">
        <f>정리!W2207</f>
        <v>45000</v>
      </c>
      <c r="AD2207">
        <f>정리!X2207</f>
        <v>5000</v>
      </c>
      <c r="AE2207" t="s">
        <v>4877</v>
      </c>
    </row>
    <row r="2208" spans="1:31" x14ac:dyDescent="0.3">
      <c r="A2208" s="1" t="s">
        <v>1884</v>
      </c>
      <c r="B2208" s="2" t="s">
        <v>2032</v>
      </c>
      <c r="C2208" s="3">
        <v>1977</v>
      </c>
      <c r="D2208" s="4">
        <v>264</v>
      </c>
      <c r="E2208" s="5">
        <v>86</v>
      </c>
      <c r="F2208" s="6">
        <v>26</v>
      </c>
      <c r="G2208" s="5">
        <v>71.5</v>
      </c>
      <c r="H2208" s="7">
        <v>22</v>
      </c>
      <c r="I2208" s="8">
        <v>44</v>
      </c>
      <c r="J2208" s="9">
        <f>정리!J2208</f>
        <v>55000</v>
      </c>
      <c r="K2208" s="9">
        <f>정리!K2208</f>
        <v>9</v>
      </c>
      <c r="L2208" s="9">
        <f>정리!L2208</f>
        <v>0</v>
      </c>
      <c r="M2208" s="9">
        <f>정리!M2208</f>
        <v>0</v>
      </c>
      <c r="N2208" s="10">
        <f t="shared" si="109"/>
        <v>55000</v>
      </c>
      <c r="O2208" s="15">
        <f t="shared" si="110"/>
        <v>0</v>
      </c>
      <c r="P2208" s="11">
        <v>3</v>
      </c>
      <c r="Q2208" s="11">
        <v>1</v>
      </c>
      <c r="R2208" s="11" t="s">
        <v>20</v>
      </c>
      <c r="S2208" s="12">
        <v>85</v>
      </c>
      <c r="T2208">
        <v>37.616678</v>
      </c>
      <c r="U2208">
        <v>127.002503</v>
      </c>
      <c r="V2208" t="s">
        <v>2033</v>
      </c>
      <c r="W2208">
        <v>0</v>
      </c>
      <c r="X2208">
        <v>0</v>
      </c>
      <c r="Y2208">
        <v>0</v>
      </c>
      <c r="Z2208" s="14">
        <f t="shared" si="111"/>
        <v>-10</v>
      </c>
      <c r="AA2208">
        <f>정리!U2208</f>
        <v>67</v>
      </c>
      <c r="AB2208">
        <f>정리!V2208</f>
        <v>68.400000000000006</v>
      </c>
      <c r="AC2208">
        <f>정리!W2208</f>
        <v>50000</v>
      </c>
      <c r="AD2208">
        <f>정리!X2208</f>
        <v>-300</v>
      </c>
      <c r="AE2208" t="s">
        <v>4877</v>
      </c>
    </row>
    <row r="2209" spans="1:31" x14ac:dyDescent="0.3">
      <c r="A2209" s="1" t="s">
        <v>1884</v>
      </c>
      <c r="B2209" s="2" t="s">
        <v>2034</v>
      </c>
      <c r="C2209" s="3">
        <v>2005</v>
      </c>
      <c r="D2209" s="4">
        <v>745</v>
      </c>
      <c r="E2209" s="5">
        <v>80.900000000000006</v>
      </c>
      <c r="F2209" s="6">
        <v>24</v>
      </c>
      <c r="G2209" s="5">
        <v>59.8</v>
      </c>
      <c r="H2209" s="7">
        <v>18</v>
      </c>
      <c r="I2209" s="8">
        <v>38</v>
      </c>
      <c r="J2209" s="9">
        <f>정리!J2209</f>
        <v>63000</v>
      </c>
      <c r="K2209" s="9" t="str">
        <f>정리!K2209</f>
        <v>중</v>
      </c>
      <c r="L2209" s="9">
        <f>정리!L2209</f>
        <v>0</v>
      </c>
      <c r="M2209" s="9">
        <f>정리!M2209</f>
        <v>0</v>
      </c>
      <c r="N2209" s="10">
        <f t="shared" si="109"/>
        <v>63000</v>
      </c>
      <c r="O2209" s="15">
        <f t="shared" si="110"/>
        <v>0</v>
      </c>
      <c r="P2209" s="11">
        <v>3</v>
      </c>
      <c r="Q2209" s="11">
        <v>1</v>
      </c>
      <c r="R2209" s="11" t="s">
        <v>22</v>
      </c>
      <c r="S2209" s="12">
        <v>80</v>
      </c>
      <c r="T2209">
        <v>37.603940999999999</v>
      </c>
      <c r="U2209">
        <v>127.010397</v>
      </c>
      <c r="V2209" t="s">
        <v>2035</v>
      </c>
      <c r="W2209">
        <v>0</v>
      </c>
      <c r="X2209">
        <v>0</v>
      </c>
      <c r="Y2209">
        <v>0</v>
      </c>
      <c r="Z2209" s="14">
        <f t="shared" si="111"/>
        <v>11.267605633802818</v>
      </c>
      <c r="AA2209">
        <f>정리!U2209</f>
        <v>58</v>
      </c>
      <c r="AB2209">
        <f>정리!V2209</f>
        <v>79.3</v>
      </c>
      <c r="AC2209">
        <f>정리!W2209</f>
        <v>71000</v>
      </c>
      <c r="AD2209">
        <f>정리!X2209</f>
        <v>8000</v>
      </c>
      <c r="AE2209" t="s">
        <v>4876</v>
      </c>
    </row>
    <row r="2210" spans="1:31" x14ac:dyDescent="0.3">
      <c r="A2210" s="1" t="s">
        <v>1884</v>
      </c>
      <c r="B2210" s="2" t="s">
        <v>2034</v>
      </c>
      <c r="C2210" s="3">
        <v>2005</v>
      </c>
      <c r="D2210" s="4">
        <v>745</v>
      </c>
      <c r="E2210" s="5">
        <v>94.5</v>
      </c>
      <c r="F2210" s="6">
        <v>29</v>
      </c>
      <c r="G2210" s="5">
        <v>73.3</v>
      </c>
      <c r="H2210" s="7">
        <v>22</v>
      </c>
      <c r="I2210" s="8">
        <v>57</v>
      </c>
      <c r="J2210" s="9">
        <f>정리!J2210</f>
        <v>63000</v>
      </c>
      <c r="K2210" s="9">
        <f>정리!K2210</f>
        <v>11</v>
      </c>
      <c r="L2210" s="9">
        <f>정리!L2210</f>
        <v>0</v>
      </c>
      <c r="M2210" s="9">
        <f>정리!M2210</f>
        <v>0</v>
      </c>
      <c r="N2210" s="10">
        <f t="shared" si="109"/>
        <v>63000</v>
      </c>
      <c r="O2210" s="15">
        <f t="shared" si="110"/>
        <v>0</v>
      </c>
      <c r="P2210" s="11">
        <v>3</v>
      </c>
      <c r="Q2210" s="11">
        <v>2</v>
      </c>
      <c r="R2210" s="11" t="s">
        <v>22</v>
      </c>
      <c r="S2210" s="12">
        <v>94</v>
      </c>
      <c r="T2210">
        <v>37.603940999999999</v>
      </c>
      <c r="U2210">
        <v>127.010397</v>
      </c>
      <c r="V2210" t="s">
        <v>2035</v>
      </c>
      <c r="W2210">
        <v>0</v>
      </c>
      <c r="X2210">
        <v>0</v>
      </c>
      <c r="Y2210">
        <v>0</v>
      </c>
      <c r="Z2210" s="14">
        <f t="shared" si="111"/>
        <v>-14.963503649635038</v>
      </c>
      <c r="AA2210">
        <f>정리!U2210</f>
        <v>58</v>
      </c>
      <c r="AB2210">
        <f>정리!V2210</f>
        <v>79.3</v>
      </c>
      <c r="AC2210">
        <f>정리!W2210</f>
        <v>54800</v>
      </c>
      <c r="AD2210">
        <f>정리!X2210</f>
        <v>-300</v>
      </c>
      <c r="AE2210" t="s">
        <v>4876</v>
      </c>
    </row>
    <row r="2211" spans="1:31" x14ac:dyDescent="0.3">
      <c r="A2211" s="1" t="s">
        <v>1884</v>
      </c>
      <c r="B2211" s="2" t="s">
        <v>2034</v>
      </c>
      <c r="C2211" s="3">
        <v>2005</v>
      </c>
      <c r="D2211" s="4">
        <v>745</v>
      </c>
      <c r="E2211" s="5">
        <v>114.6</v>
      </c>
      <c r="F2211" s="6">
        <v>35</v>
      </c>
      <c r="G2211" s="5">
        <v>84.7</v>
      </c>
      <c r="H2211" s="7">
        <v>26</v>
      </c>
      <c r="I2211" s="8">
        <v>231</v>
      </c>
      <c r="J2211" s="9">
        <f>정리!J2211</f>
        <v>72000</v>
      </c>
      <c r="K2211" s="9">
        <f>정리!K2211</f>
        <v>5</v>
      </c>
      <c r="L2211" s="9">
        <f>정리!L2211</f>
        <v>50000</v>
      </c>
      <c r="M2211" s="9" t="str">
        <f>정리!M2211</f>
        <v>고</v>
      </c>
      <c r="N2211" s="10">
        <f t="shared" si="109"/>
        <v>22000</v>
      </c>
      <c r="O2211" s="15">
        <f t="shared" si="110"/>
        <v>69.444444444444443</v>
      </c>
      <c r="P2211" s="11">
        <v>3</v>
      </c>
      <c r="Q2211" s="11">
        <v>2</v>
      </c>
      <c r="R2211" s="11" t="s">
        <v>22</v>
      </c>
      <c r="S2211" s="12" t="s">
        <v>1287</v>
      </c>
      <c r="T2211">
        <v>37.603940999999999</v>
      </c>
      <c r="U2211">
        <v>127.010397</v>
      </c>
      <c r="V2211" t="s">
        <v>2035</v>
      </c>
      <c r="W2211">
        <v>0</v>
      </c>
      <c r="X2211">
        <v>0</v>
      </c>
      <c r="Y2211">
        <v>0</v>
      </c>
      <c r="Z2211" s="14">
        <f t="shared" si="111"/>
        <v>10</v>
      </c>
      <c r="AA2211">
        <f>정리!U2211</f>
        <v>58</v>
      </c>
      <c r="AB2211">
        <f>정리!V2211</f>
        <v>79.3</v>
      </c>
      <c r="AC2211">
        <f>정리!W2211</f>
        <v>80000</v>
      </c>
      <c r="AD2211">
        <f>정리!X2211</f>
        <v>8000</v>
      </c>
      <c r="AE2211" t="s">
        <v>4876</v>
      </c>
    </row>
    <row r="2212" spans="1:31" x14ac:dyDescent="0.3">
      <c r="A2212" s="1" t="s">
        <v>1884</v>
      </c>
      <c r="B2212" s="2" t="s">
        <v>2034</v>
      </c>
      <c r="C2212" s="3">
        <v>2005</v>
      </c>
      <c r="D2212" s="4">
        <v>745</v>
      </c>
      <c r="E2212" s="5">
        <v>165.7</v>
      </c>
      <c r="F2212" s="6">
        <v>50</v>
      </c>
      <c r="G2212" s="5">
        <v>122.8</v>
      </c>
      <c r="H2212" s="7">
        <v>37</v>
      </c>
      <c r="I2212" s="8">
        <v>38</v>
      </c>
      <c r="J2212" s="9">
        <f>정리!J2212</f>
        <v>130000</v>
      </c>
      <c r="K2212" s="9" t="str">
        <f>정리!K2212</f>
        <v>고</v>
      </c>
      <c r="L2212" s="9">
        <f>정리!L2212</f>
        <v>0</v>
      </c>
      <c r="M2212" s="9">
        <f>정리!M2212</f>
        <v>0</v>
      </c>
      <c r="N2212" s="10">
        <f t="shared" si="109"/>
        <v>130000</v>
      </c>
      <c r="O2212" s="15">
        <f t="shared" si="110"/>
        <v>0</v>
      </c>
      <c r="P2212" s="11">
        <v>4</v>
      </c>
      <c r="Q2212" s="11">
        <v>2</v>
      </c>
      <c r="R2212" s="11" t="s">
        <v>22</v>
      </c>
      <c r="S2212" s="12">
        <v>165</v>
      </c>
      <c r="T2212">
        <v>37.603940999999999</v>
      </c>
      <c r="U2212">
        <v>127.010397</v>
      </c>
      <c r="V2212" t="s">
        <v>2035</v>
      </c>
      <c r="W2212">
        <v>0</v>
      </c>
      <c r="X2212">
        <v>0</v>
      </c>
      <c r="Y2212">
        <v>0</v>
      </c>
      <c r="Z2212" s="14">
        <f t="shared" si="111"/>
        <v>-31.313131313131315</v>
      </c>
      <c r="AA2212">
        <f>정리!U2212</f>
        <v>58</v>
      </c>
      <c r="AB2212">
        <f>정리!V2212</f>
        <v>79.3</v>
      </c>
      <c r="AC2212">
        <f>정리!W2212</f>
        <v>99000</v>
      </c>
      <c r="AD2212">
        <f>정리!X2212</f>
        <v>-300</v>
      </c>
      <c r="AE2212" t="s">
        <v>4876</v>
      </c>
    </row>
    <row r="2213" spans="1:31" x14ac:dyDescent="0.3">
      <c r="A2213" s="1" t="s">
        <v>1884</v>
      </c>
      <c r="B2213" s="2" t="s">
        <v>2036</v>
      </c>
      <c r="C2213" s="3">
        <v>2003</v>
      </c>
      <c r="D2213" s="4">
        <v>529</v>
      </c>
      <c r="E2213" s="5">
        <v>93.7</v>
      </c>
      <c r="F2213" s="6">
        <v>28</v>
      </c>
      <c r="G2213" s="5">
        <v>59.4</v>
      </c>
      <c r="H2213" s="7">
        <v>18</v>
      </c>
      <c r="I2213" s="8">
        <v>86</v>
      </c>
      <c r="J2213" s="9">
        <f>정리!J2213</f>
        <v>58000</v>
      </c>
      <c r="K2213" s="9">
        <f>정리!K2213</f>
        <v>12</v>
      </c>
      <c r="L2213" s="9">
        <f>정리!L2213</f>
        <v>35000</v>
      </c>
      <c r="M2213" s="9">
        <f>정리!M2213</f>
        <v>10</v>
      </c>
      <c r="N2213" s="10">
        <f t="shared" si="109"/>
        <v>23000</v>
      </c>
      <c r="O2213" s="15">
        <f t="shared" si="110"/>
        <v>60.344827586206897</v>
      </c>
      <c r="P2213" s="11">
        <v>3</v>
      </c>
      <c r="Q2213" s="11">
        <v>1</v>
      </c>
      <c r="R2213" s="11" t="s">
        <v>20</v>
      </c>
      <c r="S2213" s="12">
        <v>93</v>
      </c>
      <c r="T2213">
        <v>37.607579000000001</v>
      </c>
      <c r="U2213">
        <v>127.014437</v>
      </c>
      <c r="V2213" t="s">
        <v>2037</v>
      </c>
      <c r="W2213">
        <v>0</v>
      </c>
      <c r="X2213">
        <v>0</v>
      </c>
      <c r="Y2213">
        <v>0</v>
      </c>
      <c r="Z2213" s="14">
        <f t="shared" si="111"/>
        <v>16.546762589928058</v>
      </c>
      <c r="AA2213">
        <f>정리!U2213</f>
        <v>62</v>
      </c>
      <c r="AB2213">
        <f>정리!V2213</f>
        <v>88</v>
      </c>
      <c r="AC2213">
        <f>정리!W2213</f>
        <v>69500</v>
      </c>
      <c r="AD2213">
        <f>정리!X2213</f>
        <v>11500</v>
      </c>
      <c r="AE2213" t="s">
        <v>4862</v>
      </c>
    </row>
    <row r="2214" spans="1:31" x14ac:dyDescent="0.3">
      <c r="A2214" s="1" t="s">
        <v>1884</v>
      </c>
      <c r="B2214" s="2" t="s">
        <v>2036</v>
      </c>
      <c r="C2214" s="3">
        <v>2003</v>
      </c>
      <c r="D2214" s="4">
        <v>529</v>
      </c>
      <c r="E2214" s="5">
        <v>110.4</v>
      </c>
      <c r="F2214" s="6">
        <v>33</v>
      </c>
      <c r="G2214" s="5">
        <v>85</v>
      </c>
      <c r="H2214" s="7">
        <v>26</v>
      </c>
      <c r="I2214" s="8">
        <v>320</v>
      </c>
      <c r="J2214" s="9">
        <f>정리!J2214</f>
        <v>65000</v>
      </c>
      <c r="K2214" s="9" t="str">
        <f>정리!K2214</f>
        <v>고</v>
      </c>
      <c r="L2214" s="9">
        <f>정리!L2214</f>
        <v>45000</v>
      </c>
      <c r="M2214" s="9">
        <f>정리!M2214</f>
        <v>3</v>
      </c>
      <c r="N2214" s="10">
        <f t="shared" ref="N2214:N2277" si="112">J2214-L2214</f>
        <v>20000</v>
      </c>
      <c r="O2214" s="15">
        <f t="shared" si="110"/>
        <v>69.230769230769226</v>
      </c>
      <c r="P2214" s="11">
        <v>3</v>
      </c>
      <c r="Q2214" s="11">
        <v>2</v>
      </c>
      <c r="R2214" s="11" t="s">
        <v>22</v>
      </c>
      <c r="S2214" s="12">
        <v>110</v>
      </c>
      <c r="T2214">
        <v>37.607579000000001</v>
      </c>
      <c r="U2214">
        <v>127.014437</v>
      </c>
      <c r="V2214" t="s">
        <v>2037</v>
      </c>
      <c r="W2214">
        <v>0</v>
      </c>
      <c r="X2214">
        <v>0</v>
      </c>
      <c r="Y2214">
        <v>0</v>
      </c>
      <c r="Z2214" s="14">
        <f t="shared" si="111"/>
        <v>18.75</v>
      </c>
      <c r="AA2214">
        <f>정리!U2214</f>
        <v>62</v>
      </c>
      <c r="AB2214">
        <f>정리!V2214</f>
        <v>88</v>
      </c>
      <c r="AC2214">
        <f>정리!W2214</f>
        <v>80000</v>
      </c>
      <c r="AD2214">
        <f>정리!X2214</f>
        <v>15000</v>
      </c>
      <c r="AE2214" t="s">
        <v>4862</v>
      </c>
    </row>
    <row r="2215" spans="1:31" x14ac:dyDescent="0.3">
      <c r="A2215" s="1" t="s">
        <v>1884</v>
      </c>
      <c r="B2215" s="2" t="s">
        <v>2036</v>
      </c>
      <c r="C2215" s="3">
        <v>2003</v>
      </c>
      <c r="D2215" s="4">
        <v>529</v>
      </c>
      <c r="E2215" s="5">
        <v>142.19999999999999</v>
      </c>
      <c r="F2215" s="6">
        <v>43</v>
      </c>
      <c r="G2215" s="5">
        <v>114.8</v>
      </c>
      <c r="H2215" s="7">
        <v>35</v>
      </c>
      <c r="I2215" s="8">
        <v>59</v>
      </c>
      <c r="J2215" s="9">
        <f>정리!J2215</f>
        <v>80000</v>
      </c>
      <c r="K2215" s="9">
        <f>정리!K2215</f>
        <v>12</v>
      </c>
      <c r="L2215" s="9">
        <f>정리!L2215</f>
        <v>50000</v>
      </c>
      <c r="M2215" s="9" t="str">
        <f>정리!M2215</f>
        <v>저</v>
      </c>
      <c r="N2215" s="10">
        <f t="shared" si="112"/>
        <v>30000</v>
      </c>
      <c r="O2215" s="15">
        <f t="shared" si="110"/>
        <v>62.5</v>
      </c>
      <c r="P2215" s="11">
        <v>4</v>
      </c>
      <c r="Q2215" s="11">
        <v>2</v>
      </c>
      <c r="R2215" s="11" t="s">
        <v>22</v>
      </c>
      <c r="S2215" s="12">
        <v>142</v>
      </c>
      <c r="T2215">
        <v>37.607579000000001</v>
      </c>
      <c r="U2215">
        <v>127.014437</v>
      </c>
      <c r="V2215" t="s">
        <v>2037</v>
      </c>
      <c r="W2215">
        <v>0</v>
      </c>
      <c r="X2215">
        <v>0</v>
      </c>
      <c r="Y2215">
        <v>0</v>
      </c>
      <c r="Z2215" s="14">
        <f t="shared" si="111"/>
        <v>2.4390243902439024</v>
      </c>
      <c r="AA2215">
        <f>정리!U2215</f>
        <v>62</v>
      </c>
      <c r="AB2215">
        <f>정리!V2215</f>
        <v>88</v>
      </c>
      <c r="AC2215">
        <f>정리!W2215</f>
        <v>82000</v>
      </c>
      <c r="AD2215">
        <f>정리!X2215</f>
        <v>2000</v>
      </c>
      <c r="AE2215" t="s">
        <v>4862</v>
      </c>
    </row>
    <row r="2216" spans="1:31" x14ac:dyDescent="0.3">
      <c r="A2216" s="1" t="s">
        <v>1884</v>
      </c>
      <c r="B2216" s="2" t="s">
        <v>2038</v>
      </c>
      <c r="C2216" s="3">
        <v>1999</v>
      </c>
      <c r="D2216" s="4">
        <v>406</v>
      </c>
      <c r="E2216" s="5">
        <v>87.4</v>
      </c>
      <c r="F2216" s="6">
        <v>26</v>
      </c>
      <c r="G2216" s="5">
        <v>59.9</v>
      </c>
      <c r="H2216" s="7">
        <v>18</v>
      </c>
      <c r="I2216" s="8">
        <v>210</v>
      </c>
      <c r="J2216" s="9">
        <f>정리!J2216</f>
        <v>56000</v>
      </c>
      <c r="K2216" s="9">
        <f>정리!K2216</f>
        <v>9</v>
      </c>
      <c r="L2216" s="9">
        <f>정리!L2216</f>
        <v>37000</v>
      </c>
      <c r="M2216" s="9">
        <f>정리!M2216</f>
        <v>8</v>
      </c>
      <c r="N2216" s="10">
        <f t="shared" si="112"/>
        <v>19000</v>
      </c>
      <c r="O2216" s="15">
        <f t="shared" si="110"/>
        <v>66.071428571428569</v>
      </c>
      <c r="P2216" s="11">
        <v>3</v>
      </c>
      <c r="Q2216" s="11">
        <v>1</v>
      </c>
      <c r="R2216" s="11" t="s">
        <v>20</v>
      </c>
      <c r="S2216" s="12">
        <v>87</v>
      </c>
      <c r="T2216">
        <v>37.600222000000002</v>
      </c>
      <c r="U2216">
        <v>127.016108</v>
      </c>
      <c r="V2216" t="s">
        <v>2039</v>
      </c>
      <c r="W2216">
        <v>0</v>
      </c>
      <c r="X2216">
        <v>-14.540540540540542</v>
      </c>
      <c r="Y2216">
        <v>35.866666666666667</v>
      </c>
      <c r="Z2216" s="14">
        <f t="shared" si="111"/>
        <v>18.840579710144929</v>
      </c>
      <c r="AA2216">
        <f>정리!U2216</f>
        <v>51</v>
      </c>
      <c r="AB2216">
        <f>정리!V2216</f>
        <v>83.3</v>
      </c>
      <c r="AC2216">
        <f>정리!W2216</f>
        <v>69000</v>
      </c>
      <c r="AD2216">
        <f>정리!X2216</f>
        <v>13000</v>
      </c>
      <c r="AE2216" t="s">
        <v>4861</v>
      </c>
    </row>
    <row r="2217" spans="1:31" x14ac:dyDescent="0.3">
      <c r="A2217" s="1" t="s">
        <v>1884</v>
      </c>
      <c r="B2217" s="2" t="s">
        <v>2038</v>
      </c>
      <c r="C2217" s="3">
        <v>1999</v>
      </c>
      <c r="D2217" s="4">
        <v>406</v>
      </c>
      <c r="E2217" s="5">
        <v>110.9</v>
      </c>
      <c r="F2217" s="6">
        <v>34</v>
      </c>
      <c r="G2217" s="5">
        <v>84.2</v>
      </c>
      <c r="H2217" s="7">
        <v>25</v>
      </c>
      <c r="I2217" s="8">
        <v>116</v>
      </c>
      <c r="J2217" s="9">
        <f>정리!J2217</f>
        <v>65000</v>
      </c>
      <c r="K2217" s="9">
        <f>정리!K2217</f>
        <v>8</v>
      </c>
      <c r="L2217" s="9">
        <f>정리!L2217</f>
        <v>45000</v>
      </c>
      <c r="M2217" s="9">
        <f>정리!M2217</f>
        <v>7</v>
      </c>
      <c r="N2217" s="10">
        <f t="shared" si="112"/>
        <v>20000</v>
      </c>
      <c r="O2217" s="15">
        <f t="shared" si="110"/>
        <v>69.230769230769226</v>
      </c>
      <c r="P2217" s="11">
        <v>3</v>
      </c>
      <c r="Q2217" s="11">
        <v>2</v>
      </c>
      <c r="R2217" s="11" t="s">
        <v>22</v>
      </c>
      <c r="S2217" s="12">
        <v>110</v>
      </c>
      <c r="T2217">
        <v>37.600222000000002</v>
      </c>
      <c r="U2217">
        <v>127.016108</v>
      </c>
      <c r="V2217" t="s">
        <v>2039</v>
      </c>
      <c r="W2217">
        <v>-1.5151515151515151</v>
      </c>
      <c r="X2217">
        <v>0</v>
      </c>
      <c r="Y2217">
        <v>-5.5555555555555554</v>
      </c>
      <c r="Z2217" s="14">
        <f t="shared" si="111"/>
        <v>25.883694412770808</v>
      </c>
      <c r="AA2217">
        <f>정리!U2217</f>
        <v>51</v>
      </c>
      <c r="AB2217">
        <f>정리!V2217</f>
        <v>83.3</v>
      </c>
      <c r="AC2217">
        <f>정리!W2217</f>
        <v>87700</v>
      </c>
      <c r="AD2217">
        <f>정리!X2217</f>
        <v>22700</v>
      </c>
      <c r="AE2217" t="s">
        <v>4861</v>
      </c>
    </row>
    <row r="2218" spans="1:31" x14ac:dyDescent="0.3">
      <c r="A2218" s="1" t="s">
        <v>1884</v>
      </c>
      <c r="B2218" s="2" t="s">
        <v>2038</v>
      </c>
      <c r="C2218" s="3">
        <v>1999</v>
      </c>
      <c r="D2218" s="4">
        <v>406</v>
      </c>
      <c r="E2218" s="5">
        <v>139.30000000000001</v>
      </c>
      <c r="F2218" s="6">
        <v>42</v>
      </c>
      <c r="G2218" s="5">
        <v>109.3</v>
      </c>
      <c r="H2218" s="7">
        <v>33</v>
      </c>
      <c r="I2218" s="8">
        <v>80</v>
      </c>
      <c r="J2218" s="9">
        <f>정리!J2218</f>
        <v>75000</v>
      </c>
      <c r="K2218" s="9">
        <f>정리!K2218</f>
        <v>10</v>
      </c>
      <c r="L2218" s="9">
        <f>정리!L2218</f>
        <v>53000</v>
      </c>
      <c r="M2218" s="9">
        <f>정리!M2218</f>
        <v>17</v>
      </c>
      <c r="N2218" s="10">
        <f t="shared" si="112"/>
        <v>22000</v>
      </c>
      <c r="O2218" s="15">
        <f t="shared" si="110"/>
        <v>70.666666666666671</v>
      </c>
      <c r="P2218" s="11">
        <v>4</v>
      </c>
      <c r="Q2218" s="11">
        <v>2</v>
      </c>
      <c r="R2218" s="11" t="s">
        <v>22</v>
      </c>
      <c r="S2218" s="12">
        <v>139</v>
      </c>
      <c r="T2218">
        <v>37.600222000000002</v>
      </c>
      <c r="U2218">
        <v>127.016108</v>
      </c>
      <c r="V2218" t="s">
        <v>2039</v>
      </c>
      <c r="W2218">
        <v>-1.7964071856287425</v>
      </c>
      <c r="X2218">
        <v>0</v>
      </c>
      <c r="Y2218">
        <v>-6.3829787234042552</v>
      </c>
      <c r="Z2218" s="14">
        <f t="shared" si="111"/>
        <v>20.634920634920633</v>
      </c>
      <c r="AA2218">
        <f>정리!U2218</f>
        <v>51</v>
      </c>
      <c r="AB2218">
        <f>정리!V2218</f>
        <v>83.3</v>
      </c>
      <c r="AC2218">
        <f>정리!W2218</f>
        <v>94500</v>
      </c>
      <c r="AD2218">
        <f>정리!X2218</f>
        <v>19500</v>
      </c>
      <c r="AE2218" t="s">
        <v>4861</v>
      </c>
    </row>
    <row r="2219" spans="1:31" x14ac:dyDescent="0.3">
      <c r="A2219" s="1" t="s">
        <v>1884</v>
      </c>
      <c r="B2219" s="2" t="s">
        <v>2040</v>
      </c>
      <c r="C2219" s="3">
        <v>2005</v>
      </c>
      <c r="D2219" s="4">
        <v>403</v>
      </c>
      <c r="E2219" s="5">
        <v>78.400000000000006</v>
      </c>
      <c r="F2219" s="6">
        <v>24</v>
      </c>
      <c r="G2219" s="5">
        <v>60</v>
      </c>
      <c r="H2219" s="7">
        <v>18</v>
      </c>
      <c r="I2219" s="8">
        <v>131</v>
      </c>
      <c r="J2219" s="9">
        <f>정리!J2219</f>
        <v>66000</v>
      </c>
      <c r="K2219" s="9" t="str">
        <f>정리!K2219</f>
        <v>고</v>
      </c>
      <c r="L2219" s="9">
        <f>정리!L2219</f>
        <v>0</v>
      </c>
      <c r="M2219" s="9">
        <f>정리!M2219</f>
        <v>0</v>
      </c>
      <c r="N2219" s="10">
        <f t="shared" si="112"/>
        <v>66000</v>
      </c>
      <c r="O2219" s="15">
        <f t="shared" si="110"/>
        <v>0</v>
      </c>
      <c r="P2219" s="11">
        <v>3</v>
      </c>
      <c r="Q2219" s="11">
        <v>1</v>
      </c>
      <c r="R2219" s="11" t="s">
        <v>22</v>
      </c>
      <c r="S2219" s="12" t="s">
        <v>421</v>
      </c>
      <c r="T2219">
        <v>37.606316999999997</v>
      </c>
      <c r="U2219">
        <v>127.010037</v>
      </c>
      <c r="V2219" t="s">
        <v>2041</v>
      </c>
      <c r="W2219">
        <v>0</v>
      </c>
      <c r="X2219">
        <v>0</v>
      </c>
      <c r="Y2219">
        <v>0</v>
      </c>
      <c r="Z2219" s="14">
        <f t="shared" si="111"/>
        <v>19.512195121951219</v>
      </c>
      <c r="AA2219">
        <f>정리!U2219</f>
        <v>63</v>
      </c>
      <c r="AB2219">
        <f>정리!V2219</f>
        <v>79.3</v>
      </c>
      <c r="AC2219">
        <f>정리!W2219</f>
        <v>82000</v>
      </c>
      <c r="AD2219">
        <f>정리!X2219</f>
        <v>16000</v>
      </c>
      <c r="AE2219" t="s">
        <v>4876</v>
      </c>
    </row>
    <row r="2220" spans="1:31" x14ac:dyDescent="0.3">
      <c r="A2220" s="1" t="s">
        <v>1884</v>
      </c>
      <c r="B2220" s="2" t="s">
        <v>2040</v>
      </c>
      <c r="C2220" s="3">
        <v>2005</v>
      </c>
      <c r="D2220" s="4">
        <v>403</v>
      </c>
      <c r="E2220" s="5">
        <v>106.8</v>
      </c>
      <c r="F2220" s="6">
        <v>32</v>
      </c>
      <c r="G2220" s="5">
        <v>84.9</v>
      </c>
      <c r="H2220" s="7">
        <v>26</v>
      </c>
      <c r="I2220" s="8">
        <v>148</v>
      </c>
      <c r="J2220" s="9">
        <f>정리!J2220</f>
        <v>78000</v>
      </c>
      <c r="K2220" s="9" t="str">
        <f>정리!K2220</f>
        <v>중</v>
      </c>
      <c r="L2220" s="9">
        <f>정리!L2220</f>
        <v>0</v>
      </c>
      <c r="M2220" s="9">
        <f>정리!M2220</f>
        <v>0</v>
      </c>
      <c r="N2220" s="10">
        <f t="shared" si="112"/>
        <v>78000</v>
      </c>
      <c r="O2220" s="15">
        <f t="shared" si="110"/>
        <v>0</v>
      </c>
      <c r="P2220" s="11">
        <v>3</v>
      </c>
      <c r="Q2220" s="11">
        <v>2</v>
      </c>
      <c r="R2220" s="11" t="s">
        <v>22</v>
      </c>
      <c r="S2220" s="12">
        <v>106</v>
      </c>
      <c r="T2220">
        <v>37.606316999999997</v>
      </c>
      <c r="U2220">
        <v>127.010037</v>
      </c>
      <c r="V2220" t="s">
        <v>2041</v>
      </c>
      <c r="W2220">
        <v>0</v>
      </c>
      <c r="X2220">
        <v>0</v>
      </c>
      <c r="Y2220">
        <v>0</v>
      </c>
      <c r="Z2220" s="14">
        <f t="shared" si="111"/>
        <v>11.664779161947905</v>
      </c>
      <c r="AA2220">
        <f>정리!U2220</f>
        <v>63</v>
      </c>
      <c r="AB2220">
        <f>정리!V2220</f>
        <v>79.3</v>
      </c>
      <c r="AC2220">
        <f>정리!W2220</f>
        <v>88300</v>
      </c>
      <c r="AD2220">
        <f>정리!X2220</f>
        <v>10300</v>
      </c>
      <c r="AE2220" t="s">
        <v>4876</v>
      </c>
    </row>
    <row r="2221" spans="1:31" x14ac:dyDescent="0.3">
      <c r="A2221" s="1" t="s">
        <v>1884</v>
      </c>
      <c r="B2221" s="2" t="s">
        <v>2040</v>
      </c>
      <c r="C2221" s="3">
        <v>2005</v>
      </c>
      <c r="D2221" s="4">
        <v>403</v>
      </c>
      <c r="E2221" s="5">
        <v>135.6</v>
      </c>
      <c r="F2221" s="6">
        <v>41</v>
      </c>
      <c r="G2221" s="5">
        <v>114.9</v>
      </c>
      <c r="H2221" s="7">
        <v>35</v>
      </c>
      <c r="I2221" s="8">
        <v>40</v>
      </c>
      <c r="J2221" s="9">
        <f>정리!J2221</f>
        <v>93000</v>
      </c>
      <c r="K2221" s="9" t="str">
        <f>정리!K2221</f>
        <v>고</v>
      </c>
      <c r="L2221" s="9">
        <f>정리!L2221</f>
        <v>0</v>
      </c>
      <c r="M2221" s="9">
        <f>정리!M2221</f>
        <v>0</v>
      </c>
      <c r="N2221" s="10">
        <f t="shared" si="112"/>
        <v>93000</v>
      </c>
      <c r="O2221" s="15">
        <f t="shared" si="110"/>
        <v>0</v>
      </c>
      <c r="P2221" s="11">
        <v>4</v>
      </c>
      <c r="Q2221" s="11">
        <v>2</v>
      </c>
      <c r="R2221" s="11" t="s">
        <v>22</v>
      </c>
      <c r="S2221" s="12" t="s">
        <v>2042</v>
      </c>
      <c r="T2221">
        <v>37.606316999999997</v>
      </c>
      <c r="U2221">
        <v>127.010037</v>
      </c>
      <c r="V2221" t="s">
        <v>2041</v>
      </c>
      <c r="W2221">
        <v>0</v>
      </c>
      <c r="X2221">
        <v>0</v>
      </c>
      <c r="Y2221">
        <v>0</v>
      </c>
      <c r="Z2221" s="14">
        <f t="shared" si="111"/>
        <v>4.9079754601226995</v>
      </c>
      <c r="AA2221">
        <f>정리!U2221</f>
        <v>63</v>
      </c>
      <c r="AB2221">
        <f>정리!V2221</f>
        <v>79.3</v>
      </c>
      <c r="AC2221">
        <f>정리!W2221</f>
        <v>97800</v>
      </c>
      <c r="AD2221">
        <f>정리!X2221</f>
        <v>4800</v>
      </c>
      <c r="AE2221" t="s">
        <v>4876</v>
      </c>
    </row>
    <row r="2222" spans="1:31" x14ac:dyDescent="0.3">
      <c r="A2222" s="1" t="s">
        <v>1884</v>
      </c>
      <c r="B2222" s="2" t="s">
        <v>2043</v>
      </c>
      <c r="C2222" s="3">
        <v>2000</v>
      </c>
      <c r="D2222" s="4">
        <v>823</v>
      </c>
      <c r="E2222" s="5">
        <v>62.3</v>
      </c>
      <c r="F2222" s="6">
        <v>19</v>
      </c>
      <c r="G2222" s="5">
        <v>46.7</v>
      </c>
      <c r="H2222" s="7">
        <v>14</v>
      </c>
      <c r="I2222" s="8">
        <v>114</v>
      </c>
      <c r="J2222" s="9">
        <f>정리!J2222</f>
        <v>49000</v>
      </c>
      <c r="K2222" s="9">
        <f>정리!K2222</f>
        <v>5</v>
      </c>
      <c r="L2222" s="9">
        <f>정리!L2222</f>
        <v>0</v>
      </c>
      <c r="M2222" s="9">
        <f>정리!M2222</f>
        <v>0</v>
      </c>
      <c r="N2222" s="10">
        <f t="shared" si="112"/>
        <v>49000</v>
      </c>
      <c r="O2222" s="15">
        <f t="shared" si="110"/>
        <v>0</v>
      </c>
      <c r="P2222" s="11">
        <v>2</v>
      </c>
      <c r="Q2222" s="11">
        <v>1</v>
      </c>
      <c r="R2222" s="11" t="s">
        <v>20</v>
      </c>
      <c r="S2222" s="12">
        <v>62</v>
      </c>
      <c r="T2222">
        <v>37.601010000000002</v>
      </c>
      <c r="U2222">
        <v>127.01566</v>
      </c>
      <c r="V2222" t="s">
        <v>2044</v>
      </c>
      <c r="W2222">
        <v>0</v>
      </c>
      <c r="X2222">
        <v>0</v>
      </c>
      <c r="Y2222">
        <v>0</v>
      </c>
      <c r="Z2222" s="14">
        <f t="shared" si="111"/>
        <v>17.647058823529413</v>
      </c>
      <c r="AA2222">
        <f>정리!U2222</f>
        <v>58</v>
      </c>
      <c r="AB2222">
        <f>정리!V2222</f>
        <v>83.3</v>
      </c>
      <c r="AC2222">
        <f>정리!W2222</f>
        <v>59500</v>
      </c>
      <c r="AD2222">
        <f>정리!X2222</f>
        <v>10500</v>
      </c>
      <c r="AE2222" t="s">
        <v>4861</v>
      </c>
    </row>
    <row r="2223" spans="1:31" x14ac:dyDescent="0.3">
      <c r="A2223" s="1" t="s">
        <v>1884</v>
      </c>
      <c r="B2223" s="2" t="s">
        <v>2043</v>
      </c>
      <c r="C2223" s="3">
        <v>2000</v>
      </c>
      <c r="D2223" s="4">
        <v>823</v>
      </c>
      <c r="E2223" s="5">
        <v>76.900000000000006</v>
      </c>
      <c r="F2223" s="6">
        <v>23</v>
      </c>
      <c r="G2223" s="5">
        <v>60</v>
      </c>
      <c r="H2223" s="7">
        <v>18</v>
      </c>
      <c r="I2223" s="8">
        <v>70</v>
      </c>
      <c r="J2223" s="9">
        <f>정리!J2223</f>
        <v>60000</v>
      </c>
      <c r="K2223" s="9">
        <f>정리!K2223</f>
        <v>16</v>
      </c>
      <c r="L2223" s="9">
        <f>정리!L2223</f>
        <v>0</v>
      </c>
      <c r="M2223" s="9">
        <f>정리!M2223</f>
        <v>0</v>
      </c>
      <c r="N2223" s="10">
        <f t="shared" si="112"/>
        <v>60000</v>
      </c>
      <c r="O2223" s="15">
        <f t="shared" si="110"/>
        <v>0</v>
      </c>
      <c r="P2223" s="11">
        <v>3</v>
      </c>
      <c r="Q2223" s="11">
        <v>1</v>
      </c>
      <c r="R2223" s="11" t="s">
        <v>22</v>
      </c>
      <c r="S2223" s="12" t="s">
        <v>1139</v>
      </c>
      <c r="T2223">
        <v>37.601010000000002</v>
      </c>
      <c r="U2223">
        <v>127.01566</v>
      </c>
      <c r="V2223" t="s">
        <v>2044</v>
      </c>
      <c r="W2223">
        <v>0</v>
      </c>
      <c r="X2223">
        <v>0</v>
      </c>
      <c r="Y2223">
        <v>0</v>
      </c>
      <c r="Z2223" s="14">
        <f t="shared" si="111"/>
        <v>4.7619047619047619</v>
      </c>
      <c r="AA2223">
        <f>정리!U2223</f>
        <v>58</v>
      </c>
      <c r="AB2223">
        <f>정리!V2223</f>
        <v>83.3</v>
      </c>
      <c r="AC2223">
        <f>정리!W2223</f>
        <v>63000</v>
      </c>
      <c r="AD2223">
        <f>정리!X2223</f>
        <v>3000</v>
      </c>
      <c r="AE2223" t="s">
        <v>4861</v>
      </c>
    </row>
    <row r="2224" spans="1:31" x14ac:dyDescent="0.3">
      <c r="A2224" s="1" t="s">
        <v>1884</v>
      </c>
      <c r="B2224" s="2" t="s">
        <v>2043</v>
      </c>
      <c r="C2224" s="3">
        <v>2000</v>
      </c>
      <c r="D2224" s="4">
        <v>823</v>
      </c>
      <c r="E2224" s="5">
        <v>102.9</v>
      </c>
      <c r="F2224" s="6">
        <v>31</v>
      </c>
      <c r="G2224" s="5">
        <v>85</v>
      </c>
      <c r="H2224" s="7">
        <v>26</v>
      </c>
      <c r="I2224" s="8">
        <v>339</v>
      </c>
      <c r="J2224" s="9">
        <f>정리!J2224</f>
        <v>65000</v>
      </c>
      <c r="K2224" s="9">
        <f>정리!K2224</f>
        <v>7</v>
      </c>
      <c r="L2224" s="9">
        <f>정리!L2224</f>
        <v>0</v>
      </c>
      <c r="M2224" s="9">
        <f>정리!M2224</f>
        <v>0</v>
      </c>
      <c r="N2224" s="10">
        <f t="shared" si="112"/>
        <v>65000</v>
      </c>
      <c r="O2224" s="15">
        <f t="shared" si="110"/>
        <v>0</v>
      </c>
      <c r="P2224" s="11">
        <v>3</v>
      </c>
      <c r="Q2224" s="11">
        <v>2</v>
      </c>
      <c r="R2224" s="11" t="s">
        <v>22</v>
      </c>
      <c r="S2224" s="12">
        <v>102</v>
      </c>
      <c r="T2224">
        <v>37.601010000000002</v>
      </c>
      <c r="U2224">
        <v>127.01566</v>
      </c>
      <c r="V2224" t="s">
        <v>2044</v>
      </c>
      <c r="W2224">
        <v>-1.5873015873015872</v>
      </c>
      <c r="X2224">
        <v>0</v>
      </c>
      <c r="Y2224">
        <v>-5.5555555555555554</v>
      </c>
      <c r="Z2224" s="14">
        <f t="shared" si="111"/>
        <v>18.75</v>
      </c>
      <c r="AA2224">
        <f>정리!U2224</f>
        <v>58</v>
      </c>
      <c r="AB2224">
        <f>정리!V2224</f>
        <v>83.3</v>
      </c>
      <c r="AC2224">
        <f>정리!W2224</f>
        <v>80000</v>
      </c>
      <c r="AD2224">
        <f>정리!X2224</f>
        <v>15000</v>
      </c>
      <c r="AE2224" t="s">
        <v>4861</v>
      </c>
    </row>
    <row r="2225" spans="1:31" x14ac:dyDescent="0.3">
      <c r="A2225" s="1" t="s">
        <v>1884</v>
      </c>
      <c r="B2225" s="2" t="s">
        <v>2043</v>
      </c>
      <c r="C2225" s="3">
        <v>2000</v>
      </c>
      <c r="D2225" s="4">
        <v>823</v>
      </c>
      <c r="E2225" s="5">
        <v>134.6</v>
      </c>
      <c r="F2225" s="6">
        <v>41</v>
      </c>
      <c r="G2225" s="5">
        <v>115</v>
      </c>
      <c r="H2225" s="7">
        <v>35</v>
      </c>
      <c r="I2225" s="8">
        <v>37</v>
      </c>
      <c r="J2225" s="9">
        <f>정리!J2225</f>
        <v>0</v>
      </c>
      <c r="K2225" s="9">
        <f>정리!K2225</f>
        <v>0</v>
      </c>
      <c r="L2225" s="9">
        <f>정리!L2225</f>
        <v>0</v>
      </c>
      <c r="M2225" s="9">
        <f>정리!M2225</f>
        <v>0</v>
      </c>
      <c r="N2225" s="10">
        <f t="shared" si="112"/>
        <v>0</v>
      </c>
      <c r="O2225" s="15">
        <f t="shared" si="110"/>
        <v>0</v>
      </c>
      <c r="P2225" s="11">
        <v>4</v>
      </c>
      <c r="Q2225" s="11">
        <v>2</v>
      </c>
      <c r="R2225" s="11" t="s">
        <v>22</v>
      </c>
      <c r="S2225" s="12">
        <v>134</v>
      </c>
      <c r="T2225">
        <v>37.601010000000002</v>
      </c>
      <c r="U2225">
        <v>127.01566</v>
      </c>
      <c r="V2225" t="s">
        <v>2044</v>
      </c>
      <c r="W2225">
        <v>0</v>
      </c>
      <c r="X2225">
        <v>0</v>
      </c>
      <c r="Y2225">
        <v>0</v>
      </c>
      <c r="Z2225" s="14">
        <f t="shared" si="111"/>
        <v>300</v>
      </c>
      <c r="AA2225">
        <f>정리!U2225</f>
        <v>58</v>
      </c>
      <c r="AB2225">
        <f>정리!V2225</f>
        <v>83.3</v>
      </c>
      <c r="AC2225">
        <f>정리!W2225</f>
        <v>88000</v>
      </c>
      <c r="AD2225">
        <f>정리!X2225</f>
        <v>-300</v>
      </c>
      <c r="AE2225" t="s">
        <v>4861</v>
      </c>
    </row>
    <row r="2226" spans="1:31" x14ac:dyDescent="0.3">
      <c r="A2226" s="1" t="s">
        <v>1884</v>
      </c>
      <c r="B2226" s="2" t="s">
        <v>2045</v>
      </c>
      <c r="C2226" s="3">
        <v>2007</v>
      </c>
      <c r="D2226" s="4">
        <v>222</v>
      </c>
      <c r="E2226" s="5">
        <v>107.3</v>
      </c>
      <c r="F2226" s="6">
        <v>32</v>
      </c>
      <c r="G2226" s="5">
        <v>84.3</v>
      </c>
      <c r="H2226" s="7">
        <v>26</v>
      </c>
      <c r="I2226" s="8">
        <v>78</v>
      </c>
      <c r="J2226" s="9">
        <f>정리!J2226</f>
        <v>75000</v>
      </c>
      <c r="K2226" s="9">
        <f>정리!K2226</f>
        <v>8</v>
      </c>
      <c r="L2226" s="9">
        <f>정리!L2226</f>
        <v>50000</v>
      </c>
      <c r="M2226" s="9">
        <f>정리!M2226</f>
        <v>6</v>
      </c>
      <c r="N2226" s="10">
        <f t="shared" si="112"/>
        <v>25000</v>
      </c>
      <c r="O2226" s="15">
        <f t="shared" si="110"/>
        <v>66.666666666666657</v>
      </c>
      <c r="P2226" s="11">
        <v>3</v>
      </c>
      <c r="Q2226" s="11">
        <v>2</v>
      </c>
      <c r="R2226" s="11" t="s">
        <v>22</v>
      </c>
      <c r="S2226" s="12">
        <v>107</v>
      </c>
      <c r="T2226">
        <v>37.600444000000003</v>
      </c>
      <c r="U2226">
        <v>127.017849</v>
      </c>
      <c r="V2226" t="s">
        <v>2046</v>
      </c>
      <c r="W2226">
        <v>0</v>
      </c>
      <c r="X2226">
        <v>0</v>
      </c>
      <c r="Y2226">
        <v>0</v>
      </c>
      <c r="Z2226" s="14">
        <f t="shared" si="111"/>
        <v>1.3157894736842104</v>
      </c>
      <c r="AA2226">
        <f>정리!U2226</f>
        <v>62</v>
      </c>
      <c r="AB2226">
        <f>정리!V2226</f>
        <v>83.3</v>
      </c>
      <c r="AC2226">
        <f>정리!W2226</f>
        <v>76000</v>
      </c>
      <c r="AD2226">
        <f>정리!X2226</f>
        <v>1000</v>
      </c>
      <c r="AE2226" t="s">
        <v>4861</v>
      </c>
    </row>
    <row r="2227" spans="1:31" x14ac:dyDescent="0.3">
      <c r="A2227" s="1" t="s">
        <v>1884</v>
      </c>
      <c r="B2227" s="2" t="s">
        <v>2047</v>
      </c>
      <c r="C2227" s="3">
        <v>2005</v>
      </c>
      <c r="D2227" s="4">
        <v>782</v>
      </c>
      <c r="E2227" s="5">
        <v>77.5</v>
      </c>
      <c r="F2227" s="6">
        <v>23</v>
      </c>
      <c r="G2227" s="5">
        <v>59.7</v>
      </c>
      <c r="H2227" s="7">
        <v>18</v>
      </c>
      <c r="I2227" s="8">
        <v>185</v>
      </c>
      <c r="J2227" s="9">
        <f>정리!J2227</f>
        <v>75000</v>
      </c>
      <c r="K2227" s="9" t="str">
        <f>정리!K2227</f>
        <v>중</v>
      </c>
      <c r="L2227" s="9">
        <f>정리!L2227</f>
        <v>46000</v>
      </c>
      <c r="M2227" s="9">
        <f>정리!M2227</f>
        <v>2</v>
      </c>
      <c r="N2227" s="10">
        <f t="shared" si="112"/>
        <v>29000</v>
      </c>
      <c r="O2227" s="15">
        <f t="shared" si="110"/>
        <v>61.333333333333329</v>
      </c>
      <c r="P2227" s="11">
        <v>3</v>
      </c>
      <c r="Q2227" s="11">
        <v>2</v>
      </c>
      <c r="R2227" s="11" t="s">
        <v>22</v>
      </c>
      <c r="S2227" s="12" t="s">
        <v>33</v>
      </c>
      <c r="T2227">
        <v>37.596998999999997</v>
      </c>
      <c r="U2227">
        <v>127.031586</v>
      </c>
      <c r="V2227" t="s">
        <v>2048</v>
      </c>
      <c r="W2227">
        <v>0</v>
      </c>
      <c r="X2227">
        <v>0</v>
      </c>
      <c r="Y2227">
        <v>0</v>
      </c>
      <c r="Z2227" s="14">
        <f t="shared" si="111"/>
        <v>13.793103448275861</v>
      </c>
      <c r="AA2227">
        <f>정리!U2227</f>
        <v>50</v>
      </c>
      <c r="AB2227">
        <f>정리!V2227</f>
        <v>77.400000000000006</v>
      </c>
      <c r="AC2227">
        <f>정리!W2227</f>
        <v>87000</v>
      </c>
      <c r="AD2227">
        <f>정리!X2227</f>
        <v>12000</v>
      </c>
      <c r="AE2227" t="s">
        <v>4878</v>
      </c>
    </row>
    <row r="2228" spans="1:31" x14ac:dyDescent="0.3">
      <c r="A2228" s="1" t="s">
        <v>1884</v>
      </c>
      <c r="B2228" s="2" t="s">
        <v>2047</v>
      </c>
      <c r="C2228" s="3">
        <v>2005</v>
      </c>
      <c r="D2228" s="4">
        <v>782</v>
      </c>
      <c r="E2228" s="5">
        <v>105.2</v>
      </c>
      <c r="F2228" s="6">
        <v>32</v>
      </c>
      <c r="G2228" s="5">
        <v>84.7</v>
      </c>
      <c r="H2228" s="7">
        <v>26</v>
      </c>
      <c r="I2228" s="8">
        <v>419</v>
      </c>
      <c r="J2228" s="9">
        <f>정리!J2228</f>
        <v>89000</v>
      </c>
      <c r="K2228" s="9">
        <f>정리!K2228</f>
        <v>5</v>
      </c>
      <c r="L2228" s="9">
        <f>정리!L2228</f>
        <v>54900</v>
      </c>
      <c r="M2228" s="9">
        <f>정리!M2228</f>
        <v>3</v>
      </c>
      <c r="N2228" s="10">
        <f t="shared" si="112"/>
        <v>34100</v>
      </c>
      <c r="O2228" s="15">
        <f t="shared" si="110"/>
        <v>61.68539325842697</v>
      </c>
      <c r="P2228" s="11">
        <v>3</v>
      </c>
      <c r="Q2228" s="11">
        <v>2</v>
      </c>
      <c r="R2228" s="11" t="s">
        <v>22</v>
      </c>
      <c r="S2228" s="12">
        <v>105</v>
      </c>
      <c r="T2228">
        <v>37.596998999999997</v>
      </c>
      <c r="U2228">
        <v>127.031586</v>
      </c>
      <c r="V2228" t="s">
        <v>2048</v>
      </c>
      <c r="W2228">
        <v>0</v>
      </c>
      <c r="X2228">
        <v>0</v>
      </c>
      <c r="Y2228">
        <v>0</v>
      </c>
      <c r="Z2228" s="14">
        <f t="shared" si="111"/>
        <v>16.431924882629108</v>
      </c>
      <c r="AA2228">
        <f>정리!U2228</f>
        <v>50</v>
      </c>
      <c r="AB2228">
        <f>정리!V2228</f>
        <v>77.400000000000006</v>
      </c>
      <c r="AC2228">
        <f>정리!W2228</f>
        <v>106500</v>
      </c>
      <c r="AD2228">
        <f>정리!X2228</f>
        <v>17500</v>
      </c>
      <c r="AE2228" t="s">
        <v>4878</v>
      </c>
    </row>
    <row r="2229" spans="1:31" x14ac:dyDescent="0.3">
      <c r="A2229" s="1" t="s">
        <v>1884</v>
      </c>
      <c r="B2229" s="2" t="s">
        <v>2047</v>
      </c>
      <c r="C2229" s="3">
        <v>2005</v>
      </c>
      <c r="D2229" s="4">
        <v>782</v>
      </c>
      <c r="E2229" s="5">
        <v>137.4</v>
      </c>
      <c r="F2229" s="6">
        <v>42</v>
      </c>
      <c r="G2229" s="5">
        <v>114.7</v>
      </c>
      <c r="H2229" s="7">
        <v>35</v>
      </c>
      <c r="I2229" s="8">
        <v>108</v>
      </c>
      <c r="J2229" s="9">
        <f>정리!J2229</f>
        <v>110000</v>
      </c>
      <c r="K2229" s="9">
        <f>정리!K2229</f>
        <v>12</v>
      </c>
      <c r="L2229" s="9">
        <f>정리!L2229</f>
        <v>73000</v>
      </c>
      <c r="M2229" s="9">
        <f>정리!M2229</f>
        <v>12</v>
      </c>
      <c r="N2229" s="10">
        <f t="shared" si="112"/>
        <v>37000</v>
      </c>
      <c r="O2229" s="15">
        <f t="shared" si="110"/>
        <v>66.363636363636374</v>
      </c>
      <c r="P2229" s="11">
        <v>4</v>
      </c>
      <c r="Q2229" s="11">
        <v>2</v>
      </c>
      <c r="R2229" s="11" t="s">
        <v>81</v>
      </c>
      <c r="S2229" s="12">
        <v>137</v>
      </c>
      <c r="T2229">
        <v>37.596998999999997</v>
      </c>
      <c r="U2229">
        <v>127.031586</v>
      </c>
      <c r="V2229" t="s">
        <v>2048</v>
      </c>
      <c r="W2229">
        <v>0</v>
      </c>
      <c r="X2229">
        <v>0</v>
      </c>
      <c r="Y2229">
        <v>0</v>
      </c>
      <c r="Z2229" s="14">
        <f t="shared" si="111"/>
        <v>6.7796610169491522</v>
      </c>
      <c r="AA2229">
        <f>정리!U2229</f>
        <v>50</v>
      </c>
      <c r="AB2229">
        <f>정리!V2229</f>
        <v>77.400000000000006</v>
      </c>
      <c r="AC2229">
        <f>정리!W2229</f>
        <v>118000</v>
      </c>
      <c r="AD2229">
        <f>정리!X2229</f>
        <v>8000</v>
      </c>
      <c r="AE2229" t="s">
        <v>4878</v>
      </c>
    </row>
    <row r="2230" spans="1:31" x14ac:dyDescent="0.3">
      <c r="A2230" s="1" t="s">
        <v>1884</v>
      </c>
      <c r="B2230" s="2" t="s">
        <v>2049</v>
      </c>
      <c r="C2230" s="3">
        <v>2000</v>
      </c>
      <c r="D2230" s="4">
        <v>297</v>
      </c>
      <c r="E2230" s="5">
        <v>88.6</v>
      </c>
      <c r="F2230" s="6">
        <v>27</v>
      </c>
      <c r="G2230" s="5">
        <v>59.7</v>
      </c>
      <c r="H2230" s="7">
        <v>18</v>
      </c>
      <c r="I2230" s="8">
        <v>133</v>
      </c>
      <c r="J2230" s="9">
        <f>정리!J2230</f>
        <v>0</v>
      </c>
      <c r="K2230" s="9">
        <f>정리!K2230</f>
        <v>0</v>
      </c>
      <c r="L2230" s="9">
        <f>정리!L2230</f>
        <v>0</v>
      </c>
      <c r="M2230" s="9">
        <f>정리!M2230</f>
        <v>0</v>
      </c>
      <c r="N2230" s="10">
        <f t="shared" si="112"/>
        <v>0</v>
      </c>
      <c r="O2230" s="15">
        <f t="shared" si="110"/>
        <v>0</v>
      </c>
      <c r="P2230" s="11">
        <v>3</v>
      </c>
      <c r="Q2230" s="11">
        <v>1</v>
      </c>
      <c r="R2230" s="11" t="s">
        <v>20</v>
      </c>
      <c r="S2230" s="12">
        <v>88</v>
      </c>
      <c r="T2230">
        <v>37.595350000000003</v>
      </c>
      <c r="U2230">
        <v>127.033826</v>
      </c>
      <c r="V2230" t="s">
        <v>106</v>
      </c>
      <c r="W2230">
        <v>0</v>
      </c>
      <c r="X2230">
        <v>0</v>
      </c>
      <c r="Y2230">
        <v>0</v>
      </c>
      <c r="Z2230" s="14">
        <f t="shared" si="111"/>
        <v>300</v>
      </c>
      <c r="AA2230">
        <f>정리!U2230</f>
        <v>46</v>
      </c>
      <c r="AB2230">
        <f>정리!V2230</f>
        <v>77.400000000000006</v>
      </c>
      <c r="AC2230">
        <f>정리!W2230</f>
        <v>71000</v>
      </c>
      <c r="AD2230">
        <f>정리!X2230</f>
        <v>-300</v>
      </c>
      <c r="AE2230" t="s">
        <v>4878</v>
      </c>
    </row>
    <row r="2231" spans="1:31" x14ac:dyDescent="0.3">
      <c r="A2231" s="1" t="s">
        <v>1884</v>
      </c>
      <c r="B2231" s="2" t="s">
        <v>2049</v>
      </c>
      <c r="C2231" s="3">
        <v>2000</v>
      </c>
      <c r="D2231" s="4">
        <v>297</v>
      </c>
      <c r="E2231" s="5">
        <v>108.3</v>
      </c>
      <c r="F2231" s="6">
        <v>33</v>
      </c>
      <c r="G2231" s="5">
        <v>85</v>
      </c>
      <c r="H2231" s="7">
        <v>26</v>
      </c>
      <c r="I2231" s="8">
        <v>104</v>
      </c>
      <c r="J2231" s="9">
        <f>정리!J2231</f>
        <v>78000</v>
      </c>
      <c r="K2231" s="9" t="str">
        <f>정리!K2231</f>
        <v>고</v>
      </c>
      <c r="L2231" s="9">
        <f>정리!L2231</f>
        <v>0</v>
      </c>
      <c r="M2231" s="9">
        <f>정리!M2231</f>
        <v>0</v>
      </c>
      <c r="N2231" s="10">
        <f t="shared" si="112"/>
        <v>78000</v>
      </c>
      <c r="O2231" s="15">
        <f t="shared" si="110"/>
        <v>0</v>
      </c>
      <c r="P2231" s="11">
        <v>3</v>
      </c>
      <c r="Q2231" s="11">
        <v>2</v>
      </c>
      <c r="R2231" s="11" t="s">
        <v>22</v>
      </c>
      <c r="S2231" s="12" t="s">
        <v>941</v>
      </c>
      <c r="T2231">
        <v>37.595350000000003</v>
      </c>
      <c r="U2231">
        <v>127.033826</v>
      </c>
      <c r="V2231" t="s">
        <v>106</v>
      </c>
      <c r="W2231">
        <v>4.2857142857142856</v>
      </c>
      <c r="X2231">
        <v>0</v>
      </c>
      <c r="Y2231">
        <v>12.5</v>
      </c>
      <c r="Z2231" s="14">
        <f t="shared" si="111"/>
        <v>1.8867924528301887</v>
      </c>
      <c r="AA2231">
        <f>정리!U2231</f>
        <v>49</v>
      </c>
      <c r="AB2231">
        <f>정리!V2231</f>
        <v>80.900000000000006</v>
      </c>
      <c r="AC2231">
        <f>정리!W2231</f>
        <v>79500</v>
      </c>
      <c r="AD2231">
        <f>정리!X2231</f>
        <v>1500</v>
      </c>
      <c r="AE2231" t="s">
        <v>4879</v>
      </c>
    </row>
    <row r="2232" spans="1:31" x14ac:dyDescent="0.3">
      <c r="A2232" s="1" t="s">
        <v>1884</v>
      </c>
      <c r="B2232" s="2" t="s">
        <v>2049</v>
      </c>
      <c r="C2232" s="3">
        <v>2000</v>
      </c>
      <c r="D2232" s="4">
        <v>297</v>
      </c>
      <c r="E2232" s="5">
        <v>144.4</v>
      </c>
      <c r="F2232" s="6">
        <v>44</v>
      </c>
      <c r="G2232" s="5">
        <v>114.8</v>
      </c>
      <c r="H2232" s="7">
        <v>35</v>
      </c>
      <c r="I2232" s="8">
        <v>54</v>
      </c>
      <c r="J2232" s="9">
        <f>정리!J2232</f>
        <v>97000</v>
      </c>
      <c r="K2232" s="9">
        <f>정리!K2232</f>
        <v>8</v>
      </c>
      <c r="L2232" s="9">
        <f>정리!L2232</f>
        <v>0</v>
      </c>
      <c r="M2232" s="9">
        <f>정리!M2232</f>
        <v>0</v>
      </c>
      <c r="N2232" s="10">
        <f t="shared" si="112"/>
        <v>97000</v>
      </c>
      <c r="O2232" s="15">
        <f t="shared" si="110"/>
        <v>0</v>
      </c>
      <c r="P2232" s="11">
        <v>4</v>
      </c>
      <c r="Q2232" s="11">
        <v>2</v>
      </c>
      <c r="R2232" s="11" t="s">
        <v>22</v>
      </c>
      <c r="S2232" s="12">
        <v>144</v>
      </c>
      <c r="T2232">
        <v>37.595350000000003</v>
      </c>
      <c r="U2232">
        <v>127.033826</v>
      </c>
      <c r="V2232" t="s">
        <v>106</v>
      </c>
      <c r="W2232">
        <v>0</v>
      </c>
      <c r="X2232">
        <v>0</v>
      </c>
      <c r="Y2232">
        <v>0</v>
      </c>
      <c r="Z2232" s="14">
        <f t="shared" si="111"/>
        <v>-6.0109289617486334</v>
      </c>
      <c r="AA2232">
        <f>정리!U2232</f>
        <v>46</v>
      </c>
      <c r="AB2232">
        <f>정리!V2232</f>
        <v>77.400000000000006</v>
      </c>
      <c r="AC2232">
        <f>정리!W2232</f>
        <v>91500</v>
      </c>
      <c r="AD2232">
        <f>정리!X2232</f>
        <v>-300</v>
      </c>
      <c r="AE2232" t="s">
        <v>4878</v>
      </c>
    </row>
    <row r="2233" spans="1:31" x14ac:dyDescent="0.3">
      <c r="A2233" s="1" t="s">
        <v>1884</v>
      </c>
      <c r="B2233" s="2" t="s">
        <v>2050</v>
      </c>
      <c r="C2233" s="3">
        <v>2011</v>
      </c>
      <c r="D2233" s="4">
        <v>1025</v>
      </c>
      <c r="E2233" s="5">
        <v>82.5</v>
      </c>
      <c r="F2233" s="6">
        <v>25</v>
      </c>
      <c r="G2233" s="5">
        <v>60</v>
      </c>
      <c r="H2233" s="7">
        <v>18</v>
      </c>
      <c r="I2233" s="8">
        <v>119</v>
      </c>
      <c r="J2233" s="9">
        <f>정리!J2233</f>
        <v>95000</v>
      </c>
      <c r="K2233" s="9">
        <f>정리!K2233</f>
        <v>11</v>
      </c>
      <c r="L2233" s="9">
        <f>정리!L2233</f>
        <v>54000</v>
      </c>
      <c r="M2233" s="9">
        <f>정리!M2233</f>
        <v>14</v>
      </c>
      <c r="N2233" s="10">
        <f t="shared" si="112"/>
        <v>41000</v>
      </c>
      <c r="O2233" s="15">
        <f t="shared" si="110"/>
        <v>56.84210526315789</v>
      </c>
      <c r="P2233" s="11">
        <v>3</v>
      </c>
      <c r="Q2233" s="11">
        <v>2</v>
      </c>
      <c r="R2233" s="11" t="s">
        <v>81</v>
      </c>
      <c r="S2233" s="12" t="s">
        <v>237</v>
      </c>
      <c r="T2233">
        <v>37.599193</v>
      </c>
      <c r="U2233">
        <v>127.03876</v>
      </c>
      <c r="V2233" t="s">
        <v>2051</v>
      </c>
      <c r="W2233">
        <v>0</v>
      </c>
      <c r="X2233">
        <v>0</v>
      </c>
      <c r="Y2233">
        <v>0</v>
      </c>
      <c r="Z2233" s="14">
        <f t="shared" si="111"/>
        <v>14.414414414414415</v>
      </c>
      <c r="AA2233">
        <f>정리!U2233</f>
        <v>45</v>
      </c>
      <c r="AB2233">
        <f>정리!V2233</f>
        <v>81.100000000000009</v>
      </c>
      <c r="AC2233">
        <f>정리!W2233</f>
        <v>111000</v>
      </c>
      <c r="AD2233">
        <f>정리!X2233</f>
        <v>16000</v>
      </c>
      <c r="AE2233" t="s">
        <v>4880</v>
      </c>
    </row>
    <row r="2234" spans="1:31" x14ac:dyDescent="0.3">
      <c r="A2234" s="1" t="s">
        <v>1884</v>
      </c>
      <c r="B2234" s="2" t="s">
        <v>2050</v>
      </c>
      <c r="C2234" s="3">
        <v>2011</v>
      </c>
      <c r="D2234" s="4">
        <v>1025</v>
      </c>
      <c r="E2234" s="5">
        <v>108.1</v>
      </c>
      <c r="F2234" s="6">
        <v>33</v>
      </c>
      <c r="G2234" s="5">
        <v>85</v>
      </c>
      <c r="H2234" s="7">
        <v>26</v>
      </c>
      <c r="I2234" s="8">
        <v>222</v>
      </c>
      <c r="J2234" s="9">
        <f>정리!J2234</f>
        <v>118000</v>
      </c>
      <c r="K2234" s="9">
        <f>정리!K2234</f>
        <v>22</v>
      </c>
      <c r="L2234" s="9">
        <f>정리!L2234</f>
        <v>72000</v>
      </c>
      <c r="M2234" s="9" t="str">
        <f>정리!M2234</f>
        <v>저</v>
      </c>
      <c r="N2234" s="10">
        <f t="shared" si="112"/>
        <v>46000</v>
      </c>
      <c r="O2234" s="15">
        <f t="shared" si="110"/>
        <v>61.016949152542374</v>
      </c>
      <c r="P2234" s="11">
        <v>3</v>
      </c>
      <c r="Q2234" s="11">
        <v>2</v>
      </c>
      <c r="R2234" s="11" t="s">
        <v>81</v>
      </c>
      <c r="S2234" s="12" t="s">
        <v>533</v>
      </c>
      <c r="T2234">
        <v>37.599193</v>
      </c>
      <c r="U2234">
        <v>127.03876</v>
      </c>
      <c r="V2234" t="s">
        <v>2051</v>
      </c>
      <c r="W2234">
        <v>0</v>
      </c>
      <c r="X2234">
        <v>0</v>
      </c>
      <c r="Y2234">
        <v>0</v>
      </c>
      <c r="Z2234" s="14">
        <f t="shared" si="111"/>
        <v>11.940298507462686</v>
      </c>
      <c r="AA2234">
        <f>정리!U2234</f>
        <v>45</v>
      </c>
      <c r="AB2234">
        <f>정리!V2234</f>
        <v>81.100000000000009</v>
      </c>
      <c r="AC2234">
        <f>정리!W2234</f>
        <v>134000</v>
      </c>
      <c r="AD2234">
        <f>정리!X2234</f>
        <v>16000</v>
      </c>
      <c r="AE2234" t="s">
        <v>4880</v>
      </c>
    </row>
    <row r="2235" spans="1:31" x14ac:dyDescent="0.3">
      <c r="A2235" s="1" t="s">
        <v>1884</v>
      </c>
      <c r="B2235" s="2" t="s">
        <v>2050</v>
      </c>
      <c r="C2235" s="3">
        <v>2011</v>
      </c>
      <c r="D2235" s="4">
        <v>1025</v>
      </c>
      <c r="E2235" s="5">
        <v>142.19999999999999</v>
      </c>
      <c r="F2235" s="6">
        <v>43</v>
      </c>
      <c r="G2235" s="5">
        <v>115</v>
      </c>
      <c r="H2235" s="7">
        <v>35</v>
      </c>
      <c r="I2235" s="8">
        <v>92</v>
      </c>
      <c r="J2235" s="9">
        <f>정리!J2235</f>
        <v>140000</v>
      </c>
      <c r="K2235" s="9">
        <f>정리!K2235</f>
        <v>7</v>
      </c>
      <c r="L2235" s="9">
        <f>정리!L2235</f>
        <v>85000</v>
      </c>
      <c r="M2235" s="9" t="str">
        <f>정리!M2235</f>
        <v>저</v>
      </c>
      <c r="N2235" s="10">
        <f t="shared" si="112"/>
        <v>55000</v>
      </c>
      <c r="O2235" s="15">
        <f t="shared" si="110"/>
        <v>60.714285714285708</v>
      </c>
      <c r="P2235" s="11">
        <v>4</v>
      </c>
      <c r="Q2235" s="11">
        <v>2</v>
      </c>
      <c r="R2235" s="11" t="s">
        <v>81</v>
      </c>
      <c r="S2235" s="12" t="s">
        <v>1973</v>
      </c>
      <c r="T2235">
        <v>37.599193</v>
      </c>
      <c r="U2235">
        <v>127.03876</v>
      </c>
      <c r="V2235" t="s">
        <v>2051</v>
      </c>
      <c r="W2235">
        <v>0</v>
      </c>
      <c r="X2235">
        <v>0</v>
      </c>
      <c r="Y2235">
        <v>0</v>
      </c>
      <c r="Z2235" s="14">
        <f t="shared" si="111"/>
        <v>6.0402684563758395</v>
      </c>
      <c r="AA2235">
        <f>정리!U2235</f>
        <v>45</v>
      </c>
      <c r="AB2235">
        <f>정리!V2235</f>
        <v>81.100000000000009</v>
      </c>
      <c r="AC2235">
        <f>정리!W2235</f>
        <v>149000</v>
      </c>
      <c r="AD2235">
        <f>정리!X2235</f>
        <v>9000</v>
      </c>
      <c r="AE2235" t="s">
        <v>4880</v>
      </c>
    </row>
    <row r="2236" spans="1:31" x14ac:dyDescent="0.3">
      <c r="A2236" s="1" t="s">
        <v>1884</v>
      </c>
      <c r="B2236" s="2" t="s">
        <v>2052</v>
      </c>
      <c r="C2236" s="3">
        <v>2010</v>
      </c>
      <c r="D2236" s="4">
        <v>393</v>
      </c>
      <c r="E2236" s="5">
        <v>81.599999999999994</v>
      </c>
      <c r="F2236" s="6">
        <v>25</v>
      </c>
      <c r="G2236" s="5">
        <v>60</v>
      </c>
      <c r="H2236" s="7">
        <v>18</v>
      </c>
      <c r="I2236" s="8">
        <v>97</v>
      </c>
      <c r="J2236" s="9">
        <f>정리!J2236</f>
        <v>90000</v>
      </c>
      <c r="K2236" s="9">
        <f>정리!K2236</f>
        <v>16</v>
      </c>
      <c r="L2236" s="9">
        <f>정리!L2236</f>
        <v>0</v>
      </c>
      <c r="M2236" s="9">
        <f>정리!M2236</f>
        <v>0</v>
      </c>
      <c r="N2236" s="10">
        <f t="shared" si="112"/>
        <v>90000</v>
      </c>
      <c r="O2236" s="15">
        <f t="shared" si="110"/>
        <v>0</v>
      </c>
      <c r="P2236" s="11">
        <v>3</v>
      </c>
      <c r="Q2236" s="11">
        <v>2</v>
      </c>
      <c r="R2236" s="11" t="s">
        <v>22</v>
      </c>
      <c r="S2236" s="12" t="s">
        <v>263</v>
      </c>
      <c r="T2236">
        <v>37.601756000000002</v>
      </c>
      <c r="U2236">
        <v>127.034887</v>
      </c>
      <c r="V2236" t="s">
        <v>2053</v>
      </c>
      <c r="W2236">
        <v>0</v>
      </c>
      <c r="X2236">
        <v>0</v>
      </c>
      <c r="Y2236">
        <v>0</v>
      </c>
      <c r="Z2236" s="14">
        <f t="shared" si="111"/>
        <v>5.2631578947368416</v>
      </c>
      <c r="AA2236">
        <f>정리!U2236</f>
        <v>48</v>
      </c>
      <c r="AB2236">
        <f>정리!V2236</f>
        <v>67.800000000000011</v>
      </c>
      <c r="AC2236">
        <f>정리!W2236</f>
        <v>95000</v>
      </c>
      <c r="AD2236">
        <f>정리!X2236</f>
        <v>5000</v>
      </c>
      <c r="AE2236" t="s">
        <v>4863</v>
      </c>
    </row>
    <row r="2237" spans="1:31" x14ac:dyDescent="0.3">
      <c r="A2237" s="1" t="s">
        <v>1884</v>
      </c>
      <c r="B2237" s="2" t="s">
        <v>2052</v>
      </c>
      <c r="C2237" s="3">
        <v>2010</v>
      </c>
      <c r="D2237" s="4">
        <v>393</v>
      </c>
      <c r="E2237" s="5">
        <v>108.2</v>
      </c>
      <c r="F2237" s="6">
        <v>33</v>
      </c>
      <c r="G2237" s="5">
        <v>85</v>
      </c>
      <c r="H2237" s="7">
        <v>26</v>
      </c>
      <c r="I2237" s="8">
        <v>134</v>
      </c>
      <c r="J2237" s="9">
        <f>정리!J2237</f>
        <v>95000</v>
      </c>
      <c r="K2237" s="9" t="str">
        <f>정리!K2237</f>
        <v>중</v>
      </c>
      <c r="L2237" s="9">
        <f>정리!L2237</f>
        <v>0</v>
      </c>
      <c r="M2237" s="9">
        <f>정리!M2237</f>
        <v>0</v>
      </c>
      <c r="N2237" s="10">
        <f t="shared" si="112"/>
        <v>95000</v>
      </c>
      <c r="O2237" s="15">
        <f t="shared" si="110"/>
        <v>0</v>
      </c>
      <c r="P2237" s="11">
        <v>3</v>
      </c>
      <c r="Q2237" s="11">
        <v>2</v>
      </c>
      <c r="R2237" s="11" t="s">
        <v>22</v>
      </c>
      <c r="S2237" s="12">
        <v>108</v>
      </c>
      <c r="T2237">
        <v>37.601756000000002</v>
      </c>
      <c r="U2237">
        <v>127.034887</v>
      </c>
      <c r="V2237" t="s">
        <v>2053</v>
      </c>
      <c r="W2237">
        <v>0</v>
      </c>
      <c r="X2237">
        <v>0</v>
      </c>
      <c r="Y2237">
        <v>0</v>
      </c>
      <c r="Z2237" s="14">
        <f t="shared" si="111"/>
        <v>10.7981220657277</v>
      </c>
      <c r="AA2237">
        <f>정리!U2237</f>
        <v>48</v>
      </c>
      <c r="AB2237">
        <f>정리!V2237</f>
        <v>67.800000000000011</v>
      </c>
      <c r="AC2237">
        <f>정리!W2237</f>
        <v>106500</v>
      </c>
      <c r="AD2237">
        <f>정리!X2237</f>
        <v>11500</v>
      </c>
      <c r="AE2237" t="s">
        <v>4863</v>
      </c>
    </row>
    <row r="2238" spans="1:31" x14ac:dyDescent="0.3">
      <c r="A2238" s="1" t="s">
        <v>1884</v>
      </c>
      <c r="B2238" s="2" t="s">
        <v>2052</v>
      </c>
      <c r="C2238" s="3">
        <v>2010</v>
      </c>
      <c r="D2238" s="4">
        <v>393</v>
      </c>
      <c r="E2238" s="5">
        <v>147.80000000000001</v>
      </c>
      <c r="F2238" s="6">
        <v>45</v>
      </c>
      <c r="G2238" s="5">
        <v>119.9</v>
      </c>
      <c r="H2238" s="7">
        <v>36</v>
      </c>
      <c r="I2238" s="8">
        <v>76</v>
      </c>
      <c r="J2238" s="9">
        <f>정리!J2238</f>
        <v>130000</v>
      </c>
      <c r="K2238" s="9">
        <f>정리!K2238</f>
        <v>8</v>
      </c>
      <c r="L2238" s="9">
        <f>정리!L2238</f>
        <v>70000</v>
      </c>
      <c r="M2238" s="9" t="str">
        <f>정리!M2238</f>
        <v>중</v>
      </c>
      <c r="N2238" s="10">
        <f t="shared" si="112"/>
        <v>60000</v>
      </c>
      <c r="O2238" s="15">
        <f t="shared" si="110"/>
        <v>53.846153846153847</v>
      </c>
      <c r="P2238" s="11">
        <v>4</v>
      </c>
      <c r="Q2238" s="11">
        <v>2</v>
      </c>
      <c r="R2238" s="11" t="s">
        <v>22</v>
      </c>
      <c r="S2238" s="12">
        <v>147</v>
      </c>
      <c r="T2238">
        <v>37.601756000000002</v>
      </c>
      <c r="U2238">
        <v>127.034887</v>
      </c>
      <c r="V2238" t="s">
        <v>2053</v>
      </c>
      <c r="W2238">
        <v>0</v>
      </c>
      <c r="X2238">
        <v>0</v>
      </c>
      <c r="Y2238">
        <v>0</v>
      </c>
      <c r="Z2238" s="14">
        <f t="shared" si="111"/>
        <v>-7.4380165289256199</v>
      </c>
      <c r="AA2238">
        <f>정리!U2238</f>
        <v>48</v>
      </c>
      <c r="AB2238">
        <f>정리!V2238</f>
        <v>67.800000000000011</v>
      </c>
      <c r="AC2238">
        <f>정리!W2238</f>
        <v>121000</v>
      </c>
      <c r="AD2238">
        <f>정리!X2238</f>
        <v>-300</v>
      </c>
      <c r="AE2238" t="s">
        <v>4863</v>
      </c>
    </row>
    <row r="2239" spans="1:31" x14ac:dyDescent="0.3">
      <c r="A2239" s="1" t="s">
        <v>1884</v>
      </c>
      <c r="B2239" s="2" t="s">
        <v>2054</v>
      </c>
      <c r="C2239" s="3">
        <v>2004</v>
      </c>
      <c r="D2239" s="4">
        <v>513</v>
      </c>
      <c r="E2239" s="5">
        <v>72</v>
      </c>
      <c r="F2239" s="6">
        <v>22</v>
      </c>
      <c r="G2239" s="5">
        <v>55.3</v>
      </c>
      <c r="H2239" s="7">
        <v>17</v>
      </c>
      <c r="I2239" s="8">
        <v>40</v>
      </c>
      <c r="J2239" s="9">
        <f>정리!J2239</f>
        <v>76000</v>
      </c>
      <c r="K2239" s="9">
        <f>정리!K2239</f>
        <v>8</v>
      </c>
      <c r="L2239" s="9">
        <f>정리!L2239</f>
        <v>0</v>
      </c>
      <c r="M2239" s="9">
        <f>정리!M2239</f>
        <v>0</v>
      </c>
      <c r="N2239" s="10">
        <f t="shared" si="112"/>
        <v>76000</v>
      </c>
      <c r="O2239" s="15">
        <f t="shared" si="110"/>
        <v>0</v>
      </c>
      <c r="P2239" s="11">
        <v>3</v>
      </c>
      <c r="Q2239" s="11">
        <v>1</v>
      </c>
      <c r="R2239" s="11" t="s">
        <v>22</v>
      </c>
      <c r="S2239" s="12">
        <v>71</v>
      </c>
      <c r="T2239">
        <v>37.602415000000001</v>
      </c>
      <c r="U2239">
        <v>127.029511</v>
      </c>
      <c r="V2239" t="s">
        <v>2055</v>
      </c>
      <c r="W2239">
        <v>0</v>
      </c>
      <c r="X2239">
        <v>0</v>
      </c>
      <c r="Y2239">
        <v>0</v>
      </c>
      <c r="Z2239" s="14">
        <f t="shared" si="111"/>
        <v>7.2039072039072032</v>
      </c>
      <c r="AA2239">
        <f>정리!U2239</f>
        <v>57</v>
      </c>
      <c r="AB2239">
        <f>정리!V2239</f>
        <v>77.400000000000006</v>
      </c>
      <c r="AC2239">
        <f>정리!W2239</f>
        <v>81900</v>
      </c>
      <c r="AD2239">
        <f>정리!X2239</f>
        <v>5900</v>
      </c>
      <c r="AE2239" t="s">
        <v>4878</v>
      </c>
    </row>
    <row r="2240" spans="1:31" x14ac:dyDescent="0.3">
      <c r="A2240" s="1" t="s">
        <v>1884</v>
      </c>
      <c r="B2240" s="2" t="s">
        <v>2054</v>
      </c>
      <c r="C2240" s="3">
        <v>2004</v>
      </c>
      <c r="D2240" s="4">
        <v>513</v>
      </c>
      <c r="E2240" s="5">
        <v>81.599999999999994</v>
      </c>
      <c r="F2240" s="6">
        <v>25</v>
      </c>
      <c r="G2240" s="5">
        <v>59.7</v>
      </c>
      <c r="H2240" s="7">
        <v>18</v>
      </c>
      <c r="I2240" s="8">
        <v>157</v>
      </c>
      <c r="J2240" s="9">
        <f>정리!J2240</f>
        <v>80000</v>
      </c>
      <c r="K2240" s="9">
        <f>정리!K2240</f>
        <v>9</v>
      </c>
      <c r="L2240" s="9">
        <f>정리!L2240</f>
        <v>0</v>
      </c>
      <c r="M2240" s="9">
        <f>정리!M2240</f>
        <v>0</v>
      </c>
      <c r="N2240" s="10">
        <f t="shared" si="112"/>
        <v>80000</v>
      </c>
      <c r="O2240" s="15">
        <f t="shared" si="110"/>
        <v>0</v>
      </c>
      <c r="P2240" s="11">
        <v>3</v>
      </c>
      <c r="Q2240" s="11">
        <v>2</v>
      </c>
      <c r="R2240" s="11" t="s">
        <v>22</v>
      </c>
      <c r="S2240" s="12" t="s">
        <v>263</v>
      </c>
      <c r="T2240">
        <v>37.602415000000001</v>
      </c>
      <c r="U2240">
        <v>127.029511</v>
      </c>
      <c r="V2240" t="s">
        <v>2055</v>
      </c>
      <c r="W2240">
        <v>0</v>
      </c>
      <c r="X2240">
        <v>9.0586872060527561</v>
      </c>
      <c r="Y2240">
        <v>-13.754441646255216</v>
      </c>
      <c r="Z2240" s="14">
        <f t="shared" si="111"/>
        <v>10.614525139664805</v>
      </c>
      <c r="AA2240">
        <f>정리!U2240</f>
        <v>57</v>
      </c>
      <c r="AB2240">
        <f>정리!V2240</f>
        <v>77.400000000000006</v>
      </c>
      <c r="AC2240">
        <f>정리!W2240</f>
        <v>89500</v>
      </c>
      <c r="AD2240">
        <f>정리!X2240</f>
        <v>9500</v>
      </c>
      <c r="AE2240" t="s">
        <v>4878</v>
      </c>
    </row>
    <row r="2241" spans="1:31" x14ac:dyDescent="0.3">
      <c r="A2241" s="1" t="s">
        <v>1884</v>
      </c>
      <c r="B2241" s="2" t="s">
        <v>2054</v>
      </c>
      <c r="C2241" s="3">
        <v>2004</v>
      </c>
      <c r="D2241" s="4">
        <v>513</v>
      </c>
      <c r="E2241" s="5">
        <v>109.3</v>
      </c>
      <c r="F2241" s="6">
        <v>33</v>
      </c>
      <c r="G2241" s="5">
        <v>85</v>
      </c>
      <c r="H2241" s="7">
        <v>26</v>
      </c>
      <c r="I2241" s="8">
        <v>220</v>
      </c>
      <c r="J2241" s="9">
        <f>정리!J2241</f>
        <v>95000</v>
      </c>
      <c r="K2241" s="9" t="str">
        <f>정리!K2241</f>
        <v>고</v>
      </c>
      <c r="L2241" s="9">
        <f>정리!L2241</f>
        <v>0</v>
      </c>
      <c r="M2241" s="9">
        <f>정리!M2241</f>
        <v>0</v>
      </c>
      <c r="N2241" s="10">
        <f t="shared" si="112"/>
        <v>95000</v>
      </c>
      <c r="O2241" s="15">
        <f t="shared" si="110"/>
        <v>0</v>
      </c>
      <c r="P2241" s="11">
        <v>3</v>
      </c>
      <c r="Q2241" s="11">
        <v>2</v>
      </c>
      <c r="R2241" s="11" t="s">
        <v>22</v>
      </c>
      <c r="S2241" s="12">
        <v>109</v>
      </c>
      <c r="T2241">
        <v>37.602415000000001</v>
      </c>
      <c r="U2241">
        <v>127.029511</v>
      </c>
      <c r="V2241" t="s">
        <v>2055</v>
      </c>
      <c r="W2241">
        <v>0</v>
      </c>
      <c r="X2241">
        <v>0</v>
      </c>
      <c r="Y2241">
        <v>0</v>
      </c>
      <c r="Z2241" s="14">
        <f t="shared" si="111"/>
        <v>16.666666666666664</v>
      </c>
      <c r="AA2241">
        <f>정리!U2241</f>
        <v>57</v>
      </c>
      <c r="AB2241">
        <f>정리!V2241</f>
        <v>77.400000000000006</v>
      </c>
      <c r="AC2241">
        <f>정리!W2241</f>
        <v>114000</v>
      </c>
      <c r="AD2241">
        <f>정리!X2241</f>
        <v>19000</v>
      </c>
      <c r="AE2241" t="s">
        <v>4878</v>
      </c>
    </row>
    <row r="2242" spans="1:31" x14ac:dyDescent="0.3">
      <c r="A2242" s="1" t="s">
        <v>1884</v>
      </c>
      <c r="B2242" s="2" t="s">
        <v>2054</v>
      </c>
      <c r="C2242" s="3">
        <v>2004</v>
      </c>
      <c r="D2242" s="4">
        <v>513</v>
      </c>
      <c r="E2242" s="5">
        <v>139.30000000000001</v>
      </c>
      <c r="F2242" s="6">
        <v>42</v>
      </c>
      <c r="G2242" s="5">
        <v>115</v>
      </c>
      <c r="H2242" s="7">
        <v>35</v>
      </c>
      <c r="I2242" s="8">
        <v>76</v>
      </c>
      <c r="J2242" s="9">
        <f>정리!J2242</f>
        <v>115000</v>
      </c>
      <c r="K2242" s="9">
        <f>정리!K2242</f>
        <v>11</v>
      </c>
      <c r="L2242" s="9">
        <f>정리!L2242</f>
        <v>0</v>
      </c>
      <c r="M2242" s="9">
        <f>정리!M2242</f>
        <v>0</v>
      </c>
      <c r="N2242" s="10">
        <f t="shared" si="112"/>
        <v>115000</v>
      </c>
      <c r="O2242" s="15">
        <f t="shared" si="110"/>
        <v>0</v>
      </c>
      <c r="P2242" s="11">
        <v>4</v>
      </c>
      <c r="Q2242" s="11">
        <v>2</v>
      </c>
      <c r="R2242" s="11" t="s">
        <v>22</v>
      </c>
      <c r="S2242" s="12">
        <v>139</v>
      </c>
      <c r="T2242">
        <v>37.602415000000001</v>
      </c>
      <c r="U2242">
        <v>127.029511</v>
      </c>
      <c r="V2242" t="s">
        <v>2055</v>
      </c>
      <c r="W2242">
        <v>0</v>
      </c>
      <c r="X2242">
        <v>0</v>
      </c>
      <c r="Y2242">
        <v>0</v>
      </c>
      <c r="Z2242" s="14">
        <f t="shared" si="111"/>
        <v>2.9535864978902953</v>
      </c>
      <c r="AA2242">
        <f>정리!U2242</f>
        <v>57</v>
      </c>
      <c r="AB2242">
        <f>정리!V2242</f>
        <v>77.400000000000006</v>
      </c>
      <c r="AC2242">
        <f>정리!W2242</f>
        <v>118500</v>
      </c>
      <c r="AD2242">
        <f>정리!X2242</f>
        <v>3500</v>
      </c>
      <c r="AE2242" t="s">
        <v>4878</v>
      </c>
    </row>
    <row r="2243" spans="1:31" x14ac:dyDescent="0.3">
      <c r="A2243" s="1" t="s">
        <v>1884</v>
      </c>
      <c r="B2243" s="2" t="s">
        <v>2056</v>
      </c>
      <c r="C2243" s="3">
        <v>2009</v>
      </c>
      <c r="D2243" s="4">
        <v>955</v>
      </c>
      <c r="E2243" s="5">
        <v>84</v>
      </c>
      <c r="F2243" s="6">
        <v>25</v>
      </c>
      <c r="G2243" s="5">
        <v>60</v>
      </c>
      <c r="H2243" s="7">
        <v>18</v>
      </c>
      <c r="I2243" s="8">
        <v>168</v>
      </c>
      <c r="J2243" s="9">
        <f>정리!J2243</f>
        <v>89000</v>
      </c>
      <c r="K2243" s="9" t="str">
        <f>정리!K2243</f>
        <v>중</v>
      </c>
      <c r="L2243" s="9">
        <f>정리!L2243</f>
        <v>0</v>
      </c>
      <c r="M2243" s="9">
        <f>정리!M2243</f>
        <v>0</v>
      </c>
      <c r="N2243" s="10">
        <f t="shared" si="112"/>
        <v>89000</v>
      </c>
      <c r="O2243" s="15">
        <f t="shared" ref="O2243:O2306" si="113">IF(ISERROR(L2243/J2243),0,L2243/J2243*100)</f>
        <v>0</v>
      </c>
      <c r="P2243" s="11">
        <v>3</v>
      </c>
      <c r="Q2243" s="11">
        <v>2</v>
      </c>
      <c r="R2243" s="11" t="s">
        <v>22</v>
      </c>
      <c r="S2243" s="12" t="s">
        <v>416</v>
      </c>
      <c r="T2243">
        <v>37.599367000000001</v>
      </c>
      <c r="U2243">
        <v>127.031385</v>
      </c>
      <c r="V2243" t="s">
        <v>2057</v>
      </c>
      <c r="W2243">
        <v>0</v>
      </c>
      <c r="X2243">
        <v>0</v>
      </c>
      <c r="Y2243">
        <v>0</v>
      </c>
      <c r="Z2243" s="14">
        <f t="shared" ref="Z2243:Z2306" si="114">IF(AND(J2243&gt;0,AC2243*1&gt;300),(AC2243-J2243)/AC2243*100,300)</f>
        <v>8.7179487179487172</v>
      </c>
      <c r="AA2243">
        <f>정리!U2243</f>
        <v>67</v>
      </c>
      <c r="AB2243">
        <f>정리!V2243</f>
        <v>77.400000000000006</v>
      </c>
      <c r="AC2243">
        <f>정리!W2243</f>
        <v>97500</v>
      </c>
      <c r="AD2243">
        <f>정리!X2243</f>
        <v>8500</v>
      </c>
      <c r="AE2243" t="s">
        <v>4878</v>
      </c>
    </row>
    <row r="2244" spans="1:31" x14ac:dyDescent="0.3">
      <c r="A2244" s="1" t="s">
        <v>1884</v>
      </c>
      <c r="B2244" s="2" t="s">
        <v>2056</v>
      </c>
      <c r="C2244" s="3">
        <v>2009</v>
      </c>
      <c r="D2244" s="4">
        <v>955</v>
      </c>
      <c r="E2244" s="5">
        <v>110</v>
      </c>
      <c r="F2244" s="6">
        <v>33</v>
      </c>
      <c r="G2244" s="5">
        <v>85</v>
      </c>
      <c r="H2244" s="7">
        <v>26</v>
      </c>
      <c r="I2244" s="8">
        <v>167</v>
      </c>
      <c r="J2244" s="9">
        <f>정리!J2244</f>
        <v>99000</v>
      </c>
      <c r="K2244" s="9" t="str">
        <f>정리!K2244</f>
        <v>중</v>
      </c>
      <c r="L2244" s="9">
        <f>정리!L2244</f>
        <v>0</v>
      </c>
      <c r="M2244" s="9">
        <f>정리!M2244</f>
        <v>0</v>
      </c>
      <c r="N2244" s="10">
        <f t="shared" si="112"/>
        <v>99000</v>
      </c>
      <c r="O2244" s="15">
        <f t="shared" si="113"/>
        <v>0</v>
      </c>
      <c r="P2244" s="11">
        <v>3</v>
      </c>
      <c r="Q2244" s="11">
        <v>2</v>
      </c>
      <c r="R2244" s="11" t="s">
        <v>22</v>
      </c>
      <c r="S2244" s="12" t="s">
        <v>2058</v>
      </c>
      <c r="T2244">
        <v>37.599367000000001</v>
      </c>
      <c r="U2244">
        <v>127.031385</v>
      </c>
      <c r="V2244" t="s">
        <v>2057</v>
      </c>
      <c r="W2244">
        <v>0</v>
      </c>
      <c r="X2244">
        <v>0</v>
      </c>
      <c r="Y2244">
        <v>0</v>
      </c>
      <c r="Z2244" s="14">
        <f t="shared" si="114"/>
        <v>10.407239819004525</v>
      </c>
      <c r="AA2244">
        <f>정리!U2244</f>
        <v>67</v>
      </c>
      <c r="AB2244">
        <f>정리!V2244</f>
        <v>77.400000000000006</v>
      </c>
      <c r="AC2244">
        <f>정리!W2244</f>
        <v>110500</v>
      </c>
      <c r="AD2244">
        <f>정리!X2244</f>
        <v>11500</v>
      </c>
      <c r="AE2244" t="s">
        <v>4878</v>
      </c>
    </row>
    <row r="2245" spans="1:31" x14ac:dyDescent="0.3">
      <c r="A2245" s="1" t="s">
        <v>1884</v>
      </c>
      <c r="B2245" s="2" t="s">
        <v>2056</v>
      </c>
      <c r="C2245" s="3">
        <v>2009</v>
      </c>
      <c r="D2245" s="4">
        <v>955</v>
      </c>
      <c r="E2245" s="5">
        <v>143.80000000000001</v>
      </c>
      <c r="F2245" s="6">
        <v>43</v>
      </c>
      <c r="G2245" s="5">
        <v>115</v>
      </c>
      <c r="H2245" s="7">
        <v>35</v>
      </c>
      <c r="I2245" s="8">
        <v>164</v>
      </c>
      <c r="J2245" s="9">
        <f>정리!J2245</f>
        <v>127000</v>
      </c>
      <c r="K2245" s="9">
        <f>정리!K2245</f>
        <v>5</v>
      </c>
      <c r="L2245" s="9">
        <f>정리!L2245</f>
        <v>0</v>
      </c>
      <c r="M2245" s="9">
        <f>정리!M2245</f>
        <v>0</v>
      </c>
      <c r="N2245" s="10">
        <f t="shared" si="112"/>
        <v>127000</v>
      </c>
      <c r="O2245" s="15">
        <f t="shared" si="113"/>
        <v>0</v>
      </c>
      <c r="P2245" s="11">
        <v>4</v>
      </c>
      <c r="Q2245" s="11">
        <v>2</v>
      </c>
      <c r="R2245" s="11" t="s">
        <v>22</v>
      </c>
      <c r="S2245" s="12">
        <v>143</v>
      </c>
      <c r="T2245">
        <v>37.599367000000001</v>
      </c>
      <c r="U2245">
        <v>127.031385</v>
      </c>
      <c r="V2245" t="s">
        <v>2057</v>
      </c>
      <c r="W2245">
        <v>0</v>
      </c>
      <c r="X2245">
        <v>-3.1428571428571432</v>
      </c>
      <c r="Y2245">
        <v>4.3999999999999995</v>
      </c>
      <c r="Z2245" s="14">
        <f t="shared" si="114"/>
        <v>300</v>
      </c>
      <c r="AA2245">
        <f>정리!U2245</f>
        <v>67</v>
      </c>
      <c r="AB2245">
        <f>정리!V2245</f>
        <v>77.400000000000006</v>
      </c>
      <c r="AC2245">
        <f>정리!W2245</f>
        <v>0</v>
      </c>
      <c r="AD2245">
        <f>정리!X2245</f>
        <v>-300</v>
      </c>
      <c r="AE2245" t="s">
        <v>4878</v>
      </c>
    </row>
    <row r="2246" spans="1:31" x14ac:dyDescent="0.3">
      <c r="A2246" s="1" t="s">
        <v>1884</v>
      </c>
      <c r="B2246" s="2" t="s">
        <v>2059</v>
      </c>
      <c r="C2246" s="3">
        <v>1996</v>
      </c>
      <c r="D2246" s="4">
        <v>238</v>
      </c>
      <c r="E2246" s="5">
        <v>73.7</v>
      </c>
      <c r="F2246" s="6">
        <v>22</v>
      </c>
      <c r="G2246" s="5">
        <v>59.4</v>
      </c>
      <c r="H2246" s="7">
        <v>18</v>
      </c>
      <c r="I2246" s="8">
        <v>86</v>
      </c>
      <c r="J2246" s="9">
        <f>정리!J2246</f>
        <v>59000</v>
      </c>
      <c r="K2246" s="9">
        <f>정리!K2246</f>
        <v>7</v>
      </c>
      <c r="L2246" s="9">
        <f>정리!L2246</f>
        <v>0</v>
      </c>
      <c r="M2246" s="9">
        <f>정리!M2246</f>
        <v>0</v>
      </c>
      <c r="N2246" s="10">
        <f t="shared" si="112"/>
        <v>59000</v>
      </c>
      <c r="O2246" s="15">
        <f t="shared" si="113"/>
        <v>0</v>
      </c>
      <c r="P2246" s="11">
        <v>2</v>
      </c>
      <c r="Q2246" s="11">
        <v>1</v>
      </c>
      <c r="R2246" s="11" t="s">
        <v>20</v>
      </c>
      <c r="S2246" s="12">
        <v>73</v>
      </c>
      <c r="T2246">
        <v>37.594532999999998</v>
      </c>
      <c r="U2246">
        <v>127.034143</v>
      </c>
      <c r="V2246" t="s">
        <v>2060</v>
      </c>
      <c r="W2246">
        <v>0</v>
      </c>
      <c r="X2246">
        <v>0</v>
      </c>
      <c r="Y2246">
        <v>0</v>
      </c>
      <c r="Z2246" s="14">
        <f t="shared" si="114"/>
        <v>6.3492063492063489</v>
      </c>
      <c r="AA2246">
        <f>정리!U2246</f>
        <v>45</v>
      </c>
      <c r="AB2246">
        <f>정리!V2246</f>
        <v>77.400000000000006</v>
      </c>
      <c r="AC2246">
        <f>정리!W2246</f>
        <v>63000</v>
      </c>
      <c r="AD2246">
        <f>정리!X2246</f>
        <v>4000</v>
      </c>
      <c r="AE2246" t="s">
        <v>4878</v>
      </c>
    </row>
    <row r="2247" spans="1:31" x14ac:dyDescent="0.3">
      <c r="A2247" s="1" t="s">
        <v>1884</v>
      </c>
      <c r="B2247" s="2" t="s">
        <v>2059</v>
      </c>
      <c r="C2247" s="3">
        <v>1996</v>
      </c>
      <c r="D2247" s="4">
        <v>238</v>
      </c>
      <c r="E2247" s="5">
        <v>91.3</v>
      </c>
      <c r="F2247" s="6">
        <v>28</v>
      </c>
      <c r="G2247" s="5">
        <v>75.5</v>
      </c>
      <c r="H2247" s="7">
        <v>23</v>
      </c>
      <c r="I2247" s="8">
        <v>152</v>
      </c>
      <c r="J2247" s="9">
        <f>정리!J2247</f>
        <v>66000</v>
      </c>
      <c r="K2247" s="9">
        <f>정리!K2247</f>
        <v>16</v>
      </c>
      <c r="L2247" s="9">
        <f>정리!L2247</f>
        <v>0</v>
      </c>
      <c r="M2247" s="9">
        <f>정리!M2247</f>
        <v>0</v>
      </c>
      <c r="N2247" s="10">
        <f t="shared" si="112"/>
        <v>66000</v>
      </c>
      <c r="O2247" s="15">
        <f t="shared" si="113"/>
        <v>0</v>
      </c>
      <c r="P2247" s="11">
        <v>3</v>
      </c>
      <c r="Q2247" s="11">
        <v>2</v>
      </c>
      <c r="R2247" s="11" t="s">
        <v>22</v>
      </c>
      <c r="S2247" s="12">
        <v>91</v>
      </c>
      <c r="T2247">
        <v>37.594532999999998</v>
      </c>
      <c r="U2247">
        <v>127.034143</v>
      </c>
      <c r="V2247" t="s">
        <v>2060</v>
      </c>
      <c r="W2247">
        <v>0</v>
      </c>
      <c r="X2247">
        <v>0</v>
      </c>
      <c r="Y2247">
        <v>0</v>
      </c>
      <c r="Z2247" s="14">
        <f t="shared" si="114"/>
        <v>8.3333333333333321</v>
      </c>
      <c r="AA2247">
        <f>정리!U2247</f>
        <v>45</v>
      </c>
      <c r="AB2247">
        <f>정리!V2247</f>
        <v>77.400000000000006</v>
      </c>
      <c r="AC2247">
        <f>정리!W2247</f>
        <v>72000</v>
      </c>
      <c r="AD2247">
        <f>정리!X2247</f>
        <v>6000</v>
      </c>
      <c r="AE2247" t="s">
        <v>4878</v>
      </c>
    </row>
    <row r="2248" spans="1:31" x14ac:dyDescent="0.3">
      <c r="A2248" s="1" t="s">
        <v>1884</v>
      </c>
      <c r="B2248" s="2" t="s">
        <v>2061</v>
      </c>
      <c r="C2248" s="3">
        <v>1999</v>
      </c>
      <c r="D2248" s="4">
        <v>1318</v>
      </c>
      <c r="E2248" s="5">
        <v>81.7</v>
      </c>
      <c r="F2248" s="6">
        <v>25</v>
      </c>
      <c r="G2248" s="5">
        <v>59.9</v>
      </c>
      <c r="H2248" s="7">
        <v>18</v>
      </c>
      <c r="I2248" s="8">
        <v>230</v>
      </c>
      <c r="J2248" s="9">
        <f>정리!J2248</f>
        <v>68000</v>
      </c>
      <c r="K2248" s="9">
        <f>정리!K2248</f>
        <v>21</v>
      </c>
      <c r="L2248" s="9">
        <f>정리!L2248</f>
        <v>0</v>
      </c>
      <c r="M2248" s="9">
        <f>정리!M2248</f>
        <v>0</v>
      </c>
      <c r="N2248" s="10">
        <f t="shared" si="112"/>
        <v>68000</v>
      </c>
      <c r="O2248" s="15">
        <f t="shared" si="113"/>
        <v>0</v>
      </c>
      <c r="P2248" s="11">
        <v>3</v>
      </c>
      <c r="Q2248" s="11">
        <v>1</v>
      </c>
      <c r="R2248" s="11" t="s">
        <v>20</v>
      </c>
      <c r="S2248" s="12" t="s">
        <v>263</v>
      </c>
      <c r="T2248">
        <v>37.601543999999997</v>
      </c>
      <c r="U2248">
        <v>127.03653199999999</v>
      </c>
      <c r="V2248" t="s">
        <v>2062</v>
      </c>
      <c r="W2248">
        <v>0</v>
      </c>
      <c r="X2248">
        <v>0</v>
      </c>
      <c r="Y2248">
        <v>0</v>
      </c>
      <c r="Z2248" s="14">
        <f t="shared" si="114"/>
        <v>16.564417177914109</v>
      </c>
      <c r="AA2248">
        <f>정리!U2248</f>
        <v>46</v>
      </c>
      <c r="AB2248">
        <f>정리!V2248</f>
        <v>81.100000000000009</v>
      </c>
      <c r="AC2248">
        <f>정리!W2248</f>
        <v>81500</v>
      </c>
      <c r="AD2248">
        <f>정리!X2248</f>
        <v>13500</v>
      </c>
      <c r="AE2248" t="s">
        <v>4880</v>
      </c>
    </row>
    <row r="2249" spans="1:31" x14ac:dyDescent="0.3">
      <c r="A2249" s="1" t="s">
        <v>1884</v>
      </c>
      <c r="B2249" s="2" t="s">
        <v>2061</v>
      </c>
      <c r="C2249" s="3">
        <v>1999</v>
      </c>
      <c r="D2249" s="4">
        <v>1318</v>
      </c>
      <c r="E2249" s="5">
        <v>109.6</v>
      </c>
      <c r="F2249" s="6">
        <v>33</v>
      </c>
      <c r="G2249" s="5">
        <v>84.7</v>
      </c>
      <c r="H2249" s="7">
        <v>26</v>
      </c>
      <c r="I2249" s="8">
        <v>524</v>
      </c>
      <c r="J2249" s="9">
        <f>정리!J2249</f>
        <v>80000</v>
      </c>
      <c r="K2249" s="9" t="str">
        <f>정리!K2249</f>
        <v>고</v>
      </c>
      <c r="L2249" s="9">
        <f>정리!L2249</f>
        <v>49000</v>
      </c>
      <c r="M2249" s="9">
        <f>정리!M2249</f>
        <v>4</v>
      </c>
      <c r="N2249" s="10">
        <f t="shared" si="112"/>
        <v>31000</v>
      </c>
      <c r="O2249" s="15">
        <f t="shared" si="113"/>
        <v>61.250000000000007</v>
      </c>
      <c r="P2249" s="11">
        <v>3</v>
      </c>
      <c r="Q2249" s="11">
        <v>2</v>
      </c>
      <c r="R2249" s="11" t="s">
        <v>22</v>
      </c>
      <c r="S2249" s="12">
        <v>109</v>
      </c>
      <c r="T2249">
        <v>37.601543999999997</v>
      </c>
      <c r="U2249">
        <v>127.03653199999999</v>
      </c>
      <c r="V2249" t="s">
        <v>2062</v>
      </c>
      <c r="W2249">
        <v>0</v>
      </c>
      <c r="X2249">
        <v>0</v>
      </c>
      <c r="Y2249">
        <v>0</v>
      </c>
      <c r="Z2249" s="14">
        <f t="shared" si="114"/>
        <v>17.440660474716204</v>
      </c>
      <c r="AA2249">
        <f>정리!U2249</f>
        <v>46</v>
      </c>
      <c r="AB2249">
        <f>정리!V2249</f>
        <v>81.100000000000009</v>
      </c>
      <c r="AC2249">
        <f>정리!W2249</f>
        <v>96900</v>
      </c>
      <c r="AD2249">
        <f>정리!X2249</f>
        <v>16900</v>
      </c>
      <c r="AE2249" t="s">
        <v>4880</v>
      </c>
    </row>
    <row r="2250" spans="1:31" x14ac:dyDescent="0.3">
      <c r="A2250" s="1" t="s">
        <v>1884</v>
      </c>
      <c r="B2250" s="2" t="s">
        <v>2061</v>
      </c>
      <c r="C2250" s="3">
        <v>1999</v>
      </c>
      <c r="D2250" s="4">
        <v>1318</v>
      </c>
      <c r="E2250" s="5">
        <v>143.80000000000001</v>
      </c>
      <c r="F2250" s="6">
        <v>43</v>
      </c>
      <c r="G2250" s="5">
        <v>114.8</v>
      </c>
      <c r="H2250" s="7">
        <v>35</v>
      </c>
      <c r="I2250" s="8">
        <v>356</v>
      </c>
      <c r="J2250" s="9">
        <f>정리!J2250</f>
        <v>92000</v>
      </c>
      <c r="K2250" s="9">
        <f>정리!K2250</f>
        <v>14</v>
      </c>
      <c r="L2250" s="9">
        <f>정리!L2250</f>
        <v>60000</v>
      </c>
      <c r="M2250" s="9">
        <f>정리!M2250</f>
        <v>25</v>
      </c>
      <c r="N2250" s="10">
        <f t="shared" si="112"/>
        <v>32000</v>
      </c>
      <c r="O2250" s="15">
        <f t="shared" si="113"/>
        <v>65.217391304347828</v>
      </c>
      <c r="P2250" s="11">
        <v>4</v>
      </c>
      <c r="Q2250" s="11">
        <v>2</v>
      </c>
      <c r="R2250" s="11" t="s">
        <v>22</v>
      </c>
      <c r="S2250" s="12">
        <v>143</v>
      </c>
      <c r="T2250">
        <v>37.601543999999997</v>
      </c>
      <c r="U2250">
        <v>127.03653199999999</v>
      </c>
      <c r="V2250" t="s">
        <v>2062</v>
      </c>
      <c r="W2250">
        <v>0</v>
      </c>
      <c r="X2250">
        <v>0</v>
      </c>
      <c r="Y2250">
        <v>0</v>
      </c>
      <c r="Z2250" s="14">
        <f t="shared" si="114"/>
        <v>16.363636363636363</v>
      </c>
      <c r="AA2250">
        <f>정리!U2250</f>
        <v>46</v>
      </c>
      <c r="AB2250">
        <f>정리!V2250</f>
        <v>81.100000000000009</v>
      </c>
      <c r="AC2250">
        <f>정리!W2250</f>
        <v>110000</v>
      </c>
      <c r="AD2250">
        <f>정리!X2250</f>
        <v>18000</v>
      </c>
      <c r="AE2250" t="s">
        <v>4880</v>
      </c>
    </row>
    <row r="2251" spans="1:31" x14ac:dyDescent="0.3">
      <c r="A2251" s="1" t="s">
        <v>1884</v>
      </c>
      <c r="B2251" s="2" t="s">
        <v>2063</v>
      </c>
      <c r="C2251" s="3">
        <v>2004</v>
      </c>
      <c r="D2251" s="4">
        <v>1168</v>
      </c>
      <c r="E2251" s="5">
        <v>80.900000000000006</v>
      </c>
      <c r="F2251" s="6">
        <v>24</v>
      </c>
      <c r="G2251" s="5">
        <v>60</v>
      </c>
      <c r="H2251" s="7">
        <v>18</v>
      </c>
      <c r="I2251" s="8">
        <v>469</v>
      </c>
      <c r="J2251" s="9">
        <f>정리!J2251</f>
        <v>74000</v>
      </c>
      <c r="K2251" s="9">
        <f>정리!K2251</f>
        <v>4</v>
      </c>
      <c r="L2251" s="9">
        <f>정리!L2251</f>
        <v>45000</v>
      </c>
      <c r="M2251" s="9" t="str">
        <f>정리!M2251</f>
        <v>중</v>
      </c>
      <c r="N2251" s="10">
        <f t="shared" si="112"/>
        <v>29000</v>
      </c>
      <c r="O2251" s="15">
        <f t="shared" si="113"/>
        <v>60.810810810810814</v>
      </c>
      <c r="P2251" s="11">
        <v>3</v>
      </c>
      <c r="Q2251" s="11">
        <v>2</v>
      </c>
      <c r="R2251" s="11" t="s">
        <v>22</v>
      </c>
      <c r="S2251" s="12">
        <v>80</v>
      </c>
      <c r="T2251">
        <v>37.600966</v>
      </c>
      <c r="U2251">
        <v>127.02971100000001</v>
      </c>
      <c r="V2251" t="s">
        <v>2064</v>
      </c>
      <c r="W2251">
        <v>0</v>
      </c>
      <c r="X2251">
        <v>0</v>
      </c>
      <c r="Y2251">
        <v>0</v>
      </c>
      <c r="Z2251" s="14">
        <f t="shared" si="114"/>
        <v>15.813424345847555</v>
      </c>
      <c r="AA2251">
        <f>정리!U2251</f>
        <v>58</v>
      </c>
      <c r="AB2251">
        <f>정리!V2251</f>
        <v>77.400000000000006</v>
      </c>
      <c r="AC2251">
        <f>정리!W2251</f>
        <v>87900</v>
      </c>
      <c r="AD2251">
        <f>정리!X2251</f>
        <v>13900</v>
      </c>
      <c r="AE2251" t="s">
        <v>4878</v>
      </c>
    </row>
    <row r="2252" spans="1:31" x14ac:dyDescent="0.3">
      <c r="A2252" s="1" t="s">
        <v>1884</v>
      </c>
      <c r="B2252" s="2" t="s">
        <v>2063</v>
      </c>
      <c r="C2252" s="3">
        <v>2004</v>
      </c>
      <c r="D2252" s="4">
        <v>1168</v>
      </c>
      <c r="E2252" s="5">
        <v>107.7</v>
      </c>
      <c r="F2252" s="6">
        <v>33</v>
      </c>
      <c r="G2252" s="5">
        <v>85</v>
      </c>
      <c r="H2252" s="7">
        <v>26</v>
      </c>
      <c r="I2252" s="8">
        <v>473</v>
      </c>
      <c r="J2252" s="9">
        <f>정리!J2252</f>
        <v>83000</v>
      </c>
      <c r="K2252" s="9">
        <f>정리!K2252</f>
        <v>4</v>
      </c>
      <c r="L2252" s="9">
        <f>정리!L2252</f>
        <v>55000</v>
      </c>
      <c r="M2252" s="9">
        <f>정리!M2252</f>
        <v>7</v>
      </c>
      <c r="N2252" s="10">
        <f t="shared" si="112"/>
        <v>28000</v>
      </c>
      <c r="O2252" s="15">
        <f t="shared" si="113"/>
        <v>66.265060240963862</v>
      </c>
      <c r="P2252" s="11">
        <v>3</v>
      </c>
      <c r="Q2252" s="11">
        <v>2</v>
      </c>
      <c r="R2252" s="11" t="s">
        <v>22</v>
      </c>
      <c r="S2252" s="12">
        <v>107</v>
      </c>
      <c r="T2252">
        <v>37.600966</v>
      </c>
      <c r="U2252">
        <v>127.02971100000001</v>
      </c>
      <c r="V2252" t="s">
        <v>2064</v>
      </c>
      <c r="W2252">
        <v>0</v>
      </c>
      <c r="X2252">
        <v>0</v>
      </c>
      <c r="Y2252">
        <v>0</v>
      </c>
      <c r="Z2252" s="14">
        <f t="shared" si="114"/>
        <v>20.952380952380953</v>
      </c>
      <c r="AA2252">
        <f>정리!U2252</f>
        <v>58</v>
      </c>
      <c r="AB2252">
        <f>정리!V2252</f>
        <v>77.400000000000006</v>
      </c>
      <c r="AC2252">
        <f>정리!W2252</f>
        <v>105000</v>
      </c>
      <c r="AD2252">
        <f>정리!X2252</f>
        <v>22000</v>
      </c>
      <c r="AE2252" t="s">
        <v>4878</v>
      </c>
    </row>
    <row r="2253" spans="1:31" x14ac:dyDescent="0.3">
      <c r="A2253" s="1" t="s">
        <v>1884</v>
      </c>
      <c r="B2253" s="2" t="s">
        <v>2063</v>
      </c>
      <c r="C2253" s="3">
        <v>2004</v>
      </c>
      <c r="D2253" s="4">
        <v>1168</v>
      </c>
      <c r="E2253" s="5">
        <v>139.9</v>
      </c>
      <c r="F2253" s="6">
        <v>42</v>
      </c>
      <c r="G2253" s="5">
        <v>115</v>
      </c>
      <c r="H2253" s="7">
        <v>35</v>
      </c>
      <c r="I2253" s="8">
        <v>226</v>
      </c>
      <c r="J2253" s="9">
        <f>정리!J2253</f>
        <v>96000</v>
      </c>
      <c r="K2253" s="9" t="str">
        <f>정리!K2253</f>
        <v>중</v>
      </c>
      <c r="L2253" s="9">
        <f>정리!L2253</f>
        <v>62000</v>
      </c>
      <c r="M2253" s="9">
        <f>정리!M2253</f>
        <v>14</v>
      </c>
      <c r="N2253" s="10">
        <f t="shared" si="112"/>
        <v>34000</v>
      </c>
      <c r="O2253" s="15">
        <f t="shared" si="113"/>
        <v>64.583333333333343</v>
      </c>
      <c r="P2253" s="11">
        <v>4</v>
      </c>
      <c r="Q2253" s="11">
        <v>2</v>
      </c>
      <c r="R2253" s="11" t="s">
        <v>22</v>
      </c>
      <c r="S2253" s="12">
        <v>139</v>
      </c>
      <c r="T2253">
        <v>37.600966</v>
      </c>
      <c r="U2253">
        <v>127.02971100000001</v>
      </c>
      <c r="V2253" t="s">
        <v>2064</v>
      </c>
      <c r="W2253">
        <v>0</v>
      </c>
      <c r="X2253">
        <v>0</v>
      </c>
      <c r="Y2253">
        <v>0</v>
      </c>
      <c r="Z2253" s="14">
        <f t="shared" si="114"/>
        <v>18.64406779661017</v>
      </c>
      <c r="AA2253">
        <f>정리!U2253</f>
        <v>58</v>
      </c>
      <c r="AB2253">
        <f>정리!V2253</f>
        <v>77.400000000000006</v>
      </c>
      <c r="AC2253">
        <f>정리!W2253</f>
        <v>118000</v>
      </c>
      <c r="AD2253">
        <f>정리!X2253</f>
        <v>22000</v>
      </c>
      <c r="AE2253" t="s">
        <v>4878</v>
      </c>
    </row>
    <row r="2254" spans="1:31" x14ac:dyDescent="0.3">
      <c r="A2254" s="1" t="s">
        <v>1884</v>
      </c>
      <c r="B2254" s="2" t="s">
        <v>2065</v>
      </c>
      <c r="C2254" s="3">
        <v>1998</v>
      </c>
      <c r="D2254" s="4">
        <v>746</v>
      </c>
      <c r="E2254" s="5">
        <v>84.8</v>
      </c>
      <c r="F2254" s="6">
        <v>26</v>
      </c>
      <c r="G2254" s="5">
        <v>59.9</v>
      </c>
      <c r="H2254" s="7">
        <v>18</v>
      </c>
      <c r="I2254" s="8">
        <v>380</v>
      </c>
      <c r="J2254" s="9">
        <f>정리!J2254</f>
        <v>61000</v>
      </c>
      <c r="K2254" s="9">
        <f>정리!K2254</f>
        <v>18</v>
      </c>
      <c r="L2254" s="9">
        <f>정리!L2254</f>
        <v>0</v>
      </c>
      <c r="M2254" s="9">
        <f>정리!M2254</f>
        <v>0</v>
      </c>
      <c r="N2254" s="10">
        <f t="shared" si="112"/>
        <v>61000</v>
      </c>
      <c r="O2254" s="15">
        <f t="shared" si="113"/>
        <v>0</v>
      </c>
      <c r="P2254" s="11">
        <v>3</v>
      </c>
      <c r="Q2254" s="11">
        <v>2</v>
      </c>
      <c r="R2254" s="11" t="s">
        <v>20</v>
      </c>
      <c r="S2254" s="12">
        <v>84</v>
      </c>
      <c r="T2254">
        <v>37.604596999999998</v>
      </c>
      <c r="U2254">
        <v>127.035224</v>
      </c>
      <c r="V2254" t="s">
        <v>2066</v>
      </c>
      <c r="W2254">
        <v>0</v>
      </c>
      <c r="X2254">
        <v>0</v>
      </c>
      <c r="Y2254">
        <v>0</v>
      </c>
      <c r="Z2254" s="14">
        <f t="shared" si="114"/>
        <v>14.685314685314685</v>
      </c>
      <c r="AA2254">
        <f>정리!U2254</f>
        <v>48</v>
      </c>
      <c r="AB2254">
        <f>정리!V2254</f>
        <v>67.800000000000011</v>
      </c>
      <c r="AC2254">
        <f>정리!W2254</f>
        <v>71500</v>
      </c>
      <c r="AD2254">
        <f>정리!X2254</f>
        <v>10500</v>
      </c>
      <c r="AE2254" t="s">
        <v>4863</v>
      </c>
    </row>
    <row r="2255" spans="1:31" x14ac:dyDescent="0.3">
      <c r="A2255" s="1" t="s">
        <v>1884</v>
      </c>
      <c r="B2255" s="2" t="s">
        <v>2065</v>
      </c>
      <c r="C2255" s="3">
        <v>1998</v>
      </c>
      <c r="D2255" s="4">
        <v>746</v>
      </c>
      <c r="E2255" s="5">
        <v>108.1</v>
      </c>
      <c r="F2255" s="6">
        <v>33</v>
      </c>
      <c r="G2255" s="5">
        <v>84.8</v>
      </c>
      <c r="H2255" s="7">
        <v>26</v>
      </c>
      <c r="I2255" s="8">
        <v>283</v>
      </c>
      <c r="J2255" s="9">
        <f>정리!J2255</f>
        <v>80000</v>
      </c>
      <c r="K2255" s="9">
        <f>정리!K2255</f>
        <v>23</v>
      </c>
      <c r="L2255" s="9">
        <f>정리!L2255</f>
        <v>0</v>
      </c>
      <c r="M2255" s="9">
        <f>정리!M2255</f>
        <v>0</v>
      </c>
      <c r="N2255" s="10">
        <f t="shared" si="112"/>
        <v>80000</v>
      </c>
      <c r="O2255" s="15">
        <f t="shared" si="113"/>
        <v>0</v>
      </c>
      <c r="P2255" s="11">
        <v>3</v>
      </c>
      <c r="Q2255" s="11">
        <v>2</v>
      </c>
      <c r="R2255" s="11" t="s">
        <v>22</v>
      </c>
      <c r="S2255" s="12">
        <v>108</v>
      </c>
      <c r="T2255">
        <v>37.604596999999998</v>
      </c>
      <c r="U2255">
        <v>127.035224</v>
      </c>
      <c r="V2255" t="s">
        <v>2066</v>
      </c>
      <c r="W2255">
        <v>0</v>
      </c>
      <c r="X2255">
        <v>-6.4782608695652177</v>
      </c>
      <c r="Y2255">
        <v>13.545454545454547</v>
      </c>
      <c r="Z2255" s="14">
        <f t="shared" si="114"/>
        <v>12.087912087912088</v>
      </c>
      <c r="AA2255">
        <f>정리!U2255</f>
        <v>48</v>
      </c>
      <c r="AB2255">
        <f>정리!V2255</f>
        <v>67.800000000000011</v>
      </c>
      <c r="AC2255">
        <f>정리!W2255</f>
        <v>91000</v>
      </c>
      <c r="AD2255">
        <f>정리!X2255</f>
        <v>11000</v>
      </c>
      <c r="AE2255" t="s">
        <v>4863</v>
      </c>
    </row>
    <row r="2256" spans="1:31" x14ac:dyDescent="0.3">
      <c r="A2256" s="1" t="s">
        <v>1884</v>
      </c>
      <c r="B2256" s="2" t="s">
        <v>2065</v>
      </c>
      <c r="C2256" s="3">
        <v>1998</v>
      </c>
      <c r="D2256" s="4">
        <v>746</v>
      </c>
      <c r="E2256" s="5">
        <v>141</v>
      </c>
      <c r="F2256" s="6">
        <v>43</v>
      </c>
      <c r="G2256" s="5">
        <v>114.9</v>
      </c>
      <c r="H2256" s="7">
        <v>35</v>
      </c>
      <c r="I2256" s="8">
        <v>42</v>
      </c>
      <c r="J2256" s="9">
        <f>정리!J2256</f>
        <v>0</v>
      </c>
      <c r="K2256" s="9">
        <f>정리!K2256</f>
        <v>0</v>
      </c>
      <c r="L2256" s="9">
        <f>정리!L2256</f>
        <v>0</v>
      </c>
      <c r="M2256" s="9">
        <f>정리!M2256</f>
        <v>0</v>
      </c>
      <c r="N2256" s="10">
        <f t="shared" si="112"/>
        <v>0</v>
      </c>
      <c r="O2256" s="15">
        <f t="shared" si="113"/>
        <v>0</v>
      </c>
      <c r="P2256" s="11">
        <v>4</v>
      </c>
      <c r="Q2256" s="11">
        <v>2</v>
      </c>
      <c r="R2256" s="11" t="s">
        <v>22</v>
      </c>
      <c r="S2256" s="12" t="s">
        <v>2067</v>
      </c>
      <c r="T2256">
        <v>37.604596999999998</v>
      </c>
      <c r="U2256">
        <v>127.035224</v>
      </c>
      <c r="V2256" t="s">
        <v>2066</v>
      </c>
      <c r="W2256">
        <v>0</v>
      </c>
      <c r="X2256">
        <v>0</v>
      </c>
      <c r="Y2256">
        <v>0</v>
      </c>
      <c r="Z2256" s="14">
        <f t="shared" si="114"/>
        <v>300</v>
      </c>
      <c r="AA2256">
        <f>정리!U2256</f>
        <v>48</v>
      </c>
      <c r="AB2256">
        <f>정리!V2256</f>
        <v>67.800000000000011</v>
      </c>
      <c r="AC2256">
        <f>정리!W2256</f>
        <v>105000</v>
      </c>
      <c r="AD2256">
        <f>정리!X2256</f>
        <v>-300</v>
      </c>
      <c r="AE2256" t="s">
        <v>4863</v>
      </c>
    </row>
    <row r="2257" spans="1:31" x14ac:dyDescent="0.3">
      <c r="A2257" s="1" t="s">
        <v>1884</v>
      </c>
      <c r="B2257" s="2" t="s">
        <v>2068</v>
      </c>
      <c r="C2257" s="3">
        <v>2011</v>
      </c>
      <c r="D2257" s="4">
        <v>440</v>
      </c>
      <c r="E2257" s="5">
        <v>155.30000000000001</v>
      </c>
      <c r="F2257" s="6">
        <v>47</v>
      </c>
      <c r="G2257" s="5">
        <v>126.6</v>
      </c>
      <c r="H2257" s="7">
        <v>38</v>
      </c>
      <c r="I2257" s="8">
        <v>194</v>
      </c>
      <c r="J2257" s="9">
        <f>정리!J2257</f>
        <v>120000</v>
      </c>
      <c r="K2257" s="9">
        <f>정리!K2257</f>
        <v>12</v>
      </c>
      <c r="L2257" s="9">
        <f>정리!L2257</f>
        <v>70000</v>
      </c>
      <c r="M2257" s="9">
        <f>정리!M2257</f>
        <v>13</v>
      </c>
      <c r="N2257" s="10">
        <f t="shared" si="112"/>
        <v>50000</v>
      </c>
      <c r="O2257" s="15">
        <f t="shared" si="113"/>
        <v>58.333333333333336</v>
      </c>
      <c r="P2257" s="11">
        <v>3</v>
      </c>
      <c r="Q2257" s="11">
        <v>2</v>
      </c>
      <c r="R2257" s="11" t="s">
        <v>22</v>
      </c>
      <c r="S2257" s="12">
        <v>155</v>
      </c>
      <c r="T2257">
        <v>37.605201999999998</v>
      </c>
      <c r="U2257">
        <v>127.03097</v>
      </c>
      <c r="V2257" t="s">
        <v>2069</v>
      </c>
      <c r="W2257">
        <v>0</v>
      </c>
      <c r="X2257">
        <v>0</v>
      </c>
      <c r="Y2257">
        <v>0</v>
      </c>
      <c r="Z2257" s="14">
        <f t="shared" si="114"/>
        <v>16.376306620209057</v>
      </c>
      <c r="AA2257">
        <f>정리!U2257</f>
        <v>49</v>
      </c>
      <c r="AB2257">
        <f>정리!V2257</f>
        <v>67.800000000000011</v>
      </c>
      <c r="AC2257">
        <f>정리!W2257</f>
        <v>143500</v>
      </c>
      <c r="AD2257">
        <f>정리!X2257</f>
        <v>23500</v>
      </c>
      <c r="AE2257" t="s">
        <v>4863</v>
      </c>
    </row>
    <row r="2258" spans="1:31" x14ac:dyDescent="0.3">
      <c r="A2258" s="1" t="s">
        <v>1884</v>
      </c>
      <c r="B2258" s="2" t="s">
        <v>2068</v>
      </c>
      <c r="C2258" s="3">
        <v>2011</v>
      </c>
      <c r="D2258" s="4">
        <v>440</v>
      </c>
      <c r="E2258" s="5">
        <v>165.2</v>
      </c>
      <c r="F2258" s="6">
        <v>50</v>
      </c>
      <c r="G2258" s="5">
        <v>133.69999999999999</v>
      </c>
      <c r="H2258" s="7">
        <v>40</v>
      </c>
      <c r="I2258" s="8">
        <v>102</v>
      </c>
      <c r="J2258" s="9">
        <f>정리!J2258</f>
        <v>128000</v>
      </c>
      <c r="K2258" s="9" t="str">
        <f>정리!K2258</f>
        <v>중</v>
      </c>
      <c r="L2258" s="9">
        <f>정리!L2258</f>
        <v>95000</v>
      </c>
      <c r="M2258" s="9" t="str">
        <f>정리!M2258</f>
        <v>고</v>
      </c>
      <c r="N2258" s="10">
        <f t="shared" si="112"/>
        <v>33000</v>
      </c>
      <c r="O2258" s="15">
        <f t="shared" si="113"/>
        <v>74.21875</v>
      </c>
      <c r="P2258" s="11">
        <v>4</v>
      </c>
      <c r="Q2258" s="11">
        <v>2</v>
      </c>
      <c r="R2258" s="11" t="s">
        <v>22</v>
      </c>
      <c r="S2258" s="12">
        <v>165</v>
      </c>
      <c r="T2258">
        <v>37.605201999999998</v>
      </c>
      <c r="U2258">
        <v>127.03097</v>
      </c>
      <c r="V2258" t="s">
        <v>2069</v>
      </c>
      <c r="W2258">
        <v>0</v>
      </c>
      <c r="X2258">
        <v>0</v>
      </c>
      <c r="Y2258">
        <v>0</v>
      </c>
      <c r="Z2258" s="14">
        <f t="shared" si="114"/>
        <v>7.2463768115942031</v>
      </c>
      <c r="AA2258">
        <f>정리!U2258</f>
        <v>49</v>
      </c>
      <c r="AB2258">
        <f>정리!V2258</f>
        <v>67.800000000000011</v>
      </c>
      <c r="AC2258">
        <f>정리!W2258</f>
        <v>138000</v>
      </c>
      <c r="AD2258">
        <f>정리!X2258</f>
        <v>10000</v>
      </c>
      <c r="AE2258" t="s">
        <v>4863</v>
      </c>
    </row>
    <row r="2259" spans="1:31" x14ac:dyDescent="0.3">
      <c r="A2259" s="1" t="s">
        <v>1884</v>
      </c>
      <c r="B2259" s="2" t="s">
        <v>2068</v>
      </c>
      <c r="C2259" s="3">
        <v>2011</v>
      </c>
      <c r="D2259" s="4">
        <v>440</v>
      </c>
      <c r="E2259" s="5">
        <v>218.1</v>
      </c>
      <c r="F2259" s="6">
        <v>66</v>
      </c>
      <c r="G2259" s="5">
        <v>178.8</v>
      </c>
      <c r="H2259" s="7">
        <v>54</v>
      </c>
      <c r="I2259" s="8">
        <v>50</v>
      </c>
      <c r="J2259" s="9">
        <f>정리!J2259</f>
        <v>160000</v>
      </c>
      <c r="K2259" s="9" t="str">
        <f>정리!K2259</f>
        <v>중</v>
      </c>
      <c r="L2259" s="9">
        <f>정리!L2259</f>
        <v>110000</v>
      </c>
      <c r="M2259" s="9" t="str">
        <f>정리!M2259</f>
        <v>중</v>
      </c>
      <c r="N2259" s="10">
        <f t="shared" si="112"/>
        <v>50000</v>
      </c>
      <c r="O2259" s="15">
        <f t="shared" si="113"/>
        <v>68.75</v>
      </c>
      <c r="P2259" s="11">
        <v>4</v>
      </c>
      <c r="Q2259" s="11">
        <v>3</v>
      </c>
      <c r="R2259" s="11" t="s">
        <v>22</v>
      </c>
      <c r="S2259" s="12">
        <v>218</v>
      </c>
      <c r="T2259">
        <v>37.605201999999998</v>
      </c>
      <c r="U2259">
        <v>127.03097</v>
      </c>
      <c r="V2259" t="s">
        <v>2069</v>
      </c>
      <c r="W2259">
        <v>0</v>
      </c>
      <c r="X2259">
        <v>0</v>
      </c>
      <c r="Y2259">
        <v>0</v>
      </c>
      <c r="Z2259" s="14">
        <f t="shared" si="114"/>
        <v>1.8404907975460123</v>
      </c>
      <c r="AA2259">
        <f>정리!U2259</f>
        <v>49</v>
      </c>
      <c r="AB2259">
        <f>정리!V2259</f>
        <v>67.800000000000011</v>
      </c>
      <c r="AC2259">
        <f>정리!W2259</f>
        <v>163000</v>
      </c>
      <c r="AD2259">
        <f>정리!X2259</f>
        <v>3000</v>
      </c>
      <c r="AE2259" t="s">
        <v>4863</v>
      </c>
    </row>
    <row r="2260" spans="1:31" x14ac:dyDescent="0.3">
      <c r="A2260" s="1" t="s">
        <v>1884</v>
      </c>
      <c r="B2260" s="2" t="s">
        <v>2070</v>
      </c>
      <c r="C2260" s="3">
        <v>2006</v>
      </c>
      <c r="D2260" s="4">
        <v>1372</v>
      </c>
      <c r="E2260" s="5">
        <v>79.400000000000006</v>
      </c>
      <c r="F2260" s="6">
        <v>24</v>
      </c>
      <c r="G2260" s="5">
        <v>59.8</v>
      </c>
      <c r="H2260" s="7">
        <v>18</v>
      </c>
      <c r="I2260" s="8">
        <v>378</v>
      </c>
      <c r="J2260" s="9">
        <f>정리!J2260</f>
        <v>74000</v>
      </c>
      <c r="K2260" s="9">
        <f>정리!K2260</f>
        <v>12</v>
      </c>
      <c r="L2260" s="9">
        <f>정리!L2260</f>
        <v>42500</v>
      </c>
      <c r="M2260" s="9">
        <f>정리!M2260</f>
        <v>4</v>
      </c>
      <c r="N2260" s="10">
        <f t="shared" si="112"/>
        <v>31500</v>
      </c>
      <c r="O2260" s="15">
        <f t="shared" si="113"/>
        <v>57.432432432432435</v>
      </c>
      <c r="P2260" s="11">
        <v>3</v>
      </c>
      <c r="Q2260" s="11">
        <v>2</v>
      </c>
      <c r="R2260" s="11" t="s">
        <v>22</v>
      </c>
      <c r="S2260" s="12">
        <v>79</v>
      </c>
      <c r="T2260">
        <v>37.610557999999997</v>
      </c>
      <c r="U2260">
        <v>127.03701599999999</v>
      </c>
      <c r="V2260" t="s">
        <v>2071</v>
      </c>
      <c r="W2260">
        <v>0</v>
      </c>
      <c r="X2260">
        <v>0</v>
      </c>
      <c r="Y2260">
        <v>0</v>
      </c>
      <c r="Z2260" s="14">
        <f t="shared" si="114"/>
        <v>17.040358744394617</v>
      </c>
      <c r="AA2260">
        <f>정리!U2260</f>
        <v>53</v>
      </c>
      <c r="AB2260">
        <f>정리!V2260</f>
        <v>74.8</v>
      </c>
      <c r="AC2260">
        <f>정리!W2260</f>
        <v>89200</v>
      </c>
      <c r="AD2260">
        <f>정리!X2260</f>
        <v>15200</v>
      </c>
      <c r="AE2260" t="s">
        <v>4881</v>
      </c>
    </row>
    <row r="2261" spans="1:31" x14ac:dyDescent="0.3">
      <c r="A2261" s="1" t="s">
        <v>1884</v>
      </c>
      <c r="B2261" s="2" t="s">
        <v>2070</v>
      </c>
      <c r="C2261" s="3">
        <v>2006</v>
      </c>
      <c r="D2261" s="4">
        <v>1372</v>
      </c>
      <c r="E2261" s="5">
        <v>107.2</v>
      </c>
      <c r="F2261" s="6">
        <v>32</v>
      </c>
      <c r="G2261" s="5">
        <v>84.6</v>
      </c>
      <c r="H2261" s="7">
        <v>26</v>
      </c>
      <c r="I2261" s="8">
        <v>796</v>
      </c>
      <c r="J2261" s="9">
        <f>정리!J2261</f>
        <v>90000</v>
      </c>
      <c r="K2261" s="9">
        <f>정리!K2261</f>
        <v>18</v>
      </c>
      <c r="L2261" s="9">
        <f>정리!L2261</f>
        <v>50000</v>
      </c>
      <c r="M2261" s="9">
        <f>정리!M2261</f>
        <v>13</v>
      </c>
      <c r="N2261" s="10">
        <f t="shared" si="112"/>
        <v>40000</v>
      </c>
      <c r="O2261" s="15">
        <f t="shared" si="113"/>
        <v>55.555555555555557</v>
      </c>
      <c r="P2261" s="11">
        <v>3</v>
      </c>
      <c r="Q2261" s="11">
        <v>2</v>
      </c>
      <c r="R2261" s="11" t="s">
        <v>22</v>
      </c>
      <c r="S2261" s="12">
        <v>107</v>
      </c>
      <c r="T2261">
        <v>37.610557999999997</v>
      </c>
      <c r="U2261">
        <v>127.03701599999999</v>
      </c>
      <c r="V2261" t="s">
        <v>2071</v>
      </c>
      <c r="W2261">
        <v>0</v>
      </c>
      <c r="X2261">
        <v>0</v>
      </c>
      <c r="Y2261">
        <v>0</v>
      </c>
      <c r="Z2261" s="14">
        <f t="shared" si="114"/>
        <v>21.739130434782609</v>
      </c>
      <c r="AA2261">
        <f>정리!U2261</f>
        <v>53</v>
      </c>
      <c r="AB2261">
        <f>정리!V2261</f>
        <v>74.8</v>
      </c>
      <c r="AC2261">
        <f>정리!W2261</f>
        <v>115000</v>
      </c>
      <c r="AD2261">
        <f>정리!X2261</f>
        <v>25000</v>
      </c>
      <c r="AE2261" t="s">
        <v>4881</v>
      </c>
    </row>
    <row r="2262" spans="1:31" x14ac:dyDescent="0.3">
      <c r="A2262" s="1" t="s">
        <v>1884</v>
      </c>
      <c r="B2262" s="2" t="s">
        <v>2070</v>
      </c>
      <c r="C2262" s="3">
        <v>2006</v>
      </c>
      <c r="D2262" s="4">
        <v>1372</v>
      </c>
      <c r="E2262" s="5">
        <v>143.4</v>
      </c>
      <c r="F2262" s="6">
        <v>43</v>
      </c>
      <c r="G2262" s="5">
        <v>114.7</v>
      </c>
      <c r="H2262" s="7">
        <v>35</v>
      </c>
      <c r="I2262" s="8">
        <v>198</v>
      </c>
      <c r="J2262" s="9">
        <f>정리!J2262</f>
        <v>110000</v>
      </c>
      <c r="K2262" s="9">
        <f>정리!K2262</f>
        <v>17</v>
      </c>
      <c r="L2262" s="9">
        <f>정리!L2262</f>
        <v>0</v>
      </c>
      <c r="M2262" s="9">
        <f>정리!M2262</f>
        <v>0</v>
      </c>
      <c r="N2262" s="10">
        <f t="shared" si="112"/>
        <v>110000</v>
      </c>
      <c r="O2262" s="15">
        <f t="shared" si="113"/>
        <v>0</v>
      </c>
      <c r="P2262" s="11">
        <v>4</v>
      </c>
      <c r="Q2262" s="11">
        <v>2</v>
      </c>
      <c r="R2262" s="11" t="s">
        <v>22</v>
      </c>
      <c r="S2262" s="12">
        <v>143</v>
      </c>
      <c r="T2262">
        <v>37.610557999999997</v>
      </c>
      <c r="U2262">
        <v>127.03701599999999</v>
      </c>
      <c r="V2262" t="s">
        <v>2071</v>
      </c>
      <c r="W2262">
        <v>0</v>
      </c>
      <c r="X2262">
        <v>0</v>
      </c>
      <c r="Y2262">
        <v>0</v>
      </c>
      <c r="Z2262" s="14">
        <f t="shared" si="114"/>
        <v>15.384615384615385</v>
      </c>
      <c r="AA2262">
        <f>정리!U2262</f>
        <v>53</v>
      </c>
      <c r="AB2262">
        <f>정리!V2262</f>
        <v>74.8</v>
      </c>
      <c r="AC2262">
        <f>정리!W2262</f>
        <v>130000</v>
      </c>
      <c r="AD2262">
        <f>정리!X2262</f>
        <v>20000</v>
      </c>
      <c r="AE2262" t="s">
        <v>4881</v>
      </c>
    </row>
    <row r="2263" spans="1:31" x14ac:dyDescent="0.3">
      <c r="A2263" s="1" t="s">
        <v>1884</v>
      </c>
      <c r="B2263" s="2" t="s">
        <v>2072</v>
      </c>
      <c r="C2263" s="3">
        <v>2007</v>
      </c>
      <c r="D2263" s="4">
        <v>285</v>
      </c>
      <c r="E2263" s="5">
        <v>107.4</v>
      </c>
      <c r="F2263" s="6">
        <v>33</v>
      </c>
      <c r="G2263" s="5">
        <v>84.7</v>
      </c>
      <c r="H2263" s="7">
        <v>26</v>
      </c>
      <c r="I2263" s="8">
        <v>91</v>
      </c>
      <c r="J2263" s="9">
        <f>정리!J2263</f>
        <v>80000</v>
      </c>
      <c r="K2263" s="9" t="str">
        <f>정리!K2263</f>
        <v>중</v>
      </c>
      <c r="L2263" s="9">
        <f>정리!L2263</f>
        <v>0</v>
      </c>
      <c r="M2263" s="9">
        <f>정리!M2263</f>
        <v>0</v>
      </c>
      <c r="N2263" s="10">
        <f t="shared" si="112"/>
        <v>80000</v>
      </c>
      <c r="O2263" s="15">
        <f t="shared" si="113"/>
        <v>0</v>
      </c>
      <c r="P2263" s="11">
        <v>3</v>
      </c>
      <c r="Q2263" s="11">
        <v>2</v>
      </c>
      <c r="R2263" s="11" t="s">
        <v>22</v>
      </c>
      <c r="S2263" s="12" t="s">
        <v>110</v>
      </c>
      <c r="T2263">
        <v>37.606513999999997</v>
      </c>
      <c r="U2263">
        <v>127.030522</v>
      </c>
      <c r="V2263" t="s">
        <v>2073</v>
      </c>
      <c r="W2263">
        <v>0</v>
      </c>
      <c r="X2263">
        <v>-29.122807017543863</v>
      </c>
      <c r="Y2263">
        <v>73.777777777777771</v>
      </c>
      <c r="Z2263" s="14">
        <f t="shared" si="114"/>
        <v>14.712153518123666</v>
      </c>
      <c r="AA2263">
        <f>정리!U2263</f>
        <v>48</v>
      </c>
      <c r="AB2263">
        <f>정리!V2263</f>
        <v>67.800000000000011</v>
      </c>
      <c r="AC2263">
        <f>정리!W2263</f>
        <v>93800</v>
      </c>
      <c r="AD2263">
        <f>정리!X2263</f>
        <v>13800</v>
      </c>
      <c r="AE2263" t="s">
        <v>4863</v>
      </c>
    </row>
    <row r="2264" spans="1:31" x14ac:dyDescent="0.3">
      <c r="A2264" s="1" t="s">
        <v>1884</v>
      </c>
      <c r="B2264" s="2" t="s">
        <v>2072</v>
      </c>
      <c r="C2264" s="3">
        <v>2007</v>
      </c>
      <c r="D2264" s="4">
        <v>285</v>
      </c>
      <c r="E2264" s="5">
        <v>129.4</v>
      </c>
      <c r="F2264" s="6">
        <v>39</v>
      </c>
      <c r="G2264" s="5">
        <v>102</v>
      </c>
      <c r="H2264" s="7">
        <v>31</v>
      </c>
      <c r="I2264" s="8">
        <v>46</v>
      </c>
      <c r="J2264" s="9">
        <f>정리!J2264</f>
        <v>88000</v>
      </c>
      <c r="K2264" s="9">
        <f>정리!K2264</f>
        <v>9</v>
      </c>
      <c r="L2264" s="9">
        <f>정리!L2264</f>
        <v>55000</v>
      </c>
      <c r="M2264" s="9" t="str">
        <f>정리!M2264</f>
        <v>중</v>
      </c>
      <c r="N2264" s="10">
        <f t="shared" si="112"/>
        <v>33000</v>
      </c>
      <c r="O2264" s="15">
        <f t="shared" si="113"/>
        <v>62.5</v>
      </c>
      <c r="P2264" s="11">
        <v>3</v>
      </c>
      <c r="Q2264" s="11">
        <v>2</v>
      </c>
      <c r="R2264" s="11" t="s">
        <v>22</v>
      </c>
      <c r="S2264" s="12">
        <v>129</v>
      </c>
      <c r="T2264">
        <v>37.606513999999997</v>
      </c>
      <c r="U2264">
        <v>127.030522</v>
      </c>
      <c r="V2264" t="s">
        <v>2073</v>
      </c>
      <c r="W2264">
        <v>0</v>
      </c>
      <c r="X2264">
        <v>0</v>
      </c>
      <c r="Y2264">
        <v>0</v>
      </c>
      <c r="Z2264" s="14">
        <f t="shared" si="114"/>
        <v>10.204081632653061</v>
      </c>
      <c r="AA2264">
        <f>정리!U2264</f>
        <v>48</v>
      </c>
      <c r="AB2264">
        <f>정리!V2264</f>
        <v>67.800000000000011</v>
      </c>
      <c r="AC2264">
        <f>정리!W2264</f>
        <v>98000</v>
      </c>
      <c r="AD2264">
        <f>정리!X2264</f>
        <v>10000</v>
      </c>
      <c r="AE2264" t="s">
        <v>4863</v>
      </c>
    </row>
    <row r="2265" spans="1:31" x14ac:dyDescent="0.3">
      <c r="A2265" s="1" t="s">
        <v>1884</v>
      </c>
      <c r="B2265" s="2" t="s">
        <v>2074</v>
      </c>
      <c r="C2265" s="3">
        <v>2010</v>
      </c>
      <c r="D2265" s="4">
        <v>714</v>
      </c>
      <c r="E2265" s="5">
        <v>79.7</v>
      </c>
      <c r="F2265" s="6">
        <v>24</v>
      </c>
      <c r="G2265" s="5">
        <v>59.7</v>
      </c>
      <c r="H2265" s="7">
        <v>18</v>
      </c>
      <c r="I2265" s="8">
        <v>412</v>
      </c>
      <c r="J2265" s="9">
        <f>정리!J2265</f>
        <v>73000</v>
      </c>
      <c r="K2265" s="9">
        <f>정리!K2265</f>
        <v>5</v>
      </c>
      <c r="L2265" s="9">
        <f>정리!L2265</f>
        <v>43000</v>
      </c>
      <c r="M2265" s="9">
        <f>정리!M2265</f>
        <v>11</v>
      </c>
      <c r="N2265" s="10">
        <f t="shared" si="112"/>
        <v>30000</v>
      </c>
      <c r="O2265" s="15">
        <f t="shared" si="113"/>
        <v>58.904109589041099</v>
      </c>
      <c r="P2265" s="11">
        <v>3</v>
      </c>
      <c r="Q2265" s="11">
        <v>2</v>
      </c>
      <c r="R2265" s="11" t="s">
        <v>22</v>
      </c>
      <c r="S2265" s="12" t="s">
        <v>67</v>
      </c>
      <c r="T2265">
        <v>37.610644000000001</v>
      </c>
      <c r="U2265">
        <v>127.038646</v>
      </c>
      <c r="V2265" t="s">
        <v>2075</v>
      </c>
      <c r="W2265">
        <v>0</v>
      </c>
      <c r="X2265">
        <v>0</v>
      </c>
      <c r="Y2265">
        <v>0</v>
      </c>
      <c r="Z2265" s="14">
        <f t="shared" si="114"/>
        <v>16.091954022988507</v>
      </c>
      <c r="AA2265">
        <f>정리!U2265</f>
        <v>59</v>
      </c>
      <c r="AB2265">
        <f>정리!V2265</f>
        <v>74.3</v>
      </c>
      <c r="AC2265">
        <f>정리!W2265</f>
        <v>87000</v>
      </c>
      <c r="AD2265">
        <f>정리!X2265</f>
        <v>14000</v>
      </c>
      <c r="AE2265" t="s">
        <v>4882</v>
      </c>
    </row>
    <row r="2266" spans="1:31" x14ac:dyDescent="0.3">
      <c r="A2266" s="1" t="s">
        <v>1884</v>
      </c>
      <c r="B2266" s="2" t="s">
        <v>2074</v>
      </c>
      <c r="C2266" s="3">
        <v>2010</v>
      </c>
      <c r="D2266" s="4">
        <v>714</v>
      </c>
      <c r="E2266" s="5">
        <v>105.8</v>
      </c>
      <c r="F2266" s="6">
        <v>32</v>
      </c>
      <c r="G2266" s="5">
        <v>84.7</v>
      </c>
      <c r="H2266" s="7">
        <v>26</v>
      </c>
      <c r="I2266" s="8">
        <v>150</v>
      </c>
      <c r="J2266" s="9">
        <f>정리!J2266</f>
        <v>84000</v>
      </c>
      <c r="K2266" s="9">
        <f>정리!K2266</f>
        <v>7</v>
      </c>
      <c r="L2266" s="9">
        <f>정리!L2266</f>
        <v>45000</v>
      </c>
      <c r="M2266" s="9">
        <f>정리!M2266</f>
        <v>2</v>
      </c>
      <c r="N2266" s="10">
        <f t="shared" si="112"/>
        <v>39000</v>
      </c>
      <c r="O2266" s="15">
        <f t="shared" si="113"/>
        <v>53.571428571428569</v>
      </c>
      <c r="P2266" s="11">
        <v>3</v>
      </c>
      <c r="Q2266" s="11">
        <v>2</v>
      </c>
      <c r="R2266" s="11" t="s">
        <v>22</v>
      </c>
      <c r="S2266" s="12" t="s">
        <v>165</v>
      </c>
      <c r="T2266">
        <v>37.610644000000001</v>
      </c>
      <c r="U2266">
        <v>127.038646</v>
      </c>
      <c r="V2266" t="s">
        <v>2075</v>
      </c>
      <c r="W2266">
        <v>0</v>
      </c>
      <c r="X2266">
        <v>0</v>
      </c>
      <c r="Y2266">
        <v>0</v>
      </c>
      <c r="Z2266" s="14">
        <f t="shared" si="114"/>
        <v>20</v>
      </c>
      <c r="AA2266">
        <f>정리!U2266</f>
        <v>59</v>
      </c>
      <c r="AB2266">
        <f>정리!V2266</f>
        <v>74.3</v>
      </c>
      <c r="AC2266">
        <f>정리!W2266</f>
        <v>105000</v>
      </c>
      <c r="AD2266">
        <f>정리!X2266</f>
        <v>21000</v>
      </c>
      <c r="AE2266" t="s">
        <v>4882</v>
      </c>
    </row>
    <row r="2267" spans="1:31" x14ac:dyDescent="0.3">
      <c r="A2267" s="1" t="s">
        <v>1884</v>
      </c>
      <c r="B2267" s="2" t="s">
        <v>2074</v>
      </c>
      <c r="C2267" s="3">
        <v>2010</v>
      </c>
      <c r="D2267" s="4">
        <v>714</v>
      </c>
      <c r="E2267" s="5">
        <v>140.1</v>
      </c>
      <c r="F2267" s="6">
        <v>42</v>
      </c>
      <c r="G2267" s="5">
        <v>114.6</v>
      </c>
      <c r="H2267" s="7">
        <v>35</v>
      </c>
      <c r="I2267" s="8">
        <v>50</v>
      </c>
      <c r="J2267" s="9">
        <f>정리!J2267</f>
        <v>102000</v>
      </c>
      <c r="K2267" s="9">
        <f>정리!K2267</f>
        <v>9</v>
      </c>
      <c r="L2267" s="9">
        <f>정리!L2267</f>
        <v>0</v>
      </c>
      <c r="M2267" s="9">
        <f>정리!M2267</f>
        <v>0</v>
      </c>
      <c r="N2267" s="10">
        <f t="shared" si="112"/>
        <v>102000</v>
      </c>
      <c r="O2267" s="15">
        <f t="shared" si="113"/>
        <v>0</v>
      </c>
      <c r="P2267" s="11">
        <v>4</v>
      </c>
      <c r="Q2267" s="11">
        <v>2</v>
      </c>
      <c r="R2267" s="11" t="s">
        <v>22</v>
      </c>
      <c r="S2267" s="12">
        <v>140</v>
      </c>
      <c r="T2267">
        <v>37.610644000000001</v>
      </c>
      <c r="U2267">
        <v>127.038646</v>
      </c>
      <c r="V2267" t="s">
        <v>2075</v>
      </c>
      <c r="W2267">
        <v>0</v>
      </c>
      <c r="X2267">
        <v>0</v>
      </c>
      <c r="Y2267">
        <v>0</v>
      </c>
      <c r="Z2267" s="14">
        <f t="shared" si="114"/>
        <v>10.526315789473683</v>
      </c>
      <c r="AA2267">
        <f>정리!U2267</f>
        <v>59</v>
      </c>
      <c r="AB2267">
        <f>정리!V2267</f>
        <v>74.3</v>
      </c>
      <c r="AC2267">
        <f>정리!W2267</f>
        <v>114000</v>
      </c>
      <c r="AD2267">
        <f>정리!X2267</f>
        <v>12000</v>
      </c>
      <c r="AE2267" t="s">
        <v>4882</v>
      </c>
    </row>
    <row r="2268" spans="1:31" x14ac:dyDescent="0.3">
      <c r="A2268" s="1" t="s">
        <v>1884</v>
      </c>
      <c r="B2268" s="2" t="s">
        <v>2076</v>
      </c>
      <c r="C2268" s="3">
        <v>2004</v>
      </c>
      <c r="D2268" s="4">
        <v>352</v>
      </c>
      <c r="E2268" s="5">
        <v>107.4</v>
      </c>
      <c r="F2268" s="6">
        <v>32</v>
      </c>
      <c r="G2268" s="5">
        <v>79.2</v>
      </c>
      <c r="H2268" s="7">
        <v>24</v>
      </c>
      <c r="I2268" s="8">
        <v>161</v>
      </c>
      <c r="J2268" s="9">
        <f>정리!J2268</f>
        <v>67000</v>
      </c>
      <c r="K2268" s="9">
        <f>정리!K2268</f>
        <v>16</v>
      </c>
      <c r="L2268" s="9">
        <f>정리!L2268</f>
        <v>47000</v>
      </c>
      <c r="M2268" s="9">
        <f>정리!M2268</f>
        <v>9</v>
      </c>
      <c r="N2268" s="10">
        <f t="shared" si="112"/>
        <v>20000</v>
      </c>
      <c r="O2268" s="15">
        <f t="shared" si="113"/>
        <v>70.149253731343293</v>
      </c>
      <c r="P2268" s="11">
        <v>3</v>
      </c>
      <c r="Q2268" s="11">
        <v>2</v>
      </c>
      <c r="R2268" s="11" t="s">
        <v>22</v>
      </c>
      <c r="S2268" s="12" t="s">
        <v>703</v>
      </c>
      <c r="T2268">
        <v>37.596366000000003</v>
      </c>
      <c r="U2268">
        <v>127.041344</v>
      </c>
      <c r="V2268" t="s">
        <v>2077</v>
      </c>
      <c r="W2268">
        <v>0</v>
      </c>
      <c r="X2268">
        <v>0</v>
      </c>
      <c r="Y2268">
        <v>0</v>
      </c>
      <c r="Z2268" s="14">
        <f t="shared" si="114"/>
        <v>20.710059171597635</v>
      </c>
      <c r="AA2268">
        <f>정리!U2268</f>
        <v>48</v>
      </c>
      <c r="AB2268">
        <f>정리!V2268</f>
        <v>81.100000000000009</v>
      </c>
      <c r="AC2268">
        <f>정리!W2268</f>
        <v>84500</v>
      </c>
      <c r="AD2268">
        <f>정리!X2268</f>
        <v>17500</v>
      </c>
      <c r="AE2268" t="s">
        <v>4880</v>
      </c>
    </row>
    <row r="2269" spans="1:31" x14ac:dyDescent="0.3">
      <c r="A2269" s="1" t="s">
        <v>1884</v>
      </c>
      <c r="B2269" s="2" t="s">
        <v>2078</v>
      </c>
      <c r="C2269" s="3">
        <v>2007</v>
      </c>
      <c r="D2269" s="4">
        <v>787</v>
      </c>
      <c r="E2269" s="5">
        <v>79.900000000000006</v>
      </c>
      <c r="F2269" s="6">
        <v>24</v>
      </c>
      <c r="G2269" s="5">
        <v>60</v>
      </c>
      <c r="H2269" s="7">
        <v>18</v>
      </c>
      <c r="I2269" s="8">
        <v>272</v>
      </c>
      <c r="J2269" s="9">
        <f>정리!J2269</f>
        <v>83000</v>
      </c>
      <c r="K2269" s="9" t="str">
        <f>정리!K2269</f>
        <v>중</v>
      </c>
      <c r="L2269" s="9">
        <f>정리!L2269</f>
        <v>46000</v>
      </c>
      <c r="M2269" s="9">
        <f>정리!M2269</f>
        <v>1</v>
      </c>
      <c r="N2269" s="10">
        <f t="shared" si="112"/>
        <v>37000</v>
      </c>
      <c r="O2269" s="15">
        <f t="shared" si="113"/>
        <v>55.421686746987952</v>
      </c>
      <c r="P2269" s="11">
        <v>3</v>
      </c>
      <c r="Q2269" s="11">
        <v>2</v>
      </c>
      <c r="R2269" s="11" t="s">
        <v>22</v>
      </c>
      <c r="S2269" s="12">
        <v>79</v>
      </c>
      <c r="T2269">
        <v>37.599182999999996</v>
      </c>
      <c r="U2269">
        <v>127.04202100000001</v>
      </c>
      <c r="V2269" t="s">
        <v>2079</v>
      </c>
      <c r="W2269">
        <v>0</v>
      </c>
      <c r="X2269">
        <v>-4</v>
      </c>
      <c r="Y2269">
        <v>7.6923076923076925</v>
      </c>
      <c r="Z2269" s="14">
        <f t="shared" si="114"/>
        <v>17</v>
      </c>
      <c r="AA2269">
        <f>정리!U2269</f>
        <v>45</v>
      </c>
      <c r="AB2269">
        <f>정리!V2269</f>
        <v>81.100000000000009</v>
      </c>
      <c r="AC2269">
        <f>정리!W2269</f>
        <v>100000</v>
      </c>
      <c r="AD2269">
        <f>정리!X2269</f>
        <v>17000</v>
      </c>
      <c r="AE2269" t="s">
        <v>4880</v>
      </c>
    </row>
    <row r="2270" spans="1:31" x14ac:dyDescent="0.3">
      <c r="A2270" s="1" t="s">
        <v>1884</v>
      </c>
      <c r="B2270" s="2" t="s">
        <v>2078</v>
      </c>
      <c r="C2270" s="3">
        <v>2007</v>
      </c>
      <c r="D2270" s="4">
        <v>787</v>
      </c>
      <c r="E2270" s="5">
        <v>107.6</v>
      </c>
      <c r="F2270" s="6">
        <v>33</v>
      </c>
      <c r="G2270" s="5">
        <v>84.9</v>
      </c>
      <c r="H2270" s="7">
        <v>26</v>
      </c>
      <c r="I2270" s="8">
        <v>316</v>
      </c>
      <c r="J2270" s="9">
        <f>정리!J2270</f>
        <v>92000</v>
      </c>
      <c r="K2270" s="9" t="str">
        <f>정리!K2270</f>
        <v>고</v>
      </c>
      <c r="L2270" s="9">
        <f>정리!L2270</f>
        <v>0</v>
      </c>
      <c r="M2270" s="9">
        <f>정리!M2270</f>
        <v>0</v>
      </c>
      <c r="N2270" s="10">
        <f t="shared" si="112"/>
        <v>92000</v>
      </c>
      <c r="O2270" s="15">
        <f t="shared" si="113"/>
        <v>0</v>
      </c>
      <c r="P2270" s="11">
        <v>3</v>
      </c>
      <c r="Q2270" s="11">
        <v>2</v>
      </c>
      <c r="R2270" s="11" t="s">
        <v>22</v>
      </c>
      <c r="S2270" s="12">
        <v>107</v>
      </c>
      <c r="T2270">
        <v>37.599182999999996</v>
      </c>
      <c r="U2270">
        <v>127.04202100000001</v>
      </c>
      <c r="V2270" t="s">
        <v>2079</v>
      </c>
      <c r="W2270">
        <v>0</v>
      </c>
      <c r="X2270">
        <v>0</v>
      </c>
      <c r="Y2270">
        <v>0</v>
      </c>
      <c r="Z2270" s="14">
        <f t="shared" si="114"/>
        <v>17.857142857142858</v>
      </c>
      <c r="AA2270">
        <f>정리!U2270</f>
        <v>45</v>
      </c>
      <c r="AB2270">
        <f>정리!V2270</f>
        <v>81.100000000000009</v>
      </c>
      <c r="AC2270">
        <f>정리!W2270</f>
        <v>112000</v>
      </c>
      <c r="AD2270">
        <f>정리!X2270</f>
        <v>20000</v>
      </c>
      <c r="AE2270" t="s">
        <v>4880</v>
      </c>
    </row>
    <row r="2271" spans="1:31" x14ac:dyDescent="0.3">
      <c r="A2271" s="1" t="s">
        <v>1884</v>
      </c>
      <c r="B2271" s="2" t="s">
        <v>2078</v>
      </c>
      <c r="C2271" s="3">
        <v>2007</v>
      </c>
      <c r="D2271" s="4">
        <v>787</v>
      </c>
      <c r="E2271" s="5">
        <v>137</v>
      </c>
      <c r="F2271" s="6">
        <v>41</v>
      </c>
      <c r="G2271" s="5">
        <v>114.9</v>
      </c>
      <c r="H2271" s="7">
        <v>35</v>
      </c>
      <c r="I2271" s="8">
        <v>199</v>
      </c>
      <c r="J2271" s="9">
        <f>정리!J2271</f>
        <v>117500</v>
      </c>
      <c r="K2271" s="9">
        <f>정리!K2271</f>
        <v>13</v>
      </c>
      <c r="L2271" s="9">
        <f>정리!L2271</f>
        <v>75000</v>
      </c>
      <c r="M2271" s="9" t="str">
        <f>정리!M2271</f>
        <v>저</v>
      </c>
      <c r="N2271" s="10">
        <f t="shared" si="112"/>
        <v>42500</v>
      </c>
      <c r="O2271" s="15">
        <f t="shared" si="113"/>
        <v>63.829787234042556</v>
      </c>
      <c r="P2271" s="11">
        <v>4</v>
      </c>
      <c r="Q2271" s="11">
        <v>2</v>
      </c>
      <c r="R2271" s="11" t="s">
        <v>22</v>
      </c>
      <c r="S2271" s="12">
        <v>136</v>
      </c>
      <c r="T2271">
        <v>37.599182999999996</v>
      </c>
      <c r="U2271">
        <v>127.04202100000001</v>
      </c>
      <c r="V2271" t="s">
        <v>2079</v>
      </c>
      <c r="W2271">
        <v>0</v>
      </c>
      <c r="X2271">
        <v>15.873015873015872</v>
      </c>
      <c r="Y2271">
        <v>-16.949152542372879</v>
      </c>
      <c r="Z2271" s="14">
        <f t="shared" si="114"/>
        <v>15.039768618944324</v>
      </c>
      <c r="AA2271">
        <f>정리!U2271</f>
        <v>45</v>
      </c>
      <c r="AB2271">
        <f>정리!V2271</f>
        <v>81.100000000000009</v>
      </c>
      <c r="AC2271">
        <f>정리!W2271</f>
        <v>138300</v>
      </c>
      <c r="AD2271">
        <f>정리!X2271</f>
        <v>20800</v>
      </c>
      <c r="AE2271" t="s">
        <v>4880</v>
      </c>
    </row>
    <row r="2272" spans="1:31" x14ac:dyDescent="0.3">
      <c r="A2272" s="1" t="s">
        <v>1884</v>
      </c>
      <c r="B2272" s="2" t="s">
        <v>2080</v>
      </c>
      <c r="C2272" s="3">
        <v>2003</v>
      </c>
      <c r="D2272" s="4">
        <v>2197</v>
      </c>
      <c r="E2272" s="5">
        <v>82.6</v>
      </c>
      <c r="F2272" s="6">
        <v>25</v>
      </c>
      <c r="G2272" s="5">
        <v>59.9</v>
      </c>
      <c r="H2272" s="7">
        <v>18</v>
      </c>
      <c r="I2272" s="8">
        <v>624</v>
      </c>
      <c r="J2272" s="9">
        <f>정리!J2272</f>
        <v>71000</v>
      </c>
      <c r="K2272" s="9" t="str">
        <f>정리!K2272</f>
        <v>중</v>
      </c>
      <c r="L2272" s="9">
        <f>정리!L2272</f>
        <v>42000</v>
      </c>
      <c r="M2272" s="9" t="str">
        <f>정리!M2272</f>
        <v>저</v>
      </c>
      <c r="N2272" s="10">
        <f t="shared" si="112"/>
        <v>29000</v>
      </c>
      <c r="O2272" s="15">
        <f t="shared" si="113"/>
        <v>59.154929577464785</v>
      </c>
      <c r="P2272" s="11">
        <v>3</v>
      </c>
      <c r="Q2272" s="11">
        <v>1</v>
      </c>
      <c r="R2272" s="11" t="s">
        <v>22</v>
      </c>
      <c r="S2272" s="12">
        <v>82</v>
      </c>
      <c r="T2272">
        <v>37.607120999999999</v>
      </c>
      <c r="U2272">
        <v>127.038703</v>
      </c>
      <c r="V2272" t="s">
        <v>2081</v>
      </c>
      <c r="W2272">
        <v>0</v>
      </c>
      <c r="X2272">
        <v>0</v>
      </c>
      <c r="Y2272">
        <v>0</v>
      </c>
      <c r="Z2272" s="14">
        <f t="shared" si="114"/>
        <v>15.476190476190476</v>
      </c>
      <c r="AA2272">
        <f>정리!U2272</f>
        <v>50</v>
      </c>
      <c r="AB2272">
        <f>정리!V2272</f>
        <v>74.3</v>
      </c>
      <c r="AC2272">
        <f>정리!W2272</f>
        <v>84000</v>
      </c>
      <c r="AD2272">
        <f>정리!X2272</f>
        <v>13000</v>
      </c>
      <c r="AE2272" t="s">
        <v>4882</v>
      </c>
    </row>
    <row r="2273" spans="1:31" x14ac:dyDescent="0.3">
      <c r="A2273" s="1" t="s">
        <v>1884</v>
      </c>
      <c r="B2273" s="2" t="s">
        <v>2080</v>
      </c>
      <c r="C2273" s="3">
        <v>2003</v>
      </c>
      <c r="D2273" s="4">
        <v>2197</v>
      </c>
      <c r="E2273" s="5">
        <v>109.9</v>
      </c>
      <c r="F2273" s="6">
        <v>33</v>
      </c>
      <c r="G2273" s="5">
        <v>84.8</v>
      </c>
      <c r="H2273" s="7">
        <v>26</v>
      </c>
      <c r="I2273" s="8">
        <v>628</v>
      </c>
      <c r="J2273" s="9">
        <f>정리!J2273</f>
        <v>82000</v>
      </c>
      <c r="K2273" s="9" t="str">
        <f>정리!K2273</f>
        <v>고</v>
      </c>
      <c r="L2273" s="9">
        <f>정리!L2273</f>
        <v>55000</v>
      </c>
      <c r="M2273" s="9" t="str">
        <f>정리!M2273</f>
        <v>고</v>
      </c>
      <c r="N2273" s="10">
        <f t="shared" si="112"/>
        <v>27000</v>
      </c>
      <c r="O2273" s="15">
        <f t="shared" si="113"/>
        <v>67.073170731707322</v>
      </c>
      <c r="P2273" s="11">
        <v>3</v>
      </c>
      <c r="Q2273" s="11">
        <v>2</v>
      </c>
      <c r="R2273" s="11" t="s">
        <v>22</v>
      </c>
      <c r="S2273" s="12" t="s">
        <v>2082</v>
      </c>
      <c r="T2273">
        <v>37.607120999999999</v>
      </c>
      <c r="U2273">
        <v>127.038703</v>
      </c>
      <c r="V2273" t="s">
        <v>2081</v>
      </c>
      <c r="W2273">
        <v>0</v>
      </c>
      <c r="X2273">
        <v>0</v>
      </c>
      <c r="Y2273">
        <v>0</v>
      </c>
      <c r="Z2273" s="14">
        <f t="shared" si="114"/>
        <v>16.326530612244898</v>
      </c>
      <c r="AA2273">
        <f>정리!U2273</f>
        <v>50</v>
      </c>
      <c r="AB2273">
        <f>정리!V2273</f>
        <v>74.3</v>
      </c>
      <c r="AC2273">
        <f>정리!W2273</f>
        <v>98000</v>
      </c>
      <c r="AD2273">
        <f>정리!X2273</f>
        <v>16000</v>
      </c>
      <c r="AE2273" t="s">
        <v>4882</v>
      </c>
    </row>
    <row r="2274" spans="1:31" x14ac:dyDescent="0.3">
      <c r="A2274" s="1" t="s">
        <v>1884</v>
      </c>
      <c r="B2274" s="2" t="s">
        <v>2080</v>
      </c>
      <c r="C2274" s="3">
        <v>2003</v>
      </c>
      <c r="D2274" s="4">
        <v>2197</v>
      </c>
      <c r="E2274" s="5">
        <v>140.1</v>
      </c>
      <c r="F2274" s="6">
        <v>42</v>
      </c>
      <c r="G2274" s="5">
        <v>114.8</v>
      </c>
      <c r="H2274" s="7">
        <v>35</v>
      </c>
      <c r="I2274" s="8">
        <v>513</v>
      </c>
      <c r="J2274" s="9">
        <f>정리!J2274</f>
        <v>90000</v>
      </c>
      <c r="K2274" s="9">
        <f>정리!K2274</f>
        <v>6</v>
      </c>
      <c r="L2274" s="9">
        <f>정리!L2274</f>
        <v>56000</v>
      </c>
      <c r="M2274" s="9">
        <f>정리!M2274</f>
        <v>13</v>
      </c>
      <c r="N2274" s="10">
        <f t="shared" si="112"/>
        <v>34000</v>
      </c>
      <c r="O2274" s="15">
        <f t="shared" si="113"/>
        <v>62.222222222222221</v>
      </c>
      <c r="P2274" s="11">
        <v>4</v>
      </c>
      <c r="Q2274" s="11">
        <v>2</v>
      </c>
      <c r="R2274" s="11" t="s">
        <v>22</v>
      </c>
      <c r="S2274" s="12">
        <v>140</v>
      </c>
      <c r="T2274">
        <v>37.607120999999999</v>
      </c>
      <c r="U2274">
        <v>127.038703</v>
      </c>
      <c r="V2274" t="s">
        <v>2081</v>
      </c>
      <c r="W2274">
        <v>0</v>
      </c>
      <c r="X2274">
        <v>0</v>
      </c>
      <c r="Y2274">
        <v>0</v>
      </c>
      <c r="Z2274" s="14">
        <f t="shared" si="114"/>
        <v>22.746781115879827</v>
      </c>
      <c r="AA2274">
        <f>정리!U2274</f>
        <v>50</v>
      </c>
      <c r="AB2274">
        <f>정리!V2274</f>
        <v>74.3</v>
      </c>
      <c r="AC2274">
        <f>정리!W2274</f>
        <v>116500</v>
      </c>
      <c r="AD2274">
        <f>정리!X2274</f>
        <v>26500</v>
      </c>
      <c r="AE2274" t="s">
        <v>4882</v>
      </c>
    </row>
    <row r="2275" spans="1:31" x14ac:dyDescent="0.3">
      <c r="A2275" s="1" t="s">
        <v>2083</v>
      </c>
      <c r="B2275" s="2" t="s">
        <v>2084</v>
      </c>
      <c r="C2275" s="3">
        <v>2021</v>
      </c>
      <c r="D2275" s="4">
        <v>232</v>
      </c>
      <c r="E2275" s="5">
        <v>135.6</v>
      </c>
      <c r="F2275" s="6">
        <v>41</v>
      </c>
      <c r="G2275" s="5">
        <v>108.1</v>
      </c>
      <c r="H2275" s="7">
        <v>33</v>
      </c>
      <c r="I2275" s="8">
        <v>73</v>
      </c>
      <c r="J2275" s="9">
        <f>정리!J2275</f>
        <v>290000</v>
      </c>
      <c r="K2275" s="9">
        <f>정리!K2275</f>
        <v>5</v>
      </c>
      <c r="L2275" s="9">
        <f>정리!L2275</f>
        <v>129000</v>
      </c>
      <c r="M2275" s="9" t="str">
        <f>정리!M2275</f>
        <v>고</v>
      </c>
      <c r="N2275" s="10">
        <f t="shared" si="112"/>
        <v>161000</v>
      </c>
      <c r="O2275" s="15">
        <f t="shared" si="113"/>
        <v>44.482758620689658</v>
      </c>
      <c r="P2275" s="11">
        <v>4</v>
      </c>
      <c r="Q2275" s="11">
        <v>2</v>
      </c>
      <c r="R2275" s="11" t="s">
        <v>22</v>
      </c>
      <c r="S2275" s="12" t="s">
        <v>2042</v>
      </c>
      <c r="T2275">
        <v>37.484808999999998</v>
      </c>
      <c r="U2275">
        <v>127.057097</v>
      </c>
      <c r="V2275" t="s">
        <v>2085</v>
      </c>
      <c r="W2275">
        <v>0</v>
      </c>
      <c r="X2275">
        <v>0</v>
      </c>
      <c r="Y2275">
        <v>0</v>
      </c>
      <c r="Z2275" s="14">
        <f t="shared" si="114"/>
        <v>-18.367346938775512</v>
      </c>
      <c r="AA2275">
        <f>정리!U2275</f>
        <v>0</v>
      </c>
      <c r="AB2275">
        <f>정리!V2275</f>
        <v>94.199999999999989</v>
      </c>
      <c r="AC2275">
        <f>정리!W2275</f>
        <v>245000</v>
      </c>
      <c r="AD2275">
        <f>정리!X2275</f>
        <v>-300</v>
      </c>
      <c r="AE2275" t="s">
        <v>4883</v>
      </c>
    </row>
    <row r="2276" spans="1:31" x14ac:dyDescent="0.3">
      <c r="A2276" s="1" t="s">
        <v>2083</v>
      </c>
      <c r="B2276" s="2" t="s">
        <v>2086</v>
      </c>
      <c r="C2276" s="3">
        <v>1992</v>
      </c>
      <c r="D2276" s="4">
        <v>822</v>
      </c>
      <c r="E2276" s="5">
        <v>56.5</v>
      </c>
      <c r="F2276" s="6">
        <v>17</v>
      </c>
      <c r="G2276" s="5">
        <v>39.5</v>
      </c>
      <c r="H2276" s="7">
        <v>12</v>
      </c>
      <c r="I2276" s="8">
        <v>322</v>
      </c>
      <c r="J2276" s="9">
        <f>정리!J2276</f>
        <v>138000</v>
      </c>
      <c r="K2276" s="9" t="str">
        <f>정리!K2276</f>
        <v>중</v>
      </c>
      <c r="L2276" s="9">
        <f>정리!L2276</f>
        <v>42000</v>
      </c>
      <c r="M2276" s="9" t="str">
        <f>정리!M2276</f>
        <v>중</v>
      </c>
      <c r="N2276" s="10">
        <f t="shared" si="112"/>
        <v>96000</v>
      </c>
      <c r="O2276" s="15">
        <f t="shared" si="113"/>
        <v>30.434782608695656</v>
      </c>
      <c r="P2276" s="11">
        <v>2</v>
      </c>
      <c r="Q2276" s="11">
        <v>1</v>
      </c>
      <c r="R2276" s="11" t="s">
        <v>20</v>
      </c>
      <c r="S2276" s="12">
        <v>56</v>
      </c>
      <c r="T2276">
        <v>37.495077000000002</v>
      </c>
      <c r="U2276">
        <v>127.07712100000001</v>
      </c>
      <c r="V2276" t="s">
        <v>2087</v>
      </c>
      <c r="W2276">
        <v>0</v>
      </c>
      <c r="X2276">
        <v>7.5</v>
      </c>
      <c r="Y2276">
        <v>-3.8961038961038961</v>
      </c>
      <c r="Z2276" s="14">
        <f t="shared" si="114"/>
        <v>7.3825503355704702</v>
      </c>
      <c r="AA2276">
        <f>정리!U2276</f>
        <v>0</v>
      </c>
      <c r="AB2276">
        <f>정리!V2276</f>
        <v>87</v>
      </c>
      <c r="AC2276">
        <f>정리!W2276</f>
        <v>149000</v>
      </c>
      <c r="AD2276">
        <f>정리!X2276</f>
        <v>11000</v>
      </c>
      <c r="AE2276" t="s">
        <v>4884</v>
      </c>
    </row>
    <row r="2277" spans="1:31" x14ac:dyDescent="0.3">
      <c r="A2277" s="1" t="s">
        <v>2083</v>
      </c>
      <c r="B2277" s="2" t="s">
        <v>2086</v>
      </c>
      <c r="C2277" s="3">
        <v>1992</v>
      </c>
      <c r="D2277" s="4">
        <v>822</v>
      </c>
      <c r="E2277" s="5">
        <v>70.8</v>
      </c>
      <c r="F2277" s="6">
        <v>21</v>
      </c>
      <c r="G2277" s="5">
        <v>51.1</v>
      </c>
      <c r="H2277" s="7">
        <v>15</v>
      </c>
      <c r="I2277" s="8">
        <v>262</v>
      </c>
      <c r="J2277" s="9">
        <f>정리!J2277</f>
        <v>159000</v>
      </c>
      <c r="K2277" s="9" t="str">
        <f>정리!K2277</f>
        <v>중</v>
      </c>
      <c r="L2277" s="9">
        <f>정리!L2277</f>
        <v>55000</v>
      </c>
      <c r="M2277" s="9">
        <f>정리!M2277</f>
        <v>8</v>
      </c>
      <c r="N2277" s="10">
        <f t="shared" si="112"/>
        <v>104000</v>
      </c>
      <c r="O2277" s="15">
        <f t="shared" si="113"/>
        <v>34.591194968553459</v>
      </c>
      <c r="P2277" s="11">
        <v>2</v>
      </c>
      <c r="Q2277" s="11">
        <v>1</v>
      </c>
      <c r="R2277" s="11" t="s">
        <v>20</v>
      </c>
      <c r="S2277" s="12">
        <v>70</v>
      </c>
      <c r="T2277">
        <v>37.495077000000002</v>
      </c>
      <c r="U2277">
        <v>127.07712100000001</v>
      </c>
      <c r="V2277" t="s">
        <v>2087</v>
      </c>
      <c r="W2277">
        <v>2.2222222222222223</v>
      </c>
      <c r="X2277">
        <v>0</v>
      </c>
      <c r="Y2277">
        <v>3.5294117647058822</v>
      </c>
      <c r="Z2277" s="14">
        <f t="shared" si="114"/>
        <v>300</v>
      </c>
      <c r="AA2277">
        <f>정리!U2277</f>
        <v>0</v>
      </c>
      <c r="AB2277">
        <f>정리!V2277</f>
        <v>87</v>
      </c>
      <c r="AC2277">
        <f>정리!W2277</f>
        <v>0</v>
      </c>
      <c r="AD2277">
        <f>정리!X2277</f>
        <v>-300</v>
      </c>
      <c r="AE2277" t="s">
        <v>4884</v>
      </c>
    </row>
    <row r="2278" spans="1:31" x14ac:dyDescent="0.3">
      <c r="A2278" s="1" t="s">
        <v>2083</v>
      </c>
      <c r="B2278" s="2" t="s">
        <v>2086</v>
      </c>
      <c r="C2278" s="3">
        <v>1992</v>
      </c>
      <c r="D2278" s="4">
        <v>822</v>
      </c>
      <c r="E2278" s="5">
        <v>81.7</v>
      </c>
      <c r="F2278" s="6">
        <v>25</v>
      </c>
      <c r="G2278" s="5">
        <v>60</v>
      </c>
      <c r="H2278" s="7">
        <v>18</v>
      </c>
      <c r="I2278" s="8">
        <v>238</v>
      </c>
      <c r="J2278" s="9">
        <f>정리!J2278</f>
        <v>190000</v>
      </c>
      <c r="K2278" s="9" t="str">
        <f>정리!K2278</f>
        <v>중</v>
      </c>
      <c r="L2278" s="9">
        <f>정리!L2278</f>
        <v>68000</v>
      </c>
      <c r="M2278" s="9" t="str">
        <f>정리!M2278</f>
        <v>중</v>
      </c>
      <c r="N2278" s="10">
        <f t="shared" ref="N2278:N2341" si="115">J2278-L2278</f>
        <v>122000</v>
      </c>
      <c r="O2278" s="15">
        <f t="shared" si="113"/>
        <v>35.789473684210527</v>
      </c>
      <c r="P2278" s="11">
        <v>2</v>
      </c>
      <c r="Q2278" s="11">
        <v>1</v>
      </c>
      <c r="R2278" s="11" t="s">
        <v>20</v>
      </c>
      <c r="S2278" s="12">
        <v>81</v>
      </c>
      <c r="T2278">
        <v>37.495077000000002</v>
      </c>
      <c r="U2278">
        <v>127.07712100000001</v>
      </c>
      <c r="V2278" t="s">
        <v>2087</v>
      </c>
      <c r="W2278">
        <v>2.5</v>
      </c>
      <c r="X2278">
        <v>-7.1428571428571423</v>
      </c>
      <c r="Y2278">
        <v>10</v>
      </c>
      <c r="Z2278" s="14">
        <f t="shared" si="114"/>
        <v>300</v>
      </c>
      <c r="AA2278">
        <f>정리!U2278</f>
        <v>0</v>
      </c>
      <c r="AB2278">
        <f>정리!V2278</f>
        <v>87</v>
      </c>
      <c r="AC2278">
        <f>정리!W2278</f>
        <v>0</v>
      </c>
      <c r="AD2278">
        <f>정리!X2278</f>
        <v>-300</v>
      </c>
      <c r="AE2278" t="s">
        <v>4884</v>
      </c>
    </row>
    <row r="2279" spans="1:31" x14ac:dyDescent="0.3">
      <c r="A2279" s="1" t="s">
        <v>2083</v>
      </c>
      <c r="B2279" s="2" t="s">
        <v>2088</v>
      </c>
      <c r="C2279" s="3">
        <v>1987</v>
      </c>
      <c r="D2279" s="4">
        <v>261</v>
      </c>
      <c r="E2279" s="5">
        <v>98.9</v>
      </c>
      <c r="F2279" s="6">
        <v>30</v>
      </c>
      <c r="G2279" s="5">
        <v>79.599999999999994</v>
      </c>
      <c r="H2279" s="7">
        <v>24</v>
      </c>
      <c r="I2279" s="8">
        <v>180</v>
      </c>
      <c r="J2279" s="9">
        <f>정리!J2279</f>
        <v>235000</v>
      </c>
      <c r="K2279" s="9">
        <f>정리!K2279</f>
        <v>5</v>
      </c>
      <c r="L2279" s="9">
        <f>정리!L2279</f>
        <v>80000</v>
      </c>
      <c r="M2279" s="9" t="str">
        <f>정리!M2279</f>
        <v>중</v>
      </c>
      <c r="N2279" s="10">
        <f t="shared" si="115"/>
        <v>155000</v>
      </c>
      <c r="O2279" s="15">
        <f t="shared" si="113"/>
        <v>34.042553191489361</v>
      </c>
      <c r="P2279" s="11">
        <v>3</v>
      </c>
      <c r="Q2279" s="11">
        <v>1</v>
      </c>
      <c r="R2279" s="11" t="s">
        <v>22</v>
      </c>
      <c r="S2279" s="12" t="s">
        <v>1962</v>
      </c>
      <c r="T2279">
        <v>37.488146999999998</v>
      </c>
      <c r="U2279">
        <v>127.062246</v>
      </c>
      <c r="V2279" t="s">
        <v>2089</v>
      </c>
      <c r="W2279">
        <v>0</v>
      </c>
      <c r="X2279">
        <v>0</v>
      </c>
      <c r="Y2279">
        <v>0</v>
      </c>
      <c r="Z2279" s="14">
        <f t="shared" si="114"/>
        <v>6</v>
      </c>
      <c r="AA2279">
        <f>정리!U2279</f>
        <v>0</v>
      </c>
      <c r="AB2279">
        <f>정리!V2279</f>
        <v>97.1</v>
      </c>
      <c r="AC2279">
        <f>정리!W2279</f>
        <v>250000</v>
      </c>
      <c r="AD2279">
        <f>정리!X2279</f>
        <v>15000</v>
      </c>
      <c r="AE2279" t="s">
        <v>4885</v>
      </c>
    </row>
    <row r="2280" spans="1:31" x14ac:dyDescent="0.3">
      <c r="A2280" s="1" t="s">
        <v>2083</v>
      </c>
      <c r="B2280" s="2" t="s">
        <v>2090</v>
      </c>
      <c r="C2280" s="3">
        <v>2019</v>
      </c>
      <c r="D2280" s="4">
        <v>1320</v>
      </c>
      <c r="E2280" s="5">
        <v>82.8</v>
      </c>
      <c r="F2280" s="6">
        <v>25</v>
      </c>
      <c r="G2280" s="5">
        <v>59.7</v>
      </c>
      <c r="H2280" s="7">
        <v>18</v>
      </c>
      <c r="I2280" s="8">
        <v>157</v>
      </c>
      <c r="J2280" s="9">
        <f>정리!J2280</f>
        <v>275000</v>
      </c>
      <c r="K2280" s="9" t="str">
        <f>정리!K2280</f>
        <v>중</v>
      </c>
      <c r="L2280" s="9">
        <f>정리!L2280</f>
        <v>109000</v>
      </c>
      <c r="M2280" s="9" t="str">
        <f>정리!M2280</f>
        <v>고</v>
      </c>
      <c r="N2280" s="10">
        <f t="shared" si="115"/>
        <v>166000</v>
      </c>
      <c r="O2280" s="15">
        <f t="shared" si="113"/>
        <v>39.636363636363633</v>
      </c>
      <c r="P2280" s="11">
        <v>3</v>
      </c>
      <c r="Q2280" s="11">
        <v>2</v>
      </c>
      <c r="R2280" s="11" t="s">
        <v>22</v>
      </c>
      <c r="S2280" s="12" t="s">
        <v>237</v>
      </c>
      <c r="T2280">
        <v>37.484658000000003</v>
      </c>
      <c r="U2280">
        <v>127.06724800000001</v>
      </c>
      <c r="V2280" t="s">
        <v>2091</v>
      </c>
      <c r="W2280">
        <v>0</v>
      </c>
      <c r="X2280">
        <v>0</v>
      </c>
      <c r="Y2280">
        <v>0</v>
      </c>
      <c r="Z2280" s="14">
        <f t="shared" si="114"/>
        <v>-15.546218487394958</v>
      </c>
      <c r="AA2280">
        <f>정리!U2280</f>
        <v>0</v>
      </c>
      <c r="AB2280">
        <f>정리!V2280</f>
        <v>0</v>
      </c>
      <c r="AC2280">
        <f>정리!W2280</f>
        <v>238000</v>
      </c>
      <c r="AD2280">
        <f>정리!X2280</f>
        <v>-300</v>
      </c>
      <c r="AE2280" t="s">
        <v>4886</v>
      </c>
    </row>
    <row r="2281" spans="1:31" x14ac:dyDescent="0.3">
      <c r="A2281" s="1" t="s">
        <v>2083</v>
      </c>
      <c r="B2281" s="2" t="s">
        <v>2090</v>
      </c>
      <c r="C2281" s="3">
        <v>2019</v>
      </c>
      <c r="D2281" s="4">
        <v>1320</v>
      </c>
      <c r="E2281" s="5">
        <v>103.6</v>
      </c>
      <c r="F2281" s="6">
        <v>31</v>
      </c>
      <c r="G2281" s="5">
        <v>76.2</v>
      </c>
      <c r="H2281" s="7">
        <v>23</v>
      </c>
      <c r="I2281" s="8">
        <v>152</v>
      </c>
      <c r="J2281" s="9">
        <f>정리!J2281</f>
        <v>314000</v>
      </c>
      <c r="K2281" s="9" t="str">
        <f>정리!K2281</f>
        <v>중</v>
      </c>
      <c r="L2281" s="9">
        <f>정리!L2281</f>
        <v>150000</v>
      </c>
      <c r="M2281" s="9" t="str">
        <f>정리!M2281</f>
        <v>고</v>
      </c>
      <c r="N2281" s="10">
        <f t="shared" si="115"/>
        <v>164000</v>
      </c>
      <c r="O2281" s="15">
        <f t="shared" si="113"/>
        <v>47.770700636942678</v>
      </c>
      <c r="P2281" s="11">
        <v>3</v>
      </c>
      <c r="Q2281" s="11">
        <v>2</v>
      </c>
      <c r="R2281" s="11" t="s">
        <v>22</v>
      </c>
      <c r="S2281" s="12" t="s">
        <v>222</v>
      </c>
      <c r="T2281">
        <v>37.484658000000003</v>
      </c>
      <c r="U2281">
        <v>127.06724800000001</v>
      </c>
      <c r="V2281" t="s">
        <v>2091</v>
      </c>
      <c r="W2281">
        <v>0</v>
      </c>
      <c r="X2281">
        <v>0</v>
      </c>
      <c r="Y2281">
        <v>0</v>
      </c>
      <c r="Z2281" s="14">
        <f t="shared" si="114"/>
        <v>-2.9508196721311477</v>
      </c>
      <c r="AA2281">
        <f>정리!U2281</f>
        <v>0</v>
      </c>
      <c r="AB2281">
        <f>정리!V2281</f>
        <v>0</v>
      </c>
      <c r="AC2281">
        <f>정리!W2281</f>
        <v>305000</v>
      </c>
      <c r="AD2281">
        <f>정리!X2281</f>
        <v>-300</v>
      </c>
      <c r="AE2281" t="s">
        <v>4886</v>
      </c>
    </row>
    <row r="2282" spans="1:31" x14ac:dyDescent="0.3">
      <c r="A2282" s="1" t="s">
        <v>2083</v>
      </c>
      <c r="B2282" s="2" t="s">
        <v>2090</v>
      </c>
      <c r="C2282" s="3">
        <v>2019</v>
      </c>
      <c r="D2282" s="4">
        <v>1320</v>
      </c>
      <c r="E2282" s="5">
        <v>114.2</v>
      </c>
      <c r="F2282" s="6">
        <v>35</v>
      </c>
      <c r="G2282" s="5">
        <v>84.4</v>
      </c>
      <c r="H2282" s="7">
        <v>26</v>
      </c>
      <c r="I2282" s="8">
        <v>140</v>
      </c>
      <c r="J2282" s="9">
        <f>정리!J2282</f>
        <v>340000</v>
      </c>
      <c r="K2282" s="9" t="str">
        <f>정리!K2282</f>
        <v>중</v>
      </c>
      <c r="L2282" s="9">
        <f>정리!L2282</f>
        <v>150000</v>
      </c>
      <c r="M2282" s="9" t="str">
        <f>정리!M2282</f>
        <v>중</v>
      </c>
      <c r="N2282" s="10">
        <f t="shared" si="115"/>
        <v>190000</v>
      </c>
      <c r="O2282" s="15">
        <f t="shared" si="113"/>
        <v>44.117647058823529</v>
      </c>
      <c r="P2282" s="11">
        <v>3</v>
      </c>
      <c r="Q2282" s="11">
        <v>2</v>
      </c>
      <c r="R2282" s="11" t="s">
        <v>22</v>
      </c>
      <c r="S2282" s="12" t="s">
        <v>551</v>
      </c>
      <c r="T2282">
        <v>37.484658000000003</v>
      </c>
      <c r="U2282">
        <v>127.06724800000001</v>
      </c>
      <c r="V2282" t="s">
        <v>2091</v>
      </c>
      <c r="W2282">
        <v>0</v>
      </c>
      <c r="X2282">
        <v>-2.9850746268656714</v>
      </c>
      <c r="Y2282">
        <v>0</v>
      </c>
      <c r="Z2282" s="14">
        <f t="shared" si="114"/>
        <v>-8.9743589743589745</v>
      </c>
      <c r="AA2282">
        <f>정리!U2282</f>
        <v>0</v>
      </c>
      <c r="AB2282">
        <f>정리!V2282</f>
        <v>0</v>
      </c>
      <c r="AC2282">
        <f>정리!W2282</f>
        <v>312000</v>
      </c>
      <c r="AD2282">
        <f>정리!X2282</f>
        <v>-300</v>
      </c>
      <c r="AE2282" t="s">
        <v>4886</v>
      </c>
    </row>
    <row r="2283" spans="1:31" x14ac:dyDescent="0.3">
      <c r="A2283" s="1" t="s">
        <v>2083</v>
      </c>
      <c r="B2283" s="2" t="s">
        <v>2090</v>
      </c>
      <c r="C2283" s="3">
        <v>2019</v>
      </c>
      <c r="D2283" s="4">
        <v>1320</v>
      </c>
      <c r="E2283" s="5">
        <v>128</v>
      </c>
      <c r="F2283" s="6">
        <v>39</v>
      </c>
      <c r="G2283" s="5">
        <v>94.3</v>
      </c>
      <c r="H2283" s="7">
        <v>29</v>
      </c>
      <c r="I2283" s="8">
        <v>32</v>
      </c>
      <c r="J2283" s="9">
        <f>정리!J2283</f>
        <v>0</v>
      </c>
      <c r="K2283" s="9">
        <f>정리!K2283</f>
        <v>0</v>
      </c>
      <c r="L2283" s="9">
        <f>정리!L2283</f>
        <v>190000</v>
      </c>
      <c r="M2283" s="9" t="str">
        <f>정리!M2283</f>
        <v>저</v>
      </c>
      <c r="N2283" s="10">
        <f t="shared" si="115"/>
        <v>-190000</v>
      </c>
      <c r="O2283" s="15">
        <f t="shared" si="113"/>
        <v>0</v>
      </c>
      <c r="P2283" s="11">
        <v>3</v>
      </c>
      <c r="Q2283" s="11">
        <v>2</v>
      </c>
      <c r="R2283" s="11" t="s">
        <v>22</v>
      </c>
      <c r="S2283" s="12" t="s">
        <v>2092</v>
      </c>
      <c r="T2283">
        <v>37.484658000000003</v>
      </c>
      <c r="U2283">
        <v>127.06724800000001</v>
      </c>
      <c r="V2283" t="s">
        <v>2091</v>
      </c>
      <c r="W2283">
        <v>0</v>
      </c>
      <c r="X2283">
        <v>0</v>
      </c>
      <c r="Y2283">
        <v>0</v>
      </c>
      <c r="Z2283" s="14">
        <f t="shared" si="114"/>
        <v>300</v>
      </c>
      <c r="AA2283">
        <f>정리!U2283</f>
        <v>0</v>
      </c>
      <c r="AB2283">
        <f>정리!V2283</f>
        <v>0</v>
      </c>
      <c r="AC2283">
        <f>정리!W2283</f>
        <v>342000</v>
      </c>
      <c r="AD2283">
        <f>정리!X2283</f>
        <v>-300</v>
      </c>
      <c r="AE2283" t="s">
        <v>4886</v>
      </c>
    </row>
    <row r="2284" spans="1:31" x14ac:dyDescent="0.3">
      <c r="A2284" s="1" t="s">
        <v>2083</v>
      </c>
      <c r="B2284" s="2" t="s">
        <v>2090</v>
      </c>
      <c r="C2284" s="3">
        <v>2019</v>
      </c>
      <c r="D2284" s="4">
        <v>1320</v>
      </c>
      <c r="E2284" s="5">
        <v>144.4</v>
      </c>
      <c r="F2284" s="6">
        <v>44</v>
      </c>
      <c r="G2284" s="5">
        <v>106.7</v>
      </c>
      <c r="H2284" s="7">
        <v>32</v>
      </c>
      <c r="I2284" s="8">
        <v>32</v>
      </c>
      <c r="J2284" s="9">
        <f>정리!J2284</f>
        <v>499000</v>
      </c>
      <c r="K2284" s="9" t="str">
        <f>정리!K2284</f>
        <v>고</v>
      </c>
      <c r="L2284" s="9">
        <f>정리!L2284</f>
        <v>240000</v>
      </c>
      <c r="M2284" s="9" t="str">
        <f>정리!M2284</f>
        <v>중</v>
      </c>
      <c r="N2284" s="10">
        <f t="shared" si="115"/>
        <v>259000</v>
      </c>
      <c r="O2284" s="15">
        <f t="shared" si="113"/>
        <v>48.096192384769537</v>
      </c>
      <c r="P2284" s="11">
        <v>3</v>
      </c>
      <c r="Q2284" s="11">
        <v>2</v>
      </c>
      <c r="R2284" s="11" t="s">
        <v>22</v>
      </c>
      <c r="S2284" s="12" t="s">
        <v>2093</v>
      </c>
      <c r="T2284">
        <v>37.484658000000003</v>
      </c>
      <c r="U2284">
        <v>127.06724800000001</v>
      </c>
      <c r="V2284" t="s">
        <v>2091</v>
      </c>
      <c r="W2284">
        <v>0</v>
      </c>
      <c r="X2284">
        <v>0</v>
      </c>
      <c r="Y2284">
        <v>0</v>
      </c>
      <c r="Z2284" s="14">
        <f t="shared" si="114"/>
        <v>-16.046511627906977</v>
      </c>
      <c r="AA2284">
        <f>정리!U2284</f>
        <v>0</v>
      </c>
      <c r="AB2284">
        <f>정리!V2284</f>
        <v>0</v>
      </c>
      <c r="AC2284">
        <f>정리!W2284</f>
        <v>430000</v>
      </c>
      <c r="AD2284">
        <f>정리!X2284</f>
        <v>-300</v>
      </c>
      <c r="AE2284" t="s">
        <v>4886</v>
      </c>
    </row>
    <row r="2285" spans="1:31" x14ac:dyDescent="0.3">
      <c r="A2285" s="1" t="s">
        <v>2083</v>
      </c>
      <c r="B2285" s="2" t="s">
        <v>2090</v>
      </c>
      <c r="C2285" s="3">
        <v>2019</v>
      </c>
      <c r="D2285" s="4">
        <v>1320</v>
      </c>
      <c r="E2285" s="5">
        <v>176.6</v>
      </c>
      <c r="F2285" s="6">
        <v>53</v>
      </c>
      <c r="G2285" s="5">
        <v>131.30000000000001</v>
      </c>
      <c r="H2285" s="7">
        <v>40</v>
      </c>
      <c r="I2285" s="8">
        <v>31</v>
      </c>
      <c r="J2285" s="9">
        <f>정리!J2285</f>
        <v>610000</v>
      </c>
      <c r="K2285" s="9" t="str">
        <f>정리!K2285</f>
        <v>고</v>
      </c>
      <c r="L2285" s="9">
        <f>정리!L2285</f>
        <v>285000</v>
      </c>
      <c r="M2285" s="9" t="str">
        <f>정리!M2285</f>
        <v>고</v>
      </c>
      <c r="N2285" s="10">
        <f t="shared" si="115"/>
        <v>325000</v>
      </c>
      <c r="O2285" s="15">
        <f t="shared" si="113"/>
        <v>46.721311475409841</v>
      </c>
      <c r="P2285" s="11">
        <v>4</v>
      </c>
      <c r="Q2285" s="11">
        <v>2</v>
      </c>
      <c r="R2285" s="11" t="s">
        <v>22</v>
      </c>
      <c r="S2285" s="12">
        <v>176</v>
      </c>
      <c r="T2285">
        <v>37.484658000000003</v>
      </c>
      <c r="U2285">
        <v>127.06724800000001</v>
      </c>
      <c r="V2285" t="s">
        <v>2091</v>
      </c>
      <c r="W2285">
        <v>0</v>
      </c>
      <c r="X2285">
        <v>0</v>
      </c>
      <c r="Y2285">
        <v>0</v>
      </c>
      <c r="Z2285" s="14">
        <f t="shared" si="114"/>
        <v>-3.3898305084745761</v>
      </c>
      <c r="AA2285">
        <f>정리!U2285</f>
        <v>0</v>
      </c>
      <c r="AB2285">
        <f>정리!V2285</f>
        <v>0</v>
      </c>
      <c r="AC2285">
        <f>정리!W2285</f>
        <v>590000</v>
      </c>
      <c r="AD2285">
        <f>정리!X2285</f>
        <v>-300</v>
      </c>
      <c r="AE2285" t="s">
        <v>4886</v>
      </c>
    </row>
    <row r="2286" spans="1:31" x14ac:dyDescent="0.3">
      <c r="A2286" s="1" t="s">
        <v>2083</v>
      </c>
      <c r="B2286" s="2" t="s">
        <v>2094</v>
      </c>
      <c r="C2286" s="3">
        <v>1983</v>
      </c>
      <c r="D2286" s="4">
        <v>940</v>
      </c>
      <c r="E2286" s="5">
        <v>75.3</v>
      </c>
      <c r="F2286" s="6">
        <v>23</v>
      </c>
      <c r="G2286" s="5">
        <v>54</v>
      </c>
      <c r="H2286" s="7">
        <v>16</v>
      </c>
      <c r="I2286" s="8">
        <v>190</v>
      </c>
      <c r="J2286" s="9">
        <f>정리!J2286</f>
        <v>265000</v>
      </c>
      <c r="K2286" s="9" t="str">
        <f>정리!K2286</f>
        <v>중</v>
      </c>
      <c r="L2286" s="9">
        <f>정리!L2286</f>
        <v>0</v>
      </c>
      <c r="M2286" s="9">
        <f>정리!M2286</f>
        <v>0</v>
      </c>
      <c r="N2286" s="10">
        <f t="shared" si="115"/>
        <v>265000</v>
      </c>
      <c r="O2286" s="15">
        <f t="shared" si="113"/>
        <v>0</v>
      </c>
      <c r="P2286" s="11">
        <v>3</v>
      </c>
      <c r="Q2286" s="11">
        <v>1</v>
      </c>
      <c r="R2286" s="11" t="s">
        <v>20</v>
      </c>
      <c r="S2286" s="12">
        <v>75</v>
      </c>
      <c r="T2286">
        <v>37.487788000000002</v>
      </c>
      <c r="U2286">
        <v>127.068006</v>
      </c>
      <c r="V2286" t="s">
        <v>2095</v>
      </c>
      <c r="W2286">
        <v>0</v>
      </c>
      <c r="X2286">
        <v>0</v>
      </c>
      <c r="Y2286">
        <v>0</v>
      </c>
      <c r="Z2286" s="14">
        <f t="shared" si="114"/>
        <v>-23.255813953488371</v>
      </c>
      <c r="AA2286">
        <f>정리!U2286</f>
        <v>0</v>
      </c>
      <c r="AB2286">
        <f>정리!V2286</f>
        <v>0</v>
      </c>
      <c r="AC2286">
        <f>정리!W2286</f>
        <v>215000</v>
      </c>
      <c r="AD2286">
        <f>정리!X2286</f>
        <v>-300</v>
      </c>
      <c r="AE2286">
        <v>0</v>
      </c>
    </row>
    <row r="2287" spans="1:31" x14ac:dyDescent="0.3">
      <c r="A2287" s="1" t="s">
        <v>2083</v>
      </c>
      <c r="B2287" s="2" t="s">
        <v>2094</v>
      </c>
      <c r="C2287" s="3">
        <v>1983</v>
      </c>
      <c r="D2287" s="4">
        <v>940</v>
      </c>
      <c r="E2287" s="5">
        <v>85.4</v>
      </c>
      <c r="F2287" s="6">
        <v>26</v>
      </c>
      <c r="G2287" s="5">
        <v>61.2</v>
      </c>
      <c r="H2287" s="7">
        <v>19</v>
      </c>
      <c r="I2287" s="8">
        <v>190</v>
      </c>
      <c r="J2287" s="9">
        <f>정리!J2287</f>
        <v>275000</v>
      </c>
      <c r="K2287" s="9">
        <f>정리!K2287</f>
        <v>5</v>
      </c>
      <c r="L2287" s="9">
        <f>정리!L2287</f>
        <v>35000</v>
      </c>
      <c r="M2287" s="9">
        <f>정리!M2287</f>
        <v>7</v>
      </c>
      <c r="N2287" s="10">
        <f t="shared" si="115"/>
        <v>240000</v>
      </c>
      <c r="O2287" s="15">
        <f t="shared" si="113"/>
        <v>12.727272727272727</v>
      </c>
      <c r="P2287" s="11">
        <v>3</v>
      </c>
      <c r="Q2287" s="11">
        <v>1</v>
      </c>
      <c r="R2287" s="11" t="s">
        <v>20</v>
      </c>
      <c r="S2287" s="12">
        <v>85</v>
      </c>
      <c r="T2287">
        <v>37.487788000000002</v>
      </c>
      <c r="U2287">
        <v>127.068006</v>
      </c>
      <c r="V2287" t="s">
        <v>2095</v>
      </c>
      <c r="W2287">
        <v>0</v>
      </c>
      <c r="X2287">
        <v>-12.5</v>
      </c>
      <c r="Y2287">
        <v>2.6737967914438503</v>
      </c>
      <c r="Z2287" s="14">
        <f t="shared" si="114"/>
        <v>-30.952380952380953</v>
      </c>
      <c r="AA2287">
        <f>정리!U2287</f>
        <v>0</v>
      </c>
      <c r="AB2287">
        <f>정리!V2287</f>
        <v>0</v>
      </c>
      <c r="AC2287">
        <f>정리!W2287</f>
        <v>210000</v>
      </c>
      <c r="AD2287">
        <f>정리!X2287</f>
        <v>-300</v>
      </c>
      <c r="AE2287">
        <v>0</v>
      </c>
    </row>
    <row r="2288" spans="1:31" x14ac:dyDescent="0.3">
      <c r="A2288" s="1" t="s">
        <v>2083</v>
      </c>
      <c r="B2288" s="2" t="s">
        <v>2094</v>
      </c>
      <c r="C2288" s="3">
        <v>1983</v>
      </c>
      <c r="D2288" s="4">
        <v>940</v>
      </c>
      <c r="E2288" s="5">
        <v>103.6</v>
      </c>
      <c r="F2288" s="6">
        <v>31</v>
      </c>
      <c r="G2288" s="5">
        <v>74.3</v>
      </c>
      <c r="H2288" s="7">
        <v>22</v>
      </c>
      <c r="I2288" s="8">
        <v>280</v>
      </c>
      <c r="J2288" s="9">
        <f>정리!J2288</f>
        <v>318000</v>
      </c>
      <c r="K2288" s="9">
        <f>정리!K2288</f>
        <v>5</v>
      </c>
      <c r="L2288" s="9">
        <f>정리!L2288</f>
        <v>0</v>
      </c>
      <c r="M2288" s="9">
        <f>정리!M2288</f>
        <v>0</v>
      </c>
      <c r="N2288" s="10">
        <f t="shared" si="115"/>
        <v>318000</v>
      </c>
      <c r="O2288" s="15">
        <f t="shared" si="113"/>
        <v>0</v>
      </c>
      <c r="P2288" s="11">
        <v>3</v>
      </c>
      <c r="Q2288" s="11">
        <v>1</v>
      </c>
      <c r="R2288" s="11" t="s">
        <v>20</v>
      </c>
      <c r="S2288" s="12">
        <v>103</v>
      </c>
      <c r="T2288">
        <v>37.487788000000002</v>
      </c>
      <c r="U2288">
        <v>127.068006</v>
      </c>
      <c r="V2288" t="s">
        <v>2095</v>
      </c>
      <c r="W2288">
        <v>0</v>
      </c>
      <c r="X2288">
        <v>0</v>
      </c>
      <c r="Y2288">
        <v>0</v>
      </c>
      <c r="Z2288" s="14">
        <f t="shared" si="114"/>
        <v>-16.483516483516482</v>
      </c>
      <c r="AA2288">
        <f>정리!U2288</f>
        <v>0</v>
      </c>
      <c r="AB2288">
        <f>정리!V2288</f>
        <v>0</v>
      </c>
      <c r="AC2288">
        <f>정리!W2288</f>
        <v>273000</v>
      </c>
      <c r="AD2288">
        <f>정리!X2288</f>
        <v>-300</v>
      </c>
      <c r="AE2288">
        <v>0</v>
      </c>
    </row>
    <row r="2289" spans="1:31" x14ac:dyDescent="0.3">
      <c r="A2289" s="1" t="s">
        <v>2083</v>
      </c>
      <c r="B2289" s="2" t="s">
        <v>2094</v>
      </c>
      <c r="C2289" s="3">
        <v>1983</v>
      </c>
      <c r="D2289" s="4">
        <v>940</v>
      </c>
      <c r="E2289" s="5">
        <v>116</v>
      </c>
      <c r="F2289" s="6">
        <v>35</v>
      </c>
      <c r="G2289" s="5">
        <v>83.2</v>
      </c>
      <c r="H2289" s="7">
        <v>25</v>
      </c>
      <c r="I2289" s="8">
        <v>280</v>
      </c>
      <c r="J2289" s="9">
        <f>정리!J2289</f>
        <v>350000</v>
      </c>
      <c r="K2289" s="9">
        <f>정리!K2289</f>
        <v>8</v>
      </c>
      <c r="L2289" s="9">
        <f>정리!L2289</f>
        <v>0</v>
      </c>
      <c r="M2289" s="9">
        <f>정리!M2289</f>
        <v>0</v>
      </c>
      <c r="N2289" s="10">
        <f t="shared" si="115"/>
        <v>350000</v>
      </c>
      <c r="O2289" s="15">
        <f t="shared" si="113"/>
        <v>0</v>
      </c>
      <c r="P2289" s="11">
        <v>3</v>
      </c>
      <c r="Q2289" s="11">
        <v>1</v>
      </c>
      <c r="R2289" s="11" t="s">
        <v>20</v>
      </c>
      <c r="S2289" s="12">
        <v>116</v>
      </c>
      <c r="T2289">
        <v>37.487788000000002</v>
      </c>
      <c r="U2289">
        <v>127.068006</v>
      </c>
      <c r="V2289" t="s">
        <v>2095</v>
      </c>
      <c r="W2289">
        <v>-0.73529411764705876</v>
      </c>
      <c r="X2289">
        <v>0</v>
      </c>
      <c r="Y2289">
        <v>-0.87642418930762489</v>
      </c>
      <c r="Z2289" s="14">
        <f t="shared" si="114"/>
        <v>-22.807017543859647</v>
      </c>
      <c r="AA2289">
        <f>정리!U2289</f>
        <v>0</v>
      </c>
      <c r="AB2289">
        <f>정리!V2289</f>
        <v>0</v>
      </c>
      <c r="AC2289">
        <f>정리!W2289</f>
        <v>285000</v>
      </c>
      <c r="AD2289">
        <f>정리!X2289</f>
        <v>-300</v>
      </c>
      <c r="AE2289">
        <v>0</v>
      </c>
    </row>
    <row r="2290" spans="1:31" x14ac:dyDescent="0.3">
      <c r="A2290" s="1" t="s">
        <v>2083</v>
      </c>
      <c r="B2290" s="2" t="s">
        <v>2096</v>
      </c>
      <c r="C2290" s="3">
        <v>2019</v>
      </c>
      <c r="D2290" s="4">
        <v>1957</v>
      </c>
      <c r="E2290" s="5">
        <v>67.8</v>
      </c>
      <c r="F2290" s="6">
        <v>21</v>
      </c>
      <c r="G2290" s="5">
        <v>49.9</v>
      </c>
      <c r="H2290" s="7">
        <v>15</v>
      </c>
      <c r="I2290" s="8">
        <v>102</v>
      </c>
      <c r="J2290" s="9">
        <f>정리!J2290</f>
        <v>200000</v>
      </c>
      <c r="K2290" s="9" t="str">
        <f>정리!K2290</f>
        <v>중</v>
      </c>
      <c r="L2290" s="9">
        <f>정리!L2290</f>
        <v>89500</v>
      </c>
      <c r="M2290" s="9" t="str">
        <f>정리!M2290</f>
        <v>중</v>
      </c>
      <c r="N2290" s="10">
        <f t="shared" si="115"/>
        <v>110500</v>
      </c>
      <c r="O2290" s="15">
        <f t="shared" si="113"/>
        <v>44.75</v>
      </c>
      <c r="P2290" s="11">
        <v>2</v>
      </c>
      <c r="Q2290" s="11">
        <v>1</v>
      </c>
      <c r="R2290" s="11" t="s">
        <v>22</v>
      </c>
      <c r="S2290" s="12" t="s">
        <v>2097</v>
      </c>
      <c r="T2290">
        <v>37.481057999999997</v>
      </c>
      <c r="U2290">
        <v>127.064178</v>
      </c>
      <c r="V2290" t="s">
        <v>2098</v>
      </c>
      <c r="W2290">
        <v>-0.60606060606060608</v>
      </c>
      <c r="X2290">
        <v>-0.23529411764705879</v>
      </c>
      <c r="Y2290">
        <v>-1</v>
      </c>
      <c r="Z2290" s="14">
        <f t="shared" si="114"/>
        <v>-11.731843575418994</v>
      </c>
      <c r="AA2290">
        <f>정리!U2290</f>
        <v>0</v>
      </c>
      <c r="AB2290">
        <f>정리!V2290</f>
        <v>0</v>
      </c>
      <c r="AC2290">
        <f>정리!W2290</f>
        <v>179000</v>
      </c>
      <c r="AD2290">
        <f>정리!X2290</f>
        <v>-300</v>
      </c>
      <c r="AE2290" t="s">
        <v>4886</v>
      </c>
    </row>
    <row r="2291" spans="1:31" x14ac:dyDescent="0.3">
      <c r="A2291" s="1" t="s">
        <v>2083</v>
      </c>
      <c r="B2291" s="2" t="s">
        <v>2096</v>
      </c>
      <c r="C2291" s="3">
        <v>2019</v>
      </c>
      <c r="D2291" s="4">
        <v>1957</v>
      </c>
      <c r="E2291" s="5">
        <v>80.900000000000006</v>
      </c>
      <c r="F2291" s="6">
        <v>24</v>
      </c>
      <c r="G2291" s="5">
        <v>60</v>
      </c>
      <c r="H2291" s="7">
        <v>18</v>
      </c>
      <c r="I2291" s="8">
        <v>232</v>
      </c>
      <c r="J2291" s="9">
        <f>정리!J2291</f>
        <v>260000</v>
      </c>
      <c r="K2291" s="9" t="str">
        <f>정리!K2291</f>
        <v>중</v>
      </c>
      <c r="L2291" s="9">
        <f>정리!L2291</f>
        <v>110000</v>
      </c>
      <c r="M2291" s="9" t="str">
        <f>정리!M2291</f>
        <v>저</v>
      </c>
      <c r="N2291" s="10">
        <f t="shared" si="115"/>
        <v>150000</v>
      </c>
      <c r="O2291" s="15">
        <f t="shared" si="113"/>
        <v>42.307692307692307</v>
      </c>
      <c r="P2291" s="11">
        <v>3</v>
      </c>
      <c r="Q2291" s="11">
        <v>2</v>
      </c>
      <c r="R2291" s="11" t="s">
        <v>22</v>
      </c>
      <c r="S2291" s="12" t="s">
        <v>55</v>
      </c>
      <c r="T2291">
        <v>37.481057999999997</v>
      </c>
      <c r="U2291">
        <v>127.064178</v>
      </c>
      <c r="V2291" t="s">
        <v>2098</v>
      </c>
      <c r="W2291">
        <v>0</v>
      </c>
      <c r="X2291">
        <v>0</v>
      </c>
      <c r="Y2291">
        <v>0</v>
      </c>
      <c r="Z2291" s="14">
        <f t="shared" si="114"/>
        <v>-13.043478260869565</v>
      </c>
      <c r="AA2291">
        <f>정리!U2291</f>
        <v>0</v>
      </c>
      <c r="AB2291">
        <f>정리!V2291</f>
        <v>0</v>
      </c>
      <c r="AC2291">
        <f>정리!W2291</f>
        <v>230000</v>
      </c>
      <c r="AD2291">
        <f>정리!X2291</f>
        <v>-300</v>
      </c>
      <c r="AE2291" t="s">
        <v>4886</v>
      </c>
    </row>
    <row r="2292" spans="1:31" x14ac:dyDescent="0.3">
      <c r="A2292" s="1" t="s">
        <v>2083</v>
      </c>
      <c r="B2292" s="2" t="s">
        <v>2096</v>
      </c>
      <c r="C2292" s="3">
        <v>2019</v>
      </c>
      <c r="D2292" s="4">
        <v>1957</v>
      </c>
      <c r="E2292" s="5">
        <v>113.8</v>
      </c>
      <c r="F2292" s="6">
        <v>34</v>
      </c>
      <c r="G2292" s="5">
        <v>84.9</v>
      </c>
      <c r="H2292" s="7">
        <v>26</v>
      </c>
      <c r="I2292" s="8">
        <v>262</v>
      </c>
      <c r="J2292" s="9">
        <f>정리!J2292</f>
        <v>320000</v>
      </c>
      <c r="K2292" s="9" t="str">
        <f>정리!K2292</f>
        <v>중</v>
      </c>
      <c r="L2292" s="9">
        <f>정리!L2292</f>
        <v>135000</v>
      </c>
      <c r="M2292" s="9" t="str">
        <f>정리!M2292</f>
        <v>저</v>
      </c>
      <c r="N2292" s="10">
        <f t="shared" si="115"/>
        <v>185000</v>
      </c>
      <c r="O2292" s="15">
        <f t="shared" si="113"/>
        <v>42.1875</v>
      </c>
      <c r="P2292" s="11">
        <v>3</v>
      </c>
      <c r="Q2292" s="11">
        <v>2</v>
      </c>
      <c r="R2292" s="11" t="s">
        <v>22</v>
      </c>
      <c r="S2292" s="12" t="s">
        <v>1701</v>
      </c>
      <c r="T2292">
        <v>37.481057999999997</v>
      </c>
      <c r="U2292">
        <v>127.064178</v>
      </c>
      <c r="V2292" t="s">
        <v>2098</v>
      </c>
      <c r="W2292">
        <v>0</v>
      </c>
      <c r="X2292">
        <v>3.3333333333333335</v>
      </c>
      <c r="Y2292">
        <v>0</v>
      </c>
      <c r="Z2292" s="14">
        <f t="shared" si="114"/>
        <v>0</v>
      </c>
      <c r="AA2292">
        <f>정리!U2292</f>
        <v>0</v>
      </c>
      <c r="AB2292">
        <f>정리!V2292</f>
        <v>0</v>
      </c>
      <c r="AC2292">
        <f>정리!W2292</f>
        <v>320000</v>
      </c>
      <c r="AD2292">
        <f>정리!X2292</f>
        <v>0</v>
      </c>
      <c r="AE2292" t="s">
        <v>4886</v>
      </c>
    </row>
    <row r="2293" spans="1:31" x14ac:dyDescent="0.3">
      <c r="A2293" s="1" t="s">
        <v>2083</v>
      </c>
      <c r="B2293" s="2" t="s">
        <v>2096</v>
      </c>
      <c r="C2293" s="3">
        <v>2019</v>
      </c>
      <c r="D2293" s="4">
        <v>1957</v>
      </c>
      <c r="E2293" s="5">
        <v>134</v>
      </c>
      <c r="F2293" s="6">
        <v>41</v>
      </c>
      <c r="G2293" s="5">
        <v>99.9</v>
      </c>
      <c r="H2293" s="7">
        <v>30</v>
      </c>
      <c r="I2293" s="8">
        <v>119</v>
      </c>
      <c r="J2293" s="9">
        <f>정리!J2293</f>
        <v>360000</v>
      </c>
      <c r="K2293" s="9" t="str">
        <f>정리!K2293</f>
        <v>고</v>
      </c>
      <c r="L2293" s="9">
        <f>정리!L2293</f>
        <v>160000</v>
      </c>
      <c r="M2293" s="9" t="str">
        <f>정리!M2293</f>
        <v>고</v>
      </c>
      <c r="N2293" s="10">
        <f t="shared" si="115"/>
        <v>200000</v>
      </c>
      <c r="O2293" s="15">
        <f t="shared" si="113"/>
        <v>44.444444444444443</v>
      </c>
      <c r="P2293" s="11">
        <v>4</v>
      </c>
      <c r="Q2293" s="11">
        <v>2</v>
      </c>
      <c r="R2293" s="11" t="s">
        <v>22</v>
      </c>
      <c r="S2293" s="12" t="s">
        <v>2099</v>
      </c>
      <c r="T2293">
        <v>37.481057999999997</v>
      </c>
      <c r="U2293">
        <v>127.064178</v>
      </c>
      <c r="V2293" t="s">
        <v>2098</v>
      </c>
      <c r="W2293">
        <v>0</v>
      </c>
      <c r="X2293">
        <v>0</v>
      </c>
      <c r="Y2293">
        <v>0</v>
      </c>
      <c r="Z2293" s="14">
        <f t="shared" si="114"/>
        <v>0</v>
      </c>
      <c r="AA2293">
        <f>정리!U2293</f>
        <v>0</v>
      </c>
      <c r="AB2293">
        <f>정리!V2293</f>
        <v>0</v>
      </c>
      <c r="AC2293">
        <f>정리!W2293</f>
        <v>360000</v>
      </c>
      <c r="AD2293">
        <f>정리!X2293</f>
        <v>0</v>
      </c>
      <c r="AE2293" t="s">
        <v>4886</v>
      </c>
    </row>
    <row r="2294" spans="1:31" x14ac:dyDescent="0.3">
      <c r="A2294" s="1" t="s">
        <v>2083</v>
      </c>
      <c r="B2294" s="2" t="s">
        <v>2096</v>
      </c>
      <c r="C2294" s="3">
        <v>2019</v>
      </c>
      <c r="D2294" s="4">
        <v>1957</v>
      </c>
      <c r="E2294" s="5">
        <v>151.1</v>
      </c>
      <c r="F2294" s="6">
        <v>46</v>
      </c>
      <c r="G2294" s="5">
        <v>114</v>
      </c>
      <c r="H2294" s="7">
        <v>34</v>
      </c>
      <c r="I2294" s="8">
        <v>64</v>
      </c>
      <c r="J2294" s="9">
        <f>정리!J2294</f>
        <v>389000</v>
      </c>
      <c r="K2294" s="9" t="str">
        <f>정리!K2294</f>
        <v>고</v>
      </c>
      <c r="L2294" s="9">
        <f>정리!L2294</f>
        <v>210000</v>
      </c>
      <c r="M2294" s="9" t="str">
        <f>정리!M2294</f>
        <v>고</v>
      </c>
      <c r="N2294" s="10">
        <f t="shared" si="115"/>
        <v>179000</v>
      </c>
      <c r="O2294" s="15">
        <f t="shared" si="113"/>
        <v>53.984575835475582</v>
      </c>
      <c r="P2294" s="11">
        <v>4</v>
      </c>
      <c r="Q2294" s="11">
        <v>2</v>
      </c>
      <c r="R2294" s="11" t="s">
        <v>22</v>
      </c>
      <c r="S2294" s="12" t="s">
        <v>2100</v>
      </c>
      <c r="T2294">
        <v>37.481057999999997</v>
      </c>
      <c r="U2294">
        <v>127.064178</v>
      </c>
      <c r="V2294" t="s">
        <v>2098</v>
      </c>
      <c r="W2294">
        <v>0</v>
      </c>
      <c r="X2294">
        <v>0</v>
      </c>
      <c r="Y2294">
        <v>0</v>
      </c>
      <c r="Z2294" s="14">
        <f t="shared" si="114"/>
        <v>-17.522658610271904</v>
      </c>
      <c r="AA2294">
        <f>정리!U2294</f>
        <v>0</v>
      </c>
      <c r="AB2294">
        <f>정리!V2294</f>
        <v>0</v>
      </c>
      <c r="AC2294">
        <f>정리!W2294</f>
        <v>331000</v>
      </c>
      <c r="AD2294">
        <f>정리!X2294</f>
        <v>-300</v>
      </c>
      <c r="AE2294" t="s">
        <v>4886</v>
      </c>
    </row>
    <row r="2295" spans="1:31" x14ac:dyDescent="0.3">
      <c r="A2295" s="1" t="s">
        <v>2083</v>
      </c>
      <c r="B2295" s="2" t="s">
        <v>2096</v>
      </c>
      <c r="C2295" s="3">
        <v>2019</v>
      </c>
      <c r="D2295" s="4">
        <v>1957</v>
      </c>
      <c r="E2295" s="5">
        <v>169.8</v>
      </c>
      <c r="F2295" s="6">
        <v>51</v>
      </c>
      <c r="G2295" s="5">
        <v>126.9</v>
      </c>
      <c r="H2295" s="7">
        <v>38</v>
      </c>
      <c r="I2295" s="8">
        <v>85</v>
      </c>
      <c r="J2295" s="9">
        <f>정리!J2295</f>
        <v>429000</v>
      </c>
      <c r="K2295" s="9" t="str">
        <f>정리!K2295</f>
        <v>중</v>
      </c>
      <c r="L2295" s="9">
        <f>정리!L2295</f>
        <v>220000</v>
      </c>
      <c r="M2295" s="9" t="str">
        <f>정리!M2295</f>
        <v>고</v>
      </c>
      <c r="N2295" s="10">
        <f t="shared" si="115"/>
        <v>209000</v>
      </c>
      <c r="O2295" s="15">
        <f t="shared" si="113"/>
        <v>51.282051282051277</v>
      </c>
      <c r="P2295" s="11">
        <v>4</v>
      </c>
      <c r="Q2295" s="11">
        <v>2</v>
      </c>
      <c r="R2295" s="11" t="s">
        <v>22</v>
      </c>
      <c r="S2295" s="12" t="s">
        <v>2101</v>
      </c>
      <c r="T2295">
        <v>37.481057999999997</v>
      </c>
      <c r="U2295">
        <v>127.064178</v>
      </c>
      <c r="V2295" t="s">
        <v>2098</v>
      </c>
      <c r="W2295">
        <v>0</v>
      </c>
      <c r="X2295">
        <v>0</v>
      </c>
      <c r="Y2295">
        <v>0</v>
      </c>
      <c r="Z2295" s="14">
        <f t="shared" si="114"/>
        <v>4.2410714285714288</v>
      </c>
      <c r="AA2295">
        <f>정리!U2295</f>
        <v>0</v>
      </c>
      <c r="AB2295">
        <f>정리!V2295</f>
        <v>0</v>
      </c>
      <c r="AC2295">
        <f>정리!W2295</f>
        <v>448000</v>
      </c>
      <c r="AD2295">
        <f>정리!X2295</f>
        <v>19000</v>
      </c>
      <c r="AE2295" t="s">
        <v>4886</v>
      </c>
    </row>
    <row r="2296" spans="1:31" x14ac:dyDescent="0.3">
      <c r="A2296" s="1" t="s">
        <v>2083</v>
      </c>
      <c r="B2296" s="2" t="s">
        <v>2102</v>
      </c>
      <c r="C2296" s="3">
        <v>1984</v>
      </c>
      <c r="D2296" s="4">
        <v>678</v>
      </c>
      <c r="E2296" s="5">
        <v>105</v>
      </c>
      <c r="F2296" s="6">
        <v>32</v>
      </c>
      <c r="G2296" s="5">
        <v>97</v>
      </c>
      <c r="H2296" s="7">
        <v>29</v>
      </c>
      <c r="I2296" s="8">
        <v>166</v>
      </c>
      <c r="J2296" s="9">
        <f>정리!J2296</f>
        <v>279000</v>
      </c>
      <c r="K2296" s="9" t="str">
        <f>정리!K2296</f>
        <v>고</v>
      </c>
      <c r="L2296" s="9">
        <f>정리!L2296</f>
        <v>80000</v>
      </c>
      <c r="M2296" s="9" t="str">
        <f>정리!M2296</f>
        <v>중</v>
      </c>
      <c r="N2296" s="10">
        <f t="shared" si="115"/>
        <v>199000</v>
      </c>
      <c r="O2296" s="15">
        <f t="shared" si="113"/>
        <v>28.673835125448026</v>
      </c>
      <c r="P2296" s="11">
        <v>3</v>
      </c>
      <c r="Q2296" s="11">
        <v>1</v>
      </c>
      <c r="R2296" s="11" t="s">
        <v>22</v>
      </c>
      <c r="S2296" s="12">
        <v>104</v>
      </c>
      <c r="T2296">
        <v>37.484622999999999</v>
      </c>
      <c r="U2296">
        <v>127.054115</v>
      </c>
      <c r="V2296" t="s">
        <v>198</v>
      </c>
      <c r="W2296">
        <v>0</v>
      </c>
      <c r="X2296">
        <v>0</v>
      </c>
      <c r="Y2296">
        <v>0</v>
      </c>
      <c r="Z2296" s="14">
        <f t="shared" si="114"/>
        <v>-13.414634146341465</v>
      </c>
      <c r="AA2296">
        <f>정리!U2296</f>
        <v>0</v>
      </c>
      <c r="AB2296">
        <f>정리!V2296</f>
        <v>94.199999999999989</v>
      </c>
      <c r="AC2296">
        <f>정리!W2296</f>
        <v>246000</v>
      </c>
      <c r="AD2296">
        <f>정리!X2296</f>
        <v>-300</v>
      </c>
      <c r="AE2296" t="s">
        <v>4883</v>
      </c>
    </row>
    <row r="2297" spans="1:31" x14ac:dyDescent="0.3">
      <c r="A2297" s="1" t="s">
        <v>2083</v>
      </c>
      <c r="B2297" s="2" t="s">
        <v>2102</v>
      </c>
      <c r="C2297" s="3">
        <v>1984</v>
      </c>
      <c r="D2297" s="4">
        <v>678</v>
      </c>
      <c r="E2297" s="5">
        <v>146.80000000000001</v>
      </c>
      <c r="F2297" s="6">
        <v>44</v>
      </c>
      <c r="G2297" s="5">
        <v>123.3</v>
      </c>
      <c r="H2297" s="7">
        <v>37</v>
      </c>
      <c r="I2297" s="8">
        <v>192</v>
      </c>
      <c r="J2297" s="9">
        <f>정리!J2297</f>
        <v>360000</v>
      </c>
      <c r="K2297" s="9">
        <f>정리!K2297</f>
        <v>11</v>
      </c>
      <c r="L2297" s="9">
        <f>정리!L2297</f>
        <v>105000</v>
      </c>
      <c r="M2297" s="9">
        <f>정리!M2297</f>
        <v>1</v>
      </c>
      <c r="N2297" s="10">
        <f t="shared" si="115"/>
        <v>255000</v>
      </c>
      <c r="O2297" s="15">
        <f t="shared" si="113"/>
        <v>29.166666666666668</v>
      </c>
      <c r="P2297" s="11">
        <v>4</v>
      </c>
      <c r="Q2297" s="11">
        <v>2</v>
      </c>
      <c r="R2297" s="11" t="s">
        <v>22</v>
      </c>
      <c r="S2297" s="12">
        <v>146</v>
      </c>
      <c r="T2297">
        <v>37.484622999999999</v>
      </c>
      <c r="U2297">
        <v>127.054115</v>
      </c>
      <c r="V2297" t="s">
        <v>198</v>
      </c>
      <c r="W2297">
        <v>0</v>
      </c>
      <c r="X2297">
        <v>0</v>
      </c>
      <c r="Y2297">
        <v>0</v>
      </c>
      <c r="Z2297" s="14">
        <f t="shared" si="114"/>
        <v>-4.9562682215743443</v>
      </c>
      <c r="AA2297">
        <f>정리!U2297</f>
        <v>0</v>
      </c>
      <c r="AB2297">
        <f>정리!V2297</f>
        <v>94.199999999999989</v>
      </c>
      <c r="AC2297">
        <f>정리!W2297</f>
        <v>343000</v>
      </c>
      <c r="AD2297">
        <f>정리!X2297</f>
        <v>-300</v>
      </c>
      <c r="AE2297" t="s">
        <v>4883</v>
      </c>
    </row>
    <row r="2298" spans="1:31" x14ac:dyDescent="0.3">
      <c r="A2298" s="1" t="s">
        <v>2083</v>
      </c>
      <c r="B2298" s="2" t="s">
        <v>2102</v>
      </c>
      <c r="C2298" s="3">
        <v>1984</v>
      </c>
      <c r="D2298" s="4">
        <v>678</v>
      </c>
      <c r="E2298" s="5">
        <v>159</v>
      </c>
      <c r="F2298" s="6">
        <v>48</v>
      </c>
      <c r="G2298" s="5">
        <v>149.19999999999999</v>
      </c>
      <c r="H2298" s="7">
        <v>45</v>
      </c>
      <c r="I2298" s="8">
        <v>59</v>
      </c>
      <c r="J2298" s="9">
        <f>정리!J2298</f>
        <v>0</v>
      </c>
      <c r="K2298" s="9">
        <f>정리!K2298</f>
        <v>0</v>
      </c>
      <c r="L2298" s="9">
        <f>정리!L2298</f>
        <v>110000</v>
      </c>
      <c r="M2298" s="9" t="str">
        <f>정리!M2298</f>
        <v>중</v>
      </c>
      <c r="N2298" s="10">
        <f t="shared" si="115"/>
        <v>-110000</v>
      </c>
      <c r="O2298" s="15">
        <f t="shared" si="113"/>
        <v>0</v>
      </c>
      <c r="P2298" s="11">
        <v>4</v>
      </c>
      <c r="Q2298" s="11">
        <v>2</v>
      </c>
      <c r="R2298" s="11" t="s">
        <v>22</v>
      </c>
      <c r="S2298" s="12" t="s">
        <v>2103</v>
      </c>
      <c r="T2298">
        <v>37.484622999999999</v>
      </c>
      <c r="U2298">
        <v>127.054115</v>
      </c>
      <c r="V2298" t="s">
        <v>198</v>
      </c>
      <c r="W2298">
        <v>0</v>
      </c>
      <c r="X2298">
        <v>0</v>
      </c>
      <c r="Y2298">
        <v>0</v>
      </c>
      <c r="Z2298" s="14">
        <f t="shared" si="114"/>
        <v>300</v>
      </c>
      <c r="AA2298">
        <f>정리!U2298</f>
        <v>0</v>
      </c>
      <c r="AB2298">
        <f>정리!V2298</f>
        <v>94.199999999999989</v>
      </c>
      <c r="AC2298">
        <f>정리!W2298</f>
        <v>328000</v>
      </c>
      <c r="AD2298">
        <f>정리!X2298</f>
        <v>-300</v>
      </c>
      <c r="AE2298" t="s">
        <v>4883</v>
      </c>
    </row>
    <row r="2299" spans="1:31" x14ac:dyDescent="0.3">
      <c r="A2299" s="1" t="s">
        <v>2083</v>
      </c>
      <c r="B2299" s="2" t="s">
        <v>2102</v>
      </c>
      <c r="C2299" s="3">
        <v>1984</v>
      </c>
      <c r="D2299" s="4">
        <v>678</v>
      </c>
      <c r="E2299" s="5">
        <v>180.3</v>
      </c>
      <c r="F2299" s="6">
        <v>55</v>
      </c>
      <c r="G2299" s="5">
        <v>166.5</v>
      </c>
      <c r="H2299" s="7">
        <v>50</v>
      </c>
      <c r="I2299" s="8">
        <v>48</v>
      </c>
      <c r="J2299" s="9">
        <f>정리!J2299</f>
        <v>0</v>
      </c>
      <c r="K2299" s="9">
        <f>정리!K2299</f>
        <v>0</v>
      </c>
      <c r="L2299" s="9">
        <f>정리!L2299</f>
        <v>135000</v>
      </c>
      <c r="M2299" s="9" t="str">
        <f>정리!M2299</f>
        <v>중</v>
      </c>
      <c r="N2299" s="10">
        <f t="shared" si="115"/>
        <v>-135000</v>
      </c>
      <c r="O2299" s="15">
        <f t="shared" si="113"/>
        <v>0</v>
      </c>
      <c r="P2299" s="11">
        <v>5</v>
      </c>
      <c r="Q2299" s="11">
        <v>2</v>
      </c>
      <c r="R2299" s="11" t="s">
        <v>22</v>
      </c>
      <c r="S2299" s="12">
        <v>180</v>
      </c>
      <c r="T2299">
        <v>37.484622999999999</v>
      </c>
      <c r="U2299">
        <v>127.054115</v>
      </c>
      <c r="V2299" t="s">
        <v>198</v>
      </c>
      <c r="W2299">
        <v>0</v>
      </c>
      <c r="X2299">
        <v>0</v>
      </c>
      <c r="Y2299">
        <v>0</v>
      </c>
      <c r="Z2299" s="14">
        <f t="shared" si="114"/>
        <v>300</v>
      </c>
      <c r="AA2299">
        <f>정리!U2299</f>
        <v>0</v>
      </c>
      <c r="AB2299">
        <f>정리!V2299</f>
        <v>94.199999999999989</v>
      </c>
      <c r="AC2299">
        <f>정리!W2299</f>
        <v>298000</v>
      </c>
      <c r="AD2299">
        <f>정리!X2299</f>
        <v>-300</v>
      </c>
      <c r="AE2299" t="s">
        <v>4883</v>
      </c>
    </row>
    <row r="2300" spans="1:31" x14ac:dyDescent="0.3">
      <c r="A2300" s="1" t="s">
        <v>2083</v>
      </c>
      <c r="B2300" s="2" t="s">
        <v>2102</v>
      </c>
      <c r="C2300" s="3">
        <v>1984</v>
      </c>
      <c r="D2300" s="4">
        <v>678</v>
      </c>
      <c r="E2300" s="5">
        <v>194.3</v>
      </c>
      <c r="F2300" s="6">
        <v>59</v>
      </c>
      <c r="G2300" s="5">
        <v>182.2</v>
      </c>
      <c r="H2300" s="7">
        <v>55</v>
      </c>
      <c r="I2300" s="8">
        <v>149</v>
      </c>
      <c r="J2300" s="9">
        <f>정리!J2300</f>
        <v>380000</v>
      </c>
      <c r="K2300" s="9">
        <f>정리!K2300</f>
        <v>7</v>
      </c>
      <c r="L2300" s="9">
        <f>정리!L2300</f>
        <v>135000</v>
      </c>
      <c r="M2300" s="9">
        <f>정리!M2300</f>
        <v>10</v>
      </c>
      <c r="N2300" s="10">
        <f t="shared" si="115"/>
        <v>245000</v>
      </c>
      <c r="O2300" s="15">
        <f t="shared" si="113"/>
        <v>35.526315789473685</v>
      </c>
      <c r="P2300" s="11">
        <v>5</v>
      </c>
      <c r="Q2300" s="11">
        <v>2</v>
      </c>
      <c r="R2300" s="11" t="s">
        <v>22</v>
      </c>
      <c r="S2300" s="12" t="s">
        <v>2104</v>
      </c>
      <c r="T2300">
        <v>37.484622999999999</v>
      </c>
      <c r="U2300">
        <v>127.054115</v>
      </c>
      <c r="V2300" t="s">
        <v>198</v>
      </c>
      <c r="W2300">
        <v>0</v>
      </c>
      <c r="X2300">
        <v>0</v>
      </c>
      <c r="Y2300">
        <v>0</v>
      </c>
      <c r="Z2300" s="14">
        <f t="shared" si="114"/>
        <v>0</v>
      </c>
      <c r="AA2300">
        <f>정리!U2300</f>
        <v>0</v>
      </c>
      <c r="AB2300">
        <f>정리!V2300</f>
        <v>94.199999999999989</v>
      </c>
      <c r="AC2300">
        <f>정리!W2300</f>
        <v>380000</v>
      </c>
      <c r="AD2300">
        <f>정리!X2300</f>
        <v>0</v>
      </c>
      <c r="AE2300" t="s">
        <v>4883</v>
      </c>
    </row>
    <row r="2301" spans="1:31" x14ac:dyDescent="0.3">
      <c r="A2301" s="1" t="s">
        <v>2083</v>
      </c>
      <c r="B2301" s="2" t="s">
        <v>2105</v>
      </c>
      <c r="C2301" s="3">
        <v>1987</v>
      </c>
      <c r="D2301" s="4">
        <v>270</v>
      </c>
      <c r="E2301" s="5">
        <v>73.7</v>
      </c>
      <c r="F2301" s="6">
        <v>22</v>
      </c>
      <c r="G2301" s="5">
        <v>67.3</v>
      </c>
      <c r="H2301" s="7">
        <v>20</v>
      </c>
      <c r="I2301" s="8">
        <v>70</v>
      </c>
      <c r="J2301" s="9">
        <f>정리!J2301</f>
        <v>240000</v>
      </c>
      <c r="K2301" s="9" t="str">
        <f>정리!K2301</f>
        <v>고</v>
      </c>
      <c r="L2301" s="9">
        <f>정리!L2301</f>
        <v>0</v>
      </c>
      <c r="M2301" s="9">
        <f>정리!M2301</f>
        <v>0</v>
      </c>
      <c r="N2301" s="10">
        <f t="shared" si="115"/>
        <v>240000</v>
      </c>
      <c r="O2301" s="15">
        <f t="shared" si="113"/>
        <v>0</v>
      </c>
      <c r="P2301" s="11">
        <v>3</v>
      </c>
      <c r="Q2301" s="11">
        <v>1</v>
      </c>
      <c r="R2301" s="11" t="s">
        <v>22</v>
      </c>
      <c r="S2301" s="12">
        <v>73</v>
      </c>
      <c r="T2301">
        <v>37.476762999999998</v>
      </c>
      <c r="U2301">
        <v>127.05721</v>
      </c>
      <c r="V2301" t="s">
        <v>2106</v>
      </c>
      <c r="W2301">
        <v>0</v>
      </c>
      <c r="X2301">
        <v>0</v>
      </c>
      <c r="Y2301">
        <v>0</v>
      </c>
      <c r="Z2301" s="14">
        <f t="shared" si="114"/>
        <v>-45.454545454545453</v>
      </c>
      <c r="AA2301">
        <f>정리!U2301</f>
        <v>0</v>
      </c>
      <c r="AB2301">
        <f>정리!V2301</f>
        <v>0</v>
      </c>
      <c r="AC2301">
        <f>정리!W2301</f>
        <v>165000</v>
      </c>
      <c r="AD2301">
        <f>정리!X2301</f>
        <v>-300</v>
      </c>
      <c r="AE2301" t="s">
        <v>4886</v>
      </c>
    </row>
    <row r="2302" spans="1:31" x14ac:dyDescent="0.3">
      <c r="A2302" s="1" t="s">
        <v>2083</v>
      </c>
      <c r="B2302" s="2" t="s">
        <v>2105</v>
      </c>
      <c r="C2302" s="3">
        <v>1987</v>
      </c>
      <c r="D2302" s="4">
        <v>270</v>
      </c>
      <c r="E2302" s="5">
        <v>86.5</v>
      </c>
      <c r="F2302" s="6">
        <v>26</v>
      </c>
      <c r="G2302" s="5">
        <v>80</v>
      </c>
      <c r="H2302" s="7">
        <v>24</v>
      </c>
      <c r="I2302" s="8">
        <v>180</v>
      </c>
      <c r="J2302" s="9">
        <f>정리!J2302</f>
        <v>285000</v>
      </c>
      <c r="K2302" s="9" t="str">
        <f>정리!K2302</f>
        <v>중</v>
      </c>
      <c r="L2302" s="9">
        <f>정리!L2302</f>
        <v>68000</v>
      </c>
      <c r="M2302" s="9" t="str">
        <f>정리!M2302</f>
        <v>고</v>
      </c>
      <c r="N2302" s="10">
        <f t="shared" si="115"/>
        <v>217000</v>
      </c>
      <c r="O2302" s="15">
        <f t="shared" si="113"/>
        <v>23.859649122807017</v>
      </c>
      <c r="P2302" s="11">
        <v>3</v>
      </c>
      <c r="Q2302" s="11">
        <v>1</v>
      </c>
      <c r="R2302" s="11" t="s">
        <v>22</v>
      </c>
      <c r="S2302" s="12">
        <v>86</v>
      </c>
      <c r="T2302">
        <v>37.476762999999998</v>
      </c>
      <c r="U2302">
        <v>127.05721</v>
      </c>
      <c r="V2302" t="s">
        <v>2106</v>
      </c>
      <c r="W2302">
        <v>0</v>
      </c>
      <c r="X2302">
        <v>0</v>
      </c>
      <c r="Y2302">
        <v>0</v>
      </c>
      <c r="Z2302" s="14">
        <f t="shared" si="114"/>
        <v>-29.545454545454547</v>
      </c>
      <c r="AA2302">
        <f>정리!U2302</f>
        <v>0</v>
      </c>
      <c r="AB2302">
        <f>정리!V2302</f>
        <v>0</v>
      </c>
      <c r="AC2302">
        <f>정리!W2302</f>
        <v>220000</v>
      </c>
      <c r="AD2302">
        <f>정리!X2302</f>
        <v>-300</v>
      </c>
      <c r="AE2302" t="s">
        <v>4886</v>
      </c>
    </row>
    <row r="2303" spans="1:31" x14ac:dyDescent="0.3">
      <c r="A2303" s="1" t="s">
        <v>2083</v>
      </c>
      <c r="B2303" s="2" t="s">
        <v>2107</v>
      </c>
      <c r="C2303" s="3">
        <v>1984</v>
      </c>
      <c r="D2303" s="4">
        <v>416</v>
      </c>
      <c r="E2303" s="5">
        <v>102.7</v>
      </c>
      <c r="F2303" s="6">
        <v>31</v>
      </c>
      <c r="G2303" s="5">
        <v>95.4</v>
      </c>
      <c r="H2303" s="7">
        <v>29</v>
      </c>
      <c r="I2303" s="8">
        <v>78</v>
      </c>
      <c r="J2303" s="9">
        <f>정리!J2303</f>
        <v>280000</v>
      </c>
      <c r="K2303" s="9">
        <f>정리!K2303</f>
        <v>11</v>
      </c>
      <c r="L2303" s="9">
        <f>정리!L2303</f>
        <v>80000</v>
      </c>
      <c r="M2303" s="9" t="str">
        <f>정리!M2303</f>
        <v>고</v>
      </c>
      <c r="N2303" s="10">
        <f t="shared" si="115"/>
        <v>200000</v>
      </c>
      <c r="O2303" s="15">
        <f t="shared" si="113"/>
        <v>28.571428571428569</v>
      </c>
      <c r="P2303" s="11">
        <v>3</v>
      </c>
      <c r="Q2303" s="11">
        <v>1</v>
      </c>
      <c r="R2303" s="11" t="s">
        <v>22</v>
      </c>
      <c r="S2303" s="12">
        <v>102</v>
      </c>
      <c r="T2303">
        <v>37.482427000000001</v>
      </c>
      <c r="U2303">
        <v>127.05446999999999</v>
      </c>
      <c r="V2303" t="s">
        <v>661</v>
      </c>
      <c r="W2303">
        <v>0.20920502092050208</v>
      </c>
      <c r="X2303">
        <v>0</v>
      </c>
      <c r="Y2303">
        <v>0.33557046979865773</v>
      </c>
      <c r="Z2303" s="14">
        <f t="shared" si="114"/>
        <v>-1.8181818181818181</v>
      </c>
      <c r="AA2303">
        <f>정리!U2303</f>
        <v>0</v>
      </c>
      <c r="AB2303">
        <f>정리!V2303</f>
        <v>94.199999999999989</v>
      </c>
      <c r="AC2303">
        <f>정리!W2303</f>
        <v>275000</v>
      </c>
      <c r="AD2303">
        <f>정리!X2303</f>
        <v>-300</v>
      </c>
      <c r="AE2303" t="s">
        <v>4883</v>
      </c>
    </row>
    <row r="2304" spans="1:31" x14ac:dyDescent="0.3">
      <c r="A2304" s="1" t="s">
        <v>2083</v>
      </c>
      <c r="B2304" s="2" t="s">
        <v>2107</v>
      </c>
      <c r="C2304" s="3">
        <v>1984</v>
      </c>
      <c r="D2304" s="4">
        <v>416</v>
      </c>
      <c r="E2304" s="5">
        <v>152</v>
      </c>
      <c r="F2304" s="6">
        <v>46</v>
      </c>
      <c r="G2304" s="5">
        <v>128.6</v>
      </c>
      <c r="H2304" s="7">
        <v>39</v>
      </c>
      <c r="I2304" s="8">
        <v>130</v>
      </c>
      <c r="J2304" s="9">
        <f>정리!J2304</f>
        <v>350000</v>
      </c>
      <c r="K2304" s="9">
        <f>정리!K2304</f>
        <v>10</v>
      </c>
      <c r="L2304" s="9">
        <f>정리!L2304</f>
        <v>105000</v>
      </c>
      <c r="M2304" s="9" t="str">
        <f>정리!M2304</f>
        <v>고</v>
      </c>
      <c r="N2304" s="10">
        <f t="shared" si="115"/>
        <v>245000</v>
      </c>
      <c r="O2304" s="15">
        <f t="shared" si="113"/>
        <v>30</v>
      </c>
      <c r="P2304" s="11">
        <v>4</v>
      </c>
      <c r="Q2304" s="11">
        <v>2</v>
      </c>
      <c r="R2304" s="11" t="s">
        <v>22</v>
      </c>
      <c r="S2304" s="12">
        <v>151</v>
      </c>
      <c r="T2304">
        <v>37.482427000000001</v>
      </c>
      <c r="U2304">
        <v>127.05446999999999</v>
      </c>
      <c r="V2304" t="s">
        <v>661</v>
      </c>
      <c r="W2304">
        <v>1.7241379310344827</v>
      </c>
      <c r="X2304">
        <v>0</v>
      </c>
      <c r="Y2304">
        <v>2.604166666666667</v>
      </c>
      <c r="Z2304" s="14">
        <f t="shared" si="114"/>
        <v>-9.375</v>
      </c>
      <c r="AA2304">
        <f>정리!U2304</f>
        <v>0</v>
      </c>
      <c r="AB2304">
        <f>정리!V2304</f>
        <v>94.199999999999989</v>
      </c>
      <c r="AC2304">
        <f>정리!W2304</f>
        <v>320000</v>
      </c>
      <c r="AD2304">
        <f>정리!X2304</f>
        <v>-300</v>
      </c>
      <c r="AE2304" t="s">
        <v>4883</v>
      </c>
    </row>
    <row r="2305" spans="1:31" x14ac:dyDescent="0.3">
      <c r="A2305" s="1" t="s">
        <v>2083</v>
      </c>
      <c r="B2305" s="2" t="s">
        <v>2107</v>
      </c>
      <c r="C2305" s="3">
        <v>1984</v>
      </c>
      <c r="D2305" s="4">
        <v>416</v>
      </c>
      <c r="E2305" s="5">
        <v>190.8</v>
      </c>
      <c r="F2305" s="6">
        <v>58</v>
      </c>
      <c r="G2305" s="5">
        <v>177.2</v>
      </c>
      <c r="H2305" s="7">
        <v>54</v>
      </c>
      <c r="I2305" s="8">
        <v>154</v>
      </c>
      <c r="J2305" s="9">
        <f>정리!J2305</f>
        <v>390000</v>
      </c>
      <c r="K2305" s="9" t="str">
        <f>정리!K2305</f>
        <v>고</v>
      </c>
      <c r="L2305" s="9">
        <f>정리!L2305</f>
        <v>130000</v>
      </c>
      <c r="M2305" s="9">
        <f>정리!M2305</f>
        <v>10</v>
      </c>
      <c r="N2305" s="10">
        <f t="shared" si="115"/>
        <v>260000</v>
      </c>
      <c r="O2305" s="15">
        <f t="shared" si="113"/>
        <v>33.333333333333329</v>
      </c>
      <c r="P2305" s="11">
        <v>6</v>
      </c>
      <c r="Q2305" s="11">
        <v>2</v>
      </c>
      <c r="R2305" s="11" t="s">
        <v>22</v>
      </c>
      <c r="S2305" s="12" t="s">
        <v>2108</v>
      </c>
      <c r="T2305">
        <v>37.482427000000001</v>
      </c>
      <c r="U2305">
        <v>127.05446999999999</v>
      </c>
      <c r="V2305" t="s">
        <v>661</v>
      </c>
      <c r="W2305">
        <v>0</v>
      </c>
      <c r="X2305">
        <v>0</v>
      </c>
      <c r="Y2305">
        <v>0</v>
      </c>
      <c r="Z2305" s="14">
        <f t="shared" si="114"/>
        <v>-9.8591549295774641</v>
      </c>
      <c r="AA2305">
        <f>정리!U2305</f>
        <v>0</v>
      </c>
      <c r="AB2305">
        <f>정리!V2305</f>
        <v>94.199999999999989</v>
      </c>
      <c r="AC2305">
        <f>정리!W2305</f>
        <v>355000</v>
      </c>
      <c r="AD2305">
        <f>정리!X2305</f>
        <v>-300</v>
      </c>
      <c r="AE2305" t="s">
        <v>4883</v>
      </c>
    </row>
    <row r="2306" spans="1:31" x14ac:dyDescent="0.3">
      <c r="A2306" s="1" t="s">
        <v>2083</v>
      </c>
      <c r="B2306" s="2" t="s">
        <v>2109</v>
      </c>
      <c r="C2306" s="3">
        <v>1984</v>
      </c>
      <c r="D2306" s="4">
        <v>405</v>
      </c>
      <c r="E2306" s="5">
        <v>110.6</v>
      </c>
      <c r="F2306" s="6">
        <v>33</v>
      </c>
      <c r="G2306" s="5">
        <v>104.4</v>
      </c>
      <c r="H2306" s="7">
        <v>32</v>
      </c>
      <c r="I2306" s="8">
        <v>135</v>
      </c>
      <c r="J2306" s="9">
        <f>정리!J2306</f>
        <v>280000</v>
      </c>
      <c r="K2306" s="9" t="str">
        <f>정리!K2306</f>
        <v>중</v>
      </c>
      <c r="L2306" s="9">
        <f>정리!L2306</f>
        <v>74500</v>
      </c>
      <c r="M2306" s="9" t="str">
        <f>정리!M2306</f>
        <v>중</v>
      </c>
      <c r="N2306" s="10">
        <f t="shared" si="115"/>
        <v>205500</v>
      </c>
      <c r="O2306" s="15">
        <f t="shared" si="113"/>
        <v>26.607142857142858</v>
      </c>
      <c r="P2306" s="11">
        <v>3</v>
      </c>
      <c r="Q2306" s="11">
        <v>1</v>
      </c>
      <c r="R2306" s="11" t="s">
        <v>22</v>
      </c>
      <c r="S2306" s="12">
        <v>110</v>
      </c>
      <c r="T2306">
        <v>37.483998</v>
      </c>
      <c r="U2306">
        <v>127.056011</v>
      </c>
      <c r="V2306" t="s">
        <v>2110</v>
      </c>
      <c r="W2306">
        <v>0</v>
      </c>
      <c r="X2306">
        <v>0</v>
      </c>
      <c r="Y2306">
        <v>0</v>
      </c>
      <c r="Z2306" s="14">
        <f t="shared" si="114"/>
        <v>-12.224448897795591</v>
      </c>
      <c r="AA2306">
        <f>정리!U2306</f>
        <v>0</v>
      </c>
      <c r="AB2306">
        <f>정리!V2306</f>
        <v>94.199999999999989</v>
      </c>
      <c r="AC2306">
        <f>정리!W2306</f>
        <v>249500</v>
      </c>
      <c r="AD2306">
        <f>정리!X2306</f>
        <v>-300</v>
      </c>
      <c r="AE2306" t="s">
        <v>4883</v>
      </c>
    </row>
    <row r="2307" spans="1:31" x14ac:dyDescent="0.3">
      <c r="A2307" s="1" t="s">
        <v>2083</v>
      </c>
      <c r="B2307" s="2" t="s">
        <v>2109</v>
      </c>
      <c r="C2307" s="3">
        <v>1984</v>
      </c>
      <c r="D2307" s="4">
        <v>405</v>
      </c>
      <c r="E2307" s="5">
        <v>153</v>
      </c>
      <c r="F2307" s="6">
        <v>46</v>
      </c>
      <c r="G2307" s="5">
        <v>133.5</v>
      </c>
      <c r="H2307" s="7">
        <v>40</v>
      </c>
      <c r="I2307" s="8">
        <v>150</v>
      </c>
      <c r="J2307" s="9">
        <f>정리!J2307</f>
        <v>350000</v>
      </c>
      <c r="K2307" s="9" t="str">
        <f>정리!K2307</f>
        <v>고</v>
      </c>
      <c r="L2307" s="9">
        <f>정리!L2307</f>
        <v>107000</v>
      </c>
      <c r="M2307" s="9" t="str">
        <f>정리!M2307</f>
        <v>고</v>
      </c>
      <c r="N2307" s="10">
        <f t="shared" si="115"/>
        <v>243000</v>
      </c>
      <c r="O2307" s="15">
        <f t="shared" ref="O2307:O2370" si="116">IF(ISERROR(L2307/J2307),0,L2307/J2307*100)</f>
        <v>30.571428571428573</v>
      </c>
      <c r="P2307" s="11">
        <v>4</v>
      </c>
      <c r="Q2307" s="11">
        <v>2</v>
      </c>
      <c r="R2307" s="11" t="s">
        <v>22</v>
      </c>
      <c r="S2307" s="12">
        <v>153</v>
      </c>
      <c r="T2307">
        <v>37.483998</v>
      </c>
      <c r="U2307">
        <v>127.056011</v>
      </c>
      <c r="V2307" t="s">
        <v>2110</v>
      </c>
      <c r="W2307">
        <v>0</v>
      </c>
      <c r="X2307">
        <v>0</v>
      </c>
      <c r="Y2307">
        <v>0</v>
      </c>
      <c r="Z2307" s="14">
        <f t="shared" ref="Z2307:Z2370" si="117">IF(AND(J2307&gt;0,AC2307*1&gt;300),(AC2307-J2307)/AC2307*100,300)</f>
        <v>-9.7178683385579934</v>
      </c>
      <c r="AA2307">
        <f>정리!U2307</f>
        <v>0</v>
      </c>
      <c r="AB2307">
        <f>정리!V2307</f>
        <v>94.199999999999989</v>
      </c>
      <c r="AC2307">
        <f>정리!W2307</f>
        <v>319000</v>
      </c>
      <c r="AD2307">
        <f>정리!X2307</f>
        <v>-300</v>
      </c>
      <c r="AE2307" t="s">
        <v>4883</v>
      </c>
    </row>
    <row r="2308" spans="1:31" x14ac:dyDescent="0.3">
      <c r="A2308" s="1" t="s">
        <v>2083</v>
      </c>
      <c r="B2308" s="2" t="s">
        <v>2109</v>
      </c>
      <c r="C2308" s="3">
        <v>1984</v>
      </c>
      <c r="D2308" s="4">
        <v>405</v>
      </c>
      <c r="E2308" s="5">
        <v>182.5</v>
      </c>
      <c r="F2308" s="6">
        <v>55</v>
      </c>
      <c r="G2308" s="5">
        <v>161</v>
      </c>
      <c r="H2308" s="7">
        <v>49</v>
      </c>
      <c r="I2308" s="8">
        <v>120</v>
      </c>
      <c r="J2308" s="9">
        <f>정리!J2308</f>
        <v>390000</v>
      </c>
      <c r="K2308" s="9">
        <f>정리!K2308</f>
        <v>11</v>
      </c>
      <c r="L2308" s="9">
        <f>정리!L2308</f>
        <v>125000</v>
      </c>
      <c r="M2308" s="9" t="str">
        <f>정리!M2308</f>
        <v>고</v>
      </c>
      <c r="N2308" s="10">
        <f t="shared" si="115"/>
        <v>265000</v>
      </c>
      <c r="O2308" s="15">
        <f t="shared" si="116"/>
        <v>32.051282051282051</v>
      </c>
      <c r="P2308" s="11">
        <v>5</v>
      </c>
      <c r="Q2308" s="11">
        <v>2</v>
      </c>
      <c r="R2308" s="11" t="s">
        <v>22</v>
      </c>
      <c r="S2308" s="12">
        <v>182</v>
      </c>
      <c r="T2308">
        <v>37.483998</v>
      </c>
      <c r="U2308">
        <v>127.056011</v>
      </c>
      <c r="V2308" t="s">
        <v>2110</v>
      </c>
      <c r="W2308">
        <v>0</v>
      </c>
      <c r="X2308">
        <v>0</v>
      </c>
      <c r="Y2308">
        <v>0</v>
      </c>
      <c r="Z2308" s="14">
        <f t="shared" si="117"/>
        <v>-6.8493150684931505</v>
      </c>
      <c r="AA2308">
        <f>정리!U2308</f>
        <v>0</v>
      </c>
      <c r="AB2308">
        <f>정리!V2308</f>
        <v>94.199999999999989</v>
      </c>
      <c r="AC2308">
        <f>정리!W2308</f>
        <v>365000</v>
      </c>
      <c r="AD2308">
        <f>정리!X2308</f>
        <v>-300</v>
      </c>
      <c r="AE2308" t="s">
        <v>4883</v>
      </c>
    </row>
    <row r="2309" spans="1:31" x14ac:dyDescent="0.3">
      <c r="A2309" s="1" t="s">
        <v>2083</v>
      </c>
      <c r="B2309" s="2" t="s">
        <v>2111</v>
      </c>
      <c r="C2309" s="3">
        <v>2024</v>
      </c>
      <c r="D2309" s="4">
        <v>6702</v>
      </c>
      <c r="E2309" s="5">
        <v>50.7</v>
      </c>
      <c r="F2309" s="6">
        <v>15</v>
      </c>
      <c r="G2309" s="5">
        <v>35</v>
      </c>
      <c r="H2309" s="7">
        <v>11</v>
      </c>
      <c r="I2309" s="8">
        <v>206</v>
      </c>
      <c r="J2309" s="9">
        <f>정리!J2309</f>
        <v>145000</v>
      </c>
      <c r="K2309" s="9" t="str">
        <f>정리!K2309</f>
        <v>중</v>
      </c>
      <c r="L2309" s="9">
        <f>정리!L2309</f>
        <v>64500</v>
      </c>
      <c r="M2309" s="9" t="str">
        <f>정리!M2309</f>
        <v>고</v>
      </c>
      <c r="N2309" s="10">
        <f t="shared" si="115"/>
        <v>80500</v>
      </c>
      <c r="O2309" s="15">
        <f t="shared" si="116"/>
        <v>44.482758620689658</v>
      </c>
      <c r="P2309" s="11">
        <v>2</v>
      </c>
      <c r="Q2309" s="11">
        <v>1</v>
      </c>
      <c r="R2309" s="11" t="s">
        <v>20</v>
      </c>
      <c r="S2309" s="12" t="s">
        <v>2112</v>
      </c>
      <c r="T2309">
        <v>37.480392999999999</v>
      </c>
      <c r="U2309">
        <v>127.05709899999999</v>
      </c>
      <c r="V2309" t="s">
        <v>2113</v>
      </c>
      <c r="W2309">
        <v>0</v>
      </c>
      <c r="X2309">
        <v>0</v>
      </c>
      <c r="Y2309">
        <v>0</v>
      </c>
      <c r="Z2309" s="14">
        <f t="shared" si="117"/>
        <v>-76.829268292682926</v>
      </c>
      <c r="AA2309">
        <f>정리!U2309</f>
        <v>0</v>
      </c>
      <c r="AB2309">
        <f>정리!V2309</f>
        <v>0</v>
      </c>
      <c r="AC2309">
        <f>정리!W2309</f>
        <v>82000</v>
      </c>
      <c r="AD2309">
        <f>정리!X2309</f>
        <v>-300</v>
      </c>
      <c r="AE2309">
        <v>0</v>
      </c>
    </row>
    <row r="2310" spans="1:31" x14ac:dyDescent="0.3">
      <c r="A2310" s="1" t="s">
        <v>2083</v>
      </c>
      <c r="B2310" s="2" t="s">
        <v>2111</v>
      </c>
      <c r="C2310" s="3">
        <v>2024</v>
      </c>
      <c r="D2310" s="4">
        <v>6702</v>
      </c>
      <c r="E2310" s="5">
        <v>70.900000000000006</v>
      </c>
      <c r="F2310" s="6">
        <v>21</v>
      </c>
      <c r="G2310" s="5">
        <v>49.7</v>
      </c>
      <c r="H2310" s="7">
        <v>15</v>
      </c>
      <c r="I2310" s="8">
        <v>274</v>
      </c>
      <c r="J2310" s="9">
        <f>정리!J2310</f>
        <v>220000</v>
      </c>
      <c r="K2310" s="9" t="str">
        <f>정리!K2310</f>
        <v>고</v>
      </c>
      <c r="L2310" s="9">
        <f>정리!L2310</f>
        <v>90000</v>
      </c>
      <c r="M2310" s="9" t="str">
        <f>정리!M2310</f>
        <v>중</v>
      </c>
      <c r="N2310" s="10">
        <f t="shared" si="115"/>
        <v>130000</v>
      </c>
      <c r="O2310" s="15">
        <f t="shared" si="116"/>
        <v>40.909090909090914</v>
      </c>
      <c r="P2310" s="11">
        <v>2</v>
      </c>
      <c r="Q2310" s="11">
        <v>1</v>
      </c>
      <c r="R2310" s="11" t="s">
        <v>20</v>
      </c>
      <c r="S2310" s="12" t="s">
        <v>2114</v>
      </c>
      <c r="T2310">
        <v>37.480392999999999</v>
      </c>
      <c r="U2310">
        <v>127.05709899999999</v>
      </c>
      <c r="V2310" t="s">
        <v>2113</v>
      </c>
      <c r="W2310">
        <v>0</v>
      </c>
      <c r="X2310">
        <v>0</v>
      </c>
      <c r="Y2310">
        <v>0</v>
      </c>
      <c r="Z2310" s="14">
        <f t="shared" si="117"/>
        <v>300</v>
      </c>
      <c r="AA2310">
        <f>정리!U2310</f>
        <v>0</v>
      </c>
      <c r="AB2310">
        <f>정리!V2310</f>
        <v>0</v>
      </c>
      <c r="AC2310">
        <f>정리!W2310</f>
        <v>0</v>
      </c>
      <c r="AD2310">
        <f>정리!X2310</f>
        <v>-300</v>
      </c>
      <c r="AE2310">
        <v>0</v>
      </c>
    </row>
    <row r="2311" spans="1:31" x14ac:dyDescent="0.3">
      <c r="A2311" s="1" t="s">
        <v>2083</v>
      </c>
      <c r="B2311" s="2" t="s">
        <v>2111</v>
      </c>
      <c r="C2311" s="3">
        <v>2024</v>
      </c>
      <c r="D2311" s="4">
        <v>6702</v>
      </c>
      <c r="E2311" s="5">
        <v>85.6</v>
      </c>
      <c r="F2311" s="6">
        <v>26</v>
      </c>
      <c r="G2311" s="5">
        <v>60</v>
      </c>
      <c r="H2311" s="7">
        <v>18</v>
      </c>
      <c r="I2311" s="8">
        <v>985</v>
      </c>
      <c r="J2311" s="9">
        <f>정리!J2311</f>
        <v>267000</v>
      </c>
      <c r="K2311" s="9" t="str">
        <f>정리!K2311</f>
        <v>중</v>
      </c>
      <c r="L2311" s="9">
        <f>정리!L2311</f>
        <v>110000</v>
      </c>
      <c r="M2311" s="9" t="str">
        <f>정리!M2311</f>
        <v>중</v>
      </c>
      <c r="N2311" s="10">
        <f t="shared" si="115"/>
        <v>157000</v>
      </c>
      <c r="O2311" s="15">
        <f t="shared" si="116"/>
        <v>41.198501872659179</v>
      </c>
      <c r="P2311" s="11">
        <v>3</v>
      </c>
      <c r="Q2311" s="11">
        <v>2</v>
      </c>
      <c r="R2311" s="11" t="s">
        <v>22</v>
      </c>
      <c r="S2311" s="12" t="s">
        <v>256</v>
      </c>
      <c r="T2311">
        <v>37.480392999999999</v>
      </c>
      <c r="U2311">
        <v>127.05709899999999</v>
      </c>
      <c r="V2311" t="s">
        <v>2113</v>
      </c>
      <c r="W2311">
        <v>0</v>
      </c>
      <c r="X2311">
        <v>0</v>
      </c>
      <c r="Y2311">
        <v>0</v>
      </c>
      <c r="Z2311" s="14">
        <f t="shared" si="117"/>
        <v>-13.342587522127275</v>
      </c>
      <c r="AA2311">
        <f>정리!U2311</f>
        <v>0</v>
      </c>
      <c r="AB2311">
        <f>정리!V2311</f>
        <v>0</v>
      </c>
      <c r="AC2311">
        <f>정리!W2311</f>
        <v>235569</v>
      </c>
      <c r="AD2311">
        <f>정리!X2311</f>
        <v>-300</v>
      </c>
      <c r="AE2311">
        <v>0</v>
      </c>
    </row>
    <row r="2312" spans="1:31" x14ac:dyDescent="0.3">
      <c r="A2312" s="1" t="s">
        <v>2083</v>
      </c>
      <c r="B2312" s="2" t="s">
        <v>2111</v>
      </c>
      <c r="C2312" s="3">
        <v>2024</v>
      </c>
      <c r="D2312" s="4">
        <v>6702</v>
      </c>
      <c r="E2312" s="5">
        <v>110.4</v>
      </c>
      <c r="F2312" s="6">
        <v>33</v>
      </c>
      <c r="G2312" s="5">
        <v>84.8</v>
      </c>
      <c r="H2312" s="7">
        <v>26</v>
      </c>
      <c r="I2312" s="8">
        <v>1963</v>
      </c>
      <c r="J2312" s="9">
        <f>정리!J2312</f>
        <v>330000</v>
      </c>
      <c r="K2312" s="9" t="str">
        <f>정리!K2312</f>
        <v>중</v>
      </c>
      <c r="L2312" s="9">
        <f>정리!L2312</f>
        <v>130000</v>
      </c>
      <c r="M2312" s="9" t="str">
        <f>정리!M2312</f>
        <v>중</v>
      </c>
      <c r="N2312" s="10">
        <f t="shared" si="115"/>
        <v>200000</v>
      </c>
      <c r="O2312" s="15">
        <f t="shared" si="116"/>
        <v>39.393939393939391</v>
      </c>
      <c r="P2312" s="11">
        <v>3</v>
      </c>
      <c r="Q2312" s="11">
        <v>2</v>
      </c>
      <c r="R2312" s="11" t="s">
        <v>22</v>
      </c>
      <c r="S2312" s="12" t="s">
        <v>180</v>
      </c>
      <c r="T2312">
        <v>37.480392999999999</v>
      </c>
      <c r="U2312">
        <v>127.05709899999999</v>
      </c>
      <c r="V2312" t="s">
        <v>2113</v>
      </c>
      <c r="W2312">
        <v>0</v>
      </c>
      <c r="X2312">
        <v>0</v>
      </c>
      <c r="Y2312">
        <v>0</v>
      </c>
      <c r="Z2312" s="14">
        <f t="shared" si="117"/>
        <v>300</v>
      </c>
      <c r="AA2312">
        <f>정리!U2312</f>
        <v>0</v>
      </c>
      <c r="AB2312">
        <f>정리!V2312</f>
        <v>0</v>
      </c>
      <c r="AC2312">
        <f>정리!W2312</f>
        <v>0</v>
      </c>
      <c r="AD2312">
        <f>정리!X2312</f>
        <v>-300</v>
      </c>
      <c r="AE2312">
        <v>0</v>
      </c>
    </row>
    <row r="2313" spans="1:31" x14ac:dyDescent="0.3">
      <c r="A2313" s="1" t="s">
        <v>2083</v>
      </c>
      <c r="B2313" s="2" t="s">
        <v>2111</v>
      </c>
      <c r="C2313" s="3">
        <v>2024</v>
      </c>
      <c r="D2313" s="4">
        <v>6702</v>
      </c>
      <c r="E2313" s="5">
        <v>125.4</v>
      </c>
      <c r="F2313" s="6">
        <v>38</v>
      </c>
      <c r="G2313" s="5">
        <v>96.8</v>
      </c>
      <c r="H2313" s="7">
        <v>29</v>
      </c>
      <c r="I2313" s="8">
        <v>572</v>
      </c>
      <c r="J2313" s="9">
        <f>정리!J2313</f>
        <v>400000</v>
      </c>
      <c r="K2313" s="9" t="str">
        <f>정리!K2313</f>
        <v>고</v>
      </c>
      <c r="L2313" s="9">
        <f>정리!L2313</f>
        <v>170000</v>
      </c>
      <c r="M2313" s="9" t="str">
        <f>정리!M2313</f>
        <v>중</v>
      </c>
      <c r="N2313" s="10">
        <f t="shared" si="115"/>
        <v>230000</v>
      </c>
      <c r="O2313" s="15">
        <f t="shared" si="116"/>
        <v>42.5</v>
      </c>
      <c r="P2313" s="11">
        <v>3</v>
      </c>
      <c r="Q2313" s="11">
        <v>2</v>
      </c>
      <c r="R2313" s="11" t="s">
        <v>22</v>
      </c>
      <c r="S2313" s="12" t="s">
        <v>2115</v>
      </c>
      <c r="T2313">
        <v>37.480392999999999</v>
      </c>
      <c r="U2313">
        <v>127.05709899999999</v>
      </c>
      <c r="V2313" t="s">
        <v>2113</v>
      </c>
      <c r="W2313">
        <v>0</v>
      </c>
      <c r="X2313">
        <v>0</v>
      </c>
      <c r="Y2313">
        <v>0</v>
      </c>
      <c r="Z2313" s="14">
        <f t="shared" si="117"/>
        <v>-5.1444553385782896</v>
      </c>
      <c r="AA2313">
        <f>정리!U2313</f>
        <v>0</v>
      </c>
      <c r="AB2313">
        <f>정리!V2313</f>
        <v>0</v>
      </c>
      <c r="AC2313">
        <f>정리!W2313</f>
        <v>380429</v>
      </c>
      <c r="AD2313">
        <f>정리!X2313</f>
        <v>-300</v>
      </c>
      <c r="AE2313">
        <v>0</v>
      </c>
    </row>
    <row r="2314" spans="1:31" x14ac:dyDescent="0.3">
      <c r="A2314" s="1" t="s">
        <v>2083</v>
      </c>
      <c r="B2314" s="2" t="s">
        <v>2111</v>
      </c>
      <c r="C2314" s="3">
        <v>2024</v>
      </c>
      <c r="D2314" s="4">
        <v>6702</v>
      </c>
      <c r="E2314" s="5">
        <v>144.1</v>
      </c>
      <c r="F2314" s="6">
        <v>44</v>
      </c>
      <c r="G2314" s="5">
        <v>112.9</v>
      </c>
      <c r="H2314" s="7">
        <v>34</v>
      </c>
      <c r="I2314" s="8">
        <v>723</v>
      </c>
      <c r="J2314" s="9">
        <f>정리!J2314</f>
        <v>430000</v>
      </c>
      <c r="K2314" s="9" t="str">
        <f>정리!K2314</f>
        <v>중</v>
      </c>
      <c r="L2314" s="9">
        <f>정리!L2314</f>
        <v>179000</v>
      </c>
      <c r="M2314" s="9" t="str">
        <f>정리!M2314</f>
        <v>저</v>
      </c>
      <c r="N2314" s="10">
        <f t="shared" si="115"/>
        <v>251000</v>
      </c>
      <c r="O2314" s="15">
        <f t="shared" si="116"/>
        <v>41.627906976744185</v>
      </c>
      <c r="P2314" s="11">
        <v>4</v>
      </c>
      <c r="Q2314" s="11">
        <v>2</v>
      </c>
      <c r="R2314" s="11" t="s">
        <v>22</v>
      </c>
      <c r="S2314" s="12" t="s">
        <v>503</v>
      </c>
      <c r="T2314">
        <v>37.480392999999999</v>
      </c>
      <c r="U2314">
        <v>127.05709899999999</v>
      </c>
      <c r="V2314" t="s">
        <v>2113</v>
      </c>
      <c r="W2314">
        <v>0</v>
      </c>
      <c r="X2314">
        <v>0</v>
      </c>
      <c r="Y2314">
        <v>0</v>
      </c>
      <c r="Z2314" s="14">
        <f t="shared" si="117"/>
        <v>-7.0314697412078626</v>
      </c>
      <c r="AA2314">
        <f>정리!U2314</f>
        <v>0</v>
      </c>
      <c r="AB2314">
        <f>정리!V2314</f>
        <v>0</v>
      </c>
      <c r="AC2314">
        <f>정리!W2314</f>
        <v>401751</v>
      </c>
      <c r="AD2314">
        <f>정리!X2314</f>
        <v>-300</v>
      </c>
      <c r="AE2314">
        <v>0</v>
      </c>
    </row>
    <row r="2315" spans="1:31" x14ac:dyDescent="0.3">
      <c r="A2315" s="1" t="s">
        <v>2083</v>
      </c>
      <c r="B2315" s="2" t="s">
        <v>2111</v>
      </c>
      <c r="C2315" s="3">
        <v>2024</v>
      </c>
      <c r="D2315" s="4">
        <v>6702</v>
      </c>
      <c r="E2315" s="5">
        <v>169.5</v>
      </c>
      <c r="F2315" s="6">
        <v>51</v>
      </c>
      <c r="G2315" s="5">
        <v>132.80000000000001</v>
      </c>
      <c r="H2315" s="7">
        <v>40</v>
      </c>
      <c r="I2315" s="8">
        <v>125</v>
      </c>
      <c r="J2315" s="9">
        <f>정리!J2315</f>
        <v>600000</v>
      </c>
      <c r="K2315" s="9" t="str">
        <f>정리!K2315</f>
        <v>중</v>
      </c>
      <c r="L2315" s="9">
        <f>정리!L2315</f>
        <v>310000</v>
      </c>
      <c r="M2315" s="9" t="str">
        <f>정리!M2315</f>
        <v>고</v>
      </c>
      <c r="N2315" s="10">
        <f t="shared" si="115"/>
        <v>290000</v>
      </c>
      <c r="O2315" s="15">
        <f t="shared" si="116"/>
        <v>51.666666666666671</v>
      </c>
      <c r="P2315" s="11">
        <v>4</v>
      </c>
      <c r="Q2315" s="11">
        <v>2</v>
      </c>
      <c r="R2315" s="11" t="s">
        <v>22</v>
      </c>
      <c r="S2315" s="12" t="s">
        <v>2101</v>
      </c>
      <c r="T2315">
        <v>37.480392999999999</v>
      </c>
      <c r="U2315">
        <v>127.05709899999999</v>
      </c>
      <c r="V2315" t="s">
        <v>2113</v>
      </c>
      <c r="W2315">
        <v>0</v>
      </c>
      <c r="X2315">
        <v>0</v>
      </c>
      <c r="Y2315">
        <v>0</v>
      </c>
      <c r="Z2315" s="14">
        <f t="shared" si="117"/>
        <v>-19.850666070076684</v>
      </c>
      <c r="AA2315">
        <f>정리!U2315</f>
        <v>0</v>
      </c>
      <c r="AB2315">
        <f>정리!V2315</f>
        <v>0</v>
      </c>
      <c r="AC2315">
        <f>정리!W2315</f>
        <v>500623</v>
      </c>
      <c r="AD2315">
        <f>정리!X2315</f>
        <v>-300</v>
      </c>
      <c r="AE2315">
        <v>0</v>
      </c>
    </row>
    <row r="2316" spans="1:31" x14ac:dyDescent="0.3">
      <c r="A2316" s="1" t="s">
        <v>2083</v>
      </c>
      <c r="B2316" s="2" t="s">
        <v>2111</v>
      </c>
      <c r="C2316" s="3">
        <v>2024</v>
      </c>
      <c r="D2316" s="4">
        <v>6702</v>
      </c>
      <c r="E2316" s="5">
        <v>201.8</v>
      </c>
      <c r="F2316" s="6">
        <v>61</v>
      </c>
      <c r="G2316" s="5">
        <v>157</v>
      </c>
      <c r="H2316" s="7">
        <v>47</v>
      </c>
      <c r="I2316" s="8">
        <v>64</v>
      </c>
      <c r="J2316" s="9">
        <f>정리!J2316</f>
        <v>650000</v>
      </c>
      <c r="K2316" s="9">
        <f>정리!K2316</f>
        <v>22</v>
      </c>
      <c r="L2316" s="9">
        <f>정리!L2316</f>
        <v>0</v>
      </c>
      <c r="M2316" s="9">
        <f>정리!M2316</f>
        <v>0</v>
      </c>
      <c r="N2316" s="10">
        <f t="shared" si="115"/>
        <v>650000</v>
      </c>
      <c r="O2316" s="15">
        <f t="shared" si="116"/>
        <v>0</v>
      </c>
      <c r="P2316" s="11">
        <v>4</v>
      </c>
      <c r="Q2316" s="11">
        <v>3</v>
      </c>
      <c r="R2316" s="11" t="s">
        <v>22</v>
      </c>
      <c r="S2316" s="12" t="s">
        <v>2116</v>
      </c>
      <c r="T2316">
        <v>37.480392999999999</v>
      </c>
      <c r="U2316">
        <v>127.05709899999999</v>
      </c>
      <c r="V2316" t="s">
        <v>2113</v>
      </c>
      <c r="W2316">
        <v>0</v>
      </c>
      <c r="X2316">
        <v>0</v>
      </c>
      <c r="Y2316">
        <v>0</v>
      </c>
      <c r="Z2316" s="14">
        <f t="shared" si="117"/>
        <v>-20.215203709286346</v>
      </c>
      <c r="AA2316">
        <f>정리!U2316</f>
        <v>0</v>
      </c>
      <c r="AB2316">
        <f>정리!V2316</f>
        <v>0</v>
      </c>
      <c r="AC2316">
        <f>정리!W2316</f>
        <v>540697</v>
      </c>
      <c r="AD2316">
        <f>정리!X2316</f>
        <v>-300</v>
      </c>
      <c r="AE2316">
        <v>0</v>
      </c>
    </row>
    <row r="2317" spans="1:31" x14ac:dyDescent="0.3">
      <c r="A2317" s="1" t="s">
        <v>2083</v>
      </c>
      <c r="B2317" s="2" t="s">
        <v>2111</v>
      </c>
      <c r="C2317" s="3">
        <v>2024</v>
      </c>
      <c r="D2317" s="4">
        <v>6702</v>
      </c>
      <c r="E2317" s="5">
        <v>220.2</v>
      </c>
      <c r="F2317" s="6">
        <v>67</v>
      </c>
      <c r="G2317" s="5">
        <v>171.7</v>
      </c>
      <c r="H2317" s="7">
        <v>52</v>
      </c>
      <c r="I2317" s="8">
        <v>62</v>
      </c>
      <c r="J2317" s="9">
        <f>정리!J2317</f>
        <v>660000</v>
      </c>
      <c r="K2317" s="9" t="str">
        <f>정리!K2317</f>
        <v>중</v>
      </c>
      <c r="L2317" s="9">
        <f>정리!L2317</f>
        <v>310000</v>
      </c>
      <c r="M2317" s="9" t="str">
        <f>정리!M2317</f>
        <v>고</v>
      </c>
      <c r="N2317" s="10">
        <f t="shared" si="115"/>
        <v>350000</v>
      </c>
      <c r="O2317" s="15">
        <f t="shared" si="116"/>
        <v>46.969696969696969</v>
      </c>
      <c r="P2317" s="11">
        <v>4</v>
      </c>
      <c r="Q2317" s="11">
        <v>3</v>
      </c>
      <c r="R2317" s="11" t="s">
        <v>22</v>
      </c>
      <c r="S2317" s="12" t="s">
        <v>2117</v>
      </c>
      <c r="T2317">
        <v>37.480392999999999</v>
      </c>
      <c r="U2317">
        <v>127.05709899999999</v>
      </c>
      <c r="V2317" t="s">
        <v>2113</v>
      </c>
      <c r="W2317">
        <v>0</v>
      </c>
      <c r="X2317">
        <v>0</v>
      </c>
      <c r="Y2317">
        <v>0</v>
      </c>
      <c r="Z2317" s="14">
        <f t="shared" si="117"/>
        <v>300</v>
      </c>
      <c r="AA2317">
        <f>정리!U2317</f>
        <v>0</v>
      </c>
      <c r="AB2317">
        <f>정리!V2317</f>
        <v>0</v>
      </c>
      <c r="AC2317">
        <f>정리!W2317</f>
        <v>0</v>
      </c>
      <c r="AD2317">
        <f>정리!X2317</f>
        <v>-300</v>
      </c>
      <c r="AE2317">
        <v>0</v>
      </c>
    </row>
    <row r="2318" spans="1:31" x14ac:dyDescent="0.3">
      <c r="A2318" s="1" t="s">
        <v>2083</v>
      </c>
      <c r="B2318" s="2" t="s">
        <v>2118</v>
      </c>
      <c r="C2318" s="3">
        <v>1983</v>
      </c>
      <c r="D2318" s="4">
        <v>1060</v>
      </c>
      <c r="E2318" s="5">
        <v>68.400000000000006</v>
      </c>
      <c r="F2318" s="6">
        <v>21</v>
      </c>
      <c r="G2318" s="5">
        <v>53.1</v>
      </c>
      <c r="H2318" s="7">
        <v>16</v>
      </c>
      <c r="I2318" s="8">
        <v>220</v>
      </c>
      <c r="J2318" s="9">
        <f>정리!J2318</f>
        <v>265000</v>
      </c>
      <c r="K2318" s="9">
        <f>정리!K2318</f>
        <v>9</v>
      </c>
      <c r="L2318" s="9">
        <f>정리!L2318</f>
        <v>38000</v>
      </c>
      <c r="M2318" s="9">
        <f>정리!M2318</f>
        <v>6</v>
      </c>
      <c r="N2318" s="10">
        <f t="shared" si="115"/>
        <v>227000</v>
      </c>
      <c r="O2318" s="15">
        <f t="shared" si="116"/>
        <v>14.339622641509434</v>
      </c>
      <c r="P2318" s="11">
        <v>3</v>
      </c>
      <c r="Q2318" s="11">
        <v>1</v>
      </c>
      <c r="R2318" s="11" t="s">
        <v>20</v>
      </c>
      <c r="S2318" s="12">
        <v>68</v>
      </c>
      <c r="T2318">
        <v>37.488644999999998</v>
      </c>
      <c r="U2318">
        <v>127.070472</v>
      </c>
      <c r="V2318" t="s">
        <v>2119</v>
      </c>
      <c r="W2318">
        <v>0</v>
      </c>
      <c r="X2318">
        <v>23.824451410658305</v>
      </c>
      <c r="Y2318">
        <v>-4.80708412397217</v>
      </c>
      <c r="Z2318" s="14">
        <f t="shared" si="117"/>
        <v>-32.5</v>
      </c>
      <c r="AA2318">
        <f>정리!U2318</f>
        <v>0</v>
      </c>
      <c r="AB2318">
        <f>정리!V2318</f>
        <v>0</v>
      </c>
      <c r="AC2318">
        <f>정리!W2318</f>
        <v>200000</v>
      </c>
      <c r="AD2318">
        <f>정리!X2318</f>
        <v>-300</v>
      </c>
      <c r="AE2318">
        <v>0</v>
      </c>
    </row>
    <row r="2319" spans="1:31" x14ac:dyDescent="0.3">
      <c r="A2319" s="1" t="s">
        <v>2083</v>
      </c>
      <c r="B2319" s="2" t="s">
        <v>2118</v>
      </c>
      <c r="C2319" s="3">
        <v>1983</v>
      </c>
      <c r="D2319" s="4">
        <v>1060</v>
      </c>
      <c r="E2319" s="5">
        <v>77.599999999999994</v>
      </c>
      <c r="F2319" s="6">
        <v>23</v>
      </c>
      <c r="G2319" s="5">
        <v>60.1</v>
      </c>
      <c r="H2319" s="7">
        <v>18</v>
      </c>
      <c r="I2319" s="8">
        <v>220</v>
      </c>
      <c r="J2319" s="9">
        <f>정리!J2319</f>
        <v>282000</v>
      </c>
      <c r="K2319" s="9">
        <f>정리!K2319</f>
        <v>4</v>
      </c>
      <c r="L2319" s="9">
        <f>정리!L2319</f>
        <v>35000</v>
      </c>
      <c r="M2319" s="9">
        <f>정리!M2319</f>
        <v>1</v>
      </c>
      <c r="N2319" s="10">
        <f t="shared" si="115"/>
        <v>247000</v>
      </c>
      <c r="O2319" s="15">
        <f t="shared" si="116"/>
        <v>12.411347517730496</v>
      </c>
      <c r="P2319" s="11">
        <v>3</v>
      </c>
      <c r="Q2319" s="11">
        <v>1</v>
      </c>
      <c r="R2319" s="11" t="s">
        <v>20</v>
      </c>
      <c r="S2319" s="12">
        <v>77</v>
      </c>
      <c r="T2319">
        <v>37.488644999999998</v>
      </c>
      <c r="U2319">
        <v>127.070472</v>
      </c>
      <c r="V2319" t="s">
        <v>2119</v>
      </c>
      <c r="W2319">
        <v>0</v>
      </c>
      <c r="X2319">
        <v>0</v>
      </c>
      <c r="Y2319">
        <v>0</v>
      </c>
      <c r="Z2319" s="14">
        <f t="shared" si="117"/>
        <v>-41</v>
      </c>
      <c r="AA2319">
        <f>정리!U2319</f>
        <v>0</v>
      </c>
      <c r="AB2319">
        <f>정리!V2319</f>
        <v>0</v>
      </c>
      <c r="AC2319">
        <f>정리!W2319</f>
        <v>200000</v>
      </c>
      <c r="AD2319">
        <f>정리!X2319</f>
        <v>-300</v>
      </c>
      <c r="AE2319">
        <v>0</v>
      </c>
    </row>
    <row r="2320" spans="1:31" x14ac:dyDescent="0.3">
      <c r="A2320" s="1" t="s">
        <v>2083</v>
      </c>
      <c r="B2320" s="2" t="s">
        <v>2118</v>
      </c>
      <c r="C2320" s="3">
        <v>1983</v>
      </c>
      <c r="D2320" s="4">
        <v>1060</v>
      </c>
      <c r="E2320" s="5">
        <v>94.2</v>
      </c>
      <c r="F2320" s="6">
        <v>28</v>
      </c>
      <c r="G2320" s="5">
        <v>73</v>
      </c>
      <c r="H2320" s="7">
        <v>22</v>
      </c>
      <c r="I2320" s="8">
        <v>310</v>
      </c>
      <c r="J2320" s="9">
        <f>정리!J2320</f>
        <v>315000</v>
      </c>
      <c r="K2320" s="9" t="str">
        <f>정리!K2320</f>
        <v>고</v>
      </c>
      <c r="L2320" s="9">
        <f>정리!L2320</f>
        <v>45000</v>
      </c>
      <c r="M2320" s="9">
        <f>정리!M2320</f>
        <v>13</v>
      </c>
      <c r="N2320" s="10">
        <f t="shared" si="115"/>
        <v>270000</v>
      </c>
      <c r="O2320" s="15">
        <f t="shared" si="116"/>
        <v>14.285714285714285</v>
      </c>
      <c r="P2320" s="11">
        <v>3</v>
      </c>
      <c r="Q2320" s="11">
        <v>1</v>
      </c>
      <c r="R2320" s="11" t="s">
        <v>20</v>
      </c>
      <c r="S2320" s="12">
        <v>94</v>
      </c>
      <c r="T2320">
        <v>37.488644999999998</v>
      </c>
      <c r="U2320">
        <v>127.070472</v>
      </c>
      <c r="V2320" t="s">
        <v>2119</v>
      </c>
      <c r="W2320">
        <v>0</v>
      </c>
      <c r="X2320">
        <v>0</v>
      </c>
      <c r="Y2320">
        <v>0</v>
      </c>
      <c r="Z2320" s="14">
        <f t="shared" si="117"/>
        <v>-16.666666666666664</v>
      </c>
      <c r="AA2320">
        <f>정리!U2320</f>
        <v>0</v>
      </c>
      <c r="AB2320">
        <f>정리!V2320</f>
        <v>0</v>
      </c>
      <c r="AC2320">
        <f>정리!W2320</f>
        <v>270000</v>
      </c>
      <c r="AD2320">
        <f>정리!X2320</f>
        <v>-300</v>
      </c>
      <c r="AE2320">
        <v>0</v>
      </c>
    </row>
    <row r="2321" spans="1:31" x14ac:dyDescent="0.3">
      <c r="A2321" s="1" t="s">
        <v>2083</v>
      </c>
      <c r="B2321" s="2" t="s">
        <v>2118</v>
      </c>
      <c r="C2321" s="3">
        <v>1983</v>
      </c>
      <c r="D2321" s="4">
        <v>1060</v>
      </c>
      <c r="E2321" s="5">
        <v>107.3</v>
      </c>
      <c r="F2321" s="6">
        <v>32</v>
      </c>
      <c r="G2321" s="5">
        <v>83.2</v>
      </c>
      <c r="H2321" s="7">
        <v>25</v>
      </c>
      <c r="I2321" s="8">
        <v>310</v>
      </c>
      <c r="J2321" s="9">
        <f>정리!J2321</f>
        <v>339000</v>
      </c>
      <c r="K2321" s="9">
        <f>정리!K2321</f>
        <v>8</v>
      </c>
      <c r="L2321" s="9">
        <f>정리!L2321</f>
        <v>0</v>
      </c>
      <c r="M2321" s="9">
        <f>정리!M2321</f>
        <v>0</v>
      </c>
      <c r="N2321" s="10">
        <f t="shared" si="115"/>
        <v>339000</v>
      </c>
      <c r="O2321" s="15">
        <f t="shared" si="116"/>
        <v>0</v>
      </c>
      <c r="P2321" s="11">
        <v>3</v>
      </c>
      <c r="Q2321" s="11">
        <v>1</v>
      </c>
      <c r="R2321" s="11" t="s">
        <v>20</v>
      </c>
      <c r="S2321" s="12">
        <v>107</v>
      </c>
      <c r="T2321">
        <v>37.488644999999998</v>
      </c>
      <c r="U2321">
        <v>127.070472</v>
      </c>
      <c r="V2321" t="s">
        <v>2119</v>
      </c>
      <c r="W2321">
        <v>0</v>
      </c>
      <c r="X2321">
        <v>-5.1724137931034484</v>
      </c>
      <c r="Y2321">
        <v>1.4851485148514851</v>
      </c>
      <c r="Z2321" s="14">
        <f t="shared" si="117"/>
        <v>-18.947368421052634</v>
      </c>
      <c r="AA2321">
        <f>정리!U2321</f>
        <v>0</v>
      </c>
      <c r="AB2321">
        <f>정리!V2321</f>
        <v>0</v>
      </c>
      <c r="AC2321">
        <f>정리!W2321</f>
        <v>285000</v>
      </c>
      <c r="AD2321">
        <f>정리!X2321</f>
        <v>-300</v>
      </c>
      <c r="AE2321">
        <v>0</v>
      </c>
    </row>
    <row r="2322" spans="1:31" x14ac:dyDescent="0.3">
      <c r="A2322" s="1" t="s">
        <v>2083</v>
      </c>
      <c r="B2322" s="2" t="s">
        <v>2120</v>
      </c>
      <c r="C2322" s="3">
        <v>1986</v>
      </c>
      <c r="D2322" s="4">
        <v>558</v>
      </c>
      <c r="E2322" s="5">
        <v>106.7</v>
      </c>
      <c r="F2322" s="6">
        <v>32</v>
      </c>
      <c r="G2322" s="5">
        <v>84.8</v>
      </c>
      <c r="H2322" s="7">
        <v>26</v>
      </c>
      <c r="I2322" s="8">
        <v>108</v>
      </c>
      <c r="J2322" s="9">
        <f>정리!J2322</f>
        <v>0</v>
      </c>
      <c r="K2322" s="9">
        <f>정리!K2322</f>
        <v>0</v>
      </c>
      <c r="L2322" s="9">
        <f>정리!L2322</f>
        <v>84000</v>
      </c>
      <c r="M2322" s="9" t="str">
        <f>정리!M2322</f>
        <v>저</v>
      </c>
      <c r="N2322" s="10">
        <f t="shared" si="115"/>
        <v>-84000</v>
      </c>
      <c r="O2322" s="15">
        <f t="shared" si="116"/>
        <v>0</v>
      </c>
      <c r="P2322" s="11">
        <v>3</v>
      </c>
      <c r="Q2322" s="11">
        <v>1</v>
      </c>
      <c r="R2322" s="11" t="s">
        <v>22</v>
      </c>
      <c r="S2322" s="12" t="s">
        <v>924</v>
      </c>
      <c r="T2322">
        <v>37.482796</v>
      </c>
      <c r="U2322">
        <v>127.051051</v>
      </c>
      <c r="V2322" t="s">
        <v>915</v>
      </c>
      <c r="W2322">
        <v>0</v>
      </c>
      <c r="X2322">
        <v>0</v>
      </c>
      <c r="Y2322">
        <v>0</v>
      </c>
      <c r="Z2322" s="14">
        <f t="shared" si="117"/>
        <v>300</v>
      </c>
      <c r="AA2322">
        <f>정리!U2322</f>
        <v>0</v>
      </c>
      <c r="AB2322">
        <f>정리!V2322</f>
        <v>88.5</v>
      </c>
      <c r="AC2322">
        <f>정리!W2322</f>
        <v>272000</v>
      </c>
      <c r="AD2322">
        <f>정리!X2322</f>
        <v>-300</v>
      </c>
      <c r="AE2322" t="s">
        <v>4887</v>
      </c>
    </row>
    <row r="2323" spans="1:31" x14ac:dyDescent="0.3">
      <c r="A2323" s="1" t="s">
        <v>2083</v>
      </c>
      <c r="B2323" s="2" t="s">
        <v>2120</v>
      </c>
      <c r="C2323" s="3">
        <v>1986</v>
      </c>
      <c r="D2323" s="4">
        <v>558</v>
      </c>
      <c r="E2323" s="5">
        <v>159</v>
      </c>
      <c r="F2323" s="6">
        <v>48</v>
      </c>
      <c r="G2323" s="5">
        <v>131.80000000000001</v>
      </c>
      <c r="H2323" s="7">
        <v>40</v>
      </c>
      <c r="I2323" s="8">
        <v>212</v>
      </c>
      <c r="J2323" s="9">
        <f>정리!J2323</f>
        <v>360000</v>
      </c>
      <c r="K2323" s="9">
        <f>정리!K2323</f>
        <v>6</v>
      </c>
      <c r="L2323" s="9">
        <f>정리!L2323</f>
        <v>105000</v>
      </c>
      <c r="M2323" s="9">
        <f>정리!M2323</f>
        <v>8</v>
      </c>
      <c r="N2323" s="10">
        <f t="shared" si="115"/>
        <v>255000</v>
      </c>
      <c r="O2323" s="15">
        <f t="shared" si="116"/>
        <v>29.166666666666668</v>
      </c>
      <c r="P2323" s="11">
        <v>4</v>
      </c>
      <c r="Q2323" s="11">
        <v>2</v>
      </c>
      <c r="R2323" s="11" t="s">
        <v>22</v>
      </c>
      <c r="S2323" s="12">
        <v>159</v>
      </c>
      <c r="T2323">
        <v>37.482796</v>
      </c>
      <c r="U2323">
        <v>127.051051</v>
      </c>
      <c r="V2323" t="s">
        <v>915</v>
      </c>
      <c r="W2323">
        <v>0</v>
      </c>
      <c r="X2323">
        <v>0</v>
      </c>
      <c r="Y2323">
        <v>0</v>
      </c>
      <c r="Z2323" s="14">
        <f t="shared" si="117"/>
        <v>-21.008403361344538</v>
      </c>
      <c r="AA2323">
        <f>정리!U2323</f>
        <v>0</v>
      </c>
      <c r="AB2323">
        <f>정리!V2323</f>
        <v>88.5</v>
      </c>
      <c r="AC2323">
        <f>정리!W2323</f>
        <v>297500</v>
      </c>
      <c r="AD2323">
        <f>정리!X2323</f>
        <v>-300</v>
      </c>
      <c r="AE2323" t="s">
        <v>4887</v>
      </c>
    </row>
    <row r="2324" spans="1:31" x14ac:dyDescent="0.3">
      <c r="A2324" s="1" t="s">
        <v>2083</v>
      </c>
      <c r="B2324" s="2" t="s">
        <v>2120</v>
      </c>
      <c r="C2324" s="3">
        <v>1986</v>
      </c>
      <c r="D2324" s="4">
        <v>558</v>
      </c>
      <c r="E2324" s="5">
        <v>195.2</v>
      </c>
      <c r="F2324" s="6">
        <v>59</v>
      </c>
      <c r="G2324" s="5">
        <v>165.1</v>
      </c>
      <c r="H2324" s="7">
        <v>50</v>
      </c>
      <c r="I2324" s="8">
        <v>216</v>
      </c>
      <c r="J2324" s="9">
        <f>정리!J2324</f>
        <v>390000</v>
      </c>
      <c r="K2324" s="9">
        <f>정리!K2324</f>
        <v>8</v>
      </c>
      <c r="L2324" s="9">
        <f>정리!L2324</f>
        <v>110000</v>
      </c>
      <c r="M2324" s="9">
        <f>정리!M2324</f>
        <v>1</v>
      </c>
      <c r="N2324" s="10">
        <f t="shared" si="115"/>
        <v>280000</v>
      </c>
      <c r="O2324" s="15">
        <f t="shared" si="116"/>
        <v>28.205128205128204</v>
      </c>
      <c r="P2324" s="11">
        <v>5</v>
      </c>
      <c r="Q2324" s="11">
        <v>2</v>
      </c>
      <c r="R2324" s="11" t="s">
        <v>22</v>
      </c>
      <c r="S2324" s="12">
        <v>195</v>
      </c>
      <c r="T2324">
        <v>37.482796</v>
      </c>
      <c r="U2324">
        <v>127.051051</v>
      </c>
      <c r="V2324" t="s">
        <v>915</v>
      </c>
      <c r="W2324">
        <v>0</v>
      </c>
      <c r="X2324">
        <v>10</v>
      </c>
      <c r="Y2324">
        <v>0</v>
      </c>
      <c r="Z2324" s="14">
        <f t="shared" si="117"/>
        <v>-25.806451612903224</v>
      </c>
      <c r="AA2324">
        <f>정리!U2324</f>
        <v>0</v>
      </c>
      <c r="AB2324">
        <f>정리!V2324</f>
        <v>88.5</v>
      </c>
      <c r="AC2324">
        <f>정리!W2324</f>
        <v>310000</v>
      </c>
      <c r="AD2324">
        <f>정리!X2324</f>
        <v>-300</v>
      </c>
      <c r="AE2324" t="s">
        <v>4887</v>
      </c>
    </row>
    <row r="2325" spans="1:31" x14ac:dyDescent="0.3">
      <c r="A2325" s="1" t="s">
        <v>2083</v>
      </c>
      <c r="B2325" s="2" t="s">
        <v>2121</v>
      </c>
      <c r="C2325" s="3">
        <v>1992</v>
      </c>
      <c r="D2325" s="4">
        <v>1758</v>
      </c>
      <c r="E2325" s="5">
        <v>46.7</v>
      </c>
      <c r="F2325" s="6">
        <v>14</v>
      </c>
      <c r="G2325" s="5">
        <v>33.200000000000003</v>
      </c>
      <c r="H2325" s="7">
        <v>10</v>
      </c>
      <c r="I2325" s="8">
        <v>537</v>
      </c>
      <c r="J2325" s="9">
        <f>정리!J2325</f>
        <v>107000</v>
      </c>
      <c r="K2325" s="9" t="str">
        <f>정리!K2325</f>
        <v>고</v>
      </c>
      <c r="L2325" s="9">
        <f>정리!L2325</f>
        <v>30000</v>
      </c>
      <c r="M2325" s="9" t="str">
        <f>정리!M2325</f>
        <v>고</v>
      </c>
      <c r="N2325" s="10">
        <f t="shared" si="115"/>
        <v>77000</v>
      </c>
      <c r="O2325" s="15">
        <f t="shared" si="116"/>
        <v>28.037383177570092</v>
      </c>
      <c r="P2325" s="11">
        <v>2</v>
      </c>
      <c r="Q2325" s="11">
        <v>1</v>
      </c>
      <c r="R2325" s="11" t="s">
        <v>20</v>
      </c>
      <c r="S2325" s="12">
        <v>46</v>
      </c>
      <c r="T2325">
        <v>37.494658000000001</v>
      </c>
      <c r="U2325">
        <v>127.075486</v>
      </c>
      <c r="V2325" t="s">
        <v>2122</v>
      </c>
      <c r="W2325">
        <v>0</v>
      </c>
      <c r="X2325">
        <v>0</v>
      </c>
      <c r="Y2325">
        <v>0</v>
      </c>
      <c r="Z2325" s="14">
        <f t="shared" si="117"/>
        <v>14.399999999999999</v>
      </c>
      <c r="AA2325">
        <f>정리!U2325</f>
        <v>0</v>
      </c>
      <c r="AB2325">
        <f>정리!V2325</f>
        <v>87</v>
      </c>
      <c r="AC2325">
        <f>정리!W2325</f>
        <v>125000</v>
      </c>
      <c r="AD2325">
        <f>정리!X2325</f>
        <v>18000</v>
      </c>
      <c r="AE2325" t="s">
        <v>4884</v>
      </c>
    </row>
    <row r="2326" spans="1:31" x14ac:dyDescent="0.3">
      <c r="A2326" s="1" t="s">
        <v>2083</v>
      </c>
      <c r="B2326" s="2" t="s">
        <v>2121</v>
      </c>
      <c r="C2326" s="3">
        <v>1992</v>
      </c>
      <c r="D2326" s="4">
        <v>1758</v>
      </c>
      <c r="E2326" s="5">
        <v>56.4</v>
      </c>
      <c r="F2326" s="6">
        <v>17</v>
      </c>
      <c r="G2326" s="5">
        <v>39.5</v>
      </c>
      <c r="H2326" s="7">
        <v>12</v>
      </c>
      <c r="I2326" s="8">
        <v>640</v>
      </c>
      <c r="J2326" s="9">
        <f>정리!J2326</f>
        <v>135000</v>
      </c>
      <c r="K2326" s="9" t="str">
        <f>정리!K2326</f>
        <v>고</v>
      </c>
      <c r="L2326" s="9">
        <f>정리!L2326</f>
        <v>38000</v>
      </c>
      <c r="M2326" s="9">
        <f>정리!M2326</f>
        <v>2</v>
      </c>
      <c r="N2326" s="10">
        <f t="shared" si="115"/>
        <v>97000</v>
      </c>
      <c r="O2326" s="15">
        <f t="shared" si="116"/>
        <v>28.148148148148149</v>
      </c>
      <c r="P2326" s="11">
        <v>2</v>
      </c>
      <c r="Q2326" s="11">
        <v>1</v>
      </c>
      <c r="R2326" s="11" t="s">
        <v>20</v>
      </c>
      <c r="S2326" s="12">
        <v>56</v>
      </c>
      <c r="T2326">
        <v>37.494658000000001</v>
      </c>
      <c r="U2326">
        <v>127.075486</v>
      </c>
      <c r="V2326" t="s">
        <v>2122</v>
      </c>
      <c r="W2326">
        <v>0.85470085470085477</v>
      </c>
      <c r="X2326">
        <v>-7.5</v>
      </c>
      <c r="Y2326">
        <v>5.1948051948051948</v>
      </c>
      <c r="Z2326" s="14">
        <f t="shared" si="117"/>
        <v>9.3959731543624159</v>
      </c>
      <c r="AA2326">
        <f>정리!U2326</f>
        <v>0</v>
      </c>
      <c r="AB2326">
        <f>정리!V2326</f>
        <v>87</v>
      </c>
      <c r="AC2326">
        <f>정리!W2326</f>
        <v>149000</v>
      </c>
      <c r="AD2326">
        <f>정리!X2326</f>
        <v>14000</v>
      </c>
      <c r="AE2326" t="s">
        <v>4884</v>
      </c>
    </row>
    <row r="2327" spans="1:31" x14ac:dyDescent="0.3">
      <c r="A2327" s="1" t="s">
        <v>2083</v>
      </c>
      <c r="B2327" s="2" t="s">
        <v>2121</v>
      </c>
      <c r="C2327" s="3">
        <v>1992</v>
      </c>
      <c r="D2327" s="4">
        <v>1758</v>
      </c>
      <c r="E2327" s="5">
        <v>67.8</v>
      </c>
      <c r="F2327" s="6">
        <v>20</v>
      </c>
      <c r="G2327" s="5">
        <v>49.9</v>
      </c>
      <c r="H2327" s="7">
        <v>15</v>
      </c>
      <c r="I2327" s="8">
        <v>581</v>
      </c>
      <c r="J2327" s="9">
        <f>정리!J2327</f>
        <v>0</v>
      </c>
      <c r="K2327" s="9">
        <f>정리!K2327</f>
        <v>0</v>
      </c>
      <c r="L2327" s="9">
        <f>정리!L2327</f>
        <v>0</v>
      </c>
      <c r="M2327" s="9">
        <f>정리!M2327</f>
        <v>0</v>
      </c>
      <c r="N2327" s="10">
        <f t="shared" si="115"/>
        <v>0</v>
      </c>
      <c r="O2327" s="15">
        <f t="shared" si="116"/>
        <v>0</v>
      </c>
      <c r="P2327" s="11">
        <v>2</v>
      </c>
      <c r="Q2327" s="11">
        <v>1</v>
      </c>
      <c r="R2327" s="11" t="s">
        <v>20</v>
      </c>
      <c r="S2327" s="12">
        <v>67</v>
      </c>
      <c r="T2327">
        <v>37.494658000000001</v>
      </c>
      <c r="U2327">
        <v>127.075486</v>
      </c>
      <c r="V2327" t="s">
        <v>2122</v>
      </c>
      <c r="W2327">
        <v>0</v>
      </c>
      <c r="X2327">
        <v>0</v>
      </c>
      <c r="Y2327">
        <v>0</v>
      </c>
      <c r="Z2327" s="14">
        <f t="shared" si="117"/>
        <v>300</v>
      </c>
      <c r="AA2327">
        <f>정리!U2327</f>
        <v>0</v>
      </c>
      <c r="AB2327">
        <f>정리!V2327</f>
        <v>87</v>
      </c>
      <c r="AC2327">
        <f>정리!W2327</f>
        <v>175000</v>
      </c>
      <c r="AD2327">
        <f>정리!X2327</f>
        <v>-300</v>
      </c>
      <c r="AE2327" t="s">
        <v>4884</v>
      </c>
    </row>
    <row r="2328" spans="1:31" x14ac:dyDescent="0.3">
      <c r="A2328" s="1" t="s">
        <v>2083</v>
      </c>
      <c r="B2328" s="2" t="s">
        <v>2123</v>
      </c>
      <c r="C2328" s="3">
        <v>2004</v>
      </c>
      <c r="D2328" s="4">
        <v>212</v>
      </c>
      <c r="E2328" s="5">
        <v>160.69999999999999</v>
      </c>
      <c r="F2328" s="6">
        <v>49</v>
      </c>
      <c r="G2328" s="5">
        <v>134.30000000000001</v>
      </c>
      <c r="H2328" s="7">
        <v>41</v>
      </c>
      <c r="I2328" s="8">
        <v>84</v>
      </c>
      <c r="J2328" s="9">
        <f>정리!J2328</f>
        <v>310000</v>
      </c>
      <c r="K2328" s="9" t="str">
        <f>정리!K2328</f>
        <v>고</v>
      </c>
      <c r="L2328" s="9">
        <f>정리!L2328</f>
        <v>130000</v>
      </c>
      <c r="M2328" s="9" t="str">
        <f>정리!M2328</f>
        <v>중</v>
      </c>
      <c r="N2328" s="10">
        <f t="shared" si="115"/>
        <v>180000</v>
      </c>
      <c r="O2328" s="15">
        <f t="shared" si="116"/>
        <v>41.935483870967744</v>
      </c>
      <c r="P2328" s="11">
        <v>4</v>
      </c>
      <c r="Q2328" s="11">
        <v>2</v>
      </c>
      <c r="R2328" s="11" t="s">
        <v>22</v>
      </c>
      <c r="S2328" s="12">
        <v>160</v>
      </c>
      <c r="T2328">
        <v>37.496437</v>
      </c>
      <c r="U2328">
        <v>127.07711500000001</v>
      </c>
      <c r="V2328" t="s">
        <v>2124</v>
      </c>
      <c r="W2328">
        <v>0</v>
      </c>
      <c r="X2328">
        <v>0</v>
      </c>
      <c r="Y2328">
        <v>0</v>
      </c>
      <c r="Z2328" s="14">
        <f t="shared" si="117"/>
        <v>-22.047244094488189</v>
      </c>
      <c r="AA2328">
        <f>정리!U2328</f>
        <v>0</v>
      </c>
      <c r="AB2328">
        <f>정리!V2328</f>
        <v>85.1</v>
      </c>
      <c r="AC2328">
        <f>정리!W2328</f>
        <v>254000</v>
      </c>
      <c r="AD2328">
        <f>정리!X2328</f>
        <v>-300</v>
      </c>
      <c r="AE2328" t="s">
        <v>4888</v>
      </c>
    </row>
    <row r="2329" spans="1:31" x14ac:dyDescent="0.3">
      <c r="A2329" s="1" t="s">
        <v>2083</v>
      </c>
      <c r="B2329" s="2" t="s">
        <v>2123</v>
      </c>
      <c r="C2329" s="3">
        <v>2004</v>
      </c>
      <c r="D2329" s="4">
        <v>212</v>
      </c>
      <c r="E2329" s="5">
        <v>183.1</v>
      </c>
      <c r="F2329" s="6">
        <v>55</v>
      </c>
      <c r="G2329" s="5">
        <v>153.80000000000001</v>
      </c>
      <c r="H2329" s="7">
        <v>47</v>
      </c>
      <c r="I2329" s="8">
        <v>44</v>
      </c>
      <c r="J2329" s="9">
        <f>정리!J2329</f>
        <v>0</v>
      </c>
      <c r="K2329" s="9">
        <f>정리!K2329</f>
        <v>0</v>
      </c>
      <c r="L2329" s="9">
        <f>정리!L2329</f>
        <v>0</v>
      </c>
      <c r="M2329" s="9">
        <f>정리!M2329</f>
        <v>0</v>
      </c>
      <c r="N2329" s="10">
        <f t="shared" si="115"/>
        <v>0</v>
      </c>
      <c r="O2329" s="15">
        <f t="shared" si="116"/>
        <v>0</v>
      </c>
      <c r="P2329" s="11">
        <v>4</v>
      </c>
      <c r="Q2329" s="11">
        <v>2</v>
      </c>
      <c r="R2329" s="11" t="s">
        <v>22</v>
      </c>
      <c r="S2329" s="12">
        <v>183</v>
      </c>
      <c r="T2329">
        <v>37.496437</v>
      </c>
      <c r="U2329">
        <v>127.07711500000001</v>
      </c>
      <c r="V2329" t="s">
        <v>2124</v>
      </c>
      <c r="W2329">
        <v>0</v>
      </c>
      <c r="X2329">
        <v>0</v>
      </c>
      <c r="Y2329">
        <v>0</v>
      </c>
      <c r="Z2329" s="14">
        <f t="shared" si="117"/>
        <v>300</v>
      </c>
      <c r="AA2329">
        <f>정리!U2329</f>
        <v>0</v>
      </c>
      <c r="AB2329">
        <f>정리!V2329</f>
        <v>85.1</v>
      </c>
      <c r="AC2329">
        <f>정리!W2329</f>
        <v>260000</v>
      </c>
      <c r="AD2329">
        <f>정리!X2329</f>
        <v>-300</v>
      </c>
      <c r="AE2329" t="s">
        <v>4888</v>
      </c>
    </row>
    <row r="2330" spans="1:31" x14ac:dyDescent="0.3">
      <c r="A2330" s="1" t="s">
        <v>2083</v>
      </c>
      <c r="B2330" s="2" t="s">
        <v>2123</v>
      </c>
      <c r="C2330" s="3">
        <v>2004</v>
      </c>
      <c r="D2330" s="4">
        <v>212</v>
      </c>
      <c r="E2330" s="5">
        <v>204.5</v>
      </c>
      <c r="F2330" s="6">
        <v>62</v>
      </c>
      <c r="G2330" s="5">
        <v>168.4</v>
      </c>
      <c r="H2330" s="7">
        <v>51</v>
      </c>
      <c r="I2330" s="8">
        <v>42</v>
      </c>
      <c r="J2330" s="9">
        <f>정리!J2330</f>
        <v>320000</v>
      </c>
      <c r="K2330" s="9" t="str">
        <f>정리!K2330</f>
        <v>고</v>
      </c>
      <c r="L2330" s="9">
        <f>정리!L2330</f>
        <v>140000</v>
      </c>
      <c r="M2330" s="9" t="str">
        <f>정리!M2330</f>
        <v>고</v>
      </c>
      <c r="N2330" s="10">
        <f t="shared" si="115"/>
        <v>180000</v>
      </c>
      <c r="O2330" s="15">
        <f t="shared" si="116"/>
        <v>43.75</v>
      </c>
      <c r="P2330" s="11">
        <v>4</v>
      </c>
      <c r="Q2330" s="11">
        <v>2</v>
      </c>
      <c r="R2330" s="11" t="s">
        <v>22</v>
      </c>
      <c r="S2330" s="12" t="s">
        <v>2125</v>
      </c>
      <c r="T2330">
        <v>37.496437</v>
      </c>
      <c r="U2330">
        <v>127.07711500000001</v>
      </c>
      <c r="V2330" t="s">
        <v>2124</v>
      </c>
      <c r="W2330">
        <v>0</v>
      </c>
      <c r="X2330">
        <v>0</v>
      </c>
      <c r="Y2330">
        <v>0</v>
      </c>
      <c r="Z2330" s="14">
        <f t="shared" si="117"/>
        <v>-30.081300813008134</v>
      </c>
      <c r="AA2330">
        <f>정리!U2330</f>
        <v>0</v>
      </c>
      <c r="AB2330">
        <f>정리!V2330</f>
        <v>85.1</v>
      </c>
      <c r="AC2330">
        <f>정리!W2330</f>
        <v>246000</v>
      </c>
      <c r="AD2330">
        <f>정리!X2330</f>
        <v>-300</v>
      </c>
      <c r="AE2330" t="s">
        <v>4888</v>
      </c>
    </row>
    <row r="2331" spans="1:31" x14ac:dyDescent="0.3">
      <c r="A2331" s="1" t="s">
        <v>2083</v>
      </c>
      <c r="B2331" s="2" t="s">
        <v>2126</v>
      </c>
      <c r="C2331" s="3">
        <v>2020</v>
      </c>
      <c r="D2331" s="4">
        <v>2296</v>
      </c>
      <c r="E2331" s="5">
        <v>74.3</v>
      </c>
      <c r="F2331" s="6">
        <v>22</v>
      </c>
      <c r="G2331" s="5">
        <v>49.9</v>
      </c>
      <c r="H2331" s="7">
        <v>15</v>
      </c>
      <c r="I2331" s="8">
        <v>118</v>
      </c>
      <c r="J2331" s="9">
        <f>정리!J2331</f>
        <v>220000</v>
      </c>
      <c r="K2331" s="9">
        <f>정리!K2331</f>
        <v>12</v>
      </c>
      <c r="L2331" s="9">
        <f>정리!L2331</f>
        <v>95000</v>
      </c>
      <c r="M2331" s="9" t="str">
        <f>정리!M2331</f>
        <v>고</v>
      </c>
      <c r="N2331" s="10">
        <f t="shared" si="115"/>
        <v>125000</v>
      </c>
      <c r="O2331" s="15">
        <f t="shared" si="116"/>
        <v>43.18181818181818</v>
      </c>
      <c r="P2331" s="11">
        <v>2</v>
      </c>
      <c r="Q2331" s="11">
        <v>2</v>
      </c>
      <c r="R2331" s="11" t="s">
        <v>22</v>
      </c>
      <c r="S2331" s="12">
        <v>74</v>
      </c>
      <c r="T2331">
        <v>37.478448</v>
      </c>
      <c r="U2331">
        <v>127.05403099999999</v>
      </c>
      <c r="V2331" t="s">
        <v>2127</v>
      </c>
      <c r="W2331">
        <v>0</v>
      </c>
      <c r="X2331">
        <v>0</v>
      </c>
      <c r="Y2331">
        <v>0</v>
      </c>
      <c r="Z2331" s="14">
        <f t="shared" si="117"/>
        <v>-18.918918918918919</v>
      </c>
      <c r="AA2331">
        <f>정리!U2331</f>
        <v>0</v>
      </c>
      <c r="AB2331">
        <f>정리!V2331</f>
        <v>94.199999999999989</v>
      </c>
      <c r="AC2331">
        <f>정리!W2331</f>
        <v>185000</v>
      </c>
      <c r="AD2331">
        <f>정리!X2331</f>
        <v>-300</v>
      </c>
      <c r="AE2331" t="s">
        <v>4883</v>
      </c>
    </row>
    <row r="2332" spans="1:31" x14ac:dyDescent="0.3">
      <c r="A2332" s="1" t="s">
        <v>2083</v>
      </c>
      <c r="B2332" s="2" t="s">
        <v>2126</v>
      </c>
      <c r="C2332" s="3">
        <v>2020</v>
      </c>
      <c r="D2332" s="4">
        <v>2296</v>
      </c>
      <c r="E2332" s="5">
        <v>86.1</v>
      </c>
      <c r="F2332" s="6">
        <v>26</v>
      </c>
      <c r="G2332" s="5">
        <v>59.9</v>
      </c>
      <c r="H2332" s="7">
        <v>18</v>
      </c>
      <c r="I2332" s="8">
        <v>598</v>
      </c>
      <c r="J2332" s="9">
        <f>정리!J2332</f>
        <v>239000</v>
      </c>
      <c r="K2332" s="9" t="str">
        <f>정리!K2332</f>
        <v>고</v>
      </c>
      <c r="L2332" s="9">
        <f>정리!L2332</f>
        <v>98000</v>
      </c>
      <c r="M2332" s="9" t="str">
        <f>정리!M2332</f>
        <v>고</v>
      </c>
      <c r="N2332" s="10">
        <f t="shared" si="115"/>
        <v>141000</v>
      </c>
      <c r="O2332" s="15">
        <f t="shared" si="116"/>
        <v>41.004184100418414</v>
      </c>
      <c r="P2332" s="11">
        <v>3</v>
      </c>
      <c r="Q2332" s="11">
        <v>2</v>
      </c>
      <c r="R2332" s="11" t="s">
        <v>22</v>
      </c>
      <c r="S2332" s="12" t="s">
        <v>178</v>
      </c>
      <c r="T2332">
        <v>37.478448</v>
      </c>
      <c r="U2332">
        <v>127.05403099999999</v>
      </c>
      <c r="V2332" t="s">
        <v>2127</v>
      </c>
      <c r="W2332">
        <v>0</v>
      </c>
      <c r="X2332">
        <v>0</v>
      </c>
      <c r="Y2332">
        <v>0</v>
      </c>
      <c r="Z2332" s="14">
        <f t="shared" si="117"/>
        <v>-6.2694530902623393</v>
      </c>
      <c r="AA2332">
        <f>정리!U2332</f>
        <v>0</v>
      </c>
      <c r="AB2332">
        <f>정리!V2332</f>
        <v>94.199999999999989</v>
      </c>
      <c r="AC2332">
        <f>정리!W2332</f>
        <v>224900</v>
      </c>
      <c r="AD2332">
        <f>정리!X2332</f>
        <v>-300</v>
      </c>
      <c r="AE2332" t="s">
        <v>4883</v>
      </c>
    </row>
    <row r="2333" spans="1:31" x14ac:dyDescent="0.3">
      <c r="A2333" s="1" t="s">
        <v>2083</v>
      </c>
      <c r="B2333" s="2" t="s">
        <v>2126</v>
      </c>
      <c r="C2333" s="3">
        <v>2020</v>
      </c>
      <c r="D2333" s="4">
        <v>2296</v>
      </c>
      <c r="E2333" s="5">
        <v>101.1</v>
      </c>
      <c r="F2333" s="6">
        <v>31</v>
      </c>
      <c r="G2333" s="5">
        <v>74.7</v>
      </c>
      <c r="H2333" s="7">
        <v>23</v>
      </c>
      <c r="I2333" s="8">
        <v>226</v>
      </c>
      <c r="J2333" s="9">
        <f>정리!J2333</f>
        <v>275000</v>
      </c>
      <c r="K2333" s="9" t="str">
        <f>정리!K2333</f>
        <v>고</v>
      </c>
      <c r="L2333" s="9">
        <f>정리!L2333</f>
        <v>118600</v>
      </c>
      <c r="M2333" s="9" t="str">
        <f>정리!M2333</f>
        <v>고</v>
      </c>
      <c r="N2333" s="10">
        <f t="shared" si="115"/>
        <v>156400</v>
      </c>
      <c r="O2333" s="15">
        <f t="shared" si="116"/>
        <v>43.127272727272725</v>
      </c>
      <c r="P2333" s="11">
        <v>3</v>
      </c>
      <c r="Q2333" s="11">
        <v>2</v>
      </c>
      <c r="R2333" s="11" t="s">
        <v>22</v>
      </c>
      <c r="S2333" s="12">
        <v>101</v>
      </c>
      <c r="T2333">
        <v>37.478448</v>
      </c>
      <c r="U2333">
        <v>127.05403099999999</v>
      </c>
      <c r="V2333" t="s">
        <v>2127</v>
      </c>
      <c r="W2333">
        <v>0</v>
      </c>
      <c r="X2333">
        <v>-0.38095238095238093</v>
      </c>
      <c r="Y2333">
        <v>0.33613445378151263</v>
      </c>
      <c r="Z2333" s="14">
        <f t="shared" si="117"/>
        <v>-8.695652173913043</v>
      </c>
      <c r="AA2333">
        <f>정리!U2333</f>
        <v>0</v>
      </c>
      <c r="AB2333">
        <f>정리!V2333</f>
        <v>94.199999999999989</v>
      </c>
      <c r="AC2333">
        <f>정리!W2333</f>
        <v>253000</v>
      </c>
      <c r="AD2333">
        <f>정리!X2333</f>
        <v>-300</v>
      </c>
      <c r="AE2333" t="s">
        <v>4883</v>
      </c>
    </row>
    <row r="2334" spans="1:31" x14ac:dyDescent="0.3">
      <c r="A2334" s="1" t="s">
        <v>2083</v>
      </c>
      <c r="B2334" s="2" t="s">
        <v>2126</v>
      </c>
      <c r="C2334" s="3">
        <v>2020</v>
      </c>
      <c r="D2334" s="4">
        <v>2296</v>
      </c>
      <c r="E2334" s="5">
        <v>115.4</v>
      </c>
      <c r="F2334" s="6">
        <v>35</v>
      </c>
      <c r="G2334" s="5">
        <v>84.9</v>
      </c>
      <c r="H2334" s="7">
        <v>26</v>
      </c>
      <c r="I2334" s="8">
        <v>348</v>
      </c>
      <c r="J2334" s="9">
        <f>정리!J2334</f>
        <v>298000</v>
      </c>
      <c r="K2334" s="9">
        <f>정리!K2334</f>
        <v>4</v>
      </c>
      <c r="L2334" s="9">
        <f>정리!L2334</f>
        <v>129000</v>
      </c>
      <c r="M2334" s="9" t="str">
        <f>정리!M2334</f>
        <v>고</v>
      </c>
      <c r="N2334" s="10">
        <f t="shared" si="115"/>
        <v>169000</v>
      </c>
      <c r="O2334" s="15">
        <f t="shared" si="116"/>
        <v>43.288590604026844</v>
      </c>
      <c r="P2334" s="11">
        <v>3</v>
      </c>
      <c r="Q2334" s="11">
        <v>2</v>
      </c>
      <c r="R2334" s="11" t="s">
        <v>22</v>
      </c>
      <c r="S2334" s="12" t="s">
        <v>616</v>
      </c>
      <c r="T2334">
        <v>37.478448</v>
      </c>
      <c r="U2334">
        <v>127.05403099999999</v>
      </c>
      <c r="V2334" t="s">
        <v>2127</v>
      </c>
      <c r="W2334">
        <v>0</v>
      </c>
      <c r="X2334">
        <v>3.4782608695652173</v>
      </c>
      <c r="Y2334">
        <v>0</v>
      </c>
      <c r="Z2334" s="14">
        <f t="shared" si="117"/>
        <v>-0.33670033670033667</v>
      </c>
      <c r="AA2334">
        <f>정리!U2334</f>
        <v>0</v>
      </c>
      <c r="AB2334">
        <f>정리!V2334</f>
        <v>94.199999999999989</v>
      </c>
      <c r="AC2334">
        <f>정리!W2334</f>
        <v>297000</v>
      </c>
      <c r="AD2334">
        <f>정리!X2334</f>
        <v>-300</v>
      </c>
      <c r="AE2334" t="s">
        <v>4883</v>
      </c>
    </row>
    <row r="2335" spans="1:31" x14ac:dyDescent="0.3">
      <c r="A2335" s="1" t="s">
        <v>2083</v>
      </c>
      <c r="B2335" s="2" t="s">
        <v>2126</v>
      </c>
      <c r="C2335" s="3">
        <v>2020</v>
      </c>
      <c r="D2335" s="4">
        <v>2296</v>
      </c>
      <c r="E2335" s="5">
        <v>129.80000000000001</v>
      </c>
      <c r="F2335" s="6">
        <v>39</v>
      </c>
      <c r="G2335" s="5">
        <v>96.9</v>
      </c>
      <c r="H2335" s="7">
        <v>29</v>
      </c>
      <c r="I2335" s="8">
        <v>100</v>
      </c>
      <c r="J2335" s="9">
        <f>정리!J2335</f>
        <v>350000</v>
      </c>
      <c r="K2335" s="9" t="str">
        <f>정리!K2335</f>
        <v>고</v>
      </c>
      <c r="L2335" s="9">
        <f>정리!L2335</f>
        <v>170000</v>
      </c>
      <c r="M2335" s="9" t="str">
        <f>정리!M2335</f>
        <v>저</v>
      </c>
      <c r="N2335" s="10">
        <f t="shared" si="115"/>
        <v>180000</v>
      </c>
      <c r="O2335" s="15">
        <f t="shared" si="116"/>
        <v>48.571428571428569</v>
      </c>
      <c r="P2335" s="11">
        <v>4</v>
      </c>
      <c r="Q2335" s="11">
        <v>2</v>
      </c>
      <c r="R2335" s="11" t="s">
        <v>22</v>
      </c>
      <c r="S2335" s="12" t="s">
        <v>2128</v>
      </c>
      <c r="T2335">
        <v>37.478448</v>
      </c>
      <c r="U2335">
        <v>127.05403099999999</v>
      </c>
      <c r="V2335" t="s">
        <v>2127</v>
      </c>
      <c r="W2335">
        <v>0</v>
      </c>
      <c r="X2335">
        <v>0</v>
      </c>
      <c r="Y2335">
        <v>0</v>
      </c>
      <c r="Z2335" s="14">
        <f t="shared" si="117"/>
        <v>-6.0606060606060606</v>
      </c>
      <c r="AA2335">
        <f>정리!U2335</f>
        <v>0</v>
      </c>
      <c r="AB2335">
        <f>정리!V2335</f>
        <v>94.199999999999989</v>
      </c>
      <c r="AC2335">
        <f>정리!W2335</f>
        <v>330000</v>
      </c>
      <c r="AD2335">
        <f>정리!X2335</f>
        <v>-300</v>
      </c>
      <c r="AE2335" t="s">
        <v>4883</v>
      </c>
    </row>
    <row r="2336" spans="1:31" x14ac:dyDescent="0.3">
      <c r="A2336" s="1" t="s">
        <v>2083</v>
      </c>
      <c r="B2336" s="2" t="s">
        <v>2126</v>
      </c>
      <c r="C2336" s="3">
        <v>2020</v>
      </c>
      <c r="D2336" s="4">
        <v>2296</v>
      </c>
      <c r="E2336" s="5">
        <v>136</v>
      </c>
      <c r="F2336" s="6">
        <v>41</v>
      </c>
      <c r="G2336" s="5">
        <v>102.3</v>
      </c>
      <c r="H2336" s="7">
        <v>31</v>
      </c>
      <c r="I2336" s="8">
        <v>161</v>
      </c>
      <c r="J2336" s="9">
        <f>정리!J2336</f>
        <v>369000</v>
      </c>
      <c r="K2336" s="9" t="str">
        <f>정리!K2336</f>
        <v>중</v>
      </c>
      <c r="L2336" s="9">
        <f>정리!L2336</f>
        <v>169000</v>
      </c>
      <c r="M2336" s="9" t="str">
        <f>정리!M2336</f>
        <v>중</v>
      </c>
      <c r="N2336" s="10">
        <f t="shared" si="115"/>
        <v>200000</v>
      </c>
      <c r="O2336" s="15">
        <f t="shared" si="116"/>
        <v>45.799457994579946</v>
      </c>
      <c r="P2336" s="11">
        <v>4</v>
      </c>
      <c r="Q2336" s="11">
        <v>2</v>
      </c>
      <c r="R2336" s="11" t="s">
        <v>22</v>
      </c>
      <c r="S2336" s="12" t="s">
        <v>2042</v>
      </c>
      <c r="T2336">
        <v>37.478448</v>
      </c>
      <c r="U2336">
        <v>127.05403099999999</v>
      </c>
      <c r="V2336" t="s">
        <v>2127</v>
      </c>
      <c r="W2336">
        <v>0</v>
      </c>
      <c r="X2336">
        <v>0</v>
      </c>
      <c r="Y2336">
        <v>0</v>
      </c>
      <c r="Z2336" s="14">
        <f t="shared" si="117"/>
        <v>0</v>
      </c>
      <c r="AA2336">
        <f>정리!U2336</f>
        <v>0</v>
      </c>
      <c r="AB2336">
        <f>정리!V2336</f>
        <v>94.199999999999989</v>
      </c>
      <c r="AC2336">
        <f>정리!W2336</f>
        <v>369000</v>
      </c>
      <c r="AD2336">
        <f>정리!X2336</f>
        <v>0</v>
      </c>
      <c r="AE2336" t="s">
        <v>4883</v>
      </c>
    </row>
    <row r="2337" spans="1:31" x14ac:dyDescent="0.3">
      <c r="A2337" s="1" t="s">
        <v>2083</v>
      </c>
      <c r="B2337" s="2" t="s">
        <v>2126</v>
      </c>
      <c r="C2337" s="3">
        <v>2020</v>
      </c>
      <c r="D2337" s="4">
        <v>2296</v>
      </c>
      <c r="E2337" s="5">
        <v>149.9</v>
      </c>
      <c r="F2337" s="6">
        <v>45</v>
      </c>
      <c r="G2337" s="5">
        <v>112.7</v>
      </c>
      <c r="H2337" s="7">
        <v>34</v>
      </c>
      <c r="I2337" s="8">
        <v>34</v>
      </c>
      <c r="J2337" s="9">
        <f>정리!J2337</f>
        <v>385000</v>
      </c>
      <c r="K2337" s="9" t="str">
        <f>정리!K2337</f>
        <v>고</v>
      </c>
      <c r="L2337" s="9">
        <f>정리!L2337</f>
        <v>170000</v>
      </c>
      <c r="M2337" s="9" t="str">
        <f>정리!M2337</f>
        <v>고</v>
      </c>
      <c r="N2337" s="10">
        <f t="shared" si="115"/>
        <v>215000</v>
      </c>
      <c r="O2337" s="15">
        <f t="shared" si="116"/>
        <v>44.155844155844157</v>
      </c>
      <c r="P2337" s="11">
        <v>4</v>
      </c>
      <c r="Q2337" s="11">
        <v>2</v>
      </c>
      <c r="R2337" s="11" t="s">
        <v>22</v>
      </c>
      <c r="S2337" s="12" t="s">
        <v>2129</v>
      </c>
      <c r="T2337">
        <v>37.478448</v>
      </c>
      <c r="U2337">
        <v>127.05403099999999</v>
      </c>
      <c r="V2337" t="s">
        <v>2127</v>
      </c>
      <c r="W2337">
        <v>0</v>
      </c>
      <c r="X2337">
        <v>0</v>
      </c>
      <c r="Y2337">
        <v>0</v>
      </c>
      <c r="Z2337" s="14">
        <f t="shared" si="117"/>
        <v>300</v>
      </c>
      <c r="AA2337">
        <f>정리!U2337</f>
        <v>0</v>
      </c>
      <c r="AB2337">
        <f>정리!V2337</f>
        <v>94.199999999999989</v>
      </c>
      <c r="AC2337">
        <f>정리!W2337</f>
        <v>0</v>
      </c>
      <c r="AD2337">
        <f>정리!X2337</f>
        <v>-300</v>
      </c>
      <c r="AE2337" t="s">
        <v>4883</v>
      </c>
    </row>
    <row r="2338" spans="1:31" x14ac:dyDescent="0.3">
      <c r="A2338" s="1" t="s">
        <v>2083</v>
      </c>
      <c r="B2338" s="2" t="s">
        <v>2126</v>
      </c>
      <c r="C2338" s="3">
        <v>2020</v>
      </c>
      <c r="D2338" s="4">
        <v>2296</v>
      </c>
      <c r="E2338" s="5">
        <v>174.2</v>
      </c>
      <c r="F2338" s="6">
        <v>53</v>
      </c>
      <c r="G2338" s="5">
        <v>136.1</v>
      </c>
      <c r="H2338" s="7">
        <v>41</v>
      </c>
      <c r="I2338" s="8">
        <v>33</v>
      </c>
      <c r="J2338" s="9">
        <f>정리!J2338</f>
        <v>0</v>
      </c>
      <c r="K2338" s="9">
        <f>정리!K2338</f>
        <v>0</v>
      </c>
      <c r="L2338" s="9">
        <f>정리!L2338</f>
        <v>265000</v>
      </c>
      <c r="M2338" s="9" t="str">
        <f>정리!M2338</f>
        <v>고</v>
      </c>
      <c r="N2338" s="10">
        <f t="shared" si="115"/>
        <v>-265000</v>
      </c>
      <c r="O2338" s="15">
        <f t="shared" si="116"/>
        <v>0</v>
      </c>
      <c r="P2338" s="11">
        <v>4</v>
      </c>
      <c r="Q2338" s="11">
        <v>2</v>
      </c>
      <c r="R2338" s="11" t="s">
        <v>22</v>
      </c>
      <c r="S2338" s="12">
        <v>174</v>
      </c>
      <c r="T2338">
        <v>37.478448</v>
      </c>
      <c r="U2338">
        <v>127.05403099999999</v>
      </c>
      <c r="V2338" t="s">
        <v>2127</v>
      </c>
      <c r="W2338">
        <v>0.51546391752577314</v>
      </c>
      <c r="X2338">
        <v>0</v>
      </c>
      <c r="Y2338">
        <v>1.1904761904761905</v>
      </c>
      <c r="Z2338" s="14">
        <f t="shared" si="117"/>
        <v>300</v>
      </c>
      <c r="AA2338">
        <f>정리!U2338</f>
        <v>0</v>
      </c>
      <c r="AB2338">
        <f>정리!V2338</f>
        <v>94.199999999999989</v>
      </c>
      <c r="AC2338">
        <f>정리!W2338</f>
        <v>420000</v>
      </c>
      <c r="AD2338">
        <f>정리!X2338</f>
        <v>-300</v>
      </c>
      <c r="AE2338" t="s">
        <v>4883</v>
      </c>
    </row>
    <row r="2339" spans="1:31" x14ac:dyDescent="0.3">
      <c r="A2339" s="1" t="s">
        <v>2083</v>
      </c>
      <c r="B2339" s="2" t="s">
        <v>2130</v>
      </c>
      <c r="C2339" s="3">
        <v>2023</v>
      </c>
      <c r="D2339" s="4">
        <v>3375</v>
      </c>
      <c r="E2339" s="5">
        <v>59.9</v>
      </c>
      <c r="F2339" s="6">
        <v>18</v>
      </c>
      <c r="G2339" s="5">
        <v>39.9</v>
      </c>
      <c r="H2339" s="7">
        <v>12</v>
      </c>
      <c r="I2339" s="8">
        <v>54</v>
      </c>
      <c r="J2339" s="9">
        <f>정리!J2339</f>
        <v>190000</v>
      </c>
      <c r="K2339" s="9" t="str">
        <f>정리!K2339</f>
        <v>중</v>
      </c>
      <c r="L2339" s="9">
        <f>정리!L2339</f>
        <v>75000</v>
      </c>
      <c r="M2339" s="9" t="str">
        <f>정리!M2339</f>
        <v>중</v>
      </c>
      <c r="N2339" s="10">
        <f t="shared" si="115"/>
        <v>115000</v>
      </c>
      <c r="O2339" s="15">
        <f t="shared" si="116"/>
        <v>39.473684210526315</v>
      </c>
      <c r="P2339" s="11">
        <v>1</v>
      </c>
      <c r="Q2339" s="11">
        <v>1</v>
      </c>
      <c r="R2339" s="11" t="s">
        <v>22</v>
      </c>
      <c r="S2339" s="12">
        <v>59</v>
      </c>
      <c r="T2339">
        <v>37.485250999999998</v>
      </c>
      <c r="U2339">
        <v>127.07162</v>
      </c>
      <c r="V2339" t="s">
        <v>2131</v>
      </c>
      <c r="W2339">
        <v>-100</v>
      </c>
      <c r="X2339">
        <v>0</v>
      </c>
      <c r="Y2339">
        <v>-100</v>
      </c>
      <c r="Z2339" s="14">
        <f t="shared" si="117"/>
        <v>300</v>
      </c>
      <c r="AA2339">
        <f>정리!U2339</f>
        <v>0</v>
      </c>
      <c r="AB2339">
        <f>정리!V2339</f>
        <v>87</v>
      </c>
      <c r="AC2339">
        <f>정리!W2339</f>
        <v>0</v>
      </c>
      <c r="AD2339">
        <f>정리!X2339</f>
        <v>-300</v>
      </c>
      <c r="AE2339" t="s">
        <v>4884</v>
      </c>
    </row>
    <row r="2340" spans="1:31" x14ac:dyDescent="0.3">
      <c r="A2340" s="1" t="s">
        <v>2083</v>
      </c>
      <c r="B2340" s="2" t="s">
        <v>2130</v>
      </c>
      <c r="C2340" s="3">
        <v>2023</v>
      </c>
      <c r="D2340" s="4">
        <v>3375</v>
      </c>
      <c r="E2340" s="5">
        <v>79.5</v>
      </c>
      <c r="F2340" s="6">
        <v>24</v>
      </c>
      <c r="G2340" s="5">
        <v>60</v>
      </c>
      <c r="H2340" s="7">
        <v>18</v>
      </c>
      <c r="I2340" s="8">
        <v>607</v>
      </c>
      <c r="J2340" s="9">
        <f>정리!J2340</f>
        <v>270000</v>
      </c>
      <c r="K2340" s="9" t="str">
        <f>정리!K2340</f>
        <v>고</v>
      </c>
      <c r="L2340" s="9">
        <f>정리!L2340</f>
        <v>109500</v>
      </c>
      <c r="M2340" s="9" t="str">
        <f>정리!M2340</f>
        <v>저</v>
      </c>
      <c r="N2340" s="10">
        <f t="shared" si="115"/>
        <v>160500</v>
      </c>
      <c r="O2340" s="15">
        <f t="shared" si="116"/>
        <v>40.555555555555557</v>
      </c>
      <c r="P2340" s="11">
        <v>3</v>
      </c>
      <c r="Q2340" s="11">
        <v>2</v>
      </c>
      <c r="R2340" s="11" t="s">
        <v>22</v>
      </c>
      <c r="S2340" s="12" t="s">
        <v>292</v>
      </c>
      <c r="T2340">
        <v>37.485250999999998</v>
      </c>
      <c r="U2340">
        <v>127.07162</v>
      </c>
      <c r="V2340" t="s">
        <v>2131</v>
      </c>
      <c r="W2340">
        <v>0</v>
      </c>
      <c r="X2340">
        <v>0</v>
      </c>
      <c r="Y2340">
        <v>0</v>
      </c>
      <c r="Z2340" s="14">
        <f t="shared" si="117"/>
        <v>300</v>
      </c>
      <c r="AA2340">
        <f>정리!U2340</f>
        <v>0</v>
      </c>
      <c r="AB2340">
        <f>정리!V2340</f>
        <v>87</v>
      </c>
      <c r="AC2340">
        <f>정리!W2340</f>
        <v>0</v>
      </c>
      <c r="AD2340">
        <f>정리!X2340</f>
        <v>-300</v>
      </c>
      <c r="AE2340" t="s">
        <v>4884</v>
      </c>
    </row>
    <row r="2341" spans="1:31" x14ac:dyDescent="0.3">
      <c r="A2341" s="1" t="s">
        <v>2083</v>
      </c>
      <c r="B2341" s="2" t="s">
        <v>2130</v>
      </c>
      <c r="C2341" s="3">
        <v>2023</v>
      </c>
      <c r="D2341" s="4">
        <v>3375</v>
      </c>
      <c r="E2341" s="5">
        <v>102.6</v>
      </c>
      <c r="F2341" s="6">
        <v>31</v>
      </c>
      <c r="G2341" s="5">
        <v>78.8</v>
      </c>
      <c r="H2341" s="7">
        <v>24</v>
      </c>
      <c r="I2341" s="8">
        <v>343</v>
      </c>
      <c r="J2341" s="9">
        <f>정리!J2341</f>
        <v>325000</v>
      </c>
      <c r="K2341" s="9" t="str">
        <f>정리!K2341</f>
        <v>고</v>
      </c>
      <c r="L2341" s="9">
        <f>정리!L2341</f>
        <v>135000</v>
      </c>
      <c r="M2341" s="9" t="str">
        <f>정리!M2341</f>
        <v>저</v>
      </c>
      <c r="N2341" s="10">
        <f t="shared" si="115"/>
        <v>190000</v>
      </c>
      <c r="O2341" s="15">
        <f t="shared" si="116"/>
        <v>41.53846153846154</v>
      </c>
      <c r="P2341" s="11">
        <v>3</v>
      </c>
      <c r="Q2341" s="11">
        <v>2</v>
      </c>
      <c r="R2341" s="11" t="s">
        <v>22</v>
      </c>
      <c r="S2341" s="12" t="s">
        <v>1295</v>
      </c>
      <c r="T2341">
        <v>37.485250999999998</v>
      </c>
      <c r="U2341">
        <v>127.07162</v>
      </c>
      <c r="V2341" t="s">
        <v>2131</v>
      </c>
      <c r="W2341">
        <v>0</v>
      </c>
      <c r="X2341">
        <v>0</v>
      </c>
      <c r="Y2341">
        <v>0</v>
      </c>
      <c r="Z2341" s="14">
        <f t="shared" si="117"/>
        <v>300</v>
      </c>
      <c r="AA2341">
        <f>정리!U2341</f>
        <v>0</v>
      </c>
      <c r="AB2341">
        <f>정리!V2341</f>
        <v>87</v>
      </c>
      <c r="AC2341">
        <f>정리!W2341</f>
        <v>0</v>
      </c>
      <c r="AD2341">
        <f>정리!X2341</f>
        <v>-300</v>
      </c>
      <c r="AE2341" t="s">
        <v>4884</v>
      </c>
    </row>
    <row r="2342" spans="1:31" x14ac:dyDescent="0.3">
      <c r="A2342" s="1" t="s">
        <v>2083</v>
      </c>
      <c r="B2342" s="2" t="s">
        <v>2130</v>
      </c>
      <c r="C2342" s="3">
        <v>2023</v>
      </c>
      <c r="D2342" s="4">
        <v>3375</v>
      </c>
      <c r="E2342" s="5">
        <v>110.8</v>
      </c>
      <c r="F2342" s="6">
        <v>34</v>
      </c>
      <c r="G2342" s="5">
        <v>84.6</v>
      </c>
      <c r="H2342" s="7">
        <v>26</v>
      </c>
      <c r="I2342" s="8">
        <v>1294</v>
      </c>
      <c r="J2342" s="9">
        <f>정리!J2342</f>
        <v>355000</v>
      </c>
      <c r="K2342" s="9" t="str">
        <f>정리!K2342</f>
        <v>중</v>
      </c>
      <c r="L2342" s="9">
        <f>정리!L2342</f>
        <v>145000</v>
      </c>
      <c r="M2342" s="9" t="str">
        <f>정리!M2342</f>
        <v>중</v>
      </c>
      <c r="N2342" s="10">
        <f t="shared" ref="N2342:N2405" si="118">J2342-L2342</f>
        <v>210000</v>
      </c>
      <c r="O2342" s="15">
        <f t="shared" si="116"/>
        <v>40.845070422535215</v>
      </c>
      <c r="P2342" s="11">
        <v>3</v>
      </c>
      <c r="Q2342" s="11">
        <v>2</v>
      </c>
      <c r="R2342" s="11" t="s">
        <v>22</v>
      </c>
      <c r="S2342" s="12" t="s">
        <v>180</v>
      </c>
      <c r="T2342">
        <v>37.485250999999998</v>
      </c>
      <c r="U2342">
        <v>127.07162</v>
      </c>
      <c r="V2342" t="s">
        <v>2131</v>
      </c>
      <c r="W2342">
        <v>0</v>
      </c>
      <c r="X2342">
        <v>3.7037037037037033</v>
      </c>
      <c r="Y2342">
        <v>0</v>
      </c>
      <c r="Z2342" s="14">
        <f t="shared" si="117"/>
        <v>300</v>
      </c>
      <c r="AA2342">
        <f>정리!U2342</f>
        <v>0</v>
      </c>
      <c r="AB2342">
        <f>정리!V2342</f>
        <v>87</v>
      </c>
      <c r="AC2342">
        <f>정리!W2342</f>
        <v>0</v>
      </c>
      <c r="AD2342">
        <f>정리!X2342</f>
        <v>-300</v>
      </c>
      <c r="AE2342" t="s">
        <v>4884</v>
      </c>
    </row>
    <row r="2343" spans="1:31" x14ac:dyDescent="0.3">
      <c r="A2343" s="1" t="s">
        <v>2083</v>
      </c>
      <c r="B2343" s="2" t="s">
        <v>2130</v>
      </c>
      <c r="C2343" s="3">
        <v>2023</v>
      </c>
      <c r="D2343" s="4">
        <v>3375</v>
      </c>
      <c r="E2343" s="5">
        <v>134.19999999999999</v>
      </c>
      <c r="F2343" s="6">
        <v>41</v>
      </c>
      <c r="G2343" s="5">
        <v>102.6</v>
      </c>
      <c r="H2343" s="7">
        <v>31</v>
      </c>
      <c r="I2343" s="8">
        <v>104</v>
      </c>
      <c r="J2343" s="9">
        <f>정리!J2343</f>
        <v>420000</v>
      </c>
      <c r="K2343" s="9" t="str">
        <f>정리!K2343</f>
        <v>중</v>
      </c>
      <c r="L2343" s="9">
        <f>정리!L2343</f>
        <v>185000</v>
      </c>
      <c r="M2343" s="9" t="str">
        <f>정리!M2343</f>
        <v>고</v>
      </c>
      <c r="N2343" s="10">
        <f t="shared" si="118"/>
        <v>235000</v>
      </c>
      <c r="O2343" s="15">
        <f t="shared" si="116"/>
        <v>44.047619047619044</v>
      </c>
      <c r="P2343" s="11">
        <v>4</v>
      </c>
      <c r="Q2343" s="11">
        <v>2</v>
      </c>
      <c r="R2343" s="11" t="s">
        <v>22</v>
      </c>
      <c r="S2343" s="12" t="s">
        <v>2132</v>
      </c>
      <c r="T2343">
        <v>37.485250999999998</v>
      </c>
      <c r="U2343">
        <v>127.07162</v>
      </c>
      <c r="V2343" t="s">
        <v>2131</v>
      </c>
      <c r="W2343">
        <v>0</v>
      </c>
      <c r="X2343">
        <v>0</v>
      </c>
      <c r="Y2343">
        <v>0</v>
      </c>
      <c r="Z2343" s="14">
        <f t="shared" si="117"/>
        <v>300</v>
      </c>
      <c r="AA2343">
        <f>정리!U2343</f>
        <v>0</v>
      </c>
      <c r="AB2343">
        <f>정리!V2343</f>
        <v>87</v>
      </c>
      <c r="AC2343">
        <f>정리!W2343</f>
        <v>0</v>
      </c>
      <c r="AD2343">
        <f>정리!X2343</f>
        <v>-300</v>
      </c>
      <c r="AE2343" t="s">
        <v>4884</v>
      </c>
    </row>
    <row r="2344" spans="1:31" x14ac:dyDescent="0.3">
      <c r="A2344" s="1" t="s">
        <v>2083</v>
      </c>
      <c r="B2344" s="2" t="s">
        <v>2130</v>
      </c>
      <c r="C2344" s="3">
        <v>2023</v>
      </c>
      <c r="D2344" s="4">
        <v>3375</v>
      </c>
      <c r="E2344" s="5">
        <v>149</v>
      </c>
      <c r="F2344" s="6">
        <v>45</v>
      </c>
      <c r="G2344" s="5">
        <v>115</v>
      </c>
      <c r="H2344" s="7">
        <v>35</v>
      </c>
      <c r="I2344" s="8">
        <v>87</v>
      </c>
      <c r="J2344" s="9">
        <f>정리!J2344</f>
        <v>480000</v>
      </c>
      <c r="K2344" s="9" t="str">
        <f>정리!K2344</f>
        <v>고</v>
      </c>
      <c r="L2344" s="9">
        <f>정리!L2344</f>
        <v>200000</v>
      </c>
      <c r="M2344" s="9" t="str">
        <f>정리!M2344</f>
        <v>저</v>
      </c>
      <c r="N2344" s="10">
        <f t="shared" si="118"/>
        <v>280000</v>
      </c>
      <c r="O2344" s="15">
        <f t="shared" si="116"/>
        <v>41.666666666666671</v>
      </c>
      <c r="P2344" s="11">
        <v>4</v>
      </c>
      <c r="Q2344" s="11">
        <v>2</v>
      </c>
      <c r="R2344" s="11" t="s">
        <v>22</v>
      </c>
      <c r="S2344" s="12" t="s">
        <v>1127</v>
      </c>
      <c r="T2344">
        <v>37.485250999999998</v>
      </c>
      <c r="U2344">
        <v>127.07162</v>
      </c>
      <c r="V2344" t="s">
        <v>2131</v>
      </c>
      <c r="W2344">
        <v>0</v>
      </c>
      <c r="X2344">
        <v>0</v>
      </c>
      <c r="Y2344">
        <v>0</v>
      </c>
      <c r="Z2344" s="14">
        <f t="shared" si="117"/>
        <v>300</v>
      </c>
      <c r="AA2344">
        <f>정리!U2344</f>
        <v>0</v>
      </c>
      <c r="AB2344">
        <f>정리!V2344</f>
        <v>87</v>
      </c>
      <c r="AC2344">
        <f>정리!W2344</f>
        <v>0</v>
      </c>
      <c r="AD2344">
        <f>정리!X2344</f>
        <v>-300</v>
      </c>
      <c r="AE2344" t="s">
        <v>4884</v>
      </c>
    </row>
    <row r="2345" spans="1:31" x14ac:dyDescent="0.3">
      <c r="A2345" s="1" t="s">
        <v>2083</v>
      </c>
      <c r="B2345" s="2" t="s">
        <v>2130</v>
      </c>
      <c r="C2345" s="3">
        <v>2023</v>
      </c>
      <c r="D2345" s="4">
        <v>3375</v>
      </c>
      <c r="E2345" s="5">
        <v>171.3</v>
      </c>
      <c r="F2345" s="6">
        <v>52</v>
      </c>
      <c r="G2345" s="5">
        <v>132.80000000000001</v>
      </c>
      <c r="H2345" s="7">
        <v>40</v>
      </c>
      <c r="I2345" s="8">
        <v>34</v>
      </c>
      <c r="J2345" s="9">
        <f>정리!J2345</f>
        <v>0</v>
      </c>
      <c r="K2345" s="9">
        <f>정리!K2345</f>
        <v>0</v>
      </c>
      <c r="L2345" s="9">
        <f>정리!L2345</f>
        <v>300000</v>
      </c>
      <c r="M2345" s="9" t="str">
        <f>정리!M2345</f>
        <v>고</v>
      </c>
      <c r="N2345" s="10">
        <f t="shared" si="118"/>
        <v>-300000</v>
      </c>
      <c r="O2345" s="15">
        <f t="shared" si="116"/>
        <v>0</v>
      </c>
      <c r="P2345" s="11">
        <v>4</v>
      </c>
      <c r="Q2345" s="11">
        <v>2</v>
      </c>
      <c r="R2345" s="11" t="s">
        <v>22</v>
      </c>
      <c r="S2345" s="12">
        <v>171</v>
      </c>
      <c r="T2345">
        <v>37.485250999999998</v>
      </c>
      <c r="U2345">
        <v>127.07162</v>
      </c>
      <c r="V2345" t="s">
        <v>2131</v>
      </c>
      <c r="W2345">
        <v>0</v>
      </c>
      <c r="X2345">
        <v>0</v>
      </c>
      <c r="Y2345">
        <v>0</v>
      </c>
      <c r="Z2345" s="14">
        <f t="shared" si="117"/>
        <v>300</v>
      </c>
      <c r="AA2345">
        <f>정리!U2345</f>
        <v>0</v>
      </c>
      <c r="AB2345">
        <f>정리!V2345</f>
        <v>87</v>
      </c>
      <c r="AC2345">
        <f>정리!W2345</f>
        <v>0</v>
      </c>
      <c r="AD2345">
        <f>정리!X2345</f>
        <v>-300</v>
      </c>
      <c r="AE2345" t="s">
        <v>4884</v>
      </c>
    </row>
    <row r="2346" spans="1:31" x14ac:dyDescent="0.3">
      <c r="A2346" s="1" t="s">
        <v>2083</v>
      </c>
      <c r="B2346" s="2" t="s">
        <v>2133</v>
      </c>
      <c r="C2346" s="3">
        <v>1983</v>
      </c>
      <c r="D2346" s="4">
        <v>900</v>
      </c>
      <c r="E2346" s="5">
        <v>73.400000000000006</v>
      </c>
      <c r="F2346" s="6">
        <v>22</v>
      </c>
      <c r="G2346" s="5">
        <v>53.5</v>
      </c>
      <c r="H2346" s="7">
        <v>16</v>
      </c>
      <c r="I2346" s="8">
        <v>180</v>
      </c>
      <c r="J2346" s="9">
        <f>정리!J2346</f>
        <v>257000</v>
      </c>
      <c r="K2346" s="9">
        <f>정리!K2346</f>
        <v>13</v>
      </c>
      <c r="L2346" s="9">
        <f>정리!L2346</f>
        <v>34500</v>
      </c>
      <c r="M2346" s="9" t="str">
        <f>정리!M2346</f>
        <v>고</v>
      </c>
      <c r="N2346" s="10">
        <f t="shared" si="118"/>
        <v>222500</v>
      </c>
      <c r="O2346" s="15">
        <f t="shared" si="116"/>
        <v>13.424124513618677</v>
      </c>
      <c r="P2346" s="11">
        <v>3</v>
      </c>
      <c r="Q2346" s="11">
        <v>1</v>
      </c>
      <c r="R2346" s="11" t="s">
        <v>20</v>
      </c>
      <c r="S2346" s="12">
        <v>73</v>
      </c>
      <c r="T2346">
        <v>37.489561000000002</v>
      </c>
      <c r="U2346">
        <v>127.072416</v>
      </c>
      <c r="V2346" t="s">
        <v>2134</v>
      </c>
      <c r="W2346">
        <v>1.0526315789473684</v>
      </c>
      <c r="X2346">
        <v>0</v>
      </c>
      <c r="Y2346">
        <v>1.3289036544850499</v>
      </c>
      <c r="Z2346" s="14">
        <f t="shared" si="117"/>
        <v>-28.499999999999996</v>
      </c>
      <c r="AA2346">
        <f>정리!U2346</f>
        <v>0</v>
      </c>
      <c r="AB2346">
        <f>정리!V2346</f>
        <v>0</v>
      </c>
      <c r="AC2346">
        <f>정리!W2346</f>
        <v>200000</v>
      </c>
      <c r="AD2346">
        <f>정리!X2346</f>
        <v>-300</v>
      </c>
      <c r="AE2346">
        <v>0</v>
      </c>
    </row>
    <row r="2347" spans="1:31" x14ac:dyDescent="0.3">
      <c r="A2347" s="1" t="s">
        <v>2083</v>
      </c>
      <c r="B2347" s="2" t="s">
        <v>2133</v>
      </c>
      <c r="C2347" s="3">
        <v>1983</v>
      </c>
      <c r="D2347" s="4">
        <v>900</v>
      </c>
      <c r="E2347" s="5">
        <v>83.5</v>
      </c>
      <c r="F2347" s="6">
        <v>25</v>
      </c>
      <c r="G2347" s="5">
        <v>60.8</v>
      </c>
      <c r="H2347" s="7">
        <v>18</v>
      </c>
      <c r="I2347" s="8">
        <v>180</v>
      </c>
      <c r="J2347" s="9">
        <f>정리!J2347</f>
        <v>284000</v>
      </c>
      <c r="K2347" s="9" t="str">
        <f>정리!K2347</f>
        <v>중</v>
      </c>
      <c r="L2347" s="9">
        <f>정리!L2347</f>
        <v>38000</v>
      </c>
      <c r="M2347" s="9">
        <f>정리!M2347</f>
        <v>14</v>
      </c>
      <c r="N2347" s="10">
        <f t="shared" si="118"/>
        <v>246000</v>
      </c>
      <c r="O2347" s="15">
        <f t="shared" si="116"/>
        <v>13.380281690140844</v>
      </c>
      <c r="P2347" s="11">
        <v>3</v>
      </c>
      <c r="Q2347" s="11">
        <v>1</v>
      </c>
      <c r="R2347" s="11" t="s">
        <v>20</v>
      </c>
      <c r="S2347" s="12">
        <v>83</v>
      </c>
      <c r="T2347">
        <v>37.489561000000002</v>
      </c>
      <c r="U2347">
        <v>127.072416</v>
      </c>
      <c r="V2347" t="s">
        <v>2134</v>
      </c>
      <c r="W2347">
        <v>0</v>
      </c>
      <c r="X2347">
        <v>0</v>
      </c>
      <c r="Y2347">
        <v>0</v>
      </c>
      <c r="Z2347" s="14">
        <f t="shared" si="117"/>
        <v>-42</v>
      </c>
      <c r="AA2347">
        <f>정리!U2347</f>
        <v>0</v>
      </c>
      <c r="AB2347">
        <f>정리!V2347</f>
        <v>0</v>
      </c>
      <c r="AC2347">
        <f>정리!W2347</f>
        <v>200000</v>
      </c>
      <c r="AD2347">
        <f>정리!X2347</f>
        <v>-300</v>
      </c>
      <c r="AE2347">
        <v>0</v>
      </c>
    </row>
    <row r="2348" spans="1:31" x14ac:dyDescent="0.3">
      <c r="A2348" s="1" t="s">
        <v>2083</v>
      </c>
      <c r="B2348" s="2" t="s">
        <v>2133</v>
      </c>
      <c r="C2348" s="3">
        <v>1983</v>
      </c>
      <c r="D2348" s="4">
        <v>900</v>
      </c>
      <c r="E2348" s="5">
        <v>100.4</v>
      </c>
      <c r="F2348" s="6">
        <v>30</v>
      </c>
      <c r="G2348" s="5">
        <v>73.3</v>
      </c>
      <c r="H2348" s="7">
        <v>22</v>
      </c>
      <c r="I2348" s="8">
        <v>270</v>
      </c>
      <c r="J2348" s="9">
        <f>정리!J2348</f>
        <v>320000</v>
      </c>
      <c r="K2348" s="9">
        <f>정리!K2348</f>
        <v>10</v>
      </c>
      <c r="L2348" s="9">
        <f>정리!L2348</f>
        <v>44500</v>
      </c>
      <c r="M2348" s="9" t="str">
        <f>정리!M2348</f>
        <v>중</v>
      </c>
      <c r="N2348" s="10">
        <f t="shared" si="118"/>
        <v>275500</v>
      </c>
      <c r="O2348" s="15">
        <f t="shared" si="116"/>
        <v>13.90625</v>
      </c>
      <c r="P2348" s="11">
        <v>3</v>
      </c>
      <c r="Q2348" s="11">
        <v>1</v>
      </c>
      <c r="R2348" s="11" t="s">
        <v>20</v>
      </c>
      <c r="S2348" s="12">
        <v>100</v>
      </c>
      <c r="T2348">
        <v>37.489561000000002</v>
      </c>
      <c r="U2348">
        <v>127.072416</v>
      </c>
      <c r="V2348" t="s">
        <v>2134</v>
      </c>
      <c r="W2348">
        <v>-0.85106382978723405</v>
      </c>
      <c r="X2348">
        <v>0</v>
      </c>
      <c r="Y2348">
        <v>-1.1111111111111112</v>
      </c>
      <c r="Z2348" s="14">
        <f t="shared" si="117"/>
        <v>-18.518518518518519</v>
      </c>
      <c r="AA2348">
        <f>정리!U2348</f>
        <v>0</v>
      </c>
      <c r="AB2348">
        <f>정리!V2348</f>
        <v>0</v>
      </c>
      <c r="AC2348">
        <f>정리!W2348</f>
        <v>270000</v>
      </c>
      <c r="AD2348">
        <f>정리!X2348</f>
        <v>-300</v>
      </c>
      <c r="AE2348">
        <v>0</v>
      </c>
    </row>
    <row r="2349" spans="1:31" x14ac:dyDescent="0.3">
      <c r="A2349" s="1" t="s">
        <v>2083</v>
      </c>
      <c r="B2349" s="2" t="s">
        <v>2133</v>
      </c>
      <c r="C2349" s="3">
        <v>1983</v>
      </c>
      <c r="D2349" s="4">
        <v>900</v>
      </c>
      <c r="E2349" s="5">
        <v>114.7</v>
      </c>
      <c r="F2349" s="6">
        <v>35</v>
      </c>
      <c r="G2349" s="5">
        <v>83.7</v>
      </c>
      <c r="H2349" s="7">
        <v>25</v>
      </c>
      <c r="I2349" s="8">
        <v>270</v>
      </c>
      <c r="J2349" s="9">
        <f>정리!J2349</f>
        <v>0</v>
      </c>
      <c r="K2349" s="9">
        <f>정리!K2349</f>
        <v>0</v>
      </c>
      <c r="L2349" s="9">
        <f>정리!L2349</f>
        <v>45000</v>
      </c>
      <c r="M2349" s="9">
        <f>정리!M2349</f>
        <v>1</v>
      </c>
      <c r="N2349" s="10">
        <f t="shared" si="118"/>
        <v>-45000</v>
      </c>
      <c r="O2349" s="15">
        <f t="shared" si="116"/>
        <v>0</v>
      </c>
      <c r="P2349" s="11">
        <v>3</v>
      </c>
      <c r="Q2349" s="11">
        <v>1</v>
      </c>
      <c r="R2349" s="11" t="s">
        <v>20</v>
      </c>
      <c r="S2349" s="12">
        <v>114</v>
      </c>
      <c r="T2349">
        <v>37.489561000000002</v>
      </c>
      <c r="U2349">
        <v>127.072416</v>
      </c>
      <c r="V2349" t="s">
        <v>2134</v>
      </c>
      <c r="W2349">
        <v>0</v>
      </c>
      <c r="X2349">
        <v>0</v>
      </c>
      <c r="Y2349">
        <v>0</v>
      </c>
      <c r="Z2349" s="14">
        <f t="shared" si="117"/>
        <v>300</v>
      </c>
      <c r="AA2349">
        <f>정리!U2349</f>
        <v>0</v>
      </c>
      <c r="AB2349">
        <f>정리!V2349</f>
        <v>0</v>
      </c>
      <c r="AC2349">
        <f>정리!W2349</f>
        <v>285000</v>
      </c>
      <c r="AD2349">
        <f>정리!X2349</f>
        <v>-300</v>
      </c>
      <c r="AE2349">
        <v>0</v>
      </c>
    </row>
    <row r="2350" spans="1:31" x14ac:dyDescent="0.3">
      <c r="A2350" s="1" t="s">
        <v>2083</v>
      </c>
      <c r="B2350" s="2" t="s">
        <v>2135</v>
      </c>
      <c r="C2350" s="3">
        <v>2014</v>
      </c>
      <c r="D2350" s="4">
        <v>368</v>
      </c>
      <c r="E2350" s="5">
        <v>109.7</v>
      </c>
      <c r="F2350" s="6">
        <v>33</v>
      </c>
      <c r="G2350" s="5">
        <v>84.1</v>
      </c>
      <c r="H2350" s="7">
        <v>25</v>
      </c>
      <c r="I2350" s="8">
        <v>127</v>
      </c>
      <c r="J2350" s="9">
        <f>정리!J2350</f>
        <v>250000</v>
      </c>
      <c r="K2350" s="9" t="str">
        <f>정리!K2350</f>
        <v>고</v>
      </c>
      <c r="L2350" s="9">
        <f>정리!L2350</f>
        <v>124000</v>
      </c>
      <c r="M2350" s="9" t="str">
        <f>정리!M2350</f>
        <v>중</v>
      </c>
      <c r="N2350" s="10">
        <f t="shared" si="118"/>
        <v>126000</v>
      </c>
      <c r="O2350" s="15">
        <f t="shared" si="116"/>
        <v>49.6</v>
      </c>
      <c r="P2350" s="11">
        <v>3</v>
      </c>
      <c r="Q2350" s="11">
        <v>2</v>
      </c>
      <c r="R2350" s="11" t="s">
        <v>22</v>
      </c>
      <c r="S2350" s="12">
        <v>109</v>
      </c>
      <c r="T2350">
        <v>37.509594</v>
      </c>
      <c r="U2350">
        <v>127.038948</v>
      </c>
      <c r="V2350" t="s">
        <v>2136</v>
      </c>
      <c r="W2350">
        <v>0</v>
      </c>
      <c r="X2350">
        <v>0</v>
      </c>
      <c r="Y2350">
        <v>0</v>
      </c>
      <c r="Z2350" s="14">
        <f t="shared" si="117"/>
        <v>4.5801526717557248</v>
      </c>
      <c r="AA2350">
        <f>정리!U2350</f>
        <v>0</v>
      </c>
      <c r="AB2350">
        <f>정리!V2350</f>
        <v>92.100000000000009</v>
      </c>
      <c r="AC2350">
        <f>정리!W2350</f>
        <v>262000</v>
      </c>
      <c r="AD2350">
        <f>정리!X2350</f>
        <v>12000</v>
      </c>
      <c r="AE2350" t="s">
        <v>4889</v>
      </c>
    </row>
    <row r="2351" spans="1:31" x14ac:dyDescent="0.3">
      <c r="A2351" s="1" t="s">
        <v>2083</v>
      </c>
      <c r="B2351" s="2" t="s">
        <v>2135</v>
      </c>
      <c r="C2351" s="3">
        <v>2014</v>
      </c>
      <c r="D2351" s="4">
        <v>368</v>
      </c>
      <c r="E2351" s="5">
        <v>148.30000000000001</v>
      </c>
      <c r="F2351" s="6">
        <v>45</v>
      </c>
      <c r="G2351" s="5">
        <v>113.1</v>
      </c>
      <c r="H2351" s="7">
        <v>34</v>
      </c>
      <c r="I2351" s="8">
        <v>44</v>
      </c>
      <c r="J2351" s="9">
        <f>정리!J2351</f>
        <v>320000</v>
      </c>
      <c r="K2351" s="9" t="str">
        <f>정리!K2351</f>
        <v>고</v>
      </c>
      <c r="L2351" s="9">
        <f>정리!L2351</f>
        <v>165000</v>
      </c>
      <c r="M2351" s="9" t="str">
        <f>정리!M2351</f>
        <v>고</v>
      </c>
      <c r="N2351" s="10">
        <f t="shared" si="118"/>
        <v>155000</v>
      </c>
      <c r="O2351" s="15">
        <f t="shared" si="116"/>
        <v>51.5625</v>
      </c>
      <c r="P2351" s="11">
        <v>4</v>
      </c>
      <c r="Q2351" s="11">
        <v>2</v>
      </c>
      <c r="R2351" s="11" t="s">
        <v>22</v>
      </c>
      <c r="S2351" s="12" t="s">
        <v>2137</v>
      </c>
      <c r="T2351">
        <v>37.509594</v>
      </c>
      <c r="U2351">
        <v>127.038948</v>
      </c>
      <c r="V2351" t="s">
        <v>2136</v>
      </c>
      <c r="W2351">
        <v>0</v>
      </c>
      <c r="X2351">
        <v>0</v>
      </c>
      <c r="Y2351">
        <v>0</v>
      </c>
      <c r="Z2351" s="14">
        <f t="shared" si="117"/>
        <v>0</v>
      </c>
      <c r="AA2351">
        <f>정리!U2351</f>
        <v>0</v>
      </c>
      <c r="AB2351">
        <f>정리!V2351</f>
        <v>92.100000000000009</v>
      </c>
      <c r="AC2351">
        <f>정리!W2351</f>
        <v>320000</v>
      </c>
      <c r="AD2351">
        <f>정리!X2351</f>
        <v>0</v>
      </c>
      <c r="AE2351" t="s">
        <v>4889</v>
      </c>
    </row>
    <row r="2352" spans="1:31" x14ac:dyDescent="0.3">
      <c r="A2352" s="1" t="s">
        <v>2083</v>
      </c>
      <c r="B2352" s="2" t="s">
        <v>2138</v>
      </c>
      <c r="C2352" s="3">
        <v>1997</v>
      </c>
      <c r="D2352" s="4">
        <v>644</v>
      </c>
      <c r="E2352" s="5">
        <v>52.9</v>
      </c>
      <c r="F2352" s="6">
        <v>16</v>
      </c>
      <c r="G2352" s="5">
        <v>35.700000000000003</v>
      </c>
      <c r="H2352" s="7">
        <v>11</v>
      </c>
      <c r="I2352" s="8">
        <v>273</v>
      </c>
      <c r="J2352" s="9">
        <f>정리!J2352</f>
        <v>86000</v>
      </c>
      <c r="K2352" s="9" t="str">
        <f>정리!K2352</f>
        <v>중</v>
      </c>
      <c r="L2352" s="9">
        <f>정리!L2352</f>
        <v>35500</v>
      </c>
      <c r="M2352" s="9">
        <f>정리!M2352</f>
        <v>12</v>
      </c>
      <c r="N2352" s="10">
        <f t="shared" si="118"/>
        <v>50500</v>
      </c>
      <c r="O2352" s="15">
        <f t="shared" si="116"/>
        <v>41.279069767441861</v>
      </c>
      <c r="P2352" s="11">
        <v>2</v>
      </c>
      <c r="Q2352" s="11">
        <v>1</v>
      </c>
      <c r="R2352" s="11" t="s">
        <v>20</v>
      </c>
      <c r="S2352" s="12">
        <v>52</v>
      </c>
      <c r="T2352">
        <v>37.514887000000002</v>
      </c>
      <c r="U2352">
        <v>127.022874</v>
      </c>
      <c r="V2352" t="s">
        <v>2139</v>
      </c>
      <c r="W2352">
        <v>0</v>
      </c>
      <c r="X2352">
        <v>-11.111111111111111</v>
      </c>
      <c r="Y2352">
        <v>11.627906976744185</v>
      </c>
      <c r="Z2352" s="14">
        <f t="shared" si="117"/>
        <v>13.5678391959799</v>
      </c>
      <c r="AA2352">
        <f>정리!U2352</f>
        <v>0</v>
      </c>
      <c r="AB2352">
        <f>정리!V2352</f>
        <v>91.2</v>
      </c>
      <c r="AC2352">
        <f>정리!W2352</f>
        <v>99500</v>
      </c>
      <c r="AD2352">
        <f>정리!X2352</f>
        <v>13500</v>
      </c>
      <c r="AE2352" t="s">
        <v>4890</v>
      </c>
    </row>
    <row r="2353" spans="1:31" x14ac:dyDescent="0.3">
      <c r="A2353" s="1" t="s">
        <v>2083</v>
      </c>
      <c r="B2353" s="2" t="s">
        <v>2138</v>
      </c>
      <c r="C2353" s="3">
        <v>1997</v>
      </c>
      <c r="D2353" s="4">
        <v>644</v>
      </c>
      <c r="E2353" s="5">
        <v>103.9</v>
      </c>
      <c r="F2353" s="6">
        <v>31</v>
      </c>
      <c r="G2353" s="5">
        <v>84.5</v>
      </c>
      <c r="H2353" s="7">
        <v>26</v>
      </c>
      <c r="I2353" s="8">
        <v>206</v>
      </c>
      <c r="J2353" s="9">
        <f>정리!J2353</f>
        <v>188000</v>
      </c>
      <c r="K2353" s="9" t="str">
        <f>정리!K2353</f>
        <v>중</v>
      </c>
      <c r="L2353" s="9">
        <f>정리!L2353</f>
        <v>80000</v>
      </c>
      <c r="M2353" s="9" t="str">
        <f>정리!M2353</f>
        <v>저</v>
      </c>
      <c r="N2353" s="10">
        <f t="shared" si="118"/>
        <v>108000</v>
      </c>
      <c r="O2353" s="15">
        <f t="shared" si="116"/>
        <v>42.553191489361701</v>
      </c>
      <c r="P2353" s="11">
        <v>3</v>
      </c>
      <c r="Q2353" s="11">
        <v>2</v>
      </c>
      <c r="R2353" s="11" t="s">
        <v>22</v>
      </c>
      <c r="S2353" s="12">
        <v>103</v>
      </c>
      <c r="T2353">
        <v>37.514887000000002</v>
      </c>
      <c r="U2353">
        <v>127.022874</v>
      </c>
      <c r="V2353" t="s">
        <v>2139</v>
      </c>
      <c r="W2353">
        <v>0</v>
      </c>
      <c r="X2353">
        <v>0</v>
      </c>
      <c r="Y2353">
        <v>0</v>
      </c>
      <c r="Z2353" s="14">
        <f t="shared" si="117"/>
        <v>-4.4444444444444446</v>
      </c>
      <c r="AA2353">
        <f>정리!U2353</f>
        <v>0</v>
      </c>
      <c r="AB2353">
        <f>정리!V2353</f>
        <v>91.2</v>
      </c>
      <c r="AC2353">
        <f>정리!W2353</f>
        <v>180000</v>
      </c>
      <c r="AD2353">
        <f>정리!X2353</f>
        <v>-300</v>
      </c>
      <c r="AE2353" t="s">
        <v>4890</v>
      </c>
    </row>
    <row r="2354" spans="1:31" x14ac:dyDescent="0.3">
      <c r="A2354" s="1" t="s">
        <v>2083</v>
      </c>
      <c r="B2354" s="2" t="s">
        <v>2138</v>
      </c>
      <c r="C2354" s="3">
        <v>1997</v>
      </c>
      <c r="D2354" s="4">
        <v>644</v>
      </c>
      <c r="E2354" s="5">
        <v>140.5</v>
      </c>
      <c r="F2354" s="6">
        <v>43</v>
      </c>
      <c r="G2354" s="5">
        <v>114.3</v>
      </c>
      <c r="H2354" s="7">
        <v>35</v>
      </c>
      <c r="I2354" s="8">
        <v>152</v>
      </c>
      <c r="J2354" s="9">
        <f>정리!J2354</f>
        <v>220000</v>
      </c>
      <c r="K2354" s="9">
        <f>정리!K2354</f>
        <v>8</v>
      </c>
      <c r="L2354" s="9">
        <f>정리!L2354</f>
        <v>90000</v>
      </c>
      <c r="M2354" s="9" t="str">
        <f>정리!M2354</f>
        <v>저</v>
      </c>
      <c r="N2354" s="10">
        <f t="shared" si="118"/>
        <v>130000</v>
      </c>
      <c r="O2354" s="15">
        <f t="shared" si="116"/>
        <v>40.909090909090914</v>
      </c>
      <c r="P2354" s="11">
        <v>4</v>
      </c>
      <c r="Q2354" s="11">
        <v>2</v>
      </c>
      <c r="R2354" s="11" t="s">
        <v>22</v>
      </c>
      <c r="S2354" s="12">
        <v>140</v>
      </c>
      <c r="T2354">
        <v>37.514887000000002</v>
      </c>
      <c r="U2354">
        <v>127.022874</v>
      </c>
      <c r="V2354" t="s">
        <v>2139</v>
      </c>
      <c r="W2354">
        <v>0</v>
      </c>
      <c r="X2354">
        <v>45.032632342277012</v>
      </c>
      <c r="Y2354">
        <v>-30.476034680189763</v>
      </c>
      <c r="Z2354" s="14">
        <f t="shared" si="117"/>
        <v>3.9301310043668125</v>
      </c>
      <c r="AA2354">
        <f>정리!U2354</f>
        <v>0</v>
      </c>
      <c r="AB2354">
        <f>정리!V2354</f>
        <v>91.2</v>
      </c>
      <c r="AC2354">
        <f>정리!W2354</f>
        <v>229000</v>
      </c>
      <c r="AD2354">
        <f>정리!X2354</f>
        <v>9000</v>
      </c>
      <c r="AE2354" t="s">
        <v>4890</v>
      </c>
    </row>
    <row r="2355" spans="1:31" x14ac:dyDescent="0.3">
      <c r="A2355" s="1" t="s">
        <v>2083</v>
      </c>
      <c r="B2355" s="2" t="s">
        <v>2140</v>
      </c>
      <c r="C2355" s="3">
        <v>2004</v>
      </c>
      <c r="D2355" s="4">
        <v>260</v>
      </c>
      <c r="E2355" s="5">
        <v>47.2</v>
      </c>
      <c r="F2355" s="6">
        <v>14</v>
      </c>
      <c r="G2355" s="5">
        <v>36.299999999999997</v>
      </c>
      <c r="H2355" s="7">
        <v>11</v>
      </c>
      <c r="I2355" s="8">
        <v>260</v>
      </c>
      <c r="J2355" s="9">
        <f>정리!J2355</f>
        <v>37000</v>
      </c>
      <c r="K2355" s="9" t="str">
        <f>정리!K2355</f>
        <v>중</v>
      </c>
      <c r="L2355" s="9">
        <f>정리!L2355</f>
        <v>33500</v>
      </c>
      <c r="M2355" s="9" t="str">
        <f>정리!M2355</f>
        <v>저</v>
      </c>
      <c r="N2355" s="10">
        <f t="shared" si="118"/>
        <v>3500</v>
      </c>
      <c r="O2355" s="15">
        <f t="shared" si="116"/>
        <v>90.540540540540533</v>
      </c>
      <c r="P2355" s="11">
        <v>1</v>
      </c>
      <c r="Q2355" s="11">
        <v>1</v>
      </c>
      <c r="R2355" s="11" t="s">
        <v>20</v>
      </c>
      <c r="S2355" s="12">
        <v>47</v>
      </c>
      <c r="T2355">
        <v>37.51379</v>
      </c>
      <c r="U2355">
        <v>127.02892</v>
      </c>
      <c r="V2355" t="s">
        <v>2141</v>
      </c>
      <c r="W2355">
        <v>0</v>
      </c>
      <c r="X2355">
        <v>0</v>
      </c>
      <c r="Y2355">
        <v>0</v>
      </c>
      <c r="Z2355" s="14">
        <f t="shared" si="117"/>
        <v>13.953488372093023</v>
      </c>
      <c r="AA2355">
        <f>정리!U2355</f>
        <v>0</v>
      </c>
      <c r="AB2355">
        <f>정리!V2355</f>
        <v>83.3</v>
      </c>
      <c r="AC2355">
        <f>정리!W2355</f>
        <v>43000</v>
      </c>
      <c r="AD2355">
        <f>정리!X2355</f>
        <v>6000</v>
      </c>
      <c r="AE2355" t="s">
        <v>4891</v>
      </c>
    </row>
    <row r="2356" spans="1:31" x14ac:dyDescent="0.3">
      <c r="A2356" s="1" t="s">
        <v>2083</v>
      </c>
      <c r="B2356" s="2" t="s">
        <v>2142</v>
      </c>
      <c r="C2356" s="3">
        <v>2004</v>
      </c>
      <c r="D2356" s="4">
        <v>203</v>
      </c>
      <c r="E2356" s="5">
        <v>192.4</v>
      </c>
      <c r="F2356" s="6">
        <v>58</v>
      </c>
      <c r="G2356" s="5">
        <v>157.4</v>
      </c>
      <c r="H2356" s="7">
        <v>48</v>
      </c>
      <c r="I2356" s="8">
        <v>53</v>
      </c>
      <c r="J2356" s="9">
        <f>정리!J2356</f>
        <v>399000</v>
      </c>
      <c r="K2356" s="9" t="str">
        <f>정리!K2356</f>
        <v>중</v>
      </c>
      <c r="L2356" s="9">
        <f>정리!L2356</f>
        <v>230000</v>
      </c>
      <c r="M2356" s="9" t="str">
        <f>정리!M2356</f>
        <v>저</v>
      </c>
      <c r="N2356" s="10">
        <f t="shared" si="118"/>
        <v>169000</v>
      </c>
      <c r="O2356" s="15">
        <f t="shared" si="116"/>
        <v>57.644110275689222</v>
      </c>
      <c r="P2356" s="11">
        <v>3</v>
      </c>
      <c r="Q2356" s="11">
        <v>2</v>
      </c>
      <c r="R2356" s="11" t="s">
        <v>22</v>
      </c>
      <c r="S2356" s="12" t="s">
        <v>2143</v>
      </c>
      <c r="T2356">
        <v>37.514851</v>
      </c>
      <c r="U2356">
        <v>127.038281</v>
      </c>
      <c r="V2356" t="s">
        <v>2144</v>
      </c>
      <c r="W2356">
        <v>0</v>
      </c>
      <c r="X2356">
        <v>0</v>
      </c>
      <c r="Y2356">
        <v>0</v>
      </c>
      <c r="Z2356" s="14">
        <f t="shared" si="117"/>
        <v>-5</v>
      </c>
      <c r="AA2356">
        <f>정리!U2356</f>
        <v>0</v>
      </c>
      <c r="AB2356">
        <f>정리!V2356</f>
        <v>92.100000000000009</v>
      </c>
      <c r="AC2356">
        <f>정리!W2356</f>
        <v>380000</v>
      </c>
      <c r="AD2356">
        <f>정리!X2356</f>
        <v>-300</v>
      </c>
      <c r="AE2356" t="s">
        <v>4889</v>
      </c>
    </row>
    <row r="2357" spans="1:31" x14ac:dyDescent="0.3">
      <c r="A2357" s="1" t="s">
        <v>2083</v>
      </c>
      <c r="B2357" s="2" t="s">
        <v>2142</v>
      </c>
      <c r="C2357" s="3">
        <v>2004</v>
      </c>
      <c r="D2357" s="4">
        <v>203</v>
      </c>
      <c r="E2357" s="5">
        <v>218.5</v>
      </c>
      <c r="F2357" s="6">
        <v>66</v>
      </c>
      <c r="G2357" s="5">
        <v>180.1</v>
      </c>
      <c r="H2357" s="7">
        <v>54</v>
      </c>
      <c r="I2357" s="8">
        <v>42</v>
      </c>
      <c r="J2357" s="9">
        <f>정리!J2357</f>
        <v>600000</v>
      </c>
      <c r="K2357" s="9" t="str">
        <f>정리!K2357</f>
        <v>중</v>
      </c>
      <c r="L2357" s="9">
        <f>정리!L2357</f>
        <v>260000</v>
      </c>
      <c r="M2357" s="9" t="str">
        <f>정리!M2357</f>
        <v>저</v>
      </c>
      <c r="N2357" s="10">
        <f t="shared" si="118"/>
        <v>340000</v>
      </c>
      <c r="O2357" s="15">
        <f t="shared" si="116"/>
        <v>43.333333333333336</v>
      </c>
      <c r="P2357" s="11">
        <v>4</v>
      </c>
      <c r="Q2357" s="11">
        <v>2</v>
      </c>
      <c r="R2357" s="11" t="s">
        <v>22</v>
      </c>
      <c r="S2357" s="12">
        <v>218</v>
      </c>
      <c r="T2357">
        <v>37.514851</v>
      </c>
      <c r="U2357">
        <v>127.038281</v>
      </c>
      <c r="V2357" t="s">
        <v>2144</v>
      </c>
      <c r="W2357">
        <v>0</v>
      </c>
      <c r="X2357">
        <v>0</v>
      </c>
      <c r="Y2357">
        <v>0</v>
      </c>
      <c r="Z2357" s="14">
        <f t="shared" si="117"/>
        <v>-25</v>
      </c>
      <c r="AA2357">
        <f>정리!U2357</f>
        <v>0</v>
      </c>
      <c r="AB2357">
        <f>정리!V2357</f>
        <v>92.100000000000009</v>
      </c>
      <c r="AC2357">
        <f>정리!W2357</f>
        <v>480000</v>
      </c>
      <c r="AD2357">
        <f>정리!X2357</f>
        <v>-300</v>
      </c>
      <c r="AE2357" t="s">
        <v>4889</v>
      </c>
    </row>
    <row r="2358" spans="1:31" x14ac:dyDescent="0.3">
      <c r="A2358" s="1" t="s">
        <v>2083</v>
      </c>
      <c r="B2358" s="2" t="s">
        <v>2145</v>
      </c>
      <c r="C2358" s="3">
        <v>1986</v>
      </c>
      <c r="D2358" s="4">
        <v>548</v>
      </c>
      <c r="E2358" s="5">
        <v>102.5</v>
      </c>
      <c r="F2358" s="6">
        <v>31</v>
      </c>
      <c r="G2358" s="5">
        <v>84.9</v>
      </c>
      <c r="H2358" s="7">
        <v>26</v>
      </c>
      <c r="I2358" s="8">
        <v>380</v>
      </c>
      <c r="J2358" s="9">
        <f>정리!J2358</f>
        <v>251000</v>
      </c>
      <c r="K2358" s="9" t="str">
        <f>정리!K2358</f>
        <v>고</v>
      </c>
      <c r="L2358" s="9">
        <f>정리!L2358</f>
        <v>68700</v>
      </c>
      <c r="M2358" s="9" t="str">
        <f>정리!M2358</f>
        <v>저</v>
      </c>
      <c r="N2358" s="10">
        <f t="shared" si="118"/>
        <v>182300</v>
      </c>
      <c r="O2358" s="15">
        <f t="shared" si="116"/>
        <v>27.370517928286851</v>
      </c>
      <c r="P2358" s="11">
        <v>3</v>
      </c>
      <c r="Q2358" s="11">
        <v>1</v>
      </c>
      <c r="R2358" s="11" t="s">
        <v>22</v>
      </c>
      <c r="S2358" s="12">
        <v>102</v>
      </c>
      <c r="T2358">
        <v>37.519379999999998</v>
      </c>
      <c r="U2358">
        <v>127.036753</v>
      </c>
      <c r="V2358" t="s">
        <v>2146</v>
      </c>
      <c r="W2358">
        <v>0</v>
      </c>
      <c r="X2358">
        <v>0</v>
      </c>
      <c r="Y2358">
        <v>0</v>
      </c>
      <c r="Z2358" s="14">
        <f t="shared" si="117"/>
        <v>-10.329670329670328</v>
      </c>
      <c r="AA2358">
        <f>정리!U2358</f>
        <v>0</v>
      </c>
      <c r="AB2358">
        <f>정리!V2358</f>
        <v>83.3</v>
      </c>
      <c r="AC2358">
        <f>정리!W2358</f>
        <v>227500</v>
      </c>
      <c r="AD2358">
        <f>정리!X2358</f>
        <v>-300</v>
      </c>
      <c r="AE2358" t="s">
        <v>4891</v>
      </c>
    </row>
    <row r="2359" spans="1:31" x14ac:dyDescent="0.3">
      <c r="A2359" s="1" t="s">
        <v>2083</v>
      </c>
      <c r="B2359" s="2" t="s">
        <v>2145</v>
      </c>
      <c r="C2359" s="3">
        <v>1986</v>
      </c>
      <c r="D2359" s="4">
        <v>548</v>
      </c>
      <c r="E2359" s="5">
        <v>141.69999999999999</v>
      </c>
      <c r="F2359" s="6">
        <v>43</v>
      </c>
      <c r="G2359" s="5">
        <v>119.7</v>
      </c>
      <c r="H2359" s="7">
        <v>36</v>
      </c>
      <c r="I2359" s="8">
        <v>96</v>
      </c>
      <c r="J2359" s="9">
        <f>정리!J2359</f>
        <v>310000</v>
      </c>
      <c r="K2359" s="9">
        <f>정리!K2359</f>
        <v>10</v>
      </c>
      <c r="L2359" s="9">
        <f>정리!L2359</f>
        <v>86000</v>
      </c>
      <c r="M2359" s="9">
        <f>정리!M2359</f>
        <v>1</v>
      </c>
      <c r="N2359" s="10">
        <f t="shared" si="118"/>
        <v>224000</v>
      </c>
      <c r="O2359" s="15">
        <f t="shared" si="116"/>
        <v>27.741935483870968</v>
      </c>
      <c r="P2359" s="11">
        <v>4</v>
      </c>
      <c r="Q2359" s="11">
        <v>2</v>
      </c>
      <c r="R2359" s="11" t="s">
        <v>22</v>
      </c>
      <c r="S2359" s="12">
        <v>141</v>
      </c>
      <c r="T2359">
        <v>37.519379999999998</v>
      </c>
      <c r="U2359">
        <v>127.036753</v>
      </c>
      <c r="V2359" t="s">
        <v>2146</v>
      </c>
      <c r="W2359">
        <v>0</v>
      </c>
      <c r="X2359">
        <v>0</v>
      </c>
      <c r="Y2359">
        <v>0</v>
      </c>
      <c r="Z2359" s="14">
        <f t="shared" si="117"/>
        <v>-6.8965517241379306</v>
      </c>
      <c r="AA2359">
        <f>정리!U2359</f>
        <v>0</v>
      </c>
      <c r="AB2359">
        <f>정리!V2359</f>
        <v>83.3</v>
      </c>
      <c r="AC2359">
        <f>정리!W2359</f>
        <v>290000</v>
      </c>
      <c r="AD2359">
        <f>정리!X2359</f>
        <v>-300</v>
      </c>
      <c r="AE2359" t="s">
        <v>4891</v>
      </c>
    </row>
    <row r="2360" spans="1:31" x14ac:dyDescent="0.3">
      <c r="A2360" s="1" t="s">
        <v>2083</v>
      </c>
      <c r="B2360" s="2" t="s">
        <v>2145</v>
      </c>
      <c r="C2360" s="3">
        <v>1986</v>
      </c>
      <c r="D2360" s="4">
        <v>548</v>
      </c>
      <c r="E2360" s="5">
        <v>175.4</v>
      </c>
      <c r="F2360" s="6">
        <v>53</v>
      </c>
      <c r="G2360" s="5">
        <v>150</v>
      </c>
      <c r="H2360" s="7">
        <v>45</v>
      </c>
      <c r="I2360" s="8">
        <v>48</v>
      </c>
      <c r="J2360" s="9">
        <f>정리!J2360</f>
        <v>410000</v>
      </c>
      <c r="K2360" s="9" t="str">
        <f>정리!K2360</f>
        <v>중</v>
      </c>
      <c r="L2360" s="9">
        <f>정리!L2360</f>
        <v>90000</v>
      </c>
      <c r="M2360" s="9">
        <f>정리!M2360</f>
        <v>1</v>
      </c>
      <c r="N2360" s="10">
        <f t="shared" si="118"/>
        <v>320000</v>
      </c>
      <c r="O2360" s="15">
        <f t="shared" si="116"/>
        <v>21.951219512195124</v>
      </c>
      <c r="P2360" s="11">
        <v>4</v>
      </c>
      <c r="Q2360" s="11">
        <v>2</v>
      </c>
      <c r="R2360" s="11" t="s">
        <v>22</v>
      </c>
      <c r="S2360" s="12">
        <v>175</v>
      </c>
      <c r="T2360">
        <v>37.519379999999998</v>
      </c>
      <c r="U2360">
        <v>127.036753</v>
      </c>
      <c r="V2360" t="s">
        <v>2146</v>
      </c>
      <c r="W2360">
        <v>0</v>
      </c>
      <c r="X2360">
        <v>0</v>
      </c>
      <c r="Y2360">
        <v>0</v>
      </c>
      <c r="Z2360" s="14">
        <f t="shared" si="117"/>
        <v>-34.42622950819672</v>
      </c>
      <c r="AA2360">
        <f>정리!U2360</f>
        <v>0</v>
      </c>
      <c r="AB2360">
        <f>정리!V2360</f>
        <v>83.3</v>
      </c>
      <c r="AC2360">
        <f>정리!W2360</f>
        <v>305000</v>
      </c>
      <c r="AD2360">
        <f>정리!X2360</f>
        <v>-300</v>
      </c>
      <c r="AE2360" t="s">
        <v>4891</v>
      </c>
    </row>
    <row r="2361" spans="1:31" x14ac:dyDescent="0.3">
      <c r="A2361" s="1" t="s">
        <v>2083</v>
      </c>
      <c r="B2361" s="2" t="s">
        <v>2147</v>
      </c>
      <c r="C2361" s="3">
        <v>2004</v>
      </c>
      <c r="D2361" s="4">
        <v>371</v>
      </c>
      <c r="E2361" s="5">
        <v>44.2</v>
      </c>
      <c r="F2361" s="6">
        <v>13</v>
      </c>
      <c r="G2361" s="5">
        <v>33.1</v>
      </c>
      <c r="H2361" s="7">
        <v>10</v>
      </c>
      <c r="I2361" s="8">
        <v>88</v>
      </c>
      <c r="J2361" s="9">
        <f>정리!J2361</f>
        <v>36900</v>
      </c>
      <c r="K2361" s="9" t="str">
        <f>정리!K2361</f>
        <v>중</v>
      </c>
      <c r="L2361" s="9">
        <f>정리!L2361</f>
        <v>32000</v>
      </c>
      <c r="M2361" s="9" t="str">
        <f>정리!M2361</f>
        <v>중</v>
      </c>
      <c r="N2361" s="10">
        <f t="shared" si="118"/>
        <v>4900</v>
      </c>
      <c r="O2361" s="15">
        <f t="shared" si="116"/>
        <v>86.72086720867209</v>
      </c>
      <c r="P2361" s="11">
        <v>1</v>
      </c>
      <c r="Q2361" s="11">
        <v>1</v>
      </c>
      <c r="R2361" s="11" t="s">
        <v>20</v>
      </c>
      <c r="S2361" s="12" t="s">
        <v>2148</v>
      </c>
      <c r="T2361">
        <v>37.505662999999998</v>
      </c>
      <c r="U2361">
        <v>127.054222</v>
      </c>
      <c r="V2361" t="s">
        <v>2149</v>
      </c>
      <c r="W2361">
        <v>0</v>
      </c>
      <c r="X2361">
        <v>-1.5384615384615385</v>
      </c>
      <c r="Y2361">
        <v>8.3333333333333321</v>
      </c>
      <c r="Z2361" s="14">
        <f t="shared" si="117"/>
        <v>15.36697247706422</v>
      </c>
      <c r="AA2361">
        <f>정리!U2361</f>
        <v>0</v>
      </c>
      <c r="AB2361">
        <f>정리!V2361</f>
        <v>95.199999999999989</v>
      </c>
      <c r="AC2361">
        <f>정리!W2361</f>
        <v>43600</v>
      </c>
      <c r="AD2361">
        <f>정리!X2361</f>
        <v>6700</v>
      </c>
      <c r="AE2361" t="s">
        <v>4892</v>
      </c>
    </row>
    <row r="2362" spans="1:31" x14ac:dyDescent="0.3">
      <c r="A2362" s="1" t="s">
        <v>2083</v>
      </c>
      <c r="B2362" s="2" t="s">
        <v>2147</v>
      </c>
      <c r="C2362" s="3">
        <v>2004</v>
      </c>
      <c r="D2362" s="4">
        <v>371</v>
      </c>
      <c r="E2362" s="5">
        <v>47.4</v>
      </c>
      <c r="F2362" s="6">
        <v>14</v>
      </c>
      <c r="G2362" s="5">
        <v>35.5</v>
      </c>
      <c r="H2362" s="7">
        <v>11</v>
      </c>
      <c r="I2362" s="8">
        <v>88</v>
      </c>
      <c r="J2362" s="9">
        <f>정리!J2362</f>
        <v>50000</v>
      </c>
      <c r="K2362" s="9">
        <f>정리!K2362</f>
        <v>23</v>
      </c>
      <c r="L2362" s="9">
        <f>정리!L2362</f>
        <v>32000</v>
      </c>
      <c r="M2362" s="9" t="str">
        <f>정리!M2362</f>
        <v>중</v>
      </c>
      <c r="N2362" s="10">
        <f t="shared" si="118"/>
        <v>18000</v>
      </c>
      <c r="O2362" s="15">
        <f t="shared" si="116"/>
        <v>64</v>
      </c>
      <c r="P2362" s="11">
        <v>1</v>
      </c>
      <c r="Q2362" s="11">
        <v>1</v>
      </c>
      <c r="R2362" s="11" t="s">
        <v>20</v>
      </c>
      <c r="S2362" s="12" t="s">
        <v>2150</v>
      </c>
      <c r="T2362">
        <v>37.505662999999998</v>
      </c>
      <c r="U2362">
        <v>127.054222</v>
      </c>
      <c r="V2362" t="s">
        <v>2149</v>
      </c>
      <c r="W2362">
        <v>0</v>
      </c>
      <c r="X2362">
        <v>1.6129032258064515</v>
      </c>
      <c r="Y2362">
        <v>-5.5555555555555554</v>
      </c>
      <c r="Z2362" s="14">
        <f t="shared" si="117"/>
        <v>-11.607142857142858</v>
      </c>
      <c r="AA2362">
        <f>정리!U2362</f>
        <v>0</v>
      </c>
      <c r="AB2362">
        <f>정리!V2362</f>
        <v>95.199999999999989</v>
      </c>
      <c r="AC2362">
        <f>정리!W2362</f>
        <v>44800</v>
      </c>
      <c r="AD2362">
        <f>정리!X2362</f>
        <v>-300</v>
      </c>
      <c r="AE2362" t="s">
        <v>4892</v>
      </c>
    </row>
    <row r="2363" spans="1:31" x14ac:dyDescent="0.3">
      <c r="A2363" s="1" t="s">
        <v>2083</v>
      </c>
      <c r="B2363" s="2" t="s">
        <v>2147</v>
      </c>
      <c r="C2363" s="3">
        <v>2004</v>
      </c>
      <c r="D2363" s="4">
        <v>371</v>
      </c>
      <c r="E2363" s="5">
        <v>79.8</v>
      </c>
      <c r="F2363" s="6">
        <v>24</v>
      </c>
      <c r="G2363" s="5">
        <v>59.8</v>
      </c>
      <c r="H2363" s="7">
        <v>18</v>
      </c>
      <c r="I2363" s="8">
        <v>71</v>
      </c>
      <c r="J2363" s="9">
        <f>정리!J2363</f>
        <v>84500</v>
      </c>
      <c r="K2363" s="9" t="str">
        <f>정리!K2363</f>
        <v>중</v>
      </c>
      <c r="L2363" s="9">
        <f>정리!L2363</f>
        <v>60000</v>
      </c>
      <c r="M2363" s="9" t="str">
        <f>정리!M2363</f>
        <v>고</v>
      </c>
      <c r="N2363" s="10">
        <f t="shared" si="118"/>
        <v>24500</v>
      </c>
      <c r="O2363" s="15">
        <f t="shared" si="116"/>
        <v>71.005917159763314</v>
      </c>
      <c r="P2363" s="11">
        <v>2</v>
      </c>
      <c r="Q2363" s="11">
        <v>1</v>
      </c>
      <c r="R2363" s="11" t="s">
        <v>20</v>
      </c>
      <c r="S2363" s="12">
        <v>79</v>
      </c>
      <c r="T2363">
        <v>37.505662999999998</v>
      </c>
      <c r="U2363">
        <v>127.054222</v>
      </c>
      <c r="V2363" t="s">
        <v>2149</v>
      </c>
      <c r="W2363">
        <v>0</v>
      </c>
      <c r="X2363">
        <v>0</v>
      </c>
      <c r="Y2363">
        <v>0</v>
      </c>
      <c r="Z2363" s="14">
        <f t="shared" si="117"/>
        <v>7.6502732240437163</v>
      </c>
      <c r="AA2363">
        <f>정리!U2363</f>
        <v>0</v>
      </c>
      <c r="AB2363">
        <f>정리!V2363</f>
        <v>95.199999999999989</v>
      </c>
      <c r="AC2363">
        <f>정리!W2363</f>
        <v>91500</v>
      </c>
      <c r="AD2363">
        <f>정리!X2363</f>
        <v>7000</v>
      </c>
      <c r="AE2363" t="s">
        <v>4892</v>
      </c>
    </row>
    <row r="2364" spans="1:31" x14ac:dyDescent="0.3">
      <c r="A2364" s="1" t="s">
        <v>2083</v>
      </c>
      <c r="B2364" s="2" t="s">
        <v>2151</v>
      </c>
      <c r="C2364" s="3">
        <v>1983</v>
      </c>
      <c r="D2364" s="4">
        <v>364</v>
      </c>
      <c r="E2364" s="5">
        <v>102.5</v>
      </c>
      <c r="F2364" s="6">
        <v>31</v>
      </c>
      <c r="G2364" s="5">
        <v>95.5</v>
      </c>
      <c r="H2364" s="7">
        <v>29</v>
      </c>
      <c r="I2364" s="8">
        <v>140</v>
      </c>
      <c r="J2364" s="9">
        <f>정리!J2364</f>
        <v>0</v>
      </c>
      <c r="K2364" s="9">
        <f>정리!K2364</f>
        <v>0</v>
      </c>
      <c r="L2364" s="9">
        <f>정리!L2364</f>
        <v>0</v>
      </c>
      <c r="M2364" s="9">
        <f>정리!M2364</f>
        <v>0</v>
      </c>
      <c r="N2364" s="10">
        <f t="shared" si="118"/>
        <v>0</v>
      </c>
      <c r="O2364" s="15">
        <f t="shared" si="116"/>
        <v>0</v>
      </c>
      <c r="P2364" s="11">
        <v>3</v>
      </c>
      <c r="Q2364" s="11">
        <v>1</v>
      </c>
      <c r="R2364" s="11" t="s">
        <v>22</v>
      </c>
      <c r="S2364" s="12">
        <v>102</v>
      </c>
      <c r="T2364">
        <v>37.499721000000001</v>
      </c>
      <c r="U2364">
        <v>127.070685</v>
      </c>
      <c r="V2364" t="s">
        <v>2152</v>
      </c>
      <c r="W2364">
        <v>0</v>
      </c>
      <c r="X2364">
        <v>0</v>
      </c>
      <c r="Y2364">
        <v>0</v>
      </c>
      <c r="Z2364" s="14">
        <f t="shared" si="117"/>
        <v>300</v>
      </c>
      <c r="AA2364">
        <f>정리!U2364</f>
        <v>0</v>
      </c>
      <c r="AB2364">
        <f>정리!V2364</f>
        <v>0</v>
      </c>
      <c r="AC2364">
        <f>정리!W2364</f>
        <v>0</v>
      </c>
      <c r="AD2364">
        <f>정리!X2364</f>
        <v>-300</v>
      </c>
      <c r="AE2364">
        <v>0</v>
      </c>
    </row>
    <row r="2365" spans="1:31" x14ac:dyDescent="0.3">
      <c r="A2365" s="1" t="s">
        <v>2083</v>
      </c>
      <c r="B2365" s="2" t="s">
        <v>2151</v>
      </c>
      <c r="C2365" s="3">
        <v>1983</v>
      </c>
      <c r="D2365" s="4">
        <v>364</v>
      </c>
      <c r="E2365" s="5">
        <v>141.69999999999999</v>
      </c>
      <c r="F2365" s="6">
        <v>43</v>
      </c>
      <c r="G2365" s="5">
        <v>132.1</v>
      </c>
      <c r="H2365" s="7">
        <v>40</v>
      </c>
      <c r="I2365" s="8">
        <v>224</v>
      </c>
      <c r="J2365" s="9">
        <f>정리!J2365</f>
        <v>420000</v>
      </c>
      <c r="K2365" s="9">
        <f>정리!K2365</f>
        <v>9</v>
      </c>
      <c r="L2365" s="9">
        <f>정리!L2365</f>
        <v>125000</v>
      </c>
      <c r="M2365" s="9" t="str">
        <f>정리!M2365</f>
        <v>중</v>
      </c>
      <c r="N2365" s="10">
        <f t="shared" si="118"/>
        <v>295000</v>
      </c>
      <c r="O2365" s="15">
        <f t="shared" si="116"/>
        <v>29.761904761904763</v>
      </c>
      <c r="P2365" s="11">
        <v>4</v>
      </c>
      <c r="Q2365" s="11">
        <v>2</v>
      </c>
      <c r="R2365" s="11" t="s">
        <v>22</v>
      </c>
      <c r="S2365" s="12">
        <v>141</v>
      </c>
      <c r="T2365">
        <v>37.499721000000001</v>
      </c>
      <c r="U2365">
        <v>127.070685</v>
      </c>
      <c r="V2365" t="s">
        <v>2152</v>
      </c>
      <c r="W2365">
        <v>0</v>
      </c>
      <c r="X2365">
        <v>0</v>
      </c>
      <c r="Y2365">
        <v>0</v>
      </c>
      <c r="Z2365" s="14">
        <f t="shared" si="117"/>
        <v>300</v>
      </c>
      <c r="AA2365">
        <f>정리!U2365</f>
        <v>0</v>
      </c>
      <c r="AB2365">
        <f>정리!V2365</f>
        <v>0</v>
      </c>
      <c r="AC2365">
        <f>정리!W2365</f>
        <v>0</v>
      </c>
      <c r="AD2365">
        <f>정리!X2365</f>
        <v>-300</v>
      </c>
      <c r="AE2365">
        <v>0</v>
      </c>
    </row>
    <row r="2366" spans="1:31" x14ac:dyDescent="0.3">
      <c r="A2366" s="1" t="s">
        <v>2083</v>
      </c>
      <c r="B2366" s="2" t="s">
        <v>2153</v>
      </c>
      <c r="C2366" s="3">
        <v>2004</v>
      </c>
      <c r="D2366" s="4">
        <v>210</v>
      </c>
      <c r="E2366" s="5">
        <v>41.9</v>
      </c>
      <c r="F2366" s="6">
        <v>13</v>
      </c>
      <c r="G2366" s="5">
        <v>33.1</v>
      </c>
      <c r="H2366" s="7">
        <v>10</v>
      </c>
      <c r="I2366" s="8">
        <v>90</v>
      </c>
      <c r="J2366" s="9">
        <f>정리!J2366</f>
        <v>29400</v>
      </c>
      <c r="K2366" s="9" t="str">
        <f>정리!K2366</f>
        <v>중</v>
      </c>
      <c r="L2366" s="9">
        <f>정리!L2366</f>
        <v>27400</v>
      </c>
      <c r="M2366" s="9">
        <f>정리!M2366</f>
        <v>7</v>
      </c>
      <c r="N2366" s="10">
        <f t="shared" si="118"/>
        <v>2000</v>
      </c>
      <c r="O2366" s="15">
        <f t="shared" si="116"/>
        <v>93.197278911564624</v>
      </c>
      <c r="P2366" s="11">
        <v>1</v>
      </c>
      <c r="Q2366" s="11">
        <v>1</v>
      </c>
      <c r="R2366" s="11" t="s">
        <v>20</v>
      </c>
      <c r="S2366" s="12" t="s">
        <v>2154</v>
      </c>
      <c r="T2366">
        <v>37.505138000000002</v>
      </c>
      <c r="U2366">
        <v>127.053901</v>
      </c>
      <c r="V2366" t="s">
        <v>2155</v>
      </c>
      <c r="W2366">
        <v>0</v>
      </c>
      <c r="X2366">
        <v>0</v>
      </c>
      <c r="Y2366">
        <v>0</v>
      </c>
      <c r="Z2366" s="14">
        <f t="shared" si="117"/>
        <v>300</v>
      </c>
      <c r="AA2366">
        <f>정리!U2366</f>
        <v>0</v>
      </c>
      <c r="AB2366">
        <f>정리!V2366</f>
        <v>95.199999999999989</v>
      </c>
      <c r="AC2366">
        <f>정리!W2366</f>
        <v>0</v>
      </c>
      <c r="AD2366">
        <f>정리!X2366</f>
        <v>-300</v>
      </c>
      <c r="AE2366" t="s">
        <v>4892</v>
      </c>
    </row>
    <row r="2367" spans="1:31" x14ac:dyDescent="0.3">
      <c r="A2367" s="1" t="s">
        <v>2083</v>
      </c>
      <c r="B2367" s="2" t="s">
        <v>2156</v>
      </c>
      <c r="C2367" s="3">
        <v>1984</v>
      </c>
      <c r="D2367" s="4">
        <v>476</v>
      </c>
      <c r="E2367" s="5">
        <v>102</v>
      </c>
      <c r="F2367" s="6">
        <v>31</v>
      </c>
      <c r="G2367" s="5">
        <v>95.3</v>
      </c>
      <c r="H2367" s="7">
        <v>29</v>
      </c>
      <c r="I2367" s="8">
        <v>224</v>
      </c>
      <c r="J2367" s="9">
        <f>정리!J2367</f>
        <v>0</v>
      </c>
      <c r="K2367" s="9">
        <f>정리!K2367</f>
        <v>0</v>
      </c>
      <c r="L2367" s="9">
        <f>정리!L2367</f>
        <v>90000</v>
      </c>
      <c r="M2367" s="9" t="str">
        <f>정리!M2367</f>
        <v>중</v>
      </c>
      <c r="N2367" s="10">
        <f t="shared" si="118"/>
        <v>-90000</v>
      </c>
      <c r="O2367" s="15">
        <f t="shared" si="116"/>
        <v>0</v>
      </c>
      <c r="P2367" s="11">
        <v>3</v>
      </c>
      <c r="Q2367" s="11">
        <v>1</v>
      </c>
      <c r="R2367" s="11" t="s">
        <v>22</v>
      </c>
      <c r="S2367" s="12">
        <v>102</v>
      </c>
      <c r="T2367">
        <v>37.500436000000001</v>
      </c>
      <c r="U2367">
        <v>127.068889</v>
      </c>
      <c r="V2367" t="s">
        <v>2157</v>
      </c>
      <c r="W2367">
        <v>0</v>
      </c>
      <c r="X2367">
        <v>0</v>
      </c>
      <c r="Y2367">
        <v>0</v>
      </c>
      <c r="Z2367" s="14">
        <f t="shared" si="117"/>
        <v>300</v>
      </c>
      <c r="AA2367">
        <f>정리!U2367</f>
        <v>0</v>
      </c>
      <c r="AB2367">
        <f>정리!V2367</f>
        <v>0</v>
      </c>
      <c r="AC2367">
        <f>정리!W2367</f>
        <v>0</v>
      </c>
      <c r="AD2367">
        <f>정리!X2367</f>
        <v>-300</v>
      </c>
      <c r="AE2367">
        <v>0</v>
      </c>
    </row>
    <row r="2368" spans="1:31" x14ac:dyDescent="0.3">
      <c r="A2368" s="1" t="s">
        <v>2083</v>
      </c>
      <c r="B2368" s="2" t="s">
        <v>2156</v>
      </c>
      <c r="C2368" s="3">
        <v>1984</v>
      </c>
      <c r="D2368" s="4">
        <v>476</v>
      </c>
      <c r="E2368" s="5">
        <v>134</v>
      </c>
      <c r="F2368" s="6">
        <v>41</v>
      </c>
      <c r="G2368" s="5">
        <v>125.2</v>
      </c>
      <c r="H2368" s="7">
        <v>38</v>
      </c>
      <c r="I2368" s="8">
        <v>252</v>
      </c>
      <c r="J2368" s="9">
        <f>정리!J2368</f>
        <v>380000</v>
      </c>
      <c r="K2368" s="9" t="str">
        <f>정리!K2368</f>
        <v>고</v>
      </c>
      <c r="L2368" s="9">
        <f>정리!L2368</f>
        <v>115000</v>
      </c>
      <c r="M2368" s="9" t="str">
        <f>정리!M2368</f>
        <v>중</v>
      </c>
      <c r="N2368" s="10">
        <f t="shared" si="118"/>
        <v>265000</v>
      </c>
      <c r="O2368" s="15">
        <f t="shared" si="116"/>
        <v>30.263157894736842</v>
      </c>
      <c r="P2368" s="11">
        <v>4</v>
      </c>
      <c r="Q2368" s="11">
        <v>2</v>
      </c>
      <c r="R2368" s="11" t="s">
        <v>22</v>
      </c>
      <c r="S2368" s="12">
        <v>133</v>
      </c>
      <c r="T2368">
        <v>37.500436000000001</v>
      </c>
      <c r="U2368">
        <v>127.068889</v>
      </c>
      <c r="V2368" t="s">
        <v>2157</v>
      </c>
      <c r="W2368">
        <v>-1.6666666666666667</v>
      </c>
      <c r="X2368">
        <v>0</v>
      </c>
      <c r="Y2368">
        <v>-2.3809523809523809</v>
      </c>
      <c r="Z2368" s="14">
        <f t="shared" si="117"/>
        <v>300</v>
      </c>
      <c r="AA2368">
        <f>정리!U2368</f>
        <v>0</v>
      </c>
      <c r="AB2368">
        <f>정리!V2368</f>
        <v>0</v>
      </c>
      <c r="AC2368">
        <f>정리!W2368</f>
        <v>0</v>
      </c>
      <c r="AD2368">
        <f>정리!X2368</f>
        <v>-300</v>
      </c>
      <c r="AE2368">
        <v>0</v>
      </c>
    </row>
    <row r="2369" spans="1:31" x14ac:dyDescent="0.3">
      <c r="A2369" s="1" t="s">
        <v>2083</v>
      </c>
      <c r="B2369" s="2" t="s">
        <v>2158</v>
      </c>
      <c r="C2369" s="3">
        <v>2015</v>
      </c>
      <c r="D2369" s="4">
        <v>1278</v>
      </c>
      <c r="E2369" s="5">
        <v>113.2</v>
      </c>
      <c r="F2369" s="6">
        <v>34</v>
      </c>
      <c r="G2369" s="5">
        <v>85</v>
      </c>
      <c r="H2369" s="7">
        <v>26</v>
      </c>
      <c r="I2369" s="8">
        <v>198</v>
      </c>
      <c r="J2369" s="9">
        <f>정리!J2369</f>
        <v>430000</v>
      </c>
      <c r="K2369" s="9" t="str">
        <f>정리!K2369</f>
        <v>중</v>
      </c>
      <c r="L2369" s="9">
        <f>정리!L2369</f>
        <v>169000</v>
      </c>
      <c r="M2369" s="9" t="str">
        <f>정리!M2369</f>
        <v>중</v>
      </c>
      <c r="N2369" s="10">
        <f t="shared" si="118"/>
        <v>261000</v>
      </c>
      <c r="O2369" s="15">
        <f t="shared" si="116"/>
        <v>39.302325581395351</v>
      </c>
      <c r="P2369" s="11">
        <v>3</v>
      </c>
      <c r="Q2369" s="11">
        <v>2</v>
      </c>
      <c r="R2369" s="11" t="s">
        <v>22</v>
      </c>
      <c r="S2369" s="12" t="s">
        <v>242</v>
      </c>
      <c r="T2369">
        <v>37.494374999999998</v>
      </c>
      <c r="U2369">
        <v>127.057833</v>
      </c>
      <c r="V2369" t="s">
        <v>2159</v>
      </c>
      <c r="W2369">
        <v>4.9382716049382713</v>
      </c>
      <c r="X2369">
        <v>0</v>
      </c>
      <c r="Y2369">
        <v>9.5465393794749396</v>
      </c>
      <c r="Z2369" s="14">
        <f t="shared" si="117"/>
        <v>-30.303030303030305</v>
      </c>
      <c r="AA2369">
        <f>정리!U2369</f>
        <v>0</v>
      </c>
      <c r="AB2369">
        <f>정리!V2369</f>
        <v>94.6</v>
      </c>
      <c r="AC2369">
        <f>정리!W2369</f>
        <v>330000</v>
      </c>
      <c r="AD2369">
        <f>정리!X2369</f>
        <v>-300</v>
      </c>
      <c r="AE2369" t="s">
        <v>4893</v>
      </c>
    </row>
    <row r="2370" spans="1:31" x14ac:dyDescent="0.3">
      <c r="A2370" s="1" t="s">
        <v>2083</v>
      </c>
      <c r="B2370" s="2" t="s">
        <v>2158</v>
      </c>
      <c r="C2370" s="3">
        <v>2015</v>
      </c>
      <c r="D2370" s="4">
        <v>1278</v>
      </c>
      <c r="E2370" s="5">
        <v>125.2</v>
      </c>
      <c r="F2370" s="6">
        <v>38</v>
      </c>
      <c r="G2370" s="5">
        <v>94.5</v>
      </c>
      <c r="H2370" s="7">
        <v>29</v>
      </c>
      <c r="I2370" s="8">
        <v>250</v>
      </c>
      <c r="J2370" s="9">
        <f>정리!J2370</f>
        <v>479000</v>
      </c>
      <c r="K2370" s="9" t="str">
        <f>정리!K2370</f>
        <v>고</v>
      </c>
      <c r="L2370" s="9">
        <f>정리!L2370</f>
        <v>210000</v>
      </c>
      <c r="M2370" s="9" t="str">
        <f>정리!M2370</f>
        <v>중</v>
      </c>
      <c r="N2370" s="10">
        <f t="shared" si="118"/>
        <v>269000</v>
      </c>
      <c r="O2370" s="15">
        <f t="shared" si="116"/>
        <v>43.841336116910227</v>
      </c>
      <c r="P2370" s="11">
        <v>3</v>
      </c>
      <c r="Q2370" s="11">
        <v>2</v>
      </c>
      <c r="R2370" s="11" t="s">
        <v>22</v>
      </c>
      <c r="S2370" s="12" t="s">
        <v>2160</v>
      </c>
      <c r="T2370">
        <v>37.494374999999998</v>
      </c>
      <c r="U2370">
        <v>127.057833</v>
      </c>
      <c r="V2370" t="s">
        <v>2159</v>
      </c>
      <c r="W2370">
        <v>0</v>
      </c>
      <c r="X2370">
        <v>0</v>
      </c>
      <c r="Y2370">
        <v>0</v>
      </c>
      <c r="Z2370" s="14">
        <f t="shared" si="117"/>
        <v>-18.271604938271604</v>
      </c>
      <c r="AA2370">
        <f>정리!U2370</f>
        <v>0</v>
      </c>
      <c r="AB2370">
        <f>정리!V2370</f>
        <v>94.6</v>
      </c>
      <c r="AC2370">
        <f>정리!W2370</f>
        <v>405000</v>
      </c>
      <c r="AD2370">
        <f>정리!X2370</f>
        <v>-300</v>
      </c>
      <c r="AE2370" t="s">
        <v>4893</v>
      </c>
    </row>
    <row r="2371" spans="1:31" x14ac:dyDescent="0.3">
      <c r="A2371" s="1" t="s">
        <v>2083</v>
      </c>
      <c r="B2371" s="2" t="s">
        <v>2158</v>
      </c>
      <c r="C2371" s="3">
        <v>2015</v>
      </c>
      <c r="D2371" s="4">
        <v>1278</v>
      </c>
      <c r="E2371" s="5">
        <v>149.4</v>
      </c>
      <c r="F2371" s="6">
        <v>45</v>
      </c>
      <c r="G2371" s="5">
        <v>114.2</v>
      </c>
      <c r="H2371" s="7">
        <v>35</v>
      </c>
      <c r="I2371" s="8">
        <v>84</v>
      </c>
      <c r="J2371" s="9">
        <f>정리!J2371</f>
        <v>589000</v>
      </c>
      <c r="K2371" s="9" t="str">
        <f>정리!K2371</f>
        <v>중</v>
      </c>
      <c r="L2371" s="9">
        <f>정리!L2371</f>
        <v>300000</v>
      </c>
      <c r="M2371" s="9" t="str">
        <f>정리!M2371</f>
        <v>고</v>
      </c>
      <c r="N2371" s="10">
        <f t="shared" si="118"/>
        <v>289000</v>
      </c>
      <c r="O2371" s="15">
        <f t="shared" ref="O2371:O2434" si="119">IF(ISERROR(L2371/J2371),0,L2371/J2371*100)</f>
        <v>50.933786078098478</v>
      </c>
      <c r="P2371" s="11">
        <v>4</v>
      </c>
      <c r="Q2371" s="11">
        <v>2</v>
      </c>
      <c r="R2371" s="11" t="s">
        <v>22</v>
      </c>
      <c r="S2371" s="12" t="s">
        <v>1127</v>
      </c>
      <c r="T2371">
        <v>37.494374999999998</v>
      </c>
      <c r="U2371">
        <v>127.057833</v>
      </c>
      <c r="V2371" t="s">
        <v>2159</v>
      </c>
      <c r="W2371">
        <v>0</v>
      </c>
      <c r="X2371">
        <v>0</v>
      </c>
      <c r="Y2371">
        <v>0</v>
      </c>
      <c r="Z2371" s="14">
        <f t="shared" ref="Z2371:Z2434" si="120">IF(AND(J2371&gt;0,AC2371*1&gt;300),(AC2371-J2371)/AC2371*100,300)</f>
        <v>-20.696721311475411</v>
      </c>
      <c r="AA2371">
        <f>정리!U2371</f>
        <v>0</v>
      </c>
      <c r="AB2371">
        <f>정리!V2371</f>
        <v>94.6</v>
      </c>
      <c r="AC2371">
        <f>정리!W2371</f>
        <v>488000</v>
      </c>
      <c r="AD2371">
        <f>정리!X2371</f>
        <v>-300</v>
      </c>
      <c r="AE2371" t="s">
        <v>4893</v>
      </c>
    </row>
    <row r="2372" spans="1:31" x14ac:dyDescent="0.3">
      <c r="A2372" s="1" t="s">
        <v>2083</v>
      </c>
      <c r="B2372" s="2" t="s">
        <v>2161</v>
      </c>
      <c r="C2372" s="3">
        <v>2015</v>
      </c>
      <c r="D2372" s="4">
        <v>330</v>
      </c>
      <c r="E2372" s="5">
        <v>122.7</v>
      </c>
      <c r="F2372" s="6">
        <v>37</v>
      </c>
      <c r="G2372" s="5">
        <v>91.9</v>
      </c>
      <c r="H2372" s="7">
        <v>28</v>
      </c>
      <c r="I2372" s="8">
        <v>88</v>
      </c>
      <c r="J2372" s="9">
        <f>정리!J2372</f>
        <v>440000</v>
      </c>
      <c r="K2372" s="9" t="str">
        <f>정리!K2372</f>
        <v>고</v>
      </c>
      <c r="L2372" s="9">
        <f>정리!L2372</f>
        <v>200000</v>
      </c>
      <c r="M2372" s="9" t="str">
        <f>정리!M2372</f>
        <v>저</v>
      </c>
      <c r="N2372" s="10">
        <f t="shared" si="118"/>
        <v>240000</v>
      </c>
      <c r="O2372" s="15">
        <f t="shared" si="119"/>
        <v>45.454545454545453</v>
      </c>
      <c r="P2372" s="11">
        <v>3</v>
      </c>
      <c r="Q2372" s="11">
        <v>2</v>
      </c>
      <c r="R2372" s="11" t="s">
        <v>22</v>
      </c>
      <c r="S2372" s="12" t="s">
        <v>2162</v>
      </c>
      <c r="T2372">
        <v>37.494936000000003</v>
      </c>
      <c r="U2372">
        <v>127.061199</v>
      </c>
      <c r="V2372" t="s">
        <v>2163</v>
      </c>
      <c r="W2372">
        <v>0</v>
      </c>
      <c r="X2372">
        <v>0</v>
      </c>
      <c r="Y2372">
        <v>0</v>
      </c>
      <c r="Z2372" s="14">
        <f t="shared" si="120"/>
        <v>300</v>
      </c>
      <c r="AA2372">
        <f>정리!U2372</f>
        <v>0</v>
      </c>
      <c r="AB2372">
        <f>정리!V2372</f>
        <v>0</v>
      </c>
      <c r="AC2372">
        <f>정리!W2372</f>
        <v>0</v>
      </c>
      <c r="AD2372">
        <f>정리!X2372</f>
        <v>-300</v>
      </c>
      <c r="AE2372">
        <v>0</v>
      </c>
    </row>
    <row r="2373" spans="1:31" x14ac:dyDescent="0.3">
      <c r="A2373" s="1" t="s">
        <v>2083</v>
      </c>
      <c r="B2373" s="2" t="s">
        <v>2161</v>
      </c>
      <c r="C2373" s="3">
        <v>2015</v>
      </c>
      <c r="D2373" s="4">
        <v>330</v>
      </c>
      <c r="E2373" s="5">
        <v>181.5</v>
      </c>
      <c r="F2373" s="6">
        <v>55</v>
      </c>
      <c r="G2373" s="5">
        <v>151.30000000000001</v>
      </c>
      <c r="H2373" s="7">
        <v>46</v>
      </c>
      <c r="I2373" s="8">
        <v>63</v>
      </c>
      <c r="J2373" s="9">
        <f>정리!J2373</f>
        <v>599000</v>
      </c>
      <c r="K2373" s="9" t="str">
        <f>정리!K2373</f>
        <v>중</v>
      </c>
      <c r="L2373" s="9">
        <f>정리!L2373</f>
        <v>340000</v>
      </c>
      <c r="M2373" s="9" t="str">
        <f>정리!M2373</f>
        <v>중</v>
      </c>
      <c r="N2373" s="10">
        <f t="shared" si="118"/>
        <v>259000</v>
      </c>
      <c r="O2373" s="15">
        <f t="shared" si="119"/>
        <v>56.761268781302164</v>
      </c>
      <c r="P2373" s="11">
        <v>4</v>
      </c>
      <c r="Q2373" s="11">
        <v>2</v>
      </c>
      <c r="R2373" s="11" t="s">
        <v>22</v>
      </c>
      <c r="S2373" s="12" t="s">
        <v>2164</v>
      </c>
      <c r="T2373">
        <v>37.494936000000003</v>
      </c>
      <c r="U2373">
        <v>127.061199</v>
      </c>
      <c r="V2373" t="s">
        <v>2163</v>
      </c>
      <c r="W2373">
        <v>0</v>
      </c>
      <c r="X2373">
        <v>0</v>
      </c>
      <c r="Y2373">
        <v>0</v>
      </c>
      <c r="Z2373" s="14">
        <f t="shared" si="120"/>
        <v>300</v>
      </c>
      <c r="AA2373">
        <f>정리!U2373</f>
        <v>0</v>
      </c>
      <c r="AB2373">
        <f>정리!V2373</f>
        <v>0</v>
      </c>
      <c r="AC2373">
        <f>정리!W2373</f>
        <v>0</v>
      </c>
      <c r="AD2373">
        <f>정리!X2373</f>
        <v>-300</v>
      </c>
      <c r="AE2373">
        <v>0</v>
      </c>
    </row>
    <row r="2374" spans="1:31" x14ac:dyDescent="0.3">
      <c r="A2374" s="1" t="s">
        <v>2083</v>
      </c>
      <c r="B2374" s="2" t="s">
        <v>2165</v>
      </c>
      <c r="C2374" s="3">
        <v>1983</v>
      </c>
      <c r="D2374" s="4">
        <v>1034</v>
      </c>
      <c r="E2374" s="5">
        <v>101.7</v>
      </c>
      <c r="F2374" s="6">
        <v>31</v>
      </c>
      <c r="G2374" s="5">
        <v>94.9</v>
      </c>
      <c r="H2374" s="7">
        <v>29</v>
      </c>
      <c r="I2374" s="8">
        <v>140</v>
      </c>
      <c r="J2374" s="9">
        <f>정리!J2374</f>
        <v>380000</v>
      </c>
      <c r="K2374" s="9" t="str">
        <f>정리!K2374</f>
        <v>중</v>
      </c>
      <c r="L2374" s="9">
        <f>정리!L2374</f>
        <v>125000</v>
      </c>
      <c r="M2374" s="9" t="str">
        <f>정리!M2374</f>
        <v>중</v>
      </c>
      <c r="N2374" s="10">
        <f t="shared" si="118"/>
        <v>255000</v>
      </c>
      <c r="O2374" s="15">
        <f t="shared" si="119"/>
        <v>32.894736842105267</v>
      </c>
      <c r="P2374" s="11">
        <v>4</v>
      </c>
      <c r="Q2374" s="11">
        <v>1</v>
      </c>
      <c r="R2374" s="11" t="s">
        <v>22</v>
      </c>
      <c r="S2374" s="12" t="s">
        <v>608</v>
      </c>
      <c r="T2374">
        <v>37.492280000000001</v>
      </c>
      <c r="U2374">
        <v>127.062918</v>
      </c>
      <c r="V2374" t="s">
        <v>2166</v>
      </c>
      <c r="W2374">
        <v>0</v>
      </c>
      <c r="X2374">
        <v>0</v>
      </c>
      <c r="Y2374">
        <v>0</v>
      </c>
      <c r="Z2374" s="14">
        <f t="shared" si="120"/>
        <v>300</v>
      </c>
      <c r="AA2374">
        <f>정리!U2374</f>
        <v>0</v>
      </c>
      <c r="AB2374">
        <f>정리!V2374</f>
        <v>97.1</v>
      </c>
      <c r="AC2374">
        <f>정리!W2374</f>
        <v>0</v>
      </c>
      <c r="AD2374">
        <f>정리!X2374</f>
        <v>-300</v>
      </c>
      <c r="AE2374" t="s">
        <v>4885</v>
      </c>
    </row>
    <row r="2375" spans="1:31" x14ac:dyDescent="0.3">
      <c r="A2375" s="1" t="s">
        <v>2083</v>
      </c>
      <c r="B2375" s="2" t="s">
        <v>2165</v>
      </c>
      <c r="C2375" s="3">
        <v>1983</v>
      </c>
      <c r="D2375" s="4">
        <v>1034</v>
      </c>
      <c r="E2375" s="5">
        <v>148.6</v>
      </c>
      <c r="F2375" s="6">
        <v>45</v>
      </c>
      <c r="G2375" s="5">
        <v>127.8</v>
      </c>
      <c r="H2375" s="7">
        <v>39</v>
      </c>
      <c r="I2375" s="8">
        <v>180</v>
      </c>
      <c r="J2375" s="9">
        <f>정리!J2375</f>
        <v>480000</v>
      </c>
      <c r="K2375" s="9" t="str">
        <f>정리!K2375</f>
        <v>고</v>
      </c>
      <c r="L2375" s="9">
        <f>정리!L2375</f>
        <v>140000</v>
      </c>
      <c r="M2375" s="9" t="str">
        <f>정리!M2375</f>
        <v>중</v>
      </c>
      <c r="N2375" s="10">
        <f t="shared" si="118"/>
        <v>340000</v>
      </c>
      <c r="O2375" s="15">
        <f t="shared" si="119"/>
        <v>29.166666666666668</v>
      </c>
      <c r="P2375" s="11">
        <v>4</v>
      </c>
      <c r="Q2375" s="11">
        <v>2</v>
      </c>
      <c r="R2375" s="11" t="s">
        <v>22</v>
      </c>
      <c r="S2375" s="12">
        <v>148</v>
      </c>
      <c r="T2375">
        <v>37.492280000000001</v>
      </c>
      <c r="U2375">
        <v>127.062918</v>
      </c>
      <c r="V2375" t="s">
        <v>2166</v>
      </c>
      <c r="W2375">
        <v>0</v>
      </c>
      <c r="X2375">
        <v>0</v>
      </c>
      <c r="Y2375">
        <v>0</v>
      </c>
      <c r="Z2375" s="14">
        <f t="shared" si="120"/>
        <v>-17.073170731707318</v>
      </c>
      <c r="AA2375">
        <f>정리!U2375</f>
        <v>0</v>
      </c>
      <c r="AB2375">
        <f>정리!V2375</f>
        <v>97.1</v>
      </c>
      <c r="AC2375">
        <f>정리!W2375</f>
        <v>410000</v>
      </c>
      <c r="AD2375">
        <f>정리!X2375</f>
        <v>-300</v>
      </c>
      <c r="AE2375" t="s">
        <v>4885</v>
      </c>
    </row>
    <row r="2376" spans="1:31" x14ac:dyDescent="0.3">
      <c r="A2376" s="1" t="s">
        <v>2083</v>
      </c>
      <c r="B2376" s="2" t="s">
        <v>2165</v>
      </c>
      <c r="C2376" s="3">
        <v>1983</v>
      </c>
      <c r="D2376" s="4">
        <v>1034</v>
      </c>
      <c r="E2376" s="5">
        <v>157.4</v>
      </c>
      <c r="F2376" s="6">
        <v>48</v>
      </c>
      <c r="G2376" s="5">
        <v>146.80000000000001</v>
      </c>
      <c r="H2376" s="7">
        <v>44</v>
      </c>
      <c r="I2376" s="8">
        <v>252</v>
      </c>
      <c r="J2376" s="9">
        <f>정리!J2376</f>
        <v>480000</v>
      </c>
      <c r="K2376" s="9" t="str">
        <f>정리!K2376</f>
        <v>고</v>
      </c>
      <c r="L2376" s="9">
        <f>정리!L2376</f>
        <v>154000</v>
      </c>
      <c r="M2376" s="9">
        <f>정리!M2376</f>
        <v>2</v>
      </c>
      <c r="N2376" s="10">
        <f t="shared" si="118"/>
        <v>326000</v>
      </c>
      <c r="O2376" s="15">
        <f t="shared" si="119"/>
        <v>32.083333333333336</v>
      </c>
      <c r="P2376" s="11">
        <v>4</v>
      </c>
      <c r="Q2376" s="11">
        <v>2</v>
      </c>
      <c r="R2376" s="11" t="s">
        <v>22</v>
      </c>
      <c r="S2376" s="12">
        <v>157</v>
      </c>
      <c r="T2376">
        <v>37.492280000000001</v>
      </c>
      <c r="U2376">
        <v>127.062918</v>
      </c>
      <c r="V2376" t="s">
        <v>2166</v>
      </c>
      <c r="W2376">
        <v>0</v>
      </c>
      <c r="X2376">
        <v>0</v>
      </c>
      <c r="Y2376">
        <v>0</v>
      </c>
      <c r="Z2376" s="14">
        <f t="shared" si="120"/>
        <v>300</v>
      </c>
      <c r="AA2376">
        <f>정리!U2376</f>
        <v>0</v>
      </c>
      <c r="AB2376">
        <f>정리!V2376</f>
        <v>97.1</v>
      </c>
      <c r="AC2376">
        <f>정리!W2376</f>
        <v>0</v>
      </c>
      <c r="AD2376">
        <f>정리!X2376</f>
        <v>-300</v>
      </c>
      <c r="AE2376" t="s">
        <v>4885</v>
      </c>
    </row>
    <row r="2377" spans="1:31" x14ac:dyDescent="0.3">
      <c r="A2377" s="1" t="s">
        <v>2083</v>
      </c>
      <c r="B2377" s="2" t="s">
        <v>2165</v>
      </c>
      <c r="C2377" s="3">
        <v>1983</v>
      </c>
      <c r="D2377" s="4">
        <v>1034</v>
      </c>
      <c r="E2377" s="5">
        <v>182.2</v>
      </c>
      <c r="F2377" s="6">
        <v>55</v>
      </c>
      <c r="G2377" s="5">
        <v>160.80000000000001</v>
      </c>
      <c r="H2377" s="7">
        <v>49</v>
      </c>
      <c r="I2377" s="8">
        <v>90</v>
      </c>
      <c r="J2377" s="9">
        <f>정리!J2377</f>
        <v>530000</v>
      </c>
      <c r="K2377" s="9" t="str">
        <f>정리!K2377</f>
        <v>중</v>
      </c>
      <c r="L2377" s="9">
        <f>정리!L2377</f>
        <v>159000</v>
      </c>
      <c r="M2377" s="9" t="str">
        <f>정리!M2377</f>
        <v>중</v>
      </c>
      <c r="N2377" s="10">
        <f t="shared" si="118"/>
        <v>371000</v>
      </c>
      <c r="O2377" s="15">
        <f t="shared" si="119"/>
        <v>30</v>
      </c>
      <c r="P2377" s="11">
        <v>5</v>
      </c>
      <c r="Q2377" s="11">
        <v>2</v>
      </c>
      <c r="R2377" s="11" t="s">
        <v>22</v>
      </c>
      <c r="S2377" s="12">
        <v>182</v>
      </c>
      <c r="T2377">
        <v>37.492280000000001</v>
      </c>
      <c r="U2377">
        <v>127.062918</v>
      </c>
      <c r="V2377" t="s">
        <v>2166</v>
      </c>
      <c r="W2377">
        <v>0</v>
      </c>
      <c r="X2377">
        <v>0</v>
      </c>
      <c r="Y2377">
        <v>0</v>
      </c>
      <c r="Z2377" s="14">
        <f t="shared" si="120"/>
        <v>-17.777777777777779</v>
      </c>
      <c r="AA2377">
        <f>정리!U2377</f>
        <v>0</v>
      </c>
      <c r="AB2377">
        <f>정리!V2377</f>
        <v>97.1</v>
      </c>
      <c r="AC2377">
        <f>정리!W2377</f>
        <v>450000</v>
      </c>
      <c r="AD2377">
        <f>정리!X2377</f>
        <v>-300</v>
      </c>
      <c r="AE2377" t="s">
        <v>4885</v>
      </c>
    </row>
    <row r="2378" spans="1:31" x14ac:dyDescent="0.3">
      <c r="A2378" s="1" t="s">
        <v>2083</v>
      </c>
      <c r="B2378" s="2" t="s">
        <v>2165</v>
      </c>
      <c r="C2378" s="3">
        <v>1983</v>
      </c>
      <c r="D2378" s="4">
        <v>1034</v>
      </c>
      <c r="E2378" s="5">
        <v>186.4</v>
      </c>
      <c r="F2378" s="6">
        <v>56</v>
      </c>
      <c r="G2378" s="5">
        <v>174</v>
      </c>
      <c r="H2378" s="7">
        <v>53</v>
      </c>
      <c r="I2378" s="8">
        <v>84</v>
      </c>
      <c r="J2378" s="9">
        <f>정리!J2378</f>
        <v>520000</v>
      </c>
      <c r="K2378" s="9" t="str">
        <f>정리!K2378</f>
        <v>고</v>
      </c>
      <c r="L2378" s="9">
        <f>정리!L2378</f>
        <v>190000</v>
      </c>
      <c r="M2378" s="9" t="str">
        <f>정리!M2378</f>
        <v>중</v>
      </c>
      <c r="N2378" s="10">
        <f t="shared" si="118"/>
        <v>330000</v>
      </c>
      <c r="O2378" s="15">
        <f t="shared" si="119"/>
        <v>36.538461538461533</v>
      </c>
      <c r="P2378" s="11">
        <v>6</v>
      </c>
      <c r="Q2378" s="11">
        <v>2</v>
      </c>
      <c r="R2378" s="11" t="s">
        <v>22</v>
      </c>
      <c r="S2378" s="12">
        <v>186</v>
      </c>
      <c r="T2378">
        <v>37.492280000000001</v>
      </c>
      <c r="U2378">
        <v>127.062918</v>
      </c>
      <c r="V2378" t="s">
        <v>2166</v>
      </c>
      <c r="W2378">
        <v>0</v>
      </c>
      <c r="X2378">
        <v>0</v>
      </c>
      <c r="Y2378">
        <v>0</v>
      </c>
      <c r="Z2378" s="14">
        <f t="shared" si="120"/>
        <v>300</v>
      </c>
      <c r="AA2378">
        <f>정리!U2378</f>
        <v>0</v>
      </c>
      <c r="AB2378">
        <f>정리!V2378</f>
        <v>97.1</v>
      </c>
      <c r="AC2378">
        <f>정리!W2378</f>
        <v>0</v>
      </c>
      <c r="AD2378">
        <f>정리!X2378</f>
        <v>-300</v>
      </c>
      <c r="AE2378" t="s">
        <v>4885</v>
      </c>
    </row>
    <row r="2379" spans="1:31" x14ac:dyDescent="0.3">
      <c r="A2379" s="1" t="s">
        <v>2083</v>
      </c>
      <c r="B2379" s="2" t="s">
        <v>2167</v>
      </c>
      <c r="C2379" s="3">
        <v>2000</v>
      </c>
      <c r="D2379" s="4">
        <v>960</v>
      </c>
      <c r="E2379" s="5">
        <v>85.7</v>
      </c>
      <c r="F2379" s="6">
        <v>26</v>
      </c>
      <c r="G2379" s="5">
        <v>59.9</v>
      </c>
      <c r="H2379" s="7">
        <v>18</v>
      </c>
      <c r="I2379" s="8">
        <v>249</v>
      </c>
      <c r="J2379" s="9">
        <f>정리!J2379</f>
        <v>240000</v>
      </c>
      <c r="K2379" s="9" t="str">
        <f>정리!K2379</f>
        <v>고</v>
      </c>
      <c r="L2379" s="9">
        <f>정리!L2379</f>
        <v>97500</v>
      </c>
      <c r="M2379" s="9" t="str">
        <f>정리!M2379</f>
        <v>저</v>
      </c>
      <c r="N2379" s="10">
        <f t="shared" si="118"/>
        <v>142500</v>
      </c>
      <c r="O2379" s="15">
        <f t="shared" si="119"/>
        <v>40.625</v>
      </c>
      <c r="P2379" s="11">
        <v>3</v>
      </c>
      <c r="Q2379" s="11">
        <v>1</v>
      </c>
      <c r="R2379" s="11" t="s">
        <v>20</v>
      </c>
      <c r="S2379" s="12">
        <v>85</v>
      </c>
      <c r="T2379">
        <v>37.496538000000001</v>
      </c>
      <c r="U2379">
        <v>127.059121</v>
      </c>
      <c r="V2379" t="s">
        <v>2168</v>
      </c>
      <c r="W2379">
        <v>0</v>
      </c>
      <c r="X2379">
        <v>-2.2222222222222223</v>
      </c>
      <c r="Y2379">
        <v>0</v>
      </c>
      <c r="Z2379" s="14">
        <f t="shared" si="120"/>
        <v>-26.984126984126984</v>
      </c>
      <c r="AA2379">
        <f>정리!U2379</f>
        <v>0</v>
      </c>
      <c r="AB2379">
        <f>정리!V2379</f>
        <v>94.6</v>
      </c>
      <c r="AC2379">
        <f>정리!W2379</f>
        <v>189000</v>
      </c>
      <c r="AD2379">
        <f>정리!X2379</f>
        <v>-300</v>
      </c>
      <c r="AE2379" t="s">
        <v>4893</v>
      </c>
    </row>
    <row r="2380" spans="1:31" x14ac:dyDescent="0.3">
      <c r="A2380" s="1" t="s">
        <v>2083</v>
      </c>
      <c r="B2380" s="2" t="s">
        <v>2167</v>
      </c>
      <c r="C2380" s="3">
        <v>2000</v>
      </c>
      <c r="D2380" s="4">
        <v>960</v>
      </c>
      <c r="E2380" s="5">
        <v>108.2</v>
      </c>
      <c r="F2380" s="6">
        <v>33</v>
      </c>
      <c r="G2380" s="5">
        <v>84.6</v>
      </c>
      <c r="H2380" s="7">
        <v>26</v>
      </c>
      <c r="I2380" s="8">
        <v>192</v>
      </c>
      <c r="J2380" s="9">
        <f>정리!J2380</f>
        <v>299000</v>
      </c>
      <c r="K2380" s="9" t="str">
        <f>정리!K2380</f>
        <v>중</v>
      </c>
      <c r="L2380" s="9">
        <f>정리!L2380</f>
        <v>124000</v>
      </c>
      <c r="M2380" s="9" t="str">
        <f>정리!M2380</f>
        <v>고</v>
      </c>
      <c r="N2380" s="10">
        <f t="shared" si="118"/>
        <v>175000</v>
      </c>
      <c r="O2380" s="15">
        <f t="shared" si="119"/>
        <v>41.471571906354512</v>
      </c>
      <c r="P2380" s="11">
        <v>3</v>
      </c>
      <c r="Q2380" s="11">
        <v>2</v>
      </c>
      <c r="R2380" s="11" t="s">
        <v>22</v>
      </c>
      <c r="S2380" s="12">
        <v>108</v>
      </c>
      <c r="T2380">
        <v>37.496538000000001</v>
      </c>
      <c r="U2380">
        <v>127.059121</v>
      </c>
      <c r="V2380" t="s">
        <v>2168</v>
      </c>
      <c r="W2380">
        <v>0</v>
      </c>
      <c r="X2380">
        <v>0</v>
      </c>
      <c r="Y2380">
        <v>0</v>
      </c>
      <c r="Z2380" s="14">
        <f t="shared" si="120"/>
        <v>-17.716535433070867</v>
      </c>
      <c r="AA2380">
        <f>정리!U2380</f>
        <v>0</v>
      </c>
      <c r="AB2380">
        <f>정리!V2380</f>
        <v>94.6</v>
      </c>
      <c r="AC2380">
        <f>정리!W2380</f>
        <v>254000</v>
      </c>
      <c r="AD2380">
        <f>정리!X2380</f>
        <v>-300</v>
      </c>
      <c r="AE2380" t="s">
        <v>4893</v>
      </c>
    </row>
    <row r="2381" spans="1:31" x14ac:dyDescent="0.3">
      <c r="A2381" s="1" t="s">
        <v>2083</v>
      </c>
      <c r="B2381" s="2" t="s">
        <v>2167</v>
      </c>
      <c r="C2381" s="3">
        <v>2000</v>
      </c>
      <c r="D2381" s="4">
        <v>960</v>
      </c>
      <c r="E2381" s="5">
        <v>124.6</v>
      </c>
      <c r="F2381" s="6">
        <v>38</v>
      </c>
      <c r="G2381" s="5">
        <v>97.4</v>
      </c>
      <c r="H2381" s="7">
        <v>29</v>
      </c>
      <c r="I2381" s="8">
        <v>390</v>
      </c>
      <c r="J2381" s="9">
        <f>정리!J2381</f>
        <v>359000</v>
      </c>
      <c r="K2381" s="9" t="str">
        <f>정리!K2381</f>
        <v>중</v>
      </c>
      <c r="L2381" s="9">
        <f>정리!L2381</f>
        <v>120700</v>
      </c>
      <c r="M2381" s="9" t="str">
        <f>정리!M2381</f>
        <v>고</v>
      </c>
      <c r="N2381" s="10">
        <f t="shared" si="118"/>
        <v>238300</v>
      </c>
      <c r="O2381" s="15">
        <f t="shared" si="119"/>
        <v>33.621169916434539</v>
      </c>
      <c r="P2381" s="11">
        <v>4</v>
      </c>
      <c r="Q2381" s="11">
        <v>2</v>
      </c>
      <c r="R2381" s="11" t="s">
        <v>22</v>
      </c>
      <c r="S2381" s="12">
        <v>124</v>
      </c>
      <c r="T2381">
        <v>37.496538000000001</v>
      </c>
      <c r="U2381">
        <v>127.059121</v>
      </c>
      <c r="V2381" t="s">
        <v>2168</v>
      </c>
      <c r="W2381">
        <v>0</v>
      </c>
      <c r="X2381">
        <v>0</v>
      </c>
      <c r="Y2381">
        <v>0</v>
      </c>
      <c r="Z2381" s="14">
        <f t="shared" si="120"/>
        <v>-32.472324723247233</v>
      </c>
      <c r="AA2381">
        <f>정리!U2381</f>
        <v>0</v>
      </c>
      <c r="AB2381">
        <f>정리!V2381</f>
        <v>94.6</v>
      </c>
      <c r="AC2381">
        <f>정리!W2381</f>
        <v>271000</v>
      </c>
      <c r="AD2381">
        <f>정리!X2381</f>
        <v>-300</v>
      </c>
      <c r="AE2381" t="s">
        <v>4893</v>
      </c>
    </row>
    <row r="2382" spans="1:31" x14ac:dyDescent="0.3">
      <c r="A2382" s="1" t="s">
        <v>2083</v>
      </c>
      <c r="B2382" s="2" t="s">
        <v>2167</v>
      </c>
      <c r="C2382" s="3">
        <v>2000</v>
      </c>
      <c r="D2382" s="4">
        <v>960</v>
      </c>
      <c r="E2382" s="5">
        <v>133.5</v>
      </c>
      <c r="F2382" s="6">
        <v>40</v>
      </c>
      <c r="G2382" s="5">
        <v>108.5</v>
      </c>
      <c r="H2382" s="7">
        <v>33</v>
      </c>
      <c r="I2382" s="8">
        <v>90</v>
      </c>
      <c r="J2382" s="9">
        <f>정리!J2382</f>
        <v>385000</v>
      </c>
      <c r="K2382" s="9" t="str">
        <f>정리!K2382</f>
        <v>중</v>
      </c>
      <c r="L2382" s="9">
        <f>정리!L2382</f>
        <v>170000</v>
      </c>
      <c r="M2382" s="9" t="str">
        <f>정리!M2382</f>
        <v>중</v>
      </c>
      <c r="N2382" s="10">
        <f t="shared" si="118"/>
        <v>215000</v>
      </c>
      <c r="O2382" s="15">
        <f t="shared" si="119"/>
        <v>44.155844155844157</v>
      </c>
      <c r="P2382" s="11">
        <v>4</v>
      </c>
      <c r="Q2382" s="11">
        <v>2</v>
      </c>
      <c r="R2382" s="11" t="s">
        <v>22</v>
      </c>
      <c r="S2382" s="12">
        <v>133</v>
      </c>
      <c r="T2382">
        <v>37.496538000000001</v>
      </c>
      <c r="U2382">
        <v>127.059121</v>
      </c>
      <c r="V2382" t="s">
        <v>2168</v>
      </c>
      <c r="W2382">
        <v>0</v>
      </c>
      <c r="X2382">
        <v>0</v>
      </c>
      <c r="Y2382">
        <v>0</v>
      </c>
      <c r="Z2382" s="14">
        <f t="shared" si="120"/>
        <v>-20.3125</v>
      </c>
      <c r="AA2382">
        <f>정리!U2382</f>
        <v>0</v>
      </c>
      <c r="AB2382">
        <f>정리!V2382</f>
        <v>94.6</v>
      </c>
      <c r="AC2382">
        <f>정리!W2382</f>
        <v>320000</v>
      </c>
      <c r="AD2382">
        <f>정리!X2382</f>
        <v>-300</v>
      </c>
      <c r="AE2382" t="s">
        <v>4893</v>
      </c>
    </row>
    <row r="2383" spans="1:31" x14ac:dyDescent="0.3">
      <c r="A2383" s="1" t="s">
        <v>2083</v>
      </c>
      <c r="B2383" s="2" t="s">
        <v>2169</v>
      </c>
      <c r="C2383" s="3">
        <v>1984</v>
      </c>
      <c r="D2383" s="4">
        <v>450</v>
      </c>
      <c r="E2383" s="5">
        <v>101.1</v>
      </c>
      <c r="F2383" s="6">
        <v>31</v>
      </c>
      <c r="G2383" s="5">
        <v>94.7</v>
      </c>
      <c r="H2383" s="7">
        <v>29</v>
      </c>
      <c r="I2383" s="8">
        <v>120</v>
      </c>
      <c r="J2383" s="9">
        <f>정리!J2383</f>
        <v>0</v>
      </c>
      <c r="K2383" s="9">
        <f>정리!K2383</f>
        <v>0</v>
      </c>
      <c r="L2383" s="9">
        <f>정리!L2383</f>
        <v>0</v>
      </c>
      <c r="M2383" s="9">
        <f>정리!M2383</f>
        <v>0</v>
      </c>
      <c r="N2383" s="10">
        <f t="shared" si="118"/>
        <v>0</v>
      </c>
      <c r="O2383" s="15">
        <f t="shared" si="119"/>
        <v>0</v>
      </c>
      <c r="P2383" s="11">
        <v>3</v>
      </c>
      <c r="Q2383" s="11">
        <v>1</v>
      </c>
      <c r="R2383" s="11" t="s">
        <v>22</v>
      </c>
      <c r="S2383" s="12">
        <v>101</v>
      </c>
      <c r="T2383">
        <v>37.491346999999998</v>
      </c>
      <c r="U2383">
        <v>127.057841</v>
      </c>
      <c r="V2383" t="s">
        <v>2170</v>
      </c>
      <c r="W2383">
        <v>0</v>
      </c>
      <c r="X2383">
        <v>0</v>
      </c>
      <c r="Y2383">
        <v>0</v>
      </c>
      <c r="Z2383" s="14">
        <f t="shared" si="120"/>
        <v>300</v>
      </c>
      <c r="AA2383">
        <f>정리!U2383</f>
        <v>0</v>
      </c>
      <c r="AB2383">
        <f>정리!V2383</f>
        <v>0</v>
      </c>
      <c r="AC2383">
        <f>정리!W2383</f>
        <v>0</v>
      </c>
      <c r="AD2383">
        <f>정리!X2383</f>
        <v>-300</v>
      </c>
      <c r="AE2383">
        <v>0</v>
      </c>
    </row>
    <row r="2384" spans="1:31" x14ac:dyDescent="0.3">
      <c r="A2384" s="1" t="s">
        <v>2083</v>
      </c>
      <c r="B2384" s="2" t="s">
        <v>2169</v>
      </c>
      <c r="C2384" s="3">
        <v>1984</v>
      </c>
      <c r="D2384" s="4">
        <v>450</v>
      </c>
      <c r="E2384" s="5">
        <v>146.6</v>
      </c>
      <c r="F2384" s="6">
        <v>44</v>
      </c>
      <c r="G2384" s="5">
        <v>137.4</v>
      </c>
      <c r="H2384" s="7">
        <v>42</v>
      </c>
      <c r="I2384" s="8">
        <v>270</v>
      </c>
      <c r="J2384" s="9">
        <f>정리!J2384</f>
        <v>0</v>
      </c>
      <c r="K2384" s="9">
        <f>정리!K2384</f>
        <v>0</v>
      </c>
      <c r="L2384" s="9">
        <f>정리!L2384</f>
        <v>0</v>
      </c>
      <c r="M2384" s="9">
        <f>정리!M2384</f>
        <v>0</v>
      </c>
      <c r="N2384" s="10">
        <f t="shared" si="118"/>
        <v>0</v>
      </c>
      <c r="O2384" s="15">
        <f t="shared" si="119"/>
        <v>0</v>
      </c>
      <c r="P2384" s="11">
        <v>4</v>
      </c>
      <c r="Q2384" s="11">
        <v>2</v>
      </c>
      <c r="R2384" s="11" t="s">
        <v>22</v>
      </c>
      <c r="S2384" s="12">
        <v>146</v>
      </c>
      <c r="T2384">
        <v>37.491346999999998</v>
      </c>
      <c r="U2384">
        <v>127.057841</v>
      </c>
      <c r="V2384" t="s">
        <v>2170</v>
      </c>
      <c r="W2384">
        <v>0</v>
      </c>
      <c r="X2384">
        <v>0</v>
      </c>
      <c r="Y2384">
        <v>0</v>
      </c>
      <c r="Z2384" s="14">
        <f t="shared" si="120"/>
        <v>300</v>
      </c>
      <c r="AA2384">
        <f>정리!U2384</f>
        <v>0</v>
      </c>
      <c r="AB2384">
        <f>정리!V2384</f>
        <v>0</v>
      </c>
      <c r="AC2384">
        <f>정리!W2384</f>
        <v>0</v>
      </c>
      <c r="AD2384">
        <f>정리!X2384</f>
        <v>-300</v>
      </c>
      <c r="AE2384">
        <v>0</v>
      </c>
    </row>
    <row r="2385" spans="1:31" x14ac:dyDescent="0.3">
      <c r="A2385" s="1" t="s">
        <v>2083</v>
      </c>
      <c r="B2385" s="2" t="s">
        <v>2169</v>
      </c>
      <c r="C2385" s="3">
        <v>1984</v>
      </c>
      <c r="D2385" s="4">
        <v>450</v>
      </c>
      <c r="E2385" s="5">
        <v>180.5</v>
      </c>
      <c r="F2385" s="6">
        <v>55</v>
      </c>
      <c r="G2385" s="5">
        <v>169.2</v>
      </c>
      <c r="H2385" s="7">
        <v>51</v>
      </c>
      <c r="I2385" s="8">
        <v>60</v>
      </c>
      <c r="J2385" s="9">
        <f>정리!J2385</f>
        <v>0</v>
      </c>
      <c r="K2385" s="9">
        <f>정리!K2385</f>
        <v>0</v>
      </c>
      <c r="L2385" s="9">
        <f>정리!L2385</f>
        <v>0</v>
      </c>
      <c r="M2385" s="9">
        <f>정리!M2385</f>
        <v>0</v>
      </c>
      <c r="N2385" s="10">
        <f t="shared" si="118"/>
        <v>0</v>
      </c>
      <c r="O2385" s="15">
        <f t="shared" si="119"/>
        <v>0</v>
      </c>
      <c r="P2385" s="11">
        <v>5</v>
      </c>
      <c r="Q2385" s="11">
        <v>2</v>
      </c>
      <c r="R2385" s="11" t="s">
        <v>22</v>
      </c>
      <c r="S2385" s="12">
        <v>180</v>
      </c>
      <c r="T2385">
        <v>37.491346999999998</v>
      </c>
      <c r="U2385">
        <v>127.057841</v>
      </c>
      <c r="V2385" t="s">
        <v>2170</v>
      </c>
      <c r="W2385">
        <v>0</v>
      </c>
      <c r="X2385">
        <v>0</v>
      </c>
      <c r="Y2385">
        <v>0</v>
      </c>
      <c r="Z2385" s="14">
        <f t="shared" si="120"/>
        <v>300</v>
      </c>
      <c r="AA2385">
        <f>정리!U2385</f>
        <v>0</v>
      </c>
      <c r="AB2385">
        <f>정리!V2385</f>
        <v>0</v>
      </c>
      <c r="AC2385">
        <f>정리!W2385</f>
        <v>0</v>
      </c>
      <c r="AD2385">
        <f>정리!X2385</f>
        <v>-300</v>
      </c>
      <c r="AE2385">
        <v>0</v>
      </c>
    </row>
    <row r="2386" spans="1:31" x14ac:dyDescent="0.3">
      <c r="A2386" s="1" t="s">
        <v>2083</v>
      </c>
      <c r="B2386" s="2" t="s">
        <v>2171</v>
      </c>
      <c r="C2386" s="3">
        <v>2017</v>
      </c>
      <c r="D2386" s="4">
        <v>239</v>
      </c>
      <c r="E2386" s="5">
        <v>110.9</v>
      </c>
      <c r="F2386" s="6">
        <v>34</v>
      </c>
      <c r="G2386" s="5">
        <v>84.4</v>
      </c>
      <c r="H2386" s="7">
        <v>26</v>
      </c>
      <c r="I2386" s="8">
        <v>82</v>
      </c>
      <c r="J2386" s="9">
        <f>정리!J2386</f>
        <v>400000</v>
      </c>
      <c r="K2386" s="9" t="str">
        <f>정리!K2386</f>
        <v>중</v>
      </c>
      <c r="L2386" s="9">
        <f>정리!L2386</f>
        <v>174000</v>
      </c>
      <c r="M2386" s="9" t="str">
        <f>정리!M2386</f>
        <v>중</v>
      </c>
      <c r="N2386" s="10">
        <f t="shared" si="118"/>
        <v>226000</v>
      </c>
      <c r="O2386" s="15">
        <f t="shared" si="119"/>
        <v>43.5</v>
      </c>
      <c r="P2386" s="11">
        <v>3</v>
      </c>
      <c r="Q2386" s="11">
        <v>2</v>
      </c>
      <c r="R2386" s="11" t="s">
        <v>22</v>
      </c>
      <c r="S2386" s="12" t="s">
        <v>418</v>
      </c>
      <c r="T2386">
        <v>37.495967</v>
      </c>
      <c r="U2386">
        <v>127.060322</v>
      </c>
      <c r="V2386" t="s">
        <v>2172</v>
      </c>
      <c r="W2386">
        <v>0</v>
      </c>
      <c r="X2386">
        <v>0</v>
      </c>
      <c r="Y2386">
        <v>0</v>
      </c>
      <c r="Z2386" s="14">
        <f t="shared" si="120"/>
        <v>-28.205128205128204</v>
      </c>
      <c r="AA2386">
        <f>정리!U2386</f>
        <v>0</v>
      </c>
      <c r="AB2386">
        <f>정리!V2386</f>
        <v>94.6</v>
      </c>
      <c r="AC2386">
        <f>정리!W2386</f>
        <v>312000</v>
      </c>
      <c r="AD2386">
        <f>정리!X2386</f>
        <v>-300</v>
      </c>
      <c r="AE2386" t="s">
        <v>4893</v>
      </c>
    </row>
    <row r="2387" spans="1:31" x14ac:dyDescent="0.3">
      <c r="A2387" s="1" t="s">
        <v>2083</v>
      </c>
      <c r="B2387" s="2" t="s">
        <v>2171</v>
      </c>
      <c r="C2387" s="3">
        <v>2017</v>
      </c>
      <c r="D2387" s="4">
        <v>239</v>
      </c>
      <c r="E2387" s="5">
        <v>122.4</v>
      </c>
      <c r="F2387" s="6">
        <v>37</v>
      </c>
      <c r="G2387" s="5">
        <v>93.4</v>
      </c>
      <c r="H2387" s="7">
        <v>28</v>
      </c>
      <c r="I2387" s="8">
        <v>60</v>
      </c>
      <c r="J2387" s="9">
        <f>정리!J2387</f>
        <v>430000</v>
      </c>
      <c r="K2387" s="9" t="str">
        <f>정리!K2387</f>
        <v>중</v>
      </c>
      <c r="L2387" s="9">
        <f>정리!L2387</f>
        <v>200000</v>
      </c>
      <c r="M2387" s="9" t="str">
        <f>정리!M2387</f>
        <v>저</v>
      </c>
      <c r="N2387" s="10">
        <f t="shared" si="118"/>
        <v>230000</v>
      </c>
      <c r="O2387" s="15">
        <f t="shared" si="119"/>
        <v>46.511627906976742</v>
      </c>
      <c r="P2387" s="11">
        <v>4</v>
      </c>
      <c r="Q2387" s="11">
        <v>2</v>
      </c>
      <c r="R2387" s="11" t="s">
        <v>22</v>
      </c>
      <c r="S2387" s="12" t="s">
        <v>1104</v>
      </c>
      <c r="T2387">
        <v>37.495967</v>
      </c>
      <c r="U2387">
        <v>127.060322</v>
      </c>
      <c r="V2387" t="s">
        <v>2172</v>
      </c>
      <c r="W2387">
        <v>0</v>
      </c>
      <c r="X2387">
        <v>0</v>
      </c>
      <c r="Y2387">
        <v>0</v>
      </c>
      <c r="Z2387" s="14">
        <f t="shared" si="120"/>
        <v>-29.518072289156628</v>
      </c>
      <c r="AA2387">
        <f>정리!U2387</f>
        <v>0</v>
      </c>
      <c r="AB2387">
        <f>정리!V2387</f>
        <v>94.6</v>
      </c>
      <c r="AC2387">
        <f>정리!W2387</f>
        <v>332000</v>
      </c>
      <c r="AD2387">
        <f>정리!X2387</f>
        <v>-300</v>
      </c>
      <c r="AE2387" t="s">
        <v>4893</v>
      </c>
    </row>
    <row r="2388" spans="1:31" x14ac:dyDescent="0.3">
      <c r="A2388" s="1" t="s">
        <v>2083</v>
      </c>
      <c r="B2388" s="2" t="s">
        <v>2173</v>
      </c>
      <c r="C2388" s="3">
        <v>1979</v>
      </c>
      <c r="D2388" s="4">
        <v>4424</v>
      </c>
      <c r="E2388" s="5">
        <v>101.5</v>
      </c>
      <c r="F2388" s="6">
        <v>31</v>
      </c>
      <c r="G2388" s="5">
        <v>76.8</v>
      </c>
      <c r="H2388" s="7">
        <v>23</v>
      </c>
      <c r="I2388" s="8">
        <v>2674</v>
      </c>
      <c r="J2388" s="9">
        <f>정리!J2388</f>
        <v>320000</v>
      </c>
      <c r="K2388" s="9">
        <f>정리!K2388</f>
        <v>11</v>
      </c>
      <c r="L2388" s="9">
        <f>정리!L2388</f>
        <v>73000</v>
      </c>
      <c r="M2388" s="9">
        <f>정리!M2388</f>
        <v>10</v>
      </c>
      <c r="N2388" s="10">
        <f t="shared" si="118"/>
        <v>247000</v>
      </c>
      <c r="O2388" s="15">
        <f t="shared" si="119"/>
        <v>22.8125</v>
      </c>
      <c r="P2388" s="11">
        <v>3</v>
      </c>
      <c r="Q2388" s="11">
        <v>1</v>
      </c>
      <c r="R2388" s="11" t="s">
        <v>20</v>
      </c>
      <c r="S2388" s="12">
        <v>101</v>
      </c>
      <c r="T2388">
        <v>37.497639999999997</v>
      </c>
      <c r="U2388">
        <v>127.065056</v>
      </c>
      <c r="V2388" t="s">
        <v>2174</v>
      </c>
      <c r="W2388">
        <v>0</v>
      </c>
      <c r="X2388">
        <v>0</v>
      </c>
      <c r="Y2388">
        <v>0</v>
      </c>
      <c r="Z2388" s="14">
        <f t="shared" si="120"/>
        <v>-21.44212523719165</v>
      </c>
      <c r="AA2388">
        <f>정리!U2388</f>
        <v>0</v>
      </c>
      <c r="AB2388">
        <f>정리!V2388</f>
        <v>0</v>
      </c>
      <c r="AC2388">
        <f>정리!W2388</f>
        <v>263500</v>
      </c>
      <c r="AD2388">
        <f>정리!X2388</f>
        <v>-300</v>
      </c>
      <c r="AE2388">
        <v>0</v>
      </c>
    </row>
    <row r="2389" spans="1:31" x14ac:dyDescent="0.3">
      <c r="A2389" s="1" t="s">
        <v>2083</v>
      </c>
      <c r="B2389" s="2" t="s">
        <v>2173</v>
      </c>
      <c r="C2389" s="3">
        <v>1979</v>
      </c>
      <c r="D2389" s="4">
        <v>4424</v>
      </c>
      <c r="E2389" s="5">
        <v>115.5</v>
      </c>
      <c r="F2389" s="6">
        <v>35</v>
      </c>
      <c r="G2389" s="5">
        <v>84.4</v>
      </c>
      <c r="H2389" s="7">
        <v>26</v>
      </c>
      <c r="I2389" s="8">
        <v>1750</v>
      </c>
      <c r="J2389" s="9">
        <f>정리!J2389</f>
        <v>350000</v>
      </c>
      <c r="K2389" s="9">
        <f>정리!K2389</f>
        <v>10</v>
      </c>
      <c r="L2389" s="9">
        <f>정리!L2389</f>
        <v>70000</v>
      </c>
      <c r="M2389" s="9">
        <f>정리!M2389</f>
        <v>1</v>
      </c>
      <c r="N2389" s="10">
        <f t="shared" si="118"/>
        <v>280000</v>
      </c>
      <c r="O2389" s="15">
        <f t="shared" si="119"/>
        <v>20</v>
      </c>
      <c r="P2389" s="11">
        <v>4</v>
      </c>
      <c r="Q2389" s="11">
        <v>2</v>
      </c>
      <c r="R2389" s="11" t="s">
        <v>20</v>
      </c>
      <c r="S2389" s="12">
        <v>115</v>
      </c>
      <c r="T2389">
        <v>37.497639999999997</v>
      </c>
      <c r="U2389">
        <v>127.065056</v>
      </c>
      <c r="V2389" t="s">
        <v>2174</v>
      </c>
      <c r="W2389">
        <v>0</v>
      </c>
      <c r="X2389">
        <v>0</v>
      </c>
      <c r="Y2389">
        <v>0</v>
      </c>
      <c r="Z2389" s="14">
        <f t="shared" si="120"/>
        <v>-24.113475177304963</v>
      </c>
      <c r="AA2389">
        <f>정리!U2389</f>
        <v>0</v>
      </c>
      <c r="AB2389">
        <f>정리!V2389</f>
        <v>0</v>
      </c>
      <c r="AC2389">
        <f>정리!W2389</f>
        <v>282000</v>
      </c>
      <c r="AD2389">
        <f>정리!X2389</f>
        <v>-300</v>
      </c>
      <c r="AE2389">
        <v>0</v>
      </c>
    </row>
    <row r="2390" spans="1:31" x14ac:dyDescent="0.3">
      <c r="A2390" s="1" t="s">
        <v>2083</v>
      </c>
      <c r="B2390" s="2" t="s">
        <v>2175</v>
      </c>
      <c r="C2390" s="3">
        <v>1983</v>
      </c>
      <c r="D2390" s="4">
        <v>630</v>
      </c>
      <c r="E2390" s="5">
        <v>102.4</v>
      </c>
      <c r="F2390" s="6">
        <v>31</v>
      </c>
      <c r="G2390" s="5">
        <v>96</v>
      </c>
      <c r="H2390" s="7">
        <v>29</v>
      </c>
      <c r="I2390" s="8">
        <v>270</v>
      </c>
      <c r="J2390" s="9">
        <f>정리!J2390</f>
        <v>340000</v>
      </c>
      <c r="K2390" s="9">
        <f>정리!K2390</f>
        <v>8</v>
      </c>
      <c r="L2390" s="9">
        <f>정리!L2390</f>
        <v>82000</v>
      </c>
      <c r="M2390" s="9" t="str">
        <f>정리!M2390</f>
        <v>고</v>
      </c>
      <c r="N2390" s="10">
        <f t="shared" si="118"/>
        <v>258000</v>
      </c>
      <c r="O2390" s="15">
        <f t="shared" si="119"/>
        <v>24.117647058823529</v>
      </c>
      <c r="P2390" s="11">
        <v>3</v>
      </c>
      <c r="Q2390" s="11">
        <v>1</v>
      </c>
      <c r="R2390" s="11" t="s">
        <v>22</v>
      </c>
      <c r="S2390" s="12">
        <v>102</v>
      </c>
      <c r="T2390">
        <v>37.497948000000001</v>
      </c>
      <c r="U2390">
        <v>127.071001</v>
      </c>
      <c r="V2390" t="s">
        <v>2176</v>
      </c>
      <c r="W2390">
        <v>0</v>
      </c>
      <c r="X2390">
        <v>0</v>
      </c>
      <c r="Y2390">
        <v>0</v>
      </c>
      <c r="Z2390" s="14">
        <f t="shared" si="120"/>
        <v>300</v>
      </c>
      <c r="AA2390">
        <f>정리!U2390</f>
        <v>0</v>
      </c>
      <c r="AB2390">
        <f>정리!V2390</f>
        <v>0</v>
      </c>
      <c r="AC2390">
        <f>정리!W2390</f>
        <v>0</v>
      </c>
      <c r="AD2390">
        <f>정리!X2390</f>
        <v>-300</v>
      </c>
      <c r="AE2390">
        <v>0</v>
      </c>
    </row>
    <row r="2391" spans="1:31" x14ac:dyDescent="0.3">
      <c r="A2391" s="1" t="s">
        <v>2083</v>
      </c>
      <c r="B2391" s="2" t="s">
        <v>2175</v>
      </c>
      <c r="C2391" s="3">
        <v>1983</v>
      </c>
      <c r="D2391" s="4">
        <v>630</v>
      </c>
      <c r="E2391" s="5">
        <v>150.5</v>
      </c>
      <c r="F2391" s="6">
        <v>46</v>
      </c>
      <c r="G2391" s="5">
        <v>141.19999999999999</v>
      </c>
      <c r="H2391" s="7">
        <v>43</v>
      </c>
      <c r="I2391" s="8">
        <v>240</v>
      </c>
      <c r="J2391" s="9">
        <f>정리!J2391</f>
        <v>420000</v>
      </c>
      <c r="K2391" s="9" t="str">
        <f>정리!K2391</f>
        <v>고</v>
      </c>
      <c r="L2391" s="9">
        <f>정리!L2391</f>
        <v>0</v>
      </c>
      <c r="M2391" s="9">
        <f>정리!M2391</f>
        <v>0</v>
      </c>
      <c r="N2391" s="10">
        <f t="shared" si="118"/>
        <v>420000</v>
      </c>
      <c r="O2391" s="15">
        <f t="shared" si="119"/>
        <v>0</v>
      </c>
      <c r="P2391" s="11">
        <v>4</v>
      </c>
      <c r="Q2391" s="11">
        <v>2</v>
      </c>
      <c r="R2391" s="11" t="s">
        <v>22</v>
      </c>
      <c r="S2391" s="12">
        <v>150</v>
      </c>
      <c r="T2391">
        <v>37.497948000000001</v>
      </c>
      <c r="U2391">
        <v>127.071001</v>
      </c>
      <c r="V2391" t="s">
        <v>2176</v>
      </c>
      <c r="W2391">
        <v>0</v>
      </c>
      <c r="X2391">
        <v>0</v>
      </c>
      <c r="Y2391">
        <v>0</v>
      </c>
      <c r="Z2391" s="14">
        <f t="shared" si="120"/>
        <v>300</v>
      </c>
      <c r="AA2391">
        <f>정리!U2391</f>
        <v>0</v>
      </c>
      <c r="AB2391">
        <f>정리!V2391</f>
        <v>0</v>
      </c>
      <c r="AC2391">
        <f>정리!W2391</f>
        <v>0</v>
      </c>
      <c r="AD2391">
        <f>정리!X2391</f>
        <v>-300</v>
      </c>
      <c r="AE2391">
        <v>0</v>
      </c>
    </row>
    <row r="2392" spans="1:31" x14ac:dyDescent="0.3">
      <c r="A2392" s="1" t="s">
        <v>2083</v>
      </c>
      <c r="B2392" s="2" t="s">
        <v>2175</v>
      </c>
      <c r="C2392" s="3">
        <v>1983</v>
      </c>
      <c r="D2392" s="4">
        <v>630</v>
      </c>
      <c r="E2392" s="5">
        <v>173.5</v>
      </c>
      <c r="F2392" s="6">
        <v>52</v>
      </c>
      <c r="G2392" s="5">
        <v>162.69999999999999</v>
      </c>
      <c r="H2392" s="7">
        <v>49</v>
      </c>
      <c r="I2392" s="8">
        <v>120</v>
      </c>
      <c r="J2392" s="9">
        <f>정리!J2392</f>
        <v>450000</v>
      </c>
      <c r="K2392" s="9" t="str">
        <f>정리!K2392</f>
        <v>중</v>
      </c>
      <c r="L2392" s="9">
        <f>정리!L2392</f>
        <v>130000</v>
      </c>
      <c r="M2392" s="9">
        <f>정리!M2392</f>
        <v>5</v>
      </c>
      <c r="N2392" s="10">
        <f t="shared" si="118"/>
        <v>320000</v>
      </c>
      <c r="O2392" s="15">
        <f t="shared" si="119"/>
        <v>28.888888888888886</v>
      </c>
      <c r="P2392" s="11">
        <v>5</v>
      </c>
      <c r="Q2392" s="11">
        <v>2</v>
      </c>
      <c r="R2392" s="11" t="s">
        <v>22</v>
      </c>
      <c r="S2392" s="12">
        <v>173</v>
      </c>
      <c r="T2392">
        <v>37.497948000000001</v>
      </c>
      <c r="U2392">
        <v>127.071001</v>
      </c>
      <c r="V2392" t="s">
        <v>2176</v>
      </c>
      <c r="W2392">
        <v>4.225352112676056</v>
      </c>
      <c r="X2392">
        <v>0</v>
      </c>
      <c r="Y2392">
        <v>6</v>
      </c>
      <c r="Z2392" s="14">
        <f t="shared" si="120"/>
        <v>300</v>
      </c>
      <c r="AA2392">
        <f>정리!U2392</f>
        <v>0</v>
      </c>
      <c r="AB2392">
        <f>정리!V2392</f>
        <v>0</v>
      </c>
      <c r="AC2392">
        <f>정리!W2392</f>
        <v>0</v>
      </c>
      <c r="AD2392">
        <f>정리!X2392</f>
        <v>-300</v>
      </c>
      <c r="AE2392">
        <v>0</v>
      </c>
    </row>
    <row r="2393" spans="1:31" x14ac:dyDescent="0.3">
      <c r="A2393" s="1" t="s">
        <v>2083</v>
      </c>
      <c r="B2393" s="2" t="s">
        <v>2177</v>
      </c>
      <c r="C2393" s="3">
        <v>2023</v>
      </c>
      <c r="D2393" s="4">
        <v>489</v>
      </c>
      <c r="E2393" s="5">
        <v>70.2</v>
      </c>
      <c r="F2393" s="6">
        <v>21</v>
      </c>
      <c r="G2393" s="5">
        <v>51.7</v>
      </c>
      <c r="H2393" s="7">
        <v>16</v>
      </c>
      <c r="I2393" s="8">
        <v>34</v>
      </c>
      <c r="J2393" s="9">
        <f>정리!J2393</f>
        <v>249000</v>
      </c>
      <c r="K2393" s="9" t="str">
        <f>정리!K2393</f>
        <v>중</v>
      </c>
      <c r="L2393" s="9">
        <f>정리!L2393</f>
        <v>115000</v>
      </c>
      <c r="M2393" s="9" t="str">
        <f>정리!M2393</f>
        <v>고</v>
      </c>
      <c r="N2393" s="10">
        <f t="shared" si="118"/>
        <v>134000</v>
      </c>
      <c r="O2393" s="15">
        <f t="shared" si="119"/>
        <v>46.184738955823299</v>
      </c>
      <c r="P2393" s="11">
        <v>2</v>
      </c>
      <c r="Q2393" s="11">
        <v>1</v>
      </c>
      <c r="R2393" s="11" t="s">
        <v>22</v>
      </c>
      <c r="S2393" s="12" t="s">
        <v>2114</v>
      </c>
      <c r="T2393">
        <v>37.502437999999998</v>
      </c>
      <c r="U2393">
        <v>127.060288</v>
      </c>
      <c r="V2393" t="s">
        <v>2178</v>
      </c>
      <c r="W2393">
        <v>0</v>
      </c>
      <c r="X2393">
        <v>0</v>
      </c>
      <c r="Y2393">
        <v>0</v>
      </c>
      <c r="Z2393" s="14">
        <f t="shared" si="120"/>
        <v>300</v>
      </c>
      <c r="AA2393">
        <f>정리!U2393</f>
        <v>0</v>
      </c>
      <c r="AB2393">
        <f>정리!V2393</f>
        <v>89.9</v>
      </c>
      <c r="AC2393">
        <f>정리!W2393</f>
        <v>0</v>
      </c>
      <c r="AD2393">
        <f>정리!X2393</f>
        <v>-300</v>
      </c>
      <c r="AE2393" t="s">
        <v>4894</v>
      </c>
    </row>
    <row r="2394" spans="1:31" x14ac:dyDescent="0.3">
      <c r="A2394" s="1" t="s">
        <v>2083</v>
      </c>
      <c r="B2394" s="2" t="s">
        <v>2177</v>
      </c>
      <c r="C2394" s="3">
        <v>2023</v>
      </c>
      <c r="D2394" s="4">
        <v>489</v>
      </c>
      <c r="E2394" s="5">
        <v>77.7</v>
      </c>
      <c r="F2394" s="6">
        <v>23</v>
      </c>
      <c r="G2394" s="5">
        <v>60</v>
      </c>
      <c r="H2394" s="7">
        <v>18</v>
      </c>
      <c r="I2394" s="8">
        <v>87</v>
      </c>
      <c r="J2394" s="9">
        <f>정리!J2394</f>
        <v>0</v>
      </c>
      <c r="K2394" s="9">
        <f>정리!K2394</f>
        <v>0</v>
      </c>
      <c r="L2394" s="9">
        <f>정리!L2394</f>
        <v>140000</v>
      </c>
      <c r="M2394" s="9" t="str">
        <f>정리!M2394</f>
        <v>고</v>
      </c>
      <c r="N2394" s="10">
        <f t="shared" si="118"/>
        <v>-140000</v>
      </c>
      <c r="O2394" s="15">
        <f t="shared" si="119"/>
        <v>0</v>
      </c>
      <c r="P2394" s="11">
        <v>3</v>
      </c>
      <c r="Q2394" s="11">
        <v>2</v>
      </c>
      <c r="R2394" s="11" t="s">
        <v>22</v>
      </c>
      <c r="S2394" s="12" t="s">
        <v>2179</v>
      </c>
      <c r="T2394">
        <v>37.502437999999998</v>
      </c>
      <c r="U2394">
        <v>127.060288</v>
      </c>
      <c r="V2394" t="s">
        <v>2178</v>
      </c>
      <c r="W2394">
        <v>0</v>
      </c>
      <c r="X2394">
        <v>0</v>
      </c>
      <c r="Y2394">
        <v>0</v>
      </c>
      <c r="Z2394" s="14">
        <f t="shared" si="120"/>
        <v>300</v>
      </c>
      <c r="AA2394">
        <f>정리!U2394</f>
        <v>0</v>
      </c>
      <c r="AB2394">
        <f>정리!V2394</f>
        <v>89.9</v>
      </c>
      <c r="AC2394">
        <f>정리!W2394</f>
        <v>0</v>
      </c>
      <c r="AD2394">
        <f>정리!X2394</f>
        <v>-300</v>
      </c>
      <c r="AE2394" t="s">
        <v>4894</v>
      </c>
    </row>
    <row r="2395" spans="1:31" x14ac:dyDescent="0.3">
      <c r="A2395" s="1" t="s">
        <v>2083</v>
      </c>
      <c r="B2395" s="2" t="s">
        <v>2177</v>
      </c>
      <c r="C2395" s="3">
        <v>2023</v>
      </c>
      <c r="D2395" s="4">
        <v>489</v>
      </c>
      <c r="E2395" s="5">
        <v>108.2</v>
      </c>
      <c r="F2395" s="6">
        <v>33</v>
      </c>
      <c r="G2395" s="5">
        <v>85</v>
      </c>
      <c r="H2395" s="7">
        <v>26</v>
      </c>
      <c r="I2395" s="8">
        <v>157</v>
      </c>
      <c r="J2395" s="9">
        <f>정리!J2395</f>
        <v>360000</v>
      </c>
      <c r="K2395" s="9" t="str">
        <f>정리!K2395</f>
        <v>중</v>
      </c>
      <c r="L2395" s="9">
        <f>정리!L2395</f>
        <v>185000</v>
      </c>
      <c r="M2395" s="9" t="str">
        <f>정리!M2395</f>
        <v>저</v>
      </c>
      <c r="N2395" s="10">
        <f t="shared" si="118"/>
        <v>175000</v>
      </c>
      <c r="O2395" s="15">
        <f t="shared" si="119"/>
        <v>51.388888888888886</v>
      </c>
      <c r="P2395" s="11">
        <v>3</v>
      </c>
      <c r="Q2395" s="11">
        <v>2</v>
      </c>
      <c r="R2395" s="11" t="s">
        <v>22</v>
      </c>
      <c r="S2395" s="12" t="s">
        <v>533</v>
      </c>
      <c r="T2395">
        <v>37.502437999999998</v>
      </c>
      <c r="U2395">
        <v>127.060288</v>
      </c>
      <c r="V2395" t="s">
        <v>2178</v>
      </c>
      <c r="W2395">
        <v>0</v>
      </c>
      <c r="X2395">
        <v>0</v>
      </c>
      <c r="Y2395">
        <v>0</v>
      </c>
      <c r="Z2395" s="14">
        <f t="shared" si="120"/>
        <v>300</v>
      </c>
      <c r="AA2395">
        <f>정리!U2395</f>
        <v>0</v>
      </c>
      <c r="AB2395">
        <f>정리!V2395</f>
        <v>89.9</v>
      </c>
      <c r="AC2395">
        <f>정리!W2395</f>
        <v>0</v>
      </c>
      <c r="AD2395">
        <f>정리!X2395</f>
        <v>-300</v>
      </c>
      <c r="AE2395" t="s">
        <v>4894</v>
      </c>
    </row>
    <row r="2396" spans="1:31" x14ac:dyDescent="0.3">
      <c r="A2396" s="1" t="s">
        <v>2083</v>
      </c>
      <c r="B2396" s="2" t="s">
        <v>2177</v>
      </c>
      <c r="C2396" s="3">
        <v>2023</v>
      </c>
      <c r="D2396" s="4">
        <v>489</v>
      </c>
      <c r="E2396" s="5">
        <v>130.9</v>
      </c>
      <c r="F2396" s="6">
        <v>40</v>
      </c>
      <c r="G2396" s="5">
        <v>102.3</v>
      </c>
      <c r="H2396" s="7">
        <v>31</v>
      </c>
      <c r="I2396" s="8">
        <v>46</v>
      </c>
      <c r="J2396" s="9">
        <f>정리!J2396</f>
        <v>430000</v>
      </c>
      <c r="K2396" s="9" t="str">
        <f>정리!K2396</f>
        <v>고</v>
      </c>
      <c r="L2396" s="9">
        <f>정리!L2396</f>
        <v>0</v>
      </c>
      <c r="M2396" s="9">
        <f>정리!M2396</f>
        <v>0</v>
      </c>
      <c r="N2396" s="10">
        <f t="shared" si="118"/>
        <v>430000</v>
      </c>
      <c r="O2396" s="15">
        <f t="shared" si="119"/>
        <v>0</v>
      </c>
      <c r="P2396" s="11">
        <v>3</v>
      </c>
      <c r="Q2396" s="11">
        <v>2</v>
      </c>
      <c r="R2396" s="11" t="s">
        <v>22</v>
      </c>
      <c r="S2396" s="12" t="s">
        <v>2180</v>
      </c>
      <c r="T2396">
        <v>37.502437999999998</v>
      </c>
      <c r="U2396">
        <v>127.060288</v>
      </c>
      <c r="V2396" t="s">
        <v>2178</v>
      </c>
      <c r="W2396">
        <v>0</v>
      </c>
      <c r="X2396">
        <v>0</v>
      </c>
      <c r="Y2396">
        <v>0</v>
      </c>
      <c r="Z2396" s="14">
        <f t="shared" si="120"/>
        <v>300</v>
      </c>
      <c r="AA2396">
        <f>정리!U2396</f>
        <v>0</v>
      </c>
      <c r="AB2396">
        <f>정리!V2396</f>
        <v>89.9</v>
      </c>
      <c r="AC2396">
        <f>정리!W2396</f>
        <v>0</v>
      </c>
      <c r="AD2396">
        <f>정리!X2396</f>
        <v>-300</v>
      </c>
      <c r="AE2396" t="s">
        <v>4894</v>
      </c>
    </row>
    <row r="2397" spans="1:31" x14ac:dyDescent="0.3">
      <c r="A2397" s="1" t="s">
        <v>2083</v>
      </c>
      <c r="B2397" s="2" t="s">
        <v>2177</v>
      </c>
      <c r="C2397" s="3">
        <v>2023</v>
      </c>
      <c r="D2397" s="4">
        <v>489</v>
      </c>
      <c r="E2397" s="5">
        <v>149</v>
      </c>
      <c r="F2397" s="6">
        <v>45</v>
      </c>
      <c r="G2397" s="5">
        <v>117.7</v>
      </c>
      <c r="H2397" s="7">
        <v>36</v>
      </c>
      <c r="I2397" s="8">
        <v>48</v>
      </c>
      <c r="J2397" s="9">
        <f>정리!J2397</f>
        <v>500000</v>
      </c>
      <c r="K2397" s="9" t="str">
        <f>정리!K2397</f>
        <v>고</v>
      </c>
      <c r="L2397" s="9">
        <f>정리!L2397</f>
        <v>249000</v>
      </c>
      <c r="M2397" s="9" t="str">
        <f>정리!M2397</f>
        <v>중</v>
      </c>
      <c r="N2397" s="10">
        <f t="shared" si="118"/>
        <v>251000</v>
      </c>
      <c r="O2397" s="15">
        <f t="shared" si="119"/>
        <v>49.8</v>
      </c>
      <c r="P2397" s="11">
        <v>4</v>
      </c>
      <c r="Q2397" s="11">
        <v>2</v>
      </c>
      <c r="R2397" s="11" t="s">
        <v>22</v>
      </c>
      <c r="S2397" s="12" t="s">
        <v>884</v>
      </c>
      <c r="T2397">
        <v>37.502437999999998</v>
      </c>
      <c r="U2397">
        <v>127.060288</v>
      </c>
      <c r="V2397" t="s">
        <v>2178</v>
      </c>
      <c r="W2397">
        <v>0</v>
      </c>
      <c r="X2397">
        <v>0</v>
      </c>
      <c r="Y2397">
        <v>0</v>
      </c>
      <c r="Z2397" s="14">
        <f t="shared" si="120"/>
        <v>300</v>
      </c>
      <c r="AA2397">
        <f>정리!U2397</f>
        <v>0</v>
      </c>
      <c r="AB2397">
        <f>정리!V2397</f>
        <v>89.9</v>
      </c>
      <c r="AC2397">
        <f>정리!W2397</f>
        <v>0</v>
      </c>
      <c r="AD2397">
        <f>정리!X2397</f>
        <v>-300</v>
      </c>
      <c r="AE2397" t="s">
        <v>4894</v>
      </c>
    </row>
    <row r="2398" spans="1:31" x14ac:dyDescent="0.3">
      <c r="A2398" s="1" t="s">
        <v>2083</v>
      </c>
      <c r="B2398" s="2" t="s">
        <v>2181</v>
      </c>
      <c r="C2398" s="3">
        <v>2014</v>
      </c>
      <c r="D2398" s="4">
        <v>354</v>
      </c>
      <c r="E2398" s="5">
        <v>142.6</v>
      </c>
      <c r="F2398" s="6">
        <v>43</v>
      </c>
      <c r="G2398" s="5">
        <v>110.4</v>
      </c>
      <c r="H2398" s="7">
        <v>33</v>
      </c>
      <c r="I2398" s="8">
        <v>196</v>
      </c>
      <c r="J2398" s="9">
        <f>정리!J2398</f>
        <v>324000</v>
      </c>
      <c r="K2398" s="9" t="str">
        <f>정리!K2398</f>
        <v>중</v>
      </c>
      <c r="L2398" s="9">
        <f>정리!L2398</f>
        <v>85000</v>
      </c>
      <c r="M2398" s="9" t="str">
        <f>정리!M2398</f>
        <v>저</v>
      </c>
      <c r="N2398" s="10">
        <f t="shared" si="118"/>
        <v>239000</v>
      </c>
      <c r="O2398" s="15">
        <f t="shared" si="119"/>
        <v>26.234567901234566</v>
      </c>
      <c r="P2398" s="11">
        <v>4</v>
      </c>
      <c r="Q2398" s="11">
        <v>2</v>
      </c>
      <c r="R2398" s="11" t="s">
        <v>22</v>
      </c>
      <c r="S2398" s="12" t="s">
        <v>1973</v>
      </c>
      <c r="T2398">
        <v>37.501370999999999</v>
      </c>
      <c r="U2398">
        <v>127.065157</v>
      </c>
      <c r="V2398" t="s">
        <v>2182</v>
      </c>
      <c r="W2398">
        <v>0</v>
      </c>
      <c r="X2398">
        <v>0</v>
      </c>
      <c r="Y2398">
        <v>0</v>
      </c>
      <c r="Z2398" s="14">
        <f t="shared" si="120"/>
        <v>-8</v>
      </c>
      <c r="AA2398">
        <f>정리!U2398</f>
        <v>0</v>
      </c>
      <c r="AB2398">
        <f>정리!V2398</f>
        <v>89.9</v>
      </c>
      <c r="AC2398">
        <f>정리!W2398</f>
        <v>300000</v>
      </c>
      <c r="AD2398">
        <f>정리!X2398</f>
        <v>-300</v>
      </c>
      <c r="AE2398" t="s">
        <v>4894</v>
      </c>
    </row>
    <row r="2399" spans="1:31" x14ac:dyDescent="0.3">
      <c r="A2399" s="1" t="s">
        <v>2083</v>
      </c>
      <c r="B2399" s="2" t="s">
        <v>2183</v>
      </c>
      <c r="C2399" s="3">
        <v>1983</v>
      </c>
      <c r="D2399" s="4">
        <v>690</v>
      </c>
      <c r="E2399" s="5">
        <v>102.5</v>
      </c>
      <c r="F2399" s="6">
        <v>31</v>
      </c>
      <c r="G2399" s="5">
        <v>84.8</v>
      </c>
      <c r="H2399" s="7">
        <v>26</v>
      </c>
      <c r="I2399" s="8">
        <v>210</v>
      </c>
      <c r="J2399" s="9">
        <f>정리!J2399</f>
        <v>0</v>
      </c>
      <c r="K2399" s="9">
        <f>정리!K2399</f>
        <v>0</v>
      </c>
      <c r="L2399" s="9">
        <f>정리!L2399</f>
        <v>114000</v>
      </c>
      <c r="M2399" s="9" t="str">
        <f>정리!M2399</f>
        <v>저</v>
      </c>
      <c r="N2399" s="10">
        <f t="shared" si="118"/>
        <v>-114000</v>
      </c>
      <c r="O2399" s="15">
        <f t="shared" si="119"/>
        <v>0</v>
      </c>
      <c r="P2399" s="11">
        <v>3</v>
      </c>
      <c r="Q2399" s="11">
        <v>1</v>
      </c>
      <c r="R2399" s="11" t="s">
        <v>22</v>
      </c>
      <c r="S2399" s="12">
        <v>102</v>
      </c>
      <c r="T2399">
        <v>37.491424000000002</v>
      </c>
      <c r="U2399">
        <v>127.059787</v>
      </c>
      <c r="V2399" t="s">
        <v>2184</v>
      </c>
      <c r="W2399">
        <v>3.225806451612903</v>
      </c>
      <c r="X2399">
        <v>1.9417475728155338</v>
      </c>
      <c r="Y2399">
        <v>3.8647342995169081</v>
      </c>
      <c r="Z2399" s="14">
        <f t="shared" si="120"/>
        <v>300</v>
      </c>
      <c r="AA2399">
        <f>정리!U2399</f>
        <v>0</v>
      </c>
      <c r="AB2399">
        <f>정리!V2399</f>
        <v>97.1</v>
      </c>
      <c r="AC2399">
        <f>정리!W2399</f>
        <v>318500</v>
      </c>
      <c r="AD2399">
        <f>정리!X2399</f>
        <v>-300</v>
      </c>
      <c r="AE2399" t="s">
        <v>4885</v>
      </c>
    </row>
    <row r="2400" spans="1:31" x14ac:dyDescent="0.3">
      <c r="A2400" s="1" t="s">
        <v>2083</v>
      </c>
      <c r="B2400" s="2" t="s">
        <v>2183</v>
      </c>
      <c r="C2400" s="3">
        <v>1983</v>
      </c>
      <c r="D2400" s="4">
        <v>690</v>
      </c>
      <c r="E2400" s="5">
        <v>148.80000000000001</v>
      </c>
      <c r="F2400" s="6">
        <v>45</v>
      </c>
      <c r="G2400" s="5">
        <v>127.6</v>
      </c>
      <c r="H2400" s="7">
        <v>39</v>
      </c>
      <c r="I2400" s="8">
        <v>330</v>
      </c>
      <c r="J2400" s="9">
        <f>정리!J2400</f>
        <v>490000</v>
      </c>
      <c r="K2400" s="9" t="str">
        <f>정리!K2400</f>
        <v>고</v>
      </c>
      <c r="L2400" s="9">
        <f>정리!L2400</f>
        <v>160000</v>
      </c>
      <c r="M2400" s="9">
        <f>정리!M2400</f>
        <v>4</v>
      </c>
      <c r="N2400" s="10">
        <f t="shared" si="118"/>
        <v>330000</v>
      </c>
      <c r="O2400" s="15">
        <f t="shared" si="119"/>
        <v>32.653061224489797</v>
      </c>
      <c r="P2400" s="11">
        <v>4</v>
      </c>
      <c r="Q2400" s="11">
        <v>2</v>
      </c>
      <c r="R2400" s="11" t="s">
        <v>22</v>
      </c>
      <c r="S2400" s="12">
        <v>148</v>
      </c>
      <c r="T2400">
        <v>37.491424000000002</v>
      </c>
      <c r="U2400">
        <v>127.059787</v>
      </c>
      <c r="V2400" t="s">
        <v>2184</v>
      </c>
      <c r="W2400">
        <v>0</v>
      </c>
      <c r="X2400">
        <v>0</v>
      </c>
      <c r="Y2400">
        <v>0</v>
      </c>
      <c r="Z2400" s="14">
        <f t="shared" si="120"/>
        <v>-19.804400977995108</v>
      </c>
      <c r="AA2400">
        <f>정리!U2400</f>
        <v>0</v>
      </c>
      <c r="AB2400">
        <f>정리!V2400</f>
        <v>97.1</v>
      </c>
      <c r="AC2400">
        <f>정리!W2400</f>
        <v>409000</v>
      </c>
      <c r="AD2400">
        <f>정리!X2400</f>
        <v>-300</v>
      </c>
      <c r="AE2400" t="s">
        <v>4885</v>
      </c>
    </row>
    <row r="2401" spans="1:31" x14ac:dyDescent="0.3">
      <c r="A2401" s="1" t="s">
        <v>2083</v>
      </c>
      <c r="B2401" s="2" t="s">
        <v>2183</v>
      </c>
      <c r="C2401" s="3">
        <v>1983</v>
      </c>
      <c r="D2401" s="4">
        <v>690</v>
      </c>
      <c r="E2401" s="5">
        <v>181.8</v>
      </c>
      <c r="F2401" s="6">
        <v>55</v>
      </c>
      <c r="G2401" s="5">
        <v>158.5</v>
      </c>
      <c r="H2401" s="7">
        <v>48</v>
      </c>
      <c r="I2401" s="8">
        <v>90</v>
      </c>
      <c r="J2401" s="9">
        <f>정리!J2401</f>
        <v>550000</v>
      </c>
      <c r="K2401" s="9" t="str">
        <f>정리!K2401</f>
        <v>고</v>
      </c>
      <c r="L2401" s="9">
        <f>정리!L2401</f>
        <v>180000</v>
      </c>
      <c r="M2401" s="9" t="str">
        <f>정리!M2401</f>
        <v>저</v>
      </c>
      <c r="N2401" s="10">
        <f t="shared" si="118"/>
        <v>370000</v>
      </c>
      <c r="O2401" s="15">
        <f t="shared" si="119"/>
        <v>32.727272727272727</v>
      </c>
      <c r="P2401" s="11">
        <v>5</v>
      </c>
      <c r="Q2401" s="11">
        <v>2</v>
      </c>
      <c r="R2401" s="11" t="s">
        <v>22</v>
      </c>
      <c r="S2401" s="12">
        <v>181</v>
      </c>
      <c r="T2401">
        <v>37.491424000000002</v>
      </c>
      <c r="U2401">
        <v>127.059787</v>
      </c>
      <c r="V2401" t="s">
        <v>2184</v>
      </c>
      <c r="W2401">
        <v>0</v>
      </c>
      <c r="X2401">
        <v>0</v>
      </c>
      <c r="Y2401">
        <v>0</v>
      </c>
      <c r="Z2401" s="14">
        <f t="shared" si="120"/>
        <v>-7.8431372549019605</v>
      </c>
      <c r="AA2401">
        <f>정리!U2401</f>
        <v>0</v>
      </c>
      <c r="AB2401">
        <f>정리!V2401</f>
        <v>97.1</v>
      </c>
      <c r="AC2401">
        <f>정리!W2401</f>
        <v>510000</v>
      </c>
      <c r="AD2401">
        <f>정리!X2401</f>
        <v>-300</v>
      </c>
      <c r="AE2401" t="s">
        <v>4885</v>
      </c>
    </row>
    <row r="2402" spans="1:31" x14ac:dyDescent="0.3">
      <c r="A2402" s="1" t="s">
        <v>2083</v>
      </c>
      <c r="B2402" s="2" t="s">
        <v>2183</v>
      </c>
      <c r="C2402" s="3">
        <v>1983</v>
      </c>
      <c r="D2402" s="4">
        <v>690</v>
      </c>
      <c r="E2402" s="5">
        <v>214.9</v>
      </c>
      <c r="F2402" s="6">
        <v>65</v>
      </c>
      <c r="G2402" s="5">
        <v>190</v>
      </c>
      <c r="H2402" s="7">
        <v>57</v>
      </c>
      <c r="I2402" s="8">
        <v>60</v>
      </c>
      <c r="J2402" s="9">
        <f>정리!J2402</f>
        <v>480000</v>
      </c>
      <c r="K2402" s="9" t="str">
        <f>정리!K2402</f>
        <v>고</v>
      </c>
      <c r="L2402" s="9">
        <f>정리!L2402</f>
        <v>200000</v>
      </c>
      <c r="M2402" s="9">
        <f>정리!M2402</f>
        <v>6</v>
      </c>
      <c r="N2402" s="10">
        <f t="shared" si="118"/>
        <v>280000</v>
      </c>
      <c r="O2402" s="15">
        <f t="shared" si="119"/>
        <v>41.666666666666671</v>
      </c>
      <c r="P2402" s="11">
        <v>6</v>
      </c>
      <c r="Q2402" s="11">
        <v>2</v>
      </c>
      <c r="R2402" s="11" t="s">
        <v>22</v>
      </c>
      <c r="S2402" s="12">
        <v>214</v>
      </c>
      <c r="T2402">
        <v>37.491424000000002</v>
      </c>
      <c r="U2402">
        <v>127.059787</v>
      </c>
      <c r="V2402" t="s">
        <v>2184</v>
      </c>
      <c r="W2402">
        <v>0</v>
      </c>
      <c r="X2402">
        <v>0</v>
      </c>
      <c r="Y2402">
        <v>0</v>
      </c>
      <c r="Z2402" s="14">
        <f t="shared" si="120"/>
        <v>6.7961165048543686</v>
      </c>
      <c r="AA2402">
        <f>정리!U2402</f>
        <v>0</v>
      </c>
      <c r="AB2402">
        <f>정리!V2402</f>
        <v>97.1</v>
      </c>
      <c r="AC2402">
        <f>정리!W2402</f>
        <v>515000</v>
      </c>
      <c r="AD2402">
        <f>정리!X2402</f>
        <v>35000</v>
      </c>
      <c r="AE2402" t="s">
        <v>4885</v>
      </c>
    </row>
    <row r="2403" spans="1:31" x14ac:dyDescent="0.3">
      <c r="A2403" s="1" t="s">
        <v>2083</v>
      </c>
      <c r="B2403" s="2" t="s">
        <v>2185</v>
      </c>
      <c r="C2403" s="3">
        <v>2005</v>
      </c>
      <c r="D2403" s="4">
        <v>805</v>
      </c>
      <c r="E2403" s="5">
        <v>152.5</v>
      </c>
      <c r="F2403" s="6">
        <v>46</v>
      </c>
      <c r="G2403" s="5">
        <v>121.7</v>
      </c>
      <c r="H2403" s="7">
        <v>37</v>
      </c>
      <c r="I2403" s="8">
        <v>198</v>
      </c>
      <c r="J2403" s="9">
        <f>정리!J2403</f>
        <v>0</v>
      </c>
      <c r="K2403" s="9">
        <f>정리!K2403</f>
        <v>0</v>
      </c>
      <c r="L2403" s="9">
        <f>정리!L2403</f>
        <v>248000</v>
      </c>
      <c r="M2403" s="9" t="str">
        <f>정리!M2403</f>
        <v>중</v>
      </c>
      <c r="N2403" s="10">
        <f t="shared" si="118"/>
        <v>-248000</v>
      </c>
      <c r="O2403" s="15">
        <f t="shared" si="119"/>
        <v>0</v>
      </c>
      <c r="P2403" s="11">
        <v>4</v>
      </c>
      <c r="Q2403" s="11">
        <v>2</v>
      </c>
      <c r="R2403" s="11" t="s">
        <v>22</v>
      </c>
      <c r="S2403" s="12">
        <v>152</v>
      </c>
      <c r="T2403">
        <v>37.493104000000002</v>
      </c>
      <c r="U2403">
        <v>127.05555699999999</v>
      </c>
      <c r="V2403" t="s">
        <v>1158</v>
      </c>
      <c r="W2403">
        <v>0</v>
      </c>
      <c r="X2403">
        <v>0</v>
      </c>
      <c r="Y2403">
        <v>0</v>
      </c>
      <c r="Z2403" s="14">
        <f t="shared" si="120"/>
        <v>300</v>
      </c>
      <c r="AA2403">
        <f>정리!U2403</f>
        <v>0</v>
      </c>
      <c r="AB2403">
        <f>정리!V2403</f>
        <v>94.6</v>
      </c>
      <c r="AC2403">
        <f>정리!W2403</f>
        <v>440000</v>
      </c>
      <c r="AD2403">
        <f>정리!X2403</f>
        <v>-300</v>
      </c>
      <c r="AE2403" t="s">
        <v>4893</v>
      </c>
    </row>
    <row r="2404" spans="1:31" x14ac:dyDescent="0.3">
      <c r="A2404" s="1" t="s">
        <v>2083</v>
      </c>
      <c r="B2404" s="2" t="s">
        <v>2185</v>
      </c>
      <c r="C2404" s="3">
        <v>2005</v>
      </c>
      <c r="D2404" s="4">
        <v>805</v>
      </c>
      <c r="E2404" s="5">
        <v>178.8</v>
      </c>
      <c r="F2404" s="6">
        <v>54</v>
      </c>
      <c r="G2404" s="5">
        <v>145.80000000000001</v>
      </c>
      <c r="H2404" s="7">
        <v>44</v>
      </c>
      <c r="I2404" s="8">
        <v>386</v>
      </c>
      <c r="J2404" s="9">
        <f>정리!J2404</f>
        <v>569000</v>
      </c>
      <c r="K2404" s="9" t="str">
        <f>정리!K2404</f>
        <v>중</v>
      </c>
      <c r="L2404" s="9">
        <f>정리!L2404</f>
        <v>310000</v>
      </c>
      <c r="M2404" s="9" t="str">
        <f>정리!M2404</f>
        <v>중</v>
      </c>
      <c r="N2404" s="10">
        <f t="shared" si="118"/>
        <v>259000</v>
      </c>
      <c r="O2404" s="15">
        <f t="shared" si="119"/>
        <v>54.481546572934967</v>
      </c>
      <c r="P2404" s="11">
        <v>4</v>
      </c>
      <c r="Q2404" s="11">
        <v>2</v>
      </c>
      <c r="R2404" s="11" t="s">
        <v>22</v>
      </c>
      <c r="S2404" s="12">
        <v>178</v>
      </c>
      <c r="T2404">
        <v>37.493104000000002</v>
      </c>
      <c r="U2404">
        <v>127.05555699999999</v>
      </c>
      <c r="V2404" t="s">
        <v>1158</v>
      </c>
      <c r="W2404">
        <v>0</v>
      </c>
      <c r="X2404">
        <v>0</v>
      </c>
      <c r="Y2404">
        <v>0</v>
      </c>
      <c r="Z2404" s="14">
        <f t="shared" si="120"/>
        <v>-18.541666666666668</v>
      </c>
      <c r="AA2404">
        <f>정리!U2404</f>
        <v>0</v>
      </c>
      <c r="AB2404">
        <f>정리!V2404</f>
        <v>94.6</v>
      </c>
      <c r="AC2404">
        <f>정리!W2404</f>
        <v>480000</v>
      </c>
      <c r="AD2404">
        <f>정리!X2404</f>
        <v>-300</v>
      </c>
      <c r="AE2404" t="s">
        <v>4893</v>
      </c>
    </row>
    <row r="2405" spans="1:31" x14ac:dyDescent="0.3">
      <c r="A2405" s="1" t="s">
        <v>2083</v>
      </c>
      <c r="B2405" s="2" t="s">
        <v>2185</v>
      </c>
      <c r="C2405" s="3">
        <v>2005</v>
      </c>
      <c r="D2405" s="4">
        <v>805</v>
      </c>
      <c r="E2405" s="5">
        <v>203</v>
      </c>
      <c r="F2405" s="6">
        <v>61</v>
      </c>
      <c r="G2405" s="5">
        <v>161.5</v>
      </c>
      <c r="H2405" s="7">
        <v>49</v>
      </c>
      <c r="I2405" s="8">
        <v>221</v>
      </c>
      <c r="J2405" s="9">
        <f>정리!J2405</f>
        <v>649000</v>
      </c>
      <c r="K2405" s="9" t="str">
        <f>정리!K2405</f>
        <v>중</v>
      </c>
      <c r="L2405" s="9">
        <f>정리!L2405</f>
        <v>310000</v>
      </c>
      <c r="M2405" s="9" t="str">
        <f>정리!M2405</f>
        <v>저</v>
      </c>
      <c r="N2405" s="10">
        <f t="shared" si="118"/>
        <v>339000</v>
      </c>
      <c r="O2405" s="15">
        <f t="shared" si="119"/>
        <v>47.765793528505391</v>
      </c>
      <c r="P2405" s="11">
        <v>5</v>
      </c>
      <c r="Q2405" s="11">
        <v>3</v>
      </c>
      <c r="R2405" s="11" t="s">
        <v>22</v>
      </c>
      <c r="S2405" s="12">
        <v>202</v>
      </c>
      <c r="T2405">
        <v>37.493104000000002</v>
      </c>
      <c r="U2405">
        <v>127.05555699999999</v>
      </c>
      <c r="V2405" t="s">
        <v>1158</v>
      </c>
      <c r="W2405">
        <v>0</v>
      </c>
      <c r="X2405">
        <v>0</v>
      </c>
      <c r="Y2405">
        <v>0</v>
      </c>
      <c r="Z2405" s="14">
        <f t="shared" si="120"/>
        <v>-21.308411214953271</v>
      </c>
      <c r="AA2405">
        <f>정리!U2405</f>
        <v>0</v>
      </c>
      <c r="AB2405">
        <f>정리!V2405</f>
        <v>94.6</v>
      </c>
      <c r="AC2405">
        <f>정리!W2405</f>
        <v>535000</v>
      </c>
      <c r="AD2405">
        <f>정리!X2405</f>
        <v>-300</v>
      </c>
      <c r="AE2405" t="s">
        <v>4893</v>
      </c>
    </row>
    <row r="2406" spans="1:31" x14ac:dyDescent="0.3">
      <c r="A2406" s="1" t="s">
        <v>2083</v>
      </c>
      <c r="B2406" s="2" t="s">
        <v>2186</v>
      </c>
      <c r="C2406" s="3">
        <v>2008</v>
      </c>
      <c r="D2406" s="4">
        <v>768</v>
      </c>
      <c r="E2406" s="5">
        <v>78.7</v>
      </c>
      <c r="F2406" s="6">
        <v>24</v>
      </c>
      <c r="G2406" s="5">
        <v>60</v>
      </c>
      <c r="H2406" s="7">
        <v>18</v>
      </c>
      <c r="I2406" s="8">
        <v>150</v>
      </c>
      <c r="J2406" s="9">
        <f>정리!J2406</f>
        <v>279000</v>
      </c>
      <c r="K2406" s="9" t="str">
        <f>정리!K2406</f>
        <v>고</v>
      </c>
      <c r="L2406" s="9">
        <f>정리!L2406</f>
        <v>124500</v>
      </c>
      <c r="M2406" s="9" t="str">
        <f>정리!M2406</f>
        <v>저</v>
      </c>
      <c r="N2406" s="10">
        <f t="shared" ref="N2406:N2469" si="121">J2406-L2406</f>
        <v>154500</v>
      </c>
      <c r="O2406" s="15">
        <f t="shared" si="119"/>
        <v>44.623655913978496</v>
      </c>
      <c r="P2406" s="11">
        <v>3</v>
      </c>
      <c r="Q2406" s="11">
        <v>2</v>
      </c>
      <c r="R2406" s="11" t="s">
        <v>22</v>
      </c>
      <c r="S2406" s="12">
        <v>78</v>
      </c>
      <c r="T2406">
        <v>37.494754</v>
      </c>
      <c r="U2406">
        <v>127.054575</v>
      </c>
      <c r="V2406" t="s">
        <v>2187</v>
      </c>
      <c r="W2406">
        <v>0</v>
      </c>
      <c r="X2406">
        <v>0</v>
      </c>
      <c r="Y2406">
        <v>0</v>
      </c>
      <c r="Z2406" s="14">
        <f t="shared" si="120"/>
        <v>-22.368421052631579</v>
      </c>
      <c r="AA2406">
        <f>정리!U2406</f>
        <v>0</v>
      </c>
      <c r="AB2406">
        <f>정리!V2406</f>
        <v>94.6</v>
      </c>
      <c r="AC2406">
        <f>정리!W2406</f>
        <v>228000</v>
      </c>
      <c r="AD2406">
        <f>정리!X2406</f>
        <v>-300</v>
      </c>
      <c r="AE2406" t="s">
        <v>4893</v>
      </c>
    </row>
    <row r="2407" spans="1:31" x14ac:dyDescent="0.3">
      <c r="A2407" s="1" t="s">
        <v>2083</v>
      </c>
      <c r="B2407" s="2" t="s">
        <v>2186</v>
      </c>
      <c r="C2407" s="3">
        <v>2008</v>
      </c>
      <c r="D2407" s="4">
        <v>768</v>
      </c>
      <c r="E2407" s="5">
        <v>108</v>
      </c>
      <c r="F2407" s="6">
        <v>33</v>
      </c>
      <c r="G2407" s="5">
        <v>85</v>
      </c>
      <c r="H2407" s="7">
        <v>26</v>
      </c>
      <c r="I2407" s="8">
        <v>96</v>
      </c>
      <c r="J2407" s="9">
        <f>정리!J2407</f>
        <v>0</v>
      </c>
      <c r="K2407" s="9">
        <f>정리!K2407</f>
        <v>0</v>
      </c>
      <c r="L2407" s="9">
        <f>정리!L2407</f>
        <v>160000</v>
      </c>
      <c r="M2407" s="9" t="str">
        <f>정리!M2407</f>
        <v>중</v>
      </c>
      <c r="N2407" s="10">
        <f t="shared" si="121"/>
        <v>-160000</v>
      </c>
      <c r="O2407" s="15">
        <f t="shared" si="119"/>
        <v>0</v>
      </c>
      <c r="P2407" s="11">
        <v>3</v>
      </c>
      <c r="Q2407" s="11">
        <v>2</v>
      </c>
      <c r="R2407" s="11" t="s">
        <v>22</v>
      </c>
      <c r="S2407" s="12" t="s">
        <v>533</v>
      </c>
      <c r="T2407">
        <v>37.494754</v>
      </c>
      <c r="U2407">
        <v>127.054575</v>
      </c>
      <c r="V2407" t="s">
        <v>2187</v>
      </c>
      <c r="W2407">
        <v>0</v>
      </c>
      <c r="X2407">
        <v>0</v>
      </c>
      <c r="Y2407">
        <v>0</v>
      </c>
      <c r="Z2407" s="14">
        <f t="shared" si="120"/>
        <v>300</v>
      </c>
      <c r="AA2407">
        <f>정리!U2407</f>
        <v>0</v>
      </c>
      <c r="AB2407">
        <f>정리!V2407</f>
        <v>94.6</v>
      </c>
      <c r="AC2407">
        <f>정리!W2407</f>
        <v>290000</v>
      </c>
      <c r="AD2407">
        <f>정리!X2407</f>
        <v>-300</v>
      </c>
      <c r="AE2407" t="s">
        <v>4893</v>
      </c>
    </row>
    <row r="2408" spans="1:31" x14ac:dyDescent="0.3">
      <c r="A2408" s="1" t="s">
        <v>2083</v>
      </c>
      <c r="B2408" s="2" t="s">
        <v>2186</v>
      </c>
      <c r="C2408" s="3">
        <v>2008</v>
      </c>
      <c r="D2408" s="4">
        <v>768</v>
      </c>
      <c r="E2408" s="5">
        <v>154.30000000000001</v>
      </c>
      <c r="F2408" s="6">
        <v>47</v>
      </c>
      <c r="G2408" s="5">
        <v>119.6</v>
      </c>
      <c r="H2408" s="7">
        <v>36</v>
      </c>
      <c r="I2408" s="8">
        <v>140</v>
      </c>
      <c r="J2408" s="9">
        <f>정리!J2408</f>
        <v>470000</v>
      </c>
      <c r="K2408" s="9" t="str">
        <f>정리!K2408</f>
        <v>중</v>
      </c>
      <c r="L2408" s="9">
        <f>정리!L2408</f>
        <v>249000</v>
      </c>
      <c r="M2408" s="9" t="str">
        <f>정리!M2408</f>
        <v>고</v>
      </c>
      <c r="N2408" s="10">
        <f t="shared" si="121"/>
        <v>221000</v>
      </c>
      <c r="O2408" s="15">
        <f t="shared" si="119"/>
        <v>52.978723404255327</v>
      </c>
      <c r="P2408" s="11">
        <v>4</v>
      </c>
      <c r="Q2408" s="11">
        <v>2</v>
      </c>
      <c r="R2408" s="11" t="s">
        <v>22</v>
      </c>
      <c r="S2408" s="12">
        <v>154</v>
      </c>
      <c r="T2408">
        <v>37.494754</v>
      </c>
      <c r="U2408">
        <v>127.054575</v>
      </c>
      <c r="V2408" t="s">
        <v>2187</v>
      </c>
      <c r="W2408">
        <v>0</v>
      </c>
      <c r="X2408">
        <v>0</v>
      </c>
      <c r="Y2408">
        <v>0</v>
      </c>
      <c r="Z2408" s="14">
        <f t="shared" si="120"/>
        <v>-17.5</v>
      </c>
      <c r="AA2408">
        <f>정리!U2408</f>
        <v>0</v>
      </c>
      <c r="AB2408">
        <f>정리!V2408</f>
        <v>94.6</v>
      </c>
      <c r="AC2408">
        <f>정리!W2408</f>
        <v>400000</v>
      </c>
      <c r="AD2408">
        <f>정리!X2408</f>
        <v>-300</v>
      </c>
      <c r="AE2408" t="s">
        <v>4893</v>
      </c>
    </row>
    <row r="2409" spans="1:31" x14ac:dyDescent="0.3">
      <c r="A2409" s="1" t="s">
        <v>2083</v>
      </c>
      <c r="B2409" s="2" t="s">
        <v>2186</v>
      </c>
      <c r="C2409" s="3">
        <v>2008</v>
      </c>
      <c r="D2409" s="4">
        <v>768</v>
      </c>
      <c r="E2409" s="5">
        <v>179.4</v>
      </c>
      <c r="F2409" s="6">
        <v>54</v>
      </c>
      <c r="G2409" s="5">
        <v>149.80000000000001</v>
      </c>
      <c r="H2409" s="7">
        <v>45</v>
      </c>
      <c r="I2409" s="8">
        <v>144</v>
      </c>
      <c r="J2409" s="9">
        <f>정리!J2409</f>
        <v>470000</v>
      </c>
      <c r="K2409" s="9" t="str">
        <f>정리!K2409</f>
        <v>중</v>
      </c>
      <c r="L2409" s="9">
        <f>정리!L2409</f>
        <v>249000</v>
      </c>
      <c r="M2409" s="9" t="str">
        <f>정리!M2409</f>
        <v>고</v>
      </c>
      <c r="N2409" s="10">
        <f t="shared" si="121"/>
        <v>221000</v>
      </c>
      <c r="O2409" s="15">
        <f t="shared" si="119"/>
        <v>52.978723404255327</v>
      </c>
      <c r="P2409" s="11">
        <v>4</v>
      </c>
      <c r="Q2409" s="11">
        <v>2</v>
      </c>
      <c r="R2409" s="11" t="s">
        <v>22</v>
      </c>
      <c r="S2409" s="12">
        <v>179</v>
      </c>
      <c r="T2409">
        <v>37.494754</v>
      </c>
      <c r="U2409">
        <v>127.054575</v>
      </c>
      <c r="V2409" t="s">
        <v>2187</v>
      </c>
      <c r="W2409">
        <v>0</v>
      </c>
      <c r="X2409">
        <v>0</v>
      </c>
      <c r="Y2409">
        <v>0</v>
      </c>
      <c r="Z2409" s="14">
        <f t="shared" si="120"/>
        <v>-2.1739130434782608</v>
      </c>
      <c r="AA2409">
        <f>정리!U2409</f>
        <v>0</v>
      </c>
      <c r="AB2409">
        <f>정리!V2409</f>
        <v>94.6</v>
      </c>
      <c r="AC2409">
        <f>정리!W2409</f>
        <v>460000</v>
      </c>
      <c r="AD2409">
        <f>정리!X2409</f>
        <v>-300</v>
      </c>
      <c r="AE2409" t="s">
        <v>4893</v>
      </c>
    </row>
    <row r="2410" spans="1:31" x14ac:dyDescent="0.3">
      <c r="A2410" s="1" t="s">
        <v>2083</v>
      </c>
      <c r="B2410" s="2" t="s">
        <v>2188</v>
      </c>
      <c r="C2410" s="3">
        <v>1999</v>
      </c>
      <c r="D2410" s="4">
        <v>630</v>
      </c>
      <c r="E2410" s="5">
        <v>88.7</v>
      </c>
      <c r="F2410" s="6">
        <v>27</v>
      </c>
      <c r="G2410" s="5">
        <v>59.8</v>
      </c>
      <c r="H2410" s="7">
        <v>18</v>
      </c>
      <c r="I2410" s="8">
        <v>286</v>
      </c>
      <c r="J2410" s="9">
        <f>정리!J2410</f>
        <v>220000</v>
      </c>
      <c r="K2410" s="9" t="str">
        <f>정리!K2410</f>
        <v>고</v>
      </c>
      <c r="L2410" s="9">
        <f>정리!L2410</f>
        <v>80000</v>
      </c>
      <c r="M2410" s="9" t="str">
        <f>정리!M2410</f>
        <v>저</v>
      </c>
      <c r="N2410" s="10">
        <f t="shared" si="121"/>
        <v>140000</v>
      </c>
      <c r="O2410" s="15">
        <f t="shared" si="119"/>
        <v>36.363636363636367</v>
      </c>
      <c r="P2410" s="11">
        <v>2</v>
      </c>
      <c r="Q2410" s="11">
        <v>1</v>
      </c>
      <c r="R2410" s="11" t="s">
        <v>20</v>
      </c>
      <c r="S2410" s="12">
        <v>88</v>
      </c>
      <c r="T2410">
        <v>37.500906000000001</v>
      </c>
      <c r="U2410">
        <v>127.06106800000001</v>
      </c>
      <c r="V2410" t="s">
        <v>2189</v>
      </c>
      <c r="W2410">
        <v>0</v>
      </c>
      <c r="X2410">
        <v>8.695652173913043</v>
      </c>
      <c r="Y2410">
        <v>-5.825242718446602</v>
      </c>
      <c r="Z2410" s="14">
        <f t="shared" si="120"/>
        <v>-25.714285714285712</v>
      </c>
      <c r="AA2410">
        <f>정리!U2410</f>
        <v>0</v>
      </c>
      <c r="AB2410">
        <f>정리!V2410</f>
        <v>89.9</v>
      </c>
      <c r="AC2410">
        <f>정리!W2410</f>
        <v>175000</v>
      </c>
      <c r="AD2410">
        <f>정리!X2410</f>
        <v>-300</v>
      </c>
      <c r="AE2410" t="s">
        <v>4894</v>
      </c>
    </row>
    <row r="2411" spans="1:31" x14ac:dyDescent="0.3">
      <c r="A2411" s="1" t="s">
        <v>2083</v>
      </c>
      <c r="B2411" s="2" t="s">
        <v>2188</v>
      </c>
      <c r="C2411" s="3">
        <v>1999</v>
      </c>
      <c r="D2411" s="4">
        <v>630</v>
      </c>
      <c r="E2411" s="5">
        <v>111.6</v>
      </c>
      <c r="F2411" s="6">
        <v>34</v>
      </c>
      <c r="G2411" s="5">
        <v>85</v>
      </c>
      <c r="H2411" s="7">
        <v>26</v>
      </c>
      <c r="I2411" s="8">
        <v>203</v>
      </c>
      <c r="J2411" s="9">
        <f>정리!J2411</f>
        <v>290000</v>
      </c>
      <c r="K2411" s="9" t="str">
        <f>정리!K2411</f>
        <v>고</v>
      </c>
      <c r="L2411" s="9">
        <f>정리!L2411</f>
        <v>130000</v>
      </c>
      <c r="M2411" s="9" t="str">
        <f>정리!M2411</f>
        <v>고</v>
      </c>
      <c r="N2411" s="10">
        <f t="shared" si="121"/>
        <v>160000</v>
      </c>
      <c r="O2411" s="15">
        <f t="shared" si="119"/>
        <v>44.827586206896555</v>
      </c>
      <c r="P2411" s="11">
        <v>3</v>
      </c>
      <c r="Q2411" s="11">
        <v>2</v>
      </c>
      <c r="R2411" s="11" t="s">
        <v>22</v>
      </c>
      <c r="S2411" s="12">
        <v>111</v>
      </c>
      <c r="T2411">
        <v>37.500906000000001</v>
      </c>
      <c r="U2411">
        <v>127.06106800000001</v>
      </c>
      <c r="V2411" t="s">
        <v>2189</v>
      </c>
      <c r="W2411">
        <v>0</v>
      </c>
      <c r="X2411">
        <v>0</v>
      </c>
      <c r="Y2411">
        <v>0</v>
      </c>
      <c r="Z2411" s="14">
        <f t="shared" si="120"/>
        <v>-17.886178861788618</v>
      </c>
      <c r="AA2411">
        <f>정리!U2411</f>
        <v>0</v>
      </c>
      <c r="AB2411">
        <f>정리!V2411</f>
        <v>89.9</v>
      </c>
      <c r="AC2411">
        <f>정리!W2411</f>
        <v>246000</v>
      </c>
      <c r="AD2411">
        <f>정리!X2411</f>
        <v>-300</v>
      </c>
      <c r="AE2411" t="s">
        <v>4894</v>
      </c>
    </row>
    <row r="2412" spans="1:31" x14ac:dyDescent="0.3">
      <c r="A2412" s="1" t="s">
        <v>2083</v>
      </c>
      <c r="B2412" s="2" t="s">
        <v>2188</v>
      </c>
      <c r="C2412" s="3">
        <v>1999</v>
      </c>
      <c r="D2412" s="4">
        <v>630</v>
      </c>
      <c r="E2412" s="5">
        <v>129.5</v>
      </c>
      <c r="F2412" s="6">
        <v>39</v>
      </c>
      <c r="G2412" s="5">
        <v>101.6</v>
      </c>
      <c r="H2412" s="7">
        <v>31</v>
      </c>
      <c r="I2412" s="8">
        <v>93</v>
      </c>
      <c r="J2412" s="9">
        <f>정리!J2412</f>
        <v>0</v>
      </c>
      <c r="K2412" s="9">
        <f>정리!K2412</f>
        <v>0</v>
      </c>
      <c r="L2412" s="9">
        <f>정리!L2412</f>
        <v>170000</v>
      </c>
      <c r="M2412" s="9" t="str">
        <f>정리!M2412</f>
        <v>고</v>
      </c>
      <c r="N2412" s="10">
        <f t="shared" si="121"/>
        <v>-170000</v>
      </c>
      <c r="O2412" s="15">
        <f t="shared" si="119"/>
        <v>0</v>
      </c>
      <c r="P2412" s="11">
        <v>4</v>
      </c>
      <c r="Q2412" s="11">
        <v>2</v>
      </c>
      <c r="R2412" s="11" t="s">
        <v>22</v>
      </c>
      <c r="S2412" s="12">
        <v>129</v>
      </c>
      <c r="T2412">
        <v>37.500906000000001</v>
      </c>
      <c r="U2412">
        <v>127.06106800000001</v>
      </c>
      <c r="V2412" t="s">
        <v>2189</v>
      </c>
      <c r="W2412">
        <v>0</v>
      </c>
      <c r="X2412">
        <v>0</v>
      </c>
      <c r="Y2412">
        <v>0</v>
      </c>
      <c r="Z2412" s="14">
        <f t="shared" si="120"/>
        <v>300</v>
      </c>
      <c r="AA2412">
        <f>정리!U2412</f>
        <v>0</v>
      </c>
      <c r="AB2412">
        <f>정리!V2412</f>
        <v>89.9</v>
      </c>
      <c r="AC2412">
        <f>정리!W2412</f>
        <v>270000</v>
      </c>
      <c r="AD2412">
        <f>정리!X2412</f>
        <v>-300</v>
      </c>
      <c r="AE2412" t="s">
        <v>4894</v>
      </c>
    </row>
    <row r="2413" spans="1:31" x14ac:dyDescent="0.3">
      <c r="A2413" s="1" t="s">
        <v>2083</v>
      </c>
      <c r="B2413" s="2" t="s">
        <v>2188</v>
      </c>
      <c r="C2413" s="3">
        <v>1999</v>
      </c>
      <c r="D2413" s="4">
        <v>630</v>
      </c>
      <c r="E2413" s="5">
        <v>143.69999999999999</v>
      </c>
      <c r="F2413" s="6">
        <v>43</v>
      </c>
      <c r="G2413" s="5">
        <v>114.6</v>
      </c>
      <c r="H2413" s="7">
        <v>35</v>
      </c>
      <c r="I2413" s="8">
        <v>48</v>
      </c>
      <c r="J2413" s="9">
        <f>정리!J2413</f>
        <v>340000</v>
      </c>
      <c r="K2413" s="9" t="str">
        <f>정리!K2413</f>
        <v>고</v>
      </c>
      <c r="L2413" s="9">
        <f>정리!L2413</f>
        <v>160000</v>
      </c>
      <c r="M2413" s="9" t="str">
        <f>정리!M2413</f>
        <v>저</v>
      </c>
      <c r="N2413" s="10">
        <f t="shared" si="121"/>
        <v>180000</v>
      </c>
      <c r="O2413" s="15">
        <f t="shared" si="119"/>
        <v>47.058823529411761</v>
      </c>
      <c r="P2413" s="11">
        <v>4</v>
      </c>
      <c r="Q2413" s="11">
        <v>2</v>
      </c>
      <c r="R2413" s="11" t="s">
        <v>22</v>
      </c>
      <c r="S2413" s="12">
        <v>143</v>
      </c>
      <c r="T2413">
        <v>37.500906000000001</v>
      </c>
      <c r="U2413">
        <v>127.06106800000001</v>
      </c>
      <c r="V2413" t="s">
        <v>2189</v>
      </c>
      <c r="W2413">
        <v>0</v>
      </c>
      <c r="X2413">
        <v>0</v>
      </c>
      <c r="Y2413">
        <v>0</v>
      </c>
      <c r="Z2413" s="14">
        <f t="shared" si="120"/>
        <v>-22.743682310469314</v>
      </c>
      <c r="AA2413">
        <f>정리!U2413</f>
        <v>0</v>
      </c>
      <c r="AB2413">
        <f>정리!V2413</f>
        <v>89.9</v>
      </c>
      <c r="AC2413">
        <f>정리!W2413</f>
        <v>277000</v>
      </c>
      <c r="AD2413">
        <f>정리!X2413</f>
        <v>-300</v>
      </c>
      <c r="AE2413" t="s">
        <v>4894</v>
      </c>
    </row>
    <row r="2414" spans="1:31" x14ac:dyDescent="0.3">
      <c r="A2414" s="1" t="s">
        <v>2083</v>
      </c>
      <c r="B2414" s="2" t="s">
        <v>2190</v>
      </c>
      <c r="C2414" s="3">
        <v>2021</v>
      </c>
      <c r="D2414" s="4">
        <v>273</v>
      </c>
      <c r="E2414" s="5">
        <v>80.3</v>
      </c>
      <c r="F2414" s="6">
        <v>24</v>
      </c>
      <c r="G2414" s="5">
        <v>60</v>
      </c>
      <c r="H2414" s="7">
        <v>18</v>
      </c>
      <c r="I2414" s="8">
        <v>79</v>
      </c>
      <c r="J2414" s="9">
        <f>정리!J2414</f>
        <v>264000</v>
      </c>
      <c r="K2414" s="9" t="str">
        <f>정리!K2414</f>
        <v>중</v>
      </c>
      <c r="L2414" s="9">
        <f>정리!L2414</f>
        <v>135000</v>
      </c>
      <c r="M2414" s="9" t="str">
        <f>정리!M2414</f>
        <v>중</v>
      </c>
      <c r="N2414" s="10">
        <f t="shared" si="121"/>
        <v>129000</v>
      </c>
      <c r="O2414" s="15">
        <f t="shared" si="119"/>
        <v>51.136363636363633</v>
      </c>
      <c r="P2414" s="11">
        <v>3</v>
      </c>
      <c r="Q2414" s="11">
        <v>2</v>
      </c>
      <c r="R2414" s="11" t="s">
        <v>22</v>
      </c>
      <c r="S2414" s="12">
        <v>80</v>
      </c>
      <c r="T2414">
        <v>37.501638</v>
      </c>
      <c r="U2414">
        <v>127.064308</v>
      </c>
      <c r="V2414" t="s">
        <v>2191</v>
      </c>
      <c r="W2414">
        <v>0</v>
      </c>
      <c r="X2414">
        <v>15.86452762923351</v>
      </c>
      <c r="Y2414">
        <v>0</v>
      </c>
      <c r="Z2414" s="14">
        <f t="shared" si="120"/>
        <v>-37.071651090342677</v>
      </c>
      <c r="AA2414">
        <f>정리!U2414</f>
        <v>0</v>
      </c>
      <c r="AB2414">
        <f>정리!V2414</f>
        <v>89.9</v>
      </c>
      <c r="AC2414">
        <f>정리!W2414</f>
        <v>192600</v>
      </c>
      <c r="AD2414">
        <f>정리!X2414</f>
        <v>-300</v>
      </c>
      <c r="AE2414" t="s">
        <v>4894</v>
      </c>
    </row>
    <row r="2415" spans="1:31" x14ac:dyDescent="0.3">
      <c r="A2415" s="1" t="s">
        <v>2083</v>
      </c>
      <c r="B2415" s="2" t="s">
        <v>2190</v>
      </c>
      <c r="C2415" s="3">
        <v>2021</v>
      </c>
      <c r="D2415" s="4">
        <v>273</v>
      </c>
      <c r="E2415" s="5">
        <v>112.1</v>
      </c>
      <c r="F2415" s="6">
        <v>34</v>
      </c>
      <c r="G2415" s="5">
        <v>84.8</v>
      </c>
      <c r="H2415" s="7">
        <v>26</v>
      </c>
      <c r="I2415" s="8">
        <v>30</v>
      </c>
      <c r="J2415" s="9">
        <f>정리!J2415</f>
        <v>350000</v>
      </c>
      <c r="K2415" s="9" t="str">
        <f>정리!K2415</f>
        <v>중</v>
      </c>
      <c r="L2415" s="9">
        <f>정리!L2415</f>
        <v>170000</v>
      </c>
      <c r="M2415" s="9" t="str">
        <f>정리!M2415</f>
        <v>저</v>
      </c>
      <c r="N2415" s="10">
        <f t="shared" si="121"/>
        <v>180000</v>
      </c>
      <c r="O2415" s="15">
        <f t="shared" si="119"/>
        <v>48.571428571428569</v>
      </c>
      <c r="P2415" s="11">
        <v>3</v>
      </c>
      <c r="Q2415" s="11">
        <v>2</v>
      </c>
      <c r="R2415" s="11" t="s">
        <v>22</v>
      </c>
      <c r="S2415" s="12" t="s">
        <v>218</v>
      </c>
      <c r="T2415">
        <v>37.501638</v>
      </c>
      <c r="U2415">
        <v>127.064308</v>
      </c>
      <c r="V2415" t="s">
        <v>2191</v>
      </c>
      <c r="W2415">
        <v>0</v>
      </c>
      <c r="X2415">
        <v>-0.58823529411764708</v>
      </c>
      <c r="Y2415">
        <v>0.8771929824561403</v>
      </c>
      <c r="Z2415" s="14">
        <f t="shared" si="120"/>
        <v>300</v>
      </c>
      <c r="AA2415">
        <f>정리!U2415</f>
        <v>0</v>
      </c>
      <c r="AB2415">
        <f>정리!V2415</f>
        <v>89.9</v>
      </c>
      <c r="AC2415">
        <f>정리!W2415</f>
        <v>0</v>
      </c>
      <c r="AD2415">
        <f>정리!X2415</f>
        <v>-300</v>
      </c>
      <c r="AE2415" t="s">
        <v>4894</v>
      </c>
    </row>
    <row r="2416" spans="1:31" x14ac:dyDescent="0.3">
      <c r="A2416" s="1" t="s">
        <v>2083</v>
      </c>
      <c r="B2416" s="2" t="s">
        <v>2192</v>
      </c>
      <c r="C2416" s="3">
        <v>1983</v>
      </c>
      <c r="D2416" s="4">
        <v>2436</v>
      </c>
      <c r="E2416" s="5">
        <v>113.3</v>
      </c>
      <c r="F2416" s="6">
        <v>34</v>
      </c>
      <c r="G2416" s="5">
        <v>84.5</v>
      </c>
      <c r="H2416" s="7">
        <v>26</v>
      </c>
      <c r="I2416" s="8">
        <v>336</v>
      </c>
      <c r="J2416" s="9">
        <f>정리!J2416</f>
        <v>0</v>
      </c>
      <c r="K2416" s="9">
        <f>정리!K2416</f>
        <v>0</v>
      </c>
      <c r="L2416" s="9">
        <f>정리!L2416</f>
        <v>99500</v>
      </c>
      <c r="M2416" s="9" t="str">
        <f>정리!M2416</f>
        <v>중</v>
      </c>
      <c r="N2416" s="10">
        <f t="shared" si="121"/>
        <v>-99500</v>
      </c>
      <c r="O2416" s="15">
        <f t="shared" si="119"/>
        <v>0</v>
      </c>
      <c r="P2416" s="11">
        <v>3</v>
      </c>
      <c r="Q2416" s="11">
        <v>1</v>
      </c>
      <c r="R2416" s="11" t="s">
        <v>20</v>
      </c>
      <c r="S2416" s="12">
        <v>113</v>
      </c>
      <c r="T2416">
        <v>37.493541</v>
      </c>
      <c r="U2416">
        <v>127.067516</v>
      </c>
      <c r="V2416" t="s">
        <v>2193</v>
      </c>
      <c r="W2416">
        <v>0</v>
      </c>
      <c r="X2416">
        <v>0</v>
      </c>
      <c r="Y2416">
        <v>0</v>
      </c>
      <c r="Z2416" s="14">
        <f t="shared" si="120"/>
        <v>300</v>
      </c>
      <c r="AA2416">
        <f>정리!U2416</f>
        <v>0</v>
      </c>
      <c r="AB2416">
        <f>정리!V2416</f>
        <v>87</v>
      </c>
      <c r="AC2416">
        <f>정리!W2416</f>
        <v>290000</v>
      </c>
      <c r="AD2416">
        <f>정리!X2416</f>
        <v>-300</v>
      </c>
      <c r="AE2416" t="s">
        <v>4884</v>
      </c>
    </row>
    <row r="2417" spans="1:31" x14ac:dyDescent="0.3">
      <c r="A2417" s="1" t="s">
        <v>2083</v>
      </c>
      <c r="B2417" s="2" t="s">
        <v>2192</v>
      </c>
      <c r="C2417" s="3">
        <v>1983</v>
      </c>
      <c r="D2417" s="4">
        <v>2436</v>
      </c>
      <c r="E2417" s="5">
        <v>135.9</v>
      </c>
      <c r="F2417" s="6">
        <v>41</v>
      </c>
      <c r="G2417" s="5">
        <v>115.1</v>
      </c>
      <c r="H2417" s="7">
        <v>35</v>
      </c>
      <c r="I2417" s="8">
        <v>336</v>
      </c>
      <c r="J2417" s="9">
        <f>정리!J2417</f>
        <v>0</v>
      </c>
      <c r="K2417" s="9">
        <f>정리!K2417</f>
        <v>0</v>
      </c>
      <c r="L2417" s="9">
        <f>정리!L2417</f>
        <v>130000</v>
      </c>
      <c r="M2417" s="9" t="str">
        <f>정리!M2417</f>
        <v>중</v>
      </c>
      <c r="N2417" s="10">
        <f t="shared" si="121"/>
        <v>-130000</v>
      </c>
      <c r="O2417" s="15">
        <f t="shared" si="119"/>
        <v>0</v>
      </c>
      <c r="P2417" s="11">
        <v>4</v>
      </c>
      <c r="Q2417" s="11">
        <v>2</v>
      </c>
      <c r="R2417" s="11" t="s">
        <v>22</v>
      </c>
      <c r="S2417" s="12">
        <v>135</v>
      </c>
      <c r="T2417">
        <v>37.493541</v>
      </c>
      <c r="U2417">
        <v>127.067516</v>
      </c>
      <c r="V2417" t="s">
        <v>2193</v>
      </c>
      <c r="W2417">
        <v>0</v>
      </c>
      <c r="X2417">
        <v>0</v>
      </c>
      <c r="Y2417">
        <v>0</v>
      </c>
      <c r="Z2417" s="14">
        <f t="shared" si="120"/>
        <v>300</v>
      </c>
      <c r="AA2417">
        <f>정리!U2417</f>
        <v>0</v>
      </c>
      <c r="AB2417">
        <f>정리!V2417</f>
        <v>87</v>
      </c>
      <c r="AC2417">
        <f>정리!W2417</f>
        <v>350000</v>
      </c>
      <c r="AD2417">
        <f>정리!X2417</f>
        <v>-300</v>
      </c>
      <c r="AE2417" t="s">
        <v>4884</v>
      </c>
    </row>
    <row r="2418" spans="1:31" x14ac:dyDescent="0.3">
      <c r="A2418" s="1" t="s">
        <v>2083</v>
      </c>
      <c r="B2418" s="2" t="s">
        <v>2192</v>
      </c>
      <c r="C2418" s="3">
        <v>1983</v>
      </c>
      <c r="D2418" s="4">
        <v>2436</v>
      </c>
      <c r="E2418" s="5">
        <v>152.69999999999999</v>
      </c>
      <c r="F2418" s="6">
        <v>46</v>
      </c>
      <c r="G2418" s="5">
        <v>128</v>
      </c>
      <c r="H2418" s="7">
        <v>39</v>
      </c>
      <c r="I2418" s="8">
        <v>560</v>
      </c>
      <c r="J2418" s="9">
        <f>정리!J2418</f>
        <v>470000</v>
      </c>
      <c r="K2418" s="9" t="str">
        <f>정리!K2418</f>
        <v>고</v>
      </c>
      <c r="L2418" s="9">
        <f>정리!L2418</f>
        <v>130000</v>
      </c>
      <c r="M2418" s="9" t="str">
        <f>정리!M2418</f>
        <v>중</v>
      </c>
      <c r="N2418" s="10">
        <f t="shared" si="121"/>
        <v>340000</v>
      </c>
      <c r="O2418" s="15">
        <f t="shared" si="119"/>
        <v>27.659574468085108</v>
      </c>
      <c r="P2418" s="11">
        <v>4</v>
      </c>
      <c r="Q2418" s="11">
        <v>2</v>
      </c>
      <c r="R2418" s="11" t="s">
        <v>22</v>
      </c>
      <c r="S2418" s="12">
        <v>152</v>
      </c>
      <c r="T2418">
        <v>37.493541</v>
      </c>
      <c r="U2418">
        <v>127.067516</v>
      </c>
      <c r="V2418" t="s">
        <v>2193</v>
      </c>
      <c r="W2418">
        <v>0</v>
      </c>
      <c r="X2418">
        <v>0</v>
      </c>
      <c r="Y2418">
        <v>0</v>
      </c>
      <c r="Z2418" s="14">
        <f t="shared" si="120"/>
        <v>-13.526570048309178</v>
      </c>
      <c r="AA2418">
        <f>정리!U2418</f>
        <v>0</v>
      </c>
      <c r="AB2418">
        <f>정리!V2418</f>
        <v>87</v>
      </c>
      <c r="AC2418">
        <f>정리!W2418</f>
        <v>414000</v>
      </c>
      <c r="AD2418">
        <f>정리!X2418</f>
        <v>-300</v>
      </c>
      <c r="AE2418" t="s">
        <v>4884</v>
      </c>
    </row>
    <row r="2419" spans="1:31" x14ac:dyDescent="0.3">
      <c r="A2419" s="1" t="s">
        <v>2083</v>
      </c>
      <c r="B2419" s="2" t="s">
        <v>2192</v>
      </c>
      <c r="C2419" s="3">
        <v>1983</v>
      </c>
      <c r="D2419" s="4">
        <v>2436</v>
      </c>
      <c r="E2419" s="5">
        <v>188.9</v>
      </c>
      <c r="F2419" s="6">
        <v>57</v>
      </c>
      <c r="G2419" s="5">
        <v>161.4</v>
      </c>
      <c r="H2419" s="7">
        <v>49</v>
      </c>
      <c r="I2419" s="8">
        <v>224</v>
      </c>
      <c r="J2419" s="9">
        <f>정리!J2419</f>
        <v>0</v>
      </c>
      <c r="K2419" s="9">
        <f>정리!K2419</f>
        <v>0</v>
      </c>
      <c r="L2419" s="9">
        <f>정리!L2419</f>
        <v>165000</v>
      </c>
      <c r="M2419" s="9" t="str">
        <f>정리!M2419</f>
        <v>중</v>
      </c>
      <c r="N2419" s="10">
        <f t="shared" si="121"/>
        <v>-165000</v>
      </c>
      <c r="O2419" s="15">
        <f t="shared" si="119"/>
        <v>0</v>
      </c>
      <c r="P2419" s="11">
        <v>5</v>
      </c>
      <c r="Q2419" s="11">
        <v>2</v>
      </c>
      <c r="R2419" s="11" t="s">
        <v>22</v>
      </c>
      <c r="S2419" s="12">
        <v>188</v>
      </c>
      <c r="T2419">
        <v>37.493541</v>
      </c>
      <c r="U2419">
        <v>127.067516</v>
      </c>
      <c r="V2419" t="s">
        <v>2193</v>
      </c>
      <c r="W2419">
        <v>0</v>
      </c>
      <c r="X2419">
        <v>0</v>
      </c>
      <c r="Y2419">
        <v>0</v>
      </c>
      <c r="Z2419" s="14">
        <f t="shared" si="120"/>
        <v>300</v>
      </c>
      <c r="AA2419">
        <f>정리!U2419</f>
        <v>0</v>
      </c>
      <c r="AB2419">
        <f>정리!V2419</f>
        <v>87</v>
      </c>
      <c r="AC2419">
        <f>정리!W2419</f>
        <v>427000</v>
      </c>
      <c r="AD2419">
        <f>정리!X2419</f>
        <v>-300</v>
      </c>
      <c r="AE2419" t="s">
        <v>4884</v>
      </c>
    </row>
    <row r="2420" spans="1:31" x14ac:dyDescent="0.3">
      <c r="A2420" s="1" t="s">
        <v>2083</v>
      </c>
      <c r="B2420" s="2" t="s">
        <v>2192</v>
      </c>
      <c r="C2420" s="3">
        <v>1983</v>
      </c>
      <c r="D2420" s="4">
        <v>2436</v>
      </c>
      <c r="E2420" s="5">
        <v>220.9</v>
      </c>
      <c r="F2420" s="6">
        <v>67</v>
      </c>
      <c r="G2420" s="5">
        <v>191.1</v>
      </c>
      <c r="H2420" s="7">
        <v>58</v>
      </c>
      <c r="I2420" s="8">
        <v>84</v>
      </c>
      <c r="J2420" s="9">
        <f>정리!J2420</f>
        <v>750000</v>
      </c>
      <c r="K2420" s="9" t="str">
        <f>정리!K2420</f>
        <v>중</v>
      </c>
      <c r="L2420" s="9">
        <f>정리!L2420</f>
        <v>200000</v>
      </c>
      <c r="M2420" s="9" t="str">
        <f>정리!M2420</f>
        <v>중</v>
      </c>
      <c r="N2420" s="10">
        <f t="shared" si="121"/>
        <v>550000</v>
      </c>
      <c r="O2420" s="15">
        <f t="shared" si="119"/>
        <v>26.666666666666668</v>
      </c>
      <c r="P2420" s="11">
        <v>5</v>
      </c>
      <c r="Q2420" s="11">
        <v>2</v>
      </c>
      <c r="R2420" s="11" t="s">
        <v>22</v>
      </c>
      <c r="S2420" s="12">
        <v>220</v>
      </c>
      <c r="T2420">
        <v>37.493541</v>
      </c>
      <c r="U2420">
        <v>127.067516</v>
      </c>
      <c r="V2420" t="s">
        <v>2193</v>
      </c>
      <c r="W2420">
        <v>0</v>
      </c>
      <c r="X2420">
        <v>0</v>
      </c>
      <c r="Y2420">
        <v>0</v>
      </c>
      <c r="Z2420" s="14">
        <f t="shared" si="120"/>
        <v>-45.631067961165051</v>
      </c>
      <c r="AA2420">
        <f>정리!U2420</f>
        <v>0</v>
      </c>
      <c r="AB2420">
        <f>정리!V2420</f>
        <v>87</v>
      </c>
      <c r="AC2420">
        <f>정리!W2420</f>
        <v>515000</v>
      </c>
      <c r="AD2420">
        <f>정리!X2420</f>
        <v>-300</v>
      </c>
      <c r="AE2420" t="s">
        <v>4884</v>
      </c>
    </row>
    <row r="2421" spans="1:31" x14ac:dyDescent="0.3">
      <c r="A2421" s="1" t="s">
        <v>2083</v>
      </c>
      <c r="B2421" s="2" t="s">
        <v>2194</v>
      </c>
      <c r="C2421" s="3">
        <v>2004</v>
      </c>
      <c r="D2421" s="4">
        <v>276</v>
      </c>
      <c r="E2421" s="5">
        <v>168.4</v>
      </c>
      <c r="F2421" s="6">
        <v>51</v>
      </c>
      <c r="G2421" s="5">
        <v>139.5</v>
      </c>
      <c r="H2421" s="7">
        <v>42</v>
      </c>
      <c r="I2421" s="8">
        <v>144</v>
      </c>
      <c r="J2421" s="9">
        <f>정리!J2421</f>
        <v>349000</v>
      </c>
      <c r="K2421" s="9" t="str">
        <f>정리!K2421</f>
        <v>중</v>
      </c>
      <c r="L2421" s="9">
        <f>정리!L2421</f>
        <v>0</v>
      </c>
      <c r="M2421" s="9">
        <f>정리!M2421</f>
        <v>0</v>
      </c>
      <c r="N2421" s="10">
        <f t="shared" si="121"/>
        <v>349000</v>
      </c>
      <c r="O2421" s="15">
        <f t="shared" si="119"/>
        <v>0</v>
      </c>
      <c r="P2421" s="11">
        <v>4</v>
      </c>
      <c r="Q2421" s="11">
        <v>2</v>
      </c>
      <c r="R2421" s="11" t="s">
        <v>22</v>
      </c>
      <c r="S2421" s="12">
        <v>168</v>
      </c>
      <c r="T2421">
        <v>37.504102000000003</v>
      </c>
      <c r="U2421">
        <v>127.05730699999999</v>
      </c>
      <c r="V2421" t="s">
        <v>2195</v>
      </c>
      <c r="W2421">
        <v>0</v>
      </c>
      <c r="X2421">
        <v>0</v>
      </c>
      <c r="Y2421">
        <v>0</v>
      </c>
      <c r="Z2421" s="14">
        <f t="shared" si="120"/>
        <v>-5.7575757575757578</v>
      </c>
      <c r="AA2421">
        <f>정리!U2421</f>
        <v>0</v>
      </c>
      <c r="AB2421">
        <f>정리!V2421</f>
        <v>95.199999999999989</v>
      </c>
      <c r="AC2421">
        <f>정리!W2421</f>
        <v>330000</v>
      </c>
      <c r="AD2421">
        <f>정리!X2421</f>
        <v>-300</v>
      </c>
      <c r="AE2421" t="s">
        <v>4892</v>
      </c>
    </row>
    <row r="2422" spans="1:31" x14ac:dyDescent="0.3">
      <c r="A2422" s="1" t="s">
        <v>2083</v>
      </c>
      <c r="B2422" s="2" t="s">
        <v>2194</v>
      </c>
      <c r="C2422" s="3">
        <v>2004</v>
      </c>
      <c r="D2422" s="4">
        <v>276</v>
      </c>
      <c r="E2422" s="5">
        <v>209</v>
      </c>
      <c r="F2422" s="6">
        <v>63</v>
      </c>
      <c r="G2422" s="5">
        <v>164.9</v>
      </c>
      <c r="H2422" s="7">
        <v>50</v>
      </c>
      <c r="I2422" s="8">
        <v>132</v>
      </c>
      <c r="J2422" s="9">
        <f>정리!J2422</f>
        <v>390000</v>
      </c>
      <c r="K2422" s="9" t="str">
        <f>정리!K2422</f>
        <v>고</v>
      </c>
      <c r="L2422" s="9">
        <f>정리!L2422</f>
        <v>189000</v>
      </c>
      <c r="M2422" s="9" t="str">
        <f>정리!M2422</f>
        <v>저</v>
      </c>
      <c r="N2422" s="10">
        <f t="shared" si="121"/>
        <v>201000</v>
      </c>
      <c r="O2422" s="15">
        <f t="shared" si="119"/>
        <v>48.46153846153846</v>
      </c>
      <c r="P2422" s="11">
        <v>5</v>
      </c>
      <c r="Q2422" s="11">
        <v>2</v>
      </c>
      <c r="R2422" s="11" t="s">
        <v>22</v>
      </c>
      <c r="S2422" s="12">
        <v>208</v>
      </c>
      <c r="T2422">
        <v>37.504102000000003</v>
      </c>
      <c r="U2422">
        <v>127.05730699999999</v>
      </c>
      <c r="V2422" t="s">
        <v>2195</v>
      </c>
      <c r="W2422">
        <v>0</v>
      </c>
      <c r="X2422">
        <v>0</v>
      </c>
      <c r="Y2422">
        <v>0</v>
      </c>
      <c r="Z2422" s="14">
        <f t="shared" si="120"/>
        <v>-11.428571428571429</v>
      </c>
      <c r="AA2422">
        <f>정리!U2422</f>
        <v>0</v>
      </c>
      <c r="AB2422">
        <f>정리!V2422</f>
        <v>95.199999999999989</v>
      </c>
      <c r="AC2422">
        <f>정리!W2422</f>
        <v>350000</v>
      </c>
      <c r="AD2422">
        <f>정리!X2422</f>
        <v>-300</v>
      </c>
      <c r="AE2422" t="s">
        <v>4892</v>
      </c>
    </row>
    <row r="2423" spans="1:31" x14ac:dyDescent="0.3">
      <c r="A2423" s="1" t="s">
        <v>2083</v>
      </c>
      <c r="B2423" s="2" t="s">
        <v>2196</v>
      </c>
      <c r="C2423" s="3">
        <v>2001</v>
      </c>
      <c r="D2423" s="4">
        <v>732</v>
      </c>
      <c r="E2423" s="5">
        <v>81.400000000000006</v>
      </c>
      <c r="F2423" s="6">
        <v>25</v>
      </c>
      <c r="G2423" s="5">
        <v>60</v>
      </c>
      <c r="H2423" s="7">
        <v>18</v>
      </c>
      <c r="I2423" s="8">
        <v>144</v>
      </c>
      <c r="J2423" s="9">
        <f>정리!J2423</f>
        <v>239500</v>
      </c>
      <c r="K2423" s="9" t="str">
        <f>정리!K2423</f>
        <v>고</v>
      </c>
      <c r="L2423" s="9">
        <f>정리!L2423</f>
        <v>89500</v>
      </c>
      <c r="M2423" s="9" t="str">
        <f>정리!M2423</f>
        <v>고</v>
      </c>
      <c r="N2423" s="10">
        <f t="shared" si="121"/>
        <v>150000</v>
      </c>
      <c r="O2423" s="15">
        <f t="shared" si="119"/>
        <v>37.369519832985389</v>
      </c>
      <c r="P2423" s="11">
        <v>3</v>
      </c>
      <c r="Q2423" s="11">
        <v>1</v>
      </c>
      <c r="R2423" s="11" t="s">
        <v>22</v>
      </c>
      <c r="S2423" s="12">
        <v>81</v>
      </c>
      <c r="T2423">
        <v>37.489972000000002</v>
      </c>
      <c r="U2423">
        <v>127.050406</v>
      </c>
      <c r="V2423" t="s">
        <v>2197</v>
      </c>
      <c r="W2423">
        <v>2.1052631578947367</v>
      </c>
      <c r="X2423">
        <v>0</v>
      </c>
      <c r="Y2423">
        <v>3.6409976333515384</v>
      </c>
      <c r="Z2423" s="14">
        <f t="shared" si="120"/>
        <v>-11.915887850467289</v>
      </c>
      <c r="AA2423">
        <f>정리!U2423</f>
        <v>0</v>
      </c>
      <c r="AB2423">
        <f>정리!V2423</f>
        <v>91.8</v>
      </c>
      <c r="AC2423">
        <f>정리!W2423</f>
        <v>214000</v>
      </c>
      <c r="AD2423">
        <f>정리!X2423</f>
        <v>-300</v>
      </c>
      <c r="AE2423" t="s">
        <v>4895</v>
      </c>
    </row>
    <row r="2424" spans="1:31" x14ac:dyDescent="0.3">
      <c r="A2424" s="1" t="s">
        <v>2083</v>
      </c>
      <c r="B2424" s="2" t="s">
        <v>2196</v>
      </c>
      <c r="C2424" s="3">
        <v>2001</v>
      </c>
      <c r="D2424" s="4">
        <v>732</v>
      </c>
      <c r="E2424" s="5">
        <v>115.2</v>
      </c>
      <c r="F2424" s="6">
        <v>35</v>
      </c>
      <c r="G2424" s="5">
        <v>84.9</v>
      </c>
      <c r="H2424" s="7">
        <v>26</v>
      </c>
      <c r="I2424" s="8">
        <v>144</v>
      </c>
      <c r="J2424" s="9">
        <f>정리!J2424</f>
        <v>289000</v>
      </c>
      <c r="K2424" s="9" t="str">
        <f>정리!K2424</f>
        <v>중</v>
      </c>
      <c r="L2424" s="9">
        <f>정리!L2424</f>
        <v>115000</v>
      </c>
      <c r="M2424" s="9" t="str">
        <f>정리!M2424</f>
        <v>고</v>
      </c>
      <c r="N2424" s="10">
        <f t="shared" si="121"/>
        <v>174000</v>
      </c>
      <c r="O2424" s="15">
        <f t="shared" si="119"/>
        <v>39.792387543252595</v>
      </c>
      <c r="P2424" s="11">
        <v>3</v>
      </c>
      <c r="Q2424" s="11">
        <v>2</v>
      </c>
      <c r="R2424" s="11" t="s">
        <v>22</v>
      </c>
      <c r="S2424" s="12">
        <v>115</v>
      </c>
      <c r="T2424">
        <v>37.489972000000002</v>
      </c>
      <c r="U2424">
        <v>127.050406</v>
      </c>
      <c r="V2424" t="s">
        <v>2197</v>
      </c>
      <c r="W2424">
        <v>0</v>
      </c>
      <c r="X2424">
        <v>0</v>
      </c>
      <c r="Y2424">
        <v>0</v>
      </c>
      <c r="Z2424" s="14">
        <f t="shared" si="120"/>
        <v>-9.0566037735849054</v>
      </c>
      <c r="AA2424">
        <f>정리!U2424</f>
        <v>0</v>
      </c>
      <c r="AB2424">
        <f>정리!V2424</f>
        <v>91.8</v>
      </c>
      <c r="AC2424">
        <f>정리!W2424</f>
        <v>265000</v>
      </c>
      <c r="AD2424">
        <f>정리!X2424</f>
        <v>-300</v>
      </c>
      <c r="AE2424" t="s">
        <v>4895</v>
      </c>
    </row>
    <row r="2425" spans="1:31" x14ac:dyDescent="0.3">
      <c r="A2425" s="1" t="s">
        <v>2083</v>
      </c>
      <c r="B2425" s="2" t="s">
        <v>2196</v>
      </c>
      <c r="C2425" s="3">
        <v>2001</v>
      </c>
      <c r="D2425" s="4">
        <v>732</v>
      </c>
      <c r="E2425" s="5">
        <v>119.5</v>
      </c>
      <c r="F2425" s="6">
        <v>36</v>
      </c>
      <c r="G2425" s="5">
        <v>89.9</v>
      </c>
      <c r="H2425" s="7">
        <v>27</v>
      </c>
      <c r="I2425" s="8">
        <v>48</v>
      </c>
      <c r="J2425" s="9">
        <f>정리!J2425</f>
        <v>0</v>
      </c>
      <c r="K2425" s="9">
        <f>정리!K2425</f>
        <v>0</v>
      </c>
      <c r="L2425" s="9">
        <f>정리!L2425</f>
        <v>140000</v>
      </c>
      <c r="M2425" s="9" t="str">
        <f>정리!M2425</f>
        <v>중</v>
      </c>
      <c r="N2425" s="10">
        <f t="shared" si="121"/>
        <v>-140000</v>
      </c>
      <c r="O2425" s="15">
        <f t="shared" si="119"/>
        <v>0</v>
      </c>
      <c r="P2425" s="11">
        <v>3</v>
      </c>
      <c r="Q2425" s="11">
        <v>2</v>
      </c>
      <c r="R2425" s="11" t="s">
        <v>22</v>
      </c>
      <c r="S2425" s="12">
        <v>119</v>
      </c>
      <c r="T2425">
        <v>37.489972000000002</v>
      </c>
      <c r="U2425">
        <v>127.050406</v>
      </c>
      <c r="V2425" t="s">
        <v>2197</v>
      </c>
      <c r="W2425">
        <v>0</v>
      </c>
      <c r="X2425">
        <v>0</v>
      </c>
      <c r="Y2425">
        <v>0</v>
      </c>
      <c r="Z2425" s="14">
        <f t="shared" si="120"/>
        <v>300</v>
      </c>
      <c r="AA2425">
        <f>정리!U2425</f>
        <v>0</v>
      </c>
      <c r="AB2425">
        <f>정리!V2425</f>
        <v>91.8</v>
      </c>
      <c r="AC2425">
        <f>정리!W2425</f>
        <v>245000</v>
      </c>
      <c r="AD2425">
        <f>정리!X2425</f>
        <v>-300</v>
      </c>
      <c r="AE2425" t="s">
        <v>4895</v>
      </c>
    </row>
    <row r="2426" spans="1:31" x14ac:dyDescent="0.3">
      <c r="A2426" s="1" t="s">
        <v>2083</v>
      </c>
      <c r="B2426" s="2" t="s">
        <v>2196</v>
      </c>
      <c r="C2426" s="3">
        <v>2001</v>
      </c>
      <c r="D2426" s="4">
        <v>732</v>
      </c>
      <c r="E2426" s="5">
        <v>158.1</v>
      </c>
      <c r="F2426" s="6">
        <v>48</v>
      </c>
      <c r="G2426" s="5">
        <v>122.8</v>
      </c>
      <c r="H2426" s="7">
        <v>37</v>
      </c>
      <c r="I2426" s="8">
        <v>348</v>
      </c>
      <c r="J2426" s="9">
        <f>정리!J2426</f>
        <v>0</v>
      </c>
      <c r="K2426" s="9">
        <f>정리!K2426</f>
        <v>0</v>
      </c>
      <c r="L2426" s="9">
        <f>정리!L2426</f>
        <v>159500</v>
      </c>
      <c r="M2426" s="9" t="str">
        <f>정리!M2426</f>
        <v>저</v>
      </c>
      <c r="N2426" s="10">
        <f t="shared" si="121"/>
        <v>-159500</v>
      </c>
      <c r="O2426" s="15">
        <f t="shared" si="119"/>
        <v>0</v>
      </c>
      <c r="P2426" s="11">
        <v>4</v>
      </c>
      <c r="Q2426" s="11">
        <v>2</v>
      </c>
      <c r="R2426" s="11" t="s">
        <v>22</v>
      </c>
      <c r="S2426" s="12">
        <v>158</v>
      </c>
      <c r="T2426">
        <v>37.489972000000002</v>
      </c>
      <c r="U2426">
        <v>127.050406</v>
      </c>
      <c r="V2426" t="s">
        <v>2197</v>
      </c>
      <c r="W2426">
        <v>3.5714285714285712</v>
      </c>
      <c r="X2426">
        <v>6.666666666666667</v>
      </c>
      <c r="Y2426">
        <v>0</v>
      </c>
      <c r="Z2426" s="14">
        <f t="shared" si="120"/>
        <v>300</v>
      </c>
      <c r="AA2426">
        <f>정리!U2426</f>
        <v>0</v>
      </c>
      <c r="AB2426">
        <f>정리!V2426</f>
        <v>91.8</v>
      </c>
      <c r="AC2426">
        <f>정리!W2426</f>
        <v>321500</v>
      </c>
      <c r="AD2426">
        <f>정리!X2426</f>
        <v>-300</v>
      </c>
      <c r="AE2426" t="s">
        <v>4895</v>
      </c>
    </row>
    <row r="2427" spans="1:31" x14ac:dyDescent="0.3">
      <c r="A2427" s="1" t="s">
        <v>2083</v>
      </c>
      <c r="B2427" s="2" t="s">
        <v>2198</v>
      </c>
      <c r="C2427" s="3">
        <v>1985</v>
      </c>
      <c r="D2427" s="4">
        <v>620</v>
      </c>
      <c r="E2427" s="5">
        <v>73.7</v>
      </c>
      <c r="F2427" s="6">
        <v>22</v>
      </c>
      <c r="G2427" s="5">
        <v>52.7</v>
      </c>
      <c r="H2427" s="7">
        <v>16</v>
      </c>
      <c r="I2427" s="8">
        <v>117</v>
      </c>
      <c r="J2427" s="9">
        <f>정리!J2427</f>
        <v>0</v>
      </c>
      <c r="K2427" s="9">
        <f>정리!K2427</f>
        <v>0</v>
      </c>
      <c r="L2427" s="9">
        <f>정리!L2427</f>
        <v>40000</v>
      </c>
      <c r="M2427" s="9" t="str">
        <f>정리!M2427</f>
        <v>고</v>
      </c>
      <c r="N2427" s="10">
        <f t="shared" si="121"/>
        <v>-40000</v>
      </c>
      <c r="O2427" s="15">
        <f t="shared" si="119"/>
        <v>0</v>
      </c>
      <c r="P2427" s="11">
        <v>2</v>
      </c>
      <c r="Q2427" s="11">
        <v>1</v>
      </c>
      <c r="R2427" s="11" t="s">
        <v>20</v>
      </c>
      <c r="S2427" s="12" t="s">
        <v>1347</v>
      </c>
      <c r="T2427">
        <v>37.486986000000002</v>
      </c>
      <c r="U2427">
        <v>127.048872</v>
      </c>
      <c r="V2427" t="s">
        <v>2199</v>
      </c>
      <c r="W2427">
        <v>0</v>
      </c>
      <c r="X2427">
        <v>0</v>
      </c>
      <c r="Y2427">
        <v>0</v>
      </c>
      <c r="Z2427" s="14">
        <f t="shared" si="120"/>
        <v>300</v>
      </c>
      <c r="AA2427">
        <f>정리!U2427</f>
        <v>0</v>
      </c>
      <c r="AB2427">
        <f>정리!V2427</f>
        <v>0</v>
      </c>
      <c r="AC2427">
        <f>정리!W2427</f>
        <v>225000</v>
      </c>
      <c r="AD2427">
        <f>정리!X2427</f>
        <v>-300</v>
      </c>
      <c r="AE2427">
        <v>0</v>
      </c>
    </row>
    <row r="2428" spans="1:31" x14ac:dyDescent="0.3">
      <c r="A2428" s="1" t="s">
        <v>2083</v>
      </c>
      <c r="B2428" s="2" t="s">
        <v>2198</v>
      </c>
      <c r="C2428" s="3">
        <v>1985</v>
      </c>
      <c r="D2428" s="4">
        <v>620</v>
      </c>
      <c r="E2428" s="5">
        <v>84.5</v>
      </c>
      <c r="F2428" s="6">
        <v>26</v>
      </c>
      <c r="G2428" s="5">
        <v>59.5</v>
      </c>
      <c r="H2428" s="7">
        <v>18</v>
      </c>
      <c r="I2428" s="8">
        <v>170</v>
      </c>
      <c r="J2428" s="9">
        <f>정리!J2428</f>
        <v>0</v>
      </c>
      <c r="K2428" s="9">
        <f>정리!K2428</f>
        <v>0</v>
      </c>
      <c r="L2428" s="9">
        <f>정리!L2428</f>
        <v>48000</v>
      </c>
      <c r="M2428" s="9" t="str">
        <f>정리!M2428</f>
        <v>중</v>
      </c>
      <c r="N2428" s="10">
        <f t="shared" si="121"/>
        <v>-48000</v>
      </c>
      <c r="O2428" s="15">
        <f t="shared" si="119"/>
        <v>0</v>
      </c>
      <c r="P2428" s="11">
        <v>3</v>
      </c>
      <c r="Q2428" s="11">
        <v>1</v>
      </c>
      <c r="R2428" s="11" t="s">
        <v>20</v>
      </c>
      <c r="S2428" s="12">
        <v>84</v>
      </c>
      <c r="T2428">
        <v>37.486986000000002</v>
      </c>
      <c r="U2428">
        <v>127.048872</v>
      </c>
      <c r="V2428" t="s">
        <v>2199</v>
      </c>
      <c r="W2428">
        <v>0</v>
      </c>
      <c r="X2428">
        <v>0</v>
      </c>
      <c r="Y2428">
        <v>0</v>
      </c>
      <c r="Z2428" s="14">
        <f t="shared" si="120"/>
        <v>300</v>
      </c>
      <c r="AA2428">
        <f>정리!U2428</f>
        <v>0</v>
      </c>
      <c r="AB2428">
        <f>정리!V2428</f>
        <v>0</v>
      </c>
      <c r="AC2428">
        <f>정리!W2428</f>
        <v>232500</v>
      </c>
      <c r="AD2428">
        <f>정리!X2428</f>
        <v>-300</v>
      </c>
      <c r="AE2428">
        <v>0</v>
      </c>
    </row>
    <row r="2429" spans="1:31" x14ac:dyDescent="0.3">
      <c r="A2429" s="1" t="s">
        <v>2083</v>
      </c>
      <c r="B2429" s="2" t="s">
        <v>2198</v>
      </c>
      <c r="C2429" s="3">
        <v>1985</v>
      </c>
      <c r="D2429" s="4">
        <v>620</v>
      </c>
      <c r="E2429" s="5">
        <v>103.9</v>
      </c>
      <c r="F2429" s="6">
        <v>31</v>
      </c>
      <c r="G2429" s="5">
        <v>83.9</v>
      </c>
      <c r="H2429" s="7">
        <v>25</v>
      </c>
      <c r="I2429" s="8">
        <v>216</v>
      </c>
      <c r="J2429" s="9">
        <f>정리!J2429</f>
        <v>0</v>
      </c>
      <c r="K2429" s="9">
        <f>정리!K2429</f>
        <v>0</v>
      </c>
      <c r="L2429" s="9">
        <f>정리!L2429</f>
        <v>65000</v>
      </c>
      <c r="M2429" s="9" t="str">
        <f>정리!M2429</f>
        <v>중</v>
      </c>
      <c r="N2429" s="10">
        <f t="shared" si="121"/>
        <v>-65000</v>
      </c>
      <c r="O2429" s="15">
        <f t="shared" si="119"/>
        <v>0</v>
      </c>
      <c r="P2429" s="11">
        <v>3</v>
      </c>
      <c r="Q2429" s="11">
        <v>1</v>
      </c>
      <c r="R2429" s="11" t="s">
        <v>22</v>
      </c>
      <c r="S2429" s="12">
        <v>103</v>
      </c>
      <c r="T2429">
        <v>37.486986000000002</v>
      </c>
      <c r="U2429">
        <v>127.048872</v>
      </c>
      <c r="V2429" t="s">
        <v>2199</v>
      </c>
      <c r="W2429">
        <v>0</v>
      </c>
      <c r="X2429">
        <v>-6.666666666666667</v>
      </c>
      <c r="Y2429">
        <v>2.7777777777777777</v>
      </c>
      <c r="Z2429" s="14">
        <f t="shared" si="120"/>
        <v>300</v>
      </c>
      <c r="AA2429">
        <f>정리!U2429</f>
        <v>0</v>
      </c>
      <c r="AB2429">
        <f>정리!V2429</f>
        <v>0</v>
      </c>
      <c r="AC2429">
        <f>정리!W2429</f>
        <v>281000</v>
      </c>
      <c r="AD2429">
        <f>정리!X2429</f>
        <v>-300</v>
      </c>
      <c r="AE2429">
        <v>0</v>
      </c>
    </row>
    <row r="2430" spans="1:31" x14ac:dyDescent="0.3">
      <c r="A2430" s="1" t="s">
        <v>2083</v>
      </c>
      <c r="B2430" s="2" t="s">
        <v>2200</v>
      </c>
      <c r="C2430" s="3">
        <v>1986</v>
      </c>
      <c r="D2430" s="4">
        <v>390</v>
      </c>
      <c r="E2430" s="5">
        <v>93.9</v>
      </c>
      <c r="F2430" s="6">
        <v>28</v>
      </c>
      <c r="G2430" s="5">
        <v>76.400000000000006</v>
      </c>
      <c r="H2430" s="7">
        <v>23</v>
      </c>
      <c r="I2430" s="8">
        <v>60</v>
      </c>
      <c r="J2430" s="9">
        <f>정리!J2430</f>
        <v>0</v>
      </c>
      <c r="K2430" s="9">
        <f>정리!K2430</f>
        <v>0</v>
      </c>
      <c r="L2430" s="9">
        <f>정리!L2430</f>
        <v>75000</v>
      </c>
      <c r="M2430" s="9">
        <f>정리!M2430</f>
        <v>14</v>
      </c>
      <c r="N2430" s="10">
        <f t="shared" si="121"/>
        <v>-75000</v>
      </c>
      <c r="O2430" s="15">
        <f t="shared" si="119"/>
        <v>0</v>
      </c>
      <c r="P2430" s="11">
        <v>3</v>
      </c>
      <c r="Q2430" s="11">
        <v>1</v>
      </c>
      <c r="R2430" s="11" t="s">
        <v>20</v>
      </c>
      <c r="S2430" s="12">
        <v>93</v>
      </c>
      <c r="T2430">
        <v>37.488202999999999</v>
      </c>
      <c r="U2430">
        <v>127.03712400000001</v>
      </c>
      <c r="V2430" t="s">
        <v>2201</v>
      </c>
      <c r="W2430">
        <v>0</v>
      </c>
      <c r="X2430">
        <v>0</v>
      </c>
      <c r="Y2430">
        <v>0</v>
      </c>
      <c r="Z2430" s="14">
        <f t="shared" si="120"/>
        <v>300</v>
      </c>
      <c r="AA2430">
        <f>정리!U2430</f>
        <v>0</v>
      </c>
      <c r="AB2430">
        <f>정리!V2430</f>
        <v>0</v>
      </c>
      <c r="AC2430">
        <f>정리!W2430</f>
        <v>0</v>
      </c>
      <c r="AD2430">
        <f>정리!X2430</f>
        <v>-300</v>
      </c>
      <c r="AE2430">
        <v>0</v>
      </c>
    </row>
    <row r="2431" spans="1:31" x14ac:dyDescent="0.3">
      <c r="A2431" s="1" t="s">
        <v>2083</v>
      </c>
      <c r="B2431" s="2" t="s">
        <v>2200</v>
      </c>
      <c r="C2431" s="3">
        <v>1986</v>
      </c>
      <c r="D2431" s="4">
        <v>390</v>
      </c>
      <c r="E2431" s="5">
        <v>101.2</v>
      </c>
      <c r="F2431" s="6">
        <v>31</v>
      </c>
      <c r="G2431" s="5">
        <v>84.8</v>
      </c>
      <c r="H2431" s="7">
        <v>26</v>
      </c>
      <c r="I2431" s="8">
        <v>330</v>
      </c>
      <c r="J2431" s="9">
        <f>정리!J2431</f>
        <v>0</v>
      </c>
      <c r="K2431" s="9">
        <f>정리!K2431</f>
        <v>0</v>
      </c>
      <c r="L2431" s="9">
        <f>정리!L2431</f>
        <v>78000</v>
      </c>
      <c r="M2431" s="9">
        <f>정리!M2431</f>
        <v>5</v>
      </c>
      <c r="N2431" s="10">
        <f t="shared" si="121"/>
        <v>-78000</v>
      </c>
      <c r="O2431" s="15">
        <f t="shared" si="119"/>
        <v>0</v>
      </c>
      <c r="P2431" s="11">
        <v>3</v>
      </c>
      <c r="Q2431" s="11">
        <v>1</v>
      </c>
      <c r="R2431" s="11" t="s">
        <v>22</v>
      </c>
      <c r="S2431" s="12">
        <v>101</v>
      </c>
      <c r="T2431">
        <v>37.488202999999999</v>
      </c>
      <c r="U2431">
        <v>127.03712400000001</v>
      </c>
      <c r="V2431" t="s">
        <v>2201</v>
      </c>
      <c r="W2431">
        <v>3.8251366120218582</v>
      </c>
      <c r="X2431">
        <v>-1.4925373134328357</v>
      </c>
      <c r="Y2431">
        <v>6.8965517241379306</v>
      </c>
      <c r="Z2431" s="14">
        <f t="shared" si="120"/>
        <v>300</v>
      </c>
      <c r="AA2431">
        <f>정리!U2431</f>
        <v>0</v>
      </c>
      <c r="AB2431">
        <f>정리!V2431</f>
        <v>0</v>
      </c>
      <c r="AC2431">
        <f>정리!W2431</f>
        <v>0</v>
      </c>
      <c r="AD2431">
        <f>정리!X2431</f>
        <v>-300</v>
      </c>
      <c r="AE2431">
        <v>0</v>
      </c>
    </row>
    <row r="2432" spans="1:31" x14ac:dyDescent="0.3">
      <c r="A2432" s="1" t="s">
        <v>2083</v>
      </c>
      <c r="B2432" s="2" t="s">
        <v>2202</v>
      </c>
      <c r="C2432" s="3">
        <v>2013</v>
      </c>
      <c r="D2432" s="4">
        <v>397</v>
      </c>
      <c r="E2432" s="5">
        <v>81.599999999999994</v>
      </c>
      <c r="F2432" s="6">
        <v>25</v>
      </c>
      <c r="G2432" s="5">
        <v>60</v>
      </c>
      <c r="H2432" s="7">
        <v>18</v>
      </c>
      <c r="I2432" s="8">
        <v>67</v>
      </c>
      <c r="J2432" s="9">
        <f>정리!J2432</f>
        <v>279000</v>
      </c>
      <c r="K2432" s="9" t="str">
        <f>정리!K2432</f>
        <v>고</v>
      </c>
      <c r="L2432" s="9">
        <f>정리!L2432</f>
        <v>130000</v>
      </c>
      <c r="M2432" s="9" t="str">
        <f>정리!M2432</f>
        <v>중</v>
      </c>
      <c r="N2432" s="10">
        <f t="shared" si="121"/>
        <v>149000</v>
      </c>
      <c r="O2432" s="15">
        <f t="shared" si="119"/>
        <v>46.59498207885305</v>
      </c>
      <c r="P2432" s="11">
        <v>3</v>
      </c>
      <c r="Q2432" s="11">
        <v>2</v>
      </c>
      <c r="R2432" s="11" t="s">
        <v>22</v>
      </c>
      <c r="S2432" s="12">
        <v>81</v>
      </c>
      <c r="T2432">
        <v>37.495144000000003</v>
      </c>
      <c r="U2432">
        <v>127.051069</v>
      </c>
      <c r="V2432" t="s">
        <v>2203</v>
      </c>
      <c r="W2432">
        <v>0</v>
      </c>
      <c r="X2432">
        <v>0</v>
      </c>
      <c r="Y2432">
        <v>0</v>
      </c>
      <c r="Z2432" s="14">
        <f t="shared" si="120"/>
        <v>-21.304347826086957</v>
      </c>
      <c r="AA2432">
        <f>정리!U2432</f>
        <v>0</v>
      </c>
      <c r="AB2432">
        <f>정리!V2432</f>
        <v>94.3</v>
      </c>
      <c r="AC2432">
        <f>정리!W2432</f>
        <v>230000</v>
      </c>
      <c r="AD2432">
        <f>정리!X2432</f>
        <v>-300</v>
      </c>
      <c r="AE2432" t="s">
        <v>4896</v>
      </c>
    </row>
    <row r="2433" spans="1:31" x14ac:dyDescent="0.3">
      <c r="A2433" s="1" t="s">
        <v>2083</v>
      </c>
      <c r="B2433" s="2" t="s">
        <v>2202</v>
      </c>
      <c r="C2433" s="3">
        <v>2013</v>
      </c>
      <c r="D2433" s="4">
        <v>397</v>
      </c>
      <c r="E2433" s="5">
        <v>96.3</v>
      </c>
      <c r="F2433" s="6">
        <v>29</v>
      </c>
      <c r="G2433" s="5">
        <v>71.900000000000006</v>
      </c>
      <c r="H2433" s="7">
        <v>22</v>
      </c>
      <c r="I2433" s="8">
        <v>100</v>
      </c>
      <c r="J2433" s="9">
        <f>정리!J2433</f>
        <v>0</v>
      </c>
      <c r="K2433" s="9">
        <f>정리!K2433</f>
        <v>0</v>
      </c>
      <c r="L2433" s="9">
        <f>정리!L2433</f>
        <v>131000</v>
      </c>
      <c r="M2433" s="9" t="str">
        <f>정리!M2433</f>
        <v>저</v>
      </c>
      <c r="N2433" s="10">
        <f t="shared" si="121"/>
        <v>-131000</v>
      </c>
      <c r="O2433" s="15">
        <f t="shared" si="119"/>
        <v>0</v>
      </c>
      <c r="P2433" s="11">
        <v>3</v>
      </c>
      <c r="Q2433" s="11">
        <v>2</v>
      </c>
      <c r="R2433" s="11" t="s">
        <v>22</v>
      </c>
      <c r="S2433" s="12">
        <v>96</v>
      </c>
      <c r="T2433">
        <v>37.495144000000003</v>
      </c>
      <c r="U2433">
        <v>127.051069</v>
      </c>
      <c r="V2433" t="s">
        <v>2203</v>
      </c>
      <c r="W2433">
        <v>0</v>
      </c>
      <c r="X2433">
        <v>-6.043165467625899</v>
      </c>
      <c r="Y2433">
        <v>7.5675675675675684</v>
      </c>
      <c r="Z2433" s="14">
        <f t="shared" si="120"/>
        <v>300</v>
      </c>
      <c r="AA2433">
        <f>정리!U2433</f>
        <v>0</v>
      </c>
      <c r="AB2433">
        <f>정리!V2433</f>
        <v>94.3</v>
      </c>
      <c r="AC2433">
        <f>정리!W2433</f>
        <v>280000</v>
      </c>
      <c r="AD2433">
        <f>정리!X2433</f>
        <v>-300</v>
      </c>
      <c r="AE2433" t="s">
        <v>4896</v>
      </c>
    </row>
    <row r="2434" spans="1:31" x14ac:dyDescent="0.3">
      <c r="A2434" s="1" t="s">
        <v>2083</v>
      </c>
      <c r="B2434" s="2" t="s">
        <v>2202</v>
      </c>
      <c r="C2434" s="3">
        <v>2013</v>
      </c>
      <c r="D2434" s="4">
        <v>397</v>
      </c>
      <c r="E2434" s="5">
        <v>110.6</v>
      </c>
      <c r="F2434" s="6">
        <v>33</v>
      </c>
      <c r="G2434" s="5">
        <v>84.7</v>
      </c>
      <c r="H2434" s="7">
        <v>26</v>
      </c>
      <c r="I2434" s="8">
        <v>59</v>
      </c>
      <c r="J2434" s="9">
        <f>정리!J2434</f>
        <v>350000</v>
      </c>
      <c r="K2434" s="9" t="str">
        <f>정리!K2434</f>
        <v>중</v>
      </c>
      <c r="L2434" s="9">
        <f>정리!L2434</f>
        <v>0</v>
      </c>
      <c r="M2434" s="9">
        <f>정리!M2434</f>
        <v>0</v>
      </c>
      <c r="N2434" s="10">
        <f t="shared" si="121"/>
        <v>350000</v>
      </c>
      <c r="O2434" s="15">
        <f t="shared" si="119"/>
        <v>0</v>
      </c>
      <c r="P2434" s="11">
        <v>3</v>
      </c>
      <c r="Q2434" s="11">
        <v>2</v>
      </c>
      <c r="R2434" s="11" t="s">
        <v>22</v>
      </c>
      <c r="S2434" s="12">
        <v>110</v>
      </c>
      <c r="T2434">
        <v>37.495144000000003</v>
      </c>
      <c r="U2434">
        <v>127.051069</v>
      </c>
      <c r="V2434" t="s">
        <v>2203</v>
      </c>
      <c r="W2434">
        <v>0</v>
      </c>
      <c r="X2434">
        <v>-9.67741935483871</v>
      </c>
      <c r="Y2434">
        <v>11.194029850746269</v>
      </c>
      <c r="Z2434" s="14">
        <f t="shared" si="120"/>
        <v>-25</v>
      </c>
      <c r="AA2434">
        <f>정리!U2434</f>
        <v>0</v>
      </c>
      <c r="AB2434">
        <f>정리!V2434</f>
        <v>94.3</v>
      </c>
      <c r="AC2434">
        <f>정리!W2434</f>
        <v>280000</v>
      </c>
      <c r="AD2434">
        <f>정리!X2434</f>
        <v>-300</v>
      </c>
      <c r="AE2434" t="s">
        <v>4896</v>
      </c>
    </row>
    <row r="2435" spans="1:31" x14ac:dyDescent="0.3">
      <c r="A2435" s="1" t="s">
        <v>2083</v>
      </c>
      <c r="B2435" s="2" t="s">
        <v>2202</v>
      </c>
      <c r="C2435" s="3">
        <v>2013</v>
      </c>
      <c r="D2435" s="4">
        <v>397</v>
      </c>
      <c r="E2435" s="5">
        <v>120</v>
      </c>
      <c r="F2435" s="6">
        <v>36</v>
      </c>
      <c r="G2435" s="5">
        <v>93.1</v>
      </c>
      <c r="H2435" s="7">
        <v>28</v>
      </c>
      <c r="I2435" s="8">
        <v>37</v>
      </c>
      <c r="J2435" s="9">
        <f>정리!J2435</f>
        <v>350000</v>
      </c>
      <c r="K2435" s="9" t="str">
        <f>정리!K2435</f>
        <v>중</v>
      </c>
      <c r="L2435" s="9">
        <f>정리!L2435</f>
        <v>0</v>
      </c>
      <c r="M2435" s="9">
        <f>정리!M2435</f>
        <v>0</v>
      </c>
      <c r="N2435" s="10">
        <f t="shared" si="121"/>
        <v>350000</v>
      </c>
      <c r="O2435" s="15">
        <f t="shared" ref="O2435:O2498" si="122">IF(ISERROR(L2435/J2435),0,L2435/J2435*100)</f>
        <v>0</v>
      </c>
      <c r="P2435" s="11">
        <v>3</v>
      </c>
      <c r="Q2435" s="11">
        <v>2</v>
      </c>
      <c r="R2435" s="11" t="s">
        <v>22</v>
      </c>
      <c r="S2435" s="12">
        <v>120</v>
      </c>
      <c r="T2435">
        <v>37.495144000000003</v>
      </c>
      <c r="U2435">
        <v>127.051069</v>
      </c>
      <c r="V2435" t="s">
        <v>2203</v>
      </c>
      <c r="W2435">
        <v>0</v>
      </c>
      <c r="X2435">
        <v>0</v>
      </c>
      <c r="Y2435">
        <v>0</v>
      </c>
      <c r="Z2435" s="14">
        <f t="shared" ref="Z2435:Z2498" si="123">IF(AND(J2435&gt;0,AC2435*1&gt;300),(AC2435-J2435)/AC2435*100,300)</f>
        <v>-68.269230769230774</v>
      </c>
      <c r="AA2435">
        <f>정리!U2435</f>
        <v>0</v>
      </c>
      <c r="AB2435">
        <f>정리!V2435</f>
        <v>94.3</v>
      </c>
      <c r="AC2435">
        <f>정리!W2435</f>
        <v>208000</v>
      </c>
      <c r="AD2435">
        <f>정리!X2435</f>
        <v>-300</v>
      </c>
      <c r="AE2435" t="s">
        <v>4896</v>
      </c>
    </row>
    <row r="2436" spans="1:31" x14ac:dyDescent="0.3">
      <c r="A2436" s="1" t="s">
        <v>2083</v>
      </c>
      <c r="B2436" s="2" t="s">
        <v>2202</v>
      </c>
      <c r="C2436" s="3">
        <v>2013</v>
      </c>
      <c r="D2436" s="4">
        <v>397</v>
      </c>
      <c r="E2436" s="5">
        <v>132.5</v>
      </c>
      <c r="F2436" s="6">
        <v>40</v>
      </c>
      <c r="G2436" s="5">
        <v>106.8</v>
      </c>
      <c r="H2436" s="7">
        <v>32</v>
      </c>
      <c r="I2436" s="8">
        <v>67</v>
      </c>
      <c r="J2436" s="9">
        <f>정리!J2436</f>
        <v>390000</v>
      </c>
      <c r="K2436" s="9" t="str">
        <f>정리!K2436</f>
        <v>고</v>
      </c>
      <c r="L2436" s="9">
        <f>정리!L2436</f>
        <v>189000</v>
      </c>
      <c r="M2436" s="9" t="str">
        <f>정리!M2436</f>
        <v>중</v>
      </c>
      <c r="N2436" s="10">
        <f t="shared" si="121"/>
        <v>201000</v>
      </c>
      <c r="O2436" s="15">
        <f t="shared" si="122"/>
        <v>48.46153846153846</v>
      </c>
      <c r="P2436" s="11">
        <v>4</v>
      </c>
      <c r="Q2436" s="11">
        <v>2</v>
      </c>
      <c r="R2436" s="11" t="s">
        <v>22</v>
      </c>
      <c r="S2436" s="12" t="s">
        <v>2204</v>
      </c>
      <c r="T2436">
        <v>37.495144000000003</v>
      </c>
      <c r="U2436">
        <v>127.051069</v>
      </c>
      <c r="V2436" t="s">
        <v>2203</v>
      </c>
      <c r="W2436">
        <v>0</v>
      </c>
      <c r="X2436">
        <v>0</v>
      </c>
      <c r="Y2436">
        <v>0</v>
      </c>
      <c r="Z2436" s="14">
        <f t="shared" si="123"/>
        <v>-5.4054054054054053</v>
      </c>
      <c r="AA2436">
        <f>정리!U2436</f>
        <v>0</v>
      </c>
      <c r="AB2436">
        <f>정리!V2436</f>
        <v>94.3</v>
      </c>
      <c r="AC2436">
        <f>정리!W2436</f>
        <v>370000</v>
      </c>
      <c r="AD2436">
        <f>정리!X2436</f>
        <v>-300</v>
      </c>
      <c r="AE2436" t="s">
        <v>4896</v>
      </c>
    </row>
    <row r="2437" spans="1:31" x14ac:dyDescent="0.3">
      <c r="A2437" s="1" t="s">
        <v>2083</v>
      </c>
      <c r="B2437" s="2" t="s">
        <v>2205</v>
      </c>
      <c r="C2437" s="3">
        <v>1995</v>
      </c>
      <c r="D2437" s="4">
        <v>1094</v>
      </c>
      <c r="E2437" s="5">
        <v>112</v>
      </c>
      <c r="F2437" s="6">
        <v>34</v>
      </c>
      <c r="G2437" s="5">
        <v>85</v>
      </c>
      <c r="H2437" s="7">
        <v>26</v>
      </c>
      <c r="I2437" s="8">
        <v>674</v>
      </c>
      <c r="J2437" s="9">
        <f>정리!J2437</f>
        <v>235000</v>
      </c>
      <c r="K2437" s="9">
        <f>정리!K2437</f>
        <v>12</v>
      </c>
      <c r="L2437" s="9">
        <f>정리!L2437</f>
        <v>85000</v>
      </c>
      <c r="M2437" s="9" t="str">
        <f>정리!M2437</f>
        <v>중</v>
      </c>
      <c r="N2437" s="10">
        <f t="shared" si="121"/>
        <v>150000</v>
      </c>
      <c r="O2437" s="15">
        <f t="shared" si="122"/>
        <v>36.170212765957451</v>
      </c>
      <c r="P2437" s="11">
        <v>3</v>
      </c>
      <c r="Q2437" s="11">
        <v>2</v>
      </c>
      <c r="R2437" s="11" t="s">
        <v>20</v>
      </c>
      <c r="S2437" s="12">
        <v>112</v>
      </c>
      <c r="T2437">
        <v>37.490609999999997</v>
      </c>
      <c r="U2437">
        <v>127.040187</v>
      </c>
      <c r="V2437" t="s">
        <v>2206</v>
      </c>
      <c r="W2437">
        <v>0</v>
      </c>
      <c r="X2437">
        <v>0</v>
      </c>
      <c r="Y2437">
        <v>0</v>
      </c>
      <c r="Z2437" s="14">
        <f t="shared" si="123"/>
        <v>0.21231422505307856</v>
      </c>
      <c r="AA2437">
        <f>정리!U2437</f>
        <v>0</v>
      </c>
      <c r="AB2437">
        <f>정리!V2437</f>
        <v>94.199999999999989</v>
      </c>
      <c r="AC2437">
        <f>정리!W2437</f>
        <v>235500</v>
      </c>
      <c r="AD2437">
        <f>정리!X2437</f>
        <v>500</v>
      </c>
      <c r="AE2437" t="s">
        <v>4897</v>
      </c>
    </row>
    <row r="2438" spans="1:31" x14ac:dyDescent="0.3">
      <c r="A2438" s="1" t="s">
        <v>2083</v>
      </c>
      <c r="B2438" s="2" t="s">
        <v>2205</v>
      </c>
      <c r="C2438" s="3">
        <v>1995</v>
      </c>
      <c r="D2438" s="4">
        <v>1094</v>
      </c>
      <c r="E2438" s="5">
        <v>145.19999999999999</v>
      </c>
      <c r="F2438" s="6">
        <v>44</v>
      </c>
      <c r="G2438" s="5">
        <v>124.7</v>
      </c>
      <c r="H2438" s="7">
        <v>38</v>
      </c>
      <c r="I2438" s="8">
        <v>210</v>
      </c>
      <c r="J2438" s="9">
        <f>정리!J2438</f>
        <v>0</v>
      </c>
      <c r="K2438" s="9">
        <f>정리!K2438</f>
        <v>0</v>
      </c>
      <c r="L2438" s="9">
        <f>정리!L2438</f>
        <v>114000</v>
      </c>
      <c r="M2438" s="9" t="str">
        <f>정리!M2438</f>
        <v>중</v>
      </c>
      <c r="N2438" s="10">
        <f t="shared" si="121"/>
        <v>-114000</v>
      </c>
      <c r="O2438" s="15">
        <f t="shared" si="122"/>
        <v>0</v>
      </c>
      <c r="P2438" s="11">
        <v>4</v>
      </c>
      <c r="Q2438" s="11">
        <v>2</v>
      </c>
      <c r="R2438" s="11" t="s">
        <v>22</v>
      </c>
      <c r="S2438" s="12" t="s">
        <v>2207</v>
      </c>
      <c r="T2438">
        <v>37.490609999999997</v>
      </c>
      <c r="U2438">
        <v>127.040187</v>
      </c>
      <c r="V2438" t="s">
        <v>2206</v>
      </c>
      <c r="W2438">
        <v>0</v>
      </c>
      <c r="X2438">
        <v>9.5238095238095237</v>
      </c>
      <c r="Y2438">
        <v>-7.4074074074074066</v>
      </c>
      <c r="Z2438" s="14">
        <f t="shared" si="123"/>
        <v>300</v>
      </c>
      <c r="AA2438">
        <f>정리!U2438</f>
        <v>0</v>
      </c>
      <c r="AB2438">
        <f>정리!V2438</f>
        <v>94.199999999999989</v>
      </c>
      <c r="AC2438">
        <f>정리!W2438</f>
        <v>274500</v>
      </c>
      <c r="AD2438">
        <f>정리!X2438</f>
        <v>-300</v>
      </c>
      <c r="AE2438" t="s">
        <v>4897</v>
      </c>
    </row>
    <row r="2439" spans="1:31" x14ac:dyDescent="0.3">
      <c r="A2439" s="1" t="s">
        <v>2083</v>
      </c>
      <c r="B2439" s="2" t="s">
        <v>2208</v>
      </c>
      <c r="C2439" s="3">
        <v>2007</v>
      </c>
      <c r="D2439" s="4">
        <v>321</v>
      </c>
      <c r="E2439" s="5">
        <v>109.2</v>
      </c>
      <c r="F2439" s="6">
        <v>33</v>
      </c>
      <c r="G2439" s="5">
        <v>84.1</v>
      </c>
      <c r="H2439" s="7">
        <v>25</v>
      </c>
      <c r="I2439" s="8">
        <v>123</v>
      </c>
      <c r="J2439" s="9">
        <f>정리!J2439</f>
        <v>0</v>
      </c>
      <c r="K2439" s="9">
        <f>정리!K2439</f>
        <v>0</v>
      </c>
      <c r="L2439" s="9">
        <f>정리!L2439</f>
        <v>115000</v>
      </c>
      <c r="M2439" s="9" t="str">
        <f>정리!M2439</f>
        <v>저</v>
      </c>
      <c r="N2439" s="10">
        <f t="shared" si="121"/>
        <v>-115000</v>
      </c>
      <c r="O2439" s="15">
        <f t="shared" si="122"/>
        <v>0</v>
      </c>
      <c r="P2439" s="11">
        <v>3</v>
      </c>
      <c r="Q2439" s="11">
        <v>2</v>
      </c>
      <c r="R2439" s="11" t="s">
        <v>22</v>
      </c>
      <c r="S2439" s="12">
        <v>109</v>
      </c>
      <c r="T2439">
        <v>37.492403000000003</v>
      </c>
      <c r="U2439">
        <v>127.043477</v>
      </c>
      <c r="V2439" t="s">
        <v>2209</v>
      </c>
      <c r="W2439">
        <v>0</v>
      </c>
      <c r="X2439">
        <v>0</v>
      </c>
      <c r="Y2439">
        <v>0</v>
      </c>
      <c r="Z2439" s="14">
        <f t="shared" si="123"/>
        <v>300</v>
      </c>
      <c r="AA2439">
        <f>정리!U2439</f>
        <v>0</v>
      </c>
      <c r="AB2439">
        <f>정리!V2439</f>
        <v>94.199999999999989</v>
      </c>
      <c r="AC2439">
        <f>정리!W2439</f>
        <v>200000</v>
      </c>
      <c r="AD2439">
        <f>정리!X2439</f>
        <v>-300</v>
      </c>
      <c r="AE2439" t="s">
        <v>4897</v>
      </c>
    </row>
    <row r="2440" spans="1:31" x14ac:dyDescent="0.3">
      <c r="A2440" s="1" t="s">
        <v>2083</v>
      </c>
      <c r="B2440" s="2" t="s">
        <v>2208</v>
      </c>
      <c r="C2440" s="3">
        <v>2007</v>
      </c>
      <c r="D2440" s="4">
        <v>321</v>
      </c>
      <c r="E2440" s="5">
        <v>160.69999999999999</v>
      </c>
      <c r="F2440" s="6">
        <v>49</v>
      </c>
      <c r="G2440" s="5">
        <v>130.30000000000001</v>
      </c>
      <c r="H2440" s="7">
        <v>39</v>
      </c>
      <c r="I2440" s="8">
        <v>172</v>
      </c>
      <c r="J2440" s="9">
        <f>정리!J2440</f>
        <v>300000</v>
      </c>
      <c r="K2440" s="9">
        <f>정리!K2440</f>
        <v>26</v>
      </c>
      <c r="L2440" s="9">
        <f>정리!L2440</f>
        <v>0</v>
      </c>
      <c r="M2440" s="9">
        <f>정리!M2440</f>
        <v>0</v>
      </c>
      <c r="N2440" s="10">
        <f t="shared" si="121"/>
        <v>300000</v>
      </c>
      <c r="O2440" s="15">
        <f t="shared" si="122"/>
        <v>0</v>
      </c>
      <c r="P2440" s="11">
        <v>4</v>
      </c>
      <c r="Q2440" s="11">
        <v>2</v>
      </c>
      <c r="R2440" s="11" t="s">
        <v>22</v>
      </c>
      <c r="S2440" s="12">
        <v>160</v>
      </c>
      <c r="T2440">
        <v>37.492403000000003</v>
      </c>
      <c r="U2440">
        <v>127.043477</v>
      </c>
      <c r="V2440" t="s">
        <v>2209</v>
      </c>
      <c r="W2440">
        <v>1.7241379310344827</v>
      </c>
      <c r="X2440">
        <v>0</v>
      </c>
      <c r="Y2440">
        <v>3.1645569620253164</v>
      </c>
      <c r="Z2440" s="14">
        <f t="shared" si="123"/>
        <v>0.99009900990099009</v>
      </c>
      <c r="AA2440">
        <f>정리!U2440</f>
        <v>0</v>
      </c>
      <c r="AB2440">
        <f>정리!V2440</f>
        <v>94.199999999999989</v>
      </c>
      <c r="AC2440">
        <f>정리!W2440</f>
        <v>303000</v>
      </c>
      <c r="AD2440">
        <f>정리!X2440</f>
        <v>3000</v>
      </c>
      <c r="AE2440" t="s">
        <v>4897</v>
      </c>
    </row>
    <row r="2441" spans="1:31" x14ac:dyDescent="0.3">
      <c r="A2441" s="1" t="s">
        <v>2083</v>
      </c>
      <c r="B2441" s="2" t="s">
        <v>2210</v>
      </c>
      <c r="C2441" s="3">
        <v>1988</v>
      </c>
      <c r="D2441" s="4">
        <v>421</v>
      </c>
      <c r="E2441" s="5">
        <v>79.5</v>
      </c>
      <c r="F2441" s="6">
        <v>24</v>
      </c>
      <c r="G2441" s="5">
        <v>58.5</v>
      </c>
      <c r="H2441" s="7">
        <v>18</v>
      </c>
      <c r="I2441" s="8">
        <v>65</v>
      </c>
      <c r="J2441" s="9">
        <f>정리!J2441</f>
        <v>200000</v>
      </c>
      <c r="K2441" s="9" t="str">
        <f>정리!K2441</f>
        <v>중</v>
      </c>
      <c r="L2441" s="9">
        <f>정리!L2441</f>
        <v>70000</v>
      </c>
      <c r="M2441" s="9">
        <f>정리!M2441</f>
        <v>8</v>
      </c>
      <c r="N2441" s="10">
        <f t="shared" si="121"/>
        <v>130000</v>
      </c>
      <c r="O2441" s="15">
        <f t="shared" si="122"/>
        <v>35</v>
      </c>
      <c r="P2441" s="11">
        <v>2</v>
      </c>
      <c r="Q2441" s="11">
        <v>1</v>
      </c>
      <c r="R2441" s="11" t="s">
        <v>20</v>
      </c>
      <c r="S2441" s="12">
        <v>79</v>
      </c>
      <c r="T2441">
        <v>37.487684999999999</v>
      </c>
      <c r="U2441">
        <v>127.040609</v>
      </c>
      <c r="V2441" t="s">
        <v>2211</v>
      </c>
      <c r="W2441">
        <v>0</v>
      </c>
      <c r="X2441">
        <v>0</v>
      </c>
      <c r="Y2441">
        <v>0</v>
      </c>
      <c r="Z2441" s="14">
        <f t="shared" si="123"/>
        <v>-21.212121212121211</v>
      </c>
      <c r="AA2441">
        <f>정리!U2441</f>
        <v>0</v>
      </c>
      <c r="AB2441">
        <f>정리!V2441</f>
        <v>88.1</v>
      </c>
      <c r="AC2441">
        <f>정리!W2441</f>
        <v>165000</v>
      </c>
      <c r="AD2441">
        <f>정리!X2441</f>
        <v>-300</v>
      </c>
      <c r="AE2441" t="s">
        <v>4898</v>
      </c>
    </row>
    <row r="2442" spans="1:31" x14ac:dyDescent="0.3">
      <c r="A2442" s="1" t="s">
        <v>2083</v>
      </c>
      <c r="B2442" s="2" t="s">
        <v>2210</v>
      </c>
      <c r="C2442" s="3">
        <v>1988</v>
      </c>
      <c r="D2442" s="4">
        <v>421</v>
      </c>
      <c r="E2442" s="5">
        <v>101.5</v>
      </c>
      <c r="F2442" s="6">
        <v>31</v>
      </c>
      <c r="G2442" s="5">
        <v>84.7</v>
      </c>
      <c r="H2442" s="7">
        <v>26</v>
      </c>
      <c r="I2442" s="8">
        <v>266</v>
      </c>
      <c r="J2442" s="9">
        <f>정리!J2442</f>
        <v>239000</v>
      </c>
      <c r="K2442" s="9" t="str">
        <f>정리!K2442</f>
        <v>고</v>
      </c>
      <c r="L2442" s="9">
        <f>정리!L2442</f>
        <v>90000</v>
      </c>
      <c r="M2442" s="9" t="str">
        <f>정리!M2442</f>
        <v>저</v>
      </c>
      <c r="N2442" s="10">
        <f t="shared" si="121"/>
        <v>149000</v>
      </c>
      <c r="O2442" s="15">
        <f t="shared" si="122"/>
        <v>37.656903765690373</v>
      </c>
      <c r="P2442" s="11">
        <v>3</v>
      </c>
      <c r="Q2442" s="11">
        <v>2</v>
      </c>
      <c r="R2442" s="11" t="s">
        <v>22</v>
      </c>
      <c r="S2442" s="12">
        <v>101</v>
      </c>
      <c r="T2442">
        <v>37.487684999999999</v>
      </c>
      <c r="U2442">
        <v>127.040609</v>
      </c>
      <c r="V2442" t="s">
        <v>2211</v>
      </c>
      <c r="W2442">
        <v>0</v>
      </c>
      <c r="X2442">
        <v>-0.5066666666666666</v>
      </c>
      <c r="Y2442">
        <v>0.33043478260869569</v>
      </c>
      <c r="Z2442" s="14">
        <f t="shared" si="123"/>
        <v>-13.270142180094787</v>
      </c>
      <c r="AA2442">
        <f>정리!U2442</f>
        <v>0</v>
      </c>
      <c r="AB2442">
        <f>정리!V2442</f>
        <v>88.1</v>
      </c>
      <c r="AC2442">
        <f>정리!W2442</f>
        <v>211000</v>
      </c>
      <c r="AD2442">
        <f>정리!X2442</f>
        <v>-300</v>
      </c>
      <c r="AE2442" t="s">
        <v>4898</v>
      </c>
    </row>
    <row r="2443" spans="1:31" x14ac:dyDescent="0.3">
      <c r="A2443" s="1" t="s">
        <v>2083</v>
      </c>
      <c r="B2443" s="2" t="s">
        <v>2210</v>
      </c>
      <c r="C2443" s="3">
        <v>1988</v>
      </c>
      <c r="D2443" s="4">
        <v>421</v>
      </c>
      <c r="E2443" s="5">
        <v>135.80000000000001</v>
      </c>
      <c r="F2443" s="6">
        <v>41</v>
      </c>
      <c r="G2443" s="5">
        <v>117.6</v>
      </c>
      <c r="H2443" s="7">
        <v>36</v>
      </c>
      <c r="I2443" s="8">
        <v>60</v>
      </c>
      <c r="J2443" s="9">
        <f>정리!J2443</f>
        <v>299000</v>
      </c>
      <c r="K2443" s="9" t="str">
        <f>정리!K2443</f>
        <v>고</v>
      </c>
      <c r="L2443" s="9">
        <f>정리!L2443</f>
        <v>104000</v>
      </c>
      <c r="M2443" s="9" t="str">
        <f>정리!M2443</f>
        <v>고</v>
      </c>
      <c r="N2443" s="10">
        <f t="shared" si="121"/>
        <v>195000</v>
      </c>
      <c r="O2443" s="15">
        <f t="shared" si="122"/>
        <v>34.782608695652172</v>
      </c>
      <c r="P2443" s="11">
        <v>4</v>
      </c>
      <c r="Q2443" s="11">
        <v>2</v>
      </c>
      <c r="R2443" s="11" t="s">
        <v>22</v>
      </c>
      <c r="S2443" s="12" t="s">
        <v>2212</v>
      </c>
      <c r="T2443">
        <v>37.487684999999999</v>
      </c>
      <c r="U2443">
        <v>127.040609</v>
      </c>
      <c r="V2443" t="s">
        <v>2211</v>
      </c>
      <c r="W2443">
        <v>0</v>
      </c>
      <c r="X2443">
        <v>0</v>
      </c>
      <c r="Y2443">
        <v>0</v>
      </c>
      <c r="Z2443" s="14">
        <f t="shared" si="123"/>
        <v>-15</v>
      </c>
      <c r="AA2443">
        <f>정리!U2443</f>
        <v>0</v>
      </c>
      <c r="AB2443">
        <f>정리!V2443</f>
        <v>88.1</v>
      </c>
      <c r="AC2443">
        <f>정리!W2443</f>
        <v>260000</v>
      </c>
      <c r="AD2443">
        <f>정리!X2443</f>
        <v>-300</v>
      </c>
      <c r="AE2443" t="s">
        <v>4898</v>
      </c>
    </row>
    <row r="2444" spans="1:31" x14ac:dyDescent="0.3">
      <c r="A2444" s="1" t="s">
        <v>2083</v>
      </c>
      <c r="B2444" s="2" t="s">
        <v>2213</v>
      </c>
      <c r="C2444" s="3">
        <v>1983</v>
      </c>
      <c r="D2444" s="4">
        <v>247</v>
      </c>
      <c r="E2444" s="5">
        <v>113.7</v>
      </c>
      <c r="F2444" s="6">
        <v>34</v>
      </c>
      <c r="G2444" s="5">
        <v>104</v>
      </c>
      <c r="H2444" s="7">
        <v>31</v>
      </c>
      <c r="I2444" s="8">
        <v>143</v>
      </c>
      <c r="J2444" s="9">
        <f>정리!J2444</f>
        <v>0</v>
      </c>
      <c r="K2444" s="9">
        <f>정리!K2444</f>
        <v>0</v>
      </c>
      <c r="L2444" s="9">
        <f>정리!L2444</f>
        <v>75000</v>
      </c>
      <c r="M2444" s="9">
        <f>정리!M2444</f>
        <v>13</v>
      </c>
      <c r="N2444" s="10">
        <f t="shared" si="121"/>
        <v>-75000</v>
      </c>
      <c r="O2444" s="15">
        <f t="shared" si="122"/>
        <v>0</v>
      </c>
      <c r="P2444" s="11">
        <v>3</v>
      </c>
      <c r="Q2444" s="11">
        <v>1</v>
      </c>
      <c r="R2444" s="11" t="s">
        <v>20</v>
      </c>
      <c r="S2444" s="12">
        <v>113</v>
      </c>
      <c r="T2444">
        <v>37.491024000000003</v>
      </c>
      <c r="U2444">
        <v>127.04229599999999</v>
      </c>
      <c r="V2444" t="s">
        <v>1337</v>
      </c>
      <c r="W2444">
        <v>0</v>
      </c>
      <c r="X2444">
        <v>10.76923076923077</v>
      </c>
      <c r="Y2444">
        <v>-6.0869565217391308</v>
      </c>
      <c r="Z2444" s="14">
        <f t="shared" si="123"/>
        <v>300</v>
      </c>
      <c r="AA2444">
        <f>정리!U2444</f>
        <v>0</v>
      </c>
      <c r="AB2444">
        <f>정리!V2444</f>
        <v>80</v>
      </c>
      <c r="AC2444">
        <f>정리!W2444</f>
        <v>215000</v>
      </c>
      <c r="AD2444">
        <f>정리!X2444</f>
        <v>-300</v>
      </c>
      <c r="AE2444" t="s">
        <v>4899</v>
      </c>
    </row>
    <row r="2445" spans="1:31" x14ac:dyDescent="0.3">
      <c r="A2445" s="1" t="s">
        <v>2083</v>
      </c>
      <c r="B2445" s="2" t="s">
        <v>2213</v>
      </c>
      <c r="C2445" s="3">
        <v>1983</v>
      </c>
      <c r="D2445" s="4">
        <v>247</v>
      </c>
      <c r="E2445" s="5">
        <v>165.2</v>
      </c>
      <c r="F2445" s="6">
        <v>50</v>
      </c>
      <c r="G2445" s="5">
        <v>153.69999999999999</v>
      </c>
      <c r="H2445" s="7">
        <v>46</v>
      </c>
      <c r="I2445" s="8">
        <v>104</v>
      </c>
      <c r="J2445" s="9">
        <f>정리!J2445</f>
        <v>0</v>
      </c>
      <c r="K2445" s="9">
        <f>정리!K2445</f>
        <v>0</v>
      </c>
      <c r="L2445" s="9">
        <f>정리!L2445</f>
        <v>92000</v>
      </c>
      <c r="M2445" s="9">
        <f>정리!M2445</f>
        <v>11</v>
      </c>
      <c r="N2445" s="10">
        <f t="shared" si="121"/>
        <v>-92000</v>
      </c>
      <c r="O2445" s="15">
        <f t="shared" si="122"/>
        <v>0</v>
      </c>
      <c r="P2445" s="11">
        <v>5</v>
      </c>
      <c r="Q2445" s="11">
        <v>2</v>
      </c>
      <c r="R2445" s="11" t="s">
        <v>22</v>
      </c>
      <c r="S2445" s="12">
        <v>165</v>
      </c>
      <c r="T2445">
        <v>37.491024000000003</v>
      </c>
      <c r="U2445">
        <v>127.04229599999999</v>
      </c>
      <c r="V2445" t="s">
        <v>1337</v>
      </c>
      <c r="W2445">
        <v>0</v>
      </c>
      <c r="X2445">
        <v>0</v>
      </c>
      <c r="Y2445">
        <v>0</v>
      </c>
      <c r="Z2445" s="14">
        <f t="shared" si="123"/>
        <v>300</v>
      </c>
      <c r="AA2445">
        <f>정리!U2445</f>
        <v>0</v>
      </c>
      <c r="AB2445">
        <f>정리!V2445</f>
        <v>80</v>
      </c>
      <c r="AC2445">
        <f>정리!W2445</f>
        <v>279000</v>
      </c>
      <c r="AD2445">
        <f>정리!X2445</f>
        <v>-300</v>
      </c>
      <c r="AE2445" t="s">
        <v>4899</v>
      </c>
    </row>
    <row r="2446" spans="1:31" x14ac:dyDescent="0.3">
      <c r="A2446" s="1" t="s">
        <v>2083</v>
      </c>
      <c r="B2446" s="2" t="s">
        <v>2214</v>
      </c>
      <c r="C2446" s="3">
        <v>2005</v>
      </c>
      <c r="D2446" s="4">
        <v>348</v>
      </c>
      <c r="E2446" s="5">
        <v>81.900000000000006</v>
      </c>
      <c r="F2446" s="6">
        <v>25</v>
      </c>
      <c r="G2446" s="5">
        <v>59.8</v>
      </c>
      <c r="H2446" s="7">
        <v>18</v>
      </c>
      <c r="I2446" s="8">
        <v>80</v>
      </c>
      <c r="J2446" s="9">
        <f>정리!J2446</f>
        <v>0</v>
      </c>
      <c r="K2446" s="9">
        <f>정리!K2446</f>
        <v>0</v>
      </c>
      <c r="L2446" s="9">
        <f>정리!L2446</f>
        <v>73000</v>
      </c>
      <c r="M2446" s="9">
        <f>정리!M2446</f>
        <v>16</v>
      </c>
      <c r="N2446" s="10">
        <f t="shared" si="121"/>
        <v>-73000</v>
      </c>
      <c r="O2446" s="15">
        <f t="shared" si="122"/>
        <v>0</v>
      </c>
      <c r="P2446" s="11">
        <v>3</v>
      </c>
      <c r="Q2446" s="11">
        <v>1</v>
      </c>
      <c r="R2446" s="11" t="s">
        <v>20</v>
      </c>
      <c r="S2446" s="12">
        <v>81</v>
      </c>
      <c r="T2446">
        <v>37.488678999999998</v>
      </c>
      <c r="U2446">
        <v>127.04085600000001</v>
      </c>
      <c r="V2446" t="s">
        <v>198</v>
      </c>
      <c r="W2446">
        <v>0</v>
      </c>
      <c r="X2446">
        <v>0</v>
      </c>
      <c r="Y2446">
        <v>0</v>
      </c>
      <c r="Z2446" s="14">
        <f t="shared" si="123"/>
        <v>300</v>
      </c>
      <c r="AA2446">
        <f>정리!U2446</f>
        <v>0</v>
      </c>
      <c r="AB2446">
        <f>정리!V2446</f>
        <v>94.199999999999989</v>
      </c>
      <c r="AC2446">
        <f>정리!W2446</f>
        <v>170000</v>
      </c>
      <c r="AD2446">
        <f>정리!X2446</f>
        <v>-300</v>
      </c>
      <c r="AE2446" t="s">
        <v>4897</v>
      </c>
    </row>
    <row r="2447" spans="1:31" x14ac:dyDescent="0.3">
      <c r="A2447" s="1" t="s">
        <v>2083</v>
      </c>
      <c r="B2447" s="2" t="s">
        <v>2214</v>
      </c>
      <c r="C2447" s="3">
        <v>2005</v>
      </c>
      <c r="D2447" s="4">
        <v>348</v>
      </c>
      <c r="E2447" s="5">
        <v>106.3</v>
      </c>
      <c r="F2447" s="6">
        <v>32</v>
      </c>
      <c r="G2447" s="5">
        <v>84.9</v>
      </c>
      <c r="H2447" s="7">
        <v>26</v>
      </c>
      <c r="I2447" s="8">
        <v>172</v>
      </c>
      <c r="J2447" s="9">
        <f>정리!J2447</f>
        <v>225000</v>
      </c>
      <c r="K2447" s="9">
        <f>정리!K2447</f>
        <v>17</v>
      </c>
      <c r="L2447" s="9">
        <f>정리!L2447</f>
        <v>91000</v>
      </c>
      <c r="M2447" s="9" t="str">
        <f>정리!M2447</f>
        <v>중</v>
      </c>
      <c r="N2447" s="10">
        <f t="shared" si="121"/>
        <v>134000</v>
      </c>
      <c r="O2447" s="15">
        <f t="shared" si="122"/>
        <v>40.444444444444443</v>
      </c>
      <c r="P2447" s="11">
        <v>3</v>
      </c>
      <c r="Q2447" s="11">
        <v>2</v>
      </c>
      <c r="R2447" s="11" t="s">
        <v>22</v>
      </c>
      <c r="S2447" s="12">
        <v>106</v>
      </c>
      <c r="T2447">
        <v>37.488678999999998</v>
      </c>
      <c r="U2447">
        <v>127.04085600000001</v>
      </c>
      <c r="V2447" t="s">
        <v>198</v>
      </c>
      <c r="W2447">
        <v>0</v>
      </c>
      <c r="X2447">
        <v>0</v>
      </c>
      <c r="Y2447">
        <v>0</v>
      </c>
      <c r="Z2447" s="14">
        <f t="shared" si="123"/>
        <v>0</v>
      </c>
      <c r="AA2447">
        <f>정리!U2447</f>
        <v>0</v>
      </c>
      <c r="AB2447">
        <f>정리!V2447</f>
        <v>94.199999999999989</v>
      </c>
      <c r="AC2447">
        <f>정리!W2447</f>
        <v>225000</v>
      </c>
      <c r="AD2447">
        <f>정리!X2447</f>
        <v>0</v>
      </c>
      <c r="AE2447" t="s">
        <v>4897</v>
      </c>
    </row>
    <row r="2448" spans="1:31" x14ac:dyDescent="0.3">
      <c r="A2448" s="1" t="s">
        <v>2083</v>
      </c>
      <c r="B2448" s="2" t="s">
        <v>2214</v>
      </c>
      <c r="C2448" s="3">
        <v>2005</v>
      </c>
      <c r="D2448" s="4">
        <v>348</v>
      </c>
      <c r="E2448" s="5">
        <v>147.1</v>
      </c>
      <c r="F2448" s="6">
        <v>45</v>
      </c>
      <c r="G2448" s="5">
        <v>115</v>
      </c>
      <c r="H2448" s="7">
        <v>35</v>
      </c>
      <c r="I2448" s="8">
        <v>36</v>
      </c>
      <c r="J2448" s="9">
        <f>정리!J2448</f>
        <v>245000</v>
      </c>
      <c r="K2448" s="9">
        <f>정리!K2448</f>
        <v>15</v>
      </c>
      <c r="L2448" s="9">
        <f>정리!L2448</f>
        <v>0</v>
      </c>
      <c r="M2448" s="9">
        <f>정리!M2448</f>
        <v>0</v>
      </c>
      <c r="N2448" s="10">
        <f t="shared" si="121"/>
        <v>245000</v>
      </c>
      <c r="O2448" s="15">
        <f t="shared" si="122"/>
        <v>0</v>
      </c>
      <c r="P2448" s="11">
        <v>4</v>
      </c>
      <c r="Q2448" s="11">
        <v>2</v>
      </c>
      <c r="R2448" s="11" t="s">
        <v>22</v>
      </c>
      <c r="S2448" s="12">
        <v>147</v>
      </c>
      <c r="T2448">
        <v>37.488678999999998</v>
      </c>
      <c r="U2448">
        <v>127.04085600000001</v>
      </c>
      <c r="V2448" t="s">
        <v>198</v>
      </c>
      <c r="W2448">
        <v>0</v>
      </c>
      <c r="X2448">
        <v>0</v>
      </c>
      <c r="Y2448">
        <v>0</v>
      </c>
      <c r="Z2448" s="14">
        <f t="shared" si="123"/>
        <v>-4.2553191489361701</v>
      </c>
      <c r="AA2448">
        <f>정리!U2448</f>
        <v>0</v>
      </c>
      <c r="AB2448">
        <f>정리!V2448</f>
        <v>94.199999999999989</v>
      </c>
      <c r="AC2448">
        <f>정리!W2448</f>
        <v>235000</v>
      </c>
      <c r="AD2448">
        <f>정리!X2448</f>
        <v>-300</v>
      </c>
      <c r="AE2448" t="s">
        <v>4897</v>
      </c>
    </row>
    <row r="2449" spans="1:31" x14ac:dyDescent="0.3">
      <c r="A2449" s="1" t="s">
        <v>2083</v>
      </c>
      <c r="B2449" s="2" t="s">
        <v>2215</v>
      </c>
      <c r="C2449" s="3">
        <v>1999</v>
      </c>
      <c r="D2449" s="4">
        <v>490</v>
      </c>
      <c r="E2449" s="5">
        <v>169.5</v>
      </c>
      <c r="F2449" s="6">
        <v>51</v>
      </c>
      <c r="G2449" s="5">
        <v>130.5</v>
      </c>
      <c r="H2449" s="7">
        <v>39</v>
      </c>
      <c r="I2449" s="8">
        <v>169</v>
      </c>
      <c r="J2449" s="9">
        <f>정리!J2449</f>
        <v>280000</v>
      </c>
      <c r="K2449" s="9">
        <f>정리!K2449</f>
        <v>4</v>
      </c>
      <c r="L2449" s="9">
        <f>정리!L2449</f>
        <v>170000</v>
      </c>
      <c r="M2449" s="9" t="str">
        <f>정리!M2449</f>
        <v>고</v>
      </c>
      <c r="N2449" s="10">
        <f t="shared" si="121"/>
        <v>110000</v>
      </c>
      <c r="O2449" s="15">
        <f t="shared" si="122"/>
        <v>60.714285714285708</v>
      </c>
      <c r="P2449" s="11">
        <v>3</v>
      </c>
      <c r="Q2449" s="11">
        <v>2</v>
      </c>
      <c r="R2449" s="11" t="s">
        <v>22</v>
      </c>
      <c r="S2449" s="12">
        <v>169</v>
      </c>
      <c r="T2449">
        <v>37.488197999999997</v>
      </c>
      <c r="U2449">
        <v>127.051147</v>
      </c>
      <c r="V2449" t="s">
        <v>1112</v>
      </c>
      <c r="W2449">
        <v>0</v>
      </c>
      <c r="X2449">
        <v>0</v>
      </c>
      <c r="Y2449">
        <v>0</v>
      </c>
      <c r="Z2449" s="14">
        <f t="shared" si="123"/>
        <v>-1.0830324909747291</v>
      </c>
      <c r="AA2449">
        <f>정리!U2449</f>
        <v>0</v>
      </c>
      <c r="AB2449">
        <f>정리!V2449</f>
        <v>91.8</v>
      </c>
      <c r="AC2449">
        <f>정리!W2449</f>
        <v>277000</v>
      </c>
      <c r="AD2449">
        <f>정리!X2449</f>
        <v>-300</v>
      </c>
      <c r="AE2449" t="s">
        <v>4895</v>
      </c>
    </row>
    <row r="2450" spans="1:31" x14ac:dyDescent="0.3">
      <c r="A2450" s="1" t="s">
        <v>2083</v>
      </c>
      <c r="B2450" s="2" t="s">
        <v>2215</v>
      </c>
      <c r="C2450" s="3">
        <v>1999</v>
      </c>
      <c r="D2450" s="4">
        <v>490</v>
      </c>
      <c r="E2450" s="5">
        <v>180.1</v>
      </c>
      <c r="F2450" s="6">
        <v>54</v>
      </c>
      <c r="G2450" s="5">
        <v>138.69999999999999</v>
      </c>
      <c r="H2450" s="7">
        <v>42</v>
      </c>
      <c r="I2450" s="8">
        <v>32</v>
      </c>
      <c r="J2450" s="9">
        <f>정리!J2450</f>
        <v>350000</v>
      </c>
      <c r="K2450" s="9" t="str">
        <f>정리!K2450</f>
        <v>고</v>
      </c>
      <c r="L2450" s="9">
        <f>정리!L2450</f>
        <v>0</v>
      </c>
      <c r="M2450" s="9">
        <f>정리!M2450</f>
        <v>0</v>
      </c>
      <c r="N2450" s="10">
        <f t="shared" si="121"/>
        <v>350000</v>
      </c>
      <c r="O2450" s="15">
        <f t="shared" si="122"/>
        <v>0</v>
      </c>
      <c r="P2450" s="11">
        <v>3</v>
      </c>
      <c r="Q2450" s="11">
        <v>2</v>
      </c>
      <c r="R2450" s="11" t="s">
        <v>22</v>
      </c>
      <c r="S2450" s="12">
        <v>180</v>
      </c>
      <c r="T2450">
        <v>37.488197999999997</v>
      </c>
      <c r="U2450">
        <v>127.051147</v>
      </c>
      <c r="V2450" t="s">
        <v>1112</v>
      </c>
      <c r="W2450">
        <v>0</v>
      </c>
      <c r="X2450">
        <v>0</v>
      </c>
      <c r="Y2450">
        <v>0</v>
      </c>
      <c r="Z2450" s="14">
        <f t="shared" si="123"/>
        <v>-16.666666666666664</v>
      </c>
      <c r="AA2450">
        <f>정리!U2450</f>
        <v>0</v>
      </c>
      <c r="AB2450">
        <f>정리!V2450</f>
        <v>91.8</v>
      </c>
      <c r="AC2450">
        <f>정리!W2450</f>
        <v>300000</v>
      </c>
      <c r="AD2450">
        <f>정리!X2450</f>
        <v>-300</v>
      </c>
      <c r="AE2450" t="s">
        <v>4895</v>
      </c>
    </row>
    <row r="2451" spans="1:31" x14ac:dyDescent="0.3">
      <c r="A2451" s="1" t="s">
        <v>2083</v>
      </c>
      <c r="B2451" s="2" t="s">
        <v>2215</v>
      </c>
      <c r="C2451" s="3">
        <v>1999</v>
      </c>
      <c r="D2451" s="4">
        <v>490</v>
      </c>
      <c r="E2451" s="5">
        <v>190.6</v>
      </c>
      <c r="F2451" s="6">
        <v>58</v>
      </c>
      <c r="G2451" s="5">
        <v>146.80000000000001</v>
      </c>
      <c r="H2451" s="7">
        <v>44</v>
      </c>
      <c r="I2451" s="8">
        <v>80</v>
      </c>
      <c r="J2451" s="9">
        <f>정리!J2451</f>
        <v>300000</v>
      </c>
      <c r="K2451" s="9" t="str">
        <f>정리!K2451</f>
        <v>고</v>
      </c>
      <c r="L2451" s="9">
        <f>정리!L2451</f>
        <v>159500</v>
      </c>
      <c r="M2451" s="9" t="str">
        <f>정리!M2451</f>
        <v>중</v>
      </c>
      <c r="N2451" s="10">
        <f t="shared" si="121"/>
        <v>140500</v>
      </c>
      <c r="O2451" s="15">
        <f t="shared" si="122"/>
        <v>53.166666666666664</v>
      </c>
      <c r="P2451" s="11">
        <v>3</v>
      </c>
      <c r="Q2451" s="11">
        <v>2</v>
      </c>
      <c r="R2451" s="11" t="s">
        <v>22</v>
      </c>
      <c r="S2451" s="12">
        <v>190</v>
      </c>
      <c r="T2451">
        <v>37.488197999999997</v>
      </c>
      <c r="U2451">
        <v>127.051147</v>
      </c>
      <c r="V2451" t="s">
        <v>1112</v>
      </c>
      <c r="W2451">
        <v>0</v>
      </c>
      <c r="X2451">
        <v>0</v>
      </c>
      <c r="Y2451">
        <v>0</v>
      </c>
      <c r="Z2451" s="14">
        <f t="shared" si="123"/>
        <v>-1.6949152542372881</v>
      </c>
      <c r="AA2451">
        <f>정리!U2451</f>
        <v>0</v>
      </c>
      <c r="AB2451">
        <f>정리!V2451</f>
        <v>91.8</v>
      </c>
      <c r="AC2451">
        <f>정리!W2451</f>
        <v>295000</v>
      </c>
      <c r="AD2451">
        <f>정리!X2451</f>
        <v>-300</v>
      </c>
      <c r="AE2451" t="s">
        <v>4895</v>
      </c>
    </row>
    <row r="2452" spans="1:31" x14ac:dyDescent="0.3">
      <c r="A2452" s="1" t="s">
        <v>2083</v>
      </c>
      <c r="B2452" s="2" t="s">
        <v>2215</v>
      </c>
      <c r="C2452" s="3">
        <v>1999</v>
      </c>
      <c r="D2452" s="4">
        <v>490</v>
      </c>
      <c r="E2452" s="5">
        <v>230.2</v>
      </c>
      <c r="F2452" s="6">
        <v>70</v>
      </c>
      <c r="G2452" s="5">
        <v>177.3</v>
      </c>
      <c r="H2452" s="7">
        <v>54</v>
      </c>
      <c r="I2452" s="8">
        <v>62</v>
      </c>
      <c r="J2452" s="9">
        <f>정리!J2452</f>
        <v>0</v>
      </c>
      <c r="K2452" s="9">
        <f>정리!K2452</f>
        <v>0</v>
      </c>
      <c r="L2452" s="9">
        <f>정리!L2452</f>
        <v>240000</v>
      </c>
      <c r="M2452" s="9" t="str">
        <f>정리!M2452</f>
        <v>중</v>
      </c>
      <c r="N2452" s="10">
        <f t="shared" si="121"/>
        <v>-240000</v>
      </c>
      <c r="O2452" s="15">
        <f t="shared" si="122"/>
        <v>0</v>
      </c>
      <c r="P2452" s="11">
        <v>4</v>
      </c>
      <c r="Q2452" s="11">
        <v>2</v>
      </c>
      <c r="R2452" s="11" t="s">
        <v>22</v>
      </c>
      <c r="S2452" s="12">
        <v>230</v>
      </c>
      <c r="T2452">
        <v>37.488197999999997</v>
      </c>
      <c r="U2452">
        <v>127.051147</v>
      </c>
      <c r="V2452" t="s">
        <v>1112</v>
      </c>
      <c r="W2452">
        <v>0</v>
      </c>
      <c r="X2452">
        <v>0</v>
      </c>
      <c r="Y2452">
        <v>0</v>
      </c>
      <c r="Z2452" s="14">
        <f t="shared" si="123"/>
        <v>300</v>
      </c>
      <c r="AA2452">
        <f>정리!U2452</f>
        <v>0</v>
      </c>
      <c r="AB2452">
        <f>정리!V2452</f>
        <v>91.8</v>
      </c>
      <c r="AC2452">
        <f>정리!W2452</f>
        <v>0</v>
      </c>
      <c r="AD2452">
        <f>정리!X2452</f>
        <v>-300</v>
      </c>
      <c r="AE2452" t="s">
        <v>4895</v>
      </c>
    </row>
    <row r="2453" spans="1:31" x14ac:dyDescent="0.3">
      <c r="A2453" s="1" t="s">
        <v>2083</v>
      </c>
      <c r="B2453" s="2" t="s">
        <v>2216</v>
      </c>
      <c r="C2453" s="3">
        <v>1994</v>
      </c>
      <c r="D2453" s="4">
        <v>231</v>
      </c>
      <c r="E2453" s="5">
        <v>81.099999999999994</v>
      </c>
      <c r="F2453" s="6">
        <v>25</v>
      </c>
      <c r="G2453" s="5">
        <v>54.8</v>
      </c>
      <c r="H2453" s="7">
        <v>17</v>
      </c>
      <c r="I2453" s="8">
        <v>115</v>
      </c>
      <c r="J2453" s="9">
        <f>정리!J2453</f>
        <v>0</v>
      </c>
      <c r="K2453" s="9">
        <f>정리!K2453</f>
        <v>0</v>
      </c>
      <c r="L2453" s="9">
        <f>정리!L2453</f>
        <v>65000</v>
      </c>
      <c r="M2453" s="9" t="str">
        <f>정리!M2453</f>
        <v>고</v>
      </c>
      <c r="N2453" s="10">
        <f t="shared" si="121"/>
        <v>-65000</v>
      </c>
      <c r="O2453" s="15">
        <f t="shared" si="122"/>
        <v>0</v>
      </c>
      <c r="P2453" s="11">
        <v>2</v>
      </c>
      <c r="Q2453" s="11">
        <v>1</v>
      </c>
      <c r="R2453" s="11" t="s">
        <v>20</v>
      </c>
      <c r="S2453" s="12">
        <v>81</v>
      </c>
      <c r="T2453">
        <v>37.488551000000001</v>
      </c>
      <c r="U2453">
        <v>127.046667</v>
      </c>
      <c r="V2453" t="s">
        <v>519</v>
      </c>
      <c r="W2453">
        <v>0</v>
      </c>
      <c r="X2453">
        <v>0</v>
      </c>
      <c r="Y2453">
        <v>0</v>
      </c>
      <c r="Z2453" s="14">
        <f t="shared" si="123"/>
        <v>300</v>
      </c>
      <c r="AA2453">
        <f>정리!U2453</f>
        <v>0</v>
      </c>
      <c r="AB2453">
        <f>정리!V2453</f>
        <v>88.5</v>
      </c>
      <c r="AC2453">
        <f>정리!W2453</f>
        <v>150000</v>
      </c>
      <c r="AD2453">
        <f>정리!X2453</f>
        <v>-300</v>
      </c>
      <c r="AE2453" t="s">
        <v>4887</v>
      </c>
    </row>
    <row r="2454" spans="1:31" x14ac:dyDescent="0.3">
      <c r="A2454" s="1" t="s">
        <v>2083</v>
      </c>
      <c r="B2454" s="2" t="s">
        <v>2216</v>
      </c>
      <c r="C2454" s="3">
        <v>1994</v>
      </c>
      <c r="D2454" s="4">
        <v>231</v>
      </c>
      <c r="E2454" s="5">
        <v>92</v>
      </c>
      <c r="F2454" s="6">
        <v>28</v>
      </c>
      <c r="G2454" s="5">
        <v>73.400000000000006</v>
      </c>
      <c r="H2454" s="7">
        <v>22</v>
      </c>
      <c r="I2454" s="8">
        <v>48</v>
      </c>
      <c r="J2454" s="9">
        <f>정리!J2454</f>
        <v>0</v>
      </c>
      <c r="K2454" s="9">
        <f>정리!K2454</f>
        <v>0</v>
      </c>
      <c r="L2454" s="9">
        <f>정리!L2454</f>
        <v>90000</v>
      </c>
      <c r="M2454" s="9" t="str">
        <f>정리!M2454</f>
        <v>고</v>
      </c>
      <c r="N2454" s="10">
        <f t="shared" si="121"/>
        <v>-90000</v>
      </c>
      <c r="O2454" s="15">
        <f t="shared" si="122"/>
        <v>0</v>
      </c>
      <c r="P2454" s="11">
        <v>3</v>
      </c>
      <c r="Q2454" s="11">
        <v>1</v>
      </c>
      <c r="R2454" s="11" t="s">
        <v>22</v>
      </c>
      <c r="S2454" s="12">
        <v>92</v>
      </c>
      <c r="T2454">
        <v>37.488551000000001</v>
      </c>
      <c r="U2454">
        <v>127.046667</v>
      </c>
      <c r="V2454" t="s">
        <v>519</v>
      </c>
      <c r="W2454">
        <v>0</v>
      </c>
      <c r="X2454">
        <v>0</v>
      </c>
      <c r="Y2454">
        <v>0</v>
      </c>
      <c r="Z2454" s="14">
        <f t="shared" si="123"/>
        <v>300</v>
      </c>
      <c r="AA2454">
        <f>정리!U2454</f>
        <v>0</v>
      </c>
      <c r="AB2454">
        <f>정리!V2454</f>
        <v>88.5</v>
      </c>
      <c r="AC2454">
        <f>정리!W2454</f>
        <v>181000</v>
      </c>
      <c r="AD2454">
        <f>정리!X2454</f>
        <v>-300</v>
      </c>
      <c r="AE2454" t="s">
        <v>4887</v>
      </c>
    </row>
    <row r="2455" spans="1:31" x14ac:dyDescent="0.3">
      <c r="A2455" s="1" t="s">
        <v>2083</v>
      </c>
      <c r="B2455" s="2" t="s">
        <v>2217</v>
      </c>
      <c r="C2455" s="3">
        <v>1999</v>
      </c>
      <c r="D2455" s="4">
        <v>232</v>
      </c>
      <c r="E2455" s="5">
        <v>50.9</v>
      </c>
      <c r="F2455" s="6">
        <v>15</v>
      </c>
      <c r="G2455" s="5">
        <v>32.700000000000003</v>
      </c>
      <c r="H2455" s="7">
        <v>10</v>
      </c>
      <c r="I2455" s="8">
        <v>78</v>
      </c>
      <c r="J2455" s="9">
        <f>정리!J2455</f>
        <v>44000</v>
      </c>
      <c r="K2455" s="9">
        <f>정리!K2455</f>
        <v>16</v>
      </c>
      <c r="L2455" s="9">
        <f>정리!L2455</f>
        <v>30000</v>
      </c>
      <c r="M2455" s="9" t="str">
        <f>정리!M2455</f>
        <v>고</v>
      </c>
      <c r="N2455" s="10">
        <f t="shared" si="121"/>
        <v>14000</v>
      </c>
      <c r="O2455" s="15">
        <f t="shared" si="122"/>
        <v>68.181818181818173</v>
      </c>
      <c r="P2455" s="11">
        <v>2</v>
      </c>
      <c r="Q2455" s="11">
        <v>1</v>
      </c>
      <c r="R2455" s="11" t="s">
        <v>20</v>
      </c>
      <c r="S2455" s="12">
        <v>50</v>
      </c>
      <c r="T2455">
        <v>37.487313999999998</v>
      </c>
      <c r="U2455">
        <v>127.051525</v>
      </c>
      <c r="V2455" t="s">
        <v>2218</v>
      </c>
      <c r="W2455">
        <v>-1.1764705882352942</v>
      </c>
      <c r="X2455">
        <v>0</v>
      </c>
      <c r="Y2455">
        <v>-4.7619047619047619</v>
      </c>
      <c r="Z2455" s="14">
        <f t="shared" si="123"/>
        <v>12</v>
      </c>
      <c r="AA2455">
        <f>정리!U2455</f>
        <v>0</v>
      </c>
      <c r="AB2455">
        <f>정리!V2455</f>
        <v>91.8</v>
      </c>
      <c r="AC2455">
        <f>정리!W2455</f>
        <v>50000</v>
      </c>
      <c r="AD2455">
        <f>정리!X2455</f>
        <v>6000</v>
      </c>
      <c r="AE2455" t="s">
        <v>4895</v>
      </c>
    </row>
    <row r="2456" spans="1:31" x14ac:dyDescent="0.3">
      <c r="A2456" s="1" t="s">
        <v>2083</v>
      </c>
      <c r="B2456" s="2" t="s">
        <v>2217</v>
      </c>
      <c r="C2456" s="3">
        <v>1999</v>
      </c>
      <c r="D2456" s="4">
        <v>232</v>
      </c>
      <c r="E2456" s="5">
        <v>54.6</v>
      </c>
      <c r="F2456" s="6">
        <v>17</v>
      </c>
      <c r="G2456" s="5">
        <v>35</v>
      </c>
      <c r="H2456" s="7">
        <v>11</v>
      </c>
      <c r="I2456" s="8">
        <v>64</v>
      </c>
      <c r="J2456" s="9">
        <f>정리!J2456</f>
        <v>45000</v>
      </c>
      <c r="K2456" s="9" t="str">
        <f>정리!K2456</f>
        <v>중</v>
      </c>
      <c r="L2456" s="9">
        <f>정리!L2456</f>
        <v>32000</v>
      </c>
      <c r="M2456" s="9" t="str">
        <f>정리!M2456</f>
        <v>고</v>
      </c>
      <c r="N2456" s="10">
        <f t="shared" si="121"/>
        <v>13000</v>
      </c>
      <c r="O2456" s="15">
        <f t="shared" si="122"/>
        <v>71.111111111111114</v>
      </c>
      <c r="P2456" s="11">
        <v>2</v>
      </c>
      <c r="Q2456" s="11">
        <v>1</v>
      </c>
      <c r="R2456" s="11" t="s">
        <v>20</v>
      </c>
      <c r="S2456" s="12" t="s">
        <v>2219</v>
      </c>
      <c r="T2456">
        <v>37.487313999999998</v>
      </c>
      <c r="U2456">
        <v>127.051525</v>
      </c>
      <c r="V2456" t="s">
        <v>2218</v>
      </c>
      <c r="W2456">
        <v>11.627906976744185</v>
      </c>
      <c r="X2456">
        <v>0</v>
      </c>
      <c r="Y2456">
        <v>71.428571428571431</v>
      </c>
      <c r="Z2456" s="14">
        <f t="shared" si="123"/>
        <v>17.431192660550458</v>
      </c>
      <c r="AA2456">
        <f>정리!U2456</f>
        <v>0</v>
      </c>
      <c r="AB2456">
        <f>정리!V2456</f>
        <v>91.8</v>
      </c>
      <c r="AC2456">
        <f>정리!W2456</f>
        <v>54500</v>
      </c>
      <c r="AD2456">
        <f>정리!X2456</f>
        <v>9500</v>
      </c>
      <c r="AE2456" t="s">
        <v>4895</v>
      </c>
    </row>
    <row r="2457" spans="1:31" x14ac:dyDescent="0.3">
      <c r="A2457" s="1" t="s">
        <v>2083</v>
      </c>
      <c r="B2457" s="2" t="s">
        <v>2220</v>
      </c>
      <c r="C2457" s="3">
        <v>2006</v>
      </c>
      <c r="D2457" s="4">
        <v>3002</v>
      </c>
      <c r="E2457" s="5">
        <v>86.9</v>
      </c>
      <c r="F2457" s="6">
        <v>26</v>
      </c>
      <c r="G2457" s="5">
        <v>60</v>
      </c>
      <c r="H2457" s="7">
        <v>18</v>
      </c>
      <c r="I2457" s="8">
        <v>228</v>
      </c>
      <c r="J2457" s="9">
        <f>정리!J2457</f>
        <v>290000</v>
      </c>
      <c r="K2457" s="9" t="str">
        <f>정리!K2457</f>
        <v>고</v>
      </c>
      <c r="L2457" s="9">
        <f>정리!L2457</f>
        <v>113000</v>
      </c>
      <c r="M2457" s="9" t="str">
        <f>정리!M2457</f>
        <v>저</v>
      </c>
      <c r="N2457" s="10">
        <f t="shared" si="121"/>
        <v>177000</v>
      </c>
      <c r="O2457" s="15">
        <f t="shared" si="122"/>
        <v>38.96551724137931</v>
      </c>
      <c r="P2457" s="11">
        <v>3</v>
      </c>
      <c r="Q2457" s="11">
        <v>1</v>
      </c>
      <c r="R2457" s="11" t="s">
        <v>22</v>
      </c>
      <c r="S2457" s="12" t="s">
        <v>252</v>
      </c>
      <c r="T2457">
        <v>37.493868999999997</v>
      </c>
      <c r="U2457">
        <v>127.050945</v>
      </c>
      <c r="V2457" t="s">
        <v>2221</v>
      </c>
      <c r="W2457">
        <v>0</v>
      </c>
      <c r="X2457">
        <v>0</v>
      </c>
      <c r="Y2457">
        <v>0</v>
      </c>
      <c r="Z2457" s="14">
        <f t="shared" si="123"/>
        <v>-17.886178861788618</v>
      </c>
      <c r="AA2457">
        <f>정리!U2457</f>
        <v>0</v>
      </c>
      <c r="AB2457">
        <f>정리!V2457</f>
        <v>94.3</v>
      </c>
      <c r="AC2457">
        <f>정리!W2457</f>
        <v>246000</v>
      </c>
      <c r="AD2457">
        <f>정리!X2457</f>
        <v>-300</v>
      </c>
      <c r="AE2457" t="s">
        <v>4896</v>
      </c>
    </row>
    <row r="2458" spans="1:31" x14ac:dyDescent="0.3">
      <c r="A2458" s="1" t="s">
        <v>2083</v>
      </c>
      <c r="B2458" s="2" t="s">
        <v>2220</v>
      </c>
      <c r="C2458" s="3">
        <v>2006</v>
      </c>
      <c r="D2458" s="4">
        <v>3002</v>
      </c>
      <c r="E2458" s="5">
        <v>111.1</v>
      </c>
      <c r="F2458" s="6">
        <v>34</v>
      </c>
      <c r="G2458" s="5">
        <v>85</v>
      </c>
      <c r="H2458" s="7">
        <v>26</v>
      </c>
      <c r="I2458" s="8">
        <v>673</v>
      </c>
      <c r="J2458" s="9">
        <f>정리!J2458</f>
        <v>369000</v>
      </c>
      <c r="K2458" s="9" t="str">
        <f>정리!K2458</f>
        <v>고</v>
      </c>
      <c r="L2458" s="9">
        <f>정리!L2458</f>
        <v>149000</v>
      </c>
      <c r="M2458" s="9" t="str">
        <f>정리!M2458</f>
        <v>고</v>
      </c>
      <c r="N2458" s="10">
        <f t="shared" si="121"/>
        <v>220000</v>
      </c>
      <c r="O2458" s="15">
        <f t="shared" si="122"/>
        <v>40.379403794037941</v>
      </c>
      <c r="P2458" s="11">
        <v>3</v>
      </c>
      <c r="Q2458" s="11">
        <v>2</v>
      </c>
      <c r="R2458" s="11" t="s">
        <v>22</v>
      </c>
      <c r="S2458" s="12" t="s">
        <v>28</v>
      </c>
      <c r="T2458">
        <v>37.493868999999997</v>
      </c>
      <c r="U2458">
        <v>127.050945</v>
      </c>
      <c r="V2458" t="s">
        <v>2221</v>
      </c>
      <c r="W2458">
        <v>0</v>
      </c>
      <c r="X2458">
        <v>0</v>
      </c>
      <c r="Y2458">
        <v>0</v>
      </c>
      <c r="Z2458" s="14">
        <f t="shared" si="123"/>
        <v>-15.312500000000002</v>
      </c>
      <c r="AA2458">
        <f>정리!U2458</f>
        <v>0</v>
      </c>
      <c r="AB2458">
        <f>정리!V2458</f>
        <v>94.3</v>
      </c>
      <c r="AC2458">
        <f>정리!W2458</f>
        <v>320000</v>
      </c>
      <c r="AD2458">
        <f>정리!X2458</f>
        <v>-300</v>
      </c>
      <c r="AE2458" t="s">
        <v>4896</v>
      </c>
    </row>
    <row r="2459" spans="1:31" x14ac:dyDescent="0.3">
      <c r="A2459" s="1" t="s">
        <v>2083</v>
      </c>
      <c r="B2459" s="2" t="s">
        <v>2220</v>
      </c>
      <c r="C2459" s="3">
        <v>2006</v>
      </c>
      <c r="D2459" s="4">
        <v>3002</v>
      </c>
      <c r="E2459" s="5">
        <v>143.1</v>
      </c>
      <c r="F2459" s="6">
        <v>43</v>
      </c>
      <c r="G2459" s="5">
        <v>115</v>
      </c>
      <c r="H2459" s="7">
        <v>35</v>
      </c>
      <c r="I2459" s="8">
        <v>348</v>
      </c>
      <c r="J2459" s="9">
        <f>정리!J2459</f>
        <v>430000</v>
      </c>
      <c r="K2459" s="9" t="str">
        <f>정리!K2459</f>
        <v>중</v>
      </c>
      <c r="L2459" s="9">
        <f>정리!L2459</f>
        <v>189000</v>
      </c>
      <c r="M2459" s="9" t="str">
        <f>정리!M2459</f>
        <v>고</v>
      </c>
      <c r="N2459" s="10">
        <f t="shared" si="121"/>
        <v>241000</v>
      </c>
      <c r="O2459" s="15">
        <f t="shared" si="122"/>
        <v>43.953488372093027</v>
      </c>
      <c r="P2459" s="11">
        <v>4</v>
      </c>
      <c r="Q2459" s="11">
        <v>2</v>
      </c>
      <c r="R2459" s="11" t="s">
        <v>22</v>
      </c>
      <c r="S2459" s="12" t="s">
        <v>1915</v>
      </c>
      <c r="T2459">
        <v>37.493868999999997</v>
      </c>
      <c r="U2459">
        <v>127.050945</v>
      </c>
      <c r="V2459" t="s">
        <v>2221</v>
      </c>
      <c r="W2459">
        <v>0</v>
      </c>
      <c r="X2459">
        <v>0</v>
      </c>
      <c r="Y2459">
        <v>0</v>
      </c>
      <c r="Z2459" s="14">
        <f t="shared" si="123"/>
        <v>-4.8780487804878048</v>
      </c>
      <c r="AA2459">
        <f>정리!U2459</f>
        <v>0</v>
      </c>
      <c r="AB2459">
        <f>정리!V2459</f>
        <v>94.3</v>
      </c>
      <c r="AC2459">
        <f>정리!W2459</f>
        <v>410000</v>
      </c>
      <c r="AD2459">
        <f>정리!X2459</f>
        <v>-300</v>
      </c>
      <c r="AE2459" t="s">
        <v>4896</v>
      </c>
    </row>
    <row r="2460" spans="1:31" x14ac:dyDescent="0.3">
      <c r="A2460" s="1" t="s">
        <v>2083</v>
      </c>
      <c r="B2460" s="2" t="s">
        <v>2220</v>
      </c>
      <c r="C2460" s="3">
        <v>2006</v>
      </c>
      <c r="D2460" s="4">
        <v>3002</v>
      </c>
      <c r="E2460" s="5">
        <v>143.9</v>
      </c>
      <c r="F2460" s="6">
        <v>44</v>
      </c>
      <c r="G2460" s="5">
        <v>120.8</v>
      </c>
      <c r="H2460" s="7">
        <v>37</v>
      </c>
      <c r="I2460" s="8">
        <v>320</v>
      </c>
      <c r="J2460" s="9">
        <f>정리!J2460</f>
        <v>385000</v>
      </c>
      <c r="K2460" s="9" t="str">
        <f>정리!K2460</f>
        <v>중</v>
      </c>
      <c r="L2460" s="9">
        <f>정리!L2460</f>
        <v>190000</v>
      </c>
      <c r="M2460" s="9" t="str">
        <f>정리!M2460</f>
        <v>고</v>
      </c>
      <c r="N2460" s="10">
        <f t="shared" si="121"/>
        <v>195000</v>
      </c>
      <c r="O2460" s="15">
        <f t="shared" si="122"/>
        <v>49.350649350649348</v>
      </c>
      <c r="P2460" s="11">
        <v>4</v>
      </c>
      <c r="Q2460" s="11">
        <v>2</v>
      </c>
      <c r="R2460" s="11" t="s">
        <v>22</v>
      </c>
      <c r="S2460" s="12" t="s">
        <v>2222</v>
      </c>
      <c r="T2460">
        <v>37.493868999999997</v>
      </c>
      <c r="U2460">
        <v>127.050945</v>
      </c>
      <c r="V2460" t="s">
        <v>2221</v>
      </c>
      <c r="W2460">
        <v>4.6153846153846159</v>
      </c>
      <c r="X2460">
        <v>0</v>
      </c>
      <c r="Y2460">
        <v>8.8235294117647065</v>
      </c>
      <c r="Z2460" s="14">
        <f t="shared" si="123"/>
        <v>-10.315186246418339</v>
      </c>
      <c r="AA2460">
        <f>정리!U2460</f>
        <v>0</v>
      </c>
      <c r="AB2460">
        <f>정리!V2460</f>
        <v>94.3</v>
      </c>
      <c r="AC2460">
        <f>정리!W2460</f>
        <v>349000</v>
      </c>
      <c r="AD2460">
        <f>정리!X2460</f>
        <v>-300</v>
      </c>
      <c r="AE2460" t="s">
        <v>4896</v>
      </c>
    </row>
    <row r="2461" spans="1:31" x14ac:dyDescent="0.3">
      <c r="A2461" s="1" t="s">
        <v>2083</v>
      </c>
      <c r="B2461" s="2" t="s">
        <v>2220</v>
      </c>
      <c r="C2461" s="3">
        <v>2006</v>
      </c>
      <c r="D2461" s="4">
        <v>3002</v>
      </c>
      <c r="E2461" s="5">
        <v>167.3</v>
      </c>
      <c r="F2461" s="6">
        <v>51</v>
      </c>
      <c r="G2461" s="5">
        <v>134.9</v>
      </c>
      <c r="H2461" s="7">
        <v>41</v>
      </c>
      <c r="I2461" s="8">
        <v>404</v>
      </c>
      <c r="J2461" s="9">
        <f>정리!J2461</f>
        <v>449000</v>
      </c>
      <c r="K2461" s="9" t="str">
        <f>정리!K2461</f>
        <v>중</v>
      </c>
      <c r="L2461" s="9">
        <f>정리!L2461</f>
        <v>240000</v>
      </c>
      <c r="M2461" s="9" t="str">
        <f>정리!M2461</f>
        <v>저</v>
      </c>
      <c r="N2461" s="10">
        <f t="shared" si="121"/>
        <v>209000</v>
      </c>
      <c r="O2461" s="15">
        <f t="shared" si="122"/>
        <v>53.452115812917597</v>
      </c>
      <c r="P2461" s="11">
        <v>4</v>
      </c>
      <c r="Q2461" s="11">
        <v>2</v>
      </c>
      <c r="R2461" s="11" t="s">
        <v>22</v>
      </c>
      <c r="S2461" s="12">
        <v>167</v>
      </c>
      <c r="T2461">
        <v>37.493868999999997</v>
      </c>
      <c r="U2461">
        <v>127.050945</v>
      </c>
      <c r="V2461" t="s">
        <v>2221</v>
      </c>
      <c r="W2461">
        <v>0</v>
      </c>
      <c r="X2461">
        <v>0</v>
      </c>
      <c r="Y2461">
        <v>0</v>
      </c>
      <c r="Z2461" s="14">
        <f t="shared" si="123"/>
        <v>9.1093117408906874</v>
      </c>
      <c r="AA2461">
        <f>정리!U2461</f>
        <v>0</v>
      </c>
      <c r="AB2461">
        <f>정리!V2461</f>
        <v>94.3</v>
      </c>
      <c r="AC2461">
        <f>정리!W2461</f>
        <v>494000</v>
      </c>
      <c r="AD2461">
        <f>정리!X2461</f>
        <v>45000</v>
      </c>
      <c r="AE2461" t="s">
        <v>4896</v>
      </c>
    </row>
    <row r="2462" spans="1:31" x14ac:dyDescent="0.3">
      <c r="A2462" s="1" t="s">
        <v>2083</v>
      </c>
      <c r="B2462" s="2" t="s">
        <v>2220</v>
      </c>
      <c r="C2462" s="3">
        <v>2006</v>
      </c>
      <c r="D2462" s="4">
        <v>3002</v>
      </c>
      <c r="E2462" s="5">
        <v>225.3</v>
      </c>
      <c r="F2462" s="6">
        <v>68</v>
      </c>
      <c r="G2462" s="5">
        <v>177</v>
      </c>
      <c r="H2462" s="7">
        <v>54</v>
      </c>
      <c r="I2462" s="8">
        <v>42</v>
      </c>
      <c r="J2462" s="9">
        <f>정리!J2462</f>
        <v>0</v>
      </c>
      <c r="K2462" s="9">
        <f>정리!K2462</f>
        <v>0</v>
      </c>
      <c r="L2462" s="9">
        <f>정리!L2462</f>
        <v>259000</v>
      </c>
      <c r="M2462" s="9" t="str">
        <f>정리!M2462</f>
        <v>저</v>
      </c>
      <c r="N2462" s="10">
        <f t="shared" si="121"/>
        <v>-259000</v>
      </c>
      <c r="O2462" s="15">
        <f t="shared" si="122"/>
        <v>0</v>
      </c>
      <c r="P2462" s="11">
        <v>5</v>
      </c>
      <c r="Q2462" s="11">
        <v>2</v>
      </c>
      <c r="R2462" s="11" t="s">
        <v>22</v>
      </c>
      <c r="S2462" s="12">
        <v>225</v>
      </c>
      <c r="T2462">
        <v>37.493868999999997</v>
      </c>
      <c r="U2462">
        <v>127.050945</v>
      </c>
      <c r="V2462" t="s">
        <v>2221</v>
      </c>
      <c r="W2462">
        <v>0</v>
      </c>
      <c r="X2462">
        <v>0</v>
      </c>
      <c r="Y2462">
        <v>0</v>
      </c>
      <c r="Z2462" s="14">
        <f t="shared" si="123"/>
        <v>300</v>
      </c>
      <c r="AA2462">
        <f>정리!U2462</f>
        <v>0</v>
      </c>
      <c r="AB2462">
        <f>정리!V2462</f>
        <v>94.3</v>
      </c>
      <c r="AC2462">
        <f>정리!W2462</f>
        <v>580000</v>
      </c>
      <c r="AD2462">
        <f>정리!X2462</f>
        <v>-300</v>
      </c>
      <c r="AE2462" t="s">
        <v>4896</v>
      </c>
    </row>
    <row r="2463" spans="1:31" x14ac:dyDescent="0.3">
      <c r="A2463" s="1" t="s">
        <v>2083</v>
      </c>
      <c r="B2463" s="2" t="s">
        <v>2223</v>
      </c>
      <c r="C2463" s="3">
        <v>2004</v>
      </c>
      <c r="D2463" s="4">
        <v>480</v>
      </c>
      <c r="E2463" s="5">
        <v>160.69999999999999</v>
      </c>
      <c r="F2463" s="6">
        <v>49</v>
      </c>
      <c r="G2463" s="5">
        <v>124.6</v>
      </c>
      <c r="H2463" s="7">
        <v>38</v>
      </c>
      <c r="I2463" s="8">
        <v>76</v>
      </c>
      <c r="J2463" s="9">
        <f>정리!J2463</f>
        <v>359000</v>
      </c>
      <c r="K2463" s="9" t="str">
        <f>정리!K2463</f>
        <v>중</v>
      </c>
      <c r="L2463" s="9">
        <f>정리!L2463</f>
        <v>190000</v>
      </c>
      <c r="M2463" s="9" t="str">
        <f>정리!M2463</f>
        <v>저</v>
      </c>
      <c r="N2463" s="10">
        <f t="shared" si="121"/>
        <v>169000</v>
      </c>
      <c r="O2463" s="15">
        <f t="shared" si="122"/>
        <v>52.924791086350979</v>
      </c>
      <c r="P2463" s="11">
        <v>3</v>
      </c>
      <c r="Q2463" s="11">
        <v>2</v>
      </c>
      <c r="R2463" s="11" t="s">
        <v>81</v>
      </c>
      <c r="S2463" s="12">
        <v>160</v>
      </c>
      <c r="T2463">
        <v>37.487236000000003</v>
      </c>
      <c r="U2463">
        <v>127.05304099999999</v>
      </c>
      <c r="V2463" t="s">
        <v>2224</v>
      </c>
      <c r="W2463">
        <v>0</v>
      </c>
      <c r="X2463">
        <v>2.9411764705882351</v>
      </c>
      <c r="Y2463">
        <v>-3.3557046979865772</v>
      </c>
      <c r="Z2463" s="14">
        <f t="shared" si="123"/>
        <v>-19.666666666666664</v>
      </c>
      <c r="AA2463">
        <f>정리!U2463</f>
        <v>0</v>
      </c>
      <c r="AB2463">
        <f>정리!V2463</f>
        <v>94.199999999999989</v>
      </c>
      <c r="AC2463">
        <f>정리!W2463</f>
        <v>300000</v>
      </c>
      <c r="AD2463">
        <f>정리!X2463</f>
        <v>-300</v>
      </c>
      <c r="AE2463" t="s">
        <v>4883</v>
      </c>
    </row>
    <row r="2464" spans="1:31" x14ac:dyDescent="0.3">
      <c r="A2464" s="1" t="s">
        <v>2083</v>
      </c>
      <c r="B2464" s="2" t="s">
        <v>2223</v>
      </c>
      <c r="C2464" s="3">
        <v>2004</v>
      </c>
      <c r="D2464" s="4">
        <v>480</v>
      </c>
      <c r="E2464" s="5">
        <v>182.3</v>
      </c>
      <c r="F2464" s="6">
        <v>55</v>
      </c>
      <c r="G2464" s="5">
        <v>141.4</v>
      </c>
      <c r="H2464" s="7">
        <v>43</v>
      </c>
      <c r="I2464" s="8">
        <v>76</v>
      </c>
      <c r="J2464" s="9">
        <f>정리!J2464</f>
        <v>420000</v>
      </c>
      <c r="K2464" s="9" t="str">
        <f>정리!K2464</f>
        <v>중</v>
      </c>
      <c r="L2464" s="9">
        <f>정리!L2464</f>
        <v>0</v>
      </c>
      <c r="M2464" s="9">
        <f>정리!M2464</f>
        <v>0</v>
      </c>
      <c r="N2464" s="10">
        <f t="shared" si="121"/>
        <v>420000</v>
      </c>
      <c r="O2464" s="15">
        <f t="shared" si="122"/>
        <v>0</v>
      </c>
      <c r="P2464" s="11">
        <v>3</v>
      </c>
      <c r="Q2464" s="11">
        <v>2</v>
      </c>
      <c r="R2464" s="11" t="s">
        <v>81</v>
      </c>
      <c r="S2464" s="12" t="s">
        <v>2225</v>
      </c>
      <c r="T2464">
        <v>37.487236000000003</v>
      </c>
      <c r="U2464">
        <v>127.05304099999999</v>
      </c>
      <c r="V2464" t="s">
        <v>2224</v>
      </c>
      <c r="W2464">
        <v>0</v>
      </c>
      <c r="X2464">
        <v>0</v>
      </c>
      <c r="Y2464">
        <v>0</v>
      </c>
      <c r="Z2464" s="14">
        <f t="shared" si="123"/>
        <v>-7.6923076923076925</v>
      </c>
      <c r="AA2464">
        <f>정리!U2464</f>
        <v>0</v>
      </c>
      <c r="AB2464">
        <f>정리!V2464</f>
        <v>94.199999999999989</v>
      </c>
      <c r="AC2464">
        <f>정리!W2464</f>
        <v>390000</v>
      </c>
      <c r="AD2464">
        <f>정리!X2464</f>
        <v>-300</v>
      </c>
      <c r="AE2464" t="s">
        <v>4883</v>
      </c>
    </row>
    <row r="2465" spans="1:31" x14ac:dyDescent="0.3">
      <c r="A2465" s="1" t="s">
        <v>2083</v>
      </c>
      <c r="B2465" s="2" t="s">
        <v>2223</v>
      </c>
      <c r="C2465" s="3">
        <v>2004</v>
      </c>
      <c r="D2465" s="4">
        <v>480</v>
      </c>
      <c r="E2465" s="5">
        <v>210.9</v>
      </c>
      <c r="F2465" s="6">
        <v>64</v>
      </c>
      <c r="G2465" s="5">
        <v>163.6</v>
      </c>
      <c r="H2465" s="7">
        <v>49</v>
      </c>
      <c r="I2465" s="8">
        <v>76</v>
      </c>
      <c r="J2465" s="9">
        <f>정리!J2465</f>
        <v>500000</v>
      </c>
      <c r="K2465" s="9" t="str">
        <f>정리!K2465</f>
        <v>중</v>
      </c>
      <c r="L2465" s="9">
        <f>정리!L2465</f>
        <v>0</v>
      </c>
      <c r="M2465" s="9">
        <f>정리!M2465</f>
        <v>0</v>
      </c>
      <c r="N2465" s="10">
        <f t="shared" si="121"/>
        <v>500000</v>
      </c>
      <c r="O2465" s="15">
        <f t="shared" si="122"/>
        <v>0</v>
      </c>
      <c r="P2465" s="11">
        <v>3</v>
      </c>
      <c r="Q2465" s="11">
        <v>2</v>
      </c>
      <c r="R2465" s="11" t="s">
        <v>81</v>
      </c>
      <c r="S2465" s="12" t="s">
        <v>2226</v>
      </c>
      <c r="T2465">
        <v>37.487236000000003</v>
      </c>
      <c r="U2465">
        <v>127.05304099999999</v>
      </c>
      <c r="V2465" t="s">
        <v>2224</v>
      </c>
      <c r="W2465">
        <v>0</v>
      </c>
      <c r="X2465">
        <v>0</v>
      </c>
      <c r="Y2465">
        <v>0</v>
      </c>
      <c r="Z2465" s="14">
        <f t="shared" si="123"/>
        <v>-16.822429906542055</v>
      </c>
      <c r="AA2465">
        <f>정리!U2465</f>
        <v>0</v>
      </c>
      <c r="AB2465">
        <f>정리!V2465</f>
        <v>94.199999999999989</v>
      </c>
      <c r="AC2465">
        <f>정리!W2465</f>
        <v>428000</v>
      </c>
      <c r="AD2465">
        <f>정리!X2465</f>
        <v>-300</v>
      </c>
      <c r="AE2465" t="s">
        <v>4883</v>
      </c>
    </row>
    <row r="2466" spans="1:31" x14ac:dyDescent="0.3">
      <c r="A2466" s="1" t="s">
        <v>2083</v>
      </c>
      <c r="B2466" s="2" t="s">
        <v>2227</v>
      </c>
      <c r="C2466" s="3">
        <v>2004</v>
      </c>
      <c r="D2466" s="4">
        <v>414</v>
      </c>
      <c r="E2466" s="5">
        <v>112.2</v>
      </c>
      <c r="F2466" s="6">
        <v>34</v>
      </c>
      <c r="G2466" s="5">
        <v>83</v>
      </c>
      <c r="H2466" s="7">
        <v>25</v>
      </c>
      <c r="I2466" s="8">
        <v>38</v>
      </c>
      <c r="J2466" s="9">
        <f>정리!J2466</f>
        <v>190000</v>
      </c>
      <c r="K2466" s="9">
        <f>정리!K2466</f>
        <v>31</v>
      </c>
      <c r="L2466" s="9">
        <f>정리!L2466</f>
        <v>100000</v>
      </c>
      <c r="M2466" s="9" t="str">
        <f>정리!M2466</f>
        <v>저</v>
      </c>
      <c r="N2466" s="10">
        <f t="shared" si="121"/>
        <v>90000</v>
      </c>
      <c r="O2466" s="15">
        <f t="shared" si="122"/>
        <v>52.631578947368418</v>
      </c>
      <c r="P2466" s="11">
        <v>3</v>
      </c>
      <c r="Q2466" s="11">
        <v>1</v>
      </c>
      <c r="R2466" s="11" t="s">
        <v>22</v>
      </c>
      <c r="S2466" s="12" t="s">
        <v>135</v>
      </c>
      <c r="T2466">
        <v>37.488827999999998</v>
      </c>
      <c r="U2466">
        <v>127.051585</v>
      </c>
      <c r="V2466" t="s">
        <v>2228</v>
      </c>
      <c r="W2466">
        <v>0</v>
      </c>
      <c r="X2466">
        <v>2.8037383177570092</v>
      </c>
      <c r="Y2466">
        <v>-4.7619047619047619</v>
      </c>
      <c r="Z2466" s="14">
        <f t="shared" si="123"/>
        <v>-13.095238095238097</v>
      </c>
      <c r="AA2466">
        <f>정리!U2466</f>
        <v>0</v>
      </c>
      <c r="AB2466">
        <f>정리!V2466</f>
        <v>91.8</v>
      </c>
      <c r="AC2466">
        <f>정리!W2466</f>
        <v>168000</v>
      </c>
      <c r="AD2466">
        <f>정리!X2466</f>
        <v>-300</v>
      </c>
      <c r="AE2466" t="s">
        <v>4895</v>
      </c>
    </row>
    <row r="2467" spans="1:31" x14ac:dyDescent="0.3">
      <c r="A2467" s="1" t="s">
        <v>2083</v>
      </c>
      <c r="B2467" s="2" t="s">
        <v>2227</v>
      </c>
      <c r="C2467" s="3">
        <v>2004</v>
      </c>
      <c r="D2467" s="4">
        <v>414</v>
      </c>
      <c r="E2467" s="5">
        <v>165</v>
      </c>
      <c r="F2467" s="6">
        <v>50</v>
      </c>
      <c r="G2467" s="5">
        <v>122.1</v>
      </c>
      <c r="H2467" s="7">
        <v>37</v>
      </c>
      <c r="I2467" s="8">
        <v>140</v>
      </c>
      <c r="J2467" s="9">
        <f>정리!J2467</f>
        <v>244000</v>
      </c>
      <c r="K2467" s="9" t="str">
        <f>정리!K2467</f>
        <v>중</v>
      </c>
      <c r="L2467" s="9">
        <f>정리!L2467</f>
        <v>150000</v>
      </c>
      <c r="M2467" s="9" t="str">
        <f>정리!M2467</f>
        <v>중</v>
      </c>
      <c r="N2467" s="10">
        <f t="shared" si="121"/>
        <v>94000</v>
      </c>
      <c r="O2467" s="15">
        <f t="shared" si="122"/>
        <v>61.475409836065573</v>
      </c>
      <c r="P2467" s="11">
        <v>3</v>
      </c>
      <c r="Q2467" s="11">
        <v>2</v>
      </c>
      <c r="R2467" s="11" t="s">
        <v>22</v>
      </c>
      <c r="S2467" s="12">
        <v>165</v>
      </c>
      <c r="T2467">
        <v>37.488827999999998</v>
      </c>
      <c r="U2467">
        <v>127.051585</v>
      </c>
      <c r="V2467" t="s">
        <v>2228</v>
      </c>
      <c r="W2467">
        <v>0</v>
      </c>
      <c r="X2467">
        <v>0</v>
      </c>
      <c r="Y2467">
        <v>0</v>
      </c>
      <c r="Z2467" s="14">
        <f t="shared" si="123"/>
        <v>-1.6666666666666667</v>
      </c>
      <c r="AA2467">
        <f>정리!U2467</f>
        <v>0</v>
      </c>
      <c r="AB2467">
        <f>정리!V2467</f>
        <v>91.8</v>
      </c>
      <c r="AC2467">
        <f>정리!W2467</f>
        <v>240000</v>
      </c>
      <c r="AD2467">
        <f>정리!X2467</f>
        <v>-300</v>
      </c>
      <c r="AE2467" t="s">
        <v>4895</v>
      </c>
    </row>
    <row r="2468" spans="1:31" x14ac:dyDescent="0.3">
      <c r="A2468" s="1" t="s">
        <v>2083</v>
      </c>
      <c r="B2468" s="2" t="s">
        <v>2227</v>
      </c>
      <c r="C2468" s="3">
        <v>2004</v>
      </c>
      <c r="D2468" s="4">
        <v>414</v>
      </c>
      <c r="E2468" s="5">
        <v>174</v>
      </c>
      <c r="F2468" s="6">
        <v>53</v>
      </c>
      <c r="G2468" s="5">
        <v>128.69999999999999</v>
      </c>
      <c r="H2468" s="7">
        <v>39</v>
      </c>
      <c r="I2468" s="8">
        <v>76</v>
      </c>
      <c r="J2468" s="9">
        <f>정리!J2468</f>
        <v>280000</v>
      </c>
      <c r="K2468" s="9" t="str">
        <f>정리!K2468</f>
        <v>고</v>
      </c>
      <c r="L2468" s="9">
        <f>정리!L2468</f>
        <v>150000</v>
      </c>
      <c r="M2468" s="9" t="str">
        <f>정리!M2468</f>
        <v>저</v>
      </c>
      <c r="N2468" s="10">
        <f t="shared" si="121"/>
        <v>130000</v>
      </c>
      <c r="O2468" s="15">
        <f t="shared" si="122"/>
        <v>53.571428571428569</v>
      </c>
      <c r="P2468" s="11">
        <v>3</v>
      </c>
      <c r="Q2468" s="11">
        <v>2</v>
      </c>
      <c r="R2468" s="11" t="s">
        <v>22</v>
      </c>
      <c r="S2468" s="12">
        <v>174</v>
      </c>
      <c r="T2468">
        <v>37.488827999999998</v>
      </c>
      <c r="U2468">
        <v>127.051585</v>
      </c>
      <c r="V2468" t="s">
        <v>2228</v>
      </c>
      <c r="W2468">
        <v>0</v>
      </c>
      <c r="X2468">
        <v>0</v>
      </c>
      <c r="Y2468">
        <v>0</v>
      </c>
      <c r="Z2468" s="14">
        <f t="shared" si="123"/>
        <v>-12</v>
      </c>
      <c r="AA2468">
        <f>정리!U2468</f>
        <v>0</v>
      </c>
      <c r="AB2468">
        <f>정리!V2468</f>
        <v>91.8</v>
      </c>
      <c r="AC2468">
        <f>정리!W2468</f>
        <v>250000</v>
      </c>
      <c r="AD2468">
        <f>정리!X2468</f>
        <v>-300</v>
      </c>
      <c r="AE2468" t="s">
        <v>4895</v>
      </c>
    </row>
    <row r="2469" spans="1:31" x14ac:dyDescent="0.3">
      <c r="A2469" s="1" t="s">
        <v>2083</v>
      </c>
      <c r="B2469" s="2" t="s">
        <v>2227</v>
      </c>
      <c r="C2469" s="3">
        <v>2004</v>
      </c>
      <c r="D2469" s="4">
        <v>414</v>
      </c>
      <c r="E2469" s="5">
        <v>222.9</v>
      </c>
      <c r="F2469" s="6">
        <v>67</v>
      </c>
      <c r="G2469" s="5">
        <v>164.9</v>
      </c>
      <c r="H2469" s="7">
        <v>50</v>
      </c>
      <c r="I2469" s="8">
        <v>86</v>
      </c>
      <c r="J2469" s="9">
        <f>정리!J2469</f>
        <v>0</v>
      </c>
      <c r="K2469" s="9">
        <f>정리!K2469</f>
        <v>0</v>
      </c>
      <c r="L2469" s="9">
        <f>정리!L2469</f>
        <v>219000</v>
      </c>
      <c r="M2469" s="9" t="str">
        <f>정리!M2469</f>
        <v>저</v>
      </c>
      <c r="N2469" s="10">
        <f t="shared" si="121"/>
        <v>-219000</v>
      </c>
      <c r="O2469" s="15">
        <f t="shared" si="122"/>
        <v>0</v>
      </c>
      <c r="P2469" s="11">
        <v>3</v>
      </c>
      <c r="Q2469" s="11">
        <v>2</v>
      </c>
      <c r="R2469" s="11" t="s">
        <v>22</v>
      </c>
      <c r="S2469" s="12" t="s">
        <v>2229</v>
      </c>
      <c r="T2469">
        <v>37.488827999999998</v>
      </c>
      <c r="U2469">
        <v>127.051585</v>
      </c>
      <c r="V2469" t="s">
        <v>2228</v>
      </c>
      <c r="W2469">
        <v>0</v>
      </c>
      <c r="X2469">
        <v>0</v>
      </c>
      <c r="Y2469">
        <v>0</v>
      </c>
      <c r="Z2469" s="14">
        <f t="shared" si="123"/>
        <v>300</v>
      </c>
      <c r="AA2469">
        <f>정리!U2469</f>
        <v>0</v>
      </c>
      <c r="AB2469">
        <f>정리!V2469</f>
        <v>91.8</v>
      </c>
      <c r="AC2469">
        <f>정리!W2469</f>
        <v>275000</v>
      </c>
      <c r="AD2469">
        <f>정리!X2469</f>
        <v>-300</v>
      </c>
      <c r="AE2469" t="s">
        <v>4895</v>
      </c>
    </row>
    <row r="2470" spans="1:31" x14ac:dyDescent="0.3">
      <c r="A2470" s="1" t="s">
        <v>2083</v>
      </c>
      <c r="B2470" s="2" t="s">
        <v>2230</v>
      </c>
      <c r="C2470" s="3">
        <v>1994</v>
      </c>
      <c r="D2470" s="4">
        <v>211</v>
      </c>
      <c r="E2470" s="5">
        <v>102.5</v>
      </c>
      <c r="F2470" s="6">
        <v>31</v>
      </c>
      <c r="G2470" s="5">
        <v>85</v>
      </c>
      <c r="H2470" s="7">
        <v>26</v>
      </c>
      <c r="I2470" s="8">
        <v>211</v>
      </c>
      <c r="J2470" s="9">
        <f>정리!J2470</f>
        <v>0</v>
      </c>
      <c r="K2470" s="9">
        <f>정리!K2470</f>
        <v>0</v>
      </c>
      <c r="L2470" s="9">
        <f>정리!L2470</f>
        <v>80000</v>
      </c>
      <c r="M2470" s="9" t="str">
        <f>정리!M2470</f>
        <v>저</v>
      </c>
      <c r="N2470" s="10">
        <f t="shared" ref="N2470:N2533" si="124">J2470-L2470</f>
        <v>-80000</v>
      </c>
      <c r="O2470" s="15">
        <f t="shared" si="122"/>
        <v>0</v>
      </c>
      <c r="P2470" s="11">
        <v>3</v>
      </c>
      <c r="Q2470" s="11">
        <v>2</v>
      </c>
      <c r="R2470" s="11" t="s">
        <v>20</v>
      </c>
      <c r="S2470" s="12">
        <v>102</v>
      </c>
      <c r="T2470">
        <v>37.489525999999998</v>
      </c>
      <c r="U2470">
        <v>127.038719</v>
      </c>
      <c r="V2470" t="s">
        <v>2231</v>
      </c>
      <c r="W2470">
        <v>0</v>
      </c>
      <c r="X2470">
        <v>0</v>
      </c>
      <c r="Y2470">
        <v>0</v>
      </c>
      <c r="Z2470" s="14">
        <f t="shared" si="123"/>
        <v>300</v>
      </c>
      <c r="AA2470">
        <f>정리!U2470</f>
        <v>0</v>
      </c>
      <c r="AB2470">
        <f>정리!V2470</f>
        <v>88.1</v>
      </c>
      <c r="AC2470">
        <f>정리!W2470</f>
        <v>175000</v>
      </c>
      <c r="AD2470">
        <f>정리!X2470</f>
        <v>-300</v>
      </c>
      <c r="AE2470" t="s">
        <v>4898</v>
      </c>
    </row>
    <row r="2471" spans="1:31" x14ac:dyDescent="0.3">
      <c r="A2471" s="1" t="s">
        <v>2083</v>
      </c>
      <c r="B2471" s="2" t="s">
        <v>2232</v>
      </c>
      <c r="C2471" s="3">
        <v>2002</v>
      </c>
      <c r="D2471" s="4">
        <v>1294</v>
      </c>
      <c r="E2471" s="5">
        <v>112.7</v>
      </c>
      <c r="F2471" s="6">
        <v>34</v>
      </c>
      <c r="G2471" s="5">
        <v>84.2</v>
      </c>
      <c r="H2471" s="7">
        <v>25</v>
      </c>
      <c r="I2471" s="8">
        <v>42</v>
      </c>
      <c r="J2471" s="9">
        <f>정리!J2471</f>
        <v>279000</v>
      </c>
      <c r="K2471" s="9" t="str">
        <f>정리!K2471</f>
        <v>중</v>
      </c>
      <c r="L2471" s="9">
        <f>정리!L2471</f>
        <v>0</v>
      </c>
      <c r="M2471" s="9">
        <f>정리!M2471</f>
        <v>0</v>
      </c>
      <c r="N2471" s="10">
        <f t="shared" si="124"/>
        <v>279000</v>
      </c>
      <c r="O2471" s="15">
        <f t="shared" si="122"/>
        <v>0</v>
      </c>
      <c r="P2471" s="11">
        <v>3</v>
      </c>
      <c r="Q2471" s="11">
        <v>2</v>
      </c>
      <c r="R2471" s="11" t="s">
        <v>22</v>
      </c>
      <c r="S2471" s="12" t="s">
        <v>135</v>
      </c>
      <c r="T2471">
        <v>37.488556000000003</v>
      </c>
      <c r="U2471">
        <v>127.054664</v>
      </c>
      <c r="V2471" t="s">
        <v>2233</v>
      </c>
      <c r="W2471">
        <v>0</v>
      </c>
      <c r="X2471">
        <v>0</v>
      </c>
      <c r="Y2471">
        <v>-64.257028112449802</v>
      </c>
      <c r="Z2471" s="14">
        <f t="shared" si="123"/>
        <v>-1.4545454545454546</v>
      </c>
      <c r="AA2471">
        <f>정리!U2471</f>
        <v>0</v>
      </c>
      <c r="AB2471">
        <f>정리!V2471</f>
        <v>94.199999999999989</v>
      </c>
      <c r="AC2471">
        <f>정리!W2471</f>
        <v>275000</v>
      </c>
      <c r="AD2471">
        <f>정리!X2471</f>
        <v>-300</v>
      </c>
      <c r="AE2471" t="s">
        <v>4883</v>
      </c>
    </row>
    <row r="2472" spans="1:31" x14ac:dyDescent="0.3">
      <c r="A2472" s="1" t="s">
        <v>2083</v>
      </c>
      <c r="B2472" s="2" t="s">
        <v>2232</v>
      </c>
      <c r="C2472" s="3">
        <v>2002</v>
      </c>
      <c r="D2472" s="4">
        <v>1294</v>
      </c>
      <c r="E2472" s="5">
        <v>162.6</v>
      </c>
      <c r="F2472" s="6">
        <v>49</v>
      </c>
      <c r="G2472" s="5">
        <v>121.4</v>
      </c>
      <c r="H2472" s="7">
        <v>37</v>
      </c>
      <c r="I2472" s="8">
        <v>42</v>
      </c>
      <c r="J2472" s="9">
        <f>정리!J2472</f>
        <v>400000</v>
      </c>
      <c r="K2472" s="9" t="str">
        <f>정리!K2472</f>
        <v>중</v>
      </c>
      <c r="L2472" s="9">
        <f>정리!L2472</f>
        <v>0</v>
      </c>
      <c r="M2472" s="9">
        <f>정리!M2472</f>
        <v>0</v>
      </c>
      <c r="N2472" s="10">
        <f t="shared" si="124"/>
        <v>400000</v>
      </c>
      <c r="O2472" s="15">
        <f t="shared" si="122"/>
        <v>0</v>
      </c>
      <c r="P2472" s="11">
        <v>3</v>
      </c>
      <c r="Q2472" s="11">
        <v>2</v>
      </c>
      <c r="R2472" s="11" t="s">
        <v>22</v>
      </c>
      <c r="S2472" s="12" t="s">
        <v>2234</v>
      </c>
      <c r="T2472">
        <v>37.488556000000003</v>
      </c>
      <c r="U2472">
        <v>127.054664</v>
      </c>
      <c r="V2472" t="s">
        <v>2233</v>
      </c>
      <c r="W2472">
        <v>0</v>
      </c>
      <c r="X2472">
        <v>0</v>
      </c>
      <c r="Y2472">
        <v>0</v>
      </c>
      <c r="Z2472" s="14">
        <f t="shared" si="123"/>
        <v>-8.1081081081081088</v>
      </c>
      <c r="AA2472">
        <f>정리!U2472</f>
        <v>0</v>
      </c>
      <c r="AB2472">
        <f>정리!V2472</f>
        <v>94.199999999999989</v>
      </c>
      <c r="AC2472">
        <f>정리!W2472</f>
        <v>370000</v>
      </c>
      <c r="AD2472">
        <f>정리!X2472</f>
        <v>-300</v>
      </c>
      <c r="AE2472" t="s">
        <v>4883</v>
      </c>
    </row>
    <row r="2473" spans="1:31" x14ac:dyDescent="0.3">
      <c r="A2473" s="1" t="s">
        <v>2083</v>
      </c>
      <c r="B2473" s="2" t="s">
        <v>2232</v>
      </c>
      <c r="C2473" s="3">
        <v>2002</v>
      </c>
      <c r="D2473" s="4">
        <v>1294</v>
      </c>
      <c r="E2473" s="5">
        <v>183.8</v>
      </c>
      <c r="F2473" s="6">
        <v>56</v>
      </c>
      <c r="G2473" s="5">
        <v>137.19999999999999</v>
      </c>
      <c r="H2473" s="7">
        <v>42</v>
      </c>
      <c r="I2473" s="8">
        <v>320</v>
      </c>
      <c r="J2473" s="9">
        <f>정리!J2473</f>
        <v>439000</v>
      </c>
      <c r="K2473" s="9" t="str">
        <f>정리!K2473</f>
        <v>고</v>
      </c>
      <c r="L2473" s="9">
        <f>정리!L2473</f>
        <v>0</v>
      </c>
      <c r="M2473" s="9">
        <f>정리!M2473</f>
        <v>0</v>
      </c>
      <c r="N2473" s="10">
        <f t="shared" si="124"/>
        <v>439000</v>
      </c>
      <c r="O2473" s="15">
        <f t="shared" si="122"/>
        <v>0</v>
      </c>
      <c r="P2473" s="11">
        <v>3</v>
      </c>
      <c r="Q2473" s="11">
        <v>2</v>
      </c>
      <c r="R2473" s="11" t="s">
        <v>22</v>
      </c>
      <c r="S2473" s="12">
        <v>183</v>
      </c>
      <c r="T2473">
        <v>37.488556000000003</v>
      </c>
      <c r="U2473">
        <v>127.054664</v>
      </c>
      <c r="V2473" t="s">
        <v>2233</v>
      </c>
      <c r="W2473">
        <v>0</v>
      </c>
      <c r="X2473">
        <v>0</v>
      </c>
      <c r="Y2473">
        <v>0</v>
      </c>
      <c r="Z2473" s="14">
        <f t="shared" si="123"/>
        <v>-17.066666666666666</v>
      </c>
      <c r="AA2473">
        <f>정리!U2473</f>
        <v>0</v>
      </c>
      <c r="AB2473">
        <f>정리!V2473</f>
        <v>94.199999999999989</v>
      </c>
      <c r="AC2473">
        <f>정리!W2473</f>
        <v>375000</v>
      </c>
      <c r="AD2473">
        <f>정리!X2473</f>
        <v>-300</v>
      </c>
      <c r="AE2473" t="s">
        <v>4883</v>
      </c>
    </row>
    <row r="2474" spans="1:31" x14ac:dyDescent="0.3">
      <c r="A2474" s="1" t="s">
        <v>2083</v>
      </c>
      <c r="B2474" s="2" t="s">
        <v>2232</v>
      </c>
      <c r="C2474" s="3">
        <v>2002</v>
      </c>
      <c r="D2474" s="4">
        <v>1294</v>
      </c>
      <c r="E2474" s="5">
        <v>221</v>
      </c>
      <c r="F2474" s="6">
        <v>67</v>
      </c>
      <c r="G2474" s="5">
        <v>165</v>
      </c>
      <c r="H2474" s="7">
        <v>50</v>
      </c>
      <c r="I2474" s="8">
        <v>320</v>
      </c>
      <c r="J2474" s="9">
        <f>정리!J2474</f>
        <v>460000</v>
      </c>
      <c r="K2474" s="9" t="str">
        <f>정리!K2474</f>
        <v>중</v>
      </c>
      <c r="L2474" s="9">
        <f>정리!L2474</f>
        <v>0</v>
      </c>
      <c r="M2474" s="9">
        <f>정리!M2474</f>
        <v>0</v>
      </c>
      <c r="N2474" s="10">
        <f t="shared" si="124"/>
        <v>460000</v>
      </c>
      <c r="O2474" s="15">
        <f t="shared" si="122"/>
        <v>0</v>
      </c>
      <c r="P2474" s="11">
        <v>3</v>
      </c>
      <c r="Q2474" s="11">
        <v>2</v>
      </c>
      <c r="R2474" s="11" t="s">
        <v>22</v>
      </c>
      <c r="S2474" s="12" t="s">
        <v>2235</v>
      </c>
      <c r="T2474">
        <v>37.488556000000003</v>
      </c>
      <c r="U2474">
        <v>127.054664</v>
      </c>
      <c r="V2474" t="s">
        <v>2233</v>
      </c>
      <c r="W2474">
        <v>0</v>
      </c>
      <c r="X2474">
        <v>0</v>
      </c>
      <c r="Y2474">
        <v>0</v>
      </c>
      <c r="Z2474" s="14">
        <f t="shared" si="123"/>
        <v>7.4446680080482901</v>
      </c>
      <c r="AA2474">
        <f>정리!U2474</f>
        <v>0</v>
      </c>
      <c r="AB2474">
        <f>정리!V2474</f>
        <v>94.199999999999989</v>
      </c>
      <c r="AC2474">
        <f>정리!W2474</f>
        <v>497000</v>
      </c>
      <c r="AD2474">
        <f>정리!X2474</f>
        <v>37000</v>
      </c>
      <c r="AE2474" t="s">
        <v>4883</v>
      </c>
    </row>
    <row r="2475" spans="1:31" x14ac:dyDescent="0.3">
      <c r="A2475" s="1" t="s">
        <v>2083</v>
      </c>
      <c r="B2475" s="2" t="s">
        <v>2232</v>
      </c>
      <c r="C2475" s="3">
        <v>2002</v>
      </c>
      <c r="D2475" s="4">
        <v>1294</v>
      </c>
      <c r="E2475" s="5">
        <v>233.9</v>
      </c>
      <c r="F2475" s="6">
        <v>71</v>
      </c>
      <c r="G2475" s="5">
        <v>174.7</v>
      </c>
      <c r="H2475" s="7">
        <v>53</v>
      </c>
      <c r="I2475" s="8">
        <v>218</v>
      </c>
      <c r="J2475" s="9">
        <f>정리!J2475</f>
        <v>590000</v>
      </c>
      <c r="K2475" s="9" t="str">
        <f>정리!K2475</f>
        <v>중</v>
      </c>
      <c r="L2475" s="9">
        <f>정리!L2475</f>
        <v>280000</v>
      </c>
      <c r="M2475" s="9" t="str">
        <f>정리!M2475</f>
        <v>저</v>
      </c>
      <c r="N2475" s="10">
        <f t="shared" si="124"/>
        <v>310000</v>
      </c>
      <c r="O2475" s="15">
        <f t="shared" si="122"/>
        <v>47.457627118644069</v>
      </c>
      <c r="P2475" s="11">
        <v>4</v>
      </c>
      <c r="Q2475" s="11">
        <v>2</v>
      </c>
      <c r="R2475" s="11" t="s">
        <v>22</v>
      </c>
      <c r="S2475" s="12">
        <v>233</v>
      </c>
      <c r="T2475">
        <v>37.488556000000003</v>
      </c>
      <c r="U2475">
        <v>127.054664</v>
      </c>
      <c r="V2475" t="s">
        <v>2233</v>
      </c>
      <c r="W2475">
        <v>0</v>
      </c>
      <c r="X2475">
        <v>0</v>
      </c>
      <c r="Y2475">
        <v>0</v>
      </c>
      <c r="Z2475" s="14">
        <f t="shared" si="123"/>
        <v>-7.2727272727272725</v>
      </c>
      <c r="AA2475">
        <f>정리!U2475</f>
        <v>0</v>
      </c>
      <c r="AB2475">
        <f>정리!V2475</f>
        <v>94.199999999999989</v>
      </c>
      <c r="AC2475">
        <f>정리!W2475</f>
        <v>550000</v>
      </c>
      <c r="AD2475">
        <f>정리!X2475</f>
        <v>-300</v>
      </c>
      <c r="AE2475" t="s">
        <v>4883</v>
      </c>
    </row>
    <row r="2476" spans="1:31" x14ac:dyDescent="0.3">
      <c r="A2476" s="1" t="s">
        <v>2083</v>
      </c>
      <c r="B2476" s="2" t="s">
        <v>2232</v>
      </c>
      <c r="C2476" s="3">
        <v>2002</v>
      </c>
      <c r="D2476" s="4">
        <v>1294</v>
      </c>
      <c r="E2476" s="5">
        <v>327.7</v>
      </c>
      <c r="F2476" s="6">
        <v>99</v>
      </c>
      <c r="G2476" s="5">
        <v>244.7</v>
      </c>
      <c r="H2476" s="7">
        <v>74</v>
      </c>
      <c r="I2476" s="8">
        <v>102</v>
      </c>
      <c r="J2476" s="9">
        <f>정리!J2476</f>
        <v>950000</v>
      </c>
      <c r="K2476" s="9" t="str">
        <f>정리!K2476</f>
        <v>고</v>
      </c>
      <c r="L2476" s="9">
        <f>정리!L2476</f>
        <v>600000</v>
      </c>
      <c r="M2476" s="9" t="str">
        <f>정리!M2476</f>
        <v>중</v>
      </c>
      <c r="N2476" s="10">
        <f t="shared" si="124"/>
        <v>350000</v>
      </c>
      <c r="O2476" s="15">
        <f t="shared" si="122"/>
        <v>63.157894736842103</v>
      </c>
      <c r="P2476" s="11">
        <v>5</v>
      </c>
      <c r="Q2476" s="11">
        <v>4</v>
      </c>
      <c r="R2476" s="11" t="s">
        <v>22</v>
      </c>
      <c r="S2476" s="12">
        <v>327</v>
      </c>
      <c r="T2476">
        <v>37.488556000000003</v>
      </c>
      <c r="U2476">
        <v>127.054664</v>
      </c>
      <c r="V2476" t="s">
        <v>2233</v>
      </c>
      <c r="W2476">
        <v>7.1428571428571423</v>
      </c>
      <c r="X2476">
        <v>-22.424242424242422</v>
      </c>
      <c r="Y2476">
        <v>115.55555555555554</v>
      </c>
      <c r="Z2476" s="14">
        <f t="shared" si="123"/>
        <v>-27.516778523489933</v>
      </c>
      <c r="AA2476">
        <f>정리!U2476</f>
        <v>0</v>
      </c>
      <c r="AB2476">
        <f>정리!V2476</f>
        <v>94.199999999999989</v>
      </c>
      <c r="AC2476">
        <f>정리!W2476</f>
        <v>745000</v>
      </c>
      <c r="AD2476">
        <f>정리!X2476</f>
        <v>-300</v>
      </c>
      <c r="AE2476" t="s">
        <v>4883</v>
      </c>
    </row>
    <row r="2477" spans="1:31" x14ac:dyDescent="0.3">
      <c r="A2477" s="1" t="s">
        <v>2083</v>
      </c>
      <c r="B2477" s="2" t="s">
        <v>2236</v>
      </c>
      <c r="C2477" s="3">
        <v>2003</v>
      </c>
      <c r="D2477" s="4">
        <v>813</v>
      </c>
      <c r="E2477" s="5">
        <v>154.1</v>
      </c>
      <c r="F2477" s="6">
        <v>47</v>
      </c>
      <c r="G2477" s="5">
        <v>115.6</v>
      </c>
      <c r="H2477" s="7">
        <v>35</v>
      </c>
      <c r="I2477" s="8">
        <v>93</v>
      </c>
      <c r="J2477" s="9">
        <f>정리!J2477</f>
        <v>349000</v>
      </c>
      <c r="K2477" s="9" t="str">
        <f>정리!K2477</f>
        <v>중</v>
      </c>
      <c r="L2477" s="9">
        <f>정리!L2477</f>
        <v>0</v>
      </c>
      <c r="M2477" s="9">
        <f>정리!M2477</f>
        <v>0</v>
      </c>
      <c r="N2477" s="10">
        <f t="shared" si="124"/>
        <v>349000</v>
      </c>
      <c r="O2477" s="15">
        <f t="shared" si="122"/>
        <v>0</v>
      </c>
      <c r="P2477" s="11">
        <v>3</v>
      </c>
      <c r="Q2477" s="11">
        <v>2</v>
      </c>
      <c r="R2477" s="11" t="s">
        <v>22</v>
      </c>
      <c r="S2477" s="12" t="s">
        <v>808</v>
      </c>
      <c r="T2477">
        <v>37.489718000000003</v>
      </c>
      <c r="U2477">
        <v>127.054661</v>
      </c>
      <c r="V2477" t="s">
        <v>2237</v>
      </c>
      <c r="W2477">
        <v>0</v>
      </c>
      <c r="X2477">
        <v>8.761329305135952</v>
      </c>
      <c r="Y2477">
        <v>-9.7643097643097647</v>
      </c>
      <c r="Z2477" s="14">
        <f t="shared" si="123"/>
        <v>300</v>
      </c>
      <c r="AA2477">
        <f>정리!U2477</f>
        <v>0</v>
      </c>
      <c r="AB2477">
        <f>정리!V2477</f>
        <v>91.8</v>
      </c>
      <c r="AC2477">
        <f>정리!W2477</f>
        <v>0</v>
      </c>
      <c r="AD2477">
        <f>정리!X2477</f>
        <v>-300</v>
      </c>
      <c r="AE2477" t="s">
        <v>4895</v>
      </c>
    </row>
    <row r="2478" spans="1:31" x14ac:dyDescent="0.3">
      <c r="A2478" s="1" t="s">
        <v>2083</v>
      </c>
      <c r="B2478" s="2" t="s">
        <v>2236</v>
      </c>
      <c r="C2478" s="3">
        <v>2003</v>
      </c>
      <c r="D2478" s="4">
        <v>813</v>
      </c>
      <c r="E2478" s="5">
        <v>192.7</v>
      </c>
      <c r="F2478" s="6">
        <v>58</v>
      </c>
      <c r="G2478" s="5">
        <v>144.6</v>
      </c>
      <c r="H2478" s="7">
        <v>44</v>
      </c>
      <c r="I2478" s="8">
        <v>66</v>
      </c>
      <c r="J2478" s="9">
        <f>정리!J2478</f>
        <v>0</v>
      </c>
      <c r="K2478" s="9">
        <f>정리!K2478</f>
        <v>0</v>
      </c>
      <c r="L2478" s="9">
        <f>정리!L2478</f>
        <v>0</v>
      </c>
      <c r="M2478" s="9">
        <f>정리!M2478</f>
        <v>0</v>
      </c>
      <c r="N2478" s="10">
        <f t="shared" si="124"/>
        <v>0</v>
      </c>
      <c r="O2478" s="15">
        <f t="shared" si="122"/>
        <v>0</v>
      </c>
      <c r="P2478" s="11">
        <v>3</v>
      </c>
      <c r="Q2478" s="11">
        <v>2</v>
      </c>
      <c r="R2478" s="11" t="s">
        <v>22</v>
      </c>
      <c r="S2478" s="12">
        <v>192</v>
      </c>
      <c r="T2478">
        <v>37.489718000000003</v>
      </c>
      <c r="U2478">
        <v>127.054661</v>
      </c>
      <c r="V2478" t="s">
        <v>2237</v>
      </c>
      <c r="W2478">
        <v>0</v>
      </c>
      <c r="X2478">
        <v>0</v>
      </c>
      <c r="Y2478">
        <v>0</v>
      </c>
      <c r="Z2478" s="14">
        <f t="shared" si="123"/>
        <v>300</v>
      </c>
      <c r="AA2478">
        <f>정리!U2478</f>
        <v>0</v>
      </c>
      <c r="AB2478">
        <f>정리!V2478</f>
        <v>91.8</v>
      </c>
      <c r="AC2478">
        <f>정리!W2478</f>
        <v>394000</v>
      </c>
      <c r="AD2478">
        <f>정리!X2478</f>
        <v>-300</v>
      </c>
      <c r="AE2478" t="s">
        <v>4895</v>
      </c>
    </row>
    <row r="2479" spans="1:31" x14ac:dyDescent="0.3">
      <c r="A2479" s="1" t="s">
        <v>2083</v>
      </c>
      <c r="B2479" s="2" t="s">
        <v>2236</v>
      </c>
      <c r="C2479" s="3">
        <v>2003</v>
      </c>
      <c r="D2479" s="4">
        <v>813</v>
      </c>
      <c r="E2479" s="5">
        <v>219.9</v>
      </c>
      <c r="F2479" s="6">
        <v>67</v>
      </c>
      <c r="G2479" s="5">
        <v>165</v>
      </c>
      <c r="H2479" s="7">
        <v>50</v>
      </c>
      <c r="I2479" s="8">
        <v>100</v>
      </c>
      <c r="J2479" s="9">
        <f>정리!J2479</f>
        <v>500000</v>
      </c>
      <c r="K2479" s="9" t="str">
        <f>정리!K2479</f>
        <v>중</v>
      </c>
      <c r="L2479" s="9">
        <f>정리!L2479</f>
        <v>0</v>
      </c>
      <c r="M2479" s="9">
        <f>정리!M2479</f>
        <v>0</v>
      </c>
      <c r="N2479" s="10">
        <f t="shared" si="124"/>
        <v>500000</v>
      </c>
      <c r="O2479" s="15">
        <f t="shared" si="122"/>
        <v>0</v>
      </c>
      <c r="P2479" s="11">
        <v>3</v>
      </c>
      <c r="Q2479" s="11">
        <v>2</v>
      </c>
      <c r="R2479" s="11" t="s">
        <v>22</v>
      </c>
      <c r="S2479" s="12" t="s">
        <v>2238</v>
      </c>
      <c r="T2479">
        <v>37.489718000000003</v>
      </c>
      <c r="U2479">
        <v>127.054661</v>
      </c>
      <c r="V2479" t="s">
        <v>2237</v>
      </c>
      <c r="W2479">
        <v>0</v>
      </c>
      <c r="X2479">
        <v>0</v>
      </c>
      <c r="Y2479">
        <v>0</v>
      </c>
      <c r="Z2479" s="14">
        <f t="shared" si="123"/>
        <v>300</v>
      </c>
      <c r="AA2479">
        <f>정리!U2479</f>
        <v>0</v>
      </c>
      <c r="AB2479">
        <f>정리!V2479</f>
        <v>91.8</v>
      </c>
      <c r="AC2479">
        <f>정리!W2479</f>
        <v>0</v>
      </c>
      <c r="AD2479">
        <f>정리!X2479</f>
        <v>-300</v>
      </c>
      <c r="AE2479" t="s">
        <v>4895</v>
      </c>
    </row>
    <row r="2480" spans="1:31" x14ac:dyDescent="0.3">
      <c r="A2480" s="1" t="s">
        <v>2083</v>
      </c>
      <c r="B2480" s="2" t="s">
        <v>2236</v>
      </c>
      <c r="C2480" s="3">
        <v>2003</v>
      </c>
      <c r="D2480" s="4">
        <v>813</v>
      </c>
      <c r="E2480" s="5">
        <v>297.89999999999998</v>
      </c>
      <c r="F2480" s="6">
        <v>90</v>
      </c>
      <c r="G2480" s="5">
        <v>223.6</v>
      </c>
      <c r="H2480" s="7">
        <v>68</v>
      </c>
      <c r="I2480" s="8">
        <v>40</v>
      </c>
      <c r="J2480" s="9">
        <f>정리!J2480</f>
        <v>749000</v>
      </c>
      <c r="K2480" s="9" t="str">
        <f>정리!K2480</f>
        <v>중</v>
      </c>
      <c r="L2480" s="9">
        <f>정리!L2480</f>
        <v>0</v>
      </c>
      <c r="M2480" s="9">
        <f>정리!M2480</f>
        <v>0</v>
      </c>
      <c r="N2480" s="10">
        <f t="shared" si="124"/>
        <v>749000</v>
      </c>
      <c r="O2480" s="15">
        <f t="shared" si="122"/>
        <v>0</v>
      </c>
      <c r="P2480" s="11">
        <v>4</v>
      </c>
      <c r="Q2480" s="11">
        <v>3</v>
      </c>
      <c r="R2480" s="11" t="s">
        <v>22</v>
      </c>
      <c r="S2480" s="12">
        <v>297</v>
      </c>
      <c r="T2480">
        <v>37.489718000000003</v>
      </c>
      <c r="U2480">
        <v>127.054661</v>
      </c>
      <c r="V2480" t="s">
        <v>2237</v>
      </c>
      <c r="W2480">
        <v>0</v>
      </c>
      <c r="X2480">
        <v>0</v>
      </c>
      <c r="Y2480">
        <v>0</v>
      </c>
      <c r="Z2480" s="14">
        <f t="shared" si="123"/>
        <v>300</v>
      </c>
      <c r="AA2480">
        <f>정리!U2480</f>
        <v>0</v>
      </c>
      <c r="AB2480">
        <f>정리!V2480</f>
        <v>91.8</v>
      </c>
      <c r="AC2480">
        <f>정리!W2480</f>
        <v>0</v>
      </c>
      <c r="AD2480">
        <f>정리!X2480</f>
        <v>-300</v>
      </c>
      <c r="AE2480" t="s">
        <v>4895</v>
      </c>
    </row>
    <row r="2481" spans="1:31" x14ac:dyDescent="0.3">
      <c r="A2481" s="1" t="s">
        <v>2083</v>
      </c>
      <c r="B2481" s="2" t="s">
        <v>2239</v>
      </c>
      <c r="C2481" s="3">
        <v>1985</v>
      </c>
      <c r="D2481" s="4">
        <v>459</v>
      </c>
      <c r="E2481" s="5">
        <v>113.2</v>
      </c>
      <c r="F2481" s="6">
        <v>34</v>
      </c>
      <c r="G2481" s="5">
        <v>84.6</v>
      </c>
      <c r="H2481" s="7">
        <v>26</v>
      </c>
      <c r="I2481" s="8">
        <v>99</v>
      </c>
      <c r="J2481" s="9">
        <f>정리!J2481</f>
        <v>0</v>
      </c>
      <c r="K2481" s="9">
        <f>정리!K2481</f>
        <v>0</v>
      </c>
      <c r="L2481" s="9">
        <f>정리!L2481</f>
        <v>83000</v>
      </c>
      <c r="M2481" s="9" t="str">
        <f>정리!M2481</f>
        <v>고</v>
      </c>
      <c r="N2481" s="10">
        <f t="shared" si="124"/>
        <v>-83000</v>
      </c>
      <c r="O2481" s="15">
        <f t="shared" si="122"/>
        <v>0</v>
      </c>
      <c r="P2481" s="11">
        <v>3</v>
      </c>
      <c r="Q2481" s="11">
        <v>1</v>
      </c>
      <c r="R2481" s="11" t="s">
        <v>20</v>
      </c>
      <c r="S2481" s="12">
        <v>113</v>
      </c>
      <c r="T2481">
        <v>37.485574</v>
      </c>
      <c r="U2481">
        <v>127.049184</v>
      </c>
      <c r="V2481" t="s">
        <v>2240</v>
      </c>
      <c r="W2481">
        <v>0</v>
      </c>
      <c r="X2481">
        <v>0</v>
      </c>
      <c r="Y2481">
        <v>0</v>
      </c>
      <c r="Z2481" s="14">
        <f t="shared" si="123"/>
        <v>300</v>
      </c>
      <c r="AA2481">
        <f>정리!U2481</f>
        <v>0</v>
      </c>
      <c r="AB2481">
        <f>정리!V2481</f>
        <v>88.5</v>
      </c>
      <c r="AC2481">
        <f>정리!W2481</f>
        <v>280000</v>
      </c>
      <c r="AD2481">
        <f>정리!X2481</f>
        <v>-300</v>
      </c>
      <c r="AE2481" t="s">
        <v>4887</v>
      </c>
    </row>
    <row r="2482" spans="1:31" x14ac:dyDescent="0.3">
      <c r="A2482" s="1" t="s">
        <v>2083</v>
      </c>
      <c r="B2482" s="2" t="s">
        <v>2239</v>
      </c>
      <c r="C2482" s="3">
        <v>1985</v>
      </c>
      <c r="D2482" s="4">
        <v>459</v>
      </c>
      <c r="E2482" s="5">
        <v>151.1</v>
      </c>
      <c r="F2482" s="6">
        <v>46</v>
      </c>
      <c r="G2482" s="5">
        <v>126.5</v>
      </c>
      <c r="H2482" s="7">
        <v>38</v>
      </c>
      <c r="I2482" s="8">
        <v>144</v>
      </c>
      <c r="J2482" s="9">
        <f>정리!J2482</f>
        <v>450000</v>
      </c>
      <c r="K2482" s="9" t="str">
        <f>정리!K2482</f>
        <v>중</v>
      </c>
      <c r="L2482" s="9">
        <f>정리!L2482</f>
        <v>105000</v>
      </c>
      <c r="M2482" s="9" t="str">
        <f>정리!M2482</f>
        <v>저</v>
      </c>
      <c r="N2482" s="10">
        <f t="shared" si="124"/>
        <v>345000</v>
      </c>
      <c r="O2482" s="15">
        <f t="shared" si="122"/>
        <v>23.333333333333332</v>
      </c>
      <c r="P2482" s="11">
        <v>4</v>
      </c>
      <c r="Q2482" s="11">
        <v>2</v>
      </c>
      <c r="R2482" s="11" t="s">
        <v>22</v>
      </c>
      <c r="S2482" s="12">
        <v>151</v>
      </c>
      <c r="T2482">
        <v>37.485574</v>
      </c>
      <c r="U2482">
        <v>127.049184</v>
      </c>
      <c r="V2482" t="s">
        <v>2240</v>
      </c>
      <c r="W2482">
        <v>0</v>
      </c>
      <c r="X2482">
        <v>-2.2857142857142856</v>
      </c>
      <c r="Y2482">
        <v>0.97959183673469385</v>
      </c>
      <c r="Z2482" s="14">
        <f t="shared" si="123"/>
        <v>-32.352941176470587</v>
      </c>
      <c r="AA2482">
        <f>정리!U2482</f>
        <v>0</v>
      </c>
      <c r="AB2482">
        <f>정리!V2482</f>
        <v>88.5</v>
      </c>
      <c r="AC2482">
        <f>정리!W2482</f>
        <v>340000</v>
      </c>
      <c r="AD2482">
        <f>정리!X2482</f>
        <v>-300</v>
      </c>
      <c r="AE2482" t="s">
        <v>4887</v>
      </c>
    </row>
    <row r="2483" spans="1:31" x14ac:dyDescent="0.3">
      <c r="A2483" s="1" t="s">
        <v>2083</v>
      </c>
      <c r="B2483" s="2" t="s">
        <v>2239</v>
      </c>
      <c r="C2483" s="3">
        <v>1985</v>
      </c>
      <c r="D2483" s="4">
        <v>459</v>
      </c>
      <c r="E2483" s="5">
        <v>180.3</v>
      </c>
      <c r="F2483" s="6">
        <v>55</v>
      </c>
      <c r="G2483" s="5">
        <v>152.69999999999999</v>
      </c>
      <c r="H2483" s="7">
        <v>46</v>
      </c>
      <c r="I2483" s="8">
        <v>216</v>
      </c>
      <c r="J2483" s="9">
        <f>정리!J2483</f>
        <v>0</v>
      </c>
      <c r="K2483" s="9">
        <f>정리!K2483</f>
        <v>0</v>
      </c>
      <c r="L2483" s="9">
        <f>정리!L2483</f>
        <v>120000</v>
      </c>
      <c r="M2483" s="9" t="str">
        <f>정리!M2483</f>
        <v>저</v>
      </c>
      <c r="N2483" s="10">
        <f t="shared" si="124"/>
        <v>-120000</v>
      </c>
      <c r="O2483" s="15">
        <f t="shared" si="122"/>
        <v>0</v>
      </c>
      <c r="P2483" s="11">
        <v>5</v>
      </c>
      <c r="Q2483" s="11">
        <v>2</v>
      </c>
      <c r="R2483" s="11" t="s">
        <v>22</v>
      </c>
      <c r="S2483" s="12">
        <v>180</v>
      </c>
      <c r="T2483">
        <v>37.485574</v>
      </c>
      <c r="U2483">
        <v>127.049184</v>
      </c>
      <c r="V2483" t="s">
        <v>2240</v>
      </c>
      <c r="W2483">
        <v>0</v>
      </c>
      <c r="X2483">
        <v>0</v>
      </c>
      <c r="Y2483">
        <v>0</v>
      </c>
      <c r="Z2483" s="14">
        <f t="shared" si="123"/>
        <v>300</v>
      </c>
      <c r="AA2483">
        <f>정리!U2483</f>
        <v>0</v>
      </c>
      <c r="AB2483">
        <f>정리!V2483</f>
        <v>88.5</v>
      </c>
      <c r="AC2483">
        <f>정리!W2483</f>
        <v>399000</v>
      </c>
      <c r="AD2483">
        <f>정리!X2483</f>
        <v>-300</v>
      </c>
      <c r="AE2483" t="s">
        <v>4887</v>
      </c>
    </row>
    <row r="2484" spans="1:31" x14ac:dyDescent="0.3">
      <c r="A2484" s="1" t="s">
        <v>2083</v>
      </c>
      <c r="B2484" s="2" t="s">
        <v>2241</v>
      </c>
      <c r="C2484" s="3">
        <v>2015</v>
      </c>
      <c r="D2484" s="4">
        <v>384</v>
      </c>
      <c r="E2484" s="5">
        <v>83.5</v>
      </c>
      <c r="F2484" s="6">
        <v>25</v>
      </c>
      <c r="G2484" s="5">
        <v>66</v>
      </c>
      <c r="H2484" s="7">
        <v>20</v>
      </c>
      <c r="I2484" s="8">
        <v>36</v>
      </c>
      <c r="J2484" s="9">
        <f>정리!J2484</f>
        <v>0</v>
      </c>
      <c r="K2484" s="9">
        <f>정리!K2484</f>
        <v>0</v>
      </c>
      <c r="L2484" s="9">
        <f>정리!L2484</f>
        <v>96000</v>
      </c>
      <c r="M2484" s="9">
        <f>정리!M2484</f>
        <v>10</v>
      </c>
      <c r="N2484" s="10">
        <f t="shared" si="124"/>
        <v>-96000</v>
      </c>
      <c r="O2484" s="15">
        <f t="shared" si="122"/>
        <v>0</v>
      </c>
      <c r="P2484" s="11">
        <v>3</v>
      </c>
      <c r="Q2484" s="11">
        <v>2</v>
      </c>
      <c r="R2484" s="11" t="s">
        <v>22</v>
      </c>
      <c r="S2484" s="12" t="s">
        <v>2242</v>
      </c>
      <c r="T2484">
        <v>37.487588000000002</v>
      </c>
      <c r="U2484">
        <v>127.038586</v>
      </c>
      <c r="V2484" t="s">
        <v>2243</v>
      </c>
      <c r="W2484">
        <v>0</v>
      </c>
      <c r="X2484">
        <v>-1.95</v>
      </c>
      <c r="Y2484">
        <v>0</v>
      </c>
      <c r="Z2484" s="14">
        <f t="shared" si="123"/>
        <v>300</v>
      </c>
      <c r="AA2484">
        <f>정리!U2484</f>
        <v>0</v>
      </c>
      <c r="AB2484">
        <f>정리!V2484</f>
        <v>88.1</v>
      </c>
      <c r="AC2484">
        <f>정리!W2484</f>
        <v>165000</v>
      </c>
      <c r="AD2484">
        <f>정리!X2484</f>
        <v>-300</v>
      </c>
      <c r="AE2484" t="s">
        <v>4898</v>
      </c>
    </row>
    <row r="2485" spans="1:31" x14ac:dyDescent="0.3">
      <c r="A2485" s="1" t="s">
        <v>2083</v>
      </c>
      <c r="B2485" s="2" t="s">
        <v>2241</v>
      </c>
      <c r="C2485" s="3">
        <v>2015</v>
      </c>
      <c r="D2485" s="4">
        <v>384</v>
      </c>
      <c r="E2485" s="5">
        <v>132.6</v>
      </c>
      <c r="F2485" s="6">
        <v>40</v>
      </c>
      <c r="G2485" s="5">
        <v>107.5</v>
      </c>
      <c r="H2485" s="7">
        <v>33</v>
      </c>
      <c r="I2485" s="8">
        <v>192</v>
      </c>
      <c r="J2485" s="9">
        <f>정리!J2485</f>
        <v>259000</v>
      </c>
      <c r="K2485" s="9" t="str">
        <f>정리!K2485</f>
        <v>중</v>
      </c>
      <c r="L2485" s="9">
        <f>정리!L2485</f>
        <v>125000</v>
      </c>
      <c r="M2485" s="9" t="str">
        <f>정리!M2485</f>
        <v>중</v>
      </c>
      <c r="N2485" s="10">
        <f t="shared" si="124"/>
        <v>134000</v>
      </c>
      <c r="O2485" s="15">
        <f t="shared" si="122"/>
        <v>48.262548262548258</v>
      </c>
      <c r="P2485" s="11">
        <v>4</v>
      </c>
      <c r="Q2485" s="11">
        <v>2</v>
      </c>
      <c r="R2485" s="11" t="s">
        <v>22</v>
      </c>
      <c r="S2485" s="12" t="s">
        <v>2244</v>
      </c>
      <c r="T2485">
        <v>37.487588000000002</v>
      </c>
      <c r="U2485">
        <v>127.038586</v>
      </c>
      <c r="V2485" t="s">
        <v>2243</v>
      </c>
      <c r="W2485">
        <v>0</v>
      </c>
      <c r="X2485">
        <v>1.9417475728155338</v>
      </c>
      <c r="Y2485">
        <v>-1.7857142857142856</v>
      </c>
      <c r="Z2485" s="14">
        <f t="shared" si="123"/>
        <v>-10.683760683760683</v>
      </c>
      <c r="AA2485">
        <f>정리!U2485</f>
        <v>0</v>
      </c>
      <c r="AB2485">
        <f>정리!V2485</f>
        <v>88.1</v>
      </c>
      <c r="AC2485">
        <f>정리!W2485</f>
        <v>234000</v>
      </c>
      <c r="AD2485">
        <f>정리!X2485</f>
        <v>-300</v>
      </c>
      <c r="AE2485" t="s">
        <v>4898</v>
      </c>
    </row>
    <row r="2486" spans="1:31" x14ac:dyDescent="0.3">
      <c r="A2486" s="1" t="s">
        <v>2083</v>
      </c>
      <c r="B2486" s="2" t="s">
        <v>2245</v>
      </c>
      <c r="C2486" s="3">
        <v>1998</v>
      </c>
      <c r="D2486" s="4">
        <v>252</v>
      </c>
      <c r="E2486" s="5">
        <v>82.1</v>
      </c>
      <c r="F2486" s="6">
        <v>25</v>
      </c>
      <c r="G2486" s="5">
        <v>59.7</v>
      </c>
      <c r="H2486" s="7">
        <v>18</v>
      </c>
      <c r="I2486" s="8">
        <v>121</v>
      </c>
      <c r="J2486" s="9">
        <f>정리!J2486</f>
        <v>190000</v>
      </c>
      <c r="K2486" s="9">
        <f>정리!K2486</f>
        <v>12</v>
      </c>
      <c r="L2486" s="9">
        <f>정리!L2486</f>
        <v>67000</v>
      </c>
      <c r="M2486" s="9">
        <f>정리!M2486</f>
        <v>3</v>
      </c>
      <c r="N2486" s="10">
        <f t="shared" si="124"/>
        <v>123000</v>
      </c>
      <c r="O2486" s="15">
        <f t="shared" si="122"/>
        <v>35.263157894736842</v>
      </c>
      <c r="P2486" s="11">
        <v>3</v>
      </c>
      <c r="Q2486" s="11">
        <v>1</v>
      </c>
      <c r="R2486" s="11" t="s">
        <v>22</v>
      </c>
      <c r="S2486" s="12">
        <v>82</v>
      </c>
      <c r="T2486">
        <v>37.515532999999998</v>
      </c>
      <c r="U2486">
        <v>127.061485</v>
      </c>
      <c r="V2486" t="s">
        <v>2246</v>
      </c>
      <c r="W2486">
        <v>0</v>
      </c>
      <c r="X2486">
        <v>0.32258064516129031</v>
      </c>
      <c r="Y2486">
        <v>-0.1851851851851852</v>
      </c>
      <c r="Z2486" s="14">
        <f t="shared" si="123"/>
        <v>-11.76470588235294</v>
      </c>
      <c r="AA2486">
        <f>정리!U2486</f>
        <v>0</v>
      </c>
      <c r="AB2486">
        <f>정리!V2486</f>
        <v>90.5</v>
      </c>
      <c r="AC2486">
        <f>정리!W2486</f>
        <v>170000</v>
      </c>
      <c r="AD2486">
        <f>정리!X2486</f>
        <v>-300</v>
      </c>
      <c r="AE2486" t="s">
        <v>4900</v>
      </c>
    </row>
    <row r="2487" spans="1:31" x14ac:dyDescent="0.3">
      <c r="A2487" s="1" t="s">
        <v>2083</v>
      </c>
      <c r="B2487" s="2" t="s">
        <v>2245</v>
      </c>
      <c r="C2487" s="3">
        <v>1998</v>
      </c>
      <c r="D2487" s="4">
        <v>252</v>
      </c>
      <c r="E2487" s="5">
        <v>109.7</v>
      </c>
      <c r="F2487" s="6">
        <v>33</v>
      </c>
      <c r="G2487" s="5">
        <v>84.8</v>
      </c>
      <c r="H2487" s="7">
        <v>26</v>
      </c>
      <c r="I2487" s="8">
        <v>75</v>
      </c>
      <c r="J2487" s="9">
        <f>정리!J2487</f>
        <v>0</v>
      </c>
      <c r="K2487" s="9">
        <f>정리!K2487</f>
        <v>0</v>
      </c>
      <c r="L2487" s="9">
        <f>정리!L2487</f>
        <v>0</v>
      </c>
      <c r="M2487" s="9">
        <f>정리!M2487</f>
        <v>0</v>
      </c>
      <c r="N2487" s="10">
        <f t="shared" si="124"/>
        <v>0</v>
      </c>
      <c r="O2487" s="15">
        <f t="shared" si="122"/>
        <v>0</v>
      </c>
      <c r="P2487" s="11">
        <v>3</v>
      </c>
      <c r="Q2487" s="11">
        <v>2</v>
      </c>
      <c r="R2487" s="11" t="s">
        <v>22</v>
      </c>
      <c r="S2487" s="12">
        <v>109</v>
      </c>
      <c r="T2487">
        <v>37.515532999999998</v>
      </c>
      <c r="U2487">
        <v>127.061485</v>
      </c>
      <c r="V2487" t="s">
        <v>2246</v>
      </c>
      <c r="W2487">
        <v>0</v>
      </c>
      <c r="X2487">
        <v>5.7501652346331786</v>
      </c>
      <c r="Y2487">
        <v>-2.4949813593346715</v>
      </c>
      <c r="Z2487" s="14">
        <f t="shared" si="123"/>
        <v>300</v>
      </c>
      <c r="AA2487">
        <f>정리!U2487</f>
        <v>0</v>
      </c>
      <c r="AB2487">
        <f>정리!V2487</f>
        <v>90.5</v>
      </c>
      <c r="AC2487">
        <f>정리!W2487</f>
        <v>190000</v>
      </c>
      <c r="AD2487">
        <f>정리!X2487</f>
        <v>-300</v>
      </c>
      <c r="AE2487" t="s">
        <v>4900</v>
      </c>
    </row>
    <row r="2488" spans="1:31" x14ac:dyDescent="0.3">
      <c r="A2488" s="1" t="s">
        <v>2083</v>
      </c>
      <c r="B2488" s="2" t="s">
        <v>2245</v>
      </c>
      <c r="C2488" s="3">
        <v>1998</v>
      </c>
      <c r="D2488" s="4">
        <v>252</v>
      </c>
      <c r="E2488" s="5">
        <v>141.19999999999999</v>
      </c>
      <c r="F2488" s="6">
        <v>43</v>
      </c>
      <c r="G2488" s="5">
        <v>113</v>
      </c>
      <c r="H2488" s="7">
        <v>34</v>
      </c>
      <c r="I2488" s="8">
        <v>52</v>
      </c>
      <c r="J2488" s="9">
        <f>정리!J2488</f>
        <v>320000</v>
      </c>
      <c r="K2488" s="9">
        <f>정리!K2488</f>
        <v>14</v>
      </c>
      <c r="L2488" s="9">
        <f>정리!L2488</f>
        <v>0</v>
      </c>
      <c r="M2488" s="9">
        <f>정리!M2488</f>
        <v>0</v>
      </c>
      <c r="N2488" s="10">
        <f t="shared" si="124"/>
        <v>320000</v>
      </c>
      <c r="O2488" s="15">
        <f t="shared" si="122"/>
        <v>0</v>
      </c>
      <c r="P2488" s="11">
        <v>4</v>
      </c>
      <c r="Q2488" s="11">
        <v>2</v>
      </c>
      <c r="R2488" s="11" t="s">
        <v>22</v>
      </c>
      <c r="S2488" s="12">
        <v>141</v>
      </c>
      <c r="T2488">
        <v>37.515532999999998</v>
      </c>
      <c r="U2488">
        <v>127.061485</v>
      </c>
      <c r="V2488" t="s">
        <v>2246</v>
      </c>
      <c r="W2488">
        <v>0</v>
      </c>
      <c r="X2488">
        <v>0</v>
      </c>
      <c r="Y2488">
        <v>0</v>
      </c>
      <c r="Z2488" s="14">
        <f t="shared" si="123"/>
        <v>-14.285714285714285</v>
      </c>
      <c r="AA2488">
        <f>정리!U2488</f>
        <v>0</v>
      </c>
      <c r="AB2488">
        <f>정리!V2488</f>
        <v>90.5</v>
      </c>
      <c r="AC2488">
        <f>정리!W2488</f>
        <v>280000</v>
      </c>
      <c r="AD2488">
        <f>정리!X2488</f>
        <v>-300</v>
      </c>
      <c r="AE2488" t="s">
        <v>4900</v>
      </c>
    </row>
    <row r="2489" spans="1:31" x14ac:dyDescent="0.3">
      <c r="A2489" s="1" t="s">
        <v>2083</v>
      </c>
      <c r="B2489" s="2" t="s">
        <v>2247</v>
      </c>
      <c r="C2489" s="3">
        <v>2008</v>
      </c>
      <c r="D2489" s="4">
        <v>1144</v>
      </c>
      <c r="E2489" s="5">
        <v>47.9</v>
      </c>
      <c r="F2489" s="6">
        <v>14</v>
      </c>
      <c r="G2489" s="5">
        <v>31.4</v>
      </c>
      <c r="H2489" s="7">
        <v>9</v>
      </c>
      <c r="I2489" s="8">
        <v>211</v>
      </c>
      <c r="J2489" s="9">
        <f>정리!J2489</f>
        <v>135000</v>
      </c>
      <c r="K2489" s="9" t="str">
        <f>정리!K2489</f>
        <v>고</v>
      </c>
      <c r="L2489" s="9">
        <f>정리!L2489</f>
        <v>56000</v>
      </c>
      <c r="M2489" s="9" t="str">
        <f>정리!M2489</f>
        <v>중</v>
      </c>
      <c r="N2489" s="10">
        <f t="shared" si="124"/>
        <v>79000</v>
      </c>
      <c r="O2489" s="15">
        <f t="shared" si="122"/>
        <v>41.481481481481481</v>
      </c>
      <c r="P2489" s="11">
        <v>1</v>
      </c>
      <c r="Q2489" s="11">
        <v>1</v>
      </c>
      <c r="R2489" s="11" t="s">
        <v>22</v>
      </c>
      <c r="S2489" s="12">
        <v>47</v>
      </c>
      <c r="T2489">
        <v>37.516720999999997</v>
      </c>
      <c r="U2489">
        <v>127.048834</v>
      </c>
      <c r="V2489" t="s">
        <v>2248</v>
      </c>
      <c r="W2489">
        <v>0</v>
      </c>
      <c r="X2489">
        <v>-2.0408163265306123</v>
      </c>
      <c r="Y2489">
        <v>1.5873015873015872</v>
      </c>
      <c r="Z2489" s="14">
        <f t="shared" si="123"/>
        <v>-5.46875</v>
      </c>
      <c r="AA2489">
        <f>정리!U2489</f>
        <v>0</v>
      </c>
      <c r="AB2489">
        <f>정리!V2489</f>
        <v>92.100000000000009</v>
      </c>
      <c r="AC2489">
        <f>정리!W2489</f>
        <v>128000</v>
      </c>
      <c r="AD2489">
        <f>정리!X2489</f>
        <v>-300</v>
      </c>
      <c r="AE2489" t="s">
        <v>4889</v>
      </c>
    </row>
    <row r="2490" spans="1:31" x14ac:dyDescent="0.3">
      <c r="A2490" s="1" t="s">
        <v>2083</v>
      </c>
      <c r="B2490" s="2" t="s">
        <v>2247</v>
      </c>
      <c r="C2490" s="3">
        <v>2008</v>
      </c>
      <c r="D2490" s="4">
        <v>1144</v>
      </c>
      <c r="E2490" s="5">
        <v>109.4</v>
      </c>
      <c r="F2490" s="6">
        <v>33</v>
      </c>
      <c r="G2490" s="5">
        <v>84.2</v>
      </c>
      <c r="H2490" s="7">
        <v>25</v>
      </c>
      <c r="I2490" s="8">
        <v>482</v>
      </c>
      <c r="J2490" s="9">
        <f>정리!J2490</f>
        <v>307000</v>
      </c>
      <c r="K2490" s="9">
        <f>정리!K2490</f>
        <v>14</v>
      </c>
      <c r="L2490" s="9">
        <f>정리!L2490</f>
        <v>114000</v>
      </c>
      <c r="M2490" s="9" t="str">
        <f>정리!M2490</f>
        <v>중</v>
      </c>
      <c r="N2490" s="10">
        <f t="shared" si="124"/>
        <v>193000</v>
      </c>
      <c r="O2490" s="15">
        <f t="shared" si="122"/>
        <v>37.133550488599347</v>
      </c>
      <c r="P2490" s="11">
        <v>3</v>
      </c>
      <c r="Q2490" s="11">
        <v>2</v>
      </c>
      <c r="R2490" s="11" t="s">
        <v>22</v>
      </c>
      <c r="S2490" s="12" t="s">
        <v>25</v>
      </c>
      <c r="T2490">
        <v>37.516720999999997</v>
      </c>
      <c r="U2490">
        <v>127.048834</v>
      </c>
      <c r="V2490" t="s">
        <v>2248</v>
      </c>
      <c r="W2490">
        <v>0</v>
      </c>
      <c r="X2490">
        <v>0</v>
      </c>
      <c r="Y2490">
        <v>0</v>
      </c>
      <c r="Z2490" s="14">
        <f t="shared" si="123"/>
        <v>-9.6428571428571441</v>
      </c>
      <c r="AA2490">
        <f>정리!U2490</f>
        <v>0</v>
      </c>
      <c r="AB2490">
        <f>정리!V2490</f>
        <v>92.100000000000009</v>
      </c>
      <c r="AC2490">
        <f>정리!W2490</f>
        <v>280000</v>
      </c>
      <c r="AD2490">
        <f>정리!X2490</f>
        <v>-300</v>
      </c>
      <c r="AE2490" t="s">
        <v>4889</v>
      </c>
    </row>
    <row r="2491" spans="1:31" x14ac:dyDescent="0.3">
      <c r="A2491" s="1" t="s">
        <v>2083</v>
      </c>
      <c r="B2491" s="2" t="s">
        <v>2247</v>
      </c>
      <c r="C2491" s="3">
        <v>2008</v>
      </c>
      <c r="D2491" s="4">
        <v>1144</v>
      </c>
      <c r="E2491" s="5">
        <v>143</v>
      </c>
      <c r="F2491" s="6">
        <v>43</v>
      </c>
      <c r="G2491" s="5">
        <v>114.5</v>
      </c>
      <c r="H2491" s="7">
        <v>35</v>
      </c>
      <c r="I2491" s="8">
        <v>168</v>
      </c>
      <c r="J2491" s="9">
        <f>정리!J2491</f>
        <v>389000</v>
      </c>
      <c r="K2491" s="9" t="str">
        <f>정리!K2491</f>
        <v>중</v>
      </c>
      <c r="L2491" s="9">
        <f>정리!L2491</f>
        <v>150000</v>
      </c>
      <c r="M2491" s="9" t="str">
        <f>정리!M2491</f>
        <v>저</v>
      </c>
      <c r="N2491" s="10">
        <f t="shared" si="124"/>
        <v>239000</v>
      </c>
      <c r="O2491" s="15">
        <f t="shared" si="122"/>
        <v>38.560411311053983</v>
      </c>
      <c r="P2491" s="11">
        <v>4</v>
      </c>
      <c r="Q2491" s="11">
        <v>2</v>
      </c>
      <c r="R2491" s="11" t="s">
        <v>22</v>
      </c>
      <c r="S2491" s="12" t="s">
        <v>1915</v>
      </c>
      <c r="T2491">
        <v>37.516720999999997</v>
      </c>
      <c r="U2491">
        <v>127.048834</v>
      </c>
      <c r="V2491" t="s">
        <v>2248</v>
      </c>
      <c r="W2491">
        <v>5.7142857142857144</v>
      </c>
      <c r="X2491">
        <v>0</v>
      </c>
      <c r="Y2491">
        <v>9.9502487562189064</v>
      </c>
      <c r="Z2491" s="14">
        <f t="shared" si="123"/>
        <v>-2.3684210526315792</v>
      </c>
      <c r="AA2491">
        <f>정리!U2491</f>
        <v>0</v>
      </c>
      <c r="AB2491">
        <f>정리!V2491</f>
        <v>92.100000000000009</v>
      </c>
      <c r="AC2491">
        <f>정리!W2491</f>
        <v>380000</v>
      </c>
      <c r="AD2491">
        <f>정리!X2491</f>
        <v>-300</v>
      </c>
      <c r="AE2491" t="s">
        <v>4889</v>
      </c>
    </row>
    <row r="2492" spans="1:31" x14ac:dyDescent="0.3">
      <c r="A2492" s="1" t="s">
        <v>2083</v>
      </c>
      <c r="B2492" s="2" t="s">
        <v>2249</v>
      </c>
      <c r="C2492" s="3">
        <v>1984</v>
      </c>
      <c r="D2492" s="4">
        <v>255</v>
      </c>
      <c r="E2492" s="5">
        <v>110.9</v>
      </c>
      <c r="F2492" s="6">
        <v>34</v>
      </c>
      <c r="G2492" s="5">
        <v>104.3</v>
      </c>
      <c r="H2492" s="7">
        <v>32</v>
      </c>
      <c r="I2492" s="8">
        <v>105</v>
      </c>
      <c r="J2492" s="9">
        <f>정리!J2492</f>
        <v>313000</v>
      </c>
      <c r="K2492" s="9" t="str">
        <f>정리!K2492</f>
        <v>중</v>
      </c>
      <c r="L2492" s="9">
        <f>정리!L2492</f>
        <v>81500</v>
      </c>
      <c r="M2492" s="9" t="str">
        <f>정리!M2492</f>
        <v>중</v>
      </c>
      <c r="N2492" s="10">
        <f t="shared" si="124"/>
        <v>231500</v>
      </c>
      <c r="O2492" s="15">
        <f t="shared" si="122"/>
        <v>26.038338658146966</v>
      </c>
      <c r="P2492" s="11">
        <v>3</v>
      </c>
      <c r="Q2492" s="11">
        <v>1</v>
      </c>
      <c r="R2492" s="11" t="s">
        <v>20</v>
      </c>
      <c r="S2492" s="12">
        <v>110</v>
      </c>
      <c r="T2492">
        <v>37.519106999999998</v>
      </c>
      <c r="U2492">
        <v>127.05319299999999</v>
      </c>
      <c r="V2492" t="s">
        <v>2250</v>
      </c>
      <c r="W2492">
        <v>0</v>
      </c>
      <c r="X2492">
        <v>0</v>
      </c>
      <c r="Y2492">
        <v>0</v>
      </c>
      <c r="Z2492" s="14">
        <f t="shared" si="123"/>
        <v>-25.2</v>
      </c>
      <c r="AA2492">
        <f>정리!U2492</f>
        <v>0</v>
      </c>
      <c r="AB2492">
        <f>정리!V2492</f>
        <v>90.5</v>
      </c>
      <c r="AC2492">
        <f>정리!W2492</f>
        <v>250000</v>
      </c>
      <c r="AD2492">
        <f>정리!X2492</f>
        <v>-300</v>
      </c>
      <c r="AE2492" t="s">
        <v>4900</v>
      </c>
    </row>
    <row r="2493" spans="1:31" x14ac:dyDescent="0.3">
      <c r="A2493" s="1" t="s">
        <v>2083</v>
      </c>
      <c r="B2493" s="2" t="s">
        <v>2249</v>
      </c>
      <c r="C2493" s="3">
        <v>1984</v>
      </c>
      <c r="D2493" s="4">
        <v>255</v>
      </c>
      <c r="E2493" s="5">
        <v>180.7</v>
      </c>
      <c r="F2493" s="6">
        <v>55</v>
      </c>
      <c r="G2493" s="5">
        <v>170</v>
      </c>
      <c r="H2493" s="7">
        <v>51</v>
      </c>
      <c r="I2493" s="8">
        <v>60</v>
      </c>
      <c r="J2493" s="9">
        <f>정리!J2493</f>
        <v>520000</v>
      </c>
      <c r="K2493" s="9" t="str">
        <f>정리!K2493</f>
        <v>중</v>
      </c>
      <c r="L2493" s="9">
        <f>정리!L2493</f>
        <v>0</v>
      </c>
      <c r="M2493" s="9">
        <f>정리!M2493</f>
        <v>0</v>
      </c>
      <c r="N2493" s="10">
        <f t="shared" si="124"/>
        <v>520000</v>
      </c>
      <c r="O2493" s="15">
        <f t="shared" si="122"/>
        <v>0</v>
      </c>
      <c r="P2493" s="11">
        <v>4</v>
      </c>
      <c r="Q2493" s="11">
        <v>2</v>
      </c>
      <c r="R2493" s="11" t="s">
        <v>22</v>
      </c>
      <c r="S2493" s="12">
        <v>180</v>
      </c>
      <c r="T2493">
        <v>37.519106999999998</v>
      </c>
      <c r="U2493">
        <v>127.05319299999999</v>
      </c>
      <c r="V2493" t="s">
        <v>2250</v>
      </c>
      <c r="W2493">
        <v>0</v>
      </c>
      <c r="X2493">
        <v>0</v>
      </c>
      <c r="Y2493">
        <v>0</v>
      </c>
      <c r="Z2493" s="14">
        <f t="shared" si="123"/>
        <v>-36.84210526315789</v>
      </c>
      <c r="AA2493">
        <f>정리!U2493</f>
        <v>0</v>
      </c>
      <c r="AB2493">
        <f>정리!V2493</f>
        <v>90.5</v>
      </c>
      <c r="AC2493">
        <f>정리!W2493</f>
        <v>380000</v>
      </c>
      <c r="AD2493">
        <f>정리!X2493</f>
        <v>-300</v>
      </c>
      <c r="AE2493" t="s">
        <v>4900</v>
      </c>
    </row>
    <row r="2494" spans="1:31" x14ac:dyDescent="0.3">
      <c r="A2494" s="1" t="s">
        <v>2083</v>
      </c>
      <c r="B2494" s="2" t="s">
        <v>2249</v>
      </c>
      <c r="C2494" s="3">
        <v>1984</v>
      </c>
      <c r="D2494" s="4">
        <v>255</v>
      </c>
      <c r="E2494" s="5">
        <v>221</v>
      </c>
      <c r="F2494" s="6">
        <v>67</v>
      </c>
      <c r="G2494" s="5">
        <v>207.8</v>
      </c>
      <c r="H2494" s="7">
        <v>63</v>
      </c>
      <c r="I2494" s="8">
        <v>90</v>
      </c>
      <c r="J2494" s="9">
        <f>정리!J2494</f>
        <v>549000</v>
      </c>
      <c r="K2494" s="9" t="str">
        <f>정리!K2494</f>
        <v>중</v>
      </c>
      <c r="L2494" s="9">
        <f>정리!L2494</f>
        <v>0</v>
      </c>
      <c r="M2494" s="9">
        <f>정리!M2494</f>
        <v>0</v>
      </c>
      <c r="N2494" s="10">
        <f t="shared" si="124"/>
        <v>549000</v>
      </c>
      <c r="O2494" s="15">
        <f t="shared" si="122"/>
        <v>0</v>
      </c>
      <c r="P2494" s="11">
        <v>6</v>
      </c>
      <c r="Q2494" s="11">
        <v>2</v>
      </c>
      <c r="R2494" s="11" t="s">
        <v>22</v>
      </c>
      <c r="S2494" s="12">
        <v>221</v>
      </c>
      <c r="T2494">
        <v>37.519106999999998</v>
      </c>
      <c r="U2494">
        <v>127.05319299999999</v>
      </c>
      <c r="V2494" t="s">
        <v>2250</v>
      </c>
      <c r="W2494">
        <v>0</v>
      </c>
      <c r="X2494">
        <v>0</v>
      </c>
      <c r="Y2494">
        <v>0</v>
      </c>
      <c r="Z2494" s="14">
        <f t="shared" si="123"/>
        <v>-22</v>
      </c>
      <c r="AA2494">
        <f>정리!U2494</f>
        <v>0</v>
      </c>
      <c r="AB2494">
        <f>정리!V2494</f>
        <v>90.5</v>
      </c>
      <c r="AC2494">
        <f>정리!W2494</f>
        <v>450000</v>
      </c>
      <c r="AD2494">
        <f>정리!X2494</f>
        <v>-300</v>
      </c>
      <c r="AE2494" t="s">
        <v>4900</v>
      </c>
    </row>
    <row r="2495" spans="1:31" x14ac:dyDescent="0.3">
      <c r="A2495" s="1" t="s">
        <v>2083</v>
      </c>
      <c r="B2495" s="2" t="s">
        <v>2251</v>
      </c>
      <c r="C2495" s="3">
        <v>2021</v>
      </c>
      <c r="D2495" s="4">
        <v>679</v>
      </c>
      <c r="E2495" s="5">
        <v>84.5</v>
      </c>
      <c r="F2495" s="6">
        <v>26</v>
      </c>
      <c r="G2495" s="5">
        <v>60</v>
      </c>
      <c r="H2495" s="7">
        <v>18</v>
      </c>
      <c r="I2495" s="8">
        <v>83</v>
      </c>
      <c r="J2495" s="9">
        <f>정리!J2495</f>
        <v>310000</v>
      </c>
      <c r="K2495" s="9" t="str">
        <f>정리!K2495</f>
        <v>고</v>
      </c>
      <c r="L2495" s="9">
        <f>정리!L2495</f>
        <v>144500</v>
      </c>
      <c r="M2495" s="9" t="str">
        <f>정리!M2495</f>
        <v>고</v>
      </c>
      <c r="N2495" s="10">
        <f t="shared" si="124"/>
        <v>165500</v>
      </c>
      <c r="O2495" s="15">
        <f t="shared" si="122"/>
        <v>46.612903225806448</v>
      </c>
      <c r="P2495" s="11">
        <v>3</v>
      </c>
      <c r="Q2495" s="11">
        <v>2</v>
      </c>
      <c r="R2495" s="11" t="s">
        <v>22</v>
      </c>
      <c r="S2495" s="12">
        <v>84</v>
      </c>
      <c r="T2495">
        <v>37.517476000000002</v>
      </c>
      <c r="U2495">
        <v>127.050021</v>
      </c>
      <c r="V2495" t="s">
        <v>2252</v>
      </c>
      <c r="W2495">
        <v>0</v>
      </c>
      <c r="X2495">
        <v>0</v>
      </c>
      <c r="Y2495">
        <v>0</v>
      </c>
      <c r="Z2495" s="14">
        <f t="shared" si="123"/>
        <v>-16.104868913857679</v>
      </c>
      <c r="AA2495">
        <f>정리!U2495</f>
        <v>0</v>
      </c>
      <c r="AB2495">
        <f>정리!V2495</f>
        <v>92.100000000000009</v>
      </c>
      <c r="AC2495">
        <f>정리!W2495</f>
        <v>267000</v>
      </c>
      <c r="AD2495">
        <f>정리!X2495</f>
        <v>-300</v>
      </c>
      <c r="AE2495" t="s">
        <v>4889</v>
      </c>
    </row>
    <row r="2496" spans="1:31" x14ac:dyDescent="0.3">
      <c r="A2496" s="1" t="s">
        <v>2083</v>
      </c>
      <c r="B2496" s="2" t="s">
        <v>2251</v>
      </c>
      <c r="C2496" s="3">
        <v>2021</v>
      </c>
      <c r="D2496" s="4">
        <v>679</v>
      </c>
      <c r="E2496" s="5">
        <v>100.5</v>
      </c>
      <c r="F2496" s="6">
        <v>30</v>
      </c>
      <c r="G2496" s="5">
        <v>72</v>
      </c>
      <c r="H2496" s="7">
        <v>22</v>
      </c>
      <c r="I2496" s="8">
        <v>68</v>
      </c>
      <c r="J2496" s="9">
        <f>정리!J2496</f>
        <v>370000</v>
      </c>
      <c r="K2496" s="9" t="str">
        <f>정리!K2496</f>
        <v>중</v>
      </c>
      <c r="L2496" s="9">
        <f>정리!L2496</f>
        <v>170000</v>
      </c>
      <c r="M2496" s="9" t="str">
        <f>정리!M2496</f>
        <v>중</v>
      </c>
      <c r="N2496" s="10">
        <f t="shared" si="124"/>
        <v>200000</v>
      </c>
      <c r="O2496" s="15">
        <f t="shared" si="122"/>
        <v>45.945945945945951</v>
      </c>
      <c r="P2496" s="11">
        <v>3</v>
      </c>
      <c r="Q2496" s="11">
        <v>2</v>
      </c>
      <c r="R2496" s="11" t="s">
        <v>22</v>
      </c>
      <c r="S2496" s="12" t="s">
        <v>821</v>
      </c>
      <c r="T2496">
        <v>37.517476000000002</v>
      </c>
      <c r="U2496">
        <v>127.050021</v>
      </c>
      <c r="V2496" t="s">
        <v>2252</v>
      </c>
      <c r="W2496">
        <v>0</v>
      </c>
      <c r="X2496">
        <v>0</v>
      </c>
      <c r="Y2496">
        <v>0</v>
      </c>
      <c r="Z2496" s="14">
        <f t="shared" si="123"/>
        <v>-18.780096308186195</v>
      </c>
      <c r="AA2496">
        <f>정리!U2496</f>
        <v>0</v>
      </c>
      <c r="AB2496">
        <f>정리!V2496</f>
        <v>92.100000000000009</v>
      </c>
      <c r="AC2496">
        <f>정리!W2496</f>
        <v>311500</v>
      </c>
      <c r="AD2496">
        <f>정리!X2496</f>
        <v>-300</v>
      </c>
      <c r="AE2496" t="s">
        <v>4889</v>
      </c>
    </row>
    <row r="2497" spans="1:31" x14ac:dyDescent="0.3">
      <c r="A2497" s="1" t="s">
        <v>2083</v>
      </c>
      <c r="B2497" s="2" t="s">
        <v>2251</v>
      </c>
      <c r="C2497" s="3">
        <v>2021</v>
      </c>
      <c r="D2497" s="4">
        <v>679</v>
      </c>
      <c r="E2497" s="5">
        <v>113.4</v>
      </c>
      <c r="F2497" s="6">
        <v>34</v>
      </c>
      <c r="G2497" s="5">
        <v>85</v>
      </c>
      <c r="H2497" s="7">
        <v>26</v>
      </c>
      <c r="I2497" s="8">
        <v>79</v>
      </c>
      <c r="J2497" s="9">
        <f>정리!J2497</f>
        <v>0</v>
      </c>
      <c r="K2497" s="9">
        <f>정리!K2497</f>
        <v>0</v>
      </c>
      <c r="L2497" s="9">
        <f>정리!L2497</f>
        <v>169000</v>
      </c>
      <c r="M2497" s="9" t="str">
        <f>정리!M2497</f>
        <v>중</v>
      </c>
      <c r="N2497" s="10">
        <f t="shared" si="124"/>
        <v>-169000</v>
      </c>
      <c r="O2497" s="15">
        <f t="shared" si="122"/>
        <v>0</v>
      </c>
      <c r="P2497" s="11">
        <v>3</v>
      </c>
      <c r="Q2497" s="11">
        <v>2</v>
      </c>
      <c r="R2497" s="11" t="s">
        <v>22</v>
      </c>
      <c r="S2497" s="12" t="s">
        <v>367</v>
      </c>
      <c r="T2497">
        <v>37.517476000000002</v>
      </c>
      <c r="U2497">
        <v>127.050021</v>
      </c>
      <c r="V2497" t="s">
        <v>2252</v>
      </c>
      <c r="W2497">
        <v>0</v>
      </c>
      <c r="X2497">
        <v>0</v>
      </c>
      <c r="Y2497">
        <v>0</v>
      </c>
      <c r="Z2497" s="14">
        <f t="shared" si="123"/>
        <v>300</v>
      </c>
      <c r="AA2497">
        <f>정리!U2497</f>
        <v>0</v>
      </c>
      <c r="AB2497">
        <f>정리!V2497</f>
        <v>92.100000000000009</v>
      </c>
      <c r="AC2497">
        <f>정리!W2497</f>
        <v>339983</v>
      </c>
      <c r="AD2497">
        <f>정리!X2497</f>
        <v>-300</v>
      </c>
      <c r="AE2497" t="s">
        <v>4889</v>
      </c>
    </row>
    <row r="2498" spans="1:31" x14ac:dyDescent="0.3">
      <c r="A2498" s="1" t="s">
        <v>2083</v>
      </c>
      <c r="B2498" s="2" t="s">
        <v>2251</v>
      </c>
      <c r="C2498" s="3">
        <v>2021</v>
      </c>
      <c r="D2498" s="4">
        <v>679</v>
      </c>
      <c r="E2498" s="5">
        <v>132.80000000000001</v>
      </c>
      <c r="F2498" s="6">
        <v>40</v>
      </c>
      <c r="G2498" s="5">
        <v>102</v>
      </c>
      <c r="H2498" s="7">
        <v>31</v>
      </c>
      <c r="I2498" s="8">
        <v>85</v>
      </c>
      <c r="J2498" s="9">
        <f>정리!J2498</f>
        <v>549000</v>
      </c>
      <c r="K2498" s="9" t="str">
        <f>정리!K2498</f>
        <v>고</v>
      </c>
      <c r="L2498" s="9">
        <f>정리!L2498</f>
        <v>244000</v>
      </c>
      <c r="M2498" s="9" t="str">
        <f>정리!M2498</f>
        <v>고</v>
      </c>
      <c r="N2498" s="10">
        <f t="shared" si="124"/>
        <v>305000</v>
      </c>
      <c r="O2498" s="15">
        <f t="shared" si="122"/>
        <v>44.444444444444443</v>
      </c>
      <c r="P2498" s="11">
        <v>4</v>
      </c>
      <c r="Q2498" s="11">
        <v>2</v>
      </c>
      <c r="R2498" s="11" t="s">
        <v>22</v>
      </c>
      <c r="S2498" s="12">
        <v>132</v>
      </c>
      <c r="T2498">
        <v>37.517476000000002</v>
      </c>
      <c r="U2498">
        <v>127.050021</v>
      </c>
      <c r="V2498" t="s">
        <v>2252</v>
      </c>
      <c r="W2498">
        <v>0</v>
      </c>
      <c r="X2498">
        <v>0</v>
      </c>
      <c r="Y2498">
        <v>0</v>
      </c>
      <c r="Z2498" s="14">
        <f t="shared" si="123"/>
        <v>-36.761079142067111</v>
      </c>
      <c r="AA2498">
        <f>정리!U2498</f>
        <v>0</v>
      </c>
      <c r="AB2498">
        <f>정리!V2498</f>
        <v>92.100000000000009</v>
      </c>
      <c r="AC2498">
        <f>정리!W2498</f>
        <v>401430</v>
      </c>
      <c r="AD2498">
        <f>정리!X2498</f>
        <v>-300</v>
      </c>
      <c r="AE2498" t="s">
        <v>4889</v>
      </c>
    </row>
    <row r="2499" spans="1:31" x14ac:dyDescent="0.3">
      <c r="A2499" s="1" t="s">
        <v>2083</v>
      </c>
      <c r="B2499" s="2" t="s">
        <v>2253</v>
      </c>
      <c r="C2499" s="3">
        <v>1981</v>
      </c>
      <c r="D2499" s="4">
        <v>384</v>
      </c>
      <c r="E2499" s="5">
        <v>103.3</v>
      </c>
      <c r="F2499" s="6">
        <v>31</v>
      </c>
      <c r="G2499" s="5">
        <v>96.3</v>
      </c>
      <c r="H2499" s="7">
        <v>29</v>
      </c>
      <c r="I2499" s="8">
        <v>110</v>
      </c>
      <c r="J2499" s="9">
        <f>정리!J2499</f>
        <v>440000</v>
      </c>
      <c r="K2499" s="9" t="str">
        <f>정리!K2499</f>
        <v>중</v>
      </c>
      <c r="L2499" s="9">
        <f>정리!L2499</f>
        <v>160000</v>
      </c>
      <c r="M2499" s="9">
        <f>정리!M2499</f>
        <v>2</v>
      </c>
      <c r="N2499" s="10">
        <f t="shared" si="124"/>
        <v>280000</v>
      </c>
      <c r="O2499" s="15">
        <f t="shared" ref="O2499:O2562" si="125">IF(ISERROR(L2499/J2499),0,L2499/J2499*100)</f>
        <v>36.363636363636367</v>
      </c>
      <c r="P2499" s="11">
        <v>3</v>
      </c>
      <c r="Q2499" s="11">
        <v>1</v>
      </c>
      <c r="R2499" s="11" t="s">
        <v>20</v>
      </c>
      <c r="S2499" s="12" t="s">
        <v>71</v>
      </c>
      <c r="T2499">
        <v>37.520302999999998</v>
      </c>
      <c r="U2499">
        <v>127.05958099999999</v>
      </c>
      <c r="V2499" t="s">
        <v>2254</v>
      </c>
      <c r="W2499">
        <v>0</v>
      </c>
      <c r="X2499">
        <v>0</v>
      </c>
      <c r="Y2499">
        <v>0</v>
      </c>
      <c r="Z2499" s="14">
        <f t="shared" ref="Z2499:Z2562" si="126">IF(AND(J2499&gt;0,AC2499*1&gt;300),(AC2499-J2499)/AC2499*100,300)</f>
        <v>300</v>
      </c>
      <c r="AA2499">
        <f>정리!U2499</f>
        <v>0</v>
      </c>
      <c r="AB2499">
        <f>정리!V2499</f>
        <v>0</v>
      </c>
      <c r="AC2499">
        <f>정리!W2499</f>
        <v>0</v>
      </c>
      <c r="AD2499">
        <f>정리!X2499</f>
        <v>-300</v>
      </c>
      <c r="AE2499">
        <v>0</v>
      </c>
    </row>
    <row r="2500" spans="1:31" x14ac:dyDescent="0.3">
      <c r="A2500" s="1" t="s">
        <v>2083</v>
      </c>
      <c r="B2500" s="2" t="s">
        <v>2253</v>
      </c>
      <c r="C2500" s="3">
        <v>1981</v>
      </c>
      <c r="D2500" s="4">
        <v>384</v>
      </c>
      <c r="E2500" s="5">
        <v>115.8</v>
      </c>
      <c r="F2500" s="6">
        <v>35</v>
      </c>
      <c r="G2500" s="5">
        <v>108.1</v>
      </c>
      <c r="H2500" s="7">
        <v>33</v>
      </c>
      <c r="I2500" s="8">
        <v>120</v>
      </c>
      <c r="J2500" s="9">
        <f>정리!J2500</f>
        <v>570000</v>
      </c>
      <c r="K2500" s="9">
        <f>정리!K2500</f>
        <v>10</v>
      </c>
      <c r="L2500" s="9">
        <f>정리!L2500</f>
        <v>165000</v>
      </c>
      <c r="M2500" s="9">
        <f>정리!M2500</f>
        <v>5</v>
      </c>
      <c r="N2500" s="10">
        <f t="shared" si="124"/>
        <v>405000</v>
      </c>
      <c r="O2500" s="15">
        <f t="shared" si="125"/>
        <v>28.947368421052634</v>
      </c>
      <c r="P2500" s="11">
        <v>4</v>
      </c>
      <c r="Q2500" s="11">
        <v>1</v>
      </c>
      <c r="R2500" s="11" t="s">
        <v>20</v>
      </c>
      <c r="S2500" s="12">
        <v>115</v>
      </c>
      <c r="T2500">
        <v>37.520302999999998</v>
      </c>
      <c r="U2500">
        <v>127.05958099999999</v>
      </c>
      <c r="V2500" t="s">
        <v>2254</v>
      </c>
      <c r="W2500">
        <v>0</v>
      </c>
      <c r="X2500">
        <v>0</v>
      </c>
      <c r="Y2500">
        <v>0</v>
      </c>
      <c r="Z2500" s="14">
        <f t="shared" si="126"/>
        <v>300</v>
      </c>
      <c r="AA2500">
        <f>정리!U2500</f>
        <v>0</v>
      </c>
      <c r="AB2500">
        <f>정리!V2500</f>
        <v>0</v>
      </c>
      <c r="AC2500">
        <f>정리!W2500</f>
        <v>0</v>
      </c>
      <c r="AD2500">
        <f>정리!X2500</f>
        <v>-300</v>
      </c>
      <c r="AE2500">
        <v>0</v>
      </c>
    </row>
    <row r="2501" spans="1:31" x14ac:dyDescent="0.3">
      <c r="A2501" s="1" t="s">
        <v>2083</v>
      </c>
      <c r="B2501" s="2" t="s">
        <v>2253</v>
      </c>
      <c r="C2501" s="3">
        <v>1981</v>
      </c>
      <c r="D2501" s="4">
        <v>384</v>
      </c>
      <c r="E2501" s="5">
        <v>175.9</v>
      </c>
      <c r="F2501" s="6">
        <v>53</v>
      </c>
      <c r="G2501" s="5">
        <v>162.5</v>
      </c>
      <c r="H2501" s="7">
        <v>49</v>
      </c>
      <c r="I2501" s="8">
        <v>48</v>
      </c>
      <c r="J2501" s="9">
        <f>정리!J2501</f>
        <v>420000</v>
      </c>
      <c r="K2501" s="9" t="str">
        <f>정리!K2501</f>
        <v>고</v>
      </c>
      <c r="L2501" s="9">
        <f>정리!L2501</f>
        <v>210000</v>
      </c>
      <c r="M2501" s="9" t="str">
        <f>정리!M2501</f>
        <v>고</v>
      </c>
      <c r="N2501" s="10">
        <f t="shared" si="124"/>
        <v>210000</v>
      </c>
      <c r="O2501" s="15">
        <f t="shared" si="125"/>
        <v>50</v>
      </c>
      <c r="P2501" s="11">
        <v>4</v>
      </c>
      <c r="Q2501" s="11">
        <v>2</v>
      </c>
      <c r="R2501" s="11" t="s">
        <v>22</v>
      </c>
      <c r="S2501" s="12">
        <v>175</v>
      </c>
      <c r="T2501">
        <v>37.520302999999998</v>
      </c>
      <c r="U2501">
        <v>127.05958099999999</v>
      </c>
      <c r="V2501" t="s">
        <v>2254</v>
      </c>
      <c r="W2501">
        <v>0</v>
      </c>
      <c r="X2501">
        <v>0</v>
      </c>
      <c r="Y2501">
        <v>0</v>
      </c>
      <c r="Z2501" s="14">
        <f t="shared" si="126"/>
        <v>300</v>
      </c>
      <c r="AA2501">
        <f>정리!U2501</f>
        <v>0</v>
      </c>
      <c r="AB2501">
        <f>정리!V2501</f>
        <v>0</v>
      </c>
      <c r="AC2501">
        <f>정리!W2501</f>
        <v>0</v>
      </c>
      <c r="AD2501">
        <f>정리!X2501</f>
        <v>-300</v>
      </c>
      <c r="AE2501">
        <v>0</v>
      </c>
    </row>
    <row r="2502" spans="1:31" x14ac:dyDescent="0.3">
      <c r="A2502" s="1" t="s">
        <v>2083</v>
      </c>
      <c r="B2502" s="2" t="s">
        <v>2255</v>
      </c>
      <c r="C2502" s="3">
        <v>2008</v>
      </c>
      <c r="D2502" s="4">
        <v>926</v>
      </c>
      <c r="E2502" s="5">
        <v>56.1</v>
      </c>
      <c r="F2502" s="6">
        <v>17</v>
      </c>
      <c r="G2502" s="5">
        <v>40.799999999999997</v>
      </c>
      <c r="H2502" s="7">
        <v>12</v>
      </c>
      <c r="I2502" s="8">
        <v>40</v>
      </c>
      <c r="J2502" s="9">
        <f>정리!J2502</f>
        <v>0</v>
      </c>
      <c r="K2502" s="9">
        <f>정리!K2502</f>
        <v>0</v>
      </c>
      <c r="L2502" s="9">
        <f>정리!L2502</f>
        <v>73000</v>
      </c>
      <c r="M2502" s="9">
        <f>정리!M2502</f>
        <v>17</v>
      </c>
      <c r="N2502" s="10">
        <f t="shared" si="124"/>
        <v>-73000</v>
      </c>
      <c r="O2502" s="15">
        <f t="shared" si="125"/>
        <v>0</v>
      </c>
      <c r="P2502" s="11">
        <v>1</v>
      </c>
      <c r="Q2502" s="11">
        <v>1</v>
      </c>
      <c r="R2502" s="11" t="s">
        <v>22</v>
      </c>
      <c r="S2502" s="12" t="s">
        <v>2256</v>
      </c>
      <c r="T2502">
        <v>37.514111999999997</v>
      </c>
      <c r="U2502">
        <v>127.051582</v>
      </c>
      <c r="V2502" t="s">
        <v>2257</v>
      </c>
      <c r="W2502">
        <v>0</v>
      </c>
      <c r="X2502">
        <v>0</v>
      </c>
      <c r="Y2502">
        <v>0</v>
      </c>
      <c r="Z2502" s="14">
        <f t="shared" si="126"/>
        <v>300</v>
      </c>
      <c r="AA2502">
        <f>정리!U2502</f>
        <v>0</v>
      </c>
      <c r="AB2502">
        <f>정리!V2502</f>
        <v>92.100000000000009</v>
      </c>
      <c r="AC2502">
        <f>정리!W2502</f>
        <v>155000</v>
      </c>
      <c r="AD2502">
        <f>정리!X2502</f>
        <v>-300</v>
      </c>
      <c r="AE2502" t="s">
        <v>4889</v>
      </c>
    </row>
    <row r="2503" spans="1:31" x14ac:dyDescent="0.3">
      <c r="A2503" s="1" t="s">
        <v>2083</v>
      </c>
      <c r="B2503" s="2" t="s">
        <v>2255</v>
      </c>
      <c r="C2503" s="3">
        <v>2008</v>
      </c>
      <c r="D2503" s="4">
        <v>926</v>
      </c>
      <c r="E2503" s="5">
        <v>59.6</v>
      </c>
      <c r="F2503" s="6">
        <v>18</v>
      </c>
      <c r="G2503" s="5">
        <v>43.8</v>
      </c>
      <c r="H2503" s="7">
        <v>13</v>
      </c>
      <c r="I2503" s="8">
        <v>40</v>
      </c>
      <c r="J2503" s="9">
        <f>정리!J2503</f>
        <v>0</v>
      </c>
      <c r="K2503" s="9">
        <f>정리!K2503</f>
        <v>0</v>
      </c>
      <c r="L2503" s="9">
        <f>정리!L2503</f>
        <v>0</v>
      </c>
      <c r="M2503" s="9">
        <f>정리!M2503</f>
        <v>0</v>
      </c>
      <c r="N2503" s="10">
        <f t="shared" si="124"/>
        <v>0</v>
      </c>
      <c r="O2503" s="15">
        <f t="shared" si="125"/>
        <v>0</v>
      </c>
      <c r="P2503" s="11">
        <v>1</v>
      </c>
      <c r="Q2503" s="11">
        <v>1</v>
      </c>
      <c r="R2503" s="11" t="s">
        <v>22</v>
      </c>
      <c r="S2503" s="12">
        <v>59</v>
      </c>
      <c r="T2503">
        <v>37.514111999999997</v>
      </c>
      <c r="U2503">
        <v>127.051582</v>
      </c>
      <c r="V2503" t="s">
        <v>2257</v>
      </c>
      <c r="W2503">
        <v>0</v>
      </c>
      <c r="X2503">
        <v>0</v>
      </c>
      <c r="Y2503">
        <v>0</v>
      </c>
      <c r="Z2503" s="14">
        <f t="shared" si="126"/>
        <v>300</v>
      </c>
      <c r="AA2503">
        <f>정리!U2503</f>
        <v>0</v>
      </c>
      <c r="AB2503">
        <f>정리!V2503</f>
        <v>92.100000000000009</v>
      </c>
      <c r="AC2503">
        <f>정리!W2503</f>
        <v>139000</v>
      </c>
      <c r="AD2503">
        <f>정리!X2503</f>
        <v>-300</v>
      </c>
      <c r="AE2503" t="s">
        <v>4889</v>
      </c>
    </row>
    <row r="2504" spans="1:31" x14ac:dyDescent="0.3">
      <c r="A2504" s="1" t="s">
        <v>2083</v>
      </c>
      <c r="B2504" s="2" t="s">
        <v>2255</v>
      </c>
      <c r="C2504" s="3">
        <v>2008</v>
      </c>
      <c r="D2504" s="4">
        <v>926</v>
      </c>
      <c r="E2504" s="5">
        <v>109.5</v>
      </c>
      <c r="F2504" s="6">
        <v>33</v>
      </c>
      <c r="G2504" s="5">
        <v>84.2</v>
      </c>
      <c r="H2504" s="7">
        <v>25</v>
      </c>
      <c r="I2504" s="8">
        <v>640</v>
      </c>
      <c r="J2504" s="9">
        <f>정리!J2504</f>
        <v>320000</v>
      </c>
      <c r="K2504" s="9">
        <f>정리!K2504</f>
        <v>14</v>
      </c>
      <c r="L2504" s="9">
        <f>정리!L2504</f>
        <v>118000</v>
      </c>
      <c r="M2504" s="9" t="str">
        <f>정리!M2504</f>
        <v>중</v>
      </c>
      <c r="N2504" s="10">
        <f t="shared" si="124"/>
        <v>202000</v>
      </c>
      <c r="O2504" s="15">
        <f t="shared" si="125"/>
        <v>36.875</v>
      </c>
      <c r="P2504" s="11">
        <v>3</v>
      </c>
      <c r="Q2504" s="11">
        <v>2</v>
      </c>
      <c r="R2504" s="11" t="s">
        <v>22</v>
      </c>
      <c r="S2504" s="12" t="s">
        <v>25</v>
      </c>
      <c r="T2504">
        <v>37.514111999999997</v>
      </c>
      <c r="U2504">
        <v>127.051582</v>
      </c>
      <c r="V2504" t="s">
        <v>2257</v>
      </c>
      <c r="W2504">
        <v>0</v>
      </c>
      <c r="X2504">
        <v>6.0606060606060606</v>
      </c>
      <c r="Y2504">
        <v>0</v>
      </c>
      <c r="Z2504" s="14">
        <f t="shared" si="126"/>
        <v>-7.023411371237458</v>
      </c>
      <c r="AA2504">
        <f>정리!U2504</f>
        <v>0</v>
      </c>
      <c r="AB2504">
        <f>정리!V2504</f>
        <v>92.100000000000009</v>
      </c>
      <c r="AC2504">
        <f>정리!W2504</f>
        <v>299000</v>
      </c>
      <c r="AD2504">
        <f>정리!X2504</f>
        <v>-300</v>
      </c>
      <c r="AE2504" t="s">
        <v>4889</v>
      </c>
    </row>
    <row r="2505" spans="1:31" x14ac:dyDescent="0.3">
      <c r="A2505" s="1" t="s">
        <v>2083</v>
      </c>
      <c r="B2505" s="2" t="s">
        <v>2258</v>
      </c>
      <c r="C2505" s="3">
        <v>2004</v>
      </c>
      <c r="D2505" s="4">
        <v>298</v>
      </c>
      <c r="E2505" s="5">
        <v>83.9</v>
      </c>
      <c r="F2505" s="6">
        <v>25</v>
      </c>
      <c r="G2505" s="5">
        <v>59.9</v>
      </c>
      <c r="H2505" s="7">
        <v>18</v>
      </c>
      <c r="I2505" s="8">
        <v>38</v>
      </c>
      <c r="J2505" s="9">
        <f>정리!J2505</f>
        <v>0</v>
      </c>
      <c r="K2505" s="9">
        <f>정리!K2505</f>
        <v>0</v>
      </c>
      <c r="L2505" s="9">
        <f>정리!L2505</f>
        <v>92500</v>
      </c>
      <c r="M2505" s="9" t="str">
        <f>정리!M2505</f>
        <v>저</v>
      </c>
      <c r="N2505" s="10">
        <f t="shared" si="124"/>
        <v>-92500</v>
      </c>
      <c r="O2505" s="15">
        <f t="shared" si="125"/>
        <v>0</v>
      </c>
      <c r="P2505" s="11">
        <v>3</v>
      </c>
      <c r="Q2505" s="11">
        <v>2</v>
      </c>
      <c r="R2505" s="11" t="s">
        <v>22</v>
      </c>
      <c r="S2505" s="12" t="s">
        <v>87</v>
      </c>
      <c r="T2505">
        <v>37.516112999999997</v>
      </c>
      <c r="U2505">
        <v>127.04615</v>
      </c>
      <c r="V2505" t="s">
        <v>2259</v>
      </c>
      <c r="W2505">
        <v>0</v>
      </c>
      <c r="X2505">
        <v>0</v>
      </c>
      <c r="Y2505">
        <v>0</v>
      </c>
      <c r="Z2505" s="14">
        <f t="shared" si="126"/>
        <v>300</v>
      </c>
      <c r="AA2505">
        <f>정리!U2505</f>
        <v>0</v>
      </c>
      <c r="AB2505">
        <f>정리!V2505</f>
        <v>92.100000000000009</v>
      </c>
      <c r="AC2505">
        <f>정리!W2505</f>
        <v>218000</v>
      </c>
      <c r="AD2505">
        <f>정리!X2505</f>
        <v>-300</v>
      </c>
      <c r="AE2505" t="s">
        <v>4889</v>
      </c>
    </row>
    <row r="2506" spans="1:31" x14ac:dyDescent="0.3">
      <c r="A2506" s="1" t="s">
        <v>2083</v>
      </c>
      <c r="B2506" s="2" t="s">
        <v>2258</v>
      </c>
      <c r="C2506" s="3">
        <v>2004</v>
      </c>
      <c r="D2506" s="4">
        <v>298</v>
      </c>
      <c r="E2506" s="5">
        <v>108.7</v>
      </c>
      <c r="F2506" s="6">
        <v>33</v>
      </c>
      <c r="G2506" s="5">
        <v>84.9</v>
      </c>
      <c r="H2506" s="7">
        <v>26</v>
      </c>
      <c r="I2506" s="8">
        <v>60</v>
      </c>
      <c r="J2506" s="9">
        <f>정리!J2506</f>
        <v>300000</v>
      </c>
      <c r="K2506" s="9" t="str">
        <f>정리!K2506</f>
        <v>중</v>
      </c>
      <c r="L2506" s="9">
        <f>정리!L2506</f>
        <v>0</v>
      </c>
      <c r="M2506" s="9">
        <f>정리!M2506</f>
        <v>0</v>
      </c>
      <c r="N2506" s="10">
        <f t="shared" si="124"/>
        <v>300000</v>
      </c>
      <c r="O2506" s="15">
        <f t="shared" si="125"/>
        <v>0</v>
      </c>
      <c r="P2506" s="11">
        <v>3</v>
      </c>
      <c r="Q2506" s="11">
        <v>2</v>
      </c>
      <c r="R2506" s="11" t="s">
        <v>22</v>
      </c>
      <c r="S2506" s="12" t="s">
        <v>62</v>
      </c>
      <c r="T2506">
        <v>37.516112999999997</v>
      </c>
      <c r="U2506">
        <v>127.04615</v>
      </c>
      <c r="V2506" t="s">
        <v>2259</v>
      </c>
      <c r="W2506">
        <v>0</v>
      </c>
      <c r="X2506">
        <v>0</v>
      </c>
      <c r="Y2506">
        <v>0</v>
      </c>
      <c r="Z2506" s="14">
        <f t="shared" si="126"/>
        <v>-13.636363636363635</v>
      </c>
      <c r="AA2506">
        <f>정리!U2506</f>
        <v>0</v>
      </c>
      <c r="AB2506">
        <f>정리!V2506</f>
        <v>92.100000000000009</v>
      </c>
      <c r="AC2506">
        <f>정리!W2506</f>
        <v>264000</v>
      </c>
      <c r="AD2506">
        <f>정리!X2506</f>
        <v>-300</v>
      </c>
      <c r="AE2506" t="s">
        <v>4889</v>
      </c>
    </row>
    <row r="2507" spans="1:31" x14ac:dyDescent="0.3">
      <c r="A2507" s="1" t="s">
        <v>2083</v>
      </c>
      <c r="B2507" s="2" t="s">
        <v>2258</v>
      </c>
      <c r="C2507" s="3">
        <v>2004</v>
      </c>
      <c r="D2507" s="4">
        <v>298</v>
      </c>
      <c r="E2507" s="5">
        <v>192.7</v>
      </c>
      <c r="F2507" s="6">
        <v>58</v>
      </c>
      <c r="G2507" s="5">
        <v>153</v>
      </c>
      <c r="H2507" s="7">
        <v>46</v>
      </c>
      <c r="I2507" s="8">
        <v>148</v>
      </c>
      <c r="J2507" s="9">
        <f>정리!J2507</f>
        <v>400000</v>
      </c>
      <c r="K2507" s="9" t="str">
        <f>정리!K2507</f>
        <v>중</v>
      </c>
      <c r="L2507" s="9">
        <f>정리!L2507</f>
        <v>190000</v>
      </c>
      <c r="M2507" s="9" t="str">
        <f>정리!M2507</f>
        <v>저</v>
      </c>
      <c r="N2507" s="10">
        <f t="shared" si="124"/>
        <v>210000</v>
      </c>
      <c r="O2507" s="15">
        <f t="shared" si="125"/>
        <v>47.5</v>
      </c>
      <c r="P2507" s="11">
        <v>4</v>
      </c>
      <c r="Q2507" s="11">
        <v>3</v>
      </c>
      <c r="R2507" s="11" t="s">
        <v>22</v>
      </c>
      <c r="S2507" s="12">
        <v>192</v>
      </c>
      <c r="T2507">
        <v>37.516112999999997</v>
      </c>
      <c r="U2507">
        <v>127.04615</v>
      </c>
      <c r="V2507" t="s">
        <v>2259</v>
      </c>
      <c r="W2507">
        <v>0</v>
      </c>
      <c r="X2507">
        <v>0</v>
      </c>
      <c r="Y2507">
        <v>0</v>
      </c>
      <c r="Z2507" s="14">
        <f t="shared" si="126"/>
        <v>-3.3591731266149871</v>
      </c>
      <c r="AA2507">
        <f>정리!U2507</f>
        <v>0</v>
      </c>
      <c r="AB2507">
        <f>정리!V2507</f>
        <v>92.100000000000009</v>
      </c>
      <c r="AC2507">
        <f>정리!W2507</f>
        <v>387000</v>
      </c>
      <c r="AD2507">
        <f>정리!X2507</f>
        <v>-300</v>
      </c>
      <c r="AE2507" t="s">
        <v>4889</v>
      </c>
    </row>
    <row r="2508" spans="1:31" x14ac:dyDescent="0.3">
      <c r="A2508" s="1" t="s">
        <v>2083</v>
      </c>
      <c r="B2508" s="2" t="s">
        <v>2260</v>
      </c>
      <c r="C2508" s="3">
        <v>2004</v>
      </c>
      <c r="D2508" s="4">
        <v>293</v>
      </c>
      <c r="E2508" s="5">
        <v>47.4</v>
      </c>
      <c r="F2508" s="6">
        <v>14</v>
      </c>
      <c r="G2508" s="5">
        <v>36.4</v>
      </c>
      <c r="H2508" s="7">
        <v>11</v>
      </c>
      <c r="I2508" s="8">
        <v>204</v>
      </c>
      <c r="J2508" s="9">
        <f>정리!J2508</f>
        <v>35000</v>
      </c>
      <c r="K2508" s="9">
        <f>정리!K2508</f>
        <v>9</v>
      </c>
      <c r="L2508" s="9">
        <f>정리!L2508</f>
        <v>0</v>
      </c>
      <c r="M2508" s="9">
        <f>정리!M2508</f>
        <v>0</v>
      </c>
      <c r="N2508" s="10">
        <f t="shared" si="124"/>
        <v>35000</v>
      </c>
      <c r="O2508" s="15">
        <f t="shared" si="125"/>
        <v>0</v>
      </c>
      <c r="P2508" s="11">
        <v>1</v>
      </c>
      <c r="Q2508" s="11">
        <v>1</v>
      </c>
      <c r="R2508" s="11" t="s">
        <v>22</v>
      </c>
      <c r="S2508" s="12" t="s">
        <v>2261</v>
      </c>
      <c r="T2508">
        <v>37.506095999999999</v>
      </c>
      <c r="U2508">
        <v>127.050926</v>
      </c>
      <c r="V2508" t="s">
        <v>2262</v>
      </c>
      <c r="W2508">
        <v>0</v>
      </c>
      <c r="X2508">
        <v>0</v>
      </c>
      <c r="Y2508">
        <v>0</v>
      </c>
      <c r="Z2508" s="14">
        <f t="shared" si="126"/>
        <v>16.666666666666664</v>
      </c>
      <c r="AA2508">
        <f>정리!U2508</f>
        <v>0</v>
      </c>
      <c r="AB2508">
        <f>정리!V2508</f>
        <v>93.7</v>
      </c>
      <c r="AC2508">
        <f>정리!W2508</f>
        <v>42000</v>
      </c>
      <c r="AD2508">
        <f>정리!X2508</f>
        <v>7000</v>
      </c>
      <c r="AE2508" t="s">
        <v>4901</v>
      </c>
    </row>
    <row r="2509" spans="1:31" x14ac:dyDescent="0.3">
      <c r="A2509" s="1" t="s">
        <v>2083</v>
      </c>
      <c r="B2509" s="2" t="s">
        <v>2263</v>
      </c>
      <c r="C2509" s="3">
        <v>2018</v>
      </c>
      <c r="D2509" s="4">
        <v>416</v>
      </c>
      <c r="E2509" s="5">
        <v>85.5</v>
      </c>
      <c r="F2509" s="6">
        <v>26</v>
      </c>
      <c r="G2509" s="5">
        <v>60</v>
      </c>
      <c r="H2509" s="7">
        <v>18</v>
      </c>
      <c r="I2509" s="8">
        <v>48</v>
      </c>
      <c r="J2509" s="9">
        <f>정리!J2509</f>
        <v>0</v>
      </c>
      <c r="K2509" s="9">
        <f>정리!K2509</f>
        <v>0</v>
      </c>
      <c r="L2509" s="9">
        <f>정리!L2509</f>
        <v>0</v>
      </c>
      <c r="M2509" s="9">
        <f>정리!M2509</f>
        <v>0</v>
      </c>
      <c r="N2509" s="10">
        <f t="shared" si="124"/>
        <v>0</v>
      </c>
      <c r="O2509" s="15">
        <f t="shared" si="125"/>
        <v>0</v>
      </c>
      <c r="P2509" s="11">
        <v>3</v>
      </c>
      <c r="Q2509" s="11">
        <v>2</v>
      </c>
      <c r="R2509" s="11" t="s">
        <v>22</v>
      </c>
      <c r="S2509" s="12">
        <v>85</v>
      </c>
      <c r="T2509">
        <v>37.515495999999999</v>
      </c>
      <c r="U2509">
        <v>127.051194</v>
      </c>
      <c r="V2509" t="s">
        <v>2264</v>
      </c>
      <c r="W2509">
        <v>0</v>
      </c>
      <c r="X2509">
        <v>0</v>
      </c>
      <c r="Y2509">
        <v>0</v>
      </c>
      <c r="Z2509" s="14">
        <f t="shared" si="126"/>
        <v>300</v>
      </c>
      <c r="AA2509">
        <f>정리!U2509</f>
        <v>0</v>
      </c>
      <c r="AB2509">
        <f>정리!V2509</f>
        <v>92.100000000000009</v>
      </c>
      <c r="AC2509">
        <f>정리!W2509</f>
        <v>233000</v>
      </c>
      <c r="AD2509">
        <f>정리!X2509</f>
        <v>-300</v>
      </c>
      <c r="AE2509" t="s">
        <v>4889</v>
      </c>
    </row>
    <row r="2510" spans="1:31" x14ac:dyDescent="0.3">
      <c r="A2510" s="1" t="s">
        <v>2083</v>
      </c>
      <c r="B2510" s="2" t="s">
        <v>2263</v>
      </c>
      <c r="C2510" s="3">
        <v>2018</v>
      </c>
      <c r="D2510" s="4">
        <v>416</v>
      </c>
      <c r="E2510" s="5">
        <v>112.4</v>
      </c>
      <c r="F2510" s="6">
        <v>34</v>
      </c>
      <c r="G2510" s="5">
        <v>85</v>
      </c>
      <c r="H2510" s="7">
        <v>26</v>
      </c>
      <c r="I2510" s="8">
        <v>82</v>
      </c>
      <c r="J2510" s="9">
        <f>정리!J2510</f>
        <v>400000</v>
      </c>
      <c r="K2510" s="9" t="str">
        <f>정리!K2510</f>
        <v>고</v>
      </c>
      <c r="L2510" s="9">
        <f>정리!L2510</f>
        <v>175000</v>
      </c>
      <c r="M2510" s="9" t="str">
        <f>정리!M2510</f>
        <v>고</v>
      </c>
      <c r="N2510" s="10">
        <f t="shared" si="124"/>
        <v>225000</v>
      </c>
      <c r="O2510" s="15">
        <f t="shared" si="125"/>
        <v>43.75</v>
      </c>
      <c r="P2510" s="11">
        <v>3</v>
      </c>
      <c r="Q2510" s="11">
        <v>2</v>
      </c>
      <c r="R2510" s="11" t="s">
        <v>22</v>
      </c>
      <c r="S2510" s="12" t="s">
        <v>123</v>
      </c>
      <c r="T2510">
        <v>37.515495999999999</v>
      </c>
      <c r="U2510">
        <v>127.051194</v>
      </c>
      <c r="V2510" t="s">
        <v>2264</v>
      </c>
      <c r="W2510">
        <v>0</v>
      </c>
      <c r="X2510">
        <v>10</v>
      </c>
      <c r="Y2510">
        <v>0</v>
      </c>
      <c r="Z2510" s="14">
        <f t="shared" si="126"/>
        <v>-25</v>
      </c>
      <c r="AA2510">
        <f>정리!U2510</f>
        <v>0</v>
      </c>
      <c r="AB2510">
        <f>정리!V2510</f>
        <v>92.100000000000009</v>
      </c>
      <c r="AC2510">
        <f>정리!W2510</f>
        <v>320000</v>
      </c>
      <c r="AD2510">
        <f>정리!X2510</f>
        <v>-300</v>
      </c>
      <c r="AE2510" t="s">
        <v>4889</v>
      </c>
    </row>
    <row r="2511" spans="1:31" x14ac:dyDescent="0.3">
      <c r="A2511" s="1" t="s">
        <v>2083</v>
      </c>
      <c r="B2511" s="2" t="s">
        <v>2263</v>
      </c>
      <c r="C2511" s="3">
        <v>2018</v>
      </c>
      <c r="D2511" s="4">
        <v>416</v>
      </c>
      <c r="E2511" s="5">
        <v>135.1</v>
      </c>
      <c r="F2511" s="6">
        <v>41</v>
      </c>
      <c r="G2511" s="5">
        <v>103.3</v>
      </c>
      <c r="H2511" s="7">
        <v>31</v>
      </c>
      <c r="I2511" s="8">
        <v>56</v>
      </c>
      <c r="J2511" s="9">
        <f>정리!J2511</f>
        <v>450000</v>
      </c>
      <c r="K2511" s="9" t="str">
        <f>정리!K2511</f>
        <v>중</v>
      </c>
      <c r="L2511" s="9">
        <f>정리!L2511</f>
        <v>219000</v>
      </c>
      <c r="M2511" s="9" t="str">
        <f>정리!M2511</f>
        <v>저</v>
      </c>
      <c r="N2511" s="10">
        <f t="shared" si="124"/>
        <v>231000</v>
      </c>
      <c r="O2511" s="15">
        <f t="shared" si="125"/>
        <v>48.666666666666671</v>
      </c>
      <c r="P2511" s="11">
        <v>4</v>
      </c>
      <c r="Q2511" s="11">
        <v>2</v>
      </c>
      <c r="R2511" s="11" t="s">
        <v>22</v>
      </c>
      <c r="S2511" s="12">
        <v>135</v>
      </c>
      <c r="T2511">
        <v>37.515495999999999</v>
      </c>
      <c r="U2511">
        <v>127.051194</v>
      </c>
      <c r="V2511" t="s">
        <v>2264</v>
      </c>
      <c r="W2511">
        <v>0</v>
      </c>
      <c r="X2511">
        <v>11.515151515151516</v>
      </c>
      <c r="Y2511">
        <v>0</v>
      </c>
      <c r="Z2511" s="14">
        <f t="shared" si="126"/>
        <v>-28.571428571428569</v>
      </c>
      <c r="AA2511">
        <f>정리!U2511</f>
        <v>0</v>
      </c>
      <c r="AB2511">
        <f>정리!V2511</f>
        <v>92.100000000000009</v>
      </c>
      <c r="AC2511">
        <f>정리!W2511</f>
        <v>350000</v>
      </c>
      <c r="AD2511">
        <f>정리!X2511</f>
        <v>-300</v>
      </c>
      <c r="AE2511" t="s">
        <v>4889</v>
      </c>
    </row>
    <row r="2512" spans="1:31" x14ac:dyDescent="0.3">
      <c r="A2512" s="1" t="s">
        <v>2083</v>
      </c>
      <c r="B2512" s="2" t="s">
        <v>2265</v>
      </c>
      <c r="C2512" s="3">
        <v>2000</v>
      </c>
      <c r="D2512" s="4">
        <v>339</v>
      </c>
      <c r="E2512" s="5">
        <v>79.400000000000006</v>
      </c>
      <c r="F2512" s="6">
        <v>24</v>
      </c>
      <c r="G2512" s="5">
        <v>59.4</v>
      </c>
      <c r="H2512" s="7">
        <v>18</v>
      </c>
      <c r="I2512" s="8">
        <v>99</v>
      </c>
      <c r="J2512" s="9">
        <f>정리!J2512</f>
        <v>200000</v>
      </c>
      <c r="K2512" s="9" t="str">
        <f>정리!K2512</f>
        <v>중</v>
      </c>
      <c r="L2512" s="9">
        <f>정리!L2512</f>
        <v>75000</v>
      </c>
      <c r="M2512" s="9" t="str">
        <f>정리!M2512</f>
        <v>고</v>
      </c>
      <c r="N2512" s="10">
        <f t="shared" si="124"/>
        <v>125000</v>
      </c>
      <c r="O2512" s="15">
        <f t="shared" si="125"/>
        <v>37.5</v>
      </c>
      <c r="P2512" s="11">
        <v>3</v>
      </c>
      <c r="Q2512" s="11">
        <v>1</v>
      </c>
      <c r="R2512" s="11" t="s">
        <v>22</v>
      </c>
      <c r="S2512" s="12">
        <v>79</v>
      </c>
      <c r="T2512">
        <v>37.518000000000001</v>
      </c>
      <c r="U2512">
        <v>127.048784</v>
      </c>
      <c r="V2512" t="s">
        <v>2266</v>
      </c>
      <c r="W2512">
        <v>0</v>
      </c>
      <c r="X2512">
        <v>1.3513513513513513</v>
      </c>
      <c r="Y2512">
        <v>-1.0416666666666665</v>
      </c>
      <c r="Z2512" s="14">
        <f t="shared" si="126"/>
        <v>-13.96011396011396</v>
      </c>
      <c r="AA2512">
        <f>정리!U2512</f>
        <v>0</v>
      </c>
      <c r="AB2512">
        <f>정리!V2512</f>
        <v>92.100000000000009</v>
      </c>
      <c r="AC2512">
        <f>정리!W2512</f>
        <v>175500</v>
      </c>
      <c r="AD2512">
        <f>정리!X2512</f>
        <v>-300</v>
      </c>
      <c r="AE2512" t="s">
        <v>4889</v>
      </c>
    </row>
    <row r="2513" spans="1:31" x14ac:dyDescent="0.3">
      <c r="A2513" s="1" t="s">
        <v>2083</v>
      </c>
      <c r="B2513" s="2" t="s">
        <v>2265</v>
      </c>
      <c r="C2513" s="3">
        <v>2000</v>
      </c>
      <c r="D2513" s="4">
        <v>339</v>
      </c>
      <c r="E2513" s="5">
        <v>113.4</v>
      </c>
      <c r="F2513" s="6">
        <v>34</v>
      </c>
      <c r="G2513" s="5">
        <v>84.9</v>
      </c>
      <c r="H2513" s="7">
        <v>26</v>
      </c>
      <c r="I2513" s="8">
        <v>80</v>
      </c>
      <c r="J2513" s="9">
        <f>정리!J2513</f>
        <v>230000</v>
      </c>
      <c r="K2513" s="9" t="str">
        <f>정리!K2513</f>
        <v>고</v>
      </c>
      <c r="L2513" s="9">
        <f>정리!L2513</f>
        <v>94500</v>
      </c>
      <c r="M2513" s="9" t="str">
        <f>정리!M2513</f>
        <v>저</v>
      </c>
      <c r="N2513" s="10">
        <f t="shared" si="124"/>
        <v>135500</v>
      </c>
      <c r="O2513" s="15">
        <f t="shared" si="125"/>
        <v>41.086956521739133</v>
      </c>
      <c r="P2513" s="11">
        <v>3</v>
      </c>
      <c r="Q2513" s="11">
        <v>2</v>
      </c>
      <c r="R2513" s="11" t="s">
        <v>22</v>
      </c>
      <c r="S2513" s="12">
        <v>113</v>
      </c>
      <c r="T2513">
        <v>37.518000000000001</v>
      </c>
      <c r="U2513">
        <v>127.048784</v>
      </c>
      <c r="V2513" t="s">
        <v>2266</v>
      </c>
      <c r="W2513">
        <v>0</v>
      </c>
      <c r="X2513">
        <v>0</v>
      </c>
      <c r="Y2513">
        <v>0</v>
      </c>
      <c r="Z2513" s="14">
        <f t="shared" si="126"/>
        <v>-7.981220657276995</v>
      </c>
      <c r="AA2513">
        <f>정리!U2513</f>
        <v>0</v>
      </c>
      <c r="AB2513">
        <f>정리!V2513</f>
        <v>92.100000000000009</v>
      </c>
      <c r="AC2513">
        <f>정리!W2513</f>
        <v>213000</v>
      </c>
      <c r="AD2513">
        <f>정리!X2513</f>
        <v>-300</v>
      </c>
      <c r="AE2513" t="s">
        <v>4889</v>
      </c>
    </row>
    <row r="2514" spans="1:31" x14ac:dyDescent="0.3">
      <c r="A2514" s="1" t="s">
        <v>2083</v>
      </c>
      <c r="B2514" s="2" t="s">
        <v>2265</v>
      </c>
      <c r="C2514" s="3">
        <v>2000</v>
      </c>
      <c r="D2514" s="4">
        <v>339</v>
      </c>
      <c r="E2514" s="5">
        <v>122.6</v>
      </c>
      <c r="F2514" s="6">
        <v>37</v>
      </c>
      <c r="G2514" s="5">
        <v>91.8</v>
      </c>
      <c r="H2514" s="7">
        <v>28</v>
      </c>
      <c r="I2514" s="8">
        <v>156</v>
      </c>
      <c r="J2514" s="9">
        <f>정리!J2514</f>
        <v>0</v>
      </c>
      <c r="K2514" s="9">
        <f>정리!K2514</f>
        <v>0</v>
      </c>
      <c r="L2514" s="9">
        <f>정리!L2514</f>
        <v>100000</v>
      </c>
      <c r="M2514" s="9" t="str">
        <f>정리!M2514</f>
        <v>중</v>
      </c>
      <c r="N2514" s="10">
        <f t="shared" si="124"/>
        <v>-100000</v>
      </c>
      <c r="O2514" s="15">
        <f t="shared" si="125"/>
        <v>0</v>
      </c>
      <c r="P2514" s="11">
        <v>4</v>
      </c>
      <c r="Q2514" s="11">
        <v>2</v>
      </c>
      <c r="R2514" s="11" t="s">
        <v>22</v>
      </c>
      <c r="S2514" s="12">
        <v>122</v>
      </c>
      <c r="T2514">
        <v>37.518000000000001</v>
      </c>
      <c r="U2514">
        <v>127.048784</v>
      </c>
      <c r="V2514" t="s">
        <v>2266</v>
      </c>
      <c r="W2514">
        <v>6.9767441860465116</v>
      </c>
      <c r="X2514">
        <v>0</v>
      </c>
      <c r="Y2514">
        <v>15.789473684210526</v>
      </c>
      <c r="Z2514" s="14">
        <f t="shared" si="126"/>
        <v>300</v>
      </c>
      <c r="AA2514">
        <f>정리!U2514</f>
        <v>0</v>
      </c>
      <c r="AB2514">
        <f>정리!V2514</f>
        <v>92.100000000000009</v>
      </c>
      <c r="AC2514">
        <f>정리!W2514</f>
        <v>230000</v>
      </c>
      <c r="AD2514">
        <f>정리!X2514</f>
        <v>-300</v>
      </c>
      <c r="AE2514" t="s">
        <v>4889</v>
      </c>
    </row>
    <row r="2515" spans="1:31" x14ac:dyDescent="0.3">
      <c r="A2515" s="1" t="s">
        <v>2083</v>
      </c>
      <c r="B2515" s="2" t="s">
        <v>2267</v>
      </c>
      <c r="C2515" s="3">
        <v>1998</v>
      </c>
      <c r="D2515" s="4">
        <v>304</v>
      </c>
      <c r="E2515" s="5">
        <v>77</v>
      </c>
      <c r="F2515" s="6">
        <v>23</v>
      </c>
      <c r="G2515" s="5">
        <v>59.7</v>
      </c>
      <c r="H2515" s="7">
        <v>18</v>
      </c>
      <c r="I2515" s="8">
        <v>152</v>
      </c>
      <c r="J2515" s="9">
        <f>정리!J2515</f>
        <v>210000</v>
      </c>
      <c r="K2515" s="9" t="str">
        <f>정리!K2515</f>
        <v>중</v>
      </c>
      <c r="L2515" s="9">
        <f>정리!L2515</f>
        <v>0</v>
      </c>
      <c r="M2515" s="9">
        <f>정리!M2515</f>
        <v>0</v>
      </c>
      <c r="N2515" s="10">
        <f t="shared" si="124"/>
        <v>210000</v>
      </c>
      <c r="O2515" s="15">
        <f t="shared" si="125"/>
        <v>0</v>
      </c>
      <c r="P2515" s="11">
        <v>3</v>
      </c>
      <c r="Q2515" s="11">
        <v>1</v>
      </c>
      <c r="R2515" s="11" t="s">
        <v>22</v>
      </c>
      <c r="S2515" s="12">
        <v>77</v>
      </c>
      <c r="T2515">
        <v>37.517040999999999</v>
      </c>
      <c r="U2515">
        <v>127.04271</v>
      </c>
      <c r="V2515" t="s">
        <v>2268</v>
      </c>
      <c r="W2515">
        <v>0</v>
      </c>
      <c r="X2515">
        <v>0</v>
      </c>
      <c r="Y2515">
        <v>0</v>
      </c>
      <c r="Z2515" s="14">
        <f t="shared" si="126"/>
        <v>-20</v>
      </c>
      <c r="AA2515">
        <f>정리!U2515</f>
        <v>0</v>
      </c>
      <c r="AB2515">
        <f>정리!V2515</f>
        <v>92.100000000000009</v>
      </c>
      <c r="AC2515">
        <f>정리!W2515</f>
        <v>175000</v>
      </c>
      <c r="AD2515">
        <f>정리!X2515</f>
        <v>-300</v>
      </c>
      <c r="AE2515" t="s">
        <v>4889</v>
      </c>
    </row>
    <row r="2516" spans="1:31" x14ac:dyDescent="0.3">
      <c r="A2516" s="1" t="s">
        <v>2083</v>
      </c>
      <c r="B2516" s="2" t="s">
        <v>2267</v>
      </c>
      <c r="C2516" s="3">
        <v>1998</v>
      </c>
      <c r="D2516" s="4">
        <v>304</v>
      </c>
      <c r="E2516" s="5">
        <v>104.4</v>
      </c>
      <c r="F2516" s="6">
        <v>32</v>
      </c>
      <c r="G2516" s="5">
        <v>84.9</v>
      </c>
      <c r="H2516" s="7">
        <v>26</v>
      </c>
      <c r="I2516" s="8">
        <v>118</v>
      </c>
      <c r="J2516" s="9">
        <f>정리!J2516</f>
        <v>249000</v>
      </c>
      <c r="K2516" s="9" t="str">
        <f>정리!K2516</f>
        <v>고</v>
      </c>
      <c r="L2516" s="9">
        <f>정리!L2516</f>
        <v>97000</v>
      </c>
      <c r="M2516" s="9">
        <f>정리!M2516</f>
        <v>5</v>
      </c>
      <c r="N2516" s="10">
        <f t="shared" si="124"/>
        <v>152000</v>
      </c>
      <c r="O2516" s="15">
        <f t="shared" si="125"/>
        <v>38.955823293172692</v>
      </c>
      <c r="P2516" s="11">
        <v>3</v>
      </c>
      <c r="Q2516" s="11">
        <v>2</v>
      </c>
      <c r="R2516" s="11" t="s">
        <v>22</v>
      </c>
      <c r="S2516" s="12" t="s">
        <v>489</v>
      </c>
      <c r="T2516">
        <v>37.517040999999999</v>
      </c>
      <c r="U2516">
        <v>127.04271</v>
      </c>
      <c r="V2516" t="s">
        <v>2268</v>
      </c>
      <c r="W2516">
        <v>0</v>
      </c>
      <c r="X2516">
        <v>0</v>
      </c>
      <c r="Y2516">
        <v>0</v>
      </c>
      <c r="Z2516" s="14">
        <f t="shared" si="126"/>
        <v>-15.813953488372093</v>
      </c>
      <c r="AA2516">
        <f>정리!U2516</f>
        <v>0</v>
      </c>
      <c r="AB2516">
        <f>정리!V2516</f>
        <v>92.100000000000009</v>
      </c>
      <c r="AC2516">
        <f>정리!W2516</f>
        <v>215000</v>
      </c>
      <c r="AD2516">
        <f>정리!X2516</f>
        <v>-300</v>
      </c>
      <c r="AE2516" t="s">
        <v>4889</v>
      </c>
    </row>
    <row r="2517" spans="1:31" x14ac:dyDescent="0.3">
      <c r="A2517" s="1" t="s">
        <v>2083</v>
      </c>
      <c r="B2517" s="2" t="s">
        <v>2269</v>
      </c>
      <c r="C2517" s="3">
        <v>2007</v>
      </c>
      <c r="D2517" s="4">
        <v>713</v>
      </c>
      <c r="E2517" s="5">
        <v>107.4</v>
      </c>
      <c r="F2517" s="6">
        <v>32</v>
      </c>
      <c r="G2517" s="5">
        <v>84.5</v>
      </c>
      <c r="H2517" s="7">
        <v>26</v>
      </c>
      <c r="I2517" s="8">
        <v>80</v>
      </c>
      <c r="J2517" s="9">
        <f>정리!J2517</f>
        <v>305000</v>
      </c>
      <c r="K2517" s="9" t="str">
        <f>정리!K2517</f>
        <v>중</v>
      </c>
      <c r="L2517" s="9">
        <f>정리!L2517</f>
        <v>0</v>
      </c>
      <c r="M2517" s="9">
        <f>정리!M2517</f>
        <v>0</v>
      </c>
      <c r="N2517" s="10">
        <f t="shared" si="124"/>
        <v>305000</v>
      </c>
      <c r="O2517" s="15">
        <f t="shared" si="125"/>
        <v>0</v>
      </c>
      <c r="P2517" s="11">
        <v>3</v>
      </c>
      <c r="Q2517" s="11">
        <v>2</v>
      </c>
      <c r="R2517" s="11" t="s">
        <v>22</v>
      </c>
      <c r="S2517" s="12" t="s">
        <v>96</v>
      </c>
      <c r="T2517">
        <v>37.515661999999999</v>
      </c>
      <c r="U2517">
        <v>127.0449</v>
      </c>
      <c r="V2517" t="s">
        <v>2270</v>
      </c>
      <c r="W2517">
        <v>0</v>
      </c>
      <c r="X2517">
        <v>0</v>
      </c>
      <c r="Y2517">
        <v>0</v>
      </c>
      <c r="Z2517" s="14">
        <f t="shared" si="126"/>
        <v>-13.594040968342643</v>
      </c>
      <c r="AA2517">
        <f>정리!U2517</f>
        <v>0</v>
      </c>
      <c r="AB2517">
        <f>정리!V2517</f>
        <v>92.100000000000009</v>
      </c>
      <c r="AC2517">
        <f>정리!W2517</f>
        <v>268500</v>
      </c>
      <c r="AD2517">
        <f>정리!X2517</f>
        <v>-300</v>
      </c>
      <c r="AE2517" t="s">
        <v>4889</v>
      </c>
    </row>
    <row r="2518" spans="1:31" x14ac:dyDescent="0.3">
      <c r="A2518" s="1" t="s">
        <v>2083</v>
      </c>
      <c r="B2518" s="2" t="s">
        <v>2269</v>
      </c>
      <c r="C2518" s="3">
        <v>2007</v>
      </c>
      <c r="D2518" s="4">
        <v>713</v>
      </c>
      <c r="E2518" s="5">
        <v>127.1</v>
      </c>
      <c r="F2518" s="6">
        <v>38</v>
      </c>
      <c r="G2518" s="5">
        <v>101.8</v>
      </c>
      <c r="H2518" s="7">
        <v>31</v>
      </c>
      <c r="I2518" s="8">
        <v>64</v>
      </c>
      <c r="J2518" s="9">
        <f>정리!J2518</f>
        <v>340000</v>
      </c>
      <c r="K2518" s="9" t="str">
        <f>정리!K2518</f>
        <v>고</v>
      </c>
      <c r="L2518" s="9">
        <f>정리!L2518</f>
        <v>0</v>
      </c>
      <c r="M2518" s="9">
        <f>정리!M2518</f>
        <v>0</v>
      </c>
      <c r="N2518" s="10">
        <f t="shared" si="124"/>
        <v>340000</v>
      </c>
      <c r="O2518" s="15">
        <f t="shared" si="125"/>
        <v>0</v>
      </c>
      <c r="P2518" s="11">
        <v>3</v>
      </c>
      <c r="Q2518" s="11">
        <v>2</v>
      </c>
      <c r="R2518" s="11" t="s">
        <v>22</v>
      </c>
      <c r="S2518" s="12">
        <v>127</v>
      </c>
      <c r="T2518">
        <v>37.515661999999999</v>
      </c>
      <c r="U2518">
        <v>127.0449</v>
      </c>
      <c r="V2518" t="s">
        <v>2270</v>
      </c>
      <c r="W2518">
        <v>0</v>
      </c>
      <c r="X2518">
        <v>-2.877697841726619</v>
      </c>
      <c r="Y2518">
        <v>2.7397260273972601</v>
      </c>
      <c r="Z2518" s="14">
        <f t="shared" si="126"/>
        <v>-23.188405797101449</v>
      </c>
      <c r="AA2518">
        <f>정리!U2518</f>
        <v>0</v>
      </c>
      <c r="AB2518">
        <f>정리!V2518</f>
        <v>92.100000000000009</v>
      </c>
      <c r="AC2518">
        <f>정리!W2518</f>
        <v>276000</v>
      </c>
      <c r="AD2518">
        <f>정리!X2518</f>
        <v>-300</v>
      </c>
      <c r="AE2518" t="s">
        <v>4889</v>
      </c>
    </row>
    <row r="2519" spans="1:31" x14ac:dyDescent="0.3">
      <c r="A2519" s="1" t="s">
        <v>2083</v>
      </c>
      <c r="B2519" s="2" t="s">
        <v>2269</v>
      </c>
      <c r="C2519" s="3">
        <v>2007</v>
      </c>
      <c r="D2519" s="4">
        <v>713</v>
      </c>
      <c r="E2519" s="5">
        <v>145.4</v>
      </c>
      <c r="F2519" s="6">
        <v>44</v>
      </c>
      <c r="G2519" s="5">
        <v>121.9</v>
      </c>
      <c r="H2519" s="7">
        <v>37</v>
      </c>
      <c r="I2519" s="8">
        <v>313</v>
      </c>
      <c r="J2519" s="9">
        <f>정리!J2519</f>
        <v>364500</v>
      </c>
      <c r="K2519" s="9" t="str">
        <f>정리!K2519</f>
        <v>고</v>
      </c>
      <c r="L2519" s="9">
        <f>정리!L2519</f>
        <v>152500</v>
      </c>
      <c r="M2519" s="9" t="str">
        <f>정리!M2519</f>
        <v>저</v>
      </c>
      <c r="N2519" s="10">
        <f t="shared" si="124"/>
        <v>212000</v>
      </c>
      <c r="O2519" s="15">
        <f t="shared" si="125"/>
        <v>41.838134430727024</v>
      </c>
      <c r="P2519" s="11">
        <v>4</v>
      </c>
      <c r="Q2519" s="11">
        <v>2</v>
      </c>
      <c r="R2519" s="11" t="s">
        <v>22</v>
      </c>
      <c r="S2519" s="12">
        <v>145</v>
      </c>
      <c r="T2519">
        <v>37.515661999999999</v>
      </c>
      <c r="U2519">
        <v>127.0449</v>
      </c>
      <c r="V2519" t="s">
        <v>2270</v>
      </c>
      <c r="W2519">
        <v>0</v>
      </c>
      <c r="X2519">
        <v>-0.68965517241379315</v>
      </c>
      <c r="Y2519">
        <v>0.59171597633136097</v>
      </c>
      <c r="Z2519" s="14">
        <f t="shared" si="126"/>
        <v>-10.454545454545453</v>
      </c>
      <c r="AA2519">
        <f>정리!U2519</f>
        <v>0</v>
      </c>
      <c r="AB2519">
        <f>정리!V2519</f>
        <v>92.100000000000009</v>
      </c>
      <c r="AC2519">
        <f>정리!W2519</f>
        <v>330000</v>
      </c>
      <c r="AD2519">
        <f>정리!X2519</f>
        <v>-300</v>
      </c>
      <c r="AE2519" t="s">
        <v>4889</v>
      </c>
    </row>
    <row r="2520" spans="1:31" x14ac:dyDescent="0.3">
      <c r="A2520" s="1" t="s">
        <v>2083</v>
      </c>
      <c r="B2520" s="2" t="s">
        <v>2269</v>
      </c>
      <c r="C2520" s="3">
        <v>2007</v>
      </c>
      <c r="D2520" s="4">
        <v>713</v>
      </c>
      <c r="E2520" s="5">
        <v>168.6</v>
      </c>
      <c r="F2520" s="6">
        <v>51</v>
      </c>
      <c r="G2520" s="5">
        <v>144.1</v>
      </c>
      <c r="H2520" s="7">
        <v>44</v>
      </c>
      <c r="I2520" s="8">
        <v>68</v>
      </c>
      <c r="J2520" s="9">
        <f>정리!J2520</f>
        <v>460000</v>
      </c>
      <c r="K2520" s="9">
        <f>정리!K2520</f>
        <v>9</v>
      </c>
      <c r="L2520" s="9">
        <f>정리!L2520</f>
        <v>0</v>
      </c>
      <c r="M2520" s="9">
        <f>정리!M2520</f>
        <v>0</v>
      </c>
      <c r="N2520" s="10">
        <f t="shared" si="124"/>
        <v>460000</v>
      </c>
      <c r="O2520" s="15">
        <f t="shared" si="125"/>
        <v>0</v>
      </c>
      <c r="P2520" s="11">
        <v>4</v>
      </c>
      <c r="Q2520" s="11">
        <v>2</v>
      </c>
      <c r="R2520" s="11" t="s">
        <v>22</v>
      </c>
      <c r="S2520" s="12">
        <v>168</v>
      </c>
      <c r="T2520">
        <v>37.515661999999999</v>
      </c>
      <c r="U2520">
        <v>127.0449</v>
      </c>
      <c r="V2520" t="s">
        <v>2270</v>
      </c>
      <c r="W2520">
        <v>0</v>
      </c>
      <c r="X2520">
        <v>0</v>
      </c>
      <c r="Y2520">
        <v>0</v>
      </c>
      <c r="Z2520" s="14">
        <f t="shared" si="126"/>
        <v>-87.755102040816325</v>
      </c>
      <c r="AA2520">
        <f>정리!U2520</f>
        <v>0</v>
      </c>
      <c r="AB2520">
        <f>정리!V2520</f>
        <v>92.100000000000009</v>
      </c>
      <c r="AC2520">
        <f>정리!W2520</f>
        <v>245000</v>
      </c>
      <c r="AD2520">
        <f>정리!X2520</f>
        <v>-300</v>
      </c>
      <c r="AE2520" t="s">
        <v>4889</v>
      </c>
    </row>
    <row r="2521" spans="1:31" x14ac:dyDescent="0.3">
      <c r="A2521" s="1" t="s">
        <v>2083</v>
      </c>
      <c r="B2521" s="2" t="s">
        <v>2269</v>
      </c>
      <c r="C2521" s="3">
        <v>2007</v>
      </c>
      <c r="D2521" s="4">
        <v>713</v>
      </c>
      <c r="E2521" s="5">
        <v>201.1</v>
      </c>
      <c r="F2521" s="6">
        <v>61</v>
      </c>
      <c r="G2521" s="5">
        <v>176.6</v>
      </c>
      <c r="H2521" s="7">
        <v>53</v>
      </c>
      <c r="I2521" s="8">
        <v>36</v>
      </c>
      <c r="J2521" s="9">
        <f>정리!J2521</f>
        <v>550000</v>
      </c>
      <c r="K2521" s="9">
        <f>정리!K2521</f>
        <v>10</v>
      </c>
      <c r="L2521" s="9">
        <f>정리!L2521</f>
        <v>0</v>
      </c>
      <c r="M2521" s="9">
        <f>정리!M2521</f>
        <v>0</v>
      </c>
      <c r="N2521" s="10">
        <f t="shared" si="124"/>
        <v>550000</v>
      </c>
      <c r="O2521" s="15">
        <f t="shared" si="125"/>
        <v>0</v>
      </c>
      <c r="P2521" s="11">
        <v>5</v>
      </c>
      <c r="Q2521" s="11">
        <v>2</v>
      </c>
      <c r="R2521" s="11" t="s">
        <v>22</v>
      </c>
      <c r="S2521" s="12">
        <v>201</v>
      </c>
      <c r="T2521">
        <v>37.515661999999999</v>
      </c>
      <c r="U2521">
        <v>127.0449</v>
      </c>
      <c r="V2521" t="s">
        <v>2270</v>
      </c>
      <c r="W2521">
        <v>0</v>
      </c>
      <c r="X2521">
        <v>0</v>
      </c>
      <c r="Y2521">
        <v>0</v>
      </c>
      <c r="Z2521" s="14">
        <f t="shared" si="126"/>
        <v>-83.333333333333343</v>
      </c>
      <c r="AA2521">
        <f>정리!U2521</f>
        <v>0</v>
      </c>
      <c r="AB2521">
        <f>정리!V2521</f>
        <v>92.100000000000009</v>
      </c>
      <c r="AC2521">
        <f>정리!W2521</f>
        <v>300000</v>
      </c>
      <c r="AD2521">
        <f>정리!X2521</f>
        <v>-300</v>
      </c>
      <c r="AE2521" t="s">
        <v>4889</v>
      </c>
    </row>
    <row r="2522" spans="1:31" x14ac:dyDescent="0.3">
      <c r="A2522" s="1" t="s">
        <v>2083</v>
      </c>
      <c r="B2522" s="2" t="s">
        <v>2269</v>
      </c>
      <c r="C2522" s="3">
        <v>2007</v>
      </c>
      <c r="D2522" s="4">
        <v>713</v>
      </c>
      <c r="E2522" s="5">
        <v>239.4</v>
      </c>
      <c r="F2522" s="6">
        <v>72</v>
      </c>
      <c r="G2522" s="5">
        <v>213.4</v>
      </c>
      <c r="H2522" s="7">
        <v>65</v>
      </c>
      <c r="I2522" s="8">
        <v>36</v>
      </c>
      <c r="J2522" s="9">
        <f>정리!J2522</f>
        <v>0</v>
      </c>
      <c r="K2522" s="9">
        <f>정리!K2522</f>
        <v>0</v>
      </c>
      <c r="L2522" s="9">
        <f>정리!L2522</f>
        <v>270000</v>
      </c>
      <c r="M2522" s="9">
        <f>정리!M2522</f>
        <v>9</v>
      </c>
      <c r="N2522" s="10">
        <f t="shared" si="124"/>
        <v>-270000</v>
      </c>
      <c r="O2522" s="15">
        <f t="shared" si="125"/>
        <v>0</v>
      </c>
      <c r="P2522" s="11">
        <v>5</v>
      </c>
      <c r="Q2522" s="11">
        <v>3</v>
      </c>
      <c r="R2522" s="11" t="s">
        <v>22</v>
      </c>
      <c r="S2522" s="12">
        <v>239</v>
      </c>
      <c r="T2522">
        <v>37.515661999999999</v>
      </c>
      <c r="U2522">
        <v>127.0449</v>
      </c>
      <c r="V2522" t="s">
        <v>2270</v>
      </c>
      <c r="W2522">
        <v>0</v>
      </c>
      <c r="X2522">
        <v>0</v>
      </c>
      <c r="Y2522">
        <v>0</v>
      </c>
      <c r="Z2522" s="14">
        <f t="shared" si="126"/>
        <v>300</v>
      </c>
      <c r="AA2522">
        <f>정리!U2522</f>
        <v>0</v>
      </c>
      <c r="AB2522">
        <f>정리!V2522</f>
        <v>92.100000000000009</v>
      </c>
      <c r="AC2522">
        <f>정리!W2522</f>
        <v>425000</v>
      </c>
      <c r="AD2522">
        <f>정리!X2522</f>
        <v>-300</v>
      </c>
      <c r="AE2522" t="s">
        <v>4889</v>
      </c>
    </row>
    <row r="2523" spans="1:31" x14ac:dyDescent="0.3">
      <c r="A2523" s="1" t="s">
        <v>2083</v>
      </c>
      <c r="B2523" s="2" t="s">
        <v>2271</v>
      </c>
      <c r="C2523" s="3">
        <v>2007</v>
      </c>
      <c r="D2523" s="4">
        <v>275</v>
      </c>
      <c r="E2523" s="5">
        <v>115.1</v>
      </c>
      <c r="F2523" s="6">
        <v>35</v>
      </c>
      <c r="G2523" s="5">
        <v>84.9</v>
      </c>
      <c r="H2523" s="7">
        <v>26</v>
      </c>
      <c r="I2523" s="8">
        <v>46</v>
      </c>
      <c r="J2523" s="9">
        <f>정리!J2523</f>
        <v>0</v>
      </c>
      <c r="K2523" s="9">
        <f>정리!K2523</f>
        <v>0</v>
      </c>
      <c r="L2523" s="9">
        <f>정리!L2523</f>
        <v>120000</v>
      </c>
      <c r="M2523" s="9" t="str">
        <f>정리!M2523</f>
        <v>중</v>
      </c>
      <c r="N2523" s="10">
        <f t="shared" si="124"/>
        <v>-120000</v>
      </c>
      <c r="O2523" s="15">
        <f t="shared" si="125"/>
        <v>0</v>
      </c>
      <c r="P2523" s="11">
        <v>3</v>
      </c>
      <c r="Q2523" s="11">
        <v>2</v>
      </c>
      <c r="R2523" s="11" t="s">
        <v>22</v>
      </c>
      <c r="S2523" s="12">
        <v>115</v>
      </c>
      <c r="T2523">
        <v>37.515991</v>
      </c>
      <c r="U2523">
        <v>127.043301</v>
      </c>
      <c r="V2523" t="s">
        <v>2272</v>
      </c>
      <c r="W2523">
        <v>0</v>
      </c>
      <c r="X2523">
        <v>0</v>
      </c>
      <c r="Y2523">
        <v>0</v>
      </c>
      <c r="Z2523" s="14">
        <f t="shared" si="126"/>
        <v>300</v>
      </c>
      <c r="AA2523">
        <f>정리!U2523</f>
        <v>0</v>
      </c>
      <c r="AB2523">
        <f>정리!V2523</f>
        <v>92.100000000000009</v>
      </c>
      <c r="AC2523">
        <f>정리!W2523</f>
        <v>246500</v>
      </c>
      <c r="AD2523">
        <f>정리!X2523</f>
        <v>-300</v>
      </c>
      <c r="AE2523" t="s">
        <v>4889</v>
      </c>
    </row>
    <row r="2524" spans="1:31" x14ac:dyDescent="0.3">
      <c r="A2524" s="1" t="s">
        <v>2083</v>
      </c>
      <c r="B2524" s="2" t="s">
        <v>2271</v>
      </c>
      <c r="C2524" s="3">
        <v>2007</v>
      </c>
      <c r="D2524" s="4">
        <v>275</v>
      </c>
      <c r="E2524" s="5">
        <v>135.4</v>
      </c>
      <c r="F2524" s="6">
        <v>41</v>
      </c>
      <c r="G2524" s="5">
        <v>105.5</v>
      </c>
      <c r="H2524" s="7">
        <v>32</v>
      </c>
      <c r="I2524" s="8">
        <v>59</v>
      </c>
      <c r="J2524" s="9">
        <f>정리!J2524</f>
        <v>340000</v>
      </c>
      <c r="K2524" s="9">
        <f>정리!K2524</f>
        <v>5</v>
      </c>
      <c r="L2524" s="9">
        <f>정리!L2524</f>
        <v>134000</v>
      </c>
      <c r="M2524" s="9" t="str">
        <f>정리!M2524</f>
        <v>중</v>
      </c>
      <c r="N2524" s="10">
        <f t="shared" si="124"/>
        <v>206000</v>
      </c>
      <c r="O2524" s="15">
        <f t="shared" si="125"/>
        <v>39.411764705882355</v>
      </c>
      <c r="P2524" s="11">
        <v>3</v>
      </c>
      <c r="Q2524" s="11">
        <v>2</v>
      </c>
      <c r="R2524" s="11" t="s">
        <v>22</v>
      </c>
      <c r="S2524" s="12">
        <v>135</v>
      </c>
      <c r="T2524">
        <v>37.515991</v>
      </c>
      <c r="U2524">
        <v>127.043301</v>
      </c>
      <c r="V2524" t="s">
        <v>2272</v>
      </c>
      <c r="W2524">
        <v>0</v>
      </c>
      <c r="X2524">
        <v>0</v>
      </c>
      <c r="Y2524">
        <v>0</v>
      </c>
      <c r="Z2524" s="14">
        <f t="shared" si="126"/>
        <v>-40.495867768595041</v>
      </c>
      <c r="AA2524">
        <f>정리!U2524</f>
        <v>0</v>
      </c>
      <c r="AB2524">
        <f>정리!V2524</f>
        <v>92.100000000000009</v>
      </c>
      <c r="AC2524">
        <f>정리!W2524</f>
        <v>242000</v>
      </c>
      <c r="AD2524">
        <f>정리!X2524</f>
        <v>-300</v>
      </c>
      <c r="AE2524" t="s">
        <v>4889</v>
      </c>
    </row>
    <row r="2525" spans="1:31" x14ac:dyDescent="0.3">
      <c r="A2525" s="1" t="s">
        <v>2083</v>
      </c>
      <c r="B2525" s="2" t="s">
        <v>2271</v>
      </c>
      <c r="C2525" s="3">
        <v>2007</v>
      </c>
      <c r="D2525" s="4">
        <v>275</v>
      </c>
      <c r="E2525" s="5">
        <v>149.4</v>
      </c>
      <c r="F2525" s="6">
        <v>45</v>
      </c>
      <c r="G2525" s="5">
        <v>119.3</v>
      </c>
      <c r="H2525" s="7">
        <v>36</v>
      </c>
      <c r="I2525" s="8">
        <v>44</v>
      </c>
      <c r="J2525" s="9">
        <f>정리!J2525</f>
        <v>380000</v>
      </c>
      <c r="K2525" s="9" t="str">
        <f>정리!K2525</f>
        <v>고</v>
      </c>
      <c r="L2525" s="9">
        <f>정리!L2525</f>
        <v>0</v>
      </c>
      <c r="M2525" s="9">
        <f>정리!M2525</f>
        <v>0</v>
      </c>
      <c r="N2525" s="10">
        <f t="shared" si="124"/>
        <v>380000</v>
      </c>
      <c r="O2525" s="15">
        <f t="shared" si="125"/>
        <v>0</v>
      </c>
      <c r="P2525" s="11">
        <v>4</v>
      </c>
      <c r="Q2525" s="11">
        <v>2</v>
      </c>
      <c r="R2525" s="11" t="s">
        <v>22</v>
      </c>
      <c r="S2525" s="12">
        <v>149</v>
      </c>
      <c r="T2525">
        <v>37.515991</v>
      </c>
      <c r="U2525">
        <v>127.043301</v>
      </c>
      <c r="V2525" t="s">
        <v>2272</v>
      </c>
      <c r="W2525">
        <v>4.7619047619047619</v>
      </c>
      <c r="X2525">
        <v>0</v>
      </c>
      <c r="Y2525">
        <v>9.9206349206349209</v>
      </c>
      <c r="Z2525" s="14">
        <f t="shared" si="126"/>
        <v>-72.727272727272734</v>
      </c>
      <c r="AA2525">
        <f>정리!U2525</f>
        <v>0</v>
      </c>
      <c r="AB2525">
        <f>정리!V2525</f>
        <v>92.100000000000009</v>
      </c>
      <c r="AC2525">
        <f>정리!W2525</f>
        <v>220000</v>
      </c>
      <c r="AD2525">
        <f>정리!X2525</f>
        <v>-300</v>
      </c>
      <c r="AE2525" t="s">
        <v>4889</v>
      </c>
    </row>
    <row r="2526" spans="1:31" x14ac:dyDescent="0.3">
      <c r="A2526" s="1" t="s">
        <v>2083</v>
      </c>
      <c r="B2526" s="2" t="s">
        <v>2271</v>
      </c>
      <c r="C2526" s="3">
        <v>2007</v>
      </c>
      <c r="D2526" s="4">
        <v>275</v>
      </c>
      <c r="E2526" s="5">
        <v>165.7</v>
      </c>
      <c r="F2526" s="6">
        <v>50</v>
      </c>
      <c r="G2526" s="5">
        <v>134.80000000000001</v>
      </c>
      <c r="H2526" s="7">
        <v>41</v>
      </c>
      <c r="I2526" s="8">
        <v>49</v>
      </c>
      <c r="J2526" s="9">
        <f>정리!J2526</f>
        <v>0</v>
      </c>
      <c r="K2526" s="9">
        <f>정리!K2526</f>
        <v>0</v>
      </c>
      <c r="L2526" s="9">
        <f>정리!L2526</f>
        <v>160000</v>
      </c>
      <c r="M2526" s="9">
        <f>정리!M2526</f>
        <v>10</v>
      </c>
      <c r="N2526" s="10">
        <f t="shared" si="124"/>
        <v>-160000</v>
      </c>
      <c r="O2526" s="15">
        <f t="shared" si="125"/>
        <v>0</v>
      </c>
      <c r="P2526" s="11">
        <v>4</v>
      </c>
      <c r="Q2526" s="11">
        <v>2</v>
      </c>
      <c r="R2526" s="11" t="s">
        <v>22</v>
      </c>
      <c r="S2526" s="12">
        <v>165</v>
      </c>
      <c r="T2526">
        <v>37.515991</v>
      </c>
      <c r="U2526">
        <v>127.043301</v>
      </c>
      <c r="V2526" t="s">
        <v>2272</v>
      </c>
      <c r="W2526">
        <v>-100</v>
      </c>
      <c r="X2526">
        <v>-4.7619047619047619</v>
      </c>
      <c r="Y2526">
        <v>-100</v>
      </c>
      <c r="Z2526" s="14">
        <f t="shared" si="126"/>
        <v>300</v>
      </c>
      <c r="AA2526">
        <f>정리!U2526</f>
        <v>0</v>
      </c>
      <c r="AB2526">
        <f>정리!V2526</f>
        <v>92.100000000000009</v>
      </c>
      <c r="AC2526">
        <f>정리!W2526</f>
        <v>345000</v>
      </c>
      <c r="AD2526">
        <f>정리!X2526</f>
        <v>-300</v>
      </c>
      <c r="AE2526" t="s">
        <v>4889</v>
      </c>
    </row>
    <row r="2527" spans="1:31" x14ac:dyDescent="0.3">
      <c r="A2527" s="1" t="s">
        <v>2083</v>
      </c>
      <c r="B2527" s="2" t="s">
        <v>2271</v>
      </c>
      <c r="C2527" s="3">
        <v>2007</v>
      </c>
      <c r="D2527" s="4">
        <v>275</v>
      </c>
      <c r="E2527" s="5">
        <v>198.8</v>
      </c>
      <c r="F2527" s="6">
        <v>60</v>
      </c>
      <c r="G2527" s="5">
        <v>164.7</v>
      </c>
      <c r="H2527" s="7">
        <v>50</v>
      </c>
      <c r="I2527" s="8">
        <v>30</v>
      </c>
      <c r="J2527" s="9">
        <f>정리!J2527</f>
        <v>419000</v>
      </c>
      <c r="K2527" s="9" t="str">
        <f>정리!K2527</f>
        <v>중</v>
      </c>
      <c r="L2527" s="9">
        <f>정리!L2527</f>
        <v>0</v>
      </c>
      <c r="M2527" s="9">
        <f>정리!M2527</f>
        <v>0</v>
      </c>
      <c r="N2527" s="10">
        <f t="shared" si="124"/>
        <v>419000</v>
      </c>
      <c r="O2527" s="15">
        <f t="shared" si="125"/>
        <v>0</v>
      </c>
      <c r="P2527" s="11">
        <v>5</v>
      </c>
      <c r="Q2527" s="11">
        <v>2</v>
      </c>
      <c r="R2527" s="11" t="s">
        <v>22</v>
      </c>
      <c r="S2527" s="12">
        <v>198</v>
      </c>
      <c r="T2527">
        <v>37.515991</v>
      </c>
      <c r="U2527">
        <v>127.043301</v>
      </c>
      <c r="V2527" t="s">
        <v>2272</v>
      </c>
      <c r="W2527">
        <v>0</v>
      </c>
      <c r="X2527">
        <v>0</v>
      </c>
      <c r="Y2527">
        <v>0</v>
      </c>
      <c r="Z2527" s="14">
        <f t="shared" si="126"/>
        <v>-58.113207547169807</v>
      </c>
      <c r="AA2527">
        <f>정리!U2527</f>
        <v>0</v>
      </c>
      <c r="AB2527">
        <f>정리!V2527</f>
        <v>92.100000000000009</v>
      </c>
      <c r="AC2527">
        <f>정리!W2527</f>
        <v>265000</v>
      </c>
      <c r="AD2527">
        <f>정리!X2527</f>
        <v>-300</v>
      </c>
      <c r="AE2527" t="s">
        <v>4889</v>
      </c>
    </row>
    <row r="2528" spans="1:31" x14ac:dyDescent="0.3">
      <c r="A2528" s="1" t="s">
        <v>2083</v>
      </c>
      <c r="B2528" s="2" t="s">
        <v>2273</v>
      </c>
      <c r="C2528" s="3">
        <v>1998</v>
      </c>
      <c r="D2528" s="4">
        <v>263</v>
      </c>
      <c r="E2528" s="5">
        <v>79.099999999999994</v>
      </c>
      <c r="F2528" s="6">
        <v>24</v>
      </c>
      <c r="G2528" s="5">
        <v>58.6</v>
      </c>
      <c r="H2528" s="7">
        <v>18</v>
      </c>
      <c r="I2528" s="8">
        <v>75</v>
      </c>
      <c r="J2528" s="9">
        <f>정리!J2528</f>
        <v>0</v>
      </c>
      <c r="K2528" s="9">
        <f>정리!K2528</f>
        <v>0</v>
      </c>
      <c r="L2528" s="9">
        <f>정리!L2528</f>
        <v>74000</v>
      </c>
      <c r="M2528" s="9" t="str">
        <f>정리!M2528</f>
        <v>중</v>
      </c>
      <c r="N2528" s="10">
        <f t="shared" si="124"/>
        <v>-74000</v>
      </c>
      <c r="O2528" s="15">
        <f t="shared" si="125"/>
        <v>0</v>
      </c>
      <c r="P2528" s="11">
        <v>2</v>
      </c>
      <c r="Q2528" s="11">
        <v>1</v>
      </c>
      <c r="R2528" s="11" t="s">
        <v>20</v>
      </c>
      <c r="S2528" s="12" t="s">
        <v>67</v>
      </c>
      <c r="T2528">
        <v>37.517556999999996</v>
      </c>
      <c r="U2528">
        <v>127.045833</v>
      </c>
      <c r="V2528" t="s">
        <v>1321</v>
      </c>
      <c r="W2528">
        <v>0</v>
      </c>
      <c r="X2528">
        <v>0</v>
      </c>
      <c r="Y2528">
        <v>0</v>
      </c>
      <c r="Z2528" s="14">
        <f t="shared" si="126"/>
        <v>300</v>
      </c>
      <c r="AA2528">
        <f>정리!U2528</f>
        <v>0</v>
      </c>
      <c r="AB2528">
        <f>정리!V2528</f>
        <v>92.100000000000009</v>
      </c>
      <c r="AC2528">
        <f>정리!W2528</f>
        <v>153000</v>
      </c>
      <c r="AD2528">
        <f>정리!X2528</f>
        <v>-300</v>
      </c>
      <c r="AE2528" t="s">
        <v>4889</v>
      </c>
    </row>
    <row r="2529" spans="1:31" x14ac:dyDescent="0.3">
      <c r="A2529" s="1" t="s">
        <v>2083</v>
      </c>
      <c r="B2529" s="2" t="s">
        <v>2273</v>
      </c>
      <c r="C2529" s="3">
        <v>1998</v>
      </c>
      <c r="D2529" s="4">
        <v>263</v>
      </c>
      <c r="E2529" s="5">
        <v>114.7</v>
      </c>
      <c r="F2529" s="6">
        <v>35</v>
      </c>
      <c r="G2529" s="5">
        <v>85</v>
      </c>
      <c r="H2529" s="7">
        <v>26</v>
      </c>
      <c r="I2529" s="8">
        <v>85</v>
      </c>
      <c r="J2529" s="9">
        <f>정리!J2529</f>
        <v>225000</v>
      </c>
      <c r="K2529" s="9">
        <f>정리!K2529</f>
        <v>9</v>
      </c>
      <c r="L2529" s="9">
        <f>정리!L2529</f>
        <v>85000</v>
      </c>
      <c r="M2529" s="9" t="str">
        <f>정리!M2529</f>
        <v>고</v>
      </c>
      <c r="N2529" s="10">
        <f t="shared" si="124"/>
        <v>140000</v>
      </c>
      <c r="O2529" s="15">
        <f t="shared" si="125"/>
        <v>37.777777777777779</v>
      </c>
      <c r="P2529" s="11">
        <v>3</v>
      </c>
      <c r="Q2529" s="11">
        <v>2</v>
      </c>
      <c r="R2529" s="11" t="s">
        <v>20</v>
      </c>
      <c r="S2529" s="12">
        <v>114</v>
      </c>
      <c r="T2529">
        <v>37.517556999999996</v>
      </c>
      <c r="U2529">
        <v>127.045833</v>
      </c>
      <c r="V2529" t="s">
        <v>1321</v>
      </c>
      <c r="W2529">
        <v>0</v>
      </c>
      <c r="X2529">
        <v>0</v>
      </c>
      <c r="Y2529">
        <v>0</v>
      </c>
      <c r="Z2529" s="14">
        <f t="shared" si="126"/>
        <v>-18.421052631578945</v>
      </c>
      <c r="AA2529">
        <f>정리!U2529</f>
        <v>0</v>
      </c>
      <c r="AB2529">
        <f>정리!V2529</f>
        <v>92.100000000000009</v>
      </c>
      <c r="AC2529">
        <f>정리!W2529</f>
        <v>190000</v>
      </c>
      <c r="AD2529">
        <f>정리!X2529</f>
        <v>-300</v>
      </c>
      <c r="AE2529" t="s">
        <v>4889</v>
      </c>
    </row>
    <row r="2530" spans="1:31" x14ac:dyDescent="0.3">
      <c r="A2530" s="1" t="s">
        <v>2083</v>
      </c>
      <c r="B2530" s="2" t="s">
        <v>2273</v>
      </c>
      <c r="C2530" s="3">
        <v>1998</v>
      </c>
      <c r="D2530" s="4">
        <v>263</v>
      </c>
      <c r="E2530" s="5">
        <v>147.80000000000001</v>
      </c>
      <c r="F2530" s="6">
        <v>45</v>
      </c>
      <c r="G2530" s="5">
        <v>109.5</v>
      </c>
      <c r="H2530" s="7">
        <v>33</v>
      </c>
      <c r="I2530" s="8">
        <v>60</v>
      </c>
      <c r="J2530" s="9">
        <f>정리!J2530</f>
        <v>280000</v>
      </c>
      <c r="K2530" s="9" t="str">
        <f>정리!K2530</f>
        <v>중</v>
      </c>
      <c r="L2530" s="9">
        <f>정리!L2530</f>
        <v>130000</v>
      </c>
      <c r="M2530" s="9">
        <f>정리!M2530</f>
        <v>5</v>
      </c>
      <c r="N2530" s="10">
        <f t="shared" si="124"/>
        <v>150000</v>
      </c>
      <c r="O2530" s="15">
        <f t="shared" si="125"/>
        <v>46.428571428571431</v>
      </c>
      <c r="P2530" s="11">
        <v>4</v>
      </c>
      <c r="Q2530" s="11">
        <v>2</v>
      </c>
      <c r="R2530" s="11" t="s">
        <v>20</v>
      </c>
      <c r="S2530" s="12">
        <v>147</v>
      </c>
      <c r="T2530">
        <v>37.517556999999996</v>
      </c>
      <c r="U2530">
        <v>127.045833</v>
      </c>
      <c r="V2530" t="s">
        <v>1321</v>
      </c>
      <c r="W2530">
        <v>0</v>
      </c>
      <c r="X2530">
        <v>0</v>
      </c>
      <c r="Y2530">
        <v>0</v>
      </c>
      <c r="Z2530" s="14">
        <f t="shared" si="126"/>
        <v>-42.857142857142854</v>
      </c>
      <c r="AA2530">
        <f>정리!U2530</f>
        <v>0</v>
      </c>
      <c r="AB2530">
        <f>정리!V2530</f>
        <v>92.100000000000009</v>
      </c>
      <c r="AC2530">
        <f>정리!W2530</f>
        <v>196000</v>
      </c>
      <c r="AD2530">
        <f>정리!X2530</f>
        <v>-300</v>
      </c>
      <c r="AE2530" t="s">
        <v>4889</v>
      </c>
    </row>
    <row r="2531" spans="1:31" x14ac:dyDescent="0.3">
      <c r="A2531" s="1" t="s">
        <v>2083</v>
      </c>
      <c r="B2531" s="2" t="s">
        <v>2274</v>
      </c>
      <c r="C2531" s="3">
        <v>2004</v>
      </c>
      <c r="D2531" s="4">
        <v>449</v>
      </c>
      <c r="E2531" s="5">
        <v>182.9</v>
      </c>
      <c r="F2531" s="6">
        <v>55</v>
      </c>
      <c r="G2531" s="5">
        <v>145</v>
      </c>
      <c r="H2531" s="7">
        <v>44</v>
      </c>
      <c r="I2531" s="8">
        <v>110</v>
      </c>
      <c r="J2531" s="9">
        <f>정리!J2531</f>
        <v>610000</v>
      </c>
      <c r="K2531" s="9" t="str">
        <f>정리!K2531</f>
        <v>중</v>
      </c>
      <c r="L2531" s="9">
        <f>정리!L2531</f>
        <v>300000</v>
      </c>
      <c r="M2531" s="9" t="str">
        <f>정리!M2531</f>
        <v>저</v>
      </c>
      <c r="N2531" s="10">
        <f t="shared" si="124"/>
        <v>310000</v>
      </c>
      <c r="O2531" s="15">
        <f t="shared" si="125"/>
        <v>49.180327868852459</v>
      </c>
      <c r="P2531" s="11">
        <v>4</v>
      </c>
      <c r="Q2531" s="11">
        <v>2</v>
      </c>
      <c r="R2531" s="11" t="s">
        <v>81</v>
      </c>
      <c r="S2531" s="12">
        <v>182</v>
      </c>
      <c r="T2531">
        <v>37.518180000000001</v>
      </c>
      <c r="U2531">
        <v>127.05906</v>
      </c>
      <c r="V2531" t="s">
        <v>2275</v>
      </c>
      <c r="W2531">
        <v>0</v>
      </c>
      <c r="X2531">
        <v>0</v>
      </c>
      <c r="Y2531">
        <v>0</v>
      </c>
      <c r="Z2531" s="14">
        <f t="shared" si="126"/>
        <v>-1.6666666666666667</v>
      </c>
      <c r="AA2531">
        <f>정리!U2531</f>
        <v>0</v>
      </c>
      <c r="AB2531">
        <f>정리!V2531</f>
        <v>90.5</v>
      </c>
      <c r="AC2531">
        <f>정리!W2531</f>
        <v>600000</v>
      </c>
      <c r="AD2531">
        <f>정리!X2531</f>
        <v>-300</v>
      </c>
      <c r="AE2531" t="s">
        <v>4900</v>
      </c>
    </row>
    <row r="2532" spans="1:31" x14ac:dyDescent="0.3">
      <c r="A2532" s="1" t="s">
        <v>2083</v>
      </c>
      <c r="B2532" s="2" t="s">
        <v>2274</v>
      </c>
      <c r="C2532" s="3">
        <v>2004</v>
      </c>
      <c r="D2532" s="4">
        <v>449</v>
      </c>
      <c r="E2532" s="5">
        <v>195.5</v>
      </c>
      <c r="F2532" s="6">
        <v>59</v>
      </c>
      <c r="G2532" s="5">
        <v>156.9</v>
      </c>
      <c r="H2532" s="7">
        <v>47</v>
      </c>
      <c r="I2532" s="8">
        <v>110</v>
      </c>
      <c r="J2532" s="9">
        <f>정리!J2532</f>
        <v>690000</v>
      </c>
      <c r="K2532" s="9" t="str">
        <f>정리!K2532</f>
        <v>중</v>
      </c>
      <c r="L2532" s="9">
        <f>정리!L2532</f>
        <v>249000</v>
      </c>
      <c r="M2532" s="9" t="str">
        <f>정리!M2532</f>
        <v>저</v>
      </c>
      <c r="N2532" s="10">
        <f t="shared" si="124"/>
        <v>441000</v>
      </c>
      <c r="O2532" s="15">
        <f t="shared" si="125"/>
        <v>36.086956521739133</v>
      </c>
      <c r="P2532" s="11">
        <v>4</v>
      </c>
      <c r="Q2532" s="11">
        <v>2</v>
      </c>
      <c r="R2532" s="11" t="s">
        <v>81</v>
      </c>
      <c r="S2532" s="12">
        <v>195</v>
      </c>
      <c r="T2532">
        <v>37.518180000000001</v>
      </c>
      <c r="U2532">
        <v>127.05906</v>
      </c>
      <c r="V2532" t="s">
        <v>2275</v>
      </c>
      <c r="W2532">
        <v>0</v>
      </c>
      <c r="X2532">
        <v>0</v>
      </c>
      <c r="Y2532">
        <v>0</v>
      </c>
      <c r="Z2532" s="14">
        <f t="shared" si="126"/>
        <v>-9.8726114649681538</v>
      </c>
      <c r="AA2532">
        <f>정리!U2532</f>
        <v>0</v>
      </c>
      <c r="AB2532">
        <f>정리!V2532</f>
        <v>90.5</v>
      </c>
      <c r="AC2532">
        <f>정리!W2532</f>
        <v>628000</v>
      </c>
      <c r="AD2532">
        <f>정리!X2532</f>
        <v>-300</v>
      </c>
      <c r="AE2532" t="s">
        <v>4900</v>
      </c>
    </row>
    <row r="2533" spans="1:31" x14ac:dyDescent="0.3">
      <c r="A2533" s="1" t="s">
        <v>2083</v>
      </c>
      <c r="B2533" s="2" t="s">
        <v>2274</v>
      </c>
      <c r="C2533" s="3">
        <v>2004</v>
      </c>
      <c r="D2533" s="4">
        <v>449</v>
      </c>
      <c r="E2533" s="5">
        <v>216.6</v>
      </c>
      <c r="F2533" s="6">
        <v>66</v>
      </c>
      <c r="G2533" s="5">
        <v>175.1</v>
      </c>
      <c r="H2533" s="7">
        <v>53</v>
      </c>
      <c r="I2533" s="8">
        <v>81</v>
      </c>
      <c r="J2533" s="9">
        <f>정리!J2533</f>
        <v>780000</v>
      </c>
      <c r="K2533" s="9" t="str">
        <f>정리!K2533</f>
        <v>중</v>
      </c>
      <c r="L2533" s="9">
        <f>정리!L2533</f>
        <v>389000</v>
      </c>
      <c r="M2533" s="9" t="str">
        <f>정리!M2533</f>
        <v>고</v>
      </c>
      <c r="N2533" s="10">
        <f t="shared" si="124"/>
        <v>391000</v>
      </c>
      <c r="O2533" s="15">
        <f t="shared" si="125"/>
        <v>49.871794871794876</v>
      </c>
      <c r="P2533" s="11">
        <v>4</v>
      </c>
      <c r="Q2533" s="11">
        <v>2</v>
      </c>
      <c r="R2533" s="11" t="s">
        <v>81</v>
      </c>
      <c r="S2533" s="12">
        <v>216</v>
      </c>
      <c r="T2533">
        <v>37.518180000000001</v>
      </c>
      <c r="U2533">
        <v>127.05906</v>
      </c>
      <c r="V2533" t="s">
        <v>2275</v>
      </c>
      <c r="W2533">
        <v>12.857142857142856</v>
      </c>
      <c r="X2533">
        <v>-19.422619047619047</v>
      </c>
      <c r="Y2533">
        <v>61.276785714285722</v>
      </c>
      <c r="Z2533" s="14">
        <f t="shared" si="126"/>
        <v>13.333333333333334</v>
      </c>
      <c r="AA2533">
        <f>정리!U2533</f>
        <v>0</v>
      </c>
      <c r="AB2533">
        <f>정리!V2533</f>
        <v>90.5</v>
      </c>
      <c r="AC2533">
        <f>정리!W2533</f>
        <v>900000</v>
      </c>
      <c r="AD2533">
        <f>정리!X2533</f>
        <v>120000</v>
      </c>
      <c r="AE2533" t="s">
        <v>4900</v>
      </c>
    </row>
    <row r="2534" spans="1:31" x14ac:dyDescent="0.3">
      <c r="A2534" s="1" t="s">
        <v>2083</v>
      </c>
      <c r="B2534" s="2" t="s">
        <v>2274</v>
      </c>
      <c r="C2534" s="3">
        <v>2004</v>
      </c>
      <c r="D2534" s="4">
        <v>449</v>
      </c>
      <c r="E2534" s="5">
        <v>243.8</v>
      </c>
      <c r="F2534" s="6">
        <v>74</v>
      </c>
      <c r="G2534" s="5">
        <v>195.4</v>
      </c>
      <c r="H2534" s="7">
        <v>59</v>
      </c>
      <c r="I2534" s="8">
        <v>92</v>
      </c>
      <c r="J2534" s="9">
        <f>정리!J2534</f>
        <v>910000</v>
      </c>
      <c r="K2534" s="9" t="str">
        <f>정리!K2534</f>
        <v>중</v>
      </c>
      <c r="L2534" s="9">
        <f>정리!L2534</f>
        <v>500000</v>
      </c>
      <c r="M2534" s="9" t="str">
        <f>정리!M2534</f>
        <v>중</v>
      </c>
      <c r="N2534" s="10">
        <f t="shared" ref="N2534:N2597" si="127">J2534-L2534</f>
        <v>410000</v>
      </c>
      <c r="O2534" s="15">
        <f t="shared" si="125"/>
        <v>54.945054945054949</v>
      </c>
      <c r="P2534" s="11">
        <v>4</v>
      </c>
      <c r="Q2534" s="11">
        <v>2</v>
      </c>
      <c r="R2534" s="11" t="s">
        <v>81</v>
      </c>
      <c r="S2534" s="12">
        <v>243</v>
      </c>
      <c r="T2534">
        <v>37.518180000000001</v>
      </c>
      <c r="U2534">
        <v>127.05906</v>
      </c>
      <c r="V2534" t="s">
        <v>2275</v>
      </c>
      <c r="W2534">
        <v>0</v>
      </c>
      <c r="X2534">
        <v>0</v>
      </c>
      <c r="Y2534">
        <v>0</v>
      </c>
      <c r="Z2534" s="14">
        <f t="shared" si="126"/>
        <v>-26.388888888888889</v>
      </c>
      <c r="AA2534">
        <f>정리!U2534</f>
        <v>0</v>
      </c>
      <c r="AB2534">
        <f>정리!V2534</f>
        <v>90.5</v>
      </c>
      <c r="AC2534">
        <f>정리!W2534</f>
        <v>720000</v>
      </c>
      <c r="AD2534">
        <f>정리!X2534</f>
        <v>-300</v>
      </c>
      <c r="AE2534" t="s">
        <v>4900</v>
      </c>
    </row>
    <row r="2535" spans="1:31" x14ac:dyDescent="0.3">
      <c r="A2535" s="1" t="s">
        <v>2083</v>
      </c>
      <c r="B2535" s="2" t="s">
        <v>2276</v>
      </c>
      <c r="C2535" s="3">
        <v>2013</v>
      </c>
      <c r="D2535" s="4">
        <v>809</v>
      </c>
      <c r="E2535" s="5">
        <v>81.900000000000006</v>
      </c>
      <c r="F2535" s="6">
        <v>25</v>
      </c>
      <c r="G2535" s="5">
        <v>59.9</v>
      </c>
      <c r="H2535" s="7">
        <v>18</v>
      </c>
      <c r="I2535" s="8">
        <v>197</v>
      </c>
      <c r="J2535" s="9">
        <f>정리!J2535</f>
        <v>135000</v>
      </c>
      <c r="K2535" s="9" t="str">
        <f>정리!K2535</f>
        <v>중</v>
      </c>
      <c r="L2535" s="9">
        <f>정리!L2535</f>
        <v>67000</v>
      </c>
      <c r="M2535" s="9" t="str">
        <f>정리!M2535</f>
        <v>고</v>
      </c>
      <c r="N2535" s="10">
        <f t="shared" si="127"/>
        <v>68000</v>
      </c>
      <c r="O2535" s="15">
        <f t="shared" si="125"/>
        <v>49.629629629629626</v>
      </c>
      <c r="P2535" s="11">
        <v>3</v>
      </c>
      <c r="Q2535" s="11">
        <v>2</v>
      </c>
      <c r="R2535" s="11" t="s">
        <v>22</v>
      </c>
      <c r="S2535" s="12" t="s">
        <v>469</v>
      </c>
      <c r="T2535">
        <v>37.466828</v>
      </c>
      <c r="U2535">
        <v>127.102801</v>
      </c>
      <c r="V2535" t="s">
        <v>2277</v>
      </c>
      <c r="W2535">
        <v>-4.1666666666666661</v>
      </c>
      <c r="X2535">
        <v>0</v>
      </c>
      <c r="Y2535">
        <v>-8.6206896551724146</v>
      </c>
      <c r="Z2535" s="14">
        <f t="shared" si="126"/>
        <v>12.903225806451612</v>
      </c>
      <c r="AA2535">
        <f>정리!U2535</f>
        <v>0</v>
      </c>
      <c r="AB2535">
        <f>정리!V2535</f>
        <v>84.6</v>
      </c>
      <c r="AC2535">
        <f>정리!W2535</f>
        <v>155000</v>
      </c>
      <c r="AD2535">
        <f>정리!X2535</f>
        <v>20000</v>
      </c>
      <c r="AE2535" t="s">
        <v>4902</v>
      </c>
    </row>
    <row r="2536" spans="1:31" x14ac:dyDescent="0.3">
      <c r="A2536" s="1" t="s">
        <v>2083</v>
      </c>
      <c r="B2536" s="2" t="s">
        <v>2276</v>
      </c>
      <c r="C2536" s="3">
        <v>2013</v>
      </c>
      <c r="D2536" s="4">
        <v>809</v>
      </c>
      <c r="E2536" s="5">
        <v>102.2</v>
      </c>
      <c r="F2536" s="6">
        <v>31</v>
      </c>
      <c r="G2536" s="5">
        <v>74.7</v>
      </c>
      <c r="H2536" s="7">
        <v>23</v>
      </c>
      <c r="I2536" s="8">
        <v>160</v>
      </c>
      <c r="J2536" s="9">
        <f>정리!J2536</f>
        <v>150000</v>
      </c>
      <c r="K2536" s="9" t="str">
        <f>정리!K2536</f>
        <v>고</v>
      </c>
      <c r="L2536" s="9">
        <f>정리!L2536</f>
        <v>0</v>
      </c>
      <c r="M2536" s="9">
        <f>정리!M2536</f>
        <v>0</v>
      </c>
      <c r="N2536" s="10">
        <f t="shared" si="127"/>
        <v>150000</v>
      </c>
      <c r="O2536" s="15">
        <f t="shared" si="125"/>
        <v>0</v>
      </c>
      <c r="P2536" s="11">
        <v>3</v>
      </c>
      <c r="Q2536" s="11">
        <v>2</v>
      </c>
      <c r="R2536" s="11" t="s">
        <v>22</v>
      </c>
      <c r="S2536" s="12" t="s">
        <v>1295</v>
      </c>
      <c r="T2536">
        <v>37.466828</v>
      </c>
      <c r="U2536">
        <v>127.102801</v>
      </c>
      <c r="V2536" t="s">
        <v>2277</v>
      </c>
      <c r="W2536">
        <v>0</v>
      </c>
      <c r="X2536">
        <v>0</v>
      </c>
      <c r="Y2536">
        <v>0</v>
      </c>
      <c r="Z2536" s="14">
        <f t="shared" si="126"/>
        <v>9.0909090909090917</v>
      </c>
      <c r="AA2536">
        <f>정리!U2536</f>
        <v>0</v>
      </c>
      <c r="AB2536">
        <f>정리!V2536</f>
        <v>84.6</v>
      </c>
      <c r="AC2536">
        <f>정리!W2536</f>
        <v>165000</v>
      </c>
      <c r="AD2536">
        <f>정리!X2536</f>
        <v>15000</v>
      </c>
      <c r="AE2536" t="s">
        <v>4902</v>
      </c>
    </row>
    <row r="2537" spans="1:31" x14ac:dyDescent="0.3">
      <c r="A2537" s="1" t="s">
        <v>2083</v>
      </c>
      <c r="B2537" s="2" t="s">
        <v>2276</v>
      </c>
      <c r="C2537" s="3">
        <v>2013</v>
      </c>
      <c r="D2537" s="4">
        <v>809</v>
      </c>
      <c r="E2537" s="5">
        <v>116</v>
      </c>
      <c r="F2537" s="6">
        <v>35</v>
      </c>
      <c r="G2537" s="5">
        <v>84.8</v>
      </c>
      <c r="H2537" s="7">
        <v>26</v>
      </c>
      <c r="I2537" s="8">
        <v>150</v>
      </c>
      <c r="J2537" s="9">
        <f>정리!J2537</f>
        <v>160000</v>
      </c>
      <c r="K2537" s="9" t="str">
        <f>정리!K2537</f>
        <v>중</v>
      </c>
      <c r="L2537" s="9">
        <f>정리!L2537</f>
        <v>80000</v>
      </c>
      <c r="M2537" s="9">
        <f>정리!M2537</f>
        <v>10</v>
      </c>
      <c r="N2537" s="10">
        <f t="shared" si="127"/>
        <v>80000</v>
      </c>
      <c r="O2537" s="15">
        <f t="shared" si="125"/>
        <v>50</v>
      </c>
      <c r="P2537" s="11">
        <v>3</v>
      </c>
      <c r="Q2537" s="11">
        <v>2</v>
      </c>
      <c r="R2537" s="11" t="s">
        <v>22</v>
      </c>
      <c r="S2537" s="12" t="s">
        <v>202</v>
      </c>
      <c r="T2537">
        <v>37.466828</v>
      </c>
      <c r="U2537">
        <v>127.102801</v>
      </c>
      <c r="V2537" t="s">
        <v>2277</v>
      </c>
      <c r="W2537">
        <v>0</v>
      </c>
      <c r="X2537">
        <v>0</v>
      </c>
      <c r="Y2537">
        <v>0</v>
      </c>
      <c r="Z2537" s="14">
        <f t="shared" si="126"/>
        <v>7.5144508670520231</v>
      </c>
      <c r="AA2537">
        <f>정리!U2537</f>
        <v>0</v>
      </c>
      <c r="AB2537">
        <f>정리!V2537</f>
        <v>84.6</v>
      </c>
      <c r="AC2537">
        <f>정리!W2537</f>
        <v>173000</v>
      </c>
      <c r="AD2537">
        <f>정리!X2537</f>
        <v>13000</v>
      </c>
      <c r="AE2537" t="s">
        <v>4902</v>
      </c>
    </row>
    <row r="2538" spans="1:31" x14ac:dyDescent="0.3">
      <c r="A2538" s="1" t="s">
        <v>2083</v>
      </c>
      <c r="B2538" s="2" t="s">
        <v>2278</v>
      </c>
      <c r="C2538" s="3">
        <v>2011</v>
      </c>
      <c r="D2538" s="4">
        <v>546</v>
      </c>
      <c r="E2538" s="5">
        <v>110</v>
      </c>
      <c r="F2538" s="6">
        <v>33</v>
      </c>
      <c r="G2538" s="5">
        <v>85</v>
      </c>
      <c r="H2538" s="7">
        <v>26</v>
      </c>
      <c r="I2538" s="8">
        <v>104</v>
      </c>
      <c r="J2538" s="9">
        <f>정리!J2538</f>
        <v>135000</v>
      </c>
      <c r="K2538" s="9" t="str">
        <f>정리!K2538</f>
        <v>고</v>
      </c>
      <c r="L2538" s="9">
        <f>정리!L2538</f>
        <v>70000</v>
      </c>
      <c r="M2538" s="9" t="str">
        <f>정리!M2538</f>
        <v>중</v>
      </c>
      <c r="N2538" s="10">
        <f t="shared" si="127"/>
        <v>65000</v>
      </c>
      <c r="O2538" s="15">
        <f t="shared" si="125"/>
        <v>51.851851851851848</v>
      </c>
      <c r="P2538" s="11">
        <v>3</v>
      </c>
      <c r="Q2538" s="11">
        <v>2</v>
      </c>
      <c r="R2538" s="11" t="s">
        <v>22</v>
      </c>
      <c r="S2538" s="12" t="s">
        <v>213</v>
      </c>
      <c r="T2538">
        <v>37.460324</v>
      </c>
      <c r="U2538">
        <v>127.101224</v>
      </c>
      <c r="V2538" t="s">
        <v>2279</v>
      </c>
      <c r="W2538">
        <v>0</v>
      </c>
      <c r="X2538">
        <v>0</v>
      </c>
      <c r="Y2538">
        <v>0</v>
      </c>
      <c r="Z2538" s="14">
        <f t="shared" si="126"/>
        <v>3.5714285714285712</v>
      </c>
      <c r="AA2538">
        <f>정리!U2538</f>
        <v>0</v>
      </c>
      <c r="AB2538">
        <f>정리!V2538</f>
        <v>84.6</v>
      </c>
      <c r="AC2538">
        <f>정리!W2538</f>
        <v>140000</v>
      </c>
      <c r="AD2538">
        <f>정리!X2538</f>
        <v>5000</v>
      </c>
      <c r="AE2538" t="s">
        <v>4902</v>
      </c>
    </row>
    <row r="2539" spans="1:31" x14ac:dyDescent="0.3">
      <c r="A2539" s="1" t="s">
        <v>2083</v>
      </c>
      <c r="B2539" s="2" t="s">
        <v>2278</v>
      </c>
      <c r="C2539" s="3">
        <v>2011</v>
      </c>
      <c r="D2539" s="4">
        <v>546</v>
      </c>
      <c r="E2539" s="5">
        <v>145.5</v>
      </c>
      <c r="F2539" s="6">
        <v>44</v>
      </c>
      <c r="G2539" s="5">
        <v>114.7</v>
      </c>
      <c r="H2539" s="7">
        <v>35</v>
      </c>
      <c r="I2539" s="8">
        <v>136</v>
      </c>
      <c r="J2539" s="9">
        <f>정리!J2539</f>
        <v>160000</v>
      </c>
      <c r="K2539" s="9" t="str">
        <f>정리!K2539</f>
        <v>고</v>
      </c>
      <c r="L2539" s="9">
        <f>정리!L2539</f>
        <v>75000</v>
      </c>
      <c r="M2539" s="9" t="str">
        <f>정리!M2539</f>
        <v>저</v>
      </c>
      <c r="N2539" s="10">
        <f t="shared" si="127"/>
        <v>85000</v>
      </c>
      <c r="O2539" s="15">
        <f t="shared" si="125"/>
        <v>46.875</v>
      </c>
      <c r="P2539" s="11">
        <v>4</v>
      </c>
      <c r="Q2539" s="11">
        <v>2</v>
      </c>
      <c r="R2539" s="11" t="s">
        <v>22</v>
      </c>
      <c r="S2539" s="12" t="s">
        <v>294</v>
      </c>
      <c r="T2539">
        <v>37.460324</v>
      </c>
      <c r="U2539">
        <v>127.101224</v>
      </c>
      <c r="V2539" t="s">
        <v>2279</v>
      </c>
      <c r="W2539">
        <v>0</v>
      </c>
      <c r="X2539">
        <v>0</v>
      </c>
      <c r="Y2539">
        <v>0</v>
      </c>
      <c r="Z2539" s="14">
        <f t="shared" si="126"/>
        <v>13.513513513513514</v>
      </c>
      <c r="AA2539">
        <f>정리!U2539</f>
        <v>0</v>
      </c>
      <c r="AB2539">
        <f>정리!V2539</f>
        <v>84.6</v>
      </c>
      <c r="AC2539">
        <f>정리!W2539</f>
        <v>185000</v>
      </c>
      <c r="AD2539">
        <f>정리!X2539</f>
        <v>25000</v>
      </c>
      <c r="AE2539" t="s">
        <v>4902</v>
      </c>
    </row>
    <row r="2540" spans="1:31" x14ac:dyDescent="0.3">
      <c r="A2540" s="1" t="s">
        <v>2083</v>
      </c>
      <c r="B2540" s="2" t="s">
        <v>2280</v>
      </c>
      <c r="C2540" s="3">
        <v>2012</v>
      </c>
      <c r="D2540" s="4">
        <v>912</v>
      </c>
      <c r="E2540" s="5">
        <v>80.3</v>
      </c>
      <c r="F2540" s="6">
        <v>24</v>
      </c>
      <c r="G2540" s="5">
        <v>59.9</v>
      </c>
      <c r="H2540" s="7">
        <v>18</v>
      </c>
      <c r="I2540" s="8">
        <v>148</v>
      </c>
      <c r="J2540" s="9">
        <f>정리!J2540</f>
        <v>135000</v>
      </c>
      <c r="K2540" s="9">
        <f>정리!K2540</f>
        <v>7</v>
      </c>
      <c r="L2540" s="9">
        <f>정리!L2540</f>
        <v>0</v>
      </c>
      <c r="M2540" s="9">
        <f>정리!M2540</f>
        <v>0</v>
      </c>
      <c r="N2540" s="10">
        <f t="shared" si="127"/>
        <v>135000</v>
      </c>
      <c r="O2540" s="15">
        <f t="shared" si="125"/>
        <v>0</v>
      </c>
      <c r="P2540" s="11">
        <v>3</v>
      </c>
      <c r="Q2540" s="11">
        <v>2</v>
      </c>
      <c r="R2540" s="11" t="s">
        <v>22</v>
      </c>
      <c r="S2540" s="12" t="s">
        <v>55</v>
      </c>
      <c r="T2540">
        <v>37.466780999999997</v>
      </c>
      <c r="U2540">
        <v>127.09350000000001</v>
      </c>
      <c r="V2540" t="s">
        <v>2281</v>
      </c>
      <c r="W2540">
        <v>0</v>
      </c>
      <c r="X2540">
        <v>0</v>
      </c>
      <c r="Y2540">
        <v>0</v>
      </c>
      <c r="Z2540" s="14">
        <f t="shared" si="126"/>
        <v>11.184210526315789</v>
      </c>
      <c r="AA2540">
        <f>정리!U2540</f>
        <v>0</v>
      </c>
      <c r="AB2540">
        <f>정리!V2540</f>
        <v>84.6</v>
      </c>
      <c r="AC2540">
        <f>정리!W2540</f>
        <v>152000</v>
      </c>
      <c r="AD2540">
        <f>정리!X2540</f>
        <v>17000</v>
      </c>
      <c r="AE2540" t="s">
        <v>4902</v>
      </c>
    </row>
    <row r="2541" spans="1:31" x14ac:dyDescent="0.3">
      <c r="A2541" s="1" t="s">
        <v>2083</v>
      </c>
      <c r="B2541" s="2" t="s">
        <v>2280</v>
      </c>
      <c r="C2541" s="3">
        <v>2012</v>
      </c>
      <c r="D2541" s="4">
        <v>912</v>
      </c>
      <c r="E2541" s="5">
        <v>100.2</v>
      </c>
      <c r="F2541" s="6">
        <v>30</v>
      </c>
      <c r="G2541" s="5">
        <v>74.7</v>
      </c>
      <c r="H2541" s="7">
        <v>23</v>
      </c>
      <c r="I2541" s="8">
        <v>245</v>
      </c>
      <c r="J2541" s="9">
        <f>정리!J2541</f>
        <v>150000</v>
      </c>
      <c r="K2541" s="9">
        <f>정리!K2541</f>
        <v>14</v>
      </c>
      <c r="L2541" s="9">
        <f>정리!L2541</f>
        <v>0</v>
      </c>
      <c r="M2541" s="9">
        <f>정리!M2541</f>
        <v>0</v>
      </c>
      <c r="N2541" s="10">
        <f t="shared" si="127"/>
        <v>150000</v>
      </c>
      <c r="O2541" s="15">
        <f t="shared" si="125"/>
        <v>0</v>
      </c>
      <c r="P2541" s="11">
        <v>3</v>
      </c>
      <c r="Q2541" s="11">
        <v>2</v>
      </c>
      <c r="R2541" s="11" t="s">
        <v>22</v>
      </c>
      <c r="S2541" s="12" t="s">
        <v>936</v>
      </c>
      <c r="T2541">
        <v>37.466780999999997</v>
      </c>
      <c r="U2541">
        <v>127.09350000000001</v>
      </c>
      <c r="V2541" t="s">
        <v>2281</v>
      </c>
      <c r="W2541">
        <v>0</v>
      </c>
      <c r="X2541">
        <v>2.8571428571428572</v>
      </c>
      <c r="Y2541">
        <v>-3.0769230769230771</v>
      </c>
      <c r="Z2541" s="14">
        <f t="shared" si="126"/>
        <v>8.8145896656534948</v>
      </c>
      <c r="AA2541">
        <f>정리!U2541</f>
        <v>0</v>
      </c>
      <c r="AB2541">
        <f>정리!V2541</f>
        <v>84.6</v>
      </c>
      <c r="AC2541">
        <f>정리!W2541</f>
        <v>164500</v>
      </c>
      <c r="AD2541">
        <f>정리!X2541</f>
        <v>14500</v>
      </c>
      <c r="AE2541" t="s">
        <v>4902</v>
      </c>
    </row>
    <row r="2542" spans="1:31" x14ac:dyDescent="0.3">
      <c r="A2542" s="1" t="s">
        <v>2083</v>
      </c>
      <c r="B2542" s="2" t="s">
        <v>2280</v>
      </c>
      <c r="C2542" s="3">
        <v>2012</v>
      </c>
      <c r="D2542" s="4">
        <v>912</v>
      </c>
      <c r="E2542" s="5">
        <v>113.7</v>
      </c>
      <c r="F2542" s="6">
        <v>34</v>
      </c>
      <c r="G2542" s="5">
        <v>84.8</v>
      </c>
      <c r="H2542" s="7">
        <v>26</v>
      </c>
      <c r="I2542" s="8">
        <v>205</v>
      </c>
      <c r="J2542" s="9">
        <f>정리!J2542</f>
        <v>160000</v>
      </c>
      <c r="K2542" s="9" t="str">
        <f>정리!K2542</f>
        <v>고</v>
      </c>
      <c r="L2542" s="9">
        <f>정리!L2542</f>
        <v>0</v>
      </c>
      <c r="M2542" s="9">
        <f>정리!M2542</f>
        <v>0</v>
      </c>
      <c r="N2542" s="10">
        <f t="shared" si="127"/>
        <v>160000</v>
      </c>
      <c r="O2542" s="15">
        <f t="shared" si="125"/>
        <v>0</v>
      </c>
      <c r="P2542" s="11">
        <v>3</v>
      </c>
      <c r="Q2542" s="11">
        <v>2</v>
      </c>
      <c r="R2542" s="11" t="s">
        <v>22</v>
      </c>
      <c r="S2542" s="12" t="s">
        <v>626</v>
      </c>
      <c r="T2542">
        <v>37.466780999999997</v>
      </c>
      <c r="U2542">
        <v>127.09350000000001</v>
      </c>
      <c r="V2542" t="s">
        <v>2281</v>
      </c>
      <c r="W2542">
        <v>-100</v>
      </c>
      <c r="X2542">
        <v>-0.26595744680851063</v>
      </c>
      <c r="Y2542">
        <v>-100</v>
      </c>
      <c r="Z2542" s="14">
        <f t="shared" si="126"/>
        <v>8.5714285714285712</v>
      </c>
      <c r="AA2542">
        <f>정리!U2542</f>
        <v>0</v>
      </c>
      <c r="AB2542">
        <f>정리!V2542</f>
        <v>84.6</v>
      </c>
      <c r="AC2542">
        <f>정리!W2542</f>
        <v>175000</v>
      </c>
      <c r="AD2542">
        <f>정리!X2542</f>
        <v>15000</v>
      </c>
      <c r="AE2542" t="s">
        <v>4902</v>
      </c>
    </row>
    <row r="2543" spans="1:31" x14ac:dyDescent="0.3">
      <c r="A2543" s="1" t="s">
        <v>2083</v>
      </c>
      <c r="B2543" s="2" t="s">
        <v>2282</v>
      </c>
      <c r="C2543" s="3">
        <v>2011</v>
      </c>
      <c r="D2543" s="4">
        <v>363</v>
      </c>
      <c r="E2543" s="5">
        <v>118.4</v>
      </c>
      <c r="F2543" s="6">
        <v>36</v>
      </c>
      <c r="G2543" s="5">
        <v>85</v>
      </c>
      <c r="H2543" s="7">
        <v>26</v>
      </c>
      <c r="I2543" s="8">
        <v>60</v>
      </c>
      <c r="J2543" s="9">
        <f>정리!J2543</f>
        <v>150000</v>
      </c>
      <c r="K2543" s="9" t="str">
        <f>정리!K2543</f>
        <v>중</v>
      </c>
      <c r="L2543" s="9">
        <f>정리!L2543</f>
        <v>0</v>
      </c>
      <c r="M2543" s="9">
        <f>정리!M2543</f>
        <v>0</v>
      </c>
      <c r="N2543" s="10">
        <f t="shared" si="127"/>
        <v>150000</v>
      </c>
      <c r="O2543" s="15">
        <f t="shared" si="125"/>
        <v>0</v>
      </c>
      <c r="P2543" s="11">
        <v>3</v>
      </c>
      <c r="Q2543" s="11">
        <v>2</v>
      </c>
      <c r="R2543" s="11" t="s">
        <v>22</v>
      </c>
      <c r="S2543" s="12" t="s">
        <v>2283</v>
      </c>
      <c r="T2543">
        <v>37.463948000000002</v>
      </c>
      <c r="U2543">
        <v>127.104478</v>
      </c>
      <c r="V2543" t="s">
        <v>2284</v>
      </c>
      <c r="W2543">
        <v>0</v>
      </c>
      <c r="X2543">
        <v>0</v>
      </c>
      <c r="Y2543">
        <v>0</v>
      </c>
      <c r="Z2543" s="14">
        <f t="shared" si="126"/>
        <v>0.66225165562913912</v>
      </c>
      <c r="AA2543">
        <f>정리!U2543</f>
        <v>0</v>
      </c>
      <c r="AB2543">
        <f>정리!V2543</f>
        <v>84.6</v>
      </c>
      <c r="AC2543">
        <f>정리!W2543</f>
        <v>151000</v>
      </c>
      <c r="AD2543">
        <f>정리!X2543</f>
        <v>1000</v>
      </c>
      <c r="AE2543" t="s">
        <v>4902</v>
      </c>
    </row>
    <row r="2544" spans="1:31" x14ac:dyDescent="0.3">
      <c r="A2544" s="1" t="s">
        <v>2083</v>
      </c>
      <c r="B2544" s="2" t="s">
        <v>2285</v>
      </c>
      <c r="C2544" s="3">
        <v>2011</v>
      </c>
      <c r="D2544" s="4">
        <v>410</v>
      </c>
      <c r="E2544" s="5">
        <v>115.8</v>
      </c>
      <c r="F2544" s="6">
        <v>35</v>
      </c>
      <c r="G2544" s="5">
        <v>85</v>
      </c>
      <c r="H2544" s="7">
        <v>26</v>
      </c>
      <c r="I2544" s="8">
        <v>74</v>
      </c>
      <c r="J2544" s="9">
        <f>정리!J2544</f>
        <v>150000</v>
      </c>
      <c r="K2544" s="9" t="str">
        <f>정리!K2544</f>
        <v>중</v>
      </c>
      <c r="L2544" s="9">
        <f>정리!L2544</f>
        <v>0</v>
      </c>
      <c r="M2544" s="9">
        <f>정리!M2544</f>
        <v>0</v>
      </c>
      <c r="N2544" s="10">
        <f t="shared" si="127"/>
        <v>150000</v>
      </c>
      <c r="O2544" s="15">
        <f t="shared" si="125"/>
        <v>0</v>
      </c>
      <c r="P2544" s="11">
        <v>3</v>
      </c>
      <c r="Q2544" s="11">
        <v>2</v>
      </c>
      <c r="R2544" s="11" t="s">
        <v>22</v>
      </c>
      <c r="S2544" s="12" t="s">
        <v>2286</v>
      </c>
      <c r="T2544">
        <v>37.464302000000004</v>
      </c>
      <c r="U2544">
        <v>127.102913</v>
      </c>
      <c r="V2544" t="s">
        <v>2287</v>
      </c>
      <c r="W2544">
        <v>0</v>
      </c>
      <c r="X2544">
        <v>0</v>
      </c>
      <c r="Y2544">
        <v>0</v>
      </c>
      <c r="Z2544" s="14">
        <f t="shared" si="126"/>
        <v>5.9561128526645764</v>
      </c>
      <c r="AA2544">
        <f>정리!U2544</f>
        <v>0</v>
      </c>
      <c r="AB2544">
        <f>정리!V2544</f>
        <v>84.6</v>
      </c>
      <c r="AC2544">
        <f>정리!W2544</f>
        <v>159500</v>
      </c>
      <c r="AD2544">
        <f>정리!X2544</f>
        <v>9500</v>
      </c>
      <c r="AE2544" t="s">
        <v>4902</v>
      </c>
    </row>
    <row r="2545" spans="1:31" x14ac:dyDescent="0.3">
      <c r="A2545" s="1" t="s">
        <v>2083</v>
      </c>
      <c r="B2545" s="2" t="s">
        <v>2288</v>
      </c>
      <c r="C2545" s="3">
        <v>2011</v>
      </c>
      <c r="D2545" s="4">
        <v>395</v>
      </c>
      <c r="E2545" s="5">
        <v>86.9</v>
      </c>
      <c r="F2545" s="6">
        <v>26</v>
      </c>
      <c r="G2545" s="5">
        <v>60</v>
      </c>
      <c r="H2545" s="7">
        <v>18</v>
      </c>
      <c r="I2545" s="8">
        <v>78</v>
      </c>
      <c r="J2545" s="9">
        <f>정리!J2545</f>
        <v>120000</v>
      </c>
      <c r="K2545" s="9" t="str">
        <f>정리!K2545</f>
        <v>고</v>
      </c>
      <c r="L2545" s="9">
        <f>정리!L2545</f>
        <v>63000</v>
      </c>
      <c r="M2545" s="9" t="str">
        <f>정리!M2545</f>
        <v>고</v>
      </c>
      <c r="N2545" s="10">
        <f t="shared" si="127"/>
        <v>57000</v>
      </c>
      <c r="O2545" s="15">
        <f t="shared" si="125"/>
        <v>52.5</v>
      </c>
      <c r="P2545" s="11">
        <v>3</v>
      </c>
      <c r="Q2545" s="11">
        <v>2</v>
      </c>
      <c r="R2545" s="11" t="s">
        <v>22</v>
      </c>
      <c r="S2545" s="12" t="s">
        <v>178</v>
      </c>
      <c r="T2545">
        <v>37.464315999999997</v>
      </c>
      <c r="U2545">
        <v>127.100522</v>
      </c>
      <c r="V2545" t="s">
        <v>2289</v>
      </c>
      <c r="W2545">
        <v>0</v>
      </c>
      <c r="X2545">
        <v>0</v>
      </c>
      <c r="Y2545">
        <v>0</v>
      </c>
      <c r="Z2545" s="14">
        <f t="shared" si="126"/>
        <v>-2.1276595744680851</v>
      </c>
      <c r="AA2545">
        <f>정리!U2545</f>
        <v>0</v>
      </c>
      <c r="AB2545">
        <f>정리!V2545</f>
        <v>84.6</v>
      </c>
      <c r="AC2545">
        <f>정리!W2545</f>
        <v>117500</v>
      </c>
      <c r="AD2545">
        <f>정리!X2545</f>
        <v>-300</v>
      </c>
      <c r="AE2545" t="s">
        <v>4902</v>
      </c>
    </row>
    <row r="2546" spans="1:31" x14ac:dyDescent="0.3">
      <c r="A2546" s="1" t="s">
        <v>2083</v>
      </c>
      <c r="B2546" s="2" t="s">
        <v>2290</v>
      </c>
      <c r="C2546" s="3">
        <v>1992</v>
      </c>
      <c r="D2546" s="4">
        <v>645</v>
      </c>
      <c r="E2546" s="5">
        <v>68.7</v>
      </c>
      <c r="F2546" s="6">
        <v>21</v>
      </c>
      <c r="G2546" s="5">
        <v>49.2</v>
      </c>
      <c r="H2546" s="7">
        <v>15</v>
      </c>
      <c r="I2546" s="8">
        <v>180</v>
      </c>
      <c r="J2546" s="9">
        <f>정리!J2546</f>
        <v>160000</v>
      </c>
      <c r="K2546" s="9" t="str">
        <f>정리!K2546</f>
        <v>중</v>
      </c>
      <c r="L2546" s="9">
        <f>정리!L2546</f>
        <v>0</v>
      </c>
      <c r="M2546" s="9">
        <f>정리!M2546</f>
        <v>0</v>
      </c>
      <c r="N2546" s="10">
        <f t="shared" si="127"/>
        <v>160000</v>
      </c>
      <c r="O2546" s="15">
        <f t="shared" si="125"/>
        <v>0</v>
      </c>
      <c r="P2546" s="11">
        <v>2</v>
      </c>
      <c r="Q2546" s="11">
        <v>1</v>
      </c>
      <c r="R2546" s="11" t="s">
        <v>20</v>
      </c>
      <c r="S2546" s="12">
        <v>68</v>
      </c>
      <c r="T2546">
        <v>37.489382999999997</v>
      </c>
      <c r="U2546">
        <v>127.100632</v>
      </c>
      <c r="V2546" t="s">
        <v>1337</v>
      </c>
      <c r="W2546">
        <v>0</v>
      </c>
      <c r="X2546">
        <v>13.636363636363635</v>
      </c>
      <c r="Y2546">
        <v>-8</v>
      </c>
      <c r="Z2546" s="14">
        <f t="shared" si="126"/>
        <v>-6.666666666666667</v>
      </c>
      <c r="AA2546">
        <f>정리!U2546</f>
        <v>0</v>
      </c>
      <c r="AB2546">
        <f>정리!V2546</f>
        <v>80</v>
      </c>
      <c r="AC2546">
        <f>정리!W2546</f>
        <v>150000</v>
      </c>
      <c r="AD2546">
        <f>정리!X2546</f>
        <v>-300</v>
      </c>
      <c r="AE2546" t="s">
        <v>4899</v>
      </c>
    </row>
    <row r="2547" spans="1:31" x14ac:dyDescent="0.3">
      <c r="A2547" s="1" t="s">
        <v>2083</v>
      </c>
      <c r="B2547" s="2" t="s">
        <v>2290</v>
      </c>
      <c r="C2547" s="3">
        <v>1992</v>
      </c>
      <c r="D2547" s="4">
        <v>645</v>
      </c>
      <c r="E2547" s="5">
        <v>86.1</v>
      </c>
      <c r="F2547" s="6">
        <v>26</v>
      </c>
      <c r="G2547" s="5">
        <v>60</v>
      </c>
      <c r="H2547" s="7">
        <v>18</v>
      </c>
      <c r="I2547" s="8">
        <v>315</v>
      </c>
      <c r="J2547" s="9">
        <f>정리!J2547</f>
        <v>179500</v>
      </c>
      <c r="K2547" s="9" t="str">
        <f>정리!K2547</f>
        <v>고</v>
      </c>
      <c r="L2547" s="9">
        <f>정리!L2547</f>
        <v>57000</v>
      </c>
      <c r="M2547" s="9" t="str">
        <f>정리!M2547</f>
        <v>중</v>
      </c>
      <c r="N2547" s="10">
        <f t="shared" si="127"/>
        <v>122500</v>
      </c>
      <c r="O2547" s="15">
        <f t="shared" si="125"/>
        <v>31.754874651810582</v>
      </c>
      <c r="P2547" s="11">
        <v>2</v>
      </c>
      <c r="Q2547" s="11">
        <v>1</v>
      </c>
      <c r="R2547" s="11" t="s">
        <v>20</v>
      </c>
      <c r="S2547" s="12">
        <v>86</v>
      </c>
      <c r="T2547">
        <v>37.489382999999997</v>
      </c>
      <c r="U2547">
        <v>127.100632</v>
      </c>
      <c r="V2547" t="s">
        <v>1337</v>
      </c>
      <c r="W2547">
        <v>0</v>
      </c>
      <c r="X2547">
        <v>-3.2692307692307696</v>
      </c>
      <c r="Y2547">
        <v>2.0238095238095237</v>
      </c>
      <c r="Z2547" s="14">
        <f t="shared" si="126"/>
        <v>-8.7878787878787872</v>
      </c>
      <c r="AA2547">
        <f>정리!U2547</f>
        <v>0</v>
      </c>
      <c r="AB2547">
        <f>정리!V2547</f>
        <v>80</v>
      </c>
      <c r="AC2547">
        <f>정리!W2547</f>
        <v>165000</v>
      </c>
      <c r="AD2547">
        <f>정리!X2547</f>
        <v>-300</v>
      </c>
      <c r="AE2547" t="s">
        <v>4899</v>
      </c>
    </row>
    <row r="2548" spans="1:31" x14ac:dyDescent="0.3">
      <c r="A2548" s="1" t="s">
        <v>2083</v>
      </c>
      <c r="B2548" s="2" t="s">
        <v>2290</v>
      </c>
      <c r="C2548" s="3">
        <v>1992</v>
      </c>
      <c r="D2548" s="4">
        <v>645</v>
      </c>
      <c r="E2548" s="5">
        <v>115.2</v>
      </c>
      <c r="F2548" s="6">
        <v>35</v>
      </c>
      <c r="G2548" s="5">
        <v>84.5</v>
      </c>
      <c r="H2548" s="7">
        <v>26</v>
      </c>
      <c r="I2548" s="8">
        <v>150</v>
      </c>
      <c r="J2548" s="9">
        <f>정리!J2548</f>
        <v>0</v>
      </c>
      <c r="K2548" s="9">
        <f>정리!K2548</f>
        <v>0</v>
      </c>
      <c r="L2548" s="9">
        <f>정리!L2548</f>
        <v>75000</v>
      </c>
      <c r="M2548" s="9" t="str">
        <f>정리!M2548</f>
        <v>중</v>
      </c>
      <c r="N2548" s="10">
        <f t="shared" si="127"/>
        <v>-75000</v>
      </c>
      <c r="O2548" s="15">
        <f t="shared" si="125"/>
        <v>0</v>
      </c>
      <c r="P2548" s="11">
        <v>3</v>
      </c>
      <c r="Q2548" s="11">
        <v>2</v>
      </c>
      <c r="R2548" s="11" t="s">
        <v>20</v>
      </c>
      <c r="S2548" s="12">
        <v>115</v>
      </c>
      <c r="T2548">
        <v>37.489382999999997</v>
      </c>
      <c r="U2548">
        <v>127.100632</v>
      </c>
      <c r="V2548" t="s">
        <v>1337</v>
      </c>
      <c r="W2548">
        <v>0</v>
      </c>
      <c r="X2548">
        <v>0</v>
      </c>
      <c r="Y2548">
        <v>0</v>
      </c>
      <c r="Z2548" s="14">
        <f t="shared" si="126"/>
        <v>300</v>
      </c>
      <c r="AA2548">
        <f>정리!U2548</f>
        <v>0</v>
      </c>
      <c r="AB2548">
        <f>정리!V2548</f>
        <v>80</v>
      </c>
      <c r="AC2548">
        <f>정리!W2548</f>
        <v>190000</v>
      </c>
      <c r="AD2548">
        <f>정리!X2548</f>
        <v>-300</v>
      </c>
      <c r="AE2548" t="s">
        <v>4899</v>
      </c>
    </row>
    <row r="2549" spans="1:31" x14ac:dyDescent="0.3">
      <c r="A2549" s="1" t="s">
        <v>2083</v>
      </c>
      <c r="B2549" s="2" t="s">
        <v>2291</v>
      </c>
      <c r="C2549" s="3">
        <v>1992</v>
      </c>
      <c r="D2549" s="4">
        <v>1162</v>
      </c>
      <c r="E2549" s="5">
        <v>49</v>
      </c>
      <c r="F2549" s="6">
        <v>15</v>
      </c>
      <c r="G2549" s="5">
        <v>33.200000000000003</v>
      </c>
      <c r="H2549" s="7">
        <v>10</v>
      </c>
      <c r="I2549" s="8">
        <v>357</v>
      </c>
      <c r="J2549" s="9">
        <f>정리!J2549</f>
        <v>109000</v>
      </c>
      <c r="K2549" s="9" t="str">
        <f>정리!K2549</f>
        <v>중</v>
      </c>
      <c r="L2549" s="9">
        <f>정리!L2549</f>
        <v>30000</v>
      </c>
      <c r="M2549" s="9" t="str">
        <f>정리!M2549</f>
        <v>저</v>
      </c>
      <c r="N2549" s="10">
        <f t="shared" si="127"/>
        <v>79000</v>
      </c>
      <c r="O2549" s="15">
        <f t="shared" si="125"/>
        <v>27.522935779816514</v>
      </c>
      <c r="P2549" s="11">
        <v>2</v>
      </c>
      <c r="Q2549" s="11">
        <v>1</v>
      </c>
      <c r="R2549" s="11" t="s">
        <v>20</v>
      </c>
      <c r="S2549" s="12">
        <v>49</v>
      </c>
      <c r="T2549">
        <v>37.487806999999997</v>
      </c>
      <c r="U2549">
        <v>127.098401</v>
      </c>
      <c r="V2549" t="s">
        <v>409</v>
      </c>
      <c r="W2549">
        <v>0</v>
      </c>
      <c r="X2549">
        <v>0</v>
      </c>
      <c r="Y2549">
        <v>0</v>
      </c>
      <c r="Z2549" s="14">
        <f t="shared" si="126"/>
        <v>5.2173913043478262</v>
      </c>
      <c r="AA2549">
        <f>정리!U2549</f>
        <v>0</v>
      </c>
      <c r="AB2549">
        <f>정리!V2549</f>
        <v>80</v>
      </c>
      <c r="AC2549">
        <f>정리!W2549</f>
        <v>115000</v>
      </c>
      <c r="AD2549">
        <f>정리!X2549</f>
        <v>6000</v>
      </c>
      <c r="AE2549" t="s">
        <v>4899</v>
      </c>
    </row>
    <row r="2550" spans="1:31" x14ac:dyDescent="0.3">
      <c r="A2550" s="1" t="s">
        <v>2083</v>
      </c>
      <c r="B2550" s="2" t="s">
        <v>2291</v>
      </c>
      <c r="C2550" s="3">
        <v>1992</v>
      </c>
      <c r="D2550" s="4">
        <v>1162</v>
      </c>
      <c r="E2550" s="5">
        <v>60.1</v>
      </c>
      <c r="F2550" s="6">
        <v>18</v>
      </c>
      <c r="G2550" s="5">
        <v>39.5</v>
      </c>
      <c r="H2550" s="7">
        <v>12</v>
      </c>
      <c r="I2550" s="8">
        <v>268</v>
      </c>
      <c r="J2550" s="9">
        <f>정리!J2550</f>
        <v>120000</v>
      </c>
      <c r="K2550" s="9" t="str">
        <f>정리!K2550</f>
        <v>고</v>
      </c>
      <c r="L2550" s="9">
        <f>정리!L2550</f>
        <v>43000</v>
      </c>
      <c r="M2550" s="9" t="str">
        <f>정리!M2550</f>
        <v>중</v>
      </c>
      <c r="N2550" s="10">
        <f t="shared" si="127"/>
        <v>77000</v>
      </c>
      <c r="O2550" s="15">
        <f t="shared" si="125"/>
        <v>35.833333333333336</v>
      </c>
      <c r="P2550" s="11">
        <v>3</v>
      </c>
      <c r="Q2550" s="11">
        <v>1</v>
      </c>
      <c r="R2550" s="11" t="s">
        <v>20</v>
      </c>
      <c r="S2550" s="12">
        <v>60</v>
      </c>
      <c r="T2550">
        <v>37.487806999999997</v>
      </c>
      <c r="U2550">
        <v>127.098401</v>
      </c>
      <c r="V2550" t="s">
        <v>409</v>
      </c>
      <c r="W2550">
        <v>0</v>
      </c>
      <c r="X2550">
        <v>23.333333333333332</v>
      </c>
      <c r="Y2550">
        <v>-9.3333333333333339</v>
      </c>
      <c r="Z2550" s="14">
        <f t="shared" si="126"/>
        <v>7.6923076923076925</v>
      </c>
      <c r="AA2550">
        <f>정리!U2550</f>
        <v>0</v>
      </c>
      <c r="AB2550">
        <f>정리!V2550</f>
        <v>80</v>
      </c>
      <c r="AC2550">
        <f>정리!W2550</f>
        <v>130000</v>
      </c>
      <c r="AD2550">
        <f>정리!X2550</f>
        <v>10000</v>
      </c>
      <c r="AE2550" t="s">
        <v>4899</v>
      </c>
    </row>
    <row r="2551" spans="1:31" x14ac:dyDescent="0.3">
      <c r="A2551" s="1" t="s">
        <v>2083</v>
      </c>
      <c r="B2551" s="2" t="s">
        <v>2291</v>
      </c>
      <c r="C2551" s="3">
        <v>1992</v>
      </c>
      <c r="D2551" s="4">
        <v>1162</v>
      </c>
      <c r="E2551" s="5">
        <v>69.900000000000006</v>
      </c>
      <c r="F2551" s="6">
        <v>21</v>
      </c>
      <c r="G2551" s="5">
        <v>50</v>
      </c>
      <c r="H2551" s="7">
        <v>15</v>
      </c>
      <c r="I2551" s="8">
        <v>324</v>
      </c>
      <c r="J2551" s="9">
        <f>정리!J2551</f>
        <v>140000</v>
      </c>
      <c r="K2551" s="9">
        <f>정리!K2551</f>
        <v>12</v>
      </c>
      <c r="L2551" s="9">
        <f>정리!L2551</f>
        <v>49000</v>
      </c>
      <c r="M2551" s="9" t="str">
        <f>정리!M2551</f>
        <v>중</v>
      </c>
      <c r="N2551" s="10">
        <f t="shared" si="127"/>
        <v>91000</v>
      </c>
      <c r="O2551" s="15">
        <f t="shared" si="125"/>
        <v>35</v>
      </c>
      <c r="P2551" s="11">
        <v>3</v>
      </c>
      <c r="Q2551" s="11">
        <v>1</v>
      </c>
      <c r="R2551" s="11" t="s">
        <v>20</v>
      </c>
      <c r="S2551" s="12">
        <v>69</v>
      </c>
      <c r="T2551">
        <v>37.487806999999997</v>
      </c>
      <c r="U2551">
        <v>127.098401</v>
      </c>
      <c r="V2551" t="s">
        <v>409</v>
      </c>
      <c r="W2551">
        <v>0.76335877862595414</v>
      </c>
      <c r="X2551">
        <v>0</v>
      </c>
      <c r="Y2551">
        <v>1.1235955056179776</v>
      </c>
      <c r="Z2551" s="14">
        <f t="shared" si="126"/>
        <v>6.666666666666667</v>
      </c>
      <c r="AA2551">
        <f>정리!U2551</f>
        <v>0</v>
      </c>
      <c r="AB2551">
        <f>정리!V2551</f>
        <v>80</v>
      </c>
      <c r="AC2551">
        <f>정리!W2551</f>
        <v>150000</v>
      </c>
      <c r="AD2551">
        <f>정리!X2551</f>
        <v>10000</v>
      </c>
      <c r="AE2551" t="s">
        <v>4899</v>
      </c>
    </row>
    <row r="2552" spans="1:31" x14ac:dyDescent="0.3">
      <c r="A2552" s="1" t="s">
        <v>2083</v>
      </c>
      <c r="B2552" s="2" t="s">
        <v>2292</v>
      </c>
      <c r="C2552" s="3">
        <v>2016</v>
      </c>
      <c r="D2552" s="4">
        <v>400</v>
      </c>
      <c r="E2552" s="5">
        <v>153.5</v>
      </c>
      <c r="F2552" s="6">
        <v>46</v>
      </c>
      <c r="G2552" s="5">
        <v>124.6</v>
      </c>
      <c r="H2552" s="7">
        <v>38</v>
      </c>
      <c r="I2552" s="8">
        <v>99</v>
      </c>
      <c r="J2552" s="9">
        <f>정리!J2552</f>
        <v>300000</v>
      </c>
      <c r="K2552" s="9">
        <f>정리!K2552</f>
        <v>8</v>
      </c>
      <c r="L2552" s="9">
        <f>정리!L2552</f>
        <v>150000</v>
      </c>
      <c r="M2552" s="9">
        <f>정리!M2552</f>
        <v>10</v>
      </c>
      <c r="N2552" s="10">
        <f t="shared" si="127"/>
        <v>150000</v>
      </c>
      <c r="O2552" s="15">
        <f t="shared" si="125"/>
        <v>50</v>
      </c>
      <c r="P2552" s="11">
        <v>4</v>
      </c>
      <c r="Q2552" s="11">
        <v>2</v>
      </c>
      <c r="R2552" s="11" t="s">
        <v>22</v>
      </c>
      <c r="S2552" s="12" t="s">
        <v>2293</v>
      </c>
      <c r="T2552">
        <v>37.481313</v>
      </c>
      <c r="U2552">
        <v>127.09521100000001</v>
      </c>
      <c r="V2552" t="s">
        <v>2294</v>
      </c>
      <c r="W2552">
        <v>0</v>
      </c>
      <c r="X2552">
        <v>0</v>
      </c>
      <c r="Y2552">
        <v>0</v>
      </c>
      <c r="Z2552" s="14">
        <f t="shared" si="126"/>
        <v>300</v>
      </c>
      <c r="AA2552">
        <f>정리!U2552</f>
        <v>0</v>
      </c>
      <c r="AB2552">
        <f>정리!V2552</f>
        <v>97.6</v>
      </c>
      <c r="AC2552">
        <f>정리!W2552</f>
        <v>0</v>
      </c>
      <c r="AD2552">
        <f>정리!X2552</f>
        <v>-300</v>
      </c>
      <c r="AE2552" t="s">
        <v>4903</v>
      </c>
    </row>
    <row r="2553" spans="1:31" x14ac:dyDescent="0.3">
      <c r="A2553" s="1" t="s">
        <v>2083</v>
      </c>
      <c r="B2553" s="2" t="s">
        <v>2292</v>
      </c>
      <c r="C2553" s="3">
        <v>2016</v>
      </c>
      <c r="D2553" s="4">
        <v>400</v>
      </c>
      <c r="E2553" s="5">
        <v>180.5</v>
      </c>
      <c r="F2553" s="6">
        <v>55</v>
      </c>
      <c r="G2553" s="5">
        <v>146.69999999999999</v>
      </c>
      <c r="H2553" s="7">
        <v>44</v>
      </c>
      <c r="I2553" s="8">
        <v>136</v>
      </c>
      <c r="J2553" s="9">
        <f>정리!J2553</f>
        <v>360000</v>
      </c>
      <c r="K2553" s="9" t="str">
        <f>정리!K2553</f>
        <v>중</v>
      </c>
      <c r="L2553" s="9">
        <f>정리!L2553</f>
        <v>180000</v>
      </c>
      <c r="M2553" s="9">
        <f>정리!M2553</f>
        <v>1</v>
      </c>
      <c r="N2553" s="10">
        <f t="shared" si="127"/>
        <v>180000</v>
      </c>
      <c r="O2553" s="15">
        <f t="shared" si="125"/>
        <v>50</v>
      </c>
      <c r="P2553" s="11">
        <v>4</v>
      </c>
      <c r="Q2553" s="11">
        <v>2</v>
      </c>
      <c r="R2553" s="11" t="s">
        <v>22</v>
      </c>
      <c r="S2553" s="12" t="s">
        <v>2295</v>
      </c>
      <c r="T2553">
        <v>37.481313</v>
      </c>
      <c r="U2553">
        <v>127.09521100000001</v>
      </c>
      <c r="V2553" t="s">
        <v>2294</v>
      </c>
      <c r="W2553">
        <v>0</v>
      </c>
      <c r="X2553">
        <v>0</v>
      </c>
      <c r="Y2553">
        <v>0</v>
      </c>
      <c r="Z2553" s="14">
        <f t="shared" si="126"/>
        <v>300</v>
      </c>
      <c r="AA2553">
        <f>정리!U2553</f>
        <v>0</v>
      </c>
      <c r="AB2553">
        <f>정리!V2553</f>
        <v>97.6</v>
      </c>
      <c r="AC2553">
        <f>정리!W2553</f>
        <v>0</v>
      </c>
      <c r="AD2553">
        <f>정리!X2553</f>
        <v>-300</v>
      </c>
      <c r="AE2553" t="s">
        <v>4903</v>
      </c>
    </row>
    <row r="2554" spans="1:31" x14ac:dyDescent="0.3">
      <c r="A2554" s="1" t="s">
        <v>2083</v>
      </c>
      <c r="B2554" s="2" t="s">
        <v>2296</v>
      </c>
      <c r="C2554" s="3">
        <v>1993</v>
      </c>
      <c r="D2554" s="4">
        <v>1404</v>
      </c>
      <c r="E2554" s="5">
        <v>49</v>
      </c>
      <c r="F2554" s="6">
        <v>15</v>
      </c>
      <c r="G2554" s="5">
        <v>34.4</v>
      </c>
      <c r="H2554" s="7">
        <v>10</v>
      </c>
      <c r="I2554" s="8">
        <v>417</v>
      </c>
      <c r="J2554" s="9">
        <f>정리!J2554</f>
        <v>92000</v>
      </c>
      <c r="K2554" s="9" t="str">
        <f>정리!K2554</f>
        <v>고</v>
      </c>
      <c r="L2554" s="9">
        <f>정리!L2554</f>
        <v>35000</v>
      </c>
      <c r="M2554" s="9">
        <f>정리!M2554</f>
        <v>8</v>
      </c>
      <c r="N2554" s="10">
        <f t="shared" si="127"/>
        <v>57000</v>
      </c>
      <c r="O2554" s="15">
        <f t="shared" si="125"/>
        <v>38.04347826086957</v>
      </c>
      <c r="P2554" s="11">
        <v>2</v>
      </c>
      <c r="Q2554" s="11">
        <v>1</v>
      </c>
      <c r="R2554" s="11" t="s">
        <v>20</v>
      </c>
      <c r="S2554" s="12">
        <v>49</v>
      </c>
      <c r="T2554">
        <v>37.484990000000003</v>
      </c>
      <c r="U2554">
        <v>127.087816</v>
      </c>
      <c r="V2554" t="s">
        <v>2297</v>
      </c>
      <c r="W2554">
        <v>0</v>
      </c>
      <c r="X2554">
        <v>-3.3333333333333335</v>
      </c>
      <c r="Y2554">
        <v>1.8181818181818181</v>
      </c>
      <c r="Z2554" s="14">
        <f t="shared" si="126"/>
        <v>15.207373271889402</v>
      </c>
      <c r="AA2554">
        <f>정리!U2554</f>
        <v>0</v>
      </c>
      <c r="AB2554">
        <f>정리!V2554</f>
        <v>97.6</v>
      </c>
      <c r="AC2554">
        <f>정리!W2554</f>
        <v>108500</v>
      </c>
      <c r="AD2554">
        <f>정리!X2554</f>
        <v>16500</v>
      </c>
      <c r="AE2554" t="s">
        <v>4903</v>
      </c>
    </row>
    <row r="2555" spans="1:31" x14ac:dyDescent="0.3">
      <c r="A2555" s="1" t="s">
        <v>2083</v>
      </c>
      <c r="B2555" s="2" t="s">
        <v>2296</v>
      </c>
      <c r="C2555" s="3">
        <v>1993</v>
      </c>
      <c r="D2555" s="4">
        <v>1404</v>
      </c>
      <c r="E2555" s="5">
        <v>56.4</v>
      </c>
      <c r="F2555" s="6">
        <v>17</v>
      </c>
      <c r="G2555" s="5">
        <v>39.6</v>
      </c>
      <c r="H2555" s="7">
        <v>12</v>
      </c>
      <c r="I2555" s="8">
        <v>568</v>
      </c>
      <c r="J2555" s="9">
        <f>정리!J2555</f>
        <v>102500</v>
      </c>
      <c r="K2555" s="9" t="str">
        <f>정리!K2555</f>
        <v>중</v>
      </c>
      <c r="L2555" s="9">
        <f>정리!L2555</f>
        <v>35000</v>
      </c>
      <c r="M2555" s="9" t="str">
        <f>정리!M2555</f>
        <v>중</v>
      </c>
      <c r="N2555" s="10">
        <f t="shared" si="127"/>
        <v>67500</v>
      </c>
      <c r="O2555" s="15">
        <f t="shared" si="125"/>
        <v>34.146341463414636</v>
      </c>
      <c r="P2555" s="11">
        <v>2</v>
      </c>
      <c r="Q2555" s="11">
        <v>1</v>
      </c>
      <c r="R2555" s="11" t="s">
        <v>20</v>
      </c>
      <c r="S2555" s="12">
        <v>56</v>
      </c>
      <c r="T2555">
        <v>37.484990000000003</v>
      </c>
      <c r="U2555">
        <v>127.087816</v>
      </c>
      <c r="V2555" t="s">
        <v>2297</v>
      </c>
      <c r="W2555">
        <v>0</v>
      </c>
      <c r="X2555">
        <v>0</v>
      </c>
      <c r="Y2555">
        <v>0</v>
      </c>
      <c r="Z2555" s="14">
        <f t="shared" si="126"/>
        <v>24.074074074074073</v>
      </c>
      <c r="AA2555">
        <f>정리!U2555</f>
        <v>0</v>
      </c>
      <c r="AB2555">
        <f>정리!V2555</f>
        <v>97.6</v>
      </c>
      <c r="AC2555">
        <f>정리!W2555</f>
        <v>135000</v>
      </c>
      <c r="AD2555">
        <f>정리!X2555</f>
        <v>32500</v>
      </c>
      <c r="AE2555" t="s">
        <v>4903</v>
      </c>
    </row>
    <row r="2556" spans="1:31" x14ac:dyDescent="0.3">
      <c r="A2556" s="1" t="s">
        <v>2083</v>
      </c>
      <c r="B2556" s="2" t="s">
        <v>2296</v>
      </c>
      <c r="C2556" s="3">
        <v>1993</v>
      </c>
      <c r="D2556" s="4">
        <v>1404</v>
      </c>
      <c r="E2556" s="5">
        <v>70.5</v>
      </c>
      <c r="F2556" s="6">
        <v>21</v>
      </c>
      <c r="G2556" s="5">
        <v>49.5</v>
      </c>
      <c r="H2556" s="7">
        <v>15</v>
      </c>
      <c r="I2556" s="8">
        <v>419</v>
      </c>
      <c r="J2556" s="9">
        <f>정리!J2556</f>
        <v>136500</v>
      </c>
      <c r="K2556" s="9" t="str">
        <f>정리!K2556</f>
        <v>고</v>
      </c>
      <c r="L2556" s="9">
        <f>정리!L2556</f>
        <v>47400</v>
      </c>
      <c r="M2556" s="9" t="str">
        <f>정리!M2556</f>
        <v>고</v>
      </c>
      <c r="N2556" s="10">
        <f t="shared" si="127"/>
        <v>89100</v>
      </c>
      <c r="O2556" s="15">
        <f t="shared" si="125"/>
        <v>34.725274725274723</v>
      </c>
      <c r="P2556" s="11">
        <v>2</v>
      </c>
      <c r="Q2556" s="11">
        <v>1</v>
      </c>
      <c r="R2556" s="11" t="s">
        <v>20</v>
      </c>
      <c r="S2556" s="12">
        <v>70</v>
      </c>
      <c r="T2556">
        <v>37.484990000000003</v>
      </c>
      <c r="U2556">
        <v>127.087816</v>
      </c>
      <c r="V2556" t="s">
        <v>2297</v>
      </c>
      <c r="W2556">
        <v>0</v>
      </c>
      <c r="X2556">
        <v>0</v>
      </c>
      <c r="Y2556">
        <v>0</v>
      </c>
      <c r="Z2556" s="14">
        <f t="shared" si="126"/>
        <v>8.2661290322580641</v>
      </c>
      <c r="AA2556">
        <f>정리!U2556</f>
        <v>0</v>
      </c>
      <c r="AB2556">
        <f>정리!V2556</f>
        <v>97.6</v>
      </c>
      <c r="AC2556">
        <f>정리!W2556</f>
        <v>148800</v>
      </c>
      <c r="AD2556">
        <f>정리!X2556</f>
        <v>12300</v>
      </c>
      <c r="AE2556" t="s">
        <v>4903</v>
      </c>
    </row>
    <row r="2557" spans="1:31" x14ac:dyDescent="0.3">
      <c r="A2557" s="1" t="s">
        <v>2083</v>
      </c>
      <c r="B2557" s="2" t="s">
        <v>2298</v>
      </c>
      <c r="C2557" s="3">
        <v>1993</v>
      </c>
      <c r="D2557" s="4">
        <v>330</v>
      </c>
      <c r="E2557" s="5">
        <v>73.099999999999994</v>
      </c>
      <c r="F2557" s="6">
        <v>22</v>
      </c>
      <c r="G2557" s="5">
        <v>60</v>
      </c>
      <c r="H2557" s="7">
        <v>18</v>
      </c>
      <c r="I2557" s="8">
        <v>30</v>
      </c>
      <c r="J2557" s="9">
        <f>정리!J2557</f>
        <v>0</v>
      </c>
      <c r="K2557" s="9">
        <f>정리!K2557</f>
        <v>0</v>
      </c>
      <c r="L2557" s="9">
        <f>정리!L2557</f>
        <v>57000</v>
      </c>
      <c r="M2557" s="9">
        <f>정리!M2557</f>
        <v>14</v>
      </c>
      <c r="N2557" s="10">
        <f t="shared" si="127"/>
        <v>-57000</v>
      </c>
      <c r="O2557" s="15">
        <f t="shared" si="125"/>
        <v>0</v>
      </c>
      <c r="P2557" s="11">
        <v>3</v>
      </c>
      <c r="Q2557" s="11">
        <v>1</v>
      </c>
      <c r="R2557" s="11" t="s">
        <v>22</v>
      </c>
      <c r="S2557" s="12">
        <v>73</v>
      </c>
      <c r="T2557">
        <v>37.485647999999998</v>
      </c>
      <c r="U2557">
        <v>127.09643699999999</v>
      </c>
      <c r="V2557" t="s">
        <v>2299</v>
      </c>
      <c r="W2557">
        <v>0</v>
      </c>
      <c r="X2557">
        <v>0</v>
      </c>
      <c r="Y2557">
        <v>0</v>
      </c>
      <c r="Z2557" s="14">
        <f t="shared" si="126"/>
        <v>300</v>
      </c>
      <c r="AA2557">
        <f>정리!U2557</f>
        <v>0</v>
      </c>
      <c r="AB2557">
        <f>정리!V2557</f>
        <v>97.6</v>
      </c>
      <c r="AC2557">
        <f>정리!W2557</f>
        <v>133000</v>
      </c>
      <c r="AD2557">
        <f>정리!X2557</f>
        <v>-300</v>
      </c>
      <c r="AE2557" t="s">
        <v>4903</v>
      </c>
    </row>
    <row r="2558" spans="1:31" x14ac:dyDescent="0.3">
      <c r="A2558" s="1" t="s">
        <v>2083</v>
      </c>
      <c r="B2558" s="2" t="s">
        <v>2298</v>
      </c>
      <c r="C2558" s="3">
        <v>1993</v>
      </c>
      <c r="D2558" s="4">
        <v>330</v>
      </c>
      <c r="E2558" s="5">
        <v>101.8</v>
      </c>
      <c r="F2558" s="6">
        <v>31</v>
      </c>
      <c r="G2558" s="5">
        <v>84.5</v>
      </c>
      <c r="H2558" s="7">
        <v>26</v>
      </c>
      <c r="I2558" s="8">
        <v>300</v>
      </c>
      <c r="J2558" s="9">
        <f>정리!J2558</f>
        <v>184000</v>
      </c>
      <c r="K2558" s="9" t="str">
        <f>정리!K2558</f>
        <v>고</v>
      </c>
      <c r="L2558" s="9">
        <f>정리!L2558</f>
        <v>0</v>
      </c>
      <c r="M2558" s="9">
        <f>정리!M2558</f>
        <v>0</v>
      </c>
      <c r="N2558" s="10">
        <f t="shared" si="127"/>
        <v>184000</v>
      </c>
      <c r="O2558" s="15">
        <f t="shared" si="125"/>
        <v>0</v>
      </c>
      <c r="P2558" s="11">
        <v>3</v>
      </c>
      <c r="Q2558" s="11">
        <v>2</v>
      </c>
      <c r="R2558" s="11" t="s">
        <v>22</v>
      </c>
      <c r="S2558" s="12">
        <v>101</v>
      </c>
      <c r="T2558">
        <v>37.485647999999998</v>
      </c>
      <c r="U2558">
        <v>127.09643699999999</v>
      </c>
      <c r="V2558" t="s">
        <v>2299</v>
      </c>
      <c r="W2558">
        <v>0</v>
      </c>
      <c r="X2558">
        <v>0</v>
      </c>
      <c r="Y2558">
        <v>0</v>
      </c>
      <c r="Z2558" s="14">
        <f t="shared" si="126"/>
        <v>-3.9548022598870061</v>
      </c>
      <c r="AA2558">
        <f>정리!U2558</f>
        <v>0</v>
      </c>
      <c r="AB2558">
        <f>정리!V2558</f>
        <v>97.6</v>
      </c>
      <c r="AC2558">
        <f>정리!W2558</f>
        <v>177000</v>
      </c>
      <c r="AD2558">
        <f>정리!X2558</f>
        <v>-300</v>
      </c>
      <c r="AE2558" t="s">
        <v>4903</v>
      </c>
    </row>
    <row r="2559" spans="1:31" x14ac:dyDescent="0.3">
      <c r="A2559" s="1" t="s">
        <v>2083</v>
      </c>
      <c r="B2559" s="2" t="s">
        <v>2300</v>
      </c>
      <c r="C2559" s="3">
        <v>2014</v>
      </c>
      <c r="D2559" s="4">
        <v>787</v>
      </c>
      <c r="E2559" s="5">
        <v>81.5</v>
      </c>
      <c r="F2559" s="6">
        <v>25</v>
      </c>
      <c r="G2559" s="5">
        <v>59.8</v>
      </c>
      <c r="H2559" s="7">
        <v>18</v>
      </c>
      <c r="I2559" s="8">
        <v>97</v>
      </c>
      <c r="J2559" s="9">
        <f>정리!J2559</f>
        <v>165000</v>
      </c>
      <c r="K2559" s="9" t="str">
        <f>정리!K2559</f>
        <v>고</v>
      </c>
      <c r="L2559" s="9">
        <f>정리!L2559</f>
        <v>74000</v>
      </c>
      <c r="M2559" s="9" t="str">
        <f>정리!M2559</f>
        <v>저</v>
      </c>
      <c r="N2559" s="10">
        <f t="shared" si="127"/>
        <v>91000</v>
      </c>
      <c r="O2559" s="15">
        <f t="shared" si="125"/>
        <v>44.848484848484851</v>
      </c>
      <c r="P2559" s="11">
        <v>3</v>
      </c>
      <c r="Q2559" s="11">
        <v>2</v>
      </c>
      <c r="R2559" s="11" t="s">
        <v>22</v>
      </c>
      <c r="S2559" s="12" t="s">
        <v>469</v>
      </c>
      <c r="T2559">
        <v>37.480907000000002</v>
      </c>
      <c r="U2559">
        <v>127.09016699999999</v>
      </c>
      <c r="V2559" t="s">
        <v>2301</v>
      </c>
      <c r="W2559">
        <v>0</v>
      </c>
      <c r="X2559">
        <v>0</v>
      </c>
      <c r="Y2559">
        <v>0</v>
      </c>
      <c r="Z2559" s="14">
        <f t="shared" si="126"/>
        <v>300</v>
      </c>
      <c r="AA2559">
        <f>정리!U2559</f>
        <v>0</v>
      </c>
      <c r="AB2559">
        <f>정리!V2559</f>
        <v>97.6</v>
      </c>
      <c r="AC2559">
        <f>정리!W2559</f>
        <v>0</v>
      </c>
      <c r="AD2559">
        <f>정리!X2559</f>
        <v>-300</v>
      </c>
      <c r="AE2559" t="s">
        <v>4903</v>
      </c>
    </row>
    <row r="2560" spans="1:31" x14ac:dyDescent="0.3">
      <c r="A2560" s="1" t="s">
        <v>2083</v>
      </c>
      <c r="B2560" s="2" t="s">
        <v>2300</v>
      </c>
      <c r="C2560" s="3">
        <v>2014</v>
      </c>
      <c r="D2560" s="4">
        <v>787</v>
      </c>
      <c r="E2560" s="5">
        <v>116.1</v>
      </c>
      <c r="F2560" s="6">
        <v>35</v>
      </c>
      <c r="G2560" s="5">
        <v>84.9</v>
      </c>
      <c r="H2560" s="7">
        <v>26</v>
      </c>
      <c r="I2560" s="8">
        <v>144</v>
      </c>
      <c r="J2560" s="9">
        <f>정리!J2560</f>
        <v>193000</v>
      </c>
      <c r="K2560" s="9" t="str">
        <f>정리!K2560</f>
        <v>중</v>
      </c>
      <c r="L2560" s="9">
        <f>정리!L2560</f>
        <v>0</v>
      </c>
      <c r="M2560" s="9">
        <f>정리!M2560</f>
        <v>0</v>
      </c>
      <c r="N2560" s="10">
        <f t="shared" si="127"/>
        <v>193000</v>
      </c>
      <c r="O2560" s="15">
        <f t="shared" si="125"/>
        <v>0</v>
      </c>
      <c r="P2560" s="11">
        <v>3</v>
      </c>
      <c r="Q2560" s="11">
        <v>2</v>
      </c>
      <c r="R2560" s="11" t="s">
        <v>22</v>
      </c>
      <c r="S2560" s="12" t="s">
        <v>2302</v>
      </c>
      <c r="T2560">
        <v>37.480907000000002</v>
      </c>
      <c r="U2560">
        <v>127.09016699999999</v>
      </c>
      <c r="V2560" t="s">
        <v>2301</v>
      </c>
      <c r="W2560">
        <v>0</v>
      </c>
      <c r="X2560">
        <v>5.8823529411764701</v>
      </c>
      <c r="Y2560">
        <v>-5.5555555555555554</v>
      </c>
      <c r="Z2560" s="14">
        <f t="shared" si="126"/>
        <v>300</v>
      </c>
      <c r="AA2560">
        <f>정리!U2560</f>
        <v>0</v>
      </c>
      <c r="AB2560">
        <f>정리!V2560</f>
        <v>97.6</v>
      </c>
      <c r="AC2560">
        <f>정리!W2560</f>
        <v>0</v>
      </c>
      <c r="AD2560">
        <f>정리!X2560</f>
        <v>-300</v>
      </c>
      <c r="AE2560" t="s">
        <v>4903</v>
      </c>
    </row>
    <row r="2561" spans="1:31" x14ac:dyDescent="0.3">
      <c r="A2561" s="1" t="s">
        <v>2083</v>
      </c>
      <c r="B2561" s="2" t="s">
        <v>2300</v>
      </c>
      <c r="C2561" s="3">
        <v>2014</v>
      </c>
      <c r="D2561" s="4">
        <v>787</v>
      </c>
      <c r="E2561" s="5">
        <v>156.5</v>
      </c>
      <c r="F2561" s="6">
        <v>47</v>
      </c>
      <c r="G2561" s="5">
        <v>114.5</v>
      </c>
      <c r="H2561" s="7">
        <v>35</v>
      </c>
      <c r="I2561" s="8">
        <v>44</v>
      </c>
      <c r="J2561" s="9">
        <f>정리!J2561</f>
        <v>245000</v>
      </c>
      <c r="K2561" s="9" t="str">
        <f>정리!K2561</f>
        <v>중</v>
      </c>
      <c r="L2561" s="9">
        <f>정리!L2561</f>
        <v>0</v>
      </c>
      <c r="M2561" s="9">
        <f>정리!M2561</f>
        <v>0</v>
      </c>
      <c r="N2561" s="10">
        <f t="shared" si="127"/>
        <v>245000</v>
      </c>
      <c r="O2561" s="15">
        <f t="shared" si="125"/>
        <v>0</v>
      </c>
      <c r="P2561" s="11">
        <v>4</v>
      </c>
      <c r="Q2561" s="11">
        <v>2</v>
      </c>
      <c r="R2561" s="11" t="s">
        <v>22</v>
      </c>
      <c r="S2561" s="12" t="s">
        <v>2303</v>
      </c>
      <c r="T2561">
        <v>37.480907000000002</v>
      </c>
      <c r="U2561">
        <v>127.09016699999999</v>
      </c>
      <c r="V2561" t="s">
        <v>2301</v>
      </c>
      <c r="W2561">
        <v>0</v>
      </c>
      <c r="X2561">
        <v>-1.5384615384615385</v>
      </c>
      <c r="Y2561">
        <v>0</v>
      </c>
      <c r="Z2561" s="14">
        <f t="shared" si="126"/>
        <v>300</v>
      </c>
      <c r="AA2561">
        <f>정리!U2561</f>
        <v>0</v>
      </c>
      <c r="AB2561">
        <f>정리!V2561</f>
        <v>97.6</v>
      </c>
      <c r="AC2561">
        <f>정리!W2561</f>
        <v>0</v>
      </c>
      <c r="AD2561">
        <f>정리!X2561</f>
        <v>-300</v>
      </c>
      <c r="AE2561" t="s">
        <v>4903</v>
      </c>
    </row>
    <row r="2562" spans="1:31" x14ac:dyDescent="0.3">
      <c r="A2562" s="1" t="s">
        <v>2083</v>
      </c>
      <c r="B2562" s="2" t="s">
        <v>2304</v>
      </c>
      <c r="C2562" s="3">
        <v>1993</v>
      </c>
      <c r="D2562" s="4">
        <v>498</v>
      </c>
      <c r="E2562" s="5">
        <v>120.8</v>
      </c>
      <c r="F2562" s="6">
        <v>37</v>
      </c>
      <c r="G2562" s="5">
        <v>97.6</v>
      </c>
      <c r="H2562" s="7">
        <v>30</v>
      </c>
      <c r="I2562" s="8">
        <v>233</v>
      </c>
      <c r="J2562" s="9">
        <f>정리!J2562</f>
        <v>220000</v>
      </c>
      <c r="K2562" s="9" t="str">
        <f>정리!K2562</f>
        <v>중</v>
      </c>
      <c r="L2562" s="9">
        <f>정리!L2562</f>
        <v>85000</v>
      </c>
      <c r="M2562" s="9" t="str">
        <f>정리!M2562</f>
        <v>고</v>
      </c>
      <c r="N2562" s="10">
        <f t="shared" si="127"/>
        <v>135000</v>
      </c>
      <c r="O2562" s="15">
        <f t="shared" si="125"/>
        <v>38.636363636363633</v>
      </c>
      <c r="P2562" s="11">
        <v>3</v>
      </c>
      <c r="Q2562" s="11">
        <v>2</v>
      </c>
      <c r="R2562" s="11" t="s">
        <v>22</v>
      </c>
      <c r="S2562" s="12">
        <v>120</v>
      </c>
      <c r="T2562">
        <v>37.489331999999997</v>
      </c>
      <c r="U2562">
        <v>127.103414</v>
      </c>
      <c r="V2562" t="s">
        <v>2305</v>
      </c>
      <c r="W2562">
        <v>0</v>
      </c>
      <c r="X2562">
        <v>0</v>
      </c>
      <c r="Y2562">
        <v>0</v>
      </c>
      <c r="Z2562" s="14">
        <f t="shared" si="126"/>
        <v>-15.183246073298429</v>
      </c>
      <c r="AA2562">
        <f>정리!U2562</f>
        <v>0</v>
      </c>
      <c r="AB2562">
        <f>정리!V2562</f>
        <v>80</v>
      </c>
      <c r="AC2562">
        <f>정리!W2562</f>
        <v>191000</v>
      </c>
      <c r="AD2562">
        <f>정리!X2562</f>
        <v>-300</v>
      </c>
      <c r="AE2562" t="s">
        <v>4899</v>
      </c>
    </row>
    <row r="2563" spans="1:31" x14ac:dyDescent="0.3">
      <c r="A2563" s="1" t="s">
        <v>2083</v>
      </c>
      <c r="B2563" s="2" t="s">
        <v>2304</v>
      </c>
      <c r="C2563" s="3">
        <v>1993</v>
      </c>
      <c r="D2563" s="4">
        <v>498</v>
      </c>
      <c r="E2563" s="5">
        <v>152.6</v>
      </c>
      <c r="F2563" s="6">
        <v>46</v>
      </c>
      <c r="G2563" s="5">
        <v>129.5</v>
      </c>
      <c r="H2563" s="7">
        <v>39</v>
      </c>
      <c r="I2563" s="8">
        <v>205</v>
      </c>
      <c r="J2563" s="9">
        <f>정리!J2563</f>
        <v>250000</v>
      </c>
      <c r="K2563" s="9">
        <f>정리!K2563</f>
        <v>10</v>
      </c>
      <c r="L2563" s="9">
        <f>정리!L2563</f>
        <v>93000</v>
      </c>
      <c r="M2563" s="9">
        <f>정리!M2563</f>
        <v>1</v>
      </c>
      <c r="N2563" s="10">
        <f t="shared" si="127"/>
        <v>157000</v>
      </c>
      <c r="O2563" s="15">
        <f t="shared" ref="O2563:O2626" si="128">IF(ISERROR(L2563/J2563),0,L2563/J2563*100)</f>
        <v>37.200000000000003</v>
      </c>
      <c r="P2563" s="11">
        <v>4</v>
      </c>
      <c r="Q2563" s="11">
        <v>2</v>
      </c>
      <c r="R2563" s="11" t="s">
        <v>22</v>
      </c>
      <c r="S2563" s="12">
        <v>152</v>
      </c>
      <c r="T2563">
        <v>37.489331999999997</v>
      </c>
      <c r="U2563">
        <v>127.103414</v>
      </c>
      <c r="V2563" t="s">
        <v>2305</v>
      </c>
      <c r="W2563">
        <v>2.3809523809523809</v>
      </c>
      <c r="X2563">
        <v>0</v>
      </c>
      <c r="Y2563">
        <v>4.7619047619047619</v>
      </c>
      <c r="Z2563" s="14">
        <f t="shared" ref="Z2563:Z2626" si="129">IF(AND(J2563&gt;0,AC2563*1&gt;300),(AC2563-J2563)/AC2563*100,300)</f>
        <v>-19.047619047619047</v>
      </c>
      <c r="AA2563">
        <f>정리!U2563</f>
        <v>0</v>
      </c>
      <c r="AB2563">
        <f>정리!V2563</f>
        <v>80</v>
      </c>
      <c r="AC2563">
        <f>정리!W2563</f>
        <v>210000</v>
      </c>
      <c r="AD2563">
        <f>정리!X2563</f>
        <v>-300</v>
      </c>
      <c r="AE2563" t="s">
        <v>4899</v>
      </c>
    </row>
    <row r="2564" spans="1:31" x14ac:dyDescent="0.3">
      <c r="A2564" s="1" t="s">
        <v>2083</v>
      </c>
      <c r="B2564" s="2" t="s">
        <v>2304</v>
      </c>
      <c r="C2564" s="3">
        <v>1993</v>
      </c>
      <c r="D2564" s="4">
        <v>498</v>
      </c>
      <c r="E2564" s="5">
        <v>188.8</v>
      </c>
      <c r="F2564" s="6">
        <v>57</v>
      </c>
      <c r="G2564" s="5">
        <v>163.69999999999999</v>
      </c>
      <c r="H2564" s="7">
        <v>50</v>
      </c>
      <c r="I2564" s="8">
        <v>60</v>
      </c>
      <c r="J2564" s="9">
        <f>정리!J2564</f>
        <v>300000</v>
      </c>
      <c r="K2564" s="9" t="str">
        <f>정리!K2564</f>
        <v>중</v>
      </c>
      <c r="L2564" s="9">
        <f>정리!L2564</f>
        <v>105000</v>
      </c>
      <c r="M2564" s="9" t="str">
        <f>정리!M2564</f>
        <v>고</v>
      </c>
      <c r="N2564" s="10">
        <f t="shared" si="127"/>
        <v>195000</v>
      </c>
      <c r="O2564" s="15">
        <f t="shared" si="128"/>
        <v>35</v>
      </c>
      <c r="P2564" s="11">
        <v>5</v>
      </c>
      <c r="Q2564" s="11">
        <v>2</v>
      </c>
      <c r="R2564" s="11" t="s">
        <v>22</v>
      </c>
      <c r="S2564" s="12">
        <v>188</v>
      </c>
      <c r="T2564">
        <v>37.489331999999997</v>
      </c>
      <c r="U2564">
        <v>127.103414</v>
      </c>
      <c r="V2564" t="s">
        <v>2305</v>
      </c>
      <c r="W2564">
        <v>0</v>
      </c>
      <c r="X2564">
        <v>0</v>
      </c>
      <c r="Y2564">
        <v>0</v>
      </c>
      <c r="Z2564" s="14">
        <f t="shared" si="129"/>
        <v>-27.659574468085108</v>
      </c>
      <c r="AA2564">
        <f>정리!U2564</f>
        <v>0</v>
      </c>
      <c r="AB2564">
        <f>정리!V2564</f>
        <v>80</v>
      </c>
      <c r="AC2564">
        <f>정리!W2564</f>
        <v>235000</v>
      </c>
      <c r="AD2564">
        <f>정리!X2564</f>
        <v>-300</v>
      </c>
      <c r="AE2564" t="s">
        <v>4899</v>
      </c>
    </row>
    <row r="2565" spans="1:31" x14ac:dyDescent="0.3">
      <c r="A2565" s="1" t="s">
        <v>2083</v>
      </c>
      <c r="B2565" s="2" t="s">
        <v>2306</v>
      </c>
      <c r="C2565" s="3">
        <v>1997</v>
      </c>
      <c r="D2565" s="4">
        <v>680</v>
      </c>
      <c r="E2565" s="5">
        <v>77.599999999999994</v>
      </c>
      <c r="F2565" s="6">
        <v>23</v>
      </c>
      <c r="G2565" s="5">
        <v>59.9</v>
      </c>
      <c r="H2565" s="7">
        <v>18</v>
      </c>
      <c r="I2565" s="8">
        <v>98</v>
      </c>
      <c r="J2565" s="9">
        <f>정리!J2565</f>
        <v>176000</v>
      </c>
      <c r="K2565" s="9" t="str">
        <f>정리!K2565</f>
        <v>중</v>
      </c>
      <c r="L2565" s="9">
        <f>정리!L2565</f>
        <v>0</v>
      </c>
      <c r="M2565" s="9">
        <f>정리!M2565</f>
        <v>0</v>
      </c>
      <c r="N2565" s="10">
        <f t="shared" si="127"/>
        <v>176000</v>
      </c>
      <c r="O2565" s="15">
        <f t="shared" si="128"/>
        <v>0</v>
      </c>
      <c r="P2565" s="11">
        <v>3</v>
      </c>
      <c r="Q2565" s="11">
        <v>1</v>
      </c>
      <c r="R2565" s="11" t="s">
        <v>22</v>
      </c>
      <c r="S2565" s="12">
        <v>77</v>
      </c>
      <c r="T2565">
        <v>37.485041000000002</v>
      </c>
      <c r="U2565">
        <v>127.090146</v>
      </c>
      <c r="V2565" t="s">
        <v>519</v>
      </c>
      <c r="W2565">
        <v>0</v>
      </c>
      <c r="X2565">
        <v>8.0246913580246915</v>
      </c>
      <c r="Y2565">
        <v>-5.7649667405764964</v>
      </c>
      <c r="Z2565" s="14">
        <f t="shared" si="129"/>
        <v>-2.3255813953488373</v>
      </c>
      <c r="AA2565">
        <f>정리!U2565</f>
        <v>0</v>
      </c>
      <c r="AB2565">
        <f>정리!V2565</f>
        <v>97.6</v>
      </c>
      <c r="AC2565">
        <f>정리!W2565</f>
        <v>172000</v>
      </c>
      <c r="AD2565">
        <f>정리!X2565</f>
        <v>-300</v>
      </c>
      <c r="AE2565" t="s">
        <v>4903</v>
      </c>
    </row>
    <row r="2566" spans="1:31" x14ac:dyDescent="0.3">
      <c r="A2566" s="1" t="s">
        <v>2083</v>
      </c>
      <c r="B2566" s="2" t="s">
        <v>2306</v>
      </c>
      <c r="C2566" s="3">
        <v>1997</v>
      </c>
      <c r="D2566" s="4">
        <v>680</v>
      </c>
      <c r="E2566" s="5">
        <v>104.7</v>
      </c>
      <c r="F2566" s="6">
        <v>32</v>
      </c>
      <c r="G2566" s="5">
        <v>85</v>
      </c>
      <c r="H2566" s="7">
        <v>26</v>
      </c>
      <c r="I2566" s="8">
        <v>582</v>
      </c>
      <c r="J2566" s="9">
        <f>정리!J2566</f>
        <v>220000</v>
      </c>
      <c r="K2566" s="9" t="str">
        <f>정리!K2566</f>
        <v>고</v>
      </c>
      <c r="L2566" s="9">
        <f>정리!L2566</f>
        <v>85000</v>
      </c>
      <c r="M2566" s="9" t="str">
        <f>정리!M2566</f>
        <v>고</v>
      </c>
      <c r="N2566" s="10">
        <f t="shared" si="127"/>
        <v>135000</v>
      </c>
      <c r="O2566" s="15">
        <f t="shared" si="128"/>
        <v>38.636363636363633</v>
      </c>
      <c r="P2566" s="11">
        <v>3</v>
      </c>
      <c r="Q2566" s="11">
        <v>2</v>
      </c>
      <c r="R2566" s="11" t="s">
        <v>22</v>
      </c>
      <c r="S2566" s="12">
        <v>104</v>
      </c>
      <c r="T2566">
        <v>37.485041000000002</v>
      </c>
      <c r="U2566">
        <v>127.090146</v>
      </c>
      <c r="V2566" t="s">
        <v>519</v>
      </c>
      <c r="W2566">
        <v>0</v>
      </c>
      <c r="X2566">
        <v>0</v>
      </c>
      <c r="Y2566">
        <v>0</v>
      </c>
      <c r="Z2566" s="14">
        <f t="shared" si="129"/>
        <v>-4.7619047619047619</v>
      </c>
      <c r="AA2566">
        <f>정리!U2566</f>
        <v>0</v>
      </c>
      <c r="AB2566">
        <f>정리!V2566</f>
        <v>97.6</v>
      </c>
      <c r="AC2566">
        <f>정리!W2566</f>
        <v>210000</v>
      </c>
      <c r="AD2566">
        <f>정리!X2566</f>
        <v>-300</v>
      </c>
      <c r="AE2566" t="s">
        <v>4903</v>
      </c>
    </row>
    <row r="2567" spans="1:31" x14ac:dyDescent="0.3">
      <c r="A2567" s="1" t="s">
        <v>2083</v>
      </c>
      <c r="B2567" s="2" t="s">
        <v>2307</v>
      </c>
      <c r="C2567" s="3">
        <v>1982</v>
      </c>
      <c r="D2567" s="4">
        <v>322</v>
      </c>
      <c r="E2567" s="5">
        <v>112</v>
      </c>
      <c r="F2567" s="6">
        <v>34</v>
      </c>
      <c r="G2567" s="5">
        <v>105.7</v>
      </c>
      <c r="H2567" s="7">
        <v>32</v>
      </c>
      <c r="I2567" s="8">
        <v>78</v>
      </c>
      <c r="J2567" s="9">
        <f>정리!J2567</f>
        <v>490000</v>
      </c>
      <c r="K2567" s="9" t="str">
        <f>정리!K2567</f>
        <v>고</v>
      </c>
      <c r="L2567" s="9">
        <f>정리!L2567</f>
        <v>80000</v>
      </c>
      <c r="M2567" s="9">
        <f>정리!M2567</f>
        <v>11</v>
      </c>
      <c r="N2567" s="10">
        <f t="shared" si="127"/>
        <v>410000</v>
      </c>
      <c r="O2567" s="15">
        <f t="shared" si="128"/>
        <v>16.326530612244898</v>
      </c>
      <c r="P2567" s="11">
        <v>3</v>
      </c>
      <c r="Q2567" s="11">
        <v>1</v>
      </c>
      <c r="R2567" s="11" t="s">
        <v>20</v>
      </c>
      <c r="S2567" s="12" t="s">
        <v>1290</v>
      </c>
      <c r="T2567">
        <v>37.525562999999998</v>
      </c>
      <c r="U2567">
        <v>127.020506</v>
      </c>
      <c r="V2567" t="s">
        <v>2308</v>
      </c>
      <c r="W2567">
        <v>0</v>
      </c>
      <c r="X2567">
        <v>0</v>
      </c>
      <c r="Y2567">
        <v>0</v>
      </c>
      <c r="Z2567" s="14">
        <f t="shared" si="129"/>
        <v>-48.484848484848484</v>
      </c>
      <c r="AA2567">
        <f>정리!U2567</f>
        <v>0</v>
      </c>
      <c r="AB2567">
        <f>정리!V2567</f>
        <v>94.8</v>
      </c>
      <c r="AC2567">
        <f>정리!W2567</f>
        <v>330000</v>
      </c>
      <c r="AD2567">
        <f>정리!X2567</f>
        <v>-300</v>
      </c>
      <c r="AE2567" t="s">
        <v>4904</v>
      </c>
    </row>
    <row r="2568" spans="1:31" x14ac:dyDescent="0.3">
      <c r="A2568" s="1" t="s">
        <v>2083</v>
      </c>
      <c r="B2568" s="2" t="s">
        <v>2307</v>
      </c>
      <c r="C2568" s="3">
        <v>1982</v>
      </c>
      <c r="D2568" s="4">
        <v>322</v>
      </c>
      <c r="E2568" s="5">
        <v>163.9</v>
      </c>
      <c r="F2568" s="6">
        <v>50</v>
      </c>
      <c r="G2568" s="5">
        <v>153.30000000000001</v>
      </c>
      <c r="H2568" s="7">
        <v>46</v>
      </c>
      <c r="I2568" s="8">
        <v>48</v>
      </c>
      <c r="J2568" s="9">
        <f>정리!J2568</f>
        <v>700000</v>
      </c>
      <c r="K2568" s="9">
        <f>정리!K2568</f>
        <v>8</v>
      </c>
      <c r="L2568" s="9">
        <f>정리!L2568</f>
        <v>0</v>
      </c>
      <c r="M2568" s="9">
        <f>정리!M2568</f>
        <v>0</v>
      </c>
      <c r="N2568" s="10">
        <f t="shared" si="127"/>
        <v>700000</v>
      </c>
      <c r="O2568" s="15">
        <f t="shared" si="128"/>
        <v>0</v>
      </c>
      <c r="P2568" s="11">
        <v>4</v>
      </c>
      <c r="Q2568" s="11">
        <v>2</v>
      </c>
      <c r="R2568" s="11" t="s">
        <v>22</v>
      </c>
      <c r="S2568" s="12" t="s">
        <v>2309</v>
      </c>
      <c r="T2568">
        <v>37.525562999999998</v>
      </c>
      <c r="U2568">
        <v>127.020506</v>
      </c>
      <c r="V2568" t="s">
        <v>2308</v>
      </c>
      <c r="W2568">
        <v>7.0707070707070701</v>
      </c>
      <c r="X2568">
        <v>0</v>
      </c>
      <c r="Y2568">
        <v>10.144927536231885</v>
      </c>
      <c r="Z2568" s="14">
        <f t="shared" si="129"/>
        <v>-32.075471698113205</v>
      </c>
      <c r="AA2568">
        <f>정리!U2568</f>
        <v>0</v>
      </c>
      <c r="AB2568">
        <f>정리!V2568</f>
        <v>94.8</v>
      </c>
      <c r="AC2568">
        <f>정리!W2568</f>
        <v>530000</v>
      </c>
      <c r="AD2568">
        <f>정리!X2568</f>
        <v>-300</v>
      </c>
      <c r="AE2568" t="s">
        <v>4904</v>
      </c>
    </row>
    <row r="2569" spans="1:31" x14ac:dyDescent="0.3">
      <c r="A2569" s="1" t="s">
        <v>2083</v>
      </c>
      <c r="B2569" s="2" t="s">
        <v>2307</v>
      </c>
      <c r="C2569" s="3">
        <v>1982</v>
      </c>
      <c r="D2569" s="4">
        <v>322</v>
      </c>
      <c r="E2569" s="5">
        <v>193</v>
      </c>
      <c r="F2569" s="6">
        <v>58</v>
      </c>
      <c r="G2569" s="5">
        <v>180.6</v>
      </c>
      <c r="H2569" s="7">
        <v>55</v>
      </c>
      <c r="I2569" s="8">
        <v>65</v>
      </c>
      <c r="J2569" s="9">
        <f>정리!J2569</f>
        <v>700000</v>
      </c>
      <c r="K2569" s="9" t="str">
        <f>정리!K2569</f>
        <v>고</v>
      </c>
      <c r="L2569" s="9">
        <f>정리!L2569</f>
        <v>170000</v>
      </c>
      <c r="M2569" s="9">
        <f>정리!M2569</f>
        <v>14</v>
      </c>
      <c r="N2569" s="10">
        <f t="shared" si="127"/>
        <v>530000</v>
      </c>
      <c r="O2569" s="15">
        <f t="shared" si="128"/>
        <v>24.285714285714285</v>
      </c>
      <c r="P2569" s="11">
        <v>5</v>
      </c>
      <c r="Q2569" s="11">
        <v>2</v>
      </c>
      <c r="R2569" s="11" t="s">
        <v>22</v>
      </c>
      <c r="S2569" s="12" t="s">
        <v>2310</v>
      </c>
      <c r="T2569">
        <v>37.525562999999998</v>
      </c>
      <c r="U2569">
        <v>127.020506</v>
      </c>
      <c r="V2569" t="s">
        <v>2308</v>
      </c>
      <c r="W2569">
        <v>0</v>
      </c>
      <c r="X2569">
        <v>0</v>
      </c>
      <c r="Y2569">
        <v>0</v>
      </c>
      <c r="Z2569" s="14">
        <f t="shared" si="129"/>
        <v>-32.075471698113205</v>
      </c>
      <c r="AA2569">
        <f>정리!U2569</f>
        <v>0</v>
      </c>
      <c r="AB2569">
        <f>정리!V2569</f>
        <v>94.8</v>
      </c>
      <c r="AC2569">
        <f>정리!W2569</f>
        <v>530000</v>
      </c>
      <c r="AD2569">
        <f>정리!X2569</f>
        <v>-300</v>
      </c>
      <c r="AE2569" t="s">
        <v>4904</v>
      </c>
    </row>
    <row r="2570" spans="1:31" x14ac:dyDescent="0.3">
      <c r="A2570" s="1" t="s">
        <v>2083</v>
      </c>
      <c r="B2570" s="2" t="s">
        <v>2311</v>
      </c>
      <c r="C2570" s="3">
        <v>1979</v>
      </c>
      <c r="D2570" s="4">
        <v>343</v>
      </c>
      <c r="E2570" s="5">
        <v>108.3</v>
      </c>
      <c r="F2570" s="6">
        <v>33</v>
      </c>
      <c r="G2570" s="5">
        <v>100.5</v>
      </c>
      <c r="H2570" s="7">
        <v>30</v>
      </c>
      <c r="I2570" s="8">
        <v>79</v>
      </c>
      <c r="J2570" s="9">
        <f>정리!J2570</f>
        <v>500000</v>
      </c>
      <c r="K2570" s="9" t="str">
        <f>정리!K2570</f>
        <v>중</v>
      </c>
      <c r="L2570" s="9">
        <f>정리!L2570</f>
        <v>70000</v>
      </c>
      <c r="M2570" s="9" t="str">
        <f>정리!M2570</f>
        <v>고</v>
      </c>
      <c r="N2570" s="10">
        <f t="shared" si="127"/>
        <v>430000</v>
      </c>
      <c r="O2570" s="15">
        <f t="shared" si="128"/>
        <v>14.000000000000002</v>
      </c>
      <c r="P2570" s="11">
        <v>3</v>
      </c>
      <c r="Q2570" s="11">
        <v>1</v>
      </c>
      <c r="R2570" s="11" t="s">
        <v>20</v>
      </c>
      <c r="S2570" s="12" t="s">
        <v>1110</v>
      </c>
      <c r="T2570">
        <v>37.529063000000001</v>
      </c>
      <c r="U2570">
        <v>127.041946</v>
      </c>
      <c r="V2570" t="s">
        <v>2312</v>
      </c>
      <c r="W2570">
        <v>0</v>
      </c>
      <c r="X2570">
        <v>0</v>
      </c>
      <c r="Y2570">
        <v>0</v>
      </c>
      <c r="Z2570" s="14">
        <f t="shared" si="129"/>
        <v>300</v>
      </c>
      <c r="AA2570">
        <f>정리!U2570</f>
        <v>0</v>
      </c>
      <c r="AB2570">
        <f>정리!V2570</f>
        <v>85.6</v>
      </c>
      <c r="AC2570">
        <f>정리!W2570</f>
        <v>0</v>
      </c>
      <c r="AD2570">
        <f>정리!X2570</f>
        <v>-300</v>
      </c>
      <c r="AE2570" t="s">
        <v>4905</v>
      </c>
    </row>
    <row r="2571" spans="1:31" x14ac:dyDescent="0.3">
      <c r="A2571" s="1" t="s">
        <v>2083</v>
      </c>
      <c r="B2571" s="2" t="s">
        <v>2311</v>
      </c>
      <c r="C2571" s="3">
        <v>1979</v>
      </c>
      <c r="D2571" s="4">
        <v>343</v>
      </c>
      <c r="E2571" s="5">
        <v>127.4</v>
      </c>
      <c r="F2571" s="6">
        <v>39</v>
      </c>
      <c r="G2571" s="5">
        <v>115.2</v>
      </c>
      <c r="H2571" s="7">
        <v>35</v>
      </c>
      <c r="I2571" s="8">
        <v>88</v>
      </c>
      <c r="J2571" s="9">
        <f>정리!J2571</f>
        <v>580000</v>
      </c>
      <c r="K2571" s="9" t="str">
        <f>정리!K2571</f>
        <v>중</v>
      </c>
      <c r="L2571" s="9">
        <f>정리!L2571</f>
        <v>140000</v>
      </c>
      <c r="M2571" s="9" t="str">
        <f>정리!M2571</f>
        <v>고</v>
      </c>
      <c r="N2571" s="10">
        <f t="shared" si="127"/>
        <v>440000</v>
      </c>
      <c r="O2571" s="15">
        <f t="shared" si="128"/>
        <v>24.137931034482758</v>
      </c>
      <c r="P2571" s="11">
        <v>4</v>
      </c>
      <c r="Q2571" s="11">
        <v>2</v>
      </c>
      <c r="R2571" s="11" t="s">
        <v>22</v>
      </c>
      <c r="S2571" s="12" t="s">
        <v>1812</v>
      </c>
      <c r="T2571">
        <v>37.529063000000001</v>
      </c>
      <c r="U2571">
        <v>127.041946</v>
      </c>
      <c r="V2571" t="s">
        <v>2312</v>
      </c>
      <c r="W2571">
        <v>0</v>
      </c>
      <c r="X2571">
        <v>0</v>
      </c>
      <c r="Y2571">
        <v>0</v>
      </c>
      <c r="Z2571" s="14">
        <f t="shared" si="129"/>
        <v>-46.835443037974684</v>
      </c>
      <c r="AA2571">
        <f>정리!U2571</f>
        <v>0</v>
      </c>
      <c r="AB2571">
        <f>정리!V2571</f>
        <v>85.6</v>
      </c>
      <c r="AC2571">
        <f>정리!W2571</f>
        <v>395000</v>
      </c>
      <c r="AD2571">
        <f>정리!X2571</f>
        <v>-300</v>
      </c>
      <c r="AE2571" t="s">
        <v>4905</v>
      </c>
    </row>
    <row r="2572" spans="1:31" x14ac:dyDescent="0.3">
      <c r="A2572" s="1" t="s">
        <v>2083</v>
      </c>
      <c r="B2572" s="2" t="s">
        <v>2311</v>
      </c>
      <c r="C2572" s="3">
        <v>1979</v>
      </c>
      <c r="D2572" s="4">
        <v>343</v>
      </c>
      <c r="E2572" s="5">
        <v>168.5</v>
      </c>
      <c r="F2572" s="6">
        <v>51</v>
      </c>
      <c r="G2572" s="5">
        <v>153.6</v>
      </c>
      <c r="H2572" s="7">
        <v>46</v>
      </c>
      <c r="I2572" s="8">
        <v>72</v>
      </c>
      <c r="J2572" s="9">
        <f>정리!J2572</f>
        <v>630000</v>
      </c>
      <c r="K2572" s="9" t="str">
        <f>정리!K2572</f>
        <v>중</v>
      </c>
      <c r="L2572" s="9">
        <f>정리!L2572</f>
        <v>145000</v>
      </c>
      <c r="M2572" s="9" t="str">
        <f>정리!M2572</f>
        <v>고</v>
      </c>
      <c r="N2572" s="10">
        <f t="shared" si="127"/>
        <v>485000</v>
      </c>
      <c r="O2572" s="15">
        <f t="shared" si="128"/>
        <v>23.015873015873016</v>
      </c>
      <c r="P2572" s="11">
        <v>4</v>
      </c>
      <c r="Q2572" s="11">
        <v>2</v>
      </c>
      <c r="R2572" s="11" t="s">
        <v>22</v>
      </c>
      <c r="S2572" s="12">
        <v>168</v>
      </c>
      <c r="T2572">
        <v>37.529063000000001</v>
      </c>
      <c r="U2572">
        <v>127.041946</v>
      </c>
      <c r="V2572" t="s">
        <v>2312</v>
      </c>
      <c r="W2572">
        <v>0</v>
      </c>
      <c r="X2572">
        <v>0</v>
      </c>
      <c r="Y2572">
        <v>0</v>
      </c>
      <c r="Z2572" s="14">
        <f t="shared" si="129"/>
        <v>-16.666666666666664</v>
      </c>
      <c r="AA2572">
        <f>정리!U2572</f>
        <v>0</v>
      </c>
      <c r="AB2572">
        <f>정리!V2572</f>
        <v>85.6</v>
      </c>
      <c r="AC2572">
        <f>정리!W2572</f>
        <v>540000</v>
      </c>
      <c r="AD2572">
        <f>정리!X2572</f>
        <v>-300</v>
      </c>
      <c r="AE2572" t="s">
        <v>4905</v>
      </c>
    </row>
    <row r="2573" spans="1:31" x14ac:dyDescent="0.3">
      <c r="A2573" s="1" t="s">
        <v>2083</v>
      </c>
      <c r="B2573" s="2" t="s">
        <v>2313</v>
      </c>
      <c r="C2573" s="3">
        <v>1984</v>
      </c>
      <c r="D2573" s="4">
        <v>234</v>
      </c>
      <c r="E2573" s="5">
        <v>119.5</v>
      </c>
      <c r="F2573" s="6">
        <v>36</v>
      </c>
      <c r="G2573" s="5">
        <v>108.5</v>
      </c>
      <c r="H2573" s="7">
        <v>33</v>
      </c>
      <c r="I2573" s="8">
        <v>129</v>
      </c>
      <c r="J2573" s="9">
        <f>정리!J2573</f>
        <v>0</v>
      </c>
      <c r="K2573" s="9">
        <f>정리!K2573</f>
        <v>0</v>
      </c>
      <c r="L2573" s="9">
        <f>정리!L2573</f>
        <v>0</v>
      </c>
      <c r="M2573" s="9">
        <f>정리!M2573</f>
        <v>0</v>
      </c>
      <c r="N2573" s="10">
        <f t="shared" si="127"/>
        <v>0</v>
      </c>
      <c r="O2573" s="15">
        <f t="shared" si="128"/>
        <v>0</v>
      </c>
      <c r="P2573" s="11">
        <v>3</v>
      </c>
      <c r="Q2573" s="11">
        <v>2</v>
      </c>
      <c r="R2573" s="11" t="s">
        <v>20</v>
      </c>
      <c r="S2573" s="12" t="s">
        <v>1486</v>
      </c>
      <c r="T2573">
        <v>37.529279000000002</v>
      </c>
      <c r="U2573">
        <v>127.02775099999999</v>
      </c>
      <c r="V2573" t="s">
        <v>2314</v>
      </c>
      <c r="W2573">
        <v>0</v>
      </c>
      <c r="X2573">
        <v>0</v>
      </c>
      <c r="Y2573">
        <v>0</v>
      </c>
      <c r="Z2573" s="14">
        <f t="shared" si="129"/>
        <v>300</v>
      </c>
      <c r="AA2573">
        <f>정리!U2573</f>
        <v>0</v>
      </c>
      <c r="AB2573">
        <f>정리!V2573</f>
        <v>0</v>
      </c>
      <c r="AC2573">
        <f>정리!W2573</f>
        <v>370000</v>
      </c>
      <c r="AD2573">
        <f>정리!X2573</f>
        <v>-300</v>
      </c>
      <c r="AE2573">
        <v>0</v>
      </c>
    </row>
    <row r="2574" spans="1:31" x14ac:dyDescent="0.3">
      <c r="A2574" s="1" t="s">
        <v>2083</v>
      </c>
      <c r="B2574" s="2" t="s">
        <v>2315</v>
      </c>
      <c r="C2574" s="3">
        <v>1977</v>
      </c>
      <c r="D2574" s="4">
        <v>224</v>
      </c>
      <c r="E2574" s="5">
        <v>114</v>
      </c>
      <c r="F2574" s="6">
        <v>34</v>
      </c>
      <c r="G2574" s="5">
        <v>82.2</v>
      </c>
      <c r="H2574" s="7">
        <v>25</v>
      </c>
      <c r="I2574" s="8">
        <v>224</v>
      </c>
      <c r="J2574" s="9">
        <f>정리!J2574</f>
        <v>610000</v>
      </c>
      <c r="K2574" s="9" t="str">
        <f>정리!K2574</f>
        <v>고</v>
      </c>
      <c r="L2574" s="9">
        <f>정리!L2574</f>
        <v>80000</v>
      </c>
      <c r="M2574" s="9">
        <f>정리!M2574</f>
        <v>1</v>
      </c>
      <c r="N2574" s="10">
        <f t="shared" si="127"/>
        <v>530000</v>
      </c>
      <c r="O2574" s="15">
        <f t="shared" si="128"/>
        <v>13.114754098360656</v>
      </c>
      <c r="P2574" s="11">
        <v>3</v>
      </c>
      <c r="Q2574" s="11">
        <v>1</v>
      </c>
      <c r="R2574" s="11" t="s">
        <v>20</v>
      </c>
      <c r="S2574" s="12">
        <v>113</v>
      </c>
      <c r="T2574">
        <v>37.532062000000003</v>
      </c>
      <c r="U2574">
        <v>127.02846599999999</v>
      </c>
      <c r="V2574" t="s">
        <v>2316</v>
      </c>
      <c r="W2574">
        <v>0</v>
      </c>
      <c r="X2574">
        <v>0</v>
      </c>
      <c r="Y2574">
        <v>0</v>
      </c>
      <c r="Z2574" s="14">
        <f t="shared" si="129"/>
        <v>-48.780487804878049</v>
      </c>
      <c r="AA2574">
        <f>정리!U2574</f>
        <v>0</v>
      </c>
      <c r="AB2574">
        <f>정리!V2574</f>
        <v>97.6</v>
      </c>
      <c r="AC2574">
        <f>정리!W2574</f>
        <v>410000</v>
      </c>
      <c r="AD2574">
        <f>정리!X2574</f>
        <v>-300</v>
      </c>
      <c r="AE2574" t="s">
        <v>4906</v>
      </c>
    </row>
    <row r="2575" spans="1:31" x14ac:dyDescent="0.3">
      <c r="A2575" s="1" t="s">
        <v>2083</v>
      </c>
      <c r="B2575" s="2" t="s">
        <v>2317</v>
      </c>
      <c r="C2575" s="3">
        <v>1976</v>
      </c>
      <c r="D2575" s="4">
        <v>432</v>
      </c>
      <c r="E2575" s="5">
        <v>108.9</v>
      </c>
      <c r="F2575" s="6">
        <v>33</v>
      </c>
      <c r="G2575" s="5">
        <v>82.5</v>
      </c>
      <c r="H2575" s="7">
        <v>25</v>
      </c>
      <c r="I2575" s="8">
        <v>422</v>
      </c>
      <c r="J2575" s="9">
        <f>정리!J2575</f>
        <v>510000</v>
      </c>
      <c r="K2575" s="9">
        <f>정리!K2575</f>
        <v>6</v>
      </c>
      <c r="L2575" s="9">
        <f>정리!L2575</f>
        <v>70000</v>
      </c>
      <c r="M2575" s="9">
        <f>정리!M2575</f>
        <v>5</v>
      </c>
      <c r="N2575" s="10">
        <f t="shared" si="127"/>
        <v>440000</v>
      </c>
      <c r="O2575" s="15">
        <f t="shared" si="128"/>
        <v>13.725490196078432</v>
      </c>
      <c r="P2575" s="11">
        <v>3</v>
      </c>
      <c r="Q2575" s="11">
        <v>1</v>
      </c>
      <c r="R2575" s="11" t="s">
        <v>20</v>
      </c>
      <c r="S2575" s="12" t="s">
        <v>533</v>
      </c>
      <c r="T2575">
        <v>37.532420999999999</v>
      </c>
      <c r="U2575">
        <v>127.03272699999999</v>
      </c>
      <c r="V2575" t="s">
        <v>1199</v>
      </c>
      <c r="W2575">
        <v>0</v>
      </c>
      <c r="X2575">
        <v>0</v>
      </c>
      <c r="Y2575">
        <v>0</v>
      </c>
      <c r="Z2575" s="14">
        <f t="shared" si="129"/>
        <v>-21.428571428571427</v>
      </c>
      <c r="AA2575">
        <f>정리!U2575</f>
        <v>0</v>
      </c>
      <c r="AB2575">
        <f>정리!V2575</f>
        <v>97.6</v>
      </c>
      <c r="AC2575">
        <f>정리!W2575</f>
        <v>420000</v>
      </c>
      <c r="AD2575">
        <f>정리!X2575</f>
        <v>-300</v>
      </c>
      <c r="AE2575" t="s">
        <v>4906</v>
      </c>
    </row>
    <row r="2576" spans="1:31" x14ac:dyDescent="0.3">
      <c r="A2576" s="1" t="s">
        <v>2083</v>
      </c>
      <c r="B2576" s="2" t="s">
        <v>2318</v>
      </c>
      <c r="C2576" s="3">
        <v>1980</v>
      </c>
      <c r="D2576" s="4">
        <v>227</v>
      </c>
      <c r="E2576" s="5">
        <v>115.2</v>
      </c>
      <c r="F2576" s="6">
        <v>35</v>
      </c>
      <c r="G2576" s="5">
        <v>106.7</v>
      </c>
      <c r="H2576" s="7">
        <v>32</v>
      </c>
      <c r="I2576" s="8">
        <v>143</v>
      </c>
      <c r="J2576" s="9">
        <f>정리!J2576</f>
        <v>600000</v>
      </c>
      <c r="K2576" s="9" t="str">
        <f>정리!K2576</f>
        <v>고</v>
      </c>
      <c r="L2576" s="9">
        <f>정리!L2576</f>
        <v>81000</v>
      </c>
      <c r="M2576" s="9" t="str">
        <f>정리!M2576</f>
        <v>고</v>
      </c>
      <c r="N2576" s="10">
        <f t="shared" si="127"/>
        <v>519000</v>
      </c>
      <c r="O2576" s="15">
        <f t="shared" si="128"/>
        <v>13.5</v>
      </c>
      <c r="P2576" s="11">
        <v>3</v>
      </c>
      <c r="Q2576" s="11">
        <v>1</v>
      </c>
      <c r="R2576" s="11" t="s">
        <v>20</v>
      </c>
      <c r="S2576" s="12" t="s">
        <v>616</v>
      </c>
      <c r="T2576">
        <v>37.530082</v>
      </c>
      <c r="U2576">
        <v>127.036445</v>
      </c>
      <c r="V2576" t="s">
        <v>2319</v>
      </c>
      <c r="W2576">
        <v>5.9782608695652177</v>
      </c>
      <c r="X2576">
        <v>0</v>
      </c>
      <c r="Y2576">
        <v>7.3578595317725757</v>
      </c>
      <c r="Z2576" s="14">
        <f t="shared" si="129"/>
        <v>300</v>
      </c>
      <c r="AA2576">
        <f>정리!U2576</f>
        <v>0</v>
      </c>
      <c r="AB2576">
        <f>정리!V2576</f>
        <v>0</v>
      </c>
      <c r="AC2576">
        <f>정리!W2576</f>
        <v>0</v>
      </c>
      <c r="AD2576">
        <f>정리!X2576</f>
        <v>-300</v>
      </c>
      <c r="AE2576">
        <v>0</v>
      </c>
    </row>
    <row r="2577" spans="1:31" x14ac:dyDescent="0.3">
      <c r="A2577" s="1" t="s">
        <v>2083</v>
      </c>
      <c r="B2577" s="2" t="s">
        <v>2318</v>
      </c>
      <c r="C2577" s="3">
        <v>1980</v>
      </c>
      <c r="D2577" s="4">
        <v>227</v>
      </c>
      <c r="E2577" s="5">
        <v>168.7</v>
      </c>
      <c r="F2577" s="6">
        <v>51</v>
      </c>
      <c r="G2577" s="5">
        <v>154.1</v>
      </c>
      <c r="H2577" s="7">
        <v>47</v>
      </c>
      <c r="I2577" s="8">
        <v>66</v>
      </c>
      <c r="J2577" s="9">
        <f>정리!J2577</f>
        <v>750000</v>
      </c>
      <c r="K2577" s="9" t="str">
        <f>정리!K2577</f>
        <v>고</v>
      </c>
      <c r="L2577" s="9">
        <f>정리!L2577</f>
        <v>0</v>
      </c>
      <c r="M2577" s="9">
        <f>정리!M2577</f>
        <v>0</v>
      </c>
      <c r="N2577" s="10">
        <f t="shared" si="127"/>
        <v>750000</v>
      </c>
      <c r="O2577" s="15">
        <f t="shared" si="128"/>
        <v>0</v>
      </c>
      <c r="P2577" s="11">
        <v>5</v>
      </c>
      <c r="Q2577" s="11">
        <v>2</v>
      </c>
      <c r="R2577" s="11" t="s">
        <v>22</v>
      </c>
      <c r="S2577" s="12">
        <v>168</v>
      </c>
      <c r="T2577">
        <v>37.530082</v>
      </c>
      <c r="U2577">
        <v>127.036445</v>
      </c>
      <c r="V2577" t="s">
        <v>2319</v>
      </c>
      <c r="W2577">
        <v>0</v>
      </c>
      <c r="X2577">
        <v>0</v>
      </c>
      <c r="Y2577">
        <v>0</v>
      </c>
      <c r="Z2577" s="14">
        <f t="shared" si="129"/>
        <v>-64.654226125137214</v>
      </c>
      <c r="AA2577">
        <f>정리!U2577</f>
        <v>0</v>
      </c>
      <c r="AB2577">
        <f>정리!V2577</f>
        <v>0</v>
      </c>
      <c r="AC2577">
        <f>정리!W2577</f>
        <v>455500</v>
      </c>
      <c r="AD2577">
        <f>정리!X2577</f>
        <v>-300</v>
      </c>
      <c r="AE2577">
        <v>0</v>
      </c>
    </row>
    <row r="2578" spans="1:31" x14ac:dyDescent="0.3">
      <c r="A2578" s="1" t="s">
        <v>2083</v>
      </c>
      <c r="B2578" s="2" t="s">
        <v>2320</v>
      </c>
      <c r="C2578" s="3">
        <v>1987</v>
      </c>
      <c r="D2578" s="4">
        <v>388</v>
      </c>
      <c r="E2578" s="5">
        <v>99.5</v>
      </c>
      <c r="F2578" s="6">
        <v>30</v>
      </c>
      <c r="G2578" s="5">
        <v>85</v>
      </c>
      <c r="H2578" s="7">
        <v>26</v>
      </c>
      <c r="I2578" s="8">
        <v>285</v>
      </c>
      <c r="J2578" s="9">
        <f>정리!J2578</f>
        <v>627000</v>
      </c>
      <c r="K2578" s="9" t="str">
        <f>정리!K2578</f>
        <v>고</v>
      </c>
      <c r="L2578" s="9">
        <f>정리!L2578</f>
        <v>73500</v>
      </c>
      <c r="M2578" s="9" t="str">
        <f>정리!M2578</f>
        <v>중</v>
      </c>
      <c r="N2578" s="10">
        <f t="shared" si="127"/>
        <v>553500</v>
      </c>
      <c r="O2578" s="15">
        <f t="shared" si="128"/>
        <v>11.722488038277511</v>
      </c>
      <c r="P2578" s="11">
        <v>3</v>
      </c>
      <c r="Q2578" s="11">
        <v>2</v>
      </c>
      <c r="R2578" s="11" t="s">
        <v>22</v>
      </c>
      <c r="S2578" s="12">
        <v>99</v>
      </c>
      <c r="T2578">
        <v>37.530774999999998</v>
      </c>
      <c r="U2578">
        <v>127.026251</v>
      </c>
      <c r="V2578" t="s">
        <v>2321</v>
      </c>
      <c r="W2578">
        <v>0</v>
      </c>
      <c r="X2578">
        <v>0</v>
      </c>
      <c r="Y2578">
        <v>0</v>
      </c>
      <c r="Z2578" s="14">
        <f t="shared" si="129"/>
        <v>-79.656160458452717</v>
      </c>
      <c r="AA2578">
        <f>정리!U2578</f>
        <v>0</v>
      </c>
      <c r="AB2578">
        <f>정리!V2578</f>
        <v>97.6</v>
      </c>
      <c r="AC2578">
        <f>정리!W2578</f>
        <v>349000</v>
      </c>
      <c r="AD2578">
        <f>정리!X2578</f>
        <v>-300</v>
      </c>
      <c r="AE2578" t="s">
        <v>4906</v>
      </c>
    </row>
    <row r="2579" spans="1:31" x14ac:dyDescent="0.3">
      <c r="A2579" s="1" t="s">
        <v>2083</v>
      </c>
      <c r="B2579" s="2" t="s">
        <v>2322</v>
      </c>
      <c r="C2579" s="3">
        <v>1981</v>
      </c>
      <c r="D2579" s="4">
        <v>515</v>
      </c>
      <c r="E2579" s="5">
        <v>115.3</v>
      </c>
      <c r="F2579" s="6">
        <v>35</v>
      </c>
      <c r="G2579" s="5">
        <v>107.6</v>
      </c>
      <c r="H2579" s="7">
        <v>33</v>
      </c>
      <c r="I2579" s="8">
        <v>240</v>
      </c>
      <c r="J2579" s="9">
        <f>정리!J2579</f>
        <v>580000</v>
      </c>
      <c r="K2579" s="9" t="str">
        <f>정리!K2579</f>
        <v>중</v>
      </c>
      <c r="L2579" s="9">
        <f>정리!L2579</f>
        <v>80000</v>
      </c>
      <c r="M2579" s="9" t="str">
        <f>정리!M2579</f>
        <v>고</v>
      </c>
      <c r="N2579" s="10">
        <f t="shared" si="127"/>
        <v>500000</v>
      </c>
      <c r="O2579" s="15">
        <f t="shared" si="128"/>
        <v>13.793103448275861</v>
      </c>
      <c r="P2579" s="11">
        <v>3</v>
      </c>
      <c r="Q2579" s="11">
        <v>1</v>
      </c>
      <c r="R2579" s="11" t="s">
        <v>20</v>
      </c>
      <c r="S2579" s="12">
        <v>115</v>
      </c>
      <c r="T2579">
        <v>37.531357999999997</v>
      </c>
      <c r="U2579">
        <v>127.034969</v>
      </c>
      <c r="V2579" t="s">
        <v>2323</v>
      </c>
      <c r="W2579">
        <v>0</v>
      </c>
      <c r="X2579">
        <v>0</v>
      </c>
      <c r="Y2579">
        <v>0</v>
      </c>
      <c r="Z2579" s="14">
        <f t="shared" si="129"/>
        <v>-48.717948717948715</v>
      </c>
      <c r="AA2579">
        <f>정리!U2579</f>
        <v>0</v>
      </c>
      <c r="AB2579">
        <f>정리!V2579</f>
        <v>0</v>
      </c>
      <c r="AC2579">
        <f>정리!W2579</f>
        <v>390000</v>
      </c>
      <c r="AD2579">
        <f>정리!X2579</f>
        <v>-300</v>
      </c>
      <c r="AE2579">
        <v>0</v>
      </c>
    </row>
    <row r="2580" spans="1:31" x14ac:dyDescent="0.3">
      <c r="A2580" s="1" t="s">
        <v>2083</v>
      </c>
      <c r="B2580" s="2" t="s">
        <v>2322</v>
      </c>
      <c r="C2580" s="3">
        <v>1981</v>
      </c>
      <c r="D2580" s="4">
        <v>515</v>
      </c>
      <c r="E2580" s="5">
        <v>177.7</v>
      </c>
      <c r="F2580" s="6">
        <v>54</v>
      </c>
      <c r="G2580" s="5">
        <v>163.69999999999999</v>
      </c>
      <c r="H2580" s="7">
        <v>50</v>
      </c>
      <c r="I2580" s="8">
        <v>144</v>
      </c>
      <c r="J2580" s="9">
        <f>정리!J2580</f>
        <v>800000</v>
      </c>
      <c r="K2580" s="9" t="str">
        <f>정리!K2580</f>
        <v>중</v>
      </c>
      <c r="L2580" s="9">
        <f>정리!L2580</f>
        <v>150000</v>
      </c>
      <c r="M2580" s="9" t="str">
        <f>정리!M2580</f>
        <v>저</v>
      </c>
      <c r="N2580" s="10">
        <f t="shared" si="127"/>
        <v>650000</v>
      </c>
      <c r="O2580" s="15">
        <f t="shared" si="128"/>
        <v>18.75</v>
      </c>
      <c r="P2580" s="11">
        <v>6</v>
      </c>
      <c r="Q2580" s="11">
        <v>2</v>
      </c>
      <c r="R2580" s="11" t="s">
        <v>22</v>
      </c>
      <c r="S2580" s="12">
        <v>177</v>
      </c>
      <c r="T2580">
        <v>37.531357999999997</v>
      </c>
      <c r="U2580">
        <v>127.034969</v>
      </c>
      <c r="V2580" t="s">
        <v>2323</v>
      </c>
      <c r="W2580">
        <v>0</v>
      </c>
      <c r="X2580">
        <v>0</v>
      </c>
      <c r="Y2580">
        <v>0</v>
      </c>
      <c r="Z2580" s="14">
        <f t="shared" si="129"/>
        <v>-48.148148148148145</v>
      </c>
      <c r="AA2580">
        <f>정리!U2580</f>
        <v>0</v>
      </c>
      <c r="AB2580">
        <f>정리!V2580</f>
        <v>0</v>
      </c>
      <c r="AC2580">
        <f>정리!W2580</f>
        <v>540000</v>
      </c>
      <c r="AD2580">
        <f>정리!X2580</f>
        <v>-300</v>
      </c>
      <c r="AE2580">
        <v>0</v>
      </c>
    </row>
    <row r="2581" spans="1:31" x14ac:dyDescent="0.3">
      <c r="A2581" s="1" t="s">
        <v>2083</v>
      </c>
      <c r="B2581" s="2" t="s">
        <v>2324</v>
      </c>
      <c r="C2581" s="3">
        <v>1978</v>
      </c>
      <c r="D2581" s="4">
        <v>296</v>
      </c>
      <c r="E2581" s="5">
        <v>160.6</v>
      </c>
      <c r="F2581" s="6">
        <v>49</v>
      </c>
      <c r="G2581" s="5">
        <v>147.4</v>
      </c>
      <c r="H2581" s="7">
        <v>45</v>
      </c>
      <c r="I2581" s="8">
        <v>150</v>
      </c>
      <c r="J2581" s="9">
        <f>정리!J2581</f>
        <v>610000</v>
      </c>
      <c r="K2581" s="9" t="str">
        <f>정리!K2581</f>
        <v>고</v>
      </c>
      <c r="L2581" s="9">
        <f>정리!L2581</f>
        <v>130000</v>
      </c>
      <c r="M2581" s="9">
        <f>정리!M2581</f>
        <v>1</v>
      </c>
      <c r="N2581" s="10">
        <f t="shared" si="127"/>
        <v>480000</v>
      </c>
      <c r="O2581" s="15">
        <f t="shared" si="128"/>
        <v>21.311475409836063</v>
      </c>
      <c r="P2581" s="11">
        <v>5</v>
      </c>
      <c r="Q2581" s="11">
        <v>2</v>
      </c>
      <c r="R2581" s="11" t="s">
        <v>22</v>
      </c>
      <c r="S2581" s="12">
        <v>160</v>
      </c>
      <c r="T2581">
        <v>37.529834000000001</v>
      </c>
      <c r="U2581">
        <v>127.04034</v>
      </c>
      <c r="V2581" t="s">
        <v>2325</v>
      </c>
      <c r="W2581">
        <v>0</v>
      </c>
      <c r="X2581">
        <v>0</v>
      </c>
      <c r="Y2581">
        <v>0</v>
      </c>
      <c r="Z2581" s="14">
        <f t="shared" si="129"/>
        <v>-15.09433962264151</v>
      </c>
      <c r="AA2581">
        <f>정리!U2581</f>
        <v>0</v>
      </c>
      <c r="AB2581">
        <f>정리!V2581</f>
        <v>85.6</v>
      </c>
      <c r="AC2581">
        <f>정리!W2581</f>
        <v>530000</v>
      </c>
      <c r="AD2581">
        <f>정리!X2581</f>
        <v>-300</v>
      </c>
      <c r="AE2581" t="s">
        <v>4905</v>
      </c>
    </row>
    <row r="2582" spans="1:31" x14ac:dyDescent="0.3">
      <c r="A2582" s="1" t="s">
        <v>2083</v>
      </c>
      <c r="B2582" s="2" t="s">
        <v>2324</v>
      </c>
      <c r="C2582" s="3">
        <v>1978</v>
      </c>
      <c r="D2582" s="4">
        <v>296</v>
      </c>
      <c r="E2582" s="5">
        <v>192.6</v>
      </c>
      <c r="F2582" s="6">
        <v>58</v>
      </c>
      <c r="G2582" s="5">
        <v>175.9</v>
      </c>
      <c r="H2582" s="7">
        <v>53</v>
      </c>
      <c r="I2582" s="8">
        <v>144</v>
      </c>
      <c r="J2582" s="9">
        <f>정리!J2582</f>
        <v>700000</v>
      </c>
      <c r="K2582" s="9">
        <f>정리!K2582</f>
        <v>8</v>
      </c>
      <c r="L2582" s="9">
        <f>정리!L2582</f>
        <v>180000</v>
      </c>
      <c r="M2582" s="9" t="str">
        <f>정리!M2582</f>
        <v>저</v>
      </c>
      <c r="N2582" s="10">
        <f t="shared" si="127"/>
        <v>520000</v>
      </c>
      <c r="O2582" s="15">
        <f t="shared" si="128"/>
        <v>25.714285714285712</v>
      </c>
      <c r="P2582" s="11">
        <v>6</v>
      </c>
      <c r="Q2582" s="11">
        <v>2</v>
      </c>
      <c r="R2582" s="11" t="s">
        <v>22</v>
      </c>
      <c r="S2582" s="12">
        <v>192</v>
      </c>
      <c r="T2582">
        <v>37.529834000000001</v>
      </c>
      <c r="U2582">
        <v>127.04034</v>
      </c>
      <c r="V2582" t="s">
        <v>2325</v>
      </c>
      <c r="W2582">
        <v>0</v>
      </c>
      <c r="X2582">
        <v>0</v>
      </c>
      <c r="Y2582">
        <v>0</v>
      </c>
      <c r="Z2582" s="14">
        <f t="shared" si="129"/>
        <v>-29.629629629629626</v>
      </c>
      <c r="AA2582">
        <f>정리!U2582</f>
        <v>0</v>
      </c>
      <c r="AB2582">
        <f>정리!V2582</f>
        <v>85.6</v>
      </c>
      <c r="AC2582">
        <f>정리!W2582</f>
        <v>540000</v>
      </c>
      <c r="AD2582">
        <f>정리!X2582</f>
        <v>-300</v>
      </c>
      <c r="AE2582" t="s">
        <v>4905</v>
      </c>
    </row>
    <row r="2583" spans="1:31" x14ac:dyDescent="0.3">
      <c r="A2583" s="1" t="s">
        <v>2083</v>
      </c>
      <c r="B2583" s="2" t="s">
        <v>2326</v>
      </c>
      <c r="C2583" s="3">
        <v>1978</v>
      </c>
      <c r="D2583" s="4">
        <v>286</v>
      </c>
      <c r="E2583" s="5">
        <v>108.5</v>
      </c>
      <c r="F2583" s="6">
        <v>33</v>
      </c>
      <c r="G2583" s="5">
        <v>101.1</v>
      </c>
      <c r="H2583" s="7">
        <v>31</v>
      </c>
      <c r="I2583" s="8">
        <v>167</v>
      </c>
      <c r="J2583" s="9">
        <f>정리!J2583</f>
        <v>550000</v>
      </c>
      <c r="K2583" s="9" t="str">
        <f>정리!K2583</f>
        <v>중</v>
      </c>
      <c r="L2583" s="9">
        <f>정리!L2583</f>
        <v>80000</v>
      </c>
      <c r="M2583" s="9">
        <f>정리!M2583</f>
        <v>8</v>
      </c>
      <c r="N2583" s="10">
        <f t="shared" si="127"/>
        <v>470000</v>
      </c>
      <c r="O2583" s="15">
        <f t="shared" si="128"/>
        <v>14.545454545454545</v>
      </c>
      <c r="P2583" s="11">
        <v>3</v>
      </c>
      <c r="Q2583" s="11">
        <v>1</v>
      </c>
      <c r="R2583" s="11" t="s">
        <v>20</v>
      </c>
      <c r="S2583" s="12" t="s">
        <v>533</v>
      </c>
      <c r="T2583">
        <v>37.531005</v>
      </c>
      <c r="U2583">
        <v>127.03694299999999</v>
      </c>
      <c r="V2583" t="s">
        <v>2327</v>
      </c>
      <c r="W2583">
        <v>0</v>
      </c>
      <c r="X2583">
        <v>0</v>
      </c>
      <c r="Y2583">
        <v>0</v>
      </c>
      <c r="Z2583" s="14">
        <f t="shared" si="129"/>
        <v>-48.648648648648653</v>
      </c>
      <c r="AA2583">
        <f>정리!U2583</f>
        <v>0</v>
      </c>
      <c r="AB2583">
        <f>정리!V2583</f>
        <v>0</v>
      </c>
      <c r="AC2583">
        <f>정리!W2583</f>
        <v>370000</v>
      </c>
      <c r="AD2583">
        <f>정리!X2583</f>
        <v>-300</v>
      </c>
      <c r="AE2583">
        <v>0</v>
      </c>
    </row>
    <row r="2584" spans="1:31" x14ac:dyDescent="0.3">
      <c r="A2584" s="1" t="s">
        <v>2083</v>
      </c>
      <c r="B2584" s="2" t="s">
        <v>2326</v>
      </c>
      <c r="C2584" s="3">
        <v>1978</v>
      </c>
      <c r="D2584" s="4">
        <v>286</v>
      </c>
      <c r="E2584" s="5">
        <v>226.6</v>
      </c>
      <c r="F2584" s="6">
        <v>69</v>
      </c>
      <c r="G2584" s="5">
        <v>208.7</v>
      </c>
      <c r="H2584" s="7">
        <v>63</v>
      </c>
      <c r="I2584" s="8">
        <v>96</v>
      </c>
      <c r="J2584" s="9">
        <f>정리!J2584</f>
        <v>600000</v>
      </c>
      <c r="K2584" s="9" t="str">
        <f>정리!K2584</f>
        <v>중</v>
      </c>
      <c r="L2584" s="9">
        <f>정리!L2584</f>
        <v>180000</v>
      </c>
      <c r="M2584" s="9" t="str">
        <f>정리!M2584</f>
        <v>저</v>
      </c>
      <c r="N2584" s="10">
        <f t="shared" si="127"/>
        <v>420000</v>
      </c>
      <c r="O2584" s="15">
        <f t="shared" si="128"/>
        <v>30</v>
      </c>
      <c r="P2584" s="11">
        <v>6</v>
      </c>
      <c r="Q2584" s="11">
        <v>2</v>
      </c>
      <c r="R2584" s="11" t="s">
        <v>22</v>
      </c>
      <c r="S2584" s="12" t="s">
        <v>2328</v>
      </c>
      <c r="T2584">
        <v>37.531005</v>
      </c>
      <c r="U2584">
        <v>127.03694299999999</v>
      </c>
      <c r="V2584" t="s">
        <v>2327</v>
      </c>
      <c r="W2584">
        <v>1.4084507042253522</v>
      </c>
      <c r="X2584">
        <v>0</v>
      </c>
      <c r="Y2584">
        <v>1.8181818181818181</v>
      </c>
      <c r="Z2584" s="14">
        <f t="shared" si="129"/>
        <v>6.25</v>
      </c>
      <c r="AA2584">
        <f>정리!U2584</f>
        <v>0</v>
      </c>
      <c r="AB2584">
        <f>정리!V2584</f>
        <v>0</v>
      </c>
      <c r="AC2584">
        <f>정리!W2584</f>
        <v>640000</v>
      </c>
      <c r="AD2584">
        <f>정리!X2584</f>
        <v>40000</v>
      </c>
      <c r="AE2584">
        <v>0</v>
      </c>
    </row>
    <row r="2585" spans="1:31" x14ac:dyDescent="0.3">
      <c r="A2585" s="1" t="s">
        <v>2083</v>
      </c>
      <c r="B2585" s="2" t="s">
        <v>2329</v>
      </c>
      <c r="C2585" s="3">
        <v>1978</v>
      </c>
      <c r="D2585" s="4">
        <v>312</v>
      </c>
      <c r="E2585" s="5">
        <v>127.1</v>
      </c>
      <c r="F2585" s="6">
        <v>38</v>
      </c>
      <c r="G2585" s="5">
        <v>116.9</v>
      </c>
      <c r="H2585" s="7">
        <v>35</v>
      </c>
      <c r="I2585" s="8">
        <v>144</v>
      </c>
      <c r="J2585" s="9">
        <f>정리!J2585</f>
        <v>580000</v>
      </c>
      <c r="K2585" s="9" t="str">
        <f>정리!K2585</f>
        <v>중</v>
      </c>
      <c r="L2585" s="9">
        <f>정리!L2585</f>
        <v>110000</v>
      </c>
      <c r="M2585" s="9" t="str">
        <f>정리!M2585</f>
        <v>중</v>
      </c>
      <c r="N2585" s="10">
        <f t="shared" si="127"/>
        <v>470000</v>
      </c>
      <c r="O2585" s="15">
        <f t="shared" si="128"/>
        <v>18.96551724137931</v>
      </c>
      <c r="P2585" s="11">
        <v>4</v>
      </c>
      <c r="Q2585" s="11">
        <v>2</v>
      </c>
      <c r="R2585" s="11" t="s">
        <v>22</v>
      </c>
      <c r="S2585" s="12" t="s">
        <v>1812</v>
      </c>
      <c r="T2585">
        <v>37.529367000000001</v>
      </c>
      <c r="U2585">
        <v>127.03829899999999</v>
      </c>
      <c r="V2585" t="s">
        <v>2330</v>
      </c>
      <c r="W2585">
        <v>0</v>
      </c>
      <c r="X2585">
        <v>20.481927710843372</v>
      </c>
      <c r="Y2585">
        <v>0</v>
      </c>
      <c r="Z2585" s="14">
        <f t="shared" si="129"/>
        <v>300</v>
      </c>
      <c r="AA2585">
        <f>정리!U2585</f>
        <v>0</v>
      </c>
      <c r="AB2585">
        <f>정리!V2585</f>
        <v>97.6</v>
      </c>
      <c r="AC2585">
        <f>정리!W2585</f>
        <v>0</v>
      </c>
      <c r="AD2585">
        <f>정리!X2585</f>
        <v>-300</v>
      </c>
      <c r="AE2585" t="s">
        <v>4906</v>
      </c>
    </row>
    <row r="2586" spans="1:31" x14ac:dyDescent="0.3">
      <c r="A2586" s="1" t="s">
        <v>2083</v>
      </c>
      <c r="B2586" s="2" t="s">
        <v>2329</v>
      </c>
      <c r="C2586" s="3">
        <v>1978</v>
      </c>
      <c r="D2586" s="4">
        <v>312</v>
      </c>
      <c r="E2586" s="5">
        <v>176.4</v>
      </c>
      <c r="F2586" s="6">
        <v>53</v>
      </c>
      <c r="G2586" s="5">
        <v>161.9</v>
      </c>
      <c r="H2586" s="7">
        <v>49</v>
      </c>
      <c r="I2586" s="8">
        <v>104</v>
      </c>
      <c r="J2586" s="9">
        <f>정리!J2586</f>
        <v>650000</v>
      </c>
      <c r="K2586" s="9">
        <f>정리!K2586</f>
        <v>6</v>
      </c>
      <c r="L2586" s="9">
        <f>정리!L2586</f>
        <v>99500</v>
      </c>
      <c r="M2586" s="9" t="str">
        <f>정리!M2586</f>
        <v>고</v>
      </c>
      <c r="N2586" s="10">
        <f t="shared" si="127"/>
        <v>550500</v>
      </c>
      <c r="O2586" s="15">
        <f t="shared" si="128"/>
        <v>15.307692307692308</v>
      </c>
      <c r="P2586" s="11">
        <v>5</v>
      </c>
      <c r="Q2586" s="11">
        <v>2</v>
      </c>
      <c r="R2586" s="11" t="s">
        <v>22</v>
      </c>
      <c r="S2586" s="12">
        <v>176</v>
      </c>
      <c r="T2586">
        <v>37.529367000000001</v>
      </c>
      <c r="U2586">
        <v>127.03829899999999</v>
      </c>
      <c r="V2586" t="s">
        <v>2330</v>
      </c>
      <c r="W2586">
        <v>0</v>
      </c>
      <c r="X2586">
        <v>0</v>
      </c>
      <c r="Y2586">
        <v>0</v>
      </c>
      <c r="Z2586" s="14">
        <f t="shared" si="129"/>
        <v>-22.641509433962266</v>
      </c>
      <c r="AA2586">
        <f>정리!U2586</f>
        <v>0</v>
      </c>
      <c r="AB2586">
        <f>정리!V2586</f>
        <v>97.6</v>
      </c>
      <c r="AC2586">
        <f>정리!W2586</f>
        <v>530000</v>
      </c>
      <c r="AD2586">
        <f>정리!X2586</f>
        <v>-300</v>
      </c>
      <c r="AE2586" t="s">
        <v>4906</v>
      </c>
    </row>
    <row r="2587" spans="1:31" x14ac:dyDescent="0.3">
      <c r="A2587" s="1" t="s">
        <v>2083</v>
      </c>
      <c r="B2587" s="2" t="s">
        <v>2331</v>
      </c>
      <c r="C2587" s="3">
        <v>1978</v>
      </c>
      <c r="D2587" s="4">
        <v>1288</v>
      </c>
      <c r="E2587" s="5">
        <v>156.69999999999999</v>
      </c>
      <c r="F2587" s="6">
        <v>47</v>
      </c>
      <c r="G2587" s="5">
        <v>144.69999999999999</v>
      </c>
      <c r="H2587" s="7">
        <v>44</v>
      </c>
      <c r="I2587" s="8">
        <v>224</v>
      </c>
      <c r="J2587" s="9">
        <f>정리!J2587</f>
        <v>710000</v>
      </c>
      <c r="K2587" s="9" t="str">
        <f>정리!K2587</f>
        <v>중</v>
      </c>
      <c r="L2587" s="9">
        <f>정리!L2587</f>
        <v>150000</v>
      </c>
      <c r="M2587" s="9">
        <f>정리!M2587</f>
        <v>4</v>
      </c>
      <c r="N2587" s="10">
        <f t="shared" si="127"/>
        <v>560000</v>
      </c>
      <c r="O2587" s="15">
        <f t="shared" si="128"/>
        <v>21.12676056338028</v>
      </c>
      <c r="P2587" s="11">
        <v>5</v>
      </c>
      <c r="Q2587" s="11">
        <v>2</v>
      </c>
      <c r="R2587" s="11" t="s">
        <v>22</v>
      </c>
      <c r="S2587" s="12" t="s">
        <v>2332</v>
      </c>
      <c r="T2587">
        <v>37.530219000000002</v>
      </c>
      <c r="U2587">
        <v>127.028999</v>
      </c>
      <c r="V2587" t="s">
        <v>2333</v>
      </c>
      <c r="W2587">
        <v>0</v>
      </c>
      <c r="X2587">
        <v>0</v>
      </c>
      <c r="Y2587">
        <v>0</v>
      </c>
      <c r="Z2587" s="14">
        <f t="shared" si="129"/>
        <v>-37.864077669902912</v>
      </c>
      <c r="AA2587">
        <f>정리!U2587</f>
        <v>0</v>
      </c>
      <c r="AB2587">
        <f>정리!V2587</f>
        <v>97.6</v>
      </c>
      <c r="AC2587">
        <f>정리!W2587</f>
        <v>515000</v>
      </c>
      <c r="AD2587">
        <f>정리!X2587</f>
        <v>-300</v>
      </c>
      <c r="AE2587" t="s">
        <v>4906</v>
      </c>
    </row>
    <row r="2588" spans="1:31" x14ac:dyDescent="0.3">
      <c r="A2588" s="1" t="s">
        <v>2083</v>
      </c>
      <c r="B2588" s="2" t="s">
        <v>2331</v>
      </c>
      <c r="C2588" s="3">
        <v>1978</v>
      </c>
      <c r="D2588" s="4">
        <v>1288</v>
      </c>
      <c r="E2588" s="5">
        <v>170.2</v>
      </c>
      <c r="F2588" s="6">
        <v>51</v>
      </c>
      <c r="G2588" s="5">
        <v>157.4</v>
      </c>
      <c r="H2588" s="7">
        <v>48</v>
      </c>
      <c r="I2588" s="8">
        <v>420</v>
      </c>
      <c r="J2588" s="9">
        <f>정리!J2588</f>
        <v>750000</v>
      </c>
      <c r="K2588" s="9">
        <f>정리!K2588</f>
        <v>13</v>
      </c>
      <c r="L2588" s="9">
        <f>정리!L2588</f>
        <v>150000</v>
      </c>
      <c r="M2588" s="9" t="str">
        <f>정리!M2588</f>
        <v>저</v>
      </c>
      <c r="N2588" s="10">
        <f t="shared" si="127"/>
        <v>600000</v>
      </c>
      <c r="O2588" s="15">
        <f t="shared" si="128"/>
        <v>20</v>
      </c>
      <c r="P2588" s="11">
        <v>5</v>
      </c>
      <c r="Q2588" s="11">
        <v>2</v>
      </c>
      <c r="R2588" s="11" t="s">
        <v>22</v>
      </c>
      <c r="S2588" s="12">
        <v>170</v>
      </c>
      <c r="T2588">
        <v>37.530219000000002</v>
      </c>
      <c r="U2588">
        <v>127.028999</v>
      </c>
      <c r="V2588" t="s">
        <v>2333</v>
      </c>
      <c r="W2588">
        <v>0</v>
      </c>
      <c r="X2588">
        <v>0</v>
      </c>
      <c r="Y2588">
        <v>0</v>
      </c>
      <c r="Z2588" s="14">
        <f t="shared" si="129"/>
        <v>-29.310344827586203</v>
      </c>
      <c r="AA2588">
        <f>정리!U2588</f>
        <v>0</v>
      </c>
      <c r="AB2588">
        <f>정리!V2588</f>
        <v>97.6</v>
      </c>
      <c r="AC2588">
        <f>정리!W2588</f>
        <v>580000</v>
      </c>
      <c r="AD2588">
        <f>정리!X2588</f>
        <v>-300</v>
      </c>
      <c r="AE2588" t="s">
        <v>4906</v>
      </c>
    </row>
    <row r="2589" spans="1:31" x14ac:dyDescent="0.3">
      <c r="A2589" s="1" t="s">
        <v>2083</v>
      </c>
      <c r="B2589" s="2" t="s">
        <v>2331</v>
      </c>
      <c r="C2589" s="3">
        <v>1978</v>
      </c>
      <c r="D2589" s="4">
        <v>1288</v>
      </c>
      <c r="E2589" s="5">
        <v>212.9</v>
      </c>
      <c r="F2589" s="6">
        <v>64</v>
      </c>
      <c r="G2589" s="5">
        <v>196.7</v>
      </c>
      <c r="H2589" s="7">
        <v>60</v>
      </c>
      <c r="I2589" s="8">
        <v>168</v>
      </c>
      <c r="J2589" s="9">
        <f>정리!J2589</f>
        <v>650000</v>
      </c>
      <c r="K2589" s="9" t="str">
        <f>정리!K2589</f>
        <v>중</v>
      </c>
      <c r="L2589" s="9">
        <f>정리!L2589</f>
        <v>280000</v>
      </c>
      <c r="M2589" s="9">
        <f>정리!M2589</f>
        <v>1</v>
      </c>
      <c r="N2589" s="10">
        <f t="shared" si="127"/>
        <v>370000</v>
      </c>
      <c r="O2589" s="15">
        <f t="shared" si="128"/>
        <v>43.07692307692308</v>
      </c>
      <c r="P2589" s="11">
        <v>6</v>
      </c>
      <c r="Q2589" s="11">
        <v>2</v>
      </c>
      <c r="R2589" s="11" t="s">
        <v>22</v>
      </c>
      <c r="S2589" s="12" t="s">
        <v>2334</v>
      </c>
      <c r="T2589">
        <v>37.530219000000002</v>
      </c>
      <c r="U2589">
        <v>127.028999</v>
      </c>
      <c r="V2589" t="s">
        <v>2333</v>
      </c>
      <c r="W2589">
        <v>0.71942446043165476</v>
      </c>
      <c r="X2589">
        <v>0</v>
      </c>
      <c r="Y2589">
        <v>1.1494252873563218</v>
      </c>
      <c r="Z2589" s="14">
        <f t="shared" si="129"/>
        <v>5.1094890510948909</v>
      </c>
      <c r="AA2589">
        <f>정리!U2589</f>
        <v>0</v>
      </c>
      <c r="AB2589">
        <f>정리!V2589</f>
        <v>97.6</v>
      </c>
      <c r="AC2589">
        <f>정리!W2589</f>
        <v>685000</v>
      </c>
      <c r="AD2589">
        <f>정리!X2589</f>
        <v>35000</v>
      </c>
      <c r="AE2589" t="s">
        <v>4906</v>
      </c>
    </row>
    <row r="2590" spans="1:31" x14ac:dyDescent="0.3">
      <c r="A2590" s="1" t="s">
        <v>2083</v>
      </c>
      <c r="B2590" s="2" t="s">
        <v>2331</v>
      </c>
      <c r="C2590" s="3">
        <v>1978</v>
      </c>
      <c r="D2590" s="4">
        <v>1288</v>
      </c>
      <c r="E2590" s="5">
        <v>264.89999999999998</v>
      </c>
      <c r="F2590" s="6">
        <v>80</v>
      </c>
      <c r="G2590" s="5">
        <v>245.2</v>
      </c>
      <c r="H2590" s="7">
        <v>74</v>
      </c>
      <c r="I2590" s="8">
        <v>56</v>
      </c>
      <c r="J2590" s="9">
        <f>정리!J2590</f>
        <v>1200000</v>
      </c>
      <c r="K2590" s="9" t="str">
        <f>정리!K2590</f>
        <v>중</v>
      </c>
      <c r="L2590" s="9">
        <f>정리!L2590</f>
        <v>0</v>
      </c>
      <c r="M2590" s="9">
        <f>정리!M2590</f>
        <v>0</v>
      </c>
      <c r="N2590" s="10">
        <f t="shared" si="127"/>
        <v>1200000</v>
      </c>
      <c r="O2590" s="15">
        <f t="shared" si="128"/>
        <v>0</v>
      </c>
      <c r="P2590" s="11">
        <v>7</v>
      </c>
      <c r="Q2590" s="11">
        <v>3</v>
      </c>
      <c r="R2590" s="11" t="s">
        <v>22</v>
      </c>
      <c r="S2590" s="12">
        <v>264</v>
      </c>
      <c r="T2590">
        <v>37.530219000000002</v>
      </c>
      <c r="U2590">
        <v>127.028999</v>
      </c>
      <c r="V2590" t="s">
        <v>2333</v>
      </c>
      <c r="W2590">
        <v>0</v>
      </c>
      <c r="X2590">
        <v>0</v>
      </c>
      <c r="Y2590">
        <v>0</v>
      </c>
      <c r="Z2590" s="14">
        <f t="shared" si="129"/>
        <v>-50</v>
      </c>
      <c r="AA2590">
        <f>정리!U2590</f>
        <v>0</v>
      </c>
      <c r="AB2590">
        <f>정리!V2590</f>
        <v>97.6</v>
      </c>
      <c r="AC2590">
        <f>정리!W2590</f>
        <v>800000</v>
      </c>
      <c r="AD2590">
        <f>정리!X2590</f>
        <v>-300</v>
      </c>
      <c r="AE2590" t="s">
        <v>4906</v>
      </c>
    </row>
    <row r="2591" spans="1:31" x14ac:dyDescent="0.3">
      <c r="A2591" s="1" t="s">
        <v>2083</v>
      </c>
      <c r="B2591" s="2" t="s">
        <v>2335</v>
      </c>
      <c r="C2591" s="3">
        <v>1976</v>
      </c>
      <c r="D2591" s="4">
        <v>960</v>
      </c>
      <c r="E2591" s="5">
        <v>141.69999999999999</v>
      </c>
      <c r="F2591" s="6">
        <v>43</v>
      </c>
      <c r="G2591" s="5">
        <v>131.5</v>
      </c>
      <c r="H2591" s="7">
        <v>40</v>
      </c>
      <c r="I2591" s="8">
        <v>216</v>
      </c>
      <c r="J2591" s="9">
        <f>정리!J2591</f>
        <v>650000</v>
      </c>
      <c r="K2591" s="9" t="str">
        <f>정리!K2591</f>
        <v>고</v>
      </c>
      <c r="L2591" s="9">
        <f>정리!L2591</f>
        <v>108000</v>
      </c>
      <c r="M2591" s="9">
        <f>정리!M2591</f>
        <v>8</v>
      </c>
      <c r="N2591" s="10">
        <f t="shared" si="127"/>
        <v>542000</v>
      </c>
      <c r="O2591" s="15">
        <f t="shared" si="128"/>
        <v>16.615384615384617</v>
      </c>
      <c r="P2591" s="11">
        <v>4</v>
      </c>
      <c r="Q2591" s="11">
        <v>2</v>
      </c>
      <c r="R2591" s="11" t="s">
        <v>20</v>
      </c>
      <c r="S2591" s="12">
        <v>141</v>
      </c>
      <c r="T2591">
        <v>37.533206999999997</v>
      </c>
      <c r="U2591">
        <v>127.027512</v>
      </c>
      <c r="V2591" t="s">
        <v>2336</v>
      </c>
      <c r="W2591">
        <v>0</v>
      </c>
      <c r="X2591">
        <v>0</v>
      </c>
      <c r="Y2591">
        <v>0</v>
      </c>
      <c r="Z2591" s="14">
        <f t="shared" si="129"/>
        <v>-36.411332633788042</v>
      </c>
      <c r="AA2591">
        <f>정리!U2591</f>
        <v>0</v>
      </c>
      <c r="AB2591">
        <f>정리!V2591</f>
        <v>0</v>
      </c>
      <c r="AC2591">
        <f>정리!W2591</f>
        <v>476500</v>
      </c>
      <c r="AD2591">
        <f>정리!X2591</f>
        <v>-300</v>
      </c>
      <c r="AE2591">
        <v>0</v>
      </c>
    </row>
    <row r="2592" spans="1:31" x14ac:dyDescent="0.3">
      <c r="A2592" s="1" t="s">
        <v>2083</v>
      </c>
      <c r="B2592" s="2" t="s">
        <v>2335</v>
      </c>
      <c r="C2592" s="3">
        <v>1976</v>
      </c>
      <c r="D2592" s="4">
        <v>960</v>
      </c>
      <c r="E2592" s="5">
        <v>172.6</v>
      </c>
      <c r="F2592" s="6">
        <v>52</v>
      </c>
      <c r="G2592" s="5">
        <v>160.30000000000001</v>
      </c>
      <c r="H2592" s="7">
        <v>48</v>
      </c>
      <c r="I2592" s="8">
        <v>224</v>
      </c>
      <c r="J2592" s="9">
        <f>정리!J2592</f>
        <v>750000</v>
      </c>
      <c r="K2592" s="9" t="str">
        <f>정리!K2592</f>
        <v>고</v>
      </c>
      <c r="L2592" s="9">
        <f>정리!L2592</f>
        <v>140000</v>
      </c>
      <c r="M2592" s="9" t="str">
        <f>정리!M2592</f>
        <v>저</v>
      </c>
      <c r="N2592" s="10">
        <f t="shared" si="127"/>
        <v>610000</v>
      </c>
      <c r="O2592" s="15">
        <f t="shared" si="128"/>
        <v>18.666666666666668</v>
      </c>
      <c r="P2592" s="11">
        <v>5</v>
      </c>
      <c r="Q2592" s="11">
        <v>2</v>
      </c>
      <c r="R2592" s="11" t="s">
        <v>22</v>
      </c>
      <c r="S2592" s="12">
        <v>172</v>
      </c>
      <c r="T2592">
        <v>37.533206999999997</v>
      </c>
      <c r="U2592">
        <v>127.027512</v>
      </c>
      <c r="V2592" t="s">
        <v>2336</v>
      </c>
      <c r="W2592">
        <v>4.918032786885246</v>
      </c>
      <c r="X2592">
        <v>0</v>
      </c>
      <c r="Y2592">
        <v>6.25</v>
      </c>
      <c r="Z2592" s="14">
        <f t="shared" si="129"/>
        <v>-15.384615384615385</v>
      </c>
      <c r="AA2592">
        <f>정리!U2592</f>
        <v>0</v>
      </c>
      <c r="AB2592">
        <f>정리!V2592</f>
        <v>0</v>
      </c>
      <c r="AC2592">
        <f>정리!W2592</f>
        <v>650000</v>
      </c>
      <c r="AD2592">
        <f>정리!X2592</f>
        <v>-300</v>
      </c>
      <c r="AE2592">
        <v>0</v>
      </c>
    </row>
    <row r="2593" spans="1:31" x14ac:dyDescent="0.3">
      <c r="A2593" s="1" t="s">
        <v>2083</v>
      </c>
      <c r="B2593" s="2" t="s">
        <v>2335</v>
      </c>
      <c r="C2593" s="3">
        <v>1976</v>
      </c>
      <c r="D2593" s="4">
        <v>960</v>
      </c>
      <c r="E2593" s="5">
        <v>211.2</v>
      </c>
      <c r="F2593" s="6">
        <v>64</v>
      </c>
      <c r="G2593" s="5">
        <v>196.2</v>
      </c>
      <c r="H2593" s="7">
        <v>59</v>
      </c>
      <c r="I2593" s="8">
        <v>120</v>
      </c>
      <c r="J2593" s="9">
        <f>정리!J2593</f>
        <v>1200000</v>
      </c>
      <c r="K2593" s="9">
        <f>정리!K2593</f>
        <v>9</v>
      </c>
      <c r="L2593" s="9">
        <f>정리!L2593</f>
        <v>130000</v>
      </c>
      <c r="M2593" s="9" t="str">
        <f>정리!M2593</f>
        <v>중</v>
      </c>
      <c r="N2593" s="10">
        <f t="shared" si="127"/>
        <v>1070000</v>
      </c>
      <c r="O2593" s="15">
        <f t="shared" si="128"/>
        <v>10.833333333333334</v>
      </c>
      <c r="P2593" s="11">
        <v>5</v>
      </c>
      <c r="Q2593" s="11">
        <v>2</v>
      </c>
      <c r="R2593" s="11" t="s">
        <v>22</v>
      </c>
      <c r="S2593" s="12" t="s">
        <v>2337</v>
      </c>
      <c r="T2593">
        <v>37.533206999999997</v>
      </c>
      <c r="U2593">
        <v>127.027512</v>
      </c>
      <c r="V2593" t="s">
        <v>2336</v>
      </c>
      <c r="W2593">
        <v>0</v>
      </c>
      <c r="X2593">
        <v>0</v>
      </c>
      <c r="Y2593">
        <v>0</v>
      </c>
      <c r="Z2593" s="14">
        <f t="shared" si="129"/>
        <v>-50</v>
      </c>
      <c r="AA2593">
        <f>정리!U2593</f>
        <v>0</v>
      </c>
      <c r="AB2593">
        <f>정리!V2593</f>
        <v>0</v>
      </c>
      <c r="AC2593">
        <f>정리!W2593</f>
        <v>800000</v>
      </c>
      <c r="AD2593">
        <f>정리!X2593</f>
        <v>-300</v>
      </c>
      <c r="AE2593">
        <v>0</v>
      </c>
    </row>
    <row r="2594" spans="1:31" x14ac:dyDescent="0.3">
      <c r="A2594" s="1" t="s">
        <v>2083</v>
      </c>
      <c r="B2594" s="2" t="s">
        <v>2338</v>
      </c>
      <c r="C2594" s="3">
        <v>1982</v>
      </c>
      <c r="D2594" s="4">
        <v>1924</v>
      </c>
      <c r="E2594" s="5">
        <v>116.5</v>
      </c>
      <c r="F2594" s="6">
        <v>35</v>
      </c>
      <c r="G2594" s="5">
        <v>108.9</v>
      </c>
      <c r="H2594" s="7">
        <v>33</v>
      </c>
      <c r="I2594" s="8">
        <v>192</v>
      </c>
      <c r="J2594" s="9">
        <f>정리!J2594</f>
        <v>600000</v>
      </c>
      <c r="K2594" s="9">
        <f>정리!K2594</f>
        <v>9</v>
      </c>
      <c r="L2594" s="9">
        <f>정리!L2594</f>
        <v>85000</v>
      </c>
      <c r="M2594" s="9">
        <f>정리!M2594</f>
        <v>2</v>
      </c>
      <c r="N2594" s="10">
        <f t="shared" si="127"/>
        <v>515000</v>
      </c>
      <c r="O2594" s="15">
        <f t="shared" si="128"/>
        <v>14.166666666666666</v>
      </c>
      <c r="P2594" s="11">
        <v>3</v>
      </c>
      <c r="Q2594" s="11">
        <v>1</v>
      </c>
      <c r="R2594" s="11" t="s">
        <v>20</v>
      </c>
      <c r="S2594" s="12" t="s">
        <v>2339</v>
      </c>
      <c r="T2594">
        <v>37.528934</v>
      </c>
      <c r="U2594">
        <v>127.024126</v>
      </c>
      <c r="V2594" t="s">
        <v>2340</v>
      </c>
      <c r="W2594">
        <v>0</v>
      </c>
      <c r="X2594">
        <v>0</v>
      </c>
      <c r="Y2594">
        <v>0</v>
      </c>
      <c r="Z2594" s="14">
        <f t="shared" si="129"/>
        <v>300</v>
      </c>
      <c r="AA2594">
        <f>정리!U2594</f>
        <v>0</v>
      </c>
      <c r="AB2594">
        <f>정리!V2594</f>
        <v>0</v>
      </c>
      <c r="AC2594">
        <f>정리!W2594</f>
        <v>0</v>
      </c>
      <c r="AD2594">
        <f>정리!X2594</f>
        <v>-300</v>
      </c>
      <c r="AE2594">
        <v>0</v>
      </c>
    </row>
    <row r="2595" spans="1:31" x14ac:dyDescent="0.3">
      <c r="A2595" s="1" t="s">
        <v>2083</v>
      </c>
      <c r="B2595" s="2" t="s">
        <v>2338</v>
      </c>
      <c r="C2595" s="3">
        <v>1982</v>
      </c>
      <c r="D2595" s="4">
        <v>1924</v>
      </c>
      <c r="E2595" s="5">
        <v>127</v>
      </c>
      <c r="F2595" s="6">
        <v>38</v>
      </c>
      <c r="G2595" s="5">
        <v>115.2</v>
      </c>
      <c r="H2595" s="7">
        <v>35</v>
      </c>
      <c r="I2595" s="8">
        <v>65</v>
      </c>
      <c r="J2595" s="9">
        <f>정리!J2595</f>
        <v>648000</v>
      </c>
      <c r="K2595" s="9" t="str">
        <f>정리!K2595</f>
        <v>고</v>
      </c>
      <c r="L2595" s="9">
        <f>정리!L2595</f>
        <v>0</v>
      </c>
      <c r="M2595" s="9">
        <f>정리!M2595</f>
        <v>0</v>
      </c>
      <c r="N2595" s="10">
        <f t="shared" si="127"/>
        <v>648000</v>
      </c>
      <c r="O2595" s="15">
        <f t="shared" si="128"/>
        <v>0</v>
      </c>
      <c r="P2595" s="11">
        <v>3</v>
      </c>
      <c r="Q2595" s="11">
        <v>1</v>
      </c>
      <c r="R2595" s="11" t="s">
        <v>20</v>
      </c>
      <c r="S2595" s="12">
        <v>126</v>
      </c>
      <c r="T2595">
        <v>37.528934</v>
      </c>
      <c r="U2595">
        <v>127.024126</v>
      </c>
      <c r="V2595" t="s">
        <v>2340</v>
      </c>
      <c r="W2595">
        <v>0</v>
      </c>
      <c r="X2595">
        <v>2.5</v>
      </c>
      <c r="Y2595">
        <v>0</v>
      </c>
      <c r="Z2595" s="14">
        <f t="shared" si="129"/>
        <v>300</v>
      </c>
      <c r="AA2595">
        <f>정리!U2595</f>
        <v>0</v>
      </c>
      <c r="AB2595">
        <f>정리!V2595</f>
        <v>0</v>
      </c>
      <c r="AC2595">
        <f>정리!W2595</f>
        <v>0</v>
      </c>
      <c r="AD2595">
        <f>정리!X2595</f>
        <v>-300</v>
      </c>
      <c r="AE2595">
        <v>0</v>
      </c>
    </row>
    <row r="2596" spans="1:31" x14ac:dyDescent="0.3">
      <c r="A2596" s="1" t="s">
        <v>2083</v>
      </c>
      <c r="B2596" s="2" t="s">
        <v>2338</v>
      </c>
      <c r="C2596" s="3">
        <v>1982</v>
      </c>
      <c r="D2596" s="4">
        <v>1924</v>
      </c>
      <c r="E2596" s="5">
        <v>128.30000000000001</v>
      </c>
      <c r="F2596" s="6">
        <v>39</v>
      </c>
      <c r="G2596" s="5">
        <v>121.2</v>
      </c>
      <c r="H2596" s="7">
        <v>37</v>
      </c>
      <c r="I2596" s="8">
        <v>47</v>
      </c>
      <c r="J2596" s="9">
        <f>정리!J2596</f>
        <v>0</v>
      </c>
      <c r="K2596" s="9">
        <f>정리!K2596</f>
        <v>0</v>
      </c>
      <c r="L2596" s="9">
        <f>정리!L2596</f>
        <v>100000</v>
      </c>
      <c r="M2596" s="9" t="str">
        <f>정리!M2596</f>
        <v>중</v>
      </c>
      <c r="N2596" s="10">
        <f t="shared" si="127"/>
        <v>-100000</v>
      </c>
      <c r="O2596" s="15">
        <f t="shared" si="128"/>
        <v>0</v>
      </c>
      <c r="P2596" s="11">
        <v>3</v>
      </c>
      <c r="Q2596" s="11">
        <v>1</v>
      </c>
      <c r="R2596" s="11" t="s">
        <v>20</v>
      </c>
      <c r="S2596" s="12" t="s">
        <v>2341</v>
      </c>
      <c r="T2596">
        <v>37.528934</v>
      </c>
      <c r="U2596">
        <v>127.024126</v>
      </c>
      <c r="V2596" t="s">
        <v>2340</v>
      </c>
      <c r="W2596">
        <v>0</v>
      </c>
      <c r="X2596">
        <v>0</v>
      </c>
      <c r="Y2596">
        <v>0</v>
      </c>
      <c r="Z2596" s="14">
        <f t="shared" si="129"/>
        <v>300</v>
      </c>
      <c r="AA2596">
        <f>정리!U2596</f>
        <v>0</v>
      </c>
      <c r="AB2596">
        <f>정리!V2596</f>
        <v>0</v>
      </c>
      <c r="AC2596">
        <f>정리!W2596</f>
        <v>0</v>
      </c>
      <c r="AD2596">
        <f>정리!X2596</f>
        <v>-300</v>
      </c>
      <c r="AE2596">
        <v>0</v>
      </c>
    </row>
    <row r="2597" spans="1:31" x14ac:dyDescent="0.3">
      <c r="A2597" s="1" t="s">
        <v>2083</v>
      </c>
      <c r="B2597" s="2" t="s">
        <v>2338</v>
      </c>
      <c r="C2597" s="3">
        <v>1982</v>
      </c>
      <c r="D2597" s="4">
        <v>1924</v>
      </c>
      <c r="E2597" s="5">
        <v>167.5</v>
      </c>
      <c r="F2597" s="6">
        <v>51</v>
      </c>
      <c r="G2597" s="5">
        <v>155.5</v>
      </c>
      <c r="H2597" s="7">
        <v>47</v>
      </c>
      <c r="I2597" s="8">
        <v>207</v>
      </c>
      <c r="J2597" s="9">
        <f>정리!J2597</f>
        <v>0</v>
      </c>
      <c r="K2597" s="9">
        <f>정리!K2597</f>
        <v>0</v>
      </c>
      <c r="L2597" s="9">
        <f>정리!L2597</f>
        <v>130000</v>
      </c>
      <c r="M2597" s="9" t="str">
        <f>정리!M2597</f>
        <v>저</v>
      </c>
      <c r="N2597" s="10">
        <f t="shared" si="127"/>
        <v>-130000</v>
      </c>
      <c r="O2597" s="15">
        <f t="shared" si="128"/>
        <v>0</v>
      </c>
      <c r="P2597" s="11">
        <v>5</v>
      </c>
      <c r="Q2597" s="11">
        <v>2</v>
      </c>
      <c r="R2597" s="11" t="s">
        <v>22</v>
      </c>
      <c r="S2597" s="12" t="s">
        <v>2342</v>
      </c>
      <c r="T2597">
        <v>37.528934</v>
      </c>
      <c r="U2597">
        <v>127.024126</v>
      </c>
      <c r="V2597" t="s">
        <v>2340</v>
      </c>
      <c r="W2597">
        <v>0</v>
      </c>
      <c r="X2597">
        <v>0</v>
      </c>
      <c r="Y2597">
        <v>0</v>
      </c>
      <c r="Z2597" s="14">
        <f t="shared" si="129"/>
        <v>300</v>
      </c>
      <c r="AA2597">
        <f>정리!U2597</f>
        <v>0</v>
      </c>
      <c r="AB2597">
        <f>정리!V2597</f>
        <v>0</v>
      </c>
      <c r="AC2597">
        <f>정리!W2597</f>
        <v>0</v>
      </c>
      <c r="AD2597">
        <f>정리!X2597</f>
        <v>-300</v>
      </c>
      <c r="AE2597">
        <v>0</v>
      </c>
    </row>
    <row r="2598" spans="1:31" x14ac:dyDescent="0.3">
      <c r="A2598" s="1" t="s">
        <v>2083</v>
      </c>
      <c r="B2598" s="2" t="s">
        <v>2338</v>
      </c>
      <c r="C2598" s="3">
        <v>1982</v>
      </c>
      <c r="D2598" s="4">
        <v>1924</v>
      </c>
      <c r="E2598" s="5">
        <v>183.5</v>
      </c>
      <c r="F2598" s="6">
        <v>56</v>
      </c>
      <c r="G2598" s="5">
        <v>170.4</v>
      </c>
      <c r="H2598" s="7">
        <v>52</v>
      </c>
      <c r="I2598" s="8">
        <v>156</v>
      </c>
      <c r="J2598" s="9">
        <f>정리!J2598</f>
        <v>900000</v>
      </c>
      <c r="K2598" s="9">
        <f>정리!K2598</f>
        <v>11</v>
      </c>
      <c r="L2598" s="9">
        <f>정리!L2598</f>
        <v>157000</v>
      </c>
      <c r="M2598" s="9">
        <f>정리!M2598</f>
        <v>1</v>
      </c>
      <c r="N2598" s="10">
        <f t="shared" ref="N2598:N2661" si="130">J2598-L2598</f>
        <v>743000</v>
      </c>
      <c r="O2598" s="15">
        <f t="shared" si="128"/>
        <v>17.444444444444446</v>
      </c>
      <c r="P2598" s="11">
        <v>6</v>
      </c>
      <c r="Q2598" s="11">
        <v>2</v>
      </c>
      <c r="R2598" s="11" t="s">
        <v>22</v>
      </c>
      <c r="S2598" s="12">
        <v>183</v>
      </c>
      <c r="T2598">
        <v>37.528934</v>
      </c>
      <c r="U2598">
        <v>127.024126</v>
      </c>
      <c r="V2598" t="s">
        <v>2340</v>
      </c>
      <c r="W2598">
        <v>0</v>
      </c>
      <c r="X2598">
        <v>0</v>
      </c>
      <c r="Y2598">
        <v>0</v>
      </c>
      <c r="Z2598" s="14">
        <f t="shared" si="129"/>
        <v>300</v>
      </c>
      <c r="AA2598">
        <f>정리!U2598</f>
        <v>0</v>
      </c>
      <c r="AB2598">
        <f>정리!V2598</f>
        <v>0</v>
      </c>
      <c r="AC2598">
        <f>정리!W2598</f>
        <v>0</v>
      </c>
      <c r="AD2598">
        <f>정리!X2598</f>
        <v>-300</v>
      </c>
      <c r="AE2598">
        <v>0</v>
      </c>
    </row>
    <row r="2599" spans="1:31" x14ac:dyDescent="0.3">
      <c r="A2599" s="1" t="s">
        <v>2083</v>
      </c>
      <c r="B2599" s="2" t="s">
        <v>2338</v>
      </c>
      <c r="C2599" s="3">
        <v>1982</v>
      </c>
      <c r="D2599" s="4">
        <v>1924</v>
      </c>
      <c r="E2599" s="5">
        <v>202.1</v>
      </c>
      <c r="F2599" s="6">
        <v>61</v>
      </c>
      <c r="G2599" s="5">
        <v>183.4</v>
      </c>
      <c r="H2599" s="7">
        <v>55</v>
      </c>
      <c r="I2599" s="8">
        <v>312</v>
      </c>
      <c r="J2599" s="9">
        <f>정리!J2599</f>
        <v>900000</v>
      </c>
      <c r="K2599" s="9" t="str">
        <f>정리!K2599</f>
        <v>중</v>
      </c>
      <c r="L2599" s="9">
        <f>정리!L2599</f>
        <v>160000</v>
      </c>
      <c r="M2599" s="9">
        <f>정리!M2599</f>
        <v>9</v>
      </c>
      <c r="N2599" s="10">
        <f t="shared" si="130"/>
        <v>740000</v>
      </c>
      <c r="O2599" s="15">
        <f t="shared" si="128"/>
        <v>17.777777777777779</v>
      </c>
      <c r="P2599" s="11">
        <v>6</v>
      </c>
      <c r="Q2599" s="11">
        <v>2</v>
      </c>
      <c r="R2599" s="11" t="s">
        <v>22</v>
      </c>
      <c r="S2599" s="12">
        <v>202</v>
      </c>
      <c r="T2599">
        <v>37.528934</v>
      </c>
      <c r="U2599">
        <v>127.024126</v>
      </c>
      <c r="V2599" t="s">
        <v>2340</v>
      </c>
      <c r="W2599">
        <v>0</v>
      </c>
      <c r="X2599">
        <v>0</v>
      </c>
      <c r="Y2599">
        <v>0</v>
      </c>
      <c r="Z2599" s="14">
        <f t="shared" si="129"/>
        <v>300</v>
      </c>
      <c r="AA2599">
        <f>정리!U2599</f>
        <v>0</v>
      </c>
      <c r="AB2599">
        <f>정리!V2599</f>
        <v>0</v>
      </c>
      <c r="AC2599">
        <f>정리!W2599</f>
        <v>0</v>
      </c>
      <c r="AD2599">
        <f>정리!X2599</f>
        <v>-300</v>
      </c>
      <c r="AE2599">
        <v>0</v>
      </c>
    </row>
    <row r="2600" spans="1:31" x14ac:dyDescent="0.3">
      <c r="A2600" s="1" t="s">
        <v>2083</v>
      </c>
      <c r="B2600" s="2" t="s">
        <v>2343</v>
      </c>
      <c r="C2600" s="3">
        <v>1977</v>
      </c>
      <c r="D2600" s="4">
        <v>936</v>
      </c>
      <c r="E2600" s="5">
        <v>65.5</v>
      </c>
      <c r="F2600" s="6">
        <v>20</v>
      </c>
      <c r="G2600" s="5">
        <v>50</v>
      </c>
      <c r="H2600" s="7">
        <v>15</v>
      </c>
      <c r="I2600" s="8">
        <v>192</v>
      </c>
      <c r="J2600" s="9">
        <f>정리!J2600</f>
        <v>400000</v>
      </c>
      <c r="K2600" s="9">
        <f>정리!K2600</f>
        <v>11</v>
      </c>
      <c r="L2600" s="9">
        <f>정리!L2600</f>
        <v>50000</v>
      </c>
      <c r="M2600" s="9" t="str">
        <f>정리!M2600</f>
        <v>고</v>
      </c>
      <c r="N2600" s="10">
        <f t="shared" si="130"/>
        <v>350000</v>
      </c>
      <c r="O2600" s="15">
        <f t="shared" si="128"/>
        <v>12.5</v>
      </c>
      <c r="P2600" s="11">
        <v>2</v>
      </c>
      <c r="Q2600" s="11">
        <v>1</v>
      </c>
      <c r="R2600" s="11" t="s">
        <v>20</v>
      </c>
      <c r="S2600" s="12" t="s">
        <v>2344</v>
      </c>
      <c r="T2600">
        <v>37.530366999999998</v>
      </c>
      <c r="U2600">
        <v>127.039304</v>
      </c>
      <c r="V2600" t="s">
        <v>2345</v>
      </c>
      <c r="W2600">
        <v>2.083333333333333</v>
      </c>
      <c r="X2600">
        <v>-2.3255813953488373</v>
      </c>
      <c r="Y2600">
        <v>3.0456852791878175</v>
      </c>
      <c r="Z2600" s="14">
        <f t="shared" si="129"/>
        <v>-60</v>
      </c>
      <c r="AA2600">
        <f>정리!U2600</f>
        <v>0</v>
      </c>
      <c r="AB2600">
        <f>정리!V2600</f>
        <v>0</v>
      </c>
      <c r="AC2600">
        <f>정리!W2600</f>
        <v>250000</v>
      </c>
      <c r="AD2600">
        <f>정리!X2600</f>
        <v>-300</v>
      </c>
      <c r="AE2600">
        <v>0</v>
      </c>
    </row>
    <row r="2601" spans="1:31" x14ac:dyDescent="0.3">
      <c r="A2601" s="1" t="s">
        <v>2083</v>
      </c>
      <c r="B2601" s="2" t="s">
        <v>2343</v>
      </c>
      <c r="C2601" s="3">
        <v>1977</v>
      </c>
      <c r="D2601" s="4">
        <v>936</v>
      </c>
      <c r="E2601" s="5">
        <v>91</v>
      </c>
      <c r="F2601" s="6">
        <v>28</v>
      </c>
      <c r="G2601" s="5">
        <v>63.9</v>
      </c>
      <c r="H2601" s="7">
        <v>19</v>
      </c>
      <c r="I2601" s="8">
        <v>312</v>
      </c>
      <c r="J2601" s="9">
        <f>정리!J2601</f>
        <v>450000</v>
      </c>
      <c r="K2601" s="9" t="str">
        <f>정리!K2601</f>
        <v>고</v>
      </c>
      <c r="L2601" s="9">
        <f>정리!L2601</f>
        <v>62000</v>
      </c>
      <c r="M2601" s="9" t="str">
        <f>정리!M2601</f>
        <v>중</v>
      </c>
      <c r="N2601" s="10">
        <f t="shared" si="130"/>
        <v>388000</v>
      </c>
      <c r="O2601" s="15">
        <f t="shared" si="128"/>
        <v>13.777777777777779</v>
      </c>
      <c r="P2601" s="11">
        <v>3</v>
      </c>
      <c r="Q2601" s="11">
        <v>1</v>
      </c>
      <c r="R2601" s="11" t="s">
        <v>20</v>
      </c>
      <c r="S2601" s="12">
        <v>90</v>
      </c>
      <c r="T2601">
        <v>37.530366999999998</v>
      </c>
      <c r="U2601">
        <v>127.039304</v>
      </c>
      <c r="V2601" t="s">
        <v>2345</v>
      </c>
      <c r="W2601">
        <v>15.517241379310345</v>
      </c>
      <c r="X2601">
        <v>-3.225806451612903</v>
      </c>
      <c r="Y2601">
        <v>20.614035087719298</v>
      </c>
      <c r="Z2601" s="14">
        <f t="shared" si="129"/>
        <v>-324.52830188679246</v>
      </c>
      <c r="AA2601">
        <f>정리!U2601</f>
        <v>0</v>
      </c>
      <c r="AB2601">
        <f>정리!V2601</f>
        <v>0</v>
      </c>
      <c r="AC2601">
        <f>정리!W2601</f>
        <v>106000</v>
      </c>
      <c r="AD2601">
        <f>정리!X2601</f>
        <v>-300</v>
      </c>
      <c r="AE2601">
        <v>0</v>
      </c>
    </row>
    <row r="2602" spans="1:31" x14ac:dyDescent="0.3">
      <c r="A2602" s="1" t="s">
        <v>2083</v>
      </c>
      <c r="B2602" s="2" t="s">
        <v>2343</v>
      </c>
      <c r="C2602" s="3">
        <v>1977</v>
      </c>
      <c r="D2602" s="4">
        <v>936</v>
      </c>
      <c r="E2602" s="5">
        <v>102.8</v>
      </c>
      <c r="F2602" s="6">
        <v>31</v>
      </c>
      <c r="G2602" s="5">
        <v>78.099999999999994</v>
      </c>
      <c r="H2602" s="7">
        <v>24</v>
      </c>
      <c r="I2602" s="8">
        <v>241</v>
      </c>
      <c r="J2602" s="9">
        <f>정리!J2602</f>
        <v>550000</v>
      </c>
      <c r="K2602" s="9" t="str">
        <f>정리!K2602</f>
        <v>중</v>
      </c>
      <c r="L2602" s="9">
        <f>정리!L2602</f>
        <v>63000</v>
      </c>
      <c r="M2602" s="9" t="str">
        <f>정리!M2602</f>
        <v>중</v>
      </c>
      <c r="N2602" s="10">
        <f t="shared" si="130"/>
        <v>487000</v>
      </c>
      <c r="O2602" s="15">
        <f t="shared" si="128"/>
        <v>11.454545454545455</v>
      </c>
      <c r="P2602" s="11">
        <v>3</v>
      </c>
      <c r="Q2602" s="11">
        <v>1</v>
      </c>
      <c r="R2602" s="11" t="s">
        <v>20</v>
      </c>
      <c r="S2602" s="12">
        <v>102</v>
      </c>
      <c r="T2602">
        <v>37.530366999999998</v>
      </c>
      <c r="U2602">
        <v>127.039304</v>
      </c>
      <c r="V2602" t="s">
        <v>2345</v>
      </c>
      <c r="W2602">
        <v>1.5151515151515151</v>
      </c>
      <c r="X2602">
        <v>0</v>
      </c>
      <c r="Y2602">
        <v>1.8382352941176472</v>
      </c>
      <c r="Z2602" s="14">
        <f t="shared" si="129"/>
        <v>-57.142857142857139</v>
      </c>
      <c r="AA2602">
        <f>정리!U2602</f>
        <v>0</v>
      </c>
      <c r="AB2602">
        <f>정리!V2602</f>
        <v>0</v>
      </c>
      <c r="AC2602">
        <f>정리!W2602</f>
        <v>350000</v>
      </c>
      <c r="AD2602">
        <f>정리!X2602</f>
        <v>-300</v>
      </c>
      <c r="AE2602">
        <v>0</v>
      </c>
    </row>
    <row r="2603" spans="1:31" x14ac:dyDescent="0.3">
      <c r="A2603" s="1" t="s">
        <v>2083</v>
      </c>
      <c r="B2603" s="2" t="s">
        <v>2343</v>
      </c>
      <c r="C2603" s="3">
        <v>1977</v>
      </c>
      <c r="D2603" s="4">
        <v>936</v>
      </c>
      <c r="E2603" s="5">
        <v>121.8</v>
      </c>
      <c r="F2603" s="6">
        <v>37</v>
      </c>
      <c r="G2603" s="5">
        <v>91.2</v>
      </c>
      <c r="H2603" s="7">
        <v>28</v>
      </c>
      <c r="I2603" s="8">
        <v>120</v>
      </c>
      <c r="J2603" s="9">
        <f>정리!J2603</f>
        <v>600000</v>
      </c>
      <c r="K2603" s="9" t="str">
        <f>정리!K2603</f>
        <v>고</v>
      </c>
      <c r="L2603" s="9">
        <f>정리!L2603</f>
        <v>105000</v>
      </c>
      <c r="M2603" s="9" t="str">
        <f>정리!M2603</f>
        <v>고</v>
      </c>
      <c r="N2603" s="10">
        <f t="shared" si="130"/>
        <v>495000</v>
      </c>
      <c r="O2603" s="15">
        <f t="shared" si="128"/>
        <v>17.5</v>
      </c>
      <c r="P2603" s="11">
        <v>4</v>
      </c>
      <c r="Q2603" s="11">
        <v>2</v>
      </c>
      <c r="R2603" s="11" t="s">
        <v>20</v>
      </c>
      <c r="S2603" s="12">
        <v>121</v>
      </c>
      <c r="T2603">
        <v>37.530366999999998</v>
      </c>
      <c r="U2603">
        <v>127.039304</v>
      </c>
      <c r="V2603" t="s">
        <v>2345</v>
      </c>
      <c r="W2603">
        <v>0</v>
      </c>
      <c r="X2603">
        <v>5.2631578947368416</v>
      </c>
      <c r="Y2603">
        <v>-1.8181818181818181</v>
      </c>
      <c r="Z2603" s="14">
        <f t="shared" si="129"/>
        <v>-60</v>
      </c>
      <c r="AA2603">
        <f>정리!U2603</f>
        <v>0</v>
      </c>
      <c r="AB2603">
        <f>정리!V2603</f>
        <v>0</v>
      </c>
      <c r="AC2603">
        <f>정리!W2603</f>
        <v>375000</v>
      </c>
      <c r="AD2603">
        <f>정리!X2603</f>
        <v>-300</v>
      </c>
      <c r="AE2603">
        <v>0</v>
      </c>
    </row>
    <row r="2604" spans="1:31" x14ac:dyDescent="0.3">
      <c r="A2604" s="1" t="s">
        <v>2083</v>
      </c>
      <c r="B2604" s="2" t="s">
        <v>2346</v>
      </c>
      <c r="C2604" s="3">
        <v>1981</v>
      </c>
      <c r="D2604" s="4">
        <v>239</v>
      </c>
      <c r="E2604" s="5">
        <v>114.6</v>
      </c>
      <c r="F2604" s="6">
        <v>35</v>
      </c>
      <c r="G2604" s="5">
        <v>106.2</v>
      </c>
      <c r="H2604" s="7">
        <v>32</v>
      </c>
      <c r="I2604" s="8">
        <v>154</v>
      </c>
      <c r="J2604" s="9">
        <f>정리!J2604</f>
        <v>550000</v>
      </c>
      <c r="K2604" s="9" t="str">
        <f>정리!K2604</f>
        <v>중</v>
      </c>
      <c r="L2604" s="9">
        <f>정리!L2604</f>
        <v>60000</v>
      </c>
      <c r="M2604" s="9" t="str">
        <f>정리!M2604</f>
        <v>저</v>
      </c>
      <c r="N2604" s="10">
        <f t="shared" si="130"/>
        <v>490000</v>
      </c>
      <c r="O2604" s="15">
        <f t="shared" si="128"/>
        <v>10.909090909090908</v>
      </c>
      <c r="P2604" s="11">
        <v>3</v>
      </c>
      <c r="Q2604" s="11">
        <v>1</v>
      </c>
      <c r="R2604" s="11" t="s">
        <v>20</v>
      </c>
      <c r="S2604" s="12" t="s">
        <v>551</v>
      </c>
      <c r="T2604">
        <v>37.529411000000003</v>
      </c>
      <c r="U2604">
        <v>127.043638</v>
      </c>
      <c r="V2604" t="s">
        <v>2347</v>
      </c>
      <c r="W2604">
        <v>0</v>
      </c>
      <c r="X2604">
        <v>0</v>
      </c>
      <c r="Y2604">
        <v>0</v>
      </c>
      <c r="Z2604" s="14">
        <f t="shared" si="129"/>
        <v>-38.190954773869343</v>
      </c>
      <c r="AA2604">
        <f>정리!U2604</f>
        <v>0</v>
      </c>
      <c r="AB2604">
        <f>정리!V2604</f>
        <v>0</v>
      </c>
      <c r="AC2604">
        <f>정리!W2604</f>
        <v>398000</v>
      </c>
      <c r="AD2604">
        <f>정리!X2604</f>
        <v>-300</v>
      </c>
      <c r="AE2604">
        <v>0</v>
      </c>
    </row>
    <row r="2605" spans="1:31" x14ac:dyDescent="0.3">
      <c r="A2605" s="1" t="s">
        <v>2083</v>
      </c>
      <c r="B2605" s="2" t="s">
        <v>2346</v>
      </c>
      <c r="C2605" s="3">
        <v>1981</v>
      </c>
      <c r="D2605" s="4">
        <v>239</v>
      </c>
      <c r="E2605" s="5">
        <v>151</v>
      </c>
      <c r="F2605" s="6">
        <v>46</v>
      </c>
      <c r="G2605" s="5">
        <v>137.6</v>
      </c>
      <c r="H2605" s="7">
        <v>42</v>
      </c>
      <c r="I2605" s="8">
        <v>66</v>
      </c>
      <c r="J2605" s="9">
        <f>정리!J2605</f>
        <v>610000</v>
      </c>
      <c r="K2605" s="9" t="str">
        <f>정리!K2605</f>
        <v>고</v>
      </c>
      <c r="L2605" s="9">
        <f>정리!L2605</f>
        <v>135000</v>
      </c>
      <c r="M2605" s="9" t="str">
        <f>정리!M2605</f>
        <v>저</v>
      </c>
      <c r="N2605" s="10">
        <f t="shared" si="130"/>
        <v>475000</v>
      </c>
      <c r="O2605" s="15">
        <f t="shared" si="128"/>
        <v>22.131147540983605</v>
      </c>
      <c r="P2605" s="11">
        <v>4</v>
      </c>
      <c r="Q2605" s="11">
        <v>2</v>
      </c>
      <c r="R2605" s="11" t="s">
        <v>22</v>
      </c>
      <c r="S2605" s="12">
        <v>151</v>
      </c>
      <c r="T2605">
        <v>37.529411000000003</v>
      </c>
      <c r="U2605">
        <v>127.043638</v>
      </c>
      <c r="V2605" t="s">
        <v>2347</v>
      </c>
      <c r="W2605">
        <v>0</v>
      </c>
      <c r="X2605">
        <v>0</v>
      </c>
      <c r="Y2605">
        <v>0</v>
      </c>
      <c r="Z2605" s="14">
        <f t="shared" si="129"/>
        <v>-22.736418511066397</v>
      </c>
      <c r="AA2605">
        <f>정리!U2605</f>
        <v>0</v>
      </c>
      <c r="AB2605">
        <f>정리!V2605</f>
        <v>0</v>
      </c>
      <c r="AC2605">
        <f>정리!W2605</f>
        <v>497000</v>
      </c>
      <c r="AD2605">
        <f>정리!X2605</f>
        <v>-300</v>
      </c>
      <c r="AE2605">
        <v>0</v>
      </c>
    </row>
    <row r="2606" spans="1:31" x14ac:dyDescent="0.3">
      <c r="A2606" s="1" t="s">
        <v>2083</v>
      </c>
      <c r="B2606" s="2" t="s">
        <v>2348</v>
      </c>
      <c r="C2606" s="3">
        <v>1987</v>
      </c>
      <c r="D2606" s="4">
        <v>911</v>
      </c>
      <c r="E2606" s="5">
        <v>95.3</v>
      </c>
      <c r="F2606" s="6">
        <v>29</v>
      </c>
      <c r="G2606" s="5">
        <v>74.400000000000006</v>
      </c>
      <c r="H2606" s="7">
        <v>23</v>
      </c>
      <c r="I2606" s="8">
        <v>459</v>
      </c>
      <c r="J2606" s="9">
        <f>정리!J2606</f>
        <v>440000</v>
      </c>
      <c r="K2606" s="9" t="str">
        <f>정리!K2606</f>
        <v>고</v>
      </c>
      <c r="L2606" s="9">
        <f>정리!L2606</f>
        <v>78500</v>
      </c>
      <c r="M2606" s="9" t="str">
        <f>정리!M2606</f>
        <v>중</v>
      </c>
      <c r="N2606" s="10">
        <f t="shared" si="130"/>
        <v>361500</v>
      </c>
      <c r="O2606" s="15">
        <f t="shared" si="128"/>
        <v>17.84090909090909</v>
      </c>
      <c r="P2606" s="11">
        <v>3</v>
      </c>
      <c r="Q2606" s="11">
        <v>1</v>
      </c>
      <c r="R2606" s="11" t="s">
        <v>20</v>
      </c>
      <c r="S2606" s="12">
        <v>95</v>
      </c>
      <c r="T2606">
        <v>37.523985000000003</v>
      </c>
      <c r="U2606">
        <v>127.019316</v>
      </c>
      <c r="V2606" t="s">
        <v>2349</v>
      </c>
      <c r="W2606">
        <v>0</v>
      </c>
      <c r="X2606">
        <v>0</v>
      </c>
      <c r="Y2606">
        <v>0</v>
      </c>
      <c r="Z2606" s="14">
        <f t="shared" si="129"/>
        <v>-37.071651090342677</v>
      </c>
      <c r="AA2606">
        <f>정리!U2606</f>
        <v>0</v>
      </c>
      <c r="AB2606">
        <f>정리!V2606</f>
        <v>94.8</v>
      </c>
      <c r="AC2606">
        <f>정리!W2606</f>
        <v>321000</v>
      </c>
      <c r="AD2606">
        <f>정리!X2606</f>
        <v>-300</v>
      </c>
      <c r="AE2606" t="s">
        <v>4904</v>
      </c>
    </row>
    <row r="2607" spans="1:31" x14ac:dyDescent="0.3">
      <c r="A2607" s="1" t="s">
        <v>2083</v>
      </c>
      <c r="B2607" s="2" t="s">
        <v>2348</v>
      </c>
      <c r="C2607" s="3">
        <v>1987</v>
      </c>
      <c r="D2607" s="4">
        <v>911</v>
      </c>
      <c r="E2607" s="5">
        <v>138.5</v>
      </c>
      <c r="F2607" s="6">
        <v>42</v>
      </c>
      <c r="G2607" s="5">
        <v>118.6</v>
      </c>
      <c r="H2607" s="7">
        <v>36</v>
      </c>
      <c r="I2607" s="8">
        <v>180</v>
      </c>
      <c r="J2607" s="9">
        <f>정리!J2607</f>
        <v>600000</v>
      </c>
      <c r="K2607" s="9">
        <f>정리!K2607</f>
        <v>8</v>
      </c>
      <c r="L2607" s="9">
        <f>정리!L2607</f>
        <v>110000</v>
      </c>
      <c r="M2607" s="9">
        <f>정리!M2607</f>
        <v>2</v>
      </c>
      <c r="N2607" s="10">
        <f t="shared" si="130"/>
        <v>490000</v>
      </c>
      <c r="O2607" s="15">
        <f t="shared" si="128"/>
        <v>18.333333333333332</v>
      </c>
      <c r="P2607" s="11">
        <v>4</v>
      </c>
      <c r="Q2607" s="11">
        <v>2</v>
      </c>
      <c r="R2607" s="11" t="s">
        <v>22</v>
      </c>
      <c r="S2607" s="12">
        <v>138</v>
      </c>
      <c r="T2607">
        <v>37.523985000000003</v>
      </c>
      <c r="U2607">
        <v>127.019316</v>
      </c>
      <c r="V2607" t="s">
        <v>2349</v>
      </c>
      <c r="W2607">
        <v>0</v>
      </c>
      <c r="X2607">
        <v>0</v>
      </c>
      <c r="Y2607">
        <v>0</v>
      </c>
      <c r="Z2607" s="14">
        <f t="shared" si="129"/>
        <v>-51.898734177215189</v>
      </c>
      <c r="AA2607">
        <f>정리!U2607</f>
        <v>0</v>
      </c>
      <c r="AB2607">
        <f>정리!V2607</f>
        <v>94.8</v>
      </c>
      <c r="AC2607">
        <f>정리!W2607</f>
        <v>395000</v>
      </c>
      <c r="AD2607">
        <f>정리!X2607</f>
        <v>-300</v>
      </c>
      <c r="AE2607" t="s">
        <v>4904</v>
      </c>
    </row>
    <row r="2608" spans="1:31" x14ac:dyDescent="0.3">
      <c r="A2608" s="1" t="s">
        <v>2083</v>
      </c>
      <c r="B2608" s="2" t="s">
        <v>2348</v>
      </c>
      <c r="C2608" s="3">
        <v>1987</v>
      </c>
      <c r="D2608" s="4">
        <v>911</v>
      </c>
      <c r="E2608" s="5">
        <v>163.6</v>
      </c>
      <c r="F2608" s="6">
        <v>49</v>
      </c>
      <c r="G2608" s="5">
        <v>140.9</v>
      </c>
      <c r="H2608" s="7">
        <v>43</v>
      </c>
      <c r="I2608" s="8">
        <v>272</v>
      </c>
      <c r="J2608" s="9">
        <f>정리!J2608</f>
        <v>650000</v>
      </c>
      <c r="K2608" s="9">
        <f>정리!K2608</f>
        <v>5</v>
      </c>
      <c r="L2608" s="9">
        <f>정리!L2608</f>
        <v>119000</v>
      </c>
      <c r="M2608" s="9" t="str">
        <f>정리!M2608</f>
        <v>중</v>
      </c>
      <c r="N2608" s="10">
        <f t="shared" si="130"/>
        <v>531000</v>
      </c>
      <c r="O2608" s="15">
        <f t="shared" si="128"/>
        <v>18.307692307692307</v>
      </c>
      <c r="P2608" s="11">
        <v>4</v>
      </c>
      <c r="Q2608" s="11">
        <v>2</v>
      </c>
      <c r="R2608" s="11" t="s">
        <v>22</v>
      </c>
      <c r="S2608" s="12">
        <v>163</v>
      </c>
      <c r="T2608">
        <v>37.523985000000003</v>
      </c>
      <c r="U2608">
        <v>127.019316</v>
      </c>
      <c r="V2608" t="s">
        <v>2349</v>
      </c>
      <c r="W2608">
        <v>0</v>
      </c>
      <c r="X2608">
        <v>0</v>
      </c>
      <c r="Y2608">
        <v>0</v>
      </c>
      <c r="Z2608" s="14">
        <f t="shared" si="129"/>
        <v>-38.297872340425535</v>
      </c>
      <c r="AA2608">
        <f>정리!U2608</f>
        <v>0</v>
      </c>
      <c r="AB2608">
        <f>정리!V2608</f>
        <v>94.8</v>
      </c>
      <c r="AC2608">
        <f>정리!W2608</f>
        <v>470000</v>
      </c>
      <c r="AD2608">
        <f>정리!X2608</f>
        <v>-300</v>
      </c>
      <c r="AE2608" t="s">
        <v>4904</v>
      </c>
    </row>
    <row r="2609" spans="1:31" x14ac:dyDescent="0.3">
      <c r="A2609" s="1" t="s">
        <v>2083</v>
      </c>
      <c r="B2609" s="2" t="s">
        <v>2350</v>
      </c>
      <c r="C2609" s="3">
        <v>2009</v>
      </c>
      <c r="D2609" s="4">
        <v>476</v>
      </c>
      <c r="E2609" s="5">
        <v>85.6</v>
      </c>
      <c r="F2609" s="6">
        <v>26</v>
      </c>
      <c r="G2609" s="5">
        <v>60</v>
      </c>
      <c r="H2609" s="7">
        <v>18</v>
      </c>
      <c r="I2609" s="8">
        <v>97</v>
      </c>
      <c r="J2609" s="9">
        <f>정리!J2609</f>
        <v>265000</v>
      </c>
      <c r="K2609" s="9" t="str">
        <f>정리!K2609</f>
        <v>중</v>
      </c>
      <c r="L2609" s="9">
        <f>정리!L2609</f>
        <v>107000</v>
      </c>
      <c r="M2609" s="9" t="str">
        <f>정리!M2609</f>
        <v>고</v>
      </c>
      <c r="N2609" s="10">
        <f t="shared" si="130"/>
        <v>158000</v>
      </c>
      <c r="O2609" s="15">
        <f t="shared" si="128"/>
        <v>40.377358490566039</v>
      </c>
      <c r="P2609" s="11">
        <v>3</v>
      </c>
      <c r="Q2609" s="11">
        <v>2</v>
      </c>
      <c r="R2609" s="11" t="s">
        <v>22</v>
      </c>
      <c r="S2609" s="12">
        <v>85</v>
      </c>
      <c r="T2609">
        <v>37.496730999999997</v>
      </c>
      <c r="U2609">
        <v>127.04830699999999</v>
      </c>
      <c r="V2609" t="s">
        <v>2351</v>
      </c>
      <c r="W2609">
        <v>0</v>
      </c>
      <c r="X2609">
        <v>-6.4973333333333398</v>
      </c>
      <c r="Y2609">
        <v>5.5691428571428627</v>
      </c>
      <c r="Z2609" s="14">
        <f t="shared" si="129"/>
        <v>-29.268292682926827</v>
      </c>
      <c r="AA2609">
        <f>정리!U2609</f>
        <v>0</v>
      </c>
      <c r="AB2609">
        <f>정리!V2609</f>
        <v>94.3</v>
      </c>
      <c r="AC2609">
        <f>정리!W2609</f>
        <v>205000</v>
      </c>
      <c r="AD2609">
        <f>정리!X2609</f>
        <v>-300</v>
      </c>
      <c r="AE2609" t="s">
        <v>4896</v>
      </c>
    </row>
    <row r="2610" spans="1:31" x14ac:dyDescent="0.3">
      <c r="A2610" s="1" t="s">
        <v>2083</v>
      </c>
      <c r="B2610" s="2" t="s">
        <v>2350</v>
      </c>
      <c r="C2610" s="3">
        <v>2009</v>
      </c>
      <c r="D2610" s="4">
        <v>476</v>
      </c>
      <c r="E2610" s="5">
        <v>97.5</v>
      </c>
      <c r="F2610" s="6">
        <v>29</v>
      </c>
      <c r="G2610" s="5">
        <v>71</v>
      </c>
      <c r="H2610" s="7">
        <v>21</v>
      </c>
      <c r="I2610" s="8">
        <v>128</v>
      </c>
      <c r="J2610" s="9">
        <f>정리!J2610</f>
        <v>280000</v>
      </c>
      <c r="K2610" s="9" t="str">
        <f>정리!K2610</f>
        <v>고</v>
      </c>
      <c r="L2610" s="9">
        <f>정리!L2610</f>
        <v>0</v>
      </c>
      <c r="M2610" s="9">
        <f>정리!M2610</f>
        <v>0</v>
      </c>
      <c r="N2610" s="10">
        <f t="shared" si="130"/>
        <v>280000</v>
      </c>
      <c r="O2610" s="15">
        <f t="shared" si="128"/>
        <v>0</v>
      </c>
      <c r="P2610" s="11">
        <v>3</v>
      </c>
      <c r="Q2610" s="11">
        <v>2</v>
      </c>
      <c r="R2610" s="11" t="s">
        <v>22</v>
      </c>
      <c r="S2610" s="12">
        <v>97</v>
      </c>
      <c r="T2610">
        <v>37.496730999999997</v>
      </c>
      <c r="U2610">
        <v>127.04830699999999</v>
      </c>
      <c r="V2610" t="s">
        <v>2351</v>
      </c>
      <c r="W2610">
        <v>0</v>
      </c>
      <c r="X2610">
        <v>0</v>
      </c>
      <c r="Y2610">
        <v>0</v>
      </c>
      <c r="Z2610" s="14">
        <f t="shared" si="129"/>
        <v>-26.696832579185521</v>
      </c>
      <c r="AA2610">
        <f>정리!U2610</f>
        <v>0</v>
      </c>
      <c r="AB2610">
        <f>정리!V2610</f>
        <v>94.3</v>
      </c>
      <c r="AC2610">
        <f>정리!W2610</f>
        <v>221000</v>
      </c>
      <c r="AD2610">
        <f>정리!X2610</f>
        <v>-300</v>
      </c>
      <c r="AE2610" t="s">
        <v>4896</v>
      </c>
    </row>
    <row r="2611" spans="1:31" x14ac:dyDescent="0.3">
      <c r="A2611" s="1" t="s">
        <v>2083</v>
      </c>
      <c r="B2611" s="2" t="s">
        <v>2350</v>
      </c>
      <c r="C2611" s="3">
        <v>2009</v>
      </c>
      <c r="D2611" s="4">
        <v>476</v>
      </c>
      <c r="E2611" s="5">
        <v>113.5</v>
      </c>
      <c r="F2611" s="6">
        <v>34</v>
      </c>
      <c r="G2611" s="5">
        <v>85</v>
      </c>
      <c r="H2611" s="7">
        <v>26</v>
      </c>
      <c r="I2611" s="8">
        <v>153</v>
      </c>
      <c r="J2611" s="9">
        <f>정리!J2611</f>
        <v>299000</v>
      </c>
      <c r="K2611" s="9" t="str">
        <f>정리!K2611</f>
        <v>중</v>
      </c>
      <c r="L2611" s="9">
        <f>정리!L2611</f>
        <v>119000</v>
      </c>
      <c r="M2611" s="9">
        <f>정리!M2611</f>
        <v>7</v>
      </c>
      <c r="N2611" s="10">
        <f t="shared" si="130"/>
        <v>180000</v>
      </c>
      <c r="O2611" s="15">
        <f t="shared" si="128"/>
        <v>39.799331103678931</v>
      </c>
      <c r="P2611" s="11">
        <v>3</v>
      </c>
      <c r="Q2611" s="11">
        <v>2</v>
      </c>
      <c r="R2611" s="11" t="s">
        <v>22</v>
      </c>
      <c r="S2611" s="12">
        <v>113</v>
      </c>
      <c r="T2611">
        <v>37.496730999999997</v>
      </c>
      <c r="U2611">
        <v>127.04830699999999</v>
      </c>
      <c r="V2611" t="s">
        <v>2351</v>
      </c>
      <c r="W2611">
        <v>1.1811023622047243</v>
      </c>
      <c r="X2611">
        <v>0</v>
      </c>
      <c r="Y2611">
        <v>2.4193548387096775</v>
      </c>
      <c r="Z2611" s="14">
        <f t="shared" si="129"/>
        <v>-17.485265225933201</v>
      </c>
      <c r="AA2611">
        <f>정리!U2611</f>
        <v>0</v>
      </c>
      <c r="AB2611">
        <f>정리!V2611</f>
        <v>94.3</v>
      </c>
      <c r="AC2611">
        <f>정리!W2611</f>
        <v>254500</v>
      </c>
      <c r="AD2611">
        <f>정리!X2611</f>
        <v>-300</v>
      </c>
      <c r="AE2611" t="s">
        <v>4896</v>
      </c>
    </row>
    <row r="2612" spans="1:31" x14ac:dyDescent="0.3">
      <c r="A2612" s="1" t="s">
        <v>2083</v>
      </c>
      <c r="B2612" s="2" t="s">
        <v>2350</v>
      </c>
      <c r="C2612" s="3">
        <v>2009</v>
      </c>
      <c r="D2612" s="4">
        <v>476</v>
      </c>
      <c r="E2612" s="5">
        <v>172.2</v>
      </c>
      <c r="F2612" s="6">
        <v>52</v>
      </c>
      <c r="G2612" s="5">
        <v>142.1</v>
      </c>
      <c r="H2612" s="7">
        <v>43</v>
      </c>
      <c r="I2612" s="8">
        <v>74</v>
      </c>
      <c r="J2612" s="9">
        <f>정리!J2612</f>
        <v>349000</v>
      </c>
      <c r="K2612" s="9" t="str">
        <f>정리!K2612</f>
        <v>고</v>
      </c>
      <c r="L2612" s="9">
        <f>정리!L2612</f>
        <v>0</v>
      </c>
      <c r="M2612" s="9">
        <f>정리!M2612</f>
        <v>0</v>
      </c>
      <c r="N2612" s="10">
        <f t="shared" si="130"/>
        <v>349000</v>
      </c>
      <c r="O2612" s="15">
        <f t="shared" si="128"/>
        <v>0</v>
      </c>
      <c r="P2612" s="11">
        <v>4</v>
      </c>
      <c r="Q2612" s="11">
        <v>2</v>
      </c>
      <c r="R2612" s="11" t="s">
        <v>22</v>
      </c>
      <c r="S2612" s="12">
        <v>172</v>
      </c>
      <c r="T2612">
        <v>37.496730999999997</v>
      </c>
      <c r="U2612">
        <v>127.04830699999999</v>
      </c>
      <c r="V2612" t="s">
        <v>2351</v>
      </c>
      <c r="W2612">
        <v>0</v>
      </c>
      <c r="X2612">
        <v>0</v>
      </c>
      <c r="Y2612">
        <v>0</v>
      </c>
      <c r="Z2612" s="14">
        <f t="shared" si="129"/>
        <v>-12.580645161290322</v>
      </c>
      <c r="AA2612">
        <f>정리!U2612</f>
        <v>0</v>
      </c>
      <c r="AB2612">
        <f>정리!V2612</f>
        <v>94.3</v>
      </c>
      <c r="AC2612">
        <f>정리!W2612</f>
        <v>310000</v>
      </c>
      <c r="AD2612">
        <f>정리!X2612</f>
        <v>-300</v>
      </c>
      <c r="AE2612" t="s">
        <v>4896</v>
      </c>
    </row>
    <row r="2613" spans="1:31" x14ac:dyDescent="0.3">
      <c r="A2613" s="1" t="s">
        <v>2083</v>
      </c>
      <c r="B2613" s="2" t="s">
        <v>2352</v>
      </c>
      <c r="C2613" s="3">
        <v>1996</v>
      </c>
      <c r="D2613" s="4">
        <v>216</v>
      </c>
      <c r="E2613" s="5">
        <v>57.7</v>
      </c>
      <c r="F2613" s="6">
        <v>17</v>
      </c>
      <c r="G2613" s="5">
        <v>39.9</v>
      </c>
      <c r="H2613" s="7">
        <v>12</v>
      </c>
      <c r="I2613" s="8">
        <v>171</v>
      </c>
      <c r="J2613" s="9">
        <f>정리!J2613</f>
        <v>45500</v>
      </c>
      <c r="K2613" s="9" t="str">
        <f>정리!K2613</f>
        <v>중</v>
      </c>
      <c r="L2613" s="9">
        <f>정리!L2613</f>
        <v>0</v>
      </c>
      <c r="M2613" s="9">
        <f>정리!M2613</f>
        <v>0</v>
      </c>
      <c r="N2613" s="10">
        <f t="shared" si="130"/>
        <v>45500</v>
      </c>
      <c r="O2613" s="15">
        <f t="shared" si="128"/>
        <v>0</v>
      </c>
      <c r="P2613" s="11">
        <v>1</v>
      </c>
      <c r="Q2613" s="11">
        <v>1</v>
      </c>
      <c r="R2613" s="11" t="s">
        <v>20</v>
      </c>
      <c r="S2613" s="12">
        <v>57</v>
      </c>
      <c r="T2613">
        <v>37.492001000000002</v>
      </c>
      <c r="U2613">
        <v>127.032841</v>
      </c>
      <c r="V2613" t="s">
        <v>2353</v>
      </c>
      <c r="W2613">
        <v>2.5</v>
      </c>
      <c r="X2613">
        <v>0</v>
      </c>
      <c r="Y2613">
        <v>10</v>
      </c>
      <c r="Z2613" s="14">
        <f t="shared" si="129"/>
        <v>1.0869565217391304</v>
      </c>
      <c r="AA2613">
        <f>정리!U2613</f>
        <v>0</v>
      </c>
      <c r="AB2613">
        <f>정리!V2613</f>
        <v>88.1</v>
      </c>
      <c r="AC2613">
        <f>정리!W2613</f>
        <v>46000</v>
      </c>
      <c r="AD2613">
        <f>정리!X2613</f>
        <v>500</v>
      </c>
      <c r="AE2613" t="s">
        <v>4898</v>
      </c>
    </row>
    <row r="2614" spans="1:31" x14ac:dyDescent="0.3">
      <c r="A2614" s="1" t="s">
        <v>2083</v>
      </c>
      <c r="B2614" s="2" t="s">
        <v>2354</v>
      </c>
      <c r="C2614" s="3">
        <v>2010</v>
      </c>
      <c r="D2614" s="4">
        <v>464</v>
      </c>
      <c r="E2614" s="5">
        <v>87.3</v>
      </c>
      <c r="F2614" s="6">
        <v>26</v>
      </c>
      <c r="G2614" s="5">
        <v>59.9</v>
      </c>
      <c r="H2614" s="7">
        <v>18</v>
      </c>
      <c r="I2614" s="8">
        <v>37</v>
      </c>
      <c r="J2614" s="9">
        <f>정리!J2614</f>
        <v>0</v>
      </c>
      <c r="K2614" s="9">
        <f>정리!K2614</f>
        <v>0</v>
      </c>
      <c r="L2614" s="9">
        <f>정리!L2614</f>
        <v>103000</v>
      </c>
      <c r="M2614" s="9">
        <f>정리!M2614</f>
        <v>1</v>
      </c>
      <c r="N2614" s="10">
        <f t="shared" si="130"/>
        <v>-103000</v>
      </c>
      <c r="O2614" s="15">
        <f t="shared" si="128"/>
        <v>0</v>
      </c>
      <c r="P2614" s="11">
        <v>3</v>
      </c>
      <c r="Q2614" s="11">
        <v>2</v>
      </c>
      <c r="R2614" s="11" t="s">
        <v>22</v>
      </c>
      <c r="S2614" s="12" t="s">
        <v>2355</v>
      </c>
      <c r="T2614">
        <v>37.495199999999997</v>
      </c>
      <c r="U2614">
        <v>127.047241</v>
      </c>
      <c r="V2614" t="s">
        <v>2356</v>
      </c>
      <c r="W2614">
        <v>0</v>
      </c>
      <c r="X2614">
        <v>42.521948380050539</v>
      </c>
      <c r="Y2614">
        <v>-21.416675985842915</v>
      </c>
      <c r="Z2614" s="14">
        <f t="shared" si="129"/>
        <v>300</v>
      </c>
      <c r="AA2614">
        <f>정리!U2614</f>
        <v>0</v>
      </c>
      <c r="AB2614">
        <f>정리!V2614</f>
        <v>94.3</v>
      </c>
      <c r="AC2614">
        <f>정리!W2614</f>
        <v>215000</v>
      </c>
      <c r="AD2614">
        <f>정리!X2614</f>
        <v>-300</v>
      </c>
      <c r="AE2614" t="s">
        <v>4896</v>
      </c>
    </row>
    <row r="2615" spans="1:31" x14ac:dyDescent="0.3">
      <c r="A2615" s="1" t="s">
        <v>2083</v>
      </c>
      <c r="B2615" s="2" t="s">
        <v>2354</v>
      </c>
      <c r="C2615" s="3">
        <v>2010</v>
      </c>
      <c r="D2615" s="4">
        <v>464</v>
      </c>
      <c r="E2615" s="5">
        <v>109.2</v>
      </c>
      <c r="F2615" s="6">
        <v>33</v>
      </c>
      <c r="G2615" s="5">
        <v>84.9</v>
      </c>
      <c r="H2615" s="7">
        <v>26</v>
      </c>
      <c r="I2615" s="8">
        <v>132</v>
      </c>
      <c r="J2615" s="9">
        <f>정리!J2615</f>
        <v>297000</v>
      </c>
      <c r="K2615" s="9" t="str">
        <f>정리!K2615</f>
        <v>고</v>
      </c>
      <c r="L2615" s="9">
        <f>정리!L2615</f>
        <v>132000</v>
      </c>
      <c r="M2615" s="9" t="str">
        <f>정리!M2615</f>
        <v>중</v>
      </c>
      <c r="N2615" s="10">
        <f t="shared" si="130"/>
        <v>165000</v>
      </c>
      <c r="O2615" s="15">
        <f t="shared" si="128"/>
        <v>44.444444444444443</v>
      </c>
      <c r="P2615" s="11">
        <v>3</v>
      </c>
      <c r="Q2615" s="11">
        <v>2</v>
      </c>
      <c r="R2615" s="11" t="s">
        <v>22</v>
      </c>
      <c r="S2615" s="12" t="s">
        <v>93</v>
      </c>
      <c r="T2615">
        <v>37.495199999999997</v>
      </c>
      <c r="U2615">
        <v>127.047241</v>
      </c>
      <c r="V2615" t="s">
        <v>2356</v>
      </c>
      <c r="W2615">
        <v>0</v>
      </c>
      <c r="X2615">
        <v>-8.2014388489208638</v>
      </c>
      <c r="Y2615">
        <v>9.4214876033057848</v>
      </c>
      <c r="Z2615" s="14">
        <f t="shared" si="129"/>
        <v>-14.23076923076923</v>
      </c>
      <c r="AA2615">
        <f>정리!U2615</f>
        <v>0</v>
      </c>
      <c r="AB2615">
        <f>정리!V2615</f>
        <v>94.3</v>
      </c>
      <c r="AC2615">
        <f>정리!W2615</f>
        <v>260000</v>
      </c>
      <c r="AD2615">
        <f>정리!X2615</f>
        <v>-300</v>
      </c>
      <c r="AE2615" t="s">
        <v>4896</v>
      </c>
    </row>
    <row r="2616" spans="1:31" x14ac:dyDescent="0.3">
      <c r="A2616" s="1" t="s">
        <v>2083</v>
      </c>
      <c r="B2616" s="2" t="s">
        <v>2354</v>
      </c>
      <c r="C2616" s="3">
        <v>2010</v>
      </c>
      <c r="D2616" s="4">
        <v>464</v>
      </c>
      <c r="E2616" s="5">
        <v>135.19999999999999</v>
      </c>
      <c r="F2616" s="6">
        <v>41</v>
      </c>
      <c r="G2616" s="5">
        <v>105.9</v>
      </c>
      <c r="H2616" s="7">
        <v>32</v>
      </c>
      <c r="I2616" s="8">
        <v>82</v>
      </c>
      <c r="J2616" s="9">
        <f>정리!J2616</f>
        <v>334000</v>
      </c>
      <c r="K2616" s="9" t="str">
        <f>정리!K2616</f>
        <v>고</v>
      </c>
      <c r="L2616" s="9">
        <f>정리!L2616</f>
        <v>154500</v>
      </c>
      <c r="M2616" s="9" t="str">
        <f>정리!M2616</f>
        <v>고</v>
      </c>
      <c r="N2616" s="10">
        <f t="shared" si="130"/>
        <v>179500</v>
      </c>
      <c r="O2616" s="15">
        <f t="shared" si="128"/>
        <v>46.257485029940121</v>
      </c>
      <c r="P2616" s="11">
        <v>4</v>
      </c>
      <c r="Q2616" s="11">
        <v>2</v>
      </c>
      <c r="R2616" s="11" t="s">
        <v>22</v>
      </c>
      <c r="S2616" s="12">
        <v>135</v>
      </c>
      <c r="T2616">
        <v>37.495199999999997</v>
      </c>
      <c r="U2616">
        <v>127.047241</v>
      </c>
      <c r="V2616" t="s">
        <v>2356</v>
      </c>
      <c r="W2616">
        <v>0</v>
      </c>
      <c r="X2616">
        <v>0</v>
      </c>
      <c r="Y2616">
        <v>0</v>
      </c>
      <c r="Z2616" s="14">
        <f t="shared" si="129"/>
        <v>-7.915993537964459</v>
      </c>
      <c r="AA2616">
        <f>정리!U2616</f>
        <v>0</v>
      </c>
      <c r="AB2616">
        <f>정리!V2616</f>
        <v>94.3</v>
      </c>
      <c r="AC2616">
        <f>정리!W2616</f>
        <v>309500</v>
      </c>
      <c r="AD2616">
        <f>정리!X2616</f>
        <v>-300</v>
      </c>
      <c r="AE2616" t="s">
        <v>4896</v>
      </c>
    </row>
    <row r="2617" spans="1:31" x14ac:dyDescent="0.3">
      <c r="A2617" s="1" t="s">
        <v>2083</v>
      </c>
      <c r="B2617" s="2" t="s">
        <v>2354</v>
      </c>
      <c r="C2617" s="3">
        <v>2010</v>
      </c>
      <c r="D2617" s="4">
        <v>464</v>
      </c>
      <c r="E2617" s="5">
        <v>154.9</v>
      </c>
      <c r="F2617" s="6">
        <v>47</v>
      </c>
      <c r="G2617" s="5">
        <v>120.4</v>
      </c>
      <c r="H2617" s="7">
        <v>36</v>
      </c>
      <c r="I2617" s="8">
        <v>68</v>
      </c>
      <c r="J2617" s="9">
        <f>정리!J2617</f>
        <v>340000</v>
      </c>
      <c r="K2617" s="9" t="str">
        <f>정리!K2617</f>
        <v>고</v>
      </c>
      <c r="L2617" s="9">
        <f>정리!L2617</f>
        <v>230000</v>
      </c>
      <c r="M2617" s="9">
        <f>정리!M2617</f>
        <v>26</v>
      </c>
      <c r="N2617" s="10">
        <f t="shared" si="130"/>
        <v>110000</v>
      </c>
      <c r="O2617" s="15">
        <f t="shared" si="128"/>
        <v>67.64705882352942</v>
      </c>
      <c r="P2617" s="11">
        <v>4</v>
      </c>
      <c r="Q2617" s="11">
        <v>2</v>
      </c>
      <c r="R2617" s="11" t="s">
        <v>22</v>
      </c>
      <c r="S2617" s="12" t="s">
        <v>2357</v>
      </c>
      <c r="T2617">
        <v>37.495199999999997</v>
      </c>
      <c r="U2617">
        <v>127.047241</v>
      </c>
      <c r="V2617" t="s">
        <v>2356</v>
      </c>
      <c r="W2617">
        <v>0</v>
      </c>
      <c r="X2617">
        <v>0</v>
      </c>
      <c r="Y2617">
        <v>0</v>
      </c>
      <c r="Z2617" s="14">
        <f t="shared" si="129"/>
        <v>-25.925925925925924</v>
      </c>
      <c r="AA2617">
        <f>정리!U2617</f>
        <v>0</v>
      </c>
      <c r="AB2617">
        <f>정리!V2617</f>
        <v>94.3</v>
      </c>
      <c r="AC2617">
        <f>정리!W2617</f>
        <v>270000</v>
      </c>
      <c r="AD2617">
        <f>정리!X2617</f>
        <v>-300</v>
      </c>
      <c r="AE2617" t="s">
        <v>4896</v>
      </c>
    </row>
    <row r="2618" spans="1:31" x14ac:dyDescent="0.3">
      <c r="A2618" s="1" t="s">
        <v>2083</v>
      </c>
      <c r="B2618" s="2" t="s">
        <v>2358</v>
      </c>
      <c r="C2618" s="3">
        <v>2005</v>
      </c>
      <c r="D2618" s="4">
        <v>840</v>
      </c>
      <c r="E2618" s="5">
        <v>79.5</v>
      </c>
      <c r="F2618" s="6">
        <v>24</v>
      </c>
      <c r="G2618" s="5">
        <v>59.6</v>
      </c>
      <c r="H2618" s="7">
        <v>18</v>
      </c>
      <c r="I2618" s="8">
        <v>449</v>
      </c>
      <c r="J2618" s="9">
        <f>정리!J2618</f>
        <v>255000</v>
      </c>
      <c r="K2618" s="9" t="str">
        <f>정리!K2618</f>
        <v>고</v>
      </c>
      <c r="L2618" s="9">
        <f>정리!L2618</f>
        <v>100000</v>
      </c>
      <c r="M2618" s="9" t="str">
        <f>정리!M2618</f>
        <v>저</v>
      </c>
      <c r="N2618" s="10">
        <f t="shared" si="130"/>
        <v>155000</v>
      </c>
      <c r="O2618" s="15">
        <f t="shared" si="128"/>
        <v>39.215686274509807</v>
      </c>
      <c r="P2618" s="11">
        <v>3</v>
      </c>
      <c r="Q2618" s="11">
        <v>2</v>
      </c>
      <c r="R2618" s="11" t="s">
        <v>22</v>
      </c>
      <c r="S2618" s="12" t="s">
        <v>67</v>
      </c>
      <c r="T2618">
        <v>37.498632000000001</v>
      </c>
      <c r="U2618">
        <v>127.049324</v>
      </c>
      <c r="V2618" t="s">
        <v>2359</v>
      </c>
      <c r="W2618">
        <v>0.50251256281407031</v>
      </c>
      <c r="X2618">
        <v>0</v>
      </c>
      <c r="Y2618">
        <v>0.90909090909090906</v>
      </c>
      <c r="Z2618" s="14">
        <f t="shared" si="129"/>
        <v>-20</v>
      </c>
      <c r="AA2618">
        <f>정리!U2618</f>
        <v>0</v>
      </c>
      <c r="AB2618">
        <f>정리!V2618</f>
        <v>94.3</v>
      </c>
      <c r="AC2618">
        <f>정리!W2618</f>
        <v>212500</v>
      </c>
      <c r="AD2618">
        <f>정리!X2618</f>
        <v>-300</v>
      </c>
      <c r="AE2618" t="s">
        <v>4896</v>
      </c>
    </row>
    <row r="2619" spans="1:31" x14ac:dyDescent="0.3">
      <c r="A2619" s="1" t="s">
        <v>2083</v>
      </c>
      <c r="B2619" s="2" t="s">
        <v>2358</v>
      </c>
      <c r="C2619" s="3">
        <v>2005</v>
      </c>
      <c r="D2619" s="4">
        <v>840</v>
      </c>
      <c r="E2619" s="5">
        <v>106.6</v>
      </c>
      <c r="F2619" s="6">
        <v>32</v>
      </c>
      <c r="G2619" s="5">
        <v>85</v>
      </c>
      <c r="H2619" s="7">
        <v>26</v>
      </c>
      <c r="I2619" s="8">
        <v>308</v>
      </c>
      <c r="J2619" s="9">
        <f>정리!J2619</f>
        <v>319000</v>
      </c>
      <c r="K2619" s="9" t="str">
        <f>정리!K2619</f>
        <v>고</v>
      </c>
      <c r="L2619" s="9">
        <f>정리!L2619</f>
        <v>135000</v>
      </c>
      <c r="M2619" s="9" t="str">
        <f>정리!M2619</f>
        <v>중</v>
      </c>
      <c r="N2619" s="10">
        <f t="shared" si="130"/>
        <v>184000</v>
      </c>
      <c r="O2619" s="15">
        <f t="shared" si="128"/>
        <v>42.319749216300941</v>
      </c>
      <c r="P2619" s="11">
        <v>3</v>
      </c>
      <c r="Q2619" s="11">
        <v>2</v>
      </c>
      <c r="R2619" s="11" t="s">
        <v>22</v>
      </c>
      <c r="S2619" s="12" t="s">
        <v>42</v>
      </c>
      <c r="T2619">
        <v>37.498632000000001</v>
      </c>
      <c r="U2619">
        <v>127.049324</v>
      </c>
      <c r="V2619" t="s">
        <v>2359</v>
      </c>
      <c r="W2619">
        <v>0</v>
      </c>
      <c r="X2619">
        <v>0</v>
      </c>
      <c r="Y2619">
        <v>0</v>
      </c>
      <c r="Z2619" s="14">
        <f t="shared" si="129"/>
        <v>-20.422801057002644</v>
      </c>
      <c r="AA2619">
        <f>정리!U2619</f>
        <v>0</v>
      </c>
      <c r="AB2619">
        <f>정리!V2619</f>
        <v>94.3</v>
      </c>
      <c r="AC2619">
        <f>정리!W2619</f>
        <v>264900</v>
      </c>
      <c r="AD2619">
        <f>정리!X2619</f>
        <v>-300</v>
      </c>
      <c r="AE2619" t="s">
        <v>4896</v>
      </c>
    </row>
    <row r="2620" spans="1:31" x14ac:dyDescent="0.3">
      <c r="A2620" s="1" t="s">
        <v>2083</v>
      </c>
      <c r="B2620" s="2" t="s">
        <v>2360</v>
      </c>
      <c r="C2620" s="3">
        <v>2014</v>
      </c>
      <c r="D2620" s="4">
        <v>411</v>
      </c>
      <c r="E2620" s="5">
        <v>94.4</v>
      </c>
      <c r="F2620" s="6">
        <v>29</v>
      </c>
      <c r="G2620" s="5">
        <v>70.8</v>
      </c>
      <c r="H2620" s="7">
        <v>21</v>
      </c>
      <c r="I2620" s="8">
        <v>120</v>
      </c>
      <c r="J2620" s="9">
        <f>정리!J2620</f>
        <v>270000</v>
      </c>
      <c r="K2620" s="9" t="str">
        <f>정리!K2620</f>
        <v>중</v>
      </c>
      <c r="L2620" s="9">
        <f>정리!L2620</f>
        <v>0</v>
      </c>
      <c r="M2620" s="9">
        <f>정리!M2620</f>
        <v>0</v>
      </c>
      <c r="N2620" s="10">
        <f t="shared" si="130"/>
        <v>270000</v>
      </c>
      <c r="O2620" s="15">
        <f t="shared" si="128"/>
        <v>0</v>
      </c>
      <c r="P2620" s="11">
        <v>3</v>
      </c>
      <c r="Q2620" s="11">
        <v>2</v>
      </c>
      <c r="R2620" s="11" t="s">
        <v>22</v>
      </c>
      <c r="S2620" s="12" t="s">
        <v>2361</v>
      </c>
      <c r="T2620">
        <v>37.502668</v>
      </c>
      <c r="U2620">
        <v>127.047118</v>
      </c>
      <c r="V2620" t="s">
        <v>2362</v>
      </c>
      <c r="W2620">
        <v>0</v>
      </c>
      <c r="X2620">
        <v>0</v>
      </c>
      <c r="Y2620">
        <v>0</v>
      </c>
      <c r="Z2620" s="14">
        <f t="shared" si="129"/>
        <v>-17.391304347826086</v>
      </c>
      <c r="AA2620">
        <f>정리!U2620</f>
        <v>0</v>
      </c>
      <c r="AB2620">
        <f>정리!V2620</f>
        <v>93.7</v>
      </c>
      <c r="AC2620">
        <f>정리!W2620</f>
        <v>230000</v>
      </c>
      <c r="AD2620">
        <f>정리!X2620</f>
        <v>-300</v>
      </c>
      <c r="AE2620" t="s">
        <v>4901</v>
      </c>
    </row>
    <row r="2621" spans="1:31" x14ac:dyDescent="0.3">
      <c r="A2621" s="1" t="s">
        <v>2083</v>
      </c>
      <c r="B2621" s="2" t="s">
        <v>2360</v>
      </c>
      <c r="C2621" s="3">
        <v>2014</v>
      </c>
      <c r="D2621" s="4">
        <v>411</v>
      </c>
      <c r="E2621" s="5">
        <v>117.4</v>
      </c>
      <c r="F2621" s="6">
        <v>36</v>
      </c>
      <c r="G2621" s="5">
        <v>92.6</v>
      </c>
      <c r="H2621" s="7">
        <v>28</v>
      </c>
      <c r="I2621" s="8">
        <v>182</v>
      </c>
      <c r="J2621" s="9">
        <f>정리!J2621</f>
        <v>309000</v>
      </c>
      <c r="K2621" s="9" t="str">
        <f>정리!K2621</f>
        <v>중</v>
      </c>
      <c r="L2621" s="9">
        <f>정리!L2621</f>
        <v>145000</v>
      </c>
      <c r="M2621" s="9" t="str">
        <f>정리!M2621</f>
        <v>중</v>
      </c>
      <c r="N2621" s="10">
        <f t="shared" si="130"/>
        <v>164000</v>
      </c>
      <c r="O2621" s="15">
        <f t="shared" si="128"/>
        <v>46.925566343042071</v>
      </c>
      <c r="P2621" s="11">
        <v>3</v>
      </c>
      <c r="Q2621" s="11">
        <v>2</v>
      </c>
      <c r="R2621" s="11" t="s">
        <v>22</v>
      </c>
      <c r="S2621" s="12">
        <v>117</v>
      </c>
      <c r="T2621">
        <v>37.502668</v>
      </c>
      <c r="U2621">
        <v>127.047118</v>
      </c>
      <c r="V2621" t="s">
        <v>2362</v>
      </c>
      <c r="W2621">
        <v>0</v>
      </c>
      <c r="X2621">
        <v>0.77519379844961245</v>
      </c>
      <c r="Y2621">
        <v>-0.71942446043165476</v>
      </c>
      <c r="Z2621" s="14">
        <f t="shared" si="129"/>
        <v>3.1347962382445136</v>
      </c>
      <c r="AA2621">
        <f>정리!U2621</f>
        <v>0</v>
      </c>
      <c r="AB2621">
        <f>정리!V2621</f>
        <v>93.7</v>
      </c>
      <c r="AC2621">
        <f>정리!W2621</f>
        <v>319000</v>
      </c>
      <c r="AD2621">
        <f>정리!X2621</f>
        <v>10000</v>
      </c>
      <c r="AE2621" t="s">
        <v>4901</v>
      </c>
    </row>
    <row r="2622" spans="1:31" x14ac:dyDescent="0.3">
      <c r="A2622" s="1" t="s">
        <v>2083</v>
      </c>
      <c r="B2622" s="2" t="s">
        <v>2363</v>
      </c>
      <c r="C2622" s="3">
        <v>2006</v>
      </c>
      <c r="D2622" s="4">
        <v>738</v>
      </c>
      <c r="E2622" s="5">
        <v>79.400000000000006</v>
      </c>
      <c r="F2622" s="6">
        <v>24</v>
      </c>
      <c r="G2622" s="5">
        <v>59.9</v>
      </c>
      <c r="H2622" s="7">
        <v>18</v>
      </c>
      <c r="I2622" s="8">
        <v>376</v>
      </c>
      <c r="J2622" s="9">
        <f>정리!J2622</f>
        <v>0</v>
      </c>
      <c r="K2622" s="9">
        <f>정리!K2622</f>
        <v>0</v>
      </c>
      <c r="L2622" s="9">
        <f>정리!L2622</f>
        <v>98000</v>
      </c>
      <c r="M2622" s="9" t="str">
        <f>정리!M2622</f>
        <v>고</v>
      </c>
      <c r="N2622" s="10">
        <f t="shared" si="130"/>
        <v>-98000</v>
      </c>
      <c r="O2622" s="15">
        <f t="shared" si="128"/>
        <v>0</v>
      </c>
      <c r="P2622" s="11">
        <v>3</v>
      </c>
      <c r="Q2622" s="11">
        <v>2</v>
      </c>
      <c r="R2622" s="11" t="s">
        <v>22</v>
      </c>
      <c r="S2622" s="12">
        <v>79</v>
      </c>
      <c r="T2622">
        <v>37.497965999999998</v>
      </c>
      <c r="U2622">
        <v>127.047479</v>
      </c>
      <c r="V2622" t="s">
        <v>2364</v>
      </c>
      <c r="W2622">
        <v>0</v>
      </c>
      <c r="X2622">
        <v>8.0459770114942533</v>
      </c>
      <c r="Y2622">
        <v>-6.666666666666667</v>
      </c>
      <c r="Z2622" s="14">
        <f t="shared" si="129"/>
        <v>300</v>
      </c>
      <c r="AA2622">
        <f>정리!U2622</f>
        <v>0</v>
      </c>
      <c r="AB2622">
        <f>정리!V2622</f>
        <v>94.3</v>
      </c>
      <c r="AC2622">
        <f>정리!W2622</f>
        <v>230000</v>
      </c>
      <c r="AD2622">
        <f>정리!X2622</f>
        <v>-300</v>
      </c>
      <c r="AE2622" t="s">
        <v>4896</v>
      </c>
    </row>
    <row r="2623" spans="1:31" x14ac:dyDescent="0.3">
      <c r="A2623" s="1" t="s">
        <v>2083</v>
      </c>
      <c r="B2623" s="2" t="s">
        <v>2363</v>
      </c>
      <c r="C2623" s="3">
        <v>2006</v>
      </c>
      <c r="D2623" s="4">
        <v>738</v>
      </c>
      <c r="E2623" s="5">
        <v>104.4</v>
      </c>
      <c r="F2623" s="6">
        <v>32</v>
      </c>
      <c r="G2623" s="5">
        <v>84.9</v>
      </c>
      <c r="H2623" s="7">
        <v>26</v>
      </c>
      <c r="I2623" s="8">
        <v>362</v>
      </c>
      <c r="J2623" s="9">
        <f>정리!J2623</f>
        <v>300000</v>
      </c>
      <c r="K2623" s="9" t="str">
        <f>정리!K2623</f>
        <v>중</v>
      </c>
      <c r="L2623" s="9">
        <f>정리!L2623</f>
        <v>120000</v>
      </c>
      <c r="M2623" s="9" t="str">
        <f>정리!M2623</f>
        <v>저</v>
      </c>
      <c r="N2623" s="10">
        <f t="shared" si="130"/>
        <v>180000</v>
      </c>
      <c r="O2623" s="15">
        <f t="shared" si="128"/>
        <v>40</v>
      </c>
      <c r="P2623" s="11">
        <v>3</v>
      </c>
      <c r="Q2623" s="11">
        <v>2</v>
      </c>
      <c r="R2623" s="11" t="s">
        <v>22</v>
      </c>
      <c r="S2623" s="12">
        <v>104</v>
      </c>
      <c r="T2623">
        <v>37.497965999999998</v>
      </c>
      <c r="U2623">
        <v>127.047479</v>
      </c>
      <c r="V2623" t="s">
        <v>2364</v>
      </c>
      <c r="W2623">
        <v>0</v>
      </c>
      <c r="X2623">
        <v>0</v>
      </c>
      <c r="Y2623">
        <v>0</v>
      </c>
      <c r="Z2623" s="14">
        <f t="shared" si="129"/>
        <v>-9.8901098901098905</v>
      </c>
      <c r="AA2623">
        <f>정리!U2623</f>
        <v>0</v>
      </c>
      <c r="AB2623">
        <f>정리!V2623</f>
        <v>94.3</v>
      </c>
      <c r="AC2623">
        <f>정리!W2623</f>
        <v>273000</v>
      </c>
      <c r="AD2623">
        <f>정리!X2623</f>
        <v>-300</v>
      </c>
      <c r="AE2623" t="s">
        <v>4896</v>
      </c>
    </row>
    <row r="2624" spans="1:31" x14ac:dyDescent="0.3">
      <c r="A2624" s="1" t="s">
        <v>2083</v>
      </c>
      <c r="B2624" s="2" t="s">
        <v>2365</v>
      </c>
      <c r="C2624" s="3">
        <v>2006</v>
      </c>
      <c r="D2624" s="4">
        <v>332</v>
      </c>
      <c r="E2624" s="5">
        <v>79.8</v>
      </c>
      <c r="F2624" s="6">
        <v>24</v>
      </c>
      <c r="G2624" s="5">
        <v>59.7</v>
      </c>
      <c r="H2624" s="7">
        <v>18</v>
      </c>
      <c r="I2624" s="8">
        <v>41</v>
      </c>
      <c r="J2624" s="9">
        <f>정리!J2624</f>
        <v>274000</v>
      </c>
      <c r="K2624" s="9" t="str">
        <f>정리!K2624</f>
        <v>중</v>
      </c>
      <c r="L2624" s="9">
        <f>정리!L2624</f>
        <v>125000</v>
      </c>
      <c r="M2624" s="9" t="str">
        <f>정리!M2624</f>
        <v>저</v>
      </c>
      <c r="N2624" s="10">
        <f t="shared" si="130"/>
        <v>149000</v>
      </c>
      <c r="O2624" s="15">
        <f t="shared" si="128"/>
        <v>45.620437956204377</v>
      </c>
      <c r="P2624" s="11">
        <v>3</v>
      </c>
      <c r="Q2624" s="11">
        <v>2</v>
      </c>
      <c r="R2624" s="11" t="s">
        <v>22</v>
      </c>
      <c r="S2624" s="12" t="s">
        <v>398</v>
      </c>
      <c r="T2624">
        <v>37.499870999999999</v>
      </c>
      <c r="U2624">
        <v>127.049987</v>
      </c>
      <c r="V2624" t="s">
        <v>2366</v>
      </c>
      <c r="W2624">
        <v>0</v>
      </c>
      <c r="X2624">
        <v>0</v>
      </c>
      <c r="Y2624">
        <v>0</v>
      </c>
      <c r="Z2624" s="14">
        <f t="shared" si="129"/>
        <v>-14.166666666666666</v>
      </c>
      <c r="AA2624">
        <f>정리!U2624</f>
        <v>0</v>
      </c>
      <c r="AB2624">
        <f>정리!V2624</f>
        <v>94.3</v>
      </c>
      <c r="AC2624">
        <f>정리!W2624</f>
        <v>240000</v>
      </c>
      <c r="AD2624">
        <f>정리!X2624</f>
        <v>-300</v>
      </c>
      <c r="AE2624" t="s">
        <v>4896</v>
      </c>
    </row>
    <row r="2625" spans="1:31" x14ac:dyDescent="0.3">
      <c r="A2625" s="1" t="s">
        <v>2083</v>
      </c>
      <c r="B2625" s="2" t="s">
        <v>2365</v>
      </c>
      <c r="C2625" s="3">
        <v>2006</v>
      </c>
      <c r="D2625" s="4">
        <v>332</v>
      </c>
      <c r="E2625" s="5">
        <v>109.4</v>
      </c>
      <c r="F2625" s="6">
        <v>33</v>
      </c>
      <c r="G2625" s="5">
        <v>84.7</v>
      </c>
      <c r="H2625" s="7">
        <v>26</v>
      </c>
      <c r="I2625" s="8">
        <v>64</v>
      </c>
      <c r="J2625" s="9">
        <f>정리!J2625</f>
        <v>330000</v>
      </c>
      <c r="K2625" s="9" t="str">
        <f>정리!K2625</f>
        <v>중</v>
      </c>
      <c r="L2625" s="9">
        <f>정리!L2625</f>
        <v>0</v>
      </c>
      <c r="M2625" s="9">
        <f>정리!M2625</f>
        <v>0</v>
      </c>
      <c r="N2625" s="10">
        <f t="shared" si="130"/>
        <v>330000</v>
      </c>
      <c r="O2625" s="15">
        <f t="shared" si="128"/>
        <v>0</v>
      </c>
      <c r="P2625" s="11">
        <v>3</v>
      </c>
      <c r="Q2625" s="11">
        <v>2</v>
      </c>
      <c r="R2625" s="11" t="s">
        <v>22</v>
      </c>
      <c r="S2625" s="12" t="s">
        <v>25</v>
      </c>
      <c r="T2625">
        <v>37.499870999999999</v>
      </c>
      <c r="U2625">
        <v>127.049987</v>
      </c>
      <c r="V2625" t="s">
        <v>2366</v>
      </c>
      <c r="W2625">
        <v>0</v>
      </c>
      <c r="X2625">
        <v>0</v>
      </c>
      <c r="Y2625">
        <v>0</v>
      </c>
      <c r="Z2625" s="14">
        <f t="shared" si="129"/>
        <v>-17.857142857142858</v>
      </c>
      <c r="AA2625">
        <f>정리!U2625</f>
        <v>0</v>
      </c>
      <c r="AB2625">
        <f>정리!V2625</f>
        <v>94.3</v>
      </c>
      <c r="AC2625">
        <f>정리!W2625</f>
        <v>280000</v>
      </c>
      <c r="AD2625">
        <f>정리!X2625</f>
        <v>-300</v>
      </c>
      <c r="AE2625" t="s">
        <v>4896</v>
      </c>
    </row>
    <row r="2626" spans="1:31" x14ac:dyDescent="0.3">
      <c r="A2626" s="1" t="s">
        <v>2083</v>
      </c>
      <c r="B2626" s="2" t="s">
        <v>2365</v>
      </c>
      <c r="C2626" s="3">
        <v>2006</v>
      </c>
      <c r="D2626" s="4">
        <v>332</v>
      </c>
      <c r="E2626" s="5">
        <v>166.7</v>
      </c>
      <c r="F2626" s="6">
        <v>50</v>
      </c>
      <c r="G2626" s="5">
        <v>133.19999999999999</v>
      </c>
      <c r="H2626" s="7">
        <v>40</v>
      </c>
      <c r="I2626" s="8">
        <v>46</v>
      </c>
      <c r="J2626" s="9">
        <f>정리!J2626</f>
        <v>0</v>
      </c>
      <c r="K2626" s="9">
        <f>정리!K2626</f>
        <v>0</v>
      </c>
      <c r="L2626" s="9">
        <f>정리!L2626</f>
        <v>0</v>
      </c>
      <c r="M2626" s="9">
        <f>정리!M2626</f>
        <v>0</v>
      </c>
      <c r="N2626" s="10">
        <f t="shared" si="130"/>
        <v>0</v>
      </c>
      <c r="O2626" s="15">
        <f t="shared" si="128"/>
        <v>0</v>
      </c>
      <c r="P2626" s="11">
        <v>4</v>
      </c>
      <c r="Q2626" s="11">
        <v>2</v>
      </c>
      <c r="R2626" s="11" t="s">
        <v>22</v>
      </c>
      <c r="S2626" s="12">
        <v>166</v>
      </c>
      <c r="T2626">
        <v>37.499870999999999</v>
      </c>
      <c r="U2626">
        <v>127.049987</v>
      </c>
      <c r="V2626" t="s">
        <v>2366</v>
      </c>
      <c r="W2626">
        <v>0</v>
      </c>
      <c r="X2626">
        <v>0</v>
      </c>
      <c r="Y2626">
        <v>0</v>
      </c>
      <c r="Z2626" s="14">
        <f t="shared" si="129"/>
        <v>300</v>
      </c>
      <c r="AA2626">
        <f>정리!U2626</f>
        <v>0</v>
      </c>
      <c r="AB2626">
        <f>정리!V2626</f>
        <v>94.3</v>
      </c>
      <c r="AC2626">
        <f>정리!W2626</f>
        <v>344000</v>
      </c>
      <c r="AD2626">
        <f>정리!X2626</f>
        <v>-300</v>
      </c>
      <c r="AE2626" t="s">
        <v>4896</v>
      </c>
    </row>
    <row r="2627" spans="1:31" x14ac:dyDescent="0.3">
      <c r="A2627" s="1" t="s">
        <v>2083</v>
      </c>
      <c r="B2627" s="2" t="s">
        <v>2365</v>
      </c>
      <c r="C2627" s="3">
        <v>2006</v>
      </c>
      <c r="D2627" s="4">
        <v>332</v>
      </c>
      <c r="E2627" s="5">
        <v>184.2</v>
      </c>
      <c r="F2627" s="6">
        <v>56</v>
      </c>
      <c r="G2627" s="5">
        <v>148.80000000000001</v>
      </c>
      <c r="H2627" s="7">
        <v>45</v>
      </c>
      <c r="I2627" s="8">
        <v>42</v>
      </c>
      <c r="J2627" s="9">
        <f>정리!J2627</f>
        <v>0</v>
      </c>
      <c r="K2627" s="9">
        <f>정리!K2627</f>
        <v>0</v>
      </c>
      <c r="L2627" s="9">
        <f>정리!L2627</f>
        <v>200000</v>
      </c>
      <c r="M2627" s="9" t="str">
        <f>정리!M2627</f>
        <v>저</v>
      </c>
      <c r="N2627" s="10">
        <f t="shared" si="130"/>
        <v>-200000</v>
      </c>
      <c r="O2627" s="15">
        <f t="shared" ref="O2627:O2690" si="131">IF(ISERROR(L2627/J2627),0,L2627/J2627*100)</f>
        <v>0</v>
      </c>
      <c r="P2627" s="11">
        <v>4</v>
      </c>
      <c r="Q2627" s="11">
        <v>2</v>
      </c>
      <c r="R2627" s="11" t="s">
        <v>22</v>
      </c>
      <c r="S2627" s="12" t="s">
        <v>2367</v>
      </c>
      <c r="T2627">
        <v>37.499870999999999</v>
      </c>
      <c r="U2627">
        <v>127.049987</v>
      </c>
      <c r="V2627" t="s">
        <v>2366</v>
      </c>
      <c r="W2627">
        <v>0</v>
      </c>
      <c r="X2627">
        <v>0</v>
      </c>
      <c r="Y2627">
        <v>0</v>
      </c>
      <c r="Z2627" s="14">
        <f t="shared" ref="Z2627:Z2690" si="132">IF(AND(J2627&gt;0,AC2627*1&gt;300),(AC2627-J2627)/AC2627*100,300)</f>
        <v>300</v>
      </c>
      <c r="AA2627">
        <f>정리!U2627</f>
        <v>0</v>
      </c>
      <c r="AB2627">
        <f>정리!V2627</f>
        <v>94.3</v>
      </c>
      <c r="AC2627">
        <f>정리!W2627</f>
        <v>295000</v>
      </c>
      <c r="AD2627">
        <f>정리!X2627</f>
        <v>-300</v>
      </c>
      <c r="AE2627" t="s">
        <v>4896</v>
      </c>
    </row>
    <row r="2628" spans="1:31" x14ac:dyDescent="0.3">
      <c r="A2628" s="1" t="s">
        <v>2083</v>
      </c>
      <c r="B2628" s="2" t="s">
        <v>2368</v>
      </c>
      <c r="C2628" s="3">
        <v>2006</v>
      </c>
      <c r="D2628" s="4">
        <v>541</v>
      </c>
      <c r="E2628" s="5">
        <v>36.299999999999997</v>
      </c>
      <c r="F2628" s="6">
        <v>11</v>
      </c>
      <c r="G2628" s="5">
        <v>28.2</v>
      </c>
      <c r="H2628" s="7">
        <v>9</v>
      </c>
      <c r="I2628" s="8">
        <v>178</v>
      </c>
      <c r="J2628" s="9">
        <f>정리!J2628</f>
        <v>83000</v>
      </c>
      <c r="K2628" s="9">
        <f>정리!K2628</f>
        <v>11</v>
      </c>
      <c r="L2628" s="9">
        <f>정리!L2628</f>
        <v>43000</v>
      </c>
      <c r="M2628" s="9" t="str">
        <f>정리!M2628</f>
        <v>중</v>
      </c>
      <c r="N2628" s="10">
        <f t="shared" si="130"/>
        <v>40000</v>
      </c>
      <c r="O2628" s="15">
        <f t="shared" si="131"/>
        <v>51.807228915662648</v>
      </c>
      <c r="P2628" s="11">
        <v>1</v>
      </c>
      <c r="Q2628" s="11">
        <v>1</v>
      </c>
      <c r="R2628" s="11" t="s">
        <v>81</v>
      </c>
      <c r="S2628" s="12">
        <v>36</v>
      </c>
      <c r="T2628">
        <v>37.499603999999998</v>
      </c>
      <c r="U2628">
        <v>127.047061</v>
      </c>
      <c r="V2628" t="s">
        <v>2369</v>
      </c>
      <c r="W2628">
        <v>0</v>
      </c>
      <c r="X2628">
        <v>0</v>
      </c>
      <c r="Y2628">
        <v>0</v>
      </c>
      <c r="Z2628" s="14">
        <f t="shared" si="132"/>
        <v>7.7777777777777777</v>
      </c>
      <c r="AA2628">
        <f>정리!U2628</f>
        <v>0</v>
      </c>
      <c r="AB2628">
        <f>정리!V2628</f>
        <v>93.7</v>
      </c>
      <c r="AC2628">
        <f>정리!W2628</f>
        <v>90000</v>
      </c>
      <c r="AD2628">
        <f>정리!X2628</f>
        <v>7000</v>
      </c>
      <c r="AE2628" t="s">
        <v>4901</v>
      </c>
    </row>
    <row r="2629" spans="1:31" x14ac:dyDescent="0.3">
      <c r="A2629" s="1" t="s">
        <v>2083</v>
      </c>
      <c r="B2629" s="2" t="s">
        <v>2368</v>
      </c>
      <c r="C2629" s="3">
        <v>2006</v>
      </c>
      <c r="D2629" s="4">
        <v>541</v>
      </c>
      <c r="E2629" s="5">
        <v>145.6</v>
      </c>
      <c r="F2629" s="6">
        <v>44</v>
      </c>
      <c r="G2629" s="5">
        <v>116.3</v>
      </c>
      <c r="H2629" s="7">
        <v>35</v>
      </c>
      <c r="I2629" s="8">
        <v>144</v>
      </c>
      <c r="J2629" s="9">
        <f>정리!J2629</f>
        <v>349000</v>
      </c>
      <c r="K2629" s="9" t="str">
        <f>정리!K2629</f>
        <v>고</v>
      </c>
      <c r="L2629" s="9">
        <f>정리!L2629</f>
        <v>169500</v>
      </c>
      <c r="M2629" s="9" t="str">
        <f>정리!M2629</f>
        <v>고</v>
      </c>
      <c r="N2629" s="10">
        <f t="shared" si="130"/>
        <v>179500</v>
      </c>
      <c r="O2629" s="15">
        <f t="shared" si="131"/>
        <v>48.567335243553003</v>
      </c>
      <c r="P2629" s="11">
        <v>4</v>
      </c>
      <c r="Q2629" s="11">
        <v>2</v>
      </c>
      <c r="R2629" s="11" t="s">
        <v>22</v>
      </c>
      <c r="S2629" s="12">
        <v>145</v>
      </c>
      <c r="T2629">
        <v>37.499603999999998</v>
      </c>
      <c r="U2629">
        <v>127.047061</v>
      </c>
      <c r="V2629" t="s">
        <v>2369</v>
      </c>
      <c r="W2629">
        <v>0</v>
      </c>
      <c r="X2629">
        <v>0</v>
      </c>
      <c r="Y2629">
        <v>0</v>
      </c>
      <c r="Z2629" s="14">
        <f t="shared" si="132"/>
        <v>-17.114093959731544</v>
      </c>
      <c r="AA2629">
        <f>정리!U2629</f>
        <v>0</v>
      </c>
      <c r="AB2629">
        <f>정리!V2629</f>
        <v>93.7</v>
      </c>
      <c r="AC2629">
        <f>정리!W2629</f>
        <v>298000</v>
      </c>
      <c r="AD2629">
        <f>정리!X2629</f>
        <v>-300</v>
      </c>
      <c r="AE2629" t="s">
        <v>4901</v>
      </c>
    </row>
    <row r="2630" spans="1:31" x14ac:dyDescent="0.3">
      <c r="A2630" s="1" t="s">
        <v>2083</v>
      </c>
      <c r="B2630" s="2" t="s">
        <v>2368</v>
      </c>
      <c r="C2630" s="3">
        <v>2006</v>
      </c>
      <c r="D2630" s="4">
        <v>541</v>
      </c>
      <c r="E2630" s="5">
        <v>164.8</v>
      </c>
      <c r="F2630" s="6">
        <v>50</v>
      </c>
      <c r="G2630" s="5">
        <v>131.4</v>
      </c>
      <c r="H2630" s="7">
        <v>40</v>
      </c>
      <c r="I2630" s="8">
        <v>32</v>
      </c>
      <c r="J2630" s="9">
        <f>정리!J2630</f>
        <v>370000</v>
      </c>
      <c r="K2630" s="9" t="str">
        <f>정리!K2630</f>
        <v>고</v>
      </c>
      <c r="L2630" s="9">
        <f>정리!L2630</f>
        <v>0</v>
      </c>
      <c r="M2630" s="9">
        <f>정리!M2630</f>
        <v>0</v>
      </c>
      <c r="N2630" s="10">
        <f t="shared" si="130"/>
        <v>370000</v>
      </c>
      <c r="O2630" s="15">
        <f t="shared" si="131"/>
        <v>0</v>
      </c>
      <c r="P2630" s="11">
        <v>4</v>
      </c>
      <c r="Q2630" s="11">
        <v>2</v>
      </c>
      <c r="R2630" s="11" t="s">
        <v>22</v>
      </c>
      <c r="S2630" s="12" t="s">
        <v>2370</v>
      </c>
      <c r="T2630">
        <v>37.499603999999998</v>
      </c>
      <c r="U2630">
        <v>127.047061</v>
      </c>
      <c r="V2630" t="s">
        <v>2369</v>
      </c>
      <c r="W2630">
        <v>0</v>
      </c>
      <c r="X2630">
        <v>0</v>
      </c>
      <c r="Y2630">
        <v>0</v>
      </c>
      <c r="Z2630" s="14">
        <f t="shared" si="132"/>
        <v>-2.7777777777777777</v>
      </c>
      <c r="AA2630">
        <f>정리!U2630</f>
        <v>0</v>
      </c>
      <c r="AB2630">
        <f>정리!V2630</f>
        <v>93.7</v>
      </c>
      <c r="AC2630">
        <f>정리!W2630</f>
        <v>360000</v>
      </c>
      <c r="AD2630">
        <f>정리!X2630</f>
        <v>-300</v>
      </c>
      <c r="AE2630" t="s">
        <v>4901</v>
      </c>
    </row>
    <row r="2631" spans="1:31" x14ac:dyDescent="0.3">
      <c r="A2631" s="1" t="s">
        <v>2083</v>
      </c>
      <c r="B2631" s="2" t="s">
        <v>2368</v>
      </c>
      <c r="C2631" s="3">
        <v>2006</v>
      </c>
      <c r="D2631" s="4">
        <v>541</v>
      </c>
      <c r="E2631" s="5">
        <v>181</v>
      </c>
      <c r="F2631" s="6">
        <v>55</v>
      </c>
      <c r="G2631" s="5">
        <v>144.6</v>
      </c>
      <c r="H2631" s="7">
        <v>44</v>
      </c>
      <c r="I2631" s="8">
        <v>41</v>
      </c>
      <c r="J2631" s="9">
        <f>정리!J2631</f>
        <v>0</v>
      </c>
      <c r="K2631" s="9">
        <f>정리!K2631</f>
        <v>0</v>
      </c>
      <c r="L2631" s="9">
        <f>정리!L2631</f>
        <v>0</v>
      </c>
      <c r="M2631" s="9">
        <f>정리!M2631</f>
        <v>0</v>
      </c>
      <c r="N2631" s="10">
        <f t="shared" si="130"/>
        <v>0</v>
      </c>
      <c r="O2631" s="15">
        <f t="shared" si="131"/>
        <v>0</v>
      </c>
      <c r="P2631" s="11">
        <v>4</v>
      </c>
      <c r="Q2631" s="11">
        <v>2</v>
      </c>
      <c r="R2631" s="11" t="s">
        <v>22</v>
      </c>
      <c r="S2631" s="12" t="s">
        <v>2371</v>
      </c>
      <c r="T2631">
        <v>37.499603999999998</v>
      </c>
      <c r="U2631">
        <v>127.047061</v>
      </c>
      <c r="V2631" t="s">
        <v>2369</v>
      </c>
      <c r="W2631">
        <v>0</v>
      </c>
      <c r="X2631">
        <v>-0.58823529411764708</v>
      </c>
      <c r="Y2631">
        <v>0</v>
      </c>
      <c r="Z2631" s="14">
        <f t="shared" si="132"/>
        <v>300</v>
      </c>
      <c r="AA2631">
        <f>정리!U2631</f>
        <v>0</v>
      </c>
      <c r="AB2631">
        <f>정리!V2631</f>
        <v>93.7</v>
      </c>
      <c r="AC2631">
        <f>정리!W2631</f>
        <v>323000</v>
      </c>
      <c r="AD2631">
        <f>정리!X2631</f>
        <v>-300</v>
      </c>
      <c r="AE2631" t="s">
        <v>4901</v>
      </c>
    </row>
    <row r="2632" spans="1:31" x14ac:dyDescent="0.3">
      <c r="A2632" s="1" t="s">
        <v>2083</v>
      </c>
      <c r="B2632" s="2" t="s">
        <v>2372</v>
      </c>
      <c r="C2632" s="3">
        <v>2012</v>
      </c>
      <c r="D2632" s="4">
        <v>240</v>
      </c>
      <c r="E2632" s="5">
        <v>113</v>
      </c>
      <c r="F2632" s="6">
        <v>34</v>
      </c>
      <c r="G2632" s="5">
        <v>85</v>
      </c>
      <c r="H2632" s="7">
        <v>26</v>
      </c>
      <c r="I2632" s="8">
        <v>89</v>
      </c>
      <c r="J2632" s="9">
        <f>정리!J2632</f>
        <v>340000</v>
      </c>
      <c r="K2632" s="9" t="str">
        <f>정리!K2632</f>
        <v>고</v>
      </c>
      <c r="L2632" s="9">
        <f>정리!L2632</f>
        <v>0</v>
      </c>
      <c r="M2632" s="9">
        <f>정리!M2632</f>
        <v>0</v>
      </c>
      <c r="N2632" s="10">
        <f t="shared" si="130"/>
        <v>340000</v>
      </c>
      <c r="O2632" s="15">
        <f t="shared" si="131"/>
        <v>0</v>
      </c>
      <c r="P2632" s="11">
        <v>3</v>
      </c>
      <c r="Q2632" s="11">
        <v>2</v>
      </c>
      <c r="R2632" s="11" t="s">
        <v>22</v>
      </c>
      <c r="S2632" s="12" t="s">
        <v>123</v>
      </c>
      <c r="T2632">
        <v>37.501728</v>
      </c>
      <c r="U2632">
        <v>127.050099</v>
      </c>
      <c r="V2632" t="s">
        <v>2373</v>
      </c>
      <c r="W2632">
        <v>0</v>
      </c>
      <c r="X2632">
        <v>0</v>
      </c>
      <c r="Y2632">
        <v>0</v>
      </c>
      <c r="Z2632" s="14">
        <f t="shared" si="132"/>
        <v>-15.254237288135593</v>
      </c>
      <c r="AA2632">
        <f>정리!U2632</f>
        <v>0</v>
      </c>
      <c r="AB2632">
        <f>정리!V2632</f>
        <v>93.7</v>
      </c>
      <c r="AC2632">
        <f>정리!W2632</f>
        <v>295000</v>
      </c>
      <c r="AD2632">
        <f>정리!X2632</f>
        <v>-300</v>
      </c>
      <c r="AE2632" t="s">
        <v>4901</v>
      </c>
    </row>
    <row r="2633" spans="1:31" x14ac:dyDescent="0.3">
      <c r="A2633" s="1" t="s">
        <v>2083</v>
      </c>
      <c r="B2633" s="2" t="s">
        <v>2372</v>
      </c>
      <c r="C2633" s="3">
        <v>2012</v>
      </c>
      <c r="D2633" s="4">
        <v>240</v>
      </c>
      <c r="E2633" s="5">
        <v>160.19999999999999</v>
      </c>
      <c r="F2633" s="6">
        <v>48</v>
      </c>
      <c r="G2633" s="5">
        <v>127.3</v>
      </c>
      <c r="H2633" s="7">
        <v>38</v>
      </c>
      <c r="I2633" s="8">
        <v>96</v>
      </c>
      <c r="J2633" s="9">
        <f>정리!J2633</f>
        <v>399000</v>
      </c>
      <c r="K2633" s="9" t="str">
        <f>정리!K2633</f>
        <v>고</v>
      </c>
      <c r="L2633" s="9">
        <f>정리!L2633</f>
        <v>200000</v>
      </c>
      <c r="M2633" s="9" t="str">
        <f>정리!M2633</f>
        <v>고</v>
      </c>
      <c r="N2633" s="10">
        <f t="shared" si="130"/>
        <v>199000</v>
      </c>
      <c r="O2633" s="15">
        <f t="shared" si="131"/>
        <v>50.125313283208015</v>
      </c>
      <c r="P2633" s="11">
        <v>4</v>
      </c>
      <c r="Q2633" s="11">
        <v>2</v>
      </c>
      <c r="R2633" s="11" t="s">
        <v>22</v>
      </c>
      <c r="S2633" s="12">
        <v>160</v>
      </c>
      <c r="T2633">
        <v>37.501728</v>
      </c>
      <c r="U2633">
        <v>127.050099</v>
      </c>
      <c r="V2633" t="s">
        <v>2373</v>
      </c>
      <c r="W2633">
        <v>0</v>
      </c>
      <c r="X2633">
        <v>0</v>
      </c>
      <c r="Y2633">
        <v>0</v>
      </c>
      <c r="Z2633" s="14">
        <f t="shared" si="132"/>
        <v>-13.352272727272727</v>
      </c>
      <c r="AA2633">
        <f>정리!U2633</f>
        <v>0</v>
      </c>
      <c r="AB2633">
        <f>정리!V2633</f>
        <v>93.7</v>
      </c>
      <c r="AC2633">
        <f>정리!W2633</f>
        <v>352000</v>
      </c>
      <c r="AD2633">
        <f>정리!X2633</f>
        <v>-300</v>
      </c>
      <c r="AE2633" t="s">
        <v>4901</v>
      </c>
    </row>
    <row r="2634" spans="1:31" x14ac:dyDescent="0.3">
      <c r="A2634" s="1" t="s">
        <v>2083</v>
      </c>
      <c r="B2634" s="2" t="s">
        <v>2374</v>
      </c>
      <c r="C2634" s="3">
        <v>2006</v>
      </c>
      <c r="D2634" s="4">
        <v>438</v>
      </c>
      <c r="E2634" s="5">
        <v>77.599999999999994</v>
      </c>
      <c r="F2634" s="6">
        <v>23</v>
      </c>
      <c r="G2634" s="5">
        <v>60</v>
      </c>
      <c r="H2634" s="7">
        <v>18</v>
      </c>
      <c r="I2634" s="8">
        <v>53</v>
      </c>
      <c r="J2634" s="9">
        <f>정리!J2634</f>
        <v>0</v>
      </c>
      <c r="K2634" s="9">
        <f>정리!K2634</f>
        <v>0</v>
      </c>
      <c r="L2634" s="9">
        <f>정리!L2634</f>
        <v>0</v>
      </c>
      <c r="M2634" s="9">
        <f>정리!M2634</f>
        <v>0</v>
      </c>
      <c r="N2634" s="10">
        <f t="shared" si="130"/>
        <v>0</v>
      </c>
      <c r="O2634" s="15">
        <f t="shared" si="131"/>
        <v>0</v>
      </c>
      <c r="P2634" s="11">
        <v>3</v>
      </c>
      <c r="Q2634" s="11">
        <v>2</v>
      </c>
      <c r="R2634" s="11" t="s">
        <v>22</v>
      </c>
      <c r="S2634" s="12" t="s">
        <v>33</v>
      </c>
      <c r="T2634">
        <v>37.498452</v>
      </c>
      <c r="U2634">
        <v>127.046103</v>
      </c>
      <c r="V2634" t="s">
        <v>2375</v>
      </c>
      <c r="W2634">
        <v>0</v>
      </c>
      <c r="X2634">
        <v>0</v>
      </c>
      <c r="Y2634">
        <v>0</v>
      </c>
      <c r="Z2634" s="14">
        <f t="shared" si="132"/>
        <v>300</v>
      </c>
      <c r="AA2634">
        <f>정리!U2634</f>
        <v>0</v>
      </c>
      <c r="AB2634">
        <f>정리!V2634</f>
        <v>93.7</v>
      </c>
      <c r="AC2634">
        <f>정리!W2634</f>
        <v>187300</v>
      </c>
      <c r="AD2634">
        <f>정리!X2634</f>
        <v>-300</v>
      </c>
      <c r="AE2634" t="s">
        <v>4901</v>
      </c>
    </row>
    <row r="2635" spans="1:31" x14ac:dyDescent="0.3">
      <c r="A2635" s="1" t="s">
        <v>2083</v>
      </c>
      <c r="B2635" s="2" t="s">
        <v>2374</v>
      </c>
      <c r="C2635" s="3">
        <v>2006</v>
      </c>
      <c r="D2635" s="4">
        <v>438</v>
      </c>
      <c r="E2635" s="5">
        <v>109.3</v>
      </c>
      <c r="F2635" s="6">
        <v>33</v>
      </c>
      <c r="G2635" s="5">
        <v>84.9</v>
      </c>
      <c r="H2635" s="7">
        <v>26</v>
      </c>
      <c r="I2635" s="8">
        <v>123</v>
      </c>
      <c r="J2635" s="9">
        <f>정리!J2635</f>
        <v>310000</v>
      </c>
      <c r="K2635" s="9" t="str">
        <f>정리!K2635</f>
        <v>중</v>
      </c>
      <c r="L2635" s="9">
        <f>정리!L2635</f>
        <v>0</v>
      </c>
      <c r="M2635" s="9">
        <f>정리!M2635</f>
        <v>0</v>
      </c>
      <c r="N2635" s="10">
        <f t="shared" si="130"/>
        <v>310000</v>
      </c>
      <c r="O2635" s="15">
        <f t="shared" si="131"/>
        <v>0</v>
      </c>
      <c r="P2635" s="11">
        <v>3</v>
      </c>
      <c r="Q2635" s="11">
        <v>2</v>
      </c>
      <c r="R2635" s="11" t="s">
        <v>22</v>
      </c>
      <c r="S2635" s="12" t="s">
        <v>25</v>
      </c>
      <c r="T2635">
        <v>37.498452</v>
      </c>
      <c r="U2635">
        <v>127.046103</v>
      </c>
      <c r="V2635" t="s">
        <v>2375</v>
      </c>
      <c r="W2635">
        <v>0.77519379844961245</v>
      </c>
      <c r="X2635">
        <v>0</v>
      </c>
      <c r="Y2635">
        <v>1.5037593984962405</v>
      </c>
      <c r="Z2635" s="14">
        <f t="shared" si="132"/>
        <v>-19.230769230769234</v>
      </c>
      <c r="AA2635">
        <f>정리!U2635</f>
        <v>0</v>
      </c>
      <c r="AB2635">
        <f>정리!V2635</f>
        <v>93.7</v>
      </c>
      <c r="AC2635">
        <f>정리!W2635</f>
        <v>260000</v>
      </c>
      <c r="AD2635">
        <f>정리!X2635</f>
        <v>-300</v>
      </c>
      <c r="AE2635" t="s">
        <v>4901</v>
      </c>
    </row>
    <row r="2636" spans="1:31" x14ac:dyDescent="0.3">
      <c r="A2636" s="1" t="s">
        <v>2083</v>
      </c>
      <c r="B2636" s="2" t="s">
        <v>2374</v>
      </c>
      <c r="C2636" s="3">
        <v>2006</v>
      </c>
      <c r="D2636" s="4">
        <v>438</v>
      </c>
      <c r="E2636" s="5">
        <v>146.6</v>
      </c>
      <c r="F2636" s="6">
        <v>44</v>
      </c>
      <c r="G2636" s="5">
        <v>114.7</v>
      </c>
      <c r="H2636" s="7">
        <v>35</v>
      </c>
      <c r="I2636" s="8">
        <v>66</v>
      </c>
      <c r="J2636" s="9">
        <f>정리!J2636</f>
        <v>0</v>
      </c>
      <c r="K2636" s="9">
        <f>정리!K2636</f>
        <v>0</v>
      </c>
      <c r="L2636" s="9">
        <f>정리!L2636</f>
        <v>0</v>
      </c>
      <c r="M2636" s="9">
        <f>정리!M2636</f>
        <v>0</v>
      </c>
      <c r="N2636" s="10">
        <f t="shared" si="130"/>
        <v>0</v>
      </c>
      <c r="O2636" s="15">
        <f t="shared" si="131"/>
        <v>0</v>
      </c>
      <c r="P2636" s="11">
        <v>4</v>
      </c>
      <c r="Q2636" s="11">
        <v>2</v>
      </c>
      <c r="R2636" s="11" t="s">
        <v>22</v>
      </c>
      <c r="S2636" s="12">
        <v>146</v>
      </c>
      <c r="T2636">
        <v>37.498452</v>
      </c>
      <c r="U2636">
        <v>127.046103</v>
      </c>
      <c r="V2636" t="s">
        <v>2375</v>
      </c>
      <c r="W2636">
        <v>0</v>
      </c>
      <c r="X2636">
        <v>0</v>
      </c>
      <c r="Y2636">
        <v>0</v>
      </c>
      <c r="Z2636" s="14">
        <f t="shared" si="132"/>
        <v>300</v>
      </c>
      <c r="AA2636">
        <f>정리!U2636</f>
        <v>0</v>
      </c>
      <c r="AB2636">
        <f>정리!V2636</f>
        <v>93.7</v>
      </c>
      <c r="AC2636">
        <f>정리!W2636</f>
        <v>335000</v>
      </c>
      <c r="AD2636">
        <f>정리!X2636</f>
        <v>-300</v>
      </c>
      <c r="AE2636" t="s">
        <v>4901</v>
      </c>
    </row>
    <row r="2637" spans="1:31" x14ac:dyDescent="0.3">
      <c r="A2637" s="1" t="s">
        <v>2083</v>
      </c>
      <c r="B2637" s="2" t="s">
        <v>2374</v>
      </c>
      <c r="C2637" s="3">
        <v>2006</v>
      </c>
      <c r="D2637" s="4">
        <v>438</v>
      </c>
      <c r="E2637" s="5">
        <v>165.4</v>
      </c>
      <c r="F2637" s="6">
        <v>50</v>
      </c>
      <c r="G2637" s="5">
        <v>129.80000000000001</v>
      </c>
      <c r="H2637" s="7">
        <v>39</v>
      </c>
      <c r="I2637" s="8">
        <v>40</v>
      </c>
      <c r="J2637" s="9">
        <f>정리!J2637</f>
        <v>345000</v>
      </c>
      <c r="K2637" s="9" t="str">
        <f>정리!K2637</f>
        <v>중</v>
      </c>
      <c r="L2637" s="9">
        <f>정리!L2637</f>
        <v>0</v>
      </c>
      <c r="M2637" s="9">
        <f>정리!M2637</f>
        <v>0</v>
      </c>
      <c r="N2637" s="10">
        <f t="shared" si="130"/>
        <v>345000</v>
      </c>
      <c r="O2637" s="15">
        <f t="shared" si="131"/>
        <v>0</v>
      </c>
      <c r="P2637" s="11">
        <v>4</v>
      </c>
      <c r="Q2637" s="11">
        <v>2</v>
      </c>
      <c r="R2637" s="11" t="s">
        <v>22</v>
      </c>
      <c r="S2637" s="12" t="s">
        <v>2376</v>
      </c>
      <c r="T2637">
        <v>37.498452</v>
      </c>
      <c r="U2637">
        <v>127.046103</v>
      </c>
      <c r="V2637" t="s">
        <v>2375</v>
      </c>
      <c r="W2637">
        <v>0</v>
      </c>
      <c r="X2637">
        <v>0</v>
      </c>
      <c r="Y2637">
        <v>0</v>
      </c>
      <c r="Z2637" s="14">
        <f t="shared" si="132"/>
        <v>-6.1538461538461542</v>
      </c>
      <c r="AA2637">
        <f>정리!U2637</f>
        <v>0</v>
      </c>
      <c r="AB2637">
        <f>정리!V2637</f>
        <v>93.7</v>
      </c>
      <c r="AC2637">
        <f>정리!W2637</f>
        <v>325000</v>
      </c>
      <c r="AD2637">
        <f>정리!X2637</f>
        <v>-300</v>
      </c>
      <c r="AE2637" t="s">
        <v>4901</v>
      </c>
    </row>
    <row r="2638" spans="1:31" x14ac:dyDescent="0.3">
      <c r="A2638" s="1" t="s">
        <v>2083</v>
      </c>
      <c r="B2638" s="2" t="s">
        <v>2374</v>
      </c>
      <c r="C2638" s="3">
        <v>2006</v>
      </c>
      <c r="D2638" s="4">
        <v>438</v>
      </c>
      <c r="E2638" s="5">
        <v>184.4</v>
      </c>
      <c r="F2638" s="6">
        <v>56</v>
      </c>
      <c r="G2638" s="5">
        <v>145</v>
      </c>
      <c r="H2638" s="7">
        <v>44</v>
      </c>
      <c r="I2638" s="8">
        <v>38</v>
      </c>
      <c r="J2638" s="9">
        <f>정리!J2638</f>
        <v>368000</v>
      </c>
      <c r="K2638" s="9" t="str">
        <f>정리!K2638</f>
        <v>고</v>
      </c>
      <c r="L2638" s="9">
        <f>정리!L2638</f>
        <v>0</v>
      </c>
      <c r="M2638" s="9">
        <f>정리!M2638</f>
        <v>0</v>
      </c>
      <c r="N2638" s="10">
        <f t="shared" si="130"/>
        <v>368000</v>
      </c>
      <c r="O2638" s="15">
        <f t="shared" si="131"/>
        <v>0</v>
      </c>
      <c r="P2638" s="11">
        <v>4</v>
      </c>
      <c r="Q2638" s="11">
        <v>2</v>
      </c>
      <c r="R2638" s="11" t="s">
        <v>22</v>
      </c>
      <c r="S2638" s="12">
        <v>184</v>
      </c>
      <c r="T2638">
        <v>37.498452</v>
      </c>
      <c r="U2638">
        <v>127.046103</v>
      </c>
      <c r="V2638" t="s">
        <v>2375</v>
      </c>
      <c r="W2638">
        <v>0</v>
      </c>
      <c r="X2638">
        <v>0</v>
      </c>
      <c r="Y2638">
        <v>0</v>
      </c>
      <c r="Z2638" s="14">
        <f t="shared" si="132"/>
        <v>-11.515151515151516</v>
      </c>
      <c r="AA2638">
        <f>정리!U2638</f>
        <v>0</v>
      </c>
      <c r="AB2638">
        <f>정리!V2638</f>
        <v>93.7</v>
      </c>
      <c r="AC2638">
        <f>정리!W2638</f>
        <v>330000</v>
      </c>
      <c r="AD2638">
        <f>정리!X2638</f>
        <v>-300</v>
      </c>
      <c r="AE2638" t="s">
        <v>4901</v>
      </c>
    </row>
    <row r="2639" spans="1:31" x14ac:dyDescent="0.3">
      <c r="A2639" s="1" t="s">
        <v>2083</v>
      </c>
      <c r="B2639" s="2" t="s">
        <v>2377</v>
      </c>
      <c r="C2639" s="3">
        <v>1998</v>
      </c>
      <c r="D2639" s="4">
        <v>206</v>
      </c>
      <c r="E2639" s="5">
        <v>78</v>
      </c>
      <c r="F2639" s="6">
        <v>24</v>
      </c>
      <c r="G2639" s="5">
        <v>60</v>
      </c>
      <c r="H2639" s="7">
        <v>18</v>
      </c>
      <c r="I2639" s="8">
        <v>61</v>
      </c>
      <c r="J2639" s="9">
        <f>정리!J2639</f>
        <v>210000</v>
      </c>
      <c r="K2639" s="9" t="str">
        <f>정리!K2639</f>
        <v>고</v>
      </c>
      <c r="L2639" s="9">
        <f>정리!L2639</f>
        <v>87500</v>
      </c>
      <c r="M2639" s="9" t="str">
        <f>정리!M2639</f>
        <v>중</v>
      </c>
      <c r="N2639" s="10">
        <f t="shared" si="130"/>
        <v>122500</v>
      </c>
      <c r="O2639" s="15">
        <f t="shared" si="131"/>
        <v>41.666666666666671</v>
      </c>
      <c r="P2639" s="11">
        <v>3</v>
      </c>
      <c r="Q2639" s="11">
        <v>1</v>
      </c>
      <c r="R2639" s="11" t="s">
        <v>22</v>
      </c>
      <c r="S2639" s="12" t="s">
        <v>721</v>
      </c>
      <c r="T2639">
        <v>37.502560000000003</v>
      </c>
      <c r="U2639">
        <v>127.049364</v>
      </c>
      <c r="V2639" t="s">
        <v>1158</v>
      </c>
      <c r="W2639">
        <v>5.8823529411764701</v>
      </c>
      <c r="X2639">
        <v>0</v>
      </c>
      <c r="Y2639">
        <v>13.333333333333334</v>
      </c>
      <c r="Z2639" s="14">
        <f t="shared" si="132"/>
        <v>-6.5989847715736047</v>
      </c>
      <c r="AA2639">
        <f>정리!U2639</f>
        <v>0</v>
      </c>
      <c r="AB2639">
        <f>정리!V2639</f>
        <v>93.7</v>
      </c>
      <c r="AC2639">
        <f>정리!W2639</f>
        <v>197000</v>
      </c>
      <c r="AD2639">
        <f>정리!X2639</f>
        <v>-300</v>
      </c>
      <c r="AE2639" t="s">
        <v>4901</v>
      </c>
    </row>
    <row r="2640" spans="1:31" x14ac:dyDescent="0.3">
      <c r="A2640" s="1" t="s">
        <v>2083</v>
      </c>
      <c r="B2640" s="2" t="s">
        <v>2377</v>
      </c>
      <c r="C2640" s="3">
        <v>1998</v>
      </c>
      <c r="D2640" s="4">
        <v>206</v>
      </c>
      <c r="E2640" s="5">
        <v>110.7</v>
      </c>
      <c r="F2640" s="6">
        <v>33</v>
      </c>
      <c r="G2640" s="5">
        <v>85</v>
      </c>
      <c r="H2640" s="7">
        <v>26</v>
      </c>
      <c r="I2640" s="8">
        <v>103</v>
      </c>
      <c r="J2640" s="9">
        <f>정리!J2640</f>
        <v>240000</v>
      </c>
      <c r="K2640" s="9" t="str">
        <f>정리!K2640</f>
        <v>고</v>
      </c>
      <c r="L2640" s="9">
        <f>정리!L2640</f>
        <v>0</v>
      </c>
      <c r="M2640" s="9">
        <f>정리!M2640</f>
        <v>0</v>
      </c>
      <c r="N2640" s="10">
        <f t="shared" si="130"/>
        <v>240000</v>
      </c>
      <c r="O2640" s="15">
        <f t="shared" si="131"/>
        <v>0</v>
      </c>
      <c r="P2640" s="11">
        <v>3</v>
      </c>
      <c r="Q2640" s="11">
        <v>2</v>
      </c>
      <c r="R2640" s="11" t="s">
        <v>22</v>
      </c>
      <c r="S2640" s="12">
        <v>110</v>
      </c>
      <c r="T2640">
        <v>37.502560000000003</v>
      </c>
      <c r="U2640">
        <v>127.049364</v>
      </c>
      <c r="V2640" t="s">
        <v>1158</v>
      </c>
      <c r="W2640">
        <v>-4.5454545454545459</v>
      </c>
      <c r="X2640">
        <v>5</v>
      </c>
      <c r="Y2640">
        <v>-12.5</v>
      </c>
      <c r="Z2640" s="14">
        <f t="shared" si="132"/>
        <v>-9.0909090909090917</v>
      </c>
      <c r="AA2640">
        <f>정리!U2640</f>
        <v>0</v>
      </c>
      <c r="AB2640">
        <f>정리!V2640</f>
        <v>93.7</v>
      </c>
      <c r="AC2640">
        <f>정리!W2640</f>
        <v>220000</v>
      </c>
      <c r="AD2640">
        <f>정리!X2640</f>
        <v>-300</v>
      </c>
      <c r="AE2640" t="s">
        <v>4901</v>
      </c>
    </row>
    <row r="2641" spans="1:31" x14ac:dyDescent="0.3">
      <c r="A2641" s="1" t="s">
        <v>2083</v>
      </c>
      <c r="B2641" s="2" t="s">
        <v>2378</v>
      </c>
      <c r="C2641" s="3">
        <v>2007</v>
      </c>
      <c r="D2641" s="4">
        <v>288</v>
      </c>
      <c r="E2641" s="5">
        <v>162</v>
      </c>
      <c r="F2641" s="6">
        <v>49</v>
      </c>
      <c r="G2641" s="5">
        <v>136.30000000000001</v>
      </c>
      <c r="H2641" s="7">
        <v>41</v>
      </c>
      <c r="I2641" s="8">
        <v>50</v>
      </c>
      <c r="J2641" s="9">
        <f>정리!J2641</f>
        <v>0</v>
      </c>
      <c r="K2641" s="9">
        <f>정리!K2641</f>
        <v>0</v>
      </c>
      <c r="L2641" s="9">
        <f>정리!L2641</f>
        <v>180000</v>
      </c>
      <c r="M2641" s="9" t="str">
        <f>정리!M2641</f>
        <v>중</v>
      </c>
      <c r="N2641" s="10">
        <f t="shared" si="130"/>
        <v>-180000</v>
      </c>
      <c r="O2641" s="15">
        <f t="shared" si="131"/>
        <v>0</v>
      </c>
      <c r="P2641" s="11">
        <v>4</v>
      </c>
      <c r="Q2641" s="11">
        <v>2</v>
      </c>
      <c r="R2641" s="11" t="s">
        <v>22</v>
      </c>
      <c r="S2641" s="12" t="s">
        <v>1330</v>
      </c>
      <c r="T2641">
        <v>37.500824999999999</v>
      </c>
      <c r="U2641">
        <v>127.047588</v>
      </c>
      <c r="V2641" t="s">
        <v>2379</v>
      </c>
      <c r="W2641">
        <v>-0.29411764705882354</v>
      </c>
      <c r="X2641">
        <v>0</v>
      </c>
      <c r="Y2641">
        <v>-0.55555555555555558</v>
      </c>
      <c r="Z2641" s="14">
        <f t="shared" si="132"/>
        <v>300</v>
      </c>
      <c r="AA2641">
        <f>정리!U2641</f>
        <v>0</v>
      </c>
      <c r="AB2641">
        <f>정리!V2641</f>
        <v>93.7</v>
      </c>
      <c r="AC2641">
        <f>정리!W2641</f>
        <v>349000</v>
      </c>
      <c r="AD2641">
        <f>정리!X2641</f>
        <v>-300</v>
      </c>
      <c r="AE2641" t="s">
        <v>4901</v>
      </c>
    </row>
    <row r="2642" spans="1:31" x14ac:dyDescent="0.3">
      <c r="A2642" s="1" t="s">
        <v>2083</v>
      </c>
      <c r="B2642" s="2" t="s">
        <v>2378</v>
      </c>
      <c r="C2642" s="3">
        <v>2007</v>
      </c>
      <c r="D2642" s="4">
        <v>288</v>
      </c>
      <c r="E2642" s="5">
        <v>186</v>
      </c>
      <c r="F2642" s="6">
        <v>56</v>
      </c>
      <c r="G2642" s="5">
        <v>157.4</v>
      </c>
      <c r="H2642" s="7">
        <v>48</v>
      </c>
      <c r="I2642" s="8">
        <v>50</v>
      </c>
      <c r="J2642" s="9">
        <f>정리!J2642</f>
        <v>370000</v>
      </c>
      <c r="K2642" s="9" t="str">
        <f>정리!K2642</f>
        <v>중</v>
      </c>
      <c r="L2642" s="9">
        <f>정리!L2642</f>
        <v>0</v>
      </c>
      <c r="M2642" s="9">
        <f>정리!M2642</f>
        <v>0</v>
      </c>
      <c r="N2642" s="10">
        <f t="shared" si="130"/>
        <v>370000</v>
      </c>
      <c r="O2642" s="15">
        <f t="shared" si="131"/>
        <v>0</v>
      </c>
      <c r="P2642" s="11">
        <v>4</v>
      </c>
      <c r="Q2642" s="11">
        <v>2</v>
      </c>
      <c r="R2642" s="11" t="s">
        <v>22</v>
      </c>
      <c r="S2642" s="12" t="s">
        <v>2380</v>
      </c>
      <c r="T2642">
        <v>37.500824999999999</v>
      </c>
      <c r="U2642">
        <v>127.047588</v>
      </c>
      <c r="V2642" t="s">
        <v>2379</v>
      </c>
      <c r="W2642">
        <v>0</v>
      </c>
      <c r="X2642">
        <v>0</v>
      </c>
      <c r="Y2642">
        <v>0</v>
      </c>
      <c r="Z2642" s="14">
        <f t="shared" si="132"/>
        <v>-2.7777777777777777</v>
      </c>
      <c r="AA2642">
        <f>정리!U2642</f>
        <v>0</v>
      </c>
      <c r="AB2642">
        <f>정리!V2642</f>
        <v>93.7</v>
      </c>
      <c r="AC2642">
        <f>정리!W2642</f>
        <v>360000</v>
      </c>
      <c r="AD2642">
        <f>정리!X2642</f>
        <v>-300</v>
      </c>
      <c r="AE2642" t="s">
        <v>4901</v>
      </c>
    </row>
    <row r="2643" spans="1:31" x14ac:dyDescent="0.3">
      <c r="A2643" s="1" t="s">
        <v>2083</v>
      </c>
      <c r="B2643" s="2" t="s">
        <v>2381</v>
      </c>
      <c r="C2643" s="3">
        <v>2002</v>
      </c>
      <c r="D2643" s="4">
        <v>457</v>
      </c>
      <c r="E2643" s="5">
        <v>39.6</v>
      </c>
      <c r="F2643" s="6">
        <v>12</v>
      </c>
      <c r="G2643" s="5">
        <v>30</v>
      </c>
      <c r="H2643" s="7">
        <v>9</v>
      </c>
      <c r="I2643" s="8">
        <v>240</v>
      </c>
      <c r="J2643" s="9">
        <f>정리!J2643</f>
        <v>29000</v>
      </c>
      <c r="K2643" s="9" t="str">
        <f>정리!K2643</f>
        <v>중</v>
      </c>
      <c r="L2643" s="9">
        <f>정리!L2643</f>
        <v>0</v>
      </c>
      <c r="M2643" s="9">
        <f>정리!M2643</f>
        <v>0</v>
      </c>
      <c r="N2643" s="10">
        <f t="shared" si="130"/>
        <v>29000</v>
      </c>
      <c r="O2643" s="15">
        <f t="shared" si="131"/>
        <v>0</v>
      </c>
      <c r="P2643" s="11">
        <v>1</v>
      </c>
      <c r="Q2643" s="11">
        <v>1</v>
      </c>
      <c r="R2643" s="11" t="s">
        <v>20</v>
      </c>
      <c r="S2643" s="12">
        <v>39</v>
      </c>
      <c r="T2643">
        <v>37.501444999999997</v>
      </c>
      <c r="U2643">
        <v>127.04288699999999</v>
      </c>
      <c r="V2643" t="s">
        <v>2382</v>
      </c>
      <c r="W2643">
        <v>0</v>
      </c>
      <c r="X2643">
        <v>0</v>
      </c>
      <c r="Y2643">
        <v>0</v>
      </c>
      <c r="Z2643" s="14">
        <f t="shared" si="132"/>
        <v>17.613636363636363</v>
      </c>
      <c r="AA2643">
        <f>정리!U2643</f>
        <v>0</v>
      </c>
      <c r="AB2643">
        <f>정리!V2643</f>
        <v>93.7</v>
      </c>
      <c r="AC2643">
        <f>정리!W2643</f>
        <v>35200</v>
      </c>
      <c r="AD2643">
        <f>정리!X2643</f>
        <v>6200</v>
      </c>
      <c r="AE2643" t="s">
        <v>4901</v>
      </c>
    </row>
    <row r="2644" spans="1:31" x14ac:dyDescent="0.3">
      <c r="A2644" s="1" t="s">
        <v>2083</v>
      </c>
      <c r="B2644" s="2" t="s">
        <v>2381</v>
      </c>
      <c r="C2644" s="3">
        <v>2002</v>
      </c>
      <c r="D2644" s="4">
        <v>457</v>
      </c>
      <c r="E2644" s="5">
        <v>48.7</v>
      </c>
      <c r="F2644" s="6">
        <v>15</v>
      </c>
      <c r="G2644" s="5">
        <v>37</v>
      </c>
      <c r="H2644" s="7">
        <v>11</v>
      </c>
      <c r="I2644" s="8">
        <v>46</v>
      </c>
      <c r="J2644" s="9">
        <f>정리!J2644</f>
        <v>45000</v>
      </c>
      <c r="K2644" s="9" t="str">
        <f>정리!K2644</f>
        <v>고</v>
      </c>
      <c r="L2644" s="9">
        <f>정리!L2644</f>
        <v>0</v>
      </c>
      <c r="M2644" s="9">
        <f>정리!M2644</f>
        <v>0</v>
      </c>
      <c r="N2644" s="10">
        <f t="shared" si="130"/>
        <v>45000</v>
      </c>
      <c r="O2644" s="15">
        <f t="shared" si="131"/>
        <v>0</v>
      </c>
      <c r="P2644" s="11">
        <v>1</v>
      </c>
      <c r="Q2644" s="11">
        <v>1</v>
      </c>
      <c r="R2644" s="11" t="s">
        <v>20</v>
      </c>
      <c r="S2644" s="12">
        <v>48</v>
      </c>
      <c r="T2644">
        <v>37.501444999999997</v>
      </c>
      <c r="U2644">
        <v>127.04288699999999</v>
      </c>
      <c r="V2644" t="s">
        <v>2382</v>
      </c>
      <c r="W2644">
        <v>0</v>
      </c>
      <c r="X2644">
        <v>0</v>
      </c>
      <c r="Y2644">
        <v>0</v>
      </c>
      <c r="Z2644" s="14">
        <f t="shared" si="132"/>
        <v>2.1739130434782608</v>
      </c>
      <c r="AA2644">
        <f>정리!U2644</f>
        <v>0</v>
      </c>
      <c r="AB2644">
        <f>정리!V2644</f>
        <v>93.7</v>
      </c>
      <c r="AC2644">
        <f>정리!W2644</f>
        <v>46000</v>
      </c>
      <c r="AD2644">
        <f>정리!X2644</f>
        <v>1000</v>
      </c>
      <c r="AE2644" t="s">
        <v>4901</v>
      </c>
    </row>
    <row r="2645" spans="1:31" x14ac:dyDescent="0.3">
      <c r="A2645" s="1" t="s">
        <v>2083</v>
      </c>
      <c r="B2645" s="2" t="s">
        <v>2381</v>
      </c>
      <c r="C2645" s="3">
        <v>2002</v>
      </c>
      <c r="D2645" s="4">
        <v>457</v>
      </c>
      <c r="E2645" s="5">
        <v>51.6</v>
      </c>
      <c r="F2645" s="6">
        <v>16</v>
      </c>
      <c r="G2645" s="5">
        <v>39.1</v>
      </c>
      <c r="H2645" s="7">
        <v>12</v>
      </c>
      <c r="I2645" s="8">
        <v>45</v>
      </c>
      <c r="J2645" s="9">
        <f>정리!J2645</f>
        <v>40000</v>
      </c>
      <c r="K2645" s="9" t="str">
        <f>정리!K2645</f>
        <v>중</v>
      </c>
      <c r="L2645" s="9">
        <f>정리!L2645</f>
        <v>32000</v>
      </c>
      <c r="M2645" s="9" t="str">
        <f>정리!M2645</f>
        <v>중</v>
      </c>
      <c r="N2645" s="10">
        <f t="shared" si="130"/>
        <v>8000</v>
      </c>
      <c r="O2645" s="15">
        <f t="shared" si="131"/>
        <v>80</v>
      </c>
      <c r="P2645" s="11">
        <v>1</v>
      </c>
      <c r="Q2645" s="11">
        <v>1</v>
      </c>
      <c r="R2645" s="11" t="s">
        <v>20</v>
      </c>
      <c r="S2645" s="12">
        <v>51</v>
      </c>
      <c r="T2645">
        <v>37.501444999999997</v>
      </c>
      <c r="U2645">
        <v>127.04288699999999</v>
      </c>
      <c r="V2645" t="s">
        <v>2382</v>
      </c>
      <c r="W2645">
        <v>0</v>
      </c>
      <c r="X2645">
        <v>0</v>
      </c>
      <c r="Y2645">
        <v>0</v>
      </c>
      <c r="Z2645" s="14">
        <f t="shared" si="132"/>
        <v>0.49751243781094528</v>
      </c>
      <c r="AA2645">
        <f>정리!U2645</f>
        <v>0</v>
      </c>
      <c r="AB2645">
        <f>정리!V2645</f>
        <v>93.7</v>
      </c>
      <c r="AC2645">
        <f>정리!W2645</f>
        <v>40200</v>
      </c>
      <c r="AD2645">
        <f>정리!X2645</f>
        <v>200</v>
      </c>
      <c r="AE2645" t="s">
        <v>4901</v>
      </c>
    </row>
    <row r="2646" spans="1:31" x14ac:dyDescent="0.3">
      <c r="A2646" s="1" t="s">
        <v>2083</v>
      </c>
      <c r="B2646" s="2" t="s">
        <v>2381</v>
      </c>
      <c r="C2646" s="3">
        <v>2002</v>
      </c>
      <c r="D2646" s="4">
        <v>457</v>
      </c>
      <c r="E2646" s="5">
        <v>78.400000000000006</v>
      </c>
      <c r="F2646" s="6">
        <v>24</v>
      </c>
      <c r="G2646" s="5">
        <v>59.5</v>
      </c>
      <c r="H2646" s="7">
        <v>18</v>
      </c>
      <c r="I2646" s="8">
        <v>64</v>
      </c>
      <c r="J2646" s="9">
        <f>정리!J2646</f>
        <v>81500</v>
      </c>
      <c r="K2646" s="9" t="str">
        <f>정리!K2646</f>
        <v>고</v>
      </c>
      <c r="L2646" s="9">
        <f>정리!L2646</f>
        <v>65000</v>
      </c>
      <c r="M2646" s="9" t="str">
        <f>정리!M2646</f>
        <v>고</v>
      </c>
      <c r="N2646" s="10">
        <f t="shared" si="130"/>
        <v>16500</v>
      </c>
      <c r="O2646" s="15">
        <f t="shared" si="131"/>
        <v>79.754601226993856</v>
      </c>
      <c r="P2646" s="11">
        <v>2</v>
      </c>
      <c r="Q2646" s="11">
        <v>1</v>
      </c>
      <c r="R2646" s="11" t="s">
        <v>20</v>
      </c>
      <c r="S2646" s="12">
        <v>78</v>
      </c>
      <c r="T2646">
        <v>37.501444999999997</v>
      </c>
      <c r="U2646">
        <v>127.04288699999999</v>
      </c>
      <c r="V2646" t="s">
        <v>2382</v>
      </c>
      <c r="W2646">
        <v>0</v>
      </c>
      <c r="X2646">
        <v>0</v>
      </c>
      <c r="Y2646">
        <v>0</v>
      </c>
      <c r="Z2646" s="14">
        <f t="shared" si="132"/>
        <v>2.3952095808383236</v>
      </c>
      <c r="AA2646">
        <f>정리!U2646</f>
        <v>0</v>
      </c>
      <c r="AB2646">
        <f>정리!V2646</f>
        <v>93.7</v>
      </c>
      <c r="AC2646">
        <f>정리!W2646</f>
        <v>83500</v>
      </c>
      <c r="AD2646">
        <f>정리!X2646</f>
        <v>2000</v>
      </c>
      <c r="AE2646" t="s">
        <v>4901</v>
      </c>
    </row>
    <row r="2647" spans="1:31" x14ac:dyDescent="0.3">
      <c r="A2647" s="1" t="s">
        <v>2083</v>
      </c>
      <c r="B2647" s="2" t="s">
        <v>2383</v>
      </c>
      <c r="C2647" s="3">
        <v>2005</v>
      </c>
      <c r="D2647" s="4">
        <v>1050</v>
      </c>
      <c r="E2647" s="5">
        <v>80.7</v>
      </c>
      <c r="F2647" s="6">
        <v>24</v>
      </c>
      <c r="G2647" s="5">
        <v>59.4</v>
      </c>
      <c r="H2647" s="7">
        <v>18</v>
      </c>
      <c r="I2647" s="8">
        <v>440</v>
      </c>
      <c r="J2647" s="9">
        <f>정리!J2647</f>
        <v>243000</v>
      </c>
      <c r="K2647" s="9" t="str">
        <f>정리!K2647</f>
        <v>고</v>
      </c>
      <c r="L2647" s="9">
        <f>정리!L2647</f>
        <v>89000</v>
      </c>
      <c r="M2647" s="9" t="str">
        <f>정리!M2647</f>
        <v>고</v>
      </c>
      <c r="N2647" s="10">
        <f t="shared" si="130"/>
        <v>154000</v>
      </c>
      <c r="O2647" s="15">
        <f t="shared" si="131"/>
        <v>36.625514403292179</v>
      </c>
      <c r="P2647" s="11">
        <v>3</v>
      </c>
      <c r="Q2647" s="11">
        <v>2</v>
      </c>
      <c r="R2647" s="11" t="s">
        <v>22</v>
      </c>
      <c r="S2647" s="12" t="s">
        <v>49</v>
      </c>
      <c r="T2647">
        <v>37.497838000000002</v>
      </c>
      <c r="U2647">
        <v>127.050397</v>
      </c>
      <c r="V2647" t="s">
        <v>2384</v>
      </c>
      <c r="W2647">
        <v>0.53475935828876997</v>
      </c>
      <c r="X2647">
        <v>0</v>
      </c>
      <c r="Y2647">
        <v>0.99009900990099009</v>
      </c>
      <c r="Z2647" s="14">
        <f t="shared" si="132"/>
        <v>-15.714285714285714</v>
      </c>
      <c r="AA2647">
        <f>정리!U2647</f>
        <v>0</v>
      </c>
      <c r="AB2647">
        <f>정리!V2647</f>
        <v>94.3</v>
      </c>
      <c r="AC2647">
        <f>정리!W2647</f>
        <v>210000</v>
      </c>
      <c r="AD2647">
        <f>정리!X2647</f>
        <v>-300</v>
      </c>
      <c r="AE2647" t="s">
        <v>4896</v>
      </c>
    </row>
    <row r="2648" spans="1:31" x14ac:dyDescent="0.3">
      <c r="A2648" s="1" t="s">
        <v>2083</v>
      </c>
      <c r="B2648" s="2" t="s">
        <v>2383</v>
      </c>
      <c r="C2648" s="3">
        <v>2005</v>
      </c>
      <c r="D2648" s="4">
        <v>1050</v>
      </c>
      <c r="E2648" s="5">
        <v>109.4</v>
      </c>
      <c r="F2648" s="6">
        <v>33</v>
      </c>
      <c r="G2648" s="5">
        <v>80.900000000000006</v>
      </c>
      <c r="H2648" s="7">
        <v>24</v>
      </c>
      <c r="I2648" s="8">
        <v>328</v>
      </c>
      <c r="J2648" s="9">
        <f>정리!J2648</f>
        <v>320000</v>
      </c>
      <c r="K2648" s="9" t="str">
        <f>정리!K2648</f>
        <v>중</v>
      </c>
      <c r="L2648" s="9">
        <f>정리!L2648</f>
        <v>119000</v>
      </c>
      <c r="M2648" s="9" t="str">
        <f>정리!M2648</f>
        <v>저</v>
      </c>
      <c r="N2648" s="10">
        <f t="shared" si="130"/>
        <v>201000</v>
      </c>
      <c r="O2648" s="15">
        <f t="shared" si="131"/>
        <v>37.1875</v>
      </c>
      <c r="P2648" s="11">
        <v>3</v>
      </c>
      <c r="Q2648" s="11">
        <v>2</v>
      </c>
      <c r="R2648" s="11" t="s">
        <v>22</v>
      </c>
      <c r="S2648" s="12">
        <v>109</v>
      </c>
      <c r="T2648">
        <v>37.497838000000002</v>
      </c>
      <c r="U2648">
        <v>127.050397</v>
      </c>
      <c r="V2648" t="s">
        <v>2384</v>
      </c>
      <c r="W2648">
        <v>0</v>
      </c>
      <c r="X2648">
        <v>0</v>
      </c>
      <c r="Y2648">
        <v>0</v>
      </c>
      <c r="Z2648" s="14">
        <f t="shared" si="132"/>
        <v>-14.490161001788909</v>
      </c>
      <c r="AA2648">
        <f>정리!U2648</f>
        <v>0</v>
      </c>
      <c r="AB2648">
        <f>정리!V2648</f>
        <v>94.3</v>
      </c>
      <c r="AC2648">
        <f>정리!W2648</f>
        <v>279500</v>
      </c>
      <c r="AD2648">
        <f>정리!X2648</f>
        <v>-300</v>
      </c>
      <c r="AE2648" t="s">
        <v>4896</v>
      </c>
    </row>
    <row r="2649" spans="1:31" x14ac:dyDescent="0.3">
      <c r="A2649" s="1" t="s">
        <v>2083</v>
      </c>
      <c r="B2649" s="2" t="s">
        <v>2385</v>
      </c>
      <c r="C2649" s="3">
        <v>2001</v>
      </c>
      <c r="D2649" s="4">
        <v>294</v>
      </c>
      <c r="E2649" s="5">
        <v>46.8</v>
      </c>
      <c r="F2649" s="6">
        <v>14</v>
      </c>
      <c r="G2649" s="5">
        <v>34.799999999999997</v>
      </c>
      <c r="H2649" s="7">
        <v>11</v>
      </c>
      <c r="I2649" s="8">
        <v>42</v>
      </c>
      <c r="J2649" s="9">
        <f>정리!J2649</f>
        <v>29000</v>
      </c>
      <c r="K2649" s="9">
        <f>정리!K2649</f>
        <v>11</v>
      </c>
      <c r="L2649" s="9">
        <f>정리!L2649</f>
        <v>28500</v>
      </c>
      <c r="M2649" s="9" t="str">
        <f>정리!M2649</f>
        <v>고</v>
      </c>
      <c r="N2649" s="10">
        <f t="shared" si="130"/>
        <v>500</v>
      </c>
      <c r="O2649" s="15">
        <f t="shared" si="131"/>
        <v>98.275862068965509</v>
      </c>
      <c r="P2649" s="11">
        <v>1</v>
      </c>
      <c r="Q2649" s="11">
        <v>1</v>
      </c>
      <c r="R2649" s="11" t="s">
        <v>20</v>
      </c>
      <c r="S2649" s="12">
        <v>46</v>
      </c>
      <c r="T2649">
        <v>37.502105999999998</v>
      </c>
      <c r="U2649">
        <v>127.04436</v>
      </c>
      <c r="V2649" t="s">
        <v>2386</v>
      </c>
      <c r="W2649">
        <v>0</v>
      </c>
      <c r="X2649">
        <v>0</v>
      </c>
      <c r="Y2649">
        <v>0</v>
      </c>
      <c r="Z2649" s="14">
        <f t="shared" si="132"/>
        <v>13.94658753709199</v>
      </c>
      <c r="AA2649">
        <f>정리!U2649</f>
        <v>0</v>
      </c>
      <c r="AB2649">
        <f>정리!V2649</f>
        <v>93.7</v>
      </c>
      <c r="AC2649">
        <f>정리!W2649</f>
        <v>33700</v>
      </c>
      <c r="AD2649">
        <f>정리!X2649</f>
        <v>4700</v>
      </c>
      <c r="AE2649" t="s">
        <v>4901</v>
      </c>
    </row>
    <row r="2650" spans="1:31" x14ac:dyDescent="0.3">
      <c r="A2650" s="1" t="s">
        <v>2083</v>
      </c>
      <c r="B2650" s="2" t="s">
        <v>2385</v>
      </c>
      <c r="C2650" s="3">
        <v>2001</v>
      </c>
      <c r="D2650" s="4">
        <v>294</v>
      </c>
      <c r="E2650" s="5">
        <v>52.7</v>
      </c>
      <c r="F2650" s="6">
        <v>16</v>
      </c>
      <c r="G2650" s="5">
        <v>39.200000000000003</v>
      </c>
      <c r="H2650" s="7">
        <v>12</v>
      </c>
      <c r="I2650" s="8">
        <v>84</v>
      </c>
      <c r="J2650" s="9">
        <f>정리!J2650</f>
        <v>36000</v>
      </c>
      <c r="K2650" s="9" t="str">
        <f>정리!K2650</f>
        <v>중</v>
      </c>
      <c r="L2650" s="9">
        <f>정리!L2650</f>
        <v>0</v>
      </c>
      <c r="M2650" s="9">
        <f>정리!M2650</f>
        <v>0</v>
      </c>
      <c r="N2650" s="10">
        <f t="shared" si="130"/>
        <v>36000</v>
      </c>
      <c r="O2650" s="15">
        <f t="shared" si="131"/>
        <v>0</v>
      </c>
      <c r="P2650" s="11">
        <v>1</v>
      </c>
      <c r="Q2650" s="11">
        <v>1</v>
      </c>
      <c r="R2650" s="11" t="s">
        <v>20</v>
      </c>
      <c r="S2650" s="12">
        <v>52</v>
      </c>
      <c r="T2650">
        <v>37.502105999999998</v>
      </c>
      <c r="U2650">
        <v>127.04436</v>
      </c>
      <c r="V2650" t="s">
        <v>2386</v>
      </c>
      <c r="W2650">
        <v>0</v>
      </c>
      <c r="X2650">
        <v>0</v>
      </c>
      <c r="Y2650">
        <v>0</v>
      </c>
      <c r="Z2650" s="14">
        <f t="shared" si="132"/>
        <v>7.6923076923076925</v>
      </c>
      <c r="AA2650">
        <f>정리!U2650</f>
        <v>0</v>
      </c>
      <c r="AB2650">
        <f>정리!V2650</f>
        <v>93.7</v>
      </c>
      <c r="AC2650">
        <f>정리!W2650</f>
        <v>39000</v>
      </c>
      <c r="AD2650">
        <f>정리!X2650</f>
        <v>3000</v>
      </c>
      <c r="AE2650" t="s">
        <v>4901</v>
      </c>
    </row>
    <row r="2651" spans="1:31" x14ac:dyDescent="0.3">
      <c r="A2651" s="1" t="s">
        <v>2083</v>
      </c>
      <c r="B2651" s="2" t="s">
        <v>2385</v>
      </c>
      <c r="C2651" s="3">
        <v>2001</v>
      </c>
      <c r="D2651" s="4">
        <v>294</v>
      </c>
      <c r="E2651" s="5">
        <v>58.5</v>
      </c>
      <c r="F2651" s="6">
        <v>18</v>
      </c>
      <c r="G2651" s="5">
        <v>43.6</v>
      </c>
      <c r="H2651" s="7">
        <v>13</v>
      </c>
      <c r="I2651" s="8">
        <v>105</v>
      </c>
      <c r="J2651" s="9">
        <f>정리!J2651</f>
        <v>45000</v>
      </c>
      <c r="K2651" s="9" t="str">
        <f>정리!K2651</f>
        <v>중</v>
      </c>
      <c r="L2651" s="9">
        <f>정리!L2651</f>
        <v>33500</v>
      </c>
      <c r="M2651" s="9" t="str">
        <f>정리!M2651</f>
        <v>고</v>
      </c>
      <c r="N2651" s="10">
        <f t="shared" si="130"/>
        <v>11500</v>
      </c>
      <c r="O2651" s="15">
        <f t="shared" si="131"/>
        <v>74.444444444444443</v>
      </c>
      <c r="P2651" s="11">
        <v>1</v>
      </c>
      <c r="Q2651" s="11">
        <v>1</v>
      </c>
      <c r="R2651" s="11" t="s">
        <v>20</v>
      </c>
      <c r="S2651" s="12">
        <v>58</v>
      </c>
      <c r="T2651">
        <v>37.502105999999998</v>
      </c>
      <c r="U2651">
        <v>127.04436</v>
      </c>
      <c r="V2651" t="s">
        <v>2386</v>
      </c>
      <c r="W2651">
        <v>0</v>
      </c>
      <c r="X2651">
        <v>0</v>
      </c>
      <c r="Y2651">
        <v>0</v>
      </c>
      <c r="Z2651" s="14">
        <f t="shared" si="132"/>
        <v>3.225806451612903</v>
      </c>
      <c r="AA2651">
        <f>정리!U2651</f>
        <v>0</v>
      </c>
      <c r="AB2651">
        <f>정리!V2651</f>
        <v>93.7</v>
      </c>
      <c r="AC2651">
        <f>정리!W2651</f>
        <v>46500</v>
      </c>
      <c r="AD2651">
        <f>정리!X2651</f>
        <v>1500</v>
      </c>
      <c r="AE2651" t="s">
        <v>4901</v>
      </c>
    </row>
    <row r="2652" spans="1:31" x14ac:dyDescent="0.3">
      <c r="A2652" s="1" t="s">
        <v>2083</v>
      </c>
      <c r="B2652" s="2" t="s">
        <v>2387</v>
      </c>
      <c r="C2652" s="3">
        <v>2022</v>
      </c>
      <c r="D2652" s="4">
        <v>499</v>
      </c>
      <c r="E2652" s="5">
        <v>79.3</v>
      </c>
      <c r="F2652" s="6">
        <v>24</v>
      </c>
      <c r="G2652" s="5">
        <v>60</v>
      </c>
      <c r="H2652" s="7">
        <v>18</v>
      </c>
      <c r="I2652" s="8">
        <v>38</v>
      </c>
      <c r="J2652" s="9">
        <f>정리!J2652</f>
        <v>0</v>
      </c>
      <c r="K2652" s="9">
        <f>정리!K2652</f>
        <v>0</v>
      </c>
      <c r="L2652" s="9">
        <f>정리!L2652</f>
        <v>128000</v>
      </c>
      <c r="M2652" s="9" t="str">
        <f>정리!M2652</f>
        <v>저</v>
      </c>
      <c r="N2652" s="10">
        <f t="shared" si="130"/>
        <v>-128000</v>
      </c>
      <c r="O2652" s="15">
        <f t="shared" si="131"/>
        <v>0</v>
      </c>
      <c r="P2652" s="11">
        <v>3</v>
      </c>
      <c r="Q2652" s="11">
        <v>2</v>
      </c>
      <c r="R2652" s="11" t="s">
        <v>22</v>
      </c>
      <c r="S2652" s="12" t="s">
        <v>67</v>
      </c>
      <c r="T2652">
        <v>37.500585999999998</v>
      </c>
      <c r="U2652">
        <v>127.045793</v>
      </c>
      <c r="V2652" t="s">
        <v>2388</v>
      </c>
      <c r="W2652">
        <v>0</v>
      </c>
      <c r="X2652">
        <v>0</v>
      </c>
      <c r="Y2652">
        <v>0</v>
      </c>
      <c r="Z2652" s="14">
        <f t="shared" si="132"/>
        <v>300</v>
      </c>
      <c r="AA2652">
        <f>정리!U2652</f>
        <v>0</v>
      </c>
      <c r="AB2652">
        <f>정리!V2652</f>
        <v>93.7</v>
      </c>
      <c r="AC2652">
        <f>정리!W2652</f>
        <v>0</v>
      </c>
      <c r="AD2652">
        <f>정리!X2652</f>
        <v>-300</v>
      </c>
      <c r="AE2652" t="s">
        <v>4901</v>
      </c>
    </row>
    <row r="2653" spans="1:31" x14ac:dyDescent="0.3">
      <c r="A2653" s="1" t="s">
        <v>2083</v>
      </c>
      <c r="B2653" s="2" t="s">
        <v>2387</v>
      </c>
      <c r="C2653" s="3">
        <v>2022</v>
      </c>
      <c r="D2653" s="4">
        <v>499</v>
      </c>
      <c r="E2653" s="5">
        <v>110.9</v>
      </c>
      <c r="F2653" s="6">
        <v>34</v>
      </c>
      <c r="G2653" s="5">
        <v>85</v>
      </c>
      <c r="H2653" s="7">
        <v>26</v>
      </c>
      <c r="I2653" s="8">
        <v>101</v>
      </c>
      <c r="J2653" s="9">
        <f>정리!J2653</f>
        <v>360000</v>
      </c>
      <c r="K2653" s="9" t="str">
        <f>정리!K2653</f>
        <v>중</v>
      </c>
      <c r="L2653" s="9">
        <f>정리!L2653</f>
        <v>0</v>
      </c>
      <c r="M2653" s="9">
        <f>정리!M2653</f>
        <v>0</v>
      </c>
      <c r="N2653" s="10">
        <f t="shared" si="130"/>
        <v>360000</v>
      </c>
      <c r="O2653" s="15">
        <f t="shared" si="131"/>
        <v>0</v>
      </c>
      <c r="P2653" s="11">
        <v>3</v>
      </c>
      <c r="Q2653" s="11">
        <v>2</v>
      </c>
      <c r="R2653" s="11" t="s">
        <v>22</v>
      </c>
      <c r="S2653" s="12" t="s">
        <v>254</v>
      </c>
      <c r="T2653">
        <v>37.500585999999998</v>
      </c>
      <c r="U2653">
        <v>127.045793</v>
      </c>
      <c r="V2653" t="s">
        <v>2388</v>
      </c>
      <c r="W2653">
        <v>0</v>
      </c>
      <c r="X2653">
        <v>0</v>
      </c>
      <c r="Y2653">
        <v>0</v>
      </c>
      <c r="Z2653" s="14">
        <f t="shared" si="132"/>
        <v>300</v>
      </c>
      <c r="AA2653">
        <f>정리!U2653</f>
        <v>0</v>
      </c>
      <c r="AB2653">
        <f>정리!V2653</f>
        <v>93.7</v>
      </c>
      <c r="AC2653">
        <f>정리!W2653</f>
        <v>0</v>
      </c>
      <c r="AD2653">
        <f>정리!X2653</f>
        <v>-300</v>
      </c>
      <c r="AE2653" t="s">
        <v>4901</v>
      </c>
    </row>
    <row r="2654" spans="1:31" x14ac:dyDescent="0.3">
      <c r="A2654" s="1" t="s">
        <v>2083</v>
      </c>
      <c r="B2654" s="2" t="s">
        <v>2389</v>
      </c>
      <c r="C2654" s="3">
        <v>2016</v>
      </c>
      <c r="D2654" s="4">
        <v>408</v>
      </c>
      <c r="E2654" s="5">
        <v>88.1</v>
      </c>
      <c r="F2654" s="6">
        <v>27</v>
      </c>
      <c r="G2654" s="5">
        <v>60</v>
      </c>
      <c r="H2654" s="7">
        <v>18</v>
      </c>
      <c r="I2654" s="8">
        <v>53</v>
      </c>
      <c r="J2654" s="9">
        <f>정리!J2654</f>
        <v>0</v>
      </c>
      <c r="K2654" s="9">
        <f>정리!K2654</f>
        <v>0</v>
      </c>
      <c r="L2654" s="9">
        <f>정리!L2654</f>
        <v>124000</v>
      </c>
      <c r="M2654" s="9" t="str">
        <f>정리!M2654</f>
        <v>중</v>
      </c>
      <c r="N2654" s="10">
        <f t="shared" si="130"/>
        <v>-124000</v>
      </c>
      <c r="O2654" s="15">
        <f t="shared" si="131"/>
        <v>0</v>
      </c>
      <c r="P2654" s="11">
        <v>3</v>
      </c>
      <c r="Q2654" s="11">
        <v>2</v>
      </c>
      <c r="R2654" s="11" t="s">
        <v>22</v>
      </c>
      <c r="S2654" s="12">
        <v>88</v>
      </c>
      <c r="T2654">
        <v>37.500718999999997</v>
      </c>
      <c r="U2654">
        <v>127.04443000000001</v>
      </c>
      <c r="V2654" t="s">
        <v>2390</v>
      </c>
      <c r="W2654">
        <v>0</v>
      </c>
      <c r="X2654">
        <v>0</v>
      </c>
      <c r="Y2654">
        <v>0</v>
      </c>
      <c r="Z2654" s="14">
        <f t="shared" si="132"/>
        <v>300</v>
      </c>
      <c r="AA2654">
        <f>정리!U2654</f>
        <v>0</v>
      </c>
      <c r="AB2654">
        <f>정리!V2654</f>
        <v>93.7</v>
      </c>
      <c r="AC2654">
        <f>정리!W2654</f>
        <v>200000</v>
      </c>
      <c r="AD2654">
        <f>정리!X2654</f>
        <v>-300</v>
      </c>
      <c r="AE2654" t="s">
        <v>4901</v>
      </c>
    </row>
    <row r="2655" spans="1:31" x14ac:dyDescent="0.3">
      <c r="A2655" s="1" t="s">
        <v>2083</v>
      </c>
      <c r="B2655" s="2" t="s">
        <v>2389</v>
      </c>
      <c r="C2655" s="3">
        <v>2016</v>
      </c>
      <c r="D2655" s="4">
        <v>408</v>
      </c>
      <c r="E2655" s="5">
        <v>113.1</v>
      </c>
      <c r="F2655" s="6">
        <v>34</v>
      </c>
      <c r="G2655" s="5">
        <v>85</v>
      </c>
      <c r="H2655" s="7">
        <v>26</v>
      </c>
      <c r="I2655" s="8">
        <v>71</v>
      </c>
      <c r="J2655" s="9">
        <f>정리!J2655</f>
        <v>0</v>
      </c>
      <c r="K2655" s="9">
        <f>정리!K2655</f>
        <v>0</v>
      </c>
      <c r="L2655" s="9">
        <f>정리!L2655</f>
        <v>0</v>
      </c>
      <c r="M2655" s="9">
        <f>정리!M2655</f>
        <v>0</v>
      </c>
      <c r="N2655" s="10">
        <f t="shared" si="130"/>
        <v>0</v>
      </c>
      <c r="O2655" s="15">
        <f t="shared" si="131"/>
        <v>0</v>
      </c>
      <c r="P2655" s="11">
        <v>3</v>
      </c>
      <c r="Q2655" s="11">
        <v>2</v>
      </c>
      <c r="R2655" s="11" t="s">
        <v>22</v>
      </c>
      <c r="S2655" s="12" t="s">
        <v>367</v>
      </c>
      <c r="T2655">
        <v>37.500718999999997</v>
      </c>
      <c r="U2655">
        <v>127.04443000000001</v>
      </c>
      <c r="V2655" t="s">
        <v>2390</v>
      </c>
      <c r="W2655">
        <v>0</v>
      </c>
      <c r="X2655">
        <v>3.8461538461538463</v>
      </c>
      <c r="Y2655">
        <v>-3.7037037037037033</v>
      </c>
      <c r="Z2655" s="14">
        <f t="shared" si="132"/>
        <v>300</v>
      </c>
      <c r="AA2655">
        <f>정리!U2655</f>
        <v>0</v>
      </c>
      <c r="AB2655">
        <f>정리!V2655</f>
        <v>93.7</v>
      </c>
      <c r="AC2655">
        <f>정리!W2655</f>
        <v>280000</v>
      </c>
      <c r="AD2655">
        <f>정리!X2655</f>
        <v>-300</v>
      </c>
      <c r="AE2655" t="s">
        <v>4901</v>
      </c>
    </row>
    <row r="2656" spans="1:31" x14ac:dyDescent="0.3">
      <c r="A2656" s="1" t="s">
        <v>2083</v>
      </c>
      <c r="B2656" s="2" t="s">
        <v>2389</v>
      </c>
      <c r="C2656" s="3">
        <v>2016</v>
      </c>
      <c r="D2656" s="4">
        <v>408</v>
      </c>
      <c r="E2656" s="5">
        <v>152</v>
      </c>
      <c r="F2656" s="6">
        <v>46</v>
      </c>
      <c r="G2656" s="5">
        <v>114</v>
      </c>
      <c r="H2656" s="7">
        <v>34</v>
      </c>
      <c r="I2656" s="8">
        <v>90</v>
      </c>
      <c r="J2656" s="9">
        <f>정리!J2656</f>
        <v>430000</v>
      </c>
      <c r="K2656" s="9" t="str">
        <f>정리!K2656</f>
        <v>중</v>
      </c>
      <c r="L2656" s="9">
        <f>정리!L2656</f>
        <v>0</v>
      </c>
      <c r="M2656" s="9">
        <f>정리!M2656</f>
        <v>0</v>
      </c>
      <c r="N2656" s="10">
        <f t="shared" si="130"/>
        <v>430000</v>
      </c>
      <c r="O2656" s="15">
        <f t="shared" si="131"/>
        <v>0</v>
      </c>
      <c r="P2656" s="11">
        <v>4</v>
      </c>
      <c r="Q2656" s="11">
        <v>2</v>
      </c>
      <c r="R2656" s="11" t="s">
        <v>22</v>
      </c>
      <c r="S2656" s="12" t="s">
        <v>2391</v>
      </c>
      <c r="T2656">
        <v>37.500718999999997</v>
      </c>
      <c r="U2656">
        <v>127.04443000000001</v>
      </c>
      <c r="V2656" t="s">
        <v>2390</v>
      </c>
      <c r="W2656">
        <v>0</v>
      </c>
      <c r="X2656">
        <v>0</v>
      </c>
      <c r="Y2656">
        <v>0</v>
      </c>
      <c r="Z2656" s="14">
        <f t="shared" si="132"/>
        <v>-26.47058823529412</v>
      </c>
      <c r="AA2656">
        <f>정리!U2656</f>
        <v>0</v>
      </c>
      <c r="AB2656">
        <f>정리!V2656</f>
        <v>93.7</v>
      </c>
      <c r="AC2656">
        <f>정리!W2656</f>
        <v>340000</v>
      </c>
      <c r="AD2656">
        <f>정리!X2656</f>
        <v>-300</v>
      </c>
      <c r="AE2656" t="s">
        <v>4901</v>
      </c>
    </row>
    <row r="2657" spans="1:31" x14ac:dyDescent="0.3">
      <c r="A2657" s="1" t="s">
        <v>2083</v>
      </c>
      <c r="B2657" s="2" t="s">
        <v>2392</v>
      </c>
      <c r="C2657" s="3">
        <v>2015</v>
      </c>
      <c r="D2657" s="4">
        <v>378</v>
      </c>
      <c r="E2657" s="5">
        <v>86.3</v>
      </c>
      <c r="F2657" s="6">
        <v>26</v>
      </c>
      <c r="G2657" s="5">
        <v>60</v>
      </c>
      <c r="H2657" s="7">
        <v>18</v>
      </c>
      <c r="I2657" s="8">
        <v>84</v>
      </c>
      <c r="J2657" s="9">
        <f>정리!J2657</f>
        <v>130000</v>
      </c>
      <c r="K2657" s="9" t="str">
        <f>정리!K2657</f>
        <v>중</v>
      </c>
      <c r="L2657" s="9">
        <f>정리!L2657</f>
        <v>0</v>
      </c>
      <c r="M2657" s="9">
        <f>정리!M2657</f>
        <v>0</v>
      </c>
      <c r="N2657" s="10">
        <f t="shared" si="130"/>
        <v>130000</v>
      </c>
      <c r="O2657" s="15">
        <f t="shared" si="131"/>
        <v>0</v>
      </c>
      <c r="P2657" s="11">
        <v>3</v>
      </c>
      <c r="Q2657" s="11">
        <v>2</v>
      </c>
      <c r="R2657" s="11" t="s">
        <v>22</v>
      </c>
      <c r="S2657" s="12" t="s">
        <v>2393</v>
      </c>
      <c r="T2657">
        <v>37.467606000000004</v>
      </c>
      <c r="U2657">
        <v>127.105468</v>
      </c>
      <c r="V2657" t="s">
        <v>2394</v>
      </c>
      <c r="W2657">
        <v>0</v>
      </c>
      <c r="X2657">
        <v>0</v>
      </c>
      <c r="Y2657">
        <v>0</v>
      </c>
      <c r="Z2657" s="14">
        <f t="shared" si="132"/>
        <v>13.333333333333334</v>
      </c>
      <c r="AA2657">
        <f>정리!U2657</f>
        <v>0</v>
      </c>
      <c r="AB2657">
        <f>정리!V2657</f>
        <v>84.6</v>
      </c>
      <c r="AC2657">
        <f>정리!W2657</f>
        <v>150000</v>
      </c>
      <c r="AD2657">
        <f>정리!X2657</f>
        <v>20000</v>
      </c>
      <c r="AE2657" t="s">
        <v>4902</v>
      </c>
    </row>
    <row r="2658" spans="1:31" x14ac:dyDescent="0.3">
      <c r="A2658" s="1" t="s">
        <v>2083</v>
      </c>
      <c r="B2658" s="2" t="s">
        <v>2395</v>
      </c>
      <c r="C2658" s="3">
        <v>1994</v>
      </c>
      <c r="D2658" s="4">
        <v>570</v>
      </c>
      <c r="E2658" s="5">
        <v>84.7</v>
      </c>
      <c r="F2658" s="6">
        <v>26</v>
      </c>
      <c r="G2658" s="5">
        <v>63.8</v>
      </c>
      <c r="H2658" s="7">
        <v>19</v>
      </c>
      <c r="I2658" s="8">
        <v>140</v>
      </c>
      <c r="J2658" s="9">
        <f>정리!J2658</f>
        <v>225000</v>
      </c>
      <c r="K2658" s="9" t="str">
        <f>정리!K2658</f>
        <v>고</v>
      </c>
      <c r="L2658" s="9">
        <f>정리!L2658</f>
        <v>65000</v>
      </c>
      <c r="M2658" s="9">
        <f>정리!M2658</f>
        <v>3</v>
      </c>
      <c r="N2658" s="10">
        <f t="shared" si="130"/>
        <v>160000</v>
      </c>
      <c r="O2658" s="15">
        <f t="shared" si="131"/>
        <v>28.888888888888886</v>
      </c>
      <c r="P2658" s="11">
        <v>3</v>
      </c>
      <c r="Q2658" s="11">
        <v>1</v>
      </c>
      <c r="R2658" s="11" t="s">
        <v>22</v>
      </c>
      <c r="S2658" s="12">
        <v>84</v>
      </c>
      <c r="T2658">
        <v>37.482357</v>
      </c>
      <c r="U2658">
        <v>127.07751399999999</v>
      </c>
      <c r="V2658" t="s">
        <v>2396</v>
      </c>
      <c r="W2658">
        <v>0</v>
      </c>
      <c r="X2658">
        <v>0</v>
      </c>
      <c r="Y2658">
        <v>0</v>
      </c>
      <c r="Z2658" s="14">
        <f t="shared" si="132"/>
        <v>-19.363395225464192</v>
      </c>
      <c r="AA2658">
        <f>정리!U2658</f>
        <v>0</v>
      </c>
      <c r="AB2658">
        <f>정리!V2658</f>
        <v>97.6</v>
      </c>
      <c r="AC2658">
        <f>정리!W2658</f>
        <v>188500</v>
      </c>
      <c r="AD2658">
        <f>정리!X2658</f>
        <v>-300</v>
      </c>
      <c r="AE2658" t="s">
        <v>4903</v>
      </c>
    </row>
    <row r="2659" spans="1:31" x14ac:dyDescent="0.3">
      <c r="A2659" s="1" t="s">
        <v>2083</v>
      </c>
      <c r="B2659" s="2" t="s">
        <v>2395</v>
      </c>
      <c r="C2659" s="3">
        <v>1994</v>
      </c>
      <c r="D2659" s="4">
        <v>570</v>
      </c>
      <c r="E2659" s="5">
        <v>110.3</v>
      </c>
      <c r="F2659" s="6">
        <v>33</v>
      </c>
      <c r="G2659" s="5">
        <v>84.7</v>
      </c>
      <c r="H2659" s="7">
        <v>26</v>
      </c>
      <c r="I2659" s="8">
        <v>430</v>
      </c>
      <c r="J2659" s="9">
        <f>정리!J2659</f>
        <v>260000</v>
      </c>
      <c r="K2659" s="9" t="str">
        <f>정리!K2659</f>
        <v>고</v>
      </c>
      <c r="L2659" s="9">
        <f>정리!L2659</f>
        <v>85000</v>
      </c>
      <c r="M2659" s="9">
        <f>정리!M2659</f>
        <v>4</v>
      </c>
      <c r="N2659" s="10">
        <f t="shared" si="130"/>
        <v>175000</v>
      </c>
      <c r="O2659" s="15">
        <f t="shared" si="131"/>
        <v>32.692307692307693</v>
      </c>
      <c r="P2659" s="11">
        <v>3</v>
      </c>
      <c r="Q2659" s="11">
        <v>2</v>
      </c>
      <c r="R2659" s="11" t="s">
        <v>22</v>
      </c>
      <c r="S2659" s="12">
        <v>110</v>
      </c>
      <c r="T2659">
        <v>37.482357</v>
      </c>
      <c r="U2659">
        <v>127.07751399999999</v>
      </c>
      <c r="V2659" t="s">
        <v>2396</v>
      </c>
      <c r="W2659">
        <v>0</v>
      </c>
      <c r="X2659">
        <v>0</v>
      </c>
      <c r="Y2659">
        <v>0</v>
      </c>
      <c r="Z2659" s="14">
        <f t="shared" si="132"/>
        <v>-15.555555555555555</v>
      </c>
      <c r="AA2659">
        <f>정리!U2659</f>
        <v>0</v>
      </c>
      <c r="AB2659">
        <f>정리!V2659</f>
        <v>97.6</v>
      </c>
      <c r="AC2659">
        <f>정리!W2659</f>
        <v>225000</v>
      </c>
      <c r="AD2659">
        <f>정리!X2659</f>
        <v>-300</v>
      </c>
      <c r="AE2659" t="s">
        <v>4903</v>
      </c>
    </row>
    <row r="2660" spans="1:31" x14ac:dyDescent="0.3">
      <c r="A2660" s="1" t="s">
        <v>2083</v>
      </c>
      <c r="B2660" s="2" t="s">
        <v>2397</v>
      </c>
      <c r="C2660" s="3">
        <v>1993</v>
      </c>
      <c r="D2660" s="4">
        <v>650</v>
      </c>
      <c r="E2660" s="5">
        <v>121.1</v>
      </c>
      <c r="F2660" s="6">
        <v>37</v>
      </c>
      <c r="G2660" s="5">
        <v>99.8</v>
      </c>
      <c r="H2660" s="7">
        <v>30</v>
      </c>
      <c r="I2660" s="8">
        <v>350</v>
      </c>
      <c r="J2660" s="9">
        <f>정리!J2660</f>
        <v>265000</v>
      </c>
      <c r="K2660" s="9" t="str">
        <f>정리!K2660</f>
        <v>중</v>
      </c>
      <c r="L2660" s="9">
        <f>정리!L2660</f>
        <v>115000</v>
      </c>
      <c r="M2660" s="9" t="str">
        <f>정리!M2660</f>
        <v>중</v>
      </c>
      <c r="N2660" s="10">
        <f t="shared" si="130"/>
        <v>150000</v>
      </c>
      <c r="O2660" s="15">
        <f t="shared" si="131"/>
        <v>43.39622641509434</v>
      </c>
      <c r="P2660" s="11">
        <v>3</v>
      </c>
      <c r="Q2660" s="11">
        <v>2</v>
      </c>
      <c r="R2660" s="11" t="s">
        <v>22</v>
      </c>
      <c r="S2660" s="12">
        <v>121</v>
      </c>
      <c r="T2660">
        <v>37.485295999999998</v>
      </c>
      <c r="U2660">
        <v>127.085902</v>
      </c>
      <c r="V2660" t="s">
        <v>2398</v>
      </c>
      <c r="W2660">
        <v>0</v>
      </c>
      <c r="X2660">
        <v>0</v>
      </c>
      <c r="Y2660">
        <v>0</v>
      </c>
      <c r="Z2660" s="14">
        <f t="shared" si="132"/>
        <v>-4.7430830039525684</v>
      </c>
      <c r="AA2660">
        <f>정리!U2660</f>
        <v>0</v>
      </c>
      <c r="AB2660">
        <f>정리!V2660</f>
        <v>97.6</v>
      </c>
      <c r="AC2660">
        <f>정리!W2660</f>
        <v>253000</v>
      </c>
      <c r="AD2660">
        <f>정리!X2660</f>
        <v>-300</v>
      </c>
      <c r="AE2660" t="s">
        <v>4903</v>
      </c>
    </row>
    <row r="2661" spans="1:31" x14ac:dyDescent="0.3">
      <c r="A2661" s="1" t="s">
        <v>2083</v>
      </c>
      <c r="B2661" s="2" t="s">
        <v>2397</v>
      </c>
      <c r="C2661" s="3">
        <v>1993</v>
      </c>
      <c r="D2661" s="4">
        <v>650</v>
      </c>
      <c r="E2661" s="5">
        <v>158.69999999999999</v>
      </c>
      <c r="F2661" s="6">
        <v>48</v>
      </c>
      <c r="G2661" s="5">
        <v>134.69999999999999</v>
      </c>
      <c r="H2661" s="7">
        <v>41</v>
      </c>
      <c r="I2661" s="8">
        <v>300</v>
      </c>
      <c r="J2661" s="9">
        <f>정리!J2661</f>
        <v>315000</v>
      </c>
      <c r="K2661" s="9" t="str">
        <f>정리!K2661</f>
        <v>고</v>
      </c>
      <c r="L2661" s="9">
        <f>정리!L2661</f>
        <v>145000</v>
      </c>
      <c r="M2661" s="9" t="str">
        <f>정리!M2661</f>
        <v>고</v>
      </c>
      <c r="N2661" s="10">
        <f t="shared" si="130"/>
        <v>170000</v>
      </c>
      <c r="O2661" s="15">
        <f t="shared" si="131"/>
        <v>46.031746031746032</v>
      </c>
      <c r="P2661" s="11">
        <v>4</v>
      </c>
      <c r="Q2661" s="11">
        <v>2</v>
      </c>
      <c r="R2661" s="11" t="s">
        <v>22</v>
      </c>
      <c r="S2661" s="12">
        <v>158</v>
      </c>
      <c r="T2661">
        <v>37.485295999999998</v>
      </c>
      <c r="U2661">
        <v>127.085902</v>
      </c>
      <c r="V2661" t="s">
        <v>2398</v>
      </c>
      <c r="W2661">
        <v>0</v>
      </c>
      <c r="X2661">
        <v>0</v>
      </c>
      <c r="Y2661">
        <v>0</v>
      </c>
      <c r="Z2661" s="14">
        <f t="shared" si="132"/>
        <v>-7.8767123287671232</v>
      </c>
      <c r="AA2661">
        <f>정리!U2661</f>
        <v>0</v>
      </c>
      <c r="AB2661">
        <f>정리!V2661</f>
        <v>97.6</v>
      </c>
      <c r="AC2661">
        <f>정리!W2661</f>
        <v>292000</v>
      </c>
      <c r="AD2661">
        <f>정리!X2661</f>
        <v>-300</v>
      </c>
      <c r="AE2661" t="s">
        <v>4903</v>
      </c>
    </row>
    <row r="2662" spans="1:31" x14ac:dyDescent="0.3">
      <c r="A2662" s="1" t="s">
        <v>2083</v>
      </c>
      <c r="B2662" s="2" t="s">
        <v>2399</v>
      </c>
      <c r="C2662" s="3">
        <v>1994</v>
      </c>
      <c r="D2662" s="4">
        <v>628</v>
      </c>
      <c r="E2662" s="5">
        <v>119.8</v>
      </c>
      <c r="F2662" s="6">
        <v>36</v>
      </c>
      <c r="G2662" s="5">
        <v>102</v>
      </c>
      <c r="H2662" s="7">
        <v>31</v>
      </c>
      <c r="I2662" s="8">
        <v>328</v>
      </c>
      <c r="J2662" s="9">
        <f>정리!J2662</f>
        <v>265000</v>
      </c>
      <c r="K2662" s="9" t="str">
        <f>정리!K2662</f>
        <v>고</v>
      </c>
      <c r="L2662" s="9">
        <f>정리!L2662</f>
        <v>109000</v>
      </c>
      <c r="M2662" s="9" t="str">
        <f>정리!M2662</f>
        <v>고</v>
      </c>
      <c r="N2662" s="10">
        <f t="shared" ref="N2662:N2725" si="133">J2662-L2662</f>
        <v>156000</v>
      </c>
      <c r="O2662" s="15">
        <f t="shared" si="131"/>
        <v>41.132075471698116</v>
      </c>
      <c r="P2662" s="11">
        <v>4</v>
      </c>
      <c r="Q2662" s="11">
        <v>2</v>
      </c>
      <c r="R2662" s="11" t="s">
        <v>22</v>
      </c>
      <c r="S2662" s="12">
        <v>119</v>
      </c>
      <c r="T2662">
        <v>37.485019000000001</v>
      </c>
      <c r="U2662">
        <v>127.082717</v>
      </c>
      <c r="V2662" t="s">
        <v>2400</v>
      </c>
      <c r="W2662">
        <v>0</v>
      </c>
      <c r="X2662">
        <v>0</v>
      </c>
      <c r="Y2662">
        <v>0</v>
      </c>
      <c r="Z2662" s="14">
        <f t="shared" si="132"/>
        <v>0</v>
      </c>
      <c r="AA2662">
        <f>정리!U2662</f>
        <v>0</v>
      </c>
      <c r="AB2662">
        <f>정리!V2662</f>
        <v>97.6</v>
      </c>
      <c r="AC2662">
        <f>정리!W2662</f>
        <v>265000</v>
      </c>
      <c r="AD2662">
        <f>정리!X2662</f>
        <v>0</v>
      </c>
      <c r="AE2662" t="s">
        <v>4903</v>
      </c>
    </row>
    <row r="2663" spans="1:31" x14ac:dyDescent="0.3">
      <c r="A2663" s="1" t="s">
        <v>2083</v>
      </c>
      <c r="B2663" s="2" t="s">
        <v>2399</v>
      </c>
      <c r="C2663" s="3">
        <v>1994</v>
      </c>
      <c r="D2663" s="4">
        <v>628</v>
      </c>
      <c r="E2663" s="5">
        <v>157.9</v>
      </c>
      <c r="F2663" s="6">
        <v>48</v>
      </c>
      <c r="G2663" s="5">
        <v>134.4</v>
      </c>
      <c r="H2663" s="7">
        <v>41</v>
      </c>
      <c r="I2663" s="8">
        <v>270</v>
      </c>
      <c r="J2663" s="9">
        <f>정리!J2663</f>
        <v>289000</v>
      </c>
      <c r="K2663" s="9" t="str">
        <f>정리!K2663</f>
        <v>고</v>
      </c>
      <c r="L2663" s="9">
        <f>정리!L2663</f>
        <v>120000</v>
      </c>
      <c r="M2663" s="9">
        <f>정리!M2663</f>
        <v>10</v>
      </c>
      <c r="N2663" s="10">
        <f t="shared" si="133"/>
        <v>169000</v>
      </c>
      <c r="O2663" s="15">
        <f t="shared" si="131"/>
        <v>41.522491349480966</v>
      </c>
      <c r="P2663" s="11">
        <v>4</v>
      </c>
      <c r="Q2663" s="11">
        <v>2</v>
      </c>
      <c r="R2663" s="11" t="s">
        <v>22</v>
      </c>
      <c r="S2663" s="12">
        <v>157</v>
      </c>
      <c r="T2663">
        <v>37.485019000000001</v>
      </c>
      <c r="U2663">
        <v>127.082717</v>
      </c>
      <c r="V2663" t="s">
        <v>2400</v>
      </c>
      <c r="W2663">
        <v>0</v>
      </c>
      <c r="X2663">
        <v>0</v>
      </c>
      <c r="Y2663">
        <v>0</v>
      </c>
      <c r="Z2663" s="14">
        <f t="shared" si="132"/>
        <v>300</v>
      </c>
      <c r="AA2663">
        <f>정리!U2663</f>
        <v>0</v>
      </c>
      <c r="AB2663">
        <f>정리!V2663</f>
        <v>97.6</v>
      </c>
      <c r="AC2663">
        <f>정리!W2663</f>
        <v>0</v>
      </c>
      <c r="AD2663">
        <f>정리!X2663</f>
        <v>-300</v>
      </c>
      <c r="AE2663" t="s">
        <v>4903</v>
      </c>
    </row>
    <row r="2664" spans="1:31" x14ac:dyDescent="0.3">
      <c r="A2664" s="1" t="s">
        <v>2083</v>
      </c>
      <c r="B2664" s="2" t="s">
        <v>2401</v>
      </c>
      <c r="C2664" s="3">
        <v>1993</v>
      </c>
      <c r="D2664" s="4">
        <v>740</v>
      </c>
      <c r="E2664" s="5">
        <v>90.1</v>
      </c>
      <c r="F2664" s="6">
        <v>27</v>
      </c>
      <c r="G2664" s="5">
        <v>74.5</v>
      </c>
      <c r="H2664" s="7">
        <v>23</v>
      </c>
      <c r="I2664" s="8">
        <v>480</v>
      </c>
      <c r="J2664" s="9">
        <f>정리!J2664</f>
        <v>270000</v>
      </c>
      <c r="K2664" s="9" t="str">
        <f>정리!K2664</f>
        <v>고</v>
      </c>
      <c r="L2664" s="9">
        <f>정리!L2664</f>
        <v>67000</v>
      </c>
      <c r="M2664" s="9">
        <f>정리!M2664</f>
        <v>5</v>
      </c>
      <c r="N2664" s="10">
        <f t="shared" si="133"/>
        <v>203000</v>
      </c>
      <c r="O2664" s="15">
        <f t="shared" si="131"/>
        <v>24.814814814814813</v>
      </c>
      <c r="P2664" s="11">
        <v>3</v>
      </c>
      <c r="Q2664" s="11">
        <v>1</v>
      </c>
      <c r="R2664" s="11" t="s">
        <v>22</v>
      </c>
      <c r="S2664" s="12">
        <v>90</v>
      </c>
      <c r="T2664">
        <v>37.481934000000003</v>
      </c>
      <c r="U2664">
        <v>127.082212</v>
      </c>
      <c r="V2664" t="s">
        <v>2402</v>
      </c>
      <c r="W2664">
        <v>0</v>
      </c>
      <c r="X2664">
        <v>0</v>
      </c>
      <c r="Y2664">
        <v>0</v>
      </c>
      <c r="Z2664" s="14">
        <f t="shared" si="132"/>
        <v>-20.535714285714285</v>
      </c>
      <c r="AA2664">
        <f>정리!U2664</f>
        <v>0</v>
      </c>
      <c r="AB2664">
        <f>정리!V2664</f>
        <v>97.6</v>
      </c>
      <c r="AC2664">
        <f>정리!W2664</f>
        <v>224000</v>
      </c>
      <c r="AD2664">
        <f>정리!X2664</f>
        <v>-300</v>
      </c>
      <c r="AE2664" t="s">
        <v>4903</v>
      </c>
    </row>
    <row r="2665" spans="1:31" x14ac:dyDescent="0.3">
      <c r="A2665" s="1" t="s">
        <v>2083</v>
      </c>
      <c r="B2665" s="2" t="s">
        <v>2401</v>
      </c>
      <c r="C2665" s="3">
        <v>1993</v>
      </c>
      <c r="D2665" s="4">
        <v>740</v>
      </c>
      <c r="E2665" s="5">
        <v>101.4</v>
      </c>
      <c r="F2665" s="6">
        <v>31</v>
      </c>
      <c r="G2665" s="5">
        <v>85</v>
      </c>
      <c r="H2665" s="7">
        <v>26</v>
      </c>
      <c r="I2665" s="8">
        <v>260</v>
      </c>
      <c r="J2665" s="9">
        <f>정리!J2665</f>
        <v>270000</v>
      </c>
      <c r="K2665" s="9" t="str">
        <f>정리!K2665</f>
        <v>중</v>
      </c>
      <c r="L2665" s="9">
        <f>정리!L2665</f>
        <v>85000</v>
      </c>
      <c r="M2665" s="9">
        <f>정리!M2665</f>
        <v>4</v>
      </c>
      <c r="N2665" s="10">
        <f t="shared" si="133"/>
        <v>185000</v>
      </c>
      <c r="O2665" s="15">
        <f t="shared" si="131"/>
        <v>31.481481481481481</v>
      </c>
      <c r="P2665" s="11">
        <v>3</v>
      </c>
      <c r="Q2665" s="11">
        <v>2</v>
      </c>
      <c r="R2665" s="11" t="s">
        <v>22</v>
      </c>
      <c r="S2665" s="12">
        <v>101</v>
      </c>
      <c r="T2665">
        <v>37.481934000000003</v>
      </c>
      <c r="U2665">
        <v>127.082212</v>
      </c>
      <c r="V2665" t="s">
        <v>2402</v>
      </c>
      <c r="W2665">
        <v>0.44052863436123352</v>
      </c>
      <c r="X2665">
        <v>0</v>
      </c>
      <c r="Y2665">
        <v>0.65832784726793947</v>
      </c>
      <c r="Z2665" s="14">
        <f t="shared" si="132"/>
        <v>-12.5</v>
      </c>
      <c r="AA2665">
        <f>정리!U2665</f>
        <v>0</v>
      </c>
      <c r="AB2665">
        <f>정리!V2665</f>
        <v>97.6</v>
      </c>
      <c r="AC2665">
        <f>정리!W2665</f>
        <v>240000</v>
      </c>
      <c r="AD2665">
        <f>정리!X2665</f>
        <v>-300</v>
      </c>
      <c r="AE2665" t="s">
        <v>4903</v>
      </c>
    </row>
    <row r="2666" spans="1:31" x14ac:dyDescent="0.3">
      <c r="A2666" s="1" t="s">
        <v>2083</v>
      </c>
      <c r="B2666" s="2" t="s">
        <v>2403</v>
      </c>
      <c r="C2666" s="3">
        <v>2021</v>
      </c>
      <c r="D2666" s="4">
        <v>1996</v>
      </c>
      <c r="E2666" s="5">
        <v>82.1</v>
      </c>
      <c r="F2666" s="6">
        <v>25</v>
      </c>
      <c r="G2666" s="5">
        <v>63.8</v>
      </c>
      <c r="H2666" s="7">
        <v>19</v>
      </c>
      <c r="I2666" s="8">
        <v>82</v>
      </c>
      <c r="J2666" s="9">
        <f>정리!J2666</f>
        <v>279000</v>
      </c>
      <c r="K2666" s="9" t="str">
        <f>정리!K2666</f>
        <v>고</v>
      </c>
      <c r="L2666" s="9">
        <f>정리!L2666</f>
        <v>128000</v>
      </c>
      <c r="M2666" s="9" t="str">
        <f>정리!M2666</f>
        <v>중</v>
      </c>
      <c r="N2666" s="10">
        <f t="shared" si="133"/>
        <v>151000</v>
      </c>
      <c r="O2666" s="15">
        <f t="shared" si="131"/>
        <v>45.878136200716845</v>
      </c>
      <c r="P2666" s="11">
        <v>3</v>
      </c>
      <c r="Q2666" s="11">
        <v>2</v>
      </c>
      <c r="R2666" s="11" t="s">
        <v>22</v>
      </c>
      <c r="S2666" s="12" t="s">
        <v>2404</v>
      </c>
      <c r="T2666">
        <v>37.491182999999999</v>
      </c>
      <c r="U2666">
        <v>127.07520599999999</v>
      </c>
      <c r="V2666" t="s">
        <v>2405</v>
      </c>
      <c r="W2666">
        <v>3.070175438596491</v>
      </c>
      <c r="X2666">
        <v>0</v>
      </c>
      <c r="Y2666">
        <v>6.3636363636363633</v>
      </c>
      <c r="Z2666" s="14">
        <f t="shared" si="132"/>
        <v>-24.276169265033406</v>
      </c>
      <c r="AA2666">
        <f>정리!U2666</f>
        <v>0</v>
      </c>
      <c r="AB2666">
        <f>정리!V2666</f>
        <v>87</v>
      </c>
      <c r="AC2666">
        <f>정리!W2666</f>
        <v>224500</v>
      </c>
      <c r="AD2666">
        <f>정리!X2666</f>
        <v>-300</v>
      </c>
      <c r="AE2666" t="s">
        <v>4884</v>
      </c>
    </row>
    <row r="2667" spans="1:31" x14ac:dyDescent="0.3">
      <c r="A2667" s="1" t="s">
        <v>2083</v>
      </c>
      <c r="B2667" s="2" t="s">
        <v>2403</v>
      </c>
      <c r="C2667" s="3">
        <v>2021</v>
      </c>
      <c r="D2667" s="4">
        <v>1996</v>
      </c>
      <c r="E2667" s="5">
        <v>99</v>
      </c>
      <c r="F2667" s="6">
        <v>30</v>
      </c>
      <c r="G2667" s="5">
        <v>76.5</v>
      </c>
      <c r="H2667" s="7">
        <v>23</v>
      </c>
      <c r="I2667" s="8">
        <v>80</v>
      </c>
      <c r="J2667" s="9">
        <f>정리!J2667</f>
        <v>300000</v>
      </c>
      <c r="K2667" s="9" t="str">
        <f>정리!K2667</f>
        <v>중</v>
      </c>
      <c r="L2667" s="9">
        <f>정리!L2667</f>
        <v>145000</v>
      </c>
      <c r="M2667" s="9" t="str">
        <f>정리!M2667</f>
        <v>중</v>
      </c>
      <c r="N2667" s="10">
        <f t="shared" si="133"/>
        <v>155000</v>
      </c>
      <c r="O2667" s="15">
        <f t="shared" si="131"/>
        <v>48.333333333333336</v>
      </c>
      <c r="P2667" s="11">
        <v>3</v>
      </c>
      <c r="Q2667" s="11">
        <v>2</v>
      </c>
      <c r="R2667" s="11" t="s">
        <v>22</v>
      </c>
      <c r="S2667" s="12" t="s">
        <v>2406</v>
      </c>
      <c r="T2667">
        <v>37.491182999999999</v>
      </c>
      <c r="U2667">
        <v>127.07520599999999</v>
      </c>
      <c r="V2667" t="s">
        <v>2405</v>
      </c>
      <c r="W2667">
        <v>0</v>
      </c>
      <c r="X2667">
        <v>0</v>
      </c>
      <c r="Y2667">
        <v>0</v>
      </c>
      <c r="Z2667" s="14">
        <f t="shared" si="132"/>
        <v>-42.857142857142854</v>
      </c>
      <c r="AA2667">
        <f>정리!U2667</f>
        <v>0</v>
      </c>
      <c r="AB2667">
        <f>정리!V2667</f>
        <v>87</v>
      </c>
      <c r="AC2667">
        <f>정리!W2667</f>
        <v>210000</v>
      </c>
      <c r="AD2667">
        <f>정리!X2667</f>
        <v>-300</v>
      </c>
      <c r="AE2667" t="s">
        <v>4884</v>
      </c>
    </row>
    <row r="2668" spans="1:31" x14ac:dyDescent="0.3">
      <c r="A2668" s="1" t="s">
        <v>2083</v>
      </c>
      <c r="B2668" s="2" t="s">
        <v>2403</v>
      </c>
      <c r="C2668" s="3">
        <v>2021</v>
      </c>
      <c r="D2668" s="4">
        <v>1996</v>
      </c>
      <c r="E2668" s="5">
        <v>108.3</v>
      </c>
      <c r="F2668" s="6">
        <v>33</v>
      </c>
      <c r="G2668" s="5">
        <v>84.7</v>
      </c>
      <c r="H2668" s="7">
        <v>26</v>
      </c>
      <c r="I2668" s="8">
        <v>250</v>
      </c>
      <c r="J2668" s="9">
        <f>정리!J2668</f>
        <v>350000</v>
      </c>
      <c r="K2668" s="9" t="str">
        <f>정리!K2668</f>
        <v>중</v>
      </c>
      <c r="L2668" s="9">
        <f>정리!L2668</f>
        <v>150000</v>
      </c>
      <c r="M2668" s="9" t="str">
        <f>정리!M2668</f>
        <v>저</v>
      </c>
      <c r="N2668" s="10">
        <f t="shared" si="133"/>
        <v>200000</v>
      </c>
      <c r="O2668" s="15">
        <f t="shared" si="131"/>
        <v>42.857142857142854</v>
      </c>
      <c r="P2668" s="11">
        <v>3</v>
      </c>
      <c r="Q2668" s="11">
        <v>2</v>
      </c>
      <c r="R2668" s="11" t="s">
        <v>22</v>
      </c>
      <c r="S2668" s="12" t="s">
        <v>78</v>
      </c>
      <c r="T2668">
        <v>37.491182999999999</v>
      </c>
      <c r="U2668">
        <v>127.07520599999999</v>
      </c>
      <c r="V2668" t="s">
        <v>2405</v>
      </c>
      <c r="W2668">
        <v>0</v>
      </c>
      <c r="X2668">
        <v>0</v>
      </c>
      <c r="Y2668">
        <v>0</v>
      </c>
      <c r="Z2668" s="14">
        <f t="shared" si="132"/>
        <v>-15.245687341742975</v>
      </c>
      <c r="AA2668">
        <f>정리!U2668</f>
        <v>0</v>
      </c>
      <c r="AB2668">
        <f>정리!V2668</f>
        <v>87</v>
      </c>
      <c r="AC2668">
        <f>정리!W2668</f>
        <v>303699</v>
      </c>
      <c r="AD2668">
        <f>정리!X2668</f>
        <v>-300</v>
      </c>
      <c r="AE2668" t="s">
        <v>4884</v>
      </c>
    </row>
    <row r="2669" spans="1:31" x14ac:dyDescent="0.3">
      <c r="A2669" s="1" t="s">
        <v>2083</v>
      </c>
      <c r="B2669" s="2" t="s">
        <v>2403</v>
      </c>
      <c r="C2669" s="3">
        <v>2021</v>
      </c>
      <c r="D2669" s="4">
        <v>1996</v>
      </c>
      <c r="E2669" s="5">
        <v>132.1</v>
      </c>
      <c r="F2669" s="6">
        <v>40</v>
      </c>
      <c r="G2669" s="5">
        <v>103.9</v>
      </c>
      <c r="H2669" s="7">
        <v>31</v>
      </c>
      <c r="I2669" s="8">
        <v>154</v>
      </c>
      <c r="J2669" s="9">
        <f>정리!J2669</f>
        <v>430000</v>
      </c>
      <c r="K2669" s="9" t="str">
        <f>정리!K2669</f>
        <v>중</v>
      </c>
      <c r="L2669" s="9">
        <f>정리!L2669</f>
        <v>195000</v>
      </c>
      <c r="M2669" s="9" t="str">
        <f>정리!M2669</f>
        <v>저</v>
      </c>
      <c r="N2669" s="10">
        <f t="shared" si="133"/>
        <v>235000</v>
      </c>
      <c r="O2669" s="15">
        <f t="shared" si="131"/>
        <v>45.348837209302324</v>
      </c>
      <c r="P2669" s="11">
        <v>3</v>
      </c>
      <c r="Q2669" s="11">
        <v>2</v>
      </c>
      <c r="R2669" s="11" t="s">
        <v>22</v>
      </c>
      <c r="S2669" s="12" t="s">
        <v>2204</v>
      </c>
      <c r="T2669">
        <v>37.491182999999999</v>
      </c>
      <c r="U2669">
        <v>127.07520599999999</v>
      </c>
      <c r="V2669" t="s">
        <v>2405</v>
      </c>
      <c r="W2669">
        <v>1.8498659517426272</v>
      </c>
      <c r="X2669">
        <v>0</v>
      </c>
      <c r="Y2669">
        <v>3.4848484848484853</v>
      </c>
      <c r="Z2669" s="14">
        <f t="shared" si="132"/>
        <v>-28.35820895522388</v>
      </c>
      <c r="AA2669">
        <f>정리!U2669</f>
        <v>0</v>
      </c>
      <c r="AB2669">
        <f>정리!V2669</f>
        <v>87</v>
      </c>
      <c r="AC2669">
        <f>정리!W2669</f>
        <v>335000</v>
      </c>
      <c r="AD2669">
        <f>정리!X2669</f>
        <v>-300</v>
      </c>
      <c r="AE2669" t="s">
        <v>4884</v>
      </c>
    </row>
    <row r="2670" spans="1:31" x14ac:dyDescent="0.3">
      <c r="A2670" s="1" t="s">
        <v>2083</v>
      </c>
      <c r="B2670" s="2" t="s">
        <v>2403</v>
      </c>
      <c r="C2670" s="3">
        <v>2021</v>
      </c>
      <c r="D2670" s="4">
        <v>1996</v>
      </c>
      <c r="E2670" s="5">
        <v>149</v>
      </c>
      <c r="F2670" s="6">
        <v>45</v>
      </c>
      <c r="G2670" s="5">
        <v>118.7</v>
      </c>
      <c r="H2670" s="7">
        <v>36</v>
      </c>
      <c r="I2670" s="8">
        <v>204</v>
      </c>
      <c r="J2670" s="9">
        <f>정리!J2670</f>
        <v>470000</v>
      </c>
      <c r="K2670" s="9" t="str">
        <f>정리!K2670</f>
        <v>중</v>
      </c>
      <c r="L2670" s="9">
        <f>정리!L2670</f>
        <v>240000</v>
      </c>
      <c r="M2670" s="9" t="str">
        <f>정리!M2670</f>
        <v>저</v>
      </c>
      <c r="N2670" s="10">
        <f t="shared" si="133"/>
        <v>230000</v>
      </c>
      <c r="O2670" s="15">
        <f t="shared" si="131"/>
        <v>51.063829787234042</v>
      </c>
      <c r="P2670" s="11">
        <v>4</v>
      </c>
      <c r="Q2670" s="11">
        <v>2</v>
      </c>
      <c r="R2670" s="11" t="s">
        <v>22</v>
      </c>
      <c r="S2670" s="12" t="s">
        <v>591</v>
      </c>
      <c r="T2670">
        <v>37.491182999999999</v>
      </c>
      <c r="U2670">
        <v>127.07520599999999</v>
      </c>
      <c r="V2670" t="s">
        <v>2405</v>
      </c>
      <c r="W2670">
        <v>0</v>
      </c>
      <c r="X2670">
        <v>0</v>
      </c>
      <c r="Y2670">
        <v>0</v>
      </c>
      <c r="Z2670" s="14">
        <f t="shared" si="132"/>
        <v>-22.077922077922079</v>
      </c>
      <c r="AA2670">
        <f>정리!U2670</f>
        <v>0</v>
      </c>
      <c r="AB2670">
        <f>정리!V2670</f>
        <v>87</v>
      </c>
      <c r="AC2670">
        <f>정리!W2670</f>
        <v>385000</v>
      </c>
      <c r="AD2670">
        <f>정리!X2670</f>
        <v>-300</v>
      </c>
      <c r="AE2670" t="s">
        <v>4884</v>
      </c>
    </row>
    <row r="2671" spans="1:31" x14ac:dyDescent="0.3">
      <c r="A2671" s="1" t="s">
        <v>2083</v>
      </c>
      <c r="B2671" s="2" t="s">
        <v>2403</v>
      </c>
      <c r="C2671" s="3">
        <v>2021</v>
      </c>
      <c r="D2671" s="4">
        <v>1996</v>
      </c>
      <c r="E2671" s="5">
        <v>166.4</v>
      </c>
      <c r="F2671" s="6">
        <v>50</v>
      </c>
      <c r="G2671" s="5">
        <v>132.9</v>
      </c>
      <c r="H2671" s="7">
        <v>40</v>
      </c>
      <c r="I2671" s="8">
        <v>42</v>
      </c>
      <c r="J2671" s="9">
        <f>정리!J2671</f>
        <v>490000</v>
      </c>
      <c r="K2671" s="9" t="str">
        <f>정리!K2671</f>
        <v>고</v>
      </c>
      <c r="L2671" s="9">
        <f>정리!L2671</f>
        <v>270000</v>
      </c>
      <c r="M2671" s="9" t="str">
        <f>정리!M2671</f>
        <v>고</v>
      </c>
      <c r="N2671" s="10">
        <f t="shared" si="133"/>
        <v>220000</v>
      </c>
      <c r="O2671" s="15">
        <f t="shared" si="131"/>
        <v>55.102040816326522</v>
      </c>
      <c r="P2671" s="11">
        <v>4</v>
      </c>
      <c r="Q2671" s="11">
        <v>2</v>
      </c>
      <c r="R2671" s="11" t="s">
        <v>22</v>
      </c>
      <c r="S2671" s="12" t="s">
        <v>2407</v>
      </c>
      <c r="T2671">
        <v>37.491182999999999</v>
      </c>
      <c r="U2671">
        <v>127.07520599999999</v>
      </c>
      <c r="V2671" t="s">
        <v>2405</v>
      </c>
      <c r="W2671">
        <v>4.7619047619047619</v>
      </c>
      <c r="X2671">
        <v>0</v>
      </c>
      <c r="Y2671">
        <v>14.285714285714285</v>
      </c>
      <c r="Z2671" s="14">
        <f t="shared" si="132"/>
        <v>-22.5</v>
      </c>
      <c r="AA2671">
        <f>정리!U2671</f>
        <v>0</v>
      </c>
      <c r="AB2671">
        <f>정리!V2671</f>
        <v>87</v>
      </c>
      <c r="AC2671">
        <f>정리!W2671</f>
        <v>400000</v>
      </c>
      <c r="AD2671">
        <f>정리!X2671</f>
        <v>-300</v>
      </c>
      <c r="AE2671" t="s">
        <v>4884</v>
      </c>
    </row>
    <row r="2672" spans="1:31" x14ac:dyDescent="0.3">
      <c r="A2672" s="1" t="s">
        <v>2083</v>
      </c>
      <c r="B2672" s="2" t="s">
        <v>2408</v>
      </c>
      <c r="C2672" s="3">
        <v>1993</v>
      </c>
      <c r="D2672" s="4">
        <v>496</v>
      </c>
      <c r="E2672" s="5">
        <v>90.4</v>
      </c>
      <c r="F2672" s="6">
        <v>27</v>
      </c>
      <c r="G2672" s="5">
        <v>75.2</v>
      </c>
      <c r="H2672" s="7">
        <v>23</v>
      </c>
      <c r="I2672" s="8">
        <v>196</v>
      </c>
      <c r="J2672" s="9">
        <f>정리!J2672</f>
        <v>270000</v>
      </c>
      <c r="K2672" s="9" t="str">
        <f>정리!K2672</f>
        <v>고</v>
      </c>
      <c r="L2672" s="9">
        <f>정리!L2672</f>
        <v>0</v>
      </c>
      <c r="M2672" s="9">
        <f>정리!M2672</f>
        <v>0</v>
      </c>
      <c r="N2672" s="10">
        <f t="shared" si="133"/>
        <v>270000</v>
      </c>
      <c r="O2672" s="15">
        <f t="shared" si="131"/>
        <v>0</v>
      </c>
      <c r="P2672" s="11">
        <v>3</v>
      </c>
      <c r="Q2672" s="11">
        <v>1</v>
      </c>
      <c r="R2672" s="11" t="s">
        <v>22</v>
      </c>
      <c r="S2672" s="12">
        <v>90</v>
      </c>
      <c r="T2672">
        <v>37.482534000000001</v>
      </c>
      <c r="U2672">
        <v>127.085212</v>
      </c>
      <c r="V2672" t="s">
        <v>2409</v>
      </c>
      <c r="W2672">
        <v>0</v>
      </c>
      <c r="X2672">
        <v>0</v>
      </c>
      <c r="Y2672">
        <v>0</v>
      </c>
      <c r="Z2672" s="14">
        <f t="shared" si="132"/>
        <v>-35</v>
      </c>
      <c r="AA2672">
        <f>정리!U2672</f>
        <v>0</v>
      </c>
      <c r="AB2672">
        <f>정리!V2672</f>
        <v>97.6</v>
      </c>
      <c r="AC2672">
        <f>정리!W2672</f>
        <v>200000</v>
      </c>
      <c r="AD2672">
        <f>정리!X2672</f>
        <v>-300</v>
      </c>
      <c r="AE2672" t="s">
        <v>4903</v>
      </c>
    </row>
    <row r="2673" spans="1:31" x14ac:dyDescent="0.3">
      <c r="A2673" s="1" t="s">
        <v>2083</v>
      </c>
      <c r="B2673" s="2" t="s">
        <v>2408</v>
      </c>
      <c r="C2673" s="3">
        <v>1993</v>
      </c>
      <c r="D2673" s="4">
        <v>496</v>
      </c>
      <c r="E2673" s="5">
        <v>100.9</v>
      </c>
      <c r="F2673" s="6">
        <v>31</v>
      </c>
      <c r="G2673" s="5">
        <v>85</v>
      </c>
      <c r="H2673" s="7">
        <v>26</v>
      </c>
      <c r="I2673" s="8">
        <v>300</v>
      </c>
      <c r="J2673" s="9">
        <f>정리!J2673</f>
        <v>320000</v>
      </c>
      <c r="K2673" s="9">
        <f>정리!K2673</f>
        <v>4</v>
      </c>
      <c r="L2673" s="9">
        <f>정리!L2673</f>
        <v>85000</v>
      </c>
      <c r="M2673" s="9" t="str">
        <f>정리!M2673</f>
        <v>고</v>
      </c>
      <c r="N2673" s="10">
        <f t="shared" si="133"/>
        <v>235000</v>
      </c>
      <c r="O2673" s="15">
        <f t="shared" si="131"/>
        <v>26.5625</v>
      </c>
      <c r="P2673" s="11">
        <v>3</v>
      </c>
      <c r="Q2673" s="11">
        <v>2</v>
      </c>
      <c r="R2673" s="11" t="s">
        <v>22</v>
      </c>
      <c r="S2673" s="12">
        <v>100</v>
      </c>
      <c r="T2673">
        <v>37.482534000000001</v>
      </c>
      <c r="U2673">
        <v>127.085212</v>
      </c>
      <c r="V2673" t="s">
        <v>2409</v>
      </c>
      <c r="W2673">
        <v>0</v>
      </c>
      <c r="X2673">
        <v>6.25</v>
      </c>
      <c r="Y2673">
        <v>-3.125</v>
      </c>
      <c r="Z2673" s="14">
        <f t="shared" si="132"/>
        <v>-28.000000000000004</v>
      </c>
      <c r="AA2673">
        <f>정리!U2673</f>
        <v>0</v>
      </c>
      <c r="AB2673">
        <f>정리!V2673</f>
        <v>97.6</v>
      </c>
      <c r="AC2673">
        <f>정리!W2673</f>
        <v>250000</v>
      </c>
      <c r="AD2673">
        <f>정리!X2673</f>
        <v>-300</v>
      </c>
      <c r="AE2673" t="s">
        <v>4903</v>
      </c>
    </row>
    <row r="2674" spans="1:31" x14ac:dyDescent="0.3">
      <c r="A2674" s="1" t="s">
        <v>2083</v>
      </c>
      <c r="B2674" s="2" t="s">
        <v>2410</v>
      </c>
      <c r="C2674" s="3">
        <v>1993</v>
      </c>
      <c r="D2674" s="4">
        <v>291</v>
      </c>
      <c r="E2674" s="5">
        <v>79.8</v>
      </c>
      <c r="F2674" s="6">
        <v>24</v>
      </c>
      <c r="G2674" s="5">
        <v>59.8</v>
      </c>
      <c r="H2674" s="7">
        <v>18</v>
      </c>
      <c r="I2674" s="8">
        <v>291</v>
      </c>
      <c r="J2674" s="9">
        <f>정리!J2674</f>
        <v>0</v>
      </c>
      <c r="K2674" s="9">
        <f>정리!K2674</f>
        <v>0</v>
      </c>
      <c r="L2674" s="9">
        <f>정리!L2674</f>
        <v>55000</v>
      </c>
      <c r="M2674" s="9" t="str">
        <f>정리!M2674</f>
        <v>저</v>
      </c>
      <c r="N2674" s="10">
        <f t="shared" si="133"/>
        <v>-55000</v>
      </c>
      <c r="O2674" s="15">
        <f t="shared" si="131"/>
        <v>0</v>
      </c>
      <c r="P2674" s="11">
        <v>3</v>
      </c>
      <c r="Q2674" s="11">
        <v>1</v>
      </c>
      <c r="R2674" s="11" t="s">
        <v>20</v>
      </c>
      <c r="S2674" s="12">
        <v>79</v>
      </c>
      <c r="T2674">
        <v>37.480722999999998</v>
      </c>
      <c r="U2674">
        <v>127.082871</v>
      </c>
      <c r="V2674" t="s">
        <v>2411</v>
      </c>
      <c r="W2674">
        <v>0</v>
      </c>
      <c r="X2674">
        <v>0</v>
      </c>
      <c r="Y2674">
        <v>0</v>
      </c>
      <c r="Z2674" s="14">
        <f t="shared" si="132"/>
        <v>300</v>
      </c>
      <c r="AA2674">
        <f>정리!U2674</f>
        <v>0</v>
      </c>
      <c r="AB2674">
        <f>정리!V2674</f>
        <v>0</v>
      </c>
      <c r="AC2674">
        <f>정리!W2674</f>
        <v>0</v>
      </c>
      <c r="AD2674">
        <f>정리!X2674</f>
        <v>-300</v>
      </c>
      <c r="AE2674">
        <v>0</v>
      </c>
    </row>
    <row r="2675" spans="1:31" x14ac:dyDescent="0.3">
      <c r="A2675" s="1" t="s">
        <v>2083</v>
      </c>
      <c r="B2675" s="2" t="s">
        <v>2412</v>
      </c>
      <c r="C2675" s="3">
        <v>2018</v>
      </c>
      <c r="D2675" s="4">
        <v>850</v>
      </c>
      <c r="E2675" s="5">
        <v>86.2</v>
      </c>
      <c r="F2675" s="6">
        <v>26</v>
      </c>
      <c r="G2675" s="5">
        <v>60</v>
      </c>
      <c r="H2675" s="7">
        <v>18</v>
      </c>
      <c r="I2675" s="8">
        <v>122</v>
      </c>
      <c r="J2675" s="9">
        <f>정리!J2675</f>
        <v>249000</v>
      </c>
      <c r="K2675" s="9" t="str">
        <f>정리!K2675</f>
        <v>중</v>
      </c>
      <c r="L2675" s="9">
        <f>정리!L2675</f>
        <v>104000</v>
      </c>
      <c r="M2675" s="9" t="str">
        <f>정리!M2675</f>
        <v>저</v>
      </c>
      <c r="N2675" s="10">
        <f t="shared" si="133"/>
        <v>145000</v>
      </c>
      <c r="O2675" s="15">
        <f t="shared" si="131"/>
        <v>41.76706827309237</v>
      </c>
      <c r="P2675" s="11">
        <v>3</v>
      </c>
      <c r="Q2675" s="11">
        <v>2</v>
      </c>
      <c r="R2675" s="11" t="s">
        <v>22</v>
      </c>
      <c r="S2675" s="12" t="s">
        <v>317</v>
      </c>
      <c r="T2675">
        <v>37.489583000000003</v>
      </c>
      <c r="U2675">
        <v>127.079812</v>
      </c>
      <c r="V2675" t="s">
        <v>2413</v>
      </c>
      <c r="W2675">
        <v>0</v>
      </c>
      <c r="X2675">
        <v>0</v>
      </c>
      <c r="Y2675">
        <v>0</v>
      </c>
      <c r="Z2675" s="14">
        <f t="shared" si="132"/>
        <v>-8.2608695652173907</v>
      </c>
      <c r="AA2675">
        <f>정리!U2675</f>
        <v>0</v>
      </c>
      <c r="AB2675">
        <f>정리!V2675</f>
        <v>84.6</v>
      </c>
      <c r="AC2675">
        <f>정리!W2675</f>
        <v>230000</v>
      </c>
      <c r="AD2675">
        <f>정리!X2675</f>
        <v>-300</v>
      </c>
      <c r="AE2675" t="s">
        <v>4907</v>
      </c>
    </row>
    <row r="2676" spans="1:31" x14ac:dyDescent="0.3">
      <c r="A2676" s="1" t="s">
        <v>2083</v>
      </c>
      <c r="B2676" s="2" t="s">
        <v>2412</v>
      </c>
      <c r="C2676" s="3">
        <v>2018</v>
      </c>
      <c r="D2676" s="4">
        <v>850</v>
      </c>
      <c r="E2676" s="5">
        <v>99.7</v>
      </c>
      <c r="F2676" s="6">
        <v>30</v>
      </c>
      <c r="G2676" s="5">
        <v>71.7</v>
      </c>
      <c r="H2676" s="7">
        <v>22</v>
      </c>
      <c r="I2676" s="8">
        <v>59</v>
      </c>
      <c r="J2676" s="9">
        <f>정리!J2676</f>
        <v>0</v>
      </c>
      <c r="K2676" s="9">
        <f>정리!K2676</f>
        <v>0</v>
      </c>
      <c r="L2676" s="9">
        <f>정리!L2676</f>
        <v>130000</v>
      </c>
      <c r="M2676" s="9" t="str">
        <f>정리!M2676</f>
        <v>고</v>
      </c>
      <c r="N2676" s="10">
        <f t="shared" si="133"/>
        <v>-130000</v>
      </c>
      <c r="O2676" s="15">
        <f t="shared" si="131"/>
        <v>0</v>
      </c>
      <c r="P2676" s="11">
        <v>3</v>
      </c>
      <c r="Q2676" s="11">
        <v>2</v>
      </c>
      <c r="R2676" s="11" t="s">
        <v>22</v>
      </c>
      <c r="S2676" s="12" t="s">
        <v>675</v>
      </c>
      <c r="T2676">
        <v>37.489583000000003</v>
      </c>
      <c r="U2676">
        <v>127.079812</v>
      </c>
      <c r="V2676" t="s">
        <v>2413</v>
      </c>
      <c r="W2676">
        <v>0</v>
      </c>
      <c r="X2676">
        <v>0</v>
      </c>
      <c r="Y2676">
        <v>0</v>
      </c>
      <c r="Z2676" s="14">
        <f t="shared" si="132"/>
        <v>300</v>
      </c>
      <c r="AA2676">
        <f>정리!U2676</f>
        <v>0</v>
      </c>
      <c r="AB2676">
        <f>정리!V2676</f>
        <v>84.6</v>
      </c>
      <c r="AC2676">
        <f>정리!W2676</f>
        <v>245000</v>
      </c>
      <c r="AD2676">
        <f>정리!X2676</f>
        <v>-300</v>
      </c>
      <c r="AE2676" t="s">
        <v>4907</v>
      </c>
    </row>
    <row r="2677" spans="1:31" x14ac:dyDescent="0.3">
      <c r="A2677" s="1" t="s">
        <v>2083</v>
      </c>
      <c r="B2677" s="2" t="s">
        <v>2412</v>
      </c>
      <c r="C2677" s="3">
        <v>2018</v>
      </c>
      <c r="D2677" s="4">
        <v>850</v>
      </c>
      <c r="E2677" s="5">
        <v>114.7</v>
      </c>
      <c r="F2677" s="6">
        <v>35</v>
      </c>
      <c r="G2677" s="5">
        <v>85</v>
      </c>
      <c r="H2677" s="7">
        <v>26</v>
      </c>
      <c r="I2677" s="8">
        <v>137</v>
      </c>
      <c r="J2677" s="9">
        <f>정리!J2677</f>
        <v>300000</v>
      </c>
      <c r="K2677" s="9" t="str">
        <f>정리!K2677</f>
        <v>중</v>
      </c>
      <c r="L2677" s="9">
        <f>정리!L2677</f>
        <v>145000</v>
      </c>
      <c r="M2677" s="9" t="str">
        <f>정리!M2677</f>
        <v>고</v>
      </c>
      <c r="N2677" s="10">
        <f t="shared" si="133"/>
        <v>155000</v>
      </c>
      <c r="O2677" s="15">
        <f t="shared" si="131"/>
        <v>48.333333333333336</v>
      </c>
      <c r="P2677" s="11">
        <v>3</v>
      </c>
      <c r="Q2677" s="11">
        <v>2</v>
      </c>
      <c r="R2677" s="11" t="s">
        <v>22</v>
      </c>
      <c r="S2677" s="12" t="s">
        <v>277</v>
      </c>
      <c r="T2677">
        <v>37.489583000000003</v>
      </c>
      <c r="U2677">
        <v>127.079812</v>
      </c>
      <c r="V2677" t="s">
        <v>2413</v>
      </c>
      <c r="W2677">
        <v>0</v>
      </c>
      <c r="X2677">
        <v>0</v>
      </c>
      <c r="Y2677">
        <v>0</v>
      </c>
      <c r="Z2677" s="14">
        <f t="shared" si="132"/>
        <v>-11.111111111111111</v>
      </c>
      <c r="AA2677">
        <f>정리!U2677</f>
        <v>0</v>
      </c>
      <c r="AB2677">
        <f>정리!V2677</f>
        <v>84.6</v>
      </c>
      <c r="AC2677">
        <f>정리!W2677</f>
        <v>270000</v>
      </c>
      <c r="AD2677">
        <f>정리!X2677</f>
        <v>-300</v>
      </c>
      <c r="AE2677" t="s">
        <v>4907</v>
      </c>
    </row>
    <row r="2678" spans="1:31" x14ac:dyDescent="0.3">
      <c r="A2678" s="1" t="s">
        <v>2083</v>
      </c>
      <c r="B2678" s="2" t="s">
        <v>2412</v>
      </c>
      <c r="C2678" s="3">
        <v>2018</v>
      </c>
      <c r="D2678" s="4">
        <v>850</v>
      </c>
      <c r="E2678" s="5">
        <v>132.19999999999999</v>
      </c>
      <c r="F2678" s="6">
        <v>40</v>
      </c>
      <c r="G2678" s="5">
        <v>102</v>
      </c>
      <c r="H2678" s="7">
        <v>31</v>
      </c>
      <c r="I2678" s="8">
        <v>90</v>
      </c>
      <c r="J2678" s="9">
        <f>정리!J2678</f>
        <v>320000</v>
      </c>
      <c r="K2678" s="9" t="str">
        <f>정리!K2678</f>
        <v>중</v>
      </c>
      <c r="L2678" s="9">
        <f>정리!L2678</f>
        <v>155000</v>
      </c>
      <c r="M2678" s="9" t="str">
        <f>정리!M2678</f>
        <v>고</v>
      </c>
      <c r="N2678" s="10">
        <f t="shared" si="133"/>
        <v>165000</v>
      </c>
      <c r="O2678" s="15">
        <f t="shared" si="131"/>
        <v>48.4375</v>
      </c>
      <c r="P2678" s="11">
        <v>4</v>
      </c>
      <c r="Q2678" s="11">
        <v>2</v>
      </c>
      <c r="R2678" s="11" t="s">
        <v>22</v>
      </c>
      <c r="S2678" s="12" t="s">
        <v>751</v>
      </c>
      <c r="T2678">
        <v>37.489583000000003</v>
      </c>
      <c r="U2678">
        <v>127.079812</v>
      </c>
      <c r="V2678" t="s">
        <v>2413</v>
      </c>
      <c r="W2678">
        <v>0</v>
      </c>
      <c r="X2678">
        <v>0</v>
      </c>
      <c r="Y2678">
        <v>0</v>
      </c>
      <c r="Z2678" s="14">
        <f t="shared" si="132"/>
        <v>-10.344827586206897</v>
      </c>
      <c r="AA2678">
        <f>정리!U2678</f>
        <v>0</v>
      </c>
      <c r="AB2678">
        <f>정리!V2678</f>
        <v>84.6</v>
      </c>
      <c r="AC2678">
        <f>정리!W2678</f>
        <v>290000</v>
      </c>
      <c r="AD2678">
        <f>정리!X2678</f>
        <v>-300</v>
      </c>
      <c r="AE2678" t="s">
        <v>4907</v>
      </c>
    </row>
    <row r="2679" spans="1:31" x14ac:dyDescent="0.3">
      <c r="A2679" s="1" t="s">
        <v>2083</v>
      </c>
      <c r="B2679" s="2" t="s">
        <v>2412</v>
      </c>
      <c r="C2679" s="3">
        <v>2018</v>
      </c>
      <c r="D2679" s="4">
        <v>850</v>
      </c>
      <c r="E2679" s="5">
        <v>154.1</v>
      </c>
      <c r="F2679" s="6">
        <v>47</v>
      </c>
      <c r="G2679" s="5">
        <v>121.7</v>
      </c>
      <c r="H2679" s="7">
        <v>37</v>
      </c>
      <c r="I2679" s="8">
        <v>94</v>
      </c>
      <c r="J2679" s="9">
        <f>정리!J2679</f>
        <v>380000</v>
      </c>
      <c r="K2679" s="9" t="str">
        <f>정리!K2679</f>
        <v>고</v>
      </c>
      <c r="L2679" s="9">
        <f>정리!L2679</f>
        <v>165000</v>
      </c>
      <c r="M2679" s="9" t="str">
        <f>정리!M2679</f>
        <v>고</v>
      </c>
      <c r="N2679" s="10">
        <f t="shared" si="133"/>
        <v>215000</v>
      </c>
      <c r="O2679" s="15">
        <f t="shared" si="131"/>
        <v>43.421052631578952</v>
      </c>
      <c r="P2679" s="11">
        <v>4</v>
      </c>
      <c r="Q2679" s="11">
        <v>2</v>
      </c>
      <c r="R2679" s="11" t="s">
        <v>22</v>
      </c>
      <c r="S2679" s="12" t="s">
        <v>808</v>
      </c>
      <c r="T2679">
        <v>37.489583000000003</v>
      </c>
      <c r="U2679">
        <v>127.079812</v>
      </c>
      <c r="V2679" t="s">
        <v>2413</v>
      </c>
      <c r="W2679">
        <v>0</v>
      </c>
      <c r="X2679">
        <v>0</v>
      </c>
      <c r="Y2679">
        <v>0</v>
      </c>
      <c r="Z2679" s="14">
        <f t="shared" si="132"/>
        <v>-15.151515151515152</v>
      </c>
      <c r="AA2679">
        <f>정리!U2679</f>
        <v>0</v>
      </c>
      <c r="AB2679">
        <f>정리!V2679</f>
        <v>84.6</v>
      </c>
      <c r="AC2679">
        <f>정리!W2679</f>
        <v>330000</v>
      </c>
      <c r="AD2679">
        <f>정리!X2679</f>
        <v>-300</v>
      </c>
      <c r="AE2679" t="s">
        <v>4907</v>
      </c>
    </row>
    <row r="2680" spans="1:31" x14ac:dyDescent="0.3">
      <c r="A2680" s="1" t="s">
        <v>2083</v>
      </c>
      <c r="B2680" s="2" t="s">
        <v>2414</v>
      </c>
      <c r="C2680" s="3">
        <v>1987</v>
      </c>
      <c r="D2680" s="4">
        <v>802</v>
      </c>
      <c r="E2680" s="5">
        <v>83.9</v>
      </c>
      <c r="F2680" s="6">
        <v>25</v>
      </c>
      <c r="G2680" s="5">
        <v>68.400000000000006</v>
      </c>
      <c r="H2680" s="7">
        <v>21</v>
      </c>
      <c r="I2680" s="8">
        <v>84</v>
      </c>
      <c r="J2680" s="9">
        <f>정리!J2680</f>
        <v>0</v>
      </c>
      <c r="K2680" s="9">
        <f>정리!K2680</f>
        <v>0</v>
      </c>
      <c r="L2680" s="9">
        <f>정리!L2680</f>
        <v>70000</v>
      </c>
      <c r="M2680" s="9" t="str">
        <f>정리!M2680</f>
        <v>중</v>
      </c>
      <c r="N2680" s="10">
        <f t="shared" si="133"/>
        <v>-70000</v>
      </c>
      <c r="O2680" s="15">
        <f t="shared" si="131"/>
        <v>0</v>
      </c>
      <c r="P2680" s="11">
        <v>2</v>
      </c>
      <c r="Q2680" s="11">
        <v>1</v>
      </c>
      <c r="R2680" s="11" t="s">
        <v>22</v>
      </c>
      <c r="S2680" s="12">
        <v>83</v>
      </c>
      <c r="T2680">
        <v>37.492032000000002</v>
      </c>
      <c r="U2680">
        <v>127.077538</v>
      </c>
      <c r="V2680" t="s">
        <v>2415</v>
      </c>
      <c r="W2680">
        <v>0</v>
      </c>
      <c r="X2680">
        <v>0</v>
      </c>
      <c r="Y2680">
        <v>0</v>
      </c>
      <c r="Z2680" s="14">
        <f t="shared" si="132"/>
        <v>300</v>
      </c>
      <c r="AA2680">
        <f>정리!U2680</f>
        <v>0</v>
      </c>
      <c r="AB2680">
        <f>정리!V2680</f>
        <v>0</v>
      </c>
      <c r="AC2680">
        <f>정리!W2680</f>
        <v>190000</v>
      </c>
      <c r="AD2680">
        <f>정리!X2680</f>
        <v>-300</v>
      </c>
      <c r="AE2680">
        <v>0</v>
      </c>
    </row>
    <row r="2681" spans="1:31" x14ac:dyDescent="0.3">
      <c r="A2681" s="1" t="s">
        <v>2083</v>
      </c>
      <c r="B2681" s="2" t="s">
        <v>2414</v>
      </c>
      <c r="C2681" s="3">
        <v>1987</v>
      </c>
      <c r="D2681" s="4">
        <v>802</v>
      </c>
      <c r="E2681" s="5">
        <v>105.6</v>
      </c>
      <c r="F2681" s="6">
        <v>32</v>
      </c>
      <c r="G2681" s="5">
        <v>83.7</v>
      </c>
      <c r="H2681" s="7">
        <v>25</v>
      </c>
      <c r="I2681" s="8">
        <v>290</v>
      </c>
      <c r="J2681" s="9">
        <f>정리!J2681</f>
        <v>290000</v>
      </c>
      <c r="K2681" s="9">
        <f>정리!K2681</f>
        <v>10</v>
      </c>
      <c r="L2681" s="9">
        <f>정리!L2681</f>
        <v>79000</v>
      </c>
      <c r="M2681" s="9" t="str">
        <f>정리!M2681</f>
        <v>저</v>
      </c>
      <c r="N2681" s="10">
        <f t="shared" si="133"/>
        <v>211000</v>
      </c>
      <c r="O2681" s="15">
        <f t="shared" si="131"/>
        <v>27.241379310344826</v>
      </c>
      <c r="P2681" s="11">
        <v>3</v>
      </c>
      <c r="Q2681" s="11">
        <v>1</v>
      </c>
      <c r="R2681" s="11" t="s">
        <v>22</v>
      </c>
      <c r="S2681" s="12" t="s">
        <v>143</v>
      </c>
      <c r="T2681">
        <v>37.492032000000002</v>
      </c>
      <c r="U2681">
        <v>127.077538</v>
      </c>
      <c r="V2681" t="s">
        <v>2415</v>
      </c>
      <c r="W2681">
        <v>2.2727272727272729</v>
      </c>
      <c r="X2681">
        <v>14.801775600795958</v>
      </c>
      <c r="Y2681">
        <v>-3.0193314799250017</v>
      </c>
      <c r="Z2681" s="14">
        <f t="shared" si="132"/>
        <v>-16</v>
      </c>
      <c r="AA2681">
        <f>정리!U2681</f>
        <v>0</v>
      </c>
      <c r="AB2681">
        <f>정리!V2681</f>
        <v>0</v>
      </c>
      <c r="AC2681">
        <f>정리!W2681</f>
        <v>250000</v>
      </c>
      <c r="AD2681">
        <f>정리!X2681</f>
        <v>-300</v>
      </c>
      <c r="AE2681">
        <v>0</v>
      </c>
    </row>
    <row r="2682" spans="1:31" x14ac:dyDescent="0.3">
      <c r="A2682" s="1" t="s">
        <v>2083</v>
      </c>
      <c r="B2682" s="2" t="s">
        <v>2416</v>
      </c>
      <c r="C2682" s="3">
        <v>1984</v>
      </c>
      <c r="D2682" s="4">
        <v>364</v>
      </c>
      <c r="E2682" s="5">
        <v>87.5</v>
      </c>
      <c r="F2682" s="6">
        <v>26</v>
      </c>
      <c r="G2682" s="5">
        <v>82.3</v>
      </c>
      <c r="H2682" s="7">
        <v>25</v>
      </c>
      <c r="I2682" s="8">
        <v>130</v>
      </c>
      <c r="J2682" s="9">
        <f>정리!J2682</f>
        <v>220000</v>
      </c>
      <c r="K2682" s="9" t="str">
        <f>정리!K2682</f>
        <v>고</v>
      </c>
      <c r="L2682" s="9">
        <f>정리!L2682</f>
        <v>28000</v>
      </c>
      <c r="M2682" s="9">
        <f>정리!M2682</f>
        <v>12</v>
      </c>
      <c r="N2682" s="10">
        <f t="shared" si="133"/>
        <v>192000</v>
      </c>
      <c r="O2682" s="15">
        <f t="shared" si="131"/>
        <v>12.727272727272727</v>
      </c>
      <c r="P2682" s="11">
        <v>3</v>
      </c>
      <c r="Q2682" s="11">
        <v>1</v>
      </c>
      <c r="R2682" s="11" t="s">
        <v>20</v>
      </c>
      <c r="S2682" s="12">
        <v>87</v>
      </c>
      <c r="T2682">
        <v>37.491339000000004</v>
      </c>
      <c r="U2682">
        <v>127.079598</v>
      </c>
      <c r="V2682" t="s">
        <v>2199</v>
      </c>
      <c r="W2682">
        <v>0</v>
      </c>
      <c r="X2682">
        <v>0</v>
      </c>
      <c r="Y2682">
        <v>0</v>
      </c>
      <c r="Z2682" s="14">
        <f t="shared" si="132"/>
        <v>-4.7619047619047619</v>
      </c>
      <c r="AA2682">
        <f>정리!U2682</f>
        <v>0</v>
      </c>
      <c r="AB2682">
        <f>정리!V2682</f>
        <v>0</v>
      </c>
      <c r="AC2682">
        <f>정리!W2682</f>
        <v>210000</v>
      </c>
      <c r="AD2682">
        <f>정리!X2682</f>
        <v>-300</v>
      </c>
      <c r="AE2682">
        <v>0</v>
      </c>
    </row>
    <row r="2683" spans="1:31" x14ac:dyDescent="0.3">
      <c r="A2683" s="1" t="s">
        <v>2083</v>
      </c>
      <c r="B2683" s="2" t="s">
        <v>2416</v>
      </c>
      <c r="C2683" s="3">
        <v>1984</v>
      </c>
      <c r="D2683" s="4">
        <v>364</v>
      </c>
      <c r="E2683" s="5">
        <v>114.5</v>
      </c>
      <c r="F2683" s="6">
        <v>35</v>
      </c>
      <c r="G2683" s="5">
        <v>107.6</v>
      </c>
      <c r="H2683" s="7">
        <v>33</v>
      </c>
      <c r="I2683" s="8">
        <v>230</v>
      </c>
      <c r="J2683" s="9">
        <f>정리!J2683</f>
        <v>250000</v>
      </c>
      <c r="K2683" s="9" t="str">
        <f>정리!K2683</f>
        <v>중</v>
      </c>
      <c r="L2683" s="9">
        <f>정리!L2683</f>
        <v>35000</v>
      </c>
      <c r="M2683" s="9" t="str">
        <f>정리!M2683</f>
        <v>중</v>
      </c>
      <c r="N2683" s="10">
        <f t="shared" si="133"/>
        <v>215000</v>
      </c>
      <c r="O2683" s="15">
        <f t="shared" si="131"/>
        <v>14.000000000000002</v>
      </c>
      <c r="P2683" s="11">
        <v>3</v>
      </c>
      <c r="Q2683" s="11">
        <v>1</v>
      </c>
      <c r="R2683" s="11" t="s">
        <v>20</v>
      </c>
      <c r="S2683" s="12" t="s">
        <v>277</v>
      </c>
      <c r="T2683">
        <v>37.491339000000004</v>
      </c>
      <c r="U2683">
        <v>127.079598</v>
      </c>
      <c r="V2683" t="s">
        <v>2199</v>
      </c>
      <c r="W2683">
        <v>0</v>
      </c>
      <c r="X2683">
        <v>0</v>
      </c>
      <c r="Y2683">
        <v>0</v>
      </c>
      <c r="Z2683" s="14">
        <f t="shared" si="132"/>
        <v>-5.0420168067226889</v>
      </c>
      <c r="AA2683">
        <f>정리!U2683</f>
        <v>0</v>
      </c>
      <c r="AB2683">
        <f>정리!V2683</f>
        <v>0</v>
      </c>
      <c r="AC2683">
        <f>정리!W2683</f>
        <v>238000</v>
      </c>
      <c r="AD2683">
        <f>정리!X2683</f>
        <v>-300</v>
      </c>
      <c r="AE2683">
        <v>0</v>
      </c>
    </row>
    <row r="2684" spans="1:31" x14ac:dyDescent="0.3">
      <c r="A2684" s="1" t="s">
        <v>2083</v>
      </c>
      <c r="B2684" s="2" t="s">
        <v>2417</v>
      </c>
      <c r="C2684" s="3">
        <v>1994</v>
      </c>
      <c r="D2684" s="4">
        <v>930</v>
      </c>
      <c r="E2684" s="5">
        <v>82.1</v>
      </c>
      <c r="F2684" s="6">
        <v>25</v>
      </c>
      <c r="G2684" s="5">
        <v>59.8</v>
      </c>
      <c r="H2684" s="7">
        <v>18</v>
      </c>
      <c r="I2684" s="8">
        <v>466</v>
      </c>
      <c r="J2684" s="9">
        <f>정리!J2684</f>
        <v>178000</v>
      </c>
      <c r="K2684" s="9" t="str">
        <f>정리!K2684</f>
        <v>중</v>
      </c>
      <c r="L2684" s="9">
        <f>정리!L2684</f>
        <v>69500</v>
      </c>
      <c r="M2684" s="9" t="str">
        <f>정리!M2684</f>
        <v>저</v>
      </c>
      <c r="N2684" s="10">
        <f t="shared" si="133"/>
        <v>108500</v>
      </c>
      <c r="O2684" s="15">
        <f t="shared" si="131"/>
        <v>39.044943820224717</v>
      </c>
      <c r="P2684" s="11">
        <v>3</v>
      </c>
      <c r="Q2684" s="11">
        <v>1</v>
      </c>
      <c r="R2684" s="11" t="s">
        <v>20</v>
      </c>
      <c r="S2684" s="12">
        <v>82</v>
      </c>
      <c r="T2684">
        <v>37.484710999999997</v>
      </c>
      <c r="U2684">
        <v>127.08132999999999</v>
      </c>
      <c r="V2684" t="s">
        <v>2418</v>
      </c>
      <c r="W2684">
        <v>-1.9607843137254901</v>
      </c>
      <c r="X2684">
        <v>0</v>
      </c>
      <c r="Y2684">
        <v>-3.5294117647058822</v>
      </c>
      <c r="Z2684" s="14">
        <f t="shared" si="132"/>
        <v>-4.7058823529411766</v>
      </c>
      <c r="AA2684">
        <f>정리!U2684</f>
        <v>0</v>
      </c>
      <c r="AB2684">
        <f>정리!V2684</f>
        <v>84.6</v>
      </c>
      <c r="AC2684">
        <f>정리!W2684</f>
        <v>170000</v>
      </c>
      <c r="AD2684">
        <f>정리!X2684</f>
        <v>-300</v>
      </c>
      <c r="AE2684" t="s">
        <v>4907</v>
      </c>
    </row>
    <row r="2685" spans="1:31" x14ac:dyDescent="0.3">
      <c r="A2685" s="1" t="s">
        <v>2083</v>
      </c>
      <c r="B2685" s="2" t="s">
        <v>2417</v>
      </c>
      <c r="C2685" s="3">
        <v>1994</v>
      </c>
      <c r="D2685" s="4">
        <v>930</v>
      </c>
      <c r="E2685" s="5">
        <v>103.5</v>
      </c>
      <c r="F2685" s="6">
        <v>31</v>
      </c>
      <c r="G2685" s="5">
        <v>84.9</v>
      </c>
      <c r="H2685" s="7">
        <v>26</v>
      </c>
      <c r="I2685" s="8">
        <v>464</v>
      </c>
      <c r="J2685" s="9">
        <f>정리!J2685</f>
        <v>220000</v>
      </c>
      <c r="K2685" s="9">
        <f>정리!K2685</f>
        <v>9</v>
      </c>
      <c r="L2685" s="9">
        <f>정리!L2685</f>
        <v>0</v>
      </c>
      <c r="M2685" s="9">
        <f>정리!M2685</f>
        <v>0</v>
      </c>
      <c r="N2685" s="10">
        <f t="shared" si="133"/>
        <v>220000</v>
      </c>
      <c r="O2685" s="15">
        <f t="shared" si="131"/>
        <v>0</v>
      </c>
      <c r="P2685" s="11">
        <v>3</v>
      </c>
      <c r="Q2685" s="11">
        <v>2</v>
      </c>
      <c r="R2685" s="11" t="s">
        <v>22</v>
      </c>
      <c r="S2685" s="12">
        <v>103</v>
      </c>
      <c r="T2685">
        <v>37.484710999999997</v>
      </c>
      <c r="U2685">
        <v>127.08132999999999</v>
      </c>
      <c r="V2685" t="s">
        <v>2418</v>
      </c>
      <c r="W2685">
        <v>0</v>
      </c>
      <c r="X2685">
        <v>0</v>
      </c>
      <c r="Y2685">
        <v>0</v>
      </c>
      <c r="Z2685" s="14">
        <f t="shared" si="132"/>
        <v>-5.2631578947368416</v>
      </c>
      <c r="AA2685">
        <f>정리!U2685</f>
        <v>0</v>
      </c>
      <c r="AB2685">
        <f>정리!V2685</f>
        <v>84.6</v>
      </c>
      <c r="AC2685">
        <f>정리!W2685</f>
        <v>209000</v>
      </c>
      <c r="AD2685">
        <f>정리!X2685</f>
        <v>-300</v>
      </c>
      <c r="AE2685" t="s">
        <v>4907</v>
      </c>
    </row>
    <row r="2686" spans="1:31" x14ac:dyDescent="0.3">
      <c r="A2686" s="1" t="s">
        <v>2083</v>
      </c>
      <c r="B2686" s="2" t="s">
        <v>2419</v>
      </c>
      <c r="C2686" s="3">
        <v>1992</v>
      </c>
      <c r="D2686" s="4">
        <v>720</v>
      </c>
      <c r="E2686" s="5">
        <v>58.8</v>
      </c>
      <c r="F2686" s="6">
        <v>18</v>
      </c>
      <c r="G2686" s="5">
        <v>40</v>
      </c>
      <c r="H2686" s="7">
        <v>12</v>
      </c>
      <c r="I2686" s="8">
        <v>228</v>
      </c>
      <c r="J2686" s="9">
        <f>정리!J2686</f>
        <v>102000</v>
      </c>
      <c r="K2686" s="9">
        <f>정리!K2686</f>
        <v>8</v>
      </c>
      <c r="L2686" s="9">
        <f>정리!L2686</f>
        <v>42000</v>
      </c>
      <c r="M2686" s="9">
        <f>정리!M2686</f>
        <v>4</v>
      </c>
      <c r="N2686" s="10">
        <f t="shared" si="133"/>
        <v>60000</v>
      </c>
      <c r="O2686" s="15">
        <f t="shared" si="131"/>
        <v>41.17647058823529</v>
      </c>
      <c r="P2686" s="11">
        <v>2</v>
      </c>
      <c r="Q2686" s="11">
        <v>1</v>
      </c>
      <c r="R2686" s="11" t="s">
        <v>20</v>
      </c>
      <c r="S2686" s="12">
        <v>58</v>
      </c>
      <c r="T2686">
        <v>37.493062000000002</v>
      </c>
      <c r="U2686">
        <v>127.089575</v>
      </c>
      <c r="V2686" t="s">
        <v>2420</v>
      </c>
      <c r="W2686">
        <v>0</v>
      </c>
      <c r="X2686">
        <v>0</v>
      </c>
      <c r="Y2686">
        <v>0</v>
      </c>
      <c r="Z2686" s="14">
        <f t="shared" si="132"/>
        <v>4.6728971962616823</v>
      </c>
      <c r="AA2686">
        <f>정리!U2686</f>
        <v>0</v>
      </c>
      <c r="AB2686">
        <f>정리!V2686</f>
        <v>69.199999999999989</v>
      </c>
      <c r="AC2686">
        <f>정리!W2686</f>
        <v>107000</v>
      </c>
      <c r="AD2686">
        <f>정리!X2686</f>
        <v>5000</v>
      </c>
      <c r="AE2686" t="s">
        <v>4908</v>
      </c>
    </row>
    <row r="2687" spans="1:31" x14ac:dyDescent="0.3">
      <c r="A2687" s="1" t="s">
        <v>2083</v>
      </c>
      <c r="B2687" s="2" t="s">
        <v>2419</v>
      </c>
      <c r="C2687" s="3">
        <v>1992</v>
      </c>
      <c r="D2687" s="4">
        <v>720</v>
      </c>
      <c r="E2687" s="5">
        <v>70.5</v>
      </c>
      <c r="F2687" s="6">
        <v>21</v>
      </c>
      <c r="G2687" s="5">
        <v>49.7</v>
      </c>
      <c r="H2687" s="7">
        <v>15</v>
      </c>
      <c r="I2687" s="8">
        <v>96</v>
      </c>
      <c r="J2687" s="9">
        <f>정리!J2687</f>
        <v>120000</v>
      </c>
      <c r="K2687" s="9">
        <f>정리!K2687</f>
        <v>10</v>
      </c>
      <c r="L2687" s="9">
        <f>정리!L2687</f>
        <v>0</v>
      </c>
      <c r="M2687" s="9">
        <f>정리!M2687</f>
        <v>0</v>
      </c>
      <c r="N2687" s="10">
        <f t="shared" si="133"/>
        <v>120000</v>
      </c>
      <c r="O2687" s="15">
        <f t="shared" si="131"/>
        <v>0</v>
      </c>
      <c r="P2687" s="11">
        <v>2</v>
      </c>
      <c r="Q2687" s="11">
        <v>1</v>
      </c>
      <c r="R2687" s="11" t="s">
        <v>22</v>
      </c>
      <c r="S2687" s="12">
        <v>70</v>
      </c>
      <c r="T2687">
        <v>37.493062000000002</v>
      </c>
      <c r="U2687">
        <v>127.089575</v>
      </c>
      <c r="V2687" t="s">
        <v>2420</v>
      </c>
      <c r="W2687">
        <v>0</v>
      </c>
      <c r="X2687">
        <v>0</v>
      </c>
      <c r="Y2687">
        <v>0</v>
      </c>
      <c r="Z2687" s="14">
        <f t="shared" si="132"/>
        <v>300</v>
      </c>
      <c r="AA2687">
        <f>정리!U2687</f>
        <v>0</v>
      </c>
      <c r="AB2687">
        <f>정리!V2687</f>
        <v>69.199999999999989</v>
      </c>
      <c r="AC2687">
        <f>정리!W2687</f>
        <v>0</v>
      </c>
      <c r="AD2687">
        <f>정리!X2687</f>
        <v>-300</v>
      </c>
      <c r="AE2687" t="s">
        <v>4908</v>
      </c>
    </row>
    <row r="2688" spans="1:31" x14ac:dyDescent="0.3">
      <c r="A2688" s="1" t="s">
        <v>2083</v>
      </c>
      <c r="B2688" s="2" t="s">
        <v>2419</v>
      </c>
      <c r="C2688" s="3">
        <v>1992</v>
      </c>
      <c r="D2688" s="4">
        <v>720</v>
      </c>
      <c r="E2688" s="5">
        <v>72.400000000000006</v>
      </c>
      <c r="F2688" s="6">
        <v>22</v>
      </c>
      <c r="G2688" s="5">
        <v>52.3</v>
      </c>
      <c r="H2688" s="7">
        <v>16</v>
      </c>
      <c r="I2688" s="8">
        <v>60</v>
      </c>
      <c r="J2688" s="9">
        <f>정리!J2688</f>
        <v>0</v>
      </c>
      <c r="K2688" s="9">
        <f>정리!K2688</f>
        <v>0</v>
      </c>
      <c r="L2688" s="9">
        <f>정리!L2688</f>
        <v>50000</v>
      </c>
      <c r="M2688" s="9">
        <f>정리!M2688</f>
        <v>8</v>
      </c>
      <c r="N2688" s="10">
        <f t="shared" si="133"/>
        <v>-50000</v>
      </c>
      <c r="O2688" s="15">
        <f t="shared" si="131"/>
        <v>0</v>
      </c>
      <c r="P2688" s="11">
        <v>2</v>
      </c>
      <c r="Q2688" s="11">
        <v>1</v>
      </c>
      <c r="R2688" s="11" t="s">
        <v>20</v>
      </c>
      <c r="S2688" s="12" t="s">
        <v>2421</v>
      </c>
      <c r="T2688">
        <v>37.493062000000002</v>
      </c>
      <c r="U2688">
        <v>127.089575</v>
      </c>
      <c r="V2688" t="s">
        <v>2420</v>
      </c>
      <c r="W2688">
        <v>0</v>
      </c>
      <c r="X2688">
        <v>0</v>
      </c>
      <c r="Y2688">
        <v>0</v>
      </c>
      <c r="Z2688" s="14">
        <f t="shared" si="132"/>
        <v>300</v>
      </c>
      <c r="AA2688">
        <f>정리!U2688</f>
        <v>0</v>
      </c>
      <c r="AB2688">
        <f>정리!V2688</f>
        <v>69.199999999999989</v>
      </c>
      <c r="AC2688">
        <f>정리!W2688</f>
        <v>0</v>
      </c>
      <c r="AD2688">
        <f>정리!X2688</f>
        <v>-300</v>
      </c>
      <c r="AE2688" t="s">
        <v>4908</v>
      </c>
    </row>
    <row r="2689" spans="1:31" x14ac:dyDescent="0.3">
      <c r="A2689" s="1" t="s">
        <v>2083</v>
      </c>
      <c r="B2689" s="2" t="s">
        <v>2419</v>
      </c>
      <c r="C2689" s="3">
        <v>1992</v>
      </c>
      <c r="D2689" s="4">
        <v>720</v>
      </c>
      <c r="E2689" s="5">
        <v>85</v>
      </c>
      <c r="F2689" s="6">
        <v>26</v>
      </c>
      <c r="G2689" s="5">
        <v>59.9</v>
      </c>
      <c r="H2689" s="7">
        <v>18</v>
      </c>
      <c r="I2689" s="8">
        <v>144</v>
      </c>
      <c r="J2689" s="9">
        <f>정리!J2689</f>
        <v>135000</v>
      </c>
      <c r="K2689" s="9">
        <f>정리!K2689</f>
        <v>12</v>
      </c>
      <c r="L2689" s="9">
        <f>정리!L2689</f>
        <v>0</v>
      </c>
      <c r="M2689" s="9">
        <f>정리!M2689</f>
        <v>0</v>
      </c>
      <c r="N2689" s="10">
        <f t="shared" si="133"/>
        <v>135000</v>
      </c>
      <c r="O2689" s="15">
        <f t="shared" si="131"/>
        <v>0</v>
      </c>
      <c r="P2689" s="11">
        <v>3</v>
      </c>
      <c r="Q2689" s="11">
        <v>1</v>
      </c>
      <c r="R2689" s="11" t="s">
        <v>22</v>
      </c>
      <c r="S2689" s="12">
        <v>85</v>
      </c>
      <c r="T2689">
        <v>37.493062000000002</v>
      </c>
      <c r="U2689">
        <v>127.089575</v>
      </c>
      <c r="V2689" t="s">
        <v>2420</v>
      </c>
      <c r="W2689">
        <v>0</v>
      </c>
      <c r="X2689">
        <v>0</v>
      </c>
      <c r="Y2689">
        <v>0</v>
      </c>
      <c r="Z2689" s="14">
        <f t="shared" si="132"/>
        <v>10</v>
      </c>
      <c r="AA2689">
        <f>정리!U2689</f>
        <v>0</v>
      </c>
      <c r="AB2689">
        <f>정리!V2689</f>
        <v>69.199999999999989</v>
      </c>
      <c r="AC2689">
        <f>정리!W2689</f>
        <v>150000</v>
      </c>
      <c r="AD2689">
        <f>정리!X2689</f>
        <v>15000</v>
      </c>
      <c r="AE2689" t="s">
        <v>4908</v>
      </c>
    </row>
    <row r="2690" spans="1:31" x14ac:dyDescent="0.3">
      <c r="A2690" s="1" t="s">
        <v>2083</v>
      </c>
      <c r="B2690" s="2" t="s">
        <v>2422</v>
      </c>
      <c r="C2690" s="3">
        <v>2015</v>
      </c>
      <c r="D2690" s="4">
        <v>1339</v>
      </c>
      <c r="E2690" s="5">
        <v>85.3</v>
      </c>
      <c r="F2690" s="6">
        <v>26</v>
      </c>
      <c r="G2690" s="5">
        <v>59.9</v>
      </c>
      <c r="H2690" s="7">
        <v>18</v>
      </c>
      <c r="I2690" s="8">
        <v>45</v>
      </c>
      <c r="J2690" s="9">
        <f>정리!J2690</f>
        <v>109000</v>
      </c>
      <c r="K2690" s="9" t="str">
        <f>정리!K2690</f>
        <v>고</v>
      </c>
      <c r="L2690" s="9">
        <f>정리!L2690</f>
        <v>0</v>
      </c>
      <c r="M2690" s="9">
        <f>정리!M2690</f>
        <v>0</v>
      </c>
      <c r="N2690" s="10">
        <f t="shared" si="133"/>
        <v>109000</v>
      </c>
      <c r="O2690" s="15">
        <f t="shared" si="131"/>
        <v>0</v>
      </c>
      <c r="P2690" s="11">
        <v>3</v>
      </c>
      <c r="Q2690" s="11">
        <v>1</v>
      </c>
      <c r="R2690" s="11" t="s">
        <v>20</v>
      </c>
      <c r="S2690" s="12" t="s">
        <v>256</v>
      </c>
      <c r="T2690">
        <v>37.471167999999999</v>
      </c>
      <c r="U2690">
        <v>127.088432</v>
      </c>
      <c r="V2690" t="s">
        <v>2423</v>
      </c>
      <c r="W2690">
        <v>0</v>
      </c>
      <c r="X2690">
        <v>0</v>
      </c>
      <c r="Y2690">
        <v>0</v>
      </c>
      <c r="Z2690" s="14">
        <f t="shared" si="132"/>
        <v>11.740890688259109</v>
      </c>
      <c r="AA2690">
        <f>정리!U2690</f>
        <v>0</v>
      </c>
      <c r="AB2690">
        <f>정리!V2690</f>
        <v>84.6</v>
      </c>
      <c r="AC2690">
        <f>정리!W2690</f>
        <v>123500</v>
      </c>
      <c r="AD2690">
        <f>정리!X2690</f>
        <v>14500</v>
      </c>
      <c r="AE2690" t="s">
        <v>4902</v>
      </c>
    </row>
    <row r="2691" spans="1:31" x14ac:dyDescent="0.3">
      <c r="A2691" s="1" t="s">
        <v>2083</v>
      </c>
      <c r="B2691" s="2" t="s">
        <v>2422</v>
      </c>
      <c r="C2691" s="3">
        <v>2015</v>
      </c>
      <c r="D2691" s="4">
        <v>1339</v>
      </c>
      <c r="E2691" s="5">
        <v>106.4</v>
      </c>
      <c r="F2691" s="6">
        <v>32</v>
      </c>
      <c r="G2691" s="5">
        <v>74.8</v>
      </c>
      <c r="H2691" s="7">
        <v>23</v>
      </c>
      <c r="I2691" s="8">
        <v>131</v>
      </c>
      <c r="J2691" s="9">
        <f>정리!J2691</f>
        <v>120000</v>
      </c>
      <c r="K2691" s="9">
        <f>정리!K2691</f>
        <v>6</v>
      </c>
      <c r="L2691" s="9">
        <f>정리!L2691</f>
        <v>0</v>
      </c>
      <c r="M2691" s="9">
        <f>정리!M2691</f>
        <v>0</v>
      </c>
      <c r="N2691" s="10">
        <f t="shared" si="133"/>
        <v>120000</v>
      </c>
      <c r="O2691" s="15">
        <f t="shared" ref="O2691:O2754" si="134">IF(ISERROR(L2691/J2691),0,L2691/J2691*100)</f>
        <v>0</v>
      </c>
      <c r="P2691" s="11">
        <v>3</v>
      </c>
      <c r="Q2691" s="11">
        <v>2</v>
      </c>
      <c r="R2691" s="11" t="s">
        <v>20</v>
      </c>
      <c r="S2691" s="12" t="s">
        <v>924</v>
      </c>
      <c r="T2691">
        <v>37.471167999999999</v>
      </c>
      <c r="U2691">
        <v>127.088432</v>
      </c>
      <c r="V2691" t="s">
        <v>2423</v>
      </c>
      <c r="W2691">
        <v>-2.5</v>
      </c>
      <c r="X2691">
        <v>0</v>
      </c>
      <c r="Y2691">
        <v>-5.2631578947368416</v>
      </c>
      <c r="Z2691" s="14">
        <f t="shared" ref="Z2691:Z2754" si="135">IF(AND(J2691&gt;0,AC2691*1&gt;300),(AC2691-J2691)/AC2691*100,300)</f>
        <v>17.241379310344829</v>
      </c>
      <c r="AA2691">
        <f>정리!U2691</f>
        <v>0</v>
      </c>
      <c r="AB2691">
        <f>정리!V2691</f>
        <v>84.6</v>
      </c>
      <c r="AC2691">
        <f>정리!W2691</f>
        <v>145000</v>
      </c>
      <c r="AD2691">
        <f>정리!X2691</f>
        <v>25000</v>
      </c>
      <c r="AE2691" t="s">
        <v>4902</v>
      </c>
    </row>
    <row r="2692" spans="1:31" x14ac:dyDescent="0.3">
      <c r="A2692" s="1" t="s">
        <v>2083</v>
      </c>
      <c r="B2692" s="2" t="s">
        <v>2422</v>
      </c>
      <c r="C2692" s="3">
        <v>2015</v>
      </c>
      <c r="D2692" s="4">
        <v>1339</v>
      </c>
      <c r="E2692" s="5">
        <v>120.1</v>
      </c>
      <c r="F2692" s="6">
        <v>36</v>
      </c>
      <c r="G2692" s="5">
        <v>84.4</v>
      </c>
      <c r="H2692" s="7">
        <v>26</v>
      </c>
      <c r="I2692" s="8">
        <v>187</v>
      </c>
      <c r="J2692" s="9">
        <f>정리!J2692</f>
        <v>125000</v>
      </c>
      <c r="K2692" s="9">
        <f>정리!K2692</f>
        <v>9</v>
      </c>
      <c r="L2692" s="9">
        <f>정리!L2692</f>
        <v>70000</v>
      </c>
      <c r="M2692" s="9" t="str">
        <f>정리!M2692</f>
        <v>고</v>
      </c>
      <c r="N2692" s="10">
        <f t="shared" si="133"/>
        <v>55000</v>
      </c>
      <c r="O2692" s="15">
        <f t="shared" si="134"/>
        <v>56.000000000000007</v>
      </c>
      <c r="P2692" s="11">
        <v>3</v>
      </c>
      <c r="Q2692" s="11">
        <v>2</v>
      </c>
      <c r="R2692" s="11" t="s">
        <v>20</v>
      </c>
      <c r="S2692" s="12" t="s">
        <v>2424</v>
      </c>
      <c r="T2692">
        <v>37.471167999999999</v>
      </c>
      <c r="U2692">
        <v>127.088432</v>
      </c>
      <c r="V2692" t="s">
        <v>2423</v>
      </c>
      <c r="W2692">
        <v>0</v>
      </c>
      <c r="X2692">
        <v>0</v>
      </c>
      <c r="Y2692">
        <v>0</v>
      </c>
      <c r="Z2692" s="14">
        <f t="shared" si="135"/>
        <v>21.383647798742139</v>
      </c>
      <c r="AA2692">
        <f>정리!U2692</f>
        <v>0</v>
      </c>
      <c r="AB2692">
        <f>정리!V2692</f>
        <v>84.6</v>
      </c>
      <c r="AC2692">
        <f>정리!W2692</f>
        <v>159000</v>
      </c>
      <c r="AD2692">
        <f>정리!X2692</f>
        <v>34000</v>
      </c>
      <c r="AE2692" t="s">
        <v>4902</v>
      </c>
    </row>
    <row r="2693" spans="1:31" x14ac:dyDescent="0.3">
      <c r="A2693" s="1" t="s">
        <v>2083</v>
      </c>
      <c r="B2693" s="2" t="s">
        <v>2425</v>
      </c>
      <c r="C2693" s="3">
        <v>2023</v>
      </c>
      <c r="D2693" s="4">
        <v>597</v>
      </c>
      <c r="E2693" s="5">
        <v>72.8</v>
      </c>
      <c r="F2693" s="6">
        <v>22</v>
      </c>
      <c r="G2693" s="5">
        <v>47</v>
      </c>
      <c r="H2693" s="7">
        <v>14</v>
      </c>
      <c r="I2693" s="8">
        <v>299</v>
      </c>
      <c r="J2693" s="9">
        <f>정리!J2693</f>
        <v>0</v>
      </c>
      <c r="K2693" s="9">
        <f>정리!K2693</f>
        <v>0</v>
      </c>
      <c r="L2693" s="9">
        <f>정리!L2693</f>
        <v>50000</v>
      </c>
      <c r="M2693" s="9" t="str">
        <f>정리!M2693</f>
        <v>저</v>
      </c>
      <c r="N2693" s="10">
        <f t="shared" si="133"/>
        <v>-50000</v>
      </c>
      <c r="O2693" s="15">
        <f t="shared" si="134"/>
        <v>0</v>
      </c>
      <c r="P2693" s="11">
        <v>2</v>
      </c>
      <c r="Q2693" s="11">
        <v>1</v>
      </c>
      <c r="R2693" s="11" t="s">
        <v>22</v>
      </c>
      <c r="S2693" s="12" t="s">
        <v>1698</v>
      </c>
      <c r="T2693">
        <v>37.476965</v>
      </c>
      <c r="U2693">
        <v>127.10714299999999</v>
      </c>
      <c r="V2693" t="s">
        <v>2426</v>
      </c>
      <c r="W2693">
        <v>0</v>
      </c>
      <c r="X2693">
        <v>0</v>
      </c>
      <c r="Y2693">
        <v>0</v>
      </c>
      <c r="Z2693" s="14">
        <f t="shared" si="135"/>
        <v>300</v>
      </c>
      <c r="AA2693">
        <f>정리!U2693</f>
        <v>0</v>
      </c>
      <c r="AB2693">
        <f>정리!V2693</f>
        <v>80</v>
      </c>
      <c r="AC2693">
        <f>정리!W2693</f>
        <v>0</v>
      </c>
      <c r="AD2693">
        <f>정리!X2693</f>
        <v>-300</v>
      </c>
      <c r="AE2693" t="s">
        <v>4899</v>
      </c>
    </row>
    <row r="2694" spans="1:31" x14ac:dyDescent="0.3">
      <c r="A2694" s="1" t="s">
        <v>2083</v>
      </c>
      <c r="B2694" s="2" t="s">
        <v>2425</v>
      </c>
      <c r="C2694" s="3">
        <v>2023</v>
      </c>
      <c r="D2694" s="4">
        <v>597</v>
      </c>
      <c r="E2694" s="5">
        <v>86.8</v>
      </c>
      <c r="F2694" s="6">
        <v>26</v>
      </c>
      <c r="G2694" s="5">
        <v>56</v>
      </c>
      <c r="H2694" s="7">
        <v>17</v>
      </c>
      <c r="I2694" s="8">
        <v>102</v>
      </c>
      <c r="J2694" s="9">
        <f>정리!J2694</f>
        <v>0</v>
      </c>
      <c r="K2694" s="9">
        <f>정리!K2694</f>
        <v>0</v>
      </c>
      <c r="L2694" s="9">
        <f>정리!L2694</f>
        <v>0</v>
      </c>
      <c r="M2694" s="9">
        <f>정리!M2694</f>
        <v>0</v>
      </c>
      <c r="N2694" s="10">
        <f t="shared" si="133"/>
        <v>0</v>
      </c>
      <c r="O2694" s="15">
        <f t="shared" si="134"/>
        <v>0</v>
      </c>
      <c r="P2694" s="11">
        <v>2</v>
      </c>
      <c r="Q2694" s="11">
        <v>2</v>
      </c>
      <c r="R2694" s="11" t="s">
        <v>22</v>
      </c>
      <c r="S2694" s="12" t="s">
        <v>1315</v>
      </c>
      <c r="T2694">
        <v>37.476965</v>
      </c>
      <c r="U2694">
        <v>127.10714299999999</v>
      </c>
      <c r="V2694" t="s">
        <v>2426</v>
      </c>
      <c r="W2694">
        <v>0</v>
      </c>
      <c r="X2694">
        <v>0</v>
      </c>
      <c r="Y2694">
        <v>0</v>
      </c>
      <c r="Z2694" s="14">
        <f t="shared" si="135"/>
        <v>300</v>
      </c>
      <c r="AA2694">
        <f>정리!U2694</f>
        <v>0</v>
      </c>
      <c r="AB2694">
        <f>정리!V2694</f>
        <v>80</v>
      </c>
      <c r="AC2694">
        <f>정리!W2694</f>
        <v>0</v>
      </c>
      <c r="AD2694">
        <f>정리!X2694</f>
        <v>-300</v>
      </c>
      <c r="AE2694" t="s">
        <v>4899</v>
      </c>
    </row>
    <row r="2695" spans="1:31" x14ac:dyDescent="0.3">
      <c r="A2695" s="1" t="s">
        <v>2083</v>
      </c>
      <c r="B2695" s="2" t="s">
        <v>2427</v>
      </c>
      <c r="C2695" s="3">
        <v>2014</v>
      </c>
      <c r="D2695" s="4">
        <v>1020</v>
      </c>
      <c r="E2695" s="5">
        <v>118.8</v>
      </c>
      <c r="F2695" s="6">
        <v>36</v>
      </c>
      <c r="G2695" s="5">
        <v>92</v>
      </c>
      <c r="H2695" s="7">
        <v>28</v>
      </c>
      <c r="I2695" s="8">
        <v>419</v>
      </c>
      <c r="J2695" s="9">
        <f>정리!J2695</f>
        <v>190000</v>
      </c>
      <c r="K2695" s="9" t="str">
        <f>정리!K2695</f>
        <v>고</v>
      </c>
      <c r="L2695" s="9">
        <f>정리!L2695</f>
        <v>70000</v>
      </c>
      <c r="M2695" s="9">
        <f>정리!M2695</f>
        <v>4</v>
      </c>
      <c r="N2695" s="10">
        <f t="shared" si="133"/>
        <v>120000</v>
      </c>
      <c r="O2695" s="15">
        <f t="shared" si="134"/>
        <v>36.84210526315789</v>
      </c>
      <c r="P2695" s="11">
        <v>4</v>
      </c>
      <c r="Q2695" s="11">
        <v>2</v>
      </c>
      <c r="R2695" s="11" t="s">
        <v>22</v>
      </c>
      <c r="S2695" s="12" t="s">
        <v>2283</v>
      </c>
      <c r="T2695">
        <v>37.473934</v>
      </c>
      <c r="U2695">
        <v>127.09413600000001</v>
      </c>
      <c r="V2695" t="s">
        <v>2428</v>
      </c>
      <c r="W2695">
        <v>0</v>
      </c>
      <c r="X2695">
        <v>0</v>
      </c>
      <c r="Y2695">
        <v>0</v>
      </c>
      <c r="Z2695" s="14">
        <f t="shared" si="135"/>
        <v>5.4726368159203984</v>
      </c>
      <c r="AA2695">
        <f>정리!U2695</f>
        <v>0</v>
      </c>
      <c r="AB2695">
        <f>정리!V2695</f>
        <v>84.6</v>
      </c>
      <c r="AC2695">
        <f>정리!W2695</f>
        <v>201000</v>
      </c>
      <c r="AD2695">
        <f>정리!X2695</f>
        <v>11000</v>
      </c>
      <c r="AE2695" t="s">
        <v>4902</v>
      </c>
    </row>
    <row r="2696" spans="1:31" x14ac:dyDescent="0.3">
      <c r="A2696" s="1" t="s">
        <v>2083</v>
      </c>
      <c r="B2696" s="2" t="s">
        <v>2427</v>
      </c>
      <c r="C2696" s="3">
        <v>2014</v>
      </c>
      <c r="D2696" s="4">
        <v>1020</v>
      </c>
      <c r="E2696" s="5">
        <v>130.9</v>
      </c>
      <c r="F2696" s="6">
        <v>40</v>
      </c>
      <c r="G2696" s="5">
        <v>101.9</v>
      </c>
      <c r="H2696" s="7">
        <v>31</v>
      </c>
      <c r="I2696" s="8">
        <v>432</v>
      </c>
      <c r="J2696" s="9">
        <f>정리!J2696</f>
        <v>195000</v>
      </c>
      <c r="K2696" s="9" t="str">
        <f>정리!K2696</f>
        <v>고</v>
      </c>
      <c r="L2696" s="9">
        <f>정리!L2696</f>
        <v>105000</v>
      </c>
      <c r="M2696" s="9" t="str">
        <f>정리!M2696</f>
        <v>저</v>
      </c>
      <c r="N2696" s="10">
        <f t="shared" si="133"/>
        <v>90000</v>
      </c>
      <c r="O2696" s="15">
        <f t="shared" si="134"/>
        <v>53.846153846153847</v>
      </c>
      <c r="P2696" s="11">
        <v>4</v>
      </c>
      <c r="Q2696" s="11">
        <v>2</v>
      </c>
      <c r="R2696" s="11" t="s">
        <v>22</v>
      </c>
      <c r="S2696" s="12" t="s">
        <v>2429</v>
      </c>
      <c r="T2696">
        <v>37.473934</v>
      </c>
      <c r="U2696">
        <v>127.09413600000001</v>
      </c>
      <c r="V2696" t="s">
        <v>2428</v>
      </c>
      <c r="W2696">
        <v>0</v>
      </c>
      <c r="X2696">
        <v>-5.2631578947368416</v>
      </c>
      <c r="Y2696">
        <v>5</v>
      </c>
      <c r="Z2696" s="14">
        <f t="shared" si="135"/>
        <v>13.333333333333334</v>
      </c>
      <c r="AA2696">
        <f>정리!U2696</f>
        <v>0</v>
      </c>
      <c r="AB2696">
        <f>정리!V2696</f>
        <v>84.6</v>
      </c>
      <c r="AC2696">
        <f>정리!W2696</f>
        <v>225000</v>
      </c>
      <c r="AD2696">
        <f>정리!X2696</f>
        <v>30000</v>
      </c>
      <c r="AE2696" t="s">
        <v>4902</v>
      </c>
    </row>
    <row r="2697" spans="1:31" x14ac:dyDescent="0.3">
      <c r="A2697" s="1" t="s">
        <v>2083</v>
      </c>
      <c r="B2697" s="2" t="s">
        <v>2430</v>
      </c>
      <c r="C2697" s="3">
        <v>2014</v>
      </c>
      <c r="D2697" s="4">
        <v>1070</v>
      </c>
      <c r="E2697" s="5">
        <v>119.5</v>
      </c>
      <c r="F2697" s="6">
        <v>36</v>
      </c>
      <c r="G2697" s="5">
        <v>85</v>
      </c>
      <c r="H2697" s="7">
        <v>26</v>
      </c>
      <c r="I2697" s="8">
        <v>106</v>
      </c>
      <c r="J2697" s="9">
        <f>정리!J2697</f>
        <v>170000</v>
      </c>
      <c r="K2697" s="9" t="str">
        <f>정리!K2697</f>
        <v>중</v>
      </c>
      <c r="L2697" s="9">
        <f>정리!L2697</f>
        <v>0</v>
      </c>
      <c r="M2697" s="9">
        <f>정리!M2697</f>
        <v>0</v>
      </c>
      <c r="N2697" s="10">
        <f t="shared" si="133"/>
        <v>170000</v>
      </c>
      <c r="O2697" s="15">
        <f t="shared" si="134"/>
        <v>0</v>
      </c>
      <c r="P2697" s="11">
        <v>3</v>
      </c>
      <c r="Q2697" s="11">
        <v>2</v>
      </c>
      <c r="R2697" s="11" t="s">
        <v>22</v>
      </c>
      <c r="S2697" s="12" t="s">
        <v>2431</v>
      </c>
      <c r="T2697">
        <v>37.475496999999997</v>
      </c>
      <c r="U2697">
        <v>127.109756</v>
      </c>
      <c r="V2697" t="s">
        <v>2432</v>
      </c>
      <c r="W2697">
        <v>0</v>
      </c>
      <c r="X2697">
        <v>0</v>
      </c>
      <c r="Y2697">
        <v>0</v>
      </c>
      <c r="Z2697" s="14">
        <f t="shared" si="135"/>
        <v>300</v>
      </c>
      <c r="AA2697">
        <f>정리!U2697</f>
        <v>0</v>
      </c>
      <c r="AB2697">
        <f>정리!V2697</f>
        <v>84.6</v>
      </c>
      <c r="AC2697">
        <f>정리!W2697</f>
        <v>0</v>
      </c>
      <c r="AD2697">
        <f>정리!X2697</f>
        <v>-300</v>
      </c>
      <c r="AE2697" t="s">
        <v>4902</v>
      </c>
    </row>
    <row r="2698" spans="1:31" x14ac:dyDescent="0.3">
      <c r="A2698" s="1" t="s">
        <v>2083</v>
      </c>
      <c r="B2698" s="2" t="s">
        <v>2430</v>
      </c>
      <c r="C2698" s="3">
        <v>2014</v>
      </c>
      <c r="D2698" s="4">
        <v>1070</v>
      </c>
      <c r="E2698" s="5">
        <v>141.4</v>
      </c>
      <c r="F2698" s="6">
        <v>43</v>
      </c>
      <c r="G2698" s="5">
        <v>101.5</v>
      </c>
      <c r="H2698" s="7">
        <v>31</v>
      </c>
      <c r="I2698" s="8">
        <v>50</v>
      </c>
      <c r="J2698" s="9">
        <f>정리!J2698</f>
        <v>185000</v>
      </c>
      <c r="K2698" s="9" t="str">
        <f>정리!K2698</f>
        <v>중</v>
      </c>
      <c r="L2698" s="9">
        <f>정리!L2698</f>
        <v>0</v>
      </c>
      <c r="M2698" s="9">
        <f>정리!M2698</f>
        <v>0</v>
      </c>
      <c r="N2698" s="10">
        <f t="shared" si="133"/>
        <v>185000</v>
      </c>
      <c r="O2698" s="15">
        <f t="shared" si="134"/>
        <v>0</v>
      </c>
      <c r="P2698" s="11">
        <v>4</v>
      </c>
      <c r="Q2698" s="11">
        <v>2</v>
      </c>
      <c r="R2698" s="11" t="s">
        <v>22</v>
      </c>
      <c r="S2698" s="12" t="s">
        <v>2433</v>
      </c>
      <c r="T2698">
        <v>37.475496999999997</v>
      </c>
      <c r="U2698">
        <v>127.109756</v>
      </c>
      <c r="V2698" t="s">
        <v>2432</v>
      </c>
      <c r="W2698">
        <v>0</v>
      </c>
      <c r="X2698">
        <v>0</v>
      </c>
      <c r="Y2698">
        <v>0</v>
      </c>
      <c r="Z2698" s="14">
        <f t="shared" si="135"/>
        <v>300</v>
      </c>
      <c r="AA2698">
        <f>정리!U2698</f>
        <v>0</v>
      </c>
      <c r="AB2698">
        <f>정리!V2698</f>
        <v>84.6</v>
      </c>
      <c r="AC2698">
        <f>정리!W2698</f>
        <v>0</v>
      </c>
      <c r="AD2698">
        <f>정리!X2698</f>
        <v>-300</v>
      </c>
      <c r="AE2698" t="s">
        <v>4902</v>
      </c>
    </row>
    <row r="2699" spans="1:31" x14ac:dyDescent="0.3">
      <c r="A2699" s="1" t="s">
        <v>2083</v>
      </c>
      <c r="B2699" s="2" t="s">
        <v>2434</v>
      </c>
      <c r="C2699" s="3">
        <v>2014</v>
      </c>
      <c r="D2699" s="4">
        <v>1304</v>
      </c>
      <c r="E2699" s="5">
        <v>81.8</v>
      </c>
      <c r="F2699" s="6">
        <v>25</v>
      </c>
      <c r="G2699" s="5">
        <v>60</v>
      </c>
      <c r="H2699" s="7">
        <v>18</v>
      </c>
      <c r="I2699" s="8">
        <v>35</v>
      </c>
      <c r="J2699" s="9">
        <f>정리!J2699</f>
        <v>0</v>
      </c>
      <c r="K2699" s="9">
        <f>정리!K2699</f>
        <v>0</v>
      </c>
      <c r="L2699" s="9">
        <f>정리!L2699</f>
        <v>70000</v>
      </c>
      <c r="M2699" s="9" t="str">
        <f>정리!M2699</f>
        <v>저</v>
      </c>
      <c r="N2699" s="10">
        <f t="shared" si="133"/>
        <v>-70000</v>
      </c>
      <c r="O2699" s="15">
        <f t="shared" si="134"/>
        <v>0</v>
      </c>
      <c r="P2699" s="11">
        <v>3</v>
      </c>
      <c r="Q2699" s="11">
        <v>2</v>
      </c>
      <c r="R2699" s="11" t="s">
        <v>22</v>
      </c>
      <c r="S2699" s="12" t="s">
        <v>2435</v>
      </c>
      <c r="T2699">
        <v>37.476661999999997</v>
      </c>
      <c r="U2699">
        <v>127.112807</v>
      </c>
      <c r="V2699" t="s">
        <v>2436</v>
      </c>
      <c r="W2699">
        <v>0</v>
      </c>
      <c r="X2699">
        <v>0</v>
      </c>
      <c r="Y2699">
        <v>0</v>
      </c>
      <c r="Z2699" s="14">
        <f t="shared" si="135"/>
        <v>300</v>
      </c>
      <c r="AA2699">
        <f>정리!U2699</f>
        <v>0</v>
      </c>
      <c r="AB2699">
        <f>정리!V2699</f>
        <v>79.600000000000009</v>
      </c>
      <c r="AC2699">
        <f>정리!W2699</f>
        <v>0</v>
      </c>
      <c r="AD2699">
        <f>정리!X2699</f>
        <v>-300</v>
      </c>
      <c r="AE2699" t="s">
        <v>4909</v>
      </c>
    </row>
    <row r="2700" spans="1:31" x14ac:dyDescent="0.3">
      <c r="A2700" s="1" t="s">
        <v>2083</v>
      </c>
      <c r="B2700" s="2" t="s">
        <v>2434</v>
      </c>
      <c r="C2700" s="3">
        <v>2014</v>
      </c>
      <c r="D2700" s="4">
        <v>1304</v>
      </c>
      <c r="E2700" s="5">
        <v>114.8</v>
      </c>
      <c r="F2700" s="6">
        <v>35</v>
      </c>
      <c r="G2700" s="5">
        <v>85</v>
      </c>
      <c r="H2700" s="7">
        <v>26</v>
      </c>
      <c r="I2700" s="8">
        <v>138</v>
      </c>
      <c r="J2700" s="9">
        <f>정리!J2700</f>
        <v>165000</v>
      </c>
      <c r="K2700" s="9" t="str">
        <f>정리!K2700</f>
        <v>중</v>
      </c>
      <c r="L2700" s="9">
        <f>정리!L2700</f>
        <v>79000</v>
      </c>
      <c r="M2700" s="9" t="str">
        <f>정리!M2700</f>
        <v>고</v>
      </c>
      <c r="N2700" s="10">
        <f t="shared" si="133"/>
        <v>86000</v>
      </c>
      <c r="O2700" s="15">
        <f t="shared" si="134"/>
        <v>47.878787878787875</v>
      </c>
      <c r="P2700" s="11">
        <v>3</v>
      </c>
      <c r="Q2700" s="11">
        <v>2</v>
      </c>
      <c r="R2700" s="11" t="s">
        <v>22</v>
      </c>
      <c r="S2700" s="12" t="s">
        <v>1287</v>
      </c>
      <c r="T2700">
        <v>37.476661999999997</v>
      </c>
      <c r="U2700">
        <v>127.112807</v>
      </c>
      <c r="V2700" t="s">
        <v>2436</v>
      </c>
      <c r="W2700">
        <v>0</v>
      </c>
      <c r="X2700">
        <v>0</v>
      </c>
      <c r="Y2700">
        <v>0</v>
      </c>
      <c r="Z2700" s="14">
        <f t="shared" si="135"/>
        <v>300</v>
      </c>
      <c r="AA2700">
        <f>정리!U2700</f>
        <v>0</v>
      </c>
      <c r="AB2700">
        <f>정리!V2700</f>
        <v>79.600000000000009</v>
      </c>
      <c r="AC2700">
        <f>정리!W2700</f>
        <v>0</v>
      </c>
      <c r="AD2700">
        <f>정리!X2700</f>
        <v>-300</v>
      </c>
      <c r="AE2700" t="s">
        <v>4909</v>
      </c>
    </row>
    <row r="2701" spans="1:31" x14ac:dyDescent="0.3">
      <c r="A2701" s="1" t="s">
        <v>2083</v>
      </c>
      <c r="B2701" s="2" t="s">
        <v>2434</v>
      </c>
      <c r="C2701" s="3">
        <v>2014</v>
      </c>
      <c r="D2701" s="4">
        <v>1304</v>
      </c>
      <c r="E2701" s="5">
        <v>135.9</v>
      </c>
      <c r="F2701" s="6">
        <v>41</v>
      </c>
      <c r="G2701" s="5">
        <v>101.5</v>
      </c>
      <c r="H2701" s="7">
        <v>31</v>
      </c>
      <c r="I2701" s="8">
        <v>48</v>
      </c>
      <c r="J2701" s="9">
        <f>정리!J2701</f>
        <v>185000</v>
      </c>
      <c r="K2701" s="9" t="str">
        <f>정리!K2701</f>
        <v>고</v>
      </c>
      <c r="L2701" s="9">
        <f>정리!L2701</f>
        <v>83000</v>
      </c>
      <c r="M2701" s="9">
        <f>정리!M2701</f>
        <v>9</v>
      </c>
      <c r="N2701" s="10">
        <f t="shared" si="133"/>
        <v>102000</v>
      </c>
      <c r="O2701" s="15">
        <f t="shared" si="134"/>
        <v>44.86486486486487</v>
      </c>
      <c r="P2701" s="11">
        <v>4</v>
      </c>
      <c r="Q2701" s="11">
        <v>2</v>
      </c>
      <c r="R2701" s="11" t="s">
        <v>22</v>
      </c>
      <c r="S2701" s="12" t="s">
        <v>2437</v>
      </c>
      <c r="T2701">
        <v>37.476661999999997</v>
      </c>
      <c r="U2701">
        <v>127.112807</v>
      </c>
      <c r="V2701" t="s">
        <v>2436</v>
      </c>
      <c r="W2701">
        <v>0</v>
      </c>
      <c r="X2701">
        <v>0</v>
      </c>
      <c r="Y2701">
        <v>0</v>
      </c>
      <c r="Z2701" s="14">
        <f t="shared" si="135"/>
        <v>300</v>
      </c>
      <c r="AA2701">
        <f>정리!U2701</f>
        <v>0</v>
      </c>
      <c r="AB2701">
        <f>정리!V2701</f>
        <v>79.600000000000009</v>
      </c>
      <c r="AC2701">
        <f>정리!W2701</f>
        <v>0</v>
      </c>
      <c r="AD2701">
        <f>정리!X2701</f>
        <v>-300</v>
      </c>
      <c r="AE2701" t="s">
        <v>4909</v>
      </c>
    </row>
    <row r="2702" spans="1:31" x14ac:dyDescent="0.3">
      <c r="A2702" s="1" t="s">
        <v>2083</v>
      </c>
      <c r="B2702" s="2" t="s">
        <v>2434</v>
      </c>
      <c r="C2702" s="3">
        <v>2014</v>
      </c>
      <c r="D2702" s="4">
        <v>1304</v>
      </c>
      <c r="E2702" s="5">
        <v>153.5</v>
      </c>
      <c r="F2702" s="6">
        <v>46</v>
      </c>
      <c r="G2702" s="5">
        <v>114.5</v>
      </c>
      <c r="H2702" s="7">
        <v>35</v>
      </c>
      <c r="I2702" s="8">
        <v>80</v>
      </c>
      <c r="J2702" s="9">
        <f>정리!J2702</f>
        <v>195000</v>
      </c>
      <c r="K2702" s="9">
        <f>정리!K2702</f>
        <v>5</v>
      </c>
      <c r="L2702" s="9">
        <f>정리!L2702</f>
        <v>98000</v>
      </c>
      <c r="M2702" s="9">
        <f>정리!M2702</f>
        <v>8</v>
      </c>
      <c r="N2702" s="10">
        <f t="shared" si="133"/>
        <v>97000</v>
      </c>
      <c r="O2702" s="15">
        <f t="shared" si="134"/>
        <v>50.256410256410255</v>
      </c>
      <c r="P2702" s="11">
        <v>4</v>
      </c>
      <c r="Q2702" s="11">
        <v>2</v>
      </c>
      <c r="R2702" s="11" t="s">
        <v>22</v>
      </c>
      <c r="S2702" s="12" t="s">
        <v>2008</v>
      </c>
      <c r="T2702">
        <v>37.476661999999997</v>
      </c>
      <c r="U2702">
        <v>127.112807</v>
      </c>
      <c r="V2702" t="s">
        <v>2436</v>
      </c>
      <c r="W2702">
        <v>0</v>
      </c>
      <c r="X2702">
        <v>0</v>
      </c>
      <c r="Y2702">
        <v>0</v>
      </c>
      <c r="Z2702" s="14">
        <f t="shared" si="135"/>
        <v>300</v>
      </c>
      <c r="AA2702">
        <f>정리!U2702</f>
        <v>0</v>
      </c>
      <c r="AB2702">
        <f>정리!V2702</f>
        <v>79.600000000000009</v>
      </c>
      <c r="AC2702">
        <f>정리!W2702</f>
        <v>0</v>
      </c>
      <c r="AD2702">
        <f>정리!X2702</f>
        <v>-300</v>
      </c>
      <c r="AE2702" t="s">
        <v>4909</v>
      </c>
    </row>
    <row r="2703" spans="1:31" x14ac:dyDescent="0.3">
      <c r="A2703" s="1" t="s">
        <v>2083</v>
      </c>
      <c r="B2703" s="2" t="s">
        <v>2438</v>
      </c>
      <c r="C2703" s="3">
        <v>2014</v>
      </c>
      <c r="D2703" s="4">
        <v>716</v>
      </c>
      <c r="E2703" s="5">
        <v>81.5</v>
      </c>
      <c r="F2703" s="6">
        <v>25</v>
      </c>
      <c r="G2703" s="5">
        <v>60</v>
      </c>
      <c r="H2703" s="7">
        <v>18</v>
      </c>
      <c r="I2703" s="8">
        <v>195</v>
      </c>
      <c r="J2703" s="9">
        <f>정리!J2703</f>
        <v>140000</v>
      </c>
      <c r="K2703" s="9" t="str">
        <f>정리!K2703</f>
        <v>중</v>
      </c>
      <c r="L2703" s="9">
        <f>정리!L2703</f>
        <v>0</v>
      </c>
      <c r="M2703" s="9">
        <f>정리!M2703</f>
        <v>0</v>
      </c>
      <c r="N2703" s="10">
        <f t="shared" si="133"/>
        <v>140000</v>
      </c>
      <c r="O2703" s="15">
        <f t="shared" si="134"/>
        <v>0</v>
      </c>
      <c r="P2703" s="11">
        <v>3</v>
      </c>
      <c r="Q2703" s="11">
        <v>2</v>
      </c>
      <c r="R2703" s="11" t="s">
        <v>22</v>
      </c>
      <c r="S2703" s="12" t="s">
        <v>263</v>
      </c>
      <c r="T2703">
        <v>37.474668000000001</v>
      </c>
      <c r="U2703">
        <v>127.10165600000001</v>
      </c>
      <c r="V2703" t="s">
        <v>2439</v>
      </c>
      <c r="W2703">
        <v>0</v>
      </c>
      <c r="X2703">
        <v>0</v>
      </c>
      <c r="Y2703">
        <v>0</v>
      </c>
      <c r="Z2703" s="14">
        <f t="shared" si="135"/>
        <v>6.666666666666667</v>
      </c>
      <c r="AA2703">
        <f>정리!U2703</f>
        <v>0</v>
      </c>
      <c r="AB2703">
        <f>정리!V2703</f>
        <v>84.6</v>
      </c>
      <c r="AC2703">
        <f>정리!W2703</f>
        <v>150000</v>
      </c>
      <c r="AD2703">
        <f>정리!X2703</f>
        <v>10000</v>
      </c>
      <c r="AE2703" t="s">
        <v>4902</v>
      </c>
    </row>
    <row r="2704" spans="1:31" x14ac:dyDescent="0.3">
      <c r="A2704" s="1" t="s">
        <v>2083</v>
      </c>
      <c r="B2704" s="2" t="s">
        <v>2438</v>
      </c>
      <c r="C2704" s="3">
        <v>2014</v>
      </c>
      <c r="D2704" s="4">
        <v>716</v>
      </c>
      <c r="E2704" s="5">
        <v>101.9</v>
      </c>
      <c r="F2704" s="6">
        <v>31</v>
      </c>
      <c r="G2704" s="5">
        <v>75</v>
      </c>
      <c r="H2704" s="7">
        <v>23</v>
      </c>
      <c r="I2704" s="8">
        <v>154</v>
      </c>
      <c r="J2704" s="9">
        <f>정리!J2704</f>
        <v>170000</v>
      </c>
      <c r="K2704" s="9" t="str">
        <f>정리!K2704</f>
        <v>고</v>
      </c>
      <c r="L2704" s="9">
        <f>정리!L2704</f>
        <v>78000</v>
      </c>
      <c r="M2704" s="9">
        <f>정리!M2704</f>
        <v>4</v>
      </c>
      <c r="N2704" s="10">
        <f t="shared" si="133"/>
        <v>92000</v>
      </c>
      <c r="O2704" s="15">
        <f t="shared" si="134"/>
        <v>45.882352941176471</v>
      </c>
      <c r="P2704" s="11">
        <v>3</v>
      </c>
      <c r="Q2704" s="11">
        <v>2</v>
      </c>
      <c r="R2704" s="11" t="s">
        <v>22</v>
      </c>
      <c r="S2704" s="12" t="s">
        <v>608</v>
      </c>
      <c r="T2704">
        <v>37.474668000000001</v>
      </c>
      <c r="U2704">
        <v>127.10165600000001</v>
      </c>
      <c r="V2704" t="s">
        <v>2439</v>
      </c>
      <c r="W2704">
        <v>-5.161290322580645</v>
      </c>
      <c r="X2704">
        <v>-6.2857142857142865</v>
      </c>
      <c r="Y2704">
        <v>-4.2352941176470589</v>
      </c>
      <c r="Z2704" s="14">
        <f t="shared" si="135"/>
        <v>8.1081081081081088</v>
      </c>
      <c r="AA2704">
        <f>정리!U2704</f>
        <v>0</v>
      </c>
      <c r="AB2704">
        <f>정리!V2704</f>
        <v>84.6</v>
      </c>
      <c r="AC2704">
        <f>정리!W2704</f>
        <v>185000</v>
      </c>
      <c r="AD2704">
        <f>정리!X2704</f>
        <v>15000</v>
      </c>
      <c r="AE2704" t="s">
        <v>4902</v>
      </c>
    </row>
    <row r="2705" spans="1:31" x14ac:dyDescent="0.3">
      <c r="A2705" s="1" t="s">
        <v>2083</v>
      </c>
      <c r="B2705" s="2" t="s">
        <v>2438</v>
      </c>
      <c r="C2705" s="3">
        <v>2014</v>
      </c>
      <c r="D2705" s="4">
        <v>716</v>
      </c>
      <c r="E2705" s="5">
        <v>115.5</v>
      </c>
      <c r="F2705" s="6">
        <v>35</v>
      </c>
      <c r="G2705" s="5">
        <v>84.9</v>
      </c>
      <c r="H2705" s="7">
        <v>26</v>
      </c>
      <c r="I2705" s="8">
        <v>75</v>
      </c>
      <c r="J2705" s="9">
        <f>정리!J2705</f>
        <v>180000</v>
      </c>
      <c r="K2705" s="9" t="str">
        <f>정리!K2705</f>
        <v>중</v>
      </c>
      <c r="L2705" s="9">
        <f>정리!L2705</f>
        <v>85000</v>
      </c>
      <c r="M2705" s="9">
        <f>정리!M2705</f>
        <v>10</v>
      </c>
      <c r="N2705" s="10">
        <f t="shared" si="133"/>
        <v>95000</v>
      </c>
      <c r="O2705" s="15">
        <f t="shared" si="134"/>
        <v>47.222222222222221</v>
      </c>
      <c r="P2705" s="11">
        <v>3</v>
      </c>
      <c r="Q2705" s="11">
        <v>2</v>
      </c>
      <c r="R2705" s="11" t="s">
        <v>22</v>
      </c>
      <c r="S2705" s="12" t="s">
        <v>616</v>
      </c>
      <c r="T2705">
        <v>37.474668000000001</v>
      </c>
      <c r="U2705">
        <v>127.10165600000001</v>
      </c>
      <c r="V2705" t="s">
        <v>2439</v>
      </c>
      <c r="W2705">
        <v>0</v>
      </c>
      <c r="X2705">
        <v>0</v>
      </c>
      <c r="Y2705">
        <v>0</v>
      </c>
      <c r="Z2705" s="14">
        <f t="shared" si="135"/>
        <v>1.098901098901099</v>
      </c>
      <c r="AA2705">
        <f>정리!U2705</f>
        <v>0</v>
      </c>
      <c r="AB2705">
        <f>정리!V2705</f>
        <v>84.6</v>
      </c>
      <c r="AC2705">
        <f>정리!W2705</f>
        <v>182000</v>
      </c>
      <c r="AD2705">
        <f>정리!X2705</f>
        <v>2000</v>
      </c>
      <c r="AE2705" t="s">
        <v>4902</v>
      </c>
    </row>
    <row r="2706" spans="1:31" x14ac:dyDescent="0.3">
      <c r="A2706" s="1" t="s">
        <v>2083</v>
      </c>
      <c r="B2706" s="2" t="s">
        <v>2440</v>
      </c>
      <c r="C2706" s="3">
        <v>2014</v>
      </c>
      <c r="D2706" s="4">
        <v>402</v>
      </c>
      <c r="E2706" s="5">
        <v>102.4</v>
      </c>
      <c r="F2706" s="6">
        <v>31</v>
      </c>
      <c r="G2706" s="5">
        <v>74</v>
      </c>
      <c r="H2706" s="7">
        <v>22</v>
      </c>
      <c r="I2706" s="8">
        <v>117</v>
      </c>
      <c r="J2706" s="9">
        <f>정리!J2706</f>
        <v>100000</v>
      </c>
      <c r="K2706" s="9" t="str">
        <f>정리!K2706</f>
        <v>중</v>
      </c>
      <c r="L2706" s="9">
        <f>정리!L2706</f>
        <v>63000</v>
      </c>
      <c r="M2706" s="9">
        <f>정리!M2706</f>
        <v>13</v>
      </c>
      <c r="N2706" s="10">
        <f t="shared" si="133"/>
        <v>37000</v>
      </c>
      <c r="O2706" s="15">
        <f t="shared" si="134"/>
        <v>63</v>
      </c>
      <c r="P2706" s="11">
        <v>3</v>
      </c>
      <c r="Q2706" s="11">
        <v>2</v>
      </c>
      <c r="R2706" s="11" t="s">
        <v>22</v>
      </c>
      <c r="S2706" s="12" t="s">
        <v>1295</v>
      </c>
      <c r="T2706">
        <v>37.472900000000003</v>
      </c>
      <c r="U2706">
        <v>127.090813</v>
      </c>
      <c r="V2706" t="s">
        <v>2441</v>
      </c>
      <c r="W2706">
        <v>0</v>
      </c>
      <c r="X2706">
        <v>0</v>
      </c>
      <c r="Y2706">
        <v>0</v>
      </c>
      <c r="Z2706" s="14">
        <f t="shared" si="135"/>
        <v>-5.2631578947368416</v>
      </c>
      <c r="AA2706">
        <f>정리!U2706</f>
        <v>0</v>
      </c>
      <c r="AB2706">
        <f>정리!V2706</f>
        <v>84.6</v>
      </c>
      <c r="AC2706">
        <f>정리!W2706</f>
        <v>95000</v>
      </c>
      <c r="AD2706">
        <f>정리!X2706</f>
        <v>-300</v>
      </c>
      <c r="AE2706" t="s">
        <v>4902</v>
      </c>
    </row>
    <row r="2707" spans="1:31" x14ac:dyDescent="0.3">
      <c r="A2707" s="1" t="s">
        <v>2083</v>
      </c>
      <c r="B2707" s="2" t="s">
        <v>2440</v>
      </c>
      <c r="C2707" s="3">
        <v>2014</v>
      </c>
      <c r="D2707" s="4">
        <v>402</v>
      </c>
      <c r="E2707" s="5">
        <v>116.6</v>
      </c>
      <c r="F2707" s="6">
        <v>35</v>
      </c>
      <c r="G2707" s="5">
        <v>84.3</v>
      </c>
      <c r="H2707" s="7">
        <v>25</v>
      </c>
      <c r="I2707" s="8">
        <v>115</v>
      </c>
      <c r="J2707" s="9">
        <f>정리!J2707</f>
        <v>113000</v>
      </c>
      <c r="K2707" s="9" t="str">
        <f>정리!K2707</f>
        <v>중</v>
      </c>
      <c r="L2707" s="9">
        <f>정리!L2707</f>
        <v>80000</v>
      </c>
      <c r="M2707" s="9">
        <f>정리!M2707</f>
        <v>6</v>
      </c>
      <c r="N2707" s="10">
        <f t="shared" si="133"/>
        <v>33000</v>
      </c>
      <c r="O2707" s="15">
        <f t="shared" si="134"/>
        <v>70.796460176991147</v>
      </c>
      <c r="P2707" s="11">
        <v>3</v>
      </c>
      <c r="Q2707" s="11">
        <v>2</v>
      </c>
      <c r="R2707" s="11" t="s">
        <v>22</v>
      </c>
      <c r="S2707" s="12" t="s">
        <v>937</v>
      </c>
      <c r="T2707">
        <v>37.472900000000003</v>
      </c>
      <c r="U2707">
        <v>127.090813</v>
      </c>
      <c r="V2707" t="s">
        <v>2441</v>
      </c>
      <c r="W2707">
        <v>0</v>
      </c>
      <c r="X2707">
        <v>0</v>
      </c>
      <c r="Y2707">
        <v>0</v>
      </c>
      <c r="Z2707" s="14">
        <f t="shared" si="135"/>
        <v>0</v>
      </c>
      <c r="AA2707">
        <f>정리!U2707</f>
        <v>0</v>
      </c>
      <c r="AB2707">
        <f>정리!V2707</f>
        <v>84.6</v>
      </c>
      <c r="AC2707">
        <f>정리!W2707</f>
        <v>113000</v>
      </c>
      <c r="AD2707">
        <f>정리!X2707</f>
        <v>0</v>
      </c>
      <c r="AE2707" t="s">
        <v>4902</v>
      </c>
    </row>
    <row r="2708" spans="1:31" x14ac:dyDescent="0.3">
      <c r="A2708" s="1" t="s">
        <v>2083</v>
      </c>
      <c r="B2708" s="2" t="s">
        <v>2442</v>
      </c>
      <c r="C2708" s="3">
        <v>1994</v>
      </c>
      <c r="D2708" s="4">
        <v>240</v>
      </c>
      <c r="E2708" s="5">
        <v>105.1</v>
      </c>
      <c r="F2708" s="6">
        <v>32</v>
      </c>
      <c r="G2708" s="5">
        <v>84.6</v>
      </c>
      <c r="H2708" s="7">
        <v>26</v>
      </c>
      <c r="I2708" s="8">
        <v>239</v>
      </c>
      <c r="J2708" s="9">
        <f>정리!J2708</f>
        <v>300000</v>
      </c>
      <c r="K2708" s="9" t="str">
        <f>정리!K2708</f>
        <v>중</v>
      </c>
      <c r="L2708" s="9">
        <f>정리!L2708</f>
        <v>0</v>
      </c>
      <c r="M2708" s="9">
        <f>정리!M2708</f>
        <v>0</v>
      </c>
      <c r="N2708" s="10">
        <f t="shared" si="133"/>
        <v>300000</v>
      </c>
      <c r="O2708" s="15">
        <f t="shared" si="134"/>
        <v>0</v>
      </c>
      <c r="P2708" s="11">
        <v>3</v>
      </c>
      <c r="Q2708" s="11">
        <v>2</v>
      </c>
      <c r="R2708" s="11" t="s">
        <v>22</v>
      </c>
      <c r="S2708" s="12" t="s">
        <v>1051</v>
      </c>
      <c r="T2708">
        <v>37.527524</v>
      </c>
      <c r="U2708">
        <v>127.052159</v>
      </c>
      <c r="V2708" t="s">
        <v>167</v>
      </c>
      <c r="W2708">
        <v>0</v>
      </c>
      <c r="X2708">
        <v>0</v>
      </c>
      <c r="Y2708">
        <v>0</v>
      </c>
      <c r="Z2708" s="14">
        <f t="shared" si="135"/>
        <v>-4.1666666666666661</v>
      </c>
      <c r="AA2708">
        <f>정리!U2708</f>
        <v>0</v>
      </c>
      <c r="AB2708">
        <f>정리!V2708</f>
        <v>85.6</v>
      </c>
      <c r="AC2708">
        <f>정리!W2708</f>
        <v>288000</v>
      </c>
      <c r="AD2708">
        <f>정리!X2708</f>
        <v>-300</v>
      </c>
      <c r="AE2708" t="s">
        <v>4905</v>
      </c>
    </row>
    <row r="2709" spans="1:31" x14ac:dyDescent="0.3">
      <c r="A2709" s="1" t="s">
        <v>2083</v>
      </c>
      <c r="B2709" s="2" t="s">
        <v>2443</v>
      </c>
      <c r="C2709" s="3">
        <v>1999</v>
      </c>
      <c r="D2709" s="4">
        <v>391</v>
      </c>
      <c r="E2709" s="5">
        <v>82</v>
      </c>
      <c r="F2709" s="6">
        <v>25</v>
      </c>
      <c r="G2709" s="5">
        <v>59.9</v>
      </c>
      <c r="H2709" s="7">
        <v>18</v>
      </c>
      <c r="I2709" s="8">
        <v>75</v>
      </c>
      <c r="J2709" s="9">
        <f>정리!J2709</f>
        <v>185000</v>
      </c>
      <c r="K2709" s="9">
        <f>정리!K2709</f>
        <v>4</v>
      </c>
      <c r="L2709" s="9">
        <f>정리!L2709</f>
        <v>0</v>
      </c>
      <c r="M2709" s="9">
        <f>정리!M2709</f>
        <v>0</v>
      </c>
      <c r="N2709" s="10">
        <f t="shared" si="133"/>
        <v>185000</v>
      </c>
      <c r="O2709" s="15">
        <f t="shared" si="134"/>
        <v>0</v>
      </c>
      <c r="P2709" s="11">
        <v>3</v>
      </c>
      <c r="Q2709" s="11">
        <v>1</v>
      </c>
      <c r="R2709" s="11" t="s">
        <v>20</v>
      </c>
      <c r="S2709" s="12">
        <v>81</v>
      </c>
      <c r="T2709">
        <v>37.522267999999997</v>
      </c>
      <c r="U2709">
        <v>127.05026599999999</v>
      </c>
      <c r="V2709" t="s">
        <v>2444</v>
      </c>
      <c r="W2709">
        <v>0</v>
      </c>
      <c r="X2709">
        <v>0</v>
      </c>
      <c r="Y2709">
        <v>0</v>
      </c>
      <c r="Z2709" s="14">
        <f t="shared" si="135"/>
        <v>-6.3218390804597711</v>
      </c>
      <c r="AA2709">
        <f>정리!U2709</f>
        <v>0</v>
      </c>
      <c r="AB2709">
        <f>정리!V2709</f>
        <v>85.6</v>
      </c>
      <c r="AC2709">
        <f>정리!W2709</f>
        <v>174000</v>
      </c>
      <c r="AD2709">
        <f>정리!X2709</f>
        <v>-300</v>
      </c>
      <c r="AE2709" t="s">
        <v>4905</v>
      </c>
    </row>
    <row r="2710" spans="1:31" x14ac:dyDescent="0.3">
      <c r="A2710" s="1" t="s">
        <v>2083</v>
      </c>
      <c r="B2710" s="2" t="s">
        <v>2443</v>
      </c>
      <c r="C2710" s="3">
        <v>1999</v>
      </c>
      <c r="D2710" s="4">
        <v>391</v>
      </c>
      <c r="E2710" s="5">
        <v>106.5</v>
      </c>
      <c r="F2710" s="6">
        <v>32</v>
      </c>
      <c r="G2710" s="5">
        <v>85</v>
      </c>
      <c r="H2710" s="7">
        <v>26</v>
      </c>
      <c r="I2710" s="8">
        <v>86</v>
      </c>
      <c r="J2710" s="9">
        <f>정리!J2710</f>
        <v>230000</v>
      </c>
      <c r="K2710" s="9" t="str">
        <f>정리!K2710</f>
        <v>중</v>
      </c>
      <c r="L2710" s="9">
        <f>정리!L2710</f>
        <v>94500</v>
      </c>
      <c r="M2710" s="9" t="str">
        <f>정리!M2710</f>
        <v>고</v>
      </c>
      <c r="N2710" s="10">
        <f t="shared" si="133"/>
        <v>135500</v>
      </c>
      <c r="O2710" s="15">
        <f t="shared" si="134"/>
        <v>41.086956521739133</v>
      </c>
      <c r="P2710" s="11">
        <v>3</v>
      </c>
      <c r="Q2710" s="11">
        <v>2</v>
      </c>
      <c r="R2710" s="11" t="s">
        <v>22</v>
      </c>
      <c r="S2710" s="12">
        <v>106</v>
      </c>
      <c r="T2710">
        <v>37.522267999999997</v>
      </c>
      <c r="U2710">
        <v>127.05026599999999</v>
      </c>
      <c r="V2710" t="s">
        <v>2444</v>
      </c>
      <c r="W2710">
        <v>0</v>
      </c>
      <c r="X2710">
        <v>0</v>
      </c>
      <c r="Y2710">
        <v>0</v>
      </c>
      <c r="Z2710" s="14">
        <f t="shared" si="135"/>
        <v>-29.213483146067414</v>
      </c>
      <c r="AA2710">
        <f>정리!U2710</f>
        <v>0</v>
      </c>
      <c r="AB2710">
        <f>정리!V2710</f>
        <v>85.6</v>
      </c>
      <c r="AC2710">
        <f>정리!W2710</f>
        <v>178000</v>
      </c>
      <c r="AD2710">
        <f>정리!X2710</f>
        <v>-300</v>
      </c>
      <c r="AE2710" t="s">
        <v>4905</v>
      </c>
    </row>
    <row r="2711" spans="1:31" x14ac:dyDescent="0.3">
      <c r="A2711" s="1" t="s">
        <v>2083</v>
      </c>
      <c r="B2711" s="2" t="s">
        <v>2443</v>
      </c>
      <c r="C2711" s="3">
        <v>1999</v>
      </c>
      <c r="D2711" s="4">
        <v>391</v>
      </c>
      <c r="E2711" s="5">
        <v>132.19999999999999</v>
      </c>
      <c r="F2711" s="6">
        <v>40</v>
      </c>
      <c r="G2711" s="5">
        <v>107.2</v>
      </c>
      <c r="H2711" s="7">
        <v>32</v>
      </c>
      <c r="I2711" s="8">
        <v>230</v>
      </c>
      <c r="J2711" s="9">
        <f>정리!J2711</f>
        <v>284500</v>
      </c>
      <c r="K2711" s="9" t="str">
        <f>정리!K2711</f>
        <v>고</v>
      </c>
      <c r="L2711" s="9">
        <f>정리!L2711</f>
        <v>109500</v>
      </c>
      <c r="M2711" s="9" t="str">
        <f>정리!M2711</f>
        <v>중</v>
      </c>
      <c r="N2711" s="10">
        <f t="shared" si="133"/>
        <v>175000</v>
      </c>
      <c r="O2711" s="15">
        <f t="shared" si="134"/>
        <v>38.488576449912124</v>
      </c>
      <c r="P2711" s="11">
        <v>4</v>
      </c>
      <c r="Q2711" s="11">
        <v>2</v>
      </c>
      <c r="R2711" s="11" t="s">
        <v>22</v>
      </c>
      <c r="S2711" s="12">
        <v>132</v>
      </c>
      <c r="T2711">
        <v>37.522267999999997</v>
      </c>
      <c r="U2711">
        <v>127.05026599999999</v>
      </c>
      <c r="V2711" t="s">
        <v>2444</v>
      </c>
      <c r="W2711">
        <v>2.4390243902439024</v>
      </c>
      <c r="X2711">
        <v>0</v>
      </c>
      <c r="Y2711">
        <v>5.2631578947368416</v>
      </c>
      <c r="Z2711" s="14">
        <f t="shared" si="135"/>
        <v>-21.063829787234042</v>
      </c>
      <c r="AA2711">
        <f>정리!U2711</f>
        <v>0</v>
      </c>
      <c r="AB2711">
        <f>정리!V2711</f>
        <v>85.6</v>
      </c>
      <c r="AC2711">
        <f>정리!W2711</f>
        <v>235000</v>
      </c>
      <c r="AD2711">
        <f>정리!X2711</f>
        <v>-300</v>
      </c>
      <c r="AE2711" t="s">
        <v>4905</v>
      </c>
    </row>
    <row r="2712" spans="1:31" x14ac:dyDescent="0.3">
      <c r="A2712" s="1" t="s">
        <v>2083</v>
      </c>
      <c r="B2712" s="2" t="s">
        <v>2445</v>
      </c>
      <c r="C2712" s="3">
        <v>1988</v>
      </c>
      <c r="D2712" s="4">
        <v>214</v>
      </c>
      <c r="E2712" s="5">
        <v>97.8</v>
      </c>
      <c r="F2712" s="6">
        <v>30</v>
      </c>
      <c r="G2712" s="5">
        <v>84.8</v>
      </c>
      <c r="H2712" s="7">
        <v>26</v>
      </c>
      <c r="I2712" s="8">
        <v>100</v>
      </c>
      <c r="J2712" s="9">
        <f>정리!J2712</f>
        <v>0</v>
      </c>
      <c r="K2712" s="9">
        <f>정리!K2712</f>
        <v>0</v>
      </c>
      <c r="L2712" s="9">
        <f>정리!L2712</f>
        <v>65000</v>
      </c>
      <c r="M2712" s="9" t="str">
        <f>정리!M2712</f>
        <v>중</v>
      </c>
      <c r="N2712" s="10">
        <f t="shared" si="133"/>
        <v>-65000</v>
      </c>
      <c r="O2712" s="15">
        <f t="shared" si="134"/>
        <v>0</v>
      </c>
      <c r="P2712" s="11">
        <v>3</v>
      </c>
      <c r="Q2712" s="11">
        <v>1</v>
      </c>
      <c r="R2712" s="11" t="s">
        <v>22</v>
      </c>
      <c r="S2712" s="12" t="s">
        <v>2446</v>
      </c>
      <c r="T2712">
        <v>37.521593000000003</v>
      </c>
      <c r="U2712">
        <v>127.040774</v>
      </c>
      <c r="V2712" t="s">
        <v>915</v>
      </c>
      <c r="W2712">
        <v>-1.6853932584269662</v>
      </c>
      <c r="X2712">
        <v>-11.733333333333333</v>
      </c>
      <c r="Y2712">
        <v>5.6310679611650478</v>
      </c>
      <c r="Z2712" s="14">
        <f t="shared" si="135"/>
        <v>300</v>
      </c>
      <c r="AA2712">
        <f>정리!U2712</f>
        <v>0</v>
      </c>
      <c r="AB2712">
        <f>정리!V2712</f>
        <v>83.3</v>
      </c>
      <c r="AC2712">
        <f>정리!W2712</f>
        <v>190000</v>
      </c>
      <c r="AD2712">
        <f>정리!X2712</f>
        <v>-300</v>
      </c>
      <c r="AE2712" t="s">
        <v>4891</v>
      </c>
    </row>
    <row r="2713" spans="1:31" x14ac:dyDescent="0.3">
      <c r="A2713" s="1" t="s">
        <v>2083</v>
      </c>
      <c r="B2713" s="2" t="s">
        <v>2447</v>
      </c>
      <c r="C2713" s="3">
        <v>1999</v>
      </c>
      <c r="D2713" s="4">
        <v>317</v>
      </c>
      <c r="E2713" s="5">
        <v>91.4</v>
      </c>
      <c r="F2713" s="6">
        <v>28</v>
      </c>
      <c r="G2713" s="5">
        <v>60</v>
      </c>
      <c r="H2713" s="7">
        <v>18</v>
      </c>
      <c r="I2713" s="8">
        <v>101</v>
      </c>
      <c r="J2713" s="9">
        <f>정리!J2713</f>
        <v>209000</v>
      </c>
      <c r="K2713" s="9" t="str">
        <f>정리!K2713</f>
        <v>중</v>
      </c>
      <c r="L2713" s="9">
        <f>정리!L2713</f>
        <v>69500</v>
      </c>
      <c r="M2713" s="9" t="str">
        <f>정리!M2713</f>
        <v>저</v>
      </c>
      <c r="N2713" s="10">
        <f t="shared" si="133"/>
        <v>139500</v>
      </c>
      <c r="O2713" s="15">
        <f t="shared" si="134"/>
        <v>33.253588516746412</v>
      </c>
      <c r="P2713" s="11">
        <v>3</v>
      </c>
      <c r="Q2713" s="11">
        <v>1</v>
      </c>
      <c r="R2713" s="11" t="s">
        <v>20</v>
      </c>
      <c r="S2713" s="12">
        <v>91</v>
      </c>
      <c r="T2713">
        <v>37.527354000000003</v>
      </c>
      <c r="U2713">
        <v>127.053394</v>
      </c>
      <c r="V2713" t="s">
        <v>2448</v>
      </c>
      <c r="W2713">
        <v>0</v>
      </c>
      <c r="X2713">
        <v>0</v>
      </c>
      <c r="Y2713">
        <v>0</v>
      </c>
      <c r="Z2713" s="14">
        <f t="shared" si="135"/>
        <v>-31.446540880503143</v>
      </c>
      <c r="AA2713">
        <f>정리!U2713</f>
        <v>0</v>
      </c>
      <c r="AB2713">
        <f>정리!V2713</f>
        <v>85.6</v>
      </c>
      <c r="AC2713">
        <f>정리!W2713</f>
        <v>159000</v>
      </c>
      <c r="AD2713">
        <f>정리!X2713</f>
        <v>-300</v>
      </c>
      <c r="AE2713" t="s">
        <v>4905</v>
      </c>
    </row>
    <row r="2714" spans="1:31" x14ac:dyDescent="0.3">
      <c r="A2714" s="1" t="s">
        <v>2083</v>
      </c>
      <c r="B2714" s="2" t="s">
        <v>2447</v>
      </c>
      <c r="C2714" s="3">
        <v>1999</v>
      </c>
      <c r="D2714" s="4">
        <v>317</v>
      </c>
      <c r="E2714" s="5">
        <v>108.3</v>
      </c>
      <c r="F2714" s="6">
        <v>33</v>
      </c>
      <c r="G2714" s="5">
        <v>85</v>
      </c>
      <c r="H2714" s="7">
        <v>26</v>
      </c>
      <c r="I2714" s="8">
        <v>76</v>
      </c>
      <c r="J2714" s="9">
        <f>정리!J2714</f>
        <v>275000</v>
      </c>
      <c r="K2714" s="9" t="str">
        <f>정리!K2714</f>
        <v>고</v>
      </c>
      <c r="L2714" s="9">
        <f>정리!L2714</f>
        <v>84500</v>
      </c>
      <c r="M2714" s="9" t="str">
        <f>정리!M2714</f>
        <v>저</v>
      </c>
      <c r="N2714" s="10">
        <f t="shared" si="133"/>
        <v>190500</v>
      </c>
      <c r="O2714" s="15">
        <f t="shared" si="134"/>
        <v>30.727272727272727</v>
      </c>
      <c r="P2714" s="11">
        <v>3</v>
      </c>
      <c r="Q2714" s="11">
        <v>2</v>
      </c>
      <c r="R2714" s="11" t="s">
        <v>22</v>
      </c>
      <c r="S2714" s="12">
        <v>108</v>
      </c>
      <c r="T2714">
        <v>37.527354000000003</v>
      </c>
      <c r="U2714">
        <v>127.053394</v>
      </c>
      <c r="V2714" t="s">
        <v>2448</v>
      </c>
      <c r="W2714">
        <v>0</v>
      </c>
      <c r="X2714">
        <v>0</v>
      </c>
      <c r="Y2714">
        <v>0</v>
      </c>
      <c r="Z2714" s="14">
        <f t="shared" si="135"/>
        <v>-19.047619047619047</v>
      </c>
      <c r="AA2714">
        <f>정리!U2714</f>
        <v>0</v>
      </c>
      <c r="AB2714">
        <f>정리!V2714</f>
        <v>85.6</v>
      </c>
      <c r="AC2714">
        <f>정리!W2714</f>
        <v>231000</v>
      </c>
      <c r="AD2714">
        <f>정리!X2714</f>
        <v>-300</v>
      </c>
      <c r="AE2714" t="s">
        <v>4905</v>
      </c>
    </row>
    <row r="2715" spans="1:31" x14ac:dyDescent="0.3">
      <c r="A2715" s="1" t="s">
        <v>2083</v>
      </c>
      <c r="B2715" s="2" t="s">
        <v>2447</v>
      </c>
      <c r="C2715" s="3">
        <v>1999</v>
      </c>
      <c r="D2715" s="4">
        <v>317</v>
      </c>
      <c r="E2715" s="5">
        <v>142.19999999999999</v>
      </c>
      <c r="F2715" s="6">
        <v>43</v>
      </c>
      <c r="G2715" s="5">
        <v>109.5</v>
      </c>
      <c r="H2715" s="7">
        <v>33</v>
      </c>
      <c r="I2715" s="8">
        <v>140</v>
      </c>
      <c r="J2715" s="9">
        <f>정리!J2715</f>
        <v>350000</v>
      </c>
      <c r="K2715" s="9" t="str">
        <f>정리!K2715</f>
        <v>고</v>
      </c>
      <c r="L2715" s="9">
        <f>정리!L2715</f>
        <v>109000</v>
      </c>
      <c r="M2715" s="9" t="str">
        <f>정리!M2715</f>
        <v>저</v>
      </c>
      <c r="N2715" s="10">
        <f t="shared" si="133"/>
        <v>241000</v>
      </c>
      <c r="O2715" s="15">
        <f t="shared" si="134"/>
        <v>31.142857142857146</v>
      </c>
      <c r="P2715" s="11">
        <v>4</v>
      </c>
      <c r="Q2715" s="11">
        <v>2</v>
      </c>
      <c r="R2715" s="11" t="s">
        <v>22</v>
      </c>
      <c r="S2715" s="12">
        <v>142</v>
      </c>
      <c r="T2715">
        <v>37.527354000000003</v>
      </c>
      <c r="U2715">
        <v>127.053394</v>
      </c>
      <c r="V2715" t="s">
        <v>2448</v>
      </c>
      <c r="W2715">
        <v>0</v>
      </c>
      <c r="X2715">
        <v>0</v>
      </c>
      <c r="Y2715">
        <v>0</v>
      </c>
      <c r="Z2715" s="14">
        <f t="shared" si="135"/>
        <v>0</v>
      </c>
      <c r="AA2715">
        <f>정리!U2715</f>
        <v>0</v>
      </c>
      <c r="AB2715">
        <f>정리!V2715</f>
        <v>85.6</v>
      </c>
      <c r="AC2715">
        <f>정리!W2715</f>
        <v>350000</v>
      </c>
      <c r="AD2715">
        <f>정리!X2715</f>
        <v>0</v>
      </c>
      <c r="AE2715" t="s">
        <v>4905</v>
      </c>
    </row>
    <row r="2716" spans="1:31" x14ac:dyDescent="0.3">
      <c r="A2716" s="1" t="s">
        <v>2083</v>
      </c>
      <c r="B2716" s="2" t="s">
        <v>2449</v>
      </c>
      <c r="C2716" s="3">
        <v>2002</v>
      </c>
      <c r="D2716" s="4">
        <v>271</v>
      </c>
      <c r="E2716" s="5">
        <v>101.4</v>
      </c>
      <c r="F2716" s="6">
        <v>31</v>
      </c>
      <c r="G2716" s="5">
        <v>81.8</v>
      </c>
      <c r="H2716" s="7">
        <v>25</v>
      </c>
      <c r="I2716" s="8">
        <v>150</v>
      </c>
      <c r="J2716" s="9">
        <f>정리!J2716</f>
        <v>235000</v>
      </c>
      <c r="K2716" s="9">
        <f>정리!K2716</f>
        <v>8</v>
      </c>
      <c r="L2716" s="9">
        <f>정리!L2716</f>
        <v>99500</v>
      </c>
      <c r="M2716" s="9">
        <f>정리!M2716</f>
        <v>3</v>
      </c>
      <c r="N2716" s="10">
        <f t="shared" si="133"/>
        <v>135500</v>
      </c>
      <c r="O2716" s="15">
        <f t="shared" si="134"/>
        <v>42.340425531914896</v>
      </c>
      <c r="P2716" s="11">
        <v>3</v>
      </c>
      <c r="Q2716" s="11">
        <v>2</v>
      </c>
      <c r="R2716" s="11" t="s">
        <v>22</v>
      </c>
      <c r="S2716" s="12">
        <v>101</v>
      </c>
      <c r="T2716">
        <v>37.520659000000002</v>
      </c>
      <c r="U2716">
        <v>127.047856</v>
      </c>
      <c r="V2716" t="s">
        <v>2450</v>
      </c>
      <c r="W2716">
        <v>0</v>
      </c>
      <c r="X2716">
        <v>0</v>
      </c>
      <c r="Y2716">
        <v>0</v>
      </c>
      <c r="Z2716" s="14">
        <f t="shared" si="135"/>
        <v>-16.336633663366339</v>
      </c>
      <c r="AA2716">
        <f>정리!U2716</f>
        <v>0</v>
      </c>
      <c r="AB2716">
        <f>정리!V2716</f>
        <v>92.100000000000009</v>
      </c>
      <c r="AC2716">
        <f>정리!W2716</f>
        <v>202000</v>
      </c>
      <c r="AD2716">
        <f>정리!X2716</f>
        <v>-300</v>
      </c>
      <c r="AE2716" t="s">
        <v>4889</v>
      </c>
    </row>
    <row r="2717" spans="1:31" x14ac:dyDescent="0.3">
      <c r="A2717" s="1" t="s">
        <v>2083</v>
      </c>
      <c r="B2717" s="2" t="s">
        <v>2449</v>
      </c>
      <c r="C2717" s="3">
        <v>2002</v>
      </c>
      <c r="D2717" s="4">
        <v>271</v>
      </c>
      <c r="E2717" s="5">
        <v>140.5</v>
      </c>
      <c r="F2717" s="6">
        <v>43</v>
      </c>
      <c r="G2717" s="5">
        <v>113.6</v>
      </c>
      <c r="H2717" s="7">
        <v>34</v>
      </c>
      <c r="I2717" s="8">
        <v>34</v>
      </c>
      <c r="J2717" s="9">
        <f>정리!J2717</f>
        <v>299000</v>
      </c>
      <c r="K2717" s="9" t="str">
        <f>정리!K2717</f>
        <v>고</v>
      </c>
      <c r="L2717" s="9">
        <f>정리!L2717</f>
        <v>0</v>
      </c>
      <c r="M2717" s="9">
        <f>정리!M2717</f>
        <v>0</v>
      </c>
      <c r="N2717" s="10">
        <f t="shared" si="133"/>
        <v>299000</v>
      </c>
      <c r="O2717" s="15">
        <f t="shared" si="134"/>
        <v>0</v>
      </c>
      <c r="P2717" s="11">
        <v>4</v>
      </c>
      <c r="Q2717" s="11">
        <v>2</v>
      </c>
      <c r="R2717" s="11" t="s">
        <v>22</v>
      </c>
      <c r="S2717" s="12">
        <v>140</v>
      </c>
      <c r="T2717">
        <v>37.520659000000002</v>
      </c>
      <c r="U2717">
        <v>127.047856</v>
      </c>
      <c r="V2717" t="s">
        <v>2450</v>
      </c>
      <c r="W2717">
        <v>0</v>
      </c>
      <c r="X2717">
        <v>0</v>
      </c>
      <c r="Y2717">
        <v>0</v>
      </c>
      <c r="Z2717" s="14">
        <f t="shared" si="135"/>
        <v>-39.069767441860463</v>
      </c>
      <c r="AA2717">
        <f>정리!U2717</f>
        <v>0</v>
      </c>
      <c r="AB2717">
        <f>정리!V2717</f>
        <v>92.100000000000009</v>
      </c>
      <c r="AC2717">
        <f>정리!W2717</f>
        <v>215000</v>
      </c>
      <c r="AD2717">
        <f>정리!X2717</f>
        <v>-300</v>
      </c>
      <c r="AE2717" t="s">
        <v>4889</v>
      </c>
    </row>
    <row r="2718" spans="1:31" x14ac:dyDescent="0.3">
      <c r="A2718" s="1" t="s">
        <v>2083</v>
      </c>
      <c r="B2718" s="2" t="s">
        <v>2449</v>
      </c>
      <c r="C2718" s="3">
        <v>2002</v>
      </c>
      <c r="D2718" s="4">
        <v>271</v>
      </c>
      <c r="E2718" s="5">
        <v>165.3</v>
      </c>
      <c r="F2718" s="6">
        <v>50</v>
      </c>
      <c r="G2718" s="5">
        <v>134.19999999999999</v>
      </c>
      <c r="H2718" s="7">
        <v>41</v>
      </c>
      <c r="I2718" s="8">
        <v>68</v>
      </c>
      <c r="J2718" s="9">
        <f>정리!J2718</f>
        <v>320000</v>
      </c>
      <c r="K2718" s="9" t="str">
        <f>정리!K2718</f>
        <v>중</v>
      </c>
      <c r="L2718" s="9">
        <f>정리!L2718</f>
        <v>134000</v>
      </c>
      <c r="M2718" s="9" t="str">
        <f>정리!M2718</f>
        <v>저</v>
      </c>
      <c r="N2718" s="10">
        <f t="shared" si="133"/>
        <v>186000</v>
      </c>
      <c r="O2718" s="15">
        <f t="shared" si="134"/>
        <v>41.875</v>
      </c>
      <c r="P2718" s="11">
        <v>4</v>
      </c>
      <c r="Q2718" s="11">
        <v>2</v>
      </c>
      <c r="R2718" s="11" t="s">
        <v>22</v>
      </c>
      <c r="S2718" s="12">
        <v>165</v>
      </c>
      <c r="T2718">
        <v>37.520659000000002</v>
      </c>
      <c r="U2718">
        <v>127.047856</v>
      </c>
      <c r="V2718" t="s">
        <v>2450</v>
      </c>
      <c r="W2718">
        <v>0</v>
      </c>
      <c r="X2718">
        <v>0</v>
      </c>
      <c r="Y2718">
        <v>0</v>
      </c>
      <c r="Z2718" s="14">
        <f t="shared" si="135"/>
        <v>-14.285714285714285</v>
      </c>
      <c r="AA2718">
        <f>정리!U2718</f>
        <v>0</v>
      </c>
      <c r="AB2718">
        <f>정리!V2718</f>
        <v>92.100000000000009</v>
      </c>
      <c r="AC2718">
        <f>정리!W2718</f>
        <v>280000</v>
      </c>
      <c r="AD2718">
        <f>정리!X2718</f>
        <v>-300</v>
      </c>
      <c r="AE2718" t="s">
        <v>4889</v>
      </c>
    </row>
    <row r="2719" spans="1:31" x14ac:dyDescent="0.3">
      <c r="A2719" s="1" t="s">
        <v>2083</v>
      </c>
      <c r="B2719" s="2" t="s">
        <v>2451</v>
      </c>
      <c r="C2719" s="3">
        <v>2012</v>
      </c>
      <c r="D2719" s="4">
        <v>708</v>
      </c>
      <c r="E2719" s="5">
        <v>71.2</v>
      </c>
      <c r="F2719" s="6">
        <v>22</v>
      </c>
      <c r="G2719" s="5">
        <v>49.6</v>
      </c>
      <c r="H2719" s="7">
        <v>15</v>
      </c>
      <c r="I2719" s="8">
        <v>88</v>
      </c>
      <c r="J2719" s="9">
        <f>정리!J2719</f>
        <v>260000</v>
      </c>
      <c r="K2719" s="9" t="str">
        <f>정리!K2719</f>
        <v>중</v>
      </c>
      <c r="L2719" s="9">
        <f>정리!L2719</f>
        <v>89000</v>
      </c>
      <c r="M2719" s="9" t="str">
        <f>정리!M2719</f>
        <v>저</v>
      </c>
      <c r="N2719" s="10">
        <f t="shared" si="133"/>
        <v>171000</v>
      </c>
      <c r="O2719" s="15">
        <f t="shared" si="134"/>
        <v>34.230769230769234</v>
      </c>
      <c r="P2719" s="11">
        <v>2</v>
      </c>
      <c r="Q2719" s="11">
        <v>1</v>
      </c>
      <c r="R2719" s="11" t="s">
        <v>20</v>
      </c>
      <c r="S2719" s="12" t="s">
        <v>2452</v>
      </c>
      <c r="T2719">
        <v>37.524236000000002</v>
      </c>
      <c r="U2719">
        <v>127.056715</v>
      </c>
      <c r="V2719" t="s">
        <v>2453</v>
      </c>
      <c r="W2719">
        <v>0</v>
      </c>
      <c r="X2719">
        <v>0</v>
      </c>
      <c r="Y2719">
        <v>0</v>
      </c>
      <c r="Z2719" s="14">
        <f t="shared" si="135"/>
        <v>-30</v>
      </c>
      <c r="AA2719">
        <f>정리!U2719</f>
        <v>0</v>
      </c>
      <c r="AB2719">
        <f>정리!V2719</f>
        <v>90.5</v>
      </c>
      <c r="AC2719">
        <f>정리!W2719</f>
        <v>200000</v>
      </c>
      <c r="AD2719">
        <f>정리!X2719</f>
        <v>-300</v>
      </c>
      <c r="AE2719" t="s">
        <v>4900</v>
      </c>
    </row>
    <row r="2720" spans="1:31" x14ac:dyDescent="0.3">
      <c r="A2720" s="1" t="s">
        <v>2083</v>
      </c>
      <c r="B2720" s="2" t="s">
        <v>2451</v>
      </c>
      <c r="C2720" s="3">
        <v>2012</v>
      </c>
      <c r="D2720" s="4">
        <v>708</v>
      </c>
      <c r="E2720" s="5">
        <v>111.5</v>
      </c>
      <c r="F2720" s="6">
        <v>34</v>
      </c>
      <c r="G2720" s="5">
        <v>83</v>
      </c>
      <c r="H2720" s="7">
        <v>25</v>
      </c>
      <c r="I2720" s="8">
        <v>54</v>
      </c>
      <c r="J2720" s="9">
        <f>정리!J2720</f>
        <v>390000</v>
      </c>
      <c r="K2720" s="9" t="str">
        <f>정리!K2720</f>
        <v>중</v>
      </c>
      <c r="L2720" s="9">
        <f>정리!L2720</f>
        <v>150000</v>
      </c>
      <c r="M2720" s="9" t="str">
        <f>정리!M2720</f>
        <v>고</v>
      </c>
      <c r="N2720" s="10">
        <f t="shared" si="133"/>
        <v>240000</v>
      </c>
      <c r="O2720" s="15">
        <f t="shared" si="134"/>
        <v>38.461538461538467</v>
      </c>
      <c r="P2720" s="11">
        <v>3</v>
      </c>
      <c r="Q2720" s="11">
        <v>2</v>
      </c>
      <c r="R2720" s="11" t="s">
        <v>22</v>
      </c>
      <c r="S2720" s="12" t="s">
        <v>51</v>
      </c>
      <c r="T2720">
        <v>37.524236000000002</v>
      </c>
      <c r="U2720">
        <v>127.056715</v>
      </c>
      <c r="V2720" t="s">
        <v>2453</v>
      </c>
      <c r="W2720">
        <v>0</v>
      </c>
      <c r="X2720">
        <v>0</v>
      </c>
      <c r="Y2720">
        <v>0</v>
      </c>
      <c r="Z2720" s="14">
        <f t="shared" si="135"/>
        <v>-27.035830618892508</v>
      </c>
      <c r="AA2720">
        <f>정리!U2720</f>
        <v>0</v>
      </c>
      <c r="AB2720">
        <f>정리!V2720</f>
        <v>90.5</v>
      </c>
      <c r="AC2720">
        <f>정리!W2720</f>
        <v>307000</v>
      </c>
      <c r="AD2720">
        <f>정리!X2720</f>
        <v>-300</v>
      </c>
      <c r="AE2720" t="s">
        <v>4900</v>
      </c>
    </row>
    <row r="2721" spans="1:31" x14ac:dyDescent="0.3">
      <c r="A2721" s="1" t="s">
        <v>2083</v>
      </c>
      <c r="B2721" s="2" t="s">
        <v>2451</v>
      </c>
      <c r="C2721" s="3">
        <v>2012</v>
      </c>
      <c r="D2721" s="4">
        <v>708</v>
      </c>
      <c r="E2721" s="5">
        <v>120.6</v>
      </c>
      <c r="F2721" s="6">
        <v>36</v>
      </c>
      <c r="G2721" s="5">
        <v>90.2</v>
      </c>
      <c r="H2721" s="7">
        <v>27</v>
      </c>
      <c r="I2721" s="8">
        <v>68</v>
      </c>
      <c r="J2721" s="9">
        <f>정리!J2721</f>
        <v>400000</v>
      </c>
      <c r="K2721" s="9" t="str">
        <f>정리!K2721</f>
        <v>고</v>
      </c>
      <c r="L2721" s="9">
        <f>정리!L2721</f>
        <v>160000</v>
      </c>
      <c r="M2721" s="9" t="str">
        <f>정리!M2721</f>
        <v>고</v>
      </c>
      <c r="N2721" s="10">
        <f t="shared" si="133"/>
        <v>240000</v>
      </c>
      <c r="O2721" s="15">
        <f t="shared" si="134"/>
        <v>40</v>
      </c>
      <c r="P2721" s="11">
        <v>3</v>
      </c>
      <c r="Q2721" s="11">
        <v>2</v>
      </c>
      <c r="R2721" s="11" t="s">
        <v>22</v>
      </c>
      <c r="S2721" s="12" t="s">
        <v>2454</v>
      </c>
      <c r="T2721">
        <v>37.524236000000002</v>
      </c>
      <c r="U2721">
        <v>127.056715</v>
      </c>
      <c r="V2721" t="s">
        <v>2453</v>
      </c>
      <c r="W2721">
        <v>0</v>
      </c>
      <c r="X2721">
        <v>-3.3333333333333335</v>
      </c>
      <c r="Y2721">
        <v>0</v>
      </c>
      <c r="Z2721" s="14">
        <f t="shared" si="135"/>
        <v>300</v>
      </c>
      <c r="AA2721">
        <f>정리!U2721</f>
        <v>0</v>
      </c>
      <c r="AB2721">
        <f>정리!V2721</f>
        <v>90.5</v>
      </c>
      <c r="AC2721">
        <f>정리!W2721</f>
        <v>0</v>
      </c>
      <c r="AD2721">
        <f>정리!X2721</f>
        <v>-300</v>
      </c>
      <c r="AE2721" t="s">
        <v>4900</v>
      </c>
    </row>
    <row r="2722" spans="1:31" x14ac:dyDescent="0.3">
      <c r="A2722" s="1" t="s">
        <v>2083</v>
      </c>
      <c r="B2722" s="2" t="s">
        <v>2455</v>
      </c>
      <c r="C2722" s="3">
        <v>1999</v>
      </c>
      <c r="D2722" s="4">
        <v>217</v>
      </c>
      <c r="E2722" s="5">
        <v>86.3</v>
      </c>
      <c r="F2722" s="6">
        <v>26</v>
      </c>
      <c r="G2722" s="5">
        <v>60</v>
      </c>
      <c r="H2722" s="7">
        <v>18</v>
      </c>
      <c r="I2722" s="8">
        <v>51</v>
      </c>
      <c r="J2722" s="9">
        <f>정리!J2722</f>
        <v>195000</v>
      </c>
      <c r="K2722" s="9" t="str">
        <f>정리!K2722</f>
        <v>고</v>
      </c>
      <c r="L2722" s="9">
        <f>정리!L2722</f>
        <v>0</v>
      </c>
      <c r="M2722" s="9">
        <f>정리!M2722</f>
        <v>0</v>
      </c>
      <c r="N2722" s="10">
        <f t="shared" si="133"/>
        <v>195000</v>
      </c>
      <c r="O2722" s="15">
        <f t="shared" si="134"/>
        <v>0</v>
      </c>
      <c r="P2722" s="11">
        <v>3</v>
      </c>
      <c r="Q2722" s="11">
        <v>1</v>
      </c>
      <c r="R2722" s="11" t="s">
        <v>20</v>
      </c>
      <c r="S2722" s="12">
        <v>86</v>
      </c>
      <c r="T2722">
        <v>37.518121000000001</v>
      </c>
      <c r="U2722">
        <v>127.04259500000001</v>
      </c>
      <c r="V2722" t="s">
        <v>2456</v>
      </c>
      <c r="W2722">
        <v>0</v>
      </c>
      <c r="X2722">
        <v>0</v>
      </c>
      <c r="Y2722">
        <v>0</v>
      </c>
      <c r="Z2722" s="14">
        <f t="shared" si="135"/>
        <v>-30.086724482988657</v>
      </c>
      <c r="AA2722">
        <f>정리!U2722</f>
        <v>0</v>
      </c>
      <c r="AB2722">
        <f>정리!V2722</f>
        <v>92.100000000000009</v>
      </c>
      <c r="AC2722">
        <f>정리!W2722</f>
        <v>149900</v>
      </c>
      <c r="AD2722">
        <f>정리!X2722</f>
        <v>-300</v>
      </c>
      <c r="AE2722" t="s">
        <v>4889</v>
      </c>
    </row>
    <row r="2723" spans="1:31" x14ac:dyDescent="0.3">
      <c r="A2723" s="1" t="s">
        <v>2083</v>
      </c>
      <c r="B2723" s="2" t="s">
        <v>2455</v>
      </c>
      <c r="C2723" s="3">
        <v>1999</v>
      </c>
      <c r="D2723" s="4">
        <v>217</v>
      </c>
      <c r="E2723" s="5">
        <v>107.6</v>
      </c>
      <c r="F2723" s="6">
        <v>33</v>
      </c>
      <c r="G2723" s="5">
        <v>85</v>
      </c>
      <c r="H2723" s="7">
        <v>26</v>
      </c>
      <c r="I2723" s="8">
        <v>40</v>
      </c>
      <c r="J2723" s="9">
        <f>정리!J2723</f>
        <v>250000</v>
      </c>
      <c r="K2723" s="9" t="str">
        <f>정리!K2723</f>
        <v>중</v>
      </c>
      <c r="L2723" s="9">
        <f>정리!L2723</f>
        <v>0</v>
      </c>
      <c r="M2723" s="9">
        <f>정리!M2723</f>
        <v>0</v>
      </c>
      <c r="N2723" s="10">
        <f t="shared" si="133"/>
        <v>250000</v>
      </c>
      <c r="O2723" s="15">
        <f t="shared" si="134"/>
        <v>0</v>
      </c>
      <c r="P2723" s="11">
        <v>3</v>
      </c>
      <c r="Q2723" s="11">
        <v>2</v>
      </c>
      <c r="R2723" s="11" t="s">
        <v>81</v>
      </c>
      <c r="S2723" s="12" t="s">
        <v>200</v>
      </c>
      <c r="T2723">
        <v>37.518121000000001</v>
      </c>
      <c r="U2723">
        <v>127.04259500000001</v>
      </c>
      <c r="V2723" t="s">
        <v>2456</v>
      </c>
      <c r="W2723">
        <v>0</v>
      </c>
      <c r="X2723">
        <v>0</v>
      </c>
      <c r="Y2723">
        <v>0</v>
      </c>
      <c r="Z2723" s="14">
        <f t="shared" si="135"/>
        <v>-42.045454545454547</v>
      </c>
      <c r="AA2723">
        <f>정리!U2723</f>
        <v>0</v>
      </c>
      <c r="AB2723">
        <f>정리!V2723</f>
        <v>92.100000000000009</v>
      </c>
      <c r="AC2723">
        <f>정리!W2723</f>
        <v>176000</v>
      </c>
      <c r="AD2723">
        <f>정리!X2723</f>
        <v>-300</v>
      </c>
      <c r="AE2723" t="s">
        <v>4889</v>
      </c>
    </row>
    <row r="2724" spans="1:31" x14ac:dyDescent="0.3">
      <c r="A2724" s="1" t="s">
        <v>2083</v>
      </c>
      <c r="B2724" s="2" t="s">
        <v>2455</v>
      </c>
      <c r="C2724" s="3">
        <v>1999</v>
      </c>
      <c r="D2724" s="4">
        <v>217</v>
      </c>
      <c r="E2724" s="5">
        <v>144.9</v>
      </c>
      <c r="F2724" s="6">
        <v>44</v>
      </c>
      <c r="G2724" s="5">
        <v>114.8</v>
      </c>
      <c r="H2724" s="7">
        <v>35</v>
      </c>
      <c r="I2724" s="8">
        <v>90</v>
      </c>
      <c r="J2724" s="9">
        <f>정리!J2724</f>
        <v>340000</v>
      </c>
      <c r="K2724" s="9" t="str">
        <f>정리!K2724</f>
        <v>중</v>
      </c>
      <c r="L2724" s="9">
        <f>정리!L2724</f>
        <v>140000</v>
      </c>
      <c r="M2724" s="9" t="str">
        <f>정리!M2724</f>
        <v>저</v>
      </c>
      <c r="N2724" s="10">
        <f t="shared" si="133"/>
        <v>200000</v>
      </c>
      <c r="O2724" s="15">
        <f t="shared" si="134"/>
        <v>41.17647058823529</v>
      </c>
      <c r="P2724" s="11">
        <v>4</v>
      </c>
      <c r="Q2724" s="11">
        <v>2</v>
      </c>
      <c r="R2724" s="11" t="s">
        <v>22</v>
      </c>
      <c r="S2724" s="12">
        <v>144</v>
      </c>
      <c r="T2724">
        <v>37.518121000000001</v>
      </c>
      <c r="U2724">
        <v>127.04259500000001</v>
      </c>
      <c r="V2724" t="s">
        <v>2456</v>
      </c>
      <c r="W2724">
        <v>0</v>
      </c>
      <c r="X2724">
        <v>0</v>
      </c>
      <c r="Y2724">
        <v>0</v>
      </c>
      <c r="Z2724" s="14">
        <f t="shared" si="135"/>
        <v>-53.153153153153156</v>
      </c>
      <c r="AA2724">
        <f>정리!U2724</f>
        <v>0</v>
      </c>
      <c r="AB2724">
        <f>정리!V2724</f>
        <v>92.100000000000009</v>
      </c>
      <c r="AC2724">
        <f>정리!W2724</f>
        <v>222000</v>
      </c>
      <c r="AD2724">
        <f>정리!X2724</f>
        <v>-300</v>
      </c>
      <c r="AE2724" t="s">
        <v>4889</v>
      </c>
    </row>
    <row r="2725" spans="1:31" x14ac:dyDescent="0.3">
      <c r="A2725" s="1" t="s">
        <v>2083</v>
      </c>
      <c r="B2725" s="2" t="s">
        <v>2457</v>
      </c>
      <c r="C2725" s="3">
        <v>1980</v>
      </c>
      <c r="D2725" s="4">
        <v>888</v>
      </c>
      <c r="E2725" s="5">
        <v>113.2</v>
      </c>
      <c r="F2725" s="6">
        <v>34</v>
      </c>
      <c r="G2725" s="5">
        <v>104.6</v>
      </c>
      <c r="H2725" s="7">
        <v>32</v>
      </c>
      <c r="I2725" s="8">
        <v>342</v>
      </c>
      <c r="J2725" s="9">
        <f>정리!J2725</f>
        <v>590000</v>
      </c>
      <c r="K2725" s="9" t="str">
        <f>정리!K2725</f>
        <v>중</v>
      </c>
      <c r="L2725" s="9">
        <f>정리!L2725</f>
        <v>150000</v>
      </c>
      <c r="M2725" s="9" t="str">
        <f>정리!M2725</f>
        <v>중</v>
      </c>
      <c r="N2725" s="10">
        <f t="shared" si="133"/>
        <v>440000</v>
      </c>
      <c r="O2725" s="15">
        <f t="shared" si="134"/>
        <v>25.423728813559322</v>
      </c>
      <c r="P2725" s="11">
        <v>4</v>
      </c>
      <c r="Q2725" s="11">
        <v>1</v>
      </c>
      <c r="R2725" s="11" t="s">
        <v>20</v>
      </c>
      <c r="S2725" s="12" t="s">
        <v>242</v>
      </c>
      <c r="T2725">
        <v>37.522725000000001</v>
      </c>
      <c r="U2725">
        <v>127.05973400000001</v>
      </c>
      <c r="V2725" t="s">
        <v>1337</v>
      </c>
      <c r="W2725">
        <v>0</v>
      </c>
      <c r="X2725">
        <v>0</v>
      </c>
      <c r="Y2725">
        <v>0</v>
      </c>
      <c r="Z2725" s="14">
        <f t="shared" si="135"/>
        <v>300</v>
      </c>
      <c r="AA2725">
        <f>정리!U2725</f>
        <v>0</v>
      </c>
      <c r="AB2725">
        <f>정리!V2725</f>
        <v>80</v>
      </c>
      <c r="AC2725">
        <f>정리!W2725</f>
        <v>0</v>
      </c>
      <c r="AD2725">
        <f>정리!X2725</f>
        <v>-300</v>
      </c>
      <c r="AE2725" t="s">
        <v>4899</v>
      </c>
    </row>
    <row r="2726" spans="1:31" x14ac:dyDescent="0.3">
      <c r="A2726" s="1" t="s">
        <v>2083</v>
      </c>
      <c r="B2726" s="2" t="s">
        <v>2457</v>
      </c>
      <c r="C2726" s="3">
        <v>1980</v>
      </c>
      <c r="D2726" s="4">
        <v>888</v>
      </c>
      <c r="E2726" s="5">
        <v>149.6</v>
      </c>
      <c r="F2726" s="6">
        <v>45</v>
      </c>
      <c r="G2726" s="5">
        <v>138.5</v>
      </c>
      <c r="H2726" s="7">
        <v>42</v>
      </c>
      <c r="I2726" s="8">
        <v>168</v>
      </c>
      <c r="J2726" s="9">
        <f>정리!J2726</f>
        <v>700000</v>
      </c>
      <c r="K2726" s="9" t="str">
        <f>정리!K2726</f>
        <v>고</v>
      </c>
      <c r="L2726" s="9">
        <f>정리!L2726</f>
        <v>0</v>
      </c>
      <c r="M2726" s="9">
        <f>정리!M2726</f>
        <v>0</v>
      </c>
      <c r="N2726" s="10">
        <f t="shared" ref="N2726:N2789" si="136">J2726-L2726</f>
        <v>700000</v>
      </c>
      <c r="O2726" s="15">
        <f t="shared" si="134"/>
        <v>0</v>
      </c>
      <c r="P2726" s="11">
        <v>5</v>
      </c>
      <c r="Q2726" s="11">
        <v>2</v>
      </c>
      <c r="R2726" s="11" t="s">
        <v>22</v>
      </c>
      <c r="S2726" s="12">
        <v>149</v>
      </c>
      <c r="T2726">
        <v>37.522725000000001</v>
      </c>
      <c r="U2726">
        <v>127.05973400000001</v>
      </c>
      <c r="V2726" t="s">
        <v>1337</v>
      </c>
      <c r="W2726">
        <v>0</v>
      </c>
      <c r="X2726">
        <v>0</v>
      </c>
      <c r="Y2726">
        <v>0</v>
      </c>
      <c r="Z2726" s="14">
        <f t="shared" si="135"/>
        <v>-105.88235294117648</v>
      </c>
      <c r="AA2726">
        <f>정리!U2726</f>
        <v>0</v>
      </c>
      <c r="AB2726">
        <f>정리!V2726</f>
        <v>80</v>
      </c>
      <c r="AC2726">
        <f>정리!W2726</f>
        <v>340000</v>
      </c>
      <c r="AD2726">
        <f>정리!X2726</f>
        <v>-300</v>
      </c>
      <c r="AE2726" t="s">
        <v>4899</v>
      </c>
    </row>
    <row r="2727" spans="1:31" x14ac:dyDescent="0.3">
      <c r="A2727" s="1" t="s">
        <v>2083</v>
      </c>
      <c r="B2727" s="2" t="s">
        <v>2457</v>
      </c>
      <c r="C2727" s="3">
        <v>1980</v>
      </c>
      <c r="D2727" s="4">
        <v>888</v>
      </c>
      <c r="E2727" s="5">
        <v>174.4</v>
      </c>
      <c r="F2727" s="6">
        <v>53</v>
      </c>
      <c r="G2727" s="5">
        <v>161.80000000000001</v>
      </c>
      <c r="H2727" s="7">
        <v>49</v>
      </c>
      <c r="I2727" s="8">
        <v>144</v>
      </c>
      <c r="J2727" s="9">
        <f>정리!J2727</f>
        <v>970000</v>
      </c>
      <c r="K2727" s="9" t="str">
        <f>정리!K2727</f>
        <v>고</v>
      </c>
      <c r="L2727" s="9">
        <f>정리!L2727</f>
        <v>150000</v>
      </c>
      <c r="M2727" s="9" t="str">
        <f>정리!M2727</f>
        <v>저</v>
      </c>
      <c r="N2727" s="10">
        <f t="shared" si="136"/>
        <v>820000</v>
      </c>
      <c r="O2727" s="15">
        <f t="shared" si="134"/>
        <v>15.463917525773196</v>
      </c>
      <c r="P2727" s="11">
        <v>5</v>
      </c>
      <c r="Q2727" s="11">
        <v>2</v>
      </c>
      <c r="R2727" s="11" t="s">
        <v>22</v>
      </c>
      <c r="S2727" s="12">
        <v>174</v>
      </c>
      <c r="T2727">
        <v>37.522725000000001</v>
      </c>
      <c r="U2727">
        <v>127.05973400000001</v>
      </c>
      <c r="V2727" t="s">
        <v>1337</v>
      </c>
      <c r="W2727">
        <v>0</v>
      </c>
      <c r="X2727">
        <v>0</v>
      </c>
      <c r="Y2727">
        <v>0</v>
      </c>
      <c r="Z2727" s="14">
        <f t="shared" si="135"/>
        <v>-142.5</v>
      </c>
      <c r="AA2727">
        <f>정리!U2727</f>
        <v>0</v>
      </c>
      <c r="AB2727">
        <f>정리!V2727</f>
        <v>80</v>
      </c>
      <c r="AC2727">
        <f>정리!W2727</f>
        <v>400000</v>
      </c>
      <c r="AD2727">
        <f>정리!X2727</f>
        <v>-300</v>
      </c>
      <c r="AE2727" t="s">
        <v>4899</v>
      </c>
    </row>
    <row r="2728" spans="1:31" x14ac:dyDescent="0.3">
      <c r="A2728" s="1" t="s">
        <v>2083</v>
      </c>
      <c r="B2728" s="2" t="s">
        <v>2458</v>
      </c>
      <c r="C2728" s="3">
        <v>1984</v>
      </c>
      <c r="D2728" s="4">
        <v>375</v>
      </c>
      <c r="E2728" s="5">
        <v>109.3</v>
      </c>
      <c r="F2728" s="6">
        <v>33</v>
      </c>
      <c r="G2728" s="5">
        <v>102.8</v>
      </c>
      <c r="H2728" s="7">
        <v>31</v>
      </c>
      <c r="I2728" s="8">
        <v>133</v>
      </c>
      <c r="J2728" s="9">
        <f>정리!J2728</f>
        <v>290000</v>
      </c>
      <c r="K2728" s="9" t="str">
        <f>정리!K2728</f>
        <v>중</v>
      </c>
      <c r="L2728" s="9">
        <f>정리!L2728</f>
        <v>80000</v>
      </c>
      <c r="M2728" s="9" t="str">
        <f>정리!M2728</f>
        <v>고</v>
      </c>
      <c r="N2728" s="10">
        <f t="shared" si="136"/>
        <v>210000</v>
      </c>
      <c r="O2728" s="15">
        <f t="shared" si="134"/>
        <v>27.586206896551722</v>
      </c>
      <c r="P2728" s="11">
        <v>3</v>
      </c>
      <c r="Q2728" s="11">
        <v>1</v>
      </c>
      <c r="R2728" s="11" t="s">
        <v>20</v>
      </c>
      <c r="S2728" s="12">
        <v>109</v>
      </c>
      <c r="T2728">
        <v>37.520111999999997</v>
      </c>
      <c r="U2728">
        <v>127.051472</v>
      </c>
      <c r="V2728" t="s">
        <v>2250</v>
      </c>
      <c r="W2728">
        <v>0</v>
      </c>
      <c r="X2728">
        <v>0</v>
      </c>
      <c r="Y2728">
        <v>0</v>
      </c>
      <c r="Z2728" s="14">
        <f t="shared" si="135"/>
        <v>300</v>
      </c>
      <c r="AA2728">
        <f>정리!U2728</f>
        <v>0</v>
      </c>
      <c r="AB2728">
        <f>정리!V2728</f>
        <v>90.5</v>
      </c>
      <c r="AC2728">
        <f>정리!W2728</f>
        <v>0</v>
      </c>
      <c r="AD2728">
        <f>정리!X2728</f>
        <v>-300</v>
      </c>
      <c r="AE2728" t="s">
        <v>4900</v>
      </c>
    </row>
    <row r="2729" spans="1:31" x14ac:dyDescent="0.3">
      <c r="A2729" s="1" t="s">
        <v>2083</v>
      </c>
      <c r="B2729" s="2" t="s">
        <v>2458</v>
      </c>
      <c r="C2729" s="3">
        <v>1984</v>
      </c>
      <c r="D2729" s="4">
        <v>375</v>
      </c>
      <c r="E2729" s="5">
        <v>145.69999999999999</v>
      </c>
      <c r="F2729" s="6">
        <v>44</v>
      </c>
      <c r="G2729" s="5">
        <v>137.1</v>
      </c>
      <c r="H2729" s="7">
        <v>41</v>
      </c>
      <c r="I2729" s="8">
        <v>146</v>
      </c>
      <c r="J2729" s="9">
        <f>정리!J2729</f>
        <v>0</v>
      </c>
      <c r="K2729" s="9">
        <f>정리!K2729</f>
        <v>0</v>
      </c>
      <c r="L2729" s="9">
        <f>정리!L2729</f>
        <v>120000</v>
      </c>
      <c r="M2729" s="9" t="str">
        <f>정리!M2729</f>
        <v>저</v>
      </c>
      <c r="N2729" s="10">
        <f t="shared" si="136"/>
        <v>-120000</v>
      </c>
      <c r="O2729" s="15">
        <f t="shared" si="134"/>
        <v>0</v>
      </c>
      <c r="P2729" s="11">
        <v>5</v>
      </c>
      <c r="Q2729" s="11">
        <v>2</v>
      </c>
      <c r="R2729" s="11" t="s">
        <v>22</v>
      </c>
      <c r="S2729" s="12" t="s">
        <v>2459</v>
      </c>
      <c r="T2729">
        <v>37.520111999999997</v>
      </c>
      <c r="U2729">
        <v>127.051472</v>
      </c>
      <c r="V2729" t="s">
        <v>2250</v>
      </c>
      <c r="W2729">
        <v>0</v>
      </c>
      <c r="X2729">
        <v>0</v>
      </c>
      <c r="Y2729">
        <v>0</v>
      </c>
      <c r="Z2729" s="14">
        <f t="shared" si="135"/>
        <v>300</v>
      </c>
      <c r="AA2729">
        <f>정리!U2729</f>
        <v>0</v>
      </c>
      <c r="AB2729">
        <f>정리!V2729</f>
        <v>90.5</v>
      </c>
      <c r="AC2729">
        <f>정리!W2729</f>
        <v>0</v>
      </c>
      <c r="AD2729">
        <f>정리!X2729</f>
        <v>-300</v>
      </c>
      <c r="AE2729" t="s">
        <v>4900</v>
      </c>
    </row>
    <row r="2730" spans="1:31" x14ac:dyDescent="0.3">
      <c r="A2730" s="1" t="s">
        <v>2083</v>
      </c>
      <c r="B2730" s="2" t="s">
        <v>2458</v>
      </c>
      <c r="C2730" s="3">
        <v>1984</v>
      </c>
      <c r="D2730" s="4">
        <v>375</v>
      </c>
      <c r="E2730" s="5">
        <v>180.7</v>
      </c>
      <c r="F2730" s="6">
        <v>55</v>
      </c>
      <c r="G2730" s="5">
        <v>170</v>
      </c>
      <c r="H2730" s="7">
        <v>51</v>
      </c>
      <c r="I2730" s="8">
        <v>90</v>
      </c>
      <c r="J2730" s="9">
        <f>정리!J2730</f>
        <v>0</v>
      </c>
      <c r="K2730" s="9">
        <f>정리!K2730</f>
        <v>0</v>
      </c>
      <c r="L2730" s="9">
        <f>정리!L2730</f>
        <v>150000</v>
      </c>
      <c r="M2730" s="9" t="str">
        <f>정리!M2730</f>
        <v>고</v>
      </c>
      <c r="N2730" s="10">
        <f t="shared" si="136"/>
        <v>-150000</v>
      </c>
      <c r="O2730" s="15">
        <f t="shared" si="134"/>
        <v>0</v>
      </c>
      <c r="P2730" s="11">
        <v>4</v>
      </c>
      <c r="Q2730" s="11">
        <v>2</v>
      </c>
      <c r="R2730" s="11" t="s">
        <v>22</v>
      </c>
      <c r="S2730" s="12">
        <v>180</v>
      </c>
      <c r="T2730">
        <v>37.520111999999997</v>
      </c>
      <c r="U2730">
        <v>127.051472</v>
      </c>
      <c r="V2730" t="s">
        <v>2250</v>
      </c>
      <c r="W2730">
        <v>0</v>
      </c>
      <c r="X2730">
        <v>0</v>
      </c>
      <c r="Y2730">
        <v>0</v>
      </c>
      <c r="Z2730" s="14">
        <f t="shared" si="135"/>
        <v>300</v>
      </c>
      <c r="AA2730">
        <f>정리!U2730</f>
        <v>0</v>
      </c>
      <c r="AB2730">
        <f>정리!V2730</f>
        <v>90.5</v>
      </c>
      <c r="AC2730">
        <f>정리!W2730</f>
        <v>0</v>
      </c>
      <c r="AD2730">
        <f>정리!X2730</f>
        <v>-300</v>
      </c>
      <c r="AE2730" t="s">
        <v>4900</v>
      </c>
    </row>
    <row r="2731" spans="1:31" x14ac:dyDescent="0.3">
      <c r="A2731" s="1" t="s">
        <v>2460</v>
      </c>
      <c r="B2731" s="2" t="s">
        <v>2461</v>
      </c>
      <c r="C2731" s="3">
        <v>2015</v>
      </c>
      <c r="D2731" s="4">
        <v>4300</v>
      </c>
      <c r="E2731" s="5">
        <v>82.6</v>
      </c>
      <c r="F2731" s="6">
        <v>25</v>
      </c>
      <c r="G2731" s="5">
        <v>60</v>
      </c>
      <c r="H2731" s="7">
        <v>18</v>
      </c>
      <c r="I2731" s="8">
        <v>144</v>
      </c>
      <c r="J2731" s="9">
        <f>정리!J2731</f>
        <v>108000</v>
      </c>
      <c r="K2731" s="9" t="str">
        <f>정리!K2731</f>
        <v>고</v>
      </c>
      <c r="L2731" s="9">
        <f>정리!L2731</f>
        <v>64000</v>
      </c>
      <c r="M2731" s="9" t="str">
        <f>정리!M2731</f>
        <v>저</v>
      </c>
      <c r="N2731" s="10">
        <f t="shared" si="136"/>
        <v>44000</v>
      </c>
      <c r="O2731" s="15">
        <f t="shared" si="134"/>
        <v>59.259259259259252</v>
      </c>
      <c r="P2731" s="11">
        <v>3</v>
      </c>
      <c r="Q2731" s="11">
        <v>2</v>
      </c>
      <c r="R2731" s="11" t="s">
        <v>22</v>
      </c>
      <c r="S2731" s="12" t="s">
        <v>2462</v>
      </c>
      <c r="T2731">
        <v>37.572837999999997</v>
      </c>
      <c r="U2731">
        <v>126.91761200000001</v>
      </c>
      <c r="V2731" t="s">
        <v>2463</v>
      </c>
      <c r="W2731">
        <v>0</v>
      </c>
      <c r="X2731">
        <v>0</v>
      </c>
      <c r="Y2731">
        <v>0</v>
      </c>
      <c r="Z2731" s="14">
        <f t="shared" si="135"/>
        <v>17.494270435446907</v>
      </c>
      <c r="AA2731">
        <f>정리!U2731</f>
        <v>51</v>
      </c>
      <c r="AB2731">
        <f>정리!V2731</f>
        <v>73.8</v>
      </c>
      <c r="AC2731">
        <f>정리!W2731</f>
        <v>130900</v>
      </c>
      <c r="AD2731">
        <f>정리!X2731</f>
        <v>22900</v>
      </c>
      <c r="AE2731" t="s">
        <v>4910</v>
      </c>
    </row>
    <row r="2732" spans="1:31" x14ac:dyDescent="0.3">
      <c r="A2732" s="1" t="s">
        <v>2460</v>
      </c>
      <c r="B2732" s="2" t="s">
        <v>2461</v>
      </c>
      <c r="C2732" s="3">
        <v>2015</v>
      </c>
      <c r="D2732" s="4">
        <v>4300</v>
      </c>
      <c r="E2732" s="5">
        <v>112</v>
      </c>
      <c r="F2732" s="6">
        <v>34</v>
      </c>
      <c r="G2732" s="5">
        <v>85</v>
      </c>
      <c r="H2732" s="7">
        <v>26</v>
      </c>
      <c r="I2732" s="8">
        <v>784</v>
      </c>
      <c r="J2732" s="9">
        <f>정리!J2732</f>
        <v>130000</v>
      </c>
      <c r="K2732" s="9" t="str">
        <f>정리!K2732</f>
        <v>중</v>
      </c>
      <c r="L2732" s="9">
        <f>정리!L2732</f>
        <v>80000</v>
      </c>
      <c r="M2732" s="9" t="str">
        <f>정리!M2732</f>
        <v>중</v>
      </c>
      <c r="N2732" s="10">
        <f t="shared" si="136"/>
        <v>50000</v>
      </c>
      <c r="O2732" s="15">
        <f t="shared" si="134"/>
        <v>61.53846153846154</v>
      </c>
      <c r="P2732" s="11">
        <v>3</v>
      </c>
      <c r="Q2732" s="11">
        <v>2</v>
      </c>
      <c r="R2732" s="11" t="s">
        <v>22</v>
      </c>
      <c r="S2732" s="12" t="s">
        <v>2464</v>
      </c>
      <c r="T2732">
        <v>37.572837999999997</v>
      </c>
      <c r="U2732">
        <v>126.91761200000001</v>
      </c>
      <c r="V2732" t="s">
        <v>2463</v>
      </c>
      <c r="W2732">
        <v>0</v>
      </c>
      <c r="X2732">
        <v>0</v>
      </c>
      <c r="Y2732">
        <v>0</v>
      </c>
      <c r="Z2732" s="14">
        <f t="shared" si="135"/>
        <v>10.344827586206897</v>
      </c>
      <c r="AA2732">
        <f>정리!U2732</f>
        <v>51</v>
      </c>
      <c r="AB2732">
        <f>정리!V2732</f>
        <v>73.8</v>
      </c>
      <c r="AC2732">
        <f>정리!W2732</f>
        <v>145000</v>
      </c>
      <c r="AD2732">
        <f>정리!X2732</f>
        <v>15000</v>
      </c>
      <c r="AE2732" t="s">
        <v>4910</v>
      </c>
    </row>
    <row r="2733" spans="1:31" x14ac:dyDescent="0.3">
      <c r="A2733" s="1" t="s">
        <v>2460</v>
      </c>
      <c r="B2733" s="2" t="s">
        <v>2461</v>
      </c>
      <c r="C2733" s="3">
        <v>2015</v>
      </c>
      <c r="D2733" s="4">
        <v>4300</v>
      </c>
      <c r="E2733" s="5">
        <v>157.80000000000001</v>
      </c>
      <c r="F2733" s="6">
        <v>48</v>
      </c>
      <c r="G2733" s="5">
        <v>121.6</v>
      </c>
      <c r="H2733" s="7">
        <v>37</v>
      </c>
      <c r="I2733" s="8">
        <v>188</v>
      </c>
      <c r="J2733" s="9">
        <f>정리!J2733</f>
        <v>170000</v>
      </c>
      <c r="K2733" s="9" t="str">
        <f>정리!K2733</f>
        <v>중</v>
      </c>
      <c r="L2733" s="9">
        <f>정리!L2733</f>
        <v>115000</v>
      </c>
      <c r="M2733" s="9" t="str">
        <f>정리!M2733</f>
        <v>고</v>
      </c>
      <c r="N2733" s="10">
        <f t="shared" si="136"/>
        <v>55000</v>
      </c>
      <c r="O2733" s="15">
        <f t="shared" si="134"/>
        <v>67.64705882352942</v>
      </c>
      <c r="P2733" s="11">
        <v>4</v>
      </c>
      <c r="Q2733" s="11">
        <v>2</v>
      </c>
      <c r="R2733" s="11" t="s">
        <v>22</v>
      </c>
      <c r="S2733" s="12">
        <v>157</v>
      </c>
      <c r="T2733">
        <v>37.572837999999997</v>
      </c>
      <c r="U2733">
        <v>126.91761200000001</v>
      </c>
      <c r="V2733" t="s">
        <v>2463</v>
      </c>
      <c r="W2733">
        <v>0</v>
      </c>
      <c r="X2733">
        <v>0</v>
      </c>
      <c r="Y2733">
        <v>0</v>
      </c>
      <c r="Z2733" s="14">
        <f t="shared" si="135"/>
        <v>1.4492753623188406</v>
      </c>
      <c r="AA2733">
        <f>정리!U2733</f>
        <v>51</v>
      </c>
      <c r="AB2733">
        <f>정리!V2733</f>
        <v>73.8</v>
      </c>
      <c r="AC2733">
        <f>정리!W2733</f>
        <v>172500</v>
      </c>
      <c r="AD2733">
        <f>정리!X2733</f>
        <v>2500</v>
      </c>
      <c r="AE2733" t="s">
        <v>4910</v>
      </c>
    </row>
    <row r="2734" spans="1:31" x14ac:dyDescent="0.3">
      <c r="A2734" s="1" t="s">
        <v>2460</v>
      </c>
      <c r="B2734" s="2" t="s">
        <v>2461</v>
      </c>
      <c r="C2734" s="3">
        <v>2015</v>
      </c>
      <c r="D2734" s="4">
        <v>4300</v>
      </c>
      <c r="E2734" s="5">
        <v>194.4</v>
      </c>
      <c r="F2734" s="6">
        <v>59</v>
      </c>
      <c r="G2734" s="5">
        <v>152.1</v>
      </c>
      <c r="H2734" s="7">
        <v>46</v>
      </c>
      <c r="I2734" s="8">
        <v>64</v>
      </c>
      <c r="J2734" s="9">
        <f>정리!J2734</f>
        <v>215000</v>
      </c>
      <c r="K2734" s="9" t="str">
        <f>정리!K2734</f>
        <v>고</v>
      </c>
      <c r="L2734" s="9">
        <f>정리!L2734</f>
        <v>140000</v>
      </c>
      <c r="M2734" s="9" t="str">
        <f>정리!M2734</f>
        <v>고</v>
      </c>
      <c r="N2734" s="10">
        <f t="shared" si="136"/>
        <v>75000</v>
      </c>
      <c r="O2734" s="15">
        <f t="shared" si="134"/>
        <v>65.116279069767444</v>
      </c>
      <c r="P2734" s="11">
        <v>4</v>
      </c>
      <c r="Q2734" s="11">
        <v>3</v>
      </c>
      <c r="R2734" s="11" t="s">
        <v>22</v>
      </c>
      <c r="S2734" s="12">
        <v>194</v>
      </c>
      <c r="T2734">
        <v>37.572837999999997</v>
      </c>
      <c r="U2734">
        <v>126.91761200000001</v>
      </c>
      <c r="V2734" t="s">
        <v>2463</v>
      </c>
      <c r="W2734">
        <v>0</v>
      </c>
      <c r="X2734">
        <v>0</v>
      </c>
      <c r="Y2734">
        <v>0</v>
      </c>
      <c r="Z2734" s="14">
        <f t="shared" si="135"/>
        <v>0</v>
      </c>
      <c r="AA2734">
        <f>정리!U2734</f>
        <v>51</v>
      </c>
      <c r="AB2734">
        <f>정리!V2734</f>
        <v>73.8</v>
      </c>
      <c r="AC2734">
        <f>정리!W2734</f>
        <v>215000</v>
      </c>
      <c r="AD2734">
        <f>정리!X2734</f>
        <v>0</v>
      </c>
      <c r="AE2734" t="s">
        <v>4910</v>
      </c>
    </row>
    <row r="2735" spans="1:31" x14ac:dyDescent="0.3">
      <c r="A2735" s="1" t="s">
        <v>2460</v>
      </c>
      <c r="B2735" s="2" t="s">
        <v>2461</v>
      </c>
      <c r="C2735" s="3">
        <v>2015</v>
      </c>
      <c r="D2735" s="4">
        <v>4300</v>
      </c>
      <c r="E2735" s="5">
        <v>208.9</v>
      </c>
      <c r="F2735" s="6">
        <v>63</v>
      </c>
      <c r="G2735" s="5">
        <v>175.1</v>
      </c>
      <c r="H2735" s="7">
        <v>53</v>
      </c>
      <c r="I2735" s="8">
        <v>60</v>
      </c>
      <c r="J2735" s="9">
        <f>정리!J2735</f>
        <v>235000</v>
      </c>
      <c r="K2735" s="9" t="str">
        <f>정리!K2735</f>
        <v>중</v>
      </c>
      <c r="L2735" s="9">
        <f>정리!L2735</f>
        <v>0</v>
      </c>
      <c r="M2735" s="9">
        <f>정리!M2735</f>
        <v>0</v>
      </c>
      <c r="N2735" s="10">
        <f t="shared" si="136"/>
        <v>235000</v>
      </c>
      <c r="O2735" s="15">
        <f t="shared" si="134"/>
        <v>0</v>
      </c>
      <c r="P2735" s="11">
        <v>4</v>
      </c>
      <c r="Q2735" s="11">
        <v>3</v>
      </c>
      <c r="R2735" s="11" t="s">
        <v>22</v>
      </c>
      <c r="S2735" s="12">
        <v>208</v>
      </c>
      <c r="T2735">
        <v>37.572837999999997</v>
      </c>
      <c r="U2735">
        <v>126.91761200000001</v>
      </c>
      <c r="V2735" t="s">
        <v>2463</v>
      </c>
      <c r="W2735">
        <v>12</v>
      </c>
      <c r="X2735">
        <v>0</v>
      </c>
      <c r="Y2735">
        <v>27.27272727272727</v>
      </c>
      <c r="Z2735" s="14">
        <f t="shared" si="135"/>
        <v>-11.904761904761903</v>
      </c>
      <c r="AA2735">
        <f>정리!U2735</f>
        <v>51</v>
      </c>
      <c r="AB2735">
        <f>정리!V2735</f>
        <v>73.8</v>
      </c>
      <c r="AC2735">
        <f>정리!W2735</f>
        <v>210000</v>
      </c>
      <c r="AD2735">
        <f>정리!X2735</f>
        <v>-300</v>
      </c>
      <c r="AE2735" t="s">
        <v>4910</v>
      </c>
    </row>
    <row r="2736" spans="1:31" x14ac:dyDescent="0.3">
      <c r="A2736" s="1" t="s">
        <v>2460</v>
      </c>
      <c r="B2736" s="2" t="s">
        <v>2465</v>
      </c>
      <c r="C2736" s="3">
        <v>2018</v>
      </c>
      <c r="D2736" s="4">
        <v>1061</v>
      </c>
      <c r="E2736" s="5">
        <v>81.2</v>
      </c>
      <c r="F2736" s="6">
        <v>25</v>
      </c>
      <c r="G2736" s="5">
        <v>59.9</v>
      </c>
      <c r="H2736" s="7">
        <v>18</v>
      </c>
      <c r="I2736" s="8">
        <v>115</v>
      </c>
      <c r="J2736" s="9">
        <f>정리!J2736</f>
        <v>99000</v>
      </c>
      <c r="K2736" s="9" t="str">
        <f>정리!K2736</f>
        <v>중</v>
      </c>
      <c r="L2736" s="9">
        <f>정리!L2736</f>
        <v>0</v>
      </c>
      <c r="M2736" s="9">
        <f>정리!M2736</f>
        <v>0</v>
      </c>
      <c r="N2736" s="10">
        <f t="shared" si="136"/>
        <v>99000</v>
      </c>
      <c r="O2736" s="15">
        <f t="shared" si="134"/>
        <v>0</v>
      </c>
      <c r="P2736" s="11">
        <v>3</v>
      </c>
      <c r="Q2736" s="11">
        <v>2</v>
      </c>
      <c r="R2736" s="11" t="s">
        <v>22</v>
      </c>
      <c r="S2736" s="12" t="s">
        <v>263</v>
      </c>
      <c r="T2736">
        <v>37.578834000000001</v>
      </c>
      <c r="U2736">
        <v>126.920543</v>
      </c>
      <c r="V2736" t="s">
        <v>2466</v>
      </c>
      <c r="W2736">
        <v>0</v>
      </c>
      <c r="X2736">
        <v>0</v>
      </c>
      <c r="Y2736">
        <v>0</v>
      </c>
      <c r="Z2736" s="14">
        <f t="shared" si="135"/>
        <v>17.154811715481173</v>
      </c>
      <c r="AA2736">
        <f>정리!U2736</f>
        <v>64</v>
      </c>
      <c r="AB2736">
        <f>정리!V2736</f>
        <v>73.8</v>
      </c>
      <c r="AC2736">
        <f>정리!W2736</f>
        <v>119500</v>
      </c>
      <c r="AD2736">
        <f>정리!X2736</f>
        <v>20500</v>
      </c>
      <c r="AE2736" t="s">
        <v>4910</v>
      </c>
    </row>
    <row r="2737" spans="1:31" x14ac:dyDescent="0.3">
      <c r="A2737" s="1" t="s">
        <v>2460</v>
      </c>
      <c r="B2737" s="2" t="s">
        <v>2465</v>
      </c>
      <c r="C2737" s="3">
        <v>2018</v>
      </c>
      <c r="D2737" s="4">
        <v>1061</v>
      </c>
      <c r="E2737" s="5">
        <v>110.4</v>
      </c>
      <c r="F2737" s="6">
        <v>33</v>
      </c>
      <c r="G2737" s="5">
        <v>85</v>
      </c>
      <c r="H2737" s="7">
        <v>26</v>
      </c>
      <c r="I2737" s="8">
        <v>164</v>
      </c>
      <c r="J2737" s="9">
        <f>정리!J2737</f>
        <v>120000</v>
      </c>
      <c r="K2737" s="9" t="str">
        <f>정리!K2737</f>
        <v>중</v>
      </c>
      <c r="L2737" s="9">
        <f>정리!L2737</f>
        <v>70000</v>
      </c>
      <c r="M2737" s="9" t="str">
        <f>정리!M2737</f>
        <v>중</v>
      </c>
      <c r="N2737" s="10">
        <f t="shared" si="136"/>
        <v>50000</v>
      </c>
      <c r="O2737" s="15">
        <f t="shared" si="134"/>
        <v>58.333333333333336</v>
      </c>
      <c r="P2737" s="11">
        <v>3</v>
      </c>
      <c r="Q2737" s="11">
        <v>2</v>
      </c>
      <c r="R2737" s="11" t="s">
        <v>22</v>
      </c>
      <c r="S2737" s="12" t="s">
        <v>418</v>
      </c>
      <c r="T2737">
        <v>37.578834000000001</v>
      </c>
      <c r="U2737">
        <v>126.920543</v>
      </c>
      <c r="V2737" t="s">
        <v>2466</v>
      </c>
      <c r="W2737">
        <v>0</v>
      </c>
      <c r="X2737">
        <v>0</v>
      </c>
      <c r="Y2737">
        <v>0</v>
      </c>
      <c r="Z2737" s="14">
        <f t="shared" si="135"/>
        <v>17.241379310344829</v>
      </c>
      <c r="AA2737">
        <f>정리!U2737</f>
        <v>64</v>
      </c>
      <c r="AB2737">
        <f>정리!V2737</f>
        <v>73.8</v>
      </c>
      <c r="AC2737">
        <f>정리!W2737</f>
        <v>145000</v>
      </c>
      <c r="AD2737">
        <f>정리!X2737</f>
        <v>25000</v>
      </c>
      <c r="AE2737" t="s">
        <v>4910</v>
      </c>
    </row>
    <row r="2738" spans="1:31" x14ac:dyDescent="0.3">
      <c r="A2738" s="1" t="s">
        <v>2460</v>
      </c>
      <c r="B2738" s="2" t="s">
        <v>2465</v>
      </c>
      <c r="C2738" s="3">
        <v>2018</v>
      </c>
      <c r="D2738" s="4">
        <v>1061</v>
      </c>
      <c r="E2738" s="5">
        <v>126.8</v>
      </c>
      <c r="F2738" s="6">
        <v>38</v>
      </c>
      <c r="G2738" s="5">
        <v>103.2</v>
      </c>
      <c r="H2738" s="7">
        <v>31</v>
      </c>
      <c r="I2738" s="8">
        <v>56</v>
      </c>
      <c r="J2738" s="9">
        <f>정리!J2738</f>
        <v>135000</v>
      </c>
      <c r="K2738" s="9" t="str">
        <f>정리!K2738</f>
        <v>고</v>
      </c>
      <c r="L2738" s="9">
        <f>정리!L2738</f>
        <v>89000</v>
      </c>
      <c r="M2738" s="9">
        <f>정리!M2738</f>
        <v>1</v>
      </c>
      <c r="N2738" s="10">
        <f t="shared" si="136"/>
        <v>46000</v>
      </c>
      <c r="O2738" s="15">
        <f t="shared" si="134"/>
        <v>65.925925925925924</v>
      </c>
      <c r="P2738" s="11">
        <v>4</v>
      </c>
      <c r="Q2738" s="11">
        <v>2</v>
      </c>
      <c r="R2738" s="11" t="s">
        <v>22</v>
      </c>
      <c r="S2738" s="12" t="s">
        <v>878</v>
      </c>
      <c r="T2738">
        <v>37.578834000000001</v>
      </c>
      <c r="U2738">
        <v>126.920543</v>
      </c>
      <c r="V2738" t="s">
        <v>2466</v>
      </c>
      <c r="W2738">
        <v>0</v>
      </c>
      <c r="X2738">
        <v>0</v>
      </c>
      <c r="Y2738">
        <v>0</v>
      </c>
      <c r="Z2738" s="14">
        <f t="shared" si="135"/>
        <v>15.625</v>
      </c>
      <c r="AA2738">
        <f>정리!U2738</f>
        <v>64</v>
      </c>
      <c r="AB2738">
        <f>정리!V2738</f>
        <v>73.8</v>
      </c>
      <c r="AC2738">
        <f>정리!W2738</f>
        <v>160000</v>
      </c>
      <c r="AD2738">
        <f>정리!X2738</f>
        <v>25000</v>
      </c>
      <c r="AE2738" t="s">
        <v>4910</v>
      </c>
    </row>
    <row r="2739" spans="1:31" x14ac:dyDescent="0.3">
      <c r="A2739" s="1" t="s">
        <v>2460</v>
      </c>
      <c r="B2739" s="2" t="s">
        <v>2465</v>
      </c>
      <c r="C2739" s="3">
        <v>2018</v>
      </c>
      <c r="D2739" s="4">
        <v>1061</v>
      </c>
      <c r="E2739" s="5">
        <v>141.30000000000001</v>
      </c>
      <c r="F2739" s="6">
        <v>43</v>
      </c>
      <c r="G2739" s="5">
        <v>114.8</v>
      </c>
      <c r="H2739" s="7">
        <v>35</v>
      </c>
      <c r="I2739" s="8">
        <v>42</v>
      </c>
      <c r="J2739" s="9">
        <f>정리!J2739</f>
        <v>145000</v>
      </c>
      <c r="K2739" s="9" t="str">
        <f>정리!K2739</f>
        <v>중</v>
      </c>
      <c r="L2739" s="9">
        <f>정리!L2739</f>
        <v>95000</v>
      </c>
      <c r="M2739" s="9" t="str">
        <f>정리!M2739</f>
        <v>중</v>
      </c>
      <c r="N2739" s="10">
        <f t="shared" si="136"/>
        <v>50000</v>
      </c>
      <c r="O2739" s="15">
        <f t="shared" si="134"/>
        <v>65.517241379310349</v>
      </c>
      <c r="P2739" s="11">
        <v>4</v>
      </c>
      <c r="Q2739" s="11">
        <v>2</v>
      </c>
      <c r="R2739" s="11" t="s">
        <v>22</v>
      </c>
      <c r="S2739" s="12">
        <v>141</v>
      </c>
      <c r="T2739">
        <v>37.578834000000001</v>
      </c>
      <c r="U2739">
        <v>126.920543</v>
      </c>
      <c r="V2739" t="s">
        <v>2466</v>
      </c>
      <c r="W2739">
        <v>0</v>
      </c>
      <c r="X2739">
        <v>0</v>
      </c>
      <c r="Y2739">
        <v>0</v>
      </c>
      <c r="Z2739" s="14">
        <f t="shared" si="135"/>
        <v>-3.9426523297491038</v>
      </c>
      <c r="AA2739">
        <f>정리!U2739</f>
        <v>64</v>
      </c>
      <c r="AB2739">
        <f>정리!V2739</f>
        <v>73.8</v>
      </c>
      <c r="AC2739">
        <f>정리!W2739</f>
        <v>139500</v>
      </c>
      <c r="AD2739">
        <f>정리!X2739</f>
        <v>-300</v>
      </c>
      <c r="AE2739" t="s">
        <v>4910</v>
      </c>
    </row>
    <row r="2740" spans="1:31" x14ac:dyDescent="0.3">
      <c r="A2740" s="1" t="s">
        <v>2460</v>
      </c>
      <c r="B2740" s="2" t="s">
        <v>2467</v>
      </c>
      <c r="C2740" s="3">
        <v>2022</v>
      </c>
      <c r="D2740" s="4">
        <v>450</v>
      </c>
      <c r="E2740" s="5">
        <v>84.7</v>
      </c>
      <c r="F2740" s="6">
        <v>26</v>
      </c>
      <c r="G2740" s="5">
        <v>60</v>
      </c>
      <c r="H2740" s="7">
        <v>18</v>
      </c>
      <c r="I2740" s="8">
        <v>75</v>
      </c>
      <c r="J2740" s="9">
        <f>정리!J2740</f>
        <v>0</v>
      </c>
      <c r="K2740" s="9">
        <f>정리!K2740</f>
        <v>0</v>
      </c>
      <c r="L2740" s="9">
        <f>정리!L2740</f>
        <v>63000</v>
      </c>
      <c r="M2740" s="9" t="str">
        <f>정리!M2740</f>
        <v>고</v>
      </c>
      <c r="N2740" s="10">
        <f t="shared" si="136"/>
        <v>-63000</v>
      </c>
      <c r="O2740" s="15">
        <f t="shared" si="134"/>
        <v>0</v>
      </c>
      <c r="P2740" s="11">
        <v>3</v>
      </c>
      <c r="Q2740" s="11">
        <v>2</v>
      </c>
      <c r="R2740" s="11" t="s">
        <v>22</v>
      </c>
      <c r="S2740" s="12" t="s">
        <v>927</v>
      </c>
      <c r="T2740">
        <v>37.570788999999998</v>
      </c>
      <c r="U2740">
        <v>126.91616500000001</v>
      </c>
      <c r="V2740" t="s">
        <v>2468</v>
      </c>
      <c r="W2740">
        <v>6.1855670103092786</v>
      </c>
      <c r="X2740">
        <v>0</v>
      </c>
      <c r="Y2740">
        <v>-58.762886597938149</v>
      </c>
      <c r="Z2740" s="14">
        <f t="shared" si="135"/>
        <v>300</v>
      </c>
      <c r="AA2740">
        <f>정리!U2740</f>
        <v>48</v>
      </c>
      <c r="AB2740">
        <f>정리!V2740</f>
        <v>74.8</v>
      </c>
      <c r="AC2740">
        <f>정리!W2740</f>
        <v>0</v>
      </c>
      <c r="AD2740">
        <f>정리!X2740</f>
        <v>-300</v>
      </c>
      <c r="AE2740" t="s">
        <v>4768</v>
      </c>
    </row>
    <row r="2741" spans="1:31" x14ac:dyDescent="0.3">
      <c r="A2741" s="1" t="s">
        <v>2460</v>
      </c>
      <c r="B2741" s="2" t="s">
        <v>2467</v>
      </c>
      <c r="C2741" s="3">
        <v>2022</v>
      </c>
      <c r="D2741" s="4">
        <v>450</v>
      </c>
      <c r="E2741" s="5">
        <v>102.6</v>
      </c>
      <c r="F2741" s="6">
        <v>31</v>
      </c>
      <c r="G2741" s="5">
        <v>74.3</v>
      </c>
      <c r="H2741" s="7">
        <v>22</v>
      </c>
      <c r="I2741" s="8">
        <v>80</v>
      </c>
      <c r="J2741" s="9">
        <f>정리!J2741</f>
        <v>120000</v>
      </c>
      <c r="K2741" s="9" t="str">
        <f>정리!K2741</f>
        <v>중</v>
      </c>
      <c r="L2741" s="9">
        <f>정리!L2741</f>
        <v>0</v>
      </c>
      <c r="M2741" s="9">
        <f>정리!M2741</f>
        <v>0</v>
      </c>
      <c r="N2741" s="10">
        <f t="shared" si="136"/>
        <v>120000</v>
      </c>
      <c r="O2741" s="15">
        <f t="shared" si="134"/>
        <v>0</v>
      </c>
      <c r="P2741" s="11">
        <v>3</v>
      </c>
      <c r="Q2741" s="11">
        <v>2</v>
      </c>
      <c r="R2741" s="11" t="s">
        <v>22</v>
      </c>
      <c r="S2741" s="12">
        <v>102</v>
      </c>
      <c r="T2741">
        <v>37.570788999999998</v>
      </c>
      <c r="U2741">
        <v>126.91616500000001</v>
      </c>
      <c r="V2741" t="s">
        <v>2468</v>
      </c>
      <c r="W2741">
        <v>0</v>
      </c>
      <c r="X2741">
        <v>0</v>
      </c>
      <c r="Y2741">
        <v>0</v>
      </c>
      <c r="Z2741" s="14">
        <f t="shared" si="135"/>
        <v>300</v>
      </c>
      <c r="AA2741">
        <f>정리!U2741</f>
        <v>48</v>
      </c>
      <c r="AB2741">
        <f>정리!V2741</f>
        <v>74.8</v>
      </c>
      <c r="AC2741">
        <f>정리!W2741</f>
        <v>0</v>
      </c>
      <c r="AD2741">
        <f>정리!X2741</f>
        <v>-300</v>
      </c>
      <c r="AE2741" t="s">
        <v>4768</v>
      </c>
    </row>
    <row r="2742" spans="1:31" x14ac:dyDescent="0.3">
      <c r="A2742" s="1" t="s">
        <v>2460</v>
      </c>
      <c r="B2742" s="2" t="s">
        <v>2467</v>
      </c>
      <c r="C2742" s="3">
        <v>2022</v>
      </c>
      <c r="D2742" s="4">
        <v>450</v>
      </c>
      <c r="E2742" s="5">
        <v>114.6</v>
      </c>
      <c r="F2742" s="6">
        <v>35</v>
      </c>
      <c r="G2742" s="5">
        <v>85</v>
      </c>
      <c r="H2742" s="7">
        <v>26</v>
      </c>
      <c r="I2742" s="8">
        <v>210</v>
      </c>
      <c r="J2742" s="9">
        <f>정리!J2742</f>
        <v>125000</v>
      </c>
      <c r="K2742" s="9" t="str">
        <f>정리!K2742</f>
        <v>중</v>
      </c>
      <c r="L2742" s="9">
        <f>정리!L2742</f>
        <v>78000</v>
      </c>
      <c r="M2742" s="9" t="str">
        <f>정리!M2742</f>
        <v>저</v>
      </c>
      <c r="N2742" s="10">
        <f t="shared" si="136"/>
        <v>47000</v>
      </c>
      <c r="O2742" s="15">
        <f t="shared" si="134"/>
        <v>62.4</v>
      </c>
      <c r="P2742" s="11">
        <v>3</v>
      </c>
      <c r="Q2742" s="11">
        <v>2</v>
      </c>
      <c r="R2742" s="11" t="s">
        <v>22</v>
      </c>
      <c r="S2742" s="12">
        <v>114</v>
      </c>
      <c r="T2742">
        <v>37.570788999999998</v>
      </c>
      <c r="U2742">
        <v>126.91616500000001</v>
      </c>
      <c r="V2742" t="s">
        <v>2468</v>
      </c>
      <c r="W2742">
        <v>0</v>
      </c>
      <c r="X2742">
        <v>0</v>
      </c>
      <c r="Y2742">
        <v>0</v>
      </c>
      <c r="Z2742" s="14">
        <f t="shared" si="135"/>
        <v>300</v>
      </c>
      <c r="AA2742">
        <f>정리!U2742</f>
        <v>48</v>
      </c>
      <c r="AB2742">
        <f>정리!V2742</f>
        <v>74.8</v>
      </c>
      <c r="AC2742">
        <f>정리!W2742</f>
        <v>0</v>
      </c>
      <c r="AD2742">
        <f>정리!X2742</f>
        <v>-300</v>
      </c>
      <c r="AE2742" t="s">
        <v>4768</v>
      </c>
    </row>
    <row r="2743" spans="1:31" x14ac:dyDescent="0.3">
      <c r="A2743" s="1" t="s">
        <v>2460</v>
      </c>
      <c r="B2743" s="2" t="s">
        <v>2469</v>
      </c>
      <c r="C2743" s="3">
        <v>2000</v>
      </c>
      <c r="D2743" s="4">
        <v>1114</v>
      </c>
      <c r="E2743" s="5">
        <v>84.1</v>
      </c>
      <c r="F2743" s="6">
        <v>25</v>
      </c>
      <c r="G2743" s="5">
        <v>59.6</v>
      </c>
      <c r="H2743" s="7">
        <v>18</v>
      </c>
      <c r="I2743" s="8">
        <v>162</v>
      </c>
      <c r="J2743" s="9">
        <f>정리!J2743</f>
        <v>0</v>
      </c>
      <c r="K2743" s="9">
        <f>정리!K2743</f>
        <v>0</v>
      </c>
      <c r="L2743" s="9">
        <f>정리!L2743</f>
        <v>0</v>
      </c>
      <c r="M2743" s="9">
        <f>정리!M2743</f>
        <v>0</v>
      </c>
      <c r="N2743" s="10">
        <f t="shared" si="136"/>
        <v>0</v>
      </c>
      <c r="O2743" s="15">
        <f t="shared" si="134"/>
        <v>0</v>
      </c>
      <c r="P2743" s="11">
        <v>3</v>
      </c>
      <c r="Q2743" s="11">
        <v>1</v>
      </c>
      <c r="R2743" s="11" t="s">
        <v>22</v>
      </c>
      <c r="S2743" s="12" t="s">
        <v>927</v>
      </c>
      <c r="T2743">
        <v>37.578291999999998</v>
      </c>
      <c r="U2743">
        <v>126.916453</v>
      </c>
      <c r="V2743" t="s">
        <v>2470</v>
      </c>
      <c r="W2743">
        <v>0</v>
      </c>
      <c r="X2743">
        <v>0</v>
      </c>
      <c r="Y2743">
        <v>0</v>
      </c>
      <c r="Z2743" s="14">
        <f t="shared" si="135"/>
        <v>300</v>
      </c>
      <c r="AA2743">
        <f>정리!U2743</f>
        <v>71</v>
      </c>
      <c r="AB2743">
        <f>정리!V2743</f>
        <v>73.8</v>
      </c>
      <c r="AC2743">
        <f>정리!W2743</f>
        <v>95000</v>
      </c>
      <c r="AD2743">
        <f>정리!X2743</f>
        <v>-300</v>
      </c>
      <c r="AE2743" t="s">
        <v>4910</v>
      </c>
    </row>
    <row r="2744" spans="1:31" x14ac:dyDescent="0.3">
      <c r="A2744" s="1" t="s">
        <v>2460</v>
      </c>
      <c r="B2744" s="2" t="s">
        <v>2469</v>
      </c>
      <c r="C2744" s="3">
        <v>2000</v>
      </c>
      <c r="D2744" s="4">
        <v>1114</v>
      </c>
      <c r="E2744" s="5">
        <v>110</v>
      </c>
      <c r="F2744" s="6">
        <v>33</v>
      </c>
      <c r="G2744" s="5">
        <v>84.9</v>
      </c>
      <c r="H2744" s="7">
        <v>26</v>
      </c>
      <c r="I2744" s="8">
        <v>370</v>
      </c>
      <c r="J2744" s="9">
        <f>정리!J2744</f>
        <v>94000</v>
      </c>
      <c r="K2744" s="9" t="str">
        <f>정리!K2744</f>
        <v>고</v>
      </c>
      <c r="L2744" s="9">
        <f>정리!L2744</f>
        <v>60000</v>
      </c>
      <c r="M2744" s="9" t="str">
        <f>정리!M2744</f>
        <v>고</v>
      </c>
      <c r="N2744" s="10">
        <f t="shared" si="136"/>
        <v>34000</v>
      </c>
      <c r="O2744" s="15">
        <f t="shared" si="134"/>
        <v>63.829787234042556</v>
      </c>
      <c r="P2744" s="11">
        <v>3</v>
      </c>
      <c r="Q2744" s="11">
        <v>2</v>
      </c>
      <c r="R2744" s="11" t="s">
        <v>22</v>
      </c>
      <c r="S2744" s="12" t="s">
        <v>418</v>
      </c>
      <c r="T2744">
        <v>37.578291999999998</v>
      </c>
      <c r="U2744">
        <v>126.916453</v>
      </c>
      <c r="V2744" t="s">
        <v>2470</v>
      </c>
      <c r="W2744">
        <v>0</v>
      </c>
      <c r="X2744">
        <v>0</v>
      </c>
      <c r="Y2744">
        <v>0</v>
      </c>
      <c r="Z2744" s="14">
        <f t="shared" si="135"/>
        <v>13.761467889908257</v>
      </c>
      <c r="AA2744">
        <f>정리!U2744</f>
        <v>71</v>
      </c>
      <c r="AB2744">
        <f>정리!V2744</f>
        <v>73.8</v>
      </c>
      <c r="AC2744">
        <f>정리!W2744</f>
        <v>109000</v>
      </c>
      <c r="AD2744">
        <f>정리!X2744</f>
        <v>15000</v>
      </c>
      <c r="AE2744" t="s">
        <v>4910</v>
      </c>
    </row>
    <row r="2745" spans="1:31" x14ac:dyDescent="0.3">
      <c r="A2745" s="1" t="s">
        <v>2460</v>
      </c>
      <c r="B2745" s="2" t="s">
        <v>2469</v>
      </c>
      <c r="C2745" s="3">
        <v>2000</v>
      </c>
      <c r="D2745" s="4">
        <v>1114</v>
      </c>
      <c r="E2745" s="5">
        <v>145.1</v>
      </c>
      <c r="F2745" s="6">
        <v>44</v>
      </c>
      <c r="G2745" s="5">
        <v>114.9</v>
      </c>
      <c r="H2745" s="7">
        <v>35</v>
      </c>
      <c r="I2745" s="8">
        <v>157</v>
      </c>
      <c r="J2745" s="9">
        <f>정리!J2745</f>
        <v>103000</v>
      </c>
      <c r="K2745" s="9" t="str">
        <f>정리!K2745</f>
        <v>중</v>
      </c>
      <c r="L2745" s="9">
        <f>정리!L2745</f>
        <v>0</v>
      </c>
      <c r="M2745" s="9">
        <f>정리!M2745</f>
        <v>0</v>
      </c>
      <c r="N2745" s="10">
        <f t="shared" si="136"/>
        <v>103000</v>
      </c>
      <c r="O2745" s="15">
        <f t="shared" si="134"/>
        <v>0</v>
      </c>
      <c r="P2745" s="11">
        <v>4</v>
      </c>
      <c r="Q2745" s="11">
        <v>2</v>
      </c>
      <c r="R2745" s="11" t="s">
        <v>22</v>
      </c>
      <c r="S2745" s="12" t="s">
        <v>2459</v>
      </c>
      <c r="T2745">
        <v>37.578291999999998</v>
      </c>
      <c r="U2745">
        <v>126.916453</v>
      </c>
      <c r="V2745" t="s">
        <v>2470</v>
      </c>
      <c r="W2745">
        <v>0</v>
      </c>
      <c r="X2745">
        <v>0</v>
      </c>
      <c r="Y2745">
        <v>0</v>
      </c>
      <c r="Z2745" s="14">
        <f t="shared" si="135"/>
        <v>14.735099337748345</v>
      </c>
      <c r="AA2745">
        <f>정리!U2745</f>
        <v>71</v>
      </c>
      <c r="AB2745">
        <f>정리!V2745</f>
        <v>73.8</v>
      </c>
      <c r="AC2745">
        <f>정리!W2745</f>
        <v>120800</v>
      </c>
      <c r="AD2745">
        <f>정리!X2745</f>
        <v>17800</v>
      </c>
      <c r="AE2745" t="s">
        <v>4910</v>
      </c>
    </row>
    <row r="2746" spans="1:31" x14ac:dyDescent="0.3">
      <c r="A2746" s="1" t="s">
        <v>2460</v>
      </c>
      <c r="B2746" s="2" t="s">
        <v>2471</v>
      </c>
      <c r="C2746" s="3">
        <v>1999</v>
      </c>
      <c r="D2746" s="4">
        <v>1155</v>
      </c>
      <c r="E2746" s="5">
        <v>86.3</v>
      </c>
      <c r="F2746" s="6">
        <v>26</v>
      </c>
      <c r="G2746" s="5">
        <v>59.4</v>
      </c>
      <c r="H2746" s="7">
        <v>18</v>
      </c>
      <c r="I2746" s="8">
        <v>532</v>
      </c>
      <c r="J2746" s="9">
        <f>정리!J2746</f>
        <v>71000</v>
      </c>
      <c r="K2746" s="9" t="str">
        <f>정리!K2746</f>
        <v>중</v>
      </c>
      <c r="L2746" s="9">
        <f>정리!L2746</f>
        <v>45000</v>
      </c>
      <c r="M2746" s="9">
        <f>정리!M2746</f>
        <v>10</v>
      </c>
      <c r="N2746" s="10">
        <f t="shared" si="136"/>
        <v>26000</v>
      </c>
      <c r="O2746" s="15">
        <f t="shared" si="134"/>
        <v>63.380281690140848</v>
      </c>
      <c r="P2746" s="11">
        <v>3</v>
      </c>
      <c r="Q2746" s="11">
        <v>1</v>
      </c>
      <c r="R2746" s="11" t="s">
        <v>20</v>
      </c>
      <c r="S2746" s="12">
        <v>86</v>
      </c>
      <c r="T2746">
        <v>37.574716000000002</v>
      </c>
      <c r="U2746">
        <v>126.920478</v>
      </c>
      <c r="V2746" t="s">
        <v>2472</v>
      </c>
      <c r="W2746">
        <v>0</v>
      </c>
      <c r="X2746">
        <v>0</v>
      </c>
      <c r="Y2746">
        <v>0</v>
      </c>
      <c r="Z2746" s="14">
        <f t="shared" si="135"/>
        <v>18.390804597701148</v>
      </c>
      <c r="AA2746">
        <f>정리!U2746</f>
        <v>67</v>
      </c>
      <c r="AB2746">
        <f>정리!V2746</f>
        <v>73.8</v>
      </c>
      <c r="AC2746">
        <f>정리!W2746</f>
        <v>87000</v>
      </c>
      <c r="AD2746">
        <f>정리!X2746</f>
        <v>16000</v>
      </c>
      <c r="AE2746" t="s">
        <v>4910</v>
      </c>
    </row>
    <row r="2747" spans="1:31" x14ac:dyDescent="0.3">
      <c r="A2747" s="1" t="s">
        <v>2460</v>
      </c>
      <c r="B2747" s="2" t="s">
        <v>2471</v>
      </c>
      <c r="C2747" s="3">
        <v>1999</v>
      </c>
      <c r="D2747" s="4">
        <v>1155</v>
      </c>
      <c r="E2747" s="5">
        <v>94.6</v>
      </c>
      <c r="F2747" s="6">
        <v>29</v>
      </c>
      <c r="G2747" s="5">
        <v>73.7</v>
      </c>
      <c r="H2747" s="7">
        <v>22</v>
      </c>
      <c r="I2747" s="8">
        <v>50</v>
      </c>
      <c r="J2747" s="9">
        <f>정리!J2747</f>
        <v>0</v>
      </c>
      <c r="K2747" s="9">
        <f>정리!K2747</f>
        <v>0</v>
      </c>
      <c r="L2747" s="9">
        <f>정리!L2747</f>
        <v>0</v>
      </c>
      <c r="M2747" s="9">
        <f>정리!M2747</f>
        <v>0</v>
      </c>
      <c r="N2747" s="10">
        <f t="shared" si="136"/>
        <v>0</v>
      </c>
      <c r="O2747" s="15">
        <f t="shared" si="134"/>
        <v>0</v>
      </c>
      <c r="P2747" s="11">
        <v>3</v>
      </c>
      <c r="Q2747" s="11">
        <v>1</v>
      </c>
      <c r="R2747" s="11" t="s">
        <v>22</v>
      </c>
      <c r="S2747" s="12">
        <v>94</v>
      </c>
      <c r="T2747">
        <v>37.574716000000002</v>
      </c>
      <c r="U2747">
        <v>126.920478</v>
      </c>
      <c r="V2747" t="s">
        <v>2472</v>
      </c>
      <c r="W2747">
        <v>0</v>
      </c>
      <c r="X2747">
        <v>0</v>
      </c>
      <c r="Y2747">
        <v>0</v>
      </c>
      <c r="Z2747" s="14">
        <f t="shared" si="135"/>
        <v>300</v>
      </c>
      <c r="AA2747">
        <f>정리!U2747</f>
        <v>67</v>
      </c>
      <c r="AB2747">
        <f>정리!V2747</f>
        <v>73.8</v>
      </c>
      <c r="AC2747">
        <f>정리!W2747</f>
        <v>96700</v>
      </c>
      <c r="AD2747">
        <f>정리!X2747</f>
        <v>-300</v>
      </c>
      <c r="AE2747" t="s">
        <v>4910</v>
      </c>
    </row>
    <row r="2748" spans="1:31" x14ac:dyDescent="0.3">
      <c r="A2748" s="1" t="s">
        <v>2460</v>
      </c>
      <c r="B2748" s="2" t="s">
        <v>2471</v>
      </c>
      <c r="C2748" s="3">
        <v>1999</v>
      </c>
      <c r="D2748" s="4">
        <v>1155</v>
      </c>
      <c r="E2748" s="5">
        <v>108.9</v>
      </c>
      <c r="F2748" s="6">
        <v>33</v>
      </c>
      <c r="G2748" s="5">
        <v>84.8</v>
      </c>
      <c r="H2748" s="7">
        <v>26</v>
      </c>
      <c r="I2748" s="8">
        <v>258</v>
      </c>
      <c r="J2748" s="9">
        <f>정리!J2748</f>
        <v>93000</v>
      </c>
      <c r="K2748" s="9" t="str">
        <f>정리!K2748</f>
        <v>고</v>
      </c>
      <c r="L2748" s="9">
        <f>정리!L2748</f>
        <v>0</v>
      </c>
      <c r="M2748" s="9">
        <f>정리!M2748</f>
        <v>0</v>
      </c>
      <c r="N2748" s="10">
        <f t="shared" si="136"/>
        <v>93000</v>
      </c>
      <c r="O2748" s="15">
        <f t="shared" si="134"/>
        <v>0</v>
      </c>
      <c r="P2748" s="11">
        <v>3</v>
      </c>
      <c r="Q2748" s="11">
        <v>2</v>
      </c>
      <c r="R2748" s="11" t="s">
        <v>22</v>
      </c>
      <c r="S2748" s="12" t="s">
        <v>533</v>
      </c>
      <c r="T2748">
        <v>37.574716000000002</v>
      </c>
      <c r="U2748">
        <v>126.920478</v>
      </c>
      <c r="V2748" t="s">
        <v>2472</v>
      </c>
      <c r="W2748">
        <v>0</v>
      </c>
      <c r="X2748">
        <v>0</v>
      </c>
      <c r="Y2748">
        <v>0</v>
      </c>
      <c r="Z2748" s="14">
        <f t="shared" si="135"/>
        <v>15.837104072398189</v>
      </c>
      <c r="AA2748">
        <f>정리!U2748</f>
        <v>67</v>
      </c>
      <c r="AB2748">
        <f>정리!V2748</f>
        <v>73.8</v>
      </c>
      <c r="AC2748">
        <f>정리!W2748</f>
        <v>110500</v>
      </c>
      <c r="AD2748">
        <f>정리!X2748</f>
        <v>17500</v>
      </c>
      <c r="AE2748" t="s">
        <v>4910</v>
      </c>
    </row>
    <row r="2749" spans="1:31" x14ac:dyDescent="0.3">
      <c r="A2749" s="1" t="s">
        <v>2460</v>
      </c>
      <c r="B2749" s="2" t="s">
        <v>2471</v>
      </c>
      <c r="C2749" s="3">
        <v>1999</v>
      </c>
      <c r="D2749" s="4">
        <v>1155</v>
      </c>
      <c r="E2749" s="5">
        <v>141</v>
      </c>
      <c r="F2749" s="6">
        <v>43</v>
      </c>
      <c r="G2749" s="5">
        <v>114.9</v>
      </c>
      <c r="H2749" s="7">
        <v>35</v>
      </c>
      <c r="I2749" s="8">
        <v>296</v>
      </c>
      <c r="J2749" s="9">
        <f>정리!J2749</f>
        <v>105000</v>
      </c>
      <c r="K2749" s="9" t="str">
        <f>정리!K2749</f>
        <v>중</v>
      </c>
      <c r="L2749" s="9">
        <f>정리!L2749</f>
        <v>61000</v>
      </c>
      <c r="M2749" s="9" t="str">
        <f>정리!M2749</f>
        <v>저</v>
      </c>
      <c r="N2749" s="10">
        <f t="shared" si="136"/>
        <v>44000</v>
      </c>
      <c r="O2749" s="15">
        <f t="shared" si="134"/>
        <v>58.095238095238102</v>
      </c>
      <c r="P2749" s="11">
        <v>4</v>
      </c>
      <c r="Q2749" s="11">
        <v>2</v>
      </c>
      <c r="R2749" s="11" t="s">
        <v>22</v>
      </c>
      <c r="S2749" s="12">
        <v>141</v>
      </c>
      <c r="T2749">
        <v>37.574716000000002</v>
      </c>
      <c r="U2749">
        <v>126.920478</v>
      </c>
      <c r="V2749" t="s">
        <v>2472</v>
      </c>
      <c r="W2749">
        <v>0</v>
      </c>
      <c r="X2749">
        <v>0</v>
      </c>
      <c r="Y2749">
        <v>0</v>
      </c>
      <c r="Z2749" s="14">
        <f t="shared" si="135"/>
        <v>12.5</v>
      </c>
      <c r="AA2749">
        <f>정리!U2749</f>
        <v>67</v>
      </c>
      <c r="AB2749">
        <f>정리!V2749</f>
        <v>73.8</v>
      </c>
      <c r="AC2749">
        <f>정리!W2749</f>
        <v>120000</v>
      </c>
      <c r="AD2749">
        <f>정리!X2749</f>
        <v>15000</v>
      </c>
      <c r="AE2749" t="s">
        <v>4910</v>
      </c>
    </row>
    <row r="2750" spans="1:31" x14ac:dyDescent="0.3">
      <c r="A2750" s="1" t="s">
        <v>2460</v>
      </c>
      <c r="B2750" s="2" t="s">
        <v>2473</v>
      </c>
      <c r="C2750" s="3">
        <v>2019</v>
      </c>
      <c r="D2750" s="4">
        <v>1047</v>
      </c>
      <c r="E2750" s="5">
        <v>82.2</v>
      </c>
      <c r="F2750" s="6">
        <v>25</v>
      </c>
      <c r="G2750" s="5">
        <v>59.8</v>
      </c>
      <c r="H2750" s="7">
        <v>18</v>
      </c>
      <c r="I2750" s="8">
        <v>268</v>
      </c>
      <c r="J2750" s="9">
        <f>정리!J2750</f>
        <v>110000</v>
      </c>
      <c r="K2750" s="9" t="str">
        <f>정리!K2750</f>
        <v>고</v>
      </c>
      <c r="L2750" s="9">
        <f>정리!L2750</f>
        <v>67000</v>
      </c>
      <c r="M2750" s="9" t="str">
        <f>정리!M2750</f>
        <v>중</v>
      </c>
      <c r="N2750" s="10">
        <f t="shared" si="136"/>
        <v>43000</v>
      </c>
      <c r="O2750" s="15">
        <f t="shared" si="134"/>
        <v>60.909090909090914</v>
      </c>
      <c r="P2750" s="11">
        <v>3</v>
      </c>
      <c r="Q2750" s="11">
        <v>2</v>
      </c>
      <c r="R2750" s="11" t="s">
        <v>22</v>
      </c>
      <c r="S2750" s="12" t="s">
        <v>237</v>
      </c>
      <c r="T2750">
        <v>37.577474000000002</v>
      </c>
      <c r="U2750">
        <v>126.919147</v>
      </c>
      <c r="V2750" t="s">
        <v>2474</v>
      </c>
      <c r="W2750">
        <v>-1.0204081632653061</v>
      </c>
      <c r="X2750">
        <v>0</v>
      </c>
      <c r="Y2750">
        <v>-2.7777777777777777</v>
      </c>
      <c r="Z2750" s="14">
        <f t="shared" si="135"/>
        <v>5.1724137931034484</v>
      </c>
      <c r="AA2750">
        <f>정리!U2750</f>
        <v>65</v>
      </c>
      <c r="AB2750">
        <f>정리!V2750</f>
        <v>73.8</v>
      </c>
      <c r="AC2750">
        <f>정리!W2750</f>
        <v>116000</v>
      </c>
      <c r="AD2750">
        <f>정리!X2750</f>
        <v>6000</v>
      </c>
      <c r="AE2750" t="s">
        <v>4910</v>
      </c>
    </row>
    <row r="2751" spans="1:31" x14ac:dyDescent="0.3">
      <c r="A2751" s="1" t="s">
        <v>2460</v>
      </c>
      <c r="B2751" s="2" t="s">
        <v>2473</v>
      </c>
      <c r="C2751" s="3">
        <v>2019</v>
      </c>
      <c r="D2751" s="4">
        <v>1047</v>
      </c>
      <c r="E2751" s="5">
        <v>98.9</v>
      </c>
      <c r="F2751" s="6">
        <v>30</v>
      </c>
      <c r="G2751" s="5">
        <v>72.8</v>
      </c>
      <c r="H2751" s="7">
        <v>22</v>
      </c>
      <c r="I2751" s="8">
        <v>84</v>
      </c>
      <c r="J2751" s="9">
        <f>정리!J2751</f>
        <v>123000</v>
      </c>
      <c r="K2751" s="9" t="str">
        <f>정리!K2751</f>
        <v>고</v>
      </c>
      <c r="L2751" s="9">
        <f>정리!L2751</f>
        <v>0</v>
      </c>
      <c r="M2751" s="9">
        <f>정리!M2751</f>
        <v>0</v>
      </c>
      <c r="N2751" s="10">
        <f t="shared" si="136"/>
        <v>123000</v>
      </c>
      <c r="O2751" s="15">
        <f t="shared" si="134"/>
        <v>0</v>
      </c>
      <c r="P2751" s="11">
        <v>3</v>
      </c>
      <c r="Q2751" s="11">
        <v>2</v>
      </c>
      <c r="R2751" s="11" t="s">
        <v>22</v>
      </c>
      <c r="S2751" s="12" t="s">
        <v>1962</v>
      </c>
      <c r="T2751">
        <v>37.577474000000002</v>
      </c>
      <c r="U2751">
        <v>126.919147</v>
      </c>
      <c r="V2751" t="s">
        <v>2474</v>
      </c>
      <c r="W2751">
        <v>0</v>
      </c>
      <c r="X2751">
        <v>0</v>
      </c>
      <c r="Y2751">
        <v>0</v>
      </c>
      <c r="Z2751" s="14">
        <f t="shared" si="135"/>
        <v>6.1068702290076331</v>
      </c>
      <c r="AA2751">
        <f>정리!U2751</f>
        <v>65</v>
      </c>
      <c r="AB2751">
        <f>정리!V2751</f>
        <v>73.8</v>
      </c>
      <c r="AC2751">
        <f>정리!W2751</f>
        <v>131000</v>
      </c>
      <c r="AD2751">
        <f>정리!X2751</f>
        <v>8000</v>
      </c>
      <c r="AE2751" t="s">
        <v>4910</v>
      </c>
    </row>
    <row r="2752" spans="1:31" x14ac:dyDescent="0.3">
      <c r="A2752" s="1" t="s">
        <v>2460</v>
      </c>
      <c r="B2752" s="2" t="s">
        <v>2473</v>
      </c>
      <c r="C2752" s="3">
        <v>2019</v>
      </c>
      <c r="D2752" s="4">
        <v>1047</v>
      </c>
      <c r="E2752" s="5">
        <v>111.2</v>
      </c>
      <c r="F2752" s="6">
        <v>34</v>
      </c>
      <c r="G2752" s="5">
        <v>85</v>
      </c>
      <c r="H2752" s="7">
        <v>26</v>
      </c>
      <c r="I2752" s="8">
        <v>232</v>
      </c>
      <c r="J2752" s="9">
        <f>정리!J2752</f>
        <v>125000</v>
      </c>
      <c r="K2752" s="9">
        <f>정리!K2752</f>
        <v>17</v>
      </c>
      <c r="L2752" s="9">
        <f>정리!L2752</f>
        <v>75000</v>
      </c>
      <c r="M2752" s="9" t="str">
        <f>정리!M2752</f>
        <v>중</v>
      </c>
      <c r="N2752" s="10">
        <f t="shared" si="136"/>
        <v>50000</v>
      </c>
      <c r="O2752" s="15">
        <f t="shared" si="134"/>
        <v>60</v>
      </c>
      <c r="P2752" s="11">
        <v>3</v>
      </c>
      <c r="Q2752" s="11">
        <v>2</v>
      </c>
      <c r="R2752" s="11" t="s">
        <v>22</v>
      </c>
      <c r="S2752" s="12" t="s">
        <v>51</v>
      </c>
      <c r="T2752">
        <v>37.577474000000002</v>
      </c>
      <c r="U2752">
        <v>126.919147</v>
      </c>
      <c r="V2752" t="s">
        <v>2474</v>
      </c>
      <c r="W2752">
        <v>0</v>
      </c>
      <c r="X2752">
        <v>0</v>
      </c>
      <c r="Y2752">
        <v>0</v>
      </c>
      <c r="Z2752" s="14">
        <f t="shared" si="135"/>
        <v>16.666666666666664</v>
      </c>
      <c r="AA2752">
        <f>정리!U2752</f>
        <v>65</v>
      </c>
      <c r="AB2752">
        <f>정리!V2752</f>
        <v>73.8</v>
      </c>
      <c r="AC2752">
        <f>정리!W2752</f>
        <v>150000</v>
      </c>
      <c r="AD2752">
        <f>정리!X2752</f>
        <v>25000</v>
      </c>
      <c r="AE2752" t="s">
        <v>4910</v>
      </c>
    </row>
    <row r="2753" spans="1:31" x14ac:dyDescent="0.3">
      <c r="A2753" s="1" t="s">
        <v>2460</v>
      </c>
      <c r="B2753" s="2" t="s">
        <v>2475</v>
      </c>
      <c r="C2753" s="3">
        <v>2020</v>
      </c>
      <c r="D2753" s="4">
        <v>997</v>
      </c>
      <c r="E2753" s="5">
        <v>81.5</v>
      </c>
      <c r="F2753" s="6">
        <v>25</v>
      </c>
      <c r="G2753" s="5">
        <v>60</v>
      </c>
      <c r="H2753" s="7">
        <v>18</v>
      </c>
      <c r="I2753" s="8">
        <v>221</v>
      </c>
      <c r="J2753" s="9">
        <f>정리!J2753</f>
        <v>112000</v>
      </c>
      <c r="K2753" s="9" t="str">
        <f>정리!K2753</f>
        <v>중</v>
      </c>
      <c r="L2753" s="9">
        <f>정리!L2753</f>
        <v>65000</v>
      </c>
      <c r="M2753" s="9" t="str">
        <f>정리!M2753</f>
        <v>중</v>
      </c>
      <c r="N2753" s="10">
        <f t="shared" si="136"/>
        <v>47000</v>
      </c>
      <c r="O2753" s="15">
        <f t="shared" si="134"/>
        <v>58.035714285714292</v>
      </c>
      <c r="P2753" s="11">
        <v>3</v>
      </c>
      <c r="Q2753" s="11">
        <v>2</v>
      </c>
      <c r="R2753" s="11" t="s">
        <v>22</v>
      </c>
      <c r="S2753" s="12">
        <v>81</v>
      </c>
      <c r="T2753">
        <v>37.576011999999999</v>
      </c>
      <c r="U2753">
        <v>126.9175</v>
      </c>
      <c r="V2753" t="s">
        <v>2476</v>
      </c>
      <c r="W2753">
        <v>0</v>
      </c>
      <c r="X2753">
        <v>0</v>
      </c>
      <c r="Y2753">
        <v>0</v>
      </c>
      <c r="Z2753" s="14">
        <f t="shared" si="135"/>
        <v>8.1967213114754092</v>
      </c>
      <c r="AA2753">
        <f>정리!U2753</f>
        <v>67</v>
      </c>
      <c r="AB2753">
        <f>정리!V2753</f>
        <v>73.8</v>
      </c>
      <c r="AC2753">
        <f>정리!W2753</f>
        <v>122000</v>
      </c>
      <c r="AD2753">
        <f>정리!X2753</f>
        <v>10000</v>
      </c>
      <c r="AE2753" t="s">
        <v>4910</v>
      </c>
    </row>
    <row r="2754" spans="1:31" x14ac:dyDescent="0.3">
      <c r="A2754" s="1" t="s">
        <v>2460</v>
      </c>
      <c r="B2754" s="2" t="s">
        <v>2475</v>
      </c>
      <c r="C2754" s="3">
        <v>2020</v>
      </c>
      <c r="D2754" s="4">
        <v>997</v>
      </c>
      <c r="E2754" s="5">
        <v>115.4</v>
      </c>
      <c r="F2754" s="6">
        <v>35</v>
      </c>
      <c r="G2754" s="5">
        <v>85</v>
      </c>
      <c r="H2754" s="7">
        <v>26</v>
      </c>
      <c r="I2754" s="8">
        <v>183</v>
      </c>
      <c r="J2754" s="9">
        <f>정리!J2754</f>
        <v>125000</v>
      </c>
      <c r="K2754" s="9" t="str">
        <f>정리!K2754</f>
        <v>중</v>
      </c>
      <c r="L2754" s="9">
        <f>정리!L2754</f>
        <v>0</v>
      </c>
      <c r="M2754" s="9">
        <f>정리!M2754</f>
        <v>0</v>
      </c>
      <c r="N2754" s="10">
        <f t="shared" si="136"/>
        <v>125000</v>
      </c>
      <c r="O2754" s="15">
        <f t="shared" si="134"/>
        <v>0</v>
      </c>
      <c r="P2754" s="11">
        <v>3</v>
      </c>
      <c r="Q2754" s="11">
        <v>2</v>
      </c>
      <c r="R2754" s="11" t="s">
        <v>22</v>
      </c>
      <c r="S2754" s="12" t="s">
        <v>2477</v>
      </c>
      <c r="T2754">
        <v>37.576011999999999</v>
      </c>
      <c r="U2754">
        <v>126.9175</v>
      </c>
      <c r="V2754" t="s">
        <v>2476</v>
      </c>
      <c r="W2754">
        <v>0</v>
      </c>
      <c r="X2754">
        <v>0</v>
      </c>
      <c r="Y2754">
        <v>0</v>
      </c>
      <c r="Z2754" s="14">
        <f t="shared" si="135"/>
        <v>9.4202898550724647</v>
      </c>
      <c r="AA2754">
        <f>정리!U2754</f>
        <v>67</v>
      </c>
      <c r="AB2754">
        <f>정리!V2754</f>
        <v>73.8</v>
      </c>
      <c r="AC2754">
        <f>정리!W2754</f>
        <v>138000</v>
      </c>
      <c r="AD2754">
        <f>정리!X2754</f>
        <v>13000</v>
      </c>
      <c r="AE2754" t="s">
        <v>4910</v>
      </c>
    </row>
    <row r="2755" spans="1:31" x14ac:dyDescent="0.3">
      <c r="A2755" s="1" t="s">
        <v>2460</v>
      </c>
      <c r="B2755" s="2" t="s">
        <v>2478</v>
      </c>
      <c r="C2755" s="3">
        <v>2005</v>
      </c>
      <c r="D2755" s="4">
        <v>503</v>
      </c>
      <c r="E2755" s="5">
        <v>84.2</v>
      </c>
      <c r="F2755" s="6">
        <v>25</v>
      </c>
      <c r="G2755" s="5">
        <v>59.8</v>
      </c>
      <c r="H2755" s="7">
        <v>18</v>
      </c>
      <c r="I2755" s="8">
        <v>214</v>
      </c>
      <c r="J2755" s="9">
        <f>정리!J2755</f>
        <v>96000</v>
      </c>
      <c r="K2755" s="9" t="str">
        <f>정리!K2755</f>
        <v>중</v>
      </c>
      <c r="L2755" s="9">
        <f>정리!L2755</f>
        <v>0</v>
      </c>
      <c r="M2755" s="9">
        <f>정리!M2755</f>
        <v>0</v>
      </c>
      <c r="N2755" s="10">
        <f t="shared" si="136"/>
        <v>96000</v>
      </c>
      <c r="O2755" s="15">
        <f t="shared" ref="O2755:O2818" si="137">IF(ISERROR(L2755/J2755),0,L2755/J2755*100)</f>
        <v>0</v>
      </c>
      <c r="P2755" s="11">
        <v>3</v>
      </c>
      <c r="Q2755" s="11">
        <v>2</v>
      </c>
      <c r="R2755" s="11" t="s">
        <v>22</v>
      </c>
      <c r="S2755" s="12">
        <v>84</v>
      </c>
      <c r="T2755">
        <v>37.572499999999998</v>
      </c>
      <c r="U2755">
        <v>126.91264200000001</v>
      </c>
      <c r="V2755" t="s">
        <v>2479</v>
      </c>
      <c r="W2755">
        <v>0</v>
      </c>
      <c r="X2755">
        <v>0</v>
      </c>
      <c r="Y2755">
        <v>0</v>
      </c>
      <c r="Z2755" s="14">
        <f t="shared" ref="Z2755:Z2818" si="138">IF(AND(J2755&gt;0,AC2755*1&gt;300),(AC2755-J2755)/AC2755*100,300)</f>
        <v>13.513513513513514</v>
      </c>
      <c r="AA2755">
        <f>정리!U2755</f>
        <v>51</v>
      </c>
      <c r="AB2755">
        <f>정리!V2755</f>
        <v>74.8</v>
      </c>
      <c r="AC2755">
        <f>정리!W2755</f>
        <v>111000</v>
      </c>
      <c r="AD2755">
        <f>정리!X2755</f>
        <v>15000</v>
      </c>
      <c r="AE2755" t="s">
        <v>4768</v>
      </c>
    </row>
    <row r="2756" spans="1:31" x14ac:dyDescent="0.3">
      <c r="A2756" s="1" t="s">
        <v>2460</v>
      </c>
      <c r="B2756" s="2" t="s">
        <v>2478</v>
      </c>
      <c r="C2756" s="3">
        <v>2005</v>
      </c>
      <c r="D2756" s="4">
        <v>503</v>
      </c>
      <c r="E2756" s="5">
        <v>111.2</v>
      </c>
      <c r="F2756" s="6">
        <v>34</v>
      </c>
      <c r="G2756" s="5">
        <v>84.8</v>
      </c>
      <c r="H2756" s="7">
        <v>26</v>
      </c>
      <c r="I2756" s="8">
        <v>208</v>
      </c>
      <c r="J2756" s="9">
        <f>정리!J2756</f>
        <v>110000</v>
      </c>
      <c r="K2756" s="9">
        <f>정리!K2756</f>
        <v>11</v>
      </c>
      <c r="L2756" s="9">
        <f>정리!L2756</f>
        <v>0</v>
      </c>
      <c r="M2756" s="9">
        <f>정리!M2756</f>
        <v>0</v>
      </c>
      <c r="N2756" s="10">
        <f t="shared" si="136"/>
        <v>110000</v>
      </c>
      <c r="O2756" s="15">
        <f t="shared" si="137"/>
        <v>0</v>
      </c>
      <c r="P2756" s="11">
        <v>3</v>
      </c>
      <c r="Q2756" s="11">
        <v>2</v>
      </c>
      <c r="R2756" s="11" t="s">
        <v>22</v>
      </c>
      <c r="S2756" s="12">
        <v>111</v>
      </c>
      <c r="T2756">
        <v>37.572499999999998</v>
      </c>
      <c r="U2756">
        <v>126.91264200000001</v>
      </c>
      <c r="V2756" t="s">
        <v>2479</v>
      </c>
      <c r="W2756">
        <v>0</v>
      </c>
      <c r="X2756">
        <v>0</v>
      </c>
      <c r="Y2756">
        <v>0</v>
      </c>
      <c r="Z2756" s="14">
        <f t="shared" si="138"/>
        <v>9.7621000820344541</v>
      </c>
      <c r="AA2756">
        <f>정리!U2756</f>
        <v>51</v>
      </c>
      <c r="AB2756">
        <f>정리!V2756</f>
        <v>74.8</v>
      </c>
      <c r="AC2756">
        <f>정리!W2756</f>
        <v>121900</v>
      </c>
      <c r="AD2756">
        <f>정리!X2756</f>
        <v>11900</v>
      </c>
      <c r="AE2756" t="s">
        <v>4768</v>
      </c>
    </row>
    <row r="2757" spans="1:31" x14ac:dyDescent="0.3">
      <c r="A2757" s="1" t="s">
        <v>2460</v>
      </c>
      <c r="B2757" s="2" t="s">
        <v>2478</v>
      </c>
      <c r="C2757" s="3">
        <v>2005</v>
      </c>
      <c r="D2757" s="4">
        <v>503</v>
      </c>
      <c r="E2757" s="5">
        <v>143.80000000000001</v>
      </c>
      <c r="F2757" s="6">
        <v>43</v>
      </c>
      <c r="G2757" s="5">
        <v>114.8</v>
      </c>
      <c r="H2757" s="7">
        <v>35</v>
      </c>
      <c r="I2757" s="8">
        <v>81</v>
      </c>
      <c r="J2757" s="9">
        <f>정리!J2757</f>
        <v>123000</v>
      </c>
      <c r="K2757" s="9" t="str">
        <f>정리!K2757</f>
        <v>고</v>
      </c>
      <c r="L2757" s="9">
        <f>정리!L2757</f>
        <v>0</v>
      </c>
      <c r="M2757" s="9">
        <f>정리!M2757</f>
        <v>0</v>
      </c>
      <c r="N2757" s="10">
        <f t="shared" si="136"/>
        <v>123000</v>
      </c>
      <c r="O2757" s="15">
        <f t="shared" si="137"/>
        <v>0</v>
      </c>
      <c r="P2757" s="11">
        <v>4</v>
      </c>
      <c r="Q2757" s="11">
        <v>2</v>
      </c>
      <c r="R2757" s="11" t="s">
        <v>22</v>
      </c>
      <c r="S2757" s="12">
        <v>143</v>
      </c>
      <c r="T2757">
        <v>37.572499999999998</v>
      </c>
      <c r="U2757">
        <v>126.91264200000001</v>
      </c>
      <c r="V2757" t="s">
        <v>2479</v>
      </c>
      <c r="W2757">
        <v>0</v>
      </c>
      <c r="X2757">
        <v>0</v>
      </c>
      <c r="Y2757">
        <v>0</v>
      </c>
      <c r="Z2757" s="14">
        <f t="shared" si="138"/>
        <v>5.384615384615385</v>
      </c>
      <c r="AA2757">
        <f>정리!U2757</f>
        <v>51</v>
      </c>
      <c r="AB2757">
        <f>정리!V2757</f>
        <v>74.8</v>
      </c>
      <c r="AC2757">
        <f>정리!W2757</f>
        <v>130000</v>
      </c>
      <c r="AD2757">
        <f>정리!X2757</f>
        <v>7000</v>
      </c>
      <c r="AE2757" t="s">
        <v>4768</v>
      </c>
    </row>
    <row r="2758" spans="1:31" x14ac:dyDescent="0.3">
      <c r="A2758" s="1" t="s">
        <v>2460</v>
      </c>
      <c r="B2758" s="2" t="s">
        <v>2480</v>
      </c>
      <c r="C2758" s="3">
        <v>2010</v>
      </c>
      <c r="D2758" s="4">
        <v>473</v>
      </c>
      <c r="E2758" s="5">
        <v>86.2</v>
      </c>
      <c r="F2758" s="6">
        <v>26</v>
      </c>
      <c r="G2758" s="5">
        <v>60</v>
      </c>
      <c r="H2758" s="7">
        <v>18</v>
      </c>
      <c r="I2758" s="8">
        <v>105</v>
      </c>
      <c r="J2758" s="9">
        <f>정리!J2758</f>
        <v>97000</v>
      </c>
      <c r="K2758" s="9">
        <f>정리!K2758</f>
        <v>8</v>
      </c>
      <c r="L2758" s="9">
        <f>정리!L2758</f>
        <v>0</v>
      </c>
      <c r="M2758" s="9">
        <f>정리!M2758</f>
        <v>0</v>
      </c>
      <c r="N2758" s="10">
        <f t="shared" si="136"/>
        <v>97000</v>
      </c>
      <c r="O2758" s="15">
        <f t="shared" si="137"/>
        <v>0</v>
      </c>
      <c r="P2758" s="11">
        <v>3</v>
      </c>
      <c r="Q2758" s="11">
        <v>2</v>
      </c>
      <c r="R2758" s="11" t="s">
        <v>22</v>
      </c>
      <c r="S2758" s="12">
        <v>86</v>
      </c>
      <c r="T2758">
        <v>37.576168000000003</v>
      </c>
      <c r="U2758">
        <v>126.915668</v>
      </c>
      <c r="V2758" t="s">
        <v>2481</v>
      </c>
      <c r="W2758">
        <v>-2.2988505747126435</v>
      </c>
      <c r="X2758">
        <v>0</v>
      </c>
      <c r="Y2758">
        <v>-4.9825610363726955</v>
      </c>
      <c r="Z2758" s="14">
        <f t="shared" si="138"/>
        <v>7.6190476190476195</v>
      </c>
      <c r="AA2758">
        <f>정리!U2758</f>
        <v>67</v>
      </c>
      <c r="AB2758">
        <f>정리!V2758</f>
        <v>73.8</v>
      </c>
      <c r="AC2758">
        <f>정리!W2758</f>
        <v>105000</v>
      </c>
      <c r="AD2758">
        <f>정리!X2758</f>
        <v>8000</v>
      </c>
      <c r="AE2758" t="s">
        <v>4910</v>
      </c>
    </row>
    <row r="2759" spans="1:31" x14ac:dyDescent="0.3">
      <c r="A2759" s="1" t="s">
        <v>2460</v>
      </c>
      <c r="B2759" s="2" t="s">
        <v>2480</v>
      </c>
      <c r="C2759" s="3">
        <v>2010</v>
      </c>
      <c r="D2759" s="4">
        <v>473</v>
      </c>
      <c r="E2759" s="5">
        <v>110.8</v>
      </c>
      <c r="F2759" s="6">
        <v>34</v>
      </c>
      <c r="G2759" s="5">
        <v>84.9</v>
      </c>
      <c r="H2759" s="7">
        <v>26</v>
      </c>
      <c r="I2759" s="8">
        <v>62</v>
      </c>
      <c r="J2759" s="9">
        <f>정리!J2759</f>
        <v>110000</v>
      </c>
      <c r="K2759" s="9" t="str">
        <f>정리!K2759</f>
        <v>고</v>
      </c>
      <c r="L2759" s="9">
        <f>정리!L2759</f>
        <v>0</v>
      </c>
      <c r="M2759" s="9">
        <f>정리!M2759</f>
        <v>0</v>
      </c>
      <c r="N2759" s="10">
        <f t="shared" si="136"/>
        <v>110000</v>
      </c>
      <c r="O2759" s="15">
        <f t="shared" si="137"/>
        <v>0</v>
      </c>
      <c r="P2759" s="11">
        <v>3</v>
      </c>
      <c r="Q2759" s="11">
        <v>2</v>
      </c>
      <c r="R2759" s="11" t="s">
        <v>22</v>
      </c>
      <c r="S2759" s="12" t="s">
        <v>1087</v>
      </c>
      <c r="T2759">
        <v>37.576168000000003</v>
      </c>
      <c r="U2759">
        <v>126.915668</v>
      </c>
      <c r="V2759" t="s">
        <v>2481</v>
      </c>
      <c r="W2759">
        <v>0</v>
      </c>
      <c r="X2759">
        <v>0</v>
      </c>
      <c r="Y2759">
        <v>0</v>
      </c>
      <c r="Z2759" s="14">
        <f t="shared" si="138"/>
        <v>0</v>
      </c>
      <c r="AA2759">
        <f>정리!U2759</f>
        <v>67</v>
      </c>
      <c r="AB2759">
        <f>정리!V2759</f>
        <v>73.8</v>
      </c>
      <c r="AC2759">
        <f>정리!W2759</f>
        <v>110000</v>
      </c>
      <c r="AD2759">
        <f>정리!X2759</f>
        <v>0</v>
      </c>
      <c r="AE2759" t="s">
        <v>4910</v>
      </c>
    </row>
    <row r="2760" spans="1:31" x14ac:dyDescent="0.3">
      <c r="A2760" s="1" t="s">
        <v>2460</v>
      </c>
      <c r="B2760" s="2" t="s">
        <v>2480</v>
      </c>
      <c r="C2760" s="3">
        <v>2010</v>
      </c>
      <c r="D2760" s="4">
        <v>473</v>
      </c>
      <c r="E2760" s="5">
        <v>142.30000000000001</v>
      </c>
      <c r="F2760" s="6">
        <v>43</v>
      </c>
      <c r="G2760" s="5">
        <v>114.9</v>
      </c>
      <c r="H2760" s="7">
        <v>35</v>
      </c>
      <c r="I2760" s="8">
        <v>51</v>
      </c>
      <c r="J2760" s="9">
        <f>정리!J2760</f>
        <v>135000</v>
      </c>
      <c r="K2760" s="9" t="str">
        <f>정리!K2760</f>
        <v>중</v>
      </c>
      <c r="L2760" s="9">
        <f>정리!L2760</f>
        <v>0</v>
      </c>
      <c r="M2760" s="9">
        <f>정리!M2760</f>
        <v>0</v>
      </c>
      <c r="N2760" s="10">
        <f t="shared" si="136"/>
        <v>135000</v>
      </c>
      <c r="O2760" s="15">
        <f t="shared" si="137"/>
        <v>0</v>
      </c>
      <c r="P2760" s="11">
        <v>4</v>
      </c>
      <c r="Q2760" s="11">
        <v>2</v>
      </c>
      <c r="R2760" s="11" t="s">
        <v>22</v>
      </c>
      <c r="S2760" s="12" t="s">
        <v>2482</v>
      </c>
      <c r="T2760">
        <v>37.576168000000003</v>
      </c>
      <c r="U2760">
        <v>126.915668</v>
      </c>
      <c r="V2760" t="s">
        <v>2481</v>
      </c>
      <c r="W2760">
        <v>-2.2222222222222223</v>
      </c>
      <c r="X2760">
        <v>0</v>
      </c>
      <c r="Y2760">
        <v>-4.6875</v>
      </c>
      <c r="Z2760" s="14">
        <f t="shared" si="138"/>
        <v>9.3959731543624159</v>
      </c>
      <c r="AA2760">
        <f>정리!U2760</f>
        <v>67</v>
      </c>
      <c r="AB2760">
        <f>정리!V2760</f>
        <v>73.8</v>
      </c>
      <c r="AC2760">
        <f>정리!W2760</f>
        <v>149000</v>
      </c>
      <c r="AD2760">
        <f>정리!X2760</f>
        <v>14000</v>
      </c>
      <c r="AE2760" t="s">
        <v>4910</v>
      </c>
    </row>
    <row r="2761" spans="1:31" x14ac:dyDescent="0.3">
      <c r="A2761" s="1" t="s">
        <v>2460</v>
      </c>
      <c r="B2761" s="2" t="s">
        <v>2483</v>
      </c>
      <c r="C2761" s="3">
        <v>2011</v>
      </c>
      <c r="D2761" s="4">
        <v>561</v>
      </c>
      <c r="E2761" s="5">
        <v>80.5</v>
      </c>
      <c r="F2761" s="6">
        <v>24</v>
      </c>
      <c r="G2761" s="5">
        <v>60</v>
      </c>
      <c r="H2761" s="7">
        <v>18</v>
      </c>
      <c r="I2761" s="8">
        <v>164</v>
      </c>
      <c r="J2761" s="9">
        <f>정리!J2761</f>
        <v>117000</v>
      </c>
      <c r="K2761" s="9">
        <f>정리!K2761</f>
        <v>5</v>
      </c>
      <c r="L2761" s="9">
        <f>정리!L2761</f>
        <v>68000</v>
      </c>
      <c r="M2761" s="9">
        <f>정리!M2761</f>
        <v>3</v>
      </c>
      <c r="N2761" s="10">
        <f t="shared" si="136"/>
        <v>49000</v>
      </c>
      <c r="O2761" s="15">
        <f t="shared" si="137"/>
        <v>58.119658119658126</v>
      </c>
      <c r="P2761" s="11">
        <v>3</v>
      </c>
      <c r="Q2761" s="11">
        <v>2</v>
      </c>
      <c r="R2761" s="11" t="s">
        <v>22</v>
      </c>
      <c r="S2761" s="12">
        <v>80</v>
      </c>
      <c r="T2761">
        <v>37.566343000000003</v>
      </c>
      <c r="U2761">
        <v>126.961383</v>
      </c>
      <c r="V2761" t="s">
        <v>2484</v>
      </c>
      <c r="W2761">
        <v>0</v>
      </c>
      <c r="X2761">
        <v>-4.4117647058823533</v>
      </c>
      <c r="Y2761">
        <v>8.3333333333333321</v>
      </c>
      <c r="Z2761" s="14">
        <f t="shared" si="138"/>
        <v>0.84745762711864403</v>
      </c>
      <c r="AA2761">
        <f>정리!U2761</f>
        <v>45</v>
      </c>
      <c r="AB2761">
        <f>정리!V2761</f>
        <v>76.599999999999994</v>
      </c>
      <c r="AC2761">
        <f>정리!W2761</f>
        <v>118000</v>
      </c>
      <c r="AD2761">
        <f>정리!X2761</f>
        <v>1000</v>
      </c>
      <c r="AE2761" t="s">
        <v>4911</v>
      </c>
    </row>
    <row r="2762" spans="1:31" x14ac:dyDescent="0.3">
      <c r="A2762" s="1" t="s">
        <v>2460</v>
      </c>
      <c r="B2762" s="2" t="s">
        <v>2483</v>
      </c>
      <c r="C2762" s="3">
        <v>2011</v>
      </c>
      <c r="D2762" s="4">
        <v>561</v>
      </c>
      <c r="E2762" s="5">
        <v>108.4</v>
      </c>
      <c r="F2762" s="6">
        <v>33</v>
      </c>
      <c r="G2762" s="5">
        <v>85</v>
      </c>
      <c r="H2762" s="7">
        <v>26</v>
      </c>
      <c r="I2762" s="8">
        <v>236</v>
      </c>
      <c r="J2762" s="9">
        <f>정리!J2762</f>
        <v>150000</v>
      </c>
      <c r="K2762" s="9" t="str">
        <f>정리!K2762</f>
        <v>중</v>
      </c>
      <c r="L2762" s="9">
        <f>정리!L2762</f>
        <v>0</v>
      </c>
      <c r="M2762" s="9">
        <f>정리!M2762</f>
        <v>0</v>
      </c>
      <c r="N2762" s="10">
        <f t="shared" si="136"/>
        <v>150000</v>
      </c>
      <c r="O2762" s="15">
        <f t="shared" si="137"/>
        <v>0</v>
      </c>
      <c r="P2762" s="11">
        <v>3</v>
      </c>
      <c r="Q2762" s="11">
        <v>2</v>
      </c>
      <c r="R2762" s="11" t="s">
        <v>22</v>
      </c>
      <c r="S2762" s="12" t="s">
        <v>78</v>
      </c>
      <c r="T2762">
        <v>37.566343000000003</v>
      </c>
      <c r="U2762">
        <v>126.961383</v>
      </c>
      <c r="V2762" t="s">
        <v>2484</v>
      </c>
      <c r="W2762">
        <v>0</v>
      </c>
      <c r="X2762">
        <v>0</v>
      </c>
      <c r="Y2762">
        <v>0</v>
      </c>
      <c r="Z2762" s="14">
        <f t="shared" si="138"/>
        <v>0.66225165562913912</v>
      </c>
      <c r="AA2762">
        <f>정리!U2762</f>
        <v>45</v>
      </c>
      <c r="AB2762">
        <f>정리!V2762</f>
        <v>76.599999999999994</v>
      </c>
      <c r="AC2762">
        <f>정리!W2762</f>
        <v>151000</v>
      </c>
      <c r="AD2762">
        <f>정리!X2762</f>
        <v>1000</v>
      </c>
      <c r="AE2762" t="s">
        <v>4911</v>
      </c>
    </row>
    <row r="2763" spans="1:31" x14ac:dyDescent="0.3">
      <c r="A2763" s="1" t="s">
        <v>2460</v>
      </c>
      <c r="B2763" s="2" t="s">
        <v>2483</v>
      </c>
      <c r="C2763" s="3">
        <v>2011</v>
      </c>
      <c r="D2763" s="4">
        <v>561</v>
      </c>
      <c r="E2763" s="5">
        <v>138.6</v>
      </c>
      <c r="F2763" s="6">
        <v>42</v>
      </c>
      <c r="G2763" s="5">
        <v>115</v>
      </c>
      <c r="H2763" s="7">
        <v>35</v>
      </c>
      <c r="I2763" s="8">
        <v>86</v>
      </c>
      <c r="J2763" s="9">
        <f>정리!J2763</f>
        <v>175000</v>
      </c>
      <c r="K2763" s="9" t="str">
        <f>정리!K2763</f>
        <v>중</v>
      </c>
      <c r="L2763" s="9">
        <f>정리!L2763</f>
        <v>0</v>
      </c>
      <c r="M2763" s="9">
        <f>정리!M2763</f>
        <v>0</v>
      </c>
      <c r="N2763" s="10">
        <f t="shared" si="136"/>
        <v>175000</v>
      </c>
      <c r="O2763" s="15">
        <f t="shared" si="137"/>
        <v>0</v>
      </c>
      <c r="P2763" s="11">
        <v>4</v>
      </c>
      <c r="Q2763" s="11">
        <v>2</v>
      </c>
      <c r="R2763" s="11" t="s">
        <v>22</v>
      </c>
      <c r="S2763" s="12" t="s">
        <v>2485</v>
      </c>
      <c r="T2763">
        <v>37.566343000000003</v>
      </c>
      <c r="U2763">
        <v>126.961383</v>
      </c>
      <c r="V2763" t="s">
        <v>2484</v>
      </c>
      <c r="W2763">
        <v>0</v>
      </c>
      <c r="X2763">
        <v>0</v>
      </c>
      <c r="Y2763">
        <v>0</v>
      </c>
      <c r="Z2763" s="14">
        <f t="shared" si="138"/>
        <v>1.6853932584269662</v>
      </c>
      <c r="AA2763">
        <f>정리!U2763</f>
        <v>45</v>
      </c>
      <c r="AB2763">
        <f>정리!V2763</f>
        <v>76.599999999999994</v>
      </c>
      <c r="AC2763">
        <f>정리!W2763</f>
        <v>178000</v>
      </c>
      <c r="AD2763">
        <f>정리!X2763</f>
        <v>3000</v>
      </c>
      <c r="AE2763" t="s">
        <v>4911</v>
      </c>
    </row>
    <row r="2764" spans="1:31" x14ac:dyDescent="0.3">
      <c r="A2764" s="1" t="s">
        <v>2460</v>
      </c>
      <c r="B2764" s="2" t="s">
        <v>2486</v>
      </c>
      <c r="C2764" s="3">
        <v>2002</v>
      </c>
      <c r="D2764" s="4">
        <v>237</v>
      </c>
      <c r="E2764" s="5">
        <v>86.7</v>
      </c>
      <c r="F2764" s="6">
        <v>26</v>
      </c>
      <c r="G2764" s="5">
        <v>59.9</v>
      </c>
      <c r="H2764" s="7">
        <v>18</v>
      </c>
      <c r="I2764" s="8">
        <v>99</v>
      </c>
      <c r="J2764" s="9">
        <f>정리!J2764</f>
        <v>78000</v>
      </c>
      <c r="K2764" s="9" t="str">
        <f>정리!K2764</f>
        <v>고</v>
      </c>
      <c r="L2764" s="9">
        <f>정리!L2764</f>
        <v>0</v>
      </c>
      <c r="M2764" s="9">
        <f>정리!M2764</f>
        <v>0</v>
      </c>
      <c r="N2764" s="10">
        <f t="shared" si="136"/>
        <v>78000</v>
      </c>
      <c r="O2764" s="15">
        <f t="shared" si="137"/>
        <v>0</v>
      </c>
      <c r="P2764" s="11">
        <v>3</v>
      </c>
      <c r="Q2764" s="11">
        <v>1</v>
      </c>
      <c r="R2764" s="11" t="s">
        <v>20</v>
      </c>
      <c r="S2764" s="12">
        <v>86</v>
      </c>
      <c r="T2764">
        <v>37.566994000000001</v>
      </c>
      <c r="U2764">
        <v>126.960627</v>
      </c>
      <c r="V2764" t="s">
        <v>1158</v>
      </c>
      <c r="W2764">
        <v>0</v>
      </c>
      <c r="X2764">
        <v>0</v>
      </c>
      <c r="Y2764">
        <v>0</v>
      </c>
      <c r="Z2764" s="14">
        <f t="shared" si="138"/>
        <v>6.024096385542169</v>
      </c>
      <c r="AA2764">
        <f>정리!U2764</f>
        <v>46</v>
      </c>
      <c r="AB2764">
        <f>정리!V2764</f>
        <v>90</v>
      </c>
      <c r="AC2764">
        <f>정리!W2764</f>
        <v>83000</v>
      </c>
      <c r="AD2764">
        <f>정리!X2764</f>
        <v>5000</v>
      </c>
      <c r="AE2764" t="s">
        <v>4912</v>
      </c>
    </row>
    <row r="2765" spans="1:31" x14ac:dyDescent="0.3">
      <c r="A2765" s="1" t="s">
        <v>2460</v>
      </c>
      <c r="B2765" s="2" t="s">
        <v>2486</v>
      </c>
      <c r="C2765" s="3">
        <v>2002</v>
      </c>
      <c r="D2765" s="4">
        <v>237</v>
      </c>
      <c r="E2765" s="5">
        <v>111.8</v>
      </c>
      <c r="F2765" s="6">
        <v>34</v>
      </c>
      <c r="G2765" s="5">
        <v>84.9</v>
      </c>
      <c r="H2765" s="7">
        <v>26</v>
      </c>
      <c r="I2765" s="8">
        <v>79</v>
      </c>
      <c r="J2765" s="9">
        <f>정리!J2765</f>
        <v>100000</v>
      </c>
      <c r="K2765" s="9" t="str">
        <f>정리!K2765</f>
        <v>중</v>
      </c>
      <c r="L2765" s="9">
        <f>정리!L2765</f>
        <v>0</v>
      </c>
      <c r="M2765" s="9">
        <f>정리!M2765</f>
        <v>0</v>
      </c>
      <c r="N2765" s="10">
        <f t="shared" si="136"/>
        <v>100000</v>
      </c>
      <c r="O2765" s="15">
        <f t="shared" si="137"/>
        <v>0</v>
      </c>
      <c r="P2765" s="11">
        <v>3</v>
      </c>
      <c r="Q2765" s="11">
        <v>2</v>
      </c>
      <c r="R2765" s="11" t="s">
        <v>22</v>
      </c>
      <c r="S2765" s="12">
        <v>111</v>
      </c>
      <c r="T2765">
        <v>37.566994000000001</v>
      </c>
      <c r="U2765">
        <v>126.960627</v>
      </c>
      <c r="V2765" t="s">
        <v>1158</v>
      </c>
      <c r="W2765">
        <v>0</v>
      </c>
      <c r="X2765">
        <v>0</v>
      </c>
      <c r="Y2765">
        <v>0</v>
      </c>
      <c r="Z2765" s="14">
        <f t="shared" si="138"/>
        <v>3.8461538461538463</v>
      </c>
      <c r="AA2765">
        <f>정리!U2765</f>
        <v>46</v>
      </c>
      <c r="AB2765">
        <f>정리!V2765</f>
        <v>90</v>
      </c>
      <c r="AC2765">
        <f>정리!W2765</f>
        <v>104000</v>
      </c>
      <c r="AD2765">
        <f>정리!X2765</f>
        <v>4000</v>
      </c>
      <c r="AE2765" t="s">
        <v>4912</v>
      </c>
    </row>
    <row r="2766" spans="1:31" x14ac:dyDescent="0.3">
      <c r="A2766" s="1" t="s">
        <v>2460</v>
      </c>
      <c r="B2766" s="2" t="s">
        <v>2486</v>
      </c>
      <c r="C2766" s="3">
        <v>2002</v>
      </c>
      <c r="D2766" s="4">
        <v>237</v>
      </c>
      <c r="E2766" s="5">
        <v>143.30000000000001</v>
      </c>
      <c r="F2766" s="6">
        <v>43</v>
      </c>
      <c r="G2766" s="5">
        <v>114.9</v>
      </c>
      <c r="H2766" s="7">
        <v>35</v>
      </c>
      <c r="I2766" s="8">
        <v>59</v>
      </c>
      <c r="J2766" s="9">
        <f>정리!J2766</f>
        <v>115000</v>
      </c>
      <c r="K2766" s="9">
        <f>정리!K2766</f>
        <v>11</v>
      </c>
      <c r="L2766" s="9">
        <f>정리!L2766</f>
        <v>75000</v>
      </c>
      <c r="M2766" s="9">
        <f>정리!M2766</f>
        <v>12</v>
      </c>
      <c r="N2766" s="10">
        <f t="shared" si="136"/>
        <v>40000</v>
      </c>
      <c r="O2766" s="15">
        <f t="shared" si="137"/>
        <v>65.217391304347828</v>
      </c>
      <c r="P2766" s="11">
        <v>4</v>
      </c>
      <c r="Q2766" s="11">
        <v>2</v>
      </c>
      <c r="R2766" s="11" t="s">
        <v>22</v>
      </c>
      <c r="S2766" s="12">
        <v>143</v>
      </c>
      <c r="T2766">
        <v>37.566994000000001</v>
      </c>
      <c r="U2766">
        <v>126.960627</v>
      </c>
      <c r="V2766" t="s">
        <v>1158</v>
      </c>
      <c r="W2766">
        <v>0</v>
      </c>
      <c r="X2766">
        <v>0</v>
      </c>
      <c r="Y2766">
        <v>0</v>
      </c>
      <c r="Z2766" s="14">
        <f t="shared" si="138"/>
        <v>3.9264828738512945</v>
      </c>
      <c r="AA2766">
        <f>정리!U2766</f>
        <v>46</v>
      </c>
      <c r="AB2766">
        <f>정리!V2766</f>
        <v>90</v>
      </c>
      <c r="AC2766">
        <f>정리!W2766</f>
        <v>119700</v>
      </c>
      <c r="AD2766">
        <f>정리!X2766</f>
        <v>4700</v>
      </c>
      <c r="AE2766" t="s">
        <v>4912</v>
      </c>
    </row>
    <row r="2767" spans="1:31" x14ac:dyDescent="0.3">
      <c r="A2767" s="1" t="s">
        <v>2460</v>
      </c>
      <c r="B2767" s="2" t="s">
        <v>2487</v>
      </c>
      <c r="C2767" s="3">
        <v>1999</v>
      </c>
      <c r="D2767" s="4">
        <v>855</v>
      </c>
      <c r="E2767" s="5">
        <v>81.3</v>
      </c>
      <c r="F2767" s="6">
        <v>25</v>
      </c>
      <c r="G2767" s="5">
        <v>59.7</v>
      </c>
      <c r="H2767" s="7">
        <v>18</v>
      </c>
      <c r="I2767" s="8">
        <v>315</v>
      </c>
      <c r="J2767" s="9">
        <f>정리!J2767</f>
        <v>85000</v>
      </c>
      <c r="K2767" s="9">
        <f>정리!K2767</f>
        <v>9</v>
      </c>
      <c r="L2767" s="9">
        <f>정리!L2767</f>
        <v>45000</v>
      </c>
      <c r="M2767" s="9">
        <f>정리!M2767</f>
        <v>10</v>
      </c>
      <c r="N2767" s="10">
        <f t="shared" si="136"/>
        <v>40000</v>
      </c>
      <c r="O2767" s="15">
        <f t="shared" si="137"/>
        <v>52.941176470588239</v>
      </c>
      <c r="P2767" s="11">
        <v>2</v>
      </c>
      <c r="Q2767" s="11">
        <v>1</v>
      </c>
      <c r="R2767" s="11" t="s">
        <v>20</v>
      </c>
      <c r="S2767" s="12">
        <v>81</v>
      </c>
      <c r="T2767">
        <v>37.559621999999997</v>
      </c>
      <c r="U2767">
        <v>126.948177</v>
      </c>
      <c r="V2767" t="s">
        <v>2488</v>
      </c>
      <c r="W2767">
        <v>0</v>
      </c>
      <c r="X2767">
        <v>0</v>
      </c>
      <c r="Y2767">
        <v>0</v>
      </c>
      <c r="Z2767" s="14">
        <f t="shared" si="138"/>
        <v>9.5744680851063837</v>
      </c>
      <c r="AA2767">
        <f>정리!U2767</f>
        <v>54</v>
      </c>
      <c r="AB2767">
        <f>정리!V2767</f>
        <v>86.3</v>
      </c>
      <c r="AC2767">
        <f>정리!W2767</f>
        <v>94000</v>
      </c>
      <c r="AD2767">
        <f>정리!X2767</f>
        <v>9000</v>
      </c>
      <c r="AE2767" t="s">
        <v>4913</v>
      </c>
    </row>
    <row r="2768" spans="1:31" x14ac:dyDescent="0.3">
      <c r="A2768" s="1" t="s">
        <v>2460</v>
      </c>
      <c r="B2768" s="2" t="s">
        <v>2487</v>
      </c>
      <c r="C2768" s="3">
        <v>1999</v>
      </c>
      <c r="D2768" s="4">
        <v>855</v>
      </c>
      <c r="E2768" s="5">
        <v>100.1</v>
      </c>
      <c r="F2768" s="6">
        <v>30</v>
      </c>
      <c r="G2768" s="5">
        <v>83.4</v>
      </c>
      <c r="H2768" s="7">
        <v>25</v>
      </c>
      <c r="I2768" s="8">
        <v>465</v>
      </c>
      <c r="J2768" s="9">
        <f>정리!J2768</f>
        <v>105000</v>
      </c>
      <c r="K2768" s="9">
        <f>정리!K2768</f>
        <v>6</v>
      </c>
      <c r="L2768" s="9">
        <f>정리!L2768</f>
        <v>50000</v>
      </c>
      <c r="M2768" s="9">
        <f>정리!M2768</f>
        <v>3</v>
      </c>
      <c r="N2768" s="10">
        <f t="shared" si="136"/>
        <v>55000</v>
      </c>
      <c r="O2768" s="15">
        <f t="shared" si="137"/>
        <v>47.619047619047613</v>
      </c>
      <c r="P2768" s="11">
        <v>3</v>
      </c>
      <c r="Q2768" s="11">
        <v>1</v>
      </c>
      <c r="R2768" s="11" t="s">
        <v>22</v>
      </c>
      <c r="S2768" s="12">
        <v>100</v>
      </c>
      <c r="T2768">
        <v>37.559621999999997</v>
      </c>
      <c r="U2768">
        <v>126.948177</v>
      </c>
      <c r="V2768" t="s">
        <v>2488</v>
      </c>
      <c r="W2768">
        <v>0</v>
      </c>
      <c r="X2768">
        <v>0</v>
      </c>
      <c r="Y2768">
        <v>0</v>
      </c>
      <c r="Z2768" s="14">
        <f t="shared" si="138"/>
        <v>17.96875</v>
      </c>
      <c r="AA2768">
        <f>정리!U2768</f>
        <v>54</v>
      </c>
      <c r="AB2768">
        <f>정리!V2768</f>
        <v>86.3</v>
      </c>
      <c r="AC2768">
        <f>정리!W2768</f>
        <v>128000</v>
      </c>
      <c r="AD2768">
        <f>정리!X2768</f>
        <v>23000</v>
      </c>
      <c r="AE2768" t="s">
        <v>4913</v>
      </c>
    </row>
    <row r="2769" spans="1:31" x14ac:dyDescent="0.3">
      <c r="A2769" s="1" t="s">
        <v>2460</v>
      </c>
      <c r="B2769" s="2" t="s">
        <v>2487</v>
      </c>
      <c r="C2769" s="3">
        <v>1999</v>
      </c>
      <c r="D2769" s="4">
        <v>855</v>
      </c>
      <c r="E2769" s="5">
        <v>142.19999999999999</v>
      </c>
      <c r="F2769" s="6">
        <v>43</v>
      </c>
      <c r="G2769" s="5">
        <v>121.6</v>
      </c>
      <c r="H2769" s="7">
        <v>37</v>
      </c>
      <c r="I2769" s="8">
        <v>75</v>
      </c>
      <c r="J2769" s="9">
        <f>정리!J2769</f>
        <v>140000</v>
      </c>
      <c r="K2769" s="9" t="str">
        <f>정리!K2769</f>
        <v>중</v>
      </c>
      <c r="L2769" s="9">
        <f>정리!L2769</f>
        <v>80000</v>
      </c>
      <c r="M2769" s="9">
        <f>정리!M2769</f>
        <v>2</v>
      </c>
      <c r="N2769" s="10">
        <f t="shared" si="136"/>
        <v>60000</v>
      </c>
      <c r="O2769" s="15">
        <f t="shared" si="137"/>
        <v>57.142857142857139</v>
      </c>
      <c r="P2769" s="11">
        <v>4</v>
      </c>
      <c r="Q2769" s="11">
        <v>2</v>
      </c>
      <c r="R2769" s="11" t="s">
        <v>22</v>
      </c>
      <c r="S2769" s="12">
        <v>142</v>
      </c>
      <c r="T2769">
        <v>37.559621999999997</v>
      </c>
      <c r="U2769">
        <v>126.948177</v>
      </c>
      <c r="V2769" t="s">
        <v>2488</v>
      </c>
      <c r="W2769">
        <v>0</v>
      </c>
      <c r="X2769">
        <v>0</v>
      </c>
      <c r="Y2769">
        <v>0</v>
      </c>
      <c r="Z2769" s="14">
        <f t="shared" si="138"/>
        <v>-8.1081081081081088</v>
      </c>
      <c r="AA2769">
        <f>정리!U2769</f>
        <v>54</v>
      </c>
      <c r="AB2769">
        <f>정리!V2769</f>
        <v>86.3</v>
      </c>
      <c r="AC2769">
        <f>정리!W2769</f>
        <v>129500</v>
      </c>
      <c r="AD2769">
        <f>정리!X2769</f>
        <v>-300</v>
      </c>
      <c r="AE2769" t="s">
        <v>4913</v>
      </c>
    </row>
    <row r="2770" spans="1:31" x14ac:dyDescent="0.3">
      <c r="A2770" s="1" t="s">
        <v>2460</v>
      </c>
      <c r="B2770" s="2" t="s">
        <v>2489</v>
      </c>
      <c r="C2770" s="3">
        <v>2009</v>
      </c>
      <c r="D2770" s="4">
        <v>362</v>
      </c>
      <c r="E2770" s="5">
        <v>86</v>
      </c>
      <c r="F2770" s="6">
        <v>26</v>
      </c>
      <c r="G2770" s="5">
        <v>60</v>
      </c>
      <c r="H2770" s="7">
        <v>18</v>
      </c>
      <c r="I2770" s="8">
        <v>61</v>
      </c>
      <c r="J2770" s="9">
        <f>정리!J2770</f>
        <v>95000</v>
      </c>
      <c r="K2770" s="9">
        <f>정리!K2770</f>
        <v>5</v>
      </c>
      <c r="L2770" s="9">
        <f>정리!L2770</f>
        <v>0</v>
      </c>
      <c r="M2770" s="9">
        <f>정리!M2770</f>
        <v>0</v>
      </c>
      <c r="N2770" s="10">
        <f t="shared" si="136"/>
        <v>95000</v>
      </c>
      <c r="O2770" s="15">
        <f t="shared" si="137"/>
        <v>0</v>
      </c>
      <c r="P2770" s="11">
        <v>3</v>
      </c>
      <c r="Q2770" s="11">
        <v>2</v>
      </c>
      <c r="R2770" s="11" t="s">
        <v>22</v>
      </c>
      <c r="S2770" s="12">
        <v>86</v>
      </c>
      <c r="T2770">
        <v>37.576815000000003</v>
      </c>
      <c r="U2770">
        <v>126.91450399999999</v>
      </c>
      <c r="V2770" t="s">
        <v>2490</v>
      </c>
      <c r="W2770">
        <v>0</v>
      </c>
      <c r="X2770">
        <v>17.52136752136752</v>
      </c>
      <c r="Y2770">
        <v>0</v>
      </c>
      <c r="Z2770" s="14">
        <f t="shared" si="138"/>
        <v>9.5238095238095237</v>
      </c>
      <c r="AA2770">
        <f>정리!U2770</f>
        <v>66</v>
      </c>
      <c r="AB2770">
        <f>정리!V2770</f>
        <v>85.399999999999991</v>
      </c>
      <c r="AC2770">
        <f>정리!W2770</f>
        <v>105000</v>
      </c>
      <c r="AD2770">
        <f>정리!X2770</f>
        <v>10000</v>
      </c>
      <c r="AE2770" t="s">
        <v>4772</v>
      </c>
    </row>
    <row r="2771" spans="1:31" x14ac:dyDescent="0.3">
      <c r="A2771" s="1" t="s">
        <v>2460</v>
      </c>
      <c r="B2771" s="2" t="s">
        <v>2489</v>
      </c>
      <c r="C2771" s="3">
        <v>2009</v>
      </c>
      <c r="D2771" s="4">
        <v>362</v>
      </c>
      <c r="E2771" s="5">
        <v>109.3</v>
      </c>
      <c r="F2771" s="6">
        <v>33</v>
      </c>
      <c r="G2771" s="5">
        <v>85</v>
      </c>
      <c r="H2771" s="7">
        <v>26</v>
      </c>
      <c r="I2771" s="8">
        <v>56</v>
      </c>
      <c r="J2771" s="9">
        <f>정리!J2771</f>
        <v>105000</v>
      </c>
      <c r="K2771" s="9" t="str">
        <f>정리!K2771</f>
        <v>고</v>
      </c>
      <c r="L2771" s="9">
        <f>정리!L2771</f>
        <v>60000</v>
      </c>
      <c r="M2771" s="9" t="str">
        <f>정리!M2771</f>
        <v>고</v>
      </c>
      <c r="N2771" s="10">
        <f t="shared" si="136"/>
        <v>45000</v>
      </c>
      <c r="O2771" s="15">
        <f t="shared" si="137"/>
        <v>57.142857142857139</v>
      </c>
      <c r="P2771" s="11">
        <v>3</v>
      </c>
      <c r="Q2771" s="11">
        <v>2</v>
      </c>
      <c r="R2771" s="11" t="s">
        <v>22</v>
      </c>
      <c r="S2771" s="12" t="s">
        <v>2491</v>
      </c>
      <c r="T2771">
        <v>37.576815000000003</v>
      </c>
      <c r="U2771">
        <v>126.91450399999999</v>
      </c>
      <c r="V2771" t="s">
        <v>2490</v>
      </c>
      <c r="W2771">
        <v>0</v>
      </c>
      <c r="X2771">
        <v>0</v>
      </c>
      <c r="Y2771">
        <v>0</v>
      </c>
      <c r="Z2771" s="14">
        <f t="shared" si="138"/>
        <v>8.695652173913043</v>
      </c>
      <c r="AA2771">
        <f>정리!U2771</f>
        <v>66</v>
      </c>
      <c r="AB2771">
        <f>정리!V2771</f>
        <v>85.399999999999991</v>
      </c>
      <c r="AC2771">
        <f>정리!W2771</f>
        <v>115000</v>
      </c>
      <c r="AD2771">
        <f>정리!X2771</f>
        <v>10000</v>
      </c>
      <c r="AE2771" t="s">
        <v>4772</v>
      </c>
    </row>
    <row r="2772" spans="1:31" x14ac:dyDescent="0.3">
      <c r="A2772" s="1" t="s">
        <v>2460</v>
      </c>
      <c r="B2772" s="2" t="s">
        <v>2492</v>
      </c>
      <c r="C2772" s="3">
        <v>1998</v>
      </c>
      <c r="D2772" s="4">
        <v>254</v>
      </c>
      <c r="E2772" s="5">
        <v>88.8</v>
      </c>
      <c r="F2772" s="6">
        <v>27</v>
      </c>
      <c r="G2772" s="5">
        <v>59.8</v>
      </c>
      <c r="H2772" s="7">
        <v>18</v>
      </c>
      <c r="I2772" s="8">
        <v>85</v>
      </c>
      <c r="J2772" s="9">
        <f>정리!J2772</f>
        <v>75000</v>
      </c>
      <c r="K2772" s="9" t="str">
        <f>정리!K2772</f>
        <v>고</v>
      </c>
      <c r="L2772" s="9">
        <f>정리!L2772</f>
        <v>43000</v>
      </c>
      <c r="M2772" s="9">
        <f>정리!M2772</f>
        <v>18</v>
      </c>
      <c r="N2772" s="10">
        <f t="shared" si="136"/>
        <v>32000</v>
      </c>
      <c r="O2772" s="15">
        <f t="shared" si="137"/>
        <v>57.333333333333336</v>
      </c>
      <c r="P2772" s="11">
        <v>3</v>
      </c>
      <c r="Q2772" s="11">
        <v>1</v>
      </c>
      <c r="R2772" s="11" t="s">
        <v>20</v>
      </c>
      <c r="S2772" s="12" t="s">
        <v>2493</v>
      </c>
      <c r="T2772">
        <v>37.576380999999998</v>
      </c>
      <c r="U2772">
        <v>126.904627</v>
      </c>
      <c r="V2772" t="s">
        <v>2494</v>
      </c>
      <c r="W2772">
        <v>0</v>
      </c>
      <c r="X2772">
        <v>0</v>
      </c>
      <c r="Y2772">
        <v>0</v>
      </c>
      <c r="Z2772" s="14">
        <f t="shared" si="138"/>
        <v>8.536585365853659</v>
      </c>
      <c r="AA2772">
        <f>정리!U2772</f>
        <v>54</v>
      </c>
      <c r="AB2772">
        <f>정리!V2772</f>
        <v>86.3</v>
      </c>
      <c r="AC2772">
        <f>정리!W2772</f>
        <v>82000</v>
      </c>
      <c r="AD2772">
        <f>정리!X2772</f>
        <v>7000</v>
      </c>
      <c r="AE2772" t="s">
        <v>4767</v>
      </c>
    </row>
    <row r="2773" spans="1:31" x14ac:dyDescent="0.3">
      <c r="A2773" s="1" t="s">
        <v>2460</v>
      </c>
      <c r="B2773" s="2" t="s">
        <v>2492</v>
      </c>
      <c r="C2773" s="3">
        <v>1998</v>
      </c>
      <c r="D2773" s="4">
        <v>254</v>
      </c>
      <c r="E2773" s="5">
        <v>108.6</v>
      </c>
      <c r="F2773" s="6">
        <v>33</v>
      </c>
      <c r="G2773" s="5">
        <v>84.9</v>
      </c>
      <c r="H2773" s="7">
        <v>26</v>
      </c>
      <c r="I2773" s="8">
        <v>90</v>
      </c>
      <c r="J2773" s="9">
        <f>정리!J2773</f>
        <v>90000</v>
      </c>
      <c r="K2773" s="9" t="str">
        <f>정리!K2773</f>
        <v>중</v>
      </c>
      <c r="L2773" s="9">
        <f>정리!L2773</f>
        <v>0</v>
      </c>
      <c r="M2773" s="9">
        <f>정리!M2773</f>
        <v>0</v>
      </c>
      <c r="N2773" s="10">
        <f t="shared" si="136"/>
        <v>90000</v>
      </c>
      <c r="O2773" s="15">
        <f t="shared" si="137"/>
        <v>0</v>
      </c>
      <c r="P2773" s="11">
        <v>3</v>
      </c>
      <c r="Q2773" s="11">
        <v>2</v>
      </c>
      <c r="R2773" s="11" t="s">
        <v>22</v>
      </c>
      <c r="S2773" s="12">
        <v>108</v>
      </c>
      <c r="T2773">
        <v>37.576380999999998</v>
      </c>
      <c r="U2773">
        <v>126.904627</v>
      </c>
      <c r="V2773" t="s">
        <v>2494</v>
      </c>
      <c r="W2773">
        <v>0</v>
      </c>
      <c r="X2773">
        <v>0</v>
      </c>
      <c r="Y2773">
        <v>0</v>
      </c>
      <c r="Z2773" s="14">
        <f t="shared" si="138"/>
        <v>3.225806451612903</v>
      </c>
      <c r="AA2773">
        <f>정리!U2773</f>
        <v>54</v>
      </c>
      <c r="AB2773">
        <f>정리!V2773</f>
        <v>86.3</v>
      </c>
      <c r="AC2773">
        <f>정리!W2773</f>
        <v>93000</v>
      </c>
      <c r="AD2773">
        <f>정리!X2773</f>
        <v>3000</v>
      </c>
      <c r="AE2773" t="s">
        <v>4767</v>
      </c>
    </row>
    <row r="2774" spans="1:31" x14ac:dyDescent="0.3">
      <c r="A2774" s="1" t="s">
        <v>2460</v>
      </c>
      <c r="B2774" s="2" t="s">
        <v>2492</v>
      </c>
      <c r="C2774" s="3">
        <v>1998</v>
      </c>
      <c r="D2774" s="4">
        <v>254</v>
      </c>
      <c r="E2774" s="5">
        <v>137.30000000000001</v>
      </c>
      <c r="F2774" s="6">
        <v>42</v>
      </c>
      <c r="G2774" s="5">
        <v>111.1</v>
      </c>
      <c r="H2774" s="7">
        <v>34</v>
      </c>
      <c r="I2774" s="8">
        <v>61</v>
      </c>
      <c r="J2774" s="9">
        <f>정리!J2774</f>
        <v>99000</v>
      </c>
      <c r="K2774" s="9">
        <f>정리!K2774</f>
        <v>13</v>
      </c>
      <c r="L2774" s="9">
        <f>정리!L2774</f>
        <v>0</v>
      </c>
      <c r="M2774" s="9">
        <f>정리!M2774</f>
        <v>0</v>
      </c>
      <c r="N2774" s="10">
        <f t="shared" si="136"/>
        <v>99000</v>
      </c>
      <c r="O2774" s="15">
        <f t="shared" si="137"/>
        <v>0</v>
      </c>
      <c r="P2774" s="11">
        <v>4</v>
      </c>
      <c r="Q2774" s="11">
        <v>2</v>
      </c>
      <c r="R2774" s="11" t="s">
        <v>22</v>
      </c>
      <c r="S2774" s="12">
        <v>137</v>
      </c>
      <c r="T2774">
        <v>37.576380999999998</v>
      </c>
      <c r="U2774">
        <v>126.904627</v>
      </c>
      <c r="V2774" t="s">
        <v>2494</v>
      </c>
      <c r="W2774">
        <v>0</v>
      </c>
      <c r="X2774">
        <v>0</v>
      </c>
      <c r="Y2774">
        <v>0</v>
      </c>
      <c r="Z2774" s="14">
        <f t="shared" si="138"/>
        <v>5.7142857142857144</v>
      </c>
      <c r="AA2774">
        <f>정리!U2774</f>
        <v>54</v>
      </c>
      <c r="AB2774">
        <f>정리!V2774</f>
        <v>86.3</v>
      </c>
      <c r="AC2774">
        <f>정리!W2774</f>
        <v>105000</v>
      </c>
      <c r="AD2774">
        <f>정리!X2774</f>
        <v>6000</v>
      </c>
      <c r="AE2774" t="s">
        <v>4767</v>
      </c>
    </row>
    <row r="2775" spans="1:31" x14ac:dyDescent="0.3">
      <c r="A2775" s="1" t="s">
        <v>2460</v>
      </c>
      <c r="B2775" s="2" t="s">
        <v>2495</v>
      </c>
      <c r="C2775" s="3">
        <v>2007</v>
      </c>
      <c r="D2775" s="4">
        <v>235</v>
      </c>
      <c r="E2775" s="5">
        <v>107</v>
      </c>
      <c r="F2775" s="6">
        <v>32</v>
      </c>
      <c r="G2775" s="5">
        <v>85</v>
      </c>
      <c r="H2775" s="7">
        <v>26</v>
      </c>
      <c r="I2775" s="8">
        <v>109</v>
      </c>
      <c r="J2775" s="9">
        <f>정리!J2775</f>
        <v>86000</v>
      </c>
      <c r="K2775" s="9">
        <f>정리!K2775</f>
        <v>10</v>
      </c>
      <c r="L2775" s="9">
        <f>정리!L2775</f>
        <v>0</v>
      </c>
      <c r="M2775" s="9">
        <f>정리!M2775</f>
        <v>0</v>
      </c>
      <c r="N2775" s="10">
        <f t="shared" si="136"/>
        <v>86000</v>
      </c>
      <c r="O2775" s="15">
        <f t="shared" si="137"/>
        <v>0</v>
      </c>
      <c r="P2775" s="11">
        <v>3</v>
      </c>
      <c r="Q2775" s="11">
        <v>2</v>
      </c>
      <c r="R2775" s="11" t="s">
        <v>22</v>
      </c>
      <c r="S2775" s="12">
        <v>107</v>
      </c>
      <c r="T2775">
        <v>37.579943</v>
      </c>
      <c r="U2775">
        <v>126.91659799999999</v>
      </c>
      <c r="V2775" t="s">
        <v>2496</v>
      </c>
      <c r="W2775">
        <v>0</v>
      </c>
      <c r="X2775">
        <v>0</v>
      </c>
      <c r="Y2775">
        <v>0</v>
      </c>
      <c r="Z2775" s="14">
        <f t="shared" si="138"/>
        <v>14.000000000000002</v>
      </c>
      <c r="AA2775">
        <f>정리!U2775</f>
        <v>63</v>
      </c>
      <c r="AB2775">
        <f>정리!V2775</f>
        <v>73.8</v>
      </c>
      <c r="AC2775">
        <f>정리!W2775</f>
        <v>100000</v>
      </c>
      <c r="AD2775">
        <f>정리!X2775</f>
        <v>14000</v>
      </c>
      <c r="AE2775" t="s">
        <v>4910</v>
      </c>
    </row>
    <row r="2776" spans="1:31" x14ac:dyDescent="0.3">
      <c r="A2776" s="1" t="s">
        <v>2460</v>
      </c>
      <c r="B2776" s="2" t="s">
        <v>2497</v>
      </c>
      <c r="C2776" s="3">
        <v>1996</v>
      </c>
      <c r="D2776" s="4">
        <v>616</v>
      </c>
      <c r="E2776" s="5">
        <v>93.8</v>
      </c>
      <c r="F2776" s="6">
        <v>28</v>
      </c>
      <c r="G2776" s="5">
        <v>75.8</v>
      </c>
      <c r="H2776" s="7">
        <v>23</v>
      </c>
      <c r="I2776" s="8">
        <v>102</v>
      </c>
      <c r="J2776" s="9">
        <f>정리!J2776</f>
        <v>78000</v>
      </c>
      <c r="K2776" s="9">
        <f>정리!K2776</f>
        <v>12</v>
      </c>
      <c r="L2776" s="9">
        <f>정리!L2776</f>
        <v>47000</v>
      </c>
      <c r="M2776" s="9" t="str">
        <f>정리!M2776</f>
        <v>저</v>
      </c>
      <c r="N2776" s="10">
        <f t="shared" si="136"/>
        <v>31000</v>
      </c>
      <c r="O2776" s="15">
        <f t="shared" si="137"/>
        <v>60.256410256410255</v>
      </c>
      <c r="P2776" s="11">
        <v>3</v>
      </c>
      <c r="Q2776" s="11">
        <v>2</v>
      </c>
      <c r="R2776" s="11" t="s">
        <v>22</v>
      </c>
      <c r="S2776" s="12">
        <v>93</v>
      </c>
      <c r="T2776">
        <v>37.576824000000002</v>
      </c>
      <c r="U2776">
        <v>126.91252299999999</v>
      </c>
      <c r="V2776" t="s">
        <v>2498</v>
      </c>
      <c r="W2776">
        <v>0</v>
      </c>
      <c r="X2776">
        <v>0</v>
      </c>
      <c r="Y2776">
        <v>0</v>
      </c>
      <c r="Z2776" s="14">
        <f t="shared" si="138"/>
        <v>13.333333333333334</v>
      </c>
      <c r="AA2776">
        <f>정리!U2776</f>
        <v>66</v>
      </c>
      <c r="AB2776">
        <f>정리!V2776</f>
        <v>85.399999999999991</v>
      </c>
      <c r="AC2776">
        <f>정리!W2776</f>
        <v>90000</v>
      </c>
      <c r="AD2776">
        <f>정리!X2776</f>
        <v>12000</v>
      </c>
      <c r="AE2776" t="s">
        <v>4772</v>
      </c>
    </row>
    <row r="2777" spans="1:31" x14ac:dyDescent="0.3">
      <c r="A2777" s="1" t="s">
        <v>2460</v>
      </c>
      <c r="B2777" s="2" t="s">
        <v>2497</v>
      </c>
      <c r="C2777" s="3">
        <v>1996</v>
      </c>
      <c r="D2777" s="4">
        <v>616</v>
      </c>
      <c r="E2777" s="5">
        <v>103.3</v>
      </c>
      <c r="F2777" s="6">
        <v>31</v>
      </c>
      <c r="G2777" s="5">
        <v>84.6</v>
      </c>
      <c r="H2777" s="7">
        <v>26</v>
      </c>
      <c r="I2777" s="8">
        <v>318</v>
      </c>
      <c r="J2777" s="9">
        <f>정리!J2777</f>
        <v>82000</v>
      </c>
      <c r="K2777" s="9" t="str">
        <f>정리!K2777</f>
        <v>고</v>
      </c>
      <c r="L2777" s="9">
        <f>정리!L2777</f>
        <v>0</v>
      </c>
      <c r="M2777" s="9">
        <f>정리!M2777</f>
        <v>0</v>
      </c>
      <c r="N2777" s="10">
        <f t="shared" si="136"/>
        <v>82000</v>
      </c>
      <c r="O2777" s="15">
        <f t="shared" si="137"/>
        <v>0</v>
      </c>
      <c r="P2777" s="11">
        <v>3</v>
      </c>
      <c r="Q2777" s="11">
        <v>2</v>
      </c>
      <c r="R2777" s="11" t="s">
        <v>22</v>
      </c>
      <c r="S2777" s="12">
        <v>103</v>
      </c>
      <c r="T2777">
        <v>37.576824000000002</v>
      </c>
      <c r="U2777">
        <v>126.91252299999999</v>
      </c>
      <c r="V2777" t="s">
        <v>2498</v>
      </c>
      <c r="W2777">
        <v>0</v>
      </c>
      <c r="X2777">
        <v>0</v>
      </c>
      <c r="Y2777">
        <v>0</v>
      </c>
      <c r="Z2777" s="14">
        <f t="shared" si="138"/>
        <v>15.897435897435896</v>
      </c>
      <c r="AA2777">
        <f>정리!U2777</f>
        <v>66</v>
      </c>
      <c r="AB2777">
        <f>정리!V2777</f>
        <v>85.399999999999991</v>
      </c>
      <c r="AC2777">
        <f>정리!W2777</f>
        <v>97500</v>
      </c>
      <c r="AD2777">
        <f>정리!X2777</f>
        <v>15500</v>
      </c>
      <c r="AE2777" t="s">
        <v>4772</v>
      </c>
    </row>
    <row r="2778" spans="1:31" x14ac:dyDescent="0.3">
      <c r="A2778" s="1" t="s">
        <v>2460</v>
      </c>
      <c r="B2778" s="2" t="s">
        <v>2497</v>
      </c>
      <c r="C2778" s="3">
        <v>1996</v>
      </c>
      <c r="D2778" s="4">
        <v>616</v>
      </c>
      <c r="E2778" s="5">
        <v>134.80000000000001</v>
      </c>
      <c r="F2778" s="6">
        <v>41</v>
      </c>
      <c r="G2778" s="5">
        <v>114</v>
      </c>
      <c r="H2778" s="7">
        <v>34</v>
      </c>
      <c r="I2778" s="8">
        <v>196</v>
      </c>
      <c r="J2778" s="9">
        <f>정리!J2778</f>
        <v>90000</v>
      </c>
      <c r="K2778" s="9" t="str">
        <f>정리!K2778</f>
        <v>중</v>
      </c>
      <c r="L2778" s="9">
        <f>정리!L2778</f>
        <v>50000</v>
      </c>
      <c r="M2778" s="9" t="str">
        <f>정리!M2778</f>
        <v>중</v>
      </c>
      <c r="N2778" s="10">
        <f t="shared" si="136"/>
        <v>40000</v>
      </c>
      <c r="O2778" s="15">
        <f t="shared" si="137"/>
        <v>55.555555555555557</v>
      </c>
      <c r="P2778" s="11">
        <v>4</v>
      </c>
      <c r="Q2778" s="11">
        <v>2</v>
      </c>
      <c r="R2778" s="11" t="s">
        <v>22</v>
      </c>
      <c r="S2778" s="12">
        <v>134</v>
      </c>
      <c r="T2778">
        <v>37.576824000000002</v>
      </c>
      <c r="U2778">
        <v>126.91252299999999</v>
      </c>
      <c r="V2778" t="s">
        <v>2498</v>
      </c>
      <c r="W2778">
        <v>0</v>
      </c>
      <c r="X2778">
        <v>0</v>
      </c>
      <c r="Y2778">
        <v>0</v>
      </c>
      <c r="Z2778" s="14">
        <f t="shared" si="138"/>
        <v>25</v>
      </c>
      <c r="AA2778">
        <f>정리!U2778</f>
        <v>66</v>
      </c>
      <c r="AB2778">
        <f>정리!V2778</f>
        <v>85.399999999999991</v>
      </c>
      <c r="AC2778">
        <f>정리!W2778</f>
        <v>120000</v>
      </c>
      <c r="AD2778">
        <f>정리!X2778</f>
        <v>30000</v>
      </c>
      <c r="AE2778" t="s">
        <v>4772</v>
      </c>
    </row>
    <row r="2779" spans="1:31" x14ac:dyDescent="0.3">
      <c r="A2779" s="1" t="s">
        <v>2460</v>
      </c>
      <c r="B2779" s="2" t="s">
        <v>2499</v>
      </c>
      <c r="C2779" s="3">
        <v>2012</v>
      </c>
      <c r="D2779" s="4">
        <v>3293</v>
      </c>
      <c r="E2779" s="5">
        <v>86.8</v>
      </c>
      <c r="F2779" s="6">
        <v>26</v>
      </c>
      <c r="G2779" s="5">
        <v>60</v>
      </c>
      <c r="H2779" s="7">
        <v>18</v>
      </c>
      <c r="I2779" s="8">
        <v>357</v>
      </c>
      <c r="J2779" s="9">
        <f>정리!J2779</f>
        <v>107000</v>
      </c>
      <c r="K2779" s="9" t="str">
        <f>정리!K2779</f>
        <v>고</v>
      </c>
      <c r="L2779" s="9">
        <f>정리!L2779</f>
        <v>62000</v>
      </c>
      <c r="M2779" s="9" t="str">
        <f>정리!M2779</f>
        <v>저</v>
      </c>
      <c r="N2779" s="10">
        <f t="shared" si="136"/>
        <v>45000</v>
      </c>
      <c r="O2779" s="15">
        <f t="shared" si="137"/>
        <v>57.943925233644855</v>
      </c>
      <c r="P2779" s="11">
        <v>3</v>
      </c>
      <c r="Q2779" s="11">
        <v>2</v>
      </c>
      <c r="R2779" s="11" t="s">
        <v>22</v>
      </c>
      <c r="S2779" s="12">
        <v>86</v>
      </c>
      <c r="T2779">
        <v>37.573622999999998</v>
      </c>
      <c r="U2779">
        <v>126.91138100000001</v>
      </c>
      <c r="V2779" t="s">
        <v>2500</v>
      </c>
      <c r="W2779">
        <v>-3.125</v>
      </c>
      <c r="X2779">
        <v>1.7857142857142856</v>
      </c>
      <c r="Y2779">
        <v>-10</v>
      </c>
      <c r="Z2779" s="14">
        <f t="shared" si="138"/>
        <v>6.9565217391304346</v>
      </c>
      <c r="AA2779">
        <f>정리!U2779</f>
        <v>52</v>
      </c>
      <c r="AB2779">
        <f>정리!V2779</f>
        <v>85.399999999999991</v>
      </c>
      <c r="AC2779">
        <f>정리!W2779</f>
        <v>115000</v>
      </c>
      <c r="AD2779">
        <f>정리!X2779</f>
        <v>8000</v>
      </c>
      <c r="AE2779" t="s">
        <v>4772</v>
      </c>
    </row>
    <row r="2780" spans="1:31" x14ac:dyDescent="0.3">
      <c r="A2780" s="1" t="s">
        <v>2460</v>
      </c>
      <c r="B2780" s="2" t="s">
        <v>2499</v>
      </c>
      <c r="C2780" s="3">
        <v>2012</v>
      </c>
      <c r="D2780" s="4">
        <v>3293</v>
      </c>
      <c r="E2780" s="5">
        <v>110.3</v>
      </c>
      <c r="F2780" s="6">
        <v>33</v>
      </c>
      <c r="G2780" s="5">
        <v>85</v>
      </c>
      <c r="H2780" s="7">
        <v>26</v>
      </c>
      <c r="I2780" s="8">
        <v>790</v>
      </c>
      <c r="J2780" s="9">
        <f>정리!J2780</f>
        <v>120000</v>
      </c>
      <c r="K2780" s="9" t="str">
        <f>정리!K2780</f>
        <v>중</v>
      </c>
      <c r="L2780" s="9">
        <f>정리!L2780</f>
        <v>72000</v>
      </c>
      <c r="M2780" s="9" t="str">
        <f>정리!M2780</f>
        <v>중</v>
      </c>
      <c r="N2780" s="10">
        <f t="shared" si="136"/>
        <v>48000</v>
      </c>
      <c r="O2780" s="15">
        <f t="shared" si="137"/>
        <v>60</v>
      </c>
      <c r="P2780" s="11">
        <v>3</v>
      </c>
      <c r="Q2780" s="11">
        <v>2</v>
      </c>
      <c r="R2780" s="11" t="s">
        <v>22</v>
      </c>
      <c r="S2780" s="12" t="s">
        <v>254</v>
      </c>
      <c r="T2780">
        <v>37.573622999999998</v>
      </c>
      <c r="U2780">
        <v>126.91138100000001</v>
      </c>
      <c r="V2780" t="s">
        <v>2500</v>
      </c>
      <c r="W2780">
        <v>0</v>
      </c>
      <c r="X2780">
        <v>0</v>
      </c>
      <c r="Y2780">
        <v>0</v>
      </c>
      <c r="Z2780" s="14">
        <f t="shared" si="138"/>
        <v>16.083916083916083</v>
      </c>
      <c r="AA2780">
        <f>정리!U2780</f>
        <v>52</v>
      </c>
      <c r="AB2780">
        <f>정리!V2780</f>
        <v>85.399999999999991</v>
      </c>
      <c r="AC2780">
        <f>정리!W2780</f>
        <v>143000</v>
      </c>
      <c r="AD2780">
        <f>정리!X2780</f>
        <v>23000</v>
      </c>
      <c r="AE2780" t="s">
        <v>4772</v>
      </c>
    </row>
    <row r="2781" spans="1:31" x14ac:dyDescent="0.3">
      <c r="A2781" s="1" t="s">
        <v>2460</v>
      </c>
      <c r="B2781" s="2" t="s">
        <v>2499</v>
      </c>
      <c r="C2781" s="3">
        <v>2012</v>
      </c>
      <c r="D2781" s="4">
        <v>3293</v>
      </c>
      <c r="E2781" s="5">
        <v>158.4</v>
      </c>
      <c r="F2781" s="6">
        <v>48</v>
      </c>
      <c r="G2781" s="5">
        <v>121</v>
      </c>
      <c r="H2781" s="7">
        <v>37</v>
      </c>
      <c r="I2781" s="8">
        <v>338</v>
      </c>
      <c r="J2781" s="9">
        <f>정리!J2781</f>
        <v>155000</v>
      </c>
      <c r="K2781" s="9">
        <f>정리!K2781</f>
        <v>9</v>
      </c>
      <c r="L2781" s="9">
        <f>정리!L2781</f>
        <v>87000</v>
      </c>
      <c r="M2781" s="9" t="str">
        <f>정리!M2781</f>
        <v>중</v>
      </c>
      <c r="N2781" s="10">
        <f t="shared" si="136"/>
        <v>68000</v>
      </c>
      <c r="O2781" s="15">
        <f t="shared" si="137"/>
        <v>56.129032258064512</v>
      </c>
      <c r="P2781" s="11">
        <v>4</v>
      </c>
      <c r="Q2781" s="11">
        <v>2</v>
      </c>
      <c r="R2781" s="11" t="s">
        <v>22</v>
      </c>
      <c r="S2781" s="12" t="s">
        <v>2501</v>
      </c>
      <c r="T2781">
        <v>37.573622999999998</v>
      </c>
      <c r="U2781">
        <v>126.91138100000001</v>
      </c>
      <c r="V2781" t="s">
        <v>2500</v>
      </c>
      <c r="W2781">
        <v>0</v>
      </c>
      <c r="X2781">
        <v>0</v>
      </c>
      <c r="Y2781">
        <v>0</v>
      </c>
      <c r="Z2781" s="14">
        <f t="shared" si="138"/>
        <v>5.1987767584097861</v>
      </c>
      <c r="AA2781">
        <f>정리!U2781</f>
        <v>52</v>
      </c>
      <c r="AB2781">
        <f>정리!V2781</f>
        <v>85.399999999999991</v>
      </c>
      <c r="AC2781">
        <f>정리!W2781</f>
        <v>163500</v>
      </c>
      <c r="AD2781">
        <f>정리!X2781</f>
        <v>8500</v>
      </c>
      <c r="AE2781" t="s">
        <v>4772</v>
      </c>
    </row>
    <row r="2782" spans="1:31" x14ac:dyDescent="0.3">
      <c r="A2782" s="1" t="s">
        <v>2460</v>
      </c>
      <c r="B2782" s="2" t="s">
        <v>2499</v>
      </c>
      <c r="C2782" s="3">
        <v>2012</v>
      </c>
      <c r="D2782" s="4">
        <v>3293</v>
      </c>
      <c r="E2782" s="5">
        <v>186.6</v>
      </c>
      <c r="F2782" s="6">
        <v>56</v>
      </c>
      <c r="G2782" s="5">
        <v>153.30000000000001</v>
      </c>
      <c r="H2782" s="7">
        <v>46</v>
      </c>
      <c r="I2782" s="8">
        <v>70</v>
      </c>
      <c r="J2782" s="9">
        <f>정리!J2782</f>
        <v>180000</v>
      </c>
      <c r="K2782" s="9" t="str">
        <f>정리!K2782</f>
        <v>중</v>
      </c>
      <c r="L2782" s="9">
        <f>정리!L2782</f>
        <v>120000</v>
      </c>
      <c r="M2782" s="9" t="str">
        <f>정리!M2782</f>
        <v>중</v>
      </c>
      <c r="N2782" s="10">
        <f t="shared" si="136"/>
        <v>60000</v>
      </c>
      <c r="O2782" s="15">
        <f t="shared" si="137"/>
        <v>66.666666666666657</v>
      </c>
      <c r="P2782" s="11">
        <v>4</v>
      </c>
      <c r="Q2782" s="11">
        <v>2</v>
      </c>
      <c r="R2782" s="11" t="s">
        <v>22</v>
      </c>
      <c r="S2782" s="12" t="s">
        <v>2502</v>
      </c>
      <c r="T2782">
        <v>37.573622999999998</v>
      </c>
      <c r="U2782">
        <v>126.91138100000001</v>
      </c>
      <c r="V2782" t="s">
        <v>2500</v>
      </c>
      <c r="W2782">
        <v>0</v>
      </c>
      <c r="X2782">
        <v>0</v>
      </c>
      <c r="Y2782">
        <v>0</v>
      </c>
      <c r="Z2782" s="14">
        <f t="shared" si="138"/>
        <v>0</v>
      </c>
      <c r="AA2782">
        <f>정리!U2782</f>
        <v>52</v>
      </c>
      <c r="AB2782">
        <f>정리!V2782</f>
        <v>85.399999999999991</v>
      </c>
      <c r="AC2782">
        <f>정리!W2782</f>
        <v>180000</v>
      </c>
      <c r="AD2782">
        <f>정리!X2782</f>
        <v>0</v>
      </c>
      <c r="AE2782" t="s">
        <v>4772</v>
      </c>
    </row>
    <row r="2783" spans="1:31" x14ac:dyDescent="0.3">
      <c r="A2783" s="1" t="s">
        <v>2460</v>
      </c>
      <c r="B2783" s="2" t="s">
        <v>2503</v>
      </c>
      <c r="C2783" s="3">
        <v>1987</v>
      </c>
      <c r="D2783" s="4">
        <v>660</v>
      </c>
      <c r="E2783" s="5">
        <v>87.5</v>
      </c>
      <c r="F2783" s="6">
        <v>26</v>
      </c>
      <c r="G2783" s="5">
        <v>65.3</v>
      </c>
      <c r="H2783" s="7">
        <v>20</v>
      </c>
      <c r="I2783" s="8">
        <v>201</v>
      </c>
      <c r="J2783" s="9">
        <f>정리!J2783</f>
        <v>70000</v>
      </c>
      <c r="K2783" s="9" t="str">
        <f>정리!K2783</f>
        <v>중</v>
      </c>
      <c r="L2783" s="9">
        <f>정리!L2783</f>
        <v>38000</v>
      </c>
      <c r="M2783" s="9" t="str">
        <f>정리!M2783</f>
        <v>고</v>
      </c>
      <c r="N2783" s="10">
        <f t="shared" si="136"/>
        <v>32000</v>
      </c>
      <c r="O2783" s="15">
        <f t="shared" si="137"/>
        <v>54.285714285714285</v>
      </c>
      <c r="P2783" s="11">
        <v>2</v>
      </c>
      <c r="Q2783" s="11">
        <v>1</v>
      </c>
      <c r="R2783" s="11" t="s">
        <v>20</v>
      </c>
      <c r="S2783" s="12">
        <v>87</v>
      </c>
      <c r="T2783">
        <v>37.576019000000002</v>
      </c>
      <c r="U2783">
        <v>126.909251</v>
      </c>
      <c r="V2783" t="s">
        <v>2504</v>
      </c>
      <c r="W2783">
        <v>0</v>
      </c>
      <c r="X2783">
        <v>0</v>
      </c>
      <c r="Y2783">
        <v>0</v>
      </c>
      <c r="Z2783" s="14">
        <f t="shared" si="138"/>
        <v>24.731182795698924</v>
      </c>
      <c r="AA2783">
        <f>정리!U2783</f>
        <v>64</v>
      </c>
      <c r="AB2783">
        <f>정리!V2783</f>
        <v>85.399999999999991</v>
      </c>
      <c r="AC2783">
        <f>정리!W2783</f>
        <v>93000</v>
      </c>
      <c r="AD2783">
        <f>정리!X2783</f>
        <v>23000</v>
      </c>
      <c r="AE2783" t="s">
        <v>4772</v>
      </c>
    </row>
    <row r="2784" spans="1:31" x14ac:dyDescent="0.3">
      <c r="A2784" s="1" t="s">
        <v>2460</v>
      </c>
      <c r="B2784" s="2" t="s">
        <v>2503</v>
      </c>
      <c r="C2784" s="3">
        <v>1987</v>
      </c>
      <c r="D2784" s="4">
        <v>660</v>
      </c>
      <c r="E2784" s="5">
        <v>112.8</v>
      </c>
      <c r="F2784" s="6">
        <v>34</v>
      </c>
      <c r="G2784" s="5">
        <v>84.3</v>
      </c>
      <c r="H2784" s="7">
        <v>26</v>
      </c>
      <c r="I2784" s="8">
        <v>226</v>
      </c>
      <c r="J2784" s="9">
        <f>정리!J2784</f>
        <v>84000</v>
      </c>
      <c r="K2784" s="9" t="str">
        <f>정리!K2784</f>
        <v>중</v>
      </c>
      <c r="L2784" s="9">
        <f>정리!L2784</f>
        <v>43000</v>
      </c>
      <c r="M2784" s="9" t="str">
        <f>정리!M2784</f>
        <v>중</v>
      </c>
      <c r="N2784" s="10">
        <f t="shared" si="136"/>
        <v>41000</v>
      </c>
      <c r="O2784" s="15">
        <f t="shared" si="137"/>
        <v>51.19047619047619</v>
      </c>
      <c r="P2784" s="11">
        <v>3</v>
      </c>
      <c r="Q2784" s="11">
        <v>1</v>
      </c>
      <c r="R2784" s="11" t="s">
        <v>20</v>
      </c>
      <c r="S2784" s="12">
        <v>112</v>
      </c>
      <c r="T2784">
        <v>37.576019000000002</v>
      </c>
      <c r="U2784">
        <v>126.909251</v>
      </c>
      <c r="V2784" t="s">
        <v>2504</v>
      </c>
      <c r="W2784">
        <v>-100</v>
      </c>
      <c r="X2784">
        <v>0</v>
      </c>
      <c r="Y2784">
        <v>-100</v>
      </c>
      <c r="Z2784" s="14">
        <f t="shared" si="138"/>
        <v>12.5</v>
      </c>
      <c r="AA2784">
        <f>정리!U2784</f>
        <v>64</v>
      </c>
      <c r="AB2784">
        <f>정리!V2784</f>
        <v>85.399999999999991</v>
      </c>
      <c r="AC2784">
        <f>정리!W2784</f>
        <v>96000</v>
      </c>
      <c r="AD2784">
        <f>정리!X2784</f>
        <v>12000</v>
      </c>
      <c r="AE2784" t="s">
        <v>4772</v>
      </c>
    </row>
    <row r="2785" spans="1:31" x14ac:dyDescent="0.3">
      <c r="A2785" s="1" t="s">
        <v>2460</v>
      </c>
      <c r="B2785" s="2" t="s">
        <v>2503</v>
      </c>
      <c r="C2785" s="3">
        <v>1987</v>
      </c>
      <c r="D2785" s="4">
        <v>660</v>
      </c>
      <c r="E2785" s="5">
        <v>125.7</v>
      </c>
      <c r="F2785" s="6">
        <v>38</v>
      </c>
      <c r="G2785" s="5">
        <v>105.9</v>
      </c>
      <c r="H2785" s="7">
        <v>32</v>
      </c>
      <c r="I2785" s="8">
        <v>76</v>
      </c>
      <c r="J2785" s="9">
        <f>정리!J2785</f>
        <v>100000</v>
      </c>
      <c r="K2785" s="9" t="str">
        <f>정리!K2785</f>
        <v>고</v>
      </c>
      <c r="L2785" s="9">
        <f>정리!L2785</f>
        <v>0</v>
      </c>
      <c r="M2785" s="9">
        <f>정리!M2785</f>
        <v>0</v>
      </c>
      <c r="N2785" s="10">
        <f t="shared" si="136"/>
        <v>100000</v>
      </c>
      <c r="O2785" s="15">
        <f t="shared" si="137"/>
        <v>0</v>
      </c>
      <c r="P2785" s="11">
        <v>4</v>
      </c>
      <c r="Q2785" s="11">
        <v>2</v>
      </c>
      <c r="R2785" s="11" t="s">
        <v>22</v>
      </c>
      <c r="S2785" s="12">
        <v>125</v>
      </c>
      <c r="T2785">
        <v>37.576019000000002</v>
      </c>
      <c r="U2785">
        <v>126.909251</v>
      </c>
      <c r="V2785" t="s">
        <v>2504</v>
      </c>
      <c r="W2785">
        <v>1.0869565217391304</v>
      </c>
      <c r="X2785">
        <v>0</v>
      </c>
      <c r="Y2785">
        <v>2.0567667626491155</v>
      </c>
      <c r="Z2785" s="14">
        <f t="shared" si="138"/>
        <v>9.0909090909090917</v>
      </c>
      <c r="AA2785">
        <f>정리!U2785</f>
        <v>64</v>
      </c>
      <c r="AB2785">
        <f>정리!V2785</f>
        <v>85.399999999999991</v>
      </c>
      <c r="AC2785">
        <f>정리!W2785</f>
        <v>110000</v>
      </c>
      <c r="AD2785">
        <f>정리!X2785</f>
        <v>10000</v>
      </c>
      <c r="AE2785" t="s">
        <v>4772</v>
      </c>
    </row>
    <row r="2786" spans="1:31" x14ac:dyDescent="0.3">
      <c r="A2786" s="1" t="s">
        <v>2460</v>
      </c>
      <c r="B2786" s="2" t="s">
        <v>2503</v>
      </c>
      <c r="C2786" s="3">
        <v>1987</v>
      </c>
      <c r="D2786" s="4">
        <v>660</v>
      </c>
      <c r="E2786" s="5">
        <v>137.1</v>
      </c>
      <c r="F2786" s="6">
        <v>41</v>
      </c>
      <c r="G2786" s="5">
        <v>116.8</v>
      </c>
      <c r="H2786" s="7">
        <v>35</v>
      </c>
      <c r="I2786" s="8">
        <v>156</v>
      </c>
      <c r="J2786" s="9">
        <f>정리!J2786</f>
        <v>97000</v>
      </c>
      <c r="K2786" s="9" t="str">
        <f>정리!K2786</f>
        <v>고</v>
      </c>
      <c r="L2786" s="9">
        <f>정리!L2786</f>
        <v>45000</v>
      </c>
      <c r="M2786" s="9" t="str">
        <f>정리!M2786</f>
        <v>저</v>
      </c>
      <c r="N2786" s="10">
        <f t="shared" si="136"/>
        <v>52000</v>
      </c>
      <c r="O2786" s="15">
        <f t="shared" si="137"/>
        <v>46.391752577319586</v>
      </c>
      <c r="P2786" s="11">
        <v>4</v>
      </c>
      <c r="Q2786" s="11">
        <v>2</v>
      </c>
      <c r="R2786" s="11" t="s">
        <v>22</v>
      </c>
      <c r="S2786" s="12">
        <v>137</v>
      </c>
      <c r="T2786">
        <v>37.576019000000002</v>
      </c>
      <c r="U2786">
        <v>126.909251</v>
      </c>
      <c r="V2786" t="s">
        <v>2504</v>
      </c>
      <c r="W2786">
        <v>0</v>
      </c>
      <c r="X2786">
        <v>0</v>
      </c>
      <c r="Y2786">
        <v>0</v>
      </c>
      <c r="Z2786" s="14">
        <f t="shared" si="138"/>
        <v>17.446808510638299</v>
      </c>
      <c r="AA2786">
        <f>정리!U2786</f>
        <v>64</v>
      </c>
      <c r="AB2786">
        <f>정리!V2786</f>
        <v>85.399999999999991</v>
      </c>
      <c r="AC2786">
        <f>정리!W2786</f>
        <v>117500</v>
      </c>
      <c r="AD2786">
        <f>정리!X2786</f>
        <v>20500</v>
      </c>
      <c r="AE2786" t="s">
        <v>4772</v>
      </c>
    </row>
    <row r="2787" spans="1:31" x14ac:dyDescent="0.3">
      <c r="A2787" s="1" t="s">
        <v>2460</v>
      </c>
      <c r="B2787" s="2" t="s">
        <v>2505</v>
      </c>
      <c r="C2787" s="3">
        <v>2000</v>
      </c>
      <c r="D2787" s="4">
        <v>213</v>
      </c>
      <c r="E2787" s="5">
        <v>82.1</v>
      </c>
      <c r="F2787" s="6">
        <v>25</v>
      </c>
      <c r="G2787" s="5">
        <v>59.9</v>
      </c>
      <c r="H2787" s="7">
        <v>18</v>
      </c>
      <c r="I2787" s="8">
        <v>34</v>
      </c>
      <c r="J2787" s="9">
        <f>정리!J2787</f>
        <v>67000</v>
      </c>
      <c r="K2787" s="9">
        <f>정리!K2787</f>
        <v>8</v>
      </c>
      <c r="L2787" s="9">
        <f>정리!L2787</f>
        <v>0</v>
      </c>
      <c r="M2787" s="9">
        <f>정리!M2787</f>
        <v>0</v>
      </c>
      <c r="N2787" s="10">
        <f t="shared" si="136"/>
        <v>67000</v>
      </c>
      <c r="O2787" s="15">
        <f t="shared" si="137"/>
        <v>0</v>
      </c>
      <c r="P2787" s="11">
        <v>3</v>
      </c>
      <c r="Q2787" s="11">
        <v>1</v>
      </c>
      <c r="R2787" s="11" t="s">
        <v>20</v>
      </c>
      <c r="S2787" s="12">
        <v>82</v>
      </c>
      <c r="T2787">
        <v>37.576796999999999</v>
      </c>
      <c r="U2787">
        <v>126.907712</v>
      </c>
      <c r="V2787" t="s">
        <v>2506</v>
      </c>
      <c r="W2787">
        <v>0</v>
      </c>
      <c r="X2787">
        <v>0</v>
      </c>
      <c r="Y2787">
        <v>0</v>
      </c>
      <c r="Z2787" s="14">
        <f t="shared" si="138"/>
        <v>9.4594594594594597</v>
      </c>
      <c r="AA2787">
        <f>정리!U2787</f>
        <v>64</v>
      </c>
      <c r="AB2787">
        <f>정리!V2787</f>
        <v>85.399999999999991</v>
      </c>
      <c r="AC2787">
        <f>정리!W2787</f>
        <v>74000</v>
      </c>
      <c r="AD2787">
        <f>정리!X2787</f>
        <v>7000</v>
      </c>
      <c r="AE2787" t="s">
        <v>4772</v>
      </c>
    </row>
    <row r="2788" spans="1:31" x14ac:dyDescent="0.3">
      <c r="A2788" s="1" t="s">
        <v>2460</v>
      </c>
      <c r="B2788" s="2" t="s">
        <v>2505</v>
      </c>
      <c r="C2788" s="3">
        <v>2000</v>
      </c>
      <c r="D2788" s="4">
        <v>213</v>
      </c>
      <c r="E2788" s="5">
        <v>98.5</v>
      </c>
      <c r="F2788" s="6">
        <v>30</v>
      </c>
      <c r="G2788" s="5">
        <v>71.900000000000006</v>
      </c>
      <c r="H2788" s="7">
        <v>22</v>
      </c>
      <c r="I2788" s="8">
        <v>30</v>
      </c>
      <c r="J2788" s="9">
        <f>정리!J2788</f>
        <v>68000</v>
      </c>
      <c r="K2788" s="9">
        <f>정리!K2788</f>
        <v>12</v>
      </c>
      <c r="L2788" s="9">
        <f>정리!L2788</f>
        <v>0</v>
      </c>
      <c r="M2788" s="9">
        <f>정리!M2788</f>
        <v>0</v>
      </c>
      <c r="N2788" s="10">
        <f t="shared" si="136"/>
        <v>68000</v>
      </c>
      <c r="O2788" s="15">
        <f t="shared" si="137"/>
        <v>0</v>
      </c>
      <c r="P2788" s="11">
        <v>3</v>
      </c>
      <c r="Q2788" s="11">
        <v>1</v>
      </c>
      <c r="R2788" s="11" t="s">
        <v>20</v>
      </c>
      <c r="S2788" s="12">
        <v>98</v>
      </c>
      <c r="T2788">
        <v>37.576796999999999</v>
      </c>
      <c r="U2788">
        <v>126.907712</v>
      </c>
      <c r="V2788" t="s">
        <v>2506</v>
      </c>
      <c r="W2788">
        <v>0</v>
      </c>
      <c r="X2788">
        <v>0</v>
      </c>
      <c r="Y2788">
        <v>0</v>
      </c>
      <c r="Z2788" s="14">
        <f t="shared" si="138"/>
        <v>13.375796178343949</v>
      </c>
      <c r="AA2788">
        <f>정리!U2788</f>
        <v>64</v>
      </c>
      <c r="AB2788">
        <f>정리!V2788</f>
        <v>85.399999999999991</v>
      </c>
      <c r="AC2788">
        <f>정리!W2788</f>
        <v>78500</v>
      </c>
      <c r="AD2788">
        <f>정리!X2788</f>
        <v>10500</v>
      </c>
      <c r="AE2788" t="s">
        <v>4772</v>
      </c>
    </row>
    <row r="2789" spans="1:31" x14ac:dyDescent="0.3">
      <c r="A2789" s="1" t="s">
        <v>2460</v>
      </c>
      <c r="B2789" s="2" t="s">
        <v>2505</v>
      </c>
      <c r="C2789" s="3">
        <v>2000</v>
      </c>
      <c r="D2789" s="4">
        <v>213</v>
      </c>
      <c r="E2789" s="5">
        <v>105.6</v>
      </c>
      <c r="F2789" s="6">
        <v>32</v>
      </c>
      <c r="G2789" s="5">
        <v>85</v>
      </c>
      <c r="H2789" s="7">
        <v>26</v>
      </c>
      <c r="I2789" s="8">
        <v>99</v>
      </c>
      <c r="J2789" s="9">
        <f>정리!J2789</f>
        <v>76000</v>
      </c>
      <c r="K2789" s="9" t="str">
        <f>정리!K2789</f>
        <v>중</v>
      </c>
      <c r="L2789" s="9">
        <f>정리!L2789</f>
        <v>0</v>
      </c>
      <c r="M2789" s="9">
        <f>정리!M2789</f>
        <v>0</v>
      </c>
      <c r="N2789" s="10">
        <f t="shared" si="136"/>
        <v>76000</v>
      </c>
      <c r="O2789" s="15">
        <f t="shared" si="137"/>
        <v>0</v>
      </c>
      <c r="P2789" s="11">
        <v>3</v>
      </c>
      <c r="Q2789" s="11">
        <v>2</v>
      </c>
      <c r="R2789" s="11" t="s">
        <v>22</v>
      </c>
      <c r="S2789" s="12" t="s">
        <v>143</v>
      </c>
      <c r="T2789">
        <v>37.576796999999999</v>
      </c>
      <c r="U2789">
        <v>126.907712</v>
      </c>
      <c r="V2789" t="s">
        <v>2506</v>
      </c>
      <c r="W2789">
        <v>0</v>
      </c>
      <c r="X2789">
        <v>0</v>
      </c>
      <c r="Y2789">
        <v>0</v>
      </c>
      <c r="Z2789" s="14">
        <f t="shared" si="138"/>
        <v>9.5238095238095237</v>
      </c>
      <c r="AA2789">
        <f>정리!U2789</f>
        <v>64</v>
      </c>
      <c r="AB2789">
        <f>정리!V2789</f>
        <v>85.399999999999991</v>
      </c>
      <c r="AC2789">
        <f>정리!W2789</f>
        <v>84000</v>
      </c>
      <c r="AD2789">
        <f>정리!X2789</f>
        <v>8000</v>
      </c>
      <c r="AE2789" t="s">
        <v>4772</v>
      </c>
    </row>
    <row r="2790" spans="1:31" x14ac:dyDescent="0.3">
      <c r="A2790" s="1" t="s">
        <v>2460</v>
      </c>
      <c r="B2790" s="2" t="s">
        <v>2507</v>
      </c>
      <c r="C2790" s="3">
        <v>2017</v>
      </c>
      <c r="D2790" s="4">
        <v>1910</v>
      </c>
      <c r="E2790" s="5">
        <v>81.2</v>
      </c>
      <c r="F2790" s="6">
        <v>25</v>
      </c>
      <c r="G2790" s="5">
        <v>59.9</v>
      </c>
      <c r="H2790" s="7">
        <v>18</v>
      </c>
      <c r="I2790" s="8">
        <v>315</v>
      </c>
      <c r="J2790" s="9">
        <f>정리!J2790</f>
        <v>149000</v>
      </c>
      <c r="K2790" s="9" t="str">
        <f>정리!K2790</f>
        <v>고</v>
      </c>
      <c r="L2790" s="9">
        <f>정리!L2790</f>
        <v>75000</v>
      </c>
      <c r="M2790" s="9" t="str">
        <f>정리!M2790</f>
        <v>중</v>
      </c>
      <c r="N2790" s="10">
        <f t="shared" ref="N2790:N2853" si="139">J2790-L2790</f>
        <v>74000</v>
      </c>
      <c r="O2790" s="15">
        <f t="shared" si="137"/>
        <v>50.335570469798661</v>
      </c>
      <c r="P2790" s="11">
        <v>3</v>
      </c>
      <c r="Q2790" s="11">
        <v>2</v>
      </c>
      <c r="R2790" s="11" t="s">
        <v>22</v>
      </c>
      <c r="S2790" s="12" t="s">
        <v>263</v>
      </c>
      <c r="T2790">
        <v>37.558608999999997</v>
      </c>
      <c r="U2790">
        <v>126.951802</v>
      </c>
      <c r="V2790" t="s">
        <v>2508</v>
      </c>
      <c r="W2790">
        <v>0.75757575757575757</v>
      </c>
      <c r="X2790">
        <v>0</v>
      </c>
      <c r="Y2790">
        <v>1.7543859649122806</v>
      </c>
      <c r="Z2790" s="14">
        <f t="shared" si="138"/>
        <v>1.6501650165016499</v>
      </c>
      <c r="AA2790">
        <f>정리!U2790</f>
        <v>54</v>
      </c>
      <c r="AB2790">
        <f>정리!V2790</f>
        <v>74.099999999999994</v>
      </c>
      <c r="AC2790">
        <f>정리!W2790</f>
        <v>151500</v>
      </c>
      <c r="AD2790">
        <f>정리!X2790</f>
        <v>2500</v>
      </c>
      <c r="AE2790" t="s">
        <v>4914</v>
      </c>
    </row>
    <row r="2791" spans="1:31" x14ac:dyDescent="0.3">
      <c r="A2791" s="1" t="s">
        <v>2460</v>
      </c>
      <c r="B2791" s="2" t="s">
        <v>2507</v>
      </c>
      <c r="C2791" s="3">
        <v>2017</v>
      </c>
      <c r="D2791" s="4">
        <v>1910</v>
      </c>
      <c r="E2791" s="5">
        <v>112.8</v>
      </c>
      <c r="F2791" s="6">
        <v>34</v>
      </c>
      <c r="G2791" s="5">
        <v>84.9</v>
      </c>
      <c r="H2791" s="7">
        <v>26</v>
      </c>
      <c r="I2791" s="8">
        <v>417</v>
      </c>
      <c r="J2791" s="9">
        <f>정리!J2791</f>
        <v>169000</v>
      </c>
      <c r="K2791" s="9" t="str">
        <f>정리!K2791</f>
        <v>고</v>
      </c>
      <c r="L2791" s="9">
        <f>정리!L2791</f>
        <v>90000</v>
      </c>
      <c r="M2791" s="9" t="str">
        <f>정리!M2791</f>
        <v>고</v>
      </c>
      <c r="N2791" s="10">
        <f t="shared" si="139"/>
        <v>79000</v>
      </c>
      <c r="O2791" s="15">
        <f t="shared" si="137"/>
        <v>53.254437869822489</v>
      </c>
      <c r="P2791" s="11">
        <v>3</v>
      </c>
      <c r="Q2791" s="11">
        <v>2</v>
      </c>
      <c r="R2791" s="11" t="s">
        <v>22</v>
      </c>
      <c r="S2791" s="12" t="s">
        <v>218</v>
      </c>
      <c r="T2791">
        <v>37.558608999999997</v>
      </c>
      <c r="U2791">
        <v>126.951802</v>
      </c>
      <c r="V2791" t="s">
        <v>2508</v>
      </c>
      <c r="W2791">
        <v>0</v>
      </c>
      <c r="X2791">
        <v>0</v>
      </c>
      <c r="Y2791">
        <v>0</v>
      </c>
      <c r="Z2791" s="14">
        <f t="shared" si="138"/>
        <v>6.1111111111111107</v>
      </c>
      <c r="AA2791">
        <f>정리!U2791</f>
        <v>54</v>
      </c>
      <c r="AB2791">
        <f>정리!V2791</f>
        <v>74.099999999999994</v>
      </c>
      <c r="AC2791">
        <f>정리!W2791</f>
        <v>180000</v>
      </c>
      <c r="AD2791">
        <f>정리!X2791</f>
        <v>11000</v>
      </c>
      <c r="AE2791" t="s">
        <v>4914</v>
      </c>
    </row>
    <row r="2792" spans="1:31" x14ac:dyDescent="0.3">
      <c r="A2792" s="1" t="s">
        <v>2460</v>
      </c>
      <c r="B2792" s="2" t="s">
        <v>2507</v>
      </c>
      <c r="C2792" s="3">
        <v>2017</v>
      </c>
      <c r="D2792" s="4">
        <v>1910</v>
      </c>
      <c r="E2792" s="5">
        <v>153.19999999999999</v>
      </c>
      <c r="F2792" s="6">
        <v>46</v>
      </c>
      <c r="G2792" s="5">
        <v>114.9</v>
      </c>
      <c r="H2792" s="7">
        <v>35</v>
      </c>
      <c r="I2792" s="8">
        <v>44</v>
      </c>
      <c r="J2792" s="9">
        <f>정리!J2792</f>
        <v>215000</v>
      </c>
      <c r="K2792" s="9" t="str">
        <f>정리!K2792</f>
        <v>고</v>
      </c>
      <c r="L2792" s="9">
        <f>정리!L2792</f>
        <v>0</v>
      </c>
      <c r="M2792" s="9">
        <f>정리!M2792</f>
        <v>0</v>
      </c>
      <c r="N2792" s="10">
        <f t="shared" si="139"/>
        <v>215000</v>
      </c>
      <c r="O2792" s="15">
        <f t="shared" si="137"/>
        <v>0</v>
      </c>
      <c r="P2792" s="11">
        <v>4</v>
      </c>
      <c r="Q2792" s="11">
        <v>2</v>
      </c>
      <c r="R2792" s="11" t="s">
        <v>22</v>
      </c>
      <c r="S2792" s="12">
        <v>153</v>
      </c>
      <c r="T2792">
        <v>37.558608999999997</v>
      </c>
      <c r="U2792">
        <v>126.951802</v>
      </c>
      <c r="V2792" t="s">
        <v>2508</v>
      </c>
      <c r="W2792">
        <v>0</v>
      </c>
      <c r="X2792">
        <v>-8.3333333333333321</v>
      </c>
      <c r="Y2792">
        <v>11.111111111111111</v>
      </c>
      <c r="Z2792" s="14">
        <f t="shared" si="138"/>
        <v>-0.93896713615023475</v>
      </c>
      <c r="AA2792">
        <f>정리!U2792</f>
        <v>54</v>
      </c>
      <c r="AB2792">
        <f>정리!V2792</f>
        <v>74.099999999999994</v>
      </c>
      <c r="AC2792">
        <f>정리!W2792</f>
        <v>213000</v>
      </c>
      <c r="AD2792">
        <f>정리!X2792</f>
        <v>-300</v>
      </c>
      <c r="AE2792" t="s">
        <v>4914</v>
      </c>
    </row>
    <row r="2793" spans="1:31" x14ac:dyDescent="0.3">
      <c r="A2793" s="1" t="s">
        <v>2460</v>
      </c>
      <c r="B2793" s="2" t="s">
        <v>2509</v>
      </c>
      <c r="C2793" s="3">
        <v>2015</v>
      </c>
      <c r="D2793" s="4">
        <v>940</v>
      </c>
      <c r="E2793" s="5">
        <v>81.2</v>
      </c>
      <c r="F2793" s="6">
        <v>25</v>
      </c>
      <c r="G2793" s="5">
        <v>59.9</v>
      </c>
      <c r="H2793" s="7">
        <v>18</v>
      </c>
      <c r="I2793" s="8">
        <v>109</v>
      </c>
      <c r="J2793" s="9">
        <f>정리!J2793</f>
        <v>149000</v>
      </c>
      <c r="K2793" s="9">
        <f>정리!K2793</f>
        <v>12</v>
      </c>
      <c r="L2793" s="9">
        <f>정리!L2793</f>
        <v>73000</v>
      </c>
      <c r="M2793" s="9" t="str">
        <f>정리!M2793</f>
        <v>고</v>
      </c>
      <c r="N2793" s="10">
        <f t="shared" si="139"/>
        <v>76000</v>
      </c>
      <c r="O2793" s="15">
        <f t="shared" si="137"/>
        <v>48.993288590604031</v>
      </c>
      <c r="P2793" s="11">
        <v>3</v>
      </c>
      <c r="Q2793" s="11">
        <v>2</v>
      </c>
      <c r="R2793" s="11" t="s">
        <v>22</v>
      </c>
      <c r="S2793" s="12" t="s">
        <v>2510</v>
      </c>
      <c r="T2793">
        <v>37.560453000000003</v>
      </c>
      <c r="U2793">
        <v>126.95245</v>
      </c>
      <c r="V2793" t="s">
        <v>2511</v>
      </c>
      <c r="W2793">
        <v>-3.7037037037037033</v>
      </c>
      <c r="X2793">
        <v>4.3478260869565215</v>
      </c>
      <c r="Y2793">
        <v>-12.121212121212121</v>
      </c>
      <c r="Z2793" s="14">
        <f t="shared" si="138"/>
        <v>-7.1942446043165464</v>
      </c>
      <c r="AA2793">
        <f>정리!U2793</f>
        <v>47</v>
      </c>
      <c r="AB2793">
        <f>정리!V2793</f>
        <v>81.2</v>
      </c>
      <c r="AC2793">
        <f>정리!W2793</f>
        <v>139000</v>
      </c>
      <c r="AD2793">
        <f>정리!X2793</f>
        <v>-300</v>
      </c>
      <c r="AE2793" t="s">
        <v>4915</v>
      </c>
    </row>
    <row r="2794" spans="1:31" x14ac:dyDescent="0.3">
      <c r="A2794" s="1" t="s">
        <v>2460</v>
      </c>
      <c r="B2794" s="2" t="s">
        <v>2509</v>
      </c>
      <c r="C2794" s="3">
        <v>2015</v>
      </c>
      <c r="D2794" s="4">
        <v>940</v>
      </c>
      <c r="E2794" s="5">
        <v>114.5</v>
      </c>
      <c r="F2794" s="6">
        <v>35</v>
      </c>
      <c r="G2794" s="5">
        <v>85</v>
      </c>
      <c r="H2794" s="7">
        <v>26</v>
      </c>
      <c r="I2794" s="8">
        <v>129</v>
      </c>
      <c r="J2794" s="9">
        <f>정리!J2794</f>
        <v>158000</v>
      </c>
      <c r="K2794" s="9" t="str">
        <f>정리!K2794</f>
        <v>고</v>
      </c>
      <c r="L2794" s="9">
        <f>정리!L2794</f>
        <v>82000</v>
      </c>
      <c r="M2794" s="9" t="str">
        <f>정리!M2794</f>
        <v>저</v>
      </c>
      <c r="N2794" s="10">
        <f t="shared" si="139"/>
        <v>76000</v>
      </c>
      <c r="O2794" s="15">
        <f t="shared" si="137"/>
        <v>51.898734177215189</v>
      </c>
      <c r="P2794" s="11">
        <v>3</v>
      </c>
      <c r="Q2794" s="11">
        <v>2</v>
      </c>
      <c r="R2794" s="11" t="s">
        <v>22</v>
      </c>
      <c r="S2794" s="12" t="s">
        <v>551</v>
      </c>
      <c r="T2794">
        <v>37.560453000000003</v>
      </c>
      <c r="U2794">
        <v>126.95245</v>
      </c>
      <c r="V2794" t="s">
        <v>2511</v>
      </c>
      <c r="W2794">
        <v>0</v>
      </c>
      <c r="X2794">
        <v>0</v>
      </c>
      <c r="Y2794">
        <v>0</v>
      </c>
      <c r="Z2794" s="14">
        <f t="shared" si="138"/>
        <v>7.3313782991202352</v>
      </c>
      <c r="AA2794">
        <f>정리!U2794</f>
        <v>47</v>
      </c>
      <c r="AB2794">
        <f>정리!V2794</f>
        <v>81.2</v>
      </c>
      <c r="AC2794">
        <f>정리!W2794</f>
        <v>170500</v>
      </c>
      <c r="AD2794">
        <f>정리!X2794</f>
        <v>12500</v>
      </c>
      <c r="AE2794" t="s">
        <v>4915</v>
      </c>
    </row>
    <row r="2795" spans="1:31" x14ac:dyDescent="0.3">
      <c r="A2795" s="1" t="s">
        <v>2460</v>
      </c>
      <c r="B2795" s="2" t="s">
        <v>2509</v>
      </c>
      <c r="C2795" s="3">
        <v>2015</v>
      </c>
      <c r="D2795" s="4">
        <v>940</v>
      </c>
      <c r="E2795" s="5">
        <v>146.6</v>
      </c>
      <c r="F2795" s="6">
        <v>44</v>
      </c>
      <c r="G2795" s="5">
        <v>109.1</v>
      </c>
      <c r="H2795" s="7">
        <v>33</v>
      </c>
      <c r="I2795" s="8">
        <v>81</v>
      </c>
      <c r="J2795" s="9">
        <f>정리!J2795</f>
        <v>186000</v>
      </c>
      <c r="K2795" s="9" t="str">
        <f>정리!K2795</f>
        <v>중</v>
      </c>
      <c r="L2795" s="9">
        <f>정리!L2795</f>
        <v>125000</v>
      </c>
      <c r="M2795" s="9">
        <f>정리!M2795</f>
        <v>14</v>
      </c>
      <c r="N2795" s="10">
        <f t="shared" si="139"/>
        <v>61000</v>
      </c>
      <c r="O2795" s="15">
        <f t="shared" si="137"/>
        <v>67.204301075268816</v>
      </c>
      <c r="P2795" s="11">
        <v>4</v>
      </c>
      <c r="Q2795" s="11">
        <v>2</v>
      </c>
      <c r="R2795" s="11" t="s">
        <v>22</v>
      </c>
      <c r="S2795" s="12" t="s">
        <v>1055</v>
      </c>
      <c r="T2795">
        <v>37.560453000000003</v>
      </c>
      <c r="U2795">
        <v>126.95245</v>
      </c>
      <c r="V2795" t="s">
        <v>2511</v>
      </c>
      <c r="W2795">
        <v>0</v>
      </c>
      <c r="X2795">
        <v>0</v>
      </c>
      <c r="Y2795">
        <v>0</v>
      </c>
      <c r="Z2795" s="14">
        <f t="shared" si="138"/>
        <v>-5.6818181818181817</v>
      </c>
      <c r="AA2795">
        <f>정리!U2795</f>
        <v>47</v>
      </c>
      <c r="AB2795">
        <f>정리!V2795</f>
        <v>81.2</v>
      </c>
      <c r="AC2795">
        <f>정리!W2795</f>
        <v>176000</v>
      </c>
      <c r="AD2795">
        <f>정리!X2795</f>
        <v>-300</v>
      </c>
      <c r="AE2795" t="s">
        <v>4915</v>
      </c>
    </row>
    <row r="2796" spans="1:31" x14ac:dyDescent="0.3">
      <c r="A2796" s="1" t="s">
        <v>2460</v>
      </c>
      <c r="B2796" s="2" t="s">
        <v>2512</v>
      </c>
      <c r="C2796" s="3">
        <v>2020</v>
      </c>
      <c r="D2796" s="4">
        <v>1226</v>
      </c>
      <c r="E2796" s="5">
        <v>78.599999999999994</v>
      </c>
      <c r="F2796" s="6">
        <v>24</v>
      </c>
      <c r="G2796" s="5">
        <v>56</v>
      </c>
      <c r="H2796" s="7">
        <v>17</v>
      </c>
      <c r="I2796" s="8">
        <v>70</v>
      </c>
      <c r="J2796" s="9">
        <f>정리!J2796</f>
        <v>125000</v>
      </c>
      <c r="K2796" s="9" t="str">
        <f>정리!K2796</f>
        <v>중</v>
      </c>
      <c r="L2796" s="9">
        <f>정리!L2796</f>
        <v>70000</v>
      </c>
      <c r="M2796" s="9" t="str">
        <f>정리!M2796</f>
        <v>중</v>
      </c>
      <c r="N2796" s="10">
        <f t="shared" si="139"/>
        <v>55000</v>
      </c>
      <c r="O2796" s="15">
        <f t="shared" si="137"/>
        <v>56.000000000000007</v>
      </c>
      <c r="P2796" s="11">
        <v>3</v>
      </c>
      <c r="Q2796" s="11">
        <v>2</v>
      </c>
      <c r="R2796" s="11" t="s">
        <v>22</v>
      </c>
      <c r="S2796" s="12" t="s">
        <v>2513</v>
      </c>
      <c r="T2796">
        <v>37.562021000000001</v>
      </c>
      <c r="U2796">
        <v>126.950744</v>
      </c>
      <c r="V2796" t="s">
        <v>2514</v>
      </c>
      <c r="W2796">
        <v>0</v>
      </c>
      <c r="X2796">
        <v>0</v>
      </c>
      <c r="Y2796">
        <v>0</v>
      </c>
      <c r="Z2796" s="14">
        <f t="shared" si="138"/>
        <v>-4.1666666666666661</v>
      </c>
      <c r="AA2796">
        <f>정리!U2796</f>
        <v>64</v>
      </c>
      <c r="AB2796">
        <f>정리!V2796</f>
        <v>81.2</v>
      </c>
      <c r="AC2796">
        <f>정리!W2796</f>
        <v>120000</v>
      </c>
      <c r="AD2796">
        <f>정리!X2796</f>
        <v>-300</v>
      </c>
      <c r="AE2796" t="s">
        <v>4915</v>
      </c>
    </row>
    <row r="2797" spans="1:31" x14ac:dyDescent="0.3">
      <c r="A2797" s="1" t="s">
        <v>2460</v>
      </c>
      <c r="B2797" s="2" t="s">
        <v>2512</v>
      </c>
      <c r="C2797" s="3">
        <v>2020</v>
      </c>
      <c r="D2797" s="4">
        <v>1226</v>
      </c>
      <c r="E2797" s="5">
        <v>88.4</v>
      </c>
      <c r="F2797" s="6">
        <v>27</v>
      </c>
      <c r="G2797" s="5">
        <v>59.8</v>
      </c>
      <c r="H2797" s="7">
        <v>18</v>
      </c>
      <c r="I2797" s="8">
        <v>268</v>
      </c>
      <c r="J2797" s="9">
        <f>정리!J2797</f>
        <v>135000</v>
      </c>
      <c r="K2797" s="9" t="str">
        <f>정리!K2797</f>
        <v>중</v>
      </c>
      <c r="L2797" s="9">
        <f>정리!L2797</f>
        <v>72000</v>
      </c>
      <c r="M2797" s="9">
        <f>정리!M2797</f>
        <v>3</v>
      </c>
      <c r="N2797" s="10">
        <f t="shared" si="139"/>
        <v>63000</v>
      </c>
      <c r="O2797" s="15">
        <f t="shared" si="137"/>
        <v>53.333333333333336</v>
      </c>
      <c r="P2797" s="11">
        <v>3</v>
      </c>
      <c r="Q2797" s="11">
        <v>2</v>
      </c>
      <c r="R2797" s="11" t="s">
        <v>22</v>
      </c>
      <c r="S2797" s="12">
        <v>88</v>
      </c>
      <c r="T2797">
        <v>37.562021000000001</v>
      </c>
      <c r="U2797">
        <v>126.950744</v>
      </c>
      <c r="V2797" t="s">
        <v>2514</v>
      </c>
      <c r="W2797">
        <v>0</v>
      </c>
      <c r="X2797">
        <v>0</v>
      </c>
      <c r="Y2797">
        <v>0</v>
      </c>
      <c r="Z2797" s="14">
        <f t="shared" si="138"/>
        <v>-4.6511627906976747</v>
      </c>
      <c r="AA2797">
        <f>정리!U2797</f>
        <v>64</v>
      </c>
      <c r="AB2797">
        <f>정리!V2797</f>
        <v>81.2</v>
      </c>
      <c r="AC2797">
        <f>정리!W2797</f>
        <v>129000</v>
      </c>
      <c r="AD2797">
        <f>정리!X2797</f>
        <v>-300</v>
      </c>
      <c r="AE2797" t="s">
        <v>4915</v>
      </c>
    </row>
    <row r="2798" spans="1:31" x14ac:dyDescent="0.3">
      <c r="A2798" s="1" t="s">
        <v>2460</v>
      </c>
      <c r="B2798" s="2" t="s">
        <v>2512</v>
      </c>
      <c r="C2798" s="3">
        <v>2020</v>
      </c>
      <c r="D2798" s="4">
        <v>1226</v>
      </c>
      <c r="E2798" s="5">
        <v>114.3</v>
      </c>
      <c r="F2798" s="6">
        <v>35</v>
      </c>
      <c r="G2798" s="5">
        <v>84.6</v>
      </c>
      <c r="H2798" s="7">
        <v>26</v>
      </c>
      <c r="I2798" s="8">
        <v>186</v>
      </c>
      <c r="J2798" s="9">
        <f>정리!J2798</f>
        <v>157000</v>
      </c>
      <c r="K2798" s="9" t="str">
        <f>정리!K2798</f>
        <v>중</v>
      </c>
      <c r="L2798" s="9">
        <f>정리!L2798</f>
        <v>78000</v>
      </c>
      <c r="M2798" s="9" t="str">
        <f>정리!M2798</f>
        <v>중</v>
      </c>
      <c r="N2798" s="10">
        <f t="shared" si="139"/>
        <v>79000</v>
      </c>
      <c r="O2798" s="15">
        <f t="shared" si="137"/>
        <v>49.681528662420384</v>
      </c>
      <c r="P2798" s="11">
        <v>3</v>
      </c>
      <c r="Q2798" s="11">
        <v>2</v>
      </c>
      <c r="R2798" s="11" t="s">
        <v>22</v>
      </c>
      <c r="S2798" s="12" t="s">
        <v>2515</v>
      </c>
      <c r="T2798">
        <v>37.562021000000001</v>
      </c>
      <c r="U2798">
        <v>126.950744</v>
      </c>
      <c r="V2798" t="s">
        <v>2514</v>
      </c>
      <c r="W2798">
        <v>5.6338028169014089</v>
      </c>
      <c r="X2798">
        <v>0</v>
      </c>
      <c r="Y2798">
        <v>10.435690060005218</v>
      </c>
      <c r="Z2798" s="14">
        <f t="shared" si="138"/>
        <v>1.875</v>
      </c>
      <c r="AA2798">
        <f>정리!U2798</f>
        <v>64</v>
      </c>
      <c r="AB2798">
        <f>정리!V2798</f>
        <v>81.2</v>
      </c>
      <c r="AC2798">
        <f>정리!W2798</f>
        <v>160000</v>
      </c>
      <c r="AD2798">
        <f>정리!X2798</f>
        <v>3000</v>
      </c>
      <c r="AE2798" t="s">
        <v>4915</v>
      </c>
    </row>
    <row r="2799" spans="1:31" x14ac:dyDescent="0.3">
      <c r="A2799" s="1" t="s">
        <v>2460</v>
      </c>
      <c r="B2799" s="2" t="s">
        <v>2512</v>
      </c>
      <c r="C2799" s="3">
        <v>2020</v>
      </c>
      <c r="D2799" s="4">
        <v>1226</v>
      </c>
      <c r="E2799" s="5">
        <v>151.9</v>
      </c>
      <c r="F2799" s="6">
        <v>46</v>
      </c>
      <c r="G2799" s="5">
        <v>120</v>
      </c>
      <c r="H2799" s="7">
        <v>36</v>
      </c>
      <c r="I2799" s="8">
        <v>34</v>
      </c>
      <c r="J2799" s="9">
        <f>정리!J2799</f>
        <v>185000</v>
      </c>
      <c r="K2799" s="9" t="str">
        <f>정리!K2799</f>
        <v>중</v>
      </c>
      <c r="L2799" s="9">
        <f>정리!L2799</f>
        <v>0</v>
      </c>
      <c r="M2799" s="9">
        <f>정리!M2799</f>
        <v>0</v>
      </c>
      <c r="N2799" s="10">
        <f t="shared" si="139"/>
        <v>185000</v>
      </c>
      <c r="O2799" s="15">
        <f t="shared" si="137"/>
        <v>0</v>
      </c>
      <c r="P2799" s="11">
        <v>4</v>
      </c>
      <c r="Q2799" s="11">
        <v>3</v>
      </c>
      <c r="R2799" s="11" t="s">
        <v>22</v>
      </c>
      <c r="S2799" s="12">
        <v>151</v>
      </c>
      <c r="T2799">
        <v>37.562021000000001</v>
      </c>
      <c r="U2799">
        <v>126.950744</v>
      </c>
      <c r="V2799" t="s">
        <v>2514</v>
      </c>
      <c r="W2799">
        <v>0</v>
      </c>
      <c r="X2799">
        <v>0</v>
      </c>
      <c r="Y2799">
        <v>0</v>
      </c>
      <c r="Z2799" s="14">
        <f t="shared" si="138"/>
        <v>300</v>
      </c>
      <c r="AA2799">
        <f>정리!U2799</f>
        <v>64</v>
      </c>
      <c r="AB2799">
        <f>정리!V2799</f>
        <v>81.2</v>
      </c>
      <c r="AC2799">
        <f>정리!W2799</f>
        <v>0</v>
      </c>
      <c r="AD2799">
        <f>정리!X2799</f>
        <v>-300</v>
      </c>
      <c r="AE2799" t="s">
        <v>4915</v>
      </c>
    </row>
    <row r="2800" spans="1:31" x14ac:dyDescent="0.3">
      <c r="A2800" s="1" t="s">
        <v>2460</v>
      </c>
      <c r="B2800" s="2" t="s">
        <v>2516</v>
      </c>
      <c r="C2800" s="3">
        <v>1999</v>
      </c>
      <c r="D2800" s="4">
        <v>956</v>
      </c>
      <c r="E2800" s="5">
        <v>82.4</v>
      </c>
      <c r="F2800" s="6">
        <v>25</v>
      </c>
      <c r="G2800" s="5">
        <v>60</v>
      </c>
      <c r="H2800" s="7">
        <v>18</v>
      </c>
      <c r="I2800" s="8">
        <v>956</v>
      </c>
      <c r="J2800" s="9">
        <f>정리!J2800</f>
        <v>85000</v>
      </c>
      <c r="K2800" s="9">
        <f>정리!K2800</f>
        <v>5</v>
      </c>
      <c r="L2800" s="9">
        <f>정리!L2800</f>
        <v>40000</v>
      </c>
      <c r="M2800" s="9" t="str">
        <f>정리!M2800</f>
        <v>저</v>
      </c>
      <c r="N2800" s="10">
        <f t="shared" si="139"/>
        <v>45000</v>
      </c>
      <c r="O2800" s="15">
        <f t="shared" si="137"/>
        <v>47.058823529411761</v>
      </c>
      <c r="P2800" s="11">
        <v>3</v>
      </c>
      <c r="Q2800" s="11">
        <v>1</v>
      </c>
      <c r="R2800" s="11" t="s">
        <v>20</v>
      </c>
      <c r="S2800" s="12">
        <v>82</v>
      </c>
      <c r="T2800">
        <v>37.559306999999997</v>
      </c>
      <c r="U2800">
        <v>126.950287</v>
      </c>
      <c r="V2800" t="s">
        <v>271</v>
      </c>
      <c r="W2800">
        <v>0</v>
      </c>
      <c r="X2800">
        <v>4.2553191489361701</v>
      </c>
      <c r="Y2800">
        <v>-6.0606060606060606</v>
      </c>
      <c r="Z2800" s="14">
        <f t="shared" si="138"/>
        <v>15.590863952333663</v>
      </c>
      <c r="AA2800">
        <f>정리!U2800</f>
        <v>56</v>
      </c>
      <c r="AB2800">
        <f>정리!V2800</f>
        <v>81.2</v>
      </c>
      <c r="AC2800">
        <f>정리!W2800</f>
        <v>100700</v>
      </c>
      <c r="AD2800">
        <f>정리!X2800</f>
        <v>15700</v>
      </c>
      <c r="AE2800" t="s">
        <v>4915</v>
      </c>
    </row>
    <row r="2801" spans="1:31" x14ac:dyDescent="0.3">
      <c r="A2801" s="1" t="s">
        <v>2460</v>
      </c>
      <c r="B2801" s="2" t="s">
        <v>2517</v>
      </c>
      <c r="C2801" s="3">
        <v>1993</v>
      </c>
      <c r="D2801" s="4">
        <v>220</v>
      </c>
      <c r="E2801" s="5">
        <v>105.7</v>
      </c>
      <c r="F2801" s="6">
        <v>32</v>
      </c>
      <c r="G2801" s="5">
        <v>84.7</v>
      </c>
      <c r="H2801" s="7">
        <v>26</v>
      </c>
      <c r="I2801" s="8">
        <v>140</v>
      </c>
      <c r="J2801" s="9">
        <f>정리!J2801</f>
        <v>79000</v>
      </c>
      <c r="K2801" s="9">
        <f>정리!K2801</f>
        <v>6</v>
      </c>
      <c r="L2801" s="9">
        <f>정리!L2801</f>
        <v>0</v>
      </c>
      <c r="M2801" s="9">
        <f>정리!M2801</f>
        <v>0</v>
      </c>
      <c r="N2801" s="10">
        <f t="shared" si="139"/>
        <v>79000</v>
      </c>
      <c r="O2801" s="15">
        <f t="shared" si="137"/>
        <v>0</v>
      </c>
      <c r="P2801" s="11">
        <v>3</v>
      </c>
      <c r="Q2801" s="11">
        <v>2</v>
      </c>
      <c r="R2801" s="11" t="s">
        <v>22</v>
      </c>
      <c r="S2801" s="12">
        <v>105</v>
      </c>
      <c r="T2801">
        <v>37.575662000000001</v>
      </c>
      <c r="U2801">
        <v>126.936325</v>
      </c>
      <c r="V2801" t="s">
        <v>98</v>
      </c>
      <c r="W2801">
        <v>0</v>
      </c>
      <c r="X2801">
        <v>0</v>
      </c>
      <c r="Y2801">
        <v>0</v>
      </c>
      <c r="Z2801" s="14">
        <f t="shared" si="138"/>
        <v>3.0674846625766872</v>
      </c>
      <c r="AA2801">
        <f>정리!U2801</f>
        <v>-300</v>
      </c>
      <c r="AB2801">
        <f>정리!V2801</f>
        <v>300</v>
      </c>
      <c r="AC2801">
        <f>정리!W2801</f>
        <v>81500</v>
      </c>
      <c r="AD2801">
        <f>정리!X2801</f>
        <v>2500</v>
      </c>
      <c r="AE2801">
        <v>0</v>
      </c>
    </row>
    <row r="2802" spans="1:31" x14ac:dyDescent="0.3">
      <c r="A2802" s="1" t="s">
        <v>2460</v>
      </c>
      <c r="B2802" s="2" t="s">
        <v>2517</v>
      </c>
      <c r="C2802" s="3">
        <v>1993</v>
      </c>
      <c r="D2802" s="4">
        <v>220</v>
      </c>
      <c r="E2802" s="5">
        <v>149</v>
      </c>
      <c r="F2802" s="6">
        <v>45</v>
      </c>
      <c r="G2802" s="5">
        <v>119.5</v>
      </c>
      <c r="H2802" s="7">
        <v>36</v>
      </c>
      <c r="I2802" s="8">
        <v>80</v>
      </c>
      <c r="J2802" s="9">
        <f>정리!J2802</f>
        <v>97000</v>
      </c>
      <c r="K2802" s="9" t="str">
        <f>정리!K2802</f>
        <v>고</v>
      </c>
      <c r="L2802" s="9">
        <f>정리!L2802</f>
        <v>0</v>
      </c>
      <c r="M2802" s="9">
        <f>정리!M2802</f>
        <v>0</v>
      </c>
      <c r="N2802" s="10">
        <f t="shared" si="139"/>
        <v>97000</v>
      </c>
      <c r="O2802" s="15">
        <f t="shared" si="137"/>
        <v>0</v>
      </c>
      <c r="P2802" s="11">
        <v>4</v>
      </c>
      <c r="Q2802" s="11">
        <v>2</v>
      </c>
      <c r="R2802" s="11" t="s">
        <v>22</v>
      </c>
      <c r="S2802" s="12">
        <v>149</v>
      </c>
      <c r="T2802">
        <v>37.575662000000001</v>
      </c>
      <c r="U2802">
        <v>126.936325</v>
      </c>
      <c r="V2802" t="s">
        <v>98</v>
      </c>
      <c r="W2802">
        <v>0</v>
      </c>
      <c r="X2802">
        <v>0</v>
      </c>
      <c r="Y2802">
        <v>0</v>
      </c>
      <c r="Z2802" s="14">
        <f t="shared" si="138"/>
        <v>-14.117647058823529</v>
      </c>
      <c r="AA2802">
        <f>정리!U2802</f>
        <v>56</v>
      </c>
      <c r="AB2802">
        <f>정리!V2802</f>
        <v>80</v>
      </c>
      <c r="AC2802">
        <f>정리!W2802</f>
        <v>85000</v>
      </c>
      <c r="AD2802">
        <f>정리!X2802</f>
        <v>-300</v>
      </c>
      <c r="AE2802" t="s">
        <v>4831</v>
      </c>
    </row>
    <row r="2803" spans="1:31" x14ac:dyDescent="0.3">
      <c r="A2803" s="1" t="s">
        <v>2460</v>
      </c>
      <c r="B2803" s="2" t="s">
        <v>2518</v>
      </c>
      <c r="C2803" s="3">
        <v>2002</v>
      </c>
      <c r="D2803" s="4">
        <v>562</v>
      </c>
      <c r="E2803" s="5">
        <v>85.7</v>
      </c>
      <c r="F2803" s="6">
        <v>26</v>
      </c>
      <c r="G2803" s="5">
        <v>59.6</v>
      </c>
      <c r="H2803" s="7">
        <v>18</v>
      </c>
      <c r="I2803" s="8">
        <v>206</v>
      </c>
      <c r="J2803" s="9">
        <f>정리!J2803</f>
        <v>79500</v>
      </c>
      <c r="K2803" s="9">
        <f>정리!K2803</f>
        <v>5</v>
      </c>
      <c r="L2803" s="9">
        <f>정리!L2803</f>
        <v>0</v>
      </c>
      <c r="M2803" s="9">
        <f>정리!M2803</f>
        <v>0</v>
      </c>
      <c r="N2803" s="10">
        <f t="shared" si="139"/>
        <v>79500</v>
      </c>
      <c r="O2803" s="15">
        <f t="shared" si="137"/>
        <v>0</v>
      </c>
      <c r="P2803" s="11">
        <v>3</v>
      </c>
      <c r="Q2803" s="11">
        <v>1</v>
      </c>
      <c r="R2803" s="11" t="s">
        <v>20</v>
      </c>
      <c r="S2803" s="12" t="s">
        <v>531</v>
      </c>
      <c r="T2803">
        <v>37.561535999999997</v>
      </c>
      <c r="U2803">
        <v>126.929644</v>
      </c>
      <c r="V2803" t="s">
        <v>2519</v>
      </c>
      <c r="W2803">
        <v>0</v>
      </c>
      <c r="X2803">
        <v>0</v>
      </c>
      <c r="Y2803">
        <v>0</v>
      </c>
      <c r="Z2803" s="14">
        <f t="shared" si="138"/>
        <v>13.304252998909488</v>
      </c>
      <c r="AA2803">
        <f>정리!U2803</f>
        <v>55</v>
      </c>
      <c r="AB2803">
        <f>정리!V2803</f>
        <v>76.099999999999994</v>
      </c>
      <c r="AC2803">
        <f>정리!W2803</f>
        <v>91700</v>
      </c>
      <c r="AD2803">
        <f>정리!X2803</f>
        <v>12200</v>
      </c>
      <c r="AE2803" t="s">
        <v>4916</v>
      </c>
    </row>
    <row r="2804" spans="1:31" x14ac:dyDescent="0.3">
      <c r="A2804" s="1" t="s">
        <v>2460</v>
      </c>
      <c r="B2804" s="2" t="s">
        <v>2518</v>
      </c>
      <c r="C2804" s="3">
        <v>2002</v>
      </c>
      <c r="D2804" s="4">
        <v>562</v>
      </c>
      <c r="E2804" s="5">
        <v>109.1</v>
      </c>
      <c r="F2804" s="6">
        <v>33</v>
      </c>
      <c r="G2804" s="5">
        <v>84.7</v>
      </c>
      <c r="H2804" s="7">
        <v>26</v>
      </c>
      <c r="I2804" s="8">
        <v>196</v>
      </c>
      <c r="J2804" s="9">
        <f>정리!J2804</f>
        <v>98000</v>
      </c>
      <c r="K2804" s="9">
        <f>정리!K2804</f>
        <v>18</v>
      </c>
      <c r="L2804" s="9">
        <f>정리!L2804</f>
        <v>60000</v>
      </c>
      <c r="M2804" s="9">
        <f>정리!M2804</f>
        <v>13</v>
      </c>
      <c r="N2804" s="10">
        <f t="shared" si="139"/>
        <v>38000</v>
      </c>
      <c r="O2804" s="15">
        <f t="shared" si="137"/>
        <v>61.224489795918366</v>
      </c>
      <c r="P2804" s="11">
        <v>3</v>
      </c>
      <c r="Q2804" s="11">
        <v>2</v>
      </c>
      <c r="R2804" s="11" t="s">
        <v>22</v>
      </c>
      <c r="S2804" s="12">
        <v>109</v>
      </c>
      <c r="T2804">
        <v>37.561535999999997</v>
      </c>
      <c r="U2804">
        <v>126.929644</v>
      </c>
      <c r="V2804" t="s">
        <v>2519</v>
      </c>
      <c r="W2804">
        <v>0</v>
      </c>
      <c r="X2804">
        <v>0</v>
      </c>
      <c r="Y2804">
        <v>0</v>
      </c>
      <c r="Z2804" s="14">
        <f t="shared" si="138"/>
        <v>10.909090909090908</v>
      </c>
      <c r="AA2804">
        <f>정리!U2804</f>
        <v>55</v>
      </c>
      <c r="AB2804">
        <f>정리!V2804</f>
        <v>76.099999999999994</v>
      </c>
      <c r="AC2804">
        <f>정리!W2804</f>
        <v>110000</v>
      </c>
      <c r="AD2804">
        <f>정리!X2804</f>
        <v>12000</v>
      </c>
      <c r="AE2804" t="s">
        <v>4916</v>
      </c>
    </row>
    <row r="2805" spans="1:31" x14ac:dyDescent="0.3">
      <c r="A2805" s="1" t="s">
        <v>2460</v>
      </c>
      <c r="B2805" s="2" t="s">
        <v>2518</v>
      </c>
      <c r="C2805" s="3">
        <v>2002</v>
      </c>
      <c r="D2805" s="4">
        <v>562</v>
      </c>
      <c r="E2805" s="5">
        <v>141.80000000000001</v>
      </c>
      <c r="F2805" s="6">
        <v>43</v>
      </c>
      <c r="G2805" s="5">
        <v>114.7</v>
      </c>
      <c r="H2805" s="7">
        <v>35</v>
      </c>
      <c r="I2805" s="8">
        <v>120</v>
      </c>
      <c r="J2805" s="9">
        <f>정리!J2805</f>
        <v>130000</v>
      </c>
      <c r="K2805" s="9" t="str">
        <f>정리!K2805</f>
        <v>고</v>
      </c>
      <c r="L2805" s="9">
        <f>정리!L2805</f>
        <v>95000</v>
      </c>
      <c r="M2805" s="9">
        <f>정리!M2805</f>
        <v>5</v>
      </c>
      <c r="N2805" s="10">
        <f t="shared" si="139"/>
        <v>35000</v>
      </c>
      <c r="O2805" s="15">
        <f t="shared" si="137"/>
        <v>73.076923076923066</v>
      </c>
      <c r="P2805" s="11">
        <v>4</v>
      </c>
      <c r="Q2805" s="11">
        <v>2</v>
      </c>
      <c r="R2805" s="11" t="s">
        <v>22</v>
      </c>
      <c r="S2805" s="12">
        <v>141</v>
      </c>
      <c r="T2805">
        <v>37.561535999999997</v>
      </c>
      <c r="U2805">
        <v>126.929644</v>
      </c>
      <c r="V2805" t="s">
        <v>2519</v>
      </c>
      <c r="W2805">
        <v>0</v>
      </c>
      <c r="X2805">
        <v>0</v>
      </c>
      <c r="Y2805">
        <v>0</v>
      </c>
      <c r="Z2805" s="14">
        <f t="shared" si="138"/>
        <v>-0.77519379844961245</v>
      </c>
      <c r="AA2805">
        <f>정리!U2805</f>
        <v>55</v>
      </c>
      <c r="AB2805">
        <f>정리!V2805</f>
        <v>76.099999999999994</v>
      </c>
      <c r="AC2805">
        <f>정리!W2805</f>
        <v>129000</v>
      </c>
      <c r="AD2805">
        <f>정리!X2805</f>
        <v>-300</v>
      </c>
      <c r="AE2805" t="s">
        <v>4916</v>
      </c>
    </row>
    <row r="2806" spans="1:31" x14ac:dyDescent="0.3">
      <c r="A2806" s="1" t="s">
        <v>2460</v>
      </c>
      <c r="B2806" s="2" t="s">
        <v>2520</v>
      </c>
      <c r="C2806" s="3">
        <v>1999</v>
      </c>
      <c r="D2806" s="4">
        <v>212</v>
      </c>
      <c r="E2806" s="5">
        <v>85.7</v>
      </c>
      <c r="F2806" s="6">
        <v>26</v>
      </c>
      <c r="G2806" s="5">
        <v>60</v>
      </c>
      <c r="H2806" s="7">
        <v>18</v>
      </c>
      <c r="I2806" s="8">
        <v>140</v>
      </c>
      <c r="J2806" s="9">
        <f>정리!J2806</f>
        <v>72000</v>
      </c>
      <c r="K2806" s="9">
        <f>정리!K2806</f>
        <v>8</v>
      </c>
      <c r="L2806" s="9">
        <f>정리!L2806</f>
        <v>0</v>
      </c>
      <c r="M2806" s="9">
        <f>정리!M2806</f>
        <v>0</v>
      </c>
      <c r="N2806" s="10">
        <f t="shared" si="139"/>
        <v>72000</v>
      </c>
      <c r="O2806" s="15">
        <f t="shared" si="137"/>
        <v>0</v>
      </c>
      <c r="P2806" s="11">
        <v>3</v>
      </c>
      <c r="Q2806" s="11">
        <v>1</v>
      </c>
      <c r="R2806" s="11" t="s">
        <v>20</v>
      </c>
      <c r="S2806" s="12">
        <v>85</v>
      </c>
      <c r="T2806">
        <v>37.565215999999999</v>
      </c>
      <c r="U2806">
        <v>126.92705599999999</v>
      </c>
      <c r="V2806" t="s">
        <v>2521</v>
      </c>
      <c r="W2806">
        <v>-0.7142857142857143</v>
      </c>
      <c r="X2806">
        <v>0</v>
      </c>
      <c r="Y2806">
        <v>-1.893939393939394</v>
      </c>
      <c r="Z2806" s="14">
        <f t="shared" si="138"/>
        <v>7.096774193548387</v>
      </c>
      <c r="AA2806">
        <f>정리!U2806</f>
        <v>55</v>
      </c>
      <c r="AB2806">
        <f>정리!V2806</f>
        <v>76.099999999999994</v>
      </c>
      <c r="AC2806">
        <f>정리!W2806</f>
        <v>77500</v>
      </c>
      <c r="AD2806">
        <f>정리!X2806</f>
        <v>5500</v>
      </c>
      <c r="AE2806" t="s">
        <v>4916</v>
      </c>
    </row>
    <row r="2807" spans="1:31" x14ac:dyDescent="0.3">
      <c r="A2807" s="1" t="s">
        <v>2460</v>
      </c>
      <c r="B2807" s="2" t="s">
        <v>2520</v>
      </c>
      <c r="C2807" s="3">
        <v>1999</v>
      </c>
      <c r="D2807" s="4">
        <v>212</v>
      </c>
      <c r="E2807" s="5">
        <v>108.6</v>
      </c>
      <c r="F2807" s="6">
        <v>33</v>
      </c>
      <c r="G2807" s="5">
        <v>84.8</v>
      </c>
      <c r="H2807" s="7">
        <v>26</v>
      </c>
      <c r="I2807" s="8">
        <v>36</v>
      </c>
      <c r="J2807" s="9">
        <f>정리!J2807</f>
        <v>95000</v>
      </c>
      <c r="K2807" s="9" t="str">
        <f>정리!K2807</f>
        <v>중</v>
      </c>
      <c r="L2807" s="9">
        <f>정리!L2807</f>
        <v>0</v>
      </c>
      <c r="M2807" s="9">
        <f>정리!M2807</f>
        <v>0</v>
      </c>
      <c r="N2807" s="10">
        <f t="shared" si="139"/>
        <v>95000</v>
      </c>
      <c r="O2807" s="15">
        <f t="shared" si="137"/>
        <v>0</v>
      </c>
      <c r="P2807" s="11">
        <v>3</v>
      </c>
      <c r="Q2807" s="11">
        <v>2</v>
      </c>
      <c r="R2807" s="11" t="s">
        <v>22</v>
      </c>
      <c r="S2807" s="12">
        <v>108</v>
      </c>
      <c r="T2807">
        <v>37.565215999999999</v>
      </c>
      <c r="U2807">
        <v>126.92705599999999</v>
      </c>
      <c r="V2807" t="s">
        <v>2521</v>
      </c>
      <c r="W2807">
        <v>0</v>
      </c>
      <c r="X2807">
        <v>0</v>
      </c>
      <c r="Y2807">
        <v>0</v>
      </c>
      <c r="Z2807" s="14">
        <f t="shared" si="138"/>
        <v>-74.632352941176478</v>
      </c>
      <c r="AA2807">
        <f>정리!U2807</f>
        <v>55</v>
      </c>
      <c r="AB2807">
        <f>정리!V2807</f>
        <v>76.099999999999994</v>
      </c>
      <c r="AC2807">
        <f>정리!W2807</f>
        <v>54400</v>
      </c>
      <c r="AD2807">
        <f>정리!X2807</f>
        <v>-300</v>
      </c>
      <c r="AE2807" t="s">
        <v>4916</v>
      </c>
    </row>
    <row r="2808" spans="1:31" x14ac:dyDescent="0.3">
      <c r="A2808" s="1" t="s">
        <v>2460</v>
      </c>
      <c r="B2808" s="2" t="s">
        <v>2520</v>
      </c>
      <c r="C2808" s="3">
        <v>1999</v>
      </c>
      <c r="D2808" s="4">
        <v>212</v>
      </c>
      <c r="E2808" s="5">
        <v>141.6</v>
      </c>
      <c r="F2808" s="6">
        <v>43</v>
      </c>
      <c r="G2808" s="5">
        <v>114.8</v>
      </c>
      <c r="H2808" s="7">
        <v>35</v>
      </c>
      <c r="I2808" s="8">
        <v>36</v>
      </c>
      <c r="J2808" s="9">
        <f>정리!J2808</f>
        <v>115000</v>
      </c>
      <c r="K2808" s="9">
        <f>정리!K2808</f>
        <v>11</v>
      </c>
      <c r="L2808" s="9">
        <f>정리!L2808</f>
        <v>0</v>
      </c>
      <c r="M2808" s="9">
        <f>정리!M2808</f>
        <v>0</v>
      </c>
      <c r="N2808" s="10">
        <f t="shared" si="139"/>
        <v>115000</v>
      </c>
      <c r="O2808" s="15">
        <f t="shared" si="137"/>
        <v>0</v>
      </c>
      <c r="P2808" s="11">
        <v>4</v>
      </c>
      <c r="Q2808" s="11">
        <v>2</v>
      </c>
      <c r="R2808" s="11" t="s">
        <v>22</v>
      </c>
      <c r="S2808" s="12">
        <v>141</v>
      </c>
      <c r="T2808">
        <v>37.565215999999999</v>
      </c>
      <c r="U2808">
        <v>126.92705599999999</v>
      </c>
      <c r="V2808" t="s">
        <v>2521</v>
      </c>
      <c r="W2808">
        <v>0</v>
      </c>
      <c r="X2808">
        <v>0</v>
      </c>
      <c r="Y2808">
        <v>0</v>
      </c>
      <c r="Z2808" s="14">
        <f t="shared" si="138"/>
        <v>-17.346938775510203</v>
      </c>
      <c r="AA2808">
        <f>정리!U2808</f>
        <v>55</v>
      </c>
      <c r="AB2808">
        <f>정리!V2808</f>
        <v>76.099999999999994</v>
      </c>
      <c r="AC2808">
        <f>정리!W2808</f>
        <v>98000</v>
      </c>
      <c r="AD2808">
        <f>정리!X2808</f>
        <v>-300</v>
      </c>
      <c r="AE2808" t="s">
        <v>4916</v>
      </c>
    </row>
    <row r="2809" spans="1:31" x14ac:dyDescent="0.3">
      <c r="A2809" s="1" t="s">
        <v>2460</v>
      </c>
      <c r="B2809" s="2" t="s">
        <v>2522</v>
      </c>
      <c r="C2809" s="3">
        <v>2001</v>
      </c>
      <c r="D2809" s="4">
        <v>581</v>
      </c>
      <c r="E2809" s="5">
        <v>87.6</v>
      </c>
      <c r="F2809" s="6">
        <v>26</v>
      </c>
      <c r="G2809" s="5">
        <v>59.6</v>
      </c>
      <c r="H2809" s="7">
        <v>18</v>
      </c>
      <c r="I2809" s="8">
        <v>128</v>
      </c>
      <c r="J2809" s="9">
        <f>정리!J2809</f>
        <v>67000</v>
      </c>
      <c r="K2809" s="9">
        <f>정리!K2809</f>
        <v>13</v>
      </c>
      <c r="L2809" s="9">
        <f>정리!L2809</f>
        <v>0</v>
      </c>
      <c r="M2809" s="9">
        <f>정리!M2809</f>
        <v>0</v>
      </c>
      <c r="N2809" s="10">
        <f t="shared" si="139"/>
        <v>67000</v>
      </c>
      <c r="O2809" s="15">
        <f t="shared" si="137"/>
        <v>0</v>
      </c>
      <c r="P2809" s="11">
        <v>3</v>
      </c>
      <c r="Q2809" s="11">
        <v>1</v>
      </c>
      <c r="R2809" s="11" t="s">
        <v>20</v>
      </c>
      <c r="S2809" s="12">
        <v>87</v>
      </c>
      <c r="T2809">
        <v>37.576757999999998</v>
      </c>
      <c r="U2809">
        <v>126.939004</v>
      </c>
      <c r="V2809" t="s">
        <v>2523</v>
      </c>
      <c r="W2809">
        <v>0</v>
      </c>
      <c r="X2809">
        <v>0</v>
      </c>
      <c r="Y2809">
        <v>0</v>
      </c>
      <c r="Z2809" s="14">
        <f t="shared" si="138"/>
        <v>17.283950617283949</v>
      </c>
      <c r="AA2809">
        <f>정리!U2809</f>
        <v>58</v>
      </c>
      <c r="AB2809">
        <f>정리!V2809</f>
        <v>80</v>
      </c>
      <c r="AC2809">
        <f>정리!W2809</f>
        <v>81000</v>
      </c>
      <c r="AD2809">
        <f>정리!X2809</f>
        <v>14000</v>
      </c>
      <c r="AE2809" t="s">
        <v>4831</v>
      </c>
    </row>
    <row r="2810" spans="1:31" x14ac:dyDescent="0.3">
      <c r="A2810" s="1" t="s">
        <v>2460</v>
      </c>
      <c r="B2810" s="2" t="s">
        <v>2522</v>
      </c>
      <c r="C2810" s="3">
        <v>2001</v>
      </c>
      <c r="D2810" s="4">
        <v>581</v>
      </c>
      <c r="E2810" s="5">
        <v>108.6</v>
      </c>
      <c r="F2810" s="6">
        <v>33</v>
      </c>
      <c r="G2810" s="5">
        <v>85</v>
      </c>
      <c r="H2810" s="7">
        <v>26</v>
      </c>
      <c r="I2810" s="8">
        <v>204</v>
      </c>
      <c r="J2810" s="9">
        <f>정리!J2810</f>
        <v>85000</v>
      </c>
      <c r="K2810" s="9" t="str">
        <f>정리!K2810</f>
        <v>중</v>
      </c>
      <c r="L2810" s="9">
        <f>정리!L2810</f>
        <v>60000</v>
      </c>
      <c r="M2810" s="9" t="str">
        <f>정리!M2810</f>
        <v>중</v>
      </c>
      <c r="N2810" s="10">
        <f t="shared" si="139"/>
        <v>25000</v>
      </c>
      <c r="O2810" s="15">
        <f t="shared" si="137"/>
        <v>70.588235294117652</v>
      </c>
      <c r="P2810" s="11">
        <v>3</v>
      </c>
      <c r="Q2810" s="11">
        <v>2</v>
      </c>
      <c r="R2810" s="11" t="s">
        <v>22</v>
      </c>
      <c r="S2810" s="12" t="s">
        <v>62</v>
      </c>
      <c r="T2810">
        <v>37.576757999999998</v>
      </c>
      <c r="U2810">
        <v>126.939004</v>
      </c>
      <c r="V2810" t="s">
        <v>2523</v>
      </c>
      <c r="W2810">
        <v>0</v>
      </c>
      <c r="X2810">
        <v>0</v>
      </c>
      <c r="Y2810">
        <v>0</v>
      </c>
      <c r="Z2810" s="14">
        <f t="shared" si="138"/>
        <v>15</v>
      </c>
      <c r="AA2810">
        <f>정리!U2810</f>
        <v>58</v>
      </c>
      <c r="AB2810">
        <f>정리!V2810</f>
        <v>80</v>
      </c>
      <c r="AC2810">
        <f>정리!W2810</f>
        <v>100000</v>
      </c>
      <c r="AD2810">
        <f>정리!X2810</f>
        <v>15000</v>
      </c>
      <c r="AE2810" t="s">
        <v>4831</v>
      </c>
    </row>
    <row r="2811" spans="1:31" x14ac:dyDescent="0.3">
      <c r="A2811" s="1" t="s">
        <v>2460</v>
      </c>
      <c r="B2811" s="2" t="s">
        <v>2522</v>
      </c>
      <c r="C2811" s="3">
        <v>2001</v>
      </c>
      <c r="D2811" s="4">
        <v>581</v>
      </c>
      <c r="E2811" s="5">
        <v>141.80000000000001</v>
      </c>
      <c r="F2811" s="6">
        <v>43</v>
      </c>
      <c r="G2811" s="5">
        <v>115.1</v>
      </c>
      <c r="H2811" s="7">
        <v>35</v>
      </c>
      <c r="I2811" s="8">
        <v>76</v>
      </c>
      <c r="J2811" s="9">
        <f>정리!J2811</f>
        <v>110000</v>
      </c>
      <c r="K2811" s="9">
        <f>정리!K2811</f>
        <v>8</v>
      </c>
      <c r="L2811" s="9">
        <f>정리!L2811</f>
        <v>75000</v>
      </c>
      <c r="M2811" s="9" t="str">
        <f>정리!M2811</f>
        <v>중</v>
      </c>
      <c r="N2811" s="10">
        <f t="shared" si="139"/>
        <v>35000</v>
      </c>
      <c r="O2811" s="15">
        <f t="shared" si="137"/>
        <v>68.181818181818173</v>
      </c>
      <c r="P2811" s="11">
        <v>4</v>
      </c>
      <c r="Q2811" s="11">
        <v>2</v>
      </c>
      <c r="R2811" s="11" t="s">
        <v>22</v>
      </c>
      <c r="S2811" s="12">
        <v>141</v>
      </c>
      <c r="T2811">
        <v>37.576757999999998</v>
      </c>
      <c r="U2811">
        <v>126.939004</v>
      </c>
      <c r="V2811" t="s">
        <v>2523</v>
      </c>
      <c r="W2811">
        <v>0</v>
      </c>
      <c r="X2811">
        <v>0</v>
      </c>
      <c r="Y2811">
        <v>0</v>
      </c>
      <c r="Z2811" s="14">
        <f t="shared" si="138"/>
        <v>0.90090090090090091</v>
      </c>
      <c r="AA2811">
        <f>정리!U2811</f>
        <v>58</v>
      </c>
      <c r="AB2811">
        <f>정리!V2811</f>
        <v>80</v>
      </c>
      <c r="AC2811">
        <f>정리!W2811</f>
        <v>111000</v>
      </c>
      <c r="AD2811">
        <f>정리!X2811</f>
        <v>1000</v>
      </c>
      <c r="AE2811" t="s">
        <v>4831</v>
      </c>
    </row>
    <row r="2812" spans="1:31" x14ac:dyDescent="0.3">
      <c r="A2812" s="1" t="s">
        <v>2460</v>
      </c>
      <c r="B2812" s="2" t="s">
        <v>2522</v>
      </c>
      <c r="C2812" s="3">
        <v>2001</v>
      </c>
      <c r="D2812" s="4">
        <v>581</v>
      </c>
      <c r="E2812" s="5">
        <v>164.5</v>
      </c>
      <c r="F2812" s="6">
        <v>50</v>
      </c>
      <c r="G2812" s="5">
        <v>135.19999999999999</v>
      </c>
      <c r="H2812" s="7">
        <v>41</v>
      </c>
      <c r="I2812" s="8">
        <v>38</v>
      </c>
      <c r="J2812" s="9">
        <f>정리!J2812</f>
        <v>130000</v>
      </c>
      <c r="K2812" s="9" t="str">
        <f>정리!K2812</f>
        <v>고</v>
      </c>
      <c r="L2812" s="9">
        <f>정리!L2812</f>
        <v>0</v>
      </c>
      <c r="M2812" s="9">
        <f>정리!M2812</f>
        <v>0</v>
      </c>
      <c r="N2812" s="10">
        <f t="shared" si="139"/>
        <v>130000</v>
      </c>
      <c r="O2812" s="15">
        <f t="shared" si="137"/>
        <v>0</v>
      </c>
      <c r="P2812" s="11">
        <v>4</v>
      </c>
      <c r="Q2812" s="11">
        <v>2</v>
      </c>
      <c r="R2812" s="11" t="s">
        <v>22</v>
      </c>
      <c r="S2812" s="12">
        <v>164</v>
      </c>
      <c r="T2812">
        <v>37.576757999999998</v>
      </c>
      <c r="U2812">
        <v>126.939004</v>
      </c>
      <c r="V2812" t="s">
        <v>2523</v>
      </c>
      <c r="W2812">
        <v>0</v>
      </c>
      <c r="X2812">
        <v>0</v>
      </c>
      <c r="Y2812">
        <v>0</v>
      </c>
      <c r="Z2812" s="14">
        <f t="shared" si="138"/>
        <v>-5.6910569105691051</v>
      </c>
      <c r="AA2812">
        <f>정리!U2812</f>
        <v>58</v>
      </c>
      <c r="AB2812">
        <f>정리!V2812</f>
        <v>80</v>
      </c>
      <c r="AC2812">
        <f>정리!W2812</f>
        <v>123000</v>
      </c>
      <c r="AD2812">
        <f>정리!X2812</f>
        <v>-300</v>
      </c>
      <c r="AE2812" t="s">
        <v>4831</v>
      </c>
    </row>
    <row r="2813" spans="1:31" x14ac:dyDescent="0.3">
      <c r="A2813" s="1" t="s">
        <v>2460</v>
      </c>
      <c r="B2813" s="2" t="s">
        <v>2524</v>
      </c>
      <c r="C2813" s="3">
        <v>2018</v>
      </c>
      <c r="D2813" s="4">
        <v>396</v>
      </c>
      <c r="E2813" s="5">
        <v>83.9</v>
      </c>
      <c r="F2813" s="6">
        <v>25</v>
      </c>
      <c r="G2813" s="5">
        <v>60</v>
      </c>
      <c r="H2813" s="7">
        <v>18</v>
      </c>
      <c r="I2813" s="8">
        <v>101</v>
      </c>
      <c r="J2813" s="9">
        <f>정리!J2813</f>
        <v>93000</v>
      </c>
      <c r="K2813" s="9" t="str">
        <f>정리!K2813</f>
        <v>고</v>
      </c>
      <c r="L2813" s="9">
        <f>정리!L2813</f>
        <v>0</v>
      </c>
      <c r="M2813" s="9">
        <f>정리!M2813</f>
        <v>0</v>
      </c>
      <c r="N2813" s="10">
        <f t="shared" si="139"/>
        <v>93000</v>
      </c>
      <c r="O2813" s="15">
        <f t="shared" si="137"/>
        <v>0</v>
      </c>
      <c r="P2813" s="11">
        <v>3</v>
      </c>
      <c r="Q2813" s="11">
        <v>2</v>
      </c>
      <c r="R2813" s="11" t="s">
        <v>22</v>
      </c>
      <c r="S2813" s="12">
        <v>83</v>
      </c>
      <c r="T2813">
        <v>37.576084999999999</v>
      </c>
      <c r="U2813">
        <v>126.929266</v>
      </c>
      <c r="V2813" t="s">
        <v>2525</v>
      </c>
      <c r="W2813">
        <v>0</v>
      </c>
      <c r="X2813">
        <v>0</v>
      </c>
      <c r="Y2813">
        <v>0</v>
      </c>
      <c r="Z2813" s="14">
        <f t="shared" si="138"/>
        <v>300</v>
      </c>
      <c r="AA2813">
        <f>정리!U2813</f>
        <v>61</v>
      </c>
      <c r="AB2813">
        <f>정리!V2813</f>
        <v>76.099999999999994</v>
      </c>
      <c r="AC2813">
        <f>정리!W2813</f>
        <v>0</v>
      </c>
      <c r="AD2813">
        <f>정리!X2813</f>
        <v>-300</v>
      </c>
      <c r="AE2813" t="s">
        <v>4916</v>
      </c>
    </row>
    <row r="2814" spans="1:31" x14ac:dyDescent="0.3">
      <c r="A2814" s="1" t="s">
        <v>2460</v>
      </c>
      <c r="B2814" s="2" t="s">
        <v>2524</v>
      </c>
      <c r="C2814" s="3">
        <v>2018</v>
      </c>
      <c r="D2814" s="4">
        <v>396</v>
      </c>
      <c r="E2814" s="5">
        <v>110.5</v>
      </c>
      <c r="F2814" s="6">
        <v>33</v>
      </c>
      <c r="G2814" s="5">
        <v>84.4</v>
      </c>
      <c r="H2814" s="7">
        <v>26</v>
      </c>
      <c r="I2814" s="8">
        <v>106</v>
      </c>
      <c r="J2814" s="9">
        <f>정리!J2814</f>
        <v>115000</v>
      </c>
      <c r="K2814" s="9" t="str">
        <f>정리!K2814</f>
        <v>고</v>
      </c>
      <c r="L2814" s="9">
        <f>정리!L2814</f>
        <v>70000</v>
      </c>
      <c r="M2814" s="9" t="str">
        <f>정리!M2814</f>
        <v>저</v>
      </c>
      <c r="N2814" s="10">
        <f t="shared" si="139"/>
        <v>45000</v>
      </c>
      <c r="O2814" s="15">
        <f t="shared" si="137"/>
        <v>60.869565217391312</v>
      </c>
      <c r="P2814" s="11">
        <v>3</v>
      </c>
      <c r="Q2814" s="11">
        <v>2</v>
      </c>
      <c r="R2814" s="11" t="s">
        <v>22</v>
      </c>
      <c r="S2814" s="12" t="s">
        <v>254</v>
      </c>
      <c r="T2814">
        <v>37.576084999999999</v>
      </c>
      <c r="U2814">
        <v>126.929266</v>
      </c>
      <c r="V2814" t="s">
        <v>2525</v>
      </c>
      <c r="W2814">
        <v>0</v>
      </c>
      <c r="X2814">
        <v>0</v>
      </c>
      <c r="Y2814">
        <v>0</v>
      </c>
      <c r="Z2814" s="14">
        <f t="shared" si="138"/>
        <v>300</v>
      </c>
      <c r="AA2814">
        <f>정리!U2814</f>
        <v>61</v>
      </c>
      <c r="AB2814">
        <f>정리!V2814</f>
        <v>76.099999999999994</v>
      </c>
      <c r="AC2814">
        <f>정리!W2814</f>
        <v>0</v>
      </c>
      <c r="AD2814">
        <f>정리!X2814</f>
        <v>-300</v>
      </c>
      <c r="AE2814" t="s">
        <v>4916</v>
      </c>
    </row>
    <row r="2815" spans="1:31" x14ac:dyDescent="0.3">
      <c r="A2815" s="1" t="s">
        <v>2460</v>
      </c>
      <c r="B2815" s="2" t="s">
        <v>2524</v>
      </c>
      <c r="C2815" s="3">
        <v>2018</v>
      </c>
      <c r="D2815" s="4">
        <v>396</v>
      </c>
      <c r="E2815" s="5">
        <v>145.30000000000001</v>
      </c>
      <c r="F2815" s="6">
        <v>44</v>
      </c>
      <c r="G2815" s="5">
        <v>112.9</v>
      </c>
      <c r="H2815" s="7">
        <v>34</v>
      </c>
      <c r="I2815" s="8">
        <v>35</v>
      </c>
      <c r="J2815" s="9">
        <f>정리!J2815</f>
        <v>140000</v>
      </c>
      <c r="K2815" s="9" t="str">
        <f>정리!K2815</f>
        <v>중</v>
      </c>
      <c r="L2815" s="9">
        <f>정리!L2815</f>
        <v>0</v>
      </c>
      <c r="M2815" s="9">
        <f>정리!M2815</f>
        <v>0</v>
      </c>
      <c r="N2815" s="10">
        <f t="shared" si="139"/>
        <v>140000</v>
      </c>
      <c r="O2815" s="15">
        <f t="shared" si="137"/>
        <v>0</v>
      </c>
      <c r="P2815" s="11">
        <v>4</v>
      </c>
      <c r="Q2815" s="11">
        <v>2</v>
      </c>
      <c r="R2815" s="11" t="s">
        <v>22</v>
      </c>
      <c r="S2815" s="12">
        <v>145</v>
      </c>
      <c r="T2815">
        <v>37.576084999999999</v>
      </c>
      <c r="U2815">
        <v>126.929266</v>
      </c>
      <c r="V2815" t="s">
        <v>2525</v>
      </c>
      <c r="W2815">
        <v>-100</v>
      </c>
      <c r="X2815">
        <v>0</v>
      </c>
      <c r="Y2815">
        <v>-100</v>
      </c>
      <c r="Z2815" s="14">
        <f t="shared" si="138"/>
        <v>300</v>
      </c>
      <c r="AA2815">
        <f>정리!U2815</f>
        <v>61</v>
      </c>
      <c r="AB2815">
        <f>정리!V2815</f>
        <v>76.099999999999994</v>
      </c>
      <c r="AC2815">
        <f>정리!W2815</f>
        <v>0</v>
      </c>
      <c r="AD2815">
        <f>정리!X2815</f>
        <v>-300</v>
      </c>
      <c r="AE2815" t="s">
        <v>4916</v>
      </c>
    </row>
    <row r="2816" spans="1:31" x14ac:dyDescent="0.3">
      <c r="A2816" s="1" t="s">
        <v>2460</v>
      </c>
      <c r="B2816" s="2" t="s">
        <v>2526</v>
      </c>
      <c r="C2816" s="3">
        <v>1995</v>
      </c>
      <c r="D2816" s="4">
        <v>895</v>
      </c>
      <c r="E2816" s="5">
        <v>94.9</v>
      </c>
      <c r="F2816" s="6">
        <v>29</v>
      </c>
      <c r="G2816" s="5">
        <v>75.7</v>
      </c>
      <c r="H2816" s="7">
        <v>23</v>
      </c>
      <c r="I2816" s="8">
        <v>216</v>
      </c>
      <c r="J2816" s="9">
        <f>정리!J2816</f>
        <v>98000</v>
      </c>
      <c r="K2816" s="9">
        <f>정리!K2816</f>
        <v>6</v>
      </c>
      <c r="L2816" s="9">
        <f>정리!L2816</f>
        <v>0</v>
      </c>
      <c r="M2816" s="9">
        <f>정리!M2816</f>
        <v>0</v>
      </c>
      <c r="N2816" s="10">
        <f t="shared" si="139"/>
        <v>98000</v>
      </c>
      <c r="O2816" s="15">
        <f t="shared" si="137"/>
        <v>0</v>
      </c>
      <c r="P2816" s="11">
        <v>3</v>
      </c>
      <c r="Q2816" s="11">
        <v>2</v>
      </c>
      <c r="R2816" s="11" t="s">
        <v>22</v>
      </c>
      <c r="S2816" s="12">
        <v>94</v>
      </c>
      <c r="T2816">
        <v>37.570112999999999</v>
      </c>
      <c r="U2816">
        <v>126.958749</v>
      </c>
      <c r="V2816" t="s">
        <v>2527</v>
      </c>
      <c r="W2816">
        <v>0</v>
      </c>
      <c r="X2816">
        <v>0</v>
      </c>
      <c r="Y2816">
        <v>0</v>
      </c>
      <c r="Z2816" s="14">
        <f t="shared" si="138"/>
        <v>10.091743119266056</v>
      </c>
      <c r="AA2816">
        <f>정리!U2816</f>
        <v>45</v>
      </c>
      <c r="AB2816">
        <f>정리!V2816</f>
        <v>90</v>
      </c>
      <c r="AC2816">
        <f>정리!W2816</f>
        <v>109000</v>
      </c>
      <c r="AD2816">
        <f>정리!X2816</f>
        <v>11000</v>
      </c>
      <c r="AE2816" t="s">
        <v>4912</v>
      </c>
    </row>
    <row r="2817" spans="1:31" x14ac:dyDescent="0.3">
      <c r="A2817" s="1" t="s">
        <v>2460</v>
      </c>
      <c r="B2817" s="2" t="s">
        <v>2526</v>
      </c>
      <c r="C2817" s="3">
        <v>1995</v>
      </c>
      <c r="D2817" s="4">
        <v>895</v>
      </c>
      <c r="E2817" s="5">
        <v>104.7</v>
      </c>
      <c r="F2817" s="6">
        <v>32</v>
      </c>
      <c r="G2817" s="5">
        <v>84.8</v>
      </c>
      <c r="H2817" s="7">
        <v>26</v>
      </c>
      <c r="I2817" s="8">
        <v>439</v>
      </c>
      <c r="J2817" s="9">
        <f>정리!J2817</f>
        <v>104000</v>
      </c>
      <c r="K2817" s="9">
        <f>정리!K2817</f>
        <v>9</v>
      </c>
      <c r="L2817" s="9">
        <f>정리!L2817</f>
        <v>62000</v>
      </c>
      <c r="M2817" s="9" t="str">
        <f>정리!M2817</f>
        <v>고</v>
      </c>
      <c r="N2817" s="10">
        <f t="shared" si="139"/>
        <v>42000</v>
      </c>
      <c r="O2817" s="15">
        <f t="shared" si="137"/>
        <v>59.615384615384613</v>
      </c>
      <c r="P2817" s="11">
        <v>3</v>
      </c>
      <c r="Q2817" s="11">
        <v>2</v>
      </c>
      <c r="R2817" s="11" t="s">
        <v>22</v>
      </c>
      <c r="S2817" s="12">
        <v>104</v>
      </c>
      <c r="T2817">
        <v>37.570112999999999</v>
      </c>
      <c r="U2817">
        <v>126.958749</v>
      </c>
      <c r="V2817" t="s">
        <v>2527</v>
      </c>
      <c r="W2817">
        <v>0</v>
      </c>
      <c r="X2817">
        <v>0</v>
      </c>
      <c r="Y2817">
        <v>0</v>
      </c>
      <c r="Z2817" s="14">
        <f t="shared" si="138"/>
        <v>14.403292181069959</v>
      </c>
      <c r="AA2817">
        <f>정리!U2817</f>
        <v>45</v>
      </c>
      <c r="AB2817">
        <f>정리!V2817</f>
        <v>90</v>
      </c>
      <c r="AC2817">
        <f>정리!W2817</f>
        <v>121500</v>
      </c>
      <c r="AD2817">
        <f>정리!X2817</f>
        <v>17500</v>
      </c>
      <c r="AE2817" t="s">
        <v>4912</v>
      </c>
    </row>
    <row r="2818" spans="1:31" x14ac:dyDescent="0.3">
      <c r="A2818" s="1" t="s">
        <v>2460</v>
      </c>
      <c r="B2818" s="2" t="s">
        <v>2526</v>
      </c>
      <c r="C2818" s="3">
        <v>1995</v>
      </c>
      <c r="D2818" s="4">
        <v>895</v>
      </c>
      <c r="E2818" s="5">
        <v>130.30000000000001</v>
      </c>
      <c r="F2818" s="6">
        <v>39</v>
      </c>
      <c r="G2818" s="5">
        <v>108.6</v>
      </c>
      <c r="H2818" s="7">
        <v>33</v>
      </c>
      <c r="I2818" s="8">
        <v>168</v>
      </c>
      <c r="J2818" s="9">
        <f>정리!J2818</f>
        <v>130000</v>
      </c>
      <c r="K2818" s="9">
        <f>정리!K2818</f>
        <v>11</v>
      </c>
      <c r="L2818" s="9">
        <f>정리!L2818</f>
        <v>70000</v>
      </c>
      <c r="M2818" s="9">
        <f>정리!M2818</f>
        <v>4</v>
      </c>
      <c r="N2818" s="10">
        <f t="shared" si="139"/>
        <v>60000</v>
      </c>
      <c r="O2818" s="15">
        <f t="shared" si="137"/>
        <v>53.846153846153847</v>
      </c>
      <c r="P2818" s="11">
        <v>4</v>
      </c>
      <c r="Q2818" s="11">
        <v>2</v>
      </c>
      <c r="R2818" s="11" t="s">
        <v>22</v>
      </c>
      <c r="S2818" s="12">
        <v>130</v>
      </c>
      <c r="T2818">
        <v>37.570112999999999</v>
      </c>
      <c r="U2818">
        <v>126.958749</v>
      </c>
      <c r="V2818" t="s">
        <v>2527</v>
      </c>
      <c r="W2818">
        <v>0</v>
      </c>
      <c r="X2818">
        <v>0</v>
      </c>
      <c r="Y2818">
        <v>0</v>
      </c>
      <c r="Z2818" s="14">
        <f t="shared" si="138"/>
        <v>-5.2631578947368416</v>
      </c>
      <c r="AA2818">
        <f>정리!U2818</f>
        <v>45</v>
      </c>
      <c r="AB2818">
        <f>정리!V2818</f>
        <v>90</v>
      </c>
      <c r="AC2818">
        <f>정리!W2818</f>
        <v>123500</v>
      </c>
      <c r="AD2818">
        <f>정리!X2818</f>
        <v>-300</v>
      </c>
      <c r="AE2818" t="s">
        <v>4912</v>
      </c>
    </row>
    <row r="2819" spans="1:31" x14ac:dyDescent="0.3">
      <c r="A2819" s="1" t="s">
        <v>2460</v>
      </c>
      <c r="B2819" s="2" t="s">
        <v>2526</v>
      </c>
      <c r="C2819" s="3">
        <v>1995</v>
      </c>
      <c r="D2819" s="4">
        <v>895</v>
      </c>
      <c r="E2819" s="5">
        <v>136.69999999999999</v>
      </c>
      <c r="F2819" s="6">
        <v>41</v>
      </c>
      <c r="G2819" s="5">
        <v>114.6</v>
      </c>
      <c r="H2819" s="7">
        <v>35</v>
      </c>
      <c r="I2819" s="8">
        <v>72</v>
      </c>
      <c r="J2819" s="9">
        <f>정리!J2819</f>
        <v>130000</v>
      </c>
      <c r="K2819" s="9" t="str">
        <f>정리!K2819</f>
        <v>중</v>
      </c>
      <c r="L2819" s="9">
        <f>정리!L2819</f>
        <v>0</v>
      </c>
      <c r="M2819" s="9">
        <f>정리!M2819</f>
        <v>0</v>
      </c>
      <c r="N2819" s="10">
        <f t="shared" si="139"/>
        <v>130000</v>
      </c>
      <c r="O2819" s="15">
        <f t="shared" ref="O2819:O2882" si="140">IF(ISERROR(L2819/J2819),0,L2819/J2819*100)</f>
        <v>0</v>
      </c>
      <c r="P2819" s="11">
        <v>4</v>
      </c>
      <c r="Q2819" s="11">
        <v>2</v>
      </c>
      <c r="R2819" s="11" t="s">
        <v>22</v>
      </c>
      <c r="S2819" s="12">
        <v>136</v>
      </c>
      <c r="T2819">
        <v>37.570112999999999</v>
      </c>
      <c r="U2819">
        <v>126.958749</v>
      </c>
      <c r="V2819" t="s">
        <v>2527</v>
      </c>
      <c r="W2819">
        <v>0</v>
      </c>
      <c r="X2819">
        <v>0</v>
      </c>
      <c r="Y2819">
        <v>0</v>
      </c>
      <c r="Z2819" s="14">
        <f t="shared" ref="Z2819:Z2882" si="141">IF(AND(J2819&gt;0,AC2819*1&gt;300),(AC2819-J2819)/AC2819*100,300)</f>
        <v>-8.3333333333333321</v>
      </c>
      <c r="AA2819">
        <f>정리!U2819</f>
        <v>45</v>
      </c>
      <c r="AB2819">
        <f>정리!V2819</f>
        <v>90</v>
      </c>
      <c r="AC2819">
        <f>정리!W2819</f>
        <v>120000</v>
      </c>
      <c r="AD2819">
        <f>정리!X2819</f>
        <v>-300</v>
      </c>
      <c r="AE2819" t="s">
        <v>4912</v>
      </c>
    </row>
    <row r="2820" spans="1:31" x14ac:dyDescent="0.3">
      <c r="A2820" s="1" t="s">
        <v>2460</v>
      </c>
      <c r="B2820" s="2" t="s">
        <v>2528</v>
      </c>
      <c r="C2820" s="3">
        <v>2006</v>
      </c>
      <c r="D2820" s="4">
        <v>1008</v>
      </c>
      <c r="E2820" s="5">
        <v>40.4</v>
      </c>
      <c r="F2820" s="6">
        <v>12</v>
      </c>
      <c r="G2820" s="5">
        <v>30.2</v>
      </c>
      <c r="H2820" s="7">
        <v>9</v>
      </c>
      <c r="I2820" s="8">
        <v>74</v>
      </c>
      <c r="J2820" s="9">
        <f>정리!J2820</f>
        <v>54000</v>
      </c>
      <c r="K2820" s="9">
        <f>정리!K2820</f>
        <v>11</v>
      </c>
      <c r="L2820" s="9">
        <f>정리!L2820</f>
        <v>0</v>
      </c>
      <c r="M2820" s="9">
        <f>정리!M2820</f>
        <v>0</v>
      </c>
      <c r="N2820" s="10">
        <f t="shared" si="139"/>
        <v>54000</v>
      </c>
      <c r="O2820" s="15">
        <f t="shared" si="140"/>
        <v>0</v>
      </c>
      <c r="P2820" s="11">
        <v>2</v>
      </c>
      <c r="Q2820" s="11">
        <v>1</v>
      </c>
      <c r="R2820" s="11" t="s">
        <v>22</v>
      </c>
      <c r="S2820" s="12">
        <v>40</v>
      </c>
      <c r="T2820">
        <v>37.567664999999998</v>
      </c>
      <c r="U2820">
        <v>126.95798000000001</v>
      </c>
      <c r="V2820" t="s">
        <v>2529</v>
      </c>
      <c r="W2820">
        <v>0</v>
      </c>
      <c r="X2820">
        <v>0</v>
      </c>
      <c r="Y2820">
        <v>0</v>
      </c>
      <c r="Z2820" s="14">
        <f t="shared" si="141"/>
        <v>10</v>
      </c>
      <c r="AA2820">
        <f>정리!U2820</f>
        <v>56</v>
      </c>
      <c r="AB2820">
        <f>정리!V2820</f>
        <v>90</v>
      </c>
      <c r="AC2820">
        <f>정리!W2820</f>
        <v>60000</v>
      </c>
      <c r="AD2820">
        <f>정리!X2820</f>
        <v>6000</v>
      </c>
      <c r="AE2820" t="s">
        <v>4912</v>
      </c>
    </row>
    <row r="2821" spans="1:31" x14ac:dyDescent="0.3">
      <c r="A2821" s="1" t="s">
        <v>2460</v>
      </c>
      <c r="B2821" s="2" t="s">
        <v>2528</v>
      </c>
      <c r="C2821" s="3">
        <v>2006</v>
      </c>
      <c r="D2821" s="4">
        <v>1008</v>
      </c>
      <c r="E2821" s="5">
        <v>77.599999999999994</v>
      </c>
      <c r="F2821" s="6">
        <v>23</v>
      </c>
      <c r="G2821" s="5">
        <v>57.8</v>
      </c>
      <c r="H2821" s="7">
        <v>17</v>
      </c>
      <c r="I2821" s="8">
        <v>343</v>
      </c>
      <c r="J2821" s="9">
        <f>정리!J2821</f>
        <v>88000</v>
      </c>
      <c r="K2821" s="9">
        <f>정리!K2821</f>
        <v>4</v>
      </c>
      <c r="L2821" s="9">
        <f>정리!L2821</f>
        <v>50000</v>
      </c>
      <c r="M2821" s="9">
        <f>정리!M2821</f>
        <v>4</v>
      </c>
      <c r="N2821" s="10">
        <f t="shared" si="139"/>
        <v>38000</v>
      </c>
      <c r="O2821" s="15">
        <f t="shared" si="140"/>
        <v>56.81818181818182</v>
      </c>
      <c r="P2821" s="11">
        <v>3</v>
      </c>
      <c r="Q2821" s="11">
        <v>2</v>
      </c>
      <c r="R2821" s="11" t="s">
        <v>22</v>
      </c>
      <c r="S2821" s="12" t="s">
        <v>33</v>
      </c>
      <c r="T2821">
        <v>37.567664999999998</v>
      </c>
      <c r="U2821">
        <v>126.95798000000001</v>
      </c>
      <c r="V2821" t="s">
        <v>2529</v>
      </c>
      <c r="W2821">
        <v>0</v>
      </c>
      <c r="X2821">
        <v>0</v>
      </c>
      <c r="Y2821">
        <v>0</v>
      </c>
      <c r="Z2821" s="14">
        <f t="shared" si="141"/>
        <v>10.204081632653061</v>
      </c>
      <c r="AA2821">
        <f>정리!U2821</f>
        <v>56</v>
      </c>
      <c r="AB2821">
        <f>정리!V2821</f>
        <v>90</v>
      </c>
      <c r="AC2821">
        <f>정리!W2821</f>
        <v>98000</v>
      </c>
      <c r="AD2821">
        <f>정리!X2821</f>
        <v>10000</v>
      </c>
      <c r="AE2821" t="s">
        <v>4912</v>
      </c>
    </row>
    <row r="2822" spans="1:31" x14ac:dyDescent="0.3">
      <c r="A2822" s="1" t="s">
        <v>2460</v>
      </c>
      <c r="B2822" s="2" t="s">
        <v>2528</v>
      </c>
      <c r="C2822" s="3">
        <v>2006</v>
      </c>
      <c r="D2822" s="4">
        <v>1008</v>
      </c>
      <c r="E2822" s="5">
        <v>101.5</v>
      </c>
      <c r="F2822" s="6">
        <v>31</v>
      </c>
      <c r="G2822" s="5">
        <v>75.599999999999994</v>
      </c>
      <c r="H2822" s="7">
        <v>23</v>
      </c>
      <c r="I2822" s="8">
        <v>32</v>
      </c>
      <c r="J2822" s="9">
        <f>정리!J2822</f>
        <v>108000</v>
      </c>
      <c r="K2822" s="9">
        <f>정리!K2822</f>
        <v>9</v>
      </c>
      <c r="L2822" s="9">
        <f>정리!L2822</f>
        <v>0</v>
      </c>
      <c r="M2822" s="9">
        <f>정리!M2822</f>
        <v>0</v>
      </c>
      <c r="N2822" s="10">
        <f t="shared" si="139"/>
        <v>108000</v>
      </c>
      <c r="O2822" s="15">
        <f t="shared" si="140"/>
        <v>0</v>
      </c>
      <c r="P2822" s="11">
        <v>3</v>
      </c>
      <c r="Q2822" s="11">
        <v>2</v>
      </c>
      <c r="R2822" s="11" t="s">
        <v>22</v>
      </c>
      <c r="S2822" s="12" t="s">
        <v>737</v>
      </c>
      <c r="T2822">
        <v>37.567664999999998</v>
      </c>
      <c r="U2822">
        <v>126.95798000000001</v>
      </c>
      <c r="V2822" t="s">
        <v>2529</v>
      </c>
      <c r="W2822">
        <v>0</v>
      </c>
      <c r="X2822">
        <v>-5.1724137931034484</v>
      </c>
      <c r="Y2822">
        <v>6.3829787234042552</v>
      </c>
      <c r="Z2822" s="14">
        <f t="shared" si="141"/>
        <v>-4.8543689320388346</v>
      </c>
      <c r="AA2822">
        <f>정리!U2822</f>
        <v>56</v>
      </c>
      <c r="AB2822">
        <f>정리!V2822</f>
        <v>90</v>
      </c>
      <c r="AC2822">
        <f>정리!W2822</f>
        <v>103000</v>
      </c>
      <c r="AD2822">
        <f>정리!X2822</f>
        <v>-300</v>
      </c>
      <c r="AE2822" t="s">
        <v>4912</v>
      </c>
    </row>
    <row r="2823" spans="1:31" x14ac:dyDescent="0.3">
      <c r="A2823" s="1" t="s">
        <v>2460</v>
      </c>
      <c r="B2823" s="2" t="s">
        <v>2528</v>
      </c>
      <c r="C2823" s="3">
        <v>2006</v>
      </c>
      <c r="D2823" s="4">
        <v>1008</v>
      </c>
      <c r="E2823" s="5">
        <v>114.1</v>
      </c>
      <c r="F2823" s="6">
        <v>35</v>
      </c>
      <c r="G2823" s="5">
        <v>85</v>
      </c>
      <c r="H2823" s="7">
        <v>26</v>
      </c>
      <c r="I2823" s="8">
        <v>33</v>
      </c>
      <c r="J2823" s="9">
        <f>정리!J2823</f>
        <v>120000</v>
      </c>
      <c r="K2823" s="9">
        <f>정리!K2823</f>
        <v>7</v>
      </c>
      <c r="L2823" s="9">
        <f>정리!L2823</f>
        <v>0</v>
      </c>
      <c r="M2823" s="9">
        <f>정리!M2823</f>
        <v>0</v>
      </c>
      <c r="N2823" s="10">
        <f t="shared" si="139"/>
        <v>120000</v>
      </c>
      <c r="O2823" s="15">
        <f t="shared" si="140"/>
        <v>0</v>
      </c>
      <c r="P2823" s="11">
        <v>3</v>
      </c>
      <c r="Q2823" s="11">
        <v>2</v>
      </c>
      <c r="R2823" s="11" t="s">
        <v>22</v>
      </c>
      <c r="S2823" s="12" t="s">
        <v>738</v>
      </c>
      <c r="T2823">
        <v>37.567664999999998</v>
      </c>
      <c r="U2823">
        <v>126.95798000000001</v>
      </c>
      <c r="V2823" t="s">
        <v>2529</v>
      </c>
      <c r="W2823">
        <v>0</v>
      </c>
      <c r="X2823">
        <v>0</v>
      </c>
      <c r="Y2823">
        <v>0</v>
      </c>
      <c r="Z2823" s="14">
        <f t="shared" si="141"/>
        <v>3.225806451612903</v>
      </c>
      <c r="AA2823">
        <f>정리!U2823</f>
        <v>56</v>
      </c>
      <c r="AB2823">
        <f>정리!V2823</f>
        <v>90</v>
      </c>
      <c r="AC2823">
        <f>정리!W2823</f>
        <v>124000</v>
      </c>
      <c r="AD2823">
        <f>정리!X2823</f>
        <v>4000</v>
      </c>
      <c r="AE2823" t="s">
        <v>4912</v>
      </c>
    </row>
    <row r="2824" spans="1:31" x14ac:dyDescent="0.3">
      <c r="A2824" s="1" t="s">
        <v>2460</v>
      </c>
      <c r="B2824" s="2" t="s">
        <v>2530</v>
      </c>
      <c r="C2824" s="3">
        <v>2004</v>
      </c>
      <c r="D2824" s="4">
        <v>258</v>
      </c>
      <c r="E2824" s="5">
        <v>43.6</v>
      </c>
      <c r="F2824" s="6">
        <v>13</v>
      </c>
      <c r="G2824" s="5">
        <v>33.299999999999997</v>
      </c>
      <c r="H2824" s="7">
        <v>10</v>
      </c>
      <c r="I2824" s="8">
        <v>32</v>
      </c>
      <c r="J2824" s="9">
        <f>정리!J2824</f>
        <v>0</v>
      </c>
      <c r="K2824" s="9">
        <f>정리!K2824</f>
        <v>0</v>
      </c>
      <c r="L2824" s="9">
        <f>정리!L2824</f>
        <v>0</v>
      </c>
      <c r="M2824" s="9">
        <f>정리!M2824</f>
        <v>0</v>
      </c>
      <c r="N2824" s="10">
        <f t="shared" si="139"/>
        <v>0</v>
      </c>
      <c r="O2824" s="15">
        <f t="shared" si="140"/>
        <v>0</v>
      </c>
      <c r="P2824" s="11">
        <v>1</v>
      </c>
      <c r="Q2824" s="11">
        <v>1</v>
      </c>
      <c r="R2824" s="11" t="s">
        <v>81</v>
      </c>
      <c r="S2824" s="12">
        <v>43</v>
      </c>
      <c r="T2824">
        <v>37.560344999999998</v>
      </c>
      <c r="U2824">
        <v>126.964805</v>
      </c>
      <c r="V2824" t="s">
        <v>2531</v>
      </c>
      <c r="W2824">
        <v>0</v>
      </c>
      <c r="X2824">
        <v>0</v>
      </c>
      <c r="Y2824">
        <v>0</v>
      </c>
      <c r="Z2824" s="14">
        <f t="shared" si="141"/>
        <v>300</v>
      </c>
      <c r="AA2824">
        <f>정리!U2824</f>
        <v>37</v>
      </c>
      <c r="AB2824">
        <f>정리!V2824</f>
        <v>76.599999999999994</v>
      </c>
      <c r="AC2824">
        <f>정리!W2824</f>
        <v>39000</v>
      </c>
      <c r="AD2824">
        <f>정리!X2824</f>
        <v>-300</v>
      </c>
      <c r="AE2824" t="s">
        <v>4911</v>
      </c>
    </row>
    <row r="2825" spans="1:31" x14ac:dyDescent="0.3">
      <c r="A2825" s="1" t="s">
        <v>2460</v>
      </c>
      <c r="B2825" s="2" t="s">
        <v>2530</v>
      </c>
      <c r="C2825" s="3">
        <v>2004</v>
      </c>
      <c r="D2825" s="4">
        <v>258</v>
      </c>
      <c r="E2825" s="5">
        <v>50.6</v>
      </c>
      <c r="F2825" s="6">
        <v>15</v>
      </c>
      <c r="G2825" s="5">
        <v>38.700000000000003</v>
      </c>
      <c r="H2825" s="7">
        <v>12</v>
      </c>
      <c r="I2825" s="8">
        <v>32</v>
      </c>
      <c r="J2825" s="9">
        <f>정리!J2825</f>
        <v>43000</v>
      </c>
      <c r="K2825" s="9">
        <f>정리!K2825</f>
        <v>6</v>
      </c>
      <c r="L2825" s="9">
        <f>정리!L2825</f>
        <v>0</v>
      </c>
      <c r="M2825" s="9">
        <f>정리!M2825</f>
        <v>0</v>
      </c>
      <c r="N2825" s="10">
        <f t="shared" si="139"/>
        <v>43000</v>
      </c>
      <c r="O2825" s="15">
        <f t="shared" si="140"/>
        <v>0</v>
      </c>
      <c r="P2825" s="11">
        <v>1</v>
      </c>
      <c r="Q2825" s="11">
        <v>1</v>
      </c>
      <c r="R2825" s="11" t="s">
        <v>22</v>
      </c>
      <c r="S2825" s="12">
        <v>50</v>
      </c>
      <c r="T2825">
        <v>37.560344999999998</v>
      </c>
      <c r="U2825">
        <v>126.964805</v>
      </c>
      <c r="V2825" t="s">
        <v>2531</v>
      </c>
      <c r="W2825">
        <v>0</v>
      </c>
      <c r="X2825">
        <v>0</v>
      </c>
      <c r="Y2825">
        <v>0</v>
      </c>
      <c r="Z2825" s="14">
        <f t="shared" si="141"/>
        <v>-2.3809523809523809</v>
      </c>
      <c r="AA2825">
        <f>정리!U2825</f>
        <v>37</v>
      </c>
      <c r="AB2825">
        <f>정리!V2825</f>
        <v>76.599999999999994</v>
      </c>
      <c r="AC2825">
        <f>정리!W2825</f>
        <v>42000</v>
      </c>
      <c r="AD2825">
        <f>정리!X2825</f>
        <v>-300</v>
      </c>
      <c r="AE2825" t="s">
        <v>4911</v>
      </c>
    </row>
    <row r="2826" spans="1:31" x14ac:dyDescent="0.3">
      <c r="A2826" s="1" t="s">
        <v>2460</v>
      </c>
      <c r="B2826" s="2" t="s">
        <v>2530</v>
      </c>
      <c r="C2826" s="3">
        <v>2004</v>
      </c>
      <c r="D2826" s="4">
        <v>258</v>
      </c>
      <c r="E2826" s="5">
        <v>54.2</v>
      </c>
      <c r="F2826" s="6">
        <v>16</v>
      </c>
      <c r="G2826" s="5">
        <v>41.5</v>
      </c>
      <c r="H2826" s="7">
        <v>13</v>
      </c>
      <c r="I2826" s="8">
        <v>60</v>
      </c>
      <c r="J2826" s="9">
        <f>정리!J2826</f>
        <v>50000</v>
      </c>
      <c r="K2826" s="9">
        <f>정리!K2826</f>
        <v>14</v>
      </c>
      <c r="L2826" s="9">
        <f>정리!L2826</f>
        <v>0</v>
      </c>
      <c r="M2826" s="9">
        <f>정리!M2826</f>
        <v>0</v>
      </c>
      <c r="N2826" s="10">
        <f t="shared" si="139"/>
        <v>50000</v>
      </c>
      <c r="O2826" s="15">
        <f t="shared" si="140"/>
        <v>0</v>
      </c>
      <c r="P2826" s="11">
        <v>1</v>
      </c>
      <c r="Q2826" s="11">
        <v>1</v>
      </c>
      <c r="R2826" s="11" t="s">
        <v>22</v>
      </c>
      <c r="S2826" s="12">
        <v>54</v>
      </c>
      <c r="T2826">
        <v>37.560344999999998</v>
      </c>
      <c r="U2826">
        <v>126.964805</v>
      </c>
      <c r="V2826" t="s">
        <v>2531</v>
      </c>
      <c r="W2826">
        <v>0</v>
      </c>
      <c r="X2826">
        <v>0</v>
      </c>
      <c r="Y2826">
        <v>0</v>
      </c>
      <c r="Z2826" s="14">
        <f t="shared" si="141"/>
        <v>2.7237354085603114</v>
      </c>
      <c r="AA2826">
        <f>정리!U2826</f>
        <v>37</v>
      </c>
      <c r="AB2826">
        <f>정리!V2826</f>
        <v>76.599999999999994</v>
      </c>
      <c r="AC2826">
        <f>정리!W2826</f>
        <v>51400</v>
      </c>
      <c r="AD2826">
        <f>정리!X2826</f>
        <v>1400</v>
      </c>
      <c r="AE2826" t="s">
        <v>4911</v>
      </c>
    </row>
    <row r="2827" spans="1:31" x14ac:dyDescent="0.3">
      <c r="A2827" s="1" t="s">
        <v>2460</v>
      </c>
      <c r="B2827" s="2" t="s">
        <v>2530</v>
      </c>
      <c r="C2827" s="3">
        <v>2004</v>
      </c>
      <c r="D2827" s="4">
        <v>258</v>
      </c>
      <c r="E2827" s="5">
        <v>58.7</v>
      </c>
      <c r="F2827" s="6">
        <v>18</v>
      </c>
      <c r="G2827" s="5">
        <v>44.9</v>
      </c>
      <c r="H2827" s="7">
        <v>14</v>
      </c>
      <c r="I2827" s="8">
        <v>66</v>
      </c>
      <c r="J2827" s="9">
        <f>정리!J2827</f>
        <v>56500</v>
      </c>
      <c r="K2827" s="9" t="str">
        <f>정리!K2827</f>
        <v>고</v>
      </c>
      <c r="L2827" s="9">
        <f>정리!L2827</f>
        <v>42000</v>
      </c>
      <c r="M2827" s="9">
        <f>정리!M2827</f>
        <v>10</v>
      </c>
      <c r="N2827" s="10">
        <f t="shared" si="139"/>
        <v>14500</v>
      </c>
      <c r="O2827" s="15">
        <f t="shared" si="140"/>
        <v>74.336283185840713</v>
      </c>
      <c r="P2827" s="11">
        <v>1</v>
      </c>
      <c r="Q2827" s="11">
        <v>1</v>
      </c>
      <c r="R2827" s="11" t="s">
        <v>22</v>
      </c>
      <c r="S2827" s="12" t="s">
        <v>2532</v>
      </c>
      <c r="T2827">
        <v>37.560344999999998</v>
      </c>
      <c r="U2827">
        <v>126.964805</v>
      </c>
      <c r="V2827" t="s">
        <v>2531</v>
      </c>
      <c r="W2827">
        <v>0</v>
      </c>
      <c r="X2827">
        <v>0</v>
      </c>
      <c r="Y2827">
        <v>0</v>
      </c>
      <c r="Z2827" s="14">
        <f t="shared" si="141"/>
        <v>300</v>
      </c>
      <c r="AA2827">
        <f>정리!U2827</f>
        <v>37</v>
      </c>
      <c r="AB2827">
        <f>정리!V2827</f>
        <v>76.599999999999994</v>
      </c>
      <c r="AC2827">
        <f>정리!W2827</f>
        <v>0</v>
      </c>
      <c r="AD2827">
        <f>정리!X2827</f>
        <v>-300</v>
      </c>
      <c r="AE2827" t="s">
        <v>4911</v>
      </c>
    </row>
    <row r="2828" spans="1:31" x14ac:dyDescent="0.3">
      <c r="A2828" s="1" t="s">
        <v>2460</v>
      </c>
      <c r="B2828" s="2" t="s">
        <v>2533</v>
      </c>
      <c r="C2828" s="3">
        <v>2000</v>
      </c>
      <c r="D2828" s="4">
        <v>290</v>
      </c>
      <c r="E2828" s="5">
        <v>79.8</v>
      </c>
      <c r="F2828" s="6">
        <v>24</v>
      </c>
      <c r="G2828" s="5">
        <v>59.4</v>
      </c>
      <c r="H2828" s="7">
        <v>18</v>
      </c>
      <c r="I2828" s="8">
        <v>290</v>
      </c>
      <c r="J2828" s="9">
        <f>정리!J2828</f>
        <v>62000</v>
      </c>
      <c r="K2828" s="9">
        <f>정리!K2828</f>
        <v>10</v>
      </c>
      <c r="L2828" s="9">
        <f>정리!L2828</f>
        <v>45000</v>
      </c>
      <c r="M2828" s="9">
        <f>정리!M2828</f>
        <v>13</v>
      </c>
      <c r="N2828" s="10">
        <f t="shared" si="139"/>
        <v>17000</v>
      </c>
      <c r="O2828" s="15">
        <f t="shared" si="140"/>
        <v>72.58064516129032</v>
      </c>
      <c r="P2828" s="11">
        <v>2</v>
      </c>
      <c r="Q2828" s="11">
        <v>1</v>
      </c>
      <c r="R2828" s="11" t="s">
        <v>20</v>
      </c>
      <c r="S2828" s="12">
        <v>79</v>
      </c>
      <c r="T2828">
        <v>37.574531999999998</v>
      </c>
      <c r="U2828">
        <v>126.951013</v>
      </c>
      <c r="V2828" t="s">
        <v>2534</v>
      </c>
      <c r="W2828">
        <v>0</v>
      </c>
      <c r="X2828">
        <v>0</v>
      </c>
      <c r="Y2828">
        <v>0</v>
      </c>
      <c r="Z2828" s="14">
        <f t="shared" si="141"/>
        <v>17.333333333333336</v>
      </c>
      <c r="AA2828">
        <f>정리!U2828</f>
        <v>46</v>
      </c>
      <c r="AB2828">
        <f>정리!V2828</f>
        <v>74</v>
      </c>
      <c r="AC2828">
        <f>정리!W2828</f>
        <v>75000</v>
      </c>
      <c r="AD2828">
        <f>정리!X2828</f>
        <v>13000</v>
      </c>
      <c r="AE2828" t="s">
        <v>4917</v>
      </c>
    </row>
    <row r="2829" spans="1:31" x14ac:dyDescent="0.3">
      <c r="A2829" s="1" t="s">
        <v>2460</v>
      </c>
      <c r="B2829" s="2" t="s">
        <v>2535</v>
      </c>
      <c r="C2829" s="3">
        <v>1998</v>
      </c>
      <c r="D2829" s="4">
        <v>1300</v>
      </c>
      <c r="E2829" s="5">
        <v>80.599999999999994</v>
      </c>
      <c r="F2829" s="6">
        <v>24</v>
      </c>
      <c r="G2829" s="5">
        <v>59.6</v>
      </c>
      <c r="H2829" s="7">
        <v>18</v>
      </c>
      <c r="I2829" s="8">
        <v>350</v>
      </c>
      <c r="J2829" s="9">
        <f>정리!J2829</f>
        <v>95000</v>
      </c>
      <c r="K2829" s="9" t="str">
        <f>정리!K2829</f>
        <v>고</v>
      </c>
      <c r="L2829" s="9">
        <f>정리!L2829</f>
        <v>56000</v>
      </c>
      <c r="M2829" s="9">
        <f>정리!M2829</f>
        <v>6</v>
      </c>
      <c r="N2829" s="10">
        <f t="shared" si="139"/>
        <v>39000</v>
      </c>
      <c r="O2829" s="15">
        <f t="shared" si="140"/>
        <v>58.947368421052623</v>
      </c>
      <c r="P2829" s="11">
        <v>3</v>
      </c>
      <c r="Q2829" s="11">
        <v>1</v>
      </c>
      <c r="R2829" s="11" t="s">
        <v>22</v>
      </c>
      <c r="S2829" s="12">
        <v>80</v>
      </c>
      <c r="T2829">
        <v>37.572394000000003</v>
      </c>
      <c r="U2829">
        <v>126.956827</v>
      </c>
      <c r="V2829" t="s">
        <v>2536</v>
      </c>
      <c r="W2829">
        <v>0</v>
      </c>
      <c r="X2829">
        <v>0</v>
      </c>
      <c r="Y2829">
        <v>0</v>
      </c>
      <c r="Z2829" s="14">
        <f t="shared" si="141"/>
        <v>12.844036697247708</v>
      </c>
      <c r="AA2829">
        <f>정리!U2829</f>
        <v>40</v>
      </c>
      <c r="AB2829">
        <f>정리!V2829</f>
        <v>74</v>
      </c>
      <c r="AC2829">
        <f>정리!W2829</f>
        <v>109000</v>
      </c>
      <c r="AD2829">
        <f>정리!X2829</f>
        <v>14000</v>
      </c>
      <c r="AE2829" t="s">
        <v>4917</v>
      </c>
    </row>
    <row r="2830" spans="1:31" x14ac:dyDescent="0.3">
      <c r="A2830" s="1" t="s">
        <v>2460</v>
      </c>
      <c r="B2830" s="2" t="s">
        <v>2535</v>
      </c>
      <c r="C2830" s="3">
        <v>1998</v>
      </c>
      <c r="D2830" s="4">
        <v>1300</v>
      </c>
      <c r="E2830" s="5">
        <v>108.4</v>
      </c>
      <c r="F2830" s="6">
        <v>33</v>
      </c>
      <c r="G2830" s="5">
        <v>84.9</v>
      </c>
      <c r="H2830" s="7">
        <v>26</v>
      </c>
      <c r="I2830" s="8">
        <v>559</v>
      </c>
      <c r="J2830" s="9">
        <f>정리!J2830</f>
        <v>111000</v>
      </c>
      <c r="K2830" s="9" t="str">
        <f>정리!K2830</f>
        <v>고</v>
      </c>
      <c r="L2830" s="9">
        <f>정리!L2830</f>
        <v>62000</v>
      </c>
      <c r="M2830" s="9" t="str">
        <f>정리!M2830</f>
        <v>저</v>
      </c>
      <c r="N2830" s="10">
        <f t="shared" si="139"/>
        <v>49000</v>
      </c>
      <c r="O2830" s="15">
        <f t="shared" si="140"/>
        <v>55.85585585585585</v>
      </c>
      <c r="P2830" s="11">
        <v>3</v>
      </c>
      <c r="Q2830" s="11">
        <v>2</v>
      </c>
      <c r="R2830" s="11" t="s">
        <v>22</v>
      </c>
      <c r="S2830" s="12" t="s">
        <v>62</v>
      </c>
      <c r="T2830">
        <v>37.572394000000003</v>
      </c>
      <c r="U2830">
        <v>126.956827</v>
      </c>
      <c r="V2830" t="s">
        <v>2536</v>
      </c>
      <c r="W2830">
        <v>0</v>
      </c>
      <c r="X2830">
        <v>0</v>
      </c>
      <c r="Y2830">
        <v>0</v>
      </c>
      <c r="Z2830" s="14">
        <f t="shared" si="141"/>
        <v>14.615384615384617</v>
      </c>
      <c r="AA2830">
        <f>정리!U2830</f>
        <v>40</v>
      </c>
      <c r="AB2830">
        <f>정리!V2830</f>
        <v>74</v>
      </c>
      <c r="AC2830">
        <f>정리!W2830</f>
        <v>130000</v>
      </c>
      <c r="AD2830">
        <f>정리!X2830</f>
        <v>19000</v>
      </c>
      <c r="AE2830" t="s">
        <v>4917</v>
      </c>
    </row>
    <row r="2831" spans="1:31" x14ac:dyDescent="0.3">
      <c r="A2831" s="1" t="s">
        <v>2460</v>
      </c>
      <c r="B2831" s="2" t="s">
        <v>2535</v>
      </c>
      <c r="C2831" s="3">
        <v>1998</v>
      </c>
      <c r="D2831" s="4">
        <v>1300</v>
      </c>
      <c r="E2831" s="5">
        <v>127.7</v>
      </c>
      <c r="F2831" s="6">
        <v>39</v>
      </c>
      <c r="G2831" s="5">
        <v>102.5</v>
      </c>
      <c r="H2831" s="7">
        <v>31</v>
      </c>
      <c r="I2831" s="8">
        <v>184</v>
      </c>
      <c r="J2831" s="9">
        <f>정리!J2831</f>
        <v>125000</v>
      </c>
      <c r="K2831" s="9" t="str">
        <f>정리!K2831</f>
        <v>고</v>
      </c>
      <c r="L2831" s="9">
        <f>정리!L2831</f>
        <v>75000</v>
      </c>
      <c r="M2831" s="9">
        <f>정리!M2831</f>
        <v>16</v>
      </c>
      <c r="N2831" s="10">
        <f t="shared" si="139"/>
        <v>50000</v>
      </c>
      <c r="O2831" s="15">
        <f t="shared" si="140"/>
        <v>60</v>
      </c>
      <c r="P2831" s="11">
        <v>4</v>
      </c>
      <c r="Q2831" s="11">
        <v>2</v>
      </c>
      <c r="R2831" s="11" t="s">
        <v>22</v>
      </c>
      <c r="S2831" s="12">
        <v>127</v>
      </c>
      <c r="T2831">
        <v>37.572394000000003</v>
      </c>
      <c r="U2831">
        <v>126.956827</v>
      </c>
      <c r="V2831" t="s">
        <v>2536</v>
      </c>
      <c r="W2831">
        <v>3.3898305084745761</v>
      </c>
      <c r="X2831">
        <v>0</v>
      </c>
      <c r="Y2831">
        <v>7.9681274900398407</v>
      </c>
      <c r="Z2831" s="14">
        <f t="shared" si="141"/>
        <v>1.1857707509881421</v>
      </c>
      <c r="AA2831">
        <f>정리!U2831</f>
        <v>40</v>
      </c>
      <c r="AB2831">
        <f>정리!V2831</f>
        <v>74</v>
      </c>
      <c r="AC2831">
        <f>정리!W2831</f>
        <v>126500</v>
      </c>
      <c r="AD2831">
        <f>정리!X2831</f>
        <v>1500</v>
      </c>
      <c r="AE2831" t="s">
        <v>4917</v>
      </c>
    </row>
    <row r="2832" spans="1:31" x14ac:dyDescent="0.3">
      <c r="A2832" s="1" t="s">
        <v>2460</v>
      </c>
      <c r="B2832" s="2" t="s">
        <v>2535</v>
      </c>
      <c r="C2832" s="3">
        <v>1998</v>
      </c>
      <c r="D2832" s="4">
        <v>1300</v>
      </c>
      <c r="E2832" s="5">
        <v>140.9</v>
      </c>
      <c r="F2832" s="6">
        <v>43</v>
      </c>
      <c r="G2832" s="5">
        <v>114.5</v>
      </c>
      <c r="H2832" s="7">
        <v>35</v>
      </c>
      <c r="I2832" s="8">
        <v>184</v>
      </c>
      <c r="J2832" s="9">
        <f>정리!J2832</f>
        <v>145000</v>
      </c>
      <c r="K2832" s="9">
        <f>정리!K2832</f>
        <v>21</v>
      </c>
      <c r="L2832" s="9">
        <f>정리!L2832</f>
        <v>0</v>
      </c>
      <c r="M2832" s="9">
        <f>정리!M2832</f>
        <v>0</v>
      </c>
      <c r="N2832" s="10">
        <f t="shared" si="139"/>
        <v>145000</v>
      </c>
      <c r="O2832" s="15">
        <f t="shared" si="140"/>
        <v>0</v>
      </c>
      <c r="P2832" s="11">
        <v>4</v>
      </c>
      <c r="Q2832" s="11">
        <v>2</v>
      </c>
      <c r="R2832" s="11" t="s">
        <v>22</v>
      </c>
      <c r="S2832" s="12">
        <v>140</v>
      </c>
      <c r="T2832">
        <v>37.572394000000003</v>
      </c>
      <c r="U2832">
        <v>126.956827</v>
      </c>
      <c r="V2832" t="s">
        <v>2536</v>
      </c>
      <c r="W2832">
        <v>0</v>
      </c>
      <c r="X2832">
        <v>-7.5555555555555554</v>
      </c>
      <c r="Y2832">
        <v>15.111111111111111</v>
      </c>
      <c r="Z2832" s="14">
        <f t="shared" si="141"/>
        <v>-0.48510048510048509</v>
      </c>
      <c r="AA2832">
        <f>정리!U2832</f>
        <v>40</v>
      </c>
      <c r="AB2832">
        <f>정리!V2832</f>
        <v>74</v>
      </c>
      <c r="AC2832">
        <f>정리!W2832</f>
        <v>144300</v>
      </c>
      <c r="AD2832">
        <f>정리!X2832</f>
        <v>-300</v>
      </c>
      <c r="AE2832" t="s">
        <v>4917</v>
      </c>
    </row>
    <row r="2833" spans="1:31" x14ac:dyDescent="0.3">
      <c r="A2833" s="1" t="s">
        <v>2460</v>
      </c>
      <c r="B2833" s="2" t="s">
        <v>2537</v>
      </c>
      <c r="C2833" s="3">
        <v>1990</v>
      </c>
      <c r="D2833" s="4">
        <v>390</v>
      </c>
      <c r="E2833" s="5">
        <v>72.900000000000006</v>
      </c>
      <c r="F2833" s="6">
        <v>22</v>
      </c>
      <c r="G2833" s="5">
        <v>58.5</v>
      </c>
      <c r="H2833" s="7">
        <v>18</v>
      </c>
      <c r="I2833" s="8">
        <v>150</v>
      </c>
      <c r="J2833" s="9">
        <f>정리!J2833</f>
        <v>58000</v>
      </c>
      <c r="K2833" s="9">
        <f>정리!K2833</f>
        <v>6</v>
      </c>
      <c r="L2833" s="9">
        <f>정리!L2833</f>
        <v>0</v>
      </c>
      <c r="M2833" s="9">
        <f>정리!M2833</f>
        <v>0</v>
      </c>
      <c r="N2833" s="10">
        <f t="shared" si="139"/>
        <v>58000</v>
      </c>
      <c r="O2833" s="15">
        <f t="shared" si="140"/>
        <v>0</v>
      </c>
      <c r="P2833" s="11">
        <v>3</v>
      </c>
      <c r="Q2833" s="11">
        <v>1</v>
      </c>
      <c r="R2833" s="11" t="s">
        <v>20</v>
      </c>
      <c r="S2833" s="12" t="s">
        <v>491</v>
      </c>
      <c r="T2833">
        <v>37.593302000000001</v>
      </c>
      <c r="U2833">
        <v>126.943072</v>
      </c>
      <c r="V2833" t="s">
        <v>2538</v>
      </c>
      <c r="W2833">
        <v>0</v>
      </c>
      <c r="X2833">
        <v>0</v>
      </c>
      <c r="Y2833">
        <v>0</v>
      </c>
      <c r="Z2833" s="14">
        <f t="shared" si="141"/>
        <v>19.444444444444446</v>
      </c>
      <c r="AA2833">
        <f>정리!U2833</f>
        <v>47</v>
      </c>
      <c r="AB2833">
        <f>정리!V2833</f>
        <v>70.7</v>
      </c>
      <c r="AC2833">
        <f>정리!W2833</f>
        <v>72000</v>
      </c>
      <c r="AD2833">
        <f>정리!X2833</f>
        <v>14000</v>
      </c>
      <c r="AE2833" t="s">
        <v>4918</v>
      </c>
    </row>
    <row r="2834" spans="1:31" x14ac:dyDescent="0.3">
      <c r="A2834" s="1" t="s">
        <v>2460</v>
      </c>
      <c r="B2834" s="2" t="s">
        <v>2537</v>
      </c>
      <c r="C2834" s="3">
        <v>1990</v>
      </c>
      <c r="D2834" s="4">
        <v>390</v>
      </c>
      <c r="E2834" s="5">
        <v>86.8</v>
      </c>
      <c r="F2834" s="6">
        <v>26</v>
      </c>
      <c r="G2834" s="5">
        <v>66.7</v>
      </c>
      <c r="H2834" s="7">
        <v>20</v>
      </c>
      <c r="I2834" s="8">
        <v>69</v>
      </c>
      <c r="J2834" s="9">
        <f>정리!J2834</f>
        <v>64000</v>
      </c>
      <c r="K2834" s="9">
        <f>정리!K2834</f>
        <v>5</v>
      </c>
      <c r="L2834" s="9">
        <f>정리!L2834</f>
        <v>40000</v>
      </c>
      <c r="M2834" s="9" t="str">
        <f>정리!M2834</f>
        <v>고</v>
      </c>
      <c r="N2834" s="10">
        <f t="shared" si="139"/>
        <v>24000</v>
      </c>
      <c r="O2834" s="15">
        <f t="shared" si="140"/>
        <v>62.5</v>
      </c>
      <c r="P2834" s="11">
        <v>3</v>
      </c>
      <c r="Q2834" s="11">
        <v>1</v>
      </c>
      <c r="R2834" s="11" t="s">
        <v>20</v>
      </c>
      <c r="S2834" s="12">
        <v>86</v>
      </c>
      <c r="T2834">
        <v>37.593302000000001</v>
      </c>
      <c r="U2834">
        <v>126.943072</v>
      </c>
      <c r="V2834" t="s">
        <v>2538</v>
      </c>
      <c r="W2834">
        <v>0</v>
      </c>
      <c r="X2834">
        <v>0</v>
      </c>
      <c r="Y2834">
        <v>0</v>
      </c>
      <c r="Z2834" s="14">
        <f t="shared" si="141"/>
        <v>0.77519379844961245</v>
      </c>
      <c r="AA2834">
        <f>정리!U2834</f>
        <v>47</v>
      </c>
      <c r="AB2834">
        <f>정리!V2834</f>
        <v>70.7</v>
      </c>
      <c r="AC2834">
        <f>정리!W2834</f>
        <v>64500</v>
      </c>
      <c r="AD2834">
        <f>정리!X2834</f>
        <v>500</v>
      </c>
      <c r="AE2834" t="s">
        <v>4918</v>
      </c>
    </row>
    <row r="2835" spans="1:31" x14ac:dyDescent="0.3">
      <c r="A2835" s="1" t="s">
        <v>2460</v>
      </c>
      <c r="B2835" s="2" t="s">
        <v>2537</v>
      </c>
      <c r="C2835" s="3">
        <v>1990</v>
      </c>
      <c r="D2835" s="4">
        <v>390</v>
      </c>
      <c r="E2835" s="5">
        <v>95.4</v>
      </c>
      <c r="F2835" s="6">
        <v>29</v>
      </c>
      <c r="G2835" s="5">
        <v>84.9</v>
      </c>
      <c r="H2835" s="7">
        <v>26</v>
      </c>
      <c r="I2835" s="8">
        <v>88</v>
      </c>
      <c r="J2835" s="9">
        <f>정리!J2835</f>
        <v>0</v>
      </c>
      <c r="K2835" s="9">
        <f>정리!K2835</f>
        <v>0</v>
      </c>
      <c r="L2835" s="9">
        <f>정리!L2835</f>
        <v>0</v>
      </c>
      <c r="M2835" s="9">
        <f>정리!M2835</f>
        <v>0</v>
      </c>
      <c r="N2835" s="10">
        <f t="shared" si="139"/>
        <v>0</v>
      </c>
      <c r="O2835" s="15">
        <f t="shared" si="140"/>
        <v>0</v>
      </c>
      <c r="P2835" s="11">
        <v>3</v>
      </c>
      <c r="Q2835" s="11">
        <v>2</v>
      </c>
      <c r="R2835" s="11" t="s">
        <v>22</v>
      </c>
      <c r="S2835" s="12">
        <v>95</v>
      </c>
      <c r="T2835">
        <v>37.593302000000001</v>
      </c>
      <c r="U2835">
        <v>126.943072</v>
      </c>
      <c r="V2835" t="s">
        <v>2538</v>
      </c>
      <c r="W2835">
        <v>-1.4492753623188406</v>
      </c>
      <c r="X2835">
        <v>0</v>
      </c>
      <c r="Y2835">
        <v>-3.3422459893048129</v>
      </c>
      <c r="Z2835" s="14">
        <f t="shared" si="141"/>
        <v>300</v>
      </c>
      <c r="AA2835">
        <f>정리!U2835</f>
        <v>47</v>
      </c>
      <c r="AB2835">
        <f>정리!V2835</f>
        <v>70.7</v>
      </c>
      <c r="AC2835">
        <f>정리!W2835</f>
        <v>65000</v>
      </c>
      <c r="AD2835">
        <f>정리!X2835</f>
        <v>-300</v>
      </c>
      <c r="AE2835" t="s">
        <v>4918</v>
      </c>
    </row>
    <row r="2836" spans="1:31" x14ac:dyDescent="0.3">
      <c r="A2836" s="1" t="s">
        <v>2460</v>
      </c>
      <c r="B2836" s="2" t="s">
        <v>2537</v>
      </c>
      <c r="C2836" s="3">
        <v>1990</v>
      </c>
      <c r="D2836" s="4">
        <v>390</v>
      </c>
      <c r="E2836" s="5">
        <v>118.4</v>
      </c>
      <c r="F2836" s="6">
        <v>36</v>
      </c>
      <c r="G2836" s="5">
        <v>107.2</v>
      </c>
      <c r="H2836" s="7">
        <v>32</v>
      </c>
      <c r="I2836" s="8">
        <v>30</v>
      </c>
      <c r="J2836" s="9">
        <f>정리!J2836</f>
        <v>0</v>
      </c>
      <c r="K2836" s="9">
        <f>정리!K2836</f>
        <v>0</v>
      </c>
      <c r="L2836" s="9">
        <f>정리!L2836</f>
        <v>0</v>
      </c>
      <c r="M2836" s="9">
        <f>정리!M2836</f>
        <v>0</v>
      </c>
      <c r="N2836" s="10">
        <f t="shared" si="139"/>
        <v>0</v>
      </c>
      <c r="O2836" s="15">
        <f t="shared" si="140"/>
        <v>0</v>
      </c>
      <c r="P2836" s="11">
        <v>4</v>
      </c>
      <c r="Q2836" s="11">
        <v>2</v>
      </c>
      <c r="R2836" s="11" t="s">
        <v>22</v>
      </c>
      <c r="S2836" s="12">
        <v>118</v>
      </c>
      <c r="T2836">
        <v>37.593302000000001</v>
      </c>
      <c r="U2836">
        <v>126.943072</v>
      </c>
      <c r="V2836" t="s">
        <v>2538</v>
      </c>
      <c r="W2836">
        <v>0</v>
      </c>
      <c r="X2836">
        <v>0</v>
      </c>
      <c r="Y2836">
        <v>0</v>
      </c>
      <c r="Z2836" s="14">
        <f t="shared" si="141"/>
        <v>300</v>
      </c>
      <c r="AA2836">
        <f>정리!U2836</f>
        <v>47</v>
      </c>
      <c r="AB2836">
        <f>정리!V2836</f>
        <v>70.7</v>
      </c>
      <c r="AC2836">
        <f>정리!W2836</f>
        <v>73000</v>
      </c>
      <c r="AD2836">
        <f>정리!X2836</f>
        <v>-300</v>
      </c>
      <c r="AE2836" t="s">
        <v>4918</v>
      </c>
    </row>
    <row r="2837" spans="1:31" x14ac:dyDescent="0.3">
      <c r="A2837" s="1" t="s">
        <v>2460</v>
      </c>
      <c r="B2837" s="2" t="s">
        <v>2539</v>
      </c>
      <c r="C2837" s="3">
        <v>1989</v>
      </c>
      <c r="D2837" s="4">
        <v>610</v>
      </c>
      <c r="E2837" s="5">
        <v>79.599999999999994</v>
      </c>
      <c r="F2837" s="6">
        <v>24</v>
      </c>
      <c r="G2837" s="5">
        <v>60</v>
      </c>
      <c r="H2837" s="7">
        <v>18</v>
      </c>
      <c r="I2837" s="8">
        <v>90</v>
      </c>
      <c r="J2837" s="9">
        <f>정리!J2837</f>
        <v>70000</v>
      </c>
      <c r="K2837" s="9" t="str">
        <f>정리!K2837</f>
        <v>고</v>
      </c>
      <c r="L2837" s="9">
        <f>정리!L2837</f>
        <v>0</v>
      </c>
      <c r="M2837" s="9">
        <f>정리!M2837</f>
        <v>0</v>
      </c>
      <c r="N2837" s="10">
        <f t="shared" si="139"/>
        <v>70000</v>
      </c>
      <c r="O2837" s="15">
        <f t="shared" si="140"/>
        <v>0</v>
      </c>
      <c r="P2837" s="11">
        <v>2</v>
      </c>
      <c r="Q2837" s="11">
        <v>1</v>
      </c>
      <c r="R2837" s="11" t="s">
        <v>22</v>
      </c>
      <c r="S2837" s="12">
        <v>79</v>
      </c>
      <c r="T2837">
        <v>37.590181999999999</v>
      </c>
      <c r="U2837">
        <v>126.937794</v>
      </c>
      <c r="V2837" t="s">
        <v>84</v>
      </c>
      <c r="W2837">
        <v>0</v>
      </c>
      <c r="X2837">
        <v>0</v>
      </c>
      <c r="Y2837">
        <v>0</v>
      </c>
      <c r="Z2837" s="14">
        <f t="shared" si="141"/>
        <v>5.4054054054054053</v>
      </c>
      <c r="AA2837">
        <f>정리!U2837</f>
        <v>48</v>
      </c>
      <c r="AB2837">
        <f>정리!V2837</f>
        <v>70.7</v>
      </c>
      <c r="AC2837">
        <f>정리!W2837</f>
        <v>74000</v>
      </c>
      <c r="AD2837">
        <f>정리!X2837</f>
        <v>4000</v>
      </c>
      <c r="AE2837" t="s">
        <v>4918</v>
      </c>
    </row>
    <row r="2838" spans="1:31" x14ac:dyDescent="0.3">
      <c r="A2838" s="1" t="s">
        <v>2460</v>
      </c>
      <c r="B2838" s="2" t="s">
        <v>2539</v>
      </c>
      <c r="C2838" s="3">
        <v>1989</v>
      </c>
      <c r="D2838" s="4">
        <v>610</v>
      </c>
      <c r="E2838" s="5">
        <v>91.2</v>
      </c>
      <c r="F2838" s="6">
        <v>28</v>
      </c>
      <c r="G2838" s="5">
        <v>74</v>
      </c>
      <c r="H2838" s="7">
        <v>22</v>
      </c>
      <c r="I2838" s="8">
        <v>90</v>
      </c>
      <c r="J2838" s="9">
        <f>정리!J2838</f>
        <v>77500</v>
      </c>
      <c r="K2838" s="9">
        <f>정리!K2838</f>
        <v>8</v>
      </c>
      <c r="L2838" s="9">
        <f>정리!L2838</f>
        <v>0</v>
      </c>
      <c r="M2838" s="9">
        <f>정리!M2838</f>
        <v>0</v>
      </c>
      <c r="N2838" s="10">
        <f t="shared" si="139"/>
        <v>77500</v>
      </c>
      <c r="O2838" s="15">
        <f t="shared" si="140"/>
        <v>0</v>
      </c>
      <c r="P2838" s="11">
        <v>3</v>
      </c>
      <c r="Q2838" s="11">
        <v>1</v>
      </c>
      <c r="R2838" s="11" t="s">
        <v>22</v>
      </c>
      <c r="S2838" s="12" t="s">
        <v>2540</v>
      </c>
      <c r="T2838">
        <v>37.590181999999999</v>
      </c>
      <c r="U2838">
        <v>126.937794</v>
      </c>
      <c r="V2838" t="s">
        <v>84</v>
      </c>
      <c r="W2838">
        <v>0</v>
      </c>
      <c r="X2838">
        <v>0</v>
      </c>
      <c r="Y2838">
        <v>0</v>
      </c>
      <c r="Z2838" s="14">
        <f t="shared" si="141"/>
        <v>6.4009661835748801</v>
      </c>
      <c r="AA2838">
        <f>정리!U2838</f>
        <v>48</v>
      </c>
      <c r="AB2838">
        <f>정리!V2838</f>
        <v>70.7</v>
      </c>
      <c r="AC2838">
        <f>정리!W2838</f>
        <v>82800</v>
      </c>
      <c r="AD2838">
        <f>정리!X2838</f>
        <v>5300</v>
      </c>
      <c r="AE2838" t="s">
        <v>4918</v>
      </c>
    </row>
    <row r="2839" spans="1:31" x14ac:dyDescent="0.3">
      <c r="A2839" s="1" t="s">
        <v>2460</v>
      </c>
      <c r="B2839" s="2" t="s">
        <v>2539</v>
      </c>
      <c r="C2839" s="3">
        <v>1989</v>
      </c>
      <c r="D2839" s="4">
        <v>610</v>
      </c>
      <c r="E2839" s="5">
        <v>105.2</v>
      </c>
      <c r="F2839" s="6">
        <v>32</v>
      </c>
      <c r="G2839" s="5">
        <v>84.8</v>
      </c>
      <c r="H2839" s="7">
        <v>26</v>
      </c>
      <c r="I2839" s="8">
        <v>268</v>
      </c>
      <c r="J2839" s="9">
        <f>정리!J2839</f>
        <v>80000</v>
      </c>
      <c r="K2839" s="9">
        <f>정리!K2839</f>
        <v>6</v>
      </c>
      <c r="L2839" s="9">
        <f>정리!L2839</f>
        <v>0</v>
      </c>
      <c r="M2839" s="9">
        <f>정리!M2839</f>
        <v>0</v>
      </c>
      <c r="N2839" s="10">
        <f t="shared" si="139"/>
        <v>80000</v>
      </c>
      <c r="O2839" s="15">
        <f t="shared" si="140"/>
        <v>0</v>
      </c>
      <c r="P2839" s="11">
        <v>3</v>
      </c>
      <c r="Q2839" s="11">
        <v>1</v>
      </c>
      <c r="R2839" s="11" t="s">
        <v>22</v>
      </c>
      <c r="S2839" s="12">
        <v>105</v>
      </c>
      <c r="T2839">
        <v>37.590181999999999</v>
      </c>
      <c r="U2839">
        <v>126.937794</v>
      </c>
      <c r="V2839" t="s">
        <v>84</v>
      </c>
      <c r="W2839">
        <v>0</v>
      </c>
      <c r="X2839">
        <v>0</v>
      </c>
      <c r="Y2839">
        <v>0</v>
      </c>
      <c r="Z2839" s="14">
        <f t="shared" si="141"/>
        <v>300</v>
      </c>
      <c r="AA2839">
        <f>정리!U2839</f>
        <v>48</v>
      </c>
      <c r="AB2839">
        <f>정리!V2839</f>
        <v>70.7</v>
      </c>
      <c r="AC2839">
        <f>정리!W2839</f>
        <v>0</v>
      </c>
      <c r="AD2839">
        <f>정리!X2839</f>
        <v>-300</v>
      </c>
      <c r="AE2839" t="s">
        <v>4918</v>
      </c>
    </row>
    <row r="2840" spans="1:31" x14ac:dyDescent="0.3">
      <c r="A2840" s="1" t="s">
        <v>2460</v>
      </c>
      <c r="B2840" s="2" t="s">
        <v>2541</v>
      </c>
      <c r="C2840" s="3">
        <v>2002</v>
      </c>
      <c r="D2840" s="4">
        <v>333</v>
      </c>
      <c r="E2840" s="5">
        <v>115.2</v>
      </c>
      <c r="F2840" s="6">
        <v>35</v>
      </c>
      <c r="G2840" s="5">
        <v>84.9</v>
      </c>
      <c r="H2840" s="7">
        <v>26</v>
      </c>
      <c r="I2840" s="8">
        <v>191</v>
      </c>
      <c r="J2840" s="9">
        <f>정리!J2840</f>
        <v>63000</v>
      </c>
      <c r="K2840" s="9" t="str">
        <f>정리!K2840</f>
        <v>중</v>
      </c>
      <c r="L2840" s="9">
        <f>정리!L2840</f>
        <v>43000</v>
      </c>
      <c r="M2840" s="9">
        <f>정리!M2840</f>
        <v>4</v>
      </c>
      <c r="N2840" s="10">
        <f t="shared" si="139"/>
        <v>20000</v>
      </c>
      <c r="O2840" s="15">
        <f t="shared" si="140"/>
        <v>68.253968253968253</v>
      </c>
      <c r="P2840" s="11">
        <v>3</v>
      </c>
      <c r="Q2840" s="11">
        <v>2</v>
      </c>
      <c r="R2840" s="11" t="s">
        <v>22</v>
      </c>
      <c r="S2840" s="12">
        <v>115</v>
      </c>
      <c r="T2840">
        <v>37.604087</v>
      </c>
      <c r="U2840">
        <v>126.948061</v>
      </c>
      <c r="V2840" t="s">
        <v>2542</v>
      </c>
      <c r="W2840">
        <v>0</v>
      </c>
      <c r="X2840">
        <v>0</v>
      </c>
      <c r="Y2840">
        <v>0</v>
      </c>
      <c r="Z2840" s="14">
        <f t="shared" si="141"/>
        <v>19.230769230769234</v>
      </c>
      <c r="AA2840">
        <f>정리!U2840</f>
        <v>62</v>
      </c>
      <c r="AB2840">
        <f>정리!V2840</f>
        <v>94.199999999999989</v>
      </c>
      <c r="AC2840">
        <f>정리!W2840</f>
        <v>78000</v>
      </c>
      <c r="AD2840">
        <f>정리!X2840</f>
        <v>15000</v>
      </c>
      <c r="AE2840" t="s">
        <v>4919</v>
      </c>
    </row>
    <row r="2841" spans="1:31" x14ac:dyDescent="0.3">
      <c r="A2841" s="1" t="s">
        <v>2460</v>
      </c>
      <c r="B2841" s="2" t="s">
        <v>2541</v>
      </c>
      <c r="C2841" s="3">
        <v>2002</v>
      </c>
      <c r="D2841" s="4">
        <v>333</v>
      </c>
      <c r="E2841" s="5">
        <v>149.69999999999999</v>
      </c>
      <c r="F2841" s="6">
        <v>45</v>
      </c>
      <c r="G2841" s="5">
        <v>116.1</v>
      </c>
      <c r="H2841" s="7">
        <v>35</v>
      </c>
      <c r="I2841" s="8">
        <v>78</v>
      </c>
      <c r="J2841" s="9">
        <f>정리!J2841</f>
        <v>87000</v>
      </c>
      <c r="K2841" s="9" t="str">
        <f>정리!K2841</f>
        <v>고</v>
      </c>
      <c r="L2841" s="9">
        <f>정리!L2841</f>
        <v>0</v>
      </c>
      <c r="M2841" s="9">
        <f>정리!M2841</f>
        <v>0</v>
      </c>
      <c r="N2841" s="10">
        <f t="shared" si="139"/>
        <v>87000</v>
      </c>
      <c r="O2841" s="15">
        <f t="shared" si="140"/>
        <v>0</v>
      </c>
      <c r="P2841" s="11">
        <v>4</v>
      </c>
      <c r="Q2841" s="11">
        <v>2</v>
      </c>
      <c r="R2841" s="11" t="s">
        <v>22</v>
      </c>
      <c r="S2841" s="12">
        <v>149</v>
      </c>
      <c r="T2841">
        <v>37.604087</v>
      </c>
      <c r="U2841">
        <v>126.948061</v>
      </c>
      <c r="V2841" t="s">
        <v>2542</v>
      </c>
      <c r="W2841">
        <v>0</v>
      </c>
      <c r="X2841">
        <v>0</v>
      </c>
      <c r="Y2841">
        <v>0</v>
      </c>
      <c r="Z2841" s="14">
        <f t="shared" si="141"/>
        <v>-2.715466351829988</v>
      </c>
      <c r="AA2841">
        <f>정리!U2841</f>
        <v>62</v>
      </c>
      <c r="AB2841">
        <f>정리!V2841</f>
        <v>94.199999999999989</v>
      </c>
      <c r="AC2841">
        <f>정리!W2841</f>
        <v>84700</v>
      </c>
      <c r="AD2841">
        <f>정리!X2841</f>
        <v>-300</v>
      </c>
      <c r="AE2841" t="s">
        <v>4919</v>
      </c>
    </row>
    <row r="2842" spans="1:31" x14ac:dyDescent="0.3">
      <c r="A2842" s="1" t="s">
        <v>2460</v>
      </c>
      <c r="B2842" s="2" t="s">
        <v>2541</v>
      </c>
      <c r="C2842" s="3">
        <v>2002</v>
      </c>
      <c r="D2842" s="4">
        <v>333</v>
      </c>
      <c r="E2842" s="5">
        <v>173.7</v>
      </c>
      <c r="F2842" s="6">
        <v>53</v>
      </c>
      <c r="G2842" s="5">
        <v>130.5</v>
      </c>
      <c r="H2842" s="7">
        <v>39</v>
      </c>
      <c r="I2842" s="8">
        <v>62</v>
      </c>
      <c r="J2842" s="9">
        <f>정리!J2842</f>
        <v>90000</v>
      </c>
      <c r="K2842" s="9">
        <f>정리!K2842</f>
        <v>6</v>
      </c>
      <c r="L2842" s="9">
        <f>정리!L2842</f>
        <v>0</v>
      </c>
      <c r="M2842" s="9">
        <f>정리!M2842</f>
        <v>0</v>
      </c>
      <c r="N2842" s="10">
        <f t="shared" si="139"/>
        <v>90000</v>
      </c>
      <c r="O2842" s="15">
        <f t="shared" si="140"/>
        <v>0</v>
      </c>
      <c r="P2842" s="11">
        <v>4</v>
      </c>
      <c r="Q2842" s="11">
        <v>2</v>
      </c>
      <c r="R2842" s="11" t="s">
        <v>22</v>
      </c>
      <c r="S2842" s="12">
        <v>173</v>
      </c>
      <c r="T2842">
        <v>37.604087</v>
      </c>
      <c r="U2842">
        <v>126.948061</v>
      </c>
      <c r="V2842" t="s">
        <v>2542</v>
      </c>
      <c r="W2842">
        <v>0</v>
      </c>
      <c r="X2842">
        <v>-10</v>
      </c>
      <c r="Y2842">
        <v>11.235955056179774</v>
      </c>
      <c r="Z2842" s="14">
        <f t="shared" si="141"/>
        <v>7.8812691914022519</v>
      </c>
      <c r="AA2842">
        <f>정리!U2842</f>
        <v>62</v>
      </c>
      <c r="AB2842">
        <f>정리!V2842</f>
        <v>94.199999999999989</v>
      </c>
      <c r="AC2842">
        <f>정리!W2842</f>
        <v>97700</v>
      </c>
      <c r="AD2842">
        <f>정리!X2842</f>
        <v>7700</v>
      </c>
      <c r="AE2842" t="s">
        <v>4919</v>
      </c>
    </row>
    <row r="2843" spans="1:31" x14ac:dyDescent="0.3">
      <c r="A2843" s="1" t="s">
        <v>2460</v>
      </c>
      <c r="B2843" s="2" t="s">
        <v>2543</v>
      </c>
      <c r="C2843" s="3">
        <v>1997</v>
      </c>
      <c r="D2843" s="4">
        <v>294</v>
      </c>
      <c r="E2843" s="5">
        <v>75.7</v>
      </c>
      <c r="F2843" s="6">
        <v>23</v>
      </c>
      <c r="G2843" s="5">
        <v>59.7</v>
      </c>
      <c r="H2843" s="7">
        <v>18</v>
      </c>
      <c r="I2843" s="8">
        <v>45</v>
      </c>
      <c r="J2843" s="9">
        <f>정리!J2843</f>
        <v>60000</v>
      </c>
      <c r="K2843" s="9">
        <f>정리!K2843</f>
        <v>10</v>
      </c>
      <c r="L2843" s="9">
        <f>정리!L2843</f>
        <v>0</v>
      </c>
      <c r="M2843" s="9">
        <f>정리!M2843</f>
        <v>0</v>
      </c>
      <c r="N2843" s="10">
        <f t="shared" si="139"/>
        <v>60000</v>
      </c>
      <c r="O2843" s="15">
        <f t="shared" si="140"/>
        <v>0</v>
      </c>
      <c r="P2843" s="11">
        <v>3</v>
      </c>
      <c r="Q2843" s="11">
        <v>1</v>
      </c>
      <c r="R2843" s="11" t="s">
        <v>22</v>
      </c>
      <c r="S2843" s="12" t="s">
        <v>1040</v>
      </c>
      <c r="T2843">
        <v>37.579279999999997</v>
      </c>
      <c r="U2843">
        <v>126.93165</v>
      </c>
      <c r="V2843" t="s">
        <v>271</v>
      </c>
      <c r="W2843">
        <v>0</v>
      </c>
      <c r="X2843">
        <v>0</v>
      </c>
      <c r="Y2843">
        <v>0</v>
      </c>
      <c r="Z2843" s="14">
        <f t="shared" si="141"/>
        <v>7.6923076923076925</v>
      </c>
      <c r="AA2843">
        <f>정리!U2843</f>
        <v>58</v>
      </c>
      <c r="AB2843">
        <f>정리!V2843</f>
        <v>85.5</v>
      </c>
      <c r="AC2843">
        <f>정리!W2843</f>
        <v>65000</v>
      </c>
      <c r="AD2843">
        <f>정리!X2843</f>
        <v>5000</v>
      </c>
      <c r="AE2843" t="s">
        <v>4920</v>
      </c>
    </row>
    <row r="2844" spans="1:31" x14ac:dyDescent="0.3">
      <c r="A2844" s="1" t="s">
        <v>2460</v>
      </c>
      <c r="B2844" s="2" t="s">
        <v>2543</v>
      </c>
      <c r="C2844" s="3">
        <v>1997</v>
      </c>
      <c r="D2844" s="4">
        <v>294</v>
      </c>
      <c r="E2844" s="5">
        <v>107.5</v>
      </c>
      <c r="F2844" s="6">
        <v>33</v>
      </c>
      <c r="G2844" s="5">
        <v>84.8</v>
      </c>
      <c r="H2844" s="7">
        <v>26</v>
      </c>
      <c r="I2844" s="8">
        <v>204</v>
      </c>
      <c r="J2844" s="9">
        <f>정리!J2844</f>
        <v>68000</v>
      </c>
      <c r="K2844" s="9">
        <f>정리!K2844</f>
        <v>6</v>
      </c>
      <c r="L2844" s="9">
        <f>정리!L2844</f>
        <v>0</v>
      </c>
      <c r="M2844" s="9">
        <f>정리!M2844</f>
        <v>0</v>
      </c>
      <c r="N2844" s="10">
        <f t="shared" si="139"/>
        <v>68000</v>
      </c>
      <c r="O2844" s="15">
        <f t="shared" si="140"/>
        <v>0</v>
      </c>
      <c r="P2844" s="11">
        <v>3</v>
      </c>
      <c r="Q2844" s="11">
        <v>2</v>
      </c>
      <c r="R2844" s="11" t="s">
        <v>22</v>
      </c>
      <c r="S2844" s="12">
        <v>107</v>
      </c>
      <c r="T2844">
        <v>37.579279999999997</v>
      </c>
      <c r="U2844">
        <v>126.93165</v>
      </c>
      <c r="V2844" t="s">
        <v>271</v>
      </c>
      <c r="W2844">
        <v>0</v>
      </c>
      <c r="X2844">
        <v>0</v>
      </c>
      <c r="Y2844">
        <v>0</v>
      </c>
      <c r="Z2844" s="14">
        <f t="shared" si="141"/>
        <v>10.526315789473683</v>
      </c>
      <c r="AA2844">
        <f>정리!U2844</f>
        <v>58</v>
      </c>
      <c r="AB2844">
        <f>정리!V2844</f>
        <v>85.5</v>
      </c>
      <c r="AC2844">
        <f>정리!W2844</f>
        <v>76000</v>
      </c>
      <c r="AD2844">
        <f>정리!X2844</f>
        <v>8000</v>
      </c>
      <c r="AE2844" t="s">
        <v>4920</v>
      </c>
    </row>
    <row r="2845" spans="1:31" x14ac:dyDescent="0.3">
      <c r="A2845" s="1" t="s">
        <v>2460</v>
      </c>
      <c r="B2845" s="2" t="s">
        <v>2544</v>
      </c>
      <c r="C2845" s="3">
        <v>1995</v>
      </c>
      <c r="D2845" s="4">
        <v>488</v>
      </c>
      <c r="E2845" s="5">
        <v>102</v>
      </c>
      <c r="F2845" s="6">
        <v>31</v>
      </c>
      <c r="G2845" s="5">
        <v>84.9</v>
      </c>
      <c r="H2845" s="7">
        <v>26</v>
      </c>
      <c r="I2845" s="8">
        <v>413</v>
      </c>
      <c r="J2845" s="9">
        <f>정리!J2845</f>
        <v>53000</v>
      </c>
      <c r="K2845" s="9" t="str">
        <f>정리!K2845</f>
        <v>중</v>
      </c>
      <c r="L2845" s="9">
        <f>정리!L2845</f>
        <v>35000</v>
      </c>
      <c r="M2845" s="9" t="str">
        <f>정리!M2845</f>
        <v>중</v>
      </c>
      <c r="N2845" s="10">
        <f t="shared" si="139"/>
        <v>18000</v>
      </c>
      <c r="O2845" s="15">
        <f t="shared" si="140"/>
        <v>66.037735849056602</v>
      </c>
      <c r="P2845" s="11">
        <v>3</v>
      </c>
      <c r="Q2845" s="11">
        <v>2</v>
      </c>
      <c r="R2845" s="11" t="s">
        <v>22</v>
      </c>
      <c r="S2845" s="12" t="s">
        <v>1295</v>
      </c>
      <c r="T2845">
        <v>37.603050000000003</v>
      </c>
      <c r="U2845">
        <v>126.95102</v>
      </c>
      <c r="V2845" t="s">
        <v>106</v>
      </c>
      <c r="W2845">
        <v>0</v>
      </c>
      <c r="X2845">
        <v>0</v>
      </c>
      <c r="Y2845">
        <v>0</v>
      </c>
      <c r="Z2845" s="14">
        <f t="shared" si="141"/>
        <v>18.461538461538463</v>
      </c>
      <c r="AA2845">
        <f>정리!U2845</f>
        <v>64</v>
      </c>
      <c r="AB2845">
        <f>정리!V2845</f>
        <v>94.199999999999989</v>
      </c>
      <c r="AC2845">
        <f>정리!W2845</f>
        <v>65000</v>
      </c>
      <c r="AD2845">
        <f>정리!X2845</f>
        <v>12000</v>
      </c>
      <c r="AE2845" t="s">
        <v>4919</v>
      </c>
    </row>
    <row r="2846" spans="1:31" x14ac:dyDescent="0.3">
      <c r="A2846" s="1" t="s">
        <v>2460</v>
      </c>
      <c r="B2846" s="2" t="s">
        <v>2545</v>
      </c>
      <c r="C2846" s="3">
        <v>2020</v>
      </c>
      <c r="D2846" s="4">
        <v>296</v>
      </c>
      <c r="E2846" s="5">
        <v>78.099999999999994</v>
      </c>
      <c r="F2846" s="6">
        <v>24</v>
      </c>
      <c r="G2846" s="5">
        <v>56.9</v>
      </c>
      <c r="H2846" s="7">
        <v>17</v>
      </c>
      <c r="I2846" s="8">
        <v>48</v>
      </c>
      <c r="J2846" s="9">
        <f>정리!J2846</f>
        <v>0</v>
      </c>
      <c r="K2846" s="9">
        <f>정리!K2846</f>
        <v>0</v>
      </c>
      <c r="L2846" s="9">
        <f>정리!L2846</f>
        <v>0</v>
      </c>
      <c r="M2846" s="9">
        <f>정리!M2846</f>
        <v>0</v>
      </c>
      <c r="N2846" s="10">
        <f t="shared" si="139"/>
        <v>0</v>
      </c>
      <c r="O2846" s="15">
        <f t="shared" si="140"/>
        <v>0</v>
      </c>
      <c r="P2846" s="11">
        <v>2</v>
      </c>
      <c r="Q2846" s="11">
        <v>2</v>
      </c>
      <c r="R2846" s="11" t="s">
        <v>22</v>
      </c>
      <c r="S2846" s="12" t="s">
        <v>2546</v>
      </c>
      <c r="T2846">
        <v>37.600031000000001</v>
      </c>
      <c r="U2846">
        <v>126.944442</v>
      </c>
      <c r="V2846" t="s">
        <v>2547</v>
      </c>
      <c r="W2846">
        <v>0</v>
      </c>
      <c r="X2846">
        <v>2.2222222222222223</v>
      </c>
      <c r="Y2846">
        <v>0</v>
      </c>
      <c r="Z2846" s="14">
        <f t="shared" si="141"/>
        <v>300</v>
      </c>
      <c r="AA2846">
        <f>정리!U2846</f>
        <v>54</v>
      </c>
      <c r="AB2846">
        <f>정리!V2846</f>
        <v>94.199999999999989</v>
      </c>
      <c r="AC2846">
        <f>정리!W2846</f>
        <v>0</v>
      </c>
      <c r="AD2846">
        <f>정리!X2846</f>
        <v>-300</v>
      </c>
      <c r="AE2846" t="s">
        <v>4919</v>
      </c>
    </row>
    <row r="2847" spans="1:31" x14ac:dyDescent="0.3">
      <c r="A2847" s="1" t="s">
        <v>2460</v>
      </c>
      <c r="B2847" s="2" t="s">
        <v>2545</v>
      </c>
      <c r="C2847" s="3">
        <v>2020</v>
      </c>
      <c r="D2847" s="4">
        <v>296</v>
      </c>
      <c r="E2847" s="5">
        <v>82</v>
      </c>
      <c r="F2847" s="6">
        <v>25</v>
      </c>
      <c r="G2847" s="5">
        <v>59.8</v>
      </c>
      <c r="H2847" s="7">
        <v>18</v>
      </c>
      <c r="I2847" s="8">
        <v>218</v>
      </c>
      <c r="J2847" s="9">
        <f>정리!J2847</f>
        <v>69500</v>
      </c>
      <c r="K2847" s="9">
        <f>정리!K2847</f>
        <v>4</v>
      </c>
      <c r="L2847" s="9">
        <f>정리!L2847</f>
        <v>42000</v>
      </c>
      <c r="M2847" s="9" t="str">
        <f>정리!M2847</f>
        <v>저</v>
      </c>
      <c r="N2847" s="10">
        <f t="shared" si="139"/>
        <v>27500</v>
      </c>
      <c r="O2847" s="15">
        <f t="shared" si="140"/>
        <v>60.431654676258994</v>
      </c>
      <c r="P2847" s="11">
        <v>3</v>
      </c>
      <c r="Q2847" s="11">
        <v>2</v>
      </c>
      <c r="R2847" s="11" t="s">
        <v>22</v>
      </c>
      <c r="S2847" s="12">
        <v>81</v>
      </c>
      <c r="T2847">
        <v>37.600031000000001</v>
      </c>
      <c r="U2847">
        <v>126.944442</v>
      </c>
      <c r="V2847" t="s">
        <v>2548</v>
      </c>
      <c r="W2847">
        <v>0</v>
      </c>
      <c r="X2847">
        <v>0</v>
      </c>
      <c r="Y2847">
        <v>0</v>
      </c>
      <c r="Z2847" s="14">
        <f t="shared" si="141"/>
        <v>21.022727272727273</v>
      </c>
      <c r="AA2847">
        <f>정리!U2847</f>
        <v>54</v>
      </c>
      <c r="AB2847">
        <f>정리!V2847</f>
        <v>94.199999999999989</v>
      </c>
      <c r="AC2847">
        <f>정리!W2847</f>
        <v>88000</v>
      </c>
      <c r="AD2847">
        <f>정리!X2847</f>
        <v>18500</v>
      </c>
      <c r="AE2847" t="s">
        <v>4919</v>
      </c>
    </row>
    <row r="2848" spans="1:31" x14ac:dyDescent="0.3">
      <c r="A2848" s="1" t="s">
        <v>2460</v>
      </c>
      <c r="B2848" s="2" t="s">
        <v>2549</v>
      </c>
      <c r="C2848" s="3">
        <v>2017</v>
      </c>
      <c r="D2848" s="4">
        <v>552</v>
      </c>
      <c r="E2848" s="5">
        <v>82.7</v>
      </c>
      <c r="F2848" s="6">
        <v>25</v>
      </c>
      <c r="G2848" s="5">
        <v>59.9</v>
      </c>
      <c r="H2848" s="7">
        <v>18</v>
      </c>
      <c r="I2848" s="8">
        <v>71</v>
      </c>
      <c r="J2848" s="9">
        <f>정리!J2848</f>
        <v>98000</v>
      </c>
      <c r="K2848" s="9">
        <f>정리!K2848</f>
        <v>17</v>
      </c>
      <c r="L2848" s="9">
        <f>정리!L2848</f>
        <v>0</v>
      </c>
      <c r="M2848" s="9">
        <f>정리!M2848</f>
        <v>0</v>
      </c>
      <c r="N2848" s="10">
        <f t="shared" si="139"/>
        <v>98000</v>
      </c>
      <c r="O2848" s="15">
        <f t="shared" si="140"/>
        <v>0</v>
      </c>
      <c r="P2848" s="11">
        <v>3</v>
      </c>
      <c r="Q2848" s="11">
        <v>2</v>
      </c>
      <c r="R2848" s="11" t="s">
        <v>22</v>
      </c>
      <c r="S2848" s="12" t="s">
        <v>237</v>
      </c>
      <c r="T2848">
        <v>37.593801999999997</v>
      </c>
      <c r="U2848">
        <v>126.941631</v>
      </c>
      <c r="V2848" t="s">
        <v>2550</v>
      </c>
      <c r="W2848">
        <v>0</v>
      </c>
      <c r="X2848">
        <v>0</v>
      </c>
      <c r="Y2848">
        <v>0</v>
      </c>
      <c r="Z2848" s="14">
        <f t="shared" si="141"/>
        <v>0.3051881993896236</v>
      </c>
      <c r="AA2848">
        <f>정리!U2848</f>
        <v>47</v>
      </c>
      <c r="AB2848">
        <f>정리!V2848</f>
        <v>70.7</v>
      </c>
      <c r="AC2848">
        <f>정리!W2848</f>
        <v>98300</v>
      </c>
      <c r="AD2848">
        <f>정리!X2848</f>
        <v>300</v>
      </c>
      <c r="AE2848" t="s">
        <v>4918</v>
      </c>
    </row>
    <row r="2849" spans="1:31" x14ac:dyDescent="0.3">
      <c r="A2849" s="1" t="s">
        <v>2460</v>
      </c>
      <c r="B2849" s="2" t="s">
        <v>2549</v>
      </c>
      <c r="C2849" s="3">
        <v>2017</v>
      </c>
      <c r="D2849" s="4">
        <v>552</v>
      </c>
      <c r="E2849" s="5">
        <v>108.8</v>
      </c>
      <c r="F2849" s="6">
        <v>33</v>
      </c>
      <c r="G2849" s="5">
        <v>85</v>
      </c>
      <c r="H2849" s="7">
        <v>26</v>
      </c>
      <c r="I2849" s="8">
        <v>117</v>
      </c>
      <c r="J2849" s="9">
        <f>정리!J2849</f>
        <v>118500</v>
      </c>
      <c r="K2849" s="9" t="str">
        <f>정리!K2849</f>
        <v>고</v>
      </c>
      <c r="L2849" s="9">
        <f>정리!L2849</f>
        <v>0</v>
      </c>
      <c r="M2849" s="9">
        <f>정리!M2849</f>
        <v>0</v>
      </c>
      <c r="N2849" s="10">
        <f t="shared" si="139"/>
        <v>118500</v>
      </c>
      <c r="O2849" s="15">
        <f t="shared" si="140"/>
        <v>0</v>
      </c>
      <c r="P2849" s="11">
        <v>3</v>
      </c>
      <c r="Q2849" s="11">
        <v>2</v>
      </c>
      <c r="R2849" s="11" t="s">
        <v>22</v>
      </c>
      <c r="S2849" s="12" t="s">
        <v>941</v>
      </c>
      <c r="T2849">
        <v>37.593801999999997</v>
      </c>
      <c r="U2849">
        <v>126.941631</v>
      </c>
      <c r="V2849" t="s">
        <v>2550</v>
      </c>
      <c r="W2849">
        <v>0</v>
      </c>
      <c r="X2849">
        <v>0</v>
      </c>
      <c r="Y2849">
        <v>0</v>
      </c>
      <c r="Z2849" s="14">
        <f t="shared" si="141"/>
        <v>9.8859315589353614</v>
      </c>
      <c r="AA2849">
        <f>정리!U2849</f>
        <v>47</v>
      </c>
      <c r="AB2849">
        <f>정리!V2849</f>
        <v>70.7</v>
      </c>
      <c r="AC2849">
        <f>정리!W2849</f>
        <v>131500</v>
      </c>
      <c r="AD2849">
        <f>정리!X2849</f>
        <v>13000</v>
      </c>
      <c r="AE2849" t="s">
        <v>4918</v>
      </c>
    </row>
    <row r="2850" spans="1:31" x14ac:dyDescent="0.3">
      <c r="A2850" s="1" t="s">
        <v>2460</v>
      </c>
      <c r="B2850" s="2" t="s">
        <v>2549</v>
      </c>
      <c r="C2850" s="3">
        <v>2017</v>
      </c>
      <c r="D2850" s="4">
        <v>552</v>
      </c>
      <c r="E2850" s="5">
        <v>142.9</v>
      </c>
      <c r="F2850" s="6">
        <v>43</v>
      </c>
      <c r="G2850" s="5">
        <v>114.9</v>
      </c>
      <c r="H2850" s="7">
        <v>35</v>
      </c>
      <c r="I2850" s="8">
        <v>34</v>
      </c>
      <c r="J2850" s="9">
        <f>정리!J2850</f>
        <v>0</v>
      </c>
      <c r="K2850" s="9">
        <f>정리!K2850</f>
        <v>0</v>
      </c>
      <c r="L2850" s="9">
        <f>정리!L2850</f>
        <v>82000</v>
      </c>
      <c r="M2850" s="9">
        <f>정리!M2850</f>
        <v>1</v>
      </c>
      <c r="N2850" s="10">
        <f t="shared" si="139"/>
        <v>-82000</v>
      </c>
      <c r="O2850" s="15">
        <f t="shared" si="140"/>
        <v>0</v>
      </c>
      <c r="P2850" s="11">
        <v>4</v>
      </c>
      <c r="Q2850" s="11">
        <v>2</v>
      </c>
      <c r="R2850" s="11" t="s">
        <v>22</v>
      </c>
      <c r="S2850" s="12" t="s">
        <v>1973</v>
      </c>
      <c r="T2850">
        <v>37.593801999999997</v>
      </c>
      <c r="U2850">
        <v>126.941631</v>
      </c>
      <c r="V2850" t="s">
        <v>2550</v>
      </c>
      <c r="W2850">
        <v>0</v>
      </c>
      <c r="X2850">
        <v>0</v>
      </c>
      <c r="Y2850">
        <v>0</v>
      </c>
      <c r="Z2850" s="14">
        <f t="shared" si="141"/>
        <v>300</v>
      </c>
      <c r="AA2850">
        <f>정리!U2850</f>
        <v>47</v>
      </c>
      <c r="AB2850">
        <f>정리!V2850</f>
        <v>70.7</v>
      </c>
      <c r="AC2850">
        <f>정리!W2850</f>
        <v>138000</v>
      </c>
      <c r="AD2850">
        <f>정리!X2850</f>
        <v>-300</v>
      </c>
      <c r="AE2850" t="s">
        <v>4918</v>
      </c>
    </row>
    <row r="2851" spans="1:31" x14ac:dyDescent="0.3">
      <c r="A2851" s="1" t="s">
        <v>2460</v>
      </c>
      <c r="B2851" s="2" t="s">
        <v>2551</v>
      </c>
      <c r="C2851" s="3">
        <v>2022</v>
      </c>
      <c r="D2851" s="4">
        <v>623</v>
      </c>
      <c r="E2851" s="5">
        <v>79.8</v>
      </c>
      <c r="F2851" s="6">
        <v>24</v>
      </c>
      <c r="G2851" s="5">
        <v>59.8</v>
      </c>
      <c r="H2851" s="7">
        <v>18</v>
      </c>
      <c r="I2851" s="8">
        <v>246</v>
      </c>
      <c r="J2851" s="9">
        <f>정리!J2851</f>
        <v>95000</v>
      </c>
      <c r="K2851" s="9">
        <f>정리!K2851</f>
        <v>5</v>
      </c>
      <c r="L2851" s="9">
        <f>정리!L2851</f>
        <v>50000</v>
      </c>
      <c r="M2851" s="9" t="str">
        <f>정리!M2851</f>
        <v>중</v>
      </c>
      <c r="N2851" s="10">
        <f t="shared" si="139"/>
        <v>45000</v>
      </c>
      <c r="O2851" s="15">
        <f t="shared" si="140"/>
        <v>52.631578947368418</v>
      </c>
      <c r="P2851" s="11">
        <v>3</v>
      </c>
      <c r="Q2851" s="11">
        <v>2</v>
      </c>
      <c r="R2851" s="11" t="s">
        <v>22</v>
      </c>
      <c r="S2851" s="12" t="s">
        <v>292</v>
      </c>
      <c r="T2851">
        <v>37.585946999999997</v>
      </c>
      <c r="U2851">
        <v>126.92541900000001</v>
      </c>
      <c r="V2851" t="s">
        <v>2552</v>
      </c>
      <c r="W2851">
        <v>4.6511627906976747</v>
      </c>
      <c r="X2851">
        <v>0</v>
      </c>
      <c r="Y2851">
        <v>10.928961748633879</v>
      </c>
      <c r="Z2851" s="14">
        <f t="shared" si="141"/>
        <v>300</v>
      </c>
      <c r="AA2851">
        <f>정리!U2851</f>
        <v>61</v>
      </c>
      <c r="AB2851">
        <f>정리!V2851</f>
        <v>52.6</v>
      </c>
      <c r="AC2851">
        <f>정리!W2851</f>
        <v>0</v>
      </c>
      <c r="AD2851">
        <f>정리!X2851</f>
        <v>-300</v>
      </c>
      <c r="AE2851" t="s">
        <v>4921</v>
      </c>
    </row>
    <row r="2852" spans="1:31" x14ac:dyDescent="0.3">
      <c r="A2852" s="1" t="s">
        <v>2460</v>
      </c>
      <c r="B2852" s="2" t="s">
        <v>2551</v>
      </c>
      <c r="C2852" s="3">
        <v>2022</v>
      </c>
      <c r="D2852" s="4">
        <v>623</v>
      </c>
      <c r="E2852" s="5">
        <v>96.2</v>
      </c>
      <c r="F2852" s="6">
        <v>29</v>
      </c>
      <c r="G2852" s="5">
        <v>72.8</v>
      </c>
      <c r="H2852" s="7">
        <v>22</v>
      </c>
      <c r="I2852" s="8">
        <v>160</v>
      </c>
      <c r="J2852" s="9">
        <f>정리!J2852</f>
        <v>100000</v>
      </c>
      <c r="K2852" s="9" t="str">
        <f>정리!K2852</f>
        <v>중</v>
      </c>
      <c r="L2852" s="9">
        <f>정리!L2852</f>
        <v>67000</v>
      </c>
      <c r="M2852" s="9" t="str">
        <f>정리!M2852</f>
        <v>고</v>
      </c>
      <c r="N2852" s="10">
        <f t="shared" si="139"/>
        <v>33000</v>
      </c>
      <c r="O2852" s="15">
        <f t="shared" si="140"/>
        <v>67</v>
      </c>
      <c r="P2852" s="11">
        <v>3</v>
      </c>
      <c r="Q2852" s="11">
        <v>2</v>
      </c>
      <c r="R2852" s="11" t="s">
        <v>22</v>
      </c>
      <c r="S2852" s="12" t="s">
        <v>1042</v>
      </c>
      <c r="T2852">
        <v>37.585946999999997</v>
      </c>
      <c r="U2852">
        <v>126.92541900000001</v>
      </c>
      <c r="V2852" t="s">
        <v>2552</v>
      </c>
      <c r="W2852">
        <v>0</v>
      </c>
      <c r="X2852">
        <v>0</v>
      </c>
      <c r="Y2852">
        <v>0</v>
      </c>
      <c r="Z2852" s="14">
        <f t="shared" si="141"/>
        <v>-42.857142857142854</v>
      </c>
      <c r="AA2852">
        <f>정리!U2852</f>
        <v>61</v>
      </c>
      <c r="AB2852">
        <f>정리!V2852</f>
        <v>52.6</v>
      </c>
      <c r="AC2852">
        <f>정리!W2852</f>
        <v>70000</v>
      </c>
      <c r="AD2852">
        <f>정리!X2852</f>
        <v>-300</v>
      </c>
      <c r="AE2852" t="s">
        <v>4921</v>
      </c>
    </row>
    <row r="2853" spans="1:31" x14ac:dyDescent="0.3">
      <c r="A2853" s="1" t="s">
        <v>2460</v>
      </c>
      <c r="B2853" s="2" t="s">
        <v>2551</v>
      </c>
      <c r="C2853" s="3">
        <v>2022</v>
      </c>
      <c r="D2853" s="4">
        <v>623</v>
      </c>
      <c r="E2853" s="5">
        <v>104.9</v>
      </c>
      <c r="F2853" s="6">
        <v>32</v>
      </c>
      <c r="G2853" s="5">
        <v>84.5</v>
      </c>
      <c r="H2853" s="7">
        <v>26</v>
      </c>
      <c r="I2853" s="8">
        <v>104</v>
      </c>
      <c r="J2853" s="9">
        <f>정리!J2853</f>
        <v>118000</v>
      </c>
      <c r="K2853" s="9">
        <f>정리!K2853</f>
        <v>9</v>
      </c>
      <c r="L2853" s="9">
        <f>정리!L2853</f>
        <v>63000</v>
      </c>
      <c r="M2853" s="9">
        <f>정리!M2853</f>
        <v>1</v>
      </c>
      <c r="N2853" s="10">
        <f t="shared" si="139"/>
        <v>55000</v>
      </c>
      <c r="O2853" s="15">
        <f t="shared" si="140"/>
        <v>53.389830508474581</v>
      </c>
      <c r="P2853" s="11">
        <v>3</v>
      </c>
      <c r="Q2853" s="11">
        <v>2</v>
      </c>
      <c r="R2853" s="11" t="s">
        <v>22</v>
      </c>
      <c r="S2853" s="12">
        <v>104</v>
      </c>
      <c r="T2853">
        <v>37.585946999999997</v>
      </c>
      <c r="U2853">
        <v>126.92541900000001</v>
      </c>
      <c r="V2853" t="s">
        <v>2552</v>
      </c>
      <c r="W2853">
        <v>0</v>
      </c>
      <c r="X2853">
        <v>0</v>
      </c>
      <c r="Y2853">
        <v>0</v>
      </c>
      <c r="Z2853" s="14">
        <f t="shared" si="141"/>
        <v>-45.832045974170427</v>
      </c>
      <c r="AA2853">
        <f>정리!U2853</f>
        <v>61</v>
      </c>
      <c r="AB2853">
        <f>정리!V2853</f>
        <v>52.6</v>
      </c>
      <c r="AC2853">
        <f>정리!W2853</f>
        <v>80915</v>
      </c>
      <c r="AD2853">
        <f>정리!X2853</f>
        <v>-300</v>
      </c>
      <c r="AE2853" t="s">
        <v>4921</v>
      </c>
    </row>
    <row r="2854" spans="1:31" x14ac:dyDescent="0.3">
      <c r="A2854" s="1" t="s">
        <v>2460</v>
      </c>
      <c r="B2854" s="2" t="s">
        <v>2553</v>
      </c>
      <c r="C2854" s="3">
        <v>1987</v>
      </c>
      <c r="D2854" s="4">
        <v>299</v>
      </c>
      <c r="E2854" s="5">
        <v>72.099999999999994</v>
      </c>
      <c r="F2854" s="6">
        <v>22</v>
      </c>
      <c r="G2854" s="5">
        <v>54.5</v>
      </c>
      <c r="H2854" s="7">
        <v>16</v>
      </c>
      <c r="I2854" s="8">
        <v>91</v>
      </c>
      <c r="J2854" s="9">
        <f>정리!J2854</f>
        <v>46000</v>
      </c>
      <c r="K2854" s="9">
        <f>정리!K2854</f>
        <v>10</v>
      </c>
      <c r="L2854" s="9">
        <f>정리!L2854</f>
        <v>0</v>
      </c>
      <c r="M2854" s="9">
        <f>정리!M2854</f>
        <v>0</v>
      </c>
      <c r="N2854" s="10">
        <f t="shared" ref="N2854:N2917" si="142">J2854-L2854</f>
        <v>46000</v>
      </c>
      <c r="O2854" s="15">
        <f t="shared" si="140"/>
        <v>0</v>
      </c>
      <c r="P2854" s="11">
        <v>2</v>
      </c>
      <c r="Q2854" s="11">
        <v>1</v>
      </c>
      <c r="R2854" s="11" t="s">
        <v>20</v>
      </c>
      <c r="S2854" s="12">
        <v>72</v>
      </c>
      <c r="T2854">
        <v>37.597622999999999</v>
      </c>
      <c r="U2854">
        <v>126.944653</v>
      </c>
      <c r="V2854" t="s">
        <v>2554</v>
      </c>
      <c r="W2854">
        <v>0</v>
      </c>
      <c r="X2854">
        <v>0</v>
      </c>
      <c r="Y2854">
        <v>0</v>
      </c>
      <c r="Z2854" s="14">
        <f t="shared" si="141"/>
        <v>16.363636363636363</v>
      </c>
      <c r="AA2854">
        <f>정리!U2854</f>
        <v>49</v>
      </c>
      <c r="AB2854">
        <f>정리!V2854</f>
        <v>71.099999999999994</v>
      </c>
      <c r="AC2854">
        <f>정리!W2854</f>
        <v>55000</v>
      </c>
      <c r="AD2854">
        <f>정리!X2854</f>
        <v>9000</v>
      </c>
      <c r="AE2854" t="s">
        <v>4922</v>
      </c>
    </row>
    <row r="2855" spans="1:31" x14ac:dyDescent="0.3">
      <c r="A2855" s="1" t="s">
        <v>2460</v>
      </c>
      <c r="B2855" s="2" t="s">
        <v>2553</v>
      </c>
      <c r="C2855" s="3">
        <v>1987</v>
      </c>
      <c r="D2855" s="4">
        <v>299</v>
      </c>
      <c r="E2855" s="5">
        <v>86.4</v>
      </c>
      <c r="F2855" s="6">
        <v>26</v>
      </c>
      <c r="G2855" s="5">
        <v>64.3</v>
      </c>
      <c r="H2855" s="7">
        <v>19</v>
      </c>
      <c r="I2855" s="8">
        <v>130</v>
      </c>
      <c r="J2855" s="9">
        <f>정리!J2855</f>
        <v>50000</v>
      </c>
      <c r="K2855" s="9" t="str">
        <f>정리!K2855</f>
        <v>중</v>
      </c>
      <c r="L2855" s="9">
        <f>정리!L2855</f>
        <v>38000</v>
      </c>
      <c r="M2855" s="9">
        <f>정리!M2855</f>
        <v>4</v>
      </c>
      <c r="N2855" s="10">
        <f t="shared" si="142"/>
        <v>12000</v>
      </c>
      <c r="O2855" s="15">
        <f t="shared" si="140"/>
        <v>76</v>
      </c>
      <c r="P2855" s="11">
        <v>3</v>
      </c>
      <c r="Q2855" s="11">
        <v>1</v>
      </c>
      <c r="R2855" s="11" t="s">
        <v>20</v>
      </c>
      <c r="S2855" s="12">
        <v>86</v>
      </c>
      <c r="T2855">
        <v>37.597622999999999</v>
      </c>
      <c r="U2855">
        <v>126.944653</v>
      </c>
      <c r="V2855" t="s">
        <v>2554</v>
      </c>
      <c r="W2855">
        <v>0</v>
      </c>
      <c r="X2855">
        <v>0</v>
      </c>
      <c r="Y2855">
        <v>0</v>
      </c>
      <c r="Z2855" s="14">
        <f t="shared" si="141"/>
        <v>16.387959866220736</v>
      </c>
      <c r="AA2855">
        <f>정리!U2855</f>
        <v>49</v>
      </c>
      <c r="AB2855">
        <f>정리!V2855</f>
        <v>71.099999999999994</v>
      </c>
      <c r="AC2855">
        <f>정리!W2855</f>
        <v>59800</v>
      </c>
      <c r="AD2855">
        <f>정리!X2855</f>
        <v>9800</v>
      </c>
      <c r="AE2855" t="s">
        <v>4922</v>
      </c>
    </row>
    <row r="2856" spans="1:31" x14ac:dyDescent="0.3">
      <c r="A2856" s="1" t="s">
        <v>2460</v>
      </c>
      <c r="B2856" s="2" t="s">
        <v>2553</v>
      </c>
      <c r="C2856" s="3">
        <v>1987</v>
      </c>
      <c r="D2856" s="4">
        <v>299</v>
      </c>
      <c r="E2856" s="5">
        <v>102.8</v>
      </c>
      <c r="F2856" s="6">
        <v>31</v>
      </c>
      <c r="G2856" s="5">
        <v>84.6</v>
      </c>
      <c r="H2856" s="7">
        <v>26</v>
      </c>
      <c r="I2856" s="8">
        <v>78</v>
      </c>
      <c r="J2856" s="9">
        <f>정리!J2856</f>
        <v>57000</v>
      </c>
      <c r="K2856" s="9">
        <f>정리!K2856</f>
        <v>7</v>
      </c>
      <c r="L2856" s="9">
        <f>정리!L2856</f>
        <v>0</v>
      </c>
      <c r="M2856" s="9">
        <f>정리!M2856</f>
        <v>0</v>
      </c>
      <c r="N2856" s="10">
        <f t="shared" si="142"/>
        <v>57000</v>
      </c>
      <c r="O2856" s="15">
        <f t="shared" si="140"/>
        <v>0</v>
      </c>
      <c r="P2856" s="11">
        <v>3</v>
      </c>
      <c r="Q2856" s="11">
        <v>1</v>
      </c>
      <c r="R2856" s="11" t="s">
        <v>22</v>
      </c>
      <c r="S2856" s="12">
        <v>102</v>
      </c>
      <c r="T2856">
        <v>37.597622999999999</v>
      </c>
      <c r="U2856">
        <v>126.944653</v>
      </c>
      <c r="V2856" t="s">
        <v>2554</v>
      </c>
      <c r="W2856">
        <v>3.7037037037037033</v>
      </c>
      <c r="X2856">
        <v>0</v>
      </c>
      <c r="Y2856">
        <v>9.2592592592592595</v>
      </c>
      <c r="Z2856" s="14">
        <f t="shared" si="141"/>
        <v>17.391304347826086</v>
      </c>
      <c r="AA2856">
        <f>정리!U2856</f>
        <v>49</v>
      </c>
      <c r="AB2856">
        <f>정리!V2856</f>
        <v>71.099999999999994</v>
      </c>
      <c r="AC2856">
        <f>정리!W2856</f>
        <v>69000</v>
      </c>
      <c r="AD2856">
        <f>정리!X2856</f>
        <v>12000</v>
      </c>
      <c r="AE2856" t="s">
        <v>4922</v>
      </c>
    </row>
    <row r="2857" spans="1:31" x14ac:dyDescent="0.3">
      <c r="A2857" s="1" t="s">
        <v>2460</v>
      </c>
      <c r="B2857" s="2" t="s">
        <v>2555</v>
      </c>
      <c r="C2857" s="3">
        <v>1997</v>
      </c>
      <c r="D2857" s="4">
        <v>1329</v>
      </c>
      <c r="E2857" s="5">
        <v>78.3</v>
      </c>
      <c r="F2857" s="6">
        <v>24</v>
      </c>
      <c r="G2857" s="5">
        <v>58.6</v>
      </c>
      <c r="H2857" s="7">
        <v>18</v>
      </c>
      <c r="I2857" s="8">
        <v>165</v>
      </c>
      <c r="J2857" s="9">
        <f>정리!J2857</f>
        <v>60000</v>
      </c>
      <c r="K2857" s="9">
        <f>정리!K2857</f>
        <v>4</v>
      </c>
      <c r="L2857" s="9">
        <f>정리!L2857</f>
        <v>0</v>
      </c>
      <c r="M2857" s="9">
        <f>정리!M2857</f>
        <v>0</v>
      </c>
      <c r="N2857" s="10">
        <f t="shared" si="142"/>
        <v>60000</v>
      </c>
      <c r="O2857" s="15">
        <f t="shared" si="140"/>
        <v>0</v>
      </c>
      <c r="P2857" s="11">
        <v>2</v>
      </c>
      <c r="Q2857" s="11">
        <v>1</v>
      </c>
      <c r="R2857" s="11" t="s">
        <v>20</v>
      </c>
      <c r="S2857" s="12">
        <v>78</v>
      </c>
      <c r="T2857">
        <v>37.595278</v>
      </c>
      <c r="U2857">
        <v>126.94447099999999</v>
      </c>
      <c r="V2857" t="s">
        <v>2556</v>
      </c>
      <c r="W2857">
        <v>0</v>
      </c>
      <c r="X2857">
        <v>0</v>
      </c>
      <c r="Y2857">
        <v>0</v>
      </c>
      <c r="Z2857" s="14">
        <f t="shared" si="141"/>
        <v>13.043478260869565</v>
      </c>
      <c r="AA2857">
        <f>정리!U2857</f>
        <v>56</v>
      </c>
      <c r="AB2857">
        <f>정리!V2857</f>
        <v>71.099999999999994</v>
      </c>
      <c r="AC2857">
        <f>정리!W2857</f>
        <v>69000</v>
      </c>
      <c r="AD2857">
        <f>정리!X2857</f>
        <v>9000</v>
      </c>
      <c r="AE2857" t="s">
        <v>4922</v>
      </c>
    </row>
    <row r="2858" spans="1:31" x14ac:dyDescent="0.3">
      <c r="A2858" s="1" t="s">
        <v>2460</v>
      </c>
      <c r="B2858" s="2" t="s">
        <v>2555</v>
      </c>
      <c r="C2858" s="3">
        <v>1997</v>
      </c>
      <c r="D2858" s="4">
        <v>1329</v>
      </c>
      <c r="E2858" s="5">
        <v>102.5</v>
      </c>
      <c r="F2858" s="6">
        <v>31</v>
      </c>
      <c r="G2858" s="5">
        <v>84.8</v>
      </c>
      <c r="H2858" s="7">
        <v>26</v>
      </c>
      <c r="I2858" s="8">
        <v>384</v>
      </c>
      <c r="J2858" s="9">
        <f>정리!J2858</f>
        <v>70000</v>
      </c>
      <c r="K2858" s="9" t="str">
        <f>정리!K2858</f>
        <v>고</v>
      </c>
      <c r="L2858" s="9">
        <f>정리!L2858</f>
        <v>50000</v>
      </c>
      <c r="M2858" s="9">
        <f>정리!M2858</f>
        <v>7</v>
      </c>
      <c r="N2858" s="10">
        <f t="shared" si="142"/>
        <v>20000</v>
      </c>
      <c r="O2858" s="15">
        <f t="shared" si="140"/>
        <v>71.428571428571431</v>
      </c>
      <c r="P2858" s="11">
        <v>3</v>
      </c>
      <c r="Q2858" s="11">
        <v>2</v>
      </c>
      <c r="R2858" s="11" t="s">
        <v>22</v>
      </c>
      <c r="S2858" s="12" t="s">
        <v>2557</v>
      </c>
      <c r="T2858">
        <v>37.595278</v>
      </c>
      <c r="U2858">
        <v>126.94447099999999</v>
      </c>
      <c r="V2858" t="s">
        <v>2556</v>
      </c>
      <c r="W2858">
        <v>0</v>
      </c>
      <c r="X2858">
        <v>0</v>
      </c>
      <c r="Y2858">
        <v>0</v>
      </c>
      <c r="Z2858" s="14">
        <f t="shared" si="141"/>
        <v>19.816723940435281</v>
      </c>
      <c r="AA2858">
        <f>정리!U2858</f>
        <v>56</v>
      </c>
      <c r="AB2858">
        <f>정리!V2858</f>
        <v>71.099999999999994</v>
      </c>
      <c r="AC2858">
        <f>정리!W2858</f>
        <v>87300</v>
      </c>
      <c r="AD2858">
        <f>정리!X2858</f>
        <v>17300</v>
      </c>
      <c r="AE2858" t="s">
        <v>4922</v>
      </c>
    </row>
    <row r="2859" spans="1:31" x14ac:dyDescent="0.3">
      <c r="A2859" s="1" t="s">
        <v>2460</v>
      </c>
      <c r="B2859" s="2" t="s">
        <v>2555</v>
      </c>
      <c r="C2859" s="3">
        <v>1997</v>
      </c>
      <c r="D2859" s="4">
        <v>1329</v>
      </c>
      <c r="E2859" s="5">
        <v>134.9</v>
      </c>
      <c r="F2859" s="6">
        <v>41</v>
      </c>
      <c r="G2859" s="5">
        <v>115</v>
      </c>
      <c r="H2859" s="7">
        <v>35</v>
      </c>
      <c r="I2859" s="8">
        <v>270</v>
      </c>
      <c r="J2859" s="9">
        <f>정리!J2859</f>
        <v>80000</v>
      </c>
      <c r="K2859" s="9">
        <f>정리!K2859</f>
        <v>5</v>
      </c>
      <c r="L2859" s="9">
        <f>정리!L2859</f>
        <v>0</v>
      </c>
      <c r="M2859" s="9">
        <f>정리!M2859</f>
        <v>0</v>
      </c>
      <c r="N2859" s="10">
        <f t="shared" si="142"/>
        <v>80000</v>
      </c>
      <c r="O2859" s="15">
        <f t="shared" si="140"/>
        <v>0</v>
      </c>
      <c r="P2859" s="11">
        <v>4</v>
      </c>
      <c r="Q2859" s="11">
        <v>2</v>
      </c>
      <c r="R2859" s="11" t="s">
        <v>22</v>
      </c>
      <c r="S2859" s="12">
        <v>134</v>
      </c>
      <c r="T2859">
        <v>37.595278</v>
      </c>
      <c r="U2859">
        <v>126.94447099999999</v>
      </c>
      <c r="V2859" t="s">
        <v>2556</v>
      </c>
      <c r="W2859">
        <v>0</v>
      </c>
      <c r="X2859">
        <v>0</v>
      </c>
      <c r="Y2859">
        <v>0</v>
      </c>
      <c r="Z2859" s="14">
        <f t="shared" si="141"/>
        <v>23.444976076555022</v>
      </c>
      <c r="AA2859">
        <f>정리!U2859</f>
        <v>56</v>
      </c>
      <c r="AB2859">
        <f>정리!V2859</f>
        <v>71.099999999999994</v>
      </c>
      <c r="AC2859">
        <f>정리!W2859</f>
        <v>104500</v>
      </c>
      <c r="AD2859">
        <f>정리!X2859</f>
        <v>24500</v>
      </c>
      <c r="AE2859" t="s">
        <v>4922</v>
      </c>
    </row>
    <row r="2860" spans="1:31" x14ac:dyDescent="0.3">
      <c r="A2860" s="1" t="s">
        <v>2460</v>
      </c>
      <c r="B2860" s="2" t="s">
        <v>2555</v>
      </c>
      <c r="C2860" s="3">
        <v>1997</v>
      </c>
      <c r="D2860" s="4">
        <v>1329</v>
      </c>
      <c r="E2860" s="5">
        <v>165</v>
      </c>
      <c r="F2860" s="6">
        <v>50</v>
      </c>
      <c r="G2860" s="5">
        <v>143</v>
      </c>
      <c r="H2860" s="7">
        <v>43</v>
      </c>
      <c r="I2860" s="8">
        <v>270</v>
      </c>
      <c r="J2860" s="9">
        <f>정리!J2860</f>
        <v>87000</v>
      </c>
      <c r="K2860" s="9">
        <f>정리!K2860</f>
        <v>4</v>
      </c>
      <c r="L2860" s="9">
        <f>정리!L2860</f>
        <v>0</v>
      </c>
      <c r="M2860" s="9">
        <f>정리!M2860</f>
        <v>0</v>
      </c>
      <c r="N2860" s="10">
        <f t="shared" si="142"/>
        <v>87000</v>
      </c>
      <c r="O2860" s="15">
        <f t="shared" si="140"/>
        <v>0</v>
      </c>
      <c r="P2860" s="11">
        <v>4</v>
      </c>
      <c r="Q2860" s="11">
        <v>2</v>
      </c>
      <c r="R2860" s="11" t="s">
        <v>22</v>
      </c>
      <c r="S2860" s="12">
        <v>164</v>
      </c>
      <c r="T2860">
        <v>37.595278</v>
      </c>
      <c r="U2860">
        <v>126.94447099999999</v>
      </c>
      <c r="V2860" t="s">
        <v>2556</v>
      </c>
      <c r="W2860">
        <v>0</v>
      </c>
      <c r="X2860">
        <v>0</v>
      </c>
      <c r="Y2860">
        <v>0</v>
      </c>
      <c r="Z2860" s="14">
        <f t="shared" si="141"/>
        <v>17.924528301886792</v>
      </c>
      <c r="AA2860">
        <f>정리!U2860</f>
        <v>56</v>
      </c>
      <c r="AB2860">
        <f>정리!V2860</f>
        <v>71.099999999999994</v>
      </c>
      <c r="AC2860">
        <f>정리!W2860</f>
        <v>106000</v>
      </c>
      <c r="AD2860">
        <f>정리!X2860</f>
        <v>19000</v>
      </c>
      <c r="AE2860" t="s">
        <v>4922</v>
      </c>
    </row>
    <row r="2861" spans="1:31" x14ac:dyDescent="0.3">
      <c r="A2861" s="1" t="s">
        <v>2460</v>
      </c>
      <c r="B2861" s="2" t="s">
        <v>2558</v>
      </c>
      <c r="C2861" s="3">
        <v>1985</v>
      </c>
      <c r="D2861" s="4">
        <v>300</v>
      </c>
      <c r="E2861" s="5">
        <v>87.7</v>
      </c>
      <c r="F2861" s="6">
        <v>27</v>
      </c>
      <c r="G2861" s="5">
        <v>65.400000000000006</v>
      </c>
      <c r="H2861" s="7">
        <v>20</v>
      </c>
      <c r="I2861" s="8">
        <v>48</v>
      </c>
      <c r="J2861" s="9">
        <f>정리!J2861</f>
        <v>52000</v>
      </c>
      <c r="K2861" s="9">
        <f>정리!K2861</f>
        <v>5</v>
      </c>
      <c r="L2861" s="9">
        <f>정리!L2861</f>
        <v>0</v>
      </c>
      <c r="M2861" s="9">
        <f>정리!M2861</f>
        <v>0</v>
      </c>
      <c r="N2861" s="10">
        <f t="shared" si="142"/>
        <v>52000</v>
      </c>
      <c r="O2861" s="15">
        <f t="shared" si="140"/>
        <v>0</v>
      </c>
      <c r="P2861" s="11">
        <v>2</v>
      </c>
      <c r="Q2861" s="11">
        <v>1</v>
      </c>
      <c r="R2861" s="11" t="s">
        <v>20</v>
      </c>
      <c r="S2861" s="12">
        <v>87</v>
      </c>
      <c r="T2861">
        <v>37.593843</v>
      </c>
      <c r="U2861">
        <v>126.935126</v>
      </c>
      <c r="V2861" t="s">
        <v>2559</v>
      </c>
      <c r="W2861">
        <v>0</v>
      </c>
      <c r="X2861">
        <v>0</v>
      </c>
      <c r="Y2861">
        <v>0</v>
      </c>
      <c r="Z2861" s="14">
        <f t="shared" si="141"/>
        <v>11.864406779661017</v>
      </c>
      <c r="AA2861">
        <f>정리!U2861</f>
        <v>58</v>
      </c>
      <c r="AB2861">
        <f>정리!V2861</f>
        <v>70.7</v>
      </c>
      <c r="AC2861">
        <f>정리!W2861</f>
        <v>59000</v>
      </c>
      <c r="AD2861">
        <f>정리!X2861</f>
        <v>7000</v>
      </c>
      <c r="AE2861" t="s">
        <v>4918</v>
      </c>
    </row>
    <row r="2862" spans="1:31" x14ac:dyDescent="0.3">
      <c r="A2862" s="1" t="s">
        <v>2460</v>
      </c>
      <c r="B2862" s="2" t="s">
        <v>2558</v>
      </c>
      <c r="C2862" s="3">
        <v>1985</v>
      </c>
      <c r="D2862" s="4">
        <v>300</v>
      </c>
      <c r="E2862" s="5">
        <v>102.7</v>
      </c>
      <c r="F2862" s="6">
        <v>31</v>
      </c>
      <c r="G2862" s="5">
        <v>83.6</v>
      </c>
      <c r="H2862" s="7">
        <v>25</v>
      </c>
      <c r="I2862" s="8">
        <v>144</v>
      </c>
      <c r="J2862" s="9">
        <f>정리!J2862</f>
        <v>54500</v>
      </c>
      <c r="K2862" s="9">
        <f>정리!K2862</f>
        <v>10</v>
      </c>
      <c r="L2862" s="9">
        <f>정리!L2862</f>
        <v>0</v>
      </c>
      <c r="M2862" s="9">
        <f>정리!M2862</f>
        <v>0</v>
      </c>
      <c r="N2862" s="10">
        <f t="shared" si="142"/>
        <v>54500</v>
      </c>
      <c r="O2862" s="15">
        <f t="shared" si="140"/>
        <v>0</v>
      </c>
      <c r="P2862" s="11">
        <v>3</v>
      </c>
      <c r="Q2862" s="11">
        <v>1</v>
      </c>
      <c r="R2862" s="11" t="s">
        <v>22</v>
      </c>
      <c r="S2862" s="12">
        <v>102</v>
      </c>
      <c r="T2862">
        <v>37.593843</v>
      </c>
      <c r="U2862">
        <v>126.935126</v>
      </c>
      <c r="V2862" t="s">
        <v>2559</v>
      </c>
      <c r="W2862">
        <v>0</v>
      </c>
      <c r="X2862">
        <v>0</v>
      </c>
      <c r="Y2862">
        <v>0</v>
      </c>
      <c r="Z2862" s="14">
        <f t="shared" si="141"/>
        <v>15.503875968992247</v>
      </c>
      <c r="AA2862">
        <f>정리!U2862</f>
        <v>58</v>
      </c>
      <c r="AB2862">
        <f>정리!V2862</f>
        <v>70.7</v>
      </c>
      <c r="AC2862">
        <f>정리!W2862</f>
        <v>64500</v>
      </c>
      <c r="AD2862">
        <f>정리!X2862</f>
        <v>10000</v>
      </c>
      <c r="AE2862" t="s">
        <v>4918</v>
      </c>
    </row>
    <row r="2863" spans="1:31" x14ac:dyDescent="0.3">
      <c r="A2863" s="1" t="s">
        <v>2460</v>
      </c>
      <c r="B2863" s="2" t="s">
        <v>2558</v>
      </c>
      <c r="C2863" s="3">
        <v>1985</v>
      </c>
      <c r="D2863" s="4">
        <v>300</v>
      </c>
      <c r="E2863" s="5">
        <v>151.69999999999999</v>
      </c>
      <c r="F2863" s="6">
        <v>46</v>
      </c>
      <c r="G2863" s="5">
        <v>127.3</v>
      </c>
      <c r="H2863" s="7">
        <v>39</v>
      </c>
      <c r="I2863" s="8">
        <v>96</v>
      </c>
      <c r="J2863" s="9">
        <f>정리!J2863</f>
        <v>85000</v>
      </c>
      <c r="K2863" s="9">
        <f>정리!K2863</f>
        <v>5</v>
      </c>
      <c r="L2863" s="9">
        <f>정리!L2863</f>
        <v>0</v>
      </c>
      <c r="M2863" s="9">
        <f>정리!M2863</f>
        <v>0</v>
      </c>
      <c r="N2863" s="10">
        <f t="shared" si="142"/>
        <v>85000</v>
      </c>
      <c r="O2863" s="15">
        <f t="shared" si="140"/>
        <v>0</v>
      </c>
      <c r="P2863" s="11">
        <v>5</v>
      </c>
      <c r="Q2863" s="11">
        <v>2</v>
      </c>
      <c r="R2863" s="11" t="s">
        <v>22</v>
      </c>
      <c r="S2863" s="12">
        <v>151</v>
      </c>
      <c r="T2863">
        <v>37.593843</v>
      </c>
      <c r="U2863">
        <v>126.935126</v>
      </c>
      <c r="V2863" t="s">
        <v>2559</v>
      </c>
      <c r="W2863">
        <v>0</v>
      </c>
      <c r="X2863">
        <v>0</v>
      </c>
      <c r="Y2863">
        <v>0</v>
      </c>
      <c r="Z2863" s="14">
        <f t="shared" si="141"/>
        <v>-14.864864864864865</v>
      </c>
      <c r="AA2863">
        <f>정리!U2863</f>
        <v>58</v>
      </c>
      <c r="AB2863">
        <f>정리!V2863</f>
        <v>70.7</v>
      </c>
      <c r="AC2863">
        <f>정리!W2863</f>
        <v>74000</v>
      </c>
      <c r="AD2863">
        <f>정리!X2863</f>
        <v>-300</v>
      </c>
      <c r="AE2863" t="s">
        <v>4918</v>
      </c>
    </row>
    <row r="2864" spans="1:31" x14ac:dyDescent="0.3">
      <c r="A2864" s="1" t="s">
        <v>2460</v>
      </c>
      <c r="B2864" s="2" t="s">
        <v>2560</v>
      </c>
      <c r="C2864" s="3">
        <v>2020</v>
      </c>
      <c r="D2864" s="4">
        <v>497</v>
      </c>
      <c r="E2864" s="5">
        <v>107.2</v>
      </c>
      <c r="F2864" s="6">
        <v>32</v>
      </c>
      <c r="G2864" s="5">
        <v>85</v>
      </c>
      <c r="H2864" s="7">
        <v>26</v>
      </c>
      <c r="I2864" s="8">
        <v>198</v>
      </c>
      <c r="J2864" s="9">
        <f>정리!J2864</f>
        <v>93000</v>
      </c>
      <c r="K2864" s="9" t="str">
        <f>정리!K2864</f>
        <v>중</v>
      </c>
      <c r="L2864" s="9">
        <f>정리!L2864</f>
        <v>59000</v>
      </c>
      <c r="M2864" s="9">
        <f>정리!M2864</f>
        <v>2</v>
      </c>
      <c r="N2864" s="10">
        <f t="shared" si="142"/>
        <v>34000</v>
      </c>
      <c r="O2864" s="15">
        <f t="shared" si="140"/>
        <v>63.44086021505376</v>
      </c>
      <c r="P2864" s="11">
        <v>3</v>
      </c>
      <c r="Q2864" s="11">
        <v>2</v>
      </c>
      <c r="R2864" s="11" t="s">
        <v>22</v>
      </c>
      <c r="S2864" s="12" t="s">
        <v>200</v>
      </c>
      <c r="T2864">
        <v>37.598219</v>
      </c>
      <c r="U2864">
        <v>126.945198</v>
      </c>
      <c r="V2864" t="s">
        <v>2561</v>
      </c>
      <c r="W2864">
        <v>3.3707865168539324</v>
      </c>
      <c r="X2864">
        <v>0</v>
      </c>
      <c r="Y2864">
        <v>9.67741935483871</v>
      </c>
      <c r="Z2864" s="14">
        <f t="shared" si="141"/>
        <v>15.454545454545453</v>
      </c>
      <c r="AA2864">
        <f>정리!U2864</f>
        <v>56</v>
      </c>
      <c r="AB2864">
        <f>정리!V2864</f>
        <v>71.099999999999994</v>
      </c>
      <c r="AC2864">
        <f>정리!W2864</f>
        <v>110000</v>
      </c>
      <c r="AD2864">
        <f>정리!X2864</f>
        <v>17000</v>
      </c>
      <c r="AE2864" t="s">
        <v>4922</v>
      </c>
    </row>
    <row r="2865" spans="1:31" x14ac:dyDescent="0.3">
      <c r="A2865" s="1" t="s">
        <v>2460</v>
      </c>
      <c r="B2865" s="2" t="s">
        <v>2562</v>
      </c>
      <c r="C2865" s="3">
        <v>2022</v>
      </c>
      <c r="D2865" s="4">
        <v>481</v>
      </c>
      <c r="E2865" s="5">
        <v>80.099999999999994</v>
      </c>
      <c r="F2865" s="6">
        <v>24</v>
      </c>
      <c r="G2865" s="5">
        <v>60</v>
      </c>
      <c r="H2865" s="7">
        <v>18</v>
      </c>
      <c r="I2865" s="8">
        <v>172</v>
      </c>
      <c r="J2865" s="9">
        <f>정리!J2865</f>
        <v>96000</v>
      </c>
      <c r="K2865" s="9">
        <f>정리!K2865</f>
        <v>6</v>
      </c>
      <c r="L2865" s="9">
        <f>정리!L2865</f>
        <v>58500</v>
      </c>
      <c r="M2865" s="9">
        <f>정리!M2865</f>
        <v>12</v>
      </c>
      <c r="N2865" s="10">
        <f t="shared" si="142"/>
        <v>37500</v>
      </c>
      <c r="O2865" s="15">
        <f t="shared" si="140"/>
        <v>60.9375</v>
      </c>
      <c r="P2865" s="11">
        <v>3</v>
      </c>
      <c r="Q2865" s="11">
        <v>2</v>
      </c>
      <c r="R2865" s="11" t="s">
        <v>22</v>
      </c>
      <c r="S2865" s="12" t="s">
        <v>55</v>
      </c>
      <c r="T2865">
        <v>37.594253999999999</v>
      </c>
      <c r="U2865">
        <v>126.94054800000001</v>
      </c>
      <c r="V2865" t="s">
        <v>2563</v>
      </c>
      <c r="W2865">
        <v>0</v>
      </c>
      <c r="X2865">
        <v>0</v>
      </c>
      <c r="Y2865">
        <v>0</v>
      </c>
      <c r="Z2865" s="14">
        <f t="shared" si="141"/>
        <v>300</v>
      </c>
      <c r="AA2865">
        <f>정리!U2865</f>
        <v>49</v>
      </c>
      <c r="AB2865">
        <f>정리!V2865</f>
        <v>70.7</v>
      </c>
      <c r="AC2865">
        <f>정리!W2865</f>
        <v>0</v>
      </c>
      <c r="AD2865">
        <f>정리!X2865</f>
        <v>-300</v>
      </c>
      <c r="AE2865" t="s">
        <v>4918</v>
      </c>
    </row>
    <row r="2866" spans="1:31" x14ac:dyDescent="0.3">
      <c r="A2866" s="1" t="s">
        <v>2460</v>
      </c>
      <c r="B2866" s="2" t="s">
        <v>2562</v>
      </c>
      <c r="C2866" s="3">
        <v>2022</v>
      </c>
      <c r="D2866" s="4">
        <v>481</v>
      </c>
      <c r="E2866" s="5">
        <v>111.7</v>
      </c>
      <c r="F2866" s="6">
        <v>34</v>
      </c>
      <c r="G2866" s="5">
        <v>85</v>
      </c>
      <c r="H2866" s="7">
        <v>26</v>
      </c>
      <c r="I2866" s="8">
        <v>87</v>
      </c>
      <c r="J2866" s="9">
        <f>정리!J2866</f>
        <v>120000</v>
      </c>
      <c r="K2866" s="9" t="str">
        <f>정리!K2866</f>
        <v>고</v>
      </c>
      <c r="L2866" s="9">
        <f>정리!L2866</f>
        <v>74000</v>
      </c>
      <c r="M2866" s="9" t="str">
        <f>정리!M2866</f>
        <v>고</v>
      </c>
      <c r="N2866" s="10">
        <f t="shared" si="142"/>
        <v>46000</v>
      </c>
      <c r="O2866" s="15">
        <f t="shared" si="140"/>
        <v>61.666666666666671</v>
      </c>
      <c r="P2866" s="11">
        <v>3</v>
      </c>
      <c r="Q2866" s="11">
        <v>2</v>
      </c>
      <c r="R2866" s="11" t="s">
        <v>22</v>
      </c>
      <c r="S2866" s="12">
        <v>111</v>
      </c>
      <c r="T2866">
        <v>37.594253999999999</v>
      </c>
      <c r="U2866">
        <v>126.94054800000001</v>
      </c>
      <c r="V2866" t="s">
        <v>2563</v>
      </c>
      <c r="W2866">
        <v>0</v>
      </c>
      <c r="X2866">
        <v>0</v>
      </c>
      <c r="Y2866">
        <v>0</v>
      </c>
      <c r="Z2866" s="14">
        <f t="shared" si="141"/>
        <v>300</v>
      </c>
      <c r="AA2866">
        <f>정리!U2866</f>
        <v>49</v>
      </c>
      <c r="AB2866">
        <f>정리!V2866</f>
        <v>70.7</v>
      </c>
      <c r="AC2866">
        <f>정리!W2866</f>
        <v>0</v>
      </c>
      <c r="AD2866">
        <f>정리!X2866</f>
        <v>-300</v>
      </c>
      <c r="AE2866" t="s">
        <v>4918</v>
      </c>
    </row>
    <row r="2867" spans="1:31" x14ac:dyDescent="0.3">
      <c r="A2867" s="1" t="s">
        <v>2460</v>
      </c>
      <c r="B2867" s="2" t="s">
        <v>2564</v>
      </c>
      <c r="C2867" s="3">
        <v>2021</v>
      </c>
      <c r="D2867" s="4">
        <v>305</v>
      </c>
      <c r="E2867" s="5">
        <v>106</v>
      </c>
      <c r="F2867" s="6">
        <v>32</v>
      </c>
      <c r="G2867" s="5">
        <v>84.2</v>
      </c>
      <c r="H2867" s="7">
        <v>25</v>
      </c>
      <c r="I2867" s="8">
        <v>151</v>
      </c>
      <c r="J2867" s="9">
        <f>정리!J2867</f>
        <v>70000</v>
      </c>
      <c r="K2867" s="9" t="str">
        <f>정리!K2867</f>
        <v>고</v>
      </c>
      <c r="L2867" s="9">
        <f>정리!L2867</f>
        <v>40000</v>
      </c>
      <c r="M2867" s="9" t="str">
        <f>정리!M2867</f>
        <v>저</v>
      </c>
      <c r="N2867" s="10">
        <f t="shared" si="142"/>
        <v>30000</v>
      </c>
      <c r="O2867" s="15">
        <f t="shared" si="140"/>
        <v>57.142857142857139</v>
      </c>
      <c r="P2867" s="11">
        <v>3</v>
      </c>
      <c r="Q2867" s="11">
        <v>2</v>
      </c>
      <c r="R2867" s="11" t="s">
        <v>22</v>
      </c>
      <c r="S2867" s="12" t="s">
        <v>1051</v>
      </c>
      <c r="T2867">
        <v>37.600887</v>
      </c>
      <c r="U2867">
        <v>126.94998699999999</v>
      </c>
      <c r="V2867" t="s">
        <v>2565</v>
      </c>
      <c r="W2867">
        <v>0</v>
      </c>
      <c r="X2867">
        <v>0</v>
      </c>
      <c r="Y2867">
        <v>0</v>
      </c>
      <c r="Z2867" s="14">
        <f t="shared" si="141"/>
        <v>300</v>
      </c>
      <c r="AA2867">
        <f>정리!U2867</f>
        <v>60</v>
      </c>
      <c r="AB2867">
        <f>정리!V2867</f>
        <v>94.199999999999989</v>
      </c>
      <c r="AC2867">
        <f>정리!W2867</f>
        <v>0</v>
      </c>
      <c r="AD2867">
        <f>정리!X2867</f>
        <v>-300</v>
      </c>
      <c r="AE2867" t="s">
        <v>4919</v>
      </c>
    </row>
    <row r="2868" spans="1:31" x14ac:dyDescent="0.3">
      <c r="A2868" s="1" t="s">
        <v>2460</v>
      </c>
      <c r="B2868" s="2" t="s">
        <v>2566</v>
      </c>
      <c r="C2868" s="3">
        <v>2016</v>
      </c>
      <c r="D2868" s="4">
        <v>296</v>
      </c>
      <c r="E2868" s="5">
        <v>80.900000000000006</v>
      </c>
      <c r="F2868" s="6">
        <v>24</v>
      </c>
      <c r="G2868" s="5">
        <v>59.2</v>
      </c>
      <c r="H2868" s="7">
        <v>18</v>
      </c>
      <c r="I2868" s="8">
        <v>31</v>
      </c>
      <c r="J2868" s="9">
        <f>정리!J2868</f>
        <v>0</v>
      </c>
      <c r="K2868" s="9">
        <f>정리!K2868</f>
        <v>0</v>
      </c>
      <c r="L2868" s="9">
        <f>정리!L2868</f>
        <v>0</v>
      </c>
      <c r="M2868" s="9">
        <f>정리!M2868</f>
        <v>0</v>
      </c>
      <c r="N2868" s="10">
        <f t="shared" si="142"/>
        <v>0</v>
      </c>
      <c r="O2868" s="15">
        <f t="shared" si="140"/>
        <v>0</v>
      </c>
      <c r="P2868" s="11">
        <v>3</v>
      </c>
      <c r="Q2868" s="11">
        <v>2</v>
      </c>
      <c r="R2868" s="11" t="s">
        <v>22</v>
      </c>
      <c r="S2868" s="12" t="s">
        <v>60</v>
      </c>
      <c r="T2868">
        <v>37.584963000000002</v>
      </c>
      <c r="U2868">
        <v>126.940668</v>
      </c>
      <c r="V2868" t="s">
        <v>2567</v>
      </c>
      <c r="W2868">
        <v>0</v>
      </c>
      <c r="X2868">
        <v>58.045977011494251</v>
      </c>
      <c r="Y2868">
        <v>-42.79661016949153</v>
      </c>
      <c r="Z2868" s="14">
        <f t="shared" si="141"/>
        <v>300</v>
      </c>
      <c r="AA2868">
        <f>정리!U2868</f>
        <v>48</v>
      </c>
      <c r="AB2868">
        <f>정리!V2868</f>
        <v>71.2</v>
      </c>
      <c r="AC2868">
        <f>정리!W2868</f>
        <v>95000</v>
      </c>
      <c r="AD2868">
        <f>정리!X2868</f>
        <v>-300</v>
      </c>
      <c r="AE2868" t="s">
        <v>4923</v>
      </c>
    </row>
    <row r="2869" spans="1:31" x14ac:dyDescent="0.3">
      <c r="A2869" s="1" t="s">
        <v>2460</v>
      </c>
      <c r="B2869" s="2" t="s">
        <v>2566</v>
      </c>
      <c r="C2869" s="3">
        <v>2016</v>
      </c>
      <c r="D2869" s="4">
        <v>296</v>
      </c>
      <c r="E2869" s="5">
        <v>110.8</v>
      </c>
      <c r="F2869" s="6">
        <v>34</v>
      </c>
      <c r="G2869" s="5">
        <v>84.8</v>
      </c>
      <c r="H2869" s="7">
        <v>26</v>
      </c>
      <c r="I2869" s="8">
        <v>88</v>
      </c>
      <c r="J2869" s="9">
        <f>정리!J2869</f>
        <v>85000</v>
      </c>
      <c r="K2869" s="9">
        <f>정리!K2869</f>
        <v>9</v>
      </c>
      <c r="L2869" s="9">
        <f>정리!L2869</f>
        <v>65000</v>
      </c>
      <c r="M2869" s="9">
        <f>정리!M2869</f>
        <v>10</v>
      </c>
      <c r="N2869" s="10">
        <f t="shared" si="142"/>
        <v>20000</v>
      </c>
      <c r="O2869" s="15">
        <f t="shared" si="140"/>
        <v>76.470588235294116</v>
      </c>
      <c r="P2869" s="11">
        <v>3</v>
      </c>
      <c r="Q2869" s="11">
        <v>2</v>
      </c>
      <c r="R2869" s="11" t="s">
        <v>22</v>
      </c>
      <c r="S2869" s="12" t="s">
        <v>744</v>
      </c>
      <c r="T2869">
        <v>37.584963000000002</v>
      </c>
      <c r="U2869">
        <v>126.940668</v>
      </c>
      <c r="V2869" t="s">
        <v>2567</v>
      </c>
      <c r="W2869">
        <v>0</v>
      </c>
      <c r="X2869">
        <v>0</v>
      </c>
      <c r="Y2869">
        <v>0</v>
      </c>
      <c r="Z2869" s="14">
        <f t="shared" si="141"/>
        <v>19.431279620853083</v>
      </c>
      <c r="AA2869">
        <f>정리!U2869</f>
        <v>48</v>
      </c>
      <c r="AB2869">
        <f>정리!V2869</f>
        <v>71.2</v>
      </c>
      <c r="AC2869">
        <f>정리!W2869</f>
        <v>105500</v>
      </c>
      <c r="AD2869">
        <f>정리!X2869</f>
        <v>20500</v>
      </c>
      <c r="AE2869" t="s">
        <v>4923</v>
      </c>
    </row>
    <row r="2870" spans="1:31" x14ac:dyDescent="0.3">
      <c r="A2870" s="1" t="s">
        <v>2460</v>
      </c>
      <c r="B2870" s="2" t="s">
        <v>2568</v>
      </c>
      <c r="C2870" s="3">
        <v>2001</v>
      </c>
      <c r="D2870" s="4">
        <v>228</v>
      </c>
      <c r="E2870" s="5">
        <v>85.1</v>
      </c>
      <c r="F2870" s="6">
        <v>26</v>
      </c>
      <c r="G2870" s="5">
        <v>59.4</v>
      </c>
      <c r="H2870" s="7">
        <v>18</v>
      </c>
      <c r="I2870" s="8">
        <v>134</v>
      </c>
      <c r="J2870" s="9">
        <f>정리!J2870</f>
        <v>70000</v>
      </c>
      <c r="K2870" s="9" t="str">
        <f>정리!K2870</f>
        <v>고</v>
      </c>
      <c r="L2870" s="9">
        <f>정리!L2870</f>
        <v>43000</v>
      </c>
      <c r="M2870" s="9" t="str">
        <f>정리!M2870</f>
        <v>저</v>
      </c>
      <c r="N2870" s="10">
        <f t="shared" si="142"/>
        <v>27000</v>
      </c>
      <c r="O2870" s="15">
        <f t="shared" si="140"/>
        <v>61.428571428571431</v>
      </c>
      <c r="P2870" s="11">
        <v>3</v>
      </c>
      <c r="Q2870" s="11">
        <v>1</v>
      </c>
      <c r="R2870" s="11" t="s">
        <v>20</v>
      </c>
      <c r="S2870" s="12">
        <v>85</v>
      </c>
      <c r="T2870">
        <v>37.580623000000003</v>
      </c>
      <c r="U2870">
        <v>126.953067</v>
      </c>
      <c r="V2870" t="s">
        <v>2569</v>
      </c>
      <c r="W2870">
        <v>0</v>
      </c>
      <c r="X2870">
        <v>2.8277634961439588</v>
      </c>
      <c r="Y2870">
        <v>-3.4267912772585665</v>
      </c>
      <c r="Z2870" s="14">
        <f t="shared" si="141"/>
        <v>7.8947368421052628</v>
      </c>
      <c r="AA2870">
        <f>정리!U2870</f>
        <v>40</v>
      </c>
      <c r="AB2870">
        <f>정리!V2870</f>
        <v>71.099999999999994</v>
      </c>
      <c r="AC2870">
        <f>정리!W2870</f>
        <v>76000</v>
      </c>
      <c r="AD2870">
        <f>정리!X2870</f>
        <v>6000</v>
      </c>
      <c r="AE2870" t="s">
        <v>4922</v>
      </c>
    </row>
    <row r="2871" spans="1:31" x14ac:dyDescent="0.3">
      <c r="A2871" s="1" t="s">
        <v>2460</v>
      </c>
      <c r="B2871" s="2" t="s">
        <v>2568</v>
      </c>
      <c r="C2871" s="3">
        <v>2001</v>
      </c>
      <c r="D2871" s="4">
        <v>228</v>
      </c>
      <c r="E2871" s="5">
        <v>106.3</v>
      </c>
      <c r="F2871" s="6">
        <v>32</v>
      </c>
      <c r="G2871" s="5">
        <v>85</v>
      </c>
      <c r="H2871" s="7">
        <v>26</v>
      </c>
      <c r="I2871" s="8">
        <v>94</v>
      </c>
      <c r="J2871" s="9">
        <f>정리!J2871</f>
        <v>89000</v>
      </c>
      <c r="K2871" s="9">
        <f>정리!K2871</f>
        <v>7</v>
      </c>
      <c r="L2871" s="9">
        <f>정리!L2871</f>
        <v>54000</v>
      </c>
      <c r="M2871" s="9">
        <f>정리!M2871</f>
        <v>3</v>
      </c>
      <c r="N2871" s="10">
        <f t="shared" si="142"/>
        <v>35000</v>
      </c>
      <c r="O2871" s="15">
        <f t="shared" si="140"/>
        <v>60.674157303370791</v>
      </c>
      <c r="P2871" s="11">
        <v>3</v>
      </c>
      <c r="Q2871" s="11">
        <v>2</v>
      </c>
      <c r="R2871" s="11" t="s">
        <v>22</v>
      </c>
      <c r="S2871" s="12">
        <v>106</v>
      </c>
      <c r="T2871">
        <v>37.580623000000003</v>
      </c>
      <c r="U2871">
        <v>126.953067</v>
      </c>
      <c r="V2871" t="s">
        <v>2569</v>
      </c>
      <c r="W2871">
        <v>0</v>
      </c>
      <c r="X2871">
        <v>0</v>
      </c>
      <c r="Y2871">
        <v>0</v>
      </c>
      <c r="Z2871" s="14">
        <f t="shared" si="141"/>
        <v>1.6574585635359116</v>
      </c>
      <c r="AA2871">
        <f>정리!U2871</f>
        <v>40</v>
      </c>
      <c r="AB2871">
        <f>정리!V2871</f>
        <v>71.099999999999994</v>
      </c>
      <c r="AC2871">
        <f>정리!W2871</f>
        <v>90500</v>
      </c>
      <c r="AD2871">
        <f>정리!X2871</f>
        <v>1500</v>
      </c>
      <c r="AE2871" t="s">
        <v>4922</v>
      </c>
    </row>
    <row r="2872" spans="1:31" x14ac:dyDescent="0.3">
      <c r="A2872" s="1" t="s">
        <v>2460</v>
      </c>
      <c r="B2872" s="2" t="s">
        <v>2570</v>
      </c>
      <c r="C2872" s="3">
        <v>1996</v>
      </c>
      <c r="D2872" s="4">
        <v>704</v>
      </c>
      <c r="E2872" s="5">
        <v>80.5</v>
      </c>
      <c r="F2872" s="6">
        <v>24</v>
      </c>
      <c r="G2872" s="5">
        <v>58.8</v>
      </c>
      <c r="H2872" s="7">
        <v>18</v>
      </c>
      <c r="I2872" s="8">
        <v>132</v>
      </c>
      <c r="J2872" s="9">
        <f>정리!J2872</f>
        <v>50000</v>
      </c>
      <c r="K2872" s="9">
        <f>정리!K2872</f>
        <v>5</v>
      </c>
      <c r="L2872" s="9">
        <f>정리!L2872</f>
        <v>0</v>
      </c>
      <c r="M2872" s="9">
        <f>정리!M2872</f>
        <v>0</v>
      </c>
      <c r="N2872" s="10">
        <f t="shared" si="142"/>
        <v>50000</v>
      </c>
      <c r="O2872" s="15">
        <f t="shared" si="140"/>
        <v>0</v>
      </c>
      <c r="P2872" s="11">
        <v>2</v>
      </c>
      <c r="Q2872" s="11">
        <v>1</v>
      </c>
      <c r="R2872" s="11" t="s">
        <v>20</v>
      </c>
      <c r="S2872" s="12">
        <v>80</v>
      </c>
      <c r="T2872">
        <v>37.595092999999999</v>
      </c>
      <c r="U2872">
        <v>126.951958</v>
      </c>
      <c r="V2872" t="s">
        <v>2571</v>
      </c>
      <c r="W2872">
        <v>0</v>
      </c>
      <c r="X2872">
        <v>-12.514285714285714</v>
      </c>
      <c r="Y2872">
        <v>29.2</v>
      </c>
      <c r="Z2872" s="14">
        <f t="shared" si="141"/>
        <v>18.032786885245901</v>
      </c>
      <c r="AA2872">
        <f>정리!U2872</f>
        <v>59</v>
      </c>
      <c r="AB2872">
        <f>정리!V2872</f>
        <v>71.099999999999994</v>
      </c>
      <c r="AC2872">
        <f>정리!W2872</f>
        <v>61000</v>
      </c>
      <c r="AD2872">
        <f>정리!X2872</f>
        <v>11000</v>
      </c>
      <c r="AE2872" t="s">
        <v>4922</v>
      </c>
    </row>
    <row r="2873" spans="1:31" x14ac:dyDescent="0.3">
      <c r="A2873" s="1" t="s">
        <v>2460</v>
      </c>
      <c r="B2873" s="2" t="s">
        <v>2570</v>
      </c>
      <c r="C2873" s="3">
        <v>1996</v>
      </c>
      <c r="D2873" s="4">
        <v>704</v>
      </c>
      <c r="E2873" s="5">
        <v>92.3</v>
      </c>
      <c r="F2873" s="6">
        <v>28</v>
      </c>
      <c r="G2873" s="5">
        <v>72.3</v>
      </c>
      <c r="H2873" s="7">
        <v>22</v>
      </c>
      <c r="I2873" s="8">
        <v>128</v>
      </c>
      <c r="J2873" s="9">
        <f>정리!J2873</f>
        <v>60000</v>
      </c>
      <c r="K2873" s="9">
        <f>정리!K2873</f>
        <v>15</v>
      </c>
      <c r="L2873" s="9">
        <f>정리!L2873</f>
        <v>0</v>
      </c>
      <c r="M2873" s="9">
        <f>정리!M2873</f>
        <v>0</v>
      </c>
      <c r="N2873" s="10">
        <f t="shared" si="142"/>
        <v>60000</v>
      </c>
      <c r="O2873" s="15">
        <f t="shared" si="140"/>
        <v>0</v>
      </c>
      <c r="P2873" s="11">
        <v>3</v>
      </c>
      <c r="Q2873" s="11">
        <v>1</v>
      </c>
      <c r="R2873" s="11" t="s">
        <v>20</v>
      </c>
      <c r="S2873" s="12">
        <v>92</v>
      </c>
      <c r="T2873">
        <v>37.595092999999999</v>
      </c>
      <c r="U2873">
        <v>126.951958</v>
      </c>
      <c r="V2873" t="s">
        <v>2571</v>
      </c>
      <c r="W2873">
        <v>-1.6666666666666667</v>
      </c>
      <c r="X2873">
        <v>15.131578947368421</v>
      </c>
      <c r="Y2873">
        <v>-18.918918918918919</v>
      </c>
      <c r="Z2873" s="14">
        <f t="shared" si="141"/>
        <v>11.111111111111111</v>
      </c>
      <c r="AA2873">
        <f>정리!U2873</f>
        <v>59</v>
      </c>
      <c r="AB2873">
        <f>정리!V2873</f>
        <v>71.099999999999994</v>
      </c>
      <c r="AC2873">
        <f>정리!W2873</f>
        <v>67500</v>
      </c>
      <c r="AD2873">
        <f>정리!X2873</f>
        <v>7500</v>
      </c>
      <c r="AE2873" t="s">
        <v>4922</v>
      </c>
    </row>
    <row r="2874" spans="1:31" x14ac:dyDescent="0.3">
      <c r="A2874" s="1" t="s">
        <v>2460</v>
      </c>
      <c r="B2874" s="2" t="s">
        <v>2570</v>
      </c>
      <c r="C2874" s="3">
        <v>1996</v>
      </c>
      <c r="D2874" s="4">
        <v>704</v>
      </c>
      <c r="E2874" s="5">
        <v>105.4</v>
      </c>
      <c r="F2874" s="6">
        <v>32</v>
      </c>
      <c r="G2874" s="5">
        <v>82.4</v>
      </c>
      <c r="H2874" s="7">
        <v>25</v>
      </c>
      <c r="I2874" s="8">
        <v>141</v>
      </c>
      <c r="J2874" s="9">
        <f>정리!J2874</f>
        <v>62000</v>
      </c>
      <c r="K2874" s="9">
        <f>정리!K2874</f>
        <v>16</v>
      </c>
      <c r="L2874" s="9">
        <f>정리!L2874</f>
        <v>42000</v>
      </c>
      <c r="M2874" s="9">
        <f>정리!M2874</f>
        <v>2</v>
      </c>
      <c r="N2874" s="10">
        <f t="shared" si="142"/>
        <v>20000</v>
      </c>
      <c r="O2874" s="15">
        <f t="shared" si="140"/>
        <v>67.741935483870961</v>
      </c>
      <c r="P2874" s="11">
        <v>3</v>
      </c>
      <c r="Q2874" s="11">
        <v>2</v>
      </c>
      <c r="R2874" s="11" t="s">
        <v>20</v>
      </c>
      <c r="S2874" s="12">
        <v>105</v>
      </c>
      <c r="T2874">
        <v>37.595092999999999</v>
      </c>
      <c r="U2874">
        <v>126.951958</v>
      </c>
      <c r="V2874" t="s">
        <v>2571</v>
      </c>
      <c r="W2874">
        <v>0</v>
      </c>
      <c r="X2874">
        <v>0</v>
      </c>
      <c r="Y2874">
        <v>0</v>
      </c>
      <c r="Z2874" s="14">
        <f t="shared" si="141"/>
        <v>4.6153846153846159</v>
      </c>
      <c r="AA2874">
        <f>정리!U2874</f>
        <v>59</v>
      </c>
      <c r="AB2874">
        <f>정리!V2874</f>
        <v>71.099999999999994</v>
      </c>
      <c r="AC2874">
        <f>정리!W2874</f>
        <v>65000</v>
      </c>
      <c r="AD2874">
        <f>정리!X2874</f>
        <v>3000</v>
      </c>
      <c r="AE2874" t="s">
        <v>4922</v>
      </c>
    </row>
    <row r="2875" spans="1:31" x14ac:dyDescent="0.3">
      <c r="A2875" s="1" t="s">
        <v>2460</v>
      </c>
      <c r="B2875" s="2" t="s">
        <v>2570</v>
      </c>
      <c r="C2875" s="3">
        <v>1996</v>
      </c>
      <c r="D2875" s="4">
        <v>704</v>
      </c>
      <c r="E2875" s="5">
        <v>129.30000000000001</v>
      </c>
      <c r="F2875" s="6">
        <v>39</v>
      </c>
      <c r="G2875" s="5">
        <v>103.1</v>
      </c>
      <c r="H2875" s="7">
        <v>31</v>
      </c>
      <c r="I2875" s="8">
        <v>81</v>
      </c>
      <c r="J2875" s="9">
        <f>정리!J2875</f>
        <v>70000</v>
      </c>
      <c r="K2875" s="9">
        <f>정리!K2875</f>
        <v>13</v>
      </c>
      <c r="L2875" s="9">
        <f>정리!L2875</f>
        <v>0</v>
      </c>
      <c r="M2875" s="9">
        <f>정리!M2875</f>
        <v>0</v>
      </c>
      <c r="N2875" s="10">
        <f t="shared" si="142"/>
        <v>70000</v>
      </c>
      <c r="O2875" s="15">
        <f t="shared" si="140"/>
        <v>0</v>
      </c>
      <c r="P2875" s="11">
        <v>4</v>
      </c>
      <c r="Q2875" s="11">
        <v>2</v>
      </c>
      <c r="R2875" s="11" t="s">
        <v>22</v>
      </c>
      <c r="S2875" s="12">
        <v>129</v>
      </c>
      <c r="T2875">
        <v>37.595092999999999</v>
      </c>
      <c r="U2875">
        <v>126.951958</v>
      </c>
      <c r="V2875" t="s">
        <v>2571</v>
      </c>
      <c r="W2875">
        <v>0</v>
      </c>
      <c r="X2875">
        <v>0</v>
      </c>
      <c r="Y2875">
        <v>0</v>
      </c>
      <c r="Z2875" s="14">
        <f t="shared" si="141"/>
        <v>4.10958904109589</v>
      </c>
      <c r="AA2875">
        <f>정리!U2875</f>
        <v>59</v>
      </c>
      <c r="AB2875">
        <f>정리!V2875</f>
        <v>71.099999999999994</v>
      </c>
      <c r="AC2875">
        <f>정리!W2875</f>
        <v>73000</v>
      </c>
      <c r="AD2875">
        <f>정리!X2875</f>
        <v>3000</v>
      </c>
      <c r="AE2875" t="s">
        <v>4922</v>
      </c>
    </row>
    <row r="2876" spans="1:31" x14ac:dyDescent="0.3">
      <c r="A2876" s="1" t="s">
        <v>2460</v>
      </c>
      <c r="B2876" s="2" t="s">
        <v>2570</v>
      </c>
      <c r="C2876" s="3">
        <v>1996</v>
      </c>
      <c r="D2876" s="4">
        <v>704</v>
      </c>
      <c r="E2876" s="5">
        <v>137.69999999999999</v>
      </c>
      <c r="F2876" s="6">
        <v>42</v>
      </c>
      <c r="G2876" s="5">
        <v>112.1</v>
      </c>
      <c r="H2876" s="7">
        <v>34</v>
      </c>
      <c r="I2876" s="8">
        <v>72</v>
      </c>
      <c r="J2876" s="9">
        <f>정리!J2876</f>
        <v>78000</v>
      </c>
      <c r="K2876" s="9" t="str">
        <f>정리!K2876</f>
        <v>중</v>
      </c>
      <c r="L2876" s="9">
        <f>정리!L2876</f>
        <v>44000</v>
      </c>
      <c r="M2876" s="9" t="str">
        <f>정리!M2876</f>
        <v>저</v>
      </c>
      <c r="N2876" s="10">
        <f t="shared" si="142"/>
        <v>34000</v>
      </c>
      <c r="O2876" s="15">
        <f t="shared" si="140"/>
        <v>56.410256410256409</v>
      </c>
      <c r="P2876" s="11">
        <v>4</v>
      </c>
      <c r="Q2876" s="11">
        <v>2</v>
      </c>
      <c r="R2876" s="11" t="s">
        <v>22</v>
      </c>
      <c r="S2876" s="12">
        <v>137</v>
      </c>
      <c r="T2876">
        <v>37.595092999999999</v>
      </c>
      <c r="U2876">
        <v>126.951958</v>
      </c>
      <c r="V2876" t="s">
        <v>2571</v>
      </c>
      <c r="W2876">
        <v>0</v>
      </c>
      <c r="X2876">
        <v>0</v>
      </c>
      <c r="Y2876">
        <v>0</v>
      </c>
      <c r="Z2876" s="14">
        <f t="shared" si="141"/>
        <v>-32.20338983050847</v>
      </c>
      <c r="AA2876">
        <f>정리!U2876</f>
        <v>59</v>
      </c>
      <c r="AB2876">
        <f>정리!V2876</f>
        <v>71.099999999999994</v>
      </c>
      <c r="AC2876">
        <f>정리!W2876</f>
        <v>59000</v>
      </c>
      <c r="AD2876">
        <f>정리!X2876</f>
        <v>-300</v>
      </c>
      <c r="AE2876" t="s">
        <v>4922</v>
      </c>
    </row>
    <row r="2877" spans="1:31" x14ac:dyDescent="0.3">
      <c r="A2877" s="1" t="s">
        <v>2460</v>
      </c>
      <c r="B2877" s="2" t="s">
        <v>2572</v>
      </c>
      <c r="C2877" s="3">
        <v>2022</v>
      </c>
      <c r="D2877" s="4">
        <v>832</v>
      </c>
      <c r="E2877" s="5">
        <v>67.900000000000006</v>
      </c>
      <c r="F2877" s="6">
        <v>21</v>
      </c>
      <c r="G2877" s="5">
        <v>49.5</v>
      </c>
      <c r="H2877" s="7">
        <v>15</v>
      </c>
      <c r="I2877" s="8">
        <v>82</v>
      </c>
      <c r="J2877" s="9">
        <f>정리!J2877</f>
        <v>93000</v>
      </c>
      <c r="K2877" s="9">
        <f>정리!K2877</f>
        <v>12</v>
      </c>
      <c r="L2877" s="9">
        <f>정리!L2877</f>
        <v>0</v>
      </c>
      <c r="M2877" s="9">
        <f>정리!M2877</f>
        <v>0</v>
      </c>
      <c r="N2877" s="10">
        <f t="shared" si="142"/>
        <v>93000</v>
      </c>
      <c r="O2877" s="15">
        <f t="shared" si="140"/>
        <v>0</v>
      </c>
      <c r="P2877" s="11">
        <v>2</v>
      </c>
      <c r="Q2877" s="11">
        <v>1</v>
      </c>
      <c r="R2877" s="11" t="s">
        <v>20</v>
      </c>
      <c r="S2877" s="12">
        <v>67</v>
      </c>
      <c r="T2877">
        <v>37.581271000000001</v>
      </c>
      <c r="U2877">
        <v>126.95060599999999</v>
      </c>
      <c r="V2877" t="s">
        <v>2573</v>
      </c>
      <c r="W2877">
        <v>0</v>
      </c>
      <c r="X2877">
        <v>0</v>
      </c>
      <c r="Y2877">
        <v>0</v>
      </c>
      <c r="Z2877" s="14">
        <f t="shared" si="141"/>
        <v>300</v>
      </c>
      <c r="AA2877">
        <f>정리!U2877</f>
        <v>37</v>
      </c>
      <c r="AB2877">
        <f>정리!V2877</f>
        <v>76.599999999999994</v>
      </c>
      <c r="AC2877">
        <f>정리!W2877</f>
        <v>0</v>
      </c>
      <c r="AD2877">
        <f>정리!X2877</f>
        <v>-300</v>
      </c>
      <c r="AE2877" t="s">
        <v>4911</v>
      </c>
    </row>
    <row r="2878" spans="1:31" x14ac:dyDescent="0.3">
      <c r="A2878" s="1" t="s">
        <v>2460</v>
      </c>
      <c r="B2878" s="2" t="s">
        <v>2572</v>
      </c>
      <c r="C2878" s="3">
        <v>2022</v>
      </c>
      <c r="D2878" s="4">
        <v>832</v>
      </c>
      <c r="E2878" s="5">
        <v>75.7</v>
      </c>
      <c r="F2878" s="6">
        <v>23</v>
      </c>
      <c r="G2878" s="5">
        <v>55.3</v>
      </c>
      <c r="H2878" s="7">
        <v>17</v>
      </c>
      <c r="I2878" s="8">
        <v>122</v>
      </c>
      <c r="J2878" s="9">
        <f>정리!J2878</f>
        <v>99000</v>
      </c>
      <c r="K2878" s="9" t="str">
        <f>정리!K2878</f>
        <v>고</v>
      </c>
      <c r="L2878" s="9">
        <f>정리!L2878</f>
        <v>0</v>
      </c>
      <c r="M2878" s="9">
        <f>정리!M2878</f>
        <v>0</v>
      </c>
      <c r="N2878" s="10">
        <f t="shared" si="142"/>
        <v>99000</v>
      </c>
      <c r="O2878" s="15">
        <f t="shared" si="140"/>
        <v>0</v>
      </c>
      <c r="P2878" s="11">
        <v>2</v>
      </c>
      <c r="Q2878" s="11">
        <v>1</v>
      </c>
      <c r="R2878" s="11" t="s">
        <v>20</v>
      </c>
      <c r="S2878" s="12">
        <v>75</v>
      </c>
      <c r="T2878">
        <v>37.581271000000001</v>
      </c>
      <c r="U2878">
        <v>126.95060599999999</v>
      </c>
      <c r="V2878" t="s">
        <v>2573</v>
      </c>
      <c r="W2878">
        <v>0</v>
      </c>
      <c r="X2878">
        <v>0</v>
      </c>
      <c r="Y2878">
        <v>0</v>
      </c>
      <c r="Z2878" s="14">
        <f t="shared" si="141"/>
        <v>300</v>
      </c>
      <c r="AA2878">
        <f>정리!U2878</f>
        <v>37</v>
      </c>
      <c r="AB2878">
        <f>정리!V2878</f>
        <v>76.599999999999994</v>
      </c>
      <c r="AC2878">
        <f>정리!W2878</f>
        <v>0</v>
      </c>
      <c r="AD2878">
        <f>정리!X2878</f>
        <v>-300</v>
      </c>
      <c r="AE2878" t="s">
        <v>4911</v>
      </c>
    </row>
    <row r="2879" spans="1:31" x14ac:dyDescent="0.3">
      <c r="A2879" s="1" t="s">
        <v>2460</v>
      </c>
      <c r="B2879" s="2" t="s">
        <v>2572</v>
      </c>
      <c r="C2879" s="3">
        <v>2022</v>
      </c>
      <c r="D2879" s="4">
        <v>832</v>
      </c>
      <c r="E2879" s="5">
        <v>82.3</v>
      </c>
      <c r="F2879" s="6">
        <v>25</v>
      </c>
      <c r="G2879" s="5">
        <v>59.9</v>
      </c>
      <c r="H2879" s="7">
        <v>18</v>
      </c>
      <c r="I2879" s="8">
        <v>270</v>
      </c>
      <c r="J2879" s="9">
        <f>정리!J2879</f>
        <v>120000</v>
      </c>
      <c r="K2879" s="9" t="str">
        <f>정리!K2879</f>
        <v>중</v>
      </c>
      <c r="L2879" s="9">
        <f>정리!L2879</f>
        <v>0</v>
      </c>
      <c r="M2879" s="9">
        <f>정리!M2879</f>
        <v>0</v>
      </c>
      <c r="N2879" s="10">
        <f t="shared" si="142"/>
        <v>120000</v>
      </c>
      <c r="O2879" s="15">
        <f t="shared" si="140"/>
        <v>0</v>
      </c>
      <c r="P2879" s="11">
        <v>3</v>
      </c>
      <c r="Q2879" s="11">
        <v>2</v>
      </c>
      <c r="R2879" s="11" t="s">
        <v>22</v>
      </c>
      <c r="S2879" s="12" t="s">
        <v>268</v>
      </c>
      <c r="T2879">
        <v>37.581271000000001</v>
      </c>
      <c r="U2879">
        <v>126.95060599999999</v>
      </c>
      <c r="V2879" t="s">
        <v>2573</v>
      </c>
      <c r="W2879">
        <v>21.052631578947366</v>
      </c>
      <c r="X2879">
        <v>0</v>
      </c>
      <c r="Y2879">
        <v>66.666666666666657</v>
      </c>
      <c r="Z2879" s="14">
        <f t="shared" si="141"/>
        <v>300</v>
      </c>
      <c r="AA2879">
        <f>정리!U2879</f>
        <v>37</v>
      </c>
      <c r="AB2879">
        <f>정리!V2879</f>
        <v>76.599999999999994</v>
      </c>
      <c r="AC2879">
        <f>정리!W2879</f>
        <v>0</v>
      </c>
      <c r="AD2879">
        <f>정리!X2879</f>
        <v>-300</v>
      </c>
      <c r="AE2879" t="s">
        <v>4911</v>
      </c>
    </row>
    <row r="2880" spans="1:31" x14ac:dyDescent="0.3">
      <c r="A2880" s="1" t="s">
        <v>2460</v>
      </c>
      <c r="B2880" s="2" t="s">
        <v>2572</v>
      </c>
      <c r="C2880" s="3">
        <v>2022</v>
      </c>
      <c r="D2880" s="4">
        <v>832</v>
      </c>
      <c r="E2880" s="5">
        <v>103.8</v>
      </c>
      <c r="F2880" s="6">
        <v>31</v>
      </c>
      <c r="G2880" s="5">
        <v>75.5</v>
      </c>
      <c r="H2880" s="7">
        <v>23</v>
      </c>
      <c r="I2880" s="8">
        <v>101</v>
      </c>
      <c r="J2880" s="9">
        <f>정리!J2880</f>
        <v>140000</v>
      </c>
      <c r="K2880" s="9" t="str">
        <f>정리!K2880</f>
        <v>중</v>
      </c>
      <c r="L2880" s="9">
        <f>정리!L2880</f>
        <v>0</v>
      </c>
      <c r="M2880" s="9">
        <f>정리!M2880</f>
        <v>0</v>
      </c>
      <c r="N2880" s="10">
        <f t="shared" si="142"/>
        <v>140000</v>
      </c>
      <c r="O2880" s="15">
        <f t="shared" si="140"/>
        <v>0</v>
      </c>
      <c r="P2880" s="11">
        <v>3</v>
      </c>
      <c r="Q2880" s="11">
        <v>2</v>
      </c>
      <c r="R2880" s="11" t="s">
        <v>22</v>
      </c>
      <c r="S2880" s="12" t="s">
        <v>494</v>
      </c>
      <c r="T2880">
        <v>37.581271000000001</v>
      </c>
      <c r="U2880">
        <v>126.95060599999999</v>
      </c>
      <c r="V2880" t="s">
        <v>2573</v>
      </c>
      <c r="W2880">
        <v>0</v>
      </c>
      <c r="X2880">
        <v>0</v>
      </c>
      <c r="Y2880">
        <v>0</v>
      </c>
      <c r="Z2880" s="14">
        <f t="shared" si="141"/>
        <v>300</v>
      </c>
      <c r="AA2880">
        <f>정리!U2880</f>
        <v>37</v>
      </c>
      <c r="AB2880">
        <f>정리!V2880</f>
        <v>76.599999999999994</v>
      </c>
      <c r="AC2880">
        <f>정리!W2880</f>
        <v>0</v>
      </c>
      <c r="AD2880">
        <f>정리!X2880</f>
        <v>-300</v>
      </c>
      <c r="AE2880" t="s">
        <v>4911</v>
      </c>
    </row>
    <row r="2881" spans="1:31" x14ac:dyDescent="0.3">
      <c r="A2881" s="1" t="s">
        <v>2460</v>
      </c>
      <c r="B2881" s="2" t="s">
        <v>2572</v>
      </c>
      <c r="C2881" s="3">
        <v>2022</v>
      </c>
      <c r="D2881" s="4">
        <v>832</v>
      </c>
      <c r="E2881" s="5">
        <v>116.1</v>
      </c>
      <c r="F2881" s="6">
        <v>35</v>
      </c>
      <c r="G2881" s="5">
        <v>85</v>
      </c>
      <c r="H2881" s="7">
        <v>26</v>
      </c>
      <c r="I2881" s="8">
        <v>93</v>
      </c>
      <c r="J2881" s="9">
        <f>정리!J2881</f>
        <v>0</v>
      </c>
      <c r="K2881" s="9">
        <f>정리!K2881</f>
        <v>0</v>
      </c>
      <c r="L2881" s="9">
        <f>정리!L2881</f>
        <v>0</v>
      </c>
      <c r="M2881" s="9">
        <f>정리!M2881</f>
        <v>0</v>
      </c>
      <c r="N2881" s="10">
        <f t="shared" si="142"/>
        <v>0</v>
      </c>
      <c r="O2881" s="15">
        <f t="shared" si="140"/>
        <v>0</v>
      </c>
      <c r="P2881" s="11">
        <v>3</v>
      </c>
      <c r="Q2881" s="11">
        <v>2</v>
      </c>
      <c r="R2881" s="11" t="s">
        <v>22</v>
      </c>
      <c r="S2881" s="12" t="s">
        <v>2302</v>
      </c>
      <c r="T2881">
        <v>37.581271000000001</v>
      </c>
      <c r="U2881">
        <v>126.95060599999999</v>
      </c>
      <c r="V2881" t="s">
        <v>2573</v>
      </c>
      <c r="W2881">
        <v>0</v>
      </c>
      <c r="X2881">
        <v>0</v>
      </c>
      <c r="Y2881">
        <v>0</v>
      </c>
      <c r="Z2881" s="14">
        <f t="shared" si="141"/>
        <v>300</v>
      </c>
      <c r="AA2881">
        <f>정리!U2881</f>
        <v>37</v>
      </c>
      <c r="AB2881">
        <f>정리!V2881</f>
        <v>76.599999999999994</v>
      </c>
      <c r="AC2881">
        <f>정리!W2881</f>
        <v>0</v>
      </c>
      <c r="AD2881">
        <f>정리!X2881</f>
        <v>-300</v>
      </c>
      <c r="AE2881" t="s">
        <v>4911</v>
      </c>
    </row>
    <row r="2882" spans="1:31" x14ac:dyDescent="0.3">
      <c r="A2882" s="1" t="s">
        <v>2460</v>
      </c>
      <c r="B2882" s="2" t="s">
        <v>2574</v>
      </c>
      <c r="C2882" s="3">
        <v>1994</v>
      </c>
      <c r="D2882" s="4">
        <v>862</v>
      </c>
      <c r="E2882" s="5">
        <v>104.3</v>
      </c>
      <c r="F2882" s="6">
        <v>32</v>
      </c>
      <c r="G2882" s="5">
        <v>84.8</v>
      </c>
      <c r="H2882" s="7">
        <v>26</v>
      </c>
      <c r="I2882" s="8">
        <v>862</v>
      </c>
      <c r="J2882" s="9">
        <f>정리!J2882</f>
        <v>90000</v>
      </c>
      <c r="K2882" s="9">
        <f>정리!K2882</f>
        <v>13</v>
      </c>
      <c r="L2882" s="9">
        <f>정리!L2882</f>
        <v>45000</v>
      </c>
      <c r="M2882" s="9" t="str">
        <f>정리!M2882</f>
        <v>중</v>
      </c>
      <c r="N2882" s="10">
        <f t="shared" si="142"/>
        <v>45000</v>
      </c>
      <c r="O2882" s="15">
        <f t="shared" si="140"/>
        <v>50</v>
      </c>
      <c r="P2882" s="11">
        <v>3</v>
      </c>
      <c r="Q2882" s="11">
        <v>2</v>
      </c>
      <c r="R2882" s="11" t="s">
        <v>22</v>
      </c>
      <c r="S2882" s="12">
        <v>104</v>
      </c>
      <c r="T2882">
        <v>37.582082999999997</v>
      </c>
      <c r="U2882">
        <v>126.952073</v>
      </c>
      <c r="V2882" t="s">
        <v>2575</v>
      </c>
      <c r="W2882">
        <v>0</v>
      </c>
      <c r="X2882">
        <v>9.0909090909090917</v>
      </c>
      <c r="Y2882">
        <v>-16.666666666666664</v>
      </c>
      <c r="Z2882" s="14">
        <f t="shared" si="141"/>
        <v>18.918918918918919</v>
      </c>
      <c r="AA2882">
        <f>정리!U2882</f>
        <v>37</v>
      </c>
      <c r="AB2882">
        <f>정리!V2882</f>
        <v>71.099999999999994</v>
      </c>
      <c r="AC2882">
        <f>정리!W2882</f>
        <v>111000</v>
      </c>
      <c r="AD2882">
        <f>정리!X2882</f>
        <v>21000</v>
      </c>
      <c r="AE2882" t="s">
        <v>4922</v>
      </c>
    </row>
    <row r="2883" spans="1:31" x14ac:dyDescent="0.3">
      <c r="A2883" s="1" t="s">
        <v>2460</v>
      </c>
      <c r="B2883" s="2" t="s">
        <v>2576</v>
      </c>
      <c r="C2883" s="3">
        <v>2001</v>
      </c>
      <c r="D2883" s="4">
        <v>474</v>
      </c>
      <c r="E2883" s="5">
        <v>48.2</v>
      </c>
      <c r="F2883" s="6">
        <v>15</v>
      </c>
      <c r="G2883" s="5">
        <v>32.799999999999997</v>
      </c>
      <c r="H2883" s="7">
        <v>10</v>
      </c>
      <c r="I2883" s="8">
        <v>130</v>
      </c>
      <c r="J2883" s="9">
        <f>정리!J2883</f>
        <v>48000</v>
      </c>
      <c r="K2883" s="9">
        <f>정리!K2883</f>
        <v>4</v>
      </c>
      <c r="L2883" s="9">
        <f>정리!L2883</f>
        <v>30000</v>
      </c>
      <c r="M2883" s="9">
        <f>정리!M2883</f>
        <v>8</v>
      </c>
      <c r="N2883" s="10">
        <f t="shared" si="142"/>
        <v>18000</v>
      </c>
      <c r="O2883" s="15">
        <f t="shared" ref="O2883:O2946" si="143">IF(ISERROR(L2883/J2883),0,L2883/J2883*100)</f>
        <v>62.5</v>
      </c>
      <c r="P2883" s="11">
        <v>2</v>
      </c>
      <c r="Q2883" s="11">
        <v>1</v>
      </c>
      <c r="R2883" s="11" t="s">
        <v>20</v>
      </c>
      <c r="S2883" s="12">
        <v>48</v>
      </c>
      <c r="T2883">
        <v>37.578637999999998</v>
      </c>
      <c r="U2883">
        <v>126.951759</v>
      </c>
      <c r="V2883" t="s">
        <v>2577</v>
      </c>
      <c r="W2883">
        <v>0</v>
      </c>
      <c r="X2883">
        <v>0</v>
      </c>
      <c r="Y2883">
        <v>0</v>
      </c>
      <c r="Z2883" s="14">
        <f t="shared" ref="Z2883:Z2946" si="144">IF(AND(J2883&gt;0,AC2883*1&gt;300),(AC2883-J2883)/AC2883*100,300)</f>
        <v>19.327731092436977</v>
      </c>
      <c r="AA2883">
        <f>정리!U2883</f>
        <v>46</v>
      </c>
      <c r="AB2883">
        <f>정리!V2883</f>
        <v>80</v>
      </c>
      <c r="AC2883">
        <f>정리!W2883</f>
        <v>59500</v>
      </c>
      <c r="AD2883">
        <f>정리!X2883</f>
        <v>11500</v>
      </c>
      <c r="AE2883" t="s">
        <v>4831</v>
      </c>
    </row>
    <row r="2884" spans="1:31" x14ac:dyDescent="0.3">
      <c r="A2884" s="1" t="s">
        <v>2460</v>
      </c>
      <c r="B2884" s="2" t="s">
        <v>2576</v>
      </c>
      <c r="C2884" s="3">
        <v>2001</v>
      </c>
      <c r="D2884" s="4">
        <v>474</v>
      </c>
      <c r="E2884" s="5">
        <v>82.6</v>
      </c>
      <c r="F2884" s="6">
        <v>25</v>
      </c>
      <c r="G2884" s="5">
        <v>60</v>
      </c>
      <c r="H2884" s="7">
        <v>18</v>
      </c>
      <c r="I2884" s="8">
        <v>138</v>
      </c>
      <c r="J2884" s="9">
        <f>정리!J2884</f>
        <v>75000</v>
      </c>
      <c r="K2884" s="9" t="str">
        <f>정리!K2884</f>
        <v>중</v>
      </c>
      <c r="L2884" s="9">
        <f>정리!L2884</f>
        <v>40000</v>
      </c>
      <c r="M2884" s="9" t="str">
        <f>정리!M2884</f>
        <v>저</v>
      </c>
      <c r="N2884" s="10">
        <f t="shared" si="142"/>
        <v>35000</v>
      </c>
      <c r="O2884" s="15">
        <f t="shared" si="143"/>
        <v>53.333333333333336</v>
      </c>
      <c r="P2884" s="11">
        <v>2</v>
      </c>
      <c r="Q2884" s="11">
        <v>1</v>
      </c>
      <c r="R2884" s="11" t="s">
        <v>20</v>
      </c>
      <c r="S2884" s="12">
        <v>82</v>
      </c>
      <c r="T2884">
        <v>37.578637999999998</v>
      </c>
      <c r="U2884">
        <v>126.951759</v>
      </c>
      <c r="V2884" t="s">
        <v>2577</v>
      </c>
      <c r="W2884">
        <v>0</v>
      </c>
      <c r="X2884">
        <v>0</v>
      </c>
      <c r="Y2884">
        <v>0</v>
      </c>
      <c r="Z2884" s="14">
        <f t="shared" si="144"/>
        <v>11.556603773584905</v>
      </c>
      <c r="AA2884">
        <f>정리!U2884</f>
        <v>46</v>
      </c>
      <c r="AB2884">
        <f>정리!V2884</f>
        <v>80</v>
      </c>
      <c r="AC2884">
        <f>정리!W2884</f>
        <v>84800</v>
      </c>
      <c r="AD2884">
        <f>정리!X2884</f>
        <v>9800</v>
      </c>
      <c r="AE2884" t="s">
        <v>4831</v>
      </c>
    </row>
    <row r="2885" spans="1:31" x14ac:dyDescent="0.3">
      <c r="A2885" s="1" t="s">
        <v>2460</v>
      </c>
      <c r="B2885" s="2" t="s">
        <v>2576</v>
      </c>
      <c r="C2885" s="3">
        <v>2001</v>
      </c>
      <c r="D2885" s="4">
        <v>474</v>
      </c>
      <c r="E2885" s="5">
        <v>104.7</v>
      </c>
      <c r="F2885" s="6">
        <v>32</v>
      </c>
      <c r="G2885" s="5">
        <v>84.3</v>
      </c>
      <c r="H2885" s="7">
        <v>26</v>
      </c>
      <c r="I2885" s="8">
        <v>116</v>
      </c>
      <c r="J2885" s="9">
        <f>정리!J2885</f>
        <v>89000</v>
      </c>
      <c r="K2885" s="9">
        <f>정리!K2885</f>
        <v>9</v>
      </c>
      <c r="L2885" s="9">
        <f>정리!L2885</f>
        <v>0</v>
      </c>
      <c r="M2885" s="9">
        <f>정리!M2885</f>
        <v>0</v>
      </c>
      <c r="N2885" s="10">
        <f t="shared" si="142"/>
        <v>89000</v>
      </c>
      <c r="O2885" s="15">
        <f t="shared" si="143"/>
        <v>0</v>
      </c>
      <c r="P2885" s="11">
        <v>3</v>
      </c>
      <c r="Q2885" s="11">
        <v>2</v>
      </c>
      <c r="R2885" s="11" t="s">
        <v>22</v>
      </c>
      <c r="S2885" s="12">
        <v>104</v>
      </c>
      <c r="T2885">
        <v>37.578637999999998</v>
      </c>
      <c r="U2885">
        <v>126.951759</v>
      </c>
      <c r="V2885" t="s">
        <v>2577</v>
      </c>
      <c r="W2885">
        <v>0</v>
      </c>
      <c r="X2885">
        <v>0</v>
      </c>
      <c r="Y2885">
        <v>0</v>
      </c>
      <c r="Z2885" s="14">
        <f t="shared" si="144"/>
        <v>18.348623853211009</v>
      </c>
      <c r="AA2885">
        <f>정리!U2885</f>
        <v>46</v>
      </c>
      <c r="AB2885">
        <f>정리!V2885</f>
        <v>80</v>
      </c>
      <c r="AC2885">
        <f>정리!W2885</f>
        <v>109000</v>
      </c>
      <c r="AD2885">
        <f>정리!X2885</f>
        <v>20000</v>
      </c>
      <c r="AE2885" t="s">
        <v>4831</v>
      </c>
    </row>
    <row r="2886" spans="1:31" x14ac:dyDescent="0.3">
      <c r="A2886" s="1" t="s">
        <v>2460</v>
      </c>
      <c r="B2886" s="2" t="s">
        <v>2576</v>
      </c>
      <c r="C2886" s="3">
        <v>2001</v>
      </c>
      <c r="D2886" s="4">
        <v>474</v>
      </c>
      <c r="E2886" s="5">
        <v>137.5</v>
      </c>
      <c r="F2886" s="6">
        <v>42</v>
      </c>
      <c r="G2886" s="5">
        <v>114.8</v>
      </c>
      <c r="H2886" s="7">
        <v>35</v>
      </c>
      <c r="I2886" s="8">
        <v>90</v>
      </c>
      <c r="J2886" s="9">
        <f>정리!J2886</f>
        <v>117000</v>
      </c>
      <c r="K2886" s="9">
        <f>정리!K2886</f>
        <v>11</v>
      </c>
      <c r="L2886" s="9">
        <f>정리!L2886</f>
        <v>66000</v>
      </c>
      <c r="M2886" s="9">
        <f>정리!M2886</f>
        <v>8</v>
      </c>
      <c r="N2886" s="10">
        <f t="shared" si="142"/>
        <v>51000</v>
      </c>
      <c r="O2886" s="15">
        <f t="shared" si="143"/>
        <v>56.410256410256409</v>
      </c>
      <c r="P2886" s="11">
        <v>4</v>
      </c>
      <c r="Q2886" s="11">
        <v>2</v>
      </c>
      <c r="R2886" s="11" t="s">
        <v>22</v>
      </c>
      <c r="S2886" s="12">
        <v>137</v>
      </c>
      <c r="T2886">
        <v>37.578637999999998</v>
      </c>
      <c r="U2886">
        <v>126.951759</v>
      </c>
      <c r="V2886" t="s">
        <v>2577</v>
      </c>
      <c r="W2886">
        <v>0</v>
      </c>
      <c r="X2886">
        <v>0</v>
      </c>
      <c r="Y2886">
        <v>0</v>
      </c>
      <c r="Z2886" s="14">
        <f t="shared" si="144"/>
        <v>2.5</v>
      </c>
      <c r="AA2886">
        <f>정리!U2886</f>
        <v>46</v>
      </c>
      <c r="AB2886">
        <f>정리!V2886</f>
        <v>80</v>
      </c>
      <c r="AC2886">
        <f>정리!W2886</f>
        <v>120000</v>
      </c>
      <c r="AD2886">
        <f>정리!X2886</f>
        <v>3000</v>
      </c>
      <c r="AE2886" t="s">
        <v>4831</v>
      </c>
    </row>
    <row r="2887" spans="1:31" x14ac:dyDescent="0.3">
      <c r="A2887" s="1" t="s">
        <v>2460</v>
      </c>
      <c r="B2887" s="2" t="s">
        <v>2578</v>
      </c>
      <c r="C2887" s="3">
        <v>1992</v>
      </c>
      <c r="D2887" s="4">
        <v>704</v>
      </c>
      <c r="E2887" s="5">
        <v>71.8</v>
      </c>
      <c r="F2887" s="6">
        <v>22</v>
      </c>
      <c r="G2887" s="5">
        <v>60.8</v>
      </c>
      <c r="H2887" s="7">
        <v>18</v>
      </c>
      <c r="I2887" s="8">
        <v>50</v>
      </c>
      <c r="J2887" s="9">
        <f>정리!J2887</f>
        <v>0</v>
      </c>
      <c r="K2887" s="9">
        <f>정리!K2887</f>
        <v>0</v>
      </c>
      <c r="L2887" s="9">
        <f>정리!L2887</f>
        <v>0</v>
      </c>
      <c r="M2887" s="9">
        <f>정리!M2887</f>
        <v>0</v>
      </c>
      <c r="N2887" s="10">
        <f t="shared" si="142"/>
        <v>0</v>
      </c>
      <c r="O2887" s="15">
        <f t="shared" si="143"/>
        <v>0</v>
      </c>
      <c r="P2887" s="11">
        <v>2</v>
      </c>
      <c r="Q2887" s="11">
        <v>1</v>
      </c>
      <c r="R2887" s="11" t="s">
        <v>22</v>
      </c>
      <c r="S2887" s="12">
        <v>71</v>
      </c>
      <c r="T2887">
        <v>37.589148999999999</v>
      </c>
      <c r="U2887">
        <v>126.941228</v>
      </c>
      <c r="V2887" t="s">
        <v>2579</v>
      </c>
      <c r="W2887">
        <v>0</v>
      </c>
      <c r="X2887">
        <v>0</v>
      </c>
      <c r="Y2887">
        <v>0</v>
      </c>
      <c r="Z2887" s="14">
        <f t="shared" si="144"/>
        <v>300</v>
      </c>
      <c r="AA2887">
        <f>정리!U2887</f>
        <v>44</v>
      </c>
      <c r="AB2887">
        <f>정리!V2887</f>
        <v>71.2</v>
      </c>
      <c r="AC2887">
        <f>정리!W2887</f>
        <v>73000</v>
      </c>
      <c r="AD2887">
        <f>정리!X2887</f>
        <v>-300</v>
      </c>
      <c r="AE2887" t="s">
        <v>4923</v>
      </c>
    </row>
    <row r="2888" spans="1:31" x14ac:dyDescent="0.3">
      <c r="A2888" s="1" t="s">
        <v>2460</v>
      </c>
      <c r="B2888" s="2" t="s">
        <v>2578</v>
      </c>
      <c r="C2888" s="3">
        <v>1992</v>
      </c>
      <c r="D2888" s="4">
        <v>704</v>
      </c>
      <c r="E2888" s="5">
        <v>91.7</v>
      </c>
      <c r="F2888" s="6">
        <v>28</v>
      </c>
      <c r="G2888" s="5">
        <v>75.2</v>
      </c>
      <c r="H2888" s="7">
        <v>23</v>
      </c>
      <c r="I2888" s="8">
        <v>240</v>
      </c>
      <c r="J2888" s="9">
        <f>정리!J2888</f>
        <v>85000</v>
      </c>
      <c r="K2888" s="9">
        <f>정리!K2888</f>
        <v>13</v>
      </c>
      <c r="L2888" s="9">
        <f>정리!L2888</f>
        <v>52000</v>
      </c>
      <c r="M2888" s="9">
        <f>정리!M2888</f>
        <v>5</v>
      </c>
      <c r="N2888" s="10">
        <f t="shared" si="142"/>
        <v>33000</v>
      </c>
      <c r="O2888" s="15">
        <f t="shared" si="143"/>
        <v>61.176470588235297</v>
      </c>
      <c r="P2888" s="11">
        <v>3</v>
      </c>
      <c r="Q2888" s="11">
        <v>2</v>
      </c>
      <c r="R2888" s="11" t="s">
        <v>22</v>
      </c>
      <c r="S2888" s="12">
        <v>91</v>
      </c>
      <c r="T2888">
        <v>37.589148999999999</v>
      </c>
      <c r="U2888">
        <v>126.941228</v>
      </c>
      <c r="V2888" t="s">
        <v>2579</v>
      </c>
      <c r="W2888">
        <v>0</v>
      </c>
      <c r="X2888">
        <v>0</v>
      </c>
      <c r="Y2888">
        <v>0</v>
      </c>
      <c r="Z2888" s="14">
        <f t="shared" si="144"/>
        <v>15.590863952333663</v>
      </c>
      <c r="AA2888">
        <f>정리!U2888</f>
        <v>44</v>
      </c>
      <c r="AB2888">
        <f>정리!V2888</f>
        <v>71.2</v>
      </c>
      <c r="AC2888">
        <f>정리!W2888</f>
        <v>100700</v>
      </c>
      <c r="AD2888">
        <f>정리!X2888</f>
        <v>15700</v>
      </c>
      <c r="AE2888" t="s">
        <v>4923</v>
      </c>
    </row>
    <row r="2889" spans="1:31" x14ac:dyDescent="0.3">
      <c r="A2889" s="1" t="s">
        <v>2460</v>
      </c>
      <c r="B2889" s="2" t="s">
        <v>2578</v>
      </c>
      <c r="C2889" s="3">
        <v>1992</v>
      </c>
      <c r="D2889" s="4">
        <v>704</v>
      </c>
      <c r="E2889" s="5">
        <v>99.9</v>
      </c>
      <c r="F2889" s="6">
        <v>30</v>
      </c>
      <c r="G2889" s="5">
        <v>83.1</v>
      </c>
      <c r="H2889" s="7">
        <v>25</v>
      </c>
      <c r="I2889" s="8">
        <v>150</v>
      </c>
      <c r="J2889" s="9">
        <f>정리!J2889</f>
        <v>90000</v>
      </c>
      <c r="K2889" s="9">
        <f>정리!K2889</f>
        <v>5</v>
      </c>
      <c r="L2889" s="9">
        <f>정리!L2889</f>
        <v>52000</v>
      </c>
      <c r="M2889" s="9">
        <f>정리!M2889</f>
        <v>5</v>
      </c>
      <c r="N2889" s="10">
        <f t="shared" si="142"/>
        <v>38000</v>
      </c>
      <c r="O2889" s="15">
        <f t="shared" si="143"/>
        <v>57.777777777777771</v>
      </c>
      <c r="P2889" s="11">
        <v>3</v>
      </c>
      <c r="Q2889" s="11">
        <v>2</v>
      </c>
      <c r="R2889" s="11" t="s">
        <v>22</v>
      </c>
      <c r="S2889" s="12">
        <v>99</v>
      </c>
      <c r="T2889">
        <v>37.589148999999999</v>
      </c>
      <c r="U2889">
        <v>126.941228</v>
      </c>
      <c r="V2889" t="s">
        <v>2579</v>
      </c>
      <c r="W2889">
        <v>0</v>
      </c>
      <c r="X2889">
        <v>0</v>
      </c>
      <c r="Y2889">
        <v>0</v>
      </c>
      <c r="Z2889" s="14">
        <f t="shared" si="144"/>
        <v>7.216494845360824</v>
      </c>
      <c r="AA2889">
        <f>정리!U2889</f>
        <v>44</v>
      </c>
      <c r="AB2889">
        <f>정리!V2889</f>
        <v>71.2</v>
      </c>
      <c r="AC2889">
        <f>정리!W2889</f>
        <v>97000</v>
      </c>
      <c r="AD2889">
        <f>정리!X2889</f>
        <v>7000</v>
      </c>
      <c r="AE2889" t="s">
        <v>4923</v>
      </c>
    </row>
    <row r="2890" spans="1:31" x14ac:dyDescent="0.3">
      <c r="A2890" s="1" t="s">
        <v>2460</v>
      </c>
      <c r="B2890" s="2" t="s">
        <v>2578</v>
      </c>
      <c r="C2890" s="3">
        <v>1992</v>
      </c>
      <c r="D2890" s="4">
        <v>704</v>
      </c>
      <c r="E2890" s="5">
        <v>126.7</v>
      </c>
      <c r="F2890" s="6">
        <v>38</v>
      </c>
      <c r="G2890" s="5">
        <v>106.2</v>
      </c>
      <c r="H2890" s="7">
        <v>32</v>
      </c>
      <c r="I2890" s="8">
        <v>144</v>
      </c>
      <c r="J2890" s="9">
        <f>정리!J2890</f>
        <v>107000</v>
      </c>
      <c r="K2890" s="9">
        <f>정리!K2890</f>
        <v>7</v>
      </c>
      <c r="L2890" s="9">
        <f>정리!L2890</f>
        <v>60900</v>
      </c>
      <c r="M2890" s="9">
        <f>정리!M2890</f>
        <v>14</v>
      </c>
      <c r="N2890" s="10">
        <f t="shared" si="142"/>
        <v>46100</v>
      </c>
      <c r="O2890" s="15">
        <f t="shared" si="143"/>
        <v>56.915887850467293</v>
      </c>
      <c r="P2890" s="11">
        <v>4</v>
      </c>
      <c r="Q2890" s="11">
        <v>2</v>
      </c>
      <c r="R2890" s="11" t="s">
        <v>22</v>
      </c>
      <c r="S2890" s="12">
        <v>126</v>
      </c>
      <c r="T2890">
        <v>37.589148999999999</v>
      </c>
      <c r="U2890">
        <v>126.941228</v>
      </c>
      <c r="V2890" t="s">
        <v>2579</v>
      </c>
      <c r="W2890">
        <v>5.2631578947368416</v>
      </c>
      <c r="X2890">
        <v>0</v>
      </c>
      <c r="Y2890">
        <v>18.518518518518519</v>
      </c>
      <c r="Z2890" s="14">
        <f t="shared" si="144"/>
        <v>6.5502183406113534</v>
      </c>
      <c r="AA2890">
        <f>정리!U2890</f>
        <v>44</v>
      </c>
      <c r="AB2890">
        <f>정리!V2890</f>
        <v>71.2</v>
      </c>
      <c r="AC2890">
        <f>정리!W2890</f>
        <v>114500</v>
      </c>
      <c r="AD2890">
        <f>정리!X2890</f>
        <v>7500</v>
      </c>
      <c r="AE2890" t="s">
        <v>4923</v>
      </c>
    </row>
    <row r="2891" spans="1:31" x14ac:dyDescent="0.3">
      <c r="A2891" s="1" t="s">
        <v>2460</v>
      </c>
      <c r="B2891" s="2" t="s">
        <v>2578</v>
      </c>
      <c r="C2891" s="3">
        <v>1992</v>
      </c>
      <c r="D2891" s="4">
        <v>704</v>
      </c>
      <c r="E2891" s="5">
        <v>138.9</v>
      </c>
      <c r="F2891" s="6">
        <v>42</v>
      </c>
      <c r="G2891" s="5">
        <v>119.3</v>
      </c>
      <c r="H2891" s="7">
        <v>36</v>
      </c>
      <c r="I2891" s="8">
        <v>120</v>
      </c>
      <c r="J2891" s="9">
        <f>정리!J2891</f>
        <v>99000</v>
      </c>
      <c r="K2891" s="9">
        <f>정리!K2891</f>
        <v>7</v>
      </c>
      <c r="L2891" s="9">
        <f>정리!L2891</f>
        <v>75000</v>
      </c>
      <c r="M2891" s="9" t="str">
        <f>정리!M2891</f>
        <v>중</v>
      </c>
      <c r="N2891" s="10">
        <f t="shared" si="142"/>
        <v>24000</v>
      </c>
      <c r="O2891" s="15">
        <f t="shared" si="143"/>
        <v>75.757575757575751</v>
      </c>
      <c r="P2891" s="11">
        <v>4</v>
      </c>
      <c r="Q2891" s="11">
        <v>2</v>
      </c>
      <c r="R2891" s="11" t="s">
        <v>22</v>
      </c>
      <c r="S2891" s="12">
        <v>138</v>
      </c>
      <c r="T2891">
        <v>37.589148999999999</v>
      </c>
      <c r="U2891">
        <v>126.941228</v>
      </c>
      <c r="V2891" t="s">
        <v>2579</v>
      </c>
      <c r="W2891">
        <v>0</v>
      </c>
      <c r="X2891">
        <v>0</v>
      </c>
      <c r="Y2891">
        <v>0</v>
      </c>
      <c r="Z2891" s="14">
        <f t="shared" si="144"/>
        <v>17.5</v>
      </c>
      <c r="AA2891">
        <f>정리!U2891</f>
        <v>44</v>
      </c>
      <c r="AB2891">
        <f>정리!V2891</f>
        <v>71.2</v>
      </c>
      <c r="AC2891">
        <f>정리!W2891</f>
        <v>120000</v>
      </c>
      <c r="AD2891">
        <f>정리!X2891</f>
        <v>21000</v>
      </c>
      <c r="AE2891" t="s">
        <v>4923</v>
      </c>
    </row>
    <row r="2892" spans="1:31" x14ac:dyDescent="0.3">
      <c r="A2892" s="1" t="s">
        <v>2460</v>
      </c>
      <c r="B2892" s="2" t="s">
        <v>2580</v>
      </c>
      <c r="C2892" s="3">
        <v>1996</v>
      </c>
      <c r="D2892" s="4">
        <v>240</v>
      </c>
      <c r="E2892" s="5">
        <v>107.8</v>
      </c>
      <c r="F2892" s="6">
        <v>33</v>
      </c>
      <c r="G2892" s="5">
        <v>85</v>
      </c>
      <c r="H2892" s="7">
        <v>26</v>
      </c>
      <c r="I2892" s="8">
        <v>240</v>
      </c>
      <c r="J2892" s="9">
        <f>정리!J2892</f>
        <v>66000</v>
      </c>
      <c r="K2892" s="9" t="str">
        <f>정리!K2892</f>
        <v>중</v>
      </c>
      <c r="L2892" s="9">
        <f>정리!L2892</f>
        <v>0</v>
      </c>
      <c r="M2892" s="9">
        <f>정리!M2892</f>
        <v>0</v>
      </c>
      <c r="N2892" s="10">
        <f t="shared" si="142"/>
        <v>66000</v>
      </c>
      <c r="O2892" s="15">
        <f t="shared" si="143"/>
        <v>0</v>
      </c>
      <c r="P2892" s="11">
        <v>3</v>
      </c>
      <c r="Q2892" s="11">
        <v>2</v>
      </c>
      <c r="R2892" s="11" t="s">
        <v>22</v>
      </c>
      <c r="S2892" s="12">
        <v>107</v>
      </c>
      <c r="T2892">
        <v>37.589269000000002</v>
      </c>
      <c r="U2892">
        <v>126.949594</v>
      </c>
      <c r="V2892" t="s">
        <v>2581</v>
      </c>
      <c r="W2892">
        <v>0</v>
      </c>
      <c r="X2892">
        <v>0</v>
      </c>
      <c r="Y2892">
        <v>0</v>
      </c>
      <c r="Z2892" s="14">
        <f t="shared" si="144"/>
        <v>20.481927710843372</v>
      </c>
      <c r="AA2892">
        <f>정리!U2892</f>
        <v>45</v>
      </c>
      <c r="AB2892">
        <f>정리!V2892</f>
        <v>71.099999999999994</v>
      </c>
      <c r="AC2892">
        <f>정리!W2892</f>
        <v>83000</v>
      </c>
      <c r="AD2892">
        <f>정리!X2892</f>
        <v>17000</v>
      </c>
      <c r="AE2892" t="s">
        <v>4922</v>
      </c>
    </row>
    <row r="2893" spans="1:31" x14ac:dyDescent="0.3">
      <c r="A2893" s="1" t="s">
        <v>2460</v>
      </c>
      <c r="B2893" s="2" t="s">
        <v>2582</v>
      </c>
      <c r="C2893" s="3">
        <v>2021</v>
      </c>
      <c r="D2893" s="4">
        <v>1116</v>
      </c>
      <c r="E2893" s="5">
        <v>84.5</v>
      </c>
      <c r="F2893" s="6">
        <v>26</v>
      </c>
      <c r="G2893" s="5">
        <v>60</v>
      </c>
      <c r="H2893" s="7">
        <v>18</v>
      </c>
      <c r="I2893" s="8">
        <v>263</v>
      </c>
      <c r="J2893" s="9">
        <f>정리!J2893</f>
        <v>0</v>
      </c>
      <c r="K2893" s="9">
        <f>정리!K2893</f>
        <v>0</v>
      </c>
      <c r="L2893" s="9">
        <f>정리!L2893</f>
        <v>0</v>
      </c>
      <c r="M2893" s="9">
        <f>정리!M2893</f>
        <v>0</v>
      </c>
      <c r="N2893" s="10">
        <f t="shared" si="142"/>
        <v>0</v>
      </c>
      <c r="O2893" s="15">
        <f t="shared" si="143"/>
        <v>0</v>
      </c>
      <c r="P2893" s="11">
        <v>3</v>
      </c>
      <c r="Q2893" s="11">
        <v>2</v>
      </c>
      <c r="R2893" s="11" t="s">
        <v>22</v>
      </c>
      <c r="S2893" s="12" t="s">
        <v>159</v>
      </c>
      <c r="T2893">
        <v>37.589809000000002</v>
      </c>
      <c r="U2893">
        <v>126.947682</v>
      </c>
      <c r="V2893" t="s">
        <v>2583</v>
      </c>
      <c r="W2893">
        <v>0</v>
      </c>
      <c r="X2893">
        <v>0</v>
      </c>
      <c r="Y2893">
        <v>0</v>
      </c>
      <c r="Z2893" s="14">
        <f t="shared" si="144"/>
        <v>300</v>
      </c>
      <c r="AA2893">
        <f>정리!U2893</f>
        <v>45</v>
      </c>
      <c r="AB2893">
        <f>정리!V2893</f>
        <v>71.099999999999994</v>
      </c>
      <c r="AC2893">
        <f>정리!W2893</f>
        <v>116000</v>
      </c>
      <c r="AD2893">
        <f>정리!X2893</f>
        <v>-300</v>
      </c>
      <c r="AE2893" t="s">
        <v>4922</v>
      </c>
    </row>
    <row r="2894" spans="1:31" x14ac:dyDescent="0.3">
      <c r="A2894" s="1" t="s">
        <v>2460</v>
      </c>
      <c r="B2894" s="2" t="s">
        <v>2582</v>
      </c>
      <c r="C2894" s="3">
        <v>2021</v>
      </c>
      <c r="D2894" s="4">
        <v>1116</v>
      </c>
      <c r="E2894" s="5">
        <v>113.7</v>
      </c>
      <c r="F2894" s="6">
        <v>34</v>
      </c>
      <c r="G2894" s="5">
        <v>85</v>
      </c>
      <c r="H2894" s="7">
        <v>26</v>
      </c>
      <c r="I2894" s="8">
        <v>222</v>
      </c>
      <c r="J2894" s="9">
        <f>정리!J2894</f>
        <v>0</v>
      </c>
      <c r="K2894" s="9">
        <f>정리!K2894</f>
        <v>0</v>
      </c>
      <c r="L2894" s="9">
        <f>정리!L2894</f>
        <v>0</v>
      </c>
      <c r="M2894" s="9">
        <f>정리!M2894</f>
        <v>0</v>
      </c>
      <c r="N2894" s="10">
        <f t="shared" si="142"/>
        <v>0</v>
      </c>
      <c r="O2894" s="15">
        <f t="shared" si="143"/>
        <v>0</v>
      </c>
      <c r="P2894" s="11">
        <v>3</v>
      </c>
      <c r="Q2894" s="11">
        <v>2</v>
      </c>
      <c r="R2894" s="11" t="s">
        <v>22</v>
      </c>
      <c r="S2894" s="12" t="s">
        <v>133</v>
      </c>
      <c r="T2894">
        <v>37.589809000000002</v>
      </c>
      <c r="U2894">
        <v>126.947682</v>
      </c>
      <c r="V2894" t="s">
        <v>2583</v>
      </c>
      <c r="W2894">
        <v>0</v>
      </c>
      <c r="X2894">
        <v>0</v>
      </c>
      <c r="Y2894">
        <v>0</v>
      </c>
      <c r="Z2894" s="14">
        <f t="shared" si="144"/>
        <v>300</v>
      </c>
      <c r="AA2894">
        <f>정리!U2894</f>
        <v>45</v>
      </c>
      <c r="AB2894">
        <f>정리!V2894</f>
        <v>71.099999999999994</v>
      </c>
      <c r="AC2894">
        <f>정리!W2894</f>
        <v>145509</v>
      </c>
      <c r="AD2894">
        <f>정리!X2894</f>
        <v>-300</v>
      </c>
      <c r="AE2894" t="s">
        <v>4922</v>
      </c>
    </row>
    <row r="2895" spans="1:31" x14ac:dyDescent="0.3">
      <c r="A2895" s="1" t="s">
        <v>2460</v>
      </c>
      <c r="B2895" s="2" t="s">
        <v>2582</v>
      </c>
      <c r="C2895" s="3">
        <v>2021</v>
      </c>
      <c r="D2895" s="4">
        <v>1116</v>
      </c>
      <c r="E2895" s="5">
        <v>140.80000000000001</v>
      </c>
      <c r="F2895" s="6">
        <v>43</v>
      </c>
      <c r="G2895" s="5">
        <v>115</v>
      </c>
      <c r="H2895" s="7">
        <v>35</v>
      </c>
      <c r="I2895" s="8">
        <v>38</v>
      </c>
      <c r="J2895" s="9">
        <f>정리!J2895</f>
        <v>0</v>
      </c>
      <c r="K2895" s="9">
        <f>정리!K2895</f>
        <v>0</v>
      </c>
      <c r="L2895" s="9">
        <f>정리!L2895</f>
        <v>0</v>
      </c>
      <c r="M2895" s="9">
        <f>정리!M2895</f>
        <v>0</v>
      </c>
      <c r="N2895" s="10">
        <f t="shared" si="142"/>
        <v>0</v>
      </c>
      <c r="O2895" s="15">
        <f t="shared" si="143"/>
        <v>0</v>
      </c>
      <c r="P2895" s="11">
        <v>4</v>
      </c>
      <c r="Q2895" s="11">
        <v>2</v>
      </c>
      <c r="R2895" s="11" t="s">
        <v>22</v>
      </c>
      <c r="S2895" s="12" t="s">
        <v>461</v>
      </c>
      <c r="T2895">
        <v>37.589809000000002</v>
      </c>
      <c r="U2895">
        <v>126.947682</v>
      </c>
      <c r="V2895" t="s">
        <v>2583</v>
      </c>
      <c r="W2895">
        <v>0</v>
      </c>
      <c r="X2895">
        <v>0</v>
      </c>
      <c r="Y2895">
        <v>0</v>
      </c>
      <c r="Z2895" s="14">
        <f t="shared" si="144"/>
        <v>300</v>
      </c>
      <c r="AA2895">
        <f>정리!U2895</f>
        <v>45</v>
      </c>
      <c r="AB2895">
        <f>정리!V2895</f>
        <v>71.099999999999994</v>
      </c>
      <c r="AC2895">
        <f>정리!W2895</f>
        <v>170000</v>
      </c>
      <c r="AD2895">
        <f>정리!X2895</f>
        <v>-300</v>
      </c>
      <c r="AE2895" t="s">
        <v>4922</v>
      </c>
    </row>
    <row r="2896" spans="1:31" x14ac:dyDescent="0.3">
      <c r="A2896" s="1" t="s">
        <v>2460</v>
      </c>
      <c r="B2896" s="2" t="s">
        <v>2584</v>
      </c>
      <c r="C2896" s="3">
        <v>2003</v>
      </c>
      <c r="D2896" s="4">
        <v>236</v>
      </c>
      <c r="E2896" s="5">
        <v>80.5</v>
      </c>
      <c r="F2896" s="6">
        <v>24</v>
      </c>
      <c r="G2896" s="5">
        <v>59.8</v>
      </c>
      <c r="H2896" s="7">
        <v>18</v>
      </c>
      <c r="I2896" s="8">
        <v>64</v>
      </c>
      <c r="J2896" s="9">
        <f>정리!J2896</f>
        <v>71000</v>
      </c>
      <c r="K2896" s="9">
        <f>정리!K2896</f>
        <v>14</v>
      </c>
      <c r="L2896" s="9">
        <f>정리!L2896</f>
        <v>0</v>
      </c>
      <c r="M2896" s="9">
        <f>정리!M2896</f>
        <v>0</v>
      </c>
      <c r="N2896" s="10">
        <f t="shared" si="142"/>
        <v>71000</v>
      </c>
      <c r="O2896" s="15">
        <f t="shared" si="143"/>
        <v>0</v>
      </c>
      <c r="P2896" s="11">
        <v>3</v>
      </c>
      <c r="Q2896" s="11">
        <v>1</v>
      </c>
      <c r="R2896" s="11" t="s">
        <v>22</v>
      </c>
      <c r="S2896" s="12">
        <v>80</v>
      </c>
      <c r="T2896">
        <v>37.592475</v>
      </c>
      <c r="U2896">
        <v>126.94834899999999</v>
      </c>
      <c r="V2896" t="s">
        <v>2585</v>
      </c>
      <c r="W2896">
        <v>0</v>
      </c>
      <c r="X2896">
        <v>0</v>
      </c>
      <c r="Y2896">
        <v>0</v>
      </c>
      <c r="Z2896" s="14">
        <f t="shared" si="144"/>
        <v>-51.063829787234042</v>
      </c>
      <c r="AA2896">
        <f>정리!U2896</f>
        <v>46</v>
      </c>
      <c r="AB2896">
        <f>정리!V2896</f>
        <v>71.099999999999994</v>
      </c>
      <c r="AC2896">
        <f>정리!W2896</f>
        <v>47000</v>
      </c>
      <c r="AD2896">
        <f>정리!X2896</f>
        <v>-300</v>
      </c>
      <c r="AE2896" t="s">
        <v>4922</v>
      </c>
    </row>
    <row r="2897" spans="1:31" x14ac:dyDescent="0.3">
      <c r="A2897" s="1" t="s">
        <v>2460</v>
      </c>
      <c r="B2897" s="2" t="s">
        <v>2584</v>
      </c>
      <c r="C2897" s="3">
        <v>2003</v>
      </c>
      <c r="D2897" s="4">
        <v>236</v>
      </c>
      <c r="E2897" s="5">
        <v>107.8</v>
      </c>
      <c r="F2897" s="6">
        <v>33</v>
      </c>
      <c r="G2897" s="5">
        <v>84.6</v>
      </c>
      <c r="H2897" s="7">
        <v>26</v>
      </c>
      <c r="I2897" s="8">
        <v>127</v>
      </c>
      <c r="J2897" s="9">
        <f>정리!J2897</f>
        <v>77000</v>
      </c>
      <c r="K2897" s="9">
        <f>정리!K2897</f>
        <v>4</v>
      </c>
      <c r="L2897" s="9">
        <f>정리!L2897</f>
        <v>0</v>
      </c>
      <c r="M2897" s="9">
        <f>정리!M2897</f>
        <v>0</v>
      </c>
      <c r="N2897" s="10">
        <f t="shared" si="142"/>
        <v>77000</v>
      </c>
      <c r="O2897" s="15">
        <f t="shared" si="143"/>
        <v>0</v>
      </c>
      <c r="P2897" s="11">
        <v>3</v>
      </c>
      <c r="Q2897" s="11">
        <v>2</v>
      </c>
      <c r="R2897" s="11" t="s">
        <v>22</v>
      </c>
      <c r="S2897" s="12">
        <v>107</v>
      </c>
      <c r="T2897">
        <v>37.592475</v>
      </c>
      <c r="U2897">
        <v>126.94834899999999</v>
      </c>
      <c r="V2897" t="s">
        <v>2585</v>
      </c>
      <c r="W2897">
        <v>0</v>
      </c>
      <c r="X2897">
        <v>0</v>
      </c>
      <c r="Y2897">
        <v>0</v>
      </c>
      <c r="Z2897" s="14">
        <f t="shared" si="144"/>
        <v>11.494252873563218</v>
      </c>
      <c r="AA2897">
        <f>정리!U2897</f>
        <v>46</v>
      </c>
      <c r="AB2897">
        <f>정리!V2897</f>
        <v>71.099999999999994</v>
      </c>
      <c r="AC2897">
        <f>정리!W2897</f>
        <v>87000</v>
      </c>
      <c r="AD2897">
        <f>정리!X2897</f>
        <v>10000</v>
      </c>
      <c r="AE2897" t="s">
        <v>4922</v>
      </c>
    </row>
    <row r="2898" spans="1:31" x14ac:dyDescent="0.3">
      <c r="A2898" s="1" t="s">
        <v>2460</v>
      </c>
      <c r="B2898" s="2" t="s">
        <v>2586</v>
      </c>
      <c r="C2898" s="3">
        <v>1998</v>
      </c>
      <c r="D2898" s="4">
        <v>242</v>
      </c>
      <c r="E2898" s="5">
        <v>58.8</v>
      </c>
      <c r="F2898" s="6">
        <v>18</v>
      </c>
      <c r="G2898" s="5">
        <v>41.5</v>
      </c>
      <c r="H2898" s="7">
        <v>13</v>
      </c>
      <c r="I2898" s="8">
        <v>86</v>
      </c>
      <c r="J2898" s="9">
        <f>정리!J2898</f>
        <v>42000</v>
      </c>
      <c r="K2898" s="9" t="str">
        <f>정리!K2898</f>
        <v>중</v>
      </c>
      <c r="L2898" s="9">
        <f>정리!L2898</f>
        <v>0</v>
      </c>
      <c r="M2898" s="9">
        <f>정리!M2898</f>
        <v>0</v>
      </c>
      <c r="N2898" s="10">
        <f t="shared" si="142"/>
        <v>42000</v>
      </c>
      <c r="O2898" s="15">
        <f t="shared" si="143"/>
        <v>0</v>
      </c>
      <c r="P2898" s="11">
        <v>2</v>
      </c>
      <c r="Q2898" s="11">
        <v>1</v>
      </c>
      <c r="R2898" s="11" t="s">
        <v>20</v>
      </c>
      <c r="S2898" s="12">
        <v>58</v>
      </c>
      <c r="T2898">
        <v>37.583779</v>
      </c>
      <c r="U2898">
        <v>126.943252</v>
      </c>
      <c r="V2898" t="s">
        <v>2587</v>
      </c>
      <c r="W2898">
        <v>0</v>
      </c>
      <c r="X2898">
        <v>0</v>
      </c>
      <c r="Y2898">
        <v>0</v>
      </c>
      <c r="Z2898" s="14">
        <f t="shared" si="144"/>
        <v>23.913043478260871</v>
      </c>
      <c r="AA2898">
        <f>정리!U2898</f>
        <v>46</v>
      </c>
      <c r="AB2898">
        <f>정리!V2898</f>
        <v>71.2</v>
      </c>
      <c r="AC2898">
        <f>정리!W2898</f>
        <v>55200</v>
      </c>
      <c r="AD2898">
        <f>정리!X2898</f>
        <v>13200</v>
      </c>
      <c r="AE2898" t="s">
        <v>4923</v>
      </c>
    </row>
    <row r="2899" spans="1:31" x14ac:dyDescent="0.3">
      <c r="A2899" s="1" t="s">
        <v>2460</v>
      </c>
      <c r="B2899" s="2" t="s">
        <v>2586</v>
      </c>
      <c r="C2899" s="3">
        <v>1998</v>
      </c>
      <c r="D2899" s="4">
        <v>242</v>
      </c>
      <c r="E2899" s="5">
        <v>78.400000000000006</v>
      </c>
      <c r="F2899" s="6">
        <v>24</v>
      </c>
      <c r="G2899" s="5">
        <v>55.4</v>
      </c>
      <c r="H2899" s="7">
        <v>17</v>
      </c>
      <c r="I2899" s="8">
        <v>66</v>
      </c>
      <c r="J2899" s="9">
        <f>정리!J2899</f>
        <v>57000</v>
      </c>
      <c r="K2899" s="9" t="str">
        <f>정리!K2899</f>
        <v>중</v>
      </c>
      <c r="L2899" s="9">
        <f>정리!L2899</f>
        <v>36000</v>
      </c>
      <c r="M2899" s="9" t="str">
        <f>정리!M2899</f>
        <v>중</v>
      </c>
      <c r="N2899" s="10">
        <f t="shared" si="142"/>
        <v>21000</v>
      </c>
      <c r="O2899" s="15">
        <f t="shared" si="143"/>
        <v>63.157894736842103</v>
      </c>
      <c r="P2899" s="11">
        <v>3</v>
      </c>
      <c r="Q2899" s="11">
        <v>1</v>
      </c>
      <c r="R2899" s="11" t="s">
        <v>20</v>
      </c>
      <c r="S2899" s="12">
        <v>78</v>
      </c>
      <c r="T2899">
        <v>37.583779</v>
      </c>
      <c r="U2899">
        <v>126.943252</v>
      </c>
      <c r="V2899" t="s">
        <v>2587</v>
      </c>
      <c r="W2899">
        <v>0</v>
      </c>
      <c r="X2899">
        <v>0</v>
      </c>
      <c r="Y2899">
        <v>0</v>
      </c>
      <c r="Z2899" s="14">
        <f t="shared" si="144"/>
        <v>12.977099236641221</v>
      </c>
      <c r="AA2899">
        <f>정리!U2899</f>
        <v>46</v>
      </c>
      <c r="AB2899">
        <f>정리!V2899</f>
        <v>71.2</v>
      </c>
      <c r="AC2899">
        <f>정리!W2899</f>
        <v>65500</v>
      </c>
      <c r="AD2899">
        <f>정리!X2899</f>
        <v>8500</v>
      </c>
      <c r="AE2899" t="s">
        <v>4923</v>
      </c>
    </row>
    <row r="2900" spans="1:31" x14ac:dyDescent="0.3">
      <c r="A2900" s="1" t="s">
        <v>2460</v>
      </c>
      <c r="B2900" s="2" t="s">
        <v>2586</v>
      </c>
      <c r="C2900" s="3">
        <v>1998</v>
      </c>
      <c r="D2900" s="4">
        <v>242</v>
      </c>
      <c r="E2900" s="5">
        <v>148.4</v>
      </c>
      <c r="F2900" s="6">
        <v>45</v>
      </c>
      <c r="G2900" s="5">
        <v>114.5</v>
      </c>
      <c r="H2900" s="7">
        <v>35</v>
      </c>
      <c r="I2900" s="8">
        <v>60</v>
      </c>
      <c r="J2900" s="9">
        <f>정리!J2900</f>
        <v>82000</v>
      </c>
      <c r="K2900" s="9" t="str">
        <f>정리!K2900</f>
        <v>중</v>
      </c>
      <c r="L2900" s="9">
        <f>정리!L2900</f>
        <v>65000</v>
      </c>
      <c r="M2900" s="9">
        <f>정리!M2900</f>
        <v>8</v>
      </c>
      <c r="N2900" s="10">
        <f t="shared" si="142"/>
        <v>17000</v>
      </c>
      <c r="O2900" s="15">
        <f t="shared" si="143"/>
        <v>79.268292682926827</v>
      </c>
      <c r="P2900" s="11">
        <v>4</v>
      </c>
      <c r="Q2900" s="11">
        <v>2</v>
      </c>
      <c r="R2900" s="11" t="s">
        <v>22</v>
      </c>
      <c r="S2900" s="12">
        <v>148</v>
      </c>
      <c r="T2900">
        <v>37.583779</v>
      </c>
      <c r="U2900">
        <v>126.943252</v>
      </c>
      <c r="V2900" t="s">
        <v>2587</v>
      </c>
      <c r="W2900">
        <v>0</v>
      </c>
      <c r="X2900">
        <v>0</v>
      </c>
      <c r="Y2900">
        <v>0</v>
      </c>
      <c r="Z2900" s="14">
        <f t="shared" si="144"/>
        <v>13.227513227513226</v>
      </c>
      <c r="AA2900">
        <f>정리!U2900</f>
        <v>46</v>
      </c>
      <c r="AB2900">
        <f>정리!V2900</f>
        <v>71.2</v>
      </c>
      <c r="AC2900">
        <f>정리!W2900</f>
        <v>94500</v>
      </c>
      <c r="AD2900">
        <f>정리!X2900</f>
        <v>12500</v>
      </c>
      <c r="AE2900" t="s">
        <v>4923</v>
      </c>
    </row>
    <row r="2901" spans="1:31" x14ac:dyDescent="0.3">
      <c r="A2901" s="1" t="s">
        <v>2460</v>
      </c>
      <c r="B2901" s="2" t="s">
        <v>2588</v>
      </c>
      <c r="C2901" s="3">
        <v>2020</v>
      </c>
      <c r="D2901" s="4">
        <v>906</v>
      </c>
      <c r="E2901" s="5">
        <v>83.4</v>
      </c>
      <c r="F2901" s="6">
        <v>25</v>
      </c>
      <c r="G2901" s="5">
        <v>60</v>
      </c>
      <c r="H2901" s="7">
        <v>18</v>
      </c>
      <c r="I2901" s="8">
        <v>62</v>
      </c>
      <c r="J2901" s="9">
        <f>정리!J2901</f>
        <v>110000</v>
      </c>
      <c r="K2901" s="9">
        <f>정리!K2901</f>
        <v>6</v>
      </c>
      <c r="L2901" s="9">
        <f>정리!L2901</f>
        <v>55000</v>
      </c>
      <c r="M2901" s="9" t="str">
        <f>정리!M2901</f>
        <v>저</v>
      </c>
      <c r="N2901" s="10">
        <f t="shared" si="142"/>
        <v>55000</v>
      </c>
      <c r="O2901" s="15">
        <f t="shared" si="143"/>
        <v>50</v>
      </c>
      <c r="P2901" s="11">
        <v>3</v>
      </c>
      <c r="Q2901" s="11">
        <v>2</v>
      </c>
      <c r="R2901" s="11" t="s">
        <v>22</v>
      </c>
      <c r="S2901" s="12" t="s">
        <v>375</v>
      </c>
      <c r="T2901">
        <v>37.585008000000002</v>
      </c>
      <c r="U2901">
        <v>126.946442</v>
      </c>
      <c r="V2901" t="s">
        <v>2589</v>
      </c>
      <c r="W2901">
        <v>0</v>
      </c>
      <c r="X2901">
        <v>0</v>
      </c>
      <c r="Y2901">
        <v>0</v>
      </c>
      <c r="Z2901" s="14">
        <f t="shared" si="144"/>
        <v>15.384615384615385</v>
      </c>
      <c r="AA2901">
        <f>정리!U2901</f>
        <v>47</v>
      </c>
      <c r="AB2901">
        <f>정리!V2901</f>
        <v>71.2</v>
      </c>
      <c r="AC2901">
        <f>정리!W2901</f>
        <v>130000</v>
      </c>
      <c r="AD2901">
        <f>정리!X2901</f>
        <v>20000</v>
      </c>
      <c r="AE2901" t="s">
        <v>4923</v>
      </c>
    </row>
    <row r="2902" spans="1:31" x14ac:dyDescent="0.3">
      <c r="A2902" s="1" t="s">
        <v>2460</v>
      </c>
      <c r="B2902" s="2" t="s">
        <v>2588</v>
      </c>
      <c r="C2902" s="3">
        <v>2020</v>
      </c>
      <c r="D2902" s="4">
        <v>906</v>
      </c>
      <c r="E2902" s="5">
        <v>113.3</v>
      </c>
      <c r="F2902" s="6">
        <v>34</v>
      </c>
      <c r="G2902" s="5">
        <v>85</v>
      </c>
      <c r="H2902" s="7">
        <v>26</v>
      </c>
      <c r="I2902" s="8">
        <v>310</v>
      </c>
      <c r="J2902" s="9">
        <f>정리!J2902</f>
        <v>125000</v>
      </c>
      <c r="K2902" s="9" t="str">
        <f>정리!K2902</f>
        <v>중</v>
      </c>
      <c r="L2902" s="9">
        <f>정리!L2902</f>
        <v>70000</v>
      </c>
      <c r="M2902" s="9" t="str">
        <f>정리!M2902</f>
        <v>고</v>
      </c>
      <c r="N2902" s="10">
        <f t="shared" si="142"/>
        <v>55000</v>
      </c>
      <c r="O2902" s="15">
        <f t="shared" si="143"/>
        <v>56.000000000000007</v>
      </c>
      <c r="P2902" s="11">
        <v>3</v>
      </c>
      <c r="Q2902" s="11">
        <v>2</v>
      </c>
      <c r="R2902" s="11" t="s">
        <v>22</v>
      </c>
      <c r="S2902" s="12" t="s">
        <v>133</v>
      </c>
      <c r="T2902">
        <v>37.585008000000002</v>
      </c>
      <c r="U2902">
        <v>126.946442</v>
      </c>
      <c r="V2902" t="s">
        <v>2589</v>
      </c>
      <c r="W2902">
        <v>0.84033613445378152</v>
      </c>
      <c r="X2902">
        <v>0</v>
      </c>
      <c r="Y2902">
        <v>3.4482758620689653</v>
      </c>
      <c r="Z2902" s="14">
        <f t="shared" si="144"/>
        <v>13.494809688581316</v>
      </c>
      <c r="AA2902">
        <f>정리!U2902</f>
        <v>47</v>
      </c>
      <c r="AB2902">
        <f>정리!V2902</f>
        <v>71.2</v>
      </c>
      <c r="AC2902">
        <f>정리!W2902</f>
        <v>144500</v>
      </c>
      <c r="AD2902">
        <f>정리!X2902</f>
        <v>19500</v>
      </c>
      <c r="AE2902" t="s">
        <v>4923</v>
      </c>
    </row>
    <row r="2903" spans="1:31" x14ac:dyDescent="0.3">
      <c r="A2903" s="1" t="s">
        <v>2460</v>
      </c>
      <c r="B2903" s="2" t="s">
        <v>2588</v>
      </c>
      <c r="C2903" s="3">
        <v>2020</v>
      </c>
      <c r="D2903" s="4">
        <v>906</v>
      </c>
      <c r="E2903" s="5">
        <v>142</v>
      </c>
      <c r="F2903" s="6">
        <v>43</v>
      </c>
      <c r="G2903" s="5">
        <v>117.9</v>
      </c>
      <c r="H2903" s="7">
        <v>36</v>
      </c>
      <c r="I2903" s="8">
        <v>30</v>
      </c>
      <c r="J2903" s="9">
        <f>정리!J2903</f>
        <v>165000</v>
      </c>
      <c r="K2903" s="9" t="str">
        <f>정리!K2903</f>
        <v>중</v>
      </c>
      <c r="L2903" s="9">
        <f>정리!L2903</f>
        <v>0</v>
      </c>
      <c r="M2903" s="9">
        <f>정리!M2903</f>
        <v>0</v>
      </c>
      <c r="N2903" s="10">
        <f t="shared" si="142"/>
        <v>165000</v>
      </c>
      <c r="O2903" s="15">
        <f t="shared" si="143"/>
        <v>0</v>
      </c>
      <c r="P2903" s="11">
        <v>4</v>
      </c>
      <c r="Q2903" s="11">
        <v>2</v>
      </c>
      <c r="R2903" s="11" t="s">
        <v>22</v>
      </c>
      <c r="S2903" s="12" t="s">
        <v>63</v>
      </c>
      <c r="T2903">
        <v>37.585008000000002</v>
      </c>
      <c r="U2903">
        <v>126.946442</v>
      </c>
      <c r="V2903" t="s">
        <v>2589</v>
      </c>
      <c r="W2903">
        <v>0</v>
      </c>
      <c r="X2903">
        <v>0</v>
      </c>
      <c r="Y2903">
        <v>0</v>
      </c>
      <c r="Z2903" s="14">
        <f t="shared" si="144"/>
        <v>-25</v>
      </c>
      <c r="AA2903">
        <f>정리!U2903</f>
        <v>47</v>
      </c>
      <c r="AB2903">
        <f>정리!V2903</f>
        <v>71.2</v>
      </c>
      <c r="AC2903">
        <f>정리!W2903</f>
        <v>132000</v>
      </c>
      <c r="AD2903">
        <f>정리!X2903</f>
        <v>-300</v>
      </c>
      <c r="AE2903" t="s">
        <v>4923</v>
      </c>
    </row>
    <row r="2904" spans="1:31" x14ac:dyDescent="0.3">
      <c r="A2904" s="1" t="s">
        <v>2460</v>
      </c>
      <c r="B2904" s="2" t="s">
        <v>2590</v>
      </c>
      <c r="C2904" s="3">
        <v>2002</v>
      </c>
      <c r="D2904" s="4">
        <v>768</v>
      </c>
      <c r="E2904" s="5">
        <v>85.9</v>
      </c>
      <c r="F2904" s="6">
        <v>26</v>
      </c>
      <c r="G2904" s="5">
        <v>59.9</v>
      </c>
      <c r="H2904" s="7">
        <v>18</v>
      </c>
      <c r="I2904" s="8">
        <v>309</v>
      </c>
      <c r="J2904" s="9">
        <f>정리!J2904</f>
        <v>60000</v>
      </c>
      <c r="K2904" s="9">
        <f>정리!K2904</f>
        <v>5</v>
      </c>
      <c r="L2904" s="9">
        <f>정리!L2904</f>
        <v>40000</v>
      </c>
      <c r="M2904" s="9" t="str">
        <f>정리!M2904</f>
        <v>저</v>
      </c>
      <c r="N2904" s="10">
        <f t="shared" si="142"/>
        <v>20000</v>
      </c>
      <c r="O2904" s="15">
        <f t="shared" si="143"/>
        <v>66.666666666666657</v>
      </c>
      <c r="P2904" s="11">
        <v>3</v>
      </c>
      <c r="Q2904" s="11">
        <v>1</v>
      </c>
      <c r="R2904" s="11" t="s">
        <v>20</v>
      </c>
      <c r="S2904" s="12">
        <v>85</v>
      </c>
      <c r="T2904">
        <v>37.592953000000001</v>
      </c>
      <c r="U2904">
        <v>126.94944</v>
      </c>
      <c r="V2904" t="s">
        <v>2591</v>
      </c>
      <c r="W2904">
        <v>0</v>
      </c>
      <c r="X2904">
        <v>0</v>
      </c>
      <c r="Y2904">
        <v>0</v>
      </c>
      <c r="Z2904" s="14">
        <f t="shared" si="144"/>
        <v>20</v>
      </c>
      <c r="AA2904">
        <f>정리!U2904</f>
        <v>49</v>
      </c>
      <c r="AB2904">
        <f>정리!V2904</f>
        <v>71.099999999999994</v>
      </c>
      <c r="AC2904">
        <f>정리!W2904</f>
        <v>75000</v>
      </c>
      <c r="AD2904">
        <f>정리!X2904</f>
        <v>15000</v>
      </c>
      <c r="AE2904" t="s">
        <v>4922</v>
      </c>
    </row>
    <row r="2905" spans="1:31" x14ac:dyDescent="0.3">
      <c r="A2905" s="1" t="s">
        <v>2460</v>
      </c>
      <c r="B2905" s="2" t="s">
        <v>2590</v>
      </c>
      <c r="C2905" s="3">
        <v>2002</v>
      </c>
      <c r="D2905" s="4">
        <v>768</v>
      </c>
      <c r="E2905" s="5">
        <v>109.9</v>
      </c>
      <c r="F2905" s="6">
        <v>33</v>
      </c>
      <c r="G2905" s="5">
        <v>85</v>
      </c>
      <c r="H2905" s="7">
        <v>26</v>
      </c>
      <c r="I2905" s="8">
        <v>459</v>
      </c>
      <c r="J2905" s="9">
        <f>정리!J2905</f>
        <v>75000</v>
      </c>
      <c r="K2905" s="9">
        <f>정리!K2905</f>
        <v>4</v>
      </c>
      <c r="L2905" s="9">
        <f>정리!L2905</f>
        <v>55000</v>
      </c>
      <c r="M2905" s="9" t="str">
        <f>정리!M2905</f>
        <v>중</v>
      </c>
      <c r="N2905" s="10">
        <f t="shared" si="142"/>
        <v>20000</v>
      </c>
      <c r="O2905" s="15">
        <f t="shared" si="143"/>
        <v>73.333333333333329</v>
      </c>
      <c r="P2905" s="11">
        <v>3</v>
      </c>
      <c r="Q2905" s="11">
        <v>2</v>
      </c>
      <c r="R2905" s="11" t="s">
        <v>22</v>
      </c>
      <c r="S2905" s="12">
        <v>109</v>
      </c>
      <c r="T2905">
        <v>37.592953000000001</v>
      </c>
      <c r="U2905">
        <v>126.94944</v>
      </c>
      <c r="V2905" t="s">
        <v>2591</v>
      </c>
      <c r="W2905">
        <v>0</v>
      </c>
      <c r="X2905">
        <v>0</v>
      </c>
      <c r="Y2905">
        <v>0</v>
      </c>
      <c r="Z2905" s="14">
        <f t="shared" si="144"/>
        <v>13.394919168591224</v>
      </c>
      <c r="AA2905">
        <f>정리!U2905</f>
        <v>49</v>
      </c>
      <c r="AB2905">
        <f>정리!V2905</f>
        <v>71.099999999999994</v>
      </c>
      <c r="AC2905">
        <f>정리!W2905</f>
        <v>86600</v>
      </c>
      <c r="AD2905">
        <f>정리!X2905</f>
        <v>11600</v>
      </c>
      <c r="AE2905" t="s">
        <v>4922</v>
      </c>
    </row>
    <row r="2906" spans="1:31" x14ac:dyDescent="0.3">
      <c r="A2906" s="1" t="s">
        <v>2460</v>
      </c>
      <c r="B2906" s="2" t="s">
        <v>2592</v>
      </c>
      <c r="C2906" s="3">
        <v>2000</v>
      </c>
      <c r="D2906" s="4">
        <v>939</v>
      </c>
      <c r="E2906" s="5">
        <v>82.6</v>
      </c>
      <c r="F2906" s="6">
        <v>25</v>
      </c>
      <c r="G2906" s="5">
        <v>59.9</v>
      </c>
      <c r="H2906" s="7">
        <v>18</v>
      </c>
      <c r="I2906" s="8">
        <v>298</v>
      </c>
      <c r="J2906" s="9">
        <f>정리!J2906</f>
        <v>74000</v>
      </c>
      <c r="K2906" s="9" t="str">
        <f>정리!K2906</f>
        <v>고</v>
      </c>
      <c r="L2906" s="9">
        <f>정리!L2906</f>
        <v>45000</v>
      </c>
      <c r="M2906" s="9">
        <f>정리!M2906</f>
        <v>2</v>
      </c>
      <c r="N2906" s="10">
        <f t="shared" si="142"/>
        <v>29000</v>
      </c>
      <c r="O2906" s="15">
        <f t="shared" si="143"/>
        <v>60.810810810810814</v>
      </c>
      <c r="P2906" s="11">
        <v>3</v>
      </c>
      <c r="Q2906" s="11">
        <v>1</v>
      </c>
      <c r="R2906" s="11" t="s">
        <v>20</v>
      </c>
      <c r="S2906" s="12">
        <v>82</v>
      </c>
      <c r="T2906">
        <v>37.58764</v>
      </c>
      <c r="U2906">
        <v>126.949787</v>
      </c>
      <c r="V2906" t="s">
        <v>2593</v>
      </c>
      <c r="W2906">
        <v>8.5714285714285712</v>
      </c>
      <c r="X2906">
        <v>0</v>
      </c>
      <c r="Y2906">
        <v>24</v>
      </c>
      <c r="Z2906" s="14">
        <f t="shared" si="144"/>
        <v>16.760404949381329</v>
      </c>
      <c r="AA2906">
        <f>정리!U2906</f>
        <v>46</v>
      </c>
      <c r="AB2906">
        <f>정리!V2906</f>
        <v>71.099999999999994</v>
      </c>
      <c r="AC2906">
        <f>정리!W2906</f>
        <v>88900</v>
      </c>
      <c r="AD2906">
        <f>정리!X2906</f>
        <v>14900</v>
      </c>
      <c r="AE2906" t="s">
        <v>4922</v>
      </c>
    </row>
    <row r="2907" spans="1:31" x14ac:dyDescent="0.3">
      <c r="A2907" s="1" t="s">
        <v>2460</v>
      </c>
      <c r="B2907" s="2" t="s">
        <v>2592</v>
      </c>
      <c r="C2907" s="3">
        <v>2000</v>
      </c>
      <c r="D2907" s="4">
        <v>939</v>
      </c>
      <c r="E2907" s="5">
        <v>107.4</v>
      </c>
      <c r="F2907" s="6">
        <v>32</v>
      </c>
      <c r="G2907" s="5">
        <v>84.9</v>
      </c>
      <c r="H2907" s="7">
        <v>26</v>
      </c>
      <c r="I2907" s="8">
        <v>358</v>
      </c>
      <c r="J2907" s="9">
        <f>정리!J2907</f>
        <v>90000</v>
      </c>
      <c r="K2907" s="9">
        <f>정리!K2907</f>
        <v>4</v>
      </c>
      <c r="L2907" s="9">
        <f>정리!L2907</f>
        <v>55000</v>
      </c>
      <c r="M2907" s="9" t="str">
        <f>정리!M2907</f>
        <v>저</v>
      </c>
      <c r="N2907" s="10">
        <f t="shared" si="142"/>
        <v>35000</v>
      </c>
      <c r="O2907" s="15">
        <f t="shared" si="143"/>
        <v>61.111111111111114</v>
      </c>
      <c r="P2907" s="11">
        <v>3</v>
      </c>
      <c r="Q2907" s="11">
        <v>2</v>
      </c>
      <c r="R2907" s="11" t="s">
        <v>22</v>
      </c>
      <c r="S2907" s="12">
        <v>107</v>
      </c>
      <c r="T2907">
        <v>37.58764</v>
      </c>
      <c r="U2907">
        <v>126.949787</v>
      </c>
      <c r="V2907" t="s">
        <v>2593</v>
      </c>
      <c r="W2907">
        <v>0</v>
      </c>
      <c r="X2907">
        <v>0</v>
      </c>
      <c r="Y2907">
        <v>0</v>
      </c>
      <c r="Z2907" s="14">
        <f t="shared" si="144"/>
        <v>21.739130434782609</v>
      </c>
      <c r="AA2907">
        <f>정리!U2907</f>
        <v>46</v>
      </c>
      <c r="AB2907">
        <f>정리!V2907</f>
        <v>71.099999999999994</v>
      </c>
      <c r="AC2907">
        <f>정리!W2907</f>
        <v>115000</v>
      </c>
      <c r="AD2907">
        <f>정리!X2907</f>
        <v>25000</v>
      </c>
      <c r="AE2907" t="s">
        <v>4922</v>
      </c>
    </row>
    <row r="2908" spans="1:31" x14ac:dyDescent="0.3">
      <c r="A2908" s="1" t="s">
        <v>2460</v>
      </c>
      <c r="B2908" s="2" t="s">
        <v>2592</v>
      </c>
      <c r="C2908" s="3">
        <v>2000</v>
      </c>
      <c r="D2908" s="4">
        <v>939</v>
      </c>
      <c r="E2908" s="5">
        <v>140.30000000000001</v>
      </c>
      <c r="F2908" s="6">
        <v>42</v>
      </c>
      <c r="G2908" s="5">
        <v>114.7</v>
      </c>
      <c r="H2908" s="7">
        <v>35</v>
      </c>
      <c r="I2908" s="8">
        <v>283</v>
      </c>
      <c r="J2908" s="9">
        <f>정리!J2908</f>
        <v>106000</v>
      </c>
      <c r="K2908" s="9">
        <f>정리!K2908</f>
        <v>5</v>
      </c>
      <c r="L2908" s="9">
        <f>정리!L2908</f>
        <v>0</v>
      </c>
      <c r="M2908" s="9">
        <f>정리!M2908</f>
        <v>0</v>
      </c>
      <c r="N2908" s="10">
        <f t="shared" si="142"/>
        <v>106000</v>
      </c>
      <c r="O2908" s="15">
        <f t="shared" si="143"/>
        <v>0</v>
      </c>
      <c r="P2908" s="11">
        <v>4</v>
      </c>
      <c r="Q2908" s="11">
        <v>2</v>
      </c>
      <c r="R2908" s="11" t="s">
        <v>22</v>
      </c>
      <c r="S2908" s="12">
        <v>140</v>
      </c>
      <c r="T2908">
        <v>37.58764</v>
      </c>
      <c r="U2908">
        <v>126.949787</v>
      </c>
      <c r="V2908" t="s">
        <v>2593</v>
      </c>
      <c r="W2908">
        <v>0</v>
      </c>
      <c r="X2908">
        <v>0</v>
      </c>
      <c r="Y2908">
        <v>0</v>
      </c>
      <c r="Z2908" s="14">
        <f t="shared" si="144"/>
        <v>17.829457364341085</v>
      </c>
      <c r="AA2908">
        <f>정리!U2908</f>
        <v>46</v>
      </c>
      <c r="AB2908">
        <f>정리!V2908</f>
        <v>71.099999999999994</v>
      </c>
      <c r="AC2908">
        <f>정리!W2908</f>
        <v>129000</v>
      </c>
      <c r="AD2908">
        <f>정리!X2908</f>
        <v>23000</v>
      </c>
      <c r="AE2908" t="s">
        <v>4922</v>
      </c>
    </row>
    <row r="2909" spans="1:31" x14ac:dyDescent="0.3">
      <c r="A2909" s="1" t="s">
        <v>2460</v>
      </c>
      <c r="B2909" s="2" t="s">
        <v>2594</v>
      </c>
      <c r="C2909" s="3">
        <v>2000</v>
      </c>
      <c r="D2909" s="4">
        <v>700</v>
      </c>
      <c r="E2909" s="5">
        <v>83.4</v>
      </c>
      <c r="F2909" s="6">
        <v>25</v>
      </c>
      <c r="G2909" s="5">
        <v>59.9</v>
      </c>
      <c r="H2909" s="7">
        <v>18</v>
      </c>
      <c r="I2909" s="8">
        <v>255</v>
      </c>
      <c r="J2909" s="9">
        <f>정리!J2909</f>
        <v>74000</v>
      </c>
      <c r="K2909" s="9" t="str">
        <f>정리!K2909</f>
        <v>중</v>
      </c>
      <c r="L2909" s="9">
        <f>정리!L2909</f>
        <v>0</v>
      </c>
      <c r="M2909" s="9">
        <f>정리!M2909</f>
        <v>0</v>
      </c>
      <c r="N2909" s="10">
        <f t="shared" si="142"/>
        <v>74000</v>
      </c>
      <c r="O2909" s="15">
        <f t="shared" si="143"/>
        <v>0</v>
      </c>
      <c r="P2909" s="11">
        <v>3</v>
      </c>
      <c r="Q2909" s="11">
        <v>1</v>
      </c>
      <c r="R2909" s="11" t="s">
        <v>20</v>
      </c>
      <c r="S2909" s="12">
        <v>83</v>
      </c>
      <c r="T2909">
        <v>37.585890999999997</v>
      </c>
      <c r="U2909">
        <v>126.950627</v>
      </c>
      <c r="V2909" t="s">
        <v>2595</v>
      </c>
      <c r="W2909">
        <v>-5.4054054054054053</v>
      </c>
      <c r="X2909">
        <v>0</v>
      </c>
      <c r="Y2909">
        <v>-11.971460039266388</v>
      </c>
      <c r="Z2909" s="14">
        <f t="shared" si="144"/>
        <v>14.942528735632186</v>
      </c>
      <c r="AA2909">
        <f>정리!U2909</f>
        <v>47</v>
      </c>
      <c r="AB2909">
        <f>정리!V2909</f>
        <v>71.099999999999994</v>
      </c>
      <c r="AC2909">
        <f>정리!W2909</f>
        <v>87000</v>
      </c>
      <c r="AD2909">
        <f>정리!X2909</f>
        <v>13000</v>
      </c>
      <c r="AE2909" t="s">
        <v>4922</v>
      </c>
    </row>
    <row r="2910" spans="1:31" x14ac:dyDescent="0.3">
      <c r="A2910" s="1" t="s">
        <v>2460</v>
      </c>
      <c r="B2910" s="2" t="s">
        <v>2594</v>
      </c>
      <c r="C2910" s="3">
        <v>2000</v>
      </c>
      <c r="D2910" s="4">
        <v>700</v>
      </c>
      <c r="E2910" s="5">
        <v>107.6</v>
      </c>
      <c r="F2910" s="6">
        <v>33</v>
      </c>
      <c r="G2910" s="5">
        <v>84.9</v>
      </c>
      <c r="H2910" s="7">
        <v>26</v>
      </c>
      <c r="I2910" s="8">
        <v>256</v>
      </c>
      <c r="J2910" s="9">
        <f>정리!J2910</f>
        <v>90000</v>
      </c>
      <c r="K2910" s="9" t="str">
        <f>정리!K2910</f>
        <v>고</v>
      </c>
      <c r="L2910" s="9">
        <f>정리!L2910</f>
        <v>52000</v>
      </c>
      <c r="M2910" s="9">
        <f>정리!M2910</f>
        <v>1</v>
      </c>
      <c r="N2910" s="10">
        <f t="shared" si="142"/>
        <v>38000</v>
      </c>
      <c r="O2910" s="15">
        <f t="shared" si="143"/>
        <v>57.777777777777771</v>
      </c>
      <c r="P2910" s="11">
        <v>3</v>
      </c>
      <c r="Q2910" s="11">
        <v>2</v>
      </c>
      <c r="R2910" s="11" t="s">
        <v>22</v>
      </c>
      <c r="S2910" s="12">
        <v>107</v>
      </c>
      <c r="T2910">
        <v>37.585890999999997</v>
      </c>
      <c r="U2910">
        <v>126.950627</v>
      </c>
      <c r="V2910" t="s">
        <v>2595</v>
      </c>
      <c r="W2910">
        <v>-4.4943820224719104</v>
      </c>
      <c r="X2910">
        <v>0</v>
      </c>
      <c r="Y2910">
        <v>-10.152284263959391</v>
      </c>
      <c r="Z2910" s="14">
        <f t="shared" si="144"/>
        <v>18.181818181818183</v>
      </c>
      <c r="AA2910">
        <f>정리!U2910</f>
        <v>47</v>
      </c>
      <c r="AB2910">
        <f>정리!V2910</f>
        <v>71.099999999999994</v>
      </c>
      <c r="AC2910">
        <f>정리!W2910</f>
        <v>110000</v>
      </c>
      <c r="AD2910">
        <f>정리!X2910</f>
        <v>20000</v>
      </c>
      <c r="AE2910" t="s">
        <v>4922</v>
      </c>
    </row>
    <row r="2911" spans="1:31" x14ac:dyDescent="0.3">
      <c r="A2911" s="1" t="s">
        <v>2460</v>
      </c>
      <c r="B2911" s="2" t="s">
        <v>2594</v>
      </c>
      <c r="C2911" s="3">
        <v>2000</v>
      </c>
      <c r="D2911" s="4">
        <v>700</v>
      </c>
      <c r="E2911" s="5">
        <v>140.6</v>
      </c>
      <c r="F2911" s="6">
        <v>43</v>
      </c>
      <c r="G2911" s="5">
        <v>114.7</v>
      </c>
      <c r="H2911" s="7">
        <v>35</v>
      </c>
      <c r="I2911" s="8">
        <v>189</v>
      </c>
      <c r="J2911" s="9">
        <f>정리!J2911</f>
        <v>102000</v>
      </c>
      <c r="K2911" s="9">
        <f>정리!K2911</f>
        <v>12</v>
      </c>
      <c r="L2911" s="9">
        <f>정리!L2911</f>
        <v>55000</v>
      </c>
      <c r="M2911" s="9">
        <f>정리!M2911</f>
        <v>3</v>
      </c>
      <c r="N2911" s="10">
        <f t="shared" si="142"/>
        <v>47000</v>
      </c>
      <c r="O2911" s="15">
        <f t="shared" si="143"/>
        <v>53.921568627450981</v>
      </c>
      <c r="P2911" s="11">
        <v>4</v>
      </c>
      <c r="Q2911" s="11">
        <v>2</v>
      </c>
      <c r="R2911" s="11" t="s">
        <v>22</v>
      </c>
      <c r="S2911" s="12">
        <v>140</v>
      </c>
      <c r="T2911">
        <v>37.585890999999997</v>
      </c>
      <c r="U2911">
        <v>126.950627</v>
      </c>
      <c r="V2911" t="s">
        <v>2595</v>
      </c>
      <c r="W2911">
        <v>0</v>
      </c>
      <c r="X2911">
        <v>4.4776119402985071</v>
      </c>
      <c r="Y2911">
        <v>-9.67741935483871</v>
      </c>
      <c r="Z2911" s="14">
        <f t="shared" si="144"/>
        <v>20.930232558139537</v>
      </c>
      <c r="AA2911">
        <f>정리!U2911</f>
        <v>47</v>
      </c>
      <c r="AB2911">
        <f>정리!V2911</f>
        <v>71.099999999999994</v>
      </c>
      <c r="AC2911">
        <f>정리!W2911</f>
        <v>129000</v>
      </c>
      <c r="AD2911">
        <f>정리!X2911</f>
        <v>27000</v>
      </c>
      <c r="AE2911" t="s">
        <v>4922</v>
      </c>
    </row>
    <row r="2912" spans="1:31" x14ac:dyDescent="0.3">
      <c r="A2912" s="1" t="s">
        <v>2460</v>
      </c>
      <c r="B2912" s="2" t="s">
        <v>2596</v>
      </c>
      <c r="C2912" s="3">
        <v>1993</v>
      </c>
      <c r="D2912" s="4">
        <v>998</v>
      </c>
      <c r="E2912" s="5">
        <v>76.900000000000006</v>
      </c>
      <c r="F2912" s="6">
        <v>23</v>
      </c>
      <c r="G2912" s="5">
        <v>60.1</v>
      </c>
      <c r="H2912" s="7">
        <v>18</v>
      </c>
      <c r="I2912" s="8">
        <v>538</v>
      </c>
      <c r="J2912" s="9">
        <f>정리!J2912</f>
        <v>69000</v>
      </c>
      <c r="K2912" s="9" t="str">
        <f>정리!K2912</f>
        <v>고</v>
      </c>
      <c r="L2912" s="9">
        <f>정리!L2912</f>
        <v>38000</v>
      </c>
      <c r="M2912" s="9">
        <f>정리!M2912</f>
        <v>3</v>
      </c>
      <c r="N2912" s="10">
        <f t="shared" si="142"/>
        <v>31000</v>
      </c>
      <c r="O2912" s="15">
        <f t="shared" si="143"/>
        <v>55.072463768115945</v>
      </c>
      <c r="P2912" s="11">
        <v>2</v>
      </c>
      <c r="Q2912" s="11">
        <v>1</v>
      </c>
      <c r="R2912" s="11" t="s">
        <v>22</v>
      </c>
      <c r="S2912" s="12">
        <v>76</v>
      </c>
      <c r="T2912">
        <v>37.583894999999998</v>
      </c>
      <c r="U2912">
        <v>126.94710000000001</v>
      </c>
      <c r="V2912" t="s">
        <v>2597</v>
      </c>
      <c r="W2912">
        <v>2.9411764705882351</v>
      </c>
      <c r="X2912">
        <v>-2.5</v>
      </c>
      <c r="Y2912">
        <v>10.714285714285714</v>
      </c>
      <c r="Z2912" s="14">
        <f t="shared" si="144"/>
        <v>14.285714285714285</v>
      </c>
      <c r="AA2912">
        <f>정리!U2912</f>
        <v>40</v>
      </c>
      <c r="AB2912">
        <f>정리!V2912</f>
        <v>71.2</v>
      </c>
      <c r="AC2912">
        <f>정리!W2912</f>
        <v>80500</v>
      </c>
      <c r="AD2912">
        <f>정리!X2912</f>
        <v>11500</v>
      </c>
      <c r="AE2912" t="s">
        <v>4923</v>
      </c>
    </row>
    <row r="2913" spans="1:31" x14ac:dyDescent="0.3">
      <c r="A2913" s="1" t="s">
        <v>2460</v>
      </c>
      <c r="B2913" s="2" t="s">
        <v>2596</v>
      </c>
      <c r="C2913" s="3">
        <v>1993</v>
      </c>
      <c r="D2913" s="4">
        <v>998</v>
      </c>
      <c r="E2913" s="5">
        <v>95.4</v>
      </c>
      <c r="F2913" s="6">
        <v>29</v>
      </c>
      <c r="G2913" s="5">
        <v>84.8</v>
      </c>
      <c r="H2913" s="7">
        <v>26</v>
      </c>
      <c r="I2913" s="8">
        <v>310</v>
      </c>
      <c r="J2913" s="9">
        <f>정리!J2913</f>
        <v>87000</v>
      </c>
      <c r="K2913" s="9">
        <f>정리!K2913</f>
        <v>4</v>
      </c>
      <c r="L2913" s="9">
        <f>정리!L2913</f>
        <v>50000</v>
      </c>
      <c r="M2913" s="9" t="str">
        <f>정리!M2913</f>
        <v>고</v>
      </c>
      <c r="N2913" s="10">
        <f t="shared" si="142"/>
        <v>37000</v>
      </c>
      <c r="O2913" s="15">
        <f t="shared" si="143"/>
        <v>57.47126436781609</v>
      </c>
      <c r="P2913" s="11">
        <v>3</v>
      </c>
      <c r="Q2913" s="11">
        <v>1</v>
      </c>
      <c r="R2913" s="11" t="s">
        <v>22</v>
      </c>
      <c r="S2913" s="12">
        <v>95</v>
      </c>
      <c r="T2913">
        <v>37.583894999999998</v>
      </c>
      <c r="U2913">
        <v>126.94710000000001</v>
      </c>
      <c r="V2913" t="s">
        <v>2597</v>
      </c>
      <c r="W2913">
        <v>0</v>
      </c>
      <c r="X2913">
        <v>0</v>
      </c>
      <c r="Y2913">
        <v>0</v>
      </c>
      <c r="Z2913" s="14">
        <f t="shared" si="144"/>
        <v>11.6751269035533</v>
      </c>
      <c r="AA2913">
        <f>정리!U2913</f>
        <v>40</v>
      </c>
      <c r="AB2913">
        <f>정리!V2913</f>
        <v>71.2</v>
      </c>
      <c r="AC2913">
        <f>정리!W2913</f>
        <v>98500</v>
      </c>
      <c r="AD2913">
        <f>정리!X2913</f>
        <v>11500</v>
      </c>
      <c r="AE2913" t="s">
        <v>4923</v>
      </c>
    </row>
    <row r="2914" spans="1:31" x14ac:dyDescent="0.3">
      <c r="A2914" s="1" t="s">
        <v>2460</v>
      </c>
      <c r="B2914" s="2" t="s">
        <v>2596</v>
      </c>
      <c r="C2914" s="3">
        <v>1993</v>
      </c>
      <c r="D2914" s="4">
        <v>998</v>
      </c>
      <c r="E2914" s="5">
        <v>131.69999999999999</v>
      </c>
      <c r="F2914" s="6">
        <v>40</v>
      </c>
      <c r="G2914" s="5">
        <v>120.1</v>
      </c>
      <c r="H2914" s="7">
        <v>36</v>
      </c>
      <c r="I2914" s="8">
        <v>150</v>
      </c>
      <c r="J2914" s="9">
        <f>정리!J2914</f>
        <v>109000</v>
      </c>
      <c r="K2914" s="9">
        <f>정리!K2914</f>
        <v>12</v>
      </c>
      <c r="L2914" s="9">
        <f>정리!L2914</f>
        <v>0</v>
      </c>
      <c r="M2914" s="9">
        <f>정리!M2914</f>
        <v>0</v>
      </c>
      <c r="N2914" s="10">
        <f t="shared" si="142"/>
        <v>109000</v>
      </c>
      <c r="O2914" s="15">
        <f t="shared" si="143"/>
        <v>0</v>
      </c>
      <c r="P2914" s="11">
        <v>4</v>
      </c>
      <c r="Q2914" s="11">
        <v>2</v>
      </c>
      <c r="R2914" s="11" t="s">
        <v>22</v>
      </c>
      <c r="S2914" s="12">
        <v>131</v>
      </c>
      <c r="T2914">
        <v>37.583894999999998</v>
      </c>
      <c r="U2914">
        <v>126.94710000000001</v>
      </c>
      <c r="V2914" t="s">
        <v>2597</v>
      </c>
      <c r="W2914">
        <v>0</v>
      </c>
      <c r="X2914">
        <v>0</v>
      </c>
      <c r="Y2914">
        <v>0</v>
      </c>
      <c r="Z2914" s="14">
        <f t="shared" si="144"/>
        <v>12.449799196787147</v>
      </c>
      <c r="AA2914">
        <f>정리!U2914</f>
        <v>40</v>
      </c>
      <c r="AB2914">
        <f>정리!V2914</f>
        <v>71.2</v>
      </c>
      <c r="AC2914">
        <f>정리!W2914</f>
        <v>124500</v>
      </c>
      <c r="AD2914">
        <f>정리!X2914</f>
        <v>15500</v>
      </c>
      <c r="AE2914" t="s">
        <v>4923</v>
      </c>
    </row>
    <row r="2915" spans="1:31" x14ac:dyDescent="0.3">
      <c r="A2915" s="1" t="s">
        <v>2598</v>
      </c>
      <c r="B2915" s="2" t="s">
        <v>2599</v>
      </c>
      <c r="C2915" s="3">
        <v>2020</v>
      </c>
      <c r="D2915" s="4">
        <v>519</v>
      </c>
      <c r="E2915" s="5">
        <v>78.099999999999994</v>
      </c>
      <c r="F2915" s="6">
        <v>24</v>
      </c>
      <c r="G2915" s="5">
        <v>59.9</v>
      </c>
      <c r="H2915" s="7">
        <v>18</v>
      </c>
      <c r="I2915" s="8">
        <v>54</v>
      </c>
      <c r="J2915" s="9">
        <f>정리!J2915</f>
        <v>110000</v>
      </c>
      <c r="K2915" s="9" t="str">
        <f>정리!K2915</f>
        <v>중</v>
      </c>
      <c r="L2915" s="9">
        <f>정리!L2915</f>
        <v>0</v>
      </c>
      <c r="M2915" s="9">
        <f>정리!M2915</f>
        <v>0</v>
      </c>
      <c r="N2915" s="10">
        <f t="shared" si="142"/>
        <v>110000</v>
      </c>
      <c r="O2915" s="15">
        <f t="shared" si="143"/>
        <v>0</v>
      </c>
      <c r="P2915" s="11">
        <v>3</v>
      </c>
      <c r="Q2915" s="11">
        <v>2</v>
      </c>
      <c r="R2915" s="11" t="s">
        <v>22</v>
      </c>
      <c r="S2915" s="12" t="s">
        <v>2600</v>
      </c>
      <c r="T2915">
        <v>37.478085</v>
      </c>
      <c r="U2915">
        <v>126.941571</v>
      </c>
      <c r="V2915" t="s">
        <v>2601</v>
      </c>
      <c r="W2915">
        <v>0</v>
      </c>
      <c r="X2915">
        <v>0</v>
      </c>
      <c r="Y2915">
        <v>0</v>
      </c>
      <c r="Z2915" s="14">
        <f t="shared" si="144"/>
        <v>0</v>
      </c>
      <c r="AA2915">
        <f>정리!U2915</f>
        <v>27</v>
      </c>
      <c r="AB2915">
        <f>정리!V2915</f>
        <v>65.5</v>
      </c>
      <c r="AC2915">
        <f>정리!W2915</f>
        <v>110000</v>
      </c>
      <c r="AD2915">
        <f>정리!X2915</f>
        <v>0</v>
      </c>
      <c r="AE2915" t="s">
        <v>4924</v>
      </c>
    </row>
    <row r="2916" spans="1:31" x14ac:dyDescent="0.3">
      <c r="A2916" s="1" t="s">
        <v>2598</v>
      </c>
      <c r="B2916" s="2" t="s">
        <v>2599</v>
      </c>
      <c r="C2916" s="3">
        <v>2020</v>
      </c>
      <c r="D2916" s="4">
        <v>519</v>
      </c>
      <c r="E2916" s="5">
        <v>108.9</v>
      </c>
      <c r="F2916" s="6">
        <v>33</v>
      </c>
      <c r="G2916" s="5">
        <v>84.3</v>
      </c>
      <c r="H2916" s="7">
        <v>26</v>
      </c>
      <c r="I2916" s="8">
        <v>166</v>
      </c>
      <c r="J2916" s="9">
        <f>정리!J2916</f>
        <v>120000</v>
      </c>
      <c r="K2916" s="9" t="str">
        <f>정리!K2916</f>
        <v>중</v>
      </c>
      <c r="L2916" s="9">
        <f>정리!L2916</f>
        <v>73000</v>
      </c>
      <c r="M2916" s="9">
        <f>정리!M2916</f>
        <v>9</v>
      </c>
      <c r="N2916" s="10">
        <f t="shared" si="142"/>
        <v>47000</v>
      </c>
      <c r="O2916" s="15">
        <f t="shared" si="143"/>
        <v>60.833333333333329</v>
      </c>
      <c r="P2916" s="11">
        <v>3</v>
      </c>
      <c r="Q2916" s="11">
        <v>2</v>
      </c>
      <c r="R2916" s="11" t="s">
        <v>22</v>
      </c>
      <c r="S2916" s="12" t="s">
        <v>941</v>
      </c>
      <c r="T2916">
        <v>37.478085</v>
      </c>
      <c r="U2916">
        <v>126.941571</v>
      </c>
      <c r="V2916" t="s">
        <v>2601</v>
      </c>
      <c r="W2916">
        <v>0</v>
      </c>
      <c r="X2916">
        <v>-4.5333333333333332</v>
      </c>
      <c r="Y2916">
        <v>8.5</v>
      </c>
      <c r="Z2916" s="14">
        <f t="shared" si="144"/>
        <v>8.0459770114942533</v>
      </c>
      <c r="AA2916">
        <f>정리!U2916</f>
        <v>27</v>
      </c>
      <c r="AB2916">
        <f>정리!V2916</f>
        <v>65.5</v>
      </c>
      <c r="AC2916">
        <f>정리!W2916</f>
        <v>130500</v>
      </c>
      <c r="AD2916">
        <f>정리!X2916</f>
        <v>10500</v>
      </c>
      <c r="AE2916" t="s">
        <v>4924</v>
      </c>
    </row>
    <row r="2917" spans="1:31" x14ac:dyDescent="0.3">
      <c r="A2917" s="1" t="s">
        <v>2598</v>
      </c>
      <c r="B2917" s="2" t="s">
        <v>2599</v>
      </c>
      <c r="C2917" s="3">
        <v>2020</v>
      </c>
      <c r="D2917" s="4">
        <v>519</v>
      </c>
      <c r="E2917" s="5">
        <v>149.6</v>
      </c>
      <c r="F2917" s="6">
        <v>45</v>
      </c>
      <c r="G2917" s="5">
        <v>116.7</v>
      </c>
      <c r="H2917" s="7">
        <v>35</v>
      </c>
      <c r="I2917" s="8">
        <v>52</v>
      </c>
      <c r="J2917" s="9">
        <f>정리!J2917</f>
        <v>140000</v>
      </c>
      <c r="K2917" s="9" t="str">
        <f>정리!K2917</f>
        <v>고</v>
      </c>
      <c r="L2917" s="9">
        <f>정리!L2917</f>
        <v>0</v>
      </c>
      <c r="M2917" s="9">
        <f>정리!M2917</f>
        <v>0</v>
      </c>
      <c r="N2917" s="10">
        <f t="shared" si="142"/>
        <v>140000</v>
      </c>
      <c r="O2917" s="15">
        <f t="shared" si="143"/>
        <v>0</v>
      </c>
      <c r="P2917" s="11">
        <v>4</v>
      </c>
      <c r="Q2917" s="11">
        <v>2</v>
      </c>
      <c r="R2917" s="11" t="s">
        <v>22</v>
      </c>
      <c r="S2917" s="12">
        <v>149</v>
      </c>
      <c r="T2917">
        <v>37.478085</v>
      </c>
      <c r="U2917">
        <v>126.941571</v>
      </c>
      <c r="V2917" t="s">
        <v>2601</v>
      </c>
      <c r="W2917">
        <v>0</v>
      </c>
      <c r="X2917">
        <v>0</v>
      </c>
      <c r="Y2917">
        <v>0</v>
      </c>
      <c r="Z2917" s="14">
        <f t="shared" si="144"/>
        <v>-4.5751633986928102</v>
      </c>
      <c r="AA2917">
        <f>정리!U2917</f>
        <v>27</v>
      </c>
      <c r="AB2917">
        <f>정리!V2917</f>
        <v>65.5</v>
      </c>
      <c r="AC2917">
        <f>정리!W2917</f>
        <v>133875</v>
      </c>
      <c r="AD2917">
        <f>정리!X2917</f>
        <v>-300</v>
      </c>
      <c r="AE2917" t="s">
        <v>4924</v>
      </c>
    </row>
    <row r="2918" spans="1:31" x14ac:dyDescent="0.3">
      <c r="A2918" s="1" t="s">
        <v>2598</v>
      </c>
      <c r="B2918" s="2" t="s">
        <v>2602</v>
      </c>
      <c r="C2918" s="3">
        <v>2004</v>
      </c>
      <c r="D2918" s="4">
        <v>281</v>
      </c>
      <c r="E2918" s="5">
        <v>77.099999999999994</v>
      </c>
      <c r="F2918" s="6">
        <v>23</v>
      </c>
      <c r="G2918" s="5">
        <v>59.8</v>
      </c>
      <c r="H2918" s="7">
        <v>18</v>
      </c>
      <c r="I2918" s="8">
        <v>57</v>
      </c>
      <c r="J2918" s="9">
        <f>정리!J2918</f>
        <v>78000</v>
      </c>
      <c r="K2918" s="9">
        <f>정리!K2918</f>
        <v>9</v>
      </c>
      <c r="L2918" s="9">
        <f>정리!L2918</f>
        <v>0</v>
      </c>
      <c r="M2918" s="9">
        <f>정리!M2918</f>
        <v>0</v>
      </c>
      <c r="N2918" s="10">
        <f t="shared" ref="N2918:N2981" si="145">J2918-L2918</f>
        <v>78000</v>
      </c>
      <c r="O2918" s="15">
        <f t="shared" si="143"/>
        <v>0</v>
      </c>
      <c r="P2918" s="11">
        <v>3</v>
      </c>
      <c r="Q2918" s="11">
        <v>2</v>
      </c>
      <c r="R2918" s="11" t="s">
        <v>22</v>
      </c>
      <c r="S2918" s="12">
        <v>77</v>
      </c>
      <c r="T2918">
        <v>37.488515999999997</v>
      </c>
      <c r="U2918">
        <v>126.944652</v>
      </c>
      <c r="V2918" t="s">
        <v>2603</v>
      </c>
      <c r="W2918">
        <v>0</v>
      </c>
      <c r="X2918">
        <v>0</v>
      </c>
      <c r="Y2918">
        <v>0</v>
      </c>
      <c r="Z2918" s="14">
        <f t="shared" si="144"/>
        <v>12.359550561797752</v>
      </c>
      <c r="AA2918">
        <f>정리!U2918</f>
        <v>33</v>
      </c>
      <c r="AB2918">
        <f>정리!V2918</f>
        <v>82.6</v>
      </c>
      <c r="AC2918">
        <f>정리!W2918</f>
        <v>89000</v>
      </c>
      <c r="AD2918">
        <f>정리!X2918</f>
        <v>11000</v>
      </c>
      <c r="AE2918" t="s">
        <v>4734</v>
      </c>
    </row>
    <row r="2919" spans="1:31" x14ac:dyDescent="0.3">
      <c r="A2919" s="1" t="s">
        <v>2598</v>
      </c>
      <c r="B2919" s="2" t="s">
        <v>2602</v>
      </c>
      <c r="C2919" s="3">
        <v>2004</v>
      </c>
      <c r="D2919" s="4">
        <v>281</v>
      </c>
      <c r="E2919" s="5">
        <v>108.1</v>
      </c>
      <c r="F2919" s="6">
        <v>33</v>
      </c>
      <c r="G2919" s="5">
        <v>84.7</v>
      </c>
      <c r="H2919" s="7">
        <v>26</v>
      </c>
      <c r="I2919" s="8">
        <v>111</v>
      </c>
      <c r="J2919" s="9">
        <f>정리!J2919</f>
        <v>87000</v>
      </c>
      <c r="K2919" s="9">
        <f>정리!K2919</f>
        <v>9</v>
      </c>
      <c r="L2919" s="9">
        <f>정리!L2919</f>
        <v>63000</v>
      </c>
      <c r="M2919" s="9" t="str">
        <f>정리!M2919</f>
        <v>저</v>
      </c>
      <c r="N2919" s="10">
        <f t="shared" si="145"/>
        <v>24000</v>
      </c>
      <c r="O2919" s="15">
        <f t="shared" si="143"/>
        <v>72.41379310344827</v>
      </c>
      <c r="P2919" s="11">
        <v>3</v>
      </c>
      <c r="Q2919" s="11">
        <v>2</v>
      </c>
      <c r="R2919" s="11" t="s">
        <v>22</v>
      </c>
      <c r="S2919" s="12" t="s">
        <v>941</v>
      </c>
      <c r="T2919">
        <v>37.488515999999997</v>
      </c>
      <c r="U2919">
        <v>126.944652</v>
      </c>
      <c r="V2919" t="s">
        <v>2603</v>
      </c>
      <c r="W2919">
        <v>0</v>
      </c>
      <c r="X2919">
        <v>0</v>
      </c>
      <c r="Y2919">
        <v>0</v>
      </c>
      <c r="Z2919" s="14">
        <f t="shared" si="144"/>
        <v>13.260219341974079</v>
      </c>
      <c r="AA2919">
        <f>정리!U2919</f>
        <v>33</v>
      </c>
      <c r="AB2919">
        <f>정리!V2919</f>
        <v>82.6</v>
      </c>
      <c r="AC2919">
        <f>정리!W2919</f>
        <v>100300</v>
      </c>
      <c r="AD2919">
        <f>정리!X2919</f>
        <v>13300</v>
      </c>
      <c r="AE2919" t="s">
        <v>4734</v>
      </c>
    </row>
    <row r="2920" spans="1:31" x14ac:dyDescent="0.3">
      <c r="A2920" s="1" t="s">
        <v>2598</v>
      </c>
      <c r="B2920" s="2" t="s">
        <v>2602</v>
      </c>
      <c r="C2920" s="3">
        <v>2004</v>
      </c>
      <c r="D2920" s="4">
        <v>281</v>
      </c>
      <c r="E2920" s="5">
        <v>133.6</v>
      </c>
      <c r="F2920" s="6">
        <v>40</v>
      </c>
      <c r="G2920" s="5">
        <v>111</v>
      </c>
      <c r="H2920" s="7">
        <v>34</v>
      </c>
      <c r="I2920" s="8">
        <v>44</v>
      </c>
      <c r="J2920" s="9">
        <f>정리!J2920</f>
        <v>86000</v>
      </c>
      <c r="K2920" s="9" t="str">
        <f>정리!K2920</f>
        <v>중</v>
      </c>
      <c r="L2920" s="9">
        <f>정리!L2920</f>
        <v>65000</v>
      </c>
      <c r="M2920" s="9" t="str">
        <f>정리!M2920</f>
        <v>중</v>
      </c>
      <c r="N2920" s="10">
        <f t="shared" si="145"/>
        <v>21000</v>
      </c>
      <c r="O2920" s="15">
        <f t="shared" si="143"/>
        <v>75.581395348837205</v>
      </c>
      <c r="P2920" s="11">
        <v>4</v>
      </c>
      <c r="Q2920" s="11">
        <v>2</v>
      </c>
      <c r="R2920" s="11" t="s">
        <v>22</v>
      </c>
      <c r="S2920" s="12">
        <v>133</v>
      </c>
      <c r="T2920">
        <v>37.488515999999997</v>
      </c>
      <c r="U2920">
        <v>126.944652</v>
      </c>
      <c r="V2920" t="s">
        <v>2603</v>
      </c>
      <c r="W2920">
        <v>0</v>
      </c>
      <c r="X2920">
        <v>0</v>
      </c>
      <c r="Y2920">
        <v>0</v>
      </c>
      <c r="Z2920" s="14">
        <f t="shared" si="144"/>
        <v>14.085914085914087</v>
      </c>
      <c r="AA2920">
        <f>정리!U2920</f>
        <v>33</v>
      </c>
      <c r="AB2920">
        <f>정리!V2920</f>
        <v>82.6</v>
      </c>
      <c r="AC2920">
        <f>정리!W2920</f>
        <v>100100</v>
      </c>
      <c r="AD2920">
        <f>정리!X2920</f>
        <v>14100</v>
      </c>
      <c r="AE2920" t="s">
        <v>4734</v>
      </c>
    </row>
    <row r="2921" spans="1:31" x14ac:dyDescent="0.3">
      <c r="A2921" s="1" t="s">
        <v>2598</v>
      </c>
      <c r="B2921" s="2" t="s">
        <v>2604</v>
      </c>
      <c r="C2921" s="3">
        <v>1998</v>
      </c>
      <c r="D2921" s="4">
        <v>216</v>
      </c>
      <c r="E2921" s="5">
        <v>86.7</v>
      </c>
      <c r="F2921" s="6">
        <v>26</v>
      </c>
      <c r="G2921" s="5">
        <v>59.8</v>
      </c>
      <c r="H2921" s="7">
        <v>18</v>
      </c>
      <c r="I2921" s="8">
        <v>99</v>
      </c>
      <c r="J2921" s="9">
        <f>정리!J2921</f>
        <v>61000</v>
      </c>
      <c r="K2921" s="9" t="str">
        <f>정리!K2921</f>
        <v>고</v>
      </c>
      <c r="L2921" s="9">
        <f>정리!L2921</f>
        <v>35200</v>
      </c>
      <c r="M2921" s="9">
        <f>정리!M2921</f>
        <v>6</v>
      </c>
      <c r="N2921" s="10">
        <f t="shared" si="145"/>
        <v>25800</v>
      </c>
      <c r="O2921" s="15">
        <f t="shared" si="143"/>
        <v>57.704918032786892</v>
      </c>
      <c r="P2921" s="11">
        <v>3</v>
      </c>
      <c r="Q2921" s="11">
        <v>1</v>
      </c>
      <c r="R2921" s="11" t="s">
        <v>20</v>
      </c>
      <c r="S2921" s="12">
        <v>86</v>
      </c>
      <c r="T2921">
        <v>37.468138000000003</v>
      </c>
      <c r="U2921">
        <v>126.96239300000001</v>
      </c>
      <c r="V2921" t="s">
        <v>2605</v>
      </c>
      <c r="W2921">
        <v>0</v>
      </c>
      <c r="X2921">
        <v>0</v>
      </c>
      <c r="Y2921">
        <v>0</v>
      </c>
      <c r="Z2921" s="14">
        <f t="shared" si="144"/>
        <v>4.6875</v>
      </c>
      <c r="AA2921">
        <f>정리!U2921</f>
        <v>26</v>
      </c>
      <c r="AB2921">
        <f>정리!V2921</f>
        <v>79.600000000000009</v>
      </c>
      <c r="AC2921">
        <f>정리!W2921</f>
        <v>64000</v>
      </c>
      <c r="AD2921">
        <f>정리!X2921</f>
        <v>3000</v>
      </c>
      <c r="AE2921" t="s">
        <v>4925</v>
      </c>
    </row>
    <row r="2922" spans="1:31" x14ac:dyDescent="0.3">
      <c r="A2922" s="1" t="s">
        <v>2598</v>
      </c>
      <c r="B2922" s="2" t="s">
        <v>2606</v>
      </c>
      <c r="C2922" s="3">
        <v>2000</v>
      </c>
      <c r="D2922" s="4">
        <v>2001</v>
      </c>
      <c r="E2922" s="5">
        <v>82.3</v>
      </c>
      <c r="F2922" s="6">
        <v>25</v>
      </c>
      <c r="G2922" s="5">
        <v>59.9</v>
      </c>
      <c r="H2922" s="7">
        <v>18</v>
      </c>
      <c r="I2922" s="8">
        <v>709</v>
      </c>
      <c r="J2922" s="9">
        <f>정리!J2922</f>
        <v>91000</v>
      </c>
      <c r="K2922" s="9" t="str">
        <f>정리!K2922</f>
        <v>중</v>
      </c>
      <c r="L2922" s="9">
        <f>정리!L2922</f>
        <v>55000</v>
      </c>
      <c r="M2922" s="9" t="str">
        <f>정리!M2922</f>
        <v>저</v>
      </c>
      <c r="N2922" s="10">
        <f t="shared" si="145"/>
        <v>36000</v>
      </c>
      <c r="O2922" s="15">
        <f t="shared" si="143"/>
        <v>60.439560439560438</v>
      </c>
      <c r="P2922" s="11">
        <v>3</v>
      </c>
      <c r="Q2922" s="11">
        <v>1</v>
      </c>
      <c r="R2922" s="11" t="s">
        <v>22</v>
      </c>
      <c r="S2922" s="12" t="s">
        <v>237</v>
      </c>
      <c r="T2922">
        <v>37.484898999999999</v>
      </c>
      <c r="U2922">
        <v>126.94315400000001</v>
      </c>
      <c r="V2922" t="s">
        <v>271</v>
      </c>
      <c r="W2922">
        <v>2.4096385542168677</v>
      </c>
      <c r="X2922">
        <v>0</v>
      </c>
      <c r="Y2922">
        <v>6.0606060606060606</v>
      </c>
      <c r="Z2922" s="14">
        <f t="shared" si="144"/>
        <v>8.5427135678391952</v>
      </c>
      <c r="AA2922">
        <f>정리!U2922</f>
        <v>23</v>
      </c>
      <c r="AB2922">
        <f>정리!V2922</f>
        <v>65.5</v>
      </c>
      <c r="AC2922">
        <f>정리!W2922</f>
        <v>99500</v>
      </c>
      <c r="AD2922">
        <f>정리!X2922</f>
        <v>8500</v>
      </c>
      <c r="AE2922" t="s">
        <v>4924</v>
      </c>
    </row>
    <row r="2923" spans="1:31" x14ac:dyDescent="0.3">
      <c r="A2923" s="1" t="s">
        <v>2598</v>
      </c>
      <c r="B2923" s="2" t="s">
        <v>2606</v>
      </c>
      <c r="C2923" s="3">
        <v>2000</v>
      </c>
      <c r="D2923" s="4">
        <v>2001</v>
      </c>
      <c r="E2923" s="5">
        <v>110.2</v>
      </c>
      <c r="F2923" s="6">
        <v>33</v>
      </c>
      <c r="G2923" s="5">
        <v>84.9</v>
      </c>
      <c r="H2923" s="7">
        <v>26</v>
      </c>
      <c r="I2923" s="8">
        <v>577</v>
      </c>
      <c r="J2923" s="9">
        <f>정리!J2923</f>
        <v>100000</v>
      </c>
      <c r="K2923" s="9">
        <f>정리!K2923</f>
        <v>5</v>
      </c>
      <c r="L2923" s="9">
        <f>정리!L2923</f>
        <v>62000</v>
      </c>
      <c r="M2923" s="9">
        <f>정리!M2923</f>
        <v>14</v>
      </c>
      <c r="N2923" s="10">
        <f t="shared" si="145"/>
        <v>38000</v>
      </c>
      <c r="O2923" s="15">
        <f t="shared" si="143"/>
        <v>62</v>
      </c>
      <c r="P2923" s="11">
        <v>3</v>
      </c>
      <c r="Q2923" s="11">
        <v>2</v>
      </c>
      <c r="R2923" s="11" t="s">
        <v>22</v>
      </c>
      <c r="S2923" s="12" t="s">
        <v>180</v>
      </c>
      <c r="T2923">
        <v>37.484898999999999</v>
      </c>
      <c r="U2923">
        <v>126.94315400000001</v>
      </c>
      <c r="V2923" t="s">
        <v>271</v>
      </c>
      <c r="W2923">
        <v>0</v>
      </c>
      <c r="X2923">
        <v>0</v>
      </c>
      <c r="Y2923">
        <v>0</v>
      </c>
      <c r="Z2923" s="14">
        <f t="shared" si="144"/>
        <v>24.242424242424242</v>
      </c>
      <c r="AA2923">
        <f>정리!U2923</f>
        <v>23</v>
      </c>
      <c r="AB2923">
        <f>정리!V2923</f>
        <v>65.5</v>
      </c>
      <c r="AC2923">
        <f>정리!W2923</f>
        <v>132000</v>
      </c>
      <c r="AD2923">
        <f>정리!X2923</f>
        <v>32000</v>
      </c>
      <c r="AE2923" t="s">
        <v>4924</v>
      </c>
    </row>
    <row r="2924" spans="1:31" x14ac:dyDescent="0.3">
      <c r="A2924" s="1" t="s">
        <v>2598</v>
      </c>
      <c r="B2924" s="2" t="s">
        <v>2606</v>
      </c>
      <c r="C2924" s="3">
        <v>2000</v>
      </c>
      <c r="D2924" s="4">
        <v>2001</v>
      </c>
      <c r="E2924" s="5">
        <v>143.4</v>
      </c>
      <c r="F2924" s="6">
        <v>43</v>
      </c>
      <c r="G2924" s="5">
        <v>115</v>
      </c>
      <c r="H2924" s="7">
        <v>35</v>
      </c>
      <c r="I2924" s="8">
        <v>487</v>
      </c>
      <c r="J2924" s="9">
        <f>정리!J2924</f>
        <v>108000</v>
      </c>
      <c r="K2924" s="9" t="str">
        <f>정리!K2924</f>
        <v>고</v>
      </c>
      <c r="L2924" s="9">
        <f>정리!L2924</f>
        <v>70000</v>
      </c>
      <c r="M2924" s="9" t="str">
        <f>정리!M2924</f>
        <v>고</v>
      </c>
      <c r="N2924" s="10">
        <f t="shared" si="145"/>
        <v>38000</v>
      </c>
      <c r="O2924" s="15">
        <f t="shared" si="143"/>
        <v>64.81481481481481</v>
      </c>
      <c r="P2924" s="11">
        <v>4</v>
      </c>
      <c r="Q2924" s="11">
        <v>2</v>
      </c>
      <c r="R2924" s="11" t="s">
        <v>22</v>
      </c>
      <c r="S2924" s="12">
        <v>143</v>
      </c>
      <c r="T2924">
        <v>37.484898999999999</v>
      </c>
      <c r="U2924">
        <v>126.94315400000001</v>
      </c>
      <c r="V2924" t="s">
        <v>271</v>
      </c>
      <c r="W2924">
        <v>-0.94339622641509435</v>
      </c>
      <c r="X2924">
        <v>0</v>
      </c>
      <c r="Y2924">
        <v>-2.9411764705882351</v>
      </c>
      <c r="Z2924" s="14">
        <f t="shared" si="144"/>
        <v>25.259515570934255</v>
      </c>
      <c r="AA2924">
        <f>정리!U2924</f>
        <v>23</v>
      </c>
      <c r="AB2924">
        <f>정리!V2924</f>
        <v>65.5</v>
      </c>
      <c r="AC2924">
        <f>정리!W2924</f>
        <v>144500</v>
      </c>
      <c r="AD2924">
        <f>정리!X2924</f>
        <v>36500</v>
      </c>
      <c r="AE2924" t="s">
        <v>4924</v>
      </c>
    </row>
    <row r="2925" spans="1:31" x14ac:dyDescent="0.3">
      <c r="A2925" s="1" t="s">
        <v>2598</v>
      </c>
      <c r="B2925" s="2" t="s">
        <v>2607</v>
      </c>
      <c r="C2925" s="3">
        <v>2003</v>
      </c>
      <c r="D2925" s="4">
        <v>3544</v>
      </c>
      <c r="E2925" s="5">
        <v>82.5</v>
      </c>
      <c r="F2925" s="6">
        <v>25</v>
      </c>
      <c r="G2925" s="5">
        <v>60</v>
      </c>
      <c r="H2925" s="7">
        <v>18</v>
      </c>
      <c r="I2925" s="8">
        <v>352</v>
      </c>
      <c r="J2925" s="9">
        <f>정리!J2925</f>
        <v>84000</v>
      </c>
      <c r="K2925" s="9" t="str">
        <f>정리!K2925</f>
        <v>고</v>
      </c>
      <c r="L2925" s="9">
        <f>정리!L2925</f>
        <v>49000</v>
      </c>
      <c r="M2925" s="9" t="str">
        <f>정리!M2925</f>
        <v>저</v>
      </c>
      <c r="N2925" s="10">
        <f t="shared" si="145"/>
        <v>35000</v>
      </c>
      <c r="O2925" s="15">
        <f t="shared" si="143"/>
        <v>58.333333333333336</v>
      </c>
      <c r="P2925" s="11">
        <v>3</v>
      </c>
      <c r="Q2925" s="11">
        <v>1</v>
      </c>
      <c r="R2925" s="11" t="s">
        <v>22</v>
      </c>
      <c r="S2925" s="12" t="s">
        <v>2608</v>
      </c>
      <c r="T2925">
        <v>37.490479000000001</v>
      </c>
      <c r="U2925">
        <v>126.95056099999999</v>
      </c>
      <c r="V2925" t="s">
        <v>2609</v>
      </c>
      <c r="W2925">
        <v>0</v>
      </c>
      <c r="X2925">
        <v>4.1666666666666661</v>
      </c>
      <c r="Y2925">
        <v>0</v>
      </c>
      <c r="Z2925" s="14">
        <f t="shared" si="144"/>
        <v>10.638297872340425</v>
      </c>
      <c r="AA2925">
        <f>정리!U2925</f>
        <v>35</v>
      </c>
      <c r="AB2925">
        <f>정리!V2925</f>
        <v>82.6</v>
      </c>
      <c r="AC2925">
        <f>정리!W2925</f>
        <v>94000</v>
      </c>
      <c r="AD2925">
        <f>정리!X2925</f>
        <v>10000</v>
      </c>
      <c r="AE2925" t="s">
        <v>4734</v>
      </c>
    </row>
    <row r="2926" spans="1:31" x14ac:dyDescent="0.3">
      <c r="A2926" s="1" t="s">
        <v>2598</v>
      </c>
      <c r="B2926" s="2" t="s">
        <v>2607</v>
      </c>
      <c r="C2926" s="3">
        <v>2003</v>
      </c>
      <c r="D2926" s="4">
        <v>3544</v>
      </c>
      <c r="E2926" s="5">
        <v>109.4</v>
      </c>
      <c r="F2926" s="6">
        <v>33</v>
      </c>
      <c r="G2926" s="5">
        <v>85</v>
      </c>
      <c r="H2926" s="7">
        <v>26</v>
      </c>
      <c r="I2926" s="8">
        <v>1408</v>
      </c>
      <c r="J2926" s="9">
        <f>정리!J2926</f>
        <v>94000</v>
      </c>
      <c r="K2926" s="9">
        <f>정리!K2926</f>
        <v>4</v>
      </c>
      <c r="L2926" s="9">
        <f>정리!L2926</f>
        <v>50000</v>
      </c>
      <c r="M2926" s="9">
        <f>정리!M2926</f>
        <v>18</v>
      </c>
      <c r="N2926" s="10">
        <f t="shared" si="145"/>
        <v>44000</v>
      </c>
      <c r="O2926" s="15">
        <f t="shared" si="143"/>
        <v>53.191489361702125</v>
      </c>
      <c r="P2926" s="11">
        <v>3</v>
      </c>
      <c r="Q2926" s="11">
        <v>2</v>
      </c>
      <c r="R2926" s="11" t="s">
        <v>22</v>
      </c>
      <c r="S2926" s="12">
        <v>109</v>
      </c>
      <c r="T2926">
        <v>37.490479000000001</v>
      </c>
      <c r="U2926">
        <v>126.95056099999999</v>
      </c>
      <c r="V2926" t="s">
        <v>2609</v>
      </c>
      <c r="W2926">
        <v>0</v>
      </c>
      <c r="X2926">
        <v>0</v>
      </c>
      <c r="Y2926">
        <v>0</v>
      </c>
      <c r="Z2926" s="14">
        <f t="shared" si="144"/>
        <v>18.614718614718615</v>
      </c>
      <c r="AA2926">
        <f>정리!U2926</f>
        <v>35</v>
      </c>
      <c r="AB2926">
        <f>정리!V2926</f>
        <v>82.6</v>
      </c>
      <c r="AC2926">
        <f>정리!W2926</f>
        <v>115500</v>
      </c>
      <c r="AD2926">
        <f>정리!X2926</f>
        <v>21500</v>
      </c>
      <c r="AE2926" t="s">
        <v>4734</v>
      </c>
    </row>
    <row r="2927" spans="1:31" x14ac:dyDescent="0.3">
      <c r="A2927" s="1" t="s">
        <v>2598</v>
      </c>
      <c r="B2927" s="2" t="s">
        <v>2607</v>
      </c>
      <c r="C2927" s="3">
        <v>2003</v>
      </c>
      <c r="D2927" s="4">
        <v>3544</v>
      </c>
      <c r="E2927" s="5">
        <v>128</v>
      </c>
      <c r="F2927" s="6">
        <v>39</v>
      </c>
      <c r="G2927" s="5">
        <v>102</v>
      </c>
      <c r="H2927" s="7">
        <v>31</v>
      </c>
      <c r="I2927" s="8">
        <v>248</v>
      </c>
      <c r="J2927" s="9">
        <f>정리!J2927</f>
        <v>98000</v>
      </c>
      <c r="K2927" s="9">
        <f>정리!K2927</f>
        <v>7</v>
      </c>
      <c r="L2927" s="9">
        <f>정리!L2927</f>
        <v>53000</v>
      </c>
      <c r="M2927" s="9" t="str">
        <f>정리!M2927</f>
        <v>저</v>
      </c>
      <c r="N2927" s="10">
        <f t="shared" si="145"/>
        <v>45000</v>
      </c>
      <c r="O2927" s="15">
        <f t="shared" si="143"/>
        <v>54.081632653061227</v>
      </c>
      <c r="P2927" s="11">
        <v>4</v>
      </c>
      <c r="Q2927" s="11">
        <v>2</v>
      </c>
      <c r="R2927" s="11" t="s">
        <v>22</v>
      </c>
      <c r="S2927" s="12">
        <v>127</v>
      </c>
      <c r="T2927">
        <v>37.490479000000001</v>
      </c>
      <c r="U2927">
        <v>126.95056099999999</v>
      </c>
      <c r="V2927" t="s">
        <v>2609</v>
      </c>
      <c r="W2927">
        <v>0</v>
      </c>
      <c r="X2927">
        <v>0</v>
      </c>
      <c r="Y2927">
        <v>0</v>
      </c>
      <c r="Z2927" s="14">
        <f t="shared" si="144"/>
        <v>16.949152542372879</v>
      </c>
      <c r="AA2927">
        <f>정리!U2927</f>
        <v>35</v>
      </c>
      <c r="AB2927">
        <f>정리!V2927</f>
        <v>82.6</v>
      </c>
      <c r="AC2927">
        <f>정리!W2927</f>
        <v>118000</v>
      </c>
      <c r="AD2927">
        <f>정리!X2927</f>
        <v>20000</v>
      </c>
      <c r="AE2927" t="s">
        <v>4734</v>
      </c>
    </row>
    <row r="2928" spans="1:31" x14ac:dyDescent="0.3">
      <c r="A2928" s="1" t="s">
        <v>2598</v>
      </c>
      <c r="B2928" s="2" t="s">
        <v>2607</v>
      </c>
      <c r="C2928" s="3">
        <v>2003</v>
      </c>
      <c r="D2928" s="4">
        <v>3544</v>
      </c>
      <c r="E2928" s="5">
        <v>141.4</v>
      </c>
      <c r="F2928" s="6">
        <v>43</v>
      </c>
      <c r="G2928" s="5">
        <v>114.8</v>
      </c>
      <c r="H2928" s="7">
        <v>35</v>
      </c>
      <c r="I2928" s="8">
        <v>784</v>
      </c>
      <c r="J2928" s="9">
        <f>정리!J2928</f>
        <v>103000</v>
      </c>
      <c r="K2928" s="9">
        <f>정리!K2928</f>
        <v>5</v>
      </c>
      <c r="L2928" s="9">
        <f>정리!L2928</f>
        <v>60000</v>
      </c>
      <c r="M2928" s="9" t="str">
        <f>정리!M2928</f>
        <v>중</v>
      </c>
      <c r="N2928" s="10">
        <f t="shared" si="145"/>
        <v>43000</v>
      </c>
      <c r="O2928" s="15">
        <f t="shared" si="143"/>
        <v>58.252427184466015</v>
      </c>
      <c r="P2928" s="11">
        <v>4</v>
      </c>
      <c r="Q2928" s="11">
        <v>2</v>
      </c>
      <c r="R2928" s="11" t="s">
        <v>22</v>
      </c>
      <c r="S2928" s="12">
        <v>141</v>
      </c>
      <c r="T2928">
        <v>37.490479000000001</v>
      </c>
      <c r="U2928">
        <v>126.95056099999999</v>
      </c>
      <c r="V2928" t="s">
        <v>2609</v>
      </c>
      <c r="W2928">
        <v>4</v>
      </c>
      <c r="X2928">
        <v>0</v>
      </c>
      <c r="Y2928">
        <v>10</v>
      </c>
      <c r="Z2928" s="14">
        <f t="shared" si="144"/>
        <v>20.463320463320464</v>
      </c>
      <c r="AA2928">
        <f>정리!U2928</f>
        <v>35</v>
      </c>
      <c r="AB2928">
        <f>정리!V2928</f>
        <v>82.6</v>
      </c>
      <c r="AC2928">
        <f>정리!W2928</f>
        <v>129500</v>
      </c>
      <c r="AD2928">
        <f>정리!X2928</f>
        <v>26500</v>
      </c>
      <c r="AE2928" t="s">
        <v>4734</v>
      </c>
    </row>
    <row r="2929" spans="1:31" x14ac:dyDescent="0.3">
      <c r="A2929" s="1" t="s">
        <v>2598</v>
      </c>
      <c r="B2929" s="2" t="s">
        <v>2610</v>
      </c>
      <c r="C2929" s="3">
        <v>1985</v>
      </c>
      <c r="D2929" s="4">
        <v>204</v>
      </c>
      <c r="E2929" s="5">
        <v>50.8</v>
      </c>
      <c r="F2929" s="6">
        <v>15</v>
      </c>
      <c r="G2929" s="5">
        <v>38.9</v>
      </c>
      <c r="H2929" s="7">
        <v>12</v>
      </c>
      <c r="I2929" s="8">
        <v>96</v>
      </c>
      <c r="J2929" s="9">
        <f>정리!J2929</f>
        <v>41000</v>
      </c>
      <c r="K2929" s="9">
        <f>정리!K2929</f>
        <v>5</v>
      </c>
      <c r="L2929" s="9">
        <f>정리!L2929</f>
        <v>20000</v>
      </c>
      <c r="M2929" s="9">
        <f>정리!M2929</f>
        <v>3</v>
      </c>
      <c r="N2929" s="10">
        <f t="shared" si="145"/>
        <v>21000</v>
      </c>
      <c r="O2929" s="15">
        <f t="shared" si="143"/>
        <v>48.780487804878049</v>
      </c>
      <c r="P2929" s="11">
        <v>2</v>
      </c>
      <c r="Q2929" s="11">
        <v>1</v>
      </c>
      <c r="R2929" s="11" t="s">
        <v>22</v>
      </c>
      <c r="S2929" s="12">
        <v>50</v>
      </c>
      <c r="T2929">
        <v>37.489082000000003</v>
      </c>
      <c r="U2929">
        <v>126.954549</v>
      </c>
      <c r="V2929" t="s">
        <v>2611</v>
      </c>
      <c r="W2929">
        <v>0</v>
      </c>
      <c r="X2929">
        <v>0</v>
      </c>
      <c r="Y2929">
        <v>0</v>
      </c>
      <c r="Z2929" s="14">
        <f t="shared" si="144"/>
        <v>4.6511627906976747</v>
      </c>
      <c r="AA2929">
        <f>정리!U2929</f>
        <v>33</v>
      </c>
      <c r="AB2929">
        <f>정리!V2929</f>
        <v>77.400000000000006</v>
      </c>
      <c r="AC2929">
        <f>정리!W2929</f>
        <v>43000</v>
      </c>
      <c r="AD2929">
        <f>정리!X2929</f>
        <v>2000</v>
      </c>
      <c r="AE2929" t="s">
        <v>4926</v>
      </c>
    </row>
    <row r="2930" spans="1:31" x14ac:dyDescent="0.3">
      <c r="A2930" s="1" t="s">
        <v>2598</v>
      </c>
      <c r="B2930" s="2" t="s">
        <v>2610</v>
      </c>
      <c r="C2930" s="3">
        <v>1985</v>
      </c>
      <c r="D2930" s="4">
        <v>204</v>
      </c>
      <c r="E2930" s="5">
        <v>72.5</v>
      </c>
      <c r="F2930" s="6">
        <v>22</v>
      </c>
      <c r="G2930" s="5">
        <v>57.7</v>
      </c>
      <c r="H2930" s="7">
        <v>17</v>
      </c>
      <c r="I2930" s="8">
        <v>84</v>
      </c>
      <c r="J2930" s="9">
        <f>정리!J2930</f>
        <v>53000</v>
      </c>
      <c r="K2930" s="9">
        <f>정리!K2930</f>
        <v>5</v>
      </c>
      <c r="L2930" s="9">
        <f>정리!L2930</f>
        <v>0</v>
      </c>
      <c r="M2930" s="9">
        <f>정리!M2930</f>
        <v>0</v>
      </c>
      <c r="N2930" s="10">
        <f t="shared" si="145"/>
        <v>53000</v>
      </c>
      <c r="O2930" s="15">
        <f t="shared" si="143"/>
        <v>0</v>
      </c>
      <c r="P2930" s="11">
        <v>3</v>
      </c>
      <c r="Q2930" s="11">
        <v>1</v>
      </c>
      <c r="R2930" s="11" t="s">
        <v>22</v>
      </c>
      <c r="S2930" s="12">
        <v>72</v>
      </c>
      <c r="T2930">
        <v>37.489082000000003</v>
      </c>
      <c r="U2930">
        <v>126.954549</v>
      </c>
      <c r="V2930" t="s">
        <v>2611</v>
      </c>
      <c r="W2930">
        <v>-1.7241379310344827</v>
      </c>
      <c r="X2930">
        <v>0</v>
      </c>
      <c r="Y2930">
        <v>-3.2679738562091507</v>
      </c>
      <c r="Z2930" s="14">
        <f t="shared" si="144"/>
        <v>8.6206896551724146</v>
      </c>
      <c r="AA2930">
        <f>정리!U2930</f>
        <v>33</v>
      </c>
      <c r="AB2930">
        <f>정리!V2930</f>
        <v>77.400000000000006</v>
      </c>
      <c r="AC2930">
        <f>정리!W2930</f>
        <v>58000</v>
      </c>
      <c r="AD2930">
        <f>정리!X2930</f>
        <v>5000</v>
      </c>
      <c r="AE2930" t="s">
        <v>4926</v>
      </c>
    </row>
    <row r="2931" spans="1:31" x14ac:dyDescent="0.3">
      <c r="A2931" s="1" t="s">
        <v>2598</v>
      </c>
      <c r="B2931" s="2" t="s">
        <v>2612</v>
      </c>
      <c r="C2931" s="3">
        <v>1999</v>
      </c>
      <c r="D2931" s="4">
        <v>254</v>
      </c>
      <c r="E2931" s="5">
        <v>83.2</v>
      </c>
      <c r="F2931" s="6">
        <v>25</v>
      </c>
      <c r="G2931" s="5">
        <v>59.8</v>
      </c>
      <c r="H2931" s="7">
        <v>18</v>
      </c>
      <c r="I2931" s="8">
        <v>119</v>
      </c>
      <c r="J2931" s="9">
        <f>정리!J2931</f>
        <v>77000</v>
      </c>
      <c r="K2931" s="9" t="str">
        <f>정리!K2931</f>
        <v>고</v>
      </c>
      <c r="L2931" s="9">
        <f>정리!L2931</f>
        <v>0</v>
      </c>
      <c r="M2931" s="9">
        <f>정리!M2931</f>
        <v>0</v>
      </c>
      <c r="N2931" s="10">
        <f t="shared" si="145"/>
        <v>77000</v>
      </c>
      <c r="O2931" s="15">
        <f t="shared" si="143"/>
        <v>0</v>
      </c>
      <c r="P2931" s="11">
        <v>2</v>
      </c>
      <c r="Q2931" s="11">
        <v>1</v>
      </c>
      <c r="R2931" s="11" t="s">
        <v>20</v>
      </c>
      <c r="S2931" s="12">
        <v>83</v>
      </c>
      <c r="T2931">
        <v>37.47616</v>
      </c>
      <c r="U2931">
        <v>126.95205</v>
      </c>
      <c r="V2931" t="s">
        <v>2613</v>
      </c>
      <c r="W2931">
        <v>1.3888888888888888</v>
      </c>
      <c r="X2931">
        <v>0</v>
      </c>
      <c r="Y2931">
        <v>4</v>
      </c>
      <c r="Z2931" s="14">
        <f t="shared" si="144"/>
        <v>4.9382716049382713</v>
      </c>
      <c r="AA2931">
        <f>정리!U2931</f>
        <v>25</v>
      </c>
      <c r="AB2931">
        <f>정리!V2931</f>
        <v>82.399999999999991</v>
      </c>
      <c r="AC2931">
        <f>정리!W2931</f>
        <v>81000</v>
      </c>
      <c r="AD2931">
        <f>정리!X2931</f>
        <v>4000</v>
      </c>
      <c r="AE2931" t="s">
        <v>4927</v>
      </c>
    </row>
    <row r="2932" spans="1:31" x14ac:dyDescent="0.3">
      <c r="A2932" s="1" t="s">
        <v>2598</v>
      </c>
      <c r="B2932" s="2" t="s">
        <v>2612</v>
      </c>
      <c r="C2932" s="3">
        <v>1999</v>
      </c>
      <c r="D2932" s="4">
        <v>254</v>
      </c>
      <c r="E2932" s="5">
        <v>107.8</v>
      </c>
      <c r="F2932" s="6">
        <v>33</v>
      </c>
      <c r="G2932" s="5">
        <v>84.9</v>
      </c>
      <c r="H2932" s="7">
        <v>26</v>
      </c>
      <c r="I2932" s="8">
        <v>72</v>
      </c>
      <c r="J2932" s="9">
        <f>정리!J2932</f>
        <v>99000</v>
      </c>
      <c r="K2932" s="9">
        <f>정리!K2932</f>
        <v>11</v>
      </c>
      <c r="L2932" s="9">
        <f>정리!L2932</f>
        <v>0</v>
      </c>
      <c r="M2932" s="9">
        <f>정리!M2932</f>
        <v>0</v>
      </c>
      <c r="N2932" s="10">
        <f t="shared" si="145"/>
        <v>99000</v>
      </c>
      <c r="O2932" s="15">
        <f t="shared" si="143"/>
        <v>0</v>
      </c>
      <c r="P2932" s="11">
        <v>3</v>
      </c>
      <c r="Q2932" s="11">
        <v>2</v>
      </c>
      <c r="R2932" s="11" t="s">
        <v>22</v>
      </c>
      <c r="S2932" s="12">
        <v>107</v>
      </c>
      <c r="T2932">
        <v>37.47616</v>
      </c>
      <c r="U2932">
        <v>126.95205</v>
      </c>
      <c r="V2932" t="s">
        <v>2613</v>
      </c>
      <c r="W2932">
        <v>0</v>
      </c>
      <c r="X2932">
        <v>0</v>
      </c>
      <c r="Y2932">
        <v>0</v>
      </c>
      <c r="Z2932" s="14">
        <f t="shared" si="144"/>
        <v>8.3333333333333321</v>
      </c>
      <c r="AA2932">
        <f>정리!U2932</f>
        <v>25</v>
      </c>
      <c r="AB2932">
        <f>정리!V2932</f>
        <v>82.399999999999991</v>
      </c>
      <c r="AC2932">
        <f>정리!W2932</f>
        <v>108000</v>
      </c>
      <c r="AD2932">
        <f>정리!X2932</f>
        <v>9000</v>
      </c>
      <c r="AE2932" t="s">
        <v>4927</v>
      </c>
    </row>
    <row r="2933" spans="1:31" x14ac:dyDescent="0.3">
      <c r="A2933" s="1" t="s">
        <v>2598</v>
      </c>
      <c r="B2933" s="2" t="s">
        <v>2612</v>
      </c>
      <c r="C2933" s="3">
        <v>1999</v>
      </c>
      <c r="D2933" s="4">
        <v>254</v>
      </c>
      <c r="E2933" s="5">
        <v>144.4</v>
      </c>
      <c r="F2933" s="6">
        <v>44</v>
      </c>
      <c r="G2933" s="5">
        <v>115</v>
      </c>
      <c r="H2933" s="7">
        <v>35</v>
      </c>
      <c r="I2933" s="8">
        <v>47</v>
      </c>
      <c r="J2933" s="9">
        <f>정리!J2933</f>
        <v>125000</v>
      </c>
      <c r="K2933" s="9">
        <f>정리!K2933</f>
        <v>15</v>
      </c>
      <c r="L2933" s="9">
        <f>정리!L2933</f>
        <v>0</v>
      </c>
      <c r="M2933" s="9">
        <f>정리!M2933</f>
        <v>0</v>
      </c>
      <c r="N2933" s="10">
        <f t="shared" si="145"/>
        <v>125000</v>
      </c>
      <c r="O2933" s="15">
        <f t="shared" si="143"/>
        <v>0</v>
      </c>
      <c r="P2933" s="11">
        <v>4</v>
      </c>
      <c r="Q2933" s="11">
        <v>2</v>
      </c>
      <c r="R2933" s="11" t="s">
        <v>22</v>
      </c>
      <c r="S2933" s="12" t="s">
        <v>598</v>
      </c>
      <c r="T2933">
        <v>37.47616</v>
      </c>
      <c r="U2933">
        <v>126.95205</v>
      </c>
      <c r="V2933" t="s">
        <v>2613</v>
      </c>
      <c r="W2933">
        <v>0</v>
      </c>
      <c r="X2933">
        <v>0</v>
      </c>
      <c r="Y2933">
        <v>0</v>
      </c>
      <c r="Z2933" s="14">
        <f t="shared" si="144"/>
        <v>-25</v>
      </c>
      <c r="AA2933">
        <f>정리!U2933</f>
        <v>25</v>
      </c>
      <c r="AB2933">
        <f>정리!V2933</f>
        <v>82.399999999999991</v>
      </c>
      <c r="AC2933">
        <f>정리!W2933</f>
        <v>100000</v>
      </c>
      <c r="AD2933">
        <f>정리!X2933</f>
        <v>-300</v>
      </c>
      <c r="AE2933" t="s">
        <v>4927</v>
      </c>
    </row>
    <row r="2934" spans="1:31" x14ac:dyDescent="0.3">
      <c r="A2934" s="1" t="s">
        <v>2598</v>
      </c>
      <c r="B2934" s="2" t="s">
        <v>2614</v>
      </c>
      <c r="C2934" s="3">
        <v>1996</v>
      </c>
      <c r="D2934" s="4">
        <v>710</v>
      </c>
      <c r="E2934" s="5">
        <v>104.8</v>
      </c>
      <c r="F2934" s="6">
        <v>32</v>
      </c>
      <c r="G2934" s="5">
        <v>84.8</v>
      </c>
      <c r="H2934" s="7">
        <v>26</v>
      </c>
      <c r="I2934" s="8">
        <v>345</v>
      </c>
      <c r="J2934" s="9">
        <f>정리!J2934</f>
        <v>88000</v>
      </c>
      <c r="K2934" s="9">
        <f>정리!K2934</f>
        <v>14</v>
      </c>
      <c r="L2934" s="9">
        <f>정리!L2934</f>
        <v>0</v>
      </c>
      <c r="M2934" s="9">
        <f>정리!M2934</f>
        <v>0</v>
      </c>
      <c r="N2934" s="10">
        <f t="shared" si="145"/>
        <v>88000</v>
      </c>
      <c r="O2934" s="15">
        <f t="shared" si="143"/>
        <v>0</v>
      </c>
      <c r="P2934" s="11">
        <v>3</v>
      </c>
      <c r="Q2934" s="11">
        <v>2</v>
      </c>
      <c r="R2934" s="11" t="s">
        <v>22</v>
      </c>
      <c r="S2934" s="12" t="s">
        <v>2615</v>
      </c>
      <c r="T2934">
        <v>37.494315</v>
      </c>
      <c r="U2934">
        <v>126.928184</v>
      </c>
      <c r="V2934" t="s">
        <v>2616</v>
      </c>
      <c r="W2934">
        <v>0</v>
      </c>
      <c r="X2934">
        <v>0</v>
      </c>
      <c r="Y2934">
        <v>0</v>
      </c>
      <c r="Z2934" s="14">
        <f t="shared" si="144"/>
        <v>18.518518518518519</v>
      </c>
      <c r="AA2934">
        <f>정리!U2934</f>
        <v>33</v>
      </c>
      <c r="AB2934">
        <f>정리!V2934</f>
        <v>64.900000000000006</v>
      </c>
      <c r="AC2934">
        <f>정리!W2934</f>
        <v>108000</v>
      </c>
      <c r="AD2934">
        <f>정리!X2934</f>
        <v>20000</v>
      </c>
      <c r="AE2934" t="s">
        <v>4928</v>
      </c>
    </row>
    <row r="2935" spans="1:31" x14ac:dyDescent="0.3">
      <c r="A2935" s="1" t="s">
        <v>2598</v>
      </c>
      <c r="B2935" s="2" t="s">
        <v>2617</v>
      </c>
      <c r="C2935" s="3">
        <v>2006</v>
      </c>
      <c r="D2935" s="4">
        <v>374</v>
      </c>
      <c r="E2935" s="5">
        <v>75.900000000000006</v>
      </c>
      <c r="F2935" s="6">
        <v>23</v>
      </c>
      <c r="G2935" s="5">
        <v>60</v>
      </c>
      <c r="H2935" s="7">
        <v>18</v>
      </c>
      <c r="I2935" s="8">
        <v>86</v>
      </c>
      <c r="J2935" s="9">
        <f>정리!J2935</f>
        <v>90000</v>
      </c>
      <c r="K2935" s="9" t="str">
        <f>정리!K2935</f>
        <v>중</v>
      </c>
      <c r="L2935" s="9">
        <f>정리!L2935</f>
        <v>0</v>
      </c>
      <c r="M2935" s="9">
        <f>정리!M2935</f>
        <v>0</v>
      </c>
      <c r="N2935" s="10">
        <f t="shared" si="145"/>
        <v>90000</v>
      </c>
      <c r="O2935" s="15">
        <f t="shared" si="143"/>
        <v>0</v>
      </c>
      <c r="P2935" s="11">
        <v>3</v>
      </c>
      <c r="Q2935" s="11">
        <v>1</v>
      </c>
      <c r="R2935" s="11" t="s">
        <v>22</v>
      </c>
      <c r="S2935" s="12" t="s">
        <v>1040</v>
      </c>
      <c r="T2935">
        <v>37.478721</v>
      </c>
      <c r="U2935">
        <v>126.945536</v>
      </c>
      <c r="V2935" t="s">
        <v>2618</v>
      </c>
      <c r="W2935">
        <v>0</v>
      </c>
      <c r="X2935">
        <v>7.6759999999999993</v>
      </c>
      <c r="Y2935">
        <v>-9.8410256410256416</v>
      </c>
      <c r="Z2935" s="14">
        <f t="shared" si="144"/>
        <v>12.621359223300971</v>
      </c>
      <c r="AA2935">
        <f>정리!U2935</f>
        <v>28</v>
      </c>
      <c r="AB2935">
        <f>정리!V2935</f>
        <v>63.6</v>
      </c>
      <c r="AC2935">
        <f>정리!W2935</f>
        <v>103000</v>
      </c>
      <c r="AD2935">
        <f>정리!X2935</f>
        <v>13000</v>
      </c>
      <c r="AE2935" t="s">
        <v>4929</v>
      </c>
    </row>
    <row r="2936" spans="1:31" x14ac:dyDescent="0.3">
      <c r="A2936" s="1" t="s">
        <v>2598</v>
      </c>
      <c r="B2936" s="2" t="s">
        <v>2617</v>
      </c>
      <c r="C2936" s="3">
        <v>2006</v>
      </c>
      <c r="D2936" s="4">
        <v>374</v>
      </c>
      <c r="E2936" s="5">
        <v>105.5</v>
      </c>
      <c r="F2936" s="6">
        <v>32</v>
      </c>
      <c r="G2936" s="5">
        <v>84.9</v>
      </c>
      <c r="H2936" s="7">
        <v>26</v>
      </c>
      <c r="I2936" s="8">
        <v>120</v>
      </c>
      <c r="J2936" s="9">
        <f>정리!J2936</f>
        <v>103000</v>
      </c>
      <c r="K2936" s="9" t="str">
        <f>정리!K2936</f>
        <v>고</v>
      </c>
      <c r="L2936" s="9">
        <f>정리!L2936</f>
        <v>68000</v>
      </c>
      <c r="M2936" s="9" t="str">
        <f>정리!M2936</f>
        <v>저</v>
      </c>
      <c r="N2936" s="10">
        <f t="shared" si="145"/>
        <v>35000</v>
      </c>
      <c r="O2936" s="15">
        <f t="shared" si="143"/>
        <v>66.019417475728162</v>
      </c>
      <c r="P2936" s="11">
        <v>3</v>
      </c>
      <c r="Q2936" s="11">
        <v>2</v>
      </c>
      <c r="R2936" s="11" t="s">
        <v>22</v>
      </c>
      <c r="S2936" s="12">
        <v>105</v>
      </c>
      <c r="T2936">
        <v>37.478721</v>
      </c>
      <c r="U2936">
        <v>126.945536</v>
      </c>
      <c r="V2936" t="s">
        <v>2618</v>
      </c>
      <c r="W2936">
        <v>0</v>
      </c>
      <c r="X2936">
        <v>0</v>
      </c>
      <c r="Y2936">
        <v>0</v>
      </c>
      <c r="Z2936" s="14">
        <f t="shared" si="144"/>
        <v>6.3636363636363633</v>
      </c>
      <c r="AA2936">
        <f>정리!U2936</f>
        <v>28</v>
      </c>
      <c r="AB2936">
        <f>정리!V2936</f>
        <v>63.6</v>
      </c>
      <c r="AC2936">
        <f>정리!W2936</f>
        <v>110000</v>
      </c>
      <c r="AD2936">
        <f>정리!X2936</f>
        <v>7000</v>
      </c>
      <c r="AE2936" t="s">
        <v>4929</v>
      </c>
    </row>
    <row r="2937" spans="1:31" x14ac:dyDescent="0.3">
      <c r="A2937" s="1" t="s">
        <v>2598</v>
      </c>
      <c r="B2937" s="2" t="s">
        <v>2617</v>
      </c>
      <c r="C2937" s="3">
        <v>2006</v>
      </c>
      <c r="D2937" s="4">
        <v>374</v>
      </c>
      <c r="E2937" s="5">
        <v>132.80000000000001</v>
      </c>
      <c r="F2937" s="6">
        <v>40</v>
      </c>
      <c r="G2937" s="5">
        <v>113.5</v>
      </c>
      <c r="H2937" s="7">
        <v>34</v>
      </c>
      <c r="I2937" s="8">
        <v>45</v>
      </c>
      <c r="J2937" s="9">
        <f>정리!J2937</f>
        <v>110000</v>
      </c>
      <c r="K2937" s="9" t="str">
        <f>정리!K2937</f>
        <v>중</v>
      </c>
      <c r="L2937" s="9">
        <f>정리!L2937</f>
        <v>0</v>
      </c>
      <c r="M2937" s="9">
        <f>정리!M2937</f>
        <v>0</v>
      </c>
      <c r="N2937" s="10">
        <f t="shared" si="145"/>
        <v>110000</v>
      </c>
      <c r="O2937" s="15">
        <f t="shared" si="143"/>
        <v>0</v>
      </c>
      <c r="P2937" s="11">
        <v>4</v>
      </c>
      <c r="Q2937" s="11">
        <v>2</v>
      </c>
      <c r="R2937" s="11" t="s">
        <v>22</v>
      </c>
      <c r="S2937" s="12">
        <v>132</v>
      </c>
      <c r="T2937">
        <v>37.478721</v>
      </c>
      <c r="U2937">
        <v>126.945536</v>
      </c>
      <c r="V2937" t="s">
        <v>2618</v>
      </c>
      <c r="W2937">
        <v>0</v>
      </c>
      <c r="X2937">
        <v>0</v>
      </c>
      <c r="Y2937">
        <v>0</v>
      </c>
      <c r="Z2937" s="14">
        <f t="shared" si="144"/>
        <v>-13.989637305699482</v>
      </c>
      <c r="AA2937">
        <f>정리!U2937</f>
        <v>28</v>
      </c>
      <c r="AB2937">
        <f>정리!V2937</f>
        <v>63.6</v>
      </c>
      <c r="AC2937">
        <f>정리!W2937</f>
        <v>96500</v>
      </c>
      <c r="AD2937">
        <f>정리!X2937</f>
        <v>-300</v>
      </c>
      <c r="AE2937" t="s">
        <v>4929</v>
      </c>
    </row>
    <row r="2938" spans="1:31" x14ac:dyDescent="0.3">
      <c r="A2938" s="1" t="s">
        <v>2598</v>
      </c>
      <c r="B2938" s="2" t="s">
        <v>2619</v>
      </c>
      <c r="C2938" s="3">
        <v>2000</v>
      </c>
      <c r="D2938" s="4">
        <v>384</v>
      </c>
      <c r="E2938" s="5">
        <v>69.7</v>
      </c>
      <c r="F2938" s="6">
        <v>21</v>
      </c>
      <c r="G2938" s="5">
        <v>50</v>
      </c>
      <c r="H2938" s="7">
        <v>15</v>
      </c>
      <c r="I2938" s="8">
        <v>166</v>
      </c>
      <c r="J2938" s="9">
        <f>정리!J2938</f>
        <v>58000</v>
      </c>
      <c r="K2938" s="9">
        <f>정리!K2938</f>
        <v>7</v>
      </c>
      <c r="L2938" s="9">
        <f>정리!L2938</f>
        <v>35000</v>
      </c>
      <c r="M2938" s="9">
        <f>정리!M2938</f>
        <v>2</v>
      </c>
      <c r="N2938" s="10">
        <f t="shared" si="145"/>
        <v>23000</v>
      </c>
      <c r="O2938" s="15">
        <f t="shared" si="143"/>
        <v>60.344827586206897</v>
      </c>
      <c r="P2938" s="11">
        <v>2</v>
      </c>
      <c r="Q2938" s="11">
        <v>1</v>
      </c>
      <c r="R2938" s="11" t="s">
        <v>20</v>
      </c>
      <c r="S2938" s="12">
        <v>69</v>
      </c>
      <c r="T2938">
        <v>37.469880000000003</v>
      </c>
      <c r="U2938">
        <v>126.96462</v>
      </c>
      <c r="V2938" t="s">
        <v>2620</v>
      </c>
      <c r="W2938">
        <v>0</v>
      </c>
      <c r="X2938">
        <v>0</v>
      </c>
      <c r="Y2938">
        <v>0</v>
      </c>
      <c r="Z2938" s="14">
        <f t="shared" si="144"/>
        <v>10.077519379844961</v>
      </c>
      <c r="AA2938">
        <f>정리!U2938</f>
        <v>28</v>
      </c>
      <c r="AB2938">
        <f>정리!V2938</f>
        <v>79.600000000000009</v>
      </c>
      <c r="AC2938">
        <f>정리!W2938</f>
        <v>64500</v>
      </c>
      <c r="AD2938">
        <f>정리!X2938</f>
        <v>6500</v>
      </c>
      <c r="AE2938" t="s">
        <v>4925</v>
      </c>
    </row>
    <row r="2939" spans="1:31" x14ac:dyDescent="0.3">
      <c r="A2939" s="1" t="s">
        <v>2598</v>
      </c>
      <c r="B2939" s="2" t="s">
        <v>2619</v>
      </c>
      <c r="C2939" s="3">
        <v>2000</v>
      </c>
      <c r="D2939" s="4">
        <v>384</v>
      </c>
      <c r="E2939" s="5">
        <v>83.6</v>
      </c>
      <c r="F2939" s="6">
        <v>25</v>
      </c>
      <c r="G2939" s="5">
        <v>59.9</v>
      </c>
      <c r="H2939" s="7">
        <v>18</v>
      </c>
      <c r="I2939" s="8">
        <v>218</v>
      </c>
      <c r="J2939" s="9">
        <f>정리!J2939</f>
        <v>64000</v>
      </c>
      <c r="K2939" s="9">
        <f>정리!K2939</f>
        <v>5</v>
      </c>
      <c r="L2939" s="9">
        <f>정리!L2939</f>
        <v>45000</v>
      </c>
      <c r="M2939" s="9">
        <f>정리!M2939</f>
        <v>8</v>
      </c>
      <c r="N2939" s="10">
        <f t="shared" si="145"/>
        <v>19000</v>
      </c>
      <c r="O2939" s="15">
        <f t="shared" si="143"/>
        <v>70.3125</v>
      </c>
      <c r="P2939" s="11">
        <v>2</v>
      </c>
      <c r="Q2939" s="11">
        <v>1</v>
      </c>
      <c r="R2939" s="11" t="s">
        <v>22</v>
      </c>
      <c r="S2939" s="12">
        <v>83</v>
      </c>
      <c r="T2939">
        <v>37.469880000000003</v>
      </c>
      <c r="U2939">
        <v>126.96462</v>
      </c>
      <c r="V2939" t="s">
        <v>2620</v>
      </c>
      <c r="W2939">
        <v>0</v>
      </c>
      <c r="X2939">
        <v>0</v>
      </c>
      <c r="Y2939">
        <v>0</v>
      </c>
      <c r="Z2939" s="14">
        <f t="shared" si="144"/>
        <v>21.951219512195124</v>
      </c>
      <c r="AA2939">
        <f>정리!U2939</f>
        <v>28</v>
      </c>
      <c r="AB2939">
        <f>정리!V2939</f>
        <v>79.600000000000009</v>
      </c>
      <c r="AC2939">
        <f>정리!W2939</f>
        <v>82000</v>
      </c>
      <c r="AD2939">
        <f>정리!X2939</f>
        <v>18000</v>
      </c>
      <c r="AE2939" t="s">
        <v>4925</v>
      </c>
    </row>
    <row r="2940" spans="1:31" x14ac:dyDescent="0.3">
      <c r="A2940" s="1" t="s">
        <v>2598</v>
      </c>
      <c r="B2940" s="2" t="s">
        <v>2621</v>
      </c>
      <c r="C2940" s="3">
        <v>2005</v>
      </c>
      <c r="D2940" s="4">
        <v>2105</v>
      </c>
      <c r="E2940" s="5">
        <v>78.2</v>
      </c>
      <c r="F2940" s="6">
        <v>24</v>
      </c>
      <c r="G2940" s="5">
        <v>60</v>
      </c>
      <c r="H2940" s="7">
        <v>18</v>
      </c>
      <c r="I2940" s="8">
        <v>753</v>
      </c>
      <c r="J2940" s="9">
        <f>정리!J2940</f>
        <v>72000</v>
      </c>
      <c r="K2940" s="9" t="str">
        <f>정리!K2940</f>
        <v>중</v>
      </c>
      <c r="L2940" s="9">
        <f>정리!L2940</f>
        <v>42000</v>
      </c>
      <c r="M2940" s="9" t="str">
        <f>정리!M2940</f>
        <v>저</v>
      </c>
      <c r="N2940" s="10">
        <f t="shared" si="145"/>
        <v>30000</v>
      </c>
      <c r="O2940" s="15">
        <f t="shared" si="143"/>
        <v>58.333333333333336</v>
      </c>
      <c r="P2940" s="11">
        <v>3</v>
      </c>
      <c r="Q2940" s="11">
        <v>2</v>
      </c>
      <c r="R2940" s="11" t="s">
        <v>20</v>
      </c>
      <c r="S2940" s="12">
        <v>78</v>
      </c>
      <c r="T2940">
        <v>37.489519999999999</v>
      </c>
      <c r="U2940">
        <v>126.94505599999999</v>
      </c>
      <c r="V2940" t="s">
        <v>2622</v>
      </c>
      <c r="W2940">
        <v>0</v>
      </c>
      <c r="X2940">
        <v>-4.5454545454545459</v>
      </c>
      <c r="Y2940">
        <v>8.3333333333333321</v>
      </c>
      <c r="Z2940" s="14">
        <f t="shared" si="144"/>
        <v>20</v>
      </c>
      <c r="AA2940">
        <f>정리!U2940</f>
        <v>51</v>
      </c>
      <c r="AB2940">
        <f>정리!V2940</f>
        <v>82.6</v>
      </c>
      <c r="AC2940">
        <f>정리!W2940</f>
        <v>90000</v>
      </c>
      <c r="AD2940">
        <f>정리!X2940</f>
        <v>18000</v>
      </c>
      <c r="AE2940" t="s">
        <v>4734</v>
      </c>
    </row>
    <row r="2941" spans="1:31" x14ac:dyDescent="0.3">
      <c r="A2941" s="1" t="s">
        <v>2598</v>
      </c>
      <c r="B2941" s="2" t="s">
        <v>2621</v>
      </c>
      <c r="C2941" s="3">
        <v>2005</v>
      </c>
      <c r="D2941" s="4">
        <v>2105</v>
      </c>
      <c r="E2941" s="5">
        <v>110.8</v>
      </c>
      <c r="F2941" s="6">
        <v>34</v>
      </c>
      <c r="G2941" s="5">
        <v>85</v>
      </c>
      <c r="H2941" s="7">
        <v>26</v>
      </c>
      <c r="I2941" s="8">
        <v>816</v>
      </c>
      <c r="J2941" s="9">
        <f>정리!J2941</f>
        <v>85000</v>
      </c>
      <c r="K2941" s="9">
        <f>정리!K2941</f>
        <v>17</v>
      </c>
      <c r="L2941" s="9">
        <f>정리!L2941</f>
        <v>55000</v>
      </c>
      <c r="M2941" s="9" t="str">
        <f>정리!M2941</f>
        <v>중</v>
      </c>
      <c r="N2941" s="10">
        <f t="shared" si="145"/>
        <v>30000</v>
      </c>
      <c r="O2941" s="15">
        <f t="shared" si="143"/>
        <v>64.705882352941174</v>
      </c>
      <c r="P2941" s="11">
        <v>3</v>
      </c>
      <c r="Q2941" s="11">
        <v>2</v>
      </c>
      <c r="R2941" s="11" t="s">
        <v>22</v>
      </c>
      <c r="S2941" s="12">
        <v>110</v>
      </c>
      <c r="T2941">
        <v>37.489519999999999</v>
      </c>
      <c r="U2941">
        <v>126.94505599999999</v>
      </c>
      <c r="V2941" t="s">
        <v>2622</v>
      </c>
      <c r="W2941">
        <v>0</v>
      </c>
      <c r="X2941">
        <v>0</v>
      </c>
      <c r="Y2941">
        <v>0</v>
      </c>
      <c r="Z2941" s="14">
        <f t="shared" si="144"/>
        <v>20.930232558139537</v>
      </c>
      <c r="AA2941">
        <f>정리!U2941</f>
        <v>51</v>
      </c>
      <c r="AB2941">
        <f>정리!V2941</f>
        <v>82.6</v>
      </c>
      <c r="AC2941">
        <f>정리!W2941</f>
        <v>107500</v>
      </c>
      <c r="AD2941">
        <f>정리!X2941</f>
        <v>22500</v>
      </c>
      <c r="AE2941" t="s">
        <v>4734</v>
      </c>
    </row>
    <row r="2942" spans="1:31" x14ac:dyDescent="0.3">
      <c r="A2942" s="1" t="s">
        <v>2598</v>
      </c>
      <c r="B2942" s="2" t="s">
        <v>2621</v>
      </c>
      <c r="C2942" s="3">
        <v>2005</v>
      </c>
      <c r="D2942" s="4">
        <v>2105</v>
      </c>
      <c r="E2942" s="5">
        <v>132.9</v>
      </c>
      <c r="F2942" s="6">
        <v>40</v>
      </c>
      <c r="G2942" s="5">
        <v>102</v>
      </c>
      <c r="H2942" s="7">
        <v>31</v>
      </c>
      <c r="I2942" s="8">
        <v>278</v>
      </c>
      <c r="J2942" s="9">
        <f>정리!J2942</f>
        <v>92000</v>
      </c>
      <c r="K2942" s="9" t="str">
        <f>정리!K2942</f>
        <v>중</v>
      </c>
      <c r="L2942" s="9">
        <f>정리!L2942</f>
        <v>60000</v>
      </c>
      <c r="M2942" s="9" t="str">
        <f>정리!M2942</f>
        <v>중</v>
      </c>
      <c r="N2942" s="10">
        <f t="shared" si="145"/>
        <v>32000</v>
      </c>
      <c r="O2942" s="15">
        <f t="shared" si="143"/>
        <v>65.217391304347828</v>
      </c>
      <c r="P2942" s="11">
        <v>4</v>
      </c>
      <c r="Q2942" s="11">
        <v>2</v>
      </c>
      <c r="R2942" s="11" t="s">
        <v>22</v>
      </c>
      <c r="S2942" s="12">
        <v>132</v>
      </c>
      <c r="T2942">
        <v>37.489519999999999</v>
      </c>
      <c r="U2942">
        <v>126.94505599999999</v>
      </c>
      <c r="V2942" t="s">
        <v>2622</v>
      </c>
      <c r="W2942">
        <v>0</v>
      </c>
      <c r="X2942">
        <v>-1.6666666666666667</v>
      </c>
      <c r="Y2942">
        <v>2.6315789473684208</v>
      </c>
      <c r="Z2942" s="14">
        <f t="shared" si="144"/>
        <v>19.790758500435921</v>
      </c>
      <c r="AA2942">
        <f>정리!U2942</f>
        <v>51</v>
      </c>
      <c r="AB2942">
        <f>정리!V2942</f>
        <v>82.6</v>
      </c>
      <c r="AC2942">
        <f>정리!W2942</f>
        <v>114700</v>
      </c>
      <c r="AD2942">
        <f>정리!X2942</f>
        <v>22700</v>
      </c>
      <c r="AE2942" t="s">
        <v>4734</v>
      </c>
    </row>
    <row r="2943" spans="1:31" x14ac:dyDescent="0.3">
      <c r="A2943" s="1" t="s">
        <v>2598</v>
      </c>
      <c r="B2943" s="2" t="s">
        <v>2621</v>
      </c>
      <c r="C2943" s="3">
        <v>2005</v>
      </c>
      <c r="D2943" s="4">
        <v>2105</v>
      </c>
      <c r="E2943" s="5">
        <v>149.80000000000001</v>
      </c>
      <c r="F2943" s="6">
        <v>45</v>
      </c>
      <c r="G2943" s="5">
        <v>115</v>
      </c>
      <c r="H2943" s="7">
        <v>35</v>
      </c>
      <c r="I2943" s="8">
        <v>136</v>
      </c>
      <c r="J2943" s="9">
        <f>정리!J2943</f>
        <v>95000</v>
      </c>
      <c r="K2943" s="9" t="str">
        <f>정리!K2943</f>
        <v>중</v>
      </c>
      <c r="L2943" s="9">
        <f>정리!L2943</f>
        <v>73000</v>
      </c>
      <c r="M2943" s="9" t="str">
        <f>정리!M2943</f>
        <v>고</v>
      </c>
      <c r="N2943" s="10">
        <f t="shared" si="145"/>
        <v>22000</v>
      </c>
      <c r="O2943" s="15">
        <f t="shared" si="143"/>
        <v>76.84210526315789</v>
      </c>
      <c r="P2943" s="11">
        <v>4</v>
      </c>
      <c r="Q2943" s="11">
        <v>2</v>
      </c>
      <c r="R2943" s="11" t="s">
        <v>22</v>
      </c>
      <c r="S2943" s="12" t="s">
        <v>2623</v>
      </c>
      <c r="T2943">
        <v>37.489519999999999</v>
      </c>
      <c r="U2943">
        <v>126.94505599999999</v>
      </c>
      <c r="V2943" t="s">
        <v>2622</v>
      </c>
      <c r="W2943">
        <v>0</v>
      </c>
      <c r="X2943">
        <v>0</v>
      </c>
      <c r="Y2943">
        <v>0</v>
      </c>
      <c r="Z2943" s="14">
        <f t="shared" si="144"/>
        <v>300</v>
      </c>
      <c r="AA2943">
        <f>정리!U2943</f>
        <v>51</v>
      </c>
      <c r="AB2943">
        <f>정리!V2943</f>
        <v>82.6</v>
      </c>
      <c r="AC2943">
        <f>정리!W2943</f>
        <v>0</v>
      </c>
      <c r="AD2943">
        <f>정리!X2943</f>
        <v>-300</v>
      </c>
      <c r="AE2943" t="s">
        <v>4734</v>
      </c>
    </row>
    <row r="2944" spans="1:31" x14ac:dyDescent="0.3">
      <c r="A2944" s="1" t="s">
        <v>2598</v>
      </c>
      <c r="B2944" s="2" t="s">
        <v>2624</v>
      </c>
      <c r="C2944" s="3">
        <v>1988</v>
      </c>
      <c r="D2944" s="4">
        <v>251</v>
      </c>
      <c r="E2944" s="5">
        <v>82.6</v>
      </c>
      <c r="F2944" s="6">
        <v>25</v>
      </c>
      <c r="G2944" s="5">
        <v>61.7</v>
      </c>
      <c r="H2944" s="7">
        <v>19</v>
      </c>
      <c r="I2944" s="8">
        <v>104</v>
      </c>
      <c r="J2944" s="9">
        <f>정리!J2944</f>
        <v>67000</v>
      </c>
      <c r="K2944" s="9">
        <f>정리!K2944</f>
        <v>13</v>
      </c>
      <c r="L2944" s="9">
        <f>정리!L2944</f>
        <v>42000</v>
      </c>
      <c r="M2944" s="9">
        <f>정리!M2944</f>
        <v>3</v>
      </c>
      <c r="N2944" s="10">
        <f t="shared" si="145"/>
        <v>25000</v>
      </c>
      <c r="O2944" s="15">
        <f t="shared" si="143"/>
        <v>62.68656716417911</v>
      </c>
      <c r="P2944" s="11">
        <v>2</v>
      </c>
      <c r="Q2944" s="11">
        <v>1</v>
      </c>
      <c r="R2944" s="11" t="s">
        <v>20</v>
      </c>
      <c r="S2944" s="12">
        <v>82</v>
      </c>
      <c r="T2944">
        <v>37.472735999999998</v>
      </c>
      <c r="U2944">
        <v>126.965721</v>
      </c>
      <c r="V2944" t="s">
        <v>2625</v>
      </c>
      <c r="W2944">
        <v>0</v>
      </c>
      <c r="X2944">
        <v>0</v>
      </c>
      <c r="Y2944">
        <v>0</v>
      </c>
      <c r="Z2944" s="14">
        <f t="shared" si="144"/>
        <v>300</v>
      </c>
      <c r="AA2944">
        <f>정리!U2944</f>
        <v>22</v>
      </c>
      <c r="AB2944">
        <f>정리!V2944</f>
        <v>79.600000000000009</v>
      </c>
      <c r="AC2944">
        <f>정리!W2944</f>
        <v>0</v>
      </c>
      <c r="AD2944">
        <f>정리!X2944</f>
        <v>-300</v>
      </c>
      <c r="AE2944" t="s">
        <v>4925</v>
      </c>
    </row>
    <row r="2945" spans="1:31" x14ac:dyDescent="0.3">
      <c r="A2945" s="1" t="s">
        <v>2598</v>
      </c>
      <c r="B2945" s="2" t="s">
        <v>2624</v>
      </c>
      <c r="C2945" s="3">
        <v>1988</v>
      </c>
      <c r="D2945" s="4">
        <v>251</v>
      </c>
      <c r="E2945" s="5">
        <v>112.8</v>
      </c>
      <c r="F2945" s="6">
        <v>34</v>
      </c>
      <c r="G2945" s="5">
        <v>84.7</v>
      </c>
      <c r="H2945" s="7">
        <v>26</v>
      </c>
      <c r="I2945" s="8">
        <v>45</v>
      </c>
      <c r="J2945" s="9">
        <f>정리!J2945</f>
        <v>80500</v>
      </c>
      <c r="K2945" s="9">
        <f>정리!K2945</f>
        <v>12</v>
      </c>
      <c r="L2945" s="9">
        <f>정리!L2945</f>
        <v>0</v>
      </c>
      <c r="M2945" s="9">
        <f>정리!M2945</f>
        <v>0</v>
      </c>
      <c r="N2945" s="10">
        <f t="shared" si="145"/>
        <v>80500</v>
      </c>
      <c r="O2945" s="15">
        <f t="shared" si="143"/>
        <v>0</v>
      </c>
      <c r="P2945" s="11">
        <v>3</v>
      </c>
      <c r="Q2945" s="11">
        <v>1</v>
      </c>
      <c r="R2945" s="11" t="s">
        <v>20</v>
      </c>
      <c r="S2945" s="12">
        <v>112</v>
      </c>
      <c r="T2945">
        <v>37.472735999999998</v>
      </c>
      <c r="U2945">
        <v>126.965721</v>
      </c>
      <c r="V2945" t="s">
        <v>2625</v>
      </c>
      <c r="W2945">
        <v>0</v>
      </c>
      <c r="X2945">
        <v>0</v>
      </c>
      <c r="Y2945">
        <v>0</v>
      </c>
      <c r="Z2945" s="14">
        <f t="shared" si="144"/>
        <v>-89.411764705882362</v>
      </c>
      <c r="AA2945">
        <f>정리!U2945</f>
        <v>22</v>
      </c>
      <c r="AB2945">
        <f>정리!V2945</f>
        <v>79.600000000000009</v>
      </c>
      <c r="AC2945">
        <f>정리!W2945</f>
        <v>42500</v>
      </c>
      <c r="AD2945">
        <f>정리!X2945</f>
        <v>-300</v>
      </c>
      <c r="AE2945" t="s">
        <v>4925</v>
      </c>
    </row>
    <row r="2946" spans="1:31" x14ac:dyDescent="0.3">
      <c r="A2946" s="1" t="s">
        <v>2598</v>
      </c>
      <c r="B2946" s="2" t="s">
        <v>2624</v>
      </c>
      <c r="C2946" s="3">
        <v>1988</v>
      </c>
      <c r="D2946" s="4">
        <v>251</v>
      </c>
      <c r="E2946" s="5">
        <v>156.6</v>
      </c>
      <c r="F2946" s="6">
        <v>47</v>
      </c>
      <c r="G2946" s="5">
        <v>136.1</v>
      </c>
      <c r="H2946" s="7">
        <v>41</v>
      </c>
      <c r="I2946" s="8">
        <v>90</v>
      </c>
      <c r="J2946" s="9">
        <f>정리!J2946</f>
        <v>0</v>
      </c>
      <c r="K2946" s="9">
        <f>정리!K2946</f>
        <v>0</v>
      </c>
      <c r="L2946" s="9">
        <f>정리!L2946</f>
        <v>0</v>
      </c>
      <c r="M2946" s="9">
        <f>정리!M2946</f>
        <v>0</v>
      </c>
      <c r="N2946" s="10">
        <f t="shared" si="145"/>
        <v>0</v>
      </c>
      <c r="O2946" s="15">
        <f t="shared" si="143"/>
        <v>0</v>
      </c>
      <c r="P2946" s="11">
        <v>4</v>
      </c>
      <c r="Q2946" s="11">
        <v>2</v>
      </c>
      <c r="R2946" s="11" t="s">
        <v>20</v>
      </c>
      <c r="S2946" s="12">
        <v>156</v>
      </c>
      <c r="T2946">
        <v>37.472735999999998</v>
      </c>
      <c r="U2946">
        <v>126.965721</v>
      </c>
      <c r="V2946" t="s">
        <v>2625</v>
      </c>
      <c r="W2946">
        <v>0</v>
      </c>
      <c r="X2946">
        <v>0</v>
      </c>
      <c r="Y2946">
        <v>0</v>
      </c>
      <c r="Z2946" s="14">
        <f t="shared" si="144"/>
        <v>300</v>
      </c>
      <c r="AA2946">
        <f>정리!U2946</f>
        <v>22</v>
      </c>
      <c r="AB2946">
        <f>정리!V2946</f>
        <v>79.600000000000009</v>
      </c>
      <c r="AC2946">
        <f>정리!W2946</f>
        <v>105000</v>
      </c>
      <c r="AD2946">
        <f>정리!X2946</f>
        <v>-300</v>
      </c>
      <c r="AE2946" t="s">
        <v>4925</v>
      </c>
    </row>
    <row r="2947" spans="1:31" x14ac:dyDescent="0.3">
      <c r="A2947" s="1" t="s">
        <v>2598</v>
      </c>
      <c r="B2947" s="2" t="s">
        <v>2626</v>
      </c>
      <c r="C2947" s="3">
        <v>1992</v>
      </c>
      <c r="D2947" s="4">
        <v>2134</v>
      </c>
      <c r="E2947" s="5">
        <v>76.2</v>
      </c>
      <c r="F2947" s="6">
        <v>23</v>
      </c>
      <c r="G2947" s="5">
        <v>58.6</v>
      </c>
      <c r="H2947" s="7">
        <v>18</v>
      </c>
      <c r="I2947" s="8">
        <v>513</v>
      </c>
      <c r="J2947" s="9">
        <f>정리!J2947</f>
        <v>68000</v>
      </c>
      <c r="K2947" s="9">
        <f>정리!K2947</f>
        <v>7</v>
      </c>
      <c r="L2947" s="9">
        <f>정리!L2947</f>
        <v>40000</v>
      </c>
      <c r="M2947" s="9">
        <f>정리!M2947</f>
        <v>11</v>
      </c>
      <c r="N2947" s="10">
        <f t="shared" si="145"/>
        <v>28000</v>
      </c>
      <c r="O2947" s="15">
        <f t="shared" ref="O2947:O3010" si="146">IF(ISERROR(L2947/J2947),0,L2947/J2947*100)</f>
        <v>58.82352941176471</v>
      </c>
      <c r="P2947" s="11">
        <v>2</v>
      </c>
      <c r="Q2947" s="11">
        <v>1</v>
      </c>
      <c r="R2947" s="11" t="s">
        <v>20</v>
      </c>
      <c r="S2947" s="12">
        <v>76</v>
      </c>
      <c r="T2947">
        <v>37.492882000000002</v>
      </c>
      <c r="U2947">
        <v>126.95937000000001</v>
      </c>
      <c r="V2947" t="s">
        <v>84</v>
      </c>
      <c r="W2947">
        <v>0</v>
      </c>
      <c r="X2947">
        <v>0</v>
      </c>
      <c r="Y2947">
        <v>0</v>
      </c>
      <c r="Z2947" s="14">
        <f t="shared" ref="Z2947:Z3010" si="147">IF(AND(J2947&gt;0,AC2947*1&gt;300),(AC2947-J2947)/AC2947*100,300)</f>
        <v>17.575757575757574</v>
      </c>
      <c r="AA2947">
        <f>정리!U2947</f>
        <v>29</v>
      </c>
      <c r="AB2947">
        <f>정리!V2947</f>
        <v>84.899999999999991</v>
      </c>
      <c r="AC2947">
        <f>정리!W2947</f>
        <v>82500</v>
      </c>
      <c r="AD2947">
        <f>정리!X2947</f>
        <v>14500</v>
      </c>
      <c r="AE2947" t="s">
        <v>4736</v>
      </c>
    </row>
    <row r="2948" spans="1:31" x14ac:dyDescent="0.3">
      <c r="A2948" s="1" t="s">
        <v>2598</v>
      </c>
      <c r="B2948" s="2" t="s">
        <v>2626</v>
      </c>
      <c r="C2948" s="3">
        <v>1992</v>
      </c>
      <c r="D2948" s="4">
        <v>2134</v>
      </c>
      <c r="E2948" s="5">
        <v>94.7</v>
      </c>
      <c r="F2948" s="6">
        <v>29</v>
      </c>
      <c r="G2948" s="5">
        <v>68.8</v>
      </c>
      <c r="H2948" s="7">
        <v>21</v>
      </c>
      <c r="I2948" s="8">
        <v>342</v>
      </c>
      <c r="J2948" s="9">
        <f>정리!J2948</f>
        <v>80000</v>
      </c>
      <c r="K2948" s="9">
        <f>정리!K2948</f>
        <v>10</v>
      </c>
      <c r="L2948" s="9">
        <f>정리!L2948</f>
        <v>0</v>
      </c>
      <c r="M2948" s="9">
        <f>정리!M2948</f>
        <v>0</v>
      </c>
      <c r="N2948" s="10">
        <f t="shared" si="145"/>
        <v>80000</v>
      </c>
      <c r="O2948" s="15">
        <f t="shared" si="146"/>
        <v>0</v>
      </c>
      <c r="P2948" s="11">
        <v>3</v>
      </c>
      <c r="Q2948" s="11">
        <v>1</v>
      </c>
      <c r="R2948" s="11" t="s">
        <v>22</v>
      </c>
      <c r="S2948" s="12">
        <v>94</v>
      </c>
      <c r="T2948">
        <v>37.492882000000002</v>
      </c>
      <c r="U2948">
        <v>126.95937000000001</v>
      </c>
      <c r="V2948" t="s">
        <v>84</v>
      </c>
      <c r="W2948">
        <v>0</v>
      </c>
      <c r="X2948">
        <v>0</v>
      </c>
      <c r="Y2948">
        <v>0</v>
      </c>
      <c r="Z2948" s="14">
        <f t="shared" si="147"/>
        <v>12.087912087912088</v>
      </c>
      <c r="AA2948">
        <f>정리!U2948</f>
        <v>29</v>
      </c>
      <c r="AB2948">
        <f>정리!V2948</f>
        <v>84.899999999999991</v>
      </c>
      <c r="AC2948">
        <f>정리!W2948</f>
        <v>91000</v>
      </c>
      <c r="AD2948">
        <f>정리!X2948</f>
        <v>11000</v>
      </c>
      <c r="AE2948" t="s">
        <v>4736</v>
      </c>
    </row>
    <row r="2949" spans="1:31" x14ac:dyDescent="0.3">
      <c r="A2949" s="1" t="s">
        <v>2598</v>
      </c>
      <c r="B2949" s="2" t="s">
        <v>2626</v>
      </c>
      <c r="C2949" s="3">
        <v>1992</v>
      </c>
      <c r="D2949" s="4">
        <v>2134</v>
      </c>
      <c r="E2949" s="5">
        <v>98.4</v>
      </c>
      <c r="F2949" s="6">
        <v>30</v>
      </c>
      <c r="G2949" s="5">
        <v>84.8</v>
      </c>
      <c r="H2949" s="7">
        <v>26</v>
      </c>
      <c r="I2949" s="8">
        <v>300</v>
      </c>
      <c r="J2949" s="9">
        <f>정리!J2949</f>
        <v>90000</v>
      </c>
      <c r="K2949" s="9">
        <f>정리!K2949</f>
        <v>12</v>
      </c>
      <c r="L2949" s="9">
        <f>정리!L2949</f>
        <v>0</v>
      </c>
      <c r="M2949" s="9">
        <f>정리!M2949</f>
        <v>0</v>
      </c>
      <c r="N2949" s="10">
        <f t="shared" si="145"/>
        <v>90000</v>
      </c>
      <c r="O2949" s="15">
        <f t="shared" si="146"/>
        <v>0</v>
      </c>
      <c r="P2949" s="11">
        <v>3</v>
      </c>
      <c r="Q2949" s="11">
        <v>1</v>
      </c>
      <c r="R2949" s="11" t="s">
        <v>22</v>
      </c>
      <c r="S2949" s="12" t="s">
        <v>1962</v>
      </c>
      <c r="T2949">
        <v>37.492882000000002</v>
      </c>
      <c r="U2949">
        <v>126.95937000000001</v>
      </c>
      <c r="V2949" t="s">
        <v>84</v>
      </c>
      <c r="W2949">
        <v>0</v>
      </c>
      <c r="X2949">
        <v>0</v>
      </c>
      <c r="Y2949">
        <v>0</v>
      </c>
      <c r="Z2949" s="14">
        <f t="shared" si="147"/>
        <v>14.285714285714285</v>
      </c>
      <c r="AA2949">
        <f>정리!U2949</f>
        <v>29</v>
      </c>
      <c r="AB2949">
        <f>정리!V2949</f>
        <v>84.899999999999991</v>
      </c>
      <c r="AC2949">
        <f>정리!W2949</f>
        <v>105000</v>
      </c>
      <c r="AD2949">
        <f>정리!X2949</f>
        <v>15000</v>
      </c>
      <c r="AE2949" t="s">
        <v>4736</v>
      </c>
    </row>
    <row r="2950" spans="1:31" x14ac:dyDescent="0.3">
      <c r="A2950" s="1" t="s">
        <v>2598</v>
      </c>
      <c r="B2950" s="2" t="s">
        <v>2626</v>
      </c>
      <c r="C2950" s="3">
        <v>1992</v>
      </c>
      <c r="D2950" s="4">
        <v>2134</v>
      </c>
      <c r="E2950" s="5">
        <v>120.1</v>
      </c>
      <c r="F2950" s="6">
        <v>36</v>
      </c>
      <c r="G2950" s="5">
        <v>105.8</v>
      </c>
      <c r="H2950" s="7">
        <v>32</v>
      </c>
      <c r="I2950" s="8">
        <v>210</v>
      </c>
      <c r="J2950" s="9">
        <f>정리!J2950</f>
        <v>95000</v>
      </c>
      <c r="K2950" s="9">
        <f>정리!K2950</f>
        <v>4</v>
      </c>
      <c r="L2950" s="9">
        <f>정리!L2950</f>
        <v>57000</v>
      </c>
      <c r="M2950" s="9">
        <f>정리!M2950</f>
        <v>11</v>
      </c>
      <c r="N2950" s="10">
        <f t="shared" si="145"/>
        <v>38000</v>
      </c>
      <c r="O2950" s="15">
        <f t="shared" si="146"/>
        <v>60</v>
      </c>
      <c r="P2950" s="11">
        <v>4</v>
      </c>
      <c r="Q2950" s="11">
        <v>2</v>
      </c>
      <c r="R2950" s="11" t="s">
        <v>22</v>
      </c>
      <c r="S2950" s="12">
        <v>120</v>
      </c>
      <c r="T2950">
        <v>37.492882000000002</v>
      </c>
      <c r="U2950">
        <v>126.95937000000001</v>
      </c>
      <c r="V2950" t="s">
        <v>84</v>
      </c>
      <c r="W2950">
        <v>0</v>
      </c>
      <c r="X2950">
        <v>0</v>
      </c>
      <c r="Y2950">
        <v>0</v>
      </c>
      <c r="Z2950" s="14">
        <f t="shared" si="147"/>
        <v>19.491525423728813</v>
      </c>
      <c r="AA2950">
        <f>정리!U2950</f>
        <v>29</v>
      </c>
      <c r="AB2950">
        <f>정리!V2950</f>
        <v>84.899999999999991</v>
      </c>
      <c r="AC2950">
        <f>정리!W2950</f>
        <v>118000</v>
      </c>
      <c r="AD2950">
        <f>정리!X2950</f>
        <v>23000</v>
      </c>
      <c r="AE2950" t="s">
        <v>4736</v>
      </c>
    </row>
    <row r="2951" spans="1:31" x14ac:dyDescent="0.3">
      <c r="A2951" s="1" t="s">
        <v>2598</v>
      </c>
      <c r="B2951" s="2" t="s">
        <v>2626</v>
      </c>
      <c r="C2951" s="3">
        <v>1992</v>
      </c>
      <c r="D2951" s="4">
        <v>2134</v>
      </c>
      <c r="E2951" s="5">
        <v>131.5</v>
      </c>
      <c r="F2951" s="6">
        <v>40</v>
      </c>
      <c r="G2951" s="5">
        <v>116.7</v>
      </c>
      <c r="H2951" s="7">
        <v>35</v>
      </c>
      <c r="I2951" s="8">
        <v>237</v>
      </c>
      <c r="J2951" s="9">
        <f>정리!J2951</f>
        <v>101500</v>
      </c>
      <c r="K2951" s="9">
        <f>정리!K2951</f>
        <v>5</v>
      </c>
      <c r="L2951" s="9">
        <f>정리!L2951</f>
        <v>61000</v>
      </c>
      <c r="M2951" s="9">
        <f>정리!M2951</f>
        <v>3</v>
      </c>
      <c r="N2951" s="10">
        <f t="shared" si="145"/>
        <v>40500</v>
      </c>
      <c r="O2951" s="15">
        <f t="shared" si="146"/>
        <v>60.098522167487687</v>
      </c>
      <c r="P2951" s="11">
        <v>4</v>
      </c>
      <c r="Q2951" s="11">
        <v>2</v>
      </c>
      <c r="R2951" s="11" t="s">
        <v>22</v>
      </c>
      <c r="S2951" s="12" t="s">
        <v>2627</v>
      </c>
      <c r="T2951">
        <v>37.492882000000002</v>
      </c>
      <c r="U2951">
        <v>126.95937000000001</v>
      </c>
      <c r="V2951" t="s">
        <v>84</v>
      </c>
      <c r="W2951">
        <v>0</v>
      </c>
      <c r="X2951">
        <v>5.4545454545454541</v>
      </c>
      <c r="Y2951">
        <v>-6.9767441860465116</v>
      </c>
      <c r="Z2951" s="14">
        <f t="shared" si="147"/>
        <v>13.983050847457626</v>
      </c>
      <c r="AA2951">
        <f>정리!U2951</f>
        <v>29</v>
      </c>
      <c r="AB2951">
        <f>정리!V2951</f>
        <v>84.899999999999991</v>
      </c>
      <c r="AC2951">
        <f>정리!W2951</f>
        <v>118000</v>
      </c>
      <c r="AD2951">
        <f>정리!X2951</f>
        <v>16500</v>
      </c>
      <c r="AE2951" t="s">
        <v>4736</v>
      </c>
    </row>
    <row r="2952" spans="1:31" x14ac:dyDescent="0.3">
      <c r="A2952" s="1" t="s">
        <v>2598</v>
      </c>
      <c r="B2952" s="2" t="s">
        <v>2626</v>
      </c>
      <c r="C2952" s="3">
        <v>1992</v>
      </c>
      <c r="D2952" s="4">
        <v>2134</v>
      </c>
      <c r="E2952" s="5">
        <v>138.19999999999999</v>
      </c>
      <c r="F2952" s="6">
        <v>42</v>
      </c>
      <c r="G2952" s="5">
        <v>123.3</v>
      </c>
      <c r="H2952" s="7">
        <v>37</v>
      </c>
      <c r="I2952" s="8">
        <v>180</v>
      </c>
      <c r="J2952" s="9">
        <f>정리!J2952</f>
        <v>120000</v>
      </c>
      <c r="K2952" s="9">
        <f>정리!K2952</f>
        <v>14</v>
      </c>
      <c r="L2952" s="9">
        <f>정리!L2952</f>
        <v>0</v>
      </c>
      <c r="M2952" s="9">
        <f>정리!M2952</f>
        <v>0</v>
      </c>
      <c r="N2952" s="10">
        <f t="shared" si="145"/>
        <v>120000</v>
      </c>
      <c r="O2952" s="15">
        <f t="shared" si="146"/>
        <v>0</v>
      </c>
      <c r="P2952" s="11">
        <v>4</v>
      </c>
      <c r="Q2952" s="11">
        <v>2</v>
      </c>
      <c r="R2952" s="11" t="s">
        <v>22</v>
      </c>
      <c r="S2952" s="12">
        <v>138</v>
      </c>
      <c r="T2952">
        <v>37.492882000000002</v>
      </c>
      <c r="U2952">
        <v>126.95937000000001</v>
      </c>
      <c r="V2952" t="s">
        <v>84</v>
      </c>
      <c r="W2952">
        <v>0</v>
      </c>
      <c r="X2952">
        <v>0</v>
      </c>
      <c r="Y2952">
        <v>0</v>
      </c>
      <c r="Z2952" s="14">
        <f t="shared" si="147"/>
        <v>5.1383399209486171</v>
      </c>
      <c r="AA2952">
        <f>정리!U2952</f>
        <v>29</v>
      </c>
      <c r="AB2952">
        <f>정리!V2952</f>
        <v>84.899999999999991</v>
      </c>
      <c r="AC2952">
        <f>정리!W2952</f>
        <v>126500</v>
      </c>
      <c r="AD2952">
        <f>정리!X2952</f>
        <v>6500</v>
      </c>
      <c r="AE2952" t="s">
        <v>4736</v>
      </c>
    </row>
    <row r="2953" spans="1:31" x14ac:dyDescent="0.3">
      <c r="A2953" s="1" t="s">
        <v>2598</v>
      </c>
      <c r="B2953" s="2" t="s">
        <v>2628</v>
      </c>
      <c r="C2953" s="3">
        <v>2004</v>
      </c>
      <c r="D2953" s="4">
        <v>2104</v>
      </c>
      <c r="E2953" s="5">
        <v>83.4</v>
      </c>
      <c r="F2953" s="6">
        <v>25</v>
      </c>
      <c r="G2953" s="5">
        <v>59.6</v>
      </c>
      <c r="H2953" s="7">
        <v>18</v>
      </c>
      <c r="I2953" s="8">
        <v>636</v>
      </c>
      <c r="J2953" s="9">
        <f>정리!J2953</f>
        <v>80000</v>
      </c>
      <c r="K2953" s="9">
        <f>정리!K2953</f>
        <v>5</v>
      </c>
      <c r="L2953" s="9">
        <f>정리!L2953</f>
        <v>47000</v>
      </c>
      <c r="M2953" s="9">
        <f>정리!M2953</f>
        <v>15</v>
      </c>
      <c r="N2953" s="10">
        <f t="shared" si="145"/>
        <v>33000</v>
      </c>
      <c r="O2953" s="15">
        <f t="shared" si="146"/>
        <v>58.75</v>
      </c>
      <c r="P2953" s="11">
        <v>3</v>
      </c>
      <c r="Q2953" s="11">
        <v>1</v>
      </c>
      <c r="R2953" s="11" t="s">
        <v>20</v>
      </c>
      <c r="S2953" s="12">
        <v>83</v>
      </c>
      <c r="T2953">
        <v>37.487335999999999</v>
      </c>
      <c r="U2953">
        <v>126.96093999999999</v>
      </c>
      <c r="V2953" t="s">
        <v>2629</v>
      </c>
      <c r="W2953">
        <v>0</v>
      </c>
      <c r="X2953">
        <v>2.1276595744680851</v>
      </c>
      <c r="Y2953">
        <v>-3.4482758620689653</v>
      </c>
      <c r="Z2953" s="14">
        <f t="shared" si="147"/>
        <v>14.893617021276595</v>
      </c>
      <c r="AA2953">
        <f>정리!U2953</f>
        <v>29</v>
      </c>
      <c r="AB2953">
        <f>정리!V2953</f>
        <v>83.6</v>
      </c>
      <c r="AC2953">
        <f>정리!W2953</f>
        <v>94000</v>
      </c>
      <c r="AD2953">
        <f>정리!X2953</f>
        <v>14000</v>
      </c>
      <c r="AE2953" t="s">
        <v>4732</v>
      </c>
    </row>
    <row r="2954" spans="1:31" x14ac:dyDescent="0.3">
      <c r="A2954" s="1" t="s">
        <v>2598</v>
      </c>
      <c r="B2954" s="2" t="s">
        <v>2628</v>
      </c>
      <c r="C2954" s="3">
        <v>2004</v>
      </c>
      <c r="D2954" s="4">
        <v>2104</v>
      </c>
      <c r="E2954" s="5">
        <v>106.9</v>
      </c>
      <c r="F2954" s="6">
        <v>32</v>
      </c>
      <c r="G2954" s="5">
        <v>84.8</v>
      </c>
      <c r="H2954" s="7">
        <v>26</v>
      </c>
      <c r="I2954" s="8">
        <v>551</v>
      </c>
      <c r="J2954" s="9">
        <f>정리!J2954</f>
        <v>97000</v>
      </c>
      <c r="K2954" s="9">
        <f>정리!K2954</f>
        <v>18</v>
      </c>
      <c r="L2954" s="9">
        <f>정리!L2954</f>
        <v>58000</v>
      </c>
      <c r="M2954" s="9">
        <f>정리!M2954</f>
        <v>5</v>
      </c>
      <c r="N2954" s="10">
        <f t="shared" si="145"/>
        <v>39000</v>
      </c>
      <c r="O2954" s="15">
        <f t="shared" si="146"/>
        <v>59.793814432989691</v>
      </c>
      <c r="P2954" s="11">
        <v>3</v>
      </c>
      <c r="Q2954" s="11">
        <v>2</v>
      </c>
      <c r="R2954" s="11" t="s">
        <v>22</v>
      </c>
      <c r="S2954" s="12" t="s">
        <v>924</v>
      </c>
      <c r="T2954">
        <v>37.487335999999999</v>
      </c>
      <c r="U2954">
        <v>126.96093999999999</v>
      </c>
      <c r="V2954" t="s">
        <v>2629</v>
      </c>
      <c r="W2954">
        <v>0.55555555555555558</v>
      </c>
      <c r="X2954">
        <v>0</v>
      </c>
      <c r="Y2954">
        <v>1.4619883040935671</v>
      </c>
      <c r="Z2954" s="14">
        <f t="shared" si="147"/>
        <v>13.392857142857142</v>
      </c>
      <c r="AA2954">
        <f>정리!U2954</f>
        <v>29</v>
      </c>
      <c r="AB2954">
        <f>정리!V2954</f>
        <v>83.6</v>
      </c>
      <c r="AC2954">
        <f>정리!W2954</f>
        <v>112000</v>
      </c>
      <c r="AD2954">
        <f>정리!X2954</f>
        <v>15000</v>
      </c>
      <c r="AE2954" t="s">
        <v>4732</v>
      </c>
    </row>
    <row r="2955" spans="1:31" x14ac:dyDescent="0.3">
      <c r="A2955" s="1" t="s">
        <v>2598</v>
      </c>
      <c r="B2955" s="2" t="s">
        <v>2628</v>
      </c>
      <c r="C2955" s="3">
        <v>2004</v>
      </c>
      <c r="D2955" s="4">
        <v>2104</v>
      </c>
      <c r="E2955" s="5">
        <v>139.19999999999999</v>
      </c>
      <c r="F2955" s="6">
        <v>42</v>
      </c>
      <c r="G2955" s="5">
        <v>114.7</v>
      </c>
      <c r="H2955" s="7">
        <v>35</v>
      </c>
      <c r="I2955" s="8">
        <v>118</v>
      </c>
      <c r="J2955" s="9">
        <f>정리!J2955</f>
        <v>135000</v>
      </c>
      <c r="K2955" s="9">
        <f>정리!K2955</f>
        <v>10</v>
      </c>
      <c r="L2955" s="9">
        <f>정리!L2955</f>
        <v>0</v>
      </c>
      <c r="M2955" s="9">
        <f>정리!M2955</f>
        <v>0</v>
      </c>
      <c r="N2955" s="10">
        <f t="shared" si="145"/>
        <v>135000</v>
      </c>
      <c r="O2955" s="15">
        <f t="shared" si="146"/>
        <v>0</v>
      </c>
      <c r="P2955" s="11">
        <v>4</v>
      </c>
      <c r="Q2955" s="11">
        <v>2</v>
      </c>
      <c r="R2955" s="11" t="s">
        <v>22</v>
      </c>
      <c r="S2955" s="12">
        <v>139</v>
      </c>
      <c r="T2955">
        <v>37.487335999999999</v>
      </c>
      <c r="U2955">
        <v>126.96093999999999</v>
      </c>
      <c r="V2955" t="s">
        <v>2629</v>
      </c>
      <c r="W2955">
        <v>0</v>
      </c>
      <c r="X2955">
        <v>0</v>
      </c>
      <c r="Y2955">
        <v>0</v>
      </c>
      <c r="Z2955" s="14">
        <f t="shared" si="147"/>
        <v>0</v>
      </c>
      <c r="AA2955">
        <f>정리!U2955</f>
        <v>29</v>
      </c>
      <c r="AB2955">
        <f>정리!V2955</f>
        <v>83.6</v>
      </c>
      <c r="AC2955">
        <f>정리!W2955</f>
        <v>135000</v>
      </c>
      <c r="AD2955">
        <f>정리!X2955</f>
        <v>0</v>
      </c>
      <c r="AE2955" t="s">
        <v>4732</v>
      </c>
    </row>
    <row r="2956" spans="1:31" x14ac:dyDescent="0.3">
      <c r="A2956" s="1" t="s">
        <v>2598</v>
      </c>
      <c r="B2956" s="2" t="s">
        <v>2630</v>
      </c>
      <c r="C2956" s="3">
        <v>2003</v>
      </c>
      <c r="D2956" s="4">
        <v>203</v>
      </c>
      <c r="E2956" s="5">
        <v>80.400000000000006</v>
      </c>
      <c r="F2956" s="6">
        <v>24</v>
      </c>
      <c r="G2956" s="5">
        <v>57.4</v>
      </c>
      <c r="H2956" s="7">
        <v>17</v>
      </c>
      <c r="I2956" s="8">
        <v>72</v>
      </c>
      <c r="J2956" s="9">
        <f>정리!J2956</f>
        <v>62000</v>
      </c>
      <c r="K2956" s="9">
        <f>정리!K2956</f>
        <v>15</v>
      </c>
      <c r="L2956" s="9">
        <f>정리!L2956</f>
        <v>38000</v>
      </c>
      <c r="M2956" s="9" t="str">
        <f>정리!M2956</f>
        <v>저</v>
      </c>
      <c r="N2956" s="10">
        <f t="shared" si="145"/>
        <v>24000</v>
      </c>
      <c r="O2956" s="15">
        <f t="shared" si="146"/>
        <v>61.29032258064516</v>
      </c>
      <c r="P2956" s="11">
        <v>2</v>
      </c>
      <c r="Q2956" s="11">
        <v>2</v>
      </c>
      <c r="R2956" s="11" t="s">
        <v>20</v>
      </c>
      <c r="S2956" s="12">
        <v>80</v>
      </c>
      <c r="T2956">
        <v>37.492576</v>
      </c>
      <c r="U2956">
        <v>126.94628</v>
      </c>
      <c r="V2956" t="s">
        <v>2631</v>
      </c>
      <c r="W2956">
        <v>0</v>
      </c>
      <c r="X2956">
        <v>0</v>
      </c>
      <c r="Y2956">
        <v>0</v>
      </c>
      <c r="Z2956" s="14">
        <f t="shared" si="147"/>
        <v>10.144927536231885</v>
      </c>
      <c r="AA2956">
        <f>정리!U2956</f>
        <v>32</v>
      </c>
      <c r="AB2956">
        <f>정리!V2956</f>
        <v>82.6</v>
      </c>
      <c r="AC2956">
        <f>정리!W2956</f>
        <v>69000</v>
      </c>
      <c r="AD2956">
        <f>정리!X2956</f>
        <v>7000</v>
      </c>
      <c r="AE2956" t="s">
        <v>4734</v>
      </c>
    </row>
    <row r="2957" spans="1:31" x14ac:dyDescent="0.3">
      <c r="A2957" s="1" t="s">
        <v>2598</v>
      </c>
      <c r="B2957" s="2" t="s">
        <v>2630</v>
      </c>
      <c r="C2957" s="3">
        <v>2003</v>
      </c>
      <c r="D2957" s="4">
        <v>203</v>
      </c>
      <c r="E2957" s="5">
        <v>100.8</v>
      </c>
      <c r="F2957" s="6">
        <v>30</v>
      </c>
      <c r="G2957" s="5">
        <v>79.3</v>
      </c>
      <c r="H2957" s="7">
        <v>24</v>
      </c>
      <c r="I2957" s="8">
        <v>75</v>
      </c>
      <c r="J2957" s="9">
        <f>정리!J2957</f>
        <v>0</v>
      </c>
      <c r="K2957" s="9">
        <f>정리!K2957</f>
        <v>0</v>
      </c>
      <c r="L2957" s="9">
        <f>정리!L2957</f>
        <v>0</v>
      </c>
      <c r="M2957" s="9">
        <f>정리!M2957</f>
        <v>0</v>
      </c>
      <c r="N2957" s="10">
        <f t="shared" si="145"/>
        <v>0</v>
      </c>
      <c r="O2957" s="15">
        <f t="shared" si="146"/>
        <v>0</v>
      </c>
      <c r="P2957" s="11">
        <v>3</v>
      </c>
      <c r="Q2957" s="11">
        <v>2</v>
      </c>
      <c r="R2957" s="11" t="s">
        <v>22</v>
      </c>
      <c r="S2957" s="12">
        <v>100</v>
      </c>
      <c r="T2957">
        <v>37.492576</v>
      </c>
      <c r="U2957">
        <v>126.94628</v>
      </c>
      <c r="V2957" t="s">
        <v>2631</v>
      </c>
      <c r="W2957">
        <v>0</v>
      </c>
      <c r="X2957">
        <v>0</v>
      </c>
      <c r="Y2957">
        <v>0</v>
      </c>
      <c r="Z2957" s="14">
        <f t="shared" si="147"/>
        <v>300</v>
      </c>
      <c r="AA2957">
        <f>정리!U2957</f>
        <v>32</v>
      </c>
      <c r="AB2957">
        <f>정리!V2957</f>
        <v>82.6</v>
      </c>
      <c r="AC2957">
        <f>정리!W2957</f>
        <v>86500</v>
      </c>
      <c r="AD2957">
        <f>정리!X2957</f>
        <v>-300</v>
      </c>
      <c r="AE2957" t="s">
        <v>4734</v>
      </c>
    </row>
    <row r="2958" spans="1:31" x14ac:dyDescent="0.3">
      <c r="A2958" s="1" t="s">
        <v>2598</v>
      </c>
      <c r="B2958" s="2" t="s">
        <v>2630</v>
      </c>
      <c r="C2958" s="3">
        <v>2003</v>
      </c>
      <c r="D2958" s="4">
        <v>203</v>
      </c>
      <c r="E2958" s="5">
        <v>130.5</v>
      </c>
      <c r="F2958" s="6">
        <v>39</v>
      </c>
      <c r="G2958" s="5">
        <v>107.6</v>
      </c>
      <c r="H2958" s="7">
        <v>33</v>
      </c>
      <c r="I2958" s="8">
        <v>37</v>
      </c>
      <c r="J2958" s="9">
        <f>정리!J2958</f>
        <v>95000</v>
      </c>
      <c r="K2958" s="9" t="str">
        <f>정리!K2958</f>
        <v>고</v>
      </c>
      <c r="L2958" s="9">
        <f>정리!L2958</f>
        <v>60000</v>
      </c>
      <c r="M2958" s="9" t="str">
        <f>정리!M2958</f>
        <v>저</v>
      </c>
      <c r="N2958" s="10">
        <f t="shared" si="145"/>
        <v>35000</v>
      </c>
      <c r="O2958" s="15">
        <f t="shared" si="146"/>
        <v>63.157894736842103</v>
      </c>
      <c r="P2958" s="11">
        <v>4</v>
      </c>
      <c r="Q2958" s="11">
        <v>2</v>
      </c>
      <c r="R2958" s="11" t="s">
        <v>22</v>
      </c>
      <c r="S2958" s="12">
        <v>130</v>
      </c>
      <c r="T2958">
        <v>37.492576</v>
      </c>
      <c r="U2958">
        <v>126.94628</v>
      </c>
      <c r="V2958" t="s">
        <v>2631</v>
      </c>
      <c r="W2958">
        <v>0</v>
      </c>
      <c r="X2958">
        <v>0</v>
      </c>
      <c r="Y2958">
        <v>0</v>
      </c>
      <c r="Z2958" s="14">
        <f t="shared" si="147"/>
        <v>-21.794871794871796</v>
      </c>
      <c r="AA2958">
        <f>정리!U2958</f>
        <v>32</v>
      </c>
      <c r="AB2958">
        <f>정리!V2958</f>
        <v>82.6</v>
      </c>
      <c r="AC2958">
        <f>정리!W2958</f>
        <v>78000</v>
      </c>
      <c r="AD2958">
        <f>정리!X2958</f>
        <v>-300</v>
      </c>
      <c r="AE2958" t="s">
        <v>4734</v>
      </c>
    </row>
    <row r="2959" spans="1:31" x14ac:dyDescent="0.3">
      <c r="A2959" s="1" t="s">
        <v>2598</v>
      </c>
      <c r="B2959" s="2" t="s">
        <v>2632</v>
      </c>
      <c r="C2959" s="3">
        <v>2000</v>
      </c>
      <c r="D2959" s="4">
        <v>1261</v>
      </c>
      <c r="E2959" s="5">
        <v>86.2</v>
      </c>
      <c r="F2959" s="6">
        <v>26</v>
      </c>
      <c r="G2959" s="5">
        <v>59.8</v>
      </c>
      <c r="H2959" s="7">
        <v>18</v>
      </c>
      <c r="I2959" s="8">
        <v>262</v>
      </c>
      <c r="J2959" s="9">
        <f>정리!J2959</f>
        <v>75000</v>
      </c>
      <c r="K2959" s="9">
        <f>정리!K2959</f>
        <v>4</v>
      </c>
      <c r="L2959" s="9">
        <f>정리!L2959</f>
        <v>0</v>
      </c>
      <c r="M2959" s="9">
        <f>정리!M2959</f>
        <v>0</v>
      </c>
      <c r="N2959" s="10">
        <f t="shared" si="145"/>
        <v>75000</v>
      </c>
      <c r="O2959" s="15">
        <f t="shared" si="146"/>
        <v>0</v>
      </c>
      <c r="P2959" s="11">
        <v>2</v>
      </c>
      <c r="Q2959" s="11">
        <v>1</v>
      </c>
      <c r="R2959" s="11" t="s">
        <v>20</v>
      </c>
      <c r="S2959" s="12">
        <v>86</v>
      </c>
      <c r="T2959">
        <v>37.489795000000001</v>
      </c>
      <c r="U2959">
        <v>126.955715</v>
      </c>
      <c r="V2959" t="s">
        <v>2633</v>
      </c>
      <c r="W2959">
        <v>2.2727272727272729</v>
      </c>
      <c r="X2959">
        <v>0</v>
      </c>
      <c r="Y2959">
        <v>7.1428571428571423</v>
      </c>
      <c r="Z2959" s="14">
        <f t="shared" si="147"/>
        <v>8.536585365853659</v>
      </c>
      <c r="AA2959">
        <f>정리!U2959</f>
        <v>29</v>
      </c>
      <c r="AB2959">
        <f>정리!V2959</f>
        <v>83.6</v>
      </c>
      <c r="AC2959">
        <f>정리!W2959</f>
        <v>82000</v>
      </c>
      <c r="AD2959">
        <f>정리!X2959</f>
        <v>7000</v>
      </c>
      <c r="AE2959" t="s">
        <v>4732</v>
      </c>
    </row>
    <row r="2960" spans="1:31" x14ac:dyDescent="0.3">
      <c r="A2960" s="1" t="s">
        <v>2598</v>
      </c>
      <c r="B2960" s="2" t="s">
        <v>2632</v>
      </c>
      <c r="C2960" s="3">
        <v>2000</v>
      </c>
      <c r="D2960" s="4">
        <v>1261</v>
      </c>
      <c r="E2960" s="5">
        <v>108</v>
      </c>
      <c r="F2960" s="6">
        <v>33</v>
      </c>
      <c r="G2960" s="5">
        <v>84.9</v>
      </c>
      <c r="H2960" s="7">
        <v>26</v>
      </c>
      <c r="I2960" s="8">
        <v>644</v>
      </c>
      <c r="J2960" s="9">
        <f>정리!J2960</f>
        <v>90000</v>
      </c>
      <c r="K2960" s="9">
        <f>정리!K2960</f>
        <v>18</v>
      </c>
      <c r="L2960" s="9">
        <f>정리!L2960</f>
        <v>58000</v>
      </c>
      <c r="M2960" s="9">
        <f>정리!M2960</f>
        <v>17</v>
      </c>
      <c r="N2960" s="10">
        <f t="shared" si="145"/>
        <v>32000</v>
      </c>
      <c r="O2960" s="15">
        <f t="shared" si="146"/>
        <v>64.444444444444443</v>
      </c>
      <c r="P2960" s="11">
        <v>3</v>
      </c>
      <c r="Q2960" s="11">
        <v>2</v>
      </c>
      <c r="R2960" s="11" t="s">
        <v>22</v>
      </c>
      <c r="S2960" s="12">
        <v>108</v>
      </c>
      <c r="T2960">
        <v>37.489795000000001</v>
      </c>
      <c r="U2960">
        <v>126.955715</v>
      </c>
      <c r="V2960" t="s">
        <v>2633</v>
      </c>
      <c r="W2960">
        <v>0</v>
      </c>
      <c r="X2960">
        <v>0</v>
      </c>
      <c r="Y2960">
        <v>0</v>
      </c>
      <c r="Z2960" s="14">
        <f t="shared" si="147"/>
        <v>18.032786885245901</v>
      </c>
      <c r="AA2960">
        <f>정리!U2960</f>
        <v>29</v>
      </c>
      <c r="AB2960">
        <f>정리!V2960</f>
        <v>83.6</v>
      </c>
      <c r="AC2960">
        <f>정리!W2960</f>
        <v>109800</v>
      </c>
      <c r="AD2960">
        <f>정리!X2960</f>
        <v>19800</v>
      </c>
      <c r="AE2960" t="s">
        <v>4732</v>
      </c>
    </row>
    <row r="2961" spans="1:31" x14ac:dyDescent="0.3">
      <c r="A2961" s="1" t="s">
        <v>2598</v>
      </c>
      <c r="B2961" s="2" t="s">
        <v>2632</v>
      </c>
      <c r="C2961" s="3">
        <v>2000</v>
      </c>
      <c r="D2961" s="4">
        <v>1261</v>
      </c>
      <c r="E2961" s="5">
        <v>141.19999999999999</v>
      </c>
      <c r="F2961" s="6">
        <v>43</v>
      </c>
      <c r="G2961" s="5">
        <v>114.7</v>
      </c>
      <c r="H2961" s="7">
        <v>35</v>
      </c>
      <c r="I2961" s="8">
        <v>355</v>
      </c>
      <c r="J2961" s="9">
        <f>정리!J2961</f>
        <v>98000</v>
      </c>
      <c r="K2961" s="9">
        <f>정리!K2961</f>
        <v>12</v>
      </c>
      <c r="L2961" s="9">
        <f>정리!L2961</f>
        <v>63000</v>
      </c>
      <c r="M2961" s="9">
        <f>정리!M2961</f>
        <v>20</v>
      </c>
      <c r="N2961" s="10">
        <f t="shared" si="145"/>
        <v>35000</v>
      </c>
      <c r="O2961" s="15">
        <f t="shared" si="146"/>
        <v>64.285714285714292</v>
      </c>
      <c r="P2961" s="11">
        <v>4</v>
      </c>
      <c r="Q2961" s="11">
        <v>2</v>
      </c>
      <c r="R2961" s="11" t="s">
        <v>22</v>
      </c>
      <c r="S2961" s="12">
        <v>141</v>
      </c>
      <c r="T2961">
        <v>37.489795000000001</v>
      </c>
      <c r="U2961">
        <v>126.955715</v>
      </c>
      <c r="V2961" t="s">
        <v>2633</v>
      </c>
      <c r="W2961">
        <v>0</v>
      </c>
      <c r="X2961">
        <v>0</v>
      </c>
      <c r="Y2961">
        <v>0</v>
      </c>
      <c r="Z2961" s="14">
        <f t="shared" si="147"/>
        <v>19.606234618539787</v>
      </c>
      <c r="AA2961">
        <f>정리!U2961</f>
        <v>29</v>
      </c>
      <c r="AB2961">
        <f>정리!V2961</f>
        <v>83.6</v>
      </c>
      <c r="AC2961">
        <f>정리!W2961</f>
        <v>121900</v>
      </c>
      <c r="AD2961">
        <f>정리!X2961</f>
        <v>23900</v>
      </c>
      <c r="AE2961" t="s">
        <v>4732</v>
      </c>
    </row>
    <row r="2962" spans="1:31" x14ac:dyDescent="0.3">
      <c r="A2962" s="1" t="s">
        <v>2598</v>
      </c>
      <c r="B2962" s="2" t="s">
        <v>2634</v>
      </c>
      <c r="C2962" s="3">
        <v>2014</v>
      </c>
      <c r="D2962" s="4">
        <v>363</v>
      </c>
      <c r="E2962" s="5">
        <v>79</v>
      </c>
      <c r="F2962" s="6">
        <v>24</v>
      </c>
      <c r="G2962" s="5">
        <v>60</v>
      </c>
      <c r="H2962" s="7">
        <v>18</v>
      </c>
      <c r="I2962" s="8">
        <v>56</v>
      </c>
      <c r="J2962" s="9">
        <f>정리!J2962</f>
        <v>83000</v>
      </c>
      <c r="K2962" s="9">
        <f>정리!K2962</f>
        <v>18</v>
      </c>
      <c r="L2962" s="9">
        <f>정리!L2962</f>
        <v>0</v>
      </c>
      <c r="M2962" s="9">
        <f>정리!M2962</f>
        <v>0</v>
      </c>
      <c r="N2962" s="10">
        <f t="shared" si="145"/>
        <v>83000</v>
      </c>
      <c r="O2962" s="15">
        <f t="shared" si="146"/>
        <v>0</v>
      </c>
      <c r="P2962" s="11">
        <v>3</v>
      </c>
      <c r="Q2962" s="11">
        <v>2</v>
      </c>
      <c r="R2962" s="11" t="s">
        <v>22</v>
      </c>
      <c r="S2962" s="12" t="s">
        <v>421</v>
      </c>
      <c r="T2962">
        <v>37.482833999999997</v>
      </c>
      <c r="U2962">
        <v>126.961341</v>
      </c>
      <c r="V2962" t="s">
        <v>2635</v>
      </c>
      <c r="W2962">
        <v>0</v>
      </c>
      <c r="X2962">
        <v>0</v>
      </c>
      <c r="Y2962">
        <v>0</v>
      </c>
      <c r="Z2962" s="14">
        <f t="shared" si="147"/>
        <v>4.5977011494252871</v>
      </c>
      <c r="AA2962">
        <f>정리!U2962</f>
        <v>29</v>
      </c>
      <c r="AB2962">
        <f>정리!V2962</f>
        <v>74.2</v>
      </c>
      <c r="AC2962">
        <f>정리!W2962</f>
        <v>87000</v>
      </c>
      <c r="AD2962">
        <f>정리!X2962</f>
        <v>4000</v>
      </c>
      <c r="AE2962" t="s">
        <v>4930</v>
      </c>
    </row>
    <row r="2963" spans="1:31" x14ac:dyDescent="0.3">
      <c r="A2963" s="1" t="s">
        <v>2598</v>
      </c>
      <c r="B2963" s="2" t="s">
        <v>2634</v>
      </c>
      <c r="C2963" s="3">
        <v>2014</v>
      </c>
      <c r="D2963" s="4">
        <v>363</v>
      </c>
      <c r="E2963" s="5">
        <v>110.9</v>
      </c>
      <c r="F2963" s="6">
        <v>34</v>
      </c>
      <c r="G2963" s="5">
        <v>85</v>
      </c>
      <c r="H2963" s="7">
        <v>26</v>
      </c>
      <c r="I2963" s="8">
        <v>65</v>
      </c>
      <c r="J2963" s="9">
        <f>정리!J2963</f>
        <v>100000</v>
      </c>
      <c r="K2963" s="9">
        <f>정리!K2963</f>
        <v>21</v>
      </c>
      <c r="L2963" s="9">
        <f>정리!L2963</f>
        <v>70000</v>
      </c>
      <c r="M2963" s="9">
        <f>정리!M2963</f>
        <v>10</v>
      </c>
      <c r="N2963" s="10">
        <f t="shared" si="145"/>
        <v>30000</v>
      </c>
      <c r="O2963" s="15">
        <f t="shared" si="146"/>
        <v>70</v>
      </c>
      <c r="P2963" s="11">
        <v>3</v>
      </c>
      <c r="Q2963" s="11">
        <v>2</v>
      </c>
      <c r="R2963" s="11" t="s">
        <v>22</v>
      </c>
      <c r="S2963" s="12" t="s">
        <v>1087</v>
      </c>
      <c r="T2963">
        <v>37.482833999999997</v>
      </c>
      <c r="U2963">
        <v>126.961341</v>
      </c>
      <c r="V2963" t="s">
        <v>2635</v>
      </c>
      <c r="W2963">
        <v>0</v>
      </c>
      <c r="X2963">
        <v>0</v>
      </c>
      <c r="Y2963">
        <v>0</v>
      </c>
      <c r="Z2963" s="14">
        <f t="shared" si="147"/>
        <v>7.4074074074074066</v>
      </c>
      <c r="AA2963">
        <f>정리!U2963</f>
        <v>29</v>
      </c>
      <c r="AB2963">
        <f>정리!V2963</f>
        <v>74.2</v>
      </c>
      <c r="AC2963">
        <f>정리!W2963</f>
        <v>108000</v>
      </c>
      <c r="AD2963">
        <f>정리!X2963</f>
        <v>8000</v>
      </c>
      <c r="AE2963" t="s">
        <v>4930</v>
      </c>
    </row>
    <row r="2964" spans="1:31" x14ac:dyDescent="0.3">
      <c r="A2964" s="1" t="s">
        <v>2598</v>
      </c>
      <c r="B2964" s="2" t="s">
        <v>2636</v>
      </c>
      <c r="C2964" s="3">
        <v>2000</v>
      </c>
      <c r="D2964" s="4">
        <v>1597</v>
      </c>
      <c r="E2964" s="5">
        <v>87.6</v>
      </c>
      <c r="F2964" s="6">
        <v>27</v>
      </c>
      <c r="G2964" s="5">
        <v>59.8</v>
      </c>
      <c r="H2964" s="7">
        <v>18</v>
      </c>
      <c r="I2964" s="8">
        <v>440</v>
      </c>
      <c r="J2964" s="9">
        <f>정리!J2964</f>
        <v>71000</v>
      </c>
      <c r="K2964" s="9">
        <f>정리!K2964</f>
        <v>7</v>
      </c>
      <c r="L2964" s="9">
        <f>정리!L2964</f>
        <v>0</v>
      </c>
      <c r="M2964" s="9">
        <f>정리!M2964</f>
        <v>0</v>
      </c>
      <c r="N2964" s="10">
        <f t="shared" si="145"/>
        <v>71000</v>
      </c>
      <c r="O2964" s="15">
        <f t="shared" si="146"/>
        <v>0</v>
      </c>
      <c r="P2964" s="11">
        <v>2</v>
      </c>
      <c r="Q2964" s="11">
        <v>1</v>
      </c>
      <c r="R2964" s="11" t="s">
        <v>20</v>
      </c>
      <c r="S2964" s="12">
        <v>87</v>
      </c>
      <c r="T2964">
        <v>37.485422999999997</v>
      </c>
      <c r="U2964">
        <v>126.959587</v>
      </c>
      <c r="V2964" t="s">
        <v>2637</v>
      </c>
      <c r="W2964">
        <v>0</v>
      </c>
      <c r="X2964">
        <v>0</v>
      </c>
      <c r="Y2964">
        <v>0</v>
      </c>
      <c r="Z2964" s="14">
        <f t="shared" si="147"/>
        <v>15.476190476190476</v>
      </c>
      <c r="AA2964">
        <f>정리!U2964</f>
        <v>31</v>
      </c>
      <c r="AB2964">
        <f>정리!V2964</f>
        <v>77.400000000000006</v>
      </c>
      <c r="AC2964">
        <f>정리!W2964</f>
        <v>84000</v>
      </c>
      <c r="AD2964">
        <f>정리!X2964</f>
        <v>13000</v>
      </c>
      <c r="AE2964" t="s">
        <v>4926</v>
      </c>
    </row>
    <row r="2965" spans="1:31" x14ac:dyDescent="0.3">
      <c r="A2965" s="1" t="s">
        <v>2598</v>
      </c>
      <c r="B2965" s="2" t="s">
        <v>2636</v>
      </c>
      <c r="C2965" s="3">
        <v>2000</v>
      </c>
      <c r="D2965" s="4">
        <v>1597</v>
      </c>
      <c r="E2965" s="5">
        <v>106.1</v>
      </c>
      <c r="F2965" s="6">
        <v>32</v>
      </c>
      <c r="G2965" s="5">
        <v>85</v>
      </c>
      <c r="H2965" s="7">
        <v>26</v>
      </c>
      <c r="I2965" s="8">
        <v>747</v>
      </c>
      <c r="J2965" s="9">
        <f>정리!J2965</f>
        <v>86500</v>
      </c>
      <c r="K2965" s="9">
        <f>정리!K2965</f>
        <v>6</v>
      </c>
      <c r="L2965" s="9">
        <f>정리!L2965</f>
        <v>50000</v>
      </c>
      <c r="M2965" s="9">
        <f>정리!M2965</f>
        <v>15</v>
      </c>
      <c r="N2965" s="10">
        <f t="shared" si="145"/>
        <v>36500</v>
      </c>
      <c r="O2965" s="15">
        <f t="shared" si="146"/>
        <v>57.80346820809249</v>
      </c>
      <c r="P2965" s="11">
        <v>3</v>
      </c>
      <c r="Q2965" s="11">
        <v>2</v>
      </c>
      <c r="R2965" s="11" t="s">
        <v>22</v>
      </c>
      <c r="S2965" s="12">
        <v>106</v>
      </c>
      <c r="T2965">
        <v>37.485422999999997</v>
      </c>
      <c r="U2965">
        <v>126.959587</v>
      </c>
      <c r="V2965" t="s">
        <v>2637</v>
      </c>
      <c r="W2965">
        <v>0</v>
      </c>
      <c r="X2965">
        <v>6.3829787234042552</v>
      </c>
      <c r="Y2965">
        <v>-9.0909090909090917</v>
      </c>
      <c r="Z2965" s="14">
        <f t="shared" si="147"/>
        <v>21.00456621004566</v>
      </c>
      <c r="AA2965">
        <f>정리!U2965</f>
        <v>31</v>
      </c>
      <c r="AB2965">
        <f>정리!V2965</f>
        <v>77.400000000000006</v>
      </c>
      <c r="AC2965">
        <f>정리!W2965</f>
        <v>109500</v>
      </c>
      <c r="AD2965">
        <f>정리!X2965</f>
        <v>23000</v>
      </c>
      <c r="AE2965" t="s">
        <v>4926</v>
      </c>
    </row>
    <row r="2966" spans="1:31" x14ac:dyDescent="0.3">
      <c r="A2966" s="1" t="s">
        <v>2598</v>
      </c>
      <c r="B2966" s="2" t="s">
        <v>2636</v>
      </c>
      <c r="C2966" s="3">
        <v>2000</v>
      </c>
      <c r="D2966" s="4">
        <v>1597</v>
      </c>
      <c r="E2966" s="5">
        <v>143.30000000000001</v>
      </c>
      <c r="F2966" s="6">
        <v>43</v>
      </c>
      <c r="G2966" s="5">
        <v>114.8</v>
      </c>
      <c r="H2966" s="7">
        <v>35</v>
      </c>
      <c r="I2966" s="8">
        <v>410</v>
      </c>
      <c r="J2966" s="9">
        <f>정리!J2966</f>
        <v>95000</v>
      </c>
      <c r="K2966" s="9">
        <f>정리!K2966</f>
        <v>12</v>
      </c>
      <c r="L2966" s="9">
        <f>정리!L2966</f>
        <v>59000</v>
      </c>
      <c r="M2966" s="9">
        <f>정리!M2966</f>
        <v>3</v>
      </c>
      <c r="N2966" s="10">
        <f t="shared" si="145"/>
        <v>36000</v>
      </c>
      <c r="O2966" s="15">
        <f t="shared" si="146"/>
        <v>62.10526315789474</v>
      </c>
      <c r="P2966" s="11">
        <v>4</v>
      </c>
      <c r="Q2966" s="11">
        <v>2</v>
      </c>
      <c r="R2966" s="11" t="s">
        <v>22</v>
      </c>
      <c r="S2966" s="12">
        <v>143</v>
      </c>
      <c r="T2966">
        <v>37.485422999999997</v>
      </c>
      <c r="U2966">
        <v>126.959587</v>
      </c>
      <c r="V2966" t="s">
        <v>2637</v>
      </c>
      <c r="W2966">
        <v>0</v>
      </c>
      <c r="X2966">
        <v>-1.5625</v>
      </c>
      <c r="Y2966">
        <v>3.225806451612903</v>
      </c>
      <c r="Z2966" s="14">
        <f t="shared" si="147"/>
        <v>19.148936170212767</v>
      </c>
      <c r="AA2966">
        <f>정리!U2966</f>
        <v>31</v>
      </c>
      <c r="AB2966">
        <f>정리!V2966</f>
        <v>77.400000000000006</v>
      </c>
      <c r="AC2966">
        <f>정리!W2966</f>
        <v>117500</v>
      </c>
      <c r="AD2966">
        <f>정리!X2966</f>
        <v>22500</v>
      </c>
      <c r="AE2966" t="s">
        <v>4926</v>
      </c>
    </row>
    <row r="2967" spans="1:31" x14ac:dyDescent="0.3">
      <c r="A2967" s="1" t="s">
        <v>2598</v>
      </c>
      <c r="B2967" s="2" t="s">
        <v>2638</v>
      </c>
      <c r="C2967" s="3">
        <v>1999</v>
      </c>
      <c r="D2967" s="4">
        <v>277</v>
      </c>
      <c r="E2967" s="5">
        <v>84.5</v>
      </c>
      <c r="F2967" s="6">
        <v>26</v>
      </c>
      <c r="G2967" s="5">
        <v>59.8</v>
      </c>
      <c r="H2967" s="7">
        <v>18</v>
      </c>
      <c r="I2967" s="8">
        <v>115</v>
      </c>
      <c r="J2967" s="9">
        <f>정리!J2967</f>
        <v>61000</v>
      </c>
      <c r="K2967" s="9">
        <f>정리!K2967</f>
        <v>6</v>
      </c>
      <c r="L2967" s="9">
        <f>정리!L2967</f>
        <v>0</v>
      </c>
      <c r="M2967" s="9">
        <f>정리!M2967</f>
        <v>0</v>
      </c>
      <c r="N2967" s="10">
        <f t="shared" si="145"/>
        <v>61000</v>
      </c>
      <c r="O2967" s="15">
        <f t="shared" si="146"/>
        <v>0</v>
      </c>
      <c r="P2967" s="11">
        <v>3</v>
      </c>
      <c r="Q2967" s="11">
        <v>1</v>
      </c>
      <c r="R2967" s="11" t="s">
        <v>20</v>
      </c>
      <c r="S2967" s="12" t="s">
        <v>927</v>
      </c>
      <c r="T2967">
        <v>37.485039999999998</v>
      </c>
      <c r="U2967">
        <v>126.94969</v>
      </c>
      <c r="V2967" t="s">
        <v>2639</v>
      </c>
      <c r="W2967">
        <v>0</v>
      </c>
      <c r="X2967">
        <v>-6.75</v>
      </c>
      <c r="Y2967">
        <v>13.5</v>
      </c>
      <c r="Z2967" s="14">
        <f t="shared" si="147"/>
        <v>-103.33333333333334</v>
      </c>
      <c r="AA2967">
        <f>정리!U2967</f>
        <v>28</v>
      </c>
      <c r="AB2967">
        <f>정리!V2967</f>
        <v>82.6</v>
      </c>
      <c r="AC2967">
        <f>정리!W2967</f>
        <v>30000</v>
      </c>
      <c r="AD2967">
        <f>정리!X2967</f>
        <v>-300</v>
      </c>
      <c r="AE2967" t="s">
        <v>4734</v>
      </c>
    </row>
    <row r="2968" spans="1:31" x14ac:dyDescent="0.3">
      <c r="A2968" s="1" t="s">
        <v>2598</v>
      </c>
      <c r="B2968" s="2" t="s">
        <v>2640</v>
      </c>
      <c r="C2968" s="3">
        <v>2004</v>
      </c>
      <c r="D2968" s="4">
        <v>487</v>
      </c>
      <c r="E2968" s="5">
        <v>79.400000000000006</v>
      </c>
      <c r="F2968" s="6">
        <v>24</v>
      </c>
      <c r="G2968" s="5">
        <v>59.8</v>
      </c>
      <c r="H2968" s="7">
        <v>18</v>
      </c>
      <c r="I2968" s="8">
        <v>198</v>
      </c>
      <c r="J2968" s="9">
        <f>정리!J2968</f>
        <v>87000</v>
      </c>
      <c r="K2968" s="9" t="str">
        <f>정리!K2968</f>
        <v>고</v>
      </c>
      <c r="L2968" s="9">
        <f>정리!L2968</f>
        <v>0</v>
      </c>
      <c r="M2968" s="9">
        <f>정리!M2968</f>
        <v>0</v>
      </c>
      <c r="N2968" s="10">
        <f t="shared" si="145"/>
        <v>87000</v>
      </c>
      <c r="O2968" s="15">
        <f t="shared" si="146"/>
        <v>0</v>
      </c>
      <c r="P2968" s="11">
        <v>3</v>
      </c>
      <c r="Q2968" s="11">
        <v>1</v>
      </c>
      <c r="R2968" s="11" t="s">
        <v>22</v>
      </c>
      <c r="S2968" s="12" t="s">
        <v>292</v>
      </c>
      <c r="T2968">
        <v>37.487381999999997</v>
      </c>
      <c r="U2968">
        <v>126.950864</v>
      </c>
      <c r="V2968" t="s">
        <v>2641</v>
      </c>
      <c r="W2968">
        <v>0</v>
      </c>
      <c r="X2968">
        <v>0</v>
      </c>
      <c r="Y2968">
        <v>0</v>
      </c>
      <c r="Z2968" s="14">
        <f t="shared" si="147"/>
        <v>11.042944785276074</v>
      </c>
      <c r="AA2968">
        <f>정리!U2968</f>
        <v>30</v>
      </c>
      <c r="AB2968">
        <f>정리!V2968</f>
        <v>82.6</v>
      </c>
      <c r="AC2968">
        <f>정리!W2968</f>
        <v>97800</v>
      </c>
      <c r="AD2968">
        <f>정리!X2968</f>
        <v>10800</v>
      </c>
      <c r="AE2968" t="s">
        <v>4734</v>
      </c>
    </row>
    <row r="2969" spans="1:31" x14ac:dyDescent="0.3">
      <c r="A2969" s="1" t="s">
        <v>2598</v>
      </c>
      <c r="B2969" s="2" t="s">
        <v>2640</v>
      </c>
      <c r="C2969" s="3">
        <v>2004</v>
      </c>
      <c r="D2969" s="4">
        <v>487</v>
      </c>
      <c r="E2969" s="5">
        <v>106.7</v>
      </c>
      <c r="F2969" s="6">
        <v>32</v>
      </c>
      <c r="G2969" s="5">
        <v>84.7</v>
      </c>
      <c r="H2969" s="7">
        <v>26</v>
      </c>
      <c r="I2969" s="8">
        <v>186</v>
      </c>
      <c r="J2969" s="9">
        <f>정리!J2969</f>
        <v>110000</v>
      </c>
      <c r="K2969" s="9">
        <f>정리!K2969</f>
        <v>6</v>
      </c>
      <c r="L2969" s="9">
        <f>정리!L2969</f>
        <v>0</v>
      </c>
      <c r="M2969" s="9">
        <f>정리!M2969</f>
        <v>0</v>
      </c>
      <c r="N2969" s="10">
        <f t="shared" si="145"/>
        <v>110000</v>
      </c>
      <c r="O2969" s="15">
        <f t="shared" si="146"/>
        <v>0</v>
      </c>
      <c r="P2969" s="11">
        <v>3</v>
      </c>
      <c r="Q2969" s="11">
        <v>2</v>
      </c>
      <c r="R2969" s="11" t="s">
        <v>22</v>
      </c>
      <c r="S2969" s="12">
        <v>106</v>
      </c>
      <c r="T2969">
        <v>37.487381999999997</v>
      </c>
      <c r="U2969">
        <v>126.950864</v>
      </c>
      <c r="V2969" t="s">
        <v>2641</v>
      </c>
      <c r="W2969">
        <v>0</v>
      </c>
      <c r="X2969">
        <v>0</v>
      </c>
      <c r="Y2969">
        <v>0</v>
      </c>
      <c r="Z2969" s="14">
        <f t="shared" si="147"/>
        <v>-0.91743119266055051</v>
      </c>
      <c r="AA2969">
        <f>정리!U2969</f>
        <v>30</v>
      </c>
      <c r="AB2969">
        <f>정리!V2969</f>
        <v>82.6</v>
      </c>
      <c r="AC2969">
        <f>정리!W2969</f>
        <v>109000</v>
      </c>
      <c r="AD2969">
        <f>정리!X2969</f>
        <v>-300</v>
      </c>
      <c r="AE2969" t="s">
        <v>4734</v>
      </c>
    </row>
    <row r="2970" spans="1:31" x14ac:dyDescent="0.3">
      <c r="A2970" s="1" t="s">
        <v>2598</v>
      </c>
      <c r="B2970" s="2" t="s">
        <v>2640</v>
      </c>
      <c r="C2970" s="3">
        <v>2004</v>
      </c>
      <c r="D2970" s="4">
        <v>487</v>
      </c>
      <c r="E2970" s="5">
        <v>136.69999999999999</v>
      </c>
      <c r="F2970" s="6">
        <v>41</v>
      </c>
      <c r="G2970" s="5">
        <v>113.8</v>
      </c>
      <c r="H2970" s="7">
        <v>34</v>
      </c>
      <c r="I2970" s="8">
        <v>71</v>
      </c>
      <c r="J2970" s="9">
        <f>정리!J2970</f>
        <v>120000</v>
      </c>
      <c r="K2970" s="9">
        <f>정리!K2970</f>
        <v>4</v>
      </c>
      <c r="L2970" s="9">
        <f>정리!L2970</f>
        <v>0</v>
      </c>
      <c r="M2970" s="9">
        <f>정리!M2970</f>
        <v>0</v>
      </c>
      <c r="N2970" s="10">
        <f t="shared" si="145"/>
        <v>120000</v>
      </c>
      <c r="O2970" s="15">
        <f t="shared" si="146"/>
        <v>0</v>
      </c>
      <c r="P2970" s="11">
        <v>4</v>
      </c>
      <c r="Q2970" s="11">
        <v>2</v>
      </c>
      <c r="R2970" s="11" t="s">
        <v>22</v>
      </c>
      <c r="S2970" s="12">
        <v>136</v>
      </c>
      <c r="T2970">
        <v>37.487381999999997</v>
      </c>
      <c r="U2970">
        <v>126.950864</v>
      </c>
      <c r="V2970" t="s">
        <v>2641</v>
      </c>
      <c r="W2970">
        <v>0</v>
      </c>
      <c r="X2970">
        <v>0</v>
      </c>
      <c r="Y2970">
        <v>0</v>
      </c>
      <c r="Z2970" s="14">
        <f t="shared" si="147"/>
        <v>11.111111111111111</v>
      </c>
      <c r="AA2970">
        <f>정리!U2970</f>
        <v>30</v>
      </c>
      <c r="AB2970">
        <f>정리!V2970</f>
        <v>82.6</v>
      </c>
      <c r="AC2970">
        <f>정리!W2970</f>
        <v>135000</v>
      </c>
      <c r="AD2970">
        <f>정리!X2970</f>
        <v>15000</v>
      </c>
      <c r="AE2970" t="s">
        <v>4734</v>
      </c>
    </row>
    <row r="2971" spans="1:31" x14ac:dyDescent="0.3">
      <c r="A2971" s="1" t="s">
        <v>2598</v>
      </c>
      <c r="B2971" s="2" t="s">
        <v>2642</v>
      </c>
      <c r="C2971" s="3">
        <v>2002</v>
      </c>
      <c r="D2971" s="4">
        <v>297</v>
      </c>
      <c r="E2971" s="5">
        <v>114.9</v>
      </c>
      <c r="F2971" s="6">
        <v>35</v>
      </c>
      <c r="G2971" s="5">
        <v>84.9</v>
      </c>
      <c r="H2971" s="7">
        <v>26</v>
      </c>
      <c r="I2971" s="8">
        <v>124</v>
      </c>
      <c r="J2971" s="9">
        <f>정리!J2971</f>
        <v>115000</v>
      </c>
      <c r="K2971" s="9">
        <f>정리!K2971</f>
        <v>8</v>
      </c>
      <c r="L2971" s="9">
        <f>정리!L2971</f>
        <v>0</v>
      </c>
      <c r="M2971" s="9">
        <f>정리!M2971</f>
        <v>0</v>
      </c>
      <c r="N2971" s="10">
        <f t="shared" si="145"/>
        <v>115000</v>
      </c>
      <c r="O2971" s="15">
        <f t="shared" si="146"/>
        <v>0</v>
      </c>
      <c r="P2971" s="11">
        <v>3</v>
      </c>
      <c r="Q2971" s="11">
        <v>2</v>
      </c>
      <c r="R2971" s="11" t="s">
        <v>22</v>
      </c>
      <c r="S2971" s="12" t="s">
        <v>1287</v>
      </c>
      <c r="T2971">
        <v>37.480798</v>
      </c>
      <c r="U2971">
        <v>126.96340499999999</v>
      </c>
      <c r="V2971" t="s">
        <v>2643</v>
      </c>
      <c r="W2971">
        <v>0</v>
      </c>
      <c r="X2971">
        <v>0</v>
      </c>
      <c r="Y2971">
        <v>0</v>
      </c>
      <c r="Z2971" s="14">
        <f t="shared" si="147"/>
        <v>-94.915254237288138</v>
      </c>
      <c r="AA2971">
        <f>정리!U2971</f>
        <v>21</v>
      </c>
      <c r="AB2971">
        <f>정리!V2971</f>
        <v>74.2</v>
      </c>
      <c r="AC2971">
        <f>정리!W2971</f>
        <v>59000</v>
      </c>
      <c r="AD2971">
        <f>정리!X2971</f>
        <v>-300</v>
      </c>
      <c r="AE2971" t="s">
        <v>4930</v>
      </c>
    </row>
    <row r="2972" spans="1:31" x14ac:dyDescent="0.3">
      <c r="A2972" s="1" t="s">
        <v>2598</v>
      </c>
      <c r="B2972" s="2" t="s">
        <v>2642</v>
      </c>
      <c r="C2972" s="3">
        <v>2002</v>
      </c>
      <c r="D2972" s="4">
        <v>297</v>
      </c>
      <c r="E2972" s="5">
        <v>150.69999999999999</v>
      </c>
      <c r="F2972" s="6">
        <v>46</v>
      </c>
      <c r="G2972" s="5">
        <v>114.9</v>
      </c>
      <c r="H2972" s="7">
        <v>35</v>
      </c>
      <c r="I2972" s="8">
        <v>121</v>
      </c>
      <c r="J2972" s="9">
        <f>정리!J2972</f>
        <v>115000</v>
      </c>
      <c r="K2972" s="9">
        <f>정리!K2972</f>
        <v>10</v>
      </c>
      <c r="L2972" s="9">
        <f>정리!L2972</f>
        <v>80000</v>
      </c>
      <c r="M2972" s="9" t="str">
        <f>정리!M2972</f>
        <v>중</v>
      </c>
      <c r="N2972" s="10">
        <f t="shared" si="145"/>
        <v>35000</v>
      </c>
      <c r="O2972" s="15">
        <f t="shared" si="146"/>
        <v>69.565217391304344</v>
      </c>
      <c r="P2972" s="11">
        <v>4</v>
      </c>
      <c r="Q2972" s="11">
        <v>2</v>
      </c>
      <c r="R2972" s="11" t="s">
        <v>22</v>
      </c>
      <c r="S2972" s="12" t="s">
        <v>642</v>
      </c>
      <c r="T2972">
        <v>37.480798</v>
      </c>
      <c r="U2972">
        <v>126.96340499999999</v>
      </c>
      <c r="V2972" t="s">
        <v>2643</v>
      </c>
      <c r="W2972">
        <v>0</v>
      </c>
      <c r="X2972">
        <v>0</v>
      </c>
      <c r="Y2972">
        <v>0</v>
      </c>
      <c r="Z2972" s="14">
        <f t="shared" si="147"/>
        <v>11.538461538461538</v>
      </c>
      <c r="AA2972">
        <f>정리!U2972</f>
        <v>21</v>
      </c>
      <c r="AB2972">
        <f>정리!V2972</f>
        <v>74.2</v>
      </c>
      <c r="AC2972">
        <f>정리!W2972</f>
        <v>130000</v>
      </c>
      <c r="AD2972">
        <f>정리!X2972</f>
        <v>15000</v>
      </c>
      <c r="AE2972" t="s">
        <v>4930</v>
      </c>
    </row>
    <row r="2973" spans="1:31" x14ac:dyDescent="0.3">
      <c r="A2973" s="1" t="s">
        <v>2598</v>
      </c>
      <c r="B2973" s="2" t="s">
        <v>2644</v>
      </c>
      <c r="C2973" s="3">
        <v>2019</v>
      </c>
      <c r="D2973" s="4">
        <v>1531</v>
      </c>
      <c r="E2973" s="5">
        <v>83.7</v>
      </c>
      <c r="F2973" s="6">
        <v>25</v>
      </c>
      <c r="G2973" s="5">
        <v>59.9</v>
      </c>
      <c r="H2973" s="7">
        <v>18</v>
      </c>
      <c r="I2973" s="8">
        <v>223</v>
      </c>
      <c r="J2973" s="9">
        <f>정리!J2973</f>
        <v>108000</v>
      </c>
      <c r="K2973" s="9" t="str">
        <f>정리!K2973</f>
        <v>중</v>
      </c>
      <c r="L2973" s="9">
        <f>정리!L2973</f>
        <v>63000</v>
      </c>
      <c r="M2973" s="9" t="str">
        <f>정리!M2973</f>
        <v>중</v>
      </c>
      <c r="N2973" s="10">
        <f t="shared" si="145"/>
        <v>45000</v>
      </c>
      <c r="O2973" s="15">
        <f t="shared" si="146"/>
        <v>58.333333333333336</v>
      </c>
      <c r="P2973" s="11">
        <v>3</v>
      </c>
      <c r="Q2973" s="11">
        <v>2</v>
      </c>
      <c r="R2973" s="11" t="s">
        <v>22</v>
      </c>
      <c r="S2973" s="12" t="s">
        <v>259</v>
      </c>
      <c r="T2973">
        <v>37.477463999999998</v>
      </c>
      <c r="U2973">
        <v>126.943417</v>
      </c>
      <c r="V2973" t="s">
        <v>2645</v>
      </c>
      <c r="W2973">
        <v>0</v>
      </c>
      <c r="X2973">
        <v>-2.7027027027027026</v>
      </c>
      <c r="Y2973">
        <v>7.1428571428571423</v>
      </c>
      <c r="Z2973" s="14">
        <f t="shared" si="147"/>
        <v>10</v>
      </c>
      <c r="AA2973">
        <f>정리!U2973</f>
        <v>28</v>
      </c>
      <c r="AB2973">
        <f>정리!V2973</f>
        <v>65.5</v>
      </c>
      <c r="AC2973">
        <f>정리!W2973</f>
        <v>120000</v>
      </c>
      <c r="AD2973">
        <f>정리!X2973</f>
        <v>12000</v>
      </c>
      <c r="AE2973" t="s">
        <v>4924</v>
      </c>
    </row>
    <row r="2974" spans="1:31" x14ac:dyDescent="0.3">
      <c r="A2974" s="1" t="s">
        <v>2598</v>
      </c>
      <c r="B2974" s="2" t="s">
        <v>2644</v>
      </c>
      <c r="C2974" s="3">
        <v>2019</v>
      </c>
      <c r="D2974" s="4">
        <v>1531</v>
      </c>
      <c r="E2974" s="5">
        <v>115.9</v>
      </c>
      <c r="F2974" s="6">
        <v>35</v>
      </c>
      <c r="G2974" s="5">
        <v>84.9</v>
      </c>
      <c r="H2974" s="7">
        <v>26</v>
      </c>
      <c r="I2974" s="8">
        <v>293</v>
      </c>
      <c r="J2974" s="9">
        <f>정리!J2974</f>
        <v>128000</v>
      </c>
      <c r="K2974" s="9">
        <f>정리!K2974</f>
        <v>6</v>
      </c>
      <c r="L2974" s="9">
        <f>정리!L2974</f>
        <v>70000</v>
      </c>
      <c r="M2974" s="9" t="str">
        <f>정리!M2974</f>
        <v>중</v>
      </c>
      <c r="N2974" s="10">
        <f t="shared" si="145"/>
        <v>58000</v>
      </c>
      <c r="O2974" s="15">
        <f t="shared" si="146"/>
        <v>54.6875</v>
      </c>
      <c r="P2974" s="11">
        <v>3</v>
      </c>
      <c r="Q2974" s="11">
        <v>2</v>
      </c>
      <c r="R2974" s="11" t="s">
        <v>22</v>
      </c>
      <c r="S2974" s="12" t="s">
        <v>202</v>
      </c>
      <c r="T2974">
        <v>37.477463999999998</v>
      </c>
      <c r="U2974">
        <v>126.943417</v>
      </c>
      <c r="V2974" t="s">
        <v>2645</v>
      </c>
      <c r="W2974">
        <v>0</v>
      </c>
      <c r="X2974">
        <v>0</v>
      </c>
      <c r="Y2974">
        <v>0</v>
      </c>
      <c r="Z2974" s="14">
        <f t="shared" si="147"/>
        <v>13.513513513513514</v>
      </c>
      <c r="AA2974">
        <f>정리!U2974</f>
        <v>28</v>
      </c>
      <c r="AB2974">
        <f>정리!V2974</f>
        <v>65.5</v>
      </c>
      <c r="AC2974">
        <f>정리!W2974</f>
        <v>148000</v>
      </c>
      <c r="AD2974">
        <f>정리!X2974</f>
        <v>20000</v>
      </c>
      <c r="AE2974" t="s">
        <v>4924</v>
      </c>
    </row>
    <row r="2975" spans="1:31" x14ac:dyDescent="0.3">
      <c r="A2975" s="1" t="s">
        <v>2598</v>
      </c>
      <c r="B2975" s="2" t="s">
        <v>2644</v>
      </c>
      <c r="C2975" s="3">
        <v>2019</v>
      </c>
      <c r="D2975" s="4">
        <v>1531</v>
      </c>
      <c r="E2975" s="5">
        <v>152</v>
      </c>
      <c r="F2975" s="6">
        <v>46</v>
      </c>
      <c r="G2975" s="5">
        <v>114.9</v>
      </c>
      <c r="H2975" s="7">
        <v>35</v>
      </c>
      <c r="I2975" s="8">
        <v>98</v>
      </c>
      <c r="J2975" s="9">
        <f>정리!J2975</f>
        <v>167000</v>
      </c>
      <c r="K2975" s="9" t="str">
        <f>정리!K2975</f>
        <v>중</v>
      </c>
      <c r="L2975" s="9">
        <f>정리!L2975</f>
        <v>97000</v>
      </c>
      <c r="M2975" s="9" t="str">
        <f>정리!M2975</f>
        <v>저</v>
      </c>
      <c r="N2975" s="10">
        <f t="shared" si="145"/>
        <v>70000</v>
      </c>
      <c r="O2975" s="15">
        <f t="shared" si="146"/>
        <v>58.083832335329348</v>
      </c>
      <c r="P2975" s="11">
        <v>4</v>
      </c>
      <c r="Q2975" s="11">
        <v>2</v>
      </c>
      <c r="R2975" s="11" t="s">
        <v>22</v>
      </c>
      <c r="S2975" s="12">
        <v>151</v>
      </c>
      <c r="T2975">
        <v>37.477463999999998</v>
      </c>
      <c r="U2975">
        <v>126.943417</v>
      </c>
      <c r="V2975" t="s">
        <v>2645</v>
      </c>
      <c r="W2975">
        <v>5.6338028169014089</v>
      </c>
      <c r="X2975">
        <v>0</v>
      </c>
      <c r="Y2975">
        <v>16.666666666666664</v>
      </c>
      <c r="Z2975" s="14">
        <f t="shared" si="147"/>
        <v>-11.407605070046698</v>
      </c>
      <c r="AA2975">
        <f>정리!U2975</f>
        <v>28</v>
      </c>
      <c r="AB2975">
        <f>정리!V2975</f>
        <v>65.5</v>
      </c>
      <c r="AC2975">
        <f>정리!W2975</f>
        <v>149900</v>
      </c>
      <c r="AD2975">
        <f>정리!X2975</f>
        <v>-300</v>
      </c>
      <c r="AE2975" t="s">
        <v>4924</v>
      </c>
    </row>
    <row r="2976" spans="1:31" x14ac:dyDescent="0.3">
      <c r="A2976" s="1" t="s">
        <v>2598</v>
      </c>
      <c r="B2976" s="2" t="s">
        <v>2646</v>
      </c>
      <c r="C2976" s="3">
        <v>1997</v>
      </c>
      <c r="D2976" s="4">
        <v>236</v>
      </c>
      <c r="E2976" s="5">
        <v>105.7</v>
      </c>
      <c r="F2976" s="6">
        <v>32</v>
      </c>
      <c r="G2976" s="5">
        <v>84.9</v>
      </c>
      <c r="H2976" s="7">
        <v>26</v>
      </c>
      <c r="I2976" s="8">
        <v>218</v>
      </c>
      <c r="J2976" s="9">
        <f>정리!J2976</f>
        <v>65000</v>
      </c>
      <c r="K2976" s="9" t="str">
        <f>정리!K2976</f>
        <v>고</v>
      </c>
      <c r="L2976" s="9">
        <f>정리!L2976</f>
        <v>0</v>
      </c>
      <c r="M2976" s="9">
        <f>정리!M2976</f>
        <v>0</v>
      </c>
      <c r="N2976" s="10">
        <f t="shared" si="145"/>
        <v>65000</v>
      </c>
      <c r="O2976" s="15">
        <f t="shared" si="146"/>
        <v>0</v>
      </c>
      <c r="P2976" s="11">
        <v>3</v>
      </c>
      <c r="Q2976" s="11">
        <v>2</v>
      </c>
      <c r="R2976" s="11" t="s">
        <v>22</v>
      </c>
      <c r="S2976" s="12" t="s">
        <v>165</v>
      </c>
      <c r="T2976">
        <v>37.480493000000003</v>
      </c>
      <c r="U2976">
        <v>126.933232</v>
      </c>
      <c r="V2976" t="s">
        <v>2647</v>
      </c>
      <c r="W2976">
        <v>0</v>
      </c>
      <c r="X2976">
        <v>0</v>
      </c>
      <c r="Y2976">
        <v>0</v>
      </c>
      <c r="Z2976" s="14">
        <f t="shared" si="147"/>
        <v>23.076923076923077</v>
      </c>
      <c r="AA2976">
        <f>정리!U2976</f>
        <v>28</v>
      </c>
      <c r="AB2976">
        <f>정리!V2976</f>
        <v>63.3</v>
      </c>
      <c r="AC2976">
        <f>정리!W2976</f>
        <v>84500</v>
      </c>
      <c r="AD2976">
        <f>정리!X2976</f>
        <v>19500</v>
      </c>
      <c r="AE2976" t="s">
        <v>4931</v>
      </c>
    </row>
    <row r="2977" spans="1:31" x14ac:dyDescent="0.3">
      <c r="A2977" s="1" t="s">
        <v>2598</v>
      </c>
      <c r="B2977" s="2" t="s">
        <v>2648</v>
      </c>
      <c r="C2977" s="3">
        <v>2000</v>
      </c>
      <c r="D2977" s="4">
        <v>1482</v>
      </c>
      <c r="E2977" s="5">
        <v>75.599999999999994</v>
      </c>
      <c r="F2977" s="6">
        <v>23</v>
      </c>
      <c r="G2977" s="5">
        <v>58.6</v>
      </c>
      <c r="H2977" s="7">
        <v>18</v>
      </c>
      <c r="I2977" s="8">
        <v>384</v>
      </c>
      <c r="J2977" s="9">
        <f>정리!J2977</f>
        <v>49500</v>
      </c>
      <c r="K2977" s="9">
        <f>정리!K2977</f>
        <v>4</v>
      </c>
      <c r="L2977" s="9">
        <f>정리!L2977</f>
        <v>35000</v>
      </c>
      <c r="M2977" s="9">
        <f>정리!M2977</f>
        <v>24</v>
      </c>
      <c r="N2977" s="10">
        <f t="shared" si="145"/>
        <v>14500</v>
      </c>
      <c r="O2977" s="15">
        <f t="shared" si="146"/>
        <v>70.707070707070713</v>
      </c>
      <c r="P2977" s="11">
        <v>3</v>
      </c>
      <c r="Q2977" s="11">
        <v>1</v>
      </c>
      <c r="R2977" s="11" t="s">
        <v>22</v>
      </c>
      <c r="S2977" s="12">
        <v>75</v>
      </c>
      <c r="T2977">
        <v>37.462459000000003</v>
      </c>
      <c r="U2977">
        <v>126.926219</v>
      </c>
      <c r="V2977" t="s">
        <v>2649</v>
      </c>
      <c r="W2977">
        <v>0</v>
      </c>
      <c r="X2977">
        <v>0</v>
      </c>
      <c r="Y2977">
        <v>0</v>
      </c>
      <c r="Z2977" s="14">
        <f t="shared" si="147"/>
        <v>23.846153846153847</v>
      </c>
      <c r="AA2977">
        <f>정리!U2977</f>
        <v>42</v>
      </c>
      <c r="AB2977">
        <f>정리!V2977</f>
        <v>77.400000000000006</v>
      </c>
      <c r="AC2977">
        <f>정리!W2977</f>
        <v>65000</v>
      </c>
      <c r="AD2977">
        <f>정리!X2977</f>
        <v>15500</v>
      </c>
      <c r="AE2977" t="s">
        <v>4932</v>
      </c>
    </row>
    <row r="2978" spans="1:31" x14ac:dyDescent="0.3">
      <c r="A2978" s="1" t="s">
        <v>2598</v>
      </c>
      <c r="B2978" s="2" t="s">
        <v>2648</v>
      </c>
      <c r="C2978" s="3">
        <v>2000</v>
      </c>
      <c r="D2978" s="4">
        <v>1482</v>
      </c>
      <c r="E2978" s="5">
        <v>107.4</v>
      </c>
      <c r="F2978" s="6">
        <v>32</v>
      </c>
      <c r="G2978" s="5">
        <v>83.2</v>
      </c>
      <c r="H2978" s="7">
        <v>25</v>
      </c>
      <c r="I2978" s="8">
        <v>670</v>
      </c>
      <c r="J2978" s="9">
        <f>정리!J2978</f>
        <v>58700</v>
      </c>
      <c r="K2978" s="9">
        <f>정리!K2978</f>
        <v>20</v>
      </c>
      <c r="L2978" s="9">
        <f>정리!L2978</f>
        <v>38000</v>
      </c>
      <c r="M2978" s="9">
        <f>정리!M2978</f>
        <v>21</v>
      </c>
      <c r="N2978" s="10">
        <f t="shared" si="145"/>
        <v>20700</v>
      </c>
      <c r="O2978" s="15">
        <f t="shared" si="146"/>
        <v>64.735945485519579</v>
      </c>
      <c r="P2978" s="11">
        <v>3</v>
      </c>
      <c r="Q2978" s="11">
        <v>2</v>
      </c>
      <c r="R2978" s="11" t="s">
        <v>22</v>
      </c>
      <c r="S2978" s="12">
        <v>107</v>
      </c>
      <c r="T2978">
        <v>37.462459000000003</v>
      </c>
      <c r="U2978">
        <v>126.926219</v>
      </c>
      <c r="V2978" t="s">
        <v>2649</v>
      </c>
      <c r="W2978">
        <v>0</v>
      </c>
      <c r="X2978">
        <v>0</v>
      </c>
      <c r="Y2978">
        <v>0</v>
      </c>
      <c r="Z2978" s="14">
        <f t="shared" si="147"/>
        <v>19.589041095890412</v>
      </c>
      <c r="AA2978">
        <f>정리!U2978</f>
        <v>42</v>
      </c>
      <c r="AB2978">
        <f>정리!V2978</f>
        <v>77.400000000000006</v>
      </c>
      <c r="AC2978">
        <f>정리!W2978</f>
        <v>73000</v>
      </c>
      <c r="AD2978">
        <f>정리!X2978</f>
        <v>14300</v>
      </c>
      <c r="AE2978" t="s">
        <v>4932</v>
      </c>
    </row>
    <row r="2979" spans="1:31" x14ac:dyDescent="0.3">
      <c r="A2979" s="1" t="s">
        <v>2598</v>
      </c>
      <c r="B2979" s="2" t="s">
        <v>2648</v>
      </c>
      <c r="C2979" s="3">
        <v>2000</v>
      </c>
      <c r="D2979" s="4">
        <v>1482</v>
      </c>
      <c r="E2979" s="5">
        <v>146.30000000000001</v>
      </c>
      <c r="F2979" s="6">
        <v>44</v>
      </c>
      <c r="G2979" s="5">
        <v>113.3</v>
      </c>
      <c r="H2979" s="7">
        <v>34</v>
      </c>
      <c r="I2979" s="8">
        <v>428</v>
      </c>
      <c r="J2979" s="9">
        <f>정리!J2979</f>
        <v>71000</v>
      </c>
      <c r="K2979" s="9">
        <f>정리!K2979</f>
        <v>14</v>
      </c>
      <c r="L2979" s="9">
        <f>정리!L2979</f>
        <v>45000</v>
      </c>
      <c r="M2979" s="9" t="str">
        <f>정리!M2979</f>
        <v>중</v>
      </c>
      <c r="N2979" s="10">
        <f t="shared" si="145"/>
        <v>26000</v>
      </c>
      <c r="O2979" s="15">
        <f t="shared" si="146"/>
        <v>63.380281690140848</v>
      </c>
      <c r="P2979" s="11">
        <v>4</v>
      </c>
      <c r="Q2979" s="11">
        <v>2</v>
      </c>
      <c r="R2979" s="11" t="s">
        <v>22</v>
      </c>
      <c r="S2979" s="12">
        <v>146</v>
      </c>
      <c r="T2979">
        <v>37.462459000000003</v>
      </c>
      <c r="U2979">
        <v>126.926219</v>
      </c>
      <c r="V2979" t="s">
        <v>2649</v>
      </c>
      <c r="W2979">
        <v>0</v>
      </c>
      <c r="X2979">
        <v>0</v>
      </c>
      <c r="Y2979">
        <v>0</v>
      </c>
      <c r="Z2979" s="14">
        <f t="shared" si="147"/>
        <v>21.546961325966851</v>
      </c>
      <c r="AA2979">
        <f>정리!U2979</f>
        <v>42</v>
      </c>
      <c r="AB2979">
        <f>정리!V2979</f>
        <v>77.400000000000006</v>
      </c>
      <c r="AC2979">
        <f>정리!W2979</f>
        <v>90500</v>
      </c>
      <c r="AD2979">
        <f>정리!X2979</f>
        <v>19500</v>
      </c>
      <c r="AE2979" t="s">
        <v>4932</v>
      </c>
    </row>
    <row r="2980" spans="1:31" x14ac:dyDescent="0.3">
      <c r="A2980" s="1" t="s">
        <v>2598</v>
      </c>
      <c r="B2980" s="2" t="s">
        <v>2650</v>
      </c>
      <c r="C2980" s="3">
        <v>1999</v>
      </c>
      <c r="D2980" s="4">
        <v>201</v>
      </c>
      <c r="E2980" s="5">
        <v>86.1</v>
      </c>
      <c r="F2980" s="6">
        <v>26</v>
      </c>
      <c r="G2980" s="5">
        <v>59.7</v>
      </c>
      <c r="H2980" s="7">
        <v>18</v>
      </c>
      <c r="I2980" s="8">
        <v>108</v>
      </c>
      <c r="J2980" s="9">
        <f>정리!J2980</f>
        <v>62000</v>
      </c>
      <c r="K2980" s="9">
        <f>정리!K2980</f>
        <v>4</v>
      </c>
      <c r="L2980" s="9">
        <f>정리!L2980</f>
        <v>0</v>
      </c>
      <c r="M2980" s="9">
        <f>정리!M2980</f>
        <v>0</v>
      </c>
      <c r="N2980" s="10">
        <f t="shared" si="145"/>
        <v>62000</v>
      </c>
      <c r="O2980" s="15">
        <f t="shared" si="146"/>
        <v>0</v>
      </c>
      <c r="P2980" s="11">
        <v>3</v>
      </c>
      <c r="Q2980" s="11">
        <v>1</v>
      </c>
      <c r="R2980" s="11" t="s">
        <v>20</v>
      </c>
      <c r="S2980" s="12">
        <v>86</v>
      </c>
      <c r="T2980">
        <v>37.489040000000003</v>
      </c>
      <c r="U2980">
        <v>126.91861</v>
      </c>
      <c r="V2980" t="s">
        <v>2651</v>
      </c>
      <c r="W2980">
        <v>0</v>
      </c>
      <c r="X2980">
        <v>0</v>
      </c>
      <c r="Y2980">
        <v>0</v>
      </c>
      <c r="Z2980" s="14">
        <f t="shared" si="147"/>
        <v>13.286713286713287</v>
      </c>
      <c r="AA2980">
        <f>정리!U2980</f>
        <v>31</v>
      </c>
      <c r="AB2980">
        <f>정리!V2980</f>
        <v>67.900000000000006</v>
      </c>
      <c r="AC2980">
        <f>정리!W2980</f>
        <v>71500</v>
      </c>
      <c r="AD2980">
        <f>정리!X2980</f>
        <v>9500</v>
      </c>
      <c r="AE2980" t="s">
        <v>4933</v>
      </c>
    </row>
    <row r="2981" spans="1:31" x14ac:dyDescent="0.3">
      <c r="A2981" s="1" t="s">
        <v>2598</v>
      </c>
      <c r="B2981" s="2" t="s">
        <v>2650</v>
      </c>
      <c r="C2981" s="3">
        <v>1999</v>
      </c>
      <c r="D2981" s="4">
        <v>201</v>
      </c>
      <c r="E2981" s="5">
        <v>108.9</v>
      </c>
      <c r="F2981" s="6">
        <v>33</v>
      </c>
      <c r="G2981" s="5">
        <v>84.9</v>
      </c>
      <c r="H2981" s="7">
        <v>26</v>
      </c>
      <c r="I2981" s="8">
        <v>47</v>
      </c>
      <c r="J2981" s="9">
        <f>정리!J2981</f>
        <v>85000</v>
      </c>
      <c r="K2981" s="9" t="str">
        <f>정리!K2981</f>
        <v>중</v>
      </c>
      <c r="L2981" s="9">
        <f>정리!L2981</f>
        <v>0</v>
      </c>
      <c r="M2981" s="9">
        <f>정리!M2981</f>
        <v>0</v>
      </c>
      <c r="N2981" s="10">
        <f t="shared" si="145"/>
        <v>85000</v>
      </c>
      <c r="O2981" s="15">
        <f t="shared" si="146"/>
        <v>0</v>
      </c>
      <c r="P2981" s="11">
        <v>3</v>
      </c>
      <c r="Q2981" s="11">
        <v>2</v>
      </c>
      <c r="R2981" s="11" t="s">
        <v>22</v>
      </c>
      <c r="S2981" s="12">
        <v>108</v>
      </c>
      <c r="T2981">
        <v>37.489040000000003</v>
      </c>
      <c r="U2981">
        <v>126.91861</v>
      </c>
      <c r="V2981" t="s">
        <v>2651</v>
      </c>
      <c r="W2981">
        <v>0</v>
      </c>
      <c r="X2981">
        <v>0</v>
      </c>
      <c r="Y2981">
        <v>0</v>
      </c>
      <c r="Z2981" s="14">
        <f t="shared" si="147"/>
        <v>-9.67741935483871</v>
      </c>
      <c r="AA2981">
        <f>정리!U2981</f>
        <v>31</v>
      </c>
      <c r="AB2981">
        <f>정리!V2981</f>
        <v>67.900000000000006</v>
      </c>
      <c r="AC2981">
        <f>정리!W2981</f>
        <v>77500</v>
      </c>
      <c r="AD2981">
        <f>정리!X2981</f>
        <v>-300</v>
      </c>
      <c r="AE2981" t="s">
        <v>4933</v>
      </c>
    </row>
    <row r="2982" spans="1:31" x14ac:dyDescent="0.3">
      <c r="A2982" s="1" t="s">
        <v>2598</v>
      </c>
      <c r="B2982" s="2" t="s">
        <v>2650</v>
      </c>
      <c r="C2982" s="3">
        <v>1999</v>
      </c>
      <c r="D2982" s="4">
        <v>201</v>
      </c>
      <c r="E2982" s="5">
        <v>141.4</v>
      </c>
      <c r="F2982" s="6">
        <v>43</v>
      </c>
      <c r="G2982" s="5">
        <v>114.8</v>
      </c>
      <c r="H2982" s="7">
        <v>35</v>
      </c>
      <c r="I2982" s="8">
        <v>46</v>
      </c>
      <c r="J2982" s="9">
        <f>정리!J2982</f>
        <v>88000</v>
      </c>
      <c r="K2982" s="9">
        <f>정리!K2982</f>
        <v>17</v>
      </c>
      <c r="L2982" s="9">
        <f>정리!L2982</f>
        <v>0</v>
      </c>
      <c r="M2982" s="9">
        <f>정리!M2982</f>
        <v>0</v>
      </c>
      <c r="N2982" s="10">
        <f t="shared" ref="N2982:N3045" si="148">J2982-L2982</f>
        <v>88000</v>
      </c>
      <c r="O2982" s="15">
        <f t="shared" si="146"/>
        <v>0</v>
      </c>
      <c r="P2982" s="11">
        <v>4</v>
      </c>
      <c r="Q2982" s="11">
        <v>2</v>
      </c>
      <c r="R2982" s="11" t="s">
        <v>22</v>
      </c>
      <c r="S2982" s="12">
        <v>141</v>
      </c>
      <c r="T2982">
        <v>37.489040000000003</v>
      </c>
      <c r="U2982">
        <v>126.91861</v>
      </c>
      <c r="V2982" t="s">
        <v>2651</v>
      </c>
      <c r="W2982">
        <v>0</v>
      </c>
      <c r="X2982">
        <v>0</v>
      </c>
      <c r="Y2982">
        <v>0</v>
      </c>
      <c r="Z2982" s="14">
        <f t="shared" si="147"/>
        <v>-0.5714285714285714</v>
      </c>
      <c r="AA2982">
        <f>정리!U2982</f>
        <v>31</v>
      </c>
      <c r="AB2982">
        <f>정리!V2982</f>
        <v>67.900000000000006</v>
      </c>
      <c r="AC2982">
        <f>정리!W2982</f>
        <v>87500</v>
      </c>
      <c r="AD2982">
        <f>정리!X2982</f>
        <v>-300</v>
      </c>
      <c r="AE2982" t="s">
        <v>4933</v>
      </c>
    </row>
    <row r="2983" spans="1:31" x14ac:dyDescent="0.3">
      <c r="A2983" s="1" t="s">
        <v>2598</v>
      </c>
      <c r="B2983" s="2" t="s">
        <v>2652</v>
      </c>
      <c r="C2983" s="3">
        <v>2008</v>
      </c>
      <c r="D2983" s="4">
        <v>2265</v>
      </c>
      <c r="E2983" s="5">
        <v>80.7</v>
      </c>
      <c r="F2983" s="6">
        <v>24</v>
      </c>
      <c r="G2983" s="5">
        <v>60</v>
      </c>
      <c r="H2983" s="7">
        <v>18</v>
      </c>
      <c r="I2983" s="8">
        <v>329</v>
      </c>
      <c r="J2983" s="9">
        <f>정리!J2983</f>
        <v>58000</v>
      </c>
      <c r="K2983" s="9" t="str">
        <f>정리!K2983</f>
        <v>중</v>
      </c>
      <c r="L2983" s="9">
        <f>정리!L2983</f>
        <v>38000</v>
      </c>
      <c r="M2983" s="9" t="str">
        <f>정리!M2983</f>
        <v>저</v>
      </c>
      <c r="N2983" s="10">
        <f t="shared" si="148"/>
        <v>20000</v>
      </c>
      <c r="O2983" s="15">
        <f t="shared" si="146"/>
        <v>65.517241379310349</v>
      </c>
      <c r="P2983" s="11">
        <v>3</v>
      </c>
      <c r="Q2983" s="11">
        <v>2</v>
      </c>
      <c r="R2983" s="11" t="s">
        <v>22</v>
      </c>
      <c r="S2983" s="12" t="s">
        <v>55</v>
      </c>
      <c r="T2983">
        <v>37.459395999999998</v>
      </c>
      <c r="U2983">
        <v>126.919934</v>
      </c>
      <c r="V2983" t="s">
        <v>2653</v>
      </c>
      <c r="W2983">
        <v>0</v>
      </c>
      <c r="X2983">
        <v>0</v>
      </c>
      <c r="Y2983">
        <v>0</v>
      </c>
      <c r="Z2983" s="14">
        <f t="shared" si="147"/>
        <v>20.547945205479451</v>
      </c>
      <c r="AA2983">
        <f>정리!U2983</f>
        <v>52</v>
      </c>
      <c r="AB2983">
        <f>정리!V2983</f>
        <v>80.100000000000009</v>
      </c>
      <c r="AC2983">
        <f>정리!W2983</f>
        <v>73000</v>
      </c>
      <c r="AD2983">
        <f>정리!X2983</f>
        <v>15000</v>
      </c>
      <c r="AE2983" t="s">
        <v>4934</v>
      </c>
    </row>
    <row r="2984" spans="1:31" x14ac:dyDescent="0.3">
      <c r="A2984" s="1" t="s">
        <v>2598</v>
      </c>
      <c r="B2984" s="2" t="s">
        <v>2652</v>
      </c>
      <c r="C2984" s="3">
        <v>2008</v>
      </c>
      <c r="D2984" s="4">
        <v>2265</v>
      </c>
      <c r="E2984" s="5">
        <v>113.7</v>
      </c>
      <c r="F2984" s="6">
        <v>34</v>
      </c>
      <c r="G2984" s="5">
        <v>85</v>
      </c>
      <c r="H2984" s="7">
        <v>26</v>
      </c>
      <c r="I2984" s="8">
        <v>876</v>
      </c>
      <c r="J2984" s="9">
        <f>정리!J2984</f>
        <v>68000</v>
      </c>
      <c r="K2984" s="9" t="str">
        <f>정리!K2984</f>
        <v>중</v>
      </c>
      <c r="L2984" s="9">
        <f>정리!L2984</f>
        <v>45000</v>
      </c>
      <c r="M2984" s="9" t="str">
        <f>정리!M2984</f>
        <v>중</v>
      </c>
      <c r="N2984" s="10">
        <f t="shared" si="148"/>
        <v>23000</v>
      </c>
      <c r="O2984" s="15">
        <f t="shared" si="146"/>
        <v>66.17647058823529</v>
      </c>
      <c r="P2984" s="11">
        <v>3</v>
      </c>
      <c r="Q2984" s="11">
        <v>2</v>
      </c>
      <c r="R2984" s="11" t="s">
        <v>22</v>
      </c>
      <c r="S2984" s="12" t="s">
        <v>242</v>
      </c>
      <c r="T2984">
        <v>37.459395999999998</v>
      </c>
      <c r="U2984">
        <v>126.919934</v>
      </c>
      <c r="V2984" t="s">
        <v>2653</v>
      </c>
      <c r="W2984">
        <v>0</v>
      </c>
      <c r="X2984">
        <v>-4.4444444444444446</v>
      </c>
      <c r="Y2984">
        <v>8.695652173913043</v>
      </c>
      <c r="Z2984" s="14">
        <f t="shared" si="147"/>
        <v>21.839080459770116</v>
      </c>
      <c r="AA2984">
        <f>정리!U2984</f>
        <v>52</v>
      </c>
      <c r="AB2984">
        <f>정리!V2984</f>
        <v>80.100000000000009</v>
      </c>
      <c r="AC2984">
        <f>정리!W2984</f>
        <v>87000</v>
      </c>
      <c r="AD2984">
        <f>정리!X2984</f>
        <v>19000</v>
      </c>
      <c r="AE2984" t="s">
        <v>4934</v>
      </c>
    </row>
    <row r="2985" spans="1:31" x14ac:dyDescent="0.3">
      <c r="A2985" s="1" t="s">
        <v>2598</v>
      </c>
      <c r="B2985" s="2" t="s">
        <v>2652</v>
      </c>
      <c r="C2985" s="3">
        <v>2008</v>
      </c>
      <c r="D2985" s="4">
        <v>2265</v>
      </c>
      <c r="E2985" s="5">
        <v>147.19999999999999</v>
      </c>
      <c r="F2985" s="6">
        <v>45</v>
      </c>
      <c r="G2985" s="5">
        <v>114.7</v>
      </c>
      <c r="H2985" s="7">
        <v>35</v>
      </c>
      <c r="I2985" s="8">
        <v>499</v>
      </c>
      <c r="J2985" s="9">
        <f>정리!J2985</f>
        <v>78000</v>
      </c>
      <c r="K2985" s="9">
        <f>정리!K2985</f>
        <v>16</v>
      </c>
      <c r="L2985" s="9">
        <f>정리!L2985</f>
        <v>53000</v>
      </c>
      <c r="M2985" s="9" t="str">
        <f>정리!M2985</f>
        <v>고</v>
      </c>
      <c r="N2985" s="10">
        <f t="shared" si="148"/>
        <v>25000</v>
      </c>
      <c r="O2985" s="15">
        <f t="shared" si="146"/>
        <v>67.948717948717956</v>
      </c>
      <c r="P2985" s="11">
        <v>4</v>
      </c>
      <c r="Q2985" s="11">
        <v>2</v>
      </c>
      <c r="R2985" s="11" t="s">
        <v>22</v>
      </c>
      <c r="S2985" s="12">
        <v>147</v>
      </c>
      <c r="T2985">
        <v>37.459395999999998</v>
      </c>
      <c r="U2985">
        <v>126.919934</v>
      </c>
      <c r="V2985" t="s">
        <v>2653</v>
      </c>
      <c r="W2985">
        <v>0</v>
      </c>
      <c r="X2985">
        <v>0</v>
      </c>
      <c r="Y2985">
        <v>0</v>
      </c>
      <c r="Z2985" s="14">
        <f t="shared" si="147"/>
        <v>22</v>
      </c>
      <c r="AA2985">
        <f>정리!U2985</f>
        <v>52</v>
      </c>
      <c r="AB2985">
        <f>정리!V2985</f>
        <v>80.100000000000009</v>
      </c>
      <c r="AC2985">
        <f>정리!W2985</f>
        <v>100000</v>
      </c>
      <c r="AD2985">
        <f>정리!X2985</f>
        <v>22000</v>
      </c>
      <c r="AE2985" t="s">
        <v>4934</v>
      </c>
    </row>
    <row r="2986" spans="1:31" x14ac:dyDescent="0.3">
      <c r="A2986" s="1" t="s">
        <v>2598</v>
      </c>
      <c r="B2986" s="2" t="s">
        <v>2654</v>
      </c>
      <c r="C2986" s="3">
        <v>1993</v>
      </c>
      <c r="D2986" s="4">
        <v>592</v>
      </c>
      <c r="E2986" s="5">
        <v>71.5</v>
      </c>
      <c r="F2986" s="6">
        <v>22</v>
      </c>
      <c r="G2986" s="5">
        <v>50.6</v>
      </c>
      <c r="H2986" s="7">
        <v>15</v>
      </c>
      <c r="I2986" s="8">
        <v>149</v>
      </c>
      <c r="J2986" s="9">
        <f>정리!J2986</f>
        <v>58000</v>
      </c>
      <c r="K2986" s="9">
        <f>정리!K2986</f>
        <v>5</v>
      </c>
      <c r="L2986" s="9">
        <f>정리!L2986</f>
        <v>0</v>
      </c>
      <c r="M2986" s="9">
        <f>정리!M2986</f>
        <v>0</v>
      </c>
      <c r="N2986" s="10">
        <f t="shared" si="148"/>
        <v>58000</v>
      </c>
      <c r="O2986" s="15">
        <f t="shared" si="146"/>
        <v>0</v>
      </c>
      <c r="P2986" s="11">
        <v>2</v>
      </c>
      <c r="Q2986" s="11">
        <v>1</v>
      </c>
      <c r="R2986" s="11" t="s">
        <v>20</v>
      </c>
      <c r="S2986" s="12">
        <v>71</v>
      </c>
      <c r="T2986">
        <v>37.480778000000001</v>
      </c>
      <c r="U2986">
        <v>126.92885200000001</v>
      </c>
      <c r="V2986" t="s">
        <v>2655</v>
      </c>
      <c r="W2986">
        <v>0</v>
      </c>
      <c r="X2986">
        <v>0</v>
      </c>
      <c r="Y2986">
        <v>0</v>
      </c>
      <c r="Z2986" s="14">
        <f t="shared" si="147"/>
        <v>13.818722139673106</v>
      </c>
      <c r="AA2986">
        <f>정리!U2986</f>
        <v>27</v>
      </c>
      <c r="AB2986">
        <f>정리!V2986</f>
        <v>63.3</v>
      </c>
      <c r="AC2986">
        <f>정리!W2986</f>
        <v>67300</v>
      </c>
      <c r="AD2986">
        <f>정리!X2986</f>
        <v>9300</v>
      </c>
      <c r="AE2986" t="s">
        <v>4931</v>
      </c>
    </row>
    <row r="2987" spans="1:31" x14ac:dyDescent="0.3">
      <c r="A2987" s="1" t="s">
        <v>2598</v>
      </c>
      <c r="B2987" s="2" t="s">
        <v>2654</v>
      </c>
      <c r="C2987" s="3">
        <v>1993</v>
      </c>
      <c r="D2987" s="4">
        <v>592</v>
      </c>
      <c r="E2987" s="5">
        <v>86.5</v>
      </c>
      <c r="F2987" s="6">
        <v>26</v>
      </c>
      <c r="G2987" s="5">
        <v>60.4</v>
      </c>
      <c r="H2987" s="7">
        <v>18</v>
      </c>
      <c r="I2987" s="8">
        <v>209</v>
      </c>
      <c r="J2987" s="9">
        <f>정리!J2987</f>
        <v>75000</v>
      </c>
      <c r="K2987" s="9">
        <f>정리!K2987</f>
        <v>12</v>
      </c>
      <c r="L2987" s="9">
        <f>정리!L2987</f>
        <v>0</v>
      </c>
      <c r="M2987" s="9">
        <f>정리!M2987</f>
        <v>0</v>
      </c>
      <c r="N2987" s="10">
        <f t="shared" si="148"/>
        <v>75000</v>
      </c>
      <c r="O2987" s="15">
        <f t="shared" si="146"/>
        <v>0</v>
      </c>
      <c r="P2987" s="11">
        <v>3</v>
      </c>
      <c r="Q2987" s="11">
        <v>1</v>
      </c>
      <c r="R2987" s="11" t="s">
        <v>20</v>
      </c>
      <c r="S2987" s="12">
        <v>86</v>
      </c>
      <c r="T2987">
        <v>37.480778000000001</v>
      </c>
      <c r="U2987">
        <v>126.92885200000001</v>
      </c>
      <c r="V2987" t="s">
        <v>2655</v>
      </c>
      <c r="W2987">
        <v>17.647058823529413</v>
      </c>
      <c r="X2987">
        <v>-2.3255813953488373</v>
      </c>
      <c r="Y2987">
        <v>52</v>
      </c>
      <c r="Z2987" s="14">
        <f t="shared" si="147"/>
        <v>12.177985948477751</v>
      </c>
      <c r="AA2987">
        <f>정리!U2987</f>
        <v>27</v>
      </c>
      <c r="AB2987">
        <f>정리!V2987</f>
        <v>63.3</v>
      </c>
      <c r="AC2987">
        <f>정리!W2987</f>
        <v>85400</v>
      </c>
      <c r="AD2987">
        <f>정리!X2987</f>
        <v>10400</v>
      </c>
      <c r="AE2987" t="s">
        <v>4931</v>
      </c>
    </row>
    <row r="2988" spans="1:31" x14ac:dyDescent="0.3">
      <c r="A2988" s="1" t="s">
        <v>2598</v>
      </c>
      <c r="B2988" s="2" t="s">
        <v>2654</v>
      </c>
      <c r="C2988" s="3">
        <v>1993</v>
      </c>
      <c r="D2988" s="4">
        <v>592</v>
      </c>
      <c r="E2988" s="5">
        <v>97.3</v>
      </c>
      <c r="F2988" s="6">
        <v>29</v>
      </c>
      <c r="G2988" s="5">
        <v>78.400000000000006</v>
      </c>
      <c r="H2988" s="7">
        <v>24</v>
      </c>
      <c r="I2988" s="8">
        <v>56</v>
      </c>
      <c r="J2988" s="9">
        <f>정리!J2988</f>
        <v>90000</v>
      </c>
      <c r="K2988" s="9">
        <f>정리!K2988</f>
        <v>4</v>
      </c>
      <c r="L2988" s="9">
        <f>정리!L2988</f>
        <v>0</v>
      </c>
      <c r="M2988" s="9">
        <f>정리!M2988</f>
        <v>0</v>
      </c>
      <c r="N2988" s="10">
        <f t="shared" si="148"/>
        <v>90000</v>
      </c>
      <c r="O2988" s="15">
        <f t="shared" si="146"/>
        <v>0</v>
      </c>
      <c r="P2988" s="11">
        <v>3</v>
      </c>
      <c r="Q2988" s="11">
        <v>1</v>
      </c>
      <c r="R2988" s="11" t="s">
        <v>22</v>
      </c>
      <c r="S2988" s="12">
        <v>97</v>
      </c>
      <c r="T2988">
        <v>37.480778000000001</v>
      </c>
      <c r="U2988">
        <v>126.92885200000001</v>
      </c>
      <c r="V2988" t="s">
        <v>2655</v>
      </c>
      <c r="W2988">
        <v>-100</v>
      </c>
      <c r="X2988">
        <v>-10</v>
      </c>
      <c r="Y2988">
        <v>-100</v>
      </c>
      <c r="Z2988" s="14">
        <f t="shared" si="147"/>
        <v>7.216494845360824</v>
      </c>
      <c r="AA2988">
        <f>정리!U2988</f>
        <v>27</v>
      </c>
      <c r="AB2988">
        <f>정리!V2988</f>
        <v>63.3</v>
      </c>
      <c r="AC2988">
        <f>정리!W2988</f>
        <v>97000</v>
      </c>
      <c r="AD2988">
        <f>정리!X2988</f>
        <v>7000</v>
      </c>
      <c r="AE2988" t="s">
        <v>4931</v>
      </c>
    </row>
    <row r="2989" spans="1:31" x14ac:dyDescent="0.3">
      <c r="A2989" s="1" t="s">
        <v>2598</v>
      </c>
      <c r="B2989" s="2" t="s">
        <v>2654</v>
      </c>
      <c r="C2989" s="3">
        <v>1993</v>
      </c>
      <c r="D2989" s="4">
        <v>592</v>
      </c>
      <c r="E2989" s="5">
        <v>104.6</v>
      </c>
      <c r="F2989" s="6">
        <v>32</v>
      </c>
      <c r="G2989" s="5">
        <v>85</v>
      </c>
      <c r="H2989" s="7">
        <v>26</v>
      </c>
      <c r="I2989" s="8">
        <v>56</v>
      </c>
      <c r="J2989" s="9">
        <f>정리!J2989</f>
        <v>110000</v>
      </c>
      <c r="K2989" s="9" t="str">
        <f>정리!K2989</f>
        <v>고</v>
      </c>
      <c r="L2989" s="9">
        <f>정리!L2989</f>
        <v>0</v>
      </c>
      <c r="M2989" s="9">
        <f>정리!M2989</f>
        <v>0</v>
      </c>
      <c r="N2989" s="10">
        <f t="shared" si="148"/>
        <v>110000</v>
      </c>
      <c r="O2989" s="15">
        <f t="shared" si="146"/>
        <v>0</v>
      </c>
      <c r="P2989" s="11">
        <v>3</v>
      </c>
      <c r="Q2989" s="11">
        <v>2</v>
      </c>
      <c r="R2989" s="11" t="s">
        <v>22</v>
      </c>
      <c r="S2989" s="12">
        <v>104</v>
      </c>
      <c r="T2989">
        <v>37.480778000000001</v>
      </c>
      <c r="U2989">
        <v>126.92885200000001</v>
      </c>
      <c r="V2989" t="s">
        <v>2655</v>
      </c>
      <c r="W2989">
        <v>0</v>
      </c>
      <c r="X2989">
        <v>0</v>
      </c>
      <c r="Y2989">
        <v>0</v>
      </c>
      <c r="Z2989" s="14">
        <f t="shared" si="147"/>
        <v>-44.736842105263158</v>
      </c>
      <c r="AA2989">
        <f>정리!U2989</f>
        <v>27</v>
      </c>
      <c r="AB2989">
        <f>정리!V2989</f>
        <v>63.3</v>
      </c>
      <c r="AC2989">
        <f>정리!W2989</f>
        <v>76000</v>
      </c>
      <c r="AD2989">
        <f>정리!X2989</f>
        <v>-300</v>
      </c>
      <c r="AE2989" t="s">
        <v>4931</v>
      </c>
    </row>
    <row r="2990" spans="1:31" x14ac:dyDescent="0.3">
      <c r="A2990" s="1" t="s">
        <v>2598</v>
      </c>
      <c r="B2990" s="2" t="s">
        <v>2656</v>
      </c>
      <c r="C2990" s="3">
        <v>1984</v>
      </c>
      <c r="D2990" s="4">
        <v>492</v>
      </c>
      <c r="E2990" s="5">
        <v>56.7</v>
      </c>
      <c r="F2990" s="6">
        <v>17</v>
      </c>
      <c r="G2990" s="5">
        <v>41</v>
      </c>
      <c r="H2990" s="7">
        <v>12</v>
      </c>
      <c r="I2990" s="8">
        <v>216</v>
      </c>
      <c r="J2990" s="9">
        <f>정리!J2990</f>
        <v>34000</v>
      </c>
      <c r="K2990" s="9" t="str">
        <f>정리!K2990</f>
        <v>중</v>
      </c>
      <c r="L2990" s="9">
        <f>정리!L2990</f>
        <v>23000</v>
      </c>
      <c r="M2990" s="9" t="str">
        <f>정리!M2990</f>
        <v>중</v>
      </c>
      <c r="N2990" s="10">
        <f t="shared" si="148"/>
        <v>11000</v>
      </c>
      <c r="O2990" s="15">
        <f t="shared" si="146"/>
        <v>67.64705882352942</v>
      </c>
      <c r="P2990" s="11">
        <v>2</v>
      </c>
      <c r="Q2990" s="11">
        <v>1</v>
      </c>
      <c r="R2990" s="11" t="s">
        <v>20</v>
      </c>
      <c r="S2990" s="12">
        <v>56</v>
      </c>
      <c r="T2990">
        <v>37.476526999999997</v>
      </c>
      <c r="U2990">
        <v>126.912327</v>
      </c>
      <c r="V2990" t="s">
        <v>2657</v>
      </c>
      <c r="W2990">
        <v>0</v>
      </c>
      <c r="X2990">
        <v>17.647058823529413</v>
      </c>
      <c r="Y2990">
        <v>-15.789473684210526</v>
      </c>
      <c r="Z2990" s="14">
        <f t="shared" si="147"/>
        <v>38.738738738738739</v>
      </c>
      <c r="AA2990">
        <f>정리!U2990</f>
        <v>0</v>
      </c>
      <c r="AB2990">
        <f>정리!V2990</f>
        <v>0</v>
      </c>
      <c r="AC2990">
        <f>정리!W2990</f>
        <v>55500</v>
      </c>
      <c r="AD2990">
        <f>정리!X2990</f>
        <v>21500</v>
      </c>
      <c r="AE2990">
        <v>0</v>
      </c>
    </row>
    <row r="2991" spans="1:31" x14ac:dyDescent="0.3">
      <c r="A2991" s="1" t="s">
        <v>2598</v>
      </c>
      <c r="B2991" s="2" t="s">
        <v>2656</v>
      </c>
      <c r="C2991" s="3">
        <v>1984</v>
      </c>
      <c r="D2991" s="4">
        <v>492</v>
      </c>
      <c r="E2991" s="5">
        <v>87.6</v>
      </c>
      <c r="F2991" s="6">
        <v>26</v>
      </c>
      <c r="G2991" s="5">
        <v>60.3</v>
      </c>
      <c r="H2991" s="7">
        <v>18</v>
      </c>
      <c r="I2991" s="8">
        <v>168</v>
      </c>
      <c r="J2991" s="9">
        <f>정리!J2991</f>
        <v>0</v>
      </c>
      <c r="K2991" s="9">
        <f>정리!K2991</f>
        <v>0</v>
      </c>
      <c r="L2991" s="9">
        <f>정리!L2991</f>
        <v>0</v>
      </c>
      <c r="M2991" s="9">
        <f>정리!M2991</f>
        <v>0</v>
      </c>
      <c r="N2991" s="10">
        <f t="shared" si="148"/>
        <v>0</v>
      </c>
      <c r="O2991" s="15">
        <f t="shared" si="146"/>
        <v>0</v>
      </c>
      <c r="P2991" s="11">
        <v>2</v>
      </c>
      <c r="Q2991" s="11">
        <v>1</v>
      </c>
      <c r="R2991" s="11" t="s">
        <v>20</v>
      </c>
      <c r="S2991" s="12">
        <v>87</v>
      </c>
      <c r="T2991">
        <v>37.476526999999997</v>
      </c>
      <c r="U2991">
        <v>126.912327</v>
      </c>
      <c r="V2991" t="s">
        <v>2657</v>
      </c>
      <c r="W2991">
        <v>0</v>
      </c>
      <c r="X2991">
        <v>0</v>
      </c>
      <c r="Y2991">
        <v>0</v>
      </c>
      <c r="Z2991" s="14">
        <f t="shared" si="147"/>
        <v>300</v>
      </c>
      <c r="AA2991">
        <f>정리!U2991</f>
        <v>0</v>
      </c>
      <c r="AB2991">
        <f>정리!V2991</f>
        <v>0</v>
      </c>
      <c r="AC2991">
        <f>정리!W2991</f>
        <v>75000</v>
      </c>
      <c r="AD2991">
        <f>정리!X2991</f>
        <v>-300</v>
      </c>
      <c r="AE2991">
        <v>0</v>
      </c>
    </row>
    <row r="2992" spans="1:31" x14ac:dyDescent="0.3">
      <c r="A2992" s="1" t="s">
        <v>2598</v>
      </c>
      <c r="B2992" s="2" t="s">
        <v>2656</v>
      </c>
      <c r="C2992" s="3">
        <v>1984</v>
      </c>
      <c r="D2992" s="4">
        <v>492</v>
      </c>
      <c r="E2992" s="5">
        <v>100.1</v>
      </c>
      <c r="F2992" s="6">
        <v>30</v>
      </c>
      <c r="G2992" s="5">
        <v>74.2</v>
      </c>
      <c r="H2992" s="7">
        <v>22</v>
      </c>
      <c r="I2992" s="8">
        <v>60</v>
      </c>
      <c r="J2992" s="9">
        <f>정리!J2992</f>
        <v>60000</v>
      </c>
      <c r="K2992" s="9" t="str">
        <f>정리!K2992</f>
        <v>고</v>
      </c>
      <c r="L2992" s="9">
        <f>정리!L2992</f>
        <v>0</v>
      </c>
      <c r="M2992" s="9">
        <f>정리!M2992</f>
        <v>0</v>
      </c>
      <c r="N2992" s="10">
        <f t="shared" si="148"/>
        <v>60000</v>
      </c>
      <c r="O2992" s="15">
        <f t="shared" si="146"/>
        <v>0</v>
      </c>
      <c r="P2992" s="11">
        <v>3</v>
      </c>
      <c r="Q2992" s="11">
        <v>1</v>
      </c>
      <c r="R2992" s="11" t="s">
        <v>20</v>
      </c>
      <c r="S2992" s="12" t="s">
        <v>2658</v>
      </c>
      <c r="T2992">
        <v>37.476526999999997</v>
      </c>
      <c r="U2992">
        <v>126.912327</v>
      </c>
      <c r="V2992" t="s">
        <v>2657</v>
      </c>
      <c r="W2992">
        <v>0</v>
      </c>
      <c r="X2992">
        <v>0</v>
      </c>
      <c r="Y2992">
        <v>0</v>
      </c>
      <c r="Z2992" s="14">
        <f t="shared" si="147"/>
        <v>17.241379310344829</v>
      </c>
      <c r="AA2992">
        <f>정리!U2992</f>
        <v>0</v>
      </c>
      <c r="AB2992">
        <f>정리!V2992</f>
        <v>0</v>
      </c>
      <c r="AC2992">
        <f>정리!W2992</f>
        <v>72500</v>
      </c>
      <c r="AD2992">
        <f>정리!X2992</f>
        <v>12500</v>
      </c>
      <c r="AE2992">
        <v>0</v>
      </c>
    </row>
    <row r="2993" spans="1:31" x14ac:dyDescent="0.3">
      <c r="A2993" s="1" t="s">
        <v>2598</v>
      </c>
      <c r="B2993" s="2" t="s">
        <v>2659</v>
      </c>
      <c r="C2993" s="3">
        <v>2022</v>
      </c>
      <c r="D2993" s="4">
        <v>1143</v>
      </c>
      <c r="E2993" s="5">
        <v>66.599999999999994</v>
      </c>
      <c r="F2993" s="6">
        <v>20</v>
      </c>
      <c r="G2993" s="5">
        <v>45</v>
      </c>
      <c r="H2993" s="7">
        <v>14</v>
      </c>
      <c r="I2993" s="8">
        <v>42</v>
      </c>
      <c r="J2993" s="9">
        <f>정리!J2993</f>
        <v>0</v>
      </c>
      <c r="K2993" s="9">
        <f>정리!K2993</f>
        <v>0</v>
      </c>
      <c r="L2993" s="9">
        <f>정리!L2993</f>
        <v>0</v>
      </c>
      <c r="M2993" s="9">
        <f>정리!M2993</f>
        <v>0</v>
      </c>
      <c r="N2993" s="10">
        <f t="shared" si="148"/>
        <v>0</v>
      </c>
      <c r="O2993" s="15">
        <f t="shared" si="146"/>
        <v>0</v>
      </c>
      <c r="P2993" s="11">
        <v>2</v>
      </c>
      <c r="Q2993" s="11">
        <v>1</v>
      </c>
      <c r="R2993" s="11" t="s">
        <v>22</v>
      </c>
      <c r="S2993" s="12">
        <v>66</v>
      </c>
      <c r="T2993">
        <v>37.484267000000003</v>
      </c>
      <c r="U2993">
        <v>126.90515000000001</v>
      </c>
      <c r="V2993" t="s">
        <v>2660</v>
      </c>
      <c r="W2993">
        <v>0</v>
      </c>
      <c r="X2993">
        <v>0</v>
      </c>
      <c r="Y2993">
        <v>0</v>
      </c>
      <c r="Z2993" s="14">
        <f t="shared" si="147"/>
        <v>300</v>
      </c>
      <c r="AA2993">
        <f>정리!U2993</f>
        <v>0</v>
      </c>
      <c r="AB2993">
        <f>정리!V2993</f>
        <v>0</v>
      </c>
      <c r="AC2993">
        <f>정리!W2993</f>
        <v>0</v>
      </c>
      <c r="AD2993">
        <f>정리!X2993</f>
        <v>-300</v>
      </c>
      <c r="AE2993">
        <v>0</v>
      </c>
    </row>
    <row r="2994" spans="1:31" x14ac:dyDescent="0.3">
      <c r="A2994" s="1" t="s">
        <v>2598</v>
      </c>
      <c r="B2994" s="2" t="s">
        <v>2659</v>
      </c>
      <c r="C2994" s="3">
        <v>2022</v>
      </c>
      <c r="D2994" s="4">
        <v>1143</v>
      </c>
      <c r="E2994" s="5">
        <v>83.5</v>
      </c>
      <c r="F2994" s="6">
        <v>25</v>
      </c>
      <c r="G2994" s="5">
        <v>60</v>
      </c>
      <c r="H2994" s="7">
        <v>18</v>
      </c>
      <c r="I2994" s="8">
        <v>375</v>
      </c>
      <c r="J2994" s="9">
        <f>정리!J2994</f>
        <v>107000</v>
      </c>
      <c r="K2994" s="9" t="str">
        <f>정리!K2994</f>
        <v>고</v>
      </c>
      <c r="L2994" s="9">
        <f>정리!L2994</f>
        <v>63000</v>
      </c>
      <c r="M2994" s="9" t="str">
        <f>정리!M2994</f>
        <v>중</v>
      </c>
      <c r="N2994" s="10">
        <f t="shared" si="148"/>
        <v>44000</v>
      </c>
      <c r="O2994" s="15">
        <f t="shared" si="146"/>
        <v>58.878504672897193</v>
      </c>
      <c r="P2994" s="11">
        <v>3</v>
      </c>
      <c r="Q2994" s="11">
        <v>2</v>
      </c>
      <c r="R2994" s="11" t="s">
        <v>22</v>
      </c>
      <c r="S2994" s="12" t="s">
        <v>871</v>
      </c>
      <c r="T2994">
        <v>37.484267000000003</v>
      </c>
      <c r="U2994">
        <v>126.90515000000001</v>
      </c>
      <c r="V2994" t="s">
        <v>2660</v>
      </c>
      <c r="W2994">
        <v>0.98039215686274506</v>
      </c>
      <c r="X2994">
        <v>0</v>
      </c>
      <c r="Y2994">
        <v>2.7027027027027026</v>
      </c>
      <c r="Z2994" s="14">
        <f t="shared" si="147"/>
        <v>300</v>
      </c>
      <c r="AA2994">
        <f>정리!U2994</f>
        <v>0</v>
      </c>
      <c r="AB2994">
        <f>정리!V2994</f>
        <v>0</v>
      </c>
      <c r="AC2994">
        <f>정리!W2994</f>
        <v>0</v>
      </c>
      <c r="AD2994">
        <f>정리!X2994</f>
        <v>-300</v>
      </c>
      <c r="AE2994">
        <v>0</v>
      </c>
    </row>
    <row r="2995" spans="1:31" x14ac:dyDescent="0.3">
      <c r="A2995" s="1" t="s">
        <v>2598</v>
      </c>
      <c r="B2995" s="2" t="s">
        <v>2659</v>
      </c>
      <c r="C2995" s="3">
        <v>2022</v>
      </c>
      <c r="D2995" s="4">
        <v>1143</v>
      </c>
      <c r="E2995" s="5">
        <v>112.6</v>
      </c>
      <c r="F2995" s="6">
        <v>34</v>
      </c>
      <c r="G2995" s="5">
        <v>84.9</v>
      </c>
      <c r="H2995" s="7">
        <v>26</v>
      </c>
      <c r="I2995" s="8">
        <v>136</v>
      </c>
      <c r="J2995" s="9">
        <f>정리!J2995</f>
        <v>130000</v>
      </c>
      <c r="K2995" s="9" t="str">
        <f>정리!K2995</f>
        <v>중</v>
      </c>
      <c r="L2995" s="9">
        <f>정리!L2995</f>
        <v>75000</v>
      </c>
      <c r="M2995" s="9" t="str">
        <f>정리!M2995</f>
        <v>저</v>
      </c>
      <c r="N2995" s="10">
        <f t="shared" si="148"/>
        <v>55000</v>
      </c>
      <c r="O2995" s="15">
        <f t="shared" si="146"/>
        <v>57.692307692307686</v>
      </c>
      <c r="P2995" s="11">
        <v>3</v>
      </c>
      <c r="Q2995" s="11">
        <v>2</v>
      </c>
      <c r="R2995" s="11" t="s">
        <v>22</v>
      </c>
      <c r="S2995" s="12">
        <v>112</v>
      </c>
      <c r="T2995">
        <v>37.484267000000003</v>
      </c>
      <c r="U2995">
        <v>126.90515000000001</v>
      </c>
      <c r="V2995" t="s">
        <v>2660</v>
      </c>
      <c r="W2995">
        <v>0</v>
      </c>
      <c r="X2995">
        <v>0</v>
      </c>
      <c r="Y2995">
        <v>0</v>
      </c>
      <c r="Z2995" s="14">
        <f t="shared" si="147"/>
        <v>300</v>
      </c>
      <c r="AA2995">
        <f>정리!U2995</f>
        <v>0</v>
      </c>
      <c r="AB2995">
        <f>정리!V2995</f>
        <v>0</v>
      </c>
      <c r="AC2995">
        <f>정리!W2995</f>
        <v>0</v>
      </c>
      <c r="AD2995">
        <f>정리!X2995</f>
        <v>-300</v>
      </c>
      <c r="AE2995">
        <v>0</v>
      </c>
    </row>
    <row r="2996" spans="1:31" x14ac:dyDescent="0.3">
      <c r="A2996" s="1" t="s">
        <v>2598</v>
      </c>
      <c r="B2996" s="2" t="s">
        <v>2661</v>
      </c>
      <c r="C2996" s="3">
        <v>1988</v>
      </c>
      <c r="D2996" s="4">
        <v>338</v>
      </c>
      <c r="E2996" s="5">
        <v>64.5</v>
      </c>
      <c r="F2996" s="6">
        <v>20</v>
      </c>
      <c r="G2996" s="5">
        <v>43.9</v>
      </c>
      <c r="H2996" s="7">
        <v>13</v>
      </c>
      <c r="I2996" s="8">
        <v>112</v>
      </c>
      <c r="J2996" s="9">
        <f>정리!J2996</f>
        <v>35000</v>
      </c>
      <c r="K2996" s="9">
        <f>정리!K2996</f>
        <v>7</v>
      </c>
      <c r="L2996" s="9">
        <f>정리!L2996</f>
        <v>0</v>
      </c>
      <c r="M2996" s="9">
        <f>정리!M2996</f>
        <v>0</v>
      </c>
      <c r="N2996" s="10">
        <f t="shared" si="148"/>
        <v>35000</v>
      </c>
      <c r="O2996" s="15">
        <f t="shared" si="146"/>
        <v>0</v>
      </c>
      <c r="P2996" s="11">
        <v>2</v>
      </c>
      <c r="Q2996" s="11">
        <v>1</v>
      </c>
      <c r="R2996" s="11" t="s">
        <v>20</v>
      </c>
      <c r="S2996" s="12">
        <v>64</v>
      </c>
      <c r="T2996">
        <v>37.471043000000002</v>
      </c>
      <c r="U2996">
        <v>126.916623</v>
      </c>
      <c r="V2996" t="s">
        <v>2662</v>
      </c>
      <c r="W2996">
        <v>0</v>
      </c>
      <c r="X2996">
        <v>0</v>
      </c>
      <c r="Y2996">
        <v>0</v>
      </c>
      <c r="Z2996" s="14">
        <f t="shared" si="147"/>
        <v>29.292929292929294</v>
      </c>
      <c r="AA2996">
        <f>정리!U2996</f>
        <v>43</v>
      </c>
      <c r="AB2996">
        <f>정리!V2996</f>
        <v>74.8</v>
      </c>
      <c r="AC2996">
        <f>정리!W2996</f>
        <v>49500</v>
      </c>
      <c r="AD2996">
        <f>정리!X2996</f>
        <v>14500</v>
      </c>
      <c r="AE2996" t="s">
        <v>4814</v>
      </c>
    </row>
    <row r="2997" spans="1:31" x14ac:dyDescent="0.3">
      <c r="A2997" s="1" t="s">
        <v>2598</v>
      </c>
      <c r="B2997" s="2" t="s">
        <v>2661</v>
      </c>
      <c r="C2997" s="3">
        <v>1988</v>
      </c>
      <c r="D2997" s="4">
        <v>338</v>
      </c>
      <c r="E2997" s="5">
        <v>81.5</v>
      </c>
      <c r="F2997" s="6">
        <v>25</v>
      </c>
      <c r="G2997" s="5">
        <v>59.8</v>
      </c>
      <c r="H2997" s="7">
        <v>18</v>
      </c>
      <c r="I2997" s="8">
        <v>143</v>
      </c>
      <c r="J2997" s="9">
        <f>정리!J2997</f>
        <v>44000</v>
      </c>
      <c r="K2997" s="9" t="str">
        <f>정리!K2997</f>
        <v>중</v>
      </c>
      <c r="L2997" s="9">
        <f>정리!L2997</f>
        <v>27000</v>
      </c>
      <c r="M2997" s="9" t="str">
        <f>정리!M2997</f>
        <v>저</v>
      </c>
      <c r="N2997" s="10">
        <f t="shared" si="148"/>
        <v>17000</v>
      </c>
      <c r="O2997" s="15">
        <f t="shared" si="146"/>
        <v>61.363636363636367</v>
      </c>
      <c r="P2997" s="11">
        <v>2</v>
      </c>
      <c r="Q2997" s="11">
        <v>1</v>
      </c>
      <c r="R2997" s="11" t="s">
        <v>20</v>
      </c>
      <c r="S2997" s="12">
        <v>81</v>
      </c>
      <c r="T2997">
        <v>37.471043000000002</v>
      </c>
      <c r="U2997">
        <v>126.916623</v>
      </c>
      <c r="V2997" t="s">
        <v>2662</v>
      </c>
      <c r="W2997">
        <v>0</v>
      </c>
      <c r="X2997">
        <v>0</v>
      </c>
      <c r="Y2997">
        <v>0</v>
      </c>
      <c r="Z2997" s="14">
        <f t="shared" si="147"/>
        <v>15.057915057915059</v>
      </c>
      <c r="AA2997">
        <f>정리!U2997</f>
        <v>43</v>
      </c>
      <c r="AB2997">
        <f>정리!V2997</f>
        <v>74.8</v>
      </c>
      <c r="AC2997">
        <f>정리!W2997</f>
        <v>51800</v>
      </c>
      <c r="AD2997">
        <f>정리!X2997</f>
        <v>7800</v>
      </c>
      <c r="AE2997" t="s">
        <v>4814</v>
      </c>
    </row>
    <row r="2998" spans="1:31" x14ac:dyDescent="0.3">
      <c r="A2998" s="1" t="s">
        <v>2598</v>
      </c>
      <c r="B2998" s="2" t="s">
        <v>2661</v>
      </c>
      <c r="C2998" s="3">
        <v>1988</v>
      </c>
      <c r="D2998" s="4">
        <v>338</v>
      </c>
      <c r="E2998" s="5">
        <v>91</v>
      </c>
      <c r="F2998" s="6">
        <v>28</v>
      </c>
      <c r="G2998" s="5">
        <v>73.5</v>
      </c>
      <c r="H2998" s="7">
        <v>22</v>
      </c>
      <c r="I2998" s="8">
        <v>83</v>
      </c>
      <c r="J2998" s="9">
        <f>정리!J2998</f>
        <v>55000</v>
      </c>
      <c r="K2998" s="9" t="str">
        <f>정리!K2998</f>
        <v>중</v>
      </c>
      <c r="L2998" s="9">
        <f>정리!L2998</f>
        <v>0</v>
      </c>
      <c r="M2998" s="9">
        <f>정리!M2998</f>
        <v>0</v>
      </c>
      <c r="N2998" s="10">
        <f t="shared" si="148"/>
        <v>55000</v>
      </c>
      <c r="O2998" s="15">
        <f t="shared" si="146"/>
        <v>0</v>
      </c>
      <c r="P2998" s="11">
        <v>3</v>
      </c>
      <c r="Q2998" s="11">
        <v>1</v>
      </c>
      <c r="R2998" s="11" t="s">
        <v>22</v>
      </c>
      <c r="S2998" s="12">
        <v>91</v>
      </c>
      <c r="T2998">
        <v>37.471043000000002</v>
      </c>
      <c r="U2998">
        <v>126.916623</v>
      </c>
      <c r="V2998" t="s">
        <v>2662</v>
      </c>
      <c r="W2998">
        <v>0</v>
      </c>
      <c r="X2998">
        <v>0</v>
      </c>
      <c r="Y2998">
        <v>0</v>
      </c>
      <c r="Z2998" s="14">
        <f t="shared" si="147"/>
        <v>6.7796610169491522</v>
      </c>
      <c r="AA2998">
        <f>정리!U2998</f>
        <v>43</v>
      </c>
      <c r="AB2998">
        <f>정리!V2998</f>
        <v>74.8</v>
      </c>
      <c r="AC2998">
        <f>정리!W2998</f>
        <v>59000</v>
      </c>
      <c r="AD2998">
        <f>정리!X2998</f>
        <v>4000</v>
      </c>
      <c r="AE2998" t="s">
        <v>4814</v>
      </c>
    </row>
    <row r="2999" spans="1:31" x14ac:dyDescent="0.3">
      <c r="A2999" s="1" t="s">
        <v>2598</v>
      </c>
      <c r="B2999" s="2" t="s">
        <v>2663</v>
      </c>
      <c r="C2999" s="3">
        <v>1993</v>
      </c>
      <c r="D2999" s="4">
        <v>1634</v>
      </c>
      <c r="E2999" s="5">
        <v>46.4</v>
      </c>
      <c r="F2999" s="6">
        <v>14</v>
      </c>
      <c r="G2999" s="5">
        <v>34.9</v>
      </c>
      <c r="H2999" s="7">
        <v>11</v>
      </c>
      <c r="I2999" s="8">
        <v>435</v>
      </c>
      <c r="J2999" s="9">
        <f>정리!J2999</f>
        <v>45000</v>
      </c>
      <c r="K2999" s="9">
        <f>정리!K2999</f>
        <v>14</v>
      </c>
      <c r="L2999" s="9">
        <f>정리!L2999</f>
        <v>25000</v>
      </c>
      <c r="M2999" s="9">
        <f>정리!M2999</f>
        <v>12</v>
      </c>
      <c r="N2999" s="10">
        <f t="shared" si="148"/>
        <v>20000</v>
      </c>
      <c r="O2999" s="15">
        <f t="shared" si="146"/>
        <v>55.555555555555557</v>
      </c>
      <c r="P2999" s="11">
        <v>2</v>
      </c>
      <c r="Q2999" s="11">
        <v>1</v>
      </c>
      <c r="R2999" s="11" t="s">
        <v>20</v>
      </c>
      <c r="S2999" s="12">
        <v>46</v>
      </c>
      <c r="T2999">
        <v>37.475527</v>
      </c>
      <c r="U2999">
        <v>126.93209299999999</v>
      </c>
      <c r="V2999" t="s">
        <v>2664</v>
      </c>
      <c r="W2999">
        <v>0</v>
      </c>
      <c r="X2999">
        <v>0</v>
      </c>
      <c r="Y2999">
        <v>0</v>
      </c>
      <c r="Z2999" s="14">
        <f t="shared" si="147"/>
        <v>24.987497916319388</v>
      </c>
      <c r="AA2999">
        <f>정리!U2999</f>
        <v>33</v>
      </c>
      <c r="AB2999">
        <f>정리!V2999</f>
        <v>63.3</v>
      </c>
      <c r="AC2999">
        <f>정리!W2999</f>
        <v>59990</v>
      </c>
      <c r="AD2999">
        <f>정리!X2999</f>
        <v>14990</v>
      </c>
      <c r="AE2999" t="s">
        <v>4931</v>
      </c>
    </row>
    <row r="3000" spans="1:31" x14ac:dyDescent="0.3">
      <c r="A3000" s="1" t="s">
        <v>2598</v>
      </c>
      <c r="B3000" s="2" t="s">
        <v>2663</v>
      </c>
      <c r="C3000" s="3">
        <v>1993</v>
      </c>
      <c r="D3000" s="4">
        <v>1634</v>
      </c>
      <c r="E3000" s="5">
        <v>76.7</v>
      </c>
      <c r="F3000" s="6">
        <v>23</v>
      </c>
      <c r="G3000" s="5">
        <v>59.9</v>
      </c>
      <c r="H3000" s="7">
        <v>18</v>
      </c>
      <c r="I3000" s="8">
        <v>269</v>
      </c>
      <c r="J3000" s="9">
        <f>정리!J3000</f>
        <v>57000</v>
      </c>
      <c r="K3000" s="9">
        <f>정리!K3000</f>
        <v>4</v>
      </c>
      <c r="L3000" s="9">
        <f>정리!L3000</f>
        <v>0</v>
      </c>
      <c r="M3000" s="9">
        <f>정리!M3000</f>
        <v>0</v>
      </c>
      <c r="N3000" s="10">
        <f t="shared" si="148"/>
        <v>57000</v>
      </c>
      <c r="O3000" s="15">
        <f t="shared" si="146"/>
        <v>0</v>
      </c>
      <c r="P3000" s="11">
        <v>2</v>
      </c>
      <c r="Q3000" s="11">
        <v>1</v>
      </c>
      <c r="R3000" s="11" t="s">
        <v>20</v>
      </c>
      <c r="S3000" s="12">
        <v>76</v>
      </c>
      <c r="T3000">
        <v>37.475527</v>
      </c>
      <c r="U3000">
        <v>126.93209299999999</v>
      </c>
      <c r="V3000" t="s">
        <v>2664</v>
      </c>
      <c r="W3000">
        <v>0</v>
      </c>
      <c r="X3000">
        <v>-10.256410256410255</v>
      </c>
      <c r="Y3000">
        <v>19.047619047619047</v>
      </c>
      <c r="Z3000" s="14">
        <f t="shared" si="147"/>
        <v>27.848101265822784</v>
      </c>
      <c r="AA3000">
        <f>정리!U3000</f>
        <v>33</v>
      </c>
      <c r="AB3000">
        <f>정리!V3000</f>
        <v>63.3</v>
      </c>
      <c r="AC3000">
        <f>정리!W3000</f>
        <v>79000</v>
      </c>
      <c r="AD3000">
        <f>정리!X3000</f>
        <v>22000</v>
      </c>
      <c r="AE3000" t="s">
        <v>4931</v>
      </c>
    </row>
    <row r="3001" spans="1:31" x14ac:dyDescent="0.3">
      <c r="A3001" s="1" t="s">
        <v>2598</v>
      </c>
      <c r="B3001" s="2" t="s">
        <v>2663</v>
      </c>
      <c r="C3001" s="3">
        <v>1993</v>
      </c>
      <c r="D3001" s="4">
        <v>1634</v>
      </c>
      <c r="E3001" s="5">
        <v>94.8</v>
      </c>
      <c r="F3001" s="6">
        <v>29</v>
      </c>
      <c r="G3001" s="5">
        <v>82.2</v>
      </c>
      <c r="H3001" s="7">
        <v>25</v>
      </c>
      <c r="I3001" s="8">
        <v>330</v>
      </c>
      <c r="J3001" s="9">
        <f>정리!J3001</f>
        <v>70000</v>
      </c>
      <c r="K3001" s="9" t="str">
        <f>정리!K3001</f>
        <v>중</v>
      </c>
      <c r="L3001" s="9">
        <f>정리!L3001</f>
        <v>40000</v>
      </c>
      <c r="M3001" s="9">
        <f>정리!M3001</f>
        <v>10</v>
      </c>
      <c r="N3001" s="10">
        <f t="shared" si="148"/>
        <v>30000</v>
      </c>
      <c r="O3001" s="15">
        <f t="shared" si="146"/>
        <v>57.142857142857139</v>
      </c>
      <c r="P3001" s="11">
        <v>3</v>
      </c>
      <c r="Q3001" s="11">
        <v>1</v>
      </c>
      <c r="R3001" s="11" t="s">
        <v>22</v>
      </c>
      <c r="S3001" s="12">
        <v>94</v>
      </c>
      <c r="T3001">
        <v>37.475527</v>
      </c>
      <c r="U3001">
        <v>126.93209299999999</v>
      </c>
      <c r="V3001" t="s">
        <v>2664</v>
      </c>
      <c r="W3001">
        <v>0</v>
      </c>
      <c r="X3001">
        <v>0</v>
      </c>
      <c r="Y3001">
        <v>0</v>
      </c>
      <c r="Z3001" s="14">
        <f t="shared" si="147"/>
        <v>30</v>
      </c>
      <c r="AA3001">
        <f>정리!U3001</f>
        <v>33</v>
      </c>
      <c r="AB3001">
        <f>정리!V3001</f>
        <v>63.3</v>
      </c>
      <c r="AC3001">
        <f>정리!W3001</f>
        <v>100000</v>
      </c>
      <c r="AD3001">
        <f>정리!X3001</f>
        <v>30000</v>
      </c>
      <c r="AE3001" t="s">
        <v>4931</v>
      </c>
    </row>
    <row r="3002" spans="1:31" x14ac:dyDescent="0.3">
      <c r="A3002" s="1" t="s">
        <v>2598</v>
      </c>
      <c r="B3002" s="2" t="s">
        <v>2663</v>
      </c>
      <c r="C3002" s="3">
        <v>1993</v>
      </c>
      <c r="D3002" s="4">
        <v>1634</v>
      </c>
      <c r="E3002" s="5">
        <v>118.5</v>
      </c>
      <c r="F3002" s="6">
        <v>36</v>
      </c>
      <c r="G3002" s="5">
        <v>105.4</v>
      </c>
      <c r="H3002" s="7">
        <v>32</v>
      </c>
      <c r="I3002" s="8">
        <v>270</v>
      </c>
      <c r="J3002" s="9">
        <f>정리!J3002</f>
        <v>83000</v>
      </c>
      <c r="K3002" s="9">
        <f>정리!K3002</f>
        <v>5</v>
      </c>
      <c r="L3002" s="9">
        <f>정리!L3002</f>
        <v>45000</v>
      </c>
      <c r="M3002" s="9" t="str">
        <f>정리!M3002</f>
        <v>고</v>
      </c>
      <c r="N3002" s="10">
        <f t="shared" si="148"/>
        <v>38000</v>
      </c>
      <c r="O3002" s="15">
        <f t="shared" si="146"/>
        <v>54.216867469879517</v>
      </c>
      <c r="P3002" s="11">
        <v>4</v>
      </c>
      <c r="Q3002" s="11">
        <v>2</v>
      </c>
      <c r="R3002" s="11" t="s">
        <v>22</v>
      </c>
      <c r="S3002" s="12">
        <v>118</v>
      </c>
      <c r="T3002">
        <v>37.475527</v>
      </c>
      <c r="U3002">
        <v>126.93209299999999</v>
      </c>
      <c r="V3002" t="s">
        <v>2664</v>
      </c>
      <c r="W3002">
        <v>0</v>
      </c>
      <c r="X3002">
        <v>0</v>
      </c>
      <c r="Y3002">
        <v>0</v>
      </c>
      <c r="Z3002" s="14">
        <f t="shared" si="147"/>
        <v>19.417475728155338</v>
      </c>
      <c r="AA3002">
        <f>정리!U3002</f>
        <v>33</v>
      </c>
      <c r="AB3002">
        <f>정리!V3002</f>
        <v>63.3</v>
      </c>
      <c r="AC3002">
        <f>정리!W3002</f>
        <v>103000</v>
      </c>
      <c r="AD3002">
        <f>정리!X3002</f>
        <v>20000</v>
      </c>
      <c r="AE3002" t="s">
        <v>4931</v>
      </c>
    </row>
    <row r="3003" spans="1:31" x14ac:dyDescent="0.3">
      <c r="A3003" s="1" t="s">
        <v>2598</v>
      </c>
      <c r="B3003" s="2" t="s">
        <v>2663</v>
      </c>
      <c r="C3003" s="3">
        <v>1993</v>
      </c>
      <c r="D3003" s="4">
        <v>1634</v>
      </c>
      <c r="E3003" s="5">
        <v>132.80000000000001</v>
      </c>
      <c r="F3003" s="6">
        <v>40</v>
      </c>
      <c r="G3003" s="5">
        <v>119.5</v>
      </c>
      <c r="H3003" s="7">
        <v>36</v>
      </c>
      <c r="I3003" s="8">
        <v>330</v>
      </c>
      <c r="J3003" s="9">
        <f>정리!J3003</f>
        <v>91000</v>
      </c>
      <c r="K3003" s="9" t="str">
        <f>정리!K3003</f>
        <v>중</v>
      </c>
      <c r="L3003" s="9">
        <f>정리!L3003</f>
        <v>50000</v>
      </c>
      <c r="M3003" s="9" t="str">
        <f>정리!M3003</f>
        <v>고</v>
      </c>
      <c r="N3003" s="10">
        <f t="shared" si="148"/>
        <v>41000</v>
      </c>
      <c r="O3003" s="15">
        <f t="shared" si="146"/>
        <v>54.945054945054949</v>
      </c>
      <c r="P3003" s="11">
        <v>4</v>
      </c>
      <c r="Q3003" s="11">
        <v>2</v>
      </c>
      <c r="R3003" s="11" t="s">
        <v>22</v>
      </c>
      <c r="S3003" s="12">
        <v>132</v>
      </c>
      <c r="T3003">
        <v>37.475527</v>
      </c>
      <c r="U3003">
        <v>126.93209299999999</v>
      </c>
      <c r="V3003" t="s">
        <v>2664</v>
      </c>
      <c r="W3003">
        <v>0</v>
      </c>
      <c r="X3003">
        <v>0</v>
      </c>
      <c r="Y3003">
        <v>0</v>
      </c>
      <c r="Z3003" s="14">
        <f t="shared" si="147"/>
        <v>30</v>
      </c>
      <c r="AA3003">
        <f>정리!U3003</f>
        <v>33</v>
      </c>
      <c r="AB3003">
        <f>정리!V3003</f>
        <v>63.3</v>
      </c>
      <c r="AC3003">
        <f>정리!W3003</f>
        <v>130000</v>
      </c>
      <c r="AD3003">
        <f>정리!X3003</f>
        <v>39000</v>
      </c>
      <c r="AE3003" t="s">
        <v>4931</v>
      </c>
    </row>
    <row r="3004" spans="1:31" x14ac:dyDescent="0.3">
      <c r="A3004" s="1" t="s">
        <v>2598</v>
      </c>
      <c r="B3004" s="2" t="s">
        <v>2665</v>
      </c>
      <c r="C3004" s="3">
        <v>2008</v>
      </c>
      <c r="D3004" s="4">
        <v>545</v>
      </c>
      <c r="E3004" s="5">
        <v>79.5</v>
      </c>
      <c r="F3004" s="6">
        <v>24</v>
      </c>
      <c r="G3004" s="5">
        <v>60</v>
      </c>
      <c r="H3004" s="7">
        <v>18</v>
      </c>
      <c r="I3004" s="8">
        <v>120</v>
      </c>
      <c r="J3004" s="9">
        <f>정리!J3004</f>
        <v>60000</v>
      </c>
      <c r="K3004" s="9" t="str">
        <f>정리!K3004</f>
        <v>중</v>
      </c>
      <c r="L3004" s="9">
        <f>정리!L3004</f>
        <v>37000</v>
      </c>
      <c r="M3004" s="9" t="str">
        <f>정리!M3004</f>
        <v>중</v>
      </c>
      <c r="N3004" s="10">
        <f t="shared" si="148"/>
        <v>23000</v>
      </c>
      <c r="O3004" s="15">
        <f t="shared" si="146"/>
        <v>61.666666666666671</v>
      </c>
      <c r="P3004" s="11">
        <v>3</v>
      </c>
      <c r="Q3004" s="11">
        <v>1</v>
      </c>
      <c r="R3004" s="11" t="s">
        <v>22</v>
      </c>
      <c r="S3004" s="12" t="s">
        <v>962</v>
      </c>
      <c r="T3004">
        <v>37.461931</v>
      </c>
      <c r="U3004">
        <v>126.921243</v>
      </c>
      <c r="V3004" t="s">
        <v>2666</v>
      </c>
      <c r="W3004">
        <v>0</v>
      </c>
      <c r="X3004">
        <v>0</v>
      </c>
      <c r="Y3004">
        <v>0</v>
      </c>
      <c r="Z3004" s="14">
        <f t="shared" si="147"/>
        <v>20</v>
      </c>
      <c r="AA3004">
        <f>정리!U3004</f>
        <v>49</v>
      </c>
      <c r="AB3004">
        <f>정리!V3004</f>
        <v>68.8</v>
      </c>
      <c r="AC3004">
        <f>정리!W3004</f>
        <v>75000</v>
      </c>
      <c r="AD3004">
        <f>정리!X3004</f>
        <v>15000</v>
      </c>
      <c r="AE3004" t="s">
        <v>4935</v>
      </c>
    </row>
    <row r="3005" spans="1:31" x14ac:dyDescent="0.3">
      <c r="A3005" s="1" t="s">
        <v>2598</v>
      </c>
      <c r="B3005" s="2" t="s">
        <v>2665</v>
      </c>
      <c r="C3005" s="3">
        <v>2008</v>
      </c>
      <c r="D3005" s="4">
        <v>545</v>
      </c>
      <c r="E3005" s="5">
        <v>116.3</v>
      </c>
      <c r="F3005" s="6">
        <v>35</v>
      </c>
      <c r="G3005" s="5">
        <v>85</v>
      </c>
      <c r="H3005" s="7">
        <v>26</v>
      </c>
      <c r="I3005" s="8">
        <v>231</v>
      </c>
      <c r="J3005" s="9">
        <f>정리!J3005</f>
        <v>70000</v>
      </c>
      <c r="K3005" s="9" t="str">
        <f>정리!K3005</f>
        <v>고</v>
      </c>
      <c r="L3005" s="9">
        <f>정리!L3005</f>
        <v>45000</v>
      </c>
      <c r="M3005" s="9" t="str">
        <f>정리!M3005</f>
        <v>고</v>
      </c>
      <c r="N3005" s="10">
        <f t="shared" si="148"/>
        <v>25000</v>
      </c>
      <c r="O3005" s="15">
        <f t="shared" si="146"/>
        <v>64.285714285714292</v>
      </c>
      <c r="P3005" s="11">
        <v>3</v>
      </c>
      <c r="Q3005" s="11">
        <v>2</v>
      </c>
      <c r="R3005" s="11" t="s">
        <v>22</v>
      </c>
      <c r="S3005" s="12">
        <v>116</v>
      </c>
      <c r="T3005">
        <v>37.461931</v>
      </c>
      <c r="U3005">
        <v>126.921243</v>
      </c>
      <c r="V3005" t="s">
        <v>2666</v>
      </c>
      <c r="W3005">
        <v>4.5454545454545459</v>
      </c>
      <c r="X3005">
        <v>0</v>
      </c>
      <c r="Y3005">
        <v>13.636363636363635</v>
      </c>
      <c r="Z3005" s="14">
        <f t="shared" si="147"/>
        <v>17.159763313609467</v>
      </c>
      <c r="AA3005">
        <f>정리!U3005</f>
        <v>49</v>
      </c>
      <c r="AB3005">
        <f>정리!V3005</f>
        <v>68.8</v>
      </c>
      <c r="AC3005">
        <f>정리!W3005</f>
        <v>84500</v>
      </c>
      <c r="AD3005">
        <f>정리!X3005</f>
        <v>14500</v>
      </c>
      <c r="AE3005" t="s">
        <v>4935</v>
      </c>
    </row>
    <row r="3006" spans="1:31" x14ac:dyDescent="0.3">
      <c r="A3006" s="1" t="s">
        <v>2598</v>
      </c>
      <c r="B3006" s="2" t="s">
        <v>2665</v>
      </c>
      <c r="C3006" s="3">
        <v>2008</v>
      </c>
      <c r="D3006" s="4">
        <v>545</v>
      </c>
      <c r="E3006" s="5">
        <v>146.19999999999999</v>
      </c>
      <c r="F3006" s="6">
        <v>44</v>
      </c>
      <c r="G3006" s="5">
        <v>114.7</v>
      </c>
      <c r="H3006" s="7">
        <v>35</v>
      </c>
      <c r="I3006" s="8">
        <v>72</v>
      </c>
      <c r="J3006" s="9">
        <f>정리!J3006</f>
        <v>87000</v>
      </c>
      <c r="K3006" s="9" t="str">
        <f>정리!K3006</f>
        <v>고</v>
      </c>
      <c r="L3006" s="9">
        <f>정리!L3006</f>
        <v>0</v>
      </c>
      <c r="M3006" s="9">
        <f>정리!M3006</f>
        <v>0</v>
      </c>
      <c r="N3006" s="10">
        <f t="shared" si="148"/>
        <v>87000</v>
      </c>
      <c r="O3006" s="15">
        <f t="shared" si="146"/>
        <v>0</v>
      </c>
      <c r="P3006" s="11">
        <v>4</v>
      </c>
      <c r="Q3006" s="11">
        <v>2</v>
      </c>
      <c r="R3006" s="11" t="s">
        <v>22</v>
      </c>
      <c r="S3006" s="12">
        <v>146</v>
      </c>
      <c r="T3006">
        <v>37.461931</v>
      </c>
      <c r="U3006">
        <v>126.921243</v>
      </c>
      <c r="V3006" t="s">
        <v>2666</v>
      </c>
      <c r="W3006">
        <v>0</v>
      </c>
      <c r="X3006">
        <v>0</v>
      </c>
      <c r="Y3006">
        <v>0</v>
      </c>
      <c r="Z3006" s="14">
        <f t="shared" si="147"/>
        <v>18.30985915492958</v>
      </c>
      <c r="AA3006">
        <f>정리!U3006</f>
        <v>49</v>
      </c>
      <c r="AB3006">
        <f>정리!V3006</f>
        <v>68.8</v>
      </c>
      <c r="AC3006">
        <f>정리!W3006</f>
        <v>106500</v>
      </c>
      <c r="AD3006">
        <f>정리!X3006</f>
        <v>19500</v>
      </c>
      <c r="AE3006" t="s">
        <v>4935</v>
      </c>
    </row>
    <row r="3007" spans="1:31" x14ac:dyDescent="0.3">
      <c r="A3007" s="1" t="s">
        <v>2598</v>
      </c>
      <c r="B3007" s="2" t="s">
        <v>2667</v>
      </c>
      <c r="C3007" s="3">
        <v>1982</v>
      </c>
      <c r="D3007" s="4">
        <v>280</v>
      </c>
      <c r="E3007" s="5">
        <v>77.2</v>
      </c>
      <c r="F3007" s="6">
        <v>23</v>
      </c>
      <c r="G3007" s="5">
        <v>71.3</v>
      </c>
      <c r="H3007" s="7">
        <v>22</v>
      </c>
      <c r="I3007" s="8">
        <v>108</v>
      </c>
      <c r="J3007" s="9">
        <f>정리!J3007</f>
        <v>75000</v>
      </c>
      <c r="K3007" s="9" t="str">
        <f>정리!K3007</f>
        <v>중</v>
      </c>
      <c r="L3007" s="9">
        <f>정리!L3007</f>
        <v>0</v>
      </c>
      <c r="M3007" s="9">
        <f>정리!M3007</f>
        <v>0</v>
      </c>
      <c r="N3007" s="10">
        <f t="shared" si="148"/>
        <v>75000</v>
      </c>
      <c r="O3007" s="15">
        <f t="shared" si="146"/>
        <v>0</v>
      </c>
      <c r="P3007" s="11">
        <v>3</v>
      </c>
      <c r="Q3007" s="11">
        <v>1</v>
      </c>
      <c r="R3007" s="11" t="s">
        <v>81</v>
      </c>
      <c r="S3007" s="12">
        <v>77</v>
      </c>
      <c r="T3007">
        <v>37.482509</v>
      </c>
      <c r="U3007">
        <v>126.90336499999999</v>
      </c>
      <c r="V3007" t="s">
        <v>1334</v>
      </c>
      <c r="W3007">
        <v>0</v>
      </c>
      <c r="X3007">
        <v>0</v>
      </c>
      <c r="Y3007">
        <v>0</v>
      </c>
      <c r="Z3007" s="14">
        <f t="shared" si="147"/>
        <v>-5.2631578947368416</v>
      </c>
      <c r="AA3007">
        <f>정리!U3007</f>
        <v>0</v>
      </c>
      <c r="AB3007">
        <f>정리!V3007</f>
        <v>0</v>
      </c>
      <c r="AC3007">
        <f>정리!W3007</f>
        <v>71250</v>
      </c>
      <c r="AD3007">
        <f>정리!X3007</f>
        <v>-300</v>
      </c>
      <c r="AE3007">
        <v>0</v>
      </c>
    </row>
    <row r="3008" spans="1:31" x14ac:dyDescent="0.3">
      <c r="A3008" s="1" t="s">
        <v>2598</v>
      </c>
      <c r="B3008" s="2" t="s">
        <v>2667</v>
      </c>
      <c r="C3008" s="3">
        <v>1982</v>
      </c>
      <c r="D3008" s="4">
        <v>280</v>
      </c>
      <c r="E3008" s="5">
        <v>98.8</v>
      </c>
      <c r="F3008" s="6">
        <v>30</v>
      </c>
      <c r="G3008" s="5">
        <v>91.2</v>
      </c>
      <c r="H3008" s="7">
        <v>28</v>
      </c>
      <c r="I3008" s="8">
        <v>126</v>
      </c>
      <c r="J3008" s="9">
        <f>정리!J3008</f>
        <v>82000</v>
      </c>
      <c r="K3008" s="9" t="str">
        <f>정리!K3008</f>
        <v>중</v>
      </c>
      <c r="L3008" s="9">
        <f>정리!L3008</f>
        <v>35000</v>
      </c>
      <c r="M3008" s="9" t="str">
        <f>정리!M3008</f>
        <v>고</v>
      </c>
      <c r="N3008" s="10">
        <f t="shared" si="148"/>
        <v>47000</v>
      </c>
      <c r="O3008" s="15">
        <f t="shared" si="146"/>
        <v>42.68292682926829</v>
      </c>
      <c r="P3008" s="11">
        <v>3</v>
      </c>
      <c r="Q3008" s="11">
        <v>1</v>
      </c>
      <c r="R3008" s="11" t="s">
        <v>20</v>
      </c>
      <c r="S3008" s="12">
        <v>98</v>
      </c>
      <c r="T3008">
        <v>37.482509</v>
      </c>
      <c r="U3008">
        <v>126.90336499999999</v>
      </c>
      <c r="V3008" t="s">
        <v>1334</v>
      </c>
      <c r="W3008">
        <v>0</v>
      </c>
      <c r="X3008">
        <v>0</v>
      </c>
      <c r="Y3008">
        <v>0</v>
      </c>
      <c r="Z3008" s="14">
        <f t="shared" si="147"/>
        <v>0</v>
      </c>
      <c r="AA3008">
        <f>정리!U3008</f>
        <v>0</v>
      </c>
      <c r="AB3008">
        <f>정리!V3008</f>
        <v>0</v>
      </c>
      <c r="AC3008">
        <f>정리!W3008</f>
        <v>82000</v>
      </c>
      <c r="AD3008">
        <f>정리!X3008</f>
        <v>0</v>
      </c>
      <c r="AE3008">
        <v>0</v>
      </c>
    </row>
    <row r="3009" spans="1:31" x14ac:dyDescent="0.3">
      <c r="A3009" s="1" t="s">
        <v>2598</v>
      </c>
      <c r="B3009" s="2" t="s">
        <v>2668</v>
      </c>
      <c r="C3009" s="3">
        <v>1997</v>
      </c>
      <c r="D3009" s="4">
        <v>227</v>
      </c>
      <c r="E3009" s="5">
        <v>83.2</v>
      </c>
      <c r="F3009" s="6">
        <v>25</v>
      </c>
      <c r="G3009" s="5">
        <v>59.4</v>
      </c>
      <c r="H3009" s="7">
        <v>18</v>
      </c>
      <c r="I3009" s="8">
        <v>115</v>
      </c>
      <c r="J3009" s="9">
        <f>정리!J3009</f>
        <v>45000</v>
      </c>
      <c r="K3009" s="9">
        <f>정리!K3009</f>
        <v>8</v>
      </c>
      <c r="L3009" s="9">
        <f>정리!L3009</f>
        <v>28000</v>
      </c>
      <c r="M3009" s="9">
        <f>정리!M3009</f>
        <v>8</v>
      </c>
      <c r="N3009" s="10">
        <f t="shared" si="148"/>
        <v>17000</v>
      </c>
      <c r="O3009" s="15">
        <f t="shared" si="146"/>
        <v>62.222222222222221</v>
      </c>
      <c r="P3009" s="11">
        <v>2</v>
      </c>
      <c r="Q3009" s="11">
        <v>1</v>
      </c>
      <c r="R3009" s="11" t="s">
        <v>20</v>
      </c>
      <c r="S3009" s="12">
        <v>83</v>
      </c>
      <c r="T3009">
        <v>37.465601999999997</v>
      </c>
      <c r="U3009">
        <v>126.937558</v>
      </c>
      <c r="V3009" t="s">
        <v>2669</v>
      </c>
      <c r="W3009">
        <v>0</v>
      </c>
      <c r="X3009">
        <v>0</v>
      </c>
      <c r="Y3009">
        <v>0</v>
      </c>
      <c r="Z3009" s="14">
        <f t="shared" si="147"/>
        <v>18.181818181818183</v>
      </c>
      <c r="AA3009">
        <f>정리!U3009</f>
        <v>45</v>
      </c>
      <c r="AB3009">
        <f>정리!V3009</f>
        <v>77.8</v>
      </c>
      <c r="AC3009">
        <f>정리!W3009</f>
        <v>55000</v>
      </c>
      <c r="AD3009">
        <f>정리!X3009</f>
        <v>10000</v>
      </c>
      <c r="AE3009" t="s">
        <v>4936</v>
      </c>
    </row>
    <row r="3010" spans="1:31" x14ac:dyDescent="0.3">
      <c r="A3010" s="1" t="s">
        <v>2598</v>
      </c>
      <c r="B3010" s="2" t="s">
        <v>2668</v>
      </c>
      <c r="C3010" s="3">
        <v>1997</v>
      </c>
      <c r="D3010" s="4">
        <v>227</v>
      </c>
      <c r="E3010" s="5">
        <v>118.5</v>
      </c>
      <c r="F3010" s="6">
        <v>36</v>
      </c>
      <c r="G3010" s="5">
        <v>85</v>
      </c>
      <c r="H3010" s="7">
        <v>26</v>
      </c>
      <c r="I3010" s="8">
        <v>96</v>
      </c>
      <c r="J3010" s="9">
        <f>정리!J3010</f>
        <v>55000</v>
      </c>
      <c r="K3010" s="9">
        <f>정리!K3010</f>
        <v>7</v>
      </c>
      <c r="L3010" s="9">
        <f>정리!L3010</f>
        <v>0</v>
      </c>
      <c r="M3010" s="9">
        <f>정리!M3010</f>
        <v>0</v>
      </c>
      <c r="N3010" s="10">
        <f t="shared" si="148"/>
        <v>55000</v>
      </c>
      <c r="O3010" s="15">
        <f t="shared" si="146"/>
        <v>0</v>
      </c>
      <c r="P3010" s="11">
        <v>3</v>
      </c>
      <c r="Q3010" s="11">
        <v>2</v>
      </c>
      <c r="R3010" s="11" t="s">
        <v>20</v>
      </c>
      <c r="S3010" s="12">
        <v>118</v>
      </c>
      <c r="T3010">
        <v>37.465601999999997</v>
      </c>
      <c r="U3010">
        <v>126.937558</v>
      </c>
      <c r="V3010" t="s">
        <v>2669</v>
      </c>
      <c r="W3010">
        <v>-3.278688524590164</v>
      </c>
      <c r="X3010">
        <v>0</v>
      </c>
      <c r="Y3010">
        <v>-9.5238095238095237</v>
      </c>
      <c r="Z3010" s="14">
        <f t="shared" si="147"/>
        <v>23.611111111111111</v>
      </c>
      <c r="AA3010">
        <f>정리!U3010</f>
        <v>45</v>
      </c>
      <c r="AB3010">
        <f>정리!V3010</f>
        <v>77.8</v>
      </c>
      <c r="AC3010">
        <f>정리!W3010</f>
        <v>72000</v>
      </c>
      <c r="AD3010">
        <f>정리!X3010</f>
        <v>17000</v>
      </c>
      <c r="AE3010" t="s">
        <v>4936</v>
      </c>
    </row>
    <row r="3011" spans="1:31" x14ac:dyDescent="0.3">
      <c r="A3011" s="1" t="s">
        <v>2598</v>
      </c>
      <c r="B3011" s="2" t="s">
        <v>2670</v>
      </c>
      <c r="C3011" s="3">
        <v>2006</v>
      </c>
      <c r="D3011" s="4">
        <v>213</v>
      </c>
      <c r="E3011" s="5">
        <v>79.8</v>
      </c>
      <c r="F3011" s="6">
        <v>24</v>
      </c>
      <c r="G3011" s="5">
        <v>60</v>
      </c>
      <c r="H3011" s="7">
        <v>18</v>
      </c>
      <c r="I3011" s="8">
        <v>41</v>
      </c>
      <c r="J3011" s="9">
        <f>정리!J3011</f>
        <v>74000</v>
      </c>
      <c r="K3011" s="9" t="str">
        <f>정리!K3011</f>
        <v>고</v>
      </c>
      <c r="L3011" s="9">
        <f>정리!L3011</f>
        <v>45000</v>
      </c>
      <c r="M3011" s="9" t="str">
        <f>정리!M3011</f>
        <v>중</v>
      </c>
      <c r="N3011" s="10">
        <f t="shared" si="148"/>
        <v>29000</v>
      </c>
      <c r="O3011" s="15">
        <f t="shared" ref="O3011:O3074" si="149">IF(ISERROR(L3011/J3011),0,L3011/J3011*100)</f>
        <v>60.810810810810814</v>
      </c>
      <c r="P3011" s="11">
        <v>3</v>
      </c>
      <c r="Q3011" s="11">
        <v>2</v>
      </c>
      <c r="R3011" s="11" t="s">
        <v>22</v>
      </c>
      <c r="S3011" s="12">
        <v>79</v>
      </c>
      <c r="T3011">
        <v>37.473303000000001</v>
      </c>
      <c r="U3011">
        <v>126.916365</v>
      </c>
      <c r="V3011" t="s">
        <v>2671</v>
      </c>
      <c r="W3011">
        <v>0</v>
      </c>
      <c r="X3011">
        <v>0</v>
      </c>
      <c r="Y3011">
        <v>0</v>
      </c>
      <c r="Z3011" s="14">
        <f t="shared" ref="Z3011:Z3074" si="150">IF(AND(J3011&gt;0,AC3011*1&gt;300),(AC3011-J3011)/AC3011*100,300)</f>
        <v>-37.037037037037038</v>
      </c>
      <c r="AA3011">
        <f>정리!U3011</f>
        <v>39</v>
      </c>
      <c r="AB3011">
        <f>정리!V3011</f>
        <v>74.8</v>
      </c>
      <c r="AC3011">
        <f>정리!W3011</f>
        <v>54000</v>
      </c>
      <c r="AD3011">
        <f>정리!X3011</f>
        <v>-300</v>
      </c>
      <c r="AE3011" t="s">
        <v>4814</v>
      </c>
    </row>
    <row r="3012" spans="1:31" x14ac:dyDescent="0.3">
      <c r="A3012" s="1" t="s">
        <v>2598</v>
      </c>
      <c r="B3012" s="2" t="s">
        <v>2670</v>
      </c>
      <c r="C3012" s="3">
        <v>2006</v>
      </c>
      <c r="D3012" s="4">
        <v>213</v>
      </c>
      <c r="E3012" s="5">
        <v>97.8</v>
      </c>
      <c r="F3012" s="6">
        <v>30</v>
      </c>
      <c r="G3012" s="5">
        <v>74.900000000000006</v>
      </c>
      <c r="H3012" s="7">
        <v>23</v>
      </c>
      <c r="I3012" s="8">
        <v>36</v>
      </c>
      <c r="J3012" s="9">
        <f>정리!J3012</f>
        <v>85000</v>
      </c>
      <c r="K3012" s="9" t="str">
        <f>정리!K3012</f>
        <v>고</v>
      </c>
      <c r="L3012" s="9">
        <f>정리!L3012</f>
        <v>0</v>
      </c>
      <c r="M3012" s="9">
        <f>정리!M3012</f>
        <v>0</v>
      </c>
      <c r="N3012" s="10">
        <f t="shared" si="148"/>
        <v>85000</v>
      </c>
      <c r="O3012" s="15">
        <f t="shared" si="149"/>
        <v>0</v>
      </c>
      <c r="P3012" s="11">
        <v>3</v>
      </c>
      <c r="Q3012" s="11">
        <v>2</v>
      </c>
      <c r="R3012" s="11" t="s">
        <v>22</v>
      </c>
      <c r="S3012" s="12">
        <v>97</v>
      </c>
      <c r="T3012">
        <v>37.473303000000001</v>
      </c>
      <c r="U3012">
        <v>126.916365</v>
      </c>
      <c r="V3012" t="s">
        <v>2671</v>
      </c>
      <c r="W3012">
        <v>0</v>
      </c>
      <c r="X3012">
        <v>0</v>
      </c>
      <c r="Y3012">
        <v>0</v>
      </c>
      <c r="Z3012" s="14">
        <f t="shared" si="150"/>
        <v>-3.0303030303030303</v>
      </c>
      <c r="AA3012">
        <f>정리!U3012</f>
        <v>39</v>
      </c>
      <c r="AB3012">
        <f>정리!V3012</f>
        <v>74.8</v>
      </c>
      <c r="AC3012">
        <f>정리!W3012</f>
        <v>82500</v>
      </c>
      <c r="AD3012">
        <f>정리!X3012</f>
        <v>-300</v>
      </c>
      <c r="AE3012" t="s">
        <v>4814</v>
      </c>
    </row>
    <row r="3013" spans="1:31" x14ac:dyDescent="0.3">
      <c r="A3013" s="1" t="s">
        <v>2598</v>
      </c>
      <c r="B3013" s="2" t="s">
        <v>2670</v>
      </c>
      <c r="C3013" s="3">
        <v>2006</v>
      </c>
      <c r="D3013" s="4">
        <v>213</v>
      </c>
      <c r="E3013" s="5">
        <v>109</v>
      </c>
      <c r="F3013" s="6">
        <v>33</v>
      </c>
      <c r="G3013" s="5">
        <v>84.9</v>
      </c>
      <c r="H3013" s="7">
        <v>26</v>
      </c>
      <c r="I3013" s="8">
        <v>108</v>
      </c>
      <c r="J3013" s="9">
        <f>정리!J3013</f>
        <v>95000</v>
      </c>
      <c r="K3013" s="9" t="str">
        <f>정리!K3013</f>
        <v>고</v>
      </c>
      <c r="L3013" s="9">
        <f>정리!L3013</f>
        <v>0</v>
      </c>
      <c r="M3013" s="9">
        <f>정리!M3013</f>
        <v>0</v>
      </c>
      <c r="N3013" s="10">
        <f t="shared" si="148"/>
        <v>95000</v>
      </c>
      <c r="O3013" s="15">
        <f t="shared" si="149"/>
        <v>0</v>
      </c>
      <c r="P3013" s="11">
        <v>3</v>
      </c>
      <c r="Q3013" s="11">
        <v>2</v>
      </c>
      <c r="R3013" s="11" t="s">
        <v>22</v>
      </c>
      <c r="S3013" s="12">
        <v>109</v>
      </c>
      <c r="T3013">
        <v>37.473303000000001</v>
      </c>
      <c r="U3013">
        <v>126.916365</v>
      </c>
      <c r="V3013" t="s">
        <v>2671</v>
      </c>
      <c r="W3013">
        <v>0</v>
      </c>
      <c r="X3013">
        <v>0</v>
      </c>
      <c r="Y3013">
        <v>0</v>
      </c>
      <c r="Z3013" s="14">
        <f t="shared" si="150"/>
        <v>-11.76470588235294</v>
      </c>
      <c r="AA3013">
        <f>정리!U3013</f>
        <v>-300</v>
      </c>
      <c r="AB3013">
        <f>정리!V3013</f>
        <v>300</v>
      </c>
      <c r="AC3013">
        <f>정리!W3013</f>
        <v>85000</v>
      </c>
      <c r="AD3013">
        <f>정리!X3013</f>
        <v>-300</v>
      </c>
      <c r="AE3013">
        <v>0</v>
      </c>
    </row>
    <row r="3014" spans="1:31" x14ac:dyDescent="0.3">
      <c r="A3014" s="1" t="s">
        <v>2598</v>
      </c>
      <c r="B3014" s="2" t="s">
        <v>2672</v>
      </c>
      <c r="C3014" s="3">
        <v>1998</v>
      </c>
      <c r="D3014" s="4">
        <v>373</v>
      </c>
      <c r="E3014" s="5">
        <v>84.5</v>
      </c>
      <c r="F3014" s="6">
        <v>26</v>
      </c>
      <c r="G3014" s="5">
        <v>59.3</v>
      </c>
      <c r="H3014" s="7">
        <v>18</v>
      </c>
      <c r="I3014" s="8">
        <v>229</v>
      </c>
      <c r="J3014" s="9">
        <f>정리!J3014</f>
        <v>49000</v>
      </c>
      <c r="K3014" s="9" t="str">
        <f>정리!K3014</f>
        <v>중</v>
      </c>
      <c r="L3014" s="9">
        <f>정리!L3014</f>
        <v>34000</v>
      </c>
      <c r="M3014" s="9" t="str">
        <f>정리!M3014</f>
        <v>고</v>
      </c>
      <c r="N3014" s="10">
        <f t="shared" si="148"/>
        <v>15000</v>
      </c>
      <c r="O3014" s="15">
        <f t="shared" si="149"/>
        <v>69.387755102040813</v>
      </c>
      <c r="P3014" s="11">
        <v>2</v>
      </c>
      <c r="Q3014" s="11">
        <v>1</v>
      </c>
      <c r="R3014" s="11" t="s">
        <v>20</v>
      </c>
      <c r="S3014" s="12">
        <v>84</v>
      </c>
      <c r="T3014">
        <v>37.472296</v>
      </c>
      <c r="U3014">
        <v>126.911767</v>
      </c>
      <c r="V3014" t="s">
        <v>2673</v>
      </c>
      <c r="W3014">
        <v>0</v>
      </c>
      <c r="X3014">
        <v>0</v>
      </c>
      <c r="Y3014">
        <v>0</v>
      </c>
      <c r="Z3014" s="14">
        <f t="shared" si="150"/>
        <v>10.909090909090908</v>
      </c>
      <c r="AA3014">
        <f>정리!U3014</f>
        <v>38</v>
      </c>
      <c r="AB3014">
        <f>정리!V3014</f>
        <v>74.8</v>
      </c>
      <c r="AC3014">
        <f>정리!W3014</f>
        <v>55000</v>
      </c>
      <c r="AD3014">
        <f>정리!X3014</f>
        <v>6000</v>
      </c>
      <c r="AE3014" t="s">
        <v>4814</v>
      </c>
    </row>
    <row r="3015" spans="1:31" x14ac:dyDescent="0.3">
      <c r="A3015" s="1" t="s">
        <v>2598</v>
      </c>
      <c r="B3015" s="2" t="s">
        <v>2672</v>
      </c>
      <c r="C3015" s="3">
        <v>1998</v>
      </c>
      <c r="D3015" s="4">
        <v>373</v>
      </c>
      <c r="E3015" s="5">
        <v>107.1</v>
      </c>
      <c r="F3015" s="6">
        <v>32</v>
      </c>
      <c r="G3015" s="5">
        <v>84.9</v>
      </c>
      <c r="H3015" s="7">
        <v>26</v>
      </c>
      <c r="I3015" s="8">
        <v>72</v>
      </c>
      <c r="J3015" s="9">
        <f>정리!J3015</f>
        <v>72000</v>
      </c>
      <c r="K3015" s="9">
        <f>정리!K3015</f>
        <v>8</v>
      </c>
      <c r="L3015" s="9">
        <f>정리!L3015</f>
        <v>0</v>
      </c>
      <c r="M3015" s="9">
        <f>정리!M3015</f>
        <v>0</v>
      </c>
      <c r="N3015" s="10">
        <f t="shared" si="148"/>
        <v>72000</v>
      </c>
      <c r="O3015" s="15">
        <f t="shared" si="149"/>
        <v>0</v>
      </c>
      <c r="P3015" s="11">
        <v>3</v>
      </c>
      <c r="Q3015" s="11">
        <v>2</v>
      </c>
      <c r="R3015" s="11" t="s">
        <v>22</v>
      </c>
      <c r="S3015" s="12">
        <v>107</v>
      </c>
      <c r="T3015">
        <v>37.472296</v>
      </c>
      <c r="U3015">
        <v>126.911767</v>
      </c>
      <c r="V3015" t="s">
        <v>2673</v>
      </c>
      <c r="W3015">
        <v>-100</v>
      </c>
      <c r="X3015">
        <v>0</v>
      </c>
      <c r="Y3015">
        <v>-100</v>
      </c>
      <c r="Z3015" s="14">
        <f t="shared" si="150"/>
        <v>-6.8249258160237387</v>
      </c>
      <c r="AA3015">
        <f>정리!U3015</f>
        <v>38</v>
      </c>
      <c r="AB3015">
        <f>정리!V3015</f>
        <v>74.8</v>
      </c>
      <c r="AC3015">
        <f>정리!W3015</f>
        <v>67400</v>
      </c>
      <c r="AD3015">
        <f>정리!X3015</f>
        <v>-300</v>
      </c>
      <c r="AE3015" t="s">
        <v>4814</v>
      </c>
    </row>
    <row r="3016" spans="1:31" x14ac:dyDescent="0.3">
      <c r="A3016" s="1" t="s">
        <v>2598</v>
      </c>
      <c r="B3016" s="2" t="s">
        <v>2672</v>
      </c>
      <c r="C3016" s="3">
        <v>1998</v>
      </c>
      <c r="D3016" s="4">
        <v>373</v>
      </c>
      <c r="E3016" s="5">
        <v>141.1</v>
      </c>
      <c r="F3016" s="6">
        <v>43</v>
      </c>
      <c r="G3016" s="5">
        <v>114.9</v>
      </c>
      <c r="H3016" s="7">
        <v>35</v>
      </c>
      <c r="I3016" s="8">
        <v>36</v>
      </c>
      <c r="J3016" s="9">
        <f>정리!J3016</f>
        <v>0</v>
      </c>
      <c r="K3016" s="9">
        <f>정리!K3016</f>
        <v>0</v>
      </c>
      <c r="L3016" s="9">
        <f>정리!L3016</f>
        <v>0</v>
      </c>
      <c r="M3016" s="9">
        <f>정리!M3016</f>
        <v>0</v>
      </c>
      <c r="N3016" s="10">
        <f t="shared" si="148"/>
        <v>0</v>
      </c>
      <c r="O3016" s="15">
        <f t="shared" si="149"/>
        <v>0</v>
      </c>
      <c r="P3016" s="11">
        <v>4</v>
      </c>
      <c r="Q3016" s="11">
        <v>2</v>
      </c>
      <c r="R3016" s="11" t="s">
        <v>22</v>
      </c>
      <c r="S3016" s="12" t="s">
        <v>1621</v>
      </c>
      <c r="T3016">
        <v>37.472296</v>
      </c>
      <c r="U3016">
        <v>126.911767</v>
      </c>
      <c r="V3016" t="s">
        <v>2673</v>
      </c>
      <c r="W3016">
        <v>0</v>
      </c>
      <c r="X3016">
        <v>0</v>
      </c>
      <c r="Y3016">
        <v>0</v>
      </c>
      <c r="Z3016" s="14">
        <f t="shared" si="150"/>
        <v>300</v>
      </c>
      <c r="AA3016">
        <f>정리!U3016</f>
        <v>38</v>
      </c>
      <c r="AB3016">
        <f>정리!V3016</f>
        <v>74.8</v>
      </c>
      <c r="AC3016">
        <f>정리!W3016</f>
        <v>59500</v>
      </c>
      <c r="AD3016">
        <f>정리!X3016</f>
        <v>-300</v>
      </c>
      <c r="AE3016" t="s">
        <v>4814</v>
      </c>
    </row>
    <row r="3017" spans="1:31" x14ac:dyDescent="0.3">
      <c r="A3017" s="1" t="s">
        <v>2598</v>
      </c>
      <c r="B3017" s="2" t="s">
        <v>2674</v>
      </c>
      <c r="C3017" s="3">
        <v>2007</v>
      </c>
      <c r="D3017" s="4">
        <v>349</v>
      </c>
      <c r="E3017" s="5">
        <v>76.8</v>
      </c>
      <c r="F3017" s="6">
        <v>23</v>
      </c>
      <c r="G3017" s="5">
        <v>60</v>
      </c>
      <c r="H3017" s="7">
        <v>18</v>
      </c>
      <c r="I3017" s="8">
        <v>86</v>
      </c>
      <c r="J3017" s="9">
        <f>정리!J3017</f>
        <v>65000</v>
      </c>
      <c r="K3017" s="9" t="str">
        <f>정리!K3017</f>
        <v>중</v>
      </c>
      <c r="L3017" s="9">
        <f>정리!L3017</f>
        <v>39500</v>
      </c>
      <c r="M3017" s="9" t="str">
        <f>정리!M3017</f>
        <v>중</v>
      </c>
      <c r="N3017" s="10">
        <f t="shared" si="148"/>
        <v>25500</v>
      </c>
      <c r="O3017" s="15">
        <f t="shared" si="149"/>
        <v>60.769230769230766</v>
      </c>
      <c r="P3017" s="11">
        <v>3</v>
      </c>
      <c r="Q3017" s="11">
        <v>1</v>
      </c>
      <c r="R3017" s="11" t="s">
        <v>22</v>
      </c>
      <c r="S3017" s="12">
        <v>76</v>
      </c>
      <c r="T3017">
        <v>37.461373999999999</v>
      </c>
      <c r="U3017">
        <v>126.92042499999999</v>
      </c>
      <c r="V3017" t="s">
        <v>2675</v>
      </c>
      <c r="W3017">
        <v>0</v>
      </c>
      <c r="X3017">
        <v>0</v>
      </c>
      <c r="Y3017">
        <v>0</v>
      </c>
      <c r="Z3017" s="14">
        <f t="shared" si="150"/>
        <v>12.985274431057563</v>
      </c>
      <c r="AA3017">
        <f>정리!U3017</f>
        <v>47</v>
      </c>
      <c r="AB3017">
        <f>정리!V3017</f>
        <v>68.8</v>
      </c>
      <c r="AC3017">
        <f>정리!W3017</f>
        <v>74700</v>
      </c>
      <c r="AD3017">
        <f>정리!X3017</f>
        <v>9700</v>
      </c>
      <c r="AE3017" t="s">
        <v>4935</v>
      </c>
    </row>
    <row r="3018" spans="1:31" x14ac:dyDescent="0.3">
      <c r="A3018" s="1" t="s">
        <v>2598</v>
      </c>
      <c r="B3018" s="2" t="s">
        <v>2674</v>
      </c>
      <c r="C3018" s="3">
        <v>2007</v>
      </c>
      <c r="D3018" s="4">
        <v>349</v>
      </c>
      <c r="E3018" s="5">
        <v>104</v>
      </c>
      <c r="F3018" s="6">
        <v>31</v>
      </c>
      <c r="G3018" s="5">
        <v>84.8</v>
      </c>
      <c r="H3018" s="7">
        <v>26</v>
      </c>
      <c r="I3018" s="8">
        <v>174</v>
      </c>
      <c r="J3018" s="9">
        <f>정리!J3018</f>
        <v>75000</v>
      </c>
      <c r="K3018" s="9" t="str">
        <f>정리!K3018</f>
        <v>중</v>
      </c>
      <c r="L3018" s="9">
        <f>정리!L3018</f>
        <v>0</v>
      </c>
      <c r="M3018" s="9">
        <f>정리!M3018</f>
        <v>0</v>
      </c>
      <c r="N3018" s="10">
        <f t="shared" si="148"/>
        <v>75000</v>
      </c>
      <c r="O3018" s="15">
        <f t="shared" si="149"/>
        <v>0</v>
      </c>
      <c r="P3018" s="11">
        <v>3</v>
      </c>
      <c r="Q3018" s="11">
        <v>2</v>
      </c>
      <c r="R3018" s="11" t="s">
        <v>22</v>
      </c>
      <c r="S3018" s="12">
        <v>103</v>
      </c>
      <c r="T3018">
        <v>37.461373999999999</v>
      </c>
      <c r="U3018">
        <v>126.92042499999999</v>
      </c>
      <c r="V3018" t="s">
        <v>2675</v>
      </c>
      <c r="W3018">
        <v>0</v>
      </c>
      <c r="X3018">
        <v>0</v>
      </c>
      <c r="Y3018">
        <v>0</v>
      </c>
      <c r="Z3018" s="14">
        <f t="shared" si="150"/>
        <v>300</v>
      </c>
      <c r="AA3018">
        <f>정리!U3018</f>
        <v>47</v>
      </c>
      <c r="AB3018">
        <f>정리!V3018</f>
        <v>68.8</v>
      </c>
      <c r="AC3018">
        <f>정리!W3018</f>
        <v>0</v>
      </c>
      <c r="AD3018">
        <f>정리!X3018</f>
        <v>-300</v>
      </c>
      <c r="AE3018" t="s">
        <v>4935</v>
      </c>
    </row>
    <row r="3019" spans="1:31" x14ac:dyDescent="0.3">
      <c r="A3019" s="1" t="s">
        <v>2598</v>
      </c>
      <c r="B3019" s="2" t="s">
        <v>2674</v>
      </c>
      <c r="C3019" s="3">
        <v>2007</v>
      </c>
      <c r="D3019" s="4">
        <v>349</v>
      </c>
      <c r="E3019" s="5">
        <v>133.5</v>
      </c>
      <c r="F3019" s="6">
        <v>40</v>
      </c>
      <c r="G3019" s="5">
        <v>114.7</v>
      </c>
      <c r="H3019" s="7">
        <v>35</v>
      </c>
      <c r="I3019" s="8">
        <v>89</v>
      </c>
      <c r="J3019" s="9">
        <f>정리!J3019</f>
        <v>90000</v>
      </c>
      <c r="K3019" s="9" t="str">
        <f>정리!K3019</f>
        <v>고</v>
      </c>
      <c r="L3019" s="9">
        <f>정리!L3019</f>
        <v>58000</v>
      </c>
      <c r="M3019" s="9" t="str">
        <f>정리!M3019</f>
        <v>저</v>
      </c>
      <c r="N3019" s="10">
        <f t="shared" si="148"/>
        <v>32000</v>
      </c>
      <c r="O3019" s="15">
        <f t="shared" si="149"/>
        <v>64.444444444444443</v>
      </c>
      <c r="P3019" s="11">
        <v>4</v>
      </c>
      <c r="Q3019" s="11">
        <v>2</v>
      </c>
      <c r="R3019" s="11" t="s">
        <v>22</v>
      </c>
      <c r="S3019" s="12">
        <v>133</v>
      </c>
      <c r="T3019">
        <v>37.461373999999999</v>
      </c>
      <c r="U3019">
        <v>126.92042499999999</v>
      </c>
      <c r="V3019" t="s">
        <v>2675</v>
      </c>
      <c r="W3019">
        <v>0</v>
      </c>
      <c r="X3019">
        <v>0</v>
      </c>
      <c r="Y3019">
        <v>0</v>
      </c>
      <c r="Z3019" s="14">
        <f t="shared" si="150"/>
        <v>1.098901098901099</v>
      </c>
      <c r="AA3019">
        <f>정리!U3019</f>
        <v>47</v>
      </c>
      <c r="AB3019">
        <f>정리!V3019</f>
        <v>68.8</v>
      </c>
      <c r="AC3019">
        <f>정리!W3019</f>
        <v>91000</v>
      </c>
      <c r="AD3019">
        <f>정리!X3019</f>
        <v>1000</v>
      </c>
      <c r="AE3019" t="s">
        <v>4935</v>
      </c>
    </row>
    <row r="3020" spans="1:31" x14ac:dyDescent="0.3">
      <c r="A3020" s="1" t="s">
        <v>2598</v>
      </c>
      <c r="B3020" s="2" t="s">
        <v>2676</v>
      </c>
      <c r="C3020" s="3">
        <v>2005</v>
      </c>
      <c r="D3020" s="4">
        <v>1456</v>
      </c>
      <c r="E3020" s="5">
        <v>79.400000000000006</v>
      </c>
      <c r="F3020" s="6">
        <v>24</v>
      </c>
      <c r="G3020" s="5">
        <v>60</v>
      </c>
      <c r="H3020" s="7">
        <v>18</v>
      </c>
      <c r="I3020" s="8">
        <v>94</v>
      </c>
      <c r="J3020" s="9">
        <f>정리!J3020</f>
        <v>82500</v>
      </c>
      <c r="K3020" s="9" t="str">
        <f>정리!K3020</f>
        <v>중</v>
      </c>
      <c r="L3020" s="9">
        <f>정리!L3020</f>
        <v>50000</v>
      </c>
      <c r="M3020" s="9" t="str">
        <f>정리!M3020</f>
        <v>저</v>
      </c>
      <c r="N3020" s="10">
        <f t="shared" si="148"/>
        <v>32500</v>
      </c>
      <c r="O3020" s="15">
        <f t="shared" si="149"/>
        <v>60.606060606060609</v>
      </c>
      <c r="P3020" s="11">
        <v>3</v>
      </c>
      <c r="Q3020" s="11">
        <v>1</v>
      </c>
      <c r="R3020" s="11" t="s">
        <v>22</v>
      </c>
      <c r="S3020" s="12">
        <v>79</v>
      </c>
      <c r="T3020">
        <v>37.479351000000001</v>
      </c>
      <c r="U3020">
        <v>126.910749</v>
      </c>
      <c r="V3020" t="s">
        <v>2677</v>
      </c>
      <c r="W3020">
        <v>0</v>
      </c>
      <c r="X3020">
        <v>0</v>
      </c>
      <c r="Y3020">
        <v>0</v>
      </c>
      <c r="Z3020" s="14">
        <f t="shared" si="150"/>
        <v>10.810810810810811</v>
      </c>
      <c r="AA3020">
        <f>정리!U3020</f>
        <v>34</v>
      </c>
      <c r="AB3020">
        <f>정리!V3020</f>
        <v>62.8</v>
      </c>
      <c r="AC3020">
        <f>정리!W3020</f>
        <v>92500</v>
      </c>
      <c r="AD3020">
        <f>정리!X3020</f>
        <v>10000</v>
      </c>
      <c r="AE3020" t="s">
        <v>4937</v>
      </c>
    </row>
    <row r="3021" spans="1:31" x14ac:dyDescent="0.3">
      <c r="A3021" s="1" t="s">
        <v>2598</v>
      </c>
      <c r="B3021" s="2" t="s">
        <v>2676</v>
      </c>
      <c r="C3021" s="3">
        <v>2005</v>
      </c>
      <c r="D3021" s="4">
        <v>1456</v>
      </c>
      <c r="E3021" s="5">
        <v>105</v>
      </c>
      <c r="F3021" s="6">
        <v>32</v>
      </c>
      <c r="G3021" s="5">
        <v>84.8</v>
      </c>
      <c r="H3021" s="7">
        <v>26</v>
      </c>
      <c r="I3021" s="8">
        <v>649</v>
      </c>
      <c r="J3021" s="9">
        <f>정리!J3021</f>
        <v>88500</v>
      </c>
      <c r="K3021" s="9" t="str">
        <f>정리!K3021</f>
        <v>고</v>
      </c>
      <c r="L3021" s="9">
        <f>정리!L3021</f>
        <v>62000</v>
      </c>
      <c r="M3021" s="9" t="str">
        <f>정리!M3021</f>
        <v>중</v>
      </c>
      <c r="N3021" s="10">
        <f t="shared" si="148"/>
        <v>26500</v>
      </c>
      <c r="O3021" s="15">
        <f t="shared" si="149"/>
        <v>70.056497175141246</v>
      </c>
      <c r="P3021" s="11">
        <v>3</v>
      </c>
      <c r="Q3021" s="11">
        <v>2</v>
      </c>
      <c r="R3021" s="11" t="s">
        <v>22</v>
      </c>
      <c r="S3021" s="12" t="s">
        <v>2615</v>
      </c>
      <c r="T3021">
        <v>37.479351000000001</v>
      </c>
      <c r="U3021">
        <v>126.910749</v>
      </c>
      <c r="V3021" t="s">
        <v>2677</v>
      </c>
      <c r="W3021">
        <v>0</v>
      </c>
      <c r="X3021">
        <v>0</v>
      </c>
      <c r="Y3021">
        <v>0</v>
      </c>
      <c r="Z3021" s="14">
        <f t="shared" si="150"/>
        <v>23.706896551724139</v>
      </c>
      <c r="AA3021">
        <f>정리!U3021</f>
        <v>34</v>
      </c>
      <c r="AB3021">
        <f>정리!V3021</f>
        <v>62.8</v>
      </c>
      <c r="AC3021">
        <f>정리!W3021</f>
        <v>116000</v>
      </c>
      <c r="AD3021">
        <f>정리!X3021</f>
        <v>27500</v>
      </c>
      <c r="AE3021" t="s">
        <v>4937</v>
      </c>
    </row>
    <row r="3022" spans="1:31" x14ac:dyDescent="0.3">
      <c r="A3022" s="1" t="s">
        <v>2598</v>
      </c>
      <c r="B3022" s="2" t="s">
        <v>2676</v>
      </c>
      <c r="C3022" s="3">
        <v>2005</v>
      </c>
      <c r="D3022" s="4">
        <v>1456</v>
      </c>
      <c r="E3022" s="5">
        <v>136.6</v>
      </c>
      <c r="F3022" s="6">
        <v>41</v>
      </c>
      <c r="G3022" s="5">
        <v>114.8</v>
      </c>
      <c r="H3022" s="7">
        <v>35</v>
      </c>
      <c r="I3022" s="8">
        <v>350</v>
      </c>
      <c r="J3022" s="9">
        <f>정리!J3022</f>
        <v>105000</v>
      </c>
      <c r="K3022" s="9">
        <f>정리!K3022</f>
        <v>10</v>
      </c>
      <c r="L3022" s="9">
        <f>정리!L3022</f>
        <v>70000</v>
      </c>
      <c r="M3022" s="9" t="str">
        <f>정리!M3022</f>
        <v>고</v>
      </c>
      <c r="N3022" s="10">
        <f t="shared" si="148"/>
        <v>35000</v>
      </c>
      <c r="O3022" s="15">
        <f t="shared" si="149"/>
        <v>66.666666666666657</v>
      </c>
      <c r="P3022" s="11">
        <v>4</v>
      </c>
      <c r="Q3022" s="11">
        <v>2</v>
      </c>
      <c r="R3022" s="11" t="s">
        <v>22</v>
      </c>
      <c r="S3022" s="12">
        <v>136</v>
      </c>
      <c r="T3022">
        <v>37.479351000000001</v>
      </c>
      <c r="U3022">
        <v>126.910749</v>
      </c>
      <c r="V3022" t="s">
        <v>2677</v>
      </c>
      <c r="W3022">
        <v>0</v>
      </c>
      <c r="X3022">
        <v>0</v>
      </c>
      <c r="Y3022">
        <v>0</v>
      </c>
      <c r="Z3022" s="14">
        <f t="shared" si="150"/>
        <v>13.223140495867769</v>
      </c>
      <c r="AA3022">
        <f>정리!U3022</f>
        <v>34</v>
      </c>
      <c r="AB3022">
        <f>정리!V3022</f>
        <v>62.8</v>
      </c>
      <c r="AC3022">
        <f>정리!W3022</f>
        <v>121000</v>
      </c>
      <c r="AD3022">
        <f>정리!X3022</f>
        <v>16000</v>
      </c>
      <c r="AE3022" t="s">
        <v>4937</v>
      </c>
    </row>
    <row r="3023" spans="1:31" x14ac:dyDescent="0.3">
      <c r="A3023" s="1" t="s">
        <v>2598</v>
      </c>
      <c r="B3023" s="2" t="s">
        <v>2676</v>
      </c>
      <c r="C3023" s="3">
        <v>2005</v>
      </c>
      <c r="D3023" s="4">
        <v>1456</v>
      </c>
      <c r="E3023" s="5">
        <v>161.6</v>
      </c>
      <c r="F3023" s="6">
        <v>49</v>
      </c>
      <c r="G3023" s="5">
        <v>138.69999999999999</v>
      </c>
      <c r="H3023" s="7">
        <v>42</v>
      </c>
      <c r="I3023" s="8">
        <v>132</v>
      </c>
      <c r="J3023" s="9">
        <f>정리!J3023</f>
        <v>113000</v>
      </c>
      <c r="K3023" s="9" t="str">
        <f>정리!K3023</f>
        <v>고</v>
      </c>
      <c r="L3023" s="9">
        <f>정리!L3023</f>
        <v>80000</v>
      </c>
      <c r="M3023" s="9" t="str">
        <f>정리!M3023</f>
        <v>저</v>
      </c>
      <c r="N3023" s="10">
        <f t="shared" si="148"/>
        <v>33000</v>
      </c>
      <c r="O3023" s="15">
        <f t="shared" si="149"/>
        <v>70.796460176991147</v>
      </c>
      <c r="P3023" s="11">
        <v>4</v>
      </c>
      <c r="Q3023" s="11">
        <v>2</v>
      </c>
      <c r="R3023" s="11" t="s">
        <v>22</v>
      </c>
      <c r="S3023" s="12" t="s">
        <v>2678</v>
      </c>
      <c r="T3023">
        <v>37.479351000000001</v>
      </c>
      <c r="U3023">
        <v>126.910749</v>
      </c>
      <c r="V3023" t="s">
        <v>2677</v>
      </c>
      <c r="W3023">
        <v>0</v>
      </c>
      <c r="X3023">
        <v>0</v>
      </c>
      <c r="Y3023">
        <v>0</v>
      </c>
      <c r="Z3023" s="14">
        <f t="shared" si="150"/>
        <v>22.602739726027394</v>
      </c>
      <c r="AA3023">
        <f>정리!U3023</f>
        <v>34</v>
      </c>
      <c r="AB3023">
        <f>정리!V3023</f>
        <v>62.8</v>
      </c>
      <c r="AC3023">
        <f>정리!W3023</f>
        <v>146000</v>
      </c>
      <c r="AD3023">
        <f>정리!X3023</f>
        <v>33000</v>
      </c>
      <c r="AE3023" t="s">
        <v>4937</v>
      </c>
    </row>
    <row r="3024" spans="1:31" x14ac:dyDescent="0.3">
      <c r="A3024" s="1" t="s">
        <v>2598</v>
      </c>
      <c r="B3024" s="2" t="s">
        <v>2679</v>
      </c>
      <c r="C3024" s="3">
        <v>1993</v>
      </c>
      <c r="D3024" s="4">
        <v>630</v>
      </c>
      <c r="E3024" s="5">
        <v>76.900000000000006</v>
      </c>
      <c r="F3024" s="6">
        <v>23</v>
      </c>
      <c r="G3024" s="5">
        <v>59.9</v>
      </c>
      <c r="H3024" s="7">
        <v>18</v>
      </c>
      <c r="I3024" s="8">
        <v>120</v>
      </c>
      <c r="J3024" s="9">
        <f>정리!J3024</f>
        <v>43000</v>
      </c>
      <c r="K3024" s="9" t="str">
        <f>정리!K3024</f>
        <v>고</v>
      </c>
      <c r="L3024" s="9">
        <f>정리!L3024</f>
        <v>28000</v>
      </c>
      <c r="M3024" s="9">
        <f>정리!M3024</f>
        <v>14</v>
      </c>
      <c r="N3024" s="10">
        <f t="shared" si="148"/>
        <v>15000</v>
      </c>
      <c r="O3024" s="15">
        <f t="shared" si="149"/>
        <v>65.116279069767444</v>
      </c>
      <c r="P3024" s="11">
        <v>2</v>
      </c>
      <c r="Q3024" s="11">
        <v>1</v>
      </c>
      <c r="R3024" s="11" t="s">
        <v>20</v>
      </c>
      <c r="S3024" s="12">
        <v>76</v>
      </c>
      <c r="T3024">
        <v>37.461281</v>
      </c>
      <c r="U3024">
        <v>126.928079</v>
      </c>
      <c r="V3024" t="s">
        <v>2680</v>
      </c>
      <c r="W3024">
        <v>0</v>
      </c>
      <c r="X3024">
        <v>3.7037037037037035E-2</v>
      </c>
      <c r="Y3024">
        <v>-5.5555555555555552E-2</v>
      </c>
      <c r="Z3024" s="14">
        <f t="shared" si="150"/>
        <v>19.925512104283055</v>
      </c>
      <c r="AA3024">
        <f>정리!U3024</f>
        <v>43</v>
      </c>
      <c r="AB3024">
        <f>정리!V3024</f>
        <v>77.400000000000006</v>
      </c>
      <c r="AC3024">
        <f>정리!W3024</f>
        <v>53700</v>
      </c>
      <c r="AD3024">
        <f>정리!X3024</f>
        <v>10700</v>
      </c>
      <c r="AE3024" t="s">
        <v>4932</v>
      </c>
    </row>
    <row r="3025" spans="1:31" x14ac:dyDescent="0.3">
      <c r="A3025" s="1" t="s">
        <v>2598</v>
      </c>
      <c r="B3025" s="2" t="s">
        <v>2679</v>
      </c>
      <c r="C3025" s="3">
        <v>1993</v>
      </c>
      <c r="D3025" s="4">
        <v>630</v>
      </c>
      <c r="E3025" s="5">
        <v>103.1</v>
      </c>
      <c r="F3025" s="6">
        <v>31</v>
      </c>
      <c r="G3025" s="5">
        <v>84.2</v>
      </c>
      <c r="H3025" s="7">
        <v>25</v>
      </c>
      <c r="I3025" s="8">
        <v>394</v>
      </c>
      <c r="J3025" s="9">
        <f>정리!J3025</f>
        <v>52000</v>
      </c>
      <c r="K3025" s="9">
        <f>정리!K3025</f>
        <v>9</v>
      </c>
      <c r="L3025" s="9">
        <f>정리!L3025</f>
        <v>35000</v>
      </c>
      <c r="M3025" s="9">
        <f>정리!M3025</f>
        <v>7</v>
      </c>
      <c r="N3025" s="10">
        <f t="shared" si="148"/>
        <v>17000</v>
      </c>
      <c r="O3025" s="15">
        <f t="shared" si="149"/>
        <v>67.307692307692307</v>
      </c>
      <c r="P3025" s="11">
        <v>3</v>
      </c>
      <c r="Q3025" s="11">
        <v>2</v>
      </c>
      <c r="R3025" s="11" t="s">
        <v>22</v>
      </c>
      <c r="S3025" s="12" t="s">
        <v>965</v>
      </c>
      <c r="T3025">
        <v>37.461281</v>
      </c>
      <c r="U3025">
        <v>126.928079</v>
      </c>
      <c r="V3025" t="s">
        <v>2680</v>
      </c>
      <c r="W3025">
        <v>0</v>
      </c>
      <c r="X3025">
        <v>0</v>
      </c>
      <c r="Y3025">
        <v>0</v>
      </c>
      <c r="Z3025" s="14">
        <f t="shared" si="150"/>
        <v>22.962962962962962</v>
      </c>
      <c r="AA3025">
        <f>정리!U3025</f>
        <v>43</v>
      </c>
      <c r="AB3025">
        <f>정리!V3025</f>
        <v>77.400000000000006</v>
      </c>
      <c r="AC3025">
        <f>정리!W3025</f>
        <v>67500</v>
      </c>
      <c r="AD3025">
        <f>정리!X3025</f>
        <v>15500</v>
      </c>
      <c r="AE3025" t="s">
        <v>4932</v>
      </c>
    </row>
    <row r="3026" spans="1:31" x14ac:dyDescent="0.3">
      <c r="A3026" s="1" t="s">
        <v>2598</v>
      </c>
      <c r="B3026" s="2" t="s">
        <v>2681</v>
      </c>
      <c r="C3026" s="3">
        <v>1991</v>
      </c>
      <c r="D3026" s="4">
        <v>336</v>
      </c>
      <c r="E3026" s="5">
        <v>85.1</v>
      </c>
      <c r="F3026" s="6">
        <v>26</v>
      </c>
      <c r="G3026" s="5">
        <v>71.900000000000006</v>
      </c>
      <c r="H3026" s="7">
        <v>22</v>
      </c>
      <c r="I3026" s="8">
        <v>85</v>
      </c>
      <c r="J3026" s="9">
        <f>정리!J3026</f>
        <v>43500</v>
      </c>
      <c r="K3026" s="9">
        <f>정리!K3026</f>
        <v>5</v>
      </c>
      <c r="L3026" s="9">
        <f>정리!L3026</f>
        <v>0</v>
      </c>
      <c r="M3026" s="9">
        <f>정리!M3026</f>
        <v>0</v>
      </c>
      <c r="N3026" s="10">
        <f t="shared" si="148"/>
        <v>43500</v>
      </c>
      <c r="O3026" s="15">
        <f t="shared" si="149"/>
        <v>0</v>
      </c>
      <c r="P3026" s="11">
        <v>3</v>
      </c>
      <c r="Q3026" s="11">
        <v>1</v>
      </c>
      <c r="R3026" s="11" t="s">
        <v>22</v>
      </c>
      <c r="S3026" s="12">
        <v>85</v>
      </c>
      <c r="T3026">
        <v>37.464207000000002</v>
      </c>
      <c r="U3026">
        <v>126.937691</v>
      </c>
      <c r="V3026" t="s">
        <v>84</v>
      </c>
      <c r="W3026">
        <v>0</v>
      </c>
      <c r="X3026">
        <v>0</v>
      </c>
      <c r="Y3026">
        <v>0</v>
      </c>
      <c r="Z3026" s="14">
        <f t="shared" si="150"/>
        <v>14.705882352941178</v>
      </c>
      <c r="AA3026">
        <f>정리!U3026</f>
        <v>43</v>
      </c>
      <c r="AB3026">
        <f>정리!V3026</f>
        <v>77.8</v>
      </c>
      <c r="AC3026">
        <f>정리!W3026</f>
        <v>51000</v>
      </c>
      <c r="AD3026">
        <f>정리!X3026</f>
        <v>7500</v>
      </c>
      <c r="AE3026" t="s">
        <v>4936</v>
      </c>
    </row>
    <row r="3027" spans="1:31" x14ac:dyDescent="0.3">
      <c r="A3027" s="1" t="s">
        <v>2598</v>
      </c>
      <c r="B3027" s="2" t="s">
        <v>2681</v>
      </c>
      <c r="C3027" s="3">
        <v>1991</v>
      </c>
      <c r="D3027" s="4">
        <v>336</v>
      </c>
      <c r="E3027" s="5">
        <v>100.1</v>
      </c>
      <c r="F3027" s="6">
        <v>30</v>
      </c>
      <c r="G3027" s="5">
        <v>84.4</v>
      </c>
      <c r="H3027" s="7">
        <v>26</v>
      </c>
      <c r="I3027" s="8">
        <v>211</v>
      </c>
      <c r="J3027" s="9">
        <f>정리!J3027</f>
        <v>52000</v>
      </c>
      <c r="K3027" s="9">
        <f>정리!K3027</f>
        <v>6</v>
      </c>
      <c r="L3027" s="9">
        <f>정리!L3027</f>
        <v>32000</v>
      </c>
      <c r="M3027" s="9">
        <f>정리!M3027</f>
        <v>6</v>
      </c>
      <c r="N3027" s="10">
        <f t="shared" si="148"/>
        <v>20000</v>
      </c>
      <c r="O3027" s="15">
        <f t="shared" si="149"/>
        <v>61.53846153846154</v>
      </c>
      <c r="P3027" s="11">
        <v>3</v>
      </c>
      <c r="Q3027" s="11">
        <v>2</v>
      </c>
      <c r="R3027" s="11" t="s">
        <v>22</v>
      </c>
      <c r="S3027" s="12" t="s">
        <v>936</v>
      </c>
      <c r="T3027">
        <v>37.464207000000002</v>
      </c>
      <c r="U3027">
        <v>126.937691</v>
      </c>
      <c r="V3027" t="s">
        <v>84</v>
      </c>
      <c r="W3027">
        <v>0</v>
      </c>
      <c r="X3027">
        <v>0</v>
      </c>
      <c r="Y3027">
        <v>0</v>
      </c>
      <c r="Z3027" s="14">
        <f t="shared" si="150"/>
        <v>19.379844961240313</v>
      </c>
      <c r="AA3027">
        <f>정리!U3027</f>
        <v>43</v>
      </c>
      <c r="AB3027">
        <f>정리!V3027</f>
        <v>77.8</v>
      </c>
      <c r="AC3027">
        <f>정리!W3027</f>
        <v>64500</v>
      </c>
      <c r="AD3027">
        <f>정리!X3027</f>
        <v>12500</v>
      </c>
      <c r="AE3027" t="s">
        <v>4936</v>
      </c>
    </row>
    <row r="3028" spans="1:31" x14ac:dyDescent="0.3">
      <c r="A3028" s="1" t="s">
        <v>2598</v>
      </c>
      <c r="B3028" s="2" t="s">
        <v>2682</v>
      </c>
      <c r="C3028" s="3">
        <v>2003</v>
      </c>
      <c r="D3028" s="4">
        <v>465</v>
      </c>
      <c r="E3028" s="5">
        <v>76</v>
      </c>
      <c r="F3028" s="6">
        <v>23</v>
      </c>
      <c r="G3028" s="5">
        <v>59.6</v>
      </c>
      <c r="H3028" s="7">
        <v>18</v>
      </c>
      <c r="I3028" s="8">
        <v>215</v>
      </c>
      <c r="J3028" s="9">
        <f>정리!J3028</f>
        <v>50000</v>
      </c>
      <c r="K3028" s="9" t="str">
        <f>정리!K3028</f>
        <v>중</v>
      </c>
      <c r="L3028" s="9">
        <f>정리!L3028</f>
        <v>35000</v>
      </c>
      <c r="M3028" s="9" t="str">
        <f>정리!M3028</f>
        <v>고</v>
      </c>
      <c r="N3028" s="10">
        <f t="shared" si="148"/>
        <v>15000</v>
      </c>
      <c r="O3028" s="15">
        <f t="shared" si="149"/>
        <v>70</v>
      </c>
      <c r="P3028" s="11">
        <v>3</v>
      </c>
      <c r="Q3028" s="11">
        <v>1</v>
      </c>
      <c r="R3028" s="11" t="s">
        <v>20</v>
      </c>
      <c r="S3028" s="12">
        <v>76</v>
      </c>
      <c r="T3028">
        <v>37.469816000000002</v>
      </c>
      <c r="U3028">
        <v>126.919309</v>
      </c>
      <c r="V3028" t="s">
        <v>2683</v>
      </c>
      <c r="W3028">
        <v>0</v>
      </c>
      <c r="X3028">
        <v>-2.9411764705882351</v>
      </c>
      <c r="Y3028">
        <v>7.1428571428571423</v>
      </c>
      <c r="Z3028" s="14">
        <f t="shared" si="150"/>
        <v>23.43032159264931</v>
      </c>
      <c r="AA3028">
        <f>정리!U3028</f>
        <v>43</v>
      </c>
      <c r="AB3028">
        <f>정리!V3028</f>
        <v>68.8</v>
      </c>
      <c r="AC3028">
        <f>정리!W3028</f>
        <v>65300</v>
      </c>
      <c r="AD3028">
        <f>정리!X3028</f>
        <v>15300</v>
      </c>
      <c r="AE3028" t="s">
        <v>4935</v>
      </c>
    </row>
    <row r="3029" spans="1:31" x14ac:dyDescent="0.3">
      <c r="A3029" s="1" t="s">
        <v>2598</v>
      </c>
      <c r="B3029" s="2" t="s">
        <v>2682</v>
      </c>
      <c r="C3029" s="3">
        <v>2003</v>
      </c>
      <c r="D3029" s="4">
        <v>465</v>
      </c>
      <c r="E3029" s="5">
        <v>99.2</v>
      </c>
      <c r="F3029" s="6">
        <v>30</v>
      </c>
      <c r="G3029" s="5">
        <v>84.8</v>
      </c>
      <c r="H3029" s="7">
        <v>26</v>
      </c>
      <c r="I3029" s="8">
        <v>171</v>
      </c>
      <c r="J3029" s="9">
        <f>정리!J3029</f>
        <v>70000</v>
      </c>
      <c r="K3029" s="9" t="str">
        <f>정리!K3029</f>
        <v>중</v>
      </c>
      <c r="L3029" s="9">
        <f>정리!L3029</f>
        <v>0</v>
      </c>
      <c r="M3029" s="9">
        <f>정리!M3029</f>
        <v>0</v>
      </c>
      <c r="N3029" s="10">
        <f t="shared" si="148"/>
        <v>70000</v>
      </c>
      <c r="O3029" s="15">
        <f t="shared" si="149"/>
        <v>0</v>
      </c>
      <c r="P3029" s="11">
        <v>3</v>
      </c>
      <c r="Q3029" s="11">
        <v>2</v>
      </c>
      <c r="R3029" s="11" t="s">
        <v>22</v>
      </c>
      <c r="S3029" s="12">
        <v>99</v>
      </c>
      <c r="T3029">
        <v>37.469816000000002</v>
      </c>
      <c r="U3029">
        <v>126.919309</v>
      </c>
      <c r="V3029" t="s">
        <v>2683</v>
      </c>
      <c r="W3029">
        <v>0</v>
      </c>
      <c r="X3029">
        <v>0</v>
      </c>
      <c r="Y3029">
        <v>0</v>
      </c>
      <c r="Z3029" s="14">
        <f t="shared" si="150"/>
        <v>15.66265060240964</v>
      </c>
      <c r="AA3029">
        <f>정리!U3029</f>
        <v>43</v>
      </c>
      <c r="AB3029">
        <f>정리!V3029</f>
        <v>68.8</v>
      </c>
      <c r="AC3029">
        <f>정리!W3029</f>
        <v>83000</v>
      </c>
      <c r="AD3029">
        <f>정리!X3029</f>
        <v>13000</v>
      </c>
      <c r="AE3029" t="s">
        <v>4935</v>
      </c>
    </row>
    <row r="3030" spans="1:31" x14ac:dyDescent="0.3">
      <c r="A3030" s="1" t="s">
        <v>2598</v>
      </c>
      <c r="B3030" s="2" t="s">
        <v>2682</v>
      </c>
      <c r="C3030" s="3">
        <v>2003</v>
      </c>
      <c r="D3030" s="4">
        <v>465</v>
      </c>
      <c r="E3030" s="5">
        <v>132.19999999999999</v>
      </c>
      <c r="F3030" s="6">
        <v>40</v>
      </c>
      <c r="G3030" s="5">
        <v>120</v>
      </c>
      <c r="H3030" s="7">
        <v>36</v>
      </c>
      <c r="I3030" s="8">
        <v>79</v>
      </c>
      <c r="J3030" s="9">
        <f>정리!J3030</f>
        <v>79000</v>
      </c>
      <c r="K3030" s="9" t="str">
        <f>정리!K3030</f>
        <v>고</v>
      </c>
      <c r="L3030" s="9">
        <f>정리!L3030</f>
        <v>60000</v>
      </c>
      <c r="M3030" s="9" t="str">
        <f>정리!M3030</f>
        <v>중</v>
      </c>
      <c r="N3030" s="10">
        <f t="shared" si="148"/>
        <v>19000</v>
      </c>
      <c r="O3030" s="15">
        <f t="shared" si="149"/>
        <v>75.949367088607602</v>
      </c>
      <c r="P3030" s="11">
        <v>4</v>
      </c>
      <c r="Q3030" s="11">
        <v>2</v>
      </c>
      <c r="R3030" s="11" t="s">
        <v>22</v>
      </c>
      <c r="S3030" s="12">
        <v>132</v>
      </c>
      <c r="T3030">
        <v>37.469816000000002</v>
      </c>
      <c r="U3030">
        <v>126.919309</v>
      </c>
      <c r="V3030" t="s">
        <v>2683</v>
      </c>
      <c r="W3030">
        <v>0</v>
      </c>
      <c r="X3030">
        <v>0</v>
      </c>
      <c r="Y3030">
        <v>0</v>
      </c>
      <c r="Z3030" s="14">
        <f t="shared" si="150"/>
        <v>-9.7222222222222232</v>
      </c>
      <c r="AA3030">
        <f>정리!U3030</f>
        <v>43</v>
      </c>
      <c r="AB3030">
        <f>정리!V3030</f>
        <v>68.8</v>
      </c>
      <c r="AC3030">
        <f>정리!W3030</f>
        <v>72000</v>
      </c>
      <c r="AD3030">
        <f>정리!X3030</f>
        <v>-300</v>
      </c>
      <c r="AE3030" t="s">
        <v>4935</v>
      </c>
    </row>
    <row r="3031" spans="1:31" x14ac:dyDescent="0.3">
      <c r="A3031" s="1" t="s">
        <v>2598</v>
      </c>
      <c r="B3031" s="2" t="s">
        <v>2684</v>
      </c>
      <c r="C3031" s="3">
        <v>1996</v>
      </c>
      <c r="D3031" s="4">
        <v>783</v>
      </c>
      <c r="E3031" s="5">
        <v>78.5</v>
      </c>
      <c r="F3031" s="6">
        <v>24</v>
      </c>
      <c r="G3031" s="5">
        <v>58.9</v>
      </c>
      <c r="H3031" s="7">
        <v>18</v>
      </c>
      <c r="I3031" s="8">
        <v>197</v>
      </c>
      <c r="J3031" s="9">
        <f>정리!J3031</f>
        <v>54500</v>
      </c>
      <c r="K3031" s="9">
        <f>정리!K3031</f>
        <v>4</v>
      </c>
      <c r="L3031" s="9">
        <f>정리!L3031</f>
        <v>34500</v>
      </c>
      <c r="M3031" s="9">
        <f>정리!M3031</f>
        <v>4</v>
      </c>
      <c r="N3031" s="10">
        <f t="shared" si="148"/>
        <v>20000</v>
      </c>
      <c r="O3031" s="15">
        <f t="shared" si="149"/>
        <v>63.302752293577981</v>
      </c>
      <c r="P3031" s="11">
        <v>2</v>
      </c>
      <c r="Q3031" s="11">
        <v>1</v>
      </c>
      <c r="R3031" s="11" t="s">
        <v>20</v>
      </c>
      <c r="S3031" s="12" t="s">
        <v>421</v>
      </c>
      <c r="T3031">
        <v>37.466932</v>
      </c>
      <c r="U3031">
        <v>126.943192</v>
      </c>
      <c r="V3031" t="s">
        <v>2685</v>
      </c>
      <c r="W3031">
        <v>6</v>
      </c>
      <c r="X3031">
        <v>0</v>
      </c>
      <c r="Y3031">
        <v>23.076923076923077</v>
      </c>
      <c r="Z3031" s="14">
        <f t="shared" si="150"/>
        <v>24.305555555555554</v>
      </c>
      <c r="AA3031">
        <f>정리!U3031</f>
        <v>32</v>
      </c>
      <c r="AB3031">
        <f>정리!V3031</f>
        <v>77.8</v>
      </c>
      <c r="AC3031">
        <f>정리!W3031</f>
        <v>72000</v>
      </c>
      <c r="AD3031">
        <f>정리!X3031</f>
        <v>17500</v>
      </c>
      <c r="AE3031" t="s">
        <v>4936</v>
      </c>
    </row>
    <row r="3032" spans="1:31" x14ac:dyDescent="0.3">
      <c r="A3032" s="1" t="s">
        <v>2598</v>
      </c>
      <c r="B3032" s="2" t="s">
        <v>2684</v>
      </c>
      <c r="C3032" s="3">
        <v>1996</v>
      </c>
      <c r="D3032" s="4">
        <v>783</v>
      </c>
      <c r="E3032" s="5">
        <v>92.2</v>
      </c>
      <c r="F3032" s="6">
        <v>28</v>
      </c>
      <c r="G3032" s="5">
        <v>69.2</v>
      </c>
      <c r="H3032" s="7">
        <v>21</v>
      </c>
      <c r="I3032" s="8">
        <v>220</v>
      </c>
      <c r="J3032" s="9">
        <f>정리!J3032</f>
        <v>58500</v>
      </c>
      <c r="K3032" s="9">
        <f>정리!K3032</f>
        <v>7</v>
      </c>
      <c r="L3032" s="9">
        <f>정리!L3032</f>
        <v>33000</v>
      </c>
      <c r="M3032" s="9">
        <f>정리!M3032</f>
        <v>6</v>
      </c>
      <c r="N3032" s="10">
        <f t="shared" si="148"/>
        <v>25500</v>
      </c>
      <c r="O3032" s="15">
        <f t="shared" si="149"/>
        <v>56.410256410256409</v>
      </c>
      <c r="P3032" s="11">
        <v>3</v>
      </c>
      <c r="Q3032" s="11">
        <v>1</v>
      </c>
      <c r="R3032" s="11" t="s">
        <v>20</v>
      </c>
      <c r="S3032" s="12" t="s">
        <v>2686</v>
      </c>
      <c r="T3032">
        <v>37.466932</v>
      </c>
      <c r="U3032">
        <v>126.943192</v>
      </c>
      <c r="V3032" t="s">
        <v>2685</v>
      </c>
      <c r="W3032">
        <v>0</v>
      </c>
      <c r="X3032">
        <v>0</v>
      </c>
      <c r="Y3032">
        <v>0</v>
      </c>
      <c r="Z3032" s="14">
        <f t="shared" si="150"/>
        <v>19.642857142857142</v>
      </c>
      <c r="AA3032">
        <f>정리!U3032</f>
        <v>32</v>
      </c>
      <c r="AB3032">
        <f>정리!V3032</f>
        <v>77.8</v>
      </c>
      <c r="AC3032">
        <f>정리!W3032</f>
        <v>72800</v>
      </c>
      <c r="AD3032">
        <f>정리!X3032</f>
        <v>14300</v>
      </c>
      <c r="AE3032" t="s">
        <v>4936</v>
      </c>
    </row>
    <row r="3033" spans="1:31" x14ac:dyDescent="0.3">
      <c r="A3033" s="1" t="s">
        <v>2598</v>
      </c>
      <c r="B3033" s="2" t="s">
        <v>2684</v>
      </c>
      <c r="C3033" s="3">
        <v>1996</v>
      </c>
      <c r="D3033" s="4">
        <v>783</v>
      </c>
      <c r="E3033" s="5">
        <v>101.9</v>
      </c>
      <c r="F3033" s="6">
        <v>31</v>
      </c>
      <c r="G3033" s="5">
        <v>84.8</v>
      </c>
      <c r="H3033" s="7">
        <v>26</v>
      </c>
      <c r="I3033" s="8">
        <v>336</v>
      </c>
      <c r="J3033" s="9">
        <f>정리!J3033</f>
        <v>67000</v>
      </c>
      <c r="K3033" s="9">
        <f>정리!K3033</f>
        <v>10</v>
      </c>
      <c r="L3033" s="9">
        <f>정리!L3033</f>
        <v>43000</v>
      </c>
      <c r="M3033" s="9">
        <f>정리!M3033</f>
        <v>2</v>
      </c>
      <c r="N3033" s="10">
        <f t="shared" si="148"/>
        <v>24000</v>
      </c>
      <c r="O3033" s="15">
        <f t="shared" si="149"/>
        <v>64.179104477611943</v>
      </c>
      <c r="P3033" s="11">
        <v>3</v>
      </c>
      <c r="Q3033" s="11">
        <v>2</v>
      </c>
      <c r="R3033" s="11" t="s">
        <v>22</v>
      </c>
      <c r="S3033" s="12">
        <v>101</v>
      </c>
      <c r="T3033">
        <v>37.466932</v>
      </c>
      <c r="U3033">
        <v>126.943192</v>
      </c>
      <c r="V3033" t="s">
        <v>2685</v>
      </c>
      <c r="W3033">
        <v>0</v>
      </c>
      <c r="X3033">
        <v>30.057803468208093</v>
      </c>
      <c r="Y3033">
        <v>-27.083333333333332</v>
      </c>
      <c r="Z3033" s="14">
        <f t="shared" si="150"/>
        <v>27.173913043478258</v>
      </c>
      <c r="AA3033">
        <f>정리!U3033</f>
        <v>32</v>
      </c>
      <c r="AB3033">
        <f>정리!V3033</f>
        <v>77.8</v>
      </c>
      <c r="AC3033">
        <f>정리!W3033</f>
        <v>92000</v>
      </c>
      <c r="AD3033">
        <f>정리!X3033</f>
        <v>25000</v>
      </c>
      <c r="AE3033" t="s">
        <v>4936</v>
      </c>
    </row>
    <row r="3034" spans="1:31" x14ac:dyDescent="0.3">
      <c r="A3034" s="1" t="s">
        <v>2598</v>
      </c>
      <c r="B3034" s="2" t="s">
        <v>2687</v>
      </c>
      <c r="C3034" s="3">
        <v>2003</v>
      </c>
      <c r="D3034" s="4">
        <v>304</v>
      </c>
      <c r="E3034" s="5">
        <v>106.1</v>
      </c>
      <c r="F3034" s="6">
        <v>32</v>
      </c>
      <c r="G3034" s="5">
        <v>85</v>
      </c>
      <c r="H3034" s="7">
        <v>26</v>
      </c>
      <c r="I3034" s="8">
        <v>105</v>
      </c>
      <c r="J3034" s="9">
        <f>정리!J3034</f>
        <v>82000</v>
      </c>
      <c r="K3034" s="9" t="str">
        <f>정리!K3034</f>
        <v>고</v>
      </c>
      <c r="L3034" s="9">
        <f>정리!L3034</f>
        <v>0</v>
      </c>
      <c r="M3034" s="9">
        <f>정리!M3034</f>
        <v>0</v>
      </c>
      <c r="N3034" s="10">
        <f t="shared" si="148"/>
        <v>82000</v>
      </c>
      <c r="O3034" s="15">
        <f t="shared" si="149"/>
        <v>0</v>
      </c>
      <c r="P3034" s="11">
        <v>3</v>
      </c>
      <c r="Q3034" s="11">
        <v>2</v>
      </c>
      <c r="R3034" s="11" t="s">
        <v>22</v>
      </c>
      <c r="S3034" s="12" t="s">
        <v>874</v>
      </c>
      <c r="T3034">
        <v>37.483885000000001</v>
      </c>
      <c r="U3034">
        <v>126.91092</v>
      </c>
      <c r="V3034" t="s">
        <v>2688</v>
      </c>
      <c r="W3034">
        <v>0</v>
      </c>
      <c r="X3034">
        <v>0</v>
      </c>
      <c r="Y3034">
        <v>0</v>
      </c>
      <c r="Z3034" s="14">
        <f t="shared" si="150"/>
        <v>4.6511627906976747</v>
      </c>
      <c r="AA3034">
        <f>정리!U3034</f>
        <v>39</v>
      </c>
      <c r="AB3034">
        <f>정리!V3034</f>
        <v>89.9</v>
      </c>
      <c r="AC3034">
        <f>정리!W3034</f>
        <v>86000</v>
      </c>
      <c r="AD3034">
        <f>정리!X3034</f>
        <v>4000</v>
      </c>
      <c r="AE3034" t="s">
        <v>4810</v>
      </c>
    </row>
    <row r="3035" spans="1:31" x14ac:dyDescent="0.3">
      <c r="A3035" s="1" t="s">
        <v>2598</v>
      </c>
      <c r="B3035" s="2" t="s">
        <v>2687</v>
      </c>
      <c r="C3035" s="3">
        <v>2003</v>
      </c>
      <c r="D3035" s="4">
        <v>304</v>
      </c>
      <c r="E3035" s="5">
        <v>139.9</v>
      </c>
      <c r="F3035" s="6">
        <v>42</v>
      </c>
      <c r="G3035" s="5">
        <v>115.6</v>
      </c>
      <c r="H3035" s="7">
        <v>35</v>
      </c>
      <c r="I3035" s="8">
        <v>48</v>
      </c>
      <c r="J3035" s="9">
        <f>정리!J3035</f>
        <v>95000</v>
      </c>
      <c r="K3035" s="9" t="str">
        <f>정리!K3035</f>
        <v>중</v>
      </c>
      <c r="L3035" s="9">
        <f>정리!L3035</f>
        <v>0</v>
      </c>
      <c r="M3035" s="9">
        <f>정리!M3035</f>
        <v>0</v>
      </c>
      <c r="N3035" s="10">
        <f t="shared" si="148"/>
        <v>95000</v>
      </c>
      <c r="O3035" s="15">
        <f t="shared" si="149"/>
        <v>0</v>
      </c>
      <c r="P3035" s="11">
        <v>4</v>
      </c>
      <c r="Q3035" s="11">
        <v>2</v>
      </c>
      <c r="R3035" s="11" t="s">
        <v>22</v>
      </c>
      <c r="S3035" s="12" t="s">
        <v>2689</v>
      </c>
      <c r="T3035">
        <v>37.483885000000001</v>
      </c>
      <c r="U3035">
        <v>126.91092</v>
      </c>
      <c r="V3035" t="s">
        <v>2688</v>
      </c>
      <c r="W3035">
        <v>0</v>
      </c>
      <c r="X3035">
        <v>0</v>
      </c>
      <c r="Y3035">
        <v>0</v>
      </c>
      <c r="Z3035" s="14">
        <f t="shared" si="150"/>
        <v>7.7669902912621351</v>
      </c>
      <c r="AA3035">
        <f>정리!U3035</f>
        <v>31</v>
      </c>
      <c r="AB3035">
        <f>정리!V3035</f>
        <v>62.8</v>
      </c>
      <c r="AC3035">
        <f>정리!W3035</f>
        <v>103000</v>
      </c>
      <c r="AD3035">
        <f>정리!X3035</f>
        <v>8000</v>
      </c>
      <c r="AE3035" t="s">
        <v>4937</v>
      </c>
    </row>
    <row r="3036" spans="1:31" x14ac:dyDescent="0.3">
      <c r="A3036" s="1" t="s">
        <v>2690</v>
      </c>
      <c r="B3036" s="2" t="s">
        <v>2691</v>
      </c>
      <c r="C3036" s="3">
        <v>1986</v>
      </c>
      <c r="D3036" s="4">
        <v>210</v>
      </c>
      <c r="E3036" s="5">
        <v>73.400000000000006</v>
      </c>
      <c r="F3036" s="6">
        <v>22</v>
      </c>
      <c r="G3036" s="5">
        <v>54</v>
      </c>
      <c r="H3036" s="7">
        <v>16</v>
      </c>
      <c r="I3036" s="8">
        <v>30</v>
      </c>
      <c r="J3036" s="9">
        <f>정리!J3036</f>
        <v>91000</v>
      </c>
      <c r="K3036" s="9">
        <f>정리!K3036</f>
        <v>5</v>
      </c>
      <c r="L3036" s="9">
        <f>정리!L3036</f>
        <v>0</v>
      </c>
      <c r="M3036" s="9">
        <f>정리!M3036</f>
        <v>0</v>
      </c>
      <c r="N3036" s="10">
        <f t="shared" si="148"/>
        <v>91000</v>
      </c>
      <c r="O3036" s="15">
        <f t="shared" si="149"/>
        <v>0</v>
      </c>
      <c r="P3036" s="11">
        <v>3</v>
      </c>
      <c r="Q3036" s="11">
        <v>1</v>
      </c>
      <c r="R3036" s="11" t="s">
        <v>20</v>
      </c>
      <c r="S3036" s="12">
        <v>73</v>
      </c>
      <c r="T3036">
        <v>37.500059</v>
      </c>
      <c r="U3036">
        <v>127.13027</v>
      </c>
      <c r="V3036" t="s">
        <v>2316</v>
      </c>
      <c r="W3036">
        <v>0</v>
      </c>
      <c r="X3036">
        <v>0</v>
      </c>
      <c r="Y3036">
        <v>0</v>
      </c>
      <c r="Z3036" s="14">
        <f t="shared" si="150"/>
        <v>8.5427135678391952</v>
      </c>
      <c r="AA3036">
        <f>정리!U3036</f>
        <v>0</v>
      </c>
      <c r="AB3036">
        <f>정리!V3036</f>
        <v>0</v>
      </c>
      <c r="AC3036">
        <f>정리!W3036</f>
        <v>99500</v>
      </c>
      <c r="AD3036">
        <f>정리!X3036</f>
        <v>8500</v>
      </c>
      <c r="AE3036">
        <v>0</v>
      </c>
    </row>
    <row r="3037" spans="1:31" x14ac:dyDescent="0.3">
      <c r="A3037" s="1" t="s">
        <v>2690</v>
      </c>
      <c r="B3037" s="2" t="s">
        <v>2691</v>
      </c>
      <c r="C3037" s="3">
        <v>1986</v>
      </c>
      <c r="D3037" s="4">
        <v>210</v>
      </c>
      <c r="E3037" s="5">
        <v>110.2</v>
      </c>
      <c r="F3037" s="6">
        <v>33</v>
      </c>
      <c r="G3037" s="5">
        <v>82.4</v>
      </c>
      <c r="H3037" s="7">
        <v>25</v>
      </c>
      <c r="I3037" s="8">
        <v>117</v>
      </c>
      <c r="J3037" s="9">
        <f>정리!J3037</f>
        <v>0</v>
      </c>
      <c r="K3037" s="9">
        <f>정리!K3037</f>
        <v>0</v>
      </c>
      <c r="L3037" s="9">
        <f>정리!L3037</f>
        <v>0</v>
      </c>
      <c r="M3037" s="9">
        <f>정리!M3037</f>
        <v>0</v>
      </c>
      <c r="N3037" s="10">
        <f t="shared" si="148"/>
        <v>0</v>
      </c>
      <c r="O3037" s="15">
        <f t="shared" si="149"/>
        <v>0</v>
      </c>
      <c r="P3037" s="11">
        <v>3</v>
      </c>
      <c r="Q3037" s="11">
        <v>1</v>
      </c>
      <c r="R3037" s="11" t="s">
        <v>20</v>
      </c>
      <c r="S3037" s="12">
        <v>110</v>
      </c>
      <c r="T3037">
        <v>37.500059</v>
      </c>
      <c r="U3037">
        <v>127.13027</v>
      </c>
      <c r="V3037" t="s">
        <v>2316</v>
      </c>
      <c r="W3037">
        <v>0</v>
      </c>
      <c r="X3037">
        <v>0</v>
      </c>
      <c r="Y3037">
        <v>0</v>
      </c>
      <c r="Z3037" s="14">
        <f t="shared" si="150"/>
        <v>300</v>
      </c>
      <c r="AA3037">
        <f>정리!U3037</f>
        <v>0</v>
      </c>
      <c r="AB3037">
        <f>정리!V3037</f>
        <v>0</v>
      </c>
      <c r="AC3037">
        <f>정리!W3037</f>
        <v>96000</v>
      </c>
      <c r="AD3037">
        <f>정리!X3037</f>
        <v>-300</v>
      </c>
      <c r="AE3037">
        <v>0</v>
      </c>
    </row>
    <row r="3038" spans="1:31" x14ac:dyDescent="0.3">
      <c r="A3038" s="1" t="s">
        <v>2690</v>
      </c>
      <c r="B3038" s="2" t="s">
        <v>2692</v>
      </c>
      <c r="C3038" s="3">
        <v>1997</v>
      </c>
      <c r="D3038" s="4">
        <v>915</v>
      </c>
      <c r="E3038" s="5">
        <v>81.099999999999994</v>
      </c>
      <c r="F3038" s="6">
        <v>25</v>
      </c>
      <c r="G3038" s="5">
        <v>59.9</v>
      </c>
      <c r="H3038" s="7">
        <v>18</v>
      </c>
      <c r="I3038" s="8">
        <v>322</v>
      </c>
      <c r="J3038" s="9">
        <f>정리!J3038</f>
        <v>132000</v>
      </c>
      <c r="K3038" s="9" t="str">
        <f>정리!K3038</f>
        <v>고</v>
      </c>
      <c r="L3038" s="9">
        <f>정리!L3038</f>
        <v>63000</v>
      </c>
      <c r="M3038" s="9" t="str">
        <f>정리!M3038</f>
        <v>고</v>
      </c>
      <c r="N3038" s="10">
        <f t="shared" si="148"/>
        <v>69000</v>
      </c>
      <c r="O3038" s="15">
        <f t="shared" si="149"/>
        <v>47.727272727272727</v>
      </c>
      <c r="P3038" s="11">
        <v>3</v>
      </c>
      <c r="Q3038" s="11">
        <v>2</v>
      </c>
      <c r="R3038" s="11" t="s">
        <v>20</v>
      </c>
      <c r="S3038" s="12" t="s">
        <v>263</v>
      </c>
      <c r="T3038">
        <v>37.496709000000003</v>
      </c>
      <c r="U3038">
        <v>127.116207</v>
      </c>
      <c r="V3038" t="s">
        <v>2693</v>
      </c>
      <c r="W3038">
        <v>4.6728971962616823</v>
      </c>
      <c r="X3038">
        <v>0</v>
      </c>
      <c r="Y3038">
        <v>9.433962264150944</v>
      </c>
      <c r="Z3038" s="14">
        <f t="shared" si="150"/>
        <v>5.7142857142857144</v>
      </c>
      <c r="AA3038">
        <f>정리!U3038</f>
        <v>29</v>
      </c>
      <c r="AB3038">
        <f>정리!V3038</f>
        <v>86.7</v>
      </c>
      <c r="AC3038">
        <f>정리!W3038</f>
        <v>140000</v>
      </c>
      <c r="AD3038">
        <f>정리!X3038</f>
        <v>8000</v>
      </c>
      <c r="AE3038" t="s">
        <v>4938</v>
      </c>
    </row>
    <row r="3039" spans="1:31" x14ac:dyDescent="0.3">
      <c r="A3039" s="1" t="s">
        <v>2690</v>
      </c>
      <c r="B3039" s="2" t="s">
        <v>2692</v>
      </c>
      <c r="C3039" s="3">
        <v>1997</v>
      </c>
      <c r="D3039" s="4">
        <v>915</v>
      </c>
      <c r="E3039" s="5">
        <v>108.1</v>
      </c>
      <c r="F3039" s="6">
        <v>33</v>
      </c>
      <c r="G3039" s="5">
        <v>85</v>
      </c>
      <c r="H3039" s="7">
        <v>26</v>
      </c>
      <c r="I3039" s="8">
        <v>405</v>
      </c>
      <c r="J3039" s="9">
        <f>정리!J3039</f>
        <v>0</v>
      </c>
      <c r="K3039" s="9">
        <f>정리!K3039</f>
        <v>0</v>
      </c>
      <c r="L3039" s="9">
        <f>정리!L3039</f>
        <v>74000</v>
      </c>
      <c r="M3039" s="9">
        <f>정리!M3039</f>
        <v>23</v>
      </c>
      <c r="N3039" s="10">
        <f t="shared" si="148"/>
        <v>-74000</v>
      </c>
      <c r="O3039" s="15">
        <f t="shared" si="149"/>
        <v>0</v>
      </c>
      <c r="P3039" s="11">
        <v>3</v>
      </c>
      <c r="Q3039" s="11">
        <v>2</v>
      </c>
      <c r="R3039" s="11" t="s">
        <v>22</v>
      </c>
      <c r="S3039" s="12" t="s">
        <v>533</v>
      </c>
      <c r="T3039">
        <v>37.496709000000003</v>
      </c>
      <c r="U3039">
        <v>127.116207</v>
      </c>
      <c r="V3039" t="s">
        <v>2693</v>
      </c>
      <c r="W3039">
        <v>1.5037593984962405</v>
      </c>
      <c r="X3039">
        <v>0</v>
      </c>
      <c r="Y3039">
        <v>3.278688524590164</v>
      </c>
      <c r="Z3039" s="14">
        <f t="shared" si="150"/>
        <v>300</v>
      </c>
      <c r="AA3039">
        <f>정리!U3039</f>
        <v>29</v>
      </c>
      <c r="AB3039">
        <f>정리!V3039</f>
        <v>86.7</v>
      </c>
      <c r="AC3039">
        <f>정리!W3039</f>
        <v>161500</v>
      </c>
      <c r="AD3039">
        <f>정리!X3039</f>
        <v>-300</v>
      </c>
      <c r="AE3039" t="s">
        <v>4938</v>
      </c>
    </row>
    <row r="3040" spans="1:31" x14ac:dyDescent="0.3">
      <c r="A3040" s="1" t="s">
        <v>2690</v>
      </c>
      <c r="B3040" s="2" t="s">
        <v>2694</v>
      </c>
      <c r="C3040" s="3">
        <v>2001</v>
      </c>
      <c r="D3040" s="4">
        <v>264</v>
      </c>
      <c r="E3040" s="5">
        <v>141.9</v>
      </c>
      <c r="F3040" s="6">
        <v>43</v>
      </c>
      <c r="G3040" s="5">
        <v>115.9</v>
      </c>
      <c r="H3040" s="7">
        <v>35</v>
      </c>
      <c r="I3040" s="8">
        <v>135</v>
      </c>
      <c r="J3040" s="9">
        <f>정리!J3040</f>
        <v>181000</v>
      </c>
      <c r="K3040" s="9">
        <f>정리!K3040</f>
        <v>14</v>
      </c>
      <c r="L3040" s="9">
        <f>정리!L3040</f>
        <v>0</v>
      </c>
      <c r="M3040" s="9">
        <f>정리!M3040</f>
        <v>0</v>
      </c>
      <c r="N3040" s="10">
        <f t="shared" si="148"/>
        <v>181000</v>
      </c>
      <c r="O3040" s="15">
        <f t="shared" si="149"/>
        <v>0</v>
      </c>
      <c r="P3040" s="11">
        <v>4</v>
      </c>
      <c r="Q3040" s="11">
        <v>2</v>
      </c>
      <c r="R3040" s="11" t="s">
        <v>81</v>
      </c>
      <c r="S3040" s="12">
        <v>141</v>
      </c>
      <c r="T3040">
        <v>37.497985999999997</v>
      </c>
      <c r="U3040">
        <v>127.115887</v>
      </c>
      <c r="V3040" t="s">
        <v>2695</v>
      </c>
      <c r="W3040">
        <v>0</v>
      </c>
      <c r="X3040">
        <v>0</v>
      </c>
      <c r="Y3040">
        <v>0</v>
      </c>
      <c r="Z3040" s="14">
        <f t="shared" si="150"/>
        <v>0.5494505494505495</v>
      </c>
      <c r="AA3040">
        <f>정리!U3040</f>
        <v>28</v>
      </c>
      <c r="AB3040">
        <f>정리!V3040</f>
        <v>86.7</v>
      </c>
      <c r="AC3040">
        <f>정리!W3040</f>
        <v>182000</v>
      </c>
      <c r="AD3040">
        <f>정리!X3040</f>
        <v>1000</v>
      </c>
      <c r="AE3040" t="s">
        <v>4938</v>
      </c>
    </row>
    <row r="3041" spans="1:31" x14ac:dyDescent="0.3">
      <c r="A3041" s="1" t="s">
        <v>2690</v>
      </c>
      <c r="B3041" s="2" t="s">
        <v>2694</v>
      </c>
      <c r="C3041" s="3">
        <v>2001</v>
      </c>
      <c r="D3041" s="4">
        <v>264</v>
      </c>
      <c r="E3041" s="5">
        <v>170.8</v>
      </c>
      <c r="F3041" s="6">
        <v>52</v>
      </c>
      <c r="G3041" s="5">
        <v>143</v>
      </c>
      <c r="H3041" s="7">
        <v>43</v>
      </c>
      <c r="I3041" s="8">
        <v>129</v>
      </c>
      <c r="J3041" s="9">
        <f>정리!J3041</f>
        <v>180000</v>
      </c>
      <c r="K3041" s="9" t="str">
        <f>정리!K3041</f>
        <v>고</v>
      </c>
      <c r="L3041" s="9">
        <f>정리!L3041</f>
        <v>105000</v>
      </c>
      <c r="M3041" s="9" t="str">
        <f>정리!M3041</f>
        <v>중</v>
      </c>
      <c r="N3041" s="10">
        <f t="shared" si="148"/>
        <v>75000</v>
      </c>
      <c r="O3041" s="15">
        <f t="shared" si="149"/>
        <v>58.333333333333336</v>
      </c>
      <c r="P3041" s="11">
        <v>4</v>
      </c>
      <c r="Q3041" s="11">
        <v>2</v>
      </c>
      <c r="R3041" s="11" t="s">
        <v>81</v>
      </c>
      <c r="S3041" s="12">
        <v>170</v>
      </c>
      <c r="T3041">
        <v>37.497985999999997</v>
      </c>
      <c r="U3041">
        <v>127.115887</v>
      </c>
      <c r="V3041" t="s">
        <v>2695</v>
      </c>
      <c r="W3041">
        <v>0</v>
      </c>
      <c r="X3041">
        <v>0</v>
      </c>
      <c r="Y3041">
        <v>0</v>
      </c>
      <c r="Z3041" s="14">
        <f t="shared" si="150"/>
        <v>0</v>
      </c>
      <c r="AA3041">
        <f>정리!U3041</f>
        <v>28</v>
      </c>
      <c r="AB3041">
        <f>정리!V3041</f>
        <v>86.7</v>
      </c>
      <c r="AC3041">
        <f>정리!W3041</f>
        <v>180000</v>
      </c>
      <c r="AD3041">
        <f>정리!X3041</f>
        <v>0</v>
      </c>
      <c r="AE3041" t="s">
        <v>4938</v>
      </c>
    </row>
    <row r="3042" spans="1:31" x14ac:dyDescent="0.3">
      <c r="A3042" s="1" t="s">
        <v>2690</v>
      </c>
      <c r="B3042" s="2" t="s">
        <v>2696</v>
      </c>
      <c r="C3042" s="3">
        <v>2005</v>
      </c>
      <c r="D3042" s="4">
        <v>206</v>
      </c>
      <c r="E3042" s="5">
        <v>79.599999999999994</v>
      </c>
      <c r="F3042" s="6">
        <v>24</v>
      </c>
      <c r="G3042" s="5">
        <v>59.9</v>
      </c>
      <c r="H3042" s="7">
        <v>18</v>
      </c>
      <c r="I3042" s="8">
        <v>45</v>
      </c>
      <c r="J3042" s="9">
        <f>정리!J3042</f>
        <v>0</v>
      </c>
      <c r="K3042" s="9">
        <f>정리!K3042</f>
        <v>0</v>
      </c>
      <c r="L3042" s="9">
        <f>정리!L3042</f>
        <v>65000</v>
      </c>
      <c r="M3042" s="9">
        <f>정리!M3042</f>
        <v>10</v>
      </c>
      <c r="N3042" s="10">
        <f t="shared" si="148"/>
        <v>-65000</v>
      </c>
      <c r="O3042" s="15">
        <f t="shared" si="149"/>
        <v>0</v>
      </c>
      <c r="P3042" s="11">
        <v>3</v>
      </c>
      <c r="Q3042" s="11">
        <v>2</v>
      </c>
      <c r="R3042" s="11" t="s">
        <v>22</v>
      </c>
      <c r="S3042" s="12">
        <v>79</v>
      </c>
      <c r="T3042">
        <v>37.497973999999999</v>
      </c>
      <c r="U3042">
        <v>127.122786</v>
      </c>
      <c r="V3042" t="s">
        <v>2697</v>
      </c>
      <c r="W3042">
        <v>0</v>
      </c>
      <c r="X3042">
        <v>0</v>
      </c>
      <c r="Y3042">
        <v>0</v>
      </c>
      <c r="Z3042" s="14">
        <f t="shared" si="150"/>
        <v>300</v>
      </c>
      <c r="AA3042">
        <f>정리!U3042</f>
        <v>34</v>
      </c>
      <c r="AB3042">
        <f>정리!V3042</f>
        <v>83</v>
      </c>
      <c r="AC3042">
        <f>정리!W3042</f>
        <v>115000</v>
      </c>
      <c r="AD3042">
        <f>정리!X3042</f>
        <v>-300</v>
      </c>
      <c r="AE3042" t="s">
        <v>4939</v>
      </c>
    </row>
    <row r="3043" spans="1:31" x14ac:dyDescent="0.3">
      <c r="A3043" s="1" t="s">
        <v>2690</v>
      </c>
      <c r="B3043" s="2" t="s">
        <v>2696</v>
      </c>
      <c r="C3043" s="3">
        <v>2005</v>
      </c>
      <c r="D3043" s="4">
        <v>206</v>
      </c>
      <c r="E3043" s="5">
        <v>105.8</v>
      </c>
      <c r="F3043" s="6">
        <v>32</v>
      </c>
      <c r="G3043" s="5">
        <v>84.9</v>
      </c>
      <c r="H3043" s="7">
        <v>26</v>
      </c>
      <c r="I3043" s="8">
        <v>64</v>
      </c>
      <c r="J3043" s="9">
        <f>정리!J3043</f>
        <v>130000</v>
      </c>
      <c r="K3043" s="9" t="str">
        <f>정리!K3043</f>
        <v>중</v>
      </c>
      <c r="L3043" s="9">
        <f>정리!L3043</f>
        <v>73000</v>
      </c>
      <c r="M3043" s="9">
        <f>정리!M3043</f>
        <v>6</v>
      </c>
      <c r="N3043" s="10">
        <f t="shared" si="148"/>
        <v>57000</v>
      </c>
      <c r="O3043" s="15">
        <f t="shared" si="149"/>
        <v>56.153846153846153</v>
      </c>
      <c r="P3043" s="11">
        <v>3</v>
      </c>
      <c r="Q3043" s="11">
        <v>2</v>
      </c>
      <c r="R3043" s="11" t="s">
        <v>22</v>
      </c>
      <c r="S3043" s="12" t="s">
        <v>2698</v>
      </c>
      <c r="T3043">
        <v>37.497973999999999</v>
      </c>
      <c r="U3043">
        <v>127.122786</v>
      </c>
      <c r="V3043" t="s">
        <v>2697</v>
      </c>
      <c r="W3043">
        <v>0</v>
      </c>
      <c r="X3043">
        <v>0</v>
      </c>
      <c r="Y3043">
        <v>0</v>
      </c>
      <c r="Z3043" s="14">
        <f t="shared" si="150"/>
        <v>-0.77519379844961245</v>
      </c>
      <c r="AA3043">
        <f>정리!U3043</f>
        <v>34</v>
      </c>
      <c r="AB3043">
        <f>정리!V3043</f>
        <v>83</v>
      </c>
      <c r="AC3043">
        <f>정리!W3043</f>
        <v>129000</v>
      </c>
      <c r="AD3043">
        <f>정리!X3043</f>
        <v>-300</v>
      </c>
      <c r="AE3043" t="s">
        <v>4939</v>
      </c>
    </row>
    <row r="3044" spans="1:31" x14ac:dyDescent="0.3">
      <c r="A3044" s="1" t="s">
        <v>2690</v>
      </c>
      <c r="B3044" s="2" t="s">
        <v>2696</v>
      </c>
      <c r="C3044" s="3">
        <v>2005</v>
      </c>
      <c r="D3044" s="4">
        <v>206</v>
      </c>
      <c r="E3044" s="5">
        <v>148.19999999999999</v>
      </c>
      <c r="F3044" s="6">
        <v>45</v>
      </c>
      <c r="G3044" s="5">
        <v>122.4</v>
      </c>
      <c r="H3044" s="7">
        <v>37</v>
      </c>
      <c r="I3044" s="8">
        <v>36</v>
      </c>
      <c r="J3044" s="9">
        <f>정리!J3044</f>
        <v>0</v>
      </c>
      <c r="K3044" s="9">
        <f>정리!K3044</f>
        <v>0</v>
      </c>
      <c r="L3044" s="9">
        <f>정리!L3044</f>
        <v>0</v>
      </c>
      <c r="M3044" s="9">
        <f>정리!M3044</f>
        <v>0</v>
      </c>
      <c r="N3044" s="10">
        <f t="shared" si="148"/>
        <v>0</v>
      </c>
      <c r="O3044" s="15">
        <f t="shared" si="149"/>
        <v>0</v>
      </c>
      <c r="P3044" s="11">
        <v>4</v>
      </c>
      <c r="Q3044" s="11">
        <v>2</v>
      </c>
      <c r="R3044" s="11" t="s">
        <v>22</v>
      </c>
      <c r="S3044" s="12">
        <v>148</v>
      </c>
      <c r="T3044">
        <v>37.497973999999999</v>
      </c>
      <c r="U3044">
        <v>127.122786</v>
      </c>
      <c r="V3044" t="s">
        <v>2697</v>
      </c>
      <c r="W3044">
        <v>0</v>
      </c>
      <c r="X3044">
        <v>0</v>
      </c>
      <c r="Y3044">
        <v>0</v>
      </c>
      <c r="Z3044" s="14">
        <f t="shared" si="150"/>
        <v>300</v>
      </c>
      <c r="AA3044">
        <f>정리!U3044</f>
        <v>34</v>
      </c>
      <c r="AB3044">
        <f>정리!V3044</f>
        <v>83</v>
      </c>
      <c r="AC3044">
        <f>정리!W3044</f>
        <v>117000</v>
      </c>
      <c r="AD3044">
        <f>정리!X3044</f>
        <v>-300</v>
      </c>
      <c r="AE3044" t="s">
        <v>4939</v>
      </c>
    </row>
    <row r="3045" spans="1:31" x14ac:dyDescent="0.3">
      <c r="A3045" s="1" t="s">
        <v>2690</v>
      </c>
      <c r="B3045" s="2" t="s">
        <v>2699</v>
      </c>
      <c r="C3045" s="3">
        <v>1986</v>
      </c>
      <c r="D3045" s="4">
        <v>838</v>
      </c>
      <c r="E3045" s="5">
        <v>62.5</v>
      </c>
      <c r="F3045" s="6">
        <v>19</v>
      </c>
      <c r="G3045" s="5">
        <v>43.8</v>
      </c>
      <c r="H3045" s="7">
        <v>13</v>
      </c>
      <c r="I3045" s="8">
        <v>409</v>
      </c>
      <c r="J3045" s="9">
        <f>정리!J3045</f>
        <v>108000</v>
      </c>
      <c r="K3045" s="9" t="str">
        <f>정리!K3045</f>
        <v>중</v>
      </c>
      <c r="L3045" s="9">
        <f>정리!L3045</f>
        <v>0</v>
      </c>
      <c r="M3045" s="9">
        <f>정리!M3045</f>
        <v>0</v>
      </c>
      <c r="N3045" s="10">
        <f t="shared" si="148"/>
        <v>108000</v>
      </c>
      <c r="O3045" s="15">
        <f t="shared" si="149"/>
        <v>0</v>
      </c>
      <c r="P3045" s="11">
        <v>2</v>
      </c>
      <c r="Q3045" s="11">
        <v>1</v>
      </c>
      <c r="R3045" s="11" t="s">
        <v>20</v>
      </c>
      <c r="S3045" s="12">
        <v>62</v>
      </c>
      <c r="T3045">
        <v>37.496617999999998</v>
      </c>
      <c r="U3045">
        <v>127.11780400000001</v>
      </c>
      <c r="V3045" t="s">
        <v>2700</v>
      </c>
      <c r="W3045">
        <v>-2.2222222222222223</v>
      </c>
      <c r="X3045">
        <v>0</v>
      </c>
      <c r="Y3045">
        <v>-4</v>
      </c>
      <c r="Z3045" s="14">
        <f t="shared" si="150"/>
        <v>4.6357615894039732</v>
      </c>
      <c r="AA3045">
        <f>정리!U3045</f>
        <v>0</v>
      </c>
      <c r="AB3045">
        <f>정리!V3045</f>
        <v>0</v>
      </c>
      <c r="AC3045">
        <f>정리!W3045</f>
        <v>113250</v>
      </c>
      <c r="AD3045">
        <f>정리!X3045</f>
        <v>5250</v>
      </c>
      <c r="AE3045">
        <v>0</v>
      </c>
    </row>
    <row r="3046" spans="1:31" x14ac:dyDescent="0.3">
      <c r="A3046" s="1" t="s">
        <v>2690</v>
      </c>
      <c r="B3046" s="2" t="s">
        <v>2699</v>
      </c>
      <c r="C3046" s="3">
        <v>1986</v>
      </c>
      <c r="D3046" s="4">
        <v>838</v>
      </c>
      <c r="E3046" s="5">
        <v>78.8</v>
      </c>
      <c r="F3046" s="6">
        <v>24</v>
      </c>
      <c r="G3046" s="5">
        <v>58.5</v>
      </c>
      <c r="H3046" s="7">
        <v>18</v>
      </c>
      <c r="I3046" s="8">
        <v>219</v>
      </c>
      <c r="J3046" s="9">
        <f>정리!J3046</f>
        <v>0</v>
      </c>
      <c r="K3046" s="9">
        <f>정리!K3046</f>
        <v>0</v>
      </c>
      <c r="L3046" s="9">
        <f>정리!L3046</f>
        <v>0</v>
      </c>
      <c r="M3046" s="9">
        <f>정리!M3046</f>
        <v>0</v>
      </c>
      <c r="N3046" s="10">
        <f t="shared" ref="N3046:N3109" si="151">J3046-L3046</f>
        <v>0</v>
      </c>
      <c r="O3046" s="15">
        <f t="shared" si="149"/>
        <v>0</v>
      </c>
      <c r="P3046" s="11">
        <v>2</v>
      </c>
      <c r="Q3046" s="11">
        <v>1</v>
      </c>
      <c r="R3046" s="11" t="s">
        <v>20</v>
      </c>
      <c r="S3046" s="12">
        <v>78</v>
      </c>
      <c r="T3046">
        <v>37.496617999999998</v>
      </c>
      <c r="U3046">
        <v>127.11780400000001</v>
      </c>
      <c r="V3046" t="s">
        <v>2700</v>
      </c>
      <c r="W3046">
        <v>0</v>
      </c>
      <c r="X3046">
        <v>0</v>
      </c>
      <c r="Y3046">
        <v>0</v>
      </c>
      <c r="Z3046" s="14">
        <f t="shared" si="150"/>
        <v>300</v>
      </c>
      <c r="AA3046">
        <f>정리!U3046</f>
        <v>0</v>
      </c>
      <c r="AB3046">
        <f>정리!V3046</f>
        <v>0</v>
      </c>
      <c r="AC3046">
        <f>정리!W3046</f>
        <v>143000</v>
      </c>
      <c r="AD3046">
        <f>정리!X3046</f>
        <v>-300</v>
      </c>
      <c r="AE3046">
        <v>0</v>
      </c>
    </row>
    <row r="3047" spans="1:31" x14ac:dyDescent="0.3">
      <c r="A3047" s="1" t="s">
        <v>2690</v>
      </c>
      <c r="B3047" s="2" t="s">
        <v>2699</v>
      </c>
      <c r="C3047" s="3">
        <v>1986</v>
      </c>
      <c r="D3047" s="4">
        <v>838</v>
      </c>
      <c r="E3047" s="5">
        <v>128.4</v>
      </c>
      <c r="F3047" s="6">
        <v>39</v>
      </c>
      <c r="G3047" s="5">
        <v>109.3</v>
      </c>
      <c r="H3047" s="7">
        <v>33</v>
      </c>
      <c r="I3047" s="8">
        <v>90</v>
      </c>
      <c r="J3047" s="9">
        <f>정리!J3047</f>
        <v>170000</v>
      </c>
      <c r="K3047" s="9" t="str">
        <f>정리!K3047</f>
        <v>고</v>
      </c>
      <c r="L3047" s="9">
        <f>정리!L3047</f>
        <v>0</v>
      </c>
      <c r="M3047" s="9">
        <f>정리!M3047</f>
        <v>0</v>
      </c>
      <c r="N3047" s="10">
        <f t="shared" si="151"/>
        <v>170000</v>
      </c>
      <c r="O3047" s="15">
        <f t="shared" si="149"/>
        <v>0</v>
      </c>
      <c r="P3047" s="11">
        <v>4</v>
      </c>
      <c r="Q3047" s="11">
        <v>2</v>
      </c>
      <c r="R3047" s="11" t="s">
        <v>22</v>
      </c>
      <c r="S3047" s="12">
        <v>128</v>
      </c>
      <c r="T3047">
        <v>37.496617999999998</v>
      </c>
      <c r="U3047">
        <v>127.11780400000001</v>
      </c>
      <c r="V3047" t="s">
        <v>2700</v>
      </c>
      <c r="W3047">
        <v>0</v>
      </c>
      <c r="X3047">
        <v>-1.4705882352941175</v>
      </c>
      <c r="Y3047">
        <v>1.1494252873563218</v>
      </c>
      <c r="Z3047" s="14">
        <f t="shared" si="150"/>
        <v>-3.0303030303030303</v>
      </c>
      <c r="AA3047">
        <f>정리!U3047</f>
        <v>0</v>
      </c>
      <c r="AB3047">
        <f>정리!V3047</f>
        <v>0</v>
      </c>
      <c r="AC3047">
        <f>정리!W3047</f>
        <v>165000</v>
      </c>
      <c r="AD3047">
        <f>정리!X3047</f>
        <v>-300</v>
      </c>
      <c r="AE3047">
        <v>0</v>
      </c>
    </row>
    <row r="3048" spans="1:31" x14ac:dyDescent="0.3">
      <c r="A3048" s="1" t="s">
        <v>2690</v>
      </c>
      <c r="B3048" s="2" t="s">
        <v>2699</v>
      </c>
      <c r="C3048" s="3">
        <v>1986</v>
      </c>
      <c r="D3048" s="4">
        <v>838</v>
      </c>
      <c r="E3048" s="5">
        <v>147.1</v>
      </c>
      <c r="F3048" s="6">
        <v>44</v>
      </c>
      <c r="G3048" s="5">
        <v>127.8</v>
      </c>
      <c r="H3048" s="7">
        <v>39</v>
      </c>
      <c r="I3048" s="8">
        <v>120</v>
      </c>
      <c r="J3048" s="9">
        <f>정리!J3048</f>
        <v>170000</v>
      </c>
      <c r="K3048" s="9" t="str">
        <f>정리!K3048</f>
        <v>중</v>
      </c>
      <c r="L3048" s="9">
        <f>정리!L3048</f>
        <v>0</v>
      </c>
      <c r="M3048" s="9">
        <f>정리!M3048</f>
        <v>0</v>
      </c>
      <c r="N3048" s="10">
        <f t="shared" si="151"/>
        <v>170000</v>
      </c>
      <c r="O3048" s="15">
        <f t="shared" si="149"/>
        <v>0</v>
      </c>
      <c r="P3048" s="11">
        <v>4</v>
      </c>
      <c r="Q3048" s="11">
        <v>2</v>
      </c>
      <c r="R3048" s="11" t="s">
        <v>22</v>
      </c>
      <c r="S3048" s="12">
        <v>147</v>
      </c>
      <c r="T3048">
        <v>37.496617999999998</v>
      </c>
      <c r="U3048">
        <v>127.11780400000001</v>
      </c>
      <c r="V3048" t="s">
        <v>2700</v>
      </c>
      <c r="W3048">
        <v>0</v>
      </c>
      <c r="X3048">
        <v>1.2987012987012987</v>
      </c>
      <c r="Y3048">
        <v>-1.0204081632653061</v>
      </c>
      <c r="Z3048" s="14">
        <f t="shared" si="150"/>
        <v>7.1038251366120218</v>
      </c>
      <c r="AA3048">
        <f>정리!U3048</f>
        <v>0</v>
      </c>
      <c r="AB3048">
        <f>정리!V3048</f>
        <v>0</v>
      </c>
      <c r="AC3048">
        <f>정리!W3048</f>
        <v>183000</v>
      </c>
      <c r="AD3048">
        <f>정리!X3048</f>
        <v>13000</v>
      </c>
      <c r="AE3048">
        <v>0</v>
      </c>
    </row>
    <row r="3049" spans="1:31" x14ac:dyDescent="0.3">
      <c r="A3049" s="1" t="s">
        <v>2690</v>
      </c>
      <c r="B3049" s="2" t="s">
        <v>2701</v>
      </c>
      <c r="C3049" s="3">
        <v>2018</v>
      </c>
      <c r="D3049" s="4">
        <v>9510</v>
      </c>
      <c r="E3049" s="5">
        <v>61.4</v>
      </c>
      <c r="F3049" s="6">
        <v>19</v>
      </c>
      <c r="G3049" s="5">
        <v>39.1</v>
      </c>
      <c r="H3049" s="7">
        <v>12</v>
      </c>
      <c r="I3049" s="8">
        <v>268</v>
      </c>
      <c r="J3049" s="9">
        <f>정리!J3049</f>
        <v>148000</v>
      </c>
      <c r="K3049" s="9" t="str">
        <f>정리!K3049</f>
        <v>고</v>
      </c>
      <c r="L3049" s="9">
        <f>정리!L3049</f>
        <v>62000</v>
      </c>
      <c r="M3049" s="9" t="str">
        <f>정리!M3049</f>
        <v>중</v>
      </c>
      <c r="N3049" s="10">
        <f t="shared" si="151"/>
        <v>86000</v>
      </c>
      <c r="O3049" s="15">
        <f t="shared" si="149"/>
        <v>41.891891891891895</v>
      </c>
      <c r="P3049" s="11">
        <v>2</v>
      </c>
      <c r="Q3049" s="11">
        <v>1</v>
      </c>
      <c r="R3049" s="11" t="s">
        <v>22</v>
      </c>
      <c r="S3049" s="12" t="s">
        <v>2702</v>
      </c>
      <c r="T3049">
        <v>37.497624000000002</v>
      </c>
      <c r="U3049">
        <v>127.107268</v>
      </c>
      <c r="V3049" t="s">
        <v>2703</v>
      </c>
      <c r="W3049">
        <v>0</v>
      </c>
      <c r="X3049">
        <v>0</v>
      </c>
      <c r="Y3049">
        <v>0</v>
      </c>
      <c r="Z3049" s="14">
        <f t="shared" si="150"/>
        <v>-9.6296296296296298</v>
      </c>
      <c r="AA3049">
        <f>정리!U3049</f>
        <v>29</v>
      </c>
      <c r="AB3049">
        <f>정리!V3049</f>
        <v>81.2</v>
      </c>
      <c r="AC3049">
        <f>정리!W3049</f>
        <v>135000</v>
      </c>
      <c r="AD3049">
        <f>정리!X3049</f>
        <v>-300</v>
      </c>
      <c r="AE3049" t="s">
        <v>4940</v>
      </c>
    </row>
    <row r="3050" spans="1:31" x14ac:dyDescent="0.3">
      <c r="A3050" s="1" t="s">
        <v>2690</v>
      </c>
      <c r="B3050" s="2" t="s">
        <v>2701</v>
      </c>
      <c r="C3050" s="3">
        <v>2018</v>
      </c>
      <c r="D3050" s="4">
        <v>9510</v>
      </c>
      <c r="E3050" s="5">
        <v>72.900000000000006</v>
      </c>
      <c r="F3050" s="6">
        <v>22</v>
      </c>
      <c r="G3050" s="5">
        <v>49.3</v>
      </c>
      <c r="H3050" s="7">
        <v>15</v>
      </c>
      <c r="I3050" s="8">
        <v>124</v>
      </c>
      <c r="J3050" s="9">
        <f>정리!J3050</f>
        <v>187000</v>
      </c>
      <c r="K3050" s="9" t="str">
        <f>정리!K3050</f>
        <v>중</v>
      </c>
      <c r="L3050" s="9">
        <f>정리!L3050</f>
        <v>80000</v>
      </c>
      <c r="M3050" s="9" t="str">
        <f>정리!M3050</f>
        <v>저</v>
      </c>
      <c r="N3050" s="10">
        <f t="shared" si="151"/>
        <v>107000</v>
      </c>
      <c r="O3050" s="15">
        <f t="shared" si="149"/>
        <v>42.780748663101605</v>
      </c>
      <c r="P3050" s="11">
        <v>2</v>
      </c>
      <c r="Q3050" s="11">
        <v>1</v>
      </c>
      <c r="R3050" s="11" t="s">
        <v>22</v>
      </c>
      <c r="S3050" s="12" t="s">
        <v>2704</v>
      </c>
      <c r="T3050">
        <v>37.497624000000002</v>
      </c>
      <c r="U3050">
        <v>127.107268</v>
      </c>
      <c r="V3050" t="s">
        <v>2703</v>
      </c>
      <c r="W3050">
        <v>0</v>
      </c>
      <c r="X3050">
        <v>0</v>
      </c>
      <c r="Y3050">
        <v>0</v>
      </c>
      <c r="Z3050" s="14">
        <f t="shared" si="150"/>
        <v>-14.723926380368098</v>
      </c>
      <c r="AA3050">
        <f>정리!U3050</f>
        <v>29</v>
      </c>
      <c r="AB3050">
        <f>정리!V3050</f>
        <v>81.2</v>
      </c>
      <c r="AC3050">
        <f>정리!W3050</f>
        <v>163000</v>
      </c>
      <c r="AD3050">
        <f>정리!X3050</f>
        <v>-300</v>
      </c>
      <c r="AE3050" t="s">
        <v>4940</v>
      </c>
    </row>
    <row r="3051" spans="1:31" x14ac:dyDescent="0.3">
      <c r="A3051" s="1" t="s">
        <v>2690</v>
      </c>
      <c r="B3051" s="2" t="s">
        <v>2701</v>
      </c>
      <c r="C3051" s="3">
        <v>2018</v>
      </c>
      <c r="D3051" s="4">
        <v>9510</v>
      </c>
      <c r="E3051" s="5">
        <v>84.1</v>
      </c>
      <c r="F3051" s="6">
        <v>25</v>
      </c>
      <c r="G3051" s="5">
        <v>60</v>
      </c>
      <c r="H3051" s="7">
        <v>18</v>
      </c>
      <c r="I3051" s="8">
        <v>746</v>
      </c>
      <c r="J3051" s="9">
        <f>정리!J3051</f>
        <v>229000</v>
      </c>
      <c r="K3051" s="9" t="str">
        <f>정리!K3051</f>
        <v>고</v>
      </c>
      <c r="L3051" s="9">
        <f>정리!L3051</f>
        <v>89000</v>
      </c>
      <c r="M3051" s="9" t="str">
        <f>정리!M3051</f>
        <v>중</v>
      </c>
      <c r="N3051" s="10">
        <f t="shared" si="151"/>
        <v>140000</v>
      </c>
      <c r="O3051" s="15">
        <f t="shared" si="149"/>
        <v>38.864628820960704</v>
      </c>
      <c r="P3051" s="11">
        <v>3</v>
      </c>
      <c r="Q3051" s="11">
        <v>2</v>
      </c>
      <c r="R3051" s="11" t="s">
        <v>22</v>
      </c>
      <c r="S3051" s="12" t="s">
        <v>416</v>
      </c>
      <c r="T3051">
        <v>37.497624000000002</v>
      </c>
      <c r="U3051">
        <v>127.107268</v>
      </c>
      <c r="V3051" t="s">
        <v>2703</v>
      </c>
      <c r="W3051">
        <v>0</v>
      </c>
      <c r="X3051">
        <v>-2.2988505747126435</v>
      </c>
      <c r="Y3051">
        <v>0</v>
      </c>
      <c r="Z3051" s="14">
        <f t="shared" si="150"/>
        <v>-9.5693779904306222</v>
      </c>
      <c r="AA3051">
        <f>정리!U3051</f>
        <v>29</v>
      </c>
      <c r="AB3051">
        <f>정리!V3051</f>
        <v>81.2</v>
      </c>
      <c r="AC3051">
        <f>정리!W3051</f>
        <v>209000</v>
      </c>
      <c r="AD3051">
        <f>정리!X3051</f>
        <v>-300</v>
      </c>
      <c r="AE3051" t="s">
        <v>4940</v>
      </c>
    </row>
    <row r="3052" spans="1:31" x14ac:dyDescent="0.3">
      <c r="A3052" s="1" t="s">
        <v>2690</v>
      </c>
      <c r="B3052" s="2" t="s">
        <v>2701</v>
      </c>
      <c r="C3052" s="3">
        <v>2018</v>
      </c>
      <c r="D3052" s="4">
        <v>9510</v>
      </c>
      <c r="E3052" s="5">
        <v>110.1</v>
      </c>
      <c r="F3052" s="6">
        <v>33</v>
      </c>
      <c r="G3052" s="5">
        <v>85</v>
      </c>
      <c r="H3052" s="7">
        <v>26</v>
      </c>
      <c r="I3052" s="8">
        <v>1480</v>
      </c>
      <c r="J3052" s="9">
        <f>정리!J3052</f>
        <v>0</v>
      </c>
      <c r="K3052" s="9">
        <f>정리!K3052</f>
        <v>0</v>
      </c>
      <c r="L3052" s="9">
        <f>정리!L3052</f>
        <v>0</v>
      </c>
      <c r="M3052" s="9">
        <f>정리!M3052</f>
        <v>0</v>
      </c>
      <c r="N3052" s="10">
        <f t="shared" si="151"/>
        <v>0</v>
      </c>
      <c r="O3052" s="15">
        <f t="shared" si="149"/>
        <v>0</v>
      </c>
      <c r="P3052" s="11">
        <v>3</v>
      </c>
      <c r="Q3052" s="11">
        <v>2</v>
      </c>
      <c r="R3052" s="11" t="s">
        <v>22</v>
      </c>
      <c r="S3052" s="12" t="s">
        <v>2705</v>
      </c>
      <c r="T3052">
        <v>37.497624000000002</v>
      </c>
      <c r="U3052">
        <v>127.107268</v>
      </c>
      <c r="V3052" t="s">
        <v>2703</v>
      </c>
      <c r="W3052">
        <v>0</v>
      </c>
      <c r="X3052">
        <v>0</v>
      </c>
      <c r="Y3052">
        <v>0</v>
      </c>
      <c r="Z3052" s="14">
        <f t="shared" si="150"/>
        <v>300</v>
      </c>
      <c r="AA3052">
        <f>정리!U3052</f>
        <v>29</v>
      </c>
      <c r="AB3052">
        <f>정리!V3052</f>
        <v>81.2</v>
      </c>
      <c r="AC3052">
        <f>정리!W3052</f>
        <v>238000</v>
      </c>
      <c r="AD3052">
        <f>정리!X3052</f>
        <v>-300</v>
      </c>
      <c r="AE3052" t="s">
        <v>4940</v>
      </c>
    </row>
    <row r="3053" spans="1:31" x14ac:dyDescent="0.3">
      <c r="A3053" s="1" t="s">
        <v>2690</v>
      </c>
      <c r="B3053" s="2" t="s">
        <v>2701</v>
      </c>
      <c r="C3053" s="3">
        <v>2018</v>
      </c>
      <c r="D3053" s="4">
        <v>9510</v>
      </c>
      <c r="E3053" s="5">
        <v>126.4</v>
      </c>
      <c r="F3053" s="6">
        <v>38</v>
      </c>
      <c r="G3053" s="5">
        <v>99.6</v>
      </c>
      <c r="H3053" s="7">
        <v>30</v>
      </c>
      <c r="I3053" s="8">
        <v>596</v>
      </c>
      <c r="J3053" s="9">
        <f>정리!J3053</f>
        <v>279000</v>
      </c>
      <c r="K3053" s="9" t="str">
        <f>정리!K3053</f>
        <v>고</v>
      </c>
      <c r="L3053" s="9">
        <f>정리!L3053</f>
        <v>124500</v>
      </c>
      <c r="M3053" s="9" t="str">
        <f>정리!M3053</f>
        <v>저</v>
      </c>
      <c r="N3053" s="10">
        <f t="shared" si="151"/>
        <v>154500</v>
      </c>
      <c r="O3053" s="15">
        <f t="shared" si="149"/>
        <v>44.623655913978496</v>
      </c>
      <c r="P3053" s="11">
        <v>4</v>
      </c>
      <c r="Q3053" s="11">
        <v>2</v>
      </c>
      <c r="R3053" s="11" t="s">
        <v>22</v>
      </c>
      <c r="S3053" s="12" t="s">
        <v>2706</v>
      </c>
      <c r="T3053">
        <v>37.497624000000002</v>
      </c>
      <c r="U3053">
        <v>127.107268</v>
      </c>
      <c r="V3053" t="s">
        <v>2703</v>
      </c>
      <c r="W3053">
        <v>0</v>
      </c>
      <c r="X3053">
        <v>1.7391304347826086</v>
      </c>
      <c r="Y3053">
        <v>0</v>
      </c>
      <c r="Z3053" s="14">
        <f t="shared" si="150"/>
        <v>-10.495049504950495</v>
      </c>
      <c r="AA3053">
        <f>정리!U3053</f>
        <v>29</v>
      </c>
      <c r="AB3053">
        <f>정리!V3053</f>
        <v>81.2</v>
      </c>
      <c r="AC3053">
        <f>정리!W3053</f>
        <v>252500</v>
      </c>
      <c r="AD3053">
        <f>정리!X3053</f>
        <v>-300</v>
      </c>
      <c r="AE3053" t="s">
        <v>4940</v>
      </c>
    </row>
    <row r="3054" spans="1:31" x14ac:dyDescent="0.3">
      <c r="A3054" s="1" t="s">
        <v>2690</v>
      </c>
      <c r="B3054" s="2" t="s">
        <v>2701</v>
      </c>
      <c r="C3054" s="3">
        <v>2018</v>
      </c>
      <c r="D3054" s="4">
        <v>9510</v>
      </c>
      <c r="E3054" s="5">
        <v>140.30000000000001</v>
      </c>
      <c r="F3054" s="6">
        <v>42</v>
      </c>
      <c r="G3054" s="5">
        <v>110.7</v>
      </c>
      <c r="H3054" s="7">
        <v>33</v>
      </c>
      <c r="I3054" s="8">
        <v>474</v>
      </c>
      <c r="J3054" s="9">
        <f>정리!J3054</f>
        <v>285000</v>
      </c>
      <c r="K3054" s="9" t="str">
        <f>정리!K3054</f>
        <v>고</v>
      </c>
      <c r="L3054" s="9">
        <f>정리!L3054</f>
        <v>128000</v>
      </c>
      <c r="M3054" s="9" t="str">
        <f>정리!M3054</f>
        <v>고</v>
      </c>
      <c r="N3054" s="10">
        <f t="shared" si="151"/>
        <v>157000</v>
      </c>
      <c r="O3054" s="15">
        <f t="shared" si="149"/>
        <v>44.912280701754383</v>
      </c>
      <c r="P3054" s="11">
        <v>4</v>
      </c>
      <c r="Q3054" s="11">
        <v>2</v>
      </c>
      <c r="R3054" s="11" t="s">
        <v>22</v>
      </c>
      <c r="S3054" s="12" t="s">
        <v>2707</v>
      </c>
      <c r="T3054">
        <v>37.497624000000002</v>
      </c>
      <c r="U3054">
        <v>127.107268</v>
      </c>
      <c r="V3054" t="s">
        <v>2703</v>
      </c>
      <c r="W3054">
        <v>0</v>
      </c>
      <c r="X3054">
        <v>0</v>
      </c>
      <c r="Y3054">
        <v>0</v>
      </c>
      <c r="Z3054" s="14">
        <f t="shared" si="150"/>
        <v>-7.5471698113207548</v>
      </c>
      <c r="AA3054">
        <f>정리!U3054</f>
        <v>29</v>
      </c>
      <c r="AB3054">
        <f>정리!V3054</f>
        <v>81.2</v>
      </c>
      <c r="AC3054">
        <f>정리!W3054</f>
        <v>265000</v>
      </c>
      <c r="AD3054">
        <f>정리!X3054</f>
        <v>-300</v>
      </c>
      <c r="AE3054" t="s">
        <v>4940</v>
      </c>
    </row>
    <row r="3055" spans="1:31" x14ac:dyDescent="0.3">
      <c r="A3055" s="1" t="s">
        <v>2690</v>
      </c>
      <c r="B3055" s="2" t="s">
        <v>2701</v>
      </c>
      <c r="C3055" s="3">
        <v>2018</v>
      </c>
      <c r="D3055" s="4">
        <v>9510</v>
      </c>
      <c r="E3055" s="5">
        <v>163.9</v>
      </c>
      <c r="F3055" s="6">
        <v>50</v>
      </c>
      <c r="G3055" s="5">
        <v>130.1</v>
      </c>
      <c r="H3055" s="7">
        <v>39</v>
      </c>
      <c r="I3055" s="8">
        <v>136</v>
      </c>
      <c r="J3055" s="9">
        <f>정리!J3055</f>
        <v>330000</v>
      </c>
      <c r="K3055" s="9">
        <f>정리!K3055</f>
        <v>29</v>
      </c>
      <c r="L3055" s="9">
        <f>정리!L3055</f>
        <v>180000</v>
      </c>
      <c r="M3055" s="9" t="str">
        <f>정리!M3055</f>
        <v>고</v>
      </c>
      <c r="N3055" s="10">
        <f t="shared" si="151"/>
        <v>150000</v>
      </c>
      <c r="O3055" s="15">
        <f t="shared" si="149"/>
        <v>54.54545454545454</v>
      </c>
      <c r="P3055" s="11">
        <v>4</v>
      </c>
      <c r="Q3055" s="11">
        <v>2</v>
      </c>
      <c r="R3055" s="11" t="s">
        <v>22</v>
      </c>
      <c r="S3055" s="12" t="s">
        <v>1734</v>
      </c>
      <c r="T3055">
        <v>37.497624000000002</v>
      </c>
      <c r="U3055">
        <v>127.107268</v>
      </c>
      <c r="V3055" t="s">
        <v>2703</v>
      </c>
      <c r="W3055">
        <v>0</v>
      </c>
      <c r="X3055">
        <v>13.333333333333334</v>
      </c>
      <c r="Y3055">
        <v>0</v>
      </c>
      <c r="Z3055" s="14">
        <f t="shared" si="150"/>
        <v>5.1724137931034484</v>
      </c>
      <c r="AA3055">
        <f>정리!U3055</f>
        <v>29</v>
      </c>
      <c r="AB3055">
        <f>정리!V3055</f>
        <v>81.2</v>
      </c>
      <c r="AC3055">
        <f>정리!W3055</f>
        <v>348000</v>
      </c>
      <c r="AD3055">
        <f>정리!X3055</f>
        <v>18000</v>
      </c>
      <c r="AE3055" t="s">
        <v>4940</v>
      </c>
    </row>
    <row r="3056" spans="1:31" x14ac:dyDescent="0.3">
      <c r="A3056" s="1" t="s">
        <v>2690</v>
      </c>
      <c r="B3056" s="2" t="s">
        <v>2708</v>
      </c>
      <c r="C3056" s="3">
        <v>1984</v>
      </c>
      <c r="D3056" s="4">
        <v>555</v>
      </c>
      <c r="E3056" s="5">
        <v>79.400000000000006</v>
      </c>
      <c r="F3056" s="6">
        <v>24</v>
      </c>
      <c r="G3056" s="5">
        <v>59.4</v>
      </c>
      <c r="H3056" s="7">
        <v>18</v>
      </c>
      <c r="I3056" s="8">
        <v>105</v>
      </c>
      <c r="J3056" s="9">
        <f>정리!J3056</f>
        <v>130000</v>
      </c>
      <c r="K3056" s="9">
        <f>정리!K3056</f>
        <v>9</v>
      </c>
      <c r="L3056" s="9">
        <f>정리!L3056</f>
        <v>42000</v>
      </c>
      <c r="M3056" s="9">
        <f>정리!M3056</f>
        <v>5</v>
      </c>
      <c r="N3056" s="10">
        <f t="shared" si="151"/>
        <v>88000</v>
      </c>
      <c r="O3056" s="15">
        <f t="shared" si="149"/>
        <v>32.307692307692307</v>
      </c>
      <c r="P3056" s="11">
        <v>2</v>
      </c>
      <c r="Q3056" s="11">
        <v>1</v>
      </c>
      <c r="R3056" s="11" t="s">
        <v>20</v>
      </c>
      <c r="S3056" s="12">
        <v>79</v>
      </c>
      <c r="T3056">
        <v>37.495733000000001</v>
      </c>
      <c r="U3056">
        <v>127.13289899999999</v>
      </c>
      <c r="V3056" t="s">
        <v>106</v>
      </c>
      <c r="W3056">
        <v>0</v>
      </c>
      <c r="X3056">
        <v>0</v>
      </c>
      <c r="Y3056">
        <v>0</v>
      </c>
      <c r="Z3056" s="14">
        <f t="shared" si="150"/>
        <v>0</v>
      </c>
      <c r="AA3056">
        <f>정리!U3056</f>
        <v>31</v>
      </c>
      <c r="AB3056">
        <f>정리!V3056</f>
        <v>82.399999999999991</v>
      </c>
      <c r="AC3056">
        <f>정리!W3056</f>
        <v>130000</v>
      </c>
      <c r="AD3056">
        <f>정리!X3056</f>
        <v>0</v>
      </c>
      <c r="AE3056" t="s">
        <v>4941</v>
      </c>
    </row>
    <row r="3057" spans="1:31" x14ac:dyDescent="0.3">
      <c r="A3057" s="1" t="s">
        <v>2690</v>
      </c>
      <c r="B3057" s="2" t="s">
        <v>2708</v>
      </c>
      <c r="C3057" s="3">
        <v>1984</v>
      </c>
      <c r="D3057" s="4">
        <v>555</v>
      </c>
      <c r="E3057" s="5">
        <v>102.2</v>
      </c>
      <c r="F3057" s="6">
        <v>31</v>
      </c>
      <c r="G3057" s="5">
        <v>85</v>
      </c>
      <c r="H3057" s="7">
        <v>26</v>
      </c>
      <c r="I3057" s="8">
        <v>90</v>
      </c>
      <c r="J3057" s="9">
        <f>정리!J3057</f>
        <v>150000</v>
      </c>
      <c r="K3057" s="9">
        <f>정리!K3057</f>
        <v>8</v>
      </c>
      <c r="L3057" s="9">
        <f>정리!L3057</f>
        <v>0</v>
      </c>
      <c r="M3057" s="9">
        <f>정리!M3057</f>
        <v>0</v>
      </c>
      <c r="N3057" s="10">
        <f t="shared" si="151"/>
        <v>150000</v>
      </c>
      <c r="O3057" s="15">
        <f t="shared" si="149"/>
        <v>0</v>
      </c>
      <c r="P3057" s="11">
        <v>3</v>
      </c>
      <c r="Q3057" s="11">
        <v>1</v>
      </c>
      <c r="R3057" s="11" t="s">
        <v>22</v>
      </c>
      <c r="S3057" s="12">
        <v>102</v>
      </c>
      <c r="T3057">
        <v>37.495733000000001</v>
      </c>
      <c r="U3057">
        <v>127.13289899999999</v>
      </c>
      <c r="V3057" t="s">
        <v>106</v>
      </c>
      <c r="W3057">
        <v>0</v>
      </c>
      <c r="X3057">
        <v>0</v>
      </c>
      <c r="Y3057">
        <v>0</v>
      </c>
      <c r="Z3057" s="14">
        <f t="shared" si="150"/>
        <v>-23.456790123456788</v>
      </c>
      <c r="AA3057">
        <f>정리!U3057</f>
        <v>31</v>
      </c>
      <c r="AB3057">
        <f>정리!V3057</f>
        <v>82.399999999999991</v>
      </c>
      <c r="AC3057">
        <f>정리!W3057</f>
        <v>121500</v>
      </c>
      <c r="AD3057">
        <f>정리!X3057</f>
        <v>-300</v>
      </c>
      <c r="AE3057" t="s">
        <v>4941</v>
      </c>
    </row>
    <row r="3058" spans="1:31" x14ac:dyDescent="0.3">
      <c r="A3058" s="1" t="s">
        <v>2690</v>
      </c>
      <c r="B3058" s="2" t="s">
        <v>2708</v>
      </c>
      <c r="C3058" s="3">
        <v>1984</v>
      </c>
      <c r="D3058" s="4">
        <v>555</v>
      </c>
      <c r="E3058" s="5">
        <v>139.6</v>
      </c>
      <c r="F3058" s="6">
        <v>42</v>
      </c>
      <c r="G3058" s="5">
        <v>120.4</v>
      </c>
      <c r="H3058" s="7">
        <v>36</v>
      </c>
      <c r="I3058" s="8">
        <v>210</v>
      </c>
      <c r="J3058" s="9">
        <f>정리!J3058</f>
        <v>0</v>
      </c>
      <c r="K3058" s="9">
        <f>정리!K3058</f>
        <v>0</v>
      </c>
      <c r="L3058" s="9">
        <f>정리!L3058</f>
        <v>0</v>
      </c>
      <c r="M3058" s="9">
        <f>정리!M3058</f>
        <v>0</v>
      </c>
      <c r="N3058" s="10">
        <f t="shared" si="151"/>
        <v>0</v>
      </c>
      <c r="O3058" s="15">
        <f t="shared" si="149"/>
        <v>0</v>
      </c>
      <c r="P3058" s="11">
        <v>4</v>
      </c>
      <c r="Q3058" s="11">
        <v>2</v>
      </c>
      <c r="R3058" s="11" t="s">
        <v>22</v>
      </c>
      <c r="S3058" s="12">
        <v>139</v>
      </c>
      <c r="T3058">
        <v>37.495733000000001</v>
      </c>
      <c r="U3058">
        <v>127.13289899999999</v>
      </c>
      <c r="V3058" t="s">
        <v>106</v>
      </c>
      <c r="W3058">
        <v>-3.6363636363636362</v>
      </c>
      <c r="X3058">
        <v>0</v>
      </c>
      <c r="Y3058">
        <v>-5.7251908396946565</v>
      </c>
      <c r="Z3058" s="14">
        <f t="shared" si="150"/>
        <v>300</v>
      </c>
      <c r="AA3058">
        <f>정리!U3058</f>
        <v>31</v>
      </c>
      <c r="AB3058">
        <f>정리!V3058</f>
        <v>82.399999999999991</v>
      </c>
      <c r="AC3058">
        <f>정리!W3058</f>
        <v>189000</v>
      </c>
      <c r="AD3058">
        <f>정리!X3058</f>
        <v>-300</v>
      </c>
      <c r="AE3058" t="s">
        <v>4941</v>
      </c>
    </row>
    <row r="3059" spans="1:31" x14ac:dyDescent="0.3">
      <c r="A3059" s="1" t="s">
        <v>2690</v>
      </c>
      <c r="B3059" s="2" t="s">
        <v>2708</v>
      </c>
      <c r="C3059" s="3">
        <v>1984</v>
      </c>
      <c r="D3059" s="4">
        <v>555</v>
      </c>
      <c r="E3059" s="5">
        <v>171.4</v>
      </c>
      <c r="F3059" s="6">
        <v>52</v>
      </c>
      <c r="G3059" s="5">
        <v>149.69999999999999</v>
      </c>
      <c r="H3059" s="7">
        <v>45</v>
      </c>
      <c r="I3059" s="8">
        <v>150</v>
      </c>
      <c r="J3059" s="9">
        <f>정리!J3059</f>
        <v>185000</v>
      </c>
      <c r="K3059" s="9" t="str">
        <f>정리!K3059</f>
        <v>중</v>
      </c>
      <c r="L3059" s="9">
        <f>정리!L3059</f>
        <v>0</v>
      </c>
      <c r="M3059" s="9">
        <f>정리!M3059</f>
        <v>0</v>
      </c>
      <c r="N3059" s="10">
        <f t="shared" si="151"/>
        <v>185000</v>
      </c>
      <c r="O3059" s="15">
        <f t="shared" si="149"/>
        <v>0</v>
      </c>
      <c r="P3059" s="11">
        <v>5</v>
      </c>
      <c r="Q3059" s="11">
        <v>2</v>
      </c>
      <c r="R3059" s="11" t="s">
        <v>22</v>
      </c>
      <c r="S3059" s="12">
        <v>171</v>
      </c>
      <c r="T3059">
        <v>37.495733000000001</v>
      </c>
      <c r="U3059">
        <v>127.13289899999999</v>
      </c>
      <c r="V3059" t="s">
        <v>106</v>
      </c>
      <c r="W3059">
        <v>2.2727272727272729</v>
      </c>
      <c r="X3059">
        <v>0</v>
      </c>
      <c r="Y3059">
        <v>3.5398230088495577</v>
      </c>
      <c r="Z3059" s="14">
        <f t="shared" si="150"/>
        <v>2.6315789473684208</v>
      </c>
      <c r="AA3059">
        <f>정리!U3059</f>
        <v>31</v>
      </c>
      <c r="AB3059">
        <f>정리!V3059</f>
        <v>82.399999999999991</v>
      </c>
      <c r="AC3059">
        <f>정리!W3059</f>
        <v>190000</v>
      </c>
      <c r="AD3059">
        <f>정리!X3059</f>
        <v>5000</v>
      </c>
      <c r="AE3059" t="s">
        <v>4941</v>
      </c>
    </row>
    <row r="3060" spans="1:31" x14ac:dyDescent="0.3">
      <c r="A3060" s="1" t="s">
        <v>2690</v>
      </c>
      <c r="B3060" s="2" t="s">
        <v>2709</v>
      </c>
      <c r="C3060" s="3">
        <v>1986</v>
      </c>
      <c r="D3060" s="4">
        <v>435</v>
      </c>
      <c r="E3060" s="5">
        <v>67.900000000000006</v>
      </c>
      <c r="F3060" s="6">
        <v>21</v>
      </c>
      <c r="G3060" s="5">
        <v>50</v>
      </c>
      <c r="H3060" s="7">
        <v>15</v>
      </c>
      <c r="I3060" s="8">
        <v>75</v>
      </c>
      <c r="J3060" s="9">
        <f>정리!J3060</f>
        <v>0</v>
      </c>
      <c r="K3060" s="9">
        <f>정리!K3060</f>
        <v>0</v>
      </c>
      <c r="L3060" s="9">
        <f>정리!L3060</f>
        <v>32000</v>
      </c>
      <c r="M3060" s="9" t="str">
        <f>정리!M3060</f>
        <v>저</v>
      </c>
      <c r="N3060" s="10">
        <f t="shared" si="151"/>
        <v>-32000</v>
      </c>
      <c r="O3060" s="15">
        <f t="shared" si="149"/>
        <v>0</v>
      </c>
      <c r="P3060" s="11">
        <v>2</v>
      </c>
      <c r="Q3060" s="11">
        <v>1</v>
      </c>
      <c r="R3060" s="11" t="s">
        <v>20</v>
      </c>
      <c r="S3060" s="12">
        <v>67</v>
      </c>
      <c r="T3060">
        <v>37.4938</v>
      </c>
      <c r="U3060">
        <v>127.128597</v>
      </c>
      <c r="V3060" t="s">
        <v>2710</v>
      </c>
      <c r="W3060">
        <v>0</v>
      </c>
      <c r="X3060">
        <v>0</v>
      </c>
      <c r="Y3060">
        <v>0</v>
      </c>
      <c r="Z3060" s="14">
        <f t="shared" si="150"/>
        <v>300</v>
      </c>
      <c r="AA3060">
        <f>정리!U3060</f>
        <v>0</v>
      </c>
      <c r="AB3060">
        <f>정리!V3060</f>
        <v>0</v>
      </c>
      <c r="AC3060">
        <f>정리!W3060</f>
        <v>100000</v>
      </c>
      <c r="AD3060">
        <f>정리!X3060</f>
        <v>-300</v>
      </c>
      <c r="AE3060">
        <v>0</v>
      </c>
    </row>
    <row r="3061" spans="1:31" x14ac:dyDescent="0.3">
      <c r="A3061" s="1" t="s">
        <v>2690</v>
      </c>
      <c r="B3061" s="2" t="s">
        <v>2709</v>
      </c>
      <c r="C3061" s="3">
        <v>1986</v>
      </c>
      <c r="D3061" s="4">
        <v>435</v>
      </c>
      <c r="E3061" s="5">
        <v>80.8</v>
      </c>
      <c r="F3061" s="6">
        <v>24</v>
      </c>
      <c r="G3061" s="5">
        <v>60.7</v>
      </c>
      <c r="H3061" s="7">
        <v>18</v>
      </c>
      <c r="I3061" s="8">
        <v>105</v>
      </c>
      <c r="J3061" s="9">
        <f>정리!J3061</f>
        <v>125000</v>
      </c>
      <c r="K3061" s="9" t="str">
        <f>정리!K3061</f>
        <v>고</v>
      </c>
      <c r="L3061" s="9">
        <f>정리!L3061</f>
        <v>37000</v>
      </c>
      <c r="M3061" s="9" t="str">
        <f>정리!M3061</f>
        <v>중</v>
      </c>
      <c r="N3061" s="10">
        <f t="shared" si="151"/>
        <v>88000</v>
      </c>
      <c r="O3061" s="15">
        <f t="shared" si="149"/>
        <v>29.599999999999998</v>
      </c>
      <c r="P3061" s="11">
        <v>2</v>
      </c>
      <c r="Q3061" s="11">
        <v>1</v>
      </c>
      <c r="R3061" s="11" t="s">
        <v>20</v>
      </c>
      <c r="S3061" s="12">
        <v>80</v>
      </c>
      <c r="T3061">
        <v>37.4938</v>
      </c>
      <c r="U3061">
        <v>127.128597</v>
      </c>
      <c r="V3061" t="s">
        <v>2710</v>
      </c>
      <c r="W3061">
        <v>0</v>
      </c>
      <c r="X3061">
        <v>0</v>
      </c>
      <c r="Y3061">
        <v>0</v>
      </c>
      <c r="Z3061" s="14">
        <f t="shared" si="150"/>
        <v>-8.695652173913043</v>
      </c>
      <c r="AA3061">
        <f>정리!U3061</f>
        <v>0</v>
      </c>
      <c r="AB3061">
        <f>정리!V3061</f>
        <v>0</v>
      </c>
      <c r="AC3061">
        <f>정리!W3061</f>
        <v>115000</v>
      </c>
      <c r="AD3061">
        <f>정리!X3061</f>
        <v>-300</v>
      </c>
      <c r="AE3061">
        <v>0</v>
      </c>
    </row>
    <row r="3062" spans="1:31" x14ac:dyDescent="0.3">
      <c r="A3062" s="1" t="s">
        <v>2690</v>
      </c>
      <c r="B3062" s="2" t="s">
        <v>2709</v>
      </c>
      <c r="C3062" s="3">
        <v>1986</v>
      </c>
      <c r="D3062" s="4">
        <v>435</v>
      </c>
      <c r="E3062" s="5">
        <v>87.3</v>
      </c>
      <c r="F3062" s="6">
        <v>26</v>
      </c>
      <c r="G3062" s="5">
        <v>64.3</v>
      </c>
      <c r="H3062" s="7">
        <v>19</v>
      </c>
      <c r="I3062" s="8">
        <v>75</v>
      </c>
      <c r="J3062" s="9">
        <f>정리!J3062</f>
        <v>0</v>
      </c>
      <c r="K3062" s="9">
        <f>정리!K3062</f>
        <v>0</v>
      </c>
      <c r="L3062" s="9">
        <f>정리!L3062</f>
        <v>0</v>
      </c>
      <c r="M3062" s="9">
        <f>정리!M3062</f>
        <v>0</v>
      </c>
      <c r="N3062" s="10">
        <f t="shared" si="151"/>
        <v>0</v>
      </c>
      <c r="O3062" s="15">
        <f t="shared" si="149"/>
        <v>0</v>
      </c>
      <c r="P3062" s="11">
        <v>3</v>
      </c>
      <c r="Q3062" s="11">
        <v>1</v>
      </c>
      <c r="R3062" s="11" t="s">
        <v>20</v>
      </c>
      <c r="S3062" s="12">
        <v>87</v>
      </c>
      <c r="T3062">
        <v>37.4938</v>
      </c>
      <c r="U3062">
        <v>127.128597</v>
      </c>
      <c r="V3062" t="s">
        <v>2710</v>
      </c>
      <c r="W3062">
        <v>-100</v>
      </c>
      <c r="X3062">
        <v>0</v>
      </c>
      <c r="Y3062">
        <v>-100</v>
      </c>
      <c r="Z3062" s="14">
        <f t="shared" si="150"/>
        <v>300</v>
      </c>
      <c r="AA3062">
        <f>정리!U3062</f>
        <v>0</v>
      </c>
      <c r="AB3062">
        <f>정리!V3062</f>
        <v>0</v>
      </c>
      <c r="AC3062">
        <f>정리!W3062</f>
        <v>130000</v>
      </c>
      <c r="AD3062">
        <f>정리!X3062</f>
        <v>-300</v>
      </c>
      <c r="AE3062">
        <v>0</v>
      </c>
    </row>
    <row r="3063" spans="1:31" x14ac:dyDescent="0.3">
      <c r="A3063" s="1" t="s">
        <v>2690</v>
      </c>
      <c r="B3063" s="2" t="s">
        <v>2709</v>
      </c>
      <c r="C3063" s="3">
        <v>1986</v>
      </c>
      <c r="D3063" s="4">
        <v>435</v>
      </c>
      <c r="E3063" s="5">
        <v>100</v>
      </c>
      <c r="F3063" s="6">
        <v>30</v>
      </c>
      <c r="G3063" s="5">
        <v>83.6</v>
      </c>
      <c r="H3063" s="7">
        <v>25</v>
      </c>
      <c r="I3063" s="8">
        <v>180</v>
      </c>
      <c r="J3063" s="9">
        <f>정리!J3063</f>
        <v>140000</v>
      </c>
      <c r="K3063" s="9">
        <f>정리!K3063</f>
        <v>7</v>
      </c>
      <c r="L3063" s="9">
        <f>정리!L3063</f>
        <v>0</v>
      </c>
      <c r="M3063" s="9">
        <f>정리!M3063</f>
        <v>0</v>
      </c>
      <c r="N3063" s="10">
        <f t="shared" si="151"/>
        <v>140000</v>
      </c>
      <c r="O3063" s="15">
        <f t="shared" si="149"/>
        <v>0</v>
      </c>
      <c r="P3063" s="11">
        <v>3</v>
      </c>
      <c r="Q3063" s="11">
        <v>1</v>
      </c>
      <c r="R3063" s="11" t="s">
        <v>22</v>
      </c>
      <c r="S3063" s="12">
        <v>100</v>
      </c>
      <c r="T3063">
        <v>37.4938</v>
      </c>
      <c r="U3063">
        <v>127.128597</v>
      </c>
      <c r="V3063" t="s">
        <v>2710</v>
      </c>
      <c r="W3063">
        <v>0</v>
      </c>
      <c r="X3063">
        <v>0</v>
      </c>
      <c r="Y3063">
        <v>0</v>
      </c>
      <c r="Z3063" s="14">
        <f t="shared" si="150"/>
        <v>-12</v>
      </c>
      <c r="AA3063">
        <f>정리!U3063</f>
        <v>0</v>
      </c>
      <c r="AB3063">
        <f>정리!V3063</f>
        <v>0</v>
      </c>
      <c r="AC3063">
        <f>정리!W3063</f>
        <v>125000</v>
      </c>
      <c r="AD3063">
        <f>정리!X3063</f>
        <v>-300</v>
      </c>
      <c r="AE3063">
        <v>0</v>
      </c>
    </row>
    <row r="3064" spans="1:31" x14ac:dyDescent="0.3">
      <c r="A3064" s="1" t="s">
        <v>2690</v>
      </c>
      <c r="B3064" s="2" t="s">
        <v>2711</v>
      </c>
      <c r="C3064" s="3">
        <v>1993</v>
      </c>
      <c r="D3064" s="4">
        <v>256</v>
      </c>
      <c r="E3064" s="5">
        <v>102.1</v>
      </c>
      <c r="F3064" s="6">
        <v>31</v>
      </c>
      <c r="G3064" s="5">
        <v>84.5</v>
      </c>
      <c r="H3064" s="7">
        <v>26</v>
      </c>
      <c r="I3064" s="8">
        <v>172</v>
      </c>
      <c r="J3064" s="9">
        <f>정리!J3064</f>
        <v>120000</v>
      </c>
      <c r="K3064" s="9">
        <f>정리!K3064</f>
        <v>5</v>
      </c>
      <c r="L3064" s="9">
        <f>정리!L3064</f>
        <v>0</v>
      </c>
      <c r="M3064" s="9">
        <f>정리!M3064</f>
        <v>0</v>
      </c>
      <c r="N3064" s="10">
        <f t="shared" si="151"/>
        <v>120000</v>
      </c>
      <c r="O3064" s="15">
        <f t="shared" si="149"/>
        <v>0</v>
      </c>
      <c r="P3064" s="11">
        <v>3</v>
      </c>
      <c r="Q3064" s="11">
        <v>2</v>
      </c>
      <c r="R3064" s="11" t="s">
        <v>22</v>
      </c>
      <c r="S3064" s="12" t="s">
        <v>2557</v>
      </c>
      <c r="T3064">
        <v>37.489640000000001</v>
      </c>
      <c r="U3064">
        <v>127.121628</v>
      </c>
      <c r="V3064" t="s">
        <v>2712</v>
      </c>
      <c r="W3064">
        <v>4.7619047619047619</v>
      </c>
      <c r="X3064">
        <v>0</v>
      </c>
      <c r="Y3064">
        <v>11.904761904761903</v>
      </c>
      <c r="Z3064" s="14">
        <f t="shared" si="150"/>
        <v>17.241379310344829</v>
      </c>
      <c r="AA3064">
        <f>정리!U3064</f>
        <v>28</v>
      </c>
      <c r="AB3064">
        <f>정리!V3064</f>
        <v>88.4</v>
      </c>
      <c r="AC3064">
        <f>정리!W3064</f>
        <v>145000</v>
      </c>
      <c r="AD3064">
        <f>정리!X3064</f>
        <v>25000</v>
      </c>
      <c r="AE3064" t="s">
        <v>4942</v>
      </c>
    </row>
    <row r="3065" spans="1:31" x14ac:dyDescent="0.3">
      <c r="A3065" s="1" t="s">
        <v>2690</v>
      </c>
      <c r="B3065" s="2" t="s">
        <v>2713</v>
      </c>
      <c r="C3065" s="3">
        <v>2007</v>
      </c>
      <c r="D3065" s="4">
        <v>919</v>
      </c>
      <c r="E3065" s="5">
        <v>86.4</v>
      </c>
      <c r="F3065" s="6">
        <v>26</v>
      </c>
      <c r="G3065" s="5">
        <v>60</v>
      </c>
      <c r="H3065" s="7">
        <v>18</v>
      </c>
      <c r="I3065" s="8">
        <v>194</v>
      </c>
      <c r="J3065" s="9">
        <f>정리!J3065</f>
        <v>165000</v>
      </c>
      <c r="K3065" s="9">
        <f>정리!K3065</f>
        <v>15</v>
      </c>
      <c r="L3065" s="9">
        <f>정리!L3065</f>
        <v>73000</v>
      </c>
      <c r="M3065" s="9">
        <f>정리!M3065</f>
        <v>10</v>
      </c>
      <c r="N3065" s="10">
        <f t="shared" si="151"/>
        <v>92000</v>
      </c>
      <c r="O3065" s="15">
        <f t="shared" si="149"/>
        <v>44.242424242424242</v>
      </c>
      <c r="P3065" s="11">
        <v>3</v>
      </c>
      <c r="Q3065" s="11">
        <v>2</v>
      </c>
      <c r="R3065" s="11" t="s">
        <v>22</v>
      </c>
      <c r="S3065" s="12">
        <v>86</v>
      </c>
      <c r="T3065">
        <v>37.498181000000002</v>
      </c>
      <c r="U3065">
        <v>127.132407</v>
      </c>
      <c r="V3065" t="s">
        <v>2714</v>
      </c>
      <c r="W3065">
        <v>0</v>
      </c>
      <c r="X3065">
        <v>0</v>
      </c>
      <c r="Y3065">
        <v>0</v>
      </c>
      <c r="Z3065" s="14">
        <f t="shared" si="150"/>
        <v>-5.095541401273886</v>
      </c>
      <c r="AA3065">
        <f>정리!U3065</f>
        <v>39</v>
      </c>
      <c r="AB3065">
        <f>정리!V3065</f>
        <v>86.3</v>
      </c>
      <c r="AC3065">
        <f>정리!W3065</f>
        <v>157000</v>
      </c>
      <c r="AD3065">
        <f>정리!X3065</f>
        <v>-300</v>
      </c>
      <c r="AE3065" t="s">
        <v>4943</v>
      </c>
    </row>
    <row r="3066" spans="1:31" x14ac:dyDescent="0.3">
      <c r="A3066" s="1" t="s">
        <v>2690</v>
      </c>
      <c r="B3066" s="2" t="s">
        <v>2713</v>
      </c>
      <c r="C3066" s="3">
        <v>2007</v>
      </c>
      <c r="D3066" s="4">
        <v>919</v>
      </c>
      <c r="E3066" s="5">
        <v>106.6</v>
      </c>
      <c r="F3066" s="6">
        <v>32</v>
      </c>
      <c r="G3066" s="5">
        <v>84.9</v>
      </c>
      <c r="H3066" s="7">
        <v>26</v>
      </c>
      <c r="I3066" s="8">
        <v>250</v>
      </c>
      <c r="J3066" s="9">
        <f>정리!J3066</f>
        <v>185000</v>
      </c>
      <c r="K3066" s="9">
        <f>정리!K3066</f>
        <v>13</v>
      </c>
      <c r="L3066" s="9">
        <f>정리!L3066</f>
        <v>85000</v>
      </c>
      <c r="M3066" s="9">
        <f>정리!M3066</f>
        <v>18</v>
      </c>
      <c r="N3066" s="10">
        <f t="shared" si="151"/>
        <v>100000</v>
      </c>
      <c r="O3066" s="15">
        <f t="shared" si="149"/>
        <v>45.945945945945951</v>
      </c>
      <c r="P3066" s="11">
        <v>3</v>
      </c>
      <c r="Q3066" s="11">
        <v>2</v>
      </c>
      <c r="R3066" s="11" t="s">
        <v>22</v>
      </c>
      <c r="S3066" s="12">
        <v>106</v>
      </c>
      <c r="T3066">
        <v>37.498181000000002</v>
      </c>
      <c r="U3066">
        <v>127.132407</v>
      </c>
      <c r="V3066" t="s">
        <v>2714</v>
      </c>
      <c r="W3066">
        <v>-0.61349693251533743</v>
      </c>
      <c r="X3066">
        <v>0</v>
      </c>
      <c r="Y3066">
        <v>-1.3333333333333335</v>
      </c>
      <c r="Z3066" s="14">
        <f t="shared" si="150"/>
        <v>-2.2099447513812152</v>
      </c>
      <c r="AA3066">
        <f>정리!U3066</f>
        <v>39</v>
      </c>
      <c r="AB3066">
        <f>정리!V3066</f>
        <v>86.3</v>
      </c>
      <c r="AC3066">
        <f>정리!W3066</f>
        <v>181000</v>
      </c>
      <c r="AD3066">
        <f>정리!X3066</f>
        <v>-300</v>
      </c>
      <c r="AE3066" t="s">
        <v>4943</v>
      </c>
    </row>
    <row r="3067" spans="1:31" x14ac:dyDescent="0.3">
      <c r="A3067" s="1" t="s">
        <v>2690</v>
      </c>
      <c r="B3067" s="2" t="s">
        <v>2713</v>
      </c>
      <c r="C3067" s="3">
        <v>2007</v>
      </c>
      <c r="D3067" s="4">
        <v>919</v>
      </c>
      <c r="E3067" s="5">
        <v>142.69999999999999</v>
      </c>
      <c r="F3067" s="6">
        <v>43</v>
      </c>
      <c r="G3067" s="5">
        <v>114.8</v>
      </c>
      <c r="H3067" s="7">
        <v>35</v>
      </c>
      <c r="I3067" s="8">
        <v>176</v>
      </c>
      <c r="J3067" s="9">
        <f>정리!J3067</f>
        <v>205000</v>
      </c>
      <c r="K3067" s="9">
        <f>정리!K3067</f>
        <v>16</v>
      </c>
      <c r="L3067" s="9">
        <f>정리!L3067</f>
        <v>105000</v>
      </c>
      <c r="M3067" s="9">
        <f>정리!M3067</f>
        <v>3</v>
      </c>
      <c r="N3067" s="10">
        <f t="shared" si="151"/>
        <v>100000</v>
      </c>
      <c r="O3067" s="15">
        <f t="shared" si="149"/>
        <v>51.219512195121951</v>
      </c>
      <c r="P3067" s="11">
        <v>4</v>
      </c>
      <c r="Q3067" s="11">
        <v>2</v>
      </c>
      <c r="R3067" s="11" t="s">
        <v>22</v>
      </c>
      <c r="S3067" s="12">
        <v>142</v>
      </c>
      <c r="T3067">
        <v>37.498181000000002</v>
      </c>
      <c r="U3067">
        <v>127.132407</v>
      </c>
      <c r="V3067" t="s">
        <v>2714</v>
      </c>
      <c r="W3067">
        <v>0</v>
      </c>
      <c r="X3067">
        <v>0</v>
      </c>
      <c r="Y3067">
        <v>0</v>
      </c>
      <c r="Z3067" s="14">
        <f t="shared" si="150"/>
        <v>-0.98522167487684731</v>
      </c>
      <c r="AA3067">
        <f>정리!U3067</f>
        <v>39</v>
      </c>
      <c r="AB3067">
        <f>정리!V3067</f>
        <v>86.3</v>
      </c>
      <c r="AC3067">
        <f>정리!W3067</f>
        <v>203000</v>
      </c>
      <c r="AD3067">
        <f>정리!X3067</f>
        <v>-300</v>
      </c>
      <c r="AE3067" t="s">
        <v>4943</v>
      </c>
    </row>
    <row r="3068" spans="1:31" x14ac:dyDescent="0.3">
      <c r="A3068" s="1" t="s">
        <v>2690</v>
      </c>
      <c r="B3068" s="2" t="s">
        <v>2715</v>
      </c>
      <c r="C3068" s="3">
        <v>1997</v>
      </c>
      <c r="D3068" s="4">
        <v>2064</v>
      </c>
      <c r="E3068" s="5">
        <v>81.2</v>
      </c>
      <c r="F3068" s="6">
        <v>25</v>
      </c>
      <c r="G3068" s="5">
        <v>59.9</v>
      </c>
      <c r="H3068" s="7">
        <v>18</v>
      </c>
      <c r="I3068" s="8">
        <v>1032</v>
      </c>
      <c r="J3068" s="9">
        <f>정리!J3068</f>
        <v>137000</v>
      </c>
      <c r="K3068" s="9">
        <f>정리!K3068</f>
        <v>7</v>
      </c>
      <c r="L3068" s="9">
        <f>정리!L3068</f>
        <v>0</v>
      </c>
      <c r="M3068" s="9">
        <f>정리!M3068</f>
        <v>0</v>
      </c>
      <c r="N3068" s="10">
        <f t="shared" si="151"/>
        <v>137000</v>
      </c>
      <c r="O3068" s="15">
        <f t="shared" si="149"/>
        <v>0</v>
      </c>
      <c r="P3068" s="11">
        <v>3</v>
      </c>
      <c r="Q3068" s="11">
        <v>1</v>
      </c>
      <c r="R3068" s="11" t="s">
        <v>22</v>
      </c>
      <c r="S3068" s="12">
        <v>81</v>
      </c>
      <c r="T3068">
        <v>37.495621999999997</v>
      </c>
      <c r="U3068">
        <v>127.127624</v>
      </c>
      <c r="V3068" t="s">
        <v>2716</v>
      </c>
      <c r="W3068">
        <v>0</v>
      </c>
      <c r="X3068">
        <v>-1.7241379310344827</v>
      </c>
      <c r="Y3068">
        <v>1.9230769230769231</v>
      </c>
      <c r="Z3068" s="14">
        <f t="shared" si="150"/>
        <v>6.8027210884353746</v>
      </c>
      <c r="AA3068">
        <f>정리!U3068</f>
        <v>37</v>
      </c>
      <c r="AB3068">
        <f>정리!V3068</f>
        <v>86.3</v>
      </c>
      <c r="AC3068">
        <f>정리!W3068</f>
        <v>147000</v>
      </c>
      <c r="AD3068">
        <f>정리!X3068</f>
        <v>10000</v>
      </c>
      <c r="AE3068" t="s">
        <v>4943</v>
      </c>
    </row>
    <row r="3069" spans="1:31" x14ac:dyDescent="0.3">
      <c r="A3069" s="1" t="s">
        <v>2690</v>
      </c>
      <c r="B3069" s="2" t="s">
        <v>2715</v>
      </c>
      <c r="C3069" s="3">
        <v>1997</v>
      </c>
      <c r="D3069" s="4">
        <v>2064</v>
      </c>
      <c r="E3069" s="5">
        <v>110.7</v>
      </c>
      <c r="F3069" s="6">
        <v>33</v>
      </c>
      <c r="G3069" s="5">
        <v>84.7</v>
      </c>
      <c r="H3069" s="7">
        <v>26</v>
      </c>
      <c r="I3069" s="8">
        <v>1032</v>
      </c>
      <c r="J3069" s="9">
        <f>정리!J3069</f>
        <v>155000</v>
      </c>
      <c r="K3069" s="9">
        <f>정리!K3069</f>
        <v>13</v>
      </c>
      <c r="L3069" s="9">
        <f>정리!L3069</f>
        <v>75000</v>
      </c>
      <c r="M3069" s="9">
        <f>정리!M3069</f>
        <v>1</v>
      </c>
      <c r="N3069" s="10">
        <f t="shared" si="151"/>
        <v>80000</v>
      </c>
      <c r="O3069" s="15">
        <f t="shared" si="149"/>
        <v>48.387096774193552</v>
      </c>
      <c r="P3069" s="11">
        <v>3</v>
      </c>
      <c r="Q3069" s="11">
        <v>2</v>
      </c>
      <c r="R3069" s="11" t="s">
        <v>22</v>
      </c>
      <c r="S3069" s="12">
        <v>110</v>
      </c>
      <c r="T3069">
        <v>37.495621999999997</v>
      </c>
      <c r="U3069">
        <v>127.127624</v>
      </c>
      <c r="V3069" t="s">
        <v>2716</v>
      </c>
      <c r="W3069">
        <v>0</v>
      </c>
      <c r="X3069">
        <v>0</v>
      </c>
      <c r="Y3069">
        <v>0</v>
      </c>
      <c r="Z3069" s="14">
        <f t="shared" si="150"/>
        <v>8.8235294117647065</v>
      </c>
      <c r="AA3069">
        <f>정리!U3069</f>
        <v>37</v>
      </c>
      <c r="AB3069">
        <f>정리!V3069</f>
        <v>86.3</v>
      </c>
      <c r="AC3069">
        <f>정리!W3069</f>
        <v>170000</v>
      </c>
      <c r="AD3069">
        <f>정리!X3069</f>
        <v>15000</v>
      </c>
      <c r="AE3069" t="s">
        <v>4943</v>
      </c>
    </row>
    <row r="3070" spans="1:31" x14ac:dyDescent="0.3">
      <c r="A3070" s="1" t="s">
        <v>2690</v>
      </c>
      <c r="B3070" s="2" t="s">
        <v>2717</v>
      </c>
      <c r="C3070" s="3">
        <v>1999</v>
      </c>
      <c r="D3070" s="4">
        <v>492</v>
      </c>
      <c r="E3070" s="5">
        <v>81.3</v>
      </c>
      <c r="F3070" s="6">
        <v>25</v>
      </c>
      <c r="G3070" s="5">
        <v>59.9</v>
      </c>
      <c r="H3070" s="7">
        <v>18</v>
      </c>
      <c r="I3070" s="8">
        <v>175</v>
      </c>
      <c r="J3070" s="9">
        <f>정리!J3070</f>
        <v>125000</v>
      </c>
      <c r="K3070" s="9" t="str">
        <f>정리!K3070</f>
        <v>중</v>
      </c>
      <c r="L3070" s="9">
        <f>정리!L3070</f>
        <v>0</v>
      </c>
      <c r="M3070" s="9">
        <f>정리!M3070</f>
        <v>0</v>
      </c>
      <c r="N3070" s="10">
        <f t="shared" si="151"/>
        <v>125000</v>
      </c>
      <c r="O3070" s="15">
        <f t="shared" si="149"/>
        <v>0</v>
      </c>
      <c r="P3070" s="11">
        <v>3</v>
      </c>
      <c r="Q3070" s="11">
        <v>1</v>
      </c>
      <c r="R3070" s="11" t="s">
        <v>22</v>
      </c>
      <c r="S3070" s="12">
        <v>81</v>
      </c>
      <c r="T3070">
        <v>37.501756</v>
      </c>
      <c r="U3070">
        <v>127.12242500000001</v>
      </c>
      <c r="V3070" t="s">
        <v>2718</v>
      </c>
      <c r="W3070">
        <v>-1.9047619047619049</v>
      </c>
      <c r="X3070">
        <v>0</v>
      </c>
      <c r="Y3070">
        <v>-3.9215686274509802</v>
      </c>
      <c r="Z3070" s="14">
        <f t="shared" si="150"/>
        <v>1.9607843137254901</v>
      </c>
      <c r="AA3070">
        <f>정리!U3070</f>
        <v>40</v>
      </c>
      <c r="AB3070">
        <f>정리!V3070</f>
        <v>83</v>
      </c>
      <c r="AC3070">
        <f>정리!W3070</f>
        <v>127500</v>
      </c>
      <c r="AD3070">
        <f>정리!X3070</f>
        <v>2500</v>
      </c>
      <c r="AE3070" t="s">
        <v>4939</v>
      </c>
    </row>
    <row r="3071" spans="1:31" x14ac:dyDescent="0.3">
      <c r="A3071" s="1" t="s">
        <v>2690</v>
      </c>
      <c r="B3071" s="2" t="s">
        <v>2717</v>
      </c>
      <c r="C3071" s="3">
        <v>1999</v>
      </c>
      <c r="D3071" s="4">
        <v>492</v>
      </c>
      <c r="E3071" s="5">
        <v>108.3</v>
      </c>
      <c r="F3071" s="6">
        <v>33</v>
      </c>
      <c r="G3071" s="5">
        <v>84.4</v>
      </c>
      <c r="H3071" s="7">
        <v>26</v>
      </c>
      <c r="I3071" s="8">
        <v>317</v>
      </c>
      <c r="J3071" s="9">
        <f>정리!J3071</f>
        <v>130000</v>
      </c>
      <c r="K3071" s="9" t="str">
        <f>정리!K3071</f>
        <v>고</v>
      </c>
      <c r="L3071" s="9">
        <f>정리!L3071</f>
        <v>0</v>
      </c>
      <c r="M3071" s="9">
        <f>정리!M3071</f>
        <v>0</v>
      </c>
      <c r="N3071" s="10">
        <f t="shared" si="151"/>
        <v>130000</v>
      </c>
      <c r="O3071" s="15">
        <f t="shared" si="149"/>
        <v>0</v>
      </c>
      <c r="P3071" s="11">
        <v>3</v>
      </c>
      <c r="Q3071" s="11">
        <v>2</v>
      </c>
      <c r="R3071" s="11" t="s">
        <v>22</v>
      </c>
      <c r="S3071" s="12">
        <v>108</v>
      </c>
      <c r="T3071">
        <v>37.501756</v>
      </c>
      <c r="U3071">
        <v>127.12242500000001</v>
      </c>
      <c r="V3071" t="s">
        <v>2718</v>
      </c>
      <c r="W3071">
        <v>-0.83333333333333337</v>
      </c>
      <c r="X3071">
        <v>-8.3333333333333321</v>
      </c>
      <c r="Y3071">
        <v>6.666666666666667</v>
      </c>
      <c r="Z3071" s="14">
        <f t="shared" si="150"/>
        <v>12.457912457912458</v>
      </c>
      <c r="AA3071">
        <f>정리!U3071</f>
        <v>40</v>
      </c>
      <c r="AB3071">
        <f>정리!V3071</f>
        <v>83</v>
      </c>
      <c r="AC3071">
        <f>정리!W3071</f>
        <v>148500</v>
      </c>
      <c r="AD3071">
        <f>정리!X3071</f>
        <v>18500</v>
      </c>
      <c r="AE3071" t="s">
        <v>4939</v>
      </c>
    </row>
    <row r="3072" spans="1:31" x14ac:dyDescent="0.3">
      <c r="A3072" s="1" t="s">
        <v>2690</v>
      </c>
      <c r="B3072" s="2" t="s">
        <v>2719</v>
      </c>
      <c r="C3072" s="3">
        <v>2006</v>
      </c>
      <c r="D3072" s="4">
        <v>324</v>
      </c>
      <c r="E3072" s="5">
        <v>113.3</v>
      </c>
      <c r="F3072" s="6">
        <v>34</v>
      </c>
      <c r="G3072" s="5">
        <v>90.7</v>
      </c>
      <c r="H3072" s="7">
        <v>27</v>
      </c>
      <c r="I3072" s="8">
        <v>30</v>
      </c>
      <c r="J3072" s="9">
        <f>정리!J3072</f>
        <v>0</v>
      </c>
      <c r="K3072" s="9">
        <f>정리!K3072</f>
        <v>0</v>
      </c>
      <c r="L3072" s="9">
        <f>정리!L3072</f>
        <v>80000</v>
      </c>
      <c r="M3072" s="9">
        <f>정리!M3072</f>
        <v>10</v>
      </c>
      <c r="N3072" s="10">
        <f t="shared" si="151"/>
        <v>-80000</v>
      </c>
      <c r="O3072" s="15">
        <f t="shared" si="149"/>
        <v>0</v>
      </c>
      <c r="P3072" s="11">
        <v>2</v>
      </c>
      <c r="Q3072" s="11">
        <v>2</v>
      </c>
      <c r="R3072" s="11" t="s">
        <v>22</v>
      </c>
      <c r="S3072" s="12">
        <v>113</v>
      </c>
      <c r="T3072">
        <v>37.495037000000004</v>
      </c>
      <c r="U3072">
        <v>127.120389</v>
      </c>
      <c r="V3072" t="s">
        <v>2720</v>
      </c>
      <c r="W3072">
        <v>0</v>
      </c>
      <c r="X3072">
        <v>0</v>
      </c>
      <c r="Y3072">
        <v>0</v>
      </c>
      <c r="Z3072" s="14">
        <f t="shared" si="150"/>
        <v>300</v>
      </c>
      <c r="AA3072">
        <f>정리!U3072</f>
        <v>27</v>
      </c>
      <c r="AB3072">
        <f>정리!V3072</f>
        <v>88.4</v>
      </c>
      <c r="AC3072">
        <f>정리!W3072</f>
        <v>99000</v>
      </c>
      <c r="AD3072">
        <f>정리!X3072</f>
        <v>-300</v>
      </c>
      <c r="AE3072" t="s">
        <v>4942</v>
      </c>
    </row>
    <row r="3073" spans="1:31" x14ac:dyDescent="0.3">
      <c r="A3073" s="1" t="s">
        <v>2690</v>
      </c>
      <c r="B3073" s="2" t="s">
        <v>2719</v>
      </c>
      <c r="C3073" s="3">
        <v>2006</v>
      </c>
      <c r="D3073" s="4">
        <v>324</v>
      </c>
      <c r="E3073" s="5">
        <v>124.4</v>
      </c>
      <c r="F3073" s="6">
        <v>38</v>
      </c>
      <c r="G3073" s="5">
        <v>99.6</v>
      </c>
      <c r="H3073" s="7">
        <v>30</v>
      </c>
      <c r="I3073" s="8">
        <v>36</v>
      </c>
      <c r="J3073" s="9">
        <f>정리!J3073</f>
        <v>0</v>
      </c>
      <c r="K3073" s="9">
        <f>정리!K3073</f>
        <v>0</v>
      </c>
      <c r="L3073" s="9">
        <f>정리!L3073</f>
        <v>84500</v>
      </c>
      <c r="M3073" s="9" t="str">
        <f>정리!M3073</f>
        <v>중</v>
      </c>
      <c r="N3073" s="10">
        <f t="shared" si="151"/>
        <v>-84500</v>
      </c>
      <c r="O3073" s="15">
        <f t="shared" si="149"/>
        <v>0</v>
      </c>
      <c r="P3073" s="11">
        <v>3</v>
      </c>
      <c r="Q3073" s="11">
        <v>2</v>
      </c>
      <c r="R3073" s="11" t="s">
        <v>22</v>
      </c>
      <c r="S3073" s="12" t="s">
        <v>1068</v>
      </c>
      <c r="T3073">
        <v>37.495037000000004</v>
      </c>
      <c r="U3073">
        <v>127.120389</v>
      </c>
      <c r="V3073" t="s">
        <v>2720</v>
      </c>
      <c r="W3073">
        <v>0</v>
      </c>
      <c r="X3073">
        <v>0</v>
      </c>
      <c r="Y3073">
        <v>0</v>
      </c>
      <c r="Z3073" s="14">
        <f t="shared" si="150"/>
        <v>300</v>
      </c>
      <c r="AA3073">
        <f>정리!U3073</f>
        <v>27</v>
      </c>
      <c r="AB3073">
        <f>정리!V3073</f>
        <v>88.4</v>
      </c>
      <c r="AC3073">
        <f>정리!W3073</f>
        <v>0</v>
      </c>
      <c r="AD3073">
        <f>정리!X3073</f>
        <v>-300</v>
      </c>
      <c r="AE3073" t="s">
        <v>4942</v>
      </c>
    </row>
    <row r="3074" spans="1:31" x14ac:dyDescent="0.3">
      <c r="A3074" s="1" t="s">
        <v>2690</v>
      </c>
      <c r="B3074" s="2" t="s">
        <v>2719</v>
      </c>
      <c r="C3074" s="3">
        <v>2006</v>
      </c>
      <c r="D3074" s="4">
        <v>324</v>
      </c>
      <c r="E3074" s="5">
        <v>146.4</v>
      </c>
      <c r="F3074" s="6">
        <v>44</v>
      </c>
      <c r="G3074" s="5">
        <v>117.2</v>
      </c>
      <c r="H3074" s="7">
        <v>35</v>
      </c>
      <c r="I3074" s="8">
        <v>36</v>
      </c>
      <c r="J3074" s="9">
        <f>정리!J3074</f>
        <v>0</v>
      </c>
      <c r="K3074" s="9">
        <f>정리!K3074</f>
        <v>0</v>
      </c>
      <c r="L3074" s="9">
        <f>정리!L3074</f>
        <v>75000</v>
      </c>
      <c r="M3074" s="9">
        <f>정리!M3074</f>
        <v>6</v>
      </c>
      <c r="N3074" s="10">
        <f t="shared" si="151"/>
        <v>-75000</v>
      </c>
      <c r="O3074" s="15">
        <f t="shared" si="149"/>
        <v>0</v>
      </c>
      <c r="P3074" s="11">
        <v>3</v>
      </c>
      <c r="Q3074" s="11">
        <v>2</v>
      </c>
      <c r="R3074" s="11" t="s">
        <v>22</v>
      </c>
      <c r="S3074" s="12">
        <v>146</v>
      </c>
      <c r="T3074">
        <v>37.495037000000004</v>
      </c>
      <c r="U3074">
        <v>127.120389</v>
      </c>
      <c r="V3074" t="s">
        <v>2720</v>
      </c>
      <c r="W3074">
        <v>0</v>
      </c>
      <c r="X3074">
        <v>0</v>
      </c>
      <c r="Y3074">
        <v>0</v>
      </c>
      <c r="Z3074" s="14">
        <f t="shared" si="150"/>
        <v>300</v>
      </c>
      <c r="AA3074">
        <f>정리!U3074</f>
        <v>27</v>
      </c>
      <c r="AB3074">
        <f>정리!V3074</f>
        <v>88.4</v>
      </c>
      <c r="AC3074">
        <f>정리!W3074</f>
        <v>100500</v>
      </c>
      <c r="AD3074">
        <f>정리!X3074</f>
        <v>-300</v>
      </c>
      <c r="AE3074" t="s">
        <v>4942</v>
      </c>
    </row>
    <row r="3075" spans="1:31" x14ac:dyDescent="0.3">
      <c r="A3075" s="1" t="s">
        <v>2690</v>
      </c>
      <c r="B3075" s="2" t="s">
        <v>2719</v>
      </c>
      <c r="C3075" s="3">
        <v>2006</v>
      </c>
      <c r="D3075" s="4">
        <v>324</v>
      </c>
      <c r="E3075" s="5">
        <v>170.2</v>
      </c>
      <c r="F3075" s="6">
        <v>51</v>
      </c>
      <c r="G3075" s="5">
        <v>136.19999999999999</v>
      </c>
      <c r="H3075" s="7">
        <v>41</v>
      </c>
      <c r="I3075" s="8">
        <v>30</v>
      </c>
      <c r="J3075" s="9">
        <f>정리!J3075</f>
        <v>139000</v>
      </c>
      <c r="K3075" s="9">
        <f>정리!K3075</f>
        <v>12</v>
      </c>
      <c r="L3075" s="9">
        <f>정리!L3075</f>
        <v>0</v>
      </c>
      <c r="M3075" s="9">
        <f>정리!M3075</f>
        <v>0</v>
      </c>
      <c r="N3075" s="10">
        <f t="shared" si="151"/>
        <v>139000</v>
      </c>
      <c r="O3075" s="15">
        <f t="shared" ref="O3075:O3138" si="152">IF(ISERROR(L3075/J3075),0,L3075/J3075*100)</f>
        <v>0</v>
      </c>
      <c r="P3075" s="11">
        <v>3</v>
      </c>
      <c r="Q3075" s="11">
        <v>2</v>
      </c>
      <c r="R3075" s="11" t="s">
        <v>22</v>
      </c>
      <c r="S3075" s="12">
        <v>170</v>
      </c>
      <c r="T3075">
        <v>37.495037000000004</v>
      </c>
      <c r="U3075">
        <v>127.120389</v>
      </c>
      <c r="V3075" t="s">
        <v>2720</v>
      </c>
      <c r="W3075">
        <v>0</v>
      </c>
      <c r="X3075">
        <v>0</v>
      </c>
      <c r="Y3075">
        <v>0</v>
      </c>
      <c r="Z3075" s="14">
        <f t="shared" ref="Z3075:Z3138" si="153">IF(AND(J3075&gt;0,AC3075*1&gt;300),(AC3075-J3075)/AC3075*100,300)</f>
        <v>300</v>
      </c>
      <c r="AA3075">
        <f>정리!U3075</f>
        <v>27</v>
      </c>
      <c r="AB3075">
        <f>정리!V3075</f>
        <v>88.4</v>
      </c>
      <c r="AC3075">
        <f>정리!W3075</f>
        <v>0</v>
      </c>
      <c r="AD3075">
        <f>정리!X3075</f>
        <v>-300</v>
      </c>
      <c r="AE3075" t="s">
        <v>4942</v>
      </c>
    </row>
    <row r="3076" spans="1:31" x14ac:dyDescent="0.3">
      <c r="A3076" s="1" t="s">
        <v>2690</v>
      </c>
      <c r="B3076" s="2" t="s">
        <v>2719</v>
      </c>
      <c r="C3076" s="3">
        <v>2006</v>
      </c>
      <c r="D3076" s="4">
        <v>324</v>
      </c>
      <c r="E3076" s="5">
        <v>182.1</v>
      </c>
      <c r="F3076" s="6">
        <v>55</v>
      </c>
      <c r="G3076" s="5">
        <v>145.69999999999999</v>
      </c>
      <c r="H3076" s="7">
        <v>44</v>
      </c>
      <c r="I3076" s="8">
        <v>44</v>
      </c>
      <c r="J3076" s="9">
        <f>정리!J3076</f>
        <v>150000</v>
      </c>
      <c r="K3076" s="9">
        <f>정리!K3076</f>
        <v>9</v>
      </c>
      <c r="L3076" s="9">
        <f>정리!L3076</f>
        <v>0</v>
      </c>
      <c r="M3076" s="9">
        <f>정리!M3076</f>
        <v>0</v>
      </c>
      <c r="N3076" s="10">
        <f t="shared" si="151"/>
        <v>150000</v>
      </c>
      <c r="O3076" s="15">
        <f t="shared" si="152"/>
        <v>0</v>
      </c>
      <c r="P3076" s="11">
        <v>4</v>
      </c>
      <c r="Q3076" s="11">
        <v>2</v>
      </c>
      <c r="R3076" s="11" t="s">
        <v>22</v>
      </c>
      <c r="S3076" s="12" t="s">
        <v>2721</v>
      </c>
      <c r="T3076">
        <v>37.495037000000004</v>
      </c>
      <c r="U3076">
        <v>127.120389</v>
      </c>
      <c r="V3076" t="s">
        <v>2720</v>
      </c>
      <c r="W3076">
        <v>0</v>
      </c>
      <c r="X3076">
        <v>0</v>
      </c>
      <c r="Y3076">
        <v>0</v>
      </c>
      <c r="Z3076" s="14">
        <f t="shared" si="153"/>
        <v>300</v>
      </c>
      <c r="AA3076">
        <f>정리!U3076</f>
        <v>27</v>
      </c>
      <c r="AB3076">
        <f>정리!V3076</f>
        <v>88.4</v>
      </c>
      <c r="AC3076">
        <f>정리!W3076</f>
        <v>0</v>
      </c>
      <c r="AD3076">
        <f>정리!X3076</f>
        <v>-300</v>
      </c>
      <c r="AE3076" t="s">
        <v>4942</v>
      </c>
    </row>
    <row r="3077" spans="1:31" x14ac:dyDescent="0.3">
      <c r="A3077" s="1" t="s">
        <v>2690</v>
      </c>
      <c r="B3077" s="2" t="s">
        <v>2722</v>
      </c>
      <c r="C3077" s="3">
        <v>2004</v>
      </c>
      <c r="D3077" s="4">
        <v>206</v>
      </c>
      <c r="E3077" s="5">
        <v>106.5</v>
      </c>
      <c r="F3077" s="6">
        <v>32</v>
      </c>
      <c r="G3077" s="5">
        <v>85</v>
      </c>
      <c r="H3077" s="7">
        <v>26</v>
      </c>
      <c r="I3077" s="8">
        <v>206</v>
      </c>
      <c r="J3077" s="9">
        <f>정리!J3077</f>
        <v>165000</v>
      </c>
      <c r="K3077" s="9" t="str">
        <f>정리!K3077</f>
        <v>중</v>
      </c>
      <c r="L3077" s="9">
        <f>정리!L3077</f>
        <v>85000</v>
      </c>
      <c r="M3077" s="9" t="str">
        <f>정리!M3077</f>
        <v>중</v>
      </c>
      <c r="N3077" s="10">
        <f t="shared" si="151"/>
        <v>80000</v>
      </c>
      <c r="O3077" s="15">
        <f t="shared" si="152"/>
        <v>51.515151515151516</v>
      </c>
      <c r="P3077" s="11">
        <v>3</v>
      </c>
      <c r="Q3077" s="11">
        <v>2</v>
      </c>
      <c r="R3077" s="11" t="s">
        <v>22</v>
      </c>
      <c r="S3077" s="12">
        <v>106</v>
      </c>
      <c r="T3077">
        <v>37.500492999999999</v>
      </c>
      <c r="U3077">
        <v>127.10897</v>
      </c>
      <c r="V3077" t="s">
        <v>2723</v>
      </c>
      <c r="W3077">
        <v>0</v>
      </c>
      <c r="X3077">
        <v>0</v>
      </c>
      <c r="Y3077">
        <v>0</v>
      </c>
      <c r="Z3077" s="14">
        <f t="shared" si="153"/>
        <v>-0.6097560975609756</v>
      </c>
      <c r="AA3077">
        <f>정리!U3077</f>
        <v>27</v>
      </c>
      <c r="AB3077">
        <f>정리!V3077</f>
        <v>81.2</v>
      </c>
      <c r="AC3077">
        <f>정리!W3077</f>
        <v>164000</v>
      </c>
      <c r="AD3077">
        <f>정리!X3077</f>
        <v>-300</v>
      </c>
      <c r="AE3077" t="s">
        <v>4940</v>
      </c>
    </row>
    <row r="3078" spans="1:31" x14ac:dyDescent="0.3">
      <c r="A3078" s="1" t="s">
        <v>2690</v>
      </c>
      <c r="B3078" s="2" t="s">
        <v>2724</v>
      </c>
      <c r="C3078" s="3">
        <v>1985</v>
      </c>
      <c r="D3078" s="4">
        <v>648</v>
      </c>
      <c r="E3078" s="5">
        <v>93.7</v>
      </c>
      <c r="F3078" s="6">
        <v>28</v>
      </c>
      <c r="G3078" s="5">
        <v>72.900000000000006</v>
      </c>
      <c r="H3078" s="7">
        <v>22</v>
      </c>
      <c r="I3078" s="8">
        <v>96</v>
      </c>
      <c r="J3078" s="9">
        <f>정리!J3078</f>
        <v>145000</v>
      </c>
      <c r="K3078" s="9" t="str">
        <f>정리!K3078</f>
        <v>고</v>
      </c>
      <c r="L3078" s="9">
        <f>정리!L3078</f>
        <v>37000</v>
      </c>
      <c r="M3078" s="9" t="str">
        <f>정리!M3078</f>
        <v>중</v>
      </c>
      <c r="N3078" s="10">
        <f t="shared" si="151"/>
        <v>108000</v>
      </c>
      <c r="O3078" s="15">
        <f t="shared" si="152"/>
        <v>25.517241379310345</v>
      </c>
      <c r="P3078" s="11">
        <v>3</v>
      </c>
      <c r="Q3078" s="11">
        <v>1</v>
      </c>
      <c r="R3078" s="11" t="s">
        <v>22</v>
      </c>
      <c r="S3078" s="12" t="s">
        <v>2725</v>
      </c>
      <c r="T3078">
        <v>37.495176000000001</v>
      </c>
      <c r="U3078">
        <v>127.13672800000001</v>
      </c>
      <c r="V3078" t="s">
        <v>2726</v>
      </c>
      <c r="W3078">
        <v>0</v>
      </c>
      <c r="X3078">
        <v>0</v>
      </c>
      <c r="Y3078">
        <v>0</v>
      </c>
      <c r="Z3078" s="14">
        <f t="shared" si="153"/>
        <v>2.6845637583892619</v>
      </c>
      <c r="AA3078">
        <f>정리!U3078</f>
        <v>0</v>
      </c>
      <c r="AB3078">
        <f>정리!V3078</f>
        <v>0</v>
      </c>
      <c r="AC3078">
        <f>정리!W3078</f>
        <v>149000</v>
      </c>
      <c r="AD3078">
        <f>정리!X3078</f>
        <v>4000</v>
      </c>
      <c r="AE3078">
        <v>0</v>
      </c>
    </row>
    <row r="3079" spans="1:31" x14ac:dyDescent="0.3">
      <c r="A3079" s="1" t="s">
        <v>2690</v>
      </c>
      <c r="B3079" s="2" t="s">
        <v>2724</v>
      </c>
      <c r="C3079" s="3">
        <v>1985</v>
      </c>
      <c r="D3079" s="4">
        <v>648</v>
      </c>
      <c r="E3079" s="5">
        <v>108.3</v>
      </c>
      <c r="F3079" s="6">
        <v>33</v>
      </c>
      <c r="G3079" s="5">
        <v>85</v>
      </c>
      <c r="H3079" s="7">
        <v>26</v>
      </c>
      <c r="I3079" s="8">
        <v>96</v>
      </c>
      <c r="J3079" s="9">
        <f>정리!J3079</f>
        <v>155000</v>
      </c>
      <c r="K3079" s="9" t="str">
        <f>정리!K3079</f>
        <v>고</v>
      </c>
      <c r="L3079" s="9">
        <f>정리!L3079</f>
        <v>40000</v>
      </c>
      <c r="M3079" s="9" t="str">
        <f>정리!M3079</f>
        <v>중</v>
      </c>
      <c r="N3079" s="10">
        <f t="shared" si="151"/>
        <v>115000</v>
      </c>
      <c r="O3079" s="15">
        <f t="shared" si="152"/>
        <v>25.806451612903224</v>
      </c>
      <c r="P3079" s="11">
        <v>3</v>
      </c>
      <c r="Q3079" s="11">
        <v>1</v>
      </c>
      <c r="R3079" s="11" t="s">
        <v>22</v>
      </c>
      <c r="S3079" s="12" t="s">
        <v>2727</v>
      </c>
      <c r="T3079">
        <v>37.495176000000001</v>
      </c>
      <c r="U3079">
        <v>127.13672800000001</v>
      </c>
      <c r="V3079" t="s">
        <v>2726</v>
      </c>
      <c r="W3079">
        <v>0</v>
      </c>
      <c r="X3079">
        <v>0</v>
      </c>
      <c r="Y3079">
        <v>0</v>
      </c>
      <c r="Z3079" s="14">
        <f t="shared" si="153"/>
        <v>1.1479591836734695</v>
      </c>
      <c r="AA3079">
        <f>정리!U3079</f>
        <v>0</v>
      </c>
      <c r="AB3079">
        <f>정리!V3079</f>
        <v>0</v>
      </c>
      <c r="AC3079">
        <f>정리!W3079</f>
        <v>156800</v>
      </c>
      <c r="AD3079">
        <f>정리!X3079</f>
        <v>1800</v>
      </c>
      <c r="AE3079">
        <v>0</v>
      </c>
    </row>
    <row r="3080" spans="1:31" x14ac:dyDescent="0.3">
      <c r="A3080" s="1" t="s">
        <v>2690</v>
      </c>
      <c r="B3080" s="2" t="s">
        <v>2724</v>
      </c>
      <c r="C3080" s="3">
        <v>1985</v>
      </c>
      <c r="D3080" s="4">
        <v>648</v>
      </c>
      <c r="E3080" s="5">
        <v>143.69999999999999</v>
      </c>
      <c r="F3080" s="6">
        <v>43</v>
      </c>
      <c r="G3080" s="5">
        <v>121</v>
      </c>
      <c r="H3080" s="7">
        <v>37</v>
      </c>
      <c r="I3080" s="8">
        <v>264</v>
      </c>
      <c r="J3080" s="9">
        <f>정리!J3080</f>
        <v>175000</v>
      </c>
      <c r="K3080" s="9" t="str">
        <f>정리!K3080</f>
        <v>중</v>
      </c>
      <c r="L3080" s="9">
        <f>정리!L3080</f>
        <v>0</v>
      </c>
      <c r="M3080" s="9">
        <f>정리!M3080</f>
        <v>0</v>
      </c>
      <c r="N3080" s="10">
        <f t="shared" si="151"/>
        <v>175000</v>
      </c>
      <c r="O3080" s="15">
        <f t="shared" si="152"/>
        <v>0</v>
      </c>
      <c r="P3080" s="11">
        <v>4</v>
      </c>
      <c r="Q3080" s="11">
        <v>2</v>
      </c>
      <c r="R3080" s="11" t="s">
        <v>81</v>
      </c>
      <c r="S3080" s="12" t="s">
        <v>2728</v>
      </c>
      <c r="T3080">
        <v>37.495176000000001</v>
      </c>
      <c r="U3080">
        <v>127.13672800000001</v>
      </c>
      <c r="V3080" t="s">
        <v>2726</v>
      </c>
      <c r="W3080">
        <v>0</v>
      </c>
      <c r="X3080">
        <v>0</v>
      </c>
      <c r="Y3080">
        <v>0</v>
      </c>
      <c r="Z3080" s="14">
        <f t="shared" si="153"/>
        <v>1.2415349887133182</v>
      </c>
      <c r="AA3080">
        <f>정리!U3080</f>
        <v>0</v>
      </c>
      <c r="AB3080">
        <f>정리!V3080</f>
        <v>0</v>
      </c>
      <c r="AC3080">
        <f>정리!W3080</f>
        <v>177200</v>
      </c>
      <c r="AD3080">
        <f>정리!X3080</f>
        <v>2200</v>
      </c>
      <c r="AE3080">
        <v>0</v>
      </c>
    </row>
    <row r="3081" spans="1:31" x14ac:dyDescent="0.3">
      <c r="A3081" s="1" t="s">
        <v>2690</v>
      </c>
      <c r="B3081" s="2" t="s">
        <v>2729</v>
      </c>
      <c r="C3081" s="3">
        <v>1988</v>
      </c>
      <c r="D3081" s="4">
        <v>443</v>
      </c>
      <c r="E3081" s="5">
        <v>73.900000000000006</v>
      </c>
      <c r="F3081" s="6">
        <v>22</v>
      </c>
      <c r="G3081" s="5">
        <v>59.2</v>
      </c>
      <c r="H3081" s="7">
        <v>18</v>
      </c>
      <c r="I3081" s="8">
        <v>30</v>
      </c>
      <c r="J3081" s="9">
        <f>정리!J3081</f>
        <v>0</v>
      </c>
      <c r="K3081" s="9">
        <f>정리!K3081</f>
        <v>0</v>
      </c>
      <c r="L3081" s="9">
        <f>정리!L3081</f>
        <v>45000</v>
      </c>
      <c r="M3081" s="9" t="str">
        <f>정리!M3081</f>
        <v>중</v>
      </c>
      <c r="N3081" s="10">
        <f t="shared" si="151"/>
        <v>-45000</v>
      </c>
      <c r="O3081" s="15">
        <f t="shared" si="152"/>
        <v>0</v>
      </c>
      <c r="P3081" s="11">
        <v>2</v>
      </c>
      <c r="Q3081" s="11">
        <v>1</v>
      </c>
      <c r="R3081" s="11" t="s">
        <v>22</v>
      </c>
      <c r="S3081" s="12">
        <v>73</v>
      </c>
      <c r="T3081">
        <v>37.499403999999998</v>
      </c>
      <c r="U3081">
        <v>127.118675</v>
      </c>
      <c r="V3081" t="s">
        <v>2730</v>
      </c>
      <c r="W3081">
        <v>0</v>
      </c>
      <c r="X3081">
        <v>0</v>
      </c>
      <c r="Y3081">
        <v>0</v>
      </c>
      <c r="Z3081" s="14">
        <f t="shared" si="153"/>
        <v>300</v>
      </c>
      <c r="AA3081">
        <f>정리!U3081</f>
        <v>31</v>
      </c>
      <c r="AB3081">
        <f>정리!V3081</f>
        <v>86.7</v>
      </c>
      <c r="AC3081">
        <f>정리!W3081</f>
        <v>121500</v>
      </c>
      <c r="AD3081">
        <f>정리!X3081</f>
        <v>-300</v>
      </c>
      <c r="AE3081" t="s">
        <v>4938</v>
      </c>
    </row>
    <row r="3082" spans="1:31" x14ac:dyDescent="0.3">
      <c r="A3082" s="1" t="s">
        <v>2690</v>
      </c>
      <c r="B3082" s="2" t="s">
        <v>2729</v>
      </c>
      <c r="C3082" s="3">
        <v>1988</v>
      </c>
      <c r="D3082" s="4">
        <v>443</v>
      </c>
      <c r="E3082" s="5">
        <v>88.9</v>
      </c>
      <c r="F3082" s="6">
        <v>27</v>
      </c>
      <c r="G3082" s="5">
        <v>68.8</v>
      </c>
      <c r="H3082" s="7">
        <v>21</v>
      </c>
      <c r="I3082" s="8">
        <v>45</v>
      </c>
      <c r="J3082" s="9">
        <f>정리!J3082</f>
        <v>98000</v>
      </c>
      <c r="K3082" s="9">
        <f>정리!K3082</f>
        <v>5</v>
      </c>
      <c r="L3082" s="9">
        <f>정리!L3082</f>
        <v>0</v>
      </c>
      <c r="M3082" s="9">
        <f>정리!M3082</f>
        <v>0</v>
      </c>
      <c r="N3082" s="10">
        <f t="shared" si="151"/>
        <v>98000</v>
      </c>
      <c r="O3082" s="15">
        <f t="shared" si="152"/>
        <v>0</v>
      </c>
      <c r="P3082" s="11">
        <v>2</v>
      </c>
      <c r="Q3082" s="11">
        <v>1</v>
      </c>
      <c r="R3082" s="11" t="s">
        <v>20</v>
      </c>
      <c r="S3082" s="12">
        <v>88</v>
      </c>
      <c r="T3082">
        <v>37.499403999999998</v>
      </c>
      <c r="U3082">
        <v>127.118675</v>
      </c>
      <c r="V3082" t="s">
        <v>2730</v>
      </c>
      <c r="W3082">
        <v>0</v>
      </c>
      <c r="X3082">
        <v>0</v>
      </c>
      <c r="Y3082">
        <v>0</v>
      </c>
      <c r="Z3082" s="14">
        <f t="shared" si="153"/>
        <v>14.782608695652174</v>
      </c>
      <c r="AA3082">
        <f>정리!U3082</f>
        <v>31</v>
      </c>
      <c r="AB3082">
        <f>정리!V3082</f>
        <v>86.7</v>
      </c>
      <c r="AC3082">
        <f>정리!W3082</f>
        <v>115000</v>
      </c>
      <c r="AD3082">
        <f>정리!X3082</f>
        <v>17000</v>
      </c>
      <c r="AE3082" t="s">
        <v>4938</v>
      </c>
    </row>
    <row r="3083" spans="1:31" x14ac:dyDescent="0.3">
      <c r="A3083" s="1" t="s">
        <v>2690</v>
      </c>
      <c r="B3083" s="2" t="s">
        <v>2729</v>
      </c>
      <c r="C3083" s="3">
        <v>1988</v>
      </c>
      <c r="D3083" s="4">
        <v>443</v>
      </c>
      <c r="E3083" s="5">
        <v>95.5</v>
      </c>
      <c r="F3083" s="6">
        <v>29</v>
      </c>
      <c r="G3083" s="5">
        <v>76.5</v>
      </c>
      <c r="H3083" s="7">
        <v>23</v>
      </c>
      <c r="I3083" s="8">
        <v>30</v>
      </c>
      <c r="J3083" s="9">
        <f>정리!J3083</f>
        <v>0</v>
      </c>
      <c r="K3083" s="9">
        <f>정리!K3083</f>
        <v>0</v>
      </c>
      <c r="L3083" s="9">
        <f>정리!L3083</f>
        <v>52000</v>
      </c>
      <c r="M3083" s="9" t="str">
        <f>정리!M3083</f>
        <v>고</v>
      </c>
      <c r="N3083" s="10">
        <f t="shared" si="151"/>
        <v>-52000</v>
      </c>
      <c r="O3083" s="15">
        <f t="shared" si="152"/>
        <v>0</v>
      </c>
      <c r="P3083" s="11">
        <v>3</v>
      </c>
      <c r="Q3083" s="11">
        <v>1</v>
      </c>
      <c r="R3083" s="11" t="s">
        <v>22</v>
      </c>
      <c r="S3083" s="12">
        <v>95</v>
      </c>
      <c r="T3083">
        <v>37.499403999999998</v>
      </c>
      <c r="U3083">
        <v>127.118675</v>
      </c>
      <c r="V3083" t="s">
        <v>2730</v>
      </c>
      <c r="W3083">
        <v>0</v>
      </c>
      <c r="X3083">
        <v>0</v>
      </c>
      <c r="Y3083">
        <v>0</v>
      </c>
      <c r="Z3083" s="14">
        <f t="shared" si="153"/>
        <v>300</v>
      </c>
      <c r="AA3083">
        <f>정리!U3083</f>
        <v>31</v>
      </c>
      <c r="AB3083">
        <f>정리!V3083</f>
        <v>86.7</v>
      </c>
      <c r="AC3083">
        <f>정리!W3083</f>
        <v>101000</v>
      </c>
      <c r="AD3083">
        <f>정리!X3083</f>
        <v>-300</v>
      </c>
      <c r="AE3083" t="s">
        <v>4938</v>
      </c>
    </row>
    <row r="3084" spans="1:31" x14ac:dyDescent="0.3">
      <c r="A3084" s="1" t="s">
        <v>2690</v>
      </c>
      <c r="B3084" s="2" t="s">
        <v>2729</v>
      </c>
      <c r="C3084" s="3">
        <v>1988</v>
      </c>
      <c r="D3084" s="4">
        <v>443</v>
      </c>
      <c r="E3084" s="5">
        <v>101.6</v>
      </c>
      <c r="F3084" s="6">
        <v>31</v>
      </c>
      <c r="G3084" s="5">
        <v>84.1</v>
      </c>
      <c r="H3084" s="7">
        <v>25</v>
      </c>
      <c r="I3084" s="8">
        <v>112</v>
      </c>
      <c r="J3084" s="9">
        <f>정리!J3084</f>
        <v>120000</v>
      </c>
      <c r="K3084" s="9">
        <f>정리!K3084</f>
        <v>12</v>
      </c>
      <c r="L3084" s="9">
        <f>정리!L3084</f>
        <v>0</v>
      </c>
      <c r="M3084" s="9">
        <f>정리!M3084</f>
        <v>0</v>
      </c>
      <c r="N3084" s="10">
        <f t="shared" si="151"/>
        <v>120000</v>
      </c>
      <c r="O3084" s="15">
        <f t="shared" si="152"/>
        <v>0</v>
      </c>
      <c r="P3084" s="11">
        <v>3</v>
      </c>
      <c r="Q3084" s="11">
        <v>1</v>
      </c>
      <c r="R3084" s="11" t="s">
        <v>22</v>
      </c>
      <c r="S3084" s="12">
        <v>101</v>
      </c>
      <c r="T3084">
        <v>37.499403999999998</v>
      </c>
      <c r="U3084">
        <v>127.118675</v>
      </c>
      <c r="V3084" t="s">
        <v>2730</v>
      </c>
      <c r="W3084">
        <v>0</v>
      </c>
      <c r="X3084">
        <v>0</v>
      </c>
      <c r="Y3084">
        <v>0</v>
      </c>
      <c r="Z3084" s="14">
        <f t="shared" si="153"/>
        <v>16.083916083916083</v>
      </c>
      <c r="AA3084">
        <f>정리!U3084</f>
        <v>31</v>
      </c>
      <c r="AB3084">
        <f>정리!V3084</f>
        <v>86.7</v>
      </c>
      <c r="AC3084">
        <f>정리!W3084</f>
        <v>143000</v>
      </c>
      <c r="AD3084">
        <f>정리!X3084</f>
        <v>23000</v>
      </c>
      <c r="AE3084" t="s">
        <v>4938</v>
      </c>
    </row>
    <row r="3085" spans="1:31" x14ac:dyDescent="0.3">
      <c r="A3085" s="1" t="s">
        <v>2690</v>
      </c>
      <c r="B3085" s="2" t="s">
        <v>2729</v>
      </c>
      <c r="C3085" s="3">
        <v>1988</v>
      </c>
      <c r="D3085" s="4">
        <v>443</v>
      </c>
      <c r="E3085" s="5">
        <v>118.1</v>
      </c>
      <c r="F3085" s="6">
        <v>36</v>
      </c>
      <c r="G3085" s="5">
        <v>99.4</v>
      </c>
      <c r="H3085" s="7">
        <v>30</v>
      </c>
      <c r="I3085" s="8">
        <v>56</v>
      </c>
      <c r="J3085" s="9">
        <f>정리!J3085</f>
        <v>130000</v>
      </c>
      <c r="K3085" s="9">
        <f>정리!K3085</f>
        <v>11</v>
      </c>
      <c r="L3085" s="9">
        <f>정리!L3085</f>
        <v>0</v>
      </c>
      <c r="M3085" s="9">
        <f>정리!M3085</f>
        <v>0</v>
      </c>
      <c r="N3085" s="10">
        <f t="shared" si="151"/>
        <v>130000</v>
      </c>
      <c r="O3085" s="15">
        <f t="shared" si="152"/>
        <v>0</v>
      </c>
      <c r="P3085" s="11">
        <v>3</v>
      </c>
      <c r="Q3085" s="11">
        <v>1</v>
      </c>
      <c r="R3085" s="11" t="s">
        <v>22</v>
      </c>
      <c r="S3085" s="12">
        <v>118</v>
      </c>
      <c r="T3085">
        <v>37.499403999999998</v>
      </c>
      <c r="U3085">
        <v>127.118675</v>
      </c>
      <c r="V3085" t="s">
        <v>2730</v>
      </c>
      <c r="W3085">
        <v>0</v>
      </c>
      <c r="X3085">
        <v>0</v>
      </c>
      <c r="Y3085">
        <v>0</v>
      </c>
      <c r="Z3085" s="14">
        <f t="shared" si="153"/>
        <v>9.5966620305980541</v>
      </c>
      <c r="AA3085">
        <f>정리!U3085</f>
        <v>31</v>
      </c>
      <c r="AB3085">
        <f>정리!V3085</f>
        <v>86.7</v>
      </c>
      <c r="AC3085">
        <f>정리!W3085</f>
        <v>143800</v>
      </c>
      <c r="AD3085">
        <f>정리!X3085</f>
        <v>13800</v>
      </c>
      <c r="AE3085" t="s">
        <v>4938</v>
      </c>
    </row>
    <row r="3086" spans="1:31" x14ac:dyDescent="0.3">
      <c r="A3086" s="1" t="s">
        <v>2690</v>
      </c>
      <c r="B3086" s="2" t="s">
        <v>2729</v>
      </c>
      <c r="C3086" s="3">
        <v>1988</v>
      </c>
      <c r="D3086" s="4">
        <v>443</v>
      </c>
      <c r="E3086" s="5">
        <v>141.30000000000001</v>
      </c>
      <c r="F3086" s="6">
        <v>43</v>
      </c>
      <c r="G3086" s="5">
        <v>121</v>
      </c>
      <c r="H3086" s="7">
        <v>37</v>
      </c>
      <c r="I3086" s="8">
        <v>56</v>
      </c>
      <c r="J3086" s="9">
        <f>정리!J3086</f>
        <v>148000</v>
      </c>
      <c r="K3086" s="9">
        <f>정리!K3086</f>
        <v>8</v>
      </c>
      <c r="L3086" s="9">
        <f>정리!L3086</f>
        <v>0</v>
      </c>
      <c r="M3086" s="9">
        <f>정리!M3086</f>
        <v>0</v>
      </c>
      <c r="N3086" s="10">
        <f t="shared" si="151"/>
        <v>148000</v>
      </c>
      <c r="O3086" s="15">
        <f t="shared" si="152"/>
        <v>0</v>
      </c>
      <c r="P3086" s="11">
        <v>4</v>
      </c>
      <c r="Q3086" s="11">
        <v>2</v>
      </c>
      <c r="R3086" s="11" t="s">
        <v>22</v>
      </c>
      <c r="S3086" s="12">
        <v>141</v>
      </c>
      <c r="T3086">
        <v>37.499403999999998</v>
      </c>
      <c r="U3086">
        <v>127.118675</v>
      </c>
      <c r="V3086" t="s">
        <v>2730</v>
      </c>
      <c r="W3086">
        <v>0</v>
      </c>
      <c r="X3086">
        <v>0</v>
      </c>
      <c r="Y3086">
        <v>0</v>
      </c>
      <c r="Z3086" s="14">
        <f t="shared" si="153"/>
        <v>12.941176470588237</v>
      </c>
      <c r="AA3086">
        <f>정리!U3086</f>
        <v>31</v>
      </c>
      <c r="AB3086">
        <f>정리!V3086</f>
        <v>86.7</v>
      </c>
      <c r="AC3086">
        <f>정리!W3086</f>
        <v>170000</v>
      </c>
      <c r="AD3086">
        <f>정리!X3086</f>
        <v>22000</v>
      </c>
      <c r="AE3086" t="s">
        <v>4938</v>
      </c>
    </row>
    <row r="3087" spans="1:31" x14ac:dyDescent="0.3">
      <c r="A3087" s="1" t="s">
        <v>2690</v>
      </c>
      <c r="B3087" s="2" t="s">
        <v>2731</v>
      </c>
      <c r="C3087" s="3">
        <v>1985</v>
      </c>
      <c r="D3087" s="4">
        <v>672</v>
      </c>
      <c r="E3087" s="5">
        <v>101.9</v>
      </c>
      <c r="F3087" s="6">
        <v>31</v>
      </c>
      <c r="G3087" s="5">
        <v>84.7</v>
      </c>
      <c r="H3087" s="7">
        <v>26</v>
      </c>
      <c r="I3087" s="8">
        <v>288</v>
      </c>
      <c r="J3087" s="9">
        <f>정리!J3087</f>
        <v>140000</v>
      </c>
      <c r="K3087" s="9" t="str">
        <f>정리!K3087</f>
        <v>고</v>
      </c>
      <c r="L3087" s="9">
        <f>정리!L3087</f>
        <v>0</v>
      </c>
      <c r="M3087" s="9">
        <f>정리!M3087</f>
        <v>0</v>
      </c>
      <c r="N3087" s="10">
        <f t="shared" si="151"/>
        <v>140000</v>
      </c>
      <c r="O3087" s="15">
        <f t="shared" si="152"/>
        <v>0</v>
      </c>
      <c r="P3087" s="11">
        <v>3</v>
      </c>
      <c r="Q3087" s="11">
        <v>1</v>
      </c>
      <c r="R3087" s="11" t="s">
        <v>22</v>
      </c>
      <c r="S3087" s="12">
        <v>101</v>
      </c>
      <c r="T3087">
        <v>37.491999</v>
      </c>
      <c r="U3087">
        <v>127.13356</v>
      </c>
      <c r="V3087" t="s">
        <v>1758</v>
      </c>
      <c r="W3087">
        <v>4</v>
      </c>
      <c r="X3087">
        <v>0</v>
      </c>
      <c r="Y3087">
        <v>5.5555555555555554</v>
      </c>
      <c r="Z3087" s="14">
        <f t="shared" si="153"/>
        <v>10.828025477707007</v>
      </c>
      <c r="AA3087">
        <f>정리!U3087</f>
        <v>0</v>
      </c>
      <c r="AB3087">
        <f>정리!V3087</f>
        <v>0</v>
      </c>
      <c r="AC3087">
        <f>정리!W3087</f>
        <v>157000</v>
      </c>
      <c r="AD3087">
        <f>정리!X3087</f>
        <v>17000</v>
      </c>
      <c r="AE3087">
        <v>0</v>
      </c>
    </row>
    <row r="3088" spans="1:31" x14ac:dyDescent="0.3">
      <c r="A3088" s="1" t="s">
        <v>2690</v>
      </c>
      <c r="B3088" s="2" t="s">
        <v>2731</v>
      </c>
      <c r="C3088" s="3">
        <v>1985</v>
      </c>
      <c r="D3088" s="4">
        <v>672</v>
      </c>
      <c r="E3088" s="5">
        <v>156.1</v>
      </c>
      <c r="F3088" s="6">
        <v>47</v>
      </c>
      <c r="G3088" s="5">
        <v>133.80000000000001</v>
      </c>
      <c r="H3088" s="7">
        <v>40</v>
      </c>
      <c r="I3088" s="8">
        <v>288</v>
      </c>
      <c r="J3088" s="9">
        <f>정리!J3088</f>
        <v>165000</v>
      </c>
      <c r="K3088" s="9" t="str">
        <f>정리!K3088</f>
        <v>중</v>
      </c>
      <c r="L3088" s="9">
        <f>정리!L3088</f>
        <v>0</v>
      </c>
      <c r="M3088" s="9">
        <f>정리!M3088</f>
        <v>0</v>
      </c>
      <c r="N3088" s="10">
        <f t="shared" si="151"/>
        <v>165000</v>
      </c>
      <c r="O3088" s="15">
        <f t="shared" si="152"/>
        <v>0</v>
      </c>
      <c r="P3088" s="11">
        <v>4</v>
      </c>
      <c r="Q3088" s="11">
        <v>2</v>
      </c>
      <c r="R3088" s="11" t="s">
        <v>22</v>
      </c>
      <c r="S3088" s="12" t="s">
        <v>1137</v>
      </c>
      <c r="T3088">
        <v>37.491999</v>
      </c>
      <c r="U3088">
        <v>127.13356</v>
      </c>
      <c r="V3088" t="s">
        <v>1758</v>
      </c>
      <c r="W3088">
        <v>0</v>
      </c>
      <c r="X3088">
        <v>0</v>
      </c>
      <c r="Y3088">
        <v>0</v>
      </c>
      <c r="Z3088" s="14">
        <f t="shared" si="153"/>
        <v>2.9411764705882351</v>
      </c>
      <c r="AA3088">
        <f>정리!U3088</f>
        <v>0</v>
      </c>
      <c r="AB3088">
        <f>정리!V3088</f>
        <v>0</v>
      </c>
      <c r="AC3088">
        <f>정리!W3088</f>
        <v>170000</v>
      </c>
      <c r="AD3088">
        <f>정리!X3088</f>
        <v>5000</v>
      </c>
      <c r="AE3088">
        <v>0</v>
      </c>
    </row>
    <row r="3089" spans="1:31" x14ac:dyDescent="0.3">
      <c r="A3089" s="1" t="s">
        <v>2690</v>
      </c>
      <c r="B3089" s="2" t="s">
        <v>2731</v>
      </c>
      <c r="C3089" s="3">
        <v>1985</v>
      </c>
      <c r="D3089" s="4">
        <v>672</v>
      </c>
      <c r="E3089" s="5">
        <v>180.7</v>
      </c>
      <c r="F3089" s="6">
        <v>55</v>
      </c>
      <c r="G3089" s="5">
        <v>156.9</v>
      </c>
      <c r="H3089" s="7">
        <v>47</v>
      </c>
      <c r="I3089" s="8">
        <v>48</v>
      </c>
      <c r="J3089" s="9">
        <f>정리!J3089</f>
        <v>180000</v>
      </c>
      <c r="K3089" s="9" t="str">
        <f>정리!K3089</f>
        <v>고</v>
      </c>
      <c r="L3089" s="9">
        <f>정리!L3089</f>
        <v>0</v>
      </c>
      <c r="M3089" s="9">
        <f>정리!M3089</f>
        <v>0</v>
      </c>
      <c r="N3089" s="10">
        <f t="shared" si="151"/>
        <v>180000</v>
      </c>
      <c r="O3089" s="15">
        <f t="shared" si="152"/>
        <v>0</v>
      </c>
      <c r="P3089" s="11">
        <v>5</v>
      </c>
      <c r="Q3089" s="11">
        <v>2</v>
      </c>
      <c r="R3089" s="11" t="s">
        <v>22</v>
      </c>
      <c r="S3089" s="12">
        <v>180</v>
      </c>
      <c r="T3089">
        <v>37.491999</v>
      </c>
      <c r="U3089">
        <v>127.13356</v>
      </c>
      <c r="V3089" t="s">
        <v>1758</v>
      </c>
      <c r="W3089">
        <v>0</v>
      </c>
      <c r="X3089">
        <v>0</v>
      </c>
      <c r="Y3089">
        <v>0</v>
      </c>
      <c r="Z3089" s="14">
        <f t="shared" si="153"/>
        <v>7.216494845360824</v>
      </c>
      <c r="AA3089">
        <f>정리!U3089</f>
        <v>0</v>
      </c>
      <c r="AB3089">
        <f>정리!V3089</f>
        <v>0</v>
      </c>
      <c r="AC3089">
        <f>정리!W3089</f>
        <v>194000</v>
      </c>
      <c r="AD3089">
        <f>정리!X3089</f>
        <v>14000</v>
      </c>
      <c r="AE3089">
        <v>0</v>
      </c>
    </row>
    <row r="3090" spans="1:31" x14ac:dyDescent="0.3">
      <c r="A3090" s="1" t="s">
        <v>2690</v>
      </c>
      <c r="B3090" s="2" t="s">
        <v>2732</v>
      </c>
      <c r="C3090" s="3">
        <v>2022</v>
      </c>
      <c r="D3090" s="4">
        <v>700</v>
      </c>
      <c r="E3090" s="5">
        <v>136</v>
      </c>
      <c r="F3090" s="6">
        <v>41</v>
      </c>
      <c r="G3090" s="5">
        <v>108.8</v>
      </c>
      <c r="H3090" s="7">
        <v>33</v>
      </c>
      <c r="I3090" s="8">
        <v>474</v>
      </c>
      <c r="J3090" s="9">
        <f>정리!J3090</f>
        <v>189000</v>
      </c>
      <c r="K3090" s="9" t="str">
        <f>정리!K3090</f>
        <v>고</v>
      </c>
      <c r="L3090" s="9">
        <f>정리!L3090</f>
        <v>100000</v>
      </c>
      <c r="M3090" s="9" t="str">
        <f>정리!M3090</f>
        <v>고</v>
      </c>
      <c r="N3090" s="10">
        <f t="shared" si="151"/>
        <v>89000</v>
      </c>
      <c r="O3090" s="15">
        <f t="shared" si="152"/>
        <v>52.910052910052904</v>
      </c>
      <c r="P3090" s="11">
        <v>4</v>
      </c>
      <c r="Q3090" s="11">
        <v>2</v>
      </c>
      <c r="R3090" s="11" t="s">
        <v>22</v>
      </c>
      <c r="S3090" s="12" t="s">
        <v>2733</v>
      </c>
      <c r="T3090">
        <v>37.484836000000001</v>
      </c>
      <c r="U3090">
        <v>127.142607</v>
      </c>
      <c r="V3090" t="s">
        <v>2734</v>
      </c>
      <c r="W3090">
        <v>5</v>
      </c>
      <c r="X3090">
        <v>0</v>
      </c>
      <c r="Y3090">
        <v>9.375</v>
      </c>
      <c r="Z3090" s="14">
        <f t="shared" si="153"/>
        <v>-26</v>
      </c>
      <c r="AA3090">
        <f>정리!U3090</f>
        <v>56</v>
      </c>
      <c r="AB3090">
        <f>정리!V3090</f>
        <v>82</v>
      </c>
      <c r="AC3090">
        <f>정리!W3090</f>
        <v>150000</v>
      </c>
      <c r="AD3090">
        <f>정리!X3090</f>
        <v>-300</v>
      </c>
      <c r="AE3090" t="s">
        <v>4944</v>
      </c>
    </row>
    <row r="3091" spans="1:31" x14ac:dyDescent="0.3">
      <c r="A3091" s="1" t="s">
        <v>2690</v>
      </c>
      <c r="B3091" s="2" t="s">
        <v>2735</v>
      </c>
      <c r="C3091" s="3">
        <v>1997</v>
      </c>
      <c r="D3091" s="4">
        <v>546</v>
      </c>
      <c r="E3091" s="5">
        <v>57.6</v>
      </c>
      <c r="F3091" s="6">
        <v>17</v>
      </c>
      <c r="G3091" s="5">
        <v>39.6</v>
      </c>
      <c r="H3091" s="7">
        <v>12</v>
      </c>
      <c r="I3091" s="8">
        <v>166</v>
      </c>
      <c r="J3091" s="9">
        <f>정리!J3091</f>
        <v>63000</v>
      </c>
      <c r="K3091" s="9" t="str">
        <f>정리!K3091</f>
        <v>중</v>
      </c>
      <c r="L3091" s="9">
        <f>정리!L3091</f>
        <v>34000</v>
      </c>
      <c r="M3091" s="9" t="str">
        <f>정리!M3091</f>
        <v>중</v>
      </c>
      <c r="N3091" s="10">
        <f t="shared" si="151"/>
        <v>29000</v>
      </c>
      <c r="O3091" s="15">
        <f t="shared" si="152"/>
        <v>53.968253968253968</v>
      </c>
      <c r="P3091" s="11">
        <v>2</v>
      </c>
      <c r="Q3091" s="11">
        <v>1</v>
      </c>
      <c r="R3091" s="11" t="s">
        <v>20</v>
      </c>
      <c r="S3091" s="12" t="s">
        <v>2736</v>
      </c>
      <c r="T3091">
        <v>37.489407</v>
      </c>
      <c r="U3091">
        <v>127.143873</v>
      </c>
      <c r="V3091" t="s">
        <v>2737</v>
      </c>
      <c r="W3091">
        <v>0</v>
      </c>
      <c r="X3091">
        <v>0</v>
      </c>
      <c r="Y3091">
        <v>0</v>
      </c>
      <c r="Z3091" s="14">
        <f t="shared" si="153"/>
        <v>24.050632911392405</v>
      </c>
      <c r="AA3091">
        <f>정리!U3091</f>
        <v>41</v>
      </c>
      <c r="AB3091">
        <f>정리!V3091</f>
        <v>82</v>
      </c>
      <c r="AC3091">
        <f>정리!W3091</f>
        <v>82950</v>
      </c>
      <c r="AD3091">
        <f>정리!X3091</f>
        <v>19950</v>
      </c>
      <c r="AE3091" t="s">
        <v>4944</v>
      </c>
    </row>
    <row r="3092" spans="1:31" x14ac:dyDescent="0.3">
      <c r="A3092" s="1" t="s">
        <v>2690</v>
      </c>
      <c r="B3092" s="2" t="s">
        <v>2735</v>
      </c>
      <c r="C3092" s="3">
        <v>1997</v>
      </c>
      <c r="D3092" s="4">
        <v>546</v>
      </c>
      <c r="E3092" s="5">
        <v>72.400000000000006</v>
      </c>
      <c r="F3092" s="6">
        <v>22</v>
      </c>
      <c r="G3092" s="5">
        <v>49.8</v>
      </c>
      <c r="H3092" s="7">
        <v>15</v>
      </c>
      <c r="I3092" s="8">
        <v>177</v>
      </c>
      <c r="J3092" s="9">
        <f>정리!J3092</f>
        <v>82000</v>
      </c>
      <c r="K3092" s="9" t="str">
        <f>정리!K3092</f>
        <v>중</v>
      </c>
      <c r="L3092" s="9">
        <f>정리!L3092</f>
        <v>0</v>
      </c>
      <c r="M3092" s="9">
        <f>정리!M3092</f>
        <v>0</v>
      </c>
      <c r="N3092" s="10">
        <f t="shared" si="151"/>
        <v>82000</v>
      </c>
      <c r="O3092" s="15">
        <f t="shared" si="152"/>
        <v>0</v>
      </c>
      <c r="P3092" s="11">
        <v>2</v>
      </c>
      <c r="Q3092" s="11">
        <v>1</v>
      </c>
      <c r="R3092" s="11" t="s">
        <v>20</v>
      </c>
      <c r="S3092" s="12">
        <v>72</v>
      </c>
      <c r="T3092">
        <v>37.489407</v>
      </c>
      <c r="U3092">
        <v>127.143873</v>
      </c>
      <c r="V3092" t="s">
        <v>2737</v>
      </c>
      <c r="W3092">
        <v>0</v>
      </c>
      <c r="X3092">
        <v>0</v>
      </c>
      <c r="Y3092">
        <v>0</v>
      </c>
      <c r="Z3092" s="14">
        <f t="shared" si="153"/>
        <v>16.326530612244898</v>
      </c>
      <c r="AA3092">
        <f>정리!U3092</f>
        <v>41</v>
      </c>
      <c r="AB3092">
        <f>정리!V3092</f>
        <v>82</v>
      </c>
      <c r="AC3092">
        <f>정리!W3092</f>
        <v>98000</v>
      </c>
      <c r="AD3092">
        <f>정리!X3092</f>
        <v>16000</v>
      </c>
      <c r="AE3092" t="s">
        <v>4944</v>
      </c>
    </row>
    <row r="3093" spans="1:31" x14ac:dyDescent="0.3">
      <c r="A3093" s="1" t="s">
        <v>2690</v>
      </c>
      <c r="B3093" s="2" t="s">
        <v>2735</v>
      </c>
      <c r="C3093" s="3">
        <v>1997</v>
      </c>
      <c r="D3093" s="4">
        <v>546</v>
      </c>
      <c r="E3093" s="5">
        <v>86.8</v>
      </c>
      <c r="F3093" s="6">
        <v>26</v>
      </c>
      <c r="G3093" s="5">
        <v>59.7</v>
      </c>
      <c r="H3093" s="7">
        <v>18</v>
      </c>
      <c r="I3093" s="8">
        <v>195</v>
      </c>
      <c r="J3093" s="9">
        <f>정리!J3093</f>
        <v>89000</v>
      </c>
      <c r="K3093" s="9">
        <f>정리!K3093</f>
        <v>10</v>
      </c>
      <c r="L3093" s="9">
        <f>정리!L3093</f>
        <v>0</v>
      </c>
      <c r="M3093" s="9">
        <f>정리!M3093</f>
        <v>0</v>
      </c>
      <c r="N3093" s="10">
        <f t="shared" si="151"/>
        <v>89000</v>
      </c>
      <c r="O3093" s="15">
        <f t="shared" si="152"/>
        <v>0</v>
      </c>
      <c r="P3093" s="11">
        <v>3</v>
      </c>
      <c r="Q3093" s="11">
        <v>1</v>
      </c>
      <c r="R3093" s="11" t="s">
        <v>20</v>
      </c>
      <c r="S3093" s="12">
        <v>86</v>
      </c>
      <c r="T3093">
        <v>37.489407</v>
      </c>
      <c r="U3093">
        <v>127.143873</v>
      </c>
      <c r="V3093" t="s">
        <v>2737</v>
      </c>
      <c r="W3093">
        <v>0</v>
      </c>
      <c r="X3093">
        <v>0</v>
      </c>
      <c r="Y3093">
        <v>0</v>
      </c>
      <c r="Z3093" s="14">
        <f t="shared" si="153"/>
        <v>21.79261862917399</v>
      </c>
      <c r="AA3093">
        <f>정리!U3093</f>
        <v>41</v>
      </c>
      <c r="AB3093">
        <f>정리!V3093</f>
        <v>82</v>
      </c>
      <c r="AC3093">
        <f>정리!W3093</f>
        <v>113800</v>
      </c>
      <c r="AD3093">
        <f>정리!X3093</f>
        <v>24800</v>
      </c>
      <c r="AE3093" t="s">
        <v>4944</v>
      </c>
    </row>
    <row r="3094" spans="1:31" x14ac:dyDescent="0.3">
      <c r="A3094" s="1" t="s">
        <v>2690</v>
      </c>
      <c r="B3094" s="2" t="s">
        <v>2738</v>
      </c>
      <c r="C3094" s="3">
        <v>2021</v>
      </c>
      <c r="D3094" s="4">
        <v>394</v>
      </c>
      <c r="E3094" s="5">
        <v>84.2</v>
      </c>
      <c r="F3094" s="6">
        <v>25</v>
      </c>
      <c r="G3094" s="5">
        <v>64.900000000000006</v>
      </c>
      <c r="H3094" s="7">
        <v>20</v>
      </c>
      <c r="I3094" s="8">
        <v>84</v>
      </c>
      <c r="J3094" s="9">
        <f>정리!J3094</f>
        <v>0</v>
      </c>
      <c r="K3094" s="9">
        <f>정리!K3094</f>
        <v>0</v>
      </c>
      <c r="L3094" s="9">
        <f>정리!L3094</f>
        <v>63000</v>
      </c>
      <c r="M3094" s="9" t="str">
        <f>정리!M3094</f>
        <v>저</v>
      </c>
      <c r="N3094" s="10">
        <f t="shared" si="151"/>
        <v>-63000</v>
      </c>
      <c r="O3094" s="15">
        <f t="shared" si="152"/>
        <v>0</v>
      </c>
      <c r="P3094" s="11">
        <v>3</v>
      </c>
      <c r="Q3094" s="11">
        <v>2</v>
      </c>
      <c r="R3094" s="11" t="s">
        <v>22</v>
      </c>
      <c r="S3094" s="12" t="s">
        <v>416</v>
      </c>
      <c r="T3094">
        <v>37.486246999999999</v>
      </c>
      <c r="U3094">
        <v>127.14460200000001</v>
      </c>
      <c r="V3094" t="s">
        <v>2739</v>
      </c>
      <c r="W3094">
        <v>0</v>
      </c>
      <c r="X3094">
        <v>0</v>
      </c>
      <c r="Y3094">
        <v>0</v>
      </c>
      <c r="Z3094" s="14">
        <f t="shared" si="153"/>
        <v>300</v>
      </c>
      <c r="AA3094">
        <f>정리!U3094</f>
        <v>54</v>
      </c>
      <c r="AB3094">
        <f>정리!V3094</f>
        <v>82</v>
      </c>
      <c r="AC3094">
        <f>정리!W3094</f>
        <v>0</v>
      </c>
      <c r="AD3094">
        <f>정리!X3094</f>
        <v>-300</v>
      </c>
      <c r="AE3094" t="s">
        <v>4944</v>
      </c>
    </row>
    <row r="3095" spans="1:31" x14ac:dyDescent="0.3">
      <c r="A3095" s="1" t="s">
        <v>2690</v>
      </c>
      <c r="B3095" s="2" t="s">
        <v>2738</v>
      </c>
      <c r="C3095" s="3">
        <v>2021</v>
      </c>
      <c r="D3095" s="4">
        <v>394</v>
      </c>
      <c r="E3095" s="5">
        <v>96.6</v>
      </c>
      <c r="F3095" s="6">
        <v>29</v>
      </c>
      <c r="G3095" s="5">
        <v>75</v>
      </c>
      <c r="H3095" s="7">
        <v>23</v>
      </c>
      <c r="I3095" s="8">
        <v>47</v>
      </c>
      <c r="J3095" s="9">
        <f>정리!J3095</f>
        <v>0</v>
      </c>
      <c r="K3095" s="9">
        <f>정리!K3095</f>
        <v>0</v>
      </c>
      <c r="L3095" s="9">
        <f>정리!L3095</f>
        <v>0</v>
      </c>
      <c r="M3095" s="9">
        <f>정리!M3095</f>
        <v>0</v>
      </c>
      <c r="N3095" s="10">
        <f t="shared" si="151"/>
        <v>0</v>
      </c>
      <c r="O3095" s="15">
        <f t="shared" si="152"/>
        <v>0</v>
      </c>
      <c r="P3095" s="11">
        <v>3</v>
      </c>
      <c r="Q3095" s="11">
        <v>2</v>
      </c>
      <c r="R3095" s="11" t="s">
        <v>22</v>
      </c>
      <c r="S3095" s="12" t="s">
        <v>913</v>
      </c>
      <c r="T3095">
        <v>37.486246999999999</v>
      </c>
      <c r="U3095">
        <v>127.14460200000001</v>
      </c>
      <c r="V3095" t="s">
        <v>2739</v>
      </c>
      <c r="W3095">
        <v>0</v>
      </c>
      <c r="X3095">
        <v>0</v>
      </c>
      <c r="Y3095">
        <v>0</v>
      </c>
      <c r="Z3095" s="14">
        <f t="shared" si="153"/>
        <v>300</v>
      </c>
      <c r="AA3095">
        <f>정리!U3095</f>
        <v>54</v>
      </c>
      <c r="AB3095">
        <f>정리!V3095</f>
        <v>82</v>
      </c>
      <c r="AC3095">
        <f>정리!W3095</f>
        <v>0</v>
      </c>
      <c r="AD3095">
        <f>정리!X3095</f>
        <v>-300</v>
      </c>
      <c r="AE3095" t="s">
        <v>4944</v>
      </c>
    </row>
    <row r="3096" spans="1:31" x14ac:dyDescent="0.3">
      <c r="A3096" s="1" t="s">
        <v>2690</v>
      </c>
      <c r="B3096" s="2" t="s">
        <v>2738</v>
      </c>
      <c r="C3096" s="3">
        <v>2021</v>
      </c>
      <c r="D3096" s="4">
        <v>394</v>
      </c>
      <c r="E3096" s="5">
        <v>109</v>
      </c>
      <c r="F3096" s="6">
        <v>33</v>
      </c>
      <c r="G3096" s="5">
        <v>84.8</v>
      </c>
      <c r="H3096" s="7">
        <v>26</v>
      </c>
      <c r="I3096" s="8">
        <v>134</v>
      </c>
      <c r="J3096" s="9">
        <f>정리!J3096</f>
        <v>145000</v>
      </c>
      <c r="K3096" s="9">
        <f>정리!K3096</f>
        <v>6</v>
      </c>
      <c r="L3096" s="9">
        <f>정리!L3096</f>
        <v>0</v>
      </c>
      <c r="M3096" s="9">
        <f>정리!M3096</f>
        <v>0</v>
      </c>
      <c r="N3096" s="10">
        <f t="shared" si="151"/>
        <v>145000</v>
      </c>
      <c r="O3096" s="15">
        <f t="shared" si="152"/>
        <v>0</v>
      </c>
      <c r="P3096" s="11">
        <v>3</v>
      </c>
      <c r="Q3096" s="11">
        <v>2</v>
      </c>
      <c r="R3096" s="11" t="s">
        <v>22</v>
      </c>
      <c r="S3096" s="12" t="s">
        <v>533</v>
      </c>
      <c r="T3096">
        <v>37.486246999999999</v>
      </c>
      <c r="U3096">
        <v>127.14460200000001</v>
      </c>
      <c r="V3096" t="s">
        <v>2739</v>
      </c>
      <c r="W3096">
        <v>0</v>
      </c>
      <c r="X3096">
        <v>0</v>
      </c>
      <c r="Y3096">
        <v>0</v>
      </c>
      <c r="Z3096" s="14">
        <f t="shared" si="153"/>
        <v>300</v>
      </c>
      <c r="AA3096">
        <f>정리!U3096</f>
        <v>54</v>
      </c>
      <c r="AB3096">
        <f>정리!V3096</f>
        <v>82</v>
      </c>
      <c r="AC3096">
        <f>정리!W3096</f>
        <v>0</v>
      </c>
      <c r="AD3096">
        <f>정리!X3096</f>
        <v>-300</v>
      </c>
      <c r="AE3096" t="s">
        <v>4944</v>
      </c>
    </row>
    <row r="3097" spans="1:31" x14ac:dyDescent="0.3">
      <c r="A3097" s="1" t="s">
        <v>2690</v>
      </c>
      <c r="B3097" s="2" t="s">
        <v>2740</v>
      </c>
      <c r="C3097" s="3">
        <v>2021</v>
      </c>
      <c r="D3097" s="4">
        <v>1282</v>
      </c>
      <c r="E3097" s="5">
        <v>86.3</v>
      </c>
      <c r="F3097" s="6">
        <v>26</v>
      </c>
      <c r="G3097" s="5">
        <v>66.8</v>
      </c>
      <c r="H3097" s="7">
        <v>20</v>
      </c>
      <c r="I3097" s="8">
        <v>183</v>
      </c>
      <c r="J3097" s="9">
        <f>정리!J3097</f>
        <v>0</v>
      </c>
      <c r="K3097" s="9">
        <f>정리!K3097</f>
        <v>0</v>
      </c>
      <c r="L3097" s="9">
        <f>정리!L3097</f>
        <v>60000</v>
      </c>
      <c r="M3097" s="9">
        <f>정리!M3097</f>
        <v>2</v>
      </c>
      <c r="N3097" s="10">
        <f t="shared" si="151"/>
        <v>-60000</v>
      </c>
      <c r="O3097" s="15">
        <f t="shared" si="152"/>
        <v>0</v>
      </c>
      <c r="P3097" s="11">
        <v>3</v>
      </c>
      <c r="Q3097" s="11">
        <v>2</v>
      </c>
      <c r="R3097" s="11" t="s">
        <v>22</v>
      </c>
      <c r="S3097" s="12" t="s">
        <v>178</v>
      </c>
      <c r="T3097">
        <v>37.485823000000003</v>
      </c>
      <c r="U3097">
        <v>127.14902499999999</v>
      </c>
      <c r="V3097" t="s">
        <v>2741</v>
      </c>
      <c r="W3097">
        <v>0</v>
      </c>
      <c r="X3097">
        <v>0</v>
      </c>
      <c r="Y3097">
        <v>0</v>
      </c>
      <c r="Z3097" s="14">
        <f t="shared" si="153"/>
        <v>300</v>
      </c>
      <c r="AA3097">
        <f>정리!U3097</f>
        <v>59</v>
      </c>
      <c r="AB3097">
        <f>정리!V3097</f>
        <v>82</v>
      </c>
      <c r="AC3097">
        <f>정리!W3097</f>
        <v>0</v>
      </c>
      <c r="AD3097">
        <f>정리!X3097</f>
        <v>-300</v>
      </c>
      <c r="AE3097" t="s">
        <v>4944</v>
      </c>
    </row>
    <row r="3098" spans="1:31" x14ac:dyDescent="0.3">
      <c r="A3098" s="1" t="s">
        <v>2690</v>
      </c>
      <c r="B3098" s="2" t="s">
        <v>2740</v>
      </c>
      <c r="C3098" s="3">
        <v>2021</v>
      </c>
      <c r="D3098" s="4">
        <v>1282</v>
      </c>
      <c r="E3098" s="5">
        <v>91.4</v>
      </c>
      <c r="F3098" s="6">
        <v>28</v>
      </c>
      <c r="G3098" s="5">
        <v>71</v>
      </c>
      <c r="H3098" s="7">
        <v>21</v>
      </c>
      <c r="I3098" s="8">
        <v>60</v>
      </c>
      <c r="J3098" s="9">
        <f>정리!J3098</f>
        <v>0</v>
      </c>
      <c r="K3098" s="9">
        <f>정리!K3098</f>
        <v>0</v>
      </c>
      <c r="L3098" s="9">
        <f>정리!L3098</f>
        <v>0</v>
      </c>
      <c r="M3098" s="9">
        <f>정리!M3098</f>
        <v>0</v>
      </c>
      <c r="N3098" s="10">
        <f t="shared" si="151"/>
        <v>0</v>
      </c>
      <c r="O3098" s="15">
        <f t="shared" si="152"/>
        <v>0</v>
      </c>
      <c r="P3098" s="11">
        <v>3</v>
      </c>
      <c r="Q3098" s="11">
        <v>2</v>
      </c>
      <c r="R3098" s="11" t="s">
        <v>22</v>
      </c>
      <c r="S3098" s="12" t="s">
        <v>2742</v>
      </c>
      <c r="T3098">
        <v>37.485823000000003</v>
      </c>
      <c r="U3098">
        <v>127.14902499999999</v>
      </c>
      <c r="V3098" t="s">
        <v>2741</v>
      </c>
      <c r="W3098">
        <v>0</v>
      </c>
      <c r="X3098">
        <v>0</v>
      </c>
      <c r="Y3098">
        <v>0</v>
      </c>
      <c r="Z3098" s="14">
        <f t="shared" si="153"/>
        <v>300</v>
      </c>
      <c r="AA3098">
        <f>정리!U3098</f>
        <v>59</v>
      </c>
      <c r="AB3098">
        <f>정리!V3098</f>
        <v>82</v>
      </c>
      <c r="AC3098">
        <f>정리!W3098</f>
        <v>0</v>
      </c>
      <c r="AD3098">
        <f>정리!X3098</f>
        <v>-300</v>
      </c>
      <c r="AE3098" t="s">
        <v>4944</v>
      </c>
    </row>
    <row r="3099" spans="1:31" x14ac:dyDescent="0.3">
      <c r="A3099" s="1" t="s">
        <v>2690</v>
      </c>
      <c r="B3099" s="2" t="s">
        <v>2740</v>
      </c>
      <c r="C3099" s="3">
        <v>2021</v>
      </c>
      <c r="D3099" s="4">
        <v>1282</v>
      </c>
      <c r="E3099" s="5">
        <v>97.9</v>
      </c>
      <c r="F3099" s="6">
        <v>30</v>
      </c>
      <c r="G3099" s="5">
        <v>75.900000000000006</v>
      </c>
      <c r="H3099" s="7">
        <v>23</v>
      </c>
      <c r="I3099" s="8">
        <v>167</v>
      </c>
      <c r="J3099" s="9">
        <f>정리!J3099</f>
        <v>0</v>
      </c>
      <c r="K3099" s="9">
        <f>정리!K3099</f>
        <v>0</v>
      </c>
      <c r="L3099" s="9">
        <f>정리!L3099</f>
        <v>68000</v>
      </c>
      <c r="M3099" s="9" t="str">
        <f>정리!M3099</f>
        <v>저</v>
      </c>
      <c r="N3099" s="10">
        <f t="shared" si="151"/>
        <v>-68000</v>
      </c>
      <c r="O3099" s="15">
        <f t="shared" si="152"/>
        <v>0</v>
      </c>
      <c r="P3099" s="11">
        <v>3</v>
      </c>
      <c r="Q3099" s="11">
        <v>2</v>
      </c>
      <c r="R3099" s="11" t="s">
        <v>22</v>
      </c>
      <c r="S3099" s="12" t="s">
        <v>431</v>
      </c>
      <c r="T3099">
        <v>37.485823000000003</v>
      </c>
      <c r="U3099">
        <v>127.14902499999999</v>
      </c>
      <c r="V3099" t="s">
        <v>2741</v>
      </c>
      <c r="W3099">
        <v>0</v>
      </c>
      <c r="X3099">
        <v>0</v>
      </c>
      <c r="Y3099">
        <v>0</v>
      </c>
      <c r="Z3099" s="14">
        <f t="shared" si="153"/>
        <v>300</v>
      </c>
      <c r="AA3099">
        <f>정리!U3099</f>
        <v>59</v>
      </c>
      <c r="AB3099">
        <f>정리!V3099</f>
        <v>82</v>
      </c>
      <c r="AC3099">
        <f>정리!W3099</f>
        <v>0</v>
      </c>
      <c r="AD3099">
        <f>정리!X3099</f>
        <v>-300</v>
      </c>
      <c r="AE3099" t="s">
        <v>4944</v>
      </c>
    </row>
    <row r="3100" spans="1:31" x14ac:dyDescent="0.3">
      <c r="A3100" s="1" t="s">
        <v>2690</v>
      </c>
      <c r="B3100" s="2" t="s">
        <v>2740</v>
      </c>
      <c r="C3100" s="3">
        <v>2021</v>
      </c>
      <c r="D3100" s="4">
        <v>1282</v>
      </c>
      <c r="E3100" s="5">
        <v>103.9</v>
      </c>
      <c r="F3100" s="6">
        <v>31</v>
      </c>
      <c r="G3100" s="5">
        <v>80.7</v>
      </c>
      <c r="H3100" s="7">
        <v>24</v>
      </c>
      <c r="I3100" s="8">
        <v>86</v>
      </c>
      <c r="J3100" s="9">
        <f>정리!J3100</f>
        <v>0</v>
      </c>
      <c r="K3100" s="9">
        <f>정리!K3100</f>
        <v>0</v>
      </c>
      <c r="L3100" s="9">
        <f>정리!L3100</f>
        <v>68000</v>
      </c>
      <c r="M3100" s="9" t="str">
        <f>정리!M3100</f>
        <v>중</v>
      </c>
      <c r="N3100" s="10">
        <f t="shared" si="151"/>
        <v>-68000</v>
      </c>
      <c r="O3100" s="15">
        <f t="shared" si="152"/>
        <v>0</v>
      </c>
      <c r="P3100" s="11">
        <v>3</v>
      </c>
      <c r="Q3100" s="11">
        <v>2</v>
      </c>
      <c r="R3100" s="11" t="s">
        <v>22</v>
      </c>
      <c r="S3100" s="12" t="s">
        <v>2743</v>
      </c>
      <c r="T3100">
        <v>37.485823000000003</v>
      </c>
      <c r="U3100">
        <v>127.14902499999999</v>
      </c>
      <c r="V3100" t="s">
        <v>2741</v>
      </c>
      <c r="W3100">
        <v>0</v>
      </c>
      <c r="X3100">
        <v>0</v>
      </c>
      <c r="Y3100">
        <v>0</v>
      </c>
      <c r="Z3100" s="14">
        <f t="shared" si="153"/>
        <v>300</v>
      </c>
      <c r="AA3100">
        <f>정리!U3100</f>
        <v>59</v>
      </c>
      <c r="AB3100">
        <f>정리!V3100</f>
        <v>82</v>
      </c>
      <c r="AC3100">
        <f>정리!W3100</f>
        <v>0</v>
      </c>
      <c r="AD3100">
        <f>정리!X3100</f>
        <v>-300</v>
      </c>
      <c r="AE3100" t="s">
        <v>4944</v>
      </c>
    </row>
    <row r="3101" spans="1:31" x14ac:dyDescent="0.3">
      <c r="A3101" s="1" t="s">
        <v>2690</v>
      </c>
      <c r="B3101" s="2" t="s">
        <v>2740</v>
      </c>
      <c r="C3101" s="3">
        <v>2021</v>
      </c>
      <c r="D3101" s="4">
        <v>1282</v>
      </c>
      <c r="E3101" s="5">
        <v>109.1</v>
      </c>
      <c r="F3101" s="6">
        <v>33</v>
      </c>
      <c r="G3101" s="5">
        <v>84.8</v>
      </c>
      <c r="H3101" s="7">
        <v>26</v>
      </c>
      <c r="I3101" s="8">
        <v>297</v>
      </c>
      <c r="J3101" s="9">
        <f>정리!J3101</f>
        <v>0</v>
      </c>
      <c r="K3101" s="9">
        <f>정리!K3101</f>
        <v>0</v>
      </c>
      <c r="L3101" s="9">
        <f>정리!L3101</f>
        <v>78000</v>
      </c>
      <c r="M3101" s="9" t="str">
        <f>정리!M3101</f>
        <v>저</v>
      </c>
      <c r="N3101" s="10">
        <f t="shared" si="151"/>
        <v>-78000</v>
      </c>
      <c r="O3101" s="15">
        <f t="shared" si="152"/>
        <v>0</v>
      </c>
      <c r="P3101" s="11">
        <v>3</v>
      </c>
      <c r="Q3101" s="11">
        <v>2</v>
      </c>
      <c r="R3101" s="11" t="s">
        <v>22</v>
      </c>
      <c r="S3101" s="12" t="s">
        <v>245</v>
      </c>
      <c r="T3101">
        <v>37.485823000000003</v>
      </c>
      <c r="U3101">
        <v>127.14902499999999</v>
      </c>
      <c r="V3101" t="s">
        <v>2741</v>
      </c>
      <c r="W3101">
        <v>0</v>
      </c>
      <c r="X3101">
        <v>4.1666666666666661</v>
      </c>
      <c r="Y3101">
        <v>0</v>
      </c>
      <c r="Z3101" s="14">
        <f t="shared" si="153"/>
        <v>300</v>
      </c>
      <c r="AA3101">
        <f>정리!U3101</f>
        <v>59</v>
      </c>
      <c r="AB3101">
        <f>정리!V3101</f>
        <v>82</v>
      </c>
      <c r="AC3101">
        <f>정리!W3101</f>
        <v>0</v>
      </c>
      <c r="AD3101">
        <f>정리!X3101</f>
        <v>-300</v>
      </c>
      <c r="AE3101" t="s">
        <v>4944</v>
      </c>
    </row>
    <row r="3102" spans="1:31" x14ac:dyDescent="0.3">
      <c r="A3102" s="1" t="s">
        <v>2690</v>
      </c>
      <c r="B3102" s="2" t="s">
        <v>2744</v>
      </c>
      <c r="C3102" s="3">
        <v>1997</v>
      </c>
      <c r="D3102" s="4">
        <v>605</v>
      </c>
      <c r="E3102" s="5">
        <v>81.099999999999994</v>
      </c>
      <c r="F3102" s="6">
        <v>25</v>
      </c>
      <c r="G3102" s="5">
        <v>59.7</v>
      </c>
      <c r="H3102" s="7">
        <v>18</v>
      </c>
      <c r="I3102" s="8">
        <v>487</v>
      </c>
      <c r="J3102" s="9">
        <f>정리!J3102</f>
        <v>83000</v>
      </c>
      <c r="K3102" s="9">
        <f>정리!K3102</f>
        <v>4</v>
      </c>
      <c r="L3102" s="9">
        <f>정리!L3102</f>
        <v>0</v>
      </c>
      <c r="M3102" s="9">
        <f>정리!M3102</f>
        <v>0</v>
      </c>
      <c r="N3102" s="10">
        <f t="shared" si="151"/>
        <v>83000</v>
      </c>
      <c r="O3102" s="15">
        <f t="shared" si="152"/>
        <v>0</v>
      </c>
      <c r="P3102" s="11">
        <v>2</v>
      </c>
      <c r="Q3102" s="11">
        <v>1</v>
      </c>
      <c r="R3102" s="11" t="s">
        <v>20</v>
      </c>
      <c r="S3102" s="12">
        <v>81</v>
      </c>
      <c r="T3102">
        <v>37.488973999999999</v>
      </c>
      <c r="U3102">
        <v>127.145043</v>
      </c>
      <c r="V3102" t="s">
        <v>2745</v>
      </c>
      <c r="W3102">
        <v>0</v>
      </c>
      <c r="X3102">
        <v>0</v>
      </c>
      <c r="Y3102">
        <v>0</v>
      </c>
      <c r="Z3102" s="14">
        <f t="shared" si="153"/>
        <v>15.306122448979592</v>
      </c>
      <c r="AA3102">
        <f>정리!U3102</f>
        <v>44</v>
      </c>
      <c r="AB3102">
        <f>정리!V3102</f>
        <v>82</v>
      </c>
      <c r="AC3102">
        <f>정리!W3102</f>
        <v>98000</v>
      </c>
      <c r="AD3102">
        <f>정리!X3102</f>
        <v>15000</v>
      </c>
      <c r="AE3102" t="s">
        <v>4944</v>
      </c>
    </row>
    <row r="3103" spans="1:31" x14ac:dyDescent="0.3">
      <c r="A3103" s="1" t="s">
        <v>2690</v>
      </c>
      <c r="B3103" s="2" t="s">
        <v>2744</v>
      </c>
      <c r="C3103" s="3">
        <v>1997</v>
      </c>
      <c r="D3103" s="4">
        <v>605</v>
      </c>
      <c r="E3103" s="5">
        <v>114.3</v>
      </c>
      <c r="F3103" s="6">
        <v>35</v>
      </c>
      <c r="G3103" s="5">
        <v>84.2</v>
      </c>
      <c r="H3103" s="7">
        <v>25</v>
      </c>
      <c r="I3103" s="8">
        <v>89</v>
      </c>
      <c r="J3103" s="9">
        <f>정리!J3103</f>
        <v>110000</v>
      </c>
      <c r="K3103" s="9">
        <f>정리!K3103</f>
        <v>7</v>
      </c>
      <c r="L3103" s="9">
        <f>정리!L3103</f>
        <v>0</v>
      </c>
      <c r="M3103" s="9">
        <f>정리!M3103</f>
        <v>0</v>
      </c>
      <c r="N3103" s="10">
        <f t="shared" si="151"/>
        <v>110000</v>
      </c>
      <c r="O3103" s="15">
        <f t="shared" si="152"/>
        <v>0</v>
      </c>
      <c r="P3103" s="11">
        <v>3</v>
      </c>
      <c r="Q3103" s="11">
        <v>2</v>
      </c>
      <c r="R3103" s="11" t="s">
        <v>22</v>
      </c>
      <c r="S3103" s="12">
        <v>114</v>
      </c>
      <c r="T3103">
        <v>37.488973999999999</v>
      </c>
      <c r="U3103">
        <v>127.145043</v>
      </c>
      <c r="V3103" t="s">
        <v>2745</v>
      </c>
      <c r="W3103">
        <v>0</v>
      </c>
      <c r="X3103">
        <v>0</v>
      </c>
      <c r="Y3103">
        <v>0</v>
      </c>
      <c r="Z3103" s="14">
        <f t="shared" si="153"/>
        <v>4.1811846689895473</v>
      </c>
      <c r="AA3103">
        <f>정리!U3103</f>
        <v>44</v>
      </c>
      <c r="AB3103">
        <f>정리!V3103</f>
        <v>82</v>
      </c>
      <c r="AC3103">
        <f>정리!W3103</f>
        <v>114800</v>
      </c>
      <c r="AD3103">
        <f>정리!X3103</f>
        <v>4800</v>
      </c>
      <c r="AE3103" t="s">
        <v>4944</v>
      </c>
    </row>
    <row r="3104" spans="1:31" x14ac:dyDescent="0.3">
      <c r="A3104" s="1" t="s">
        <v>2690</v>
      </c>
      <c r="B3104" s="2" t="s">
        <v>2746</v>
      </c>
      <c r="C3104" s="3">
        <v>1992</v>
      </c>
      <c r="D3104" s="4">
        <v>280</v>
      </c>
      <c r="E3104" s="5">
        <v>100.8</v>
      </c>
      <c r="F3104" s="6">
        <v>30</v>
      </c>
      <c r="G3104" s="5">
        <v>83</v>
      </c>
      <c r="H3104" s="7">
        <v>25</v>
      </c>
      <c r="I3104" s="8">
        <v>280</v>
      </c>
      <c r="J3104" s="9">
        <f>정리!J3104</f>
        <v>91000</v>
      </c>
      <c r="K3104" s="9">
        <f>정리!K3104</f>
        <v>6</v>
      </c>
      <c r="L3104" s="9">
        <f>정리!L3104</f>
        <v>55000</v>
      </c>
      <c r="M3104" s="9" t="str">
        <f>정리!M3104</f>
        <v>저</v>
      </c>
      <c r="N3104" s="10">
        <f t="shared" si="151"/>
        <v>36000</v>
      </c>
      <c r="O3104" s="15">
        <f t="shared" si="152"/>
        <v>60.439560439560438</v>
      </c>
      <c r="P3104" s="11">
        <v>3</v>
      </c>
      <c r="Q3104" s="11">
        <v>2</v>
      </c>
      <c r="R3104" s="11" t="s">
        <v>22</v>
      </c>
      <c r="S3104" s="12">
        <v>100</v>
      </c>
      <c r="T3104">
        <v>37.494447000000001</v>
      </c>
      <c r="U3104">
        <v>127.146801</v>
      </c>
      <c r="V3104" t="s">
        <v>915</v>
      </c>
      <c r="W3104">
        <v>0</v>
      </c>
      <c r="X3104">
        <v>138.63636363636365</v>
      </c>
      <c r="Y3104">
        <v>-46.92307692307692</v>
      </c>
      <c r="Z3104" s="14">
        <f t="shared" si="153"/>
        <v>16.894977168949772</v>
      </c>
      <c r="AA3104">
        <f>정리!U3104</f>
        <v>38</v>
      </c>
      <c r="AB3104">
        <f>정리!V3104</f>
        <v>82</v>
      </c>
      <c r="AC3104">
        <f>정리!W3104</f>
        <v>109500</v>
      </c>
      <c r="AD3104">
        <f>정리!X3104</f>
        <v>18500</v>
      </c>
      <c r="AE3104" t="s">
        <v>4944</v>
      </c>
    </row>
    <row r="3105" spans="1:31" x14ac:dyDescent="0.3">
      <c r="A3105" s="1" t="s">
        <v>2690</v>
      </c>
      <c r="B3105" s="2" t="s">
        <v>2747</v>
      </c>
      <c r="C3105" s="3">
        <v>1997</v>
      </c>
      <c r="D3105" s="4">
        <v>478</v>
      </c>
      <c r="E3105" s="5">
        <v>122.9</v>
      </c>
      <c r="F3105" s="6">
        <v>37</v>
      </c>
      <c r="G3105" s="5">
        <v>102</v>
      </c>
      <c r="H3105" s="7">
        <v>31</v>
      </c>
      <c r="I3105" s="8">
        <v>180</v>
      </c>
      <c r="J3105" s="9">
        <f>정리!J3105</f>
        <v>130000</v>
      </c>
      <c r="K3105" s="9" t="str">
        <f>정리!K3105</f>
        <v>중</v>
      </c>
      <c r="L3105" s="9">
        <f>정리!L3105</f>
        <v>0</v>
      </c>
      <c r="M3105" s="9">
        <f>정리!M3105</f>
        <v>0</v>
      </c>
      <c r="N3105" s="10">
        <f t="shared" si="151"/>
        <v>130000</v>
      </c>
      <c r="O3105" s="15">
        <f t="shared" si="152"/>
        <v>0</v>
      </c>
      <c r="P3105" s="11">
        <v>4</v>
      </c>
      <c r="Q3105" s="11">
        <v>2</v>
      </c>
      <c r="R3105" s="11" t="s">
        <v>22</v>
      </c>
      <c r="S3105" s="12">
        <v>122</v>
      </c>
      <c r="T3105">
        <v>37.490361999999998</v>
      </c>
      <c r="U3105">
        <v>127.146305</v>
      </c>
      <c r="V3105" t="s">
        <v>2748</v>
      </c>
      <c r="W3105">
        <v>1.6949152542372881</v>
      </c>
      <c r="X3105">
        <v>0</v>
      </c>
      <c r="Y3105">
        <v>3.7735849056603774</v>
      </c>
      <c r="Z3105" s="14">
        <f t="shared" si="153"/>
        <v>6.8100358422939076</v>
      </c>
      <c r="AA3105">
        <f>정리!U3105</f>
        <v>40</v>
      </c>
      <c r="AB3105">
        <f>정리!V3105</f>
        <v>82</v>
      </c>
      <c r="AC3105">
        <f>정리!W3105</f>
        <v>139500</v>
      </c>
      <c r="AD3105">
        <f>정리!X3105</f>
        <v>9500</v>
      </c>
      <c r="AE3105" t="s">
        <v>4944</v>
      </c>
    </row>
    <row r="3106" spans="1:31" x14ac:dyDescent="0.3">
      <c r="A3106" s="1" t="s">
        <v>2690</v>
      </c>
      <c r="B3106" s="2" t="s">
        <v>2747</v>
      </c>
      <c r="C3106" s="3">
        <v>1997</v>
      </c>
      <c r="D3106" s="4">
        <v>478</v>
      </c>
      <c r="E3106" s="5">
        <v>158.4</v>
      </c>
      <c r="F3106" s="6">
        <v>48</v>
      </c>
      <c r="G3106" s="5">
        <v>134.9</v>
      </c>
      <c r="H3106" s="7">
        <v>41</v>
      </c>
      <c r="I3106" s="8">
        <v>298</v>
      </c>
      <c r="J3106" s="9">
        <f>정리!J3106</f>
        <v>135000</v>
      </c>
      <c r="K3106" s="9" t="str">
        <f>정리!K3106</f>
        <v>중</v>
      </c>
      <c r="L3106" s="9">
        <f>정리!L3106</f>
        <v>60000</v>
      </c>
      <c r="M3106" s="9">
        <f>정리!M3106</f>
        <v>3</v>
      </c>
      <c r="N3106" s="10">
        <f t="shared" si="151"/>
        <v>75000</v>
      </c>
      <c r="O3106" s="15">
        <f t="shared" si="152"/>
        <v>44.444444444444443</v>
      </c>
      <c r="P3106" s="11">
        <v>4</v>
      </c>
      <c r="Q3106" s="11">
        <v>2</v>
      </c>
      <c r="R3106" s="11" t="s">
        <v>22</v>
      </c>
      <c r="S3106" s="12">
        <v>158</v>
      </c>
      <c r="T3106">
        <v>37.490361999999998</v>
      </c>
      <c r="U3106">
        <v>127.146305</v>
      </c>
      <c r="V3106" t="s">
        <v>2748</v>
      </c>
      <c r="W3106">
        <v>0</v>
      </c>
      <c r="X3106">
        <v>0</v>
      </c>
      <c r="Y3106">
        <v>0</v>
      </c>
      <c r="Z3106" s="14">
        <f t="shared" si="153"/>
        <v>7.5342465753424657</v>
      </c>
      <c r="AA3106">
        <f>정리!U3106</f>
        <v>40</v>
      </c>
      <c r="AB3106">
        <f>정리!V3106</f>
        <v>82</v>
      </c>
      <c r="AC3106">
        <f>정리!W3106</f>
        <v>146000</v>
      </c>
      <c r="AD3106">
        <f>정리!X3106</f>
        <v>11000</v>
      </c>
      <c r="AE3106" t="s">
        <v>4944</v>
      </c>
    </row>
    <row r="3107" spans="1:31" x14ac:dyDescent="0.3">
      <c r="A3107" s="1" t="s">
        <v>2690</v>
      </c>
      <c r="B3107" s="2" t="s">
        <v>2749</v>
      </c>
      <c r="C3107" s="3">
        <v>2021</v>
      </c>
      <c r="D3107" s="4">
        <v>494</v>
      </c>
      <c r="E3107" s="5">
        <v>132.1</v>
      </c>
      <c r="F3107" s="6">
        <v>40</v>
      </c>
      <c r="G3107" s="5">
        <v>105.5</v>
      </c>
      <c r="H3107" s="7">
        <v>32</v>
      </c>
      <c r="I3107" s="8">
        <v>188</v>
      </c>
      <c r="J3107" s="9">
        <f>정리!J3107</f>
        <v>180000</v>
      </c>
      <c r="K3107" s="9">
        <f>정리!K3107</f>
        <v>14</v>
      </c>
      <c r="L3107" s="9">
        <f>정리!L3107</f>
        <v>90000</v>
      </c>
      <c r="M3107" s="9" t="str">
        <f>정리!M3107</f>
        <v>저</v>
      </c>
      <c r="N3107" s="10">
        <f t="shared" si="151"/>
        <v>90000</v>
      </c>
      <c r="O3107" s="15">
        <f t="shared" si="152"/>
        <v>50</v>
      </c>
      <c r="P3107" s="11">
        <v>4</v>
      </c>
      <c r="Q3107" s="11">
        <v>2</v>
      </c>
      <c r="R3107" s="11" t="s">
        <v>22</v>
      </c>
      <c r="S3107" s="12">
        <v>132</v>
      </c>
      <c r="T3107">
        <v>37.483842000000003</v>
      </c>
      <c r="U3107">
        <v>127.14688200000001</v>
      </c>
      <c r="V3107" t="s">
        <v>2750</v>
      </c>
      <c r="W3107">
        <v>0</v>
      </c>
      <c r="X3107">
        <v>0</v>
      </c>
      <c r="Y3107">
        <v>0</v>
      </c>
      <c r="Z3107" s="14">
        <f t="shared" si="153"/>
        <v>-7.3345259391771016</v>
      </c>
      <c r="AA3107">
        <f>정리!U3107</f>
        <v>55</v>
      </c>
      <c r="AB3107">
        <f>정리!V3107</f>
        <v>82</v>
      </c>
      <c r="AC3107">
        <f>정리!W3107</f>
        <v>167700</v>
      </c>
      <c r="AD3107">
        <f>정리!X3107</f>
        <v>-300</v>
      </c>
      <c r="AE3107" t="s">
        <v>4944</v>
      </c>
    </row>
    <row r="3108" spans="1:31" x14ac:dyDescent="0.3">
      <c r="A3108" s="1" t="s">
        <v>2690</v>
      </c>
      <c r="B3108" s="2" t="s">
        <v>2749</v>
      </c>
      <c r="C3108" s="3">
        <v>2021</v>
      </c>
      <c r="D3108" s="4">
        <v>494</v>
      </c>
      <c r="E3108" s="5">
        <v>138.5</v>
      </c>
      <c r="F3108" s="6">
        <v>42</v>
      </c>
      <c r="G3108" s="5">
        <v>111.5</v>
      </c>
      <c r="H3108" s="7">
        <v>34</v>
      </c>
      <c r="I3108" s="8">
        <v>169</v>
      </c>
      <c r="J3108" s="9">
        <f>정리!J3108</f>
        <v>205000</v>
      </c>
      <c r="K3108" s="9" t="str">
        <f>정리!K3108</f>
        <v>고</v>
      </c>
      <c r="L3108" s="9">
        <f>정리!L3108</f>
        <v>105000</v>
      </c>
      <c r="M3108" s="9">
        <f>정리!M3108</f>
        <v>4</v>
      </c>
      <c r="N3108" s="10">
        <f t="shared" si="151"/>
        <v>100000</v>
      </c>
      <c r="O3108" s="15">
        <f t="shared" si="152"/>
        <v>51.219512195121951</v>
      </c>
      <c r="P3108" s="11">
        <v>4</v>
      </c>
      <c r="Q3108" s="11">
        <v>2</v>
      </c>
      <c r="R3108" s="11" t="s">
        <v>22</v>
      </c>
      <c r="S3108" s="12">
        <v>138</v>
      </c>
      <c r="T3108">
        <v>37.483842000000003</v>
      </c>
      <c r="U3108">
        <v>127.14688200000001</v>
      </c>
      <c r="V3108" t="s">
        <v>2750</v>
      </c>
      <c r="W3108">
        <v>0</v>
      </c>
      <c r="X3108">
        <v>0</v>
      </c>
      <c r="Y3108">
        <v>0</v>
      </c>
      <c r="Z3108" s="14">
        <f t="shared" si="153"/>
        <v>-46.428571428571431</v>
      </c>
      <c r="AA3108">
        <f>정리!U3108</f>
        <v>55</v>
      </c>
      <c r="AB3108">
        <f>정리!V3108</f>
        <v>82</v>
      </c>
      <c r="AC3108">
        <f>정리!W3108</f>
        <v>140000</v>
      </c>
      <c r="AD3108">
        <f>정리!X3108</f>
        <v>-300</v>
      </c>
      <c r="AE3108" t="s">
        <v>4944</v>
      </c>
    </row>
    <row r="3109" spans="1:31" x14ac:dyDescent="0.3">
      <c r="A3109" s="1" t="s">
        <v>2690</v>
      </c>
      <c r="B3109" s="2" t="s">
        <v>2751</v>
      </c>
      <c r="C3109" s="3">
        <v>1999</v>
      </c>
      <c r="D3109" s="4">
        <v>257</v>
      </c>
      <c r="E3109" s="5">
        <v>85.4</v>
      </c>
      <c r="F3109" s="6">
        <v>26</v>
      </c>
      <c r="G3109" s="5">
        <v>59.9</v>
      </c>
      <c r="H3109" s="7">
        <v>18</v>
      </c>
      <c r="I3109" s="8">
        <v>129</v>
      </c>
      <c r="J3109" s="9">
        <f>정리!J3109</f>
        <v>80000</v>
      </c>
      <c r="K3109" s="9">
        <f>정리!K3109</f>
        <v>8</v>
      </c>
      <c r="L3109" s="9">
        <f>정리!L3109</f>
        <v>0</v>
      </c>
      <c r="M3109" s="9">
        <f>정리!M3109</f>
        <v>0</v>
      </c>
      <c r="N3109" s="10">
        <f t="shared" si="151"/>
        <v>80000</v>
      </c>
      <c r="O3109" s="15">
        <f t="shared" si="152"/>
        <v>0</v>
      </c>
      <c r="P3109" s="11">
        <v>3</v>
      </c>
      <c r="Q3109" s="11">
        <v>1</v>
      </c>
      <c r="R3109" s="11" t="s">
        <v>20</v>
      </c>
      <c r="S3109" s="12">
        <v>85</v>
      </c>
      <c r="T3109">
        <v>37.492584999999998</v>
      </c>
      <c r="U3109">
        <v>127.14231100000001</v>
      </c>
      <c r="V3109" t="s">
        <v>2752</v>
      </c>
      <c r="W3109">
        <v>0</v>
      </c>
      <c r="X3109">
        <v>0</v>
      </c>
      <c r="Y3109">
        <v>0</v>
      </c>
      <c r="Z3109" s="14">
        <f t="shared" si="153"/>
        <v>7.7277970011534025</v>
      </c>
      <c r="AA3109">
        <f>정리!U3109</f>
        <v>36</v>
      </c>
      <c r="AB3109">
        <f>정리!V3109</f>
        <v>78.8</v>
      </c>
      <c r="AC3109">
        <f>정리!W3109</f>
        <v>86700</v>
      </c>
      <c r="AD3109">
        <f>정리!X3109</f>
        <v>6700</v>
      </c>
      <c r="AE3109" t="s">
        <v>4945</v>
      </c>
    </row>
    <row r="3110" spans="1:31" x14ac:dyDescent="0.3">
      <c r="A3110" s="1" t="s">
        <v>2690</v>
      </c>
      <c r="B3110" s="2" t="s">
        <v>2751</v>
      </c>
      <c r="C3110" s="3">
        <v>1999</v>
      </c>
      <c r="D3110" s="4">
        <v>257</v>
      </c>
      <c r="E3110" s="5">
        <v>114</v>
      </c>
      <c r="F3110" s="6">
        <v>34</v>
      </c>
      <c r="G3110" s="5">
        <v>84.9</v>
      </c>
      <c r="H3110" s="7">
        <v>26</v>
      </c>
      <c r="I3110" s="8">
        <v>92</v>
      </c>
      <c r="J3110" s="9">
        <f>정리!J3110</f>
        <v>92000</v>
      </c>
      <c r="K3110" s="9">
        <f>정리!K3110</f>
        <v>5</v>
      </c>
      <c r="L3110" s="9">
        <f>정리!L3110</f>
        <v>0</v>
      </c>
      <c r="M3110" s="9">
        <f>정리!M3110</f>
        <v>0</v>
      </c>
      <c r="N3110" s="10">
        <f t="shared" ref="N3110:N3173" si="154">J3110-L3110</f>
        <v>92000</v>
      </c>
      <c r="O3110" s="15">
        <f t="shared" si="152"/>
        <v>0</v>
      </c>
      <c r="P3110" s="11">
        <v>3</v>
      </c>
      <c r="Q3110" s="11">
        <v>2</v>
      </c>
      <c r="R3110" s="11" t="s">
        <v>22</v>
      </c>
      <c r="S3110" s="12">
        <v>114</v>
      </c>
      <c r="T3110">
        <v>37.492584999999998</v>
      </c>
      <c r="U3110">
        <v>127.14231100000001</v>
      </c>
      <c r="V3110" t="s">
        <v>2752</v>
      </c>
      <c r="W3110">
        <v>-9.3655589123867067</v>
      </c>
      <c r="X3110">
        <v>0</v>
      </c>
      <c r="Y3110">
        <v>-23.664122137404579</v>
      </c>
      <c r="Z3110" s="14">
        <f t="shared" si="153"/>
        <v>3.1578947368421053</v>
      </c>
      <c r="AA3110">
        <f>정리!U3110</f>
        <v>36</v>
      </c>
      <c r="AB3110">
        <f>정리!V3110</f>
        <v>78.8</v>
      </c>
      <c r="AC3110">
        <f>정리!W3110</f>
        <v>95000</v>
      </c>
      <c r="AD3110">
        <f>정리!X3110</f>
        <v>3000</v>
      </c>
      <c r="AE3110" t="s">
        <v>4945</v>
      </c>
    </row>
    <row r="3111" spans="1:31" x14ac:dyDescent="0.3">
      <c r="A3111" s="1" t="s">
        <v>2690</v>
      </c>
      <c r="B3111" s="2" t="s">
        <v>2751</v>
      </c>
      <c r="C3111" s="3">
        <v>1999</v>
      </c>
      <c r="D3111" s="4">
        <v>257</v>
      </c>
      <c r="E3111" s="5">
        <v>142.5</v>
      </c>
      <c r="F3111" s="6">
        <v>43</v>
      </c>
      <c r="G3111" s="5">
        <v>114.7</v>
      </c>
      <c r="H3111" s="7">
        <v>35</v>
      </c>
      <c r="I3111" s="8">
        <v>36</v>
      </c>
      <c r="J3111" s="9">
        <f>정리!J3111</f>
        <v>120000</v>
      </c>
      <c r="K3111" s="9">
        <f>정리!K3111</f>
        <v>5</v>
      </c>
      <c r="L3111" s="9">
        <f>정리!L3111</f>
        <v>0</v>
      </c>
      <c r="M3111" s="9">
        <f>정리!M3111</f>
        <v>0</v>
      </c>
      <c r="N3111" s="10">
        <f t="shared" si="154"/>
        <v>120000</v>
      </c>
      <c r="O3111" s="15">
        <f t="shared" si="152"/>
        <v>0</v>
      </c>
      <c r="P3111" s="11">
        <v>4</v>
      </c>
      <c r="Q3111" s="11">
        <v>2</v>
      </c>
      <c r="R3111" s="11" t="s">
        <v>22</v>
      </c>
      <c r="S3111" s="12">
        <v>142</v>
      </c>
      <c r="T3111">
        <v>37.492584999999998</v>
      </c>
      <c r="U3111">
        <v>127.14231100000001</v>
      </c>
      <c r="V3111" t="s">
        <v>2752</v>
      </c>
      <c r="W3111">
        <v>0</v>
      </c>
      <c r="X3111">
        <v>0</v>
      </c>
      <c r="Y3111">
        <v>0</v>
      </c>
      <c r="Z3111" s="14">
        <f t="shared" si="153"/>
        <v>-14.285714285714285</v>
      </c>
      <c r="AA3111">
        <f>정리!U3111</f>
        <v>36</v>
      </c>
      <c r="AB3111">
        <f>정리!V3111</f>
        <v>78.8</v>
      </c>
      <c r="AC3111">
        <f>정리!W3111</f>
        <v>105000</v>
      </c>
      <c r="AD3111">
        <f>정리!X3111</f>
        <v>-300</v>
      </c>
      <c r="AE3111" t="s">
        <v>4945</v>
      </c>
    </row>
    <row r="3112" spans="1:31" x14ac:dyDescent="0.3">
      <c r="A3112" s="1" t="s">
        <v>2690</v>
      </c>
      <c r="B3112" s="2" t="s">
        <v>2753</v>
      </c>
      <c r="C3112" s="3">
        <v>2022</v>
      </c>
      <c r="D3112" s="4">
        <v>1945</v>
      </c>
      <c r="E3112" s="5">
        <v>85.7</v>
      </c>
      <c r="F3112" s="6">
        <v>26</v>
      </c>
      <c r="G3112" s="5">
        <v>60</v>
      </c>
      <c r="H3112" s="7">
        <v>18</v>
      </c>
      <c r="I3112" s="8">
        <v>254</v>
      </c>
      <c r="J3112" s="9">
        <f>정리!J3112</f>
        <v>135000</v>
      </c>
      <c r="K3112" s="9" t="str">
        <f>정리!K3112</f>
        <v>중</v>
      </c>
      <c r="L3112" s="9">
        <f>정리!L3112</f>
        <v>75000</v>
      </c>
      <c r="M3112" s="9" t="str">
        <f>정리!M3112</f>
        <v>중</v>
      </c>
      <c r="N3112" s="10">
        <f t="shared" si="154"/>
        <v>60000</v>
      </c>
      <c r="O3112" s="15">
        <f t="shared" si="152"/>
        <v>55.555555555555557</v>
      </c>
      <c r="P3112" s="11">
        <v>3</v>
      </c>
      <c r="Q3112" s="11">
        <v>2</v>
      </c>
      <c r="R3112" s="11" t="s">
        <v>22</v>
      </c>
      <c r="S3112" s="12" t="s">
        <v>2754</v>
      </c>
      <c r="T3112">
        <v>37.495818999999997</v>
      </c>
      <c r="U3112">
        <v>127.147818</v>
      </c>
      <c r="V3112" t="s">
        <v>2755</v>
      </c>
      <c r="W3112">
        <v>0</v>
      </c>
      <c r="X3112">
        <v>0</v>
      </c>
      <c r="Y3112">
        <v>0</v>
      </c>
      <c r="Z3112" s="14">
        <f t="shared" si="153"/>
        <v>300</v>
      </c>
      <c r="AA3112">
        <f>정리!U3112</f>
        <v>42</v>
      </c>
      <c r="AB3112">
        <f>정리!V3112</f>
        <v>82</v>
      </c>
      <c r="AC3112">
        <f>정리!W3112</f>
        <v>0</v>
      </c>
      <c r="AD3112">
        <f>정리!X3112</f>
        <v>-300</v>
      </c>
      <c r="AE3112" t="s">
        <v>4944</v>
      </c>
    </row>
    <row r="3113" spans="1:31" x14ac:dyDescent="0.3">
      <c r="A3113" s="1" t="s">
        <v>2690</v>
      </c>
      <c r="B3113" s="2" t="s">
        <v>2753</v>
      </c>
      <c r="C3113" s="3">
        <v>2022</v>
      </c>
      <c r="D3113" s="4">
        <v>1945</v>
      </c>
      <c r="E3113" s="5">
        <v>111.9</v>
      </c>
      <c r="F3113" s="6">
        <v>34</v>
      </c>
      <c r="G3113" s="5">
        <v>85</v>
      </c>
      <c r="H3113" s="7">
        <v>26</v>
      </c>
      <c r="I3113" s="8">
        <v>331</v>
      </c>
      <c r="J3113" s="9">
        <f>정리!J3113</f>
        <v>159000</v>
      </c>
      <c r="K3113" s="9">
        <f>정리!K3113</f>
        <v>7</v>
      </c>
      <c r="L3113" s="9">
        <f>정리!L3113</f>
        <v>19000</v>
      </c>
      <c r="M3113" s="9" t="str">
        <f>정리!M3113</f>
        <v>저</v>
      </c>
      <c r="N3113" s="10">
        <f t="shared" si="154"/>
        <v>140000</v>
      </c>
      <c r="O3113" s="15">
        <f t="shared" si="152"/>
        <v>11.949685534591195</v>
      </c>
      <c r="P3113" s="11">
        <v>3</v>
      </c>
      <c r="Q3113" s="11">
        <v>2</v>
      </c>
      <c r="R3113" s="11" t="s">
        <v>22</v>
      </c>
      <c r="S3113" s="12" t="s">
        <v>1118</v>
      </c>
      <c r="T3113">
        <v>37.495818999999997</v>
      </c>
      <c r="U3113">
        <v>127.147818</v>
      </c>
      <c r="V3113" t="s">
        <v>2755</v>
      </c>
      <c r="W3113">
        <v>0</v>
      </c>
      <c r="X3113">
        <v>200</v>
      </c>
      <c r="Y3113">
        <v>0</v>
      </c>
      <c r="Z3113" s="14">
        <f t="shared" si="153"/>
        <v>0</v>
      </c>
      <c r="AA3113">
        <f>정리!U3113</f>
        <v>42</v>
      </c>
      <c r="AB3113">
        <f>정리!V3113</f>
        <v>82</v>
      </c>
      <c r="AC3113">
        <f>정리!W3113</f>
        <v>159000</v>
      </c>
      <c r="AD3113">
        <f>정리!X3113</f>
        <v>0</v>
      </c>
      <c r="AE3113" t="s">
        <v>4944</v>
      </c>
    </row>
    <row r="3114" spans="1:31" x14ac:dyDescent="0.3">
      <c r="A3114" s="1" t="s">
        <v>2690</v>
      </c>
      <c r="B3114" s="2" t="s">
        <v>2753</v>
      </c>
      <c r="C3114" s="3">
        <v>2022</v>
      </c>
      <c r="D3114" s="4">
        <v>1945</v>
      </c>
      <c r="E3114" s="5">
        <v>136.4</v>
      </c>
      <c r="F3114" s="6">
        <v>41</v>
      </c>
      <c r="G3114" s="5">
        <v>109</v>
      </c>
      <c r="H3114" s="7">
        <v>33</v>
      </c>
      <c r="I3114" s="8">
        <v>38</v>
      </c>
      <c r="J3114" s="9">
        <f>정리!J3114</f>
        <v>190000</v>
      </c>
      <c r="K3114" s="9">
        <f>정리!K3114</f>
        <v>4</v>
      </c>
      <c r="L3114" s="9">
        <f>정리!L3114</f>
        <v>0</v>
      </c>
      <c r="M3114" s="9">
        <f>정리!M3114</f>
        <v>0</v>
      </c>
      <c r="N3114" s="10">
        <f t="shared" si="154"/>
        <v>190000</v>
      </c>
      <c r="O3114" s="15">
        <f t="shared" si="152"/>
        <v>0</v>
      </c>
      <c r="P3114" s="11">
        <v>4</v>
      </c>
      <c r="Q3114" s="11">
        <v>2</v>
      </c>
      <c r="R3114" s="11" t="s">
        <v>22</v>
      </c>
      <c r="S3114" s="12">
        <v>136</v>
      </c>
      <c r="T3114">
        <v>37.495818999999997</v>
      </c>
      <c r="U3114">
        <v>127.147818</v>
      </c>
      <c r="V3114" t="s">
        <v>2755</v>
      </c>
      <c r="W3114">
        <v>0</v>
      </c>
      <c r="X3114">
        <v>0</v>
      </c>
      <c r="Y3114">
        <v>0</v>
      </c>
      <c r="Z3114" s="14">
        <f t="shared" si="153"/>
        <v>-32.726053425729297</v>
      </c>
      <c r="AA3114">
        <f>정리!U3114</f>
        <v>42</v>
      </c>
      <c r="AB3114">
        <f>정리!V3114</f>
        <v>82</v>
      </c>
      <c r="AC3114">
        <f>정리!W3114</f>
        <v>143152</v>
      </c>
      <c r="AD3114">
        <f>정리!X3114</f>
        <v>-300</v>
      </c>
      <c r="AE3114" t="s">
        <v>4944</v>
      </c>
    </row>
    <row r="3115" spans="1:31" x14ac:dyDescent="0.3">
      <c r="A3115" s="1" t="s">
        <v>2690</v>
      </c>
      <c r="B3115" s="2" t="s">
        <v>2756</v>
      </c>
      <c r="C3115" s="3">
        <v>1993</v>
      </c>
      <c r="D3115" s="4">
        <v>303</v>
      </c>
      <c r="E3115" s="5">
        <v>104.2</v>
      </c>
      <c r="F3115" s="6">
        <v>32</v>
      </c>
      <c r="G3115" s="5">
        <v>84.9</v>
      </c>
      <c r="H3115" s="7">
        <v>26</v>
      </c>
      <c r="I3115" s="8">
        <v>247</v>
      </c>
      <c r="J3115" s="9">
        <f>정리!J3115</f>
        <v>93000</v>
      </c>
      <c r="K3115" s="9">
        <f>정리!K3115</f>
        <v>6</v>
      </c>
      <c r="L3115" s="9">
        <f>정리!L3115</f>
        <v>0</v>
      </c>
      <c r="M3115" s="9">
        <f>정리!M3115</f>
        <v>0</v>
      </c>
      <c r="N3115" s="10">
        <f t="shared" si="154"/>
        <v>93000</v>
      </c>
      <c r="O3115" s="15">
        <f t="shared" si="152"/>
        <v>0</v>
      </c>
      <c r="P3115" s="11">
        <v>3</v>
      </c>
      <c r="Q3115" s="11">
        <v>2</v>
      </c>
      <c r="R3115" s="11" t="s">
        <v>22</v>
      </c>
      <c r="S3115" s="12" t="s">
        <v>2615</v>
      </c>
      <c r="T3115">
        <v>37.497216000000002</v>
      </c>
      <c r="U3115">
        <v>127.144655</v>
      </c>
      <c r="V3115" t="s">
        <v>1199</v>
      </c>
      <c r="W3115">
        <v>5.7471264367816088</v>
      </c>
      <c r="X3115">
        <v>0</v>
      </c>
      <c r="Y3115">
        <v>14.285714285714285</v>
      </c>
      <c r="Z3115" s="14">
        <f t="shared" si="153"/>
        <v>5.1020408163265305</v>
      </c>
      <c r="AA3115">
        <f>정리!U3115</f>
        <v>49</v>
      </c>
      <c r="AB3115">
        <f>정리!V3115</f>
        <v>78.8</v>
      </c>
      <c r="AC3115">
        <f>정리!W3115</f>
        <v>98000</v>
      </c>
      <c r="AD3115">
        <f>정리!X3115</f>
        <v>5000</v>
      </c>
      <c r="AE3115" t="s">
        <v>4945</v>
      </c>
    </row>
    <row r="3116" spans="1:31" x14ac:dyDescent="0.3">
      <c r="A3116" s="1" t="s">
        <v>2690</v>
      </c>
      <c r="B3116" s="2" t="s">
        <v>2757</v>
      </c>
      <c r="C3116" s="3">
        <v>1992</v>
      </c>
      <c r="D3116" s="4">
        <v>497</v>
      </c>
      <c r="E3116" s="5">
        <v>93.2</v>
      </c>
      <c r="F3116" s="6">
        <v>28</v>
      </c>
      <c r="G3116" s="5">
        <v>74.8</v>
      </c>
      <c r="H3116" s="7">
        <v>23</v>
      </c>
      <c r="I3116" s="8">
        <v>68</v>
      </c>
      <c r="J3116" s="9">
        <f>정리!J3116</f>
        <v>99800</v>
      </c>
      <c r="K3116" s="9" t="str">
        <f>정리!K3116</f>
        <v>중</v>
      </c>
      <c r="L3116" s="9">
        <f>정리!L3116</f>
        <v>0</v>
      </c>
      <c r="M3116" s="9">
        <f>정리!M3116</f>
        <v>0</v>
      </c>
      <c r="N3116" s="10">
        <f t="shared" si="154"/>
        <v>99800</v>
      </c>
      <c r="O3116" s="15">
        <f t="shared" si="152"/>
        <v>0</v>
      </c>
      <c r="P3116" s="11">
        <v>3</v>
      </c>
      <c r="Q3116" s="11">
        <v>2</v>
      </c>
      <c r="R3116" s="11" t="s">
        <v>22</v>
      </c>
      <c r="S3116" s="12">
        <v>93</v>
      </c>
      <c r="T3116">
        <v>37.493158999999999</v>
      </c>
      <c r="U3116">
        <v>127.140664</v>
      </c>
      <c r="V3116" t="s">
        <v>661</v>
      </c>
      <c r="W3116">
        <v>0</v>
      </c>
      <c r="X3116">
        <v>0</v>
      </c>
      <c r="Y3116">
        <v>0</v>
      </c>
      <c r="Z3116" s="14">
        <f t="shared" si="153"/>
        <v>12.456140350877194</v>
      </c>
      <c r="AA3116">
        <f>정리!U3116</f>
        <v>39</v>
      </c>
      <c r="AB3116">
        <f>정리!V3116</f>
        <v>78.8</v>
      </c>
      <c r="AC3116">
        <f>정리!W3116</f>
        <v>114000</v>
      </c>
      <c r="AD3116">
        <f>정리!X3116</f>
        <v>14200</v>
      </c>
      <c r="AE3116" t="s">
        <v>4945</v>
      </c>
    </row>
    <row r="3117" spans="1:31" x14ac:dyDescent="0.3">
      <c r="A3117" s="1" t="s">
        <v>2690</v>
      </c>
      <c r="B3117" s="2" t="s">
        <v>2757</v>
      </c>
      <c r="C3117" s="3">
        <v>1992</v>
      </c>
      <c r="D3117" s="4">
        <v>497</v>
      </c>
      <c r="E3117" s="5">
        <v>103.2</v>
      </c>
      <c r="F3117" s="6">
        <v>31</v>
      </c>
      <c r="G3117" s="5">
        <v>84.9</v>
      </c>
      <c r="H3117" s="7">
        <v>26</v>
      </c>
      <c r="I3117" s="8">
        <v>243</v>
      </c>
      <c r="J3117" s="9">
        <f>정리!J3117</f>
        <v>103000</v>
      </c>
      <c r="K3117" s="9">
        <f>정리!K3117</f>
        <v>7</v>
      </c>
      <c r="L3117" s="9">
        <f>정리!L3117</f>
        <v>0</v>
      </c>
      <c r="M3117" s="9">
        <f>정리!M3117</f>
        <v>0</v>
      </c>
      <c r="N3117" s="10">
        <f t="shared" si="154"/>
        <v>103000</v>
      </c>
      <c r="O3117" s="15">
        <f t="shared" si="152"/>
        <v>0</v>
      </c>
      <c r="P3117" s="11">
        <v>3</v>
      </c>
      <c r="Q3117" s="11">
        <v>2</v>
      </c>
      <c r="R3117" s="11" t="s">
        <v>22</v>
      </c>
      <c r="S3117" s="12" t="s">
        <v>2758</v>
      </c>
      <c r="T3117">
        <v>37.493158999999999</v>
      </c>
      <c r="U3117">
        <v>127.140664</v>
      </c>
      <c r="V3117" t="s">
        <v>661</v>
      </c>
      <c r="W3117">
        <v>2.0408163265306123</v>
      </c>
      <c r="X3117">
        <v>-2.0408163265306123</v>
      </c>
      <c r="Y3117">
        <v>6.1224489795918364</v>
      </c>
      <c r="Z3117" s="14">
        <f t="shared" si="153"/>
        <v>21.374045801526716</v>
      </c>
      <c r="AA3117">
        <f>정리!U3117</f>
        <v>39</v>
      </c>
      <c r="AB3117">
        <f>정리!V3117</f>
        <v>78.8</v>
      </c>
      <c r="AC3117">
        <f>정리!W3117</f>
        <v>131000</v>
      </c>
      <c r="AD3117">
        <f>정리!X3117</f>
        <v>28000</v>
      </c>
      <c r="AE3117" t="s">
        <v>4945</v>
      </c>
    </row>
    <row r="3118" spans="1:31" x14ac:dyDescent="0.3">
      <c r="A3118" s="1" t="s">
        <v>2690</v>
      </c>
      <c r="B3118" s="2" t="s">
        <v>2759</v>
      </c>
      <c r="C3118" s="3">
        <v>2022</v>
      </c>
      <c r="D3118" s="4">
        <v>689</v>
      </c>
      <c r="E3118" s="5">
        <v>135.9</v>
      </c>
      <c r="F3118" s="6">
        <v>41</v>
      </c>
      <c r="G3118" s="5">
        <v>108.8</v>
      </c>
      <c r="H3118" s="7">
        <v>33</v>
      </c>
      <c r="I3118" s="8">
        <v>507</v>
      </c>
      <c r="J3118" s="9">
        <f>정리!J3118</f>
        <v>190000</v>
      </c>
      <c r="K3118" s="9" t="str">
        <f>정리!K3118</f>
        <v>중</v>
      </c>
      <c r="L3118" s="9">
        <f>정리!L3118</f>
        <v>88000</v>
      </c>
      <c r="M3118" s="9" t="str">
        <f>정리!M3118</f>
        <v>고</v>
      </c>
      <c r="N3118" s="10">
        <f t="shared" si="154"/>
        <v>102000</v>
      </c>
      <c r="O3118" s="15">
        <f t="shared" si="152"/>
        <v>46.315789473684212</v>
      </c>
      <c r="P3118" s="11">
        <v>4</v>
      </c>
      <c r="Q3118" s="11">
        <v>2</v>
      </c>
      <c r="R3118" s="11" t="s">
        <v>22</v>
      </c>
      <c r="S3118" s="12" t="s">
        <v>2042</v>
      </c>
      <c r="T3118">
        <v>37.484577999999999</v>
      </c>
      <c r="U3118">
        <v>127.139154</v>
      </c>
      <c r="V3118" t="s">
        <v>2760</v>
      </c>
      <c r="W3118">
        <v>0</v>
      </c>
      <c r="X3118">
        <v>4</v>
      </c>
      <c r="Y3118">
        <v>-2.912621359223301</v>
      </c>
      <c r="Z3118" s="14">
        <f t="shared" si="153"/>
        <v>300</v>
      </c>
      <c r="AA3118">
        <f>정리!U3118</f>
        <v>51</v>
      </c>
      <c r="AB3118">
        <f>정리!V3118</f>
        <v>85.7</v>
      </c>
      <c r="AC3118">
        <f>정리!W3118</f>
        <v>0</v>
      </c>
      <c r="AD3118">
        <f>정리!X3118</f>
        <v>-300</v>
      </c>
      <c r="AE3118" t="s">
        <v>4946</v>
      </c>
    </row>
    <row r="3119" spans="1:31" x14ac:dyDescent="0.3">
      <c r="A3119" s="1" t="s">
        <v>2690</v>
      </c>
      <c r="B3119" s="2" t="s">
        <v>2761</v>
      </c>
      <c r="C3119" s="3">
        <v>2020</v>
      </c>
      <c r="D3119" s="4">
        <v>1199</v>
      </c>
      <c r="E3119" s="5">
        <v>82.7</v>
      </c>
      <c r="F3119" s="6">
        <v>25</v>
      </c>
      <c r="G3119" s="5">
        <v>60</v>
      </c>
      <c r="H3119" s="7">
        <v>18</v>
      </c>
      <c r="I3119" s="8">
        <v>184</v>
      </c>
      <c r="J3119" s="9">
        <f>정리!J3119</f>
        <v>135000</v>
      </c>
      <c r="K3119" s="9">
        <f>정리!K3119</f>
        <v>6</v>
      </c>
      <c r="L3119" s="9">
        <f>정리!L3119</f>
        <v>0</v>
      </c>
      <c r="M3119" s="9">
        <f>정리!M3119</f>
        <v>0</v>
      </c>
      <c r="N3119" s="10">
        <f t="shared" si="154"/>
        <v>135000</v>
      </c>
      <c r="O3119" s="15">
        <f t="shared" si="152"/>
        <v>0</v>
      </c>
      <c r="P3119" s="11">
        <v>3</v>
      </c>
      <c r="Q3119" s="11">
        <v>2</v>
      </c>
      <c r="R3119" s="11" t="s">
        <v>22</v>
      </c>
      <c r="S3119" s="12" t="s">
        <v>237</v>
      </c>
      <c r="T3119">
        <v>37.493164999999998</v>
      </c>
      <c r="U3119">
        <v>127.150335</v>
      </c>
      <c r="V3119" t="s">
        <v>2762</v>
      </c>
      <c r="W3119">
        <v>0</v>
      </c>
      <c r="X3119">
        <v>1.6666666666666667</v>
      </c>
      <c r="Y3119">
        <v>0</v>
      </c>
      <c r="Z3119" s="14">
        <f t="shared" si="153"/>
        <v>1.2435991221653255</v>
      </c>
      <c r="AA3119">
        <f>정리!U3119</f>
        <v>45</v>
      </c>
      <c r="AB3119">
        <f>정리!V3119</f>
        <v>82</v>
      </c>
      <c r="AC3119">
        <f>정리!W3119</f>
        <v>136700</v>
      </c>
      <c r="AD3119">
        <f>정리!X3119</f>
        <v>1700</v>
      </c>
      <c r="AE3119" t="s">
        <v>4944</v>
      </c>
    </row>
    <row r="3120" spans="1:31" x14ac:dyDescent="0.3">
      <c r="A3120" s="1" t="s">
        <v>2690</v>
      </c>
      <c r="B3120" s="2" t="s">
        <v>2761</v>
      </c>
      <c r="C3120" s="3">
        <v>2020</v>
      </c>
      <c r="D3120" s="4">
        <v>1199</v>
      </c>
      <c r="E3120" s="5">
        <v>111.2</v>
      </c>
      <c r="F3120" s="6">
        <v>34</v>
      </c>
      <c r="G3120" s="5">
        <v>85</v>
      </c>
      <c r="H3120" s="7">
        <v>26</v>
      </c>
      <c r="I3120" s="8">
        <v>233</v>
      </c>
      <c r="J3120" s="9">
        <f>정리!J3120</f>
        <v>160000</v>
      </c>
      <c r="K3120" s="9">
        <f>정리!K3120</f>
        <v>16</v>
      </c>
      <c r="L3120" s="9">
        <f>정리!L3120</f>
        <v>78000</v>
      </c>
      <c r="M3120" s="9" t="str">
        <f>정리!M3120</f>
        <v>중</v>
      </c>
      <c r="N3120" s="10">
        <f t="shared" si="154"/>
        <v>82000</v>
      </c>
      <c r="O3120" s="15">
        <f t="shared" si="152"/>
        <v>48.75</v>
      </c>
      <c r="P3120" s="11">
        <v>3</v>
      </c>
      <c r="Q3120" s="11">
        <v>2</v>
      </c>
      <c r="R3120" s="11" t="s">
        <v>22</v>
      </c>
      <c r="S3120" s="12" t="s">
        <v>51</v>
      </c>
      <c r="T3120">
        <v>37.493164999999998</v>
      </c>
      <c r="U3120">
        <v>127.150335</v>
      </c>
      <c r="V3120" t="s">
        <v>2762</v>
      </c>
      <c r="W3120">
        <v>0</v>
      </c>
      <c r="X3120">
        <v>-1.4705882352941175</v>
      </c>
      <c r="Y3120">
        <v>0</v>
      </c>
      <c r="Z3120" s="14">
        <f t="shared" si="153"/>
        <v>8.5714285714285712</v>
      </c>
      <c r="AA3120">
        <f>정리!U3120</f>
        <v>45</v>
      </c>
      <c r="AB3120">
        <f>정리!V3120</f>
        <v>82</v>
      </c>
      <c r="AC3120">
        <f>정리!W3120</f>
        <v>175000</v>
      </c>
      <c r="AD3120">
        <f>정리!X3120</f>
        <v>15000</v>
      </c>
      <c r="AE3120" t="s">
        <v>4944</v>
      </c>
    </row>
    <row r="3121" spans="1:31" x14ac:dyDescent="0.3">
      <c r="A3121" s="1" t="s">
        <v>2690</v>
      </c>
      <c r="B3121" s="2" t="s">
        <v>2761</v>
      </c>
      <c r="C3121" s="3">
        <v>2020</v>
      </c>
      <c r="D3121" s="4">
        <v>1199</v>
      </c>
      <c r="E3121" s="5">
        <v>139.19999999999999</v>
      </c>
      <c r="F3121" s="6">
        <v>42</v>
      </c>
      <c r="G3121" s="5">
        <v>113.6</v>
      </c>
      <c r="H3121" s="7">
        <v>34</v>
      </c>
      <c r="I3121" s="8">
        <v>60</v>
      </c>
      <c r="J3121" s="9">
        <f>정리!J3121</f>
        <v>190000</v>
      </c>
      <c r="K3121" s="9">
        <f>정리!K3121</f>
        <v>24</v>
      </c>
      <c r="L3121" s="9">
        <f>정리!L3121</f>
        <v>100000</v>
      </c>
      <c r="M3121" s="9" t="str">
        <f>정리!M3121</f>
        <v>중</v>
      </c>
      <c r="N3121" s="10">
        <f t="shared" si="154"/>
        <v>90000</v>
      </c>
      <c r="O3121" s="15">
        <f t="shared" si="152"/>
        <v>52.631578947368418</v>
      </c>
      <c r="P3121" s="11">
        <v>4</v>
      </c>
      <c r="Q3121" s="11">
        <v>2</v>
      </c>
      <c r="R3121" s="11" t="s">
        <v>22</v>
      </c>
      <c r="S3121" s="12" t="s">
        <v>2763</v>
      </c>
      <c r="T3121">
        <v>37.493164999999998</v>
      </c>
      <c r="U3121">
        <v>127.150335</v>
      </c>
      <c r="V3121" t="s">
        <v>2762</v>
      </c>
      <c r="W3121">
        <v>0.59171597633136097</v>
      </c>
      <c r="X3121">
        <v>0</v>
      </c>
      <c r="Y3121">
        <v>1.2658227848101267</v>
      </c>
      <c r="Z3121" s="14">
        <f t="shared" si="153"/>
        <v>-28.378378378378379</v>
      </c>
      <c r="AA3121">
        <f>정리!U3121</f>
        <v>45</v>
      </c>
      <c r="AB3121">
        <f>정리!V3121</f>
        <v>82</v>
      </c>
      <c r="AC3121">
        <f>정리!W3121</f>
        <v>148000</v>
      </c>
      <c r="AD3121">
        <f>정리!X3121</f>
        <v>-300</v>
      </c>
      <c r="AE3121" t="s">
        <v>4944</v>
      </c>
    </row>
    <row r="3122" spans="1:31" x14ac:dyDescent="0.3">
      <c r="A3122" s="1" t="s">
        <v>2690</v>
      </c>
      <c r="B3122" s="2" t="s">
        <v>2764</v>
      </c>
      <c r="C3122" s="3">
        <v>1997</v>
      </c>
      <c r="D3122" s="4">
        <v>1004</v>
      </c>
      <c r="E3122" s="5">
        <v>55.8</v>
      </c>
      <c r="F3122" s="6">
        <v>17</v>
      </c>
      <c r="G3122" s="5">
        <v>39.6</v>
      </c>
      <c r="H3122" s="7">
        <v>12</v>
      </c>
      <c r="I3122" s="8">
        <v>322</v>
      </c>
      <c r="J3122" s="9">
        <f>정리!J3122</f>
        <v>62000</v>
      </c>
      <c r="K3122" s="9" t="str">
        <f>정리!K3122</f>
        <v>중</v>
      </c>
      <c r="L3122" s="9">
        <f>정리!L3122</f>
        <v>0</v>
      </c>
      <c r="M3122" s="9">
        <f>정리!M3122</f>
        <v>0</v>
      </c>
      <c r="N3122" s="10">
        <f t="shared" si="154"/>
        <v>62000</v>
      </c>
      <c r="O3122" s="15">
        <f t="shared" si="152"/>
        <v>0</v>
      </c>
      <c r="P3122" s="11">
        <v>2</v>
      </c>
      <c r="Q3122" s="11">
        <v>1</v>
      </c>
      <c r="R3122" s="11" t="s">
        <v>20</v>
      </c>
      <c r="S3122" s="12" t="s">
        <v>2765</v>
      </c>
      <c r="T3122">
        <v>37.491314000000003</v>
      </c>
      <c r="U3122">
        <v>127.144632</v>
      </c>
      <c r="V3122" t="s">
        <v>2766</v>
      </c>
      <c r="W3122">
        <v>0</v>
      </c>
      <c r="X3122">
        <v>0</v>
      </c>
      <c r="Y3122">
        <v>0</v>
      </c>
      <c r="Z3122" s="14">
        <f t="shared" si="153"/>
        <v>23.362175525339925</v>
      </c>
      <c r="AA3122">
        <f>정리!U3122</f>
        <v>38</v>
      </c>
      <c r="AB3122">
        <f>정리!V3122</f>
        <v>82</v>
      </c>
      <c r="AC3122">
        <f>정리!W3122</f>
        <v>80900</v>
      </c>
      <c r="AD3122">
        <f>정리!X3122</f>
        <v>18900</v>
      </c>
      <c r="AE3122" t="s">
        <v>4944</v>
      </c>
    </row>
    <row r="3123" spans="1:31" x14ac:dyDescent="0.3">
      <c r="A3123" s="1" t="s">
        <v>2690</v>
      </c>
      <c r="B3123" s="2" t="s">
        <v>2764</v>
      </c>
      <c r="C3123" s="3">
        <v>1997</v>
      </c>
      <c r="D3123" s="4">
        <v>1004</v>
      </c>
      <c r="E3123" s="5">
        <v>70.2</v>
      </c>
      <c r="F3123" s="6">
        <v>21</v>
      </c>
      <c r="G3123" s="5">
        <v>49.8</v>
      </c>
      <c r="H3123" s="7">
        <v>15</v>
      </c>
      <c r="I3123" s="8">
        <v>494</v>
      </c>
      <c r="J3123" s="9">
        <f>정리!J3123</f>
        <v>80000</v>
      </c>
      <c r="K3123" s="9">
        <f>정리!K3123</f>
        <v>8</v>
      </c>
      <c r="L3123" s="9">
        <f>정리!L3123</f>
        <v>0</v>
      </c>
      <c r="M3123" s="9">
        <f>정리!M3123</f>
        <v>0</v>
      </c>
      <c r="N3123" s="10">
        <f t="shared" si="154"/>
        <v>80000</v>
      </c>
      <c r="O3123" s="15">
        <f t="shared" si="152"/>
        <v>0</v>
      </c>
      <c r="P3123" s="11">
        <v>2</v>
      </c>
      <c r="Q3123" s="11">
        <v>1</v>
      </c>
      <c r="R3123" s="11" t="s">
        <v>20</v>
      </c>
      <c r="S3123" s="12">
        <v>70</v>
      </c>
      <c r="T3123">
        <v>37.491314000000003</v>
      </c>
      <c r="U3123">
        <v>127.144632</v>
      </c>
      <c r="V3123" t="s">
        <v>2766</v>
      </c>
      <c r="W3123">
        <v>0</v>
      </c>
      <c r="X3123">
        <v>-2.6315789473684208</v>
      </c>
      <c r="Y3123">
        <v>2.7777777777777777</v>
      </c>
      <c r="Z3123" s="14">
        <f t="shared" si="153"/>
        <v>20</v>
      </c>
      <c r="AA3123">
        <f>정리!U3123</f>
        <v>38</v>
      </c>
      <c r="AB3123">
        <f>정리!V3123</f>
        <v>82</v>
      </c>
      <c r="AC3123">
        <f>정리!W3123</f>
        <v>100000</v>
      </c>
      <c r="AD3123">
        <f>정리!X3123</f>
        <v>20000</v>
      </c>
      <c r="AE3123" t="s">
        <v>4944</v>
      </c>
    </row>
    <row r="3124" spans="1:31" x14ac:dyDescent="0.3">
      <c r="A3124" s="1" t="s">
        <v>2690</v>
      </c>
      <c r="B3124" s="2" t="s">
        <v>2764</v>
      </c>
      <c r="C3124" s="3">
        <v>1997</v>
      </c>
      <c r="D3124" s="4">
        <v>1004</v>
      </c>
      <c r="E3124" s="5">
        <v>84.2</v>
      </c>
      <c r="F3124" s="6">
        <v>25</v>
      </c>
      <c r="G3124" s="5">
        <v>59.7</v>
      </c>
      <c r="H3124" s="7">
        <v>18</v>
      </c>
      <c r="I3124" s="8">
        <v>172</v>
      </c>
      <c r="J3124" s="9">
        <f>정리!J3124</f>
        <v>92000</v>
      </c>
      <c r="K3124" s="9" t="str">
        <f>정리!K3124</f>
        <v>중</v>
      </c>
      <c r="L3124" s="9">
        <f>정리!L3124</f>
        <v>0</v>
      </c>
      <c r="M3124" s="9">
        <f>정리!M3124</f>
        <v>0</v>
      </c>
      <c r="N3124" s="10">
        <f t="shared" si="154"/>
        <v>92000</v>
      </c>
      <c r="O3124" s="15">
        <f t="shared" si="152"/>
        <v>0</v>
      </c>
      <c r="P3124" s="11">
        <v>3</v>
      </c>
      <c r="Q3124" s="11">
        <v>1</v>
      </c>
      <c r="R3124" s="11" t="s">
        <v>20</v>
      </c>
      <c r="S3124" s="12" t="s">
        <v>416</v>
      </c>
      <c r="T3124">
        <v>37.491314000000003</v>
      </c>
      <c r="U3124">
        <v>127.144632</v>
      </c>
      <c r="V3124" t="s">
        <v>2766</v>
      </c>
      <c r="W3124">
        <v>0</v>
      </c>
      <c r="X3124">
        <v>0</v>
      </c>
      <c r="Y3124">
        <v>0</v>
      </c>
      <c r="Z3124" s="14">
        <f t="shared" si="153"/>
        <v>13.20754716981132</v>
      </c>
      <c r="AA3124">
        <f>정리!U3124</f>
        <v>38</v>
      </c>
      <c r="AB3124">
        <f>정리!V3124</f>
        <v>82</v>
      </c>
      <c r="AC3124">
        <f>정리!W3124</f>
        <v>106000</v>
      </c>
      <c r="AD3124">
        <f>정리!X3124</f>
        <v>14000</v>
      </c>
      <c r="AE3124" t="s">
        <v>4944</v>
      </c>
    </row>
    <row r="3125" spans="1:31" x14ac:dyDescent="0.3">
      <c r="A3125" s="1" t="s">
        <v>2690</v>
      </c>
      <c r="B3125" s="2" t="s">
        <v>2767</v>
      </c>
      <c r="C3125" s="3">
        <v>2011</v>
      </c>
      <c r="D3125" s="4">
        <v>889</v>
      </c>
      <c r="E3125" s="5">
        <v>79.400000000000006</v>
      </c>
      <c r="F3125" s="6">
        <v>24</v>
      </c>
      <c r="G3125" s="5">
        <v>59.9</v>
      </c>
      <c r="H3125" s="7">
        <v>18</v>
      </c>
      <c r="I3125" s="8">
        <v>30</v>
      </c>
      <c r="J3125" s="9">
        <f>정리!J3125</f>
        <v>95000</v>
      </c>
      <c r="K3125" s="9" t="str">
        <f>정리!K3125</f>
        <v>고</v>
      </c>
      <c r="L3125" s="9">
        <f>정리!L3125</f>
        <v>0</v>
      </c>
      <c r="M3125" s="9">
        <f>정리!M3125</f>
        <v>0</v>
      </c>
      <c r="N3125" s="10">
        <f t="shared" si="154"/>
        <v>95000</v>
      </c>
      <c r="O3125" s="15">
        <f t="shared" si="152"/>
        <v>0</v>
      </c>
      <c r="P3125" s="11">
        <v>3</v>
      </c>
      <c r="Q3125" s="11">
        <v>2</v>
      </c>
      <c r="R3125" s="11" t="s">
        <v>22</v>
      </c>
      <c r="S3125" s="12">
        <v>79</v>
      </c>
      <c r="T3125">
        <v>37.495787</v>
      </c>
      <c r="U3125">
        <v>127.15894299999999</v>
      </c>
      <c r="V3125" t="s">
        <v>2768</v>
      </c>
      <c r="W3125">
        <v>0</v>
      </c>
      <c r="X3125">
        <v>0</v>
      </c>
      <c r="Y3125">
        <v>0</v>
      </c>
      <c r="Z3125" s="14">
        <f t="shared" si="153"/>
        <v>-18.75</v>
      </c>
      <c r="AA3125">
        <f>정리!U3125</f>
        <v>46</v>
      </c>
      <c r="AB3125">
        <f>정리!V3125</f>
        <v>82</v>
      </c>
      <c r="AC3125">
        <f>정리!W3125</f>
        <v>80000</v>
      </c>
      <c r="AD3125">
        <f>정리!X3125</f>
        <v>-300</v>
      </c>
      <c r="AE3125" t="s">
        <v>4944</v>
      </c>
    </row>
    <row r="3126" spans="1:31" x14ac:dyDescent="0.3">
      <c r="A3126" s="1" t="s">
        <v>2690</v>
      </c>
      <c r="B3126" s="2" t="s">
        <v>2767</v>
      </c>
      <c r="C3126" s="3">
        <v>2011</v>
      </c>
      <c r="D3126" s="4">
        <v>889</v>
      </c>
      <c r="E3126" s="5">
        <v>111.4</v>
      </c>
      <c r="F3126" s="6">
        <v>34</v>
      </c>
      <c r="G3126" s="5">
        <v>84.9</v>
      </c>
      <c r="H3126" s="7">
        <v>26</v>
      </c>
      <c r="I3126" s="8">
        <v>60</v>
      </c>
      <c r="J3126" s="9">
        <f>정리!J3126</f>
        <v>110000</v>
      </c>
      <c r="K3126" s="9" t="str">
        <f>정리!K3126</f>
        <v>중</v>
      </c>
      <c r="L3126" s="9">
        <f>정리!L3126</f>
        <v>55000</v>
      </c>
      <c r="M3126" s="9" t="str">
        <f>정리!M3126</f>
        <v>고</v>
      </c>
      <c r="N3126" s="10">
        <f t="shared" si="154"/>
        <v>55000</v>
      </c>
      <c r="O3126" s="15">
        <f t="shared" si="152"/>
        <v>50</v>
      </c>
      <c r="P3126" s="11">
        <v>3</v>
      </c>
      <c r="Q3126" s="11">
        <v>2</v>
      </c>
      <c r="R3126" s="11" t="s">
        <v>22</v>
      </c>
      <c r="S3126" s="12" t="s">
        <v>175</v>
      </c>
      <c r="T3126">
        <v>37.495787</v>
      </c>
      <c r="U3126">
        <v>127.15894299999999</v>
      </c>
      <c r="V3126" t="s">
        <v>2768</v>
      </c>
      <c r="W3126">
        <v>0</v>
      </c>
      <c r="X3126">
        <v>0</v>
      </c>
      <c r="Y3126">
        <v>0</v>
      </c>
      <c r="Z3126" s="14">
        <f t="shared" si="153"/>
        <v>10.569105691056912</v>
      </c>
      <c r="AA3126">
        <f>정리!U3126</f>
        <v>46</v>
      </c>
      <c r="AB3126">
        <f>정리!V3126</f>
        <v>82</v>
      </c>
      <c r="AC3126">
        <f>정리!W3126</f>
        <v>123000</v>
      </c>
      <c r="AD3126">
        <f>정리!X3126</f>
        <v>13000</v>
      </c>
      <c r="AE3126" t="s">
        <v>4944</v>
      </c>
    </row>
    <row r="3127" spans="1:31" x14ac:dyDescent="0.3">
      <c r="A3127" s="1" t="s">
        <v>2690</v>
      </c>
      <c r="B3127" s="2" t="s">
        <v>2767</v>
      </c>
      <c r="C3127" s="3">
        <v>2011</v>
      </c>
      <c r="D3127" s="4">
        <v>889</v>
      </c>
      <c r="E3127" s="5">
        <v>150.30000000000001</v>
      </c>
      <c r="F3127" s="6">
        <v>45</v>
      </c>
      <c r="G3127" s="5">
        <v>114.9</v>
      </c>
      <c r="H3127" s="7">
        <v>35</v>
      </c>
      <c r="I3127" s="8">
        <v>56</v>
      </c>
      <c r="J3127" s="9">
        <f>정리!J3127</f>
        <v>130000</v>
      </c>
      <c r="K3127" s="9" t="str">
        <f>정리!K3127</f>
        <v>고</v>
      </c>
      <c r="L3127" s="9">
        <f>정리!L3127</f>
        <v>0</v>
      </c>
      <c r="M3127" s="9">
        <f>정리!M3127</f>
        <v>0</v>
      </c>
      <c r="N3127" s="10">
        <f t="shared" si="154"/>
        <v>130000</v>
      </c>
      <c r="O3127" s="15">
        <f t="shared" si="152"/>
        <v>0</v>
      </c>
      <c r="P3127" s="11">
        <v>4</v>
      </c>
      <c r="Q3127" s="11">
        <v>2</v>
      </c>
      <c r="R3127" s="11" t="s">
        <v>22</v>
      </c>
      <c r="S3127" s="12" t="s">
        <v>612</v>
      </c>
      <c r="T3127">
        <v>37.495787</v>
      </c>
      <c r="U3127">
        <v>127.15894299999999</v>
      </c>
      <c r="V3127" t="s">
        <v>2768</v>
      </c>
      <c r="W3127">
        <v>0</v>
      </c>
      <c r="X3127">
        <v>0</v>
      </c>
      <c r="Y3127">
        <v>0</v>
      </c>
      <c r="Z3127" s="14">
        <f t="shared" si="153"/>
        <v>12.162162162162163</v>
      </c>
      <c r="AA3127">
        <f>정리!U3127</f>
        <v>46</v>
      </c>
      <c r="AB3127">
        <f>정리!V3127</f>
        <v>82</v>
      </c>
      <c r="AC3127">
        <f>정리!W3127</f>
        <v>148000</v>
      </c>
      <c r="AD3127">
        <f>정리!X3127</f>
        <v>18000</v>
      </c>
      <c r="AE3127" t="s">
        <v>4944</v>
      </c>
    </row>
    <row r="3128" spans="1:31" x14ac:dyDescent="0.3">
      <c r="A3128" s="1" t="s">
        <v>2690</v>
      </c>
      <c r="B3128" s="2" t="s">
        <v>2769</v>
      </c>
      <c r="C3128" s="3">
        <v>2002</v>
      </c>
      <c r="D3128" s="4">
        <v>215</v>
      </c>
      <c r="E3128" s="5">
        <v>110.7</v>
      </c>
      <c r="F3128" s="6">
        <v>33</v>
      </c>
      <c r="G3128" s="5">
        <v>81.2</v>
      </c>
      <c r="H3128" s="7">
        <v>25</v>
      </c>
      <c r="I3128" s="8">
        <v>73</v>
      </c>
      <c r="J3128" s="9">
        <f>정리!J3128</f>
        <v>100000</v>
      </c>
      <c r="K3128" s="9">
        <f>정리!K3128</f>
        <v>7</v>
      </c>
      <c r="L3128" s="9">
        <f>정리!L3128</f>
        <v>0</v>
      </c>
      <c r="M3128" s="9">
        <f>정리!M3128</f>
        <v>0</v>
      </c>
      <c r="N3128" s="10">
        <f t="shared" si="154"/>
        <v>100000</v>
      </c>
      <c r="O3128" s="15">
        <f t="shared" si="152"/>
        <v>0</v>
      </c>
      <c r="P3128" s="11">
        <v>3</v>
      </c>
      <c r="Q3128" s="11">
        <v>2</v>
      </c>
      <c r="R3128" s="11" t="s">
        <v>22</v>
      </c>
      <c r="S3128" s="12" t="s">
        <v>349</v>
      </c>
      <c r="T3128">
        <v>37.498207999999998</v>
      </c>
      <c r="U3128">
        <v>127.154811</v>
      </c>
      <c r="V3128" t="s">
        <v>2770</v>
      </c>
      <c r="W3128">
        <v>0</v>
      </c>
      <c r="X3128">
        <v>11.111111111111111</v>
      </c>
      <c r="Y3128">
        <v>-9.0909090909090917</v>
      </c>
      <c r="Z3128" s="14">
        <f t="shared" si="153"/>
        <v>-21.212121212121211</v>
      </c>
      <c r="AA3128">
        <f>정리!U3128</f>
        <v>43</v>
      </c>
      <c r="AB3128">
        <f>정리!V3128</f>
        <v>78.8</v>
      </c>
      <c r="AC3128">
        <f>정리!W3128</f>
        <v>82500</v>
      </c>
      <c r="AD3128">
        <f>정리!X3128</f>
        <v>-300</v>
      </c>
      <c r="AE3128" t="s">
        <v>4945</v>
      </c>
    </row>
    <row r="3129" spans="1:31" x14ac:dyDescent="0.3">
      <c r="A3129" s="1" t="s">
        <v>2690</v>
      </c>
      <c r="B3129" s="2" t="s">
        <v>2769</v>
      </c>
      <c r="C3129" s="3">
        <v>2002</v>
      </c>
      <c r="D3129" s="4">
        <v>215</v>
      </c>
      <c r="E3129" s="5">
        <v>133.30000000000001</v>
      </c>
      <c r="F3129" s="6">
        <v>40</v>
      </c>
      <c r="G3129" s="5">
        <v>101.9</v>
      </c>
      <c r="H3129" s="7">
        <v>31</v>
      </c>
      <c r="I3129" s="8">
        <v>38</v>
      </c>
      <c r="J3129" s="9">
        <f>정리!J3129</f>
        <v>118000</v>
      </c>
      <c r="K3129" s="9" t="str">
        <f>정리!K3129</f>
        <v>고</v>
      </c>
      <c r="L3129" s="9">
        <f>정리!L3129</f>
        <v>0</v>
      </c>
      <c r="M3129" s="9">
        <f>정리!M3129</f>
        <v>0</v>
      </c>
      <c r="N3129" s="10">
        <f t="shared" si="154"/>
        <v>118000</v>
      </c>
      <c r="O3129" s="15">
        <f t="shared" si="152"/>
        <v>0</v>
      </c>
      <c r="P3129" s="11">
        <v>4</v>
      </c>
      <c r="Q3129" s="11">
        <v>2</v>
      </c>
      <c r="R3129" s="11" t="s">
        <v>22</v>
      </c>
      <c r="S3129" s="12">
        <v>133</v>
      </c>
      <c r="T3129">
        <v>37.498207999999998</v>
      </c>
      <c r="U3129">
        <v>127.154811</v>
      </c>
      <c r="V3129" t="s">
        <v>2770</v>
      </c>
      <c r="W3129">
        <v>0</v>
      </c>
      <c r="X3129">
        <v>0</v>
      </c>
      <c r="Y3129">
        <v>0</v>
      </c>
      <c r="Z3129" s="14">
        <f t="shared" si="153"/>
        <v>-15.686274509803921</v>
      </c>
      <c r="AA3129">
        <f>정리!U3129</f>
        <v>43</v>
      </c>
      <c r="AB3129">
        <f>정리!V3129</f>
        <v>78.8</v>
      </c>
      <c r="AC3129">
        <f>정리!W3129</f>
        <v>102000</v>
      </c>
      <c r="AD3129">
        <f>정리!X3129</f>
        <v>-300</v>
      </c>
      <c r="AE3129" t="s">
        <v>4945</v>
      </c>
    </row>
    <row r="3130" spans="1:31" x14ac:dyDescent="0.3">
      <c r="A3130" s="1" t="s">
        <v>2690</v>
      </c>
      <c r="B3130" s="2" t="s">
        <v>2769</v>
      </c>
      <c r="C3130" s="3">
        <v>2002</v>
      </c>
      <c r="D3130" s="4">
        <v>215</v>
      </c>
      <c r="E3130" s="5">
        <v>147.19999999999999</v>
      </c>
      <c r="F3130" s="6">
        <v>45</v>
      </c>
      <c r="G3130" s="5">
        <v>114.8</v>
      </c>
      <c r="H3130" s="7">
        <v>35</v>
      </c>
      <c r="I3130" s="8">
        <v>63</v>
      </c>
      <c r="J3130" s="9">
        <f>정리!J3130</f>
        <v>120000</v>
      </c>
      <c r="K3130" s="9">
        <f>정리!K3130</f>
        <v>13</v>
      </c>
      <c r="L3130" s="9">
        <f>정리!L3130</f>
        <v>0</v>
      </c>
      <c r="M3130" s="9">
        <f>정리!M3130</f>
        <v>0</v>
      </c>
      <c r="N3130" s="10">
        <f t="shared" si="154"/>
        <v>120000</v>
      </c>
      <c r="O3130" s="15">
        <f t="shared" si="152"/>
        <v>0</v>
      </c>
      <c r="P3130" s="11">
        <v>4</v>
      </c>
      <c r="Q3130" s="11">
        <v>2</v>
      </c>
      <c r="R3130" s="11" t="s">
        <v>22</v>
      </c>
      <c r="S3130" s="12">
        <v>147</v>
      </c>
      <c r="T3130">
        <v>37.498207999999998</v>
      </c>
      <c r="U3130">
        <v>127.154811</v>
      </c>
      <c r="V3130" t="s">
        <v>2770</v>
      </c>
      <c r="W3130">
        <v>0</v>
      </c>
      <c r="X3130">
        <v>0</v>
      </c>
      <c r="Y3130">
        <v>0</v>
      </c>
      <c r="Z3130" s="14">
        <f t="shared" si="153"/>
        <v>-5.2631578947368416</v>
      </c>
      <c r="AA3130">
        <f>정리!U3130</f>
        <v>43</v>
      </c>
      <c r="AB3130">
        <f>정리!V3130</f>
        <v>78.8</v>
      </c>
      <c r="AC3130">
        <f>정리!W3130</f>
        <v>114000</v>
      </c>
      <c r="AD3130">
        <f>정리!X3130</f>
        <v>-300</v>
      </c>
      <c r="AE3130" t="s">
        <v>4945</v>
      </c>
    </row>
    <row r="3131" spans="1:31" x14ac:dyDescent="0.3">
      <c r="A3131" s="1" t="s">
        <v>2690</v>
      </c>
      <c r="B3131" s="2" t="s">
        <v>2771</v>
      </c>
      <c r="C3131" s="3">
        <v>2002</v>
      </c>
      <c r="D3131" s="4">
        <v>247</v>
      </c>
      <c r="E3131" s="5">
        <v>74.2</v>
      </c>
      <c r="F3131" s="6">
        <v>22</v>
      </c>
      <c r="G3131" s="5">
        <v>55.3</v>
      </c>
      <c r="H3131" s="7">
        <v>17</v>
      </c>
      <c r="I3131" s="8">
        <v>105</v>
      </c>
      <c r="J3131" s="9">
        <f>정리!J3131</f>
        <v>69000</v>
      </c>
      <c r="K3131" s="9" t="str">
        <f>정리!K3131</f>
        <v>고</v>
      </c>
      <c r="L3131" s="9">
        <f>정리!L3131</f>
        <v>0</v>
      </c>
      <c r="M3131" s="9">
        <f>정리!M3131</f>
        <v>0</v>
      </c>
      <c r="N3131" s="10">
        <f t="shared" si="154"/>
        <v>69000</v>
      </c>
      <c r="O3131" s="15">
        <f t="shared" si="152"/>
        <v>0</v>
      </c>
      <c r="P3131" s="11">
        <v>3</v>
      </c>
      <c r="Q3131" s="11">
        <v>1</v>
      </c>
      <c r="R3131" s="11" t="s">
        <v>20</v>
      </c>
      <c r="S3131" s="12">
        <v>74</v>
      </c>
      <c r="T3131">
        <v>37.500332999999998</v>
      </c>
      <c r="U3131">
        <v>127.152152</v>
      </c>
      <c r="V3131" t="s">
        <v>2651</v>
      </c>
      <c r="W3131">
        <v>0</v>
      </c>
      <c r="X3131">
        <v>0</v>
      </c>
      <c r="Y3131">
        <v>0</v>
      </c>
      <c r="Z3131" s="14">
        <f t="shared" si="153"/>
        <v>16.867469879518072</v>
      </c>
      <c r="AA3131">
        <f>정리!U3131</f>
        <v>52</v>
      </c>
      <c r="AB3131">
        <f>정리!V3131</f>
        <v>78.8</v>
      </c>
      <c r="AC3131">
        <f>정리!W3131</f>
        <v>83000</v>
      </c>
      <c r="AD3131">
        <f>정리!X3131</f>
        <v>14000</v>
      </c>
      <c r="AE3131" t="s">
        <v>4945</v>
      </c>
    </row>
    <row r="3132" spans="1:31" x14ac:dyDescent="0.3">
      <c r="A3132" s="1" t="s">
        <v>2690</v>
      </c>
      <c r="B3132" s="2" t="s">
        <v>2771</v>
      </c>
      <c r="C3132" s="3">
        <v>2002</v>
      </c>
      <c r="D3132" s="4">
        <v>247</v>
      </c>
      <c r="E3132" s="5">
        <v>105.2</v>
      </c>
      <c r="F3132" s="6">
        <v>32</v>
      </c>
      <c r="G3132" s="5">
        <v>79.099999999999994</v>
      </c>
      <c r="H3132" s="7">
        <v>24</v>
      </c>
      <c r="I3132" s="8">
        <v>106</v>
      </c>
      <c r="J3132" s="9">
        <f>정리!J3132</f>
        <v>88000</v>
      </c>
      <c r="K3132" s="9" t="str">
        <f>정리!K3132</f>
        <v>고</v>
      </c>
      <c r="L3132" s="9">
        <f>정리!L3132</f>
        <v>0</v>
      </c>
      <c r="M3132" s="9">
        <f>정리!M3132</f>
        <v>0</v>
      </c>
      <c r="N3132" s="10">
        <f t="shared" si="154"/>
        <v>88000</v>
      </c>
      <c r="O3132" s="15">
        <f t="shared" si="152"/>
        <v>0</v>
      </c>
      <c r="P3132" s="11">
        <v>3</v>
      </c>
      <c r="Q3132" s="11">
        <v>2</v>
      </c>
      <c r="R3132" s="11" t="s">
        <v>22</v>
      </c>
      <c r="S3132" s="12" t="s">
        <v>165</v>
      </c>
      <c r="T3132">
        <v>37.500332999999998</v>
      </c>
      <c r="U3132">
        <v>127.152152</v>
      </c>
      <c r="V3132" t="s">
        <v>2651</v>
      </c>
      <c r="W3132">
        <v>0</v>
      </c>
      <c r="X3132">
        <v>0</v>
      </c>
      <c r="Y3132">
        <v>0</v>
      </c>
      <c r="Z3132" s="14">
        <f t="shared" si="153"/>
        <v>7.3684210526315779</v>
      </c>
      <c r="AA3132">
        <f>정리!U3132</f>
        <v>52</v>
      </c>
      <c r="AB3132">
        <f>정리!V3132</f>
        <v>78.8</v>
      </c>
      <c r="AC3132">
        <f>정리!W3132</f>
        <v>95000</v>
      </c>
      <c r="AD3132">
        <f>정리!X3132</f>
        <v>7000</v>
      </c>
      <c r="AE3132" t="s">
        <v>4945</v>
      </c>
    </row>
    <row r="3133" spans="1:31" x14ac:dyDescent="0.3">
      <c r="A3133" s="1" t="s">
        <v>2690</v>
      </c>
      <c r="B3133" s="2" t="s">
        <v>2772</v>
      </c>
      <c r="C3133" s="3">
        <v>2011</v>
      </c>
      <c r="D3133" s="4">
        <v>812</v>
      </c>
      <c r="E3133" s="5">
        <v>78.599999999999994</v>
      </c>
      <c r="F3133" s="6">
        <v>24</v>
      </c>
      <c r="G3133" s="5">
        <v>59.9</v>
      </c>
      <c r="H3133" s="7">
        <v>18</v>
      </c>
      <c r="I3133" s="8">
        <v>44</v>
      </c>
      <c r="J3133" s="9">
        <f>정리!J3133</f>
        <v>0</v>
      </c>
      <c r="K3133" s="9">
        <f>정리!K3133</f>
        <v>0</v>
      </c>
      <c r="L3133" s="9">
        <f>정리!L3133</f>
        <v>0</v>
      </c>
      <c r="M3133" s="9">
        <f>정리!M3133</f>
        <v>0</v>
      </c>
      <c r="N3133" s="10">
        <f t="shared" si="154"/>
        <v>0</v>
      </c>
      <c r="O3133" s="15">
        <f t="shared" si="152"/>
        <v>0</v>
      </c>
      <c r="P3133" s="11">
        <v>3</v>
      </c>
      <c r="Q3133" s="11">
        <v>2</v>
      </c>
      <c r="R3133" s="11" t="s">
        <v>22</v>
      </c>
      <c r="S3133" s="12">
        <v>78</v>
      </c>
      <c r="T3133">
        <v>37.498914999999997</v>
      </c>
      <c r="U3133">
        <v>127.15919100000001</v>
      </c>
      <c r="V3133" t="s">
        <v>2773</v>
      </c>
      <c r="W3133">
        <v>0</v>
      </c>
      <c r="X3133">
        <v>0</v>
      </c>
      <c r="Y3133">
        <v>0</v>
      </c>
      <c r="Z3133" s="14">
        <f t="shared" si="153"/>
        <v>300</v>
      </c>
      <c r="AA3133">
        <f>정리!U3133</f>
        <v>58</v>
      </c>
      <c r="AB3133">
        <f>정리!V3133</f>
        <v>78.8</v>
      </c>
      <c r="AC3133">
        <f>정리!W3133</f>
        <v>91700</v>
      </c>
      <c r="AD3133">
        <f>정리!X3133</f>
        <v>-300</v>
      </c>
      <c r="AE3133" t="s">
        <v>4945</v>
      </c>
    </row>
    <row r="3134" spans="1:31" x14ac:dyDescent="0.3">
      <c r="A3134" s="1" t="s">
        <v>2690</v>
      </c>
      <c r="B3134" s="2" t="s">
        <v>2772</v>
      </c>
      <c r="C3134" s="3">
        <v>2011</v>
      </c>
      <c r="D3134" s="4">
        <v>812</v>
      </c>
      <c r="E3134" s="5">
        <v>108.8</v>
      </c>
      <c r="F3134" s="6">
        <v>33</v>
      </c>
      <c r="G3134" s="5">
        <v>84.1</v>
      </c>
      <c r="H3134" s="7">
        <v>25</v>
      </c>
      <c r="I3134" s="8">
        <v>63</v>
      </c>
      <c r="J3134" s="9">
        <f>정리!J3134</f>
        <v>110000</v>
      </c>
      <c r="K3134" s="9" t="str">
        <f>정리!K3134</f>
        <v>고</v>
      </c>
      <c r="L3134" s="9">
        <f>정리!L3134</f>
        <v>60000</v>
      </c>
      <c r="M3134" s="9" t="str">
        <f>정리!M3134</f>
        <v>고</v>
      </c>
      <c r="N3134" s="10">
        <f t="shared" si="154"/>
        <v>50000</v>
      </c>
      <c r="O3134" s="15">
        <f t="shared" si="152"/>
        <v>54.54545454545454</v>
      </c>
      <c r="P3134" s="11">
        <v>3</v>
      </c>
      <c r="Q3134" s="11">
        <v>2</v>
      </c>
      <c r="R3134" s="11" t="s">
        <v>22</v>
      </c>
      <c r="S3134" s="12" t="s">
        <v>62</v>
      </c>
      <c r="T3134">
        <v>37.498914999999997</v>
      </c>
      <c r="U3134">
        <v>127.15919100000001</v>
      </c>
      <c r="V3134" t="s">
        <v>2773</v>
      </c>
      <c r="W3134">
        <v>0</v>
      </c>
      <c r="X3134">
        <v>0</v>
      </c>
      <c r="Y3134">
        <v>0</v>
      </c>
      <c r="Z3134" s="14">
        <f t="shared" si="153"/>
        <v>17.293233082706767</v>
      </c>
      <c r="AA3134">
        <f>정리!U3134</f>
        <v>58</v>
      </c>
      <c r="AB3134">
        <f>정리!V3134</f>
        <v>78.8</v>
      </c>
      <c r="AC3134">
        <f>정리!W3134</f>
        <v>133000</v>
      </c>
      <c r="AD3134">
        <f>정리!X3134</f>
        <v>23000</v>
      </c>
      <c r="AE3134" t="s">
        <v>4945</v>
      </c>
    </row>
    <row r="3135" spans="1:31" x14ac:dyDescent="0.3">
      <c r="A3135" s="1" t="s">
        <v>2690</v>
      </c>
      <c r="B3135" s="2" t="s">
        <v>2774</v>
      </c>
      <c r="C3135" s="3">
        <v>2016</v>
      </c>
      <c r="D3135" s="4">
        <v>999</v>
      </c>
      <c r="E3135" s="5">
        <v>115.7</v>
      </c>
      <c r="F3135" s="6">
        <v>35</v>
      </c>
      <c r="G3135" s="5">
        <v>85</v>
      </c>
      <c r="H3135" s="7">
        <v>26</v>
      </c>
      <c r="I3135" s="8">
        <v>281</v>
      </c>
      <c r="J3135" s="9">
        <f>정리!J3135</f>
        <v>163000</v>
      </c>
      <c r="K3135" s="9">
        <f>정리!K3135</f>
        <v>12</v>
      </c>
      <c r="L3135" s="9">
        <f>정리!L3135</f>
        <v>88000</v>
      </c>
      <c r="M3135" s="9" t="str">
        <f>정리!M3135</f>
        <v>고</v>
      </c>
      <c r="N3135" s="10">
        <f t="shared" si="154"/>
        <v>75000</v>
      </c>
      <c r="O3135" s="15">
        <f t="shared" si="152"/>
        <v>53.987730061349694</v>
      </c>
      <c r="P3135" s="11">
        <v>3</v>
      </c>
      <c r="Q3135" s="11">
        <v>2</v>
      </c>
      <c r="R3135" s="11" t="s">
        <v>22</v>
      </c>
      <c r="S3135" s="12" t="s">
        <v>728</v>
      </c>
      <c r="T3135">
        <v>37.480505999999998</v>
      </c>
      <c r="U3135">
        <v>127.123239</v>
      </c>
      <c r="V3135" t="s">
        <v>2775</v>
      </c>
      <c r="W3135">
        <v>0</v>
      </c>
      <c r="X3135">
        <v>-7.8651685393258424</v>
      </c>
      <c r="Y3135">
        <v>12.389380530973451</v>
      </c>
      <c r="Z3135" s="14">
        <f t="shared" si="153"/>
        <v>11.653116531165312</v>
      </c>
      <c r="AA3135">
        <f>정리!U3135</f>
        <v>34</v>
      </c>
      <c r="AB3135">
        <f>정리!V3135</f>
        <v>79.600000000000009</v>
      </c>
      <c r="AC3135">
        <f>정리!W3135</f>
        <v>184500</v>
      </c>
      <c r="AD3135">
        <f>정리!X3135</f>
        <v>21500</v>
      </c>
      <c r="AE3135" t="s">
        <v>4909</v>
      </c>
    </row>
    <row r="3136" spans="1:31" x14ac:dyDescent="0.3">
      <c r="A3136" s="1" t="s">
        <v>2690</v>
      </c>
      <c r="B3136" s="2" t="s">
        <v>2774</v>
      </c>
      <c r="C3136" s="3">
        <v>2016</v>
      </c>
      <c r="D3136" s="4">
        <v>999</v>
      </c>
      <c r="E3136" s="5">
        <v>156.1</v>
      </c>
      <c r="F3136" s="6">
        <v>47</v>
      </c>
      <c r="G3136" s="5">
        <v>116.1</v>
      </c>
      <c r="H3136" s="7">
        <v>35</v>
      </c>
      <c r="I3136" s="8">
        <v>68</v>
      </c>
      <c r="J3136" s="9">
        <f>정리!J3136</f>
        <v>195000</v>
      </c>
      <c r="K3136" s="9">
        <f>정리!K3136</f>
        <v>15</v>
      </c>
      <c r="L3136" s="9">
        <f>정리!L3136</f>
        <v>0</v>
      </c>
      <c r="M3136" s="9">
        <f>정리!M3136</f>
        <v>0</v>
      </c>
      <c r="N3136" s="10">
        <f t="shared" si="154"/>
        <v>195000</v>
      </c>
      <c r="O3136" s="15">
        <f t="shared" si="152"/>
        <v>0</v>
      </c>
      <c r="P3136" s="11">
        <v>4</v>
      </c>
      <c r="Q3136" s="11">
        <v>2</v>
      </c>
      <c r="R3136" s="11" t="s">
        <v>22</v>
      </c>
      <c r="S3136" s="12">
        <v>156</v>
      </c>
      <c r="T3136">
        <v>37.480505999999998</v>
      </c>
      <c r="U3136">
        <v>127.123239</v>
      </c>
      <c r="V3136" t="s">
        <v>2775</v>
      </c>
      <c r="W3136">
        <v>0</v>
      </c>
      <c r="X3136">
        <v>8.2862523540489654</v>
      </c>
      <c r="Y3136">
        <v>-9.9099099099099099</v>
      </c>
      <c r="Z3136" s="14">
        <f t="shared" si="153"/>
        <v>4.8780487804878048</v>
      </c>
      <c r="AA3136">
        <f>정리!U3136</f>
        <v>34</v>
      </c>
      <c r="AB3136">
        <f>정리!V3136</f>
        <v>79.600000000000009</v>
      </c>
      <c r="AC3136">
        <f>정리!W3136</f>
        <v>205000</v>
      </c>
      <c r="AD3136">
        <f>정리!X3136</f>
        <v>10000</v>
      </c>
      <c r="AE3136" t="s">
        <v>4909</v>
      </c>
    </row>
    <row r="3137" spans="1:31" x14ac:dyDescent="0.3">
      <c r="A3137" s="1" t="s">
        <v>2690</v>
      </c>
      <c r="B3137" s="2" t="s">
        <v>2776</v>
      </c>
      <c r="C3137" s="3">
        <v>1988</v>
      </c>
      <c r="D3137" s="4">
        <v>4494</v>
      </c>
      <c r="E3137" s="5">
        <v>103.1</v>
      </c>
      <c r="F3137" s="6">
        <v>31</v>
      </c>
      <c r="G3137" s="5">
        <v>84.7</v>
      </c>
      <c r="H3137" s="7">
        <v>26</v>
      </c>
      <c r="I3137" s="8">
        <v>900</v>
      </c>
      <c r="J3137" s="9">
        <f>정리!J3137</f>
        <v>209000</v>
      </c>
      <c r="K3137" s="9" t="str">
        <f>정리!K3137</f>
        <v>중</v>
      </c>
      <c r="L3137" s="9">
        <f>정리!L3137</f>
        <v>68000</v>
      </c>
      <c r="M3137" s="9">
        <f>정리!M3137</f>
        <v>15</v>
      </c>
      <c r="N3137" s="10">
        <f t="shared" si="154"/>
        <v>141000</v>
      </c>
      <c r="O3137" s="15">
        <f t="shared" si="152"/>
        <v>32.535885167464116</v>
      </c>
      <c r="P3137" s="11">
        <v>3</v>
      </c>
      <c r="Q3137" s="11">
        <v>1</v>
      </c>
      <c r="R3137" s="11" t="s">
        <v>22</v>
      </c>
      <c r="S3137" s="12" t="s">
        <v>965</v>
      </c>
      <c r="T3137">
        <v>37.488599999999998</v>
      </c>
      <c r="U3137">
        <v>127.115049</v>
      </c>
      <c r="V3137" t="s">
        <v>2777</v>
      </c>
      <c r="W3137">
        <v>0</v>
      </c>
      <c r="X3137">
        <v>0</v>
      </c>
      <c r="Y3137">
        <v>0</v>
      </c>
      <c r="Z3137" s="14">
        <f t="shared" si="153"/>
        <v>0.47619047619047622</v>
      </c>
      <c r="AA3137">
        <f>정리!U3137</f>
        <v>38</v>
      </c>
      <c r="AB3137">
        <f>정리!V3137</f>
        <v>88.4</v>
      </c>
      <c r="AC3137">
        <f>정리!W3137</f>
        <v>210000</v>
      </c>
      <c r="AD3137">
        <f>정리!X3137</f>
        <v>1000</v>
      </c>
      <c r="AE3137" t="s">
        <v>4942</v>
      </c>
    </row>
    <row r="3138" spans="1:31" x14ac:dyDescent="0.3">
      <c r="A3138" s="1" t="s">
        <v>2690</v>
      </c>
      <c r="B3138" s="2" t="s">
        <v>2776</v>
      </c>
      <c r="C3138" s="3">
        <v>1988</v>
      </c>
      <c r="D3138" s="4">
        <v>4494</v>
      </c>
      <c r="E3138" s="5">
        <v>138.69999999999999</v>
      </c>
      <c r="F3138" s="6">
        <v>42</v>
      </c>
      <c r="G3138" s="5">
        <v>117.6</v>
      </c>
      <c r="H3138" s="7">
        <v>36</v>
      </c>
      <c r="I3138" s="8">
        <v>900</v>
      </c>
      <c r="J3138" s="9">
        <f>정리!J3138</f>
        <v>0</v>
      </c>
      <c r="K3138" s="9">
        <f>정리!K3138</f>
        <v>0</v>
      </c>
      <c r="L3138" s="9">
        <f>정리!L3138</f>
        <v>0</v>
      </c>
      <c r="M3138" s="9">
        <f>정리!M3138</f>
        <v>0</v>
      </c>
      <c r="N3138" s="10">
        <f t="shared" si="154"/>
        <v>0</v>
      </c>
      <c r="O3138" s="15">
        <f t="shared" si="152"/>
        <v>0</v>
      </c>
      <c r="P3138" s="11">
        <v>4</v>
      </c>
      <c r="Q3138" s="11">
        <v>2</v>
      </c>
      <c r="R3138" s="11" t="s">
        <v>22</v>
      </c>
      <c r="S3138" s="12">
        <v>138</v>
      </c>
      <c r="T3138">
        <v>37.488599999999998</v>
      </c>
      <c r="U3138">
        <v>127.115049</v>
      </c>
      <c r="V3138" t="s">
        <v>2777</v>
      </c>
      <c r="W3138">
        <v>0</v>
      </c>
      <c r="X3138">
        <v>0</v>
      </c>
      <c r="Y3138">
        <v>0</v>
      </c>
      <c r="Z3138" s="14">
        <f t="shared" si="153"/>
        <v>300</v>
      </c>
      <c r="AA3138">
        <f>정리!U3138</f>
        <v>38</v>
      </c>
      <c r="AB3138">
        <f>정리!V3138</f>
        <v>88.4</v>
      </c>
      <c r="AC3138">
        <f>정리!W3138</f>
        <v>238000</v>
      </c>
      <c r="AD3138">
        <f>정리!X3138</f>
        <v>-300</v>
      </c>
      <c r="AE3138" t="s">
        <v>4942</v>
      </c>
    </row>
    <row r="3139" spans="1:31" x14ac:dyDescent="0.3">
      <c r="A3139" s="1" t="s">
        <v>2690</v>
      </c>
      <c r="B3139" s="2" t="s">
        <v>2776</v>
      </c>
      <c r="C3139" s="3">
        <v>1988</v>
      </c>
      <c r="D3139" s="4">
        <v>4494</v>
      </c>
      <c r="E3139" s="5">
        <v>158.80000000000001</v>
      </c>
      <c r="F3139" s="6">
        <v>48</v>
      </c>
      <c r="G3139" s="5">
        <v>136.30000000000001</v>
      </c>
      <c r="H3139" s="7">
        <v>41</v>
      </c>
      <c r="I3139" s="8">
        <v>1416</v>
      </c>
      <c r="J3139" s="9">
        <f>정리!J3139</f>
        <v>260000</v>
      </c>
      <c r="K3139" s="9">
        <f>정리!K3139</f>
        <v>6</v>
      </c>
      <c r="L3139" s="9">
        <f>정리!L3139</f>
        <v>80000</v>
      </c>
      <c r="M3139" s="9">
        <f>정리!M3139</f>
        <v>5</v>
      </c>
      <c r="N3139" s="10">
        <f t="shared" si="154"/>
        <v>180000</v>
      </c>
      <c r="O3139" s="15">
        <f t="shared" ref="O3139:O3202" si="155">IF(ISERROR(L3139/J3139),0,L3139/J3139*100)</f>
        <v>30.76923076923077</v>
      </c>
      <c r="P3139" s="11">
        <v>4</v>
      </c>
      <c r="Q3139" s="11">
        <v>2</v>
      </c>
      <c r="R3139" s="11" t="s">
        <v>22</v>
      </c>
      <c r="S3139" s="12">
        <v>158</v>
      </c>
      <c r="T3139">
        <v>37.488599999999998</v>
      </c>
      <c r="U3139">
        <v>127.115049</v>
      </c>
      <c r="V3139" t="s">
        <v>2777</v>
      </c>
      <c r="W3139">
        <v>0</v>
      </c>
      <c r="X3139">
        <v>1.2658227848101267</v>
      </c>
      <c r="Y3139">
        <v>-0.76923076923076927</v>
      </c>
      <c r="Z3139" s="14">
        <f t="shared" ref="Z3139:Z3202" si="156">IF(AND(J3139&gt;0,AC3139*1&gt;300),(AC3139-J3139)/AC3139*100,300)</f>
        <v>-2.5641025641025639</v>
      </c>
      <c r="AA3139">
        <f>정리!U3139</f>
        <v>38</v>
      </c>
      <c r="AB3139">
        <f>정리!V3139</f>
        <v>88.4</v>
      </c>
      <c r="AC3139">
        <f>정리!W3139</f>
        <v>253500</v>
      </c>
      <c r="AD3139">
        <f>정리!X3139</f>
        <v>-300</v>
      </c>
      <c r="AE3139" t="s">
        <v>4942</v>
      </c>
    </row>
    <row r="3140" spans="1:31" x14ac:dyDescent="0.3">
      <c r="A3140" s="1" t="s">
        <v>2690</v>
      </c>
      <c r="B3140" s="2" t="s">
        <v>2776</v>
      </c>
      <c r="C3140" s="3">
        <v>1988</v>
      </c>
      <c r="D3140" s="4">
        <v>4494</v>
      </c>
      <c r="E3140" s="5">
        <v>182.8</v>
      </c>
      <c r="F3140" s="6">
        <v>55</v>
      </c>
      <c r="G3140" s="5">
        <v>158.69999999999999</v>
      </c>
      <c r="H3140" s="7">
        <v>48</v>
      </c>
      <c r="I3140" s="8">
        <v>558</v>
      </c>
      <c r="J3140" s="9">
        <f>정리!J3140</f>
        <v>279000</v>
      </c>
      <c r="K3140" s="9" t="str">
        <f>정리!K3140</f>
        <v>중</v>
      </c>
      <c r="L3140" s="9">
        <f>정리!L3140</f>
        <v>90000</v>
      </c>
      <c r="M3140" s="9">
        <f>정리!M3140</f>
        <v>5</v>
      </c>
      <c r="N3140" s="10">
        <f t="shared" si="154"/>
        <v>189000</v>
      </c>
      <c r="O3140" s="15">
        <f t="shared" si="155"/>
        <v>32.258064516129032</v>
      </c>
      <c r="P3140" s="11">
        <v>5</v>
      </c>
      <c r="Q3140" s="11">
        <v>2</v>
      </c>
      <c r="R3140" s="11" t="s">
        <v>22</v>
      </c>
      <c r="S3140" s="12">
        <v>182</v>
      </c>
      <c r="T3140">
        <v>37.488599999999998</v>
      </c>
      <c r="U3140">
        <v>127.115049</v>
      </c>
      <c r="V3140" t="s">
        <v>2777</v>
      </c>
      <c r="W3140">
        <v>0</v>
      </c>
      <c r="X3140">
        <v>0</v>
      </c>
      <c r="Y3140">
        <v>0</v>
      </c>
      <c r="Z3140" s="14">
        <f t="shared" si="156"/>
        <v>1.7605633802816902</v>
      </c>
      <c r="AA3140">
        <f>정리!U3140</f>
        <v>38</v>
      </c>
      <c r="AB3140">
        <f>정리!V3140</f>
        <v>88.4</v>
      </c>
      <c r="AC3140">
        <f>정리!W3140</f>
        <v>284000</v>
      </c>
      <c r="AD3140">
        <f>정리!X3140</f>
        <v>5000</v>
      </c>
      <c r="AE3140" t="s">
        <v>4942</v>
      </c>
    </row>
    <row r="3141" spans="1:31" x14ac:dyDescent="0.3">
      <c r="A3141" s="1" t="s">
        <v>2690</v>
      </c>
      <c r="B3141" s="2" t="s">
        <v>2776</v>
      </c>
      <c r="C3141" s="3">
        <v>1988</v>
      </c>
      <c r="D3141" s="4">
        <v>4494</v>
      </c>
      <c r="E3141" s="5">
        <v>219.7</v>
      </c>
      <c r="F3141" s="6">
        <v>66</v>
      </c>
      <c r="G3141" s="5">
        <v>192.2</v>
      </c>
      <c r="H3141" s="7">
        <v>58</v>
      </c>
      <c r="I3141" s="8">
        <v>120</v>
      </c>
      <c r="J3141" s="9">
        <f>정리!J3141</f>
        <v>340000</v>
      </c>
      <c r="K3141" s="9" t="str">
        <f>정리!K3141</f>
        <v>고</v>
      </c>
      <c r="L3141" s="9">
        <f>정리!L3141</f>
        <v>140000</v>
      </c>
      <c r="M3141" s="9">
        <f>정리!M3141</f>
        <v>14</v>
      </c>
      <c r="N3141" s="10">
        <f t="shared" si="154"/>
        <v>200000</v>
      </c>
      <c r="O3141" s="15">
        <f t="shared" si="155"/>
        <v>41.17647058823529</v>
      </c>
      <c r="P3141" s="11">
        <v>6</v>
      </c>
      <c r="Q3141" s="11">
        <v>2</v>
      </c>
      <c r="R3141" s="11" t="s">
        <v>22</v>
      </c>
      <c r="S3141" s="12">
        <v>219</v>
      </c>
      <c r="T3141">
        <v>37.488599999999998</v>
      </c>
      <c r="U3141">
        <v>127.115049</v>
      </c>
      <c r="V3141" t="s">
        <v>2777</v>
      </c>
      <c r="W3141">
        <v>0</v>
      </c>
      <c r="X3141">
        <v>8.3591331269349833</v>
      </c>
      <c r="Y3141">
        <v>-6.7164179104477615</v>
      </c>
      <c r="Z3141" s="14">
        <f t="shared" si="156"/>
        <v>-10.38961038961039</v>
      </c>
      <c r="AA3141">
        <f>정리!U3141</f>
        <v>38</v>
      </c>
      <c r="AB3141">
        <f>정리!V3141</f>
        <v>88.4</v>
      </c>
      <c r="AC3141">
        <f>정리!W3141</f>
        <v>308000</v>
      </c>
      <c r="AD3141">
        <f>정리!X3141</f>
        <v>-300</v>
      </c>
      <c r="AE3141" t="s">
        <v>4942</v>
      </c>
    </row>
    <row r="3142" spans="1:31" x14ac:dyDescent="0.3">
      <c r="A3142" s="1" t="s">
        <v>2690</v>
      </c>
      <c r="B3142" s="2" t="s">
        <v>2778</v>
      </c>
      <c r="C3142" s="3">
        <v>2004</v>
      </c>
      <c r="D3142" s="4">
        <v>1696</v>
      </c>
      <c r="E3142" s="5">
        <v>111.5</v>
      </c>
      <c r="F3142" s="6">
        <v>34</v>
      </c>
      <c r="G3142" s="5">
        <v>85</v>
      </c>
      <c r="H3142" s="7">
        <v>26</v>
      </c>
      <c r="I3142" s="8">
        <v>342</v>
      </c>
      <c r="J3142" s="9">
        <f>정리!J3142</f>
        <v>155000</v>
      </c>
      <c r="K3142" s="9">
        <f>정리!K3142</f>
        <v>4</v>
      </c>
      <c r="L3142" s="9">
        <f>정리!L3142</f>
        <v>80000</v>
      </c>
      <c r="M3142" s="9">
        <f>정리!M3142</f>
        <v>4</v>
      </c>
      <c r="N3142" s="10">
        <f t="shared" si="154"/>
        <v>75000</v>
      </c>
      <c r="O3142" s="15">
        <f t="shared" si="155"/>
        <v>51.612903225806448</v>
      </c>
      <c r="P3142" s="11">
        <v>3</v>
      </c>
      <c r="Q3142" s="11">
        <v>2</v>
      </c>
      <c r="R3142" s="11" t="s">
        <v>22</v>
      </c>
      <c r="S3142" s="12">
        <v>111</v>
      </c>
      <c r="T3142">
        <v>37.490585000000003</v>
      </c>
      <c r="U3142">
        <v>127.130664</v>
      </c>
      <c r="V3142" t="s">
        <v>2779</v>
      </c>
      <c r="W3142">
        <v>2.1428571428571428</v>
      </c>
      <c r="X3142">
        <v>0</v>
      </c>
      <c r="Y3142">
        <v>5</v>
      </c>
      <c r="Z3142" s="14">
        <f t="shared" si="156"/>
        <v>9.3567251461988299</v>
      </c>
      <c r="AA3142">
        <f>정리!U3142</f>
        <v>45</v>
      </c>
      <c r="AB3142">
        <f>정리!V3142</f>
        <v>83.6</v>
      </c>
      <c r="AC3142">
        <f>정리!W3142</f>
        <v>171000</v>
      </c>
      <c r="AD3142">
        <f>정리!X3142</f>
        <v>16000</v>
      </c>
      <c r="AE3142" t="s">
        <v>4947</v>
      </c>
    </row>
    <row r="3143" spans="1:31" x14ac:dyDescent="0.3">
      <c r="A3143" s="1" t="s">
        <v>2690</v>
      </c>
      <c r="B3143" s="2" t="s">
        <v>2778</v>
      </c>
      <c r="C3143" s="3">
        <v>2004</v>
      </c>
      <c r="D3143" s="4">
        <v>1696</v>
      </c>
      <c r="E3143" s="5">
        <v>146.4</v>
      </c>
      <c r="F3143" s="6">
        <v>44</v>
      </c>
      <c r="G3143" s="5">
        <v>121</v>
      </c>
      <c r="H3143" s="7">
        <v>37</v>
      </c>
      <c r="I3143" s="8">
        <v>614</v>
      </c>
      <c r="J3143" s="9">
        <f>정리!J3143</f>
        <v>167000</v>
      </c>
      <c r="K3143" s="9" t="str">
        <f>정리!K3143</f>
        <v>중</v>
      </c>
      <c r="L3143" s="9">
        <f>정리!L3143</f>
        <v>84000</v>
      </c>
      <c r="M3143" s="9">
        <f>정리!M3143</f>
        <v>7</v>
      </c>
      <c r="N3143" s="10">
        <f t="shared" si="154"/>
        <v>83000</v>
      </c>
      <c r="O3143" s="15">
        <f t="shared" si="155"/>
        <v>50.299401197604787</v>
      </c>
      <c r="P3143" s="11">
        <v>4</v>
      </c>
      <c r="Q3143" s="11">
        <v>2</v>
      </c>
      <c r="R3143" s="11" t="s">
        <v>22</v>
      </c>
      <c r="S3143" s="12">
        <v>146</v>
      </c>
      <c r="T3143">
        <v>37.490585000000003</v>
      </c>
      <c r="U3143">
        <v>127.130664</v>
      </c>
      <c r="V3143" t="s">
        <v>2779</v>
      </c>
      <c r="W3143">
        <v>-0.67114093959731547</v>
      </c>
      <c r="X3143">
        <v>0</v>
      </c>
      <c r="Y3143">
        <v>-1.5384615384615385</v>
      </c>
      <c r="Z3143" s="14">
        <f t="shared" si="156"/>
        <v>11.405835543766578</v>
      </c>
      <c r="AA3143">
        <f>정리!U3143</f>
        <v>45</v>
      </c>
      <c r="AB3143">
        <f>정리!V3143</f>
        <v>83.6</v>
      </c>
      <c r="AC3143">
        <f>정리!W3143</f>
        <v>188500</v>
      </c>
      <c r="AD3143">
        <f>정리!X3143</f>
        <v>21500</v>
      </c>
      <c r="AE3143" t="s">
        <v>4947</v>
      </c>
    </row>
    <row r="3144" spans="1:31" x14ac:dyDescent="0.3">
      <c r="A3144" s="1" t="s">
        <v>2690</v>
      </c>
      <c r="B3144" s="2" t="s">
        <v>2778</v>
      </c>
      <c r="C3144" s="3">
        <v>2004</v>
      </c>
      <c r="D3144" s="4">
        <v>1696</v>
      </c>
      <c r="E3144" s="5">
        <v>159</v>
      </c>
      <c r="F3144" s="6">
        <v>48</v>
      </c>
      <c r="G3144" s="5">
        <v>133.30000000000001</v>
      </c>
      <c r="H3144" s="7">
        <v>40</v>
      </c>
      <c r="I3144" s="8">
        <v>340</v>
      </c>
      <c r="J3144" s="9">
        <f>정리!J3144</f>
        <v>170000</v>
      </c>
      <c r="K3144" s="9">
        <f>정리!K3144</f>
        <v>18</v>
      </c>
      <c r="L3144" s="9">
        <f>정리!L3144</f>
        <v>87000</v>
      </c>
      <c r="M3144" s="9">
        <f>정리!M3144</f>
        <v>4</v>
      </c>
      <c r="N3144" s="10">
        <f t="shared" si="154"/>
        <v>83000</v>
      </c>
      <c r="O3144" s="15">
        <f t="shared" si="155"/>
        <v>51.17647058823529</v>
      </c>
      <c r="P3144" s="11">
        <v>4</v>
      </c>
      <c r="Q3144" s="11">
        <v>2</v>
      </c>
      <c r="R3144" s="11" t="s">
        <v>22</v>
      </c>
      <c r="S3144" s="12">
        <v>159</v>
      </c>
      <c r="T3144">
        <v>37.490585000000003</v>
      </c>
      <c r="U3144">
        <v>127.130664</v>
      </c>
      <c r="V3144" t="s">
        <v>2779</v>
      </c>
      <c r="W3144">
        <v>0</v>
      </c>
      <c r="X3144">
        <v>0</v>
      </c>
      <c r="Y3144">
        <v>0</v>
      </c>
      <c r="Z3144" s="14">
        <f t="shared" si="156"/>
        <v>2.8571428571428572</v>
      </c>
      <c r="AA3144">
        <f>정리!U3144</f>
        <v>45</v>
      </c>
      <c r="AB3144">
        <f>정리!V3144</f>
        <v>83.6</v>
      </c>
      <c r="AC3144">
        <f>정리!W3144</f>
        <v>175000</v>
      </c>
      <c r="AD3144">
        <f>정리!X3144</f>
        <v>5000</v>
      </c>
      <c r="AE3144" t="s">
        <v>4947</v>
      </c>
    </row>
    <row r="3145" spans="1:31" x14ac:dyDescent="0.3">
      <c r="A3145" s="1" t="s">
        <v>2690</v>
      </c>
      <c r="B3145" s="2" t="s">
        <v>2778</v>
      </c>
      <c r="C3145" s="3">
        <v>2004</v>
      </c>
      <c r="D3145" s="4">
        <v>1696</v>
      </c>
      <c r="E3145" s="5">
        <v>177.1</v>
      </c>
      <c r="F3145" s="6">
        <v>54</v>
      </c>
      <c r="G3145" s="5">
        <v>150.6</v>
      </c>
      <c r="H3145" s="7">
        <v>46</v>
      </c>
      <c r="I3145" s="8">
        <v>256</v>
      </c>
      <c r="J3145" s="9">
        <f>정리!J3145</f>
        <v>175000</v>
      </c>
      <c r="K3145" s="9">
        <f>정리!K3145</f>
        <v>4</v>
      </c>
      <c r="L3145" s="9">
        <f>정리!L3145</f>
        <v>90000</v>
      </c>
      <c r="M3145" s="9" t="str">
        <f>정리!M3145</f>
        <v>저</v>
      </c>
      <c r="N3145" s="10">
        <f t="shared" si="154"/>
        <v>85000</v>
      </c>
      <c r="O3145" s="15">
        <f t="shared" si="155"/>
        <v>51.428571428571423</v>
      </c>
      <c r="P3145" s="11">
        <v>5</v>
      </c>
      <c r="Q3145" s="11">
        <v>2</v>
      </c>
      <c r="R3145" s="11" t="s">
        <v>22</v>
      </c>
      <c r="S3145" s="12">
        <v>177</v>
      </c>
      <c r="T3145">
        <v>37.490585000000003</v>
      </c>
      <c r="U3145">
        <v>127.130664</v>
      </c>
      <c r="V3145" t="s">
        <v>2779</v>
      </c>
      <c r="W3145">
        <v>0</v>
      </c>
      <c r="X3145">
        <v>0</v>
      </c>
      <c r="Y3145">
        <v>0</v>
      </c>
      <c r="Z3145" s="14">
        <f t="shared" si="156"/>
        <v>20.091324200913242</v>
      </c>
      <c r="AA3145">
        <f>정리!U3145</f>
        <v>45</v>
      </c>
      <c r="AB3145">
        <f>정리!V3145</f>
        <v>83.6</v>
      </c>
      <c r="AC3145">
        <f>정리!W3145</f>
        <v>219000</v>
      </c>
      <c r="AD3145">
        <f>정리!X3145</f>
        <v>44000</v>
      </c>
      <c r="AE3145" t="s">
        <v>4947</v>
      </c>
    </row>
    <row r="3146" spans="1:31" x14ac:dyDescent="0.3">
      <c r="A3146" s="1" t="s">
        <v>2690</v>
      </c>
      <c r="B3146" s="2" t="s">
        <v>2778</v>
      </c>
      <c r="C3146" s="3">
        <v>2004</v>
      </c>
      <c r="D3146" s="4">
        <v>1696</v>
      </c>
      <c r="E3146" s="5">
        <v>199.3</v>
      </c>
      <c r="F3146" s="6">
        <v>60</v>
      </c>
      <c r="G3146" s="5">
        <v>170.7</v>
      </c>
      <c r="H3146" s="7">
        <v>52</v>
      </c>
      <c r="I3146" s="8">
        <v>108</v>
      </c>
      <c r="J3146" s="9">
        <f>정리!J3146</f>
        <v>200000</v>
      </c>
      <c r="K3146" s="9">
        <f>정리!K3146</f>
        <v>12</v>
      </c>
      <c r="L3146" s="9">
        <f>정리!L3146</f>
        <v>0</v>
      </c>
      <c r="M3146" s="9">
        <f>정리!M3146</f>
        <v>0</v>
      </c>
      <c r="N3146" s="10">
        <f t="shared" si="154"/>
        <v>200000</v>
      </c>
      <c r="O3146" s="15">
        <f t="shared" si="155"/>
        <v>0</v>
      </c>
      <c r="P3146" s="11">
        <v>5</v>
      </c>
      <c r="Q3146" s="11">
        <v>3</v>
      </c>
      <c r="R3146" s="11" t="s">
        <v>22</v>
      </c>
      <c r="S3146" s="12" t="s">
        <v>2780</v>
      </c>
      <c r="T3146">
        <v>37.490585000000003</v>
      </c>
      <c r="U3146">
        <v>127.130664</v>
      </c>
      <c r="V3146" t="s">
        <v>2779</v>
      </c>
      <c r="W3146">
        <v>0</v>
      </c>
      <c r="X3146">
        <v>0</v>
      </c>
      <c r="Y3146">
        <v>0</v>
      </c>
      <c r="Z3146" s="14">
        <f t="shared" si="156"/>
        <v>20</v>
      </c>
      <c r="AA3146">
        <f>정리!U3146</f>
        <v>45</v>
      </c>
      <c r="AB3146">
        <f>정리!V3146</f>
        <v>83.6</v>
      </c>
      <c r="AC3146">
        <f>정리!W3146</f>
        <v>250000</v>
      </c>
      <c r="AD3146">
        <f>정리!X3146</f>
        <v>50000</v>
      </c>
      <c r="AE3146" t="s">
        <v>4947</v>
      </c>
    </row>
    <row r="3147" spans="1:31" x14ac:dyDescent="0.3">
      <c r="A3147" s="1" t="s">
        <v>2690</v>
      </c>
      <c r="B3147" s="2" t="s">
        <v>2781</v>
      </c>
      <c r="C3147" s="3">
        <v>1999</v>
      </c>
      <c r="D3147" s="4">
        <v>233</v>
      </c>
      <c r="E3147" s="5">
        <v>78.400000000000006</v>
      </c>
      <c r="F3147" s="6">
        <v>24</v>
      </c>
      <c r="G3147" s="5">
        <v>59.8</v>
      </c>
      <c r="H3147" s="7">
        <v>18</v>
      </c>
      <c r="I3147" s="8">
        <v>81</v>
      </c>
      <c r="J3147" s="9">
        <f>정리!J3147</f>
        <v>106000</v>
      </c>
      <c r="K3147" s="9" t="str">
        <f>정리!K3147</f>
        <v>중</v>
      </c>
      <c r="L3147" s="9">
        <f>정리!L3147</f>
        <v>0</v>
      </c>
      <c r="M3147" s="9">
        <f>정리!M3147</f>
        <v>0</v>
      </c>
      <c r="N3147" s="10">
        <f t="shared" si="154"/>
        <v>106000</v>
      </c>
      <c r="O3147" s="15">
        <f t="shared" si="155"/>
        <v>0</v>
      </c>
      <c r="P3147" s="11">
        <v>3</v>
      </c>
      <c r="Q3147" s="11">
        <v>1</v>
      </c>
      <c r="R3147" s="11" t="s">
        <v>22</v>
      </c>
      <c r="S3147" s="12">
        <v>78</v>
      </c>
      <c r="T3147">
        <v>37.486930999999998</v>
      </c>
      <c r="U3147">
        <v>127.128173</v>
      </c>
      <c r="V3147" t="s">
        <v>2782</v>
      </c>
      <c r="W3147">
        <v>0</v>
      </c>
      <c r="X3147">
        <v>0</v>
      </c>
      <c r="Y3147">
        <v>0</v>
      </c>
      <c r="Z3147" s="14">
        <f t="shared" si="156"/>
        <v>7.0175438596491224</v>
      </c>
      <c r="AA3147">
        <f>정리!U3147</f>
        <v>31</v>
      </c>
      <c r="AB3147">
        <f>정리!V3147</f>
        <v>83.6</v>
      </c>
      <c r="AC3147">
        <f>정리!W3147</f>
        <v>114000</v>
      </c>
      <c r="AD3147">
        <f>정리!X3147</f>
        <v>8000</v>
      </c>
      <c r="AE3147" t="s">
        <v>4947</v>
      </c>
    </row>
    <row r="3148" spans="1:31" x14ac:dyDescent="0.3">
      <c r="A3148" s="1" t="s">
        <v>2690</v>
      </c>
      <c r="B3148" s="2" t="s">
        <v>2781</v>
      </c>
      <c r="C3148" s="3">
        <v>1999</v>
      </c>
      <c r="D3148" s="4">
        <v>233</v>
      </c>
      <c r="E3148" s="5">
        <v>111.1</v>
      </c>
      <c r="F3148" s="6">
        <v>34</v>
      </c>
      <c r="G3148" s="5">
        <v>84.9</v>
      </c>
      <c r="H3148" s="7">
        <v>26</v>
      </c>
      <c r="I3148" s="8">
        <v>152</v>
      </c>
      <c r="J3148" s="9">
        <f>정리!J3148</f>
        <v>135000</v>
      </c>
      <c r="K3148" s="9" t="str">
        <f>정리!K3148</f>
        <v>중</v>
      </c>
      <c r="L3148" s="9">
        <f>정리!L3148</f>
        <v>0</v>
      </c>
      <c r="M3148" s="9">
        <f>정리!M3148</f>
        <v>0</v>
      </c>
      <c r="N3148" s="10">
        <f t="shared" si="154"/>
        <v>135000</v>
      </c>
      <c r="O3148" s="15">
        <f t="shared" si="155"/>
        <v>0</v>
      </c>
      <c r="P3148" s="11">
        <v>3</v>
      </c>
      <c r="Q3148" s="11">
        <v>2</v>
      </c>
      <c r="R3148" s="11" t="s">
        <v>22</v>
      </c>
      <c r="S3148" s="12">
        <v>111</v>
      </c>
      <c r="T3148">
        <v>37.486930999999998</v>
      </c>
      <c r="U3148">
        <v>127.128173</v>
      </c>
      <c r="V3148" t="s">
        <v>2782</v>
      </c>
      <c r="W3148">
        <v>0</v>
      </c>
      <c r="X3148">
        <v>0</v>
      </c>
      <c r="Y3148">
        <v>0</v>
      </c>
      <c r="Z3148" s="14">
        <f t="shared" si="156"/>
        <v>6.25</v>
      </c>
      <c r="AA3148">
        <f>정리!U3148</f>
        <v>31</v>
      </c>
      <c r="AB3148">
        <f>정리!V3148</f>
        <v>83.6</v>
      </c>
      <c r="AC3148">
        <f>정리!W3148</f>
        <v>144000</v>
      </c>
      <c r="AD3148">
        <f>정리!X3148</f>
        <v>9000</v>
      </c>
      <c r="AE3148" t="s">
        <v>4947</v>
      </c>
    </row>
    <row r="3149" spans="1:31" x14ac:dyDescent="0.3">
      <c r="A3149" s="1" t="s">
        <v>2690</v>
      </c>
      <c r="B3149" s="2" t="s">
        <v>2783</v>
      </c>
      <c r="C3149" s="3">
        <v>1984</v>
      </c>
      <c r="D3149" s="4">
        <v>514</v>
      </c>
      <c r="E3149" s="5">
        <v>102.7</v>
      </c>
      <c r="F3149" s="6">
        <v>31</v>
      </c>
      <c r="G3149" s="5">
        <v>85</v>
      </c>
      <c r="H3149" s="7">
        <v>26</v>
      </c>
      <c r="I3149" s="8">
        <v>228</v>
      </c>
      <c r="J3149" s="9">
        <f>정리!J3149</f>
        <v>139000</v>
      </c>
      <c r="K3149" s="9" t="str">
        <f>정리!K3149</f>
        <v>중</v>
      </c>
      <c r="L3149" s="9">
        <f>정리!L3149</f>
        <v>0</v>
      </c>
      <c r="M3149" s="9">
        <f>정리!M3149</f>
        <v>0</v>
      </c>
      <c r="N3149" s="10">
        <f t="shared" si="154"/>
        <v>139000</v>
      </c>
      <c r="O3149" s="15">
        <f t="shared" si="155"/>
        <v>0</v>
      </c>
      <c r="P3149" s="11">
        <v>3</v>
      </c>
      <c r="Q3149" s="11">
        <v>1</v>
      </c>
      <c r="R3149" s="11" t="s">
        <v>22</v>
      </c>
      <c r="S3149" s="12">
        <v>102</v>
      </c>
      <c r="T3149">
        <v>37.491281999999998</v>
      </c>
      <c r="U3149">
        <v>127.12802000000001</v>
      </c>
      <c r="V3149" t="s">
        <v>661</v>
      </c>
      <c r="W3149">
        <v>1.6528925619834711</v>
      </c>
      <c r="X3149">
        <v>0</v>
      </c>
      <c r="Y3149">
        <v>2.6315789473684208</v>
      </c>
      <c r="Z3149" s="14">
        <f t="shared" si="156"/>
        <v>13.125</v>
      </c>
      <c r="AA3149">
        <f>정리!U3149</f>
        <v>39</v>
      </c>
      <c r="AB3149">
        <f>정리!V3149</f>
        <v>78.8</v>
      </c>
      <c r="AC3149">
        <f>정리!W3149</f>
        <v>160000</v>
      </c>
      <c r="AD3149">
        <f>정리!X3149</f>
        <v>21000</v>
      </c>
      <c r="AE3149" t="s">
        <v>4945</v>
      </c>
    </row>
    <row r="3150" spans="1:31" x14ac:dyDescent="0.3">
      <c r="A3150" s="1" t="s">
        <v>2690</v>
      </c>
      <c r="B3150" s="2" t="s">
        <v>2783</v>
      </c>
      <c r="C3150" s="3">
        <v>1984</v>
      </c>
      <c r="D3150" s="4">
        <v>514</v>
      </c>
      <c r="E3150" s="5">
        <v>144.30000000000001</v>
      </c>
      <c r="F3150" s="6">
        <v>44</v>
      </c>
      <c r="G3150" s="5">
        <v>123.6</v>
      </c>
      <c r="H3150" s="7">
        <v>37</v>
      </c>
      <c r="I3150" s="8">
        <v>286</v>
      </c>
      <c r="J3150" s="9">
        <f>정리!J3150</f>
        <v>148000</v>
      </c>
      <c r="K3150" s="9" t="str">
        <f>정리!K3150</f>
        <v>고</v>
      </c>
      <c r="L3150" s="9">
        <f>정리!L3150</f>
        <v>0</v>
      </c>
      <c r="M3150" s="9">
        <f>정리!M3150</f>
        <v>0</v>
      </c>
      <c r="N3150" s="10">
        <f t="shared" si="154"/>
        <v>148000</v>
      </c>
      <c r="O3150" s="15">
        <f t="shared" si="155"/>
        <v>0</v>
      </c>
      <c r="P3150" s="11">
        <v>4</v>
      </c>
      <c r="Q3150" s="11">
        <v>2</v>
      </c>
      <c r="R3150" s="11" t="s">
        <v>22</v>
      </c>
      <c r="S3150" s="12">
        <v>144</v>
      </c>
      <c r="T3150">
        <v>37.491281999999998</v>
      </c>
      <c r="U3150">
        <v>127.12802000000001</v>
      </c>
      <c r="V3150" t="s">
        <v>661</v>
      </c>
      <c r="W3150">
        <v>0</v>
      </c>
      <c r="X3150">
        <v>0</v>
      </c>
      <c r="Y3150">
        <v>0</v>
      </c>
      <c r="Z3150" s="14">
        <f t="shared" si="156"/>
        <v>15.428571428571427</v>
      </c>
      <c r="AA3150">
        <f>정리!U3150</f>
        <v>39</v>
      </c>
      <c r="AB3150">
        <f>정리!V3150</f>
        <v>78.8</v>
      </c>
      <c r="AC3150">
        <f>정리!W3150</f>
        <v>175000</v>
      </c>
      <c r="AD3150">
        <f>정리!X3150</f>
        <v>27000</v>
      </c>
      <c r="AE3150" t="s">
        <v>4945</v>
      </c>
    </row>
    <row r="3151" spans="1:31" x14ac:dyDescent="0.3">
      <c r="A3151" s="1" t="s">
        <v>2690</v>
      </c>
      <c r="B3151" s="2" t="s">
        <v>2784</v>
      </c>
      <c r="C3151" s="3">
        <v>1993</v>
      </c>
      <c r="D3151" s="4">
        <v>545</v>
      </c>
      <c r="E3151" s="5">
        <v>94</v>
      </c>
      <c r="F3151" s="6">
        <v>28</v>
      </c>
      <c r="G3151" s="5">
        <v>77.7</v>
      </c>
      <c r="H3151" s="7">
        <v>23</v>
      </c>
      <c r="I3151" s="8">
        <v>60</v>
      </c>
      <c r="J3151" s="9">
        <f>정리!J3151</f>
        <v>0</v>
      </c>
      <c r="K3151" s="9">
        <f>정리!K3151</f>
        <v>0</v>
      </c>
      <c r="L3151" s="9">
        <f>정리!L3151</f>
        <v>0</v>
      </c>
      <c r="M3151" s="9">
        <f>정리!M3151</f>
        <v>0</v>
      </c>
      <c r="N3151" s="10">
        <f t="shared" si="154"/>
        <v>0</v>
      </c>
      <c r="O3151" s="15">
        <f t="shared" si="155"/>
        <v>0</v>
      </c>
      <c r="P3151" s="11">
        <v>3</v>
      </c>
      <c r="Q3151" s="11">
        <v>2</v>
      </c>
      <c r="R3151" s="11" t="s">
        <v>22</v>
      </c>
      <c r="S3151" s="12">
        <v>94</v>
      </c>
      <c r="T3151">
        <v>37.481999999999999</v>
      </c>
      <c r="U3151">
        <v>127.12532400000001</v>
      </c>
      <c r="V3151" t="s">
        <v>167</v>
      </c>
      <c r="W3151">
        <v>0</v>
      </c>
      <c r="X3151">
        <v>0</v>
      </c>
      <c r="Y3151">
        <v>0</v>
      </c>
      <c r="Z3151" s="14">
        <f t="shared" si="156"/>
        <v>300</v>
      </c>
      <c r="AA3151">
        <f>정리!U3151</f>
        <v>35</v>
      </c>
      <c r="AB3151">
        <f>정리!V3151</f>
        <v>79.600000000000009</v>
      </c>
      <c r="AC3151">
        <f>정리!W3151</f>
        <v>126000</v>
      </c>
      <c r="AD3151">
        <f>정리!X3151</f>
        <v>-300</v>
      </c>
      <c r="AE3151" t="s">
        <v>4909</v>
      </c>
    </row>
    <row r="3152" spans="1:31" x14ac:dyDescent="0.3">
      <c r="A3152" s="1" t="s">
        <v>2690</v>
      </c>
      <c r="B3152" s="2" t="s">
        <v>2784</v>
      </c>
      <c r="C3152" s="3">
        <v>1993</v>
      </c>
      <c r="D3152" s="4">
        <v>545</v>
      </c>
      <c r="E3152" s="5">
        <v>103.9</v>
      </c>
      <c r="F3152" s="6">
        <v>31</v>
      </c>
      <c r="G3152" s="5">
        <v>84.4</v>
      </c>
      <c r="H3152" s="7">
        <v>26</v>
      </c>
      <c r="I3152" s="8">
        <v>424</v>
      </c>
      <c r="J3152" s="9">
        <f>정리!J3152</f>
        <v>0</v>
      </c>
      <c r="K3152" s="9">
        <f>정리!K3152</f>
        <v>0</v>
      </c>
      <c r="L3152" s="9">
        <f>정리!L3152</f>
        <v>56000</v>
      </c>
      <c r="M3152" s="9">
        <f>정리!M3152</f>
        <v>13</v>
      </c>
      <c r="N3152" s="10">
        <f t="shared" si="154"/>
        <v>-56000</v>
      </c>
      <c r="O3152" s="15">
        <f t="shared" si="155"/>
        <v>0</v>
      </c>
      <c r="P3152" s="11">
        <v>3</v>
      </c>
      <c r="Q3152" s="11">
        <v>2</v>
      </c>
      <c r="R3152" s="11" t="s">
        <v>22</v>
      </c>
      <c r="S3152" s="12" t="s">
        <v>965</v>
      </c>
      <c r="T3152">
        <v>37.481999999999999</v>
      </c>
      <c r="U3152">
        <v>127.12532400000001</v>
      </c>
      <c r="V3152" t="s">
        <v>167</v>
      </c>
      <c r="W3152">
        <v>0</v>
      </c>
      <c r="X3152">
        <v>0</v>
      </c>
      <c r="Y3152">
        <v>0</v>
      </c>
      <c r="Z3152" s="14">
        <f t="shared" si="156"/>
        <v>300</v>
      </c>
      <c r="AA3152">
        <f>정리!U3152</f>
        <v>35</v>
      </c>
      <c r="AB3152">
        <f>정리!V3152</f>
        <v>79.600000000000009</v>
      </c>
      <c r="AC3152">
        <f>정리!W3152</f>
        <v>154000</v>
      </c>
      <c r="AD3152">
        <f>정리!X3152</f>
        <v>-300</v>
      </c>
      <c r="AE3152" t="s">
        <v>4909</v>
      </c>
    </row>
    <row r="3153" spans="1:31" x14ac:dyDescent="0.3">
      <c r="A3153" s="1" t="s">
        <v>2690</v>
      </c>
      <c r="B3153" s="2" t="s">
        <v>2785</v>
      </c>
      <c r="C3153" s="3">
        <v>1989</v>
      </c>
      <c r="D3153" s="4">
        <v>1316</v>
      </c>
      <c r="E3153" s="5">
        <v>37.5</v>
      </c>
      <c r="F3153" s="6">
        <v>11</v>
      </c>
      <c r="G3153" s="5">
        <v>25.7</v>
      </c>
      <c r="H3153" s="7">
        <v>8</v>
      </c>
      <c r="I3153" s="8">
        <v>168</v>
      </c>
      <c r="J3153" s="9">
        <f>정리!J3153</f>
        <v>44000</v>
      </c>
      <c r="K3153" s="9">
        <f>정리!K3153</f>
        <v>11</v>
      </c>
      <c r="L3153" s="9">
        <f>정리!L3153</f>
        <v>0</v>
      </c>
      <c r="M3153" s="9">
        <f>정리!M3153</f>
        <v>0</v>
      </c>
      <c r="N3153" s="10">
        <f t="shared" si="154"/>
        <v>44000</v>
      </c>
      <c r="O3153" s="15">
        <f t="shared" si="155"/>
        <v>0</v>
      </c>
      <c r="P3153" s="11">
        <v>1</v>
      </c>
      <c r="Q3153" s="11">
        <v>1</v>
      </c>
      <c r="R3153" s="11" t="s">
        <v>20</v>
      </c>
      <c r="S3153" s="12">
        <v>37</v>
      </c>
      <c r="T3153">
        <v>37.491757999999997</v>
      </c>
      <c r="U3153">
        <v>127.13640599999999</v>
      </c>
      <c r="V3153" t="s">
        <v>2786</v>
      </c>
      <c r="W3153">
        <v>0</v>
      </c>
      <c r="X3153">
        <v>0</v>
      </c>
      <c r="Y3153">
        <v>0</v>
      </c>
      <c r="Z3153" s="14">
        <f t="shared" si="156"/>
        <v>29.82456140350877</v>
      </c>
      <c r="AA3153">
        <f>정리!U3153</f>
        <v>39</v>
      </c>
      <c r="AB3153">
        <f>정리!V3153</f>
        <v>83.6</v>
      </c>
      <c r="AC3153">
        <f>정리!W3153</f>
        <v>62700</v>
      </c>
      <c r="AD3153">
        <f>정리!X3153</f>
        <v>18700</v>
      </c>
      <c r="AE3153" t="s">
        <v>4947</v>
      </c>
    </row>
    <row r="3154" spans="1:31" x14ac:dyDescent="0.3">
      <c r="A3154" s="1" t="s">
        <v>2690</v>
      </c>
      <c r="B3154" s="2" t="s">
        <v>2785</v>
      </c>
      <c r="C3154" s="3">
        <v>1989</v>
      </c>
      <c r="D3154" s="4">
        <v>1316</v>
      </c>
      <c r="E3154" s="5">
        <v>52.8</v>
      </c>
      <c r="F3154" s="6">
        <v>16</v>
      </c>
      <c r="G3154" s="5">
        <v>35.5</v>
      </c>
      <c r="H3154" s="7">
        <v>11</v>
      </c>
      <c r="I3154" s="8">
        <v>224</v>
      </c>
      <c r="J3154" s="9">
        <f>정리!J3154</f>
        <v>0</v>
      </c>
      <c r="K3154" s="9">
        <f>정리!K3154</f>
        <v>0</v>
      </c>
      <c r="L3154" s="9">
        <f>정리!L3154</f>
        <v>0</v>
      </c>
      <c r="M3154" s="9">
        <f>정리!M3154</f>
        <v>0</v>
      </c>
      <c r="N3154" s="10">
        <f t="shared" si="154"/>
        <v>0</v>
      </c>
      <c r="O3154" s="15">
        <f t="shared" si="155"/>
        <v>0</v>
      </c>
      <c r="P3154" s="11">
        <v>1</v>
      </c>
      <c r="Q3154" s="11">
        <v>1</v>
      </c>
      <c r="R3154" s="11" t="s">
        <v>20</v>
      </c>
      <c r="S3154" s="12">
        <v>52</v>
      </c>
      <c r="T3154">
        <v>37.491757999999997</v>
      </c>
      <c r="U3154">
        <v>127.13640599999999</v>
      </c>
      <c r="V3154" t="s">
        <v>2786</v>
      </c>
      <c r="W3154">
        <v>0</v>
      </c>
      <c r="X3154">
        <v>0</v>
      </c>
      <c r="Y3154">
        <v>0</v>
      </c>
      <c r="Z3154" s="14">
        <f t="shared" si="156"/>
        <v>300</v>
      </c>
      <c r="AA3154">
        <f>정리!U3154</f>
        <v>39</v>
      </c>
      <c r="AB3154">
        <f>정리!V3154</f>
        <v>83.6</v>
      </c>
      <c r="AC3154">
        <f>정리!W3154</f>
        <v>75000</v>
      </c>
      <c r="AD3154">
        <f>정리!X3154</f>
        <v>-300</v>
      </c>
      <c r="AE3154" t="s">
        <v>4947</v>
      </c>
    </row>
    <row r="3155" spans="1:31" x14ac:dyDescent="0.3">
      <c r="A3155" s="1" t="s">
        <v>2690</v>
      </c>
      <c r="B3155" s="2" t="s">
        <v>2785</v>
      </c>
      <c r="C3155" s="3">
        <v>1989</v>
      </c>
      <c r="D3155" s="4">
        <v>1316</v>
      </c>
      <c r="E3155" s="5">
        <v>61</v>
      </c>
      <c r="F3155" s="6">
        <v>18</v>
      </c>
      <c r="G3155" s="5">
        <v>39.700000000000003</v>
      </c>
      <c r="H3155" s="7">
        <v>12</v>
      </c>
      <c r="I3155" s="8">
        <v>672</v>
      </c>
      <c r="J3155" s="9">
        <f>정리!J3155</f>
        <v>65000</v>
      </c>
      <c r="K3155" s="9">
        <f>정리!K3155</f>
        <v>4</v>
      </c>
      <c r="L3155" s="9">
        <f>정리!L3155</f>
        <v>24000</v>
      </c>
      <c r="M3155" s="9" t="str">
        <f>정리!M3155</f>
        <v>고</v>
      </c>
      <c r="N3155" s="10">
        <f t="shared" si="154"/>
        <v>41000</v>
      </c>
      <c r="O3155" s="15">
        <f t="shared" si="155"/>
        <v>36.923076923076927</v>
      </c>
      <c r="P3155" s="11">
        <v>2</v>
      </c>
      <c r="Q3155" s="11">
        <v>1</v>
      </c>
      <c r="R3155" s="11" t="s">
        <v>20</v>
      </c>
      <c r="S3155" s="12">
        <v>61</v>
      </c>
      <c r="T3155">
        <v>37.491757999999997</v>
      </c>
      <c r="U3155">
        <v>127.13640599999999</v>
      </c>
      <c r="V3155" t="s">
        <v>2786</v>
      </c>
      <c r="W3155">
        <v>0</v>
      </c>
      <c r="X3155">
        <v>-0.25</v>
      </c>
      <c r="Y3155">
        <v>0.11627906976744186</v>
      </c>
      <c r="Z3155" s="14">
        <f t="shared" si="156"/>
        <v>26.136363636363637</v>
      </c>
      <c r="AA3155">
        <f>정리!U3155</f>
        <v>39</v>
      </c>
      <c r="AB3155">
        <f>정리!V3155</f>
        <v>83.6</v>
      </c>
      <c r="AC3155">
        <f>정리!W3155</f>
        <v>88000</v>
      </c>
      <c r="AD3155">
        <f>정리!X3155</f>
        <v>23000</v>
      </c>
      <c r="AE3155" t="s">
        <v>4947</v>
      </c>
    </row>
    <row r="3156" spans="1:31" x14ac:dyDescent="0.3">
      <c r="A3156" s="1" t="s">
        <v>2690</v>
      </c>
      <c r="B3156" s="2" t="s">
        <v>2785</v>
      </c>
      <c r="C3156" s="3">
        <v>1989</v>
      </c>
      <c r="D3156" s="4">
        <v>1316</v>
      </c>
      <c r="E3156" s="5">
        <v>74.7</v>
      </c>
      <c r="F3156" s="6">
        <v>23</v>
      </c>
      <c r="G3156" s="5">
        <v>46.3</v>
      </c>
      <c r="H3156" s="7">
        <v>14</v>
      </c>
      <c r="I3156" s="8">
        <v>252</v>
      </c>
      <c r="J3156" s="9">
        <f>정리!J3156</f>
        <v>76000</v>
      </c>
      <c r="K3156" s="9" t="str">
        <f>정리!K3156</f>
        <v>중</v>
      </c>
      <c r="L3156" s="9">
        <f>정리!L3156</f>
        <v>28000</v>
      </c>
      <c r="M3156" s="9" t="str">
        <f>정리!M3156</f>
        <v>중</v>
      </c>
      <c r="N3156" s="10">
        <f t="shared" si="154"/>
        <v>48000</v>
      </c>
      <c r="O3156" s="15">
        <f t="shared" si="155"/>
        <v>36.84210526315789</v>
      </c>
      <c r="P3156" s="11">
        <v>2</v>
      </c>
      <c r="Q3156" s="11">
        <v>1</v>
      </c>
      <c r="R3156" s="11" t="s">
        <v>20</v>
      </c>
      <c r="S3156" s="12">
        <v>74</v>
      </c>
      <c r="T3156">
        <v>37.491757999999997</v>
      </c>
      <c r="U3156">
        <v>127.13640599999999</v>
      </c>
      <c r="V3156" t="s">
        <v>2786</v>
      </c>
      <c r="W3156">
        <v>0</v>
      </c>
      <c r="X3156">
        <v>0</v>
      </c>
      <c r="Y3156">
        <v>0</v>
      </c>
      <c r="Z3156" s="14">
        <f t="shared" si="156"/>
        <v>20.833333333333336</v>
      </c>
      <c r="AA3156">
        <f>정리!U3156</f>
        <v>39</v>
      </c>
      <c r="AB3156">
        <f>정리!V3156</f>
        <v>83.6</v>
      </c>
      <c r="AC3156">
        <f>정리!W3156</f>
        <v>96000</v>
      </c>
      <c r="AD3156">
        <f>정리!X3156</f>
        <v>20000</v>
      </c>
      <c r="AE3156" t="s">
        <v>4947</v>
      </c>
    </row>
    <row r="3157" spans="1:31" x14ac:dyDescent="0.3">
      <c r="A3157" s="1" t="s">
        <v>2690</v>
      </c>
      <c r="B3157" s="2" t="s">
        <v>2787</v>
      </c>
      <c r="C3157" s="3">
        <v>1991</v>
      </c>
      <c r="D3157" s="4">
        <v>758</v>
      </c>
      <c r="E3157" s="5">
        <v>108.3</v>
      </c>
      <c r="F3157" s="6">
        <v>33</v>
      </c>
      <c r="G3157" s="5">
        <v>85</v>
      </c>
      <c r="H3157" s="7">
        <v>26</v>
      </c>
      <c r="I3157" s="8">
        <v>757</v>
      </c>
      <c r="J3157" s="9">
        <f>정리!J3157</f>
        <v>159000</v>
      </c>
      <c r="K3157" s="9" t="str">
        <f>정리!K3157</f>
        <v>고</v>
      </c>
      <c r="L3157" s="9">
        <f>정리!L3157</f>
        <v>70000</v>
      </c>
      <c r="M3157" s="9" t="str">
        <f>정리!M3157</f>
        <v>저</v>
      </c>
      <c r="N3157" s="10">
        <f t="shared" si="154"/>
        <v>89000</v>
      </c>
      <c r="O3157" s="15">
        <f t="shared" si="155"/>
        <v>44.025157232704402</v>
      </c>
      <c r="P3157" s="11">
        <v>3</v>
      </c>
      <c r="Q3157" s="11">
        <v>2</v>
      </c>
      <c r="R3157" s="11" t="s">
        <v>22</v>
      </c>
      <c r="S3157" s="12">
        <v>108</v>
      </c>
      <c r="T3157">
        <v>37.508844000000003</v>
      </c>
      <c r="U3157">
        <v>127.12309999999999</v>
      </c>
      <c r="V3157" t="s">
        <v>1971</v>
      </c>
      <c r="W3157">
        <v>0</v>
      </c>
      <c r="X3157">
        <v>0</v>
      </c>
      <c r="Y3157">
        <v>0</v>
      </c>
      <c r="Z3157" s="14">
        <f t="shared" si="156"/>
        <v>0</v>
      </c>
      <c r="AA3157">
        <f>정리!U3157</f>
        <v>36</v>
      </c>
      <c r="AB3157">
        <f>정리!V3157</f>
        <v>87.4</v>
      </c>
      <c r="AC3157">
        <f>정리!W3157</f>
        <v>159000</v>
      </c>
      <c r="AD3157">
        <f>정리!X3157</f>
        <v>0</v>
      </c>
      <c r="AE3157" t="s">
        <v>4948</v>
      </c>
    </row>
    <row r="3158" spans="1:31" x14ac:dyDescent="0.3">
      <c r="A3158" s="1" t="s">
        <v>2690</v>
      </c>
      <c r="B3158" s="2" t="s">
        <v>2788</v>
      </c>
      <c r="C3158" s="3">
        <v>1988</v>
      </c>
      <c r="D3158" s="4">
        <v>5540</v>
      </c>
      <c r="E3158" s="5">
        <v>82.7</v>
      </c>
      <c r="F3158" s="6">
        <v>25</v>
      </c>
      <c r="G3158" s="5">
        <v>62.2</v>
      </c>
      <c r="H3158" s="7">
        <v>19</v>
      </c>
      <c r="I3158" s="8">
        <v>43</v>
      </c>
      <c r="J3158" s="9">
        <f>정리!J3158</f>
        <v>0</v>
      </c>
      <c r="K3158" s="9">
        <f>정리!K3158</f>
        <v>0</v>
      </c>
      <c r="L3158" s="9">
        <f>정리!L3158</f>
        <v>64000</v>
      </c>
      <c r="M3158" s="9" t="str">
        <f>정리!M3158</f>
        <v>저</v>
      </c>
      <c r="N3158" s="10">
        <f t="shared" si="154"/>
        <v>-64000</v>
      </c>
      <c r="O3158" s="15">
        <f t="shared" si="155"/>
        <v>0</v>
      </c>
      <c r="P3158" s="11">
        <v>2</v>
      </c>
      <c r="Q3158" s="11">
        <v>1</v>
      </c>
      <c r="R3158" s="11" t="s">
        <v>22</v>
      </c>
      <c r="S3158" s="12">
        <v>82</v>
      </c>
      <c r="T3158">
        <v>37.515050000000002</v>
      </c>
      <c r="U3158">
        <v>127.13623</v>
      </c>
      <c r="V3158" t="s">
        <v>2789</v>
      </c>
      <c r="W3158">
        <v>0</v>
      </c>
      <c r="X3158">
        <v>0</v>
      </c>
      <c r="Y3158">
        <v>0</v>
      </c>
      <c r="Z3158" s="14">
        <f t="shared" si="156"/>
        <v>300</v>
      </c>
      <c r="AA3158">
        <f>정리!U3158</f>
        <v>38</v>
      </c>
      <c r="AB3158">
        <f>정리!V3158</f>
        <v>97.2</v>
      </c>
      <c r="AC3158">
        <f>정리!W3158</f>
        <v>174000</v>
      </c>
      <c r="AD3158">
        <f>정리!X3158</f>
        <v>-300</v>
      </c>
      <c r="AE3158" t="s">
        <v>4949</v>
      </c>
    </row>
    <row r="3159" spans="1:31" x14ac:dyDescent="0.3">
      <c r="A3159" s="1" t="s">
        <v>2690</v>
      </c>
      <c r="B3159" s="2" t="s">
        <v>2788</v>
      </c>
      <c r="C3159" s="3">
        <v>1988</v>
      </c>
      <c r="D3159" s="4">
        <v>5540</v>
      </c>
      <c r="E3159" s="5">
        <v>112.4</v>
      </c>
      <c r="F3159" s="6">
        <v>34</v>
      </c>
      <c r="G3159" s="5">
        <v>83.1</v>
      </c>
      <c r="H3159" s="7">
        <v>25</v>
      </c>
      <c r="I3159" s="8">
        <v>1933</v>
      </c>
      <c r="J3159" s="9">
        <f>정리!J3159</f>
        <v>255000</v>
      </c>
      <c r="K3159" s="9">
        <f>정리!K3159</f>
        <v>8</v>
      </c>
      <c r="L3159" s="9">
        <f>정리!L3159</f>
        <v>70000</v>
      </c>
      <c r="M3159" s="9" t="str">
        <f>정리!M3159</f>
        <v>저</v>
      </c>
      <c r="N3159" s="10">
        <f t="shared" si="154"/>
        <v>185000</v>
      </c>
      <c r="O3159" s="15">
        <f t="shared" si="155"/>
        <v>27.450980392156865</v>
      </c>
      <c r="P3159" s="11">
        <v>3</v>
      </c>
      <c r="Q3159" s="11">
        <v>1</v>
      </c>
      <c r="R3159" s="11" t="s">
        <v>22</v>
      </c>
      <c r="S3159" s="12">
        <v>112</v>
      </c>
      <c r="T3159">
        <v>37.515050000000002</v>
      </c>
      <c r="U3159">
        <v>127.13623</v>
      </c>
      <c r="V3159" t="s">
        <v>2789</v>
      </c>
      <c r="W3159">
        <v>0</v>
      </c>
      <c r="X3159">
        <v>19.230769230769234</v>
      </c>
      <c r="Y3159">
        <v>-7.042253521126761</v>
      </c>
      <c r="Z3159" s="14">
        <f t="shared" si="156"/>
        <v>-3.2388663967611335</v>
      </c>
      <c r="AA3159">
        <f>정리!U3159</f>
        <v>38</v>
      </c>
      <c r="AB3159">
        <f>정리!V3159</f>
        <v>97.2</v>
      </c>
      <c r="AC3159">
        <f>정리!W3159</f>
        <v>247000</v>
      </c>
      <c r="AD3159">
        <f>정리!X3159</f>
        <v>-300</v>
      </c>
      <c r="AE3159" t="s">
        <v>4949</v>
      </c>
    </row>
    <row r="3160" spans="1:31" x14ac:dyDescent="0.3">
      <c r="A3160" s="1" t="s">
        <v>2690</v>
      </c>
      <c r="B3160" s="2" t="s">
        <v>2788</v>
      </c>
      <c r="C3160" s="3">
        <v>1988</v>
      </c>
      <c r="D3160" s="4">
        <v>5540</v>
      </c>
      <c r="E3160" s="5">
        <v>132.19999999999999</v>
      </c>
      <c r="F3160" s="6">
        <v>40</v>
      </c>
      <c r="G3160" s="5">
        <v>100.3</v>
      </c>
      <c r="H3160" s="7">
        <v>30</v>
      </c>
      <c r="I3160" s="8">
        <v>851</v>
      </c>
      <c r="J3160" s="9">
        <f>정리!J3160</f>
        <v>284000</v>
      </c>
      <c r="K3160" s="9" t="str">
        <f>정리!K3160</f>
        <v>고</v>
      </c>
      <c r="L3160" s="9">
        <f>정리!L3160</f>
        <v>90000</v>
      </c>
      <c r="M3160" s="9">
        <f>정리!M3160</f>
        <v>5</v>
      </c>
      <c r="N3160" s="10">
        <f t="shared" si="154"/>
        <v>194000</v>
      </c>
      <c r="O3160" s="15">
        <f t="shared" si="155"/>
        <v>31.690140845070424</v>
      </c>
      <c r="P3160" s="11">
        <v>3</v>
      </c>
      <c r="Q3160" s="11">
        <v>1</v>
      </c>
      <c r="R3160" s="11" t="s">
        <v>22</v>
      </c>
      <c r="S3160" s="12" t="s">
        <v>751</v>
      </c>
      <c r="T3160">
        <v>37.515050000000002</v>
      </c>
      <c r="U3160">
        <v>127.13623</v>
      </c>
      <c r="V3160" t="s">
        <v>2789</v>
      </c>
      <c r="W3160">
        <v>0.93896713615023475</v>
      </c>
      <c r="X3160">
        <v>0</v>
      </c>
      <c r="Y3160">
        <v>1.3513513513513513</v>
      </c>
      <c r="Z3160" s="14">
        <f t="shared" si="156"/>
        <v>-7.1698113207547172</v>
      </c>
      <c r="AA3160">
        <f>정리!U3160</f>
        <v>38</v>
      </c>
      <c r="AB3160">
        <f>정리!V3160</f>
        <v>97.2</v>
      </c>
      <c r="AC3160">
        <f>정리!W3160</f>
        <v>265000</v>
      </c>
      <c r="AD3160">
        <f>정리!X3160</f>
        <v>-300</v>
      </c>
      <c r="AE3160" t="s">
        <v>4949</v>
      </c>
    </row>
    <row r="3161" spans="1:31" x14ac:dyDescent="0.3">
      <c r="A3161" s="1" t="s">
        <v>2690</v>
      </c>
      <c r="B3161" s="2" t="s">
        <v>2788</v>
      </c>
      <c r="C3161" s="3">
        <v>1988</v>
      </c>
      <c r="D3161" s="4">
        <v>5540</v>
      </c>
      <c r="E3161" s="5">
        <v>142.19999999999999</v>
      </c>
      <c r="F3161" s="6">
        <v>43</v>
      </c>
      <c r="G3161" s="5">
        <v>110.3</v>
      </c>
      <c r="H3161" s="7">
        <v>33</v>
      </c>
      <c r="I3161" s="8">
        <v>42</v>
      </c>
      <c r="J3161" s="9">
        <f>정리!J3161</f>
        <v>0</v>
      </c>
      <c r="K3161" s="9">
        <f>정리!K3161</f>
        <v>0</v>
      </c>
      <c r="L3161" s="9">
        <f>정리!L3161</f>
        <v>110000</v>
      </c>
      <c r="M3161" s="9" t="str">
        <f>정리!M3161</f>
        <v>저</v>
      </c>
      <c r="N3161" s="10">
        <f t="shared" si="154"/>
        <v>-110000</v>
      </c>
      <c r="O3161" s="15">
        <f t="shared" si="155"/>
        <v>0</v>
      </c>
      <c r="P3161" s="11">
        <v>3</v>
      </c>
      <c r="Q3161" s="11">
        <v>1</v>
      </c>
      <c r="R3161" s="11" t="s">
        <v>22</v>
      </c>
      <c r="S3161" s="12">
        <v>142</v>
      </c>
      <c r="T3161">
        <v>37.515050000000002</v>
      </c>
      <c r="U3161">
        <v>127.13623</v>
      </c>
      <c r="V3161" t="s">
        <v>2789</v>
      </c>
      <c r="W3161">
        <v>0</v>
      </c>
      <c r="X3161">
        <v>0</v>
      </c>
      <c r="Y3161">
        <v>0</v>
      </c>
      <c r="Z3161" s="14">
        <f t="shared" si="156"/>
        <v>300</v>
      </c>
      <c r="AA3161">
        <f>정리!U3161</f>
        <v>38</v>
      </c>
      <c r="AB3161">
        <f>정리!V3161</f>
        <v>97.2</v>
      </c>
      <c r="AC3161">
        <f>정리!W3161</f>
        <v>183000</v>
      </c>
      <c r="AD3161">
        <f>정리!X3161</f>
        <v>-300</v>
      </c>
      <c r="AE3161" t="s">
        <v>4949</v>
      </c>
    </row>
    <row r="3162" spans="1:31" x14ac:dyDescent="0.3">
      <c r="A3162" s="1" t="s">
        <v>2690</v>
      </c>
      <c r="B3162" s="2" t="s">
        <v>2788</v>
      </c>
      <c r="C3162" s="3">
        <v>1988</v>
      </c>
      <c r="D3162" s="4">
        <v>5540</v>
      </c>
      <c r="E3162" s="5">
        <v>162</v>
      </c>
      <c r="F3162" s="6">
        <v>49</v>
      </c>
      <c r="G3162" s="5">
        <v>126.2</v>
      </c>
      <c r="H3162" s="7">
        <v>38</v>
      </c>
      <c r="I3162" s="8">
        <v>516</v>
      </c>
      <c r="J3162" s="9">
        <f>정리!J3162</f>
        <v>0</v>
      </c>
      <c r="K3162" s="9">
        <f>정리!K3162</f>
        <v>0</v>
      </c>
      <c r="L3162" s="9">
        <f>정리!L3162</f>
        <v>90000</v>
      </c>
      <c r="M3162" s="9">
        <f>정리!M3162</f>
        <v>1</v>
      </c>
      <c r="N3162" s="10">
        <f t="shared" si="154"/>
        <v>-90000</v>
      </c>
      <c r="O3162" s="15">
        <f t="shared" si="155"/>
        <v>0</v>
      </c>
      <c r="P3162" s="11">
        <v>4</v>
      </c>
      <c r="Q3162" s="11">
        <v>2</v>
      </c>
      <c r="R3162" s="11" t="s">
        <v>22</v>
      </c>
      <c r="S3162" s="12">
        <v>161</v>
      </c>
      <c r="T3162">
        <v>37.515050000000002</v>
      </c>
      <c r="U3162">
        <v>127.13623</v>
      </c>
      <c r="V3162" t="s">
        <v>2789</v>
      </c>
      <c r="W3162">
        <v>0</v>
      </c>
      <c r="X3162">
        <v>0</v>
      </c>
      <c r="Y3162">
        <v>0</v>
      </c>
      <c r="Z3162" s="14">
        <f t="shared" si="156"/>
        <v>300</v>
      </c>
      <c r="AA3162">
        <f>정리!U3162</f>
        <v>38</v>
      </c>
      <c r="AB3162">
        <f>정리!V3162</f>
        <v>97.2</v>
      </c>
      <c r="AC3162">
        <f>정리!W3162</f>
        <v>315000</v>
      </c>
      <c r="AD3162">
        <f>정리!X3162</f>
        <v>-300</v>
      </c>
      <c r="AE3162" t="s">
        <v>4949</v>
      </c>
    </row>
    <row r="3163" spans="1:31" x14ac:dyDescent="0.3">
      <c r="A3163" s="1" t="s">
        <v>2690</v>
      </c>
      <c r="B3163" s="2" t="s">
        <v>2788</v>
      </c>
      <c r="C3163" s="3">
        <v>1988</v>
      </c>
      <c r="D3163" s="4">
        <v>5540</v>
      </c>
      <c r="E3163" s="5">
        <v>171.9</v>
      </c>
      <c r="F3163" s="6">
        <v>52</v>
      </c>
      <c r="G3163" s="5">
        <v>136</v>
      </c>
      <c r="H3163" s="7">
        <v>41</v>
      </c>
      <c r="I3163" s="8">
        <v>348</v>
      </c>
      <c r="J3163" s="9">
        <f>정리!J3163</f>
        <v>0</v>
      </c>
      <c r="K3163" s="9">
        <f>정리!K3163</f>
        <v>0</v>
      </c>
      <c r="L3163" s="9">
        <f>정리!L3163</f>
        <v>100000</v>
      </c>
      <c r="M3163" s="9">
        <f>정리!M3163</f>
        <v>11</v>
      </c>
      <c r="N3163" s="10">
        <f t="shared" si="154"/>
        <v>-100000</v>
      </c>
      <c r="O3163" s="15">
        <f t="shared" si="155"/>
        <v>0</v>
      </c>
      <c r="P3163" s="11">
        <v>4</v>
      </c>
      <c r="Q3163" s="11">
        <v>2</v>
      </c>
      <c r="R3163" s="11" t="s">
        <v>22</v>
      </c>
      <c r="S3163" s="12">
        <v>171</v>
      </c>
      <c r="T3163">
        <v>37.515050000000002</v>
      </c>
      <c r="U3163">
        <v>127.13623</v>
      </c>
      <c r="V3163" t="s">
        <v>2789</v>
      </c>
      <c r="W3163">
        <v>0</v>
      </c>
      <c r="X3163">
        <v>0</v>
      </c>
      <c r="Y3163">
        <v>0</v>
      </c>
      <c r="Z3163" s="14">
        <f t="shared" si="156"/>
        <v>300</v>
      </c>
      <c r="AA3163">
        <f>정리!U3163</f>
        <v>38</v>
      </c>
      <c r="AB3163">
        <f>정리!V3163</f>
        <v>97.2</v>
      </c>
      <c r="AC3163">
        <f>정리!W3163</f>
        <v>0</v>
      </c>
      <c r="AD3163">
        <f>정리!X3163</f>
        <v>-300</v>
      </c>
      <c r="AE3163" t="s">
        <v>4949</v>
      </c>
    </row>
    <row r="3164" spans="1:31" x14ac:dyDescent="0.3">
      <c r="A3164" s="1" t="s">
        <v>2690</v>
      </c>
      <c r="B3164" s="2" t="s">
        <v>2788</v>
      </c>
      <c r="C3164" s="3">
        <v>1988</v>
      </c>
      <c r="D3164" s="4">
        <v>5540</v>
      </c>
      <c r="E3164" s="5">
        <v>188.4</v>
      </c>
      <c r="F3164" s="6">
        <v>57</v>
      </c>
      <c r="G3164" s="5">
        <v>148.80000000000001</v>
      </c>
      <c r="H3164" s="7">
        <v>45</v>
      </c>
      <c r="I3164" s="8">
        <v>172</v>
      </c>
      <c r="J3164" s="9">
        <f>정리!J3164</f>
        <v>380000</v>
      </c>
      <c r="K3164" s="9" t="str">
        <f>정리!K3164</f>
        <v>중</v>
      </c>
      <c r="L3164" s="9">
        <f>정리!L3164</f>
        <v>140000</v>
      </c>
      <c r="M3164" s="9" t="str">
        <f>정리!M3164</f>
        <v>고</v>
      </c>
      <c r="N3164" s="10">
        <f t="shared" si="154"/>
        <v>240000</v>
      </c>
      <c r="O3164" s="15">
        <f t="shared" si="155"/>
        <v>36.84210526315789</v>
      </c>
      <c r="P3164" s="11">
        <v>5</v>
      </c>
      <c r="Q3164" s="11">
        <v>2</v>
      </c>
      <c r="R3164" s="11" t="s">
        <v>22</v>
      </c>
      <c r="S3164" s="12">
        <v>188</v>
      </c>
      <c r="T3164">
        <v>37.515050000000002</v>
      </c>
      <c r="U3164">
        <v>127.13623</v>
      </c>
      <c r="V3164" t="s">
        <v>2789</v>
      </c>
      <c r="W3164">
        <v>0</v>
      </c>
      <c r="X3164">
        <v>-7.6923076923076925</v>
      </c>
      <c r="Y3164">
        <v>5.2631578947368416</v>
      </c>
      <c r="Z3164" s="14">
        <f t="shared" si="156"/>
        <v>300</v>
      </c>
      <c r="AA3164">
        <f>정리!U3164</f>
        <v>38</v>
      </c>
      <c r="AB3164">
        <f>정리!V3164</f>
        <v>97.2</v>
      </c>
      <c r="AC3164">
        <f>정리!W3164</f>
        <v>0</v>
      </c>
      <c r="AD3164">
        <f>정리!X3164</f>
        <v>-300</v>
      </c>
      <c r="AE3164" t="s">
        <v>4949</v>
      </c>
    </row>
    <row r="3165" spans="1:31" x14ac:dyDescent="0.3">
      <c r="A3165" s="1" t="s">
        <v>2690</v>
      </c>
      <c r="B3165" s="2" t="s">
        <v>2788</v>
      </c>
      <c r="C3165" s="3">
        <v>1988</v>
      </c>
      <c r="D3165" s="4">
        <v>5540</v>
      </c>
      <c r="E3165" s="5">
        <v>211.6</v>
      </c>
      <c r="F3165" s="6">
        <v>64</v>
      </c>
      <c r="G3165" s="5">
        <v>163.4</v>
      </c>
      <c r="H3165" s="7">
        <v>49</v>
      </c>
      <c r="I3165" s="8">
        <v>238</v>
      </c>
      <c r="J3165" s="9">
        <f>정리!J3165</f>
        <v>384000</v>
      </c>
      <c r="K3165" s="9" t="str">
        <f>정리!K3165</f>
        <v>중</v>
      </c>
      <c r="L3165" s="9">
        <f>정리!L3165</f>
        <v>100000</v>
      </c>
      <c r="M3165" s="9" t="str">
        <f>정리!M3165</f>
        <v>고</v>
      </c>
      <c r="N3165" s="10">
        <f t="shared" si="154"/>
        <v>284000</v>
      </c>
      <c r="O3165" s="15">
        <f t="shared" si="155"/>
        <v>26.041666666666668</v>
      </c>
      <c r="P3165" s="11">
        <v>5</v>
      </c>
      <c r="Q3165" s="11">
        <v>2</v>
      </c>
      <c r="R3165" s="11" t="s">
        <v>22</v>
      </c>
      <c r="S3165" s="12">
        <v>211</v>
      </c>
      <c r="T3165">
        <v>37.515050000000002</v>
      </c>
      <c r="U3165">
        <v>127.13623</v>
      </c>
      <c r="V3165" t="s">
        <v>2789</v>
      </c>
      <c r="W3165">
        <v>0</v>
      </c>
      <c r="X3165">
        <v>0</v>
      </c>
      <c r="Y3165">
        <v>0</v>
      </c>
      <c r="Z3165" s="14">
        <f t="shared" si="156"/>
        <v>300</v>
      </c>
      <c r="AA3165">
        <f>정리!U3165</f>
        <v>38</v>
      </c>
      <c r="AB3165">
        <f>정리!V3165</f>
        <v>97.2</v>
      </c>
      <c r="AC3165">
        <f>정리!W3165</f>
        <v>0</v>
      </c>
      <c r="AD3165">
        <f>정리!X3165</f>
        <v>-300</v>
      </c>
      <c r="AE3165" t="s">
        <v>4949</v>
      </c>
    </row>
    <row r="3166" spans="1:31" x14ac:dyDescent="0.3">
      <c r="A3166" s="1" t="s">
        <v>2690</v>
      </c>
      <c r="B3166" s="2" t="s">
        <v>2790</v>
      </c>
      <c r="C3166" s="3">
        <v>1985</v>
      </c>
      <c r="D3166" s="4">
        <v>480</v>
      </c>
      <c r="E3166" s="5">
        <v>101.9</v>
      </c>
      <c r="F3166" s="6">
        <v>31</v>
      </c>
      <c r="G3166" s="5">
        <v>84.9</v>
      </c>
      <c r="H3166" s="7">
        <v>26</v>
      </c>
      <c r="I3166" s="8">
        <v>150</v>
      </c>
      <c r="J3166" s="9">
        <f>정리!J3166</f>
        <v>199500</v>
      </c>
      <c r="K3166" s="9" t="str">
        <f>정리!K3166</f>
        <v>고</v>
      </c>
      <c r="L3166" s="9">
        <f>정리!L3166</f>
        <v>67000</v>
      </c>
      <c r="M3166" s="9">
        <f>정리!M3166</f>
        <v>13</v>
      </c>
      <c r="N3166" s="10">
        <f t="shared" si="154"/>
        <v>132500</v>
      </c>
      <c r="O3166" s="15">
        <f t="shared" si="155"/>
        <v>33.583959899749374</v>
      </c>
      <c r="P3166" s="11">
        <v>3</v>
      </c>
      <c r="Q3166" s="11">
        <v>1</v>
      </c>
      <c r="R3166" s="11" t="s">
        <v>22</v>
      </c>
      <c r="S3166" s="12">
        <v>101</v>
      </c>
      <c r="T3166">
        <v>37.507430999999997</v>
      </c>
      <c r="U3166">
        <v>127.12442900000001</v>
      </c>
      <c r="V3166" t="s">
        <v>2791</v>
      </c>
      <c r="W3166">
        <v>0</v>
      </c>
      <c r="X3166">
        <v>-4.4117647058823533</v>
      </c>
      <c r="Y3166">
        <v>3.2608695652173911</v>
      </c>
      <c r="Z3166" s="14">
        <f t="shared" si="156"/>
        <v>-19.461077844311379</v>
      </c>
      <c r="AA3166">
        <f>정리!U3166</f>
        <v>0</v>
      </c>
      <c r="AB3166">
        <f>정리!V3166</f>
        <v>0</v>
      </c>
      <c r="AC3166">
        <f>정리!W3166</f>
        <v>167000</v>
      </c>
      <c r="AD3166">
        <f>정리!X3166</f>
        <v>-300</v>
      </c>
      <c r="AE3166">
        <v>0</v>
      </c>
    </row>
    <row r="3167" spans="1:31" x14ac:dyDescent="0.3">
      <c r="A3167" s="1" t="s">
        <v>2690</v>
      </c>
      <c r="B3167" s="2" t="s">
        <v>2790</v>
      </c>
      <c r="C3167" s="3">
        <v>1985</v>
      </c>
      <c r="D3167" s="4">
        <v>480</v>
      </c>
      <c r="E3167" s="5">
        <v>145.30000000000001</v>
      </c>
      <c r="F3167" s="6">
        <v>44</v>
      </c>
      <c r="G3167" s="5">
        <v>125.1</v>
      </c>
      <c r="H3167" s="7">
        <v>38</v>
      </c>
      <c r="I3167" s="8">
        <v>240</v>
      </c>
      <c r="J3167" s="9">
        <f>정리!J3167</f>
        <v>220000</v>
      </c>
      <c r="K3167" s="9">
        <f>정리!K3167</f>
        <v>6</v>
      </c>
      <c r="L3167" s="9">
        <f>정리!L3167</f>
        <v>75000</v>
      </c>
      <c r="M3167" s="9">
        <f>정리!M3167</f>
        <v>6</v>
      </c>
      <c r="N3167" s="10">
        <f t="shared" si="154"/>
        <v>145000</v>
      </c>
      <c r="O3167" s="15">
        <f t="shared" si="155"/>
        <v>34.090909090909086</v>
      </c>
      <c r="P3167" s="11">
        <v>4</v>
      </c>
      <c r="Q3167" s="11">
        <v>2</v>
      </c>
      <c r="R3167" s="11" t="s">
        <v>22</v>
      </c>
      <c r="S3167" s="12">
        <v>145</v>
      </c>
      <c r="T3167">
        <v>37.507430999999997</v>
      </c>
      <c r="U3167">
        <v>127.12442900000001</v>
      </c>
      <c r="V3167" t="s">
        <v>2791</v>
      </c>
      <c r="W3167">
        <v>-0.52631578947368418</v>
      </c>
      <c r="X3167">
        <v>0</v>
      </c>
      <c r="Y3167">
        <v>-0.86956521739130432</v>
      </c>
      <c r="Z3167" s="14">
        <f t="shared" si="156"/>
        <v>-4.7619047619047619</v>
      </c>
      <c r="AA3167">
        <f>정리!U3167</f>
        <v>0</v>
      </c>
      <c r="AB3167">
        <f>정리!V3167</f>
        <v>0</v>
      </c>
      <c r="AC3167">
        <f>정리!W3167</f>
        <v>210000</v>
      </c>
      <c r="AD3167">
        <f>정리!X3167</f>
        <v>-300</v>
      </c>
      <c r="AE3167">
        <v>0</v>
      </c>
    </row>
    <row r="3168" spans="1:31" x14ac:dyDescent="0.3">
      <c r="A3168" s="1" t="s">
        <v>2690</v>
      </c>
      <c r="B3168" s="2" t="s">
        <v>2790</v>
      </c>
      <c r="C3168" s="3">
        <v>1985</v>
      </c>
      <c r="D3168" s="4">
        <v>480</v>
      </c>
      <c r="E3168" s="5">
        <v>175.5</v>
      </c>
      <c r="F3168" s="6">
        <v>53</v>
      </c>
      <c r="G3168" s="5">
        <v>153.5</v>
      </c>
      <c r="H3168" s="7">
        <v>46</v>
      </c>
      <c r="I3168" s="8">
        <v>90</v>
      </c>
      <c r="J3168" s="9">
        <f>정리!J3168</f>
        <v>0</v>
      </c>
      <c r="K3168" s="9">
        <f>정리!K3168</f>
        <v>0</v>
      </c>
      <c r="L3168" s="9">
        <f>정리!L3168</f>
        <v>0</v>
      </c>
      <c r="M3168" s="9">
        <f>정리!M3168</f>
        <v>0</v>
      </c>
      <c r="N3168" s="10">
        <f t="shared" si="154"/>
        <v>0</v>
      </c>
      <c r="O3168" s="15">
        <f t="shared" si="155"/>
        <v>0</v>
      </c>
      <c r="P3168" s="11">
        <v>5</v>
      </c>
      <c r="Q3168" s="11">
        <v>2</v>
      </c>
      <c r="R3168" s="11" t="s">
        <v>22</v>
      </c>
      <c r="S3168" s="12">
        <v>175</v>
      </c>
      <c r="T3168">
        <v>37.507430999999997</v>
      </c>
      <c r="U3168">
        <v>127.12442900000001</v>
      </c>
      <c r="V3168" t="s">
        <v>2791</v>
      </c>
      <c r="W3168">
        <v>0</v>
      </c>
      <c r="X3168">
        <v>0</v>
      </c>
      <c r="Y3168">
        <v>0</v>
      </c>
      <c r="Z3168" s="14">
        <f t="shared" si="156"/>
        <v>300</v>
      </c>
      <c r="AA3168">
        <f>정리!U3168</f>
        <v>0</v>
      </c>
      <c r="AB3168">
        <f>정리!V3168</f>
        <v>0</v>
      </c>
      <c r="AC3168">
        <f>정리!W3168</f>
        <v>205000</v>
      </c>
      <c r="AD3168">
        <f>정리!X3168</f>
        <v>-300</v>
      </c>
      <c r="AE3168">
        <v>0</v>
      </c>
    </row>
    <row r="3169" spans="1:31" x14ac:dyDescent="0.3">
      <c r="A3169" s="1" t="s">
        <v>2690</v>
      </c>
      <c r="B3169" s="2" t="s">
        <v>2792</v>
      </c>
      <c r="C3169" s="3">
        <v>1985</v>
      </c>
      <c r="D3169" s="4">
        <v>252</v>
      </c>
      <c r="E3169" s="5">
        <v>103.3</v>
      </c>
      <c r="F3169" s="6">
        <v>31</v>
      </c>
      <c r="G3169" s="5">
        <v>84.9</v>
      </c>
      <c r="H3169" s="7">
        <v>26</v>
      </c>
      <c r="I3169" s="8">
        <v>84</v>
      </c>
      <c r="J3169" s="9">
        <f>정리!J3169</f>
        <v>0</v>
      </c>
      <c r="K3169" s="9">
        <f>정리!K3169</f>
        <v>0</v>
      </c>
      <c r="L3169" s="9">
        <f>정리!L3169</f>
        <v>55000</v>
      </c>
      <c r="M3169" s="9">
        <f>정리!M3169</f>
        <v>14</v>
      </c>
      <c r="N3169" s="10">
        <f t="shared" si="154"/>
        <v>-55000</v>
      </c>
      <c r="O3169" s="15">
        <f t="shared" si="155"/>
        <v>0</v>
      </c>
      <c r="P3169" s="11">
        <v>3</v>
      </c>
      <c r="Q3169" s="11">
        <v>1</v>
      </c>
      <c r="R3169" s="11" t="s">
        <v>22</v>
      </c>
      <c r="S3169" s="12">
        <v>103</v>
      </c>
      <c r="T3169">
        <v>37.506141999999997</v>
      </c>
      <c r="U3169">
        <v>127.122663</v>
      </c>
      <c r="V3169" t="s">
        <v>2793</v>
      </c>
      <c r="W3169">
        <v>0</v>
      </c>
      <c r="X3169">
        <v>0</v>
      </c>
      <c r="Y3169">
        <v>0</v>
      </c>
      <c r="Z3169" s="14">
        <f t="shared" si="156"/>
        <v>300</v>
      </c>
      <c r="AA3169">
        <f>정리!U3169</f>
        <v>0</v>
      </c>
      <c r="AB3169">
        <f>정리!V3169</f>
        <v>0</v>
      </c>
      <c r="AC3169">
        <f>정리!W3169</f>
        <v>0</v>
      </c>
      <c r="AD3169">
        <f>정리!X3169</f>
        <v>-300</v>
      </c>
      <c r="AE3169">
        <v>0</v>
      </c>
    </row>
    <row r="3170" spans="1:31" x14ac:dyDescent="0.3">
      <c r="A3170" s="1" t="s">
        <v>2690</v>
      </c>
      <c r="B3170" s="2" t="s">
        <v>2792</v>
      </c>
      <c r="C3170" s="3">
        <v>1985</v>
      </c>
      <c r="D3170" s="4">
        <v>252</v>
      </c>
      <c r="E3170" s="5">
        <v>148</v>
      </c>
      <c r="F3170" s="6">
        <v>45</v>
      </c>
      <c r="G3170" s="5">
        <v>126.9</v>
      </c>
      <c r="H3170" s="7">
        <v>38</v>
      </c>
      <c r="I3170" s="8">
        <v>112</v>
      </c>
      <c r="J3170" s="9">
        <f>정리!J3170</f>
        <v>220000</v>
      </c>
      <c r="K3170" s="9">
        <f>정리!K3170</f>
        <v>7</v>
      </c>
      <c r="L3170" s="9">
        <f>정리!L3170</f>
        <v>60000</v>
      </c>
      <c r="M3170" s="9">
        <f>정리!M3170</f>
        <v>9</v>
      </c>
      <c r="N3170" s="10">
        <f t="shared" si="154"/>
        <v>160000</v>
      </c>
      <c r="O3170" s="15">
        <f t="shared" si="155"/>
        <v>27.27272727272727</v>
      </c>
      <c r="P3170" s="11">
        <v>4</v>
      </c>
      <c r="Q3170" s="11">
        <v>2</v>
      </c>
      <c r="R3170" s="11" t="s">
        <v>22</v>
      </c>
      <c r="S3170" s="12">
        <v>148</v>
      </c>
      <c r="T3170">
        <v>37.506141999999997</v>
      </c>
      <c r="U3170">
        <v>127.122663</v>
      </c>
      <c r="V3170" t="s">
        <v>2793</v>
      </c>
      <c r="W3170">
        <v>0</v>
      </c>
      <c r="X3170">
        <v>0</v>
      </c>
      <c r="Y3170">
        <v>0</v>
      </c>
      <c r="Z3170" s="14">
        <f t="shared" si="156"/>
        <v>300</v>
      </c>
      <c r="AA3170">
        <f>정리!U3170</f>
        <v>0</v>
      </c>
      <c r="AB3170">
        <f>정리!V3170</f>
        <v>0</v>
      </c>
      <c r="AC3170">
        <f>정리!W3170</f>
        <v>0</v>
      </c>
      <c r="AD3170">
        <f>정리!X3170</f>
        <v>-300</v>
      </c>
      <c r="AE3170">
        <v>0</v>
      </c>
    </row>
    <row r="3171" spans="1:31" x14ac:dyDescent="0.3">
      <c r="A3171" s="1" t="s">
        <v>2690</v>
      </c>
      <c r="B3171" s="2" t="s">
        <v>2792</v>
      </c>
      <c r="C3171" s="3">
        <v>1985</v>
      </c>
      <c r="D3171" s="4">
        <v>252</v>
      </c>
      <c r="E3171" s="5">
        <v>169.6</v>
      </c>
      <c r="F3171" s="6">
        <v>51</v>
      </c>
      <c r="G3171" s="5">
        <v>147</v>
      </c>
      <c r="H3171" s="7">
        <v>44</v>
      </c>
      <c r="I3171" s="8">
        <v>56</v>
      </c>
      <c r="J3171" s="9">
        <f>정리!J3171</f>
        <v>0</v>
      </c>
      <c r="K3171" s="9">
        <f>정리!K3171</f>
        <v>0</v>
      </c>
      <c r="L3171" s="9">
        <f>정리!L3171</f>
        <v>62000</v>
      </c>
      <c r="M3171" s="9">
        <f>정리!M3171</f>
        <v>10</v>
      </c>
      <c r="N3171" s="10">
        <f t="shared" si="154"/>
        <v>-62000</v>
      </c>
      <c r="O3171" s="15">
        <f t="shared" si="155"/>
        <v>0</v>
      </c>
      <c r="P3171" s="11">
        <v>5</v>
      </c>
      <c r="Q3171" s="11">
        <v>2</v>
      </c>
      <c r="R3171" s="11" t="s">
        <v>22</v>
      </c>
      <c r="S3171" s="12">
        <v>169</v>
      </c>
      <c r="T3171">
        <v>37.506141999999997</v>
      </c>
      <c r="U3171">
        <v>127.122663</v>
      </c>
      <c r="V3171" t="s">
        <v>2793</v>
      </c>
      <c r="W3171">
        <v>0</v>
      </c>
      <c r="X3171">
        <v>0</v>
      </c>
      <c r="Y3171">
        <v>0</v>
      </c>
      <c r="Z3171" s="14">
        <f t="shared" si="156"/>
        <v>300</v>
      </c>
      <c r="AA3171">
        <f>정리!U3171</f>
        <v>0</v>
      </c>
      <c r="AB3171">
        <f>정리!V3171</f>
        <v>0</v>
      </c>
      <c r="AC3171">
        <f>정리!W3171</f>
        <v>0</v>
      </c>
      <c r="AD3171">
        <f>정리!X3171</f>
        <v>-300</v>
      </c>
      <c r="AE3171">
        <v>0</v>
      </c>
    </row>
    <row r="3172" spans="1:31" x14ac:dyDescent="0.3">
      <c r="A3172" s="1" t="s">
        <v>2690</v>
      </c>
      <c r="B3172" s="2" t="s">
        <v>2794</v>
      </c>
      <c r="C3172" s="3">
        <v>2000</v>
      </c>
      <c r="D3172" s="4">
        <v>393</v>
      </c>
      <c r="E3172" s="5">
        <v>77.3</v>
      </c>
      <c r="F3172" s="6">
        <v>23</v>
      </c>
      <c r="G3172" s="5">
        <v>59.9</v>
      </c>
      <c r="H3172" s="7">
        <v>18</v>
      </c>
      <c r="I3172" s="8">
        <v>70</v>
      </c>
      <c r="J3172" s="9">
        <f>정리!J3172</f>
        <v>139000</v>
      </c>
      <c r="K3172" s="9" t="str">
        <f>정리!K3172</f>
        <v>고</v>
      </c>
      <c r="L3172" s="9">
        <f>정리!L3172</f>
        <v>65000</v>
      </c>
      <c r="M3172" s="9" t="str">
        <f>정리!M3172</f>
        <v>중</v>
      </c>
      <c r="N3172" s="10">
        <f t="shared" si="154"/>
        <v>74000</v>
      </c>
      <c r="O3172" s="15">
        <f t="shared" si="155"/>
        <v>46.762589928057551</v>
      </c>
      <c r="P3172" s="11">
        <v>3</v>
      </c>
      <c r="Q3172" s="11">
        <v>1</v>
      </c>
      <c r="R3172" s="11" t="s">
        <v>22</v>
      </c>
      <c r="S3172" s="12" t="s">
        <v>33</v>
      </c>
      <c r="T3172">
        <v>37.503579999999999</v>
      </c>
      <c r="U3172">
        <v>127.10439</v>
      </c>
      <c r="V3172" t="s">
        <v>2795</v>
      </c>
      <c r="W3172">
        <v>2.5</v>
      </c>
      <c r="X3172">
        <v>0</v>
      </c>
      <c r="Y3172">
        <v>4.9837860826112381</v>
      </c>
      <c r="Z3172" s="14">
        <f t="shared" si="156"/>
        <v>-3.7313432835820892</v>
      </c>
      <c r="AA3172">
        <f>정리!U3172</f>
        <v>22</v>
      </c>
      <c r="AB3172">
        <f>정리!V3172</f>
        <v>81.2</v>
      </c>
      <c r="AC3172">
        <f>정리!W3172</f>
        <v>134000</v>
      </c>
      <c r="AD3172">
        <f>정리!X3172</f>
        <v>-300</v>
      </c>
      <c r="AE3172" t="s">
        <v>4940</v>
      </c>
    </row>
    <row r="3173" spans="1:31" x14ac:dyDescent="0.3">
      <c r="A3173" s="1" t="s">
        <v>2690</v>
      </c>
      <c r="B3173" s="2" t="s">
        <v>2794</v>
      </c>
      <c r="C3173" s="3">
        <v>2000</v>
      </c>
      <c r="D3173" s="4">
        <v>393</v>
      </c>
      <c r="E3173" s="5">
        <v>109.7</v>
      </c>
      <c r="F3173" s="6">
        <v>33</v>
      </c>
      <c r="G3173" s="5">
        <v>84.9</v>
      </c>
      <c r="H3173" s="7">
        <v>26</v>
      </c>
      <c r="I3173" s="8">
        <v>219</v>
      </c>
      <c r="J3173" s="9">
        <f>정리!J3173</f>
        <v>160000</v>
      </c>
      <c r="K3173" s="9" t="str">
        <f>정리!K3173</f>
        <v>중</v>
      </c>
      <c r="L3173" s="9">
        <f>정리!L3173</f>
        <v>83000</v>
      </c>
      <c r="M3173" s="9" t="str">
        <f>정리!M3173</f>
        <v>고</v>
      </c>
      <c r="N3173" s="10">
        <f t="shared" si="154"/>
        <v>77000</v>
      </c>
      <c r="O3173" s="15">
        <f t="shared" si="155"/>
        <v>51.875000000000007</v>
      </c>
      <c r="P3173" s="11">
        <v>3</v>
      </c>
      <c r="Q3173" s="11">
        <v>2</v>
      </c>
      <c r="R3173" s="11" t="s">
        <v>22</v>
      </c>
      <c r="S3173" s="12">
        <v>109</v>
      </c>
      <c r="T3173">
        <v>37.503579999999999</v>
      </c>
      <c r="U3173">
        <v>127.10439</v>
      </c>
      <c r="V3173" t="s">
        <v>2795</v>
      </c>
      <c r="W3173">
        <v>0</v>
      </c>
      <c r="X3173">
        <v>0</v>
      </c>
      <c r="Y3173">
        <v>0</v>
      </c>
      <c r="Z3173" s="14">
        <f t="shared" si="156"/>
        <v>-8.8435374149659864</v>
      </c>
      <c r="AA3173">
        <f>정리!U3173</f>
        <v>22</v>
      </c>
      <c r="AB3173">
        <f>정리!V3173</f>
        <v>81.2</v>
      </c>
      <c r="AC3173">
        <f>정리!W3173</f>
        <v>147000</v>
      </c>
      <c r="AD3173">
        <f>정리!X3173</f>
        <v>-300</v>
      </c>
      <c r="AE3173" t="s">
        <v>4940</v>
      </c>
    </row>
    <row r="3174" spans="1:31" x14ac:dyDescent="0.3">
      <c r="A3174" s="1" t="s">
        <v>2690</v>
      </c>
      <c r="B3174" s="2" t="s">
        <v>2796</v>
      </c>
      <c r="C3174" s="3">
        <v>1997</v>
      </c>
      <c r="D3174" s="4">
        <v>243</v>
      </c>
      <c r="E3174" s="5">
        <v>86.3</v>
      </c>
      <c r="F3174" s="6">
        <v>26</v>
      </c>
      <c r="G3174" s="5">
        <v>59.9</v>
      </c>
      <c r="H3174" s="7">
        <v>18</v>
      </c>
      <c r="I3174" s="8">
        <v>124</v>
      </c>
      <c r="J3174" s="9">
        <f>정리!J3174</f>
        <v>0</v>
      </c>
      <c r="K3174" s="9">
        <f>정리!K3174</f>
        <v>0</v>
      </c>
      <c r="L3174" s="9">
        <f>정리!L3174</f>
        <v>55000</v>
      </c>
      <c r="M3174" s="9" t="str">
        <f>정리!M3174</f>
        <v>중</v>
      </c>
      <c r="N3174" s="10">
        <f t="shared" ref="N3174:N3237" si="157">J3174-L3174</f>
        <v>-55000</v>
      </c>
      <c r="O3174" s="15">
        <f t="shared" si="155"/>
        <v>0</v>
      </c>
      <c r="P3174" s="11">
        <v>3</v>
      </c>
      <c r="Q3174" s="11">
        <v>1</v>
      </c>
      <c r="R3174" s="11" t="s">
        <v>20</v>
      </c>
      <c r="S3174" s="12">
        <v>86</v>
      </c>
      <c r="T3174">
        <v>37.503266000000004</v>
      </c>
      <c r="U3174">
        <v>127.118222</v>
      </c>
      <c r="V3174" t="s">
        <v>84</v>
      </c>
      <c r="W3174">
        <v>0</v>
      </c>
      <c r="X3174">
        <v>0</v>
      </c>
      <c r="Y3174">
        <v>0</v>
      </c>
      <c r="Z3174" s="14">
        <f t="shared" si="156"/>
        <v>300</v>
      </c>
      <c r="AA3174">
        <f>정리!U3174</f>
        <v>32</v>
      </c>
      <c r="AB3174">
        <f>정리!V3174</f>
        <v>86.7</v>
      </c>
      <c r="AC3174">
        <f>정리!W3174</f>
        <v>121500</v>
      </c>
      <c r="AD3174">
        <f>정리!X3174</f>
        <v>-300</v>
      </c>
      <c r="AE3174" t="s">
        <v>4938</v>
      </c>
    </row>
    <row r="3175" spans="1:31" x14ac:dyDescent="0.3">
      <c r="A3175" s="1" t="s">
        <v>2690</v>
      </c>
      <c r="B3175" s="2" t="s">
        <v>2796</v>
      </c>
      <c r="C3175" s="3">
        <v>1997</v>
      </c>
      <c r="D3175" s="4">
        <v>243</v>
      </c>
      <c r="E3175" s="5">
        <v>109.4</v>
      </c>
      <c r="F3175" s="6">
        <v>33</v>
      </c>
      <c r="G3175" s="5">
        <v>85</v>
      </c>
      <c r="H3175" s="7">
        <v>26</v>
      </c>
      <c r="I3175" s="8">
        <v>119</v>
      </c>
      <c r="J3175" s="9">
        <f>정리!J3175</f>
        <v>139500</v>
      </c>
      <c r="K3175" s="9">
        <f>정리!K3175</f>
        <v>8</v>
      </c>
      <c r="L3175" s="9">
        <f>정리!L3175</f>
        <v>0</v>
      </c>
      <c r="M3175" s="9">
        <f>정리!M3175</f>
        <v>0</v>
      </c>
      <c r="N3175" s="10">
        <f t="shared" si="157"/>
        <v>139500</v>
      </c>
      <c r="O3175" s="15">
        <f t="shared" si="155"/>
        <v>0</v>
      </c>
      <c r="P3175" s="11">
        <v>3</v>
      </c>
      <c r="Q3175" s="11">
        <v>2</v>
      </c>
      <c r="R3175" s="11" t="s">
        <v>22</v>
      </c>
      <c r="S3175" s="12">
        <v>109</v>
      </c>
      <c r="T3175">
        <v>37.503266000000004</v>
      </c>
      <c r="U3175">
        <v>127.118222</v>
      </c>
      <c r="V3175" t="s">
        <v>84</v>
      </c>
      <c r="W3175">
        <v>0</v>
      </c>
      <c r="X3175">
        <v>3.1746031746031744</v>
      </c>
      <c r="Y3175">
        <v>-3.5087719298245612</v>
      </c>
      <c r="Z3175" s="14">
        <f t="shared" si="156"/>
        <v>0.35714285714285715</v>
      </c>
      <c r="AA3175">
        <f>정리!U3175</f>
        <v>32</v>
      </c>
      <c r="AB3175">
        <f>정리!V3175</f>
        <v>86.7</v>
      </c>
      <c r="AC3175">
        <f>정리!W3175</f>
        <v>140000</v>
      </c>
      <c r="AD3175">
        <f>정리!X3175</f>
        <v>500</v>
      </c>
      <c r="AE3175" t="s">
        <v>4938</v>
      </c>
    </row>
    <row r="3176" spans="1:31" x14ac:dyDescent="0.3">
      <c r="A3176" s="1" t="s">
        <v>2690</v>
      </c>
      <c r="B3176" s="2" t="s">
        <v>2797</v>
      </c>
      <c r="C3176" s="3">
        <v>2012</v>
      </c>
      <c r="D3176" s="4">
        <v>794</v>
      </c>
      <c r="E3176" s="5">
        <v>75.3</v>
      </c>
      <c r="F3176" s="6">
        <v>23</v>
      </c>
      <c r="G3176" s="5">
        <v>53.4</v>
      </c>
      <c r="H3176" s="7">
        <v>16</v>
      </c>
      <c r="I3176" s="8">
        <v>137</v>
      </c>
      <c r="J3176" s="9">
        <f>정리!J3176</f>
        <v>155000</v>
      </c>
      <c r="K3176" s="9">
        <f>정리!K3176</f>
        <v>10</v>
      </c>
      <c r="L3176" s="9">
        <f>정리!L3176</f>
        <v>0</v>
      </c>
      <c r="M3176" s="9">
        <f>정리!M3176</f>
        <v>0</v>
      </c>
      <c r="N3176" s="10">
        <f t="shared" si="157"/>
        <v>155000</v>
      </c>
      <c r="O3176" s="15">
        <f t="shared" si="155"/>
        <v>0</v>
      </c>
      <c r="P3176" s="11">
        <v>3</v>
      </c>
      <c r="Q3176" s="11">
        <v>2</v>
      </c>
      <c r="R3176" s="11" t="s">
        <v>22</v>
      </c>
      <c r="S3176" s="12" t="s">
        <v>574</v>
      </c>
      <c r="T3176">
        <v>37.502712000000002</v>
      </c>
      <c r="U3176">
        <v>127.12002699999999</v>
      </c>
      <c r="V3176" t="s">
        <v>2798</v>
      </c>
      <c r="W3176">
        <v>0</v>
      </c>
      <c r="X3176">
        <v>0</v>
      </c>
      <c r="Y3176">
        <v>0</v>
      </c>
      <c r="Z3176" s="14">
        <f t="shared" si="156"/>
        <v>2.2082018927444795</v>
      </c>
      <c r="AA3176">
        <f>정리!U3176</f>
        <v>39</v>
      </c>
      <c r="AB3176">
        <f>정리!V3176</f>
        <v>86.7</v>
      </c>
      <c r="AC3176">
        <f>정리!W3176</f>
        <v>158500</v>
      </c>
      <c r="AD3176">
        <f>정리!X3176</f>
        <v>3500</v>
      </c>
      <c r="AE3176" t="s">
        <v>4938</v>
      </c>
    </row>
    <row r="3177" spans="1:31" x14ac:dyDescent="0.3">
      <c r="A3177" s="1" t="s">
        <v>2690</v>
      </c>
      <c r="B3177" s="2" t="s">
        <v>2797</v>
      </c>
      <c r="C3177" s="3">
        <v>2012</v>
      </c>
      <c r="D3177" s="4">
        <v>794</v>
      </c>
      <c r="E3177" s="5">
        <v>88.4</v>
      </c>
      <c r="F3177" s="6">
        <v>27</v>
      </c>
      <c r="G3177" s="5">
        <v>64.7</v>
      </c>
      <c r="H3177" s="7">
        <v>20</v>
      </c>
      <c r="I3177" s="8">
        <v>198</v>
      </c>
      <c r="J3177" s="9">
        <f>정리!J3177</f>
        <v>180000</v>
      </c>
      <c r="K3177" s="9">
        <f>정리!K3177</f>
        <v>22</v>
      </c>
      <c r="L3177" s="9">
        <f>정리!L3177</f>
        <v>77000</v>
      </c>
      <c r="M3177" s="9">
        <f>정리!M3177</f>
        <v>7</v>
      </c>
      <c r="N3177" s="10">
        <f t="shared" si="157"/>
        <v>103000</v>
      </c>
      <c r="O3177" s="15">
        <f t="shared" si="155"/>
        <v>42.777777777777779</v>
      </c>
      <c r="P3177" s="11">
        <v>3</v>
      </c>
      <c r="Q3177" s="11">
        <v>2</v>
      </c>
      <c r="R3177" s="11" t="s">
        <v>22</v>
      </c>
      <c r="S3177" s="12" t="s">
        <v>1568</v>
      </c>
      <c r="T3177">
        <v>37.502712000000002</v>
      </c>
      <c r="U3177">
        <v>127.12002699999999</v>
      </c>
      <c r="V3177" t="s">
        <v>2798</v>
      </c>
      <c r="W3177">
        <v>0</v>
      </c>
      <c r="X3177">
        <v>0</v>
      </c>
      <c r="Y3177">
        <v>0</v>
      </c>
      <c r="Z3177" s="14">
        <f t="shared" si="156"/>
        <v>-8.4337349397590362</v>
      </c>
      <c r="AA3177">
        <f>정리!U3177</f>
        <v>39</v>
      </c>
      <c r="AB3177">
        <f>정리!V3177</f>
        <v>86.7</v>
      </c>
      <c r="AC3177">
        <f>정리!W3177</f>
        <v>166000</v>
      </c>
      <c r="AD3177">
        <f>정리!X3177</f>
        <v>-300</v>
      </c>
      <c r="AE3177" t="s">
        <v>4938</v>
      </c>
    </row>
    <row r="3178" spans="1:31" x14ac:dyDescent="0.3">
      <c r="A3178" s="1" t="s">
        <v>2690</v>
      </c>
      <c r="B3178" s="2" t="s">
        <v>2797</v>
      </c>
      <c r="C3178" s="3">
        <v>2012</v>
      </c>
      <c r="D3178" s="4">
        <v>794</v>
      </c>
      <c r="E3178" s="5">
        <v>94.6</v>
      </c>
      <c r="F3178" s="6">
        <v>29</v>
      </c>
      <c r="G3178" s="5">
        <v>71.7</v>
      </c>
      <c r="H3178" s="7">
        <v>22</v>
      </c>
      <c r="I3178" s="8">
        <v>128</v>
      </c>
      <c r="J3178" s="9">
        <f>정리!J3178</f>
        <v>181000</v>
      </c>
      <c r="K3178" s="9" t="str">
        <f>정리!K3178</f>
        <v>고</v>
      </c>
      <c r="L3178" s="9">
        <f>정리!L3178</f>
        <v>0</v>
      </c>
      <c r="M3178" s="9">
        <f>정리!M3178</f>
        <v>0</v>
      </c>
      <c r="N3178" s="10">
        <f t="shared" si="157"/>
        <v>181000</v>
      </c>
      <c r="O3178" s="15">
        <f t="shared" si="155"/>
        <v>0</v>
      </c>
      <c r="P3178" s="11">
        <v>3</v>
      </c>
      <c r="Q3178" s="11">
        <v>2</v>
      </c>
      <c r="R3178" s="11" t="s">
        <v>22</v>
      </c>
      <c r="S3178" s="12" t="s">
        <v>2799</v>
      </c>
      <c r="T3178">
        <v>37.502712000000002</v>
      </c>
      <c r="U3178">
        <v>127.12002699999999</v>
      </c>
      <c r="V3178" t="s">
        <v>2798</v>
      </c>
      <c r="W3178">
        <v>0</v>
      </c>
      <c r="X3178">
        <v>0</v>
      </c>
      <c r="Y3178">
        <v>0</v>
      </c>
      <c r="Z3178" s="14">
        <f t="shared" si="156"/>
        <v>-9.0361445783132535</v>
      </c>
      <c r="AA3178">
        <f>정리!U3178</f>
        <v>39</v>
      </c>
      <c r="AB3178">
        <f>정리!V3178</f>
        <v>86.7</v>
      </c>
      <c r="AC3178">
        <f>정리!W3178</f>
        <v>166000</v>
      </c>
      <c r="AD3178">
        <f>정리!X3178</f>
        <v>-300</v>
      </c>
      <c r="AE3178" t="s">
        <v>4938</v>
      </c>
    </row>
    <row r="3179" spans="1:31" x14ac:dyDescent="0.3">
      <c r="A3179" s="1" t="s">
        <v>2690</v>
      </c>
      <c r="B3179" s="2" t="s">
        <v>2797</v>
      </c>
      <c r="C3179" s="3">
        <v>2012</v>
      </c>
      <c r="D3179" s="4">
        <v>794</v>
      </c>
      <c r="E3179" s="5">
        <v>111.1</v>
      </c>
      <c r="F3179" s="6">
        <v>34</v>
      </c>
      <c r="G3179" s="5">
        <v>87.1</v>
      </c>
      <c r="H3179" s="7">
        <v>26</v>
      </c>
      <c r="I3179" s="8">
        <v>102</v>
      </c>
      <c r="J3179" s="9">
        <f>정리!J3179</f>
        <v>197000</v>
      </c>
      <c r="K3179" s="9">
        <f>정리!K3179</f>
        <v>16</v>
      </c>
      <c r="L3179" s="9">
        <f>정리!L3179</f>
        <v>95000</v>
      </c>
      <c r="M3179" s="9">
        <f>정리!M3179</f>
        <v>11</v>
      </c>
      <c r="N3179" s="10">
        <f t="shared" si="157"/>
        <v>102000</v>
      </c>
      <c r="O3179" s="15">
        <f t="shared" si="155"/>
        <v>48.223350253807105</v>
      </c>
      <c r="P3179" s="11">
        <v>3</v>
      </c>
      <c r="Q3179" s="11">
        <v>2</v>
      </c>
      <c r="R3179" s="11" t="s">
        <v>22</v>
      </c>
      <c r="S3179" s="12" t="s">
        <v>28</v>
      </c>
      <c r="T3179">
        <v>37.502712000000002</v>
      </c>
      <c r="U3179">
        <v>127.12002699999999</v>
      </c>
      <c r="V3179" t="s">
        <v>2798</v>
      </c>
      <c r="W3179">
        <v>0</v>
      </c>
      <c r="X3179">
        <v>0</v>
      </c>
      <c r="Y3179">
        <v>0</v>
      </c>
      <c r="Z3179" s="14">
        <f t="shared" si="156"/>
        <v>-11.614730878186968</v>
      </c>
      <c r="AA3179">
        <f>정리!U3179</f>
        <v>39</v>
      </c>
      <c r="AB3179">
        <f>정리!V3179</f>
        <v>86.7</v>
      </c>
      <c r="AC3179">
        <f>정리!W3179</f>
        <v>176500</v>
      </c>
      <c r="AD3179">
        <f>정리!X3179</f>
        <v>-300</v>
      </c>
      <c r="AE3179" t="s">
        <v>4938</v>
      </c>
    </row>
    <row r="3180" spans="1:31" x14ac:dyDescent="0.3">
      <c r="A3180" s="1" t="s">
        <v>2690</v>
      </c>
      <c r="B3180" s="2" t="s">
        <v>2800</v>
      </c>
      <c r="C3180" s="3">
        <v>2001</v>
      </c>
      <c r="D3180" s="4">
        <v>845</v>
      </c>
      <c r="E3180" s="5">
        <v>109.9</v>
      </c>
      <c r="F3180" s="6">
        <v>33</v>
      </c>
      <c r="G3180" s="5">
        <v>79.7</v>
      </c>
      <c r="H3180" s="7">
        <v>24</v>
      </c>
      <c r="I3180" s="8">
        <v>325</v>
      </c>
      <c r="J3180" s="9">
        <f>정리!J3180</f>
        <v>169000</v>
      </c>
      <c r="K3180" s="9" t="str">
        <f>정리!K3180</f>
        <v>고</v>
      </c>
      <c r="L3180" s="9">
        <f>정리!L3180</f>
        <v>0</v>
      </c>
      <c r="M3180" s="9">
        <f>정리!M3180</f>
        <v>0</v>
      </c>
      <c r="N3180" s="10">
        <f t="shared" si="157"/>
        <v>169000</v>
      </c>
      <c r="O3180" s="15">
        <f t="shared" si="155"/>
        <v>0</v>
      </c>
      <c r="P3180" s="11">
        <v>3</v>
      </c>
      <c r="Q3180" s="11">
        <v>2</v>
      </c>
      <c r="R3180" s="11" t="s">
        <v>22</v>
      </c>
      <c r="S3180" s="12" t="s">
        <v>93</v>
      </c>
      <c r="T3180">
        <v>37.504744000000002</v>
      </c>
      <c r="U3180">
        <v>127.118295</v>
      </c>
      <c r="V3180" t="s">
        <v>2801</v>
      </c>
      <c r="W3180">
        <v>0</v>
      </c>
      <c r="X3180">
        <v>0</v>
      </c>
      <c r="Y3180">
        <v>0</v>
      </c>
      <c r="Z3180" s="14">
        <f t="shared" si="156"/>
        <v>0.58823529411764708</v>
      </c>
      <c r="AA3180">
        <f>정리!U3180</f>
        <v>33</v>
      </c>
      <c r="AB3180">
        <f>정리!V3180</f>
        <v>86.7</v>
      </c>
      <c r="AC3180">
        <f>정리!W3180</f>
        <v>170000</v>
      </c>
      <c r="AD3180">
        <f>정리!X3180</f>
        <v>1000</v>
      </c>
      <c r="AE3180" t="s">
        <v>4938</v>
      </c>
    </row>
    <row r="3181" spans="1:31" x14ac:dyDescent="0.3">
      <c r="A3181" s="1" t="s">
        <v>2690</v>
      </c>
      <c r="B3181" s="2" t="s">
        <v>2800</v>
      </c>
      <c r="C3181" s="3">
        <v>2001</v>
      </c>
      <c r="D3181" s="4">
        <v>845</v>
      </c>
      <c r="E3181" s="5">
        <v>119.5</v>
      </c>
      <c r="F3181" s="6">
        <v>36</v>
      </c>
      <c r="G3181" s="5">
        <v>88</v>
      </c>
      <c r="H3181" s="7">
        <v>27</v>
      </c>
      <c r="I3181" s="8">
        <v>86</v>
      </c>
      <c r="J3181" s="9">
        <f>정리!J3181</f>
        <v>172000</v>
      </c>
      <c r="K3181" s="9" t="str">
        <f>정리!K3181</f>
        <v>중</v>
      </c>
      <c r="L3181" s="9">
        <f>정리!L3181</f>
        <v>0</v>
      </c>
      <c r="M3181" s="9">
        <f>정리!M3181</f>
        <v>0</v>
      </c>
      <c r="N3181" s="10">
        <f t="shared" si="157"/>
        <v>172000</v>
      </c>
      <c r="O3181" s="15">
        <f t="shared" si="155"/>
        <v>0</v>
      </c>
      <c r="P3181" s="11">
        <v>3</v>
      </c>
      <c r="Q3181" s="11">
        <v>2</v>
      </c>
      <c r="R3181" s="11" t="s">
        <v>22</v>
      </c>
      <c r="S3181" s="12">
        <v>119</v>
      </c>
      <c r="T3181">
        <v>37.504744000000002</v>
      </c>
      <c r="U3181">
        <v>127.118295</v>
      </c>
      <c r="V3181" t="s">
        <v>2801</v>
      </c>
      <c r="W3181">
        <v>0</v>
      </c>
      <c r="X3181">
        <v>0</v>
      </c>
      <c r="Y3181">
        <v>0</v>
      </c>
      <c r="Z3181" s="14">
        <f t="shared" si="156"/>
        <v>0.57803468208092479</v>
      </c>
      <c r="AA3181">
        <f>정리!U3181</f>
        <v>33</v>
      </c>
      <c r="AB3181">
        <f>정리!V3181</f>
        <v>86.7</v>
      </c>
      <c r="AC3181">
        <f>정리!W3181</f>
        <v>173000</v>
      </c>
      <c r="AD3181">
        <f>정리!X3181</f>
        <v>1000</v>
      </c>
      <c r="AE3181" t="s">
        <v>4938</v>
      </c>
    </row>
    <row r="3182" spans="1:31" x14ac:dyDescent="0.3">
      <c r="A3182" s="1" t="s">
        <v>2690</v>
      </c>
      <c r="B3182" s="2" t="s">
        <v>2800</v>
      </c>
      <c r="C3182" s="3">
        <v>2001</v>
      </c>
      <c r="D3182" s="4">
        <v>845</v>
      </c>
      <c r="E3182" s="5">
        <v>142.69999999999999</v>
      </c>
      <c r="F3182" s="6">
        <v>43</v>
      </c>
      <c r="G3182" s="5">
        <v>106</v>
      </c>
      <c r="H3182" s="7">
        <v>32</v>
      </c>
      <c r="I3182" s="8">
        <v>222</v>
      </c>
      <c r="J3182" s="9">
        <f>정리!J3182</f>
        <v>178500</v>
      </c>
      <c r="K3182" s="9" t="str">
        <f>정리!K3182</f>
        <v>중</v>
      </c>
      <c r="L3182" s="9">
        <f>정리!L3182</f>
        <v>98000</v>
      </c>
      <c r="M3182" s="9">
        <f>정리!M3182</f>
        <v>2</v>
      </c>
      <c r="N3182" s="10">
        <f t="shared" si="157"/>
        <v>80500</v>
      </c>
      <c r="O3182" s="15">
        <f t="shared" si="155"/>
        <v>54.901960784313729</v>
      </c>
      <c r="P3182" s="11">
        <v>4</v>
      </c>
      <c r="Q3182" s="11">
        <v>2</v>
      </c>
      <c r="R3182" s="11" t="s">
        <v>22</v>
      </c>
      <c r="S3182" s="12">
        <v>142</v>
      </c>
      <c r="T3182">
        <v>37.504744000000002</v>
      </c>
      <c r="U3182">
        <v>127.118295</v>
      </c>
      <c r="V3182" t="s">
        <v>2801</v>
      </c>
      <c r="W3182">
        <v>0</v>
      </c>
      <c r="X3182">
        <v>0</v>
      </c>
      <c r="Y3182">
        <v>0</v>
      </c>
      <c r="Z3182" s="14">
        <f t="shared" si="156"/>
        <v>-3.9603960396039604</v>
      </c>
      <c r="AA3182">
        <f>정리!U3182</f>
        <v>33</v>
      </c>
      <c r="AB3182">
        <f>정리!V3182</f>
        <v>86.7</v>
      </c>
      <c r="AC3182">
        <f>정리!W3182</f>
        <v>171700</v>
      </c>
      <c r="AD3182">
        <f>정리!X3182</f>
        <v>-300</v>
      </c>
      <c r="AE3182" t="s">
        <v>4938</v>
      </c>
    </row>
    <row r="3183" spans="1:31" x14ac:dyDescent="0.3">
      <c r="A3183" s="1" t="s">
        <v>2690</v>
      </c>
      <c r="B3183" s="2" t="s">
        <v>2800</v>
      </c>
      <c r="C3183" s="3">
        <v>2001</v>
      </c>
      <c r="D3183" s="4">
        <v>845</v>
      </c>
      <c r="E3183" s="5">
        <v>163.80000000000001</v>
      </c>
      <c r="F3183" s="6">
        <v>50</v>
      </c>
      <c r="G3183" s="5">
        <v>126.4</v>
      </c>
      <c r="H3183" s="7">
        <v>38</v>
      </c>
      <c r="I3183" s="8">
        <v>168</v>
      </c>
      <c r="J3183" s="9">
        <f>정리!J3183</f>
        <v>186000</v>
      </c>
      <c r="K3183" s="9">
        <f>정리!K3183</f>
        <v>10</v>
      </c>
      <c r="L3183" s="9">
        <f>정리!L3183</f>
        <v>95000</v>
      </c>
      <c r="M3183" s="9" t="str">
        <f>정리!M3183</f>
        <v>중</v>
      </c>
      <c r="N3183" s="10">
        <f t="shared" si="157"/>
        <v>91000</v>
      </c>
      <c r="O3183" s="15">
        <f t="shared" si="155"/>
        <v>51.075268817204304</v>
      </c>
      <c r="P3183" s="11">
        <v>4</v>
      </c>
      <c r="Q3183" s="11">
        <v>2</v>
      </c>
      <c r="R3183" s="11" t="s">
        <v>22</v>
      </c>
      <c r="S3183" s="12">
        <v>163</v>
      </c>
      <c r="T3183">
        <v>37.504744000000002</v>
      </c>
      <c r="U3183">
        <v>127.118295</v>
      </c>
      <c r="V3183" t="s">
        <v>2801</v>
      </c>
      <c r="W3183">
        <v>0.56497175141242939</v>
      </c>
      <c r="X3183">
        <v>0</v>
      </c>
      <c r="Y3183">
        <v>1.3888888888888888</v>
      </c>
      <c r="Z3183" s="14">
        <f t="shared" si="156"/>
        <v>7.0000000000000009</v>
      </c>
      <c r="AA3183">
        <f>정리!U3183</f>
        <v>33</v>
      </c>
      <c r="AB3183">
        <f>정리!V3183</f>
        <v>86.7</v>
      </c>
      <c r="AC3183">
        <f>정리!W3183</f>
        <v>200000</v>
      </c>
      <c r="AD3183">
        <f>정리!X3183</f>
        <v>14000</v>
      </c>
      <c r="AE3183" t="s">
        <v>4938</v>
      </c>
    </row>
    <row r="3184" spans="1:31" x14ac:dyDescent="0.3">
      <c r="A3184" s="1" t="s">
        <v>2690</v>
      </c>
      <c r="B3184" s="2" t="s">
        <v>2800</v>
      </c>
      <c r="C3184" s="3">
        <v>2001</v>
      </c>
      <c r="D3184" s="4">
        <v>845</v>
      </c>
      <c r="E3184" s="5">
        <v>191.5</v>
      </c>
      <c r="F3184" s="6">
        <v>58</v>
      </c>
      <c r="G3184" s="5">
        <v>148.19999999999999</v>
      </c>
      <c r="H3184" s="7">
        <v>45</v>
      </c>
      <c r="I3184" s="8">
        <v>41</v>
      </c>
      <c r="J3184" s="9">
        <f>정리!J3184</f>
        <v>199000</v>
      </c>
      <c r="K3184" s="9">
        <f>정리!K3184</f>
        <v>6</v>
      </c>
      <c r="L3184" s="9">
        <f>정리!L3184</f>
        <v>0</v>
      </c>
      <c r="M3184" s="9">
        <f>정리!M3184</f>
        <v>0</v>
      </c>
      <c r="N3184" s="10">
        <f t="shared" si="157"/>
        <v>199000</v>
      </c>
      <c r="O3184" s="15">
        <f t="shared" si="155"/>
        <v>0</v>
      </c>
      <c r="P3184" s="11">
        <v>4</v>
      </c>
      <c r="Q3184" s="11">
        <v>2</v>
      </c>
      <c r="R3184" s="11" t="s">
        <v>22</v>
      </c>
      <c r="S3184" s="12" t="s">
        <v>2802</v>
      </c>
      <c r="T3184">
        <v>37.504744000000002</v>
      </c>
      <c r="U3184">
        <v>127.118295</v>
      </c>
      <c r="V3184" t="s">
        <v>2801</v>
      </c>
      <c r="W3184">
        <v>0</v>
      </c>
      <c r="X3184">
        <v>0</v>
      </c>
      <c r="Y3184">
        <v>0</v>
      </c>
      <c r="Z3184" s="14">
        <f t="shared" si="156"/>
        <v>-15.697674418604651</v>
      </c>
      <c r="AA3184">
        <f>정리!U3184</f>
        <v>33</v>
      </c>
      <c r="AB3184">
        <f>정리!V3184</f>
        <v>86.7</v>
      </c>
      <c r="AC3184">
        <f>정리!W3184</f>
        <v>172000</v>
      </c>
      <c r="AD3184">
        <f>정리!X3184</f>
        <v>-300</v>
      </c>
      <c r="AE3184" t="s">
        <v>4938</v>
      </c>
    </row>
    <row r="3185" spans="1:31" x14ac:dyDescent="0.3">
      <c r="A3185" s="1" t="s">
        <v>2690</v>
      </c>
      <c r="B3185" s="2" t="s">
        <v>2803</v>
      </c>
      <c r="C3185" s="3">
        <v>1983</v>
      </c>
      <c r="D3185" s="4">
        <v>576</v>
      </c>
      <c r="E3185" s="5">
        <v>88.7</v>
      </c>
      <c r="F3185" s="6">
        <v>27</v>
      </c>
      <c r="G3185" s="5">
        <v>64.3</v>
      </c>
      <c r="H3185" s="7">
        <v>19</v>
      </c>
      <c r="I3185" s="8">
        <v>144</v>
      </c>
      <c r="J3185" s="9">
        <f>정리!J3185</f>
        <v>150000</v>
      </c>
      <c r="K3185" s="9" t="str">
        <f>정리!K3185</f>
        <v>고</v>
      </c>
      <c r="L3185" s="9">
        <f>정리!L3185</f>
        <v>45000</v>
      </c>
      <c r="M3185" s="9">
        <f>정리!M3185</f>
        <v>4</v>
      </c>
      <c r="N3185" s="10">
        <f t="shared" si="157"/>
        <v>105000</v>
      </c>
      <c r="O3185" s="15">
        <f t="shared" si="155"/>
        <v>30</v>
      </c>
      <c r="P3185" s="11">
        <v>3</v>
      </c>
      <c r="Q3185" s="11">
        <v>1</v>
      </c>
      <c r="R3185" s="11" t="s">
        <v>20</v>
      </c>
      <c r="S3185" s="12">
        <v>88</v>
      </c>
      <c r="T3185">
        <v>37.505977000000001</v>
      </c>
      <c r="U3185">
        <v>127.114503</v>
      </c>
      <c r="V3185" t="s">
        <v>2804</v>
      </c>
      <c r="W3185">
        <v>0</v>
      </c>
      <c r="X3185">
        <v>-2.083333333333333</v>
      </c>
      <c r="Y3185">
        <v>1.1494252873563218</v>
      </c>
      <c r="Z3185" s="14">
        <f t="shared" si="156"/>
        <v>3.225806451612903</v>
      </c>
      <c r="AA3185">
        <f>정리!U3185</f>
        <v>29</v>
      </c>
      <c r="AB3185">
        <f>정리!V3185</f>
        <v>81.2</v>
      </c>
      <c r="AC3185">
        <f>정리!W3185</f>
        <v>155000</v>
      </c>
      <c r="AD3185">
        <f>정리!X3185</f>
        <v>5000</v>
      </c>
      <c r="AE3185" t="s">
        <v>4940</v>
      </c>
    </row>
    <row r="3186" spans="1:31" x14ac:dyDescent="0.3">
      <c r="A3186" s="1" t="s">
        <v>2690</v>
      </c>
      <c r="B3186" s="2" t="s">
        <v>2803</v>
      </c>
      <c r="C3186" s="3">
        <v>1983</v>
      </c>
      <c r="D3186" s="4">
        <v>576</v>
      </c>
      <c r="E3186" s="5">
        <v>113.1</v>
      </c>
      <c r="F3186" s="6">
        <v>34</v>
      </c>
      <c r="G3186" s="5">
        <v>105.5</v>
      </c>
      <c r="H3186" s="7">
        <v>32</v>
      </c>
      <c r="I3186" s="8">
        <v>96</v>
      </c>
      <c r="J3186" s="9">
        <f>정리!J3186</f>
        <v>160000</v>
      </c>
      <c r="K3186" s="9">
        <f>정리!K3186</f>
        <v>10</v>
      </c>
      <c r="L3186" s="9">
        <f>정리!L3186</f>
        <v>0</v>
      </c>
      <c r="M3186" s="9">
        <f>정리!M3186</f>
        <v>0</v>
      </c>
      <c r="N3186" s="10">
        <f t="shared" si="157"/>
        <v>160000</v>
      </c>
      <c r="O3186" s="15">
        <f t="shared" si="155"/>
        <v>0</v>
      </c>
      <c r="P3186" s="11">
        <v>3</v>
      </c>
      <c r="Q3186" s="11">
        <v>1</v>
      </c>
      <c r="R3186" s="11" t="s">
        <v>22</v>
      </c>
      <c r="S3186" s="12">
        <v>113</v>
      </c>
      <c r="T3186">
        <v>37.505977000000001</v>
      </c>
      <c r="U3186">
        <v>127.114503</v>
      </c>
      <c r="V3186" t="s">
        <v>2804</v>
      </c>
      <c r="W3186">
        <v>0</v>
      </c>
      <c r="X3186">
        <v>0</v>
      </c>
      <c r="Y3186">
        <v>0</v>
      </c>
      <c r="Z3186" s="14">
        <f t="shared" si="156"/>
        <v>5.8823529411764701</v>
      </c>
      <c r="AA3186">
        <f>정리!U3186</f>
        <v>29</v>
      </c>
      <c r="AB3186">
        <f>정리!V3186</f>
        <v>81.2</v>
      </c>
      <c r="AC3186">
        <f>정리!W3186</f>
        <v>170000</v>
      </c>
      <c r="AD3186">
        <f>정리!X3186</f>
        <v>10000</v>
      </c>
      <c r="AE3186" t="s">
        <v>4940</v>
      </c>
    </row>
    <row r="3187" spans="1:31" x14ac:dyDescent="0.3">
      <c r="A3187" s="1" t="s">
        <v>2690</v>
      </c>
      <c r="B3187" s="2" t="s">
        <v>2803</v>
      </c>
      <c r="C3187" s="3">
        <v>1983</v>
      </c>
      <c r="D3187" s="4">
        <v>576</v>
      </c>
      <c r="E3187" s="5">
        <v>129.4</v>
      </c>
      <c r="F3187" s="6">
        <v>39</v>
      </c>
      <c r="G3187" s="5">
        <v>119.7</v>
      </c>
      <c r="H3187" s="7">
        <v>36</v>
      </c>
      <c r="I3187" s="8">
        <v>48</v>
      </c>
      <c r="J3187" s="9">
        <f>정리!J3187</f>
        <v>0</v>
      </c>
      <c r="K3187" s="9">
        <f>정리!K3187</f>
        <v>0</v>
      </c>
      <c r="L3187" s="9">
        <f>정리!L3187</f>
        <v>65000</v>
      </c>
      <c r="M3187" s="9">
        <f>정리!M3187</f>
        <v>9</v>
      </c>
      <c r="N3187" s="10">
        <f t="shared" si="157"/>
        <v>-65000</v>
      </c>
      <c r="O3187" s="15">
        <f t="shared" si="155"/>
        <v>0</v>
      </c>
      <c r="P3187" s="11">
        <v>4</v>
      </c>
      <c r="Q3187" s="11">
        <v>2</v>
      </c>
      <c r="R3187" s="11" t="s">
        <v>22</v>
      </c>
      <c r="S3187" s="12">
        <v>129</v>
      </c>
      <c r="T3187">
        <v>37.505977000000001</v>
      </c>
      <c r="U3187">
        <v>127.114503</v>
      </c>
      <c r="V3187" t="s">
        <v>2804</v>
      </c>
      <c r="W3187">
        <v>0</v>
      </c>
      <c r="X3187">
        <v>0</v>
      </c>
      <c r="Y3187">
        <v>0</v>
      </c>
      <c r="Z3187" s="14">
        <f t="shared" si="156"/>
        <v>300</v>
      </c>
      <c r="AA3187">
        <f>정리!U3187</f>
        <v>29</v>
      </c>
      <c r="AB3187">
        <f>정리!V3187</f>
        <v>81.2</v>
      </c>
      <c r="AC3187">
        <f>정리!W3187</f>
        <v>187500</v>
      </c>
      <c r="AD3187">
        <f>정리!X3187</f>
        <v>-300</v>
      </c>
      <c r="AE3187" t="s">
        <v>4940</v>
      </c>
    </row>
    <row r="3188" spans="1:31" x14ac:dyDescent="0.3">
      <c r="A3188" s="1" t="s">
        <v>2690</v>
      </c>
      <c r="B3188" s="2" t="s">
        <v>2803</v>
      </c>
      <c r="C3188" s="3">
        <v>1983</v>
      </c>
      <c r="D3188" s="4">
        <v>576</v>
      </c>
      <c r="E3188" s="5">
        <v>148.6</v>
      </c>
      <c r="F3188" s="6">
        <v>45</v>
      </c>
      <c r="G3188" s="5">
        <v>137.30000000000001</v>
      </c>
      <c r="H3188" s="7">
        <v>42</v>
      </c>
      <c r="I3188" s="8">
        <v>96</v>
      </c>
      <c r="J3188" s="9">
        <f>정리!J3188</f>
        <v>200000</v>
      </c>
      <c r="K3188" s="9">
        <f>정리!K3188</f>
        <v>6</v>
      </c>
      <c r="L3188" s="9">
        <f>정리!L3188</f>
        <v>0</v>
      </c>
      <c r="M3188" s="9">
        <f>정리!M3188</f>
        <v>0</v>
      </c>
      <c r="N3188" s="10">
        <f t="shared" si="157"/>
        <v>200000</v>
      </c>
      <c r="O3188" s="15">
        <f t="shared" si="155"/>
        <v>0</v>
      </c>
      <c r="P3188" s="11">
        <v>4</v>
      </c>
      <c r="Q3188" s="11">
        <v>2</v>
      </c>
      <c r="R3188" s="11" t="s">
        <v>22</v>
      </c>
      <c r="S3188" s="12" t="s">
        <v>2137</v>
      </c>
      <c r="T3188">
        <v>37.505977000000001</v>
      </c>
      <c r="U3188">
        <v>127.114503</v>
      </c>
      <c r="V3188" t="s">
        <v>2804</v>
      </c>
      <c r="W3188">
        <v>0</v>
      </c>
      <c r="X3188">
        <v>0</v>
      </c>
      <c r="Y3188">
        <v>0</v>
      </c>
      <c r="Z3188" s="14">
        <f t="shared" si="156"/>
        <v>6.5420560747663545</v>
      </c>
      <c r="AA3188">
        <f>정리!U3188</f>
        <v>29</v>
      </c>
      <c r="AB3188">
        <f>정리!V3188</f>
        <v>81.2</v>
      </c>
      <c r="AC3188">
        <f>정리!W3188</f>
        <v>214000</v>
      </c>
      <c r="AD3188">
        <f>정리!X3188</f>
        <v>14000</v>
      </c>
      <c r="AE3188" t="s">
        <v>4940</v>
      </c>
    </row>
    <row r="3189" spans="1:31" x14ac:dyDescent="0.3">
      <c r="A3189" s="1" t="s">
        <v>2690</v>
      </c>
      <c r="B3189" s="2" t="s">
        <v>2803</v>
      </c>
      <c r="C3189" s="3">
        <v>1983</v>
      </c>
      <c r="D3189" s="4">
        <v>576</v>
      </c>
      <c r="E3189" s="5">
        <v>171.7</v>
      </c>
      <c r="F3189" s="6">
        <v>52</v>
      </c>
      <c r="G3189" s="5">
        <v>158.6</v>
      </c>
      <c r="H3189" s="7">
        <v>48</v>
      </c>
      <c r="I3189" s="8">
        <v>120</v>
      </c>
      <c r="J3189" s="9">
        <f>정리!J3189</f>
        <v>0</v>
      </c>
      <c r="K3189" s="9">
        <f>정리!K3189</f>
        <v>0</v>
      </c>
      <c r="L3189" s="9">
        <f>정리!L3189</f>
        <v>65000</v>
      </c>
      <c r="M3189" s="9">
        <f>정리!M3189</f>
        <v>4</v>
      </c>
      <c r="N3189" s="10">
        <f t="shared" si="157"/>
        <v>-65000</v>
      </c>
      <c r="O3189" s="15">
        <f t="shared" si="155"/>
        <v>0</v>
      </c>
      <c r="P3189" s="11">
        <v>5</v>
      </c>
      <c r="Q3189" s="11">
        <v>2</v>
      </c>
      <c r="R3189" s="11" t="s">
        <v>22</v>
      </c>
      <c r="S3189" s="12">
        <v>171</v>
      </c>
      <c r="T3189">
        <v>37.505977000000001</v>
      </c>
      <c r="U3189">
        <v>127.114503</v>
      </c>
      <c r="V3189" t="s">
        <v>2804</v>
      </c>
      <c r="W3189">
        <v>0</v>
      </c>
      <c r="X3189">
        <v>0</v>
      </c>
      <c r="Y3189">
        <v>0</v>
      </c>
      <c r="Z3189" s="14">
        <f t="shared" si="156"/>
        <v>300</v>
      </c>
      <c r="AA3189">
        <f>정리!U3189</f>
        <v>29</v>
      </c>
      <c r="AB3189">
        <f>정리!V3189</f>
        <v>81.2</v>
      </c>
      <c r="AC3189">
        <f>정리!W3189</f>
        <v>212000</v>
      </c>
      <c r="AD3189">
        <f>정리!X3189</f>
        <v>-300</v>
      </c>
      <c r="AE3189" t="s">
        <v>4940</v>
      </c>
    </row>
    <row r="3190" spans="1:31" x14ac:dyDescent="0.3">
      <c r="A3190" s="1" t="s">
        <v>2690</v>
      </c>
      <c r="B3190" s="2" t="s">
        <v>2805</v>
      </c>
      <c r="C3190" s="3">
        <v>1984</v>
      </c>
      <c r="D3190" s="4">
        <v>744</v>
      </c>
      <c r="E3190" s="5">
        <v>87.9</v>
      </c>
      <c r="F3190" s="6">
        <v>27</v>
      </c>
      <c r="G3190" s="5">
        <v>64.3</v>
      </c>
      <c r="H3190" s="7">
        <v>19</v>
      </c>
      <c r="I3190" s="8">
        <v>96</v>
      </c>
      <c r="J3190" s="9">
        <f>정리!J3190</f>
        <v>0</v>
      </c>
      <c r="K3190" s="9">
        <f>정리!K3190</f>
        <v>0</v>
      </c>
      <c r="L3190" s="9">
        <f>정리!L3190</f>
        <v>45000</v>
      </c>
      <c r="M3190" s="9" t="str">
        <f>정리!M3190</f>
        <v>저</v>
      </c>
      <c r="N3190" s="10">
        <f t="shared" si="157"/>
        <v>-45000</v>
      </c>
      <c r="O3190" s="15">
        <f t="shared" si="155"/>
        <v>0</v>
      </c>
      <c r="P3190" s="11">
        <v>2</v>
      </c>
      <c r="Q3190" s="11">
        <v>1</v>
      </c>
      <c r="R3190" s="11" t="s">
        <v>20</v>
      </c>
      <c r="S3190" s="12">
        <v>87</v>
      </c>
      <c r="T3190">
        <v>37.505097999999997</v>
      </c>
      <c r="U3190">
        <v>127.116197</v>
      </c>
      <c r="V3190" t="s">
        <v>2325</v>
      </c>
      <c r="W3190">
        <v>0</v>
      </c>
      <c r="X3190">
        <v>0</v>
      </c>
      <c r="Y3190">
        <v>0</v>
      </c>
      <c r="Z3190" s="14">
        <f t="shared" si="156"/>
        <v>300</v>
      </c>
      <c r="AA3190">
        <f>정리!U3190</f>
        <v>0</v>
      </c>
      <c r="AB3190">
        <f>정리!V3190</f>
        <v>0</v>
      </c>
      <c r="AC3190">
        <f>정리!W3190</f>
        <v>135000</v>
      </c>
      <c r="AD3190">
        <f>정리!X3190</f>
        <v>-300</v>
      </c>
      <c r="AE3190">
        <v>0</v>
      </c>
    </row>
    <row r="3191" spans="1:31" x14ac:dyDescent="0.3">
      <c r="A3191" s="1" t="s">
        <v>2690</v>
      </c>
      <c r="B3191" s="2" t="s">
        <v>2805</v>
      </c>
      <c r="C3191" s="3">
        <v>1984</v>
      </c>
      <c r="D3191" s="4">
        <v>744</v>
      </c>
      <c r="E3191" s="5">
        <v>105.3</v>
      </c>
      <c r="F3191" s="6">
        <v>32</v>
      </c>
      <c r="G3191" s="5">
        <v>84.9</v>
      </c>
      <c r="H3191" s="7">
        <v>26</v>
      </c>
      <c r="I3191" s="8">
        <v>192</v>
      </c>
      <c r="J3191" s="9">
        <f>정리!J3191</f>
        <v>185000</v>
      </c>
      <c r="K3191" s="9">
        <f>정리!K3191</f>
        <v>6</v>
      </c>
      <c r="L3191" s="9">
        <f>정리!L3191</f>
        <v>0</v>
      </c>
      <c r="M3191" s="9">
        <f>정리!M3191</f>
        <v>0</v>
      </c>
      <c r="N3191" s="10">
        <f t="shared" si="157"/>
        <v>185000</v>
      </c>
      <c r="O3191" s="15">
        <f t="shared" si="155"/>
        <v>0</v>
      </c>
      <c r="P3191" s="11">
        <v>3</v>
      </c>
      <c r="Q3191" s="11">
        <v>1</v>
      </c>
      <c r="R3191" s="11" t="s">
        <v>20</v>
      </c>
      <c r="S3191" s="12">
        <v>105</v>
      </c>
      <c r="T3191">
        <v>37.505097999999997</v>
      </c>
      <c r="U3191">
        <v>127.116197</v>
      </c>
      <c r="V3191" t="s">
        <v>2325</v>
      </c>
      <c r="W3191">
        <v>0</v>
      </c>
      <c r="X3191">
        <v>0</v>
      </c>
      <c r="Y3191">
        <v>0</v>
      </c>
      <c r="Z3191" s="14">
        <f t="shared" si="156"/>
        <v>-25</v>
      </c>
      <c r="AA3191">
        <f>정리!U3191</f>
        <v>0</v>
      </c>
      <c r="AB3191">
        <f>정리!V3191</f>
        <v>0</v>
      </c>
      <c r="AC3191">
        <f>정리!W3191</f>
        <v>148000</v>
      </c>
      <c r="AD3191">
        <f>정리!X3191</f>
        <v>-300</v>
      </c>
      <c r="AE3191">
        <v>0</v>
      </c>
    </row>
    <row r="3192" spans="1:31" x14ac:dyDescent="0.3">
      <c r="A3192" s="1" t="s">
        <v>2690</v>
      </c>
      <c r="B3192" s="2" t="s">
        <v>2805</v>
      </c>
      <c r="C3192" s="3">
        <v>1984</v>
      </c>
      <c r="D3192" s="4">
        <v>744</v>
      </c>
      <c r="E3192" s="5">
        <v>131.1</v>
      </c>
      <c r="F3192" s="6">
        <v>40</v>
      </c>
      <c r="G3192" s="5">
        <v>108.7</v>
      </c>
      <c r="H3192" s="7">
        <v>33</v>
      </c>
      <c r="I3192" s="8">
        <v>144</v>
      </c>
      <c r="J3192" s="9">
        <f>정리!J3192</f>
        <v>200000</v>
      </c>
      <c r="K3192" s="9" t="str">
        <f>정리!K3192</f>
        <v>고</v>
      </c>
      <c r="L3192" s="9">
        <f>정리!L3192</f>
        <v>80000</v>
      </c>
      <c r="M3192" s="9" t="str">
        <f>정리!M3192</f>
        <v>중</v>
      </c>
      <c r="N3192" s="10">
        <f t="shared" si="157"/>
        <v>120000</v>
      </c>
      <c r="O3192" s="15">
        <f t="shared" si="155"/>
        <v>40</v>
      </c>
      <c r="P3192" s="11">
        <v>4</v>
      </c>
      <c r="Q3192" s="11">
        <v>2</v>
      </c>
      <c r="R3192" s="11" t="s">
        <v>22</v>
      </c>
      <c r="S3192" s="12">
        <v>131</v>
      </c>
      <c r="T3192">
        <v>37.505097999999997</v>
      </c>
      <c r="U3192">
        <v>127.116197</v>
      </c>
      <c r="V3192" t="s">
        <v>2325</v>
      </c>
      <c r="W3192">
        <v>0</v>
      </c>
      <c r="X3192">
        <v>0</v>
      </c>
      <c r="Y3192">
        <v>0</v>
      </c>
      <c r="Z3192" s="14">
        <f t="shared" si="156"/>
        <v>-1.0101010101010102</v>
      </c>
      <c r="AA3192">
        <f>정리!U3192</f>
        <v>0</v>
      </c>
      <c r="AB3192">
        <f>정리!V3192</f>
        <v>0</v>
      </c>
      <c r="AC3192">
        <f>정리!W3192</f>
        <v>198000</v>
      </c>
      <c r="AD3192">
        <f>정리!X3192</f>
        <v>-300</v>
      </c>
      <c r="AE3192">
        <v>0</v>
      </c>
    </row>
    <row r="3193" spans="1:31" x14ac:dyDescent="0.3">
      <c r="A3193" s="1" t="s">
        <v>2690</v>
      </c>
      <c r="B3193" s="2" t="s">
        <v>2805</v>
      </c>
      <c r="C3193" s="3">
        <v>1984</v>
      </c>
      <c r="D3193" s="4">
        <v>744</v>
      </c>
      <c r="E3193" s="5">
        <v>150.19999999999999</v>
      </c>
      <c r="F3193" s="6">
        <v>45</v>
      </c>
      <c r="G3193" s="5">
        <v>126.9</v>
      </c>
      <c r="H3193" s="7">
        <v>38</v>
      </c>
      <c r="I3193" s="8">
        <v>168</v>
      </c>
      <c r="J3193" s="9">
        <f>정리!J3193</f>
        <v>205000</v>
      </c>
      <c r="K3193" s="9" t="str">
        <f>정리!K3193</f>
        <v>중</v>
      </c>
      <c r="L3193" s="9">
        <f>정리!L3193</f>
        <v>68000</v>
      </c>
      <c r="M3193" s="9">
        <f>정리!M3193</f>
        <v>9</v>
      </c>
      <c r="N3193" s="10">
        <f t="shared" si="157"/>
        <v>137000</v>
      </c>
      <c r="O3193" s="15">
        <f t="shared" si="155"/>
        <v>33.170731707317074</v>
      </c>
      <c r="P3193" s="11">
        <v>4</v>
      </c>
      <c r="Q3193" s="11">
        <v>2</v>
      </c>
      <c r="R3193" s="11" t="s">
        <v>22</v>
      </c>
      <c r="S3193" s="12">
        <v>150</v>
      </c>
      <c r="T3193">
        <v>37.505097999999997</v>
      </c>
      <c r="U3193">
        <v>127.116197</v>
      </c>
      <c r="V3193" t="s">
        <v>2325</v>
      </c>
      <c r="W3193">
        <v>1.7441860465116279</v>
      </c>
      <c r="X3193">
        <v>0</v>
      </c>
      <c r="Y3193">
        <v>2.8037383177570092</v>
      </c>
      <c r="Z3193" s="14">
        <f t="shared" si="156"/>
        <v>-30.158730158730158</v>
      </c>
      <c r="AA3193">
        <f>정리!U3193</f>
        <v>0</v>
      </c>
      <c r="AB3193">
        <f>정리!V3193</f>
        <v>0</v>
      </c>
      <c r="AC3193">
        <f>정리!W3193</f>
        <v>157500</v>
      </c>
      <c r="AD3193">
        <f>정리!X3193</f>
        <v>-300</v>
      </c>
      <c r="AE3193">
        <v>0</v>
      </c>
    </row>
    <row r="3194" spans="1:31" x14ac:dyDescent="0.3">
      <c r="A3194" s="1" t="s">
        <v>2690</v>
      </c>
      <c r="B3194" s="2" t="s">
        <v>2805</v>
      </c>
      <c r="C3194" s="3">
        <v>1984</v>
      </c>
      <c r="D3194" s="4">
        <v>744</v>
      </c>
      <c r="E3194" s="5">
        <v>172.1</v>
      </c>
      <c r="F3194" s="6">
        <v>52</v>
      </c>
      <c r="G3194" s="5">
        <v>147</v>
      </c>
      <c r="H3194" s="7">
        <v>44</v>
      </c>
      <c r="I3194" s="8">
        <v>144</v>
      </c>
      <c r="J3194" s="9">
        <f>정리!J3194</f>
        <v>0</v>
      </c>
      <c r="K3194" s="9">
        <f>정리!K3194</f>
        <v>0</v>
      </c>
      <c r="L3194" s="9">
        <f>정리!L3194</f>
        <v>0</v>
      </c>
      <c r="M3194" s="9">
        <f>정리!M3194</f>
        <v>0</v>
      </c>
      <c r="N3194" s="10">
        <f t="shared" si="157"/>
        <v>0</v>
      </c>
      <c r="O3194" s="15">
        <f t="shared" si="155"/>
        <v>0</v>
      </c>
      <c r="P3194" s="11">
        <v>5</v>
      </c>
      <c r="Q3194" s="11">
        <v>2</v>
      </c>
      <c r="R3194" s="11" t="s">
        <v>22</v>
      </c>
      <c r="S3194" s="12">
        <v>172</v>
      </c>
      <c r="T3194">
        <v>37.505097999999997</v>
      </c>
      <c r="U3194">
        <v>127.116197</v>
      </c>
      <c r="V3194" t="s">
        <v>2325</v>
      </c>
      <c r="W3194">
        <v>-4.7619047619047619</v>
      </c>
      <c r="X3194">
        <v>-5.8823529411764701</v>
      </c>
      <c r="Y3194">
        <v>-4</v>
      </c>
      <c r="Z3194" s="14">
        <f t="shared" si="156"/>
        <v>300</v>
      </c>
      <c r="AA3194">
        <f>정리!U3194</f>
        <v>0</v>
      </c>
      <c r="AB3194">
        <f>정리!V3194</f>
        <v>0</v>
      </c>
      <c r="AC3194">
        <f>정리!W3194</f>
        <v>222000</v>
      </c>
      <c r="AD3194">
        <f>정리!X3194</f>
        <v>-300</v>
      </c>
      <c r="AE3194">
        <v>0</v>
      </c>
    </row>
    <row r="3195" spans="1:31" x14ac:dyDescent="0.3">
      <c r="A3195" s="1" t="s">
        <v>2690</v>
      </c>
      <c r="B3195" s="2" t="s">
        <v>2806</v>
      </c>
      <c r="C3195" s="3">
        <v>1984</v>
      </c>
      <c r="D3195" s="4">
        <v>936</v>
      </c>
      <c r="E3195" s="5">
        <v>102.8</v>
      </c>
      <c r="F3195" s="6">
        <v>31</v>
      </c>
      <c r="G3195" s="5">
        <v>84.8</v>
      </c>
      <c r="H3195" s="7">
        <v>26</v>
      </c>
      <c r="I3195" s="8">
        <v>408</v>
      </c>
      <c r="J3195" s="9">
        <f>정리!J3195</f>
        <v>0</v>
      </c>
      <c r="K3195" s="9">
        <f>정리!K3195</f>
        <v>0</v>
      </c>
      <c r="L3195" s="9">
        <f>정리!L3195</f>
        <v>35000</v>
      </c>
      <c r="M3195" s="9">
        <f>정리!M3195</f>
        <v>2</v>
      </c>
      <c r="N3195" s="10">
        <f t="shared" si="157"/>
        <v>-35000</v>
      </c>
      <c r="O3195" s="15">
        <f t="shared" si="155"/>
        <v>0</v>
      </c>
      <c r="P3195" s="11">
        <v>3</v>
      </c>
      <c r="Q3195" s="11">
        <v>1</v>
      </c>
      <c r="R3195" s="11" t="s">
        <v>22</v>
      </c>
      <c r="S3195" s="12">
        <v>102</v>
      </c>
      <c r="T3195">
        <v>37.504196999999998</v>
      </c>
      <c r="U3195">
        <v>127.121129</v>
      </c>
      <c r="V3195" t="s">
        <v>2807</v>
      </c>
      <c r="W3195">
        <v>0.6578947368421052</v>
      </c>
      <c r="X3195">
        <v>0</v>
      </c>
      <c r="Y3195">
        <v>0.93457943925233633</v>
      </c>
      <c r="Z3195" s="14">
        <f t="shared" si="156"/>
        <v>300</v>
      </c>
      <c r="AA3195">
        <f>정리!U3195</f>
        <v>0</v>
      </c>
      <c r="AB3195">
        <f>정리!V3195</f>
        <v>0</v>
      </c>
      <c r="AC3195">
        <f>정리!W3195</f>
        <v>163750</v>
      </c>
      <c r="AD3195">
        <f>정리!X3195</f>
        <v>-300</v>
      </c>
      <c r="AE3195">
        <v>0</v>
      </c>
    </row>
    <row r="3196" spans="1:31" x14ac:dyDescent="0.3">
      <c r="A3196" s="1" t="s">
        <v>2690</v>
      </c>
      <c r="B3196" s="2" t="s">
        <v>2806</v>
      </c>
      <c r="C3196" s="3">
        <v>1984</v>
      </c>
      <c r="D3196" s="4">
        <v>936</v>
      </c>
      <c r="E3196" s="5">
        <v>127.9</v>
      </c>
      <c r="F3196" s="6">
        <v>39</v>
      </c>
      <c r="G3196" s="5">
        <v>108.3</v>
      </c>
      <c r="H3196" s="7">
        <v>33</v>
      </c>
      <c r="I3196" s="8">
        <v>288</v>
      </c>
      <c r="J3196" s="9">
        <f>정리!J3196</f>
        <v>0</v>
      </c>
      <c r="K3196" s="9">
        <f>정리!K3196</f>
        <v>0</v>
      </c>
      <c r="L3196" s="9">
        <f>정리!L3196</f>
        <v>46000</v>
      </c>
      <c r="M3196" s="9">
        <f>정리!M3196</f>
        <v>12</v>
      </c>
      <c r="N3196" s="10">
        <f t="shared" si="157"/>
        <v>-46000</v>
      </c>
      <c r="O3196" s="15">
        <f t="shared" si="155"/>
        <v>0</v>
      </c>
      <c r="P3196" s="11">
        <v>4</v>
      </c>
      <c r="Q3196" s="11">
        <v>2</v>
      </c>
      <c r="R3196" s="11" t="s">
        <v>22</v>
      </c>
      <c r="S3196" s="12">
        <v>127</v>
      </c>
      <c r="T3196">
        <v>37.504196999999998</v>
      </c>
      <c r="U3196">
        <v>127.121129</v>
      </c>
      <c r="V3196" t="s">
        <v>2807</v>
      </c>
      <c r="W3196">
        <v>0</v>
      </c>
      <c r="X3196">
        <v>0</v>
      </c>
      <c r="Y3196">
        <v>0</v>
      </c>
      <c r="Z3196" s="14">
        <f t="shared" si="156"/>
        <v>300</v>
      </c>
      <c r="AA3196">
        <f>정리!U3196</f>
        <v>0</v>
      </c>
      <c r="AB3196">
        <f>정리!V3196</f>
        <v>0</v>
      </c>
      <c r="AC3196">
        <f>정리!W3196</f>
        <v>198000</v>
      </c>
      <c r="AD3196">
        <f>정리!X3196</f>
        <v>-300</v>
      </c>
      <c r="AE3196">
        <v>0</v>
      </c>
    </row>
    <row r="3197" spans="1:31" x14ac:dyDescent="0.3">
      <c r="A3197" s="1" t="s">
        <v>2690</v>
      </c>
      <c r="B3197" s="2" t="s">
        <v>2806</v>
      </c>
      <c r="C3197" s="3">
        <v>1984</v>
      </c>
      <c r="D3197" s="4">
        <v>936</v>
      </c>
      <c r="E3197" s="5">
        <v>149</v>
      </c>
      <c r="F3197" s="6">
        <v>45</v>
      </c>
      <c r="G3197" s="5">
        <v>127.8</v>
      </c>
      <c r="H3197" s="7">
        <v>39</v>
      </c>
      <c r="I3197" s="8">
        <v>144</v>
      </c>
      <c r="J3197" s="9">
        <f>정리!J3197</f>
        <v>228000</v>
      </c>
      <c r="K3197" s="9">
        <f>정리!K3197</f>
        <v>4</v>
      </c>
      <c r="L3197" s="9">
        <f>정리!L3197</f>
        <v>0</v>
      </c>
      <c r="M3197" s="9">
        <f>정리!M3197</f>
        <v>0</v>
      </c>
      <c r="N3197" s="10">
        <f t="shared" si="157"/>
        <v>228000</v>
      </c>
      <c r="O3197" s="15">
        <f t="shared" si="155"/>
        <v>0</v>
      </c>
      <c r="P3197" s="11">
        <v>4</v>
      </c>
      <c r="Q3197" s="11">
        <v>2</v>
      </c>
      <c r="R3197" s="11" t="s">
        <v>22</v>
      </c>
      <c r="S3197" s="12">
        <v>148</v>
      </c>
      <c r="T3197">
        <v>37.504196999999998</v>
      </c>
      <c r="U3197">
        <v>127.121129</v>
      </c>
      <c r="V3197" t="s">
        <v>2807</v>
      </c>
      <c r="W3197">
        <v>0</v>
      </c>
      <c r="X3197">
        <v>0</v>
      </c>
      <c r="Y3197">
        <v>0</v>
      </c>
      <c r="Z3197" s="14">
        <f t="shared" si="156"/>
        <v>-9.8795180722891569</v>
      </c>
      <c r="AA3197">
        <f>정리!U3197</f>
        <v>0</v>
      </c>
      <c r="AB3197">
        <f>정리!V3197</f>
        <v>0</v>
      </c>
      <c r="AC3197">
        <f>정리!W3197</f>
        <v>207500</v>
      </c>
      <c r="AD3197">
        <f>정리!X3197</f>
        <v>-300</v>
      </c>
      <c r="AE3197">
        <v>0</v>
      </c>
    </row>
    <row r="3198" spans="1:31" x14ac:dyDescent="0.3">
      <c r="A3198" s="1" t="s">
        <v>2690</v>
      </c>
      <c r="B3198" s="2" t="s">
        <v>2806</v>
      </c>
      <c r="C3198" s="3">
        <v>1984</v>
      </c>
      <c r="D3198" s="4">
        <v>936</v>
      </c>
      <c r="E3198" s="5">
        <v>174.7</v>
      </c>
      <c r="F3198" s="6">
        <v>53</v>
      </c>
      <c r="G3198" s="5">
        <v>151.5</v>
      </c>
      <c r="H3198" s="7">
        <v>46</v>
      </c>
      <c r="I3198" s="8">
        <v>96</v>
      </c>
      <c r="J3198" s="9">
        <f>정리!J3198</f>
        <v>240000</v>
      </c>
      <c r="K3198" s="9" t="str">
        <f>정리!K3198</f>
        <v>중</v>
      </c>
      <c r="L3198" s="9">
        <f>정리!L3198</f>
        <v>0</v>
      </c>
      <c r="M3198" s="9">
        <f>정리!M3198</f>
        <v>0</v>
      </c>
      <c r="N3198" s="10">
        <f t="shared" si="157"/>
        <v>240000</v>
      </c>
      <c r="O3198" s="15">
        <f t="shared" si="155"/>
        <v>0</v>
      </c>
      <c r="P3198" s="11">
        <v>5</v>
      </c>
      <c r="Q3198" s="11">
        <v>2</v>
      </c>
      <c r="R3198" s="11" t="s">
        <v>22</v>
      </c>
      <c r="S3198" s="12">
        <v>174</v>
      </c>
      <c r="T3198">
        <v>37.504196999999998</v>
      </c>
      <c r="U3198">
        <v>127.121129</v>
      </c>
      <c r="V3198" t="s">
        <v>2807</v>
      </c>
      <c r="W3198">
        <v>0</v>
      </c>
      <c r="X3198">
        <v>0</v>
      </c>
      <c r="Y3198">
        <v>0</v>
      </c>
      <c r="Z3198" s="14">
        <f t="shared" si="156"/>
        <v>-37.142857142857146</v>
      </c>
      <c r="AA3198">
        <f>정리!U3198</f>
        <v>0</v>
      </c>
      <c r="AB3198">
        <f>정리!V3198</f>
        <v>0</v>
      </c>
      <c r="AC3198">
        <f>정리!W3198</f>
        <v>175000</v>
      </c>
      <c r="AD3198">
        <f>정리!X3198</f>
        <v>-300</v>
      </c>
      <c r="AE3198">
        <v>0</v>
      </c>
    </row>
    <row r="3199" spans="1:31" x14ac:dyDescent="0.3">
      <c r="A3199" s="1" t="s">
        <v>2690</v>
      </c>
      <c r="B3199" s="2" t="s">
        <v>2808</v>
      </c>
      <c r="C3199" s="3">
        <v>1992</v>
      </c>
      <c r="D3199" s="4">
        <v>298</v>
      </c>
      <c r="E3199" s="5">
        <v>81.7</v>
      </c>
      <c r="F3199" s="6">
        <v>25</v>
      </c>
      <c r="G3199" s="5">
        <v>66.2</v>
      </c>
      <c r="H3199" s="7">
        <v>20</v>
      </c>
      <c r="I3199" s="8">
        <v>30</v>
      </c>
      <c r="J3199" s="9">
        <f>정리!J3199</f>
        <v>0</v>
      </c>
      <c r="K3199" s="9">
        <f>정리!K3199</f>
        <v>0</v>
      </c>
      <c r="L3199" s="9">
        <f>정리!L3199</f>
        <v>90000</v>
      </c>
      <c r="M3199" s="9" t="str">
        <f>정리!M3199</f>
        <v>중</v>
      </c>
      <c r="N3199" s="10">
        <f t="shared" si="157"/>
        <v>-90000</v>
      </c>
      <c r="O3199" s="15">
        <f t="shared" si="155"/>
        <v>0</v>
      </c>
      <c r="P3199" s="11">
        <v>2</v>
      </c>
      <c r="Q3199" s="11">
        <v>1</v>
      </c>
      <c r="R3199" s="11" t="s">
        <v>22</v>
      </c>
      <c r="S3199" s="12">
        <v>81</v>
      </c>
      <c r="T3199">
        <v>37.500123000000002</v>
      </c>
      <c r="U3199">
        <v>127.11721900000001</v>
      </c>
      <c r="V3199" t="s">
        <v>2809</v>
      </c>
      <c r="W3199">
        <v>0</v>
      </c>
      <c r="X3199">
        <v>0</v>
      </c>
      <c r="Y3199">
        <v>0</v>
      </c>
      <c r="Z3199" s="14">
        <f t="shared" si="156"/>
        <v>300</v>
      </c>
      <c r="AA3199">
        <f>정리!U3199</f>
        <v>27</v>
      </c>
      <c r="AB3199">
        <f>정리!V3199</f>
        <v>86.7</v>
      </c>
      <c r="AC3199">
        <f>정리!W3199</f>
        <v>117000</v>
      </c>
      <c r="AD3199">
        <f>정리!X3199</f>
        <v>-300</v>
      </c>
      <c r="AE3199" t="s">
        <v>4938</v>
      </c>
    </row>
    <row r="3200" spans="1:31" x14ac:dyDescent="0.3">
      <c r="A3200" s="1" t="s">
        <v>2690</v>
      </c>
      <c r="B3200" s="2" t="s">
        <v>2808</v>
      </c>
      <c r="C3200" s="3">
        <v>1992</v>
      </c>
      <c r="D3200" s="4">
        <v>298</v>
      </c>
      <c r="E3200" s="5">
        <v>100.3</v>
      </c>
      <c r="F3200" s="6">
        <v>30</v>
      </c>
      <c r="G3200" s="5">
        <v>84.9</v>
      </c>
      <c r="H3200" s="7">
        <v>26</v>
      </c>
      <c r="I3200" s="8">
        <v>268</v>
      </c>
      <c r="J3200" s="9">
        <f>정리!J3200</f>
        <v>194000</v>
      </c>
      <c r="K3200" s="9">
        <f>정리!K3200</f>
        <v>10</v>
      </c>
      <c r="L3200" s="9">
        <f>정리!L3200</f>
        <v>95000</v>
      </c>
      <c r="M3200" s="9" t="str">
        <f>정리!M3200</f>
        <v>중</v>
      </c>
      <c r="N3200" s="10">
        <f t="shared" si="157"/>
        <v>99000</v>
      </c>
      <c r="O3200" s="15">
        <f t="shared" si="155"/>
        <v>48.96907216494845</v>
      </c>
      <c r="P3200" s="11">
        <v>3</v>
      </c>
      <c r="Q3200" s="11">
        <v>2</v>
      </c>
      <c r="R3200" s="11" t="s">
        <v>22</v>
      </c>
      <c r="S3200" s="12">
        <v>100</v>
      </c>
      <c r="T3200">
        <v>37.500123000000002</v>
      </c>
      <c r="U3200">
        <v>127.11721900000001</v>
      </c>
      <c r="V3200" t="s">
        <v>2809</v>
      </c>
      <c r="W3200">
        <v>0</v>
      </c>
      <c r="X3200">
        <v>0</v>
      </c>
      <c r="Y3200">
        <v>0</v>
      </c>
      <c r="Z3200" s="14">
        <f t="shared" si="156"/>
        <v>-30.201342281879196</v>
      </c>
      <c r="AA3200">
        <f>정리!U3200</f>
        <v>27</v>
      </c>
      <c r="AB3200">
        <f>정리!V3200</f>
        <v>86.7</v>
      </c>
      <c r="AC3200">
        <f>정리!W3200</f>
        <v>149000</v>
      </c>
      <c r="AD3200">
        <f>정리!X3200</f>
        <v>-300</v>
      </c>
      <c r="AE3200" t="s">
        <v>4938</v>
      </c>
    </row>
    <row r="3201" spans="1:31" x14ac:dyDescent="0.3">
      <c r="A3201" s="1" t="s">
        <v>2690</v>
      </c>
      <c r="B3201" s="2" t="s">
        <v>2810</v>
      </c>
      <c r="C3201" s="3">
        <v>1995</v>
      </c>
      <c r="D3201" s="4">
        <v>227</v>
      </c>
      <c r="E3201" s="5">
        <v>73.2</v>
      </c>
      <c r="F3201" s="6">
        <v>22</v>
      </c>
      <c r="G3201" s="5">
        <v>56.6</v>
      </c>
      <c r="H3201" s="7">
        <v>17</v>
      </c>
      <c r="I3201" s="8">
        <v>75</v>
      </c>
      <c r="J3201" s="9">
        <f>정리!J3201</f>
        <v>92000</v>
      </c>
      <c r="K3201" s="9">
        <f>정리!K3201</f>
        <v>8</v>
      </c>
      <c r="L3201" s="9">
        <f>정리!L3201</f>
        <v>0</v>
      </c>
      <c r="M3201" s="9">
        <f>정리!M3201</f>
        <v>0</v>
      </c>
      <c r="N3201" s="10">
        <f t="shared" si="157"/>
        <v>92000</v>
      </c>
      <c r="O3201" s="15">
        <f t="shared" si="155"/>
        <v>0</v>
      </c>
      <c r="P3201" s="11">
        <v>3</v>
      </c>
      <c r="Q3201" s="11">
        <v>1</v>
      </c>
      <c r="R3201" s="11" t="s">
        <v>20</v>
      </c>
      <c r="S3201" s="12" t="s">
        <v>2811</v>
      </c>
      <c r="T3201">
        <v>37.510348</v>
      </c>
      <c r="U3201">
        <v>127.107484</v>
      </c>
      <c r="V3201" t="s">
        <v>2812</v>
      </c>
      <c r="W3201">
        <v>0</v>
      </c>
      <c r="X3201">
        <v>0</v>
      </c>
      <c r="Y3201">
        <v>0</v>
      </c>
      <c r="Z3201" s="14">
        <f t="shared" si="156"/>
        <v>11.877394636015326</v>
      </c>
      <c r="AA3201">
        <f>정리!U3201</f>
        <v>28</v>
      </c>
      <c r="AB3201">
        <f>정리!V3201</f>
        <v>72.399999999999991</v>
      </c>
      <c r="AC3201">
        <f>정리!W3201</f>
        <v>104400</v>
      </c>
      <c r="AD3201">
        <f>정리!X3201</f>
        <v>12400</v>
      </c>
      <c r="AE3201" t="s">
        <v>4950</v>
      </c>
    </row>
    <row r="3202" spans="1:31" x14ac:dyDescent="0.3">
      <c r="A3202" s="1" t="s">
        <v>2690</v>
      </c>
      <c r="B3202" s="2" t="s">
        <v>2810</v>
      </c>
      <c r="C3202" s="3">
        <v>1995</v>
      </c>
      <c r="D3202" s="4">
        <v>227</v>
      </c>
      <c r="E3202" s="5">
        <v>109.8</v>
      </c>
      <c r="F3202" s="6">
        <v>33</v>
      </c>
      <c r="G3202" s="5">
        <v>84.9</v>
      </c>
      <c r="H3202" s="7">
        <v>26</v>
      </c>
      <c r="I3202" s="8">
        <v>98</v>
      </c>
      <c r="J3202" s="9">
        <f>정리!J3202</f>
        <v>125000</v>
      </c>
      <c r="K3202" s="9">
        <f>정리!K3202</f>
        <v>7</v>
      </c>
      <c r="L3202" s="9">
        <f>정리!L3202</f>
        <v>0</v>
      </c>
      <c r="M3202" s="9">
        <f>정리!M3202</f>
        <v>0</v>
      </c>
      <c r="N3202" s="10">
        <f t="shared" si="157"/>
        <v>125000</v>
      </c>
      <c r="O3202" s="15">
        <f t="shared" si="155"/>
        <v>0</v>
      </c>
      <c r="P3202" s="11">
        <v>3</v>
      </c>
      <c r="Q3202" s="11">
        <v>2</v>
      </c>
      <c r="R3202" s="11" t="s">
        <v>22</v>
      </c>
      <c r="S3202" s="12" t="s">
        <v>93</v>
      </c>
      <c r="T3202">
        <v>37.510348</v>
      </c>
      <c r="U3202">
        <v>127.107484</v>
      </c>
      <c r="V3202" t="s">
        <v>2812</v>
      </c>
      <c r="W3202">
        <v>0</v>
      </c>
      <c r="X3202">
        <v>0</v>
      </c>
      <c r="Y3202">
        <v>0</v>
      </c>
      <c r="Z3202" s="14">
        <f t="shared" si="156"/>
        <v>5.3030303030303028</v>
      </c>
      <c r="AA3202">
        <f>정리!U3202</f>
        <v>28</v>
      </c>
      <c r="AB3202">
        <f>정리!V3202</f>
        <v>72.399999999999991</v>
      </c>
      <c r="AC3202">
        <f>정리!W3202</f>
        <v>132000</v>
      </c>
      <c r="AD3202">
        <f>정리!X3202</f>
        <v>7000</v>
      </c>
      <c r="AE3202" t="s">
        <v>4950</v>
      </c>
    </row>
    <row r="3203" spans="1:31" x14ac:dyDescent="0.3">
      <c r="A3203" s="1" t="s">
        <v>2690</v>
      </c>
      <c r="B3203" s="2" t="s">
        <v>2813</v>
      </c>
      <c r="C3203" s="3">
        <v>1985</v>
      </c>
      <c r="D3203" s="4">
        <v>378</v>
      </c>
      <c r="E3203" s="5">
        <v>89.2</v>
      </c>
      <c r="F3203" s="6">
        <v>27</v>
      </c>
      <c r="G3203" s="5">
        <v>59</v>
      </c>
      <c r="H3203" s="7">
        <v>18</v>
      </c>
      <c r="I3203" s="8">
        <v>42</v>
      </c>
      <c r="J3203" s="9">
        <f>정리!J3203</f>
        <v>0</v>
      </c>
      <c r="K3203" s="9">
        <f>정리!K3203</f>
        <v>0</v>
      </c>
      <c r="L3203" s="9">
        <f>정리!L3203</f>
        <v>40000</v>
      </c>
      <c r="M3203" s="9">
        <f>정리!M3203</f>
        <v>14</v>
      </c>
      <c r="N3203" s="10">
        <f t="shared" si="157"/>
        <v>-40000</v>
      </c>
      <c r="O3203" s="15">
        <f t="shared" ref="O3203:O3266" si="158">IF(ISERROR(L3203/J3203),0,L3203/J3203*100)</f>
        <v>0</v>
      </c>
      <c r="P3203" s="11">
        <v>3</v>
      </c>
      <c r="Q3203" s="11">
        <v>1</v>
      </c>
      <c r="R3203" s="11" t="s">
        <v>22</v>
      </c>
      <c r="S3203" s="12">
        <v>89</v>
      </c>
      <c r="T3203">
        <v>37.506013000000003</v>
      </c>
      <c r="U3203">
        <v>127.119344</v>
      </c>
      <c r="V3203" t="s">
        <v>2559</v>
      </c>
      <c r="W3203">
        <v>0</v>
      </c>
      <c r="X3203">
        <v>0</v>
      </c>
      <c r="Y3203">
        <v>0</v>
      </c>
      <c r="Z3203" s="14">
        <f t="shared" ref="Z3203:Z3266" si="159">IF(AND(J3203&gt;0,AC3203*1&gt;300),(AC3203-J3203)/AC3203*100,300)</f>
        <v>300</v>
      </c>
      <c r="AA3203">
        <f>정리!U3203</f>
        <v>35</v>
      </c>
      <c r="AB3203">
        <f>정리!V3203</f>
        <v>79.600000000000009</v>
      </c>
      <c r="AC3203">
        <f>정리!W3203</f>
        <v>128000</v>
      </c>
      <c r="AD3203">
        <f>정리!X3203</f>
        <v>-300</v>
      </c>
      <c r="AE3203" t="s">
        <v>4856</v>
      </c>
    </row>
    <row r="3204" spans="1:31" x14ac:dyDescent="0.3">
      <c r="A3204" s="1" t="s">
        <v>2690</v>
      </c>
      <c r="B3204" s="2" t="s">
        <v>2813</v>
      </c>
      <c r="C3204" s="3">
        <v>1985</v>
      </c>
      <c r="D3204" s="4">
        <v>378</v>
      </c>
      <c r="E3204" s="5">
        <v>103.2</v>
      </c>
      <c r="F3204" s="6">
        <v>31</v>
      </c>
      <c r="G3204" s="5">
        <v>85</v>
      </c>
      <c r="H3204" s="7">
        <v>26</v>
      </c>
      <c r="I3204" s="8">
        <v>56</v>
      </c>
      <c r="J3204" s="9">
        <f>정리!J3204</f>
        <v>0</v>
      </c>
      <c r="K3204" s="9">
        <f>정리!K3204</f>
        <v>0</v>
      </c>
      <c r="L3204" s="9">
        <f>정리!L3204</f>
        <v>67000</v>
      </c>
      <c r="M3204" s="9" t="str">
        <f>정리!M3204</f>
        <v>고</v>
      </c>
      <c r="N3204" s="10">
        <f t="shared" si="157"/>
        <v>-67000</v>
      </c>
      <c r="O3204" s="15">
        <f t="shared" si="158"/>
        <v>0</v>
      </c>
      <c r="P3204" s="11">
        <v>3</v>
      </c>
      <c r="Q3204" s="11">
        <v>1</v>
      </c>
      <c r="R3204" s="11" t="s">
        <v>22</v>
      </c>
      <c r="S3204" s="12">
        <v>103</v>
      </c>
      <c r="T3204">
        <v>37.506013000000003</v>
      </c>
      <c r="U3204">
        <v>127.119344</v>
      </c>
      <c r="V3204" t="s">
        <v>2559</v>
      </c>
      <c r="W3204">
        <v>0</v>
      </c>
      <c r="X3204">
        <v>0</v>
      </c>
      <c r="Y3204">
        <v>0</v>
      </c>
      <c r="Z3204" s="14">
        <f t="shared" si="159"/>
        <v>300</v>
      </c>
      <c r="AA3204">
        <f>정리!U3204</f>
        <v>35</v>
      </c>
      <c r="AB3204">
        <f>정리!V3204</f>
        <v>79.600000000000009</v>
      </c>
      <c r="AC3204">
        <f>정리!W3204</f>
        <v>163300</v>
      </c>
      <c r="AD3204">
        <f>정리!X3204</f>
        <v>-300</v>
      </c>
      <c r="AE3204" t="s">
        <v>4856</v>
      </c>
    </row>
    <row r="3205" spans="1:31" x14ac:dyDescent="0.3">
      <c r="A3205" s="1" t="s">
        <v>2690</v>
      </c>
      <c r="B3205" s="2" t="s">
        <v>2813</v>
      </c>
      <c r="C3205" s="3">
        <v>1985</v>
      </c>
      <c r="D3205" s="4">
        <v>378</v>
      </c>
      <c r="E3205" s="5">
        <v>137.4</v>
      </c>
      <c r="F3205" s="6">
        <v>42</v>
      </c>
      <c r="G3205" s="5">
        <v>116.9</v>
      </c>
      <c r="H3205" s="7">
        <v>35</v>
      </c>
      <c r="I3205" s="8">
        <v>168</v>
      </c>
      <c r="J3205" s="9">
        <f>정리!J3205</f>
        <v>0</v>
      </c>
      <c r="K3205" s="9">
        <f>정리!K3205</f>
        <v>0</v>
      </c>
      <c r="L3205" s="9">
        <f>정리!L3205</f>
        <v>0</v>
      </c>
      <c r="M3205" s="9">
        <f>정리!M3205</f>
        <v>0</v>
      </c>
      <c r="N3205" s="10">
        <f t="shared" si="157"/>
        <v>0</v>
      </c>
      <c r="O3205" s="15">
        <f t="shared" si="158"/>
        <v>0</v>
      </c>
      <c r="P3205" s="11">
        <v>4</v>
      </c>
      <c r="Q3205" s="11">
        <v>2</v>
      </c>
      <c r="R3205" s="11" t="s">
        <v>22</v>
      </c>
      <c r="S3205" s="12">
        <v>137</v>
      </c>
      <c r="T3205">
        <v>37.506013000000003</v>
      </c>
      <c r="U3205">
        <v>127.119344</v>
      </c>
      <c r="V3205" t="s">
        <v>2559</v>
      </c>
      <c r="W3205">
        <v>0</v>
      </c>
      <c r="X3205">
        <v>0</v>
      </c>
      <c r="Y3205">
        <v>0</v>
      </c>
      <c r="Z3205" s="14">
        <f t="shared" si="159"/>
        <v>300</v>
      </c>
      <c r="AA3205">
        <f>정리!U3205</f>
        <v>35</v>
      </c>
      <c r="AB3205">
        <f>정리!V3205</f>
        <v>79.600000000000009</v>
      </c>
      <c r="AC3205">
        <f>정리!W3205</f>
        <v>190000</v>
      </c>
      <c r="AD3205">
        <f>정리!X3205</f>
        <v>-300</v>
      </c>
      <c r="AE3205" t="s">
        <v>4856</v>
      </c>
    </row>
    <row r="3206" spans="1:31" x14ac:dyDescent="0.3">
      <c r="A3206" s="1" t="s">
        <v>2690</v>
      </c>
      <c r="B3206" s="2" t="s">
        <v>2813</v>
      </c>
      <c r="C3206" s="3">
        <v>1985</v>
      </c>
      <c r="D3206" s="4">
        <v>378</v>
      </c>
      <c r="E3206" s="5">
        <v>192.9</v>
      </c>
      <c r="F3206" s="6">
        <v>58</v>
      </c>
      <c r="G3206" s="5">
        <v>169.4</v>
      </c>
      <c r="H3206" s="7">
        <v>51</v>
      </c>
      <c r="I3206" s="8">
        <v>112</v>
      </c>
      <c r="J3206" s="9">
        <f>정리!J3206</f>
        <v>218000</v>
      </c>
      <c r="K3206" s="9">
        <f>정리!K3206</f>
        <v>8</v>
      </c>
      <c r="L3206" s="9">
        <f>정리!L3206</f>
        <v>0</v>
      </c>
      <c r="M3206" s="9">
        <f>정리!M3206</f>
        <v>0</v>
      </c>
      <c r="N3206" s="10">
        <f t="shared" si="157"/>
        <v>218000</v>
      </c>
      <c r="O3206" s="15">
        <f t="shared" si="158"/>
        <v>0</v>
      </c>
      <c r="P3206" s="11">
        <v>5</v>
      </c>
      <c r="Q3206" s="11">
        <v>2</v>
      </c>
      <c r="R3206" s="11" t="s">
        <v>22</v>
      </c>
      <c r="S3206" s="12">
        <v>192</v>
      </c>
      <c r="T3206">
        <v>37.506013000000003</v>
      </c>
      <c r="U3206">
        <v>127.119344</v>
      </c>
      <c r="V3206" t="s">
        <v>2559</v>
      </c>
      <c r="W3206">
        <v>0</v>
      </c>
      <c r="X3206">
        <v>0</v>
      </c>
      <c r="Y3206">
        <v>0</v>
      </c>
      <c r="Z3206" s="14">
        <f t="shared" si="159"/>
        <v>-21.111111111111111</v>
      </c>
      <c r="AA3206">
        <f>정리!U3206</f>
        <v>35</v>
      </c>
      <c r="AB3206">
        <f>정리!V3206</f>
        <v>79.600000000000009</v>
      </c>
      <c r="AC3206">
        <f>정리!W3206</f>
        <v>180000</v>
      </c>
      <c r="AD3206">
        <f>정리!X3206</f>
        <v>-300</v>
      </c>
      <c r="AE3206" t="s">
        <v>4856</v>
      </c>
    </row>
    <row r="3207" spans="1:31" x14ac:dyDescent="0.3">
      <c r="A3207" s="1" t="s">
        <v>2690</v>
      </c>
      <c r="B3207" s="2" t="s">
        <v>2814</v>
      </c>
      <c r="C3207" s="3">
        <v>1980</v>
      </c>
      <c r="D3207" s="4">
        <v>1507</v>
      </c>
      <c r="E3207" s="5">
        <v>82.6</v>
      </c>
      <c r="F3207" s="6">
        <v>25</v>
      </c>
      <c r="G3207" s="5">
        <v>59.4</v>
      </c>
      <c r="H3207" s="7">
        <v>18</v>
      </c>
      <c r="I3207" s="8">
        <v>337</v>
      </c>
      <c r="J3207" s="9">
        <f>정리!J3207</f>
        <v>269500</v>
      </c>
      <c r="K3207" s="9" t="str">
        <f>정리!K3207</f>
        <v>중</v>
      </c>
      <c r="L3207" s="9">
        <f>정리!L3207</f>
        <v>75000</v>
      </c>
      <c r="M3207" s="9" t="str">
        <f>정리!M3207</f>
        <v>저</v>
      </c>
      <c r="N3207" s="10">
        <f t="shared" si="157"/>
        <v>194500</v>
      </c>
      <c r="O3207" s="15">
        <f t="shared" si="158"/>
        <v>27.829313543599259</v>
      </c>
      <c r="P3207" s="11">
        <v>2</v>
      </c>
      <c r="Q3207" s="11">
        <v>1</v>
      </c>
      <c r="R3207" s="11" t="s">
        <v>20</v>
      </c>
      <c r="S3207" s="12">
        <v>82</v>
      </c>
      <c r="T3207">
        <v>37.519874999999999</v>
      </c>
      <c r="U3207">
        <v>127.113742</v>
      </c>
      <c r="V3207" t="s">
        <v>1343</v>
      </c>
      <c r="W3207">
        <v>0</v>
      </c>
      <c r="X3207">
        <v>0</v>
      </c>
      <c r="Y3207">
        <v>0</v>
      </c>
      <c r="Z3207" s="14">
        <f t="shared" si="159"/>
        <v>300</v>
      </c>
      <c r="AA3207">
        <f>정리!U3207</f>
        <v>0</v>
      </c>
      <c r="AB3207">
        <f>정리!V3207</f>
        <v>0</v>
      </c>
      <c r="AC3207">
        <f>정리!W3207</f>
        <v>0</v>
      </c>
      <c r="AD3207">
        <f>정리!X3207</f>
        <v>-300</v>
      </c>
      <c r="AE3207">
        <v>0</v>
      </c>
    </row>
    <row r="3208" spans="1:31" x14ac:dyDescent="0.3">
      <c r="A3208" s="1" t="s">
        <v>2690</v>
      </c>
      <c r="B3208" s="2" t="s">
        <v>2814</v>
      </c>
      <c r="C3208" s="3">
        <v>1980</v>
      </c>
      <c r="D3208" s="4">
        <v>1507</v>
      </c>
      <c r="E3208" s="5">
        <v>95.9</v>
      </c>
      <c r="F3208" s="6">
        <v>29</v>
      </c>
      <c r="G3208" s="5">
        <v>71.3</v>
      </c>
      <c r="H3208" s="7">
        <v>22</v>
      </c>
      <c r="I3208" s="8">
        <v>270</v>
      </c>
      <c r="J3208" s="9">
        <f>정리!J3208</f>
        <v>270000</v>
      </c>
      <c r="K3208" s="9" t="str">
        <f>정리!K3208</f>
        <v>중</v>
      </c>
      <c r="L3208" s="9">
        <f>정리!L3208</f>
        <v>100000</v>
      </c>
      <c r="M3208" s="9" t="str">
        <f>정리!M3208</f>
        <v>고</v>
      </c>
      <c r="N3208" s="10">
        <f t="shared" si="157"/>
        <v>170000</v>
      </c>
      <c r="O3208" s="15">
        <f t="shared" si="158"/>
        <v>37.037037037037038</v>
      </c>
      <c r="P3208" s="11">
        <v>3</v>
      </c>
      <c r="Q3208" s="11">
        <v>1</v>
      </c>
      <c r="R3208" s="11" t="s">
        <v>20</v>
      </c>
      <c r="S3208" s="12">
        <v>95</v>
      </c>
      <c r="T3208">
        <v>37.519874999999999</v>
      </c>
      <c r="U3208">
        <v>127.113742</v>
      </c>
      <c r="V3208" t="s">
        <v>1343</v>
      </c>
      <c r="W3208">
        <v>0</v>
      </c>
      <c r="X3208">
        <v>0</v>
      </c>
      <c r="Y3208">
        <v>0</v>
      </c>
      <c r="Z3208" s="14">
        <f t="shared" si="159"/>
        <v>300</v>
      </c>
      <c r="AA3208">
        <f>정리!U3208</f>
        <v>0</v>
      </c>
      <c r="AB3208">
        <f>정리!V3208</f>
        <v>0</v>
      </c>
      <c r="AC3208">
        <f>정리!W3208</f>
        <v>0</v>
      </c>
      <c r="AD3208">
        <f>정리!X3208</f>
        <v>-300</v>
      </c>
      <c r="AE3208">
        <v>0</v>
      </c>
    </row>
    <row r="3209" spans="1:31" x14ac:dyDescent="0.3">
      <c r="A3209" s="1" t="s">
        <v>2690</v>
      </c>
      <c r="B3209" s="2" t="s">
        <v>2814</v>
      </c>
      <c r="C3209" s="3">
        <v>1980</v>
      </c>
      <c r="D3209" s="4">
        <v>1507</v>
      </c>
      <c r="E3209" s="5">
        <v>109.1</v>
      </c>
      <c r="F3209" s="6">
        <v>33</v>
      </c>
      <c r="G3209" s="5">
        <v>81.900000000000006</v>
      </c>
      <c r="H3209" s="7">
        <v>25</v>
      </c>
      <c r="I3209" s="8">
        <v>390</v>
      </c>
      <c r="J3209" s="9">
        <f>정리!J3209</f>
        <v>280000</v>
      </c>
      <c r="K3209" s="9">
        <f>정리!K3209</f>
        <v>5</v>
      </c>
      <c r="L3209" s="9">
        <f>정리!L3209</f>
        <v>110000</v>
      </c>
      <c r="M3209" s="9" t="str">
        <f>정리!M3209</f>
        <v>고</v>
      </c>
      <c r="N3209" s="10">
        <f t="shared" si="157"/>
        <v>170000</v>
      </c>
      <c r="O3209" s="15">
        <f t="shared" si="158"/>
        <v>39.285714285714285</v>
      </c>
      <c r="P3209" s="11">
        <v>3</v>
      </c>
      <c r="Q3209" s="11">
        <v>1</v>
      </c>
      <c r="R3209" s="11" t="s">
        <v>20</v>
      </c>
      <c r="S3209" s="12">
        <v>109</v>
      </c>
      <c r="T3209">
        <v>37.519874999999999</v>
      </c>
      <c r="U3209">
        <v>127.113742</v>
      </c>
      <c r="V3209" t="s">
        <v>1343</v>
      </c>
      <c r="W3209">
        <v>0</v>
      </c>
      <c r="X3209">
        <v>0</v>
      </c>
      <c r="Y3209">
        <v>0</v>
      </c>
      <c r="Z3209" s="14">
        <f t="shared" si="159"/>
        <v>300</v>
      </c>
      <c r="AA3209">
        <f>정리!U3209</f>
        <v>0</v>
      </c>
      <c r="AB3209">
        <f>정리!V3209</f>
        <v>0</v>
      </c>
      <c r="AC3209">
        <f>정리!W3209</f>
        <v>0</v>
      </c>
      <c r="AD3209">
        <f>정리!X3209</f>
        <v>-300</v>
      </c>
      <c r="AE3209">
        <v>0</v>
      </c>
    </row>
    <row r="3210" spans="1:31" x14ac:dyDescent="0.3">
      <c r="A3210" s="1" t="s">
        <v>2690</v>
      </c>
      <c r="B3210" s="2" t="s">
        <v>2814</v>
      </c>
      <c r="C3210" s="3">
        <v>1980</v>
      </c>
      <c r="D3210" s="4">
        <v>1507</v>
      </c>
      <c r="E3210" s="5">
        <v>155.4</v>
      </c>
      <c r="F3210" s="6">
        <v>47</v>
      </c>
      <c r="G3210" s="5">
        <v>128.4</v>
      </c>
      <c r="H3210" s="7">
        <v>39</v>
      </c>
      <c r="I3210" s="8">
        <v>140</v>
      </c>
      <c r="J3210" s="9">
        <f>정리!J3210</f>
        <v>345000</v>
      </c>
      <c r="K3210" s="9" t="str">
        <f>정리!K3210</f>
        <v>고</v>
      </c>
      <c r="L3210" s="9">
        <f>정리!L3210</f>
        <v>85000</v>
      </c>
      <c r="M3210" s="9" t="str">
        <f>정리!M3210</f>
        <v>중</v>
      </c>
      <c r="N3210" s="10">
        <f t="shared" si="157"/>
        <v>260000</v>
      </c>
      <c r="O3210" s="15">
        <f t="shared" si="158"/>
        <v>24.637681159420293</v>
      </c>
      <c r="P3210" s="11">
        <v>4</v>
      </c>
      <c r="Q3210" s="11">
        <v>2</v>
      </c>
      <c r="R3210" s="11" t="s">
        <v>22</v>
      </c>
      <c r="S3210" s="12" t="s">
        <v>2815</v>
      </c>
      <c r="T3210">
        <v>37.519874999999999</v>
      </c>
      <c r="U3210">
        <v>127.113742</v>
      </c>
      <c r="V3210" t="s">
        <v>1343</v>
      </c>
      <c r="W3210">
        <v>0</v>
      </c>
      <c r="X3210">
        <v>0</v>
      </c>
      <c r="Y3210">
        <v>0</v>
      </c>
      <c r="Z3210" s="14">
        <f t="shared" si="159"/>
        <v>300</v>
      </c>
      <c r="AA3210">
        <f>정리!U3210</f>
        <v>0</v>
      </c>
      <c r="AB3210">
        <f>정리!V3210</f>
        <v>0</v>
      </c>
      <c r="AC3210">
        <f>정리!W3210</f>
        <v>0</v>
      </c>
      <c r="AD3210">
        <f>정리!X3210</f>
        <v>-300</v>
      </c>
      <c r="AE3210">
        <v>0</v>
      </c>
    </row>
    <row r="3211" spans="1:31" x14ac:dyDescent="0.3">
      <c r="A3211" s="1" t="s">
        <v>2690</v>
      </c>
      <c r="B3211" s="2" t="s">
        <v>2814</v>
      </c>
      <c r="C3211" s="3">
        <v>1980</v>
      </c>
      <c r="D3211" s="4">
        <v>1507</v>
      </c>
      <c r="E3211" s="5">
        <v>181.8</v>
      </c>
      <c r="F3211" s="6">
        <v>55</v>
      </c>
      <c r="G3211" s="5">
        <v>148.1</v>
      </c>
      <c r="H3211" s="7">
        <v>45</v>
      </c>
      <c r="I3211" s="8">
        <v>300</v>
      </c>
      <c r="J3211" s="9">
        <f>정리!J3211</f>
        <v>400000</v>
      </c>
      <c r="K3211" s="9" t="str">
        <f>정리!K3211</f>
        <v>고</v>
      </c>
      <c r="L3211" s="9">
        <f>정리!L3211</f>
        <v>0</v>
      </c>
      <c r="M3211" s="9">
        <f>정리!M3211</f>
        <v>0</v>
      </c>
      <c r="N3211" s="10">
        <f t="shared" si="157"/>
        <v>400000</v>
      </c>
      <c r="O3211" s="15">
        <f t="shared" si="158"/>
        <v>0</v>
      </c>
      <c r="P3211" s="11">
        <v>5</v>
      </c>
      <c r="Q3211" s="11">
        <v>2</v>
      </c>
      <c r="R3211" s="11" t="s">
        <v>22</v>
      </c>
      <c r="S3211" s="12">
        <v>181</v>
      </c>
      <c r="T3211">
        <v>37.519874999999999</v>
      </c>
      <c r="U3211">
        <v>127.113742</v>
      </c>
      <c r="V3211" t="s">
        <v>1343</v>
      </c>
      <c r="W3211">
        <v>0</v>
      </c>
      <c r="X3211">
        <v>0</v>
      </c>
      <c r="Y3211">
        <v>0</v>
      </c>
      <c r="Z3211" s="14">
        <f t="shared" si="159"/>
        <v>300</v>
      </c>
      <c r="AA3211">
        <f>정리!U3211</f>
        <v>0</v>
      </c>
      <c r="AB3211">
        <f>정리!V3211</f>
        <v>0</v>
      </c>
      <c r="AC3211">
        <f>정리!W3211</f>
        <v>0</v>
      </c>
      <c r="AD3211">
        <f>정리!X3211</f>
        <v>-300</v>
      </c>
      <c r="AE3211">
        <v>0</v>
      </c>
    </row>
    <row r="3212" spans="1:31" x14ac:dyDescent="0.3">
      <c r="A3212" s="1" t="s">
        <v>2690</v>
      </c>
      <c r="B3212" s="2" t="s">
        <v>2816</v>
      </c>
      <c r="C3212" s="3">
        <v>2013</v>
      </c>
      <c r="D3212" s="4">
        <v>288</v>
      </c>
      <c r="E3212" s="5">
        <v>115.3</v>
      </c>
      <c r="F3212" s="6">
        <v>35</v>
      </c>
      <c r="G3212" s="5">
        <v>84.4</v>
      </c>
      <c r="H3212" s="7">
        <v>26</v>
      </c>
      <c r="I3212" s="8">
        <v>54</v>
      </c>
      <c r="J3212" s="9">
        <f>정리!J3212</f>
        <v>195000</v>
      </c>
      <c r="K3212" s="9" t="str">
        <f>정리!K3212</f>
        <v>고</v>
      </c>
      <c r="L3212" s="9">
        <f>정리!L3212</f>
        <v>0</v>
      </c>
      <c r="M3212" s="9">
        <f>정리!M3212</f>
        <v>0</v>
      </c>
      <c r="N3212" s="10">
        <f t="shared" si="157"/>
        <v>195000</v>
      </c>
      <c r="O3212" s="15">
        <f t="shared" si="158"/>
        <v>0</v>
      </c>
      <c r="P3212" s="11">
        <v>3</v>
      </c>
      <c r="Q3212" s="11">
        <v>2</v>
      </c>
      <c r="R3212" s="11" t="s">
        <v>22</v>
      </c>
      <c r="S3212" s="12">
        <v>115</v>
      </c>
      <c r="T3212">
        <v>37.517463999999997</v>
      </c>
      <c r="U3212">
        <v>127.10351900000001</v>
      </c>
      <c r="V3212" t="s">
        <v>2817</v>
      </c>
      <c r="W3212">
        <v>0</v>
      </c>
      <c r="X3212">
        <v>0</v>
      </c>
      <c r="Y3212">
        <v>0</v>
      </c>
      <c r="Z3212" s="14">
        <f t="shared" si="159"/>
        <v>-22.641509433962266</v>
      </c>
      <c r="AA3212">
        <f>정리!U3212</f>
        <v>22</v>
      </c>
      <c r="AB3212">
        <f>정리!V3212</f>
        <v>94.699999999999989</v>
      </c>
      <c r="AC3212">
        <f>정리!W3212</f>
        <v>159000</v>
      </c>
      <c r="AD3212">
        <f>정리!X3212</f>
        <v>-300</v>
      </c>
      <c r="AE3212" t="s">
        <v>4951</v>
      </c>
    </row>
    <row r="3213" spans="1:31" x14ac:dyDescent="0.3">
      <c r="A3213" s="1" t="s">
        <v>2690</v>
      </c>
      <c r="B3213" s="2" t="s">
        <v>2816</v>
      </c>
      <c r="C3213" s="3">
        <v>2013</v>
      </c>
      <c r="D3213" s="4">
        <v>288</v>
      </c>
      <c r="E3213" s="5">
        <v>150.1</v>
      </c>
      <c r="F3213" s="6">
        <v>45</v>
      </c>
      <c r="G3213" s="5">
        <v>108.3</v>
      </c>
      <c r="H3213" s="7">
        <v>33</v>
      </c>
      <c r="I3213" s="8">
        <v>52</v>
      </c>
      <c r="J3213" s="9">
        <f>정리!J3213</f>
        <v>235000</v>
      </c>
      <c r="K3213" s="9" t="str">
        <f>정리!K3213</f>
        <v>고</v>
      </c>
      <c r="L3213" s="9">
        <f>정리!L3213</f>
        <v>0</v>
      </c>
      <c r="M3213" s="9">
        <f>정리!M3213</f>
        <v>0</v>
      </c>
      <c r="N3213" s="10">
        <f t="shared" si="157"/>
        <v>235000</v>
      </c>
      <c r="O3213" s="15">
        <f t="shared" si="158"/>
        <v>0</v>
      </c>
      <c r="P3213" s="11">
        <v>3</v>
      </c>
      <c r="Q3213" s="11">
        <v>2</v>
      </c>
      <c r="R3213" s="11" t="s">
        <v>22</v>
      </c>
      <c r="S3213" s="12">
        <v>150</v>
      </c>
      <c r="T3213">
        <v>37.517463999999997</v>
      </c>
      <c r="U3213">
        <v>127.10351900000001</v>
      </c>
      <c r="V3213" t="s">
        <v>2817</v>
      </c>
      <c r="W3213">
        <v>0</v>
      </c>
      <c r="X3213">
        <v>0</v>
      </c>
      <c r="Y3213">
        <v>0</v>
      </c>
      <c r="Z3213" s="14">
        <f t="shared" si="159"/>
        <v>-42.424242424242422</v>
      </c>
      <c r="AA3213">
        <f>정리!U3213</f>
        <v>22</v>
      </c>
      <c r="AB3213">
        <f>정리!V3213</f>
        <v>94.699999999999989</v>
      </c>
      <c r="AC3213">
        <f>정리!W3213</f>
        <v>165000</v>
      </c>
      <c r="AD3213">
        <f>정리!X3213</f>
        <v>-300</v>
      </c>
      <c r="AE3213" t="s">
        <v>4951</v>
      </c>
    </row>
    <row r="3214" spans="1:31" x14ac:dyDescent="0.3">
      <c r="A3214" s="1" t="s">
        <v>2690</v>
      </c>
      <c r="B3214" s="2" t="s">
        <v>2816</v>
      </c>
      <c r="C3214" s="3">
        <v>2013</v>
      </c>
      <c r="D3214" s="4">
        <v>288</v>
      </c>
      <c r="E3214" s="5">
        <v>164.8</v>
      </c>
      <c r="F3214" s="6">
        <v>50</v>
      </c>
      <c r="G3214" s="5">
        <v>120.6</v>
      </c>
      <c r="H3214" s="7">
        <v>36</v>
      </c>
      <c r="I3214" s="8">
        <v>34</v>
      </c>
      <c r="J3214" s="9">
        <f>정리!J3214</f>
        <v>240000</v>
      </c>
      <c r="K3214" s="9" t="str">
        <f>정리!K3214</f>
        <v>중</v>
      </c>
      <c r="L3214" s="9">
        <f>정리!L3214</f>
        <v>0</v>
      </c>
      <c r="M3214" s="9">
        <f>정리!M3214</f>
        <v>0</v>
      </c>
      <c r="N3214" s="10">
        <f t="shared" si="157"/>
        <v>240000</v>
      </c>
      <c r="O3214" s="15">
        <f t="shared" si="158"/>
        <v>0</v>
      </c>
      <c r="P3214" s="11">
        <v>3</v>
      </c>
      <c r="Q3214" s="11">
        <v>2</v>
      </c>
      <c r="R3214" s="11" t="s">
        <v>22</v>
      </c>
      <c r="S3214" s="12" t="s">
        <v>2818</v>
      </c>
      <c r="T3214">
        <v>37.517463999999997</v>
      </c>
      <c r="U3214">
        <v>127.10351900000001</v>
      </c>
      <c r="V3214" t="s">
        <v>2817</v>
      </c>
      <c r="W3214">
        <v>0</v>
      </c>
      <c r="X3214">
        <v>0</v>
      </c>
      <c r="Y3214">
        <v>0</v>
      </c>
      <c r="Z3214" s="14">
        <f t="shared" si="159"/>
        <v>-20</v>
      </c>
      <c r="AA3214">
        <f>정리!U3214</f>
        <v>22</v>
      </c>
      <c r="AB3214">
        <f>정리!V3214</f>
        <v>94.699999999999989</v>
      </c>
      <c r="AC3214">
        <f>정리!W3214</f>
        <v>200000</v>
      </c>
      <c r="AD3214">
        <f>정리!X3214</f>
        <v>-300</v>
      </c>
      <c r="AE3214" t="s">
        <v>4951</v>
      </c>
    </row>
    <row r="3215" spans="1:31" x14ac:dyDescent="0.3">
      <c r="A3215" s="1" t="s">
        <v>2690</v>
      </c>
      <c r="B3215" s="2" t="s">
        <v>2819</v>
      </c>
      <c r="C3215" s="3">
        <v>2005</v>
      </c>
      <c r="D3215" s="4">
        <v>400</v>
      </c>
      <c r="E3215" s="5">
        <v>190.5</v>
      </c>
      <c r="F3215" s="6">
        <v>58</v>
      </c>
      <c r="G3215" s="5">
        <v>148.19999999999999</v>
      </c>
      <c r="H3215" s="7">
        <v>45</v>
      </c>
      <c r="I3215" s="8">
        <v>76</v>
      </c>
      <c r="J3215" s="9">
        <f>정리!J3215</f>
        <v>319000</v>
      </c>
      <c r="K3215" s="9" t="str">
        <f>정리!K3215</f>
        <v>중</v>
      </c>
      <c r="L3215" s="9">
        <f>정리!L3215</f>
        <v>165000</v>
      </c>
      <c r="M3215" s="9">
        <f>정리!M3215</f>
        <v>28</v>
      </c>
      <c r="N3215" s="10">
        <f t="shared" si="157"/>
        <v>154000</v>
      </c>
      <c r="O3215" s="15">
        <f t="shared" si="158"/>
        <v>51.724137931034484</v>
      </c>
      <c r="P3215" s="11">
        <v>3</v>
      </c>
      <c r="Q3215" s="11">
        <v>2</v>
      </c>
      <c r="R3215" s="11" t="s">
        <v>22</v>
      </c>
      <c r="S3215" s="12">
        <v>190</v>
      </c>
      <c r="T3215">
        <v>37.514575999999998</v>
      </c>
      <c r="U3215">
        <v>127.100601</v>
      </c>
      <c r="V3215" t="s">
        <v>2820</v>
      </c>
      <c r="W3215">
        <v>0</v>
      </c>
      <c r="X3215">
        <v>0</v>
      </c>
      <c r="Y3215">
        <v>0</v>
      </c>
      <c r="Z3215" s="14">
        <f t="shared" si="159"/>
        <v>-48.372093023255815</v>
      </c>
      <c r="AA3215">
        <f>정리!U3215</f>
        <v>14</v>
      </c>
      <c r="AB3215">
        <f>정리!V3215</f>
        <v>94.699999999999989</v>
      </c>
      <c r="AC3215">
        <f>정리!W3215</f>
        <v>215000</v>
      </c>
      <c r="AD3215">
        <f>정리!X3215</f>
        <v>-300</v>
      </c>
      <c r="AE3215" t="s">
        <v>4951</v>
      </c>
    </row>
    <row r="3216" spans="1:31" x14ac:dyDescent="0.3">
      <c r="A3216" s="1" t="s">
        <v>2690</v>
      </c>
      <c r="B3216" s="2" t="s">
        <v>2819</v>
      </c>
      <c r="C3216" s="3">
        <v>2005</v>
      </c>
      <c r="D3216" s="4">
        <v>400</v>
      </c>
      <c r="E3216" s="5">
        <v>214.3</v>
      </c>
      <c r="F3216" s="6">
        <v>65</v>
      </c>
      <c r="G3216" s="5">
        <v>166.7</v>
      </c>
      <c r="H3216" s="7">
        <v>50</v>
      </c>
      <c r="I3216" s="8">
        <v>152</v>
      </c>
      <c r="J3216" s="9">
        <f>정리!J3216</f>
        <v>299000</v>
      </c>
      <c r="K3216" s="9" t="str">
        <f>정리!K3216</f>
        <v>중</v>
      </c>
      <c r="L3216" s="9">
        <f>정리!L3216</f>
        <v>164000</v>
      </c>
      <c r="M3216" s="9" t="str">
        <f>정리!M3216</f>
        <v>고</v>
      </c>
      <c r="N3216" s="10">
        <f t="shared" si="157"/>
        <v>135000</v>
      </c>
      <c r="O3216" s="15">
        <f t="shared" si="158"/>
        <v>54.849498327759193</v>
      </c>
      <c r="P3216" s="11">
        <v>3</v>
      </c>
      <c r="Q3216" s="11">
        <v>2</v>
      </c>
      <c r="R3216" s="11" t="s">
        <v>22</v>
      </c>
      <c r="S3216" s="12" t="s">
        <v>2821</v>
      </c>
      <c r="T3216">
        <v>37.514575999999998</v>
      </c>
      <c r="U3216">
        <v>127.100601</v>
      </c>
      <c r="V3216" t="s">
        <v>2820</v>
      </c>
      <c r="W3216">
        <v>0</v>
      </c>
      <c r="X3216">
        <v>-10.526315789473683</v>
      </c>
      <c r="Y3216">
        <v>36.363636363636367</v>
      </c>
      <c r="Z3216" s="14">
        <f t="shared" si="159"/>
        <v>-8.3333333333333321</v>
      </c>
      <c r="AA3216">
        <f>정리!U3216</f>
        <v>14</v>
      </c>
      <c r="AB3216">
        <f>정리!V3216</f>
        <v>94.699999999999989</v>
      </c>
      <c r="AC3216">
        <f>정리!W3216</f>
        <v>276000</v>
      </c>
      <c r="AD3216">
        <f>정리!X3216</f>
        <v>-300</v>
      </c>
      <c r="AE3216" t="s">
        <v>4951</v>
      </c>
    </row>
    <row r="3217" spans="1:31" x14ac:dyDescent="0.3">
      <c r="A3217" s="1" t="s">
        <v>2690</v>
      </c>
      <c r="B3217" s="2" t="s">
        <v>2819</v>
      </c>
      <c r="C3217" s="3">
        <v>2005</v>
      </c>
      <c r="D3217" s="4">
        <v>400</v>
      </c>
      <c r="E3217" s="5">
        <v>241.3</v>
      </c>
      <c r="F3217" s="6">
        <v>73</v>
      </c>
      <c r="G3217" s="5">
        <v>187.7</v>
      </c>
      <c r="H3217" s="7">
        <v>57</v>
      </c>
      <c r="I3217" s="8">
        <v>80</v>
      </c>
      <c r="J3217" s="9">
        <f>정리!J3217</f>
        <v>370000</v>
      </c>
      <c r="K3217" s="9" t="str">
        <f>정리!K3217</f>
        <v>중</v>
      </c>
      <c r="L3217" s="9">
        <f>정리!L3217</f>
        <v>250000</v>
      </c>
      <c r="M3217" s="9" t="str">
        <f>정리!M3217</f>
        <v>중</v>
      </c>
      <c r="N3217" s="10">
        <f t="shared" si="157"/>
        <v>120000</v>
      </c>
      <c r="O3217" s="15">
        <f t="shared" si="158"/>
        <v>67.567567567567565</v>
      </c>
      <c r="P3217" s="11">
        <v>3</v>
      </c>
      <c r="Q3217" s="11">
        <v>3</v>
      </c>
      <c r="R3217" s="11" t="s">
        <v>22</v>
      </c>
      <c r="S3217" s="12" t="s">
        <v>2822</v>
      </c>
      <c r="T3217">
        <v>37.514575999999998</v>
      </c>
      <c r="U3217">
        <v>127.100601</v>
      </c>
      <c r="V3217" t="s">
        <v>2820</v>
      </c>
      <c r="W3217">
        <v>0</v>
      </c>
      <c r="X3217">
        <v>0</v>
      </c>
      <c r="Y3217">
        <v>0</v>
      </c>
      <c r="Z3217" s="14">
        <f t="shared" si="159"/>
        <v>-6.0171919770773634</v>
      </c>
      <c r="AA3217">
        <f>정리!U3217</f>
        <v>14</v>
      </c>
      <c r="AB3217">
        <f>정리!V3217</f>
        <v>94.699999999999989</v>
      </c>
      <c r="AC3217">
        <f>정리!W3217</f>
        <v>349000</v>
      </c>
      <c r="AD3217">
        <f>정리!X3217</f>
        <v>-300</v>
      </c>
      <c r="AE3217" t="s">
        <v>4951</v>
      </c>
    </row>
    <row r="3218" spans="1:31" x14ac:dyDescent="0.3">
      <c r="A3218" s="1" t="s">
        <v>2690</v>
      </c>
      <c r="B3218" s="2" t="s">
        <v>2823</v>
      </c>
      <c r="C3218" s="3">
        <v>1979</v>
      </c>
      <c r="D3218" s="4">
        <v>1302</v>
      </c>
      <c r="E3218" s="5">
        <v>109</v>
      </c>
      <c r="F3218" s="6">
        <v>33</v>
      </c>
      <c r="G3218" s="5">
        <v>82.5</v>
      </c>
      <c r="H3218" s="7">
        <v>25</v>
      </c>
      <c r="I3218" s="8">
        <v>490</v>
      </c>
      <c r="J3218" s="9">
        <f>정리!J3218</f>
        <v>270000</v>
      </c>
      <c r="K3218" s="9">
        <f>정리!K3218</f>
        <v>4</v>
      </c>
      <c r="L3218" s="9">
        <f>정리!L3218</f>
        <v>75000</v>
      </c>
      <c r="M3218" s="9">
        <f>정리!M3218</f>
        <v>14</v>
      </c>
      <c r="N3218" s="10">
        <f t="shared" si="157"/>
        <v>195000</v>
      </c>
      <c r="O3218" s="15">
        <f t="shared" si="158"/>
        <v>27.777777777777779</v>
      </c>
      <c r="P3218" s="11">
        <v>4</v>
      </c>
      <c r="Q3218" s="11">
        <v>2</v>
      </c>
      <c r="R3218" s="11" t="s">
        <v>22</v>
      </c>
      <c r="S3218" s="12">
        <v>108</v>
      </c>
      <c r="T3218">
        <v>37.520403999999999</v>
      </c>
      <c r="U3218">
        <v>127.102681</v>
      </c>
      <c r="V3218" t="s">
        <v>2824</v>
      </c>
      <c r="W3218">
        <v>0.30241935483870969</v>
      </c>
      <c r="X3218">
        <v>0</v>
      </c>
      <c r="Y3218">
        <v>0.4497751124437781</v>
      </c>
      <c r="Z3218" s="14">
        <f t="shared" si="159"/>
        <v>-14.893617021276595</v>
      </c>
      <c r="AA3218">
        <f>정리!U3218</f>
        <v>0</v>
      </c>
      <c r="AB3218">
        <f>정리!V3218</f>
        <v>0</v>
      </c>
      <c r="AC3218">
        <f>정리!W3218</f>
        <v>235000</v>
      </c>
      <c r="AD3218">
        <f>정리!X3218</f>
        <v>-300</v>
      </c>
      <c r="AE3218">
        <v>0</v>
      </c>
    </row>
    <row r="3219" spans="1:31" x14ac:dyDescent="0.3">
      <c r="A3219" s="1" t="s">
        <v>2690</v>
      </c>
      <c r="B3219" s="2" t="s">
        <v>2823</v>
      </c>
      <c r="C3219" s="3">
        <v>1979</v>
      </c>
      <c r="D3219" s="4">
        <v>1302</v>
      </c>
      <c r="E3219" s="5">
        <v>127.3</v>
      </c>
      <c r="F3219" s="6">
        <v>39</v>
      </c>
      <c r="G3219" s="5">
        <v>119.6</v>
      </c>
      <c r="H3219" s="7">
        <v>36</v>
      </c>
      <c r="I3219" s="8">
        <v>392</v>
      </c>
      <c r="J3219" s="9">
        <f>정리!J3219</f>
        <v>300000</v>
      </c>
      <c r="K3219" s="9">
        <f>정리!K3219</f>
        <v>6</v>
      </c>
      <c r="L3219" s="9">
        <f>정리!L3219</f>
        <v>0</v>
      </c>
      <c r="M3219" s="9">
        <f>정리!M3219</f>
        <v>0</v>
      </c>
      <c r="N3219" s="10">
        <f t="shared" si="157"/>
        <v>300000</v>
      </c>
      <c r="O3219" s="15">
        <f t="shared" si="158"/>
        <v>0</v>
      </c>
      <c r="P3219" s="11">
        <v>4</v>
      </c>
      <c r="Q3219" s="11">
        <v>2</v>
      </c>
      <c r="R3219" s="11" t="s">
        <v>20</v>
      </c>
      <c r="S3219" s="12">
        <v>127</v>
      </c>
      <c r="T3219">
        <v>37.520403999999999</v>
      </c>
      <c r="U3219">
        <v>127.102681</v>
      </c>
      <c r="V3219" t="s">
        <v>2824</v>
      </c>
      <c r="W3219">
        <v>0</v>
      </c>
      <c r="X3219">
        <v>0</v>
      </c>
      <c r="Y3219">
        <v>0</v>
      </c>
      <c r="Z3219" s="14">
        <f t="shared" si="159"/>
        <v>300</v>
      </c>
      <c r="AA3219">
        <f>정리!U3219</f>
        <v>0</v>
      </c>
      <c r="AB3219">
        <f>정리!V3219</f>
        <v>0</v>
      </c>
      <c r="AC3219">
        <f>정리!W3219</f>
        <v>0</v>
      </c>
      <c r="AD3219">
        <f>정리!X3219</f>
        <v>-300</v>
      </c>
      <c r="AE3219">
        <v>0</v>
      </c>
    </row>
    <row r="3220" spans="1:31" x14ac:dyDescent="0.3">
      <c r="A3220" s="1" t="s">
        <v>2690</v>
      </c>
      <c r="B3220" s="2" t="s">
        <v>2825</v>
      </c>
      <c r="C3220" s="3">
        <v>1980</v>
      </c>
      <c r="D3220" s="4">
        <v>1230</v>
      </c>
      <c r="E3220" s="5">
        <v>62.8</v>
      </c>
      <c r="F3220" s="6">
        <v>19</v>
      </c>
      <c r="G3220" s="5">
        <v>59.1</v>
      </c>
      <c r="H3220" s="7">
        <v>18</v>
      </c>
      <c r="I3220" s="8">
        <v>580</v>
      </c>
      <c r="J3220" s="9">
        <f>정리!J3220</f>
        <v>200000</v>
      </c>
      <c r="K3220" s="9" t="str">
        <f>정리!K3220</f>
        <v>고</v>
      </c>
      <c r="L3220" s="9">
        <f>정리!L3220</f>
        <v>80000</v>
      </c>
      <c r="M3220" s="9" t="str">
        <f>정리!M3220</f>
        <v>고</v>
      </c>
      <c r="N3220" s="10">
        <f t="shared" si="157"/>
        <v>120000</v>
      </c>
      <c r="O3220" s="15">
        <f t="shared" si="158"/>
        <v>40</v>
      </c>
      <c r="P3220" s="11">
        <v>2</v>
      </c>
      <c r="Q3220" s="11">
        <v>1</v>
      </c>
      <c r="R3220" s="11" t="s">
        <v>20</v>
      </c>
      <c r="S3220" s="12">
        <v>62</v>
      </c>
      <c r="T3220">
        <v>37.517313999999999</v>
      </c>
      <c r="U3220">
        <v>127.10638299999999</v>
      </c>
      <c r="V3220" t="s">
        <v>1334</v>
      </c>
      <c r="W3220">
        <v>0</v>
      </c>
      <c r="X3220">
        <v>0</v>
      </c>
      <c r="Y3220">
        <v>0</v>
      </c>
      <c r="Z3220" s="14">
        <f t="shared" si="159"/>
        <v>300</v>
      </c>
      <c r="AA3220">
        <f>정리!U3220</f>
        <v>0</v>
      </c>
      <c r="AB3220">
        <f>정리!V3220</f>
        <v>0</v>
      </c>
      <c r="AC3220">
        <f>정리!W3220</f>
        <v>0</v>
      </c>
      <c r="AD3220">
        <f>정리!X3220</f>
        <v>-300</v>
      </c>
      <c r="AE3220">
        <v>0</v>
      </c>
    </row>
    <row r="3221" spans="1:31" x14ac:dyDescent="0.3">
      <c r="A3221" s="1" t="s">
        <v>2690</v>
      </c>
      <c r="B3221" s="2" t="s">
        <v>2825</v>
      </c>
      <c r="C3221" s="3">
        <v>1980</v>
      </c>
      <c r="D3221" s="4">
        <v>1230</v>
      </c>
      <c r="E3221" s="5">
        <v>79.3</v>
      </c>
      <c r="F3221" s="6">
        <v>24</v>
      </c>
      <c r="G3221" s="5">
        <v>72.5</v>
      </c>
      <c r="H3221" s="7">
        <v>22</v>
      </c>
      <c r="I3221" s="8">
        <v>380</v>
      </c>
      <c r="J3221" s="9">
        <f>정리!J3221</f>
        <v>243000</v>
      </c>
      <c r="K3221" s="9">
        <f>정리!K3221</f>
        <v>5</v>
      </c>
      <c r="L3221" s="9">
        <f>정리!L3221</f>
        <v>110000</v>
      </c>
      <c r="M3221" s="9" t="str">
        <f>정리!M3221</f>
        <v>고</v>
      </c>
      <c r="N3221" s="10">
        <f t="shared" si="157"/>
        <v>133000</v>
      </c>
      <c r="O3221" s="15">
        <f t="shared" si="158"/>
        <v>45.267489711934154</v>
      </c>
      <c r="P3221" s="11">
        <v>2</v>
      </c>
      <c r="Q3221" s="11">
        <v>1</v>
      </c>
      <c r="R3221" s="11" t="s">
        <v>20</v>
      </c>
      <c r="S3221" s="12">
        <v>79</v>
      </c>
      <c r="T3221">
        <v>37.517313999999999</v>
      </c>
      <c r="U3221">
        <v>127.10638299999999</v>
      </c>
      <c r="V3221" t="s">
        <v>1334</v>
      </c>
      <c r="W3221">
        <v>2.2727272727272729</v>
      </c>
      <c r="X3221">
        <v>0</v>
      </c>
      <c r="Y3221">
        <v>2.2727272727272729</v>
      </c>
      <c r="Z3221" s="14">
        <f t="shared" si="159"/>
        <v>300</v>
      </c>
      <c r="AA3221">
        <f>정리!U3221</f>
        <v>0</v>
      </c>
      <c r="AB3221">
        <f>정리!V3221</f>
        <v>0</v>
      </c>
      <c r="AC3221">
        <f>정리!W3221</f>
        <v>0</v>
      </c>
      <c r="AD3221">
        <f>정리!X3221</f>
        <v>-300</v>
      </c>
      <c r="AE3221">
        <v>0</v>
      </c>
    </row>
    <row r="3222" spans="1:31" x14ac:dyDescent="0.3">
      <c r="A3222" s="1" t="s">
        <v>2690</v>
      </c>
      <c r="B3222" s="2" t="s">
        <v>2825</v>
      </c>
      <c r="C3222" s="3">
        <v>1980</v>
      </c>
      <c r="D3222" s="4">
        <v>1230</v>
      </c>
      <c r="E3222" s="5">
        <v>105.8</v>
      </c>
      <c r="F3222" s="6">
        <v>32</v>
      </c>
      <c r="G3222" s="5">
        <v>95.8</v>
      </c>
      <c r="H3222" s="7">
        <v>29</v>
      </c>
      <c r="I3222" s="8">
        <v>210</v>
      </c>
      <c r="J3222" s="9">
        <f>정리!J3222</f>
        <v>340000</v>
      </c>
      <c r="K3222" s="9" t="str">
        <f>정리!K3222</f>
        <v>고</v>
      </c>
      <c r="L3222" s="9">
        <f>정리!L3222</f>
        <v>140000</v>
      </c>
      <c r="M3222" s="9" t="str">
        <f>정리!M3222</f>
        <v>중</v>
      </c>
      <c r="N3222" s="10">
        <f t="shared" si="157"/>
        <v>200000</v>
      </c>
      <c r="O3222" s="15">
        <f t="shared" si="158"/>
        <v>41.17647058823529</v>
      </c>
      <c r="P3222" s="11">
        <v>3</v>
      </c>
      <c r="Q3222" s="11">
        <v>2</v>
      </c>
      <c r="R3222" s="11" t="s">
        <v>20</v>
      </c>
      <c r="S3222" s="12">
        <v>105</v>
      </c>
      <c r="T3222">
        <v>37.517313999999999</v>
      </c>
      <c r="U3222">
        <v>127.10638299999999</v>
      </c>
      <c r="V3222" t="s">
        <v>1334</v>
      </c>
      <c r="W3222">
        <v>0</v>
      </c>
      <c r="X3222">
        <v>0</v>
      </c>
      <c r="Y3222">
        <v>0</v>
      </c>
      <c r="Z3222" s="14">
        <f t="shared" si="159"/>
        <v>300</v>
      </c>
      <c r="AA3222">
        <f>정리!U3222</f>
        <v>0</v>
      </c>
      <c r="AB3222">
        <f>정리!V3222</f>
        <v>0</v>
      </c>
      <c r="AC3222">
        <f>정리!W3222</f>
        <v>0</v>
      </c>
      <c r="AD3222">
        <f>정리!X3222</f>
        <v>-300</v>
      </c>
      <c r="AE3222">
        <v>0</v>
      </c>
    </row>
    <row r="3223" spans="1:31" x14ac:dyDescent="0.3">
      <c r="A3223" s="1" t="s">
        <v>2690</v>
      </c>
      <c r="B3223" s="2" t="s">
        <v>2825</v>
      </c>
      <c r="C3223" s="3">
        <v>1980</v>
      </c>
      <c r="D3223" s="4">
        <v>1230</v>
      </c>
      <c r="E3223" s="5">
        <v>168.6</v>
      </c>
      <c r="F3223" s="6">
        <v>51</v>
      </c>
      <c r="G3223" s="5">
        <v>156.4</v>
      </c>
      <c r="H3223" s="7">
        <v>47</v>
      </c>
      <c r="I3223" s="8">
        <v>60</v>
      </c>
      <c r="J3223" s="9">
        <f>정리!J3223</f>
        <v>400000</v>
      </c>
      <c r="K3223" s="9">
        <f>정리!K3223</f>
        <v>4</v>
      </c>
      <c r="L3223" s="9">
        <f>정리!L3223</f>
        <v>0</v>
      </c>
      <c r="M3223" s="9">
        <f>정리!M3223</f>
        <v>0</v>
      </c>
      <c r="N3223" s="10">
        <f t="shared" si="157"/>
        <v>400000</v>
      </c>
      <c r="O3223" s="15">
        <f t="shared" si="158"/>
        <v>0</v>
      </c>
      <c r="P3223" s="11">
        <v>4</v>
      </c>
      <c r="Q3223" s="11">
        <v>2</v>
      </c>
      <c r="R3223" s="11" t="s">
        <v>22</v>
      </c>
      <c r="S3223" s="12">
        <v>168</v>
      </c>
      <c r="T3223">
        <v>37.517313999999999</v>
      </c>
      <c r="U3223">
        <v>127.10638299999999</v>
      </c>
      <c r="V3223" t="s">
        <v>1334</v>
      </c>
      <c r="W3223">
        <v>0</v>
      </c>
      <c r="X3223">
        <v>0</v>
      </c>
      <c r="Y3223">
        <v>0</v>
      </c>
      <c r="Z3223" s="14">
        <f t="shared" si="159"/>
        <v>300</v>
      </c>
      <c r="AA3223">
        <f>정리!U3223</f>
        <v>0</v>
      </c>
      <c r="AB3223">
        <f>정리!V3223</f>
        <v>0</v>
      </c>
      <c r="AC3223">
        <f>정리!W3223</f>
        <v>0</v>
      </c>
      <c r="AD3223">
        <f>정리!X3223</f>
        <v>-300</v>
      </c>
      <c r="AE3223">
        <v>0</v>
      </c>
    </row>
    <row r="3224" spans="1:31" x14ac:dyDescent="0.3">
      <c r="A3224" s="1" t="s">
        <v>2690</v>
      </c>
      <c r="B3224" s="2" t="s">
        <v>2826</v>
      </c>
      <c r="C3224" s="3">
        <v>1988</v>
      </c>
      <c r="D3224" s="4">
        <v>493</v>
      </c>
      <c r="E3224" s="5">
        <v>43</v>
      </c>
      <c r="F3224" s="6">
        <v>13</v>
      </c>
      <c r="G3224" s="5">
        <v>31.5</v>
      </c>
      <c r="H3224" s="7">
        <v>10</v>
      </c>
      <c r="I3224" s="8">
        <v>30</v>
      </c>
      <c r="J3224" s="9">
        <f>정리!J3224</f>
        <v>0</v>
      </c>
      <c r="K3224" s="9">
        <f>정리!K3224</f>
        <v>0</v>
      </c>
      <c r="L3224" s="9">
        <f>정리!L3224</f>
        <v>25000</v>
      </c>
      <c r="M3224" s="9" t="str">
        <f>정리!M3224</f>
        <v>저</v>
      </c>
      <c r="N3224" s="10">
        <f t="shared" si="157"/>
        <v>-25000</v>
      </c>
      <c r="O3224" s="15">
        <f t="shared" si="158"/>
        <v>0</v>
      </c>
      <c r="P3224" s="11">
        <v>1</v>
      </c>
      <c r="Q3224" s="11">
        <v>1</v>
      </c>
      <c r="R3224" s="11" t="s">
        <v>20</v>
      </c>
      <c r="S3224" s="12">
        <v>42</v>
      </c>
      <c r="T3224">
        <v>37.516821999999998</v>
      </c>
      <c r="U3224">
        <v>127.10442</v>
      </c>
      <c r="V3224" t="s">
        <v>2827</v>
      </c>
      <c r="W3224">
        <v>0</v>
      </c>
      <c r="X3224">
        <v>0</v>
      </c>
      <c r="Y3224">
        <v>0</v>
      </c>
      <c r="Z3224" s="14">
        <f t="shared" si="159"/>
        <v>300</v>
      </c>
      <c r="AA3224">
        <f>정리!U3224</f>
        <v>25</v>
      </c>
      <c r="AB3224">
        <f>정리!V3224</f>
        <v>94.699999999999989</v>
      </c>
      <c r="AC3224">
        <f>정리!W3224</f>
        <v>84500</v>
      </c>
      <c r="AD3224">
        <f>정리!X3224</f>
        <v>-300</v>
      </c>
      <c r="AE3224" t="s">
        <v>4951</v>
      </c>
    </row>
    <row r="3225" spans="1:31" x14ac:dyDescent="0.3">
      <c r="A3225" s="1" t="s">
        <v>2690</v>
      </c>
      <c r="B3225" s="2" t="s">
        <v>2826</v>
      </c>
      <c r="C3225" s="3">
        <v>1988</v>
      </c>
      <c r="D3225" s="4">
        <v>493</v>
      </c>
      <c r="E3225" s="5">
        <v>59.5</v>
      </c>
      <c r="F3225" s="6">
        <v>18</v>
      </c>
      <c r="G3225" s="5">
        <v>42</v>
      </c>
      <c r="H3225" s="7">
        <v>13</v>
      </c>
      <c r="I3225" s="8">
        <v>178</v>
      </c>
      <c r="J3225" s="9">
        <f>정리!J3225</f>
        <v>93000</v>
      </c>
      <c r="K3225" s="9">
        <f>정리!K3225</f>
        <v>10</v>
      </c>
      <c r="L3225" s="9">
        <f>정리!L3225</f>
        <v>0</v>
      </c>
      <c r="M3225" s="9">
        <f>정리!M3225</f>
        <v>0</v>
      </c>
      <c r="N3225" s="10">
        <f t="shared" si="157"/>
        <v>93000</v>
      </c>
      <c r="O3225" s="15">
        <f t="shared" si="158"/>
        <v>0</v>
      </c>
      <c r="P3225" s="11">
        <v>2</v>
      </c>
      <c r="Q3225" s="11">
        <v>1</v>
      </c>
      <c r="R3225" s="11" t="s">
        <v>20</v>
      </c>
      <c r="S3225" s="12">
        <v>59</v>
      </c>
      <c r="T3225">
        <v>37.516821999999998</v>
      </c>
      <c r="U3225">
        <v>127.10442</v>
      </c>
      <c r="V3225" t="s">
        <v>2827</v>
      </c>
      <c r="W3225">
        <v>0</v>
      </c>
      <c r="X3225">
        <v>0</v>
      </c>
      <c r="Y3225">
        <v>0</v>
      </c>
      <c r="Z3225" s="14">
        <f t="shared" si="159"/>
        <v>11.428571428571429</v>
      </c>
      <c r="AA3225">
        <f>정리!U3225</f>
        <v>25</v>
      </c>
      <c r="AB3225">
        <f>정리!V3225</f>
        <v>94.699999999999989</v>
      </c>
      <c r="AC3225">
        <f>정리!W3225</f>
        <v>105000</v>
      </c>
      <c r="AD3225">
        <f>정리!X3225</f>
        <v>12000</v>
      </c>
      <c r="AE3225" t="s">
        <v>4951</v>
      </c>
    </row>
    <row r="3226" spans="1:31" x14ac:dyDescent="0.3">
      <c r="A3226" s="1" t="s">
        <v>2690</v>
      </c>
      <c r="B3226" s="2" t="s">
        <v>2826</v>
      </c>
      <c r="C3226" s="3">
        <v>1988</v>
      </c>
      <c r="D3226" s="4">
        <v>493</v>
      </c>
      <c r="E3226" s="5">
        <v>76</v>
      </c>
      <c r="F3226" s="6">
        <v>23</v>
      </c>
      <c r="G3226" s="5">
        <v>52.5</v>
      </c>
      <c r="H3226" s="7">
        <v>16</v>
      </c>
      <c r="I3226" s="8">
        <v>175</v>
      </c>
      <c r="J3226" s="9">
        <f>정리!J3226</f>
        <v>120000</v>
      </c>
      <c r="K3226" s="9">
        <f>정리!K3226</f>
        <v>9</v>
      </c>
      <c r="L3226" s="9">
        <f>정리!L3226</f>
        <v>0</v>
      </c>
      <c r="M3226" s="9">
        <f>정리!M3226</f>
        <v>0</v>
      </c>
      <c r="N3226" s="10">
        <f t="shared" si="157"/>
        <v>120000</v>
      </c>
      <c r="O3226" s="15">
        <f t="shared" si="158"/>
        <v>0</v>
      </c>
      <c r="P3226" s="11">
        <v>3</v>
      </c>
      <c r="Q3226" s="11">
        <v>1</v>
      </c>
      <c r="R3226" s="11" t="s">
        <v>20</v>
      </c>
      <c r="S3226" s="12">
        <v>76</v>
      </c>
      <c r="T3226">
        <v>37.516821999999998</v>
      </c>
      <c r="U3226">
        <v>127.10442</v>
      </c>
      <c r="V3226" t="s">
        <v>2827</v>
      </c>
      <c r="W3226">
        <v>0</v>
      </c>
      <c r="X3226">
        <v>0</v>
      </c>
      <c r="Y3226">
        <v>0</v>
      </c>
      <c r="Z3226" s="14">
        <f t="shared" si="159"/>
        <v>4</v>
      </c>
      <c r="AA3226">
        <f>정리!U3226</f>
        <v>25</v>
      </c>
      <c r="AB3226">
        <f>정리!V3226</f>
        <v>94.699999999999989</v>
      </c>
      <c r="AC3226">
        <f>정리!W3226</f>
        <v>125000</v>
      </c>
      <c r="AD3226">
        <f>정리!X3226</f>
        <v>5000</v>
      </c>
      <c r="AE3226" t="s">
        <v>4951</v>
      </c>
    </row>
    <row r="3227" spans="1:31" x14ac:dyDescent="0.3">
      <c r="A3227" s="1" t="s">
        <v>2690</v>
      </c>
      <c r="B3227" s="2" t="s">
        <v>2826</v>
      </c>
      <c r="C3227" s="3">
        <v>1988</v>
      </c>
      <c r="D3227" s="4">
        <v>493</v>
      </c>
      <c r="E3227" s="5">
        <v>92.6</v>
      </c>
      <c r="F3227" s="6">
        <v>28</v>
      </c>
      <c r="G3227" s="5">
        <v>64.099999999999994</v>
      </c>
      <c r="H3227" s="7">
        <v>19</v>
      </c>
      <c r="I3227" s="8">
        <v>41</v>
      </c>
      <c r="J3227" s="9">
        <f>정리!J3227</f>
        <v>140000</v>
      </c>
      <c r="K3227" s="9" t="str">
        <f>정리!K3227</f>
        <v>고</v>
      </c>
      <c r="L3227" s="9">
        <f>정리!L3227</f>
        <v>0</v>
      </c>
      <c r="M3227" s="9">
        <f>정리!M3227</f>
        <v>0</v>
      </c>
      <c r="N3227" s="10">
        <f t="shared" si="157"/>
        <v>140000</v>
      </c>
      <c r="O3227" s="15">
        <f t="shared" si="158"/>
        <v>0</v>
      </c>
      <c r="P3227" s="11">
        <v>2</v>
      </c>
      <c r="Q3227" s="11">
        <v>1</v>
      </c>
      <c r="R3227" s="11" t="s">
        <v>20</v>
      </c>
      <c r="S3227" s="12">
        <v>92</v>
      </c>
      <c r="T3227">
        <v>37.516821999999998</v>
      </c>
      <c r="U3227">
        <v>127.10442</v>
      </c>
      <c r="V3227" t="s">
        <v>2827</v>
      </c>
      <c r="W3227">
        <v>0</v>
      </c>
      <c r="X3227">
        <v>-3.4000000000000004</v>
      </c>
      <c r="Y3227">
        <v>1.8888888888888888</v>
      </c>
      <c r="Z3227" s="14">
        <f t="shared" si="159"/>
        <v>-27.27272727272727</v>
      </c>
      <c r="AA3227">
        <f>정리!U3227</f>
        <v>25</v>
      </c>
      <c r="AB3227">
        <f>정리!V3227</f>
        <v>94.699999999999989</v>
      </c>
      <c r="AC3227">
        <f>정리!W3227</f>
        <v>110000</v>
      </c>
      <c r="AD3227">
        <f>정리!X3227</f>
        <v>-300</v>
      </c>
      <c r="AE3227" t="s">
        <v>4951</v>
      </c>
    </row>
    <row r="3228" spans="1:31" x14ac:dyDescent="0.3">
      <c r="A3228" s="1" t="s">
        <v>2690</v>
      </c>
      <c r="B3228" s="2" t="s">
        <v>2828</v>
      </c>
      <c r="C3228" s="3">
        <v>2008</v>
      </c>
      <c r="D3228" s="4">
        <v>6864</v>
      </c>
      <c r="E3228" s="5">
        <v>53</v>
      </c>
      <c r="F3228" s="6">
        <v>16</v>
      </c>
      <c r="G3228" s="5">
        <v>35.200000000000003</v>
      </c>
      <c r="H3228" s="7">
        <v>11</v>
      </c>
      <c r="I3228" s="8">
        <v>344</v>
      </c>
      <c r="J3228" s="9">
        <f>정리!J3228</f>
        <v>110000</v>
      </c>
      <c r="K3228" s="9" t="str">
        <f>정리!K3228</f>
        <v>중</v>
      </c>
      <c r="L3228" s="9">
        <f>정리!L3228</f>
        <v>0</v>
      </c>
      <c r="M3228" s="9">
        <f>정리!M3228</f>
        <v>0</v>
      </c>
      <c r="N3228" s="10">
        <f t="shared" si="157"/>
        <v>110000</v>
      </c>
      <c r="O3228" s="15">
        <f t="shared" si="158"/>
        <v>0</v>
      </c>
      <c r="P3228" s="11">
        <v>1</v>
      </c>
      <c r="Q3228" s="11">
        <v>1</v>
      </c>
      <c r="R3228" s="11" t="s">
        <v>22</v>
      </c>
      <c r="S3228" s="12">
        <v>52</v>
      </c>
      <c r="T3228">
        <v>37.521278000000002</v>
      </c>
      <c r="U3228">
        <v>127.108677</v>
      </c>
      <c r="V3228" t="s">
        <v>2829</v>
      </c>
      <c r="W3228">
        <v>0</v>
      </c>
      <c r="X3228">
        <v>0</v>
      </c>
      <c r="Y3228">
        <v>0</v>
      </c>
      <c r="Z3228" s="14">
        <f t="shared" si="159"/>
        <v>-6.2801932367149762</v>
      </c>
      <c r="AA3228">
        <f>정리!U3228</f>
        <v>20</v>
      </c>
      <c r="AB3228">
        <f>정리!V3228</f>
        <v>94.699999999999989</v>
      </c>
      <c r="AC3228">
        <f>정리!W3228</f>
        <v>103500</v>
      </c>
      <c r="AD3228">
        <f>정리!X3228</f>
        <v>-300</v>
      </c>
      <c r="AE3228" t="s">
        <v>4951</v>
      </c>
    </row>
    <row r="3229" spans="1:31" x14ac:dyDescent="0.3">
      <c r="A3229" s="1" t="s">
        <v>2690</v>
      </c>
      <c r="B3229" s="2" t="s">
        <v>2828</v>
      </c>
      <c r="C3229" s="3">
        <v>2008</v>
      </c>
      <c r="D3229" s="4">
        <v>6864</v>
      </c>
      <c r="E3229" s="5">
        <v>86.9</v>
      </c>
      <c r="F3229" s="6">
        <v>26</v>
      </c>
      <c r="G3229" s="5">
        <v>60</v>
      </c>
      <c r="H3229" s="7">
        <v>18</v>
      </c>
      <c r="I3229" s="8">
        <v>600</v>
      </c>
      <c r="J3229" s="9">
        <f>정리!J3229</f>
        <v>230000</v>
      </c>
      <c r="K3229" s="9" t="str">
        <f>정리!K3229</f>
        <v>중</v>
      </c>
      <c r="L3229" s="9">
        <f>정리!L3229</f>
        <v>87000</v>
      </c>
      <c r="M3229" s="9" t="str">
        <f>정리!M3229</f>
        <v>저</v>
      </c>
      <c r="N3229" s="10">
        <f t="shared" si="157"/>
        <v>143000</v>
      </c>
      <c r="O3229" s="15">
        <f t="shared" si="158"/>
        <v>37.826086956521735</v>
      </c>
      <c r="P3229" s="11">
        <v>3</v>
      </c>
      <c r="Q3229" s="11">
        <v>2</v>
      </c>
      <c r="R3229" s="11" t="s">
        <v>22</v>
      </c>
      <c r="S3229" s="12" t="s">
        <v>317</v>
      </c>
      <c r="T3229">
        <v>37.521278000000002</v>
      </c>
      <c r="U3229">
        <v>127.108677</v>
      </c>
      <c r="V3229" t="s">
        <v>2829</v>
      </c>
      <c r="W3229">
        <v>0</v>
      </c>
      <c r="X3229">
        <v>5</v>
      </c>
      <c r="Y3229">
        <v>0</v>
      </c>
      <c r="Z3229" s="14">
        <f t="shared" si="159"/>
        <v>-15</v>
      </c>
      <c r="AA3229">
        <f>정리!U3229</f>
        <v>20</v>
      </c>
      <c r="AB3229">
        <f>정리!V3229</f>
        <v>94.699999999999989</v>
      </c>
      <c r="AC3229">
        <f>정리!W3229</f>
        <v>200000</v>
      </c>
      <c r="AD3229">
        <f>정리!X3229</f>
        <v>-300</v>
      </c>
      <c r="AE3229" t="s">
        <v>4951</v>
      </c>
    </row>
    <row r="3230" spans="1:31" x14ac:dyDescent="0.3">
      <c r="A3230" s="1" t="s">
        <v>2690</v>
      </c>
      <c r="B3230" s="2" t="s">
        <v>2828</v>
      </c>
      <c r="C3230" s="3">
        <v>2008</v>
      </c>
      <c r="D3230" s="4">
        <v>6864</v>
      </c>
      <c r="E3230" s="5">
        <v>109.6</v>
      </c>
      <c r="F3230" s="6">
        <v>33</v>
      </c>
      <c r="G3230" s="5">
        <v>84.9</v>
      </c>
      <c r="H3230" s="7">
        <v>26</v>
      </c>
      <c r="I3230" s="8">
        <v>1978</v>
      </c>
      <c r="J3230" s="9">
        <f>정리!J3230</f>
        <v>245000</v>
      </c>
      <c r="K3230" s="9" t="str">
        <f>정리!K3230</f>
        <v>고</v>
      </c>
      <c r="L3230" s="9">
        <f>정리!L3230</f>
        <v>102000</v>
      </c>
      <c r="M3230" s="9" t="str">
        <f>정리!M3230</f>
        <v>중</v>
      </c>
      <c r="N3230" s="10">
        <f t="shared" si="157"/>
        <v>143000</v>
      </c>
      <c r="O3230" s="15">
        <f t="shared" si="158"/>
        <v>41.632653061224488</v>
      </c>
      <c r="P3230" s="11">
        <v>3</v>
      </c>
      <c r="Q3230" s="11">
        <v>2</v>
      </c>
      <c r="R3230" s="11" t="s">
        <v>22</v>
      </c>
      <c r="S3230" s="12" t="s">
        <v>319</v>
      </c>
      <c r="T3230">
        <v>37.521278000000002</v>
      </c>
      <c r="U3230">
        <v>127.108677</v>
      </c>
      <c r="V3230" t="s">
        <v>2829</v>
      </c>
      <c r="W3230">
        <v>0</v>
      </c>
      <c r="X3230">
        <v>0</v>
      </c>
      <c r="Y3230">
        <v>0</v>
      </c>
      <c r="Z3230" s="14">
        <f t="shared" si="159"/>
        <v>3.1620553359683794</v>
      </c>
      <c r="AA3230">
        <f>정리!U3230</f>
        <v>20</v>
      </c>
      <c r="AB3230">
        <f>정리!V3230</f>
        <v>94.699999999999989</v>
      </c>
      <c r="AC3230">
        <f>정리!W3230</f>
        <v>253000</v>
      </c>
      <c r="AD3230">
        <f>정리!X3230</f>
        <v>8000</v>
      </c>
      <c r="AE3230" t="s">
        <v>4951</v>
      </c>
    </row>
    <row r="3231" spans="1:31" x14ac:dyDescent="0.3">
      <c r="A3231" s="1" t="s">
        <v>2690</v>
      </c>
      <c r="B3231" s="2" t="s">
        <v>2828</v>
      </c>
      <c r="C3231" s="3">
        <v>2008</v>
      </c>
      <c r="D3231" s="4">
        <v>6864</v>
      </c>
      <c r="E3231" s="5">
        <v>149.9</v>
      </c>
      <c r="F3231" s="6">
        <v>45</v>
      </c>
      <c r="G3231" s="5">
        <v>121.6</v>
      </c>
      <c r="H3231" s="7">
        <v>37</v>
      </c>
      <c r="I3231" s="8">
        <v>642</v>
      </c>
      <c r="J3231" s="9">
        <f>정리!J3231</f>
        <v>300000</v>
      </c>
      <c r="K3231" s="9" t="str">
        <f>정리!K3231</f>
        <v>중</v>
      </c>
      <c r="L3231" s="9">
        <f>정리!L3231</f>
        <v>129000</v>
      </c>
      <c r="M3231" s="9" t="str">
        <f>정리!M3231</f>
        <v>저</v>
      </c>
      <c r="N3231" s="10">
        <f t="shared" si="157"/>
        <v>171000</v>
      </c>
      <c r="O3231" s="15">
        <f t="shared" si="158"/>
        <v>43</v>
      </c>
      <c r="P3231" s="11">
        <v>4</v>
      </c>
      <c r="Q3231" s="11">
        <v>2</v>
      </c>
      <c r="R3231" s="11" t="s">
        <v>22</v>
      </c>
      <c r="S3231" s="12">
        <v>149</v>
      </c>
      <c r="T3231">
        <v>37.521278000000002</v>
      </c>
      <c r="U3231">
        <v>127.108677</v>
      </c>
      <c r="V3231" t="s">
        <v>2829</v>
      </c>
      <c r="W3231">
        <v>0</v>
      </c>
      <c r="X3231">
        <v>0</v>
      </c>
      <c r="Y3231">
        <v>0</v>
      </c>
      <c r="Z3231" s="14">
        <f t="shared" si="159"/>
        <v>0</v>
      </c>
      <c r="AA3231">
        <f>정리!U3231</f>
        <v>20</v>
      </c>
      <c r="AB3231">
        <f>정리!V3231</f>
        <v>94.699999999999989</v>
      </c>
      <c r="AC3231">
        <f>정리!W3231</f>
        <v>300000</v>
      </c>
      <c r="AD3231">
        <f>정리!X3231</f>
        <v>0</v>
      </c>
      <c r="AE3231" t="s">
        <v>4951</v>
      </c>
    </row>
    <row r="3232" spans="1:31" x14ac:dyDescent="0.3">
      <c r="A3232" s="1" t="s">
        <v>2690</v>
      </c>
      <c r="B3232" s="2" t="s">
        <v>2828</v>
      </c>
      <c r="C3232" s="3">
        <v>2008</v>
      </c>
      <c r="D3232" s="4">
        <v>6864</v>
      </c>
      <c r="E3232" s="5">
        <v>174.1</v>
      </c>
      <c r="F3232" s="6">
        <v>53</v>
      </c>
      <c r="G3232" s="5">
        <v>144.80000000000001</v>
      </c>
      <c r="H3232" s="7">
        <v>44</v>
      </c>
      <c r="I3232" s="8">
        <v>574</v>
      </c>
      <c r="J3232" s="9">
        <f>정리!J3232</f>
        <v>320000</v>
      </c>
      <c r="K3232" s="9" t="str">
        <f>정리!K3232</f>
        <v>중</v>
      </c>
      <c r="L3232" s="9">
        <f>정리!L3232</f>
        <v>129500</v>
      </c>
      <c r="M3232" s="9" t="str">
        <f>정리!M3232</f>
        <v>중</v>
      </c>
      <c r="N3232" s="10">
        <f t="shared" si="157"/>
        <v>190500</v>
      </c>
      <c r="O3232" s="15">
        <f t="shared" si="158"/>
        <v>40.46875</v>
      </c>
      <c r="P3232" s="11">
        <v>4</v>
      </c>
      <c r="Q3232" s="11">
        <v>2</v>
      </c>
      <c r="R3232" s="11" t="s">
        <v>22</v>
      </c>
      <c r="S3232" s="12">
        <v>174</v>
      </c>
      <c r="T3232">
        <v>37.521278000000002</v>
      </c>
      <c r="U3232">
        <v>127.108677</v>
      </c>
      <c r="V3232" t="s">
        <v>2829</v>
      </c>
      <c r="W3232">
        <v>0</v>
      </c>
      <c r="X3232">
        <v>0</v>
      </c>
      <c r="Y3232">
        <v>0</v>
      </c>
      <c r="Z3232" s="14">
        <f t="shared" si="159"/>
        <v>3.0303030303030303</v>
      </c>
      <c r="AA3232">
        <f>정리!U3232</f>
        <v>20</v>
      </c>
      <c r="AB3232">
        <f>정리!V3232</f>
        <v>94.699999999999989</v>
      </c>
      <c r="AC3232">
        <f>정리!W3232</f>
        <v>330000</v>
      </c>
      <c r="AD3232">
        <f>정리!X3232</f>
        <v>10000</v>
      </c>
      <c r="AE3232" t="s">
        <v>4951</v>
      </c>
    </row>
    <row r="3233" spans="1:31" x14ac:dyDescent="0.3">
      <c r="A3233" s="1" t="s">
        <v>2690</v>
      </c>
      <c r="B3233" s="2" t="s">
        <v>2830</v>
      </c>
      <c r="C3233" s="3">
        <v>1979</v>
      </c>
      <c r="D3233" s="4">
        <v>2100</v>
      </c>
      <c r="E3233" s="5">
        <v>92.6</v>
      </c>
      <c r="F3233" s="6">
        <v>28</v>
      </c>
      <c r="G3233" s="5">
        <v>71.2</v>
      </c>
      <c r="H3233" s="7">
        <v>22</v>
      </c>
      <c r="I3233" s="8">
        <v>532</v>
      </c>
      <c r="J3233" s="9">
        <f>정리!J3233</f>
        <v>0</v>
      </c>
      <c r="K3233" s="9">
        <f>정리!K3233</f>
        <v>0</v>
      </c>
      <c r="L3233" s="9">
        <f>정리!L3233</f>
        <v>55000</v>
      </c>
      <c r="M3233" s="9">
        <f>정리!M3233</f>
        <v>1</v>
      </c>
      <c r="N3233" s="10">
        <f t="shared" si="157"/>
        <v>-55000</v>
      </c>
      <c r="O3233" s="15">
        <f t="shared" si="158"/>
        <v>0</v>
      </c>
      <c r="P3233" s="11">
        <v>3</v>
      </c>
      <c r="Q3233" s="11">
        <v>1</v>
      </c>
      <c r="R3233" s="11" t="s">
        <v>20</v>
      </c>
      <c r="S3233" s="12">
        <v>92</v>
      </c>
      <c r="T3233">
        <v>37.519002999999998</v>
      </c>
      <c r="U3233">
        <v>127.098636</v>
      </c>
      <c r="V3233" t="s">
        <v>2831</v>
      </c>
      <c r="W3233">
        <v>0</v>
      </c>
      <c r="X3233">
        <v>0</v>
      </c>
      <c r="Y3233">
        <v>0</v>
      </c>
      <c r="Z3233" s="14">
        <f t="shared" si="159"/>
        <v>300</v>
      </c>
      <c r="AA3233">
        <f>정리!U3233</f>
        <v>0</v>
      </c>
      <c r="AB3233">
        <f>정리!V3233</f>
        <v>0</v>
      </c>
      <c r="AC3233">
        <f>정리!W3233</f>
        <v>215000</v>
      </c>
      <c r="AD3233">
        <f>정리!X3233</f>
        <v>-300</v>
      </c>
      <c r="AE3233">
        <v>0</v>
      </c>
    </row>
    <row r="3234" spans="1:31" x14ac:dyDescent="0.3">
      <c r="A3234" s="1" t="s">
        <v>2690</v>
      </c>
      <c r="B3234" s="2" t="s">
        <v>2830</v>
      </c>
      <c r="C3234" s="3">
        <v>1979</v>
      </c>
      <c r="D3234" s="4">
        <v>2100</v>
      </c>
      <c r="E3234" s="5">
        <v>108.4</v>
      </c>
      <c r="F3234" s="6">
        <v>33</v>
      </c>
      <c r="G3234" s="5">
        <v>82.5</v>
      </c>
      <c r="H3234" s="7">
        <v>25</v>
      </c>
      <c r="I3234" s="8">
        <v>672</v>
      </c>
      <c r="J3234" s="9">
        <f>정리!J3234</f>
        <v>270000</v>
      </c>
      <c r="K3234" s="9" t="str">
        <f>정리!K3234</f>
        <v>고</v>
      </c>
      <c r="L3234" s="9">
        <f>정리!L3234</f>
        <v>65000</v>
      </c>
      <c r="M3234" s="9" t="str">
        <f>정리!M3234</f>
        <v>중</v>
      </c>
      <c r="N3234" s="10">
        <f t="shared" si="157"/>
        <v>205000</v>
      </c>
      <c r="O3234" s="15">
        <f t="shared" si="158"/>
        <v>24.074074074074073</v>
      </c>
      <c r="P3234" s="11">
        <v>4</v>
      </c>
      <c r="Q3234" s="11">
        <v>2</v>
      </c>
      <c r="R3234" s="11" t="s">
        <v>20</v>
      </c>
      <c r="S3234" s="12">
        <v>108</v>
      </c>
      <c r="T3234">
        <v>37.519002999999998</v>
      </c>
      <c r="U3234">
        <v>127.098636</v>
      </c>
      <c r="V3234" t="s">
        <v>2831</v>
      </c>
      <c r="W3234">
        <v>0</v>
      </c>
      <c r="X3234">
        <v>0</v>
      </c>
      <c r="Y3234">
        <v>0</v>
      </c>
      <c r="Z3234" s="14">
        <f t="shared" si="159"/>
        <v>-15.187713310580206</v>
      </c>
      <c r="AA3234">
        <f>정리!U3234</f>
        <v>0</v>
      </c>
      <c r="AB3234">
        <f>정리!V3234</f>
        <v>0</v>
      </c>
      <c r="AC3234">
        <f>정리!W3234</f>
        <v>234400</v>
      </c>
      <c r="AD3234">
        <f>정리!X3234</f>
        <v>-300</v>
      </c>
      <c r="AE3234">
        <v>0</v>
      </c>
    </row>
    <row r="3235" spans="1:31" x14ac:dyDescent="0.3">
      <c r="A3235" s="1" t="s">
        <v>2690</v>
      </c>
      <c r="B3235" s="2" t="s">
        <v>2830</v>
      </c>
      <c r="C3235" s="3">
        <v>1979</v>
      </c>
      <c r="D3235" s="4">
        <v>2100</v>
      </c>
      <c r="E3235" s="5">
        <v>126.8</v>
      </c>
      <c r="F3235" s="6">
        <v>38</v>
      </c>
      <c r="G3235" s="5">
        <v>99</v>
      </c>
      <c r="H3235" s="7">
        <v>30</v>
      </c>
      <c r="I3235" s="8">
        <v>336</v>
      </c>
      <c r="J3235" s="9">
        <f>정리!J3235</f>
        <v>305000</v>
      </c>
      <c r="K3235" s="9">
        <f>정리!K3235</f>
        <v>9</v>
      </c>
      <c r="L3235" s="9">
        <f>정리!L3235</f>
        <v>80000</v>
      </c>
      <c r="M3235" s="9">
        <f>정리!M3235</f>
        <v>10</v>
      </c>
      <c r="N3235" s="10">
        <f t="shared" si="157"/>
        <v>225000</v>
      </c>
      <c r="O3235" s="15">
        <f t="shared" si="158"/>
        <v>26.229508196721312</v>
      </c>
      <c r="P3235" s="11">
        <v>4</v>
      </c>
      <c r="Q3235" s="11">
        <v>2</v>
      </c>
      <c r="R3235" s="11" t="s">
        <v>20</v>
      </c>
      <c r="S3235" s="12">
        <v>126</v>
      </c>
      <c r="T3235">
        <v>37.519002999999998</v>
      </c>
      <c r="U3235">
        <v>127.098636</v>
      </c>
      <c r="V3235" t="s">
        <v>2831</v>
      </c>
      <c r="W3235">
        <v>0</v>
      </c>
      <c r="X3235">
        <v>0</v>
      </c>
      <c r="Y3235">
        <v>0</v>
      </c>
      <c r="Z3235" s="14">
        <f t="shared" si="159"/>
        <v>-22</v>
      </c>
      <c r="AA3235">
        <f>정리!U3235</f>
        <v>0</v>
      </c>
      <c r="AB3235">
        <f>정리!V3235</f>
        <v>0</v>
      </c>
      <c r="AC3235">
        <f>정리!W3235</f>
        <v>250000</v>
      </c>
      <c r="AD3235">
        <f>정리!X3235</f>
        <v>-300</v>
      </c>
      <c r="AE3235">
        <v>0</v>
      </c>
    </row>
    <row r="3236" spans="1:31" x14ac:dyDescent="0.3">
      <c r="A3236" s="1" t="s">
        <v>2690</v>
      </c>
      <c r="B3236" s="2" t="s">
        <v>2830</v>
      </c>
      <c r="C3236" s="3">
        <v>1979</v>
      </c>
      <c r="D3236" s="4">
        <v>2100</v>
      </c>
      <c r="E3236" s="5">
        <v>150.1</v>
      </c>
      <c r="F3236" s="6">
        <v>45</v>
      </c>
      <c r="G3236" s="5">
        <v>120</v>
      </c>
      <c r="H3236" s="7">
        <v>36</v>
      </c>
      <c r="I3236" s="8">
        <v>308</v>
      </c>
      <c r="J3236" s="9">
        <f>정리!J3236</f>
        <v>350000</v>
      </c>
      <c r="K3236" s="9">
        <f>정리!K3236</f>
        <v>13</v>
      </c>
      <c r="L3236" s="9">
        <f>정리!L3236</f>
        <v>75000</v>
      </c>
      <c r="M3236" s="9" t="str">
        <f>정리!M3236</f>
        <v>고</v>
      </c>
      <c r="N3236" s="10">
        <f t="shared" si="157"/>
        <v>275000</v>
      </c>
      <c r="O3236" s="15">
        <f t="shared" si="158"/>
        <v>21.428571428571427</v>
      </c>
      <c r="P3236" s="11">
        <v>5</v>
      </c>
      <c r="Q3236" s="11">
        <v>2</v>
      </c>
      <c r="R3236" s="11" t="s">
        <v>20</v>
      </c>
      <c r="S3236" s="12">
        <v>150</v>
      </c>
      <c r="T3236">
        <v>37.519002999999998</v>
      </c>
      <c r="U3236">
        <v>127.098636</v>
      </c>
      <c r="V3236" t="s">
        <v>2831</v>
      </c>
      <c r="W3236">
        <v>0</v>
      </c>
      <c r="X3236">
        <v>3.8961038961038961</v>
      </c>
      <c r="Y3236">
        <v>-1.8404907975460123</v>
      </c>
      <c r="Z3236" s="14">
        <f t="shared" si="159"/>
        <v>-34.615384615384613</v>
      </c>
      <c r="AA3236">
        <f>정리!U3236</f>
        <v>0</v>
      </c>
      <c r="AB3236">
        <f>정리!V3236</f>
        <v>0</v>
      </c>
      <c r="AC3236">
        <f>정리!W3236</f>
        <v>260000</v>
      </c>
      <c r="AD3236">
        <f>정리!X3236</f>
        <v>-300</v>
      </c>
      <c r="AE3236">
        <v>0</v>
      </c>
    </row>
    <row r="3237" spans="1:31" x14ac:dyDescent="0.3">
      <c r="A3237" s="1" t="s">
        <v>2690</v>
      </c>
      <c r="B3237" s="2" t="s">
        <v>2830</v>
      </c>
      <c r="C3237" s="3">
        <v>1979</v>
      </c>
      <c r="D3237" s="4">
        <v>2100</v>
      </c>
      <c r="E3237" s="5">
        <v>186.8</v>
      </c>
      <c r="F3237" s="6">
        <v>57</v>
      </c>
      <c r="G3237" s="5">
        <v>174.6</v>
      </c>
      <c r="H3237" s="7">
        <v>53</v>
      </c>
      <c r="I3237" s="8">
        <v>168</v>
      </c>
      <c r="J3237" s="9">
        <f>정리!J3237</f>
        <v>400000</v>
      </c>
      <c r="K3237" s="9">
        <f>정리!K3237</f>
        <v>5</v>
      </c>
      <c r="L3237" s="9">
        <f>정리!L3237</f>
        <v>120000</v>
      </c>
      <c r="M3237" s="9" t="str">
        <f>정리!M3237</f>
        <v>저</v>
      </c>
      <c r="N3237" s="10">
        <f t="shared" si="157"/>
        <v>280000</v>
      </c>
      <c r="O3237" s="15">
        <f t="shared" si="158"/>
        <v>30</v>
      </c>
      <c r="P3237" s="11">
        <v>5</v>
      </c>
      <c r="Q3237" s="11">
        <v>2</v>
      </c>
      <c r="R3237" s="11" t="s">
        <v>22</v>
      </c>
      <c r="S3237" s="12">
        <v>186</v>
      </c>
      <c r="T3237">
        <v>37.519002999999998</v>
      </c>
      <c r="U3237">
        <v>127.098636</v>
      </c>
      <c r="V3237" t="s">
        <v>2831</v>
      </c>
      <c r="W3237">
        <v>0</v>
      </c>
      <c r="X3237">
        <v>0</v>
      </c>
      <c r="Y3237">
        <v>0</v>
      </c>
      <c r="Z3237" s="14">
        <f t="shared" si="159"/>
        <v>300</v>
      </c>
      <c r="AA3237">
        <f>정리!U3237</f>
        <v>0</v>
      </c>
      <c r="AB3237">
        <f>정리!V3237</f>
        <v>0</v>
      </c>
      <c r="AC3237">
        <f>정리!W3237</f>
        <v>0</v>
      </c>
      <c r="AD3237">
        <f>정리!X3237</f>
        <v>-300</v>
      </c>
      <c r="AE3237">
        <v>0</v>
      </c>
    </row>
    <row r="3238" spans="1:31" x14ac:dyDescent="0.3">
      <c r="A3238" s="1" t="s">
        <v>2690</v>
      </c>
      <c r="B3238" s="2" t="s">
        <v>2830</v>
      </c>
      <c r="C3238" s="3">
        <v>1979</v>
      </c>
      <c r="D3238" s="4">
        <v>2100</v>
      </c>
      <c r="E3238" s="5">
        <v>212.6</v>
      </c>
      <c r="F3238" s="6">
        <v>64</v>
      </c>
      <c r="G3238" s="5">
        <v>196.8</v>
      </c>
      <c r="H3238" s="7">
        <v>60</v>
      </c>
      <c r="I3238" s="8">
        <v>84</v>
      </c>
      <c r="J3238" s="9">
        <f>정리!J3238</f>
        <v>480000</v>
      </c>
      <c r="K3238" s="9">
        <f>정리!K3238</f>
        <v>12</v>
      </c>
      <c r="L3238" s="9">
        <f>정리!L3238</f>
        <v>110000</v>
      </c>
      <c r="M3238" s="9">
        <f>정리!M3238</f>
        <v>3</v>
      </c>
      <c r="N3238" s="10">
        <f t="shared" ref="N3238:N3301" si="160">J3238-L3238</f>
        <v>370000</v>
      </c>
      <c r="O3238" s="15">
        <f t="shared" si="158"/>
        <v>22.916666666666664</v>
      </c>
      <c r="P3238" s="11">
        <v>5</v>
      </c>
      <c r="Q3238" s="11">
        <v>2</v>
      </c>
      <c r="R3238" s="11" t="s">
        <v>22</v>
      </c>
      <c r="S3238" s="12">
        <v>212</v>
      </c>
      <c r="T3238">
        <v>37.519002999999998</v>
      </c>
      <c r="U3238">
        <v>127.098636</v>
      </c>
      <c r="V3238" t="s">
        <v>2831</v>
      </c>
      <c r="W3238">
        <v>0</v>
      </c>
      <c r="X3238">
        <v>-8.3333333333333321</v>
      </c>
      <c r="Y3238">
        <v>3.7037037037037033</v>
      </c>
      <c r="Z3238" s="14">
        <f t="shared" si="159"/>
        <v>300</v>
      </c>
      <c r="AA3238">
        <f>정리!U3238</f>
        <v>0</v>
      </c>
      <c r="AB3238">
        <f>정리!V3238</f>
        <v>0</v>
      </c>
      <c r="AC3238">
        <f>정리!W3238</f>
        <v>0</v>
      </c>
      <c r="AD3238">
        <f>정리!X3238</f>
        <v>-300</v>
      </c>
      <c r="AE3238">
        <v>0</v>
      </c>
    </row>
    <row r="3239" spans="1:31" x14ac:dyDescent="0.3">
      <c r="A3239" s="1" t="s">
        <v>2690</v>
      </c>
      <c r="B3239" s="2" t="s">
        <v>2832</v>
      </c>
      <c r="C3239" s="3">
        <v>2008</v>
      </c>
      <c r="D3239" s="4">
        <v>213</v>
      </c>
      <c r="E3239" s="5">
        <v>211</v>
      </c>
      <c r="F3239" s="6">
        <v>64</v>
      </c>
      <c r="G3239" s="5">
        <v>173.2</v>
      </c>
      <c r="H3239" s="7">
        <v>52</v>
      </c>
      <c r="I3239" s="8">
        <v>88</v>
      </c>
      <c r="J3239" s="9">
        <f>정리!J3239</f>
        <v>264000</v>
      </c>
      <c r="K3239" s="9" t="str">
        <f>정리!K3239</f>
        <v>중</v>
      </c>
      <c r="L3239" s="9">
        <f>정리!L3239</f>
        <v>165000</v>
      </c>
      <c r="M3239" s="9" t="str">
        <f>정리!M3239</f>
        <v>저</v>
      </c>
      <c r="N3239" s="10">
        <f t="shared" si="160"/>
        <v>99000</v>
      </c>
      <c r="O3239" s="15">
        <f t="shared" si="158"/>
        <v>62.5</v>
      </c>
      <c r="P3239" s="11">
        <v>4</v>
      </c>
      <c r="Q3239" s="11">
        <v>2</v>
      </c>
      <c r="R3239" s="11" t="s">
        <v>22</v>
      </c>
      <c r="S3239" s="12">
        <v>211</v>
      </c>
      <c r="T3239">
        <v>37.516947999999999</v>
      </c>
      <c r="U3239">
        <v>127.10205500000001</v>
      </c>
      <c r="V3239" t="s">
        <v>2833</v>
      </c>
      <c r="W3239">
        <v>0</v>
      </c>
      <c r="X3239">
        <v>0</v>
      </c>
      <c r="Y3239">
        <v>0</v>
      </c>
      <c r="Z3239" s="14">
        <f t="shared" si="159"/>
        <v>-32.663316582914575</v>
      </c>
      <c r="AA3239">
        <f>정리!U3239</f>
        <v>24</v>
      </c>
      <c r="AB3239">
        <f>정리!V3239</f>
        <v>94.699999999999989</v>
      </c>
      <c r="AC3239">
        <f>정리!W3239</f>
        <v>199000</v>
      </c>
      <c r="AD3239">
        <f>정리!X3239</f>
        <v>-300</v>
      </c>
      <c r="AE3239" t="s">
        <v>4951</v>
      </c>
    </row>
    <row r="3240" spans="1:31" x14ac:dyDescent="0.3">
      <c r="A3240" s="1" t="s">
        <v>2690</v>
      </c>
      <c r="B3240" s="2" t="s">
        <v>2832</v>
      </c>
      <c r="C3240" s="3">
        <v>2008</v>
      </c>
      <c r="D3240" s="4">
        <v>213</v>
      </c>
      <c r="E3240" s="5">
        <v>230.9</v>
      </c>
      <c r="F3240" s="6">
        <v>70</v>
      </c>
      <c r="G3240" s="5">
        <v>186.5</v>
      </c>
      <c r="H3240" s="7">
        <v>56</v>
      </c>
      <c r="I3240" s="8">
        <v>42</v>
      </c>
      <c r="J3240" s="9">
        <f>정리!J3240</f>
        <v>380000</v>
      </c>
      <c r="K3240" s="9" t="str">
        <f>정리!K3240</f>
        <v>고</v>
      </c>
      <c r="L3240" s="9">
        <f>정리!L3240</f>
        <v>0</v>
      </c>
      <c r="M3240" s="9">
        <f>정리!M3240</f>
        <v>0</v>
      </c>
      <c r="N3240" s="10">
        <f t="shared" si="160"/>
        <v>380000</v>
      </c>
      <c r="O3240" s="15">
        <f t="shared" si="158"/>
        <v>0</v>
      </c>
      <c r="P3240" s="11">
        <v>4</v>
      </c>
      <c r="Q3240" s="11">
        <v>2</v>
      </c>
      <c r="R3240" s="11" t="s">
        <v>22</v>
      </c>
      <c r="S3240" s="12">
        <v>230</v>
      </c>
      <c r="T3240">
        <v>37.516947999999999</v>
      </c>
      <c r="U3240">
        <v>127.10205500000001</v>
      </c>
      <c r="V3240" t="s">
        <v>2833</v>
      </c>
      <c r="W3240">
        <v>0</v>
      </c>
      <c r="X3240">
        <v>0</v>
      </c>
      <c r="Y3240">
        <v>0</v>
      </c>
      <c r="Z3240" s="14">
        <f t="shared" si="159"/>
        <v>-22.58064516129032</v>
      </c>
      <c r="AA3240">
        <f>정리!U3240</f>
        <v>24</v>
      </c>
      <c r="AB3240">
        <f>정리!V3240</f>
        <v>94.699999999999989</v>
      </c>
      <c r="AC3240">
        <f>정리!W3240</f>
        <v>310000</v>
      </c>
      <c r="AD3240">
        <f>정리!X3240</f>
        <v>-300</v>
      </c>
      <c r="AE3240" t="s">
        <v>4951</v>
      </c>
    </row>
    <row r="3241" spans="1:31" x14ac:dyDescent="0.3">
      <c r="A3241" s="1" t="s">
        <v>2690</v>
      </c>
      <c r="B3241" s="2" t="s">
        <v>2832</v>
      </c>
      <c r="C3241" s="3">
        <v>2008</v>
      </c>
      <c r="D3241" s="4">
        <v>213</v>
      </c>
      <c r="E3241" s="5">
        <v>253.8</v>
      </c>
      <c r="F3241" s="6">
        <v>77</v>
      </c>
      <c r="G3241" s="5">
        <v>208.3</v>
      </c>
      <c r="H3241" s="7">
        <v>63</v>
      </c>
      <c r="I3241" s="8">
        <v>41</v>
      </c>
      <c r="J3241" s="9">
        <f>정리!J3241</f>
        <v>0</v>
      </c>
      <c r="K3241" s="9">
        <f>정리!K3241</f>
        <v>0</v>
      </c>
      <c r="L3241" s="9">
        <f>정리!L3241</f>
        <v>0</v>
      </c>
      <c r="M3241" s="9">
        <f>정리!M3241</f>
        <v>0</v>
      </c>
      <c r="N3241" s="10">
        <f t="shared" si="160"/>
        <v>0</v>
      </c>
      <c r="O3241" s="15">
        <f t="shared" si="158"/>
        <v>0</v>
      </c>
      <c r="P3241" s="11">
        <v>4</v>
      </c>
      <c r="Q3241" s="11">
        <v>3</v>
      </c>
      <c r="R3241" s="11" t="s">
        <v>22</v>
      </c>
      <c r="S3241" s="12">
        <v>253</v>
      </c>
      <c r="T3241">
        <v>37.516947999999999</v>
      </c>
      <c r="U3241">
        <v>127.10205500000001</v>
      </c>
      <c r="V3241" t="s">
        <v>2833</v>
      </c>
      <c r="W3241">
        <v>0</v>
      </c>
      <c r="X3241">
        <v>0</v>
      </c>
      <c r="Y3241">
        <v>0</v>
      </c>
      <c r="Z3241" s="14">
        <f t="shared" si="159"/>
        <v>300</v>
      </c>
      <c r="AA3241">
        <f>정리!U3241</f>
        <v>24</v>
      </c>
      <c r="AB3241">
        <f>정리!V3241</f>
        <v>94.699999999999989</v>
      </c>
      <c r="AC3241">
        <f>정리!W3241</f>
        <v>230000</v>
      </c>
      <c r="AD3241">
        <f>정리!X3241</f>
        <v>-300</v>
      </c>
      <c r="AE3241" t="s">
        <v>4951</v>
      </c>
    </row>
    <row r="3242" spans="1:31" x14ac:dyDescent="0.3">
      <c r="A3242" s="1" t="s">
        <v>2690</v>
      </c>
      <c r="B3242" s="2" t="s">
        <v>2834</v>
      </c>
      <c r="C3242" s="3">
        <v>1984</v>
      </c>
      <c r="D3242" s="4">
        <v>226</v>
      </c>
      <c r="E3242" s="5">
        <v>83.3</v>
      </c>
      <c r="F3242" s="6">
        <v>25</v>
      </c>
      <c r="G3242" s="5">
        <v>60.7</v>
      </c>
      <c r="H3242" s="7">
        <v>18</v>
      </c>
      <c r="I3242" s="8">
        <v>72</v>
      </c>
      <c r="J3242" s="9">
        <f>정리!J3242</f>
        <v>0</v>
      </c>
      <c r="K3242" s="9">
        <f>정리!K3242</f>
        <v>0</v>
      </c>
      <c r="L3242" s="9">
        <f>정리!L3242</f>
        <v>0</v>
      </c>
      <c r="M3242" s="9">
        <f>정리!M3242</f>
        <v>0</v>
      </c>
      <c r="N3242" s="10">
        <f t="shared" si="160"/>
        <v>0</v>
      </c>
      <c r="O3242" s="15">
        <f t="shared" si="158"/>
        <v>0</v>
      </c>
      <c r="P3242" s="11">
        <v>2</v>
      </c>
      <c r="Q3242" s="11">
        <v>1</v>
      </c>
      <c r="R3242" s="11" t="s">
        <v>20</v>
      </c>
      <c r="S3242" s="12">
        <v>83</v>
      </c>
      <c r="T3242">
        <v>37.498744000000002</v>
      </c>
      <c r="U3242">
        <v>127.13555599999999</v>
      </c>
      <c r="V3242" t="s">
        <v>2835</v>
      </c>
      <c r="W3242">
        <v>0</v>
      </c>
      <c r="X3242">
        <v>0</v>
      </c>
      <c r="Y3242">
        <v>0</v>
      </c>
      <c r="Z3242" s="14">
        <f t="shared" si="159"/>
        <v>300</v>
      </c>
      <c r="AA3242">
        <f>정리!U3242</f>
        <v>0</v>
      </c>
      <c r="AB3242">
        <f>정리!V3242</f>
        <v>0</v>
      </c>
      <c r="AC3242">
        <f>정리!W3242</f>
        <v>108500</v>
      </c>
      <c r="AD3242">
        <f>정리!X3242</f>
        <v>-300</v>
      </c>
      <c r="AE3242">
        <v>0</v>
      </c>
    </row>
    <row r="3243" spans="1:31" x14ac:dyDescent="0.3">
      <c r="A3243" s="1" t="s">
        <v>2690</v>
      </c>
      <c r="B3243" s="2" t="s">
        <v>2834</v>
      </c>
      <c r="C3243" s="3">
        <v>1984</v>
      </c>
      <c r="D3243" s="4">
        <v>226</v>
      </c>
      <c r="E3243" s="5">
        <v>126.9</v>
      </c>
      <c r="F3243" s="6">
        <v>38</v>
      </c>
      <c r="G3243" s="5">
        <v>106.6</v>
      </c>
      <c r="H3243" s="7">
        <v>32</v>
      </c>
      <c r="I3243" s="8">
        <v>110</v>
      </c>
      <c r="J3243" s="9">
        <f>정리!J3243</f>
        <v>175000</v>
      </c>
      <c r="K3243" s="9">
        <f>정리!K3243</f>
        <v>6</v>
      </c>
      <c r="L3243" s="9">
        <f>정리!L3243</f>
        <v>0</v>
      </c>
      <c r="M3243" s="9">
        <f>정리!M3243</f>
        <v>0</v>
      </c>
      <c r="N3243" s="10">
        <f t="shared" si="160"/>
        <v>175000</v>
      </c>
      <c r="O3243" s="15">
        <f t="shared" si="158"/>
        <v>0</v>
      </c>
      <c r="P3243" s="11">
        <v>4</v>
      </c>
      <c r="Q3243" s="11">
        <v>2</v>
      </c>
      <c r="R3243" s="11" t="s">
        <v>22</v>
      </c>
      <c r="S3243" s="12">
        <v>126</v>
      </c>
      <c r="T3243">
        <v>37.498744000000002</v>
      </c>
      <c r="U3243">
        <v>127.13555599999999</v>
      </c>
      <c r="V3243" t="s">
        <v>2835</v>
      </c>
      <c r="W3243">
        <v>-3.5714285714285712</v>
      </c>
      <c r="X3243">
        <v>0</v>
      </c>
      <c r="Y3243">
        <v>-5.2753745515931625</v>
      </c>
      <c r="Z3243" s="14">
        <f t="shared" si="159"/>
        <v>-9.375</v>
      </c>
      <c r="AA3243">
        <f>정리!U3243</f>
        <v>0</v>
      </c>
      <c r="AB3243">
        <f>정리!V3243</f>
        <v>0</v>
      </c>
      <c r="AC3243">
        <f>정리!W3243</f>
        <v>160000</v>
      </c>
      <c r="AD3243">
        <f>정리!X3243</f>
        <v>-300</v>
      </c>
      <c r="AE3243">
        <v>0</v>
      </c>
    </row>
    <row r="3244" spans="1:31" x14ac:dyDescent="0.3">
      <c r="A3244" s="1" t="s">
        <v>2690</v>
      </c>
      <c r="B3244" s="2" t="s">
        <v>2834</v>
      </c>
      <c r="C3244" s="3">
        <v>1984</v>
      </c>
      <c r="D3244" s="4">
        <v>226</v>
      </c>
      <c r="E3244" s="5">
        <v>145.4</v>
      </c>
      <c r="F3244" s="6">
        <v>44</v>
      </c>
      <c r="G3244" s="5">
        <v>122.7</v>
      </c>
      <c r="H3244" s="7">
        <v>37</v>
      </c>
      <c r="I3244" s="8">
        <v>44</v>
      </c>
      <c r="J3244" s="9">
        <f>정리!J3244</f>
        <v>0</v>
      </c>
      <c r="K3244" s="9">
        <f>정리!K3244</f>
        <v>0</v>
      </c>
      <c r="L3244" s="9">
        <f>정리!L3244</f>
        <v>30000</v>
      </c>
      <c r="M3244" s="9">
        <f>정리!M3244</f>
        <v>3</v>
      </c>
      <c r="N3244" s="10">
        <f t="shared" si="160"/>
        <v>-30000</v>
      </c>
      <c r="O3244" s="15">
        <f t="shared" si="158"/>
        <v>0</v>
      </c>
      <c r="P3244" s="11">
        <v>4</v>
      </c>
      <c r="Q3244" s="11">
        <v>2</v>
      </c>
      <c r="R3244" s="11" t="s">
        <v>22</v>
      </c>
      <c r="S3244" s="12">
        <v>145</v>
      </c>
      <c r="T3244">
        <v>37.498744000000002</v>
      </c>
      <c r="U3244">
        <v>127.13555599999999</v>
      </c>
      <c r="V3244" t="s">
        <v>2835</v>
      </c>
      <c r="W3244">
        <v>0</v>
      </c>
      <c r="X3244">
        <v>0</v>
      </c>
      <c r="Y3244">
        <v>0</v>
      </c>
      <c r="Z3244" s="14">
        <f t="shared" si="159"/>
        <v>300</v>
      </c>
      <c r="AA3244">
        <f>정리!U3244</f>
        <v>0</v>
      </c>
      <c r="AB3244">
        <f>정리!V3244</f>
        <v>0</v>
      </c>
      <c r="AC3244">
        <f>정리!W3244</f>
        <v>126000</v>
      </c>
      <c r="AD3244">
        <f>정리!X3244</f>
        <v>-300</v>
      </c>
      <c r="AE3244">
        <v>0</v>
      </c>
    </row>
    <row r="3245" spans="1:31" x14ac:dyDescent="0.3">
      <c r="A3245" s="1" t="s">
        <v>2690</v>
      </c>
      <c r="B3245" s="2" t="s">
        <v>2836</v>
      </c>
      <c r="C3245" s="3">
        <v>1988</v>
      </c>
      <c r="D3245" s="4">
        <v>750</v>
      </c>
      <c r="E3245" s="5">
        <v>64.099999999999994</v>
      </c>
      <c r="F3245" s="6">
        <v>19</v>
      </c>
      <c r="G3245" s="5">
        <v>45.8</v>
      </c>
      <c r="H3245" s="7">
        <v>14</v>
      </c>
      <c r="I3245" s="8">
        <v>224</v>
      </c>
      <c r="J3245" s="9">
        <f>정리!J3245</f>
        <v>0</v>
      </c>
      <c r="K3245" s="9">
        <f>정리!K3245</f>
        <v>0</v>
      </c>
      <c r="L3245" s="9">
        <f>정리!L3245</f>
        <v>0</v>
      </c>
      <c r="M3245" s="9">
        <f>정리!M3245</f>
        <v>0</v>
      </c>
      <c r="N3245" s="10">
        <f t="shared" si="160"/>
        <v>0</v>
      </c>
      <c r="O3245" s="15">
        <f t="shared" si="158"/>
        <v>0</v>
      </c>
      <c r="P3245" s="11">
        <v>2</v>
      </c>
      <c r="Q3245" s="11">
        <v>1</v>
      </c>
      <c r="R3245" s="11" t="s">
        <v>20</v>
      </c>
      <c r="S3245" s="12">
        <v>64</v>
      </c>
      <c r="T3245">
        <v>37.497996000000001</v>
      </c>
      <c r="U3245">
        <v>127.13673</v>
      </c>
      <c r="V3245" t="s">
        <v>2837</v>
      </c>
      <c r="W3245">
        <v>0</v>
      </c>
      <c r="X3245">
        <v>0</v>
      </c>
      <c r="Y3245">
        <v>0</v>
      </c>
      <c r="Z3245" s="14">
        <f t="shared" si="159"/>
        <v>300</v>
      </c>
      <c r="AA3245">
        <f>정리!U3245</f>
        <v>35</v>
      </c>
      <c r="AB3245">
        <f>정리!V3245</f>
        <v>78.8</v>
      </c>
      <c r="AC3245">
        <f>정리!W3245</f>
        <v>99500</v>
      </c>
      <c r="AD3245">
        <f>정리!X3245</f>
        <v>-300</v>
      </c>
      <c r="AE3245" t="s">
        <v>4945</v>
      </c>
    </row>
    <row r="3246" spans="1:31" x14ac:dyDescent="0.3">
      <c r="A3246" s="1" t="s">
        <v>2690</v>
      </c>
      <c r="B3246" s="2" t="s">
        <v>2836</v>
      </c>
      <c r="C3246" s="3">
        <v>1988</v>
      </c>
      <c r="D3246" s="4">
        <v>750</v>
      </c>
      <c r="E3246" s="5">
        <v>70.8</v>
      </c>
      <c r="F3246" s="6">
        <v>21</v>
      </c>
      <c r="G3246" s="5">
        <v>50.7</v>
      </c>
      <c r="H3246" s="7">
        <v>15</v>
      </c>
      <c r="I3246" s="8">
        <v>112</v>
      </c>
      <c r="J3246" s="9">
        <f>정리!J3246</f>
        <v>0</v>
      </c>
      <c r="K3246" s="9">
        <f>정리!K3246</f>
        <v>0</v>
      </c>
      <c r="L3246" s="9">
        <f>정리!L3246</f>
        <v>0</v>
      </c>
      <c r="M3246" s="9">
        <f>정리!M3246</f>
        <v>0</v>
      </c>
      <c r="N3246" s="10">
        <f t="shared" si="160"/>
        <v>0</v>
      </c>
      <c r="O3246" s="15">
        <f t="shared" si="158"/>
        <v>0</v>
      </c>
      <c r="P3246" s="11">
        <v>3</v>
      </c>
      <c r="Q3246" s="11">
        <v>1</v>
      </c>
      <c r="R3246" s="11" t="s">
        <v>20</v>
      </c>
      <c r="S3246" s="12">
        <v>70</v>
      </c>
      <c r="T3246">
        <v>37.497996000000001</v>
      </c>
      <c r="U3246">
        <v>127.13673</v>
      </c>
      <c r="V3246" t="s">
        <v>2837</v>
      </c>
      <c r="W3246">
        <v>0</v>
      </c>
      <c r="X3246">
        <v>0</v>
      </c>
      <c r="Y3246">
        <v>0</v>
      </c>
      <c r="Z3246" s="14">
        <f t="shared" si="159"/>
        <v>300</v>
      </c>
      <c r="AA3246">
        <f>정리!U3246</f>
        <v>35</v>
      </c>
      <c r="AB3246">
        <f>정리!V3246</f>
        <v>78.8</v>
      </c>
      <c r="AC3246">
        <f>정리!W3246</f>
        <v>104500</v>
      </c>
      <c r="AD3246">
        <f>정리!X3246</f>
        <v>-300</v>
      </c>
      <c r="AE3246" t="s">
        <v>4945</v>
      </c>
    </row>
    <row r="3247" spans="1:31" x14ac:dyDescent="0.3">
      <c r="A3247" s="1" t="s">
        <v>2690</v>
      </c>
      <c r="B3247" s="2" t="s">
        <v>2836</v>
      </c>
      <c r="C3247" s="3">
        <v>1988</v>
      </c>
      <c r="D3247" s="4">
        <v>750</v>
      </c>
      <c r="E3247" s="5">
        <v>82.3</v>
      </c>
      <c r="F3247" s="6">
        <v>25</v>
      </c>
      <c r="G3247" s="5">
        <v>60</v>
      </c>
      <c r="H3247" s="7">
        <v>18</v>
      </c>
      <c r="I3247" s="8">
        <v>168</v>
      </c>
      <c r="J3247" s="9">
        <f>정리!J3247</f>
        <v>0</v>
      </c>
      <c r="K3247" s="9">
        <f>정리!K3247</f>
        <v>0</v>
      </c>
      <c r="L3247" s="9">
        <f>정리!L3247</f>
        <v>0</v>
      </c>
      <c r="M3247" s="9">
        <f>정리!M3247</f>
        <v>0</v>
      </c>
      <c r="N3247" s="10">
        <f t="shared" si="160"/>
        <v>0</v>
      </c>
      <c r="O3247" s="15">
        <f t="shared" si="158"/>
        <v>0</v>
      </c>
      <c r="P3247" s="11">
        <v>2</v>
      </c>
      <c r="Q3247" s="11">
        <v>1</v>
      </c>
      <c r="R3247" s="11" t="s">
        <v>20</v>
      </c>
      <c r="S3247" s="12">
        <v>82</v>
      </c>
      <c r="T3247">
        <v>37.497996000000001</v>
      </c>
      <c r="U3247">
        <v>127.13673</v>
      </c>
      <c r="V3247" t="s">
        <v>2837</v>
      </c>
      <c r="W3247">
        <v>0</v>
      </c>
      <c r="X3247">
        <v>-6.666666666666667</v>
      </c>
      <c r="Y3247">
        <v>6</v>
      </c>
      <c r="Z3247" s="14">
        <f t="shared" si="159"/>
        <v>300</v>
      </c>
      <c r="AA3247">
        <f>정리!U3247</f>
        <v>35</v>
      </c>
      <c r="AB3247">
        <f>정리!V3247</f>
        <v>78.8</v>
      </c>
      <c r="AC3247">
        <f>정리!W3247</f>
        <v>122500</v>
      </c>
      <c r="AD3247">
        <f>정리!X3247</f>
        <v>-300</v>
      </c>
      <c r="AE3247" t="s">
        <v>4945</v>
      </c>
    </row>
    <row r="3248" spans="1:31" x14ac:dyDescent="0.3">
      <c r="A3248" s="1" t="s">
        <v>2690</v>
      </c>
      <c r="B3248" s="2" t="s">
        <v>2836</v>
      </c>
      <c r="C3248" s="3">
        <v>1988</v>
      </c>
      <c r="D3248" s="4">
        <v>750</v>
      </c>
      <c r="E3248" s="5">
        <v>104.8</v>
      </c>
      <c r="F3248" s="6">
        <v>32</v>
      </c>
      <c r="G3248" s="5">
        <v>85</v>
      </c>
      <c r="H3248" s="7">
        <v>26</v>
      </c>
      <c r="I3248" s="8">
        <v>246</v>
      </c>
      <c r="J3248" s="9">
        <f>정리!J3248</f>
        <v>130000</v>
      </c>
      <c r="K3248" s="9">
        <f>정리!K3248</f>
        <v>12</v>
      </c>
      <c r="L3248" s="9">
        <f>정리!L3248</f>
        <v>60000</v>
      </c>
      <c r="M3248" s="9">
        <f>정리!M3248</f>
        <v>12</v>
      </c>
      <c r="N3248" s="10">
        <f t="shared" si="160"/>
        <v>70000</v>
      </c>
      <c r="O3248" s="15">
        <f t="shared" si="158"/>
        <v>46.153846153846153</v>
      </c>
      <c r="P3248" s="11">
        <v>3</v>
      </c>
      <c r="Q3248" s="11">
        <v>2</v>
      </c>
      <c r="R3248" s="11" t="s">
        <v>22</v>
      </c>
      <c r="S3248" s="12">
        <v>104</v>
      </c>
      <c r="T3248">
        <v>37.497996000000001</v>
      </c>
      <c r="U3248">
        <v>127.13673</v>
      </c>
      <c r="V3248" t="s">
        <v>2837</v>
      </c>
      <c r="W3248">
        <v>0</v>
      </c>
      <c r="X3248">
        <v>0</v>
      </c>
      <c r="Y3248">
        <v>0</v>
      </c>
      <c r="Z3248" s="14">
        <f t="shared" si="159"/>
        <v>7.1428571428571423</v>
      </c>
      <c r="AA3248">
        <f>정리!U3248</f>
        <v>35</v>
      </c>
      <c r="AB3248">
        <f>정리!V3248</f>
        <v>78.8</v>
      </c>
      <c r="AC3248">
        <f>정리!W3248</f>
        <v>140000</v>
      </c>
      <c r="AD3248">
        <f>정리!X3248</f>
        <v>10000</v>
      </c>
      <c r="AE3248" t="s">
        <v>4945</v>
      </c>
    </row>
    <row r="3249" spans="1:31" x14ac:dyDescent="0.3">
      <c r="A3249" s="1" t="s">
        <v>2690</v>
      </c>
      <c r="B3249" s="2" t="s">
        <v>2838</v>
      </c>
      <c r="C3249" s="3">
        <v>2017</v>
      </c>
      <c r="D3249" s="4">
        <v>575</v>
      </c>
      <c r="E3249" s="5">
        <v>88.3</v>
      </c>
      <c r="F3249" s="6">
        <v>27</v>
      </c>
      <c r="G3249" s="5">
        <v>59.9</v>
      </c>
      <c r="H3249" s="7">
        <v>18</v>
      </c>
      <c r="I3249" s="8">
        <v>30</v>
      </c>
      <c r="J3249" s="9">
        <f>정리!J3249</f>
        <v>135000</v>
      </c>
      <c r="K3249" s="9">
        <f>정리!K3249</f>
        <v>15</v>
      </c>
      <c r="L3249" s="9">
        <f>정리!L3249</f>
        <v>0</v>
      </c>
      <c r="M3249" s="9">
        <f>정리!M3249</f>
        <v>0</v>
      </c>
      <c r="N3249" s="10">
        <f t="shared" si="160"/>
        <v>135000</v>
      </c>
      <c r="O3249" s="15">
        <f t="shared" si="158"/>
        <v>0</v>
      </c>
      <c r="P3249" s="11">
        <v>3</v>
      </c>
      <c r="Q3249" s="11">
        <v>2</v>
      </c>
      <c r="R3249" s="11" t="s">
        <v>22</v>
      </c>
      <c r="S3249" s="12" t="s">
        <v>2493</v>
      </c>
      <c r="T3249">
        <v>37.507848000000003</v>
      </c>
      <c r="U3249">
        <v>127.135386</v>
      </c>
      <c r="V3249" t="s">
        <v>2839</v>
      </c>
      <c r="W3249">
        <v>0</v>
      </c>
      <c r="X3249">
        <v>0</v>
      </c>
      <c r="Y3249">
        <v>0</v>
      </c>
      <c r="Z3249" s="14">
        <f t="shared" si="159"/>
        <v>-12.5</v>
      </c>
      <c r="AA3249">
        <f>정리!U3249</f>
        <v>45</v>
      </c>
      <c r="AB3249">
        <f>정리!V3249</f>
        <v>81.8</v>
      </c>
      <c r="AC3249">
        <f>정리!W3249</f>
        <v>120000</v>
      </c>
      <c r="AD3249">
        <f>정리!X3249</f>
        <v>-300</v>
      </c>
      <c r="AE3249" t="s">
        <v>4952</v>
      </c>
    </row>
    <row r="3250" spans="1:31" x14ac:dyDescent="0.3">
      <c r="A3250" s="1" t="s">
        <v>2690</v>
      </c>
      <c r="B3250" s="2" t="s">
        <v>2838</v>
      </c>
      <c r="C3250" s="3">
        <v>2017</v>
      </c>
      <c r="D3250" s="4">
        <v>575</v>
      </c>
      <c r="E3250" s="5">
        <v>124.1</v>
      </c>
      <c r="F3250" s="6">
        <v>38</v>
      </c>
      <c r="G3250" s="5">
        <v>84.8</v>
      </c>
      <c r="H3250" s="7">
        <v>26</v>
      </c>
      <c r="I3250" s="8">
        <v>76</v>
      </c>
      <c r="J3250" s="9">
        <f>정리!J3250</f>
        <v>170000</v>
      </c>
      <c r="K3250" s="9" t="str">
        <f>정리!K3250</f>
        <v>고</v>
      </c>
      <c r="L3250" s="9">
        <f>정리!L3250</f>
        <v>0</v>
      </c>
      <c r="M3250" s="9">
        <f>정리!M3250</f>
        <v>0</v>
      </c>
      <c r="N3250" s="10">
        <f t="shared" si="160"/>
        <v>170000</v>
      </c>
      <c r="O3250" s="15">
        <f t="shared" si="158"/>
        <v>0</v>
      </c>
      <c r="P3250" s="11">
        <v>3</v>
      </c>
      <c r="Q3250" s="11">
        <v>2</v>
      </c>
      <c r="R3250" s="11" t="s">
        <v>22</v>
      </c>
      <c r="S3250" s="12" t="s">
        <v>2840</v>
      </c>
      <c r="T3250">
        <v>37.507848000000003</v>
      </c>
      <c r="U3250">
        <v>127.135386</v>
      </c>
      <c r="V3250" t="s">
        <v>2839</v>
      </c>
      <c r="W3250">
        <v>0</v>
      </c>
      <c r="X3250">
        <v>0</v>
      </c>
      <c r="Y3250">
        <v>0</v>
      </c>
      <c r="Z3250" s="14">
        <f t="shared" si="159"/>
        <v>-21.863799283154123</v>
      </c>
      <c r="AA3250">
        <f>정리!U3250</f>
        <v>45</v>
      </c>
      <c r="AB3250">
        <f>정리!V3250</f>
        <v>81.8</v>
      </c>
      <c r="AC3250">
        <f>정리!W3250</f>
        <v>139500</v>
      </c>
      <c r="AD3250">
        <f>정리!X3250</f>
        <v>-300</v>
      </c>
      <c r="AE3250" t="s">
        <v>4952</v>
      </c>
    </row>
    <row r="3251" spans="1:31" x14ac:dyDescent="0.3">
      <c r="A3251" s="1" t="s">
        <v>2690</v>
      </c>
      <c r="B3251" s="2" t="s">
        <v>2841</v>
      </c>
      <c r="C3251" s="3">
        <v>2019</v>
      </c>
      <c r="D3251" s="4">
        <v>269</v>
      </c>
      <c r="E3251" s="5">
        <v>81.3</v>
      </c>
      <c r="F3251" s="6">
        <v>25</v>
      </c>
      <c r="G3251" s="5">
        <v>60</v>
      </c>
      <c r="H3251" s="7">
        <v>18</v>
      </c>
      <c r="I3251" s="8">
        <v>215</v>
      </c>
      <c r="J3251" s="9">
        <f>정리!J3251</f>
        <v>103000</v>
      </c>
      <c r="K3251" s="9">
        <f>정리!K3251</f>
        <v>25</v>
      </c>
      <c r="L3251" s="9">
        <f>정리!L3251</f>
        <v>65000</v>
      </c>
      <c r="M3251" s="9" t="str">
        <f>정리!M3251</f>
        <v>저</v>
      </c>
      <c r="N3251" s="10">
        <f t="shared" si="160"/>
        <v>38000</v>
      </c>
      <c r="O3251" s="15">
        <f t="shared" si="158"/>
        <v>63.10679611650486</v>
      </c>
      <c r="P3251" s="11">
        <v>3</v>
      </c>
      <c r="Q3251" s="11">
        <v>2</v>
      </c>
      <c r="R3251" s="11" t="s">
        <v>22</v>
      </c>
      <c r="S3251" s="12">
        <v>81</v>
      </c>
      <c r="T3251">
        <v>37.500540999999998</v>
      </c>
      <c r="U3251">
        <v>127.141082</v>
      </c>
      <c r="V3251" t="s">
        <v>2842</v>
      </c>
      <c r="W3251">
        <v>0</v>
      </c>
      <c r="X3251">
        <v>0</v>
      </c>
      <c r="Y3251">
        <v>0</v>
      </c>
      <c r="Z3251" s="14">
        <f t="shared" si="159"/>
        <v>14.166666666666666</v>
      </c>
      <c r="AA3251">
        <f>정리!U3251</f>
        <v>44</v>
      </c>
      <c r="AB3251">
        <f>정리!V3251</f>
        <v>76</v>
      </c>
      <c r="AC3251">
        <f>정리!W3251</f>
        <v>120000</v>
      </c>
      <c r="AD3251">
        <f>정리!X3251</f>
        <v>17000</v>
      </c>
      <c r="AE3251" t="s">
        <v>4953</v>
      </c>
    </row>
    <row r="3252" spans="1:31" x14ac:dyDescent="0.3">
      <c r="A3252" s="1" t="s">
        <v>2690</v>
      </c>
      <c r="B3252" s="2" t="s">
        <v>2841</v>
      </c>
      <c r="C3252" s="3">
        <v>2019</v>
      </c>
      <c r="D3252" s="4">
        <v>269</v>
      </c>
      <c r="E3252" s="5">
        <v>113.2</v>
      </c>
      <c r="F3252" s="6">
        <v>34</v>
      </c>
      <c r="G3252" s="5">
        <v>85</v>
      </c>
      <c r="H3252" s="7">
        <v>26</v>
      </c>
      <c r="I3252" s="8">
        <v>54</v>
      </c>
      <c r="J3252" s="9">
        <f>정리!J3252</f>
        <v>125000</v>
      </c>
      <c r="K3252" s="9">
        <f>정리!K3252</f>
        <v>8</v>
      </c>
      <c r="L3252" s="9">
        <f>정리!L3252</f>
        <v>0</v>
      </c>
      <c r="M3252" s="9">
        <f>정리!M3252</f>
        <v>0</v>
      </c>
      <c r="N3252" s="10">
        <f t="shared" si="160"/>
        <v>125000</v>
      </c>
      <c r="O3252" s="15">
        <f t="shared" si="158"/>
        <v>0</v>
      </c>
      <c r="P3252" s="11">
        <v>4</v>
      </c>
      <c r="Q3252" s="11">
        <v>2</v>
      </c>
      <c r="R3252" s="11" t="s">
        <v>22</v>
      </c>
      <c r="S3252" s="12">
        <v>113</v>
      </c>
      <c r="T3252">
        <v>37.500540999999998</v>
      </c>
      <c r="U3252">
        <v>127.141082</v>
      </c>
      <c r="V3252" t="s">
        <v>2842</v>
      </c>
      <c r="W3252">
        <v>0</v>
      </c>
      <c r="X3252">
        <v>7.1907101384546674</v>
      </c>
      <c r="Y3252">
        <v>-7.7366650648726569</v>
      </c>
      <c r="Z3252" s="14">
        <f t="shared" si="159"/>
        <v>11.785462244177841</v>
      </c>
      <c r="AA3252">
        <f>정리!U3252</f>
        <v>44</v>
      </c>
      <c r="AB3252">
        <f>정리!V3252</f>
        <v>76</v>
      </c>
      <c r="AC3252">
        <f>정리!W3252</f>
        <v>141700</v>
      </c>
      <c r="AD3252">
        <f>정리!X3252</f>
        <v>16700</v>
      </c>
      <c r="AE3252" t="s">
        <v>4953</v>
      </c>
    </row>
    <row r="3253" spans="1:31" x14ac:dyDescent="0.3">
      <c r="A3253" s="1" t="s">
        <v>2690</v>
      </c>
      <c r="B3253" s="2" t="s">
        <v>2843</v>
      </c>
      <c r="C3253" s="3">
        <v>1989</v>
      </c>
      <c r="D3253" s="4">
        <v>215</v>
      </c>
      <c r="E3253" s="5">
        <v>93.1</v>
      </c>
      <c r="F3253" s="6">
        <v>28</v>
      </c>
      <c r="G3253" s="5">
        <v>73.599999999999994</v>
      </c>
      <c r="H3253" s="7">
        <v>22</v>
      </c>
      <c r="I3253" s="8">
        <v>119</v>
      </c>
      <c r="J3253" s="9">
        <f>정리!J3253</f>
        <v>94000</v>
      </c>
      <c r="K3253" s="9">
        <f>정리!K3253</f>
        <v>4</v>
      </c>
      <c r="L3253" s="9">
        <f>정리!L3253</f>
        <v>0</v>
      </c>
      <c r="M3253" s="9">
        <f>정리!M3253</f>
        <v>0</v>
      </c>
      <c r="N3253" s="10">
        <f t="shared" si="160"/>
        <v>94000</v>
      </c>
      <c r="O3253" s="15">
        <f t="shared" si="158"/>
        <v>0</v>
      </c>
      <c r="P3253" s="11">
        <v>3</v>
      </c>
      <c r="Q3253" s="11">
        <v>1</v>
      </c>
      <c r="R3253" s="11" t="s">
        <v>22</v>
      </c>
      <c r="S3253" s="12">
        <v>93</v>
      </c>
      <c r="T3253">
        <v>37.496321000000002</v>
      </c>
      <c r="U3253">
        <v>127.13929400000001</v>
      </c>
      <c r="V3253" t="s">
        <v>519</v>
      </c>
      <c r="W3253">
        <v>0</v>
      </c>
      <c r="X3253">
        <v>0</v>
      </c>
      <c r="Y3253">
        <v>0</v>
      </c>
      <c r="Z3253" s="14">
        <f t="shared" si="159"/>
        <v>12.962962962962962</v>
      </c>
      <c r="AA3253">
        <f>정리!U3253</f>
        <v>39</v>
      </c>
      <c r="AB3253">
        <f>정리!V3253</f>
        <v>78.8</v>
      </c>
      <c r="AC3253">
        <f>정리!W3253</f>
        <v>108000</v>
      </c>
      <c r="AD3253">
        <f>정리!X3253</f>
        <v>14000</v>
      </c>
      <c r="AE3253" t="s">
        <v>4945</v>
      </c>
    </row>
    <row r="3254" spans="1:31" x14ac:dyDescent="0.3">
      <c r="A3254" s="1" t="s">
        <v>2690</v>
      </c>
      <c r="B3254" s="2" t="s">
        <v>2843</v>
      </c>
      <c r="C3254" s="3">
        <v>1989</v>
      </c>
      <c r="D3254" s="4">
        <v>215</v>
      </c>
      <c r="E3254" s="5">
        <v>105.8</v>
      </c>
      <c r="F3254" s="6">
        <v>32</v>
      </c>
      <c r="G3254" s="5">
        <v>84.9</v>
      </c>
      <c r="H3254" s="7">
        <v>26</v>
      </c>
      <c r="I3254" s="8">
        <v>96</v>
      </c>
      <c r="J3254" s="9">
        <f>정리!J3254</f>
        <v>100000</v>
      </c>
      <c r="K3254" s="9">
        <f>정리!K3254</f>
        <v>4</v>
      </c>
      <c r="L3254" s="9">
        <f>정리!L3254</f>
        <v>0</v>
      </c>
      <c r="M3254" s="9">
        <f>정리!M3254</f>
        <v>0</v>
      </c>
      <c r="N3254" s="10">
        <f t="shared" si="160"/>
        <v>100000</v>
      </c>
      <c r="O3254" s="15">
        <f t="shared" si="158"/>
        <v>0</v>
      </c>
      <c r="P3254" s="11">
        <v>3</v>
      </c>
      <c r="Q3254" s="11">
        <v>2</v>
      </c>
      <c r="R3254" s="11" t="s">
        <v>22</v>
      </c>
      <c r="S3254" s="12">
        <v>105</v>
      </c>
      <c r="T3254">
        <v>37.496321000000002</v>
      </c>
      <c r="U3254">
        <v>127.13929400000001</v>
      </c>
      <c r="V3254" t="s">
        <v>519</v>
      </c>
      <c r="W3254">
        <v>0</v>
      </c>
      <c r="X3254">
        <v>0</v>
      </c>
      <c r="Y3254">
        <v>0</v>
      </c>
      <c r="Z3254" s="14">
        <f t="shared" si="159"/>
        <v>20</v>
      </c>
      <c r="AA3254">
        <f>정리!U3254</f>
        <v>39</v>
      </c>
      <c r="AB3254">
        <f>정리!V3254</f>
        <v>78.8</v>
      </c>
      <c r="AC3254">
        <f>정리!W3254</f>
        <v>125000</v>
      </c>
      <c r="AD3254">
        <f>정리!X3254</f>
        <v>25000</v>
      </c>
      <c r="AE3254" t="s">
        <v>4945</v>
      </c>
    </row>
    <row r="3255" spans="1:31" x14ac:dyDescent="0.3">
      <c r="A3255" s="1" t="s">
        <v>2690</v>
      </c>
      <c r="B3255" s="2" t="s">
        <v>2844</v>
      </c>
      <c r="C3255" s="3">
        <v>1984</v>
      </c>
      <c r="D3255" s="4">
        <v>1316</v>
      </c>
      <c r="E3255" s="5">
        <v>102.3</v>
      </c>
      <c r="F3255" s="6">
        <v>31</v>
      </c>
      <c r="G3255" s="5">
        <v>85</v>
      </c>
      <c r="H3255" s="7">
        <v>26</v>
      </c>
      <c r="I3255" s="8">
        <v>364</v>
      </c>
      <c r="J3255" s="9">
        <f>정리!J3255</f>
        <v>0</v>
      </c>
      <c r="K3255" s="9">
        <f>정리!K3255</f>
        <v>0</v>
      </c>
      <c r="L3255" s="9">
        <f>정리!L3255</f>
        <v>60000</v>
      </c>
      <c r="M3255" s="9">
        <f>정리!M3255</f>
        <v>4</v>
      </c>
      <c r="N3255" s="10">
        <f t="shared" si="160"/>
        <v>-60000</v>
      </c>
      <c r="O3255" s="15">
        <f t="shared" si="158"/>
        <v>0</v>
      </c>
      <c r="P3255" s="11">
        <v>3</v>
      </c>
      <c r="Q3255" s="11">
        <v>1</v>
      </c>
      <c r="R3255" s="11" t="s">
        <v>22</v>
      </c>
      <c r="S3255" s="12">
        <v>102</v>
      </c>
      <c r="T3255">
        <v>37.506557999999998</v>
      </c>
      <c r="U3255">
        <v>127.126842</v>
      </c>
      <c r="V3255" t="s">
        <v>2845</v>
      </c>
      <c r="W3255">
        <v>0</v>
      </c>
      <c r="X3255">
        <v>0</v>
      </c>
      <c r="Y3255">
        <v>0</v>
      </c>
      <c r="Z3255" s="14">
        <f t="shared" si="159"/>
        <v>300</v>
      </c>
      <c r="AA3255">
        <f>정리!U3255</f>
        <v>0</v>
      </c>
      <c r="AB3255">
        <f>정리!V3255</f>
        <v>0</v>
      </c>
      <c r="AC3255">
        <f>정리!W3255</f>
        <v>189000</v>
      </c>
      <c r="AD3255">
        <f>정리!X3255</f>
        <v>-300</v>
      </c>
      <c r="AE3255">
        <v>0</v>
      </c>
    </row>
    <row r="3256" spans="1:31" x14ac:dyDescent="0.3">
      <c r="A3256" s="1" t="s">
        <v>2690</v>
      </c>
      <c r="B3256" s="2" t="s">
        <v>2844</v>
      </c>
      <c r="C3256" s="3">
        <v>1984</v>
      </c>
      <c r="D3256" s="4">
        <v>1316</v>
      </c>
      <c r="E3256" s="5">
        <v>152.5</v>
      </c>
      <c r="F3256" s="6">
        <v>46</v>
      </c>
      <c r="G3256" s="5">
        <v>130.9</v>
      </c>
      <c r="H3256" s="7">
        <v>40</v>
      </c>
      <c r="I3256" s="8">
        <v>658</v>
      </c>
      <c r="J3256" s="9">
        <f>정리!J3256</f>
        <v>0</v>
      </c>
      <c r="K3256" s="9">
        <f>정리!K3256</f>
        <v>0</v>
      </c>
      <c r="L3256" s="9">
        <f>정리!L3256</f>
        <v>85000</v>
      </c>
      <c r="M3256" s="9" t="str">
        <f>정리!M3256</f>
        <v>중</v>
      </c>
      <c r="N3256" s="10">
        <f t="shared" si="160"/>
        <v>-85000</v>
      </c>
      <c r="O3256" s="15">
        <f t="shared" si="158"/>
        <v>0</v>
      </c>
      <c r="P3256" s="11">
        <v>4</v>
      </c>
      <c r="Q3256" s="11">
        <v>2</v>
      </c>
      <c r="R3256" s="11" t="s">
        <v>22</v>
      </c>
      <c r="S3256" s="12">
        <v>152</v>
      </c>
      <c r="T3256">
        <v>37.506557999999998</v>
      </c>
      <c r="U3256">
        <v>127.126842</v>
      </c>
      <c r="V3256" t="s">
        <v>2846</v>
      </c>
      <c r="W3256">
        <v>0</v>
      </c>
      <c r="X3256">
        <v>0</v>
      </c>
      <c r="Y3256">
        <v>0</v>
      </c>
      <c r="Z3256" s="14">
        <f t="shared" si="159"/>
        <v>300</v>
      </c>
      <c r="AA3256">
        <f>정리!U3256</f>
        <v>0</v>
      </c>
      <c r="AB3256">
        <f>정리!V3256</f>
        <v>0</v>
      </c>
      <c r="AC3256">
        <f>정리!W3256</f>
        <v>202000</v>
      </c>
      <c r="AD3256">
        <f>정리!X3256</f>
        <v>-300</v>
      </c>
      <c r="AE3256">
        <v>0</v>
      </c>
    </row>
    <row r="3257" spans="1:31" x14ac:dyDescent="0.3">
      <c r="A3257" s="1" t="s">
        <v>2690</v>
      </c>
      <c r="B3257" s="2" t="s">
        <v>2844</v>
      </c>
      <c r="C3257" s="3">
        <v>1984</v>
      </c>
      <c r="D3257" s="4">
        <v>1316</v>
      </c>
      <c r="E3257" s="5">
        <v>193.7</v>
      </c>
      <c r="F3257" s="6">
        <v>59</v>
      </c>
      <c r="G3257" s="5">
        <v>170.3</v>
      </c>
      <c r="H3257" s="7">
        <v>52</v>
      </c>
      <c r="I3257" s="8">
        <v>280</v>
      </c>
      <c r="J3257" s="9">
        <f>정리!J3257</f>
        <v>300000</v>
      </c>
      <c r="K3257" s="9" t="str">
        <f>정리!K3257</f>
        <v>중</v>
      </c>
      <c r="L3257" s="9">
        <f>정리!L3257</f>
        <v>89000</v>
      </c>
      <c r="M3257" s="9" t="str">
        <f>정리!M3257</f>
        <v>고</v>
      </c>
      <c r="N3257" s="10">
        <f t="shared" si="160"/>
        <v>211000</v>
      </c>
      <c r="O3257" s="15">
        <f t="shared" si="158"/>
        <v>29.666666666666668</v>
      </c>
      <c r="P3257" s="11">
        <v>5</v>
      </c>
      <c r="Q3257" s="11">
        <v>2</v>
      </c>
      <c r="R3257" s="11" t="s">
        <v>22</v>
      </c>
      <c r="S3257" s="12">
        <v>193</v>
      </c>
      <c r="T3257">
        <v>37.506557999999998</v>
      </c>
      <c r="U3257">
        <v>127.126842</v>
      </c>
      <c r="V3257" t="s">
        <v>2845</v>
      </c>
      <c r="W3257">
        <v>0</v>
      </c>
      <c r="X3257">
        <v>0</v>
      </c>
      <c r="Y3257">
        <v>0</v>
      </c>
      <c r="Z3257" s="14">
        <f t="shared" si="159"/>
        <v>-31.004366812227076</v>
      </c>
      <c r="AA3257">
        <f>정리!U3257</f>
        <v>0</v>
      </c>
      <c r="AB3257">
        <f>정리!V3257</f>
        <v>0</v>
      </c>
      <c r="AC3257">
        <f>정리!W3257</f>
        <v>229000</v>
      </c>
      <c r="AD3257">
        <f>정리!X3257</f>
        <v>-300</v>
      </c>
      <c r="AE3257">
        <v>0</v>
      </c>
    </row>
    <row r="3258" spans="1:31" x14ac:dyDescent="0.3">
      <c r="A3258" s="1" t="s">
        <v>2690</v>
      </c>
      <c r="B3258" s="2" t="s">
        <v>2847</v>
      </c>
      <c r="C3258" s="3">
        <v>2018</v>
      </c>
      <c r="D3258" s="4">
        <v>220</v>
      </c>
      <c r="E3258" s="5">
        <v>130</v>
      </c>
      <c r="F3258" s="6">
        <v>39</v>
      </c>
      <c r="G3258" s="5">
        <v>101.5</v>
      </c>
      <c r="H3258" s="7">
        <v>31</v>
      </c>
      <c r="I3258" s="8">
        <v>220</v>
      </c>
      <c r="J3258" s="9">
        <f>정리!J3258</f>
        <v>150000</v>
      </c>
      <c r="K3258" s="9">
        <f>정리!K3258</f>
        <v>9</v>
      </c>
      <c r="L3258" s="9">
        <f>정리!L3258</f>
        <v>80000</v>
      </c>
      <c r="M3258" s="9" t="str">
        <f>정리!M3258</f>
        <v>저</v>
      </c>
      <c r="N3258" s="10">
        <f t="shared" si="160"/>
        <v>70000</v>
      </c>
      <c r="O3258" s="15">
        <f t="shared" si="158"/>
        <v>53.333333333333336</v>
      </c>
      <c r="P3258" s="11">
        <v>4</v>
      </c>
      <c r="Q3258" s="11">
        <v>2</v>
      </c>
      <c r="R3258" s="11" t="s">
        <v>22</v>
      </c>
      <c r="S3258" s="12">
        <v>130</v>
      </c>
      <c r="T3258">
        <v>37.506041000000003</v>
      </c>
      <c r="U3258">
        <v>127.140103</v>
      </c>
      <c r="V3258" t="s">
        <v>2848</v>
      </c>
      <c r="W3258">
        <v>0</v>
      </c>
      <c r="X3258">
        <v>0</v>
      </c>
      <c r="Y3258">
        <v>0</v>
      </c>
      <c r="Z3258" s="14">
        <f t="shared" si="159"/>
        <v>18.918918918918919</v>
      </c>
      <c r="AA3258">
        <f>정리!U3258</f>
        <v>51</v>
      </c>
      <c r="AB3258">
        <f>정리!V3258</f>
        <v>76</v>
      </c>
      <c r="AC3258">
        <f>정리!W3258</f>
        <v>185000</v>
      </c>
      <c r="AD3258">
        <f>정리!X3258</f>
        <v>35000</v>
      </c>
      <c r="AE3258" t="s">
        <v>4953</v>
      </c>
    </row>
    <row r="3259" spans="1:31" x14ac:dyDescent="0.3">
      <c r="A3259" s="1" t="s">
        <v>2690</v>
      </c>
      <c r="B3259" s="2" t="s">
        <v>2849</v>
      </c>
      <c r="C3259" s="3">
        <v>1997</v>
      </c>
      <c r="D3259" s="4">
        <v>438</v>
      </c>
      <c r="E3259" s="5">
        <v>44.5</v>
      </c>
      <c r="F3259" s="6">
        <v>13</v>
      </c>
      <c r="G3259" s="5">
        <v>31</v>
      </c>
      <c r="H3259" s="7">
        <v>9</v>
      </c>
      <c r="I3259" s="8">
        <v>79</v>
      </c>
      <c r="J3259" s="9">
        <f>정리!J3259</f>
        <v>65000</v>
      </c>
      <c r="K3259" s="9">
        <f>정리!K3259</f>
        <v>5</v>
      </c>
      <c r="L3259" s="9">
        <f>정리!L3259</f>
        <v>0</v>
      </c>
      <c r="M3259" s="9">
        <f>정리!M3259</f>
        <v>0</v>
      </c>
      <c r="N3259" s="10">
        <f t="shared" si="160"/>
        <v>65000</v>
      </c>
      <c r="O3259" s="15">
        <f t="shared" si="158"/>
        <v>0</v>
      </c>
      <c r="P3259" s="11">
        <v>1</v>
      </c>
      <c r="Q3259" s="11">
        <v>1</v>
      </c>
      <c r="R3259" s="11" t="s">
        <v>20</v>
      </c>
      <c r="S3259" s="12">
        <v>44</v>
      </c>
      <c r="T3259">
        <v>37.509087000000001</v>
      </c>
      <c r="U3259">
        <v>127.129216</v>
      </c>
      <c r="V3259" t="s">
        <v>2850</v>
      </c>
      <c r="W3259">
        <v>0</v>
      </c>
      <c r="X3259">
        <v>0</v>
      </c>
      <c r="Y3259">
        <v>0</v>
      </c>
      <c r="Z3259" s="14">
        <f t="shared" si="159"/>
        <v>-8.3333333333333321</v>
      </c>
      <c r="AA3259">
        <f>정리!U3259</f>
        <v>34</v>
      </c>
      <c r="AB3259">
        <f>정리!V3259</f>
        <v>81.8</v>
      </c>
      <c r="AC3259">
        <f>정리!W3259</f>
        <v>60000</v>
      </c>
      <c r="AD3259">
        <f>정리!X3259</f>
        <v>-300</v>
      </c>
      <c r="AE3259" t="s">
        <v>4952</v>
      </c>
    </row>
    <row r="3260" spans="1:31" x14ac:dyDescent="0.3">
      <c r="A3260" s="1" t="s">
        <v>2690</v>
      </c>
      <c r="B3260" s="2" t="s">
        <v>2849</v>
      </c>
      <c r="C3260" s="3">
        <v>1997</v>
      </c>
      <c r="D3260" s="4">
        <v>438</v>
      </c>
      <c r="E3260" s="5">
        <v>102.3</v>
      </c>
      <c r="F3260" s="6">
        <v>31</v>
      </c>
      <c r="G3260" s="5">
        <v>78.599999999999994</v>
      </c>
      <c r="H3260" s="7">
        <v>24</v>
      </c>
      <c r="I3260" s="8">
        <v>38</v>
      </c>
      <c r="J3260" s="9">
        <f>정리!J3260</f>
        <v>120000</v>
      </c>
      <c r="K3260" s="9">
        <f>정리!K3260</f>
        <v>6</v>
      </c>
      <c r="L3260" s="9">
        <f>정리!L3260</f>
        <v>0</v>
      </c>
      <c r="M3260" s="9">
        <f>정리!M3260</f>
        <v>0</v>
      </c>
      <c r="N3260" s="10">
        <f t="shared" si="160"/>
        <v>120000</v>
      </c>
      <c r="O3260" s="15">
        <f t="shared" si="158"/>
        <v>0</v>
      </c>
      <c r="P3260" s="11">
        <v>3</v>
      </c>
      <c r="Q3260" s="11">
        <v>2</v>
      </c>
      <c r="R3260" s="11" t="s">
        <v>22</v>
      </c>
      <c r="S3260" s="12" t="s">
        <v>1558</v>
      </c>
      <c r="T3260">
        <v>37.509087000000001</v>
      </c>
      <c r="U3260">
        <v>127.129216</v>
      </c>
      <c r="V3260" t="s">
        <v>2850</v>
      </c>
      <c r="W3260">
        <v>0</v>
      </c>
      <c r="X3260">
        <v>0</v>
      </c>
      <c r="Y3260">
        <v>0</v>
      </c>
      <c r="Z3260" s="14">
        <f t="shared" si="159"/>
        <v>4</v>
      </c>
      <c r="AA3260">
        <f>정리!U3260</f>
        <v>34</v>
      </c>
      <c r="AB3260">
        <f>정리!V3260</f>
        <v>81.8</v>
      </c>
      <c r="AC3260">
        <f>정리!W3260</f>
        <v>125000</v>
      </c>
      <c r="AD3260">
        <f>정리!X3260</f>
        <v>5000</v>
      </c>
      <c r="AE3260" t="s">
        <v>4952</v>
      </c>
    </row>
    <row r="3261" spans="1:31" x14ac:dyDescent="0.3">
      <c r="A3261" s="1" t="s">
        <v>2690</v>
      </c>
      <c r="B3261" s="2" t="s">
        <v>2849</v>
      </c>
      <c r="C3261" s="3">
        <v>1997</v>
      </c>
      <c r="D3261" s="4">
        <v>438</v>
      </c>
      <c r="E3261" s="5">
        <v>110.5</v>
      </c>
      <c r="F3261" s="6">
        <v>33</v>
      </c>
      <c r="G3261" s="5">
        <v>84.9</v>
      </c>
      <c r="H3261" s="7">
        <v>26</v>
      </c>
      <c r="I3261" s="8">
        <v>46</v>
      </c>
      <c r="J3261" s="9">
        <f>정리!J3261</f>
        <v>125000</v>
      </c>
      <c r="K3261" s="9">
        <f>정리!K3261</f>
        <v>5</v>
      </c>
      <c r="L3261" s="9">
        <f>정리!L3261</f>
        <v>0</v>
      </c>
      <c r="M3261" s="9">
        <f>정리!M3261</f>
        <v>0</v>
      </c>
      <c r="N3261" s="10">
        <f t="shared" si="160"/>
        <v>125000</v>
      </c>
      <c r="O3261" s="15">
        <f t="shared" si="158"/>
        <v>0</v>
      </c>
      <c r="P3261" s="11">
        <v>3</v>
      </c>
      <c r="Q3261" s="11">
        <v>2</v>
      </c>
      <c r="R3261" s="11" t="s">
        <v>22</v>
      </c>
      <c r="S3261" s="12">
        <v>110</v>
      </c>
      <c r="T3261">
        <v>37.509087000000001</v>
      </c>
      <c r="U3261">
        <v>127.129216</v>
      </c>
      <c r="V3261" t="s">
        <v>2850</v>
      </c>
      <c r="W3261">
        <v>0</v>
      </c>
      <c r="X3261">
        <v>0</v>
      </c>
      <c r="Y3261">
        <v>0</v>
      </c>
      <c r="Z3261" s="14">
        <f t="shared" si="159"/>
        <v>14.675767918088736</v>
      </c>
      <c r="AA3261">
        <f>정리!U3261</f>
        <v>34</v>
      </c>
      <c r="AB3261">
        <f>정리!V3261</f>
        <v>81.8</v>
      </c>
      <c r="AC3261">
        <f>정리!W3261</f>
        <v>146500</v>
      </c>
      <c r="AD3261">
        <f>정리!X3261</f>
        <v>21500</v>
      </c>
      <c r="AE3261" t="s">
        <v>4952</v>
      </c>
    </row>
    <row r="3262" spans="1:31" x14ac:dyDescent="0.3">
      <c r="A3262" s="1" t="s">
        <v>2690</v>
      </c>
      <c r="B3262" s="2" t="s">
        <v>2849</v>
      </c>
      <c r="C3262" s="3">
        <v>1997</v>
      </c>
      <c r="D3262" s="4">
        <v>438</v>
      </c>
      <c r="E3262" s="5">
        <v>140.4</v>
      </c>
      <c r="F3262" s="6">
        <v>42</v>
      </c>
      <c r="G3262" s="5">
        <v>114.4</v>
      </c>
      <c r="H3262" s="7">
        <v>35</v>
      </c>
      <c r="I3262" s="8">
        <v>84</v>
      </c>
      <c r="J3262" s="9">
        <f>정리!J3262</f>
        <v>130000</v>
      </c>
      <c r="K3262" s="9">
        <f>정리!K3262</f>
        <v>10</v>
      </c>
      <c r="L3262" s="9">
        <f>정리!L3262</f>
        <v>0</v>
      </c>
      <c r="M3262" s="9">
        <f>정리!M3262</f>
        <v>0</v>
      </c>
      <c r="N3262" s="10">
        <f t="shared" si="160"/>
        <v>130000</v>
      </c>
      <c r="O3262" s="15">
        <f t="shared" si="158"/>
        <v>0</v>
      </c>
      <c r="P3262" s="11">
        <v>4</v>
      </c>
      <c r="Q3262" s="11">
        <v>2</v>
      </c>
      <c r="R3262" s="11" t="s">
        <v>22</v>
      </c>
      <c r="S3262" s="12">
        <v>140</v>
      </c>
      <c r="T3262">
        <v>37.509087000000001</v>
      </c>
      <c r="U3262">
        <v>127.129216</v>
      </c>
      <c r="V3262" t="s">
        <v>2850</v>
      </c>
      <c r="W3262">
        <v>0</v>
      </c>
      <c r="X3262">
        <v>0</v>
      </c>
      <c r="Y3262">
        <v>0</v>
      </c>
      <c r="Z3262" s="14">
        <f t="shared" si="159"/>
        <v>6.4748201438848918</v>
      </c>
      <c r="AA3262">
        <f>정리!U3262</f>
        <v>34</v>
      </c>
      <c r="AB3262">
        <f>정리!V3262</f>
        <v>81.8</v>
      </c>
      <c r="AC3262">
        <f>정리!W3262</f>
        <v>139000</v>
      </c>
      <c r="AD3262">
        <f>정리!X3262</f>
        <v>9000</v>
      </c>
      <c r="AE3262" t="s">
        <v>4952</v>
      </c>
    </row>
    <row r="3263" spans="1:31" x14ac:dyDescent="0.3">
      <c r="A3263" s="1" t="s">
        <v>2690</v>
      </c>
      <c r="B3263" s="2" t="s">
        <v>2851</v>
      </c>
      <c r="C3263" s="3">
        <v>1985</v>
      </c>
      <c r="D3263" s="4">
        <v>264</v>
      </c>
      <c r="E3263" s="5">
        <v>93.5</v>
      </c>
      <c r="F3263" s="6">
        <v>28</v>
      </c>
      <c r="G3263" s="5">
        <v>76.400000000000006</v>
      </c>
      <c r="H3263" s="7">
        <v>23</v>
      </c>
      <c r="I3263" s="8">
        <v>72</v>
      </c>
      <c r="J3263" s="9">
        <f>정리!J3263</f>
        <v>125000</v>
      </c>
      <c r="K3263" s="9">
        <f>정리!K3263</f>
        <v>4</v>
      </c>
      <c r="L3263" s="9">
        <f>정리!L3263</f>
        <v>0</v>
      </c>
      <c r="M3263" s="9">
        <f>정리!M3263</f>
        <v>0</v>
      </c>
      <c r="N3263" s="10">
        <f t="shared" si="160"/>
        <v>125000</v>
      </c>
      <c r="O3263" s="15">
        <f t="shared" si="158"/>
        <v>0</v>
      </c>
      <c r="P3263" s="11">
        <v>3</v>
      </c>
      <c r="Q3263" s="11">
        <v>1</v>
      </c>
      <c r="R3263" s="11" t="s">
        <v>22</v>
      </c>
      <c r="S3263" s="12">
        <v>93</v>
      </c>
      <c r="T3263">
        <v>37.499375999999998</v>
      </c>
      <c r="U3263">
        <v>127.136895</v>
      </c>
      <c r="V3263" t="s">
        <v>2852</v>
      </c>
      <c r="W3263">
        <v>0</v>
      </c>
      <c r="X3263">
        <v>0</v>
      </c>
      <c r="Y3263">
        <v>0</v>
      </c>
      <c r="Z3263" s="14">
        <f t="shared" si="159"/>
        <v>6.7164179104477615</v>
      </c>
      <c r="AA3263">
        <f>정리!U3263</f>
        <v>0</v>
      </c>
      <c r="AB3263">
        <f>정리!V3263</f>
        <v>0</v>
      </c>
      <c r="AC3263">
        <f>정리!W3263</f>
        <v>134000</v>
      </c>
      <c r="AD3263">
        <f>정리!X3263</f>
        <v>9000</v>
      </c>
      <c r="AE3263">
        <v>0</v>
      </c>
    </row>
    <row r="3264" spans="1:31" x14ac:dyDescent="0.3">
      <c r="A3264" s="1" t="s">
        <v>2690</v>
      </c>
      <c r="B3264" s="2" t="s">
        <v>2851</v>
      </c>
      <c r="C3264" s="3">
        <v>1985</v>
      </c>
      <c r="D3264" s="4">
        <v>264</v>
      </c>
      <c r="E3264" s="5">
        <v>129.5</v>
      </c>
      <c r="F3264" s="6">
        <v>39</v>
      </c>
      <c r="G3264" s="5">
        <v>109.7</v>
      </c>
      <c r="H3264" s="7">
        <v>33</v>
      </c>
      <c r="I3264" s="8">
        <v>144</v>
      </c>
      <c r="J3264" s="9">
        <f>정리!J3264</f>
        <v>143000</v>
      </c>
      <c r="K3264" s="9">
        <f>정리!K3264</f>
        <v>5</v>
      </c>
      <c r="L3264" s="9">
        <f>정리!L3264</f>
        <v>0</v>
      </c>
      <c r="M3264" s="9">
        <f>정리!M3264</f>
        <v>0</v>
      </c>
      <c r="N3264" s="10">
        <f t="shared" si="160"/>
        <v>143000</v>
      </c>
      <c r="O3264" s="15">
        <f t="shared" si="158"/>
        <v>0</v>
      </c>
      <c r="P3264" s="11">
        <v>4</v>
      </c>
      <c r="Q3264" s="11">
        <v>2</v>
      </c>
      <c r="R3264" s="11" t="s">
        <v>22</v>
      </c>
      <c r="S3264" s="12">
        <v>129</v>
      </c>
      <c r="T3264">
        <v>37.499375999999998</v>
      </c>
      <c r="U3264">
        <v>127.136895</v>
      </c>
      <c r="V3264" t="s">
        <v>2852</v>
      </c>
      <c r="W3264">
        <v>0</v>
      </c>
      <c r="X3264">
        <v>0</v>
      </c>
      <c r="Y3264">
        <v>0</v>
      </c>
      <c r="Z3264" s="14">
        <f t="shared" si="159"/>
        <v>8.3333333333333321</v>
      </c>
      <c r="AA3264">
        <f>정리!U3264</f>
        <v>0</v>
      </c>
      <c r="AB3264">
        <f>정리!V3264</f>
        <v>0</v>
      </c>
      <c r="AC3264">
        <f>정리!W3264</f>
        <v>156000</v>
      </c>
      <c r="AD3264">
        <f>정리!X3264</f>
        <v>13000</v>
      </c>
      <c r="AE3264">
        <v>0</v>
      </c>
    </row>
    <row r="3265" spans="1:31" x14ac:dyDescent="0.3">
      <c r="A3265" s="1" t="s">
        <v>2690</v>
      </c>
      <c r="B3265" s="2" t="s">
        <v>2851</v>
      </c>
      <c r="C3265" s="3">
        <v>1985</v>
      </c>
      <c r="D3265" s="4">
        <v>264</v>
      </c>
      <c r="E3265" s="5">
        <v>154.80000000000001</v>
      </c>
      <c r="F3265" s="6">
        <v>47</v>
      </c>
      <c r="G3265" s="5">
        <v>132.9</v>
      </c>
      <c r="H3265" s="7">
        <v>40</v>
      </c>
      <c r="I3265" s="8">
        <v>48</v>
      </c>
      <c r="J3265" s="9">
        <f>정리!J3265</f>
        <v>0</v>
      </c>
      <c r="K3265" s="9">
        <f>정리!K3265</f>
        <v>0</v>
      </c>
      <c r="L3265" s="9">
        <f>정리!L3265</f>
        <v>0</v>
      </c>
      <c r="M3265" s="9">
        <f>정리!M3265</f>
        <v>0</v>
      </c>
      <c r="N3265" s="10">
        <f t="shared" si="160"/>
        <v>0</v>
      </c>
      <c r="O3265" s="15">
        <f t="shared" si="158"/>
        <v>0</v>
      </c>
      <c r="P3265" s="11">
        <v>5</v>
      </c>
      <c r="Q3265" s="11">
        <v>2</v>
      </c>
      <c r="R3265" s="11" t="s">
        <v>22</v>
      </c>
      <c r="S3265" s="12">
        <v>154</v>
      </c>
      <c r="T3265">
        <v>37.499375999999998</v>
      </c>
      <c r="U3265">
        <v>127.136895</v>
      </c>
      <c r="V3265" t="s">
        <v>2852</v>
      </c>
      <c r="W3265">
        <v>0</v>
      </c>
      <c r="X3265">
        <v>0</v>
      </c>
      <c r="Y3265">
        <v>0</v>
      </c>
      <c r="Z3265" s="14">
        <f t="shared" si="159"/>
        <v>300</v>
      </c>
      <c r="AA3265">
        <f>정리!U3265</f>
        <v>0</v>
      </c>
      <c r="AB3265">
        <f>정리!V3265</f>
        <v>0</v>
      </c>
      <c r="AC3265">
        <f>정리!W3265</f>
        <v>170000</v>
      </c>
      <c r="AD3265">
        <f>정리!X3265</f>
        <v>-300</v>
      </c>
      <c r="AE3265">
        <v>0</v>
      </c>
    </row>
    <row r="3266" spans="1:31" x14ac:dyDescent="0.3">
      <c r="A3266" s="1" t="s">
        <v>2690</v>
      </c>
      <c r="B3266" s="2" t="s">
        <v>2853</v>
      </c>
      <c r="C3266" s="3">
        <v>1988</v>
      </c>
      <c r="D3266" s="4">
        <v>749</v>
      </c>
      <c r="E3266" s="5">
        <v>103.6</v>
      </c>
      <c r="F3266" s="6">
        <v>31</v>
      </c>
      <c r="G3266" s="5">
        <v>84.9</v>
      </c>
      <c r="H3266" s="7">
        <v>26</v>
      </c>
      <c r="I3266" s="8">
        <v>389</v>
      </c>
      <c r="J3266" s="9">
        <f>정리!J3266</f>
        <v>170000</v>
      </c>
      <c r="K3266" s="9">
        <f>정리!K3266</f>
        <v>6</v>
      </c>
      <c r="L3266" s="9">
        <f>정리!L3266</f>
        <v>70000</v>
      </c>
      <c r="M3266" s="9" t="str">
        <f>정리!M3266</f>
        <v>고</v>
      </c>
      <c r="N3266" s="10">
        <f t="shared" si="160"/>
        <v>100000</v>
      </c>
      <c r="O3266" s="15">
        <f t="shared" si="158"/>
        <v>41.17647058823529</v>
      </c>
      <c r="P3266" s="11">
        <v>3</v>
      </c>
      <c r="Q3266" s="11">
        <v>1</v>
      </c>
      <c r="R3266" s="11" t="s">
        <v>22</v>
      </c>
      <c r="S3266" s="12">
        <v>103</v>
      </c>
      <c r="T3266">
        <v>37.510561000000003</v>
      </c>
      <c r="U3266">
        <v>127.129189</v>
      </c>
      <c r="V3266" t="s">
        <v>98</v>
      </c>
      <c r="W3266">
        <v>0</v>
      </c>
      <c r="X3266">
        <v>-7.6923076923076925</v>
      </c>
      <c r="Y3266">
        <v>7.042253521126761</v>
      </c>
      <c r="Z3266" s="14">
        <f t="shared" si="159"/>
        <v>0</v>
      </c>
      <c r="AA3266">
        <f>정리!U3266</f>
        <v>35</v>
      </c>
      <c r="AB3266">
        <f>정리!V3266</f>
        <v>81.8</v>
      </c>
      <c r="AC3266">
        <f>정리!W3266</f>
        <v>170000</v>
      </c>
      <c r="AD3266">
        <f>정리!X3266</f>
        <v>0</v>
      </c>
      <c r="AE3266" t="s">
        <v>4952</v>
      </c>
    </row>
    <row r="3267" spans="1:31" x14ac:dyDescent="0.3">
      <c r="A3267" s="1" t="s">
        <v>2690</v>
      </c>
      <c r="B3267" s="2" t="s">
        <v>2853</v>
      </c>
      <c r="C3267" s="3">
        <v>1988</v>
      </c>
      <c r="D3267" s="4">
        <v>749</v>
      </c>
      <c r="E3267" s="5">
        <v>145.6</v>
      </c>
      <c r="F3267" s="6">
        <v>44</v>
      </c>
      <c r="G3267" s="5">
        <v>125.8</v>
      </c>
      <c r="H3267" s="7">
        <v>38</v>
      </c>
      <c r="I3267" s="8">
        <v>360</v>
      </c>
      <c r="J3267" s="9">
        <f>정리!J3267</f>
        <v>0</v>
      </c>
      <c r="K3267" s="9">
        <f>정리!K3267</f>
        <v>0</v>
      </c>
      <c r="L3267" s="9">
        <f>정리!L3267</f>
        <v>0</v>
      </c>
      <c r="M3267" s="9">
        <f>정리!M3267</f>
        <v>0</v>
      </c>
      <c r="N3267" s="10">
        <f t="shared" si="160"/>
        <v>0</v>
      </c>
      <c r="O3267" s="15">
        <f t="shared" ref="O3267:O3330" si="161">IF(ISERROR(L3267/J3267),0,L3267/J3267*100)</f>
        <v>0</v>
      </c>
      <c r="P3267" s="11">
        <v>4</v>
      </c>
      <c r="Q3267" s="11">
        <v>2</v>
      </c>
      <c r="R3267" s="11" t="s">
        <v>22</v>
      </c>
      <c r="S3267" s="12">
        <v>145</v>
      </c>
      <c r="T3267">
        <v>37.510561000000003</v>
      </c>
      <c r="U3267">
        <v>127.129189</v>
      </c>
      <c r="V3267" t="s">
        <v>98</v>
      </c>
      <c r="W3267">
        <v>0</v>
      </c>
      <c r="X3267">
        <v>0</v>
      </c>
      <c r="Y3267">
        <v>0</v>
      </c>
      <c r="Z3267" s="14">
        <f t="shared" ref="Z3267:Z3330" si="162">IF(AND(J3267&gt;0,AC3267*1&gt;300),(AC3267-J3267)/AC3267*100,300)</f>
        <v>300</v>
      </c>
      <c r="AA3267">
        <f>정리!U3267</f>
        <v>35</v>
      </c>
      <c r="AB3267">
        <f>정리!V3267</f>
        <v>81.8</v>
      </c>
      <c r="AC3267">
        <f>정리!W3267</f>
        <v>182000</v>
      </c>
      <c r="AD3267">
        <f>정리!X3267</f>
        <v>-300</v>
      </c>
      <c r="AE3267" t="s">
        <v>4952</v>
      </c>
    </row>
    <row r="3268" spans="1:31" x14ac:dyDescent="0.3">
      <c r="A3268" s="1" t="s">
        <v>2690</v>
      </c>
      <c r="B3268" s="2" t="s">
        <v>2854</v>
      </c>
      <c r="C3268" s="3">
        <v>2024</v>
      </c>
      <c r="D3268" s="4">
        <v>328</v>
      </c>
      <c r="E3268" s="5">
        <v>89.6</v>
      </c>
      <c r="F3268" s="6">
        <v>27</v>
      </c>
      <c r="G3268" s="5">
        <v>66.900000000000006</v>
      </c>
      <c r="H3268" s="7">
        <v>20</v>
      </c>
      <c r="I3268" s="8">
        <v>30</v>
      </c>
      <c r="J3268" s="9">
        <f>정리!J3268</f>
        <v>140000</v>
      </c>
      <c r="K3268" s="9" t="str">
        <f>정리!K3268</f>
        <v>중</v>
      </c>
      <c r="L3268" s="9">
        <f>정리!L3268</f>
        <v>0</v>
      </c>
      <c r="M3268" s="9">
        <f>정리!M3268</f>
        <v>0</v>
      </c>
      <c r="N3268" s="10">
        <f t="shared" si="160"/>
        <v>140000</v>
      </c>
      <c r="O3268" s="15">
        <f t="shared" si="161"/>
        <v>0</v>
      </c>
      <c r="P3268" s="11">
        <v>3</v>
      </c>
      <c r="Q3268" s="11">
        <v>2</v>
      </c>
      <c r="R3268" s="11" t="s">
        <v>22</v>
      </c>
      <c r="S3268" s="12" t="s">
        <v>2855</v>
      </c>
      <c r="T3268">
        <v>37.502968000000003</v>
      </c>
      <c r="U3268">
        <v>127.136021</v>
      </c>
      <c r="V3268" t="s">
        <v>2856</v>
      </c>
      <c r="W3268">
        <v>0</v>
      </c>
      <c r="X3268">
        <v>0</v>
      </c>
      <c r="Y3268">
        <v>0</v>
      </c>
      <c r="Z3268" s="14">
        <f t="shared" si="162"/>
        <v>300</v>
      </c>
      <c r="AA3268">
        <f>정리!U3268</f>
        <v>0</v>
      </c>
      <c r="AB3268">
        <f>정리!V3268</f>
        <v>0</v>
      </c>
      <c r="AC3268">
        <f>정리!W3268</f>
        <v>0</v>
      </c>
      <c r="AD3268">
        <f>정리!X3268</f>
        <v>-300</v>
      </c>
      <c r="AE3268">
        <v>0</v>
      </c>
    </row>
    <row r="3269" spans="1:31" x14ac:dyDescent="0.3">
      <c r="A3269" s="1" t="s">
        <v>2690</v>
      </c>
      <c r="B3269" s="2" t="s">
        <v>2854</v>
      </c>
      <c r="C3269" s="3">
        <v>2024</v>
      </c>
      <c r="D3269" s="4">
        <v>328</v>
      </c>
      <c r="E3269" s="5">
        <v>115.1</v>
      </c>
      <c r="F3269" s="6">
        <v>35</v>
      </c>
      <c r="G3269" s="5">
        <v>89.1</v>
      </c>
      <c r="H3269" s="7">
        <v>27</v>
      </c>
      <c r="I3269" s="8">
        <v>45</v>
      </c>
      <c r="J3269" s="9">
        <f>정리!J3269</f>
        <v>175000</v>
      </c>
      <c r="K3269" s="9" t="str">
        <f>정리!K3269</f>
        <v>중</v>
      </c>
      <c r="L3269" s="9">
        <f>정리!L3269</f>
        <v>0</v>
      </c>
      <c r="M3269" s="9">
        <f>정리!M3269</f>
        <v>0</v>
      </c>
      <c r="N3269" s="10">
        <f t="shared" si="160"/>
        <v>175000</v>
      </c>
      <c r="O3269" s="15">
        <f t="shared" si="161"/>
        <v>0</v>
      </c>
      <c r="P3269" s="11">
        <v>4</v>
      </c>
      <c r="Q3269" s="11">
        <v>2</v>
      </c>
      <c r="R3269" s="11" t="s">
        <v>22</v>
      </c>
      <c r="S3269" s="12" t="s">
        <v>1379</v>
      </c>
      <c r="T3269">
        <v>37.502968000000003</v>
      </c>
      <c r="U3269">
        <v>127.136021</v>
      </c>
      <c r="V3269" t="s">
        <v>2856</v>
      </c>
      <c r="W3269">
        <v>0</v>
      </c>
      <c r="X3269">
        <v>0</v>
      </c>
      <c r="Y3269">
        <v>0</v>
      </c>
      <c r="Z3269" s="14">
        <f t="shared" si="162"/>
        <v>300</v>
      </c>
      <c r="AA3269">
        <f>정리!U3269</f>
        <v>0</v>
      </c>
      <c r="AB3269">
        <f>정리!V3269</f>
        <v>0</v>
      </c>
      <c r="AC3269">
        <f>정리!W3269</f>
        <v>0</v>
      </c>
      <c r="AD3269">
        <f>정리!X3269</f>
        <v>-300</v>
      </c>
      <c r="AE3269">
        <v>0</v>
      </c>
    </row>
    <row r="3270" spans="1:31" x14ac:dyDescent="0.3">
      <c r="A3270" s="1" t="s">
        <v>2690</v>
      </c>
      <c r="B3270" s="2" t="s">
        <v>2854</v>
      </c>
      <c r="C3270" s="3">
        <v>2024</v>
      </c>
      <c r="D3270" s="4">
        <v>328</v>
      </c>
      <c r="E3270" s="5">
        <v>138.1</v>
      </c>
      <c r="F3270" s="6">
        <v>42</v>
      </c>
      <c r="G3270" s="5">
        <v>106.2</v>
      </c>
      <c r="H3270" s="7">
        <v>32</v>
      </c>
      <c r="I3270" s="8">
        <v>59</v>
      </c>
      <c r="J3270" s="9">
        <f>정리!J3270</f>
        <v>170000</v>
      </c>
      <c r="K3270" s="9" t="str">
        <f>정리!K3270</f>
        <v>중</v>
      </c>
      <c r="L3270" s="9">
        <f>정리!L3270</f>
        <v>0</v>
      </c>
      <c r="M3270" s="9">
        <f>정리!M3270</f>
        <v>0</v>
      </c>
      <c r="N3270" s="10">
        <f t="shared" si="160"/>
        <v>170000</v>
      </c>
      <c r="O3270" s="15">
        <f t="shared" si="161"/>
        <v>0</v>
      </c>
      <c r="P3270" s="11">
        <v>4</v>
      </c>
      <c r="Q3270" s="11">
        <v>2</v>
      </c>
      <c r="R3270" s="11" t="s">
        <v>22</v>
      </c>
      <c r="S3270" s="12" t="s">
        <v>2485</v>
      </c>
      <c r="T3270">
        <v>37.502968000000003</v>
      </c>
      <c r="U3270">
        <v>127.136021</v>
      </c>
      <c r="V3270" t="s">
        <v>2856</v>
      </c>
      <c r="W3270">
        <v>17.241379310344829</v>
      </c>
      <c r="X3270">
        <v>0</v>
      </c>
      <c r="Y3270">
        <v>33.333333333333329</v>
      </c>
      <c r="Z3270" s="14">
        <f t="shared" si="162"/>
        <v>300</v>
      </c>
      <c r="AA3270">
        <f>정리!U3270</f>
        <v>0</v>
      </c>
      <c r="AB3270">
        <f>정리!V3270</f>
        <v>0</v>
      </c>
      <c r="AC3270">
        <f>정리!W3270</f>
        <v>0</v>
      </c>
      <c r="AD3270">
        <f>정리!X3270</f>
        <v>-300</v>
      </c>
      <c r="AE3270">
        <v>0</v>
      </c>
    </row>
    <row r="3271" spans="1:31" x14ac:dyDescent="0.3">
      <c r="A3271" s="1" t="s">
        <v>2690</v>
      </c>
      <c r="B3271" s="2" t="s">
        <v>2857</v>
      </c>
      <c r="C3271" s="3">
        <v>2018</v>
      </c>
      <c r="D3271" s="4">
        <v>818</v>
      </c>
      <c r="E3271" s="5">
        <v>124.1</v>
      </c>
      <c r="F3271" s="6">
        <v>38</v>
      </c>
      <c r="G3271" s="5">
        <v>84.8</v>
      </c>
      <c r="H3271" s="7">
        <v>26</v>
      </c>
      <c r="I3271" s="8">
        <v>134</v>
      </c>
      <c r="J3271" s="9">
        <f>정리!J3271</f>
        <v>137000</v>
      </c>
      <c r="K3271" s="9" t="str">
        <f>정리!K3271</f>
        <v>중</v>
      </c>
      <c r="L3271" s="9">
        <f>정리!L3271</f>
        <v>0</v>
      </c>
      <c r="M3271" s="9">
        <f>정리!M3271</f>
        <v>0</v>
      </c>
      <c r="N3271" s="10">
        <f t="shared" si="160"/>
        <v>137000</v>
      </c>
      <c r="O3271" s="15">
        <f t="shared" si="161"/>
        <v>0</v>
      </c>
      <c r="P3271" s="11">
        <v>3</v>
      </c>
      <c r="Q3271" s="11">
        <v>2</v>
      </c>
      <c r="R3271" s="11" t="s">
        <v>22</v>
      </c>
      <c r="S3271" s="12" t="s">
        <v>2840</v>
      </c>
      <c r="T3271">
        <v>37.506343000000001</v>
      </c>
      <c r="U3271">
        <v>127.138015</v>
      </c>
      <c r="V3271" t="s">
        <v>2858</v>
      </c>
      <c r="W3271">
        <v>0</v>
      </c>
      <c r="X3271">
        <v>0</v>
      </c>
      <c r="Y3271">
        <v>0</v>
      </c>
      <c r="Z3271" s="14">
        <f t="shared" si="162"/>
        <v>3.8596491228070176</v>
      </c>
      <c r="AA3271">
        <f>정리!U3271</f>
        <v>45</v>
      </c>
      <c r="AB3271">
        <f>정리!V3271</f>
        <v>76</v>
      </c>
      <c r="AC3271">
        <f>정리!W3271</f>
        <v>142500</v>
      </c>
      <c r="AD3271">
        <f>정리!X3271</f>
        <v>5500</v>
      </c>
      <c r="AE3271" t="s">
        <v>4953</v>
      </c>
    </row>
    <row r="3272" spans="1:31" x14ac:dyDescent="0.3">
      <c r="A3272" s="1" t="s">
        <v>2690</v>
      </c>
      <c r="B3272" s="2" t="s">
        <v>2859</v>
      </c>
      <c r="C3272" s="3">
        <v>2008</v>
      </c>
      <c r="D3272" s="4">
        <v>5678</v>
      </c>
      <c r="E3272" s="5">
        <v>84.8</v>
      </c>
      <c r="F3272" s="6">
        <v>26</v>
      </c>
      <c r="G3272" s="5">
        <v>60</v>
      </c>
      <c r="H3272" s="7">
        <v>18</v>
      </c>
      <c r="I3272" s="8">
        <v>1150</v>
      </c>
      <c r="J3272" s="9">
        <f>정리!J3272</f>
        <v>246000</v>
      </c>
      <c r="K3272" s="9" t="str">
        <f>정리!K3272</f>
        <v>중</v>
      </c>
      <c r="L3272" s="9">
        <f>정리!L3272</f>
        <v>91500</v>
      </c>
      <c r="M3272" s="9" t="str">
        <f>정리!M3272</f>
        <v>중</v>
      </c>
      <c r="N3272" s="10">
        <f t="shared" si="160"/>
        <v>154500</v>
      </c>
      <c r="O3272" s="15">
        <f t="shared" si="161"/>
        <v>37.195121951219512</v>
      </c>
      <c r="P3272" s="11">
        <v>3</v>
      </c>
      <c r="Q3272" s="11">
        <v>2</v>
      </c>
      <c r="R3272" s="11" t="s">
        <v>22</v>
      </c>
      <c r="S3272" s="12">
        <v>84</v>
      </c>
      <c r="T3272">
        <v>37.513348000000001</v>
      </c>
      <c r="U3272">
        <v>127.08155600000001</v>
      </c>
      <c r="V3272" t="s">
        <v>2860</v>
      </c>
      <c r="W3272">
        <v>0</v>
      </c>
      <c r="X3272">
        <v>-1.1235955056179776</v>
      </c>
      <c r="Y3272">
        <v>0</v>
      </c>
      <c r="Z3272" s="14">
        <f t="shared" si="162"/>
        <v>-12.328767123287671</v>
      </c>
      <c r="AA3272">
        <f>정리!U3272</f>
        <v>22</v>
      </c>
      <c r="AB3272">
        <f>정리!V3272</f>
        <v>92.100000000000009</v>
      </c>
      <c r="AC3272">
        <f>정리!W3272</f>
        <v>219000</v>
      </c>
      <c r="AD3272">
        <f>정리!X3272</f>
        <v>-300</v>
      </c>
      <c r="AE3272" t="s">
        <v>4954</v>
      </c>
    </row>
    <row r="3273" spans="1:31" x14ac:dyDescent="0.3">
      <c r="A3273" s="1" t="s">
        <v>2690</v>
      </c>
      <c r="B3273" s="2" t="s">
        <v>2859</v>
      </c>
      <c r="C3273" s="3">
        <v>2008</v>
      </c>
      <c r="D3273" s="4">
        <v>5678</v>
      </c>
      <c r="E3273" s="5">
        <v>111.5</v>
      </c>
      <c r="F3273" s="6">
        <v>34</v>
      </c>
      <c r="G3273" s="5">
        <v>84.8</v>
      </c>
      <c r="H3273" s="7">
        <v>26</v>
      </c>
      <c r="I3273" s="8">
        <v>2938</v>
      </c>
      <c r="J3273" s="9">
        <f>정리!J3273</f>
        <v>290000</v>
      </c>
      <c r="K3273" s="9" t="str">
        <f>정리!K3273</f>
        <v>중</v>
      </c>
      <c r="L3273" s="9">
        <f>정리!L3273</f>
        <v>105000</v>
      </c>
      <c r="M3273" s="9" t="str">
        <f>정리!M3273</f>
        <v>고</v>
      </c>
      <c r="N3273" s="10">
        <f t="shared" si="160"/>
        <v>185000</v>
      </c>
      <c r="O3273" s="15">
        <f t="shared" si="161"/>
        <v>36.206896551724135</v>
      </c>
      <c r="P3273" s="11">
        <v>3</v>
      </c>
      <c r="Q3273" s="11">
        <v>2</v>
      </c>
      <c r="R3273" s="11" t="s">
        <v>22</v>
      </c>
      <c r="S3273" s="12" t="s">
        <v>677</v>
      </c>
      <c r="T3273">
        <v>37.513348000000001</v>
      </c>
      <c r="U3273">
        <v>127.08155600000001</v>
      </c>
      <c r="V3273" t="s">
        <v>2860</v>
      </c>
      <c r="W3273">
        <v>0</v>
      </c>
      <c r="X3273">
        <v>4.7619047619047619</v>
      </c>
      <c r="Y3273">
        <v>0</v>
      </c>
      <c r="Z3273" s="14">
        <f t="shared" si="162"/>
        <v>-7.4074074074074066</v>
      </c>
      <c r="AA3273">
        <f>정리!U3273</f>
        <v>22</v>
      </c>
      <c r="AB3273">
        <f>정리!V3273</f>
        <v>92.100000000000009</v>
      </c>
      <c r="AC3273">
        <f>정리!W3273</f>
        <v>270000</v>
      </c>
      <c r="AD3273">
        <f>정리!X3273</f>
        <v>-300</v>
      </c>
      <c r="AE3273" t="s">
        <v>4954</v>
      </c>
    </row>
    <row r="3274" spans="1:31" x14ac:dyDescent="0.3">
      <c r="A3274" s="1" t="s">
        <v>2690</v>
      </c>
      <c r="B3274" s="2" t="s">
        <v>2859</v>
      </c>
      <c r="C3274" s="3">
        <v>2008</v>
      </c>
      <c r="D3274" s="4">
        <v>5678</v>
      </c>
      <c r="E3274" s="5">
        <v>149.9</v>
      </c>
      <c r="F3274" s="6">
        <v>45</v>
      </c>
      <c r="G3274" s="5">
        <v>119.9</v>
      </c>
      <c r="H3274" s="7">
        <v>36</v>
      </c>
      <c r="I3274" s="8">
        <v>486</v>
      </c>
      <c r="J3274" s="9">
        <f>정리!J3274</f>
        <v>360000</v>
      </c>
      <c r="K3274" s="9" t="str">
        <f>정리!K3274</f>
        <v>중</v>
      </c>
      <c r="L3274" s="9">
        <f>정리!L3274</f>
        <v>149500</v>
      </c>
      <c r="M3274" s="9" t="str">
        <f>정리!M3274</f>
        <v>저</v>
      </c>
      <c r="N3274" s="10">
        <f t="shared" si="160"/>
        <v>210500</v>
      </c>
      <c r="O3274" s="15">
        <f t="shared" si="161"/>
        <v>41.527777777777779</v>
      </c>
      <c r="P3274" s="11">
        <v>4</v>
      </c>
      <c r="Q3274" s="11">
        <v>2</v>
      </c>
      <c r="R3274" s="11" t="s">
        <v>22</v>
      </c>
      <c r="S3274" s="12">
        <v>149</v>
      </c>
      <c r="T3274">
        <v>37.513348000000001</v>
      </c>
      <c r="U3274">
        <v>127.08155600000001</v>
      </c>
      <c r="V3274" t="s">
        <v>2860</v>
      </c>
      <c r="W3274">
        <v>0</v>
      </c>
      <c r="X3274">
        <v>0</v>
      </c>
      <c r="Y3274">
        <v>0</v>
      </c>
      <c r="Z3274" s="14">
        <f t="shared" si="162"/>
        <v>-4.3478260869565215</v>
      </c>
      <c r="AA3274">
        <f>정리!U3274</f>
        <v>22</v>
      </c>
      <c r="AB3274">
        <f>정리!V3274</f>
        <v>92.100000000000009</v>
      </c>
      <c r="AC3274">
        <f>정리!W3274</f>
        <v>345000</v>
      </c>
      <c r="AD3274">
        <f>정리!X3274</f>
        <v>-300</v>
      </c>
      <c r="AE3274" t="s">
        <v>4954</v>
      </c>
    </row>
    <row r="3275" spans="1:31" x14ac:dyDescent="0.3">
      <c r="A3275" s="1" t="s">
        <v>2690</v>
      </c>
      <c r="B3275" s="2" t="s">
        <v>2861</v>
      </c>
      <c r="C3275" s="3">
        <v>2005</v>
      </c>
      <c r="D3275" s="4">
        <v>741</v>
      </c>
      <c r="E3275" s="5">
        <v>107.6</v>
      </c>
      <c r="F3275" s="6">
        <v>33</v>
      </c>
      <c r="G3275" s="5">
        <v>84.4</v>
      </c>
      <c r="H3275" s="7">
        <v>26</v>
      </c>
      <c r="I3275" s="8">
        <v>48</v>
      </c>
      <c r="J3275" s="9">
        <f>정리!J3275</f>
        <v>200000</v>
      </c>
      <c r="K3275" s="9">
        <f>정리!K3275</f>
        <v>29</v>
      </c>
      <c r="L3275" s="9">
        <f>정리!L3275</f>
        <v>0</v>
      </c>
      <c r="M3275" s="9">
        <f>정리!M3275</f>
        <v>0</v>
      </c>
      <c r="N3275" s="10">
        <f t="shared" si="160"/>
        <v>200000</v>
      </c>
      <c r="O3275" s="15">
        <f t="shared" si="161"/>
        <v>0</v>
      </c>
      <c r="P3275" s="11">
        <v>2</v>
      </c>
      <c r="Q3275" s="11">
        <v>2</v>
      </c>
      <c r="R3275" s="11" t="s">
        <v>22</v>
      </c>
      <c r="S3275" s="12" t="s">
        <v>96</v>
      </c>
      <c r="T3275">
        <v>37.511218999999997</v>
      </c>
      <c r="U3275">
        <v>127.093979</v>
      </c>
      <c r="V3275" t="s">
        <v>2862</v>
      </c>
      <c r="W3275">
        <v>0</v>
      </c>
      <c r="X3275">
        <v>-4.5523809523809522</v>
      </c>
      <c r="Y3275">
        <v>5.3111111111111109</v>
      </c>
      <c r="Z3275" s="14">
        <f t="shared" si="162"/>
        <v>-19.047619047619047</v>
      </c>
      <c r="AA3275">
        <f>정리!U3275</f>
        <v>23</v>
      </c>
      <c r="AB3275">
        <f>정리!V3275</f>
        <v>93.100000000000009</v>
      </c>
      <c r="AC3275">
        <f>정리!W3275</f>
        <v>168000</v>
      </c>
      <c r="AD3275">
        <f>정리!X3275</f>
        <v>-300</v>
      </c>
      <c r="AE3275" t="s">
        <v>4955</v>
      </c>
    </row>
    <row r="3276" spans="1:31" x14ac:dyDescent="0.3">
      <c r="A3276" s="1" t="s">
        <v>2690</v>
      </c>
      <c r="B3276" s="2" t="s">
        <v>2861</v>
      </c>
      <c r="C3276" s="3">
        <v>2005</v>
      </c>
      <c r="D3276" s="4">
        <v>741</v>
      </c>
      <c r="E3276" s="5">
        <v>157</v>
      </c>
      <c r="F3276" s="6">
        <v>48</v>
      </c>
      <c r="G3276" s="5">
        <v>123.3</v>
      </c>
      <c r="H3276" s="7">
        <v>37</v>
      </c>
      <c r="I3276" s="8">
        <v>89</v>
      </c>
      <c r="J3276" s="9">
        <f>정리!J3276</f>
        <v>264000</v>
      </c>
      <c r="K3276" s="9" t="str">
        <f>정리!K3276</f>
        <v>중</v>
      </c>
      <c r="L3276" s="9">
        <f>정리!L3276</f>
        <v>170000</v>
      </c>
      <c r="M3276" s="9" t="str">
        <f>정리!M3276</f>
        <v>중</v>
      </c>
      <c r="N3276" s="10">
        <f t="shared" si="160"/>
        <v>94000</v>
      </c>
      <c r="O3276" s="15">
        <f t="shared" si="161"/>
        <v>64.393939393939391</v>
      </c>
      <c r="P3276" s="11">
        <v>3</v>
      </c>
      <c r="Q3276" s="11">
        <v>2</v>
      </c>
      <c r="R3276" s="11" t="s">
        <v>22</v>
      </c>
      <c r="S3276" s="12" t="s">
        <v>2863</v>
      </c>
      <c r="T3276">
        <v>37.511218999999997</v>
      </c>
      <c r="U3276">
        <v>127.093979</v>
      </c>
      <c r="V3276" t="s">
        <v>2862</v>
      </c>
      <c r="W3276">
        <v>0</v>
      </c>
      <c r="X3276">
        <v>16.129032258064516</v>
      </c>
      <c r="Y3276">
        <v>-26.881720430107524</v>
      </c>
      <c r="Z3276" s="14">
        <f t="shared" si="162"/>
        <v>-2.3255813953488373</v>
      </c>
      <c r="AA3276">
        <f>정리!U3276</f>
        <v>23</v>
      </c>
      <c r="AB3276">
        <f>정리!V3276</f>
        <v>93.100000000000009</v>
      </c>
      <c r="AC3276">
        <f>정리!W3276</f>
        <v>258000</v>
      </c>
      <c r="AD3276">
        <f>정리!X3276</f>
        <v>-300</v>
      </c>
      <c r="AE3276" t="s">
        <v>4955</v>
      </c>
    </row>
    <row r="3277" spans="1:31" x14ac:dyDescent="0.3">
      <c r="A3277" s="1" t="s">
        <v>2690</v>
      </c>
      <c r="B3277" s="2" t="s">
        <v>2861</v>
      </c>
      <c r="C3277" s="3">
        <v>2005</v>
      </c>
      <c r="D3277" s="4">
        <v>741</v>
      </c>
      <c r="E3277" s="5">
        <v>176.5</v>
      </c>
      <c r="F3277" s="6">
        <v>53</v>
      </c>
      <c r="G3277" s="5">
        <v>138.6</v>
      </c>
      <c r="H3277" s="7">
        <v>42</v>
      </c>
      <c r="I3277" s="8">
        <v>54</v>
      </c>
      <c r="J3277" s="9">
        <f>정리!J3277</f>
        <v>269000</v>
      </c>
      <c r="K3277" s="9" t="str">
        <f>정리!K3277</f>
        <v>고</v>
      </c>
      <c r="L3277" s="9">
        <f>정리!L3277</f>
        <v>0</v>
      </c>
      <c r="M3277" s="9">
        <f>정리!M3277</f>
        <v>0</v>
      </c>
      <c r="N3277" s="10">
        <f t="shared" si="160"/>
        <v>269000</v>
      </c>
      <c r="O3277" s="15">
        <f t="shared" si="161"/>
        <v>0</v>
      </c>
      <c r="P3277" s="11">
        <v>3</v>
      </c>
      <c r="Q3277" s="11">
        <v>2</v>
      </c>
      <c r="R3277" s="11" t="s">
        <v>22</v>
      </c>
      <c r="S3277" s="12" t="s">
        <v>2864</v>
      </c>
      <c r="T3277">
        <v>37.511218999999997</v>
      </c>
      <c r="U3277">
        <v>127.093979</v>
      </c>
      <c r="V3277" t="s">
        <v>2862</v>
      </c>
      <c r="W3277">
        <v>0</v>
      </c>
      <c r="X3277">
        <v>0</v>
      </c>
      <c r="Y3277">
        <v>0</v>
      </c>
      <c r="Z3277" s="14">
        <f t="shared" si="162"/>
        <v>300</v>
      </c>
      <c r="AA3277">
        <f>정리!U3277</f>
        <v>23</v>
      </c>
      <c r="AB3277">
        <f>정리!V3277</f>
        <v>93.100000000000009</v>
      </c>
      <c r="AC3277">
        <f>정리!W3277</f>
        <v>0</v>
      </c>
      <c r="AD3277">
        <f>정리!X3277</f>
        <v>-300</v>
      </c>
      <c r="AE3277" t="s">
        <v>4955</v>
      </c>
    </row>
    <row r="3278" spans="1:31" x14ac:dyDescent="0.3">
      <c r="A3278" s="1" t="s">
        <v>2690</v>
      </c>
      <c r="B3278" s="2" t="s">
        <v>2861</v>
      </c>
      <c r="C3278" s="3">
        <v>2005</v>
      </c>
      <c r="D3278" s="4">
        <v>741</v>
      </c>
      <c r="E3278" s="5">
        <v>193.6</v>
      </c>
      <c r="F3278" s="6">
        <v>59</v>
      </c>
      <c r="G3278" s="5">
        <v>152</v>
      </c>
      <c r="H3278" s="7">
        <v>46</v>
      </c>
      <c r="I3278" s="8">
        <v>85</v>
      </c>
      <c r="J3278" s="9">
        <f>정리!J3278</f>
        <v>285000</v>
      </c>
      <c r="K3278" s="9">
        <f>정리!K3278</f>
        <v>11</v>
      </c>
      <c r="L3278" s="9">
        <f>정리!L3278</f>
        <v>169000</v>
      </c>
      <c r="M3278" s="9" t="str">
        <f>정리!M3278</f>
        <v>고</v>
      </c>
      <c r="N3278" s="10">
        <f t="shared" si="160"/>
        <v>116000</v>
      </c>
      <c r="O3278" s="15">
        <f t="shared" si="161"/>
        <v>59.298245614035082</v>
      </c>
      <c r="P3278" s="11">
        <v>3</v>
      </c>
      <c r="Q3278" s="11">
        <v>2</v>
      </c>
      <c r="R3278" s="11" t="s">
        <v>22</v>
      </c>
      <c r="S3278" s="12" t="s">
        <v>2865</v>
      </c>
      <c r="T3278">
        <v>37.511218999999997</v>
      </c>
      <c r="U3278">
        <v>127.093979</v>
      </c>
      <c r="V3278" t="s">
        <v>2862</v>
      </c>
      <c r="W3278">
        <v>0</v>
      </c>
      <c r="X3278">
        <v>0</v>
      </c>
      <c r="Y3278">
        <v>0</v>
      </c>
      <c r="Z3278" s="14">
        <f t="shared" si="162"/>
        <v>3.3898305084745761</v>
      </c>
      <c r="AA3278">
        <f>정리!U3278</f>
        <v>23</v>
      </c>
      <c r="AB3278">
        <f>정리!V3278</f>
        <v>93.100000000000009</v>
      </c>
      <c r="AC3278">
        <f>정리!W3278</f>
        <v>295000</v>
      </c>
      <c r="AD3278">
        <f>정리!X3278</f>
        <v>10000</v>
      </c>
      <c r="AE3278" t="s">
        <v>4955</v>
      </c>
    </row>
    <row r="3279" spans="1:31" x14ac:dyDescent="0.3">
      <c r="A3279" s="1" t="s">
        <v>2690</v>
      </c>
      <c r="B3279" s="2" t="s">
        <v>2861</v>
      </c>
      <c r="C3279" s="3">
        <v>2005</v>
      </c>
      <c r="D3279" s="4">
        <v>741</v>
      </c>
      <c r="E3279" s="5">
        <v>208.8</v>
      </c>
      <c r="F3279" s="6">
        <v>63</v>
      </c>
      <c r="G3279" s="5">
        <v>163.9</v>
      </c>
      <c r="H3279" s="7">
        <v>50</v>
      </c>
      <c r="I3279" s="8">
        <v>84</v>
      </c>
      <c r="J3279" s="9">
        <f>정리!J3279</f>
        <v>329000</v>
      </c>
      <c r="K3279" s="9">
        <f>정리!K3279</f>
        <v>25</v>
      </c>
      <c r="L3279" s="9">
        <f>정리!L3279</f>
        <v>0</v>
      </c>
      <c r="M3279" s="9">
        <f>정리!M3279</f>
        <v>0</v>
      </c>
      <c r="N3279" s="10">
        <f t="shared" si="160"/>
        <v>329000</v>
      </c>
      <c r="O3279" s="15">
        <f t="shared" si="161"/>
        <v>0</v>
      </c>
      <c r="P3279" s="11">
        <v>4</v>
      </c>
      <c r="Q3279" s="11">
        <v>2</v>
      </c>
      <c r="R3279" s="11" t="s">
        <v>22</v>
      </c>
      <c r="S3279" s="12" t="s">
        <v>2866</v>
      </c>
      <c r="T3279">
        <v>37.511218999999997</v>
      </c>
      <c r="U3279">
        <v>127.093979</v>
      </c>
      <c r="V3279" t="s">
        <v>2862</v>
      </c>
      <c r="W3279">
        <v>13.793103448275861</v>
      </c>
      <c r="X3279">
        <v>0</v>
      </c>
      <c r="Y3279">
        <v>33.557046979865774</v>
      </c>
      <c r="Z3279" s="14">
        <f t="shared" si="162"/>
        <v>4.3604651162790695</v>
      </c>
      <c r="AA3279">
        <f>정리!U3279</f>
        <v>23</v>
      </c>
      <c r="AB3279">
        <f>정리!V3279</f>
        <v>93.100000000000009</v>
      </c>
      <c r="AC3279">
        <f>정리!W3279</f>
        <v>344000</v>
      </c>
      <c r="AD3279">
        <f>정리!X3279</f>
        <v>15000</v>
      </c>
      <c r="AE3279" t="s">
        <v>4955</v>
      </c>
    </row>
    <row r="3280" spans="1:31" x14ac:dyDescent="0.3">
      <c r="A3280" s="1" t="s">
        <v>2690</v>
      </c>
      <c r="B3280" s="2" t="s">
        <v>2861</v>
      </c>
      <c r="C3280" s="3">
        <v>2005</v>
      </c>
      <c r="D3280" s="4">
        <v>741</v>
      </c>
      <c r="E3280" s="5">
        <v>224.2</v>
      </c>
      <c r="F3280" s="6">
        <v>68</v>
      </c>
      <c r="G3280" s="5">
        <v>176</v>
      </c>
      <c r="H3280" s="7">
        <v>53</v>
      </c>
      <c r="I3280" s="8">
        <v>78</v>
      </c>
      <c r="J3280" s="9">
        <f>정리!J3280</f>
        <v>380000</v>
      </c>
      <c r="K3280" s="9">
        <f>정리!K3280</f>
        <v>20</v>
      </c>
      <c r="L3280" s="9">
        <f>정리!L3280</f>
        <v>0</v>
      </c>
      <c r="M3280" s="9">
        <f>정리!M3280</f>
        <v>0</v>
      </c>
      <c r="N3280" s="10">
        <f t="shared" si="160"/>
        <v>380000</v>
      </c>
      <c r="O3280" s="15">
        <f t="shared" si="161"/>
        <v>0</v>
      </c>
      <c r="P3280" s="11">
        <v>4</v>
      </c>
      <c r="Q3280" s="11">
        <v>2</v>
      </c>
      <c r="R3280" s="11" t="s">
        <v>22</v>
      </c>
      <c r="S3280" s="12" t="s">
        <v>2867</v>
      </c>
      <c r="T3280">
        <v>37.511218999999997</v>
      </c>
      <c r="U3280">
        <v>127.093979</v>
      </c>
      <c r="V3280" t="s">
        <v>2862</v>
      </c>
      <c r="W3280">
        <v>-100</v>
      </c>
      <c r="X3280">
        <v>0</v>
      </c>
      <c r="Y3280">
        <v>-100</v>
      </c>
      <c r="Z3280" s="14">
        <f t="shared" si="162"/>
        <v>-13.77245508982036</v>
      </c>
      <c r="AA3280">
        <f>정리!U3280</f>
        <v>23</v>
      </c>
      <c r="AB3280">
        <f>정리!V3280</f>
        <v>93.100000000000009</v>
      </c>
      <c r="AC3280">
        <f>정리!W3280</f>
        <v>334000</v>
      </c>
      <c r="AD3280">
        <f>정리!X3280</f>
        <v>-300</v>
      </c>
      <c r="AE3280" t="s">
        <v>4955</v>
      </c>
    </row>
    <row r="3281" spans="1:31" x14ac:dyDescent="0.3">
      <c r="A3281" s="1" t="s">
        <v>2690</v>
      </c>
      <c r="B3281" s="2" t="s">
        <v>2868</v>
      </c>
      <c r="C3281" s="3">
        <v>1990</v>
      </c>
      <c r="D3281" s="4">
        <v>336</v>
      </c>
      <c r="E3281" s="5">
        <v>86.9</v>
      </c>
      <c r="F3281" s="6">
        <v>26</v>
      </c>
      <c r="G3281" s="5">
        <v>71.900000000000006</v>
      </c>
      <c r="H3281" s="7">
        <v>22</v>
      </c>
      <c r="I3281" s="8">
        <v>60</v>
      </c>
      <c r="J3281" s="9">
        <f>정리!J3281</f>
        <v>150000</v>
      </c>
      <c r="K3281" s="9" t="str">
        <f>정리!K3281</f>
        <v>중</v>
      </c>
      <c r="L3281" s="9">
        <f>정리!L3281</f>
        <v>70000</v>
      </c>
      <c r="M3281" s="9" t="str">
        <f>정리!M3281</f>
        <v>중</v>
      </c>
      <c r="N3281" s="10">
        <f t="shared" si="160"/>
        <v>80000</v>
      </c>
      <c r="O3281" s="15">
        <f t="shared" si="161"/>
        <v>46.666666666666664</v>
      </c>
      <c r="P3281" s="11">
        <v>3</v>
      </c>
      <c r="Q3281" s="11">
        <v>1</v>
      </c>
      <c r="R3281" s="11" t="s">
        <v>22</v>
      </c>
      <c r="S3281" s="12" t="s">
        <v>317</v>
      </c>
      <c r="T3281">
        <v>37.504024999999999</v>
      </c>
      <c r="U3281">
        <v>127.085312</v>
      </c>
      <c r="V3281" t="s">
        <v>84</v>
      </c>
      <c r="W3281">
        <v>0</v>
      </c>
      <c r="X3281">
        <v>0</v>
      </c>
      <c r="Y3281">
        <v>0</v>
      </c>
      <c r="Z3281" s="14">
        <f t="shared" si="162"/>
        <v>-20.967741935483872</v>
      </c>
      <c r="AA3281">
        <f>정리!U3281</f>
        <v>21</v>
      </c>
      <c r="AB3281">
        <f>정리!V3281</f>
        <v>85.1</v>
      </c>
      <c r="AC3281">
        <f>정리!W3281</f>
        <v>124000</v>
      </c>
      <c r="AD3281">
        <f>정리!X3281</f>
        <v>-300</v>
      </c>
      <c r="AE3281" t="s">
        <v>4888</v>
      </c>
    </row>
    <row r="3282" spans="1:31" x14ac:dyDescent="0.3">
      <c r="A3282" s="1" t="s">
        <v>2690</v>
      </c>
      <c r="B3282" s="2" t="s">
        <v>2868</v>
      </c>
      <c r="C3282" s="3">
        <v>1990</v>
      </c>
      <c r="D3282" s="4">
        <v>336</v>
      </c>
      <c r="E3282" s="5">
        <v>102.4</v>
      </c>
      <c r="F3282" s="6">
        <v>31</v>
      </c>
      <c r="G3282" s="5">
        <v>84.7</v>
      </c>
      <c r="H3282" s="7">
        <v>26</v>
      </c>
      <c r="I3282" s="8">
        <v>254</v>
      </c>
      <c r="J3282" s="9">
        <f>정리!J3282</f>
        <v>160000</v>
      </c>
      <c r="K3282" s="9">
        <f>정리!K3282</f>
        <v>4</v>
      </c>
      <c r="L3282" s="9">
        <f>정리!L3282</f>
        <v>70000</v>
      </c>
      <c r="M3282" s="9" t="str">
        <f>정리!M3282</f>
        <v>저</v>
      </c>
      <c r="N3282" s="10">
        <f t="shared" si="160"/>
        <v>90000</v>
      </c>
      <c r="O3282" s="15">
        <f t="shared" si="161"/>
        <v>43.75</v>
      </c>
      <c r="P3282" s="11">
        <v>3</v>
      </c>
      <c r="Q3282" s="11">
        <v>2</v>
      </c>
      <c r="R3282" s="11" t="s">
        <v>22</v>
      </c>
      <c r="S3282" s="12" t="s">
        <v>1558</v>
      </c>
      <c r="T3282">
        <v>37.504024999999999</v>
      </c>
      <c r="U3282">
        <v>127.085312</v>
      </c>
      <c r="V3282" t="s">
        <v>84</v>
      </c>
      <c r="W3282">
        <v>0</v>
      </c>
      <c r="X3282">
        <v>0</v>
      </c>
      <c r="Y3282">
        <v>0</v>
      </c>
      <c r="Z3282" s="14">
        <f t="shared" si="162"/>
        <v>-0.31347962382445138</v>
      </c>
      <c r="AA3282">
        <f>정리!U3282</f>
        <v>21</v>
      </c>
      <c r="AB3282">
        <f>정리!V3282</f>
        <v>85.1</v>
      </c>
      <c r="AC3282">
        <f>정리!W3282</f>
        <v>159500</v>
      </c>
      <c r="AD3282">
        <f>정리!X3282</f>
        <v>-300</v>
      </c>
      <c r="AE3282" t="s">
        <v>4888</v>
      </c>
    </row>
    <row r="3283" spans="1:31" x14ac:dyDescent="0.3">
      <c r="A3283" s="1" t="s">
        <v>2690</v>
      </c>
      <c r="B3283" s="2" t="s">
        <v>2869</v>
      </c>
      <c r="C3283" s="3">
        <v>1983</v>
      </c>
      <c r="D3283" s="4">
        <v>555</v>
      </c>
      <c r="E3283" s="5">
        <v>89.3</v>
      </c>
      <c r="F3283" s="6">
        <v>27</v>
      </c>
      <c r="G3283" s="5">
        <v>81.099999999999994</v>
      </c>
      <c r="H3283" s="7">
        <v>25</v>
      </c>
      <c r="I3283" s="8">
        <v>105</v>
      </c>
      <c r="J3283" s="9">
        <f>정리!J3283</f>
        <v>190000</v>
      </c>
      <c r="K3283" s="9" t="str">
        <f>정리!K3283</f>
        <v>고</v>
      </c>
      <c r="L3283" s="9">
        <f>정리!L3283</f>
        <v>0</v>
      </c>
      <c r="M3283" s="9">
        <f>정리!M3283</f>
        <v>0</v>
      </c>
      <c r="N3283" s="10">
        <f t="shared" si="160"/>
        <v>190000</v>
      </c>
      <c r="O3283" s="15">
        <f t="shared" si="161"/>
        <v>0</v>
      </c>
      <c r="P3283" s="11">
        <v>2</v>
      </c>
      <c r="Q3283" s="11">
        <v>1</v>
      </c>
      <c r="R3283" s="11" t="s">
        <v>20</v>
      </c>
      <c r="S3283" s="12">
        <v>89</v>
      </c>
      <c r="T3283">
        <v>37.502673000000001</v>
      </c>
      <c r="U3283">
        <v>127.082976</v>
      </c>
      <c r="V3283" t="s">
        <v>2870</v>
      </c>
      <c r="W3283">
        <v>0</v>
      </c>
      <c r="X3283">
        <v>0</v>
      </c>
      <c r="Y3283">
        <v>0</v>
      </c>
      <c r="Z3283" s="14">
        <f t="shared" si="162"/>
        <v>-12.42603550295858</v>
      </c>
      <c r="AA3283">
        <f>정리!U3283</f>
        <v>0</v>
      </c>
      <c r="AB3283">
        <f>정리!V3283</f>
        <v>0</v>
      </c>
      <c r="AC3283">
        <f>정리!W3283</f>
        <v>169000</v>
      </c>
      <c r="AD3283">
        <f>정리!X3283</f>
        <v>-300</v>
      </c>
      <c r="AE3283">
        <v>0</v>
      </c>
    </row>
    <row r="3284" spans="1:31" x14ac:dyDescent="0.3">
      <c r="A3284" s="1" t="s">
        <v>2690</v>
      </c>
      <c r="B3284" s="2" t="s">
        <v>2869</v>
      </c>
      <c r="C3284" s="3">
        <v>1983</v>
      </c>
      <c r="D3284" s="4">
        <v>555</v>
      </c>
      <c r="E3284" s="5">
        <v>105.5</v>
      </c>
      <c r="F3284" s="6">
        <v>32</v>
      </c>
      <c r="G3284" s="5">
        <v>95.8</v>
      </c>
      <c r="H3284" s="7">
        <v>29</v>
      </c>
      <c r="I3284" s="8">
        <v>300</v>
      </c>
      <c r="J3284" s="9">
        <f>정리!J3284</f>
        <v>202000</v>
      </c>
      <c r="K3284" s="9" t="str">
        <f>정리!K3284</f>
        <v>중</v>
      </c>
      <c r="L3284" s="9">
        <f>정리!L3284</f>
        <v>0</v>
      </c>
      <c r="M3284" s="9">
        <f>정리!M3284</f>
        <v>0</v>
      </c>
      <c r="N3284" s="10">
        <f t="shared" si="160"/>
        <v>202000</v>
      </c>
      <c r="O3284" s="15">
        <f t="shared" si="161"/>
        <v>0</v>
      </c>
      <c r="P3284" s="11">
        <v>3</v>
      </c>
      <c r="Q3284" s="11">
        <v>1</v>
      </c>
      <c r="R3284" s="11" t="s">
        <v>22</v>
      </c>
      <c r="S3284" s="12">
        <v>105</v>
      </c>
      <c r="T3284">
        <v>37.502673000000001</v>
      </c>
      <c r="U3284">
        <v>127.082976</v>
      </c>
      <c r="V3284" t="s">
        <v>2870</v>
      </c>
      <c r="W3284">
        <v>0</v>
      </c>
      <c r="X3284">
        <v>0</v>
      </c>
      <c r="Y3284">
        <v>0</v>
      </c>
      <c r="Z3284" s="14">
        <f t="shared" si="162"/>
        <v>-12.849162011173185</v>
      </c>
      <c r="AA3284">
        <f>정리!U3284</f>
        <v>0</v>
      </c>
      <c r="AB3284">
        <f>정리!V3284</f>
        <v>0</v>
      </c>
      <c r="AC3284">
        <f>정리!W3284</f>
        <v>179000</v>
      </c>
      <c r="AD3284">
        <f>정리!X3284</f>
        <v>-300</v>
      </c>
      <c r="AE3284">
        <v>0</v>
      </c>
    </row>
    <row r="3285" spans="1:31" x14ac:dyDescent="0.3">
      <c r="A3285" s="1" t="s">
        <v>2690</v>
      </c>
      <c r="B3285" s="2" t="s">
        <v>2869</v>
      </c>
      <c r="C3285" s="3">
        <v>1983</v>
      </c>
      <c r="D3285" s="4">
        <v>555</v>
      </c>
      <c r="E3285" s="5">
        <v>127.4</v>
      </c>
      <c r="F3285" s="6">
        <v>39</v>
      </c>
      <c r="G3285" s="5">
        <v>115.8</v>
      </c>
      <c r="H3285" s="7">
        <v>35</v>
      </c>
      <c r="I3285" s="8">
        <v>150</v>
      </c>
      <c r="J3285" s="9">
        <f>정리!J3285</f>
        <v>230000</v>
      </c>
      <c r="K3285" s="9" t="str">
        <f>정리!K3285</f>
        <v>고</v>
      </c>
      <c r="L3285" s="9">
        <f>정리!L3285</f>
        <v>65000</v>
      </c>
      <c r="M3285" s="9" t="str">
        <f>정리!M3285</f>
        <v>저</v>
      </c>
      <c r="N3285" s="10">
        <f t="shared" si="160"/>
        <v>165000</v>
      </c>
      <c r="O3285" s="15">
        <f t="shared" si="161"/>
        <v>28.260869565217391</v>
      </c>
      <c r="P3285" s="11">
        <v>4</v>
      </c>
      <c r="Q3285" s="11">
        <v>2</v>
      </c>
      <c r="R3285" s="11" t="s">
        <v>22</v>
      </c>
      <c r="S3285" s="12">
        <v>127</v>
      </c>
      <c r="T3285">
        <v>37.502673000000001</v>
      </c>
      <c r="U3285">
        <v>127.082976</v>
      </c>
      <c r="V3285" t="s">
        <v>2870</v>
      </c>
      <c r="W3285">
        <v>0</v>
      </c>
      <c r="X3285">
        <v>4.6153846153846159</v>
      </c>
      <c r="Y3285">
        <v>-2.0689655172413794</v>
      </c>
      <c r="Z3285" s="14">
        <f t="shared" si="162"/>
        <v>-16.161616161616163</v>
      </c>
      <c r="AA3285">
        <f>정리!U3285</f>
        <v>0</v>
      </c>
      <c r="AB3285">
        <f>정리!V3285</f>
        <v>0</v>
      </c>
      <c r="AC3285">
        <f>정리!W3285</f>
        <v>198000</v>
      </c>
      <c r="AD3285">
        <f>정리!X3285</f>
        <v>-300</v>
      </c>
      <c r="AE3285">
        <v>0</v>
      </c>
    </row>
    <row r="3286" spans="1:31" x14ac:dyDescent="0.3">
      <c r="A3286" s="1" t="s">
        <v>2690</v>
      </c>
      <c r="B3286" s="2" t="s">
        <v>2871</v>
      </c>
      <c r="C3286" s="3">
        <v>1986</v>
      </c>
      <c r="D3286" s="4">
        <v>1356</v>
      </c>
      <c r="E3286" s="5">
        <v>124.8</v>
      </c>
      <c r="F3286" s="6">
        <v>38</v>
      </c>
      <c r="G3286" s="5">
        <v>99.4</v>
      </c>
      <c r="H3286" s="7">
        <v>30</v>
      </c>
      <c r="I3286" s="8">
        <v>318</v>
      </c>
      <c r="J3286" s="9">
        <f>정리!J3286</f>
        <v>0</v>
      </c>
      <c r="K3286" s="9">
        <f>정리!K3286</f>
        <v>0</v>
      </c>
      <c r="L3286" s="9">
        <f>정리!L3286</f>
        <v>109000</v>
      </c>
      <c r="M3286" s="9" t="str">
        <f>정리!M3286</f>
        <v>고</v>
      </c>
      <c r="N3286" s="10">
        <f t="shared" si="160"/>
        <v>-109000</v>
      </c>
      <c r="O3286" s="15">
        <f t="shared" si="161"/>
        <v>0</v>
      </c>
      <c r="P3286" s="11">
        <v>3</v>
      </c>
      <c r="Q3286" s="11">
        <v>1</v>
      </c>
      <c r="R3286" s="11" t="s">
        <v>22</v>
      </c>
      <c r="S3286" s="12" t="s">
        <v>2872</v>
      </c>
      <c r="T3286">
        <v>37.507849</v>
      </c>
      <c r="U3286">
        <v>127.076641</v>
      </c>
      <c r="V3286" t="s">
        <v>2873</v>
      </c>
      <c r="W3286">
        <v>0</v>
      </c>
      <c r="X3286">
        <v>0</v>
      </c>
      <c r="Y3286">
        <v>0</v>
      </c>
      <c r="Z3286" s="14">
        <f t="shared" si="162"/>
        <v>300</v>
      </c>
      <c r="AA3286">
        <f>정리!U3286</f>
        <v>23</v>
      </c>
      <c r="AB3286">
        <f>정리!V3286</f>
        <v>85.1</v>
      </c>
      <c r="AC3286">
        <f>정리!W3286</f>
        <v>320000</v>
      </c>
      <c r="AD3286">
        <f>정리!X3286</f>
        <v>-300</v>
      </c>
      <c r="AE3286" t="s">
        <v>4888</v>
      </c>
    </row>
    <row r="3287" spans="1:31" x14ac:dyDescent="0.3">
      <c r="A3287" s="1" t="s">
        <v>2690</v>
      </c>
      <c r="B3287" s="2" t="s">
        <v>2871</v>
      </c>
      <c r="C3287" s="3">
        <v>1986</v>
      </c>
      <c r="D3287" s="4">
        <v>1356</v>
      </c>
      <c r="E3287" s="5">
        <v>168.8</v>
      </c>
      <c r="F3287" s="6">
        <v>51</v>
      </c>
      <c r="G3287" s="5">
        <v>134.5</v>
      </c>
      <c r="H3287" s="7">
        <v>41</v>
      </c>
      <c r="I3287" s="8">
        <v>300</v>
      </c>
      <c r="J3287" s="9">
        <f>정리!J3287</f>
        <v>500000</v>
      </c>
      <c r="K3287" s="9" t="str">
        <f>정리!K3287</f>
        <v>중</v>
      </c>
      <c r="L3287" s="9">
        <f>정리!L3287</f>
        <v>0</v>
      </c>
      <c r="M3287" s="9">
        <f>정리!M3287</f>
        <v>0</v>
      </c>
      <c r="N3287" s="10">
        <f t="shared" si="160"/>
        <v>500000</v>
      </c>
      <c r="O3287" s="15">
        <f t="shared" si="161"/>
        <v>0</v>
      </c>
      <c r="P3287" s="11">
        <v>4</v>
      </c>
      <c r="Q3287" s="11">
        <v>2</v>
      </c>
      <c r="R3287" s="11" t="s">
        <v>22</v>
      </c>
      <c r="S3287" s="12" t="s">
        <v>2874</v>
      </c>
      <c r="T3287">
        <v>37.507849</v>
      </c>
      <c r="U3287">
        <v>127.076641</v>
      </c>
      <c r="V3287" t="s">
        <v>2873</v>
      </c>
      <c r="W3287">
        <v>-100</v>
      </c>
      <c r="X3287">
        <v>0</v>
      </c>
      <c r="Y3287">
        <v>-100</v>
      </c>
      <c r="Z3287" s="14">
        <f t="shared" si="162"/>
        <v>-33.333333333333329</v>
      </c>
      <c r="AA3287">
        <f>정리!U3287</f>
        <v>23</v>
      </c>
      <c r="AB3287">
        <f>정리!V3287</f>
        <v>85.1</v>
      </c>
      <c r="AC3287">
        <f>정리!W3287</f>
        <v>375000</v>
      </c>
      <c r="AD3287">
        <f>정리!X3287</f>
        <v>-300</v>
      </c>
      <c r="AE3287" t="s">
        <v>4888</v>
      </c>
    </row>
    <row r="3288" spans="1:31" x14ac:dyDescent="0.3">
      <c r="A3288" s="1" t="s">
        <v>2690</v>
      </c>
      <c r="B3288" s="2" t="s">
        <v>2871</v>
      </c>
      <c r="C3288" s="3">
        <v>1986</v>
      </c>
      <c r="D3288" s="4">
        <v>1356</v>
      </c>
      <c r="E3288" s="5">
        <v>185.6</v>
      </c>
      <c r="F3288" s="6">
        <v>56</v>
      </c>
      <c r="G3288" s="5">
        <v>151</v>
      </c>
      <c r="H3288" s="7">
        <v>46</v>
      </c>
      <c r="I3288" s="8">
        <v>446</v>
      </c>
      <c r="J3288" s="9">
        <f>정리!J3288</f>
        <v>0</v>
      </c>
      <c r="K3288" s="9">
        <f>정리!K3288</f>
        <v>0</v>
      </c>
      <c r="L3288" s="9">
        <f>정리!L3288</f>
        <v>125000</v>
      </c>
      <c r="M3288" s="9" t="str">
        <f>정리!M3288</f>
        <v>저</v>
      </c>
      <c r="N3288" s="10">
        <f t="shared" si="160"/>
        <v>-125000</v>
      </c>
      <c r="O3288" s="15">
        <f t="shared" si="161"/>
        <v>0</v>
      </c>
      <c r="P3288" s="11">
        <v>4</v>
      </c>
      <c r="Q3288" s="11">
        <v>2</v>
      </c>
      <c r="R3288" s="11" t="s">
        <v>22</v>
      </c>
      <c r="S3288" s="12" t="s">
        <v>2875</v>
      </c>
      <c r="T3288">
        <v>37.507849</v>
      </c>
      <c r="U3288">
        <v>127.076641</v>
      </c>
      <c r="V3288" t="s">
        <v>2873</v>
      </c>
      <c r="W3288">
        <v>0</v>
      </c>
      <c r="X3288">
        <v>0</v>
      </c>
      <c r="Y3288">
        <v>0</v>
      </c>
      <c r="Z3288" s="14">
        <f t="shared" si="162"/>
        <v>300</v>
      </c>
      <c r="AA3288">
        <f>정리!U3288</f>
        <v>23</v>
      </c>
      <c r="AB3288">
        <f>정리!V3288</f>
        <v>85.1</v>
      </c>
      <c r="AC3288">
        <f>정리!W3288</f>
        <v>420000</v>
      </c>
      <c r="AD3288">
        <f>정리!X3288</f>
        <v>-300</v>
      </c>
      <c r="AE3288" t="s">
        <v>4888</v>
      </c>
    </row>
    <row r="3289" spans="1:31" x14ac:dyDescent="0.3">
      <c r="A3289" s="1" t="s">
        <v>2690</v>
      </c>
      <c r="B3289" s="2" t="s">
        <v>2871</v>
      </c>
      <c r="C3289" s="3">
        <v>1986</v>
      </c>
      <c r="D3289" s="4">
        <v>1356</v>
      </c>
      <c r="E3289" s="5">
        <v>213.4</v>
      </c>
      <c r="F3289" s="6">
        <v>65</v>
      </c>
      <c r="G3289" s="5">
        <v>178.3</v>
      </c>
      <c r="H3289" s="7">
        <v>54</v>
      </c>
      <c r="I3289" s="8">
        <v>252</v>
      </c>
      <c r="J3289" s="9">
        <f>정리!J3289</f>
        <v>580000</v>
      </c>
      <c r="K3289" s="9" t="str">
        <f>정리!K3289</f>
        <v>중</v>
      </c>
      <c r="L3289" s="9">
        <f>정리!L3289</f>
        <v>0</v>
      </c>
      <c r="M3289" s="9">
        <f>정리!M3289</f>
        <v>0</v>
      </c>
      <c r="N3289" s="10">
        <f t="shared" si="160"/>
        <v>580000</v>
      </c>
      <c r="O3289" s="15">
        <f t="shared" si="161"/>
        <v>0</v>
      </c>
      <c r="P3289" s="11">
        <v>5</v>
      </c>
      <c r="Q3289" s="11">
        <v>2</v>
      </c>
      <c r="R3289" s="11" t="s">
        <v>22</v>
      </c>
      <c r="S3289" s="12" t="s">
        <v>2876</v>
      </c>
      <c r="T3289">
        <v>37.507849</v>
      </c>
      <c r="U3289">
        <v>127.076641</v>
      </c>
      <c r="V3289" t="s">
        <v>2873</v>
      </c>
      <c r="W3289">
        <v>0</v>
      </c>
      <c r="X3289">
        <v>-6.25</v>
      </c>
      <c r="Y3289">
        <v>2.9411764705882351</v>
      </c>
      <c r="Z3289" s="14">
        <f t="shared" si="162"/>
        <v>-19.587628865979383</v>
      </c>
      <c r="AA3289">
        <f>정리!U3289</f>
        <v>23</v>
      </c>
      <c r="AB3289">
        <f>정리!V3289</f>
        <v>85.1</v>
      </c>
      <c r="AC3289">
        <f>정리!W3289</f>
        <v>485000</v>
      </c>
      <c r="AD3289">
        <f>정리!X3289</f>
        <v>-300</v>
      </c>
      <c r="AE3289" t="s">
        <v>4888</v>
      </c>
    </row>
    <row r="3290" spans="1:31" x14ac:dyDescent="0.3">
      <c r="A3290" s="1" t="s">
        <v>2690</v>
      </c>
      <c r="B3290" s="2" t="s">
        <v>2877</v>
      </c>
      <c r="C3290" s="3">
        <v>2008</v>
      </c>
      <c r="D3290" s="4">
        <v>5563</v>
      </c>
      <c r="E3290" s="5">
        <v>42.3</v>
      </c>
      <c r="F3290" s="6">
        <v>13</v>
      </c>
      <c r="G3290" s="5">
        <v>27.7</v>
      </c>
      <c r="H3290" s="7">
        <v>8</v>
      </c>
      <c r="I3290" s="8">
        <v>500</v>
      </c>
      <c r="J3290" s="9">
        <f>정리!J3290</f>
        <v>117000</v>
      </c>
      <c r="K3290" s="9" t="str">
        <f>정리!K3290</f>
        <v>중</v>
      </c>
      <c r="L3290" s="9">
        <f>정리!L3290</f>
        <v>49500</v>
      </c>
      <c r="M3290" s="9" t="str">
        <f>정리!M3290</f>
        <v>저</v>
      </c>
      <c r="N3290" s="10">
        <f t="shared" si="160"/>
        <v>67500</v>
      </c>
      <c r="O3290" s="15">
        <f t="shared" si="161"/>
        <v>42.307692307692307</v>
      </c>
      <c r="P3290" s="11">
        <v>1</v>
      </c>
      <c r="Q3290" s="11">
        <v>1</v>
      </c>
      <c r="R3290" s="11" t="s">
        <v>22</v>
      </c>
      <c r="S3290" s="12" t="s">
        <v>587</v>
      </c>
      <c r="T3290">
        <v>37.513250999999997</v>
      </c>
      <c r="U3290">
        <v>127.08674999999999</v>
      </c>
      <c r="V3290" t="s">
        <v>2878</v>
      </c>
      <c r="W3290">
        <v>0</v>
      </c>
      <c r="X3290">
        <v>0</v>
      </c>
      <c r="Y3290">
        <v>0</v>
      </c>
      <c r="Z3290" s="14">
        <f t="shared" si="162"/>
        <v>8.235294117647058</v>
      </c>
      <c r="AA3290">
        <f>정리!U3290</f>
        <v>17</v>
      </c>
      <c r="AB3290">
        <f>정리!V3290</f>
        <v>93.100000000000009</v>
      </c>
      <c r="AC3290">
        <f>정리!W3290</f>
        <v>127500</v>
      </c>
      <c r="AD3290">
        <f>정리!X3290</f>
        <v>10500</v>
      </c>
      <c r="AE3290" t="s">
        <v>4955</v>
      </c>
    </row>
    <row r="3291" spans="1:31" x14ac:dyDescent="0.3">
      <c r="A3291" s="1" t="s">
        <v>2690</v>
      </c>
      <c r="B3291" s="2" t="s">
        <v>2877</v>
      </c>
      <c r="C3291" s="3">
        <v>2008</v>
      </c>
      <c r="D3291" s="4">
        <v>5563</v>
      </c>
      <c r="E3291" s="5">
        <v>82.3</v>
      </c>
      <c r="F3291" s="6">
        <v>25</v>
      </c>
      <c r="G3291" s="5">
        <v>60</v>
      </c>
      <c r="H3291" s="7">
        <v>18</v>
      </c>
      <c r="I3291" s="8">
        <v>104</v>
      </c>
      <c r="J3291" s="9">
        <f>정리!J3291</f>
        <v>260000</v>
      </c>
      <c r="K3291" s="9" t="str">
        <f>정리!K3291</f>
        <v>중</v>
      </c>
      <c r="L3291" s="9">
        <f>정리!L3291</f>
        <v>105000</v>
      </c>
      <c r="M3291" s="9" t="str">
        <f>정리!M3291</f>
        <v>고</v>
      </c>
      <c r="N3291" s="10">
        <f t="shared" si="160"/>
        <v>155000</v>
      </c>
      <c r="O3291" s="15">
        <f t="shared" si="161"/>
        <v>40.384615384615387</v>
      </c>
      <c r="P3291" s="11">
        <v>3</v>
      </c>
      <c r="Q3291" s="11">
        <v>2</v>
      </c>
      <c r="R3291" s="11" t="s">
        <v>22</v>
      </c>
      <c r="S3291" s="12" t="s">
        <v>155</v>
      </c>
      <c r="T3291">
        <v>37.513250999999997</v>
      </c>
      <c r="U3291">
        <v>127.08674999999999</v>
      </c>
      <c r="V3291" t="s">
        <v>2878</v>
      </c>
      <c r="W3291">
        <v>0</v>
      </c>
      <c r="X3291">
        <v>5</v>
      </c>
      <c r="Y3291">
        <v>-5</v>
      </c>
      <c r="Z3291" s="14">
        <f t="shared" si="162"/>
        <v>-25</v>
      </c>
      <c r="AA3291">
        <f>정리!U3291</f>
        <v>17</v>
      </c>
      <c r="AB3291">
        <f>정리!V3291</f>
        <v>93.100000000000009</v>
      </c>
      <c r="AC3291">
        <f>정리!W3291</f>
        <v>208000</v>
      </c>
      <c r="AD3291">
        <f>정리!X3291</f>
        <v>-300</v>
      </c>
      <c r="AE3291" t="s">
        <v>4955</v>
      </c>
    </row>
    <row r="3292" spans="1:31" x14ac:dyDescent="0.3">
      <c r="A3292" s="1" t="s">
        <v>2690</v>
      </c>
      <c r="B3292" s="2" t="s">
        <v>2877</v>
      </c>
      <c r="C3292" s="3">
        <v>2008</v>
      </c>
      <c r="D3292" s="4">
        <v>5563</v>
      </c>
      <c r="E3292" s="5">
        <v>109.2</v>
      </c>
      <c r="F3292" s="6">
        <v>33</v>
      </c>
      <c r="G3292" s="5">
        <v>85</v>
      </c>
      <c r="H3292" s="7">
        <v>26</v>
      </c>
      <c r="I3292" s="8">
        <v>1201</v>
      </c>
      <c r="J3292" s="9">
        <f>정리!J3292</f>
        <v>295000</v>
      </c>
      <c r="K3292" s="9" t="str">
        <f>정리!K3292</f>
        <v>중</v>
      </c>
      <c r="L3292" s="9">
        <f>정리!L3292</f>
        <v>115000</v>
      </c>
      <c r="M3292" s="9" t="str">
        <f>정리!M3292</f>
        <v>중</v>
      </c>
      <c r="N3292" s="10">
        <f t="shared" si="160"/>
        <v>180000</v>
      </c>
      <c r="O3292" s="15">
        <f t="shared" si="161"/>
        <v>38.983050847457626</v>
      </c>
      <c r="P3292" s="11">
        <v>3</v>
      </c>
      <c r="Q3292" s="11">
        <v>2</v>
      </c>
      <c r="R3292" s="11" t="s">
        <v>22</v>
      </c>
      <c r="S3292" s="12" t="s">
        <v>25</v>
      </c>
      <c r="T3292">
        <v>37.513250999999997</v>
      </c>
      <c r="U3292">
        <v>127.08674999999999</v>
      </c>
      <c r="V3292" t="s">
        <v>2878</v>
      </c>
      <c r="W3292">
        <v>0</v>
      </c>
      <c r="X3292">
        <v>0</v>
      </c>
      <c r="Y3292">
        <v>0</v>
      </c>
      <c r="Z3292" s="14">
        <f t="shared" si="162"/>
        <v>-11.320754716981133</v>
      </c>
      <c r="AA3292">
        <f>정리!U3292</f>
        <v>17</v>
      </c>
      <c r="AB3292">
        <f>정리!V3292</f>
        <v>93.100000000000009</v>
      </c>
      <c r="AC3292">
        <f>정리!W3292</f>
        <v>265000</v>
      </c>
      <c r="AD3292">
        <f>정리!X3292</f>
        <v>-300</v>
      </c>
      <c r="AE3292" t="s">
        <v>4955</v>
      </c>
    </row>
    <row r="3293" spans="1:31" x14ac:dyDescent="0.3">
      <c r="A3293" s="1" t="s">
        <v>2690</v>
      </c>
      <c r="B3293" s="2" t="s">
        <v>2877</v>
      </c>
      <c r="C3293" s="3">
        <v>2008</v>
      </c>
      <c r="D3293" s="4">
        <v>5563</v>
      </c>
      <c r="E3293" s="5">
        <v>126.6</v>
      </c>
      <c r="F3293" s="6">
        <v>38</v>
      </c>
      <c r="G3293" s="5">
        <v>98.6</v>
      </c>
      <c r="H3293" s="7">
        <v>30</v>
      </c>
      <c r="I3293" s="8">
        <v>130</v>
      </c>
      <c r="J3293" s="9">
        <f>정리!J3293</f>
        <v>356000</v>
      </c>
      <c r="K3293" s="9" t="str">
        <f>정리!K3293</f>
        <v>중</v>
      </c>
      <c r="L3293" s="9">
        <f>정리!L3293</f>
        <v>149000</v>
      </c>
      <c r="M3293" s="9" t="str">
        <f>정리!M3293</f>
        <v>고</v>
      </c>
      <c r="N3293" s="10">
        <f t="shared" si="160"/>
        <v>207000</v>
      </c>
      <c r="O3293" s="15">
        <f t="shared" si="161"/>
        <v>41.853932584269664</v>
      </c>
      <c r="P3293" s="11">
        <v>4</v>
      </c>
      <c r="Q3293" s="11">
        <v>2</v>
      </c>
      <c r="R3293" s="11" t="s">
        <v>22</v>
      </c>
      <c r="S3293" s="12">
        <v>126</v>
      </c>
      <c r="T3293">
        <v>37.513250999999997</v>
      </c>
      <c r="U3293">
        <v>127.08674999999999</v>
      </c>
      <c r="V3293" t="s">
        <v>2878</v>
      </c>
      <c r="W3293">
        <v>0</v>
      </c>
      <c r="X3293">
        <v>0</v>
      </c>
      <c r="Y3293">
        <v>0</v>
      </c>
      <c r="Z3293" s="14">
        <f t="shared" si="162"/>
        <v>-29.454545454545457</v>
      </c>
      <c r="AA3293">
        <f>정리!U3293</f>
        <v>17</v>
      </c>
      <c r="AB3293">
        <f>정리!V3293</f>
        <v>93.100000000000009</v>
      </c>
      <c r="AC3293">
        <f>정리!W3293</f>
        <v>275000</v>
      </c>
      <c r="AD3293">
        <f>정리!X3293</f>
        <v>-300</v>
      </c>
      <c r="AE3293" t="s">
        <v>4955</v>
      </c>
    </row>
    <row r="3294" spans="1:31" x14ac:dyDescent="0.3">
      <c r="A3294" s="1" t="s">
        <v>2690</v>
      </c>
      <c r="B3294" s="2" t="s">
        <v>2877</v>
      </c>
      <c r="C3294" s="3">
        <v>2008</v>
      </c>
      <c r="D3294" s="4">
        <v>5563</v>
      </c>
      <c r="E3294" s="5">
        <v>158.9</v>
      </c>
      <c r="F3294" s="6">
        <v>48</v>
      </c>
      <c r="G3294" s="5">
        <v>124.2</v>
      </c>
      <c r="H3294" s="7">
        <v>38</v>
      </c>
      <c r="I3294" s="8">
        <v>546</v>
      </c>
      <c r="J3294" s="9">
        <f>정리!J3294</f>
        <v>380000</v>
      </c>
      <c r="K3294" s="9" t="str">
        <f>정리!K3294</f>
        <v>중</v>
      </c>
      <c r="L3294" s="9">
        <f>정리!L3294</f>
        <v>169000</v>
      </c>
      <c r="M3294" s="9" t="str">
        <f>정리!M3294</f>
        <v>저</v>
      </c>
      <c r="N3294" s="10">
        <f t="shared" si="160"/>
        <v>211000</v>
      </c>
      <c r="O3294" s="15">
        <f t="shared" si="161"/>
        <v>44.473684210526315</v>
      </c>
      <c r="P3294" s="11">
        <v>4</v>
      </c>
      <c r="Q3294" s="11">
        <v>2</v>
      </c>
      <c r="R3294" s="11" t="s">
        <v>22</v>
      </c>
      <c r="S3294" s="12" t="s">
        <v>1175</v>
      </c>
      <c r="T3294">
        <v>37.513250999999997</v>
      </c>
      <c r="U3294">
        <v>127.08674999999999</v>
      </c>
      <c r="V3294" t="s">
        <v>2878</v>
      </c>
      <c r="W3294">
        <v>0</v>
      </c>
      <c r="X3294">
        <v>-5.6603773584905666</v>
      </c>
      <c r="Y3294">
        <v>0</v>
      </c>
      <c r="Z3294" s="14">
        <f t="shared" si="162"/>
        <v>-4.10958904109589</v>
      </c>
      <c r="AA3294">
        <f>정리!U3294</f>
        <v>17</v>
      </c>
      <c r="AB3294">
        <f>정리!V3294</f>
        <v>93.100000000000009</v>
      </c>
      <c r="AC3294">
        <f>정리!W3294</f>
        <v>365000</v>
      </c>
      <c r="AD3294">
        <f>정리!X3294</f>
        <v>-300</v>
      </c>
      <c r="AE3294" t="s">
        <v>4955</v>
      </c>
    </row>
    <row r="3295" spans="1:31" x14ac:dyDescent="0.3">
      <c r="A3295" s="1" t="s">
        <v>2690</v>
      </c>
      <c r="B3295" s="2" t="s">
        <v>2879</v>
      </c>
      <c r="C3295" s="3">
        <v>1981</v>
      </c>
      <c r="D3295" s="4">
        <v>1842</v>
      </c>
      <c r="E3295" s="5">
        <v>86.1</v>
      </c>
      <c r="F3295" s="6">
        <v>26</v>
      </c>
      <c r="G3295" s="5">
        <v>80.400000000000006</v>
      </c>
      <c r="H3295" s="7">
        <v>24</v>
      </c>
      <c r="I3295" s="8">
        <v>155</v>
      </c>
      <c r="J3295" s="9">
        <f>정리!J3295</f>
        <v>0</v>
      </c>
      <c r="K3295" s="9">
        <f>정리!K3295</f>
        <v>0</v>
      </c>
      <c r="L3295" s="9">
        <f>정리!L3295</f>
        <v>53000</v>
      </c>
      <c r="M3295" s="9">
        <f>정리!M3295</f>
        <v>4</v>
      </c>
      <c r="N3295" s="10">
        <f t="shared" si="160"/>
        <v>-53000</v>
      </c>
      <c r="O3295" s="15">
        <f t="shared" si="161"/>
        <v>0</v>
      </c>
      <c r="P3295" s="11">
        <v>2</v>
      </c>
      <c r="Q3295" s="11">
        <v>1</v>
      </c>
      <c r="R3295" s="11" t="s">
        <v>20</v>
      </c>
      <c r="S3295" s="12" t="s">
        <v>317</v>
      </c>
      <c r="T3295">
        <v>37.506684999999997</v>
      </c>
      <c r="U3295">
        <v>127.07294</v>
      </c>
      <c r="V3295" t="s">
        <v>2880</v>
      </c>
      <c r="W3295">
        <v>-100</v>
      </c>
      <c r="X3295">
        <v>0</v>
      </c>
      <c r="Y3295">
        <v>-100</v>
      </c>
      <c r="Z3295" s="14">
        <f t="shared" si="162"/>
        <v>300</v>
      </c>
      <c r="AA3295">
        <f>정리!U3295</f>
        <v>0</v>
      </c>
      <c r="AB3295">
        <f>정리!V3295</f>
        <v>0</v>
      </c>
      <c r="AC3295">
        <f>정리!W3295</f>
        <v>185000</v>
      </c>
      <c r="AD3295">
        <f>정리!X3295</f>
        <v>-300</v>
      </c>
      <c r="AE3295">
        <v>0</v>
      </c>
    </row>
    <row r="3296" spans="1:31" x14ac:dyDescent="0.3">
      <c r="A3296" s="1" t="s">
        <v>2690</v>
      </c>
      <c r="B3296" s="2" t="s">
        <v>2879</v>
      </c>
      <c r="C3296" s="3">
        <v>1981</v>
      </c>
      <c r="D3296" s="4">
        <v>1842</v>
      </c>
      <c r="E3296" s="5">
        <v>104.6</v>
      </c>
      <c r="F3296" s="6">
        <v>32</v>
      </c>
      <c r="G3296" s="5">
        <v>96.7</v>
      </c>
      <c r="H3296" s="7">
        <v>29</v>
      </c>
      <c r="I3296" s="8">
        <v>589</v>
      </c>
      <c r="J3296" s="9">
        <f>정리!J3296</f>
        <v>289000</v>
      </c>
      <c r="K3296" s="9">
        <f>정리!K3296</f>
        <v>4</v>
      </c>
      <c r="L3296" s="9">
        <f>정리!L3296</f>
        <v>0</v>
      </c>
      <c r="M3296" s="9">
        <f>정리!M3296</f>
        <v>0</v>
      </c>
      <c r="N3296" s="10">
        <f t="shared" si="160"/>
        <v>289000</v>
      </c>
      <c r="O3296" s="15">
        <f t="shared" si="161"/>
        <v>0</v>
      </c>
      <c r="P3296" s="11">
        <v>3</v>
      </c>
      <c r="Q3296" s="11">
        <v>1</v>
      </c>
      <c r="R3296" s="11" t="s">
        <v>22</v>
      </c>
      <c r="S3296" s="12" t="s">
        <v>489</v>
      </c>
      <c r="T3296">
        <v>37.506684999999997</v>
      </c>
      <c r="U3296">
        <v>127.07294</v>
      </c>
      <c r="V3296" t="s">
        <v>2880</v>
      </c>
      <c r="W3296">
        <v>0.96153846153846156</v>
      </c>
      <c r="X3296">
        <v>0</v>
      </c>
      <c r="Y3296">
        <v>1.3888888888888888</v>
      </c>
      <c r="Z3296" s="14">
        <f t="shared" si="162"/>
        <v>-36.96682464454976</v>
      </c>
      <c r="AA3296">
        <f>정리!U3296</f>
        <v>0</v>
      </c>
      <c r="AB3296">
        <f>정리!V3296</f>
        <v>0</v>
      </c>
      <c r="AC3296">
        <f>정리!W3296</f>
        <v>211000</v>
      </c>
      <c r="AD3296">
        <f>정리!X3296</f>
        <v>-300</v>
      </c>
      <c r="AE3296">
        <v>0</v>
      </c>
    </row>
    <row r="3297" spans="1:31" x14ac:dyDescent="0.3">
      <c r="A3297" s="1" t="s">
        <v>2690</v>
      </c>
      <c r="B3297" s="2" t="s">
        <v>2879</v>
      </c>
      <c r="C3297" s="3">
        <v>1981</v>
      </c>
      <c r="D3297" s="4">
        <v>1842</v>
      </c>
      <c r="E3297" s="5">
        <v>141.6</v>
      </c>
      <c r="F3297" s="6">
        <v>43</v>
      </c>
      <c r="G3297" s="5">
        <v>131.1</v>
      </c>
      <c r="H3297" s="7">
        <v>40</v>
      </c>
      <c r="I3297" s="8">
        <v>432</v>
      </c>
      <c r="J3297" s="9">
        <f>정리!J3297</f>
        <v>339000</v>
      </c>
      <c r="K3297" s="9" t="str">
        <f>정리!K3297</f>
        <v>고</v>
      </c>
      <c r="L3297" s="9">
        <f>정리!L3297</f>
        <v>89500</v>
      </c>
      <c r="M3297" s="9" t="str">
        <f>정리!M3297</f>
        <v>중</v>
      </c>
      <c r="N3297" s="10">
        <f t="shared" si="160"/>
        <v>249500</v>
      </c>
      <c r="O3297" s="15">
        <f t="shared" si="161"/>
        <v>26.401179941002951</v>
      </c>
      <c r="P3297" s="11">
        <v>4</v>
      </c>
      <c r="Q3297" s="11">
        <v>2</v>
      </c>
      <c r="R3297" s="11" t="s">
        <v>22</v>
      </c>
      <c r="S3297" s="12">
        <v>141</v>
      </c>
      <c r="T3297">
        <v>37.506684999999997</v>
      </c>
      <c r="U3297">
        <v>127.07294</v>
      </c>
      <c r="V3297" t="s">
        <v>2880</v>
      </c>
      <c r="W3297">
        <v>0</v>
      </c>
      <c r="X3297">
        <v>0</v>
      </c>
      <c r="Y3297">
        <v>0</v>
      </c>
      <c r="Z3297" s="14">
        <f t="shared" si="162"/>
        <v>-26.022304832713754</v>
      </c>
      <c r="AA3297">
        <f>정리!U3297</f>
        <v>0</v>
      </c>
      <c r="AB3297">
        <f>정리!V3297</f>
        <v>0</v>
      </c>
      <c r="AC3297">
        <f>정리!W3297</f>
        <v>269000</v>
      </c>
      <c r="AD3297">
        <f>정리!X3297</f>
        <v>-300</v>
      </c>
      <c r="AE3297">
        <v>0</v>
      </c>
    </row>
    <row r="3298" spans="1:31" x14ac:dyDescent="0.3">
      <c r="A3298" s="1" t="s">
        <v>2690</v>
      </c>
      <c r="B3298" s="2" t="s">
        <v>2879</v>
      </c>
      <c r="C3298" s="3">
        <v>1981</v>
      </c>
      <c r="D3298" s="4">
        <v>1842</v>
      </c>
      <c r="E3298" s="5">
        <v>173.6</v>
      </c>
      <c r="F3298" s="6">
        <v>53</v>
      </c>
      <c r="G3298" s="5">
        <v>160.69999999999999</v>
      </c>
      <c r="H3298" s="7">
        <v>49</v>
      </c>
      <c r="I3298" s="8">
        <v>144</v>
      </c>
      <c r="J3298" s="9">
        <f>정리!J3298</f>
        <v>389000</v>
      </c>
      <c r="K3298" s="9" t="str">
        <f>정리!K3298</f>
        <v>중</v>
      </c>
      <c r="L3298" s="9">
        <f>정리!L3298</f>
        <v>110000</v>
      </c>
      <c r="M3298" s="9">
        <f>정리!M3298</f>
        <v>9</v>
      </c>
      <c r="N3298" s="10">
        <f t="shared" si="160"/>
        <v>279000</v>
      </c>
      <c r="O3298" s="15">
        <f t="shared" si="161"/>
        <v>28.277634961439592</v>
      </c>
      <c r="P3298" s="11">
        <v>5</v>
      </c>
      <c r="Q3298" s="11">
        <v>2</v>
      </c>
      <c r="R3298" s="11" t="s">
        <v>22</v>
      </c>
      <c r="S3298" s="12">
        <v>173</v>
      </c>
      <c r="T3298">
        <v>37.506684999999997</v>
      </c>
      <c r="U3298">
        <v>127.07294</v>
      </c>
      <c r="V3298" t="s">
        <v>2880</v>
      </c>
      <c r="W3298">
        <v>0</v>
      </c>
      <c r="X3298">
        <v>0</v>
      </c>
      <c r="Y3298">
        <v>0</v>
      </c>
      <c r="Z3298" s="14">
        <f t="shared" si="162"/>
        <v>-47.908745247148289</v>
      </c>
      <c r="AA3298">
        <f>정리!U3298</f>
        <v>0</v>
      </c>
      <c r="AB3298">
        <f>정리!V3298</f>
        <v>0</v>
      </c>
      <c r="AC3298">
        <f>정리!W3298</f>
        <v>263000</v>
      </c>
      <c r="AD3298">
        <f>정리!X3298</f>
        <v>-300</v>
      </c>
      <c r="AE3298">
        <v>0</v>
      </c>
    </row>
    <row r="3299" spans="1:31" x14ac:dyDescent="0.3">
      <c r="A3299" s="1" t="s">
        <v>2690</v>
      </c>
      <c r="B3299" s="2" t="s">
        <v>2881</v>
      </c>
      <c r="C3299" s="3">
        <v>2006</v>
      </c>
      <c r="D3299" s="4">
        <v>2678</v>
      </c>
      <c r="E3299" s="5">
        <v>86.4</v>
      </c>
      <c r="F3299" s="6">
        <v>26</v>
      </c>
      <c r="G3299" s="5">
        <v>60</v>
      </c>
      <c r="H3299" s="7">
        <v>18</v>
      </c>
      <c r="I3299" s="8">
        <v>424</v>
      </c>
      <c r="J3299" s="9">
        <f>정리!J3299</f>
        <v>235000</v>
      </c>
      <c r="K3299" s="9" t="str">
        <f>정리!K3299</f>
        <v>중</v>
      </c>
      <c r="L3299" s="9">
        <f>정리!L3299</f>
        <v>94500</v>
      </c>
      <c r="M3299" s="9" t="str">
        <f>정리!M3299</f>
        <v>저</v>
      </c>
      <c r="N3299" s="10">
        <f t="shared" si="160"/>
        <v>140500</v>
      </c>
      <c r="O3299" s="15">
        <f t="shared" si="161"/>
        <v>40.212765957446813</v>
      </c>
      <c r="P3299" s="11">
        <v>3</v>
      </c>
      <c r="Q3299" s="11">
        <v>2</v>
      </c>
      <c r="R3299" s="11" t="s">
        <v>22</v>
      </c>
      <c r="S3299" s="12" t="s">
        <v>317</v>
      </c>
      <c r="T3299">
        <v>37.509504999999997</v>
      </c>
      <c r="U3299">
        <v>127.094973</v>
      </c>
      <c r="V3299" t="s">
        <v>2882</v>
      </c>
      <c r="W3299">
        <v>0</v>
      </c>
      <c r="X3299">
        <v>0</v>
      </c>
      <c r="Y3299">
        <v>0</v>
      </c>
      <c r="Z3299" s="14">
        <f t="shared" si="162"/>
        <v>-16.915422885572141</v>
      </c>
      <c r="AA3299">
        <f>정리!U3299</f>
        <v>24</v>
      </c>
      <c r="AB3299">
        <f>정리!V3299</f>
        <v>93.100000000000009</v>
      </c>
      <c r="AC3299">
        <f>정리!W3299</f>
        <v>201000</v>
      </c>
      <c r="AD3299">
        <f>정리!X3299</f>
        <v>-300</v>
      </c>
      <c r="AE3299" t="s">
        <v>4955</v>
      </c>
    </row>
    <row r="3300" spans="1:31" x14ac:dyDescent="0.3">
      <c r="A3300" s="1" t="s">
        <v>2690</v>
      </c>
      <c r="B3300" s="2" t="s">
        <v>2881</v>
      </c>
      <c r="C3300" s="3">
        <v>2006</v>
      </c>
      <c r="D3300" s="4">
        <v>2678</v>
      </c>
      <c r="E3300" s="5">
        <v>114.8</v>
      </c>
      <c r="F3300" s="6">
        <v>35</v>
      </c>
      <c r="G3300" s="5">
        <v>84.8</v>
      </c>
      <c r="H3300" s="7">
        <v>26</v>
      </c>
      <c r="I3300" s="8">
        <v>1012</v>
      </c>
      <c r="J3300" s="9">
        <f>정리!J3300</f>
        <v>260000</v>
      </c>
      <c r="K3300" s="9" t="str">
        <f>정리!K3300</f>
        <v>고</v>
      </c>
      <c r="L3300" s="9">
        <f>정리!L3300</f>
        <v>117000</v>
      </c>
      <c r="M3300" s="9" t="str">
        <f>정리!M3300</f>
        <v>저</v>
      </c>
      <c r="N3300" s="10">
        <f t="shared" si="160"/>
        <v>143000</v>
      </c>
      <c r="O3300" s="15">
        <f t="shared" si="161"/>
        <v>45</v>
      </c>
      <c r="P3300" s="11">
        <v>3</v>
      </c>
      <c r="Q3300" s="11">
        <v>2</v>
      </c>
      <c r="R3300" s="11" t="s">
        <v>22</v>
      </c>
      <c r="S3300" s="12">
        <v>114</v>
      </c>
      <c r="T3300">
        <v>37.509504999999997</v>
      </c>
      <c r="U3300">
        <v>127.094973</v>
      </c>
      <c r="V3300" t="s">
        <v>2882</v>
      </c>
      <c r="W3300">
        <v>0</v>
      </c>
      <c r="X3300">
        <v>-1</v>
      </c>
      <c r="Y3300">
        <v>0</v>
      </c>
      <c r="Z3300" s="14">
        <f t="shared" si="162"/>
        <v>-4.838709677419355</v>
      </c>
      <c r="AA3300">
        <f>정리!U3300</f>
        <v>24</v>
      </c>
      <c r="AB3300">
        <f>정리!V3300</f>
        <v>93.100000000000009</v>
      </c>
      <c r="AC3300">
        <f>정리!W3300</f>
        <v>248000</v>
      </c>
      <c r="AD3300">
        <f>정리!X3300</f>
        <v>-300</v>
      </c>
      <c r="AE3300" t="s">
        <v>4955</v>
      </c>
    </row>
    <row r="3301" spans="1:31" x14ac:dyDescent="0.3">
      <c r="A3301" s="1" t="s">
        <v>2690</v>
      </c>
      <c r="B3301" s="2" t="s">
        <v>2881</v>
      </c>
      <c r="C3301" s="3">
        <v>2006</v>
      </c>
      <c r="D3301" s="4">
        <v>2678</v>
      </c>
      <c r="E3301" s="5">
        <v>144.30000000000001</v>
      </c>
      <c r="F3301" s="6">
        <v>44</v>
      </c>
      <c r="G3301" s="5">
        <v>116.2</v>
      </c>
      <c r="H3301" s="7">
        <v>35</v>
      </c>
      <c r="I3301" s="8">
        <v>678</v>
      </c>
      <c r="J3301" s="9">
        <f>정리!J3301</f>
        <v>295000</v>
      </c>
      <c r="K3301" s="9" t="str">
        <f>정리!K3301</f>
        <v>중</v>
      </c>
      <c r="L3301" s="9">
        <f>정리!L3301</f>
        <v>139000</v>
      </c>
      <c r="M3301" s="9" t="str">
        <f>정리!M3301</f>
        <v>저</v>
      </c>
      <c r="N3301" s="10">
        <f t="shared" si="160"/>
        <v>156000</v>
      </c>
      <c r="O3301" s="15">
        <f t="shared" si="161"/>
        <v>47.118644067796609</v>
      </c>
      <c r="P3301" s="11">
        <v>4</v>
      </c>
      <c r="Q3301" s="11">
        <v>2</v>
      </c>
      <c r="R3301" s="11" t="s">
        <v>22</v>
      </c>
      <c r="S3301" s="12">
        <v>144</v>
      </c>
      <c r="T3301">
        <v>37.509504999999997</v>
      </c>
      <c r="U3301">
        <v>127.094973</v>
      </c>
      <c r="V3301" t="s">
        <v>2882</v>
      </c>
      <c r="W3301">
        <v>0</v>
      </c>
      <c r="X3301">
        <v>0</v>
      </c>
      <c r="Y3301">
        <v>0</v>
      </c>
      <c r="Z3301" s="14">
        <f t="shared" si="162"/>
        <v>-3.5087719298245612</v>
      </c>
      <c r="AA3301">
        <f>정리!U3301</f>
        <v>24</v>
      </c>
      <c r="AB3301">
        <f>정리!V3301</f>
        <v>93.100000000000009</v>
      </c>
      <c r="AC3301">
        <f>정리!W3301</f>
        <v>285000</v>
      </c>
      <c r="AD3301">
        <f>정리!X3301</f>
        <v>-300</v>
      </c>
      <c r="AE3301" t="s">
        <v>4955</v>
      </c>
    </row>
    <row r="3302" spans="1:31" x14ac:dyDescent="0.3">
      <c r="A3302" s="1" t="s">
        <v>2690</v>
      </c>
      <c r="B3302" s="2" t="s">
        <v>2881</v>
      </c>
      <c r="C3302" s="3">
        <v>2006</v>
      </c>
      <c r="D3302" s="4">
        <v>2678</v>
      </c>
      <c r="E3302" s="5">
        <v>166.9</v>
      </c>
      <c r="F3302" s="6">
        <v>50</v>
      </c>
      <c r="G3302" s="5">
        <v>135.80000000000001</v>
      </c>
      <c r="H3302" s="7">
        <v>41</v>
      </c>
      <c r="I3302" s="8">
        <v>308</v>
      </c>
      <c r="J3302" s="9">
        <f>정리!J3302</f>
        <v>350000</v>
      </c>
      <c r="K3302" s="9" t="str">
        <f>정리!K3302</f>
        <v>고</v>
      </c>
      <c r="L3302" s="9">
        <f>정리!L3302</f>
        <v>149500</v>
      </c>
      <c r="M3302" s="9" t="str">
        <f>정리!M3302</f>
        <v>저</v>
      </c>
      <c r="N3302" s="10">
        <f t="shared" ref="N3302:N3365" si="163">J3302-L3302</f>
        <v>200500</v>
      </c>
      <c r="O3302" s="15">
        <f t="shared" si="161"/>
        <v>42.714285714285715</v>
      </c>
      <c r="P3302" s="11">
        <v>4</v>
      </c>
      <c r="Q3302" s="11">
        <v>2</v>
      </c>
      <c r="R3302" s="11" t="s">
        <v>22</v>
      </c>
      <c r="S3302" s="12" t="s">
        <v>2407</v>
      </c>
      <c r="T3302">
        <v>37.509504999999997</v>
      </c>
      <c r="U3302">
        <v>127.094973</v>
      </c>
      <c r="V3302" t="s">
        <v>2883</v>
      </c>
      <c r="W3302">
        <v>0</v>
      </c>
      <c r="X3302">
        <v>0</v>
      </c>
      <c r="Y3302">
        <v>0</v>
      </c>
      <c r="Z3302" s="14">
        <f t="shared" si="162"/>
        <v>1.4084507042253522</v>
      </c>
      <c r="AA3302">
        <f>정리!U3302</f>
        <v>24</v>
      </c>
      <c r="AB3302">
        <f>정리!V3302</f>
        <v>93.100000000000009</v>
      </c>
      <c r="AC3302">
        <f>정리!W3302</f>
        <v>355000</v>
      </c>
      <c r="AD3302">
        <f>정리!X3302</f>
        <v>5000</v>
      </c>
      <c r="AE3302" t="s">
        <v>4955</v>
      </c>
    </row>
    <row r="3303" spans="1:31" x14ac:dyDescent="0.3">
      <c r="A3303" s="1" t="s">
        <v>2690</v>
      </c>
      <c r="B3303" s="2" t="s">
        <v>2884</v>
      </c>
      <c r="C3303" s="3">
        <v>1978</v>
      </c>
      <c r="D3303" s="4">
        <v>3930</v>
      </c>
      <c r="E3303" s="5">
        <v>112.4</v>
      </c>
      <c r="F3303" s="6">
        <v>34</v>
      </c>
      <c r="G3303" s="5">
        <v>76.5</v>
      </c>
      <c r="H3303" s="7">
        <v>23</v>
      </c>
      <c r="I3303" s="8">
        <v>1170</v>
      </c>
      <c r="J3303" s="9">
        <f>정리!J3303</f>
        <v>340000</v>
      </c>
      <c r="K3303" s="9" t="str">
        <f>정리!K3303</f>
        <v>중</v>
      </c>
      <c r="L3303" s="9">
        <f>정리!L3303</f>
        <v>40000</v>
      </c>
      <c r="M3303" s="9" t="str">
        <f>정리!M3303</f>
        <v>고</v>
      </c>
      <c r="N3303" s="10">
        <f t="shared" si="163"/>
        <v>300000</v>
      </c>
      <c r="O3303" s="15">
        <f t="shared" si="161"/>
        <v>11.76470588235294</v>
      </c>
      <c r="P3303" s="11">
        <v>3</v>
      </c>
      <c r="Q3303" s="11">
        <v>1</v>
      </c>
      <c r="R3303" s="11" t="s">
        <v>20</v>
      </c>
      <c r="S3303" s="12" t="s">
        <v>123</v>
      </c>
      <c r="T3303">
        <v>37.515704999999997</v>
      </c>
      <c r="U3303">
        <v>127.093902</v>
      </c>
      <c r="V3303" t="s">
        <v>2885</v>
      </c>
      <c r="W3303">
        <v>0</v>
      </c>
      <c r="X3303">
        <v>0</v>
      </c>
      <c r="Y3303">
        <v>0</v>
      </c>
      <c r="Z3303" s="14">
        <f t="shared" si="162"/>
        <v>-18.466898954703833</v>
      </c>
      <c r="AA3303">
        <f>정리!U3303</f>
        <v>0</v>
      </c>
      <c r="AB3303">
        <f>정리!V3303</f>
        <v>0</v>
      </c>
      <c r="AC3303">
        <f>정리!W3303</f>
        <v>287000</v>
      </c>
      <c r="AD3303">
        <f>정리!X3303</f>
        <v>-300</v>
      </c>
      <c r="AE3303">
        <v>0</v>
      </c>
    </row>
    <row r="3304" spans="1:31" x14ac:dyDescent="0.3">
      <c r="A3304" s="1" t="s">
        <v>2690</v>
      </c>
      <c r="B3304" s="2" t="s">
        <v>2884</v>
      </c>
      <c r="C3304" s="3">
        <v>1978</v>
      </c>
      <c r="D3304" s="4">
        <v>3930</v>
      </c>
      <c r="E3304" s="5">
        <v>119</v>
      </c>
      <c r="F3304" s="6">
        <v>36</v>
      </c>
      <c r="G3304" s="5">
        <v>82.6</v>
      </c>
      <c r="H3304" s="7">
        <v>25</v>
      </c>
      <c r="I3304" s="8">
        <v>750</v>
      </c>
      <c r="J3304" s="9">
        <f>정리!J3304</f>
        <v>380000</v>
      </c>
      <c r="K3304" s="9" t="str">
        <f>정리!K3304</f>
        <v>중</v>
      </c>
      <c r="L3304" s="9">
        <f>정리!L3304</f>
        <v>49000</v>
      </c>
      <c r="M3304" s="9" t="str">
        <f>정리!M3304</f>
        <v>저</v>
      </c>
      <c r="N3304" s="10">
        <f t="shared" si="163"/>
        <v>331000</v>
      </c>
      <c r="O3304" s="15">
        <f t="shared" si="161"/>
        <v>12.894736842105264</v>
      </c>
      <c r="P3304" s="11">
        <v>4</v>
      </c>
      <c r="Q3304" s="11">
        <v>1</v>
      </c>
      <c r="R3304" s="11" t="s">
        <v>20</v>
      </c>
      <c r="S3304" s="12" t="s">
        <v>463</v>
      </c>
      <c r="T3304">
        <v>37.515704999999997</v>
      </c>
      <c r="U3304">
        <v>127.093902</v>
      </c>
      <c r="V3304" t="s">
        <v>2885</v>
      </c>
      <c r="W3304">
        <v>0</v>
      </c>
      <c r="X3304">
        <v>0</v>
      </c>
      <c r="Y3304">
        <v>0</v>
      </c>
      <c r="Z3304" s="14">
        <f t="shared" si="162"/>
        <v>-15.896059533975846</v>
      </c>
      <c r="AA3304">
        <f>정리!U3304</f>
        <v>0</v>
      </c>
      <c r="AB3304">
        <f>정리!V3304</f>
        <v>0</v>
      </c>
      <c r="AC3304">
        <f>정리!W3304</f>
        <v>327880</v>
      </c>
      <c r="AD3304">
        <f>정리!X3304</f>
        <v>-300</v>
      </c>
      <c r="AE3304">
        <v>0</v>
      </c>
    </row>
    <row r="3305" spans="1:31" x14ac:dyDescent="0.3">
      <c r="A3305" s="1" t="s">
        <v>2690</v>
      </c>
      <c r="B3305" s="2" t="s">
        <v>2886</v>
      </c>
      <c r="C3305" s="3">
        <v>2007</v>
      </c>
      <c r="D3305" s="4">
        <v>3696</v>
      </c>
      <c r="E3305" s="5">
        <v>84.7</v>
      </c>
      <c r="F3305" s="6">
        <v>26</v>
      </c>
      <c r="G3305" s="5">
        <v>59.9</v>
      </c>
      <c r="H3305" s="7">
        <v>18</v>
      </c>
      <c r="I3305" s="8">
        <v>740</v>
      </c>
      <c r="J3305" s="9">
        <f>정리!J3305</f>
        <v>240000</v>
      </c>
      <c r="K3305" s="9" t="str">
        <f>정리!K3305</f>
        <v>중</v>
      </c>
      <c r="L3305" s="9">
        <f>정리!L3305</f>
        <v>100000</v>
      </c>
      <c r="M3305" s="9" t="str">
        <f>정리!M3305</f>
        <v>중</v>
      </c>
      <c r="N3305" s="10">
        <f t="shared" si="163"/>
        <v>140000</v>
      </c>
      <c r="O3305" s="15">
        <f t="shared" si="161"/>
        <v>41.666666666666671</v>
      </c>
      <c r="P3305" s="11">
        <v>3</v>
      </c>
      <c r="Q3305" s="11">
        <v>2</v>
      </c>
      <c r="R3305" s="11" t="s">
        <v>22</v>
      </c>
      <c r="S3305" s="12">
        <v>84</v>
      </c>
      <c r="T3305">
        <v>37.509811999999997</v>
      </c>
      <c r="U3305">
        <v>127.08839399999999</v>
      </c>
      <c r="V3305" t="s">
        <v>2887</v>
      </c>
      <c r="W3305">
        <v>0</v>
      </c>
      <c r="X3305">
        <v>0</v>
      </c>
      <c r="Y3305">
        <v>0</v>
      </c>
      <c r="Z3305" s="14">
        <f t="shared" si="162"/>
        <v>-22.762148337595907</v>
      </c>
      <c r="AA3305">
        <f>정리!U3305</f>
        <v>20</v>
      </c>
      <c r="AB3305">
        <f>정리!V3305</f>
        <v>93.100000000000009</v>
      </c>
      <c r="AC3305">
        <f>정리!W3305</f>
        <v>195500</v>
      </c>
      <c r="AD3305">
        <f>정리!X3305</f>
        <v>-300</v>
      </c>
      <c r="AE3305" t="s">
        <v>4955</v>
      </c>
    </row>
    <row r="3306" spans="1:31" x14ac:dyDescent="0.3">
      <c r="A3306" s="1" t="s">
        <v>2690</v>
      </c>
      <c r="B3306" s="2" t="s">
        <v>2886</v>
      </c>
      <c r="C3306" s="3">
        <v>2007</v>
      </c>
      <c r="D3306" s="4">
        <v>3696</v>
      </c>
      <c r="E3306" s="5">
        <v>110.5</v>
      </c>
      <c r="F3306" s="6">
        <v>33</v>
      </c>
      <c r="G3306" s="5">
        <v>84.8</v>
      </c>
      <c r="H3306" s="7">
        <v>26</v>
      </c>
      <c r="I3306" s="8">
        <v>1404</v>
      </c>
      <c r="J3306" s="9">
        <f>정리!J3306</f>
        <v>270000</v>
      </c>
      <c r="K3306" s="9" t="str">
        <f>정리!K3306</f>
        <v>고</v>
      </c>
      <c r="L3306" s="9">
        <f>정리!L3306</f>
        <v>105000</v>
      </c>
      <c r="M3306" s="9" t="str">
        <f>정리!M3306</f>
        <v>고</v>
      </c>
      <c r="N3306" s="10">
        <f t="shared" si="163"/>
        <v>165000</v>
      </c>
      <c r="O3306" s="15">
        <f t="shared" si="161"/>
        <v>38.888888888888893</v>
      </c>
      <c r="P3306" s="11">
        <v>3</v>
      </c>
      <c r="Q3306" s="11">
        <v>2</v>
      </c>
      <c r="R3306" s="11" t="s">
        <v>22</v>
      </c>
      <c r="S3306" s="12">
        <v>110</v>
      </c>
      <c r="T3306">
        <v>37.509811999999997</v>
      </c>
      <c r="U3306">
        <v>127.08839399999999</v>
      </c>
      <c r="V3306" t="s">
        <v>2887</v>
      </c>
      <c r="W3306">
        <v>0</v>
      </c>
      <c r="X3306">
        <v>0</v>
      </c>
      <c r="Y3306">
        <v>0</v>
      </c>
      <c r="Z3306" s="14">
        <f t="shared" si="162"/>
        <v>-10.204081632653061</v>
      </c>
      <c r="AA3306">
        <f>정리!U3306</f>
        <v>20</v>
      </c>
      <c r="AB3306">
        <f>정리!V3306</f>
        <v>93.100000000000009</v>
      </c>
      <c r="AC3306">
        <f>정리!W3306</f>
        <v>245000</v>
      </c>
      <c r="AD3306">
        <f>정리!X3306</f>
        <v>-300</v>
      </c>
      <c r="AE3306" t="s">
        <v>4955</v>
      </c>
    </row>
    <row r="3307" spans="1:31" x14ac:dyDescent="0.3">
      <c r="A3307" s="1" t="s">
        <v>2690</v>
      </c>
      <c r="B3307" s="2" t="s">
        <v>2886</v>
      </c>
      <c r="C3307" s="3">
        <v>2007</v>
      </c>
      <c r="D3307" s="4">
        <v>3696</v>
      </c>
      <c r="E3307" s="5">
        <v>143.1</v>
      </c>
      <c r="F3307" s="6">
        <v>43</v>
      </c>
      <c r="G3307" s="5">
        <v>114.7</v>
      </c>
      <c r="H3307" s="7">
        <v>35</v>
      </c>
      <c r="I3307" s="8">
        <v>330</v>
      </c>
      <c r="J3307" s="9">
        <f>정리!J3307</f>
        <v>339000</v>
      </c>
      <c r="K3307" s="9" t="str">
        <f>정리!K3307</f>
        <v>고</v>
      </c>
      <c r="L3307" s="9">
        <f>정리!L3307</f>
        <v>136000</v>
      </c>
      <c r="M3307" s="9" t="str">
        <f>정리!M3307</f>
        <v>저</v>
      </c>
      <c r="N3307" s="10">
        <f t="shared" si="163"/>
        <v>203000</v>
      </c>
      <c r="O3307" s="15">
        <f t="shared" si="161"/>
        <v>40.117994100294986</v>
      </c>
      <c r="P3307" s="11">
        <v>4</v>
      </c>
      <c r="Q3307" s="11">
        <v>2</v>
      </c>
      <c r="R3307" s="11" t="s">
        <v>22</v>
      </c>
      <c r="S3307" s="12">
        <v>143</v>
      </c>
      <c r="T3307">
        <v>37.509811999999997</v>
      </c>
      <c r="U3307">
        <v>127.08839399999999</v>
      </c>
      <c r="V3307" t="s">
        <v>2887</v>
      </c>
      <c r="W3307">
        <v>0</v>
      </c>
      <c r="X3307">
        <v>0</v>
      </c>
      <c r="Y3307">
        <v>0</v>
      </c>
      <c r="Z3307" s="14">
        <f t="shared" si="162"/>
        <v>-23.722627737226276</v>
      </c>
      <c r="AA3307">
        <f>정리!U3307</f>
        <v>20</v>
      </c>
      <c r="AB3307">
        <f>정리!V3307</f>
        <v>93.100000000000009</v>
      </c>
      <c r="AC3307">
        <f>정리!W3307</f>
        <v>274000</v>
      </c>
      <c r="AD3307">
        <f>정리!X3307</f>
        <v>-300</v>
      </c>
      <c r="AE3307" t="s">
        <v>4955</v>
      </c>
    </row>
    <row r="3308" spans="1:31" x14ac:dyDescent="0.3">
      <c r="A3308" s="1" t="s">
        <v>2690</v>
      </c>
      <c r="B3308" s="2" t="s">
        <v>2886</v>
      </c>
      <c r="C3308" s="3">
        <v>2007</v>
      </c>
      <c r="D3308" s="4">
        <v>3696</v>
      </c>
      <c r="E3308" s="5">
        <v>180.3</v>
      </c>
      <c r="F3308" s="6">
        <v>55</v>
      </c>
      <c r="G3308" s="5">
        <v>149.5</v>
      </c>
      <c r="H3308" s="7">
        <v>45</v>
      </c>
      <c r="I3308" s="8">
        <v>224</v>
      </c>
      <c r="J3308" s="9">
        <f>정리!J3308</f>
        <v>364000</v>
      </c>
      <c r="K3308" s="9" t="str">
        <f>정리!K3308</f>
        <v>중</v>
      </c>
      <c r="L3308" s="9">
        <f>정리!L3308</f>
        <v>165000</v>
      </c>
      <c r="M3308" s="9" t="str">
        <f>정리!M3308</f>
        <v>저</v>
      </c>
      <c r="N3308" s="10">
        <f t="shared" si="163"/>
        <v>199000</v>
      </c>
      <c r="O3308" s="15">
        <f t="shared" si="161"/>
        <v>45.329670329670328</v>
      </c>
      <c r="P3308" s="11">
        <v>4</v>
      </c>
      <c r="Q3308" s="11">
        <v>2</v>
      </c>
      <c r="R3308" s="11" t="s">
        <v>22</v>
      </c>
      <c r="S3308" s="12">
        <v>180</v>
      </c>
      <c r="T3308">
        <v>37.509811999999997</v>
      </c>
      <c r="U3308">
        <v>127.08839399999999</v>
      </c>
      <c r="V3308" t="s">
        <v>2887</v>
      </c>
      <c r="W3308">
        <v>0</v>
      </c>
      <c r="X3308">
        <v>0</v>
      </c>
      <c r="Y3308">
        <v>0</v>
      </c>
      <c r="Z3308" s="14">
        <f t="shared" si="162"/>
        <v>-7.0588235294117645</v>
      </c>
      <c r="AA3308">
        <f>정리!U3308</f>
        <v>20</v>
      </c>
      <c r="AB3308">
        <f>정리!V3308</f>
        <v>93.100000000000009</v>
      </c>
      <c r="AC3308">
        <f>정리!W3308</f>
        <v>340000</v>
      </c>
      <c r="AD3308">
        <f>정리!X3308</f>
        <v>-300</v>
      </c>
      <c r="AE3308" t="s">
        <v>4955</v>
      </c>
    </row>
    <row r="3309" spans="1:31" x14ac:dyDescent="0.3">
      <c r="A3309" s="1" t="s">
        <v>2690</v>
      </c>
      <c r="B3309" s="2" t="s">
        <v>2888</v>
      </c>
      <c r="C3309" s="3">
        <v>2007</v>
      </c>
      <c r="D3309" s="4">
        <v>545</v>
      </c>
      <c r="E3309" s="5">
        <v>82.8</v>
      </c>
      <c r="F3309" s="6">
        <v>25</v>
      </c>
      <c r="G3309" s="5">
        <v>60</v>
      </c>
      <c r="H3309" s="7">
        <v>18</v>
      </c>
      <c r="I3309" s="8">
        <v>139</v>
      </c>
      <c r="J3309" s="9">
        <f>정리!J3309</f>
        <v>129000</v>
      </c>
      <c r="K3309" s="9" t="str">
        <f>정리!K3309</f>
        <v>중</v>
      </c>
      <c r="L3309" s="9">
        <f>정리!L3309</f>
        <v>0</v>
      </c>
      <c r="M3309" s="9">
        <f>정리!M3309</f>
        <v>0</v>
      </c>
      <c r="N3309" s="10">
        <f t="shared" si="163"/>
        <v>129000</v>
      </c>
      <c r="O3309" s="15">
        <f t="shared" si="161"/>
        <v>0</v>
      </c>
      <c r="P3309" s="11">
        <v>3</v>
      </c>
      <c r="Q3309" s="11">
        <v>2</v>
      </c>
      <c r="R3309" s="11" t="s">
        <v>22</v>
      </c>
      <c r="S3309" s="12" t="s">
        <v>155</v>
      </c>
      <c r="T3309">
        <v>37.477179</v>
      </c>
      <c r="U3309">
        <v>127.13023099999999</v>
      </c>
      <c r="V3309" t="s">
        <v>2889</v>
      </c>
      <c r="W3309">
        <v>0</v>
      </c>
      <c r="X3309">
        <v>0</v>
      </c>
      <c r="Y3309">
        <v>0</v>
      </c>
      <c r="Z3309" s="14">
        <f t="shared" si="162"/>
        <v>5.8394160583941606</v>
      </c>
      <c r="AA3309">
        <f>정리!U3309</f>
        <v>35</v>
      </c>
      <c r="AB3309">
        <f>정리!V3309</f>
        <v>79.600000000000009</v>
      </c>
      <c r="AC3309">
        <f>정리!W3309</f>
        <v>137000</v>
      </c>
      <c r="AD3309">
        <f>정리!X3309</f>
        <v>8000</v>
      </c>
      <c r="AE3309" t="s">
        <v>4909</v>
      </c>
    </row>
    <row r="3310" spans="1:31" x14ac:dyDescent="0.3">
      <c r="A3310" s="1" t="s">
        <v>2690</v>
      </c>
      <c r="B3310" s="2" t="s">
        <v>2890</v>
      </c>
      <c r="C3310" s="3">
        <v>2016</v>
      </c>
      <c r="D3310" s="4">
        <v>390</v>
      </c>
      <c r="E3310" s="5">
        <v>128.19999999999999</v>
      </c>
      <c r="F3310" s="6">
        <v>39</v>
      </c>
      <c r="G3310" s="5">
        <v>97.1</v>
      </c>
      <c r="H3310" s="7">
        <v>29</v>
      </c>
      <c r="I3310" s="8">
        <v>41</v>
      </c>
      <c r="J3310" s="9">
        <f>정리!J3310</f>
        <v>0</v>
      </c>
      <c r="K3310" s="9">
        <f>정리!K3310</f>
        <v>0</v>
      </c>
      <c r="L3310" s="9">
        <f>정리!L3310</f>
        <v>0</v>
      </c>
      <c r="M3310" s="9">
        <f>정리!M3310</f>
        <v>0</v>
      </c>
      <c r="N3310" s="10">
        <f t="shared" si="163"/>
        <v>0</v>
      </c>
      <c r="O3310" s="15">
        <f t="shared" si="161"/>
        <v>0</v>
      </c>
      <c r="P3310" s="11">
        <v>3</v>
      </c>
      <c r="Q3310" s="11">
        <v>2</v>
      </c>
      <c r="R3310" s="11" t="s">
        <v>22</v>
      </c>
      <c r="S3310" s="12">
        <v>128000</v>
      </c>
      <c r="T3310">
        <v>37.476526</v>
      </c>
      <c r="U3310">
        <v>127.14343599999999</v>
      </c>
      <c r="V3310" t="s">
        <v>2891</v>
      </c>
      <c r="W3310">
        <v>0</v>
      </c>
      <c r="X3310">
        <v>0</v>
      </c>
      <c r="Y3310">
        <v>0</v>
      </c>
      <c r="Z3310" s="14">
        <f t="shared" si="162"/>
        <v>300</v>
      </c>
      <c r="AA3310">
        <f>정리!U3310</f>
        <v>47</v>
      </c>
      <c r="AB3310">
        <f>정리!V3310</f>
        <v>85.7</v>
      </c>
      <c r="AC3310">
        <f>정리!W3310</f>
        <v>183500</v>
      </c>
      <c r="AD3310">
        <f>정리!X3310</f>
        <v>-300</v>
      </c>
      <c r="AE3310" t="s">
        <v>4946</v>
      </c>
    </row>
    <row r="3311" spans="1:31" x14ac:dyDescent="0.3">
      <c r="A3311" s="1" t="s">
        <v>2690</v>
      </c>
      <c r="B3311" s="2" t="s">
        <v>2892</v>
      </c>
      <c r="C3311" s="3">
        <v>2013</v>
      </c>
      <c r="D3311" s="4">
        <v>1810</v>
      </c>
      <c r="E3311" s="5">
        <v>70.900000000000006</v>
      </c>
      <c r="F3311" s="6">
        <v>21</v>
      </c>
      <c r="G3311" s="5">
        <v>51.8</v>
      </c>
      <c r="H3311" s="7">
        <v>16</v>
      </c>
      <c r="I3311" s="8">
        <v>549</v>
      </c>
      <c r="J3311" s="9">
        <f>정리!J3311</f>
        <v>108000</v>
      </c>
      <c r="K3311" s="9" t="str">
        <f>정리!K3311</f>
        <v>중</v>
      </c>
      <c r="L3311" s="9">
        <f>정리!L3311</f>
        <v>43500</v>
      </c>
      <c r="M3311" s="9" t="str">
        <f>정리!M3311</f>
        <v>저</v>
      </c>
      <c r="N3311" s="10">
        <f t="shared" si="163"/>
        <v>64500</v>
      </c>
      <c r="O3311" s="15">
        <f t="shared" si="161"/>
        <v>40.277777777777779</v>
      </c>
      <c r="P3311" s="11">
        <v>2</v>
      </c>
      <c r="Q3311" s="11">
        <v>1</v>
      </c>
      <c r="R3311" s="11" t="s">
        <v>22</v>
      </c>
      <c r="S3311" s="12" t="s">
        <v>2114</v>
      </c>
      <c r="T3311">
        <v>37.476255000000002</v>
      </c>
      <c r="U3311">
        <v>127.139377</v>
      </c>
      <c r="V3311" t="s">
        <v>2893</v>
      </c>
      <c r="W3311">
        <v>0</v>
      </c>
      <c r="X3311">
        <v>0</v>
      </c>
      <c r="Y3311">
        <v>0</v>
      </c>
      <c r="Z3311" s="14">
        <f t="shared" si="162"/>
        <v>13.600000000000001</v>
      </c>
      <c r="AA3311">
        <f>정리!U3311</f>
        <v>47</v>
      </c>
      <c r="AB3311">
        <f>정리!V3311</f>
        <v>85.7</v>
      </c>
      <c r="AC3311">
        <f>정리!W3311</f>
        <v>125000</v>
      </c>
      <c r="AD3311">
        <f>정리!X3311</f>
        <v>17000</v>
      </c>
      <c r="AE3311" t="s">
        <v>4946</v>
      </c>
    </row>
    <row r="3312" spans="1:31" x14ac:dyDescent="0.3">
      <c r="A3312" s="1" t="s">
        <v>2690</v>
      </c>
      <c r="B3312" s="2" t="s">
        <v>2892</v>
      </c>
      <c r="C3312" s="3">
        <v>2013</v>
      </c>
      <c r="D3312" s="4">
        <v>1810</v>
      </c>
      <c r="E3312" s="5">
        <v>81.599999999999994</v>
      </c>
      <c r="F3312" s="6">
        <v>25</v>
      </c>
      <c r="G3312" s="5">
        <v>59.6</v>
      </c>
      <c r="H3312" s="7">
        <v>18</v>
      </c>
      <c r="I3312" s="8">
        <v>231</v>
      </c>
      <c r="J3312" s="9">
        <f>정리!J3312</f>
        <v>135000</v>
      </c>
      <c r="K3312" s="9" t="str">
        <f>정리!K3312</f>
        <v>중</v>
      </c>
      <c r="L3312" s="9">
        <f>정리!L3312</f>
        <v>66000</v>
      </c>
      <c r="M3312" s="9" t="str">
        <f>정리!M3312</f>
        <v>고</v>
      </c>
      <c r="N3312" s="10">
        <f t="shared" si="163"/>
        <v>69000</v>
      </c>
      <c r="O3312" s="15">
        <f t="shared" si="161"/>
        <v>48.888888888888886</v>
      </c>
      <c r="P3312" s="11">
        <v>3</v>
      </c>
      <c r="Q3312" s="11">
        <v>2</v>
      </c>
      <c r="R3312" s="11" t="s">
        <v>22</v>
      </c>
      <c r="S3312" s="12" t="s">
        <v>263</v>
      </c>
      <c r="T3312">
        <v>37.476255000000002</v>
      </c>
      <c r="U3312">
        <v>127.139377</v>
      </c>
      <c r="V3312" t="s">
        <v>2893</v>
      </c>
      <c r="W3312">
        <v>0</v>
      </c>
      <c r="X3312">
        <v>0</v>
      </c>
      <c r="Y3312">
        <v>0</v>
      </c>
      <c r="Z3312" s="14">
        <f t="shared" si="162"/>
        <v>6.8965517241379306</v>
      </c>
      <c r="AA3312">
        <f>정리!U3312</f>
        <v>47</v>
      </c>
      <c r="AB3312">
        <f>정리!V3312</f>
        <v>85.7</v>
      </c>
      <c r="AC3312">
        <f>정리!W3312</f>
        <v>145000</v>
      </c>
      <c r="AD3312">
        <f>정리!X3312</f>
        <v>10000</v>
      </c>
      <c r="AE3312" t="s">
        <v>4946</v>
      </c>
    </row>
    <row r="3313" spans="1:31" x14ac:dyDescent="0.3">
      <c r="A3313" s="1" t="s">
        <v>2690</v>
      </c>
      <c r="B3313" s="2" t="s">
        <v>2892</v>
      </c>
      <c r="C3313" s="3">
        <v>2013</v>
      </c>
      <c r="D3313" s="4">
        <v>1810</v>
      </c>
      <c r="E3313" s="5">
        <v>104</v>
      </c>
      <c r="F3313" s="6">
        <v>31</v>
      </c>
      <c r="G3313" s="5">
        <v>76</v>
      </c>
      <c r="H3313" s="7">
        <v>23</v>
      </c>
      <c r="I3313" s="8">
        <v>71</v>
      </c>
      <c r="J3313" s="9">
        <f>정리!J3313</f>
        <v>149000</v>
      </c>
      <c r="K3313" s="9" t="str">
        <f>정리!K3313</f>
        <v>고</v>
      </c>
      <c r="L3313" s="9">
        <f>정리!L3313</f>
        <v>0</v>
      </c>
      <c r="M3313" s="9">
        <f>정리!M3313</f>
        <v>0</v>
      </c>
      <c r="N3313" s="10">
        <f t="shared" si="163"/>
        <v>149000</v>
      </c>
      <c r="O3313" s="15">
        <f t="shared" si="161"/>
        <v>0</v>
      </c>
      <c r="P3313" s="11">
        <v>3</v>
      </c>
      <c r="Q3313" s="11">
        <v>2</v>
      </c>
      <c r="R3313" s="11" t="s">
        <v>22</v>
      </c>
      <c r="S3313" s="12" t="s">
        <v>222</v>
      </c>
      <c r="T3313">
        <v>37.476255000000002</v>
      </c>
      <c r="U3313">
        <v>127.139377</v>
      </c>
      <c r="V3313" t="s">
        <v>2893</v>
      </c>
      <c r="W3313">
        <v>0</v>
      </c>
      <c r="X3313">
        <v>0</v>
      </c>
      <c r="Y3313">
        <v>0</v>
      </c>
      <c r="Z3313" s="14">
        <f t="shared" si="162"/>
        <v>-0.67567567567567566</v>
      </c>
      <c r="AA3313">
        <f>정리!U3313</f>
        <v>47</v>
      </c>
      <c r="AB3313">
        <f>정리!V3313</f>
        <v>85.7</v>
      </c>
      <c r="AC3313">
        <f>정리!W3313</f>
        <v>148000</v>
      </c>
      <c r="AD3313">
        <f>정리!X3313</f>
        <v>-300</v>
      </c>
      <c r="AE3313" t="s">
        <v>4946</v>
      </c>
    </row>
    <row r="3314" spans="1:31" x14ac:dyDescent="0.3">
      <c r="A3314" s="1" t="s">
        <v>2690</v>
      </c>
      <c r="B3314" s="2" t="s">
        <v>2892</v>
      </c>
      <c r="C3314" s="3">
        <v>2013</v>
      </c>
      <c r="D3314" s="4">
        <v>1810</v>
      </c>
      <c r="E3314" s="5">
        <v>116.3</v>
      </c>
      <c r="F3314" s="6">
        <v>35</v>
      </c>
      <c r="G3314" s="5">
        <v>84.9</v>
      </c>
      <c r="H3314" s="7">
        <v>26</v>
      </c>
      <c r="I3314" s="8">
        <v>151</v>
      </c>
      <c r="J3314" s="9">
        <f>정리!J3314</f>
        <v>157000</v>
      </c>
      <c r="K3314" s="9">
        <f>정리!K3314</f>
        <v>10</v>
      </c>
      <c r="L3314" s="9">
        <f>정리!L3314</f>
        <v>73000</v>
      </c>
      <c r="M3314" s="9" t="str">
        <f>정리!M3314</f>
        <v>저</v>
      </c>
      <c r="N3314" s="10">
        <f t="shared" si="163"/>
        <v>84000</v>
      </c>
      <c r="O3314" s="15">
        <f t="shared" si="161"/>
        <v>46.496815286624205</v>
      </c>
      <c r="P3314" s="11">
        <v>3</v>
      </c>
      <c r="Q3314" s="11">
        <v>2</v>
      </c>
      <c r="R3314" s="11" t="s">
        <v>22</v>
      </c>
      <c r="S3314" s="12" t="s">
        <v>2894</v>
      </c>
      <c r="T3314">
        <v>37.476255000000002</v>
      </c>
      <c r="U3314">
        <v>127.139377</v>
      </c>
      <c r="V3314" t="s">
        <v>2893</v>
      </c>
      <c r="W3314">
        <v>0</v>
      </c>
      <c r="X3314">
        <v>0</v>
      </c>
      <c r="Y3314">
        <v>0</v>
      </c>
      <c r="Z3314" s="14">
        <f t="shared" si="162"/>
        <v>7.1005917159763312</v>
      </c>
      <c r="AA3314">
        <f>정리!U3314</f>
        <v>47</v>
      </c>
      <c r="AB3314">
        <f>정리!V3314</f>
        <v>85.7</v>
      </c>
      <c r="AC3314">
        <f>정리!W3314</f>
        <v>169000</v>
      </c>
      <c r="AD3314">
        <f>정리!X3314</f>
        <v>12000</v>
      </c>
      <c r="AE3314" t="s">
        <v>4946</v>
      </c>
    </row>
    <row r="3315" spans="1:31" x14ac:dyDescent="0.3">
      <c r="A3315" s="1" t="s">
        <v>2690</v>
      </c>
      <c r="B3315" s="2" t="s">
        <v>2895</v>
      </c>
      <c r="C3315" s="3">
        <v>2008</v>
      </c>
      <c r="D3315" s="4">
        <v>455</v>
      </c>
      <c r="E3315" s="5">
        <v>110</v>
      </c>
      <c r="F3315" s="6">
        <v>33</v>
      </c>
      <c r="G3315" s="5">
        <v>85</v>
      </c>
      <c r="H3315" s="7">
        <v>26</v>
      </c>
      <c r="I3315" s="8">
        <v>78</v>
      </c>
      <c r="J3315" s="9">
        <f>정리!J3315</f>
        <v>149000</v>
      </c>
      <c r="K3315" s="9" t="str">
        <f>정리!K3315</f>
        <v>고</v>
      </c>
      <c r="L3315" s="9">
        <f>정리!L3315</f>
        <v>0</v>
      </c>
      <c r="M3315" s="9">
        <f>정리!M3315</f>
        <v>0</v>
      </c>
      <c r="N3315" s="10">
        <f t="shared" si="163"/>
        <v>149000</v>
      </c>
      <c r="O3315" s="15">
        <f t="shared" si="161"/>
        <v>0</v>
      </c>
      <c r="P3315" s="11">
        <v>3</v>
      </c>
      <c r="Q3315" s="11">
        <v>2</v>
      </c>
      <c r="R3315" s="11" t="s">
        <v>22</v>
      </c>
      <c r="S3315" s="12" t="s">
        <v>2896</v>
      </c>
      <c r="T3315">
        <v>37.480096000000003</v>
      </c>
      <c r="U3315">
        <v>127.12996</v>
      </c>
      <c r="V3315" t="s">
        <v>2897</v>
      </c>
      <c r="W3315">
        <v>2.4</v>
      </c>
      <c r="X3315">
        <v>0</v>
      </c>
      <c r="Y3315">
        <v>5.3378883313761074</v>
      </c>
      <c r="Z3315" s="14">
        <f t="shared" si="162"/>
        <v>3.870967741935484</v>
      </c>
      <c r="AA3315">
        <f>정리!U3315</f>
        <v>31</v>
      </c>
      <c r="AB3315">
        <f>정리!V3315</f>
        <v>79.600000000000009</v>
      </c>
      <c r="AC3315">
        <f>정리!W3315</f>
        <v>155000</v>
      </c>
      <c r="AD3315">
        <f>정리!X3315</f>
        <v>6000</v>
      </c>
      <c r="AE3315" t="s">
        <v>4909</v>
      </c>
    </row>
    <row r="3316" spans="1:31" x14ac:dyDescent="0.3">
      <c r="A3316" s="1" t="s">
        <v>2690</v>
      </c>
      <c r="B3316" s="2" t="s">
        <v>2898</v>
      </c>
      <c r="C3316" s="3">
        <v>2013</v>
      </c>
      <c r="D3316" s="4">
        <v>1139</v>
      </c>
      <c r="E3316" s="5">
        <v>73.900000000000006</v>
      </c>
      <c r="F3316" s="6">
        <v>22</v>
      </c>
      <c r="G3316" s="5">
        <v>51.8</v>
      </c>
      <c r="H3316" s="7">
        <v>16</v>
      </c>
      <c r="I3316" s="8">
        <v>455</v>
      </c>
      <c r="J3316" s="9">
        <f>정리!J3316</f>
        <v>103000</v>
      </c>
      <c r="K3316" s="9" t="str">
        <f>정리!K3316</f>
        <v>중</v>
      </c>
      <c r="L3316" s="9">
        <f>정리!L3316</f>
        <v>52000</v>
      </c>
      <c r="M3316" s="9">
        <f>정리!M3316</f>
        <v>11</v>
      </c>
      <c r="N3316" s="10">
        <f t="shared" si="163"/>
        <v>51000</v>
      </c>
      <c r="O3316" s="15">
        <f t="shared" si="161"/>
        <v>50.485436893203882</v>
      </c>
      <c r="P3316" s="11">
        <v>2</v>
      </c>
      <c r="Q3316" s="11">
        <v>1</v>
      </c>
      <c r="R3316" s="11" t="s">
        <v>22</v>
      </c>
      <c r="S3316" s="12" t="s">
        <v>444</v>
      </c>
      <c r="T3316">
        <v>37.479430000000001</v>
      </c>
      <c r="U3316">
        <v>127.139906</v>
      </c>
      <c r="V3316" t="s">
        <v>2899</v>
      </c>
      <c r="W3316">
        <v>0</v>
      </c>
      <c r="X3316">
        <v>0</v>
      </c>
      <c r="Y3316">
        <v>0</v>
      </c>
      <c r="Z3316" s="14">
        <f t="shared" si="162"/>
        <v>12.711864406779661</v>
      </c>
      <c r="AA3316">
        <f>정리!U3316</f>
        <v>47</v>
      </c>
      <c r="AB3316">
        <f>정리!V3316</f>
        <v>85.7</v>
      </c>
      <c r="AC3316">
        <f>정리!W3316</f>
        <v>118000</v>
      </c>
      <c r="AD3316">
        <f>정리!X3316</f>
        <v>15000</v>
      </c>
      <c r="AE3316" t="s">
        <v>4946</v>
      </c>
    </row>
    <row r="3317" spans="1:31" x14ac:dyDescent="0.3">
      <c r="A3317" s="1" t="s">
        <v>2690</v>
      </c>
      <c r="B3317" s="2" t="s">
        <v>2898</v>
      </c>
      <c r="C3317" s="3">
        <v>2013</v>
      </c>
      <c r="D3317" s="4">
        <v>1139</v>
      </c>
      <c r="E3317" s="5">
        <v>85.5</v>
      </c>
      <c r="F3317" s="6">
        <v>26</v>
      </c>
      <c r="G3317" s="5">
        <v>59.9</v>
      </c>
      <c r="H3317" s="7">
        <v>18</v>
      </c>
      <c r="I3317" s="8">
        <v>214</v>
      </c>
      <c r="J3317" s="9">
        <f>정리!J3317</f>
        <v>126000</v>
      </c>
      <c r="K3317" s="9" t="str">
        <f>정리!K3317</f>
        <v>고</v>
      </c>
      <c r="L3317" s="9">
        <f>정리!L3317</f>
        <v>65000</v>
      </c>
      <c r="M3317" s="9" t="str">
        <f>정리!M3317</f>
        <v>저</v>
      </c>
      <c r="N3317" s="10">
        <f t="shared" si="163"/>
        <v>61000</v>
      </c>
      <c r="O3317" s="15">
        <f t="shared" si="161"/>
        <v>51.587301587301596</v>
      </c>
      <c r="P3317" s="11">
        <v>3</v>
      </c>
      <c r="Q3317" s="11">
        <v>2</v>
      </c>
      <c r="R3317" s="11" t="s">
        <v>22</v>
      </c>
      <c r="S3317" s="12" t="s">
        <v>2900</v>
      </c>
      <c r="T3317">
        <v>37.479430000000001</v>
      </c>
      <c r="U3317">
        <v>127.139906</v>
      </c>
      <c r="V3317" t="s">
        <v>2899</v>
      </c>
      <c r="W3317">
        <v>0</v>
      </c>
      <c r="X3317">
        <v>0</v>
      </c>
      <c r="Y3317">
        <v>0</v>
      </c>
      <c r="Z3317" s="14">
        <f t="shared" si="162"/>
        <v>10</v>
      </c>
      <c r="AA3317">
        <f>정리!U3317</f>
        <v>47</v>
      </c>
      <c r="AB3317">
        <f>정리!V3317</f>
        <v>85.7</v>
      </c>
      <c r="AC3317">
        <f>정리!W3317</f>
        <v>140000</v>
      </c>
      <c r="AD3317">
        <f>정리!X3317</f>
        <v>14000</v>
      </c>
      <c r="AE3317" t="s">
        <v>4946</v>
      </c>
    </row>
    <row r="3318" spans="1:31" x14ac:dyDescent="0.3">
      <c r="A3318" s="1" t="s">
        <v>2690</v>
      </c>
      <c r="B3318" s="2" t="s">
        <v>2901</v>
      </c>
      <c r="C3318" s="3">
        <v>2008</v>
      </c>
      <c r="D3318" s="4">
        <v>374</v>
      </c>
      <c r="E3318" s="5">
        <v>114</v>
      </c>
      <c r="F3318" s="6">
        <v>34</v>
      </c>
      <c r="G3318" s="5">
        <v>85</v>
      </c>
      <c r="H3318" s="7">
        <v>26</v>
      </c>
      <c r="I3318" s="8">
        <v>81</v>
      </c>
      <c r="J3318" s="9">
        <f>정리!J3318</f>
        <v>0</v>
      </c>
      <c r="K3318" s="9">
        <f>정리!K3318</f>
        <v>0</v>
      </c>
      <c r="L3318" s="9">
        <f>정리!L3318</f>
        <v>68000</v>
      </c>
      <c r="M3318" s="9" t="str">
        <f>정리!M3318</f>
        <v>저</v>
      </c>
      <c r="N3318" s="10">
        <f t="shared" si="163"/>
        <v>-68000</v>
      </c>
      <c r="O3318" s="15">
        <f t="shared" si="161"/>
        <v>0</v>
      </c>
      <c r="P3318" s="11">
        <v>3</v>
      </c>
      <c r="Q3318" s="11">
        <v>2</v>
      </c>
      <c r="R3318" s="11" t="s">
        <v>22</v>
      </c>
      <c r="S3318" s="12" t="s">
        <v>2902</v>
      </c>
      <c r="T3318">
        <v>37.483654000000001</v>
      </c>
      <c r="U3318">
        <v>127.13093600000001</v>
      </c>
      <c r="V3318" t="s">
        <v>2903</v>
      </c>
      <c r="W3318">
        <v>4.1666666666666661</v>
      </c>
      <c r="X3318">
        <v>0</v>
      </c>
      <c r="Y3318">
        <v>9.433962264150944</v>
      </c>
      <c r="Z3318" s="14">
        <f t="shared" si="162"/>
        <v>300</v>
      </c>
      <c r="AA3318">
        <f>정리!U3318</f>
        <v>39</v>
      </c>
      <c r="AB3318">
        <f>정리!V3318</f>
        <v>83.6</v>
      </c>
      <c r="AC3318">
        <f>정리!W3318</f>
        <v>145000</v>
      </c>
      <c r="AD3318">
        <f>정리!X3318</f>
        <v>-300</v>
      </c>
      <c r="AE3318" t="s">
        <v>4947</v>
      </c>
    </row>
    <row r="3319" spans="1:31" x14ac:dyDescent="0.3">
      <c r="A3319" s="1" t="s">
        <v>2690</v>
      </c>
      <c r="B3319" s="2" t="s">
        <v>2904</v>
      </c>
      <c r="C3319" s="3">
        <v>2016</v>
      </c>
      <c r="D3319" s="4">
        <v>490</v>
      </c>
      <c r="E3319" s="5">
        <v>130.6</v>
      </c>
      <c r="F3319" s="6">
        <v>40</v>
      </c>
      <c r="G3319" s="5">
        <v>101.8</v>
      </c>
      <c r="H3319" s="7">
        <v>31</v>
      </c>
      <c r="I3319" s="8">
        <v>94</v>
      </c>
      <c r="J3319" s="9">
        <f>정리!J3319</f>
        <v>175000</v>
      </c>
      <c r="K3319" s="9">
        <f>정리!K3319</f>
        <v>4</v>
      </c>
      <c r="L3319" s="9">
        <f>정리!L3319</f>
        <v>88000</v>
      </c>
      <c r="M3319" s="9" t="str">
        <f>정리!M3319</f>
        <v>저</v>
      </c>
      <c r="N3319" s="10">
        <f t="shared" si="163"/>
        <v>87000</v>
      </c>
      <c r="O3319" s="15">
        <f t="shared" si="161"/>
        <v>50.285714285714292</v>
      </c>
      <c r="P3319" s="11">
        <v>4</v>
      </c>
      <c r="Q3319" s="11">
        <v>2</v>
      </c>
      <c r="R3319" s="11" t="s">
        <v>22</v>
      </c>
      <c r="S3319" s="12" t="s">
        <v>2905</v>
      </c>
      <c r="T3319">
        <v>37.479720999999998</v>
      </c>
      <c r="U3319">
        <v>127.142673</v>
      </c>
      <c r="V3319" t="s">
        <v>2906</v>
      </c>
      <c r="W3319">
        <v>0</v>
      </c>
      <c r="X3319">
        <v>0</v>
      </c>
      <c r="Y3319">
        <v>0</v>
      </c>
      <c r="Z3319" s="14">
        <f t="shared" si="162"/>
        <v>8.8541666666666679</v>
      </c>
      <c r="AA3319">
        <f>정리!U3319</f>
        <v>46</v>
      </c>
      <c r="AB3319">
        <f>정리!V3319</f>
        <v>85.7</v>
      </c>
      <c r="AC3319">
        <f>정리!W3319</f>
        <v>192000</v>
      </c>
      <c r="AD3319">
        <f>정리!X3319</f>
        <v>17000</v>
      </c>
      <c r="AE3319" t="s">
        <v>4946</v>
      </c>
    </row>
    <row r="3320" spans="1:31" x14ac:dyDescent="0.3">
      <c r="A3320" s="1" t="s">
        <v>2690</v>
      </c>
      <c r="B3320" s="2" t="s">
        <v>2907</v>
      </c>
      <c r="C3320" s="3">
        <v>2008</v>
      </c>
      <c r="D3320" s="4">
        <v>700</v>
      </c>
      <c r="E3320" s="5">
        <v>83.4</v>
      </c>
      <c r="F3320" s="6">
        <v>25</v>
      </c>
      <c r="G3320" s="5">
        <v>60</v>
      </c>
      <c r="H3320" s="7">
        <v>18</v>
      </c>
      <c r="I3320" s="8">
        <v>80</v>
      </c>
      <c r="J3320" s="9">
        <f>정리!J3320</f>
        <v>0</v>
      </c>
      <c r="K3320" s="9">
        <f>정리!K3320</f>
        <v>0</v>
      </c>
      <c r="L3320" s="9">
        <f>정리!L3320</f>
        <v>65000</v>
      </c>
      <c r="M3320" s="9" t="str">
        <f>정리!M3320</f>
        <v>저</v>
      </c>
      <c r="N3320" s="10">
        <f t="shared" si="163"/>
        <v>-65000</v>
      </c>
      <c r="O3320" s="15">
        <f t="shared" si="161"/>
        <v>0</v>
      </c>
      <c r="P3320" s="11">
        <v>3</v>
      </c>
      <c r="Q3320" s="11">
        <v>2</v>
      </c>
      <c r="R3320" s="11" t="s">
        <v>22</v>
      </c>
      <c r="S3320" s="12" t="s">
        <v>2908</v>
      </c>
      <c r="T3320">
        <v>37.479410000000001</v>
      </c>
      <c r="U3320">
        <v>127.12847499999999</v>
      </c>
      <c r="V3320" t="s">
        <v>2909</v>
      </c>
      <c r="W3320">
        <v>0</v>
      </c>
      <c r="X3320">
        <v>-9.9483076923076954</v>
      </c>
      <c r="Y3320">
        <v>12.932800000000002</v>
      </c>
      <c r="Z3320" s="14">
        <f t="shared" si="162"/>
        <v>300</v>
      </c>
      <c r="AA3320">
        <f>정리!U3320</f>
        <v>29</v>
      </c>
      <c r="AB3320">
        <f>정리!V3320</f>
        <v>79.600000000000009</v>
      </c>
      <c r="AC3320">
        <f>정리!W3320</f>
        <v>139500</v>
      </c>
      <c r="AD3320">
        <f>정리!X3320</f>
        <v>-300</v>
      </c>
      <c r="AE3320" t="s">
        <v>4909</v>
      </c>
    </row>
    <row r="3321" spans="1:31" x14ac:dyDescent="0.3">
      <c r="A3321" s="1" t="s">
        <v>2690</v>
      </c>
      <c r="B3321" s="2" t="s">
        <v>2910</v>
      </c>
      <c r="C3321" s="3">
        <v>2010</v>
      </c>
      <c r="D3321" s="4">
        <v>221</v>
      </c>
      <c r="E3321" s="5">
        <v>106</v>
      </c>
      <c r="F3321" s="6">
        <v>32</v>
      </c>
      <c r="G3321" s="5">
        <v>85</v>
      </c>
      <c r="H3321" s="7">
        <v>26</v>
      </c>
      <c r="I3321" s="8">
        <v>116</v>
      </c>
      <c r="J3321" s="9">
        <f>정리!J3321</f>
        <v>120000</v>
      </c>
      <c r="K3321" s="9" t="str">
        <f>정리!K3321</f>
        <v>고</v>
      </c>
      <c r="L3321" s="9">
        <f>정리!L3321</f>
        <v>0</v>
      </c>
      <c r="M3321" s="9">
        <f>정리!M3321</f>
        <v>0</v>
      </c>
      <c r="N3321" s="10">
        <f t="shared" si="163"/>
        <v>120000</v>
      </c>
      <c r="O3321" s="15">
        <f t="shared" si="161"/>
        <v>0</v>
      </c>
      <c r="P3321" s="11">
        <v>3</v>
      </c>
      <c r="Q3321" s="11">
        <v>2</v>
      </c>
      <c r="R3321" s="11" t="s">
        <v>22</v>
      </c>
      <c r="S3321" s="12" t="s">
        <v>2911</v>
      </c>
      <c r="T3321">
        <v>37.486888999999998</v>
      </c>
      <c r="U3321">
        <v>127.134709</v>
      </c>
      <c r="V3321" t="s">
        <v>2912</v>
      </c>
      <c r="W3321">
        <v>0</v>
      </c>
      <c r="X3321">
        <v>0</v>
      </c>
      <c r="Y3321">
        <v>0</v>
      </c>
      <c r="Z3321" s="14">
        <f t="shared" si="162"/>
        <v>15.492957746478872</v>
      </c>
      <c r="AA3321">
        <f>정리!U3321</f>
        <v>42</v>
      </c>
      <c r="AB3321">
        <f>정리!V3321</f>
        <v>83.6</v>
      </c>
      <c r="AC3321">
        <f>정리!W3321</f>
        <v>142000</v>
      </c>
      <c r="AD3321">
        <f>정리!X3321</f>
        <v>22000</v>
      </c>
      <c r="AE3321" t="s">
        <v>4947</v>
      </c>
    </row>
    <row r="3322" spans="1:31" x14ac:dyDescent="0.3">
      <c r="A3322" s="1" t="s">
        <v>2690</v>
      </c>
      <c r="B3322" s="2" t="s">
        <v>2913</v>
      </c>
      <c r="C3322" s="3">
        <v>2007</v>
      </c>
      <c r="D3322" s="4">
        <v>796</v>
      </c>
      <c r="E3322" s="5">
        <v>84</v>
      </c>
      <c r="F3322" s="6">
        <v>25</v>
      </c>
      <c r="G3322" s="5">
        <v>60</v>
      </c>
      <c r="H3322" s="7">
        <v>18</v>
      </c>
      <c r="I3322" s="8">
        <v>86</v>
      </c>
      <c r="J3322" s="9">
        <f>정리!J3322</f>
        <v>132000</v>
      </c>
      <c r="K3322" s="9" t="str">
        <f>정리!K3322</f>
        <v>고</v>
      </c>
      <c r="L3322" s="9">
        <f>정리!L3322</f>
        <v>0</v>
      </c>
      <c r="M3322" s="9">
        <f>정리!M3322</f>
        <v>0</v>
      </c>
      <c r="N3322" s="10">
        <f t="shared" si="163"/>
        <v>132000</v>
      </c>
      <c r="O3322" s="15">
        <f t="shared" si="161"/>
        <v>0</v>
      </c>
      <c r="P3322" s="11">
        <v>3</v>
      </c>
      <c r="Q3322" s="11">
        <v>2</v>
      </c>
      <c r="R3322" s="11" t="s">
        <v>22</v>
      </c>
      <c r="S3322" s="12" t="s">
        <v>416</v>
      </c>
      <c r="T3322">
        <v>37.478312000000003</v>
      </c>
      <c r="U3322">
        <v>127.128748</v>
      </c>
      <c r="V3322" t="s">
        <v>2914</v>
      </c>
      <c r="W3322">
        <v>0</v>
      </c>
      <c r="X3322">
        <v>0</v>
      </c>
      <c r="Y3322">
        <v>0</v>
      </c>
      <c r="Z3322" s="14">
        <f t="shared" si="162"/>
        <v>1.4925373134328357</v>
      </c>
      <c r="AA3322">
        <f>정리!U3322</f>
        <v>28</v>
      </c>
      <c r="AB3322">
        <f>정리!V3322</f>
        <v>79.600000000000009</v>
      </c>
      <c r="AC3322">
        <f>정리!W3322</f>
        <v>134000</v>
      </c>
      <c r="AD3322">
        <f>정리!X3322</f>
        <v>2000</v>
      </c>
      <c r="AE3322" t="s">
        <v>4909</v>
      </c>
    </row>
    <row r="3323" spans="1:31" x14ac:dyDescent="0.3">
      <c r="A3323" s="1" t="s">
        <v>2690</v>
      </c>
      <c r="B3323" s="2" t="s">
        <v>2915</v>
      </c>
      <c r="C3323" s="3">
        <v>2007</v>
      </c>
      <c r="D3323" s="4">
        <v>537</v>
      </c>
      <c r="E3323" s="5">
        <v>114.7</v>
      </c>
      <c r="F3323" s="6">
        <v>35</v>
      </c>
      <c r="G3323" s="5">
        <v>84.9</v>
      </c>
      <c r="H3323" s="7">
        <v>26</v>
      </c>
      <c r="I3323" s="8">
        <v>153</v>
      </c>
      <c r="J3323" s="9">
        <f>정리!J3323</f>
        <v>150000</v>
      </c>
      <c r="K3323" s="9" t="str">
        <f>정리!K3323</f>
        <v>중</v>
      </c>
      <c r="L3323" s="9">
        <f>정리!L3323</f>
        <v>0</v>
      </c>
      <c r="M3323" s="9">
        <f>정리!M3323</f>
        <v>0</v>
      </c>
      <c r="N3323" s="10">
        <f t="shared" si="163"/>
        <v>150000</v>
      </c>
      <c r="O3323" s="15">
        <f t="shared" si="161"/>
        <v>0</v>
      </c>
      <c r="P3323" s="11">
        <v>3</v>
      </c>
      <c r="Q3323" s="11">
        <v>2</v>
      </c>
      <c r="R3323" s="11" t="s">
        <v>22</v>
      </c>
      <c r="S3323" s="12" t="s">
        <v>551</v>
      </c>
      <c r="T3323">
        <v>37.479157999999998</v>
      </c>
      <c r="U3323">
        <v>127.130965</v>
      </c>
      <c r="V3323" t="s">
        <v>2916</v>
      </c>
      <c r="W3323">
        <v>0</v>
      </c>
      <c r="X3323">
        <v>0</v>
      </c>
      <c r="Y3323">
        <v>0</v>
      </c>
      <c r="Z3323" s="14">
        <f t="shared" si="162"/>
        <v>3.225806451612903</v>
      </c>
      <c r="AA3323">
        <f>정리!U3323</f>
        <v>34</v>
      </c>
      <c r="AB3323">
        <f>정리!V3323</f>
        <v>79.600000000000009</v>
      </c>
      <c r="AC3323">
        <f>정리!W3323</f>
        <v>155000</v>
      </c>
      <c r="AD3323">
        <f>정리!X3323</f>
        <v>5000</v>
      </c>
      <c r="AE3323" t="s">
        <v>4909</v>
      </c>
    </row>
    <row r="3324" spans="1:31" x14ac:dyDescent="0.3">
      <c r="A3324" s="1" t="s">
        <v>2690</v>
      </c>
      <c r="B3324" s="2" t="s">
        <v>2917</v>
      </c>
      <c r="C3324" s="3">
        <v>2008</v>
      </c>
      <c r="D3324" s="4">
        <v>564</v>
      </c>
      <c r="E3324" s="5">
        <v>105.5</v>
      </c>
      <c r="F3324" s="6">
        <v>32</v>
      </c>
      <c r="G3324" s="5">
        <v>85</v>
      </c>
      <c r="H3324" s="7">
        <v>26</v>
      </c>
      <c r="I3324" s="8">
        <v>114</v>
      </c>
      <c r="J3324" s="9">
        <f>정리!J3324</f>
        <v>140000</v>
      </c>
      <c r="K3324" s="9" t="str">
        <f>정리!K3324</f>
        <v>중</v>
      </c>
      <c r="L3324" s="9">
        <f>정리!L3324</f>
        <v>0</v>
      </c>
      <c r="M3324" s="9">
        <f>정리!M3324</f>
        <v>0</v>
      </c>
      <c r="N3324" s="10">
        <f t="shared" si="163"/>
        <v>140000</v>
      </c>
      <c r="O3324" s="15">
        <f t="shared" si="161"/>
        <v>0</v>
      </c>
      <c r="P3324" s="11">
        <v>3</v>
      </c>
      <c r="Q3324" s="11">
        <v>2</v>
      </c>
      <c r="R3324" s="11" t="s">
        <v>22</v>
      </c>
      <c r="S3324" s="12" t="s">
        <v>2918</v>
      </c>
      <c r="T3324">
        <v>37.480618999999997</v>
      </c>
      <c r="U3324">
        <v>127.132339</v>
      </c>
      <c r="V3324" t="s">
        <v>2919</v>
      </c>
      <c r="W3324">
        <v>0</v>
      </c>
      <c r="X3324">
        <v>10.648918469217969</v>
      </c>
      <c r="Y3324">
        <v>-9.1559370529327602</v>
      </c>
      <c r="Z3324" s="14">
        <f t="shared" si="162"/>
        <v>6.666666666666667</v>
      </c>
      <c r="AA3324">
        <f>정리!U3324</f>
        <v>37</v>
      </c>
      <c r="AB3324">
        <f>정리!V3324</f>
        <v>79.600000000000009</v>
      </c>
      <c r="AC3324">
        <f>정리!W3324</f>
        <v>150000</v>
      </c>
      <c r="AD3324">
        <f>정리!X3324</f>
        <v>10000</v>
      </c>
      <c r="AE3324" t="s">
        <v>4909</v>
      </c>
    </row>
    <row r="3325" spans="1:31" x14ac:dyDescent="0.3">
      <c r="A3325" s="1" t="s">
        <v>2690</v>
      </c>
      <c r="B3325" s="2" t="s">
        <v>2920</v>
      </c>
      <c r="C3325" s="3">
        <v>2015</v>
      </c>
      <c r="D3325" s="4">
        <v>400</v>
      </c>
      <c r="E3325" s="5">
        <v>115.4</v>
      </c>
      <c r="F3325" s="6">
        <v>35</v>
      </c>
      <c r="G3325" s="5">
        <v>87.8</v>
      </c>
      <c r="H3325" s="7">
        <v>27</v>
      </c>
      <c r="I3325" s="8">
        <v>58</v>
      </c>
      <c r="J3325" s="9">
        <f>정리!J3325</f>
        <v>165000</v>
      </c>
      <c r="K3325" s="9" t="str">
        <f>정리!K3325</f>
        <v>고</v>
      </c>
      <c r="L3325" s="9">
        <f>정리!L3325</f>
        <v>0</v>
      </c>
      <c r="M3325" s="9">
        <f>정리!M3325</f>
        <v>0</v>
      </c>
      <c r="N3325" s="10">
        <f t="shared" si="163"/>
        <v>165000</v>
      </c>
      <c r="O3325" s="15">
        <f t="shared" si="161"/>
        <v>0</v>
      </c>
      <c r="P3325" s="11">
        <v>3</v>
      </c>
      <c r="Q3325" s="11">
        <v>2</v>
      </c>
      <c r="R3325" s="11" t="s">
        <v>22</v>
      </c>
      <c r="S3325" s="12" t="s">
        <v>2477</v>
      </c>
      <c r="T3325">
        <v>37.476494000000002</v>
      </c>
      <c r="U3325">
        <v>127.142224</v>
      </c>
      <c r="V3325" t="s">
        <v>2921</v>
      </c>
      <c r="W3325">
        <v>-2.9411764705882351</v>
      </c>
      <c r="X3325">
        <v>0</v>
      </c>
      <c r="Y3325">
        <v>-5.8823529411764701</v>
      </c>
      <c r="Z3325" s="14">
        <f t="shared" si="162"/>
        <v>-5.095541401273886</v>
      </c>
      <c r="AA3325">
        <f>정리!U3325</f>
        <v>45</v>
      </c>
      <c r="AB3325">
        <f>정리!V3325</f>
        <v>85.7</v>
      </c>
      <c r="AC3325">
        <f>정리!W3325</f>
        <v>157000</v>
      </c>
      <c r="AD3325">
        <f>정리!X3325</f>
        <v>-300</v>
      </c>
      <c r="AE3325" t="s">
        <v>4946</v>
      </c>
    </row>
    <row r="3326" spans="1:31" x14ac:dyDescent="0.3">
      <c r="A3326" s="1" t="s">
        <v>2690</v>
      </c>
      <c r="B3326" s="2" t="s">
        <v>2920</v>
      </c>
      <c r="C3326" s="3">
        <v>2015</v>
      </c>
      <c r="D3326" s="4">
        <v>400</v>
      </c>
      <c r="E3326" s="5">
        <v>132.69999999999999</v>
      </c>
      <c r="F3326" s="6">
        <v>40</v>
      </c>
      <c r="G3326" s="5">
        <v>100.9</v>
      </c>
      <c r="H3326" s="7">
        <v>31</v>
      </c>
      <c r="I3326" s="8">
        <v>86</v>
      </c>
      <c r="J3326" s="9">
        <f>정리!J3326</f>
        <v>193000</v>
      </c>
      <c r="K3326" s="9">
        <f>정리!K3326</f>
        <v>14</v>
      </c>
      <c r="L3326" s="9">
        <f>정리!L3326</f>
        <v>93000</v>
      </c>
      <c r="M3326" s="9" t="str">
        <f>정리!M3326</f>
        <v>저</v>
      </c>
      <c r="N3326" s="10">
        <f t="shared" si="163"/>
        <v>100000</v>
      </c>
      <c r="O3326" s="15">
        <f t="shared" si="161"/>
        <v>48.186528497409327</v>
      </c>
      <c r="P3326" s="11">
        <v>4</v>
      </c>
      <c r="Q3326" s="11">
        <v>2</v>
      </c>
      <c r="R3326" s="11" t="s">
        <v>22</v>
      </c>
      <c r="S3326" s="12" t="s">
        <v>2922</v>
      </c>
      <c r="T3326">
        <v>37.476494000000002</v>
      </c>
      <c r="U3326">
        <v>127.142224</v>
      </c>
      <c r="V3326" t="s">
        <v>2921</v>
      </c>
      <c r="W3326">
        <v>0</v>
      </c>
      <c r="X3326">
        <v>0</v>
      </c>
      <c r="Y3326">
        <v>0</v>
      </c>
      <c r="Z3326" s="14">
        <f t="shared" si="162"/>
        <v>3.5000000000000004</v>
      </c>
      <c r="AA3326">
        <f>정리!U3326</f>
        <v>45</v>
      </c>
      <c r="AB3326">
        <f>정리!V3326</f>
        <v>85.7</v>
      </c>
      <c r="AC3326">
        <f>정리!W3326</f>
        <v>200000</v>
      </c>
      <c r="AD3326">
        <f>정리!X3326</f>
        <v>7000</v>
      </c>
      <c r="AE3326" t="s">
        <v>4946</v>
      </c>
    </row>
    <row r="3327" spans="1:31" x14ac:dyDescent="0.3">
      <c r="A3327" s="1" t="s">
        <v>2690</v>
      </c>
      <c r="B3327" s="2" t="s">
        <v>2923</v>
      </c>
      <c r="C3327" s="3">
        <v>2007</v>
      </c>
      <c r="D3327" s="4">
        <v>333</v>
      </c>
      <c r="E3327" s="5">
        <v>109.8</v>
      </c>
      <c r="F3327" s="6">
        <v>33</v>
      </c>
      <c r="G3327" s="5">
        <v>84.9</v>
      </c>
      <c r="H3327" s="7">
        <v>26</v>
      </c>
      <c r="I3327" s="8">
        <v>138</v>
      </c>
      <c r="J3327" s="9">
        <f>정리!J3327</f>
        <v>0</v>
      </c>
      <c r="K3327" s="9">
        <f>정리!K3327</f>
        <v>0</v>
      </c>
      <c r="L3327" s="9">
        <f>정리!L3327</f>
        <v>68000</v>
      </c>
      <c r="M3327" s="9">
        <f>정리!M3327</f>
        <v>1</v>
      </c>
      <c r="N3327" s="10">
        <f t="shared" si="163"/>
        <v>-68000</v>
      </c>
      <c r="O3327" s="15">
        <f t="shared" si="161"/>
        <v>0</v>
      </c>
      <c r="P3327" s="11">
        <v>3</v>
      </c>
      <c r="Q3327" s="11">
        <v>2</v>
      </c>
      <c r="R3327" s="11" t="s">
        <v>22</v>
      </c>
      <c r="S3327" s="12" t="s">
        <v>245</v>
      </c>
      <c r="T3327">
        <v>37.480080000000001</v>
      </c>
      <c r="U3327">
        <v>127.133781</v>
      </c>
      <c r="V3327" t="s">
        <v>2924</v>
      </c>
      <c r="W3327">
        <v>-100</v>
      </c>
      <c r="X3327">
        <v>0</v>
      </c>
      <c r="Y3327">
        <v>-100</v>
      </c>
      <c r="Z3327" s="14">
        <f t="shared" si="162"/>
        <v>300</v>
      </c>
      <c r="AA3327">
        <f>정리!U3327</f>
        <v>37</v>
      </c>
      <c r="AB3327">
        <f>정리!V3327</f>
        <v>79.600000000000009</v>
      </c>
      <c r="AC3327">
        <f>정리!W3327</f>
        <v>148000</v>
      </c>
      <c r="AD3327">
        <f>정리!X3327</f>
        <v>-300</v>
      </c>
      <c r="AE3327" t="s">
        <v>4909</v>
      </c>
    </row>
    <row r="3328" spans="1:31" x14ac:dyDescent="0.3">
      <c r="A3328" s="1" t="s">
        <v>2690</v>
      </c>
      <c r="B3328" s="2" t="s">
        <v>2925</v>
      </c>
      <c r="C3328" s="3">
        <v>2008</v>
      </c>
      <c r="D3328" s="4">
        <v>625</v>
      </c>
      <c r="E3328" s="5">
        <v>105</v>
      </c>
      <c r="F3328" s="6">
        <v>32</v>
      </c>
      <c r="G3328" s="5">
        <v>84.9</v>
      </c>
      <c r="H3328" s="7">
        <v>26</v>
      </c>
      <c r="I3328" s="8">
        <v>214</v>
      </c>
      <c r="J3328" s="9">
        <f>정리!J3328</f>
        <v>140000</v>
      </c>
      <c r="K3328" s="9" t="str">
        <f>정리!K3328</f>
        <v>고</v>
      </c>
      <c r="L3328" s="9">
        <f>정리!L3328</f>
        <v>70000</v>
      </c>
      <c r="M3328" s="9" t="str">
        <f>정리!M3328</f>
        <v>저</v>
      </c>
      <c r="N3328" s="10">
        <f t="shared" si="163"/>
        <v>70000</v>
      </c>
      <c r="O3328" s="15">
        <f t="shared" si="161"/>
        <v>50</v>
      </c>
      <c r="P3328" s="11">
        <v>3</v>
      </c>
      <c r="Q3328" s="11">
        <v>2</v>
      </c>
      <c r="R3328" s="11" t="s">
        <v>22</v>
      </c>
      <c r="S3328" s="12" t="s">
        <v>605</v>
      </c>
      <c r="T3328">
        <v>37.483677</v>
      </c>
      <c r="U3328">
        <v>127.132892</v>
      </c>
      <c r="V3328" t="s">
        <v>2926</v>
      </c>
      <c r="W3328">
        <v>0</v>
      </c>
      <c r="X3328">
        <v>0</v>
      </c>
      <c r="Y3328">
        <v>0</v>
      </c>
      <c r="Z3328" s="14">
        <f t="shared" si="162"/>
        <v>8.3769633507853403</v>
      </c>
      <c r="AA3328">
        <f>정리!U3328</f>
        <v>38</v>
      </c>
      <c r="AB3328">
        <f>정리!V3328</f>
        <v>83.6</v>
      </c>
      <c r="AC3328">
        <f>정리!W3328</f>
        <v>152800</v>
      </c>
      <c r="AD3328">
        <f>정리!X3328</f>
        <v>12800</v>
      </c>
      <c r="AE3328" t="s">
        <v>4947</v>
      </c>
    </row>
    <row r="3329" spans="1:31" x14ac:dyDescent="0.3">
      <c r="A3329" s="1" t="s">
        <v>2690</v>
      </c>
      <c r="B3329" s="2" t="s">
        <v>2927</v>
      </c>
      <c r="C3329" s="3">
        <v>2016</v>
      </c>
      <c r="D3329" s="4">
        <v>495</v>
      </c>
      <c r="E3329" s="5">
        <v>118.6</v>
      </c>
      <c r="F3329" s="6">
        <v>36</v>
      </c>
      <c r="G3329" s="5">
        <v>90.9</v>
      </c>
      <c r="H3329" s="7">
        <v>27</v>
      </c>
      <c r="I3329" s="8">
        <v>167</v>
      </c>
      <c r="J3329" s="9">
        <f>정리!J3329</f>
        <v>165000</v>
      </c>
      <c r="K3329" s="9">
        <f>정리!K3329</f>
        <v>19</v>
      </c>
      <c r="L3329" s="9">
        <f>정리!L3329</f>
        <v>81000</v>
      </c>
      <c r="M3329" s="9" t="str">
        <f>정리!M3329</f>
        <v>저</v>
      </c>
      <c r="N3329" s="10">
        <f t="shared" si="163"/>
        <v>84000</v>
      </c>
      <c r="O3329" s="15">
        <f t="shared" si="161"/>
        <v>49.090909090909093</v>
      </c>
      <c r="P3329" s="11">
        <v>3</v>
      </c>
      <c r="Q3329" s="11">
        <v>2</v>
      </c>
      <c r="R3329" s="11" t="s">
        <v>22</v>
      </c>
      <c r="S3329" s="12" t="s">
        <v>2928</v>
      </c>
      <c r="T3329">
        <v>37.480074999999999</v>
      </c>
      <c r="U3329">
        <v>127.143739</v>
      </c>
      <c r="V3329" t="s">
        <v>2929</v>
      </c>
      <c r="W3329">
        <v>0</v>
      </c>
      <c r="X3329">
        <v>0</v>
      </c>
      <c r="Y3329">
        <v>0</v>
      </c>
      <c r="Z3329" s="14">
        <f t="shared" si="162"/>
        <v>8.3333333333333321</v>
      </c>
      <c r="AA3329">
        <f>정리!U3329</f>
        <v>48</v>
      </c>
      <c r="AB3329">
        <f>정리!V3329</f>
        <v>85.7</v>
      </c>
      <c r="AC3329">
        <f>정리!W3329</f>
        <v>180000</v>
      </c>
      <c r="AD3329">
        <f>정리!X3329</f>
        <v>15000</v>
      </c>
      <c r="AE3329" t="s">
        <v>4946</v>
      </c>
    </row>
    <row r="3330" spans="1:31" x14ac:dyDescent="0.3">
      <c r="A3330" s="1" t="s">
        <v>2690</v>
      </c>
      <c r="B3330" s="2" t="s">
        <v>2927</v>
      </c>
      <c r="C3330" s="3">
        <v>2016</v>
      </c>
      <c r="D3330" s="4">
        <v>495</v>
      </c>
      <c r="E3330" s="5">
        <v>141.4</v>
      </c>
      <c r="F3330" s="6">
        <v>43</v>
      </c>
      <c r="G3330" s="5">
        <v>108.1</v>
      </c>
      <c r="H3330" s="7">
        <v>33</v>
      </c>
      <c r="I3330" s="8">
        <v>57</v>
      </c>
      <c r="J3330" s="9">
        <f>정리!J3330</f>
        <v>190000</v>
      </c>
      <c r="K3330" s="9" t="str">
        <f>정리!K3330</f>
        <v>고</v>
      </c>
      <c r="L3330" s="9">
        <f>정리!L3330</f>
        <v>95000</v>
      </c>
      <c r="M3330" s="9" t="str">
        <f>정리!M3330</f>
        <v>중</v>
      </c>
      <c r="N3330" s="10">
        <f t="shared" si="163"/>
        <v>95000</v>
      </c>
      <c r="O3330" s="15">
        <f t="shared" si="161"/>
        <v>50</v>
      </c>
      <c r="P3330" s="11">
        <v>4</v>
      </c>
      <c r="Q3330" s="11">
        <v>2</v>
      </c>
      <c r="R3330" s="11" t="s">
        <v>22</v>
      </c>
      <c r="S3330" s="12" t="s">
        <v>440</v>
      </c>
      <c r="T3330">
        <v>37.480074999999999</v>
      </c>
      <c r="U3330">
        <v>127.143739</v>
      </c>
      <c r="V3330" t="s">
        <v>2929</v>
      </c>
      <c r="W3330">
        <v>0</v>
      </c>
      <c r="X3330">
        <v>0</v>
      </c>
      <c r="Y3330">
        <v>0</v>
      </c>
      <c r="Z3330" s="14">
        <f t="shared" si="162"/>
        <v>-5.5555555555555554</v>
      </c>
      <c r="AA3330">
        <f>정리!U3330</f>
        <v>48</v>
      </c>
      <c r="AB3330">
        <f>정리!V3330</f>
        <v>85.7</v>
      </c>
      <c r="AC3330">
        <f>정리!W3330</f>
        <v>180000</v>
      </c>
      <c r="AD3330">
        <f>정리!X3330</f>
        <v>-300</v>
      </c>
      <c r="AE3330" t="s">
        <v>4946</v>
      </c>
    </row>
    <row r="3331" spans="1:31" x14ac:dyDescent="0.3">
      <c r="A3331" s="1" t="s">
        <v>2690</v>
      </c>
      <c r="B3331" s="2" t="s">
        <v>2927</v>
      </c>
      <c r="C3331" s="3">
        <v>2016</v>
      </c>
      <c r="D3331" s="4">
        <v>495</v>
      </c>
      <c r="E3331" s="5">
        <v>149.5</v>
      </c>
      <c r="F3331" s="6">
        <v>45</v>
      </c>
      <c r="G3331" s="5">
        <v>115.6</v>
      </c>
      <c r="H3331" s="7">
        <v>35</v>
      </c>
      <c r="I3331" s="8">
        <v>113</v>
      </c>
      <c r="J3331" s="9">
        <f>정리!J3331</f>
        <v>185000</v>
      </c>
      <c r="K3331" s="9">
        <f>정리!K3331</f>
        <v>6</v>
      </c>
      <c r="L3331" s="9">
        <f>정리!L3331</f>
        <v>95000</v>
      </c>
      <c r="M3331" s="9" t="str">
        <f>정리!M3331</f>
        <v>중</v>
      </c>
      <c r="N3331" s="10">
        <f t="shared" si="163"/>
        <v>90000</v>
      </c>
      <c r="O3331" s="15">
        <f t="shared" ref="O3331:O3394" si="164">IF(ISERROR(L3331/J3331),0,L3331/J3331*100)</f>
        <v>51.351351351351347</v>
      </c>
      <c r="P3331" s="11">
        <v>4</v>
      </c>
      <c r="Q3331" s="11">
        <v>2</v>
      </c>
      <c r="R3331" s="11" t="s">
        <v>22</v>
      </c>
      <c r="S3331" s="12" t="s">
        <v>2930</v>
      </c>
      <c r="T3331">
        <v>37.480074999999999</v>
      </c>
      <c r="U3331">
        <v>127.143739</v>
      </c>
      <c r="V3331" t="s">
        <v>2929</v>
      </c>
      <c r="W3331">
        <v>0</v>
      </c>
      <c r="X3331">
        <v>0</v>
      </c>
      <c r="Y3331">
        <v>0</v>
      </c>
      <c r="Z3331" s="14">
        <f t="shared" ref="Z3331:Z3394" si="165">IF(AND(J3331&gt;0,AC3331*1&gt;300),(AC3331-J3331)/AC3331*100,300)</f>
        <v>13.953488372093023</v>
      </c>
      <c r="AA3331">
        <f>정리!U3331</f>
        <v>48</v>
      </c>
      <c r="AB3331">
        <f>정리!V3331</f>
        <v>85.7</v>
      </c>
      <c r="AC3331">
        <f>정리!W3331</f>
        <v>215000</v>
      </c>
      <c r="AD3331">
        <f>정리!X3331</f>
        <v>30000</v>
      </c>
      <c r="AE3331" t="s">
        <v>4946</v>
      </c>
    </row>
    <row r="3332" spans="1:31" x14ac:dyDescent="0.3">
      <c r="A3332" s="1" t="s">
        <v>2690</v>
      </c>
      <c r="B3332" s="2" t="s">
        <v>2931</v>
      </c>
      <c r="C3332" s="3">
        <v>2015</v>
      </c>
      <c r="D3332" s="4">
        <v>549</v>
      </c>
      <c r="E3332" s="5">
        <v>140.30000000000001</v>
      </c>
      <c r="F3332" s="6">
        <v>42</v>
      </c>
      <c r="G3332" s="5">
        <v>107</v>
      </c>
      <c r="H3332" s="7">
        <v>32</v>
      </c>
      <c r="I3332" s="8">
        <v>82</v>
      </c>
      <c r="J3332" s="9">
        <f>정리!J3332</f>
        <v>0</v>
      </c>
      <c r="K3332" s="9">
        <f>정리!K3332</f>
        <v>0</v>
      </c>
      <c r="L3332" s="9">
        <f>정리!L3332</f>
        <v>0</v>
      </c>
      <c r="M3332" s="9">
        <f>정리!M3332</f>
        <v>0</v>
      </c>
      <c r="N3332" s="10">
        <f t="shared" si="163"/>
        <v>0</v>
      </c>
      <c r="O3332" s="15">
        <f t="shared" si="164"/>
        <v>0</v>
      </c>
      <c r="P3332" s="11">
        <v>4</v>
      </c>
      <c r="Q3332" s="11">
        <v>2</v>
      </c>
      <c r="R3332" s="11" t="s">
        <v>22</v>
      </c>
      <c r="S3332" s="12">
        <v>1400</v>
      </c>
      <c r="T3332">
        <v>37.481057999999997</v>
      </c>
      <c r="U3332">
        <v>127.14071199999999</v>
      </c>
      <c r="V3332" t="s">
        <v>2932</v>
      </c>
      <c r="W3332">
        <v>0</v>
      </c>
      <c r="X3332">
        <v>0</v>
      </c>
      <c r="Y3332">
        <v>0</v>
      </c>
      <c r="Z3332" s="14">
        <f t="shared" si="165"/>
        <v>300</v>
      </c>
      <c r="AA3332">
        <f>정리!U3332</f>
        <v>47</v>
      </c>
      <c r="AB3332">
        <f>정리!V3332</f>
        <v>85.7</v>
      </c>
      <c r="AC3332">
        <f>정리!W3332</f>
        <v>196000</v>
      </c>
      <c r="AD3332">
        <f>정리!X3332</f>
        <v>-300</v>
      </c>
      <c r="AE3332" t="s">
        <v>4946</v>
      </c>
    </row>
    <row r="3333" spans="1:31" x14ac:dyDescent="0.3">
      <c r="A3333" s="1" t="s">
        <v>2690</v>
      </c>
      <c r="B3333" s="2" t="s">
        <v>2933</v>
      </c>
      <c r="C3333" s="3">
        <v>1995</v>
      </c>
      <c r="D3333" s="4">
        <v>708</v>
      </c>
      <c r="E3333" s="5">
        <v>88.6</v>
      </c>
      <c r="F3333" s="6">
        <v>27</v>
      </c>
      <c r="G3333" s="5">
        <v>71.2</v>
      </c>
      <c r="H3333" s="7">
        <v>22</v>
      </c>
      <c r="I3333" s="8">
        <v>78</v>
      </c>
      <c r="J3333" s="9">
        <f>정리!J3333</f>
        <v>117000</v>
      </c>
      <c r="K3333" s="9">
        <f>정리!K3333</f>
        <v>10</v>
      </c>
      <c r="L3333" s="9">
        <f>정리!L3333</f>
        <v>0</v>
      </c>
      <c r="M3333" s="9">
        <f>정리!M3333</f>
        <v>0</v>
      </c>
      <c r="N3333" s="10">
        <f t="shared" si="163"/>
        <v>117000</v>
      </c>
      <c r="O3333" s="15">
        <f t="shared" si="164"/>
        <v>0</v>
      </c>
      <c r="P3333" s="11">
        <v>3</v>
      </c>
      <c r="Q3333" s="11">
        <v>1</v>
      </c>
      <c r="R3333" s="11" t="s">
        <v>22</v>
      </c>
      <c r="S3333" s="12">
        <v>88</v>
      </c>
      <c r="T3333">
        <v>37.529525999999997</v>
      </c>
      <c r="U3333">
        <v>127.118728</v>
      </c>
      <c r="V3333" t="s">
        <v>2934</v>
      </c>
      <c r="W3333">
        <v>0</v>
      </c>
      <c r="X3333">
        <v>0</v>
      </c>
      <c r="Y3333">
        <v>0</v>
      </c>
      <c r="Z3333" s="14">
        <f t="shared" si="165"/>
        <v>13.970588235294118</v>
      </c>
      <c r="AA3333">
        <f>정리!U3333</f>
        <v>26</v>
      </c>
      <c r="AB3333">
        <f>정리!V3333</f>
        <v>79.600000000000009</v>
      </c>
      <c r="AC3333">
        <f>정리!W3333</f>
        <v>136000</v>
      </c>
      <c r="AD3333">
        <f>정리!X3333</f>
        <v>19000</v>
      </c>
      <c r="AE3333" t="s">
        <v>4856</v>
      </c>
    </row>
    <row r="3334" spans="1:31" x14ac:dyDescent="0.3">
      <c r="A3334" s="1" t="s">
        <v>2690</v>
      </c>
      <c r="B3334" s="2" t="s">
        <v>2933</v>
      </c>
      <c r="C3334" s="3">
        <v>1995</v>
      </c>
      <c r="D3334" s="4">
        <v>708</v>
      </c>
      <c r="E3334" s="5">
        <v>101.2</v>
      </c>
      <c r="F3334" s="6">
        <v>31</v>
      </c>
      <c r="G3334" s="5">
        <v>83</v>
      </c>
      <c r="H3334" s="7">
        <v>25</v>
      </c>
      <c r="I3334" s="8">
        <v>532</v>
      </c>
      <c r="J3334" s="9">
        <f>정리!J3334</f>
        <v>135000</v>
      </c>
      <c r="K3334" s="9">
        <f>정리!K3334</f>
        <v>4</v>
      </c>
      <c r="L3334" s="9">
        <f>정리!L3334</f>
        <v>65000</v>
      </c>
      <c r="M3334" s="9">
        <f>정리!M3334</f>
        <v>11</v>
      </c>
      <c r="N3334" s="10">
        <f t="shared" si="163"/>
        <v>70000</v>
      </c>
      <c r="O3334" s="15">
        <f t="shared" si="164"/>
        <v>48.148148148148145</v>
      </c>
      <c r="P3334" s="11">
        <v>3</v>
      </c>
      <c r="Q3334" s="11">
        <v>2</v>
      </c>
      <c r="R3334" s="11" t="s">
        <v>22</v>
      </c>
      <c r="S3334" s="12" t="s">
        <v>2935</v>
      </c>
      <c r="T3334">
        <v>37.529525999999997</v>
      </c>
      <c r="U3334">
        <v>127.118728</v>
      </c>
      <c r="V3334" t="s">
        <v>2934</v>
      </c>
      <c r="W3334">
        <v>0</v>
      </c>
      <c r="X3334">
        <v>0</v>
      </c>
      <c r="Y3334">
        <v>0</v>
      </c>
      <c r="Z3334" s="14">
        <f t="shared" si="165"/>
        <v>8.1632653061224492</v>
      </c>
      <c r="AA3334">
        <f>정리!U3334</f>
        <v>26</v>
      </c>
      <c r="AB3334">
        <f>정리!V3334</f>
        <v>79.600000000000009</v>
      </c>
      <c r="AC3334">
        <f>정리!W3334</f>
        <v>147000</v>
      </c>
      <c r="AD3334">
        <f>정리!X3334</f>
        <v>12000</v>
      </c>
      <c r="AE3334" t="s">
        <v>4856</v>
      </c>
    </row>
    <row r="3335" spans="1:31" x14ac:dyDescent="0.3">
      <c r="A3335" s="1" t="s">
        <v>2690</v>
      </c>
      <c r="B3335" s="2" t="s">
        <v>2936</v>
      </c>
      <c r="C3335" s="3">
        <v>2019</v>
      </c>
      <c r="D3335" s="4">
        <v>697</v>
      </c>
      <c r="E3335" s="5">
        <v>83.6</v>
      </c>
      <c r="F3335" s="6">
        <v>25</v>
      </c>
      <c r="G3335" s="5">
        <v>60</v>
      </c>
      <c r="H3335" s="7">
        <v>18</v>
      </c>
      <c r="I3335" s="8">
        <v>105</v>
      </c>
      <c r="J3335" s="9">
        <f>정리!J3335</f>
        <v>168000</v>
      </c>
      <c r="K3335" s="9" t="str">
        <f>정리!K3335</f>
        <v>중</v>
      </c>
      <c r="L3335" s="9">
        <f>정리!L3335</f>
        <v>85000</v>
      </c>
      <c r="M3335" s="9" t="str">
        <f>정리!M3335</f>
        <v>고</v>
      </c>
      <c r="N3335" s="10">
        <f t="shared" si="163"/>
        <v>83000</v>
      </c>
      <c r="O3335" s="15">
        <f t="shared" si="164"/>
        <v>50.595238095238095</v>
      </c>
      <c r="P3335" s="11">
        <v>3</v>
      </c>
      <c r="Q3335" s="11">
        <v>2</v>
      </c>
      <c r="R3335" s="11" t="s">
        <v>22</v>
      </c>
      <c r="S3335" s="12" t="s">
        <v>87</v>
      </c>
      <c r="T3335">
        <v>37.525903</v>
      </c>
      <c r="U3335">
        <v>127.114711</v>
      </c>
      <c r="V3335" t="s">
        <v>2937</v>
      </c>
      <c r="W3335">
        <v>0</v>
      </c>
      <c r="X3335">
        <v>0</v>
      </c>
      <c r="Y3335">
        <v>0</v>
      </c>
      <c r="Z3335" s="14">
        <f t="shared" si="165"/>
        <v>-1.8181818181818181</v>
      </c>
      <c r="AA3335">
        <f>정리!U3335</f>
        <v>35</v>
      </c>
      <c r="AB3335">
        <f>정리!V3335</f>
        <v>82.6</v>
      </c>
      <c r="AC3335">
        <f>정리!W3335</f>
        <v>165000</v>
      </c>
      <c r="AD3335">
        <f>정리!X3335</f>
        <v>-300</v>
      </c>
      <c r="AE3335" t="s">
        <v>4956</v>
      </c>
    </row>
    <row r="3336" spans="1:31" x14ac:dyDescent="0.3">
      <c r="A3336" s="1" t="s">
        <v>2690</v>
      </c>
      <c r="B3336" s="2" t="s">
        <v>2936</v>
      </c>
      <c r="C3336" s="3">
        <v>2019</v>
      </c>
      <c r="D3336" s="4">
        <v>697</v>
      </c>
      <c r="E3336" s="5">
        <v>103.7</v>
      </c>
      <c r="F3336" s="6">
        <v>31</v>
      </c>
      <c r="G3336" s="5">
        <v>76</v>
      </c>
      <c r="H3336" s="7">
        <v>23</v>
      </c>
      <c r="I3336" s="8">
        <v>116</v>
      </c>
      <c r="J3336" s="9">
        <f>정리!J3336</f>
        <v>200000</v>
      </c>
      <c r="K3336" s="9" t="str">
        <f>정리!K3336</f>
        <v>고</v>
      </c>
      <c r="L3336" s="9">
        <f>정리!L3336</f>
        <v>90000</v>
      </c>
      <c r="M3336" s="9" t="str">
        <f>정리!M3336</f>
        <v>저</v>
      </c>
      <c r="N3336" s="10">
        <f t="shared" si="163"/>
        <v>110000</v>
      </c>
      <c r="O3336" s="15">
        <f t="shared" si="164"/>
        <v>45</v>
      </c>
      <c r="P3336" s="11">
        <v>3</v>
      </c>
      <c r="Q3336" s="11">
        <v>2</v>
      </c>
      <c r="R3336" s="11" t="s">
        <v>22</v>
      </c>
      <c r="S3336" s="12" t="s">
        <v>71</v>
      </c>
      <c r="T3336">
        <v>37.525903</v>
      </c>
      <c r="U3336">
        <v>127.114711</v>
      </c>
      <c r="V3336" t="s">
        <v>2937</v>
      </c>
      <c r="W3336">
        <v>0</v>
      </c>
      <c r="X3336">
        <v>0</v>
      </c>
      <c r="Y3336">
        <v>0</v>
      </c>
      <c r="Z3336" s="14">
        <f t="shared" si="165"/>
        <v>0</v>
      </c>
      <c r="AA3336">
        <f>정리!U3336</f>
        <v>35</v>
      </c>
      <c r="AB3336">
        <f>정리!V3336</f>
        <v>82.6</v>
      </c>
      <c r="AC3336">
        <f>정리!W3336</f>
        <v>200000</v>
      </c>
      <c r="AD3336">
        <f>정리!X3336</f>
        <v>0</v>
      </c>
      <c r="AE3336" t="s">
        <v>4956</v>
      </c>
    </row>
    <row r="3337" spans="1:31" x14ac:dyDescent="0.3">
      <c r="A3337" s="1" t="s">
        <v>2690</v>
      </c>
      <c r="B3337" s="2" t="s">
        <v>2936</v>
      </c>
      <c r="C3337" s="3">
        <v>2019</v>
      </c>
      <c r="D3337" s="4">
        <v>697</v>
      </c>
      <c r="E3337" s="5">
        <v>114.5</v>
      </c>
      <c r="F3337" s="6">
        <v>35</v>
      </c>
      <c r="G3337" s="5">
        <v>85</v>
      </c>
      <c r="H3337" s="7">
        <v>26</v>
      </c>
      <c r="I3337" s="8">
        <v>66</v>
      </c>
      <c r="J3337" s="9">
        <f>정리!J3337</f>
        <v>210000</v>
      </c>
      <c r="K3337" s="9">
        <f>정리!K3337</f>
        <v>15</v>
      </c>
      <c r="L3337" s="9">
        <f>정리!L3337</f>
        <v>95000</v>
      </c>
      <c r="M3337" s="9">
        <f>정리!M3337</f>
        <v>10</v>
      </c>
      <c r="N3337" s="10">
        <f t="shared" si="163"/>
        <v>115000</v>
      </c>
      <c r="O3337" s="15">
        <f t="shared" si="164"/>
        <v>45.238095238095241</v>
      </c>
      <c r="P3337" s="11">
        <v>3</v>
      </c>
      <c r="Q3337" s="11">
        <v>2</v>
      </c>
      <c r="R3337" s="11" t="s">
        <v>22</v>
      </c>
      <c r="S3337" s="12" t="s">
        <v>2938</v>
      </c>
      <c r="T3337">
        <v>37.525903</v>
      </c>
      <c r="U3337">
        <v>127.114711</v>
      </c>
      <c r="V3337" t="s">
        <v>2937</v>
      </c>
      <c r="W3337">
        <v>0</v>
      </c>
      <c r="X3337">
        <v>0</v>
      </c>
      <c r="Y3337">
        <v>0</v>
      </c>
      <c r="Z3337" s="14">
        <f t="shared" si="165"/>
        <v>-13.821138211382115</v>
      </c>
      <c r="AA3337">
        <f>정리!U3337</f>
        <v>35</v>
      </c>
      <c r="AB3337">
        <f>정리!V3337</f>
        <v>82.6</v>
      </c>
      <c r="AC3337">
        <f>정리!W3337</f>
        <v>184500</v>
      </c>
      <c r="AD3337">
        <f>정리!X3337</f>
        <v>-300</v>
      </c>
      <c r="AE3337" t="s">
        <v>4956</v>
      </c>
    </row>
    <row r="3338" spans="1:31" x14ac:dyDescent="0.3">
      <c r="A3338" s="1" t="s">
        <v>2690</v>
      </c>
      <c r="B3338" s="2" t="s">
        <v>2939</v>
      </c>
      <c r="C3338" s="3">
        <v>1985</v>
      </c>
      <c r="D3338" s="4">
        <v>275</v>
      </c>
      <c r="E3338" s="5">
        <v>86.9</v>
      </c>
      <c r="F3338" s="6">
        <v>26</v>
      </c>
      <c r="G3338" s="5">
        <v>63.4</v>
      </c>
      <c r="H3338" s="7">
        <v>19</v>
      </c>
      <c r="I3338" s="8">
        <v>55</v>
      </c>
      <c r="J3338" s="9">
        <f>정리!J3338</f>
        <v>98000</v>
      </c>
      <c r="K3338" s="9">
        <f>정리!K3338</f>
        <v>9</v>
      </c>
      <c r="L3338" s="9">
        <f>정리!L3338</f>
        <v>47000</v>
      </c>
      <c r="M3338" s="9" t="str">
        <f>정리!M3338</f>
        <v>고</v>
      </c>
      <c r="N3338" s="10">
        <f t="shared" si="163"/>
        <v>51000</v>
      </c>
      <c r="O3338" s="15">
        <f t="shared" si="164"/>
        <v>47.959183673469383</v>
      </c>
      <c r="P3338" s="11">
        <v>2</v>
      </c>
      <c r="Q3338" s="11">
        <v>1</v>
      </c>
      <c r="R3338" s="11" t="s">
        <v>20</v>
      </c>
      <c r="S3338" s="12">
        <v>86</v>
      </c>
      <c r="T3338">
        <v>37.534363999999997</v>
      </c>
      <c r="U3338">
        <v>127.113783</v>
      </c>
      <c r="V3338" t="s">
        <v>2559</v>
      </c>
      <c r="W3338">
        <v>0</v>
      </c>
      <c r="X3338">
        <v>0</v>
      </c>
      <c r="Y3338">
        <v>0</v>
      </c>
      <c r="Z3338" s="14">
        <f t="shared" si="165"/>
        <v>1.5075376884422109</v>
      </c>
      <c r="AA3338">
        <f>정리!U3338</f>
        <v>35</v>
      </c>
      <c r="AB3338">
        <f>정리!V3338</f>
        <v>79.600000000000009</v>
      </c>
      <c r="AC3338">
        <f>정리!W3338</f>
        <v>99500</v>
      </c>
      <c r="AD3338">
        <f>정리!X3338</f>
        <v>1500</v>
      </c>
      <c r="AE3338" t="s">
        <v>4856</v>
      </c>
    </row>
    <row r="3339" spans="1:31" x14ac:dyDescent="0.3">
      <c r="A3339" s="1" t="s">
        <v>2690</v>
      </c>
      <c r="B3339" s="2" t="s">
        <v>2939</v>
      </c>
      <c r="C3339" s="3">
        <v>1985</v>
      </c>
      <c r="D3339" s="4">
        <v>275</v>
      </c>
      <c r="E3339" s="5">
        <v>139.9</v>
      </c>
      <c r="F3339" s="6">
        <v>42</v>
      </c>
      <c r="G3339" s="5">
        <v>117</v>
      </c>
      <c r="H3339" s="7">
        <v>35</v>
      </c>
      <c r="I3339" s="8">
        <v>176</v>
      </c>
      <c r="J3339" s="9">
        <f>정리!J3339</f>
        <v>0</v>
      </c>
      <c r="K3339" s="9">
        <f>정리!K3339</f>
        <v>0</v>
      </c>
      <c r="L3339" s="9">
        <f>정리!L3339</f>
        <v>60000</v>
      </c>
      <c r="M3339" s="9">
        <f>정리!M3339</f>
        <v>2</v>
      </c>
      <c r="N3339" s="10">
        <f t="shared" si="163"/>
        <v>-60000</v>
      </c>
      <c r="O3339" s="15">
        <f t="shared" si="164"/>
        <v>0</v>
      </c>
      <c r="P3339" s="11">
        <v>4</v>
      </c>
      <c r="Q3339" s="11">
        <v>2</v>
      </c>
      <c r="R3339" s="11" t="s">
        <v>22</v>
      </c>
      <c r="S3339" s="12" t="s">
        <v>2940</v>
      </c>
      <c r="T3339">
        <v>37.534363999999997</v>
      </c>
      <c r="U3339">
        <v>127.113783</v>
      </c>
      <c r="V3339" t="s">
        <v>2559</v>
      </c>
      <c r="W3339">
        <v>0</v>
      </c>
      <c r="X3339">
        <v>5.1524710830704521</v>
      </c>
      <c r="Y3339">
        <v>-4.3273476596997353</v>
      </c>
      <c r="Z3339" s="14">
        <f t="shared" si="165"/>
        <v>300</v>
      </c>
      <c r="AA3339">
        <f>정리!U3339</f>
        <v>35</v>
      </c>
      <c r="AB3339">
        <f>정리!V3339</f>
        <v>79.600000000000009</v>
      </c>
      <c r="AC3339">
        <f>정리!W3339</f>
        <v>145000</v>
      </c>
      <c r="AD3339">
        <f>정리!X3339</f>
        <v>-300</v>
      </c>
      <c r="AE3339" t="s">
        <v>4856</v>
      </c>
    </row>
    <row r="3340" spans="1:31" x14ac:dyDescent="0.3">
      <c r="A3340" s="1" t="s">
        <v>2690</v>
      </c>
      <c r="B3340" s="2" t="s">
        <v>2941</v>
      </c>
      <c r="C3340" s="3">
        <v>1995</v>
      </c>
      <c r="D3340" s="4">
        <v>782</v>
      </c>
      <c r="E3340" s="5">
        <v>74.599999999999994</v>
      </c>
      <c r="F3340" s="6">
        <v>23</v>
      </c>
      <c r="G3340" s="5">
        <v>60</v>
      </c>
      <c r="H3340" s="7">
        <v>18</v>
      </c>
      <c r="I3340" s="8">
        <v>70</v>
      </c>
      <c r="J3340" s="9">
        <f>정리!J3340</f>
        <v>95000</v>
      </c>
      <c r="K3340" s="9" t="str">
        <f>정리!K3340</f>
        <v>고</v>
      </c>
      <c r="L3340" s="9">
        <f>정리!L3340</f>
        <v>0</v>
      </c>
      <c r="M3340" s="9">
        <f>정리!M3340</f>
        <v>0</v>
      </c>
      <c r="N3340" s="10">
        <f t="shared" si="163"/>
        <v>95000</v>
      </c>
      <c r="O3340" s="15">
        <f t="shared" si="164"/>
        <v>0</v>
      </c>
      <c r="P3340" s="11">
        <v>3</v>
      </c>
      <c r="Q3340" s="11">
        <v>1</v>
      </c>
      <c r="R3340" s="11" t="s">
        <v>22</v>
      </c>
      <c r="S3340" s="12" t="s">
        <v>2942</v>
      </c>
      <c r="T3340">
        <v>37.537339000000003</v>
      </c>
      <c r="U3340">
        <v>127.115241</v>
      </c>
      <c r="V3340" t="s">
        <v>2943</v>
      </c>
      <c r="W3340">
        <v>0</v>
      </c>
      <c r="X3340">
        <v>0</v>
      </c>
      <c r="Y3340">
        <v>0</v>
      </c>
      <c r="Z3340" s="14">
        <f t="shared" si="165"/>
        <v>9.5238095238095237</v>
      </c>
      <c r="AA3340">
        <f>정리!U3340</f>
        <v>39</v>
      </c>
      <c r="AB3340">
        <f>정리!V3340</f>
        <v>79.600000000000009</v>
      </c>
      <c r="AC3340">
        <f>정리!W3340</f>
        <v>105000</v>
      </c>
      <c r="AD3340">
        <f>정리!X3340</f>
        <v>10000</v>
      </c>
      <c r="AE3340" t="s">
        <v>4856</v>
      </c>
    </row>
    <row r="3341" spans="1:31" x14ac:dyDescent="0.3">
      <c r="A3341" s="1" t="s">
        <v>2690</v>
      </c>
      <c r="B3341" s="2" t="s">
        <v>2941</v>
      </c>
      <c r="C3341" s="3">
        <v>1995</v>
      </c>
      <c r="D3341" s="4">
        <v>782</v>
      </c>
      <c r="E3341" s="5">
        <v>104.9</v>
      </c>
      <c r="F3341" s="6">
        <v>32</v>
      </c>
      <c r="G3341" s="5">
        <v>84.4</v>
      </c>
      <c r="H3341" s="7">
        <v>26</v>
      </c>
      <c r="I3341" s="8">
        <v>664</v>
      </c>
      <c r="J3341" s="9">
        <f>정리!J3341</f>
        <v>110000</v>
      </c>
      <c r="K3341" s="9">
        <f>정리!K3341</f>
        <v>13</v>
      </c>
      <c r="L3341" s="9">
        <f>정리!L3341</f>
        <v>53000</v>
      </c>
      <c r="M3341" s="9">
        <f>정리!M3341</f>
        <v>2</v>
      </c>
      <c r="N3341" s="10">
        <f t="shared" si="163"/>
        <v>57000</v>
      </c>
      <c r="O3341" s="15">
        <f t="shared" si="164"/>
        <v>48.18181818181818</v>
      </c>
      <c r="P3341" s="11">
        <v>3</v>
      </c>
      <c r="Q3341" s="11">
        <v>2</v>
      </c>
      <c r="R3341" s="11" t="s">
        <v>22</v>
      </c>
      <c r="S3341" s="12" t="s">
        <v>489</v>
      </c>
      <c r="T3341">
        <v>37.537339000000003</v>
      </c>
      <c r="U3341">
        <v>127.115241</v>
      </c>
      <c r="V3341" t="s">
        <v>2943</v>
      </c>
      <c r="W3341">
        <v>0</v>
      </c>
      <c r="X3341">
        <v>0</v>
      </c>
      <c r="Y3341">
        <v>0</v>
      </c>
      <c r="Z3341" s="14">
        <f t="shared" si="165"/>
        <v>25.170068027210885</v>
      </c>
      <c r="AA3341">
        <f>정리!U3341</f>
        <v>39</v>
      </c>
      <c r="AB3341">
        <f>정리!V3341</f>
        <v>79.600000000000009</v>
      </c>
      <c r="AC3341">
        <f>정리!W3341</f>
        <v>147000</v>
      </c>
      <c r="AD3341">
        <f>정리!X3341</f>
        <v>37000</v>
      </c>
      <c r="AE3341" t="s">
        <v>4856</v>
      </c>
    </row>
    <row r="3342" spans="1:31" x14ac:dyDescent="0.3">
      <c r="A3342" s="1" t="s">
        <v>2690</v>
      </c>
      <c r="B3342" s="2" t="s">
        <v>2944</v>
      </c>
      <c r="C3342" s="3">
        <v>1999</v>
      </c>
      <c r="D3342" s="4">
        <v>557</v>
      </c>
      <c r="E3342" s="5">
        <v>58.8</v>
      </c>
      <c r="F3342" s="6">
        <v>18</v>
      </c>
      <c r="G3342" s="5">
        <v>43.2</v>
      </c>
      <c r="H3342" s="7">
        <v>13</v>
      </c>
      <c r="I3342" s="8">
        <v>192</v>
      </c>
      <c r="J3342" s="9">
        <f>정리!J3342</f>
        <v>71000</v>
      </c>
      <c r="K3342" s="9">
        <f>정리!K3342</f>
        <v>15</v>
      </c>
      <c r="L3342" s="9">
        <f>정리!L3342</f>
        <v>40000</v>
      </c>
      <c r="M3342" s="9">
        <f>정리!M3342</f>
        <v>3</v>
      </c>
      <c r="N3342" s="10">
        <f t="shared" si="163"/>
        <v>31000</v>
      </c>
      <c r="O3342" s="15">
        <f t="shared" si="164"/>
        <v>56.338028169014088</v>
      </c>
      <c r="P3342" s="11">
        <v>2</v>
      </c>
      <c r="Q3342" s="11">
        <v>1</v>
      </c>
      <c r="R3342" s="11" t="s">
        <v>20</v>
      </c>
      <c r="S3342" s="12">
        <v>58</v>
      </c>
      <c r="T3342">
        <v>37.530619999999999</v>
      </c>
      <c r="U3342">
        <v>127.11558100000001</v>
      </c>
      <c r="V3342" t="s">
        <v>2945</v>
      </c>
      <c r="W3342">
        <v>0</v>
      </c>
      <c r="X3342">
        <v>0</v>
      </c>
      <c r="Y3342">
        <v>0</v>
      </c>
      <c r="Z3342" s="14">
        <f t="shared" si="165"/>
        <v>14.457831325301203</v>
      </c>
      <c r="AA3342">
        <f>정리!U3342</f>
        <v>34</v>
      </c>
      <c r="AB3342">
        <f>정리!V3342</f>
        <v>79.600000000000009</v>
      </c>
      <c r="AC3342">
        <f>정리!W3342</f>
        <v>83000</v>
      </c>
      <c r="AD3342">
        <f>정리!X3342</f>
        <v>12000</v>
      </c>
      <c r="AE3342" t="s">
        <v>4856</v>
      </c>
    </row>
    <row r="3343" spans="1:31" x14ac:dyDescent="0.3">
      <c r="A3343" s="1" t="s">
        <v>2690</v>
      </c>
      <c r="B3343" s="2" t="s">
        <v>2944</v>
      </c>
      <c r="C3343" s="3">
        <v>1999</v>
      </c>
      <c r="D3343" s="4">
        <v>557</v>
      </c>
      <c r="E3343" s="5">
        <v>83</v>
      </c>
      <c r="F3343" s="6">
        <v>25</v>
      </c>
      <c r="G3343" s="5">
        <v>60</v>
      </c>
      <c r="H3343" s="7">
        <v>18</v>
      </c>
      <c r="I3343" s="8">
        <v>56</v>
      </c>
      <c r="J3343" s="9">
        <f>정리!J3343</f>
        <v>105000</v>
      </c>
      <c r="K3343" s="9">
        <f>정리!K3343</f>
        <v>8</v>
      </c>
      <c r="L3343" s="9">
        <f>정리!L3343</f>
        <v>0</v>
      </c>
      <c r="M3343" s="9">
        <f>정리!M3343</f>
        <v>0</v>
      </c>
      <c r="N3343" s="10">
        <f t="shared" si="163"/>
        <v>105000</v>
      </c>
      <c r="O3343" s="15">
        <f t="shared" si="164"/>
        <v>0</v>
      </c>
      <c r="P3343" s="11">
        <v>3</v>
      </c>
      <c r="Q3343" s="11">
        <v>1</v>
      </c>
      <c r="R3343" s="11" t="s">
        <v>20</v>
      </c>
      <c r="S3343" s="12">
        <v>83</v>
      </c>
      <c r="T3343">
        <v>37.530619999999999</v>
      </c>
      <c r="U3343">
        <v>127.11558100000001</v>
      </c>
      <c r="V3343" t="s">
        <v>2945</v>
      </c>
      <c r="W3343">
        <v>0</v>
      </c>
      <c r="X3343">
        <v>0</v>
      </c>
      <c r="Y3343">
        <v>0</v>
      </c>
      <c r="Z3343" s="14">
        <f t="shared" si="165"/>
        <v>8.695652173913043</v>
      </c>
      <c r="AA3343">
        <f>정리!U3343</f>
        <v>34</v>
      </c>
      <c r="AB3343">
        <f>정리!V3343</f>
        <v>79.600000000000009</v>
      </c>
      <c r="AC3343">
        <f>정리!W3343</f>
        <v>115000</v>
      </c>
      <c r="AD3343">
        <f>정리!X3343</f>
        <v>10000</v>
      </c>
      <c r="AE3343" t="s">
        <v>4856</v>
      </c>
    </row>
    <row r="3344" spans="1:31" x14ac:dyDescent="0.3">
      <c r="A3344" s="1" t="s">
        <v>2690</v>
      </c>
      <c r="B3344" s="2" t="s">
        <v>2944</v>
      </c>
      <c r="C3344" s="3">
        <v>1999</v>
      </c>
      <c r="D3344" s="4">
        <v>557</v>
      </c>
      <c r="E3344" s="5">
        <v>108</v>
      </c>
      <c r="F3344" s="6">
        <v>33</v>
      </c>
      <c r="G3344" s="5">
        <v>85</v>
      </c>
      <c r="H3344" s="7">
        <v>26</v>
      </c>
      <c r="I3344" s="8">
        <v>115</v>
      </c>
      <c r="J3344" s="9">
        <f>정리!J3344</f>
        <v>125000</v>
      </c>
      <c r="K3344" s="9">
        <f>정리!K3344</f>
        <v>5</v>
      </c>
      <c r="L3344" s="9">
        <f>정리!L3344</f>
        <v>0</v>
      </c>
      <c r="M3344" s="9">
        <f>정리!M3344</f>
        <v>0</v>
      </c>
      <c r="N3344" s="10">
        <f t="shared" si="163"/>
        <v>125000</v>
      </c>
      <c r="O3344" s="15">
        <f t="shared" si="164"/>
        <v>0</v>
      </c>
      <c r="P3344" s="11">
        <v>3</v>
      </c>
      <c r="Q3344" s="11">
        <v>2</v>
      </c>
      <c r="R3344" s="11" t="s">
        <v>22</v>
      </c>
      <c r="S3344" s="12">
        <v>107</v>
      </c>
      <c r="T3344">
        <v>37.530619999999999</v>
      </c>
      <c r="U3344">
        <v>127.11558100000001</v>
      </c>
      <c r="V3344" t="s">
        <v>2945</v>
      </c>
      <c r="W3344">
        <v>0</v>
      </c>
      <c r="X3344">
        <v>0</v>
      </c>
      <c r="Y3344">
        <v>0</v>
      </c>
      <c r="Z3344" s="14">
        <f t="shared" si="165"/>
        <v>-44.508670520231213</v>
      </c>
      <c r="AA3344">
        <f>정리!U3344</f>
        <v>34</v>
      </c>
      <c r="AB3344">
        <f>정리!V3344</f>
        <v>79.600000000000009</v>
      </c>
      <c r="AC3344">
        <f>정리!W3344</f>
        <v>86500</v>
      </c>
      <c r="AD3344">
        <f>정리!X3344</f>
        <v>-300</v>
      </c>
      <c r="AE3344" t="s">
        <v>4856</v>
      </c>
    </row>
    <row r="3345" spans="1:31" x14ac:dyDescent="0.3">
      <c r="A3345" s="1" t="s">
        <v>2690</v>
      </c>
      <c r="B3345" s="2" t="s">
        <v>2944</v>
      </c>
      <c r="C3345" s="3">
        <v>1999</v>
      </c>
      <c r="D3345" s="4">
        <v>557</v>
      </c>
      <c r="E3345" s="5">
        <v>140.4</v>
      </c>
      <c r="F3345" s="6">
        <v>42</v>
      </c>
      <c r="G3345" s="5">
        <v>114.6</v>
      </c>
      <c r="H3345" s="7">
        <v>35</v>
      </c>
      <c r="I3345" s="8">
        <v>45</v>
      </c>
      <c r="J3345" s="9">
        <f>정리!J3345</f>
        <v>163000</v>
      </c>
      <c r="K3345" s="9">
        <f>정리!K3345</f>
        <v>10</v>
      </c>
      <c r="L3345" s="9">
        <f>정리!L3345</f>
        <v>0</v>
      </c>
      <c r="M3345" s="9">
        <f>정리!M3345</f>
        <v>0</v>
      </c>
      <c r="N3345" s="10">
        <f t="shared" si="163"/>
        <v>163000</v>
      </c>
      <c r="O3345" s="15">
        <f t="shared" si="164"/>
        <v>0</v>
      </c>
      <c r="P3345" s="11">
        <v>4</v>
      </c>
      <c r="Q3345" s="11">
        <v>2</v>
      </c>
      <c r="R3345" s="11" t="s">
        <v>22</v>
      </c>
      <c r="S3345" s="12">
        <v>140</v>
      </c>
      <c r="T3345">
        <v>37.530619999999999</v>
      </c>
      <c r="U3345">
        <v>127.11558100000001</v>
      </c>
      <c r="V3345" t="s">
        <v>2945</v>
      </c>
      <c r="W3345">
        <v>0</v>
      </c>
      <c r="X3345">
        <v>0</v>
      </c>
      <c r="Y3345">
        <v>0</v>
      </c>
      <c r="Z3345" s="14">
        <f t="shared" si="165"/>
        <v>-0.61728395061728392</v>
      </c>
      <c r="AA3345">
        <f>정리!U3345</f>
        <v>34</v>
      </c>
      <c r="AB3345">
        <f>정리!V3345</f>
        <v>79.600000000000009</v>
      </c>
      <c r="AC3345">
        <f>정리!W3345</f>
        <v>162000</v>
      </c>
      <c r="AD3345">
        <f>정리!X3345</f>
        <v>-300</v>
      </c>
      <c r="AE3345" t="s">
        <v>4856</v>
      </c>
    </row>
    <row r="3346" spans="1:31" x14ac:dyDescent="0.3">
      <c r="A3346" s="1" t="s">
        <v>2690</v>
      </c>
      <c r="B3346" s="2" t="s">
        <v>2944</v>
      </c>
      <c r="C3346" s="3">
        <v>1999</v>
      </c>
      <c r="D3346" s="4">
        <v>557</v>
      </c>
      <c r="E3346" s="5">
        <v>223.8</v>
      </c>
      <c r="F3346" s="6">
        <v>68</v>
      </c>
      <c r="G3346" s="5">
        <v>187.1</v>
      </c>
      <c r="H3346" s="7">
        <v>57</v>
      </c>
      <c r="I3346" s="8">
        <v>75</v>
      </c>
      <c r="J3346" s="9">
        <f>정리!J3346</f>
        <v>185000</v>
      </c>
      <c r="K3346" s="9">
        <f>정리!K3346</f>
        <v>10</v>
      </c>
      <c r="L3346" s="9">
        <f>정리!L3346</f>
        <v>100000</v>
      </c>
      <c r="M3346" s="9">
        <f>정리!M3346</f>
        <v>5</v>
      </c>
      <c r="N3346" s="10">
        <f t="shared" si="163"/>
        <v>85000</v>
      </c>
      <c r="O3346" s="15">
        <f t="shared" si="164"/>
        <v>54.054054054054056</v>
      </c>
      <c r="P3346" s="11">
        <v>5</v>
      </c>
      <c r="Q3346" s="11">
        <v>2</v>
      </c>
      <c r="R3346" s="11" t="s">
        <v>22</v>
      </c>
      <c r="S3346" s="12">
        <v>223</v>
      </c>
      <c r="T3346">
        <v>37.530619999999999</v>
      </c>
      <c r="U3346">
        <v>127.11558100000001</v>
      </c>
      <c r="V3346" t="s">
        <v>2945</v>
      </c>
      <c r="W3346">
        <v>-2.5641025641025639</v>
      </c>
      <c r="X3346">
        <v>0</v>
      </c>
      <c r="Y3346">
        <v>-5.2631578947368416</v>
      </c>
      <c r="Z3346" s="14">
        <f t="shared" si="165"/>
        <v>300</v>
      </c>
      <c r="AA3346">
        <f>정리!U3346</f>
        <v>34</v>
      </c>
      <c r="AB3346">
        <f>정리!V3346</f>
        <v>79.600000000000009</v>
      </c>
      <c r="AC3346">
        <f>정리!W3346</f>
        <v>0</v>
      </c>
      <c r="AD3346">
        <f>정리!X3346</f>
        <v>-300</v>
      </c>
      <c r="AE3346" t="s">
        <v>4856</v>
      </c>
    </row>
    <row r="3347" spans="1:31" x14ac:dyDescent="0.3">
      <c r="A3347" s="1" t="s">
        <v>2690</v>
      </c>
      <c r="B3347" s="2" t="s">
        <v>2946</v>
      </c>
      <c r="C3347" s="3">
        <v>1995</v>
      </c>
      <c r="D3347" s="4">
        <v>895</v>
      </c>
      <c r="E3347" s="5">
        <v>79.900000000000006</v>
      </c>
      <c r="F3347" s="6">
        <v>24</v>
      </c>
      <c r="G3347" s="5">
        <v>59.3</v>
      </c>
      <c r="H3347" s="7">
        <v>18</v>
      </c>
      <c r="I3347" s="8">
        <v>315</v>
      </c>
      <c r="J3347" s="9">
        <f>정리!J3347</f>
        <v>94000</v>
      </c>
      <c r="K3347" s="9">
        <f>정리!K3347</f>
        <v>5</v>
      </c>
      <c r="L3347" s="9">
        <f>정리!L3347</f>
        <v>48000</v>
      </c>
      <c r="M3347" s="9">
        <f>정리!M3347</f>
        <v>8</v>
      </c>
      <c r="N3347" s="10">
        <f t="shared" si="163"/>
        <v>46000</v>
      </c>
      <c r="O3347" s="15">
        <f t="shared" si="164"/>
        <v>51.063829787234042</v>
      </c>
      <c r="P3347" s="11">
        <v>2</v>
      </c>
      <c r="Q3347" s="11">
        <v>1</v>
      </c>
      <c r="R3347" s="11" t="s">
        <v>20</v>
      </c>
      <c r="S3347" s="12">
        <v>79</v>
      </c>
      <c r="T3347">
        <v>37.529691</v>
      </c>
      <c r="U3347">
        <v>127.11233300000001</v>
      </c>
      <c r="V3347" t="s">
        <v>2947</v>
      </c>
      <c r="W3347">
        <v>0</v>
      </c>
      <c r="X3347">
        <v>0</v>
      </c>
      <c r="Y3347">
        <v>0</v>
      </c>
      <c r="Z3347" s="14">
        <f t="shared" si="165"/>
        <v>13.761467889908257</v>
      </c>
      <c r="AA3347">
        <f>정리!U3347</f>
        <v>38</v>
      </c>
      <c r="AB3347">
        <f>정리!V3347</f>
        <v>82.6</v>
      </c>
      <c r="AC3347">
        <f>정리!W3347</f>
        <v>109000</v>
      </c>
      <c r="AD3347">
        <f>정리!X3347</f>
        <v>15000</v>
      </c>
      <c r="AE3347" t="s">
        <v>4956</v>
      </c>
    </row>
    <row r="3348" spans="1:31" x14ac:dyDescent="0.3">
      <c r="A3348" s="1" t="s">
        <v>2690</v>
      </c>
      <c r="B3348" s="2" t="s">
        <v>2946</v>
      </c>
      <c r="C3348" s="3">
        <v>1995</v>
      </c>
      <c r="D3348" s="4">
        <v>895</v>
      </c>
      <c r="E3348" s="5">
        <v>106.4</v>
      </c>
      <c r="F3348" s="6">
        <v>32</v>
      </c>
      <c r="G3348" s="5">
        <v>84.8</v>
      </c>
      <c r="H3348" s="7">
        <v>26</v>
      </c>
      <c r="I3348" s="8">
        <v>328</v>
      </c>
      <c r="J3348" s="9">
        <f>정리!J3348</f>
        <v>123000</v>
      </c>
      <c r="K3348" s="9">
        <f>정리!K3348</f>
        <v>4</v>
      </c>
      <c r="L3348" s="9">
        <f>정리!L3348</f>
        <v>58000</v>
      </c>
      <c r="M3348" s="9">
        <f>정리!M3348</f>
        <v>2</v>
      </c>
      <c r="N3348" s="10">
        <f t="shared" si="163"/>
        <v>65000</v>
      </c>
      <c r="O3348" s="15">
        <f t="shared" si="164"/>
        <v>47.154471544715449</v>
      </c>
      <c r="P3348" s="11">
        <v>3</v>
      </c>
      <c r="Q3348" s="11">
        <v>2</v>
      </c>
      <c r="R3348" s="11" t="s">
        <v>22</v>
      </c>
      <c r="S3348" s="12">
        <v>106</v>
      </c>
      <c r="T3348">
        <v>37.529691</v>
      </c>
      <c r="U3348">
        <v>127.11233300000001</v>
      </c>
      <c r="V3348" t="s">
        <v>2947</v>
      </c>
      <c r="W3348">
        <v>0</v>
      </c>
      <c r="X3348">
        <v>0</v>
      </c>
      <c r="Y3348">
        <v>0</v>
      </c>
      <c r="Z3348" s="14">
        <f t="shared" si="165"/>
        <v>13.380281690140844</v>
      </c>
      <c r="AA3348">
        <f>정리!U3348</f>
        <v>38</v>
      </c>
      <c r="AB3348">
        <f>정리!V3348</f>
        <v>82.6</v>
      </c>
      <c r="AC3348">
        <f>정리!W3348</f>
        <v>142000</v>
      </c>
      <c r="AD3348">
        <f>정리!X3348</f>
        <v>19000</v>
      </c>
      <c r="AE3348" t="s">
        <v>4956</v>
      </c>
    </row>
    <row r="3349" spans="1:31" x14ac:dyDescent="0.3">
      <c r="A3349" s="1" t="s">
        <v>2690</v>
      </c>
      <c r="B3349" s="2" t="s">
        <v>2946</v>
      </c>
      <c r="C3349" s="3">
        <v>1995</v>
      </c>
      <c r="D3349" s="4">
        <v>895</v>
      </c>
      <c r="E3349" s="5">
        <v>138.9</v>
      </c>
      <c r="F3349" s="6">
        <v>42</v>
      </c>
      <c r="G3349" s="5">
        <v>114.8</v>
      </c>
      <c r="H3349" s="7">
        <v>35</v>
      </c>
      <c r="I3349" s="8">
        <v>252</v>
      </c>
      <c r="J3349" s="9">
        <f>정리!J3349</f>
        <v>134500</v>
      </c>
      <c r="K3349" s="9" t="str">
        <f>정리!K3349</f>
        <v>중</v>
      </c>
      <c r="L3349" s="9">
        <f>정리!L3349</f>
        <v>0</v>
      </c>
      <c r="M3349" s="9">
        <f>정리!M3349</f>
        <v>0</v>
      </c>
      <c r="N3349" s="10">
        <f t="shared" si="163"/>
        <v>134500</v>
      </c>
      <c r="O3349" s="15">
        <f t="shared" si="164"/>
        <v>0</v>
      </c>
      <c r="P3349" s="11">
        <v>4</v>
      </c>
      <c r="Q3349" s="11">
        <v>2</v>
      </c>
      <c r="R3349" s="11" t="s">
        <v>22</v>
      </c>
      <c r="S3349" s="12">
        <v>138</v>
      </c>
      <c r="T3349">
        <v>37.529691</v>
      </c>
      <c r="U3349">
        <v>127.11233300000001</v>
      </c>
      <c r="V3349" t="s">
        <v>2947</v>
      </c>
      <c r="W3349">
        <v>-0.79365079365079361</v>
      </c>
      <c r="X3349">
        <v>2.9411764705882351</v>
      </c>
      <c r="Y3349">
        <v>-5.1724137931034484</v>
      </c>
      <c r="Z3349" s="14">
        <f t="shared" si="165"/>
        <v>13.782051282051283</v>
      </c>
      <c r="AA3349">
        <f>정리!U3349</f>
        <v>38</v>
      </c>
      <c r="AB3349">
        <f>정리!V3349</f>
        <v>82.6</v>
      </c>
      <c r="AC3349">
        <f>정리!W3349</f>
        <v>156000</v>
      </c>
      <c r="AD3349">
        <f>정리!X3349</f>
        <v>21500</v>
      </c>
      <c r="AE3349" t="s">
        <v>4956</v>
      </c>
    </row>
    <row r="3350" spans="1:31" x14ac:dyDescent="0.3">
      <c r="A3350" s="1" t="s">
        <v>2690</v>
      </c>
      <c r="B3350" s="2" t="s">
        <v>2948</v>
      </c>
      <c r="C3350" s="3">
        <v>1987</v>
      </c>
      <c r="D3350" s="4">
        <v>415</v>
      </c>
      <c r="E3350" s="5">
        <v>81.7</v>
      </c>
      <c r="F3350" s="6">
        <v>25</v>
      </c>
      <c r="G3350" s="5">
        <v>60</v>
      </c>
      <c r="H3350" s="7">
        <v>18</v>
      </c>
      <c r="I3350" s="8">
        <v>147</v>
      </c>
      <c r="J3350" s="9">
        <f>정리!J3350</f>
        <v>100000</v>
      </c>
      <c r="K3350" s="9">
        <f>정리!K3350</f>
        <v>9</v>
      </c>
      <c r="L3350" s="9">
        <f>정리!L3350</f>
        <v>0</v>
      </c>
      <c r="M3350" s="9">
        <f>정리!M3350</f>
        <v>0</v>
      </c>
      <c r="N3350" s="10">
        <f t="shared" si="163"/>
        <v>100000</v>
      </c>
      <c r="O3350" s="15">
        <f t="shared" si="164"/>
        <v>0</v>
      </c>
      <c r="P3350" s="11">
        <v>2</v>
      </c>
      <c r="Q3350" s="11">
        <v>1</v>
      </c>
      <c r="R3350" s="11" t="s">
        <v>20</v>
      </c>
      <c r="S3350" s="12" t="s">
        <v>469</v>
      </c>
      <c r="T3350">
        <v>37.526795999999997</v>
      </c>
      <c r="U3350">
        <v>127.116362</v>
      </c>
      <c r="V3350" t="s">
        <v>106</v>
      </c>
      <c r="W3350">
        <v>0</v>
      </c>
      <c r="X3350">
        <v>0</v>
      </c>
      <c r="Y3350">
        <v>0</v>
      </c>
      <c r="Z3350" s="14">
        <f t="shared" si="165"/>
        <v>16.317991631799163</v>
      </c>
      <c r="AA3350">
        <f>정리!U3350</f>
        <v>31</v>
      </c>
      <c r="AB3350">
        <f>정리!V3350</f>
        <v>82.399999999999991</v>
      </c>
      <c r="AC3350">
        <f>정리!W3350</f>
        <v>119500</v>
      </c>
      <c r="AD3350">
        <f>정리!X3350</f>
        <v>19500</v>
      </c>
      <c r="AE3350" t="s">
        <v>4941</v>
      </c>
    </row>
    <row r="3351" spans="1:31" x14ac:dyDescent="0.3">
      <c r="A3351" s="1" t="s">
        <v>2690</v>
      </c>
      <c r="B3351" s="2" t="s">
        <v>2948</v>
      </c>
      <c r="C3351" s="3">
        <v>1987</v>
      </c>
      <c r="D3351" s="4">
        <v>415</v>
      </c>
      <c r="E3351" s="5">
        <v>97</v>
      </c>
      <c r="F3351" s="6">
        <v>29</v>
      </c>
      <c r="G3351" s="5">
        <v>79.900000000000006</v>
      </c>
      <c r="H3351" s="7">
        <v>24</v>
      </c>
      <c r="I3351" s="8">
        <v>232</v>
      </c>
      <c r="J3351" s="9">
        <f>정리!J3351</f>
        <v>114000</v>
      </c>
      <c r="K3351" s="9">
        <f>정리!K3351</f>
        <v>6</v>
      </c>
      <c r="L3351" s="9">
        <f>정리!L3351</f>
        <v>52000</v>
      </c>
      <c r="M3351" s="9">
        <f>정리!M3351</f>
        <v>6</v>
      </c>
      <c r="N3351" s="10">
        <f t="shared" si="163"/>
        <v>62000</v>
      </c>
      <c r="O3351" s="15">
        <f t="shared" si="164"/>
        <v>45.614035087719294</v>
      </c>
      <c r="P3351" s="11">
        <v>3</v>
      </c>
      <c r="Q3351" s="11">
        <v>1</v>
      </c>
      <c r="R3351" s="11" t="s">
        <v>22</v>
      </c>
      <c r="S3351" s="12">
        <v>96</v>
      </c>
      <c r="T3351">
        <v>37.526795999999997</v>
      </c>
      <c r="U3351">
        <v>127.116362</v>
      </c>
      <c r="V3351" t="s">
        <v>106</v>
      </c>
      <c r="W3351">
        <v>0</v>
      </c>
      <c r="X3351">
        <v>-10.849056603773585</v>
      </c>
      <c r="Y3351">
        <v>9.2741935483870961</v>
      </c>
      <c r="Z3351" s="14">
        <f t="shared" si="165"/>
        <v>13.962264150943396</v>
      </c>
      <c r="AA3351">
        <f>정리!U3351</f>
        <v>31</v>
      </c>
      <c r="AB3351">
        <f>정리!V3351</f>
        <v>82.399999999999991</v>
      </c>
      <c r="AC3351">
        <f>정리!W3351</f>
        <v>132500</v>
      </c>
      <c r="AD3351">
        <f>정리!X3351</f>
        <v>18500</v>
      </c>
      <c r="AE3351" t="s">
        <v>4941</v>
      </c>
    </row>
    <row r="3352" spans="1:31" x14ac:dyDescent="0.3">
      <c r="A3352" s="1" t="s">
        <v>2690</v>
      </c>
      <c r="B3352" s="2" t="s">
        <v>2949</v>
      </c>
      <c r="C3352" s="3">
        <v>1998</v>
      </c>
      <c r="D3352" s="4">
        <v>442</v>
      </c>
      <c r="E3352" s="5">
        <v>80.3</v>
      </c>
      <c r="F3352" s="6">
        <v>24</v>
      </c>
      <c r="G3352" s="5">
        <v>60</v>
      </c>
      <c r="H3352" s="7">
        <v>18</v>
      </c>
      <c r="I3352" s="8">
        <v>146</v>
      </c>
      <c r="J3352" s="9">
        <f>정리!J3352</f>
        <v>90000</v>
      </c>
      <c r="K3352" s="9">
        <f>정리!K3352</f>
        <v>6</v>
      </c>
      <c r="L3352" s="9">
        <f>정리!L3352</f>
        <v>50000</v>
      </c>
      <c r="M3352" s="9">
        <f>정리!M3352</f>
        <v>7</v>
      </c>
      <c r="N3352" s="10">
        <f t="shared" si="163"/>
        <v>40000</v>
      </c>
      <c r="O3352" s="15">
        <f t="shared" si="164"/>
        <v>55.555555555555557</v>
      </c>
      <c r="P3352" s="11">
        <v>3</v>
      </c>
      <c r="Q3352" s="11">
        <v>1</v>
      </c>
      <c r="R3352" s="11" t="s">
        <v>22</v>
      </c>
      <c r="S3352" s="12" t="s">
        <v>49</v>
      </c>
      <c r="T3352">
        <v>37.539940000000001</v>
      </c>
      <c r="U3352">
        <v>127.11839000000001</v>
      </c>
      <c r="V3352" t="s">
        <v>2950</v>
      </c>
      <c r="W3352">
        <v>0</v>
      </c>
      <c r="X3352">
        <v>19.825708061002178</v>
      </c>
      <c r="Y3352">
        <v>-22.693266832917704</v>
      </c>
      <c r="Z3352" s="14">
        <f t="shared" si="165"/>
        <v>14.204003813155385</v>
      </c>
      <c r="AA3352">
        <f>정리!U3352</f>
        <v>34</v>
      </c>
      <c r="AB3352">
        <f>정리!V3352</f>
        <v>79.600000000000009</v>
      </c>
      <c r="AC3352">
        <f>정리!W3352</f>
        <v>104900</v>
      </c>
      <c r="AD3352">
        <f>정리!X3352</f>
        <v>14900</v>
      </c>
      <c r="AE3352" t="s">
        <v>4856</v>
      </c>
    </row>
    <row r="3353" spans="1:31" x14ac:dyDescent="0.3">
      <c r="A3353" s="1" t="s">
        <v>2690</v>
      </c>
      <c r="B3353" s="2" t="s">
        <v>2949</v>
      </c>
      <c r="C3353" s="3">
        <v>1998</v>
      </c>
      <c r="D3353" s="4">
        <v>442</v>
      </c>
      <c r="E3353" s="5">
        <v>109.3</v>
      </c>
      <c r="F3353" s="6">
        <v>33</v>
      </c>
      <c r="G3353" s="5">
        <v>84.2</v>
      </c>
      <c r="H3353" s="7">
        <v>25</v>
      </c>
      <c r="I3353" s="8">
        <v>70</v>
      </c>
      <c r="J3353" s="9">
        <f>정리!J3353</f>
        <v>119000</v>
      </c>
      <c r="K3353" s="9">
        <f>정리!K3353</f>
        <v>11</v>
      </c>
      <c r="L3353" s="9">
        <f>정리!L3353</f>
        <v>0</v>
      </c>
      <c r="M3353" s="9">
        <f>정리!M3353</f>
        <v>0</v>
      </c>
      <c r="N3353" s="10">
        <f t="shared" si="163"/>
        <v>119000</v>
      </c>
      <c r="O3353" s="15">
        <f t="shared" si="164"/>
        <v>0</v>
      </c>
      <c r="P3353" s="11">
        <v>3</v>
      </c>
      <c r="Q3353" s="11">
        <v>2</v>
      </c>
      <c r="R3353" s="11" t="s">
        <v>22</v>
      </c>
      <c r="S3353" s="12" t="s">
        <v>93</v>
      </c>
      <c r="T3353">
        <v>37.539940000000001</v>
      </c>
      <c r="U3353">
        <v>127.11839000000001</v>
      </c>
      <c r="V3353" t="s">
        <v>2950</v>
      </c>
      <c r="W3353">
        <v>0</v>
      </c>
      <c r="X3353">
        <v>0</v>
      </c>
      <c r="Y3353">
        <v>0</v>
      </c>
      <c r="Z3353" s="14">
        <f t="shared" si="165"/>
        <v>-6.25</v>
      </c>
      <c r="AA3353">
        <f>정리!U3353</f>
        <v>34</v>
      </c>
      <c r="AB3353">
        <f>정리!V3353</f>
        <v>79.600000000000009</v>
      </c>
      <c r="AC3353">
        <f>정리!W3353</f>
        <v>112000</v>
      </c>
      <c r="AD3353">
        <f>정리!X3353</f>
        <v>-300</v>
      </c>
      <c r="AE3353" t="s">
        <v>4856</v>
      </c>
    </row>
    <row r="3354" spans="1:31" x14ac:dyDescent="0.3">
      <c r="A3354" s="1" t="s">
        <v>2690</v>
      </c>
      <c r="B3354" s="2" t="s">
        <v>2949</v>
      </c>
      <c r="C3354" s="3">
        <v>1998</v>
      </c>
      <c r="D3354" s="4">
        <v>442</v>
      </c>
      <c r="E3354" s="5">
        <v>144.5</v>
      </c>
      <c r="F3354" s="6">
        <v>44</v>
      </c>
      <c r="G3354" s="5">
        <v>114.6</v>
      </c>
      <c r="H3354" s="7">
        <v>35</v>
      </c>
      <c r="I3354" s="8">
        <v>57</v>
      </c>
      <c r="J3354" s="9">
        <f>정리!J3354</f>
        <v>135000</v>
      </c>
      <c r="K3354" s="9">
        <f>정리!K3354</f>
        <v>12</v>
      </c>
      <c r="L3354" s="9">
        <f>정리!L3354</f>
        <v>0</v>
      </c>
      <c r="M3354" s="9">
        <f>정리!M3354</f>
        <v>0</v>
      </c>
      <c r="N3354" s="10">
        <f t="shared" si="163"/>
        <v>135000</v>
      </c>
      <c r="O3354" s="15">
        <f t="shared" si="164"/>
        <v>0</v>
      </c>
      <c r="P3354" s="11">
        <v>4</v>
      </c>
      <c r="Q3354" s="11">
        <v>2</v>
      </c>
      <c r="R3354" s="11" t="s">
        <v>22</v>
      </c>
      <c r="S3354" s="12" t="s">
        <v>157</v>
      </c>
      <c r="T3354">
        <v>37.539940000000001</v>
      </c>
      <c r="U3354">
        <v>127.11839000000001</v>
      </c>
      <c r="V3354" t="s">
        <v>2950</v>
      </c>
      <c r="W3354">
        <v>0</v>
      </c>
      <c r="X3354">
        <v>0</v>
      </c>
      <c r="Y3354">
        <v>0</v>
      </c>
      <c r="Z3354" s="14">
        <f t="shared" si="165"/>
        <v>20.118343195266274</v>
      </c>
      <c r="AA3354">
        <f>정리!U3354</f>
        <v>34</v>
      </c>
      <c r="AB3354">
        <f>정리!V3354</f>
        <v>79.600000000000009</v>
      </c>
      <c r="AC3354">
        <f>정리!W3354</f>
        <v>169000</v>
      </c>
      <c r="AD3354">
        <f>정리!X3354</f>
        <v>34000</v>
      </c>
      <c r="AE3354" t="s">
        <v>4856</v>
      </c>
    </row>
    <row r="3355" spans="1:31" x14ac:dyDescent="0.3">
      <c r="A3355" s="1" t="s">
        <v>2690</v>
      </c>
      <c r="B3355" s="2" t="s">
        <v>2951</v>
      </c>
      <c r="C3355" s="3">
        <v>1994</v>
      </c>
      <c r="D3355" s="4">
        <v>417</v>
      </c>
      <c r="E3355" s="5">
        <v>106.2</v>
      </c>
      <c r="F3355" s="6">
        <v>32</v>
      </c>
      <c r="G3355" s="5">
        <v>84.9</v>
      </c>
      <c r="H3355" s="7">
        <v>26</v>
      </c>
      <c r="I3355" s="8">
        <v>297</v>
      </c>
      <c r="J3355" s="9">
        <f>정리!J3355</f>
        <v>119000</v>
      </c>
      <c r="K3355" s="9">
        <f>정리!K3355</f>
        <v>18</v>
      </c>
      <c r="L3355" s="9">
        <f>정리!L3355</f>
        <v>65000</v>
      </c>
      <c r="M3355" s="9">
        <f>정리!M3355</f>
        <v>18</v>
      </c>
      <c r="N3355" s="10">
        <f t="shared" si="163"/>
        <v>54000</v>
      </c>
      <c r="O3355" s="15">
        <f t="shared" si="164"/>
        <v>54.621848739495796</v>
      </c>
      <c r="P3355" s="11">
        <v>3</v>
      </c>
      <c r="Q3355" s="11">
        <v>2</v>
      </c>
      <c r="R3355" s="11" t="s">
        <v>22</v>
      </c>
      <c r="S3355" s="12" t="s">
        <v>128</v>
      </c>
      <c r="T3355">
        <v>37.527239000000002</v>
      </c>
      <c r="U3355">
        <v>127.11766900000001</v>
      </c>
      <c r="V3355" t="s">
        <v>341</v>
      </c>
      <c r="W3355">
        <v>0</v>
      </c>
      <c r="X3355">
        <v>0</v>
      </c>
      <c r="Y3355">
        <v>0</v>
      </c>
      <c r="Z3355" s="14">
        <f t="shared" si="165"/>
        <v>16.783216783216783</v>
      </c>
      <c r="AA3355">
        <f>정리!U3355</f>
        <v>30</v>
      </c>
      <c r="AB3355">
        <f>정리!V3355</f>
        <v>82.399999999999991</v>
      </c>
      <c r="AC3355">
        <f>정리!W3355</f>
        <v>143000</v>
      </c>
      <c r="AD3355">
        <f>정리!X3355</f>
        <v>24000</v>
      </c>
      <c r="AE3355" t="s">
        <v>4941</v>
      </c>
    </row>
    <row r="3356" spans="1:31" x14ac:dyDescent="0.3">
      <c r="A3356" s="1" t="s">
        <v>2690</v>
      </c>
      <c r="B3356" s="2" t="s">
        <v>2952</v>
      </c>
      <c r="C3356" s="3">
        <v>1999</v>
      </c>
      <c r="D3356" s="4">
        <v>384</v>
      </c>
      <c r="E3356" s="5">
        <v>60.2</v>
      </c>
      <c r="F3356" s="6">
        <v>18</v>
      </c>
      <c r="G3356" s="5">
        <v>41</v>
      </c>
      <c r="H3356" s="7">
        <v>12</v>
      </c>
      <c r="I3356" s="8">
        <v>102</v>
      </c>
      <c r="J3356" s="9">
        <f>정리!J3356</f>
        <v>57000</v>
      </c>
      <c r="K3356" s="9">
        <f>정리!K3356</f>
        <v>6</v>
      </c>
      <c r="L3356" s="9">
        <f>정리!L3356</f>
        <v>33000</v>
      </c>
      <c r="M3356" s="9">
        <f>정리!M3356</f>
        <v>17</v>
      </c>
      <c r="N3356" s="10">
        <f t="shared" si="163"/>
        <v>24000</v>
      </c>
      <c r="O3356" s="15">
        <f t="shared" si="164"/>
        <v>57.894736842105267</v>
      </c>
      <c r="P3356" s="11">
        <v>1</v>
      </c>
      <c r="Q3356" s="11">
        <v>1</v>
      </c>
      <c r="R3356" s="11" t="s">
        <v>20</v>
      </c>
      <c r="S3356" s="12">
        <v>60</v>
      </c>
      <c r="T3356">
        <v>37.532249</v>
      </c>
      <c r="U3356">
        <v>127.116569</v>
      </c>
      <c r="V3356" t="s">
        <v>2953</v>
      </c>
      <c r="W3356">
        <v>0</v>
      </c>
      <c r="X3356">
        <v>0</v>
      </c>
      <c r="Y3356">
        <v>0</v>
      </c>
      <c r="Z3356" s="14">
        <f t="shared" si="165"/>
        <v>24</v>
      </c>
      <c r="AA3356">
        <f>정리!U3356</f>
        <v>33</v>
      </c>
      <c r="AB3356">
        <f>정리!V3356</f>
        <v>79.600000000000009</v>
      </c>
      <c r="AC3356">
        <f>정리!W3356</f>
        <v>75000</v>
      </c>
      <c r="AD3356">
        <f>정리!X3356</f>
        <v>18000</v>
      </c>
      <c r="AE3356" t="s">
        <v>4856</v>
      </c>
    </row>
    <row r="3357" spans="1:31" x14ac:dyDescent="0.3">
      <c r="A3357" s="1" t="s">
        <v>2690</v>
      </c>
      <c r="B3357" s="2" t="s">
        <v>2952</v>
      </c>
      <c r="C3357" s="3">
        <v>1999</v>
      </c>
      <c r="D3357" s="4">
        <v>384</v>
      </c>
      <c r="E3357" s="5">
        <v>87.3</v>
      </c>
      <c r="F3357" s="6">
        <v>26</v>
      </c>
      <c r="G3357" s="5">
        <v>59.4</v>
      </c>
      <c r="H3357" s="7">
        <v>18</v>
      </c>
      <c r="I3357" s="8">
        <v>80</v>
      </c>
      <c r="J3357" s="9">
        <f>정리!J3357</f>
        <v>91000</v>
      </c>
      <c r="K3357" s="9">
        <f>정리!K3357</f>
        <v>8</v>
      </c>
      <c r="L3357" s="9">
        <f>정리!L3357</f>
        <v>0</v>
      </c>
      <c r="M3357" s="9">
        <f>정리!M3357</f>
        <v>0</v>
      </c>
      <c r="N3357" s="10">
        <f t="shared" si="163"/>
        <v>91000</v>
      </c>
      <c r="O3357" s="15">
        <f t="shared" si="164"/>
        <v>0</v>
      </c>
      <c r="P3357" s="11">
        <v>3</v>
      </c>
      <c r="Q3357" s="11">
        <v>1</v>
      </c>
      <c r="R3357" s="11" t="s">
        <v>20</v>
      </c>
      <c r="S3357" s="12">
        <v>87</v>
      </c>
      <c r="T3357">
        <v>37.532249</v>
      </c>
      <c r="U3357">
        <v>127.116569</v>
      </c>
      <c r="V3357" t="s">
        <v>2953</v>
      </c>
      <c r="W3357">
        <v>0</v>
      </c>
      <c r="X3357">
        <v>0</v>
      </c>
      <c r="Y3357">
        <v>0</v>
      </c>
      <c r="Z3357" s="14">
        <f t="shared" si="165"/>
        <v>14.953271028037381</v>
      </c>
      <c r="AA3357">
        <f>정리!U3357</f>
        <v>33</v>
      </c>
      <c r="AB3357">
        <f>정리!V3357</f>
        <v>79.600000000000009</v>
      </c>
      <c r="AC3357">
        <f>정리!W3357</f>
        <v>107000</v>
      </c>
      <c r="AD3357">
        <f>정리!X3357</f>
        <v>16000</v>
      </c>
      <c r="AE3357" t="s">
        <v>4856</v>
      </c>
    </row>
    <row r="3358" spans="1:31" x14ac:dyDescent="0.3">
      <c r="A3358" s="1" t="s">
        <v>2690</v>
      </c>
      <c r="B3358" s="2" t="s">
        <v>2952</v>
      </c>
      <c r="C3358" s="3">
        <v>1999</v>
      </c>
      <c r="D3358" s="4">
        <v>384</v>
      </c>
      <c r="E3358" s="5">
        <v>108.5</v>
      </c>
      <c r="F3358" s="6">
        <v>33</v>
      </c>
      <c r="G3358" s="5">
        <v>85</v>
      </c>
      <c r="H3358" s="7">
        <v>26</v>
      </c>
      <c r="I3358" s="8">
        <v>170</v>
      </c>
      <c r="J3358" s="9">
        <f>정리!J3358</f>
        <v>120000</v>
      </c>
      <c r="K3358" s="9">
        <f>정리!K3358</f>
        <v>4</v>
      </c>
      <c r="L3358" s="9">
        <f>정리!L3358</f>
        <v>60000</v>
      </c>
      <c r="M3358" s="9">
        <f>정리!M3358</f>
        <v>13</v>
      </c>
      <c r="N3358" s="10">
        <f t="shared" si="163"/>
        <v>60000</v>
      </c>
      <c r="O3358" s="15">
        <f t="shared" si="164"/>
        <v>50</v>
      </c>
      <c r="P3358" s="11">
        <v>3</v>
      </c>
      <c r="Q3358" s="11">
        <v>2</v>
      </c>
      <c r="R3358" s="11" t="s">
        <v>22</v>
      </c>
      <c r="S3358" s="12">
        <v>108</v>
      </c>
      <c r="T3358">
        <v>37.532249</v>
      </c>
      <c r="U3358">
        <v>127.116569</v>
      </c>
      <c r="V3358" t="s">
        <v>2953</v>
      </c>
      <c r="W3358">
        <v>0</v>
      </c>
      <c r="X3358">
        <v>0</v>
      </c>
      <c r="Y3358">
        <v>0</v>
      </c>
      <c r="Z3358" s="14">
        <f t="shared" si="165"/>
        <v>13.043478260869565</v>
      </c>
      <c r="AA3358">
        <f>정리!U3358</f>
        <v>33</v>
      </c>
      <c r="AB3358">
        <f>정리!V3358</f>
        <v>79.600000000000009</v>
      </c>
      <c r="AC3358">
        <f>정리!W3358</f>
        <v>138000</v>
      </c>
      <c r="AD3358">
        <f>정리!X3358</f>
        <v>18000</v>
      </c>
      <c r="AE3358" t="s">
        <v>4856</v>
      </c>
    </row>
    <row r="3359" spans="1:31" x14ac:dyDescent="0.3">
      <c r="A3359" s="1" t="s">
        <v>2690</v>
      </c>
      <c r="B3359" s="2" t="s">
        <v>2954</v>
      </c>
      <c r="C3359" s="3">
        <v>2000</v>
      </c>
      <c r="D3359" s="4">
        <v>236</v>
      </c>
      <c r="E3359" s="5">
        <v>83.7</v>
      </c>
      <c r="F3359" s="6">
        <v>25</v>
      </c>
      <c r="G3359" s="5">
        <v>59.8</v>
      </c>
      <c r="H3359" s="7">
        <v>18</v>
      </c>
      <c r="I3359" s="8">
        <v>124</v>
      </c>
      <c r="J3359" s="9">
        <f>정리!J3359</f>
        <v>90000</v>
      </c>
      <c r="K3359" s="9">
        <f>정리!K3359</f>
        <v>9</v>
      </c>
      <c r="L3359" s="9">
        <f>정리!L3359</f>
        <v>0</v>
      </c>
      <c r="M3359" s="9">
        <f>정리!M3359</f>
        <v>0</v>
      </c>
      <c r="N3359" s="10">
        <f t="shared" si="163"/>
        <v>90000</v>
      </c>
      <c r="O3359" s="15">
        <f t="shared" si="164"/>
        <v>0</v>
      </c>
      <c r="P3359" s="11">
        <v>3</v>
      </c>
      <c r="Q3359" s="11">
        <v>1</v>
      </c>
      <c r="R3359" s="11" t="s">
        <v>20</v>
      </c>
      <c r="S3359" s="12">
        <v>83</v>
      </c>
      <c r="T3359">
        <v>37.538781999999998</v>
      </c>
      <c r="U3359">
        <v>127.11663900000001</v>
      </c>
      <c r="V3359" t="s">
        <v>2955</v>
      </c>
      <c r="W3359">
        <v>0</v>
      </c>
      <c r="X3359">
        <v>0</v>
      </c>
      <c r="Y3359">
        <v>0</v>
      </c>
      <c r="Z3359" s="14">
        <f t="shared" si="165"/>
        <v>24.050632911392405</v>
      </c>
      <c r="AA3359">
        <f>정리!U3359</f>
        <v>37</v>
      </c>
      <c r="AB3359">
        <f>정리!V3359</f>
        <v>79.600000000000009</v>
      </c>
      <c r="AC3359">
        <f>정리!W3359</f>
        <v>118500</v>
      </c>
      <c r="AD3359">
        <f>정리!X3359</f>
        <v>28500</v>
      </c>
      <c r="AE3359" t="s">
        <v>4856</v>
      </c>
    </row>
    <row r="3360" spans="1:31" x14ac:dyDescent="0.3">
      <c r="A3360" s="1" t="s">
        <v>2690</v>
      </c>
      <c r="B3360" s="2" t="s">
        <v>2954</v>
      </c>
      <c r="C3360" s="3">
        <v>2000</v>
      </c>
      <c r="D3360" s="4">
        <v>236</v>
      </c>
      <c r="E3360" s="5">
        <v>109.4</v>
      </c>
      <c r="F3360" s="6">
        <v>33</v>
      </c>
      <c r="G3360" s="5">
        <v>85</v>
      </c>
      <c r="H3360" s="7">
        <v>26</v>
      </c>
      <c r="I3360" s="8">
        <v>74</v>
      </c>
      <c r="J3360" s="9">
        <f>정리!J3360</f>
        <v>120000</v>
      </c>
      <c r="K3360" s="9">
        <f>정리!K3360</f>
        <v>10</v>
      </c>
      <c r="L3360" s="9">
        <f>정리!L3360</f>
        <v>0</v>
      </c>
      <c r="M3360" s="9">
        <f>정리!M3360</f>
        <v>0</v>
      </c>
      <c r="N3360" s="10">
        <f t="shared" si="163"/>
        <v>120000</v>
      </c>
      <c r="O3360" s="15">
        <f t="shared" si="164"/>
        <v>0</v>
      </c>
      <c r="P3360" s="11">
        <v>3</v>
      </c>
      <c r="Q3360" s="11">
        <v>2</v>
      </c>
      <c r="R3360" s="11" t="s">
        <v>81</v>
      </c>
      <c r="S3360" s="12">
        <v>109</v>
      </c>
      <c r="T3360">
        <v>37.538781999999998</v>
      </c>
      <c r="U3360">
        <v>127.11663900000001</v>
      </c>
      <c r="V3360" t="s">
        <v>2955</v>
      </c>
      <c r="W3360">
        <v>0</v>
      </c>
      <c r="X3360">
        <v>0</v>
      </c>
      <c r="Y3360">
        <v>0</v>
      </c>
      <c r="Z3360" s="14">
        <f t="shared" si="165"/>
        <v>10.913140311804009</v>
      </c>
      <c r="AA3360">
        <f>정리!U3360</f>
        <v>37</v>
      </c>
      <c r="AB3360">
        <f>정리!V3360</f>
        <v>79.600000000000009</v>
      </c>
      <c r="AC3360">
        <f>정리!W3360</f>
        <v>134700</v>
      </c>
      <c r="AD3360">
        <f>정리!X3360</f>
        <v>14700</v>
      </c>
      <c r="AE3360" t="s">
        <v>4856</v>
      </c>
    </row>
    <row r="3361" spans="1:31" x14ac:dyDescent="0.3">
      <c r="A3361" s="1" t="s">
        <v>2690</v>
      </c>
      <c r="B3361" s="2" t="s">
        <v>2954</v>
      </c>
      <c r="C3361" s="3">
        <v>2000</v>
      </c>
      <c r="D3361" s="4">
        <v>236</v>
      </c>
      <c r="E3361" s="5">
        <v>142</v>
      </c>
      <c r="F3361" s="6">
        <v>43</v>
      </c>
      <c r="G3361" s="5">
        <v>114.6</v>
      </c>
      <c r="H3361" s="7">
        <v>35</v>
      </c>
      <c r="I3361" s="8">
        <v>38</v>
      </c>
      <c r="J3361" s="9">
        <f>정리!J3361</f>
        <v>140000</v>
      </c>
      <c r="K3361" s="9" t="str">
        <f>정리!K3361</f>
        <v>고</v>
      </c>
      <c r="L3361" s="9">
        <f>정리!L3361</f>
        <v>0</v>
      </c>
      <c r="M3361" s="9">
        <f>정리!M3361</f>
        <v>0</v>
      </c>
      <c r="N3361" s="10">
        <f t="shared" si="163"/>
        <v>140000</v>
      </c>
      <c r="O3361" s="15">
        <f t="shared" si="164"/>
        <v>0</v>
      </c>
      <c r="P3361" s="11">
        <v>4</v>
      </c>
      <c r="Q3361" s="11">
        <v>2</v>
      </c>
      <c r="R3361" s="11" t="s">
        <v>22</v>
      </c>
      <c r="S3361" s="12">
        <v>142</v>
      </c>
      <c r="T3361">
        <v>37.538781999999998</v>
      </c>
      <c r="U3361">
        <v>127.11663900000001</v>
      </c>
      <c r="V3361" t="s">
        <v>2955</v>
      </c>
      <c r="W3361">
        <v>0</v>
      </c>
      <c r="X3361">
        <v>0</v>
      </c>
      <c r="Y3361">
        <v>0</v>
      </c>
      <c r="Z3361" s="14">
        <f t="shared" si="165"/>
        <v>3.4482758620689653</v>
      </c>
      <c r="AA3361">
        <f>정리!U3361</f>
        <v>37</v>
      </c>
      <c r="AB3361">
        <f>정리!V3361</f>
        <v>79.600000000000009</v>
      </c>
      <c r="AC3361">
        <f>정리!W3361</f>
        <v>145000</v>
      </c>
      <c r="AD3361">
        <f>정리!X3361</f>
        <v>5000</v>
      </c>
      <c r="AE3361" t="s">
        <v>4856</v>
      </c>
    </row>
    <row r="3362" spans="1:31" x14ac:dyDescent="0.3">
      <c r="A3362" s="1" t="s">
        <v>2956</v>
      </c>
      <c r="B3362" s="2" t="s">
        <v>2957</v>
      </c>
      <c r="C3362" s="3">
        <v>2001</v>
      </c>
      <c r="D3362" s="4">
        <v>1458</v>
      </c>
      <c r="E3362" s="5">
        <v>81.599999999999994</v>
      </c>
      <c r="F3362" s="6">
        <v>25</v>
      </c>
      <c r="G3362" s="5">
        <v>59.9</v>
      </c>
      <c r="H3362" s="7">
        <v>18</v>
      </c>
      <c r="I3362" s="8">
        <v>462</v>
      </c>
      <c r="J3362" s="9">
        <f>정리!J3362</f>
        <v>125000</v>
      </c>
      <c r="K3362" s="9">
        <f>정리!K3362</f>
        <v>18</v>
      </c>
      <c r="L3362" s="9">
        <f>정리!L3362</f>
        <v>58000</v>
      </c>
      <c r="M3362" s="9" t="str">
        <f>정리!M3362</f>
        <v>중</v>
      </c>
      <c r="N3362" s="10">
        <f t="shared" si="163"/>
        <v>67000</v>
      </c>
      <c r="O3362" s="15">
        <f t="shared" si="164"/>
        <v>46.400000000000006</v>
      </c>
      <c r="P3362" s="11">
        <v>3</v>
      </c>
      <c r="Q3362" s="11">
        <v>1</v>
      </c>
      <c r="R3362" s="11" t="s">
        <v>22</v>
      </c>
      <c r="S3362" s="12">
        <v>81</v>
      </c>
      <c r="T3362">
        <v>37.538411000000004</v>
      </c>
      <c r="U3362">
        <v>126.955287</v>
      </c>
      <c r="V3362" t="s">
        <v>2958</v>
      </c>
      <c r="W3362">
        <v>3.6363636363636362</v>
      </c>
      <c r="X3362">
        <v>0</v>
      </c>
      <c r="Y3362">
        <v>7.5471698113207548</v>
      </c>
      <c r="Z3362" s="14">
        <f t="shared" si="165"/>
        <v>12.587412587412588</v>
      </c>
      <c r="AA3362">
        <f>정리!U3362</f>
        <v>40</v>
      </c>
      <c r="AB3362">
        <f>정리!V3362</f>
        <v>90.3</v>
      </c>
      <c r="AC3362">
        <f>정리!W3362</f>
        <v>143000</v>
      </c>
      <c r="AD3362">
        <f>정리!X3362</f>
        <v>18000</v>
      </c>
      <c r="AE3362" t="s">
        <v>4761</v>
      </c>
    </row>
    <row r="3363" spans="1:31" x14ac:dyDescent="0.3">
      <c r="A3363" s="1" t="s">
        <v>2956</v>
      </c>
      <c r="B3363" s="2" t="s">
        <v>2957</v>
      </c>
      <c r="C3363" s="3">
        <v>2001</v>
      </c>
      <c r="D3363" s="4">
        <v>1458</v>
      </c>
      <c r="E3363" s="5">
        <v>108.3</v>
      </c>
      <c r="F3363" s="6">
        <v>33</v>
      </c>
      <c r="G3363" s="5">
        <v>84.7</v>
      </c>
      <c r="H3363" s="7">
        <v>26</v>
      </c>
      <c r="I3363" s="8">
        <v>544</v>
      </c>
      <c r="J3363" s="9">
        <f>정리!J3363</f>
        <v>137000</v>
      </c>
      <c r="K3363" s="9">
        <f>정리!K3363</f>
        <v>7</v>
      </c>
      <c r="L3363" s="9">
        <f>정리!L3363</f>
        <v>70000</v>
      </c>
      <c r="M3363" s="9" t="str">
        <f>정리!M3363</f>
        <v>고</v>
      </c>
      <c r="N3363" s="10">
        <f t="shared" si="163"/>
        <v>67000</v>
      </c>
      <c r="O3363" s="15">
        <f t="shared" si="164"/>
        <v>51.094890510948908</v>
      </c>
      <c r="P3363" s="11">
        <v>3</v>
      </c>
      <c r="Q3363" s="11">
        <v>2</v>
      </c>
      <c r="R3363" s="11" t="s">
        <v>22</v>
      </c>
      <c r="S3363" s="12" t="s">
        <v>62</v>
      </c>
      <c r="T3363">
        <v>37.538411000000004</v>
      </c>
      <c r="U3363">
        <v>126.955287</v>
      </c>
      <c r="V3363" t="s">
        <v>2958</v>
      </c>
      <c r="W3363">
        <v>-4.5112781954887211</v>
      </c>
      <c r="X3363">
        <v>0</v>
      </c>
      <c r="Y3363">
        <v>-10.909090909090908</v>
      </c>
      <c r="Z3363" s="14">
        <f t="shared" si="165"/>
        <v>15.950920245398773</v>
      </c>
      <c r="AA3363">
        <f>정리!U3363</f>
        <v>40</v>
      </c>
      <c r="AB3363">
        <f>정리!V3363</f>
        <v>90.3</v>
      </c>
      <c r="AC3363">
        <f>정리!W3363</f>
        <v>163000</v>
      </c>
      <c r="AD3363">
        <f>정리!X3363</f>
        <v>26000</v>
      </c>
      <c r="AE3363" t="s">
        <v>4761</v>
      </c>
    </row>
    <row r="3364" spans="1:31" x14ac:dyDescent="0.3">
      <c r="A3364" s="1" t="s">
        <v>2956</v>
      </c>
      <c r="B3364" s="2" t="s">
        <v>2957</v>
      </c>
      <c r="C3364" s="3">
        <v>2001</v>
      </c>
      <c r="D3364" s="4">
        <v>1458</v>
      </c>
      <c r="E3364" s="5">
        <v>142</v>
      </c>
      <c r="F3364" s="6">
        <v>43</v>
      </c>
      <c r="G3364" s="5">
        <v>115</v>
      </c>
      <c r="H3364" s="7">
        <v>35</v>
      </c>
      <c r="I3364" s="8">
        <v>200</v>
      </c>
      <c r="J3364" s="9">
        <f>정리!J3364</f>
        <v>160000</v>
      </c>
      <c r="K3364" s="9">
        <f>정리!K3364</f>
        <v>7</v>
      </c>
      <c r="L3364" s="9">
        <f>정리!L3364</f>
        <v>0</v>
      </c>
      <c r="M3364" s="9">
        <f>정리!M3364</f>
        <v>0</v>
      </c>
      <c r="N3364" s="10">
        <f t="shared" si="163"/>
        <v>160000</v>
      </c>
      <c r="O3364" s="15">
        <f t="shared" si="164"/>
        <v>0</v>
      </c>
      <c r="P3364" s="11">
        <v>4</v>
      </c>
      <c r="Q3364" s="11">
        <v>2</v>
      </c>
      <c r="R3364" s="11" t="s">
        <v>22</v>
      </c>
      <c r="S3364" s="12" t="s">
        <v>529</v>
      </c>
      <c r="T3364">
        <v>37.538411000000004</v>
      </c>
      <c r="U3364">
        <v>126.955287</v>
      </c>
      <c r="V3364" t="s">
        <v>2958</v>
      </c>
      <c r="W3364">
        <v>0</v>
      </c>
      <c r="X3364">
        <v>0</v>
      </c>
      <c r="Y3364">
        <v>0</v>
      </c>
      <c r="Z3364" s="14">
        <f t="shared" si="165"/>
        <v>8.0459770114942533</v>
      </c>
      <c r="AA3364">
        <f>정리!U3364</f>
        <v>40</v>
      </c>
      <c r="AB3364">
        <f>정리!V3364</f>
        <v>90.3</v>
      </c>
      <c r="AC3364">
        <f>정리!W3364</f>
        <v>174000</v>
      </c>
      <c r="AD3364">
        <f>정리!X3364</f>
        <v>14000</v>
      </c>
      <c r="AE3364" t="s">
        <v>4761</v>
      </c>
    </row>
    <row r="3365" spans="1:31" x14ac:dyDescent="0.3">
      <c r="A3365" s="1" t="s">
        <v>2956</v>
      </c>
      <c r="B3365" s="2" t="s">
        <v>2959</v>
      </c>
      <c r="C3365" s="3">
        <v>2013</v>
      </c>
      <c r="D3365" s="4">
        <v>278</v>
      </c>
      <c r="E3365" s="5">
        <v>159.30000000000001</v>
      </c>
      <c r="F3365" s="6">
        <v>48</v>
      </c>
      <c r="G3365" s="5">
        <v>128.1</v>
      </c>
      <c r="H3365" s="7">
        <v>39</v>
      </c>
      <c r="I3365" s="8">
        <v>59</v>
      </c>
      <c r="J3365" s="9">
        <f>정리!J3365</f>
        <v>175000</v>
      </c>
      <c r="K3365" s="9" t="str">
        <f>정리!K3365</f>
        <v>중</v>
      </c>
      <c r="L3365" s="9">
        <f>정리!L3365</f>
        <v>105000</v>
      </c>
      <c r="M3365" s="9" t="str">
        <f>정리!M3365</f>
        <v>고</v>
      </c>
      <c r="N3365" s="10">
        <f t="shared" si="163"/>
        <v>70000</v>
      </c>
      <c r="O3365" s="15">
        <f t="shared" si="164"/>
        <v>60</v>
      </c>
      <c r="P3365" s="11">
        <v>3</v>
      </c>
      <c r="Q3365" s="11">
        <v>2</v>
      </c>
      <c r="R3365" s="11" t="s">
        <v>22</v>
      </c>
      <c r="S3365" s="12">
        <v>159</v>
      </c>
      <c r="T3365">
        <v>37.551276999999999</v>
      </c>
      <c r="U3365">
        <v>126.97363300000001</v>
      </c>
      <c r="V3365" t="s">
        <v>2960</v>
      </c>
      <c r="W3365">
        <v>0</v>
      </c>
      <c r="X3365">
        <v>0</v>
      </c>
      <c r="Y3365">
        <v>0</v>
      </c>
      <c r="Z3365" s="14">
        <f t="shared" si="165"/>
        <v>4.3715846994535523</v>
      </c>
      <c r="AA3365">
        <f>정리!U3365</f>
        <v>35</v>
      </c>
      <c r="AB3365">
        <f>정리!V3365</f>
        <v>75.099999999999994</v>
      </c>
      <c r="AC3365">
        <f>정리!W3365</f>
        <v>183000</v>
      </c>
      <c r="AD3365">
        <f>정리!X3365</f>
        <v>8000</v>
      </c>
      <c r="AE3365" t="s">
        <v>4769</v>
      </c>
    </row>
    <row r="3366" spans="1:31" x14ac:dyDescent="0.3">
      <c r="A3366" s="1" t="s">
        <v>2956</v>
      </c>
      <c r="B3366" s="2" t="s">
        <v>2959</v>
      </c>
      <c r="C3366" s="3">
        <v>2013</v>
      </c>
      <c r="D3366" s="4">
        <v>278</v>
      </c>
      <c r="E3366" s="5">
        <v>180.6</v>
      </c>
      <c r="F3366" s="6">
        <v>55</v>
      </c>
      <c r="G3366" s="5">
        <v>145.19999999999999</v>
      </c>
      <c r="H3366" s="7">
        <v>44</v>
      </c>
      <c r="I3366" s="8">
        <v>63</v>
      </c>
      <c r="J3366" s="9">
        <f>정리!J3366</f>
        <v>193000</v>
      </c>
      <c r="K3366" s="9" t="str">
        <f>정리!K3366</f>
        <v>고</v>
      </c>
      <c r="L3366" s="9">
        <f>정리!L3366</f>
        <v>0</v>
      </c>
      <c r="M3366" s="9">
        <f>정리!M3366</f>
        <v>0</v>
      </c>
      <c r="N3366" s="10">
        <f t="shared" ref="N3366:N3429" si="166">J3366-L3366</f>
        <v>193000</v>
      </c>
      <c r="O3366" s="15">
        <f t="shared" si="164"/>
        <v>0</v>
      </c>
      <c r="P3366" s="11">
        <v>4</v>
      </c>
      <c r="Q3366" s="11">
        <v>2</v>
      </c>
      <c r="R3366" s="11" t="s">
        <v>22</v>
      </c>
      <c r="S3366" s="12">
        <v>180</v>
      </c>
      <c r="T3366">
        <v>37.551276999999999</v>
      </c>
      <c r="U3366">
        <v>126.97363300000001</v>
      </c>
      <c r="V3366" t="s">
        <v>2960</v>
      </c>
      <c r="W3366">
        <v>-100</v>
      </c>
      <c r="X3366">
        <v>10.091743119266056</v>
      </c>
      <c r="Y3366">
        <v>-100</v>
      </c>
      <c r="Z3366" s="14">
        <f t="shared" si="165"/>
        <v>3.5000000000000004</v>
      </c>
      <c r="AA3366">
        <f>정리!U3366</f>
        <v>35</v>
      </c>
      <c r="AB3366">
        <f>정리!V3366</f>
        <v>75.099999999999994</v>
      </c>
      <c r="AC3366">
        <f>정리!W3366</f>
        <v>200000</v>
      </c>
      <c r="AD3366">
        <f>정리!X3366</f>
        <v>7000</v>
      </c>
      <c r="AE3366" t="s">
        <v>4769</v>
      </c>
    </row>
    <row r="3367" spans="1:31" x14ac:dyDescent="0.3">
      <c r="A3367" s="1" t="s">
        <v>2956</v>
      </c>
      <c r="B3367" s="2" t="s">
        <v>2961</v>
      </c>
      <c r="C3367" s="3">
        <v>2015</v>
      </c>
      <c r="D3367" s="4">
        <v>232</v>
      </c>
      <c r="E3367" s="5">
        <v>114.4</v>
      </c>
      <c r="F3367" s="6">
        <v>35</v>
      </c>
      <c r="G3367" s="5">
        <v>84</v>
      </c>
      <c r="H3367" s="7">
        <v>25</v>
      </c>
      <c r="I3367" s="8">
        <v>60</v>
      </c>
      <c r="J3367" s="9">
        <f>정리!J3367</f>
        <v>157000</v>
      </c>
      <c r="K3367" s="9" t="str">
        <f>정리!K3367</f>
        <v>고</v>
      </c>
      <c r="L3367" s="9">
        <f>정리!L3367</f>
        <v>90000</v>
      </c>
      <c r="M3367" s="9">
        <f>정리!M3367</f>
        <v>17</v>
      </c>
      <c r="N3367" s="10">
        <f t="shared" si="166"/>
        <v>67000</v>
      </c>
      <c r="O3367" s="15">
        <f t="shared" si="164"/>
        <v>57.324840764331206</v>
      </c>
      <c r="P3367" s="11">
        <v>3</v>
      </c>
      <c r="Q3367" s="11">
        <v>2</v>
      </c>
      <c r="R3367" s="11" t="s">
        <v>22</v>
      </c>
      <c r="S3367" s="12" t="s">
        <v>2962</v>
      </c>
      <c r="T3367">
        <v>37.537872</v>
      </c>
      <c r="U3367">
        <v>126.96879300000001</v>
      </c>
      <c r="V3367" t="s">
        <v>2963</v>
      </c>
      <c r="W3367">
        <v>0</v>
      </c>
      <c r="X3367">
        <v>0</v>
      </c>
      <c r="Y3367">
        <v>0</v>
      </c>
      <c r="Z3367" s="14">
        <f t="shared" si="165"/>
        <v>4.2682926829268295</v>
      </c>
      <c r="AA3367">
        <f>정리!U3367</f>
        <v>40</v>
      </c>
      <c r="AB3367">
        <f>정리!V3367</f>
        <v>80.400000000000006</v>
      </c>
      <c r="AC3367">
        <f>정리!W3367</f>
        <v>164000</v>
      </c>
      <c r="AD3367">
        <f>정리!X3367</f>
        <v>7000</v>
      </c>
      <c r="AE3367" t="s">
        <v>4957</v>
      </c>
    </row>
    <row r="3368" spans="1:31" x14ac:dyDescent="0.3">
      <c r="A3368" s="1" t="s">
        <v>2956</v>
      </c>
      <c r="B3368" s="2" t="s">
        <v>2961</v>
      </c>
      <c r="C3368" s="3">
        <v>2015</v>
      </c>
      <c r="D3368" s="4">
        <v>232</v>
      </c>
      <c r="E3368" s="5">
        <v>132.19999999999999</v>
      </c>
      <c r="F3368" s="6">
        <v>40</v>
      </c>
      <c r="G3368" s="5">
        <v>97.8</v>
      </c>
      <c r="H3368" s="7">
        <v>30</v>
      </c>
      <c r="I3368" s="8">
        <v>56</v>
      </c>
      <c r="J3368" s="9">
        <f>정리!J3368</f>
        <v>169000</v>
      </c>
      <c r="K3368" s="9" t="str">
        <f>정리!K3368</f>
        <v>중</v>
      </c>
      <c r="L3368" s="9">
        <f>정리!L3368</f>
        <v>0</v>
      </c>
      <c r="M3368" s="9">
        <f>정리!M3368</f>
        <v>0</v>
      </c>
      <c r="N3368" s="10">
        <f t="shared" si="166"/>
        <v>169000</v>
      </c>
      <c r="O3368" s="15">
        <f t="shared" si="164"/>
        <v>0</v>
      </c>
      <c r="P3368" s="11">
        <v>3</v>
      </c>
      <c r="Q3368" s="11">
        <v>2</v>
      </c>
      <c r="R3368" s="11" t="s">
        <v>22</v>
      </c>
      <c r="S3368" s="12">
        <v>132</v>
      </c>
      <c r="T3368">
        <v>37.537872</v>
      </c>
      <c r="U3368">
        <v>126.96879300000001</v>
      </c>
      <c r="V3368" t="s">
        <v>2963</v>
      </c>
      <c r="W3368">
        <v>0</v>
      </c>
      <c r="X3368">
        <v>0</v>
      </c>
      <c r="Y3368">
        <v>0</v>
      </c>
      <c r="Z3368" s="14">
        <f t="shared" si="165"/>
        <v>-1.1976047904191618</v>
      </c>
      <c r="AA3368">
        <f>정리!U3368</f>
        <v>40</v>
      </c>
      <c r="AB3368">
        <f>정리!V3368</f>
        <v>80.400000000000006</v>
      </c>
      <c r="AC3368">
        <f>정리!W3368</f>
        <v>167000</v>
      </c>
      <c r="AD3368">
        <f>정리!X3368</f>
        <v>-300</v>
      </c>
      <c r="AE3368" t="s">
        <v>4957</v>
      </c>
    </row>
    <row r="3369" spans="1:31" x14ac:dyDescent="0.3">
      <c r="A3369" s="1" t="s">
        <v>2956</v>
      </c>
      <c r="B3369" s="2" t="s">
        <v>2964</v>
      </c>
      <c r="C3369" s="3">
        <v>2007</v>
      </c>
      <c r="D3369" s="4">
        <v>280</v>
      </c>
      <c r="E3369" s="5">
        <v>108.7</v>
      </c>
      <c r="F3369" s="6">
        <v>33</v>
      </c>
      <c r="G3369" s="5">
        <v>85</v>
      </c>
      <c r="H3369" s="7">
        <v>26</v>
      </c>
      <c r="I3369" s="8">
        <v>92</v>
      </c>
      <c r="J3369" s="9">
        <f>정리!J3369</f>
        <v>142000</v>
      </c>
      <c r="K3369" s="9">
        <f>정리!K3369</f>
        <v>8</v>
      </c>
      <c r="L3369" s="9">
        <f>정리!L3369</f>
        <v>0</v>
      </c>
      <c r="M3369" s="9">
        <f>정리!M3369</f>
        <v>0</v>
      </c>
      <c r="N3369" s="10">
        <f t="shared" si="166"/>
        <v>142000</v>
      </c>
      <c r="O3369" s="15">
        <f t="shared" si="164"/>
        <v>0</v>
      </c>
      <c r="P3369" s="11">
        <v>3</v>
      </c>
      <c r="Q3369" s="11">
        <v>2</v>
      </c>
      <c r="R3369" s="11" t="s">
        <v>81</v>
      </c>
      <c r="S3369" s="12">
        <v>108</v>
      </c>
      <c r="T3369">
        <v>37.536197000000001</v>
      </c>
      <c r="U3369">
        <v>126.968816</v>
      </c>
      <c r="V3369" t="s">
        <v>2965</v>
      </c>
      <c r="W3369">
        <v>0</v>
      </c>
      <c r="X3369">
        <v>8.1081081081081088</v>
      </c>
      <c r="Y3369">
        <v>-6.4748201438848918</v>
      </c>
      <c r="Z3369" s="14">
        <f t="shared" si="165"/>
        <v>8.9743589743589745</v>
      </c>
      <c r="AA3369">
        <f>정리!U3369</f>
        <v>37</v>
      </c>
      <c r="AB3369">
        <f>정리!V3369</f>
        <v>80.400000000000006</v>
      </c>
      <c r="AC3369">
        <f>정리!W3369</f>
        <v>156000</v>
      </c>
      <c r="AD3369">
        <f>정리!X3369</f>
        <v>14000</v>
      </c>
      <c r="AE3369" t="s">
        <v>4957</v>
      </c>
    </row>
    <row r="3370" spans="1:31" x14ac:dyDescent="0.3">
      <c r="A3370" s="1" t="s">
        <v>2956</v>
      </c>
      <c r="B3370" s="2" t="s">
        <v>2964</v>
      </c>
      <c r="C3370" s="3">
        <v>2007</v>
      </c>
      <c r="D3370" s="4">
        <v>280</v>
      </c>
      <c r="E3370" s="5">
        <v>124.4</v>
      </c>
      <c r="F3370" s="6">
        <v>38</v>
      </c>
      <c r="G3370" s="5">
        <v>97.2</v>
      </c>
      <c r="H3370" s="7">
        <v>29</v>
      </c>
      <c r="I3370" s="8">
        <v>94</v>
      </c>
      <c r="J3370" s="9">
        <f>정리!J3370</f>
        <v>157000</v>
      </c>
      <c r="K3370" s="9">
        <f>정리!K3370</f>
        <v>9</v>
      </c>
      <c r="L3370" s="9">
        <f>정리!L3370</f>
        <v>0</v>
      </c>
      <c r="M3370" s="9">
        <f>정리!M3370</f>
        <v>0</v>
      </c>
      <c r="N3370" s="10">
        <f t="shared" si="166"/>
        <v>157000</v>
      </c>
      <c r="O3370" s="15">
        <f t="shared" si="164"/>
        <v>0</v>
      </c>
      <c r="P3370" s="11">
        <v>3</v>
      </c>
      <c r="Q3370" s="11">
        <v>2</v>
      </c>
      <c r="R3370" s="11" t="s">
        <v>81</v>
      </c>
      <c r="S3370" s="12">
        <v>124</v>
      </c>
      <c r="T3370">
        <v>37.536197000000001</v>
      </c>
      <c r="U3370">
        <v>126.968816</v>
      </c>
      <c r="V3370" t="s">
        <v>2965</v>
      </c>
      <c r="W3370">
        <v>0</v>
      </c>
      <c r="X3370">
        <v>6.9518716577540109</v>
      </c>
      <c r="Y3370">
        <v>-6.3260340632603409</v>
      </c>
      <c r="Z3370" s="14">
        <f t="shared" si="165"/>
        <v>-15.441176470588236</v>
      </c>
      <c r="AA3370">
        <f>정리!U3370</f>
        <v>37</v>
      </c>
      <c r="AB3370">
        <f>정리!V3370</f>
        <v>80.400000000000006</v>
      </c>
      <c r="AC3370">
        <f>정리!W3370</f>
        <v>136000</v>
      </c>
      <c r="AD3370">
        <f>정리!X3370</f>
        <v>-300</v>
      </c>
      <c r="AE3370" t="s">
        <v>4957</v>
      </c>
    </row>
    <row r="3371" spans="1:31" x14ac:dyDescent="0.3">
      <c r="A3371" s="1" t="s">
        <v>2956</v>
      </c>
      <c r="B3371" s="2" t="s">
        <v>2964</v>
      </c>
      <c r="C3371" s="3">
        <v>2007</v>
      </c>
      <c r="D3371" s="4">
        <v>280</v>
      </c>
      <c r="E3371" s="5">
        <v>157.9</v>
      </c>
      <c r="F3371" s="6">
        <v>48</v>
      </c>
      <c r="G3371" s="5">
        <v>123.5</v>
      </c>
      <c r="H3371" s="7">
        <v>37</v>
      </c>
      <c r="I3371" s="8">
        <v>94</v>
      </c>
      <c r="J3371" s="9">
        <f>정리!J3371</f>
        <v>185000</v>
      </c>
      <c r="K3371" s="9">
        <f>정리!K3371</f>
        <v>31</v>
      </c>
      <c r="L3371" s="9">
        <f>정리!L3371</f>
        <v>0</v>
      </c>
      <c r="M3371" s="9">
        <f>정리!M3371</f>
        <v>0</v>
      </c>
      <c r="N3371" s="10">
        <f t="shared" si="166"/>
        <v>185000</v>
      </c>
      <c r="O3371" s="15">
        <f t="shared" si="164"/>
        <v>0</v>
      </c>
      <c r="P3371" s="11">
        <v>4</v>
      </c>
      <c r="Q3371" s="11">
        <v>2</v>
      </c>
      <c r="R3371" s="11" t="s">
        <v>81</v>
      </c>
      <c r="S3371" s="12">
        <v>157</v>
      </c>
      <c r="T3371">
        <v>37.536197000000001</v>
      </c>
      <c r="U3371">
        <v>126.968816</v>
      </c>
      <c r="V3371" t="s">
        <v>2965</v>
      </c>
      <c r="W3371">
        <v>0</v>
      </c>
      <c r="X3371">
        <v>0</v>
      </c>
      <c r="Y3371">
        <v>0</v>
      </c>
      <c r="Z3371" s="14">
        <f t="shared" si="165"/>
        <v>-12.804878048780488</v>
      </c>
      <c r="AA3371">
        <f>정리!U3371</f>
        <v>37</v>
      </c>
      <c r="AB3371">
        <f>정리!V3371</f>
        <v>80.400000000000006</v>
      </c>
      <c r="AC3371">
        <f>정리!W3371</f>
        <v>164000</v>
      </c>
      <c r="AD3371">
        <f>정리!X3371</f>
        <v>-300</v>
      </c>
      <c r="AE3371" t="s">
        <v>4957</v>
      </c>
    </row>
    <row r="3372" spans="1:31" x14ac:dyDescent="0.3">
      <c r="A3372" s="1" t="s">
        <v>2956</v>
      </c>
      <c r="B3372" s="2" t="s">
        <v>2966</v>
      </c>
      <c r="C3372" s="3">
        <v>2007</v>
      </c>
      <c r="D3372" s="4">
        <v>208</v>
      </c>
      <c r="E3372" s="5">
        <v>103.1</v>
      </c>
      <c r="F3372" s="6">
        <v>31</v>
      </c>
      <c r="G3372" s="5">
        <v>85</v>
      </c>
      <c r="H3372" s="7">
        <v>26</v>
      </c>
      <c r="I3372" s="8">
        <v>104</v>
      </c>
      <c r="J3372" s="9">
        <f>정리!J3372</f>
        <v>150000</v>
      </c>
      <c r="K3372" s="9" t="str">
        <f>정리!K3372</f>
        <v>중</v>
      </c>
      <c r="L3372" s="9">
        <f>정리!L3372</f>
        <v>78000</v>
      </c>
      <c r="M3372" s="9" t="str">
        <f>정리!M3372</f>
        <v>저</v>
      </c>
      <c r="N3372" s="10">
        <f t="shared" si="166"/>
        <v>72000</v>
      </c>
      <c r="O3372" s="15">
        <f t="shared" si="164"/>
        <v>52</v>
      </c>
      <c r="P3372" s="11">
        <v>3</v>
      </c>
      <c r="Q3372" s="11">
        <v>2</v>
      </c>
      <c r="R3372" s="11" t="s">
        <v>22</v>
      </c>
      <c r="S3372" s="12">
        <v>103</v>
      </c>
      <c r="T3372">
        <v>37.536859999999997</v>
      </c>
      <c r="U3372">
        <v>126.968389</v>
      </c>
      <c r="V3372" t="s">
        <v>2967</v>
      </c>
      <c r="W3372">
        <v>0</v>
      </c>
      <c r="X3372">
        <v>0</v>
      </c>
      <c r="Y3372">
        <v>0</v>
      </c>
      <c r="Z3372" s="14">
        <f t="shared" si="165"/>
        <v>-2.0408163265306123</v>
      </c>
      <c r="AA3372">
        <f>정리!U3372</f>
        <v>42</v>
      </c>
      <c r="AB3372">
        <f>정리!V3372</f>
        <v>80.400000000000006</v>
      </c>
      <c r="AC3372">
        <f>정리!W3372</f>
        <v>147000</v>
      </c>
      <c r="AD3372">
        <f>정리!X3372</f>
        <v>-300</v>
      </c>
      <c r="AE3372" t="s">
        <v>4957</v>
      </c>
    </row>
    <row r="3373" spans="1:31" x14ac:dyDescent="0.3">
      <c r="A3373" s="1" t="s">
        <v>2956</v>
      </c>
      <c r="B3373" s="2" t="s">
        <v>2966</v>
      </c>
      <c r="C3373" s="3">
        <v>2007</v>
      </c>
      <c r="D3373" s="4">
        <v>208</v>
      </c>
      <c r="E3373" s="5">
        <v>153.30000000000001</v>
      </c>
      <c r="F3373" s="6">
        <v>46</v>
      </c>
      <c r="G3373" s="5">
        <v>126.3</v>
      </c>
      <c r="H3373" s="7">
        <v>38</v>
      </c>
      <c r="I3373" s="8">
        <v>104</v>
      </c>
      <c r="J3373" s="9">
        <f>정리!J3373</f>
        <v>173000</v>
      </c>
      <c r="K3373" s="9" t="str">
        <f>정리!K3373</f>
        <v>고</v>
      </c>
      <c r="L3373" s="9">
        <f>정리!L3373</f>
        <v>94000</v>
      </c>
      <c r="M3373" s="9" t="str">
        <f>정리!M3373</f>
        <v>중</v>
      </c>
      <c r="N3373" s="10">
        <f t="shared" si="166"/>
        <v>79000</v>
      </c>
      <c r="O3373" s="15">
        <f t="shared" si="164"/>
        <v>54.335260115606928</v>
      </c>
      <c r="P3373" s="11">
        <v>3</v>
      </c>
      <c r="Q3373" s="11">
        <v>2</v>
      </c>
      <c r="R3373" s="11" t="s">
        <v>22</v>
      </c>
      <c r="S3373" s="12">
        <v>153</v>
      </c>
      <c r="T3373">
        <v>37.536859999999997</v>
      </c>
      <c r="U3373">
        <v>126.968389</v>
      </c>
      <c r="V3373" t="s">
        <v>2967</v>
      </c>
      <c r="W3373">
        <v>0</v>
      </c>
      <c r="X3373">
        <v>0</v>
      </c>
      <c r="Y3373">
        <v>0</v>
      </c>
      <c r="Z3373" s="14">
        <f t="shared" si="165"/>
        <v>5.4644808743169397</v>
      </c>
      <c r="AA3373">
        <f>정리!U3373</f>
        <v>42</v>
      </c>
      <c r="AB3373">
        <f>정리!V3373</f>
        <v>80.400000000000006</v>
      </c>
      <c r="AC3373">
        <f>정리!W3373</f>
        <v>183000</v>
      </c>
      <c r="AD3373">
        <f>정리!X3373</f>
        <v>10000</v>
      </c>
      <c r="AE3373" t="s">
        <v>4957</v>
      </c>
    </row>
    <row r="3374" spans="1:31" x14ac:dyDescent="0.3">
      <c r="A3374" s="1" t="s">
        <v>2956</v>
      </c>
      <c r="B3374" s="2" t="s">
        <v>2968</v>
      </c>
      <c r="C3374" s="3">
        <v>2000</v>
      </c>
      <c r="D3374" s="4">
        <v>242</v>
      </c>
      <c r="E3374" s="5">
        <v>81.3</v>
      </c>
      <c r="F3374" s="6">
        <v>25</v>
      </c>
      <c r="G3374" s="5">
        <v>59.7</v>
      </c>
      <c r="H3374" s="7">
        <v>18</v>
      </c>
      <c r="I3374" s="8">
        <v>82</v>
      </c>
      <c r="J3374" s="9">
        <f>정리!J3374</f>
        <v>149500</v>
      </c>
      <c r="K3374" s="9" t="str">
        <f>정리!K3374</f>
        <v>중</v>
      </c>
      <c r="L3374" s="9">
        <f>정리!L3374</f>
        <v>50000</v>
      </c>
      <c r="M3374" s="9" t="str">
        <f>정리!M3374</f>
        <v>저</v>
      </c>
      <c r="N3374" s="10">
        <f t="shared" si="166"/>
        <v>99500</v>
      </c>
      <c r="O3374" s="15">
        <f t="shared" si="164"/>
        <v>33.444816053511708</v>
      </c>
      <c r="P3374" s="11">
        <v>3</v>
      </c>
      <c r="Q3374" s="11">
        <v>1</v>
      </c>
      <c r="R3374" s="11" t="s">
        <v>20</v>
      </c>
      <c r="S3374" s="12">
        <v>81</v>
      </c>
      <c r="T3374">
        <v>37.524389999999997</v>
      </c>
      <c r="U3374">
        <v>127.00095</v>
      </c>
      <c r="V3374" t="s">
        <v>2969</v>
      </c>
      <c r="W3374">
        <v>0</v>
      </c>
      <c r="X3374">
        <v>0</v>
      </c>
      <c r="Y3374">
        <v>0</v>
      </c>
      <c r="Z3374" s="14">
        <f t="shared" si="165"/>
        <v>-23.045267489711936</v>
      </c>
      <c r="AA3374">
        <f>정리!U3374</f>
        <v>27</v>
      </c>
      <c r="AB3374">
        <f>정리!V3374</f>
        <v>69.3</v>
      </c>
      <c r="AC3374">
        <f>정리!W3374</f>
        <v>121500</v>
      </c>
      <c r="AD3374">
        <f>정리!X3374</f>
        <v>-300</v>
      </c>
      <c r="AE3374" t="s">
        <v>4958</v>
      </c>
    </row>
    <row r="3375" spans="1:31" x14ac:dyDescent="0.3">
      <c r="A3375" s="1" t="s">
        <v>2956</v>
      </c>
      <c r="B3375" s="2" t="s">
        <v>2968</v>
      </c>
      <c r="C3375" s="3">
        <v>2000</v>
      </c>
      <c r="D3375" s="4">
        <v>242</v>
      </c>
      <c r="E3375" s="5">
        <v>115.4</v>
      </c>
      <c r="F3375" s="6">
        <v>35</v>
      </c>
      <c r="G3375" s="5">
        <v>84.7</v>
      </c>
      <c r="H3375" s="7">
        <v>26</v>
      </c>
      <c r="I3375" s="8">
        <v>160</v>
      </c>
      <c r="J3375" s="9">
        <f>정리!J3375</f>
        <v>185000</v>
      </c>
      <c r="K3375" s="9" t="str">
        <f>정리!K3375</f>
        <v>중</v>
      </c>
      <c r="L3375" s="9">
        <f>정리!L3375</f>
        <v>65000</v>
      </c>
      <c r="M3375" s="9">
        <f>정리!M3375</f>
        <v>3</v>
      </c>
      <c r="N3375" s="10">
        <f t="shared" si="166"/>
        <v>120000</v>
      </c>
      <c r="O3375" s="15">
        <f t="shared" si="164"/>
        <v>35.135135135135137</v>
      </c>
      <c r="P3375" s="11">
        <v>3</v>
      </c>
      <c r="Q3375" s="11">
        <v>2</v>
      </c>
      <c r="R3375" s="11" t="s">
        <v>22</v>
      </c>
      <c r="S3375" s="12">
        <v>115</v>
      </c>
      <c r="T3375">
        <v>37.524389999999997</v>
      </c>
      <c r="U3375">
        <v>127.00095</v>
      </c>
      <c r="V3375" t="s">
        <v>2969</v>
      </c>
      <c r="W3375">
        <v>0</v>
      </c>
      <c r="X3375">
        <v>0</v>
      </c>
      <c r="Y3375">
        <v>0</v>
      </c>
      <c r="Z3375" s="14">
        <f t="shared" si="165"/>
        <v>-12.121212121212121</v>
      </c>
      <c r="AA3375">
        <f>정리!U3375</f>
        <v>27</v>
      </c>
      <c r="AB3375">
        <f>정리!V3375</f>
        <v>69.3</v>
      </c>
      <c r="AC3375">
        <f>정리!W3375</f>
        <v>165000</v>
      </c>
      <c r="AD3375">
        <f>정리!X3375</f>
        <v>-300</v>
      </c>
      <c r="AE3375" t="s">
        <v>4958</v>
      </c>
    </row>
    <row r="3376" spans="1:31" x14ac:dyDescent="0.3">
      <c r="A3376" s="1" t="s">
        <v>2956</v>
      </c>
      <c r="B3376" s="2" t="s">
        <v>2970</v>
      </c>
      <c r="C3376" s="3">
        <v>1992</v>
      </c>
      <c r="D3376" s="4">
        <v>226</v>
      </c>
      <c r="E3376" s="5">
        <v>102.2</v>
      </c>
      <c r="F3376" s="6">
        <v>31</v>
      </c>
      <c r="G3376" s="5">
        <v>84.9</v>
      </c>
      <c r="H3376" s="7">
        <v>26</v>
      </c>
      <c r="I3376" s="8">
        <v>226</v>
      </c>
      <c r="J3376" s="9">
        <f>정리!J3376</f>
        <v>0</v>
      </c>
      <c r="K3376" s="9">
        <f>정리!K3376</f>
        <v>0</v>
      </c>
      <c r="L3376" s="9">
        <f>정리!L3376</f>
        <v>60000</v>
      </c>
      <c r="M3376" s="9">
        <f>정리!M3376</f>
        <v>3</v>
      </c>
      <c r="N3376" s="10">
        <f t="shared" si="166"/>
        <v>-60000</v>
      </c>
      <c r="O3376" s="15">
        <f t="shared" si="164"/>
        <v>0</v>
      </c>
      <c r="P3376" s="11">
        <v>3</v>
      </c>
      <c r="Q3376" s="11">
        <v>2</v>
      </c>
      <c r="R3376" s="11" t="s">
        <v>22</v>
      </c>
      <c r="S3376" s="12">
        <v>102</v>
      </c>
      <c r="T3376">
        <v>37.525868000000003</v>
      </c>
      <c r="U3376">
        <v>127.002107</v>
      </c>
      <c r="V3376" t="s">
        <v>409</v>
      </c>
      <c r="W3376">
        <v>0</v>
      </c>
      <c r="X3376">
        <v>0</v>
      </c>
      <c r="Y3376">
        <v>0</v>
      </c>
      <c r="Z3376" s="14">
        <f t="shared" si="165"/>
        <v>300</v>
      </c>
      <c r="AA3376">
        <f>정리!U3376</f>
        <v>28</v>
      </c>
      <c r="AB3376">
        <f>정리!V3376</f>
        <v>69.3</v>
      </c>
      <c r="AC3376">
        <f>정리!W3376</f>
        <v>240000</v>
      </c>
      <c r="AD3376">
        <f>정리!X3376</f>
        <v>-300</v>
      </c>
      <c r="AE3376" t="s">
        <v>4958</v>
      </c>
    </row>
    <row r="3377" spans="1:31" x14ac:dyDescent="0.3">
      <c r="A3377" s="1" t="s">
        <v>2956</v>
      </c>
      <c r="B3377" s="2" t="s">
        <v>2971</v>
      </c>
      <c r="C3377" s="3">
        <v>2001</v>
      </c>
      <c r="D3377" s="4">
        <v>1102</v>
      </c>
      <c r="E3377" s="5">
        <v>75.099999999999994</v>
      </c>
      <c r="F3377" s="6">
        <v>23</v>
      </c>
      <c r="G3377" s="5">
        <v>59.6</v>
      </c>
      <c r="H3377" s="7">
        <v>18</v>
      </c>
      <c r="I3377" s="8">
        <v>350</v>
      </c>
      <c r="J3377" s="9">
        <f>정리!J3377</f>
        <v>115000</v>
      </c>
      <c r="K3377" s="9">
        <f>정리!K3377</f>
        <v>8</v>
      </c>
      <c r="L3377" s="9">
        <f>정리!L3377</f>
        <v>53000</v>
      </c>
      <c r="M3377" s="9">
        <f>정리!M3377</f>
        <v>5</v>
      </c>
      <c r="N3377" s="10">
        <f t="shared" si="166"/>
        <v>62000</v>
      </c>
      <c r="O3377" s="15">
        <f t="shared" si="164"/>
        <v>46.086956521739133</v>
      </c>
      <c r="P3377" s="11">
        <v>3</v>
      </c>
      <c r="Q3377" s="11">
        <v>1</v>
      </c>
      <c r="R3377" s="11" t="s">
        <v>20</v>
      </c>
      <c r="S3377" s="12" t="s">
        <v>574</v>
      </c>
      <c r="T3377">
        <v>37.534790999999998</v>
      </c>
      <c r="U3377">
        <v>126.95040400000001</v>
      </c>
      <c r="V3377" t="s">
        <v>2972</v>
      </c>
      <c r="W3377">
        <v>0</v>
      </c>
      <c r="X3377">
        <v>0</v>
      </c>
      <c r="Y3377">
        <v>0</v>
      </c>
      <c r="Z3377" s="14">
        <f t="shared" si="165"/>
        <v>17.857142857142858</v>
      </c>
      <c r="AA3377">
        <f>정리!U3377</f>
        <v>49</v>
      </c>
      <c r="AB3377">
        <f>정리!V3377</f>
        <v>90.3</v>
      </c>
      <c r="AC3377">
        <f>정리!W3377</f>
        <v>140000</v>
      </c>
      <c r="AD3377">
        <f>정리!X3377</f>
        <v>25000</v>
      </c>
      <c r="AE3377" t="s">
        <v>4761</v>
      </c>
    </row>
    <row r="3378" spans="1:31" x14ac:dyDescent="0.3">
      <c r="A3378" s="1" t="s">
        <v>2956</v>
      </c>
      <c r="B3378" s="2" t="s">
        <v>2971</v>
      </c>
      <c r="C3378" s="3">
        <v>2001</v>
      </c>
      <c r="D3378" s="4">
        <v>1102</v>
      </c>
      <c r="E3378" s="5">
        <v>107.1</v>
      </c>
      <c r="F3378" s="6">
        <v>32</v>
      </c>
      <c r="G3378" s="5">
        <v>85</v>
      </c>
      <c r="H3378" s="7">
        <v>26</v>
      </c>
      <c r="I3378" s="8">
        <v>429</v>
      </c>
      <c r="J3378" s="9">
        <f>정리!J3378</f>
        <v>136000</v>
      </c>
      <c r="K3378" s="9">
        <f>정리!K3378</f>
        <v>9</v>
      </c>
      <c r="L3378" s="9">
        <f>정리!L3378</f>
        <v>67000</v>
      </c>
      <c r="M3378" s="9" t="str">
        <f>정리!M3378</f>
        <v>중</v>
      </c>
      <c r="N3378" s="10">
        <f t="shared" si="166"/>
        <v>69000</v>
      </c>
      <c r="O3378" s="15">
        <f t="shared" si="164"/>
        <v>49.264705882352942</v>
      </c>
      <c r="P3378" s="11">
        <v>3</v>
      </c>
      <c r="Q3378" s="11">
        <v>2</v>
      </c>
      <c r="R3378" s="11" t="s">
        <v>22</v>
      </c>
      <c r="S3378" s="12">
        <v>107</v>
      </c>
      <c r="T3378">
        <v>37.534790999999998</v>
      </c>
      <c r="U3378">
        <v>126.95040400000001</v>
      </c>
      <c r="V3378" t="s">
        <v>2972</v>
      </c>
      <c r="W3378">
        <v>0</v>
      </c>
      <c r="X3378">
        <v>0</v>
      </c>
      <c r="Y3378">
        <v>0</v>
      </c>
      <c r="Z3378" s="14">
        <f t="shared" si="165"/>
        <v>2.8571428571428572</v>
      </c>
      <c r="AA3378">
        <f>정리!U3378</f>
        <v>49</v>
      </c>
      <c r="AB3378">
        <f>정리!V3378</f>
        <v>90.3</v>
      </c>
      <c r="AC3378">
        <f>정리!W3378</f>
        <v>140000</v>
      </c>
      <c r="AD3378">
        <f>정리!X3378</f>
        <v>4000</v>
      </c>
      <c r="AE3378" t="s">
        <v>4761</v>
      </c>
    </row>
    <row r="3379" spans="1:31" x14ac:dyDescent="0.3">
      <c r="A3379" s="1" t="s">
        <v>2956</v>
      </c>
      <c r="B3379" s="2" t="s">
        <v>2971</v>
      </c>
      <c r="C3379" s="3">
        <v>2001</v>
      </c>
      <c r="D3379" s="4">
        <v>1102</v>
      </c>
      <c r="E3379" s="5">
        <v>145.4</v>
      </c>
      <c r="F3379" s="6">
        <v>44</v>
      </c>
      <c r="G3379" s="5">
        <v>114.5</v>
      </c>
      <c r="H3379" s="7">
        <v>35</v>
      </c>
      <c r="I3379" s="8">
        <v>290</v>
      </c>
      <c r="J3379" s="9">
        <f>정리!J3379</f>
        <v>165000</v>
      </c>
      <c r="K3379" s="9" t="str">
        <f>정리!K3379</f>
        <v>고</v>
      </c>
      <c r="L3379" s="9">
        <f>정리!L3379</f>
        <v>0</v>
      </c>
      <c r="M3379" s="9">
        <f>정리!M3379</f>
        <v>0</v>
      </c>
      <c r="N3379" s="10">
        <f t="shared" si="166"/>
        <v>165000</v>
      </c>
      <c r="O3379" s="15">
        <f t="shared" si="164"/>
        <v>0</v>
      </c>
      <c r="P3379" s="11">
        <v>4</v>
      </c>
      <c r="Q3379" s="11">
        <v>2</v>
      </c>
      <c r="R3379" s="11" t="s">
        <v>22</v>
      </c>
      <c r="S3379" s="12">
        <v>145</v>
      </c>
      <c r="T3379">
        <v>37.534790999999998</v>
      </c>
      <c r="U3379">
        <v>126.95040400000001</v>
      </c>
      <c r="V3379" t="s">
        <v>2972</v>
      </c>
      <c r="W3379">
        <v>0</v>
      </c>
      <c r="X3379">
        <v>0</v>
      </c>
      <c r="Y3379">
        <v>0</v>
      </c>
      <c r="Z3379" s="14">
        <f t="shared" si="165"/>
        <v>9.3406593406593412</v>
      </c>
      <c r="AA3379">
        <f>정리!U3379</f>
        <v>49</v>
      </c>
      <c r="AB3379">
        <f>정리!V3379</f>
        <v>90.3</v>
      </c>
      <c r="AC3379">
        <f>정리!W3379</f>
        <v>182000</v>
      </c>
      <c r="AD3379">
        <f>정리!X3379</f>
        <v>17000</v>
      </c>
      <c r="AE3379" t="s">
        <v>4761</v>
      </c>
    </row>
    <row r="3380" spans="1:31" x14ac:dyDescent="0.3">
      <c r="A3380" s="1" t="s">
        <v>2956</v>
      </c>
      <c r="B3380" s="2" t="s">
        <v>2973</v>
      </c>
      <c r="C3380" s="3">
        <v>2001</v>
      </c>
      <c r="D3380" s="4">
        <v>289</v>
      </c>
      <c r="E3380" s="5">
        <v>80.599999999999994</v>
      </c>
      <c r="F3380" s="6">
        <v>24</v>
      </c>
      <c r="G3380" s="5">
        <v>59.7</v>
      </c>
      <c r="H3380" s="7">
        <v>18</v>
      </c>
      <c r="I3380" s="8">
        <v>289</v>
      </c>
      <c r="J3380" s="9">
        <f>정리!J3380</f>
        <v>89000</v>
      </c>
      <c r="K3380" s="9" t="str">
        <f>정리!K3380</f>
        <v>고</v>
      </c>
      <c r="L3380" s="9">
        <f>정리!L3380</f>
        <v>45000</v>
      </c>
      <c r="M3380" s="9" t="str">
        <f>정리!M3380</f>
        <v>중</v>
      </c>
      <c r="N3380" s="10">
        <f t="shared" si="166"/>
        <v>44000</v>
      </c>
      <c r="O3380" s="15">
        <f t="shared" si="164"/>
        <v>50.561797752808992</v>
      </c>
      <c r="P3380" s="11">
        <v>3</v>
      </c>
      <c r="Q3380" s="11">
        <v>1</v>
      </c>
      <c r="R3380" s="11" t="s">
        <v>20</v>
      </c>
      <c r="S3380" s="12">
        <v>80</v>
      </c>
      <c r="T3380">
        <v>37.535801999999997</v>
      </c>
      <c r="U3380">
        <v>126.950582</v>
      </c>
      <c r="V3380" t="s">
        <v>1410</v>
      </c>
      <c r="W3380">
        <v>0</v>
      </c>
      <c r="X3380">
        <v>0</v>
      </c>
      <c r="Y3380">
        <v>0</v>
      </c>
      <c r="Z3380" s="14">
        <f t="shared" si="165"/>
        <v>14.423076923076922</v>
      </c>
      <c r="AA3380">
        <f>정리!U3380</f>
        <v>48</v>
      </c>
      <c r="AB3380">
        <f>정리!V3380</f>
        <v>90.3</v>
      </c>
      <c r="AC3380">
        <f>정리!W3380</f>
        <v>104000</v>
      </c>
      <c r="AD3380">
        <f>정리!X3380</f>
        <v>15000</v>
      </c>
      <c r="AE3380" t="s">
        <v>4761</v>
      </c>
    </row>
    <row r="3381" spans="1:31" x14ac:dyDescent="0.3">
      <c r="A3381" s="1" t="s">
        <v>2956</v>
      </c>
      <c r="B3381" s="2" t="s">
        <v>2974</v>
      </c>
      <c r="C3381" s="3">
        <v>1984</v>
      </c>
      <c r="D3381" s="4">
        <v>1326</v>
      </c>
      <c r="E3381" s="5">
        <v>103</v>
      </c>
      <c r="F3381" s="6">
        <v>31</v>
      </c>
      <c r="G3381" s="5">
        <v>95.7</v>
      </c>
      <c r="H3381" s="7">
        <v>29</v>
      </c>
      <c r="I3381" s="8">
        <v>260</v>
      </c>
      <c r="J3381" s="9">
        <f>정리!J3381</f>
        <v>0</v>
      </c>
      <c r="K3381" s="9">
        <f>정리!K3381</f>
        <v>0</v>
      </c>
      <c r="L3381" s="9">
        <f>정리!L3381</f>
        <v>0</v>
      </c>
      <c r="M3381" s="9">
        <f>정리!M3381</f>
        <v>0</v>
      </c>
      <c r="N3381" s="10">
        <f t="shared" si="166"/>
        <v>0</v>
      </c>
      <c r="O3381" s="15">
        <f t="shared" si="164"/>
        <v>0</v>
      </c>
      <c r="P3381" s="11">
        <v>3</v>
      </c>
      <c r="Q3381" s="11">
        <v>1</v>
      </c>
      <c r="R3381" s="11" t="s">
        <v>22</v>
      </c>
      <c r="S3381" s="12">
        <v>103</v>
      </c>
      <c r="T3381">
        <v>37.518090999999998</v>
      </c>
      <c r="U3381">
        <v>126.987497</v>
      </c>
      <c r="V3381" t="s">
        <v>409</v>
      </c>
      <c r="W3381">
        <v>-1.8518518518518516</v>
      </c>
      <c r="X3381">
        <v>0</v>
      </c>
      <c r="Y3381">
        <v>-2.4390243902439024</v>
      </c>
      <c r="Z3381" s="14">
        <f t="shared" si="165"/>
        <v>300</v>
      </c>
      <c r="AA3381">
        <f>정리!U3381</f>
        <v>28</v>
      </c>
      <c r="AB3381">
        <f>정리!V3381</f>
        <v>69.3</v>
      </c>
      <c r="AC3381">
        <f>정리!W3381</f>
        <v>258000</v>
      </c>
      <c r="AD3381">
        <f>정리!X3381</f>
        <v>-300</v>
      </c>
      <c r="AE3381" t="s">
        <v>4958</v>
      </c>
    </row>
    <row r="3382" spans="1:31" x14ac:dyDescent="0.3">
      <c r="A3382" s="1" t="s">
        <v>2956</v>
      </c>
      <c r="B3382" s="2" t="s">
        <v>2974</v>
      </c>
      <c r="C3382" s="3">
        <v>1984</v>
      </c>
      <c r="D3382" s="4">
        <v>1326</v>
      </c>
      <c r="E3382" s="5">
        <v>151.9</v>
      </c>
      <c r="F3382" s="6">
        <v>46</v>
      </c>
      <c r="G3382" s="5">
        <v>140.80000000000001</v>
      </c>
      <c r="H3382" s="7">
        <v>43</v>
      </c>
      <c r="I3382" s="8">
        <v>432</v>
      </c>
      <c r="J3382" s="9">
        <f>정리!J3382</f>
        <v>430000</v>
      </c>
      <c r="K3382" s="9" t="str">
        <f>정리!K3382</f>
        <v>고</v>
      </c>
      <c r="L3382" s="9">
        <f>정리!L3382</f>
        <v>90000</v>
      </c>
      <c r="M3382" s="9" t="str">
        <f>정리!M3382</f>
        <v>저</v>
      </c>
      <c r="N3382" s="10">
        <f t="shared" si="166"/>
        <v>340000</v>
      </c>
      <c r="O3382" s="15">
        <f t="shared" si="164"/>
        <v>20.930232558139537</v>
      </c>
      <c r="P3382" s="11">
        <v>4</v>
      </c>
      <c r="Q3382" s="11">
        <v>2</v>
      </c>
      <c r="R3382" s="11" t="s">
        <v>22</v>
      </c>
      <c r="S3382" s="12" t="s">
        <v>362</v>
      </c>
      <c r="T3382">
        <v>37.518090999999998</v>
      </c>
      <c r="U3382">
        <v>126.987497</v>
      </c>
      <c r="V3382" t="s">
        <v>409</v>
      </c>
      <c r="W3382">
        <v>0</v>
      </c>
      <c r="X3382">
        <v>0</v>
      </c>
      <c r="Y3382">
        <v>0</v>
      </c>
      <c r="Z3382" s="14">
        <f t="shared" si="165"/>
        <v>-6.1728395061728394</v>
      </c>
      <c r="AA3382">
        <f>정리!U3382</f>
        <v>28</v>
      </c>
      <c r="AB3382">
        <f>정리!V3382</f>
        <v>69.3</v>
      </c>
      <c r="AC3382">
        <f>정리!W3382</f>
        <v>405000</v>
      </c>
      <c r="AD3382">
        <f>정리!X3382</f>
        <v>-300</v>
      </c>
      <c r="AE3382" t="s">
        <v>4958</v>
      </c>
    </row>
    <row r="3383" spans="1:31" x14ac:dyDescent="0.3">
      <c r="A3383" s="1" t="s">
        <v>2956</v>
      </c>
      <c r="B3383" s="2" t="s">
        <v>2974</v>
      </c>
      <c r="C3383" s="3">
        <v>1984</v>
      </c>
      <c r="D3383" s="4">
        <v>1326</v>
      </c>
      <c r="E3383" s="5">
        <v>179.9</v>
      </c>
      <c r="F3383" s="6">
        <v>54</v>
      </c>
      <c r="G3383" s="5">
        <v>167</v>
      </c>
      <c r="H3383" s="7">
        <v>51</v>
      </c>
      <c r="I3383" s="8">
        <v>336</v>
      </c>
      <c r="J3383" s="9">
        <f>정리!J3383</f>
        <v>460000</v>
      </c>
      <c r="K3383" s="9" t="str">
        <f>정리!K3383</f>
        <v>고</v>
      </c>
      <c r="L3383" s="9">
        <f>정리!L3383</f>
        <v>110000</v>
      </c>
      <c r="M3383" s="9" t="str">
        <f>정리!M3383</f>
        <v>저</v>
      </c>
      <c r="N3383" s="10">
        <f t="shared" si="166"/>
        <v>350000</v>
      </c>
      <c r="O3383" s="15">
        <f t="shared" si="164"/>
        <v>23.913043478260871</v>
      </c>
      <c r="P3383" s="11">
        <v>5</v>
      </c>
      <c r="Q3383" s="11">
        <v>2</v>
      </c>
      <c r="R3383" s="11" t="s">
        <v>22</v>
      </c>
      <c r="S3383" s="12" t="s">
        <v>2975</v>
      </c>
      <c r="T3383">
        <v>37.518090999999998</v>
      </c>
      <c r="U3383">
        <v>126.987497</v>
      </c>
      <c r="V3383" t="s">
        <v>409</v>
      </c>
      <c r="W3383">
        <v>0</v>
      </c>
      <c r="X3383">
        <v>0</v>
      </c>
      <c r="Y3383">
        <v>0</v>
      </c>
      <c r="Z3383" s="14">
        <f t="shared" si="165"/>
        <v>-15.723270440251572</v>
      </c>
      <c r="AA3383">
        <f>정리!U3383</f>
        <v>28</v>
      </c>
      <c r="AB3383">
        <f>정리!V3383</f>
        <v>69.3</v>
      </c>
      <c r="AC3383">
        <f>정리!W3383</f>
        <v>397500</v>
      </c>
      <c r="AD3383">
        <f>정리!X3383</f>
        <v>-300</v>
      </c>
      <c r="AE3383" t="s">
        <v>4958</v>
      </c>
    </row>
    <row r="3384" spans="1:31" x14ac:dyDescent="0.3">
      <c r="A3384" s="1" t="s">
        <v>2956</v>
      </c>
      <c r="B3384" s="2" t="s">
        <v>2974</v>
      </c>
      <c r="C3384" s="3">
        <v>1984</v>
      </c>
      <c r="D3384" s="4">
        <v>1326</v>
      </c>
      <c r="E3384" s="5">
        <v>226.4</v>
      </c>
      <c r="F3384" s="6">
        <v>68</v>
      </c>
      <c r="G3384" s="5">
        <v>210.3</v>
      </c>
      <c r="H3384" s="7">
        <v>64</v>
      </c>
      <c r="I3384" s="8">
        <v>216</v>
      </c>
      <c r="J3384" s="9">
        <f>정리!J3384</f>
        <v>600000</v>
      </c>
      <c r="K3384" s="9" t="str">
        <f>정리!K3384</f>
        <v>고</v>
      </c>
      <c r="L3384" s="9">
        <f>정리!L3384</f>
        <v>0</v>
      </c>
      <c r="M3384" s="9">
        <f>정리!M3384</f>
        <v>0</v>
      </c>
      <c r="N3384" s="10">
        <f t="shared" si="166"/>
        <v>600000</v>
      </c>
      <c r="O3384" s="15">
        <f t="shared" si="164"/>
        <v>0</v>
      </c>
      <c r="P3384" s="11">
        <v>5</v>
      </c>
      <c r="Q3384" s="11">
        <v>2</v>
      </c>
      <c r="R3384" s="11" t="s">
        <v>22</v>
      </c>
      <c r="S3384" s="12" t="s">
        <v>2976</v>
      </c>
      <c r="T3384">
        <v>37.518090999999998</v>
      </c>
      <c r="U3384">
        <v>126.987497</v>
      </c>
      <c r="V3384" t="s">
        <v>409</v>
      </c>
      <c r="W3384">
        <v>0</v>
      </c>
      <c r="X3384">
        <v>0</v>
      </c>
      <c r="Y3384">
        <v>0</v>
      </c>
      <c r="Z3384" s="14">
        <f t="shared" si="165"/>
        <v>-33.333333333333329</v>
      </c>
      <c r="AA3384">
        <f>정리!U3384</f>
        <v>28</v>
      </c>
      <c r="AB3384">
        <f>정리!V3384</f>
        <v>69.3</v>
      </c>
      <c r="AC3384">
        <f>정리!W3384</f>
        <v>450000</v>
      </c>
      <c r="AD3384">
        <f>정리!X3384</f>
        <v>-300</v>
      </c>
      <c r="AE3384" t="s">
        <v>4958</v>
      </c>
    </row>
    <row r="3385" spans="1:31" x14ac:dyDescent="0.3">
      <c r="A3385" s="1" t="s">
        <v>2956</v>
      </c>
      <c r="B3385" s="2" t="s">
        <v>2977</v>
      </c>
      <c r="C3385" s="3">
        <v>2011</v>
      </c>
      <c r="D3385" s="4">
        <v>867</v>
      </c>
      <c r="E3385" s="5">
        <v>81.8</v>
      </c>
      <c r="F3385" s="6">
        <v>25</v>
      </c>
      <c r="G3385" s="5">
        <v>59.7</v>
      </c>
      <c r="H3385" s="7">
        <v>18</v>
      </c>
      <c r="I3385" s="8">
        <v>72</v>
      </c>
      <c r="J3385" s="9">
        <f>정리!J3385</f>
        <v>0</v>
      </c>
      <c r="K3385" s="9">
        <f>정리!K3385</f>
        <v>0</v>
      </c>
      <c r="L3385" s="9">
        <f>정리!L3385</f>
        <v>75000</v>
      </c>
      <c r="M3385" s="9">
        <f>정리!M3385</f>
        <v>1</v>
      </c>
      <c r="N3385" s="10">
        <f t="shared" si="166"/>
        <v>-75000</v>
      </c>
      <c r="O3385" s="15">
        <f t="shared" si="164"/>
        <v>0</v>
      </c>
      <c r="P3385" s="11">
        <v>3</v>
      </c>
      <c r="Q3385" s="11">
        <v>2</v>
      </c>
      <c r="R3385" s="11" t="s">
        <v>22</v>
      </c>
      <c r="S3385" s="12" t="s">
        <v>469</v>
      </c>
      <c r="T3385">
        <v>37.535905999999997</v>
      </c>
      <c r="U3385">
        <v>126.967508</v>
      </c>
      <c r="V3385" t="s">
        <v>2978</v>
      </c>
      <c r="W3385">
        <v>0</v>
      </c>
      <c r="X3385">
        <v>0</v>
      </c>
      <c r="Y3385">
        <v>0</v>
      </c>
      <c r="Z3385" s="14">
        <f t="shared" si="165"/>
        <v>300</v>
      </c>
      <c r="AA3385">
        <f>정리!U3385</f>
        <v>45</v>
      </c>
      <c r="AB3385">
        <f>정리!V3385</f>
        <v>73</v>
      </c>
      <c r="AC3385">
        <f>정리!W3385</f>
        <v>161500</v>
      </c>
      <c r="AD3385">
        <f>정리!X3385</f>
        <v>-300</v>
      </c>
      <c r="AE3385" t="s">
        <v>4959</v>
      </c>
    </row>
    <row r="3386" spans="1:31" x14ac:dyDescent="0.3">
      <c r="A3386" s="1" t="s">
        <v>2956</v>
      </c>
      <c r="B3386" s="2" t="s">
        <v>2977</v>
      </c>
      <c r="C3386" s="3">
        <v>2011</v>
      </c>
      <c r="D3386" s="4">
        <v>867</v>
      </c>
      <c r="E3386" s="5">
        <v>109.3</v>
      </c>
      <c r="F3386" s="6">
        <v>33</v>
      </c>
      <c r="G3386" s="5">
        <v>84.9</v>
      </c>
      <c r="H3386" s="7">
        <v>26</v>
      </c>
      <c r="I3386" s="8">
        <v>277</v>
      </c>
      <c r="J3386" s="9">
        <f>정리!J3386</f>
        <v>213000</v>
      </c>
      <c r="K3386" s="9" t="str">
        <f>정리!K3386</f>
        <v>고</v>
      </c>
      <c r="L3386" s="9">
        <f>정리!L3386</f>
        <v>87000</v>
      </c>
      <c r="M3386" s="9">
        <f>정리!M3386</f>
        <v>6</v>
      </c>
      <c r="N3386" s="10">
        <f t="shared" si="166"/>
        <v>126000</v>
      </c>
      <c r="O3386" s="15">
        <f t="shared" si="164"/>
        <v>40.845070422535215</v>
      </c>
      <c r="P3386" s="11">
        <v>4</v>
      </c>
      <c r="Q3386" s="11">
        <v>2</v>
      </c>
      <c r="R3386" s="11" t="s">
        <v>22</v>
      </c>
      <c r="S3386" s="12" t="s">
        <v>213</v>
      </c>
      <c r="T3386">
        <v>37.535905999999997</v>
      </c>
      <c r="U3386">
        <v>126.967508</v>
      </c>
      <c r="V3386" t="s">
        <v>2978</v>
      </c>
      <c r="W3386">
        <v>0</v>
      </c>
      <c r="X3386">
        <v>0</v>
      </c>
      <c r="Y3386">
        <v>0</v>
      </c>
      <c r="Z3386" s="14">
        <f t="shared" si="165"/>
        <v>-1.4285714285714286</v>
      </c>
      <c r="AA3386">
        <f>정리!U3386</f>
        <v>45</v>
      </c>
      <c r="AB3386">
        <f>정리!V3386</f>
        <v>73</v>
      </c>
      <c r="AC3386">
        <f>정리!W3386</f>
        <v>210000</v>
      </c>
      <c r="AD3386">
        <f>정리!X3386</f>
        <v>-300</v>
      </c>
      <c r="AE3386" t="s">
        <v>4959</v>
      </c>
    </row>
    <row r="3387" spans="1:31" x14ac:dyDescent="0.3">
      <c r="A3387" s="1" t="s">
        <v>2956</v>
      </c>
      <c r="B3387" s="2" t="s">
        <v>2977</v>
      </c>
      <c r="C3387" s="3">
        <v>2011</v>
      </c>
      <c r="D3387" s="4">
        <v>867</v>
      </c>
      <c r="E3387" s="5">
        <v>153.69999999999999</v>
      </c>
      <c r="F3387" s="6">
        <v>46</v>
      </c>
      <c r="G3387" s="5">
        <v>124.1</v>
      </c>
      <c r="H3387" s="7">
        <v>38</v>
      </c>
      <c r="I3387" s="8">
        <v>80</v>
      </c>
      <c r="J3387" s="9">
        <f>정리!J3387</f>
        <v>270000</v>
      </c>
      <c r="K3387" s="9">
        <f>정리!K3387</f>
        <v>18</v>
      </c>
      <c r="L3387" s="9">
        <f>정리!L3387</f>
        <v>0</v>
      </c>
      <c r="M3387" s="9">
        <f>정리!M3387</f>
        <v>0</v>
      </c>
      <c r="N3387" s="10">
        <f t="shared" si="166"/>
        <v>270000</v>
      </c>
      <c r="O3387" s="15">
        <f t="shared" si="164"/>
        <v>0</v>
      </c>
      <c r="P3387" s="11">
        <v>4</v>
      </c>
      <c r="Q3387" s="11">
        <v>2</v>
      </c>
      <c r="R3387" s="11" t="s">
        <v>22</v>
      </c>
      <c r="S3387" s="12" t="s">
        <v>1494</v>
      </c>
      <c r="T3387">
        <v>37.535905999999997</v>
      </c>
      <c r="U3387">
        <v>126.967508</v>
      </c>
      <c r="V3387" t="s">
        <v>2978</v>
      </c>
      <c r="W3387">
        <v>2.1276595744680851</v>
      </c>
      <c r="X3387">
        <v>0</v>
      </c>
      <c r="Y3387">
        <v>5</v>
      </c>
      <c r="Z3387" s="14">
        <f t="shared" si="165"/>
        <v>-13.445378151260504</v>
      </c>
      <c r="AA3387">
        <f>정리!U3387</f>
        <v>45</v>
      </c>
      <c r="AB3387">
        <f>정리!V3387</f>
        <v>73</v>
      </c>
      <c r="AC3387">
        <f>정리!W3387</f>
        <v>238000</v>
      </c>
      <c r="AD3387">
        <f>정리!X3387</f>
        <v>-300</v>
      </c>
      <c r="AE3387" t="s">
        <v>4959</v>
      </c>
    </row>
    <row r="3388" spans="1:31" x14ac:dyDescent="0.3">
      <c r="A3388" s="1" t="s">
        <v>2956</v>
      </c>
      <c r="B3388" s="2" t="s">
        <v>2977</v>
      </c>
      <c r="C3388" s="3">
        <v>2011</v>
      </c>
      <c r="D3388" s="4">
        <v>867</v>
      </c>
      <c r="E3388" s="5">
        <v>187</v>
      </c>
      <c r="F3388" s="6">
        <v>57</v>
      </c>
      <c r="G3388" s="5">
        <v>158.30000000000001</v>
      </c>
      <c r="H3388" s="7">
        <v>48</v>
      </c>
      <c r="I3388" s="8">
        <v>46</v>
      </c>
      <c r="J3388" s="9">
        <f>정리!J3388</f>
        <v>270000</v>
      </c>
      <c r="K3388" s="9" t="str">
        <f>정리!K3388</f>
        <v>고</v>
      </c>
      <c r="L3388" s="9">
        <f>정리!L3388</f>
        <v>150000</v>
      </c>
      <c r="M3388" s="9" t="str">
        <f>정리!M3388</f>
        <v>중</v>
      </c>
      <c r="N3388" s="10">
        <f t="shared" si="166"/>
        <v>120000</v>
      </c>
      <c r="O3388" s="15">
        <f t="shared" si="164"/>
        <v>55.555555555555557</v>
      </c>
      <c r="P3388" s="11">
        <v>4</v>
      </c>
      <c r="Q3388" s="11">
        <v>2</v>
      </c>
      <c r="R3388" s="11" t="s">
        <v>22</v>
      </c>
      <c r="S3388" s="12">
        <v>186</v>
      </c>
      <c r="T3388">
        <v>37.535905999999997</v>
      </c>
      <c r="U3388">
        <v>126.967508</v>
      </c>
      <c r="V3388" t="s">
        <v>2978</v>
      </c>
      <c r="W3388">
        <v>0</v>
      </c>
      <c r="X3388">
        <v>0</v>
      </c>
      <c r="Y3388">
        <v>0</v>
      </c>
      <c r="Z3388" s="14">
        <f t="shared" si="165"/>
        <v>-8</v>
      </c>
      <c r="AA3388">
        <f>정리!U3388</f>
        <v>45</v>
      </c>
      <c r="AB3388">
        <f>정리!V3388</f>
        <v>73</v>
      </c>
      <c r="AC3388">
        <f>정리!W3388</f>
        <v>250000</v>
      </c>
      <c r="AD3388">
        <f>정리!X3388</f>
        <v>-300</v>
      </c>
      <c r="AE3388" t="s">
        <v>4959</v>
      </c>
    </row>
    <row r="3389" spans="1:31" x14ac:dyDescent="0.3">
      <c r="A3389" s="1" t="s">
        <v>2956</v>
      </c>
      <c r="B3389" s="2" t="s">
        <v>2979</v>
      </c>
      <c r="C3389" s="3">
        <v>2009</v>
      </c>
      <c r="D3389" s="4">
        <v>888</v>
      </c>
      <c r="E3389" s="5">
        <v>127.4</v>
      </c>
      <c r="F3389" s="6">
        <v>39</v>
      </c>
      <c r="G3389" s="5">
        <v>100.3</v>
      </c>
      <c r="H3389" s="7">
        <v>30</v>
      </c>
      <c r="I3389" s="8">
        <v>114</v>
      </c>
      <c r="J3389" s="9">
        <f>정리!J3389</f>
        <v>0</v>
      </c>
      <c r="K3389" s="9">
        <f>정리!K3389</f>
        <v>0</v>
      </c>
      <c r="L3389" s="9">
        <f>정리!L3389</f>
        <v>140000</v>
      </c>
      <c r="M3389" s="9" t="str">
        <f>정리!M3389</f>
        <v>중</v>
      </c>
      <c r="N3389" s="10">
        <f t="shared" si="166"/>
        <v>-140000</v>
      </c>
      <c r="O3389" s="15">
        <f t="shared" si="164"/>
        <v>0</v>
      </c>
      <c r="P3389" s="11">
        <v>3</v>
      </c>
      <c r="Q3389" s="11">
        <v>2</v>
      </c>
      <c r="R3389" s="11" t="s">
        <v>81</v>
      </c>
      <c r="S3389" s="12">
        <v>127</v>
      </c>
      <c r="T3389">
        <v>37.524523000000002</v>
      </c>
      <c r="U3389">
        <v>126.971045</v>
      </c>
      <c r="V3389" t="s">
        <v>2980</v>
      </c>
      <c r="W3389">
        <v>0</v>
      </c>
      <c r="X3389">
        <v>8.3333333333333321</v>
      </c>
      <c r="Y3389">
        <v>-7.1428571428571423</v>
      </c>
      <c r="Z3389" s="14">
        <f t="shared" si="165"/>
        <v>300</v>
      </c>
      <c r="AA3389">
        <f>정리!U3389</f>
        <v>29</v>
      </c>
      <c r="AB3389">
        <f>정리!V3389</f>
        <v>90.9</v>
      </c>
      <c r="AC3389">
        <f>정리!W3389</f>
        <v>0</v>
      </c>
      <c r="AD3389">
        <f>정리!X3389</f>
        <v>-300</v>
      </c>
      <c r="AE3389" t="s">
        <v>4960</v>
      </c>
    </row>
    <row r="3390" spans="1:31" x14ac:dyDescent="0.3">
      <c r="A3390" s="1" t="s">
        <v>2956</v>
      </c>
      <c r="B3390" s="2" t="s">
        <v>2979</v>
      </c>
      <c r="C3390" s="3">
        <v>2009</v>
      </c>
      <c r="D3390" s="4">
        <v>888</v>
      </c>
      <c r="E3390" s="5">
        <v>150.19999999999999</v>
      </c>
      <c r="F3390" s="6">
        <v>45</v>
      </c>
      <c r="G3390" s="5">
        <v>118.2</v>
      </c>
      <c r="H3390" s="7">
        <v>36</v>
      </c>
      <c r="I3390" s="8">
        <v>64</v>
      </c>
      <c r="J3390" s="9">
        <f>정리!J3390</f>
        <v>300000</v>
      </c>
      <c r="K3390" s="9" t="str">
        <f>정리!K3390</f>
        <v>고</v>
      </c>
      <c r="L3390" s="9">
        <f>정리!L3390</f>
        <v>145000</v>
      </c>
      <c r="M3390" s="9" t="str">
        <f>정리!M3390</f>
        <v>저</v>
      </c>
      <c r="N3390" s="10">
        <f t="shared" si="166"/>
        <v>155000</v>
      </c>
      <c r="O3390" s="15">
        <f t="shared" si="164"/>
        <v>48.333333333333336</v>
      </c>
      <c r="P3390" s="11">
        <v>3</v>
      </c>
      <c r="Q3390" s="11">
        <v>2</v>
      </c>
      <c r="R3390" s="11" t="s">
        <v>81</v>
      </c>
      <c r="S3390" s="12">
        <v>150</v>
      </c>
      <c r="T3390">
        <v>37.524523000000002</v>
      </c>
      <c r="U3390">
        <v>126.971045</v>
      </c>
      <c r="V3390" t="s">
        <v>2980</v>
      </c>
      <c r="W3390">
        <v>0</v>
      </c>
      <c r="X3390">
        <v>0</v>
      </c>
      <c r="Y3390">
        <v>0</v>
      </c>
      <c r="Z3390" s="14">
        <f t="shared" si="165"/>
        <v>-35.74660633484163</v>
      </c>
      <c r="AA3390">
        <f>정리!U3390</f>
        <v>29</v>
      </c>
      <c r="AB3390">
        <f>정리!V3390</f>
        <v>90.9</v>
      </c>
      <c r="AC3390">
        <f>정리!W3390</f>
        <v>221000</v>
      </c>
      <c r="AD3390">
        <f>정리!X3390</f>
        <v>-300</v>
      </c>
      <c r="AE3390" t="s">
        <v>4960</v>
      </c>
    </row>
    <row r="3391" spans="1:31" x14ac:dyDescent="0.3">
      <c r="A3391" s="1" t="s">
        <v>2956</v>
      </c>
      <c r="B3391" s="2" t="s">
        <v>2979</v>
      </c>
      <c r="C3391" s="3">
        <v>2009</v>
      </c>
      <c r="D3391" s="4">
        <v>888</v>
      </c>
      <c r="E3391" s="5">
        <v>158.6</v>
      </c>
      <c r="F3391" s="6">
        <v>48</v>
      </c>
      <c r="G3391" s="5">
        <v>124.8</v>
      </c>
      <c r="H3391" s="7">
        <v>38</v>
      </c>
      <c r="I3391" s="8">
        <v>70</v>
      </c>
      <c r="J3391" s="9">
        <f>정리!J3391</f>
        <v>330000</v>
      </c>
      <c r="K3391" s="9" t="str">
        <f>정리!K3391</f>
        <v>고</v>
      </c>
      <c r="L3391" s="9">
        <f>정리!L3391</f>
        <v>0</v>
      </c>
      <c r="M3391" s="9">
        <f>정리!M3391</f>
        <v>0</v>
      </c>
      <c r="N3391" s="10">
        <f t="shared" si="166"/>
        <v>330000</v>
      </c>
      <c r="O3391" s="15">
        <f t="shared" si="164"/>
        <v>0</v>
      </c>
      <c r="P3391" s="11">
        <v>3</v>
      </c>
      <c r="Q3391" s="11">
        <v>2</v>
      </c>
      <c r="R3391" s="11" t="s">
        <v>81</v>
      </c>
      <c r="S3391" s="12" t="s">
        <v>2501</v>
      </c>
      <c r="T3391">
        <v>37.524523000000002</v>
      </c>
      <c r="U3391">
        <v>126.971045</v>
      </c>
      <c r="V3391" t="s">
        <v>2980</v>
      </c>
      <c r="W3391">
        <v>0</v>
      </c>
      <c r="X3391">
        <v>0</v>
      </c>
      <c r="Y3391">
        <v>0</v>
      </c>
      <c r="Z3391" s="14">
        <f t="shared" si="165"/>
        <v>0</v>
      </c>
      <c r="AA3391">
        <f>정리!U3391</f>
        <v>29</v>
      </c>
      <c r="AB3391">
        <f>정리!V3391</f>
        <v>90.9</v>
      </c>
      <c r="AC3391">
        <f>정리!W3391</f>
        <v>330000</v>
      </c>
      <c r="AD3391">
        <f>정리!X3391</f>
        <v>0</v>
      </c>
      <c r="AE3391" t="s">
        <v>4960</v>
      </c>
    </row>
    <row r="3392" spans="1:31" x14ac:dyDescent="0.3">
      <c r="A3392" s="1" t="s">
        <v>2956</v>
      </c>
      <c r="B3392" s="2" t="s">
        <v>2979</v>
      </c>
      <c r="C3392" s="3">
        <v>2009</v>
      </c>
      <c r="D3392" s="4">
        <v>888</v>
      </c>
      <c r="E3392" s="5">
        <v>167.1</v>
      </c>
      <c r="F3392" s="6">
        <v>51</v>
      </c>
      <c r="G3392" s="5">
        <v>131.5</v>
      </c>
      <c r="H3392" s="7">
        <v>40</v>
      </c>
      <c r="I3392" s="8">
        <v>70</v>
      </c>
      <c r="J3392" s="9">
        <f>정리!J3392</f>
        <v>320000</v>
      </c>
      <c r="K3392" s="9">
        <f>정리!K3392</f>
        <v>18</v>
      </c>
      <c r="L3392" s="9">
        <f>정리!L3392</f>
        <v>180000</v>
      </c>
      <c r="M3392" s="9" t="str">
        <f>정리!M3392</f>
        <v>고</v>
      </c>
      <c r="N3392" s="10">
        <f t="shared" si="166"/>
        <v>140000</v>
      </c>
      <c r="O3392" s="15">
        <f t="shared" si="164"/>
        <v>56.25</v>
      </c>
      <c r="P3392" s="11">
        <v>3</v>
      </c>
      <c r="Q3392" s="11">
        <v>2</v>
      </c>
      <c r="R3392" s="11" t="s">
        <v>81</v>
      </c>
      <c r="S3392" s="12" t="s">
        <v>2981</v>
      </c>
      <c r="T3392">
        <v>37.524523000000002</v>
      </c>
      <c r="U3392">
        <v>126.971045</v>
      </c>
      <c r="V3392" t="s">
        <v>2980</v>
      </c>
      <c r="W3392">
        <v>0</v>
      </c>
      <c r="X3392">
        <v>0</v>
      </c>
      <c r="Y3392">
        <v>0</v>
      </c>
      <c r="Z3392" s="14">
        <f t="shared" si="165"/>
        <v>-14.285714285714285</v>
      </c>
      <c r="AA3392">
        <f>정리!U3392</f>
        <v>29</v>
      </c>
      <c r="AB3392">
        <f>정리!V3392</f>
        <v>90.9</v>
      </c>
      <c r="AC3392">
        <f>정리!W3392</f>
        <v>280000</v>
      </c>
      <c r="AD3392">
        <f>정리!X3392</f>
        <v>-300</v>
      </c>
      <c r="AE3392" t="s">
        <v>4960</v>
      </c>
    </row>
    <row r="3393" spans="1:31" x14ac:dyDescent="0.3">
      <c r="A3393" s="1" t="s">
        <v>2956</v>
      </c>
      <c r="B3393" s="2" t="s">
        <v>2979</v>
      </c>
      <c r="C3393" s="3">
        <v>2009</v>
      </c>
      <c r="D3393" s="4">
        <v>888</v>
      </c>
      <c r="E3393" s="5">
        <v>174.9</v>
      </c>
      <c r="F3393" s="6">
        <v>53</v>
      </c>
      <c r="G3393" s="5">
        <v>137.6</v>
      </c>
      <c r="H3393" s="7">
        <v>42</v>
      </c>
      <c r="I3393" s="8">
        <v>40</v>
      </c>
      <c r="J3393" s="9">
        <f>정리!J3393</f>
        <v>400000</v>
      </c>
      <c r="K3393" s="9" t="str">
        <f>정리!K3393</f>
        <v>고</v>
      </c>
      <c r="L3393" s="9">
        <f>정리!L3393</f>
        <v>0</v>
      </c>
      <c r="M3393" s="9">
        <f>정리!M3393</f>
        <v>0</v>
      </c>
      <c r="N3393" s="10">
        <f t="shared" si="166"/>
        <v>400000</v>
      </c>
      <c r="O3393" s="15">
        <f t="shared" si="164"/>
        <v>0</v>
      </c>
      <c r="P3393" s="11">
        <v>3</v>
      </c>
      <c r="Q3393" s="11">
        <v>2</v>
      </c>
      <c r="R3393" s="11" t="s">
        <v>81</v>
      </c>
      <c r="S3393" s="12">
        <v>174</v>
      </c>
      <c r="T3393">
        <v>37.524523000000002</v>
      </c>
      <c r="U3393">
        <v>126.971045</v>
      </c>
      <c r="V3393" t="s">
        <v>2980</v>
      </c>
      <c r="W3393">
        <v>0</v>
      </c>
      <c r="X3393">
        <v>0</v>
      </c>
      <c r="Y3393">
        <v>0</v>
      </c>
      <c r="Z3393" s="14">
        <f t="shared" si="165"/>
        <v>300</v>
      </c>
      <c r="AA3393">
        <f>정리!U3393</f>
        <v>29</v>
      </c>
      <c r="AB3393">
        <f>정리!V3393</f>
        <v>90.9</v>
      </c>
      <c r="AC3393">
        <f>정리!W3393</f>
        <v>0</v>
      </c>
      <c r="AD3393">
        <f>정리!X3393</f>
        <v>-300</v>
      </c>
      <c r="AE3393" t="s">
        <v>4960</v>
      </c>
    </row>
    <row r="3394" spans="1:31" x14ac:dyDescent="0.3">
      <c r="A3394" s="1" t="s">
        <v>2956</v>
      </c>
      <c r="B3394" s="2" t="s">
        <v>2979</v>
      </c>
      <c r="C3394" s="3">
        <v>2009</v>
      </c>
      <c r="D3394" s="4">
        <v>888</v>
      </c>
      <c r="E3394" s="5">
        <v>196.3</v>
      </c>
      <c r="F3394" s="6">
        <v>59</v>
      </c>
      <c r="G3394" s="5">
        <v>154.5</v>
      </c>
      <c r="H3394" s="7">
        <v>47</v>
      </c>
      <c r="I3394" s="8">
        <v>64</v>
      </c>
      <c r="J3394" s="9">
        <f>정리!J3394</f>
        <v>370000</v>
      </c>
      <c r="K3394" s="9" t="str">
        <f>정리!K3394</f>
        <v>중</v>
      </c>
      <c r="L3394" s="9">
        <f>정리!L3394</f>
        <v>0</v>
      </c>
      <c r="M3394" s="9">
        <f>정리!M3394</f>
        <v>0</v>
      </c>
      <c r="N3394" s="10">
        <f t="shared" si="166"/>
        <v>370000</v>
      </c>
      <c r="O3394" s="15">
        <f t="shared" si="164"/>
        <v>0</v>
      </c>
      <c r="P3394" s="11">
        <v>3</v>
      </c>
      <c r="Q3394" s="11">
        <v>2</v>
      </c>
      <c r="R3394" s="11" t="s">
        <v>81</v>
      </c>
      <c r="S3394" s="12" t="s">
        <v>2982</v>
      </c>
      <c r="T3394">
        <v>37.524523000000002</v>
      </c>
      <c r="U3394">
        <v>126.971045</v>
      </c>
      <c r="V3394" t="s">
        <v>2980</v>
      </c>
      <c r="W3394">
        <v>0</v>
      </c>
      <c r="X3394">
        <v>0</v>
      </c>
      <c r="Y3394">
        <v>0</v>
      </c>
      <c r="Z3394" s="14">
        <f t="shared" si="165"/>
        <v>300</v>
      </c>
      <c r="AA3394">
        <f>정리!U3394</f>
        <v>29</v>
      </c>
      <c r="AB3394">
        <f>정리!V3394</f>
        <v>90.9</v>
      </c>
      <c r="AC3394">
        <f>정리!W3394</f>
        <v>0</v>
      </c>
      <c r="AD3394">
        <f>정리!X3394</f>
        <v>-300</v>
      </c>
      <c r="AE3394" t="s">
        <v>4960</v>
      </c>
    </row>
    <row r="3395" spans="1:31" x14ac:dyDescent="0.3">
      <c r="A3395" s="1" t="s">
        <v>2956</v>
      </c>
      <c r="B3395" s="2" t="s">
        <v>2983</v>
      </c>
      <c r="C3395" s="3">
        <v>2010</v>
      </c>
      <c r="D3395" s="4">
        <v>260</v>
      </c>
      <c r="E3395" s="5">
        <v>109</v>
      </c>
      <c r="F3395" s="6">
        <v>33</v>
      </c>
      <c r="G3395" s="5">
        <v>84.8</v>
      </c>
      <c r="H3395" s="7">
        <v>26</v>
      </c>
      <c r="I3395" s="8">
        <v>34</v>
      </c>
      <c r="J3395" s="9">
        <f>정리!J3395</f>
        <v>145000</v>
      </c>
      <c r="K3395" s="9" t="str">
        <f>정리!K3395</f>
        <v>중</v>
      </c>
      <c r="L3395" s="9">
        <f>정리!L3395</f>
        <v>0</v>
      </c>
      <c r="M3395" s="9">
        <f>정리!M3395</f>
        <v>0</v>
      </c>
      <c r="N3395" s="10">
        <f t="shared" si="166"/>
        <v>145000</v>
      </c>
      <c r="O3395" s="15">
        <f t="shared" ref="O3395:O3458" si="167">IF(ISERROR(L3395/J3395),0,L3395/J3395*100)</f>
        <v>0</v>
      </c>
      <c r="P3395" s="11">
        <v>3</v>
      </c>
      <c r="Q3395" s="11">
        <v>2</v>
      </c>
      <c r="R3395" s="11" t="s">
        <v>81</v>
      </c>
      <c r="S3395" s="12" t="s">
        <v>245</v>
      </c>
      <c r="T3395">
        <v>37.537784000000002</v>
      </c>
      <c r="U3395">
        <v>126.968025</v>
      </c>
      <c r="V3395" t="s">
        <v>2984</v>
      </c>
      <c r="W3395">
        <v>0</v>
      </c>
      <c r="X3395">
        <v>0</v>
      </c>
      <c r="Y3395">
        <v>0</v>
      </c>
      <c r="Z3395" s="14">
        <f t="shared" ref="Z3395:Z3458" si="168">IF(AND(J3395&gt;0,AC3395*1&gt;300),(AC3395-J3395)/AC3395*100,300)</f>
        <v>300</v>
      </c>
      <c r="AA3395">
        <f>정리!U3395</f>
        <v>42</v>
      </c>
      <c r="AB3395" t="e">
        <f>정리!V3395</f>
        <v>#VALUE!</v>
      </c>
      <c r="AC3395">
        <f>정리!W3395</f>
        <v>0</v>
      </c>
      <c r="AD3395">
        <f>정리!X3395</f>
        <v>-300</v>
      </c>
      <c r="AE3395" t="s">
        <v>3297</v>
      </c>
    </row>
    <row r="3396" spans="1:31" x14ac:dyDescent="0.3">
      <c r="A3396" s="1" t="s">
        <v>2956</v>
      </c>
      <c r="B3396" s="2" t="s">
        <v>2983</v>
      </c>
      <c r="C3396" s="3">
        <v>2010</v>
      </c>
      <c r="D3396" s="4">
        <v>260</v>
      </c>
      <c r="E3396" s="5">
        <v>135.4</v>
      </c>
      <c r="F3396" s="6">
        <v>41</v>
      </c>
      <c r="G3396" s="5">
        <v>107.1</v>
      </c>
      <c r="H3396" s="7">
        <v>32</v>
      </c>
      <c r="I3396" s="8">
        <v>38</v>
      </c>
      <c r="J3396" s="9">
        <f>정리!J3396</f>
        <v>0</v>
      </c>
      <c r="K3396" s="9">
        <f>정리!K3396</f>
        <v>0</v>
      </c>
      <c r="L3396" s="9">
        <f>정리!L3396</f>
        <v>95000</v>
      </c>
      <c r="M3396" s="9" t="str">
        <f>정리!M3396</f>
        <v>저</v>
      </c>
      <c r="N3396" s="10">
        <f t="shared" si="166"/>
        <v>-95000</v>
      </c>
      <c r="O3396" s="15">
        <f t="shared" si="167"/>
        <v>0</v>
      </c>
      <c r="P3396" s="11">
        <v>3</v>
      </c>
      <c r="Q3396" s="11">
        <v>2</v>
      </c>
      <c r="R3396" s="11" t="s">
        <v>81</v>
      </c>
      <c r="S3396" s="12" t="s">
        <v>2985</v>
      </c>
      <c r="T3396">
        <v>37.537784000000002</v>
      </c>
      <c r="U3396">
        <v>126.968025</v>
      </c>
      <c r="V3396" t="s">
        <v>2984</v>
      </c>
      <c r="W3396">
        <v>0</v>
      </c>
      <c r="X3396">
        <v>0</v>
      </c>
      <c r="Y3396">
        <v>0</v>
      </c>
      <c r="Z3396" s="14">
        <f t="shared" si="168"/>
        <v>300</v>
      </c>
      <c r="AA3396">
        <f>정리!U3396</f>
        <v>42</v>
      </c>
      <c r="AB3396" t="e">
        <f>정리!V3396</f>
        <v>#VALUE!</v>
      </c>
      <c r="AC3396">
        <f>정리!W3396</f>
        <v>0</v>
      </c>
      <c r="AD3396">
        <f>정리!X3396</f>
        <v>-300</v>
      </c>
      <c r="AE3396" t="s">
        <v>3297</v>
      </c>
    </row>
    <row r="3397" spans="1:31" x14ac:dyDescent="0.3">
      <c r="A3397" s="1" t="s">
        <v>2956</v>
      </c>
      <c r="B3397" s="2" t="s">
        <v>2983</v>
      </c>
      <c r="C3397" s="3">
        <v>2010</v>
      </c>
      <c r="D3397" s="4">
        <v>260</v>
      </c>
      <c r="E3397" s="5">
        <v>155.19999999999999</v>
      </c>
      <c r="F3397" s="6">
        <v>47</v>
      </c>
      <c r="G3397" s="5">
        <v>122.9</v>
      </c>
      <c r="H3397" s="7">
        <v>37</v>
      </c>
      <c r="I3397" s="8">
        <v>34</v>
      </c>
      <c r="J3397" s="9">
        <f>정리!J3397</f>
        <v>185000</v>
      </c>
      <c r="K3397" s="9" t="str">
        <f>정리!K3397</f>
        <v>중</v>
      </c>
      <c r="L3397" s="9">
        <f>정리!L3397</f>
        <v>0</v>
      </c>
      <c r="M3397" s="9">
        <f>정리!M3397</f>
        <v>0</v>
      </c>
      <c r="N3397" s="10">
        <f t="shared" si="166"/>
        <v>185000</v>
      </c>
      <c r="O3397" s="15">
        <f t="shared" si="167"/>
        <v>0</v>
      </c>
      <c r="P3397" s="11">
        <v>3</v>
      </c>
      <c r="Q3397" s="11">
        <v>2</v>
      </c>
      <c r="R3397" s="11" t="s">
        <v>81</v>
      </c>
      <c r="S3397" s="12" t="s">
        <v>1505</v>
      </c>
      <c r="T3397">
        <v>37.537784000000002</v>
      </c>
      <c r="U3397">
        <v>126.968025</v>
      </c>
      <c r="V3397" t="s">
        <v>2984</v>
      </c>
      <c r="W3397">
        <v>0</v>
      </c>
      <c r="X3397">
        <v>0</v>
      </c>
      <c r="Y3397">
        <v>0</v>
      </c>
      <c r="Z3397" s="14">
        <f t="shared" si="168"/>
        <v>300</v>
      </c>
      <c r="AA3397">
        <f>정리!U3397</f>
        <v>42</v>
      </c>
      <c r="AB3397" t="e">
        <f>정리!V3397</f>
        <v>#VALUE!</v>
      </c>
      <c r="AC3397">
        <f>정리!W3397</f>
        <v>0</v>
      </c>
      <c r="AD3397">
        <f>정리!X3397</f>
        <v>-300</v>
      </c>
      <c r="AE3397" t="s">
        <v>3297</v>
      </c>
    </row>
    <row r="3398" spans="1:31" x14ac:dyDescent="0.3">
      <c r="A3398" s="1" t="s">
        <v>2956</v>
      </c>
      <c r="B3398" s="2" t="s">
        <v>2983</v>
      </c>
      <c r="C3398" s="3">
        <v>2010</v>
      </c>
      <c r="D3398" s="4">
        <v>260</v>
      </c>
      <c r="E3398" s="5">
        <v>185.8</v>
      </c>
      <c r="F3398" s="6">
        <v>56</v>
      </c>
      <c r="G3398" s="5">
        <v>145.80000000000001</v>
      </c>
      <c r="H3398" s="7">
        <v>44</v>
      </c>
      <c r="I3398" s="8">
        <v>34</v>
      </c>
      <c r="J3398" s="9">
        <f>정리!J3398</f>
        <v>189000</v>
      </c>
      <c r="K3398" s="9" t="str">
        <f>정리!K3398</f>
        <v>중</v>
      </c>
      <c r="L3398" s="9">
        <f>정리!L3398</f>
        <v>125000</v>
      </c>
      <c r="M3398" s="9" t="str">
        <f>정리!M3398</f>
        <v>중</v>
      </c>
      <c r="N3398" s="10">
        <f t="shared" si="166"/>
        <v>64000</v>
      </c>
      <c r="O3398" s="15">
        <f t="shared" si="167"/>
        <v>66.137566137566139</v>
      </c>
      <c r="P3398" s="11">
        <v>3</v>
      </c>
      <c r="Q3398" s="11">
        <v>2</v>
      </c>
      <c r="R3398" s="11" t="s">
        <v>81</v>
      </c>
      <c r="S3398" s="12">
        <v>185</v>
      </c>
      <c r="T3398">
        <v>37.537784000000002</v>
      </c>
      <c r="U3398">
        <v>126.968025</v>
      </c>
      <c r="V3398" t="s">
        <v>2984</v>
      </c>
      <c r="W3398">
        <v>0</v>
      </c>
      <c r="X3398">
        <v>0</v>
      </c>
      <c r="Y3398">
        <v>0</v>
      </c>
      <c r="Z3398" s="14">
        <f t="shared" si="168"/>
        <v>300</v>
      </c>
      <c r="AA3398">
        <f>정리!U3398</f>
        <v>42</v>
      </c>
      <c r="AB3398" t="e">
        <f>정리!V3398</f>
        <v>#VALUE!</v>
      </c>
      <c r="AC3398">
        <f>정리!W3398</f>
        <v>0</v>
      </c>
      <c r="AD3398">
        <f>정리!X3398</f>
        <v>-300</v>
      </c>
      <c r="AE3398" t="s">
        <v>3297</v>
      </c>
    </row>
    <row r="3399" spans="1:31" x14ac:dyDescent="0.3">
      <c r="A3399" s="1" t="s">
        <v>2956</v>
      </c>
      <c r="B3399" s="2" t="s">
        <v>2986</v>
      </c>
      <c r="C3399" s="3">
        <v>2014</v>
      </c>
      <c r="D3399" s="4">
        <v>559</v>
      </c>
      <c r="E3399" s="5">
        <v>116.2</v>
      </c>
      <c r="F3399" s="6">
        <v>35</v>
      </c>
      <c r="G3399" s="5">
        <v>85</v>
      </c>
      <c r="H3399" s="7">
        <v>26</v>
      </c>
      <c r="I3399" s="8">
        <v>176</v>
      </c>
      <c r="J3399" s="9">
        <f>정리!J3399</f>
        <v>170000</v>
      </c>
      <c r="K3399" s="9" t="str">
        <f>정리!K3399</f>
        <v>중</v>
      </c>
      <c r="L3399" s="9">
        <f>정리!L3399</f>
        <v>0</v>
      </c>
      <c r="M3399" s="9">
        <f>정리!M3399</f>
        <v>0</v>
      </c>
      <c r="N3399" s="10">
        <f t="shared" si="166"/>
        <v>170000</v>
      </c>
      <c r="O3399" s="15">
        <f t="shared" si="167"/>
        <v>0</v>
      </c>
      <c r="P3399" s="11">
        <v>3</v>
      </c>
      <c r="Q3399" s="11">
        <v>2</v>
      </c>
      <c r="R3399" s="11" t="s">
        <v>22</v>
      </c>
      <c r="S3399" s="12">
        <v>116</v>
      </c>
      <c r="T3399">
        <v>37.540196999999999</v>
      </c>
      <c r="U3399">
        <v>126.970022</v>
      </c>
      <c r="V3399" t="s">
        <v>2987</v>
      </c>
      <c r="W3399">
        <v>0</v>
      </c>
      <c r="X3399">
        <v>0</v>
      </c>
      <c r="Y3399">
        <v>0</v>
      </c>
      <c r="Z3399" s="14">
        <f t="shared" si="168"/>
        <v>300</v>
      </c>
      <c r="AA3399">
        <f>정리!U3399</f>
        <v>39</v>
      </c>
      <c r="AB3399" t="e">
        <f>정리!V3399</f>
        <v>#VALUE!</v>
      </c>
      <c r="AC3399">
        <f>정리!W3399</f>
        <v>0</v>
      </c>
      <c r="AD3399">
        <f>정리!X3399</f>
        <v>-300</v>
      </c>
      <c r="AE3399" t="s">
        <v>3297</v>
      </c>
    </row>
    <row r="3400" spans="1:31" x14ac:dyDescent="0.3">
      <c r="A3400" s="1" t="s">
        <v>2956</v>
      </c>
      <c r="B3400" s="2" t="s">
        <v>2986</v>
      </c>
      <c r="C3400" s="3">
        <v>2014</v>
      </c>
      <c r="D3400" s="4">
        <v>559</v>
      </c>
      <c r="E3400" s="5">
        <v>155.9</v>
      </c>
      <c r="F3400" s="6">
        <v>47</v>
      </c>
      <c r="G3400" s="5">
        <v>114.2</v>
      </c>
      <c r="H3400" s="7">
        <v>35</v>
      </c>
      <c r="I3400" s="8">
        <v>88</v>
      </c>
      <c r="J3400" s="9">
        <f>정리!J3400</f>
        <v>220000</v>
      </c>
      <c r="K3400" s="9" t="str">
        <f>정리!K3400</f>
        <v>중</v>
      </c>
      <c r="L3400" s="9">
        <f>정리!L3400</f>
        <v>0</v>
      </c>
      <c r="M3400" s="9">
        <f>정리!M3400</f>
        <v>0</v>
      </c>
      <c r="N3400" s="10">
        <f t="shared" si="166"/>
        <v>220000</v>
      </c>
      <c r="O3400" s="15">
        <f t="shared" si="167"/>
        <v>0</v>
      </c>
      <c r="P3400" s="11">
        <v>3</v>
      </c>
      <c r="Q3400" s="11">
        <v>2</v>
      </c>
      <c r="R3400" s="11" t="s">
        <v>22</v>
      </c>
      <c r="S3400" s="12">
        <v>155</v>
      </c>
      <c r="T3400">
        <v>37.540196999999999</v>
      </c>
      <c r="U3400">
        <v>126.970022</v>
      </c>
      <c r="V3400" t="s">
        <v>2987</v>
      </c>
      <c r="W3400">
        <v>0</v>
      </c>
      <c r="X3400">
        <v>0</v>
      </c>
      <c r="Y3400">
        <v>0</v>
      </c>
      <c r="Z3400" s="14">
        <f t="shared" si="168"/>
        <v>300</v>
      </c>
      <c r="AA3400">
        <f>정리!U3400</f>
        <v>39</v>
      </c>
      <c r="AB3400" t="e">
        <f>정리!V3400</f>
        <v>#VALUE!</v>
      </c>
      <c r="AC3400">
        <f>정리!W3400</f>
        <v>0</v>
      </c>
      <c r="AD3400">
        <f>정리!X3400</f>
        <v>-300</v>
      </c>
      <c r="AE3400" t="s">
        <v>3297</v>
      </c>
    </row>
    <row r="3401" spans="1:31" x14ac:dyDescent="0.3">
      <c r="A3401" s="1" t="s">
        <v>2956</v>
      </c>
      <c r="B3401" s="2" t="s">
        <v>2986</v>
      </c>
      <c r="C3401" s="3">
        <v>2014</v>
      </c>
      <c r="D3401" s="4">
        <v>559</v>
      </c>
      <c r="E3401" s="5">
        <v>169.1</v>
      </c>
      <c r="F3401" s="6">
        <v>51</v>
      </c>
      <c r="G3401" s="5">
        <v>123.7</v>
      </c>
      <c r="H3401" s="7">
        <v>37</v>
      </c>
      <c r="I3401" s="8">
        <v>88</v>
      </c>
      <c r="J3401" s="9">
        <f>정리!J3401</f>
        <v>230000</v>
      </c>
      <c r="K3401" s="9" t="str">
        <f>정리!K3401</f>
        <v>중</v>
      </c>
      <c r="L3401" s="9">
        <f>정리!L3401</f>
        <v>0</v>
      </c>
      <c r="M3401" s="9">
        <f>정리!M3401</f>
        <v>0</v>
      </c>
      <c r="N3401" s="10">
        <f t="shared" si="166"/>
        <v>230000</v>
      </c>
      <c r="O3401" s="15">
        <f t="shared" si="167"/>
        <v>0</v>
      </c>
      <c r="P3401" s="11">
        <v>3</v>
      </c>
      <c r="Q3401" s="11">
        <v>3</v>
      </c>
      <c r="R3401" s="11" t="s">
        <v>22</v>
      </c>
      <c r="S3401" s="12">
        <v>169</v>
      </c>
      <c r="T3401">
        <v>37.540196999999999</v>
      </c>
      <c r="U3401">
        <v>126.970022</v>
      </c>
      <c r="V3401" t="s">
        <v>2987</v>
      </c>
      <c r="W3401">
        <v>0</v>
      </c>
      <c r="X3401">
        <v>0</v>
      </c>
      <c r="Y3401">
        <v>0</v>
      </c>
      <c r="Z3401" s="14">
        <f t="shared" si="168"/>
        <v>300</v>
      </c>
      <c r="AA3401">
        <f>정리!U3401</f>
        <v>39</v>
      </c>
      <c r="AB3401" t="e">
        <f>정리!V3401</f>
        <v>#VALUE!</v>
      </c>
      <c r="AC3401">
        <f>정리!W3401</f>
        <v>0</v>
      </c>
      <c r="AD3401">
        <f>정리!X3401</f>
        <v>-300</v>
      </c>
      <c r="AE3401" t="s">
        <v>3297</v>
      </c>
    </row>
    <row r="3402" spans="1:31" x14ac:dyDescent="0.3">
      <c r="A3402" s="1" t="s">
        <v>2956</v>
      </c>
      <c r="B3402" s="2" t="s">
        <v>2986</v>
      </c>
      <c r="C3402" s="3">
        <v>2014</v>
      </c>
      <c r="D3402" s="4">
        <v>559</v>
      </c>
      <c r="E3402" s="5">
        <v>194.5</v>
      </c>
      <c r="F3402" s="6">
        <v>59</v>
      </c>
      <c r="G3402" s="5">
        <v>142.9</v>
      </c>
      <c r="H3402" s="7">
        <v>43</v>
      </c>
      <c r="I3402" s="8">
        <v>88</v>
      </c>
      <c r="J3402" s="9">
        <f>정리!J3402</f>
        <v>220000</v>
      </c>
      <c r="K3402" s="9">
        <f>정리!K3402</f>
        <v>7</v>
      </c>
      <c r="L3402" s="9">
        <f>정리!L3402</f>
        <v>140000</v>
      </c>
      <c r="M3402" s="9" t="str">
        <f>정리!M3402</f>
        <v>중</v>
      </c>
      <c r="N3402" s="10">
        <f t="shared" si="166"/>
        <v>80000</v>
      </c>
      <c r="O3402" s="15">
        <f t="shared" si="167"/>
        <v>63.636363636363633</v>
      </c>
      <c r="P3402" s="11">
        <v>3</v>
      </c>
      <c r="Q3402" s="11">
        <v>3</v>
      </c>
      <c r="R3402" s="11" t="s">
        <v>22</v>
      </c>
      <c r="S3402" s="12">
        <v>194</v>
      </c>
      <c r="T3402">
        <v>37.540196999999999</v>
      </c>
      <c r="U3402">
        <v>126.970022</v>
      </c>
      <c r="V3402" t="s">
        <v>2987</v>
      </c>
      <c r="W3402">
        <v>0</v>
      </c>
      <c r="X3402">
        <v>0</v>
      </c>
      <c r="Y3402">
        <v>0</v>
      </c>
      <c r="Z3402" s="14">
        <f t="shared" si="168"/>
        <v>300</v>
      </c>
      <c r="AA3402">
        <f>정리!U3402</f>
        <v>39</v>
      </c>
      <c r="AB3402" t="e">
        <f>정리!V3402</f>
        <v>#VALUE!</v>
      </c>
      <c r="AC3402">
        <f>정리!W3402</f>
        <v>0</v>
      </c>
      <c r="AD3402">
        <f>정리!X3402</f>
        <v>-300</v>
      </c>
      <c r="AE3402" t="s">
        <v>3297</v>
      </c>
    </row>
    <row r="3403" spans="1:31" x14ac:dyDescent="0.3">
      <c r="A3403" s="1" t="s">
        <v>2956</v>
      </c>
      <c r="B3403" s="2" t="s">
        <v>2988</v>
      </c>
      <c r="C3403" s="3">
        <v>1999</v>
      </c>
      <c r="D3403" s="4">
        <v>300</v>
      </c>
      <c r="E3403" s="5">
        <v>80.3</v>
      </c>
      <c r="F3403" s="6">
        <v>24</v>
      </c>
      <c r="G3403" s="5">
        <v>59.9</v>
      </c>
      <c r="H3403" s="7">
        <v>18</v>
      </c>
      <c r="I3403" s="8">
        <v>107</v>
      </c>
      <c r="J3403" s="9">
        <f>정리!J3403</f>
        <v>125000</v>
      </c>
      <c r="K3403" s="9">
        <f>정리!K3403</f>
        <v>4</v>
      </c>
      <c r="L3403" s="9">
        <f>정리!L3403</f>
        <v>0</v>
      </c>
      <c r="M3403" s="9">
        <f>정리!M3403</f>
        <v>0</v>
      </c>
      <c r="N3403" s="10">
        <f t="shared" si="166"/>
        <v>125000</v>
      </c>
      <c r="O3403" s="15">
        <f t="shared" si="167"/>
        <v>0</v>
      </c>
      <c r="P3403" s="11">
        <v>3</v>
      </c>
      <c r="Q3403" s="11">
        <v>1</v>
      </c>
      <c r="R3403" s="11" t="s">
        <v>20</v>
      </c>
      <c r="S3403" s="12" t="s">
        <v>1774</v>
      </c>
      <c r="T3403">
        <v>37.534044000000002</v>
      </c>
      <c r="U3403">
        <v>126.948536</v>
      </c>
      <c r="V3403" t="s">
        <v>2989</v>
      </c>
      <c r="W3403">
        <v>0</v>
      </c>
      <c r="X3403">
        <v>0</v>
      </c>
      <c r="Y3403">
        <v>0</v>
      </c>
      <c r="Z3403" s="14">
        <f t="shared" si="168"/>
        <v>9.7472924187725631</v>
      </c>
      <c r="AA3403">
        <f>정리!U3403</f>
        <v>53</v>
      </c>
      <c r="AB3403">
        <f>정리!V3403</f>
        <v>90.3</v>
      </c>
      <c r="AC3403">
        <f>정리!W3403</f>
        <v>138500</v>
      </c>
      <c r="AD3403">
        <f>정리!X3403</f>
        <v>13500</v>
      </c>
      <c r="AE3403" t="s">
        <v>4761</v>
      </c>
    </row>
    <row r="3404" spans="1:31" x14ac:dyDescent="0.3">
      <c r="A3404" s="1" t="s">
        <v>2956</v>
      </c>
      <c r="B3404" s="2" t="s">
        <v>2988</v>
      </c>
      <c r="C3404" s="3">
        <v>1999</v>
      </c>
      <c r="D3404" s="4">
        <v>300</v>
      </c>
      <c r="E3404" s="5">
        <v>112.5</v>
      </c>
      <c r="F3404" s="6">
        <v>34</v>
      </c>
      <c r="G3404" s="5">
        <v>84.9</v>
      </c>
      <c r="H3404" s="7">
        <v>26</v>
      </c>
      <c r="I3404" s="8">
        <v>66</v>
      </c>
      <c r="J3404" s="9">
        <f>정리!J3404</f>
        <v>165000</v>
      </c>
      <c r="K3404" s="9">
        <f>정리!K3404</f>
        <v>8</v>
      </c>
      <c r="L3404" s="9">
        <f>정리!L3404</f>
        <v>0</v>
      </c>
      <c r="M3404" s="9">
        <f>정리!M3404</f>
        <v>0</v>
      </c>
      <c r="N3404" s="10">
        <f t="shared" si="166"/>
        <v>165000</v>
      </c>
      <c r="O3404" s="15">
        <f t="shared" si="167"/>
        <v>0</v>
      </c>
      <c r="P3404" s="11">
        <v>3</v>
      </c>
      <c r="Q3404" s="11">
        <v>2</v>
      </c>
      <c r="R3404" s="11" t="s">
        <v>20</v>
      </c>
      <c r="S3404" s="12" t="s">
        <v>239</v>
      </c>
      <c r="T3404">
        <v>37.534044000000002</v>
      </c>
      <c r="U3404">
        <v>126.948536</v>
      </c>
      <c r="V3404" t="s">
        <v>2989</v>
      </c>
      <c r="W3404">
        <v>0</v>
      </c>
      <c r="X3404">
        <v>0</v>
      </c>
      <c r="Y3404">
        <v>0</v>
      </c>
      <c r="Z3404" s="14">
        <f t="shared" si="168"/>
        <v>2.9411764705882351</v>
      </c>
      <c r="AA3404">
        <f>정리!U3404</f>
        <v>53</v>
      </c>
      <c r="AB3404">
        <f>정리!V3404</f>
        <v>90.3</v>
      </c>
      <c r="AC3404">
        <f>정리!W3404</f>
        <v>170000</v>
      </c>
      <c r="AD3404">
        <f>정리!X3404</f>
        <v>5000</v>
      </c>
      <c r="AE3404" t="s">
        <v>4761</v>
      </c>
    </row>
    <row r="3405" spans="1:31" x14ac:dyDescent="0.3">
      <c r="A3405" s="1" t="s">
        <v>2956</v>
      </c>
      <c r="B3405" s="2" t="s">
        <v>2990</v>
      </c>
      <c r="C3405" s="3">
        <v>1977</v>
      </c>
      <c r="D3405" s="4">
        <v>554</v>
      </c>
      <c r="E3405" s="5">
        <v>46.3</v>
      </c>
      <c r="F3405" s="6">
        <v>14</v>
      </c>
      <c r="G3405" s="5">
        <v>40.5</v>
      </c>
      <c r="H3405" s="7">
        <v>12</v>
      </c>
      <c r="I3405" s="8">
        <v>76</v>
      </c>
      <c r="J3405" s="9">
        <f>정리!J3405</f>
        <v>150000</v>
      </c>
      <c r="K3405" s="9">
        <f>정리!K3405</f>
        <v>5</v>
      </c>
      <c r="L3405" s="9">
        <f>정리!L3405</f>
        <v>0</v>
      </c>
      <c r="M3405" s="9">
        <f>정리!M3405</f>
        <v>0</v>
      </c>
      <c r="N3405" s="10">
        <f t="shared" si="166"/>
        <v>150000</v>
      </c>
      <c r="O3405" s="15">
        <f t="shared" si="167"/>
        <v>0</v>
      </c>
      <c r="P3405" s="11">
        <v>2</v>
      </c>
      <c r="Q3405" s="11">
        <v>1</v>
      </c>
      <c r="R3405" s="11" t="s">
        <v>20</v>
      </c>
      <c r="S3405" s="12">
        <v>46</v>
      </c>
      <c r="T3405">
        <v>37.532940000000004</v>
      </c>
      <c r="U3405">
        <v>126.950011</v>
      </c>
      <c r="V3405" t="s">
        <v>2991</v>
      </c>
      <c r="W3405">
        <v>0</v>
      </c>
      <c r="X3405">
        <v>0</v>
      </c>
      <c r="Y3405">
        <v>0</v>
      </c>
      <c r="Z3405" s="14">
        <f t="shared" si="168"/>
        <v>300</v>
      </c>
      <c r="AA3405">
        <f>정리!U3405</f>
        <v>0</v>
      </c>
      <c r="AB3405">
        <f>정리!V3405</f>
        <v>0</v>
      </c>
      <c r="AC3405">
        <f>정리!W3405</f>
        <v>0</v>
      </c>
      <c r="AD3405">
        <f>정리!X3405</f>
        <v>-300</v>
      </c>
      <c r="AE3405">
        <v>0</v>
      </c>
    </row>
    <row r="3406" spans="1:31" x14ac:dyDescent="0.3">
      <c r="A3406" s="1" t="s">
        <v>2956</v>
      </c>
      <c r="B3406" s="2" t="s">
        <v>2990</v>
      </c>
      <c r="C3406" s="3">
        <v>1977</v>
      </c>
      <c r="D3406" s="4">
        <v>554</v>
      </c>
      <c r="E3406" s="5">
        <v>99.2</v>
      </c>
      <c r="F3406" s="6">
        <v>30</v>
      </c>
      <c r="G3406" s="5">
        <v>78.099999999999994</v>
      </c>
      <c r="H3406" s="7">
        <v>24</v>
      </c>
      <c r="I3406" s="8">
        <v>167</v>
      </c>
      <c r="J3406" s="9">
        <f>정리!J3406</f>
        <v>190000</v>
      </c>
      <c r="K3406" s="9" t="str">
        <f>정리!K3406</f>
        <v>중</v>
      </c>
      <c r="L3406" s="9">
        <f>정리!L3406</f>
        <v>35000</v>
      </c>
      <c r="M3406" s="9">
        <f>정리!M3406</f>
        <v>3</v>
      </c>
      <c r="N3406" s="10">
        <f t="shared" si="166"/>
        <v>155000</v>
      </c>
      <c r="O3406" s="15">
        <f t="shared" si="167"/>
        <v>18.421052631578945</v>
      </c>
      <c r="P3406" s="11">
        <v>3</v>
      </c>
      <c r="Q3406" s="11">
        <v>1</v>
      </c>
      <c r="R3406" s="11" t="s">
        <v>20</v>
      </c>
      <c r="S3406" s="12">
        <v>99</v>
      </c>
      <c r="T3406">
        <v>37.532940000000004</v>
      </c>
      <c r="U3406">
        <v>126.950011</v>
      </c>
      <c r="V3406" t="s">
        <v>2991</v>
      </c>
      <c r="W3406">
        <v>0</v>
      </c>
      <c r="X3406">
        <v>-4.7619047619047619</v>
      </c>
      <c r="Y3406">
        <v>1.5625</v>
      </c>
      <c r="Z3406" s="14">
        <f t="shared" si="168"/>
        <v>300</v>
      </c>
      <c r="AA3406">
        <f>정리!U3406</f>
        <v>0</v>
      </c>
      <c r="AB3406">
        <f>정리!V3406</f>
        <v>0</v>
      </c>
      <c r="AC3406">
        <f>정리!W3406</f>
        <v>0</v>
      </c>
      <c r="AD3406">
        <f>정리!X3406</f>
        <v>-300</v>
      </c>
      <c r="AE3406">
        <v>0</v>
      </c>
    </row>
    <row r="3407" spans="1:31" x14ac:dyDescent="0.3">
      <c r="A3407" s="1" t="s">
        <v>2956</v>
      </c>
      <c r="B3407" s="2" t="s">
        <v>2990</v>
      </c>
      <c r="C3407" s="3">
        <v>1977</v>
      </c>
      <c r="D3407" s="4">
        <v>554</v>
      </c>
      <c r="E3407" s="5">
        <v>112.4</v>
      </c>
      <c r="F3407" s="6">
        <v>34</v>
      </c>
      <c r="G3407" s="5">
        <v>86.1</v>
      </c>
      <c r="H3407" s="7">
        <v>26</v>
      </c>
      <c r="I3407" s="8">
        <v>121</v>
      </c>
      <c r="J3407" s="9">
        <f>정리!J3407</f>
        <v>200000</v>
      </c>
      <c r="K3407" s="9">
        <f>정리!K3407</f>
        <v>9</v>
      </c>
      <c r="L3407" s="9">
        <f>정리!L3407</f>
        <v>0</v>
      </c>
      <c r="M3407" s="9">
        <f>정리!M3407</f>
        <v>0</v>
      </c>
      <c r="N3407" s="10">
        <f t="shared" si="166"/>
        <v>200000</v>
      </c>
      <c r="O3407" s="15">
        <f t="shared" si="167"/>
        <v>0</v>
      </c>
      <c r="P3407" s="11">
        <v>4</v>
      </c>
      <c r="Q3407" s="11">
        <v>1</v>
      </c>
      <c r="R3407" s="11" t="s">
        <v>20</v>
      </c>
      <c r="S3407" s="12">
        <v>112</v>
      </c>
      <c r="T3407">
        <v>37.532940000000004</v>
      </c>
      <c r="U3407">
        <v>126.950011</v>
      </c>
      <c r="V3407" t="s">
        <v>2991</v>
      </c>
      <c r="W3407">
        <v>9.5238095238095237</v>
      </c>
      <c r="X3407">
        <v>0</v>
      </c>
      <c r="Y3407">
        <v>9.5238095238095237</v>
      </c>
      <c r="Z3407" s="14">
        <f t="shared" si="168"/>
        <v>300</v>
      </c>
      <c r="AA3407">
        <f>정리!U3407</f>
        <v>0</v>
      </c>
      <c r="AB3407">
        <f>정리!V3407</f>
        <v>0</v>
      </c>
      <c r="AC3407">
        <f>정리!W3407</f>
        <v>0</v>
      </c>
      <c r="AD3407">
        <f>정리!X3407</f>
        <v>-300</v>
      </c>
      <c r="AE3407">
        <v>0</v>
      </c>
    </row>
    <row r="3408" spans="1:31" x14ac:dyDescent="0.3">
      <c r="A3408" s="1" t="s">
        <v>2956</v>
      </c>
      <c r="B3408" s="2" t="s">
        <v>2990</v>
      </c>
      <c r="C3408" s="3">
        <v>1977</v>
      </c>
      <c r="D3408" s="4">
        <v>554</v>
      </c>
      <c r="E3408" s="5">
        <v>135.5</v>
      </c>
      <c r="F3408" s="6">
        <v>41</v>
      </c>
      <c r="G3408" s="5">
        <v>103.7</v>
      </c>
      <c r="H3408" s="7">
        <v>31</v>
      </c>
      <c r="I3408" s="8">
        <v>166</v>
      </c>
      <c r="J3408" s="9">
        <f>정리!J3408</f>
        <v>205000</v>
      </c>
      <c r="K3408" s="9">
        <f>정리!K3408</f>
        <v>6</v>
      </c>
      <c r="L3408" s="9">
        <f>정리!L3408</f>
        <v>40000</v>
      </c>
      <c r="M3408" s="9" t="str">
        <f>정리!M3408</f>
        <v>고</v>
      </c>
      <c r="N3408" s="10">
        <f t="shared" si="166"/>
        <v>165000</v>
      </c>
      <c r="O3408" s="15">
        <f t="shared" si="167"/>
        <v>19.512195121951219</v>
      </c>
      <c r="P3408" s="11">
        <v>4</v>
      </c>
      <c r="Q3408" s="11">
        <v>2</v>
      </c>
      <c r="R3408" s="11" t="s">
        <v>20</v>
      </c>
      <c r="S3408" s="12">
        <v>135</v>
      </c>
      <c r="T3408">
        <v>37.532940000000004</v>
      </c>
      <c r="U3408">
        <v>126.950011</v>
      </c>
      <c r="V3408" t="s">
        <v>2991</v>
      </c>
      <c r="W3408">
        <v>0</v>
      </c>
      <c r="X3408">
        <v>0</v>
      </c>
      <c r="Y3408">
        <v>0</v>
      </c>
      <c r="Z3408" s="14">
        <f t="shared" si="168"/>
        <v>300</v>
      </c>
      <c r="AA3408">
        <f>정리!U3408</f>
        <v>0</v>
      </c>
      <c r="AB3408">
        <f>정리!V3408</f>
        <v>0</v>
      </c>
      <c r="AC3408">
        <f>정리!W3408</f>
        <v>0</v>
      </c>
      <c r="AD3408">
        <f>정리!X3408</f>
        <v>-300</v>
      </c>
      <c r="AE3408">
        <v>0</v>
      </c>
    </row>
    <row r="3409" spans="1:31" x14ac:dyDescent="0.3">
      <c r="A3409" s="1" t="s">
        <v>2956</v>
      </c>
      <c r="B3409" s="2" t="s">
        <v>2992</v>
      </c>
      <c r="C3409" s="3">
        <v>2000</v>
      </c>
      <c r="D3409" s="4">
        <v>834</v>
      </c>
      <c r="E3409" s="5">
        <v>81.8</v>
      </c>
      <c r="F3409" s="6">
        <v>25</v>
      </c>
      <c r="G3409" s="5">
        <v>60</v>
      </c>
      <c r="H3409" s="7">
        <v>18</v>
      </c>
      <c r="I3409" s="8">
        <v>187</v>
      </c>
      <c r="J3409" s="9">
        <f>정리!J3409</f>
        <v>0</v>
      </c>
      <c r="K3409" s="9">
        <f>정리!K3409</f>
        <v>0</v>
      </c>
      <c r="L3409" s="9">
        <f>정리!L3409</f>
        <v>74000</v>
      </c>
      <c r="M3409" s="9" t="str">
        <f>정리!M3409</f>
        <v>중</v>
      </c>
      <c r="N3409" s="10">
        <f t="shared" si="166"/>
        <v>-74000</v>
      </c>
      <c r="O3409" s="15">
        <f t="shared" si="167"/>
        <v>0</v>
      </c>
      <c r="P3409" s="11">
        <v>3</v>
      </c>
      <c r="Q3409" s="11">
        <v>1</v>
      </c>
      <c r="R3409" s="11" t="s">
        <v>22</v>
      </c>
      <c r="S3409" s="12" t="s">
        <v>469</v>
      </c>
      <c r="T3409">
        <v>37.522454000000003</v>
      </c>
      <c r="U3409">
        <v>126.970702</v>
      </c>
      <c r="V3409" t="s">
        <v>2993</v>
      </c>
      <c r="W3409">
        <v>0</v>
      </c>
      <c r="X3409">
        <v>-5.5</v>
      </c>
      <c r="Y3409">
        <v>4.0526315789473681</v>
      </c>
      <c r="Z3409" s="14">
        <f t="shared" si="168"/>
        <v>300</v>
      </c>
      <c r="AA3409">
        <f>정리!U3409</f>
        <v>31</v>
      </c>
      <c r="AB3409">
        <f>정리!V3409</f>
        <v>90.9</v>
      </c>
      <c r="AC3409">
        <f>정리!W3409</f>
        <v>187000</v>
      </c>
      <c r="AD3409">
        <f>정리!X3409</f>
        <v>-300</v>
      </c>
      <c r="AE3409" t="s">
        <v>4960</v>
      </c>
    </row>
    <row r="3410" spans="1:31" x14ac:dyDescent="0.3">
      <c r="A3410" s="1" t="s">
        <v>2956</v>
      </c>
      <c r="B3410" s="2" t="s">
        <v>2992</v>
      </c>
      <c r="C3410" s="3">
        <v>2000</v>
      </c>
      <c r="D3410" s="4">
        <v>834</v>
      </c>
      <c r="E3410" s="5">
        <v>109.3</v>
      </c>
      <c r="F3410" s="6">
        <v>33</v>
      </c>
      <c r="G3410" s="5">
        <v>85</v>
      </c>
      <c r="H3410" s="7">
        <v>26</v>
      </c>
      <c r="I3410" s="8">
        <v>293</v>
      </c>
      <c r="J3410" s="9">
        <f>정리!J3410</f>
        <v>240000</v>
      </c>
      <c r="K3410" s="9" t="str">
        <f>정리!K3410</f>
        <v>고</v>
      </c>
      <c r="L3410" s="9">
        <f>정리!L3410</f>
        <v>85000</v>
      </c>
      <c r="M3410" s="9" t="str">
        <f>정리!M3410</f>
        <v>중</v>
      </c>
      <c r="N3410" s="10">
        <f t="shared" si="166"/>
        <v>155000</v>
      </c>
      <c r="O3410" s="15">
        <f t="shared" si="167"/>
        <v>35.416666666666671</v>
      </c>
      <c r="P3410" s="11">
        <v>3</v>
      </c>
      <c r="Q3410" s="11">
        <v>2</v>
      </c>
      <c r="R3410" s="11" t="s">
        <v>22</v>
      </c>
      <c r="S3410" s="12" t="s">
        <v>245</v>
      </c>
      <c r="T3410">
        <v>37.522454000000003</v>
      </c>
      <c r="U3410">
        <v>126.970702</v>
      </c>
      <c r="V3410" t="s">
        <v>2993</v>
      </c>
      <c r="W3410">
        <v>0</v>
      </c>
      <c r="X3410">
        <v>0</v>
      </c>
      <c r="Y3410">
        <v>0</v>
      </c>
      <c r="Z3410" s="14">
        <f t="shared" si="168"/>
        <v>-0.84033613445378152</v>
      </c>
      <c r="AA3410">
        <f>정리!U3410</f>
        <v>31</v>
      </c>
      <c r="AB3410">
        <f>정리!V3410</f>
        <v>90.9</v>
      </c>
      <c r="AC3410">
        <f>정리!W3410</f>
        <v>238000</v>
      </c>
      <c r="AD3410">
        <f>정리!X3410</f>
        <v>-300</v>
      </c>
      <c r="AE3410" t="s">
        <v>4960</v>
      </c>
    </row>
    <row r="3411" spans="1:31" x14ac:dyDescent="0.3">
      <c r="A3411" s="1" t="s">
        <v>2956</v>
      </c>
      <c r="B3411" s="2" t="s">
        <v>2992</v>
      </c>
      <c r="C3411" s="3">
        <v>2000</v>
      </c>
      <c r="D3411" s="4">
        <v>834</v>
      </c>
      <c r="E3411" s="5">
        <v>163.30000000000001</v>
      </c>
      <c r="F3411" s="6">
        <v>49</v>
      </c>
      <c r="G3411" s="5">
        <v>134.1</v>
      </c>
      <c r="H3411" s="7">
        <v>41</v>
      </c>
      <c r="I3411" s="8">
        <v>156</v>
      </c>
      <c r="J3411" s="9">
        <f>정리!J3411</f>
        <v>295000</v>
      </c>
      <c r="K3411" s="9" t="str">
        <f>정리!K3411</f>
        <v>고</v>
      </c>
      <c r="L3411" s="9">
        <f>정리!L3411</f>
        <v>0</v>
      </c>
      <c r="M3411" s="9">
        <f>정리!M3411</f>
        <v>0</v>
      </c>
      <c r="N3411" s="10">
        <f t="shared" si="166"/>
        <v>295000</v>
      </c>
      <c r="O3411" s="15">
        <f t="shared" si="167"/>
        <v>0</v>
      </c>
      <c r="P3411" s="11">
        <v>4</v>
      </c>
      <c r="Q3411" s="11">
        <v>2</v>
      </c>
      <c r="R3411" s="11" t="s">
        <v>22</v>
      </c>
      <c r="S3411" s="12">
        <v>163</v>
      </c>
      <c r="T3411">
        <v>37.522454000000003</v>
      </c>
      <c r="U3411">
        <v>126.970702</v>
      </c>
      <c r="V3411" t="s">
        <v>2993</v>
      </c>
      <c r="W3411">
        <v>0</v>
      </c>
      <c r="X3411">
        <v>0</v>
      </c>
      <c r="Y3411">
        <v>0</v>
      </c>
      <c r="Z3411" s="14">
        <f t="shared" si="168"/>
        <v>-6.4981949458483745</v>
      </c>
      <c r="AA3411">
        <f>정리!U3411</f>
        <v>31</v>
      </c>
      <c r="AB3411">
        <f>정리!V3411</f>
        <v>90.9</v>
      </c>
      <c r="AC3411">
        <f>정리!W3411</f>
        <v>277000</v>
      </c>
      <c r="AD3411">
        <f>정리!X3411</f>
        <v>-300</v>
      </c>
      <c r="AE3411" t="s">
        <v>4960</v>
      </c>
    </row>
    <row r="3412" spans="1:31" x14ac:dyDescent="0.3">
      <c r="A3412" s="1" t="s">
        <v>2956</v>
      </c>
      <c r="B3412" s="2" t="s">
        <v>2994</v>
      </c>
      <c r="C3412" s="3">
        <v>1999</v>
      </c>
      <c r="D3412" s="4">
        <v>834</v>
      </c>
      <c r="E3412" s="5">
        <v>87</v>
      </c>
      <c r="F3412" s="6">
        <v>26</v>
      </c>
      <c r="G3412" s="5">
        <v>59.8</v>
      </c>
      <c r="H3412" s="7">
        <v>18</v>
      </c>
      <c r="I3412" s="8">
        <v>350</v>
      </c>
      <c r="J3412" s="9">
        <f>정리!J3412</f>
        <v>0</v>
      </c>
      <c r="K3412" s="9">
        <f>정리!K3412</f>
        <v>0</v>
      </c>
      <c r="L3412" s="9">
        <f>정리!L3412</f>
        <v>70000</v>
      </c>
      <c r="M3412" s="9" t="str">
        <f>정리!M3412</f>
        <v>저</v>
      </c>
      <c r="N3412" s="10">
        <f t="shared" si="166"/>
        <v>-70000</v>
      </c>
      <c r="O3412" s="15">
        <f t="shared" si="167"/>
        <v>0</v>
      </c>
      <c r="P3412" s="11">
        <v>3</v>
      </c>
      <c r="Q3412" s="11">
        <v>1</v>
      </c>
      <c r="R3412" s="11" t="s">
        <v>20</v>
      </c>
      <c r="S3412" s="12" t="s">
        <v>1678</v>
      </c>
      <c r="T3412">
        <v>37.520277</v>
      </c>
      <c r="U3412">
        <v>126.978357</v>
      </c>
      <c r="V3412" t="s">
        <v>2995</v>
      </c>
      <c r="W3412">
        <v>3.3333333333333335</v>
      </c>
      <c r="X3412">
        <v>0</v>
      </c>
      <c r="Y3412">
        <v>5.6818181818181817</v>
      </c>
      <c r="Z3412" s="14">
        <f t="shared" si="168"/>
        <v>300</v>
      </c>
      <c r="AA3412">
        <f>정리!U3412</f>
        <v>29</v>
      </c>
      <c r="AB3412">
        <f>정리!V3412</f>
        <v>90.9</v>
      </c>
      <c r="AC3412">
        <f>정리!W3412</f>
        <v>180000</v>
      </c>
      <c r="AD3412">
        <f>정리!X3412</f>
        <v>-300</v>
      </c>
      <c r="AE3412" t="s">
        <v>4960</v>
      </c>
    </row>
    <row r="3413" spans="1:31" x14ac:dyDescent="0.3">
      <c r="A3413" s="1" t="s">
        <v>2956</v>
      </c>
      <c r="B3413" s="2" t="s">
        <v>2994</v>
      </c>
      <c r="C3413" s="3">
        <v>1999</v>
      </c>
      <c r="D3413" s="4">
        <v>834</v>
      </c>
      <c r="E3413" s="5">
        <v>107.2</v>
      </c>
      <c r="F3413" s="6">
        <v>32</v>
      </c>
      <c r="G3413" s="5">
        <v>84.8</v>
      </c>
      <c r="H3413" s="7">
        <v>26</v>
      </c>
      <c r="I3413" s="8">
        <v>243</v>
      </c>
      <c r="J3413" s="9">
        <f>정리!J3413</f>
        <v>0</v>
      </c>
      <c r="K3413" s="9">
        <f>정리!K3413</f>
        <v>0</v>
      </c>
      <c r="L3413" s="9">
        <f>정리!L3413</f>
        <v>85000</v>
      </c>
      <c r="M3413" s="9" t="str">
        <f>정리!M3413</f>
        <v>중</v>
      </c>
      <c r="N3413" s="10">
        <f t="shared" si="166"/>
        <v>-85000</v>
      </c>
      <c r="O3413" s="15">
        <f t="shared" si="167"/>
        <v>0</v>
      </c>
      <c r="P3413" s="11">
        <v>3</v>
      </c>
      <c r="Q3413" s="11">
        <v>2</v>
      </c>
      <c r="R3413" s="11" t="s">
        <v>22</v>
      </c>
      <c r="S3413" s="12" t="s">
        <v>200</v>
      </c>
      <c r="T3413">
        <v>37.520277</v>
      </c>
      <c r="U3413">
        <v>126.978357</v>
      </c>
      <c r="V3413" t="s">
        <v>2995</v>
      </c>
      <c r="W3413">
        <v>0</v>
      </c>
      <c r="X3413">
        <v>0</v>
      </c>
      <c r="Y3413">
        <v>0</v>
      </c>
      <c r="Z3413" s="14">
        <f t="shared" si="168"/>
        <v>300</v>
      </c>
      <c r="AA3413">
        <f>정리!U3413</f>
        <v>29</v>
      </c>
      <c r="AB3413">
        <f>정리!V3413</f>
        <v>90.9</v>
      </c>
      <c r="AC3413">
        <f>정리!W3413</f>
        <v>227000</v>
      </c>
      <c r="AD3413">
        <f>정리!X3413</f>
        <v>-300</v>
      </c>
      <c r="AE3413" t="s">
        <v>4960</v>
      </c>
    </row>
    <row r="3414" spans="1:31" x14ac:dyDescent="0.3">
      <c r="A3414" s="1" t="s">
        <v>2956</v>
      </c>
      <c r="B3414" s="2" t="s">
        <v>2994</v>
      </c>
      <c r="C3414" s="3">
        <v>1999</v>
      </c>
      <c r="D3414" s="4">
        <v>834</v>
      </c>
      <c r="E3414" s="5">
        <v>145</v>
      </c>
      <c r="F3414" s="6">
        <v>44</v>
      </c>
      <c r="G3414" s="5">
        <v>114.7</v>
      </c>
      <c r="H3414" s="7">
        <v>35</v>
      </c>
      <c r="I3414" s="8">
        <v>194</v>
      </c>
      <c r="J3414" s="9">
        <f>정리!J3414</f>
        <v>270000</v>
      </c>
      <c r="K3414" s="9" t="str">
        <f>정리!K3414</f>
        <v>중</v>
      </c>
      <c r="L3414" s="9">
        <f>정리!L3414</f>
        <v>0</v>
      </c>
      <c r="M3414" s="9">
        <f>정리!M3414</f>
        <v>0</v>
      </c>
      <c r="N3414" s="10">
        <f t="shared" si="166"/>
        <v>270000</v>
      </c>
      <c r="O3414" s="15">
        <f t="shared" si="167"/>
        <v>0</v>
      </c>
      <c r="P3414" s="11">
        <v>4</v>
      </c>
      <c r="Q3414" s="11">
        <v>2</v>
      </c>
      <c r="R3414" s="11" t="s">
        <v>22</v>
      </c>
      <c r="S3414" s="12">
        <v>145</v>
      </c>
      <c r="T3414">
        <v>37.520277</v>
      </c>
      <c r="U3414">
        <v>126.978357</v>
      </c>
      <c r="V3414" t="s">
        <v>2995</v>
      </c>
      <c r="W3414">
        <v>0</v>
      </c>
      <c r="X3414">
        <v>5</v>
      </c>
      <c r="Y3414">
        <v>-3.7037037037037033</v>
      </c>
      <c r="Z3414" s="14">
        <f t="shared" si="168"/>
        <v>-14.893617021276595</v>
      </c>
      <c r="AA3414">
        <f>정리!U3414</f>
        <v>29</v>
      </c>
      <c r="AB3414">
        <f>정리!V3414</f>
        <v>90.9</v>
      </c>
      <c r="AC3414">
        <f>정리!W3414</f>
        <v>235000</v>
      </c>
      <c r="AD3414">
        <f>정리!X3414</f>
        <v>-300</v>
      </c>
      <c r="AE3414" t="s">
        <v>4960</v>
      </c>
    </row>
    <row r="3415" spans="1:31" x14ac:dyDescent="0.3">
      <c r="A3415" s="1" t="s">
        <v>2956</v>
      </c>
      <c r="B3415" s="2" t="s">
        <v>2996</v>
      </c>
      <c r="C3415" s="3">
        <v>2003</v>
      </c>
      <c r="D3415" s="4">
        <v>656</v>
      </c>
      <c r="E3415" s="5">
        <v>92.1</v>
      </c>
      <c r="F3415" s="6">
        <v>28</v>
      </c>
      <c r="G3415" s="5">
        <v>66.400000000000006</v>
      </c>
      <c r="H3415" s="7">
        <v>20</v>
      </c>
      <c r="I3415" s="8">
        <v>46</v>
      </c>
      <c r="J3415" s="9">
        <f>정리!J3415</f>
        <v>0</v>
      </c>
      <c r="K3415" s="9">
        <f>정리!K3415</f>
        <v>0</v>
      </c>
      <c r="L3415" s="9">
        <f>정리!L3415</f>
        <v>0</v>
      </c>
      <c r="M3415" s="9">
        <f>정리!M3415</f>
        <v>0</v>
      </c>
      <c r="N3415" s="10">
        <f t="shared" si="166"/>
        <v>0</v>
      </c>
      <c r="O3415" s="15">
        <f t="shared" si="167"/>
        <v>0</v>
      </c>
      <c r="P3415" s="11">
        <v>2</v>
      </c>
      <c r="Q3415" s="11">
        <v>1</v>
      </c>
      <c r="R3415" s="11" t="s">
        <v>22</v>
      </c>
      <c r="S3415" s="12">
        <v>92</v>
      </c>
      <c r="T3415">
        <v>37.519589000000003</v>
      </c>
      <c r="U3415">
        <v>126.970719</v>
      </c>
      <c r="V3415" t="s">
        <v>2997</v>
      </c>
      <c r="W3415">
        <v>-100</v>
      </c>
      <c r="X3415">
        <v>4.8565121412803531</v>
      </c>
      <c r="Y3415">
        <v>-100</v>
      </c>
      <c r="Z3415" s="14">
        <f t="shared" si="168"/>
        <v>300</v>
      </c>
      <c r="AA3415">
        <f>정리!U3415</f>
        <v>31</v>
      </c>
      <c r="AB3415">
        <f>정리!V3415</f>
        <v>90.9</v>
      </c>
      <c r="AC3415">
        <f>정리!W3415</f>
        <v>214000</v>
      </c>
      <c r="AD3415">
        <f>정리!X3415</f>
        <v>-300</v>
      </c>
      <c r="AE3415" t="s">
        <v>4960</v>
      </c>
    </row>
    <row r="3416" spans="1:31" x14ac:dyDescent="0.3">
      <c r="A3416" s="1" t="s">
        <v>2956</v>
      </c>
      <c r="B3416" s="2" t="s">
        <v>2996</v>
      </c>
      <c r="C3416" s="3">
        <v>2003</v>
      </c>
      <c r="D3416" s="4">
        <v>656</v>
      </c>
      <c r="E3416" s="5">
        <v>179.3</v>
      </c>
      <c r="F3416" s="6">
        <v>54</v>
      </c>
      <c r="G3416" s="5">
        <v>134.5</v>
      </c>
      <c r="H3416" s="7">
        <v>41</v>
      </c>
      <c r="I3416" s="8">
        <v>43</v>
      </c>
      <c r="J3416" s="9">
        <f>정리!J3416</f>
        <v>430000</v>
      </c>
      <c r="K3416" s="9" t="str">
        <f>정리!K3416</f>
        <v>고</v>
      </c>
      <c r="L3416" s="9">
        <f>정리!L3416</f>
        <v>180000</v>
      </c>
      <c r="M3416" s="9" t="str">
        <f>정리!M3416</f>
        <v>저</v>
      </c>
      <c r="N3416" s="10">
        <f t="shared" si="166"/>
        <v>250000</v>
      </c>
      <c r="O3416" s="15">
        <f t="shared" si="167"/>
        <v>41.860465116279073</v>
      </c>
      <c r="P3416" s="11">
        <v>3</v>
      </c>
      <c r="Q3416" s="11">
        <v>2</v>
      </c>
      <c r="R3416" s="11" t="s">
        <v>22</v>
      </c>
      <c r="S3416" s="12" t="s">
        <v>2998</v>
      </c>
      <c r="T3416">
        <v>37.519589000000003</v>
      </c>
      <c r="U3416">
        <v>126.970719</v>
      </c>
      <c r="V3416" t="s">
        <v>2997</v>
      </c>
      <c r="W3416">
        <v>0</v>
      </c>
      <c r="X3416">
        <v>0</v>
      </c>
      <c r="Y3416">
        <v>0</v>
      </c>
      <c r="Z3416" s="14">
        <f t="shared" si="168"/>
        <v>-56.36363636363636</v>
      </c>
      <c r="AA3416">
        <f>정리!U3416</f>
        <v>31</v>
      </c>
      <c r="AB3416">
        <f>정리!V3416</f>
        <v>90.9</v>
      </c>
      <c r="AC3416">
        <f>정리!W3416</f>
        <v>275000</v>
      </c>
      <c r="AD3416">
        <f>정리!X3416</f>
        <v>-300</v>
      </c>
      <c r="AE3416" t="s">
        <v>4960</v>
      </c>
    </row>
    <row r="3417" spans="1:31" x14ac:dyDescent="0.3">
      <c r="A3417" s="1" t="s">
        <v>2956</v>
      </c>
      <c r="B3417" s="2" t="s">
        <v>2996</v>
      </c>
      <c r="C3417" s="3">
        <v>2003</v>
      </c>
      <c r="D3417" s="4">
        <v>656</v>
      </c>
      <c r="E3417" s="5">
        <v>216.8</v>
      </c>
      <c r="F3417" s="6">
        <v>66</v>
      </c>
      <c r="G3417" s="5">
        <v>169.4</v>
      </c>
      <c r="H3417" s="7">
        <v>51</v>
      </c>
      <c r="I3417" s="8">
        <v>69</v>
      </c>
      <c r="J3417" s="9">
        <f>정리!J3417</f>
        <v>480000</v>
      </c>
      <c r="K3417" s="9" t="str">
        <f>정리!K3417</f>
        <v>중</v>
      </c>
      <c r="L3417" s="9">
        <f>정리!L3417</f>
        <v>280000</v>
      </c>
      <c r="M3417" s="9" t="str">
        <f>정리!M3417</f>
        <v>고</v>
      </c>
      <c r="N3417" s="10">
        <f t="shared" si="166"/>
        <v>200000</v>
      </c>
      <c r="O3417" s="15">
        <f t="shared" si="167"/>
        <v>58.333333333333336</v>
      </c>
      <c r="P3417" s="11">
        <v>4</v>
      </c>
      <c r="Q3417" s="11">
        <v>2</v>
      </c>
      <c r="R3417" s="11" t="s">
        <v>22</v>
      </c>
      <c r="S3417" s="12" t="s">
        <v>2999</v>
      </c>
      <c r="T3417">
        <v>37.519589000000003</v>
      </c>
      <c r="U3417">
        <v>126.970719</v>
      </c>
      <c r="V3417" t="s">
        <v>2997</v>
      </c>
      <c r="W3417">
        <v>0</v>
      </c>
      <c r="X3417">
        <v>0</v>
      </c>
      <c r="Y3417">
        <v>0</v>
      </c>
      <c r="Z3417" s="14">
        <f t="shared" si="168"/>
        <v>-4.3478260869565215</v>
      </c>
      <c r="AA3417">
        <f>정리!U3417</f>
        <v>31</v>
      </c>
      <c r="AB3417">
        <f>정리!V3417</f>
        <v>90.9</v>
      </c>
      <c r="AC3417">
        <f>정리!W3417</f>
        <v>460000</v>
      </c>
      <c r="AD3417">
        <f>정리!X3417</f>
        <v>-300</v>
      </c>
      <c r="AE3417" t="s">
        <v>4960</v>
      </c>
    </row>
    <row r="3418" spans="1:31" x14ac:dyDescent="0.3">
      <c r="A3418" s="1" t="s">
        <v>2956</v>
      </c>
      <c r="B3418" s="2" t="s">
        <v>2996</v>
      </c>
      <c r="C3418" s="3">
        <v>2003</v>
      </c>
      <c r="D3418" s="4">
        <v>656</v>
      </c>
      <c r="E3418" s="5">
        <v>257.7</v>
      </c>
      <c r="F3418" s="6">
        <v>78</v>
      </c>
      <c r="G3418" s="5">
        <v>203.1</v>
      </c>
      <c r="H3418" s="7">
        <v>61</v>
      </c>
      <c r="I3418" s="8">
        <v>44</v>
      </c>
      <c r="J3418" s="9">
        <f>정리!J3418</f>
        <v>0</v>
      </c>
      <c r="K3418" s="9">
        <f>정리!K3418</f>
        <v>0</v>
      </c>
      <c r="L3418" s="9">
        <f>정리!L3418</f>
        <v>250000</v>
      </c>
      <c r="M3418" s="9" t="str">
        <f>정리!M3418</f>
        <v>저</v>
      </c>
      <c r="N3418" s="10">
        <f t="shared" si="166"/>
        <v>-250000</v>
      </c>
      <c r="O3418" s="15">
        <f t="shared" si="167"/>
        <v>0</v>
      </c>
      <c r="P3418" s="11">
        <v>4</v>
      </c>
      <c r="Q3418" s="11">
        <v>2</v>
      </c>
      <c r="R3418" s="11" t="s">
        <v>22</v>
      </c>
      <c r="S3418" s="12" t="s">
        <v>3000</v>
      </c>
      <c r="T3418">
        <v>37.519589000000003</v>
      </c>
      <c r="U3418">
        <v>126.970719</v>
      </c>
      <c r="V3418" t="s">
        <v>2997</v>
      </c>
      <c r="W3418">
        <v>0</v>
      </c>
      <c r="X3418">
        <v>0</v>
      </c>
      <c r="Y3418">
        <v>0</v>
      </c>
      <c r="Z3418" s="14">
        <f t="shared" si="168"/>
        <v>300</v>
      </c>
      <c r="AA3418">
        <f>정리!U3418</f>
        <v>31</v>
      </c>
      <c r="AB3418">
        <f>정리!V3418</f>
        <v>90.9</v>
      </c>
      <c r="AC3418">
        <f>정리!W3418</f>
        <v>530000</v>
      </c>
      <c r="AD3418">
        <f>정리!X3418</f>
        <v>-300</v>
      </c>
      <c r="AE3418" t="s">
        <v>4960</v>
      </c>
    </row>
    <row r="3419" spans="1:31" x14ac:dyDescent="0.3">
      <c r="A3419" s="1" t="s">
        <v>2956</v>
      </c>
      <c r="B3419" s="2" t="s">
        <v>3001</v>
      </c>
      <c r="C3419" s="3">
        <v>1997</v>
      </c>
      <c r="D3419" s="4">
        <v>516</v>
      </c>
      <c r="E3419" s="5">
        <v>76.7</v>
      </c>
      <c r="F3419" s="6">
        <v>23</v>
      </c>
      <c r="G3419" s="5">
        <v>59.6</v>
      </c>
      <c r="H3419" s="7">
        <v>18</v>
      </c>
      <c r="I3419" s="8">
        <v>198</v>
      </c>
      <c r="J3419" s="9">
        <f>정리!J3419</f>
        <v>0</v>
      </c>
      <c r="K3419" s="9">
        <f>정리!K3419</f>
        <v>0</v>
      </c>
      <c r="L3419" s="9">
        <f>정리!L3419</f>
        <v>60000</v>
      </c>
      <c r="M3419" s="9" t="str">
        <f>정리!M3419</f>
        <v>고</v>
      </c>
      <c r="N3419" s="10">
        <f t="shared" si="166"/>
        <v>-60000</v>
      </c>
      <c r="O3419" s="15">
        <f t="shared" si="167"/>
        <v>0</v>
      </c>
      <c r="P3419" s="11">
        <v>3</v>
      </c>
      <c r="Q3419" s="11">
        <v>1</v>
      </c>
      <c r="R3419" s="11" t="s">
        <v>22</v>
      </c>
      <c r="S3419" s="12">
        <v>76</v>
      </c>
      <c r="T3419">
        <v>37.523167000000001</v>
      </c>
      <c r="U3419">
        <v>126.95848599999999</v>
      </c>
      <c r="V3419" t="s">
        <v>3002</v>
      </c>
      <c r="W3419">
        <v>-1.1764705882352942</v>
      </c>
      <c r="X3419">
        <v>0</v>
      </c>
      <c r="Y3419">
        <v>-1.7044486108743822</v>
      </c>
      <c r="Z3419" s="14">
        <f t="shared" si="168"/>
        <v>300</v>
      </c>
      <c r="AA3419">
        <f>정리!U3419</f>
        <v>50</v>
      </c>
      <c r="AB3419">
        <f>정리!V3419</f>
        <v>79.5</v>
      </c>
      <c r="AC3419">
        <f>정리!W3419</f>
        <v>170000</v>
      </c>
      <c r="AD3419">
        <f>정리!X3419</f>
        <v>-300</v>
      </c>
      <c r="AE3419" t="s">
        <v>4722</v>
      </c>
    </row>
    <row r="3420" spans="1:31" x14ac:dyDescent="0.3">
      <c r="A3420" s="1" t="s">
        <v>2956</v>
      </c>
      <c r="B3420" s="2" t="s">
        <v>3001</v>
      </c>
      <c r="C3420" s="3">
        <v>1997</v>
      </c>
      <c r="D3420" s="4">
        <v>516</v>
      </c>
      <c r="E3420" s="5">
        <v>103.3</v>
      </c>
      <c r="F3420" s="6">
        <v>31</v>
      </c>
      <c r="G3420" s="5">
        <v>84.9</v>
      </c>
      <c r="H3420" s="7">
        <v>26</v>
      </c>
      <c r="I3420" s="8">
        <v>318</v>
      </c>
      <c r="J3420" s="9">
        <f>정리!J3420</f>
        <v>230000</v>
      </c>
      <c r="K3420" s="9" t="str">
        <f>정리!K3420</f>
        <v>고</v>
      </c>
      <c r="L3420" s="9">
        <f>정리!L3420</f>
        <v>80000</v>
      </c>
      <c r="M3420" s="9" t="str">
        <f>정리!M3420</f>
        <v>저</v>
      </c>
      <c r="N3420" s="10">
        <f t="shared" si="166"/>
        <v>150000</v>
      </c>
      <c r="O3420" s="15">
        <f t="shared" si="167"/>
        <v>34.782608695652172</v>
      </c>
      <c r="P3420" s="11">
        <v>3</v>
      </c>
      <c r="Q3420" s="11">
        <v>2</v>
      </c>
      <c r="R3420" s="11" t="s">
        <v>22</v>
      </c>
      <c r="S3420" s="12">
        <v>103</v>
      </c>
      <c r="T3420">
        <v>37.523167000000001</v>
      </c>
      <c r="U3420">
        <v>126.95848599999999</v>
      </c>
      <c r="V3420" t="s">
        <v>3002</v>
      </c>
      <c r="W3420">
        <v>0</v>
      </c>
      <c r="X3420">
        <v>7.6923076923076925</v>
      </c>
      <c r="Y3420">
        <v>-4.3478260869565215</v>
      </c>
      <c r="Z3420" s="14">
        <f t="shared" si="168"/>
        <v>-12.195121951219512</v>
      </c>
      <c r="AA3420">
        <f>정리!U3420</f>
        <v>50</v>
      </c>
      <c r="AB3420">
        <f>정리!V3420</f>
        <v>79.5</v>
      </c>
      <c r="AC3420">
        <f>정리!W3420</f>
        <v>205000</v>
      </c>
      <c r="AD3420">
        <f>정리!X3420</f>
        <v>-300</v>
      </c>
      <c r="AE3420" t="s">
        <v>4722</v>
      </c>
    </row>
    <row r="3421" spans="1:31" x14ac:dyDescent="0.3">
      <c r="A3421" s="1" t="s">
        <v>2956</v>
      </c>
      <c r="B3421" s="2" t="s">
        <v>3003</v>
      </c>
      <c r="C3421" s="3">
        <v>1994</v>
      </c>
      <c r="D3421" s="4">
        <v>638</v>
      </c>
      <c r="E3421" s="5">
        <v>74.5</v>
      </c>
      <c r="F3421" s="6">
        <v>23</v>
      </c>
      <c r="G3421" s="5">
        <v>59.2</v>
      </c>
      <c r="H3421" s="7">
        <v>18</v>
      </c>
      <c r="I3421" s="8">
        <v>198</v>
      </c>
      <c r="J3421" s="9">
        <f>정리!J3421</f>
        <v>160000</v>
      </c>
      <c r="K3421" s="9">
        <f>정리!K3421</f>
        <v>21</v>
      </c>
      <c r="L3421" s="9">
        <f>정리!L3421</f>
        <v>56000</v>
      </c>
      <c r="M3421" s="9">
        <f>정리!M3421</f>
        <v>21</v>
      </c>
      <c r="N3421" s="10">
        <f t="shared" si="166"/>
        <v>104000</v>
      </c>
      <c r="O3421" s="15">
        <f t="shared" si="167"/>
        <v>35</v>
      </c>
      <c r="P3421" s="11">
        <v>2</v>
      </c>
      <c r="Q3421" s="11">
        <v>1</v>
      </c>
      <c r="R3421" s="11" t="s">
        <v>20</v>
      </c>
      <c r="S3421" s="12">
        <v>74</v>
      </c>
      <c r="T3421">
        <v>37.524799999999999</v>
      </c>
      <c r="U3421">
        <v>126.955646</v>
      </c>
      <c r="V3421" t="s">
        <v>98</v>
      </c>
      <c r="W3421">
        <v>0</v>
      </c>
      <c r="X3421">
        <v>0</v>
      </c>
      <c r="Y3421">
        <v>0</v>
      </c>
      <c r="Z3421" s="14">
        <f t="shared" si="168"/>
        <v>0</v>
      </c>
      <c r="AA3421">
        <f>정리!U3421</f>
        <v>50</v>
      </c>
      <c r="AB3421">
        <f>정리!V3421</f>
        <v>90.3</v>
      </c>
      <c r="AC3421">
        <f>정리!W3421</f>
        <v>160000</v>
      </c>
      <c r="AD3421">
        <f>정리!X3421</f>
        <v>0</v>
      </c>
      <c r="AE3421" t="s">
        <v>4761</v>
      </c>
    </row>
    <row r="3422" spans="1:31" x14ac:dyDescent="0.3">
      <c r="A3422" s="1" t="s">
        <v>2956</v>
      </c>
      <c r="B3422" s="2" t="s">
        <v>3003</v>
      </c>
      <c r="C3422" s="3">
        <v>1994</v>
      </c>
      <c r="D3422" s="4">
        <v>638</v>
      </c>
      <c r="E3422" s="5">
        <v>96.7</v>
      </c>
      <c r="F3422" s="6">
        <v>29</v>
      </c>
      <c r="G3422" s="5">
        <v>84.8</v>
      </c>
      <c r="H3422" s="7">
        <v>26</v>
      </c>
      <c r="I3422" s="8">
        <v>264</v>
      </c>
      <c r="J3422" s="9">
        <f>정리!J3422</f>
        <v>200000</v>
      </c>
      <c r="K3422" s="9">
        <f>정리!K3422</f>
        <v>5</v>
      </c>
      <c r="L3422" s="9">
        <f>정리!L3422</f>
        <v>70000</v>
      </c>
      <c r="M3422" s="9">
        <f>정리!M3422</f>
        <v>8</v>
      </c>
      <c r="N3422" s="10">
        <f t="shared" si="166"/>
        <v>130000</v>
      </c>
      <c r="O3422" s="15">
        <f t="shared" si="167"/>
        <v>35</v>
      </c>
      <c r="P3422" s="11">
        <v>3</v>
      </c>
      <c r="Q3422" s="11">
        <v>2</v>
      </c>
      <c r="R3422" s="11" t="s">
        <v>22</v>
      </c>
      <c r="S3422" s="12">
        <v>96</v>
      </c>
      <c r="T3422">
        <v>37.524799999999999</v>
      </c>
      <c r="U3422">
        <v>126.955646</v>
      </c>
      <c r="V3422" t="s">
        <v>98</v>
      </c>
      <c r="W3422">
        <v>0</v>
      </c>
      <c r="X3422">
        <v>-1.4285714285714286</v>
      </c>
      <c r="Y3422">
        <v>0.76923076923076927</v>
      </c>
      <c r="Z3422" s="14">
        <f t="shared" si="168"/>
        <v>4.7619047619047619</v>
      </c>
      <c r="AA3422">
        <f>정리!U3422</f>
        <v>50</v>
      </c>
      <c r="AB3422">
        <f>정리!V3422</f>
        <v>90.3</v>
      </c>
      <c r="AC3422">
        <f>정리!W3422</f>
        <v>210000</v>
      </c>
      <c r="AD3422">
        <f>정리!X3422</f>
        <v>10000</v>
      </c>
      <c r="AE3422" t="s">
        <v>4761</v>
      </c>
    </row>
    <row r="3423" spans="1:31" x14ac:dyDescent="0.3">
      <c r="A3423" s="1" t="s">
        <v>2956</v>
      </c>
      <c r="B3423" s="2" t="s">
        <v>3003</v>
      </c>
      <c r="C3423" s="3">
        <v>1994</v>
      </c>
      <c r="D3423" s="4">
        <v>638</v>
      </c>
      <c r="E3423" s="5">
        <v>126.8</v>
      </c>
      <c r="F3423" s="6">
        <v>38</v>
      </c>
      <c r="G3423" s="5">
        <v>115</v>
      </c>
      <c r="H3423" s="7">
        <v>35</v>
      </c>
      <c r="I3423" s="8">
        <v>176</v>
      </c>
      <c r="J3423" s="9">
        <f>정리!J3423</f>
        <v>267000</v>
      </c>
      <c r="K3423" s="9">
        <f>정리!K3423</f>
        <v>6</v>
      </c>
      <c r="L3423" s="9">
        <f>정리!L3423</f>
        <v>70000</v>
      </c>
      <c r="M3423" s="9">
        <f>정리!M3423</f>
        <v>2</v>
      </c>
      <c r="N3423" s="10">
        <f t="shared" si="166"/>
        <v>197000</v>
      </c>
      <c r="O3423" s="15">
        <f t="shared" si="167"/>
        <v>26.217228464419474</v>
      </c>
      <c r="P3423" s="11">
        <v>4</v>
      </c>
      <c r="Q3423" s="11">
        <v>2</v>
      </c>
      <c r="R3423" s="11" t="s">
        <v>22</v>
      </c>
      <c r="S3423" s="12">
        <v>126</v>
      </c>
      <c r="T3423">
        <v>37.524799999999999</v>
      </c>
      <c r="U3423">
        <v>126.955646</v>
      </c>
      <c r="V3423" t="s">
        <v>98</v>
      </c>
      <c r="W3423">
        <v>0</v>
      </c>
      <c r="X3423">
        <v>0</v>
      </c>
      <c r="Y3423">
        <v>0</v>
      </c>
      <c r="Z3423" s="14">
        <f t="shared" si="168"/>
        <v>-4.7058823529411766</v>
      </c>
      <c r="AA3423">
        <f>정리!U3423</f>
        <v>50</v>
      </c>
      <c r="AB3423">
        <f>정리!V3423</f>
        <v>90.3</v>
      </c>
      <c r="AC3423">
        <f>정리!W3423</f>
        <v>255000</v>
      </c>
      <c r="AD3423">
        <f>정리!X3423</f>
        <v>-300</v>
      </c>
      <c r="AE3423" t="s">
        <v>4761</v>
      </c>
    </row>
    <row r="3424" spans="1:31" x14ac:dyDescent="0.3">
      <c r="A3424" s="1" t="s">
        <v>2956</v>
      </c>
      <c r="B3424" s="2" t="s">
        <v>3004</v>
      </c>
      <c r="C3424" s="3">
        <v>1999</v>
      </c>
      <c r="D3424" s="4">
        <v>499</v>
      </c>
      <c r="E3424" s="5">
        <v>61.4</v>
      </c>
      <c r="F3424" s="6">
        <v>19</v>
      </c>
      <c r="G3424" s="5">
        <v>43</v>
      </c>
      <c r="H3424" s="7">
        <v>13</v>
      </c>
      <c r="I3424" s="8">
        <v>84</v>
      </c>
      <c r="J3424" s="9">
        <f>정리!J3424</f>
        <v>115000</v>
      </c>
      <c r="K3424" s="9" t="str">
        <f>정리!K3424</f>
        <v>중</v>
      </c>
      <c r="L3424" s="9">
        <f>정리!L3424</f>
        <v>0</v>
      </c>
      <c r="M3424" s="9">
        <f>정리!M3424</f>
        <v>0</v>
      </c>
      <c r="N3424" s="10">
        <f t="shared" si="166"/>
        <v>115000</v>
      </c>
      <c r="O3424" s="15">
        <f t="shared" si="167"/>
        <v>0</v>
      </c>
      <c r="P3424" s="11">
        <v>2</v>
      </c>
      <c r="Q3424" s="11">
        <v>1</v>
      </c>
      <c r="R3424" s="11" t="s">
        <v>20</v>
      </c>
      <c r="S3424" s="12">
        <v>61</v>
      </c>
      <c r="T3424">
        <v>37.524037</v>
      </c>
      <c r="U3424">
        <v>126.95801</v>
      </c>
      <c r="V3424" t="s">
        <v>3005</v>
      </c>
      <c r="W3424">
        <v>0</v>
      </c>
      <c r="X3424">
        <v>-15.688888888888888</v>
      </c>
      <c r="Y3424">
        <v>11.766666666666667</v>
      </c>
      <c r="Z3424" s="14">
        <f t="shared" si="168"/>
        <v>-15</v>
      </c>
      <c r="AA3424">
        <f>정리!U3424</f>
        <v>50</v>
      </c>
      <c r="AB3424">
        <f>정리!V3424</f>
        <v>90.3</v>
      </c>
      <c r="AC3424">
        <f>정리!W3424</f>
        <v>100000</v>
      </c>
      <c r="AD3424">
        <f>정리!X3424</f>
        <v>-300</v>
      </c>
      <c r="AE3424" t="s">
        <v>4761</v>
      </c>
    </row>
    <row r="3425" spans="1:31" x14ac:dyDescent="0.3">
      <c r="A3425" s="1" t="s">
        <v>2956</v>
      </c>
      <c r="B3425" s="2" t="s">
        <v>3004</v>
      </c>
      <c r="C3425" s="3">
        <v>1999</v>
      </c>
      <c r="D3425" s="4">
        <v>499</v>
      </c>
      <c r="E3425" s="5">
        <v>83.4</v>
      </c>
      <c r="F3425" s="6">
        <v>25</v>
      </c>
      <c r="G3425" s="5">
        <v>59.6</v>
      </c>
      <c r="H3425" s="7">
        <v>18</v>
      </c>
      <c r="I3425" s="8">
        <v>122</v>
      </c>
      <c r="J3425" s="9">
        <f>정리!J3425</f>
        <v>160000</v>
      </c>
      <c r="K3425" s="9" t="str">
        <f>정리!K3425</f>
        <v>고</v>
      </c>
      <c r="L3425" s="9">
        <f>정리!L3425</f>
        <v>0</v>
      </c>
      <c r="M3425" s="9">
        <f>정리!M3425</f>
        <v>0</v>
      </c>
      <c r="N3425" s="10">
        <f t="shared" si="166"/>
        <v>160000</v>
      </c>
      <c r="O3425" s="15">
        <f t="shared" si="167"/>
        <v>0</v>
      </c>
      <c r="P3425" s="11">
        <v>3</v>
      </c>
      <c r="Q3425" s="11">
        <v>1</v>
      </c>
      <c r="R3425" s="11" t="s">
        <v>22</v>
      </c>
      <c r="S3425" s="12">
        <v>83</v>
      </c>
      <c r="T3425">
        <v>37.524037</v>
      </c>
      <c r="U3425">
        <v>126.95801</v>
      </c>
      <c r="V3425" t="s">
        <v>3005</v>
      </c>
      <c r="W3425">
        <v>0</v>
      </c>
      <c r="X3425">
        <v>0</v>
      </c>
      <c r="Y3425">
        <v>0</v>
      </c>
      <c r="Z3425" s="14">
        <f t="shared" si="168"/>
        <v>-23.266563944530049</v>
      </c>
      <c r="AA3425">
        <f>정리!U3425</f>
        <v>50</v>
      </c>
      <c r="AB3425">
        <f>정리!V3425</f>
        <v>90.3</v>
      </c>
      <c r="AC3425">
        <f>정리!W3425</f>
        <v>129800</v>
      </c>
      <c r="AD3425">
        <f>정리!X3425</f>
        <v>-300</v>
      </c>
      <c r="AE3425" t="s">
        <v>4761</v>
      </c>
    </row>
    <row r="3426" spans="1:31" x14ac:dyDescent="0.3">
      <c r="A3426" s="1" t="s">
        <v>2956</v>
      </c>
      <c r="B3426" s="2" t="s">
        <v>3004</v>
      </c>
      <c r="C3426" s="3">
        <v>1999</v>
      </c>
      <c r="D3426" s="4">
        <v>499</v>
      </c>
      <c r="E3426" s="5">
        <v>111.8</v>
      </c>
      <c r="F3426" s="6">
        <v>34</v>
      </c>
      <c r="G3426" s="5">
        <v>84.8</v>
      </c>
      <c r="H3426" s="7">
        <v>26</v>
      </c>
      <c r="I3426" s="8">
        <v>167</v>
      </c>
      <c r="J3426" s="9">
        <f>정리!J3426</f>
        <v>0</v>
      </c>
      <c r="K3426" s="9">
        <f>정리!K3426</f>
        <v>0</v>
      </c>
      <c r="L3426" s="9">
        <f>정리!L3426</f>
        <v>65000</v>
      </c>
      <c r="M3426" s="9" t="str">
        <f>정리!M3426</f>
        <v>중</v>
      </c>
      <c r="N3426" s="10">
        <f t="shared" si="166"/>
        <v>-65000</v>
      </c>
      <c r="O3426" s="15">
        <f t="shared" si="167"/>
        <v>0</v>
      </c>
      <c r="P3426" s="11">
        <v>3</v>
      </c>
      <c r="Q3426" s="11">
        <v>2</v>
      </c>
      <c r="R3426" s="11" t="s">
        <v>22</v>
      </c>
      <c r="S3426" s="12">
        <v>111</v>
      </c>
      <c r="T3426">
        <v>37.524037</v>
      </c>
      <c r="U3426">
        <v>126.95801</v>
      </c>
      <c r="V3426" t="s">
        <v>3005</v>
      </c>
      <c r="W3426">
        <v>0</v>
      </c>
      <c r="X3426">
        <v>0</v>
      </c>
      <c r="Y3426">
        <v>0</v>
      </c>
      <c r="Z3426" s="14">
        <f t="shared" si="168"/>
        <v>300</v>
      </c>
      <c r="AA3426">
        <f>정리!U3426</f>
        <v>50</v>
      </c>
      <c r="AB3426">
        <f>정리!V3426</f>
        <v>90.3</v>
      </c>
      <c r="AC3426">
        <f>정리!W3426</f>
        <v>153000</v>
      </c>
      <c r="AD3426">
        <f>정리!X3426</f>
        <v>-300</v>
      </c>
      <c r="AE3426" t="s">
        <v>4761</v>
      </c>
    </row>
    <row r="3427" spans="1:31" x14ac:dyDescent="0.3">
      <c r="A3427" s="1" t="s">
        <v>2956</v>
      </c>
      <c r="B3427" s="2" t="s">
        <v>3004</v>
      </c>
      <c r="C3427" s="3">
        <v>1999</v>
      </c>
      <c r="D3427" s="4">
        <v>499</v>
      </c>
      <c r="E3427" s="5">
        <v>144</v>
      </c>
      <c r="F3427" s="6">
        <v>44</v>
      </c>
      <c r="G3427" s="5">
        <v>115</v>
      </c>
      <c r="H3427" s="7">
        <v>35</v>
      </c>
      <c r="I3427" s="8">
        <v>104</v>
      </c>
      <c r="J3427" s="9">
        <f>정리!J3427</f>
        <v>230000</v>
      </c>
      <c r="K3427" s="9" t="str">
        <f>정리!K3427</f>
        <v>고</v>
      </c>
      <c r="L3427" s="9">
        <f>정리!L3427</f>
        <v>75000</v>
      </c>
      <c r="M3427" s="9">
        <f>정리!M3427</f>
        <v>16</v>
      </c>
      <c r="N3427" s="10">
        <f t="shared" si="166"/>
        <v>155000</v>
      </c>
      <c r="O3427" s="15">
        <f t="shared" si="167"/>
        <v>32.608695652173914</v>
      </c>
      <c r="P3427" s="11">
        <v>4</v>
      </c>
      <c r="Q3427" s="11">
        <v>2</v>
      </c>
      <c r="R3427" s="11" t="s">
        <v>22</v>
      </c>
      <c r="S3427" s="12">
        <v>144</v>
      </c>
      <c r="T3427">
        <v>37.524037</v>
      </c>
      <c r="U3427">
        <v>126.95801</v>
      </c>
      <c r="V3427" t="s">
        <v>3005</v>
      </c>
      <c r="W3427">
        <v>0</v>
      </c>
      <c r="X3427">
        <v>0</v>
      </c>
      <c r="Y3427">
        <v>0</v>
      </c>
      <c r="Z3427" s="14">
        <f t="shared" si="168"/>
        <v>-16.751269035532996</v>
      </c>
      <c r="AA3427">
        <f>정리!U3427</f>
        <v>50</v>
      </c>
      <c r="AB3427">
        <f>정리!V3427</f>
        <v>90.3</v>
      </c>
      <c r="AC3427">
        <f>정리!W3427</f>
        <v>197000</v>
      </c>
      <c r="AD3427">
        <f>정리!X3427</f>
        <v>-300</v>
      </c>
      <c r="AE3427" t="s">
        <v>4761</v>
      </c>
    </row>
    <row r="3428" spans="1:31" x14ac:dyDescent="0.3">
      <c r="A3428" s="1" t="s">
        <v>2956</v>
      </c>
      <c r="B3428" s="2" t="s">
        <v>3006</v>
      </c>
      <c r="C3428" s="3">
        <v>2001</v>
      </c>
      <c r="D3428" s="4">
        <v>340</v>
      </c>
      <c r="E3428" s="5">
        <v>91.5</v>
      </c>
      <c r="F3428" s="6">
        <v>28</v>
      </c>
      <c r="G3428" s="5">
        <v>59.6</v>
      </c>
      <c r="H3428" s="7">
        <v>18</v>
      </c>
      <c r="I3428" s="8">
        <v>340</v>
      </c>
      <c r="J3428" s="9">
        <f>정리!J3428</f>
        <v>170000</v>
      </c>
      <c r="K3428" s="9">
        <f>정리!K3428</f>
        <v>9</v>
      </c>
      <c r="L3428" s="9">
        <f>정리!L3428</f>
        <v>45000</v>
      </c>
      <c r="M3428" s="9" t="str">
        <f>정리!M3428</f>
        <v>저</v>
      </c>
      <c r="N3428" s="10">
        <f t="shared" si="166"/>
        <v>125000</v>
      </c>
      <c r="O3428" s="15">
        <f t="shared" si="167"/>
        <v>26.47058823529412</v>
      </c>
      <c r="P3428" s="11">
        <v>3</v>
      </c>
      <c r="Q3428" s="11">
        <v>1</v>
      </c>
      <c r="R3428" s="11" t="s">
        <v>22</v>
      </c>
      <c r="S3428" s="12">
        <v>91</v>
      </c>
      <c r="T3428">
        <v>37.527360999999999</v>
      </c>
      <c r="U3428">
        <v>126.953857</v>
      </c>
      <c r="V3428" t="s">
        <v>3007</v>
      </c>
      <c r="W3428">
        <v>3.125</v>
      </c>
      <c r="X3428">
        <v>0</v>
      </c>
      <c r="Y3428">
        <v>4.3859649122807012</v>
      </c>
      <c r="Z3428" s="14">
        <f t="shared" si="168"/>
        <v>9.5744680851063837</v>
      </c>
      <c r="AA3428">
        <f>정리!U3428</f>
        <v>50</v>
      </c>
      <c r="AB3428">
        <f>정리!V3428</f>
        <v>90.3</v>
      </c>
      <c r="AC3428">
        <f>정리!W3428</f>
        <v>188000</v>
      </c>
      <c r="AD3428">
        <f>정리!X3428</f>
        <v>18000</v>
      </c>
      <c r="AE3428" t="s">
        <v>4761</v>
      </c>
    </row>
    <row r="3429" spans="1:31" x14ac:dyDescent="0.3">
      <c r="A3429" s="1" t="s">
        <v>2956</v>
      </c>
      <c r="B3429" s="2" t="s">
        <v>3008</v>
      </c>
      <c r="C3429" s="3">
        <v>2002</v>
      </c>
      <c r="D3429" s="4">
        <v>244</v>
      </c>
      <c r="E3429" s="5">
        <v>168.8</v>
      </c>
      <c r="F3429" s="6">
        <v>51</v>
      </c>
      <c r="G3429" s="5">
        <v>137.4</v>
      </c>
      <c r="H3429" s="7">
        <v>42</v>
      </c>
      <c r="I3429" s="8">
        <v>62</v>
      </c>
      <c r="J3429" s="9">
        <f>정리!J3429</f>
        <v>340000</v>
      </c>
      <c r="K3429" s="9" t="str">
        <f>정리!K3429</f>
        <v>중</v>
      </c>
      <c r="L3429" s="9">
        <f>정리!L3429</f>
        <v>0</v>
      </c>
      <c r="M3429" s="9">
        <f>정리!M3429</f>
        <v>0</v>
      </c>
      <c r="N3429" s="10">
        <f t="shared" si="166"/>
        <v>340000</v>
      </c>
      <c r="O3429" s="15">
        <f t="shared" si="167"/>
        <v>0</v>
      </c>
      <c r="P3429" s="11">
        <v>4</v>
      </c>
      <c r="Q3429" s="11">
        <v>2</v>
      </c>
      <c r="R3429" s="11" t="s">
        <v>22</v>
      </c>
      <c r="S3429" s="12">
        <v>168</v>
      </c>
      <c r="T3429">
        <v>37.517586999999999</v>
      </c>
      <c r="U3429">
        <v>126.976776</v>
      </c>
      <c r="V3429" t="s">
        <v>3009</v>
      </c>
      <c r="W3429">
        <v>0</v>
      </c>
      <c r="X3429">
        <v>5.2631578947368416</v>
      </c>
      <c r="Y3429">
        <v>0</v>
      </c>
      <c r="Z3429" s="14">
        <f t="shared" si="168"/>
        <v>-6.25</v>
      </c>
      <c r="AA3429">
        <f>정리!U3429</f>
        <v>42</v>
      </c>
      <c r="AB3429">
        <f>정리!V3429</f>
        <v>90.9</v>
      </c>
      <c r="AC3429">
        <f>정리!W3429</f>
        <v>320000</v>
      </c>
      <c r="AD3429">
        <f>정리!X3429</f>
        <v>-300</v>
      </c>
      <c r="AE3429" t="s">
        <v>4960</v>
      </c>
    </row>
    <row r="3430" spans="1:31" x14ac:dyDescent="0.3">
      <c r="A3430" s="1" t="s">
        <v>2956</v>
      </c>
      <c r="B3430" s="2" t="s">
        <v>3008</v>
      </c>
      <c r="C3430" s="3">
        <v>2002</v>
      </c>
      <c r="D3430" s="4">
        <v>244</v>
      </c>
      <c r="E3430" s="5">
        <v>216.1</v>
      </c>
      <c r="F3430" s="6">
        <v>65</v>
      </c>
      <c r="G3430" s="5">
        <v>180.8</v>
      </c>
      <c r="H3430" s="7">
        <v>55</v>
      </c>
      <c r="I3430" s="8">
        <v>66</v>
      </c>
      <c r="J3430" s="9">
        <f>정리!J3430</f>
        <v>420000</v>
      </c>
      <c r="K3430" s="9" t="str">
        <f>정리!K3430</f>
        <v>고</v>
      </c>
      <c r="L3430" s="9">
        <f>정리!L3430</f>
        <v>0</v>
      </c>
      <c r="M3430" s="9">
        <f>정리!M3430</f>
        <v>0</v>
      </c>
      <c r="N3430" s="10">
        <f t="shared" ref="N3430:N3493" si="169">J3430-L3430</f>
        <v>420000</v>
      </c>
      <c r="O3430" s="15">
        <f t="shared" si="167"/>
        <v>0</v>
      </c>
      <c r="P3430" s="11">
        <v>5</v>
      </c>
      <c r="Q3430" s="11">
        <v>2</v>
      </c>
      <c r="R3430" s="11" t="s">
        <v>22</v>
      </c>
      <c r="S3430" s="12">
        <v>216</v>
      </c>
      <c r="T3430">
        <v>37.517586999999999</v>
      </c>
      <c r="U3430">
        <v>126.976776</v>
      </c>
      <c r="V3430" t="s">
        <v>3009</v>
      </c>
      <c r="W3430">
        <v>-10</v>
      </c>
      <c r="X3430">
        <v>0</v>
      </c>
      <c r="Y3430">
        <v>-19.047619047619047</v>
      </c>
      <c r="Z3430" s="14">
        <f t="shared" si="168"/>
        <v>-12</v>
      </c>
      <c r="AA3430">
        <f>정리!U3430</f>
        <v>42</v>
      </c>
      <c r="AB3430">
        <f>정리!V3430</f>
        <v>90.9</v>
      </c>
      <c r="AC3430">
        <f>정리!W3430</f>
        <v>375000</v>
      </c>
      <c r="AD3430">
        <f>정리!X3430</f>
        <v>-300</v>
      </c>
      <c r="AE3430" t="s">
        <v>4960</v>
      </c>
    </row>
    <row r="3431" spans="1:31" x14ac:dyDescent="0.3">
      <c r="A3431" s="1" t="s">
        <v>2956</v>
      </c>
      <c r="B3431" s="2" t="s">
        <v>3008</v>
      </c>
      <c r="C3431" s="3">
        <v>2002</v>
      </c>
      <c r="D3431" s="4">
        <v>244</v>
      </c>
      <c r="E3431" s="5">
        <v>281.3</v>
      </c>
      <c r="F3431" s="6">
        <v>85</v>
      </c>
      <c r="G3431" s="5">
        <v>234.5</v>
      </c>
      <c r="H3431" s="7">
        <v>71</v>
      </c>
      <c r="I3431" s="8">
        <v>36</v>
      </c>
      <c r="J3431" s="9">
        <f>정리!J3431</f>
        <v>520000</v>
      </c>
      <c r="K3431" s="9" t="str">
        <f>정리!K3431</f>
        <v>중</v>
      </c>
      <c r="L3431" s="9">
        <f>정리!L3431</f>
        <v>0</v>
      </c>
      <c r="M3431" s="9">
        <f>정리!M3431</f>
        <v>0</v>
      </c>
      <c r="N3431" s="10">
        <f t="shared" si="169"/>
        <v>520000</v>
      </c>
      <c r="O3431" s="15">
        <f t="shared" si="167"/>
        <v>0</v>
      </c>
      <c r="P3431" s="11">
        <v>5</v>
      </c>
      <c r="Q3431" s="11">
        <v>3</v>
      </c>
      <c r="R3431" s="11" t="s">
        <v>22</v>
      </c>
      <c r="S3431" s="12">
        <v>281</v>
      </c>
      <c r="T3431">
        <v>37.517586999999999</v>
      </c>
      <c r="U3431">
        <v>126.976776</v>
      </c>
      <c r="V3431" t="s">
        <v>3009</v>
      </c>
      <c r="W3431">
        <v>-0.2178649237472767</v>
      </c>
      <c r="X3431">
        <v>0</v>
      </c>
      <c r="Y3431">
        <v>-0.39761431411530812</v>
      </c>
      <c r="Z3431" s="14">
        <f t="shared" si="168"/>
        <v>-44.444444444444443</v>
      </c>
      <c r="AA3431">
        <f>정리!U3431</f>
        <v>42</v>
      </c>
      <c r="AB3431">
        <f>정리!V3431</f>
        <v>90.9</v>
      </c>
      <c r="AC3431">
        <f>정리!W3431</f>
        <v>360000</v>
      </c>
      <c r="AD3431">
        <f>정리!X3431</f>
        <v>-300</v>
      </c>
      <c r="AE3431" t="s">
        <v>4960</v>
      </c>
    </row>
    <row r="3432" spans="1:31" x14ac:dyDescent="0.3">
      <c r="A3432" s="1" t="s">
        <v>2956</v>
      </c>
      <c r="B3432" s="2" t="s">
        <v>3010</v>
      </c>
      <c r="C3432" s="3">
        <v>2001</v>
      </c>
      <c r="D3432" s="4">
        <v>309</v>
      </c>
      <c r="E3432" s="5">
        <v>132.5</v>
      </c>
      <c r="F3432" s="6">
        <v>40</v>
      </c>
      <c r="G3432" s="5">
        <v>100.9</v>
      </c>
      <c r="H3432" s="7">
        <v>31</v>
      </c>
      <c r="I3432" s="8">
        <v>100</v>
      </c>
      <c r="J3432" s="9">
        <f>정리!J3432</f>
        <v>0</v>
      </c>
      <c r="K3432" s="9">
        <f>정리!K3432</f>
        <v>0</v>
      </c>
      <c r="L3432" s="9">
        <f>정리!L3432</f>
        <v>110000</v>
      </c>
      <c r="M3432" s="9" t="str">
        <f>정리!M3432</f>
        <v>중</v>
      </c>
      <c r="N3432" s="10">
        <f t="shared" si="169"/>
        <v>-110000</v>
      </c>
      <c r="O3432" s="15">
        <f t="shared" si="167"/>
        <v>0</v>
      </c>
      <c r="P3432" s="11">
        <v>4</v>
      </c>
      <c r="Q3432" s="11">
        <v>2</v>
      </c>
      <c r="R3432" s="11" t="s">
        <v>22</v>
      </c>
      <c r="S3432" s="12" t="s">
        <v>1721</v>
      </c>
      <c r="T3432">
        <v>37.521047000000003</v>
      </c>
      <c r="U3432">
        <v>126.96637800000001</v>
      </c>
      <c r="V3432" t="s">
        <v>1158</v>
      </c>
      <c r="W3432">
        <v>0</v>
      </c>
      <c r="X3432">
        <v>0</v>
      </c>
      <c r="Y3432">
        <v>0</v>
      </c>
      <c r="Z3432" s="14">
        <f t="shared" si="168"/>
        <v>300</v>
      </c>
      <c r="AA3432">
        <f>정리!U3432</f>
        <v>36</v>
      </c>
      <c r="AB3432">
        <f>정리!V3432</f>
        <v>90.9</v>
      </c>
      <c r="AC3432">
        <f>정리!W3432</f>
        <v>250000</v>
      </c>
      <c r="AD3432">
        <f>정리!X3432</f>
        <v>-300</v>
      </c>
      <c r="AE3432" t="s">
        <v>4960</v>
      </c>
    </row>
    <row r="3433" spans="1:31" x14ac:dyDescent="0.3">
      <c r="A3433" s="1" t="s">
        <v>2956</v>
      </c>
      <c r="B3433" s="2" t="s">
        <v>3011</v>
      </c>
      <c r="C3433" s="3">
        <v>1998</v>
      </c>
      <c r="D3433" s="4">
        <v>1001</v>
      </c>
      <c r="E3433" s="5">
        <v>84.1</v>
      </c>
      <c r="F3433" s="6">
        <v>25</v>
      </c>
      <c r="G3433" s="5">
        <v>59.1</v>
      </c>
      <c r="H3433" s="7">
        <v>18</v>
      </c>
      <c r="I3433" s="8">
        <v>306</v>
      </c>
      <c r="J3433" s="9">
        <f>정리!J3433</f>
        <v>190000</v>
      </c>
      <c r="K3433" s="9" t="str">
        <f>정리!K3433</f>
        <v>중</v>
      </c>
      <c r="L3433" s="9">
        <f>정리!L3433</f>
        <v>63000</v>
      </c>
      <c r="M3433" s="9" t="str">
        <f>정리!M3433</f>
        <v>고</v>
      </c>
      <c r="N3433" s="10">
        <f t="shared" si="169"/>
        <v>127000</v>
      </c>
      <c r="O3433" s="15">
        <f t="shared" si="167"/>
        <v>33.157894736842103</v>
      </c>
      <c r="P3433" s="11">
        <v>3</v>
      </c>
      <c r="Q3433" s="11">
        <v>1</v>
      </c>
      <c r="R3433" s="11" t="s">
        <v>20</v>
      </c>
      <c r="S3433" s="12">
        <v>84</v>
      </c>
      <c r="T3433">
        <v>37.519188</v>
      </c>
      <c r="U3433">
        <v>126.97855300000001</v>
      </c>
      <c r="V3433" t="s">
        <v>3012</v>
      </c>
      <c r="W3433">
        <v>0</v>
      </c>
      <c r="X3433">
        <v>-3.0769230769230771</v>
      </c>
      <c r="Y3433">
        <v>2.2222222222222223</v>
      </c>
      <c r="Z3433" s="14">
        <f t="shared" si="168"/>
        <v>-5.5555555555555554</v>
      </c>
      <c r="AA3433">
        <f>정리!U3433</f>
        <v>31</v>
      </c>
      <c r="AB3433">
        <f>정리!V3433</f>
        <v>90.9</v>
      </c>
      <c r="AC3433">
        <f>정리!W3433</f>
        <v>180000</v>
      </c>
      <c r="AD3433">
        <f>정리!X3433</f>
        <v>-300</v>
      </c>
      <c r="AE3433" t="s">
        <v>4960</v>
      </c>
    </row>
    <row r="3434" spans="1:31" x14ac:dyDescent="0.3">
      <c r="A3434" s="1" t="s">
        <v>2956</v>
      </c>
      <c r="B3434" s="2" t="s">
        <v>3011</v>
      </c>
      <c r="C3434" s="3">
        <v>1998</v>
      </c>
      <c r="D3434" s="4">
        <v>1001</v>
      </c>
      <c r="E3434" s="5">
        <v>110.8</v>
      </c>
      <c r="F3434" s="6">
        <v>34</v>
      </c>
      <c r="G3434" s="5">
        <v>84.8</v>
      </c>
      <c r="H3434" s="7">
        <v>26</v>
      </c>
      <c r="I3434" s="8">
        <v>125</v>
      </c>
      <c r="J3434" s="9">
        <f>정리!J3434</f>
        <v>243000</v>
      </c>
      <c r="K3434" s="9" t="str">
        <f>정리!K3434</f>
        <v>고</v>
      </c>
      <c r="L3434" s="9">
        <f>정리!L3434</f>
        <v>0</v>
      </c>
      <c r="M3434" s="9">
        <f>정리!M3434</f>
        <v>0</v>
      </c>
      <c r="N3434" s="10">
        <f t="shared" si="169"/>
        <v>243000</v>
      </c>
      <c r="O3434" s="15">
        <f t="shared" si="167"/>
        <v>0</v>
      </c>
      <c r="P3434" s="11">
        <v>3</v>
      </c>
      <c r="Q3434" s="11">
        <v>2</v>
      </c>
      <c r="R3434" s="11" t="s">
        <v>22</v>
      </c>
      <c r="S3434" s="12" t="s">
        <v>180</v>
      </c>
      <c r="T3434">
        <v>37.519188</v>
      </c>
      <c r="U3434">
        <v>126.97855300000001</v>
      </c>
      <c r="V3434" t="s">
        <v>3012</v>
      </c>
      <c r="W3434">
        <v>0</v>
      </c>
      <c r="X3434">
        <v>16.666666666666664</v>
      </c>
      <c r="Y3434">
        <v>-13.043478260869565</v>
      </c>
      <c r="Z3434" s="14">
        <f t="shared" si="168"/>
        <v>-38.857142857142854</v>
      </c>
      <c r="AA3434">
        <f>정리!U3434</f>
        <v>31</v>
      </c>
      <c r="AB3434">
        <f>정리!V3434</f>
        <v>90.9</v>
      </c>
      <c r="AC3434">
        <f>정리!W3434</f>
        <v>175000</v>
      </c>
      <c r="AD3434">
        <f>정리!X3434</f>
        <v>-300</v>
      </c>
      <c r="AE3434" t="s">
        <v>4960</v>
      </c>
    </row>
    <row r="3435" spans="1:31" x14ac:dyDescent="0.3">
      <c r="A3435" s="1" t="s">
        <v>2956</v>
      </c>
      <c r="B3435" s="2" t="s">
        <v>3011</v>
      </c>
      <c r="C3435" s="3">
        <v>1998</v>
      </c>
      <c r="D3435" s="4">
        <v>1001</v>
      </c>
      <c r="E3435" s="5">
        <v>133.4</v>
      </c>
      <c r="F3435" s="6">
        <v>40</v>
      </c>
      <c r="G3435" s="5">
        <v>106.6</v>
      </c>
      <c r="H3435" s="7">
        <v>32</v>
      </c>
      <c r="I3435" s="8">
        <v>156</v>
      </c>
      <c r="J3435" s="9">
        <f>정리!J3435</f>
        <v>0</v>
      </c>
      <c r="K3435" s="9">
        <f>정리!K3435</f>
        <v>0</v>
      </c>
      <c r="L3435" s="9">
        <f>정리!L3435</f>
        <v>95000</v>
      </c>
      <c r="M3435" s="9" t="str">
        <f>정리!M3435</f>
        <v>고</v>
      </c>
      <c r="N3435" s="10">
        <f t="shared" si="169"/>
        <v>-95000</v>
      </c>
      <c r="O3435" s="15">
        <f t="shared" si="167"/>
        <v>0</v>
      </c>
      <c r="P3435" s="11">
        <v>4</v>
      </c>
      <c r="Q3435" s="11">
        <v>2</v>
      </c>
      <c r="R3435" s="11" t="s">
        <v>22</v>
      </c>
      <c r="S3435" s="12">
        <v>133</v>
      </c>
      <c r="T3435">
        <v>37.519188</v>
      </c>
      <c r="U3435">
        <v>126.97855300000001</v>
      </c>
      <c r="V3435" t="s">
        <v>3012</v>
      </c>
      <c r="W3435">
        <v>2.2222222222222223</v>
      </c>
      <c r="X3435">
        <v>0</v>
      </c>
      <c r="Y3435">
        <v>3.9370078740157481</v>
      </c>
      <c r="Z3435" s="14">
        <f t="shared" si="168"/>
        <v>300</v>
      </c>
      <c r="AA3435">
        <f>정리!U3435</f>
        <v>31</v>
      </c>
      <c r="AB3435">
        <f>정리!V3435</f>
        <v>90.9</v>
      </c>
      <c r="AC3435">
        <f>정리!W3435</f>
        <v>266000</v>
      </c>
      <c r="AD3435">
        <f>정리!X3435</f>
        <v>-300</v>
      </c>
      <c r="AE3435" t="s">
        <v>4960</v>
      </c>
    </row>
    <row r="3436" spans="1:31" x14ac:dyDescent="0.3">
      <c r="A3436" s="1" t="s">
        <v>2956</v>
      </c>
      <c r="B3436" s="2" t="s">
        <v>3011</v>
      </c>
      <c r="C3436" s="3">
        <v>1998</v>
      </c>
      <c r="D3436" s="4">
        <v>1001</v>
      </c>
      <c r="E3436" s="5">
        <v>141.9</v>
      </c>
      <c r="F3436" s="6">
        <v>43</v>
      </c>
      <c r="G3436" s="5">
        <v>114.6</v>
      </c>
      <c r="H3436" s="7">
        <v>35</v>
      </c>
      <c r="I3436" s="8">
        <v>212</v>
      </c>
      <c r="J3436" s="9">
        <f>정리!J3436</f>
        <v>285000</v>
      </c>
      <c r="K3436" s="9" t="str">
        <f>정리!K3436</f>
        <v>고</v>
      </c>
      <c r="L3436" s="9">
        <f>정리!L3436</f>
        <v>110000</v>
      </c>
      <c r="M3436" s="9" t="str">
        <f>정리!M3436</f>
        <v>중</v>
      </c>
      <c r="N3436" s="10">
        <f t="shared" si="169"/>
        <v>175000</v>
      </c>
      <c r="O3436" s="15">
        <f t="shared" si="167"/>
        <v>38.596491228070171</v>
      </c>
      <c r="P3436" s="11">
        <v>4</v>
      </c>
      <c r="Q3436" s="11">
        <v>2</v>
      </c>
      <c r="R3436" s="11" t="s">
        <v>22</v>
      </c>
      <c r="S3436" s="12">
        <v>141</v>
      </c>
      <c r="T3436">
        <v>37.519188</v>
      </c>
      <c r="U3436">
        <v>126.97855300000001</v>
      </c>
      <c r="V3436" t="s">
        <v>3012</v>
      </c>
      <c r="W3436">
        <v>0</v>
      </c>
      <c r="X3436">
        <v>0</v>
      </c>
      <c r="Y3436">
        <v>0</v>
      </c>
      <c r="Z3436" s="14">
        <f t="shared" si="168"/>
        <v>-9.6153846153846168</v>
      </c>
      <c r="AA3436">
        <f>정리!U3436</f>
        <v>31</v>
      </c>
      <c r="AB3436">
        <f>정리!V3436</f>
        <v>90.9</v>
      </c>
      <c r="AC3436">
        <f>정리!W3436</f>
        <v>260000</v>
      </c>
      <c r="AD3436">
        <f>정리!X3436</f>
        <v>-300</v>
      </c>
      <c r="AE3436" t="s">
        <v>4960</v>
      </c>
    </row>
    <row r="3437" spans="1:31" x14ac:dyDescent="0.3">
      <c r="A3437" s="1" t="s">
        <v>2956</v>
      </c>
      <c r="B3437" s="2" t="s">
        <v>3013</v>
      </c>
      <c r="C3437" s="3">
        <v>1974</v>
      </c>
      <c r="D3437" s="4">
        <v>653</v>
      </c>
      <c r="E3437" s="5">
        <v>105.5</v>
      </c>
      <c r="F3437" s="6">
        <v>32</v>
      </c>
      <c r="G3437" s="5">
        <v>83.3</v>
      </c>
      <c r="H3437" s="7">
        <v>25</v>
      </c>
      <c r="I3437" s="8">
        <v>196</v>
      </c>
      <c r="J3437" s="9">
        <f>정리!J3437</f>
        <v>260000</v>
      </c>
      <c r="K3437" s="9" t="str">
        <f>정리!K3437</f>
        <v>고</v>
      </c>
      <c r="L3437" s="9">
        <f>정리!L3437</f>
        <v>0</v>
      </c>
      <c r="M3437" s="9">
        <f>정리!M3437</f>
        <v>0</v>
      </c>
      <c r="N3437" s="10">
        <f t="shared" si="169"/>
        <v>260000</v>
      </c>
      <c r="O3437" s="15">
        <f t="shared" si="167"/>
        <v>0</v>
      </c>
      <c r="P3437" s="11">
        <v>3</v>
      </c>
      <c r="Q3437" s="11">
        <v>1</v>
      </c>
      <c r="R3437" s="11" t="s">
        <v>20</v>
      </c>
      <c r="S3437" s="12" t="s">
        <v>1051</v>
      </c>
      <c r="T3437">
        <v>37.518810999999999</v>
      </c>
      <c r="U3437">
        <v>126.981793</v>
      </c>
      <c r="V3437" t="s">
        <v>3014</v>
      </c>
      <c r="W3437">
        <v>4.7619047619047619</v>
      </c>
      <c r="X3437">
        <v>0</v>
      </c>
      <c r="Y3437">
        <v>4.7619047619047619</v>
      </c>
      <c r="Z3437" s="14">
        <f t="shared" si="168"/>
        <v>-18.182892571750653</v>
      </c>
      <c r="AA3437">
        <f>정리!U3437</f>
        <v>44</v>
      </c>
      <c r="AB3437">
        <f>정리!V3437</f>
        <v>90.9</v>
      </c>
      <c r="AC3437">
        <f>정리!W3437</f>
        <v>219998</v>
      </c>
      <c r="AD3437">
        <f>정리!X3437</f>
        <v>-300</v>
      </c>
      <c r="AE3437" t="s">
        <v>4960</v>
      </c>
    </row>
    <row r="3438" spans="1:31" x14ac:dyDescent="0.3">
      <c r="A3438" s="1" t="s">
        <v>2956</v>
      </c>
      <c r="B3438" s="2" t="s">
        <v>3013</v>
      </c>
      <c r="C3438" s="3">
        <v>1974</v>
      </c>
      <c r="D3438" s="4">
        <v>653</v>
      </c>
      <c r="E3438" s="5">
        <v>129.30000000000001</v>
      </c>
      <c r="F3438" s="6">
        <v>39</v>
      </c>
      <c r="G3438" s="5">
        <v>121.4</v>
      </c>
      <c r="H3438" s="7">
        <v>37</v>
      </c>
      <c r="I3438" s="8">
        <v>98</v>
      </c>
      <c r="J3438" s="9">
        <f>정리!J3438</f>
        <v>0</v>
      </c>
      <c r="K3438" s="9">
        <f>정리!K3438</f>
        <v>0</v>
      </c>
      <c r="L3438" s="9">
        <f>정리!L3438</f>
        <v>0</v>
      </c>
      <c r="M3438" s="9">
        <f>정리!M3438</f>
        <v>0</v>
      </c>
      <c r="N3438" s="10">
        <f t="shared" si="169"/>
        <v>0</v>
      </c>
      <c r="O3438" s="15">
        <f t="shared" si="167"/>
        <v>0</v>
      </c>
      <c r="P3438" s="11">
        <v>4</v>
      </c>
      <c r="Q3438" s="11">
        <v>1</v>
      </c>
      <c r="R3438" s="11" t="s">
        <v>20</v>
      </c>
      <c r="S3438" s="12" t="s">
        <v>1133</v>
      </c>
      <c r="T3438">
        <v>37.518810999999999</v>
      </c>
      <c r="U3438">
        <v>126.981793</v>
      </c>
      <c r="V3438" t="s">
        <v>3014</v>
      </c>
      <c r="W3438">
        <v>0</v>
      </c>
      <c r="X3438">
        <v>0</v>
      </c>
      <c r="Y3438">
        <v>0</v>
      </c>
      <c r="Z3438" s="14">
        <f t="shared" si="168"/>
        <v>300</v>
      </c>
      <c r="AA3438">
        <f>정리!U3438</f>
        <v>44</v>
      </c>
      <c r="AB3438">
        <f>정리!V3438</f>
        <v>90.9</v>
      </c>
      <c r="AC3438">
        <f>정리!W3438</f>
        <v>255000</v>
      </c>
      <c r="AD3438">
        <f>정리!X3438</f>
        <v>-300</v>
      </c>
      <c r="AE3438" t="s">
        <v>4960</v>
      </c>
    </row>
    <row r="3439" spans="1:31" x14ac:dyDescent="0.3">
      <c r="A3439" s="1" t="s">
        <v>2956</v>
      </c>
      <c r="B3439" s="2" t="s">
        <v>3013</v>
      </c>
      <c r="C3439" s="3">
        <v>1974</v>
      </c>
      <c r="D3439" s="4">
        <v>653</v>
      </c>
      <c r="E3439" s="5">
        <v>150.6</v>
      </c>
      <c r="F3439" s="6">
        <v>46</v>
      </c>
      <c r="G3439" s="5">
        <v>146.4</v>
      </c>
      <c r="H3439" s="7">
        <v>44</v>
      </c>
      <c r="I3439" s="8">
        <v>144</v>
      </c>
      <c r="J3439" s="9">
        <f>정리!J3439</f>
        <v>0</v>
      </c>
      <c r="K3439" s="9">
        <f>정리!K3439</f>
        <v>0</v>
      </c>
      <c r="L3439" s="9">
        <f>정리!L3439</f>
        <v>0</v>
      </c>
      <c r="M3439" s="9">
        <f>정리!M3439</f>
        <v>0</v>
      </c>
      <c r="N3439" s="10">
        <f t="shared" si="169"/>
        <v>0</v>
      </c>
      <c r="O3439" s="15">
        <f t="shared" si="167"/>
        <v>0</v>
      </c>
      <c r="P3439" s="11">
        <v>4</v>
      </c>
      <c r="Q3439" s="11">
        <v>2</v>
      </c>
      <c r="R3439" s="11" t="s">
        <v>22</v>
      </c>
      <c r="S3439" s="12">
        <v>150</v>
      </c>
      <c r="T3439">
        <v>37.518810999999999</v>
      </c>
      <c r="U3439">
        <v>126.981793</v>
      </c>
      <c r="V3439" t="s">
        <v>3014</v>
      </c>
      <c r="W3439">
        <v>0</v>
      </c>
      <c r="X3439">
        <v>0</v>
      </c>
      <c r="Y3439">
        <v>0</v>
      </c>
      <c r="Z3439" s="14">
        <f t="shared" si="168"/>
        <v>300</v>
      </c>
      <c r="AA3439">
        <f>정리!U3439</f>
        <v>44</v>
      </c>
      <c r="AB3439">
        <f>정리!V3439</f>
        <v>90.9</v>
      </c>
      <c r="AC3439">
        <f>정리!W3439</f>
        <v>245000</v>
      </c>
      <c r="AD3439">
        <f>정리!X3439</f>
        <v>-300</v>
      </c>
      <c r="AE3439" t="s">
        <v>4960</v>
      </c>
    </row>
    <row r="3440" spans="1:31" x14ac:dyDescent="0.3">
      <c r="A3440" s="1" t="s">
        <v>2956</v>
      </c>
      <c r="B3440" s="2" t="s">
        <v>3013</v>
      </c>
      <c r="C3440" s="3">
        <v>1974</v>
      </c>
      <c r="D3440" s="4">
        <v>653</v>
      </c>
      <c r="E3440" s="5">
        <v>174.8</v>
      </c>
      <c r="F3440" s="6">
        <v>53</v>
      </c>
      <c r="G3440" s="5">
        <v>173.2</v>
      </c>
      <c r="H3440" s="7">
        <v>52</v>
      </c>
      <c r="I3440" s="8">
        <v>44</v>
      </c>
      <c r="J3440" s="9">
        <f>정리!J3440</f>
        <v>350000</v>
      </c>
      <c r="K3440" s="9" t="str">
        <f>정리!K3440</f>
        <v>중</v>
      </c>
      <c r="L3440" s="9">
        <f>정리!L3440</f>
        <v>0</v>
      </c>
      <c r="M3440" s="9">
        <f>정리!M3440</f>
        <v>0</v>
      </c>
      <c r="N3440" s="10">
        <f t="shared" si="169"/>
        <v>350000</v>
      </c>
      <c r="O3440" s="15">
        <f t="shared" si="167"/>
        <v>0</v>
      </c>
      <c r="P3440" s="11">
        <v>5</v>
      </c>
      <c r="Q3440" s="11">
        <v>2</v>
      </c>
      <c r="R3440" s="11" t="s">
        <v>22</v>
      </c>
      <c r="S3440" s="12">
        <v>174</v>
      </c>
      <c r="T3440">
        <v>37.518810999999999</v>
      </c>
      <c r="U3440">
        <v>126.981793</v>
      </c>
      <c r="V3440" t="s">
        <v>3014</v>
      </c>
      <c r="W3440">
        <v>0</v>
      </c>
      <c r="X3440">
        <v>0</v>
      </c>
      <c r="Y3440">
        <v>0</v>
      </c>
      <c r="Z3440" s="14">
        <f t="shared" si="168"/>
        <v>-25.000892863520452</v>
      </c>
      <c r="AA3440">
        <f>정리!U3440</f>
        <v>44</v>
      </c>
      <c r="AB3440">
        <f>정리!V3440</f>
        <v>90.9</v>
      </c>
      <c r="AC3440">
        <f>정리!W3440</f>
        <v>279998</v>
      </c>
      <c r="AD3440">
        <f>정리!X3440</f>
        <v>-300</v>
      </c>
      <c r="AE3440" t="s">
        <v>4960</v>
      </c>
    </row>
    <row r="3441" spans="1:31" x14ac:dyDescent="0.3">
      <c r="A3441" s="1" t="s">
        <v>2956</v>
      </c>
      <c r="B3441" s="2" t="s">
        <v>3015</v>
      </c>
      <c r="C3441" s="3">
        <v>1995</v>
      </c>
      <c r="D3441" s="4">
        <v>243</v>
      </c>
      <c r="E3441" s="5">
        <v>80.900000000000006</v>
      </c>
      <c r="F3441" s="6">
        <v>24</v>
      </c>
      <c r="G3441" s="5">
        <v>58.2</v>
      </c>
      <c r="H3441" s="7">
        <v>18</v>
      </c>
      <c r="I3441" s="8">
        <v>153</v>
      </c>
      <c r="J3441" s="9">
        <f>정리!J3441</f>
        <v>163000</v>
      </c>
      <c r="K3441" s="9" t="str">
        <f>정리!K3441</f>
        <v>중</v>
      </c>
      <c r="L3441" s="9">
        <f>정리!L3441</f>
        <v>0</v>
      </c>
      <c r="M3441" s="9">
        <f>정리!M3441</f>
        <v>0</v>
      </c>
      <c r="N3441" s="10">
        <f t="shared" si="169"/>
        <v>163000</v>
      </c>
      <c r="O3441" s="15">
        <f t="shared" si="167"/>
        <v>0</v>
      </c>
      <c r="P3441" s="11">
        <v>2</v>
      </c>
      <c r="Q3441" s="11">
        <v>1</v>
      </c>
      <c r="R3441" s="11" t="s">
        <v>20</v>
      </c>
      <c r="S3441" s="12">
        <v>80</v>
      </c>
      <c r="T3441">
        <v>37.521681000000001</v>
      </c>
      <c r="U3441">
        <v>126.968801</v>
      </c>
      <c r="V3441" t="s">
        <v>3016</v>
      </c>
      <c r="W3441">
        <v>1.5037593984962405</v>
      </c>
      <c r="X3441">
        <v>0</v>
      </c>
      <c r="Y3441">
        <v>2.7397260273972601</v>
      </c>
      <c r="Z3441" s="14">
        <f t="shared" si="168"/>
        <v>1.2121212121212122</v>
      </c>
      <c r="AA3441">
        <f>정리!U3441</f>
        <v>32</v>
      </c>
      <c r="AB3441">
        <f>정리!V3441</f>
        <v>90.9</v>
      </c>
      <c r="AC3441">
        <f>정리!W3441</f>
        <v>165000</v>
      </c>
      <c r="AD3441">
        <f>정리!X3441</f>
        <v>2000</v>
      </c>
      <c r="AE3441" t="s">
        <v>4960</v>
      </c>
    </row>
    <row r="3442" spans="1:31" x14ac:dyDescent="0.3">
      <c r="A3442" s="1" t="s">
        <v>2956</v>
      </c>
      <c r="B3442" s="2" t="s">
        <v>3015</v>
      </c>
      <c r="C3442" s="3">
        <v>1995</v>
      </c>
      <c r="D3442" s="4">
        <v>243</v>
      </c>
      <c r="E3442" s="5">
        <v>144.5</v>
      </c>
      <c r="F3442" s="6">
        <v>44</v>
      </c>
      <c r="G3442" s="5">
        <v>114.7</v>
      </c>
      <c r="H3442" s="7">
        <v>35</v>
      </c>
      <c r="I3442" s="8">
        <v>72</v>
      </c>
      <c r="J3442" s="9">
        <f>정리!J3442</f>
        <v>240000</v>
      </c>
      <c r="K3442" s="9" t="str">
        <f>정리!K3442</f>
        <v>고</v>
      </c>
      <c r="L3442" s="9">
        <f>정리!L3442</f>
        <v>0</v>
      </c>
      <c r="M3442" s="9">
        <f>정리!M3442</f>
        <v>0</v>
      </c>
      <c r="N3442" s="10">
        <f t="shared" si="169"/>
        <v>240000</v>
      </c>
      <c r="O3442" s="15">
        <f t="shared" si="167"/>
        <v>0</v>
      </c>
      <c r="P3442" s="11">
        <v>4</v>
      </c>
      <c r="Q3442" s="11">
        <v>2</v>
      </c>
      <c r="R3442" s="11" t="s">
        <v>22</v>
      </c>
      <c r="S3442" s="12">
        <v>144</v>
      </c>
      <c r="T3442">
        <v>37.521681000000001</v>
      </c>
      <c r="U3442">
        <v>126.968801</v>
      </c>
      <c r="V3442" t="s">
        <v>3016</v>
      </c>
      <c r="W3442">
        <v>0</v>
      </c>
      <c r="X3442">
        <v>0</v>
      </c>
      <c r="Y3442">
        <v>0</v>
      </c>
      <c r="Z3442" s="14">
        <f t="shared" si="168"/>
        <v>-12.149532710280374</v>
      </c>
      <c r="AA3442">
        <f>정리!U3442</f>
        <v>32</v>
      </c>
      <c r="AB3442">
        <f>정리!V3442</f>
        <v>90.9</v>
      </c>
      <c r="AC3442">
        <f>정리!W3442</f>
        <v>214000</v>
      </c>
      <c r="AD3442">
        <f>정리!X3442</f>
        <v>-300</v>
      </c>
      <c r="AE3442" t="s">
        <v>4960</v>
      </c>
    </row>
    <row r="3443" spans="1:31" x14ac:dyDescent="0.3">
      <c r="A3443" s="1" t="s">
        <v>2956</v>
      </c>
      <c r="B3443" s="2" t="s">
        <v>3017</v>
      </c>
      <c r="C3443" s="3">
        <v>1998</v>
      </c>
      <c r="D3443" s="4">
        <v>2036</v>
      </c>
      <c r="E3443" s="5">
        <v>85.1</v>
      </c>
      <c r="F3443" s="6">
        <v>26</v>
      </c>
      <c r="G3443" s="5">
        <v>59.9</v>
      </c>
      <c r="H3443" s="7">
        <v>18</v>
      </c>
      <c r="I3443" s="8">
        <v>895</v>
      </c>
      <c r="J3443" s="9">
        <f>정리!J3443</f>
        <v>198000</v>
      </c>
      <c r="K3443" s="9" t="str">
        <f>정리!K3443</f>
        <v>고</v>
      </c>
      <c r="L3443" s="9">
        <f>정리!L3443</f>
        <v>68000</v>
      </c>
      <c r="M3443" s="9" t="str">
        <f>정리!M3443</f>
        <v>저</v>
      </c>
      <c r="N3443" s="10">
        <f t="shared" si="169"/>
        <v>130000</v>
      </c>
      <c r="O3443" s="15">
        <f t="shared" si="167"/>
        <v>34.343434343434339</v>
      </c>
      <c r="P3443" s="11">
        <v>3</v>
      </c>
      <c r="Q3443" s="11">
        <v>1</v>
      </c>
      <c r="R3443" s="11" t="s">
        <v>20</v>
      </c>
      <c r="S3443" s="12">
        <v>85</v>
      </c>
      <c r="T3443">
        <v>37.521884999999997</v>
      </c>
      <c r="U3443">
        <v>126.972645</v>
      </c>
      <c r="V3443" t="s">
        <v>3018</v>
      </c>
      <c r="W3443">
        <v>1.875</v>
      </c>
      <c r="X3443">
        <v>0</v>
      </c>
      <c r="Y3443">
        <v>3.3333333333333335</v>
      </c>
      <c r="Z3443" s="14">
        <f t="shared" si="168"/>
        <v>-4.2105263157894735</v>
      </c>
      <c r="AA3443">
        <f>정리!U3443</f>
        <v>31</v>
      </c>
      <c r="AB3443">
        <f>정리!V3443</f>
        <v>90.9</v>
      </c>
      <c r="AC3443">
        <f>정리!W3443</f>
        <v>190000</v>
      </c>
      <c r="AD3443">
        <f>정리!X3443</f>
        <v>-300</v>
      </c>
      <c r="AE3443" t="s">
        <v>4960</v>
      </c>
    </row>
    <row r="3444" spans="1:31" x14ac:dyDescent="0.3">
      <c r="A3444" s="1" t="s">
        <v>2956</v>
      </c>
      <c r="B3444" s="2" t="s">
        <v>3017</v>
      </c>
      <c r="C3444" s="3">
        <v>1998</v>
      </c>
      <c r="D3444" s="4">
        <v>2036</v>
      </c>
      <c r="E3444" s="5">
        <v>111.4</v>
      </c>
      <c r="F3444" s="6">
        <v>34</v>
      </c>
      <c r="G3444" s="5">
        <v>85</v>
      </c>
      <c r="H3444" s="7">
        <v>26</v>
      </c>
      <c r="I3444" s="8">
        <v>318</v>
      </c>
      <c r="J3444" s="9">
        <f>정리!J3444</f>
        <v>0</v>
      </c>
      <c r="K3444" s="9">
        <f>정리!K3444</f>
        <v>0</v>
      </c>
      <c r="L3444" s="9">
        <f>정리!L3444</f>
        <v>95000</v>
      </c>
      <c r="M3444" s="9" t="str">
        <f>정리!M3444</f>
        <v>저</v>
      </c>
      <c r="N3444" s="10">
        <f t="shared" si="169"/>
        <v>-95000</v>
      </c>
      <c r="O3444" s="15">
        <f t="shared" si="167"/>
        <v>0</v>
      </c>
      <c r="P3444" s="11">
        <v>3</v>
      </c>
      <c r="Q3444" s="11">
        <v>2</v>
      </c>
      <c r="R3444" s="11" t="s">
        <v>22</v>
      </c>
      <c r="S3444" s="12" t="s">
        <v>261</v>
      </c>
      <c r="T3444">
        <v>37.521884999999997</v>
      </c>
      <c r="U3444">
        <v>126.972645</v>
      </c>
      <c r="V3444" t="s">
        <v>3018</v>
      </c>
      <c r="W3444">
        <v>0</v>
      </c>
      <c r="X3444">
        <v>0</v>
      </c>
      <c r="Y3444">
        <v>0</v>
      </c>
      <c r="Z3444" s="14">
        <f t="shared" si="168"/>
        <v>300</v>
      </c>
      <c r="AA3444">
        <f>정리!U3444</f>
        <v>31</v>
      </c>
      <c r="AB3444">
        <f>정리!V3444</f>
        <v>90.9</v>
      </c>
      <c r="AC3444">
        <f>정리!W3444</f>
        <v>240000</v>
      </c>
      <c r="AD3444">
        <f>정리!X3444</f>
        <v>-300</v>
      </c>
      <c r="AE3444" t="s">
        <v>4960</v>
      </c>
    </row>
    <row r="3445" spans="1:31" x14ac:dyDescent="0.3">
      <c r="A3445" s="1" t="s">
        <v>2956</v>
      </c>
      <c r="B3445" s="2" t="s">
        <v>3017</v>
      </c>
      <c r="C3445" s="3">
        <v>1998</v>
      </c>
      <c r="D3445" s="4">
        <v>2036</v>
      </c>
      <c r="E3445" s="5">
        <v>142.6</v>
      </c>
      <c r="F3445" s="6">
        <v>43</v>
      </c>
      <c r="G3445" s="5">
        <v>115</v>
      </c>
      <c r="H3445" s="7">
        <v>35</v>
      </c>
      <c r="I3445" s="8">
        <v>509</v>
      </c>
      <c r="J3445" s="9">
        <f>정리!J3445</f>
        <v>290000</v>
      </c>
      <c r="K3445" s="9" t="str">
        <f>정리!K3445</f>
        <v>중</v>
      </c>
      <c r="L3445" s="9">
        <f>정리!L3445</f>
        <v>100000</v>
      </c>
      <c r="M3445" s="9" t="str">
        <f>정리!M3445</f>
        <v>저</v>
      </c>
      <c r="N3445" s="10">
        <f t="shared" si="169"/>
        <v>190000</v>
      </c>
      <c r="O3445" s="15">
        <f t="shared" si="167"/>
        <v>34.482758620689658</v>
      </c>
      <c r="P3445" s="11">
        <v>4</v>
      </c>
      <c r="Q3445" s="11">
        <v>2</v>
      </c>
      <c r="R3445" s="11" t="s">
        <v>22</v>
      </c>
      <c r="S3445" s="12">
        <v>142</v>
      </c>
      <c r="T3445">
        <v>37.521884999999997</v>
      </c>
      <c r="U3445">
        <v>126.972645</v>
      </c>
      <c r="V3445" t="s">
        <v>3018</v>
      </c>
      <c r="W3445">
        <v>0</v>
      </c>
      <c r="X3445">
        <v>0</v>
      </c>
      <c r="Y3445">
        <v>0</v>
      </c>
      <c r="Z3445" s="14">
        <f t="shared" si="168"/>
        <v>-2.4734982332155475</v>
      </c>
      <c r="AA3445">
        <f>정리!U3445</f>
        <v>31</v>
      </c>
      <c r="AB3445">
        <f>정리!V3445</f>
        <v>90.9</v>
      </c>
      <c r="AC3445">
        <f>정리!W3445</f>
        <v>283000</v>
      </c>
      <c r="AD3445">
        <f>정리!X3445</f>
        <v>-300</v>
      </c>
      <c r="AE3445" t="s">
        <v>4960</v>
      </c>
    </row>
    <row r="3446" spans="1:31" x14ac:dyDescent="0.3">
      <c r="A3446" s="1" t="s">
        <v>2956</v>
      </c>
      <c r="B3446" s="2" t="s">
        <v>3019</v>
      </c>
      <c r="C3446" s="3">
        <v>1979</v>
      </c>
      <c r="D3446" s="4">
        <v>252</v>
      </c>
      <c r="E3446" s="5">
        <v>113.1</v>
      </c>
      <c r="F3446" s="6">
        <v>34</v>
      </c>
      <c r="G3446" s="5">
        <v>104.9</v>
      </c>
      <c r="H3446" s="7">
        <v>32</v>
      </c>
      <c r="I3446" s="8">
        <v>136</v>
      </c>
      <c r="J3446" s="9">
        <f>정리!J3446</f>
        <v>240000</v>
      </c>
      <c r="K3446" s="9" t="str">
        <f>정리!K3446</f>
        <v>중</v>
      </c>
      <c r="L3446" s="9">
        <f>정리!L3446</f>
        <v>45000</v>
      </c>
      <c r="M3446" s="9" t="str">
        <f>정리!M3446</f>
        <v>저</v>
      </c>
      <c r="N3446" s="10">
        <f t="shared" si="169"/>
        <v>195000</v>
      </c>
      <c r="O3446" s="15">
        <f t="shared" si="167"/>
        <v>18.75</v>
      </c>
      <c r="P3446" s="11">
        <v>3</v>
      </c>
      <c r="Q3446" s="11">
        <v>1</v>
      </c>
      <c r="R3446" s="11" t="s">
        <v>20</v>
      </c>
      <c r="S3446" s="12" t="s">
        <v>626</v>
      </c>
      <c r="T3446">
        <v>37.518476</v>
      </c>
      <c r="U3446">
        <v>126.976034</v>
      </c>
      <c r="V3446" t="s">
        <v>1337</v>
      </c>
      <c r="W3446">
        <v>-2.3809523809523809</v>
      </c>
      <c r="X3446">
        <v>37.5</v>
      </c>
      <c r="Y3446">
        <v>-11.76470588235294</v>
      </c>
      <c r="Z3446" s="14">
        <f t="shared" si="168"/>
        <v>-2.7837259100642395</v>
      </c>
      <c r="AA3446">
        <f>정리!U3446</f>
        <v>0</v>
      </c>
      <c r="AB3446">
        <f>정리!V3446</f>
        <v>0</v>
      </c>
      <c r="AC3446">
        <f>정리!W3446</f>
        <v>233500</v>
      </c>
      <c r="AD3446">
        <f>정리!X3446</f>
        <v>-300</v>
      </c>
      <c r="AE3446">
        <v>0</v>
      </c>
    </row>
    <row r="3447" spans="1:31" x14ac:dyDescent="0.3">
      <c r="A3447" s="1" t="s">
        <v>2956</v>
      </c>
      <c r="B3447" s="2" t="s">
        <v>3019</v>
      </c>
      <c r="C3447" s="3">
        <v>1979</v>
      </c>
      <c r="D3447" s="4">
        <v>252</v>
      </c>
      <c r="E3447" s="5">
        <v>158.5</v>
      </c>
      <c r="F3447" s="6">
        <v>48</v>
      </c>
      <c r="G3447" s="5">
        <v>145.19999999999999</v>
      </c>
      <c r="H3447" s="7">
        <v>44</v>
      </c>
      <c r="I3447" s="8">
        <v>84</v>
      </c>
      <c r="J3447" s="9">
        <f>정리!J3447</f>
        <v>285000</v>
      </c>
      <c r="K3447" s="9" t="str">
        <f>정리!K3447</f>
        <v>중</v>
      </c>
      <c r="L3447" s="9">
        <f>정리!L3447</f>
        <v>0</v>
      </c>
      <c r="M3447" s="9">
        <f>정리!M3447</f>
        <v>0</v>
      </c>
      <c r="N3447" s="10">
        <f t="shared" si="169"/>
        <v>285000</v>
      </c>
      <c r="O3447" s="15">
        <f t="shared" si="167"/>
        <v>0</v>
      </c>
      <c r="P3447" s="11">
        <v>4</v>
      </c>
      <c r="Q3447" s="11">
        <v>2</v>
      </c>
      <c r="R3447" s="11" t="s">
        <v>22</v>
      </c>
      <c r="S3447" s="12" t="s">
        <v>2103</v>
      </c>
      <c r="T3447">
        <v>37.518476</v>
      </c>
      <c r="U3447">
        <v>126.976034</v>
      </c>
      <c r="V3447" t="s">
        <v>1337</v>
      </c>
      <c r="W3447">
        <v>0</v>
      </c>
      <c r="X3447">
        <v>0</v>
      </c>
      <c r="Y3447">
        <v>0</v>
      </c>
      <c r="Z3447" s="14">
        <f t="shared" si="168"/>
        <v>-17.768595041322314</v>
      </c>
      <c r="AA3447">
        <f>정리!U3447</f>
        <v>0</v>
      </c>
      <c r="AB3447">
        <f>정리!V3447</f>
        <v>0</v>
      </c>
      <c r="AC3447">
        <f>정리!W3447</f>
        <v>242000</v>
      </c>
      <c r="AD3447">
        <f>정리!X3447</f>
        <v>-300</v>
      </c>
      <c r="AE3447">
        <v>0</v>
      </c>
    </row>
    <row r="3448" spans="1:31" x14ac:dyDescent="0.3">
      <c r="A3448" s="1" t="s">
        <v>2956</v>
      </c>
      <c r="B3448" s="2" t="s">
        <v>3020</v>
      </c>
      <c r="C3448" s="3">
        <v>1970</v>
      </c>
      <c r="D3448" s="4">
        <v>228</v>
      </c>
      <c r="E3448" s="5">
        <v>49.6</v>
      </c>
      <c r="F3448" s="6">
        <v>15</v>
      </c>
      <c r="G3448" s="5">
        <v>49.6</v>
      </c>
      <c r="H3448" s="7">
        <v>15</v>
      </c>
      <c r="I3448" s="8">
        <v>60</v>
      </c>
      <c r="J3448" s="9">
        <f>정리!J3448</f>
        <v>90000</v>
      </c>
      <c r="K3448" s="9">
        <f>정리!K3448</f>
        <v>4</v>
      </c>
      <c r="L3448" s="9">
        <f>정리!L3448</f>
        <v>20000</v>
      </c>
      <c r="M3448" s="9">
        <f>정리!M3448</f>
        <v>1</v>
      </c>
      <c r="N3448" s="10">
        <f t="shared" si="169"/>
        <v>70000</v>
      </c>
      <c r="O3448" s="15">
        <f t="shared" si="167"/>
        <v>22.222222222222221</v>
      </c>
      <c r="P3448" s="11">
        <v>2</v>
      </c>
      <c r="Q3448" s="11">
        <v>1</v>
      </c>
      <c r="R3448" s="11" t="s">
        <v>22</v>
      </c>
      <c r="S3448" s="12">
        <v>49</v>
      </c>
      <c r="T3448">
        <v>37.529043000000001</v>
      </c>
      <c r="U3448">
        <v>126.95357300000001</v>
      </c>
      <c r="V3448" t="s">
        <v>3021</v>
      </c>
      <c r="W3448">
        <v>2.0408163265306123</v>
      </c>
      <c r="X3448">
        <v>-32.497</v>
      </c>
      <c r="Y3448">
        <v>10.896666666666659</v>
      </c>
      <c r="Z3448" s="14">
        <f t="shared" si="168"/>
        <v>-95.652173913043484</v>
      </c>
      <c r="AA3448">
        <f>정리!U3448</f>
        <v>0</v>
      </c>
      <c r="AB3448">
        <f>정리!V3448</f>
        <v>0</v>
      </c>
      <c r="AC3448">
        <f>정리!W3448</f>
        <v>46000</v>
      </c>
      <c r="AD3448">
        <f>정리!X3448</f>
        <v>-300</v>
      </c>
      <c r="AE3448">
        <v>0</v>
      </c>
    </row>
    <row r="3449" spans="1:31" x14ac:dyDescent="0.3">
      <c r="A3449" s="1" t="s">
        <v>2956</v>
      </c>
      <c r="B3449" s="2" t="s">
        <v>3020</v>
      </c>
      <c r="C3449" s="3">
        <v>1970</v>
      </c>
      <c r="D3449" s="4">
        <v>228</v>
      </c>
      <c r="E3449" s="5">
        <v>59.5</v>
      </c>
      <c r="F3449" s="6">
        <v>18</v>
      </c>
      <c r="G3449" s="5">
        <v>59.5</v>
      </c>
      <c r="H3449" s="7">
        <v>18</v>
      </c>
      <c r="I3449" s="8">
        <v>144</v>
      </c>
      <c r="J3449" s="9">
        <f>정리!J3449</f>
        <v>100000</v>
      </c>
      <c r="K3449" s="9">
        <f>정리!K3449</f>
        <v>6</v>
      </c>
      <c r="L3449" s="9">
        <f>정리!L3449</f>
        <v>20000</v>
      </c>
      <c r="M3449" s="9">
        <f>정리!M3449</f>
        <v>7</v>
      </c>
      <c r="N3449" s="10">
        <f t="shared" si="169"/>
        <v>80000</v>
      </c>
      <c r="O3449" s="15">
        <f t="shared" si="167"/>
        <v>20</v>
      </c>
      <c r="P3449" s="11">
        <v>3</v>
      </c>
      <c r="Q3449" s="11">
        <v>1</v>
      </c>
      <c r="R3449" s="11" t="s">
        <v>22</v>
      </c>
      <c r="S3449" s="12">
        <v>59</v>
      </c>
      <c r="T3449">
        <v>37.529043000000001</v>
      </c>
      <c r="U3449">
        <v>126.95357300000001</v>
      </c>
      <c r="V3449" t="s">
        <v>3021</v>
      </c>
      <c r="W3449">
        <v>5</v>
      </c>
      <c r="X3449">
        <v>0</v>
      </c>
      <c r="Y3449">
        <v>6.666666666666667</v>
      </c>
      <c r="Z3449" s="14">
        <f t="shared" si="168"/>
        <v>-66.666666666666657</v>
      </c>
      <c r="AA3449">
        <f>정리!U3449</f>
        <v>0</v>
      </c>
      <c r="AB3449">
        <f>정리!V3449</f>
        <v>0</v>
      </c>
      <c r="AC3449">
        <f>정리!W3449</f>
        <v>60000</v>
      </c>
      <c r="AD3449">
        <f>정리!X3449</f>
        <v>-300</v>
      </c>
      <c r="AE3449">
        <v>0</v>
      </c>
    </row>
    <row r="3450" spans="1:31" x14ac:dyDescent="0.3">
      <c r="A3450" s="1" t="s">
        <v>2956</v>
      </c>
      <c r="B3450" s="2" t="s">
        <v>3022</v>
      </c>
      <c r="C3450" s="3">
        <v>1971</v>
      </c>
      <c r="D3450" s="4">
        <v>660</v>
      </c>
      <c r="E3450" s="5">
        <v>88.9</v>
      </c>
      <c r="F3450" s="6">
        <v>27</v>
      </c>
      <c r="G3450" s="5">
        <v>87.5</v>
      </c>
      <c r="H3450" s="7">
        <v>26</v>
      </c>
      <c r="I3450" s="8">
        <v>120</v>
      </c>
      <c r="J3450" s="9">
        <f>정리!J3450</f>
        <v>393000</v>
      </c>
      <c r="K3450" s="9" t="str">
        <f>정리!K3450</f>
        <v>고</v>
      </c>
      <c r="L3450" s="9">
        <f>정리!L3450</f>
        <v>0</v>
      </c>
      <c r="M3450" s="9">
        <f>정리!M3450</f>
        <v>0</v>
      </c>
      <c r="N3450" s="10">
        <f t="shared" si="169"/>
        <v>393000</v>
      </c>
      <c r="O3450" s="15">
        <f t="shared" si="167"/>
        <v>0</v>
      </c>
      <c r="P3450" s="11">
        <v>3</v>
      </c>
      <c r="Q3450" s="11">
        <v>1</v>
      </c>
      <c r="R3450" s="11" t="s">
        <v>22</v>
      </c>
      <c r="S3450" s="12">
        <v>88</v>
      </c>
      <c r="T3450">
        <v>37.519213000000001</v>
      </c>
      <c r="U3450">
        <v>126.973066</v>
      </c>
      <c r="V3450" t="s">
        <v>3023</v>
      </c>
      <c r="W3450">
        <v>0</v>
      </c>
      <c r="X3450">
        <v>0</v>
      </c>
      <c r="Y3450">
        <v>0</v>
      </c>
      <c r="Z3450" s="14">
        <f t="shared" si="168"/>
        <v>-3.4210526315789478</v>
      </c>
      <c r="AA3450">
        <f>정리!U3450</f>
        <v>0</v>
      </c>
      <c r="AB3450">
        <f>정리!V3450</f>
        <v>0</v>
      </c>
      <c r="AC3450">
        <f>정리!W3450</f>
        <v>380000</v>
      </c>
      <c r="AD3450">
        <f>정리!X3450</f>
        <v>-300</v>
      </c>
      <c r="AE3450">
        <v>0</v>
      </c>
    </row>
    <row r="3451" spans="1:31" x14ac:dyDescent="0.3">
      <c r="A3451" s="1" t="s">
        <v>2956</v>
      </c>
      <c r="B3451" s="2" t="s">
        <v>3022</v>
      </c>
      <c r="C3451" s="3">
        <v>1971</v>
      </c>
      <c r="D3451" s="4">
        <v>660</v>
      </c>
      <c r="E3451" s="5">
        <v>103.3</v>
      </c>
      <c r="F3451" s="6">
        <v>31</v>
      </c>
      <c r="G3451" s="5">
        <v>102</v>
      </c>
      <c r="H3451" s="7">
        <v>31</v>
      </c>
      <c r="I3451" s="8">
        <v>240</v>
      </c>
      <c r="J3451" s="9">
        <f>정리!J3451</f>
        <v>0</v>
      </c>
      <c r="K3451" s="9">
        <f>정리!K3451</f>
        <v>0</v>
      </c>
      <c r="L3451" s="9">
        <f>정리!L3451</f>
        <v>45000</v>
      </c>
      <c r="M3451" s="9" t="str">
        <f>정리!M3451</f>
        <v>고</v>
      </c>
      <c r="N3451" s="10">
        <f t="shared" si="169"/>
        <v>-45000</v>
      </c>
      <c r="O3451" s="15">
        <f t="shared" si="167"/>
        <v>0</v>
      </c>
      <c r="P3451" s="11">
        <v>4</v>
      </c>
      <c r="Q3451" s="11">
        <v>2</v>
      </c>
      <c r="R3451" s="11" t="s">
        <v>22</v>
      </c>
      <c r="S3451" s="12" t="s">
        <v>222</v>
      </c>
      <c r="T3451">
        <v>37.519213000000001</v>
      </c>
      <c r="U3451">
        <v>126.973066</v>
      </c>
      <c r="V3451" t="s">
        <v>3023</v>
      </c>
      <c r="W3451">
        <v>0</v>
      </c>
      <c r="X3451">
        <v>0</v>
      </c>
      <c r="Y3451">
        <v>0</v>
      </c>
      <c r="Z3451" s="14">
        <f t="shared" si="168"/>
        <v>300</v>
      </c>
      <c r="AA3451">
        <f>정리!U3451</f>
        <v>0</v>
      </c>
      <c r="AB3451">
        <f>정리!V3451</f>
        <v>0</v>
      </c>
      <c r="AC3451">
        <f>정리!W3451</f>
        <v>400000</v>
      </c>
      <c r="AD3451">
        <f>정리!X3451</f>
        <v>-300</v>
      </c>
      <c r="AE3451">
        <v>0</v>
      </c>
    </row>
    <row r="3452" spans="1:31" x14ac:dyDescent="0.3">
      <c r="A3452" s="1" t="s">
        <v>2956</v>
      </c>
      <c r="B3452" s="2" t="s">
        <v>3022</v>
      </c>
      <c r="C3452" s="3">
        <v>1971</v>
      </c>
      <c r="D3452" s="4">
        <v>660</v>
      </c>
      <c r="E3452" s="5">
        <v>121.9</v>
      </c>
      <c r="F3452" s="6">
        <v>37</v>
      </c>
      <c r="G3452" s="5">
        <v>120.6</v>
      </c>
      <c r="H3452" s="7">
        <v>36</v>
      </c>
      <c r="I3452" s="8">
        <v>180</v>
      </c>
      <c r="J3452" s="9">
        <f>정리!J3452</f>
        <v>0</v>
      </c>
      <c r="K3452" s="9">
        <f>정리!K3452</f>
        <v>0</v>
      </c>
      <c r="L3452" s="9">
        <f>정리!L3452</f>
        <v>0</v>
      </c>
      <c r="M3452" s="9">
        <f>정리!M3452</f>
        <v>0</v>
      </c>
      <c r="N3452" s="10">
        <f t="shared" si="169"/>
        <v>0</v>
      </c>
      <c r="O3452" s="15">
        <f t="shared" si="167"/>
        <v>0</v>
      </c>
      <c r="P3452" s="11">
        <v>4</v>
      </c>
      <c r="Q3452" s="11">
        <v>2</v>
      </c>
      <c r="R3452" s="11" t="s">
        <v>22</v>
      </c>
      <c r="S3452" s="12" t="s">
        <v>3024</v>
      </c>
      <c r="T3452">
        <v>37.519213000000001</v>
      </c>
      <c r="U3452">
        <v>126.973066</v>
      </c>
      <c r="V3452" t="s">
        <v>3023</v>
      </c>
      <c r="W3452">
        <v>0</v>
      </c>
      <c r="X3452">
        <v>0</v>
      </c>
      <c r="Y3452">
        <v>0</v>
      </c>
      <c r="Z3452" s="14">
        <f t="shared" si="168"/>
        <v>300</v>
      </c>
      <c r="AA3452">
        <f>정리!U3452</f>
        <v>0</v>
      </c>
      <c r="AB3452">
        <f>정리!V3452</f>
        <v>0</v>
      </c>
      <c r="AC3452">
        <f>정리!W3452</f>
        <v>450000</v>
      </c>
      <c r="AD3452">
        <f>정리!X3452</f>
        <v>-300</v>
      </c>
      <c r="AE3452">
        <v>0</v>
      </c>
    </row>
    <row r="3453" spans="1:31" x14ac:dyDescent="0.3">
      <c r="A3453" s="1" t="s">
        <v>2956</v>
      </c>
      <c r="B3453" s="2" t="s">
        <v>3022</v>
      </c>
      <c r="C3453" s="3">
        <v>1971</v>
      </c>
      <c r="D3453" s="4">
        <v>660</v>
      </c>
      <c r="E3453" s="5">
        <v>168.5</v>
      </c>
      <c r="F3453" s="6">
        <v>51</v>
      </c>
      <c r="G3453" s="5">
        <v>167.2</v>
      </c>
      <c r="H3453" s="7">
        <v>51</v>
      </c>
      <c r="I3453" s="8">
        <v>40</v>
      </c>
      <c r="J3453" s="9">
        <f>정리!J3453</f>
        <v>675000</v>
      </c>
      <c r="K3453" s="9" t="str">
        <f>정리!K3453</f>
        <v>고</v>
      </c>
      <c r="L3453" s="9">
        <f>정리!L3453</f>
        <v>0</v>
      </c>
      <c r="M3453" s="9">
        <f>정리!M3453</f>
        <v>0</v>
      </c>
      <c r="N3453" s="10">
        <f t="shared" si="169"/>
        <v>675000</v>
      </c>
      <c r="O3453" s="15">
        <f t="shared" si="167"/>
        <v>0</v>
      </c>
      <c r="P3453" s="11">
        <v>4</v>
      </c>
      <c r="Q3453" s="11">
        <v>2</v>
      </c>
      <c r="R3453" s="11" t="s">
        <v>22</v>
      </c>
      <c r="S3453" s="12">
        <v>168</v>
      </c>
      <c r="T3453">
        <v>37.519213000000001</v>
      </c>
      <c r="U3453">
        <v>126.973066</v>
      </c>
      <c r="V3453" t="s">
        <v>3023</v>
      </c>
      <c r="W3453">
        <v>0</v>
      </c>
      <c r="X3453">
        <v>0</v>
      </c>
      <c r="Y3453">
        <v>0</v>
      </c>
      <c r="Z3453" s="14">
        <f t="shared" si="168"/>
        <v>-15.384615384615385</v>
      </c>
      <c r="AA3453">
        <f>정리!U3453</f>
        <v>0</v>
      </c>
      <c r="AB3453">
        <f>정리!V3453</f>
        <v>0</v>
      </c>
      <c r="AC3453">
        <f>정리!W3453</f>
        <v>585000</v>
      </c>
      <c r="AD3453">
        <f>정리!X3453</f>
        <v>-300</v>
      </c>
      <c r="AE3453">
        <v>0</v>
      </c>
    </row>
    <row r="3454" spans="1:31" x14ac:dyDescent="0.3">
      <c r="A3454" s="1" t="s">
        <v>2956</v>
      </c>
      <c r="B3454" s="2" t="s">
        <v>3025</v>
      </c>
      <c r="C3454" s="3">
        <v>1974</v>
      </c>
      <c r="D3454" s="4">
        <v>250</v>
      </c>
      <c r="E3454" s="5">
        <v>104.3</v>
      </c>
      <c r="F3454" s="6">
        <v>32</v>
      </c>
      <c r="G3454" s="5">
        <v>102.5</v>
      </c>
      <c r="H3454" s="7">
        <v>31</v>
      </c>
      <c r="I3454" s="8">
        <v>250</v>
      </c>
      <c r="J3454" s="9">
        <f>정리!J3454</f>
        <v>269000</v>
      </c>
      <c r="K3454" s="9" t="str">
        <f>정리!K3454</f>
        <v>고</v>
      </c>
      <c r="L3454" s="9">
        <f>정리!L3454</f>
        <v>0</v>
      </c>
      <c r="M3454" s="9">
        <f>정리!M3454</f>
        <v>0</v>
      </c>
      <c r="N3454" s="10">
        <f t="shared" si="169"/>
        <v>269000</v>
      </c>
      <c r="O3454" s="15">
        <f t="shared" si="167"/>
        <v>0</v>
      </c>
      <c r="P3454" s="11">
        <v>4</v>
      </c>
      <c r="Q3454" s="11">
        <v>2</v>
      </c>
      <c r="R3454" s="11" t="s">
        <v>22</v>
      </c>
      <c r="S3454" s="12">
        <v>104</v>
      </c>
      <c r="T3454">
        <v>37.517445000000002</v>
      </c>
      <c r="U3454">
        <v>126.978022</v>
      </c>
      <c r="V3454" t="s">
        <v>3026</v>
      </c>
      <c r="W3454">
        <v>0</v>
      </c>
      <c r="X3454">
        <v>0</v>
      </c>
      <c r="Y3454">
        <v>0</v>
      </c>
      <c r="Z3454" s="14">
        <f t="shared" si="168"/>
        <v>300</v>
      </c>
      <c r="AA3454">
        <f>정리!U3454</f>
        <v>0</v>
      </c>
      <c r="AB3454">
        <f>정리!V3454</f>
        <v>0</v>
      </c>
      <c r="AC3454">
        <f>정리!W3454</f>
        <v>0</v>
      </c>
      <c r="AD3454">
        <f>정리!X3454</f>
        <v>-300</v>
      </c>
      <c r="AE3454">
        <v>0</v>
      </c>
    </row>
    <row r="3455" spans="1:31" x14ac:dyDescent="0.3">
      <c r="A3455" s="1" t="s">
        <v>2956</v>
      </c>
      <c r="B3455" s="2" t="s">
        <v>3027</v>
      </c>
      <c r="C3455" s="3">
        <v>2015</v>
      </c>
      <c r="D3455" s="4">
        <v>460</v>
      </c>
      <c r="E3455" s="5">
        <v>165.7</v>
      </c>
      <c r="F3455" s="6">
        <v>50</v>
      </c>
      <c r="G3455" s="5">
        <v>124</v>
      </c>
      <c r="H3455" s="7">
        <v>38</v>
      </c>
      <c r="I3455" s="8">
        <v>254</v>
      </c>
      <c r="J3455" s="9">
        <f>정리!J3455</f>
        <v>500000</v>
      </c>
      <c r="K3455" s="9" t="str">
        <f>정리!K3455</f>
        <v>중</v>
      </c>
      <c r="L3455" s="9">
        <f>정리!L3455</f>
        <v>210000</v>
      </c>
      <c r="M3455" s="9" t="str">
        <f>정리!M3455</f>
        <v>저</v>
      </c>
      <c r="N3455" s="10">
        <f t="shared" si="169"/>
        <v>290000</v>
      </c>
      <c r="O3455" s="15">
        <f t="shared" si="167"/>
        <v>42</v>
      </c>
      <c r="P3455" s="11">
        <v>4</v>
      </c>
      <c r="Q3455" s="11">
        <v>2</v>
      </c>
      <c r="R3455" s="11" t="s">
        <v>22</v>
      </c>
      <c r="S3455" s="12" t="s">
        <v>3028</v>
      </c>
      <c r="T3455">
        <v>37.517254000000001</v>
      </c>
      <c r="U3455">
        <v>126.97997100000001</v>
      </c>
      <c r="V3455" t="s">
        <v>3029</v>
      </c>
      <c r="W3455">
        <v>0</v>
      </c>
      <c r="X3455">
        <v>12.5</v>
      </c>
      <c r="Y3455">
        <v>0</v>
      </c>
      <c r="Z3455" s="14">
        <f t="shared" si="168"/>
        <v>3.8461538461538463</v>
      </c>
      <c r="AA3455">
        <f>정리!U3455</f>
        <v>39</v>
      </c>
      <c r="AB3455">
        <f>정리!V3455</f>
        <v>90.9</v>
      </c>
      <c r="AC3455">
        <f>정리!W3455</f>
        <v>520000</v>
      </c>
      <c r="AD3455">
        <f>정리!X3455</f>
        <v>20000</v>
      </c>
      <c r="AE3455" t="s">
        <v>4960</v>
      </c>
    </row>
    <row r="3456" spans="1:31" x14ac:dyDescent="0.3">
      <c r="A3456" s="1" t="s">
        <v>2956</v>
      </c>
      <c r="B3456" s="2" t="s">
        <v>3030</v>
      </c>
      <c r="C3456" s="3">
        <v>1982</v>
      </c>
      <c r="D3456" s="4">
        <v>578</v>
      </c>
      <c r="E3456" s="5">
        <v>115.3</v>
      </c>
      <c r="F3456" s="6">
        <v>35</v>
      </c>
      <c r="G3456" s="5">
        <v>106.1</v>
      </c>
      <c r="H3456" s="7">
        <v>32</v>
      </c>
      <c r="I3456" s="8">
        <v>194</v>
      </c>
      <c r="J3456" s="9">
        <f>정리!J3456</f>
        <v>0</v>
      </c>
      <c r="K3456" s="9">
        <f>정리!K3456</f>
        <v>0</v>
      </c>
      <c r="L3456" s="9">
        <f>정리!L3456</f>
        <v>60000</v>
      </c>
      <c r="M3456" s="9">
        <f>정리!M3456</f>
        <v>3</v>
      </c>
      <c r="N3456" s="10">
        <f t="shared" si="169"/>
        <v>-60000</v>
      </c>
      <c r="O3456" s="15">
        <f t="shared" si="167"/>
        <v>0</v>
      </c>
      <c r="P3456" s="11">
        <v>3</v>
      </c>
      <c r="Q3456" s="11">
        <v>1</v>
      </c>
      <c r="R3456" s="11" t="s">
        <v>20</v>
      </c>
      <c r="S3456" s="12">
        <v>115</v>
      </c>
      <c r="T3456">
        <v>37.529961</v>
      </c>
      <c r="U3456">
        <v>126.994924</v>
      </c>
      <c r="V3456" t="s">
        <v>3031</v>
      </c>
      <c r="W3456">
        <v>4.5454545454545459</v>
      </c>
      <c r="X3456">
        <v>19.047619047619047</v>
      </c>
      <c r="Y3456">
        <v>-0.24183796856106407</v>
      </c>
      <c r="Z3456" s="14">
        <f t="shared" si="168"/>
        <v>300</v>
      </c>
      <c r="AA3456">
        <f>정리!U3456</f>
        <v>42</v>
      </c>
      <c r="AB3456">
        <f>정리!V3456</f>
        <v>83.399999999999991</v>
      </c>
      <c r="AC3456">
        <f>정리!W3456</f>
        <v>215000</v>
      </c>
      <c r="AD3456">
        <f>정리!X3456</f>
        <v>-300</v>
      </c>
      <c r="AE3456" t="s">
        <v>4961</v>
      </c>
    </row>
    <row r="3457" spans="1:31" x14ac:dyDescent="0.3">
      <c r="A3457" s="1" t="s">
        <v>2956</v>
      </c>
      <c r="B3457" s="2" t="s">
        <v>3030</v>
      </c>
      <c r="C3457" s="3">
        <v>1982</v>
      </c>
      <c r="D3457" s="4">
        <v>578</v>
      </c>
      <c r="E3457" s="5">
        <v>154.80000000000001</v>
      </c>
      <c r="F3457" s="6">
        <v>47</v>
      </c>
      <c r="G3457" s="5">
        <v>142.69999999999999</v>
      </c>
      <c r="H3457" s="7">
        <v>43</v>
      </c>
      <c r="I3457" s="8">
        <v>192</v>
      </c>
      <c r="J3457" s="9">
        <f>정리!J3457</f>
        <v>330000</v>
      </c>
      <c r="K3457" s="9" t="str">
        <f>정리!K3457</f>
        <v>고</v>
      </c>
      <c r="L3457" s="9">
        <f>정리!L3457</f>
        <v>80000</v>
      </c>
      <c r="M3457" s="9">
        <f>정리!M3457</f>
        <v>2</v>
      </c>
      <c r="N3457" s="10">
        <f t="shared" si="169"/>
        <v>250000</v>
      </c>
      <c r="O3457" s="15">
        <f t="shared" si="167"/>
        <v>24.242424242424242</v>
      </c>
      <c r="P3457" s="11">
        <v>4</v>
      </c>
      <c r="Q3457" s="11">
        <v>2</v>
      </c>
      <c r="R3457" s="11" t="s">
        <v>22</v>
      </c>
      <c r="S3457" s="12">
        <v>154</v>
      </c>
      <c r="T3457">
        <v>37.529961</v>
      </c>
      <c r="U3457">
        <v>126.994924</v>
      </c>
      <c r="V3457" t="s">
        <v>3031</v>
      </c>
      <c r="W3457">
        <v>0</v>
      </c>
      <c r="X3457">
        <v>0</v>
      </c>
      <c r="Y3457">
        <v>0</v>
      </c>
      <c r="Z3457" s="14">
        <f t="shared" si="168"/>
        <v>-17.857142857142858</v>
      </c>
      <c r="AA3457">
        <f>정리!U3457</f>
        <v>42</v>
      </c>
      <c r="AB3457">
        <f>정리!V3457</f>
        <v>83.399999999999991</v>
      </c>
      <c r="AC3457">
        <f>정리!W3457</f>
        <v>280000</v>
      </c>
      <c r="AD3457">
        <f>정리!X3457</f>
        <v>-300</v>
      </c>
      <c r="AE3457" t="s">
        <v>4961</v>
      </c>
    </row>
    <row r="3458" spans="1:31" x14ac:dyDescent="0.3">
      <c r="A3458" s="1" t="s">
        <v>2956</v>
      </c>
      <c r="B3458" s="2" t="s">
        <v>3030</v>
      </c>
      <c r="C3458" s="3">
        <v>1982</v>
      </c>
      <c r="D3458" s="4">
        <v>578</v>
      </c>
      <c r="E3458" s="5">
        <v>189.2</v>
      </c>
      <c r="F3458" s="6">
        <v>57</v>
      </c>
      <c r="G3458" s="5">
        <v>174.4</v>
      </c>
      <c r="H3458" s="7">
        <v>53</v>
      </c>
      <c r="I3458" s="8">
        <v>192</v>
      </c>
      <c r="J3458" s="9">
        <f>정리!J3458</f>
        <v>0</v>
      </c>
      <c r="K3458" s="9">
        <f>정리!K3458</f>
        <v>0</v>
      </c>
      <c r="L3458" s="9">
        <f>정리!L3458</f>
        <v>95000</v>
      </c>
      <c r="M3458" s="9" t="str">
        <f>정리!M3458</f>
        <v>고</v>
      </c>
      <c r="N3458" s="10">
        <f t="shared" si="169"/>
        <v>-95000</v>
      </c>
      <c r="O3458" s="15">
        <f t="shared" si="167"/>
        <v>0</v>
      </c>
      <c r="P3458" s="11">
        <v>4</v>
      </c>
      <c r="Q3458" s="11">
        <v>2</v>
      </c>
      <c r="R3458" s="11" t="s">
        <v>22</v>
      </c>
      <c r="S3458" s="12">
        <v>189</v>
      </c>
      <c r="T3458">
        <v>37.529961</v>
      </c>
      <c r="U3458">
        <v>126.994924</v>
      </c>
      <c r="V3458" t="s">
        <v>3031</v>
      </c>
      <c r="W3458">
        <v>0</v>
      </c>
      <c r="X3458">
        <v>3.0927835051546393</v>
      </c>
      <c r="Y3458">
        <v>-1.3452914798206279</v>
      </c>
      <c r="Z3458" s="14">
        <f t="shared" si="168"/>
        <v>300</v>
      </c>
      <c r="AA3458">
        <f>정리!U3458</f>
        <v>42</v>
      </c>
      <c r="AB3458">
        <f>정리!V3458</f>
        <v>83.399999999999991</v>
      </c>
      <c r="AC3458">
        <f>정리!W3458</f>
        <v>325000</v>
      </c>
      <c r="AD3458">
        <f>정리!X3458</f>
        <v>-300</v>
      </c>
      <c r="AE3458" t="s">
        <v>4961</v>
      </c>
    </row>
    <row r="3459" spans="1:31" x14ac:dyDescent="0.3">
      <c r="A3459" s="1" t="s">
        <v>2956</v>
      </c>
      <c r="B3459" s="2" t="s">
        <v>3032</v>
      </c>
      <c r="C3459" s="3">
        <v>1994</v>
      </c>
      <c r="D3459" s="4">
        <v>400</v>
      </c>
      <c r="E3459" s="5">
        <v>73</v>
      </c>
      <c r="F3459" s="6">
        <v>22</v>
      </c>
      <c r="G3459" s="5">
        <v>59.9</v>
      </c>
      <c r="H3459" s="7">
        <v>18</v>
      </c>
      <c r="I3459" s="8">
        <v>160</v>
      </c>
      <c r="J3459" s="9">
        <f>정리!J3459</f>
        <v>145000</v>
      </c>
      <c r="K3459" s="9" t="str">
        <f>정리!K3459</f>
        <v>고</v>
      </c>
      <c r="L3459" s="9">
        <f>정리!L3459</f>
        <v>57000</v>
      </c>
      <c r="M3459" s="9" t="str">
        <f>정리!M3459</f>
        <v>저</v>
      </c>
      <c r="N3459" s="10">
        <f t="shared" si="169"/>
        <v>88000</v>
      </c>
      <c r="O3459" s="15">
        <f t="shared" ref="O3459:O3522" si="170">IF(ISERROR(L3459/J3459),0,L3459/J3459*100)</f>
        <v>39.310344827586206</v>
      </c>
      <c r="P3459" s="11">
        <v>3</v>
      </c>
      <c r="Q3459" s="11">
        <v>1</v>
      </c>
      <c r="R3459" s="11" t="s">
        <v>22</v>
      </c>
      <c r="S3459" s="12">
        <v>72</v>
      </c>
      <c r="T3459">
        <v>37.541136000000002</v>
      </c>
      <c r="U3459">
        <v>126.988777</v>
      </c>
      <c r="V3459" t="s">
        <v>3033</v>
      </c>
      <c r="W3459">
        <v>0</v>
      </c>
      <c r="X3459">
        <v>0</v>
      </c>
      <c r="Y3459">
        <v>0</v>
      </c>
      <c r="Z3459" s="14">
        <f t="shared" ref="Z3459:Z3522" si="171">IF(AND(J3459&gt;0,AC3459*1&gt;300),(AC3459-J3459)/AC3459*100,300)</f>
        <v>-2.112676056338028</v>
      </c>
      <c r="AA3459">
        <f>정리!U3459</f>
        <v>33</v>
      </c>
      <c r="AB3459">
        <f>정리!V3459</f>
        <v>74.8</v>
      </c>
      <c r="AC3459">
        <f>정리!W3459</f>
        <v>142000</v>
      </c>
      <c r="AD3459">
        <f>정리!X3459</f>
        <v>-300</v>
      </c>
      <c r="AE3459" t="s">
        <v>4962</v>
      </c>
    </row>
    <row r="3460" spans="1:31" x14ac:dyDescent="0.3">
      <c r="A3460" s="1" t="s">
        <v>2956</v>
      </c>
      <c r="B3460" s="2" t="s">
        <v>3032</v>
      </c>
      <c r="C3460" s="3">
        <v>1994</v>
      </c>
      <c r="D3460" s="4">
        <v>400</v>
      </c>
      <c r="E3460" s="5">
        <v>101.3</v>
      </c>
      <c r="F3460" s="6">
        <v>31</v>
      </c>
      <c r="G3460" s="5">
        <v>84.8</v>
      </c>
      <c r="H3460" s="7">
        <v>26</v>
      </c>
      <c r="I3460" s="8">
        <v>140</v>
      </c>
      <c r="J3460" s="9">
        <f>정리!J3460</f>
        <v>175000</v>
      </c>
      <c r="K3460" s="9" t="str">
        <f>정리!K3460</f>
        <v>고</v>
      </c>
      <c r="L3460" s="9">
        <f>정리!L3460</f>
        <v>0</v>
      </c>
      <c r="M3460" s="9">
        <f>정리!M3460</f>
        <v>0</v>
      </c>
      <c r="N3460" s="10">
        <f t="shared" si="169"/>
        <v>175000</v>
      </c>
      <c r="O3460" s="15">
        <f t="shared" si="170"/>
        <v>0</v>
      </c>
      <c r="P3460" s="11">
        <v>3</v>
      </c>
      <c r="Q3460" s="11">
        <v>2</v>
      </c>
      <c r="R3460" s="11" t="s">
        <v>22</v>
      </c>
      <c r="S3460" s="12">
        <v>101</v>
      </c>
      <c r="T3460">
        <v>37.541136000000002</v>
      </c>
      <c r="U3460">
        <v>126.988777</v>
      </c>
      <c r="V3460" t="s">
        <v>3033</v>
      </c>
      <c r="W3460">
        <v>0</v>
      </c>
      <c r="X3460">
        <v>0</v>
      </c>
      <c r="Y3460">
        <v>0</v>
      </c>
      <c r="Z3460" s="14">
        <f t="shared" si="171"/>
        <v>6.4171122994652414</v>
      </c>
      <c r="AA3460">
        <f>정리!U3460</f>
        <v>33</v>
      </c>
      <c r="AB3460">
        <f>정리!V3460</f>
        <v>74.8</v>
      </c>
      <c r="AC3460">
        <f>정리!W3460</f>
        <v>187000</v>
      </c>
      <c r="AD3460">
        <f>정리!X3460</f>
        <v>12000</v>
      </c>
      <c r="AE3460" t="s">
        <v>4962</v>
      </c>
    </row>
    <row r="3461" spans="1:31" x14ac:dyDescent="0.3">
      <c r="A3461" s="1" t="s">
        <v>2956</v>
      </c>
      <c r="B3461" s="2" t="s">
        <v>3032</v>
      </c>
      <c r="C3461" s="3">
        <v>1994</v>
      </c>
      <c r="D3461" s="4">
        <v>400</v>
      </c>
      <c r="E3461" s="5">
        <v>156.4</v>
      </c>
      <c r="F3461" s="6">
        <v>47</v>
      </c>
      <c r="G3461" s="5">
        <v>134.69999999999999</v>
      </c>
      <c r="H3461" s="7">
        <v>41</v>
      </c>
      <c r="I3461" s="8">
        <v>40</v>
      </c>
      <c r="J3461" s="9">
        <f>정리!J3461</f>
        <v>0</v>
      </c>
      <c r="K3461" s="9">
        <f>정리!K3461</f>
        <v>0</v>
      </c>
      <c r="L3461" s="9">
        <f>정리!L3461</f>
        <v>0</v>
      </c>
      <c r="M3461" s="9">
        <f>정리!M3461</f>
        <v>0</v>
      </c>
      <c r="N3461" s="10">
        <f t="shared" si="169"/>
        <v>0</v>
      </c>
      <c r="O3461" s="15">
        <f t="shared" si="170"/>
        <v>0</v>
      </c>
      <c r="P3461" s="11">
        <v>4</v>
      </c>
      <c r="Q3461" s="11">
        <v>2</v>
      </c>
      <c r="R3461" s="11" t="s">
        <v>22</v>
      </c>
      <c r="S3461" s="12">
        <v>156</v>
      </c>
      <c r="T3461">
        <v>37.541136000000002</v>
      </c>
      <c r="U3461">
        <v>126.988777</v>
      </c>
      <c r="V3461" t="s">
        <v>3033</v>
      </c>
      <c r="W3461">
        <v>0</v>
      </c>
      <c r="X3461">
        <v>0</v>
      </c>
      <c r="Y3461">
        <v>0</v>
      </c>
      <c r="Z3461" s="14">
        <f t="shared" si="171"/>
        <v>300</v>
      </c>
      <c r="AA3461">
        <f>정리!U3461</f>
        <v>33</v>
      </c>
      <c r="AB3461">
        <f>정리!V3461</f>
        <v>74.8</v>
      </c>
      <c r="AC3461">
        <f>정리!W3461</f>
        <v>185000</v>
      </c>
      <c r="AD3461">
        <f>정리!X3461</f>
        <v>-300</v>
      </c>
      <c r="AE3461" t="s">
        <v>4962</v>
      </c>
    </row>
    <row r="3462" spans="1:31" x14ac:dyDescent="0.3">
      <c r="A3462" s="1" t="s">
        <v>2956</v>
      </c>
      <c r="B3462" s="2" t="s">
        <v>3032</v>
      </c>
      <c r="C3462" s="3">
        <v>1994</v>
      </c>
      <c r="D3462" s="4">
        <v>400</v>
      </c>
      <c r="E3462" s="5">
        <v>173.1</v>
      </c>
      <c r="F3462" s="6">
        <v>52</v>
      </c>
      <c r="G3462" s="5">
        <v>149.5</v>
      </c>
      <c r="H3462" s="7">
        <v>45</v>
      </c>
      <c r="I3462" s="8">
        <v>60</v>
      </c>
      <c r="J3462" s="9">
        <f>정리!J3462</f>
        <v>300000</v>
      </c>
      <c r="K3462" s="9" t="str">
        <f>정리!K3462</f>
        <v>중</v>
      </c>
      <c r="L3462" s="9">
        <f>정리!L3462</f>
        <v>130000</v>
      </c>
      <c r="M3462" s="9" t="str">
        <f>정리!M3462</f>
        <v>중</v>
      </c>
      <c r="N3462" s="10">
        <f t="shared" si="169"/>
        <v>170000</v>
      </c>
      <c r="O3462" s="15">
        <f t="shared" si="170"/>
        <v>43.333333333333336</v>
      </c>
      <c r="P3462" s="11">
        <v>4</v>
      </c>
      <c r="Q3462" s="11">
        <v>2</v>
      </c>
      <c r="R3462" s="11" t="s">
        <v>22</v>
      </c>
      <c r="S3462" s="12">
        <v>173</v>
      </c>
      <c r="T3462">
        <v>37.541136000000002</v>
      </c>
      <c r="U3462">
        <v>126.988777</v>
      </c>
      <c r="V3462" t="s">
        <v>3033</v>
      </c>
      <c r="W3462">
        <v>0</v>
      </c>
      <c r="X3462">
        <v>0</v>
      </c>
      <c r="Y3462">
        <v>0</v>
      </c>
      <c r="Z3462" s="14">
        <f t="shared" si="171"/>
        <v>-57.894736842105267</v>
      </c>
      <c r="AA3462">
        <f>정리!U3462</f>
        <v>33</v>
      </c>
      <c r="AB3462">
        <f>정리!V3462</f>
        <v>74.8</v>
      </c>
      <c r="AC3462">
        <f>정리!W3462</f>
        <v>190000</v>
      </c>
      <c r="AD3462">
        <f>정리!X3462</f>
        <v>-300</v>
      </c>
      <c r="AE3462" t="s">
        <v>4962</v>
      </c>
    </row>
    <row r="3463" spans="1:31" x14ac:dyDescent="0.3">
      <c r="A3463" s="1" t="s">
        <v>2956</v>
      </c>
      <c r="B3463" s="2" t="s">
        <v>3034</v>
      </c>
      <c r="C3463" s="3">
        <v>2005</v>
      </c>
      <c r="D3463" s="4">
        <v>310</v>
      </c>
      <c r="E3463" s="5">
        <v>123.6</v>
      </c>
      <c r="F3463" s="6">
        <v>37</v>
      </c>
      <c r="G3463" s="5">
        <v>99.9</v>
      </c>
      <c r="H3463" s="7">
        <v>30</v>
      </c>
      <c r="I3463" s="8">
        <v>64</v>
      </c>
      <c r="J3463" s="9">
        <f>정리!J3463</f>
        <v>205000</v>
      </c>
      <c r="K3463" s="9" t="str">
        <f>정리!K3463</f>
        <v>중</v>
      </c>
      <c r="L3463" s="9">
        <f>정리!L3463</f>
        <v>0</v>
      </c>
      <c r="M3463" s="9">
        <f>정리!M3463</f>
        <v>0</v>
      </c>
      <c r="N3463" s="10">
        <f t="shared" si="169"/>
        <v>205000</v>
      </c>
      <c r="O3463" s="15">
        <f t="shared" si="170"/>
        <v>0</v>
      </c>
      <c r="P3463" s="11">
        <v>3</v>
      </c>
      <c r="Q3463" s="11">
        <v>2</v>
      </c>
      <c r="R3463" s="11" t="s">
        <v>22</v>
      </c>
      <c r="S3463" s="12">
        <v>123</v>
      </c>
      <c r="T3463">
        <v>37.536521</v>
      </c>
      <c r="U3463">
        <v>126.972942</v>
      </c>
      <c r="V3463" t="s">
        <v>3035</v>
      </c>
      <c r="W3463">
        <v>0</v>
      </c>
      <c r="X3463">
        <v>0</v>
      </c>
      <c r="Y3463">
        <v>0</v>
      </c>
      <c r="Z3463" s="14">
        <f t="shared" si="171"/>
        <v>300</v>
      </c>
      <c r="AA3463">
        <f>정리!U3463</f>
        <v>35</v>
      </c>
      <c r="AB3463" t="e">
        <f>정리!V3463</f>
        <v>#VALUE!</v>
      </c>
      <c r="AC3463">
        <f>정리!W3463</f>
        <v>0</v>
      </c>
      <c r="AD3463">
        <f>정리!X3463</f>
        <v>-300</v>
      </c>
      <c r="AE3463" t="s">
        <v>3297</v>
      </c>
    </row>
    <row r="3464" spans="1:31" x14ac:dyDescent="0.3">
      <c r="A3464" s="1" t="s">
        <v>2956</v>
      </c>
      <c r="B3464" s="2" t="s">
        <v>3034</v>
      </c>
      <c r="C3464" s="3">
        <v>2005</v>
      </c>
      <c r="D3464" s="4">
        <v>310</v>
      </c>
      <c r="E3464" s="5">
        <v>152.4</v>
      </c>
      <c r="F3464" s="6">
        <v>46</v>
      </c>
      <c r="G3464" s="5">
        <v>123.1</v>
      </c>
      <c r="H3464" s="7">
        <v>37</v>
      </c>
      <c r="I3464" s="8">
        <v>64</v>
      </c>
      <c r="J3464" s="9">
        <f>정리!J3464</f>
        <v>0</v>
      </c>
      <c r="K3464" s="9">
        <f>정리!K3464</f>
        <v>0</v>
      </c>
      <c r="L3464" s="9">
        <f>정리!L3464</f>
        <v>0</v>
      </c>
      <c r="M3464" s="9">
        <f>정리!M3464</f>
        <v>0</v>
      </c>
      <c r="N3464" s="10">
        <f t="shared" si="169"/>
        <v>0</v>
      </c>
      <c r="O3464" s="15">
        <f t="shared" si="170"/>
        <v>0</v>
      </c>
      <c r="P3464" s="11">
        <v>4</v>
      </c>
      <c r="Q3464" s="11">
        <v>2</v>
      </c>
      <c r="R3464" s="11" t="s">
        <v>22</v>
      </c>
      <c r="S3464" s="12">
        <v>152</v>
      </c>
      <c r="T3464">
        <v>37.536521</v>
      </c>
      <c r="U3464">
        <v>126.972942</v>
      </c>
      <c r="V3464" t="s">
        <v>3035</v>
      </c>
      <c r="W3464">
        <v>0</v>
      </c>
      <c r="X3464">
        <v>0</v>
      </c>
      <c r="Y3464">
        <v>0</v>
      </c>
      <c r="Z3464" s="14">
        <f t="shared" si="171"/>
        <v>300</v>
      </c>
      <c r="AA3464">
        <f>정리!U3464</f>
        <v>35</v>
      </c>
      <c r="AB3464" t="e">
        <f>정리!V3464</f>
        <v>#VALUE!</v>
      </c>
      <c r="AC3464">
        <f>정리!W3464</f>
        <v>0</v>
      </c>
      <c r="AD3464">
        <f>정리!X3464</f>
        <v>-300</v>
      </c>
      <c r="AE3464" t="s">
        <v>3297</v>
      </c>
    </row>
    <row r="3465" spans="1:31" x14ac:dyDescent="0.3">
      <c r="A3465" s="1" t="s">
        <v>2956</v>
      </c>
      <c r="B3465" s="2" t="s">
        <v>3034</v>
      </c>
      <c r="C3465" s="3">
        <v>2005</v>
      </c>
      <c r="D3465" s="4">
        <v>310</v>
      </c>
      <c r="E3465" s="5">
        <v>158.1</v>
      </c>
      <c r="F3465" s="6">
        <v>48</v>
      </c>
      <c r="G3465" s="5">
        <v>134.4</v>
      </c>
      <c r="H3465" s="7">
        <v>41</v>
      </c>
      <c r="I3465" s="8">
        <v>59</v>
      </c>
      <c r="J3465" s="9">
        <f>정리!J3465</f>
        <v>0</v>
      </c>
      <c r="K3465" s="9">
        <f>정리!K3465</f>
        <v>0</v>
      </c>
      <c r="L3465" s="9">
        <f>정리!L3465</f>
        <v>0</v>
      </c>
      <c r="M3465" s="9">
        <f>정리!M3465</f>
        <v>0</v>
      </c>
      <c r="N3465" s="10">
        <f t="shared" si="169"/>
        <v>0</v>
      </c>
      <c r="O3465" s="15">
        <f t="shared" si="170"/>
        <v>0</v>
      </c>
      <c r="P3465" s="11">
        <v>4</v>
      </c>
      <c r="Q3465" s="11">
        <v>2</v>
      </c>
      <c r="R3465" s="11" t="s">
        <v>22</v>
      </c>
      <c r="S3465" s="12" t="s">
        <v>1175</v>
      </c>
      <c r="T3465">
        <v>37.536521</v>
      </c>
      <c r="U3465">
        <v>126.972942</v>
      </c>
      <c r="V3465" t="s">
        <v>3035</v>
      </c>
      <c r="W3465">
        <v>0</v>
      </c>
      <c r="X3465">
        <v>0</v>
      </c>
      <c r="Y3465">
        <v>0</v>
      </c>
      <c r="Z3465" s="14">
        <f t="shared" si="171"/>
        <v>300</v>
      </c>
      <c r="AA3465">
        <f>정리!U3465</f>
        <v>35</v>
      </c>
      <c r="AB3465" t="e">
        <f>정리!V3465</f>
        <v>#VALUE!</v>
      </c>
      <c r="AC3465">
        <f>정리!W3465</f>
        <v>0</v>
      </c>
      <c r="AD3465">
        <f>정리!X3465</f>
        <v>-300</v>
      </c>
      <c r="AE3465" t="s">
        <v>3297</v>
      </c>
    </row>
    <row r="3466" spans="1:31" x14ac:dyDescent="0.3">
      <c r="A3466" s="1" t="s">
        <v>2956</v>
      </c>
      <c r="B3466" s="2" t="s">
        <v>3034</v>
      </c>
      <c r="C3466" s="3">
        <v>2005</v>
      </c>
      <c r="D3466" s="4">
        <v>310</v>
      </c>
      <c r="E3466" s="5">
        <v>190.6</v>
      </c>
      <c r="F3466" s="6">
        <v>58</v>
      </c>
      <c r="G3466" s="5">
        <v>162</v>
      </c>
      <c r="H3466" s="7">
        <v>49</v>
      </c>
      <c r="I3466" s="8">
        <v>64</v>
      </c>
      <c r="J3466" s="9">
        <f>정리!J3466</f>
        <v>0</v>
      </c>
      <c r="K3466" s="9">
        <f>정리!K3466</f>
        <v>0</v>
      </c>
      <c r="L3466" s="9">
        <f>정리!L3466</f>
        <v>0</v>
      </c>
      <c r="M3466" s="9">
        <f>정리!M3466</f>
        <v>0</v>
      </c>
      <c r="N3466" s="10">
        <f t="shared" si="169"/>
        <v>0</v>
      </c>
      <c r="O3466" s="15">
        <f t="shared" si="170"/>
        <v>0</v>
      </c>
      <c r="P3466" s="11">
        <v>5</v>
      </c>
      <c r="Q3466" s="11">
        <v>2</v>
      </c>
      <c r="R3466" s="11" t="s">
        <v>22</v>
      </c>
      <c r="S3466" s="12">
        <v>190</v>
      </c>
      <c r="T3466">
        <v>37.536521</v>
      </c>
      <c r="U3466">
        <v>126.972942</v>
      </c>
      <c r="V3466" t="s">
        <v>3035</v>
      </c>
      <c r="W3466">
        <v>0</v>
      </c>
      <c r="X3466">
        <v>0</v>
      </c>
      <c r="Y3466">
        <v>-55.319148936170215</v>
      </c>
      <c r="Z3466" s="14">
        <f t="shared" si="171"/>
        <v>300</v>
      </c>
      <c r="AA3466">
        <f>정리!U3466</f>
        <v>35</v>
      </c>
      <c r="AB3466" t="e">
        <f>정리!V3466</f>
        <v>#VALUE!</v>
      </c>
      <c r="AC3466">
        <f>정리!W3466</f>
        <v>0</v>
      </c>
      <c r="AD3466">
        <f>정리!X3466</f>
        <v>-300</v>
      </c>
      <c r="AE3466" t="s">
        <v>3297</v>
      </c>
    </row>
    <row r="3467" spans="1:31" x14ac:dyDescent="0.3">
      <c r="A3467" s="1" t="s">
        <v>2956</v>
      </c>
      <c r="B3467" s="2" t="s">
        <v>3036</v>
      </c>
      <c r="C3467" s="3">
        <v>2005</v>
      </c>
      <c r="D3467" s="4">
        <v>248</v>
      </c>
      <c r="E3467" s="5">
        <v>109.3</v>
      </c>
      <c r="F3467" s="6">
        <v>33</v>
      </c>
      <c r="G3467" s="5">
        <v>85</v>
      </c>
      <c r="H3467" s="7">
        <v>26</v>
      </c>
      <c r="I3467" s="8">
        <v>62</v>
      </c>
      <c r="J3467" s="9">
        <f>정리!J3467</f>
        <v>0</v>
      </c>
      <c r="K3467" s="9">
        <f>정리!K3467</f>
        <v>0</v>
      </c>
      <c r="L3467" s="9">
        <f>정리!L3467</f>
        <v>82000</v>
      </c>
      <c r="M3467" s="9" t="str">
        <f>정리!M3467</f>
        <v>중</v>
      </c>
      <c r="N3467" s="10">
        <f t="shared" si="169"/>
        <v>-82000</v>
      </c>
      <c r="O3467" s="15">
        <f t="shared" si="170"/>
        <v>0</v>
      </c>
      <c r="P3467" s="11">
        <v>3</v>
      </c>
      <c r="Q3467" s="11">
        <v>2</v>
      </c>
      <c r="R3467" s="11" t="s">
        <v>22</v>
      </c>
      <c r="S3467" s="12">
        <v>109</v>
      </c>
      <c r="T3467">
        <v>37.532364999999999</v>
      </c>
      <c r="U3467">
        <v>126.969661</v>
      </c>
      <c r="V3467" t="s">
        <v>3037</v>
      </c>
      <c r="W3467">
        <v>0</v>
      </c>
      <c r="X3467">
        <v>0</v>
      </c>
      <c r="Y3467">
        <v>0</v>
      </c>
      <c r="Z3467" s="14">
        <f t="shared" si="171"/>
        <v>300</v>
      </c>
      <c r="AA3467">
        <f>정리!U3467</f>
        <v>29</v>
      </c>
      <c r="AB3467">
        <f>정리!V3467</f>
        <v>80.400000000000006</v>
      </c>
      <c r="AC3467">
        <f>정리!W3467</f>
        <v>159500</v>
      </c>
      <c r="AD3467">
        <f>정리!X3467</f>
        <v>-300</v>
      </c>
      <c r="AE3467" t="s">
        <v>4957</v>
      </c>
    </row>
    <row r="3468" spans="1:31" x14ac:dyDescent="0.3">
      <c r="A3468" s="1" t="s">
        <v>2956</v>
      </c>
      <c r="B3468" s="2" t="s">
        <v>3036</v>
      </c>
      <c r="C3468" s="3">
        <v>2005</v>
      </c>
      <c r="D3468" s="4">
        <v>248</v>
      </c>
      <c r="E3468" s="5">
        <v>148.69999999999999</v>
      </c>
      <c r="F3468" s="6">
        <v>45</v>
      </c>
      <c r="G3468" s="5">
        <v>116.3</v>
      </c>
      <c r="H3468" s="7">
        <v>35</v>
      </c>
      <c r="I3468" s="8">
        <v>31</v>
      </c>
      <c r="J3468" s="9">
        <f>정리!J3468</f>
        <v>195000</v>
      </c>
      <c r="K3468" s="9">
        <f>정리!K3468</f>
        <v>10</v>
      </c>
      <c r="L3468" s="9">
        <f>정리!L3468</f>
        <v>0</v>
      </c>
      <c r="M3468" s="9">
        <f>정리!M3468</f>
        <v>0</v>
      </c>
      <c r="N3468" s="10">
        <f t="shared" si="169"/>
        <v>195000</v>
      </c>
      <c r="O3468" s="15">
        <f t="shared" si="170"/>
        <v>0</v>
      </c>
      <c r="P3468" s="11">
        <v>4</v>
      </c>
      <c r="Q3468" s="11">
        <v>2</v>
      </c>
      <c r="R3468" s="11" t="s">
        <v>22</v>
      </c>
      <c r="S3468" s="12">
        <v>148</v>
      </c>
      <c r="T3468">
        <v>37.532364999999999</v>
      </c>
      <c r="U3468">
        <v>126.969661</v>
      </c>
      <c r="V3468" t="s">
        <v>3037</v>
      </c>
      <c r="W3468">
        <v>0</v>
      </c>
      <c r="X3468">
        <v>0</v>
      </c>
      <c r="Y3468">
        <v>0</v>
      </c>
      <c r="Z3468" s="14">
        <f t="shared" si="171"/>
        <v>-18.181818181818183</v>
      </c>
      <c r="AA3468">
        <f>정리!U3468</f>
        <v>29</v>
      </c>
      <c r="AB3468">
        <f>정리!V3468</f>
        <v>80.400000000000006</v>
      </c>
      <c r="AC3468">
        <f>정리!W3468</f>
        <v>165000</v>
      </c>
      <c r="AD3468">
        <f>정리!X3468</f>
        <v>-300</v>
      </c>
      <c r="AE3468" t="s">
        <v>4957</v>
      </c>
    </row>
    <row r="3469" spans="1:31" x14ac:dyDescent="0.3">
      <c r="A3469" s="1" t="s">
        <v>2956</v>
      </c>
      <c r="B3469" s="2" t="s">
        <v>3036</v>
      </c>
      <c r="C3469" s="3">
        <v>2005</v>
      </c>
      <c r="D3469" s="4">
        <v>248</v>
      </c>
      <c r="E3469" s="5">
        <v>160.4</v>
      </c>
      <c r="F3469" s="6">
        <v>49</v>
      </c>
      <c r="G3469" s="5">
        <v>125.7</v>
      </c>
      <c r="H3469" s="7">
        <v>38</v>
      </c>
      <c r="I3469" s="8">
        <v>31</v>
      </c>
      <c r="J3469" s="9">
        <f>정리!J3469</f>
        <v>210000</v>
      </c>
      <c r="K3469" s="9">
        <f>정리!K3469</f>
        <v>25</v>
      </c>
      <c r="L3469" s="9">
        <f>정리!L3469</f>
        <v>0</v>
      </c>
      <c r="M3469" s="9">
        <f>정리!M3469</f>
        <v>0</v>
      </c>
      <c r="N3469" s="10">
        <f t="shared" si="169"/>
        <v>210000</v>
      </c>
      <c r="O3469" s="15">
        <f t="shared" si="170"/>
        <v>0</v>
      </c>
      <c r="P3469" s="11">
        <v>4</v>
      </c>
      <c r="Q3469" s="11">
        <v>2</v>
      </c>
      <c r="R3469" s="11" t="s">
        <v>22</v>
      </c>
      <c r="S3469" s="12">
        <v>160</v>
      </c>
      <c r="T3469">
        <v>37.532364999999999</v>
      </c>
      <c r="U3469">
        <v>126.969661</v>
      </c>
      <c r="V3469" t="s">
        <v>3037</v>
      </c>
      <c r="W3469">
        <v>0</v>
      </c>
      <c r="X3469">
        <v>0</v>
      </c>
      <c r="Y3469">
        <v>0</v>
      </c>
      <c r="Z3469" s="14">
        <f t="shared" si="171"/>
        <v>-30.434782608695656</v>
      </c>
      <c r="AA3469">
        <f>정리!U3469</f>
        <v>29</v>
      </c>
      <c r="AB3469">
        <f>정리!V3469</f>
        <v>80.400000000000006</v>
      </c>
      <c r="AC3469">
        <f>정리!W3469</f>
        <v>161000</v>
      </c>
      <c r="AD3469">
        <f>정리!X3469</f>
        <v>-300</v>
      </c>
      <c r="AE3469" t="s">
        <v>4957</v>
      </c>
    </row>
    <row r="3470" spans="1:31" x14ac:dyDescent="0.3">
      <c r="A3470" s="1" t="s">
        <v>2956</v>
      </c>
      <c r="B3470" s="2" t="s">
        <v>3038</v>
      </c>
      <c r="C3470" s="3">
        <v>2007</v>
      </c>
      <c r="D3470" s="4">
        <v>421</v>
      </c>
      <c r="E3470" s="5">
        <v>140.30000000000001</v>
      </c>
      <c r="F3470" s="6">
        <v>42</v>
      </c>
      <c r="G3470" s="5">
        <v>116.3</v>
      </c>
      <c r="H3470" s="7">
        <v>35</v>
      </c>
      <c r="I3470" s="8">
        <v>72</v>
      </c>
      <c r="J3470" s="9">
        <f>정리!J3470</f>
        <v>295000</v>
      </c>
      <c r="K3470" s="9" t="str">
        <f>정리!K3470</f>
        <v>고</v>
      </c>
      <c r="L3470" s="9">
        <f>정리!L3470</f>
        <v>0</v>
      </c>
      <c r="M3470" s="9">
        <f>정리!M3470</f>
        <v>0</v>
      </c>
      <c r="N3470" s="10">
        <f t="shared" si="169"/>
        <v>295000</v>
      </c>
      <c r="O3470" s="15">
        <f t="shared" si="170"/>
        <v>0</v>
      </c>
      <c r="P3470" s="11">
        <v>3</v>
      </c>
      <c r="Q3470" s="11">
        <v>2</v>
      </c>
      <c r="R3470" s="11" t="s">
        <v>22</v>
      </c>
      <c r="S3470" s="12" t="s">
        <v>959</v>
      </c>
      <c r="T3470">
        <v>37.525255000000001</v>
      </c>
      <c r="U3470">
        <v>126.969487</v>
      </c>
      <c r="V3470" t="s">
        <v>3039</v>
      </c>
      <c r="W3470">
        <v>0</v>
      </c>
      <c r="X3470">
        <v>0</v>
      </c>
      <c r="Y3470">
        <v>0</v>
      </c>
      <c r="Z3470" s="14">
        <f t="shared" si="171"/>
        <v>300</v>
      </c>
      <c r="AA3470">
        <f>정리!U3470</f>
        <v>32</v>
      </c>
      <c r="AB3470">
        <f>정리!V3470</f>
        <v>90.9</v>
      </c>
      <c r="AC3470">
        <f>정리!W3470</f>
        <v>0</v>
      </c>
      <c r="AD3470">
        <f>정리!X3470</f>
        <v>-300</v>
      </c>
      <c r="AE3470" t="s">
        <v>4960</v>
      </c>
    </row>
    <row r="3471" spans="1:31" x14ac:dyDescent="0.3">
      <c r="A3471" s="1" t="s">
        <v>2956</v>
      </c>
      <c r="B3471" s="2" t="s">
        <v>3038</v>
      </c>
      <c r="C3471" s="3">
        <v>2007</v>
      </c>
      <c r="D3471" s="4">
        <v>421</v>
      </c>
      <c r="E3471" s="5">
        <v>176.8</v>
      </c>
      <c r="F3471" s="6">
        <v>53</v>
      </c>
      <c r="G3471" s="5">
        <v>146.6</v>
      </c>
      <c r="H3471" s="7">
        <v>44</v>
      </c>
      <c r="I3471" s="8">
        <v>74</v>
      </c>
      <c r="J3471" s="9">
        <f>정리!J3471</f>
        <v>310000</v>
      </c>
      <c r="K3471" s="9">
        <f>정리!K3471</f>
        <v>6</v>
      </c>
      <c r="L3471" s="9">
        <f>정리!L3471</f>
        <v>150000</v>
      </c>
      <c r="M3471" s="9" t="str">
        <f>정리!M3471</f>
        <v>저</v>
      </c>
      <c r="N3471" s="10">
        <f t="shared" si="169"/>
        <v>160000</v>
      </c>
      <c r="O3471" s="15">
        <f t="shared" si="170"/>
        <v>48.387096774193552</v>
      </c>
      <c r="P3471" s="11">
        <v>3</v>
      </c>
      <c r="Q3471" s="11">
        <v>2</v>
      </c>
      <c r="R3471" s="11" t="s">
        <v>22</v>
      </c>
      <c r="S3471" s="12" t="s">
        <v>3040</v>
      </c>
      <c r="T3471">
        <v>37.525255000000001</v>
      </c>
      <c r="U3471">
        <v>126.969487</v>
      </c>
      <c r="V3471" t="s">
        <v>3039</v>
      </c>
      <c r="W3471">
        <v>0</v>
      </c>
      <c r="X3471">
        <v>-7.1428571428571423</v>
      </c>
      <c r="Y3471">
        <v>0</v>
      </c>
      <c r="Z3471" s="14">
        <f t="shared" si="171"/>
        <v>-10.714285714285714</v>
      </c>
      <c r="AA3471">
        <f>정리!U3471</f>
        <v>32</v>
      </c>
      <c r="AB3471">
        <f>정리!V3471</f>
        <v>90.9</v>
      </c>
      <c r="AC3471">
        <f>정리!W3471</f>
        <v>280000</v>
      </c>
      <c r="AD3471">
        <f>정리!X3471</f>
        <v>-300</v>
      </c>
      <c r="AE3471" t="s">
        <v>4960</v>
      </c>
    </row>
    <row r="3472" spans="1:31" x14ac:dyDescent="0.3">
      <c r="A3472" s="1" t="s">
        <v>2956</v>
      </c>
      <c r="B3472" s="2" t="s">
        <v>3038</v>
      </c>
      <c r="C3472" s="3">
        <v>2007</v>
      </c>
      <c r="D3472" s="4">
        <v>421</v>
      </c>
      <c r="E3472" s="5">
        <v>219.4</v>
      </c>
      <c r="F3472" s="6">
        <v>66</v>
      </c>
      <c r="G3472" s="5">
        <v>181.9</v>
      </c>
      <c r="H3472" s="7">
        <v>55</v>
      </c>
      <c r="I3472" s="8">
        <v>74</v>
      </c>
      <c r="J3472" s="9">
        <f>정리!J3472</f>
        <v>430000</v>
      </c>
      <c r="K3472" s="9" t="str">
        <f>정리!K3472</f>
        <v>중</v>
      </c>
      <c r="L3472" s="9">
        <f>정리!L3472</f>
        <v>190000</v>
      </c>
      <c r="M3472" s="9" t="str">
        <f>정리!M3472</f>
        <v>저</v>
      </c>
      <c r="N3472" s="10">
        <f t="shared" si="169"/>
        <v>240000</v>
      </c>
      <c r="O3472" s="15">
        <f t="shared" si="170"/>
        <v>44.186046511627907</v>
      </c>
      <c r="P3472" s="11">
        <v>4</v>
      </c>
      <c r="Q3472" s="11">
        <v>2</v>
      </c>
      <c r="R3472" s="11" t="s">
        <v>22</v>
      </c>
      <c r="S3472" s="12">
        <v>219</v>
      </c>
      <c r="T3472">
        <v>37.525255000000001</v>
      </c>
      <c r="U3472">
        <v>126.969487</v>
      </c>
      <c r="V3472" t="s">
        <v>3039</v>
      </c>
      <c r="W3472">
        <v>0</v>
      </c>
      <c r="X3472">
        <v>0</v>
      </c>
      <c r="Y3472">
        <v>0</v>
      </c>
      <c r="Z3472" s="14">
        <f t="shared" si="171"/>
        <v>-27.218934911242602</v>
      </c>
      <c r="AA3472">
        <f>정리!U3472</f>
        <v>32</v>
      </c>
      <c r="AB3472">
        <f>정리!V3472</f>
        <v>90.9</v>
      </c>
      <c r="AC3472">
        <f>정리!W3472</f>
        <v>338000</v>
      </c>
      <c r="AD3472">
        <f>정리!X3472</f>
        <v>-300</v>
      </c>
      <c r="AE3472" t="s">
        <v>4960</v>
      </c>
    </row>
    <row r="3473" spans="1:31" x14ac:dyDescent="0.3">
      <c r="A3473" s="1" t="s">
        <v>2956</v>
      </c>
      <c r="B3473" s="2" t="s">
        <v>3041</v>
      </c>
      <c r="C3473" s="3">
        <v>2020</v>
      </c>
      <c r="D3473" s="4">
        <v>1140</v>
      </c>
      <c r="E3473" s="5">
        <v>142.4</v>
      </c>
      <c r="F3473" s="6">
        <v>43</v>
      </c>
      <c r="G3473" s="5">
        <v>102.9</v>
      </c>
      <c r="H3473" s="7">
        <v>31</v>
      </c>
      <c r="I3473" s="8">
        <v>288</v>
      </c>
      <c r="J3473" s="9">
        <f>정리!J3473</f>
        <v>340000</v>
      </c>
      <c r="K3473" s="9" t="str">
        <f>정리!K3473</f>
        <v>고</v>
      </c>
      <c r="L3473" s="9">
        <f>정리!L3473</f>
        <v>172000</v>
      </c>
      <c r="M3473" s="9" t="str">
        <f>정리!M3473</f>
        <v>중</v>
      </c>
      <c r="N3473" s="10">
        <f t="shared" si="169"/>
        <v>168000</v>
      </c>
      <c r="O3473" s="15">
        <f t="shared" si="170"/>
        <v>50.588235294117645</v>
      </c>
      <c r="P3473" s="11">
        <v>3</v>
      </c>
      <c r="Q3473" s="11">
        <v>2</v>
      </c>
      <c r="R3473" s="11" t="s">
        <v>22</v>
      </c>
      <c r="S3473" s="12">
        <v>142</v>
      </c>
      <c r="T3473">
        <v>37.525765999999997</v>
      </c>
      <c r="U3473">
        <v>126.967857</v>
      </c>
      <c r="V3473" t="s">
        <v>3042</v>
      </c>
      <c r="W3473">
        <v>0</v>
      </c>
      <c r="X3473">
        <v>0</v>
      </c>
      <c r="Y3473">
        <v>0</v>
      </c>
      <c r="Z3473" s="14">
        <f t="shared" si="171"/>
        <v>-12.582781456953644</v>
      </c>
      <c r="AA3473">
        <f>정리!U3473</f>
        <v>32</v>
      </c>
      <c r="AB3473">
        <f>정리!V3473</f>
        <v>90.9</v>
      </c>
      <c r="AC3473">
        <f>정리!W3473</f>
        <v>302000</v>
      </c>
      <c r="AD3473">
        <f>정리!X3473</f>
        <v>-300</v>
      </c>
      <c r="AE3473" t="s">
        <v>4960</v>
      </c>
    </row>
    <row r="3474" spans="1:31" x14ac:dyDescent="0.3">
      <c r="A3474" s="1" t="s">
        <v>2956</v>
      </c>
      <c r="B3474" s="2" t="s">
        <v>3041</v>
      </c>
      <c r="C3474" s="3">
        <v>2020</v>
      </c>
      <c r="D3474" s="4">
        <v>1140</v>
      </c>
      <c r="E3474" s="5">
        <v>158.80000000000001</v>
      </c>
      <c r="F3474" s="6">
        <v>48</v>
      </c>
      <c r="G3474" s="5">
        <v>114.5</v>
      </c>
      <c r="H3474" s="7">
        <v>35</v>
      </c>
      <c r="I3474" s="8">
        <v>288</v>
      </c>
      <c r="J3474" s="9">
        <f>정리!J3474</f>
        <v>370000</v>
      </c>
      <c r="K3474" s="9">
        <f>정리!K3474</f>
        <v>7</v>
      </c>
      <c r="L3474" s="9">
        <f>정리!L3474</f>
        <v>185000</v>
      </c>
      <c r="M3474" s="9" t="str">
        <f>정리!M3474</f>
        <v>고</v>
      </c>
      <c r="N3474" s="10">
        <f t="shared" si="169"/>
        <v>185000</v>
      </c>
      <c r="O3474" s="15">
        <f t="shared" si="170"/>
        <v>50</v>
      </c>
      <c r="P3474" s="11">
        <v>3</v>
      </c>
      <c r="Q3474" s="11">
        <v>2</v>
      </c>
      <c r="R3474" s="11" t="s">
        <v>22</v>
      </c>
      <c r="S3474" s="12" t="s">
        <v>3043</v>
      </c>
      <c r="T3474">
        <v>37.525765999999997</v>
      </c>
      <c r="U3474">
        <v>126.967857</v>
      </c>
      <c r="V3474" t="s">
        <v>3044</v>
      </c>
      <c r="W3474">
        <v>0</v>
      </c>
      <c r="X3474">
        <v>0</v>
      </c>
      <c r="Y3474">
        <v>0</v>
      </c>
      <c r="Z3474" s="14">
        <f t="shared" si="171"/>
        <v>0</v>
      </c>
      <c r="AA3474">
        <f>정리!U3474</f>
        <v>32</v>
      </c>
      <c r="AB3474">
        <f>정리!V3474</f>
        <v>90.9</v>
      </c>
      <c r="AC3474">
        <f>정리!W3474</f>
        <v>370000</v>
      </c>
      <c r="AD3474">
        <f>정리!X3474</f>
        <v>0</v>
      </c>
      <c r="AE3474" t="s">
        <v>4960</v>
      </c>
    </row>
    <row r="3475" spans="1:31" x14ac:dyDescent="0.3">
      <c r="A3475" s="1" t="s">
        <v>2956</v>
      </c>
      <c r="B3475" s="2" t="s">
        <v>3041</v>
      </c>
      <c r="C3475" s="3">
        <v>2020</v>
      </c>
      <c r="D3475" s="4">
        <v>1140</v>
      </c>
      <c r="E3475" s="5">
        <v>188.5</v>
      </c>
      <c r="F3475" s="6">
        <v>57</v>
      </c>
      <c r="G3475" s="5">
        <v>135.4</v>
      </c>
      <c r="H3475" s="7">
        <v>41</v>
      </c>
      <c r="I3475" s="8">
        <v>68</v>
      </c>
      <c r="J3475" s="9">
        <f>정리!J3475</f>
        <v>510000</v>
      </c>
      <c r="K3475" s="9" t="str">
        <f>정리!K3475</f>
        <v>중</v>
      </c>
      <c r="L3475" s="9">
        <f>정리!L3475</f>
        <v>0</v>
      </c>
      <c r="M3475" s="9">
        <f>정리!M3475</f>
        <v>0</v>
      </c>
      <c r="N3475" s="10">
        <f t="shared" si="169"/>
        <v>510000</v>
      </c>
      <c r="O3475" s="15">
        <f t="shared" si="170"/>
        <v>0</v>
      </c>
      <c r="P3475" s="11">
        <v>3</v>
      </c>
      <c r="Q3475" s="11">
        <v>2</v>
      </c>
      <c r="R3475" s="11" t="s">
        <v>22</v>
      </c>
      <c r="S3475" s="12">
        <v>188</v>
      </c>
      <c r="T3475">
        <v>37.525765999999997</v>
      </c>
      <c r="U3475">
        <v>126.967857</v>
      </c>
      <c r="V3475" t="s">
        <v>3044</v>
      </c>
      <c r="W3475">
        <v>0</v>
      </c>
      <c r="X3475">
        <v>0</v>
      </c>
      <c r="Y3475">
        <v>0</v>
      </c>
      <c r="Z3475" s="14">
        <f t="shared" si="171"/>
        <v>-25.859111829522597</v>
      </c>
      <c r="AA3475">
        <f>정리!U3475</f>
        <v>32</v>
      </c>
      <c r="AB3475">
        <f>정리!V3475</f>
        <v>90.9</v>
      </c>
      <c r="AC3475">
        <f>정리!W3475</f>
        <v>405215</v>
      </c>
      <c r="AD3475">
        <f>정리!X3475</f>
        <v>-300</v>
      </c>
      <c r="AE3475" t="s">
        <v>4960</v>
      </c>
    </row>
    <row r="3476" spans="1:31" x14ac:dyDescent="0.3">
      <c r="A3476" s="1" t="s">
        <v>2956</v>
      </c>
      <c r="B3476" s="2" t="s">
        <v>3045</v>
      </c>
      <c r="C3476" s="3">
        <v>2003</v>
      </c>
      <c r="D3476" s="4">
        <v>283</v>
      </c>
      <c r="E3476" s="5">
        <v>111.4</v>
      </c>
      <c r="F3476" s="6">
        <v>34</v>
      </c>
      <c r="G3476" s="5">
        <v>84.8</v>
      </c>
      <c r="H3476" s="7">
        <v>26</v>
      </c>
      <c r="I3476" s="8">
        <v>51</v>
      </c>
      <c r="J3476" s="9">
        <f>정리!J3476</f>
        <v>0</v>
      </c>
      <c r="K3476" s="9">
        <f>정리!K3476</f>
        <v>0</v>
      </c>
      <c r="L3476" s="9">
        <f>정리!L3476</f>
        <v>82000</v>
      </c>
      <c r="M3476" s="9">
        <f>정리!M3476</f>
        <v>3</v>
      </c>
      <c r="N3476" s="10">
        <f t="shared" si="169"/>
        <v>-82000</v>
      </c>
      <c r="O3476" s="15">
        <f t="shared" si="170"/>
        <v>0</v>
      </c>
      <c r="P3476" s="11">
        <v>3</v>
      </c>
      <c r="Q3476" s="11">
        <v>2</v>
      </c>
      <c r="R3476" s="11" t="s">
        <v>22</v>
      </c>
      <c r="S3476" s="12" t="s">
        <v>175</v>
      </c>
      <c r="T3476">
        <v>37.528865000000003</v>
      </c>
      <c r="U3476">
        <v>127.00382</v>
      </c>
      <c r="V3476" t="s">
        <v>3046</v>
      </c>
      <c r="W3476">
        <v>0</v>
      </c>
      <c r="X3476">
        <v>20.565665735237797</v>
      </c>
      <c r="Y3476">
        <v>-13.062279840358922</v>
      </c>
      <c r="Z3476" s="14">
        <f t="shared" si="171"/>
        <v>300</v>
      </c>
      <c r="AA3476">
        <f>정리!U3476</f>
        <v>31</v>
      </c>
      <c r="AB3476">
        <f>정리!V3476</f>
        <v>69.3</v>
      </c>
      <c r="AC3476">
        <f>정리!W3476</f>
        <v>193000</v>
      </c>
      <c r="AD3476">
        <f>정리!X3476</f>
        <v>-300</v>
      </c>
      <c r="AE3476" t="s">
        <v>4958</v>
      </c>
    </row>
    <row r="3477" spans="1:31" x14ac:dyDescent="0.3">
      <c r="A3477" s="1" t="s">
        <v>2956</v>
      </c>
      <c r="B3477" s="2" t="s">
        <v>3045</v>
      </c>
      <c r="C3477" s="3">
        <v>2003</v>
      </c>
      <c r="D3477" s="4">
        <v>283</v>
      </c>
      <c r="E3477" s="5">
        <v>155.1</v>
      </c>
      <c r="F3477" s="6">
        <v>47</v>
      </c>
      <c r="G3477" s="5">
        <v>130.9</v>
      </c>
      <c r="H3477" s="7">
        <v>40</v>
      </c>
      <c r="I3477" s="8">
        <v>59</v>
      </c>
      <c r="J3477" s="9">
        <f>정리!J3477</f>
        <v>0</v>
      </c>
      <c r="K3477" s="9">
        <f>정리!K3477</f>
        <v>0</v>
      </c>
      <c r="L3477" s="9">
        <f>정리!L3477</f>
        <v>94500</v>
      </c>
      <c r="M3477" s="9" t="str">
        <f>정리!M3477</f>
        <v>저</v>
      </c>
      <c r="N3477" s="10">
        <f t="shared" si="169"/>
        <v>-94500</v>
      </c>
      <c r="O3477" s="15">
        <f t="shared" si="170"/>
        <v>0</v>
      </c>
      <c r="P3477" s="11">
        <v>4</v>
      </c>
      <c r="Q3477" s="11">
        <v>2</v>
      </c>
      <c r="R3477" s="11" t="s">
        <v>22</v>
      </c>
      <c r="S3477" s="12" t="s">
        <v>3047</v>
      </c>
      <c r="T3477">
        <v>37.528865000000003</v>
      </c>
      <c r="U3477">
        <v>127.00382</v>
      </c>
      <c r="V3477" t="s">
        <v>3046</v>
      </c>
      <c r="W3477">
        <v>0</v>
      </c>
      <c r="X3477">
        <v>0</v>
      </c>
      <c r="Y3477">
        <v>0</v>
      </c>
      <c r="Z3477" s="14">
        <f t="shared" si="171"/>
        <v>300</v>
      </c>
      <c r="AA3477">
        <f>정리!U3477</f>
        <v>31</v>
      </c>
      <c r="AB3477">
        <f>정리!V3477</f>
        <v>69.3</v>
      </c>
      <c r="AC3477">
        <f>정리!W3477</f>
        <v>220000</v>
      </c>
      <c r="AD3477">
        <f>정리!X3477</f>
        <v>-300</v>
      </c>
      <c r="AE3477" t="s">
        <v>4958</v>
      </c>
    </row>
    <row r="3478" spans="1:31" x14ac:dyDescent="0.3">
      <c r="A3478" s="1" t="s">
        <v>2956</v>
      </c>
      <c r="B3478" s="2" t="s">
        <v>3048</v>
      </c>
      <c r="C3478" s="3">
        <v>2011</v>
      </c>
      <c r="D3478" s="4">
        <v>600</v>
      </c>
      <c r="E3478" s="5">
        <v>87.1</v>
      </c>
      <c r="F3478" s="6">
        <v>26</v>
      </c>
      <c r="G3478" s="5">
        <v>59.7</v>
      </c>
      <c r="H3478" s="7">
        <v>18</v>
      </c>
      <c r="I3478" s="8">
        <v>102</v>
      </c>
      <c r="J3478" s="9">
        <f>정리!J3478</f>
        <v>0</v>
      </c>
      <c r="K3478" s="9">
        <f>정리!K3478</f>
        <v>0</v>
      </c>
      <c r="L3478" s="9">
        <f>정리!L3478</f>
        <v>185000</v>
      </c>
      <c r="M3478" s="9" t="str">
        <f>정리!M3478</f>
        <v>중</v>
      </c>
      <c r="N3478" s="10">
        <f t="shared" si="169"/>
        <v>-185000</v>
      </c>
      <c r="O3478" s="15">
        <f t="shared" si="170"/>
        <v>0</v>
      </c>
      <c r="P3478" s="11">
        <v>2</v>
      </c>
      <c r="Q3478" s="11">
        <v>2</v>
      </c>
      <c r="R3478" s="11" t="s">
        <v>22</v>
      </c>
      <c r="S3478" s="12" t="s">
        <v>1678</v>
      </c>
      <c r="T3478">
        <v>37.537322000000003</v>
      </c>
      <c r="U3478">
        <v>127.009784</v>
      </c>
      <c r="V3478" t="s">
        <v>3049</v>
      </c>
      <c r="W3478">
        <v>0</v>
      </c>
      <c r="X3478">
        <v>0</v>
      </c>
      <c r="Y3478">
        <v>0</v>
      </c>
      <c r="Z3478" s="14">
        <f t="shared" si="171"/>
        <v>300</v>
      </c>
      <c r="AA3478">
        <f>정리!U3478</f>
        <v>30</v>
      </c>
      <c r="AB3478">
        <f>정리!V3478</f>
        <v>78.900000000000006</v>
      </c>
      <c r="AC3478">
        <f>정리!W3478</f>
        <v>315000</v>
      </c>
      <c r="AD3478">
        <f>정리!X3478</f>
        <v>-300</v>
      </c>
      <c r="AE3478" t="s">
        <v>4743</v>
      </c>
    </row>
    <row r="3479" spans="1:31" x14ac:dyDescent="0.3">
      <c r="A3479" s="1" t="s">
        <v>2956</v>
      </c>
      <c r="B3479" s="2" t="s">
        <v>3048</v>
      </c>
      <c r="C3479" s="3">
        <v>2011</v>
      </c>
      <c r="D3479" s="4">
        <v>600</v>
      </c>
      <c r="E3479" s="5">
        <v>215.3</v>
      </c>
      <c r="F3479" s="6">
        <v>65</v>
      </c>
      <c r="G3479" s="5">
        <v>173.8</v>
      </c>
      <c r="H3479" s="7">
        <v>53</v>
      </c>
      <c r="I3479" s="8">
        <v>36</v>
      </c>
      <c r="J3479" s="9">
        <f>정리!J3479</f>
        <v>0</v>
      </c>
      <c r="K3479" s="9">
        <f>정리!K3479</f>
        <v>0</v>
      </c>
      <c r="L3479" s="9">
        <f>정리!L3479</f>
        <v>400000</v>
      </c>
      <c r="M3479" s="9">
        <f>정리!M3479</f>
        <v>1</v>
      </c>
      <c r="N3479" s="10">
        <f t="shared" si="169"/>
        <v>-400000</v>
      </c>
      <c r="O3479" s="15">
        <f t="shared" si="170"/>
        <v>0</v>
      </c>
      <c r="P3479" s="11">
        <v>4</v>
      </c>
      <c r="Q3479" s="11">
        <v>2</v>
      </c>
      <c r="R3479" s="11" t="s">
        <v>22</v>
      </c>
      <c r="S3479" s="12" t="s">
        <v>3050</v>
      </c>
      <c r="T3479">
        <v>37.537322000000003</v>
      </c>
      <c r="U3479">
        <v>127.009784</v>
      </c>
      <c r="V3479" t="s">
        <v>3049</v>
      </c>
      <c r="W3479">
        <v>0</v>
      </c>
      <c r="X3479">
        <v>0</v>
      </c>
      <c r="Y3479">
        <v>0</v>
      </c>
      <c r="Z3479" s="14">
        <f t="shared" si="171"/>
        <v>300</v>
      </c>
      <c r="AA3479">
        <f>정리!U3479</f>
        <v>30</v>
      </c>
      <c r="AB3479">
        <f>정리!V3479</f>
        <v>78.900000000000006</v>
      </c>
      <c r="AC3479">
        <f>정리!W3479</f>
        <v>0</v>
      </c>
      <c r="AD3479">
        <f>정리!X3479</f>
        <v>-300</v>
      </c>
      <c r="AE3479" t="s">
        <v>4743</v>
      </c>
    </row>
    <row r="3480" spans="1:31" x14ac:dyDescent="0.3">
      <c r="A3480" s="1" t="s">
        <v>2956</v>
      </c>
      <c r="B3480" s="2" t="s">
        <v>3048</v>
      </c>
      <c r="C3480" s="3">
        <v>2011</v>
      </c>
      <c r="D3480" s="4">
        <v>600</v>
      </c>
      <c r="E3480" s="5">
        <v>246.4</v>
      </c>
      <c r="F3480" s="6">
        <v>75</v>
      </c>
      <c r="G3480" s="5">
        <v>206.2</v>
      </c>
      <c r="H3480" s="7">
        <v>62</v>
      </c>
      <c r="I3480" s="8">
        <v>131</v>
      </c>
      <c r="J3480" s="9">
        <f>정리!J3480</f>
        <v>0</v>
      </c>
      <c r="K3480" s="9">
        <f>정리!K3480</f>
        <v>0</v>
      </c>
      <c r="L3480" s="9">
        <f>정리!L3480</f>
        <v>495000</v>
      </c>
      <c r="M3480" s="9" t="str">
        <f>정리!M3480</f>
        <v>저</v>
      </c>
      <c r="N3480" s="10">
        <f t="shared" si="169"/>
        <v>-495000</v>
      </c>
      <c r="O3480" s="15">
        <f t="shared" si="170"/>
        <v>0</v>
      </c>
      <c r="P3480" s="11">
        <v>5</v>
      </c>
      <c r="Q3480" s="11">
        <v>2</v>
      </c>
      <c r="R3480" s="11" t="s">
        <v>22</v>
      </c>
      <c r="S3480" s="12" t="s">
        <v>3051</v>
      </c>
      <c r="T3480">
        <v>37.537322000000003</v>
      </c>
      <c r="U3480">
        <v>127.009784</v>
      </c>
      <c r="V3480" t="s">
        <v>3049</v>
      </c>
      <c r="W3480">
        <v>0</v>
      </c>
      <c r="X3480">
        <v>0</v>
      </c>
      <c r="Y3480">
        <v>0</v>
      </c>
      <c r="Z3480" s="14">
        <f t="shared" si="171"/>
        <v>300</v>
      </c>
      <c r="AA3480">
        <f>정리!U3480</f>
        <v>30</v>
      </c>
      <c r="AB3480">
        <f>정리!V3480</f>
        <v>78.900000000000006</v>
      </c>
      <c r="AC3480">
        <f>정리!W3480</f>
        <v>0</v>
      </c>
      <c r="AD3480">
        <f>정리!X3480</f>
        <v>-300</v>
      </c>
      <c r="AE3480" t="s">
        <v>4743</v>
      </c>
    </row>
    <row r="3481" spans="1:31" x14ac:dyDescent="0.3">
      <c r="A3481" s="1" t="s">
        <v>2956</v>
      </c>
      <c r="B3481" s="2" t="s">
        <v>3048</v>
      </c>
      <c r="C3481" s="3">
        <v>2011</v>
      </c>
      <c r="D3481" s="4">
        <v>600</v>
      </c>
      <c r="E3481" s="5">
        <v>284.2</v>
      </c>
      <c r="F3481" s="6">
        <v>86</v>
      </c>
      <c r="G3481" s="5">
        <v>233.1</v>
      </c>
      <c r="H3481" s="7">
        <v>71</v>
      </c>
      <c r="I3481" s="8">
        <v>204</v>
      </c>
      <c r="J3481" s="9">
        <f>정리!J3481</f>
        <v>1300000</v>
      </c>
      <c r="K3481" s="9" t="str">
        <f>정리!K3481</f>
        <v>중</v>
      </c>
      <c r="L3481" s="9">
        <f>정리!L3481</f>
        <v>549000</v>
      </c>
      <c r="M3481" s="9" t="str">
        <f>정리!M3481</f>
        <v>고</v>
      </c>
      <c r="N3481" s="10">
        <f t="shared" si="169"/>
        <v>751000</v>
      </c>
      <c r="O3481" s="15">
        <f t="shared" si="170"/>
        <v>42.230769230769234</v>
      </c>
      <c r="P3481" s="11">
        <v>4</v>
      </c>
      <c r="Q3481" s="11">
        <v>3</v>
      </c>
      <c r="R3481" s="11" t="s">
        <v>22</v>
      </c>
      <c r="S3481" s="12" t="s">
        <v>3052</v>
      </c>
      <c r="T3481">
        <v>37.537322000000003</v>
      </c>
      <c r="U3481">
        <v>127.009784</v>
      </c>
      <c r="V3481" t="s">
        <v>3049</v>
      </c>
      <c r="W3481">
        <v>0</v>
      </c>
      <c r="X3481">
        <v>0</v>
      </c>
      <c r="Y3481">
        <v>0</v>
      </c>
      <c r="Z3481" s="14">
        <f t="shared" si="171"/>
        <v>300</v>
      </c>
      <c r="AA3481">
        <f>정리!U3481</f>
        <v>30</v>
      </c>
      <c r="AB3481">
        <f>정리!V3481</f>
        <v>78.900000000000006</v>
      </c>
      <c r="AC3481">
        <f>정리!W3481</f>
        <v>0</v>
      </c>
      <c r="AD3481">
        <f>정리!X3481</f>
        <v>-300</v>
      </c>
      <c r="AE3481" t="s">
        <v>4743</v>
      </c>
    </row>
    <row r="3482" spans="1:31" x14ac:dyDescent="0.3">
      <c r="A3482" s="1" t="s">
        <v>2956</v>
      </c>
      <c r="B3482" s="2" t="s">
        <v>3053</v>
      </c>
      <c r="C3482" s="3">
        <v>2019</v>
      </c>
      <c r="D3482" s="4">
        <v>341</v>
      </c>
      <c r="E3482" s="5">
        <v>248.8</v>
      </c>
      <c r="F3482" s="6">
        <v>75</v>
      </c>
      <c r="G3482" s="5">
        <v>206.9</v>
      </c>
      <c r="H3482" s="7">
        <v>63</v>
      </c>
      <c r="I3482" s="8">
        <v>124</v>
      </c>
      <c r="J3482" s="9">
        <f>정리!J3482</f>
        <v>1350000</v>
      </c>
      <c r="K3482" s="9" t="str">
        <f>정리!K3482</f>
        <v>중</v>
      </c>
      <c r="L3482" s="9">
        <f>정리!L3482</f>
        <v>750000</v>
      </c>
      <c r="M3482" s="9" t="str">
        <f>정리!M3482</f>
        <v>고</v>
      </c>
      <c r="N3482" s="10">
        <f t="shared" si="169"/>
        <v>600000</v>
      </c>
      <c r="O3482" s="15">
        <f t="shared" si="170"/>
        <v>55.555555555555557</v>
      </c>
      <c r="P3482" s="11">
        <v>3</v>
      </c>
      <c r="Q3482" s="11">
        <v>4</v>
      </c>
      <c r="R3482" s="11" t="s">
        <v>22</v>
      </c>
      <c r="S3482" s="12" t="s">
        <v>3054</v>
      </c>
      <c r="T3482">
        <v>37.536437999999997</v>
      </c>
      <c r="U3482">
        <v>127.00347600000001</v>
      </c>
      <c r="V3482" t="s">
        <v>3055</v>
      </c>
      <c r="W3482">
        <v>-35</v>
      </c>
      <c r="X3482">
        <v>0</v>
      </c>
      <c r="Y3482">
        <v>-97.222222222222214</v>
      </c>
      <c r="Z3482" s="14">
        <f t="shared" si="171"/>
        <v>-39.175257731958766</v>
      </c>
      <c r="AA3482">
        <f>정리!U3482</f>
        <v>27</v>
      </c>
      <c r="AB3482">
        <f>정리!V3482</f>
        <v>78.900000000000006</v>
      </c>
      <c r="AC3482">
        <f>정리!W3482</f>
        <v>970000</v>
      </c>
      <c r="AD3482">
        <f>정리!X3482</f>
        <v>-300</v>
      </c>
      <c r="AE3482" t="s">
        <v>4743</v>
      </c>
    </row>
    <row r="3483" spans="1:31" x14ac:dyDescent="0.3">
      <c r="A3483" s="1" t="s">
        <v>2956</v>
      </c>
      <c r="B3483" s="2" t="s">
        <v>3053</v>
      </c>
      <c r="C3483" s="3">
        <v>2019</v>
      </c>
      <c r="D3483" s="4">
        <v>341</v>
      </c>
      <c r="E3483" s="5">
        <v>293.89999999999998</v>
      </c>
      <c r="F3483" s="6">
        <v>89</v>
      </c>
      <c r="G3483" s="5">
        <v>244.3</v>
      </c>
      <c r="H3483" s="7">
        <v>74</v>
      </c>
      <c r="I3483" s="8">
        <v>81</v>
      </c>
      <c r="J3483" s="9">
        <f>정리!J3483</f>
        <v>1540000</v>
      </c>
      <c r="K3483" s="9" t="str">
        <f>정리!K3483</f>
        <v>고</v>
      </c>
      <c r="L3483" s="9">
        <f>정리!L3483</f>
        <v>920000</v>
      </c>
      <c r="M3483" s="9" t="str">
        <f>정리!M3483</f>
        <v>중</v>
      </c>
      <c r="N3483" s="10">
        <f t="shared" si="169"/>
        <v>620000</v>
      </c>
      <c r="O3483" s="15">
        <f t="shared" si="170"/>
        <v>59.740259740259738</v>
      </c>
      <c r="P3483" s="11">
        <v>4</v>
      </c>
      <c r="Q3483" s="11">
        <v>4</v>
      </c>
      <c r="R3483" s="11" t="s">
        <v>22</v>
      </c>
      <c r="S3483" s="12" t="s">
        <v>3056</v>
      </c>
      <c r="T3483">
        <v>37.536437999999997</v>
      </c>
      <c r="U3483">
        <v>127.00347600000001</v>
      </c>
      <c r="V3483" t="s">
        <v>3055</v>
      </c>
      <c r="W3483">
        <v>0</v>
      </c>
      <c r="X3483">
        <v>0</v>
      </c>
      <c r="Y3483">
        <v>0</v>
      </c>
      <c r="Z3483" s="14">
        <f t="shared" si="171"/>
        <v>-71.111111111111114</v>
      </c>
      <c r="AA3483">
        <f>정리!U3483</f>
        <v>27</v>
      </c>
      <c r="AB3483">
        <f>정리!V3483</f>
        <v>78.900000000000006</v>
      </c>
      <c r="AC3483">
        <f>정리!W3483</f>
        <v>900000</v>
      </c>
      <c r="AD3483">
        <f>정리!X3483</f>
        <v>-300</v>
      </c>
      <c r="AE3483" t="s">
        <v>4743</v>
      </c>
    </row>
    <row r="3484" spans="1:31" x14ac:dyDescent="0.3">
      <c r="A3484" s="1" t="s">
        <v>2956</v>
      </c>
      <c r="B3484" s="2" t="s">
        <v>3057</v>
      </c>
      <c r="C3484" s="3">
        <v>2004</v>
      </c>
      <c r="D3484" s="4">
        <v>371</v>
      </c>
      <c r="E3484" s="5">
        <v>49.4</v>
      </c>
      <c r="F3484" s="6">
        <v>15</v>
      </c>
      <c r="G3484" s="5">
        <v>37.5</v>
      </c>
      <c r="H3484" s="7">
        <v>11</v>
      </c>
      <c r="I3484" s="8">
        <v>121</v>
      </c>
      <c r="J3484" s="9">
        <f>정리!J3484</f>
        <v>75000</v>
      </c>
      <c r="K3484" s="9">
        <f>정리!K3484</f>
        <v>9</v>
      </c>
      <c r="L3484" s="9">
        <f>정리!L3484</f>
        <v>41000</v>
      </c>
      <c r="M3484" s="9" t="str">
        <f>정리!M3484</f>
        <v>고</v>
      </c>
      <c r="N3484" s="10">
        <f t="shared" si="169"/>
        <v>34000</v>
      </c>
      <c r="O3484" s="15">
        <f t="shared" si="170"/>
        <v>54.666666666666664</v>
      </c>
      <c r="P3484" s="11">
        <v>1</v>
      </c>
      <c r="Q3484" s="11">
        <v>1</v>
      </c>
      <c r="R3484" s="11" t="s">
        <v>20</v>
      </c>
      <c r="S3484" s="12">
        <v>49</v>
      </c>
      <c r="T3484">
        <v>37.534632000000002</v>
      </c>
      <c r="U3484">
        <v>127.008111</v>
      </c>
      <c r="V3484" t="s">
        <v>3058</v>
      </c>
      <c r="W3484">
        <v>6.3492063492063489</v>
      </c>
      <c r="X3484">
        <v>0</v>
      </c>
      <c r="Y3484">
        <v>30.76923076923077</v>
      </c>
      <c r="Z3484" s="14">
        <f t="shared" si="171"/>
        <v>6.25</v>
      </c>
      <c r="AA3484">
        <f>정리!U3484</f>
        <v>22</v>
      </c>
      <c r="AB3484">
        <f>정리!V3484</f>
        <v>78.900000000000006</v>
      </c>
      <c r="AC3484">
        <f>정리!W3484</f>
        <v>80000</v>
      </c>
      <c r="AD3484">
        <f>정리!X3484</f>
        <v>5000</v>
      </c>
      <c r="AE3484" t="s">
        <v>4743</v>
      </c>
    </row>
    <row r="3485" spans="1:31" x14ac:dyDescent="0.3">
      <c r="A3485" s="1" t="s">
        <v>2956</v>
      </c>
      <c r="B3485" s="2" t="s">
        <v>3057</v>
      </c>
      <c r="C3485" s="3">
        <v>2004</v>
      </c>
      <c r="D3485" s="4">
        <v>371</v>
      </c>
      <c r="E3485" s="5">
        <v>94.9</v>
      </c>
      <c r="F3485" s="6">
        <v>29</v>
      </c>
      <c r="G3485" s="5">
        <v>72.099999999999994</v>
      </c>
      <c r="H3485" s="7">
        <v>22</v>
      </c>
      <c r="I3485" s="8">
        <v>78</v>
      </c>
      <c r="J3485" s="9">
        <f>정리!J3485</f>
        <v>135000</v>
      </c>
      <c r="K3485" s="9">
        <f>정리!K3485</f>
        <v>4</v>
      </c>
      <c r="L3485" s="9">
        <f>정리!L3485</f>
        <v>85000</v>
      </c>
      <c r="M3485" s="9">
        <f>정리!M3485</f>
        <v>14</v>
      </c>
      <c r="N3485" s="10">
        <f t="shared" si="169"/>
        <v>50000</v>
      </c>
      <c r="O3485" s="15">
        <f t="shared" si="170"/>
        <v>62.962962962962962</v>
      </c>
      <c r="P3485" s="11">
        <v>2</v>
      </c>
      <c r="Q3485" s="11">
        <v>1</v>
      </c>
      <c r="R3485" s="11" t="s">
        <v>22</v>
      </c>
      <c r="S3485" s="12" t="s">
        <v>1041</v>
      </c>
      <c r="T3485">
        <v>37.534632000000002</v>
      </c>
      <c r="U3485">
        <v>127.008111</v>
      </c>
      <c r="V3485" t="s">
        <v>3058</v>
      </c>
      <c r="W3485">
        <v>-1.3333333333333335</v>
      </c>
      <c r="X3485">
        <v>-19.022988505747126</v>
      </c>
      <c r="Y3485">
        <v>23.095238095238095</v>
      </c>
      <c r="Z3485" s="14">
        <f t="shared" si="171"/>
        <v>10</v>
      </c>
      <c r="AA3485">
        <f>정리!U3485</f>
        <v>22</v>
      </c>
      <c r="AB3485">
        <f>정리!V3485</f>
        <v>78.900000000000006</v>
      </c>
      <c r="AC3485">
        <f>정리!W3485</f>
        <v>150000</v>
      </c>
      <c r="AD3485">
        <f>정리!X3485</f>
        <v>15000</v>
      </c>
      <c r="AE3485" t="s">
        <v>4743</v>
      </c>
    </row>
    <row r="3486" spans="1:31" x14ac:dyDescent="0.3">
      <c r="A3486" s="1" t="s">
        <v>2956</v>
      </c>
      <c r="B3486" s="2" t="s">
        <v>3059</v>
      </c>
      <c r="C3486" s="3">
        <v>2019</v>
      </c>
      <c r="D3486" s="4">
        <v>478</v>
      </c>
      <c r="E3486" s="5">
        <v>82.6</v>
      </c>
      <c r="F3486" s="6">
        <v>25</v>
      </c>
      <c r="G3486" s="5">
        <v>59.8</v>
      </c>
      <c r="H3486" s="7">
        <v>18</v>
      </c>
      <c r="I3486" s="8">
        <v>80</v>
      </c>
      <c r="J3486" s="9">
        <f>정리!J3486</f>
        <v>175000</v>
      </c>
      <c r="K3486" s="9" t="str">
        <f>정리!K3486</f>
        <v>중</v>
      </c>
      <c r="L3486" s="9">
        <f>정리!L3486</f>
        <v>85000</v>
      </c>
      <c r="M3486" s="9" t="str">
        <f>정리!M3486</f>
        <v>중</v>
      </c>
      <c r="N3486" s="10">
        <f t="shared" si="169"/>
        <v>90000</v>
      </c>
      <c r="O3486" s="15">
        <f t="shared" si="170"/>
        <v>48.571428571428569</v>
      </c>
      <c r="P3486" s="11">
        <v>3</v>
      </c>
      <c r="Q3486" s="11">
        <v>2</v>
      </c>
      <c r="R3486" s="11" t="s">
        <v>22</v>
      </c>
      <c r="S3486" s="12" t="s">
        <v>1073</v>
      </c>
      <c r="T3486">
        <v>37.540044999999999</v>
      </c>
      <c r="U3486">
        <v>126.96352</v>
      </c>
      <c r="V3486" t="s">
        <v>3060</v>
      </c>
      <c r="W3486">
        <v>0</v>
      </c>
      <c r="X3486">
        <v>-6.8235294117647065</v>
      </c>
      <c r="Y3486">
        <v>8.0555555555555554</v>
      </c>
      <c r="Z3486" s="14">
        <f t="shared" si="171"/>
        <v>-9.375</v>
      </c>
      <c r="AA3486">
        <f>정리!U3486</f>
        <v>36</v>
      </c>
      <c r="AB3486">
        <f>정리!V3486</f>
        <v>73</v>
      </c>
      <c r="AC3486">
        <f>정리!W3486</f>
        <v>160000</v>
      </c>
      <c r="AD3486">
        <f>정리!X3486</f>
        <v>-300</v>
      </c>
      <c r="AE3486" t="s">
        <v>4959</v>
      </c>
    </row>
    <row r="3487" spans="1:31" x14ac:dyDescent="0.3">
      <c r="A3487" s="1" t="s">
        <v>2956</v>
      </c>
      <c r="B3487" s="2" t="s">
        <v>3059</v>
      </c>
      <c r="C3487" s="3">
        <v>2019</v>
      </c>
      <c r="D3487" s="4">
        <v>478</v>
      </c>
      <c r="E3487" s="5">
        <v>112.9</v>
      </c>
      <c r="F3487" s="6">
        <v>34</v>
      </c>
      <c r="G3487" s="5">
        <v>84.9</v>
      </c>
      <c r="H3487" s="7">
        <v>26</v>
      </c>
      <c r="I3487" s="8">
        <v>96</v>
      </c>
      <c r="J3487" s="9">
        <f>정리!J3487</f>
        <v>210000</v>
      </c>
      <c r="K3487" s="9" t="str">
        <f>정리!K3487</f>
        <v>중</v>
      </c>
      <c r="L3487" s="9">
        <f>정리!L3487</f>
        <v>0</v>
      </c>
      <c r="M3487" s="9">
        <f>정리!M3487</f>
        <v>0</v>
      </c>
      <c r="N3487" s="10">
        <f t="shared" si="169"/>
        <v>210000</v>
      </c>
      <c r="O3487" s="15">
        <f t="shared" si="170"/>
        <v>0</v>
      </c>
      <c r="P3487" s="11">
        <v>3</v>
      </c>
      <c r="Q3487" s="11">
        <v>2</v>
      </c>
      <c r="R3487" s="11" t="s">
        <v>22</v>
      </c>
      <c r="S3487" s="12" t="s">
        <v>1290</v>
      </c>
      <c r="T3487">
        <v>37.540044999999999</v>
      </c>
      <c r="U3487">
        <v>126.96352</v>
      </c>
      <c r="V3487" t="s">
        <v>3060</v>
      </c>
      <c r="W3487">
        <v>-100</v>
      </c>
      <c r="X3487">
        <v>0</v>
      </c>
      <c r="Y3487">
        <v>-100</v>
      </c>
      <c r="Z3487" s="14">
        <f t="shared" si="171"/>
        <v>-10.526315789473683</v>
      </c>
      <c r="AA3487">
        <f>정리!U3487</f>
        <v>36</v>
      </c>
      <c r="AB3487">
        <f>정리!V3487</f>
        <v>73</v>
      </c>
      <c r="AC3487">
        <f>정리!W3487</f>
        <v>190000</v>
      </c>
      <c r="AD3487">
        <f>정리!X3487</f>
        <v>-300</v>
      </c>
      <c r="AE3487" t="s">
        <v>4959</v>
      </c>
    </row>
    <row r="3488" spans="1:31" x14ac:dyDescent="0.3">
      <c r="A3488" s="1" t="s">
        <v>2956</v>
      </c>
      <c r="B3488" s="2" t="s">
        <v>3061</v>
      </c>
      <c r="C3488" s="3">
        <v>2010</v>
      </c>
      <c r="D3488" s="4">
        <v>307</v>
      </c>
      <c r="E3488" s="5">
        <v>77</v>
      </c>
      <c r="F3488" s="6">
        <v>23</v>
      </c>
      <c r="G3488" s="5">
        <v>59.4</v>
      </c>
      <c r="H3488" s="7">
        <v>18</v>
      </c>
      <c r="I3488" s="8">
        <v>102</v>
      </c>
      <c r="J3488" s="9">
        <f>정리!J3488</f>
        <v>150000</v>
      </c>
      <c r="K3488" s="9" t="str">
        <f>정리!K3488</f>
        <v>중</v>
      </c>
      <c r="L3488" s="9">
        <f>정리!L3488</f>
        <v>73000</v>
      </c>
      <c r="M3488" s="9" t="str">
        <f>정리!M3488</f>
        <v>고</v>
      </c>
      <c r="N3488" s="10">
        <f t="shared" si="169"/>
        <v>77000</v>
      </c>
      <c r="O3488" s="15">
        <f t="shared" si="170"/>
        <v>48.666666666666671</v>
      </c>
      <c r="P3488" s="11">
        <v>3</v>
      </c>
      <c r="Q3488" s="11">
        <v>2</v>
      </c>
      <c r="R3488" s="11" t="s">
        <v>22</v>
      </c>
      <c r="S3488" s="12" t="s">
        <v>2179</v>
      </c>
      <c r="T3488">
        <v>37.540148000000002</v>
      </c>
      <c r="U3488">
        <v>126.958057</v>
      </c>
      <c r="V3488" t="s">
        <v>3062</v>
      </c>
      <c r="W3488">
        <v>0</v>
      </c>
      <c r="X3488">
        <v>0</v>
      </c>
      <c r="Y3488">
        <v>0</v>
      </c>
      <c r="Z3488" s="14">
        <f t="shared" si="171"/>
        <v>-1.3513513513513513</v>
      </c>
      <c r="AA3488">
        <f>정리!U3488</f>
        <v>36</v>
      </c>
      <c r="AB3488">
        <f>정리!V3488</f>
        <v>90.3</v>
      </c>
      <c r="AC3488">
        <f>정리!W3488</f>
        <v>148000</v>
      </c>
      <c r="AD3488">
        <f>정리!X3488</f>
        <v>-300</v>
      </c>
      <c r="AE3488" t="s">
        <v>4761</v>
      </c>
    </row>
    <row r="3489" spans="1:31" x14ac:dyDescent="0.3">
      <c r="A3489" s="1" t="s">
        <v>2956</v>
      </c>
      <c r="B3489" s="2" t="s">
        <v>3061</v>
      </c>
      <c r="C3489" s="3">
        <v>2010</v>
      </c>
      <c r="D3489" s="4">
        <v>307</v>
      </c>
      <c r="E3489" s="5">
        <v>109.2</v>
      </c>
      <c r="F3489" s="6">
        <v>33</v>
      </c>
      <c r="G3489" s="5">
        <v>84.5</v>
      </c>
      <c r="H3489" s="7">
        <v>26</v>
      </c>
      <c r="I3489" s="8">
        <v>138</v>
      </c>
      <c r="J3489" s="9">
        <f>정리!J3489</f>
        <v>200000</v>
      </c>
      <c r="K3489" s="9" t="str">
        <f>정리!K3489</f>
        <v>중</v>
      </c>
      <c r="L3489" s="9">
        <f>정리!L3489</f>
        <v>0</v>
      </c>
      <c r="M3489" s="9">
        <f>정리!M3489</f>
        <v>0</v>
      </c>
      <c r="N3489" s="10">
        <f t="shared" si="169"/>
        <v>200000</v>
      </c>
      <c r="O3489" s="15">
        <f t="shared" si="170"/>
        <v>0</v>
      </c>
      <c r="P3489" s="11">
        <v>3</v>
      </c>
      <c r="Q3489" s="11">
        <v>2</v>
      </c>
      <c r="R3489" s="11" t="s">
        <v>22</v>
      </c>
      <c r="S3489" s="12">
        <v>109</v>
      </c>
      <c r="T3489">
        <v>37.540148000000002</v>
      </c>
      <c r="U3489">
        <v>126.958057</v>
      </c>
      <c r="V3489" t="s">
        <v>3062</v>
      </c>
      <c r="W3489">
        <v>0</v>
      </c>
      <c r="X3489">
        <v>0</v>
      </c>
      <c r="Y3489">
        <v>0</v>
      </c>
      <c r="Z3489" s="14">
        <f t="shared" si="171"/>
        <v>-10.071546505228399</v>
      </c>
      <c r="AA3489">
        <f>정리!U3489</f>
        <v>36</v>
      </c>
      <c r="AB3489">
        <f>정리!V3489</f>
        <v>90.3</v>
      </c>
      <c r="AC3489">
        <f>정리!W3489</f>
        <v>181700</v>
      </c>
      <c r="AD3489">
        <f>정리!X3489</f>
        <v>-300</v>
      </c>
      <c r="AE3489" t="s">
        <v>4761</v>
      </c>
    </row>
    <row r="3490" spans="1:31" x14ac:dyDescent="0.3">
      <c r="A3490" s="1" t="s">
        <v>2956</v>
      </c>
      <c r="B3490" s="2" t="s">
        <v>3061</v>
      </c>
      <c r="C3490" s="3">
        <v>2010</v>
      </c>
      <c r="D3490" s="4">
        <v>307</v>
      </c>
      <c r="E3490" s="5">
        <v>146.1</v>
      </c>
      <c r="F3490" s="6">
        <v>44</v>
      </c>
      <c r="G3490" s="5">
        <v>114.7</v>
      </c>
      <c r="H3490" s="7">
        <v>35</v>
      </c>
      <c r="I3490" s="8">
        <v>46</v>
      </c>
      <c r="J3490" s="9">
        <f>정리!J3490</f>
        <v>220000</v>
      </c>
      <c r="K3490" s="9">
        <f>정리!K3490</f>
        <v>16</v>
      </c>
      <c r="L3490" s="9">
        <f>정리!L3490</f>
        <v>120000</v>
      </c>
      <c r="M3490" s="9" t="str">
        <f>정리!M3490</f>
        <v>중</v>
      </c>
      <c r="N3490" s="10">
        <f t="shared" si="169"/>
        <v>100000</v>
      </c>
      <c r="O3490" s="15">
        <f t="shared" si="170"/>
        <v>54.54545454545454</v>
      </c>
      <c r="P3490" s="11">
        <v>4</v>
      </c>
      <c r="Q3490" s="11">
        <v>2</v>
      </c>
      <c r="R3490" s="11" t="s">
        <v>22</v>
      </c>
      <c r="S3490" s="12">
        <v>146</v>
      </c>
      <c r="T3490">
        <v>37.540148000000002</v>
      </c>
      <c r="U3490">
        <v>126.958057</v>
      </c>
      <c r="V3490" t="s">
        <v>3062</v>
      </c>
      <c r="W3490">
        <v>0</v>
      </c>
      <c r="X3490">
        <v>0</v>
      </c>
      <c r="Y3490">
        <v>0</v>
      </c>
      <c r="Z3490" s="14">
        <f t="shared" si="171"/>
        <v>-20.547945205479451</v>
      </c>
      <c r="AA3490">
        <f>정리!U3490</f>
        <v>36</v>
      </c>
      <c r="AB3490">
        <f>정리!V3490</f>
        <v>90.3</v>
      </c>
      <c r="AC3490">
        <f>정리!W3490</f>
        <v>182500</v>
      </c>
      <c r="AD3490">
        <f>정리!X3490</f>
        <v>-300</v>
      </c>
      <c r="AE3490" t="s">
        <v>4761</v>
      </c>
    </row>
    <row r="3491" spans="1:31" x14ac:dyDescent="0.3">
      <c r="A3491" s="1" t="s">
        <v>2956</v>
      </c>
      <c r="B3491" s="2" t="s">
        <v>3063</v>
      </c>
      <c r="C3491" s="3">
        <v>2022</v>
      </c>
      <c r="D3491" s="4">
        <v>384</v>
      </c>
      <c r="E3491" s="5">
        <v>80.7</v>
      </c>
      <c r="F3491" s="6">
        <v>24</v>
      </c>
      <c r="G3491" s="5">
        <v>60</v>
      </c>
      <c r="H3491" s="7">
        <v>18</v>
      </c>
      <c r="I3491" s="8">
        <v>122</v>
      </c>
      <c r="J3491" s="9">
        <f>정리!J3491</f>
        <v>0</v>
      </c>
      <c r="K3491" s="9">
        <f>정리!K3491</f>
        <v>0</v>
      </c>
      <c r="L3491" s="9">
        <f>정리!L3491</f>
        <v>0</v>
      </c>
      <c r="M3491" s="9">
        <f>정리!M3491</f>
        <v>0</v>
      </c>
      <c r="N3491" s="10">
        <f t="shared" si="169"/>
        <v>0</v>
      </c>
      <c r="O3491" s="15">
        <f t="shared" si="170"/>
        <v>0</v>
      </c>
      <c r="P3491" s="11">
        <v>3</v>
      </c>
      <c r="Q3491" s="11">
        <v>2</v>
      </c>
      <c r="R3491" s="11" t="s">
        <v>22</v>
      </c>
      <c r="S3491" s="12" t="s">
        <v>55</v>
      </c>
      <c r="T3491">
        <v>37.547578000000001</v>
      </c>
      <c r="U3491">
        <v>126.962999</v>
      </c>
      <c r="V3491" t="s">
        <v>3064</v>
      </c>
      <c r="W3491">
        <v>0</v>
      </c>
      <c r="X3491">
        <v>4.4776119402985071</v>
      </c>
      <c r="Y3491">
        <v>-5.6603773584905666</v>
      </c>
      <c r="Z3491" s="14">
        <f t="shared" si="171"/>
        <v>300</v>
      </c>
      <c r="AA3491">
        <f>정리!U3491</f>
        <v>55</v>
      </c>
      <c r="AB3491">
        <f>정리!V3491</f>
        <v>75.099999999999994</v>
      </c>
      <c r="AC3491">
        <f>정리!W3491</f>
        <v>0</v>
      </c>
      <c r="AD3491">
        <f>정리!X3491</f>
        <v>-300</v>
      </c>
      <c r="AE3491" t="s">
        <v>4769</v>
      </c>
    </row>
    <row r="3492" spans="1:31" x14ac:dyDescent="0.3">
      <c r="A3492" s="1" t="s">
        <v>2956</v>
      </c>
      <c r="B3492" s="2" t="s">
        <v>3065</v>
      </c>
      <c r="C3492" s="3">
        <v>1980</v>
      </c>
      <c r="D3492" s="4">
        <v>226</v>
      </c>
      <c r="E3492" s="5">
        <v>69.900000000000006</v>
      </c>
      <c r="F3492" s="6">
        <v>21</v>
      </c>
      <c r="G3492" s="5">
        <v>62.3</v>
      </c>
      <c r="H3492" s="7">
        <v>19</v>
      </c>
      <c r="I3492" s="8">
        <v>94</v>
      </c>
      <c r="J3492" s="9">
        <f>정리!J3492</f>
        <v>0</v>
      </c>
      <c r="K3492" s="9">
        <f>정리!K3492</f>
        <v>0</v>
      </c>
      <c r="L3492" s="9">
        <f>정리!L3492</f>
        <v>0</v>
      </c>
      <c r="M3492" s="9">
        <f>정리!M3492</f>
        <v>0</v>
      </c>
      <c r="N3492" s="10">
        <f t="shared" si="169"/>
        <v>0</v>
      </c>
      <c r="O3492" s="15">
        <f t="shared" si="170"/>
        <v>0</v>
      </c>
      <c r="P3492" s="11">
        <v>2</v>
      </c>
      <c r="Q3492" s="11">
        <v>1</v>
      </c>
      <c r="R3492" s="11" t="s">
        <v>20</v>
      </c>
      <c r="S3492" s="12" t="s">
        <v>560</v>
      </c>
      <c r="T3492">
        <v>37.551810000000003</v>
      </c>
      <c r="U3492">
        <v>126.97562000000001</v>
      </c>
      <c r="V3492" t="s">
        <v>3066</v>
      </c>
      <c r="W3492">
        <v>0</v>
      </c>
      <c r="X3492">
        <v>0</v>
      </c>
      <c r="Y3492">
        <v>0</v>
      </c>
      <c r="Z3492" s="14">
        <f t="shared" si="171"/>
        <v>300</v>
      </c>
      <c r="AA3492">
        <f>정리!U3492</f>
        <v>40</v>
      </c>
      <c r="AB3492">
        <f>정리!V3492</f>
        <v>74.400000000000006</v>
      </c>
      <c r="AC3492">
        <f>정리!W3492</f>
        <v>113000</v>
      </c>
      <c r="AD3492">
        <f>정리!X3492</f>
        <v>-300</v>
      </c>
      <c r="AE3492" t="s">
        <v>4963</v>
      </c>
    </row>
    <row r="3493" spans="1:31" x14ac:dyDescent="0.3">
      <c r="A3493" s="1" t="s">
        <v>3067</v>
      </c>
      <c r="B3493" s="2" t="s">
        <v>3068</v>
      </c>
      <c r="C3493" s="3">
        <v>2015</v>
      </c>
      <c r="D3493" s="4">
        <v>1077</v>
      </c>
      <c r="E3493" s="5">
        <v>88.3</v>
      </c>
      <c r="F3493" s="6">
        <v>27</v>
      </c>
      <c r="G3493" s="5">
        <v>59.2</v>
      </c>
      <c r="H3493" s="7">
        <v>18</v>
      </c>
      <c r="I3493" s="8">
        <v>38</v>
      </c>
      <c r="J3493" s="9">
        <f>정리!J3493</f>
        <v>140000</v>
      </c>
      <c r="K3493" s="9">
        <f>정리!K3493</f>
        <v>18</v>
      </c>
      <c r="L3493" s="9">
        <f>정리!L3493</f>
        <v>0</v>
      </c>
      <c r="M3493" s="9">
        <f>정리!M3493</f>
        <v>0</v>
      </c>
      <c r="N3493" s="10">
        <f t="shared" si="169"/>
        <v>140000</v>
      </c>
      <c r="O3493" s="15">
        <f t="shared" si="170"/>
        <v>0</v>
      </c>
      <c r="P3493" s="11">
        <v>3</v>
      </c>
      <c r="Q3493" s="11">
        <v>2</v>
      </c>
      <c r="R3493" s="11" t="s">
        <v>22</v>
      </c>
      <c r="S3493" s="12" t="s">
        <v>3069</v>
      </c>
      <c r="T3493">
        <v>37.455553999999999</v>
      </c>
      <c r="U3493">
        <v>127.060962</v>
      </c>
      <c r="V3493" t="s">
        <v>3070</v>
      </c>
      <c r="W3493">
        <v>0</v>
      </c>
      <c r="X3493">
        <v>0</v>
      </c>
      <c r="Y3493">
        <v>0</v>
      </c>
      <c r="Z3493" s="14">
        <f t="shared" si="171"/>
        <v>300</v>
      </c>
      <c r="AA3493">
        <f>정리!U3493</f>
        <v>79</v>
      </c>
      <c r="AB3493">
        <f>정리!V3493</f>
        <v>0</v>
      </c>
      <c r="AC3493">
        <f>정리!W3493</f>
        <v>0</v>
      </c>
      <c r="AD3493">
        <f>정리!X3493</f>
        <v>-300</v>
      </c>
      <c r="AE3493" t="s">
        <v>4886</v>
      </c>
    </row>
    <row r="3494" spans="1:31" x14ac:dyDescent="0.3">
      <c r="A3494" s="1" t="s">
        <v>3067</v>
      </c>
      <c r="B3494" s="2" t="s">
        <v>3068</v>
      </c>
      <c r="C3494" s="3">
        <v>2015</v>
      </c>
      <c r="D3494" s="4">
        <v>1077</v>
      </c>
      <c r="E3494" s="5">
        <v>124.4</v>
      </c>
      <c r="F3494" s="6">
        <v>38</v>
      </c>
      <c r="G3494" s="5">
        <v>84.5</v>
      </c>
      <c r="H3494" s="7">
        <v>26</v>
      </c>
      <c r="I3494" s="8">
        <v>40</v>
      </c>
      <c r="J3494" s="9">
        <f>정리!J3494</f>
        <v>170000</v>
      </c>
      <c r="K3494" s="9" t="str">
        <f>정리!K3494</f>
        <v>중</v>
      </c>
      <c r="L3494" s="9">
        <f>정리!L3494</f>
        <v>0</v>
      </c>
      <c r="M3494" s="9">
        <f>정리!M3494</f>
        <v>0</v>
      </c>
      <c r="N3494" s="10">
        <f t="shared" ref="N3494:N3557" si="172">J3494-L3494</f>
        <v>170000</v>
      </c>
      <c r="O3494" s="15">
        <f t="shared" si="170"/>
        <v>0</v>
      </c>
      <c r="P3494" s="11">
        <v>3</v>
      </c>
      <c r="Q3494" s="11">
        <v>2</v>
      </c>
      <c r="R3494" s="11" t="s">
        <v>22</v>
      </c>
      <c r="S3494" s="12" t="s">
        <v>3071</v>
      </c>
      <c r="T3494">
        <v>37.455553999999999</v>
      </c>
      <c r="U3494">
        <v>127.060962</v>
      </c>
      <c r="V3494" t="s">
        <v>3070</v>
      </c>
      <c r="W3494">
        <v>0</v>
      </c>
      <c r="X3494">
        <v>0</v>
      </c>
      <c r="Y3494">
        <v>0</v>
      </c>
      <c r="Z3494" s="14">
        <f t="shared" si="171"/>
        <v>300</v>
      </c>
      <c r="AA3494">
        <f>정리!U3494</f>
        <v>79</v>
      </c>
      <c r="AB3494">
        <f>정리!V3494</f>
        <v>0</v>
      </c>
      <c r="AC3494">
        <f>정리!W3494</f>
        <v>0</v>
      </c>
      <c r="AD3494">
        <f>정리!X3494</f>
        <v>-300</v>
      </c>
      <c r="AE3494" t="s">
        <v>4886</v>
      </c>
    </row>
    <row r="3495" spans="1:31" x14ac:dyDescent="0.3">
      <c r="A3495" s="1" t="s">
        <v>3067</v>
      </c>
      <c r="B3495" s="2" t="s">
        <v>3072</v>
      </c>
      <c r="C3495" s="3">
        <v>2014</v>
      </c>
      <c r="D3495" s="4">
        <v>1264</v>
      </c>
      <c r="E3495" s="5">
        <v>80.7</v>
      </c>
      <c r="F3495" s="6">
        <v>24</v>
      </c>
      <c r="G3495" s="5">
        <v>59.9</v>
      </c>
      <c r="H3495" s="7">
        <v>18</v>
      </c>
      <c r="I3495" s="8">
        <v>50</v>
      </c>
      <c r="J3495" s="9">
        <f>정리!J3495</f>
        <v>0</v>
      </c>
      <c r="K3495" s="9">
        <f>정리!K3495</f>
        <v>0</v>
      </c>
      <c r="L3495" s="9">
        <f>정리!L3495</f>
        <v>0</v>
      </c>
      <c r="M3495" s="9">
        <f>정리!M3495</f>
        <v>0</v>
      </c>
      <c r="N3495" s="10">
        <f t="shared" si="172"/>
        <v>0</v>
      </c>
      <c r="O3495" s="15">
        <f t="shared" si="170"/>
        <v>0</v>
      </c>
      <c r="P3495" s="11">
        <v>3</v>
      </c>
      <c r="Q3495" s="11">
        <v>2</v>
      </c>
      <c r="R3495" s="11" t="s">
        <v>22</v>
      </c>
      <c r="S3495" s="12" t="s">
        <v>55</v>
      </c>
      <c r="T3495">
        <v>37.452654000000003</v>
      </c>
      <c r="U3495">
        <v>127.06345</v>
      </c>
      <c r="V3495" t="s">
        <v>3073</v>
      </c>
      <c r="W3495">
        <v>0</v>
      </c>
      <c r="X3495">
        <v>4.2857142857142856</v>
      </c>
      <c r="Y3495">
        <v>-5.4545454545454541</v>
      </c>
      <c r="Z3495" s="14">
        <f t="shared" si="171"/>
        <v>300</v>
      </c>
      <c r="AA3495">
        <f>정리!U3495</f>
        <v>78</v>
      </c>
      <c r="AB3495">
        <f>정리!V3495</f>
        <v>0</v>
      </c>
      <c r="AC3495">
        <f>정리!W3495</f>
        <v>0</v>
      </c>
      <c r="AD3495">
        <f>정리!X3495</f>
        <v>-300</v>
      </c>
      <c r="AE3495" t="s">
        <v>4886</v>
      </c>
    </row>
    <row r="3496" spans="1:31" x14ac:dyDescent="0.3">
      <c r="A3496" s="1" t="s">
        <v>3067</v>
      </c>
      <c r="B3496" s="2" t="s">
        <v>3072</v>
      </c>
      <c r="C3496" s="3">
        <v>2014</v>
      </c>
      <c r="D3496" s="4">
        <v>1264</v>
      </c>
      <c r="E3496" s="5">
        <v>112.5</v>
      </c>
      <c r="F3496" s="6">
        <v>34</v>
      </c>
      <c r="G3496" s="5">
        <v>84.8</v>
      </c>
      <c r="H3496" s="7">
        <v>26</v>
      </c>
      <c r="I3496" s="8">
        <v>153</v>
      </c>
      <c r="J3496" s="9">
        <f>정리!J3496</f>
        <v>160000</v>
      </c>
      <c r="K3496" s="9" t="str">
        <f>정리!K3496</f>
        <v>중</v>
      </c>
      <c r="L3496" s="9">
        <f>정리!L3496</f>
        <v>88000</v>
      </c>
      <c r="M3496" s="9" t="str">
        <f>정리!M3496</f>
        <v>중</v>
      </c>
      <c r="N3496" s="10">
        <f t="shared" si="172"/>
        <v>72000</v>
      </c>
      <c r="O3496" s="15">
        <f t="shared" si="170"/>
        <v>55.000000000000007</v>
      </c>
      <c r="P3496" s="11">
        <v>3</v>
      </c>
      <c r="Q3496" s="11">
        <v>2</v>
      </c>
      <c r="R3496" s="11" t="s">
        <v>22</v>
      </c>
      <c r="S3496" s="12" t="s">
        <v>218</v>
      </c>
      <c r="T3496">
        <v>37.452654000000003</v>
      </c>
      <c r="U3496">
        <v>127.06345</v>
      </c>
      <c r="V3496" t="s">
        <v>3073</v>
      </c>
      <c r="W3496">
        <v>0</v>
      </c>
      <c r="X3496">
        <v>0</v>
      </c>
      <c r="Y3496">
        <v>0</v>
      </c>
      <c r="Z3496" s="14">
        <f t="shared" si="171"/>
        <v>300</v>
      </c>
      <c r="AA3496">
        <f>정리!U3496</f>
        <v>78</v>
      </c>
      <c r="AB3496">
        <f>정리!V3496</f>
        <v>0</v>
      </c>
      <c r="AC3496">
        <f>정리!W3496</f>
        <v>0</v>
      </c>
      <c r="AD3496">
        <f>정리!X3496</f>
        <v>-300</v>
      </c>
      <c r="AE3496" t="s">
        <v>4886</v>
      </c>
    </row>
    <row r="3497" spans="1:31" x14ac:dyDescent="0.3">
      <c r="A3497" s="1" t="s">
        <v>3067</v>
      </c>
      <c r="B3497" s="2" t="s">
        <v>3072</v>
      </c>
      <c r="C3497" s="3">
        <v>2014</v>
      </c>
      <c r="D3497" s="4">
        <v>1264</v>
      </c>
      <c r="E3497" s="5">
        <v>134.9</v>
      </c>
      <c r="F3497" s="6">
        <v>41</v>
      </c>
      <c r="G3497" s="5">
        <v>101.3</v>
      </c>
      <c r="H3497" s="7">
        <v>31</v>
      </c>
      <c r="I3497" s="8">
        <v>121</v>
      </c>
      <c r="J3497" s="9">
        <f>정리!J3497</f>
        <v>173000</v>
      </c>
      <c r="K3497" s="9" t="str">
        <f>정리!K3497</f>
        <v>고</v>
      </c>
      <c r="L3497" s="9">
        <f>정리!L3497</f>
        <v>0</v>
      </c>
      <c r="M3497" s="9">
        <f>정리!M3497</f>
        <v>0</v>
      </c>
      <c r="N3497" s="10">
        <f t="shared" si="172"/>
        <v>173000</v>
      </c>
      <c r="O3497" s="15">
        <f t="shared" si="170"/>
        <v>0</v>
      </c>
      <c r="P3497" s="11">
        <v>4</v>
      </c>
      <c r="Q3497" s="11">
        <v>2</v>
      </c>
      <c r="R3497" s="11" t="s">
        <v>22</v>
      </c>
      <c r="S3497" s="12" t="s">
        <v>2132</v>
      </c>
      <c r="T3497">
        <v>37.452654000000003</v>
      </c>
      <c r="U3497">
        <v>127.06345</v>
      </c>
      <c r="V3497" t="s">
        <v>3073</v>
      </c>
      <c r="W3497">
        <v>0</v>
      </c>
      <c r="X3497">
        <v>0</v>
      </c>
      <c r="Y3497">
        <v>0</v>
      </c>
      <c r="Z3497" s="14">
        <f t="shared" si="171"/>
        <v>300</v>
      </c>
      <c r="AA3497">
        <f>정리!U3497</f>
        <v>78</v>
      </c>
      <c r="AB3497">
        <f>정리!V3497</f>
        <v>0</v>
      </c>
      <c r="AC3497">
        <f>정리!W3497</f>
        <v>0</v>
      </c>
      <c r="AD3497">
        <f>정리!X3497</f>
        <v>-300</v>
      </c>
      <c r="AE3497" t="s">
        <v>4886</v>
      </c>
    </row>
    <row r="3498" spans="1:31" x14ac:dyDescent="0.3">
      <c r="A3498" s="1" t="s">
        <v>3067</v>
      </c>
      <c r="B3498" s="2" t="s">
        <v>3072</v>
      </c>
      <c r="C3498" s="3">
        <v>2014</v>
      </c>
      <c r="D3498" s="4">
        <v>1264</v>
      </c>
      <c r="E3498" s="5">
        <v>152.69999999999999</v>
      </c>
      <c r="F3498" s="6">
        <v>46</v>
      </c>
      <c r="G3498" s="5">
        <v>114.7</v>
      </c>
      <c r="H3498" s="7">
        <v>35</v>
      </c>
      <c r="I3498" s="8">
        <v>165</v>
      </c>
      <c r="J3498" s="9">
        <f>정리!J3498</f>
        <v>180000</v>
      </c>
      <c r="K3498" s="9" t="str">
        <f>정리!K3498</f>
        <v>고</v>
      </c>
      <c r="L3498" s="9">
        <f>정리!L3498</f>
        <v>100000</v>
      </c>
      <c r="M3498" s="9">
        <f>정리!M3498</f>
        <v>17</v>
      </c>
      <c r="N3498" s="10">
        <f t="shared" si="172"/>
        <v>80000</v>
      </c>
      <c r="O3498" s="15">
        <f t="shared" si="170"/>
        <v>55.555555555555557</v>
      </c>
      <c r="P3498" s="11">
        <v>4</v>
      </c>
      <c r="Q3498" s="11">
        <v>2</v>
      </c>
      <c r="R3498" s="11" t="s">
        <v>22</v>
      </c>
      <c r="S3498" s="12" t="s">
        <v>623</v>
      </c>
      <c r="T3498">
        <v>37.452654000000003</v>
      </c>
      <c r="U3498">
        <v>127.06345</v>
      </c>
      <c r="V3498" t="s">
        <v>3073</v>
      </c>
      <c r="W3498">
        <v>-7.1038251366120218</v>
      </c>
      <c r="X3498">
        <v>-6.3157894736842106</v>
      </c>
      <c r="Y3498">
        <v>-7.9545454545454541</v>
      </c>
      <c r="Z3498" s="14">
        <f t="shared" si="171"/>
        <v>300</v>
      </c>
      <c r="AA3498">
        <f>정리!U3498</f>
        <v>78</v>
      </c>
      <c r="AB3498">
        <f>정리!V3498</f>
        <v>0</v>
      </c>
      <c r="AC3498">
        <f>정리!W3498</f>
        <v>0</v>
      </c>
      <c r="AD3498">
        <f>정리!X3498</f>
        <v>-300</v>
      </c>
      <c r="AE3498" t="s">
        <v>4886</v>
      </c>
    </row>
    <row r="3499" spans="1:31" x14ac:dyDescent="0.3">
      <c r="A3499" s="1" t="s">
        <v>3067</v>
      </c>
      <c r="B3499" s="2" t="s">
        <v>3074</v>
      </c>
      <c r="C3499" s="3">
        <v>1987</v>
      </c>
      <c r="D3499" s="4">
        <v>414</v>
      </c>
      <c r="E3499" s="5">
        <v>67.400000000000006</v>
      </c>
      <c r="F3499" s="6">
        <v>20</v>
      </c>
      <c r="G3499" s="5">
        <v>45.7</v>
      </c>
      <c r="H3499" s="7">
        <v>14</v>
      </c>
      <c r="I3499" s="8">
        <v>56</v>
      </c>
      <c r="J3499" s="9">
        <f>정리!J3499</f>
        <v>180000</v>
      </c>
      <c r="K3499" s="9" t="str">
        <f>정리!K3499</f>
        <v>중</v>
      </c>
      <c r="L3499" s="9">
        <f>정리!L3499</f>
        <v>45000</v>
      </c>
      <c r="M3499" s="9" t="str">
        <f>정리!M3499</f>
        <v>중</v>
      </c>
      <c r="N3499" s="10">
        <f t="shared" si="172"/>
        <v>135000</v>
      </c>
      <c r="O3499" s="15">
        <f t="shared" si="170"/>
        <v>25</v>
      </c>
      <c r="P3499" s="11">
        <v>2</v>
      </c>
      <c r="Q3499" s="11">
        <v>1</v>
      </c>
      <c r="R3499" s="11" t="s">
        <v>22</v>
      </c>
      <c r="S3499" s="12">
        <v>67</v>
      </c>
      <c r="T3499">
        <v>37.499290000000002</v>
      </c>
      <c r="U3499">
        <v>127.00086</v>
      </c>
      <c r="V3499" t="s">
        <v>3075</v>
      </c>
      <c r="W3499">
        <v>0</v>
      </c>
      <c r="X3499">
        <v>-15.2</v>
      </c>
      <c r="Y3499">
        <v>9.1566265060240966</v>
      </c>
      <c r="Z3499" s="14">
        <f t="shared" si="171"/>
        <v>-35.338345864661655</v>
      </c>
      <c r="AA3499">
        <f>정리!U3499</f>
        <v>47</v>
      </c>
      <c r="AB3499">
        <f>정리!V3499</f>
        <v>89.7</v>
      </c>
      <c r="AC3499">
        <f>정리!W3499</f>
        <v>133000</v>
      </c>
      <c r="AD3499">
        <f>정리!X3499</f>
        <v>-300</v>
      </c>
      <c r="AE3499" t="s">
        <v>4964</v>
      </c>
    </row>
    <row r="3500" spans="1:31" x14ac:dyDescent="0.3">
      <c r="A3500" s="1" t="s">
        <v>3067</v>
      </c>
      <c r="B3500" s="2" t="s">
        <v>3074</v>
      </c>
      <c r="C3500" s="3">
        <v>1987</v>
      </c>
      <c r="D3500" s="4">
        <v>414</v>
      </c>
      <c r="E3500" s="5">
        <v>89.6</v>
      </c>
      <c r="F3500" s="6">
        <v>27</v>
      </c>
      <c r="G3500" s="5">
        <v>64.5</v>
      </c>
      <c r="H3500" s="7">
        <v>20</v>
      </c>
      <c r="I3500" s="8">
        <v>154</v>
      </c>
      <c r="J3500" s="9">
        <f>정리!J3500</f>
        <v>0</v>
      </c>
      <c r="K3500" s="9">
        <f>정리!K3500</f>
        <v>0</v>
      </c>
      <c r="L3500" s="9">
        <f>정리!L3500</f>
        <v>70000</v>
      </c>
      <c r="M3500" s="9" t="str">
        <f>정리!M3500</f>
        <v>고</v>
      </c>
      <c r="N3500" s="10">
        <f t="shared" si="172"/>
        <v>-70000</v>
      </c>
      <c r="O3500" s="15">
        <f t="shared" si="170"/>
        <v>0</v>
      </c>
      <c r="P3500" s="11">
        <v>3</v>
      </c>
      <c r="Q3500" s="11">
        <v>1</v>
      </c>
      <c r="R3500" s="11" t="s">
        <v>22</v>
      </c>
      <c r="S3500" s="12">
        <v>89</v>
      </c>
      <c r="T3500">
        <v>37.499290000000002</v>
      </c>
      <c r="U3500">
        <v>127.00086</v>
      </c>
      <c r="V3500" t="s">
        <v>3075</v>
      </c>
      <c r="W3500">
        <v>1.8404907975460123</v>
      </c>
      <c r="X3500">
        <v>22.807017543859647</v>
      </c>
      <c r="Y3500">
        <v>-9.433962264150944</v>
      </c>
      <c r="Z3500" s="14">
        <f t="shared" si="171"/>
        <v>300</v>
      </c>
      <c r="AA3500">
        <f>정리!U3500</f>
        <v>47</v>
      </c>
      <c r="AB3500">
        <f>정리!V3500</f>
        <v>89.7</v>
      </c>
      <c r="AC3500">
        <f>정리!W3500</f>
        <v>172000</v>
      </c>
      <c r="AD3500">
        <f>정리!X3500</f>
        <v>-300</v>
      </c>
      <c r="AE3500" t="s">
        <v>4964</v>
      </c>
    </row>
    <row r="3501" spans="1:31" x14ac:dyDescent="0.3">
      <c r="A3501" s="1" t="s">
        <v>3067</v>
      </c>
      <c r="B3501" s="2" t="s">
        <v>3074</v>
      </c>
      <c r="C3501" s="3">
        <v>1987</v>
      </c>
      <c r="D3501" s="4">
        <v>414</v>
      </c>
      <c r="E3501" s="5">
        <v>136.69999999999999</v>
      </c>
      <c r="F3501" s="6">
        <v>41</v>
      </c>
      <c r="G3501" s="5">
        <v>115</v>
      </c>
      <c r="H3501" s="7">
        <v>35</v>
      </c>
      <c r="I3501" s="8">
        <v>72</v>
      </c>
      <c r="J3501" s="9">
        <f>정리!J3501</f>
        <v>250000</v>
      </c>
      <c r="K3501" s="9" t="str">
        <f>정리!K3501</f>
        <v>중</v>
      </c>
      <c r="L3501" s="9">
        <f>정리!L3501</f>
        <v>0</v>
      </c>
      <c r="M3501" s="9">
        <f>정리!M3501</f>
        <v>0</v>
      </c>
      <c r="N3501" s="10">
        <f t="shared" si="172"/>
        <v>250000</v>
      </c>
      <c r="O3501" s="15">
        <f t="shared" si="170"/>
        <v>0</v>
      </c>
      <c r="P3501" s="11">
        <v>4</v>
      </c>
      <c r="Q3501" s="11">
        <v>2</v>
      </c>
      <c r="R3501" s="11" t="s">
        <v>22</v>
      </c>
      <c r="S3501" s="12">
        <v>136</v>
      </c>
      <c r="T3501">
        <v>37.499290000000002</v>
      </c>
      <c r="U3501">
        <v>127.00086</v>
      </c>
      <c r="V3501" t="s">
        <v>3075</v>
      </c>
      <c r="W3501">
        <v>0</v>
      </c>
      <c r="X3501">
        <v>0</v>
      </c>
      <c r="Y3501">
        <v>0</v>
      </c>
      <c r="Z3501" s="14">
        <f t="shared" si="171"/>
        <v>-7.296137339055794</v>
      </c>
      <c r="AA3501">
        <f>정리!U3501</f>
        <v>47</v>
      </c>
      <c r="AB3501">
        <f>정리!V3501</f>
        <v>89.7</v>
      </c>
      <c r="AC3501">
        <f>정리!W3501</f>
        <v>233000</v>
      </c>
      <c r="AD3501">
        <f>정리!X3501</f>
        <v>-300</v>
      </c>
      <c r="AE3501" t="s">
        <v>4964</v>
      </c>
    </row>
    <row r="3502" spans="1:31" x14ac:dyDescent="0.3">
      <c r="A3502" s="1" t="s">
        <v>3067</v>
      </c>
      <c r="B3502" s="2" t="s">
        <v>3074</v>
      </c>
      <c r="C3502" s="3">
        <v>1987</v>
      </c>
      <c r="D3502" s="4">
        <v>414</v>
      </c>
      <c r="E3502" s="5">
        <v>161.30000000000001</v>
      </c>
      <c r="F3502" s="6">
        <v>49</v>
      </c>
      <c r="G3502" s="5">
        <v>137.5</v>
      </c>
      <c r="H3502" s="7">
        <v>42</v>
      </c>
      <c r="I3502" s="8">
        <v>72</v>
      </c>
      <c r="J3502" s="9">
        <f>정리!J3502</f>
        <v>280000</v>
      </c>
      <c r="K3502" s="9">
        <f>정리!K3502</f>
        <v>10</v>
      </c>
      <c r="L3502" s="9">
        <f>정리!L3502</f>
        <v>0</v>
      </c>
      <c r="M3502" s="9">
        <f>정리!M3502</f>
        <v>0</v>
      </c>
      <c r="N3502" s="10">
        <f t="shared" si="172"/>
        <v>280000</v>
      </c>
      <c r="O3502" s="15">
        <f t="shared" si="170"/>
        <v>0</v>
      </c>
      <c r="P3502" s="11">
        <v>5</v>
      </c>
      <c r="Q3502" s="11">
        <v>2</v>
      </c>
      <c r="R3502" s="11" t="s">
        <v>22</v>
      </c>
      <c r="S3502" s="12">
        <v>161</v>
      </c>
      <c r="T3502">
        <v>37.499290000000002</v>
      </c>
      <c r="U3502">
        <v>127.00086</v>
      </c>
      <c r="V3502" t="s">
        <v>3075</v>
      </c>
      <c r="W3502">
        <v>0</v>
      </c>
      <c r="X3502">
        <v>0</v>
      </c>
      <c r="Y3502">
        <v>0</v>
      </c>
      <c r="Z3502" s="14">
        <f t="shared" si="171"/>
        <v>-16.666666666666664</v>
      </c>
      <c r="AA3502">
        <f>정리!U3502</f>
        <v>47</v>
      </c>
      <c r="AB3502">
        <f>정리!V3502</f>
        <v>89.7</v>
      </c>
      <c r="AC3502">
        <f>정리!W3502</f>
        <v>240000</v>
      </c>
      <c r="AD3502">
        <f>정리!X3502</f>
        <v>-300</v>
      </c>
      <c r="AE3502" t="s">
        <v>4964</v>
      </c>
    </row>
    <row r="3503" spans="1:31" x14ac:dyDescent="0.3">
      <c r="A3503" s="1" t="s">
        <v>3067</v>
      </c>
      <c r="B3503" s="2" t="s">
        <v>3074</v>
      </c>
      <c r="C3503" s="3">
        <v>1987</v>
      </c>
      <c r="D3503" s="4">
        <v>414</v>
      </c>
      <c r="E3503" s="5">
        <v>175.5</v>
      </c>
      <c r="F3503" s="6">
        <v>53</v>
      </c>
      <c r="G3503" s="5">
        <v>147.69999999999999</v>
      </c>
      <c r="H3503" s="7">
        <v>45</v>
      </c>
      <c r="I3503" s="8">
        <v>48</v>
      </c>
      <c r="J3503" s="9">
        <f>정리!J3503</f>
        <v>290000</v>
      </c>
      <c r="K3503" s="9" t="str">
        <f>정리!K3503</f>
        <v>중</v>
      </c>
      <c r="L3503" s="9">
        <f>정리!L3503</f>
        <v>0</v>
      </c>
      <c r="M3503" s="9">
        <f>정리!M3503</f>
        <v>0</v>
      </c>
      <c r="N3503" s="10">
        <f t="shared" si="172"/>
        <v>290000</v>
      </c>
      <c r="O3503" s="15">
        <f t="shared" si="170"/>
        <v>0</v>
      </c>
      <c r="P3503" s="11">
        <v>5</v>
      </c>
      <c r="Q3503" s="11">
        <v>2</v>
      </c>
      <c r="R3503" s="11" t="s">
        <v>22</v>
      </c>
      <c r="S3503" s="12">
        <v>175</v>
      </c>
      <c r="T3503">
        <v>37.499290000000002</v>
      </c>
      <c r="U3503">
        <v>127.00086</v>
      </c>
      <c r="V3503" t="s">
        <v>3075</v>
      </c>
      <c r="W3503">
        <v>0</v>
      </c>
      <c r="X3503">
        <v>0</v>
      </c>
      <c r="Y3503">
        <v>0</v>
      </c>
      <c r="Z3503" s="14">
        <f t="shared" si="171"/>
        <v>-30.337078651685395</v>
      </c>
      <c r="AA3503">
        <f>정리!U3503</f>
        <v>47</v>
      </c>
      <c r="AB3503">
        <f>정리!V3503</f>
        <v>89.7</v>
      </c>
      <c r="AC3503">
        <f>정리!W3503</f>
        <v>222500</v>
      </c>
      <c r="AD3503">
        <f>정리!X3503</f>
        <v>-300</v>
      </c>
      <c r="AE3503" t="s">
        <v>4964</v>
      </c>
    </row>
    <row r="3504" spans="1:31" x14ac:dyDescent="0.3">
      <c r="A3504" s="1" t="s">
        <v>3067</v>
      </c>
      <c r="B3504" s="2" t="s">
        <v>3076</v>
      </c>
      <c r="C3504" s="3">
        <v>2018</v>
      </c>
      <c r="D3504" s="4">
        <v>764</v>
      </c>
      <c r="E3504" s="5">
        <v>78.900000000000006</v>
      </c>
      <c r="F3504" s="6">
        <v>24</v>
      </c>
      <c r="G3504" s="5">
        <v>59.3</v>
      </c>
      <c r="H3504" s="7">
        <v>18</v>
      </c>
      <c r="I3504" s="8">
        <v>106</v>
      </c>
      <c r="J3504" s="9">
        <f>정리!J3504</f>
        <v>287000</v>
      </c>
      <c r="K3504" s="9" t="str">
        <f>정리!K3504</f>
        <v>고</v>
      </c>
      <c r="L3504" s="9">
        <f>정리!L3504</f>
        <v>117000</v>
      </c>
      <c r="M3504" s="9" t="str">
        <f>정리!M3504</f>
        <v>고</v>
      </c>
      <c r="N3504" s="10">
        <f t="shared" si="172"/>
        <v>170000</v>
      </c>
      <c r="O3504" s="15">
        <f t="shared" si="170"/>
        <v>40.766550522648082</v>
      </c>
      <c r="P3504" s="11">
        <v>3</v>
      </c>
      <c r="Q3504" s="11">
        <v>2</v>
      </c>
      <c r="R3504" s="11" t="s">
        <v>22</v>
      </c>
      <c r="S3504" s="12" t="s">
        <v>3077</v>
      </c>
      <c r="T3504">
        <v>37.501559999999998</v>
      </c>
      <c r="U3504">
        <v>127.01795300000001</v>
      </c>
      <c r="V3504" t="s">
        <v>3078</v>
      </c>
      <c r="W3504">
        <v>0</v>
      </c>
      <c r="X3504">
        <v>0</v>
      </c>
      <c r="Y3504">
        <v>0</v>
      </c>
      <c r="Z3504" s="14">
        <f t="shared" si="171"/>
        <v>-8.3018867924528301</v>
      </c>
      <c r="AA3504">
        <f>정리!U3504</f>
        <v>65</v>
      </c>
      <c r="AB3504">
        <f>정리!V3504</f>
        <v>93.8</v>
      </c>
      <c r="AC3504">
        <f>정리!W3504</f>
        <v>265000</v>
      </c>
      <c r="AD3504">
        <f>정리!X3504</f>
        <v>-300</v>
      </c>
      <c r="AE3504" t="s">
        <v>4965</v>
      </c>
    </row>
    <row r="3505" spans="1:31" x14ac:dyDescent="0.3">
      <c r="A3505" s="1" t="s">
        <v>3067</v>
      </c>
      <c r="B3505" s="2" t="s">
        <v>3076</v>
      </c>
      <c r="C3505" s="3">
        <v>2018</v>
      </c>
      <c r="D3505" s="4">
        <v>764</v>
      </c>
      <c r="E3505" s="5">
        <v>109.7</v>
      </c>
      <c r="F3505" s="6">
        <v>33</v>
      </c>
      <c r="G3505" s="5">
        <v>85</v>
      </c>
      <c r="H3505" s="7">
        <v>26</v>
      </c>
      <c r="I3505" s="8">
        <v>138</v>
      </c>
      <c r="J3505" s="9">
        <f>정리!J3505</f>
        <v>365000</v>
      </c>
      <c r="K3505" s="9" t="str">
        <f>정리!K3505</f>
        <v>중</v>
      </c>
      <c r="L3505" s="9">
        <f>정리!L3505</f>
        <v>137000</v>
      </c>
      <c r="M3505" s="9" t="str">
        <f>정리!M3505</f>
        <v>중</v>
      </c>
      <c r="N3505" s="10">
        <f t="shared" si="172"/>
        <v>228000</v>
      </c>
      <c r="O3505" s="15">
        <f t="shared" si="170"/>
        <v>37.534246575342465</v>
      </c>
      <c r="P3505" s="11">
        <v>3</v>
      </c>
      <c r="Q3505" s="11">
        <v>2</v>
      </c>
      <c r="R3505" s="11" t="s">
        <v>22</v>
      </c>
      <c r="S3505" s="12" t="s">
        <v>93</v>
      </c>
      <c r="T3505">
        <v>37.501559999999998</v>
      </c>
      <c r="U3505">
        <v>127.01795300000001</v>
      </c>
      <c r="V3505" t="s">
        <v>3078</v>
      </c>
      <c r="W3505">
        <v>0</v>
      </c>
      <c r="X3505">
        <v>0</v>
      </c>
      <c r="Y3505">
        <v>0</v>
      </c>
      <c r="Z3505" s="14">
        <f t="shared" si="171"/>
        <v>-14.420062695924765</v>
      </c>
      <c r="AA3505">
        <f>정리!U3505</f>
        <v>65</v>
      </c>
      <c r="AB3505">
        <f>정리!V3505</f>
        <v>93.8</v>
      </c>
      <c r="AC3505">
        <f>정리!W3505</f>
        <v>319000</v>
      </c>
      <c r="AD3505">
        <f>정리!X3505</f>
        <v>-300</v>
      </c>
      <c r="AE3505" t="s">
        <v>4965</v>
      </c>
    </row>
    <row r="3506" spans="1:31" x14ac:dyDescent="0.3">
      <c r="A3506" s="1" t="s">
        <v>3067</v>
      </c>
      <c r="B3506" s="2" t="s">
        <v>3076</v>
      </c>
      <c r="C3506" s="3">
        <v>2018</v>
      </c>
      <c r="D3506" s="4">
        <v>764</v>
      </c>
      <c r="E3506" s="5">
        <v>136.9</v>
      </c>
      <c r="F3506" s="6">
        <v>41</v>
      </c>
      <c r="G3506" s="5">
        <v>106.5</v>
      </c>
      <c r="H3506" s="7">
        <v>32</v>
      </c>
      <c r="I3506" s="8">
        <v>51</v>
      </c>
      <c r="J3506" s="9">
        <f>정리!J3506</f>
        <v>385000</v>
      </c>
      <c r="K3506" s="9" t="str">
        <f>정리!K3506</f>
        <v>중</v>
      </c>
      <c r="L3506" s="9">
        <f>정리!L3506</f>
        <v>199000</v>
      </c>
      <c r="M3506" s="9" t="str">
        <f>정리!M3506</f>
        <v>고</v>
      </c>
      <c r="N3506" s="10">
        <f t="shared" si="172"/>
        <v>186000</v>
      </c>
      <c r="O3506" s="15">
        <f t="shared" si="170"/>
        <v>51.688311688311686</v>
      </c>
      <c r="P3506" s="11">
        <v>3</v>
      </c>
      <c r="Q3506" s="11">
        <v>2</v>
      </c>
      <c r="R3506" s="11" t="s">
        <v>22</v>
      </c>
      <c r="S3506" s="12" t="s">
        <v>2733</v>
      </c>
      <c r="T3506">
        <v>37.501559999999998</v>
      </c>
      <c r="U3506">
        <v>127.01795300000001</v>
      </c>
      <c r="V3506" t="s">
        <v>3078</v>
      </c>
      <c r="W3506">
        <v>-2.0100502512562812</v>
      </c>
      <c r="X3506">
        <v>0</v>
      </c>
      <c r="Y3506">
        <v>-3.8095238095238098</v>
      </c>
      <c r="Z3506" s="14">
        <f t="shared" si="171"/>
        <v>-4.0540540540540544</v>
      </c>
      <c r="AA3506">
        <f>정리!U3506</f>
        <v>65</v>
      </c>
      <c r="AB3506">
        <f>정리!V3506</f>
        <v>93.8</v>
      </c>
      <c r="AC3506">
        <f>정리!W3506</f>
        <v>370000</v>
      </c>
      <c r="AD3506">
        <f>정리!X3506</f>
        <v>-300</v>
      </c>
      <c r="AE3506" t="s">
        <v>4965</v>
      </c>
    </row>
    <row r="3507" spans="1:31" x14ac:dyDescent="0.3">
      <c r="A3507" s="1" t="s">
        <v>3067</v>
      </c>
      <c r="B3507" s="2" t="s">
        <v>3076</v>
      </c>
      <c r="C3507" s="3">
        <v>2018</v>
      </c>
      <c r="D3507" s="4">
        <v>764</v>
      </c>
      <c r="E3507" s="5">
        <v>170.7</v>
      </c>
      <c r="F3507" s="6">
        <v>52</v>
      </c>
      <c r="G3507" s="5">
        <v>133</v>
      </c>
      <c r="H3507" s="7">
        <v>40</v>
      </c>
      <c r="I3507" s="8">
        <v>40</v>
      </c>
      <c r="J3507" s="9">
        <f>정리!J3507</f>
        <v>477000</v>
      </c>
      <c r="K3507" s="9" t="str">
        <f>정리!K3507</f>
        <v>중</v>
      </c>
      <c r="L3507" s="9">
        <f>정리!L3507</f>
        <v>218000</v>
      </c>
      <c r="M3507" s="9" t="str">
        <f>정리!M3507</f>
        <v>저</v>
      </c>
      <c r="N3507" s="10">
        <f t="shared" si="172"/>
        <v>259000</v>
      </c>
      <c r="O3507" s="15">
        <f t="shared" si="170"/>
        <v>45.702306079664567</v>
      </c>
      <c r="P3507" s="11">
        <v>4</v>
      </c>
      <c r="Q3507" s="11">
        <v>2</v>
      </c>
      <c r="R3507" s="11" t="s">
        <v>22</v>
      </c>
      <c r="S3507" s="12">
        <v>170</v>
      </c>
      <c r="T3507">
        <v>37.501559999999998</v>
      </c>
      <c r="U3507">
        <v>127.01795300000001</v>
      </c>
      <c r="V3507" t="s">
        <v>3078</v>
      </c>
      <c r="W3507">
        <v>0</v>
      </c>
      <c r="X3507">
        <v>0</v>
      </c>
      <c r="Y3507">
        <v>0</v>
      </c>
      <c r="Z3507" s="14">
        <f t="shared" si="171"/>
        <v>-59</v>
      </c>
      <c r="AA3507">
        <f>정리!U3507</f>
        <v>65</v>
      </c>
      <c r="AB3507">
        <f>정리!V3507</f>
        <v>93.8</v>
      </c>
      <c r="AC3507">
        <f>정리!W3507</f>
        <v>300000</v>
      </c>
      <c r="AD3507">
        <f>정리!X3507</f>
        <v>-300</v>
      </c>
      <c r="AE3507" t="s">
        <v>4965</v>
      </c>
    </row>
    <row r="3508" spans="1:31" x14ac:dyDescent="0.3">
      <c r="A3508" s="1" t="s">
        <v>3067</v>
      </c>
      <c r="B3508" s="2" t="s">
        <v>3079</v>
      </c>
      <c r="C3508" s="3">
        <v>1987</v>
      </c>
      <c r="D3508" s="4">
        <v>1260</v>
      </c>
      <c r="E3508" s="5">
        <v>110.5</v>
      </c>
      <c r="F3508" s="6">
        <v>33</v>
      </c>
      <c r="G3508" s="5">
        <v>85</v>
      </c>
      <c r="H3508" s="7">
        <v>26</v>
      </c>
      <c r="I3508" s="8">
        <v>1260</v>
      </c>
      <c r="J3508" s="9">
        <f>정리!J3508</f>
        <v>318000</v>
      </c>
      <c r="K3508" s="9" t="str">
        <f>정리!K3508</f>
        <v>중</v>
      </c>
      <c r="L3508" s="9">
        <f>정리!L3508</f>
        <v>70000</v>
      </c>
      <c r="M3508" s="9" t="str">
        <f>정리!M3508</f>
        <v>중</v>
      </c>
      <c r="N3508" s="10">
        <f t="shared" si="172"/>
        <v>248000</v>
      </c>
      <c r="O3508" s="15">
        <f t="shared" si="170"/>
        <v>22.012578616352201</v>
      </c>
      <c r="P3508" s="11">
        <v>3</v>
      </c>
      <c r="Q3508" s="11">
        <v>1</v>
      </c>
      <c r="R3508" s="11" t="s">
        <v>20</v>
      </c>
      <c r="S3508" s="12">
        <v>110</v>
      </c>
      <c r="T3508">
        <v>37.502254000000001</v>
      </c>
      <c r="U3508">
        <v>127.00881099999999</v>
      </c>
      <c r="V3508" t="s">
        <v>3080</v>
      </c>
      <c r="W3508">
        <v>0</v>
      </c>
      <c r="X3508">
        <v>0</v>
      </c>
      <c r="Y3508">
        <v>0</v>
      </c>
      <c r="Z3508" s="14">
        <f t="shared" si="171"/>
        <v>-13.571428571428571</v>
      </c>
      <c r="AA3508">
        <f>정리!U3508</f>
        <v>62</v>
      </c>
      <c r="AB3508">
        <f>정리!V3508</f>
        <v>92.100000000000009</v>
      </c>
      <c r="AC3508">
        <f>정리!W3508</f>
        <v>280000</v>
      </c>
      <c r="AD3508">
        <f>정리!X3508</f>
        <v>-300</v>
      </c>
      <c r="AE3508" t="s">
        <v>4966</v>
      </c>
    </row>
    <row r="3509" spans="1:31" x14ac:dyDescent="0.3">
      <c r="A3509" s="1" t="s">
        <v>3067</v>
      </c>
      <c r="B3509" s="2" t="s">
        <v>3081</v>
      </c>
      <c r="C3509" s="3">
        <v>2009</v>
      </c>
      <c r="D3509" s="4">
        <v>2444</v>
      </c>
      <c r="E3509" s="5">
        <v>86.6</v>
      </c>
      <c r="F3509" s="6">
        <v>26</v>
      </c>
      <c r="G3509" s="5">
        <v>60</v>
      </c>
      <c r="H3509" s="7">
        <v>18</v>
      </c>
      <c r="I3509" s="8">
        <v>238</v>
      </c>
      <c r="J3509" s="9">
        <f>정리!J3509</f>
        <v>370000</v>
      </c>
      <c r="K3509" s="9" t="str">
        <f>정리!K3509</f>
        <v>중</v>
      </c>
      <c r="L3509" s="9">
        <f>정리!L3509</f>
        <v>130000</v>
      </c>
      <c r="M3509" s="9" t="str">
        <f>정리!M3509</f>
        <v>저</v>
      </c>
      <c r="N3509" s="10">
        <f t="shared" si="172"/>
        <v>240000</v>
      </c>
      <c r="O3509" s="15">
        <f t="shared" si="170"/>
        <v>35.135135135135137</v>
      </c>
      <c r="P3509" s="11">
        <v>3</v>
      </c>
      <c r="Q3509" s="11">
        <v>2</v>
      </c>
      <c r="R3509" s="11" t="s">
        <v>22</v>
      </c>
      <c r="S3509" s="12" t="s">
        <v>3082</v>
      </c>
      <c r="T3509">
        <v>37.503005000000002</v>
      </c>
      <c r="U3509">
        <v>126.999724</v>
      </c>
      <c r="V3509" t="s">
        <v>3083</v>
      </c>
      <c r="W3509">
        <v>0</v>
      </c>
      <c r="X3509">
        <v>0</v>
      </c>
      <c r="Y3509">
        <v>0</v>
      </c>
      <c r="Z3509" s="14">
        <f t="shared" si="171"/>
        <v>-23.333333333333332</v>
      </c>
      <c r="AA3509">
        <f>정리!U3509</f>
        <v>56</v>
      </c>
      <c r="AB3509">
        <f>정리!V3509</f>
        <v>92.7</v>
      </c>
      <c r="AC3509">
        <f>정리!W3509</f>
        <v>300000</v>
      </c>
      <c r="AD3509">
        <f>정리!X3509</f>
        <v>-300</v>
      </c>
      <c r="AE3509" t="s">
        <v>4967</v>
      </c>
    </row>
    <row r="3510" spans="1:31" x14ac:dyDescent="0.3">
      <c r="A3510" s="1" t="s">
        <v>3067</v>
      </c>
      <c r="B3510" s="2" t="s">
        <v>3081</v>
      </c>
      <c r="C3510" s="3">
        <v>2009</v>
      </c>
      <c r="D3510" s="4">
        <v>2444</v>
      </c>
      <c r="E3510" s="5">
        <v>113.2</v>
      </c>
      <c r="F3510" s="6">
        <v>34</v>
      </c>
      <c r="G3510" s="5">
        <v>84.9</v>
      </c>
      <c r="H3510" s="7">
        <v>26</v>
      </c>
      <c r="I3510" s="8">
        <v>532</v>
      </c>
      <c r="J3510" s="9">
        <f>정리!J3510</f>
        <v>450000</v>
      </c>
      <c r="K3510" s="9" t="str">
        <f>정리!K3510</f>
        <v>중</v>
      </c>
      <c r="L3510" s="9">
        <f>정리!L3510</f>
        <v>154000</v>
      </c>
      <c r="M3510" s="9" t="str">
        <f>정리!M3510</f>
        <v>중</v>
      </c>
      <c r="N3510" s="10">
        <f t="shared" si="172"/>
        <v>296000</v>
      </c>
      <c r="O3510" s="15">
        <f t="shared" si="170"/>
        <v>34.222222222222221</v>
      </c>
      <c r="P3510" s="11">
        <v>3</v>
      </c>
      <c r="Q3510" s="11">
        <v>2</v>
      </c>
      <c r="R3510" s="11" t="s">
        <v>22</v>
      </c>
      <c r="S3510" s="12" t="s">
        <v>3084</v>
      </c>
      <c r="T3510">
        <v>37.503005000000002</v>
      </c>
      <c r="U3510">
        <v>126.999724</v>
      </c>
      <c r="V3510" t="s">
        <v>3083</v>
      </c>
      <c r="W3510">
        <v>0</v>
      </c>
      <c r="X3510">
        <v>0</v>
      </c>
      <c r="Y3510">
        <v>0</v>
      </c>
      <c r="Z3510" s="14">
        <f t="shared" si="171"/>
        <v>-18.421052631578945</v>
      </c>
      <c r="AA3510">
        <f>정리!U3510</f>
        <v>56</v>
      </c>
      <c r="AB3510">
        <f>정리!V3510</f>
        <v>92.7</v>
      </c>
      <c r="AC3510">
        <f>정리!W3510</f>
        <v>380000</v>
      </c>
      <c r="AD3510">
        <f>정리!X3510</f>
        <v>-300</v>
      </c>
      <c r="AE3510" t="s">
        <v>4967</v>
      </c>
    </row>
    <row r="3511" spans="1:31" x14ac:dyDescent="0.3">
      <c r="A3511" s="1" t="s">
        <v>3067</v>
      </c>
      <c r="B3511" s="2" t="s">
        <v>3081</v>
      </c>
      <c r="C3511" s="3">
        <v>2009</v>
      </c>
      <c r="D3511" s="4">
        <v>2444</v>
      </c>
      <c r="E3511" s="5">
        <v>148.4</v>
      </c>
      <c r="F3511" s="6">
        <v>45</v>
      </c>
      <c r="G3511" s="5">
        <v>117.1</v>
      </c>
      <c r="H3511" s="7">
        <v>35</v>
      </c>
      <c r="I3511" s="8">
        <v>74</v>
      </c>
      <c r="J3511" s="9">
        <f>정리!J3511</f>
        <v>630000</v>
      </c>
      <c r="K3511" s="9" t="str">
        <f>정리!K3511</f>
        <v>중</v>
      </c>
      <c r="L3511" s="9">
        <f>정리!L3511</f>
        <v>0</v>
      </c>
      <c r="M3511" s="9">
        <f>정리!M3511</f>
        <v>0</v>
      </c>
      <c r="N3511" s="10">
        <f t="shared" si="172"/>
        <v>630000</v>
      </c>
      <c r="O3511" s="15">
        <f t="shared" si="170"/>
        <v>0</v>
      </c>
      <c r="P3511" s="11">
        <v>4</v>
      </c>
      <c r="Q3511" s="11">
        <v>2</v>
      </c>
      <c r="R3511" s="11" t="s">
        <v>22</v>
      </c>
      <c r="S3511" s="12" t="s">
        <v>3085</v>
      </c>
      <c r="T3511">
        <v>37.503005000000002</v>
      </c>
      <c r="U3511">
        <v>126.999724</v>
      </c>
      <c r="V3511" t="s">
        <v>3083</v>
      </c>
      <c r="W3511">
        <v>0</v>
      </c>
      <c r="X3511">
        <v>0</v>
      </c>
      <c r="Y3511">
        <v>0</v>
      </c>
      <c r="Z3511" s="14">
        <f t="shared" si="171"/>
        <v>-24.752475247524753</v>
      </c>
      <c r="AA3511">
        <f>정리!U3511</f>
        <v>56</v>
      </c>
      <c r="AB3511">
        <f>정리!V3511</f>
        <v>92.7</v>
      </c>
      <c r="AC3511">
        <f>정리!W3511</f>
        <v>505000</v>
      </c>
      <c r="AD3511">
        <f>정리!X3511</f>
        <v>-300</v>
      </c>
      <c r="AE3511" t="s">
        <v>4967</v>
      </c>
    </row>
    <row r="3512" spans="1:31" x14ac:dyDescent="0.3">
      <c r="A3512" s="1" t="s">
        <v>3067</v>
      </c>
      <c r="B3512" s="2" t="s">
        <v>3081</v>
      </c>
      <c r="C3512" s="3">
        <v>2009</v>
      </c>
      <c r="D3512" s="4">
        <v>2444</v>
      </c>
      <c r="E3512" s="5">
        <v>172.7</v>
      </c>
      <c r="F3512" s="6">
        <v>52</v>
      </c>
      <c r="G3512" s="5">
        <v>135.9</v>
      </c>
      <c r="H3512" s="7">
        <v>41</v>
      </c>
      <c r="I3512" s="8">
        <v>182</v>
      </c>
      <c r="J3512" s="9">
        <f>정리!J3512</f>
        <v>700000</v>
      </c>
      <c r="K3512" s="9" t="str">
        <f>정리!K3512</f>
        <v>고</v>
      </c>
      <c r="L3512" s="9">
        <f>정리!L3512</f>
        <v>269000</v>
      </c>
      <c r="M3512" s="9" t="str">
        <f>정리!M3512</f>
        <v>중</v>
      </c>
      <c r="N3512" s="10">
        <f t="shared" si="172"/>
        <v>431000</v>
      </c>
      <c r="O3512" s="15">
        <f t="shared" si="170"/>
        <v>38.428571428571431</v>
      </c>
      <c r="P3512" s="11">
        <v>4</v>
      </c>
      <c r="Q3512" s="11">
        <v>2</v>
      </c>
      <c r="R3512" s="11" t="s">
        <v>22</v>
      </c>
      <c r="S3512" s="12" t="s">
        <v>3086</v>
      </c>
      <c r="T3512">
        <v>37.503005000000002</v>
      </c>
      <c r="U3512">
        <v>126.999724</v>
      </c>
      <c r="V3512" t="s">
        <v>3083</v>
      </c>
      <c r="W3512">
        <v>0</v>
      </c>
      <c r="X3512">
        <v>0</v>
      </c>
      <c r="Y3512">
        <v>0</v>
      </c>
      <c r="Z3512" s="14">
        <f t="shared" si="171"/>
        <v>-25.223613595706617</v>
      </c>
      <c r="AA3512">
        <f>정리!U3512</f>
        <v>56</v>
      </c>
      <c r="AB3512">
        <f>정리!V3512</f>
        <v>92.7</v>
      </c>
      <c r="AC3512">
        <f>정리!W3512</f>
        <v>559000</v>
      </c>
      <c r="AD3512">
        <f>정리!X3512</f>
        <v>-300</v>
      </c>
      <c r="AE3512" t="s">
        <v>4967</v>
      </c>
    </row>
    <row r="3513" spans="1:31" x14ac:dyDescent="0.3">
      <c r="A3513" s="1" t="s">
        <v>3067</v>
      </c>
      <c r="B3513" s="2" t="s">
        <v>3081</v>
      </c>
      <c r="C3513" s="3">
        <v>2009</v>
      </c>
      <c r="D3513" s="4">
        <v>2444</v>
      </c>
      <c r="E3513" s="5">
        <v>205.6</v>
      </c>
      <c r="F3513" s="6">
        <v>62</v>
      </c>
      <c r="G3513" s="5">
        <v>169.3</v>
      </c>
      <c r="H3513" s="7">
        <v>51</v>
      </c>
      <c r="I3513" s="8">
        <v>122</v>
      </c>
      <c r="J3513" s="9">
        <f>정리!J3513</f>
        <v>720000</v>
      </c>
      <c r="K3513" s="9" t="str">
        <f>정리!K3513</f>
        <v>중</v>
      </c>
      <c r="L3513" s="9">
        <f>정리!L3513</f>
        <v>319000</v>
      </c>
      <c r="M3513" s="9" t="str">
        <f>정리!M3513</f>
        <v>고</v>
      </c>
      <c r="N3513" s="10">
        <f t="shared" si="172"/>
        <v>401000</v>
      </c>
      <c r="O3513" s="15">
        <f t="shared" si="170"/>
        <v>44.305555555555557</v>
      </c>
      <c r="P3513" s="11">
        <v>4</v>
      </c>
      <c r="Q3513" s="11">
        <v>3</v>
      </c>
      <c r="R3513" s="11" t="s">
        <v>22</v>
      </c>
      <c r="S3513" s="12" t="s">
        <v>3087</v>
      </c>
      <c r="T3513">
        <v>37.503005000000002</v>
      </c>
      <c r="U3513">
        <v>126.999724</v>
      </c>
      <c r="V3513" t="s">
        <v>3083</v>
      </c>
      <c r="W3513">
        <v>0</v>
      </c>
      <c r="X3513">
        <v>0</v>
      </c>
      <c r="Y3513">
        <v>0</v>
      </c>
      <c r="Z3513" s="14">
        <f t="shared" si="171"/>
        <v>300</v>
      </c>
      <c r="AA3513">
        <f>정리!U3513</f>
        <v>56</v>
      </c>
      <c r="AB3513">
        <f>정리!V3513</f>
        <v>92.7</v>
      </c>
      <c r="AC3513">
        <f>정리!W3513</f>
        <v>0</v>
      </c>
      <c r="AD3513">
        <f>정리!X3513</f>
        <v>-300</v>
      </c>
      <c r="AE3513" t="s">
        <v>4967</v>
      </c>
    </row>
    <row r="3514" spans="1:31" x14ac:dyDescent="0.3">
      <c r="A3514" s="1" t="s">
        <v>3067</v>
      </c>
      <c r="B3514" s="2" t="s">
        <v>3081</v>
      </c>
      <c r="C3514" s="3">
        <v>2009</v>
      </c>
      <c r="D3514" s="4">
        <v>2444</v>
      </c>
      <c r="E3514" s="5">
        <v>238.2</v>
      </c>
      <c r="F3514" s="6">
        <v>72</v>
      </c>
      <c r="G3514" s="5">
        <v>198</v>
      </c>
      <c r="H3514" s="7">
        <v>60</v>
      </c>
      <c r="I3514" s="8">
        <v>152</v>
      </c>
      <c r="J3514" s="9">
        <f>정리!J3514</f>
        <v>720000</v>
      </c>
      <c r="K3514" s="9">
        <f>정리!K3514</f>
        <v>8</v>
      </c>
      <c r="L3514" s="9">
        <f>정리!L3514</f>
        <v>320000</v>
      </c>
      <c r="M3514" s="9" t="str">
        <f>정리!M3514</f>
        <v>중</v>
      </c>
      <c r="N3514" s="10">
        <f t="shared" si="172"/>
        <v>400000</v>
      </c>
      <c r="O3514" s="15">
        <f t="shared" si="170"/>
        <v>44.444444444444443</v>
      </c>
      <c r="P3514" s="11">
        <v>5</v>
      </c>
      <c r="Q3514" s="11">
        <v>3</v>
      </c>
      <c r="R3514" s="11" t="s">
        <v>22</v>
      </c>
      <c r="S3514" s="12" t="s">
        <v>3088</v>
      </c>
      <c r="T3514">
        <v>37.503005000000002</v>
      </c>
      <c r="U3514">
        <v>126.999724</v>
      </c>
      <c r="V3514" t="s">
        <v>3083</v>
      </c>
      <c r="W3514">
        <v>0</v>
      </c>
      <c r="X3514">
        <v>1.6666666666666667</v>
      </c>
      <c r="Y3514">
        <v>-1.3157894736842104</v>
      </c>
      <c r="Z3514" s="14">
        <f t="shared" si="171"/>
        <v>7.096774193548387</v>
      </c>
      <c r="AA3514">
        <f>정리!U3514</f>
        <v>56</v>
      </c>
      <c r="AB3514">
        <f>정리!V3514</f>
        <v>92.7</v>
      </c>
      <c r="AC3514">
        <f>정리!W3514</f>
        <v>775000</v>
      </c>
      <c r="AD3514">
        <f>정리!X3514</f>
        <v>55000</v>
      </c>
      <c r="AE3514" t="s">
        <v>4967</v>
      </c>
    </row>
    <row r="3515" spans="1:31" x14ac:dyDescent="0.3">
      <c r="A3515" s="1" t="s">
        <v>3067</v>
      </c>
      <c r="B3515" s="2" t="s">
        <v>3081</v>
      </c>
      <c r="C3515" s="3">
        <v>2009</v>
      </c>
      <c r="D3515" s="4">
        <v>2444</v>
      </c>
      <c r="E3515" s="5">
        <v>268.8</v>
      </c>
      <c r="F3515" s="6">
        <v>81</v>
      </c>
      <c r="G3515" s="5">
        <v>222.8</v>
      </c>
      <c r="H3515" s="7">
        <v>67</v>
      </c>
      <c r="I3515" s="8">
        <v>156</v>
      </c>
      <c r="J3515" s="9">
        <f>정리!J3515</f>
        <v>820000</v>
      </c>
      <c r="K3515" s="9" t="str">
        <f>정리!K3515</f>
        <v>중</v>
      </c>
      <c r="L3515" s="9">
        <f>정리!L3515</f>
        <v>350000</v>
      </c>
      <c r="M3515" s="9" t="str">
        <f>정리!M3515</f>
        <v>저</v>
      </c>
      <c r="N3515" s="10">
        <f t="shared" si="172"/>
        <v>470000</v>
      </c>
      <c r="O3515" s="15">
        <f t="shared" si="170"/>
        <v>42.68292682926829</v>
      </c>
      <c r="P3515" s="11">
        <v>5</v>
      </c>
      <c r="Q3515" s="11">
        <v>3</v>
      </c>
      <c r="R3515" s="11" t="s">
        <v>22</v>
      </c>
      <c r="S3515" s="12" t="s">
        <v>3089</v>
      </c>
      <c r="T3515">
        <v>37.503005000000002</v>
      </c>
      <c r="U3515">
        <v>126.999724</v>
      </c>
      <c r="V3515" t="s">
        <v>3083</v>
      </c>
      <c r="W3515">
        <v>0</v>
      </c>
      <c r="X3515">
        <v>0</v>
      </c>
      <c r="Y3515">
        <v>0</v>
      </c>
      <c r="Z3515" s="14">
        <f t="shared" si="171"/>
        <v>2.3809523809523809</v>
      </c>
      <c r="AA3515">
        <f>정리!U3515</f>
        <v>56</v>
      </c>
      <c r="AB3515">
        <f>정리!V3515</f>
        <v>92.7</v>
      </c>
      <c r="AC3515">
        <f>정리!W3515</f>
        <v>840000</v>
      </c>
      <c r="AD3515">
        <f>정리!X3515</f>
        <v>20000</v>
      </c>
      <c r="AE3515" t="s">
        <v>4967</v>
      </c>
    </row>
    <row r="3516" spans="1:31" x14ac:dyDescent="0.3">
      <c r="A3516" s="1" t="s">
        <v>3067</v>
      </c>
      <c r="B3516" s="2" t="s">
        <v>3090</v>
      </c>
      <c r="C3516" s="3">
        <v>2009</v>
      </c>
      <c r="D3516" s="4">
        <v>3410</v>
      </c>
      <c r="E3516" s="5">
        <v>84.7</v>
      </c>
      <c r="F3516" s="6">
        <v>26</v>
      </c>
      <c r="G3516" s="5">
        <v>60</v>
      </c>
      <c r="H3516" s="7">
        <v>18</v>
      </c>
      <c r="I3516" s="8">
        <v>284</v>
      </c>
      <c r="J3516" s="9">
        <f>정리!J3516</f>
        <v>299000</v>
      </c>
      <c r="K3516" s="9" t="str">
        <f>정리!K3516</f>
        <v>중</v>
      </c>
      <c r="L3516" s="9">
        <f>정리!L3516</f>
        <v>115000</v>
      </c>
      <c r="M3516" s="9" t="str">
        <f>정리!M3516</f>
        <v>중</v>
      </c>
      <c r="N3516" s="10">
        <f t="shared" si="172"/>
        <v>184000</v>
      </c>
      <c r="O3516" s="15">
        <f t="shared" si="170"/>
        <v>38.461538461538467</v>
      </c>
      <c r="P3516" s="11">
        <v>3</v>
      </c>
      <c r="Q3516" s="11">
        <v>2</v>
      </c>
      <c r="R3516" s="11" t="s">
        <v>22</v>
      </c>
      <c r="S3516" s="12" t="s">
        <v>159</v>
      </c>
      <c r="T3516">
        <v>37.507537999999997</v>
      </c>
      <c r="U3516">
        <v>127.013605</v>
      </c>
      <c r="V3516" t="s">
        <v>3091</v>
      </c>
      <c r="W3516">
        <v>0</v>
      </c>
      <c r="X3516">
        <v>-3.8461538461538463</v>
      </c>
      <c r="Y3516">
        <v>0</v>
      </c>
      <c r="Z3516" s="14">
        <f t="shared" si="171"/>
        <v>-16.342412451361866</v>
      </c>
      <c r="AA3516">
        <f>정리!U3516</f>
        <v>66</v>
      </c>
      <c r="AB3516">
        <f>정리!V3516</f>
        <v>94.1</v>
      </c>
      <c r="AC3516">
        <f>정리!W3516</f>
        <v>257000</v>
      </c>
      <c r="AD3516">
        <f>정리!X3516</f>
        <v>-300</v>
      </c>
      <c r="AE3516" t="s">
        <v>4968</v>
      </c>
    </row>
    <row r="3517" spans="1:31" x14ac:dyDescent="0.3">
      <c r="A3517" s="1" t="s">
        <v>3067</v>
      </c>
      <c r="B3517" s="2" t="s">
        <v>3090</v>
      </c>
      <c r="C3517" s="3">
        <v>2009</v>
      </c>
      <c r="D3517" s="4">
        <v>3410</v>
      </c>
      <c r="E3517" s="5">
        <v>116.9</v>
      </c>
      <c r="F3517" s="6">
        <v>35</v>
      </c>
      <c r="G3517" s="5">
        <v>84.9</v>
      </c>
      <c r="H3517" s="7">
        <v>26</v>
      </c>
      <c r="I3517" s="8">
        <v>682</v>
      </c>
      <c r="J3517" s="9">
        <f>정리!J3517</f>
        <v>385000</v>
      </c>
      <c r="K3517" s="9" t="str">
        <f>정리!K3517</f>
        <v>중</v>
      </c>
      <c r="L3517" s="9">
        <f>정리!L3517</f>
        <v>148000</v>
      </c>
      <c r="M3517" s="9" t="str">
        <f>정리!M3517</f>
        <v>고</v>
      </c>
      <c r="N3517" s="10">
        <f t="shared" si="172"/>
        <v>237000</v>
      </c>
      <c r="O3517" s="15">
        <f t="shared" si="170"/>
        <v>38.441558441558442</v>
      </c>
      <c r="P3517" s="11">
        <v>3</v>
      </c>
      <c r="Q3517" s="11">
        <v>2</v>
      </c>
      <c r="R3517" s="11" t="s">
        <v>22</v>
      </c>
      <c r="S3517" s="12" t="s">
        <v>766</v>
      </c>
      <c r="T3517">
        <v>37.507537999999997</v>
      </c>
      <c r="U3517">
        <v>127.013605</v>
      </c>
      <c r="V3517" t="s">
        <v>3091</v>
      </c>
      <c r="W3517">
        <v>0</v>
      </c>
      <c r="X3517">
        <v>3.4482758620689653</v>
      </c>
      <c r="Y3517">
        <v>0</v>
      </c>
      <c r="Z3517" s="14">
        <f t="shared" si="171"/>
        <v>1.2820512820512819</v>
      </c>
      <c r="AA3517">
        <f>정리!U3517</f>
        <v>66</v>
      </c>
      <c r="AB3517">
        <f>정리!V3517</f>
        <v>94.1</v>
      </c>
      <c r="AC3517">
        <f>정리!W3517</f>
        <v>390000</v>
      </c>
      <c r="AD3517">
        <f>정리!X3517</f>
        <v>5000</v>
      </c>
      <c r="AE3517" t="s">
        <v>4968</v>
      </c>
    </row>
    <row r="3518" spans="1:31" x14ac:dyDescent="0.3">
      <c r="A3518" s="1" t="s">
        <v>3067</v>
      </c>
      <c r="B3518" s="2" t="s">
        <v>3090</v>
      </c>
      <c r="C3518" s="3">
        <v>2009</v>
      </c>
      <c r="D3518" s="4">
        <v>3410</v>
      </c>
      <c r="E3518" s="5">
        <v>165.5</v>
      </c>
      <c r="F3518" s="6">
        <v>50</v>
      </c>
      <c r="G3518" s="5">
        <v>132.4</v>
      </c>
      <c r="H3518" s="7">
        <v>40</v>
      </c>
      <c r="I3518" s="8">
        <v>224</v>
      </c>
      <c r="J3518" s="9">
        <f>정리!J3518</f>
        <v>519000</v>
      </c>
      <c r="K3518" s="9" t="str">
        <f>정리!K3518</f>
        <v>고</v>
      </c>
      <c r="L3518" s="9">
        <f>정리!L3518</f>
        <v>230000</v>
      </c>
      <c r="M3518" s="9" t="str">
        <f>정리!M3518</f>
        <v>저</v>
      </c>
      <c r="N3518" s="10">
        <f t="shared" si="172"/>
        <v>289000</v>
      </c>
      <c r="O3518" s="15">
        <f t="shared" si="170"/>
        <v>44.315992292870902</v>
      </c>
      <c r="P3518" s="11">
        <v>4</v>
      </c>
      <c r="Q3518" s="11">
        <v>2</v>
      </c>
      <c r="R3518" s="11" t="s">
        <v>22</v>
      </c>
      <c r="S3518" s="12" t="s">
        <v>2376</v>
      </c>
      <c r="T3518">
        <v>37.507537999999997</v>
      </c>
      <c r="U3518">
        <v>127.013605</v>
      </c>
      <c r="V3518" t="s">
        <v>3091</v>
      </c>
      <c r="W3518">
        <v>0</v>
      </c>
      <c r="X3518">
        <v>0</v>
      </c>
      <c r="Y3518">
        <v>0</v>
      </c>
      <c r="Z3518" s="14">
        <f t="shared" si="171"/>
        <v>-8.125</v>
      </c>
      <c r="AA3518">
        <f>정리!U3518</f>
        <v>66</v>
      </c>
      <c r="AB3518">
        <f>정리!V3518</f>
        <v>94.1</v>
      </c>
      <c r="AC3518">
        <f>정리!W3518</f>
        <v>480000</v>
      </c>
      <c r="AD3518">
        <f>정리!X3518</f>
        <v>-300</v>
      </c>
      <c r="AE3518" t="s">
        <v>4968</v>
      </c>
    </row>
    <row r="3519" spans="1:31" x14ac:dyDescent="0.3">
      <c r="A3519" s="1" t="s">
        <v>3067</v>
      </c>
      <c r="B3519" s="2" t="s">
        <v>3090</v>
      </c>
      <c r="C3519" s="3">
        <v>2009</v>
      </c>
      <c r="D3519" s="4">
        <v>3410</v>
      </c>
      <c r="E3519" s="5">
        <v>200.1</v>
      </c>
      <c r="F3519" s="6">
        <v>61</v>
      </c>
      <c r="G3519" s="5">
        <v>165.4</v>
      </c>
      <c r="H3519" s="7">
        <v>50</v>
      </c>
      <c r="I3519" s="8">
        <v>224</v>
      </c>
      <c r="J3519" s="9">
        <f>정리!J3519</f>
        <v>580000</v>
      </c>
      <c r="K3519" s="9" t="str">
        <f>정리!K3519</f>
        <v>중</v>
      </c>
      <c r="L3519" s="9">
        <f>정리!L3519</f>
        <v>230000</v>
      </c>
      <c r="M3519" s="9" t="str">
        <f>정리!M3519</f>
        <v>저</v>
      </c>
      <c r="N3519" s="10">
        <f t="shared" si="172"/>
        <v>350000</v>
      </c>
      <c r="O3519" s="15">
        <f t="shared" si="170"/>
        <v>39.655172413793103</v>
      </c>
      <c r="P3519" s="11">
        <v>4</v>
      </c>
      <c r="Q3519" s="11">
        <v>3</v>
      </c>
      <c r="R3519" s="11" t="s">
        <v>22</v>
      </c>
      <c r="S3519" s="12" t="s">
        <v>684</v>
      </c>
      <c r="T3519">
        <v>37.507537999999997</v>
      </c>
      <c r="U3519">
        <v>127.013605</v>
      </c>
      <c r="V3519" t="s">
        <v>3091</v>
      </c>
      <c r="W3519">
        <v>0</v>
      </c>
      <c r="X3519">
        <v>0</v>
      </c>
      <c r="Y3519">
        <v>0</v>
      </c>
      <c r="Z3519" s="14">
        <f t="shared" si="171"/>
        <v>0</v>
      </c>
      <c r="AA3519">
        <f>정리!U3519</f>
        <v>66</v>
      </c>
      <c r="AB3519">
        <f>정리!V3519</f>
        <v>94.1</v>
      </c>
      <c r="AC3519">
        <f>정리!W3519</f>
        <v>580000</v>
      </c>
      <c r="AD3519">
        <f>정리!X3519</f>
        <v>0</v>
      </c>
      <c r="AE3519" t="s">
        <v>4968</v>
      </c>
    </row>
    <row r="3520" spans="1:31" x14ac:dyDescent="0.3">
      <c r="A3520" s="1" t="s">
        <v>3067</v>
      </c>
      <c r="B3520" s="2" t="s">
        <v>3090</v>
      </c>
      <c r="C3520" s="3">
        <v>2009</v>
      </c>
      <c r="D3520" s="4">
        <v>3410</v>
      </c>
      <c r="E3520" s="5">
        <v>232.7</v>
      </c>
      <c r="F3520" s="6">
        <v>70</v>
      </c>
      <c r="G3520" s="5">
        <v>194.5</v>
      </c>
      <c r="H3520" s="7">
        <v>59</v>
      </c>
      <c r="I3520" s="8">
        <v>194</v>
      </c>
      <c r="J3520" s="9">
        <f>정리!J3520</f>
        <v>630000</v>
      </c>
      <c r="K3520" s="9" t="str">
        <f>정리!K3520</f>
        <v>중</v>
      </c>
      <c r="L3520" s="9">
        <f>정리!L3520</f>
        <v>260000</v>
      </c>
      <c r="M3520" s="9" t="str">
        <f>정리!M3520</f>
        <v>중</v>
      </c>
      <c r="N3520" s="10">
        <f t="shared" si="172"/>
        <v>370000</v>
      </c>
      <c r="O3520" s="15">
        <f t="shared" si="170"/>
        <v>41.269841269841265</v>
      </c>
      <c r="P3520" s="11">
        <v>4</v>
      </c>
      <c r="Q3520" s="11">
        <v>3</v>
      </c>
      <c r="R3520" s="11" t="s">
        <v>22</v>
      </c>
      <c r="S3520" s="12" t="s">
        <v>330</v>
      </c>
      <c r="T3520">
        <v>37.507537999999997</v>
      </c>
      <c r="U3520">
        <v>127.013605</v>
      </c>
      <c r="V3520" t="s">
        <v>3091</v>
      </c>
      <c r="W3520">
        <v>0</v>
      </c>
      <c r="X3520">
        <v>0</v>
      </c>
      <c r="Y3520">
        <v>0</v>
      </c>
      <c r="Z3520" s="14">
        <f t="shared" si="171"/>
        <v>-3.278688524590164</v>
      </c>
      <c r="AA3520">
        <f>정리!U3520</f>
        <v>66</v>
      </c>
      <c r="AB3520">
        <f>정리!V3520</f>
        <v>94.1</v>
      </c>
      <c r="AC3520">
        <f>정리!W3520</f>
        <v>610000</v>
      </c>
      <c r="AD3520">
        <f>정리!X3520</f>
        <v>-300</v>
      </c>
      <c r="AE3520" t="s">
        <v>4968</v>
      </c>
    </row>
    <row r="3521" spans="1:31" x14ac:dyDescent="0.3">
      <c r="A3521" s="1" t="s">
        <v>3067</v>
      </c>
      <c r="B3521" s="2" t="s">
        <v>3090</v>
      </c>
      <c r="C3521" s="3">
        <v>2009</v>
      </c>
      <c r="D3521" s="4">
        <v>3410</v>
      </c>
      <c r="E3521" s="5">
        <v>264.8</v>
      </c>
      <c r="F3521" s="6">
        <v>80</v>
      </c>
      <c r="G3521" s="5">
        <v>216.5</v>
      </c>
      <c r="H3521" s="7">
        <v>65</v>
      </c>
      <c r="I3521" s="8">
        <v>162</v>
      </c>
      <c r="J3521" s="9">
        <f>정리!J3521</f>
        <v>650000</v>
      </c>
      <c r="K3521" s="9" t="str">
        <f>정리!K3521</f>
        <v>고</v>
      </c>
      <c r="L3521" s="9">
        <f>정리!L3521</f>
        <v>289000</v>
      </c>
      <c r="M3521" s="9" t="str">
        <f>정리!M3521</f>
        <v>고</v>
      </c>
      <c r="N3521" s="10">
        <f t="shared" si="172"/>
        <v>361000</v>
      </c>
      <c r="O3521" s="15">
        <f t="shared" si="170"/>
        <v>44.461538461538467</v>
      </c>
      <c r="P3521" s="11">
        <v>4</v>
      </c>
      <c r="Q3521" s="11">
        <v>3</v>
      </c>
      <c r="R3521" s="11" t="s">
        <v>22</v>
      </c>
      <c r="S3521" s="12">
        <v>264</v>
      </c>
      <c r="T3521">
        <v>37.507537999999997</v>
      </c>
      <c r="U3521">
        <v>127.013605</v>
      </c>
      <c r="V3521" t="s">
        <v>3091</v>
      </c>
      <c r="W3521">
        <v>0</v>
      </c>
      <c r="X3521">
        <v>0</v>
      </c>
      <c r="Y3521">
        <v>0</v>
      </c>
      <c r="Z3521" s="14">
        <f t="shared" si="171"/>
        <v>9.7222222222222232</v>
      </c>
      <c r="AA3521">
        <f>정리!U3521</f>
        <v>66</v>
      </c>
      <c r="AB3521">
        <f>정리!V3521</f>
        <v>94.1</v>
      </c>
      <c r="AC3521">
        <f>정리!W3521</f>
        <v>720000</v>
      </c>
      <c r="AD3521">
        <f>정리!X3521</f>
        <v>70000</v>
      </c>
      <c r="AE3521" t="s">
        <v>4968</v>
      </c>
    </row>
    <row r="3522" spans="1:31" x14ac:dyDescent="0.3">
      <c r="A3522" s="1" t="s">
        <v>3067</v>
      </c>
      <c r="B3522" s="2" t="s">
        <v>3090</v>
      </c>
      <c r="C3522" s="3">
        <v>2009</v>
      </c>
      <c r="D3522" s="4">
        <v>3410</v>
      </c>
      <c r="E3522" s="5">
        <v>297.5</v>
      </c>
      <c r="F3522" s="6">
        <v>90</v>
      </c>
      <c r="G3522" s="5">
        <v>244.5</v>
      </c>
      <c r="H3522" s="7">
        <v>74</v>
      </c>
      <c r="I3522" s="8">
        <v>156</v>
      </c>
      <c r="J3522" s="9">
        <f>정리!J3522</f>
        <v>669000</v>
      </c>
      <c r="K3522" s="9" t="str">
        <f>정리!K3522</f>
        <v>고</v>
      </c>
      <c r="L3522" s="9">
        <f>정리!L3522</f>
        <v>340000</v>
      </c>
      <c r="M3522" s="9" t="str">
        <f>정리!M3522</f>
        <v>중</v>
      </c>
      <c r="N3522" s="10">
        <f t="shared" si="172"/>
        <v>329000</v>
      </c>
      <c r="O3522" s="15">
        <f t="shared" si="170"/>
        <v>50.822122571001493</v>
      </c>
      <c r="P3522" s="11">
        <v>4</v>
      </c>
      <c r="Q3522" s="11">
        <v>4</v>
      </c>
      <c r="R3522" s="11" t="s">
        <v>22</v>
      </c>
      <c r="S3522" s="12">
        <v>297</v>
      </c>
      <c r="T3522">
        <v>37.507537999999997</v>
      </c>
      <c r="U3522">
        <v>127.013605</v>
      </c>
      <c r="V3522" t="s">
        <v>3091</v>
      </c>
      <c r="W3522">
        <v>0</v>
      </c>
      <c r="X3522">
        <v>0</v>
      </c>
      <c r="Y3522">
        <v>0</v>
      </c>
      <c r="Z3522" s="14">
        <f t="shared" si="171"/>
        <v>10.8</v>
      </c>
      <c r="AA3522">
        <f>정리!U3522</f>
        <v>66</v>
      </c>
      <c r="AB3522">
        <f>정리!V3522</f>
        <v>94.1</v>
      </c>
      <c r="AC3522">
        <f>정리!W3522</f>
        <v>750000</v>
      </c>
      <c r="AD3522">
        <f>정리!X3522</f>
        <v>81000</v>
      </c>
      <c r="AE3522" t="s">
        <v>4968</v>
      </c>
    </row>
    <row r="3523" spans="1:31" x14ac:dyDescent="0.3">
      <c r="A3523" s="1" t="s">
        <v>3067</v>
      </c>
      <c r="B3523" s="2" t="s">
        <v>3092</v>
      </c>
      <c r="C3523" s="3">
        <v>2011</v>
      </c>
      <c r="D3523" s="4">
        <v>1119</v>
      </c>
      <c r="E3523" s="5">
        <v>84.7</v>
      </c>
      <c r="F3523" s="6">
        <v>26</v>
      </c>
      <c r="G3523" s="5">
        <v>60</v>
      </c>
      <c r="H3523" s="7">
        <v>18</v>
      </c>
      <c r="I3523" s="8">
        <v>249</v>
      </c>
      <c r="J3523" s="9">
        <f>정리!J3523</f>
        <v>340000</v>
      </c>
      <c r="K3523" s="9" t="str">
        <f>정리!K3523</f>
        <v>고</v>
      </c>
      <c r="L3523" s="9">
        <f>정리!L3523</f>
        <v>111000</v>
      </c>
      <c r="M3523" s="9" t="str">
        <f>정리!M3523</f>
        <v>중</v>
      </c>
      <c r="N3523" s="10">
        <f t="shared" si="172"/>
        <v>229000</v>
      </c>
      <c r="O3523" s="15">
        <f t="shared" ref="O3523:O3586" si="173">IF(ISERROR(L3523/J3523),0,L3523/J3523*100)</f>
        <v>32.647058823529413</v>
      </c>
      <c r="P3523" s="11">
        <v>3</v>
      </c>
      <c r="Q3523" s="11">
        <v>2</v>
      </c>
      <c r="R3523" s="11" t="s">
        <v>22</v>
      </c>
      <c r="S3523" s="12" t="s">
        <v>159</v>
      </c>
      <c r="T3523">
        <v>37.503762000000002</v>
      </c>
      <c r="U3523">
        <v>127.013485</v>
      </c>
      <c r="V3523" t="s">
        <v>3093</v>
      </c>
      <c r="W3523">
        <v>0</v>
      </c>
      <c r="X3523">
        <v>0</v>
      </c>
      <c r="Y3523">
        <v>0</v>
      </c>
      <c r="Z3523" s="14">
        <f t="shared" ref="Z3523:Z3586" si="174">IF(AND(J3523&gt;0,AC3523*1&gt;300),(AC3523-J3523)/AC3523*100,300)</f>
        <v>-31.782945736434108</v>
      </c>
      <c r="AA3523">
        <f>정리!U3523</f>
        <v>61</v>
      </c>
      <c r="AB3523">
        <f>정리!V3523</f>
        <v>94.1</v>
      </c>
      <c r="AC3523">
        <f>정리!W3523</f>
        <v>258000</v>
      </c>
      <c r="AD3523">
        <f>정리!X3523</f>
        <v>-300</v>
      </c>
      <c r="AE3523" t="s">
        <v>4968</v>
      </c>
    </row>
    <row r="3524" spans="1:31" x14ac:dyDescent="0.3">
      <c r="A3524" s="1" t="s">
        <v>3067</v>
      </c>
      <c r="B3524" s="2" t="s">
        <v>3092</v>
      </c>
      <c r="C3524" s="3">
        <v>2011</v>
      </c>
      <c r="D3524" s="4">
        <v>1119</v>
      </c>
      <c r="E3524" s="5">
        <v>113.2</v>
      </c>
      <c r="F3524" s="6">
        <v>34</v>
      </c>
      <c r="G3524" s="5">
        <v>85</v>
      </c>
      <c r="H3524" s="7">
        <v>26</v>
      </c>
      <c r="I3524" s="8">
        <v>256</v>
      </c>
      <c r="J3524" s="9">
        <f>정리!J3524</f>
        <v>390000</v>
      </c>
      <c r="K3524" s="9" t="str">
        <f>정리!K3524</f>
        <v>고</v>
      </c>
      <c r="L3524" s="9">
        <f>정리!L3524</f>
        <v>136000</v>
      </c>
      <c r="M3524" s="9" t="str">
        <f>정리!M3524</f>
        <v>중</v>
      </c>
      <c r="N3524" s="10">
        <f t="shared" si="172"/>
        <v>254000</v>
      </c>
      <c r="O3524" s="15">
        <f t="shared" si="173"/>
        <v>34.871794871794869</v>
      </c>
      <c r="P3524" s="11">
        <v>3</v>
      </c>
      <c r="Q3524" s="11">
        <v>2</v>
      </c>
      <c r="R3524" s="11" t="s">
        <v>22</v>
      </c>
      <c r="S3524" s="12" t="s">
        <v>133</v>
      </c>
      <c r="T3524">
        <v>37.503762000000002</v>
      </c>
      <c r="U3524">
        <v>127.013485</v>
      </c>
      <c r="V3524" t="s">
        <v>3093</v>
      </c>
      <c r="W3524">
        <v>0</v>
      </c>
      <c r="X3524">
        <v>-0.74074074074074081</v>
      </c>
      <c r="Y3524">
        <v>0</v>
      </c>
      <c r="Z3524" s="14">
        <f t="shared" si="174"/>
        <v>-11.74785100286533</v>
      </c>
      <c r="AA3524">
        <f>정리!U3524</f>
        <v>61</v>
      </c>
      <c r="AB3524">
        <f>정리!V3524</f>
        <v>94.1</v>
      </c>
      <c r="AC3524">
        <f>정리!W3524</f>
        <v>349000</v>
      </c>
      <c r="AD3524">
        <f>정리!X3524</f>
        <v>-300</v>
      </c>
      <c r="AE3524" t="s">
        <v>4968</v>
      </c>
    </row>
    <row r="3525" spans="1:31" x14ac:dyDescent="0.3">
      <c r="A3525" s="1" t="s">
        <v>3067</v>
      </c>
      <c r="B3525" s="2" t="s">
        <v>3092</v>
      </c>
      <c r="C3525" s="3">
        <v>2011</v>
      </c>
      <c r="D3525" s="4">
        <v>1119</v>
      </c>
      <c r="E3525" s="5">
        <v>132.4</v>
      </c>
      <c r="F3525" s="6">
        <v>40</v>
      </c>
      <c r="G3525" s="5">
        <v>106.1</v>
      </c>
      <c r="H3525" s="7">
        <v>32</v>
      </c>
      <c r="I3525" s="8">
        <v>192</v>
      </c>
      <c r="J3525" s="9">
        <f>정리!J3525</f>
        <v>427000</v>
      </c>
      <c r="K3525" s="9" t="str">
        <f>정리!K3525</f>
        <v>중</v>
      </c>
      <c r="L3525" s="9">
        <f>정리!L3525</f>
        <v>180000</v>
      </c>
      <c r="M3525" s="9" t="str">
        <f>정리!M3525</f>
        <v>중</v>
      </c>
      <c r="N3525" s="10">
        <f t="shared" si="172"/>
        <v>247000</v>
      </c>
      <c r="O3525" s="15">
        <f t="shared" si="173"/>
        <v>42.15456674473068</v>
      </c>
      <c r="P3525" s="11">
        <v>3</v>
      </c>
      <c r="Q3525" s="11">
        <v>2</v>
      </c>
      <c r="R3525" s="11" t="s">
        <v>22</v>
      </c>
      <c r="S3525" s="12">
        <v>132</v>
      </c>
      <c r="T3525">
        <v>37.503762000000002</v>
      </c>
      <c r="U3525">
        <v>127.013485</v>
      </c>
      <c r="V3525" t="s">
        <v>3093</v>
      </c>
      <c r="W3525">
        <v>0</v>
      </c>
      <c r="X3525">
        <v>0</v>
      </c>
      <c r="Y3525">
        <v>0</v>
      </c>
      <c r="Z3525" s="14">
        <f t="shared" si="174"/>
        <v>-16.348773841961854</v>
      </c>
      <c r="AA3525">
        <f>정리!U3525</f>
        <v>61</v>
      </c>
      <c r="AB3525">
        <f>정리!V3525</f>
        <v>94.1</v>
      </c>
      <c r="AC3525">
        <f>정리!W3525</f>
        <v>367000</v>
      </c>
      <c r="AD3525">
        <f>정리!X3525</f>
        <v>-300</v>
      </c>
      <c r="AE3525" t="s">
        <v>4968</v>
      </c>
    </row>
    <row r="3526" spans="1:31" x14ac:dyDescent="0.3">
      <c r="A3526" s="1" t="s">
        <v>3067</v>
      </c>
      <c r="B3526" s="2" t="s">
        <v>3092</v>
      </c>
      <c r="C3526" s="3">
        <v>2011</v>
      </c>
      <c r="D3526" s="4">
        <v>1119</v>
      </c>
      <c r="E3526" s="5">
        <v>172.1</v>
      </c>
      <c r="F3526" s="6">
        <v>52</v>
      </c>
      <c r="G3526" s="5">
        <v>138.30000000000001</v>
      </c>
      <c r="H3526" s="7">
        <v>42</v>
      </c>
      <c r="I3526" s="8">
        <v>68</v>
      </c>
      <c r="J3526" s="9">
        <f>정리!J3526</f>
        <v>500000</v>
      </c>
      <c r="K3526" s="9" t="str">
        <f>정리!K3526</f>
        <v>중</v>
      </c>
      <c r="L3526" s="9">
        <f>정리!L3526</f>
        <v>234000</v>
      </c>
      <c r="M3526" s="9" t="str">
        <f>정리!M3526</f>
        <v>중</v>
      </c>
      <c r="N3526" s="10">
        <f t="shared" si="172"/>
        <v>266000</v>
      </c>
      <c r="O3526" s="15">
        <f t="shared" si="173"/>
        <v>46.800000000000004</v>
      </c>
      <c r="P3526" s="11">
        <v>4</v>
      </c>
      <c r="Q3526" s="11">
        <v>2</v>
      </c>
      <c r="R3526" s="11" t="s">
        <v>22</v>
      </c>
      <c r="S3526" s="12" t="s">
        <v>3094</v>
      </c>
      <c r="T3526">
        <v>37.503762000000002</v>
      </c>
      <c r="U3526">
        <v>127.013485</v>
      </c>
      <c r="V3526" t="s">
        <v>3093</v>
      </c>
      <c r="W3526">
        <v>0</v>
      </c>
      <c r="X3526">
        <v>-6</v>
      </c>
      <c r="Y3526">
        <v>0</v>
      </c>
      <c r="Z3526" s="14">
        <f t="shared" si="174"/>
        <v>-31.578947368421051</v>
      </c>
      <c r="AA3526">
        <f>정리!U3526</f>
        <v>61</v>
      </c>
      <c r="AB3526">
        <f>정리!V3526</f>
        <v>94.1</v>
      </c>
      <c r="AC3526">
        <f>정리!W3526</f>
        <v>380000</v>
      </c>
      <c r="AD3526">
        <f>정리!X3526</f>
        <v>-300</v>
      </c>
      <c r="AE3526" t="s">
        <v>4968</v>
      </c>
    </row>
    <row r="3527" spans="1:31" x14ac:dyDescent="0.3">
      <c r="A3527" s="1" t="s">
        <v>3067</v>
      </c>
      <c r="B3527" s="2" t="s">
        <v>3095</v>
      </c>
      <c r="C3527" s="3">
        <v>1991</v>
      </c>
      <c r="D3527" s="4">
        <v>224</v>
      </c>
      <c r="E3527" s="5">
        <v>82.3</v>
      </c>
      <c r="F3527" s="6">
        <v>25</v>
      </c>
      <c r="G3527" s="5">
        <v>70.400000000000006</v>
      </c>
      <c r="H3527" s="7">
        <v>21</v>
      </c>
      <c r="I3527" s="8">
        <v>85</v>
      </c>
      <c r="J3527" s="9">
        <f>정리!J3527</f>
        <v>188000</v>
      </c>
      <c r="K3527" s="9" t="str">
        <f>정리!K3527</f>
        <v>중</v>
      </c>
      <c r="L3527" s="9">
        <f>정리!L3527</f>
        <v>0</v>
      </c>
      <c r="M3527" s="9">
        <f>정리!M3527</f>
        <v>0</v>
      </c>
      <c r="N3527" s="10">
        <f t="shared" si="172"/>
        <v>188000</v>
      </c>
      <c r="O3527" s="15">
        <f t="shared" si="173"/>
        <v>0</v>
      </c>
      <c r="P3527" s="11">
        <v>3</v>
      </c>
      <c r="Q3527" s="11">
        <v>1</v>
      </c>
      <c r="R3527" s="11" t="s">
        <v>20</v>
      </c>
      <c r="S3527" s="12">
        <v>82</v>
      </c>
      <c r="T3527">
        <v>37.500411999999997</v>
      </c>
      <c r="U3527">
        <v>127.001891</v>
      </c>
      <c r="V3527" t="s">
        <v>3096</v>
      </c>
      <c r="W3527">
        <v>0</v>
      </c>
      <c r="X3527">
        <v>0</v>
      </c>
      <c r="Y3527">
        <v>0</v>
      </c>
      <c r="Z3527" s="14">
        <f t="shared" si="174"/>
        <v>-3.0136986301369864</v>
      </c>
      <c r="AA3527">
        <f>정리!U3527</f>
        <v>121</v>
      </c>
      <c r="AB3527">
        <f>정리!V3527</f>
        <v>89.7</v>
      </c>
      <c r="AC3527">
        <f>정리!W3527</f>
        <v>182500</v>
      </c>
      <c r="AD3527">
        <f>정리!X3527</f>
        <v>-300</v>
      </c>
      <c r="AE3527" t="s">
        <v>4964</v>
      </c>
    </row>
    <row r="3528" spans="1:31" x14ac:dyDescent="0.3">
      <c r="A3528" s="1" t="s">
        <v>3067</v>
      </c>
      <c r="B3528" s="2" t="s">
        <v>3095</v>
      </c>
      <c r="C3528" s="3">
        <v>1991</v>
      </c>
      <c r="D3528" s="4">
        <v>224</v>
      </c>
      <c r="E3528" s="5">
        <v>96.3</v>
      </c>
      <c r="F3528" s="6">
        <v>29</v>
      </c>
      <c r="G3528" s="5">
        <v>82.4</v>
      </c>
      <c r="H3528" s="7">
        <v>25</v>
      </c>
      <c r="I3528" s="8">
        <v>83</v>
      </c>
      <c r="J3528" s="9">
        <f>정리!J3528</f>
        <v>210000</v>
      </c>
      <c r="K3528" s="9" t="str">
        <f>정리!K3528</f>
        <v>고</v>
      </c>
      <c r="L3528" s="9">
        <f>정리!L3528</f>
        <v>79000</v>
      </c>
      <c r="M3528" s="9" t="str">
        <f>정리!M3528</f>
        <v>중</v>
      </c>
      <c r="N3528" s="10">
        <f t="shared" si="172"/>
        <v>131000</v>
      </c>
      <c r="O3528" s="15">
        <f t="shared" si="173"/>
        <v>37.61904761904762</v>
      </c>
      <c r="P3528" s="11">
        <v>3</v>
      </c>
      <c r="Q3528" s="11">
        <v>1</v>
      </c>
      <c r="R3528" s="11" t="s">
        <v>20</v>
      </c>
      <c r="S3528" s="12" t="s">
        <v>702</v>
      </c>
      <c r="T3528">
        <v>37.500411999999997</v>
      </c>
      <c r="U3528">
        <v>127.001891</v>
      </c>
      <c r="V3528" t="s">
        <v>3096</v>
      </c>
      <c r="W3528">
        <v>0</v>
      </c>
      <c r="X3528">
        <v>0</v>
      </c>
      <c r="Y3528">
        <v>0</v>
      </c>
      <c r="Z3528" s="14">
        <f t="shared" si="174"/>
        <v>300</v>
      </c>
      <c r="AA3528">
        <f>정리!U3528</f>
        <v>121</v>
      </c>
      <c r="AB3528">
        <f>정리!V3528</f>
        <v>89.7</v>
      </c>
      <c r="AC3528">
        <f>정리!W3528</f>
        <v>0</v>
      </c>
      <c r="AD3528">
        <f>정리!X3528</f>
        <v>-300</v>
      </c>
      <c r="AE3528" t="s">
        <v>4964</v>
      </c>
    </row>
    <row r="3529" spans="1:31" x14ac:dyDescent="0.3">
      <c r="A3529" s="1" t="s">
        <v>3067</v>
      </c>
      <c r="B3529" s="2" t="s">
        <v>3097</v>
      </c>
      <c r="C3529" s="3">
        <v>2000</v>
      </c>
      <c r="D3529" s="4">
        <v>237</v>
      </c>
      <c r="E3529" s="5">
        <v>108.8</v>
      </c>
      <c r="F3529" s="6">
        <v>33</v>
      </c>
      <c r="G3529" s="5">
        <v>84.8</v>
      </c>
      <c r="H3529" s="7">
        <v>26</v>
      </c>
      <c r="I3529" s="8">
        <v>160</v>
      </c>
      <c r="J3529" s="9">
        <f>정리!J3529</f>
        <v>300000</v>
      </c>
      <c r="K3529" s="9" t="str">
        <f>정리!K3529</f>
        <v>고</v>
      </c>
      <c r="L3529" s="9">
        <f>정리!L3529</f>
        <v>115000</v>
      </c>
      <c r="M3529" s="9" t="str">
        <f>정리!M3529</f>
        <v>저</v>
      </c>
      <c r="N3529" s="10">
        <f t="shared" si="172"/>
        <v>185000</v>
      </c>
      <c r="O3529" s="15">
        <f t="shared" si="173"/>
        <v>38.333333333333336</v>
      </c>
      <c r="P3529" s="11">
        <v>3</v>
      </c>
      <c r="Q3529" s="11">
        <v>2</v>
      </c>
      <c r="R3529" s="11" t="s">
        <v>22</v>
      </c>
      <c r="S3529" s="12">
        <v>108</v>
      </c>
      <c r="T3529">
        <v>37.503757</v>
      </c>
      <c r="U3529">
        <v>126.995819</v>
      </c>
      <c r="V3529" t="s">
        <v>3098</v>
      </c>
      <c r="W3529">
        <v>0</v>
      </c>
      <c r="X3529">
        <v>9.5238095238095237</v>
      </c>
      <c r="Y3529">
        <v>-8</v>
      </c>
      <c r="Z3529" s="14">
        <f t="shared" si="174"/>
        <v>-33.333333333333329</v>
      </c>
      <c r="AA3529">
        <f>정리!U3529</f>
        <v>116</v>
      </c>
      <c r="AB3529">
        <f>정리!V3529</f>
        <v>92.7</v>
      </c>
      <c r="AC3529">
        <f>정리!W3529</f>
        <v>225000</v>
      </c>
      <c r="AD3529">
        <f>정리!X3529</f>
        <v>-300</v>
      </c>
      <c r="AE3529" t="s">
        <v>4967</v>
      </c>
    </row>
    <row r="3530" spans="1:31" x14ac:dyDescent="0.3">
      <c r="A3530" s="1" t="s">
        <v>3067</v>
      </c>
      <c r="B3530" s="2" t="s">
        <v>3099</v>
      </c>
      <c r="C3530" s="3">
        <v>2018</v>
      </c>
      <c r="D3530" s="4">
        <v>829</v>
      </c>
      <c r="E3530" s="5">
        <v>113.1</v>
      </c>
      <c r="F3530" s="6">
        <v>34</v>
      </c>
      <c r="G3530" s="5">
        <v>84.9</v>
      </c>
      <c r="H3530" s="7">
        <v>26</v>
      </c>
      <c r="I3530" s="8">
        <v>194</v>
      </c>
      <c r="J3530" s="9">
        <f>정리!J3530</f>
        <v>388000</v>
      </c>
      <c r="K3530" s="9" t="str">
        <f>정리!K3530</f>
        <v>중</v>
      </c>
      <c r="L3530" s="9">
        <f>정리!L3530</f>
        <v>154000</v>
      </c>
      <c r="M3530" s="9" t="str">
        <f>정리!M3530</f>
        <v>고</v>
      </c>
      <c r="N3530" s="10">
        <f t="shared" si="172"/>
        <v>234000</v>
      </c>
      <c r="O3530" s="15">
        <f t="shared" si="173"/>
        <v>39.690721649484537</v>
      </c>
      <c r="P3530" s="11">
        <v>3</v>
      </c>
      <c r="Q3530" s="11">
        <v>2</v>
      </c>
      <c r="R3530" s="11" t="s">
        <v>22</v>
      </c>
      <c r="S3530" s="12" t="s">
        <v>367</v>
      </c>
      <c r="T3530">
        <v>37.501879000000002</v>
      </c>
      <c r="U3530">
        <v>127.013411</v>
      </c>
      <c r="V3530" t="s">
        <v>3100</v>
      </c>
      <c r="W3530">
        <v>2.5806451612903225</v>
      </c>
      <c r="X3530">
        <v>0</v>
      </c>
      <c r="Y3530">
        <v>5.1282051282051277</v>
      </c>
      <c r="Z3530" s="14">
        <f t="shared" si="174"/>
        <v>-29.333333333333332</v>
      </c>
      <c r="AA3530">
        <f>정리!U3530</f>
        <v>59</v>
      </c>
      <c r="AB3530">
        <f>정리!V3530</f>
        <v>94.1</v>
      </c>
      <c r="AC3530">
        <f>정리!W3530</f>
        <v>300000</v>
      </c>
      <c r="AD3530">
        <f>정리!X3530</f>
        <v>-300</v>
      </c>
      <c r="AE3530" t="s">
        <v>4968</v>
      </c>
    </row>
    <row r="3531" spans="1:31" x14ac:dyDescent="0.3">
      <c r="A3531" s="1" t="s">
        <v>3067</v>
      </c>
      <c r="B3531" s="2" t="s">
        <v>3099</v>
      </c>
      <c r="C3531" s="3">
        <v>2018</v>
      </c>
      <c r="D3531" s="4">
        <v>829</v>
      </c>
      <c r="E3531" s="5">
        <v>132.5</v>
      </c>
      <c r="F3531" s="6">
        <v>40</v>
      </c>
      <c r="G3531" s="5">
        <v>99.9</v>
      </c>
      <c r="H3531" s="7">
        <v>30</v>
      </c>
      <c r="I3531" s="8">
        <v>124</v>
      </c>
      <c r="J3531" s="9">
        <f>정리!J3531</f>
        <v>414000</v>
      </c>
      <c r="K3531" s="9" t="str">
        <f>정리!K3531</f>
        <v>중</v>
      </c>
      <c r="L3531" s="9">
        <f>정리!L3531</f>
        <v>0</v>
      </c>
      <c r="M3531" s="9">
        <f>정리!M3531</f>
        <v>0</v>
      </c>
      <c r="N3531" s="10">
        <f t="shared" si="172"/>
        <v>414000</v>
      </c>
      <c r="O3531" s="15">
        <f t="shared" si="173"/>
        <v>0</v>
      </c>
      <c r="P3531" s="11">
        <v>4</v>
      </c>
      <c r="Q3531" s="11">
        <v>2</v>
      </c>
      <c r="R3531" s="11" t="s">
        <v>22</v>
      </c>
      <c r="S3531" s="12" t="s">
        <v>751</v>
      </c>
      <c r="T3531">
        <v>37.501879000000002</v>
      </c>
      <c r="U3531">
        <v>127.013411</v>
      </c>
      <c r="V3531" t="s">
        <v>3100</v>
      </c>
      <c r="W3531">
        <v>0.84745762711864403</v>
      </c>
      <c r="X3531">
        <v>0</v>
      </c>
      <c r="Y3531">
        <v>1.7241379310344827</v>
      </c>
      <c r="Z3531" s="14">
        <f t="shared" si="174"/>
        <v>-4.2821158690176322</v>
      </c>
      <c r="AA3531">
        <f>정리!U3531</f>
        <v>59</v>
      </c>
      <c r="AB3531">
        <f>정리!V3531</f>
        <v>94.1</v>
      </c>
      <c r="AC3531">
        <f>정리!W3531</f>
        <v>397000</v>
      </c>
      <c r="AD3531">
        <f>정리!X3531</f>
        <v>-300</v>
      </c>
      <c r="AE3531" t="s">
        <v>4968</v>
      </c>
    </row>
    <row r="3532" spans="1:31" x14ac:dyDescent="0.3">
      <c r="A3532" s="1" t="s">
        <v>3067</v>
      </c>
      <c r="B3532" s="2" t="s">
        <v>3099</v>
      </c>
      <c r="C3532" s="3">
        <v>2018</v>
      </c>
      <c r="D3532" s="4">
        <v>829</v>
      </c>
      <c r="E3532" s="5">
        <v>148.9</v>
      </c>
      <c r="F3532" s="6">
        <v>45</v>
      </c>
      <c r="G3532" s="5">
        <v>113</v>
      </c>
      <c r="H3532" s="7">
        <v>34</v>
      </c>
      <c r="I3532" s="8">
        <v>100</v>
      </c>
      <c r="J3532" s="9">
        <f>정리!J3532</f>
        <v>458000</v>
      </c>
      <c r="K3532" s="9" t="str">
        <f>정리!K3532</f>
        <v>중</v>
      </c>
      <c r="L3532" s="9">
        <f>정리!L3532</f>
        <v>208000</v>
      </c>
      <c r="M3532" s="9" t="str">
        <f>정리!M3532</f>
        <v>고</v>
      </c>
      <c r="N3532" s="10">
        <f t="shared" si="172"/>
        <v>250000</v>
      </c>
      <c r="O3532" s="15">
        <f t="shared" si="173"/>
        <v>45.414847161572055</v>
      </c>
      <c r="P3532" s="11">
        <v>4</v>
      </c>
      <c r="Q3532" s="11">
        <v>2</v>
      </c>
      <c r="R3532" s="11" t="s">
        <v>22</v>
      </c>
      <c r="S3532" s="12" t="s">
        <v>400</v>
      </c>
      <c r="T3532">
        <v>37.501879000000002</v>
      </c>
      <c r="U3532">
        <v>127.013411</v>
      </c>
      <c r="V3532" t="s">
        <v>3100</v>
      </c>
      <c r="W3532">
        <v>0</v>
      </c>
      <c r="X3532">
        <v>0</v>
      </c>
      <c r="Y3532">
        <v>0</v>
      </c>
      <c r="Z3532" s="14">
        <f t="shared" si="174"/>
        <v>-7.2599531615925059</v>
      </c>
      <c r="AA3532">
        <f>정리!U3532</f>
        <v>59</v>
      </c>
      <c r="AB3532">
        <f>정리!V3532</f>
        <v>94.1</v>
      </c>
      <c r="AC3532">
        <f>정리!W3532</f>
        <v>427000</v>
      </c>
      <c r="AD3532">
        <f>정리!X3532</f>
        <v>-300</v>
      </c>
      <c r="AE3532" t="s">
        <v>4968</v>
      </c>
    </row>
    <row r="3533" spans="1:31" x14ac:dyDescent="0.3">
      <c r="A3533" s="1" t="s">
        <v>3067</v>
      </c>
      <c r="B3533" s="2" t="s">
        <v>3099</v>
      </c>
      <c r="C3533" s="3">
        <v>2018</v>
      </c>
      <c r="D3533" s="4">
        <v>829</v>
      </c>
      <c r="E3533" s="5">
        <v>171.9</v>
      </c>
      <c r="F3533" s="6">
        <v>52</v>
      </c>
      <c r="G3533" s="5">
        <v>130.9</v>
      </c>
      <c r="H3533" s="7">
        <v>40</v>
      </c>
      <c r="I3533" s="8">
        <v>107</v>
      </c>
      <c r="J3533" s="9">
        <f>정리!J3533</f>
        <v>495000</v>
      </c>
      <c r="K3533" s="9" t="str">
        <f>정리!K3533</f>
        <v>고</v>
      </c>
      <c r="L3533" s="9">
        <f>정리!L3533</f>
        <v>228000</v>
      </c>
      <c r="M3533" s="9" t="str">
        <f>정리!M3533</f>
        <v>고</v>
      </c>
      <c r="N3533" s="10">
        <f t="shared" si="172"/>
        <v>267000</v>
      </c>
      <c r="O3533" s="15">
        <f t="shared" si="173"/>
        <v>46.060606060606062</v>
      </c>
      <c r="P3533" s="11">
        <v>4</v>
      </c>
      <c r="Q3533" s="11">
        <v>2</v>
      </c>
      <c r="R3533" s="11" t="s">
        <v>22</v>
      </c>
      <c r="S3533" s="12" t="s">
        <v>3101</v>
      </c>
      <c r="T3533">
        <v>37.501879000000002</v>
      </c>
      <c r="U3533">
        <v>127.013411</v>
      </c>
      <c r="V3533" t="s">
        <v>3100</v>
      </c>
      <c r="W3533">
        <v>0</v>
      </c>
      <c r="X3533">
        <v>0</v>
      </c>
      <c r="Y3533">
        <v>0</v>
      </c>
      <c r="Z3533" s="14">
        <f t="shared" si="174"/>
        <v>-1.0204081632653061</v>
      </c>
      <c r="AA3533">
        <f>정리!U3533</f>
        <v>59</v>
      </c>
      <c r="AB3533">
        <f>정리!V3533</f>
        <v>94.1</v>
      </c>
      <c r="AC3533">
        <f>정리!W3533</f>
        <v>490000</v>
      </c>
      <c r="AD3533">
        <f>정리!X3533</f>
        <v>-300</v>
      </c>
      <c r="AE3533" t="s">
        <v>4968</v>
      </c>
    </row>
    <row r="3534" spans="1:31" x14ac:dyDescent="0.3">
      <c r="A3534" s="1" t="s">
        <v>3067</v>
      </c>
      <c r="B3534" s="2" t="s">
        <v>3099</v>
      </c>
      <c r="C3534" s="3">
        <v>2018</v>
      </c>
      <c r="D3534" s="4">
        <v>829</v>
      </c>
      <c r="E3534" s="5">
        <v>197</v>
      </c>
      <c r="F3534" s="6">
        <v>60</v>
      </c>
      <c r="G3534" s="5">
        <v>151</v>
      </c>
      <c r="H3534" s="7">
        <v>46</v>
      </c>
      <c r="I3534" s="8">
        <v>33</v>
      </c>
      <c r="J3534" s="9">
        <f>정리!J3534</f>
        <v>550000</v>
      </c>
      <c r="K3534" s="9" t="str">
        <f>정리!K3534</f>
        <v>고</v>
      </c>
      <c r="L3534" s="9">
        <f>정리!L3534</f>
        <v>0</v>
      </c>
      <c r="M3534" s="9">
        <f>정리!M3534</f>
        <v>0</v>
      </c>
      <c r="N3534" s="10">
        <f t="shared" si="172"/>
        <v>550000</v>
      </c>
      <c r="O3534" s="15">
        <f t="shared" si="173"/>
        <v>0</v>
      </c>
      <c r="P3534" s="11">
        <v>4</v>
      </c>
      <c r="Q3534" s="11">
        <v>3</v>
      </c>
      <c r="R3534" s="11" t="s">
        <v>22</v>
      </c>
      <c r="S3534" s="12">
        <v>196</v>
      </c>
      <c r="T3534">
        <v>37.501879000000002</v>
      </c>
      <c r="U3534">
        <v>127.013411</v>
      </c>
      <c r="V3534" t="s">
        <v>3100</v>
      </c>
      <c r="W3534">
        <v>0</v>
      </c>
      <c r="X3534">
        <v>0</v>
      </c>
      <c r="Y3534">
        <v>0</v>
      </c>
      <c r="Z3534" s="14">
        <f t="shared" si="174"/>
        <v>-29.411764705882355</v>
      </c>
      <c r="AA3534">
        <f>정리!U3534</f>
        <v>59</v>
      </c>
      <c r="AB3534">
        <f>정리!V3534</f>
        <v>94.1</v>
      </c>
      <c r="AC3534">
        <f>정리!W3534</f>
        <v>425000</v>
      </c>
      <c r="AD3534">
        <f>정리!X3534</f>
        <v>-300</v>
      </c>
      <c r="AE3534" t="s">
        <v>4968</v>
      </c>
    </row>
    <row r="3535" spans="1:31" x14ac:dyDescent="0.3">
      <c r="A3535" s="1" t="s">
        <v>3067</v>
      </c>
      <c r="B3535" s="2" t="s">
        <v>3102</v>
      </c>
      <c r="C3535" s="3">
        <v>2012</v>
      </c>
      <c r="D3535" s="4">
        <v>397</v>
      </c>
      <c r="E3535" s="5">
        <v>115.5</v>
      </c>
      <c r="F3535" s="6">
        <v>35</v>
      </c>
      <c r="G3535" s="5">
        <v>84.8</v>
      </c>
      <c r="H3535" s="7">
        <v>26</v>
      </c>
      <c r="I3535" s="8">
        <v>105</v>
      </c>
      <c r="J3535" s="9">
        <f>정리!J3535</f>
        <v>420000</v>
      </c>
      <c r="K3535" s="9" t="str">
        <f>정리!K3535</f>
        <v>고</v>
      </c>
      <c r="L3535" s="9">
        <f>정리!L3535</f>
        <v>159000</v>
      </c>
      <c r="M3535" s="9" t="str">
        <f>정리!M3535</f>
        <v>고</v>
      </c>
      <c r="N3535" s="10">
        <f t="shared" si="172"/>
        <v>261000</v>
      </c>
      <c r="O3535" s="15">
        <f t="shared" si="173"/>
        <v>37.857142857142854</v>
      </c>
      <c r="P3535" s="11">
        <v>3</v>
      </c>
      <c r="Q3535" s="11">
        <v>2</v>
      </c>
      <c r="R3535" s="11" t="s">
        <v>22</v>
      </c>
      <c r="S3535" s="12" t="s">
        <v>728</v>
      </c>
      <c r="T3535">
        <v>37.501541000000003</v>
      </c>
      <c r="U3535">
        <v>126.996878</v>
      </c>
      <c r="V3535" t="s">
        <v>3103</v>
      </c>
      <c r="W3535">
        <v>0</v>
      </c>
      <c r="X3535">
        <v>0</v>
      </c>
      <c r="Y3535">
        <v>0</v>
      </c>
      <c r="Z3535" s="14">
        <f t="shared" si="174"/>
        <v>-23.52941176470588</v>
      </c>
      <c r="AA3535">
        <f>정리!U3535</f>
        <v>67</v>
      </c>
      <c r="AB3535">
        <f>정리!V3535</f>
        <v>94</v>
      </c>
      <c r="AC3535">
        <f>정리!W3535</f>
        <v>340000</v>
      </c>
      <c r="AD3535">
        <f>정리!X3535</f>
        <v>-300</v>
      </c>
      <c r="AE3535" t="s">
        <v>4969</v>
      </c>
    </row>
    <row r="3536" spans="1:31" x14ac:dyDescent="0.3">
      <c r="A3536" s="1" t="s">
        <v>3067</v>
      </c>
      <c r="B3536" s="2" t="s">
        <v>3102</v>
      </c>
      <c r="C3536" s="3">
        <v>2012</v>
      </c>
      <c r="D3536" s="4">
        <v>397</v>
      </c>
      <c r="E3536" s="5">
        <v>190.9</v>
      </c>
      <c r="F3536" s="6">
        <v>58</v>
      </c>
      <c r="G3536" s="5">
        <v>156</v>
      </c>
      <c r="H3536" s="7">
        <v>47</v>
      </c>
      <c r="I3536" s="8">
        <v>104</v>
      </c>
      <c r="J3536" s="9">
        <f>정리!J3536</f>
        <v>520000</v>
      </c>
      <c r="K3536" s="9" t="str">
        <f>정리!K3536</f>
        <v>중</v>
      </c>
      <c r="L3536" s="9">
        <f>정리!L3536</f>
        <v>240000</v>
      </c>
      <c r="M3536" s="9" t="str">
        <f>정리!M3536</f>
        <v>중</v>
      </c>
      <c r="N3536" s="10">
        <f t="shared" si="172"/>
        <v>280000</v>
      </c>
      <c r="O3536" s="15">
        <f t="shared" si="173"/>
        <v>46.153846153846153</v>
      </c>
      <c r="P3536" s="11">
        <v>4</v>
      </c>
      <c r="Q3536" s="11">
        <v>2</v>
      </c>
      <c r="R3536" s="11" t="s">
        <v>22</v>
      </c>
      <c r="S3536" s="12" t="s">
        <v>3104</v>
      </c>
      <c r="T3536">
        <v>37.501541000000003</v>
      </c>
      <c r="U3536">
        <v>126.996878</v>
      </c>
      <c r="V3536" t="s">
        <v>3103</v>
      </c>
      <c r="W3536">
        <v>11.627906976744185</v>
      </c>
      <c r="X3536">
        <v>0</v>
      </c>
      <c r="Y3536">
        <v>25</v>
      </c>
      <c r="Z3536" s="14">
        <f t="shared" si="174"/>
        <v>-9.4736842105263168</v>
      </c>
      <c r="AA3536">
        <f>정리!U3536</f>
        <v>67</v>
      </c>
      <c r="AB3536">
        <f>정리!V3536</f>
        <v>94</v>
      </c>
      <c r="AC3536">
        <f>정리!W3536</f>
        <v>475000</v>
      </c>
      <c r="AD3536">
        <f>정리!X3536</f>
        <v>-300</v>
      </c>
      <c r="AE3536" t="s">
        <v>4969</v>
      </c>
    </row>
    <row r="3537" spans="1:31" x14ac:dyDescent="0.3">
      <c r="A3537" s="1" t="s">
        <v>3067</v>
      </c>
      <c r="B3537" s="2" t="s">
        <v>3105</v>
      </c>
      <c r="C3537" s="3">
        <v>2021</v>
      </c>
      <c r="D3537" s="4">
        <v>848</v>
      </c>
      <c r="E3537" s="5">
        <v>69.099999999999994</v>
      </c>
      <c r="F3537" s="6">
        <v>21</v>
      </c>
      <c r="G3537" s="5">
        <v>51</v>
      </c>
      <c r="H3537" s="7">
        <v>15</v>
      </c>
      <c r="I3537" s="8">
        <v>38</v>
      </c>
      <c r="J3537" s="9">
        <f>정리!J3537</f>
        <v>260000</v>
      </c>
      <c r="K3537" s="9" t="str">
        <f>정리!K3537</f>
        <v>고</v>
      </c>
      <c r="L3537" s="9">
        <f>정리!L3537</f>
        <v>120000</v>
      </c>
      <c r="M3537" s="9" t="str">
        <f>정리!M3537</f>
        <v>중</v>
      </c>
      <c r="N3537" s="10">
        <f t="shared" si="172"/>
        <v>140000</v>
      </c>
      <c r="O3537" s="15">
        <f t="shared" si="173"/>
        <v>46.153846153846153</v>
      </c>
      <c r="P3537" s="11">
        <v>2</v>
      </c>
      <c r="Q3537" s="11">
        <v>1</v>
      </c>
      <c r="R3537" s="11" t="s">
        <v>22</v>
      </c>
      <c r="S3537" s="12" t="s">
        <v>1657</v>
      </c>
      <c r="T3537">
        <v>37.500973999999999</v>
      </c>
      <c r="U3537">
        <v>127.014697</v>
      </c>
      <c r="V3537" t="s">
        <v>3106</v>
      </c>
      <c r="W3537">
        <v>0</v>
      </c>
      <c r="X3537">
        <v>0</v>
      </c>
      <c r="Y3537">
        <v>0</v>
      </c>
      <c r="Z3537" s="14">
        <f t="shared" si="174"/>
        <v>300</v>
      </c>
      <c r="AA3537">
        <f>정리!U3537</f>
        <v>51</v>
      </c>
      <c r="AB3537">
        <f>정리!V3537</f>
        <v>94.1</v>
      </c>
      <c r="AC3537">
        <f>정리!W3537</f>
        <v>0</v>
      </c>
      <c r="AD3537">
        <f>정리!X3537</f>
        <v>-300</v>
      </c>
      <c r="AE3537" t="s">
        <v>4968</v>
      </c>
    </row>
    <row r="3538" spans="1:31" x14ac:dyDescent="0.3">
      <c r="A3538" s="1" t="s">
        <v>3067</v>
      </c>
      <c r="B3538" s="2" t="s">
        <v>3105</v>
      </c>
      <c r="C3538" s="3">
        <v>2021</v>
      </c>
      <c r="D3538" s="4">
        <v>848</v>
      </c>
      <c r="E3538" s="5">
        <v>81.099999999999994</v>
      </c>
      <c r="F3538" s="6">
        <v>25</v>
      </c>
      <c r="G3538" s="5">
        <v>60</v>
      </c>
      <c r="H3538" s="7">
        <v>18</v>
      </c>
      <c r="I3538" s="8">
        <v>79</v>
      </c>
      <c r="J3538" s="9">
        <f>정리!J3538</f>
        <v>320000</v>
      </c>
      <c r="K3538" s="9" t="str">
        <f>정리!K3538</f>
        <v>중</v>
      </c>
      <c r="L3538" s="9">
        <f>정리!L3538</f>
        <v>135000</v>
      </c>
      <c r="M3538" s="9" t="str">
        <f>정리!M3538</f>
        <v>중</v>
      </c>
      <c r="N3538" s="10">
        <f t="shared" si="172"/>
        <v>185000</v>
      </c>
      <c r="O3538" s="15">
        <f t="shared" si="173"/>
        <v>42.1875</v>
      </c>
      <c r="P3538" s="11">
        <v>3</v>
      </c>
      <c r="Q3538" s="11">
        <v>2</v>
      </c>
      <c r="R3538" s="11" t="s">
        <v>22</v>
      </c>
      <c r="S3538" s="12" t="s">
        <v>308</v>
      </c>
      <c r="T3538">
        <v>37.500973999999999</v>
      </c>
      <c r="U3538">
        <v>127.014697</v>
      </c>
      <c r="V3538" t="s">
        <v>3106</v>
      </c>
      <c r="W3538">
        <v>0</v>
      </c>
      <c r="X3538">
        <v>0</v>
      </c>
      <c r="Y3538">
        <v>0</v>
      </c>
      <c r="Z3538" s="14">
        <f t="shared" si="174"/>
        <v>-18.518518518518519</v>
      </c>
      <c r="AA3538">
        <f>정리!U3538</f>
        <v>51</v>
      </c>
      <c r="AB3538">
        <f>정리!V3538</f>
        <v>94.1</v>
      </c>
      <c r="AC3538">
        <f>정리!W3538</f>
        <v>270000</v>
      </c>
      <c r="AD3538">
        <f>정리!X3538</f>
        <v>-300</v>
      </c>
      <c r="AE3538" t="s">
        <v>4968</v>
      </c>
    </row>
    <row r="3539" spans="1:31" x14ac:dyDescent="0.3">
      <c r="A3539" s="1" t="s">
        <v>3067</v>
      </c>
      <c r="B3539" s="2" t="s">
        <v>3105</v>
      </c>
      <c r="C3539" s="3">
        <v>2021</v>
      </c>
      <c r="D3539" s="4">
        <v>848</v>
      </c>
      <c r="E3539" s="5">
        <v>111.4</v>
      </c>
      <c r="F3539" s="6">
        <v>34</v>
      </c>
      <c r="G3539" s="5">
        <v>85</v>
      </c>
      <c r="H3539" s="7">
        <v>26</v>
      </c>
      <c r="I3539" s="8">
        <v>147</v>
      </c>
      <c r="J3539" s="9">
        <f>정리!J3539</f>
        <v>390000</v>
      </c>
      <c r="K3539" s="9" t="str">
        <f>정리!K3539</f>
        <v>고</v>
      </c>
      <c r="L3539" s="9">
        <f>정리!L3539</f>
        <v>165000</v>
      </c>
      <c r="M3539" s="9" t="str">
        <f>정리!M3539</f>
        <v>저</v>
      </c>
      <c r="N3539" s="10">
        <f t="shared" si="172"/>
        <v>225000</v>
      </c>
      <c r="O3539" s="15">
        <f t="shared" si="173"/>
        <v>42.307692307692307</v>
      </c>
      <c r="P3539" s="11">
        <v>3</v>
      </c>
      <c r="Q3539" s="11">
        <v>2</v>
      </c>
      <c r="R3539" s="11" t="s">
        <v>22</v>
      </c>
      <c r="S3539" s="12" t="s">
        <v>28</v>
      </c>
      <c r="T3539">
        <v>37.500973999999999</v>
      </c>
      <c r="U3539">
        <v>127.014697</v>
      </c>
      <c r="V3539" t="s">
        <v>3106</v>
      </c>
      <c r="W3539">
        <v>0</v>
      </c>
      <c r="X3539">
        <v>-1.2345679012345678</v>
      </c>
      <c r="Y3539">
        <v>0</v>
      </c>
      <c r="Z3539" s="14">
        <f t="shared" si="174"/>
        <v>-14.705882352941178</v>
      </c>
      <c r="AA3539">
        <f>정리!U3539</f>
        <v>51</v>
      </c>
      <c r="AB3539">
        <f>정리!V3539</f>
        <v>94.1</v>
      </c>
      <c r="AC3539">
        <f>정리!W3539</f>
        <v>340000</v>
      </c>
      <c r="AD3539">
        <f>정리!X3539</f>
        <v>-300</v>
      </c>
      <c r="AE3539" t="s">
        <v>4968</v>
      </c>
    </row>
    <row r="3540" spans="1:31" x14ac:dyDescent="0.3">
      <c r="A3540" s="1" t="s">
        <v>3067</v>
      </c>
      <c r="B3540" s="2" t="s">
        <v>3105</v>
      </c>
      <c r="C3540" s="3">
        <v>2021</v>
      </c>
      <c r="D3540" s="4">
        <v>848</v>
      </c>
      <c r="E3540" s="5">
        <v>151.5</v>
      </c>
      <c r="F3540" s="6">
        <v>46</v>
      </c>
      <c r="G3540" s="5">
        <v>115.9</v>
      </c>
      <c r="H3540" s="7">
        <v>35</v>
      </c>
      <c r="I3540" s="8">
        <v>98</v>
      </c>
      <c r="J3540" s="9">
        <f>정리!J3540</f>
        <v>470000</v>
      </c>
      <c r="K3540" s="9" t="str">
        <f>정리!K3540</f>
        <v>중</v>
      </c>
      <c r="L3540" s="9">
        <f>정리!L3540</f>
        <v>217000</v>
      </c>
      <c r="M3540" s="9" t="str">
        <f>정리!M3540</f>
        <v>중</v>
      </c>
      <c r="N3540" s="10">
        <f t="shared" si="172"/>
        <v>253000</v>
      </c>
      <c r="O3540" s="15">
        <f t="shared" si="173"/>
        <v>46.170212765957444</v>
      </c>
      <c r="P3540" s="11">
        <v>4</v>
      </c>
      <c r="Q3540" s="11">
        <v>2</v>
      </c>
      <c r="R3540" s="11" t="s">
        <v>22</v>
      </c>
      <c r="S3540" s="12" t="s">
        <v>362</v>
      </c>
      <c r="T3540">
        <v>37.500973999999999</v>
      </c>
      <c r="U3540">
        <v>127.014697</v>
      </c>
      <c r="V3540" t="s">
        <v>3106</v>
      </c>
      <c r="W3540">
        <v>0</v>
      </c>
      <c r="X3540">
        <v>0</v>
      </c>
      <c r="Y3540">
        <v>0</v>
      </c>
      <c r="Z3540" s="14">
        <f t="shared" si="174"/>
        <v>300</v>
      </c>
      <c r="AA3540">
        <f>정리!U3540</f>
        <v>51</v>
      </c>
      <c r="AB3540">
        <f>정리!V3540</f>
        <v>94.1</v>
      </c>
      <c r="AC3540">
        <f>정리!W3540</f>
        <v>0</v>
      </c>
      <c r="AD3540">
        <f>정리!X3540</f>
        <v>-300</v>
      </c>
      <c r="AE3540" t="s">
        <v>4968</v>
      </c>
    </row>
    <row r="3541" spans="1:31" x14ac:dyDescent="0.3">
      <c r="A3541" s="1" t="s">
        <v>3067</v>
      </c>
      <c r="B3541" s="2" t="s">
        <v>3107</v>
      </c>
      <c r="C3541" s="3">
        <v>1989</v>
      </c>
      <c r="D3541" s="4">
        <v>435</v>
      </c>
      <c r="E3541" s="5">
        <v>77</v>
      </c>
      <c r="F3541" s="6">
        <v>23</v>
      </c>
      <c r="G3541" s="5">
        <v>59.1</v>
      </c>
      <c r="H3541" s="7">
        <v>18</v>
      </c>
      <c r="I3541" s="8">
        <v>60</v>
      </c>
      <c r="J3541" s="9">
        <f>정리!J3541</f>
        <v>0</v>
      </c>
      <c r="K3541" s="9">
        <f>정리!K3541</f>
        <v>0</v>
      </c>
      <c r="L3541" s="9">
        <f>정리!L3541</f>
        <v>70000</v>
      </c>
      <c r="M3541" s="9" t="str">
        <f>정리!M3541</f>
        <v>고</v>
      </c>
      <c r="N3541" s="10">
        <f t="shared" si="172"/>
        <v>-70000</v>
      </c>
      <c r="O3541" s="15">
        <f t="shared" si="173"/>
        <v>0</v>
      </c>
      <c r="P3541" s="11">
        <v>2</v>
      </c>
      <c r="Q3541" s="11">
        <v>1</v>
      </c>
      <c r="R3541" s="11" t="s">
        <v>20</v>
      </c>
      <c r="S3541" s="12">
        <v>76</v>
      </c>
      <c r="T3541">
        <v>37.502504000000002</v>
      </c>
      <c r="U3541">
        <v>127.007462</v>
      </c>
      <c r="V3541" t="s">
        <v>3108</v>
      </c>
      <c r="W3541">
        <v>0</v>
      </c>
      <c r="X3541">
        <v>0</v>
      </c>
      <c r="Y3541">
        <v>0</v>
      </c>
      <c r="Z3541" s="14">
        <f t="shared" si="174"/>
        <v>300</v>
      </c>
      <c r="AA3541">
        <f>정리!U3541</f>
        <v>63</v>
      </c>
      <c r="AB3541">
        <f>정리!V3541</f>
        <v>92.100000000000009</v>
      </c>
      <c r="AC3541">
        <f>정리!W3541</f>
        <v>152000</v>
      </c>
      <c r="AD3541">
        <f>정리!X3541</f>
        <v>-300</v>
      </c>
      <c r="AE3541" t="s">
        <v>4966</v>
      </c>
    </row>
    <row r="3542" spans="1:31" x14ac:dyDescent="0.3">
      <c r="A3542" s="1" t="s">
        <v>3067</v>
      </c>
      <c r="B3542" s="2" t="s">
        <v>3107</v>
      </c>
      <c r="C3542" s="3">
        <v>1989</v>
      </c>
      <c r="D3542" s="4">
        <v>435</v>
      </c>
      <c r="E3542" s="5">
        <v>92.9</v>
      </c>
      <c r="F3542" s="6">
        <v>28</v>
      </c>
      <c r="G3542" s="5">
        <v>71.5</v>
      </c>
      <c r="H3542" s="7">
        <v>22</v>
      </c>
      <c r="I3542" s="8">
        <v>375</v>
      </c>
      <c r="J3542" s="9">
        <f>정리!J3542</f>
        <v>244000</v>
      </c>
      <c r="K3542" s="9" t="str">
        <f>정리!K3542</f>
        <v>중</v>
      </c>
      <c r="L3542" s="9">
        <f>정리!L3542</f>
        <v>67000</v>
      </c>
      <c r="M3542" s="9" t="str">
        <f>정리!M3542</f>
        <v>중</v>
      </c>
      <c r="N3542" s="10">
        <f t="shared" si="172"/>
        <v>177000</v>
      </c>
      <c r="O3542" s="15">
        <f t="shared" si="173"/>
        <v>27.459016393442624</v>
      </c>
      <c r="P3542" s="11">
        <v>3</v>
      </c>
      <c r="Q3542" s="11">
        <v>1</v>
      </c>
      <c r="R3542" s="11" t="s">
        <v>20</v>
      </c>
      <c r="S3542" s="12">
        <v>92</v>
      </c>
      <c r="T3542">
        <v>37.502504000000002</v>
      </c>
      <c r="U3542">
        <v>127.007462</v>
      </c>
      <c r="V3542" t="s">
        <v>3108</v>
      </c>
      <c r="W3542">
        <v>0</v>
      </c>
      <c r="X3542">
        <v>0</v>
      </c>
      <c r="Y3542">
        <v>0</v>
      </c>
      <c r="Z3542" s="14">
        <f t="shared" si="174"/>
        <v>-4.7210300429184553</v>
      </c>
      <c r="AA3542">
        <f>정리!U3542</f>
        <v>63</v>
      </c>
      <c r="AB3542">
        <f>정리!V3542</f>
        <v>92.100000000000009</v>
      </c>
      <c r="AC3542">
        <f>정리!W3542</f>
        <v>233000</v>
      </c>
      <c r="AD3542">
        <f>정리!X3542</f>
        <v>-300</v>
      </c>
      <c r="AE3542" t="s">
        <v>4966</v>
      </c>
    </row>
    <row r="3543" spans="1:31" x14ac:dyDescent="0.3">
      <c r="A3543" s="1" t="s">
        <v>3067</v>
      </c>
      <c r="B3543" s="2" t="s">
        <v>3109</v>
      </c>
      <c r="C3543" s="3">
        <v>2016</v>
      </c>
      <c r="D3543" s="4">
        <v>1612</v>
      </c>
      <c r="E3543" s="5">
        <v>80.2</v>
      </c>
      <c r="F3543" s="6">
        <v>24</v>
      </c>
      <c r="G3543" s="5">
        <v>60</v>
      </c>
      <c r="H3543" s="7">
        <v>18</v>
      </c>
      <c r="I3543" s="8">
        <v>99</v>
      </c>
      <c r="J3543" s="9">
        <f>정리!J3543</f>
        <v>370000</v>
      </c>
      <c r="K3543" s="9" t="str">
        <f>정리!K3543</f>
        <v>중</v>
      </c>
      <c r="L3543" s="9">
        <f>정리!L3543</f>
        <v>134000</v>
      </c>
      <c r="M3543" s="9" t="str">
        <f>정리!M3543</f>
        <v>중</v>
      </c>
      <c r="N3543" s="10">
        <f t="shared" si="172"/>
        <v>236000</v>
      </c>
      <c r="O3543" s="15">
        <f t="shared" si="173"/>
        <v>36.216216216216218</v>
      </c>
      <c r="P3543" s="11">
        <v>3</v>
      </c>
      <c r="Q3543" s="11">
        <v>2</v>
      </c>
      <c r="R3543" s="11" t="s">
        <v>22</v>
      </c>
      <c r="S3543" s="12" t="s">
        <v>49</v>
      </c>
      <c r="T3543">
        <v>37.506089000000003</v>
      </c>
      <c r="U3543">
        <v>126.993312</v>
      </c>
      <c r="V3543" t="s">
        <v>3110</v>
      </c>
      <c r="W3543">
        <v>0</v>
      </c>
      <c r="X3543">
        <v>0</v>
      </c>
      <c r="Y3543">
        <v>0</v>
      </c>
      <c r="Z3543" s="14">
        <f t="shared" si="174"/>
        <v>-30.742049469964666</v>
      </c>
      <c r="AA3543">
        <f>정리!U3543</f>
        <v>73</v>
      </c>
      <c r="AB3543">
        <f>정리!V3543</f>
        <v>92.7</v>
      </c>
      <c r="AC3543">
        <f>정리!W3543</f>
        <v>283000</v>
      </c>
      <c r="AD3543">
        <f>정리!X3543</f>
        <v>-300</v>
      </c>
      <c r="AE3543" t="s">
        <v>4967</v>
      </c>
    </row>
    <row r="3544" spans="1:31" x14ac:dyDescent="0.3">
      <c r="A3544" s="1" t="s">
        <v>3067</v>
      </c>
      <c r="B3544" s="2" t="s">
        <v>3109</v>
      </c>
      <c r="C3544" s="3">
        <v>2016</v>
      </c>
      <c r="D3544" s="4">
        <v>1612</v>
      </c>
      <c r="E3544" s="5">
        <v>112.7</v>
      </c>
      <c r="F3544" s="6">
        <v>34</v>
      </c>
      <c r="G3544" s="5">
        <v>85</v>
      </c>
      <c r="H3544" s="7">
        <v>26</v>
      </c>
      <c r="I3544" s="8">
        <v>190</v>
      </c>
      <c r="J3544" s="9">
        <f>정리!J3544</f>
        <v>490000</v>
      </c>
      <c r="K3544" s="9" t="str">
        <f>정리!K3544</f>
        <v>중</v>
      </c>
      <c r="L3544" s="9">
        <f>정리!L3544</f>
        <v>160000</v>
      </c>
      <c r="M3544" s="9" t="str">
        <f>정리!M3544</f>
        <v>중</v>
      </c>
      <c r="N3544" s="10">
        <f t="shared" si="172"/>
        <v>330000</v>
      </c>
      <c r="O3544" s="15">
        <f t="shared" si="173"/>
        <v>32.653061224489797</v>
      </c>
      <c r="P3544" s="11">
        <v>3</v>
      </c>
      <c r="Q3544" s="11">
        <v>2</v>
      </c>
      <c r="R3544" s="11" t="s">
        <v>22</v>
      </c>
      <c r="S3544" s="12" t="s">
        <v>123</v>
      </c>
      <c r="T3544">
        <v>37.506089000000003</v>
      </c>
      <c r="U3544">
        <v>126.993312</v>
      </c>
      <c r="V3544" t="s">
        <v>3110</v>
      </c>
      <c r="W3544">
        <v>0</v>
      </c>
      <c r="X3544">
        <v>0</v>
      </c>
      <c r="Y3544">
        <v>0</v>
      </c>
      <c r="Z3544" s="14">
        <f t="shared" si="174"/>
        <v>-11.363636363636363</v>
      </c>
      <c r="AA3544">
        <f>정리!U3544</f>
        <v>73</v>
      </c>
      <c r="AB3544">
        <f>정리!V3544</f>
        <v>92.7</v>
      </c>
      <c r="AC3544">
        <f>정리!W3544</f>
        <v>440000</v>
      </c>
      <c r="AD3544">
        <f>정리!X3544</f>
        <v>-300</v>
      </c>
      <c r="AE3544" t="s">
        <v>4967</v>
      </c>
    </row>
    <row r="3545" spans="1:31" x14ac:dyDescent="0.3">
      <c r="A3545" s="1" t="s">
        <v>3067</v>
      </c>
      <c r="B3545" s="2" t="s">
        <v>3109</v>
      </c>
      <c r="C3545" s="3">
        <v>2016</v>
      </c>
      <c r="D3545" s="4">
        <v>1612</v>
      </c>
      <c r="E3545" s="5">
        <v>150.30000000000001</v>
      </c>
      <c r="F3545" s="6">
        <v>45</v>
      </c>
      <c r="G3545" s="5">
        <v>112.9</v>
      </c>
      <c r="H3545" s="7">
        <v>34</v>
      </c>
      <c r="I3545" s="8">
        <v>108</v>
      </c>
      <c r="J3545" s="9">
        <f>정리!J3545</f>
        <v>690000</v>
      </c>
      <c r="K3545" s="9" t="str">
        <f>정리!K3545</f>
        <v>중</v>
      </c>
      <c r="L3545" s="9">
        <f>정리!L3545</f>
        <v>250000</v>
      </c>
      <c r="M3545" s="9" t="str">
        <f>정리!M3545</f>
        <v>저</v>
      </c>
      <c r="N3545" s="10">
        <f t="shared" si="172"/>
        <v>440000</v>
      </c>
      <c r="O3545" s="15">
        <f t="shared" si="173"/>
        <v>36.231884057971016</v>
      </c>
      <c r="P3545" s="11">
        <v>4</v>
      </c>
      <c r="Q3545" s="11">
        <v>2</v>
      </c>
      <c r="R3545" s="11" t="s">
        <v>22</v>
      </c>
      <c r="S3545" s="12" t="s">
        <v>3111</v>
      </c>
      <c r="T3545">
        <v>37.506089000000003</v>
      </c>
      <c r="U3545">
        <v>126.993312</v>
      </c>
      <c r="V3545" t="s">
        <v>3110</v>
      </c>
      <c r="W3545">
        <v>0</v>
      </c>
      <c r="X3545">
        <v>0</v>
      </c>
      <c r="Y3545">
        <v>0</v>
      </c>
      <c r="Z3545" s="14">
        <f t="shared" si="174"/>
        <v>-25.454545454545453</v>
      </c>
      <c r="AA3545">
        <f>정리!U3545</f>
        <v>73</v>
      </c>
      <c r="AB3545">
        <f>정리!V3545</f>
        <v>92.7</v>
      </c>
      <c r="AC3545">
        <f>정리!W3545</f>
        <v>550000</v>
      </c>
      <c r="AD3545">
        <f>정리!X3545</f>
        <v>-300</v>
      </c>
      <c r="AE3545" t="s">
        <v>4967</v>
      </c>
    </row>
    <row r="3546" spans="1:31" x14ac:dyDescent="0.3">
      <c r="A3546" s="1" t="s">
        <v>3067</v>
      </c>
      <c r="B3546" s="2" t="s">
        <v>3109</v>
      </c>
      <c r="C3546" s="3">
        <v>2016</v>
      </c>
      <c r="D3546" s="4">
        <v>1612</v>
      </c>
      <c r="E3546" s="5">
        <v>172.5</v>
      </c>
      <c r="F3546" s="6">
        <v>52</v>
      </c>
      <c r="G3546" s="5">
        <v>129.9</v>
      </c>
      <c r="H3546" s="7">
        <v>39</v>
      </c>
      <c r="I3546" s="8">
        <v>108</v>
      </c>
      <c r="J3546" s="9">
        <f>정리!J3546</f>
        <v>750000</v>
      </c>
      <c r="K3546" s="9" t="str">
        <f>정리!K3546</f>
        <v>중</v>
      </c>
      <c r="L3546" s="9">
        <f>정리!L3546</f>
        <v>300000</v>
      </c>
      <c r="M3546" s="9" t="str">
        <f>정리!M3546</f>
        <v>저</v>
      </c>
      <c r="N3546" s="10">
        <f t="shared" si="172"/>
        <v>450000</v>
      </c>
      <c r="O3546" s="15">
        <f t="shared" si="173"/>
        <v>40</v>
      </c>
      <c r="P3546" s="11">
        <v>4</v>
      </c>
      <c r="Q3546" s="11">
        <v>2</v>
      </c>
      <c r="R3546" s="11" t="s">
        <v>22</v>
      </c>
      <c r="S3546" s="12" t="s">
        <v>3094</v>
      </c>
      <c r="T3546">
        <v>37.506089000000003</v>
      </c>
      <c r="U3546">
        <v>126.993312</v>
      </c>
      <c r="V3546" t="s">
        <v>3110</v>
      </c>
      <c r="W3546">
        <v>0</v>
      </c>
      <c r="X3546">
        <v>0</v>
      </c>
      <c r="Y3546">
        <v>0</v>
      </c>
      <c r="Z3546" s="14">
        <f t="shared" si="174"/>
        <v>-27.118644067796609</v>
      </c>
      <c r="AA3546">
        <f>정리!U3546</f>
        <v>73</v>
      </c>
      <c r="AB3546">
        <f>정리!V3546</f>
        <v>92.7</v>
      </c>
      <c r="AC3546">
        <f>정리!W3546</f>
        <v>590000</v>
      </c>
      <c r="AD3546">
        <f>정리!X3546</f>
        <v>-300</v>
      </c>
      <c r="AE3546" t="s">
        <v>4967</v>
      </c>
    </row>
    <row r="3547" spans="1:31" x14ac:dyDescent="0.3">
      <c r="A3547" s="1" t="s">
        <v>3067</v>
      </c>
      <c r="B3547" s="2" t="s">
        <v>3112</v>
      </c>
      <c r="C3547" s="3">
        <v>1992</v>
      </c>
      <c r="D3547" s="4">
        <v>364</v>
      </c>
      <c r="E3547" s="5">
        <v>97.4</v>
      </c>
      <c r="F3547" s="6">
        <v>29</v>
      </c>
      <c r="G3547" s="5">
        <v>84.9</v>
      </c>
      <c r="H3547" s="7">
        <v>26</v>
      </c>
      <c r="I3547" s="8">
        <v>364</v>
      </c>
      <c r="J3547" s="9">
        <f>정리!J3547</f>
        <v>210000</v>
      </c>
      <c r="K3547" s="9" t="str">
        <f>정리!K3547</f>
        <v>고</v>
      </c>
      <c r="L3547" s="9">
        <f>정리!L3547</f>
        <v>0</v>
      </c>
      <c r="M3547" s="9">
        <f>정리!M3547</f>
        <v>0</v>
      </c>
      <c r="N3547" s="10">
        <f t="shared" si="172"/>
        <v>210000</v>
      </c>
      <c r="O3547" s="15">
        <f t="shared" si="173"/>
        <v>0</v>
      </c>
      <c r="P3547" s="11">
        <v>3</v>
      </c>
      <c r="Q3547" s="11">
        <v>2</v>
      </c>
      <c r="R3547" s="11" t="s">
        <v>22</v>
      </c>
      <c r="S3547" s="12">
        <v>97</v>
      </c>
      <c r="T3547">
        <v>37.479788999999997</v>
      </c>
      <c r="U3547">
        <v>126.993675</v>
      </c>
      <c r="V3547" t="s">
        <v>3113</v>
      </c>
      <c r="W3547">
        <v>0</v>
      </c>
      <c r="X3547">
        <v>0</v>
      </c>
      <c r="Y3547">
        <v>0</v>
      </c>
      <c r="Z3547" s="14">
        <f t="shared" si="174"/>
        <v>-6.0606060606060606</v>
      </c>
      <c r="AA3547">
        <f>정리!U3547</f>
        <v>30</v>
      </c>
      <c r="AB3547">
        <f>정리!V3547</f>
        <v>87.7</v>
      </c>
      <c r="AC3547">
        <f>정리!W3547</f>
        <v>198000</v>
      </c>
      <c r="AD3547">
        <f>정리!X3547</f>
        <v>-300</v>
      </c>
      <c r="AE3547" t="s">
        <v>4970</v>
      </c>
    </row>
    <row r="3548" spans="1:31" x14ac:dyDescent="0.3">
      <c r="A3548" s="1" t="s">
        <v>3067</v>
      </c>
      <c r="B3548" s="2" t="s">
        <v>3114</v>
      </c>
      <c r="C3548" s="3">
        <v>1985</v>
      </c>
      <c r="D3548" s="4">
        <v>418</v>
      </c>
      <c r="E3548" s="5">
        <v>116.3</v>
      </c>
      <c r="F3548" s="6">
        <v>35</v>
      </c>
      <c r="G3548" s="5">
        <v>84.8</v>
      </c>
      <c r="H3548" s="7">
        <v>26</v>
      </c>
      <c r="I3548" s="8">
        <v>132</v>
      </c>
      <c r="J3548" s="9">
        <f>정리!J3548</f>
        <v>0</v>
      </c>
      <c r="K3548" s="9">
        <f>정리!K3548</f>
        <v>0</v>
      </c>
      <c r="L3548" s="9">
        <f>정리!L3548</f>
        <v>75000</v>
      </c>
      <c r="M3548" s="9" t="str">
        <f>정리!M3548</f>
        <v>중</v>
      </c>
      <c r="N3548" s="10">
        <f t="shared" si="172"/>
        <v>-75000</v>
      </c>
      <c r="O3548" s="15">
        <f t="shared" si="173"/>
        <v>0</v>
      </c>
      <c r="P3548" s="11">
        <v>3</v>
      </c>
      <c r="Q3548" s="11">
        <v>1</v>
      </c>
      <c r="R3548" s="11" t="s">
        <v>20</v>
      </c>
      <c r="S3548" s="12">
        <v>116</v>
      </c>
      <c r="T3548">
        <v>37.476908000000002</v>
      </c>
      <c r="U3548">
        <v>127.002419</v>
      </c>
      <c r="V3548" t="s">
        <v>3115</v>
      </c>
      <c r="W3548">
        <v>0</v>
      </c>
      <c r="X3548">
        <v>0</v>
      </c>
      <c r="Y3548">
        <v>0</v>
      </c>
      <c r="Z3548" s="14">
        <f t="shared" si="174"/>
        <v>300</v>
      </c>
      <c r="AA3548">
        <f>정리!U3548</f>
        <v>45</v>
      </c>
      <c r="AB3548">
        <f>정리!V3548</f>
        <v>87.7</v>
      </c>
      <c r="AC3548">
        <f>정리!W3548</f>
        <v>190000</v>
      </c>
      <c r="AD3548">
        <f>정리!X3548</f>
        <v>-300</v>
      </c>
      <c r="AE3548" t="s">
        <v>4970</v>
      </c>
    </row>
    <row r="3549" spans="1:31" x14ac:dyDescent="0.3">
      <c r="A3549" s="1" t="s">
        <v>3067</v>
      </c>
      <c r="B3549" s="2" t="s">
        <v>3114</v>
      </c>
      <c r="C3549" s="3">
        <v>1985</v>
      </c>
      <c r="D3549" s="4">
        <v>418</v>
      </c>
      <c r="E3549" s="5">
        <v>160.69999999999999</v>
      </c>
      <c r="F3549" s="6">
        <v>49</v>
      </c>
      <c r="G3549" s="5">
        <v>136.4</v>
      </c>
      <c r="H3549" s="7">
        <v>41</v>
      </c>
      <c r="I3549" s="8">
        <v>286</v>
      </c>
      <c r="J3549" s="9">
        <f>정리!J3549</f>
        <v>260000</v>
      </c>
      <c r="K3549" s="9">
        <f>정리!K3549</f>
        <v>9</v>
      </c>
      <c r="L3549" s="9">
        <f>정리!L3549</f>
        <v>87000</v>
      </c>
      <c r="M3549" s="9" t="str">
        <f>정리!M3549</f>
        <v>중</v>
      </c>
      <c r="N3549" s="10">
        <f t="shared" si="172"/>
        <v>173000</v>
      </c>
      <c r="O3549" s="15">
        <f t="shared" si="173"/>
        <v>33.46153846153846</v>
      </c>
      <c r="P3549" s="11">
        <v>4</v>
      </c>
      <c r="Q3549" s="11">
        <v>2</v>
      </c>
      <c r="R3549" s="11" t="s">
        <v>22</v>
      </c>
      <c r="S3549" s="12">
        <v>160</v>
      </c>
      <c r="T3549">
        <v>37.476908000000002</v>
      </c>
      <c r="U3549">
        <v>127.002419</v>
      </c>
      <c r="V3549" t="s">
        <v>3115</v>
      </c>
      <c r="W3549">
        <v>0</v>
      </c>
      <c r="X3549">
        <v>0</v>
      </c>
      <c r="Y3549">
        <v>0</v>
      </c>
      <c r="Z3549" s="14">
        <f t="shared" si="174"/>
        <v>-4.838709677419355</v>
      </c>
      <c r="AA3549">
        <f>정리!U3549</f>
        <v>45</v>
      </c>
      <c r="AB3549">
        <f>정리!V3549</f>
        <v>87.7</v>
      </c>
      <c r="AC3549">
        <f>정리!W3549</f>
        <v>248000</v>
      </c>
      <c r="AD3549">
        <f>정리!X3549</f>
        <v>-300</v>
      </c>
      <c r="AE3549" t="s">
        <v>4970</v>
      </c>
    </row>
    <row r="3550" spans="1:31" x14ac:dyDescent="0.3">
      <c r="A3550" s="1" t="s">
        <v>3067</v>
      </c>
      <c r="B3550" s="2" t="s">
        <v>3116</v>
      </c>
      <c r="C3550" s="3">
        <v>1999</v>
      </c>
      <c r="D3550" s="4">
        <v>644</v>
      </c>
      <c r="E3550" s="5">
        <v>85</v>
      </c>
      <c r="F3550" s="6">
        <v>26</v>
      </c>
      <c r="G3550" s="5">
        <v>59.9</v>
      </c>
      <c r="H3550" s="7">
        <v>18</v>
      </c>
      <c r="I3550" s="8">
        <v>262</v>
      </c>
      <c r="J3550" s="9">
        <f>정리!J3550</f>
        <v>185000</v>
      </c>
      <c r="K3550" s="9">
        <f>정리!K3550</f>
        <v>4</v>
      </c>
      <c r="L3550" s="9">
        <f>정리!L3550</f>
        <v>70000</v>
      </c>
      <c r="M3550" s="9" t="str">
        <f>정리!M3550</f>
        <v>중</v>
      </c>
      <c r="N3550" s="10">
        <f t="shared" si="172"/>
        <v>115000</v>
      </c>
      <c r="O3550" s="15">
        <f t="shared" si="173"/>
        <v>37.837837837837839</v>
      </c>
      <c r="P3550" s="11">
        <v>2</v>
      </c>
      <c r="Q3550" s="11">
        <v>1</v>
      </c>
      <c r="R3550" s="11" t="s">
        <v>20</v>
      </c>
      <c r="S3550" s="12">
        <v>85</v>
      </c>
      <c r="T3550">
        <v>37.489189000000003</v>
      </c>
      <c r="U3550">
        <v>126.983417</v>
      </c>
      <c r="V3550" t="s">
        <v>3117</v>
      </c>
      <c r="W3550">
        <v>0</v>
      </c>
      <c r="X3550">
        <v>0</v>
      </c>
      <c r="Y3550">
        <v>0</v>
      </c>
      <c r="Z3550" s="14">
        <f t="shared" si="174"/>
        <v>-2.7777777777777777</v>
      </c>
      <c r="AA3550">
        <f>정리!U3550</f>
        <v>88</v>
      </c>
      <c r="AB3550">
        <f>정리!V3550</f>
        <v>91.5</v>
      </c>
      <c r="AC3550">
        <f>정리!W3550</f>
        <v>180000</v>
      </c>
      <c r="AD3550">
        <f>정리!X3550</f>
        <v>-300</v>
      </c>
      <c r="AE3550" t="s">
        <v>4731</v>
      </c>
    </row>
    <row r="3551" spans="1:31" x14ac:dyDescent="0.3">
      <c r="A3551" s="1" t="s">
        <v>3067</v>
      </c>
      <c r="B3551" s="2" t="s">
        <v>3116</v>
      </c>
      <c r="C3551" s="3">
        <v>1999</v>
      </c>
      <c r="D3551" s="4">
        <v>644</v>
      </c>
      <c r="E3551" s="5">
        <v>109.4</v>
      </c>
      <c r="F3551" s="6">
        <v>33</v>
      </c>
      <c r="G3551" s="5">
        <v>85</v>
      </c>
      <c r="H3551" s="7">
        <v>26</v>
      </c>
      <c r="I3551" s="8">
        <v>224</v>
      </c>
      <c r="J3551" s="9">
        <f>정리!J3551</f>
        <v>234500</v>
      </c>
      <c r="K3551" s="9" t="str">
        <f>정리!K3551</f>
        <v>중</v>
      </c>
      <c r="L3551" s="9">
        <f>정리!L3551</f>
        <v>110000</v>
      </c>
      <c r="M3551" s="9" t="str">
        <f>정리!M3551</f>
        <v>저</v>
      </c>
      <c r="N3551" s="10">
        <f t="shared" si="172"/>
        <v>124500</v>
      </c>
      <c r="O3551" s="15">
        <f t="shared" si="173"/>
        <v>46.908315565031984</v>
      </c>
      <c r="P3551" s="11">
        <v>3</v>
      </c>
      <c r="Q3551" s="11">
        <v>2</v>
      </c>
      <c r="R3551" s="11" t="s">
        <v>22</v>
      </c>
      <c r="S3551" s="12">
        <v>109</v>
      </c>
      <c r="T3551">
        <v>37.489189000000003</v>
      </c>
      <c r="U3551">
        <v>126.983417</v>
      </c>
      <c r="V3551" t="s">
        <v>3117</v>
      </c>
      <c r="W3551">
        <v>0</v>
      </c>
      <c r="X3551">
        <v>0</v>
      </c>
      <c r="Y3551">
        <v>0</v>
      </c>
      <c r="Z3551" s="14">
        <f t="shared" si="174"/>
        <v>-5.6306306306306304</v>
      </c>
      <c r="AA3551">
        <f>정리!U3551</f>
        <v>88</v>
      </c>
      <c r="AB3551">
        <f>정리!V3551</f>
        <v>91.5</v>
      </c>
      <c r="AC3551">
        <f>정리!W3551</f>
        <v>222000</v>
      </c>
      <c r="AD3551">
        <f>정리!X3551</f>
        <v>-300</v>
      </c>
      <c r="AE3551" t="s">
        <v>4731</v>
      </c>
    </row>
    <row r="3552" spans="1:31" x14ac:dyDescent="0.3">
      <c r="A3552" s="1" t="s">
        <v>3067</v>
      </c>
      <c r="B3552" s="2" t="s">
        <v>3116</v>
      </c>
      <c r="C3552" s="3">
        <v>1999</v>
      </c>
      <c r="D3552" s="4">
        <v>644</v>
      </c>
      <c r="E3552" s="5">
        <v>142</v>
      </c>
      <c r="F3552" s="6">
        <v>43</v>
      </c>
      <c r="G3552" s="5">
        <v>114.8</v>
      </c>
      <c r="H3552" s="7">
        <v>35</v>
      </c>
      <c r="I3552" s="8">
        <v>108</v>
      </c>
      <c r="J3552" s="9">
        <f>정리!J3552</f>
        <v>270000</v>
      </c>
      <c r="K3552" s="9" t="str">
        <f>정리!K3552</f>
        <v>중</v>
      </c>
      <c r="L3552" s="9">
        <f>정리!L3552</f>
        <v>0</v>
      </c>
      <c r="M3552" s="9">
        <f>정리!M3552</f>
        <v>0</v>
      </c>
      <c r="N3552" s="10">
        <f t="shared" si="172"/>
        <v>270000</v>
      </c>
      <c r="O3552" s="15">
        <f t="shared" si="173"/>
        <v>0</v>
      </c>
      <c r="P3552" s="11">
        <v>4</v>
      </c>
      <c r="Q3552" s="11">
        <v>2</v>
      </c>
      <c r="R3552" s="11" t="s">
        <v>22</v>
      </c>
      <c r="S3552" s="12">
        <v>141</v>
      </c>
      <c r="T3552">
        <v>37.489189000000003</v>
      </c>
      <c r="U3552">
        <v>126.983417</v>
      </c>
      <c r="V3552" t="s">
        <v>3117</v>
      </c>
      <c r="W3552">
        <v>0</v>
      </c>
      <c r="X3552">
        <v>0</v>
      </c>
      <c r="Y3552">
        <v>0</v>
      </c>
      <c r="Z3552" s="14">
        <f t="shared" si="174"/>
        <v>-12.5</v>
      </c>
      <c r="AA3552">
        <f>정리!U3552</f>
        <v>88</v>
      </c>
      <c r="AB3552">
        <f>정리!V3552</f>
        <v>91.5</v>
      </c>
      <c r="AC3552">
        <f>정리!W3552</f>
        <v>240000</v>
      </c>
      <c r="AD3552">
        <f>정리!X3552</f>
        <v>-300</v>
      </c>
      <c r="AE3552" t="s">
        <v>4731</v>
      </c>
    </row>
    <row r="3553" spans="1:31" x14ac:dyDescent="0.3">
      <c r="A3553" s="1" t="s">
        <v>3067</v>
      </c>
      <c r="B3553" s="2" t="s">
        <v>3116</v>
      </c>
      <c r="C3553" s="3">
        <v>1999</v>
      </c>
      <c r="D3553" s="4">
        <v>644</v>
      </c>
      <c r="E3553" s="5">
        <v>164</v>
      </c>
      <c r="F3553" s="6">
        <v>50</v>
      </c>
      <c r="G3553" s="5">
        <v>134.80000000000001</v>
      </c>
      <c r="H3553" s="7">
        <v>41</v>
      </c>
      <c r="I3553" s="8">
        <v>39</v>
      </c>
      <c r="J3553" s="9">
        <f>정리!J3553</f>
        <v>0</v>
      </c>
      <c r="K3553" s="9">
        <f>정리!K3553</f>
        <v>0</v>
      </c>
      <c r="L3553" s="9">
        <f>정리!L3553</f>
        <v>0</v>
      </c>
      <c r="M3553" s="9">
        <f>정리!M3553</f>
        <v>0</v>
      </c>
      <c r="N3553" s="10">
        <f t="shared" si="172"/>
        <v>0</v>
      </c>
      <c r="O3553" s="15">
        <f t="shared" si="173"/>
        <v>0</v>
      </c>
      <c r="P3553" s="11">
        <v>4</v>
      </c>
      <c r="Q3553" s="11">
        <v>2</v>
      </c>
      <c r="R3553" s="11" t="s">
        <v>22</v>
      </c>
      <c r="S3553" s="12">
        <v>163</v>
      </c>
      <c r="T3553">
        <v>37.489189000000003</v>
      </c>
      <c r="U3553">
        <v>126.983417</v>
      </c>
      <c r="V3553" t="s">
        <v>3117</v>
      </c>
      <c r="W3553">
        <v>0</v>
      </c>
      <c r="X3553">
        <v>0</v>
      </c>
      <c r="Y3553">
        <v>0</v>
      </c>
      <c r="Z3553" s="14">
        <f t="shared" si="174"/>
        <v>300</v>
      </c>
      <c r="AA3553">
        <f>정리!U3553</f>
        <v>88</v>
      </c>
      <c r="AB3553">
        <f>정리!V3553</f>
        <v>91.5</v>
      </c>
      <c r="AC3553">
        <f>정리!W3553</f>
        <v>247300</v>
      </c>
      <c r="AD3553">
        <f>정리!X3553</f>
        <v>-300</v>
      </c>
      <c r="AE3553" t="s">
        <v>4731</v>
      </c>
    </row>
    <row r="3554" spans="1:31" x14ac:dyDescent="0.3">
      <c r="A3554" s="1" t="s">
        <v>3067</v>
      </c>
      <c r="B3554" s="2" t="s">
        <v>3118</v>
      </c>
      <c r="C3554" s="3">
        <v>2001</v>
      </c>
      <c r="D3554" s="4">
        <v>206</v>
      </c>
      <c r="E3554" s="5">
        <v>165.1</v>
      </c>
      <c r="F3554" s="6">
        <v>50</v>
      </c>
      <c r="G3554" s="5">
        <v>133.30000000000001</v>
      </c>
      <c r="H3554" s="7">
        <v>40</v>
      </c>
      <c r="I3554" s="8">
        <v>74</v>
      </c>
      <c r="J3554" s="9">
        <f>정리!J3554</f>
        <v>0</v>
      </c>
      <c r="K3554" s="9">
        <f>정리!K3554</f>
        <v>0</v>
      </c>
      <c r="L3554" s="9">
        <f>정리!L3554</f>
        <v>150000</v>
      </c>
      <c r="M3554" s="9" t="str">
        <f>정리!M3554</f>
        <v>중</v>
      </c>
      <c r="N3554" s="10">
        <f t="shared" si="172"/>
        <v>-150000</v>
      </c>
      <c r="O3554" s="15">
        <f t="shared" si="173"/>
        <v>0</v>
      </c>
      <c r="P3554" s="11">
        <v>4</v>
      </c>
      <c r="Q3554" s="11">
        <v>2</v>
      </c>
      <c r="R3554" s="11" t="s">
        <v>22</v>
      </c>
      <c r="S3554" s="12">
        <v>165</v>
      </c>
      <c r="T3554">
        <v>37.494793999999999</v>
      </c>
      <c r="U3554">
        <v>126.98864500000001</v>
      </c>
      <c r="V3554" t="s">
        <v>3119</v>
      </c>
      <c r="W3554">
        <v>2.1276595744680851</v>
      </c>
      <c r="X3554">
        <v>0</v>
      </c>
      <c r="Y3554">
        <v>5.5555555555555554</v>
      </c>
      <c r="Z3554" s="14">
        <f t="shared" si="174"/>
        <v>300</v>
      </c>
      <c r="AA3554">
        <f>정리!U3554</f>
        <v>128</v>
      </c>
      <c r="AB3554">
        <f>정리!V3554</f>
        <v>91.5</v>
      </c>
      <c r="AC3554">
        <f>정리!W3554</f>
        <v>0</v>
      </c>
      <c r="AD3554">
        <f>정리!X3554</f>
        <v>-300</v>
      </c>
      <c r="AE3554" t="s">
        <v>4731</v>
      </c>
    </row>
    <row r="3555" spans="1:31" x14ac:dyDescent="0.3">
      <c r="A3555" s="1" t="s">
        <v>3067</v>
      </c>
      <c r="B3555" s="2" t="s">
        <v>3118</v>
      </c>
      <c r="C3555" s="3">
        <v>2001</v>
      </c>
      <c r="D3555" s="4">
        <v>206</v>
      </c>
      <c r="E3555" s="5">
        <v>196.7</v>
      </c>
      <c r="F3555" s="6">
        <v>60</v>
      </c>
      <c r="G3555" s="5">
        <v>158.80000000000001</v>
      </c>
      <c r="H3555" s="7">
        <v>48</v>
      </c>
      <c r="I3555" s="8">
        <v>42</v>
      </c>
      <c r="J3555" s="9">
        <f>정리!J3555</f>
        <v>280000</v>
      </c>
      <c r="K3555" s="9" t="str">
        <f>정리!K3555</f>
        <v>중</v>
      </c>
      <c r="L3555" s="9">
        <f>정리!L3555</f>
        <v>140000</v>
      </c>
      <c r="M3555" s="9" t="str">
        <f>정리!M3555</f>
        <v>고</v>
      </c>
      <c r="N3555" s="10">
        <f t="shared" si="172"/>
        <v>140000</v>
      </c>
      <c r="O3555" s="15">
        <f t="shared" si="173"/>
        <v>50</v>
      </c>
      <c r="P3555" s="11">
        <v>5</v>
      </c>
      <c r="Q3555" s="11">
        <v>2</v>
      </c>
      <c r="R3555" s="11" t="s">
        <v>22</v>
      </c>
      <c r="S3555" s="12" t="s">
        <v>3120</v>
      </c>
      <c r="T3555">
        <v>37.494793999999999</v>
      </c>
      <c r="U3555">
        <v>126.98864500000001</v>
      </c>
      <c r="V3555" t="s">
        <v>3119</v>
      </c>
      <c r="W3555">
        <v>0</v>
      </c>
      <c r="X3555">
        <v>0</v>
      </c>
      <c r="Y3555">
        <v>0</v>
      </c>
      <c r="Z3555" s="14">
        <f t="shared" si="174"/>
        <v>300</v>
      </c>
      <c r="AA3555">
        <f>정리!U3555</f>
        <v>128</v>
      </c>
      <c r="AB3555">
        <f>정리!V3555</f>
        <v>91.5</v>
      </c>
      <c r="AC3555">
        <f>정리!W3555</f>
        <v>0</v>
      </c>
      <c r="AD3555">
        <f>정리!X3555</f>
        <v>-300</v>
      </c>
      <c r="AE3555" t="s">
        <v>4731</v>
      </c>
    </row>
    <row r="3556" spans="1:31" x14ac:dyDescent="0.3">
      <c r="A3556" s="1" t="s">
        <v>3067</v>
      </c>
      <c r="B3556" s="2" t="s">
        <v>3118</v>
      </c>
      <c r="C3556" s="3">
        <v>2001</v>
      </c>
      <c r="D3556" s="4">
        <v>206</v>
      </c>
      <c r="E3556" s="5">
        <v>231.1</v>
      </c>
      <c r="F3556" s="6">
        <v>70</v>
      </c>
      <c r="G3556" s="5">
        <v>186.5</v>
      </c>
      <c r="H3556" s="7">
        <v>56</v>
      </c>
      <c r="I3556" s="8">
        <v>38</v>
      </c>
      <c r="J3556" s="9">
        <f>정리!J3556</f>
        <v>0</v>
      </c>
      <c r="K3556" s="9">
        <f>정리!K3556</f>
        <v>0</v>
      </c>
      <c r="L3556" s="9">
        <f>정리!L3556</f>
        <v>0</v>
      </c>
      <c r="M3556" s="9">
        <f>정리!M3556</f>
        <v>0</v>
      </c>
      <c r="N3556" s="10">
        <f t="shared" si="172"/>
        <v>0</v>
      </c>
      <c r="O3556" s="15">
        <f t="shared" si="173"/>
        <v>0</v>
      </c>
      <c r="P3556" s="11">
        <v>5</v>
      </c>
      <c r="Q3556" s="11">
        <v>2</v>
      </c>
      <c r="R3556" s="11" t="s">
        <v>22</v>
      </c>
      <c r="S3556" s="12">
        <v>231</v>
      </c>
      <c r="T3556">
        <v>37.494793999999999</v>
      </c>
      <c r="U3556">
        <v>126.98864500000001</v>
      </c>
      <c r="V3556" t="s">
        <v>3119</v>
      </c>
      <c r="W3556">
        <v>0</v>
      </c>
      <c r="X3556">
        <v>0</v>
      </c>
      <c r="Y3556">
        <v>0</v>
      </c>
      <c r="Z3556" s="14">
        <f t="shared" si="174"/>
        <v>300</v>
      </c>
      <c r="AA3556">
        <f>정리!U3556</f>
        <v>128</v>
      </c>
      <c r="AB3556">
        <f>정리!V3556</f>
        <v>91.5</v>
      </c>
      <c r="AC3556">
        <f>정리!W3556</f>
        <v>0</v>
      </c>
      <c r="AD3556">
        <f>정리!X3556</f>
        <v>-300</v>
      </c>
      <c r="AE3556" t="s">
        <v>4731</v>
      </c>
    </row>
    <row r="3557" spans="1:31" x14ac:dyDescent="0.3">
      <c r="A3557" s="1" t="s">
        <v>3067</v>
      </c>
      <c r="B3557" s="2" t="s">
        <v>3121</v>
      </c>
      <c r="C3557" s="3">
        <v>2021</v>
      </c>
      <c r="D3557" s="4">
        <v>758</v>
      </c>
      <c r="E3557" s="5">
        <v>78.400000000000006</v>
      </c>
      <c r="F3557" s="6">
        <v>24</v>
      </c>
      <c r="G3557" s="5">
        <v>60</v>
      </c>
      <c r="H3557" s="7">
        <v>18</v>
      </c>
      <c r="I3557" s="8">
        <v>67</v>
      </c>
      <c r="J3557" s="9">
        <f>정리!J3557</f>
        <v>0</v>
      </c>
      <c r="K3557" s="9">
        <f>정리!K3557</f>
        <v>0</v>
      </c>
      <c r="L3557" s="9">
        <f>정리!L3557</f>
        <v>120000</v>
      </c>
      <c r="M3557" s="9" t="str">
        <f>정리!M3557</f>
        <v>저</v>
      </c>
      <c r="N3557" s="10">
        <f t="shared" si="172"/>
        <v>-120000</v>
      </c>
      <c r="O3557" s="15">
        <f t="shared" si="173"/>
        <v>0</v>
      </c>
      <c r="P3557" s="11">
        <v>3</v>
      </c>
      <c r="Q3557" s="11">
        <v>2</v>
      </c>
      <c r="R3557" s="11" t="s">
        <v>22</v>
      </c>
      <c r="S3557" s="12" t="s">
        <v>493</v>
      </c>
      <c r="T3557">
        <v>37.475574999999999</v>
      </c>
      <c r="U3557">
        <v>126.999769</v>
      </c>
      <c r="V3557" t="s">
        <v>3122</v>
      </c>
      <c r="W3557">
        <v>0</v>
      </c>
      <c r="X3557">
        <v>0</v>
      </c>
      <c r="Y3557">
        <v>0</v>
      </c>
      <c r="Z3557" s="14">
        <f t="shared" si="174"/>
        <v>300</v>
      </c>
      <c r="AA3557">
        <f>정리!U3557</f>
        <v>33</v>
      </c>
      <c r="AB3557">
        <f>정리!V3557</f>
        <v>87.7</v>
      </c>
      <c r="AC3557">
        <f>정리!W3557</f>
        <v>0</v>
      </c>
      <c r="AD3557">
        <f>정리!X3557</f>
        <v>-300</v>
      </c>
      <c r="AE3557" t="s">
        <v>4970</v>
      </c>
    </row>
    <row r="3558" spans="1:31" x14ac:dyDescent="0.3">
      <c r="A3558" s="1" t="s">
        <v>3067</v>
      </c>
      <c r="B3558" s="2" t="s">
        <v>3121</v>
      </c>
      <c r="C3558" s="3">
        <v>2021</v>
      </c>
      <c r="D3558" s="4">
        <v>758</v>
      </c>
      <c r="E3558" s="5">
        <v>97.3</v>
      </c>
      <c r="F3558" s="6">
        <v>29</v>
      </c>
      <c r="G3558" s="5">
        <v>74.599999999999994</v>
      </c>
      <c r="H3558" s="7">
        <v>23</v>
      </c>
      <c r="I3558" s="8">
        <v>58</v>
      </c>
      <c r="J3558" s="9">
        <f>정리!J3558</f>
        <v>280000</v>
      </c>
      <c r="K3558" s="9" t="str">
        <f>정리!K3558</f>
        <v>고</v>
      </c>
      <c r="L3558" s="9">
        <f>정리!L3558</f>
        <v>135000</v>
      </c>
      <c r="M3558" s="9" t="str">
        <f>정리!M3558</f>
        <v>고</v>
      </c>
      <c r="N3558" s="10">
        <f t="shared" ref="N3558:N3621" si="175">J3558-L3558</f>
        <v>145000</v>
      </c>
      <c r="O3558" s="15">
        <f t="shared" si="173"/>
        <v>48.214285714285715</v>
      </c>
      <c r="P3558" s="11">
        <v>3</v>
      </c>
      <c r="Q3558" s="11">
        <v>2</v>
      </c>
      <c r="R3558" s="11" t="s">
        <v>22</v>
      </c>
      <c r="S3558" s="12" t="s">
        <v>173</v>
      </c>
      <c r="T3558">
        <v>37.475574999999999</v>
      </c>
      <c r="U3558">
        <v>126.999769</v>
      </c>
      <c r="V3558" t="s">
        <v>3122</v>
      </c>
      <c r="W3558">
        <v>0</v>
      </c>
      <c r="X3558">
        <v>0</v>
      </c>
      <c r="Y3558">
        <v>0</v>
      </c>
      <c r="Z3558" s="14">
        <f t="shared" si="174"/>
        <v>300</v>
      </c>
      <c r="AA3558">
        <f>정리!U3558</f>
        <v>33</v>
      </c>
      <c r="AB3558">
        <f>정리!V3558</f>
        <v>87.7</v>
      </c>
      <c r="AC3558">
        <f>정리!W3558</f>
        <v>0</v>
      </c>
      <c r="AD3558">
        <f>정리!X3558</f>
        <v>-300</v>
      </c>
      <c r="AE3558" t="s">
        <v>4970</v>
      </c>
    </row>
    <row r="3559" spans="1:31" x14ac:dyDescent="0.3">
      <c r="A3559" s="1" t="s">
        <v>3067</v>
      </c>
      <c r="B3559" s="2" t="s">
        <v>3121</v>
      </c>
      <c r="C3559" s="3">
        <v>2021</v>
      </c>
      <c r="D3559" s="4">
        <v>758</v>
      </c>
      <c r="E3559" s="5">
        <v>110.8</v>
      </c>
      <c r="F3559" s="6">
        <v>34</v>
      </c>
      <c r="G3559" s="5">
        <v>85</v>
      </c>
      <c r="H3559" s="7">
        <v>26</v>
      </c>
      <c r="I3559" s="8">
        <v>279</v>
      </c>
      <c r="J3559" s="9">
        <f>정리!J3559</f>
        <v>315000</v>
      </c>
      <c r="K3559" s="9">
        <f>정리!K3559</f>
        <v>11</v>
      </c>
      <c r="L3559" s="9">
        <f>정리!L3559</f>
        <v>150000</v>
      </c>
      <c r="M3559" s="9" t="str">
        <f>정리!M3559</f>
        <v>고</v>
      </c>
      <c r="N3559" s="10">
        <f t="shared" si="175"/>
        <v>165000</v>
      </c>
      <c r="O3559" s="15">
        <f t="shared" si="173"/>
        <v>47.619047619047613</v>
      </c>
      <c r="P3559" s="11">
        <v>3</v>
      </c>
      <c r="Q3559" s="11">
        <v>2</v>
      </c>
      <c r="R3559" s="11" t="s">
        <v>22</v>
      </c>
      <c r="S3559" s="12" t="s">
        <v>254</v>
      </c>
      <c r="T3559">
        <v>37.475574999999999</v>
      </c>
      <c r="U3559">
        <v>126.999769</v>
      </c>
      <c r="V3559" t="s">
        <v>3122</v>
      </c>
      <c r="W3559">
        <v>1.153846153846154</v>
      </c>
      <c r="X3559">
        <v>0</v>
      </c>
      <c r="Y3559">
        <v>2.2727272727272729</v>
      </c>
      <c r="Z3559" s="14">
        <f t="shared" si="174"/>
        <v>-6.7796610169491522</v>
      </c>
      <c r="AA3559">
        <f>정리!U3559</f>
        <v>33</v>
      </c>
      <c r="AB3559">
        <f>정리!V3559</f>
        <v>87.7</v>
      </c>
      <c r="AC3559">
        <f>정리!W3559</f>
        <v>295000</v>
      </c>
      <c r="AD3559">
        <f>정리!X3559</f>
        <v>-300</v>
      </c>
      <c r="AE3559" t="s">
        <v>4970</v>
      </c>
    </row>
    <row r="3560" spans="1:31" x14ac:dyDescent="0.3">
      <c r="A3560" s="1" t="s">
        <v>3067</v>
      </c>
      <c r="B3560" s="2" t="s">
        <v>3121</v>
      </c>
      <c r="C3560" s="3">
        <v>2021</v>
      </c>
      <c r="D3560" s="4">
        <v>758</v>
      </c>
      <c r="E3560" s="5">
        <v>145.19999999999999</v>
      </c>
      <c r="F3560" s="6">
        <v>44</v>
      </c>
      <c r="G3560" s="5">
        <v>113</v>
      </c>
      <c r="H3560" s="7">
        <v>34</v>
      </c>
      <c r="I3560" s="8">
        <v>56</v>
      </c>
      <c r="J3560" s="9">
        <f>정리!J3560</f>
        <v>374000</v>
      </c>
      <c r="K3560" s="9" t="str">
        <f>정리!K3560</f>
        <v>고</v>
      </c>
      <c r="L3560" s="9">
        <f>정리!L3560</f>
        <v>0</v>
      </c>
      <c r="M3560" s="9">
        <f>정리!M3560</f>
        <v>0</v>
      </c>
      <c r="N3560" s="10">
        <f t="shared" si="175"/>
        <v>374000</v>
      </c>
      <c r="O3560" s="15">
        <f t="shared" si="173"/>
        <v>0</v>
      </c>
      <c r="P3560" s="11">
        <v>4</v>
      </c>
      <c r="Q3560" s="11">
        <v>2</v>
      </c>
      <c r="R3560" s="11" t="s">
        <v>22</v>
      </c>
      <c r="S3560" s="12">
        <v>145</v>
      </c>
      <c r="T3560">
        <v>37.475574999999999</v>
      </c>
      <c r="U3560">
        <v>126.999769</v>
      </c>
      <c r="V3560" t="s">
        <v>3122</v>
      </c>
      <c r="W3560">
        <v>2.8571428571428572</v>
      </c>
      <c r="X3560">
        <v>0</v>
      </c>
      <c r="Y3560">
        <v>5.8823529411764701</v>
      </c>
      <c r="Z3560" s="14">
        <f t="shared" si="174"/>
        <v>-8.8791848617176115</v>
      </c>
      <c r="AA3560">
        <f>정리!U3560</f>
        <v>33</v>
      </c>
      <c r="AB3560">
        <f>정리!V3560</f>
        <v>87.7</v>
      </c>
      <c r="AC3560">
        <f>정리!W3560</f>
        <v>343500</v>
      </c>
      <c r="AD3560">
        <f>정리!X3560</f>
        <v>-300</v>
      </c>
      <c r="AE3560" t="s">
        <v>4970</v>
      </c>
    </row>
    <row r="3561" spans="1:31" x14ac:dyDescent="0.3">
      <c r="A3561" s="1" t="s">
        <v>3067</v>
      </c>
      <c r="B3561" s="2" t="s">
        <v>3121</v>
      </c>
      <c r="C3561" s="3">
        <v>2021</v>
      </c>
      <c r="D3561" s="4">
        <v>758</v>
      </c>
      <c r="E3561" s="5">
        <v>157</v>
      </c>
      <c r="F3561" s="6">
        <v>47</v>
      </c>
      <c r="G3561" s="5">
        <v>122.9</v>
      </c>
      <c r="H3561" s="7">
        <v>37</v>
      </c>
      <c r="I3561" s="8">
        <v>74</v>
      </c>
      <c r="J3561" s="9">
        <f>정리!J3561</f>
        <v>399000</v>
      </c>
      <c r="K3561" s="9" t="str">
        <f>정리!K3561</f>
        <v>고</v>
      </c>
      <c r="L3561" s="9">
        <f>정리!L3561</f>
        <v>0</v>
      </c>
      <c r="M3561" s="9">
        <f>정리!M3561</f>
        <v>0</v>
      </c>
      <c r="N3561" s="10">
        <f t="shared" si="175"/>
        <v>399000</v>
      </c>
      <c r="O3561" s="15">
        <f t="shared" si="173"/>
        <v>0</v>
      </c>
      <c r="P3561" s="11">
        <v>4</v>
      </c>
      <c r="Q3561" s="11">
        <v>2</v>
      </c>
      <c r="R3561" s="11" t="s">
        <v>22</v>
      </c>
      <c r="S3561" s="12">
        <v>156</v>
      </c>
      <c r="T3561">
        <v>37.475574999999999</v>
      </c>
      <c r="U3561">
        <v>126.999769</v>
      </c>
      <c r="V3561" t="s">
        <v>3122</v>
      </c>
      <c r="W3561">
        <v>0</v>
      </c>
      <c r="X3561">
        <v>0</v>
      </c>
      <c r="Y3561">
        <v>0</v>
      </c>
      <c r="Z3561" s="14">
        <f t="shared" si="174"/>
        <v>300</v>
      </c>
      <c r="AA3561">
        <f>정리!U3561</f>
        <v>33</v>
      </c>
      <c r="AB3561">
        <f>정리!V3561</f>
        <v>87.7</v>
      </c>
      <c r="AC3561">
        <f>정리!W3561</f>
        <v>0</v>
      </c>
      <c r="AD3561">
        <f>정리!X3561</f>
        <v>-300</v>
      </c>
      <c r="AE3561" t="s">
        <v>4970</v>
      </c>
    </row>
    <row r="3562" spans="1:31" x14ac:dyDescent="0.3">
      <c r="A3562" s="1" t="s">
        <v>3067</v>
      </c>
      <c r="B3562" s="2" t="s">
        <v>3123</v>
      </c>
      <c r="C3562" s="3">
        <v>2001</v>
      </c>
      <c r="D3562" s="4">
        <v>384</v>
      </c>
      <c r="E3562" s="5">
        <v>108.3</v>
      </c>
      <c r="F3562" s="6">
        <v>33</v>
      </c>
      <c r="G3562" s="5">
        <v>84.9</v>
      </c>
      <c r="H3562" s="7">
        <v>26</v>
      </c>
      <c r="I3562" s="8">
        <v>156</v>
      </c>
      <c r="J3562" s="9">
        <f>정리!J3562</f>
        <v>250000</v>
      </c>
      <c r="K3562" s="9" t="str">
        <f>정리!K3562</f>
        <v>중</v>
      </c>
      <c r="L3562" s="9">
        <f>정리!L3562</f>
        <v>0</v>
      </c>
      <c r="M3562" s="9">
        <f>정리!M3562</f>
        <v>0</v>
      </c>
      <c r="N3562" s="10">
        <f t="shared" si="175"/>
        <v>250000</v>
      </c>
      <c r="O3562" s="15">
        <f t="shared" si="173"/>
        <v>0</v>
      </c>
      <c r="P3562" s="11">
        <v>3</v>
      </c>
      <c r="Q3562" s="11">
        <v>2</v>
      </c>
      <c r="R3562" s="11" t="s">
        <v>22</v>
      </c>
      <c r="S3562" s="12">
        <v>108</v>
      </c>
      <c r="T3562">
        <v>37.490473000000001</v>
      </c>
      <c r="U3562">
        <v>126.98384</v>
      </c>
      <c r="V3562" t="s">
        <v>3124</v>
      </c>
      <c r="W3562">
        <v>0</v>
      </c>
      <c r="X3562">
        <v>11.702127659574469</v>
      </c>
      <c r="Y3562">
        <v>-10.377358490566039</v>
      </c>
      <c r="Z3562" s="14">
        <f t="shared" si="174"/>
        <v>-17.924528301886792</v>
      </c>
      <c r="AA3562">
        <f>정리!U3562</f>
        <v>89</v>
      </c>
      <c r="AB3562">
        <f>정리!V3562</f>
        <v>91.5</v>
      </c>
      <c r="AC3562">
        <f>정리!W3562</f>
        <v>212000</v>
      </c>
      <c r="AD3562">
        <f>정리!X3562</f>
        <v>-300</v>
      </c>
      <c r="AE3562" t="s">
        <v>4731</v>
      </c>
    </row>
    <row r="3563" spans="1:31" x14ac:dyDescent="0.3">
      <c r="A3563" s="1" t="s">
        <v>3067</v>
      </c>
      <c r="B3563" s="2" t="s">
        <v>3123</v>
      </c>
      <c r="C3563" s="3">
        <v>2001</v>
      </c>
      <c r="D3563" s="4">
        <v>384</v>
      </c>
      <c r="E3563" s="5">
        <v>141.5</v>
      </c>
      <c r="F3563" s="6">
        <v>43</v>
      </c>
      <c r="G3563" s="5">
        <v>114.7</v>
      </c>
      <c r="H3563" s="7">
        <v>35</v>
      </c>
      <c r="I3563" s="8">
        <v>69</v>
      </c>
      <c r="J3563" s="9">
        <f>정리!J3563</f>
        <v>260000</v>
      </c>
      <c r="K3563" s="9">
        <f>정리!K3563</f>
        <v>6</v>
      </c>
      <c r="L3563" s="9">
        <f>정리!L3563</f>
        <v>0</v>
      </c>
      <c r="M3563" s="9">
        <f>정리!M3563</f>
        <v>0</v>
      </c>
      <c r="N3563" s="10">
        <f t="shared" si="175"/>
        <v>260000</v>
      </c>
      <c r="O3563" s="15">
        <f t="shared" si="173"/>
        <v>0</v>
      </c>
      <c r="P3563" s="11">
        <v>4</v>
      </c>
      <c r="Q3563" s="11">
        <v>2</v>
      </c>
      <c r="R3563" s="11" t="s">
        <v>22</v>
      </c>
      <c r="S3563" s="12">
        <v>141</v>
      </c>
      <c r="T3563">
        <v>37.490473000000001</v>
      </c>
      <c r="U3563">
        <v>126.98384</v>
      </c>
      <c r="V3563" t="s">
        <v>3124</v>
      </c>
      <c r="W3563">
        <v>2.2222222222222223</v>
      </c>
      <c r="X3563">
        <v>0</v>
      </c>
      <c r="Y3563">
        <v>4.8828125</v>
      </c>
      <c r="Z3563" s="14">
        <f t="shared" si="174"/>
        <v>-10.638297872340425</v>
      </c>
      <c r="AA3563">
        <f>정리!U3563</f>
        <v>89</v>
      </c>
      <c r="AB3563">
        <f>정리!V3563</f>
        <v>91.5</v>
      </c>
      <c r="AC3563">
        <f>정리!W3563</f>
        <v>235000</v>
      </c>
      <c r="AD3563">
        <f>정리!X3563</f>
        <v>-300</v>
      </c>
      <c r="AE3563" t="s">
        <v>4731</v>
      </c>
    </row>
    <row r="3564" spans="1:31" x14ac:dyDescent="0.3">
      <c r="A3564" s="1" t="s">
        <v>3067</v>
      </c>
      <c r="B3564" s="2" t="s">
        <v>3123</v>
      </c>
      <c r="C3564" s="3">
        <v>2001</v>
      </c>
      <c r="D3564" s="4">
        <v>384</v>
      </c>
      <c r="E3564" s="5">
        <v>176.1</v>
      </c>
      <c r="F3564" s="6">
        <v>53</v>
      </c>
      <c r="G3564" s="5">
        <v>147.30000000000001</v>
      </c>
      <c r="H3564" s="7">
        <v>45</v>
      </c>
      <c r="I3564" s="8">
        <v>112</v>
      </c>
      <c r="J3564" s="9">
        <f>정리!J3564</f>
        <v>0</v>
      </c>
      <c r="K3564" s="9">
        <f>정리!K3564</f>
        <v>0</v>
      </c>
      <c r="L3564" s="9">
        <f>정리!L3564</f>
        <v>130000</v>
      </c>
      <c r="M3564" s="9" t="str">
        <f>정리!M3564</f>
        <v>저</v>
      </c>
      <c r="N3564" s="10">
        <f t="shared" si="175"/>
        <v>-130000</v>
      </c>
      <c r="O3564" s="15">
        <f t="shared" si="173"/>
        <v>0</v>
      </c>
      <c r="P3564" s="11">
        <v>4</v>
      </c>
      <c r="Q3564" s="11">
        <v>2</v>
      </c>
      <c r="R3564" s="11" t="s">
        <v>22</v>
      </c>
      <c r="S3564" s="12">
        <v>176</v>
      </c>
      <c r="T3564">
        <v>37.490473000000001</v>
      </c>
      <c r="U3564">
        <v>126.98384</v>
      </c>
      <c r="V3564" t="s">
        <v>3124</v>
      </c>
      <c r="W3564">
        <v>0</v>
      </c>
      <c r="X3564">
        <v>0</v>
      </c>
      <c r="Y3564">
        <v>0</v>
      </c>
      <c r="Z3564" s="14">
        <f t="shared" si="174"/>
        <v>300</v>
      </c>
      <c r="AA3564">
        <f>정리!U3564</f>
        <v>89</v>
      </c>
      <c r="AB3564">
        <f>정리!V3564</f>
        <v>91.5</v>
      </c>
      <c r="AC3564">
        <f>정리!W3564</f>
        <v>250000</v>
      </c>
      <c r="AD3564">
        <f>정리!X3564</f>
        <v>-300</v>
      </c>
      <c r="AE3564" t="s">
        <v>4731</v>
      </c>
    </row>
    <row r="3565" spans="1:31" x14ac:dyDescent="0.3">
      <c r="A3565" s="1" t="s">
        <v>3067</v>
      </c>
      <c r="B3565" s="2" t="s">
        <v>3125</v>
      </c>
      <c r="C3565" s="3">
        <v>1988</v>
      </c>
      <c r="D3565" s="4">
        <v>316</v>
      </c>
      <c r="E3565" s="5">
        <v>58.3</v>
      </c>
      <c r="F3565" s="6">
        <v>18</v>
      </c>
      <c r="G3565" s="5">
        <v>44.6</v>
      </c>
      <c r="H3565" s="7">
        <v>13</v>
      </c>
      <c r="I3565" s="8">
        <v>38</v>
      </c>
      <c r="J3565" s="9">
        <f>정리!J3565</f>
        <v>0</v>
      </c>
      <c r="K3565" s="9">
        <f>정리!K3565</f>
        <v>0</v>
      </c>
      <c r="L3565" s="9">
        <f>정리!L3565</f>
        <v>40000</v>
      </c>
      <c r="M3565" s="9" t="str">
        <f>정리!M3565</f>
        <v>고</v>
      </c>
      <c r="N3565" s="10">
        <f t="shared" si="175"/>
        <v>-40000</v>
      </c>
      <c r="O3565" s="15">
        <f t="shared" si="173"/>
        <v>0</v>
      </c>
      <c r="P3565" s="11">
        <v>1</v>
      </c>
      <c r="Q3565" s="11">
        <v>1</v>
      </c>
      <c r="R3565" s="11" t="s">
        <v>20</v>
      </c>
      <c r="S3565" s="12">
        <v>58</v>
      </c>
      <c r="T3565">
        <v>37.476287999999997</v>
      </c>
      <c r="U3565">
        <v>127.00268699999999</v>
      </c>
      <c r="V3565" t="s">
        <v>3126</v>
      </c>
      <c r="W3565">
        <v>0</v>
      </c>
      <c r="X3565">
        <v>0</v>
      </c>
      <c r="Y3565">
        <v>0</v>
      </c>
      <c r="Z3565" s="14">
        <f t="shared" si="174"/>
        <v>300</v>
      </c>
      <c r="AA3565">
        <f>정리!U3565</f>
        <v>46</v>
      </c>
      <c r="AB3565">
        <f>정리!V3565</f>
        <v>87.7</v>
      </c>
      <c r="AC3565">
        <f>정리!W3565</f>
        <v>86000</v>
      </c>
      <c r="AD3565">
        <f>정리!X3565</f>
        <v>-300</v>
      </c>
      <c r="AE3565" t="s">
        <v>4970</v>
      </c>
    </row>
    <row r="3566" spans="1:31" x14ac:dyDescent="0.3">
      <c r="A3566" s="1" t="s">
        <v>3067</v>
      </c>
      <c r="B3566" s="2" t="s">
        <v>3125</v>
      </c>
      <c r="C3566" s="3">
        <v>1988</v>
      </c>
      <c r="D3566" s="4">
        <v>316</v>
      </c>
      <c r="E3566" s="5">
        <v>65.900000000000006</v>
      </c>
      <c r="F3566" s="6">
        <v>20</v>
      </c>
      <c r="G3566" s="5">
        <v>51.8</v>
      </c>
      <c r="H3566" s="7">
        <v>16</v>
      </c>
      <c r="I3566" s="8">
        <v>38</v>
      </c>
      <c r="J3566" s="9">
        <f>정리!J3566</f>
        <v>0</v>
      </c>
      <c r="K3566" s="9">
        <f>정리!K3566</f>
        <v>0</v>
      </c>
      <c r="L3566" s="9">
        <f>정리!L3566</f>
        <v>38000</v>
      </c>
      <c r="M3566" s="9">
        <f>정리!M3566</f>
        <v>3</v>
      </c>
      <c r="N3566" s="10">
        <f t="shared" si="175"/>
        <v>-38000</v>
      </c>
      <c r="O3566" s="15">
        <f t="shared" si="173"/>
        <v>0</v>
      </c>
      <c r="P3566" s="11">
        <v>1</v>
      </c>
      <c r="Q3566" s="11">
        <v>1</v>
      </c>
      <c r="R3566" s="11" t="s">
        <v>20</v>
      </c>
      <c r="S3566" s="12">
        <v>65</v>
      </c>
      <c r="T3566">
        <v>37.476287999999997</v>
      </c>
      <c r="U3566">
        <v>127.00268699999999</v>
      </c>
      <c r="V3566" t="s">
        <v>3126</v>
      </c>
      <c r="W3566">
        <v>0</v>
      </c>
      <c r="X3566">
        <v>-18.571428571428573</v>
      </c>
      <c r="Y3566">
        <v>10.684931506849315</v>
      </c>
      <c r="Z3566" s="14">
        <f t="shared" si="174"/>
        <v>300</v>
      </c>
      <c r="AA3566">
        <f>정리!U3566</f>
        <v>46</v>
      </c>
      <c r="AB3566">
        <f>정리!V3566</f>
        <v>87.7</v>
      </c>
      <c r="AC3566">
        <f>정리!W3566</f>
        <v>94000</v>
      </c>
      <c r="AD3566">
        <f>정리!X3566</f>
        <v>-300</v>
      </c>
      <c r="AE3566" t="s">
        <v>4970</v>
      </c>
    </row>
    <row r="3567" spans="1:31" x14ac:dyDescent="0.3">
      <c r="A3567" s="1" t="s">
        <v>3067</v>
      </c>
      <c r="B3567" s="2" t="s">
        <v>3125</v>
      </c>
      <c r="C3567" s="3">
        <v>1988</v>
      </c>
      <c r="D3567" s="4">
        <v>316</v>
      </c>
      <c r="E3567" s="5">
        <v>88.6</v>
      </c>
      <c r="F3567" s="6">
        <v>27</v>
      </c>
      <c r="G3567" s="5">
        <v>67.5</v>
      </c>
      <c r="H3567" s="7">
        <v>20</v>
      </c>
      <c r="I3567" s="8">
        <v>40</v>
      </c>
      <c r="J3567" s="9">
        <f>정리!J3567</f>
        <v>0</v>
      </c>
      <c r="K3567" s="9">
        <f>정리!K3567</f>
        <v>0</v>
      </c>
      <c r="L3567" s="9">
        <f>정리!L3567</f>
        <v>50000</v>
      </c>
      <c r="M3567" s="9" t="str">
        <f>정리!M3567</f>
        <v>중</v>
      </c>
      <c r="N3567" s="10">
        <f t="shared" si="175"/>
        <v>-50000</v>
      </c>
      <c r="O3567" s="15">
        <f t="shared" si="173"/>
        <v>0</v>
      </c>
      <c r="P3567" s="11">
        <v>2</v>
      </c>
      <c r="Q3567" s="11">
        <v>1</v>
      </c>
      <c r="R3567" s="11" t="s">
        <v>20</v>
      </c>
      <c r="S3567" s="12">
        <v>88</v>
      </c>
      <c r="T3567">
        <v>37.476287999999997</v>
      </c>
      <c r="U3567">
        <v>127.00268699999999</v>
      </c>
      <c r="V3567" t="s">
        <v>3126</v>
      </c>
      <c r="W3567">
        <v>-1.4084507042253522</v>
      </c>
      <c r="X3567">
        <v>0</v>
      </c>
      <c r="Y3567">
        <v>-2.3529411764705883</v>
      </c>
      <c r="Z3567" s="14">
        <f t="shared" si="174"/>
        <v>300</v>
      </c>
      <c r="AA3567">
        <f>정리!U3567</f>
        <v>46</v>
      </c>
      <c r="AB3567">
        <f>정리!V3567</f>
        <v>87.7</v>
      </c>
      <c r="AC3567">
        <f>정리!W3567</f>
        <v>140000</v>
      </c>
      <c r="AD3567">
        <f>정리!X3567</f>
        <v>-300</v>
      </c>
      <c r="AE3567" t="s">
        <v>4970</v>
      </c>
    </row>
    <row r="3568" spans="1:31" x14ac:dyDescent="0.3">
      <c r="A3568" s="1" t="s">
        <v>3067</v>
      </c>
      <c r="B3568" s="2" t="s">
        <v>3125</v>
      </c>
      <c r="C3568" s="3">
        <v>1988</v>
      </c>
      <c r="D3568" s="4">
        <v>316</v>
      </c>
      <c r="E3568" s="5">
        <v>104.7</v>
      </c>
      <c r="F3568" s="6">
        <v>32</v>
      </c>
      <c r="G3568" s="5">
        <v>79.8</v>
      </c>
      <c r="H3568" s="7">
        <v>24</v>
      </c>
      <c r="I3568" s="8">
        <v>40</v>
      </c>
      <c r="J3568" s="9">
        <f>정리!J3568</f>
        <v>185000</v>
      </c>
      <c r="K3568" s="9" t="str">
        <f>정리!K3568</f>
        <v>고</v>
      </c>
      <c r="L3568" s="9">
        <f>정리!L3568</f>
        <v>0</v>
      </c>
      <c r="M3568" s="9">
        <f>정리!M3568</f>
        <v>0</v>
      </c>
      <c r="N3568" s="10">
        <f t="shared" si="175"/>
        <v>185000</v>
      </c>
      <c r="O3568" s="15">
        <f t="shared" si="173"/>
        <v>0</v>
      </c>
      <c r="P3568" s="11">
        <v>3</v>
      </c>
      <c r="Q3568" s="11">
        <v>1</v>
      </c>
      <c r="R3568" s="11" t="s">
        <v>20</v>
      </c>
      <c r="S3568" s="12" t="s">
        <v>3127</v>
      </c>
      <c r="T3568">
        <v>37.476287999999997</v>
      </c>
      <c r="U3568">
        <v>127.00268699999999</v>
      </c>
      <c r="V3568" t="s">
        <v>3126</v>
      </c>
      <c r="W3568">
        <v>0</v>
      </c>
      <c r="X3568">
        <v>0</v>
      </c>
      <c r="Y3568">
        <v>0</v>
      </c>
      <c r="Z3568" s="14">
        <f t="shared" si="174"/>
        <v>300</v>
      </c>
      <c r="AA3568">
        <f>정리!U3568</f>
        <v>46</v>
      </c>
      <c r="AB3568">
        <f>정리!V3568</f>
        <v>87.7</v>
      </c>
      <c r="AC3568">
        <f>정리!W3568</f>
        <v>0</v>
      </c>
      <c r="AD3568">
        <f>정리!X3568</f>
        <v>-300</v>
      </c>
      <c r="AE3568" t="s">
        <v>4970</v>
      </c>
    </row>
    <row r="3569" spans="1:31" x14ac:dyDescent="0.3">
      <c r="A3569" s="1" t="s">
        <v>3067</v>
      </c>
      <c r="B3569" s="2" t="s">
        <v>3125</v>
      </c>
      <c r="C3569" s="3">
        <v>1988</v>
      </c>
      <c r="D3569" s="4">
        <v>316</v>
      </c>
      <c r="E3569" s="5">
        <v>107.1</v>
      </c>
      <c r="F3569" s="6">
        <v>32</v>
      </c>
      <c r="G3569" s="5">
        <v>84</v>
      </c>
      <c r="H3569" s="7">
        <v>25</v>
      </c>
      <c r="I3569" s="8">
        <v>40</v>
      </c>
      <c r="J3569" s="9">
        <f>정리!J3569</f>
        <v>180000</v>
      </c>
      <c r="K3569" s="9" t="str">
        <f>정리!K3569</f>
        <v>중</v>
      </c>
      <c r="L3569" s="9">
        <f>정리!L3569</f>
        <v>0</v>
      </c>
      <c r="M3569" s="9">
        <f>정리!M3569</f>
        <v>0</v>
      </c>
      <c r="N3569" s="10">
        <f t="shared" si="175"/>
        <v>180000</v>
      </c>
      <c r="O3569" s="15">
        <f t="shared" si="173"/>
        <v>0</v>
      </c>
      <c r="P3569" s="11">
        <v>3</v>
      </c>
      <c r="Q3569" s="11">
        <v>1</v>
      </c>
      <c r="R3569" s="11" t="s">
        <v>20</v>
      </c>
      <c r="S3569" s="12" t="s">
        <v>110</v>
      </c>
      <c r="T3569">
        <v>37.476287999999997</v>
      </c>
      <c r="U3569">
        <v>127.00268699999999</v>
      </c>
      <c r="V3569" t="s">
        <v>3126</v>
      </c>
      <c r="W3569">
        <v>0</v>
      </c>
      <c r="X3569">
        <v>0</v>
      </c>
      <c r="Y3569">
        <v>0</v>
      </c>
      <c r="Z3569" s="14">
        <f t="shared" si="174"/>
        <v>7.6923076923076925</v>
      </c>
      <c r="AA3569">
        <f>정리!U3569</f>
        <v>46</v>
      </c>
      <c r="AB3569">
        <f>정리!V3569</f>
        <v>87.7</v>
      </c>
      <c r="AC3569">
        <f>정리!W3569</f>
        <v>195000</v>
      </c>
      <c r="AD3569">
        <f>정리!X3569</f>
        <v>15000</v>
      </c>
      <c r="AE3569" t="s">
        <v>4970</v>
      </c>
    </row>
    <row r="3570" spans="1:31" x14ac:dyDescent="0.3">
      <c r="A3570" s="1" t="s">
        <v>3067</v>
      </c>
      <c r="B3570" s="2" t="s">
        <v>3125</v>
      </c>
      <c r="C3570" s="3">
        <v>1988</v>
      </c>
      <c r="D3570" s="4">
        <v>316</v>
      </c>
      <c r="E3570" s="5">
        <v>128.30000000000001</v>
      </c>
      <c r="F3570" s="6">
        <v>39</v>
      </c>
      <c r="G3570" s="5">
        <v>100.8</v>
      </c>
      <c r="H3570" s="7">
        <v>30</v>
      </c>
      <c r="I3570" s="8">
        <v>40</v>
      </c>
      <c r="J3570" s="9">
        <f>정리!J3570</f>
        <v>0</v>
      </c>
      <c r="K3570" s="9">
        <f>정리!K3570</f>
        <v>0</v>
      </c>
      <c r="L3570" s="9">
        <f>정리!L3570</f>
        <v>0</v>
      </c>
      <c r="M3570" s="9">
        <f>정리!M3570</f>
        <v>0</v>
      </c>
      <c r="N3570" s="10">
        <f t="shared" si="175"/>
        <v>0</v>
      </c>
      <c r="O3570" s="15">
        <f t="shared" si="173"/>
        <v>0</v>
      </c>
      <c r="P3570" s="11">
        <v>3</v>
      </c>
      <c r="Q3570" s="11">
        <v>2</v>
      </c>
      <c r="R3570" s="11" t="s">
        <v>20</v>
      </c>
      <c r="S3570" s="12">
        <v>128</v>
      </c>
      <c r="T3570">
        <v>37.476287999999997</v>
      </c>
      <c r="U3570">
        <v>127.00268699999999</v>
      </c>
      <c r="V3570" t="s">
        <v>3126</v>
      </c>
      <c r="W3570">
        <v>0</v>
      </c>
      <c r="X3570">
        <v>0</v>
      </c>
      <c r="Y3570">
        <v>0</v>
      </c>
      <c r="Z3570" s="14">
        <f t="shared" si="174"/>
        <v>300</v>
      </c>
      <c r="AA3570">
        <f>정리!U3570</f>
        <v>46</v>
      </c>
      <c r="AB3570">
        <f>정리!V3570</f>
        <v>87.7</v>
      </c>
      <c r="AC3570">
        <f>정리!W3570</f>
        <v>169000</v>
      </c>
      <c r="AD3570">
        <f>정리!X3570</f>
        <v>-300</v>
      </c>
      <c r="AE3570" t="s">
        <v>4970</v>
      </c>
    </row>
    <row r="3571" spans="1:31" x14ac:dyDescent="0.3">
      <c r="A3571" s="1" t="s">
        <v>3067</v>
      </c>
      <c r="B3571" s="2" t="s">
        <v>3128</v>
      </c>
      <c r="C3571" s="3">
        <v>1978</v>
      </c>
      <c r="D3571" s="4">
        <v>216</v>
      </c>
      <c r="E3571" s="5">
        <v>117.1</v>
      </c>
      <c r="F3571" s="6">
        <v>35</v>
      </c>
      <c r="G3571" s="5">
        <v>89.8</v>
      </c>
      <c r="H3571" s="7">
        <v>27</v>
      </c>
      <c r="I3571" s="8">
        <v>84</v>
      </c>
      <c r="J3571" s="9">
        <f>정리!J3571</f>
        <v>0</v>
      </c>
      <c r="K3571" s="9">
        <f>정리!K3571</f>
        <v>0</v>
      </c>
      <c r="L3571" s="9">
        <f>정리!L3571</f>
        <v>115000</v>
      </c>
      <c r="M3571" s="9" t="str">
        <f>정리!M3571</f>
        <v>중</v>
      </c>
      <c r="N3571" s="10">
        <f t="shared" si="175"/>
        <v>-115000</v>
      </c>
      <c r="O3571" s="15">
        <f t="shared" si="173"/>
        <v>0</v>
      </c>
      <c r="P3571" s="11">
        <v>3</v>
      </c>
      <c r="Q3571" s="11">
        <v>2</v>
      </c>
      <c r="R3571" s="11" t="s">
        <v>22</v>
      </c>
      <c r="S3571" s="12">
        <v>117</v>
      </c>
      <c r="T3571">
        <v>37.493704999999999</v>
      </c>
      <c r="U3571">
        <v>126.98778799999999</v>
      </c>
      <c r="V3571" t="s">
        <v>3129</v>
      </c>
      <c r="W3571">
        <v>0</v>
      </c>
      <c r="X3571">
        <v>0</v>
      </c>
      <c r="Y3571">
        <v>0</v>
      </c>
      <c r="Z3571" s="14">
        <f t="shared" si="174"/>
        <v>300</v>
      </c>
      <c r="AA3571">
        <f>정리!U3571</f>
        <v>127</v>
      </c>
      <c r="AB3571">
        <f>정리!V3571</f>
        <v>91.5</v>
      </c>
      <c r="AC3571">
        <f>정리!W3571</f>
        <v>212500</v>
      </c>
      <c r="AD3571">
        <f>정리!X3571</f>
        <v>-300</v>
      </c>
      <c r="AE3571" t="s">
        <v>4731</v>
      </c>
    </row>
    <row r="3572" spans="1:31" x14ac:dyDescent="0.3">
      <c r="A3572" s="1" t="s">
        <v>3067</v>
      </c>
      <c r="B3572" s="2" t="s">
        <v>3128</v>
      </c>
      <c r="C3572" s="3">
        <v>1978</v>
      </c>
      <c r="D3572" s="4">
        <v>216</v>
      </c>
      <c r="E3572" s="5">
        <v>148.80000000000001</v>
      </c>
      <c r="F3572" s="6">
        <v>45</v>
      </c>
      <c r="G3572" s="5">
        <v>121.1</v>
      </c>
      <c r="H3572" s="7">
        <v>37</v>
      </c>
      <c r="I3572" s="8">
        <v>60</v>
      </c>
      <c r="J3572" s="9">
        <f>정리!J3572</f>
        <v>240000</v>
      </c>
      <c r="K3572" s="9" t="str">
        <f>정리!K3572</f>
        <v>고</v>
      </c>
      <c r="L3572" s="9">
        <f>정리!L3572</f>
        <v>0</v>
      </c>
      <c r="M3572" s="9">
        <f>정리!M3572</f>
        <v>0</v>
      </c>
      <c r="N3572" s="10">
        <f t="shared" si="175"/>
        <v>240000</v>
      </c>
      <c r="O3572" s="15">
        <f t="shared" si="173"/>
        <v>0</v>
      </c>
      <c r="P3572" s="11">
        <v>4</v>
      </c>
      <c r="Q3572" s="11">
        <v>2</v>
      </c>
      <c r="R3572" s="11" t="s">
        <v>22</v>
      </c>
      <c r="S3572" s="12">
        <v>148</v>
      </c>
      <c r="T3572">
        <v>37.493704999999999</v>
      </c>
      <c r="U3572">
        <v>126.98778799999999</v>
      </c>
      <c r="V3572" t="s">
        <v>3129</v>
      </c>
      <c r="W3572">
        <v>0</v>
      </c>
      <c r="X3572">
        <v>0</v>
      </c>
      <c r="Y3572">
        <v>0</v>
      </c>
      <c r="Z3572" s="14">
        <f t="shared" si="174"/>
        <v>-15.942028985507244</v>
      </c>
      <c r="AA3572">
        <f>정리!U3572</f>
        <v>127</v>
      </c>
      <c r="AB3572">
        <f>정리!V3572</f>
        <v>91.5</v>
      </c>
      <c r="AC3572">
        <f>정리!W3572</f>
        <v>207000</v>
      </c>
      <c r="AD3572">
        <f>정리!X3572</f>
        <v>-300</v>
      </c>
      <c r="AE3572" t="s">
        <v>4731</v>
      </c>
    </row>
    <row r="3573" spans="1:31" x14ac:dyDescent="0.3">
      <c r="A3573" s="1" t="s">
        <v>3067</v>
      </c>
      <c r="B3573" s="2" t="s">
        <v>3128</v>
      </c>
      <c r="C3573" s="3">
        <v>1978</v>
      </c>
      <c r="D3573" s="4">
        <v>216</v>
      </c>
      <c r="E3573" s="5">
        <v>175.8</v>
      </c>
      <c r="F3573" s="6">
        <v>53</v>
      </c>
      <c r="G3573" s="5">
        <v>155.4</v>
      </c>
      <c r="H3573" s="7">
        <v>47</v>
      </c>
      <c r="I3573" s="8">
        <v>48</v>
      </c>
      <c r="J3573" s="9">
        <f>정리!J3573</f>
        <v>0</v>
      </c>
      <c r="K3573" s="9">
        <f>정리!K3573</f>
        <v>0</v>
      </c>
      <c r="L3573" s="9">
        <f>정리!L3573</f>
        <v>130000</v>
      </c>
      <c r="M3573" s="9" t="str">
        <f>정리!M3573</f>
        <v>고</v>
      </c>
      <c r="N3573" s="10">
        <f t="shared" si="175"/>
        <v>-130000</v>
      </c>
      <c r="O3573" s="15">
        <f t="shared" si="173"/>
        <v>0</v>
      </c>
      <c r="P3573" s="11">
        <v>4</v>
      </c>
      <c r="Q3573" s="11">
        <v>2</v>
      </c>
      <c r="R3573" s="11" t="s">
        <v>22</v>
      </c>
      <c r="S3573" s="12" t="s">
        <v>1869</v>
      </c>
      <c r="T3573">
        <v>37.493704999999999</v>
      </c>
      <c r="U3573">
        <v>126.98778799999999</v>
      </c>
      <c r="V3573" t="s">
        <v>3129</v>
      </c>
      <c r="W3573">
        <v>0</v>
      </c>
      <c r="X3573">
        <v>0</v>
      </c>
      <c r="Y3573">
        <v>0</v>
      </c>
      <c r="Z3573" s="14">
        <f t="shared" si="174"/>
        <v>300</v>
      </c>
      <c r="AA3573">
        <f>정리!U3573</f>
        <v>127</v>
      </c>
      <c r="AB3573">
        <f>정리!V3573</f>
        <v>91.5</v>
      </c>
      <c r="AC3573">
        <f>정리!W3573</f>
        <v>210000</v>
      </c>
      <c r="AD3573">
        <f>정리!X3573</f>
        <v>-300</v>
      </c>
      <c r="AE3573" t="s">
        <v>4731</v>
      </c>
    </row>
    <row r="3574" spans="1:31" x14ac:dyDescent="0.3">
      <c r="A3574" s="1" t="s">
        <v>3067</v>
      </c>
      <c r="B3574" s="2" t="s">
        <v>3130</v>
      </c>
      <c r="C3574" s="3">
        <v>2004</v>
      </c>
      <c r="D3574" s="4">
        <v>222</v>
      </c>
      <c r="E3574" s="5">
        <v>145.4</v>
      </c>
      <c r="F3574" s="6">
        <v>44</v>
      </c>
      <c r="G3574" s="5">
        <v>124.6</v>
      </c>
      <c r="H3574" s="7">
        <v>38</v>
      </c>
      <c r="I3574" s="8">
        <v>56</v>
      </c>
      <c r="J3574" s="9">
        <f>정리!J3574</f>
        <v>230000</v>
      </c>
      <c r="K3574" s="9" t="str">
        <f>정리!K3574</f>
        <v>중</v>
      </c>
      <c r="L3574" s="9">
        <f>정리!L3574</f>
        <v>128000</v>
      </c>
      <c r="M3574" s="9" t="str">
        <f>정리!M3574</f>
        <v>저</v>
      </c>
      <c r="N3574" s="10">
        <f t="shared" si="175"/>
        <v>102000</v>
      </c>
      <c r="O3574" s="15">
        <f t="shared" si="173"/>
        <v>55.652173913043477</v>
      </c>
      <c r="P3574" s="11">
        <v>4</v>
      </c>
      <c r="Q3574" s="11">
        <v>2</v>
      </c>
      <c r="R3574" s="11" t="s">
        <v>22</v>
      </c>
      <c r="S3574" s="12">
        <v>145</v>
      </c>
      <c r="T3574">
        <v>37.497695</v>
      </c>
      <c r="U3574">
        <v>126.984444</v>
      </c>
      <c r="V3574" t="s">
        <v>3131</v>
      </c>
      <c r="W3574">
        <v>-4.7619047619047619</v>
      </c>
      <c r="X3574">
        <v>0</v>
      </c>
      <c r="Y3574">
        <v>-12.5</v>
      </c>
      <c r="Z3574" s="14">
        <f t="shared" si="174"/>
        <v>0</v>
      </c>
      <c r="AA3574">
        <f>정리!U3574</f>
        <v>124</v>
      </c>
      <c r="AB3574">
        <f>정리!V3574</f>
        <v>91.5</v>
      </c>
      <c r="AC3574">
        <f>정리!W3574</f>
        <v>230000</v>
      </c>
      <c r="AD3574">
        <f>정리!X3574</f>
        <v>0</v>
      </c>
      <c r="AE3574" t="s">
        <v>4731</v>
      </c>
    </row>
    <row r="3575" spans="1:31" x14ac:dyDescent="0.3">
      <c r="A3575" s="1" t="s">
        <v>3067</v>
      </c>
      <c r="B3575" s="2" t="s">
        <v>3130</v>
      </c>
      <c r="C3575" s="3">
        <v>2004</v>
      </c>
      <c r="D3575" s="4">
        <v>222</v>
      </c>
      <c r="E3575" s="5">
        <v>174.2</v>
      </c>
      <c r="F3575" s="6">
        <v>53</v>
      </c>
      <c r="G3575" s="5">
        <v>149.19999999999999</v>
      </c>
      <c r="H3575" s="7">
        <v>45</v>
      </c>
      <c r="I3575" s="8">
        <v>141</v>
      </c>
      <c r="J3575" s="9">
        <f>정리!J3575</f>
        <v>0</v>
      </c>
      <c r="K3575" s="9">
        <f>정리!K3575</f>
        <v>0</v>
      </c>
      <c r="L3575" s="9">
        <f>정리!L3575</f>
        <v>140000</v>
      </c>
      <c r="M3575" s="9" t="str">
        <f>정리!M3575</f>
        <v>저</v>
      </c>
      <c r="N3575" s="10">
        <f t="shared" si="175"/>
        <v>-140000</v>
      </c>
      <c r="O3575" s="15">
        <f t="shared" si="173"/>
        <v>0</v>
      </c>
      <c r="P3575" s="11">
        <v>4</v>
      </c>
      <c r="Q3575" s="11">
        <v>2</v>
      </c>
      <c r="R3575" s="11" t="s">
        <v>22</v>
      </c>
      <c r="S3575" s="12">
        <v>174</v>
      </c>
      <c r="T3575">
        <v>37.497695</v>
      </c>
      <c r="U3575">
        <v>126.984444</v>
      </c>
      <c r="V3575" t="s">
        <v>3131</v>
      </c>
      <c r="W3575">
        <v>-4.3478260869565215</v>
      </c>
      <c r="X3575">
        <v>0</v>
      </c>
      <c r="Y3575">
        <v>-11.111111111111111</v>
      </c>
      <c r="Z3575" s="14">
        <f t="shared" si="174"/>
        <v>300</v>
      </c>
      <c r="AA3575">
        <f>정리!U3575</f>
        <v>124</v>
      </c>
      <c r="AB3575">
        <f>정리!V3575</f>
        <v>91.5</v>
      </c>
      <c r="AC3575">
        <f>정리!W3575</f>
        <v>250000</v>
      </c>
      <c r="AD3575">
        <f>정리!X3575</f>
        <v>-300</v>
      </c>
      <c r="AE3575" t="s">
        <v>4731</v>
      </c>
    </row>
    <row r="3576" spans="1:31" x14ac:dyDescent="0.3">
      <c r="A3576" s="1" t="s">
        <v>3067</v>
      </c>
      <c r="B3576" s="2" t="s">
        <v>3132</v>
      </c>
      <c r="C3576" s="3">
        <v>1975</v>
      </c>
      <c r="D3576" s="4">
        <v>419</v>
      </c>
      <c r="E3576" s="5">
        <v>82.1</v>
      </c>
      <c r="F3576" s="6">
        <v>25</v>
      </c>
      <c r="G3576" s="5">
        <v>81.400000000000006</v>
      </c>
      <c r="H3576" s="7">
        <v>25</v>
      </c>
      <c r="I3576" s="8">
        <v>174</v>
      </c>
      <c r="J3576" s="9">
        <f>정리!J3576</f>
        <v>0</v>
      </c>
      <c r="K3576" s="9">
        <f>정리!K3576</f>
        <v>0</v>
      </c>
      <c r="L3576" s="9">
        <f>정리!L3576</f>
        <v>53000</v>
      </c>
      <c r="M3576" s="9" t="str">
        <f>정리!M3576</f>
        <v>고</v>
      </c>
      <c r="N3576" s="10">
        <f t="shared" si="175"/>
        <v>-53000</v>
      </c>
      <c r="O3576" s="15">
        <f t="shared" si="173"/>
        <v>0</v>
      </c>
      <c r="P3576" s="11">
        <v>2</v>
      </c>
      <c r="Q3576" s="11">
        <v>1</v>
      </c>
      <c r="R3576" s="11" t="s">
        <v>20</v>
      </c>
      <c r="S3576" s="12" t="s">
        <v>268</v>
      </c>
      <c r="T3576">
        <v>37.495334999999997</v>
      </c>
      <c r="U3576">
        <v>126.98768699999999</v>
      </c>
      <c r="V3576" t="s">
        <v>3133</v>
      </c>
      <c r="W3576">
        <v>0</v>
      </c>
      <c r="X3576">
        <v>0</v>
      </c>
      <c r="Y3576">
        <v>0</v>
      </c>
      <c r="Z3576" s="14">
        <f t="shared" si="174"/>
        <v>300</v>
      </c>
      <c r="AA3576">
        <f>정리!U3576</f>
        <v>90</v>
      </c>
      <c r="AB3576">
        <f>정리!V3576</f>
        <v>91.5</v>
      </c>
      <c r="AC3576">
        <f>정리!W3576</f>
        <v>185000</v>
      </c>
      <c r="AD3576">
        <f>정리!X3576</f>
        <v>-300</v>
      </c>
      <c r="AE3576" t="s">
        <v>4731</v>
      </c>
    </row>
    <row r="3577" spans="1:31" x14ac:dyDescent="0.3">
      <c r="A3577" s="1" t="s">
        <v>3067</v>
      </c>
      <c r="B3577" s="2" t="s">
        <v>3132</v>
      </c>
      <c r="C3577" s="3">
        <v>1975</v>
      </c>
      <c r="D3577" s="4">
        <v>419</v>
      </c>
      <c r="E3577" s="5">
        <v>117.2</v>
      </c>
      <c r="F3577" s="6">
        <v>35</v>
      </c>
      <c r="G3577" s="5">
        <v>116.1</v>
      </c>
      <c r="H3577" s="7">
        <v>35</v>
      </c>
      <c r="I3577" s="8">
        <v>129</v>
      </c>
      <c r="J3577" s="9">
        <f>정리!J3577</f>
        <v>0</v>
      </c>
      <c r="K3577" s="9">
        <f>정리!K3577</f>
        <v>0</v>
      </c>
      <c r="L3577" s="9">
        <f>정리!L3577</f>
        <v>80000</v>
      </c>
      <c r="M3577" s="9" t="str">
        <f>정리!M3577</f>
        <v>중</v>
      </c>
      <c r="N3577" s="10">
        <f t="shared" si="175"/>
        <v>-80000</v>
      </c>
      <c r="O3577" s="15">
        <f t="shared" si="173"/>
        <v>0</v>
      </c>
      <c r="P3577" s="11">
        <v>3</v>
      </c>
      <c r="Q3577" s="11">
        <v>1</v>
      </c>
      <c r="R3577" s="11" t="s">
        <v>20</v>
      </c>
      <c r="S3577" s="12" t="s">
        <v>170</v>
      </c>
      <c r="T3577">
        <v>37.495334999999997</v>
      </c>
      <c r="U3577">
        <v>126.98768699999999</v>
      </c>
      <c r="V3577" t="s">
        <v>3133</v>
      </c>
      <c r="W3577">
        <v>0</v>
      </c>
      <c r="X3577">
        <v>0</v>
      </c>
      <c r="Y3577">
        <v>0</v>
      </c>
      <c r="Z3577" s="14">
        <f t="shared" si="174"/>
        <v>300</v>
      </c>
      <c r="AA3577">
        <f>정리!U3577</f>
        <v>90</v>
      </c>
      <c r="AB3577">
        <f>정리!V3577</f>
        <v>91.5</v>
      </c>
      <c r="AC3577">
        <f>정리!W3577</f>
        <v>230000</v>
      </c>
      <c r="AD3577">
        <f>정리!X3577</f>
        <v>-300</v>
      </c>
      <c r="AE3577" t="s">
        <v>4731</v>
      </c>
    </row>
    <row r="3578" spans="1:31" x14ac:dyDescent="0.3">
      <c r="A3578" s="1" t="s">
        <v>3067</v>
      </c>
      <c r="B3578" s="2" t="s">
        <v>3134</v>
      </c>
      <c r="C3578" s="3">
        <v>2005</v>
      </c>
      <c r="D3578" s="4">
        <v>412</v>
      </c>
      <c r="E3578" s="5">
        <v>39.700000000000003</v>
      </c>
      <c r="F3578" s="6">
        <v>12</v>
      </c>
      <c r="G3578" s="5">
        <v>29.6</v>
      </c>
      <c r="H3578" s="7">
        <v>9</v>
      </c>
      <c r="I3578" s="8">
        <v>234</v>
      </c>
      <c r="J3578" s="9">
        <f>정리!J3578</f>
        <v>29000</v>
      </c>
      <c r="K3578" s="9" t="str">
        <f>정리!K3578</f>
        <v>중</v>
      </c>
      <c r="L3578" s="9">
        <f>정리!L3578</f>
        <v>27000</v>
      </c>
      <c r="M3578" s="9" t="str">
        <f>정리!M3578</f>
        <v>저</v>
      </c>
      <c r="N3578" s="10">
        <f t="shared" si="175"/>
        <v>2000</v>
      </c>
      <c r="O3578" s="15">
        <f t="shared" si="173"/>
        <v>93.103448275862064</v>
      </c>
      <c r="P3578" s="11">
        <v>1</v>
      </c>
      <c r="Q3578" s="11">
        <v>1</v>
      </c>
      <c r="R3578" s="11" t="s">
        <v>20</v>
      </c>
      <c r="S3578" s="12" t="s">
        <v>3135</v>
      </c>
      <c r="T3578">
        <v>37.485970999999999</v>
      </c>
      <c r="U3578">
        <v>126.984241</v>
      </c>
      <c r="V3578" t="s">
        <v>3136</v>
      </c>
      <c r="W3578">
        <v>0</v>
      </c>
      <c r="X3578">
        <v>0</v>
      </c>
      <c r="Y3578">
        <v>0</v>
      </c>
      <c r="Z3578" s="14">
        <f t="shared" si="174"/>
        <v>21.621621621621621</v>
      </c>
      <c r="AA3578">
        <f>정리!U3578</f>
        <v>84</v>
      </c>
      <c r="AB3578">
        <f>정리!V3578</f>
        <v>91.5</v>
      </c>
      <c r="AC3578">
        <f>정리!W3578</f>
        <v>37000</v>
      </c>
      <c r="AD3578">
        <f>정리!X3578</f>
        <v>8000</v>
      </c>
      <c r="AE3578" t="s">
        <v>4731</v>
      </c>
    </row>
    <row r="3579" spans="1:31" x14ac:dyDescent="0.3">
      <c r="A3579" s="1" t="s">
        <v>3067</v>
      </c>
      <c r="B3579" s="2" t="s">
        <v>3137</v>
      </c>
      <c r="C3579" s="3">
        <v>2018</v>
      </c>
      <c r="D3579" s="4">
        <v>353</v>
      </c>
      <c r="E3579" s="5">
        <v>80.599999999999994</v>
      </c>
      <c r="F3579" s="6">
        <v>24</v>
      </c>
      <c r="G3579" s="5">
        <v>60</v>
      </c>
      <c r="H3579" s="7">
        <v>18</v>
      </c>
      <c r="I3579" s="8">
        <v>58</v>
      </c>
      <c r="J3579" s="9">
        <f>정리!J3579</f>
        <v>0</v>
      </c>
      <c r="K3579" s="9">
        <f>정리!K3579</f>
        <v>0</v>
      </c>
      <c r="L3579" s="9">
        <f>정리!L3579</f>
        <v>100000</v>
      </c>
      <c r="M3579" s="9">
        <f>정리!M3579</f>
        <v>10</v>
      </c>
      <c r="N3579" s="10">
        <f t="shared" si="175"/>
        <v>-100000</v>
      </c>
      <c r="O3579" s="15">
        <f t="shared" si="173"/>
        <v>0</v>
      </c>
      <c r="P3579" s="11">
        <v>3</v>
      </c>
      <c r="Q3579" s="11">
        <v>2</v>
      </c>
      <c r="R3579" s="11" t="s">
        <v>22</v>
      </c>
      <c r="S3579" s="12" t="s">
        <v>49</v>
      </c>
      <c r="T3579">
        <v>37.480069</v>
      </c>
      <c r="U3579">
        <v>127.002341</v>
      </c>
      <c r="V3579" t="s">
        <v>3138</v>
      </c>
      <c r="W3579">
        <v>0</v>
      </c>
      <c r="X3579">
        <v>1.1235955056179776</v>
      </c>
      <c r="Y3579">
        <v>-1.1560693641618496</v>
      </c>
      <c r="Z3579" s="14">
        <f t="shared" si="174"/>
        <v>300</v>
      </c>
      <c r="AA3579">
        <f>정리!U3579</f>
        <v>37</v>
      </c>
      <c r="AB3579">
        <f>정리!V3579</f>
        <v>90.3</v>
      </c>
      <c r="AC3579">
        <f>정리!W3579</f>
        <v>0</v>
      </c>
      <c r="AD3579">
        <f>정리!X3579</f>
        <v>-300</v>
      </c>
      <c r="AE3579" t="s">
        <v>4971</v>
      </c>
    </row>
    <row r="3580" spans="1:31" x14ac:dyDescent="0.3">
      <c r="A3580" s="1" t="s">
        <v>3067</v>
      </c>
      <c r="B3580" s="2" t="s">
        <v>3137</v>
      </c>
      <c r="C3580" s="3">
        <v>2018</v>
      </c>
      <c r="D3580" s="4">
        <v>353</v>
      </c>
      <c r="E3580" s="5">
        <v>108.8</v>
      </c>
      <c r="F3580" s="6">
        <v>33</v>
      </c>
      <c r="G3580" s="5">
        <v>84.9</v>
      </c>
      <c r="H3580" s="7">
        <v>26</v>
      </c>
      <c r="I3580" s="8">
        <v>110</v>
      </c>
      <c r="J3580" s="9">
        <f>정리!J3580</f>
        <v>259000</v>
      </c>
      <c r="K3580" s="9" t="str">
        <f>정리!K3580</f>
        <v>중</v>
      </c>
      <c r="L3580" s="9">
        <f>정리!L3580</f>
        <v>118000</v>
      </c>
      <c r="M3580" s="9" t="str">
        <f>정리!M3580</f>
        <v>고</v>
      </c>
      <c r="N3580" s="10">
        <f t="shared" si="175"/>
        <v>141000</v>
      </c>
      <c r="O3580" s="15">
        <f t="shared" si="173"/>
        <v>45.559845559845556</v>
      </c>
      <c r="P3580" s="11">
        <v>3</v>
      </c>
      <c r="Q3580" s="11">
        <v>2</v>
      </c>
      <c r="R3580" s="11" t="s">
        <v>22</v>
      </c>
      <c r="S3580" s="12" t="s">
        <v>62</v>
      </c>
      <c r="T3580">
        <v>37.480069</v>
      </c>
      <c r="U3580">
        <v>127.002341</v>
      </c>
      <c r="V3580" t="s">
        <v>3138</v>
      </c>
      <c r="W3580">
        <v>0</v>
      </c>
      <c r="X3580">
        <v>-7.6923076923076925</v>
      </c>
      <c r="Y3580">
        <v>10</v>
      </c>
      <c r="Z3580" s="14">
        <f t="shared" si="174"/>
        <v>300</v>
      </c>
      <c r="AA3580">
        <f>정리!U3580</f>
        <v>37</v>
      </c>
      <c r="AB3580">
        <f>정리!V3580</f>
        <v>90.3</v>
      </c>
      <c r="AC3580">
        <f>정리!W3580</f>
        <v>0</v>
      </c>
      <c r="AD3580">
        <f>정리!X3580</f>
        <v>-300</v>
      </c>
      <c r="AE3580" t="s">
        <v>4971</v>
      </c>
    </row>
    <row r="3581" spans="1:31" x14ac:dyDescent="0.3">
      <c r="A3581" s="1" t="s">
        <v>3067</v>
      </c>
      <c r="B3581" s="2" t="s">
        <v>3137</v>
      </c>
      <c r="C3581" s="3">
        <v>2018</v>
      </c>
      <c r="D3581" s="4">
        <v>353</v>
      </c>
      <c r="E3581" s="5">
        <v>156.6</v>
      </c>
      <c r="F3581" s="6">
        <v>47</v>
      </c>
      <c r="G3581" s="5">
        <v>126.6</v>
      </c>
      <c r="H3581" s="7">
        <v>38</v>
      </c>
      <c r="I3581" s="8">
        <v>31</v>
      </c>
      <c r="J3581" s="9">
        <f>정리!J3581</f>
        <v>0</v>
      </c>
      <c r="K3581" s="9">
        <f>정리!K3581</f>
        <v>0</v>
      </c>
      <c r="L3581" s="9">
        <f>정리!L3581</f>
        <v>159000</v>
      </c>
      <c r="M3581" s="9" t="str">
        <f>정리!M3581</f>
        <v>고</v>
      </c>
      <c r="N3581" s="10">
        <f t="shared" si="175"/>
        <v>-159000</v>
      </c>
      <c r="O3581" s="15">
        <f t="shared" si="173"/>
        <v>0</v>
      </c>
      <c r="P3581" s="11">
        <v>4</v>
      </c>
      <c r="Q3581" s="11">
        <v>3</v>
      </c>
      <c r="R3581" s="11" t="s">
        <v>22</v>
      </c>
      <c r="S3581" s="12" t="s">
        <v>1380</v>
      </c>
      <c r="T3581">
        <v>37.480069</v>
      </c>
      <c r="U3581">
        <v>127.002341</v>
      </c>
      <c r="V3581" t="s">
        <v>3138</v>
      </c>
      <c r="W3581">
        <v>0</v>
      </c>
      <c r="X3581">
        <v>0</v>
      </c>
      <c r="Y3581">
        <v>0</v>
      </c>
      <c r="Z3581" s="14">
        <f t="shared" si="174"/>
        <v>300</v>
      </c>
      <c r="AA3581">
        <f>정리!U3581</f>
        <v>37</v>
      </c>
      <c r="AB3581">
        <f>정리!V3581</f>
        <v>90.3</v>
      </c>
      <c r="AC3581">
        <f>정리!W3581</f>
        <v>0</v>
      </c>
      <c r="AD3581">
        <f>정리!X3581</f>
        <v>-300</v>
      </c>
      <c r="AE3581" t="s">
        <v>4971</v>
      </c>
    </row>
    <row r="3582" spans="1:31" x14ac:dyDescent="0.3">
      <c r="A3582" s="1" t="s">
        <v>3067</v>
      </c>
      <c r="B3582" s="2" t="s">
        <v>3139</v>
      </c>
      <c r="C3582" s="3">
        <v>1989</v>
      </c>
      <c r="D3582" s="4">
        <v>468</v>
      </c>
      <c r="E3582" s="5">
        <v>98.6</v>
      </c>
      <c r="F3582" s="6">
        <v>30</v>
      </c>
      <c r="G3582" s="5">
        <v>80.2</v>
      </c>
      <c r="H3582" s="7">
        <v>24</v>
      </c>
      <c r="I3582" s="8">
        <v>144</v>
      </c>
      <c r="J3582" s="9">
        <f>정리!J3582</f>
        <v>184500</v>
      </c>
      <c r="K3582" s="9" t="str">
        <f>정리!K3582</f>
        <v>중</v>
      </c>
      <c r="L3582" s="9">
        <f>정리!L3582</f>
        <v>0</v>
      </c>
      <c r="M3582" s="9">
        <f>정리!M3582</f>
        <v>0</v>
      </c>
      <c r="N3582" s="10">
        <f t="shared" si="175"/>
        <v>184500</v>
      </c>
      <c r="O3582" s="15">
        <f t="shared" si="173"/>
        <v>0</v>
      </c>
      <c r="P3582" s="11">
        <v>3</v>
      </c>
      <c r="Q3582" s="11">
        <v>1</v>
      </c>
      <c r="R3582" s="11" t="s">
        <v>22</v>
      </c>
      <c r="S3582" s="12">
        <v>98</v>
      </c>
      <c r="T3582">
        <v>37.474417000000003</v>
      </c>
      <c r="U3582">
        <v>126.982972</v>
      </c>
      <c r="V3582" t="s">
        <v>3140</v>
      </c>
      <c r="W3582">
        <v>0</v>
      </c>
      <c r="X3582">
        <v>0</v>
      </c>
      <c r="Y3582">
        <v>0</v>
      </c>
      <c r="Z3582" s="14">
        <f t="shared" si="174"/>
        <v>-23.411371237458194</v>
      </c>
      <c r="AA3582">
        <f>정리!U3582</f>
        <v>87</v>
      </c>
      <c r="AB3582">
        <f>정리!V3582</f>
        <v>87.7</v>
      </c>
      <c r="AC3582">
        <f>정리!W3582</f>
        <v>149500</v>
      </c>
      <c r="AD3582">
        <f>정리!X3582</f>
        <v>-300</v>
      </c>
      <c r="AE3582" t="s">
        <v>4970</v>
      </c>
    </row>
    <row r="3583" spans="1:31" x14ac:dyDescent="0.3">
      <c r="A3583" s="1" t="s">
        <v>3067</v>
      </c>
      <c r="B3583" s="2" t="s">
        <v>3139</v>
      </c>
      <c r="C3583" s="3">
        <v>1989</v>
      </c>
      <c r="D3583" s="4">
        <v>468</v>
      </c>
      <c r="E3583" s="5">
        <v>106.6</v>
      </c>
      <c r="F3583" s="6">
        <v>32</v>
      </c>
      <c r="G3583" s="5">
        <v>85</v>
      </c>
      <c r="H3583" s="7">
        <v>26</v>
      </c>
      <c r="I3583" s="8">
        <v>84</v>
      </c>
      <c r="J3583" s="9">
        <f>정리!J3583</f>
        <v>0</v>
      </c>
      <c r="K3583" s="9">
        <f>정리!K3583</f>
        <v>0</v>
      </c>
      <c r="L3583" s="9">
        <f>정리!L3583</f>
        <v>77000</v>
      </c>
      <c r="M3583" s="9">
        <f>정리!M3583</f>
        <v>8</v>
      </c>
      <c r="N3583" s="10">
        <f t="shared" si="175"/>
        <v>-77000</v>
      </c>
      <c r="O3583" s="15">
        <f t="shared" si="173"/>
        <v>0</v>
      </c>
      <c r="P3583" s="11">
        <v>3</v>
      </c>
      <c r="Q3583" s="11">
        <v>1</v>
      </c>
      <c r="R3583" s="11" t="s">
        <v>20</v>
      </c>
      <c r="S3583" s="12" t="s">
        <v>42</v>
      </c>
      <c r="T3583">
        <v>37.474417000000003</v>
      </c>
      <c r="U3583">
        <v>126.982972</v>
      </c>
      <c r="V3583" t="s">
        <v>3140</v>
      </c>
      <c r="W3583">
        <v>0</v>
      </c>
      <c r="X3583">
        <v>0</v>
      </c>
      <c r="Y3583">
        <v>0</v>
      </c>
      <c r="Z3583" s="14">
        <f t="shared" si="174"/>
        <v>300</v>
      </c>
      <c r="AA3583">
        <f>정리!U3583</f>
        <v>87</v>
      </c>
      <c r="AB3583">
        <f>정리!V3583</f>
        <v>87.7</v>
      </c>
      <c r="AC3583">
        <f>정리!W3583</f>
        <v>162000</v>
      </c>
      <c r="AD3583">
        <f>정리!X3583</f>
        <v>-300</v>
      </c>
      <c r="AE3583" t="s">
        <v>4970</v>
      </c>
    </row>
    <row r="3584" spans="1:31" x14ac:dyDescent="0.3">
      <c r="A3584" s="1" t="s">
        <v>3067</v>
      </c>
      <c r="B3584" s="2" t="s">
        <v>3139</v>
      </c>
      <c r="C3584" s="3">
        <v>1989</v>
      </c>
      <c r="D3584" s="4">
        <v>468</v>
      </c>
      <c r="E3584" s="5">
        <v>138.5</v>
      </c>
      <c r="F3584" s="6">
        <v>42</v>
      </c>
      <c r="G3584" s="5">
        <v>117.2</v>
      </c>
      <c r="H3584" s="7">
        <v>35</v>
      </c>
      <c r="I3584" s="8">
        <v>168</v>
      </c>
      <c r="J3584" s="9">
        <f>정리!J3584</f>
        <v>290000</v>
      </c>
      <c r="K3584" s="9" t="str">
        <f>정리!K3584</f>
        <v>고</v>
      </c>
      <c r="L3584" s="9">
        <f>정리!L3584</f>
        <v>0</v>
      </c>
      <c r="M3584" s="9">
        <f>정리!M3584</f>
        <v>0</v>
      </c>
      <c r="N3584" s="10">
        <f t="shared" si="175"/>
        <v>290000</v>
      </c>
      <c r="O3584" s="15">
        <f t="shared" si="173"/>
        <v>0</v>
      </c>
      <c r="P3584" s="11">
        <v>4</v>
      </c>
      <c r="Q3584" s="11">
        <v>2</v>
      </c>
      <c r="R3584" s="11" t="s">
        <v>22</v>
      </c>
      <c r="S3584" s="12">
        <v>138</v>
      </c>
      <c r="T3584">
        <v>37.474417000000003</v>
      </c>
      <c r="U3584">
        <v>126.982972</v>
      </c>
      <c r="V3584" t="s">
        <v>3140</v>
      </c>
      <c r="W3584">
        <v>-100</v>
      </c>
      <c r="X3584">
        <v>0</v>
      </c>
      <c r="Y3584">
        <v>-100</v>
      </c>
      <c r="Z3584" s="14">
        <f t="shared" si="174"/>
        <v>-56.756756756756758</v>
      </c>
      <c r="AA3584">
        <f>정리!U3584</f>
        <v>87</v>
      </c>
      <c r="AB3584">
        <f>정리!V3584</f>
        <v>87.7</v>
      </c>
      <c r="AC3584">
        <f>정리!W3584</f>
        <v>185000</v>
      </c>
      <c r="AD3584">
        <f>정리!X3584</f>
        <v>-300</v>
      </c>
      <c r="AE3584" t="s">
        <v>4970</v>
      </c>
    </row>
    <row r="3585" spans="1:31" x14ac:dyDescent="0.3">
      <c r="A3585" s="1" t="s">
        <v>3067</v>
      </c>
      <c r="B3585" s="2" t="s">
        <v>3141</v>
      </c>
      <c r="C3585" s="3">
        <v>1976</v>
      </c>
      <c r="D3585" s="4">
        <v>264</v>
      </c>
      <c r="E3585" s="5">
        <v>141.5</v>
      </c>
      <c r="F3585" s="6">
        <v>43</v>
      </c>
      <c r="G3585" s="5">
        <v>131.4</v>
      </c>
      <c r="H3585" s="7">
        <v>40</v>
      </c>
      <c r="I3585" s="8">
        <v>132</v>
      </c>
      <c r="J3585" s="9">
        <f>정리!J3585</f>
        <v>260000</v>
      </c>
      <c r="K3585" s="9" t="str">
        <f>정리!K3585</f>
        <v>고</v>
      </c>
      <c r="L3585" s="9">
        <f>정리!L3585</f>
        <v>0</v>
      </c>
      <c r="M3585" s="9">
        <f>정리!M3585</f>
        <v>0</v>
      </c>
      <c r="N3585" s="10">
        <f t="shared" si="175"/>
        <v>260000</v>
      </c>
      <c r="O3585" s="15">
        <f t="shared" si="173"/>
        <v>0</v>
      </c>
      <c r="P3585" s="11">
        <v>4</v>
      </c>
      <c r="Q3585" s="11">
        <v>1</v>
      </c>
      <c r="R3585" s="11" t="s">
        <v>20</v>
      </c>
      <c r="S3585" s="12" t="s">
        <v>3142</v>
      </c>
      <c r="T3585">
        <v>37.496150999999998</v>
      </c>
      <c r="U3585">
        <v>126.987247</v>
      </c>
      <c r="V3585" t="s">
        <v>3143</v>
      </c>
      <c r="W3585">
        <v>0</v>
      </c>
      <c r="X3585">
        <v>0</v>
      </c>
      <c r="Y3585">
        <v>0</v>
      </c>
      <c r="Z3585" s="14">
        <f t="shared" si="174"/>
        <v>-13.043478260869565</v>
      </c>
      <c r="AA3585">
        <f>정리!U3585</f>
        <v>125</v>
      </c>
      <c r="AB3585">
        <f>정리!V3585</f>
        <v>91.5</v>
      </c>
      <c r="AC3585">
        <f>정리!W3585</f>
        <v>230000</v>
      </c>
      <c r="AD3585">
        <f>정리!X3585</f>
        <v>-300</v>
      </c>
      <c r="AE3585" t="s">
        <v>4731</v>
      </c>
    </row>
    <row r="3586" spans="1:31" x14ac:dyDescent="0.3">
      <c r="A3586" s="1" t="s">
        <v>3067</v>
      </c>
      <c r="B3586" s="2" t="s">
        <v>3141</v>
      </c>
      <c r="C3586" s="3">
        <v>1976</v>
      </c>
      <c r="D3586" s="4">
        <v>264</v>
      </c>
      <c r="E3586" s="5">
        <v>191.8</v>
      </c>
      <c r="F3586" s="6">
        <v>58</v>
      </c>
      <c r="G3586" s="5">
        <v>177.5</v>
      </c>
      <c r="H3586" s="7">
        <v>54</v>
      </c>
      <c r="I3586" s="8">
        <v>44</v>
      </c>
      <c r="J3586" s="9">
        <f>정리!J3586</f>
        <v>350000</v>
      </c>
      <c r="K3586" s="9">
        <f>정리!K3586</f>
        <v>4</v>
      </c>
      <c r="L3586" s="9">
        <f>정리!L3586</f>
        <v>105000</v>
      </c>
      <c r="M3586" s="9" t="str">
        <f>정리!M3586</f>
        <v>고</v>
      </c>
      <c r="N3586" s="10">
        <f t="shared" si="175"/>
        <v>245000</v>
      </c>
      <c r="O3586" s="15">
        <f t="shared" si="173"/>
        <v>30</v>
      </c>
      <c r="P3586" s="11">
        <v>5</v>
      </c>
      <c r="Q3586" s="11">
        <v>2</v>
      </c>
      <c r="R3586" s="11" t="s">
        <v>22</v>
      </c>
      <c r="S3586" s="12" t="s">
        <v>1341</v>
      </c>
      <c r="T3586">
        <v>37.496150999999998</v>
      </c>
      <c r="U3586">
        <v>126.987247</v>
      </c>
      <c r="V3586" t="s">
        <v>3143</v>
      </c>
      <c r="W3586">
        <v>0</v>
      </c>
      <c r="X3586">
        <v>0</v>
      </c>
      <c r="Y3586">
        <v>0</v>
      </c>
      <c r="Z3586" s="14">
        <f t="shared" si="174"/>
        <v>-40</v>
      </c>
      <c r="AA3586">
        <f>정리!U3586</f>
        <v>125</v>
      </c>
      <c r="AB3586">
        <f>정리!V3586</f>
        <v>91.5</v>
      </c>
      <c r="AC3586">
        <f>정리!W3586</f>
        <v>250000</v>
      </c>
      <c r="AD3586">
        <f>정리!X3586</f>
        <v>-300</v>
      </c>
      <c r="AE3586" t="s">
        <v>4731</v>
      </c>
    </row>
    <row r="3587" spans="1:31" x14ac:dyDescent="0.3">
      <c r="A3587" s="1" t="s">
        <v>3067</v>
      </c>
      <c r="B3587" s="2" t="s">
        <v>3144</v>
      </c>
      <c r="C3587" s="3">
        <v>2006</v>
      </c>
      <c r="D3587" s="4">
        <v>337</v>
      </c>
      <c r="E3587" s="5">
        <v>115.6</v>
      </c>
      <c r="F3587" s="6">
        <v>35</v>
      </c>
      <c r="G3587" s="5">
        <v>95.7</v>
      </c>
      <c r="H3587" s="7">
        <v>29</v>
      </c>
      <c r="I3587" s="8">
        <v>74</v>
      </c>
      <c r="J3587" s="9">
        <f>정리!J3587</f>
        <v>0</v>
      </c>
      <c r="K3587" s="9">
        <f>정리!K3587</f>
        <v>0</v>
      </c>
      <c r="L3587" s="9">
        <f>정리!L3587</f>
        <v>0</v>
      </c>
      <c r="M3587" s="9">
        <f>정리!M3587</f>
        <v>0</v>
      </c>
      <c r="N3587" s="10">
        <f t="shared" si="175"/>
        <v>0</v>
      </c>
      <c r="O3587" s="15">
        <f t="shared" ref="O3587:O3650" si="176">IF(ISERROR(L3587/J3587),0,L3587/J3587*100)</f>
        <v>0</v>
      </c>
      <c r="P3587" s="11">
        <v>3</v>
      </c>
      <c r="Q3587" s="11">
        <v>2</v>
      </c>
      <c r="R3587" s="11" t="s">
        <v>22</v>
      </c>
      <c r="S3587" s="12">
        <v>115</v>
      </c>
      <c r="T3587">
        <v>37.496713</v>
      </c>
      <c r="U3587">
        <v>126.98446800000001</v>
      </c>
      <c r="V3587" t="s">
        <v>3145</v>
      </c>
      <c r="W3587">
        <v>0</v>
      </c>
      <c r="X3587">
        <v>0</v>
      </c>
      <c r="Y3587">
        <v>0</v>
      </c>
      <c r="Z3587" s="14">
        <f t="shared" ref="Z3587:Z3650" si="177">IF(AND(J3587&gt;0,AC3587*1&gt;300),(AC3587-J3587)/AC3587*100,300)</f>
        <v>300</v>
      </c>
      <c r="AA3587">
        <f>정리!U3587</f>
        <v>83</v>
      </c>
      <c r="AB3587">
        <f>정리!V3587</f>
        <v>91.5</v>
      </c>
      <c r="AC3587">
        <f>정리!W3587</f>
        <v>185000</v>
      </c>
      <c r="AD3587">
        <f>정리!X3587</f>
        <v>-300</v>
      </c>
      <c r="AE3587" t="s">
        <v>4731</v>
      </c>
    </row>
    <row r="3588" spans="1:31" x14ac:dyDescent="0.3">
      <c r="A3588" s="1" t="s">
        <v>3067</v>
      </c>
      <c r="B3588" s="2" t="s">
        <v>3144</v>
      </c>
      <c r="C3588" s="3">
        <v>2006</v>
      </c>
      <c r="D3588" s="4">
        <v>337</v>
      </c>
      <c r="E3588" s="5">
        <v>150.1</v>
      </c>
      <c r="F3588" s="6">
        <v>45</v>
      </c>
      <c r="G3588" s="5">
        <v>124.3</v>
      </c>
      <c r="H3588" s="7">
        <v>38</v>
      </c>
      <c r="I3588" s="8">
        <v>58</v>
      </c>
      <c r="J3588" s="9">
        <f>정리!J3588</f>
        <v>0</v>
      </c>
      <c r="K3588" s="9">
        <f>정리!K3588</f>
        <v>0</v>
      </c>
      <c r="L3588" s="9">
        <f>정리!L3588</f>
        <v>125000</v>
      </c>
      <c r="M3588" s="9" t="str">
        <f>정리!M3588</f>
        <v>저</v>
      </c>
      <c r="N3588" s="10">
        <f t="shared" si="175"/>
        <v>-125000</v>
      </c>
      <c r="O3588" s="15">
        <f t="shared" si="176"/>
        <v>0</v>
      </c>
      <c r="P3588" s="11">
        <v>4</v>
      </c>
      <c r="Q3588" s="11">
        <v>2</v>
      </c>
      <c r="R3588" s="11" t="s">
        <v>22</v>
      </c>
      <c r="S3588" s="12" t="s">
        <v>612</v>
      </c>
      <c r="T3588">
        <v>37.496713</v>
      </c>
      <c r="U3588">
        <v>126.98446800000001</v>
      </c>
      <c r="V3588" t="s">
        <v>3145</v>
      </c>
      <c r="W3588">
        <v>0</v>
      </c>
      <c r="X3588">
        <v>0</v>
      </c>
      <c r="Y3588">
        <v>0</v>
      </c>
      <c r="Z3588" s="14">
        <f t="shared" si="177"/>
        <v>300</v>
      </c>
      <c r="AA3588">
        <f>정리!U3588</f>
        <v>83</v>
      </c>
      <c r="AB3588">
        <f>정리!V3588</f>
        <v>91.5</v>
      </c>
      <c r="AC3588">
        <f>정리!W3588</f>
        <v>183000</v>
      </c>
      <c r="AD3588">
        <f>정리!X3588</f>
        <v>-300</v>
      </c>
      <c r="AE3588" t="s">
        <v>4731</v>
      </c>
    </row>
    <row r="3589" spans="1:31" x14ac:dyDescent="0.3">
      <c r="A3589" s="1" t="s">
        <v>3067</v>
      </c>
      <c r="B3589" s="2" t="s">
        <v>3144</v>
      </c>
      <c r="C3589" s="3">
        <v>2006</v>
      </c>
      <c r="D3589" s="4">
        <v>337</v>
      </c>
      <c r="E3589" s="5">
        <v>211.3</v>
      </c>
      <c r="F3589" s="6">
        <v>64</v>
      </c>
      <c r="G3589" s="5">
        <v>174.9</v>
      </c>
      <c r="H3589" s="7">
        <v>53</v>
      </c>
      <c r="I3589" s="8">
        <v>56</v>
      </c>
      <c r="J3589" s="9">
        <f>정리!J3589</f>
        <v>260000</v>
      </c>
      <c r="K3589" s="9" t="str">
        <f>정리!K3589</f>
        <v>중</v>
      </c>
      <c r="L3589" s="9">
        <f>정리!L3589</f>
        <v>0</v>
      </c>
      <c r="M3589" s="9">
        <f>정리!M3589</f>
        <v>0</v>
      </c>
      <c r="N3589" s="10">
        <f t="shared" si="175"/>
        <v>260000</v>
      </c>
      <c r="O3589" s="15">
        <f t="shared" si="176"/>
        <v>0</v>
      </c>
      <c r="P3589" s="11">
        <v>4</v>
      </c>
      <c r="Q3589" s="11">
        <v>2</v>
      </c>
      <c r="R3589" s="11" t="s">
        <v>22</v>
      </c>
      <c r="S3589" s="12">
        <v>211</v>
      </c>
      <c r="T3589">
        <v>37.496713</v>
      </c>
      <c r="U3589">
        <v>126.98446800000001</v>
      </c>
      <c r="V3589" t="s">
        <v>3145</v>
      </c>
      <c r="W3589">
        <v>0</v>
      </c>
      <c r="X3589">
        <v>0</v>
      </c>
      <c r="Y3589">
        <v>0</v>
      </c>
      <c r="Z3589" s="14">
        <f t="shared" si="177"/>
        <v>-36.84210526315789</v>
      </c>
      <c r="AA3589">
        <f>정리!U3589</f>
        <v>83</v>
      </c>
      <c r="AB3589">
        <f>정리!V3589</f>
        <v>91.5</v>
      </c>
      <c r="AC3589">
        <f>정리!W3589</f>
        <v>190000</v>
      </c>
      <c r="AD3589">
        <f>정리!X3589</f>
        <v>-300</v>
      </c>
      <c r="AE3589" t="s">
        <v>4731</v>
      </c>
    </row>
    <row r="3590" spans="1:31" x14ac:dyDescent="0.3">
      <c r="A3590" s="1" t="s">
        <v>3067</v>
      </c>
      <c r="B3590" s="2" t="s">
        <v>3146</v>
      </c>
      <c r="C3590" s="3">
        <v>2005</v>
      </c>
      <c r="D3590" s="4">
        <v>344</v>
      </c>
      <c r="E3590" s="5">
        <v>125.5</v>
      </c>
      <c r="F3590" s="6">
        <v>38</v>
      </c>
      <c r="G3590" s="5">
        <v>103.3</v>
      </c>
      <c r="H3590" s="7">
        <v>31</v>
      </c>
      <c r="I3590" s="8">
        <v>88</v>
      </c>
      <c r="J3590" s="9">
        <f>정리!J3590</f>
        <v>230000</v>
      </c>
      <c r="K3590" s="9" t="str">
        <f>정리!K3590</f>
        <v>고</v>
      </c>
      <c r="L3590" s="9">
        <f>정리!L3590</f>
        <v>0</v>
      </c>
      <c r="M3590" s="9">
        <f>정리!M3590</f>
        <v>0</v>
      </c>
      <c r="N3590" s="10">
        <f t="shared" si="175"/>
        <v>230000</v>
      </c>
      <c r="O3590" s="15">
        <f t="shared" si="176"/>
        <v>0</v>
      </c>
      <c r="P3590" s="11">
        <v>3</v>
      </c>
      <c r="Q3590" s="11">
        <v>2</v>
      </c>
      <c r="R3590" s="11" t="s">
        <v>22</v>
      </c>
      <c r="S3590" s="12" t="s">
        <v>3147</v>
      </c>
      <c r="T3590">
        <v>37.47484</v>
      </c>
      <c r="U3590">
        <v>126.991265</v>
      </c>
      <c r="V3590" t="s">
        <v>3148</v>
      </c>
      <c r="W3590">
        <v>0</v>
      </c>
      <c r="X3590">
        <v>0</v>
      </c>
      <c r="Y3590">
        <v>0</v>
      </c>
      <c r="Z3590" s="14">
        <f t="shared" si="177"/>
        <v>300</v>
      </c>
      <c r="AA3590">
        <f>정리!U3590</f>
        <v>35</v>
      </c>
      <c r="AB3590">
        <f>정리!V3590</f>
        <v>87.7</v>
      </c>
      <c r="AC3590">
        <f>정리!W3590</f>
        <v>0</v>
      </c>
      <c r="AD3590">
        <f>정리!X3590</f>
        <v>-300</v>
      </c>
      <c r="AE3590" t="s">
        <v>4970</v>
      </c>
    </row>
    <row r="3591" spans="1:31" x14ac:dyDescent="0.3">
      <c r="A3591" s="1" t="s">
        <v>3067</v>
      </c>
      <c r="B3591" s="2" t="s">
        <v>3146</v>
      </c>
      <c r="C3591" s="3">
        <v>2005</v>
      </c>
      <c r="D3591" s="4">
        <v>344</v>
      </c>
      <c r="E3591" s="5">
        <v>158.4</v>
      </c>
      <c r="F3591" s="6">
        <v>48</v>
      </c>
      <c r="G3591" s="5">
        <v>135</v>
      </c>
      <c r="H3591" s="7">
        <v>41</v>
      </c>
      <c r="I3591" s="8">
        <v>88</v>
      </c>
      <c r="J3591" s="9">
        <f>정리!J3591</f>
        <v>230000</v>
      </c>
      <c r="K3591" s="9">
        <f>정리!K3591</f>
        <v>9</v>
      </c>
      <c r="L3591" s="9">
        <f>정리!L3591</f>
        <v>0</v>
      </c>
      <c r="M3591" s="9">
        <f>정리!M3591</f>
        <v>0</v>
      </c>
      <c r="N3591" s="10">
        <f t="shared" si="175"/>
        <v>230000</v>
      </c>
      <c r="O3591" s="15">
        <f t="shared" si="176"/>
        <v>0</v>
      </c>
      <c r="P3591" s="11">
        <v>4</v>
      </c>
      <c r="Q3591" s="11">
        <v>2</v>
      </c>
      <c r="R3591" s="11" t="s">
        <v>22</v>
      </c>
      <c r="S3591" s="12" t="s">
        <v>2501</v>
      </c>
      <c r="T3591">
        <v>37.47484</v>
      </c>
      <c r="U3591">
        <v>126.991265</v>
      </c>
      <c r="V3591" t="s">
        <v>3148</v>
      </c>
      <c r="W3591">
        <v>0</v>
      </c>
      <c r="X3591">
        <v>0</v>
      </c>
      <c r="Y3591">
        <v>0</v>
      </c>
      <c r="Z3591" s="14">
        <f t="shared" si="177"/>
        <v>-15</v>
      </c>
      <c r="AA3591">
        <f>정리!U3591</f>
        <v>35</v>
      </c>
      <c r="AB3591">
        <f>정리!V3591</f>
        <v>87.7</v>
      </c>
      <c r="AC3591">
        <f>정리!W3591</f>
        <v>200000</v>
      </c>
      <c r="AD3591">
        <f>정리!X3591</f>
        <v>-300</v>
      </c>
      <c r="AE3591" t="s">
        <v>4970</v>
      </c>
    </row>
    <row r="3592" spans="1:31" x14ac:dyDescent="0.3">
      <c r="A3592" s="1" t="s">
        <v>3067</v>
      </c>
      <c r="B3592" s="2" t="s">
        <v>3149</v>
      </c>
      <c r="C3592" s="3">
        <v>1976</v>
      </c>
      <c r="D3592" s="4">
        <v>216</v>
      </c>
      <c r="E3592" s="5">
        <v>153.9</v>
      </c>
      <c r="F3592" s="6">
        <v>47</v>
      </c>
      <c r="G3592" s="5">
        <v>129.80000000000001</v>
      </c>
      <c r="H3592" s="7">
        <v>39</v>
      </c>
      <c r="I3592" s="8">
        <v>96</v>
      </c>
      <c r="J3592" s="9">
        <f>정리!J3592</f>
        <v>0</v>
      </c>
      <c r="K3592" s="9">
        <f>정리!K3592</f>
        <v>0</v>
      </c>
      <c r="L3592" s="9">
        <f>정리!L3592</f>
        <v>0</v>
      </c>
      <c r="M3592" s="9">
        <f>정리!M3592</f>
        <v>0</v>
      </c>
      <c r="N3592" s="10">
        <f t="shared" si="175"/>
        <v>0</v>
      </c>
      <c r="O3592" s="15">
        <f t="shared" si="176"/>
        <v>0</v>
      </c>
      <c r="P3592" s="11">
        <v>5</v>
      </c>
      <c r="Q3592" s="11">
        <v>2</v>
      </c>
      <c r="R3592" s="11" t="s">
        <v>22</v>
      </c>
      <c r="S3592" s="12">
        <v>153</v>
      </c>
      <c r="T3592">
        <v>37.497511000000003</v>
      </c>
      <c r="U3592">
        <v>126.987115</v>
      </c>
      <c r="V3592" t="s">
        <v>3150</v>
      </c>
      <c r="W3592">
        <v>0</v>
      </c>
      <c r="X3592">
        <v>0</v>
      </c>
      <c r="Y3592">
        <v>0</v>
      </c>
      <c r="Z3592" s="14">
        <f t="shared" si="177"/>
        <v>300</v>
      </c>
      <c r="AA3592">
        <f>정리!U3592</f>
        <v>126</v>
      </c>
      <c r="AB3592">
        <f>정리!V3592</f>
        <v>91.5</v>
      </c>
      <c r="AC3592">
        <f>정리!W3592</f>
        <v>0</v>
      </c>
      <c r="AD3592">
        <f>정리!X3592</f>
        <v>-300</v>
      </c>
      <c r="AE3592" t="s">
        <v>4731</v>
      </c>
    </row>
    <row r="3593" spans="1:31" x14ac:dyDescent="0.3">
      <c r="A3593" s="1" t="s">
        <v>3067</v>
      </c>
      <c r="B3593" s="2" t="s">
        <v>3149</v>
      </c>
      <c r="C3593" s="3">
        <v>1976</v>
      </c>
      <c r="D3593" s="4">
        <v>216</v>
      </c>
      <c r="E3593" s="5">
        <v>196.3</v>
      </c>
      <c r="F3593" s="6">
        <v>59</v>
      </c>
      <c r="G3593" s="5">
        <v>181.6</v>
      </c>
      <c r="H3593" s="7">
        <v>55</v>
      </c>
      <c r="I3593" s="8">
        <v>81</v>
      </c>
      <c r="J3593" s="9">
        <f>정리!J3593</f>
        <v>280000</v>
      </c>
      <c r="K3593" s="9">
        <f>정리!K3593</f>
        <v>7</v>
      </c>
      <c r="L3593" s="9">
        <f>정리!L3593</f>
        <v>0</v>
      </c>
      <c r="M3593" s="9">
        <f>정리!M3593</f>
        <v>0</v>
      </c>
      <c r="N3593" s="10">
        <f t="shared" si="175"/>
        <v>280000</v>
      </c>
      <c r="O3593" s="15">
        <f t="shared" si="176"/>
        <v>0</v>
      </c>
      <c r="P3593" s="11">
        <v>5</v>
      </c>
      <c r="Q3593" s="11">
        <v>2</v>
      </c>
      <c r="R3593" s="11" t="s">
        <v>22</v>
      </c>
      <c r="S3593" s="12" t="s">
        <v>3151</v>
      </c>
      <c r="T3593">
        <v>37.497511000000003</v>
      </c>
      <c r="U3593">
        <v>126.987115</v>
      </c>
      <c r="V3593" t="s">
        <v>3150</v>
      </c>
      <c r="W3593">
        <v>0</v>
      </c>
      <c r="X3593">
        <v>0</v>
      </c>
      <c r="Y3593">
        <v>0</v>
      </c>
      <c r="Z3593" s="14">
        <f t="shared" si="177"/>
        <v>300</v>
      </c>
      <c r="AA3593">
        <f>정리!U3593</f>
        <v>126</v>
      </c>
      <c r="AB3593">
        <f>정리!V3593</f>
        <v>91.5</v>
      </c>
      <c r="AC3593">
        <f>정리!W3593</f>
        <v>0</v>
      </c>
      <c r="AD3593">
        <f>정리!X3593</f>
        <v>-300</v>
      </c>
      <c r="AE3593" t="s">
        <v>4731</v>
      </c>
    </row>
    <row r="3594" spans="1:31" x14ac:dyDescent="0.3">
      <c r="A3594" s="1" t="s">
        <v>3067</v>
      </c>
      <c r="B3594" s="2" t="s">
        <v>3152</v>
      </c>
      <c r="C3594" s="3">
        <v>2013</v>
      </c>
      <c r="D3594" s="4">
        <v>744</v>
      </c>
      <c r="E3594" s="5">
        <v>84.3</v>
      </c>
      <c r="F3594" s="6">
        <v>25</v>
      </c>
      <c r="G3594" s="5">
        <v>60</v>
      </c>
      <c r="H3594" s="7">
        <v>18</v>
      </c>
      <c r="I3594" s="8">
        <v>83</v>
      </c>
      <c r="J3594" s="9">
        <f>정리!J3594</f>
        <v>250000</v>
      </c>
      <c r="K3594" s="9" t="str">
        <f>정리!K3594</f>
        <v>고</v>
      </c>
      <c r="L3594" s="9">
        <f>정리!L3594</f>
        <v>108000</v>
      </c>
      <c r="M3594" s="9">
        <f>정리!M3594</f>
        <v>9</v>
      </c>
      <c r="N3594" s="10">
        <f t="shared" si="175"/>
        <v>142000</v>
      </c>
      <c r="O3594" s="15">
        <f t="shared" si="176"/>
        <v>43.2</v>
      </c>
      <c r="P3594" s="11">
        <v>3</v>
      </c>
      <c r="Q3594" s="11">
        <v>2</v>
      </c>
      <c r="R3594" s="11" t="s">
        <v>22</v>
      </c>
      <c r="S3594" s="12" t="s">
        <v>716</v>
      </c>
      <c r="T3594">
        <v>37.483848000000002</v>
      </c>
      <c r="U3594">
        <v>126.98467599999999</v>
      </c>
      <c r="V3594" t="s">
        <v>3153</v>
      </c>
      <c r="W3594">
        <v>0</v>
      </c>
      <c r="X3594">
        <v>0</v>
      </c>
      <c r="Y3594">
        <v>0</v>
      </c>
      <c r="Z3594" s="14">
        <f t="shared" si="177"/>
        <v>-21.951219512195124</v>
      </c>
      <c r="AA3594">
        <f>정리!U3594</f>
        <v>86</v>
      </c>
      <c r="AB3594">
        <f>정리!V3594</f>
        <v>91.5</v>
      </c>
      <c r="AC3594">
        <f>정리!W3594</f>
        <v>205000</v>
      </c>
      <c r="AD3594">
        <f>정리!X3594</f>
        <v>-300</v>
      </c>
      <c r="AE3594" t="s">
        <v>4731</v>
      </c>
    </row>
    <row r="3595" spans="1:31" x14ac:dyDescent="0.3">
      <c r="A3595" s="1" t="s">
        <v>3067</v>
      </c>
      <c r="B3595" s="2" t="s">
        <v>3152</v>
      </c>
      <c r="C3595" s="3">
        <v>2013</v>
      </c>
      <c r="D3595" s="4">
        <v>744</v>
      </c>
      <c r="E3595" s="5">
        <v>109.7</v>
      </c>
      <c r="F3595" s="6">
        <v>33</v>
      </c>
      <c r="G3595" s="5">
        <v>84.9</v>
      </c>
      <c r="H3595" s="7">
        <v>26</v>
      </c>
      <c r="I3595" s="8">
        <v>165</v>
      </c>
      <c r="J3595" s="9">
        <f>정리!J3595</f>
        <v>0</v>
      </c>
      <c r="K3595" s="9">
        <f>정리!K3595</f>
        <v>0</v>
      </c>
      <c r="L3595" s="9">
        <f>정리!L3595</f>
        <v>130000</v>
      </c>
      <c r="M3595" s="9" t="str">
        <f>정리!M3595</f>
        <v>저</v>
      </c>
      <c r="N3595" s="10">
        <f t="shared" si="175"/>
        <v>-130000</v>
      </c>
      <c r="O3595" s="15">
        <f t="shared" si="176"/>
        <v>0</v>
      </c>
      <c r="P3595" s="11">
        <v>3</v>
      </c>
      <c r="Q3595" s="11">
        <v>2</v>
      </c>
      <c r="R3595" s="11" t="s">
        <v>22</v>
      </c>
      <c r="S3595" s="12" t="s">
        <v>319</v>
      </c>
      <c r="T3595">
        <v>37.483848000000002</v>
      </c>
      <c r="U3595">
        <v>126.98467599999999</v>
      </c>
      <c r="V3595" t="s">
        <v>3153</v>
      </c>
      <c r="W3595">
        <v>-4</v>
      </c>
      <c r="X3595">
        <v>0</v>
      </c>
      <c r="Y3595">
        <v>-7.7387401331063295</v>
      </c>
      <c r="Z3595" s="14">
        <f t="shared" si="177"/>
        <v>300</v>
      </c>
      <c r="AA3595">
        <f>정리!U3595</f>
        <v>86</v>
      </c>
      <c r="AB3595">
        <f>정리!V3595</f>
        <v>91.5</v>
      </c>
      <c r="AC3595">
        <f>정리!W3595</f>
        <v>242000</v>
      </c>
      <c r="AD3595">
        <f>정리!X3595</f>
        <v>-300</v>
      </c>
      <c r="AE3595" t="s">
        <v>4731</v>
      </c>
    </row>
    <row r="3596" spans="1:31" x14ac:dyDescent="0.3">
      <c r="A3596" s="1" t="s">
        <v>3067</v>
      </c>
      <c r="B3596" s="2" t="s">
        <v>3152</v>
      </c>
      <c r="C3596" s="3">
        <v>2013</v>
      </c>
      <c r="D3596" s="4">
        <v>744</v>
      </c>
      <c r="E3596" s="5">
        <v>151.30000000000001</v>
      </c>
      <c r="F3596" s="6">
        <v>46</v>
      </c>
      <c r="G3596" s="5">
        <v>121.7</v>
      </c>
      <c r="H3596" s="7">
        <v>37</v>
      </c>
      <c r="I3596" s="8">
        <v>53</v>
      </c>
      <c r="J3596" s="9">
        <f>정리!J3596</f>
        <v>325000</v>
      </c>
      <c r="K3596" s="9">
        <f>정리!K3596</f>
        <v>7</v>
      </c>
      <c r="L3596" s="9">
        <f>정리!L3596</f>
        <v>0</v>
      </c>
      <c r="M3596" s="9">
        <f>정리!M3596</f>
        <v>0</v>
      </c>
      <c r="N3596" s="10">
        <f t="shared" si="175"/>
        <v>325000</v>
      </c>
      <c r="O3596" s="15">
        <f t="shared" si="176"/>
        <v>0</v>
      </c>
      <c r="P3596" s="11">
        <v>3</v>
      </c>
      <c r="Q3596" s="11">
        <v>2</v>
      </c>
      <c r="R3596" s="11" t="s">
        <v>22</v>
      </c>
      <c r="S3596" s="12" t="s">
        <v>362</v>
      </c>
      <c r="T3596">
        <v>37.483848000000002</v>
      </c>
      <c r="U3596">
        <v>126.98467599999999</v>
      </c>
      <c r="V3596" t="s">
        <v>3153</v>
      </c>
      <c r="W3596">
        <v>1.7241379310344827</v>
      </c>
      <c r="X3596">
        <v>0</v>
      </c>
      <c r="Y3596">
        <v>3.3288948069241013</v>
      </c>
      <c r="Z3596" s="14">
        <f t="shared" si="177"/>
        <v>-13.636363636363635</v>
      </c>
      <c r="AA3596">
        <f>정리!U3596</f>
        <v>86</v>
      </c>
      <c r="AB3596">
        <f>정리!V3596</f>
        <v>91.5</v>
      </c>
      <c r="AC3596">
        <f>정리!W3596</f>
        <v>286000</v>
      </c>
      <c r="AD3596">
        <f>정리!X3596</f>
        <v>-300</v>
      </c>
      <c r="AE3596" t="s">
        <v>4731</v>
      </c>
    </row>
    <row r="3597" spans="1:31" x14ac:dyDescent="0.3">
      <c r="A3597" s="1" t="s">
        <v>3067</v>
      </c>
      <c r="B3597" s="2" t="s">
        <v>3152</v>
      </c>
      <c r="C3597" s="3">
        <v>2013</v>
      </c>
      <c r="D3597" s="4">
        <v>744</v>
      </c>
      <c r="E3597" s="5">
        <v>175.6</v>
      </c>
      <c r="F3597" s="6">
        <v>53</v>
      </c>
      <c r="G3597" s="5">
        <v>147.69999999999999</v>
      </c>
      <c r="H3597" s="7">
        <v>45</v>
      </c>
      <c r="I3597" s="8">
        <v>118</v>
      </c>
      <c r="J3597" s="9">
        <f>정리!J3597</f>
        <v>330000</v>
      </c>
      <c r="K3597" s="9">
        <f>정리!K3597</f>
        <v>13</v>
      </c>
      <c r="L3597" s="9">
        <f>정리!L3597</f>
        <v>180000</v>
      </c>
      <c r="M3597" s="9" t="str">
        <f>정리!M3597</f>
        <v>저</v>
      </c>
      <c r="N3597" s="10">
        <f t="shared" si="175"/>
        <v>150000</v>
      </c>
      <c r="O3597" s="15">
        <f t="shared" si="176"/>
        <v>54.54545454545454</v>
      </c>
      <c r="P3597" s="11">
        <v>4</v>
      </c>
      <c r="Q3597" s="11">
        <v>2</v>
      </c>
      <c r="R3597" s="11" t="s">
        <v>22</v>
      </c>
      <c r="S3597" s="12">
        <v>175</v>
      </c>
      <c r="T3597">
        <v>37.483848000000002</v>
      </c>
      <c r="U3597">
        <v>126.98467599999999</v>
      </c>
      <c r="V3597" t="s">
        <v>3153</v>
      </c>
      <c r="W3597">
        <v>0</v>
      </c>
      <c r="X3597">
        <v>0</v>
      </c>
      <c r="Y3597">
        <v>0</v>
      </c>
      <c r="Z3597" s="14">
        <f t="shared" si="177"/>
        <v>-10</v>
      </c>
      <c r="AA3597">
        <f>정리!U3597</f>
        <v>86</v>
      </c>
      <c r="AB3597">
        <f>정리!V3597</f>
        <v>91.5</v>
      </c>
      <c r="AC3597">
        <f>정리!W3597</f>
        <v>300000</v>
      </c>
      <c r="AD3597">
        <f>정리!X3597</f>
        <v>-300</v>
      </c>
      <c r="AE3597" t="s">
        <v>4731</v>
      </c>
    </row>
    <row r="3598" spans="1:31" x14ac:dyDescent="0.3">
      <c r="A3598" s="1" t="s">
        <v>3067</v>
      </c>
      <c r="B3598" s="2" t="s">
        <v>3152</v>
      </c>
      <c r="C3598" s="3">
        <v>2013</v>
      </c>
      <c r="D3598" s="4">
        <v>744</v>
      </c>
      <c r="E3598" s="5">
        <v>251.5</v>
      </c>
      <c r="F3598" s="6">
        <v>76</v>
      </c>
      <c r="G3598" s="5">
        <v>216.3</v>
      </c>
      <c r="H3598" s="7">
        <v>65</v>
      </c>
      <c r="I3598" s="8">
        <v>30</v>
      </c>
      <c r="J3598" s="9">
        <f>정리!J3598</f>
        <v>450000</v>
      </c>
      <c r="K3598" s="9" t="str">
        <f>정리!K3598</f>
        <v>고</v>
      </c>
      <c r="L3598" s="9">
        <f>정리!L3598</f>
        <v>270000</v>
      </c>
      <c r="M3598" s="9" t="str">
        <f>정리!M3598</f>
        <v>고</v>
      </c>
      <c r="N3598" s="10">
        <f t="shared" si="175"/>
        <v>180000</v>
      </c>
      <c r="O3598" s="15">
        <f t="shared" si="176"/>
        <v>60</v>
      </c>
      <c r="P3598" s="11">
        <v>5</v>
      </c>
      <c r="Q3598" s="11">
        <v>3</v>
      </c>
      <c r="R3598" s="11" t="s">
        <v>22</v>
      </c>
      <c r="S3598" s="12">
        <v>251</v>
      </c>
      <c r="T3598">
        <v>37.483848000000002</v>
      </c>
      <c r="U3598">
        <v>126.98467599999999</v>
      </c>
      <c r="V3598" t="s">
        <v>3153</v>
      </c>
      <c r="W3598">
        <v>0</v>
      </c>
      <c r="X3598">
        <v>0</v>
      </c>
      <c r="Y3598">
        <v>0</v>
      </c>
      <c r="Z3598" s="14">
        <f t="shared" si="177"/>
        <v>-41.509433962264154</v>
      </c>
      <c r="AA3598">
        <f>정리!U3598</f>
        <v>86</v>
      </c>
      <c r="AB3598">
        <f>정리!V3598</f>
        <v>91.5</v>
      </c>
      <c r="AC3598">
        <f>정리!W3598</f>
        <v>318000</v>
      </c>
      <c r="AD3598">
        <f>정리!X3598</f>
        <v>-300</v>
      </c>
      <c r="AE3598" t="s">
        <v>4731</v>
      </c>
    </row>
    <row r="3599" spans="1:31" x14ac:dyDescent="0.3">
      <c r="A3599" s="1" t="s">
        <v>3067</v>
      </c>
      <c r="B3599" s="2" t="s">
        <v>3154</v>
      </c>
      <c r="C3599" s="3">
        <v>2004</v>
      </c>
      <c r="D3599" s="4">
        <v>588</v>
      </c>
      <c r="E3599" s="5">
        <v>136.69999999999999</v>
      </c>
      <c r="F3599" s="6">
        <v>41</v>
      </c>
      <c r="G3599" s="5">
        <v>114.1</v>
      </c>
      <c r="H3599" s="7">
        <v>35</v>
      </c>
      <c r="I3599" s="8">
        <v>88</v>
      </c>
      <c r="J3599" s="9">
        <f>정리!J3599</f>
        <v>239000</v>
      </c>
      <c r="K3599" s="9" t="str">
        <f>정리!K3599</f>
        <v>고</v>
      </c>
      <c r="L3599" s="9">
        <f>정리!L3599</f>
        <v>125000</v>
      </c>
      <c r="M3599" s="9" t="str">
        <f>정리!M3599</f>
        <v>중</v>
      </c>
      <c r="N3599" s="10">
        <f t="shared" si="175"/>
        <v>114000</v>
      </c>
      <c r="O3599" s="15">
        <f t="shared" si="176"/>
        <v>52.30125523012552</v>
      </c>
      <c r="P3599" s="11">
        <v>4</v>
      </c>
      <c r="Q3599" s="11">
        <v>2</v>
      </c>
      <c r="R3599" s="11" t="s">
        <v>22</v>
      </c>
      <c r="S3599" s="12" t="s">
        <v>2733</v>
      </c>
      <c r="T3599">
        <v>37.477688000000001</v>
      </c>
      <c r="U3599">
        <v>127.005111</v>
      </c>
      <c r="V3599" t="s">
        <v>3155</v>
      </c>
      <c r="W3599">
        <v>0</v>
      </c>
      <c r="X3599">
        <v>0</v>
      </c>
      <c r="Y3599">
        <v>0</v>
      </c>
      <c r="Z3599" s="14">
        <f t="shared" si="177"/>
        <v>-2.1367521367521367</v>
      </c>
      <c r="AA3599">
        <f>정리!U3599</f>
        <v>34</v>
      </c>
      <c r="AB3599">
        <f>정리!V3599</f>
        <v>90.3</v>
      </c>
      <c r="AC3599">
        <f>정리!W3599</f>
        <v>234000</v>
      </c>
      <c r="AD3599">
        <f>정리!X3599</f>
        <v>-300</v>
      </c>
      <c r="AE3599" t="s">
        <v>4971</v>
      </c>
    </row>
    <row r="3600" spans="1:31" x14ac:dyDescent="0.3">
      <c r="A3600" s="1" t="s">
        <v>3067</v>
      </c>
      <c r="B3600" s="2" t="s">
        <v>3154</v>
      </c>
      <c r="C3600" s="3">
        <v>2004</v>
      </c>
      <c r="D3600" s="4">
        <v>588</v>
      </c>
      <c r="E3600" s="5">
        <v>152.30000000000001</v>
      </c>
      <c r="F3600" s="6">
        <v>46</v>
      </c>
      <c r="G3600" s="5">
        <v>127.6</v>
      </c>
      <c r="H3600" s="7">
        <v>39</v>
      </c>
      <c r="I3600" s="8">
        <v>222</v>
      </c>
      <c r="J3600" s="9">
        <f>정리!J3600</f>
        <v>249000</v>
      </c>
      <c r="K3600" s="9" t="str">
        <f>정리!K3600</f>
        <v>중</v>
      </c>
      <c r="L3600" s="9">
        <f>정리!L3600</f>
        <v>129000</v>
      </c>
      <c r="M3600" s="9" t="str">
        <f>정리!M3600</f>
        <v>저</v>
      </c>
      <c r="N3600" s="10">
        <f t="shared" si="175"/>
        <v>120000</v>
      </c>
      <c r="O3600" s="15">
        <f t="shared" si="176"/>
        <v>51.807228915662648</v>
      </c>
      <c r="P3600" s="11">
        <v>4</v>
      </c>
      <c r="Q3600" s="11">
        <v>2</v>
      </c>
      <c r="R3600" s="11" t="s">
        <v>22</v>
      </c>
      <c r="S3600" s="12" t="s">
        <v>3156</v>
      </c>
      <c r="T3600">
        <v>37.477688000000001</v>
      </c>
      <c r="U3600">
        <v>127.005111</v>
      </c>
      <c r="V3600" t="s">
        <v>3155</v>
      </c>
      <c r="W3600">
        <v>0</v>
      </c>
      <c r="X3600">
        <v>0</v>
      </c>
      <c r="Y3600">
        <v>0</v>
      </c>
      <c r="Z3600" s="14">
        <f t="shared" si="177"/>
        <v>2.3529411764705883</v>
      </c>
      <c r="AA3600">
        <f>정리!U3600</f>
        <v>34</v>
      </c>
      <c r="AB3600">
        <f>정리!V3600</f>
        <v>90.3</v>
      </c>
      <c r="AC3600">
        <f>정리!W3600</f>
        <v>255000</v>
      </c>
      <c r="AD3600">
        <f>정리!X3600</f>
        <v>6000</v>
      </c>
      <c r="AE3600" t="s">
        <v>4971</v>
      </c>
    </row>
    <row r="3601" spans="1:31" x14ac:dyDescent="0.3">
      <c r="A3601" s="1" t="s">
        <v>3067</v>
      </c>
      <c r="B3601" s="2" t="s">
        <v>3154</v>
      </c>
      <c r="C3601" s="3">
        <v>2004</v>
      </c>
      <c r="D3601" s="4">
        <v>588</v>
      </c>
      <c r="E3601" s="5">
        <v>190</v>
      </c>
      <c r="F3601" s="6">
        <v>57</v>
      </c>
      <c r="G3601" s="5">
        <v>163.30000000000001</v>
      </c>
      <c r="H3601" s="7">
        <v>49</v>
      </c>
      <c r="I3601" s="8">
        <v>44</v>
      </c>
      <c r="J3601" s="9">
        <f>정리!J3601</f>
        <v>259000</v>
      </c>
      <c r="K3601" s="9" t="str">
        <f>정리!K3601</f>
        <v>중</v>
      </c>
      <c r="L3601" s="9">
        <f>정리!L3601</f>
        <v>0</v>
      </c>
      <c r="M3601" s="9">
        <f>정리!M3601</f>
        <v>0</v>
      </c>
      <c r="N3601" s="10">
        <f t="shared" si="175"/>
        <v>259000</v>
      </c>
      <c r="O3601" s="15">
        <f t="shared" si="176"/>
        <v>0</v>
      </c>
      <c r="P3601" s="11">
        <v>5</v>
      </c>
      <c r="Q3601" s="11">
        <v>3</v>
      </c>
      <c r="R3601" s="11" t="s">
        <v>22</v>
      </c>
      <c r="S3601" s="12">
        <v>190</v>
      </c>
      <c r="T3601">
        <v>37.477688000000001</v>
      </c>
      <c r="U3601">
        <v>127.005111</v>
      </c>
      <c r="V3601" t="s">
        <v>3155</v>
      </c>
      <c r="W3601">
        <v>0</v>
      </c>
      <c r="X3601">
        <v>0</v>
      </c>
      <c r="Y3601">
        <v>0</v>
      </c>
      <c r="Z3601" s="14">
        <f t="shared" si="177"/>
        <v>-67.096774193548399</v>
      </c>
      <c r="AA3601">
        <f>정리!U3601</f>
        <v>34</v>
      </c>
      <c r="AB3601">
        <f>정리!V3601</f>
        <v>90.3</v>
      </c>
      <c r="AC3601">
        <f>정리!W3601</f>
        <v>155000</v>
      </c>
      <c r="AD3601">
        <f>정리!X3601</f>
        <v>-300</v>
      </c>
      <c r="AE3601" t="s">
        <v>4971</v>
      </c>
    </row>
    <row r="3602" spans="1:31" x14ac:dyDescent="0.3">
      <c r="A3602" s="1" t="s">
        <v>3067</v>
      </c>
      <c r="B3602" s="2" t="s">
        <v>3154</v>
      </c>
      <c r="C3602" s="3">
        <v>2004</v>
      </c>
      <c r="D3602" s="4">
        <v>588</v>
      </c>
      <c r="E3602" s="5">
        <v>201.3</v>
      </c>
      <c r="F3602" s="6">
        <v>61</v>
      </c>
      <c r="G3602" s="5">
        <v>174.5</v>
      </c>
      <c r="H3602" s="7">
        <v>53</v>
      </c>
      <c r="I3602" s="8">
        <v>85</v>
      </c>
      <c r="J3602" s="9">
        <f>정리!J3602</f>
        <v>280000</v>
      </c>
      <c r="K3602" s="9" t="str">
        <f>정리!K3602</f>
        <v>중</v>
      </c>
      <c r="L3602" s="9">
        <f>정리!L3602</f>
        <v>0</v>
      </c>
      <c r="M3602" s="9">
        <f>정리!M3602</f>
        <v>0</v>
      </c>
      <c r="N3602" s="10">
        <f t="shared" si="175"/>
        <v>280000</v>
      </c>
      <c r="O3602" s="15">
        <f t="shared" si="176"/>
        <v>0</v>
      </c>
      <c r="P3602" s="11">
        <v>5</v>
      </c>
      <c r="Q3602" s="11">
        <v>3</v>
      </c>
      <c r="R3602" s="11" t="s">
        <v>22</v>
      </c>
      <c r="S3602" s="12">
        <v>201</v>
      </c>
      <c r="T3602">
        <v>37.477688000000001</v>
      </c>
      <c r="U3602">
        <v>127.005111</v>
      </c>
      <c r="V3602" t="s">
        <v>3155</v>
      </c>
      <c r="W3602">
        <v>0</v>
      </c>
      <c r="X3602">
        <v>0</v>
      </c>
      <c r="Y3602">
        <v>0</v>
      </c>
      <c r="Z3602" s="14">
        <f t="shared" si="177"/>
        <v>-16.666666666666664</v>
      </c>
      <c r="AA3602">
        <f>정리!U3602</f>
        <v>34</v>
      </c>
      <c r="AB3602">
        <f>정리!V3602</f>
        <v>90.3</v>
      </c>
      <c r="AC3602">
        <f>정리!W3602</f>
        <v>240000</v>
      </c>
      <c r="AD3602">
        <f>정리!X3602</f>
        <v>-300</v>
      </c>
      <c r="AE3602" t="s">
        <v>4971</v>
      </c>
    </row>
    <row r="3603" spans="1:31" x14ac:dyDescent="0.3">
      <c r="A3603" s="1" t="s">
        <v>3067</v>
      </c>
      <c r="B3603" s="2" t="s">
        <v>3157</v>
      </c>
      <c r="C3603" s="3">
        <v>2003</v>
      </c>
      <c r="D3603" s="4">
        <v>303</v>
      </c>
      <c r="E3603" s="5">
        <v>78.5</v>
      </c>
      <c r="F3603" s="6">
        <v>24</v>
      </c>
      <c r="G3603" s="5">
        <v>59.9</v>
      </c>
      <c r="H3603" s="7">
        <v>18</v>
      </c>
      <c r="I3603" s="8">
        <v>66</v>
      </c>
      <c r="J3603" s="9">
        <f>정리!J3603</f>
        <v>148500</v>
      </c>
      <c r="K3603" s="9" t="str">
        <f>정리!K3603</f>
        <v>중</v>
      </c>
      <c r="L3603" s="9">
        <f>정리!L3603</f>
        <v>73000</v>
      </c>
      <c r="M3603" s="9" t="str">
        <f>정리!M3603</f>
        <v>중</v>
      </c>
      <c r="N3603" s="10">
        <f t="shared" si="175"/>
        <v>75500</v>
      </c>
      <c r="O3603" s="15">
        <f t="shared" si="176"/>
        <v>49.158249158249156</v>
      </c>
      <c r="P3603" s="11">
        <v>3</v>
      </c>
      <c r="Q3603" s="11">
        <v>2</v>
      </c>
      <c r="R3603" s="11" t="s">
        <v>22</v>
      </c>
      <c r="S3603" s="12" t="s">
        <v>493</v>
      </c>
      <c r="T3603">
        <v>37.472679999999997</v>
      </c>
      <c r="U3603">
        <v>126.984172</v>
      </c>
      <c r="V3603" t="s">
        <v>3158</v>
      </c>
      <c r="W3603">
        <v>0</v>
      </c>
      <c r="X3603">
        <v>0</v>
      </c>
      <c r="Y3603">
        <v>0</v>
      </c>
      <c r="Z3603" s="14">
        <f t="shared" si="177"/>
        <v>2.622950819672131</v>
      </c>
      <c r="AA3603">
        <f>정리!U3603</f>
        <v>85</v>
      </c>
      <c r="AB3603">
        <f>정리!V3603</f>
        <v>87.7</v>
      </c>
      <c r="AC3603">
        <f>정리!W3603</f>
        <v>152500</v>
      </c>
      <c r="AD3603">
        <f>정리!X3603</f>
        <v>4000</v>
      </c>
      <c r="AE3603" t="s">
        <v>4970</v>
      </c>
    </row>
    <row r="3604" spans="1:31" x14ac:dyDescent="0.3">
      <c r="A3604" s="1" t="s">
        <v>3067</v>
      </c>
      <c r="B3604" s="2" t="s">
        <v>3157</v>
      </c>
      <c r="C3604" s="3">
        <v>2003</v>
      </c>
      <c r="D3604" s="4">
        <v>303</v>
      </c>
      <c r="E3604" s="5">
        <v>106.5</v>
      </c>
      <c r="F3604" s="6">
        <v>32</v>
      </c>
      <c r="G3604" s="5">
        <v>84.9</v>
      </c>
      <c r="H3604" s="7">
        <v>26</v>
      </c>
      <c r="I3604" s="8">
        <v>152</v>
      </c>
      <c r="J3604" s="9">
        <f>정리!J3604</f>
        <v>178000</v>
      </c>
      <c r="K3604" s="9" t="str">
        <f>정리!K3604</f>
        <v>중</v>
      </c>
      <c r="L3604" s="9">
        <f>정리!L3604</f>
        <v>83000</v>
      </c>
      <c r="M3604" s="9">
        <f>정리!M3604</f>
        <v>2</v>
      </c>
      <c r="N3604" s="10">
        <f t="shared" si="175"/>
        <v>95000</v>
      </c>
      <c r="O3604" s="15">
        <f t="shared" si="176"/>
        <v>46.629213483146067</v>
      </c>
      <c r="P3604" s="11">
        <v>3</v>
      </c>
      <c r="Q3604" s="11">
        <v>2</v>
      </c>
      <c r="R3604" s="11" t="s">
        <v>22</v>
      </c>
      <c r="S3604" s="12">
        <v>106</v>
      </c>
      <c r="T3604">
        <v>37.472679999999997</v>
      </c>
      <c r="U3604">
        <v>126.984172</v>
      </c>
      <c r="V3604" t="s">
        <v>3158</v>
      </c>
      <c r="W3604">
        <v>0</v>
      </c>
      <c r="X3604">
        <v>0</v>
      </c>
      <c r="Y3604">
        <v>0</v>
      </c>
      <c r="Z3604" s="14">
        <f t="shared" si="177"/>
        <v>-1.7142857142857144</v>
      </c>
      <c r="AA3604">
        <f>정리!U3604</f>
        <v>85</v>
      </c>
      <c r="AB3604">
        <f>정리!V3604</f>
        <v>87.7</v>
      </c>
      <c r="AC3604">
        <f>정리!W3604</f>
        <v>175000</v>
      </c>
      <c r="AD3604">
        <f>정리!X3604</f>
        <v>-300</v>
      </c>
      <c r="AE3604" t="s">
        <v>4970</v>
      </c>
    </row>
    <row r="3605" spans="1:31" x14ac:dyDescent="0.3">
      <c r="A3605" s="1" t="s">
        <v>3067</v>
      </c>
      <c r="B3605" s="2" t="s">
        <v>3157</v>
      </c>
      <c r="C3605" s="3">
        <v>2003</v>
      </c>
      <c r="D3605" s="4">
        <v>303</v>
      </c>
      <c r="E3605" s="5">
        <v>135.5</v>
      </c>
      <c r="F3605" s="6">
        <v>41</v>
      </c>
      <c r="G3605" s="5">
        <v>114.9</v>
      </c>
      <c r="H3605" s="7">
        <v>35</v>
      </c>
      <c r="I3605" s="8">
        <v>78</v>
      </c>
      <c r="J3605" s="9">
        <f>정리!J3605</f>
        <v>180000</v>
      </c>
      <c r="K3605" s="9">
        <f>정리!K3605</f>
        <v>4</v>
      </c>
      <c r="L3605" s="9">
        <f>정리!L3605</f>
        <v>110000</v>
      </c>
      <c r="M3605" s="9" t="str">
        <f>정리!M3605</f>
        <v>중</v>
      </c>
      <c r="N3605" s="10">
        <f t="shared" si="175"/>
        <v>70000</v>
      </c>
      <c r="O3605" s="15">
        <f t="shared" si="176"/>
        <v>61.111111111111114</v>
      </c>
      <c r="P3605" s="11">
        <v>4</v>
      </c>
      <c r="Q3605" s="11">
        <v>2</v>
      </c>
      <c r="R3605" s="11" t="s">
        <v>22</v>
      </c>
      <c r="S3605" s="12">
        <v>135</v>
      </c>
      <c r="T3605">
        <v>37.472679999999997</v>
      </c>
      <c r="U3605">
        <v>126.984172</v>
      </c>
      <c r="V3605" t="s">
        <v>3158</v>
      </c>
      <c r="W3605">
        <v>0</v>
      </c>
      <c r="X3605">
        <v>0</v>
      </c>
      <c r="Y3605">
        <v>0</v>
      </c>
      <c r="Z3605" s="14">
        <f t="shared" si="177"/>
        <v>6.25</v>
      </c>
      <c r="AA3605">
        <f>정리!U3605</f>
        <v>85</v>
      </c>
      <c r="AB3605">
        <f>정리!V3605</f>
        <v>87.7</v>
      </c>
      <c r="AC3605">
        <f>정리!W3605</f>
        <v>192000</v>
      </c>
      <c r="AD3605">
        <f>정리!X3605</f>
        <v>12000</v>
      </c>
      <c r="AE3605" t="s">
        <v>4970</v>
      </c>
    </row>
    <row r="3606" spans="1:31" x14ac:dyDescent="0.3">
      <c r="A3606" s="1" t="s">
        <v>3067</v>
      </c>
      <c r="B3606" s="2" t="s">
        <v>3159</v>
      </c>
      <c r="C3606" s="3">
        <v>1982</v>
      </c>
      <c r="D3606" s="4">
        <v>493</v>
      </c>
      <c r="E3606" s="5">
        <v>111.7</v>
      </c>
      <c r="F3606" s="6">
        <v>34</v>
      </c>
      <c r="G3606" s="5">
        <v>105.9</v>
      </c>
      <c r="H3606" s="7">
        <v>32</v>
      </c>
      <c r="I3606" s="8">
        <v>142</v>
      </c>
      <c r="J3606" s="9">
        <f>정리!J3606</f>
        <v>0</v>
      </c>
      <c r="K3606" s="9">
        <f>정리!K3606</f>
        <v>0</v>
      </c>
      <c r="L3606" s="9">
        <f>정리!L3606</f>
        <v>0</v>
      </c>
      <c r="M3606" s="9">
        <f>정리!M3606</f>
        <v>0</v>
      </c>
      <c r="N3606" s="10">
        <f t="shared" si="175"/>
        <v>0</v>
      </c>
      <c r="O3606" s="15">
        <f t="shared" si="176"/>
        <v>0</v>
      </c>
      <c r="P3606" s="11">
        <v>3</v>
      </c>
      <c r="Q3606" s="11">
        <v>1</v>
      </c>
      <c r="R3606" s="11" t="s">
        <v>20</v>
      </c>
      <c r="S3606" s="12" t="s">
        <v>28</v>
      </c>
      <c r="T3606">
        <v>37.481180000000002</v>
      </c>
      <c r="U3606">
        <v>127.001338</v>
      </c>
      <c r="V3606" t="s">
        <v>409</v>
      </c>
      <c r="W3606">
        <v>0</v>
      </c>
      <c r="X3606">
        <v>0</v>
      </c>
      <c r="Y3606">
        <v>0</v>
      </c>
      <c r="Z3606" s="14">
        <f t="shared" si="177"/>
        <v>300</v>
      </c>
      <c r="AA3606">
        <f>정리!U3606</f>
        <v>0</v>
      </c>
      <c r="AB3606">
        <f>정리!V3606</f>
        <v>0</v>
      </c>
      <c r="AC3606">
        <f>정리!W3606</f>
        <v>0</v>
      </c>
      <c r="AD3606">
        <f>정리!X3606</f>
        <v>-300</v>
      </c>
      <c r="AE3606">
        <v>0</v>
      </c>
    </row>
    <row r="3607" spans="1:31" x14ac:dyDescent="0.3">
      <c r="A3607" s="1" t="s">
        <v>3067</v>
      </c>
      <c r="B3607" s="2" t="s">
        <v>3159</v>
      </c>
      <c r="C3607" s="3">
        <v>1982</v>
      </c>
      <c r="D3607" s="4">
        <v>493</v>
      </c>
      <c r="E3607" s="5">
        <v>149</v>
      </c>
      <c r="F3607" s="6">
        <v>45</v>
      </c>
      <c r="G3607" s="5">
        <v>139.69999999999999</v>
      </c>
      <c r="H3607" s="7">
        <v>42</v>
      </c>
      <c r="I3607" s="8">
        <v>120</v>
      </c>
      <c r="J3607" s="9">
        <f>정리!J3607</f>
        <v>0</v>
      </c>
      <c r="K3607" s="9">
        <f>정리!K3607</f>
        <v>0</v>
      </c>
      <c r="L3607" s="9">
        <f>정리!L3607</f>
        <v>0</v>
      </c>
      <c r="M3607" s="9">
        <f>정리!M3607</f>
        <v>0</v>
      </c>
      <c r="N3607" s="10">
        <f t="shared" si="175"/>
        <v>0</v>
      </c>
      <c r="O3607" s="15">
        <f t="shared" si="176"/>
        <v>0</v>
      </c>
      <c r="P3607" s="11">
        <v>4</v>
      </c>
      <c r="Q3607" s="11">
        <v>2</v>
      </c>
      <c r="R3607" s="11" t="s">
        <v>22</v>
      </c>
      <c r="S3607" s="12">
        <v>149</v>
      </c>
      <c r="T3607">
        <v>37.481180000000002</v>
      </c>
      <c r="U3607">
        <v>127.001338</v>
      </c>
      <c r="V3607" t="s">
        <v>409</v>
      </c>
      <c r="W3607">
        <v>6.0606060606060606</v>
      </c>
      <c r="X3607">
        <v>0</v>
      </c>
      <c r="Y3607">
        <v>8.0482897384305829</v>
      </c>
      <c r="Z3607" s="14">
        <f t="shared" si="177"/>
        <v>300</v>
      </c>
      <c r="AA3607">
        <f>정리!U3607</f>
        <v>0</v>
      </c>
      <c r="AB3607">
        <f>정리!V3607</f>
        <v>0</v>
      </c>
      <c r="AC3607">
        <f>정리!W3607</f>
        <v>245000</v>
      </c>
      <c r="AD3607">
        <f>정리!X3607</f>
        <v>-300</v>
      </c>
      <c r="AE3607">
        <v>0</v>
      </c>
    </row>
    <row r="3608" spans="1:31" x14ac:dyDescent="0.3">
      <c r="A3608" s="1" t="s">
        <v>3067</v>
      </c>
      <c r="B3608" s="2" t="s">
        <v>3159</v>
      </c>
      <c r="C3608" s="3">
        <v>1982</v>
      </c>
      <c r="D3608" s="4">
        <v>493</v>
      </c>
      <c r="E3608" s="5">
        <v>199.3</v>
      </c>
      <c r="F3608" s="6">
        <v>60</v>
      </c>
      <c r="G3608" s="5">
        <v>175</v>
      </c>
      <c r="H3608" s="7">
        <v>53</v>
      </c>
      <c r="I3608" s="8">
        <v>58</v>
      </c>
      <c r="J3608" s="9">
        <f>정리!J3608</f>
        <v>0</v>
      </c>
      <c r="K3608" s="9">
        <f>정리!K3608</f>
        <v>0</v>
      </c>
      <c r="L3608" s="9">
        <f>정리!L3608</f>
        <v>0</v>
      </c>
      <c r="M3608" s="9">
        <f>정리!M3608</f>
        <v>0</v>
      </c>
      <c r="N3608" s="10">
        <f t="shared" si="175"/>
        <v>0</v>
      </c>
      <c r="O3608" s="15">
        <f t="shared" si="176"/>
        <v>0</v>
      </c>
      <c r="P3608" s="11">
        <v>6</v>
      </c>
      <c r="Q3608" s="11">
        <v>2</v>
      </c>
      <c r="R3608" s="11" t="s">
        <v>22</v>
      </c>
      <c r="S3608" s="12" t="s">
        <v>3160</v>
      </c>
      <c r="T3608">
        <v>37.481180000000002</v>
      </c>
      <c r="U3608">
        <v>127.001338</v>
      </c>
      <c r="V3608" t="s">
        <v>409</v>
      </c>
      <c r="W3608">
        <v>0</v>
      </c>
      <c r="X3608">
        <v>0</v>
      </c>
      <c r="Y3608">
        <v>0</v>
      </c>
      <c r="Z3608" s="14">
        <f t="shared" si="177"/>
        <v>300</v>
      </c>
      <c r="AA3608">
        <f>정리!U3608</f>
        <v>0</v>
      </c>
      <c r="AB3608">
        <f>정리!V3608</f>
        <v>0</v>
      </c>
      <c r="AC3608">
        <f>정리!W3608</f>
        <v>290000</v>
      </c>
      <c r="AD3608">
        <f>정리!X3608</f>
        <v>-300</v>
      </c>
      <c r="AE3608">
        <v>0</v>
      </c>
    </row>
    <row r="3609" spans="1:31" x14ac:dyDescent="0.3">
      <c r="A3609" s="1" t="s">
        <v>3067</v>
      </c>
      <c r="B3609" s="2" t="s">
        <v>3161</v>
      </c>
      <c r="C3609" s="3">
        <v>1981</v>
      </c>
      <c r="D3609" s="4">
        <v>408</v>
      </c>
      <c r="E3609" s="5">
        <v>94.7</v>
      </c>
      <c r="F3609" s="6">
        <v>29</v>
      </c>
      <c r="G3609" s="5">
        <v>88.3</v>
      </c>
      <c r="H3609" s="7">
        <v>27</v>
      </c>
      <c r="I3609" s="8">
        <v>110</v>
      </c>
      <c r="J3609" s="9">
        <f>정리!J3609</f>
        <v>0</v>
      </c>
      <c r="K3609" s="9">
        <f>정리!K3609</f>
        <v>0</v>
      </c>
      <c r="L3609" s="9">
        <f>정리!L3609</f>
        <v>0</v>
      </c>
      <c r="M3609" s="9">
        <f>정리!M3609</f>
        <v>0</v>
      </c>
      <c r="N3609" s="10">
        <f t="shared" si="175"/>
        <v>0</v>
      </c>
      <c r="O3609" s="15">
        <f t="shared" si="176"/>
        <v>0</v>
      </c>
      <c r="P3609" s="11">
        <v>3</v>
      </c>
      <c r="Q3609" s="11">
        <v>1</v>
      </c>
      <c r="R3609" s="11" t="s">
        <v>20</v>
      </c>
      <c r="S3609" s="12" t="s">
        <v>2799</v>
      </c>
      <c r="T3609">
        <v>37.478881999999999</v>
      </c>
      <c r="U3609">
        <v>127.00161</v>
      </c>
      <c r="V3609" t="s">
        <v>1337</v>
      </c>
      <c r="W3609">
        <v>0</v>
      </c>
      <c r="X3609">
        <v>0</v>
      </c>
      <c r="Y3609">
        <v>0</v>
      </c>
      <c r="Z3609" s="14">
        <f t="shared" si="177"/>
        <v>300</v>
      </c>
      <c r="AA3609">
        <f>정리!U3609</f>
        <v>0</v>
      </c>
      <c r="AB3609">
        <f>정리!V3609</f>
        <v>0</v>
      </c>
      <c r="AC3609">
        <f>정리!W3609</f>
        <v>200000</v>
      </c>
      <c r="AD3609">
        <f>정리!X3609</f>
        <v>-300</v>
      </c>
      <c r="AE3609">
        <v>0</v>
      </c>
    </row>
    <row r="3610" spans="1:31" x14ac:dyDescent="0.3">
      <c r="A3610" s="1" t="s">
        <v>3067</v>
      </c>
      <c r="B3610" s="2" t="s">
        <v>3161</v>
      </c>
      <c r="C3610" s="3">
        <v>1981</v>
      </c>
      <c r="D3610" s="4">
        <v>408</v>
      </c>
      <c r="E3610" s="5">
        <v>163.5</v>
      </c>
      <c r="F3610" s="6">
        <v>49</v>
      </c>
      <c r="G3610" s="5">
        <v>151.5</v>
      </c>
      <c r="H3610" s="7">
        <v>46</v>
      </c>
      <c r="I3610" s="8">
        <v>144</v>
      </c>
      <c r="J3610" s="9">
        <f>정리!J3610</f>
        <v>0</v>
      </c>
      <c r="K3610" s="9">
        <f>정리!K3610</f>
        <v>0</v>
      </c>
      <c r="L3610" s="9">
        <f>정리!L3610</f>
        <v>0</v>
      </c>
      <c r="M3610" s="9">
        <f>정리!M3610</f>
        <v>0</v>
      </c>
      <c r="N3610" s="10">
        <f t="shared" si="175"/>
        <v>0</v>
      </c>
      <c r="O3610" s="15">
        <f t="shared" si="176"/>
        <v>0</v>
      </c>
      <c r="P3610" s="11">
        <v>4</v>
      </c>
      <c r="Q3610" s="11">
        <v>2</v>
      </c>
      <c r="R3610" s="11" t="s">
        <v>22</v>
      </c>
      <c r="S3610" s="12">
        <v>163</v>
      </c>
      <c r="T3610">
        <v>37.478881999999999</v>
      </c>
      <c r="U3610">
        <v>127.00161</v>
      </c>
      <c r="V3610" t="s">
        <v>1337</v>
      </c>
      <c r="W3610">
        <v>0</v>
      </c>
      <c r="X3610">
        <v>0</v>
      </c>
      <c r="Y3610">
        <v>0</v>
      </c>
      <c r="Z3610" s="14">
        <f t="shared" si="177"/>
        <v>300</v>
      </c>
      <c r="AA3610">
        <f>정리!U3610</f>
        <v>0</v>
      </c>
      <c r="AB3610">
        <f>정리!V3610</f>
        <v>0</v>
      </c>
      <c r="AC3610">
        <f>정리!W3610</f>
        <v>282000</v>
      </c>
      <c r="AD3610">
        <f>정리!X3610</f>
        <v>-300</v>
      </c>
      <c r="AE3610">
        <v>0</v>
      </c>
    </row>
    <row r="3611" spans="1:31" x14ac:dyDescent="0.3">
      <c r="A3611" s="1" t="s">
        <v>3067</v>
      </c>
      <c r="B3611" s="2" t="s">
        <v>3162</v>
      </c>
      <c r="C3611" s="3">
        <v>1983</v>
      </c>
      <c r="D3611" s="4">
        <v>481</v>
      </c>
      <c r="E3611" s="5">
        <v>113.1</v>
      </c>
      <c r="F3611" s="6">
        <v>34</v>
      </c>
      <c r="G3611" s="5">
        <v>105</v>
      </c>
      <c r="H3611" s="7">
        <v>32</v>
      </c>
      <c r="I3611" s="8">
        <v>117</v>
      </c>
      <c r="J3611" s="9">
        <f>정리!J3611</f>
        <v>320000</v>
      </c>
      <c r="K3611" s="9" t="str">
        <f>정리!K3611</f>
        <v>중</v>
      </c>
      <c r="L3611" s="9">
        <f>정리!L3611</f>
        <v>80000</v>
      </c>
      <c r="M3611" s="9" t="str">
        <f>정리!M3611</f>
        <v>고</v>
      </c>
      <c r="N3611" s="10">
        <f t="shared" si="175"/>
        <v>240000</v>
      </c>
      <c r="O3611" s="15">
        <f t="shared" si="176"/>
        <v>25</v>
      </c>
      <c r="P3611" s="11">
        <v>3</v>
      </c>
      <c r="Q3611" s="11">
        <v>1</v>
      </c>
      <c r="R3611" s="11" t="s">
        <v>20</v>
      </c>
      <c r="S3611" s="12">
        <v>113</v>
      </c>
      <c r="T3611">
        <v>37.497433999999998</v>
      </c>
      <c r="U3611">
        <v>126.989672</v>
      </c>
      <c r="V3611" t="s">
        <v>3163</v>
      </c>
      <c r="W3611">
        <v>0</v>
      </c>
      <c r="X3611">
        <v>0</v>
      </c>
      <c r="Y3611">
        <v>0</v>
      </c>
      <c r="Z3611" s="14">
        <f t="shared" si="177"/>
        <v>-27.490039840637447</v>
      </c>
      <c r="AA3611">
        <f>정리!U3611</f>
        <v>0</v>
      </c>
      <c r="AB3611">
        <f>정리!V3611</f>
        <v>0</v>
      </c>
      <c r="AC3611">
        <f>정리!W3611</f>
        <v>251000</v>
      </c>
      <c r="AD3611">
        <f>정리!X3611</f>
        <v>-300</v>
      </c>
      <c r="AE3611">
        <v>0</v>
      </c>
    </row>
    <row r="3612" spans="1:31" x14ac:dyDescent="0.3">
      <c r="A3612" s="1" t="s">
        <v>3067</v>
      </c>
      <c r="B3612" s="2" t="s">
        <v>3162</v>
      </c>
      <c r="C3612" s="3">
        <v>1983</v>
      </c>
      <c r="D3612" s="4">
        <v>481</v>
      </c>
      <c r="E3612" s="5">
        <v>180.2</v>
      </c>
      <c r="F3612" s="6">
        <v>55</v>
      </c>
      <c r="G3612" s="5">
        <v>165</v>
      </c>
      <c r="H3612" s="7">
        <v>50</v>
      </c>
      <c r="I3612" s="8">
        <v>96</v>
      </c>
      <c r="J3612" s="9">
        <f>정리!J3612</f>
        <v>420000</v>
      </c>
      <c r="K3612" s="9" t="str">
        <f>정리!K3612</f>
        <v>고</v>
      </c>
      <c r="L3612" s="9">
        <f>정리!L3612</f>
        <v>0</v>
      </c>
      <c r="M3612" s="9">
        <f>정리!M3612</f>
        <v>0</v>
      </c>
      <c r="N3612" s="10">
        <f t="shared" si="175"/>
        <v>420000</v>
      </c>
      <c r="O3612" s="15">
        <f t="shared" si="176"/>
        <v>0</v>
      </c>
      <c r="P3612" s="11">
        <v>5</v>
      </c>
      <c r="Q3612" s="11">
        <v>2</v>
      </c>
      <c r="R3612" s="11" t="s">
        <v>22</v>
      </c>
      <c r="S3612" s="12">
        <v>180</v>
      </c>
      <c r="T3612">
        <v>37.497433999999998</v>
      </c>
      <c r="U3612">
        <v>126.989672</v>
      </c>
      <c r="V3612" t="s">
        <v>3163</v>
      </c>
      <c r="W3612">
        <v>5</v>
      </c>
      <c r="X3612">
        <v>0</v>
      </c>
      <c r="Y3612">
        <v>8.1081081081081088</v>
      </c>
      <c r="Z3612" s="14">
        <f t="shared" si="177"/>
        <v>-40.7035175879397</v>
      </c>
      <c r="AA3612">
        <f>정리!U3612</f>
        <v>0</v>
      </c>
      <c r="AB3612">
        <f>정리!V3612</f>
        <v>0</v>
      </c>
      <c r="AC3612">
        <f>정리!W3612</f>
        <v>298500</v>
      </c>
      <c r="AD3612">
        <f>정리!X3612</f>
        <v>-300</v>
      </c>
      <c r="AE3612">
        <v>0</v>
      </c>
    </row>
    <row r="3613" spans="1:31" x14ac:dyDescent="0.3">
      <c r="A3613" s="1" t="s">
        <v>3067</v>
      </c>
      <c r="B3613" s="2" t="s">
        <v>3162</v>
      </c>
      <c r="C3613" s="3">
        <v>1983</v>
      </c>
      <c r="D3613" s="4">
        <v>481</v>
      </c>
      <c r="E3613" s="5">
        <v>203</v>
      </c>
      <c r="F3613" s="6">
        <v>61</v>
      </c>
      <c r="G3613" s="5">
        <v>185.5</v>
      </c>
      <c r="H3613" s="7">
        <v>56</v>
      </c>
      <c r="I3613" s="8">
        <v>216</v>
      </c>
      <c r="J3613" s="9">
        <f>정리!J3613</f>
        <v>450000</v>
      </c>
      <c r="K3613" s="9" t="str">
        <f>정리!K3613</f>
        <v>고</v>
      </c>
      <c r="L3613" s="9">
        <f>정리!L3613</f>
        <v>100000</v>
      </c>
      <c r="M3613" s="9" t="str">
        <f>정리!M3613</f>
        <v>중</v>
      </c>
      <c r="N3613" s="10">
        <f t="shared" si="175"/>
        <v>350000</v>
      </c>
      <c r="O3613" s="15">
        <f t="shared" si="176"/>
        <v>22.222222222222221</v>
      </c>
      <c r="P3613" s="11">
        <v>6</v>
      </c>
      <c r="Q3613" s="11">
        <v>2</v>
      </c>
      <c r="R3613" s="11" t="s">
        <v>22</v>
      </c>
      <c r="S3613" s="12">
        <v>202</v>
      </c>
      <c r="T3613">
        <v>37.497433999999998</v>
      </c>
      <c r="U3613">
        <v>126.989672</v>
      </c>
      <c r="V3613" t="s">
        <v>3163</v>
      </c>
      <c r="W3613">
        <v>0</v>
      </c>
      <c r="X3613">
        <v>0</v>
      </c>
      <c r="Y3613">
        <v>0</v>
      </c>
      <c r="Z3613" s="14">
        <f t="shared" si="177"/>
        <v>-40.625</v>
      </c>
      <c r="AA3613">
        <f>정리!U3613</f>
        <v>0</v>
      </c>
      <c r="AB3613">
        <f>정리!V3613</f>
        <v>0</v>
      </c>
      <c r="AC3613">
        <f>정리!W3613</f>
        <v>320000</v>
      </c>
      <c r="AD3613">
        <f>정리!X3613</f>
        <v>-300</v>
      </c>
      <c r="AE3613">
        <v>0</v>
      </c>
    </row>
    <row r="3614" spans="1:31" x14ac:dyDescent="0.3">
      <c r="A3614" s="1" t="s">
        <v>3067</v>
      </c>
      <c r="B3614" s="2" t="s">
        <v>3164</v>
      </c>
      <c r="C3614" s="3">
        <v>2010</v>
      </c>
      <c r="D3614" s="4">
        <v>496</v>
      </c>
      <c r="E3614" s="5">
        <v>85.4</v>
      </c>
      <c r="F3614" s="6">
        <v>26</v>
      </c>
      <c r="G3614" s="5">
        <v>60</v>
      </c>
      <c r="H3614" s="7">
        <v>18</v>
      </c>
      <c r="I3614" s="8">
        <v>55</v>
      </c>
      <c r="J3614" s="9">
        <f>정리!J3614</f>
        <v>0</v>
      </c>
      <c r="K3614" s="9">
        <f>정리!K3614</f>
        <v>0</v>
      </c>
      <c r="L3614" s="9">
        <f>정리!L3614</f>
        <v>85000</v>
      </c>
      <c r="M3614" s="9" t="str">
        <f>정리!M3614</f>
        <v>저</v>
      </c>
      <c r="N3614" s="10">
        <f t="shared" si="175"/>
        <v>-85000</v>
      </c>
      <c r="O3614" s="15">
        <f t="shared" si="176"/>
        <v>0</v>
      </c>
      <c r="P3614" s="11">
        <v>3</v>
      </c>
      <c r="Q3614" s="11">
        <v>1</v>
      </c>
      <c r="R3614" s="11" t="s">
        <v>22</v>
      </c>
      <c r="S3614" s="12" t="s">
        <v>1460</v>
      </c>
      <c r="T3614">
        <v>37.484312000000003</v>
      </c>
      <c r="U3614">
        <v>126.998447</v>
      </c>
      <c r="V3614" t="s">
        <v>3165</v>
      </c>
      <c r="W3614">
        <v>0</v>
      </c>
      <c r="X3614">
        <v>0</v>
      </c>
      <c r="Y3614">
        <v>0</v>
      </c>
      <c r="Z3614" s="14">
        <f t="shared" si="177"/>
        <v>300</v>
      </c>
      <c r="AA3614">
        <f>정리!U3614</f>
        <v>36</v>
      </c>
      <c r="AB3614">
        <f>정리!V3614</f>
        <v>89.7</v>
      </c>
      <c r="AC3614">
        <f>정리!W3614</f>
        <v>203000</v>
      </c>
      <c r="AD3614">
        <f>정리!X3614</f>
        <v>-300</v>
      </c>
      <c r="AE3614" t="s">
        <v>4964</v>
      </c>
    </row>
    <row r="3615" spans="1:31" x14ac:dyDescent="0.3">
      <c r="A3615" s="1" t="s">
        <v>3067</v>
      </c>
      <c r="B3615" s="2" t="s">
        <v>3164</v>
      </c>
      <c r="C3615" s="3">
        <v>2010</v>
      </c>
      <c r="D3615" s="4">
        <v>496</v>
      </c>
      <c r="E3615" s="5">
        <v>110.8</v>
      </c>
      <c r="F3615" s="6">
        <v>34</v>
      </c>
      <c r="G3615" s="5">
        <v>85</v>
      </c>
      <c r="H3615" s="7">
        <v>26</v>
      </c>
      <c r="I3615" s="8">
        <v>135</v>
      </c>
      <c r="J3615" s="9">
        <f>정리!J3615</f>
        <v>280000</v>
      </c>
      <c r="K3615" s="9" t="str">
        <f>정리!K3615</f>
        <v>중</v>
      </c>
      <c r="L3615" s="9">
        <f>정리!L3615</f>
        <v>0</v>
      </c>
      <c r="M3615" s="9">
        <f>정리!M3615</f>
        <v>0</v>
      </c>
      <c r="N3615" s="10">
        <f t="shared" si="175"/>
        <v>280000</v>
      </c>
      <c r="O3615" s="15">
        <f t="shared" si="176"/>
        <v>0</v>
      </c>
      <c r="P3615" s="11">
        <v>3</v>
      </c>
      <c r="Q3615" s="11">
        <v>2</v>
      </c>
      <c r="R3615" s="11" t="s">
        <v>22</v>
      </c>
      <c r="S3615" s="12">
        <v>110</v>
      </c>
      <c r="T3615">
        <v>37.484312000000003</v>
      </c>
      <c r="U3615">
        <v>126.998447</v>
      </c>
      <c r="V3615" t="s">
        <v>3165</v>
      </c>
      <c r="W3615">
        <v>0</v>
      </c>
      <c r="X3615">
        <v>0</v>
      </c>
      <c r="Y3615">
        <v>0</v>
      </c>
      <c r="Z3615" s="14">
        <f t="shared" si="177"/>
        <v>-7.6923076923076925</v>
      </c>
      <c r="AA3615">
        <f>정리!U3615</f>
        <v>36</v>
      </c>
      <c r="AB3615">
        <f>정리!V3615</f>
        <v>89.7</v>
      </c>
      <c r="AC3615">
        <f>정리!W3615</f>
        <v>260000</v>
      </c>
      <c r="AD3615">
        <f>정리!X3615</f>
        <v>-300</v>
      </c>
      <c r="AE3615" t="s">
        <v>4964</v>
      </c>
    </row>
    <row r="3616" spans="1:31" x14ac:dyDescent="0.3">
      <c r="A3616" s="1" t="s">
        <v>3067</v>
      </c>
      <c r="B3616" s="2" t="s">
        <v>3164</v>
      </c>
      <c r="C3616" s="3">
        <v>2010</v>
      </c>
      <c r="D3616" s="4">
        <v>496</v>
      </c>
      <c r="E3616" s="5">
        <v>151.6</v>
      </c>
      <c r="F3616" s="6">
        <v>46</v>
      </c>
      <c r="G3616" s="5">
        <v>121.5</v>
      </c>
      <c r="H3616" s="7">
        <v>37</v>
      </c>
      <c r="I3616" s="8">
        <v>50</v>
      </c>
      <c r="J3616" s="9">
        <f>정리!J3616</f>
        <v>0</v>
      </c>
      <c r="K3616" s="9">
        <f>정리!K3616</f>
        <v>0</v>
      </c>
      <c r="L3616" s="9">
        <f>정리!L3616</f>
        <v>159500</v>
      </c>
      <c r="M3616" s="9" t="str">
        <f>정리!M3616</f>
        <v>저</v>
      </c>
      <c r="N3616" s="10">
        <f t="shared" si="175"/>
        <v>-159500</v>
      </c>
      <c r="O3616" s="15">
        <f t="shared" si="176"/>
        <v>0</v>
      </c>
      <c r="P3616" s="11">
        <v>4</v>
      </c>
      <c r="Q3616" s="11">
        <v>2</v>
      </c>
      <c r="R3616" s="11" t="s">
        <v>22</v>
      </c>
      <c r="S3616" s="12">
        <v>151</v>
      </c>
      <c r="T3616">
        <v>37.484312000000003</v>
      </c>
      <c r="U3616">
        <v>126.998447</v>
      </c>
      <c r="V3616" t="s">
        <v>3165</v>
      </c>
      <c r="W3616">
        <v>0</v>
      </c>
      <c r="X3616">
        <v>0</v>
      </c>
      <c r="Y3616">
        <v>0</v>
      </c>
      <c r="Z3616" s="14">
        <f t="shared" si="177"/>
        <v>300</v>
      </c>
      <c r="AA3616">
        <f>정리!U3616</f>
        <v>36</v>
      </c>
      <c r="AB3616">
        <f>정리!V3616</f>
        <v>89.7</v>
      </c>
      <c r="AC3616">
        <f>정리!W3616</f>
        <v>300000</v>
      </c>
      <c r="AD3616">
        <f>정리!X3616</f>
        <v>-300</v>
      </c>
      <c r="AE3616" t="s">
        <v>4964</v>
      </c>
    </row>
    <row r="3617" spans="1:31" x14ac:dyDescent="0.3">
      <c r="A3617" s="1" t="s">
        <v>3067</v>
      </c>
      <c r="B3617" s="2" t="s">
        <v>3164</v>
      </c>
      <c r="C3617" s="3">
        <v>2010</v>
      </c>
      <c r="D3617" s="4">
        <v>496</v>
      </c>
      <c r="E3617" s="5">
        <v>187.4</v>
      </c>
      <c r="F3617" s="6">
        <v>57</v>
      </c>
      <c r="G3617" s="5">
        <v>148.6</v>
      </c>
      <c r="H3617" s="7">
        <v>45</v>
      </c>
      <c r="I3617" s="8">
        <v>40</v>
      </c>
      <c r="J3617" s="9">
        <f>정리!J3617</f>
        <v>399000</v>
      </c>
      <c r="K3617" s="9" t="str">
        <f>정리!K3617</f>
        <v>중</v>
      </c>
      <c r="L3617" s="9">
        <f>정리!L3617</f>
        <v>0</v>
      </c>
      <c r="M3617" s="9">
        <f>정리!M3617</f>
        <v>0</v>
      </c>
      <c r="N3617" s="10">
        <f t="shared" si="175"/>
        <v>399000</v>
      </c>
      <c r="O3617" s="15">
        <f t="shared" si="176"/>
        <v>0</v>
      </c>
      <c r="P3617" s="11">
        <v>4</v>
      </c>
      <c r="Q3617" s="11">
        <v>2</v>
      </c>
      <c r="R3617" s="11" t="s">
        <v>22</v>
      </c>
      <c r="S3617" s="12">
        <v>187</v>
      </c>
      <c r="T3617">
        <v>37.484312000000003</v>
      </c>
      <c r="U3617">
        <v>126.998447</v>
      </c>
      <c r="V3617" t="s">
        <v>3165</v>
      </c>
      <c r="W3617">
        <v>0</v>
      </c>
      <c r="X3617">
        <v>0</v>
      </c>
      <c r="Y3617">
        <v>0</v>
      </c>
      <c r="Z3617" s="14">
        <f t="shared" si="177"/>
        <v>-35.254237288135592</v>
      </c>
      <c r="AA3617">
        <f>정리!U3617</f>
        <v>36</v>
      </c>
      <c r="AB3617">
        <f>정리!V3617</f>
        <v>89.7</v>
      </c>
      <c r="AC3617">
        <f>정리!W3617</f>
        <v>295000</v>
      </c>
      <c r="AD3617">
        <f>정리!X3617</f>
        <v>-300</v>
      </c>
      <c r="AE3617" t="s">
        <v>4964</v>
      </c>
    </row>
    <row r="3618" spans="1:31" x14ac:dyDescent="0.3">
      <c r="A3618" s="1" t="s">
        <v>3067</v>
      </c>
      <c r="B3618" s="2" t="s">
        <v>3164</v>
      </c>
      <c r="C3618" s="3">
        <v>2010</v>
      </c>
      <c r="D3618" s="4">
        <v>496</v>
      </c>
      <c r="E3618" s="5">
        <v>210.7</v>
      </c>
      <c r="F3618" s="6">
        <v>64</v>
      </c>
      <c r="G3618" s="5">
        <v>164.5</v>
      </c>
      <c r="H3618" s="7">
        <v>50</v>
      </c>
      <c r="I3618" s="8">
        <v>30</v>
      </c>
      <c r="J3618" s="9">
        <f>정리!J3618</f>
        <v>420000</v>
      </c>
      <c r="K3618" s="9" t="str">
        <f>정리!K3618</f>
        <v>중</v>
      </c>
      <c r="L3618" s="9">
        <f>정리!L3618</f>
        <v>0</v>
      </c>
      <c r="M3618" s="9">
        <f>정리!M3618</f>
        <v>0</v>
      </c>
      <c r="N3618" s="10">
        <f t="shared" si="175"/>
        <v>420000</v>
      </c>
      <c r="O3618" s="15">
        <f t="shared" si="176"/>
        <v>0</v>
      </c>
      <c r="P3618" s="11">
        <v>4</v>
      </c>
      <c r="Q3618" s="11">
        <v>2</v>
      </c>
      <c r="R3618" s="11" t="s">
        <v>22</v>
      </c>
      <c r="S3618" s="12">
        <v>210</v>
      </c>
      <c r="T3618">
        <v>37.484312000000003</v>
      </c>
      <c r="U3618">
        <v>126.998447</v>
      </c>
      <c r="V3618" t="s">
        <v>3165</v>
      </c>
      <c r="W3618">
        <v>0</v>
      </c>
      <c r="X3618">
        <v>0</v>
      </c>
      <c r="Y3618">
        <v>0</v>
      </c>
      <c r="Z3618" s="14">
        <f t="shared" si="177"/>
        <v>-5</v>
      </c>
      <c r="AA3618">
        <f>정리!U3618</f>
        <v>36</v>
      </c>
      <c r="AB3618">
        <f>정리!V3618</f>
        <v>89.7</v>
      </c>
      <c r="AC3618">
        <f>정리!W3618</f>
        <v>400000</v>
      </c>
      <c r="AD3618">
        <f>정리!X3618</f>
        <v>-300</v>
      </c>
      <c r="AE3618" t="s">
        <v>4964</v>
      </c>
    </row>
    <row r="3619" spans="1:31" x14ac:dyDescent="0.3">
      <c r="A3619" s="1" t="s">
        <v>3067</v>
      </c>
      <c r="B3619" s="2" t="s">
        <v>3166</v>
      </c>
      <c r="C3619" s="3">
        <v>1979</v>
      </c>
      <c r="D3619" s="4">
        <v>615</v>
      </c>
      <c r="E3619" s="5">
        <v>107.5</v>
      </c>
      <c r="F3619" s="6">
        <v>33</v>
      </c>
      <c r="G3619" s="5">
        <v>101.3</v>
      </c>
      <c r="H3619" s="7">
        <v>31</v>
      </c>
      <c r="I3619" s="8">
        <v>315</v>
      </c>
      <c r="J3619" s="9">
        <f>정리!J3619</f>
        <v>291500</v>
      </c>
      <c r="K3619" s="9" t="str">
        <f>정리!K3619</f>
        <v>중</v>
      </c>
      <c r="L3619" s="9">
        <f>정리!L3619</f>
        <v>54500</v>
      </c>
      <c r="M3619" s="9" t="str">
        <f>정리!M3619</f>
        <v>고</v>
      </c>
      <c r="N3619" s="10">
        <f t="shared" si="175"/>
        <v>237000</v>
      </c>
      <c r="O3619" s="15">
        <f t="shared" si="176"/>
        <v>18.69639794168096</v>
      </c>
      <c r="P3619" s="11">
        <v>3</v>
      </c>
      <c r="Q3619" s="11">
        <v>1</v>
      </c>
      <c r="R3619" s="11" t="s">
        <v>20</v>
      </c>
      <c r="S3619" s="12">
        <v>107</v>
      </c>
      <c r="T3619">
        <v>37.497349999999997</v>
      </c>
      <c r="U3619">
        <v>127.022621</v>
      </c>
      <c r="V3619" t="s">
        <v>2250</v>
      </c>
      <c r="W3619">
        <v>0</v>
      </c>
      <c r="X3619">
        <v>0</v>
      </c>
      <c r="Y3619">
        <v>0</v>
      </c>
      <c r="Z3619" s="14">
        <f t="shared" si="177"/>
        <v>-7.9629629629629637</v>
      </c>
      <c r="AA3619">
        <f>정리!U3619</f>
        <v>0</v>
      </c>
      <c r="AB3619">
        <f>정리!V3619</f>
        <v>0</v>
      </c>
      <c r="AC3619">
        <f>정리!W3619</f>
        <v>270000</v>
      </c>
      <c r="AD3619">
        <f>정리!X3619</f>
        <v>-300</v>
      </c>
      <c r="AE3619">
        <v>0</v>
      </c>
    </row>
    <row r="3620" spans="1:31" x14ac:dyDescent="0.3">
      <c r="A3620" s="1" t="s">
        <v>3067</v>
      </c>
      <c r="B3620" s="2" t="s">
        <v>3166</v>
      </c>
      <c r="C3620" s="3">
        <v>1979</v>
      </c>
      <c r="D3620" s="4">
        <v>615</v>
      </c>
      <c r="E3620" s="5">
        <v>140.69999999999999</v>
      </c>
      <c r="F3620" s="6">
        <v>43</v>
      </c>
      <c r="G3620" s="5">
        <v>131.1</v>
      </c>
      <c r="H3620" s="7">
        <v>40</v>
      </c>
      <c r="I3620" s="8">
        <v>90</v>
      </c>
      <c r="J3620" s="9">
        <f>정리!J3620</f>
        <v>359000</v>
      </c>
      <c r="K3620" s="9" t="str">
        <f>정리!K3620</f>
        <v>고</v>
      </c>
      <c r="L3620" s="9">
        <f>정리!L3620</f>
        <v>0</v>
      </c>
      <c r="M3620" s="9">
        <f>정리!M3620</f>
        <v>0</v>
      </c>
      <c r="N3620" s="10">
        <f t="shared" si="175"/>
        <v>359000</v>
      </c>
      <c r="O3620" s="15">
        <f t="shared" si="176"/>
        <v>0</v>
      </c>
      <c r="P3620" s="11">
        <v>5</v>
      </c>
      <c r="Q3620" s="11">
        <v>2</v>
      </c>
      <c r="R3620" s="11" t="s">
        <v>22</v>
      </c>
      <c r="S3620" s="12" t="s">
        <v>1639</v>
      </c>
      <c r="T3620">
        <v>37.497349999999997</v>
      </c>
      <c r="U3620">
        <v>127.022621</v>
      </c>
      <c r="V3620" t="s">
        <v>2250</v>
      </c>
      <c r="W3620">
        <v>0</v>
      </c>
      <c r="X3620">
        <v>0</v>
      </c>
      <c r="Y3620">
        <v>0</v>
      </c>
      <c r="Z3620" s="14">
        <f t="shared" si="177"/>
        <v>-10.461538461538462</v>
      </c>
      <c r="AA3620">
        <f>정리!U3620</f>
        <v>0</v>
      </c>
      <c r="AB3620">
        <f>정리!V3620</f>
        <v>0</v>
      </c>
      <c r="AC3620">
        <f>정리!W3620</f>
        <v>325000</v>
      </c>
      <c r="AD3620">
        <f>정리!X3620</f>
        <v>-300</v>
      </c>
      <c r="AE3620">
        <v>0</v>
      </c>
    </row>
    <row r="3621" spans="1:31" x14ac:dyDescent="0.3">
      <c r="A3621" s="1" t="s">
        <v>3067</v>
      </c>
      <c r="B3621" s="2" t="s">
        <v>3166</v>
      </c>
      <c r="C3621" s="3">
        <v>1979</v>
      </c>
      <c r="D3621" s="4">
        <v>615</v>
      </c>
      <c r="E3621" s="5">
        <v>172.2</v>
      </c>
      <c r="F3621" s="6">
        <v>52</v>
      </c>
      <c r="G3621" s="5">
        <v>160.5</v>
      </c>
      <c r="H3621" s="7">
        <v>49</v>
      </c>
      <c r="I3621" s="8">
        <v>120</v>
      </c>
      <c r="J3621" s="9">
        <f>정리!J3621</f>
        <v>420000</v>
      </c>
      <c r="K3621" s="9" t="str">
        <f>정리!K3621</f>
        <v>중</v>
      </c>
      <c r="L3621" s="9">
        <f>정리!L3621</f>
        <v>100000</v>
      </c>
      <c r="M3621" s="9" t="str">
        <f>정리!M3621</f>
        <v>고</v>
      </c>
      <c r="N3621" s="10">
        <f t="shared" si="175"/>
        <v>320000</v>
      </c>
      <c r="O3621" s="15">
        <f t="shared" si="176"/>
        <v>23.809523809523807</v>
      </c>
      <c r="P3621" s="11">
        <v>5</v>
      </c>
      <c r="Q3621" s="11">
        <v>2</v>
      </c>
      <c r="R3621" s="11" t="s">
        <v>22</v>
      </c>
      <c r="S3621" s="12">
        <v>172</v>
      </c>
      <c r="T3621">
        <v>37.497349999999997</v>
      </c>
      <c r="U3621">
        <v>127.022621</v>
      </c>
      <c r="V3621" t="s">
        <v>2250</v>
      </c>
      <c r="W3621">
        <v>0</v>
      </c>
      <c r="X3621">
        <v>0</v>
      </c>
      <c r="Y3621">
        <v>0</v>
      </c>
      <c r="Z3621" s="14">
        <f t="shared" si="177"/>
        <v>-52.72727272727272</v>
      </c>
      <c r="AA3621">
        <f>정리!U3621</f>
        <v>0</v>
      </c>
      <c r="AB3621">
        <f>정리!V3621</f>
        <v>0</v>
      </c>
      <c r="AC3621">
        <f>정리!W3621</f>
        <v>275000</v>
      </c>
      <c r="AD3621">
        <f>정리!X3621</f>
        <v>-300</v>
      </c>
      <c r="AE3621">
        <v>0</v>
      </c>
    </row>
    <row r="3622" spans="1:31" x14ac:dyDescent="0.3">
      <c r="A3622" s="1" t="s">
        <v>3067</v>
      </c>
      <c r="B3622" s="2" t="s">
        <v>3167</v>
      </c>
      <c r="C3622" s="3">
        <v>1999</v>
      </c>
      <c r="D3622" s="4">
        <v>264</v>
      </c>
      <c r="E3622" s="5">
        <v>85</v>
      </c>
      <c r="F3622" s="6">
        <v>26</v>
      </c>
      <c r="G3622" s="5">
        <v>59.5</v>
      </c>
      <c r="H3622" s="7">
        <v>18</v>
      </c>
      <c r="I3622" s="8">
        <v>84</v>
      </c>
      <c r="J3622" s="9">
        <f>정리!J3622</f>
        <v>0</v>
      </c>
      <c r="K3622" s="9">
        <f>정리!K3622</f>
        <v>0</v>
      </c>
      <c r="L3622" s="9">
        <f>정리!L3622</f>
        <v>75000</v>
      </c>
      <c r="M3622" s="9" t="str">
        <f>정리!M3622</f>
        <v>중</v>
      </c>
      <c r="N3622" s="10">
        <f t="shared" ref="N3622:N3685" si="178">J3622-L3622</f>
        <v>-75000</v>
      </c>
      <c r="O3622" s="15">
        <f t="shared" si="176"/>
        <v>0</v>
      </c>
      <c r="P3622" s="11">
        <v>2</v>
      </c>
      <c r="Q3622" s="11">
        <v>2</v>
      </c>
      <c r="R3622" s="11" t="s">
        <v>22</v>
      </c>
      <c r="S3622" s="12">
        <v>84</v>
      </c>
      <c r="T3622">
        <v>37.488405999999998</v>
      </c>
      <c r="U3622">
        <v>127.007863</v>
      </c>
      <c r="V3622" t="s">
        <v>3168</v>
      </c>
      <c r="W3622">
        <v>0</v>
      </c>
      <c r="X3622">
        <v>0</v>
      </c>
      <c r="Y3622">
        <v>0</v>
      </c>
      <c r="Z3622" s="14">
        <f t="shared" si="177"/>
        <v>300</v>
      </c>
      <c r="AA3622">
        <f>정리!U3622</f>
        <v>112</v>
      </c>
      <c r="AB3622">
        <f>정리!V3622</f>
        <v>90.3</v>
      </c>
      <c r="AC3622">
        <f>정리!W3622</f>
        <v>150000</v>
      </c>
      <c r="AD3622">
        <f>정리!X3622</f>
        <v>-300</v>
      </c>
      <c r="AE3622" t="s">
        <v>4971</v>
      </c>
    </row>
    <row r="3623" spans="1:31" x14ac:dyDescent="0.3">
      <c r="A3623" s="1" t="s">
        <v>3067</v>
      </c>
      <c r="B3623" s="2" t="s">
        <v>3167</v>
      </c>
      <c r="C3623" s="3">
        <v>1999</v>
      </c>
      <c r="D3623" s="4">
        <v>264</v>
      </c>
      <c r="E3623" s="5">
        <v>126.2</v>
      </c>
      <c r="F3623" s="6">
        <v>38</v>
      </c>
      <c r="G3623" s="5">
        <v>99.1</v>
      </c>
      <c r="H3623" s="7">
        <v>30</v>
      </c>
      <c r="I3623" s="8">
        <v>70</v>
      </c>
      <c r="J3623" s="9">
        <f>정리!J3623</f>
        <v>0</v>
      </c>
      <c r="K3623" s="9">
        <f>정리!K3623</f>
        <v>0</v>
      </c>
      <c r="L3623" s="9">
        <f>정리!L3623</f>
        <v>130000</v>
      </c>
      <c r="M3623" s="9" t="str">
        <f>정리!M3623</f>
        <v>저</v>
      </c>
      <c r="N3623" s="10">
        <f t="shared" si="178"/>
        <v>-130000</v>
      </c>
      <c r="O3623" s="15">
        <f t="shared" si="176"/>
        <v>0</v>
      </c>
      <c r="P3623" s="11">
        <v>4</v>
      </c>
      <c r="Q3623" s="11">
        <v>2</v>
      </c>
      <c r="R3623" s="11" t="s">
        <v>22</v>
      </c>
      <c r="S3623" s="12" t="s">
        <v>3169</v>
      </c>
      <c r="T3623">
        <v>37.488405999999998</v>
      </c>
      <c r="U3623">
        <v>127.007863</v>
      </c>
      <c r="V3623" t="s">
        <v>3168</v>
      </c>
      <c r="W3623">
        <v>0</v>
      </c>
      <c r="X3623">
        <v>0</v>
      </c>
      <c r="Y3623">
        <v>0</v>
      </c>
      <c r="Z3623" s="14">
        <f t="shared" si="177"/>
        <v>300</v>
      </c>
      <c r="AA3623">
        <f>정리!U3623</f>
        <v>112</v>
      </c>
      <c r="AB3623">
        <f>정리!V3623</f>
        <v>90.3</v>
      </c>
      <c r="AC3623">
        <f>정리!W3623</f>
        <v>210000</v>
      </c>
      <c r="AD3623">
        <f>정리!X3623</f>
        <v>-300</v>
      </c>
      <c r="AE3623" t="s">
        <v>4971</v>
      </c>
    </row>
    <row r="3624" spans="1:31" x14ac:dyDescent="0.3">
      <c r="A3624" s="1" t="s">
        <v>3067</v>
      </c>
      <c r="B3624" s="2" t="s">
        <v>3167</v>
      </c>
      <c r="C3624" s="3">
        <v>1999</v>
      </c>
      <c r="D3624" s="4">
        <v>264</v>
      </c>
      <c r="E3624" s="5">
        <v>140.9</v>
      </c>
      <c r="F3624" s="6">
        <v>43</v>
      </c>
      <c r="G3624" s="5">
        <v>110.6</v>
      </c>
      <c r="H3624" s="7">
        <v>33</v>
      </c>
      <c r="I3624" s="8">
        <v>70</v>
      </c>
      <c r="J3624" s="9">
        <f>정리!J3624</f>
        <v>0</v>
      </c>
      <c r="K3624" s="9">
        <f>정리!K3624</f>
        <v>0</v>
      </c>
      <c r="L3624" s="9">
        <f>정리!L3624</f>
        <v>130000</v>
      </c>
      <c r="M3624" s="9">
        <f>정리!M3624</f>
        <v>6</v>
      </c>
      <c r="N3624" s="10">
        <f t="shared" si="178"/>
        <v>-130000</v>
      </c>
      <c r="O3624" s="15">
        <f t="shared" si="176"/>
        <v>0</v>
      </c>
      <c r="P3624" s="11">
        <v>4</v>
      </c>
      <c r="Q3624" s="11">
        <v>2</v>
      </c>
      <c r="R3624" s="11" t="s">
        <v>22</v>
      </c>
      <c r="S3624" s="12">
        <v>140</v>
      </c>
      <c r="T3624">
        <v>37.488405999999998</v>
      </c>
      <c r="U3624">
        <v>127.007863</v>
      </c>
      <c r="V3624" t="s">
        <v>3168</v>
      </c>
      <c r="W3624">
        <v>0</v>
      </c>
      <c r="X3624">
        <v>-25.926080000000006</v>
      </c>
      <c r="Y3624">
        <v>43.210133333333339</v>
      </c>
      <c r="Z3624" s="14">
        <f t="shared" si="177"/>
        <v>300</v>
      </c>
      <c r="AA3624">
        <f>정리!U3624</f>
        <v>112</v>
      </c>
      <c r="AB3624">
        <f>정리!V3624</f>
        <v>90.3</v>
      </c>
      <c r="AC3624">
        <f>정리!W3624</f>
        <v>157000</v>
      </c>
      <c r="AD3624">
        <f>정리!X3624</f>
        <v>-300</v>
      </c>
      <c r="AE3624" t="s">
        <v>4971</v>
      </c>
    </row>
    <row r="3625" spans="1:31" x14ac:dyDescent="0.3">
      <c r="A3625" s="1" t="s">
        <v>3067</v>
      </c>
      <c r="B3625" s="2" t="s">
        <v>3170</v>
      </c>
      <c r="C3625" s="3">
        <v>2006</v>
      </c>
      <c r="D3625" s="4">
        <v>990</v>
      </c>
      <c r="E3625" s="5">
        <v>94.9</v>
      </c>
      <c r="F3625" s="6">
        <v>29</v>
      </c>
      <c r="G3625" s="5">
        <v>74.3</v>
      </c>
      <c r="H3625" s="7">
        <v>22</v>
      </c>
      <c r="I3625" s="8">
        <v>214</v>
      </c>
      <c r="J3625" s="9">
        <f>정리!J3625</f>
        <v>259000</v>
      </c>
      <c r="K3625" s="9" t="str">
        <f>정리!K3625</f>
        <v>중</v>
      </c>
      <c r="L3625" s="9">
        <f>정리!L3625</f>
        <v>98000</v>
      </c>
      <c r="M3625" s="9" t="str">
        <f>정리!M3625</f>
        <v>중</v>
      </c>
      <c r="N3625" s="10">
        <f t="shared" si="178"/>
        <v>161000</v>
      </c>
      <c r="O3625" s="15">
        <f t="shared" si="176"/>
        <v>37.837837837837839</v>
      </c>
      <c r="P3625" s="11">
        <v>3</v>
      </c>
      <c r="Q3625" s="11">
        <v>2</v>
      </c>
      <c r="R3625" s="11" t="s">
        <v>22</v>
      </c>
      <c r="S3625" s="12">
        <v>94</v>
      </c>
      <c r="T3625">
        <v>37.500515</v>
      </c>
      <c r="U3625">
        <v>127.021806</v>
      </c>
      <c r="V3625" t="s">
        <v>3171</v>
      </c>
      <c r="W3625">
        <v>0</v>
      </c>
      <c r="X3625">
        <v>9.5744680851063837</v>
      </c>
      <c r="Y3625">
        <v>-8.1081081081081088</v>
      </c>
      <c r="Z3625" s="14">
        <f t="shared" si="177"/>
        <v>-6.804123711340206</v>
      </c>
      <c r="AA3625">
        <f>정리!U3625</f>
        <v>58</v>
      </c>
      <c r="AB3625">
        <f>정리!V3625</f>
        <v>93.8</v>
      </c>
      <c r="AC3625">
        <f>정리!W3625</f>
        <v>242500</v>
      </c>
      <c r="AD3625">
        <f>정리!X3625</f>
        <v>-300</v>
      </c>
      <c r="AE3625" t="s">
        <v>4965</v>
      </c>
    </row>
    <row r="3626" spans="1:31" x14ac:dyDescent="0.3">
      <c r="A3626" s="1" t="s">
        <v>3067</v>
      </c>
      <c r="B3626" s="2" t="s">
        <v>3170</v>
      </c>
      <c r="C3626" s="3">
        <v>2006</v>
      </c>
      <c r="D3626" s="4">
        <v>990</v>
      </c>
      <c r="E3626" s="5">
        <v>106.5</v>
      </c>
      <c r="F3626" s="6">
        <v>32</v>
      </c>
      <c r="G3626" s="5">
        <v>85</v>
      </c>
      <c r="H3626" s="7">
        <v>26</v>
      </c>
      <c r="I3626" s="8">
        <v>346</v>
      </c>
      <c r="J3626" s="9">
        <f>정리!J3626</f>
        <v>279000</v>
      </c>
      <c r="K3626" s="9" t="str">
        <f>정리!K3626</f>
        <v>중</v>
      </c>
      <c r="L3626" s="9">
        <f>정리!L3626</f>
        <v>104000</v>
      </c>
      <c r="M3626" s="9" t="str">
        <f>정리!M3626</f>
        <v>고</v>
      </c>
      <c r="N3626" s="10">
        <f t="shared" si="178"/>
        <v>175000</v>
      </c>
      <c r="O3626" s="15">
        <f t="shared" si="176"/>
        <v>37.275985663082437</v>
      </c>
      <c r="P3626" s="11">
        <v>3</v>
      </c>
      <c r="Q3626" s="11">
        <v>2</v>
      </c>
      <c r="R3626" s="11" t="s">
        <v>22</v>
      </c>
      <c r="S3626" s="12">
        <v>106</v>
      </c>
      <c r="T3626">
        <v>37.500515</v>
      </c>
      <c r="U3626">
        <v>127.021806</v>
      </c>
      <c r="V3626" t="s">
        <v>3171</v>
      </c>
      <c r="W3626">
        <v>0</v>
      </c>
      <c r="X3626">
        <v>0</v>
      </c>
      <c r="Y3626">
        <v>0</v>
      </c>
      <c r="Z3626" s="14">
        <f t="shared" si="177"/>
        <v>-12.048192771084338</v>
      </c>
      <c r="AA3626">
        <f>정리!U3626</f>
        <v>58</v>
      </c>
      <c r="AB3626">
        <f>정리!V3626</f>
        <v>93.8</v>
      </c>
      <c r="AC3626">
        <f>정리!W3626</f>
        <v>249000</v>
      </c>
      <c r="AD3626">
        <f>정리!X3626</f>
        <v>-300</v>
      </c>
      <c r="AE3626" t="s">
        <v>4965</v>
      </c>
    </row>
    <row r="3627" spans="1:31" x14ac:dyDescent="0.3">
      <c r="A3627" s="1" t="s">
        <v>3067</v>
      </c>
      <c r="B3627" s="2" t="s">
        <v>3170</v>
      </c>
      <c r="C3627" s="3">
        <v>2006</v>
      </c>
      <c r="D3627" s="4">
        <v>990</v>
      </c>
      <c r="E3627" s="5">
        <v>142.1</v>
      </c>
      <c r="F3627" s="6">
        <v>43</v>
      </c>
      <c r="G3627" s="5">
        <v>120.2</v>
      </c>
      <c r="H3627" s="7">
        <v>36</v>
      </c>
      <c r="I3627" s="8">
        <v>294</v>
      </c>
      <c r="J3627" s="9">
        <f>정리!J3627</f>
        <v>309000</v>
      </c>
      <c r="K3627" s="9" t="str">
        <f>정리!K3627</f>
        <v>고</v>
      </c>
      <c r="L3627" s="9">
        <f>정리!L3627</f>
        <v>130000</v>
      </c>
      <c r="M3627" s="9" t="str">
        <f>정리!M3627</f>
        <v>중</v>
      </c>
      <c r="N3627" s="10">
        <f t="shared" si="178"/>
        <v>179000</v>
      </c>
      <c r="O3627" s="15">
        <f t="shared" si="176"/>
        <v>42.071197411003233</v>
      </c>
      <c r="P3627" s="11">
        <v>5</v>
      </c>
      <c r="Q3627" s="11">
        <v>2</v>
      </c>
      <c r="R3627" s="11" t="s">
        <v>22</v>
      </c>
      <c r="S3627" s="12">
        <v>142</v>
      </c>
      <c r="T3627">
        <v>37.500515</v>
      </c>
      <c r="U3627">
        <v>127.021806</v>
      </c>
      <c r="V3627" t="s">
        <v>3171</v>
      </c>
      <c r="W3627">
        <v>0</v>
      </c>
      <c r="X3627">
        <v>0</v>
      </c>
      <c r="Y3627">
        <v>0</v>
      </c>
      <c r="Z3627" s="14">
        <f t="shared" si="177"/>
        <v>3.7383177570093453</v>
      </c>
      <c r="AA3627">
        <f>정리!U3627</f>
        <v>58</v>
      </c>
      <c r="AB3627">
        <f>정리!V3627</f>
        <v>93.8</v>
      </c>
      <c r="AC3627">
        <f>정리!W3627</f>
        <v>321000</v>
      </c>
      <c r="AD3627">
        <f>정리!X3627</f>
        <v>12000</v>
      </c>
      <c r="AE3627" t="s">
        <v>4965</v>
      </c>
    </row>
    <row r="3628" spans="1:31" x14ac:dyDescent="0.3">
      <c r="A3628" s="1" t="s">
        <v>3067</v>
      </c>
      <c r="B3628" s="2" t="s">
        <v>3170</v>
      </c>
      <c r="C3628" s="3">
        <v>2006</v>
      </c>
      <c r="D3628" s="4">
        <v>990</v>
      </c>
      <c r="E3628" s="5">
        <v>154.9</v>
      </c>
      <c r="F3628" s="6">
        <v>47</v>
      </c>
      <c r="G3628" s="5">
        <v>133.5</v>
      </c>
      <c r="H3628" s="7">
        <v>40</v>
      </c>
      <c r="I3628" s="8">
        <v>136</v>
      </c>
      <c r="J3628" s="9">
        <f>정리!J3628</f>
        <v>329000</v>
      </c>
      <c r="K3628" s="9" t="str">
        <f>정리!K3628</f>
        <v>고</v>
      </c>
      <c r="L3628" s="9">
        <f>정리!L3628</f>
        <v>139000</v>
      </c>
      <c r="M3628" s="9" t="str">
        <f>정리!M3628</f>
        <v>중</v>
      </c>
      <c r="N3628" s="10">
        <f t="shared" si="178"/>
        <v>190000</v>
      </c>
      <c r="O3628" s="15">
        <f t="shared" si="176"/>
        <v>42.249240121580542</v>
      </c>
      <c r="P3628" s="11">
        <v>5</v>
      </c>
      <c r="Q3628" s="11">
        <v>2</v>
      </c>
      <c r="R3628" s="11" t="s">
        <v>22</v>
      </c>
      <c r="S3628" s="12">
        <v>154</v>
      </c>
      <c r="T3628">
        <v>37.500515</v>
      </c>
      <c r="U3628">
        <v>127.021806</v>
      </c>
      <c r="V3628" t="s">
        <v>3171</v>
      </c>
      <c r="W3628">
        <v>0</v>
      </c>
      <c r="X3628">
        <v>0</v>
      </c>
      <c r="Y3628">
        <v>0</v>
      </c>
      <c r="Z3628" s="14">
        <f t="shared" si="177"/>
        <v>-1.2307692307692308</v>
      </c>
      <c r="AA3628">
        <f>정리!U3628</f>
        <v>58</v>
      </c>
      <c r="AB3628">
        <f>정리!V3628</f>
        <v>93.8</v>
      </c>
      <c r="AC3628">
        <f>정리!W3628</f>
        <v>325000</v>
      </c>
      <c r="AD3628">
        <f>정리!X3628</f>
        <v>-300</v>
      </c>
      <c r="AE3628" t="s">
        <v>4965</v>
      </c>
    </row>
    <row r="3629" spans="1:31" x14ac:dyDescent="0.3">
      <c r="A3629" s="1" t="s">
        <v>3067</v>
      </c>
      <c r="B3629" s="2" t="s">
        <v>3172</v>
      </c>
      <c r="C3629" s="3">
        <v>1988</v>
      </c>
      <c r="D3629" s="4">
        <v>2390</v>
      </c>
      <c r="E3629" s="5">
        <v>105.6</v>
      </c>
      <c r="F3629" s="6">
        <v>32</v>
      </c>
      <c r="G3629" s="5">
        <v>79.5</v>
      </c>
      <c r="H3629" s="7">
        <v>24</v>
      </c>
      <c r="I3629" s="8">
        <v>1050</v>
      </c>
      <c r="J3629" s="9">
        <f>정리!J3629</f>
        <v>299000</v>
      </c>
      <c r="K3629" s="9" t="str">
        <f>정리!K3629</f>
        <v>고</v>
      </c>
      <c r="L3629" s="9">
        <f>정리!L3629</f>
        <v>80000</v>
      </c>
      <c r="M3629" s="9" t="str">
        <f>정리!M3629</f>
        <v>중</v>
      </c>
      <c r="N3629" s="10">
        <f t="shared" si="178"/>
        <v>219000</v>
      </c>
      <c r="O3629" s="15">
        <f t="shared" si="176"/>
        <v>26.755852842809364</v>
      </c>
      <c r="P3629" s="11">
        <v>3</v>
      </c>
      <c r="Q3629" s="11">
        <v>1</v>
      </c>
      <c r="R3629" s="11" t="s">
        <v>20</v>
      </c>
      <c r="S3629" s="12">
        <v>105</v>
      </c>
      <c r="T3629">
        <v>37.499178999999998</v>
      </c>
      <c r="U3629">
        <v>127.01603299999999</v>
      </c>
      <c r="V3629" t="s">
        <v>3173</v>
      </c>
      <c r="W3629">
        <v>0</v>
      </c>
      <c r="X3629">
        <v>0</v>
      </c>
      <c r="Y3629">
        <v>0</v>
      </c>
      <c r="Z3629" s="14">
        <f t="shared" si="177"/>
        <v>-6.7857142857142856</v>
      </c>
      <c r="AA3629">
        <f>정리!U3629</f>
        <v>38</v>
      </c>
      <c r="AB3629">
        <f>정리!V3629</f>
        <v>93.8</v>
      </c>
      <c r="AC3629">
        <f>정리!W3629</f>
        <v>280000</v>
      </c>
      <c r="AD3629">
        <f>정리!X3629</f>
        <v>-300</v>
      </c>
      <c r="AE3629" t="s">
        <v>4965</v>
      </c>
    </row>
    <row r="3630" spans="1:31" x14ac:dyDescent="0.3">
      <c r="A3630" s="1" t="s">
        <v>3067</v>
      </c>
      <c r="B3630" s="2" t="s">
        <v>3172</v>
      </c>
      <c r="C3630" s="3">
        <v>1988</v>
      </c>
      <c r="D3630" s="4">
        <v>2390</v>
      </c>
      <c r="E3630" s="5">
        <v>154.30000000000001</v>
      </c>
      <c r="F3630" s="6">
        <v>47</v>
      </c>
      <c r="G3630" s="5">
        <v>130.69999999999999</v>
      </c>
      <c r="H3630" s="7">
        <v>40</v>
      </c>
      <c r="I3630" s="8">
        <v>540</v>
      </c>
      <c r="J3630" s="9">
        <f>정리!J3630</f>
        <v>400000</v>
      </c>
      <c r="K3630" s="9">
        <f>정리!K3630</f>
        <v>5</v>
      </c>
      <c r="L3630" s="9">
        <f>정리!L3630</f>
        <v>118000</v>
      </c>
      <c r="M3630" s="9" t="str">
        <f>정리!M3630</f>
        <v>저</v>
      </c>
      <c r="N3630" s="10">
        <f t="shared" si="178"/>
        <v>282000</v>
      </c>
      <c r="O3630" s="15">
        <f t="shared" si="176"/>
        <v>29.5</v>
      </c>
      <c r="P3630" s="11">
        <v>4</v>
      </c>
      <c r="Q3630" s="11">
        <v>2</v>
      </c>
      <c r="R3630" s="11" t="s">
        <v>22</v>
      </c>
      <c r="S3630" s="12">
        <v>154</v>
      </c>
      <c r="T3630">
        <v>37.499178999999998</v>
      </c>
      <c r="U3630">
        <v>127.01603299999999</v>
      </c>
      <c r="V3630" t="s">
        <v>3173</v>
      </c>
      <c r="W3630">
        <v>0</v>
      </c>
      <c r="X3630">
        <v>0</v>
      </c>
      <c r="Y3630">
        <v>0</v>
      </c>
      <c r="Z3630" s="14">
        <f t="shared" si="177"/>
        <v>-8.1081081081081088</v>
      </c>
      <c r="AA3630">
        <f>정리!U3630</f>
        <v>38</v>
      </c>
      <c r="AB3630">
        <f>정리!V3630</f>
        <v>93.8</v>
      </c>
      <c r="AC3630">
        <f>정리!W3630</f>
        <v>370000</v>
      </c>
      <c r="AD3630">
        <f>정리!X3630</f>
        <v>-300</v>
      </c>
      <c r="AE3630" t="s">
        <v>4965</v>
      </c>
    </row>
    <row r="3631" spans="1:31" x14ac:dyDescent="0.3">
      <c r="A3631" s="1" t="s">
        <v>3067</v>
      </c>
      <c r="B3631" s="2" t="s">
        <v>3172</v>
      </c>
      <c r="C3631" s="3">
        <v>1988</v>
      </c>
      <c r="D3631" s="4">
        <v>2390</v>
      </c>
      <c r="E3631" s="5">
        <v>189.1</v>
      </c>
      <c r="F3631" s="6">
        <v>57</v>
      </c>
      <c r="G3631" s="5">
        <v>165.9</v>
      </c>
      <c r="H3631" s="7">
        <v>50</v>
      </c>
      <c r="I3631" s="8">
        <v>330</v>
      </c>
      <c r="J3631" s="9">
        <f>정리!J3631</f>
        <v>450000</v>
      </c>
      <c r="K3631" s="9" t="str">
        <f>정리!K3631</f>
        <v>중</v>
      </c>
      <c r="L3631" s="9">
        <f>정리!L3631</f>
        <v>135000</v>
      </c>
      <c r="M3631" s="9" t="str">
        <f>정리!M3631</f>
        <v>고</v>
      </c>
      <c r="N3631" s="10">
        <f t="shared" si="178"/>
        <v>315000</v>
      </c>
      <c r="O3631" s="15">
        <f t="shared" si="176"/>
        <v>30</v>
      </c>
      <c r="P3631" s="11">
        <v>5</v>
      </c>
      <c r="Q3631" s="11">
        <v>2</v>
      </c>
      <c r="R3631" s="11" t="s">
        <v>22</v>
      </c>
      <c r="S3631" s="12">
        <v>189</v>
      </c>
      <c r="T3631">
        <v>37.499178999999998</v>
      </c>
      <c r="U3631">
        <v>127.01603299999999</v>
      </c>
      <c r="V3631" t="s">
        <v>3173</v>
      </c>
      <c r="W3631">
        <v>0</v>
      </c>
      <c r="X3631">
        <v>0</v>
      </c>
      <c r="Y3631">
        <v>0</v>
      </c>
      <c r="Z3631" s="14">
        <f t="shared" si="177"/>
        <v>-5.3864168618266977</v>
      </c>
      <c r="AA3631">
        <f>정리!U3631</f>
        <v>38</v>
      </c>
      <c r="AB3631">
        <f>정리!V3631</f>
        <v>93.8</v>
      </c>
      <c r="AC3631">
        <f>정리!W3631</f>
        <v>427000</v>
      </c>
      <c r="AD3631">
        <f>정리!X3631</f>
        <v>-300</v>
      </c>
      <c r="AE3631" t="s">
        <v>4965</v>
      </c>
    </row>
    <row r="3632" spans="1:31" x14ac:dyDescent="0.3">
      <c r="A3632" s="1" t="s">
        <v>3067</v>
      </c>
      <c r="B3632" s="2" t="s">
        <v>3174</v>
      </c>
      <c r="C3632" s="3">
        <v>2018</v>
      </c>
      <c r="D3632" s="4">
        <v>593</v>
      </c>
      <c r="E3632" s="5">
        <v>111.1</v>
      </c>
      <c r="F3632" s="6">
        <v>34</v>
      </c>
      <c r="G3632" s="5">
        <v>84.8</v>
      </c>
      <c r="H3632" s="7">
        <v>26</v>
      </c>
      <c r="I3632" s="8">
        <v>173</v>
      </c>
      <c r="J3632" s="9">
        <f>정리!J3632</f>
        <v>330000</v>
      </c>
      <c r="K3632" s="9" t="str">
        <f>정리!K3632</f>
        <v>중</v>
      </c>
      <c r="L3632" s="9">
        <f>정리!L3632</f>
        <v>129000</v>
      </c>
      <c r="M3632" s="9" t="str">
        <f>정리!M3632</f>
        <v>중</v>
      </c>
      <c r="N3632" s="10">
        <f t="shared" si="178"/>
        <v>201000</v>
      </c>
      <c r="O3632" s="15">
        <f t="shared" si="176"/>
        <v>39.090909090909093</v>
      </c>
      <c r="P3632" s="11">
        <v>3</v>
      </c>
      <c r="Q3632" s="11">
        <v>2</v>
      </c>
      <c r="R3632" s="11" t="s">
        <v>22</v>
      </c>
      <c r="S3632" s="12" t="s">
        <v>28</v>
      </c>
      <c r="T3632">
        <v>37.492859000000003</v>
      </c>
      <c r="U3632">
        <v>127.02712099999999</v>
      </c>
      <c r="V3632" t="s">
        <v>3175</v>
      </c>
      <c r="W3632">
        <v>0</v>
      </c>
      <c r="X3632">
        <v>0</v>
      </c>
      <c r="Y3632">
        <v>0</v>
      </c>
      <c r="Z3632" s="14">
        <f t="shared" si="177"/>
        <v>-13.793103448275861</v>
      </c>
      <c r="AA3632">
        <f>정리!U3632</f>
        <v>101</v>
      </c>
      <c r="AB3632">
        <f>정리!V3632</f>
        <v>95.5</v>
      </c>
      <c r="AC3632">
        <f>정리!W3632</f>
        <v>290000</v>
      </c>
      <c r="AD3632">
        <f>정리!X3632</f>
        <v>-300</v>
      </c>
      <c r="AE3632" t="s">
        <v>4972</v>
      </c>
    </row>
    <row r="3633" spans="1:31" x14ac:dyDescent="0.3">
      <c r="A3633" s="1" t="s">
        <v>3067</v>
      </c>
      <c r="B3633" s="2" t="s">
        <v>3174</v>
      </c>
      <c r="C3633" s="3">
        <v>2018</v>
      </c>
      <c r="D3633" s="4">
        <v>593</v>
      </c>
      <c r="E3633" s="5">
        <v>145.19999999999999</v>
      </c>
      <c r="F3633" s="6">
        <v>44</v>
      </c>
      <c r="G3633" s="5">
        <v>111</v>
      </c>
      <c r="H3633" s="7">
        <v>34</v>
      </c>
      <c r="I3633" s="8">
        <v>56</v>
      </c>
      <c r="J3633" s="9">
        <f>정리!J3633</f>
        <v>0</v>
      </c>
      <c r="K3633" s="9">
        <f>정리!K3633</f>
        <v>0</v>
      </c>
      <c r="L3633" s="9">
        <f>정리!L3633</f>
        <v>0</v>
      </c>
      <c r="M3633" s="9">
        <f>정리!M3633</f>
        <v>0</v>
      </c>
      <c r="N3633" s="10">
        <f t="shared" si="178"/>
        <v>0</v>
      </c>
      <c r="O3633" s="15">
        <f t="shared" si="176"/>
        <v>0</v>
      </c>
      <c r="P3633" s="11">
        <v>4</v>
      </c>
      <c r="Q3633" s="11">
        <v>2</v>
      </c>
      <c r="R3633" s="11" t="s">
        <v>22</v>
      </c>
      <c r="S3633" s="12" t="s">
        <v>3176</v>
      </c>
      <c r="T3633">
        <v>37.492859000000003</v>
      </c>
      <c r="U3633">
        <v>127.02712099999999</v>
      </c>
      <c r="V3633" t="s">
        <v>3175</v>
      </c>
      <c r="W3633">
        <v>0</v>
      </c>
      <c r="X3633">
        <v>0</v>
      </c>
      <c r="Y3633">
        <v>0</v>
      </c>
      <c r="Z3633" s="14">
        <f t="shared" si="177"/>
        <v>300</v>
      </c>
      <c r="AA3633">
        <f>정리!U3633</f>
        <v>101</v>
      </c>
      <c r="AB3633">
        <f>정리!V3633</f>
        <v>95.5</v>
      </c>
      <c r="AC3633">
        <f>정리!W3633</f>
        <v>310000</v>
      </c>
      <c r="AD3633">
        <f>정리!X3633</f>
        <v>-300</v>
      </c>
      <c r="AE3633" t="s">
        <v>4972</v>
      </c>
    </row>
    <row r="3634" spans="1:31" x14ac:dyDescent="0.3">
      <c r="A3634" s="1" t="s">
        <v>3067</v>
      </c>
      <c r="B3634" s="2" t="s">
        <v>3174</v>
      </c>
      <c r="C3634" s="3">
        <v>2018</v>
      </c>
      <c r="D3634" s="4">
        <v>593</v>
      </c>
      <c r="E3634" s="5">
        <v>171.7</v>
      </c>
      <c r="F3634" s="6">
        <v>52</v>
      </c>
      <c r="G3634" s="5">
        <v>134.30000000000001</v>
      </c>
      <c r="H3634" s="7">
        <v>41</v>
      </c>
      <c r="I3634" s="8">
        <v>52</v>
      </c>
      <c r="J3634" s="9">
        <f>정리!J3634</f>
        <v>460000</v>
      </c>
      <c r="K3634" s="9">
        <f>정리!K3634</f>
        <v>13</v>
      </c>
      <c r="L3634" s="9">
        <f>정리!L3634</f>
        <v>220000</v>
      </c>
      <c r="M3634" s="9" t="str">
        <f>정리!M3634</f>
        <v>중</v>
      </c>
      <c r="N3634" s="10">
        <f t="shared" si="178"/>
        <v>240000</v>
      </c>
      <c r="O3634" s="15">
        <f t="shared" si="176"/>
        <v>47.826086956521742</v>
      </c>
      <c r="P3634" s="11">
        <v>4</v>
      </c>
      <c r="Q3634" s="11">
        <v>2</v>
      </c>
      <c r="R3634" s="11" t="s">
        <v>22</v>
      </c>
      <c r="S3634" s="12">
        <v>171</v>
      </c>
      <c r="T3634">
        <v>37.492859000000003</v>
      </c>
      <c r="U3634">
        <v>127.02712099999999</v>
      </c>
      <c r="V3634" t="s">
        <v>3175</v>
      </c>
      <c r="W3634">
        <v>0</v>
      </c>
      <c r="X3634">
        <v>0</v>
      </c>
      <c r="Y3634">
        <v>0</v>
      </c>
      <c r="Z3634" s="14">
        <f t="shared" si="177"/>
        <v>-16.455696202531644</v>
      </c>
      <c r="AA3634">
        <f>정리!U3634</f>
        <v>101</v>
      </c>
      <c r="AB3634">
        <f>정리!V3634</f>
        <v>95.5</v>
      </c>
      <c r="AC3634">
        <f>정리!W3634</f>
        <v>395000</v>
      </c>
      <c r="AD3634">
        <f>정리!X3634</f>
        <v>-300</v>
      </c>
      <c r="AE3634" t="s">
        <v>4972</v>
      </c>
    </row>
    <row r="3635" spans="1:31" x14ac:dyDescent="0.3">
      <c r="A3635" s="1" t="s">
        <v>3067</v>
      </c>
      <c r="B3635" s="2" t="s">
        <v>3177</v>
      </c>
      <c r="C3635" s="3">
        <v>2006</v>
      </c>
      <c r="D3635" s="4">
        <v>329</v>
      </c>
      <c r="E3635" s="5">
        <v>43.9</v>
      </c>
      <c r="F3635" s="6">
        <v>13</v>
      </c>
      <c r="G3635" s="5">
        <v>30.4</v>
      </c>
      <c r="H3635" s="7">
        <v>9</v>
      </c>
      <c r="I3635" s="8">
        <v>40</v>
      </c>
      <c r="J3635" s="9">
        <f>정리!J3635</f>
        <v>59000</v>
      </c>
      <c r="K3635" s="9">
        <f>정리!K3635</f>
        <v>30</v>
      </c>
      <c r="L3635" s="9">
        <f>정리!L3635</f>
        <v>40000</v>
      </c>
      <c r="M3635" s="9">
        <f>정리!M3635</f>
        <v>30</v>
      </c>
      <c r="N3635" s="10">
        <f t="shared" si="178"/>
        <v>19000</v>
      </c>
      <c r="O3635" s="15">
        <f t="shared" si="176"/>
        <v>67.796610169491515</v>
      </c>
      <c r="P3635" s="11">
        <v>1</v>
      </c>
      <c r="Q3635" s="11">
        <v>1</v>
      </c>
      <c r="R3635" s="11" t="s">
        <v>22</v>
      </c>
      <c r="S3635" s="12">
        <v>43</v>
      </c>
      <c r="T3635">
        <v>37.484115000000003</v>
      </c>
      <c r="U3635">
        <v>127.018345</v>
      </c>
      <c r="V3635" t="s">
        <v>3178</v>
      </c>
      <c r="W3635">
        <v>0</v>
      </c>
      <c r="X3635">
        <v>0</v>
      </c>
      <c r="Y3635">
        <v>0</v>
      </c>
      <c r="Z3635" s="14">
        <f t="shared" si="177"/>
        <v>4.838709677419355</v>
      </c>
      <c r="AA3635">
        <f>정리!U3635</f>
        <v>31</v>
      </c>
      <c r="AB3635">
        <f>정리!V3635</f>
        <v>90.3</v>
      </c>
      <c r="AC3635">
        <f>정리!W3635</f>
        <v>62000</v>
      </c>
      <c r="AD3635">
        <f>정리!X3635</f>
        <v>3000</v>
      </c>
      <c r="AE3635" t="s">
        <v>4971</v>
      </c>
    </row>
    <row r="3636" spans="1:31" x14ac:dyDescent="0.3">
      <c r="A3636" s="1" t="s">
        <v>3067</v>
      </c>
      <c r="B3636" s="2" t="s">
        <v>3177</v>
      </c>
      <c r="C3636" s="3">
        <v>2006</v>
      </c>
      <c r="D3636" s="4">
        <v>329</v>
      </c>
      <c r="E3636" s="5">
        <v>47.8</v>
      </c>
      <c r="F3636" s="6">
        <v>14</v>
      </c>
      <c r="G3636" s="5">
        <v>33.1</v>
      </c>
      <c r="H3636" s="7">
        <v>10</v>
      </c>
      <c r="I3636" s="8">
        <v>64</v>
      </c>
      <c r="J3636" s="9">
        <f>정리!J3636</f>
        <v>65000</v>
      </c>
      <c r="K3636" s="9">
        <f>정리!K3636</f>
        <v>24</v>
      </c>
      <c r="L3636" s="9">
        <f>정리!L3636</f>
        <v>45000</v>
      </c>
      <c r="M3636" s="9">
        <f>정리!M3636</f>
        <v>26</v>
      </c>
      <c r="N3636" s="10">
        <f t="shared" si="178"/>
        <v>20000</v>
      </c>
      <c r="O3636" s="15">
        <f t="shared" si="176"/>
        <v>69.230769230769226</v>
      </c>
      <c r="P3636" s="11">
        <v>1</v>
      </c>
      <c r="Q3636" s="11">
        <v>1</v>
      </c>
      <c r="R3636" s="11" t="s">
        <v>22</v>
      </c>
      <c r="S3636" s="12">
        <v>47</v>
      </c>
      <c r="T3636">
        <v>37.484115000000003</v>
      </c>
      <c r="U3636">
        <v>127.018345</v>
      </c>
      <c r="V3636" t="s">
        <v>3178</v>
      </c>
      <c r="W3636">
        <v>0</v>
      </c>
      <c r="X3636">
        <v>0</v>
      </c>
      <c r="Y3636">
        <v>0</v>
      </c>
      <c r="Z3636" s="14">
        <f t="shared" si="177"/>
        <v>7.0100143061516444</v>
      </c>
      <c r="AA3636">
        <f>정리!U3636</f>
        <v>31</v>
      </c>
      <c r="AB3636">
        <f>정리!V3636</f>
        <v>90.3</v>
      </c>
      <c r="AC3636">
        <f>정리!W3636</f>
        <v>69900</v>
      </c>
      <c r="AD3636">
        <f>정리!X3636</f>
        <v>4900</v>
      </c>
      <c r="AE3636" t="s">
        <v>4971</v>
      </c>
    </row>
    <row r="3637" spans="1:31" x14ac:dyDescent="0.3">
      <c r="A3637" s="1" t="s">
        <v>3067</v>
      </c>
      <c r="B3637" s="2" t="s">
        <v>3177</v>
      </c>
      <c r="C3637" s="3">
        <v>2006</v>
      </c>
      <c r="D3637" s="4">
        <v>329</v>
      </c>
      <c r="E3637" s="5">
        <v>165.5</v>
      </c>
      <c r="F3637" s="6">
        <v>50</v>
      </c>
      <c r="G3637" s="5">
        <v>136</v>
      </c>
      <c r="H3637" s="7">
        <v>41</v>
      </c>
      <c r="I3637" s="8">
        <v>51</v>
      </c>
      <c r="J3637" s="9">
        <f>정리!J3637</f>
        <v>225000</v>
      </c>
      <c r="K3637" s="9">
        <f>정리!K3637</f>
        <v>5</v>
      </c>
      <c r="L3637" s="9">
        <f>정리!L3637</f>
        <v>0</v>
      </c>
      <c r="M3637" s="9">
        <f>정리!M3637</f>
        <v>0</v>
      </c>
      <c r="N3637" s="10">
        <f t="shared" si="178"/>
        <v>225000</v>
      </c>
      <c r="O3637" s="15">
        <f t="shared" si="176"/>
        <v>0</v>
      </c>
      <c r="P3637" s="11">
        <v>4</v>
      </c>
      <c r="Q3637" s="11">
        <v>2</v>
      </c>
      <c r="R3637" s="11" t="s">
        <v>22</v>
      </c>
      <c r="S3637" s="12">
        <v>165</v>
      </c>
      <c r="T3637">
        <v>37.484115000000003</v>
      </c>
      <c r="U3637">
        <v>127.018345</v>
      </c>
      <c r="V3637" t="s">
        <v>3178</v>
      </c>
      <c r="W3637">
        <v>0</v>
      </c>
      <c r="X3637">
        <v>0</v>
      </c>
      <c r="Y3637">
        <v>0</v>
      </c>
      <c r="Z3637" s="14">
        <f t="shared" si="177"/>
        <v>4.2553191489361701</v>
      </c>
      <c r="AA3637">
        <f>정리!U3637</f>
        <v>31</v>
      </c>
      <c r="AB3637">
        <f>정리!V3637</f>
        <v>90.3</v>
      </c>
      <c r="AC3637">
        <f>정리!W3637</f>
        <v>235000</v>
      </c>
      <c r="AD3637">
        <f>정리!X3637</f>
        <v>10000</v>
      </c>
      <c r="AE3637" t="s">
        <v>4971</v>
      </c>
    </row>
    <row r="3638" spans="1:31" x14ac:dyDescent="0.3">
      <c r="A3638" s="1" t="s">
        <v>3067</v>
      </c>
      <c r="B3638" s="2" t="s">
        <v>3177</v>
      </c>
      <c r="C3638" s="3">
        <v>2006</v>
      </c>
      <c r="D3638" s="4">
        <v>329</v>
      </c>
      <c r="E3638" s="5">
        <v>186.1</v>
      </c>
      <c r="F3638" s="6">
        <v>56</v>
      </c>
      <c r="G3638" s="5">
        <v>153</v>
      </c>
      <c r="H3638" s="7">
        <v>46</v>
      </c>
      <c r="I3638" s="8">
        <v>52</v>
      </c>
      <c r="J3638" s="9">
        <f>정리!J3638</f>
        <v>270000</v>
      </c>
      <c r="K3638" s="9" t="str">
        <f>정리!K3638</f>
        <v>중</v>
      </c>
      <c r="L3638" s="9">
        <f>정리!L3638</f>
        <v>149000</v>
      </c>
      <c r="M3638" s="9" t="str">
        <f>정리!M3638</f>
        <v>저</v>
      </c>
      <c r="N3638" s="10">
        <f t="shared" si="178"/>
        <v>121000</v>
      </c>
      <c r="O3638" s="15">
        <f t="shared" si="176"/>
        <v>55.185185185185183</v>
      </c>
      <c r="P3638" s="11">
        <v>4</v>
      </c>
      <c r="Q3638" s="11">
        <v>2</v>
      </c>
      <c r="R3638" s="11" t="s">
        <v>22</v>
      </c>
      <c r="S3638" s="12">
        <v>186</v>
      </c>
      <c r="T3638">
        <v>37.484115000000003</v>
      </c>
      <c r="U3638">
        <v>127.018345</v>
      </c>
      <c r="V3638" t="s">
        <v>3178</v>
      </c>
      <c r="W3638">
        <v>0</v>
      </c>
      <c r="X3638">
        <v>0</v>
      </c>
      <c r="Y3638">
        <v>0</v>
      </c>
      <c r="Z3638" s="14">
        <f t="shared" si="177"/>
        <v>-22.727272727272727</v>
      </c>
      <c r="AA3638">
        <f>정리!U3638</f>
        <v>31</v>
      </c>
      <c r="AB3638">
        <f>정리!V3638</f>
        <v>90.3</v>
      </c>
      <c r="AC3638">
        <f>정리!W3638</f>
        <v>220000</v>
      </c>
      <c r="AD3638">
        <f>정리!X3638</f>
        <v>-300</v>
      </c>
      <c r="AE3638" t="s">
        <v>4971</v>
      </c>
    </row>
    <row r="3639" spans="1:31" x14ac:dyDescent="0.3">
      <c r="A3639" s="1" t="s">
        <v>3067</v>
      </c>
      <c r="B3639" s="2" t="s">
        <v>3179</v>
      </c>
      <c r="C3639" s="3">
        <v>2009</v>
      </c>
      <c r="D3639" s="4">
        <v>392</v>
      </c>
      <c r="E3639" s="5">
        <v>80.099999999999994</v>
      </c>
      <c r="F3639" s="6">
        <v>24</v>
      </c>
      <c r="G3639" s="5">
        <v>60</v>
      </c>
      <c r="H3639" s="7">
        <v>18</v>
      </c>
      <c r="I3639" s="8">
        <v>68</v>
      </c>
      <c r="J3639" s="9">
        <f>정리!J3639</f>
        <v>249000</v>
      </c>
      <c r="K3639" s="9" t="str">
        <f>정리!K3639</f>
        <v>중</v>
      </c>
      <c r="L3639" s="9">
        <f>정리!L3639</f>
        <v>94500</v>
      </c>
      <c r="M3639" s="9" t="str">
        <f>정리!M3639</f>
        <v>중</v>
      </c>
      <c r="N3639" s="10">
        <f t="shared" si="178"/>
        <v>154500</v>
      </c>
      <c r="O3639" s="15">
        <f t="shared" si="176"/>
        <v>37.951807228915662</v>
      </c>
      <c r="P3639" s="11">
        <v>3</v>
      </c>
      <c r="Q3639" s="11">
        <v>2</v>
      </c>
      <c r="R3639" s="11" t="s">
        <v>22</v>
      </c>
      <c r="S3639" s="12">
        <v>80</v>
      </c>
      <c r="T3639">
        <v>37.502178999999998</v>
      </c>
      <c r="U3639">
        <v>127.020359</v>
      </c>
      <c r="V3639" t="s">
        <v>3180</v>
      </c>
      <c r="W3639">
        <v>0</v>
      </c>
      <c r="X3639">
        <v>0</v>
      </c>
      <c r="Y3639">
        <v>0</v>
      </c>
      <c r="Z3639" s="14">
        <f t="shared" si="177"/>
        <v>-18.571428571428573</v>
      </c>
      <c r="AA3639">
        <f>정리!U3639</f>
        <v>52</v>
      </c>
      <c r="AB3639">
        <f>정리!V3639</f>
        <v>93.8</v>
      </c>
      <c r="AC3639">
        <f>정리!W3639</f>
        <v>210000</v>
      </c>
      <c r="AD3639">
        <f>정리!X3639</f>
        <v>-300</v>
      </c>
      <c r="AE3639" t="s">
        <v>4965</v>
      </c>
    </row>
    <row r="3640" spans="1:31" x14ac:dyDescent="0.3">
      <c r="A3640" s="1" t="s">
        <v>3067</v>
      </c>
      <c r="B3640" s="2" t="s">
        <v>3179</v>
      </c>
      <c r="C3640" s="3">
        <v>2009</v>
      </c>
      <c r="D3640" s="4">
        <v>392</v>
      </c>
      <c r="E3640" s="5">
        <v>112.7</v>
      </c>
      <c r="F3640" s="6">
        <v>34</v>
      </c>
      <c r="G3640" s="5">
        <v>85</v>
      </c>
      <c r="H3640" s="7">
        <v>26</v>
      </c>
      <c r="I3640" s="8">
        <v>139</v>
      </c>
      <c r="J3640" s="9">
        <f>정리!J3640</f>
        <v>270000</v>
      </c>
      <c r="K3640" s="9" t="str">
        <f>정리!K3640</f>
        <v>중</v>
      </c>
      <c r="L3640" s="9">
        <f>정리!L3640</f>
        <v>115000</v>
      </c>
      <c r="M3640" s="9" t="str">
        <f>정리!M3640</f>
        <v>중</v>
      </c>
      <c r="N3640" s="10">
        <f t="shared" si="178"/>
        <v>155000</v>
      </c>
      <c r="O3640" s="15">
        <f t="shared" si="176"/>
        <v>42.592592592592595</v>
      </c>
      <c r="P3640" s="11">
        <v>3</v>
      </c>
      <c r="Q3640" s="11">
        <v>2</v>
      </c>
      <c r="R3640" s="11" t="s">
        <v>22</v>
      </c>
      <c r="S3640" s="12" t="s">
        <v>123</v>
      </c>
      <c r="T3640">
        <v>37.502178999999998</v>
      </c>
      <c r="U3640">
        <v>127.020359</v>
      </c>
      <c r="V3640" t="s">
        <v>3180</v>
      </c>
      <c r="W3640">
        <v>0</v>
      </c>
      <c r="X3640">
        <v>0</v>
      </c>
      <c r="Y3640">
        <v>0</v>
      </c>
      <c r="Z3640" s="14">
        <f t="shared" si="177"/>
        <v>-12.5</v>
      </c>
      <c r="AA3640">
        <f>정리!U3640</f>
        <v>52</v>
      </c>
      <c r="AB3640">
        <f>정리!V3640</f>
        <v>93.8</v>
      </c>
      <c r="AC3640">
        <f>정리!W3640</f>
        <v>240000</v>
      </c>
      <c r="AD3640">
        <f>정리!X3640</f>
        <v>-300</v>
      </c>
      <c r="AE3640" t="s">
        <v>4965</v>
      </c>
    </row>
    <row r="3641" spans="1:31" x14ac:dyDescent="0.3">
      <c r="A3641" s="1" t="s">
        <v>3067</v>
      </c>
      <c r="B3641" s="2" t="s">
        <v>3179</v>
      </c>
      <c r="C3641" s="3">
        <v>2009</v>
      </c>
      <c r="D3641" s="4">
        <v>392</v>
      </c>
      <c r="E3641" s="5">
        <v>126</v>
      </c>
      <c r="F3641" s="6">
        <v>38</v>
      </c>
      <c r="G3641" s="5">
        <v>95.8</v>
      </c>
      <c r="H3641" s="7">
        <v>29</v>
      </c>
      <c r="I3641" s="8">
        <v>60</v>
      </c>
      <c r="J3641" s="9">
        <f>정리!J3641</f>
        <v>290000</v>
      </c>
      <c r="K3641" s="9" t="str">
        <f>정리!K3641</f>
        <v>고</v>
      </c>
      <c r="L3641" s="9">
        <f>정리!L3641</f>
        <v>119500</v>
      </c>
      <c r="M3641" s="9" t="str">
        <f>정리!M3641</f>
        <v>중</v>
      </c>
      <c r="N3641" s="10">
        <f t="shared" si="178"/>
        <v>170500</v>
      </c>
      <c r="O3641" s="15">
        <f t="shared" si="176"/>
        <v>41.206896551724135</v>
      </c>
      <c r="P3641" s="11">
        <v>3</v>
      </c>
      <c r="Q3641" s="11">
        <v>2</v>
      </c>
      <c r="R3641" s="11" t="s">
        <v>22</v>
      </c>
      <c r="S3641" s="12" t="s">
        <v>3147</v>
      </c>
      <c r="T3641">
        <v>37.502178999999998</v>
      </c>
      <c r="U3641">
        <v>127.020359</v>
      </c>
      <c r="V3641" t="s">
        <v>3180</v>
      </c>
      <c r="W3641">
        <v>0</v>
      </c>
      <c r="X3641">
        <v>0</v>
      </c>
      <c r="Y3641">
        <v>0</v>
      </c>
      <c r="Z3641" s="14">
        <f t="shared" si="177"/>
        <v>-8.6142322097378283</v>
      </c>
      <c r="AA3641">
        <f>정리!U3641</f>
        <v>52</v>
      </c>
      <c r="AB3641">
        <f>정리!V3641</f>
        <v>93.8</v>
      </c>
      <c r="AC3641">
        <f>정리!W3641</f>
        <v>267000</v>
      </c>
      <c r="AD3641">
        <f>정리!X3641</f>
        <v>-300</v>
      </c>
      <c r="AE3641" t="s">
        <v>4965</v>
      </c>
    </row>
    <row r="3642" spans="1:31" x14ac:dyDescent="0.3">
      <c r="A3642" s="1" t="s">
        <v>3067</v>
      </c>
      <c r="B3642" s="2" t="s">
        <v>3181</v>
      </c>
      <c r="C3642" s="3">
        <v>2003</v>
      </c>
      <c r="D3642" s="4">
        <v>215</v>
      </c>
      <c r="E3642" s="5">
        <v>47</v>
      </c>
      <c r="F3642" s="6">
        <v>14</v>
      </c>
      <c r="G3642" s="5">
        <v>35.299999999999997</v>
      </c>
      <c r="H3642" s="7">
        <v>11</v>
      </c>
      <c r="I3642" s="8">
        <v>84</v>
      </c>
      <c r="J3642" s="9">
        <f>정리!J3642</f>
        <v>33000</v>
      </c>
      <c r="K3642" s="9">
        <f>정리!K3642</f>
        <v>6</v>
      </c>
      <c r="L3642" s="9">
        <f>정리!L3642</f>
        <v>28000</v>
      </c>
      <c r="M3642" s="9">
        <f>정리!M3642</f>
        <v>5</v>
      </c>
      <c r="N3642" s="10">
        <f t="shared" si="178"/>
        <v>5000</v>
      </c>
      <c r="O3642" s="15">
        <f t="shared" si="176"/>
        <v>84.848484848484844</v>
      </c>
      <c r="P3642" s="11">
        <v>1</v>
      </c>
      <c r="Q3642" s="11">
        <v>1</v>
      </c>
      <c r="R3642" s="11" t="s">
        <v>20</v>
      </c>
      <c r="S3642" s="12" t="s">
        <v>3182</v>
      </c>
      <c r="T3642">
        <v>37.494244999999999</v>
      </c>
      <c r="U3642">
        <v>127.017602</v>
      </c>
      <c r="V3642" t="s">
        <v>3183</v>
      </c>
      <c r="W3642">
        <v>0</v>
      </c>
      <c r="X3642">
        <v>0</v>
      </c>
      <c r="Y3642">
        <v>0</v>
      </c>
      <c r="Z3642" s="14">
        <f t="shared" si="177"/>
        <v>300</v>
      </c>
      <c r="AA3642">
        <f>정리!U3642</f>
        <v>108</v>
      </c>
      <c r="AB3642">
        <f>정리!V3642</f>
        <v>95.5</v>
      </c>
      <c r="AC3642">
        <f>정리!W3642</f>
        <v>0</v>
      </c>
      <c r="AD3642">
        <f>정리!X3642</f>
        <v>-300</v>
      </c>
      <c r="AE3642" t="s">
        <v>4972</v>
      </c>
    </row>
    <row r="3643" spans="1:31" x14ac:dyDescent="0.3">
      <c r="A3643" s="1" t="s">
        <v>3067</v>
      </c>
      <c r="B3643" s="2" t="s">
        <v>3181</v>
      </c>
      <c r="C3643" s="3">
        <v>2003</v>
      </c>
      <c r="D3643" s="4">
        <v>215</v>
      </c>
      <c r="E3643" s="5">
        <v>50.3</v>
      </c>
      <c r="F3643" s="6">
        <v>15</v>
      </c>
      <c r="G3643" s="5">
        <v>37.799999999999997</v>
      </c>
      <c r="H3643" s="7">
        <v>11</v>
      </c>
      <c r="I3643" s="8">
        <v>56</v>
      </c>
      <c r="J3643" s="9">
        <f>정리!J3643</f>
        <v>0</v>
      </c>
      <c r="K3643" s="9">
        <f>정리!K3643</f>
        <v>0</v>
      </c>
      <c r="L3643" s="9">
        <f>정리!L3643</f>
        <v>28500</v>
      </c>
      <c r="M3643" s="9" t="str">
        <f>정리!M3643</f>
        <v>중</v>
      </c>
      <c r="N3643" s="10">
        <f t="shared" si="178"/>
        <v>-28500</v>
      </c>
      <c r="O3643" s="15">
        <f t="shared" si="176"/>
        <v>0</v>
      </c>
      <c r="P3643" s="11">
        <v>1</v>
      </c>
      <c r="Q3643" s="11">
        <v>1</v>
      </c>
      <c r="R3643" s="11" t="s">
        <v>20</v>
      </c>
      <c r="S3643" s="12" t="s">
        <v>3184</v>
      </c>
      <c r="T3643">
        <v>37.494244999999999</v>
      </c>
      <c r="U3643">
        <v>127.017602</v>
      </c>
      <c r="V3643" t="s">
        <v>3183</v>
      </c>
      <c r="W3643">
        <v>0</v>
      </c>
      <c r="X3643">
        <v>0</v>
      </c>
      <c r="Y3643">
        <v>0</v>
      </c>
      <c r="Z3643" s="14">
        <f t="shared" si="177"/>
        <v>300</v>
      </c>
      <c r="AA3643">
        <f>정리!U3643</f>
        <v>108</v>
      </c>
      <c r="AB3643">
        <f>정리!V3643</f>
        <v>95.5</v>
      </c>
      <c r="AC3643">
        <f>정리!W3643</f>
        <v>0</v>
      </c>
      <c r="AD3643">
        <f>정리!X3643</f>
        <v>-300</v>
      </c>
      <c r="AE3643" t="s">
        <v>4972</v>
      </c>
    </row>
    <row r="3644" spans="1:31" x14ac:dyDescent="0.3">
      <c r="A3644" s="1" t="s">
        <v>3067</v>
      </c>
      <c r="B3644" s="2" t="s">
        <v>3185</v>
      </c>
      <c r="C3644" s="3">
        <v>2014</v>
      </c>
      <c r="D3644" s="4">
        <v>280</v>
      </c>
      <c r="E3644" s="5">
        <v>111.1</v>
      </c>
      <c r="F3644" s="6">
        <v>34</v>
      </c>
      <c r="G3644" s="5">
        <v>85</v>
      </c>
      <c r="H3644" s="7">
        <v>26</v>
      </c>
      <c r="I3644" s="8">
        <v>105</v>
      </c>
      <c r="J3644" s="9">
        <f>정리!J3644</f>
        <v>269000</v>
      </c>
      <c r="K3644" s="9" t="str">
        <f>정리!K3644</f>
        <v>중</v>
      </c>
      <c r="L3644" s="9">
        <f>정리!L3644</f>
        <v>0</v>
      </c>
      <c r="M3644" s="9">
        <f>정리!M3644</f>
        <v>0</v>
      </c>
      <c r="N3644" s="10">
        <f t="shared" si="178"/>
        <v>269000</v>
      </c>
      <c r="O3644" s="15">
        <f t="shared" si="176"/>
        <v>0</v>
      </c>
      <c r="P3644" s="11">
        <v>3</v>
      </c>
      <c r="Q3644" s="11">
        <v>2</v>
      </c>
      <c r="R3644" s="11" t="s">
        <v>22</v>
      </c>
      <c r="S3644" s="12" t="s">
        <v>28</v>
      </c>
      <c r="T3644">
        <v>37.496912000000002</v>
      </c>
      <c r="U3644">
        <v>127.019738</v>
      </c>
      <c r="V3644" t="s">
        <v>3186</v>
      </c>
      <c r="W3644">
        <v>0</v>
      </c>
      <c r="X3644">
        <v>0</v>
      </c>
      <c r="Y3644">
        <v>0</v>
      </c>
      <c r="Z3644" s="14">
        <f t="shared" si="177"/>
        <v>-19.555555555555557</v>
      </c>
      <c r="AA3644">
        <f>정리!U3644</f>
        <v>109</v>
      </c>
      <c r="AB3644">
        <f>정리!V3644</f>
        <v>93.8</v>
      </c>
      <c r="AC3644">
        <f>정리!W3644</f>
        <v>225000</v>
      </c>
      <c r="AD3644">
        <f>정리!X3644</f>
        <v>-300</v>
      </c>
      <c r="AE3644" t="s">
        <v>4965</v>
      </c>
    </row>
    <row r="3645" spans="1:31" x14ac:dyDescent="0.3">
      <c r="A3645" s="1" t="s">
        <v>3067</v>
      </c>
      <c r="B3645" s="2" t="s">
        <v>3185</v>
      </c>
      <c r="C3645" s="3">
        <v>2014</v>
      </c>
      <c r="D3645" s="4">
        <v>280</v>
      </c>
      <c r="E3645" s="5">
        <v>152.9</v>
      </c>
      <c r="F3645" s="6">
        <v>46</v>
      </c>
      <c r="G3645" s="5">
        <v>119.1</v>
      </c>
      <c r="H3645" s="7">
        <v>36</v>
      </c>
      <c r="I3645" s="8">
        <v>52</v>
      </c>
      <c r="J3645" s="9">
        <f>정리!J3645</f>
        <v>0</v>
      </c>
      <c r="K3645" s="9">
        <f>정리!K3645</f>
        <v>0</v>
      </c>
      <c r="L3645" s="9">
        <f>정리!L3645</f>
        <v>0</v>
      </c>
      <c r="M3645" s="9">
        <f>정리!M3645</f>
        <v>0</v>
      </c>
      <c r="N3645" s="10">
        <f t="shared" si="178"/>
        <v>0</v>
      </c>
      <c r="O3645" s="15">
        <f t="shared" si="176"/>
        <v>0</v>
      </c>
      <c r="P3645" s="11">
        <v>3</v>
      </c>
      <c r="Q3645" s="11">
        <v>2</v>
      </c>
      <c r="R3645" s="11" t="s">
        <v>22</v>
      </c>
      <c r="S3645" s="12" t="s">
        <v>3187</v>
      </c>
      <c r="T3645">
        <v>37.496912000000002</v>
      </c>
      <c r="U3645">
        <v>127.019738</v>
      </c>
      <c r="V3645" t="s">
        <v>3186</v>
      </c>
      <c r="W3645">
        <v>0</v>
      </c>
      <c r="X3645">
        <v>0</v>
      </c>
      <c r="Y3645">
        <v>0</v>
      </c>
      <c r="Z3645" s="14">
        <f t="shared" si="177"/>
        <v>300</v>
      </c>
      <c r="AA3645">
        <f>정리!U3645</f>
        <v>109</v>
      </c>
      <c r="AB3645">
        <f>정리!V3645</f>
        <v>93.8</v>
      </c>
      <c r="AC3645">
        <f>정리!W3645</f>
        <v>280000</v>
      </c>
      <c r="AD3645">
        <f>정리!X3645</f>
        <v>-300</v>
      </c>
      <c r="AE3645" t="s">
        <v>4965</v>
      </c>
    </row>
    <row r="3646" spans="1:31" x14ac:dyDescent="0.3">
      <c r="A3646" s="1" t="s">
        <v>3067</v>
      </c>
      <c r="B3646" s="2" t="s">
        <v>3185</v>
      </c>
      <c r="C3646" s="3">
        <v>2014</v>
      </c>
      <c r="D3646" s="4">
        <v>280</v>
      </c>
      <c r="E3646" s="5">
        <v>187.1</v>
      </c>
      <c r="F3646" s="6">
        <v>57</v>
      </c>
      <c r="G3646" s="5">
        <v>149.5</v>
      </c>
      <c r="H3646" s="7">
        <v>45</v>
      </c>
      <c r="I3646" s="8">
        <v>56</v>
      </c>
      <c r="J3646" s="9">
        <f>정리!J3646</f>
        <v>0</v>
      </c>
      <c r="K3646" s="9">
        <f>정리!K3646</f>
        <v>0</v>
      </c>
      <c r="L3646" s="9">
        <f>정리!L3646</f>
        <v>0</v>
      </c>
      <c r="M3646" s="9">
        <f>정리!M3646</f>
        <v>0</v>
      </c>
      <c r="N3646" s="10">
        <f t="shared" si="178"/>
        <v>0</v>
      </c>
      <c r="O3646" s="15">
        <f t="shared" si="176"/>
        <v>0</v>
      </c>
      <c r="P3646" s="11">
        <v>3</v>
      </c>
      <c r="Q3646" s="11">
        <v>2</v>
      </c>
      <c r="R3646" s="11" t="s">
        <v>22</v>
      </c>
      <c r="S3646" s="12" t="s">
        <v>3188</v>
      </c>
      <c r="T3646">
        <v>37.496912000000002</v>
      </c>
      <c r="U3646">
        <v>127.019738</v>
      </c>
      <c r="V3646" t="s">
        <v>3186</v>
      </c>
      <c r="W3646">
        <v>0</v>
      </c>
      <c r="X3646">
        <v>0</v>
      </c>
      <c r="Y3646">
        <v>0</v>
      </c>
      <c r="Z3646" s="14">
        <f t="shared" si="177"/>
        <v>300</v>
      </c>
      <c r="AA3646">
        <f>정리!U3646</f>
        <v>109</v>
      </c>
      <c r="AB3646">
        <f>정리!V3646</f>
        <v>93.8</v>
      </c>
      <c r="AC3646">
        <f>정리!W3646</f>
        <v>244000</v>
      </c>
      <c r="AD3646">
        <f>정리!X3646</f>
        <v>-300</v>
      </c>
      <c r="AE3646" t="s">
        <v>4965</v>
      </c>
    </row>
    <row r="3647" spans="1:31" x14ac:dyDescent="0.3">
      <c r="A3647" s="1" t="s">
        <v>3067</v>
      </c>
      <c r="B3647" s="2" t="s">
        <v>3189</v>
      </c>
      <c r="C3647" s="3">
        <v>2010</v>
      </c>
      <c r="D3647" s="4">
        <v>435</v>
      </c>
      <c r="E3647" s="5">
        <v>81.5</v>
      </c>
      <c r="F3647" s="6">
        <v>25</v>
      </c>
      <c r="G3647" s="5">
        <v>59.9</v>
      </c>
      <c r="H3647" s="7">
        <v>18</v>
      </c>
      <c r="I3647" s="8">
        <v>62</v>
      </c>
      <c r="J3647" s="9">
        <f>정리!J3647</f>
        <v>0</v>
      </c>
      <c r="K3647" s="9">
        <f>정리!K3647</f>
        <v>0</v>
      </c>
      <c r="L3647" s="9">
        <f>정리!L3647</f>
        <v>0</v>
      </c>
      <c r="M3647" s="9">
        <f>정리!M3647</f>
        <v>0</v>
      </c>
      <c r="N3647" s="10">
        <f t="shared" si="178"/>
        <v>0</v>
      </c>
      <c r="O3647" s="15">
        <f t="shared" si="176"/>
        <v>0</v>
      </c>
      <c r="P3647" s="11">
        <v>3</v>
      </c>
      <c r="Q3647" s="11">
        <v>2</v>
      </c>
      <c r="R3647" s="11" t="s">
        <v>22</v>
      </c>
      <c r="S3647" s="12" t="s">
        <v>469</v>
      </c>
      <c r="T3647">
        <v>37.496937000000003</v>
      </c>
      <c r="U3647">
        <v>127.017375</v>
      </c>
      <c r="V3647" t="s">
        <v>3190</v>
      </c>
      <c r="W3647">
        <v>0</v>
      </c>
      <c r="X3647">
        <v>0</v>
      </c>
      <c r="Y3647">
        <v>0</v>
      </c>
      <c r="Z3647" s="14">
        <f t="shared" si="177"/>
        <v>300</v>
      </c>
      <c r="AA3647">
        <f>정리!U3647</f>
        <v>39</v>
      </c>
      <c r="AB3647">
        <f>정리!V3647</f>
        <v>93.8</v>
      </c>
      <c r="AC3647">
        <f>정리!W3647</f>
        <v>195000</v>
      </c>
      <c r="AD3647">
        <f>정리!X3647</f>
        <v>-300</v>
      </c>
      <c r="AE3647" t="s">
        <v>4965</v>
      </c>
    </row>
    <row r="3648" spans="1:31" x14ac:dyDescent="0.3">
      <c r="A3648" s="1" t="s">
        <v>3067</v>
      </c>
      <c r="B3648" s="2" t="s">
        <v>3189</v>
      </c>
      <c r="C3648" s="3">
        <v>2010</v>
      </c>
      <c r="D3648" s="4">
        <v>435</v>
      </c>
      <c r="E3648" s="5">
        <v>113.9</v>
      </c>
      <c r="F3648" s="6">
        <v>34</v>
      </c>
      <c r="G3648" s="5">
        <v>85</v>
      </c>
      <c r="H3648" s="7">
        <v>26</v>
      </c>
      <c r="I3648" s="8">
        <v>126</v>
      </c>
      <c r="J3648" s="9">
        <f>정리!J3648</f>
        <v>320000</v>
      </c>
      <c r="K3648" s="9" t="str">
        <f>정리!K3648</f>
        <v>중</v>
      </c>
      <c r="L3648" s="9">
        <f>정리!L3648</f>
        <v>0</v>
      </c>
      <c r="M3648" s="9">
        <f>정리!M3648</f>
        <v>0</v>
      </c>
      <c r="N3648" s="10">
        <f t="shared" si="178"/>
        <v>320000</v>
      </c>
      <c r="O3648" s="15">
        <f t="shared" si="176"/>
        <v>0</v>
      </c>
      <c r="P3648" s="11">
        <v>3</v>
      </c>
      <c r="Q3648" s="11">
        <v>2</v>
      </c>
      <c r="R3648" s="11" t="s">
        <v>22</v>
      </c>
      <c r="S3648" s="12" t="s">
        <v>367</v>
      </c>
      <c r="T3648">
        <v>37.496937000000003</v>
      </c>
      <c r="U3648">
        <v>127.017375</v>
      </c>
      <c r="V3648" t="s">
        <v>3190</v>
      </c>
      <c r="W3648">
        <v>-4</v>
      </c>
      <c r="X3648">
        <v>0</v>
      </c>
      <c r="Y3648">
        <v>-7.6923076923076925</v>
      </c>
      <c r="Z3648" s="14">
        <f t="shared" si="177"/>
        <v>-30.612244897959183</v>
      </c>
      <c r="AA3648">
        <f>정리!U3648</f>
        <v>39</v>
      </c>
      <c r="AB3648">
        <f>정리!V3648</f>
        <v>93.8</v>
      </c>
      <c r="AC3648">
        <f>정리!W3648</f>
        <v>245000</v>
      </c>
      <c r="AD3648">
        <f>정리!X3648</f>
        <v>-300</v>
      </c>
      <c r="AE3648" t="s">
        <v>4965</v>
      </c>
    </row>
    <row r="3649" spans="1:31" x14ac:dyDescent="0.3">
      <c r="A3649" s="1" t="s">
        <v>3067</v>
      </c>
      <c r="B3649" s="2" t="s">
        <v>3189</v>
      </c>
      <c r="C3649" s="3">
        <v>2010</v>
      </c>
      <c r="D3649" s="4">
        <v>435</v>
      </c>
      <c r="E3649" s="5">
        <v>141.80000000000001</v>
      </c>
      <c r="F3649" s="6">
        <v>43</v>
      </c>
      <c r="G3649" s="5">
        <v>110.3</v>
      </c>
      <c r="H3649" s="7">
        <v>33</v>
      </c>
      <c r="I3649" s="8">
        <v>80</v>
      </c>
      <c r="J3649" s="9">
        <f>정리!J3649</f>
        <v>0</v>
      </c>
      <c r="K3649" s="9">
        <f>정리!K3649</f>
        <v>0</v>
      </c>
      <c r="L3649" s="9">
        <f>정리!L3649</f>
        <v>155000</v>
      </c>
      <c r="M3649" s="9" t="str">
        <f>정리!M3649</f>
        <v>중</v>
      </c>
      <c r="N3649" s="10">
        <f t="shared" si="178"/>
        <v>-155000</v>
      </c>
      <c r="O3649" s="15">
        <f t="shared" si="176"/>
        <v>0</v>
      </c>
      <c r="P3649" s="11">
        <v>4</v>
      </c>
      <c r="Q3649" s="11">
        <v>2</v>
      </c>
      <c r="R3649" s="11" t="s">
        <v>22</v>
      </c>
      <c r="S3649" s="12">
        <v>141</v>
      </c>
      <c r="T3649">
        <v>37.496937000000003</v>
      </c>
      <c r="U3649">
        <v>127.017375</v>
      </c>
      <c r="V3649" t="s">
        <v>3190</v>
      </c>
      <c r="W3649">
        <v>0</v>
      </c>
      <c r="X3649">
        <v>0</v>
      </c>
      <c r="Y3649">
        <v>0</v>
      </c>
      <c r="Z3649" s="14">
        <f t="shared" si="177"/>
        <v>300</v>
      </c>
      <c r="AA3649">
        <f>정리!U3649</f>
        <v>39</v>
      </c>
      <c r="AB3649">
        <f>정리!V3649</f>
        <v>93.8</v>
      </c>
      <c r="AC3649">
        <f>정리!W3649</f>
        <v>253500</v>
      </c>
      <c r="AD3649">
        <f>정리!X3649</f>
        <v>-300</v>
      </c>
      <c r="AE3649" t="s">
        <v>4965</v>
      </c>
    </row>
    <row r="3650" spans="1:31" x14ac:dyDescent="0.3">
      <c r="A3650" s="1" t="s">
        <v>3067</v>
      </c>
      <c r="B3650" s="2" t="s">
        <v>3189</v>
      </c>
      <c r="C3650" s="3">
        <v>2010</v>
      </c>
      <c r="D3650" s="4">
        <v>435</v>
      </c>
      <c r="E3650" s="5">
        <v>173.8</v>
      </c>
      <c r="F3650" s="6">
        <v>53</v>
      </c>
      <c r="G3650" s="5">
        <v>136.4</v>
      </c>
      <c r="H3650" s="7">
        <v>41</v>
      </c>
      <c r="I3650" s="8">
        <v>40</v>
      </c>
      <c r="J3650" s="9">
        <f>정리!J3650</f>
        <v>370000</v>
      </c>
      <c r="K3650" s="9" t="str">
        <f>정리!K3650</f>
        <v>중</v>
      </c>
      <c r="L3650" s="9">
        <f>정리!L3650</f>
        <v>0</v>
      </c>
      <c r="M3650" s="9">
        <f>정리!M3650</f>
        <v>0</v>
      </c>
      <c r="N3650" s="10">
        <f t="shared" si="178"/>
        <v>370000</v>
      </c>
      <c r="O3650" s="15">
        <f t="shared" si="176"/>
        <v>0</v>
      </c>
      <c r="P3650" s="11">
        <v>4</v>
      </c>
      <c r="Q3650" s="11">
        <v>2</v>
      </c>
      <c r="R3650" s="11" t="s">
        <v>22</v>
      </c>
      <c r="S3650" s="12">
        <v>173</v>
      </c>
      <c r="T3650">
        <v>37.496937000000003</v>
      </c>
      <c r="U3650">
        <v>127.017375</v>
      </c>
      <c r="V3650" t="s">
        <v>3190</v>
      </c>
      <c r="W3650">
        <v>0</v>
      </c>
      <c r="X3650">
        <v>0</v>
      </c>
      <c r="Y3650">
        <v>0</v>
      </c>
      <c r="Z3650" s="14">
        <f t="shared" si="177"/>
        <v>-60.869565217391312</v>
      </c>
      <c r="AA3650">
        <f>정리!U3650</f>
        <v>39</v>
      </c>
      <c r="AB3650">
        <f>정리!V3650</f>
        <v>93.8</v>
      </c>
      <c r="AC3650">
        <f>정리!W3650</f>
        <v>230000</v>
      </c>
      <c r="AD3650">
        <f>정리!X3650</f>
        <v>-300</v>
      </c>
      <c r="AE3650" t="s">
        <v>4965</v>
      </c>
    </row>
    <row r="3651" spans="1:31" x14ac:dyDescent="0.3">
      <c r="A3651" s="1" t="s">
        <v>3067</v>
      </c>
      <c r="B3651" s="2" t="s">
        <v>3191</v>
      </c>
      <c r="C3651" s="3">
        <v>2003</v>
      </c>
      <c r="D3651" s="4">
        <v>462</v>
      </c>
      <c r="E3651" s="5">
        <v>49</v>
      </c>
      <c r="F3651" s="6">
        <v>15</v>
      </c>
      <c r="G3651" s="5">
        <v>36.700000000000003</v>
      </c>
      <c r="H3651" s="7">
        <v>11</v>
      </c>
      <c r="I3651" s="8">
        <v>154</v>
      </c>
      <c r="J3651" s="9">
        <f>정리!J3651</f>
        <v>0</v>
      </c>
      <c r="K3651" s="9">
        <f>정리!K3651</f>
        <v>0</v>
      </c>
      <c r="L3651" s="9">
        <f>정리!L3651</f>
        <v>0</v>
      </c>
      <c r="M3651" s="9">
        <f>정리!M3651</f>
        <v>0</v>
      </c>
      <c r="N3651" s="10">
        <f t="shared" si="178"/>
        <v>0</v>
      </c>
      <c r="O3651" s="15">
        <f t="shared" ref="O3651:O3714" si="179">IF(ISERROR(L3651/J3651),0,L3651/J3651*100)</f>
        <v>0</v>
      </c>
      <c r="P3651" s="11">
        <v>1</v>
      </c>
      <c r="Q3651" s="11">
        <v>1</v>
      </c>
      <c r="R3651" s="11" t="s">
        <v>20</v>
      </c>
      <c r="S3651" s="12" t="s">
        <v>3192</v>
      </c>
      <c r="T3651">
        <v>37.486601999999998</v>
      </c>
      <c r="U3651">
        <v>127.012987</v>
      </c>
      <c r="V3651" t="s">
        <v>3193</v>
      </c>
      <c r="W3651">
        <v>0</v>
      </c>
      <c r="X3651">
        <v>0</v>
      </c>
      <c r="Y3651">
        <v>0</v>
      </c>
      <c r="Z3651" s="14">
        <f t="shared" ref="Z3651:Z3714" si="180">IF(AND(J3651&gt;0,AC3651*1&gt;300),(AC3651-J3651)/AC3651*100,300)</f>
        <v>300</v>
      </c>
      <c r="AA3651">
        <f>정리!U3651</f>
        <v>42</v>
      </c>
      <c r="AB3651">
        <f>정리!V3651</f>
        <v>90.3</v>
      </c>
      <c r="AC3651">
        <f>정리!W3651</f>
        <v>41000</v>
      </c>
      <c r="AD3651">
        <f>정리!X3651</f>
        <v>-300</v>
      </c>
      <c r="AE3651" t="s">
        <v>4971</v>
      </c>
    </row>
    <row r="3652" spans="1:31" x14ac:dyDescent="0.3">
      <c r="A3652" s="1" t="s">
        <v>3067</v>
      </c>
      <c r="B3652" s="2" t="s">
        <v>3191</v>
      </c>
      <c r="C3652" s="3">
        <v>2003</v>
      </c>
      <c r="D3652" s="4">
        <v>462</v>
      </c>
      <c r="E3652" s="5">
        <v>57.7</v>
      </c>
      <c r="F3652" s="6">
        <v>17</v>
      </c>
      <c r="G3652" s="5">
        <v>43.2</v>
      </c>
      <c r="H3652" s="7">
        <v>13</v>
      </c>
      <c r="I3652" s="8">
        <v>66</v>
      </c>
      <c r="J3652" s="9">
        <f>정리!J3652</f>
        <v>45000</v>
      </c>
      <c r="K3652" s="9">
        <f>정리!K3652</f>
        <v>8</v>
      </c>
      <c r="L3652" s="9">
        <f>정리!L3652</f>
        <v>0</v>
      </c>
      <c r="M3652" s="9">
        <f>정리!M3652</f>
        <v>0</v>
      </c>
      <c r="N3652" s="10">
        <f t="shared" si="178"/>
        <v>45000</v>
      </c>
      <c r="O3652" s="15">
        <f t="shared" si="179"/>
        <v>0</v>
      </c>
      <c r="P3652" s="11">
        <v>1</v>
      </c>
      <c r="Q3652" s="11">
        <v>1</v>
      </c>
      <c r="R3652" s="11" t="s">
        <v>20</v>
      </c>
      <c r="S3652" s="12">
        <v>57</v>
      </c>
      <c r="T3652">
        <v>37.486601999999998</v>
      </c>
      <c r="U3652">
        <v>127.012987</v>
      </c>
      <c r="V3652" t="s">
        <v>3193</v>
      </c>
      <c r="W3652">
        <v>0</v>
      </c>
      <c r="X3652">
        <v>0</v>
      </c>
      <c r="Y3652">
        <v>0</v>
      </c>
      <c r="Z3652" s="14">
        <f t="shared" si="180"/>
        <v>-9.7560975609756095</v>
      </c>
      <c r="AA3652">
        <f>정리!U3652</f>
        <v>42</v>
      </c>
      <c r="AB3652">
        <f>정리!V3652</f>
        <v>90.3</v>
      </c>
      <c r="AC3652">
        <f>정리!W3652</f>
        <v>41000</v>
      </c>
      <c r="AD3652">
        <f>정리!X3652</f>
        <v>-300</v>
      </c>
      <c r="AE3652" t="s">
        <v>4971</v>
      </c>
    </row>
    <row r="3653" spans="1:31" x14ac:dyDescent="0.3">
      <c r="A3653" s="1" t="s">
        <v>3067</v>
      </c>
      <c r="B3653" s="2" t="s">
        <v>3191</v>
      </c>
      <c r="C3653" s="3">
        <v>2003</v>
      </c>
      <c r="D3653" s="4">
        <v>462</v>
      </c>
      <c r="E3653" s="5">
        <v>61.4</v>
      </c>
      <c r="F3653" s="6">
        <v>19</v>
      </c>
      <c r="G3653" s="5">
        <v>46</v>
      </c>
      <c r="H3653" s="7">
        <v>14</v>
      </c>
      <c r="I3653" s="8">
        <v>66</v>
      </c>
      <c r="J3653" s="9">
        <f>정리!J3653</f>
        <v>41000</v>
      </c>
      <c r="K3653" s="9" t="str">
        <f>정리!K3653</f>
        <v>고</v>
      </c>
      <c r="L3653" s="9">
        <f>정리!L3653</f>
        <v>30000</v>
      </c>
      <c r="M3653" s="9" t="str">
        <f>정리!M3653</f>
        <v>고</v>
      </c>
      <c r="N3653" s="10">
        <f t="shared" si="178"/>
        <v>11000</v>
      </c>
      <c r="O3653" s="15">
        <f t="shared" si="179"/>
        <v>73.170731707317074</v>
      </c>
      <c r="P3653" s="11">
        <v>1</v>
      </c>
      <c r="Q3653" s="11">
        <v>1</v>
      </c>
      <c r="R3653" s="11" t="s">
        <v>20</v>
      </c>
      <c r="S3653" s="12" t="s">
        <v>3194</v>
      </c>
      <c r="T3653">
        <v>37.486601999999998</v>
      </c>
      <c r="U3653">
        <v>127.012987</v>
      </c>
      <c r="V3653" t="s">
        <v>3193</v>
      </c>
      <c r="W3653">
        <v>0</v>
      </c>
      <c r="X3653">
        <v>0</v>
      </c>
      <c r="Y3653">
        <v>0</v>
      </c>
      <c r="Z3653" s="14">
        <f t="shared" si="180"/>
        <v>4.6511627906976747</v>
      </c>
      <c r="AA3653">
        <f>정리!U3653</f>
        <v>42</v>
      </c>
      <c r="AB3653">
        <f>정리!V3653</f>
        <v>90.3</v>
      </c>
      <c r="AC3653">
        <f>정리!W3653</f>
        <v>43000</v>
      </c>
      <c r="AD3653">
        <f>정리!X3653</f>
        <v>2000</v>
      </c>
      <c r="AE3653" t="s">
        <v>4971</v>
      </c>
    </row>
    <row r="3654" spans="1:31" x14ac:dyDescent="0.3">
      <c r="A3654" s="1" t="s">
        <v>3067</v>
      </c>
      <c r="B3654" s="2" t="s">
        <v>3195</v>
      </c>
      <c r="C3654" s="3">
        <v>2001</v>
      </c>
      <c r="D3654" s="4">
        <v>299</v>
      </c>
      <c r="E3654" s="5">
        <v>108.2</v>
      </c>
      <c r="F3654" s="6">
        <v>33</v>
      </c>
      <c r="G3654" s="5">
        <v>85</v>
      </c>
      <c r="H3654" s="7">
        <v>26</v>
      </c>
      <c r="I3654" s="8">
        <v>123</v>
      </c>
      <c r="J3654" s="9">
        <f>정리!J3654</f>
        <v>0</v>
      </c>
      <c r="K3654" s="9">
        <f>정리!K3654</f>
        <v>0</v>
      </c>
      <c r="L3654" s="9">
        <f>정리!L3654</f>
        <v>0</v>
      </c>
      <c r="M3654" s="9">
        <f>정리!M3654</f>
        <v>0</v>
      </c>
      <c r="N3654" s="10">
        <f t="shared" si="178"/>
        <v>0</v>
      </c>
      <c r="O3654" s="15">
        <f t="shared" si="179"/>
        <v>0</v>
      </c>
      <c r="P3654" s="11">
        <v>3</v>
      </c>
      <c r="Q3654" s="11">
        <v>2</v>
      </c>
      <c r="R3654" s="11" t="s">
        <v>22</v>
      </c>
      <c r="S3654" s="12" t="s">
        <v>62</v>
      </c>
      <c r="T3654">
        <v>37.493178999999998</v>
      </c>
      <c r="U3654">
        <v>127.019471</v>
      </c>
      <c r="V3654" t="s">
        <v>3196</v>
      </c>
      <c r="W3654">
        <v>0</v>
      </c>
      <c r="X3654">
        <v>0</v>
      </c>
      <c r="Y3654">
        <v>0</v>
      </c>
      <c r="Z3654" s="14">
        <f t="shared" si="180"/>
        <v>300</v>
      </c>
      <c r="AA3654">
        <f>정리!U3654</f>
        <v>111</v>
      </c>
      <c r="AB3654">
        <f>정리!V3654</f>
        <v>95.5</v>
      </c>
      <c r="AC3654">
        <f>정리!W3654</f>
        <v>210000</v>
      </c>
      <c r="AD3654">
        <f>정리!X3654</f>
        <v>-300</v>
      </c>
      <c r="AE3654" t="s">
        <v>4972</v>
      </c>
    </row>
    <row r="3655" spans="1:31" x14ac:dyDescent="0.3">
      <c r="A3655" s="1" t="s">
        <v>3067</v>
      </c>
      <c r="B3655" s="2" t="s">
        <v>3195</v>
      </c>
      <c r="C3655" s="3">
        <v>2001</v>
      </c>
      <c r="D3655" s="4">
        <v>299</v>
      </c>
      <c r="E3655" s="5">
        <v>154.9</v>
      </c>
      <c r="F3655" s="6">
        <v>47</v>
      </c>
      <c r="G3655" s="5">
        <v>121.7</v>
      </c>
      <c r="H3655" s="7">
        <v>37</v>
      </c>
      <c r="I3655" s="8">
        <v>128</v>
      </c>
      <c r="J3655" s="9">
        <f>정리!J3655</f>
        <v>245000</v>
      </c>
      <c r="K3655" s="9">
        <f>정리!K3655</f>
        <v>6</v>
      </c>
      <c r="L3655" s="9">
        <f>정리!L3655</f>
        <v>130000</v>
      </c>
      <c r="M3655" s="9" t="str">
        <f>정리!M3655</f>
        <v>저</v>
      </c>
      <c r="N3655" s="10">
        <f t="shared" si="178"/>
        <v>115000</v>
      </c>
      <c r="O3655" s="15">
        <f t="shared" si="179"/>
        <v>53.061224489795919</v>
      </c>
      <c r="P3655" s="11">
        <v>4</v>
      </c>
      <c r="Q3655" s="11">
        <v>2</v>
      </c>
      <c r="R3655" s="11" t="s">
        <v>22</v>
      </c>
      <c r="S3655" s="12">
        <v>154</v>
      </c>
      <c r="T3655">
        <v>37.493178999999998</v>
      </c>
      <c r="U3655">
        <v>127.019471</v>
      </c>
      <c r="V3655" t="s">
        <v>3196</v>
      </c>
      <c r="W3655">
        <v>0</v>
      </c>
      <c r="X3655">
        <v>0</v>
      </c>
      <c r="Y3655">
        <v>0</v>
      </c>
      <c r="Z3655" s="14">
        <f t="shared" si="180"/>
        <v>-2.083333333333333</v>
      </c>
      <c r="AA3655">
        <f>정리!U3655</f>
        <v>111</v>
      </c>
      <c r="AB3655">
        <f>정리!V3655</f>
        <v>95.5</v>
      </c>
      <c r="AC3655">
        <f>정리!W3655</f>
        <v>240000</v>
      </c>
      <c r="AD3655">
        <f>정리!X3655</f>
        <v>-300</v>
      </c>
      <c r="AE3655" t="s">
        <v>4972</v>
      </c>
    </row>
    <row r="3656" spans="1:31" x14ac:dyDescent="0.3">
      <c r="A3656" s="1" t="s">
        <v>3067</v>
      </c>
      <c r="B3656" s="2" t="s">
        <v>3195</v>
      </c>
      <c r="C3656" s="3">
        <v>2001</v>
      </c>
      <c r="D3656" s="4">
        <v>299</v>
      </c>
      <c r="E3656" s="5">
        <v>191.3</v>
      </c>
      <c r="F3656" s="6">
        <v>58</v>
      </c>
      <c r="G3656" s="5">
        <v>150.30000000000001</v>
      </c>
      <c r="H3656" s="7">
        <v>45</v>
      </c>
      <c r="I3656" s="8">
        <v>32</v>
      </c>
      <c r="J3656" s="9">
        <f>정리!J3656</f>
        <v>0</v>
      </c>
      <c r="K3656" s="9">
        <f>정리!K3656</f>
        <v>0</v>
      </c>
      <c r="L3656" s="9">
        <f>정리!L3656</f>
        <v>0</v>
      </c>
      <c r="M3656" s="9">
        <f>정리!M3656</f>
        <v>0</v>
      </c>
      <c r="N3656" s="10">
        <f t="shared" si="178"/>
        <v>0</v>
      </c>
      <c r="O3656" s="15">
        <f t="shared" si="179"/>
        <v>0</v>
      </c>
      <c r="P3656" s="11">
        <v>4</v>
      </c>
      <c r="Q3656" s="11">
        <v>2</v>
      </c>
      <c r="R3656" s="11" t="s">
        <v>22</v>
      </c>
      <c r="S3656" s="12">
        <v>191</v>
      </c>
      <c r="T3656">
        <v>37.493178999999998</v>
      </c>
      <c r="U3656">
        <v>127.019471</v>
      </c>
      <c r="V3656" t="s">
        <v>3196</v>
      </c>
      <c r="W3656">
        <v>0</v>
      </c>
      <c r="X3656">
        <v>0</v>
      </c>
      <c r="Y3656">
        <v>0</v>
      </c>
      <c r="Z3656" s="14">
        <f t="shared" si="180"/>
        <v>300</v>
      </c>
      <c r="AA3656">
        <f>정리!U3656</f>
        <v>111</v>
      </c>
      <c r="AB3656">
        <f>정리!V3656</f>
        <v>95.5</v>
      </c>
      <c r="AC3656">
        <f>정리!W3656</f>
        <v>238500</v>
      </c>
      <c r="AD3656">
        <f>정리!X3656</f>
        <v>-300</v>
      </c>
      <c r="AE3656" t="s">
        <v>4972</v>
      </c>
    </row>
    <row r="3657" spans="1:31" x14ac:dyDescent="0.3">
      <c r="A3657" s="1" t="s">
        <v>3067</v>
      </c>
      <c r="B3657" s="2" t="s">
        <v>3197</v>
      </c>
      <c r="C3657" s="3">
        <v>2003</v>
      </c>
      <c r="D3657" s="4">
        <v>645</v>
      </c>
      <c r="E3657" s="5">
        <v>211.6</v>
      </c>
      <c r="F3657" s="6">
        <v>64</v>
      </c>
      <c r="G3657" s="5">
        <v>153.9</v>
      </c>
      <c r="H3657" s="7">
        <v>47</v>
      </c>
      <c r="I3657" s="8">
        <v>88</v>
      </c>
      <c r="J3657" s="9">
        <f>정리!J3657</f>
        <v>257000</v>
      </c>
      <c r="K3657" s="9">
        <f>정리!K3657</f>
        <v>5</v>
      </c>
      <c r="L3657" s="9">
        <f>정리!L3657</f>
        <v>149000</v>
      </c>
      <c r="M3657" s="9" t="str">
        <f>정리!M3657</f>
        <v>저</v>
      </c>
      <c r="N3657" s="10">
        <f t="shared" si="178"/>
        <v>108000</v>
      </c>
      <c r="O3657" s="15">
        <f t="shared" si="179"/>
        <v>57.976653696498062</v>
      </c>
      <c r="P3657" s="11">
        <v>4</v>
      </c>
      <c r="Q3657" s="11">
        <v>2</v>
      </c>
      <c r="R3657" s="11" t="s">
        <v>22</v>
      </c>
      <c r="S3657" s="12">
        <v>211</v>
      </c>
      <c r="T3657">
        <v>37.482824999999998</v>
      </c>
      <c r="U3657">
        <v>127.01608899999999</v>
      </c>
      <c r="V3657" t="s">
        <v>3198</v>
      </c>
      <c r="W3657">
        <v>0</v>
      </c>
      <c r="X3657">
        <v>0</v>
      </c>
      <c r="Y3657">
        <v>0</v>
      </c>
      <c r="Z3657" s="14">
        <f t="shared" si="180"/>
        <v>4.8148148148148149</v>
      </c>
      <c r="AA3657">
        <f>정리!U3657</f>
        <v>48</v>
      </c>
      <c r="AB3657">
        <f>정리!V3657</f>
        <v>90.3</v>
      </c>
      <c r="AC3657">
        <f>정리!W3657</f>
        <v>270000</v>
      </c>
      <c r="AD3657">
        <f>정리!X3657</f>
        <v>13000</v>
      </c>
      <c r="AE3657" t="s">
        <v>4971</v>
      </c>
    </row>
    <row r="3658" spans="1:31" x14ac:dyDescent="0.3">
      <c r="A3658" s="1" t="s">
        <v>3067</v>
      </c>
      <c r="B3658" s="2" t="s">
        <v>3197</v>
      </c>
      <c r="C3658" s="3">
        <v>2003</v>
      </c>
      <c r="D3658" s="4">
        <v>645</v>
      </c>
      <c r="E3658" s="5">
        <v>228.1</v>
      </c>
      <c r="F3658" s="6">
        <v>69</v>
      </c>
      <c r="G3658" s="5">
        <v>164.9</v>
      </c>
      <c r="H3658" s="7">
        <v>50</v>
      </c>
      <c r="I3658" s="8">
        <v>142</v>
      </c>
      <c r="J3658" s="9">
        <f>정리!J3658</f>
        <v>269000</v>
      </c>
      <c r="K3658" s="9" t="str">
        <f>정리!K3658</f>
        <v>중</v>
      </c>
      <c r="L3658" s="9">
        <f>정리!L3658</f>
        <v>0</v>
      </c>
      <c r="M3658" s="9">
        <f>정리!M3658</f>
        <v>0</v>
      </c>
      <c r="N3658" s="10">
        <f t="shared" si="178"/>
        <v>269000</v>
      </c>
      <c r="O3658" s="15">
        <f t="shared" si="179"/>
        <v>0</v>
      </c>
      <c r="P3658" s="11">
        <v>4</v>
      </c>
      <c r="Q3658" s="11">
        <v>2</v>
      </c>
      <c r="R3658" s="11" t="s">
        <v>22</v>
      </c>
      <c r="S3658" s="12">
        <v>228</v>
      </c>
      <c r="T3658">
        <v>37.482824999999998</v>
      </c>
      <c r="U3658">
        <v>127.01608899999999</v>
      </c>
      <c r="V3658" t="s">
        <v>3198</v>
      </c>
      <c r="W3658">
        <v>0</v>
      </c>
      <c r="X3658">
        <v>0</v>
      </c>
      <c r="Y3658">
        <v>0</v>
      </c>
      <c r="Z3658" s="14">
        <f t="shared" si="180"/>
        <v>10.333333333333334</v>
      </c>
      <c r="AA3658">
        <f>정리!U3658</f>
        <v>48</v>
      </c>
      <c r="AB3658">
        <f>정리!V3658</f>
        <v>90.3</v>
      </c>
      <c r="AC3658">
        <f>정리!W3658</f>
        <v>300000</v>
      </c>
      <c r="AD3658">
        <f>정리!X3658</f>
        <v>31000</v>
      </c>
      <c r="AE3658" t="s">
        <v>4971</v>
      </c>
    </row>
    <row r="3659" spans="1:31" x14ac:dyDescent="0.3">
      <c r="A3659" s="1" t="s">
        <v>3067</v>
      </c>
      <c r="B3659" s="2" t="s">
        <v>3197</v>
      </c>
      <c r="C3659" s="3">
        <v>2003</v>
      </c>
      <c r="D3659" s="4">
        <v>645</v>
      </c>
      <c r="E3659" s="5">
        <v>254.6</v>
      </c>
      <c r="F3659" s="6">
        <v>77</v>
      </c>
      <c r="G3659" s="5">
        <v>185</v>
      </c>
      <c r="H3659" s="7">
        <v>56</v>
      </c>
      <c r="I3659" s="8">
        <v>88</v>
      </c>
      <c r="J3659" s="9">
        <f>정리!J3659</f>
        <v>310000</v>
      </c>
      <c r="K3659" s="9">
        <f>정리!K3659</f>
        <v>13</v>
      </c>
      <c r="L3659" s="9">
        <f>정리!L3659</f>
        <v>169000</v>
      </c>
      <c r="M3659" s="9" t="str">
        <f>정리!M3659</f>
        <v>저</v>
      </c>
      <c r="N3659" s="10">
        <f t="shared" si="178"/>
        <v>141000</v>
      </c>
      <c r="O3659" s="15">
        <f t="shared" si="179"/>
        <v>54.516129032258064</v>
      </c>
      <c r="P3659" s="11">
        <v>4</v>
      </c>
      <c r="Q3659" s="11">
        <v>2</v>
      </c>
      <c r="R3659" s="11" t="s">
        <v>22</v>
      </c>
      <c r="S3659" s="12">
        <v>254</v>
      </c>
      <c r="T3659">
        <v>37.482824999999998</v>
      </c>
      <c r="U3659">
        <v>127.01608899999999</v>
      </c>
      <c r="V3659" t="s">
        <v>3198</v>
      </c>
      <c r="W3659">
        <v>0</v>
      </c>
      <c r="X3659">
        <v>-3.5502958579881656</v>
      </c>
      <c r="Y3659">
        <v>4.5801526717557248</v>
      </c>
      <c r="Z3659" s="14">
        <f t="shared" si="180"/>
        <v>-3.6789297658862878</v>
      </c>
      <c r="AA3659">
        <f>정리!U3659</f>
        <v>48</v>
      </c>
      <c r="AB3659">
        <f>정리!V3659</f>
        <v>90.3</v>
      </c>
      <c r="AC3659">
        <f>정리!W3659</f>
        <v>299000</v>
      </c>
      <c r="AD3659">
        <f>정리!X3659</f>
        <v>-300</v>
      </c>
      <c r="AE3659" t="s">
        <v>4971</v>
      </c>
    </row>
    <row r="3660" spans="1:31" x14ac:dyDescent="0.3">
      <c r="A3660" s="1" t="s">
        <v>3067</v>
      </c>
      <c r="B3660" s="2" t="s">
        <v>3197</v>
      </c>
      <c r="C3660" s="3">
        <v>2003</v>
      </c>
      <c r="D3660" s="4">
        <v>645</v>
      </c>
      <c r="E3660" s="5">
        <v>284.3</v>
      </c>
      <c r="F3660" s="6">
        <v>86</v>
      </c>
      <c r="G3660" s="5">
        <v>205.7</v>
      </c>
      <c r="H3660" s="7">
        <v>62</v>
      </c>
      <c r="I3660" s="8">
        <v>56</v>
      </c>
      <c r="J3660" s="9">
        <f>정리!J3660</f>
        <v>0</v>
      </c>
      <c r="K3660" s="9">
        <f>정리!K3660</f>
        <v>0</v>
      </c>
      <c r="L3660" s="9">
        <f>정리!L3660</f>
        <v>0</v>
      </c>
      <c r="M3660" s="9">
        <f>정리!M3660</f>
        <v>0</v>
      </c>
      <c r="N3660" s="10">
        <f t="shared" si="178"/>
        <v>0</v>
      </c>
      <c r="O3660" s="15">
        <f t="shared" si="179"/>
        <v>0</v>
      </c>
      <c r="P3660" s="11">
        <v>4</v>
      </c>
      <c r="Q3660" s="11">
        <v>3</v>
      </c>
      <c r="R3660" s="11" t="s">
        <v>22</v>
      </c>
      <c r="S3660" s="12">
        <v>284</v>
      </c>
      <c r="T3660">
        <v>37.482824999999998</v>
      </c>
      <c r="U3660">
        <v>127.01608899999999</v>
      </c>
      <c r="V3660" t="s">
        <v>3198</v>
      </c>
      <c r="W3660">
        <v>0</v>
      </c>
      <c r="X3660">
        <v>0</v>
      </c>
      <c r="Y3660">
        <v>0</v>
      </c>
      <c r="Z3660" s="14">
        <f t="shared" si="180"/>
        <v>300</v>
      </c>
      <c r="AA3660">
        <f>정리!U3660</f>
        <v>48</v>
      </c>
      <c r="AB3660">
        <f>정리!V3660</f>
        <v>90.3</v>
      </c>
      <c r="AC3660">
        <f>정리!W3660</f>
        <v>275000</v>
      </c>
      <c r="AD3660">
        <f>정리!X3660</f>
        <v>-300</v>
      </c>
      <c r="AE3660" t="s">
        <v>4971</v>
      </c>
    </row>
    <row r="3661" spans="1:31" x14ac:dyDescent="0.3">
      <c r="A3661" s="1" t="s">
        <v>3067</v>
      </c>
      <c r="B3661" s="2" t="s">
        <v>3197</v>
      </c>
      <c r="C3661" s="3">
        <v>2003</v>
      </c>
      <c r="D3661" s="4">
        <v>645</v>
      </c>
      <c r="E3661" s="5">
        <v>297.5</v>
      </c>
      <c r="F3661" s="6">
        <v>90</v>
      </c>
      <c r="G3661" s="5">
        <v>216.2</v>
      </c>
      <c r="H3661" s="7">
        <v>65</v>
      </c>
      <c r="I3661" s="8">
        <v>71</v>
      </c>
      <c r="J3661" s="9">
        <f>정리!J3661</f>
        <v>380000</v>
      </c>
      <c r="K3661" s="9">
        <f>정리!K3661</f>
        <v>18</v>
      </c>
      <c r="L3661" s="9">
        <f>정리!L3661</f>
        <v>220000</v>
      </c>
      <c r="M3661" s="9">
        <f>정리!M3661</f>
        <v>31</v>
      </c>
      <c r="N3661" s="10">
        <f t="shared" si="178"/>
        <v>160000</v>
      </c>
      <c r="O3661" s="15">
        <f t="shared" si="179"/>
        <v>57.894736842105267</v>
      </c>
      <c r="P3661" s="11">
        <v>4</v>
      </c>
      <c r="Q3661" s="11">
        <v>3</v>
      </c>
      <c r="R3661" s="11" t="s">
        <v>22</v>
      </c>
      <c r="S3661" s="12" t="s">
        <v>333</v>
      </c>
      <c r="T3661">
        <v>37.482824999999998</v>
      </c>
      <c r="U3661">
        <v>127.01608899999999</v>
      </c>
      <c r="V3661" t="s">
        <v>3198</v>
      </c>
      <c r="W3661">
        <v>0</v>
      </c>
      <c r="X3661">
        <v>0</v>
      </c>
      <c r="Y3661">
        <v>0</v>
      </c>
      <c r="Z3661" s="14">
        <f t="shared" si="180"/>
        <v>300</v>
      </c>
      <c r="AA3661">
        <f>정리!U3661</f>
        <v>48</v>
      </c>
      <c r="AB3661">
        <f>정리!V3661</f>
        <v>90.3</v>
      </c>
      <c r="AC3661">
        <f>정리!W3661</f>
        <v>0</v>
      </c>
      <c r="AD3661">
        <f>정리!X3661</f>
        <v>-300</v>
      </c>
      <c r="AE3661" t="s">
        <v>4971</v>
      </c>
    </row>
    <row r="3662" spans="1:31" x14ac:dyDescent="0.3">
      <c r="A3662" s="1" t="s">
        <v>3067</v>
      </c>
      <c r="B3662" s="2" t="s">
        <v>3199</v>
      </c>
      <c r="C3662" s="3">
        <v>1999</v>
      </c>
      <c r="D3662" s="4">
        <v>299</v>
      </c>
      <c r="E3662" s="5">
        <v>72.7</v>
      </c>
      <c r="F3662" s="6">
        <v>22</v>
      </c>
      <c r="G3662" s="5">
        <v>53</v>
      </c>
      <c r="H3662" s="7">
        <v>16</v>
      </c>
      <c r="I3662" s="8">
        <v>60</v>
      </c>
      <c r="J3662" s="9">
        <f>정리!J3662</f>
        <v>130000</v>
      </c>
      <c r="K3662" s="9" t="str">
        <f>정리!K3662</f>
        <v>중</v>
      </c>
      <c r="L3662" s="9">
        <f>정리!L3662</f>
        <v>65000</v>
      </c>
      <c r="M3662" s="9" t="str">
        <f>정리!M3662</f>
        <v>저</v>
      </c>
      <c r="N3662" s="10">
        <f t="shared" si="178"/>
        <v>65000</v>
      </c>
      <c r="O3662" s="15">
        <f t="shared" si="179"/>
        <v>50</v>
      </c>
      <c r="P3662" s="11">
        <v>2</v>
      </c>
      <c r="Q3662" s="11">
        <v>1</v>
      </c>
      <c r="R3662" s="11" t="s">
        <v>20</v>
      </c>
      <c r="S3662" s="12">
        <v>72</v>
      </c>
      <c r="T3662">
        <v>37.491021000000003</v>
      </c>
      <c r="U3662">
        <v>127.01995100000001</v>
      </c>
      <c r="V3662" t="s">
        <v>3200</v>
      </c>
      <c r="W3662">
        <v>0</v>
      </c>
      <c r="X3662">
        <v>0</v>
      </c>
      <c r="Y3662">
        <v>0</v>
      </c>
      <c r="Z3662" s="14">
        <f t="shared" si="180"/>
        <v>-4</v>
      </c>
      <c r="AA3662">
        <f>정리!U3662</f>
        <v>113</v>
      </c>
      <c r="AB3662">
        <f>정리!V3662</f>
        <v>95.5</v>
      </c>
      <c r="AC3662">
        <f>정리!W3662</f>
        <v>125000</v>
      </c>
      <c r="AD3662">
        <f>정리!X3662</f>
        <v>-300</v>
      </c>
      <c r="AE3662" t="s">
        <v>4972</v>
      </c>
    </row>
    <row r="3663" spans="1:31" x14ac:dyDescent="0.3">
      <c r="A3663" s="1" t="s">
        <v>3067</v>
      </c>
      <c r="B3663" s="2" t="s">
        <v>3199</v>
      </c>
      <c r="C3663" s="3">
        <v>1999</v>
      </c>
      <c r="D3663" s="4">
        <v>299</v>
      </c>
      <c r="E3663" s="5">
        <v>110.4</v>
      </c>
      <c r="F3663" s="6">
        <v>33</v>
      </c>
      <c r="G3663" s="5">
        <v>84.8</v>
      </c>
      <c r="H3663" s="7">
        <v>26</v>
      </c>
      <c r="I3663" s="8">
        <v>64</v>
      </c>
      <c r="J3663" s="9">
        <f>정리!J3663</f>
        <v>0</v>
      </c>
      <c r="K3663" s="9">
        <f>정리!K3663</f>
        <v>0</v>
      </c>
      <c r="L3663" s="9">
        <f>정리!L3663</f>
        <v>0</v>
      </c>
      <c r="M3663" s="9">
        <f>정리!M3663</f>
        <v>0</v>
      </c>
      <c r="N3663" s="10">
        <f t="shared" si="178"/>
        <v>0</v>
      </c>
      <c r="O3663" s="15">
        <f t="shared" si="179"/>
        <v>0</v>
      </c>
      <c r="P3663" s="11">
        <v>3</v>
      </c>
      <c r="Q3663" s="11">
        <v>2</v>
      </c>
      <c r="R3663" s="11" t="s">
        <v>22</v>
      </c>
      <c r="S3663" s="12" t="s">
        <v>254</v>
      </c>
      <c r="T3663">
        <v>37.491021000000003</v>
      </c>
      <c r="U3663">
        <v>127.01995100000001</v>
      </c>
      <c r="V3663" t="s">
        <v>3200</v>
      </c>
      <c r="W3663">
        <v>0</v>
      </c>
      <c r="X3663">
        <v>0</v>
      </c>
      <c r="Y3663">
        <v>0</v>
      </c>
      <c r="Z3663" s="14">
        <f t="shared" si="180"/>
        <v>300</v>
      </c>
      <c r="AA3663">
        <f>정리!U3663</f>
        <v>113</v>
      </c>
      <c r="AB3663">
        <f>정리!V3663</f>
        <v>95.5</v>
      </c>
      <c r="AC3663">
        <f>정리!W3663</f>
        <v>180000</v>
      </c>
      <c r="AD3663">
        <f>정리!X3663</f>
        <v>-300</v>
      </c>
      <c r="AE3663" t="s">
        <v>4972</v>
      </c>
    </row>
    <row r="3664" spans="1:31" x14ac:dyDescent="0.3">
      <c r="A3664" s="1" t="s">
        <v>3067</v>
      </c>
      <c r="B3664" s="2" t="s">
        <v>3199</v>
      </c>
      <c r="C3664" s="3">
        <v>1999</v>
      </c>
      <c r="D3664" s="4">
        <v>299</v>
      </c>
      <c r="E3664" s="5">
        <v>144.30000000000001</v>
      </c>
      <c r="F3664" s="6">
        <v>44</v>
      </c>
      <c r="G3664" s="5">
        <v>114.8</v>
      </c>
      <c r="H3664" s="7">
        <v>35</v>
      </c>
      <c r="I3664" s="8">
        <v>74</v>
      </c>
      <c r="J3664" s="9">
        <f>정리!J3664</f>
        <v>230000</v>
      </c>
      <c r="K3664" s="9" t="str">
        <f>정리!K3664</f>
        <v>중</v>
      </c>
      <c r="L3664" s="9">
        <f>정리!L3664</f>
        <v>110000</v>
      </c>
      <c r="M3664" s="9" t="str">
        <f>정리!M3664</f>
        <v>저</v>
      </c>
      <c r="N3664" s="10">
        <f t="shared" si="178"/>
        <v>120000</v>
      </c>
      <c r="O3664" s="15">
        <f t="shared" si="179"/>
        <v>47.826086956521742</v>
      </c>
      <c r="P3664" s="11">
        <v>4</v>
      </c>
      <c r="Q3664" s="11">
        <v>2</v>
      </c>
      <c r="R3664" s="11" t="s">
        <v>22</v>
      </c>
      <c r="S3664" s="12">
        <v>144</v>
      </c>
      <c r="T3664">
        <v>37.491021000000003</v>
      </c>
      <c r="U3664">
        <v>127.01995100000001</v>
      </c>
      <c r="V3664" t="s">
        <v>3200</v>
      </c>
      <c r="W3664">
        <v>0</v>
      </c>
      <c r="X3664">
        <v>0</v>
      </c>
      <c r="Y3664">
        <v>0</v>
      </c>
      <c r="Z3664" s="14">
        <f t="shared" si="180"/>
        <v>-11.111111111111111</v>
      </c>
      <c r="AA3664">
        <f>정리!U3664</f>
        <v>113</v>
      </c>
      <c r="AB3664">
        <f>정리!V3664</f>
        <v>95.5</v>
      </c>
      <c r="AC3664">
        <f>정리!W3664</f>
        <v>207000</v>
      </c>
      <c r="AD3664">
        <f>정리!X3664</f>
        <v>-300</v>
      </c>
      <c r="AE3664" t="s">
        <v>4972</v>
      </c>
    </row>
    <row r="3665" spans="1:31" x14ac:dyDescent="0.3">
      <c r="A3665" s="1" t="s">
        <v>3067</v>
      </c>
      <c r="B3665" s="2" t="s">
        <v>3201</v>
      </c>
      <c r="C3665" s="3">
        <v>2004</v>
      </c>
      <c r="D3665" s="4">
        <v>757</v>
      </c>
      <c r="E3665" s="5">
        <v>175.2</v>
      </c>
      <c r="F3665" s="6">
        <v>53</v>
      </c>
      <c r="G3665" s="5">
        <v>139</v>
      </c>
      <c r="H3665" s="7">
        <v>42</v>
      </c>
      <c r="I3665" s="8">
        <v>114</v>
      </c>
      <c r="J3665" s="9">
        <f>정리!J3665</f>
        <v>320000</v>
      </c>
      <c r="K3665" s="9" t="str">
        <f>정리!K3665</f>
        <v>고</v>
      </c>
      <c r="L3665" s="9">
        <f>정리!L3665</f>
        <v>179500</v>
      </c>
      <c r="M3665" s="9" t="str">
        <f>정리!M3665</f>
        <v>저</v>
      </c>
      <c r="N3665" s="10">
        <f t="shared" si="178"/>
        <v>140500</v>
      </c>
      <c r="O3665" s="15">
        <f t="shared" si="179"/>
        <v>56.09375</v>
      </c>
      <c r="P3665" s="11">
        <v>3</v>
      </c>
      <c r="Q3665" s="11">
        <v>2</v>
      </c>
      <c r="R3665" s="11" t="s">
        <v>81</v>
      </c>
      <c r="S3665" s="12" t="s">
        <v>1869</v>
      </c>
      <c r="T3665">
        <v>37.498694</v>
      </c>
      <c r="U3665">
        <v>127.013031</v>
      </c>
      <c r="V3665" t="s">
        <v>3202</v>
      </c>
      <c r="W3665">
        <v>0</v>
      </c>
      <c r="X3665">
        <v>0</v>
      </c>
      <c r="Y3665">
        <v>0</v>
      </c>
      <c r="Z3665" s="14">
        <f t="shared" si="180"/>
        <v>-20.300751879699249</v>
      </c>
      <c r="AA3665">
        <f>정리!U3665</f>
        <v>43</v>
      </c>
      <c r="AB3665">
        <f>정리!V3665</f>
        <v>94.1</v>
      </c>
      <c r="AC3665">
        <f>정리!W3665</f>
        <v>266000</v>
      </c>
      <c r="AD3665">
        <f>정리!X3665</f>
        <v>-300</v>
      </c>
      <c r="AE3665" t="s">
        <v>4968</v>
      </c>
    </row>
    <row r="3666" spans="1:31" x14ac:dyDescent="0.3">
      <c r="A3666" s="1" t="s">
        <v>3067</v>
      </c>
      <c r="B3666" s="2" t="s">
        <v>3201</v>
      </c>
      <c r="C3666" s="3">
        <v>2004</v>
      </c>
      <c r="D3666" s="4">
        <v>757</v>
      </c>
      <c r="E3666" s="5">
        <v>188.1</v>
      </c>
      <c r="F3666" s="6">
        <v>57</v>
      </c>
      <c r="G3666" s="5">
        <v>149.19999999999999</v>
      </c>
      <c r="H3666" s="7">
        <v>45</v>
      </c>
      <c r="I3666" s="8">
        <v>72</v>
      </c>
      <c r="J3666" s="9">
        <f>정리!J3666</f>
        <v>0</v>
      </c>
      <c r="K3666" s="9">
        <f>정리!K3666</f>
        <v>0</v>
      </c>
      <c r="L3666" s="9">
        <f>정리!L3666</f>
        <v>0</v>
      </c>
      <c r="M3666" s="9">
        <f>정리!M3666</f>
        <v>0</v>
      </c>
      <c r="N3666" s="10">
        <f t="shared" si="178"/>
        <v>0</v>
      </c>
      <c r="O3666" s="15">
        <f t="shared" si="179"/>
        <v>0</v>
      </c>
      <c r="P3666" s="11">
        <v>3</v>
      </c>
      <c r="Q3666" s="11">
        <v>2</v>
      </c>
      <c r="R3666" s="11" t="s">
        <v>81</v>
      </c>
      <c r="S3666" s="12" t="s">
        <v>3203</v>
      </c>
      <c r="T3666">
        <v>37.498694</v>
      </c>
      <c r="U3666">
        <v>127.013031</v>
      </c>
      <c r="V3666" t="s">
        <v>3202</v>
      </c>
      <c r="W3666">
        <v>0</v>
      </c>
      <c r="X3666">
        <v>0</v>
      </c>
      <c r="Y3666">
        <v>0</v>
      </c>
      <c r="Z3666" s="14">
        <f t="shared" si="180"/>
        <v>300</v>
      </c>
      <c r="AA3666">
        <f>정리!U3666</f>
        <v>43</v>
      </c>
      <c r="AB3666">
        <f>정리!V3666</f>
        <v>94.1</v>
      </c>
      <c r="AC3666">
        <f>정리!W3666</f>
        <v>292000</v>
      </c>
      <c r="AD3666">
        <f>정리!X3666</f>
        <v>-300</v>
      </c>
      <c r="AE3666" t="s">
        <v>4968</v>
      </c>
    </row>
    <row r="3667" spans="1:31" x14ac:dyDescent="0.3">
      <c r="A3667" s="1" t="s">
        <v>3067</v>
      </c>
      <c r="B3667" s="2" t="s">
        <v>3201</v>
      </c>
      <c r="C3667" s="3">
        <v>2004</v>
      </c>
      <c r="D3667" s="4">
        <v>757</v>
      </c>
      <c r="E3667" s="5">
        <v>207.1</v>
      </c>
      <c r="F3667" s="6">
        <v>63</v>
      </c>
      <c r="G3667" s="5">
        <v>164.2</v>
      </c>
      <c r="H3667" s="7">
        <v>50</v>
      </c>
      <c r="I3667" s="8">
        <v>44</v>
      </c>
      <c r="J3667" s="9">
        <f>정리!J3667</f>
        <v>0</v>
      </c>
      <c r="K3667" s="9">
        <f>정리!K3667</f>
        <v>0</v>
      </c>
      <c r="L3667" s="9">
        <f>정리!L3667</f>
        <v>199000</v>
      </c>
      <c r="M3667" s="9" t="str">
        <f>정리!M3667</f>
        <v>중</v>
      </c>
      <c r="N3667" s="10">
        <f t="shared" si="178"/>
        <v>-199000</v>
      </c>
      <c r="O3667" s="15">
        <f t="shared" si="179"/>
        <v>0</v>
      </c>
      <c r="P3667" s="11">
        <v>4</v>
      </c>
      <c r="Q3667" s="11">
        <v>2</v>
      </c>
      <c r="R3667" s="11" t="s">
        <v>81</v>
      </c>
      <c r="S3667" s="12" t="s">
        <v>3204</v>
      </c>
      <c r="T3667">
        <v>37.498694</v>
      </c>
      <c r="U3667">
        <v>127.013031</v>
      </c>
      <c r="V3667" t="s">
        <v>3202</v>
      </c>
      <c r="W3667">
        <v>0</v>
      </c>
      <c r="X3667">
        <v>0</v>
      </c>
      <c r="Y3667">
        <v>0</v>
      </c>
      <c r="Z3667" s="14">
        <f t="shared" si="180"/>
        <v>300</v>
      </c>
      <c r="AA3667">
        <f>정리!U3667</f>
        <v>43</v>
      </c>
      <c r="AB3667">
        <f>정리!V3667</f>
        <v>94.1</v>
      </c>
      <c r="AC3667">
        <f>정리!W3667</f>
        <v>0</v>
      </c>
      <c r="AD3667">
        <f>정리!X3667</f>
        <v>-300</v>
      </c>
      <c r="AE3667" t="s">
        <v>4968</v>
      </c>
    </row>
    <row r="3668" spans="1:31" x14ac:dyDescent="0.3">
      <c r="A3668" s="1" t="s">
        <v>3067</v>
      </c>
      <c r="B3668" s="2" t="s">
        <v>3201</v>
      </c>
      <c r="C3668" s="3">
        <v>2004</v>
      </c>
      <c r="D3668" s="4">
        <v>757</v>
      </c>
      <c r="E3668" s="5">
        <v>220.4</v>
      </c>
      <c r="F3668" s="6">
        <v>67</v>
      </c>
      <c r="G3668" s="5">
        <v>174.8</v>
      </c>
      <c r="H3668" s="7">
        <v>53</v>
      </c>
      <c r="I3668" s="8">
        <v>72</v>
      </c>
      <c r="J3668" s="9">
        <f>정리!J3668</f>
        <v>370000</v>
      </c>
      <c r="K3668" s="9" t="str">
        <f>정리!K3668</f>
        <v>중</v>
      </c>
      <c r="L3668" s="9">
        <f>정리!L3668</f>
        <v>0</v>
      </c>
      <c r="M3668" s="9">
        <f>정리!M3668</f>
        <v>0</v>
      </c>
      <c r="N3668" s="10">
        <f t="shared" si="178"/>
        <v>370000</v>
      </c>
      <c r="O3668" s="15">
        <f t="shared" si="179"/>
        <v>0</v>
      </c>
      <c r="P3668" s="11">
        <v>3</v>
      </c>
      <c r="Q3668" s="11">
        <v>2</v>
      </c>
      <c r="R3668" s="11" t="s">
        <v>81</v>
      </c>
      <c r="S3668" s="12">
        <v>220</v>
      </c>
      <c r="T3668">
        <v>37.498694</v>
      </c>
      <c r="U3668">
        <v>127.013031</v>
      </c>
      <c r="V3668" t="s">
        <v>3202</v>
      </c>
      <c r="W3668">
        <v>0</v>
      </c>
      <c r="X3668">
        <v>0</v>
      </c>
      <c r="Y3668">
        <v>0</v>
      </c>
      <c r="Z3668" s="14">
        <f t="shared" si="180"/>
        <v>-8.8235294117647065</v>
      </c>
      <c r="AA3668">
        <f>정리!U3668</f>
        <v>43</v>
      </c>
      <c r="AB3668">
        <f>정리!V3668</f>
        <v>94.1</v>
      </c>
      <c r="AC3668">
        <f>정리!W3668</f>
        <v>340000</v>
      </c>
      <c r="AD3668">
        <f>정리!X3668</f>
        <v>-300</v>
      </c>
      <c r="AE3668" t="s">
        <v>4968</v>
      </c>
    </row>
    <row r="3669" spans="1:31" x14ac:dyDescent="0.3">
      <c r="A3669" s="1" t="s">
        <v>3067</v>
      </c>
      <c r="B3669" s="2" t="s">
        <v>3201</v>
      </c>
      <c r="C3669" s="3">
        <v>2004</v>
      </c>
      <c r="D3669" s="4">
        <v>757</v>
      </c>
      <c r="E3669" s="5">
        <v>258.60000000000002</v>
      </c>
      <c r="F3669" s="6">
        <v>78</v>
      </c>
      <c r="G3669" s="5">
        <v>205.1</v>
      </c>
      <c r="H3669" s="7">
        <v>62</v>
      </c>
      <c r="I3669" s="8">
        <v>71</v>
      </c>
      <c r="J3669" s="9">
        <f>정리!J3669</f>
        <v>530000</v>
      </c>
      <c r="K3669" s="9" t="str">
        <f>정리!K3669</f>
        <v>중</v>
      </c>
      <c r="L3669" s="9">
        <f>정리!L3669</f>
        <v>270000</v>
      </c>
      <c r="M3669" s="9" t="str">
        <f>정리!M3669</f>
        <v>중</v>
      </c>
      <c r="N3669" s="10">
        <f t="shared" si="178"/>
        <v>260000</v>
      </c>
      <c r="O3669" s="15">
        <f t="shared" si="179"/>
        <v>50.943396226415096</v>
      </c>
      <c r="P3669" s="11">
        <v>3</v>
      </c>
      <c r="Q3669" s="11">
        <v>3</v>
      </c>
      <c r="R3669" s="11" t="s">
        <v>81</v>
      </c>
      <c r="S3669" s="12">
        <v>258</v>
      </c>
      <c r="T3669">
        <v>37.498694</v>
      </c>
      <c r="U3669">
        <v>127.013031</v>
      </c>
      <c r="V3669" t="s">
        <v>3202</v>
      </c>
      <c r="W3669">
        <v>0</v>
      </c>
      <c r="X3669">
        <v>0</v>
      </c>
      <c r="Y3669">
        <v>0</v>
      </c>
      <c r="Z3669" s="14">
        <f t="shared" si="180"/>
        <v>300</v>
      </c>
      <c r="AA3669">
        <f>정리!U3669</f>
        <v>43</v>
      </c>
      <c r="AB3669">
        <f>정리!V3669</f>
        <v>94.1</v>
      </c>
      <c r="AC3669">
        <f>정리!W3669</f>
        <v>0</v>
      </c>
      <c r="AD3669">
        <f>정리!X3669</f>
        <v>-300</v>
      </c>
      <c r="AE3669" t="s">
        <v>4968</v>
      </c>
    </row>
    <row r="3670" spans="1:31" x14ac:dyDescent="0.3">
      <c r="A3670" s="1" t="s">
        <v>3067</v>
      </c>
      <c r="B3670" s="2" t="s">
        <v>3201</v>
      </c>
      <c r="C3670" s="3">
        <v>2004</v>
      </c>
      <c r="D3670" s="4">
        <v>757</v>
      </c>
      <c r="E3670" s="5">
        <v>278.10000000000002</v>
      </c>
      <c r="F3670" s="6">
        <v>84</v>
      </c>
      <c r="G3670" s="5">
        <v>220.6</v>
      </c>
      <c r="H3670" s="7">
        <v>67</v>
      </c>
      <c r="I3670" s="8">
        <v>45</v>
      </c>
      <c r="J3670" s="9">
        <f>정리!J3670</f>
        <v>680000</v>
      </c>
      <c r="K3670" s="9" t="str">
        <f>정리!K3670</f>
        <v>중</v>
      </c>
      <c r="L3670" s="9">
        <f>정리!L3670</f>
        <v>350000</v>
      </c>
      <c r="M3670" s="9" t="str">
        <f>정리!M3670</f>
        <v>저</v>
      </c>
      <c r="N3670" s="10">
        <f t="shared" si="178"/>
        <v>330000</v>
      </c>
      <c r="O3670" s="15">
        <f t="shared" si="179"/>
        <v>51.470588235294116</v>
      </c>
      <c r="P3670" s="11">
        <v>3</v>
      </c>
      <c r="Q3670" s="11">
        <v>3</v>
      </c>
      <c r="R3670" s="11" t="s">
        <v>81</v>
      </c>
      <c r="S3670" s="12">
        <v>278</v>
      </c>
      <c r="T3670">
        <v>37.498694</v>
      </c>
      <c r="U3670">
        <v>127.013031</v>
      </c>
      <c r="V3670" t="s">
        <v>3202</v>
      </c>
      <c r="W3670">
        <v>0</v>
      </c>
      <c r="X3670">
        <v>0</v>
      </c>
      <c r="Y3670">
        <v>0</v>
      </c>
      <c r="Z3670" s="14">
        <f t="shared" si="180"/>
        <v>300</v>
      </c>
      <c r="AA3670">
        <f>정리!U3670</f>
        <v>43</v>
      </c>
      <c r="AB3670">
        <f>정리!V3670</f>
        <v>94.1</v>
      </c>
      <c r="AC3670">
        <f>정리!W3670</f>
        <v>0</v>
      </c>
      <c r="AD3670">
        <f>정리!X3670</f>
        <v>-300</v>
      </c>
      <c r="AE3670" t="s">
        <v>4968</v>
      </c>
    </row>
    <row r="3671" spans="1:31" x14ac:dyDescent="0.3">
      <c r="A3671" s="1" t="s">
        <v>3067</v>
      </c>
      <c r="B3671" s="2" t="s">
        <v>3205</v>
      </c>
      <c r="C3671" s="3">
        <v>1989</v>
      </c>
      <c r="D3671" s="4">
        <v>412</v>
      </c>
      <c r="E3671" s="5">
        <v>91.5</v>
      </c>
      <c r="F3671" s="6">
        <v>28</v>
      </c>
      <c r="G3671" s="5">
        <v>62.1</v>
      </c>
      <c r="H3671" s="7">
        <v>19</v>
      </c>
      <c r="I3671" s="8">
        <v>57</v>
      </c>
      <c r="J3671" s="9">
        <f>정리!J3671</f>
        <v>0</v>
      </c>
      <c r="K3671" s="9">
        <f>정리!K3671</f>
        <v>0</v>
      </c>
      <c r="L3671" s="9">
        <f>정리!L3671</f>
        <v>70000</v>
      </c>
      <c r="M3671" s="9" t="str">
        <f>정리!M3671</f>
        <v>저</v>
      </c>
      <c r="N3671" s="10">
        <f t="shared" si="178"/>
        <v>-70000</v>
      </c>
      <c r="O3671" s="15">
        <f t="shared" si="179"/>
        <v>0</v>
      </c>
      <c r="P3671" s="11">
        <v>3</v>
      </c>
      <c r="Q3671" s="11">
        <v>1</v>
      </c>
      <c r="R3671" s="11" t="s">
        <v>20</v>
      </c>
      <c r="S3671" s="12" t="s">
        <v>3206</v>
      </c>
      <c r="T3671">
        <v>37.485942000000001</v>
      </c>
      <c r="U3671">
        <v>127.023523</v>
      </c>
      <c r="V3671" t="s">
        <v>84</v>
      </c>
      <c r="W3671">
        <v>0</v>
      </c>
      <c r="X3671">
        <v>0</v>
      </c>
      <c r="Y3671">
        <v>0</v>
      </c>
      <c r="Z3671" s="14">
        <f t="shared" si="180"/>
        <v>300</v>
      </c>
      <c r="AA3671">
        <f>정리!U3671</f>
        <v>107</v>
      </c>
      <c r="AB3671">
        <f>정리!V3671</f>
        <v>95.5</v>
      </c>
      <c r="AC3671">
        <f>정리!W3671</f>
        <v>167000</v>
      </c>
      <c r="AD3671">
        <f>정리!X3671</f>
        <v>-300</v>
      </c>
      <c r="AE3671" t="s">
        <v>4972</v>
      </c>
    </row>
    <row r="3672" spans="1:31" x14ac:dyDescent="0.3">
      <c r="A3672" s="1" t="s">
        <v>3067</v>
      </c>
      <c r="B3672" s="2" t="s">
        <v>3205</v>
      </c>
      <c r="C3672" s="3">
        <v>1989</v>
      </c>
      <c r="D3672" s="4">
        <v>412</v>
      </c>
      <c r="E3672" s="5">
        <v>103.5</v>
      </c>
      <c r="F3672" s="6">
        <v>31</v>
      </c>
      <c r="G3672" s="5">
        <v>84.3</v>
      </c>
      <c r="H3672" s="7">
        <v>26</v>
      </c>
      <c r="I3672" s="8">
        <v>149</v>
      </c>
      <c r="J3672" s="9">
        <f>정리!J3672</f>
        <v>200000</v>
      </c>
      <c r="K3672" s="9" t="str">
        <f>정리!K3672</f>
        <v>고</v>
      </c>
      <c r="L3672" s="9">
        <f>정리!L3672</f>
        <v>65000</v>
      </c>
      <c r="M3672" s="9" t="str">
        <f>정리!M3672</f>
        <v>중</v>
      </c>
      <c r="N3672" s="10">
        <f t="shared" si="178"/>
        <v>135000</v>
      </c>
      <c r="O3672" s="15">
        <f t="shared" si="179"/>
        <v>32.5</v>
      </c>
      <c r="P3672" s="11">
        <v>3</v>
      </c>
      <c r="Q3672" s="11">
        <v>1</v>
      </c>
      <c r="R3672" s="11" t="s">
        <v>22</v>
      </c>
      <c r="S3672" s="12">
        <v>103</v>
      </c>
      <c r="T3672">
        <v>37.485942000000001</v>
      </c>
      <c r="U3672">
        <v>127.023523</v>
      </c>
      <c r="V3672" t="s">
        <v>84</v>
      </c>
      <c r="W3672">
        <v>-100</v>
      </c>
      <c r="X3672">
        <v>0</v>
      </c>
      <c r="Y3672">
        <v>-100</v>
      </c>
      <c r="Z3672" s="14">
        <f t="shared" si="180"/>
        <v>-43.369175627240139</v>
      </c>
      <c r="AA3672">
        <f>정리!U3672</f>
        <v>107</v>
      </c>
      <c r="AB3672">
        <f>정리!V3672</f>
        <v>95.5</v>
      </c>
      <c r="AC3672">
        <f>정리!W3672</f>
        <v>139500</v>
      </c>
      <c r="AD3672">
        <f>정리!X3672</f>
        <v>-300</v>
      </c>
      <c r="AE3672" t="s">
        <v>4972</v>
      </c>
    </row>
    <row r="3673" spans="1:31" x14ac:dyDescent="0.3">
      <c r="A3673" s="1" t="s">
        <v>3067</v>
      </c>
      <c r="B3673" s="2" t="s">
        <v>3207</v>
      </c>
      <c r="C3673" s="3">
        <v>2017</v>
      </c>
      <c r="D3673" s="4">
        <v>907</v>
      </c>
      <c r="E3673" s="5">
        <v>81</v>
      </c>
      <c r="F3673" s="6">
        <v>24</v>
      </c>
      <c r="G3673" s="5">
        <v>59.9</v>
      </c>
      <c r="H3673" s="7">
        <v>18</v>
      </c>
      <c r="I3673" s="8">
        <v>100</v>
      </c>
      <c r="J3673" s="9">
        <f>정리!J3673</f>
        <v>275000</v>
      </c>
      <c r="K3673" s="9" t="str">
        <f>정리!K3673</f>
        <v>중</v>
      </c>
      <c r="L3673" s="9">
        <f>정리!L3673</f>
        <v>110000</v>
      </c>
      <c r="M3673" s="9" t="str">
        <f>정리!M3673</f>
        <v>중</v>
      </c>
      <c r="N3673" s="10">
        <f t="shared" si="178"/>
        <v>165000</v>
      </c>
      <c r="O3673" s="15">
        <f t="shared" si="179"/>
        <v>40</v>
      </c>
      <c r="P3673" s="11">
        <v>3</v>
      </c>
      <c r="Q3673" s="11">
        <v>2</v>
      </c>
      <c r="R3673" s="11" t="s">
        <v>22</v>
      </c>
      <c r="S3673" s="12" t="s">
        <v>49</v>
      </c>
      <c r="T3673">
        <v>37.501348</v>
      </c>
      <c r="U3673">
        <v>127.021151</v>
      </c>
      <c r="V3673" t="s">
        <v>3208</v>
      </c>
      <c r="W3673">
        <v>0</v>
      </c>
      <c r="X3673">
        <v>0</v>
      </c>
      <c r="Y3673">
        <v>0</v>
      </c>
      <c r="Z3673" s="14">
        <f t="shared" si="180"/>
        <v>300</v>
      </c>
      <c r="AA3673">
        <f>정리!U3673</f>
        <v>68</v>
      </c>
      <c r="AB3673">
        <f>정리!V3673</f>
        <v>93.8</v>
      </c>
      <c r="AC3673">
        <f>정리!W3673</f>
        <v>0</v>
      </c>
      <c r="AD3673">
        <f>정리!X3673</f>
        <v>-300</v>
      </c>
      <c r="AE3673" t="s">
        <v>4965</v>
      </c>
    </row>
    <row r="3674" spans="1:31" x14ac:dyDescent="0.3">
      <c r="A3674" s="1" t="s">
        <v>3067</v>
      </c>
      <c r="B3674" s="2" t="s">
        <v>3207</v>
      </c>
      <c r="C3674" s="3">
        <v>2017</v>
      </c>
      <c r="D3674" s="4">
        <v>907</v>
      </c>
      <c r="E3674" s="5">
        <v>101</v>
      </c>
      <c r="F3674" s="6">
        <v>31</v>
      </c>
      <c r="G3674" s="5">
        <v>75</v>
      </c>
      <c r="H3674" s="7">
        <v>23</v>
      </c>
      <c r="I3674" s="8">
        <v>56</v>
      </c>
      <c r="J3674" s="9">
        <f>정리!J3674</f>
        <v>277000</v>
      </c>
      <c r="K3674" s="9" t="str">
        <f>정리!K3674</f>
        <v>고</v>
      </c>
      <c r="L3674" s="9">
        <f>정리!L3674</f>
        <v>129000</v>
      </c>
      <c r="M3674" s="9" t="str">
        <f>정리!M3674</f>
        <v>중</v>
      </c>
      <c r="N3674" s="10">
        <f t="shared" si="178"/>
        <v>148000</v>
      </c>
      <c r="O3674" s="15">
        <f t="shared" si="179"/>
        <v>46.570397111913358</v>
      </c>
      <c r="P3674" s="11">
        <v>3</v>
      </c>
      <c r="Q3674" s="11">
        <v>2</v>
      </c>
      <c r="R3674" s="11" t="s">
        <v>22</v>
      </c>
      <c r="S3674" s="12" t="s">
        <v>821</v>
      </c>
      <c r="T3674">
        <v>37.501348</v>
      </c>
      <c r="U3674">
        <v>127.021151</v>
      </c>
      <c r="V3674" t="s">
        <v>3208</v>
      </c>
      <c r="W3674">
        <v>0</v>
      </c>
      <c r="X3674">
        <v>0</v>
      </c>
      <c r="Y3674">
        <v>0</v>
      </c>
      <c r="Z3674" s="14">
        <f t="shared" si="180"/>
        <v>300</v>
      </c>
      <c r="AA3674">
        <f>정리!U3674</f>
        <v>68</v>
      </c>
      <c r="AB3674">
        <f>정리!V3674</f>
        <v>93.8</v>
      </c>
      <c r="AC3674">
        <f>정리!W3674</f>
        <v>0</v>
      </c>
      <c r="AD3674">
        <f>정리!X3674</f>
        <v>-300</v>
      </c>
      <c r="AE3674" t="s">
        <v>4965</v>
      </c>
    </row>
    <row r="3675" spans="1:31" x14ac:dyDescent="0.3">
      <c r="A3675" s="1" t="s">
        <v>3067</v>
      </c>
      <c r="B3675" s="2" t="s">
        <v>3207</v>
      </c>
      <c r="C3675" s="3">
        <v>2017</v>
      </c>
      <c r="D3675" s="4">
        <v>907</v>
      </c>
      <c r="E3675" s="5">
        <v>112.9</v>
      </c>
      <c r="F3675" s="6">
        <v>34</v>
      </c>
      <c r="G3675" s="5">
        <v>85</v>
      </c>
      <c r="H3675" s="7">
        <v>26</v>
      </c>
      <c r="I3675" s="8">
        <v>164</v>
      </c>
      <c r="J3675" s="9">
        <f>정리!J3675</f>
        <v>340000</v>
      </c>
      <c r="K3675" s="9" t="str">
        <f>정리!K3675</f>
        <v>고</v>
      </c>
      <c r="L3675" s="9">
        <f>정리!L3675</f>
        <v>140000</v>
      </c>
      <c r="M3675" s="9" t="str">
        <f>정리!M3675</f>
        <v>저</v>
      </c>
      <c r="N3675" s="10">
        <f t="shared" si="178"/>
        <v>200000</v>
      </c>
      <c r="O3675" s="15">
        <f t="shared" si="179"/>
        <v>41.17647058823529</v>
      </c>
      <c r="P3675" s="11">
        <v>3</v>
      </c>
      <c r="Q3675" s="11">
        <v>2</v>
      </c>
      <c r="R3675" s="11" t="s">
        <v>22</v>
      </c>
      <c r="S3675" s="12" t="s">
        <v>123</v>
      </c>
      <c r="T3675">
        <v>37.501348</v>
      </c>
      <c r="U3675">
        <v>127.021151</v>
      </c>
      <c r="V3675" t="s">
        <v>3209</v>
      </c>
      <c r="W3675">
        <v>3.8461538461538463</v>
      </c>
      <c r="X3675">
        <v>0</v>
      </c>
      <c r="Y3675">
        <v>8.3333333333333321</v>
      </c>
      <c r="Z3675" s="14">
        <f t="shared" si="180"/>
        <v>300</v>
      </c>
      <c r="AA3675">
        <f>정리!U3675</f>
        <v>68</v>
      </c>
      <c r="AB3675">
        <f>정리!V3675</f>
        <v>93.8</v>
      </c>
      <c r="AC3675">
        <f>정리!W3675</f>
        <v>0</v>
      </c>
      <c r="AD3675">
        <f>정리!X3675</f>
        <v>-300</v>
      </c>
      <c r="AE3675" t="s">
        <v>4965</v>
      </c>
    </row>
    <row r="3676" spans="1:31" x14ac:dyDescent="0.3">
      <c r="A3676" s="1" t="s">
        <v>3067</v>
      </c>
      <c r="B3676" s="2" t="s">
        <v>3207</v>
      </c>
      <c r="C3676" s="3">
        <v>2017</v>
      </c>
      <c r="D3676" s="4">
        <v>907</v>
      </c>
      <c r="E3676" s="5">
        <v>130.9</v>
      </c>
      <c r="F3676" s="6">
        <v>40</v>
      </c>
      <c r="G3676" s="5">
        <v>97.7</v>
      </c>
      <c r="H3676" s="7">
        <v>30</v>
      </c>
      <c r="I3676" s="8">
        <v>47</v>
      </c>
      <c r="J3676" s="9">
        <f>정리!J3676</f>
        <v>350000</v>
      </c>
      <c r="K3676" s="9" t="str">
        <f>정리!K3676</f>
        <v>중</v>
      </c>
      <c r="L3676" s="9">
        <f>정리!L3676</f>
        <v>155000</v>
      </c>
      <c r="M3676" s="9" t="str">
        <f>정리!M3676</f>
        <v>저</v>
      </c>
      <c r="N3676" s="10">
        <f t="shared" si="178"/>
        <v>195000</v>
      </c>
      <c r="O3676" s="15">
        <f t="shared" si="179"/>
        <v>44.285714285714285</v>
      </c>
      <c r="P3676" s="11">
        <v>3</v>
      </c>
      <c r="Q3676" s="11">
        <v>2</v>
      </c>
      <c r="R3676" s="11" t="s">
        <v>22</v>
      </c>
      <c r="S3676" s="12" t="s">
        <v>107</v>
      </c>
      <c r="T3676">
        <v>37.501348</v>
      </c>
      <c r="U3676">
        <v>127.021151</v>
      </c>
      <c r="V3676" t="s">
        <v>3209</v>
      </c>
      <c r="W3676">
        <v>-0.35087719298245612</v>
      </c>
      <c r="X3676">
        <v>0</v>
      </c>
      <c r="Y3676">
        <v>-0.74074074074074081</v>
      </c>
      <c r="Z3676" s="14">
        <f t="shared" si="180"/>
        <v>300</v>
      </c>
      <c r="AA3676">
        <f>정리!U3676</f>
        <v>68</v>
      </c>
      <c r="AB3676">
        <f>정리!V3676</f>
        <v>93.8</v>
      </c>
      <c r="AC3676">
        <f>정리!W3676</f>
        <v>0</v>
      </c>
      <c r="AD3676">
        <f>정리!X3676</f>
        <v>-300</v>
      </c>
      <c r="AE3676" t="s">
        <v>4965</v>
      </c>
    </row>
    <row r="3677" spans="1:31" x14ac:dyDescent="0.3">
      <c r="A3677" s="1" t="s">
        <v>3067</v>
      </c>
      <c r="B3677" s="2" t="s">
        <v>3207</v>
      </c>
      <c r="C3677" s="3">
        <v>2017</v>
      </c>
      <c r="D3677" s="4">
        <v>907</v>
      </c>
      <c r="E3677" s="5">
        <v>137.5</v>
      </c>
      <c r="F3677" s="6">
        <v>42</v>
      </c>
      <c r="G3677" s="5">
        <v>104.4</v>
      </c>
      <c r="H3677" s="7">
        <v>32</v>
      </c>
      <c r="I3677" s="8">
        <v>86</v>
      </c>
      <c r="J3677" s="9">
        <f>정리!J3677</f>
        <v>400000</v>
      </c>
      <c r="K3677" s="9" t="str">
        <f>정리!K3677</f>
        <v>중</v>
      </c>
      <c r="L3677" s="9">
        <f>정리!L3677</f>
        <v>0</v>
      </c>
      <c r="M3677" s="9">
        <f>정리!M3677</f>
        <v>0</v>
      </c>
      <c r="N3677" s="10">
        <f t="shared" si="178"/>
        <v>400000</v>
      </c>
      <c r="O3677" s="15">
        <f t="shared" si="179"/>
        <v>0</v>
      </c>
      <c r="P3677" s="11">
        <v>4</v>
      </c>
      <c r="Q3677" s="11">
        <v>2</v>
      </c>
      <c r="R3677" s="11" t="s">
        <v>22</v>
      </c>
      <c r="S3677" s="12" t="s">
        <v>304</v>
      </c>
      <c r="T3677">
        <v>37.501348</v>
      </c>
      <c r="U3677">
        <v>127.021151</v>
      </c>
      <c r="V3677" t="s">
        <v>3209</v>
      </c>
      <c r="W3677">
        <v>0</v>
      </c>
      <c r="X3677">
        <v>0</v>
      </c>
      <c r="Y3677">
        <v>0</v>
      </c>
      <c r="Z3677" s="14">
        <f t="shared" si="180"/>
        <v>300</v>
      </c>
      <c r="AA3677">
        <f>정리!U3677</f>
        <v>68</v>
      </c>
      <c r="AB3677">
        <f>정리!V3677</f>
        <v>93.8</v>
      </c>
      <c r="AC3677">
        <f>정리!W3677</f>
        <v>0</v>
      </c>
      <c r="AD3677">
        <f>정리!X3677</f>
        <v>-300</v>
      </c>
      <c r="AE3677" t="s">
        <v>4965</v>
      </c>
    </row>
    <row r="3678" spans="1:31" x14ac:dyDescent="0.3">
      <c r="A3678" s="1" t="s">
        <v>3067</v>
      </c>
      <c r="B3678" s="2" t="s">
        <v>3207</v>
      </c>
      <c r="C3678" s="3">
        <v>2017</v>
      </c>
      <c r="D3678" s="4">
        <v>907</v>
      </c>
      <c r="E3678" s="5">
        <v>159.80000000000001</v>
      </c>
      <c r="F3678" s="6">
        <v>48</v>
      </c>
      <c r="G3678" s="5">
        <v>120.9</v>
      </c>
      <c r="H3678" s="7">
        <v>37</v>
      </c>
      <c r="I3678" s="8">
        <v>58</v>
      </c>
      <c r="J3678" s="9">
        <f>정리!J3678</f>
        <v>379000</v>
      </c>
      <c r="K3678" s="9" t="str">
        <f>정리!K3678</f>
        <v>고</v>
      </c>
      <c r="L3678" s="9">
        <f>정리!L3678</f>
        <v>190000</v>
      </c>
      <c r="M3678" s="9" t="str">
        <f>정리!M3678</f>
        <v>중</v>
      </c>
      <c r="N3678" s="10">
        <f t="shared" si="178"/>
        <v>189000</v>
      </c>
      <c r="O3678" s="15">
        <f t="shared" si="179"/>
        <v>50.131926121372025</v>
      </c>
      <c r="P3678" s="11">
        <v>4</v>
      </c>
      <c r="Q3678" s="11">
        <v>2</v>
      </c>
      <c r="R3678" s="11" t="s">
        <v>22</v>
      </c>
      <c r="S3678" s="12" t="s">
        <v>520</v>
      </c>
      <c r="T3678">
        <v>37.501348</v>
      </c>
      <c r="U3678">
        <v>127.021151</v>
      </c>
      <c r="V3678" t="s">
        <v>3209</v>
      </c>
      <c r="W3678">
        <v>2.0710059171597637</v>
      </c>
      <c r="X3678">
        <v>0</v>
      </c>
      <c r="Y3678">
        <v>2.0710059171597637</v>
      </c>
      <c r="Z3678" s="14">
        <f t="shared" si="180"/>
        <v>300</v>
      </c>
      <c r="AA3678">
        <f>정리!U3678</f>
        <v>68</v>
      </c>
      <c r="AB3678">
        <f>정리!V3678</f>
        <v>93.8</v>
      </c>
      <c r="AC3678">
        <f>정리!W3678</f>
        <v>0</v>
      </c>
      <c r="AD3678">
        <f>정리!X3678</f>
        <v>-300</v>
      </c>
      <c r="AE3678" t="s">
        <v>4965</v>
      </c>
    </row>
    <row r="3679" spans="1:31" x14ac:dyDescent="0.3">
      <c r="A3679" s="1" t="s">
        <v>3067</v>
      </c>
      <c r="B3679" s="2" t="s">
        <v>3210</v>
      </c>
      <c r="C3679" s="3">
        <v>1998</v>
      </c>
      <c r="D3679" s="4">
        <v>408</v>
      </c>
      <c r="E3679" s="5">
        <v>79.900000000000006</v>
      </c>
      <c r="F3679" s="6">
        <v>24</v>
      </c>
      <c r="G3679" s="5">
        <v>59.9</v>
      </c>
      <c r="H3679" s="7">
        <v>18</v>
      </c>
      <c r="I3679" s="8">
        <v>168</v>
      </c>
      <c r="J3679" s="9">
        <f>정리!J3679</f>
        <v>0</v>
      </c>
      <c r="K3679" s="9">
        <f>정리!K3679</f>
        <v>0</v>
      </c>
      <c r="L3679" s="9">
        <f>정리!L3679</f>
        <v>75000</v>
      </c>
      <c r="M3679" s="9" t="str">
        <f>정리!M3679</f>
        <v>중</v>
      </c>
      <c r="N3679" s="10">
        <f t="shared" si="178"/>
        <v>-75000</v>
      </c>
      <c r="O3679" s="15">
        <f t="shared" si="179"/>
        <v>0</v>
      </c>
      <c r="P3679" s="11">
        <v>2</v>
      </c>
      <c r="Q3679" s="11">
        <v>1</v>
      </c>
      <c r="R3679" s="11" t="s">
        <v>20</v>
      </c>
      <c r="S3679" s="12">
        <v>79</v>
      </c>
      <c r="T3679">
        <v>37.494501999999997</v>
      </c>
      <c r="U3679">
        <v>127.026894</v>
      </c>
      <c r="V3679" t="s">
        <v>3211</v>
      </c>
      <c r="W3679">
        <v>0</v>
      </c>
      <c r="X3679">
        <v>-11.632911392405063</v>
      </c>
      <c r="Y3679">
        <v>11.487500000000001</v>
      </c>
      <c r="Z3679" s="14">
        <f t="shared" si="180"/>
        <v>300</v>
      </c>
      <c r="AA3679">
        <f>정리!U3679</f>
        <v>105</v>
      </c>
      <c r="AB3679">
        <f>정리!V3679</f>
        <v>95.5</v>
      </c>
      <c r="AC3679">
        <f>정리!W3679</f>
        <v>166500</v>
      </c>
      <c r="AD3679">
        <f>정리!X3679</f>
        <v>-300</v>
      </c>
      <c r="AE3679" t="s">
        <v>4972</v>
      </c>
    </row>
    <row r="3680" spans="1:31" x14ac:dyDescent="0.3">
      <c r="A3680" s="1" t="s">
        <v>3067</v>
      </c>
      <c r="B3680" s="2" t="s">
        <v>3210</v>
      </c>
      <c r="C3680" s="3">
        <v>1998</v>
      </c>
      <c r="D3680" s="4">
        <v>408</v>
      </c>
      <c r="E3680" s="5">
        <v>99.7</v>
      </c>
      <c r="F3680" s="6">
        <v>30</v>
      </c>
      <c r="G3680" s="5">
        <v>76.7</v>
      </c>
      <c r="H3680" s="7">
        <v>23</v>
      </c>
      <c r="I3680" s="8">
        <v>72</v>
      </c>
      <c r="J3680" s="9">
        <f>정리!J3680</f>
        <v>0</v>
      </c>
      <c r="K3680" s="9">
        <f>정리!K3680</f>
        <v>0</v>
      </c>
      <c r="L3680" s="9">
        <f>정리!L3680</f>
        <v>84000</v>
      </c>
      <c r="M3680" s="9" t="str">
        <f>정리!M3680</f>
        <v>저</v>
      </c>
      <c r="N3680" s="10">
        <f t="shared" si="178"/>
        <v>-84000</v>
      </c>
      <c r="O3680" s="15">
        <f t="shared" si="179"/>
        <v>0</v>
      </c>
      <c r="P3680" s="11">
        <v>3</v>
      </c>
      <c r="Q3680" s="11">
        <v>1</v>
      </c>
      <c r="R3680" s="11" t="s">
        <v>20</v>
      </c>
      <c r="S3680" s="12">
        <v>99</v>
      </c>
      <c r="T3680">
        <v>37.494501999999997</v>
      </c>
      <c r="U3680">
        <v>127.026894</v>
      </c>
      <c r="V3680" t="s">
        <v>3211</v>
      </c>
      <c r="W3680">
        <v>0</v>
      </c>
      <c r="X3680">
        <v>-0.52631578947368418</v>
      </c>
      <c r="Y3680">
        <v>0.55555555555555558</v>
      </c>
      <c r="Z3680" s="14">
        <f t="shared" si="180"/>
        <v>300</v>
      </c>
      <c r="AA3680">
        <f>정리!U3680</f>
        <v>105</v>
      </c>
      <c r="AB3680">
        <f>정리!V3680</f>
        <v>95.5</v>
      </c>
      <c r="AC3680">
        <f>정리!W3680</f>
        <v>181000</v>
      </c>
      <c r="AD3680">
        <f>정리!X3680</f>
        <v>-300</v>
      </c>
      <c r="AE3680" t="s">
        <v>4972</v>
      </c>
    </row>
    <row r="3681" spans="1:31" x14ac:dyDescent="0.3">
      <c r="A3681" s="1" t="s">
        <v>3067</v>
      </c>
      <c r="B3681" s="2" t="s">
        <v>3210</v>
      </c>
      <c r="C3681" s="3">
        <v>1998</v>
      </c>
      <c r="D3681" s="4">
        <v>408</v>
      </c>
      <c r="E3681" s="5">
        <v>110.5</v>
      </c>
      <c r="F3681" s="6">
        <v>33</v>
      </c>
      <c r="G3681" s="5">
        <v>84.9</v>
      </c>
      <c r="H3681" s="7">
        <v>26</v>
      </c>
      <c r="I3681" s="8">
        <v>88</v>
      </c>
      <c r="J3681" s="9">
        <f>정리!J3681</f>
        <v>0</v>
      </c>
      <c r="K3681" s="9">
        <f>정리!K3681</f>
        <v>0</v>
      </c>
      <c r="L3681" s="9">
        <f>정리!L3681</f>
        <v>90000</v>
      </c>
      <c r="M3681" s="9" t="str">
        <f>정리!M3681</f>
        <v>중</v>
      </c>
      <c r="N3681" s="10">
        <f t="shared" si="178"/>
        <v>-90000</v>
      </c>
      <c r="O3681" s="15">
        <f t="shared" si="179"/>
        <v>0</v>
      </c>
      <c r="P3681" s="11">
        <v>3</v>
      </c>
      <c r="Q3681" s="11">
        <v>2</v>
      </c>
      <c r="R3681" s="11" t="s">
        <v>20</v>
      </c>
      <c r="S3681" s="12">
        <v>110</v>
      </c>
      <c r="T3681">
        <v>37.494501999999997</v>
      </c>
      <c r="U3681">
        <v>127.026894</v>
      </c>
      <c r="V3681" t="s">
        <v>3211</v>
      </c>
      <c r="W3681">
        <v>-1.4423076923076923</v>
      </c>
      <c r="X3681">
        <v>0</v>
      </c>
      <c r="Y3681">
        <v>-2.6548672566371683</v>
      </c>
      <c r="Z3681" s="14">
        <f t="shared" si="180"/>
        <v>300</v>
      </c>
      <c r="AA3681">
        <f>정리!U3681</f>
        <v>105</v>
      </c>
      <c r="AB3681">
        <f>정리!V3681</f>
        <v>95.5</v>
      </c>
      <c r="AC3681">
        <f>정리!W3681</f>
        <v>200000</v>
      </c>
      <c r="AD3681">
        <f>정리!X3681</f>
        <v>-300</v>
      </c>
      <c r="AE3681" t="s">
        <v>4972</v>
      </c>
    </row>
    <row r="3682" spans="1:31" x14ac:dyDescent="0.3">
      <c r="A3682" s="1" t="s">
        <v>3067</v>
      </c>
      <c r="B3682" s="2" t="s">
        <v>3210</v>
      </c>
      <c r="C3682" s="3">
        <v>1998</v>
      </c>
      <c r="D3682" s="4">
        <v>408</v>
      </c>
      <c r="E3682" s="5">
        <v>167.8</v>
      </c>
      <c r="F3682" s="6">
        <v>51</v>
      </c>
      <c r="G3682" s="5">
        <v>134.9</v>
      </c>
      <c r="H3682" s="7">
        <v>41</v>
      </c>
      <c r="I3682" s="8">
        <v>60</v>
      </c>
      <c r="J3682" s="9">
        <f>정리!J3682</f>
        <v>310000</v>
      </c>
      <c r="K3682" s="9" t="str">
        <f>정리!K3682</f>
        <v>중</v>
      </c>
      <c r="L3682" s="9">
        <f>정리!L3682</f>
        <v>129000</v>
      </c>
      <c r="M3682" s="9" t="str">
        <f>정리!M3682</f>
        <v>고</v>
      </c>
      <c r="N3682" s="10">
        <f t="shared" si="178"/>
        <v>181000</v>
      </c>
      <c r="O3682" s="15">
        <f t="shared" si="179"/>
        <v>41.612903225806456</v>
      </c>
      <c r="P3682" s="11">
        <v>4</v>
      </c>
      <c r="Q3682" s="11">
        <v>2</v>
      </c>
      <c r="R3682" s="11" t="s">
        <v>20</v>
      </c>
      <c r="S3682" s="12">
        <v>167</v>
      </c>
      <c r="T3682">
        <v>37.494501999999997</v>
      </c>
      <c r="U3682">
        <v>127.026894</v>
      </c>
      <c r="V3682" t="s">
        <v>3211</v>
      </c>
      <c r="W3682">
        <v>0</v>
      </c>
      <c r="X3682">
        <v>0</v>
      </c>
      <c r="Y3682">
        <v>0</v>
      </c>
      <c r="Z3682" s="14">
        <f t="shared" si="180"/>
        <v>-11.913357400722022</v>
      </c>
      <c r="AA3682">
        <f>정리!U3682</f>
        <v>105</v>
      </c>
      <c r="AB3682">
        <f>정리!V3682</f>
        <v>95.5</v>
      </c>
      <c r="AC3682">
        <f>정리!W3682</f>
        <v>277000</v>
      </c>
      <c r="AD3682">
        <f>정리!X3682</f>
        <v>-300</v>
      </c>
      <c r="AE3682" t="s">
        <v>4972</v>
      </c>
    </row>
    <row r="3683" spans="1:31" x14ac:dyDescent="0.3">
      <c r="A3683" s="1" t="s">
        <v>3067</v>
      </c>
      <c r="B3683" s="2" t="s">
        <v>3212</v>
      </c>
      <c r="C3683" s="3">
        <v>2003</v>
      </c>
      <c r="D3683" s="4">
        <v>1129</v>
      </c>
      <c r="E3683" s="5">
        <v>112.7</v>
      </c>
      <c r="F3683" s="6">
        <v>34</v>
      </c>
      <c r="G3683" s="5">
        <v>85</v>
      </c>
      <c r="H3683" s="7">
        <v>26</v>
      </c>
      <c r="I3683" s="8">
        <v>234</v>
      </c>
      <c r="J3683" s="9">
        <f>정리!J3683</f>
        <v>258000</v>
      </c>
      <c r="K3683" s="9" t="str">
        <f>정리!K3683</f>
        <v>중</v>
      </c>
      <c r="L3683" s="9">
        <f>정리!L3683</f>
        <v>114500</v>
      </c>
      <c r="M3683" s="9" t="str">
        <f>정리!M3683</f>
        <v>고</v>
      </c>
      <c r="N3683" s="10">
        <f t="shared" si="178"/>
        <v>143500</v>
      </c>
      <c r="O3683" s="15">
        <f t="shared" si="179"/>
        <v>44.379844961240309</v>
      </c>
      <c r="P3683" s="11">
        <v>3</v>
      </c>
      <c r="Q3683" s="11">
        <v>2</v>
      </c>
      <c r="R3683" s="11" t="s">
        <v>22</v>
      </c>
      <c r="S3683" s="12" t="s">
        <v>135</v>
      </c>
      <c r="T3683">
        <v>37.498528</v>
      </c>
      <c r="U3683">
        <v>127.01903900000001</v>
      </c>
      <c r="V3683" t="s">
        <v>3213</v>
      </c>
      <c r="W3683">
        <v>-5</v>
      </c>
      <c r="X3683">
        <v>0</v>
      </c>
      <c r="Y3683">
        <v>-8.4615384615384617</v>
      </c>
      <c r="Z3683" s="14">
        <f t="shared" si="180"/>
        <v>-2.3809523809523809</v>
      </c>
      <c r="AA3683">
        <f>정리!U3683</f>
        <v>40</v>
      </c>
      <c r="AB3683">
        <f>정리!V3683</f>
        <v>93.8</v>
      </c>
      <c r="AC3683">
        <f>정리!W3683</f>
        <v>252000</v>
      </c>
      <c r="AD3683">
        <f>정리!X3683</f>
        <v>-300</v>
      </c>
      <c r="AE3683" t="s">
        <v>4965</v>
      </c>
    </row>
    <row r="3684" spans="1:31" x14ac:dyDescent="0.3">
      <c r="A3684" s="1" t="s">
        <v>3067</v>
      </c>
      <c r="B3684" s="2" t="s">
        <v>3212</v>
      </c>
      <c r="C3684" s="3">
        <v>2003</v>
      </c>
      <c r="D3684" s="4">
        <v>1129</v>
      </c>
      <c r="E3684" s="5">
        <v>129.5</v>
      </c>
      <c r="F3684" s="6">
        <v>39</v>
      </c>
      <c r="G3684" s="5">
        <v>96.9</v>
      </c>
      <c r="H3684" s="7">
        <v>29</v>
      </c>
      <c r="I3684" s="8">
        <v>84</v>
      </c>
      <c r="J3684" s="9">
        <f>정리!J3684</f>
        <v>280000</v>
      </c>
      <c r="K3684" s="9" t="str">
        <f>정리!K3684</f>
        <v>중</v>
      </c>
      <c r="L3684" s="9">
        <f>정리!L3684</f>
        <v>0</v>
      </c>
      <c r="M3684" s="9">
        <f>정리!M3684</f>
        <v>0</v>
      </c>
      <c r="N3684" s="10">
        <f t="shared" si="178"/>
        <v>280000</v>
      </c>
      <c r="O3684" s="15">
        <f t="shared" si="179"/>
        <v>0</v>
      </c>
      <c r="P3684" s="11">
        <v>3</v>
      </c>
      <c r="Q3684" s="11">
        <v>2</v>
      </c>
      <c r="R3684" s="11" t="s">
        <v>22</v>
      </c>
      <c r="S3684" s="12">
        <v>129</v>
      </c>
      <c r="T3684">
        <v>37.498528</v>
      </c>
      <c r="U3684">
        <v>127.01903900000001</v>
      </c>
      <c r="V3684" t="s">
        <v>3213</v>
      </c>
      <c r="W3684">
        <v>0</v>
      </c>
      <c r="X3684">
        <v>-1.8181818181818181</v>
      </c>
      <c r="Y3684">
        <v>0</v>
      </c>
      <c r="Z3684" s="14">
        <f t="shared" si="180"/>
        <v>-21.739130434782609</v>
      </c>
      <c r="AA3684">
        <f>정리!U3684</f>
        <v>40</v>
      </c>
      <c r="AB3684">
        <f>정리!V3684</f>
        <v>93.8</v>
      </c>
      <c r="AC3684">
        <f>정리!W3684</f>
        <v>230000</v>
      </c>
      <c r="AD3684">
        <f>정리!X3684</f>
        <v>-300</v>
      </c>
      <c r="AE3684" t="s">
        <v>4965</v>
      </c>
    </row>
    <row r="3685" spans="1:31" x14ac:dyDescent="0.3">
      <c r="A3685" s="1" t="s">
        <v>3067</v>
      </c>
      <c r="B3685" s="2" t="s">
        <v>3212</v>
      </c>
      <c r="C3685" s="3">
        <v>2003</v>
      </c>
      <c r="D3685" s="4">
        <v>1129</v>
      </c>
      <c r="E3685" s="5">
        <v>146.5</v>
      </c>
      <c r="F3685" s="6">
        <v>44</v>
      </c>
      <c r="G3685" s="5">
        <v>111.3</v>
      </c>
      <c r="H3685" s="7">
        <v>34</v>
      </c>
      <c r="I3685" s="8">
        <v>418</v>
      </c>
      <c r="J3685" s="9">
        <f>정리!J3685</f>
        <v>290000</v>
      </c>
      <c r="K3685" s="9" t="str">
        <f>정리!K3685</f>
        <v>중</v>
      </c>
      <c r="L3685" s="9">
        <f>정리!L3685</f>
        <v>125000</v>
      </c>
      <c r="M3685" s="9" t="str">
        <f>정리!M3685</f>
        <v>저</v>
      </c>
      <c r="N3685" s="10">
        <f t="shared" si="178"/>
        <v>165000</v>
      </c>
      <c r="O3685" s="15">
        <f t="shared" si="179"/>
        <v>43.103448275862064</v>
      </c>
      <c r="P3685" s="11">
        <v>4</v>
      </c>
      <c r="Q3685" s="11">
        <v>2</v>
      </c>
      <c r="R3685" s="11" t="s">
        <v>22</v>
      </c>
      <c r="S3685" s="12" t="s">
        <v>830</v>
      </c>
      <c r="T3685">
        <v>37.498528</v>
      </c>
      <c r="U3685">
        <v>127.01903900000001</v>
      </c>
      <c r="V3685" t="s">
        <v>3213</v>
      </c>
      <c r="W3685">
        <v>0</v>
      </c>
      <c r="X3685">
        <v>0</v>
      </c>
      <c r="Y3685">
        <v>0</v>
      </c>
      <c r="Z3685" s="14">
        <f t="shared" si="180"/>
        <v>-3.5714285714285712</v>
      </c>
      <c r="AA3685">
        <f>정리!U3685</f>
        <v>40</v>
      </c>
      <c r="AB3685">
        <f>정리!V3685</f>
        <v>93.8</v>
      </c>
      <c r="AC3685">
        <f>정리!W3685</f>
        <v>280000</v>
      </c>
      <c r="AD3685">
        <f>정리!X3685</f>
        <v>-300</v>
      </c>
      <c r="AE3685" t="s">
        <v>4965</v>
      </c>
    </row>
    <row r="3686" spans="1:31" x14ac:dyDescent="0.3">
      <c r="A3686" s="1" t="s">
        <v>3067</v>
      </c>
      <c r="B3686" s="2" t="s">
        <v>3212</v>
      </c>
      <c r="C3686" s="3">
        <v>2003</v>
      </c>
      <c r="D3686" s="4">
        <v>1129</v>
      </c>
      <c r="E3686" s="5">
        <v>165.5</v>
      </c>
      <c r="F3686" s="6">
        <v>50</v>
      </c>
      <c r="G3686" s="5">
        <v>126.3</v>
      </c>
      <c r="H3686" s="7">
        <v>38</v>
      </c>
      <c r="I3686" s="8">
        <v>177</v>
      </c>
      <c r="J3686" s="9">
        <f>정리!J3686</f>
        <v>295000</v>
      </c>
      <c r="K3686" s="9" t="str">
        <f>정리!K3686</f>
        <v>중</v>
      </c>
      <c r="L3686" s="9">
        <f>정리!L3686</f>
        <v>129500</v>
      </c>
      <c r="M3686" s="9" t="str">
        <f>정리!M3686</f>
        <v>중</v>
      </c>
      <c r="N3686" s="10">
        <f t="shared" ref="N3686:N3749" si="181">J3686-L3686</f>
        <v>165500</v>
      </c>
      <c r="O3686" s="15">
        <f t="shared" si="179"/>
        <v>43.898305084745765</v>
      </c>
      <c r="P3686" s="11">
        <v>4</v>
      </c>
      <c r="Q3686" s="11">
        <v>2</v>
      </c>
      <c r="R3686" s="11" t="s">
        <v>22</v>
      </c>
      <c r="S3686" s="12" t="s">
        <v>2376</v>
      </c>
      <c r="T3686">
        <v>37.498528</v>
      </c>
      <c r="U3686">
        <v>127.01903900000001</v>
      </c>
      <c r="V3686" t="s">
        <v>3213</v>
      </c>
      <c r="W3686">
        <v>0</v>
      </c>
      <c r="X3686">
        <v>0</v>
      </c>
      <c r="Y3686">
        <v>0</v>
      </c>
      <c r="Z3686" s="14">
        <f t="shared" si="180"/>
        <v>-5.6211958467597567</v>
      </c>
      <c r="AA3686">
        <f>정리!U3686</f>
        <v>40</v>
      </c>
      <c r="AB3686">
        <f>정리!V3686</f>
        <v>93.8</v>
      </c>
      <c r="AC3686">
        <f>정리!W3686</f>
        <v>279300</v>
      </c>
      <c r="AD3686">
        <f>정리!X3686</f>
        <v>-300</v>
      </c>
      <c r="AE3686" t="s">
        <v>4965</v>
      </c>
    </row>
    <row r="3687" spans="1:31" x14ac:dyDescent="0.3">
      <c r="A3687" s="1" t="s">
        <v>3067</v>
      </c>
      <c r="B3687" s="2" t="s">
        <v>3214</v>
      </c>
      <c r="C3687" s="3">
        <v>2020</v>
      </c>
      <c r="D3687" s="4">
        <v>1317</v>
      </c>
      <c r="E3687" s="5">
        <v>84</v>
      </c>
      <c r="F3687" s="6">
        <v>25</v>
      </c>
      <c r="G3687" s="5">
        <v>60</v>
      </c>
      <c r="H3687" s="7">
        <v>18</v>
      </c>
      <c r="I3687" s="8">
        <v>78</v>
      </c>
      <c r="J3687" s="9">
        <f>정리!J3687</f>
        <v>284000</v>
      </c>
      <c r="K3687" s="9" t="str">
        <f>정리!K3687</f>
        <v>중</v>
      </c>
      <c r="L3687" s="9">
        <f>정리!L3687</f>
        <v>125000</v>
      </c>
      <c r="M3687" s="9" t="str">
        <f>정리!M3687</f>
        <v>고</v>
      </c>
      <c r="N3687" s="10">
        <f t="shared" si="181"/>
        <v>159000</v>
      </c>
      <c r="O3687" s="15">
        <f t="shared" si="179"/>
        <v>44.014084507042256</v>
      </c>
      <c r="P3687" s="11">
        <v>3</v>
      </c>
      <c r="Q3687" s="11">
        <v>2</v>
      </c>
      <c r="R3687" s="11" t="s">
        <v>22</v>
      </c>
      <c r="S3687" s="12" t="s">
        <v>159</v>
      </c>
      <c r="T3687">
        <v>37.490777999999999</v>
      </c>
      <c r="U3687">
        <v>127.028132</v>
      </c>
      <c r="V3687" t="s">
        <v>3215</v>
      </c>
      <c r="W3687">
        <v>0</v>
      </c>
      <c r="X3687">
        <v>0</v>
      </c>
      <c r="Y3687">
        <v>0</v>
      </c>
      <c r="Z3687" s="14">
        <f t="shared" si="180"/>
        <v>-79.587707094979137</v>
      </c>
      <c r="AA3687">
        <f>정리!U3687</f>
        <v>99</v>
      </c>
      <c r="AB3687">
        <f>정리!V3687</f>
        <v>95.5</v>
      </c>
      <c r="AC3687">
        <f>정리!W3687</f>
        <v>158140</v>
      </c>
      <c r="AD3687">
        <f>정리!X3687</f>
        <v>-300</v>
      </c>
      <c r="AE3687" t="s">
        <v>4972</v>
      </c>
    </row>
    <row r="3688" spans="1:31" x14ac:dyDescent="0.3">
      <c r="A3688" s="1" t="s">
        <v>3067</v>
      </c>
      <c r="B3688" s="2" t="s">
        <v>3214</v>
      </c>
      <c r="C3688" s="3">
        <v>2020</v>
      </c>
      <c r="D3688" s="4">
        <v>1317</v>
      </c>
      <c r="E3688" s="5">
        <v>97.7</v>
      </c>
      <c r="F3688" s="6">
        <v>30</v>
      </c>
      <c r="G3688" s="5">
        <v>74.900000000000006</v>
      </c>
      <c r="H3688" s="7">
        <v>23</v>
      </c>
      <c r="I3688" s="8">
        <v>48</v>
      </c>
      <c r="J3688" s="9">
        <f>정리!J3688</f>
        <v>0</v>
      </c>
      <c r="K3688" s="9">
        <f>정리!K3688</f>
        <v>0</v>
      </c>
      <c r="L3688" s="9">
        <f>정리!L3688</f>
        <v>148000</v>
      </c>
      <c r="M3688" s="9" t="str">
        <f>정리!M3688</f>
        <v>중</v>
      </c>
      <c r="N3688" s="10">
        <f t="shared" si="181"/>
        <v>-148000</v>
      </c>
      <c r="O3688" s="15">
        <f t="shared" si="179"/>
        <v>0</v>
      </c>
      <c r="P3688" s="11">
        <v>3</v>
      </c>
      <c r="Q3688" s="11">
        <v>2</v>
      </c>
      <c r="R3688" s="11" t="s">
        <v>22</v>
      </c>
      <c r="S3688" s="12" t="s">
        <v>173</v>
      </c>
      <c r="T3688">
        <v>37.490777999999999</v>
      </c>
      <c r="U3688">
        <v>127.028132</v>
      </c>
      <c r="V3688" t="s">
        <v>3215</v>
      </c>
      <c r="W3688">
        <v>0</v>
      </c>
      <c r="X3688">
        <v>0</v>
      </c>
      <c r="Y3688">
        <v>0</v>
      </c>
      <c r="Z3688" s="14">
        <f t="shared" si="180"/>
        <v>300</v>
      </c>
      <c r="AA3688">
        <f>정리!U3688</f>
        <v>99</v>
      </c>
      <c r="AB3688">
        <f>정리!V3688</f>
        <v>95.5</v>
      </c>
      <c r="AC3688">
        <f>정리!W3688</f>
        <v>270000</v>
      </c>
      <c r="AD3688">
        <f>정리!X3688</f>
        <v>-300</v>
      </c>
      <c r="AE3688" t="s">
        <v>4972</v>
      </c>
    </row>
    <row r="3689" spans="1:31" x14ac:dyDescent="0.3">
      <c r="A3689" s="1" t="s">
        <v>3067</v>
      </c>
      <c r="B3689" s="2" t="s">
        <v>3214</v>
      </c>
      <c r="C3689" s="3">
        <v>2020</v>
      </c>
      <c r="D3689" s="4">
        <v>1317</v>
      </c>
      <c r="E3689" s="5">
        <v>111.1</v>
      </c>
      <c r="F3689" s="6">
        <v>34</v>
      </c>
      <c r="G3689" s="5">
        <v>84.9</v>
      </c>
      <c r="H3689" s="7">
        <v>26</v>
      </c>
      <c r="I3689" s="8">
        <v>368</v>
      </c>
      <c r="J3689" s="9">
        <f>정리!J3689</f>
        <v>369000</v>
      </c>
      <c r="K3689" s="9" t="str">
        <f>정리!K3689</f>
        <v>고</v>
      </c>
      <c r="L3689" s="9">
        <f>정리!L3689</f>
        <v>155000</v>
      </c>
      <c r="M3689" s="9" t="str">
        <f>정리!M3689</f>
        <v>중</v>
      </c>
      <c r="N3689" s="10">
        <f t="shared" si="181"/>
        <v>214000</v>
      </c>
      <c r="O3689" s="15">
        <f t="shared" si="179"/>
        <v>42.005420054200542</v>
      </c>
      <c r="P3689" s="11">
        <v>3</v>
      </c>
      <c r="Q3689" s="11">
        <v>2</v>
      </c>
      <c r="R3689" s="11" t="s">
        <v>22</v>
      </c>
      <c r="S3689" s="12" t="s">
        <v>28</v>
      </c>
      <c r="T3689">
        <v>37.490777999999999</v>
      </c>
      <c r="U3689">
        <v>127.028132</v>
      </c>
      <c r="V3689" t="s">
        <v>3215</v>
      </c>
      <c r="W3689">
        <v>0</v>
      </c>
      <c r="X3689">
        <v>0</v>
      </c>
      <c r="Y3689">
        <v>0</v>
      </c>
      <c r="Z3689" s="14">
        <f t="shared" si="180"/>
        <v>-15.312500000000002</v>
      </c>
      <c r="AA3689">
        <f>정리!U3689</f>
        <v>99</v>
      </c>
      <c r="AB3689">
        <f>정리!V3689</f>
        <v>95.5</v>
      </c>
      <c r="AC3689">
        <f>정리!W3689</f>
        <v>320000</v>
      </c>
      <c r="AD3689">
        <f>정리!X3689</f>
        <v>-300</v>
      </c>
      <c r="AE3689" t="s">
        <v>4972</v>
      </c>
    </row>
    <row r="3690" spans="1:31" x14ac:dyDescent="0.3">
      <c r="A3690" s="1" t="s">
        <v>3067</v>
      </c>
      <c r="B3690" s="2" t="s">
        <v>3214</v>
      </c>
      <c r="C3690" s="3">
        <v>2020</v>
      </c>
      <c r="D3690" s="4">
        <v>1317</v>
      </c>
      <c r="E3690" s="5">
        <v>142.5</v>
      </c>
      <c r="F3690" s="6">
        <v>43</v>
      </c>
      <c r="G3690" s="5">
        <v>114.9</v>
      </c>
      <c r="H3690" s="7">
        <v>35</v>
      </c>
      <c r="I3690" s="8">
        <v>203</v>
      </c>
      <c r="J3690" s="9">
        <f>정리!J3690</f>
        <v>410000</v>
      </c>
      <c r="K3690" s="9" t="str">
        <f>정리!K3690</f>
        <v>고</v>
      </c>
      <c r="L3690" s="9">
        <f>정리!L3690</f>
        <v>189000</v>
      </c>
      <c r="M3690" s="9" t="str">
        <f>정리!M3690</f>
        <v>중</v>
      </c>
      <c r="N3690" s="10">
        <f t="shared" si="181"/>
        <v>221000</v>
      </c>
      <c r="O3690" s="15">
        <f t="shared" si="179"/>
        <v>46.09756097560976</v>
      </c>
      <c r="P3690" s="11">
        <v>4</v>
      </c>
      <c r="Q3690" s="11">
        <v>2</v>
      </c>
      <c r="R3690" s="11" t="s">
        <v>22</v>
      </c>
      <c r="S3690" s="12" t="s">
        <v>63</v>
      </c>
      <c r="T3690">
        <v>37.490777999999999</v>
      </c>
      <c r="U3690">
        <v>127.028132</v>
      </c>
      <c r="V3690" t="s">
        <v>3215</v>
      </c>
      <c r="W3690">
        <v>0</v>
      </c>
      <c r="X3690">
        <v>0</v>
      </c>
      <c r="Y3690">
        <v>0</v>
      </c>
      <c r="Z3690" s="14">
        <f t="shared" si="180"/>
        <v>-1.2345679012345678</v>
      </c>
      <c r="AA3690">
        <f>정리!U3690</f>
        <v>99</v>
      </c>
      <c r="AB3690">
        <f>정리!V3690</f>
        <v>95.5</v>
      </c>
      <c r="AC3690">
        <f>정리!W3690</f>
        <v>405000</v>
      </c>
      <c r="AD3690">
        <f>정리!X3690</f>
        <v>-300</v>
      </c>
      <c r="AE3690" t="s">
        <v>4972</v>
      </c>
    </row>
    <row r="3691" spans="1:31" x14ac:dyDescent="0.3">
      <c r="A3691" s="1" t="s">
        <v>3067</v>
      </c>
      <c r="B3691" s="2" t="s">
        <v>3214</v>
      </c>
      <c r="C3691" s="3">
        <v>2020</v>
      </c>
      <c r="D3691" s="4">
        <v>1317</v>
      </c>
      <c r="E3691" s="5">
        <v>167.9</v>
      </c>
      <c r="F3691" s="6">
        <v>51</v>
      </c>
      <c r="G3691" s="5">
        <v>135.80000000000001</v>
      </c>
      <c r="H3691" s="7">
        <v>41</v>
      </c>
      <c r="I3691" s="8">
        <v>34</v>
      </c>
      <c r="J3691" s="9">
        <f>정리!J3691</f>
        <v>0</v>
      </c>
      <c r="K3691" s="9">
        <f>정리!K3691</f>
        <v>0</v>
      </c>
      <c r="L3691" s="9">
        <f>정리!L3691</f>
        <v>0</v>
      </c>
      <c r="M3691" s="9">
        <f>정리!M3691</f>
        <v>0</v>
      </c>
      <c r="N3691" s="10">
        <f t="shared" si="181"/>
        <v>0</v>
      </c>
      <c r="O3691" s="15">
        <f t="shared" si="179"/>
        <v>0</v>
      </c>
      <c r="P3691" s="11">
        <v>4</v>
      </c>
      <c r="Q3691" s="11">
        <v>2</v>
      </c>
      <c r="R3691" s="11" t="s">
        <v>22</v>
      </c>
      <c r="S3691" s="12" t="s">
        <v>2981</v>
      </c>
      <c r="T3691">
        <v>37.490777999999999</v>
      </c>
      <c r="U3691">
        <v>127.028132</v>
      </c>
      <c r="V3691" t="s">
        <v>3215</v>
      </c>
      <c r="W3691">
        <v>0</v>
      </c>
      <c r="X3691">
        <v>0</v>
      </c>
      <c r="Y3691">
        <v>0</v>
      </c>
      <c r="Z3691" s="14">
        <f t="shared" si="180"/>
        <v>300</v>
      </c>
      <c r="AA3691">
        <f>정리!U3691</f>
        <v>99</v>
      </c>
      <c r="AB3691">
        <f>정리!V3691</f>
        <v>95.5</v>
      </c>
      <c r="AC3691">
        <f>정리!W3691</f>
        <v>0</v>
      </c>
      <c r="AD3691">
        <f>정리!X3691</f>
        <v>-300</v>
      </c>
      <c r="AE3691" t="s">
        <v>4972</v>
      </c>
    </row>
    <row r="3692" spans="1:31" x14ac:dyDescent="0.3">
      <c r="A3692" s="1" t="s">
        <v>3067</v>
      </c>
      <c r="B3692" s="2" t="s">
        <v>3216</v>
      </c>
      <c r="C3692" s="3">
        <v>1978</v>
      </c>
      <c r="D3692" s="4">
        <v>893</v>
      </c>
      <c r="E3692" s="5">
        <v>82.2</v>
      </c>
      <c r="F3692" s="6">
        <v>25</v>
      </c>
      <c r="G3692" s="5">
        <v>75.900000000000006</v>
      </c>
      <c r="H3692" s="7">
        <v>23</v>
      </c>
      <c r="I3692" s="8">
        <v>260</v>
      </c>
      <c r="J3692" s="9">
        <f>정리!J3692</f>
        <v>230000</v>
      </c>
      <c r="K3692" s="9" t="str">
        <f>정리!K3692</f>
        <v>중</v>
      </c>
      <c r="L3692" s="9">
        <f>정리!L3692</f>
        <v>0</v>
      </c>
      <c r="M3692" s="9">
        <f>정리!M3692</f>
        <v>0</v>
      </c>
      <c r="N3692" s="10">
        <f t="shared" si="181"/>
        <v>230000</v>
      </c>
      <c r="O3692" s="15">
        <f t="shared" si="179"/>
        <v>0</v>
      </c>
      <c r="P3692" s="11">
        <v>2</v>
      </c>
      <c r="Q3692" s="11">
        <v>1</v>
      </c>
      <c r="R3692" s="11" t="s">
        <v>22</v>
      </c>
      <c r="S3692" s="12">
        <v>82</v>
      </c>
      <c r="T3692">
        <v>37.492018000000002</v>
      </c>
      <c r="U3692">
        <v>127.02395300000001</v>
      </c>
      <c r="V3692" t="s">
        <v>3217</v>
      </c>
      <c r="W3692">
        <v>0</v>
      </c>
      <c r="X3692">
        <v>0</v>
      </c>
      <c r="Y3692">
        <v>0</v>
      </c>
      <c r="Z3692" s="14">
        <f t="shared" si="180"/>
        <v>-9.5238095238095237</v>
      </c>
      <c r="AA3692">
        <f>정리!U3692</f>
        <v>0</v>
      </c>
      <c r="AB3692">
        <f>정리!V3692</f>
        <v>0</v>
      </c>
      <c r="AC3692">
        <f>정리!W3692</f>
        <v>210000</v>
      </c>
      <c r="AD3692">
        <f>정리!X3692</f>
        <v>-300</v>
      </c>
      <c r="AE3692">
        <v>0</v>
      </c>
    </row>
    <row r="3693" spans="1:31" x14ac:dyDescent="0.3">
      <c r="A3693" s="1" t="s">
        <v>3067</v>
      </c>
      <c r="B3693" s="2" t="s">
        <v>3216</v>
      </c>
      <c r="C3693" s="3">
        <v>1978</v>
      </c>
      <c r="D3693" s="4">
        <v>893</v>
      </c>
      <c r="E3693" s="5">
        <v>93.3</v>
      </c>
      <c r="F3693" s="6">
        <v>28</v>
      </c>
      <c r="G3693" s="5">
        <v>86.6</v>
      </c>
      <c r="H3693" s="7">
        <v>26</v>
      </c>
      <c r="I3693" s="8">
        <v>273</v>
      </c>
      <c r="J3693" s="9">
        <f>정리!J3693</f>
        <v>240000</v>
      </c>
      <c r="K3693" s="9" t="str">
        <f>정리!K3693</f>
        <v>중</v>
      </c>
      <c r="L3693" s="9">
        <f>정리!L3693</f>
        <v>0</v>
      </c>
      <c r="M3693" s="9">
        <f>정리!M3693</f>
        <v>0</v>
      </c>
      <c r="N3693" s="10">
        <f t="shared" si="181"/>
        <v>240000</v>
      </c>
      <c r="O3693" s="15">
        <f t="shared" si="179"/>
        <v>0</v>
      </c>
      <c r="P3693" s="11">
        <v>3</v>
      </c>
      <c r="Q3693" s="11">
        <v>1</v>
      </c>
      <c r="R3693" s="11" t="s">
        <v>22</v>
      </c>
      <c r="S3693" s="12">
        <v>93</v>
      </c>
      <c r="T3693">
        <v>37.492018000000002</v>
      </c>
      <c r="U3693">
        <v>127.02395300000001</v>
      </c>
      <c r="V3693" t="s">
        <v>3217</v>
      </c>
      <c r="W3693">
        <v>0</v>
      </c>
      <c r="X3693">
        <v>0</v>
      </c>
      <c r="Y3693">
        <v>0</v>
      </c>
      <c r="Z3693" s="14">
        <f t="shared" si="180"/>
        <v>2.0408163265306123</v>
      </c>
      <c r="AA3693">
        <f>정리!U3693</f>
        <v>0</v>
      </c>
      <c r="AB3693">
        <f>정리!V3693</f>
        <v>0</v>
      </c>
      <c r="AC3693">
        <f>정리!W3693</f>
        <v>245000</v>
      </c>
      <c r="AD3693">
        <f>정리!X3693</f>
        <v>5000</v>
      </c>
      <c r="AE3693">
        <v>0</v>
      </c>
    </row>
    <row r="3694" spans="1:31" x14ac:dyDescent="0.3">
      <c r="A3694" s="1" t="s">
        <v>3067</v>
      </c>
      <c r="B3694" s="2" t="s">
        <v>3216</v>
      </c>
      <c r="C3694" s="3">
        <v>1978</v>
      </c>
      <c r="D3694" s="4">
        <v>893</v>
      </c>
      <c r="E3694" s="5">
        <v>108.6</v>
      </c>
      <c r="F3694" s="6">
        <v>33</v>
      </c>
      <c r="G3694" s="5">
        <v>101.6</v>
      </c>
      <c r="H3694" s="7">
        <v>31</v>
      </c>
      <c r="I3694" s="8">
        <v>208</v>
      </c>
      <c r="J3694" s="9">
        <f>정리!J3694</f>
        <v>280000</v>
      </c>
      <c r="K3694" s="9" t="str">
        <f>정리!K3694</f>
        <v>고</v>
      </c>
      <c r="L3694" s="9">
        <f>정리!L3694</f>
        <v>0</v>
      </c>
      <c r="M3694" s="9">
        <f>정리!M3694</f>
        <v>0</v>
      </c>
      <c r="N3694" s="10">
        <f t="shared" si="181"/>
        <v>280000</v>
      </c>
      <c r="O3694" s="15">
        <f t="shared" si="179"/>
        <v>0</v>
      </c>
      <c r="P3694" s="11">
        <v>4</v>
      </c>
      <c r="Q3694" s="11">
        <v>1</v>
      </c>
      <c r="R3694" s="11" t="s">
        <v>22</v>
      </c>
      <c r="S3694" s="12">
        <v>108</v>
      </c>
      <c r="T3694">
        <v>37.492018000000002</v>
      </c>
      <c r="U3694">
        <v>127.02395300000001</v>
      </c>
      <c r="V3694" t="s">
        <v>3217</v>
      </c>
      <c r="W3694">
        <v>1.3333333333333335</v>
      </c>
      <c r="X3694">
        <v>0</v>
      </c>
      <c r="Y3694">
        <v>1.5739769150052465</v>
      </c>
      <c r="Z3694" s="14">
        <f t="shared" si="180"/>
        <v>-12</v>
      </c>
      <c r="AA3694">
        <f>정리!U3694</f>
        <v>0</v>
      </c>
      <c r="AB3694">
        <f>정리!V3694</f>
        <v>0</v>
      </c>
      <c r="AC3694">
        <f>정리!W3694</f>
        <v>250000</v>
      </c>
      <c r="AD3694">
        <f>정리!X3694</f>
        <v>-300</v>
      </c>
      <c r="AE3694">
        <v>0</v>
      </c>
    </row>
    <row r="3695" spans="1:31" x14ac:dyDescent="0.3">
      <c r="A3695" s="1" t="s">
        <v>3067</v>
      </c>
      <c r="B3695" s="2" t="s">
        <v>3216</v>
      </c>
      <c r="C3695" s="3">
        <v>1978</v>
      </c>
      <c r="D3695" s="4">
        <v>893</v>
      </c>
      <c r="E3695" s="5">
        <v>143.19999999999999</v>
      </c>
      <c r="F3695" s="6">
        <v>43</v>
      </c>
      <c r="G3695" s="5">
        <v>132.1</v>
      </c>
      <c r="H3695" s="7">
        <v>40</v>
      </c>
      <c r="I3695" s="8">
        <v>120</v>
      </c>
      <c r="J3695" s="9">
        <f>정리!J3695</f>
        <v>0</v>
      </c>
      <c r="K3695" s="9">
        <f>정리!K3695</f>
        <v>0</v>
      </c>
      <c r="L3695" s="9">
        <f>정리!L3695</f>
        <v>0</v>
      </c>
      <c r="M3695" s="9">
        <f>정리!M3695</f>
        <v>0</v>
      </c>
      <c r="N3695" s="10">
        <f t="shared" si="181"/>
        <v>0</v>
      </c>
      <c r="O3695" s="15">
        <f t="shared" si="179"/>
        <v>0</v>
      </c>
      <c r="P3695" s="11">
        <v>4</v>
      </c>
      <c r="Q3695" s="11">
        <v>2</v>
      </c>
      <c r="R3695" s="11" t="s">
        <v>22</v>
      </c>
      <c r="S3695" s="12">
        <v>143</v>
      </c>
      <c r="T3695">
        <v>37.492018000000002</v>
      </c>
      <c r="U3695">
        <v>127.02395300000001</v>
      </c>
      <c r="V3695" t="s">
        <v>3217</v>
      </c>
      <c r="W3695">
        <v>0</v>
      </c>
      <c r="X3695">
        <v>0</v>
      </c>
      <c r="Y3695">
        <v>0</v>
      </c>
      <c r="Z3695" s="14">
        <f t="shared" si="180"/>
        <v>300</v>
      </c>
      <c r="AA3695">
        <f>정리!U3695</f>
        <v>0</v>
      </c>
      <c r="AB3695">
        <f>정리!V3695</f>
        <v>0</v>
      </c>
      <c r="AC3695">
        <f>정리!W3695</f>
        <v>298000</v>
      </c>
      <c r="AD3695">
        <f>정리!X3695</f>
        <v>-300</v>
      </c>
      <c r="AE3695">
        <v>0</v>
      </c>
    </row>
    <row r="3696" spans="1:31" x14ac:dyDescent="0.3">
      <c r="A3696" s="1" t="s">
        <v>3067</v>
      </c>
      <c r="B3696" s="2" t="s">
        <v>3218</v>
      </c>
      <c r="C3696" s="3">
        <v>2002</v>
      </c>
      <c r="D3696" s="4">
        <v>365</v>
      </c>
      <c r="E3696" s="5">
        <v>50.6</v>
      </c>
      <c r="F3696" s="6">
        <v>15</v>
      </c>
      <c r="G3696" s="5">
        <v>35.200000000000003</v>
      </c>
      <c r="H3696" s="7">
        <v>11</v>
      </c>
      <c r="I3696" s="8">
        <v>243</v>
      </c>
      <c r="J3696" s="9">
        <f>정리!J3696</f>
        <v>29800</v>
      </c>
      <c r="K3696" s="9">
        <f>정리!K3696</f>
        <v>10</v>
      </c>
      <c r="L3696" s="9">
        <f>정리!L3696</f>
        <v>26000</v>
      </c>
      <c r="M3696" s="9" t="str">
        <f>정리!M3696</f>
        <v>중</v>
      </c>
      <c r="N3696" s="10">
        <f t="shared" si="181"/>
        <v>3800</v>
      </c>
      <c r="O3696" s="15">
        <f t="shared" si="179"/>
        <v>87.24832214765101</v>
      </c>
      <c r="P3696" s="11">
        <v>1</v>
      </c>
      <c r="Q3696" s="11">
        <v>1</v>
      </c>
      <c r="R3696" s="11" t="s">
        <v>22</v>
      </c>
      <c r="S3696" s="12" t="s">
        <v>3219</v>
      </c>
      <c r="T3696">
        <v>37.493960000000001</v>
      </c>
      <c r="U3696">
        <v>127.027795</v>
      </c>
      <c r="V3696" t="s">
        <v>3220</v>
      </c>
      <c r="W3696">
        <v>0</v>
      </c>
      <c r="X3696">
        <v>0</v>
      </c>
      <c r="Y3696">
        <v>0</v>
      </c>
      <c r="Z3696" s="14">
        <f t="shared" si="180"/>
        <v>12.352941176470589</v>
      </c>
      <c r="AA3696">
        <f>정리!U3696</f>
        <v>102</v>
      </c>
      <c r="AB3696">
        <f>정리!V3696</f>
        <v>95.5</v>
      </c>
      <c r="AC3696">
        <f>정리!W3696</f>
        <v>34000</v>
      </c>
      <c r="AD3696">
        <f>정리!X3696</f>
        <v>4200</v>
      </c>
      <c r="AE3696" t="s">
        <v>4972</v>
      </c>
    </row>
    <row r="3697" spans="1:31" x14ac:dyDescent="0.3">
      <c r="A3697" s="1" t="s">
        <v>3067</v>
      </c>
      <c r="B3697" s="2" t="s">
        <v>3218</v>
      </c>
      <c r="C3697" s="3">
        <v>2002</v>
      </c>
      <c r="D3697" s="4">
        <v>365</v>
      </c>
      <c r="E3697" s="5">
        <v>101.4</v>
      </c>
      <c r="F3697" s="6">
        <v>31</v>
      </c>
      <c r="G3697" s="5">
        <v>70.5</v>
      </c>
      <c r="H3697" s="7">
        <v>21</v>
      </c>
      <c r="I3697" s="8">
        <v>52</v>
      </c>
      <c r="J3697" s="9">
        <f>정리!J3697</f>
        <v>97000</v>
      </c>
      <c r="K3697" s="9">
        <f>정리!K3697</f>
        <v>5</v>
      </c>
      <c r="L3697" s="9">
        <f>정리!L3697</f>
        <v>65000</v>
      </c>
      <c r="M3697" s="9">
        <f>정리!M3697</f>
        <v>6</v>
      </c>
      <c r="N3697" s="10">
        <f t="shared" si="181"/>
        <v>32000</v>
      </c>
      <c r="O3697" s="15">
        <f t="shared" si="179"/>
        <v>67.010309278350505</v>
      </c>
      <c r="P3697" s="11">
        <v>2</v>
      </c>
      <c r="Q3697" s="11">
        <v>2</v>
      </c>
      <c r="R3697" s="11" t="s">
        <v>22</v>
      </c>
      <c r="S3697" s="12">
        <v>101</v>
      </c>
      <c r="T3697">
        <v>37.493960000000001</v>
      </c>
      <c r="U3697">
        <v>127.027795</v>
      </c>
      <c r="V3697" t="s">
        <v>3220</v>
      </c>
      <c r="W3697">
        <v>0</v>
      </c>
      <c r="X3697">
        <v>0</v>
      </c>
      <c r="Y3697">
        <v>0</v>
      </c>
      <c r="Z3697" s="14">
        <f t="shared" si="180"/>
        <v>0</v>
      </c>
      <c r="AA3697">
        <f>정리!U3697</f>
        <v>102</v>
      </c>
      <c r="AB3697">
        <f>정리!V3697</f>
        <v>95.5</v>
      </c>
      <c r="AC3697">
        <f>정리!W3697</f>
        <v>97000</v>
      </c>
      <c r="AD3697">
        <f>정리!X3697</f>
        <v>0</v>
      </c>
      <c r="AE3697" t="s">
        <v>4972</v>
      </c>
    </row>
    <row r="3698" spans="1:31" x14ac:dyDescent="0.3">
      <c r="A3698" s="1" t="s">
        <v>3067</v>
      </c>
      <c r="B3698" s="2" t="s">
        <v>3221</v>
      </c>
      <c r="C3698" s="3">
        <v>2005</v>
      </c>
      <c r="D3698" s="4">
        <v>257</v>
      </c>
      <c r="E3698" s="5">
        <v>102.7</v>
      </c>
      <c r="F3698" s="6">
        <v>31</v>
      </c>
      <c r="G3698" s="5">
        <v>81.8</v>
      </c>
      <c r="H3698" s="7">
        <v>25</v>
      </c>
      <c r="I3698" s="8">
        <v>34</v>
      </c>
      <c r="J3698" s="9">
        <f>정리!J3698</f>
        <v>0</v>
      </c>
      <c r="K3698" s="9">
        <f>정리!K3698</f>
        <v>0</v>
      </c>
      <c r="L3698" s="9">
        <f>정리!L3698</f>
        <v>103000</v>
      </c>
      <c r="M3698" s="9" t="str">
        <f>정리!M3698</f>
        <v>고</v>
      </c>
      <c r="N3698" s="10">
        <f t="shared" si="181"/>
        <v>-103000</v>
      </c>
      <c r="O3698" s="15">
        <f t="shared" si="179"/>
        <v>0</v>
      </c>
      <c r="P3698" s="11">
        <v>2</v>
      </c>
      <c r="Q3698" s="11">
        <v>2</v>
      </c>
      <c r="R3698" s="11" t="s">
        <v>22</v>
      </c>
      <c r="S3698" s="12" t="s">
        <v>1558</v>
      </c>
      <c r="T3698">
        <v>37.486801</v>
      </c>
      <c r="U3698">
        <v>127.028329</v>
      </c>
      <c r="V3698" t="s">
        <v>3222</v>
      </c>
      <c r="W3698">
        <v>0</v>
      </c>
      <c r="X3698">
        <v>0</v>
      </c>
      <c r="Y3698">
        <v>0</v>
      </c>
      <c r="Z3698" s="14">
        <f t="shared" si="180"/>
        <v>300</v>
      </c>
      <c r="AA3698">
        <f>정리!U3698</f>
        <v>129</v>
      </c>
      <c r="AB3698">
        <f>정리!V3698</f>
        <v>88.1</v>
      </c>
      <c r="AC3698">
        <f>정리!W3698</f>
        <v>160000</v>
      </c>
      <c r="AD3698">
        <f>정리!X3698</f>
        <v>-300</v>
      </c>
      <c r="AE3698" t="s">
        <v>4898</v>
      </c>
    </row>
    <row r="3699" spans="1:31" x14ac:dyDescent="0.3">
      <c r="A3699" s="1" t="s">
        <v>3067</v>
      </c>
      <c r="B3699" s="2" t="s">
        <v>3221</v>
      </c>
      <c r="C3699" s="3">
        <v>2005</v>
      </c>
      <c r="D3699" s="4">
        <v>257</v>
      </c>
      <c r="E3699" s="5">
        <v>167.2</v>
      </c>
      <c r="F3699" s="6">
        <v>51</v>
      </c>
      <c r="G3699" s="5">
        <v>133.1</v>
      </c>
      <c r="H3699" s="7">
        <v>40</v>
      </c>
      <c r="I3699" s="8">
        <v>44</v>
      </c>
      <c r="J3699" s="9">
        <f>정리!J3699</f>
        <v>280000</v>
      </c>
      <c r="K3699" s="9">
        <f>정리!K3699</f>
        <v>13</v>
      </c>
      <c r="L3699" s="9">
        <f>정리!L3699</f>
        <v>0</v>
      </c>
      <c r="M3699" s="9">
        <f>정리!M3699</f>
        <v>0</v>
      </c>
      <c r="N3699" s="10">
        <f t="shared" si="181"/>
        <v>280000</v>
      </c>
      <c r="O3699" s="15">
        <f t="shared" si="179"/>
        <v>0</v>
      </c>
      <c r="P3699" s="11">
        <v>4</v>
      </c>
      <c r="Q3699" s="11">
        <v>2</v>
      </c>
      <c r="R3699" s="11" t="s">
        <v>22</v>
      </c>
      <c r="S3699" s="12" t="s">
        <v>2981</v>
      </c>
      <c r="T3699">
        <v>37.486801</v>
      </c>
      <c r="U3699">
        <v>127.028329</v>
      </c>
      <c r="V3699" t="s">
        <v>3222</v>
      </c>
      <c r="W3699">
        <v>0</v>
      </c>
      <c r="X3699">
        <v>0</v>
      </c>
      <c r="Y3699">
        <v>0</v>
      </c>
      <c r="Z3699" s="14">
        <f t="shared" si="180"/>
        <v>300</v>
      </c>
      <c r="AA3699">
        <f>정리!U3699</f>
        <v>129</v>
      </c>
      <c r="AB3699">
        <f>정리!V3699</f>
        <v>88.1</v>
      </c>
      <c r="AC3699">
        <f>정리!W3699</f>
        <v>0</v>
      </c>
      <c r="AD3699">
        <f>정리!X3699</f>
        <v>-300</v>
      </c>
      <c r="AE3699" t="s">
        <v>4898</v>
      </c>
    </row>
    <row r="3700" spans="1:31" x14ac:dyDescent="0.3">
      <c r="A3700" s="1" t="s">
        <v>3067</v>
      </c>
      <c r="B3700" s="2" t="s">
        <v>3223</v>
      </c>
      <c r="C3700" s="3">
        <v>2003</v>
      </c>
      <c r="D3700" s="4">
        <v>440</v>
      </c>
      <c r="E3700" s="5">
        <v>61.6</v>
      </c>
      <c r="F3700" s="6">
        <v>19</v>
      </c>
      <c r="G3700" s="5">
        <v>45.3</v>
      </c>
      <c r="H3700" s="7">
        <v>14</v>
      </c>
      <c r="I3700" s="8">
        <v>160</v>
      </c>
      <c r="J3700" s="9">
        <f>정리!J3700</f>
        <v>50000</v>
      </c>
      <c r="K3700" s="9" t="str">
        <f>정리!K3700</f>
        <v>중</v>
      </c>
      <c r="L3700" s="9">
        <f>정리!L3700</f>
        <v>37000</v>
      </c>
      <c r="M3700" s="9" t="str">
        <f>정리!M3700</f>
        <v>중</v>
      </c>
      <c r="N3700" s="10">
        <f t="shared" si="181"/>
        <v>13000</v>
      </c>
      <c r="O3700" s="15">
        <f t="shared" si="179"/>
        <v>74</v>
      </c>
      <c r="P3700" s="11">
        <v>1</v>
      </c>
      <c r="Q3700" s="11">
        <v>1</v>
      </c>
      <c r="R3700" s="11" t="s">
        <v>20</v>
      </c>
      <c r="S3700" s="12" t="s">
        <v>3224</v>
      </c>
      <c r="T3700">
        <v>37.484561999999997</v>
      </c>
      <c r="U3700">
        <v>127.016915</v>
      </c>
      <c r="V3700" t="s">
        <v>3225</v>
      </c>
      <c r="W3700">
        <v>0</v>
      </c>
      <c r="X3700">
        <v>0</v>
      </c>
      <c r="Y3700">
        <v>0</v>
      </c>
      <c r="Z3700" s="14">
        <f t="shared" si="180"/>
        <v>300</v>
      </c>
      <c r="AA3700">
        <f>정리!U3700</f>
        <v>32</v>
      </c>
      <c r="AB3700">
        <f>정리!V3700</f>
        <v>90.3</v>
      </c>
      <c r="AC3700">
        <f>정리!W3700</f>
        <v>0</v>
      </c>
      <c r="AD3700">
        <f>정리!X3700</f>
        <v>-300</v>
      </c>
      <c r="AE3700" t="s">
        <v>4971</v>
      </c>
    </row>
    <row r="3701" spans="1:31" x14ac:dyDescent="0.3">
      <c r="A3701" s="1" t="s">
        <v>3067</v>
      </c>
      <c r="B3701" s="2" t="s">
        <v>3226</v>
      </c>
      <c r="C3701" s="3">
        <v>2004</v>
      </c>
      <c r="D3701" s="4">
        <v>200</v>
      </c>
      <c r="E3701" s="5">
        <v>48.8</v>
      </c>
      <c r="F3701" s="6">
        <v>15</v>
      </c>
      <c r="G3701" s="5">
        <v>35.9</v>
      </c>
      <c r="H3701" s="7">
        <v>11</v>
      </c>
      <c r="I3701" s="8">
        <v>120</v>
      </c>
      <c r="J3701" s="9">
        <f>정리!J3701</f>
        <v>36000</v>
      </c>
      <c r="K3701" s="9">
        <f>정리!K3701</f>
        <v>9</v>
      </c>
      <c r="L3701" s="9">
        <f>정리!L3701</f>
        <v>0</v>
      </c>
      <c r="M3701" s="9">
        <f>정리!M3701</f>
        <v>0</v>
      </c>
      <c r="N3701" s="10">
        <f t="shared" si="181"/>
        <v>36000</v>
      </c>
      <c r="O3701" s="15">
        <f t="shared" si="179"/>
        <v>0</v>
      </c>
      <c r="P3701" s="11">
        <v>1</v>
      </c>
      <c r="Q3701" s="11">
        <v>1</v>
      </c>
      <c r="R3701" s="11" t="s">
        <v>20</v>
      </c>
      <c r="S3701" s="12">
        <v>48</v>
      </c>
      <c r="T3701">
        <v>37.490473000000001</v>
      </c>
      <c r="U3701">
        <v>127.029932</v>
      </c>
      <c r="V3701" t="s">
        <v>3227</v>
      </c>
      <c r="W3701">
        <v>0</v>
      </c>
      <c r="X3701">
        <v>0</v>
      </c>
      <c r="Y3701">
        <v>0</v>
      </c>
      <c r="Z3701" s="14">
        <f t="shared" si="180"/>
        <v>6.25</v>
      </c>
      <c r="AA3701">
        <f>정리!U3701</f>
        <v>131</v>
      </c>
      <c r="AB3701">
        <f>정리!V3701</f>
        <v>88.1</v>
      </c>
      <c r="AC3701">
        <f>정리!W3701</f>
        <v>38400</v>
      </c>
      <c r="AD3701">
        <f>정리!X3701</f>
        <v>2400</v>
      </c>
      <c r="AE3701" t="s">
        <v>4898</v>
      </c>
    </row>
    <row r="3702" spans="1:31" x14ac:dyDescent="0.3">
      <c r="A3702" s="1" t="s">
        <v>3067</v>
      </c>
      <c r="B3702" s="2" t="s">
        <v>3228</v>
      </c>
      <c r="C3702" s="3">
        <v>2020</v>
      </c>
      <c r="D3702" s="4">
        <v>318</v>
      </c>
      <c r="E3702" s="5">
        <v>105.3</v>
      </c>
      <c r="F3702" s="6">
        <v>32</v>
      </c>
      <c r="G3702" s="5">
        <v>80.5</v>
      </c>
      <c r="H3702" s="7">
        <v>24</v>
      </c>
      <c r="I3702" s="8">
        <v>128</v>
      </c>
      <c r="J3702" s="9">
        <f>정리!J3702</f>
        <v>167000</v>
      </c>
      <c r="K3702" s="9" t="str">
        <f>정리!K3702</f>
        <v>중</v>
      </c>
      <c r="L3702" s="9">
        <f>정리!L3702</f>
        <v>109000</v>
      </c>
      <c r="M3702" s="9" t="str">
        <f>정리!M3702</f>
        <v>고</v>
      </c>
      <c r="N3702" s="10">
        <f t="shared" si="181"/>
        <v>58000</v>
      </c>
      <c r="O3702" s="15">
        <f t="shared" si="179"/>
        <v>65.269461077844312</v>
      </c>
      <c r="P3702" s="11">
        <v>3</v>
      </c>
      <c r="Q3702" s="11">
        <v>2</v>
      </c>
      <c r="R3702" s="11" t="s">
        <v>22</v>
      </c>
      <c r="S3702" s="12" t="s">
        <v>165</v>
      </c>
      <c r="T3702">
        <v>37.487006999999998</v>
      </c>
      <c r="U3702">
        <v>127.01165</v>
      </c>
      <c r="V3702" t="s">
        <v>3229</v>
      </c>
      <c r="W3702">
        <v>0</v>
      </c>
      <c r="X3702">
        <v>0</v>
      </c>
      <c r="Y3702">
        <v>0</v>
      </c>
      <c r="Z3702" s="14">
        <f t="shared" si="180"/>
        <v>4.5714285714285712</v>
      </c>
      <c r="AA3702">
        <f>정리!U3702</f>
        <v>41</v>
      </c>
      <c r="AB3702">
        <f>정리!V3702</f>
        <v>90.3</v>
      </c>
      <c r="AC3702">
        <f>정리!W3702</f>
        <v>175000</v>
      </c>
      <c r="AD3702">
        <f>정리!X3702</f>
        <v>8000</v>
      </c>
      <c r="AE3702" t="s">
        <v>4971</v>
      </c>
    </row>
    <row r="3703" spans="1:31" x14ac:dyDescent="0.3">
      <c r="A3703" s="1" t="s">
        <v>3067</v>
      </c>
      <c r="B3703" s="2" t="s">
        <v>3230</v>
      </c>
      <c r="C3703" s="3">
        <v>2021</v>
      </c>
      <c r="D3703" s="4">
        <v>1446</v>
      </c>
      <c r="E3703" s="5">
        <v>83.9</v>
      </c>
      <c r="F3703" s="6">
        <v>25</v>
      </c>
      <c r="G3703" s="5">
        <v>60</v>
      </c>
      <c r="H3703" s="7">
        <v>18</v>
      </c>
      <c r="I3703" s="8">
        <v>167</v>
      </c>
      <c r="J3703" s="9">
        <f>정리!J3703</f>
        <v>294000</v>
      </c>
      <c r="K3703" s="9" t="str">
        <f>정리!K3703</f>
        <v>고</v>
      </c>
      <c r="L3703" s="9">
        <f>정리!L3703</f>
        <v>125000</v>
      </c>
      <c r="M3703" s="9" t="str">
        <f>정리!M3703</f>
        <v>중</v>
      </c>
      <c r="N3703" s="10">
        <f t="shared" si="181"/>
        <v>169000</v>
      </c>
      <c r="O3703" s="15">
        <f t="shared" si="179"/>
        <v>42.517006802721085</v>
      </c>
      <c r="P3703" s="11">
        <v>3</v>
      </c>
      <c r="Q3703" s="11">
        <v>2</v>
      </c>
      <c r="R3703" s="11" t="s">
        <v>22</v>
      </c>
      <c r="S3703" s="12" t="s">
        <v>87</v>
      </c>
      <c r="T3703">
        <v>37.489144000000003</v>
      </c>
      <c r="U3703">
        <v>127.02595700000001</v>
      </c>
      <c r="V3703" t="s">
        <v>3231</v>
      </c>
      <c r="W3703">
        <v>0</v>
      </c>
      <c r="X3703">
        <v>0</v>
      </c>
      <c r="Y3703">
        <v>0</v>
      </c>
      <c r="Z3703" s="14">
        <f t="shared" si="180"/>
        <v>300</v>
      </c>
      <c r="AA3703">
        <f>정리!U3703</f>
        <v>103</v>
      </c>
      <c r="AB3703">
        <f>정리!V3703</f>
        <v>95.5</v>
      </c>
      <c r="AC3703">
        <f>정리!W3703</f>
        <v>0</v>
      </c>
      <c r="AD3703">
        <f>정리!X3703</f>
        <v>-300</v>
      </c>
      <c r="AE3703" t="s">
        <v>4972</v>
      </c>
    </row>
    <row r="3704" spans="1:31" x14ac:dyDescent="0.3">
      <c r="A3704" s="1" t="s">
        <v>3067</v>
      </c>
      <c r="B3704" s="2" t="s">
        <v>3230</v>
      </c>
      <c r="C3704" s="3">
        <v>2021</v>
      </c>
      <c r="D3704" s="4">
        <v>1446</v>
      </c>
      <c r="E3704" s="5">
        <v>102.2</v>
      </c>
      <c r="F3704" s="6">
        <v>31</v>
      </c>
      <c r="G3704" s="5">
        <v>75</v>
      </c>
      <c r="H3704" s="7">
        <v>23</v>
      </c>
      <c r="I3704" s="8">
        <v>68</v>
      </c>
      <c r="J3704" s="9">
        <f>정리!J3704</f>
        <v>0</v>
      </c>
      <c r="K3704" s="9">
        <f>정리!K3704</f>
        <v>0</v>
      </c>
      <c r="L3704" s="9">
        <f>정리!L3704</f>
        <v>155000</v>
      </c>
      <c r="M3704" s="9" t="str">
        <f>정리!M3704</f>
        <v>중</v>
      </c>
      <c r="N3704" s="10">
        <f t="shared" si="181"/>
        <v>-155000</v>
      </c>
      <c r="O3704" s="15">
        <f t="shared" si="179"/>
        <v>0</v>
      </c>
      <c r="P3704" s="11">
        <v>3</v>
      </c>
      <c r="Q3704" s="11">
        <v>2</v>
      </c>
      <c r="R3704" s="11" t="s">
        <v>22</v>
      </c>
      <c r="S3704" s="12" t="s">
        <v>451</v>
      </c>
      <c r="T3704">
        <v>37.489144000000003</v>
      </c>
      <c r="U3704">
        <v>127.02595700000001</v>
      </c>
      <c r="V3704" t="s">
        <v>3231</v>
      </c>
      <c r="W3704">
        <v>0</v>
      </c>
      <c r="X3704">
        <v>0</v>
      </c>
      <c r="Y3704">
        <v>0</v>
      </c>
      <c r="Z3704" s="14">
        <f t="shared" si="180"/>
        <v>300</v>
      </c>
      <c r="AA3704">
        <f>정리!U3704</f>
        <v>103</v>
      </c>
      <c r="AB3704">
        <f>정리!V3704</f>
        <v>95.5</v>
      </c>
      <c r="AC3704">
        <f>정리!W3704</f>
        <v>0</v>
      </c>
      <c r="AD3704">
        <f>정리!X3704</f>
        <v>-300</v>
      </c>
      <c r="AE3704" t="s">
        <v>4972</v>
      </c>
    </row>
    <row r="3705" spans="1:31" x14ac:dyDescent="0.3">
      <c r="A3705" s="1" t="s">
        <v>3067</v>
      </c>
      <c r="B3705" s="2" t="s">
        <v>3230</v>
      </c>
      <c r="C3705" s="3">
        <v>2021</v>
      </c>
      <c r="D3705" s="4">
        <v>1446</v>
      </c>
      <c r="E3705" s="5">
        <v>112.8</v>
      </c>
      <c r="F3705" s="6">
        <v>34</v>
      </c>
      <c r="G3705" s="5">
        <v>84.5</v>
      </c>
      <c r="H3705" s="7">
        <v>26</v>
      </c>
      <c r="I3705" s="8">
        <v>331</v>
      </c>
      <c r="J3705" s="9">
        <f>정리!J3705</f>
        <v>380000</v>
      </c>
      <c r="K3705" s="9" t="str">
        <f>정리!K3705</f>
        <v>중</v>
      </c>
      <c r="L3705" s="9">
        <f>정리!L3705</f>
        <v>165000</v>
      </c>
      <c r="M3705" s="9" t="str">
        <f>정리!M3705</f>
        <v>고</v>
      </c>
      <c r="N3705" s="10">
        <f t="shared" si="181"/>
        <v>215000</v>
      </c>
      <c r="O3705" s="15">
        <f t="shared" si="179"/>
        <v>43.421052631578952</v>
      </c>
      <c r="P3705" s="11">
        <v>3</v>
      </c>
      <c r="Q3705" s="11">
        <v>2</v>
      </c>
      <c r="R3705" s="11" t="s">
        <v>22</v>
      </c>
      <c r="S3705" s="12" t="s">
        <v>123</v>
      </c>
      <c r="T3705">
        <v>37.489144000000003</v>
      </c>
      <c r="U3705">
        <v>127.02595700000001</v>
      </c>
      <c r="V3705" t="s">
        <v>3231</v>
      </c>
      <c r="W3705">
        <v>0</v>
      </c>
      <c r="X3705">
        <v>0</v>
      </c>
      <c r="Y3705">
        <v>0</v>
      </c>
      <c r="Z3705" s="14">
        <f t="shared" si="180"/>
        <v>300</v>
      </c>
      <c r="AA3705">
        <f>정리!U3705</f>
        <v>103</v>
      </c>
      <c r="AB3705">
        <f>정리!V3705</f>
        <v>95.5</v>
      </c>
      <c r="AC3705">
        <f>정리!W3705</f>
        <v>0</v>
      </c>
      <c r="AD3705">
        <f>정리!X3705</f>
        <v>-300</v>
      </c>
      <c r="AE3705" t="s">
        <v>4972</v>
      </c>
    </row>
    <row r="3706" spans="1:31" x14ac:dyDescent="0.3">
      <c r="A3706" s="1" t="s">
        <v>3067</v>
      </c>
      <c r="B3706" s="2" t="s">
        <v>3230</v>
      </c>
      <c r="C3706" s="3">
        <v>2021</v>
      </c>
      <c r="D3706" s="4">
        <v>1446</v>
      </c>
      <c r="E3706" s="5">
        <v>123.6</v>
      </c>
      <c r="F3706" s="6">
        <v>37</v>
      </c>
      <c r="G3706" s="5">
        <v>90.7</v>
      </c>
      <c r="H3706" s="7">
        <v>27</v>
      </c>
      <c r="I3706" s="8">
        <v>30</v>
      </c>
      <c r="J3706" s="9">
        <f>정리!J3706</f>
        <v>395000</v>
      </c>
      <c r="K3706" s="9" t="str">
        <f>정리!K3706</f>
        <v>중</v>
      </c>
      <c r="L3706" s="9">
        <f>정리!L3706</f>
        <v>0</v>
      </c>
      <c r="M3706" s="9">
        <f>정리!M3706</f>
        <v>0</v>
      </c>
      <c r="N3706" s="10">
        <f t="shared" si="181"/>
        <v>395000</v>
      </c>
      <c r="O3706" s="15">
        <f t="shared" si="179"/>
        <v>0</v>
      </c>
      <c r="P3706" s="11">
        <v>3</v>
      </c>
      <c r="Q3706" s="11">
        <v>2</v>
      </c>
      <c r="R3706" s="11" t="s">
        <v>22</v>
      </c>
      <c r="S3706" s="12" t="s">
        <v>3232</v>
      </c>
      <c r="T3706">
        <v>37.489144000000003</v>
      </c>
      <c r="U3706">
        <v>127.02595700000001</v>
      </c>
      <c r="V3706" t="s">
        <v>3231</v>
      </c>
      <c r="W3706">
        <v>0</v>
      </c>
      <c r="X3706">
        <v>0</v>
      </c>
      <c r="Y3706">
        <v>0</v>
      </c>
      <c r="Z3706" s="14">
        <f t="shared" si="180"/>
        <v>300</v>
      </c>
      <c r="AA3706">
        <f>정리!U3706</f>
        <v>103</v>
      </c>
      <c r="AB3706">
        <f>정리!V3706</f>
        <v>95.5</v>
      </c>
      <c r="AC3706">
        <f>정리!W3706</f>
        <v>0</v>
      </c>
      <c r="AD3706">
        <f>정리!X3706</f>
        <v>-300</v>
      </c>
      <c r="AE3706" t="s">
        <v>4972</v>
      </c>
    </row>
    <row r="3707" spans="1:31" x14ac:dyDescent="0.3">
      <c r="A3707" s="1" t="s">
        <v>3067</v>
      </c>
      <c r="B3707" s="2" t="s">
        <v>3230</v>
      </c>
      <c r="C3707" s="3">
        <v>2021</v>
      </c>
      <c r="D3707" s="4">
        <v>1446</v>
      </c>
      <c r="E3707" s="5">
        <v>128</v>
      </c>
      <c r="F3707" s="6">
        <v>39</v>
      </c>
      <c r="G3707" s="5">
        <v>100.3</v>
      </c>
      <c r="H3707" s="7">
        <v>30</v>
      </c>
      <c r="I3707" s="8">
        <v>222</v>
      </c>
      <c r="J3707" s="9">
        <f>정리!J3707</f>
        <v>0</v>
      </c>
      <c r="K3707" s="9">
        <f>정리!K3707</f>
        <v>0</v>
      </c>
      <c r="L3707" s="9">
        <f>정리!L3707</f>
        <v>180000</v>
      </c>
      <c r="M3707" s="9">
        <f>정리!M3707</f>
        <v>25</v>
      </c>
      <c r="N3707" s="10">
        <f t="shared" si="181"/>
        <v>-180000</v>
      </c>
      <c r="O3707" s="15">
        <f t="shared" si="179"/>
        <v>0</v>
      </c>
      <c r="P3707" s="11">
        <v>4</v>
      </c>
      <c r="Q3707" s="11">
        <v>2</v>
      </c>
      <c r="R3707" s="11" t="s">
        <v>22</v>
      </c>
      <c r="S3707" s="12" t="s">
        <v>819</v>
      </c>
      <c r="T3707">
        <v>37.489144000000003</v>
      </c>
      <c r="U3707">
        <v>127.02595700000001</v>
      </c>
      <c r="V3707" t="s">
        <v>3231</v>
      </c>
      <c r="W3707">
        <v>0</v>
      </c>
      <c r="X3707">
        <v>0</v>
      </c>
      <c r="Y3707">
        <v>0</v>
      </c>
      <c r="Z3707" s="14">
        <f t="shared" si="180"/>
        <v>300</v>
      </c>
      <c r="AA3707">
        <f>정리!U3707</f>
        <v>103</v>
      </c>
      <c r="AB3707">
        <f>정리!V3707</f>
        <v>95.5</v>
      </c>
      <c r="AC3707">
        <f>정리!W3707</f>
        <v>0</v>
      </c>
      <c r="AD3707">
        <f>정리!X3707</f>
        <v>-300</v>
      </c>
      <c r="AE3707" t="s">
        <v>4972</v>
      </c>
    </row>
    <row r="3708" spans="1:31" x14ac:dyDescent="0.3">
      <c r="A3708" s="1" t="s">
        <v>3067</v>
      </c>
      <c r="B3708" s="2" t="s">
        <v>3230</v>
      </c>
      <c r="C3708" s="3">
        <v>2021</v>
      </c>
      <c r="D3708" s="4">
        <v>1446</v>
      </c>
      <c r="E3708" s="5">
        <v>148.80000000000001</v>
      </c>
      <c r="F3708" s="6">
        <v>45</v>
      </c>
      <c r="G3708" s="5">
        <v>119.4</v>
      </c>
      <c r="H3708" s="7">
        <v>36</v>
      </c>
      <c r="I3708" s="8">
        <v>186</v>
      </c>
      <c r="J3708" s="9">
        <f>정리!J3708</f>
        <v>449000</v>
      </c>
      <c r="K3708" s="9" t="str">
        <f>정리!K3708</f>
        <v>중</v>
      </c>
      <c r="L3708" s="9">
        <f>정리!L3708</f>
        <v>200000</v>
      </c>
      <c r="M3708" s="9" t="str">
        <f>정리!M3708</f>
        <v>저</v>
      </c>
      <c r="N3708" s="10">
        <f t="shared" si="181"/>
        <v>249000</v>
      </c>
      <c r="O3708" s="15">
        <f t="shared" si="179"/>
        <v>44.543429844098</v>
      </c>
      <c r="P3708" s="11">
        <v>4</v>
      </c>
      <c r="Q3708" s="11">
        <v>2</v>
      </c>
      <c r="R3708" s="11" t="s">
        <v>22</v>
      </c>
      <c r="S3708" s="12">
        <v>148</v>
      </c>
      <c r="T3708">
        <v>37.489144000000003</v>
      </c>
      <c r="U3708">
        <v>127.02595700000001</v>
      </c>
      <c r="V3708" t="s">
        <v>3231</v>
      </c>
      <c r="W3708">
        <v>0</v>
      </c>
      <c r="X3708">
        <v>0</v>
      </c>
      <c r="Y3708">
        <v>0</v>
      </c>
      <c r="Z3708" s="14">
        <f t="shared" si="180"/>
        <v>300</v>
      </c>
      <c r="AA3708">
        <f>정리!U3708</f>
        <v>103</v>
      </c>
      <c r="AB3708">
        <f>정리!V3708</f>
        <v>95.5</v>
      </c>
      <c r="AC3708">
        <f>정리!W3708</f>
        <v>0</v>
      </c>
      <c r="AD3708">
        <f>정리!X3708</f>
        <v>-300</v>
      </c>
      <c r="AE3708" t="s">
        <v>4972</v>
      </c>
    </row>
    <row r="3709" spans="1:31" x14ac:dyDescent="0.3">
      <c r="A3709" s="1" t="s">
        <v>3067</v>
      </c>
      <c r="B3709" s="2" t="s">
        <v>3233</v>
      </c>
      <c r="C3709" s="3">
        <v>2016</v>
      </c>
      <c r="D3709" s="4">
        <v>421</v>
      </c>
      <c r="E3709" s="5">
        <v>110.4</v>
      </c>
      <c r="F3709" s="6">
        <v>33</v>
      </c>
      <c r="G3709" s="5">
        <v>83.6</v>
      </c>
      <c r="H3709" s="7">
        <v>25</v>
      </c>
      <c r="I3709" s="8">
        <v>94</v>
      </c>
      <c r="J3709" s="9">
        <f>정리!J3709</f>
        <v>330000</v>
      </c>
      <c r="K3709" s="9">
        <f>정리!K3709</f>
        <v>8</v>
      </c>
      <c r="L3709" s="9">
        <f>정리!L3709</f>
        <v>135000</v>
      </c>
      <c r="M3709" s="9" t="str">
        <f>정리!M3709</f>
        <v>중</v>
      </c>
      <c r="N3709" s="10">
        <f t="shared" si="181"/>
        <v>195000</v>
      </c>
      <c r="O3709" s="15">
        <f t="shared" si="179"/>
        <v>40.909090909090914</v>
      </c>
      <c r="P3709" s="11">
        <v>3</v>
      </c>
      <c r="Q3709" s="11">
        <v>2</v>
      </c>
      <c r="R3709" s="11" t="s">
        <v>22</v>
      </c>
      <c r="S3709" s="12" t="s">
        <v>744</v>
      </c>
      <c r="T3709">
        <v>37.492832999999997</v>
      </c>
      <c r="U3709">
        <v>127.025172</v>
      </c>
      <c r="V3709" t="s">
        <v>3234</v>
      </c>
      <c r="W3709">
        <v>0</v>
      </c>
      <c r="X3709">
        <v>0</v>
      </c>
      <c r="Y3709">
        <v>0</v>
      </c>
      <c r="Z3709" s="14">
        <f t="shared" si="180"/>
        <v>-12.244897959183673</v>
      </c>
      <c r="AA3709">
        <f>정리!U3709</f>
        <v>100</v>
      </c>
      <c r="AB3709">
        <f>정리!V3709</f>
        <v>95.5</v>
      </c>
      <c r="AC3709">
        <f>정리!W3709</f>
        <v>294000</v>
      </c>
      <c r="AD3709">
        <f>정리!X3709</f>
        <v>-300</v>
      </c>
      <c r="AE3709" t="s">
        <v>4972</v>
      </c>
    </row>
    <row r="3710" spans="1:31" x14ac:dyDescent="0.3">
      <c r="A3710" s="1" t="s">
        <v>3067</v>
      </c>
      <c r="B3710" s="2" t="s">
        <v>3233</v>
      </c>
      <c r="C3710" s="3">
        <v>2016</v>
      </c>
      <c r="D3710" s="4">
        <v>421</v>
      </c>
      <c r="E3710" s="5">
        <v>134.5</v>
      </c>
      <c r="F3710" s="6">
        <v>41</v>
      </c>
      <c r="G3710" s="5">
        <v>101.6</v>
      </c>
      <c r="H3710" s="7">
        <v>31</v>
      </c>
      <c r="I3710" s="8">
        <v>30</v>
      </c>
      <c r="J3710" s="9">
        <f>정리!J3710</f>
        <v>350000</v>
      </c>
      <c r="K3710" s="9" t="str">
        <f>정리!K3710</f>
        <v>고</v>
      </c>
      <c r="L3710" s="9">
        <f>정리!L3710</f>
        <v>162000</v>
      </c>
      <c r="M3710" s="9" t="str">
        <f>정리!M3710</f>
        <v>고</v>
      </c>
      <c r="N3710" s="10">
        <f t="shared" si="181"/>
        <v>188000</v>
      </c>
      <c r="O3710" s="15">
        <f t="shared" si="179"/>
        <v>46.285714285714285</v>
      </c>
      <c r="P3710" s="11">
        <v>3</v>
      </c>
      <c r="Q3710" s="11">
        <v>2</v>
      </c>
      <c r="R3710" s="11" t="s">
        <v>22</v>
      </c>
      <c r="S3710" s="12" t="s">
        <v>829</v>
      </c>
      <c r="T3710">
        <v>37.492832999999997</v>
      </c>
      <c r="U3710">
        <v>127.025172</v>
      </c>
      <c r="V3710" t="s">
        <v>3234</v>
      </c>
      <c r="W3710">
        <v>0</v>
      </c>
      <c r="X3710">
        <v>0</v>
      </c>
      <c r="Y3710">
        <v>0</v>
      </c>
      <c r="Z3710" s="14">
        <f t="shared" si="180"/>
        <v>-17.056856187290968</v>
      </c>
      <c r="AA3710">
        <f>정리!U3710</f>
        <v>100</v>
      </c>
      <c r="AB3710">
        <f>정리!V3710</f>
        <v>95.5</v>
      </c>
      <c r="AC3710">
        <f>정리!W3710</f>
        <v>299000</v>
      </c>
      <c r="AD3710">
        <f>정리!X3710</f>
        <v>-300</v>
      </c>
      <c r="AE3710" t="s">
        <v>4972</v>
      </c>
    </row>
    <row r="3711" spans="1:31" x14ac:dyDescent="0.3">
      <c r="A3711" s="1" t="s">
        <v>3067</v>
      </c>
      <c r="B3711" s="2" t="s">
        <v>3233</v>
      </c>
      <c r="C3711" s="3">
        <v>2016</v>
      </c>
      <c r="D3711" s="4">
        <v>421</v>
      </c>
      <c r="E3711" s="5">
        <v>156.69999999999999</v>
      </c>
      <c r="F3711" s="6">
        <v>47</v>
      </c>
      <c r="G3711" s="5">
        <v>125.8</v>
      </c>
      <c r="H3711" s="7">
        <v>38</v>
      </c>
      <c r="I3711" s="8">
        <v>31</v>
      </c>
      <c r="J3711" s="9">
        <f>정리!J3711</f>
        <v>350000</v>
      </c>
      <c r="K3711" s="9" t="str">
        <f>정리!K3711</f>
        <v>중</v>
      </c>
      <c r="L3711" s="9">
        <f>정리!L3711</f>
        <v>0</v>
      </c>
      <c r="M3711" s="9">
        <f>정리!M3711</f>
        <v>0</v>
      </c>
      <c r="N3711" s="10">
        <f t="shared" si="181"/>
        <v>350000</v>
      </c>
      <c r="O3711" s="15">
        <f t="shared" si="179"/>
        <v>0</v>
      </c>
      <c r="P3711" s="11">
        <v>4</v>
      </c>
      <c r="Q3711" s="11">
        <v>2</v>
      </c>
      <c r="R3711" s="11" t="s">
        <v>22</v>
      </c>
      <c r="S3711" s="12">
        <v>156</v>
      </c>
      <c r="T3711">
        <v>37.492832999999997</v>
      </c>
      <c r="U3711">
        <v>127.025172</v>
      </c>
      <c r="V3711" t="s">
        <v>3234</v>
      </c>
      <c r="W3711">
        <v>0</v>
      </c>
      <c r="X3711">
        <v>0</v>
      </c>
      <c r="Y3711">
        <v>0</v>
      </c>
      <c r="Z3711" s="14">
        <f t="shared" si="180"/>
        <v>-94.986072423398326</v>
      </c>
      <c r="AA3711">
        <f>정리!U3711</f>
        <v>100</v>
      </c>
      <c r="AB3711">
        <f>정리!V3711</f>
        <v>95.5</v>
      </c>
      <c r="AC3711">
        <f>정리!W3711</f>
        <v>179500</v>
      </c>
      <c r="AD3711">
        <f>정리!X3711</f>
        <v>-300</v>
      </c>
      <c r="AE3711" t="s">
        <v>4972</v>
      </c>
    </row>
    <row r="3712" spans="1:31" x14ac:dyDescent="0.3">
      <c r="A3712" s="1" t="s">
        <v>3067</v>
      </c>
      <c r="B3712" s="2" t="s">
        <v>3233</v>
      </c>
      <c r="C3712" s="3">
        <v>2016</v>
      </c>
      <c r="D3712" s="4">
        <v>421</v>
      </c>
      <c r="E3712" s="5">
        <v>174.2</v>
      </c>
      <c r="F3712" s="6">
        <v>53</v>
      </c>
      <c r="G3712" s="5">
        <v>140</v>
      </c>
      <c r="H3712" s="7">
        <v>42</v>
      </c>
      <c r="I3712" s="8">
        <v>31</v>
      </c>
      <c r="J3712" s="9">
        <f>정리!J3712</f>
        <v>399000</v>
      </c>
      <c r="K3712" s="9" t="str">
        <f>정리!K3712</f>
        <v>중</v>
      </c>
      <c r="L3712" s="9">
        <f>정리!L3712</f>
        <v>0</v>
      </c>
      <c r="M3712" s="9">
        <f>정리!M3712</f>
        <v>0</v>
      </c>
      <c r="N3712" s="10">
        <f t="shared" si="181"/>
        <v>399000</v>
      </c>
      <c r="O3712" s="15">
        <f t="shared" si="179"/>
        <v>0</v>
      </c>
      <c r="P3712" s="11">
        <v>4</v>
      </c>
      <c r="Q3712" s="11">
        <v>2</v>
      </c>
      <c r="R3712" s="11" t="s">
        <v>22</v>
      </c>
      <c r="S3712" s="12">
        <v>174</v>
      </c>
      <c r="T3712">
        <v>37.492832999999997</v>
      </c>
      <c r="U3712">
        <v>127.025172</v>
      </c>
      <c r="V3712" t="s">
        <v>3234</v>
      </c>
      <c r="W3712">
        <v>0</v>
      </c>
      <c r="X3712">
        <v>0</v>
      </c>
      <c r="Y3712">
        <v>0</v>
      </c>
      <c r="Z3712" s="14">
        <f t="shared" si="180"/>
        <v>-17.352941176470587</v>
      </c>
      <c r="AA3712">
        <f>정리!U3712</f>
        <v>100</v>
      </c>
      <c r="AB3712">
        <f>정리!V3712</f>
        <v>95.5</v>
      </c>
      <c r="AC3712">
        <f>정리!W3712</f>
        <v>340000</v>
      </c>
      <c r="AD3712">
        <f>정리!X3712</f>
        <v>-300</v>
      </c>
      <c r="AE3712" t="s">
        <v>4972</v>
      </c>
    </row>
    <row r="3713" spans="1:31" x14ac:dyDescent="0.3">
      <c r="A3713" s="1" t="s">
        <v>3067</v>
      </c>
      <c r="B3713" s="2" t="s">
        <v>3235</v>
      </c>
      <c r="C3713" s="3">
        <v>1993</v>
      </c>
      <c r="D3713" s="4">
        <v>590</v>
      </c>
      <c r="E3713" s="5">
        <v>105.8</v>
      </c>
      <c r="F3713" s="6">
        <v>32</v>
      </c>
      <c r="G3713" s="5">
        <v>84.8</v>
      </c>
      <c r="H3713" s="7">
        <v>26</v>
      </c>
      <c r="I3713" s="8">
        <v>355</v>
      </c>
      <c r="J3713" s="9">
        <f>정리!J3713</f>
        <v>228000</v>
      </c>
      <c r="K3713" s="9" t="str">
        <f>정리!K3713</f>
        <v>중</v>
      </c>
      <c r="L3713" s="9">
        <f>정리!L3713</f>
        <v>90000</v>
      </c>
      <c r="M3713" s="9" t="str">
        <f>정리!M3713</f>
        <v>중</v>
      </c>
      <c r="N3713" s="10">
        <f t="shared" si="181"/>
        <v>138000</v>
      </c>
      <c r="O3713" s="15">
        <f t="shared" si="179"/>
        <v>39.473684210526315</v>
      </c>
      <c r="P3713" s="11">
        <v>3</v>
      </c>
      <c r="Q3713" s="11">
        <v>2</v>
      </c>
      <c r="R3713" s="11" t="s">
        <v>22</v>
      </c>
      <c r="S3713" s="12" t="s">
        <v>165</v>
      </c>
      <c r="T3713">
        <v>37.496155000000002</v>
      </c>
      <c r="U3713">
        <v>127.018584</v>
      </c>
      <c r="V3713" t="s">
        <v>3236</v>
      </c>
      <c r="W3713">
        <v>-0.52631578947368418</v>
      </c>
      <c r="X3713">
        <v>0</v>
      </c>
      <c r="Y3713">
        <v>-0.94339622641509435</v>
      </c>
      <c r="Z3713" s="14">
        <f t="shared" si="180"/>
        <v>-4.5871559633027523</v>
      </c>
      <c r="AA3713">
        <f>정리!U3713</f>
        <v>44</v>
      </c>
      <c r="AB3713">
        <f>정리!V3713</f>
        <v>93.8</v>
      </c>
      <c r="AC3713">
        <f>정리!W3713</f>
        <v>218000</v>
      </c>
      <c r="AD3713">
        <f>정리!X3713</f>
        <v>-300</v>
      </c>
      <c r="AE3713" t="s">
        <v>4965</v>
      </c>
    </row>
    <row r="3714" spans="1:31" x14ac:dyDescent="0.3">
      <c r="A3714" s="1" t="s">
        <v>3067</v>
      </c>
      <c r="B3714" s="2" t="s">
        <v>3237</v>
      </c>
      <c r="C3714" s="3">
        <v>2003</v>
      </c>
      <c r="D3714" s="4">
        <v>293</v>
      </c>
      <c r="E3714" s="5">
        <v>63.8</v>
      </c>
      <c r="F3714" s="6">
        <v>19</v>
      </c>
      <c r="G3714" s="5">
        <v>49.9</v>
      </c>
      <c r="H3714" s="7">
        <v>15</v>
      </c>
      <c r="I3714" s="8">
        <v>150</v>
      </c>
      <c r="J3714" s="9">
        <f>정리!J3714</f>
        <v>54000</v>
      </c>
      <c r="K3714" s="9">
        <f>정리!K3714</f>
        <v>8</v>
      </c>
      <c r="L3714" s="9">
        <f>정리!L3714</f>
        <v>0</v>
      </c>
      <c r="M3714" s="9">
        <f>정리!M3714</f>
        <v>0</v>
      </c>
      <c r="N3714" s="10">
        <f t="shared" si="181"/>
        <v>54000</v>
      </c>
      <c r="O3714" s="15">
        <f t="shared" si="179"/>
        <v>0</v>
      </c>
      <c r="P3714" s="11">
        <v>1</v>
      </c>
      <c r="Q3714" s="11">
        <v>1</v>
      </c>
      <c r="R3714" s="11" t="s">
        <v>20</v>
      </c>
      <c r="S3714" s="12" t="s">
        <v>1552</v>
      </c>
      <c r="T3714">
        <v>37.493459999999999</v>
      </c>
      <c r="U3714">
        <v>127.01552</v>
      </c>
      <c r="V3714" t="s">
        <v>3238</v>
      </c>
      <c r="W3714">
        <v>0</v>
      </c>
      <c r="X3714">
        <v>0</v>
      </c>
      <c r="Y3714">
        <v>0</v>
      </c>
      <c r="Z3714" s="14">
        <f t="shared" si="180"/>
        <v>11.475409836065573</v>
      </c>
      <c r="AA3714">
        <f>정리!U3714</f>
        <v>110</v>
      </c>
      <c r="AB3714">
        <f>정리!V3714</f>
        <v>95.5</v>
      </c>
      <c r="AC3714">
        <f>정리!W3714</f>
        <v>61000</v>
      </c>
      <c r="AD3714">
        <f>정리!X3714</f>
        <v>7000</v>
      </c>
      <c r="AE3714" t="s">
        <v>4972</v>
      </c>
    </row>
    <row r="3715" spans="1:31" x14ac:dyDescent="0.3">
      <c r="A3715" s="1" t="s">
        <v>3067</v>
      </c>
      <c r="B3715" s="2" t="s">
        <v>3239</v>
      </c>
      <c r="C3715" s="3">
        <v>2015</v>
      </c>
      <c r="D3715" s="4">
        <v>585</v>
      </c>
      <c r="E3715" s="5">
        <v>86.5</v>
      </c>
      <c r="F3715" s="6">
        <v>26</v>
      </c>
      <c r="G3715" s="5">
        <v>59.9</v>
      </c>
      <c r="H3715" s="7">
        <v>18</v>
      </c>
      <c r="I3715" s="8">
        <v>45</v>
      </c>
      <c r="J3715" s="9">
        <f>정리!J3715</f>
        <v>0</v>
      </c>
      <c r="K3715" s="9">
        <f>정리!K3715</f>
        <v>0</v>
      </c>
      <c r="L3715" s="9">
        <f>정리!L3715</f>
        <v>79000</v>
      </c>
      <c r="M3715" s="9">
        <f>정리!M3715</f>
        <v>1</v>
      </c>
      <c r="N3715" s="10">
        <f t="shared" si="181"/>
        <v>-79000</v>
      </c>
      <c r="O3715" s="15">
        <f t="shared" ref="O3715:O3778" si="182">IF(ISERROR(L3715/J3715),0,L3715/J3715*100)</f>
        <v>0</v>
      </c>
      <c r="P3715" s="11">
        <v>3</v>
      </c>
      <c r="Q3715" s="11">
        <v>2</v>
      </c>
      <c r="R3715" s="11" t="s">
        <v>22</v>
      </c>
      <c r="S3715" s="12" t="s">
        <v>3240</v>
      </c>
      <c r="T3715">
        <v>37.449807</v>
      </c>
      <c r="U3715">
        <v>127.05553500000001</v>
      </c>
      <c r="V3715" t="s">
        <v>3241</v>
      </c>
      <c r="W3715">
        <v>0</v>
      </c>
      <c r="X3715">
        <v>-100</v>
      </c>
      <c r="Y3715">
        <v>107.69230769230769</v>
      </c>
      <c r="Z3715" s="14">
        <f t="shared" ref="Z3715:Z3778" si="183">IF(AND(J3715&gt;0,AC3715*1&gt;300),(AC3715-J3715)/AC3715*100,300)</f>
        <v>300</v>
      </c>
      <c r="AA3715">
        <f>정리!U3715</f>
        <v>96</v>
      </c>
      <c r="AB3715">
        <f>정리!V3715</f>
        <v>78</v>
      </c>
      <c r="AC3715">
        <f>정리!W3715</f>
        <v>0</v>
      </c>
      <c r="AD3715">
        <f>정리!X3715</f>
        <v>-300</v>
      </c>
      <c r="AE3715" t="s">
        <v>4973</v>
      </c>
    </row>
    <row r="3716" spans="1:31" x14ac:dyDescent="0.3">
      <c r="A3716" s="1" t="s">
        <v>3067</v>
      </c>
      <c r="B3716" s="2" t="s">
        <v>3242</v>
      </c>
      <c r="C3716" s="3">
        <v>2014</v>
      </c>
      <c r="D3716" s="4">
        <v>547</v>
      </c>
      <c r="E3716" s="5">
        <v>80.400000000000006</v>
      </c>
      <c r="F3716" s="6">
        <v>24</v>
      </c>
      <c r="G3716" s="5">
        <v>59.9</v>
      </c>
      <c r="H3716" s="7">
        <v>18</v>
      </c>
      <c r="I3716" s="8">
        <v>54</v>
      </c>
      <c r="J3716" s="9">
        <f>정리!J3716</f>
        <v>0</v>
      </c>
      <c r="K3716" s="9">
        <f>정리!K3716</f>
        <v>0</v>
      </c>
      <c r="L3716" s="9">
        <f>정리!L3716</f>
        <v>80000</v>
      </c>
      <c r="M3716" s="9" t="str">
        <f>정리!M3716</f>
        <v>고</v>
      </c>
      <c r="N3716" s="10">
        <f t="shared" si="181"/>
        <v>-80000</v>
      </c>
      <c r="O3716" s="15">
        <f t="shared" si="182"/>
        <v>0</v>
      </c>
      <c r="P3716" s="11">
        <v>3</v>
      </c>
      <c r="Q3716" s="11">
        <v>2</v>
      </c>
      <c r="R3716" s="11" t="s">
        <v>22</v>
      </c>
      <c r="S3716" s="12" t="s">
        <v>1425</v>
      </c>
      <c r="T3716">
        <v>37.451523999999999</v>
      </c>
      <c r="U3716">
        <v>127.057141</v>
      </c>
      <c r="V3716" t="s">
        <v>3243</v>
      </c>
      <c r="W3716">
        <v>0</v>
      </c>
      <c r="X3716">
        <v>0</v>
      </c>
      <c r="Y3716">
        <v>0</v>
      </c>
      <c r="Z3716" s="14">
        <f t="shared" si="183"/>
        <v>300</v>
      </c>
      <c r="AA3716">
        <f>정리!U3716</f>
        <v>81</v>
      </c>
      <c r="AB3716">
        <f>정리!V3716</f>
        <v>0</v>
      </c>
      <c r="AC3716">
        <f>정리!W3716</f>
        <v>0</v>
      </c>
      <c r="AD3716">
        <f>정리!X3716</f>
        <v>-300</v>
      </c>
      <c r="AE3716" t="s">
        <v>4886</v>
      </c>
    </row>
    <row r="3717" spans="1:31" x14ac:dyDescent="0.3">
      <c r="A3717" s="1" t="s">
        <v>3067</v>
      </c>
      <c r="B3717" s="2" t="s">
        <v>3242</v>
      </c>
      <c r="C3717" s="3">
        <v>2014</v>
      </c>
      <c r="D3717" s="4">
        <v>547</v>
      </c>
      <c r="E3717" s="5">
        <v>112.5</v>
      </c>
      <c r="F3717" s="6">
        <v>34</v>
      </c>
      <c r="G3717" s="5">
        <v>84.4</v>
      </c>
      <c r="H3717" s="7">
        <v>26</v>
      </c>
      <c r="I3717" s="8">
        <v>75</v>
      </c>
      <c r="J3717" s="9">
        <f>정리!J3717</f>
        <v>0</v>
      </c>
      <c r="K3717" s="9">
        <f>정리!K3717</f>
        <v>0</v>
      </c>
      <c r="L3717" s="9">
        <f>정리!L3717</f>
        <v>0</v>
      </c>
      <c r="M3717" s="9">
        <f>정리!M3717</f>
        <v>0</v>
      </c>
      <c r="N3717" s="10">
        <f t="shared" si="181"/>
        <v>0</v>
      </c>
      <c r="O3717" s="15">
        <f t="shared" si="182"/>
        <v>0</v>
      </c>
      <c r="P3717" s="11">
        <v>3</v>
      </c>
      <c r="Q3717" s="11">
        <v>2</v>
      </c>
      <c r="R3717" s="11" t="s">
        <v>22</v>
      </c>
      <c r="S3717" s="12" t="s">
        <v>3244</v>
      </c>
      <c r="T3717">
        <v>37.451523999999999</v>
      </c>
      <c r="U3717">
        <v>127.057141</v>
      </c>
      <c r="V3717" t="s">
        <v>3243</v>
      </c>
      <c r="W3717">
        <v>0</v>
      </c>
      <c r="X3717">
        <v>0</v>
      </c>
      <c r="Y3717">
        <v>0</v>
      </c>
      <c r="Z3717" s="14">
        <f t="shared" si="183"/>
        <v>300</v>
      </c>
      <c r="AA3717">
        <f>정리!U3717</f>
        <v>81</v>
      </c>
      <c r="AB3717">
        <f>정리!V3717</f>
        <v>0</v>
      </c>
      <c r="AC3717">
        <f>정리!W3717</f>
        <v>0</v>
      </c>
      <c r="AD3717">
        <f>정리!X3717</f>
        <v>-300</v>
      </c>
      <c r="AE3717" t="s">
        <v>4886</v>
      </c>
    </row>
    <row r="3718" spans="1:31" x14ac:dyDescent="0.3">
      <c r="A3718" s="1" t="s">
        <v>3067</v>
      </c>
      <c r="B3718" s="2" t="s">
        <v>3242</v>
      </c>
      <c r="C3718" s="3">
        <v>2014</v>
      </c>
      <c r="D3718" s="4">
        <v>547</v>
      </c>
      <c r="E3718" s="5">
        <v>134.9</v>
      </c>
      <c r="F3718" s="6">
        <v>41</v>
      </c>
      <c r="G3718" s="5">
        <v>101.4</v>
      </c>
      <c r="H3718" s="7">
        <v>31</v>
      </c>
      <c r="I3718" s="8">
        <v>42</v>
      </c>
      <c r="J3718" s="9">
        <f>정리!J3718</f>
        <v>0</v>
      </c>
      <c r="K3718" s="9">
        <f>정리!K3718</f>
        <v>0</v>
      </c>
      <c r="L3718" s="9">
        <f>정리!L3718</f>
        <v>100000</v>
      </c>
      <c r="M3718" s="9" t="str">
        <f>정리!M3718</f>
        <v>저</v>
      </c>
      <c r="N3718" s="10">
        <f t="shared" si="181"/>
        <v>-100000</v>
      </c>
      <c r="O3718" s="15">
        <f t="shared" si="182"/>
        <v>0</v>
      </c>
      <c r="P3718" s="11">
        <v>4</v>
      </c>
      <c r="Q3718" s="11">
        <v>2</v>
      </c>
      <c r="R3718" s="11" t="s">
        <v>22</v>
      </c>
      <c r="S3718" s="12" t="s">
        <v>2132</v>
      </c>
      <c r="T3718">
        <v>37.451523999999999</v>
      </c>
      <c r="U3718">
        <v>127.057141</v>
      </c>
      <c r="V3718" t="s">
        <v>3243</v>
      </c>
      <c r="W3718">
        <v>-100</v>
      </c>
      <c r="X3718">
        <v>0</v>
      </c>
      <c r="Y3718">
        <v>-100</v>
      </c>
      <c r="Z3718" s="14">
        <f t="shared" si="183"/>
        <v>300</v>
      </c>
      <c r="AA3718">
        <f>정리!U3718</f>
        <v>81</v>
      </c>
      <c r="AB3718">
        <f>정리!V3718</f>
        <v>0</v>
      </c>
      <c r="AC3718">
        <f>정리!W3718</f>
        <v>0</v>
      </c>
      <c r="AD3718">
        <f>정리!X3718</f>
        <v>-300</v>
      </c>
      <c r="AE3718" t="s">
        <v>4886</v>
      </c>
    </row>
    <row r="3719" spans="1:31" x14ac:dyDescent="0.3">
      <c r="A3719" s="1" t="s">
        <v>3067</v>
      </c>
      <c r="B3719" s="2" t="s">
        <v>3245</v>
      </c>
      <c r="C3719" s="3">
        <v>2014</v>
      </c>
      <c r="D3719" s="4">
        <v>482</v>
      </c>
      <c r="E3719" s="5">
        <v>82.1</v>
      </c>
      <c r="F3719" s="6">
        <v>25</v>
      </c>
      <c r="G3719" s="5">
        <v>60</v>
      </c>
      <c r="H3719" s="7">
        <v>18</v>
      </c>
      <c r="I3719" s="8">
        <v>84</v>
      </c>
      <c r="J3719" s="9">
        <f>정리!J3719</f>
        <v>0</v>
      </c>
      <c r="K3719" s="9">
        <f>정리!K3719</f>
        <v>0</v>
      </c>
      <c r="L3719" s="9">
        <f>정리!L3719</f>
        <v>0</v>
      </c>
      <c r="M3719" s="9">
        <f>정리!M3719</f>
        <v>0</v>
      </c>
      <c r="N3719" s="10">
        <f t="shared" si="181"/>
        <v>0</v>
      </c>
      <c r="O3719" s="15">
        <f t="shared" si="182"/>
        <v>0</v>
      </c>
      <c r="P3719" s="11">
        <v>3</v>
      </c>
      <c r="Q3719" s="11">
        <v>2</v>
      </c>
      <c r="R3719" s="11" t="s">
        <v>22</v>
      </c>
      <c r="S3719" s="12" t="s">
        <v>237</v>
      </c>
      <c r="T3719">
        <v>37.454853</v>
      </c>
      <c r="U3719">
        <v>127.058989</v>
      </c>
      <c r="V3719" t="s">
        <v>3246</v>
      </c>
      <c r="W3719">
        <v>8</v>
      </c>
      <c r="X3719">
        <v>-100</v>
      </c>
      <c r="Y3719">
        <v>145.45454545454547</v>
      </c>
      <c r="Z3719" s="14">
        <f t="shared" si="183"/>
        <v>300</v>
      </c>
      <c r="AA3719">
        <f>정리!U3719</f>
        <v>80</v>
      </c>
      <c r="AB3719">
        <f>정리!V3719</f>
        <v>0</v>
      </c>
      <c r="AC3719">
        <f>정리!W3719</f>
        <v>0</v>
      </c>
      <c r="AD3719">
        <f>정리!X3719</f>
        <v>-300</v>
      </c>
      <c r="AE3719" t="s">
        <v>4886</v>
      </c>
    </row>
    <row r="3720" spans="1:31" x14ac:dyDescent="0.3">
      <c r="A3720" s="1" t="s">
        <v>3067</v>
      </c>
      <c r="B3720" s="2" t="s">
        <v>3245</v>
      </c>
      <c r="C3720" s="3">
        <v>2014</v>
      </c>
      <c r="D3720" s="4">
        <v>482</v>
      </c>
      <c r="E3720" s="5">
        <v>114</v>
      </c>
      <c r="F3720" s="6">
        <v>34</v>
      </c>
      <c r="G3720" s="5">
        <v>84.4</v>
      </c>
      <c r="H3720" s="7">
        <v>26</v>
      </c>
      <c r="I3720" s="8">
        <v>64</v>
      </c>
      <c r="J3720" s="9">
        <f>정리!J3720</f>
        <v>175000</v>
      </c>
      <c r="K3720" s="9">
        <f>정리!K3720</f>
        <v>15</v>
      </c>
      <c r="L3720" s="9">
        <f>정리!L3720</f>
        <v>89000</v>
      </c>
      <c r="M3720" s="9" t="str">
        <f>정리!M3720</f>
        <v>저</v>
      </c>
      <c r="N3720" s="10">
        <f t="shared" si="181"/>
        <v>86000</v>
      </c>
      <c r="O3720" s="15">
        <f t="shared" si="182"/>
        <v>50.857142857142854</v>
      </c>
      <c r="P3720" s="11">
        <v>3</v>
      </c>
      <c r="Q3720" s="11">
        <v>2</v>
      </c>
      <c r="R3720" s="11" t="s">
        <v>22</v>
      </c>
      <c r="S3720" s="12" t="s">
        <v>3247</v>
      </c>
      <c r="T3720">
        <v>37.454853</v>
      </c>
      <c r="U3720">
        <v>127.058989</v>
      </c>
      <c r="V3720" t="s">
        <v>3246</v>
      </c>
      <c r="W3720">
        <v>0</v>
      </c>
      <c r="X3720">
        <v>0</v>
      </c>
      <c r="Y3720">
        <v>0</v>
      </c>
      <c r="Z3720" s="14">
        <f t="shared" si="183"/>
        <v>300</v>
      </c>
      <c r="AA3720">
        <f>정리!U3720</f>
        <v>80</v>
      </c>
      <c r="AB3720">
        <f>정리!V3720</f>
        <v>0</v>
      </c>
      <c r="AC3720">
        <f>정리!W3720</f>
        <v>0</v>
      </c>
      <c r="AD3720">
        <f>정리!X3720</f>
        <v>-300</v>
      </c>
      <c r="AE3720" t="s">
        <v>4886</v>
      </c>
    </row>
    <row r="3721" spans="1:31" x14ac:dyDescent="0.3">
      <c r="A3721" s="1" t="s">
        <v>3067</v>
      </c>
      <c r="B3721" s="2" t="s">
        <v>3245</v>
      </c>
      <c r="C3721" s="3">
        <v>2014</v>
      </c>
      <c r="D3721" s="4">
        <v>482</v>
      </c>
      <c r="E3721" s="5">
        <v>155.4</v>
      </c>
      <c r="F3721" s="6">
        <v>47</v>
      </c>
      <c r="G3721" s="5">
        <v>114.8</v>
      </c>
      <c r="H3721" s="7">
        <v>35</v>
      </c>
      <c r="I3721" s="8">
        <v>55</v>
      </c>
      <c r="J3721" s="9">
        <f>정리!J3721</f>
        <v>200000</v>
      </c>
      <c r="K3721" s="9" t="str">
        <f>정리!K3721</f>
        <v>고</v>
      </c>
      <c r="L3721" s="9">
        <f>정리!L3721</f>
        <v>0</v>
      </c>
      <c r="M3721" s="9">
        <f>정리!M3721</f>
        <v>0</v>
      </c>
      <c r="N3721" s="10">
        <f t="shared" si="181"/>
        <v>200000</v>
      </c>
      <c r="O3721" s="15">
        <f t="shared" si="182"/>
        <v>0</v>
      </c>
      <c r="P3721" s="11">
        <v>4</v>
      </c>
      <c r="Q3721" s="11">
        <v>2</v>
      </c>
      <c r="R3721" s="11" t="s">
        <v>22</v>
      </c>
      <c r="S3721" s="12" t="s">
        <v>1505</v>
      </c>
      <c r="T3721">
        <v>37.454853</v>
      </c>
      <c r="U3721">
        <v>127.058989</v>
      </c>
      <c r="V3721" t="s">
        <v>3246</v>
      </c>
      <c r="W3721">
        <v>0</v>
      </c>
      <c r="X3721">
        <v>0</v>
      </c>
      <c r="Y3721">
        <v>0</v>
      </c>
      <c r="Z3721" s="14">
        <f t="shared" si="183"/>
        <v>300</v>
      </c>
      <c r="AA3721">
        <f>정리!U3721</f>
        <v>80</v>
      </c>
      <c r="AB3721">
        <f>정리!V3721</f>
        <v>0</v>
      </c>
      <c r="AC3721">
        <f>정리!W3721</f>
        <v>0</v>
      </c>
      <c r="AD3721">
        <f>정리!X3721</f>
        <v>-300</v>
      </c>
      <c r="AE3721" t="s">
        <v>4886</v>
      </c>
    </row>
    <row r="3722" spans="1:31" x14ac:dyDescent="0.3">
      <c r="A3722" s="1" t="s">
        <v>3067</v>
      </c>
      <c r="B3722" s="2" t="s">
        <v>3248</v>
      </c>
      <c r="C3722" s="3">
        <v>2014</v>
      </c>
      <c r="D3722" s="4">
        <v>256</v>
      </c>
      <c r="E3722" s="5">
        <v>114.3</v>
      </c>
      <c r="F3722" s="6">
        <v>35</v>
      </c>
      <c r="G3722" s="5">
        <v>85</v>
      </c>
      <c r="H3722" s="7">
        <v>26</v>
      </c>
      <c r="I3722" s="8">
        <v>100</v>
      </c>
      <c r="J3722" s="9">
        <f>정리!J3722</f>
        <v>175000</v>
      </c>
      <c r="K3722" s="9" t="str">
        <f>정리!K3722</f>
        <v>중</v>
      </c>
      <c r="L3722" s="9">
        <f>정리!L3722</f>
        <v>0</v>
      </c>
      <c r="M3722" s="9">
        <f>정리!M3722</f>
        <v>0</v>
      </c>
      <c r="N3722" s="10">
        <f t="shared" si="181"/>
        <v>175000</v>
      </c>
      <c r="O3722" s="15">
        <f t="shared" si="182"/>
        <v>0</v>
      </c>
      <c r="P3722" s="11">
        <v>3</v>
      </c>
      <c r="Q3722" s="11">
        <v>2</v>
      </c>
      <c r="R3722" s="11" t="s">
        <v>22</v>
      </c>
      <c r="S3722" s="12" t="s">
        <v>551</v>
      </c>
      <c r="T3722">
        <v>37.456285000000001</v>
      </c>
      <c r="U3722">
        <v>127.05765700000001</v>
      </c>
      <c r="V3722" t="s">
        <v>3249</v>
      </c>
      <c r="W3722">
        <v>0</v>
      </c>
      <c r="X3722">
        <v>4.2105263157894735</v>
      </c>
      <c r="Y3722">
        <v>-5.7142857142857144</v>
      </c>
      <c r="Z3722" s="14">
        <f t="shared" si="183"/>
        <v>300</v>
      </c>
      <c r="AA3722">
        <f>정리!U3722</f>
        <v>123</v>
      </c>
      <c r="AB3722">
        <f>정리!V3722</f>
        <v>0</v>
      </c>
      <c r="AC3722">
        <f>정리!W3722</f>
        <v>0</v>
      </c>
      <c r="AD3722">
        <f>정리!X3722</f>
        <v>-300</v>
      </c>
      <c r="AE3722" t="s">
        <v>4886</v>
      </c>
    </row>
    <row r="3723" spans="1:31" x14ac:dyDescent="0.3">
      <c r="A3723" s="1" t="s">
        <v>3067</v>
      </c>
      <c r="B3723" s="2" t="s">
        <v>3248</v>
      </c>
      <c r="C3723" s="3">
        <v>2014</v>
      </c>
      <c r="D3723" s="4">
        <v>256</v>
      </c>
      <c r="E3723" s="5">
        <v>135.9</v>
      </c>
      <c r="F3723" s="6">
        <v>41</v>
      </c>
      <c r="G3723" s="5">
        <v>101.9</v>
      </c>
      <c r="H3723" s="7">
        <v>31</v>
      </c>
      <c r="I3723" s="8">
        <v>66</v>
      </c>
      <c r="J3723" s="9">
        <f>정리!J3723</f>
        <v>210000</v>
      </c>
      <c r="K3723" s="9" t="str">
        <f>정리!K3723</f>
        <v>고</v>
      </c>
      <c r="L3723" s="9">
        <f>정리!L3723</f>
        <v>110000</v>
      </c>
      <c r="M3723" s="9" t="str">
        <f>정리!M3723</f>
        <v>중</v>
      </c>
      <c r="N3723" s="10">
        <f t="shared" si="181"/>
        <v>100000</v>
      </c>
      <c r="O3723" s="15">
        <f t="shared" si="182"/>
        <v>52.380952380952387</v>
      </c>
      <c r="P3723" s="11">
        <v>3</v>
      </c>
      <c r="Q3723" s="11">
        <v>2</v>
      </c>
      <c r="R3723" s="11" t="s">
        <v>22</v>
      </c>
      <c r="S3723" s="12">
        <v>135</v>
      </c>
      <c r="T3723">
        <v>37.456285000000001</v>
      </c>
      <c r="U3723">
        <v>127.05765700000001</v>
      </c>
      <c r="V3723" t="s">
        <v>3249</v>
      </c>
      <c r="W3723">
        <v>0</v>
      </c>
      <c r="X3723">
        <v>0</v>
      </c>
      <c r="Y3723">
        <v>0</v>
      </c>
      <c r="Z3723" s="14">
        <f t="shared" si="183"/>
        <v>300</v>
      </c>
      <c r="AA3723">
        <f>정리!U3723</f>
        <v>123</v>
      </c>
      <c r="AB3723">
        <f>정리!V3723</f>
        <v>0</v>
      </c>
      <c r="AC3723">
        <f>정리!W3723</f>
        <v>0</v>
      </c>
      <c r="AD3723">
        <f>정리!X3723</f>
        <v>-300</v>
      </c>
      <c r="AE3723" t="s">
        <v>4886</v>
      </c>
    </row>
    <row r="3724" spans="1:31" x14ac:dyDescent="0.3">
      <c r="A3724" s="1" t="s">
        <v>3067</v>
      </c>
      <c r="B3724" s="2" t="s">
        <v>3248</v>
      </c>
      <c r="C3724" s="3">
        <v>2014</v>
      </c>
      <c r="D3724" s="4">
        <v>256</v>
      </c>
      <c r="E3724" s="5">
        <v>153</v>
      </c>
      <c r="F3724" s="6">
        <v>46</v>
      </c>
      <c r="G3724" s="5">
        <v>114.9</v>
      </c>
      <c r="H3724" s="7">
        <v>35</v>
      </c>
      <c r="I3724" s="8">
        <v>63</v>
      </c>
      <c r="J3724" s="9">
        <f>정리!J3724</f>
        <v>0</v>
      </c>
      <c r="K3724" s="9">
        <f>정리!K3724</f>
        <v>0</v>
      </c>
      <c r="L3724" s="9">
        <f>정리!L3724</f>
        <v>140000</v>
      </c>
      <c r="M3724" s="9" t="str">
        <f>정리!M3724</f>
        <v>중</v>
      </c>
      <c r="N3724" s="10">
        <f t="shared" si="181"/>
        <v>-140000</v>
      </c>
      <c r="O3724" s="15">
        <f t="shared" si="182"/>
        <v>0</v>
      </c>
      <c r="P3724" s="11">
        <v>4</v>
      </c>
      <c r="Q3724" s="11">
        <v>2</v>
      </c>
      <c r="R3724" s="11" t="s">
        <v>22</v>
      </c>
      <c r="S3724" s="12">
        <v>153</v>
      </c>
      <c r="T3724">
        <v>37.456285000000001</v>
      </c>
      <c r="U3724">
        <v>127.05765700000001</v>
      </c>
      <c r="V3724" t="s">
        <v>3249</v>
      </c>
      <c r="W3724">
        <v>0</v>
      </c>
      <c r="X3724">
        <v>-6.666666666666667</v>
      </c>
      <c r="Y3724">
        <v>12.820512820512819</v>
      </c>
      <c r="Z3724" s="14">
        <f t="shared" si="183"/>
        <v>300</v>
      </c>
      <c r="AA3724">
        <f>정리!U3724</f>
        <v>123</v>
      </c>
      <c r="AB3724">
        <f>정리!V3724</f>
        <v>0</v>
      </c>
      <c r="AC3724">
        <f>정리!W3724</f>
        <v>0</v>
      </c>
      <c r="AD3724">
        <f>정리!X3724</f>
        <v>-300</v>
      </c>
      <c r="AE3724" t="s">
        <v>4886</v>
      </c>
    </row>
    <row r="3725" spans="1:31" x14ac:dyDescent="0.3">
      <c r="A3725" s="1" t="s">
        <v>3067</v>
      </c>
      <c r="B3725" s="2" t="s">
        <v>3250</v>
      </c>
      <c r="C3725" s="3">
        <v>1991</v>
      </c>
      <c r="D3725" s="4">
        <v>794</v>
      </c>
      <c r="E3725" s="5">
        <v>89.4</v>
      </c>
      <c r="F3725" s="6">
        <v>27</v>
      </c>
      <c r="G3725" s="5">
        <v>73.2</v>
      </c>
      <c r="H3725" s="7">
        <v>22</v>
      </c>
      <c r="I3725" s="8">
        <v>284</v>
      </c>
      <c r="J3725" s="9">
        <f>정리!J3725</f>
        <v>154500</v>
      </c>
      <c r="K3725" s="9" t="str">
        <f>정리!K3725</f>
        <v>고</v>
      </c>
      <c r="L3725" s="9">
        <f>정리!L3725</f>
        <v>60000</v>
      </c>
      <c r="M3725" s="9">
        <f>정리!M3725</f>
        <v>1</v>
      </c>
      <c r="N3725" s="10">
        <f t="shared" si="181"/>
        <v>94500</v>
      </c>
      <c r="O3725" s="15">
        <f t="shared" si="182"/>
        <v>38.834951456310677</v>
      </c>
      <c r="P3725" s="11">
        <v>3</v>
      </c>
      <c r="Q3725" s="11">
        <v>1</v>
      </c>
      <c r="R3725" s="11" t="s">
        <v>22</v>
      </c>
      <c r="S3725" s="12">
        <v>89</v>
      </c>
      <c r="T3725">
        <v>37.474905</v>
      </c>
      <c r="U3725">
        <v>127.03134300000001</v>
      </c>
      <c r="V3725" t="s">
        <v>3251</v>
      </c>
      <c r="W3725">
        <v>3.5714285714285712</v>
      </c>
      <c r="X3725">
        <v>0</v>
      </c>
      <c r="Y3725">
        <v>5.8823529411764701</v>
      </c>
      <c r="Z3725" s="14">
        <f t="shared" si="183"/>
        <v>7.4850299401197598</v>
      </c>
      <c r="AA3725">
        <f>정리!U3725</f>
        <v>104</v>
      </c>
      <c r="AB3725">
        <f>정리!V3725</f>
        <v>88.1</v>
      </c>
      <c r="AC3725">
        <f>정리!W3725</f>
        <v>167000</v>
      </c>
      <c r="AD3725">
        <f>정리!X3725</f>
        <v>12500</v>
      </c>
      <c r="AE3725" t="s">
        <v>4898</v>
      </c>
    </row>
    <row r="3726" spans="1:31" x14ac:dyDescent="0.3">
      <c r="A3726" s="1" t="s">
        <v>3067</v>
      </c>
      <c r="B3726" s="2" t="s">
        <v>3250</v>
      </c>
      <c r="C3726" s="3">
        <v>1991</v>
      </c>
      <c r="D3726" s="4">
        <v>794</v>
      </c>
      <c r="E3726" s="5">
        <v>101</v>
      </c>
      <c r="F3726" s="6">
        <v>31</v>
      </c>
      <c r="G3726" s="5">
        <v>84.6</v>
      </c>
      <c r="H3726" s="7">
        <v>26</v>
      </c>
      <c r="I3726" s="8">
        <v>317</v>
      </c>
      <c r="J3726" s="9">
        <f>정리!J3726</f>
        <v>0</v>
      </c>
      <c r="K3726" s="9">
        <f>정리!K3726</f>
        <v>0</v>
      </c>
      <c r="L3726" s="9">
        <f>정리!L3726</f>
        <v>67000</v>
      </c>
      <c r="M3726" s="9">
        <f>정리!M3726</f>
        <v>5</v>
      </c>
      <c r="N3726" s="10">
        <f t="shared" si="181"/>
        <v>-67000</v>
      </c>
      <c r="O3726" s="15">
        <f t="shared" si="182"/>
        <v>0</v>
      </c>
      <c r="P3726" s="11">
        <v>3</v>
      </c>
      <c r="Q3726" s="11">
        <v>2</v>
      </c>
      <c r="R3726" s="11" t="s">
        <v>22</v>
      </c>
      <c r="S3726" s="12">
        <v>100</v>
      </c>
      <c r="T3726">
        <v>37.474905</v>
      </c>
      <c r="U3726">
        <v>127.03134300000001</v>
      </c>
      <c r="V3726" t="s">
        <v>3251</v>
      </c>
      <c r="W3726">
        <v>0</v>
      </c>
      <c r="X3726">
        <v>0</v>
      </c>
      <c r="Y3726">
        <v>0</v>
      </c>
      <c r="Z3726" s="14">
        <f t="shared" si="183"/>
        <v>300</v>
      </c>
      <c r="AA3726">
        <f>정리!U3726</f>
        <v>104</v>
      </c>
      <c r="AB3726">
        <f>정리!V3726</f>
        <v>88.1</v>
      </c>
      <c r="AC3726">
        <f>정리!W3726</f>
        <v>180000</v>
      </c>
      <c r="AD3726">
        <f>정리!X3726</f>
        <v>-300</v>
      </c>
      <c r="AE3726" t="s">
        <v>4898</v>
      </c>
    </row>
    <row r="3727" spans="1:31" x14ac:dyDescent="0.3">
      <c r="A3727" s="1" t="s">
        <v>3067</v>
      </c>
      <c r="B3727" s="2" t="s">
        <v>3252</v>
      </c>
      <c r="C3727" s="3">
        <v>2013</v>
      </c>
      <c r="D3727" s="4">
        <v>424</v>
      </c>
      <c r="E3727" s="5">
        <v>71.2</v>
      </c>
      <c r="F3727" s="6">
        <v>22</v>
      </c>
      <c r="G3727" s="5">
        <v>51.9</v>
      </c>
      <c r="H3727" s="7">
        <v>16</v>
      </c>
      <c r="I3727" s="8">
        <v>106</v>
      </c>
      <c r="J3727" s="9">
        <f>정리!J3727</f>
        <v>110000</v>
      </c>
      <c r="K3727" s="9">
        <f>정리!K3727</f>
        <v>4</v>
      </c>
      <c r="L3727" s="9">
        <f>정리!L3727</f>
        <v>0</v>
      </c>
      <c r="M3727" s="9">
        <f>정리!M3727</f>
        <v>0</v>
      </c>
      <c r="N3727" s="10">
        <f t="shared" si="181"/>
        <v>110000</v>
      </c>
      <c r="O3727" s="15">
        <f t="shared" si="182"/>
        <v>0</v>
      </c>
      <c r="P3727" s="11">
        <v>2</v>
      </c>
      <c r="Q3727" s="11">
        <v>1</v>
      </c>
      <c r="R3727" s="11" t="s">
        <v>22</v>
      </c>
      <c r="S3727" s="12">
        <v>71</v>
      </c>
      <c r="T3727">
        <v>37.458205999999997</v>
      </c>
      <c r="U3727">
        <v>127.023515</v>
      </c>
      <c r="V3727" t="s">
        <v>3253</v>
      </c>
      <c r="W3727">
        <v>0</v>
      </c>
      <c r="X3727">
        <v>0</v>
      </c>
      <c r="Y3727">
        <v>0</v>
      </c>
      <c r="Z3727" s="14">
        <f t="shared" si="183"/>
        <v>2.6548672566371683</v>
      </c>
      <c r="AA3727">
        <f>정리!U3727</f>
        <v>92</v>
      </c>
      <c r="AB3727">
        <f>정리!V3727</f>
        <v>80.5</v>
      </c>
      <c r="AC3727">
        <f>정리!W3727</f>
        <v>113000</v>
      </c>
      <c r="AD3727">
        <f>정리!X3727</f>
        <v>3000</v>
      </c>
      <c r="AE3727" t="s">
        <v>4974</v>
      </c>
    </row>
    <row r="3728" spans="1:31" x14ac:dyDescent="0.3">
      <c r="A3728" s="1" t="s">
        <v>3067</v>
      </c>
      <c r="B3728" s="2" t="s">
        <v>3252</v>
      </c>
      <c r="C3728" s="3">
        <v>2013</v>
      </c>
      <c r="D3728" s="4">
        <v>424</v>
      </c>
      <c r="E3728" s="5">
        <v>82.2</v>
      </c>
      <c r="F3728" s="6">
        <v>25</v>
      </c>
      <c r="G3728" s="5">
        <v>59.9</v>
      </c>
      <c r="H3728" s="7">
        <v>18</v>
      </c>
      <c r="I3728" s="8">
        <v>96</v>
      </c>
      <c r="J3728" s="9">
        <f>정리!J3728</f>
        <v>128000</v>
      </c>
      <c r="K3728" s="9" t="str">
        <f>정리!K3728</f>
        <v>고</v>
      </c>
      <c r="L3728" s="9">
        <f>정리!L3728</f>
        <v>70000</v>
      </c>
      <c r="M3728" s="9" t="str">
        <f>정리!M3728</f>
        <v>저</v>
      </c>
      <c r="N3728" s="10">
        <f t="shared" si="181"/>
        <v>58000</v>
      </c>
      <c r="O3728" s="15">
        <f t="shared" si="182"/>
        <v>54.6875</v>
      </c>
      <c r="P3728" s="11">
        <v>3</v>
      </c>
      <c r="Q3728" s="11">
        <v>2</v>
      </c>
      <c r="R3728" s="11" t="s">
        <v>22</v>
      </c>
      <c r="S3728" s="12" t="s">
        <v>268</v>
      </c>
      <c r="T3728">
        <v>37.458205999999997</v>
      </c>
      <c r="U3728">
        <v>127.023515</v>
      </c>
      <c r="V3728" t="s">
        <v>3253</v>
      </c>
      <c r="W3728">
        <v>0</v>
      </c>
      <c r="X3728">
        <v>0</v>
      </c>
      <c r="Y3728">
        <v>0</v>
      </c>
      <c r="Z3728" s="14">
        <f t="shared" si="183"/>
        <v>3.7593984962406015</v>
      </c>
      <c r="AA3728">
        <f>정리!U3728</f>
        <v>92</v>
      </c>
      <c r="AB3728">
        <f>정리!V3728</f>
        <v>80.5</v>
      </c>
      <c r="AC3728">
        <f>정리!W3728</f>
        <v>133000</v>
      </c>
      <c r="AD3728">
        <f>정리!X3728</f>
        <v>5000</v>
      </c>
      <c r="AE3728" t="s">
        <v>4974</v>
      </c>
    </row>
    <row r="3729" spans="1:31" x14ac:dyDescent="0.3">
      <c r="A3729" s="1" t="s">
        <v>3067</v>
      </c>
      <c r="B3729" s="2" t="s">
        <v>3252</v>
      </c>
      <c r="C3729" s="3">
        <v>2013</v>
      </c>
      <c r="D3729" s="4">
        <v>424</v>
      </c>
      <c r="E3729" s="5">
        <v>102.8</v>
      </c>
      <c r="F3729" s="6">
        <v>31</v>
      </c>
      <c r="G3729" s="5">
        <v>75</v>
      </c>
      <c r="H3729" s="7">
        <v>23</v>
      </c>
      <c r="I3729" s="8">
        <v>41</v>
      </c>
      <c r="J3729" s="9">
        <f>정리!J3729</f>
        <v>150000</v>
      </c>
      <c r="K3729" s="9" t="str">
        <f>정리!K3729</f>
        <v>고</v>
      </c>
      <c r="L3729" s="9">
        <f>정리!L3729</f>
        <v>0</v>
      </c>
      <c r="M3729" s="9">
        <f>정리!M3729</f>
        <v>0</v>
      </c>
      <c r="N3729" s="10">
        <f t="shared" si="181"/>
        <v>150000</v>
      </c>
      <c r="O3729" s="15">
        <f t="shared" si="182"/>
        <v>0</v>
      </c>
      <c r="P3729" s="11">
        <v>3</v>
      </c>
      <c r="Q3729" s="11">
        <v>2</v>
      </c>
      <c r="R3729" s="11" t="s">
        <v>22</v>
      </c>
      <c r="S3729" s="12">
        <v>102</v>
      </c>
      <c r="T3729">
        <v>37.458205999999997</v>
      </c>
      <c r="U3729">
        <v>127.023515</v>
      </c>
      <c r="V3729" t="s">
        <v>3253</v>
      </c>
      <c r="W3729">
        <v>0</v>
      </c>
      <c r="X3729">
        <v>0</v>
      </c>
      <c r="Y3729">
        <v>0</v>
      </c>
      <c r="Z3729" s="14">
        <f t="shared" si="183"/>
        <v>300</v>
      </c>
      <c r="AA3729">
        <f>정리!U3729</f>
        <v>92</v>
      </c>
      <c r="AB3729">
        <f>정리!V3729</f>
        <v>80.5</v>
      </c>
      <c r="AC3729">
        <f>정리!W3729</f>
        <v>0</v>
      </c>
      <c r="AD3729">
        <f>정리!X3729</f>
        <v>-300</v>
      </c>
      <c r="AE3729" t="s">
        <v>4974</v>
      </c>
    </row>
    <row r="3730" spans="1:31" x14ac:dyDescent="0.3">
      <c r="A3730" s="1" t="s">
        <v>3067</v>
      </c>
      <c r="B3730" s="2" t="s">
        <v>3252</v>
      </c>
      <c r="C3730" s="3">
        <v>2013</v>
      </c>
      <c r="D3730" s="4">
        <v>424</v>
      </c>
      <c r="E3730" s="5">
        <v>116.5</v>
      </c>
      <c r="F3730" s="6">
        <v>35</v>
      </c>
      <c r="G3730" s="5">
        <v>85</v>
      </c>
      <c r="H3730" s="7">
        <v>26</v>
      </c>
      <c r="I3730" s="8">
        <v>100</v>
      </c>
      <c r="J3730" s="9">
        <f>정리!J3730</f>
        <v>160000</v>
      </c>
      <c r="K3730" s="9" t="str">
        <f>정리!K3730</f>
        <v>고</v>
      </c>
      <c r="L3730" s="9">
        <f>정리!L3730</f>
        <v>80000</v>
      </c>
      <c r="M3730" s="9" t="str">
        <f>정리!M3730</f>
        <v>중</v>
      </c>
      <c r="N3730" s="10">
        <f t="shared" si="181"/>
        <v>80000</v>
      </c>
      <c r="O3730" s="15">
        <f t="shared" si="182"/>
        <v>50</v>
      </c>
      <c r="P3730" s="11">
        <v>3</v>
      </c>
      <c r="Q3730" s="11">
        <v>2</v>
      </c>
      <c r="R3730" s="11" t="s">
        <v>22</v>
      </c>
      <c r="S3730" s="12" t="s">
        <v>2302</v>
      </c>
      <c r="T3730">
        <v>37.458205999999997</v>
      </c>
      <c r="U3730">
        <v>127.023515</v>
      </c>
      <c r="V3730" t="s">
        <v>3253</v>
      </c>
      <c r="W3730">
        <v>0</v>
      </c>
      <c r="X3730">
        <v>0</v>
      </c>
      <c r="Y3730">
        <v>0</v>
      </c>
      <c r="Z3730" s="14">
        <f t="shared" si="183"/>
        <v>-23.076923076923077</v>
      </c>
      <c r="AA3730">
        <f>정리!U3730</f>
        <v>92</v>
      </c>
      <c r="AB3730">
        <f>정리!V3730</f>
        <v>80.5</v>
      </c>
      <c r="AC3730">
        <f>정리!W3730</f>
        <v>130000</v>
      </c>
      <c r="AD3730">
        <f>정리!X3730</f>
        <v>-300</v>
      </c>
      <c r="AE3730" t="s">
        <v>4974</v>
      </c>
    </row>
    <row r="3731" spans="1:31" x14ac:dyDescent="0.3">
      <c r="A3731" s="1" t="s">
        <v>3067</v>
      </c>
      <c r="B3731" s="2" t="s">
        <v>3254</v>
      </c>
      <c r="C3731" s="3">
        <v>2011</v>
      </c>
      <c r="D3731" s="4">
        <v>275</v>
      </c>
      <c r="E3731" s="5">
        <v>85.7</v>
      </c>
      <c r="F3731" s="6">
        <v>26</v>
      </c>
      <c r="G3731" s="5">
        <v>60</v>
      </c>
      <c r="H3731" s="7">
        <v>18</v>
      </c>
      <c r="I3731" s="8">
        <v>64</v>
      </c>
      <c r="J3731" s="9">
        <f>정리!J3731</f>
        <v>0</v>
      </c>
      <c r="K3731" s="9">
        <f>정리!K3731</f>
        <v>0</v>
      </c>
      <c r="L3731" s="9">
        <f>정리!L3731</f>
        <v>70000</v>
      </c>
      <c r="M3731" s="9" t="str">
        <f>정리!M3731</f>
        <v>고</v>
      </c>
      <c r="N3731" s="10">
        <f t="shared" si="181"/>
        <v>-70000</v>
      </c>
      <c r="O3731" s="15">
        <f t="shared" si="182"/>
        <v>0</v>
      </c>
      <c r="P3731" s="11">
        <v>3</v>
      </c>
      <c r="Q3731" s="11">
        <v>2</v>
      </c>
      <c r="R3731" s="11" t="s">
        <v>22</v>
      </c>
      <c r="S3731" s="12" t="s">
        <v>531</v>
      </c>
      <c r="T3731">
        <v>37.461908000000001</v>
      </c>
      <c r="U3731">
        <v>127.02328199999999</v>
      </c>
      <c r="V3731" t="s">
        <v>3255</v>
      </c>
      <c r="W3731">
        <v>0</v>
      </c>
      <c r="X3731">
        <v>0</v>
      </c>
      <c r="Y3731">
        <v>0</v>
      </c>
      <c r="Z3731" s="14">
        <f t="shared" si="183"/>
        <v>300</v>
      </c>
      <c r="AA3731">
        <f>정리!U3731</f>
        <v>122</v>
      </c>
      <c r="AB3731">
        <f>정리!V3731</f>
        <v>80.5</v>
      </c>
      <c r="AC3731">
        <f>정리!W3731</f>
        <v>146000</v>
      </c>
      <c r="AD3731">
        <f>정리!X3731</f>
        <v>-300</v>
      </c>
      <c r="AE3731" t="s">
        <v>4974</v>
      </c>
    </row>
    <row r="3732" spans="1:31" x14ac:dyDescent="0.3">
      <c r="A3732" s="1" t="s">
        <v>3067</v>
      </c>
      <c r="B3732" s="2" t="s">
        <v>3254</v>
      </c>
      <c r="C3732" s="3">
        <v>2011</v>
      </c>
      <c r="D3732" s="4">
        <v>275</v>
      </c>
      <c r="E3732" s="5">
        <v>120.3</v>
      </c>
      <c r="F3732" s="6">
        <v>36</v>
      </c>
      <c r="G3732" s="5">
        <v>84.8</v>
      </c>
      <c r="H3732" s="7">
        <v>26</v>
      </c>
      <c r="I3732" s="8">
        <v>32</v>
      </c>
      <c r="J3732" s="9">
        <f>정리!J3732</f>
        <v>165000</v>
      </c>
      <c r="K3732" s="9" t="str">
        <f>정리!K3732</f>
        <v>고</v>
      </c>
      <c r="L3732" s="9">
        <f>정리!L3732</f>
        <v>73000</v>
      </c>
      <c r="M3732" s="9" t="str">
        <f>정리!M3732</f>
        <v>고</v>
      </c>
      <c r="N3732" s="10">
        <f t="shared" si="181"/>
        <v>92000</v>
      </c>
      <c r="O3732" s="15">
        <f t="shared" si="182"/>
        <v>44.242424242424242</v>
      </c>
      <c r="P3732" s="11">
        <v>3</v>
      </c>
      <c r="Q3732" s="11">
        <v>2</v>
      </c>
      <c r="R3732" s="11" t="s">
        <v>22</v>
      </c>
      <c r="S3732" s="12" t="s">
        <v>3256</v>
      </c>
      <c r="T3732">
        <v>37.461908000000001</v>
      </c>
      <c r="U3732">
        <v>127.02328199999999</v>
      </c>
      <c r="V3732" t="s">
        <v>3255</v>
      </c>
      <c r="W3732">
        <v>0</v>
      </c>
      <c r="X3732">
        <v>0</v>
      </c>
      <c r="Y3732">
        <v>0</v>
      </c>
      <c r="Z3732" s="14">
        <f t="shared" si="183"/>
        <v>-25</v>
      </c>
      <c r="AA3732">
        <f>정리!U3732</f>
        <v>122</v>
      </c>
      <c r="AB3732">
        <f>정리!V3732</f>
        <v>80.5</v>
      </c>
      <c r="AC3732">
        <f>정리!W3732</f>
        <v>132000</v>
      </c>
      <c r="AD3732">
        <f>정리!X3732</f>
        <v>-300</v>
      </c>
      <c r="AE3732" t="s">
        <v>4974</v>
      </c>
    </row>
    <row r="3733" spans="1:31" x14ac:dyDescent="0.3">
      <c r="A3733" s="1" t="s">
        <v>3067</v>
      </c>
      <c r="B3733" s="2" t="s">
        <v>3257</v>
      </c>
      <c r="C3733" s="3">
        <v>2013</v>
      </c>
      <c r="D3733" s="4">
        <v>550</v>
      </c>
      <c r="E3733" s="5">
        <v>128.1</v>
      </c>
      <c r="F3733" s="6">
        <v>39</v>
      </c>
      <c r="G3733" s="5">
        <v>101</v>
      </c>
      <c r="H3733" s="7">
        <v>31</v>
      </c>
      <c r="I3733" s="8">
        <v>167</v>
      </c>
      <c r="J3733" s="9">
        <f>정리!J3733</f>
        <v>190000</v>
      </c>
      <c r="K3733" s="9" t="str">
        <f>정리!K3733</f>
        <v>고</v>
      </c>
      <c r="L3733" s="9">
        <f>정리!L3733</f>
        <v>95000</v>
      </c>
      <c r="M3733" s="9" t="str">
        <f>정리!M3733</f>
        <v>고</v>
      </c>
      <c r="N3733" s="10">
        <f t="shared" si="181"/>
        <v>95000</v>
      </c>
      <c r="O3733" s="15">
        <f t="shared" si="182"/>
        <v>50</v>
      </c>
      <c r="P3733" s="11">
        <v>3</v>
      </c>
      <c r="Q3733" s="11">
        <v>2</v>
      </c>
      <c r="R3733" s="11" t="s">
        <v>22</v>
      </c>
      <c r="S3733" s="12" t="s">
        <v>3258</v>
      </c>
      <c r="T3733">
        <v>37.456552000000002</v>
      </c>
      <c r="U3733">
        <v>127.013065</v>
      </c>
      <c r="V3733" t="s">
        <v>3259</v>
      </c>
      <c r="W3733">
        <v>0</v>
      </c>
      <c r="X3733">
        <v>0</v>
      </c>
      <c r="Y3733">
        <v>0</v>
      </c>
      <c r="Z3733" s="14">
        <f t="shared" si="183"/>
        <v>-6.1452513966480442</v>
      </c>
      <c r="AA3733">
        <f>정리!U3733</f>
        <v>76</v>
      </c>
      <c r="AB3733">
        <f>정리!V3733</f>
        <v>80.5</v>
      </c>
      <c r="AC3733">
        <f>정리!W3733</f>
        <v>179000</v>
      </c>
      <c r="AD3733">
        <f>정리!X3733</f>
        <v>-300</v>
      </c>
      <c r="AE3733" t="s">
        <v>4974</v>
      </c>
    </row>
    <row r="3734" spans="1:31" x14ac:dyDescent="0.3">
      <c r="A3734" s="1" t="s">
        <v>3067</v>
      </c>
      <c r="B3734" s="2" t="s">
        <v>3257</v>
      </c>
      <c r="C3734" s="3">
        <v>2013</v>
      </c>
      <c r="D3734" s="4">
        <v>550</v>
      </c>
      <c r="E3734" s="5">
        <v>148.9</v>
      </c>
      <c r="F3734" s="6">
        <v>45</v>
      </c>
      <c r="G3734" s="5">
        <v>118.1</v>
      </c>
      <c r="H3734" s="7">
        <v>36</v>
      </c>
      <c r="I3734" s="8">
        <v>62</v>
      </c>
      <c r="J3734" s="9">
        <f>정리!J3734</f>
        <v>225000</v>
      </c>
      <c r="K3734" s="9" t="str">
        <f>정리!K3734</f>
        <v>중</v>
      </c>
      <c r="L3734" s="9">
        <f>정리!L3734</f>
        <v>0</v>
      </c>
      <c r="M3734" s="9">
        <f>정리!M3734</f>
        <v>0</v>
      </c>
      <c r="N3734" s="10">
        <f t="shared" si="181"/>
        <v>225000</v>
      </c>
      <c r="O3734" s="15">
        <f t="shared" si="182"/>
        <v>0</v>
      </c>
      <c r="P3734" s="11">
        <v>4</v>
      </c>
      <c r="Q3734" s="11">
        <v>2</v>
      </c>
      <c r="R3734" s="11" t="s">
        <v>22</v>
      </c>
      <c r="S3734" s="12" t="s">
        <v>3260</v>
      </c>
      <c r="T3734">
        <v>37.456552000000002</v>
      </c>
      <c r="U3734">
        <v>127.013065</v>
      </c>
      <c r="V3734" t="s">
        <v>3259</v>
      </c>
      <c r="W3734">
        <v>0</v>
      </c>
      <c r="X3734">
        <v>0</v>
      </c>
      <c r="Y3734">
        <v>0</v>
      </c>
      <c r="Z3734" s="14">
        <f t="shared" si="183"/>
        <v>0.44247787610619471</v>
      </c>
      <c r="AA3734">
        <f>정리!U3734</f>
        <v>76</v>
      </c>
      <c r="AB3734">
        <f>정리!V3734</f>
        <v>80.5</v>
      </c>
      <c r="AC3734">
        <f>정리!W3734</f>
        <v>226000</v>
      </c>
      <c r="AD3734">
        <f>정리!X3734</f>
        <v>1000</v>
      </c>
      <c r="AE3734" t="s">
        <v>4974</v>
      </c>
    </row>
    <row r="3735" spans="1:31" x14ac:dyDescent="0.3">
      <c r="A3735" s="1" t="s">
        <v>3067</v>
      </c>
      <c r="B3735" s="2" t="s">
        <v>3257</v>
      </c>
      <c r="C3735" s="3">
        <v>2013</v>
      </c>
      <c r="D3735" s="4">
        <v>550</v>
      </c>
      <c r="E3735" s="5">
        <v>169.4</v>
      </c>
      <c r="F3735" s="6">
        <v>51</v>
      </c>
      <c r="G3735" s="5">
        <v>134</v>
      </c>
      <c r="H3735" s="7">
        <v>41</v>
      </c>
      <c r="I3735" s="8">
        <v>40</v>
      </c>
      <c r="J3735" s="9">
        <f>정리!J3735</f>
        <v>0</v>
      </c>
      <c r="K3735" s="9">
        <f>정리!K3735</f>
        <v>0</v>
      </c>
      <c r="L3735" s="9">
        <f>정리!L3735</f>
        <v>0</v>
      </c>
      <c r="M3735" s="9">
        <f>정리!M3735</f>
        <v>0</v>
      </c>
      <c r="N3735" s="10">
        <f t="shared" si="181"/>
        <v>0</v>
      </c>
      <c r="O3735" s="15">
        <f t="shared" si="182"/>
        <v>0</v>
      </c>
      <c r="P3735" s="11">
        <v>4</v>
      </c>
      <c r="Q3735" s="11">
        <v>2</v>
      </c>
      <c r="R3735" s="11" t="s">
        <v>22</v>
      </c>
      <c r="S3735" s="12" t="s">
        <v>3261</v>
      </c>
      <c r="T3735">
        <v>37.456552000000002</v>
      </c>
      <c r="U3735">
        <v>127.013065</v>
      </c>
      <c r="V3735" t="s">
        <v>3259</v>
      </c>
      <c r="W3735">
        <v>0</v>
      </c>
      <c r="X3735">
        <v>-13.793103448275861</v>
      </c>
      <c r="Y3735">
        <v>0</v>
      </c>
      <c r="Z3735" s="14">
        <f t="shared" si="183"/>
        <v>300</v>
      </c>
      <c r="AA3735">
        <f>정리!U3735</f>
        <v>76</v>
      </c>
      <c r="AB3735">
        <f>정리!V3735</f>
        <v>80.5</v>
      </c>
      <c r="AC3735">
        <f>정리!W3735</f>
        <v>240000</v>
      </c>
      <c r="AD3735">
        <f>정리!X3735</f>
        <v>-300</v>
      </c>
      <c r="AE3735" t="s">
        <v>4974</v>
      </c>
    </row>
    <row r="3736" spans="1:31" x14ac:dyDescent="0.3">
      <c r="A3736" s="1" t="s">
        <v>3067</v>
      </c>
      <c r="B3736" s="2" t="s">
        <v>3262</v>
      </c>
      <c r="C3736" s="3">
        <v>1995</v>
      </c>
      <c r="D3736" s="4">
        <v>330</v>
      </c>
      <c r="E3736" s="5">
        <v>97</v>
      </c>
      <c r="F3736" s="6">
        <v>29</v>
      </c>
      <c r="G3736" s="5">
        <v>77.099999999999994</v>
      </c>
      <c r="H3736" s="7">
        <v>23</v>
      </c>
      <c r="I3736" s="8">
        <v>198</v>
      </c>
      <c r="J3736" s="9">
        <f>정리!J3736</f>
        <v>130000</v>
      </c>
      <c r="K3736" s="9">
        <f>정리!K3736</f>
        <v>8</v>
      </c>
      <c r="L3736" s="9">
        <f>정리!L3736</f>
        <v>0</v>
      </c>
      <c r="M3736" s="9">
        <f>정리!M3736</f>
        <v>0</v>
      </c>
      <c r="N3736" s="10">
        <f t="shared" si="181"/>
        <v>130000</v>
      </c>
      <c r="O3736" s="15">
        <f t="shared" si="182"/>
        <v>0</v>
      </c>
      <c r="P3736" s="11">
        <v>3</v>
      </c>
      <c r="Q3736" s="11">
        <v>1</v>
      </c>
      <c r="R3736" s="11" t="s">
        <v>22</v>
      </c>
      <c r="S3736" s="12">
        <v>96</v>
      </c>
      <c r="T3736">
        <v>37.471401</v>
      </c>
      <c r="U3736">
        <v>127.023757</v>
      </c>
      <c r="V3736" t="s">
        <v>3263</v>
      </c>
      <c r="W3736">
        <v>0</v>
      </c>
      <c r="X3736">
        <v>0</v>
      </c>
      <c r="Y3736">
        <v>0</v>
      </c>
      <c r="Z3736" s="14">
        <f t="shared" si="183"/>
        <v>3.7037037037037033</v>
      </c>
      <c r="AA3736">
        <f>정리!U3736</f>
        <v>98</v>
      </c>
      <c r="AB3736">
        <f>정리!V3736</f>
        <v>80.5</v>
      </c>
      <c r="AC3736">
        <f>정리!W3736</f>
        <v>135000</v>
      </c>
      <c r="AD3736">
        <f>정리!X3736</f>
        <v>5000</v>
      </c>
      <c r="AE3736" t="s">
        <v>4974</v>
      </c>
    </row>
    <row r="3737" spans="1:31" x14ac:dyDescent="0.3">
      <c r="A3737" s="1" t="s">
        <v>3067</v>
      </c>
      <c r="B3737" s="2" t="s">
        <v>3262</v>
      </c>
      <c r="C3737" s="3">
        <v>1995</v>
      </c>
      <c r="D3737" s="4">
        <v>330</v>
      </c>
      <c r="E3737" s="5">
        <v>105.5</v>
      </c>
      <c r="F3737" s="6">
        <v>32</v>
      </c>
      <c r="G3737" s="5">
        <v>85</v>
      </c>
      <c r="H3737" s="7">
        <v>26</v>
      </c>
      <c r="I3737" s="8">
        <v>132</v>
      </c>
      <c r="J3737" s="9">
        <f>정리!J3737</f>
        <v>140000</v>
      </c>
      <c r="K3737" s="9">
        <f>정리!K3737</f>
        <v>9</v>
      </c>
      <c r="L3737" s="9">
        <f>정리!L3737</f>
        <v>0</v>
      </c>
      <c r="M3737" s="9">
        <f>정리!M3737</f>
        <v>0</v>
      </c>
      <c r="N3737" s="10">
        <f t="shared" si="181"/>
        <v>140000</v>
      </c>
      <c r="O3737" s="15">
        <f t="shared" si="182"/>
        <v>0</v>
      </c>
      <c r="P3737" s="11">
        <v>3</v>
      </c>
      <c r="Q3737" s="11">
        <v>2</v>
      </c>
      <c r="R3737" s="11" t="s">
        <v>22</v>
      </c>
      <c r="S3737" s="12">
        <v>105</v>
      </c>
      <c r="T3737">
        <v>37.471401</v>
      </c>
      <c r="U3737">
        <v>127.023757</v>
      </c>
      <c r="V3737" t="s">
        <v>3263</v>
      </c>
      <c r="W3737">
        <v>0</v>
      </c>
      <c r="X3737">
        <v>0</v>
      </c>
      <c r="Y3737">
        <v>0</v>
      </c>
      <c r="Z3737" s="14">
        <f t="shared" si="183"/>
        <v>3.7800687285223367</v>
      </c>
      <c r="AA3737">
        <f>정리!U3737</f>
        <v>98</v>
      </c>
      <c r="AB3737">
        <f>정리!V3737</f>
        <v>80.5</v>
      </c>
      <c r="AC3737">
        <f>정리!W3737</f>
        <v>145500</v>
      </c>
      <c r="AD3737">
        <f>정리!X3737</f>
        <v>5500</v>
      </c>
      <c r="AE3737" t="s">
        <v>4974</v>
      </c>
    </row>
    <row r="3738" spans="1:31" x14ac:dyDescent="0.3">
      <c r="A3738" s="1" t="s">
        <v>3067</v>
      </c>
      <c r="B3738" s="2" t="s">
        <v>3264</v>
      </c>
      <c r="C3738" s="3">
        <v>2013</v>
      </c>
      <c r="D3738" s="4">
        <v>1251</v>
      </c>
      <c r="E3738" s="5">
        <v>112.1</v>
      </c>
      <c r="F3738" s="6">
        <v>34</v>
      </c>
      <c r="G3738" s="5">
        <v>84.8</v>
      </c>
      <c r="H3738" s="7">
        <v>26</v>
      </c>
      <c r="I3738" s="8">
        <v>134</v>
      </c>
      <c r="J3738" s="9">
        <f>정리!J3738</f>
        <v>0</v>
      </c>
      <c r="K3738" s="9">
        <f>정리!K3738</f>
        <v>0</v>
      </c>
      <c r="L3738" s="9">
        <f>정리!L3738</f>
        <v>85000</v>
      </c>
      <c r="M3738" s="9" t="str">
        <f>정리!M3738</f>
        <v>고</v>
      </c>
      <c r="N3738" s="10">
        <f t="shared" si="181"/>
        <v>-85000</v>
      </c>
      <c r="O3738" s="15">
        <f t="shared" si="182"/>
        <v>0</v>
      </c>
      <c r="P3738" s="11">
        <v>3</v>
      </c>
      <c r="Q3738" s="11">
        <v>2</v>
      </c>
      <c r="R3738" s="11" t="s">
        <v>22</v>
      </c>
      <c r="S3738" s="12" t="s">
        <v>88</v>
      </c>
      <c r="T3738">
        <v>37.464722000000002</v>
      </c>
      <c r="U3738">
        <v>127.027902</v>
      </c>
      <c r="V3738" t="s">
        <v>3265</v>
      </c>
      <c r="W3738">
        <v>0</v>
      </c>
      <c r="X3738">
        <v>0</v>
      </c>
      <c r="Y3738">
        <v>0</v>
      </c>
      <c r="Z3738" s="14">
        <f t="shared" si="183"/>
        <v>300</v>
      </c>
      <c r="AA3738">
        <f>정리!U3738</f>
        <v>93</v>
      </c>
      <c r="AB3738">
        <f>정리!V3738</f>
        <v>80.5</v>
      </c>
      <c r="AC3738">
        <f>정리!W3738</f>
        <v>177000</v>
      </c>
      <c r="AD3738">
        <f>정리!X3738</f>
        <v>-300</v>
      </c>
      <c r="AE3738" t="s">
        <v>4974</v>
      </c>
    </row>
    <row r="3739" spans="1:31" x14ac:dyDescent="0.3">
      <c r="A3739" s="1" t="s">
        <v>3067</v>
      </c>
      <c r="B3739" s="2" t="s">
        <v>3264</v>
      </c>
      <c r="C3739" s="3">
        <v>2013</v>
      </c>
      <c r="D3739" s="4">
        <v>1251</v>
      </c>
      <c r="E3739" s="5">
        <v>152</v>
      </c>
      <c r="F3739" s="6">
        <v>46</v>
      </c>
      <c r="G3739" s="5">
        <v>114.8</v>
      </c>
      <c r="H3739" s="7">
        <v>35</v>
      </c>
      <c r="I3739" s="8">
        <v>152</v>
      </c>
      <c r="J3739" s="9">
        <f>정리!J3739</f>
        <v>220000</v>
      </c>
      <c r="K3739" s="9" t="str">
        <f>정리!K3739</f>
        <v>고</v>
      </c>
      <c r="L3739" s="9">
        <f>정리!L3739</f>
        <v>100000</v>
      </c>
      <c r="M3739" s="9" t="str">
        <f>정리!M3739</f>
        <v>저</v>
      </c>
      <c r="N3739" s="10">
        <f t="shared" si="181"/>
        <v>120000</v>
      </c>
      <c r="O3739" s="15">
        <f t="shared" si="182"/>
        <v>45.454545454545453</v>
      </c>
      <c r="P3739" s="11">
        <v>4</v>
      </c>
      <c r="Q3739" s="11">
        <v>2</v>
      </c>
      <c r="R3739" s="11" t="s">
        <v>22</v>
      </c>
      <c r="S3739" s="12" t="s">
        <v>3266</v>
      </c>
      <c r="T3739">
        <v>37.464722000000002</v>
      </c>
      <c r="U3739">
        <v>127.027902</v>
      </c>
      <c r="V3739" t="s">
        <v>3265</v>
      </c>
      <c r="W3739">
        <v>0</v>
      </c>
      <c r="X3739">
        <v>0</v>
      </c>
      <c r="Y3739">
        <v>0</v>
      </c>
      <c r="Z3739" s="14">
        <f t="shared" si="183"/>
        <v>-10.552763819095476</v>
      </c>
      <c r="AA3739">
        <f>정리!U3739</f>
        <v>93</v>
      </c>
      <c r="AB3739">
        <f>정리!V3739</f>
        <v>80.5</v>
      </c>
      <c r="AC3739">
        <f>정리!W3739</f>
        <v>199000</v>
      </c>
      <c r="AD3739">
        <f>정리!X3739</f>
        <v>-300</v>
      </c>
      <c r="AE3739" t="s">
        <v>4974</v>
      </c>
    </row>
    <row r="3740" spans="1:31" x14ac:dyDescent="0.3">
      <c r="A3740" s="1" t="s">
        <v>3067</v>
      </c>
      <c r="B3740" s="2" t="s">
        <v>3267</v>
      </c>
      <c r="C3740" s="3">
        <v>1994</v>
      </c>
      <c r="D3740" s="4">
        <v>300</v>
      </c>
      <c r="E3740" s="5">
        <v>73.099999999999994</v>
      </c>
      <c r="F3740" s="6">
        <v>22</v>
      </c>
      <c r="G3740" s="5">
        <v>52.5</v>
      </c>
      <c r="H3740" s="7">
        <v>16</v>
      </c>
      <c r="I3740" s="8">
        <v>300</v>
      </c>
      <c r="J3740" s="9">
        <f>정리!J3740</f>
        <v>135000</v>
      </c>
      <c r="K3740" s="9" t="str">
        <f>정리!K3740</f>
        <v>중</v>
      </c>
      <c r="L3740" s="9">
        <f>정리!L3740</f>
        <v>38000</v>
      </c>
      <c r="M3740" s="9">
        <f>정리!M3740</f>
        <v>4</v>
      </c>
      <c r="N3740" s="10">
        <f t="shared" si="181"/>
        <v>97000</v>
      </c>
      <c r="O3740" s="15">
        <f t="shared" si="182"/>
        <v>28.148148148148149</v>
      </c>
      <c r="P3740" s="11">
        <v>2</v>
      </c>
      <c r="Q3740" s="11">
        <v>1</v>
      </c>
      <c r="R3740" s="11" t="s">
        <v>20</v>
      </c>
      <c r="S3740" s="12">
        <v>73</v>
      </c>
      <c r="T3740">
        <v>37.472577000000001</v>
      </c>
      <c r="U3740">
        <v>127.027654</v>
      </c>
      <c r="V3740" t="s">
        <v>3268</v>
      </c>
      <c r="W3740">
        <v>0</v>
      </c>
      <c r="X3740">
        <v>0</v>
      </c>
      <c r="Y3740">
        <v>0</v>
      </c>
      <c r="Z3740" s="14">
        <f t="shared" si="183"/>
        <v>2.1739130434782608</v>
      </c>
      <c r="AA3740">
        <f>정리!U3740</f>
        <v>106</v>
      </c>
      <c r="AB3740">
        <f>정리!V3740</f>
        <v>80.5</v>
      </c>
      <c r="AC3740">
        <f>정리!W3740</f>
        <v>138000</v>
      </c>
      <c r="AD3740">
        <f>정리!X3740</f>
        <v>3000</v>
      </c>
      <c r="AE3740" t="s">
        <v>4974</v>
      </c>
    </row>
    <row r="3741" spans="1:31" x14ac:dyDescent="0.3">
      <c r="A3741" s="1" t="s">
        <v>3067</v>
      </c>
      <c r="B3741" s="2" t="s">
        <v>3269</v>
      </c>
      <c r="C3741" s="3">
        <v>1995</v>
      </c>
      <c r="D3741" s="4">
        <v>412</v>
      </c>
      <c r="E3741" s="5">
        <v>155.6</v>
      </c>
      <c r="F3741" s="6">
        <v>47</v>
      </c>
      <c r="G3741" s="5">
        <v>130.9</v>
      </c>
      <c r="H3741" s="7">
        <v>40</v>
      </c>
      <c r="I3741" s="8">
        <v>412</v>
      </c>
      <c r="J3741" s="9">
        <f>정리!J3741</f>
        <v>175000</v>
      </c>
      <c r="K3741" s="9">
        <f>정리!K3741</f>
        <v>4</v>
      </c>
      <c r="L3741" s="9">
        <f>정리!L3741</f>
        <v>88000</v>
      </c>
      <c r="M3741" s="9">
        <f>정리!M3741</f>
        <v>2</v>
      </c>
      <c r="N3741" s="10">
        <f t="shared" si="181"/>
        <v>87000</v>
      </c>
      <c r="O3741" s="15">
        <f t="shared" si="182"/>
        <v>50.285714285714292</v>
      </c>
      <c r="P3741" s="11">
        <v>4</v>
      </c>
      <c r="Q3741" s="11">
        <v>2</v>
      </c>
      <c r="R3741" s="11" t="s">
        <v>22</v>
      </c>
      <c r="S3741" s="12">
        <v>155</v>
      </c>
      <c r="T3741">
        <v>37.473128000000003</v>
      </c>
      <c r="U3741">
        <v>127.023475</v>
      </c>
      <c r="V3741" t="s">
        <v>3270</v>
      </c>
      <c r="W3741">
        <v>0</v>
      </c>
      <c r="X3741">
        <v>0</v>
      </c>
      <c r="Y3741">
        <v>0</v>
      </c>
      <c r="Z3741" s="14">
        <f t="shared" si="183"/>
        <v>12.5</v>
      </c>
      <c r="AA3741">
        <f>정리!U3741</f>
        <v>97</v>
      </c>
      <c r="AB3741">
        <f>정리!V3741</f>
        <v>80.5</v>
      </c>
      <c r="AC3741">
        <f>정리!W3741</f>
        <v>200000</v>
      </c>
      <c r="AD3741">
        <f>정리!X3741</f>
        <v>25000</v>
      </c>
      <c r="AE3741" t="s">
        <v>4974</v>
      </c>
    </row>
    <row r="3742" spans="1:31" x14ac:dyDescent="0.3">
      <c r="A3742" s="1" t="s">
        <v>3067</v>
      </c>
      <c r="B3742" s="2" t="s">
        <v>3271</v>
      </c>
      <c r="C3742" s="3">
        <v>2013</v>
      </c>
      <c r="D3742" s="4">
        <v>382</v>
      </c>
      <c r="E3742" s="5">
        <v>81.900000000000006</v>
      </c>
      <c r="F3742" s="6">
        <v>25</v>
      </c>
      <c r="G3742" s="5">
        <v>60</v>
      </c>
      <c r="H3742" s="7">
        <v>18</v>
      </c>
      <c r="I3742" s="8">
        <v>30</v>
      </c>
      <c r="J3742" s="9">
        <f>정리!J3742</f>
        <v>0</v>
      </c>
      <c r="K3742" s="9">
        <f>정리!K3742</f>
        <v>0</v>
      </c>
      <c r="L3742" s="9">
        <f>정리!L3742</f>
        <v>70000</v>
      </c>
      <c r="M3742" s="9">
        <f>정리!M3742</f>
        <v>13</v>
      </c>
      <c r="N3742" s="10">
        <f t="shared" si="181"/>
        <v>-70000</v>
      </c>
      <c r="O3742" s="15">
        <f t="shared" si="182"/>
        <v>0</v>
      </c>
      <c r="P3742" s="11">
        <v>3</v>
      </c>
      <c r="Q3742" s="11">
        <v>2</v>
      </c>
      <c r="R3742" s="11" t="s">
        <v>22</v>
      </c>
      <c r="S3742" s="12" t="s">
        <v>469</v>
      </c>
      <c r="T3742">
        <v>37.461494999999999</v>
      </c>
      <c r="U3742">
        <v>127.026712</v>
      </c>
      <c r="V3742" t="s">
        <v>3272</v>
      </c>
      <c r="W3742">
        <v>0</v>
      </c>
      <c r="X3742">
        <v>0</v>
      </c>
      <c r="Y3742">
        <v>0</v>
      </c>
      <c r="Z3742" s="14">
        <f t="shared" si="183"/>
        <v>300</v>
      </c>
      <c r="AA3742">
        <f>정리!U3742</f>
        <v>95</v>
      </c>
      <c r="AB3742">
        <f>정리!V3742</f>
        <v>80.5</v>
      </c>
      <c r="AC3742">
        <f>정리!W3742</f>
        <v>134000</v>
      </c>
      <c r="AD3742">
        <f>정리!X3742</f>
        <v>-300</v>
      </c>
      <c r="AE3742" t="s">
        <v>4974</v>
      </c>
    </row>
    <row r="3743" spans="1:31" x14ac:dyDescent="0.3">
      <c r="A3743" s="1" t="s">
        <v>3067</v>
      </c>
      <c r="B3743" s="2" t="s">
        <v>3271</v>
      </c>
      <c r="C3743" s="3">
        <v>2013</v>
      </c>
      <c r="D3743" s="4">
        <v>382</v>
      </c>
      <c r="E3743" s="5">
        <v>114.9</v>
      </c>
      <c r="F3743" s="6">
        <v>35</v>
      </c>
      <c r="G3743" s="5">
        <v>84.8</v>
      </c>
      <c r="H3743" s="7">
        <v>26</v>
      </c>
      <c r="I3743" s="8">
        <v>30</v>
      </c>
      <c r="J3743" s="9">
        <f>정리!J3743</f>
        <v>0</v>
      </c>
      <c r="K3743" s="9">
        <f>정리!K3743</f>
        <v>0</v>
      </c>
      <c r="L3743" s="9">
        <f>정리!L3743</f>
        <v>85000</v>
      </c>
      <c r="M3743" s="9" t="str">
        <f>정리!M3743</f>
        <v>고</v>
      </c>
      <c r="N3743" s="10">
        <f t="shared" si="181"/>
        <v>-85000</v>
      </c>
      <c r="O3743" s="15">
        <f t="shared" si="182"/>
        <v>0</v>
      </c>
      <c r="P3743" s="11">
        <v>3</v>
      </c>
      <c r="Q3743" s="11">
        <v>2</v>
      </c>
      <c r="R3743" s="11" t="s">
        <v>22</v>
      </c>
      <c r="S3743" s="12" t="s">
        <v>277</v>
      </c>
      <c r="T3743">
        <v>37.461494999999999</v>
      </c>
      <c r="U3743">
        <v>127.026712</v>
      </c>
      <c r="V3743" t="s">
        <v>3272</v>
      </c>
      <c r="W3743">
        <v>0</v>
      </c>
      <c r="X3743">
        <v>0</v>
      </c>
      <c r="Y3743">
        <v>0</v>
      </c>
      <c r="Z3743" s="14">
        <f t="shared" si="183"/>
        <v>300</v>
      </c>
      <c r="AA3743">
        <f>정리!U3743</f>
        <v>95</v>
      </c>
      <c r="AB3743">
        <f>정리!V3743</f>
        <v>80.5</v>
      </c>
      <c r="AC3743">
        <f>정리!W3743</f>
        <v>155000</v>
      </c>
      <c r="AD3743">
        <f>정리!X3743</f>
        <v>-300</v>
      </c>
      <c r="AE3743" t="s">
        <v>4974</v>
      </c>
    </row>
    <row r="3744" spans="1:31" x14ac:dyDescent="0.3">
      <c r="A3744" s="1" t="s">
        <v>3067</v>
      </c>
      <c r="B3744" s="2" t="s">
        <v>3271</v>
      </c>
      <c r="C3744" s="3">
        <v>2013</v>
      </c>
      <c r="D3744" s="4">
        <v>382</v>
      </c>
      <c r="E3744" s="5">
        <v>154.5</v>
      </c>
      <c r="F3744" s="6">
        <v>47</v>
      </c>
      <c r="G3744" s="5">
        <v>115</v>
      </c>
      <c r="H3744" s="7">
        <v>35</v>
      </c>
      <c r="I3744" s="8">
        <v>30</v>
      </c>
      <c r="J3744" s="9">
        <f>정리!J3744</f>
        <v>0</v>
      </c>
      <c r="K3744" s="9">
        <f>정리!K3744</f>
        <v>0</v>
      </c>
      <c r="L3744" s="9">
        <f>정리!L3744</f>
        <v>110000</v>
      </c>
      <c r="M3744" s="9">
        <f>정리!M3744</f>
        <v>3</v>
      </c>
      <c r="N3744" s="10">
        <f t="shared" si="181"/>
        <v>-110000</v>
      </c>
      <c r="O3744" s="15">
        <f t="shared" si="182"/>
        <v>0</v>
      </c>
      <c r="P3744" s="11">
        <v>4</v>
      </c>
      <c r="Q3744" s="11">
        <v>2</v>
      </c>
      <c r="R3744" s="11" t="s">
        <v>22</v>
      </c>
      <c r="S3744" s="12" t="s">
        <v>2357</v>
      </c>
      <c r="T3744">
        <v>37.461494999999999</v>
      </c>
      <c r="U3744">
        <v>127.026712</v>
      </c>
      <c r="V3744" t="s">
        <v>3272</v>
      </c>
      <c r="W3744">
        <v>0</v>
      </c>
      <c r="X3744">
        <v>0</v>
      </c>
      <c r="Y3744">
        <v>0</v>
      </c>
      <c r="Z3744" s="14">
        <f t="shared" si="183"/>
        <v>300</v>
      </c>
      <c r="AA3744">
        <f>정리!U3744</f>
        <v>95</v>
      </c>
      <c r="AB3744">
        <f>정리!V3744</f>
        <v>80.5</v>
      </c>
      <c r="AC3744">
        <f>정리!W3744</f>
        <v>184000</v>
      </c>
      <c r="AD3744">
        <f>정리!X3744</f>
        <v>-300</v>
      </c>
      <c r="AE3744" t="s">
        <v>4974</v>
      </c>
    </row>
    <row r="3745" spans="1:31" x14ac:dyDescent="0.3">
      <c r="A3745" s="1" t="s">
        <v>3067</v>
      </c>
      <c r="B3745" s="2" t="s">
        <v>3273</v>
      </c>
      <c r="C3745" s="3">
        <v>2011</v>
      </c>
      <c r="D3745" s="4">
        <v>409</v>
      </c>
      <c r="E3745" s="5">
        <v>117.3</v>
      </c>
      <c r="F3745" s="6">
        <v>35</v>
      </c>
      <c r="G3745" s="5">
        <v>84.6</v>
      </c>
      <c r="H3745" s="7">
        <v>26</v>
      </c>
      <c r="I3745" s="8">
        <v>84</v>
      </c>
      <c r="J3745" s="9">
        <f>정리!J3745</f>
        <v>185000</v>
      </c>
      <c r="K3745" s="9" t="str">
        <f>정리!K3745</f>
        <v>중</v>
      </c>
      <c r="L3745" s="9">
        <f>정리!L3745</f>
        <v>0</v>
      </c>
      <c r="M3745" s="9">
        <f>정리!M3745</f>
        <v>0</v>
      </c>
      <c r="N3745" s="10">
        <f t="shared" si="181"/>
        <v>185000</v>
      </c>
      <c r="O3745" s="15">
        <f t="shared" si="182"/>
        <v>0</v>
      </c>
      <c r="P3745" s="11">
        <v>3</v>
      </c>
      <c r="Q3745" s="11">
        <v>2</v>
      </c>
      <c r="R3745" s="11" t="s">
        <v>22</v>
      </c>
      <c r="S3745" s="12" t="s">
        <v>3274</v>
      </c>
      <c r="T3745">
        <v>37.463718</v>
      </c>
      <c r="U3745">
        <v>127.02631</v>
      </c>
      <c r="V3745" t="s">
        <v>3275</v>
      </c>
      <c r="W3745">
        <v>0</v>
      </c>
      <c r="X3745">
        <v>0</v>
      </c>
      <c r="Y3745">
        <v>0</v>
      </c>
      <c r="Z3745" s="14">
        <f t="shared" si="183"/>
        <v>-2.7777777777777777</v>
      </c>
      <c r="AA3745">
        <f>정리!U3745</f>
        <v>94</v>
      </c>
      <c r="AB3745">
        <f>정리!V3745</f>
        <v>80.5</v>
      </c>
      <c r="AC3745">
        <f>정리!W3745</f>
        <v>180000</v>
      </c>
      <c r="AD3745">
        <f>정리!X3745</f>
        <v>-300</v>
      </c>
      <c r="AE3745" t="s">
        <v>4974</v>
      </c>
    </row>
    <row r="3746" spans="1:31" x14ac:dyDescent="0.3">
      <c r="A3746" s="1" t="s">
        <v>3067</v>
      </c>
      <c r="B3746" s="2" t="s">
        <v>3276</v>
      </c>
      <c r="C3746" s="3">
        <v>2012</v>
      </c>
      <c r="D3746" s="4">
        <v>1082</v>
      </c>
      <c r="E3746" s="5">
        <v>82.1</v>
      </c>
      <c r="F3746" s="6">
        <v>25</v>
      </c>
      <c r="G3746" s="5">
        <v>60</v>
      </c>
      <c r="H3746" s="7">
        <v>18</v>
      </c>
      <c r="I3746" s="8">
        <v>122</v>
      </c>
      <c r="J3746" s="9">
        <f>정리!J3746</f>
        <v>135000</v>
      </c>
      <c r="K3746" s="9" t="str">
        <f>정리!K3746</f>
        <v>중</v>
      </c>
      <c r="L3746" s="9">
        <f>정리!L3746</f>
        <v>70000</v>
      </c>
      <c r="M3746" s="9" t="str">
        <f>정리!M3746</f>
        <v>중</v>
      </c>
      <c r="N3746" s="10">
        <f t="shared" si="181"/>
        <v>65000</v>
      </c>
      <c r="O3746" s="15">
        <f t="shared" si="182"/>
        <v>51.851851851851848</v>
      </c>
      <c r="P3746" s="11">
        <v>3</v>
      </c>
      <c r="Q3746" s="11">
        <v>2</v>
      </c>
      <c r="R3746" s="11" t="s">
        <v>22</v>
      </c>
      <c r="S3746" s="12" t="s">
        <v>268</v>
      </c>
      <c r="T3746">
        <v>37.457459999999998</v>
      </c>
      <c r="U3746">
        <v>127.018151</v>
      </c>
      <c r="V3746" t="s">
        <v>3277</v>
      </c>
      <c r="W3746">
        <v>0</v>
      </c>
      <c r="X3746">
        <v>4.6153846153846159</v>
      </c>
      <c r="Y3746">
        <v>-5.4545454545454541</v>
      </c>
      <c r="Z3746" s="14">
        <f t="shared" si="183"/>
        <v>5.5944055944055942</v>
      </c>
      <c r="AA3746">
        <f>정리!U3746</f>
        <v>77</v>
      </c>
      <c r="AB3746">
        <f>정리!V3746</f>
        <v>80.5</v>
      </c>
      <c r="AC3746">
        <f>정리!W3746</f>
        <v>143000</v>
      </c>
      <c r="AD3746">
        <f>정리!X3746</f>
        <v>8000</v>
      </c>
      <c r="AE3746" t="s">
        <v>4974</v>
      </c>
    </row>
    <row r="3747" spans="1:31" x14ac:dyDescent="0.3">
      <c r="A3747" s="1" t="s">
        <v>3067</v>
      </c>
      <c r="B3747" s="2" t="s">
        <v>3276</v>
      </c>
      <c r="C3747" s="3">
        <v>2012</v>
      </c>
      <c r="D3747" s="4">
        <v>1082</v>
      </c>
      <c r="E3747" s="5">
        <v>102.6</v>
      </c>
      <c r="F3747" s="6">
        <v>31</v>
      </c>
      <c r="G3747" s="5">
        <v>75</v>
      </c>
      <c r="H3747" s="7">
        <v>23</v>
      </c>
      <c r="I3747" s="8">
        <v>126</v>
      </c>
      <c r="J3747" s="9">
        <f>정리!J3747</f>
        <v>0</v>
      </c>
      <c r="K3747" s="9">
        <f>정리!K3747</f>
        <v>0</v>
      </c>
      <c r="L3747" s="9">
        <f>정리!L3747</f>
        <v>75000</v>
      </c>
      <c r="M3747" s="9" t="str">
        <f>정리!M3747</f>
        <v>저</v>
      </c>
      <c r="N3747" s="10">
        <f t="shared" si="181"/>
        <v>-75000</v>
      </c>
      <c r="O3747" s="15">
        <f t="shared" si="182"/>
        <v>0</v>
      </c>
      <c r="P3747" s="11">
        <v>3</v>
      </c>
      <c r="Q3747" s="11">
        <v>2</v>
      </c>
      <c r="R3747" s="11" t="s">
        <v>22</v>
      </c>
      <c r="S3747" s="12" t="s">
        <v>3278</v>
      </c>
      <c r="T3747">
        <v>37.457459999999998</v>
      </c>
      <c r="U3747">
        <v>127.018151</v>
      </c>
      <c r="V3747" t="s">
        <v>3279</v>
      </c>
      <c r="W3747">
        <v>0</v>
      </c>
      <c r="X3747">
        <v>-2.7397260273972601</v>
      </c>
      <c r="Y3747">
        <v>3.225806451612903</v>
      </c>
      <c r="Z3747" s="14">
        <f t="shared" si="183"/>
        <v>300</v>
      </c>
      <c r="AA3747">
        <f>정리!U3747</f>
        <v>77</v>
      </c>
      <c r="AB3747">
        <f>정리!V3747</f>
        <v>80.5</v>
      </c>
      <c r="AC3747">
        <f>정리!W3747</f>
        <v>165000</v>
      </c>
      <c r="AD3747">
        <f>정리!X3747</f>
        <v>-300</v>
      </c>
      <c r="AE3747" t="s">
        <v>4974</v>
      </c>
    </row>
    <row r="3748" spans="1:31" x14ac:dyDescent="0.3">
      <c r="A3748" s="1" t="s">
        <v>3067</v>
      </c>
      <c r="B3748" s="2" t="s">
        <v>3276</v>
      </c>
      <c r="C3748" s="3">
        <v>2012</v>
      </c>
      <c r="D3748" s="4">
        <v>1082</v>
      </c>
      <c r="E3748" s="5">
        <v>116.3</v>
      </c>
      <c r="F3748" s="6">
        <v>35</v>
      </c>
      <c r="G3748" s="5">
        <v>85</v>
      </c>
      <c r="H3748" s="7">
        <v>26</v>
      </c>
      <c r="I3748" s="8">
        <v>175</v>
      </c>
      <c r="J3748" s="9">
        <f>정리!J3748</f>
        <v>165000</v>
      </c>
      <c r="K3748" s="9" t="str">
        <f>정리!K3748</f>
        <v>중</v>
      </c>
      <c r="L3748" s="9">
        <f>정리!L3748</f>
        <v>80000</v>
      </c>
      <c r="M3748" s="9" t="str">
        <f>정리!M3748</f>
        <v>저</v>
      </c>
      <c r="N3748" s="10">
        <f t="shared" si="181"/>
        <v>85000</v>
      </c>
      <c r="O3748" s="15">
        <f t="shared" si="182"/>
        <v>48.484848484848484</v>
      </c>
      <c r="P3748" s="11">
        <v>3</v>
      </c>
      <c r="Q3748" s="11">
        <v>2</v>
      </c>
      <c r="R3748" s="11" t="s">
        <v>22</v>
      </c>
      <c r="S3748" s="12" t="s">
        <v>3280</v>
      </c>
      <c r="T3748">
        <v>37.457459999999998</v>
      </c>
      <c r="U3748">
        <v>127.018151</v>
      </c>
      <c r="V3748" t="s">
        <v>3277</v>
      </c>
      <c r="W3748">
        <v>0</v>
      </c>
      <c r="X3748">
        <v>0</v>
      </c>
      <c r="Y3748">
        <v>0</v>
      </c>
      <c r="Z3748" s="14">
        <f t="shared" si="183"/>
        <v>5.1724137931034484</v>
      </c>
      <c r="AA3748">
        <f>정리!U3748</f>
        <v>77</v>
      </c>
      <c r="AB3748">
        <f>정리!V3748</f>
        <v>80.5</v>
      </c>
      <c r="AC3748">
        <f>정리!W3748</f>
        <v>174000</v>
      </c>
      <c r="AD3748">
        <f>정리!X3748</f>
        <v>9000</v>
      </c>
      <c r="AE3748" t="s">
        <v>4974</v>
      </c>
    </row>
    <row r="3749" spans="1:31" x14ac:dyDescent="0.3">
      <c r="A3749" s="1" t="s">
        <v>3067</v>
      </c>
      <c r="B3749" s="2" t="s">
        <v>3281</v>
      </c>
      <c r="C3749" s="3">
        <v>2013</v>
      </c>
      <c r="D3749" s="4">
        <v>358</v>
      </c>
      <c r="E3749" s="5">
        <v>82</v>
      </c>
      <c r="F3749" s="6">
        <v>25</v>
      </c>
      <c r="G3749" s="5">
        <v>59.9</v>
      </c>
      <c r="H3749" s="7">
        <v>18</v>
      </c>
      <c r="I3749" s="8">
        <v>66</v>
      </c>
      <c r="J3749" s="9">
        <f>정리!J3749</f>
        <v>105000</v>
      </c>
      <c r="K3749" s="9">
        <f>정리!K3749</f>
        <v>5</v>
      </c>
      <c r="L3749" s="9">
        <f>정리!L3749</f>
        <v>65000</v>
      </c>
      <c r="M3749" s="9" t="str">
        <f>정리!M3749</f>
        <v>중</v>
      </c>
      <c r="N3749" s="10">
        <f t="shared" si="181"/>
        <v>40000</v>
      </c>
      <c r="O3749" s="15">
        <f t="shared" si="182"/>
        <v>61.904761904761905</v>
      </c>
      <c r="P3749" s="11">
        <v>3</v>
      </c>
      <c r="Q3749" s="11">
        <v>2</v>
      </c>
      <c r="R3749" s="11" t="s">
        <v>22</v>
      </c>
      <c r="S3749" s="12" t="s">
        <v>469</v>
      </c>
      <c r="T3749">
        <v>37.459319999999998</v>
      </c>
      <c r="U3749">
        <v>127.02514600000001</v>
      </c>
      <c r="V3749" t="s">
        <v>3282</v>
      </c>
      <c r="W3749">
        <v>0</v>
      </c>
      <c r="X3749">
        <v>0</v>
      </c>
      <c r="Y3749">
        <v>0</v>
      </c>
      <c r="Z3749" s="14">
        <f t="shared" si="183"/>
        <v>-12.299465240641712</v>
      </c>
      <c r="AA3749">
        <f>정리!U3749</f>
        <v>91</v>
      </c>
      <c r="AB3749">
        <f>정리!V3749</f>
        <v>80.5</v>
      </c>
      <c r="AC3749">
        <f>정리!W3749</f>
        <v>93500</v>
      </c>
      <c r="AD3749">
        <f>정리!X3749</f>
        <v>-300</v>
      </c>
      <c r="AE3749" t="s">
        <v>4974</v>
      </c>
    </row>
    <row r="3750" spans="1:31" x14ac:dyDescent="0.3">
      <c r="A3750" s="1" t="s">
        <v>3067</v>
      </c>
      <c r="B3750" s="2" t="s">
        <v>3281</v>
      </c>
      <c r="C3750" s="3">
        <v>2013</v>
      </c>
      <c r="D3750" s="4">
        <v>358</v>
      </c>
      <c r="E3750" s="5">
        <v>116.2</v>
      </c>
      <c r="F3750" s="6">
        <v>35</v>
      </c>
      <c r="G3750" s="5">
        <v>85</v>
      </c>
      <c r="H3750" s="7">
        <v>26</v>
      </c>
      <c r="I3750" s="8">
        <v>150</v>
      </c>
      <c r="J3750" s="9">
        <f>정리!J3750</f>
        <v>125000</v>
      </c>
      <c r="K3750" s="9">
        <f>정리!K3750</f>
        <v>18</v>
      </c>
      <c r="L3750" s="9">
        <f>정리!L3750</f>
        <v>0</v>
      </c>
      <c r="M3750" s="9">
        <f>정리!M3750</f>
        <v>0</v>
      </c>
      <c r="N3750" s="10">
        <f t="shared" ref="N3750:N3813" si="184">J3750-L3750</f>
        <v>125000</v>
      </c>
      <c r="O3750" s="15">
        <f t="shared" si="182"/>
        <v>0</v>
      </c>
      <c r="P3750" s="11">
        <v>3</v>
      </c>
      <c r="Q3750" s="11">
        <v>2</v>
      </c>
      <c r="R3750" s="11" t="s">
        <v>22</v>
      </c>
      <c r="S3750" s="12" t="s">
        <v>766</v>
      </c>
      <c r="T3750">
        <v>37.459319999999998</v>
      </c>
      <c r="U3750">
        <v>127.02514600000001</v>
      </c>
      <c r="V3750" t="s">
        <v>3282</v>
      </c>
      <c r="W3750">
        <v>0</v>
      </c>
      <c r="X3750">
        <v>0</v>
      </c>
      <c r="Y3750">
        <v>0</v>
      </c>
      <c r="Z3750" s="14">
        <f t="shared" si="183"/>
        <v>-5.0420168067226889</v>
      </c>
      <c r="AA3750">
        <f>정리!U3750</f>
        <v>91</v>
      </c>
      <c r="AB3750">
        <f>정리!V3750</f>
        <v>80.5</v>
      </c>
      <c r="AC3750">
        <f>정리!W3750</f>
        <v>119000</v>
      </c>
      <c r="AD3750">
        <f>정리!X3750</f>
        <v>-300</v>
      </c>
      <c r="AE3750" t="s">
        <v>4974</v>
      </c>
    </row>
    <row r="3751" spans="1:31" x14ac:dyDescent="0.3">
      <c r="A3751" s="1" t="s">
        <v>3067</v>
      </c>
      <c r="B3751" s="2" t="s">
        <v>3283</v>
      </c>
      <c r="C3751" s="3">
        <v>1994</v>
      </c>
      <c r="D3751" s="4">
        <v>252</v>
      </c>
      <c r="E3751" s="5">
        <v>78.900000000000006</v>
      </c>
      <c r="F3751" s="6">
        <v>24</v>
      </c>
      <c r="G3751" s="5">
        <v>60</v>
      </c>
      <c r="H3751" s="7">
        <v>18</v>
      </c>
      <c r="I3751" s="8">
        <v>252</v>
      </c>
      <c r="J3751" s="9">
        <f>정리!J3751</f>
        <v>130000</v>
      </c>
      <c r="K3751" s="9" t="str">
        <f>정리!K3751</f>
        <v>중</v>
      </c>
      <c r="L3751" s="9">
        <f>정리!L3751</f>
        <v>50000</v>
      </c>
      <c r="M3751" s="9" t="str">
        <f>정리!M3751</f>
        <v>고</v>
      </c>
      <c r="N3751" s="10">
        <f t="shared" si="184"/>
        <v>80000</v>
      </c>
      <c r="O3751" s="15">
        <f t="shared" si="182"/>
        <v>38.461538461538467</v>
      </c>
      <c r="P3751" s="11">
        <v>3</v>
      </c>
      <c r="Q3751" s="11">
        <v>1</v>
      </c>
      <c r="R3751" s="11" t="s">
        <v>22</v>
      </c>
      <c r="S3751" s="12">
        <v>78</v>
      </c>
      <c r="T3751">
        <v>37.471696000000001</v>
      </c>
      <c r="U3751">
        <v>127.02566400000001</v>
      </c>
      <c r="V3751" t="s">
        <v>3284</v>
      </c>
      <c r="W3751">
        <v>0</v>
      </c>
      <c r="X3751">
        <v>0</v>
      </c>
      <c r="Y3751">
        <v>0</v>
      </c>
      <c r="Z3751" s="14">
        <f t="shared" si="183"/>
        <v>300</v>
      </c>
      <c r="AA3751">
        <f>정리!U3751</f>
        <v>130</v>
      </c>
      <c r="AB3751">
        <f>정리!V3751</f>
        <v>80.5</v>
      </c>
      <c r="AC3751">
        <f>정리!W3751</f>
        <v>0</v>
      </c>
      <c r="AD3751">
        <f>정리!X3751</f>
        <v>-300</v>
      </c>
      <c r="AE3751" t="s">
        <v>4974</v>
      </c>
    </row>
    <row r="3752" spans="1:31" x14ac:dyDescent="0.3">
      <c r="A3752" s="1" t="s">
        <v>3067</v>
      </c>
      <c r="B3752" s="2" t="s">
        <v>3285</v>
      </c>
      <c r="C3752" s="3">
        <v>1981</v>
      </c>
      <c r="D3752" s="4">
        <v>398</v>
      </c>
      <c r="E3752" s="5">
        <v>82.3</v>
      </c>
      <c r="F3752" s="6">
        <v>25</v>
      </c>
      <c r="G3752" s="5">
        <v>76.400000000000006</v>
      </c>
      <c r="H3752" s="7">
        <v>23</v>
      </c>
      <c r="I3752" s="8">
        <v>196</v>
      </c>
      <c r="J3752" s="9">
        <f>정리!J3752</f>
        <v>0</v>
      </c>
      <c r="K3752" s="9">
        <f>정리!K3752</f>
        <v>0</v>
      </c>
      <c r="L3752" s="9">
        <f>정리!L3752</f>
        <v>0</v>
      </c>
      <c r="M3752" s="9">
        <f>정리!M3752</f>
        <v>0</v>
      </c>
      <c r="N3752" s="10">
        <f t="shared" si="184"/>
        <v>0</v>
      </c>
      <c r="O3752" s="15">
        <f t="shared" si="182"/>
        <v>0</v>
      </c>
      <c r="P3752" s="11">
        <v>3</v>
      </c>
      <c r="Q3752" s="11">
        <v>1</v>
      </c>
      <c r="R3752" s="11" t="s">
        <v>20</v>
      </c>
      <c r="S3752" s="12" t="s">
        <v>268</v>
      </c>
      <c r="T3752">
        <v>37.510286999999998</v>
      </c>
      <c r="U3752">
        <v>127.013648</v>
      </c>
      <c r="V3752" t="s">
        <v>3286</v>
      </c>
      <c r="W3752">
        <v>0</v>
      </c>
      <c r="X3752">
        <v>0</v>
      </c>
      <c r="Y3752">
        <v>0</v>
      </c>
      <c r="Z3752" s="14">
        <f t="shared" si="183"/>
        <v>300</v>
      </c>
      <c r="AA3752">
        <f>정리!U3752</f>
        <v>0</v>
      </c>
      <c r="AB3752">
        <f>정리!V3752</f>
        <v>0</v>
      </c>
      <c r="AC3752">
        <f>정리!W3752</f>
        <v>290000</v>
      </c>
      <c r="AD3752">
        <f>정리!X3752</f>
        <v>-300</v>
      </c>
      <c r="AE3752">
        <v>0</v>
      </c>
    </row>
    <row r="3753" spans="1:31" x14ac:dyDescent="0.3">
      <c r="A3753" s="1" t="s">
        <v>3067</v>
      </c>
      <c r="B3753" s="2" t="s">
        <v>3285</v>
      </c>
      <c r="C3753" s="3">
        <v>1981</v>
      </c>
      <c r="D3753" s="4">
        <v>398</v>
      </c>
      <c r="E3753" s="5">
        <v>118.8</v>
      </c>
      <c r="F3753" s="6">
        <v>36</v>
      </c>
      <c r="G3753" s="5">
        <v>110.4</v>
      </c>
      <c r="H3753" s="7">
        <v>33</v>
      </c>
      <c r="I3753" s="8">
        <v>80</v>
      </c>
      <c r="J3753" s="9">
        <f>정리!J3753</f>
        <v>0</v>
      </c>
      <c r="K3753" s="9">
        <f>정리!K3753</f>
        <v>0</v>
      </c>
      <c r="L3753" s="9">
        <f>정리!L3753</f>
        <v>0</v>
      </c>
      <c r="M3753" s="9">
        <f>정리!M3753</f>
        <v>0</v>
      </c>
      <c r="N3753" s="10">
        <f t="shared" si="184"/>
        <v>0</v>
      </c>
      <c r="O3753" s="15">
        <f t="shared" si="182"/>
        <v>0</v>
      </c>
      <c r="P3753" s="11">
        <v>4</v>
      </c>
      <c r="Q3753" s="11">
        <v>1</v>
      </c>
      <c r="R3753" s="11" t="s">
        <v>20</v>
      </c>
      <c r="S3753" s="12" t="s">
        <v>3287</v>
      </c>
      <c r="T3753">
        <v>37.510286999999998</v>
      </c>
      <c r="U3753">
        <v>127.013648</v>
      </c>
      <c r="V3753" t="s">
        <v>3286</v>
      </c>
      <c r="W3753">
        <v>0</v>
      </c>
      <c r="X3753">
        <v>0</v>
      </c>
      <c r="Y3753">
        <v>0</v>
      </c>
      <c r="Z3753" s="14">
        <f t="shared" si="183"/>
        <v>300</v>
      </c>
      <c r="AA3753">
        <f>정리!U3753</f>
        <v>0</v>
      </c>
      <c r="AB3753">
        <f>정리!V3753</f>
        <v>0</v>
      </c>
      <c r="AC3753">
        <f>정리!W3753</f>
        <v>320000</v>
      </c>
      <c r="AD3753">
        <f>정리!X3753</f>
        <v>-300</v>
      </c>
      <c r="AE3753">
        <v>0</v>
      </c>
    </row>
    <row r="3754" spans="1:31" x14ac:dyDescent="0.3">
      <c r="A3754" s="1" t="s">
        <v>3067</v>
      </c>
      <c r="B3754" s="2" t="s">
        <v>3285</v>
      </c>
      <c r="C3754" s="3">
        <v>1981</v>
      </c>
      <c r="D3754" s="4">
        <v>398</v>
      </c>
      <c r="E3754" s="5">
        <v>153.4</v>
      </c>
      <c r="F3754" s="6">
        <v>46</v>
      </c>
      <c r="G3754" s="5">
        <v>141.5</v>
      </c>
      <c r="H3754" s="7">
        <v>43</v>
      </c>
      <c r="I3754" s="8">
        <v>88</v>
      </c>
      <c r="J3754" s="9">
        <f>정리!J3754</f>
        <v>0</v>
      </c>
      <c r="K3754" s="9">
        <f>정리!K3754</f>
        <v>0</v>
      </c>
      <c r="L3754" s="9">
        <f>정리!L3754</f>
        <v>0</v>
      </c>
      <c r="M3754" s="9">
        <f>정리!M3754</f>
        <v>0</v>
      </c>
      <c r="N3754" s="10">
        <f t="shared" si="184"/>
        <v>0</v>
      </c>
      <c r="O3754" s="15">
        <f t="shared" si="182"/>
        <v>0</v>
      </c>
      <c r="P3754" s="11">
        <v>4</v>
      </c>
      <c r="Q3754" s="11">
        <v>2</v>
      </c>
      <c r="R3754" s="11" t="s">
        <v>20</v>
      </c>
      <c r="S3754" s="12">
        <v>153</v>
      </c>
      <c r="T3754">
        <v>37.510286999999998</v>
      </c>
      <c r="U3754">
        <v>127.013648</v>
      </c>
      <c r="V3754" t="s">
        <v>3286</v>
      </c>
      <c r="W3754">
        <v>0</v>
      </c>
      <c r="X3754">
        <v>0</v>
      </c>
      <c r="Y3754">
        <v>0</v>
      </c>
      <c r="Z3754" s="14">
        <f t="shared" si="183"/>
        <v>300</v>
      </c>
      <c r="AA3754">
        <f>정리!U3754</f>
        <v>0</v>
      </c>
      <c r="AB3754">
        <f>정리!V3754</f>
        <v>0</v>
      </c>
      <c r="AC3754">
        <f>정리!W3754</f>
        <v>325000</v>
      </c>
      <c r="AD3754">
        <f>정리!X3754</f>
        <v>-300</v>
      </c>
      <c r="AE3754">
        <v>0</v>
      </c>
    </row>
    <row r="3755" spans="1:31" x14ac:dyDescent="0.3">
      <c r="A3755" s="1" t="s">
        <v>3067</v>
      </c>
      <c r="B3755" s="2" t="s">
        <v>3288</v>
      </c>
      <c r="C3755" s="3">
        <v>2004</v>
      </c>
      <c r="D3755" s="4">
        <v>428</v>
      </c>
      <c r="E3755" s="5">
        <v>129</v>
      </c>
      <c r="F3755" s="6">
        <v>39</v>
      </c>
      <c r="G3755" s="5">
        <v>109.6</v>
      </c>
      <c r="H3755" s="7">
        <v>33</v>
      </c>
      <c r="I3755" s="8">
        <v>80</v>
      </c>
      <c r="J3755" s="9">
        <f>정리!J3755</f>
        <v>349000</v>
      </c>
      <c r="K3755" s="9" t="str">
        <f>정리!K3755</f>
        <v>중</v>
      </c>
      <c r="L3755" s="9">
        <f>정리!L3755</f>
        <v>127500</v>
      </c>
      <c r="M3755" s="9" t="str">
        <f>정리!M3755</f>
        <v>고</v>
      </c>
      <c r="N3755" s="10">
        <f t="shared" si="184"/>
        <v>221500</v>
      </c>
      <c r="O3755" s="15">
        <f t="shared" si="182"/>
        <v>36.532951289398277</v>
      </c>
      <c r="P3755" s="11">
        <v>4</v>
      </c>
      <c r="Q3755" s="11">
        <v>2</v>
      </c>
      <c r="R3755" s="11" t="s">
        <v>22</v>
      </c>
      <c r="S3755" s="12" t="s">
        <v>2341</v>
      </c>
      <c r="T3755">
        <v>37.518662999999997</v>
      </c>
      <c r="U3755">
        <v>127.016434</v>
      </c>
      <c r="V3755" t="s">
        <v>3289</v>
      </c>
      <c r="W3755">
        <v>1.8518518518518516</v>
      </c>
      <c r="X3755">
        <v>0</v>
      </c>
      <c r="Y3755">
        <v>3.5460992907801421</v>
      </c>
      <c r="Z3755" s="14">
        <f t="shared" si="183"/>
        <v>-16.333333333333332</v>
      </c>
      <c r="AA3755">
        <f>정리!U3755</f>
        <v>57</v>
      </c>
      <c r="AB3755">
        <f>정리!V3755</f>
        <v>91.2</v>
      </c>
      <c r="AC3755">
        <f>정리!W3755</f>
        <v>300000</v>
      </c>
      <c r="AD3755">
        <f>정리!X3755</f>
        <v>-300</v>
      </c>
      <c r="AE3755" t="s">
        <v>4890</v>
      </c>
    </row>
    <row r="3756" spans="1:31" x14ac:dyDescent="0.3">
      <c r="A3756" s="1" t="s">
        <v>3067</v>
      </c>
      <c r="B3756" s="2" t="s">
        <v>3288</v>
      </c>
      <c r="C3756" s="3">
        <v>2004</v>
      </c>
      <c r="D3756" s="4">
        <v>428</v>
      </c>
      <c r="E3756" s="5">
        <v>153.9</v>
      </c>
      <c r="F3756" s="6">
        <v>47</v>
      </c>
      <c r="G3756" s="5">
        <v>132.19999999999999</v>
      </c>
      <c r="H3756" s="7">
        <v>40</v>
      </c>
      <c r="I3756" s="8">
        <v>159</v>
      </c>
      <c r="J3756" s="9">
        <f>정리!J3756</f>
        <v>365000</v>
      </c>
      <c r="K3756" s="9" t="str">
        <f>정리!K3756</f>
        <v>중</v>
      </c>
      <c r="L3756" s="9">
        <f>정리!L3756</f>
        <v>140000</v>
      </c>
      <c r="M3756" s="9" t="str">
        <f>정리!M3756</f>
        <v>고</v>
      </c>
      <c r="N3756" s="10">
        <f t="shared" si="184"/>
        <v>225000</v>
      </c>
      <c r="O3756" s="15">
        <f t="shared" si="182"/>
        <v>38.356164383561641</v>
      </c>
      <c r="P3756" s="11">
        <v>4</v>
      </c>
      <c r="Q3756" s="11">
        <v>2</v>
      </c>
      <c r="R3756" s="11" t="s">
        <v>22</v>
      </c>
      <c r="S3756" s="12" t="s">
        <v>1494</v>
      </c>
      <c r="T3756">
        <v>37.518662999999997</v>
      </c>
      <c r="U3756">
        <v>127.016434</v>
      </c>
      <c r="V3756" t="s">
        <v>3289</v>
      </c>
      <c r="W3756">
        <v>0</v>
      </c>
      <c r="X3756">
        <v>0</v>
      </c>
      <c r="Y3756">
        <v>0</v>
      </c>
      <c r="Z3756" s="14">
        <f t="shared" si="183"/>
        <v>-25.862068965517242</v>
      </c>
      <c r="AA3756">
        <f>정리!U3756</f>
        <v>57</v>
      </c>
      <c r="AB3756">
        <f>정리!V3756</f>
        <v>91.2</v>
      </c>
      <c r="AC3756">
        <f>정리!W3756</f>
        <v>290000</v>
      </c>
      <c r="AD3756">
        <f>정리!X3756</f>
        <v>-300</v>
      </c>
      <c r="AE3756" t="s">
        <v>4890</v>
      </c>
    </row>
    <row r="3757" spans="1:31" x14ac:dyDescent="0.3">
      <c r="A3757" s="1" t="s">
        <v>3067</v>
      </c>
      <c r="B3757" s="2" t="s">
        <v>3288</v>
      </c>
      <c r="C3757" s="3">
        <v>2004</v>
      </c>
      <c r="D3757" s="4">
        <v>428</v>
      </c>
      <c r="E3757" s="5">
        <v>168.3</v>
      </c>
      <c r="F3757" s="6">
        <v>51</v>
      </c>
      <c r="G3757" s="5">
        <v>148.9</v>
      </c>
      <c r="H3757" s="7">
        <v>45</v>
      </c>
      <c r="I3757" s="8">
        <v>85</v>
      </c>
      <c r="J3757" s="9">
        <f>정리!J3757</f>
        <v>0</v>
      </c>
      <c r="K3757" s="9">
        <f>정리!K3757</f>
        <v>0</v>
      </c>
      <c r="L3757" s="9">
        <f>정리!L3757</f>
        <v>180000</v>
      </c>
      <c r="M3757" s="9" t="str">
        <f>정리!M3757</f>
        <v>중</v>
      </c>
      <c r="N3757" s="10">
        <f t="shared" si="184"/>
        <v>-180000</v>
      </c>
      <c r="O3757" s="15">
        <f t="shared" si="182"/>
        <v>0</v>
      </c>
      <c r="P3757" s="11">
        <v>4</v>
      </c>
      <c r="Q3757" s="11">
        <v>2</v>
      </c>
      <c r="R3757" s="11" t="s">
        <v>22</v>
      </c>
      <c r="S3757" s="12">
        <v>168</v>
      </c>
      <c r="T3757">
        <v>37.518662999999997</v>
      </c>
      <c r="U3757">
        <v>127.016434</v>
      </c>
      <c r="V3757" t="s">
        <v>3289</v>
      </c>
      <c r="W3757">
        <v>-3.0303030303030303</v>
      </c>
      <c r="X3757">
        <v>0</v>
      </c>
      <c r="Y3757">
        <v>-5.6465273856578211</v>
      </c>
      <c r="Z3757" s="14">
        <f t="shared" si="183"/>
        <v>300</v>
      </c>
      <c r="AA3757">
        <f>정리!U3757</f>
        <v>57</v>
      </c>
      <c r="AB3757">
        <f>정리!V3757</f>
        <v>91.2</v>
      </c>
      <c r="AC3757">
        <f>정리!W3757</f>
        <v>330000</v>
      </c>
      <c r="AD3757">
        <f>정리!X3757</f>
        <v>-300</v>
      </c>
      <c r="AE3757" t="s">
        <v>4890</v>
      </c>
    </row>
    <row r="3758" spans="1:31" x14ac:dyDescent="0.3">
      <c r="A3758" s="1" t="s">
        <v>3067</v>
      </c>
      <c r="B3758" s="2" t="s">
        <v>3290</v>
      </c>
      <c r="C3758" s="3">
        <v>2002</v>
      </c>
      <c r="D3758" s="4">
        <v>991</v>
      </c>
      <c r="E3758" s="5">
        <v>86.9</v>
      </c>
      <c r="F3758" s="6">
        <v>26</v>
      </c>
      <c r="G3758" s="5">
        <v>59.9</v>
      </c>
      <c r="H3758" s="7">
        <v>18</v>
      </c>
      <c r="I3758" s="8">
        <v>185</v>
      </c>
      <c r="J3758" s="9">
        <f>정리!J3758</f>
        <v>270000</v>
      </c>
      <c r="K3758" s="9">
        <f>정리!K3758</f>
        <v>4</v>
      </c>
      <c r="L3758" s="9">
        <f>정리!L3758</f>
        <v>64000</v>
      </c>
      <c r="M3758" s="9">
        <f>정리!M3758</f>
        <v>1</v>
      </c>
      <c r="N3758" s="10">
        <f t="shared" si="184"/>
        <v>206000</v>
      </c>
      <c r="O3758" s="15">
        <f t="shared" si="182"/>
        <v>23.703703703703706</v>
      </c>
      <c r="P3758" s="11">
        <v>3</v>
      </c>
      <c r="Q3758" s="11">
        <v>1</v>
      </c>
      <c r="R3758" s="11" t="s">
        <v>20</v>
      </c>
      <c r="S3758" s="12">
        <v>86</v>
      </c>
      <c r="T3758">
        <v>37.509143999999999</v>
      </c>
      <c r="U3758">
        <v>127.010552</v>
      </c>
      <c r="V3758" t="s">
        <v>352</v>
      </c>
      <c r="W3758">
        <v>0.52631578947368418</v>
      </c>
      <c r="X3758">
        <v>0</v>
      </c>
      <c r="Y3758">
        <v>0.86956521739130432</v>
      </c>
      <c r="Z3758" s="14">
        <f t="shared" si="183"/>
        <v>-17.391304347826086</v>
      </c>
      <c r="AA3758">
        <f>정리!U3758</f>
        <v>50</v>
      </c>
      <c r="AB3758">
        <f>정리!V3758</f>
        <v>92.100000000000009</v>
      </c>
      <c r="AC3758">
        <f>정리!W3758</f>
        <v>230000</v>
      </c>
      <c r="AD3758">
        <f>정리!X3758</f>
        <v>-300</v>
      </c>
      <c r="AE3758" t="s">
        <v>4966</v>
      </c>
    </row>
    <row r="3759" spans="1:31" x14ac:dyDescent="0.3">
      <c r="A3759" s="1" t="s">
        <v>3067</v>
      </c>
      <c r="B3759" s="2" t="s">
        <v>3290</v>
      </c>
      <c r="C3759" s="3">
        <v>2002</v>
      </c>
      <c r="D3759" s="4">
        <v>991</v>
      </c>
      <c r="E3759" s="5">
        <v>109.1</v>
      </c>
      <c r="F3759" s="6">
        <v>33</v>
      </c>
      <c r="G3759" s="5">
        <v>84.9</v>
      </c>
      <c r="H3759" s="7">
        <v>26</v>
      </c>
      <c r="I3759" s="8">
        <v>690</v>
      </c>
      <c r="J3759" s="9">
        <f>정리!J3759</f>
        <v>330000</v>
      </c>
      <c r="K3759" s="9" t="str">
        <f>정리!K3759</f>
        <v>고</v>
      </c>
      <c r="L3759" s="9">
        <f>정리!L3759</f>
        <v>90000</v>
      </c>
      <c r="M3759" s="9" t="str">
        <f>정리!M3759</f>
        <v>고</v>
      </c>
      <c r="N3759" s="10">
        <f t="shared" si="184"/>
        <v>240000</v>
      </c>
      <c r="O3759" s="15">
        <f t="shared" si="182"/>
        <v>27.27272727272727</v>
      </c>
      <c r="P3759" s="11">
        <v>3</v>
      </c>
      <c r="Q3759" s="11">
        <v>2</v>
      </c>
      <c r="R3759" s="11" t="s">
        <v>22</v>
      </c>
      <c r="S3759" s="12">
        <v>109</v>
      </c>
      <c r="T3759">
        <v>37.509143999999999</v>
      </c>
      <c r="U3759">
        <v>127.010552</v>
      </c>
      <c r="V3759" t="s">
        <v>352</v>
      </c>
      <c r="W3759">
        <v>0</v>
      </c>
      <c r="X3759">
        <v>0</v>
      </c>
      <c r="Y3759">
        <v>0</v>
      </c>
      <c r="Z3759" s="14">
        <f t="shared" si="183"/>
        <v>-17.437722419928825</v>
      </c>
      <c r="AA3759">
        <f>정리!U3759</f>
        <v>50</v>
      </c>
      <c r="AB3759">
        <f>정리!V3759</f>
        <v>92.100000000000009</v>
      </c>
      <c r="AC3759">
        <f>정리!W3759</f>
        <v>281000</v>
      </c>
      <c r="AD3759">
        <f>정리!X3759</f>
        <v>-300</v>
      </c>
      <c r="AE3759" t="s">
        <v>4966</v>
      </c>
    </row>
    <row r="3760" spans="1:31" x14ac:dyDescent="0.3">
      <c r="A3760" s="1" t="s">
        <v>3067</v>
      </c>
      <c r="B3760" s="2" t="s">
        <v>3291</v>
      </c>
      <c r="C3760" s="3">
        <v>1998</v>
      </c>
      <c r="D3760" s="4">
        <v>347</v>
      </c>
      <c r="E3760" s="5">
        <v>80.599999999999994</v>
      </c>
      <c r="F3760" s="6">
        <v>24</v>
      </c>
      <c r="G3760" s="5">
        <v>59.9</v>
      </c>
      <c r="H3760" s="7">
        <v>18</v>
      </c>
      <c r="I3760" s="8">
        <v>120</v>
      </c>
      <c r="J3760" s="9">
        <f>정리!J3760</f>
        <v>245000</v>
      </c>
      <c r="K3760" s="9" t="str">
        <f>정리!K3760</f>
        <v>중</v>
      </c>
      <c r="L3760" s="9">
        <f>정리!L3760</f>
        <v>75000</v>
      </c>
      <c r="M3760" s="9" t="str">
        <f>정리!M3760</f>
        <v>저</v>
      </c>
      <c r="N3760" s="10">
        <f t="shared" si="184"/>
        <v>170000</v>
      </c>
      <c r="O3760" s="15">
        <f t="shared" si="182"/>
        <v>30.612244897959183</v>
      </c>
      <c r="P3760" s="11">
        <v>3</v>
      </c>
      <c r="Q3760" s="11">
        <v>1</v>
      </c>
      <c r="R3760" s="11" t="s">
        <v>22</v>
      </c>
      <c r="S3760" s="12" t="s">
        <v>1774</v>
      </c>
      <c r="T3760">
        <v>37.514333999999998</v>
      </c>
      <c r="U3760">
        <v>127.008403</v>
      </c>
      <c r="V3760" t="s">
        <v>3292</v>
      </c>
      <c r="W3760">
        <v>0</v>
      </c>
      <c r="X3760">
        <v>-5.8823529411764701</v>
      </c>
      <c r="Y3760">
        <v>5.1546391752577314</v>
      </c>
      <c r="Z3760" s="14">
        <f t="shared" si="183"/>
        <v>-25.641025641025639</v>
      </c>
      <c r="AA3760">
        <f>정리!U3760</f>
        <v>71</v>
      </c>
      <c r="AB3760">
        <f>정리!V3760</f>
        <v>92.100000000000009</v>
      </c>
      <c r="AC3760">
        <f>정리!W3760</f>
        <v>195000</v>
      </c>
      <c r="AD3760">
        <f>정리!X3760</f>
        <v>-300</v>
      </c>
      <c r="AE3760" t="s">
        <v>4966</v>
      </c>
    </row>
    <row r="3761" spans="1:31" x14ac:dyDescent="0.3">
      <c r="A3761" s="1" t="s">
        <v>3067</v>
      </c>
      <c r="B3761" s="2" t="s">
        <v>3291</v>
      </c>
      <c r="C3761" s="3">
        <v>1998</v>
      </c>
      <c r="D3761" s="4">
        <v>347</v>
      </c>
      <c r="E3761" s="5">
        <v>109.7</v>
      </c>
      <c r="F3761" s="6">
        <v>33</v>
      </c>
      <c r="G3761" s="5">
        <v>84.9</v>
      </c>
      <c r="H3761" s="7">
        <v>26</v>
      </c>
      <c r="I3761" s="8">
        <v>193</v>
      </c>
      <c r="J3761" s="9">
        <f>정리!J3761</f>
        <v>300000</v>
      </c>
      <c r="K3761" s="9">
        <f>정리!K3761</f>
        <v>4</v>
      </c>
      <c r="L3761" s="9">
        <f>정리!L3761</f>
        <v>85000</v>
      </c>
      <c r="M3761" s="9" t="str">
        <f>정리!M3761</f>
        <v>중</v>
      </c>
      <c r="N3761" s="10">
        <f t="shared" si="184"/>
        <v>215000</v>
      </c>
      <c r="O3761" s="15">
        <f t="shared" si="182"/>
        <v>28.333333333333332</v>
      </c>
      <c r="P3761" s="11">
        <v>3</v>
      </c>
      <c r="Q3761" s="11">
        <v>2</v>
      </c>
      <c r="R3761" s="11" t="s">
        <v>22</v>
      </c>
      <c r="S3761" s="12" t="s">
        <v>213</v>
      </c>
      <c r="T3761">
        <v>37.514333999999998</v>
      </c>
      <c r="U3761">
        <v>127.008403</v>
      </c>
      <c r="V3761" t="s">
        <v>3292</v>
      </c>
      <c r="W3761">
        <v>-0.44843049327354262</v>
      </c>
      <c r="X3761">
        <v>0</v>
      </c>
      <c r="Y3761">
        <v>-0.81300813008130091</v>
      </c>
      <c r="Z3761" s="14">
        <f t="shared" si="183"/>
        <v>-13.20754716981132</v>
      </c>
      <c r="AA3761">
        <f>정리!U3761</f>
        <v>71</v>
      </c>
      <c r="AB3761">
        <f>정리!V3761</f>
        <v>92.100000000000009</v>
      </c>
      <c r="AC3761">
        <f>정리!W3761</f>
        <v>265000</v>
      </c>
      <c r="AD3761">
        <f>정리!X3761</f>
        <v>-300</v>
      </c>
      <c r="AE3761" t="s">
        <v>4966</v>
      </c>
    </row>
    <row r="3762" spans="1:31" x14ac:dyDescent="0.3">
      <c r="A3762" s="1" t="s">
        <v>3067</v>
      </c>
      <c r="B3762" s="2" t="s">
        <v>3293</v>
      </c>
      <c r="C3762" s="3">
        <v>1992</v>
      </c>
      <c r="D3762" s="4">
        <v>288</v>
      </c>
      <c r="E3762" s="5">
        <v>103.2</v>
      </c>
      <c r="F3762" s="6">
        <v>31</v>
      </c>
      <c r="G3762" s="5">
        <v>84.8</v>
      </c>
      <c r="H3762" s="7">
        <v>26</v>
      </c>
      <c r="I3762" s="8">
        <v>131</v>
      </c>
      <c r="J3762" s="9">
        <f>정리!J3762</f>
        <v>270000</v>
      </c>
      <c r="K3762" s="9" t="str">
        <f>정리!K3762</f>
        <v>고</v>
      </c>
      <c r="L3762" s="9">
        <f>정리!L3762</f>
        <v>69000</v>
      </c>
      <c r="M3762" s="9" t="str">
        <f>정리!M3762</f>
        <v>중</v>
      </c>
      <c r="N3762" s="10">
        <f t="shared" si="184"/>
        <v>201000</v>
      </c>
      <c r="O3762" s="15">
        <f t="shared" si="182"/>
        <v>25.555555555555554</v>
      </c>
      <c r="P3762" s="11">
        <v>3</v>
      </c>
      <c r="Q3762" s="11">
        <v>2</v>
      </c>
      <c r="R3762" s="11" t="s">
        <v>22</v>
      </c>
      <c r="S3762" s="12" t="s">
        <v>3294</v>
      </c>
      <c r="T3762">
        <v>37.519199999999998</v>
      </c>
      <c r="U3762">
        <v>127.01461999999999</v>
      </c>
      <c r="V3762" t="s">
        <v>3295</v>
      </c>
      <c r="W3762">
        <v>0</v>
      </c>
      <c r="X3762">
        <v>0</v>
      </c>
      <c r="Y3762">
        <v>0</v>
      </c>
      <c r="Z3762" s="14">
        <f t="shared" si="183"/>
        <v>-12.5</v>
      </c>
      <c r="AA3762">
        <f>정리!U3762</f>
        <v>119</v>
      </c>
      <c r="AB3762">
        <f>정리!V3762</f>
        <v>91.2</v>
      </c>
      <c r="AC3762">
        <f>정리!W3762</f>
        <v>240000</v>
      </c>
      <c r="AD3762">
        <f>정리!X3762</f>
        <v>-300</v>
      </c>
      <c r="AE3762" t="s">
        <v>4890</v>
      </c>
    </row>
    <row r="3763" spans="1:31" x14ac:dyDescent="0.3">
      <c r="A3763" s="1" t="s">
        <v>3067</v>
      </c>
      <c r="B3763" s="2" t="s">
        <v>3296</v>
      </c>
      <c r="C3763" s="3">
        <v>2022</v>
      </c>
      <c r="D3763" s="4">
        <v>280</v>
      </c>
      <c r="E3763" s="5">
        <v>111.8</v>
      </c>
      <c r="F3763" s="6">
        <v>34</v>
      </c>
      <c r="G3763" s="5">
        <v>84.1</v>
      </c>
      <c r="H3763" s="7">
        <v>25</v>
      </c>
      <c r="I3763" s="8">
        <v>131</v>
      </c>
      <c r="J3763" s="9">
        <f>정리!J3763</f>
        <v>419000</v>
      </c>
      <c r="K3763" s="9" t="str">
        <f>정리!K3763</f>
        <v>중</v>
      </c>
      <c r="L3763" s="9">
        <f>정리!L3763</f>
        <v>175000</v>
      </c>
      <c r="M3763" s="9" t="str">
        <f>정리!M3763</f>
        <v>중</v>
      </c>
      <c r="N3763" s="10">
        <f t="shared" si="184"/>
        <v>244000</v>
      </c>
      <c r="O3763" s="15">
        <f t="shared" si="182"/>
        <v>41.766109785202865</v>
      </c>
      <c r="P3763" s="11" t="s">
        <v>3297</v>
      </c>
      <c r="Q3763" s="11" t="s">
        <v>3297</v>
      </c>
      <c r="R3763" s="11" t="s">
        <v>22</v>
      </c>
      <c r="S3763" s="12" t="s">
        <v>51</v>
      </c>
      <c r="T3763">
        <v>37.508839999999999</v>
      </c>
      <c r="U3763">
        <v>127.002318</v>
      </c>
      <c r="V3763" t="s">
        <v>3298</v>
      </c>
      <c r="W3763">
        <v>4.838709677419355</v>
      </c>
      <c r="X3763">
        <v>0</v>
      </c>
      <c r="Y3763">
        <v>9.316770186335404</v>
      </c>
      <c r="Z3763" s="14">
        <f t="shared" si="183"/>
        <v>300</v>
      </c>
      <c r="AA3763">
        <f>정리!U3763</f>
        <v>115</v>
      </c>
      <c r="AB3763">
        <f>정리!V3763</f>
        <v>92.100000000000009</v>
      </c>
      <c r="AC3763">
        <f>정리!W3763</f>
        <v>0</v>
      </c>
      <c r="AD3763">
        <f>정리!X3763</f>
        <v>-300</v>
      </c>
      <c r="AE3763" t="s">
        <v>4966</v>
      </c>
    </row>
    <row r="3764" spans="1:31" x14ac:dyDescent="0.3">
      <c r="A3764" s="1" t="s">
        <v>3067</v>
      </c>
      <c r="B3764" s="2" t="s">
        <v>3296</v>
      </c>
      <c r="C3764" s="3">
        <v>2022</v>
      </c>
      <c r="D3764" s="4">
        <v>280</v>
      </c>
      <c r="E3764" s="5">
        <v>132.4</v>
      </c>
      <c r="F3764" s="6">
        <v>40</v>
      </c>
      <c r="G3764" s="5">
        <v>101</v>
      </c>
      <c r="H3764" s="7">
        <v>31</v>
      </c>
      <c r="I3764" s="8">
        <v>56</v>
      </c>
      <c r="J3764" s="9">
        <f>정리!J3764</f>
        <v>530000</v>
      </c>
      <c r="K3764" s="9">
        <f>정리!K3764</f>
        <v>9</v>
      </c>
      <c r="L3764" s="9">
        <f>정리!L3764</f>
        <v>0</v>
      </c>
      <c r="M3764" s="9">
        <f>정리!M3764</f>
        <v>0</v>
      </c>
      <c r="N3764" s="10">
        <f t="shared" si="184"/>
        <v>530000</v>
      </c>
      <c r="O3764" s="15">
        <f t="shared" si="182"/>
        <v>0</v>
      </c>
      <c r="P3764" s="11" t="s">
        <v>3297</v>
      </c>
      <c r="Q3764" s="11" t="s">
        <v>3297</v>
      </c>
      <c r="R3764" s="11" t="s">
        <v>22</v>
      </c>
      <c r="S3764" s="12">
        <v>132</v>
      </c>
      <c r="T3764">
        <v>37.508839999999999</v>
      </c>
      <c r="U3764">
        <v>127.002318</v>
      </c>
      <c r="V3764" t="s">
        <v>3298</v>
      </c>
      <c r="W3764">
        <v>0</v>
      </c>
      <c r="X3764">
        <v>0</v>
      </c>
      <c r="Y3764">
        <v>0</v>
      </c>
      <c r="Z3764" s="14">
        <f t="shared" si="183"/>
        <v>300</v>
      </c>
      <c r="AA3764">
        <f>정리!U3764</f>
        <v>115</v>
      </c>
      <c r="AB3764">
        <f>정리!V3764</f>
        <v>92.100000000000009</v>
      </c>
      <c r="AC3764">
        <f>정리!W3764</f>
        <v>0</v>
      </c>
      <c r="AD3764">
        <f>정리!X3764</f>
        <v>-300</v>
      </c>
      <c r="AE3764" t="s">
        <v>4966</v>
      </c>
    </row>
    <row r="3765" spans="1:31" x14ac:dyDescent="0.3">
      <c r="A3765" s="1" t="s">
        <v>3067</v>
      </c>
      <c r="B3765" s="2" t="s">
        <v>3299</v>
      </c>
      <c r="C3765" s="3">
        <v>1979</v>
      </c>
      <c r="D3765" s="4">
        <v>1212</v>
      </c>
      <c r="E3765" s="5">
        <v>108.6</v>
      </c>
      <c r="F3765" s="6">
        <v>33</v>
      </c>
      <c r="G3765" s="5">
        <v>100.1</v>
      </c>
      <c r="H3765" s="7">
        <v>30</v>
      </c>
      <c r="I3765" s="8">
        <v>288</v>
      </c>
      <c r="J3765" s="9">
        <f>정리!J3765</f>
        <v>430000</v>
      </c>
      <c r="K3765" s="9" t="str">
        <f>정리!K3765</f>
        <v>중</v>
      </c>
      <c r="L3765" s="9">
        <f>정리!L3765</f>
        <v>60000</v>
      </c>
      <c r="M3765" s="9" t="str">
        <f>정리!M3765</f>
        <v>저</v>
      </c>
      <c r="N3765" s="10">
        <f t="shared" si="184"/>
        <v>370000</v>
      </c>
      <c r="O3765" s="15">
        <f t="shared" si="182"/>
        <v>13.953488372093023</v>
      </c>
      <c r="P3765" s="11">
        <v>3</v>
      </c>
      <c r="Q3765" s="11">
        <v>1</v>
      </c>
      <c r="R3765" s="11" t="s">
        <v>20</v>
      </c>
      <c r="S3765" s="12">
        <v>108</v>
      </c>
      <c r="T3765">
        <v>37.508353999999997</v>
      </c>
      <c r="U3765">
        <v>127.006001</v>
      </c>
      <c r="V3765" t="s">
        <v>3300</v>
      </c>
      <c r="W3765">
        <v>0</v>
      </c>
      <c r="X3765">
        <v>0</v>
      </c>
      <c r="Y3765">
        <v>0</v>
      </c>
      <c r="Z3765" s="14">
        <f t="shared" si="183"/>
        <v>-35.646687697160885</v>
      </c>
      <c r="AA3765">
        <f>정리!U3765</f>
        <v>0</v>
      </c>
      <c r="AB3765">
        <f>정리!V3765</f>
        <v>0</v>
      </c>
      <c r="AC3765">
        <f>정리!W3765</f>
        <v>317000</v>
      </c>
      <c r="AD3765">
        <f>정리!X3765</f>
        <v>-300</v>
      </c>
      <c r="AE3765">
        <v>0</v>
      </c>
    </row>
    <row r="3766" spans="1:31" x14ac:dyDescent="0.3">
      <c r="A3766" s="1" t="s">
        <v>3067</v>
      </c>
      <c r="B3766" s="2" t="s">
        <v>3299</v>
      </c>
      <c r="C3766" s="3">
        <v>1979</v>
      </c>
      <c r="D3766" s="4">
        <v>1212</v>
      </c>
      <c r="E3766" s="5">
        <v>113.8</v>
      </c>
      <c r="F3766" s="6">
        <v>34</v>
      </c>
      <c r="G3766" s="5">
        <v>105.9</v>
      </c>
      <c r="H3766" s="7">
        <v>32</v>
      </c>
      <c r="I3766" s="8">
        <v>154</v>
      </c>
      <c r="J3766" s="9">
        <f>정리!J3766</f>
        <v>470000</v>
      </c>
      <c r="K3766" s="9">
        <f>정리!K3766</f>
        <v>7</v>
      </c>
      <c r="L3766" s="9">
        <f>정리!L3766</f>
        <v>67000</v>
      </c>
      <c r="M3766" s="9">
        <f>정리!M3766</f>
        <v>4</v>
      </c>
      <c r="N3766" s="10">
        <f t="shared" si="184"/>
        <v>403000</v>
      </c>
      <c r="O3766" s="15">
        <f t="shared" si="182"/>
        <v>14.255319148936172</v>
      </c>
      <c r="P3766" s="11">
        <v>4</v>
      </c>
      <c r="Q3766" s="11">
        <v>1</v>
      </c>
      <c r="R3766" s="11" t="s">
        <v>20</v>
      </c>
      <c r="S3766" s="12" t="s">
        <v>1701</v>
      </c>
      <c r="T3766">
        <v>37.508353999999997</v>
      </c>
      <c r="U3766">
        <v>127.006001</v>
      </c>
      <c r="V3766" t="s">
        <v>3300</v>
      </c>
      <c r="W3766">
        <v>0</v>
      </c>
      <c r="X3766">
        <v>0</v>
      </c>
      <c r="Y3766">
        <v>0</v>
      </c>
      <c r="Z3766" s="14">
        <f t="shared" si="183"/>
        <v>-44.61538461538462</v>
      </c>
      <c r="AA3766">
        <f>정리!U3766</f>
        <v>0</v>
      </c>
      <c r="AB3766">
        <f>정리!V3766</f>
        <v>0</v>
      </c>
      <c r="AC3766">
        <f>정리!W3766</f>
        <v>325000</v>
      </c>
      <c r="AD3766">
        <f>정리!X3766</f>
        <v>-300</v>
      </c>
      <c r="AE3766">
        <v>0</v>
      </c>
    </row>
    <row r="3767" spans="1:31" x14ac:dyDescent="0.3">
      <c r="A3767" s="1" t="s">
        <v>3067</v>
      </c>
      <c r="B3767" s="2" t="s">
        <v>3299</v>
      </c>
      <c r="C3767" s="3">
        <v>1979</v>
      </c>
      <c r="D3767" s="4">
        <v>1212</v>
      </c>
      <c r="E3767" s="5">
        <v>149.5</v>
      </c>
      <c r="F3767" s="6">
        <v>45</v>
      </c>
      <c r="G3767" s="5">
        <v>137.1</v>
      </c>
      <c r="H3767" s="7">
        <v>41</v>
      </c>
      <c r="I3767" s="8">
        <v>216</v>
      </c>
      <c r="J3767" s="9">
        <f>정리!J3767</f>
        <v>580000</v>
      </c>
      <c r="K3767" s="9" t="str">
        <f>정리!K3767</f>
        <v>고</v>
      </c>
      <c r="L3767" s="9">
        <f>정리!L3767</f>
        <v>87000</v>
      </c>
      <c r="M3767" s="9" t="str">
        <f>정리!M3767</f>
        <v>중</v>
      </c>
      <c r="N3767" s="10">
        <f t="shared" si="184"/>
        <v>493000</v>
      </c>
      <c r="O3767" s="15">
        <f t="shared" si="182"/>
        <v>15</v>
      </c>
      <c r="P3767" s="11">
        <v>4</v>
      </c>
      <c r="Q3767" s="11">
        <v>2</v>
      </c>
      <c r="R3767" s="11" t="s">
        <v>22</v>
      </c>
      <c r="S3767" s="12">
        <v>149</v>
      </c>
      <c r="T3767">
        <v>37.508353999999997</v>
      </c>
      <c r="U3767">
        <v>127.006001</v>
      </c>
      <c r="V3767" t="s">
        <v>3300</v>
      </c>
      <c r="W3767">
        <v>0</v>
      </c>
      <c r="X3767">
        <v>0</v>
      </c>
      <c r="Y3767">
        <v>0</v>
      </c>
      <c r="Z3767" s="14">
        <f t="shared" si="183"/>
        <v>-57.181571815718158</v>
      </c>
      <c r="AA3767">
        <f>정리!U3767</f>
        <v>0</v>
      </c>
      <c r="AB3767">
        <f>정리!V3767</f>
        <v>0</v>
      </c>
      <c r="AC3767">
        <f>정리!W3767</f>
        <v>369000</v>
      </c>
      <c r="AD3767">
        <f>정리!X3767</f>
        <v>-300</v>
      </c>
      <c r="AE3767">
        <v>0</v>
      </c>
    </row>
    <row r="3768" spans="1:31" x14ac:dyDescent="0.3">
      <c r="A3768" s="1" t="s">
        <v>3067</v>
      </c>
      <c r="B3768" s="2" t="s">
        <v>3299</v>
      </c>
      <c r="C3768" s="3">
        <v>1979</v>
      </c>
      <c r="D3768" s="4">
        <v>1212</v>
      </c>
      <c r="E3768" s="5">
        <v>168.6</v>
      </c>
      <c r="F3768" s="6">
        <v>51</v>
      </c>
      <c r="G3768" s="5">
        <v>155</v>
      </c>
      <c r="H3768" s="7">
        <v>47</v>
      </c>
      <c r="I3768" s="8">
        <v>96</v>
      </c>
      <c r="J3768" s="9">
        <f>정리!J3768</f>
        <v>620000</v>
      </c>
      <c r="K3768" s="9" t="str">
        <f>정리!K3768</f>
        <v>고</v>
      </c>
      <c r="L3768" s="9">
        <f>정리!L3768</f>
        <v>115000</v>
      </c>
      <c r="M3768" s="9" t="str">
        <f>정리!M3768</f>
        <v>중</v>
      </c>
      <c r="N3768" s="10">
        <f t="shared" si="184"/>
        <v>505000</v>
      </c>
      <c r="O3768" s="15">
        <f t="shared" si="182"/>
        <v>18.548387096774192</v>
      </c>
      <c r="P3768" s="11">
        <v>5</v>
      </c>
      <c r="Q3768" s="11">
        <v>2</v>
      </c>
      <c r="R3768" s="11" t="s">
        <v>22</v>
      </c>
      <c r="S3768" s="12">
        <v>168</v>
      </c>
      <c r="T3768">
        <v>37.508353999999997</v>
      </c>
      <c r="U3768">
        <v>127.006001</v>
      </c>
      <c r="V3768" t="s">
        <v>3300</v>
      </c>
      <c r="W3768">
        <v>2.5974025974025974</v>
      </c>
      <c r="X3768">
        <v>0</v>
      </c>
      <c r="Y3768">
        <v>3.4916201117318435</v>
      </c>
      <c r="Z3768" s="14">
        <f t="shared" si="183"/>
        <v>-90.769230769230774</v>
      </c>
      <c r="AA3768">
        <f>정리!U3768</f>
        <v>0</v>
      </c>
      <c r="AB3768">
        <f>정리!V3768</f>
        <v>0</v>
      </c>
      <c r="AC3768">
        <f>정리!W3768</f>
        <v>325000</v>
      </c>
      <c r="AD3768">
        <f>정리!X3768</f>
        <v>-300</v>
      </c>
      <c r="AE3768">
        <v>0</v>
      </c>
    </row>
    <row r="3769" spans="1:31" x14ac:dyDescent="0.3">
      <c r="A3769" s="1" t="s">
        <v>3067</v>
      </c>
      <c r="B3769" s="2" t="s">
        <v>3301</v>
      </c>
      <c r="C3769" s="3">
        <v>1992</v>
      </c>
      <c r="D3769" s="4">
        <v>208</v>
      </c>
      <c r="E3769" s="5">
        <v>90.4</v>
      </c>
      <c r="F3769" s="6">
        <v>27</v>
      </c>
      <c r="G3769" s="5">
        <v>81.2</v>
      </c>
      <c r="H3769" s="7">
        <v>25</v>
      </c>
      <c r="I3769" s="8">
        <v>119</v>
      </c>
      <c r="J3769" s="9">
        <f>정리!J3769</f>
        <v>250000</v>
      </c>
      <c r="K3769" s="9" t="str">
        <f>정리!K3769</f>
        <v>고</v>
      </c>
      <c r="L3769" s="9">
        <f>정리!L3769</f>
        <v>70000</v>
      </c>
      <c r="M3769" s="9" t="str">
        <f>정리!M3769</f>
        <v>중</v>
      </c>
      <c r="N3769" s="10">
        <f t="shared" si="184"/>
        <v>180000</v>
      </c>
      <c r="O3769" s="15">
        <f t="shared" si="182"/>
        <v>28.000000000000004</v>
      </c>
      <c r="P3769" s="11">
        <v>3</v>
      </c>
      <c r="Q3769" s="11">
        <v>2</v>
      </c>
      <c r="R3769" s="11" t="s">
        <v>22</v>
      </c>
      <c r="S3769" s="12" t="s">
        <v>429</v>
      </c>
      <c r="T3769">
        <v>37.513356000000002</v>
      </c>
      <c r="U3769">
        <v>127.009021</v>
      </c>
      <c r="V3769" t="s">
        <v>3302</v>
      </c>
      <c r="W3769">
        <v>0</v>
      </c>
      <c r="X3769">
        <v>0</v>
      </c>
      <c r="Y3769">
        <v>0</v>
      </c>
      <c r="Z3769" s="14">
        <f t="shared" si="183"/>
        <v>-9.8901098901098905</v>
      </c>
      <c r="AA3769">
        <f>정리!U3769</f>
        <v>120</v>
      </c>
      <c r="AB3769">
        <f>정리!V3769</f>
        <v>92.100000000000009</v>
      </c>
      <c r="AC3769">
        <f>정리!W3769</f>
        <v>227500</v>
      </c>
      <c r="AD3769">
        <f>정리!X3769</f>
        <v>-300</v>
      </c>
      <c r="AE3769" t="s">
        <v>4966</v>
      </c>
    </row>
    <row r="3770" spans="1:31" x14ac:dyDescent="0.3">
      <c r="A3770" s="1" t="s">
        <v>3067</v>
      </c>
      <c r="B3770" s="2" t="s">
        <v>3303</v>
      </c>
      <c r="C3770" s="3">
        <v>1980</v>
      </c>
      <c r="D3770" s="4">
        <v>320</v>
      </c>
      <c r="E3770" s="5">
        <v>116.4</v>
      </c>
      <c r="F3770" s="6">
        <v>35</v>
      </c>
      <c r="G3770" s="5">
        <v>107.3</v>
      </c>
      <c r="H3770" s="7">
        <v>32</v>
      </c>
      <c r="I3770" s="8">
        <v>130</v>
      </c>
      <c r="J3770" s="9">
        <f>정리!J3770</f>
        <v>455000</v>
      </c>
      <c r="K3770" s="9" t="str">
        <f>정리!K3770</f>
        <v>중</v>
      </c>
      <c r="L3770" s="9">
        <f>정리!L3770</f>
        <v>70000</v>
      </c>
      <c r="M3770" s="9">
        <f>정리!M3770</f>
        <v>5</v>
      </c>
      <c r="N3770" s="10">
        <f t="shared" si="184"/>
        <v>385000</v>
      </c>
      <c r="O3770" s="15">
        <f t="shared" si="182"/>
        <v>15.384615384615385</v>
      </c>
      <c r="P3770" s="11">
        <v>4</v>
      </c>
      <c r="Q3770" s="11">
        <v>1</v>
      </c>
      <c r="R3770" s="11" t="s">
        <v>20</v>
      </c>
      <c r="S3770" s="12">
        <v>116</v>
      </c>
      <c r="T3770">
        <v>37.512172999999997</v>
      </c>
      <c r="U3770">
        <v>127.008623</v>
      </c>
      <c r="V3770" t="s">
        <v>3304</v>
      </c>
      <c r="W3770">
        <v>0</v>
      </c>
      <c r="X3770">
        <v>0</v>
      </c>
      <c r="Y3770">
        <v>0</v>
      </c>
      <c r="Z3770" s="14">
        <f t="shared" si="183"/>
        <v>-59.929701230228474</v>
      </c>
      <c r="AA3770">
        <f>정리!U3770</f>
        <v>0</v>
      </c>
      <c r="AB3770">
        <f>정리!V3770</f>
        <v>0</v>
      </c>
      <c r="AC3770">
        <f>정리!W3770</f>
        <v>284500</v>
      </c>
      <c r="AD3770">
        <f>정리!X3770</f>
        <v>-300</v>
      </c>
      <c r="AE3770">
        <v>0</v>
      </c>
    </row>
    <row r="3771" spans="1:31" x14ac:dyDescent="0.3">
      <c r="A3771" s="1" t="s">
        <v>3067</v>
      </c>
      <c r="B3771" s="2" t="s">
        <v>3303</v>
      </c>
      <c r="C3771" s="3">
        <v>1980</v>
      </c>
      <c r="D3771" s="4">
        <v>320</v>
      </c>
      <c r="E3771" s="5">
        <v>153.6</v>
      </c>
      <c r="F3771" s="6">
        <v>46</v>
      </c>
      <c r="G3771" s="5">
        <v>140</v>
      </c>
      <c r="H3771" s="7">
        <v>42</v>
      </c>
      <c r="I3771" s="8">
        <v>160</v>
      </c>
      <c r="J3771" s="9">
        <f>정리!J3771</f>
        <v>545000</v>
      </c>
      <c r="K3771" s="9" t="str">
        <f>정리!K3771</f>
        <v>중</v>
      </c>
      <c r="L3771" s="9">
        <f>정리!L3771</f>
        <v>100000</v>
      </c>
      <c r="M3771" s="9" t="str">
        <f>정리!M3771</f>
        <v>중</v>
      </c>
      <c r="N3771" s="10">
        <f t="shared" si="184"/>
        <v>445000</v>
      </c>
      <c r="O3771" s="15">
        <f t="shared" si="182"/>
        <v>18.348623853211009</v>
      </c>
      <c r="P3771" s="11">
        <v>4</v>
      </c>
      <c r="Q3771" s="11">
        <v>2</v>
      </c>
      <c r="R3771" s="11" t="s">
        <v>22</v>
      </c>
      <c r="S3771" s="12">
        <v>153</v>
      </c>
      <c r="T3771">
        <v>37.512172999999997</v>
      </c>
      <c r="U3771">
        <v>127.008623</v>
      </c>
      <c r="V3771" t="s">
        <v>3304</v>
      </c>
      <c r="W3771">
        <v>0</v>
      </c>
      <c r="X3771">
        <v>0</v>
      </c>
      <c r="Y3771">
        <v>0</v>
      </c>
      <c r="Z3771" s="14">
        <f t="shared" si="183"/>
        <v>-75.806451612903231</v>
      </c>
      <c r="AA3771">
        <f>정리!U3771</f>
        <v>0</v>
      </c>
      <c r="AB3771">
        <f>정리!V3771</f>
        <v>0</v>
      </c>
      <c r="AC3771">
        <f>정리!W3771</f>
        <v>310000</v>
      </c>
      <c r="AD3771">
        <f>정리!X3771</f>
        <v>-300</v>
      </c>
      <c r="AE3771">
        <v>0</v>
      </c>
    </row>
    <row r="3772" spans="1:31" x14ac:dyDescent="0.3">
      <c r="A3772" s="1" t="s">
        <v>3067</v>
      </c>
      <c r="B3772" s="2" t="s">
        <v>3305</v>
      </c>
      <c r="C3772" s="3">
        <v>1993</v>
      </c>
      <c r="D3772" s="4">
        <v>238</v>
      </c>
      <c r="E3772" s="5">
        <v>103.8</v>
      </c>
      <c r="F3772" s="6">
        <v>31</v>
      </c>
      <c r="G3772" s="5">
        <v>84.9</v>
      </c>
      <c r="H3772" s="7">
        <v>26</v>
      </c>
      <c r="I3772" s="8">
        <v>238</v>
      </c>
      <c r="J3772" s="9">
        <f>정리!J3772</f>
        <v>238000</v>
      </c>
      <c r="K3772" s="9" t="str">
        <f>정리!K3772</f>
        <v>중</v>
      </c>
      <c r="L3772" s="9">
        <f>정리!L3772</f>
        <v>79000</v>
      </c>
      <c r="M3772" s="9" t="str">
        <f>정리!M3772</f>
        <v>저</v>
      </c>
      <c r="N3772" s="10">
        <f t="shared" si="184"/>
        <v>159000</v>
      </c>
      <c r="O3772" s="15">
        <f t="shared" si="182"/>
        <v>33.193277310924366</v>
      </c>
      <c r="P3772" s="11">
        <v>3</v>
      </c>
      <c r="Q3772" s="11">
        <v>2</v>
      </c>
      <c r="R3772" s="11" t="s">
        <v>22</v>
      </c>
      <c r="S3772" s="12">
        <v>103</v>
      </c>
      <c r="T3772">
        <v>37.51867</v>
      </c>
      <c r="U3772">
        <v>127.01290400000001</v>
      </c>
      <c r="V3772" t="s">
        <v>3306</v>
      </c>
      <c r="W3772">
        <v>0.52083333333333326</v>
      </c>
      <c r="X3772">
        <v>0</v>
      </c>
      <c r="Y3772">
        <v>0.89285714285714279</v>
      </c>
      <c r="Z3772" s="14">
        <f t="shared" si="183"/>
        <v>-3.4782608695652173</v>
      </c>
      <c r="AA3772">
        <f>정리!U3772</f>
        <v>118</v>
      </c>
      <c r="AB3772">
        <f>정리!V3772</f>
        <v>91.2</v>
      </c>
      <c r="AC3772">
        <f>정리!W3772</f>
        <v>230000</v>
      </c>
      <c r="AD3772">
        <f>정리!X3772</f>
        <v>-300</v>
      </c>
      <c r="AE3772" t="s">
        <v>4890</v>
      </c>
    </row>
    <row r="3773" spans="1:31" x14ac:dyDescent="0.3">
      <c r="A3773" s="1" t="s">
        <v>3067</v>
      </c>
      <c r="B3773" s="2" t="s">
        <v>3307</v>
      </c>
      <c r="C3773" s="3">
        <v>1995</v>
      </c>
      <c r="D3773" s="4">
        <v>240</v>
      </c>
      <c r="E3773" s="5">
        <v>98.9</v>
      </c>
      <c r="F3773" s="6">
        <v>30</v>
      </c>
      <c r="G3773" s="5">
        <v>84.8</v>
      </c>
      <c r="H3773" s="7">
        <v>26</v>
      </c>
      <c r="I3773" s="8">
        <v>195</v>
      </c>
      <c r="J3773" s="9">
        <f>정리!J3773</f>
        <v>0</v>
      </c>
      <c r="K3773" s="9">
        <f>정리!K3773</f>
        <v>0</v>
      </c>
      <c r="L3773" s="9">
        <f>정리!L3773</f>
        <v>0</v>
      </c>
      <c r="M3773" s="9">
        <f>정리!M3773</f>
        <v>0</v>
      </c>
      <c r="N3773" s="10">
        <f t="shared" si="184"/>
        <v>0</v>
      </c>
      <c r="O3773" s="15">
        <f t="shared" si="182"/>
        <v>0</v>
      </c>
      <c r="P3773" s="11">
        <v>3</v>
      </c>
      <c r="Q3773" s="11">
        <v>2</v>
      </c>
      <c r="R3773" s="11" t="s">
        <v>22</v>
      </c>
      <c r="S3773" s="12" t="s">
        <v>3308</v>
      </c>
      <c r="T3773">
        <v>37.511972</v>
      </c>
      <c r="U3773">
        <v>127.011443</v>
      </c>
      <c r="V3773" t="s">
        <v>3309</v>
      </c>
      <c r="W3773">
        <v>0</v>
      </c>
      <c r="X3773">
        <v>0</v>
      </c>
      <c r="Y3773">
        <v>0</v>
      </c>
      <c r="Z3773" s="14">
        <f t="shared" si="183"/>
        <v>300</v>
      </c>
      <c r="AA3773">
        <f>정리!U3773</f>
        <v>0</v>
      </c>
      <c r="AB3773">
        <f>정리!V3773</f>
        <v>0</v>
      </c>
      <c r="AC3773">
        <f>정리!W3773</f>
        <v>260000</v>
      </c>
      <c r="AD3773">
        <f>정리!X3773</f>
        <v>-300</v>
      </c>
      <c r="AE3773">
        <v>0</v>
      </c>
    </row>
    <row r="3774" spans="1:31" x14ac:dyDescent="0.3">
      <c r="A3774" s="1" t="s">
        <v>3067</v>
      </c>
      <c r="B3774" s="2" t="s">
        <v>3310</v>
      </c>
      <c r="C3774" s="3">
        <v>1978</v>
      </c>
      <c r="D3774" s="4">
        <v>1572</v>
      </c>
      <c r="E3774" s="5">
        <v>74.2</v>
      </c>
      <c r="F3774" s="6">
        <v>22</v>
      </c>
      <c r="G3774" s="5">
        <v>68.900000000000006</v>
      </c>
      <c r="H3774" s="7">
        <v>21</v>
      </c>
      <c r="I3774" s="8">
        <v>336</v>
      </c>
      <c r="J3774" s="9">
        <f>정리!J3774</f>
        <v>339000</v>
      </c>
      <c r="K3774" s="9" t="str">
        <f>정리!K3774</f>
        <v>고</v>
      </c>
      <c r="L3774" s="9">
        <f>정리!L3774</f>
        <v>40000</v>
      </c>
      <c r="M3774" s="9" t="str">
        <f>정리!M3774</f>
        <v>저</v>
      </c>
      <c r="N3774" s="10">
        <f t="shared" si="184"/>
        <v>299000</v>
      </c>
      <c r="O3774" s="15">
        <f t="shared" si="182"/>
        <v>11.799410029498524</v>
      </c>
      <c r="P3774" s="11">
        <v>2</v>
      </c>
      <c r="Q3774" s="11">
        <v>1</v>
      </c>
      <c r="R3774" s="11" t="s">
        <v>20</v>
      </c>
      <c r="S3774" s="12">
        <v>74</v>
      </c>
      <c r="T3774">
        <v>37.509407000000003</v>
      </c>
      <c r="U3774">
        <v>127.001195</v>
      </c>
      <c r="V3774" t="s">
        <v>3311</v>
      </c>
      <c r="W3774">
        <v>0</v>
      </c>
      <c r="X3774">
        <v>0</v>
      </c>
      <c r="Y3774">
        <v>0</v>
      </c>
      <c r="Z3774" s="14">
        <f t="shared" si="183"/>
        <v>-47.391304347826086</v>
      </c>
      <c r="AA3774">
        <f>정리!U3774</f>
        <v>0</v>
      </c>
      <c r="AB3774">
        <f>정리!V3774</f>
        <v>0</v>
      </c>
      <c r="AC3774">
        <f>정리!W3774</f>
        <v>230000</v>
      </c>
      <c r="AD3774">
        <f>정리!X3774</f>
        <v>-300</v>
      </c>
      <c r="AE3774">
        <v>0</v>
      </c>
    </row>
    <row r="3775" spans="1:31" x14ac:dyDescent="0.3">
      <c r="A3775" s="1" t="s">
        <v>3067</v>
      </c>
      <c r="B3775" s="2" t="s">
        <v>3310</v>
      </c>
      <c r="C3775" s="3">
        <v>1978</v>
      </c>
      <c r="D3775" s="4">
        <v>1572</v>
      </c>
      <c r="E3775" s="5">
        <v>85.5</v>
      </c>
      <c r="F3775" s="6">
        <v>26</v>
      </c>
      <c r="G3775" s="5">
        <v>79.400000000000006</v>
      </c>
      <c r="H3775" s="7">
        <v>24</v>
      </c>
      <c r="I3775" s="8">
        <v>288</v>
      </c>
      <c r="J3775" s="9">
        <f>정리!J3775</f>
        <v>379000</v>
      </c>
      <c r="K3775" s="9" t="str">
        <f>정리!K3775</f>
        <v>중</v>
      </c>
      <c r="L3775" s="9">
        <f>정리!L3775</f>
        <v>49000</v>
      </c>
      <c r="M3775" s="9" t="str">
        <f>정리!M3775</f>
        <v>고</v>
      </c>
      <c r="N3775" s="10">
        <f t="shared" si="184"/>
        <v>330000</v>
      </c>
      <c r="O3775" s="15">
        <f t="shared" si="182"/>
        <v>12.928759894459102</v>
      </c>
      <c r="P3775" s="11">
        <v>3</v>
      </c>
      <c r="Q3775" s="11">
        <v>1</v>
      </c>
      <c r="R3775" s="11" t="s">
        <v>20</v>
      </c>
      <c r="S3775" s="12">
        <v>85</v>
      </c>
      <c r="T3775">
        <v>37.509407000000003</v>
      </c>
      <c r="U3775">
        <v>127.001195</v>
      </c>
      <c r="V3775" t="s">
        <v>3311</v>
      </c>
      <c r="W3775">
        <v>0</v>
      </c>
      <c r="X3775">
        <v>0</v>
      </c>
      <c r="Y3775">
        <v>0</v>
      </c>
      <c r="Z3775" s="14">
        <f t="shared" si="183"/>
        <v>-43.018867924528301</v>
      </c>
      <c r="AA3775">
        <f>정리!U3775</f>
        <v>0</v>
      </c>
      <c r="AB3775">
        <f>정리!V3775</f>
        <v>0</v>
      </c>
      <c r="AC3775">
        <f>정리!W3775</f>
        <v>265000</v>
      </c>
      <c r="AD3775">
        <f>정리!X3775</f>
        <v>-300</v>
      </c>
      <c r="AE3775">
        <v>0</v>
      </c>
    </row>
    <row r="3776" spans="1:31" x14ac:dyDescent="0.3">
      <c r="A3776" s="1" t="s">
        <v>3067</v>
      </c>
      <c r="B3776" s="2" t="s">
        <v>3310</v>
      </c>
      <c r="C3776" s="3">
        <v>1978</v>
      </c>
      <c r="D3776" s="4">
        <v>1572</v>
      </c>
      <c r="E3776" s="5">
        <v>99.1</v>
      </c>
      <c r="F3776" s="6">
        <v>30</v>
      </c>
      <c r="G3776" s="5">
        <v>92.2</v>
      </c>
      <c r="H3776" s="7">
        <v>28</v>
      </c>
      <c r="I3776" s="8">
        <v>192</v>
      </c>
      <c r="J3776" s="9">
        <f>정리!J3776</f>
        <v>480000</v>
      </c>
      <c r="K3776" s="9">
        <f>정리!K3776</f>
        <v>11</v>
      </c>
      <c r="L3776" s="9">
        <f>정리!L3776</f>
        <v>55000</v>
      </c>
      <c r="M3776" s="9" t="str">
        <f>정리!M3776</f>
        <v>중</v>
      </c>
      <c r="N3776" s="10">
        <f t="shared" si="184"/>
        <v>425000</v>
      </c>
      <c r="O3776" s="15">
        <f t="shared" si="182"/>
        <v>11.458333333333332</v>
      </c>
      <c r="P3776" s="11">
        <v>3</v>
      </c>
      <c r="Q3776" s="11">
        <v>1</v>
      </c>
      <c r="R3776" s="11" t="s">
        <v>20</v>
      </c>
      <c r="S3776" s="12">
        <v>99</v>
      </c>
      <c r="T3776">
        <v>37.509407000000003</v>
      </c>
      <c r="U3776">
        <v>127.001195</v>
      </c>
      <c r="V3776" t="s">
        <v>3311</v>
      </c>
      <c r="W3776">
        <v>5.806451612903226</v>
      </c>
      <c r="X3776">
        <v>-3.2738095238095242</v>
      </c>
      <c r="Y3776">
        <v>8.3196046128500818</v>
      </c>
      <c r="Z3776" s="14">
        <f t="shared" si="183"/>
        <v>-50</v>
      </c>
      <c r="AA3776">
        <f>정리!U3776</f>
        <v>0</v>
      </c>
      <c r="AB3776">
        <f>정리!V3776</f>
        <v>0</v>
      </c>
      <c r="AC3776">
        <f>정리!W3776</f>
        <v>320000</v>
      </c>
      <c r="AD3776">
        <f>정리!X3776</f>
        <v>-300</v>
      </c>
      <c r="AE3776">
        <v>0</v>
      </c>
    </row>
    <row r="3777" spans="1:31" x14ac:dyDescent="0.3">
      <c r="A3777" s="1" t="s">
        <v>3067</v>
      </c>
      <c r="B3777" s="2" t="s">
        <v>3310</v>
      </c>
      <c r="C3777" s="3">
        <v>1978</v>
      </c>
      <c r="D3777" s="4">
        <v>1572</v>
      </c>
      <c r="E3777" s="5">
        <v>115.6</v>
      </c>
      <c r="F3777" s="6">
        <v>35</v>
      </c>
      <c r="G3777" s="5">
        <v>107.3</v>
      </c>
      <c r="H3777" s="7">
        <v>32</v>
      </c>
      <c r="I3777" s="8">
        <v>360</v>
      </c>
      <c r="J3777" s="9">
        <f>정리!J3777</f>
        <v>530000</v>
      </c>
      <c r="K3777" s="9" t="str">
        <f>정리!K3777</f>
        <v>고</v>
      </c>
      <c r="L3777" s="9">
        <f>정리!L3777</f>
        <v>73000</v>
      </c>
      <c r="M3777" s="9" t="str">
        <f>정리!M3777</f>
        <v>고</v>
      </c>
      <c r="N3777" s="10">
        <f t="shared" si="184"/>
        <v>457000</v>
      </c>
      <c r="O3777" s="15">
        <f t="shared" si="182"/>
        <v>13.773584905660377</v>
      </c>
      <c r="P3777" s="11">
        <v>4</v>
      </c>
      <c r="Q3777" s="11">
        <v>1</v>
      </c>
      <c r="R3777" s="11" t="s">
        <v>20</v>
      </c>
      <c r="S3777" s="12">
        <v>115</v>
      </c>
      <c r="T3777">
        <v>37.509407000000003</v>
      </c>
      <c r="U3777">
        <v>127.001195</v>
      </c>
      <c r="V3777" t="s">
        <v>3311</v>
      </c>
      <c r="W3777">
        <v>0</v>
      </c>
      <c r="X3777">
        <v>0</v>
      </c>
      <c r="Y3777">
        <v>0</v>
      </c>
      <c r="Z3777" s="14">
        <f t="shared" si="183"/>
        <v>-33.165829145728644</v>
      </c>
      <c r="AA3777">
        <f>정리!U3777</f>
        <v>0</v>
      </c>
      <c r="AB3777">
        <f>정리!V3777</f>
        <v>0</v>
      </c>
      <c r="AC3777">
        <f>정리!W3777</f>
        <v>398000</v>
      </c>
      <c r="AD3777">
        <f>정리!X3777</f>
        <v>-300</v>
      </c>
      <c r="AE3777">
        <v>0</v>
      </c>
    </row>
    <row r="3778" spans="1:31" x14ac:dyDescent="0.3">
      <c r="A3778" s="1" t="s">
        <v>3067</v>
      </c>
      <c r="B3778" s="2" t="s">
        <v>3310</v>
      </c>
      <c r="C3778" s="3">
        <v>1978</v>
      </c>
      <c r="D3778" s="4">
        <v>1572</v>
      </c>
      <c r="E3778" s="5">
        <v>147.5</v>
      </c>
      <c r="F3778" s="6">
        <v>45</v>
      </c>
      <c r="G3778" s="5">
        <v>137.69999999999999</v>
      </c>
      <c r="H3778" s="7">
        <v>42</v>
      </c>
      <c r="I3778" s="8">
        <v>96</v>
      </c>
      <c r="J3778" s="9">
        <f>정리!J3778</f>
        <v>690000</v>
      </c>
      <c r="K3778" s="9" t="str">
        <f>정리!K3778</f>
        <v>중</v>
      </c>
      <c r="L3778" s="9">
        <f>정리!L3778</f>
        <v>79000</v>
      </c>
      <c r="M3778" s="9" t="str">
        <f>정리!M3778</f>
        <v>저</v>
      </c>
      <c r="N3778" s="10">
        <f t="shared" si="184"/>
        <v>611000</v>
      </c>
      <c r="O3778" s="15">
        <f t="shared" si="182"/>
        <v>11.44927536231884</v>
      </c>
      <c r="P3778" s="11">
        <v>4</v>
      </c>
      <c r="Q3778" s="11">
        <v>2</v>
      </c>
      <c r="R3778" s="11" t="s">
        <v>20</v>
      </c>
      <c r="S3778" s="12">
        <v>147</v>
      </c>
      <c r="T3778">
        <v>37.509407000000003</v>
      </c>
      <c r="U3778">
        <v>127.001195</v>
      </c>
      <c r="V3778" t="s">
        <v>3311</v>
      </c>
      <c r="W3778">
        <v>-100</v>
      </c>
      <c r="X3778">
        <v>0</v>
      </c>
      <c r="Y3778">
        <v>-100</v>
      </c>
      <c r="Z3778" s="14">
        <f t="shared" si="183"/>
        <v>-68.292682926829272</v>
      </c>
      <c r="AA3778">
        <f>정리!U3778</f>
        <v>0</v>
      </c>
      <c r="AB3778">
        <f>정리!V3778</f>
        <v>0</v>
      </c>
      <c r="AC3778">
        <f>정리!W3778</f>
        <v>410000</v>
      </c>
      <c r="AD3778">
        <f>정리!X3778</f>
        <v>-300</v>
      </c>
      <c r="AE3778">
        <v>0</v>
      </c>
    </row>
    <row r="3779" spans="1:31" x14ac:dyDescent="0.3">
      <c r="A3779" s="1" t="s">
        <v>3067</v>
      </c>
      <c r="B3779" s="2" t="s">
        <v>3310</v>
      </c>
      <c r="C3779" s="3">
        <v>1978</v>
      </c>
      <c r="D3779" s="4">
        <v>1572</v>
      </c>
      <c r="E3779" s="5">
        <v>164.7</v>
      </c>
      <c r="F3779" s="6">
        <v>50</v>
      </c>
      <c r="G3779" s="5">
        <v>150.6</v>
      </c>
      <c r="H3779" s="7">
        <v>46</v>
      </c>
      <c r="I3779" s="8">
        <v>96</v>
      </c>
      <c r="J3779" s="9">
        <f>정리!J3779</f>
        <v>690000</v>
      </c>
      <c r="K3779" s="9" t="str">
        <f>정리!K3779</f>
        <v>중</v>
      </c>
      <c r="L3779" s="9">
        <f>정리!L3779</f>
        <v>94000</v>
      </c>
      <c r="M3779" s="9" t="str">
        <f>정리!M3779</f>
        <v>중</v>
      </c>
      <c r="N3779" s="10">
        <f t="shared" si="184"/>
        <v>596000</v>
      </c>
      <c r="O3779" s="15">
        <f t="shared" ref="O3779:O3842" si="185">IF(ISERROR(L3779/J3779),0,L3779/J3779*100)</f>
        <v>13.623188405797102</v>
      </c>
      <c r="P3779" s="11">
        <v>5</v>
      </c>
      <c r="Q3779" s="11">
        <v>2</v>
      </c>
      <c r="R3779" s="11" t="s">
        <v>22</v>
      </c>
      <c r="S3779" s="12">
        <v>164</v>
      </c>
      <c r="T3779">
        <v>37.509407000000003</v>
      </c>
      <c r="U3779">
        <v>127.001195</v>
      </c>
      <c r="V3779" t="s">
        <v>3311</v>
      </c>
      <c r="W3779">
        <v>2.083333333333333</v>
      </c>
      <c r="X3779">
        <v>0</v>
      </c>
      <c r="Y3779">
        <v>2.5409731927328165</v>
      </c>
      <c r="Z3779" s="14">
        <f t="shared" ref="Z3779:Z3842" si="186">IF(AND(J3779&gt;0,AC3779*1&gt;300),(AC3779-J3779)/AC3779*100,300)</f>
        <v>-53.333333333333336</v>
      </c>
      <c r="AA3779">
        <f>정리!U3779</f>
        <v>0</v>
      </c>
      <c r="AB3779">
        <f>정리!V3779</f>
        <v>0</v>
      </c>
      <c r="AC3779">
        <f>정리!W3779</f>
        <v>450000</v>
      </c>
      <c r="AD3779">
        <f>정리!X3779</f>
        <v>-300</v>
      </c>
      <c r="AE3779">
        <v>0</v>
      </c>
    </row>
    <row r="3780" spans="1:31" x14ac:dyDescent="0.3">
      <c r="A3780" s="1" t="s">
        <v>3067</v>
      </c>
      <c r="B3780" s="2" t="s">
        <v>3312</v>
      </c>
      <c r="C3780" s="3">
        <v>2022</v>
      </c>
      <c r="D3780" s="4">
        <v>596</v>
      </c>
      <c r="E3780" s="5">
        <v>110.5</v>
      </c>
      <c r="F3780" s="6">
        <v>33</v>
      </c>
      <c r="G3780" s="5">
        <v>84.3</v>
      </c>
      <c r="H3780" s="7">
        <v>26</v>
      </c>
      <c r="I3780" s="8">
        <v>98</v>
      </c>
      <c r="J3780" s="9">
        <f>정리!J3780</f>
        <v>410000</v>
      </c>
      <c r="K3780" s="9" t="str">
        <f>정리!K3780</f>
        <v>중</v>
      </c>
      <c r="L3780" s="9">
        <f>정리!L3780</f>
        <v>165000</v>
      </c>
      <c r="M3780" s="9" t="str">
        <f>정리!M3780</f>
        <v>중</v>
      </c>
      <c r="N3780" s="10">
        <f t="shared" si="184"/>
        <v>245000</v>
      </c>
      <c r="O3780" s="15">
        <f t="shared" si="185"/>
        <v>40.243902439024396</v>
      </c>
      <c r="P3780" s="11">
        <v>3</v>
      </c>
      <c r="Q3780" s="11">
        <v>2</v>
      </c>
      <c r="R3780" s="11" t="s">
        <v>22</v>
      </c>
      <c r="S3780" s="12" t="s">
        <v>180</v>
      </c>
      <c r="T3780">
        <v>37.507593999999997</v>
      </c>
      <c r="U3780">
        <v>127.002832</v>
      </c>
      <c r="V3780" t="s">
        <v>3313</v>
      </c>
      <c r="W3780">
        <v>0</v>
      </c>
      <c r="X3780">
        <v>0</v>
      </c>
      <c r="Y3780">
        <v>0</v>
      </c>
      <c r="Z3780" s="14">
        <f t="shared" si="186"/>
        <v>-49.090909090909093</v>
      </c>
      <c r="AA3780">
        <f>정리!U3780</f>
        <v>60</v>
      </c>
      <c r="AB3780">
        <f>정리!V3780</f>
        <v>92.7</v>
      </c>
      <c r="AC3780">
        <f>정리!W3780</f>
        <v>275000</v>
      </c>
      <c r="AD3780">
        <f>정리!X3780</f>
        <v>-300</v>
      </c>
      <c r="AE3780" t="s">
        <v>4967</v>
      </c>
    </row>
    <row r="3781" spans="1:31" x14ac:dyDescent="0.3">
      <c r="A3781" s="1" t="s">
        <v>3067</v>
      </c>
      <c r="B3781" s="2" t="s">
        <v>3312</v>
      </c>
      <c r="C3781" s="3">
        <v>2022</v>
      </c>
      <c r="D3781" s="4">
        <v>596</v>
      </c>
      <c r="E3781" s="5">
        <v>126.3</v>
      </c>
      <c r="F3781" s="6">
        <v>38</v>
      </c>
      <c r="G3781" s="5">
        <v>97.5</v>
      </c>
      <c r="H3781" s="7">
        <v>29</v>
      </c>
      <c r="I3781" s="8">
        <v>192</v>
      </c>
      <c r="J3781" s="9">
        <f>정리!J3781</f>
        <v>500000</v>
      </c>
      <c r="K3781" s="9" t="str">
        <f>정리!K3781</f>
        <v>중</v>
      </c>
      <c r="L3781" s="9">
        <f>정리!L3781</f>
        <v>200000</v>
      </c>
      <c r="M3781" s="9" t="str">
        <f>정리!M3781</f>
        <v>중</v>
      </c>
      <c r="N3781" s="10">
        <f t="shared" si="184"/>
        <v>300000</v>
      </c>
      <c r="O3781" s="15">
        <f t="shared" si="185"/>
        <v>40</v>
      </c>
      <c r="P3781" s="11">
        <v>4</v>
      </c>
      <c r="Q3781" s="11">
        <v>2</v>
      </c>
      <c r="R3781" s="11" t="s">
        <v>22</v>
      </c>
      <c r="S3781" s="12">
        <v>126</v>
      </c>
      <c r="T3781">
        <v>37.507593999999997</v>
      </c>
      <c r="U3781">
        <v>127.002832</v>
      </c>
      <c r="V3781" t="s">
        <v>3313</v>
      </c>
      <c r="W3781">
        <v>0</v>
      </c>
      <c r="X3781">
        <v>0</v>
      </c>
      <c r="Y3781">
        <v>0</v>
      </c>
      <c r="Z3781" s="14">
        <f t="shared" si="186"/>
        <v>-44.927536231884055</v>
      </c>
      <c r="AA3781">
        <f>정리!U3781</f>
        <v>60</v>
      </c>
      <c r="AB3781">
        <f>정리!V3781</f>
        <v>92.7</v>
      </c>
      <c r="AC3781">
        <f>정리!W3781</f>
        <v>345000</v>
      </c>
      <c r="AD3781">
        <f>정리!X3781</f>
        <v>-300</v>
      </c>
      <c r="AE3781" t="s">
        <v>4967</v>
      </c>
    </row>
    <row r="3782" spans="1:31" x14ac:dyDescent="0.3">
      <c r="A3782" s="1" t="s">
        <v>3067</v>
      </c>
      <c r="B3782" s="2" t="s">
        <v>3312</v>
      </c>
      <c r="C3782" s="3">
        <v>2022</v>
      </c>
      <c r="D3782" s="4">
        <v>596</v>
      </c>
      <c r="E3782" s="5">
        <v>156.19999999999999</v>
      </c>
      <c r="F3782" s="6">
        <v>47</v>
      </c>
      <c r="G3782" s="5">
        <v>121.6</v>
      </c>
      <c r="H3782" s="7">
        <v>37</v>
      </c>
      <c r="I3782" s="8">
        <v>96</v>
      </c>
      <c r="J3782" s="9">
        <f>정리!J3782</f>
        <v>550000</v>
      </c>
      <c r="K3782" s="9">
        <f>정리!K3782</f>
        <v>18</v>
      </c>
      <c r="L3782" s="9">
        <f>정리!L3782</f>
        <v>0</v>
      </c>
      <c r="M3782" s="9">
        <f>정리!M3782</f>
        <v>0</v>
      </c>
      <c r="N3782" s="10">
        <f t="shared" si="184"/>
        <v>550000</v>
      </c>
      <c r="O3782" s="15">
        <f t="shared" si="185"/>
        <v>0</v>
      </c>
      <c r="P3782" s="11">
        <v>4</v>
      </c>
      <c r="Q3782" s="11">
        <v>2</v>
      </c>
      <c r="R3782" s="11" t="s">
        <v>22</v>
      </c>
      <c r="S3782" s="12">
        <v>156</v>
      </c>
      <c r="T3782">
        <v>37.507593999999997</v>
      </c>
      <c r="U3782">
        <v>127.002832</v>
      </c>
      <c r="V3782" t="s">
        <v>3313</v>
      </c>
      <c r="W3782">
        <v>0</v>
      </c>
      <c r="X3782">
        <v>0</v>
      </c>
      <c r="Y3782">
        <v>0</v>
      </c>
      <c r="Z3782" s="14">
        <f t="shared" si="186"/>
        <v>300</v>
      </c>
      <c r="AA3782">
        <f>정리!U3782</f>
        <v>60</v>
      </c>
      <c r="AB3782">
        <f>정리!V3782</f>
        <v>92.7</v>
      </c>
      <c r="AC3782">
        <f>정리!W3782</f>
        <v>0</v>
      </c>
      <c r="AD3782">
        <f>정리!X3782</f>
        <v>-300</v>
      </c>
      <c r="AE3782" t="s">
        <v>4967</v>
      </c>
    </row>
    <row r="3783" spans="1:31" x14ac:dyDescent="0.3">
      <c r="A3783" s="1" t="s">
        <v>3067</v>
      </c>
      <c r="B3783" s="2" t="s">
        <v>3314</v>
      </c>
      <c r="C3783" s="3">
        <v>2023</v>
      </c>
      <c r="D3783" s="4">
        <v>330</v>
      </c>
      <c r="E3783" s="5">
        <v>80.7</v>
      </c>
      <c r="F3783" s="6">
        <v>24</v>
      </c>
      <c r="G3783" s="5">
        <v>60</v>
      </c>
      <c r="H3783" s="7">
        <v>18</v>
      </c>
      <c r="I3783" s="8">
        <v>75</v>
      </c>
      <c r="J3783" s="9">
        <f>정리!J3783</f>
        <v>310000</v>
      </c>
      <c r="K3783" s="9" t="str">
        <f>정리!K3783</f>
        <v>중</v>
      </c>
      <c r="L3783" s="9">
        <f>정리!L3783</f>
        <v>119000</v>
      </c>
      <c r="M3783" s="9" t="str">
        <f>정리!M3783</f>
        <v>중</v>
      </c>
      <c r="N3783" s="10">
        <f t="shared" si="184"/>
        <v>191000</v>
      </c>
      <c r="O3783" s="15">
        <f t="shared" si="185"/>
        <v>38.387096774193544</v>
      </c>
      <c r="P3783" s="11">
        <v>3</v>
      </c>
      <c r="Q3783" s="11">
        <v>2</v>
      </c>
      <c r="R3783" s="11" t="s">
        <v>22</v>
      </c>
      <c r="S3783" s="12">
        <v>80</v>
      </c>
      <c r="T3783">
        <v>37.516992000000002</v>
      </c>
      <c r="U3783">
        <v>127.01368600000001</v>
      </c>
      <c r="V3783" t="s">
        <v>3315</v>
      </c>
      <c r="W3783">
        <v>2.1276595744680851</v>
      </c>
      <c r="X3783">
        <v>0</v>
      </c>
      <c r="Y3783">
        <v>2.1276595744680851</v>
      </c>
      <c r="Z3783" s="14">
        <f t="shared" si="186"/>
        <v>300</v>
      </c>
      <c r="AA3783">
        <f>정리!U3783</f>
        <v>69</v>
      </c>
      <c r="AB3783">
        <f>정리!V3783</f>
        <v>91.2</v>
      </c>
      <c r="AC3783">
        <f>정리!W3783</f>
        <v>0</v>
      </c>
      <c r="AD3783">
        <f>정리!X3783</f>
        <v>-300</v>
      </c>
      <c r="AE3783" t="s">
        <v>4890</v>
      </c>
    </row>
    <row r="3784" spans="1:31" x14ac:dyDescent="0.3">
      <c r="A3784" s="1" t="s">
        <v>3067</v>
      </c>
      <c r="B3784" s="2" t="s">
        <v>3314</v>
      </c>
      <c r="C3784" s="3">
        <v>2023</v>
      </c>
      <c r="D3784" s="4">
        <v>330</v>
      </c>
      <c r="E3784" s="5">
        <v>112.5</v>
      </c>
      <c r="F3784" s="6">
        <v>34</v>
      </c>
      <c r="G3784" s="5">
        <v>84.9</v>
      </c>
      <c r="H3784" s="7">
        <v>26</v>
      </c>
      <c r="I3784" s="8">
        <v>130</v>
      </c>
      <c r="J3784" s="9">
        <f>정리!J3784</f>
        <v>390000</v>
      </c>
      <c r="K3784" s="9" t="str">
        <f>정리!K3784</f>
        <v>중</v>
      </c>
      <c r="L3784" s="9">
        <f>정리!L3784</f>
        <v>133000</v>
      </c>
      <c r="M3784" s="9" t="str">
        <f>정리!M3784</f>
        <v>저</v>
      </c>
      <c r="N3784" s="10">
        <f t="shared" si="184"/>
        <v>257000</v>
      </c>
      <c r="O3784" s="15">
        <f t="shared" si="185"/>
        <v>34.102564102564102</v>
      </c>
      <c r="P3784" s="11">
        <v>3</v>
      </c>
      <c r="Q3784" s="11">
        <v>2</v>
      </c>
      <c r="R3784" s="11" t="s">
        <v>22</v>
      </c>
      <c r="S3784" s="12" t="s">
        <v>239</v>
      </c>
      <c r="T3784">
        <v>37.516992000000002</v>
      </c>
      <c r="U3784">
        <v>127.01368600000001</v>
      </c>
      <c r="V3784" t="s">
        <v>3315</v>
      </c>
      <c r="W3784">
        <v>0</v>
      </c>
      <c r="X3784">
        <v>0</v>
      </c>
      <c r="Y3784">
        <v>0</v>
      </c>
      <c r="Z3784" s="14">
        <f t="shared" si="186"/>
        <v>300</v>
      </c>
      <c r="AA3784">
        <f>정리!U3784</f>
        <v>69</v>
      </c>
      <c r="AB3784">
        <f>정리!V3784</f>
        <v>91.2</v>
      </c>
      <c r="AC3784">
        <f>정리!W3784</f>
        <v>0</v>
      </c>
      <c r="AD3784">
        <f>정리!X3784</f>
        <v>-300</v>
      </c>
      <c r="AE3784" t="s">
        <v>4890</v>
      </c>
    </row>
    <row r="3785" spans="1:31" x14ac:dyDescent="0.3">
      <c r="A3785" s="1" t="s">
        <v>3067</v>
      </c>
      <c r="B3785" s="2" t="s">
        <v>3314</v>
      </c>
      <c r="C3785" s="3">
        <v>2023</v>
      </c>
      <c r="D3785" s="4">
        <v>330</v>
      </c>
      <c r="E3785" s="5">
        <v>141.5</v>
      </c>
      <c r="F3785" s="6">
        <v>43</v>
      </c>
      <c r="G3785" s="5">
        <v>108</v>
      </c>
      <c r="H3785" s="7">
        <v>33</v>
      </c>
      <c r="I3785" s="8">
        <v>34</v>
      </c>
      <c r="J3785" s="9">
        <f>정리!J3785</f>
        <v>419000</v>
      </c>
      <c r="K3785" s="9" t="str">
        <f>정리!K3785</f>
        <v>중</v>
      </c>
      <c r="L3785" s="9">
        <f>정리!L3785</f>
        <v>175000</v>
      </c>
      <c r="M3785" s="9" t="str">
        <f>정리!M3785</f>
        <v>저</v>
      </c>
      <c r="N3785" s="10">
        <f t="shared" si="184"/>
        <v>244000</v>
      </c>
      <c r="O3785" s="15">
        <f t="shared" si="185"/>
        <v>41.766109785202865</v>
      </c>
      <c r="P3785" s="11">
        <v>4</v>
      </c>
      <c r="Q3785" s="11">
        <v>2</v>
      </c>
      <c r="R3785" s="11" t="s">
        <v>22</v>
      </c>
      <c r="S3785" s="12">
        <v>141</v>
      </c>
      <c r="T3785">
        <v>37.516992000000002</v>
      </c>
      <c r="U3785">
        <v>127.01368600000001</v>
      </c>
      <c r="V3785" t="s">
        <v>3315</v>
      </c>
      <c r="W3785">
        <v>0</v>
      </c>
      <c r="X3785">
        <v>0</v>
      </c>
      <c r="Y3785">
        <v>0</v>
      </c>
      <c r="Z3785" s="14">
        <f t="shared" si="186"/>
        <v>300</v>
      </c>
      <c r="AA3785">
        <f>정리!U3785</f>
        <v>69</v>
      </c>
      <c r="AB3785">
        <f>정리!V3785</f>
        <v>91.2</v>
      </c>
      <c r="AC3785">
        <f>정리!W3785</f>
        <v>0</v>
      </c>
      <c r="AD3785">
        <f>정리!X3785</f>
        <v>-300</v>
      </c>
      <c r="AE3785" t="s">
        <v>4890</v>
      </c>
    </row>
    <row r="3786" spans="1:31" x14ac:dyDescent="0.3">
      <c r="A3786" s="1" t="s">
        <v>3067</v>
      </c>
      <c r="B3786" s="2" t="s">
        <v>3314</v>
      </c>
      <c r="C3786" s="3">
        <v>2023</v>
      </c>
      <c r="D3786" s="4">
        <v>330</v>
      </c>
      <c r="E3786" s="5">
        <v>156.69999999999999</v>
      </c>
      <c r="F3786" s="6">
        <v>47</v>
      </c>
      <c r="G3786" s="5">
        <v>119</v>
      </c>
      <c r="H3786" s="7">
        <v>36</v>
      </c>
      <c r="I3786" s="8">
        <v>31</v>
      </c>
      <c r="J3786" s="9">
        <f>정리!J3786</f>
        <v>0</v>
      </c>
      <c r="K3786" s="9">
        <f>정리!K3786</f>
        <v>0</v>
      </c>
      <c r="L3786" s="9">
        <f>정리!L3786</f>
        <v>220000</v>
      </c>
      <c r="M3786" s="9" t="str">
        <f>정리!M3786</f>
        <v>고</v>
      </c>
      <c r="N3786" s="10">
        <f t="shared" si="184"/>
        <v>-220000</v>
      </c>
      <c r="O3786" s="15">
        <f t="shared" si="185"/>
        <v>0</v>
      </c>
      <c r="P3786" s="11">
        <v>4</v>
      </c>
      <c r="Q3786" s="11">
        <v>2</v>
      </c>
      <c r="R3786" s="11" t="s">
        <v>22</v>
      </c>
      <c r="S3786" s="12">
        <v>156</v>
      </c>
      <c r="T3786">
        <v>37.516992000000002</v>
      </c>
      <c r="U3786">
        <v>127.01368600000001</v>
      </c>
      <c r="V3786" t="s">
        <v>3315</v>
      </c>
      <c r="W3786">
        <v>0</v>
      </c>
      <c r="X3786">
        <v>0</v>
      </c>
      <c r="Y3786">
        <v>0</v>
      </c>
      <c r="Z3786" s="14">
        <f t="shared" si="186"/>
        <v>300</v>
      </c>
      <c r="AA3786">
        <f>정리!U3786</f>
        <v>69</v>
      </c>
      <c r="AB3786">
        <f>정리!V3786</f>
        <v>91.2</v>
      </c>
      <c r="AC3786">
        <f>정리!W3786</f>
        <v>0</v>
      </c>
      <c r="AD3786">
        <f>정리!X3786</f>
        <v>-300</v>
      </c>
      <c r="AE3786" t="s">
        <v>4890</v>
      </c>
    </row>
    <row r="3787" spans="1:31" x14ac:dyDescent="0.3">
      <c r="A3787" s="1" t="s">
        <v>3067</v>
      </c>
      <c r="B3787" s="2" t="s">
        <v>3316</v>
      </c>
      <c r="C3787" s="3">
        <v>1982</v>
      </c>
      <c r="D3787" s="4">
        <v>324</v>
      </c>
      <c r="E3787" s="5">
        <v>59.4</v>
      </c>
      <c r="F3787" s="6">
        <v>18</v>
      </c>
      <c r="G3787" s="5">
        <v>55.5</v>
      </c>
      <c r="H3787" s="7">
        <v>17</v>
      </c>
      <c r="I3787" s="8">
        <v>143</v>
      </c>
      <c r="J3787" s="9">
        <f>정리!J3787</f>
        <v>230000</v>
      </c>
      <c r="K3787" s="9">
        <f>정리!K3787</f>
        <v>5</v>
      </c>
      <c r="L3787" s="9">
        <f>정리!L3787</f>
        <v>23000</v>
      </c>
      <c r="M3787" s="9" t="str">
        <f>정리!M3787</f>
        <v>중</v>
      </c>
      <c r="N3787" s="10">
        <f t="shared" si="184"/>
        <v>207000</v>
      </c>
      <c r="O3787" s="15">
        <f t="shared" si="185"/>
        <v>10</v>
      </c>
      <c r="P3787" s="11">
        <v>2</v>
      </c>
      <c r="Q3787" s="11">
        <v>1</v>
      </c>
      <c r="R3787" s="11" t="s">
        <v>20</v>
      </c>
      <c r="S3787" s="12" t="s">
        <v>3317</v>
      </c>
      <c r="T3787">
        <v>37.516492</v>
      </c>
      <c r="U3787">
        <v>127.014641</v>
      </c>
      <c r="V3787" t="s">
        <v>3318</v>
      </c>
      <c r="W3787">
        <v>0</v>
      </c>
      <c r="X3787">
        <v>0</v>
      </c>
      <c r="Y3787">
        <v>0</v>
      </c>
      <c r="Z3787" s="14">
        <f t="shared" si="186"/>
        <v>-52.317880794701985</v>
      </c>
      <c r="AA3787">
        <f>정리!U3787</f>
        <v>0</v>
      </c>
      <c r="AB3787">
        <f>정리!V3787</f>
        <v>0</v>
      </c>
      <c r="AC3787">
        <f>정리!W3787</f>
        <v>151000</v>
      </c>
      <c r="AD3787">
        <f>정리!X3787</f>
        <v>-300</v>
      </c>
      <c r="AE3787">
        <v>0</v>
      </c>
    </row>
    <row r="3788" spans="1:31" x14ac:dyDescent="0.3">
      <c r="A3788" s="1" t="s">
        <v>3067</v>
      </c>
      <c r="B3788" s="2" t="s">
        <v>3316</v>
      </c>
      <c r="C3788" s="3">
        <v>1982</v>
      </c>
      <c r="D3788" s="4">
        <v>324</v>
      </c>
      <c r="E3788" s="5">
        <v>81.3</v>
      </c>
      <c r="F3788" s="6">
        <v>25</v>
      </c>
      <c r="G3788" s="5">
        <v>75.8</v>
      </c>
      <c r="H3788" s="7">
        <v>23</v>
      </c>
      <c r="I3788" s="8">
        <v>88</v>
      </c>
      <c r="J3788" s="9">
        <f>정리!J3788</f>
        <v>300000</v>
      </c>
      <c r="K3788" s="9" t="str">
        <f>정리!K3788</f>
        <v>중</v>
      </c>
      <c r="L3788" s="9">
        <f>정리!L3788</f>
        <v>50000</v>
      </c>
      <c r="M3788" s="9">
        <f>정리!M3788</f>
        <v>2</v>
      </c>
      <c r="N3788" s="10">
        <f t="shared" si="184"/>
        <v>250000</v>
      </c>
      <c r="O3788" s="15">
        <f t="shared" si="185"/>
        <v>16.666666666666664</v>
      </c>
      <c r="P3788" s="11">
        <v>3</v>
      </c>
      <c r="Q3788" s="11">
        <v>1</v>
      </c>
      <c r="R3788" s="11" t="s">
        <v>20</v>
      </c>
      <c r="S3788" s="12" t="s">
        <v>263</v>
      </c>
      <c r="T3788">
        <v>37.516492</v>
      </c>
      <c r="U3788">
        <v>127.014641</v>
      </c>
      <c r="V3788" t="s">
        <v>3318</v>
      </c>
      <c r="W3788">
        <v>0</v>
      </c>
      <c r="X3788">
        <v>0</v>
      </c>
      <c r="Y3788">
        <v>0</v>
      </c>
      <c r="Z3788" s="14">
        <f t="shared" si="186"/>
        <v>-66.666666666666657</v>
      </c>
      <c r="AA3788">
        <f>정리!U3788</f>
        <v>0</v>
      </c>
      <c r="AB3788">
        <f>정리!V3788</f>
        <v>0</v>
      </c>
      <c r="AC3788">
        <f>정리!W3788</f>
        <v>180000</v>
      </c>
      <c r="AD3788">
        <f>정리!X3788</f>
        <v>-300</v>
      </c>
      <c r="AE3788">
        <v>0</v>
      </c>
    </row>
    <row r="3789" spans="1:31" x14ac:dyDescent="0.3">
      <c r="A3789" s="1" t="s">
        <v>3067</v>
      </c>
      <c r="B3789" s="2" t="s">
        <v>3316</v>
      </c>
      <c r="C3789" s="3">
        <v>1982</v>
      </c>
      <c r="D3789" s="4">
        <v>324</v>
      </c>
      <c r="E3789" s="5">
        <v>114.1</v>
      </c>
      <c r="F3789" s="6">
        <v>35</v>
      </c>
      <c r="G3789" s="5">
        <v>105.4</v>
      </c>
      <c r="H3789" s="7">
        <v>32</v>
      </c>
      <c r="I3789" s="8">
        <v>66</v>
      </c>
      <c r="J3789" s="9">
        <f>정리!J3789</f>
        <v>320000</v>
      </c>
      <c r="K3789" s="9" t="str">
        <f>정리!K3789</f>
        <v>중</v>
      </c>
      <c r="L3789" s="9">
        <f>정리!L3789</f>
        <v>0</v>
      </c>
      <c r="M3789" s="9">
        <f>정리!M3789</f>
        <v>0</v>
      </c>
      <c r="N3789" s="10">
        <f t="shared" si="184"/>
        <v>320000</v>
      </c>
      <c r="O3789" s="15">
        <f t="shared" si="185"/>
        <v>0</v>
      </c>
      <c r="P3789" s="11">
        <v>3</v>
      </c>
      <c r="Q3789" s="11">
        <v>1</v>
      </c>
      <c r="R3789" s="11" t="s">
        <v>20</v>
      </c>
      <c r="S3789" s="12" t="s">
        <v>551</v>
      </c>
      <c r="T3789">
        <v>37.516492</v>
      </c>
      <c r="U3789">
        <v>127.014641</v>
      </c>
      <c r="V3789" t="s">
        <v>3318</v>
      </c>
      <c r="W3789">
        <v>0</v>
      </c>
      <c r="X3789">
        <v>4.838709677419355</v>
      </c>
      <c r="Y3789">
        <v>-1.4423076923076923</v>
      </c>
      <c r="Z3789" s="14">
        <f t="shared" si="186"/>
        <v>-53.110047846889955</v>
      </c>
      <c r="AA3789">
        <f>정리!U3789</f>
        <v>0</v>
      </c>
      <c r="AB3789">
        <f>정리!V3789</f>
        <v>0</v>
      </c>
      <c r="AC3789">
        <f>정리!W3789</f>
        <v>209000</v>
      </c>
      <c r="AD3789">
        <f>정리!X3789</f>
        <v>-300</v>
      </c>
      <c r="AE3789">
        <v>0</v>
      </c>
    </row>
    <row r="3790" spans="1:31" x14ac:dyDescent="0.3">
      <c r="A3790" s="1" t="s">
        <v>3067</v>
      </c>
      <c r="B3790" s="2" t="s">
        <v>3319</v>
      </c>
      <c r="C3790" s="3">
        <v>1981</v>
      </c>
      <c r="D3790" s="4">
        <v>876</v>
      </c>
      <c r="E3790" s="5">
        <v>57.6</v>
      </c>
      <c r="F3790" s="6">
        <v>17</v>
      </c>
      <c r="G3790" s="5">
        <v>53.9</v>
      </c>
      <c r="H3790" s="7">
        <v>16</v>
      </c>
      <c r="I3790" s="8">
        <v>588</v>
      </c>
      <c r="J3790" s="9">
        <f>정리!J3790</f>
        <v>0</v>
      </c>
      <c r="K3790" s="9">
        <f>정리!K3790</f>
        <v>0</v>
      </c>
      <c r="L3790" s="9">
        <f>정리!L3790</f>
        <v>0</v>
      </c>
      <c r="M3790" s="9">
        <f>정리!M3790</f>
        <v>0</v>
      </c>
      <c r="N3790" s="10">
        <f t="shared" si="184"/>
        <v>0</v>
      </c>
      <c r="O3790" s="15">
        <f t="shared" si="185"/>
        <v>0</v>
      </c>
      <c r="P3790" s="11">
        <v>2</v>
      </c>
      <c r="Q3790" s="11">
        <v>1</v>
      </c>
      <c r="R3790" s="11" t="s">
        <v>20</v>
      </c>
      <c r="S3790" s="12">
        <v>57</v>
      </c>
      <c r="T3790">
        <v>37.512467999999998</v>
      </c>
      <c r="U3790">
        <v>127.01371</v>
      </c>
      <c r="V3790" t="s">
        <v>3320</v>
      </c>
      <c r="W3790">
        <v>0</v>
      </c>
      <c r="X3790">
        <v>0</v>
      </c>
      <c r="Y3790">
        <v>0</v>
      </c>
      <c r="Z3790" s="14">
        <f t="shared" si="186"/>
        <v>300</v>
      </c>
      <c r="AA3790">
        <f>정리!U3790</f>
        <v>0</v>
      </c>
      <c r="AB3790">
        <f>정리!V3790</f>
        <v>0</v>
      </c>
      <c r="AC3790">
        <f>정리!W3790</f>
        <v>200000</v>
      </c>
      <c r="AD3790">
        <f>정리!X3790</f>
        <v>-300</v>
      </c>
      <c r="AE3790">
        <v>0</v>
      </c>
    </row>
    <row r="3791" spans="1:31" x14ac:dyDescent="0.3">
      <c r="A3791" s="1" t="s">
        <v>3067</v>
      </c>
      <c r="B3791" s="2" t="s">
        <v>3319</v>
      </c>
      <c r="C3791" s="3">
        <v>1981</v>
      </c>
      <c r="D3791" s="4">
        <v>876</v>
      </c>
      <c r="E3791" s="5">
        <v>81.7</v>
      </c>
      <c r="F3791" s="6">
        <v>25</v>
      </c>
      <c r="G3791" s="5">
        <v>76.3</v>
      </c>
      <c r="H3791" s="7">
        <v>23</v>
      </c>
      <c r="I3791" s="8">
        <v>288</v>
      </c>
      <c r="J3791" s="9">
        <f>정리!J3791</f>
        <v>0</v>
      </c>
      <c r="K3791" s="9">
        <f>정리!K3791</f>
        <v>0</v>
      </c>
      <c r="L3791" s="9">
        <f>정리!L3791</f>
        <v>0</v>
      </c>
      <c r="M3791" s="9">
        <f>정리!M3791</f>
        <v>0</v>
      </c>
      <c r="N3791" s="10">
        <f t="shared" si="184"/>
        <v>0</v>
      </c>
      <c r="O3791" s="15">
        <f t="shared" si="185"/>
        <v>0</v>
      </c>
      <c r="P3791" s="11">
        <v>3</v>
      </c>
      <c r="Q3791" s="11">
        <v>1</v>
      </c>
      <c r="R3791" s="11" t="s">
        <v>20</v>
      </c>
      <c r="S3791" s="12">
        <v>81</v>
      </c>
      <c r="T3791">
        <v>37.512467999999998</v>
      </c>
      <c r="U3791">
        <v>127.01371</v>
      </c>
      <c r="V3791" t="s">
        <v>3320</v>
      </c>
      <c r="W3791">
        <v>0</v>
      </c>
      <c r="X3791">
        <v>0</v>
      </c>
      <c r="Y3791">
        <v>0</v>
      </c>
      <c r="Z3791" s="14">
        <f t="shared" si="186"/>
        <v>300</v>
      </c>
      <c r="AA3791">
        <f>정리!U3791</f>
        <v>0</v>
      </c>
      <c r="AB3791">
        <f>정리!V3791</f>
        <v>0</v>
      </c>
      <c r="AC3791">
        <f>정리!W3791</f>
        <v>253000</v>
      </c>
      <c r="AD3791">
        <f>정리!X3791</f>
        <v>-300</v>
      </c>
      <c r="AE3791">
        <v>0</v>
      </c>
    </row>
    <row r="3792" spans="1:31" x14ac:dyDescent="0.3">
      <c r="A3792" s="1" t="s">
        <v>3067</v>
      </c>
      <c r="B3792" s="2" t="s">
        <v>3321</v>
      </c>
      <c r="C3792" s="3">
        <v>1983</v>
      </c>
      <c r="D3792" s="4">
        <v>396</v>
      </c>
      <c r="E3792" s="5">
        <v>57.6</v>
      </c>
      <c r="F3792" s="6">
        <v>17</v>
      </c>
      <c r="G3792" s="5">
        <v>52.3</v>
      </c>
      <c r="H3792" s="7">
        <v>16</v>
      </c>
      <c r="I3792" s="8">
        <v>308</v>
      </c>
      <c r="J3792" s="9">
        <f>정리!J3792</f>
        <v>230000</v>
      </c>
      <c r="K3792" s="9" t="str">
        <f>정리!K3792</f>
        <v>고</v>
      </c>
      <c r="L3792" s="9">
        <f>정리!L3792</f>
        <v>22000</v>
      </c>
      <c r="M3792" s="9">
        <f>정리!M3792</f>
        <v>7</v>
      </c>
      <c r="N3792" s="10">
        <f t="shared" si="184"/>
        <v>208000</v>
      </c>
      <c r="O3792" s="15">
        <f t="shared" si="185"/>
        <v>9.5652173913043477</v>
      </c>
      <c r="P3792" s="11">
        <v>2</v>
      </c>
      <c r="Q3792" s="11">
        <v>1</v>
      </c>
      <c r="R3792" s="11" t="s">
        <v>20</v>
      </c>
      <c r="S3792" s="12">
        <v>57</v>
      </c>
      <c r="T3792">
        <v>37.517457999999998</v>
      </c>
      <c r="U3792">
        <v>127.00991</v>
      </c>
      <c r="V3792" t="s">
        <v>3322</v>
      </c>
      <c r="W3792">
        <v>0</v>
      </c>
      <c r="X3792">
        <v>0</v>
      </c>
      <c r="Y3792">
        <v>0</v>
      </c>
      <c r="Z3792" s="14">
        <f t="shared" si="186"/>
        <v>300</v>
      </c>
      <c r="AA3792">
        <f>정리!U3792</f>
        <v>0</v>
      </c>
      <c r="AB3792">
        <f>정리!V3792</f>
        <v>0</v>
      </c>
      <c r="AC3792">
        <f>정리!W3792</f>
        <v>0</v>
      </c>
      <c r="AD3792">
        <f>정리!X3792</f>
        <v>-300</v>
      </c>
      <c r="AE3792">
        <v>0</v>
      </c>
    </row>
    <row r="3793" spans="1:31" x14ac:dyDescent="0.3">
      <c r="A3793" s="1" t="s">
        <v>3067</v>
      </c>
      <c r="B3793" s="2" t="s">
        <v>3321</v>
      </c>
      <c r="C3793" s="3">
        <v>1983</v>
      </c>
      <c r="D3793" s="4">
        <v>396</v>
      </c>
      <c r="E3793" s="5">
        <v>91.5</v>
      </c>
      <c r="F3793" s="6">
        <v>28</v>
      </c>
      <c r="G3793" s="5">
        <v>83.1</v>
      </c>
      <c r="H3793" s="7">
        <v>25</v>
      </c>
      <c r="I3793" s="8">
        <v>88</v>
      </c>
      <c r="J3793" s="9">
        <f>정리!J3793</f>
        <v>340000</v>
      </c>
      <c r="K3793" s="9" t="str">
        <f>정리!K3793</f>
        <v>중</v>
      </c>
      <c r="L3793" s="9">
        <f>정리!L3793</f>
        <v>45000</v>
      </c>
      <c r="M3793" s="9" t="str">
        <f>정리!M3793</f>
        <v>고</v>
      </c>
      <c r="N3793" s="10">
        <f t="shared" si="184"/>
        <v>295000</v>
      </c>
      <c r="O3793" s="15">
        <f t="shared" si="185"/>
        <v>13.23529411764706</v>
      </c>
      <c r="P3793" s="11">
        <v>3</v>
      </c>
      <c r="Q3793" s="11">
        <v>1</v>
      </c>
      <c r="R3793" s="11" t="s">
        <v>20</v>
      </c>
      <c r="S3793" s="12">
        <v>91</v>
      </c>
      <c r="T3793">
        <v>37.517457999999998</v>
      </c>
      <c r="U3793">
        <v>127.00991</v>
      </c>
      <c r="V3793" t="s">
        <v>3322</v>
      </c>
      <c r="W3793">
        <v>0</v>
      </c>
      <c r="X3793">
        <v>-4</v>
      </c>
      <c r="Y3793">
        <v>0.95238095238095244</v>
      </c>
      <c r="Z3793" s="14">
        <f t="shared" si="186"/>
        <v>-33.333333333333329</v>
      </c>
      <c r="AA3793">
        <f>정리!U3793</f>
        <v>0</v>
      </c>
      <c r="AB3793">
        <f>정리!V3793</f>
        <v>0</v>
      </c>
      <c r="AC3793">
        <f>정리!W3793</f>
        <v>255000</v>
      </c>
      <c r="AD3793">
        <f>정리!X3793</f>
        <v>-300</v>
      </c>
      <c r="AE3793">
        <v>0</v>
      </c>
    </row>
    <row r="3794" spans="1:31" x14ac:dyDescent="0.3">
      <c r="A3794" s="1" t="s">
        <v>3067</v>
      </c>
      <c r="B3794" s="2" t="s">
        <v>3323</v>
      </c>
      <c r="C3794" s="3">
        <v>2002</v>
      </c>
      <c r="D3794" s="4">
        <v>256</v>
      </c>
      <c r="E3794" s="5">
        <v>140.4</v>
      </c>
      <c r="F3794" s="6">
        <v>42</v>
      </c>
      <c r="G3794" s="5">
        <v>106.2</v>
      </c>
      <c r="H3794" s="7">
        <v>32</v>
      </c>
      <c r="I3794" s="8">
        <v>144</v>
      </c>
      <c r="J3794" s="9">
        <f>정리!J3794</f>
        <v>337000</v>
      </c>
      <c r="K3794" s="9" t="str">
        <f>정리!K3794</f>
        <v>고</v>
      </c>
      <c r="L3794" s="9">
        <f>정리!L3794</f>
        <v>140000</v>
      </c>
      <c r="M3794" s="9">
        <f>정리!M3794</f>
        <v>18</v>
      </c>
      <c r="N3794" s="10">
        <f t="shared" si="184"/>
        <v>197000</v>
      </c>
      <c r="O3794" s="15">
        <f t="shared" si="185"/>
        <v>41.543026706231458</v>
      </c>
      <c r="P3794" s="11">
        <v>4</v>
      </c>
      <c r="Q3794" s="11">
        <v>2</v>
      </c>
      <c r="R3794" s="11" t="s">
        <v>22</v>
      </c>
      <c r="S3794" s="12">
        <v>140</v>
      </c>
      <c r="T3794">
        <v>37.520366000000003</v>
      </c>
      <c r="U3794">
        <v>127.016502</v>
      </c>
      <c r="V3794" t="s">
        <v>3324</v>
      </c>
      <c r="W3794">
        <v>5.1724137931034484</v>
      </c>
      <c r="X3794">
        <v>0</v>
      </c>
      <c r="Y3794">
        <v>9.375</v>
      </c>
      <c r="Z3794" s="14">
        <f t="shared" si="186"/>
        <v>-6.9841269841269842</v>
      </c>
      <c r="AA3794">
        <f>정리!U3794</f>
        <v>114</v>
      </c>
      <c r="AB3794">
        <f>정리!V3794</f>
        <v>91.2</v>
      </c>
      <c r="AC3794">
        <f>정리!W3794</f>
        <v>315000</v>
      </c>
      <c r="AD3794">
        <f>정리!X3794</f>
        <v>-300</v>
      </c>
      <c r="AE3794" t="s">
        <v>4890</v>
      </c>
    </row>
    <row r="3795" spans="1:31" x14ac:dyDescent="0.3">
      <c r="A3795" s="1" t="s">
        <v>3067</v>
      </c>
      <c r="B3795" s="2" t="s">
        <v>3323</v>
      </c>
      <c r="C3795" s="3">
        <v>2002</v>
      </c>
      <c r="D3795" s="4">
        <v>256</v>
      </c>
      <c r="E3795" s="5">
        <v>172</v>
      </c>
      <c r="F3795" s="6">
        <v>52</v>
      </c>
      <c r="G3795" s="5">
        <v>133.4</v>
      </c>
      <c r="H3795" s="7">
        <v>40</v>
      </c>
      <c r="I3795" s="8">
        <v>100</v>
      </c>
      <c r="J3795" s="9">
        <f>정리!J3795</f>
        <v>359000</v>
      </c>
      <c r="K3795" s="9" t="str">
        <f>정리!K3795</f>
        <v>중</v>
      </c>
      <c r="L3795" s="9">
        <f>정리!L3795</f>
        <v>140000</v>
      </c>
      <c r="M3795" s="9">
        <f>정리!M3795</f>
        <v>8</v>
      </c>
      <c r="N3795" s="10">
        <f t="shared" si="184"/>
        <v>219000</v>
      </c>
      <c r="O3795" s="15">
        <f t="shared" si="185"/>
        <v>38.997214484679667</v>
      </c>
      <c r="P3795" s="11">
        <v>5</v>
      </c>
      <c r="Q3795" s="11">
        <v>2</v>
      </c>
      <c r="R3795" s="11" t="s">
        <v>22</v>
      </c>
      <c r="S3795" s="12">
        <v>171</v>
      </c>
      <c r="T3795">
        <v>37.520366000000003</v>
      </c>
      <c r="U3795">
        <v>127.016502</v>
      </c>
      <c r="V3795" t="s">
        <v>3324</v>
      </c>
      <c r="W3795">
        <v>0</v>
      </c>
      <c r="X3795">
        <v>0</v>
      </c>
      <c r="Y3795">
        <v>0</v>
      </c>
      <c r="Z3795" s="14">
        <f t="shared" si="186"/>
        <v>-10.461538461538462</v>
      </c>
      <c r="AA3795">
        <f>정리!U3795</f>
        <v>114</v>
      </c>
      <c r="AB3795">
        <f>정리!V3795</f>
        <v>91.2</v>
      </c>
      <c r="AC3795">
        <f>정리!W3795</f>
        <v>325000</v>
      </c>
      <c r="AD3795">
        <f>정리!X3795</f>
        <v>-300</v>
      </c>
      <c r="AE3795" t="s">
        <v>4890</v>
      </c>
    </row>
    <row r="3796" spans="1:31" x14ac:dyDescent="0.3">
      <c r="A3796" s="1" t="s">
        <v>3067</v>
      </c>
      <c r="B3796" s="2" t="s">
        <v>3325</v>
      </c>
      <c r="C3796" s="3">
        <v>1981</v>
      </c>
      <c r="D3796" s="4">
        <v>864</v>
      </c>
      <c r="E3796" s="5">
        <v>56.4</v>
      </c>
      <c r="F3796" s="6">
        <v>17</v>
      </c>
      <c r="G3796" s="5">
        <v>52.7</v>
      </c>
      <c r="H3796" s="7">
        <v>16</v>
      </c>
      <c r="I3796" s="8">
        <v>462</v>
      </c>
      <c r="J3796" s="9">
        <f>정리!J3796</f>
        <v>0</v>
      </c>
      <c r="K3796" s="9">
        <f>정리!K3796</f>
        <v>0</v>
      </c>
      <c r="L3796" s="9">
        <f>정리!L3796</f>
        <v>0</v>
      </c>
      <c r="M3796" s="9">
        <f>정리!M3796</f>
        <v>0</v>
      </c>
      <c r="N3796" s="10">
        <f t="shared" si="184"/>
        <v>0</v>
      </c>
      <c r="O3796" s="15">
        <f t="shared" si="185"/>
        <v>0</v>
      </c>
      <c r="P3796" s="11">
        <v>2</v>
      </c>
      <c r="Q3796" s="11">
        <v>1</v>
      </c>
      <c r="R3796" s="11" t="s">
        <v>20</v>
      </c>
      <c r="S3796" s="12" t="s">
        <v>3326</v>
      </c>
      <c r="T3796">
        <v>37.511654999999998</v>
      </c>
      <c r="U3796">
        <v>127.012384</v>
      </c>
      <c r="V3796" t="s">
        <v>3327</v>
      </c>
      <c r="W3796">
        <v>0</v>
      </c>
      <c r="X3796">
        <v>0</v>
      </c>
      <c r="Y3796">
        <v>0</v>
      </c>
      <c r="Z3796" s="14">
        <f t="shared" si="186"/>
        <v>300</v>
      </c>
      <c r="AA3796">
        <f>정리!U3796</f>
        <v>0</v>
      </c>
      <c r="AB3796">
        <f>정리!V3796</f>
        <v>0</v>
      </c>
      <c r="AC3796">
        <f>정리!W3796</f>
        <v>0</v>
      </c>
      <c r="AD3796">
        <f>정리!X3796</f>
        <v>-300</v>
      </c>
      <c r="AE3796">
        <v>0</v>
      </c>
    </row>
    <row r="3797" spans="1:31" x14ac:dyDescent="0.3">
      <c r="A3797" s="1" t="s">
        <v>3067</v>
      </c>
      <c r="B3797" s="2" t="s">
        <v>3325</v>
      </c>
      <c r="C3797" s="3">
        <v>1981</v>
      </c>
      <c r="D3797" s="4">
        <v>864</v>
      </c>
      <c r="E3797" s="5">
        <v>153.4</v>
      </c>
      <c r="F3797" s="6">
        <v>46</v>
      </c>
      <c r="G3797" s="5">
        <v>141.5</v>
      </c>
      <c r="H3797" s="7">
        <v>43</v>
      </c>
      <c r="I3797" s="8">
        <v>242</v>
      </c>
      <c r="J3797" s="9">
        <f>정리!J3797</f>
        <v>0</v>
      </c>
      <c r="K3797" s="9">
        <f>정리!K3797</f>
        <v>0</v>
      </c>
      <c r="L3797" s="9">
        <f>정리!L3797</f>
        <v>0</v>
      </c>
      <c r="M3797" s="9">
        <f>정리!M3797</f>
        <v>0</v>
      </c>
      <c r="N3797" s="10">
        <f t="shared" si="184"/>
        <v>0</v>
      </c>
      <c r="O3797" s="15">
        <f t="shared" si="185"/>
        <v>0</v>
      </c>
      <c r="P3797" s="11">
        <v>4</v>
      </c>
      <c r="Q3797" s="11">
        <v>2</v>
      </c>
      <c r="R3797" s="11" t="s">
        <v>22</v>
      </c>
      <c r="S3797" s="12" t="s">
        <v>1494</v>
      </c>
      <c r="T3797">
        <v>37.511654999999998</v>
      </c>
      <c r="U3797">
        <v>127.012384</v>
      </c>
      <c r="V3797" t="s">
        <v>3327</v>
      </c>
      <c r="W3797">
        <v>0</v>
      </c>
      <c r="X3797">
        <v>0</v>
      </c>
      <c r="Y3797">
        <v>0</v>
      </c>
      <c r="Z3797" s="14">
        <f t="shared" si="186"/>
        <v>300</v>
      </c>
      <c r="AA3797">
        <f>정리!U3797</f>
        <v>0</v>
      </c>
      <c r="AB3797">
        <f>정리!V3797</f>
        <v>0</v>
      </c>
      <c r="AC3797">
        <f>정리!W3797</f>
        <v>0</v>
      </c>
      <c r="AD3797">
        <f>정리!X3797</f>
        <v>-300</v>
      </c>
      <c r="AE3797">
        <v>0</v>
      </c>
    </row>
    <row r="3798" spans="1:31" x14ac:dyDescent="0.3">
      <c r="A3798" s="1" t="s">
        <v>3067</v>
      </c>
      <c r="B3798" s="2" t="s">
        <v>3328</v>
      </c>
      <c r="C3798" s="3">
        <v>2019</v>
      </c>
      <c r="D3798" s="4">
        <v>475</v>
      </c>
      <c r="E3798" s="5">
        <v>114.7</v>
      </c>
      <c r="F3798" s="6">
        <v>35</v>
      </c>
      <c r="G3798" s="5">
        <v>84.9</v>
      </c>
      <c r="H3798" s="7">
        <v>26</v>
      </c>
      <c r="I3798" s="8">
        <v>118</v>
      </c>
      <c r="J3798" s="9">
        <f>정리!J3798</f>
        <v>380000</v>
      </c>
      <c r="K3798" s="9" t="str">
        <f>정리!K3798</f>
        <v>중</v>
      </c>
      <c r="L3798" s="9">
        <f>정리!L3798</f>
        <v>150000</v>
      </c>
      <c r="M3798" s="9" t="str">
        <f>정리!M3798</f>
        <v>저</v>
      </c>
      <c r="N3798" s="10">
        <f t="shared" si="184"/>
        <v>230000</v>
      </c>
      <c r="O3798" s="15">
        <f t="shared" si="185"/>
        <v>39.473684210526315</v>
      </c>
      <c r="P3798" s="11">
        <v>3</v>
      </c>
      <c r="Q3798" s="11">
        <v>2</v>
      </c>
      <c r="R3798" s="11" t="s">
        <v>22</v>
      </c>
      <c r="S3798" s="12" t="s">
        <v>3329</v>
      </c>
      <c r="T3798">
        <v>37.518478000000002</v>
      </c>
      <c r="U3798">
        <v>127.013762</v>
      </c>
      <c r="V3798" t="s">
        <v>3330</v>
      </c>
      <c r="W3798">
        <v>3.4482758620689653</v>
      </c>
      <c r="X3798">
        <v>0</v>
      </c>
      <c r="Y3798">
        <v>7.3529411764705888</v>
      </c>
      <c r="Z3798" s="14">
        <f t="shared" si="186"/>
        <v>-22.58064516129032</v>
      </c>
      <c r="AA3798">
        <f>정리!U3798</f>
        <v>53</v>
      </c>
      <c r="AB3798">
        <f>정리!V3798</f>
        <v>91.2</v>
      </c>
      <c r="AC3798">
        <f>정리!W3798</f>
        <v>310000</v>
      </c>
      <c r="AD3798">
        <f>정리!X3798</f>
        <v>-300</v>
      </c>
      <c r="AE3798" t="s">
        <v>4890</v>
      </c>
    </row>
    <row r="3799" spans="1:31" x14ac:dyDescent="0.3">
      <c r="A3799" s="1" t="s">
        <v>3067</v>
      </c>
      <c r="B3799" s="2" t="s">
        <v>3328</v>
      </c>
      <c r="C3799" s="3">
        <v>2019</v>
      </c>
      <c r="D3799" s="4">
        <v>475</v>
      </c>
      <c r="E3799" s="5">
        <v>141.4</v>
      </c>
      <c r="F3799" s="6">
        <v>43</v>
      </c>
      <c r="G3799" s="5">
        <v>108.4</v>
      </c>
      <c r="H3799" s="7">
        <v>33</v>
      </c>
      <c r="I3799" s="8">
        <v>44</v>
      </c>
      <c r="J3799" s="9">
        <f>정리!J3799</f>
        <v>430000</v>
      </c>
      <c r="K3799" s="9" t="str">
        <f>정리!K3799</f>
        <v>중</v>
      </c>
      <c r="L3799" s="9">
        <f>정리!L3799</f>
        <v>184000</v>
      </c>
      <c r="M3799" s="9" t="str">
        <f>정리!M3799</f>
        <v>고</v>
      </c>
      <c r="N3799" s="10">
        <f t="shared" si="184"/>
        <v>246000</v>
      </c>
      <c r="O3799" s="15">
        <f t="shared" si="185"/>
        <v>42.790697674418603</v>
      </c>
      <c r="P3799" s="11">
        <v>4</v>
      </c>
      <c r="Q3799" s="11">
        <v>2</v>
      </c>
      <c r="R3799" s="11" t="s">
        <v>22</v>
      </c>
      <c r="S3799" s="12">
        <v>141</v>
      </c>
      <c r="T3799">
        <v>37.518478000000002</v>
      </c>
      <c r="U3799">
        <v>127.013762</v>
      </c>
      <c r="V3799" t="s">
        <v>3330</v>
      </c>
      <c r="W3799">
        <v>0</v>
      </c>
      <c r="X3799">
        <v>0</v>
      </c>
      <c r="Y3799">
        <v>0</v>
      </c>
      <c r="Z3799" s="14">
        <f t="shared" si="186"/>
        <v>-19.777158774373259</v>
      </c>
      <c r="AA3799">
        <f>정리!U3799</f>
        <v>53</v>
      </c>
      <c r="AB3799">
        <f>정리!V3799</f>
        <v>91.2</v>
      </c>
      <c r="AC3799">
        <f>정리!W3799</f>
        <v>359000</v>
      </c>
      <c r="AD3799">
        <f>정리!X3799</f>
        <v>-300</v>
      </c>
      <c r="AE3799" t="s">
        <v>4890</v>
      </c>
    </row>
    <row r="3800" spans="1:31" x14ac:dyDescent="0.3">
      <c r="A3800" s="1" t="s">
        <v>3067</v>
      </c>
      <c r="B3800" s="2" t="s">
        <v>3328</v>
      </c>
      <c r="C3800" s="3">
        <v>2019</v>
      </c>
      <c r="D3800" s="4">
        <v>475</v>
      </c>
      <c r="E3800" s="5">
        <v>172.8</v>
      </c>
      <c r="F3800" s="6">
        <v>52</v>
      </c>
      <c r="G3800" s="5">
        <v>133.4</v>
      </c>
      <c r="H3800" s="7">
        <v>40</v>
      </c>
      <c r="I3800" s="8">
        <v>214</v>
      </c>
      <c r="J3800" s="9">
        <f>정리!J3800</f>
        <v>450000</v>
      </c>
      <c r="K3800" s="9" t="str">
        <f>정리!K3800</f>
        <v>중</v>
      </c>
      <c r="L3800" s="9">
        <f>정리!L3800</f>
        <v>208000</v>
      </c>
      <c r="M3800" s="9" t="str">
        <f>정리!M3800</f>
        <v>중</v>
      </c>
      <c r="N3800" s="10">
        <f t="shared" si="184"/>
        <v>242000</v>
      </c>
      <c r="O3800" s="15">
        <f t="shared" si="185"/>
        <v>46.222222222222221</v>
      </c>
      <c r="P3800" s="11">
        <v>4</v>
      </c>
      <c r="Q3800" s="11">
        <v>2</v>
      </c>
      <c r="R3800" s="11" t="s">
        <v>22</v>
      </c>
      <c r="S3800" s="12">
        <v>172</v>
      </c>
      <c r="T3800">
        <v>37.518478000000002</v>
      </c>
      <c r="U3800">
        <v>127.013762</v>
      </c>
      <c r="V3800" t="s">
        <v>3330</v>
      </c>
      <c r="W3800">
        <v>0</v>
      </c>
      <c r="X3800">
        <v>0</v>
      </c>
      <c r="Y3800">
        <v>0</v>
      </c>
      <c r="Z3800" s="14">
        <f t="shared" si="186"/>
        <v>-7.1428571428571423</v>
      </c>
      <c r="AA3800">
        <f>정리!U3800</f>
        <v>53</v>
      </c>
      <c r="AB3800">
        <f>정리!V3800</f>
        <v>91.2</v>
      </c>
      <c r="AC3800">
        <f>정리!W3800</f>
        <v>420000</v>
      </c>
      <c r="AD3800">
        <f>정리!X3800</f>
        <v>-300</v>
      </c>
      <c r="AE3800" t="s">
        <v>4890</v>
      </c>
    </row>
    <row r="3801" spans="1:31" x14ac:dyDescent="0.3">
      <c r="A3801" s="1" t="s">
        <v>3067</v>
      </c>
      <c r="B3801" s="2" t="s">
        <v>3331</v>
      </c>
      <c r="C3801" s="3">
        <v>1983</v>
      </c>
      <c r="D3801" s="4">
        <v>216</v>
      </c>
      <c r="E3801" s="5">
        <v>87.7</v>
      </c>
      <c r="F3801" s="6">
        <v>27</v>
      </c>
      <c r="G3801" s="5">
        <v>80.400000000000006</v>
      </c>
      <c r="H3801" s="7">
        <v>24</v>
      </c>
      <c r="I3801" s="8">
        <v>55</v>
      </c>
      <c r="J3801" s="9">
        <f>정리!J3801</f>
        <v>0</v>
      </c>
      <c r="K3801" s="9">
        <f>정리!K3801</f>
        <v>0</v>
      </c>
      <c r="L3801" s="9">
        <f>정리!L3801</f>
        <v>0</v>
      </c>
      <c r="M3801" s="9">
        <f>정리!M3801</f>
        <v>0</v>
      </c>
      <c r="N3801" s="10">
        <f t="shared" si="184"/>
        <v>0</v>
      </c>
      <c r="O3801" s="15">
        <f t="shared" si="185"/>
        <v>0</v>
      </c>
      <c r="P3801" s="11">
        <v>3</v>
      </c>
      <c r="Q3801" s="11">
        <v>1</v>
      </c>
      <c r="R3801" s="11" t="s">
        <v>20</v>
      </c>
      <c r="S3801" s="12" t="s">
        <v>1678</v>
      </c>
      <c r="T3801">
        <v>37.510731999999997</v>
      </c>
      <c r="U3801">
        <v>127.014117</v>
      </c>
      <c r="V3801" t="s">
        <v>3332</v>
      </c>
      <c r="W3801">
        <v>0</v>
      </c>
      <c r="X3801">
        <v>0</v>
      </c>
      <c r="Y3801">
        <v>0</v>
      </c>
      <c r="Z3801" s="14">
        <f t="shared" si="186"/>
        <v>300</v>
      </c>
      <c r="AA3801">
        <f>정리!U3801</f>
        <v>0</v>
      </c>
      <c r="AB3801">
        <f>정리!V3801</f>
        <v>0</v>
      </c>
      <c r="AC3801">
        <f>정리!W3801</f>
        <v>270000</v>
      </c>
      <c r="AD3801">
        <f>정리!X3801</f>
        <v>-300</v>
      </c>
      <c r="AE3801">
        <v>0</v>
      </c>
    </row>
    <row r="3802" spans="1:31" x14ac:dyDescent="0.3">
      <c r="A3802" s="1" t="s">
        <v>3067</v>
      </c>
      <c r="B3802" s="2" t="s">
        <v>3331</v>
      </c>
      <c r="C3802" s="3">
        <v>1983</v>
      </c>
      <c r="D3802" s="4">
        <v>216</v>
      </c>
      <c r="E3802" s="5">
        <v>117.8</v>
      </c>
      <c r="F3802" s="6">
        <v>36</v>
      </c>
      <c r="G3802" s="5">
        <v>108.1</v>
      </c>
      <c r="H3802" s="7">
        <v>33</v>
      </c>
      <c r="I3802" s="8">
        <v>33</v>
      </c>
      <c r="J3802" s="9">
        <f>정리!J3802</f>
        <v>0</v>
      </c>
      <c r="K3802" s="9">
        <f>정리!K3802</f>
        <v>0</v>
      </c>
      <c r="L3802" s="9">
        <f>정리!L3802</f>
        <v>0</v>
      </c>
      <c r="M3802" s="9">
        <f>정리!M3802</f>
        <v>0</v>
      </c>
      <c r="N3802" s="10">
        <f t="shared" si="184"/>
        <v>0</v>
      </c>
      <c r="O3802" s="15">
        <f t="shared" si="185"/>
        <v>0</v>
      </c>
      <c r="P3802" s="11">
        <v>3</v>
      </c>
      <c r="Q3802" s="11">
        <v>1</v>
      </c>
      <c r="R3802" s="11" t="s">
        <v>20</v>
      </c>
      <c r="S3802" s="12">
        <v>117</v>
      </c>
      <c r="T3802">
        <v>37.510731999999997</v>
      </c>
      <c r="U3802">
        <v>127.014117</v>
      </c>
      <c r="V3802" t="s">
        <v>3332</v>
      </c>
      <c r="W3802">
        <v>0</v>
      </c>
      <c r="X3802">
        <v>0</v>
      </c>
      <c r="Y3802">
        <v>0</v>
      </c>
      <c r="Z3802" s="14">
        <f t="shared" si="186"/>
        <v>300</v>
      </c>
      <c r="AA3802">
        <f>정리!U3802</f>
        <v>0</v>
      </c>
      <c r="AB3802">
        <f>정리!V3802</f>
        <v>0</v>
      </c>
      <c r="AC3802">
        <f>정리!W3802</f>
        <v>290000</v>
      </c>
      <c r="AD3802">
        <f>정리!X3802</f>
        <v>-300</v>
      </c>
      <c r="AE3802">
        <v>0</v>
      </c>
    </row>
    <row r="3803" spans="1:31" x14ac:dyDescent="0.3">
      <c r="A3803" s="1" t="s">
        <v>3067</v>
      </c>
      <c r="B3803" s="2" t="s">
        <v>3331</v>
      </c>
      <c r="C3803" s="3">
        <v>1983</v>
      </c>
      <c r="D3803" s="4">
        <v>216</v>
      </c>
      <c r="E3803" s="5">
        <v>160.6</v>
      </c>
      <c r="F3803" s="6">
        <v>49</v>
      </c>
      <c r="G3803" s="5">
        <v>143.80000000000001</v>
      </c>
      <c r="H3803" s="7">
        <v>43</v>
      </c>
      <c r="I3803" s="8">
        <v>109</v>
      </c>
      <c r="J3803" s="9">
        <f>정리!J3803</f>
        <v>0</v>
      </c>
      <c r="K3803" s="9">
        <f>정리!K3803</f>
        <v>0</v>
      </c>
      <c r="L3803" s="9">
        <f>정리!L3803</f>
        <v>0</v>
      </c>
      <c r="M3803" s="9">
        <f>정리!M3803</f>
        <v>0</v>
      </c>
      <c r="N3803" s="10">
        <f t="shared" si="184"/>
        <v>0</v>
      </c>
      <c r="O3803" s="15">
        <f t="shared" si="185"/>
        <v>0</v>
      </c>
      <c r="P3803" s="11">
        <v>4</v>
      </c>
      <c r="Q3803" s="11">
        <v>2</v>
      </c>
      <c r="R3803" s="11" t="s">
        <v>20</v>
      </c>
      <c r="S3803" s="12">
        <v>160</v>
      </c>
      <c r="T3803">
        <v>37.510731999999997</v>
      </c>
      <c r="U3803">
        <v>127.014117</v>
      </c>
      <c r="V3803" t="s">
        <v>3332</v>
      </c>
      <c r="W3803">
        <v>0</v>
      </c>
      <c r="X3803">
        <v>0</v>
      </c>
      <c r="Y3803">
        <v>0</v>
      </c>
      <c r="Z3803" s="14">
        <f t="shared" si="186"/>
        <v>300</v>
      </c>
      <c r="AA3803">
        <f>정리!U3803</f>
        <v>0</v>
      </c>
      <c r="AB3803">
        <f>정리!V3803</f>
        <v>0</v>
      </c>
      <c r="AC3803">
        <f>정리!W3803</f>
        <v>460000</v>
      </c>
      <c r="AD3803">
        <f>정리!X3803</f>
        <v>-300</v>
      </c>
      <c r="AE3803">
        <v>0</v>
      </c>
    </row>
    <row r="3804" spans="1:31" x14ac:dyDescent="0.3">
      <c r="A3804" s="1" t="s">
        <v>3067</v>
      </c>
      <c r="B3804" s="2" t="s">
        <v>3333</v>
      </c>
      <c r="C3804" s="3">
        <v>1987</v>
      </c>
      <c r="D3804" s="4">
        <v>360</v>
      </c>
      <c r="E3804" s="5">
        <v>89.4</v>
      </c>
      <c r="F3804" s="6">
        <v>27</v>
      </c>
      <c r="G3804" s="5">
        <v>66.3</v>
      </c>
      <c r="H3804" s="7">
        <v>20</v>
      </c>
      <c r="I3804" s="8">
        <v>150</v>
      </c>
      <c r="J3804" s="9">
        <f>정리!J3804</f>
        <v>245000</v>
      </c>
      <c r="K3804" s="9" t="str">
        <f>정리!K3804</f>
        <v>중</v>
      </c>
      <c r="L3804" s="9">
        <f>정리!L3804</f>
        <v>64000</v>
      </c>
      <c r="M3804" s="9" t="str">
        <f>정리!M3804</f>
        <v>고</v>
      </c>
      <c r="N3804" s="10">
        <f t="shared" si="184"/>
        <v>181000</v>
      </c>
      <c r="O3804" s="15">
        <f t="shared" si="185"/>
        <v>26.122448979591837</v>
      </c>
      <c r="P3804" s="11">
        <v>3</v>
      </c>
      <c r="Q3804" s="11">
        <v>1</v>
      </c>
      <c r="R3804" s="11" t="s">
        <v>20</v>
      </c>
      <c r="S3804" s="12">
        <v>89</v>
      </c>
      <c r="T3804">
        <v>37.517893000000001</v>
      </c>
      <c r="U3804">
        <v>127.012699</v>
      </c>
      <c r="V3804" t="s">
        <v>3334</v>
      </c>
      <c r="W3804">
        <v>-0.5714285714285714</v>
      </c>
      <c r="X3804">
        <v>0</v>
      </c>
      <c r="Y3804">
        <v>-1</v>
      </c>
      <c r="Z3804" s="14">
        <f t="shared" si="186"/>
        <v>-40.804597701149426</v>
      </c>
      <c r="AA3804">
        <f>정리!U3804</f>
        <v>49</v>
      </c>
      <c r="AB3804">
        <f>정리!V3804</f>
        <v>91.2</v>
      </c>
      <c r="AC3804">
        <f>정리!W3804</f>
        <v>174000</v>
      </c>
      <c r="AD3804">
        <f>정리!X3804</f>
        <v>-300</v>
      </c>
      <c r="AE3804" t="s">
        <v>4890</v>
      </c>
    </row>
    <row r="3805" spans="1:31" x14ac:dyDescent="0.3">
      <c r="A3805" s="1" t="s">
        <v>3067</v>
      </c>
      <c r="B3805" s="2" t="s">
        <v>3333</v>
      </c>
      <c r="C3805" s="3">
        <v>1987</v>
      </c>
      <c r="D3805" s="4">
        <v>360</v>
      </c>
      <c r="E3805" s="5">
        <v>101.1</v>
      </c>
      <c r="F3805" s="6">
        <v>31</v>
      </c>
      <c r="G3805" s="5">
        <v>84.5</v>
      </c>
      <c r="H3805" s="7">
        <v>26</v>
      </c>
      <c r="I3805" s="8">
        <v>210</v>
      </c>
      <c r="J3805" s="9">
        <f>정리!J3805</f>
        <v>274000</v>
      </c>
      <c r="K3805" s="9" t="str">
        <f>정리!K3805</f>
        <v>중</v>
      </c>
      <c r="L3805" s="9">
        <f>정리!L3805</f>
        <v>79000</v>
      </c>
      <c r="M3805" s="9" t="str">
        <f>정리!M3805</f>
        <v>중</v>
      </c>
      <c r="N3805" s="10">
        <f t="shared" si="184"/>
        <v>195000</v>
      </c>
      <c r="O3805" s="15">
        <f t="shared" si="185"/>
        <v>28.832116788321166</v>
      </c>
      <c r="P3805" s="11">
        <v>3</v>
      </c>
      <c r="Q3805" s="11">
        <v>2</v>
      </c>
      <c r="R3805" s="11" t="s">
        <v>22</v>
      </c>
      <c r="S3805" s="12">
        <v>101</v>
      </c>
      <c r="T3805">
        <v>37.517893000000001</v>
      </c>
      <c r="U3805">
        <v>127.012699</v>
      </c>
      <c r="V3805" t="s">
        <v>3334</v>
      </c>
      <c r="W3805">
        <v>0</v>
      </c>
      <c r="X3805">
        <v>2.4096385542168677</v>
      </c>
      <c r="Y3805">
        <v>-1.7857142857142856</v>
      </c>
      <c r="Z3805" s="14">
        <f t="shared" si="186"/>
        <v>-14.166666666666666</v>
      </c>
      <c r="AA3805">
        <f>정리!U3805</f>
        <v>49</v>
      </c>
      <c r="AB3805">
        <f>정리!V3805</f>
        <v>91.2</v>
      </c>
      <c r="AC3805">
        <f>정리!W3805</f>
        <v>240000</v>
      </c>
      <c r="AD3805">
        <f>정리!X3805</f>
        <v>-300</v>
      </c>
      <c r="AE3805" t="s">
        <v>4890</v>
      </c>
    </row>
    <row r="3806" spans="1:31" x14ac:dyDescent="0.3">
      <c r="A3806" s="1" t="s">
        <v>3067</v>
      </c>
      <c r="B3806" s="2" t="s">
        <v>3335</v>
      </c>
      <c r="C3806" s="3">
        <v>1982</v>
      </c>
      <c r="D3806" s="4">
        <v>242</v>
      </c>
      <c r="E3806" s="5">
        <v>88.4</v>
      </c>
      <c r="F3806" s="6">
        <v>27</v>
      </c>
      <c r="G3806" s="5">
        <v>80.3</v>
      </c>
      <c r="H3806" s="7">
        <v>24</v>
      </c>
      <c r="I3806" s="8">
        <v>50</v>
      </c>
      <c r="J3806" s="9">
        <f>정리!J3806</f>
        <v>295000</v>
      </c>
      <c r="K3806" s="9" t="str">
        <f>정리!K3806</f>
        <v>중</v>
      </c>
      <c r="L3806" s="9">
        <f>정리!L3806</f>
        <v>60000</v>
      </c>
      <c r="M3806" s="9">
        <f>정리!M3806</f>
        <v>9</v>
      </c>
      <c r="N3806" s="10">
        <f t="shared" si="184"/>
        <v>235000</v>
      </c>
      <c r="O3806" s="15">
        <f t="shared" si="185"/>
        <v>20.33898305084746</v>
      </c>
      <c r="P3806" s="11">
        <v>3</v>
      </c>
      <c r="Q3806" s="11">
        <v>1</v>
      </c>
      <c r="R3806" s="11" t="s">
        <v>22</v>
      </c>
      <c r="S3806" s="12" t="s">
        <v>658</v>
      </c>
      <c r="T3806">
        <v>37.514225000000003</v>
      </c>
      <c r="U3806">
        <v>127.01017899999999</v>
      </c>
      <c r="V3806" t="s">
        <v>3336</v>
      </c>
      <c r="W3806">
        <v>0</v>
      </c>
      <c r="X3806">
        <v>0</v>
      </c>
      <c r="Y3806">
        <v>0</v>
      </c>
      <c r="Z3806" s="14">
        <f t="shared" si="186"/>
        <v>300</v>
      </c>
      <c r="AA3806">
        <f>정리!U3806</f>
        <v>0</v>
      </c>
      <c r="AB3806">
        <f>정리!V3806</f>
        <v>0</v>
      </c>
      <c r="AC3806">
        <f>정리!W3806</f>
        <v>0</v>
      </c>
      <c r="AD3806">
        <f>정리!X3806</f>
        <v>-300</v>
      </c>
      <c r="AE3806">
        <v>0</v>
      </c>
    </row>
    <row r="3807" spans="1:31" x14ac:dyDescent="0.3">
      <c r="A3807" s="1" t="s">
        <v>3067</v>
      </c>
      <c r="B3807" s="2" t="s">
        <v>3335</v>
      </c>
      <c r="C3807" s="3">
        <v>1982</v>
      </c>
      <c r="D3807" s="4">
        <v>242</v>
      </c>
      <c r="E3807" s="5">
        <v>119</v>
      </c>
      <c r="F3807" s="6">
        <v>36</v>
      </c>
      <c r="G3807" s="5">
        <v>107.9</v>
      </c>
      <c r="H3807" s="7">
        <v>33</v>
      </c>
      <c r="I3807" s="8">
        <v>71</v>
      </c>
      <c r="J3807" s="9">
        <f>정리!J3807</f>
        <v>350000</v>
      </c>
      <c r="K3807" s="9" t="str">
        <f>정리!K3807</f>
        <v>중</v>
      </c>
      <c r="L3807" s="9">
        <f>정리!L3807</f>
        <v>78000</v>
      </c>
      <c r="M3807" s="9">
        <f>정리!M3807</f>
        <v>4</v>
      </c>
      <c r="N3807" s="10">
        <f t="shared" si="184"/>
        <v>272000</v>
      </c>
      <c r="O3807" s="15">
        <f t="shared" si="185"/>
        <v>22.285714285714285</v>
      </c>
      <c r="P3807" s="11">
        <v>3</v>
      </c>
      <c r="Q3807" s="11">
        <v>1</v>
      </c>
      <c r="R3807" s="11" t="s">
        <v>20</v>
      </c>
      <c r="S3807" s="12" t="s">
        <v>2431</v>
      </c>
      <c r="T3807">
        <v>37.514225000000003</v>
      </c>
      <c r="U3807">
        <v>127.01017899999999</v>
      </c>
      <c r="V3807" t="s">
        <v>3336</v>
      </c>
      <c r="W3807">
        <v>0</v>
      </c>
      <c r="X3807">
        <v>0</v>
      </c>
      <c r="Y3807">
        <v>0</v>
      </c>
      <c r="Z3807" s="14">
        <f t="shared" si="186"/>
        <v>300</v>
      </c>
      <c r="AA3807">
        <f>정리!U3807</f>
        <v>0</v>
      </c>
      <c r="AB3807">
        <f>정리!V3807</f>
        <v>0</v>
      </c>
      <c r="AC3807">
        <f>정리!W3807</f>
        <v>0</v>
      </c>
      <c r="AD3807">
        <f>정리!X3807</f>
        <v>-300</v>
      </c>
      <c r="AE3807">
        <v>0</v>
      </c>
    </row>
    <row r="3808" spans="1:31" x14ac:dyDescent="0.3">
      <c r="A3808" s="1" t="s">
        <v>3067</v>
      </c>
      <c r="B3808" s="2" t="s">
        <v>3337</v>
      </c>
      <c r="C3808" s="3">
        <v>2018</v>
      </c>
      <c r="D3808" s="4">
        <v>607</v>
      </c>
      <c r="E3808" s="5">
        <v>86</v>
      </c>
      <c r="F3808" s="6">
        <v>26</v>
      </c>
      <c r="G3808" s="5">
        <v>59.9</v>
      </c>
      <c r="H3808" s="7">
        <v>18</v>
      </c>
      <c r="I3808" s="8">
        <v>54</v>
      </c>
      <c r="J3808" s="9">
        <f>정리!J3808</f>
        <v>338000</v>
      </c>
      <c r="K3808" s="9" t="str">
        <f>정리!K3808</f>
        <v>중</v>
      </c>
      <c r="L3808" s="9">
        <f>정리!L3808</f>
        <v>120000</v>
      </c>
      <c r="M3808" s="9" t="str">
        <f>정리!M3808</f>
        <v>중</v>
      </c>
      <c r="N3808" s="10">
        <f t="shared" si="184"/>
        <v>218000</v>
      </c>
      <c r="O3808" s="15">
        <f t="shared" si="185"/>
        <v>35.502958579881657</v>
      </c>
      <c r="P3808" s="11">
        <v>3</v>
      </c>
      <c r="Q3808" s="11">
        <v>2</v>
      </c>
      <c r="R3808" s="11" t="s">
        <v>22</v>
      </c>
      <c r="S3808" s="12" t="s">
        <v>178</v>
      </c>
      <c r="T3808">
        <v>37.510165999999998</v>
      </c>
      <c r="U3808">
        <v>127.008408</v>
      </c>
      <c r="V3808" t="s">
        <v>3338</v>
      </c>
      <c r="W3808">
        <v>0</v>
      </c>
      <c r="X3808">
        <v>0</v>
      </c>
      <c r="Y3808">
        <v>0</v>
      </c>
      <c r="Z3808" s="14">
        <f t="shared" si="186"/>
        <v>-40.833333333333336</v>
      </c>
      <c r="AA3808">
        <f>정리!U3808</f>
        <v>70</v>
      </c>
      <c r="AB3808">
        <f>정리!V3808</f>
        <v>92.100000000000009</v>
      </c>
      <c r="AC3808">
        <f>정리!W3808</f>
        <v>240000</v>
      </c>
      <c r="AD3808">
        <f>정리!X3808</f>
        <v>-300</v>
      </c>
      <c r="AE3808" t="s">
        <v>4966</v>
      </c>
    </row>
    <row r="3809" spans="1:31" x14ac:dyDescent="0.3">
      <c r="A3809" s="1" t="s">
        <v>3067</v>
      </c>
      <c r="B3809" s="2" t="s">
        <v>3337</v>
      </c>
      <c r="C3809" s="3">
        <v>2018</v>
      </c>
      <c r="D3809" s="4">
        <v>607</v>
      </c>
      <c r="E3809" s="5">
        <v>117.5</v>
      </c>
      <c r="F3809" s="6">
        <v>36</v>
      </c>
      <c r="G3809" s="5">
        <v>84.9</v>
      </c>
      <c r="H3809" s="7">
        <v>26</v>
      </c>
      <c r="I3809" s="8">
        <v>98</v>
      </c>
      <c r="J3809" s="9">
        <f>정리!J3809</f>
        <v>410000</v>
      </c>
      <c r="K3809" s="9" t="str">
        <f>정리!K3809</f>
        <v>중</v>
      </c>
      <c r="L3809" s="9">
        <f>정리!L3809</f>
        <v>145000</v>
      </c>
      <c r="M3809" s="9" t="str">
        <f>정리!M3809</f>
        <v>고</v>
      </c>
      <c r="N3809" s="10">
        <f t="shared" si="184"/>
        <v>265000</v>
      </c>
      <c r="O3809" s="15">
        <f t="shared" si="185"/>
        <v>35.365853658536587</v>
      </c>
      <c r="P3809" s="11">
        <v>3</v>
      </c>
      <c r="Q3809" s="11">
        <v>2</v>
      </c>
      <c r="R3809" s="11" t="s">
        <v>22</v>
      </c>
      <c r="S3809" s="12" t="s">
        <v>3339</v>
      </c>
      <c r="T3809">
        <v>37.510165999999998</v>
      </c>
      <c r="U3809">
        <v>127.008408</v>
      </c>
      <c r="V3809" t="s">
        <v>3338</v>
      </c>
      <c r="W3809">
        <v>0</v>
      </c>
      <c r="X3809">
        <v>0</v>
      </c>
      <c r="Y3809">
        <v>0</v>
      </c>
      <c r="Z3809" s="14">
        <f t="shared" si="186"/>
        <v>-13.888888888888889</v>
      </c>
      <c r="AA3809">
        <f>정리!U3809</f>
        <v>70</v>
      </c>
      <c r="AB3809">
        <f>정리!V3809</f>
        <v>92.100000000000009</v>
      </c>
      <c r="AC3809">
        <f>정리!W3809</f>
        <v>360000</v>
      </c>
      <c r="AD3809">
        <f>정리!X3809</f>
        <v>-300</v>
      </c>
      <c r="AE3809" t="s">
        <v>4966</v>
      </c>
    </row>
    <row r="3810" spans="1:31" x14ac:dyDescent="0.3">
      <c r="A3810" s="1" t="s">
        <v>3067</v>
      </c>
      <c r="B3810" s="2" t="s">
        <v>3337</v>
      </c>
      <c r="C3810" s="3">
        <v>2018</v>
      </c>
      <c r="D3810" s="4">
        <v>607</v>
      </c>
      <c r="E3810" s="5">
        <v>126.5</v>
      </c>
      <c r="F3810" s="6">
        <v>38</v>
      </c>
      <c r="G3810" s="5">
        <v>98.5</v>
      </c>
      <c r="H3810" s="7">
        <v>30</v>
      </c>
      <c r="I3810" s="8">
        <v>52</v>
      </c>
      <c r="J3810" s="9">
        <f>정리!J3810</f>
        <v>460000</v>
      </c>
      <c r="K3810" s="9" t="str">
        <f>정리!K3810</f>
        <v>중</v>
      </c>
      <c r="L3810" s="9">
        <f>정리!L3810</f>
        <v>195000</v>
      </c>
      <c r="M3810" s="9" t="str">
        <f>정리!M3810</f>
        <v>고</v>
      </c>
      <c r="N3810" s="10">
        <f t="shared" si="184"/>
        <v>265000</v>
      </c>
      <c r="O3810" s="15">
        <f t="shared" si="185"/>
        <v>42.391304347826086</v>
      </c>
      <c r="P3810" s="11">
        <v>4</v>
      </c>
      <c r="Q3810" s="11">
        <v>2</v>
      </c>
      <c r="R3810" s="11" t="s">
        <v>22</v>
      </c>
      <c r="S3810" s="12">
        <v>126</v>
      </c>
      <c r="T3810">
        <v>37.510165999999998</v>
      </c>
      <c r="U3810">
        <v>127.008408</v>
      </c>
      <c r="V3810" t="s">
        <v>3338</v>
      </c>
      <c r="W3810">
        <v>0</v>
      </c>
      <c r="X3810">
        <v>0</v>
      </c>
      <c r="Y3810">
        <v>0</v>
      </c>
      <c r="Z3810" s="14">
        <f t="shared" si="186"/>
        <v>-61.403508771929829</v>
      </c>
      <c r="AA3810">
        <f>정리!U3810</f>
        <v>70</v>
      </c>
      <c r="AB3810">
        <f>정리!V3810</f>
        <v>92.100000000000009</v>
      </c>
      <c r="AC3810">
        <f>정리!W3810</f>
        <v>285000</v>
      </c>
      <c r="AD3810">
        <f>정리!X3810</f>
        <v>-300</v>
      </c>
      <c r="AE3810" t="s">
        <v>4966</v>
      </c>
    </row>
    <row r="3811" spans="1:31" x14ac:dyDescent="0.3">
      <c r="A3811" s="1" t="s">
        <v>3067</v>
      </c>
      <c r="B3811" s="2" t="s">
        <v>3337</v>
      </c>
      <c r="C3811" s="3">
        <v>2018</v>
      </c>
      <c r="D3811" s="4">
        <v>607</v>
      </c>
      <c r="E3811" s="5">
        <v>150.5</v>
      </c>
      <c r="F3811" s="6">
        <v>46</v>
      </c>
      <c r="G3811" s="5">
        <v>114.9</v>
      </c>
      <c r="H3811" s="7">
        <v>35</v>
      </c>
      <c r="I3811" s="8">
        <v>96</v>
      </c>
      <c r="J3811" s="9">
        <f>정리!J3811</f>
        <v>520000</v>
      </c>
      <c r="K3811" s="9" t="str">
        <f>정리!K3811</f>
        <v>고</v>
      </c>
      <c r="L3811" s="9">
        <f>정리!L3811</f>
        <v>230000</v>
      </c>
      <c r="M3811" s="9" t="str">
        <f>정리!M3811</f>
        <v>고</v>
      </c>
      <c r="N3811" s="10">
        <f t="shared" si="184"/>
        <v>290000</v>
      </c>
      <c r="O3811" s="15">
        <f t="shared" si="185"/>
        <v>44.230769230769226</v>
      </c>
      <c r="P3811" s="11">
        <v>4</v>
      </c>
      <c r="Q3811" s="11">
        <v>2</v>
      </c>
      <c r="R3811" s="11" t="s">
        <v>22</v>
      </c>
      <c r="S3811" s="12">
        <v>150</v>
      </c>
      <c r="T3811">
        <v>37.510165999999998</v>
      </c>
      <c r="U3811">
        <v>127.008408</v>
      </c>
      <c r="V3811" t="s">
        <v>3338</v>
      </c>
      <c r="W3811">
        <v>0</v>
      </c>
      <c r="X3811">
        <v>0</v>
      </c>
      <c r="Y3811">
        <v>0</v>
      </c>
      <c r="Z3811" s="14">
        <f t="shared" si="186"/>
        <v>-10.638297872340425</v>
      </c>
      <c r="AA3811">
        <f>정리!U3811</f>
        <v>70</v>
      </c>
      <c r="AB3811">
        <f>정리!V3811</f>
        <v>92.100000000000009</v>
      </c>
      <c r="AC3811">
        <f>정리!W3811</f>
        <v>470000</v>
      </c>
      <c r="AD3811">
        <f>정리!X3811</f>
        <v>-300</v>
      </c>
      <c r="AE3811" t="s">
        <v>4966</v>
      </c>
    </row>
    <row r="3812" spans="1:31" x14ac:dyDescent="0.3">
      <c r="A3812" s="1" t="s">
        <v>3067</v>
      </c>
      <c r="B3812" s="2" t="s">
        <v>3340</v>
      </c>
      <c r="C3812" s="3">
        <v>1996</v>
      </c>
      <c r="D3812" s="4">
        <v>250</v>
      </c>
      <c r="E3812" s="5">
        <v>84.9</v>
      </c>
      <c r="F3812" s="6">
        <v>26</v>
      </c>
      <c r="G3812" s="5">
        <v>59.8</v>
      </c>
      <c r="H3812" s="7">
        <v>18</v>
      </c>
      <c r="I3812" s="8">
        <v>83</v>
      </c>
      <c r="J3812" s="9">
        <f>정리!J3812</f>
        <v>0</v>
      </c>
      <c r="K3812" s="9">
        <f>정리!K3812</f>
        <v>0</v>
      </c>
      <c r="L3812" s="9">
        <f>정리!L3812</f>
        <v>73000</v>
      </c>
      <c r="M3812" s="9" t="str">
        <f>정리!M3812</f>
        <v>중</v>
      </c>
      <c r="N3812" s="10">
        <f t="shared" si="184"/>
        <v>-73000</v>
      </c>
      <c r="O3812" s="15">
        <f t="shared" si="185"/>
        <v>0</v>
      </c>
      <c r="P3812" s="11">
        <v>2</v>
      </c>
      <c r="Q3812" s="11">
        <v>1</v>
      </c>
      <c r="R3812" s="11" t="s">
        <v>20</v>
      </c>
      <c r="S3812" s="12">
        <v>84</v>
      </c>
      <c r="T3812">
        <v>37.510980000000004</v>
      </c>
      <c r="U3812">
        <v>127.00606000000001</v>
      </c>
      <c r="V3812" t="s">
        <v>3341</v>
      </c>
      <c r="W3812">
        <v>0.6097560975609756</v>
      </c>
      <c r="X3812">
        <v>0</v>
      </c>
      <c r="Y3812">
        <v>1.1904761904761905</v>
      </c>
      <c r="Z3812" s="14">
        <f t="shared" si="186"/>
        <v>300</v>
      </c>
      <c r="AA3812">
        <f>정리!U3812</f>
        <v>117</v>
      </c>
      <c r="AB3812">
        <f>정리!V3812</f>
        <v>92.100000000000009</v>
      </c>
      <c r="AC3812">
        <f>정리!W3812</f>
        <v>170000</v>
      </c>
      <c r="AD3812">
        <f>정리!X3812</f>
        <v>-300</v>
      </c>
      <c r="AE3812" t="s">
        <v>4966</v>
      </c>
    </row>
    <row r="3813" spans="1:31" x14ac:dyDescent="0.3">
      <c r="A3813" s="1" t="s">
        <v>3067</v>
      </c>
      <c r="B3813" s="2" t="s">
        <v>3340</v>
      </c>
      <c r="C3813" s="3">
        <v>1996</v>
      </c>
      <c r="D3813" s="4">
        <v>250</v>
      </c>
      <c r="E3813" s="5">
        <v>106.9</v>
      </c>
      <c r="F3813" s="6">
        <v>32</v>
      </c>
      <c r="G3813" s="5">
        <v>84.9</v>
      </c>
      <c r="H3813" s="7">
        <v>26</v>
      </c>
      <c r="I3813" s="8">
        <v>84</v>
      </c>
      <c r="J3813" s="9">
        <f>정리!J3813</f>
        <v>270000</v>
      </c>
      <c r="K3813" s="9" t="str">
        <f>정리!K3813</f>
        <v>고</v>
      </c>
      <c r="L3813" s="9">
        <f>정리!L3813</f>
        <v>85000</v>
      </c>
      <c r="M3813" s="9" t="str">
        <f>정리!M3813</f>
        <v>중</v>
      </c>
      <c r="N3813" s="10">
        <f t="shared" si="184"/>
        <v>185000</v>
      </c>
      <c r="O3813" s="15">
        <f t="shared" si="185"/>
        <v>31.481481481481481</v>
      </c>
      <c r="P3813" s="11">
        <v>3</v>
      </c>
      <c r="Q3813" s="11">
        <v>2</v>
      </c>
      <c r="R3813" s="11" t="s">
        <v>22</v>
      </c>
      <c r="S3813" s="12" t="s">
        <v>874</v>
      </c>
      <c r="T3813">
        <v>37.510980000000004</v>
      </c>
      <c r="U3813">
        <v>127.00606000000001</v>
      </c>
      <c r="V3813" t="s">
        <v>3341</v>
      </c>
      <c r="W3813">
        <v>2.1739130434782608</v>
      </c>
      <c r="X3813">
        <v>0</v>
      </c>
      <c r="Y3813">
        <v>3.7037037037037033</v>
      </c>
      <c r="Z3813" s="14">
        <f t="shared" si="186"/>
        <v>-12.033195020746888</v>
      </c>
      <c r="AA3813">
        <f>정리!U3813</f>
        <v>117</v>
      </c>
      <c r="AB3813">
        <f>정리!V3813</f>
        <v>92.100000000000009</v>
      </c>
      <c r="AC3813">
        <f>정리!W3813</f>
        <v>241000</v>
      </c>
      <c r="AD3813">
        <f>정리!X3813</f>
        <v>-300</v>
      </c>
      <c r="AE3813" t="s">
        <v>4966</v>
      </c>
    </row>
    <row r="3814" spans="1:31" x14ac:dyDescent="0.3">
      <c r="A3814" s="1" t="s">
        <v>3067</v>
      </c>
      <c r="B3814" s="2" t="s">
        <v>3340</v>
      </c>
      <c r="C3814" s="3">
        <v>1996</v>
      </c>
      <c r="D3814" s="4">
        <v>250</v>
      </c>
      <c r="E3814" s="5">
        <v>159.4</v>
      </c>
      <c r="F3814" s="6">
        <v>48</v>
      </c>
      <c r="G3814" s="5">
        <v>131.9</v>
      </c>
      <c r="H3814" s="7">
        <v>40</v>
      </c>
      <c r="I3814" s="8">
        <v>30</v>
      </c>
      <c r="J3814" s="9">
        <f>정리!J3814</f>
        <v>370000</v>
      </c>
      <c r="K3814" s="9" t="str">
        <f>정리!K3814</f>
        <v>중</v>
      </c>
      <c r="L3814" s="9">
        <f>정리!L3814</f>
        <v>145000</v>
      </c>
      <c r="M3814" s="9" t="str">
        <f>정리!M3814</f>
        <v>고</v>
      </c>
      <c r="N3814" s="10">
        <f t="shared" ref="N3814:N3877" si="187">J3814-L3814</f>
        <v>225000</v>
      </c>
      <c r="O3814" s="15">
        <f t="shared" si="185"/>
        <v>39.189189189189186</v>
      </c>
      <c r="P3814" s="11">
        <v>4</v>
      </c>
      <c r="Q3814" s="11">
        <v>2</v>
      </c>
      <c r="R3814" s="11" t="s">
        <v>22</v>
      </c>
      <c r="S3814" s="12" t="s">
        <v>3342</v>
      </c>
      <c r="T3814">
        <v>37.510980000000004</v>
      </c>
      <c r="U3814">
        <v>127.00606000000001</v>
      </c>
      <c r="V3814" t="s">
        <v>3341</v>
      </c>
      <c r="W3814">
        <v>7.1428571428571423</v>
      </c>
      <c r="X3814">
        <v>0</v>
      </c>
      <c r="Y3814">
        <v>15.410299216643123</v>
      </c>
      <c r="Z3814" s="14">
        <f t="shared" si="186"/>
        <v>-37.037037037037038</v>
      </c>
      <c r="AA3814">
        <f>정리!U3814</f>
        <v>117</v>
      </c>
      <c r="AB3814">
        <f>정리!V3814</f>
        <v>92.100000000000009</v>
      </c>
      <c r="AC3814">
        <f>정리!W3814</f>
        <v>270000</v>
      </c>
      <c r="AD3814">
        <f>정리!X3814</f>
        <v>-300</v>
      </c>
      <c r="AE3814" t="s">
        <v>4966</v>
      </c>
    </row>
    <row r="3815" spans="1:31" x14ac:dyDescent="0.3">
      <c r="A3815" s="1" t="s">
        <v>3067</v>
      </c>
      <c r="B3815" s="2" t="s">
        <v>3343</v>
      </c>
      <c r="C3815" s="3">
        <v>1981</v>
      </c>
      <c r="D3815" s="4">
        <v>286</v>
      </c>
      <c r="E3815" s="5">
        <v>81.3</v>
      </c>
      <c r="F3815" s="6">
        <v>25</v>
      </c>
      <c r="G3815" s="5">
        <v>76</v>
      </c>
      <c r="H3815" s="7">
        <v>23</v>
      </c>
      <c r="I3815" s="8">
        <v>286</v>
      </c>
      <c r="J3815" s="9">
        <f>정리!J3815</f>
        <v>0</v>
      </c>
      <c r="K3815" s="9">
        <f>정리!K3815</f>
        <v>0</v>
      </c>
      <c r="L3815" s="9">
        <f>정리!L3815</f>
        <v>0</v>
      </c>
      <c r="M3815" s="9">
        <f>정리!M3815</f>
        <v>0</v>
      </c>
      <c r="N3815" s="10">
        <f t="shared" si="187"/>
        <v>0</v>
      </c>
      <c r="O3815" s="15">
        <f t="shared" si="185"/>
        <v>0</v>
      </c>
      <c r="P3815" s="11">
        <v>3</v>
      </c>
      <c r="Q3815" s="11">
        <v>1</v>
      </c>
      <c r="R3815" s="11" t="s">
        <v>20</v>
      </c>
      <c r="S3815" s="12">
        <v>81</v>
      </c>
      <c r="T3815">
        <v>37.511403999999999</v>
      </c>
      <c r="U3815">
        <v>127.01043199999999</v>
      </c>
      <c r="V3815" t="s">
        <v>3344</v>
      </c>
      <c r="W3815">
        <v>0</v>
      </c>
      <c r="X3815">
        <v>0</v>
      </c>
      <c r="Y3815">
        <v>0</v>
      </c>
      <c r="Z3815" s="14">
        <f t="shared" si="186"/>
        <v>300</v>
      </c>
      <c r="AA3815">
        <f>정리!U3815</f>
        <v>0</v>
      </c>
      <c r="AB3815">
        <f>정리!V3815</f>
        <v>0</v>
      </c>
      <c r="AC3815">
        <f>정리!W3815</f>
        <v>256500</v>
      </c>
      <c r="AD3815">
        <f>정리!X3815</f>
        <v>-300</v>
      </c>
      <c r="AE3815">
        <v>0</v>
      </c>
    </row>
    <row r="3816" spans="1:31" x14ac:dyDescent="0.3">
      <c r="A3816" s="1" t="s">
        <v>3067</v>
      </c>
      <c r="B3816" s="2" t="s">
        <v>3345</v>
      </c>
      <c r="C3816" s="3">
        <v>1992</v>
      </c>
      <c r="D3816" s="4">
        <v>540</v>
      </c>
      <c r="E3816" s="5">
        <v>94.4</v>
      </c>
      <c r="F3816" s="6">
        <v>29</v>
      </c>
      <c r="G3816" s="5">
        <v>84.5</v>
      </c>
      <c r="H3816" s="7">
        <v>26</v>
      </c>
      <c r="I3816" s="8">
        <v>540</v>
      </c>
      <c r="J3816" s="9">
        <f>정리!J3816</f>
        <v>300000</v>
      </c>
      <c r="K3816" s="9" t="str">
        <f>정리!K3816</f>
        <v>중</v>
      </c>
      <c r="L3816" s="9">
        <f>정리!L3816</f>
        <v>80000</v>
      </c>
      <c r="M3816" s="9" t="str">
        <f>정리!M3816</f>
        <v>저</v>
      </c>
      <c r="N3816" s="10">
        <f t="shared" si="187"/>
        <v>220000</v>
      </c>
      <c r="O3816" s="15">
        <f t="shared" si="185"/>
        <v>26.666666666666668</v>
      </c>
      <c r="P3816" s="11">
        <v>3</v>
      </c>
      <c r="Q3816" s="11">
        <v>2</v>
      </c>
      <c r="R3816" s="11" t="s">
        <v>22</v>
      </c>
      <c r="S3816" s="12">
        <v>94</v>
      </c>
      <c r="T3816">
        <v>37.515999999999998</v>
      </c>
      <c r="U3816">
        <v>127.010428</v>
      </c>
      <c r="V3816" t="s">
        <v>3346</v>
      </c>
      <c r="W3816">
        <v>0</v>
      </c>
      <c r="X3816">
        <v>2.4096385542168677</v>
      </c>
      <c r="Y3816">
        <v>0</v>
      </c>
      <c r="Z3816" s="14">
        <f t="shared" si="186"/>
        <v>-7.1428571428571423</v>
      </c>
      <c r="AA3816">
        <f>정리!U3816</f>
        <v>74</v>
      </c>
      <c r="AB3816">
        <f>정리!V3816</f>
        <v>91.2</v>
      </c>
      <c r="AC3816">
        <f>정리!W3816</f>
        <v>280000</v>
      </c>
      <c r="AD3816">
        <f>정리!X3816</f>
        <v>-300</v>
      </c>
      <c r="AE3816" t="s">
        <v>4890</v>
      </c>
    </row>
    <row r="3817" spans="1:31" x14ac:dyDescent="0.3">
      <c r="A3817" s="1" t="s">
        <v>3067</v>
      </c>
      <c r="B3817" s="2" t="s">
        <v>3347</v>
      </c>
      <c r="C3817" s="3">
        <v>1989</v>
      </c>
      <c r="D3817" s="4">
        <v>450</v>
      </c>
      <c r="E3817" s="5">
        <v>94.8</v>
      </c>
      <c r="F3817" s="6">
        <v>29</v>
      </c>
      <c r="G3817" s="5">
        <v>76.7</v>
      </c>
      <c r="H3817" s="7">
        <v>23</v>
      </c>
      <c r="I3817" s="8">
        <v>30</v>
      </c>
      <c r="J3817" s="9">
        <f>정리!J3817</f>
        <v>290000</v>
      </c>
      <c r="K3817" s="9" t="str">
        <f>정리!K3817</f>
        <v>중</v>
      </c>
      <c r="L3817" s="9">
        <f>정리!L3817</f>
        <v>70000</v>
      </c>
      <c r="M3817" s="9" t="str">
        <f>정리!M3817</f>
        <v>저</v>
      </c>
      <c r="N3817" s="10">
        <f t="shared" si="187"/>
        <v>220000</v>
      </c>
      <c r="O3817" s="15">
        <f t="shared" si="185"/>
        <v>24.137931034482758</v>
      </c>
      <c r="P3817" s="11">
        <v>3</v>
      </c>
      <c r="Q3817" s="11">
        <v>1</v>
      </c>
      <c r="R3817" s="11" t="s">
        <v>22</v>
      </c>
      <c r="S3817" s="12">
        <v>94</v>
      </c>
      <c r="T3817">
        <v>37.521490999999997</v>
      </c>
      <c r="U3817">
        <v>127.015231</v>
      </c>
      <c r="V3817" t="s">
        <v>1160</v>
      </c>
      <c r="W3817">
        <v>-5.9090909090909092</v>
      </c>
      <c r="X3817">
        <v>0</v>
      </c>
      <c r="Y3817">
        <v>-8.6666666666666679</v>
      </c>
      <c r="Z3817" s="14">
        <f t="shared" si="186"/>
        <v>-75.757575757575751</v>
      </c>
      <c r="AA3817">
        <f>정리!U3817</f>
        <v>75</v>
      </c>
      <c r="AB3817">
        <f>정리!V3817</f>
        <v>91.2</v>
      </c>
      <c r="AC3817">
        <f>정리!W3817</f>
        <v>165000</v>
      </c>
      <c r="AD3817">
        <f>정리!X3817</f>
        <v>-300</v>
      </c>
      <c r="AE3817" t="s">
        <v>4890</v>
      </c>
    </row>
    <row r="3818" spans="1:31" x14ac:dyDescent="0.3">
      <c r="A3818" s="1" t="s">
        <v>3067</v>
      </c>
      <c r="B3818" s="2" t="s">
        <v>3347</v>
      </c>
      <c r="C3818" s="3">
        <v>1989</v>
      </c>
      <c r="D3818" s="4">
        <v>450</v>
      </c>
      <c r="E3818" s="5">
        <v>103.8</v>
      </c>
      <c r="F3818" s="6">
        <v>31</v>
      </c>
      <c r="G3818" s="5">
        <v>84.5</v>
      </c>
      <c r="H3818" s="7">
        <v>26</v>
      </c>
      <c r="I3818" s="8">
        <v>420</v>
      </c>
      <c r="J3818" s="9">
        <f>정리!J3818</f>
        <v>295000</v>
      </c>
      <c r="K3818" s="9" t="str">
        <f>정리!K3818</f>
        <v>고</v>
      </c>
      <c r="L3818" s="9">
        <f>정리!L3818</f>
        <v>70000</v>
      </c>
      <c r="M3818" s="9" t="str">
        <f>정리!M3818</f>
        <v>고</v>
      </c>
      <c r="N3818" s="10">
        <f t="shared" si="187"/>
        <v>225000</v>
      </c>
      <c r="O3818" s="15">
        <f t="shared" si="185"/>
        <v>23.728813559322035</v>
      </c>
      <c r="P3818" s="11">
        <v>3</v>
      </c>
      <c r="Q3818" s="11">
        <v>2</v>
      </c>
      <c r="R3818" s="11" t="s">
        <v>22</v>
      </c>
      <c r="S3818" s="12">
        <v>103</v>
      </c>
      <c r="T3818">
        <v>37.521490999999997</v>
      </c>
      <c r="U3818">
        <v>127.015231</v>
      </c>
      <c r="V3818" t="s">
        <v>1160</v>
      </c>
      <c r="W3818">
        <v>4.5662100456620998</v>
      </c>
      <c r="X3818">
        <v>0</v>
      </c>
      <c r="Y3818">
        <v>6.4935064935064926</v>
      </c>
      <c r="Z3818" s="14">
        <f t="shared" si="186"/>
        <v>-18</v>
      </c>
      <c r="AA3818">
        <f>정리!U3818</f>
        <v>75</v>
      </c>
      <c r="AB3818">
        <f>정리!V3818</f>
        <v>91.2</v>
      </c>
      <c r="AC3818">
        <f>정리!W3818</f>
        <v>250000</v>
      </c>
      <c r="AD3818">
        <f>정리!X3818</f>
        <v>-300</v>
      </c>
      <c r="AE3818" t="s">
        <v>4890</v>
      </c>
    </row>
    <row r="3819" spans="1:31" x14ac:dyDescent="0.3">
      <c r="A3819" s="1" t="s">
        <v>3067</v>
      </c>
      <c r="B3819" s="2" t="s">
        <v>3348</v>
      </c>
      <c r="C3819" s="3">
        <v>2016</v>
      </c>
      <c r="D3819" s="4">
        <v>843</v>
      </c>
      <c r="E3819" s="5">
        <v>111.8</v>
      </c>
      <c r="F3819" s="6">
        <v>34</v>
      </c>
      <c r="G3819" s="5">
        <v>84.5</v>
      </c>
      <c r="H3819" s="7">
        <v>26</v>
      </c>
      <c r="I3819" s="8">
        <v>290</v>
      </c>
      <c r="J3819" s="9">
        <f>정리!J3819</f>
        <v>380000</v>
      </c>
      <c r="K3819" s="9">
        <f>정리!K3819</f>
        <v>25</v>
      </c>
      <c r="L3819" s="9">
        <f>정리!L3819</f>
        <v>135000</v>
      </c>
      <c r="M3819" s="9" t="str">
        <f>정리!M3819</f>
        <v>저</v>
      </c>
      <c r="N3819" s="10">
        <f t="shared" si="187"/>
        <v>245000</v>
      </c>
      <c r="O3819" s="15">
        <f t="shared" si="185"/>
        <v>35.526315789473685</v>
      </c>
      <c r="P3819" s="11">
        <v>3</v>
      </c>
      <c r="Q3819" s="11">
        <v>2</v>
      </c>
      <c r="R3819" s="11" t="s">
        <v>22</v>
      </c>
      <c r="S3819" s="12" t="s">
        <v>51</v>
      </c>
      <c r="T3819">
        <v>37.515289000000003</v>
      </c>
      <c r="U3819">
        <v>127.012151</v>
      </c>
      <c r="V3819" t="s">
        <v>3349</v>
      </c>
      <c r="W3819">
        <v>0</v>
      </c>
      <c r="X3819">
        <v>0</v>
      </c>
      <c r="Y3819">
        <v>0</v>
      </c>
      <c r="Z3819" s="14">
        <f t="shared" si="186"/>
        <v>-10.948905109489052</v>
      </c>
      <c r="AA3819">
        <f>정리!U3819</f>
        <v>54</v>
      </c>
      <c r="AB3819">
        <f>정리!V3819</f>
        <v>91.2</v>
      </c>
      <c r="AC3819">
        <f>정리!W3819</f>
        <v>342500</v>
      </c>
      <c r="AD3819">
        <f>정리!X3819</f>
        <v>-300</v>
      </c>
      <c r="AE3819" t="s">
        <v>4890</v>
      </c>
    </row>
    <row r="3820" spans="1:31" x14ac:dyDescent="0.3">
      <c r="A3820" s="1" t="s">
        <v>3067</v>
      </c>
      <c r="B3820" s="2" t="s">
        <v>3348</v>
      </c>
      <c r="C3820" s="3">
        <v>2016</v>
      </c>
      <c r="D3820" s="4">
        <v>843</v>
      </c>
      <c r="E3820" s="5">
        <v>137.5</v>
      </c>
      <c r="F3820" s="6">
        <v>42</v>
      </c>
      <c r="G3820" s="5">
        <v>104</v>
      </c>
      <c r="H3820" s="7">
        <v>31</v>
      </c>
      <c r="I3820" s="8">
        <v>68</v>
      </c>
      <c r="J3820" s="9">
        <f>정리!J3820</f>
        <v>420000</v>
      </c>
      <c r="K3820" s="9" t="str">
        <f>정리!K3820</f>
        <v>중</v>
      </c>
      <c r="L3820" s="9">
        <f>정리!L3820</f>
        <v>180000</v>
      </c>
      <c r="M3820" s="9" t="str">
        <f>정리!M3820</f>
        <v>저</v>
      </c>
      <c r="N3820" s="10">
        <f t="shared" si="187"/>
        <v>240000</v>
      </c>
      <c r="O3820" s="15">
        <f t="shared" si="185"/>
        <v>42.857142857142854</v>
      </c>
      <c r="P3820" s="11">
        <v>4</v>
      </c>
      <c r="Q3820" s="11">
        <v>2</v>
      </c>
      <c r="R3820" s="11" t="s">
        <v>22</v>
      </c>
      <c r="S3820" s="12" t="s">
        <v>3350</v>
      </c>
      <c r="T3820">
        <v>37.515289000000003</v>
      </c>
      <c r="U3820">
        <v>127.012151</v>
      </c>
      <c r="V3820" t="s">
        <v>3349</v>
      </c>
      <c r="W3820">
        <v>0</v>
      </c>
      <c r="X3820">
        <v>0</v>
      </c>
      <c r="Y3820">
        <v>0</v>
      </c>
      <c r="Z3820" s="14">
        <f t="shared" si="186"/>
        <v>-2.4390243902439024</v>
      </c>
      <c r="AA3820">
        <f>정리!U3820</f>
        <v>54</v>
      </c>
      <c r="AB3820">
        <f>정리!V3820</f>
        <v>91.2</v>
      </c>
      <c r="AC3820">
        <f>정리!W3820</f>
        <v>410000</v>
      </c>
      <c r="AD3820">
        <f>정리!X3820</f>
        <v>-300</v>
      </c>
      <c r="AE3820" t="s">
        <v>4890</v>
      </c>
    </row>
    <row r="3821" spans="1:31" x14ac:dyDescent="0.3">
      <c r="A3821" s="1" t="s">
        <v>3067</v>
      </c>
      <c r="B3821" s="2" t="s">
        <v>3348</v>
      </c>
      <c r="C3821" s="3">
        <v>2016</v>
      </c>
      <c r="D3821" s="4">
        <v>843</v>
      </c>
      <c r="E3821" s="5">
        <v>168.2</v>
      </c>
      <c r="F3821" s="6">
        <v>51</v>
      </c>
      <c r="G3821" s="5">
        <v>133</v>
      </c>
      <c r="H3821" s="7">
        <v>40</v>
      </c>
      <c r="I3821" s="8">
        <v>31</v>
      </c>
      <c r="J3821" s="9">
        <f>정리!J3821</f>
        <v>490000</v>
      </c>
      <c r="K3821" s="9">
        <f>정리!K3821</f>
        <v>20</v>
      </c>
      <c r="L3821" s="9">
        <f>정리!L3821</f>
        <v>0</v>
      </c>
      <c r="M3821" s="9">
        <f>정리!M3821</f>
        <v>0</v>
      </c>
      <c r="N3821" s="10">
        <f t="shared" si="187"/>
        <v>490000</v>
      </c>
      <c r="O3821" s="15">
        <f t="shared" si="185"/>
        <v>0</v>
      </c>
      <c r="P3821" s="11">
        <v>4</v>
      </c>
      <c r="Q3821" s="11">
        <v>2</v>
      </c>
      <c r="R3821" s="11" t="s">
        <v>22</v>
      </c>
      <c r="S3821" s="12" t="s">
        <v>3351</v>
      </c>
      <c r="T3821">
        <v>37.515289000000003</v>
      </c>
      <c r="U3821">
        <v>127.012151</v>
      </c>
      <c r="V3821" t="s">
        <v>3349</v>
      </c>
      <c r="W3821">
        <v>0</v>
      </c>
      <c r="X3821">
        <v>0</v>
      </c>
      <c r="Y3821">
        <v>0</v>
      </c>
      <c r="Z3821" s="14">
        <f t="shared" si="186"/>
        <v>-63.333333333333329</v>
      </c>
      <c r="AA3821">
        <f>정리!U3821</f>
        <v>54</v>
      </c>
      <c r="AB3821">
        <f>정리!V3821</f>
        <v>91.2</v>
      </c>
      <c r="AC3821">
        <f>정리!W3821</f>
        <v>300000</v>
      </c>
      <c r="AD3821">
        <f>정리!X3821</f>
        <v>-300</v>
      </c>
      <c r="AE3821" t="s">
        <v>4890</v>
      </c>
    </row>
    <row r="3822" spans="1:31" x14ac:dyDescent="0.3">
      <c r="A3822" s="1" t="s">
        <v>3067</v>
      </c>
      <c r="B3822" s="2" t="s">
        <v>3352</v>
      </c>
      <c r="C3822" s="3">
        <v>2018</v>
      </c>
      <c r="D3822" s="4">
        <v>595</v>
      </c>
      <c r="E3822" s="5">
        <v>109.6</v>
      </c>
      <c r="F3822" s="6">
        <v>33</v>
      </c>
      <c r="G3822" s="5">
        <v>78.5</v>
      </c>
      <c r="H3822" s="7">
        <v>24</v>
      </c>
      <c r="I3822" s="8">
        <v>188</v>
      </c>
      <c r="J3822" s="9">
        <f>정리!J3822</f>
        <v>490000</v>
      </c>
      <c r="K3822" s="9" t="str">
        <f>정리!K3822</f>
        <v>중</v>
      </c>
      <c r="L3822" s="9">
        <f>정리!L3822</f>
        <v>150000</v>
      </c>
      <c r="M3822" s="9" t="str">
        <f>정리!M3822</f>
        <v>저</v>
      </c>
      <c r="N3822" s="10">
        <f t="shared" si="187"/>
        <v>340000</v>
      </c>
      <c r="O3822" s="15">
        <f t="shared" si="185"/>
        <v>30.612244897959183</v>
      </c>
      <c r="P3822" s="11">
        <v>3</v>
      </c>
      <c r="Q3822" s="11">
        <v>2</v>
      </c>
      <c r="R3822" s="11" t="s">
        <v>22</v>
      </c>
      <c r="S3822" s="12" t="s">
        <v>245</v>
      </c>
      <c r="T3822">
        <v>37.514868</v>
      </c>
      <c r="U3822">
        <v>127.00748900000001</v>
      </c>
      <c r="V3822" t="s">
        <v>3353</v>
      </c>
      <c r="W3822">
        <v>0</v>
      </c>
      <c r="X3822">
        <v>0</v>
      </c>
      <c r="Y3822">
        <v>0</v>
      </c>
      <c r="Z3822" s="14">
        <f t="shared" si="186"/>
        <v>-11.87214611872146</v>
      </c>
      <c r="AA3822">
        <f>정리!U3822</f>
        <v>72</v>
      </c>
      <c r="AB3822">
        <f>정리!V3822</f>
        <v>92.100000000000009</v>
      </c>
      <c r="AC3822">
        <f>정리!W3822</f>
        <v>438000</v>
      </c>
      <c r="AD3822">
        <f>정리!X3822</f>
        <v>-300</v>
      </c>
      <c r="AE3822" t="s">
        <v>4966</v>
      </c>
    </row>
    <row r="3823" spans="1:31" x14ac:dyDescent="0.3">
      <c r="A3823" s="1" t="s">
        <v>3067</v>
      </c>
      <c r="B3823" s="2" t="s">
        <v>3352</v>
      </c>
      <c r="C3823" s="3">
        <v>2018</v>
      </c>
      <c r="D3823" s="4">
        <v>595</v>
      </c>
      <c r="E3823" s="5">
        <v>117.9</v>
      </c>
      <c r="F3823" s="6">
        <v>36</v>
      </c>
      <c r="G3823" s="5">
        <v>84.8</v>
      </c>
      <c r="H3823" s="7">
        <v>26</v>
      </c>
      <c r="I3823" s="8">
        <v>110</v>
      </c>
      <c r="J3823" s="9">
        <f>정리!J3823</f>
        <v>430000</v>
      </c>
      <c r="K3823" s="9" t="str">
        <f>정리!K3823</f>
        <v>중</v>
      </c>
      <c r="L3823" s="9">
        <f>정리!L3823</f>
        <v>149000</v>
      </c>
      <c r="M3823" s="9" t="str">
        <f>정리!M3823</f>
        <v>저</v>
      </c>
      <c r="N3823" s="10">
        <f t="shared" si="187"/>
        <v>281000</v>
      </c>
      <c r="O3823" s="15">
        <f t="shared" si="185"/>
        <v>34.651162790697676</v>
      </c>
      <c r="P3823" s="11">
        <v>3</v>
      </c>
      <c r="Q3823" s="11">
        <v>2</v>
      </c>
      <c r="R3823" s="11" t="s">
        <v>22</v>
      </c>
      <c r="S3823" s="12" t="s">
        <v>3354</v>
      </c>
      <c r="T3823">
        <v>37.514868</v>
      </c>
      <c r="U3823">
        <v>127.00748900000001</v>
      </c>
      <c r="V3823" t="s">
        <v>3353</v>
      </c>
      <c r="W3823">
        <v>0</v>
      </c>
      <c r="X3823">
        <v>0</v>
      </c>
      <c r="Y3823">
        <v>0</v>
      </c>
      <c r="Z3823" s="14">
        <f t="shared" si="186"/>
        <v>-16.216216216216218</v>
      </c>
      <c r="AA3823">
        <f>정리!U3823</f>
        <v>72</v>
      </c>
      <c r="AB3823">
        <f>정리!V3823</f>
        <v>92.100000000000009</v>
      </c>
      <c r="AC3823">
        <f>정리!W3823</f>
        <v>370000</v>
      </c>
      <c r="AD3823">
        <f>정리!X3823</f>
        <v>-300</v>
      </c>
      <c r="AE3823" t="s">
        <v>4966</v>
      </c>
    </row>
    <row r="3824" spans="1:31" x14ac:dyDescent="0.3">
      <c r="A3824" s="1" t="s">
        <v>3067</v>
      </c>
      <c r="B3824" s="2" t="s">
        <v>3355</v>
      </c>
      <c r="C3824" s="3">
        <v>2020</v>
      </c>
      <c r="D3824" s="4">
        <v>757</v>
      </c>
      <c r="E3824" s="5">
        <v>82.2</v>
      </c>
      <c r="F3824" s="6">
        <v>25</v>
      </c>
      <c r="G3824" s="5">
        <v>60</v>
      </c>
      <c r="H3824" s="7">
        <v>18</v>
      </c>
      <c r="I3824" s="8">
        <v>50</v>
      </c>
      <c r="J3824" s="9">
        <f>정리!J3824</f>
        <v>360000</v>
      </c>
      <c r="K3824" s="9" t="str">
        <f>정리!K3824</f>
        <v>고</v>
      </c>
      <c r="L3824" s="9">
        <f>정리!L3824</f>
        <v>130000</v>
      </c>
      <c r="M3824" s="9" t="str">
        <f>정리!M3824</f>
        <v>중</v>
      </c>
      <c r="N3824" s="10">
        <f t="shared" si="187"/>
        <v>230000</v>
      </c>
      <c r="O3824" s="15">
        <f t="shared" si="185"/>
        <v>36.111111111111107</v>
      </c>
      <c r="P3824" s="11">
        <v>3</v>
      </c>
      <c r="Q3824" s="11">
        <v>2</v>
      </c>
      <c r="R3824" s="11" t="s">
        <v>22</v>
      </c>
      <c r="S3824" s="12" t="s">
        <v>237</v>
      </c>
      <c r="T3824">
        <v>37.507257000000003</v>
      </c>
      <c r="U3824">
        <v>127.00161</v>
      </c>
      <c r="V3824" t="s">
        <v>3356</v>
      </c>
      <c r="W3824">
        <v>0</v>
      </c>
      <c r="X3824">
        <v>0</v>
      </c>
      <c r="Y3824">
        <v>0</v>
      </c>
      <c r="Z3824" s="14">
        <f t="shared" si="186"/>
        <v>-37.404580152671755</v>
      </c>
      <c r="AA3824">
        <f>정리!U3824</f>
        <v>64</v>
      </c>
      <c r="AB3824">
        <f>정리!V3824</f>
        <v>92.7</v>
      </c>
      <c r="AC3824">
        <f>정리!W3824</f>
        <v>262000</v>
      </c>
      <c r="AD3824">
        <f>정리!X3824</f>
        <v>-300</v>
      </c>
      <c r="AE3824" t="s">
        <v>4967</v>
      </c>
    </row>
    <row r="3825" spans="1:31" x14ac:dyDescent="0.3">
      <c r="A3825" s="1" t="s">
        <v>3067</v>
      </c>
      <c r="B3825" s="2" t="s">
        <v>3355</v>
      </c>
      <c r="C3825" s="3">
        <v>2020</v>
      </c>
      <c r="D3825" s="4">
        <v>757</v>
      </c>
      <c r="E3825" s="5">
        <v>115.7</v>
      </c>
      <c r="F3825" s="6">
        <v>35</v>
      </c>
      <c r="G3825" s="5">
        <v>85</v>
      </c>
      <c r="H3825" s="7">
        <v>26</v>
      </c>
      <c r="I3825" s="8">
        <v>186</v>
      </c>
      <c r="J3825" s="9">
        <f>정리!J3825</f>
        <v>430000</v>
      </c>
      <c r="K3825" s="9" t="str">
        <f>정리!K3825</f>
        <v>고</v>
      </c>
      <c r="L3825" s="9">
        <f>정리!L3825</f>
        <v>165000</v>
      </c>
      <c r="M3825" s="9" t="str">
        <f>정리!M3825</f>
        <v>고</v>
      </c>
      <c r="N3825" s="10">
        <f t="shared" si="187"/>
        <v>265000</v>
      </c>
      <c r="O3825" s="15">
        <f t="shared" si="185"/>
        <v>38.372093023255815</v>
      </c>
      <c r="P3825" s="11">
        <v>3</v>
      </c>
      <c r="Q3825" s="11">
        <v>2</v>
      </c>
      <c r="R3825" s="11" t="s">
        <v>22</v>
      </c>
      <c r="S3825" s="12" t="s">
        <v>616</v>
      </c>
      <c r="T3825">
        <v>37.507257000000003</v>
      </c>
      <c r="U3825">
        <v>127.00161</v>
      </c>
      <c r="V3825" t="s">
        <v>3356</v>
      </c>
      <c r="W3825">
        <v>0</v>
      </c>
      <c r="X3825">
        <v>0</v>
      </c>
      <c r="Y3825">
        <v>0</v>
      </c>
      <c r="Z3825" s="14">
        <f t="shared" si="186"/>
        <v>-18.457300275482094</v>
      </c>
      <c r="AA3825">
        <f>정리!U3825</f>
        <v>64</v>
      </c>
      <c r="AB3825">
        <f>정리!V3825</f>
        <v>92.7</v>
      </c>
      <c r="AC3825">
        <f>정리!W3825</f>
        <v>363000</v>
      </c>
      <c r="AD3825">
        <f>정리!X3825</f>
        <v>-300</v>
      </c>
      <c r="AE3825" t="s">
        <v>4967</v>
      </c>
    </row>
    <row r="3826" spans="1:31" x14ac:dyDescent="0.3">
      <c r="A3826" s="1" t="s">
        <v>3067</v>
      </c>
      <c r="B3826" s="2" t="s">
        <v>3355</v>
      </c>
      <c r="C3826" s="3">
        <v>2020</v>
      </c>
      <c r="D3826" s="4">
        <v>757</v>
      </c>
      <c r="E3826" s="5">
        <v>135</v>
      </c>
      <c r="F3826" s="6">
        <v>41</v>
      </c>
      <c r="G3826" s="5">
        <v>98.9</v>
      </c>
      <c r="H3826" s="7">
        <v>30</v>
      </c>
      <c r="I3826" s="8">
        <v>68</v>
      </c>
      <c r="J3826" s="9">
        <f>정리!J3826</f>
        <v>500000</v>
      </c>
      <c r="K3826" s="9" t="str">
        <f>정리!K3826</f>
        <v>중</v>
      </c>
      <c r="L3826" s="9">
        <f>정리!L3826</f>
        <v>185000</v>
      </c>
      <c r="M3826" s="9" t="str">
        <f>정리!M3826</f>
        <v>저</v>
      </c>
      <c r="N3826" s="10">
        <f t="shared" si="187"/>
        <v>315000</v>
      </c>
      <c r="O3826" s="15">
        <f t="shared" si="185"/>
        <v>37</v>
      </c>
      <c r="P3826" s="11">
        <v>4</v>
      </c>
      <c r="Q3826" s="11">
        <v>2</v>
      </c>
      <c r="R3826" s="11" t="s">
        <v>22</v>
      </c>
      <c r="S3826" s="12" t="s">
        <v>2985</v>
      </c>
      <c r="T3826">
        <v>37.507257000000003</v>
      </c>
      <c r="U3826">
        <v>127.00161</v>
      </c>
      <c r="V3826" t="s">
        <v>3356</v>
      </c>
      <c r="W3826">
        <v>0</v>
      </c>
      <c r="X3826">
        <v>0</v>
      </c>
      <c r="Y3826">
        <v>0</v>
      </c>
      <c r="Z3826" s="14">
        <f t="shared" si="186"/>
        <v>-11.111111111111111</v>
      </c>
      <c r="AA3826">
        <f>정리!U3826</f>
        <v>64</v>
      </c>
      <c r="AB3826">
        <f>정리!V3826</f>
        <v>92.7</v>
      </c>
      <c r="AC3826">
        <f>정리!W3826</f>
        <v>450000</v>
      </c>
      <c r="AD3826">
        <f>정리!X3826</f>
        <v>-300</v>
      </c>
      <c r="AE3826" t="s">
        <v>4967</v>
      </c>
    </row>
    <row r="3827" spans="1:31" x14ac:dyDescent="0.3">
      <c r="A3827" s="1" t="s">
        <v>3067</v>
      </c>
      <c r="B3827" s="2" t="s">
        <v>3355</v>
      </c>
      <c r="C3827" s="3">
        <v>2020</v>
      </c>
      <c r="D3827" s="4">
        <v>757</v>
      </c>
      <c r="E3827" s="5">
        <v>155.1</v>
      </c>
      <c r="F3827" s="6">
        <v>47</v>
      </c>
      <c r="G3827" s="5">
        <v>115</v>
      </c>
      <c r="H3827" s="7">
        <v>35</v>
      </c>
      <c r="I3827" s="8">
        <v>91</v>
      </c>
      <c r="J3827" s="9">
        <f>정리!J3827</f>
        <v>650000</v>
      </c>
      <c r="K3827" s="9" t="str">
        <f>정리!K3827</f>
        <v>중</v>
      </c>
      <c r="L3827" s="9">
        <f>정리!L3827</f>
        <v>210000</v>
      </c>
      <c r="M3827" s="9" t="str">
        <f>정리!M3827</f>
        <v>저</v>
      </c>
      <c r="N3827" s="10">
        <f t="shared" si="187"/>
        <v>440000</v>
      </c>
      <c r="O3827" s="15">
        <f t="shared" si="185"/>
        <v>32.307692307692307</v>
      </c>
      <c r="P3827" s="11">
        <v>4</v>
      </c>
      <c r="Q3827" s="11">
        <v>2</v>
      </c>
      <c r="R3827" s="11" t="s">
        <v>22</v>
      </c>
      <c r="S3827" s="12" t="s">
        <v>3357</v>
      </c>
      <c r="T3827">
        <v>37.507257000000003</v>
      </c>
      <c r="U3827">
        <v>127.00161</v>
      </c>
      <c r="V3827" t="s">
        <v>3356</v>
      </c>
      <c r="W3827">
        <v>0</v>
      </c>
      <c r="X3827">
        <v>0</v>
      </c>
      <c r="Y3827">
        <v>0</v>
      </c>
      <c r="Z3827" s="14">
        <f t="shared" si="186"/>
        <v>-44.444444444444443</v>
      </c>
      <c r="AA3827">
        <f>정리!U3827</f>
        <v>64</v>
      </c>
      <c r="AB3827">
        <f>정리!V3827</f>
        <v>92.7</v>
      </c>
      <c r="AC3827">
        <f>정리!W3827</f>
        <v>450000</v>
      </c>
      <c r="AD3827">
        <f>정리!X3827</f>
        <v>-300</v>
      </c>
      <c r="AE3827" t="s">
        <v>4967</v>
      </c>
    </row>
    <row r="3828" spans="1:31" x14ac:dyDescent="0.3">
      <c r="A3828" s="1" t="s">
        <v>3358</v>
      </c>
      <c r="B3828" s="2" t="s">
        <v>3359</v>
      </c>
      <c r="C3828" s="3">
        <v>2000</v>
      </c>
      <c r="D3828" s="4">
        <v>1170</v>
      </c>
      <c r="E3828" s="5">
        <v>75.3</v>
      </c>
      <c r="F3828" s="6">
        <v>23</v>
      </c>
      <c r="G3828" s="5">
        <v>59.8</v>
      </c>
      <c r="H3828" s="7">
        <v>18</v>
      </c>
      <c r="I3828" s="8">
        <v>228</v>
      </c>
      <c r="J3828" s="9">
        <f>정리!J3828</f>
        <v>132000</v>
      </c>
      <c r="K3828" s="9" t="str">
        <f>정리!K3828</f>
        <v>중</v>
      </c>
      <c r="L3828" s="9">
        <f>정리!L3828</f>
        <v>68000</v>
      </c>
      <c r="M3828" s="9" t="str">
        <f>정리!M3828</f>
        <v>중</v>
      </c>
      <c r="N3828" s="10">
        <f t="shared" si="187"/>
        <v>64000</v>
      </c>
      <c r="O3828" s="15">
        <f t="shared" si="185"/>
        <v>51.515151515151516</v>
      </c>
      <c r="P3828" s="11">
        <v>2</v>
      </c>
      <c r="Q3828" s="11">
        <v>1</v>
      </c>
      <c r="R3828" s="11" t="s">
        <v>22</v>
      </c>
      <c r="S3828" s="12" t="s">
        <v>574</v>
      </c>
      <c r="T3828">
        <v>37.544274000000001</v>
      </c>
      <c r="U3828">
        <v>127.101682</v>
      </c>
      <c r="V3828" t="s">
        <v>3360</v>
      </c>
      <c r="W3828">
        <v>0</v>
      </c>
      <c r="X3828">
        <v>-3.0769230769230771</v>
      </c>
      <c r="Y3828">
        <v>4.0816326530612246</v>
      </c>
      <c r="Z3828" s="14">
        <f t="shared" si="186"/>
        <v>13.499344692005241</v>
      </c>
      <c r="AA3828">
        <f>정리!U3828</f>
        <v>35</v>
      </c>
      <c r="AB3828">
        <f>정리!V3828</f>
        <v>93.5</v>
      </c>
      <c r="AC3828">
        <f>정리!W3828</f>
        <v>152600</v>
      </c>
      <c r="AD3828">
        <f>정리!X3828</f>
        <v>20600</v>
      </c>
      <c r="AE3828" t="s">
        <v>4975</v>
      </c>
    </row>
    <row r="3829" spans="1:31" x14ac:dyDescent="0.3">
      <c r="A3829" s="1" t="s">
        <v>3358</v>
      </c>
      <c r="B3829" s="2" t="s">
        <v>3359</v>
      </c>
      <c r="C3829" s="3">
        <v>2000</v>
      </c>
      <c r="D3829" s="4">
        <v>1170</v>
      </c>
      <c r="E3829" s="5">
        <v>99.8</v>
      </c>
      <c r="F3829" s="6">
        <v>30</v>
      </c>
      <c r="G3829" s="5">
        <v>84.8</v>
      </c>
      <c r="H3829" s="7">
        <v>26</v>
      </c>
      <c r="I3829" s="8">
        <v>773</v>
      </c>
      <c r="J3829" s="9">
        <f>정리!J3829</f>
        <v>172000</v>
      </c>
      <c r="K3829" s="9" t="str">
        <f>정리!K3829</f>
        <v>중</v>
      </c>
      <c r="L3829" s="9">
        <f>정리!L3829</f>
        <v>90000</v>
      </c>
      <c r="M3829" s="9" t="str">
        <f>정리!M3829</f>
        <v>고</v>
      </c>
      <c r="N3829" s="10">
        <f t="shared" si="187"/>
        <v>82000</v>
      </c>
      <c r="O3829" s="15">
        <f t="shared" si="185"/>
        <v>52.325581395348841</v>
      </c>
      <c r="P3829" s="11">
        <v>3</v>
      </c>
      <c r="Q3829" s="11">
        <v>2</v>
      </c>
      <c r="R3829" s="11" t="s">
        <v>22</v>
      </c>
      <c r="S3829" s="12" t="s">
        <v>1020</v>
      </c>
      <c r="T3829">
        <v>37.544274000000001</v>
      </c>
      <c r="U3829">
        <v>127.101682</v>
      </c>
      <c r="V3829" t="s">
        <v>3360</v>
      </c>
      <c r="W3829">
        <v>2</v>
      </c>
      <c r="X3829">
        <v>0</v>
      </c>
      <c r="Y3829">
        <v>4.838709677419355</v>
      </c>
      <c r="Z3829" s="14">
        <f t="shared" si="186"/>
        <v>4.4444444444444446</v>
      </c>
      <c r="AA3829">
        <f>정리!U3829</f>
        <v>35</v>
      </c>
      <c r="AB3829">
        <f>정리!V3829</f>
        <v>93.5</v>
      </c>
      <c r="AC3829">
        <f>정리!W3829</f>
        <v>180000</v>
      </c>
      <c r="AD3829">
        <f>정리!X3829</f>
        <v>8000</v>
      </c>
      <c r="AE3829" t="s">
        <v>4975</v>
      </c>
    </row>
    <row r="3830" spans="1:31" x14ac:dyDescent="0.3">
      <c r="A3830" s="1" t="s">
        <v>3358</v>
      </c>
      <c r="B3830" s="2" t="s">
        <v>3361</v>
      </c>
      <c r="C3830" s="3">
        <v>1999</v>
      </c>
      <c r="D3830" s="4">
        <v>437</v>
      </c>
      <c r="E3830" s="5">
        <v>81.2</v>
      </c>
      <c r="F3830" s="6">
        <v>25</v>
      </c>
      <c r="G3830" s="5">
        <v>60</v>
      </c>
      <c r="H3830" s="7">
        <v>18</v>
      </c>
      <c r="I3830" s="8">
        <v>223</v>
      </c>
      <c r="J3830" s="9">
        <f>정리!J3830</f>
        <v>125000</v>
      </c>
      <c r="K3830" s="9" t="str">
        <f>정리!K3830</f>
        <v>고</v>
      </c>
      <c r="L3830" s="9">
        <f>정리!L3830</f>
        <v>68000</v>
      </c>
      <c r="M3830" s="9" t="str">
        <f>정리!M3830</f>
        <v>고</v>
      </c>
      <c r="N3830" s="10">
        <f t="shared" si="187"/>
        <v>57000</v>
      </c>
      <c r="O3830" s="15">
        <f t="shared" si="185"/>
        <v>54.400000000000006</v>
      </c>
      <c r="P3830" s="11">
        <v>3</v>
      </c>
      <c r="Q3830" s="11">
        <v>1</v>
      </c>
      <c r="R3830" s="11" t="s">
        <v>22</v>
      </c>
      <c r="S3830" s="12">
        <v>81</v>
      </c>
      <c r="T3830">
        <v>37.542377999999999</v>
      </c>
      <c r="U3830">
        <v>127.09761899999999</v>
      </c>
      <c r="V3830" t="s">
        <v>3362</v>
      </c>
      <c r="W3830">
        <v>0</v>
      </c>
      <c r="X3830">
        <v>0</v>
      </c>
      <c r="Y3830">
        <v>0</v>
      </c>
      <c r="Z3830" s="14">
        <f t="shared" si="186"/>
        <v>6.0150375939849621</v>
      </c>
      <c r="AA3830">
        <f>정리!U3830</f>
        <v>30</v>
      </c>
      <c r="AB3830">
        <f>정리!V3830</f>
        <v>93.5</v>
      </c>
      <c r="AC3830">
        <f>정리!W3830</f>
        <v>133000</v>
      </c>
      <c r="AD3830">
        <f>정리!X3830</f>
        <v>8000</v>
      </c>
      <c r="AE3830" t="s">
        <v>4975</v>
      </c>
    </row>
    <row r="3831" spans="1:31" x14ac:dyDescent="0.3">
      <c r="A3831" s="1" t="s">
        <v>3358</v>
      </c>
      <c r="B3831" s="2" t="s">
        <v>3361</v>
      </c>
      <c r="C3831" s="3">
        <v>1999</v>
      </c>
      <c r="D3831" s="4">
        <v>437</v>
      </c>
      <c r="E3831" s="5">
        <v>109</v>
      </c>
      <c r="F3831" s="6">
        <v>33</v>
      </c>
      <c r="G3831" s="5">
        <v>85</v>
      </c>
      <c r="H3831" s="7">
        <v>26</v>
      </c>
      <c r="I3831" s="8">
        <v>214</v>
      </c>
      <c r="J3831" s="9">
        <f>정리!J3831</f>
        <v>155000</v>
      </c>
      <c r="K3831" s="9" t="str">
        <f>정리!K3831</f>
        <v>중</v>
      </c>
      <c r="L3831" s="9">
        <f>정리!L3831</f>
        <v>79000</v>
      </c>
      <c r="M3831" s="9" t="str">
        <f>정리!M3831</f>
        <v>중</v>
      </c>
      <c r="N3831" s="10">
        <f t="shared" si="187"/>
        <v>76000</v>
      </c>
      <c r="O3831" s="15">
        <f t="shared" si="185"/>
        <v>50.967741935483865</v>
      </c>
      <c r="P3831" s="11">
        <v>3</v>
      </c>
      <c r="Q3831" s="11">
        <v>2</v>
      </c>
      <c r="R3831" s="11" t="s">
        <v>22</v>
      </c>
      <c r="S3831" s="12">
        <v>108</v>
      </c>
      <c r="T3831">
        <v>37.542377999999999</v>
      </c>
      <c r="U3831">
        <v>127.09761899999999</v>
      </c>
      <c r="V3831" t="s">
        <v>3362</v>
      </c>
      <c r="W3831">
        <v>0</v>
      </c>
      <c r="X3831">
        <v>0</v>
      </c>
      <c r="Y3831">
        <v>0</v>
      </c>
      <c r="Z3831" s="14">
        <f t="shared" si="186"/>
        <v>8.2840236686390547</v>
      </c>
      <c r="AA3831">
        <f>정리!U3831</f>
        <v>30</v>
      </c>
      <c r="AB3831">
        <f>정리!V3831</f>
        <v>93.5</v>
      </c>
      <c r="AC3831">
        <f>정리!W3831</f>
        <v>169000</v>
      </c>
      <c r="AD3831">
        <f>정리!X3831</f>
        <v>14000</v>
      </c>
      <c r="AE3831" t="s">
        <v>4975</v>
      </c>
    </row>
    <row r="3832" spans="1:31" x14ac:dyDescent="0.3">
      <c r="A3832" s="1" t="s">
        <v>3358</v>
      </c>
      <c r="B3832" s="2" t="s">
        <v>3363</v>
      </c>
      <c r="C3832" s="3">
        <v>1996</v>
      </c>
      <c r="D3832" s="4">
        <v>380</v>
      </c>
      <c r="E3832" s="5">
        <v>104.1</v>
      </c>
      <c r="F3832" s="6">
        <v>32</v>
      </c>
      <c r="G3832" s="5">
        <v>84.9</v>
      </c>
      <c r="H3832" s="7">
        <v>26</v>
      </c>
      <c r="I3832" s="8">
        <v>358</v>
      </c>
      <c r="J3832" s="9">
        <f>정리!J3832</f>
        <v>130000</v>
      </c>
      <c r="K3832" s="9">
        <f>정리!K3832</f>
        <v>7</v>
      </c>
      <c r="L3832" s="9">
        <f>정리!L3832</f>
        <v>70000</v>
      </c>
      <c r="M3832" s="9" t="str">
        <f>정리!M3832</f>
        <v>고</v>
      </c>
      <c r="N3832" s="10">
        <f t="shared" si="187"/>
        <v>60000</v>
      </c>
      <c r="O3832" s="15">
        <f t="shared" si="185"/>
        <v>53.846153846153847</v>
      </c>
      <c r="P3832" s="11">
        <v>3</v>
      </c>
      <c r="Q3832" s="11">
        <v>2</v>
      </c>
      <c r="R3832" s="11" t="s">
        <v>22</v>
      </c>
      <c r="S3832" s="12" t="s">
        <v>1600</v>
      </c>
      <c r="T3832">
        <v>37.547082000000003</v>
      </c>
      <c r="U3832">
        <v>127.10831399999999</v>
      </c>
      <c r="V3832" t="s">
        <v>3364</v>
      </c>
      <c r="W3832">
        <v>0</v>
      </c>
      <c r="X3832">
        <v>-5.8823529411764701</v>
      </c>
      <c r="Y3832">
        <v>8.5106382978723403</v>
      </c>
      <c r="Z3832" s="14">
        <f t="shared" si="186"/>
        <v>-1.5625</v>
      </c>
      <c r="AA3832">
        <f>정리!U3832</f>
        <v>38</v>
      </c>
      <c r="AB3832">
        <f>정리!V3832</f>
        <v>70.8</v>
      </c>
      <c r="AC3832">
        <f>정리!W3832</f>
        <v>128000</v>
      </c>
      <c r="AD3832">
        <f>정리!X3832</f>
        <v>-300</v>
      </c>
      <c r="AE3832" t="s">
        <v>4976</v>
      </c>
    </row>
    <row r="3833" spans="1:31" x14ac:dyDescent="0.3">
      <c r="A3833" s="1" t="s">
        <v>3358</v>
      </c>
      <c r="B3833" s="2" t="s">
        <v>3365</v>
      </c>
      <c r="C3833" s="3">
        <v>1989</v>
      </c>
      <c r="D3833" s="4">
        <v>896</v>
      </c>
      <c r="E3833" s="5">
        <v>92.7</v>
      </c>
      <c r="F3833" s="6">
        <v>28</v>
      </c>
      <c r="G3833" s="5">
        <v>75.599999999999994</v>
      </c>
      <c r="H3833" s="7">
        <v>23</v>
      </c>
      <c r="I3833" s="8">
        <v>280</v>
      </c>
      <c r="J3833" s="9">
        <f>정리!J3833</f>
        <v>173000</v>
      </c>
      <c r="K3833" s="9" t="str">
        <f>정리!K3833</f>
        <v>중</v>
      </c>
      <c r="L3833" s="9">
        <f>정리!L3833</f>
        <v>0</v>
      </c>
      <c r="M3833" s="9">
        <f>정리!M3833</f>
        <v>0</v>
      </c>
      <c r="N3833" s="10">
        <f t="shared" si="187"/>
        <v>173000</v>
      </c>
      <c r="O3833" s="15">
        <f t="shared" si="185"/>
        <v>0</v>
      </c>
      <c r="P3833" s="11">
        <v>3</v>
      </c>
      <c r="Q3833" s="11">
        <v>1</v>
      </c>
      <c r="R3833" s="11" t="s">
        <v>22</v>
      </c>
      <c r="S3833" s="12">
        <v>92</v>
      </c>
      <c r="T3833">
        <v>37.54374</v>
      </c>
      <c r="U3833">
        <v>127.104913</v>
      </c>
      <c r="V3833" t="s">
        <v>3366</v>
      </c>
      <c r="W3833">
        <v>0</v>
      </c>
      <c r="X3833">
        <v>0</v>
      </c>
      <c r="Y3833">
        <v>0</v>
      </c>
      <c r="Z3833" s="14">
        <f t="shared" si="186"/>
        <v>-1.7647058823529411</v>
      </c>
      <c r="AA3833">
        <f>정리!U3833</f>
        <v>35</v>
      </c>
      <c r="AB3833">
        <f>정리!V3833</f>
        <v>97.6</v>
      </c>
      <c r="AC3833">
        <f>정리!W3833</f>
        <v>170000</v>
      </c>
      <c r="AD3833">
        <f>정리!X3833</f>
        <v>-300</v>
      </c>
      <c r="AE3833" t="s">
        <v>4977</v>
      </c>
    </row>
    <row r="3834" spans="1:31" x14ac:dyDescent="0.3">
      <c r="A3834" s="1" t="s">
        <v>3358</v>
      </c>
      <c r="B3834" s="2" t="s">
        <v>3365</v>
      </c>
      <c r="C3834" s="3">
        <v>1989</v>
      </c>
      <c r="D3834" s="4">
        <v>896</v>
      </c>
      <c r="E3834" s="5">
        <v>104.2</v>
      </c>
      <c r="F3834" s="6">
        <v>32</v>
      </c>
      <c r="G3834" s="5">
        <v>84.6</v>
      </c>
      <c r="H3834" s="7">
        <v>26</v>
      </c>
      <c r="I3834" s="8">
        <v>476</v>
      </c>
      <c r="J3834" s="9">
        <f>정리!J3834</f>
        <v>185000</v>
      </c>
      <c r="K3834" s="9" t="str">
        <f>정리!K3834</f>
        <v>중</v>
      </c>
      <c r="L3834" s="9">
        <f>정리!L3834</f>
        <v>70000</v>
      </c>
      <c r="M3834" s="9" t="str">
        <f>정리!M3834</f>
        <v>고</v>
      </c>
      <c r="N3834" s="10">
        <f t="shared" si="187"/>
        <v>115000</v>
      </c>
      <c r="O3834" s="15">
        <f t="shared" si="185"/>
        <v>37.837837837837839</v>
      </c>
      <c r="P3834" s="11">
        <v>3</v>
      </c>
      <c r="Q3834" s="11">
        <v>1</v>
      </c>
      <c r="R3834" s="11" t="s">
        <v>22</v>
      </c>
      <c r="S3834" s="12">
        <v>104</v>
      </c>
      <c r="T3834">
        <v>37.54374</v>
      </c>
      <c r="U3834">
        <v>127.104913</v>
      </c>
      <c r="V3834" t="s">
        <v>3366</v>
      </c>
      <c r="W3834">
        <v>1.2658227848101267</v>
      </c>
      <c r="X3834">
        <v>0</v>
      </c>
      <c r="Y3834">
        <v>1.9801980198019802</v>
      </c>
      <c r="Z3834" s="14">
        <f t="shared" si="186"/>
        <v>-2.7777777777777777</v>
      </c>
      <c r="AA3834">
        <f>정리!U3834</f>
        <v>35</v>
      </c>
      <c r="AB3834">
        <f>정리!V3834</f>
        <v>97.6</v>
      </c>
      <c r="AC3834">
        <f>정리!W3834</f>
        <v>180000</v>
      </c>
      <c r="AD3834">
        <f>정리!X3834</f>
        <v>-300</v>
      </c>
      <c r="AE3834" t="s">
        <v>4977</v>
      </c>
    </row>
    <row r="3835" spans="1:31" x14ac:dyDescent="0.3">
      <c r="A3835" s="1" t="s">
        <v>3358</v>
      </c>
      <c r="B3835" s="2" t="s">
        <v>3365</v>
      </c>
      <c r="C3835" s="3">
        <v>1989</v>
      </c>
      <c r="D3835" s="4">
        <v>896</v>
      </c>
      <c r="E3835" s="5">
        <v>149.6</v>
      </c>
      <c r="F3835" s="6">
        <v>45</v>
      </c>
      <c r="G3835" s="5">
        <v>126.9</v>
      </c>
      <c r="H3835" s="7">
        <v>38</v>
      </c>
      <c r="I3835" s="8">
        <v>56</v>
      </c>
      <c r="J3835" s="9">
        <f>정리!J3835</f>
        <v>250000</v>
      </c>
      <c r="K3835" s="9" t="str">
        <f>정리!K3835</f>
        <v>중</v>
      </c>
      <c r="L3835" s="9">
        <f>정리!L3835</f>
        <v>0</v>
      </c>
      <c r="M3835" s="9">
        <f>정리!M3835</f>
        <v>0</v>
      </c>
      <c r="N3835" s="10">
        <f t="shared" si="187"/>
        <v>250000</v>
      </c>
      <c r="O3835" s="15">
        <f t="shared" si="185"/>
        <v>0</v>
      </c>
      <c r="P3835" s="11">
        <v>4</v>
      </c>
      <c r="Q3835" s="11">
        <v>2</v>
      </c>
      <c r="R3835" s="11" t="s">
        <v>22</v>
      </c>
      <c r="S3835" s="12">
        <v>149</v>
      </c>
      <c r="T3835">
        <v>37.54374</v>
      </c>
      <c r="U3835">
        <v>127.104913</v>
      </c>
      <c r="V3835" t="s">
        <v>3366</v>
      </c>
      <c r="W3835">
        <v>0</v>
      </c>
      <c r="X3835">
        <v>0</v>
      </c>
      <c r="Y3835">
        <v>0</v>
      </c>
      <c r="Z3835" s="14">
        <f t="shared" si="186"/>
        <v>-43.678160919540232</v>
      </c>
      <c r="AA3835">
        <f>정리!U3835</f>
        <v>35</v>
      </c>
      <c r="AB3835">
        <f>정리!V3835</f>
        <v>97.6</v>
      </c>
      <c r="AC3835">
        <f>정리!W3835</f>
        <v>174000</v>
      </c>
      <c r="AD3835">
        <f>정리!X3835</f>
        <v>-300</v>
      </c>
      <c r="AE3835" t="s">
        <v>4977</v>
      </c>
    </row>
    <row r="3836" spans="1:31" x14ac:dyDescent="0.3">
      <c r="A3836" s="1" t="s">
        <v>3358</v>
      </c>
      <c r="B3836" s="2" t="s">
        <v>3365</v>
      </c>
      <c r="C3836" s="3">
        <v>1989</v>
      </c>
      <c r="D3836" s="4">
        <v>896</v>
      </c>
      <c r="E3836" s="5">
        <v>179.4</v>
      </c>
      <c r="F3836" s="6">
        <v>54</v>
      </c>
      <c r="G3836" s="5">
        <v>156.9</v>
      </c>
      <c r="H3836" s="7">
        <v>47</v>
      </c>
      <c r="I3836" s="8">
        <v>56</v>
      </c>
      <c r="J3836" s="9">
        <f>정리!J3836</f>
        <v>0</v>
      </c>
      <c r="K3836" s="9">
        <f>정리!K3836</f>
        <v>0</v>
      </c>
      <c r="L3836" s="9">
        <f>정리!L3836</f>
        <v>0</v>
      </c>
      <c r="M3836" s="9">
        <f>정리!M3836</f>
        <v>0</v>
      </c>
      <c r="N3836" s="10">
        <f t="shared" si="187"/>
        <v>0</v>
      </c>
      <c r="O3836" s="15">
        <f t="shared" si="185"/>
        <v>0</v>
      </c>
      <c r="P3836" s="11">
        <v>5</v>
      </c>
      <c r="Q3836" s="11">
        <v>2</v>
      </c>
      <c r="R3836" s="11" t="s">
        <v>22</v>
      </c>
      <c r="S3836" s="12">
        <v>179</v>
      </c>
      <c r="T3836">
        <v>37.54374</v>
      </c>
      <c r="U3836">
        <v>127.104913</v>
      </c>
      <c r="V3836" t="s">
        <v>3366</v>
      </c>
      <c r="W3836">
        <v>0</v>
      </c>
      <c r="X3836">
        <v>0</v>
      </c>
      <c r="Y3836">
        <v>0</v>
      </c>
      <c r="Z3836" s="14">
        <f t="shared" si="186"/>
        <v>300</v>
      </c>
      <c r="AA3836">
        <f>정리!U3836</f>
        <v>35</v>
      </c>
      <c r="AB3836">
        <f>정리!V3836</f>
        <v>97.6</v>
      </c>
      <c r="AC3836">
        <f>정리!W3836</f>
        <v>230000</v>
      </c>
      <c r="AD3836">
        <f>정리!X3836</f>
        <v>-300</v>
      </c>
      <c r="AE3836" t="s">
        <v>4977</v>
      </c>
    </row>
    <row r="3837" spans="1:31" x14ac:dyDescent="0.3">
      <c r="A3837" s="1" t="s">
        <v>3358</v>
      </c>
      <c r="B3837" s="2" t="s">
        <v>3367</v>
      </c>
      <c r="C3837" s="3">
        <v>1990</v>
      </c>
      <c r="D3837" s="4">
        <v>1056</v>
      </c>
      <c r="E3837" s="5">
        <v>73.2</v>
      </c>
      <c r="F3837" s="6">
        <v>22</v>
      </c>
      <c r="G3837" s="5">
        <v>59.7</v>
      </c>
      <c r="H3837" s="7">
        <v>18</v>
      </c>
      <c r="I3837" s="8">
        <v>252</v>
      </c>
      <c r="J3837" s="9">
        <f>정리!J3837</f>
        <v>118000</v>
      </c>
      <c r="K3837" s="9" t="str">
        <f>정리!K3837</f>
        <v>중</v>
      </c>
      <c r="L3837" s="9">
        <f>정리!L3837</f>
        <v>60000</v>
      </c>
      <c r="M3837" s="9" t="str">
        <f>정리!M3837</f>
        <v>저</v>
      </c>
      <c r="N3837" s="10">
        <f t="shared" si="187"/>
        <v>58000</v>
      </c>
      <c r="O3837" s="15">
        <f t="shared" si="185"/>
        <v>50.847457627118644</v>
      </c>
      <c r="P3837" s="11">
        <v>2</v>
      </c>
      <c r="Q3837" s="11">
        <v>1</v>
      </c>
      <c r="R3837" s="11" t="s">
        <v>20</v>
      </c>
      <c r="S3837" s="12">
        <v>73</v>
      </c>
      <c r="T3837">
        <v>37.540702000000003</v>
      </c>
      <c r="U3837">
        <v>127.098828</v>
      </c>
      <c r="V3837" t="s">
        <v>3368</v>
      </c>
      <c r="W3837">
        <v>0</v>
      </c>
      <c r="X3837">
        <v>0</v>
      </c>
      <c r="Y3837">
        <v>0</v>
      </c>
      <c r="Z3837" s="14">
        <f t="shared" si="186"/>
        <v>7.0866141732283463</v>
      </c>
      <c r="AA3837">
        <f>정리!U3837</f>
        <v>32</v>
      </c>
      <c r="AB3837">
        <f>정리!V3837</f>
        <v>97.6</v>
      </c>
      <c r="AC3837">
        <f>정리!W3837</f>
        <v>127000</v>
      </c>
      <c r="AD3837">
        <f>정리!X3837</f>
        <v>9000</v>
      </c>
      <c r="AE3837" t="s">
        <v>4977</v>
      </c>
    </row>
    <row r="3838" spans="1:31" x14ac:dyDescent="0.3">
      <c r="A3838" s="1" t="s">
        <v>3358</v>
      </c>
      <c r="B3838" s="2" t="s">
        <v>3367</v>
      </c>
      <c r="C3838" s="3">
        <v>1990</v>
      </c>
      <c r="D3838" s="4">
        <v>1056</v>
      </c>
      <c r="E3838" s="5">
        <v>91.9</v>
      </c>
      <c r="F3838" s="6">
        <v>28</v>
      </c>
      <c r="G3838" s="5">
        <v>74.900000000000006</v>
      </c>
      <c r="H3838" s="7">
        <v>23</v>
      </c>
      <c r="I3838" s="8">
        <v>168</v>
      </c>
      <c r="J3838" s="9">
        <f>정리!J3838</f>
        <v>145000</v>
      </c>
      <c r="K3838" s="9" t="str">
        <f>정리!K3838</f>
        <v>중</v>
      </c>
      <c r="L3838" s="9">
        <f>정리!L3838</f>
        <v>70000</v>
      </c>
      <c r="M3838" s="9" t="str">
        <f>정리!M3838</f>
        <v>고</v>
      </c>
      <c r="N3838" s="10">
        <f t="shared" si="187"/>
        <v>75000</v>
      </c>
      <c r="O3838" s="15">
        <f t="shared" si="185"/>
        <v>48.275862068965516</v>
      </c>
      <c r="P3838" s="11">
        <v>3</v>
      </c>
      <c r="Q3838" s="11">
        <v>1</v>
      </c>
      <c r="R3838" s="11" t="s">
        <v>20</v>
      </c>
      <c r="S3838" s="12">
        <v>91</v>
      </c>
      <c r="T3838">
        <v>37.540702000000003</v>
      </c>
      <c r="U3838">
        <v>127.098828</v>
      </c>
      <c r="V3838" t="s">
        <v>3368</v>
      </c>
      <c r="W3838">
        <v>0</v>
      </c>
      <c r="X3838">
        <v>0</v>
      </c>
      <c r="Y3838">
        <v>0</v>
      </c>
      <c r="Z3838" s="14">
        <f t="shared" si="186"/>
        <v>-3.5714285714285712</v>
      </c>
      <c r="AA3838">
        <f>정리!U3838</f>
        <v>32</v>
      </c>
      <c r="AB3838">
        <f>정리!V3838</f>
        <v>97.6</v>
      </c>
      <c r="AC3838">
        <f>정리!W3838</f>
        <v>140000</v>
      </c>
      <c r="AD3838">
        <f>정리!X3838</f>
        <v>-300</v>
      </c>
      <c r="AE3838" t="s">
        <v>4977</v>
      </c>
    </row>
    <row r="3839" spans="1:31" x14ac:dyDescent="0.3">
      <c r="A3839" s="1" t="s">
        <v>3358</v>
      </c>
      <c r="B3839" s="2" t="s">
        <v>3367</v>
      </c>
      <c r="C3839" s="3">
        <v>1990</v>
      </c>
      <c r="D3839" s="4">
        <v>1056</v>
      </c>
      <c r="E3839" s="5">
        <v>106.3</v>
      </c>
      <c r="F3839" s="6">
        <v>32</v>
      </c>
      <c r="G3839" s="5">
        <v>85</v>
      </c>
      <c r="H3839" s="7">
        <v>26</v>
      </c>
      <c r="I3839" s="8">
        <v>636</v>
      </c>
      <c r="J3839" s="9">
        <f>정리!J3839</f>
        <v>155000</v>
      </c>
      <c r="K3839" s="9" t="str">
        <f>정리!K3839</f>
        <v>고</v>
      </c>
      <c r="L3839" s="9">
        <f>정리!L3839</f>
        <v>67000</v>
      </c>
      <c r="M3839" s="9" t="str">
        <f>정리!M3839</f>
        <v>중</v>
      </c>
      <c r="N3839" s="10">
        <f t="shared" si="187"/>
        <v>88000</v>
      </c>
      <c r="O3839" s="15">
        <f t="shared" si="185"/>
        <v>43.225806451612904</v>
      </c>
      <c r="P3839" s="11">
        <v>3</v>
      </c>
      <c r="Q3839" s="11">
        <v>2</v>
      </c>
      <c r="R3839" s="11" t="s">
        <v>22</v>
      </c>
      <c r="S3839" s="12">
        <v>106</v>
      </c>
      <c r="T3839">
        <v>37.540702000000003</v>
      </c>
      <c r="U3839">
        <v>127.098828</v>
      </c>
      <c r="V3839" t="s">
        <v>3368</v>
      </c>
      <c r="W3839">
        <v>0</v>
      </c>
      <c r="X3839">
        <v>0</v>
      </c>
      <c r="Y3839">
        <v>0</v>
      </c>
      <c r="Z3839" s="14">
        <f t="shared" si="186"/>
        <v>6.9069069069069062</v>
      </c>
      <c r="AA3839">
        <f>정리!U3839</f>
        <v>32</v>
      </c>
      <c r="AB3839">
        <f>정리!V3839</f>
        <v>97.6</v>
      </c>
      <c r="AC3839">
        <f>정리!W3839</f>
        <v>166500</v>
      </c>
      <c r="AD3839">
        <f>정리!X3839</f>
        <v>11500</v>
      </c>
      <c r="AE3839" t="s">
        <v>4977</v>
      </c>
    </row>
    <row r="3840" spans="1:31" x14ac:dyDescent="0.3">
      <c r="A3840" s="1" t="s">
        <v>3358</v>
      </c>
      <c r="B3840" s="2" t="s">
        <v>3369</v>
      </c>
      <c r="C3840" s="3">
        <v>1989</v>
      </c>
      <c r="D3840" s="4">
        <v>581</v>
      </c>
      <c r="E3840" s="5">
        <v>73.7</v>
      </c>
      <c r="F3840" s="6">
        <v>22</v>
      </c>
      <c r="G3840" s="5">
        <v>59.7</v>
      </c>
      <c r="H3840" s="7">
        <v>18</v>
      </c>
      <c r="I3840" s="8">
        <v>171</v>
      </c>
      <c r="J3840" s="9">
        <f>정리!J3840</f>
        <v>140000</v>
      </c>
      <c r="K3840" s="9" t="str">
        <f>정리!K3840</f>
        <v>고</v>
      </c>
      <c r="L3840" s="9">
        <f>정리!L3840</f>
        <v>65000</v>
      </c>
      <c r="M3840" s="9" t="str">
        <f>정리!M3840</f>
        <v>고</v>
      </c>
      <c r="N3840" s="10">
        <f t="shared" si="187"/>
        <v>75000</v>
      </c>
      <c r="O3840" s="15">
        <f t="shared" si="185"/>
        <v>46.428571428571431</v>
      </c>
      <c r="P3840" s="11">
        <v>2</v>
      </c>
      <c r="Q3840" s="11">
        <v>1</v>
      </c>
      <c r="R3840" s="11" t="s">
        <v>22</v>
      </c>
      <c r="S3840" s="12">
        <v>73</v>
      </c>
      <c r="T3840">
        <v>37.539664999999999</v>
      </c>
      <c r="U3840">
        <v>127.099836</v>
      </c>
      <c r="V3840" t="s">
        <v>3370</v>
      </c>
      <c r="W3840">
        <v>0</v>
      </c>
      <c r="X3840">
        <v>0</v>
      </c>
      <c r="Y3840">
        <v>0</v>
      </c>
      <c r="Z3840" s="14">
        <f t="shared" si="186"/>
        <v>5.7239057239057241</v>
      </c>
      <c r="AA3840">
        <f>정리!U3840</f>
        <v>31</v>
      </c>
      <c r="AB3840">
        <f>정리!V3840</f>
        <v>97.6</v>
      </c>
      <c r="AC3840">
        <f>정리!W3840</f>
        <v>148500</v>
      </c>
      <c r="AD3840">
        <f>정리!X3840</f>
        <v>8500</v>
      </c>
      <c r="AE3840" t="s">
        <v>4977</v>
      </c>
    </row>
    <row r="3841" spans="1:31" x14ac:dyDescent="0.3">
      <c r="A3841" s="1" t="s">
        <v>3358</v>
      </c>
      <c r="B3841" s="2" t="s">
        <v>3369</v>
      </c>
      <c r="C3841" s="3">
        <v>1989</v>
      </c>
      <c r="D3841" s="4">
        <v>581</v>
      </c>
      <c r="E3841" s="5">
        <v>92.5</v>
      </c>
      <c r="F3841" s="6">
        <v>28</v>
      </c>
      <c r="G3841" s="5">
        <v>74.900000000000006</v>
      </c>
      <c r="H3841" s="7">
        <v>23</v>
      </c>
      <c r="I3841" s="8">
        <v>114</v>
      </c>
      <c r="J3841" s="9">
        <f>정리!J3841</f>
        <v>163000</v>
      </c>
      <c r="K3841" s="9" t="str">
        <f>정리!K3841</f>
        <v>중</v>
      </c>
      <c r="L3841" s="9">
        <f>정리!L3841</f>
        <v>0</v>
      </c>
      <c r="M3841" s="9">
        <f>정리!M3841</f>
        <v>0</v>
      </c>
      <c r="N3841" s="10">
        <f t="shared" si="187"/>
        <v>163000</v>
      </c>
      <c r="O3841" s="15">
        <f t="shared" si="185"/>
        <v>0</v>
      </c>
      <c r="P3841" s="11">
        <v>3</v>
      </c>
      <c r="Q3841" s="11">
        <v>1</v>
      </c>
      <c r="R3841" s="11" t="s">
        <v>22</v>
      </c>
      <c r="S3841" s="12">
        <v>92</v>
      </c>
      <c r="T3841">
        <v>37.539664999999999</v>
      </c>
      <c r="U3841">
        <v>127.099836</v>
      </c>
      <c r="V3841" t="s">
        <v>3370</v>
      </c>
      <c r="W3841">
        <v>0</v>
      </c>
      <c r="X3841">
        <v>0</v>
      </c>
      <c r="Y3841">
        <v>0</v>
      </c>
      <c r="Z3841" s="14">
        <f t="shared" si="186"/>
        <v>0</v>
      </c>
      <c r="AA3841">
        <f>정리!U3841</f>
        <v>31</v>
      </c>
      <c r="AB3841">
        <f>정리!V3841</f>
        <v>97.6</v>
      </c>
      <c r="AC3841">
        <f>정리!W3841</f>
        <v>163000</v>
      </c>
      <c r="AD3841">
        <f>정리!X3841</f>
        <v>0</v>
      </c>
      <c r="AE3841" t="s">
        <v>4977</v>
      </c>
    </row>
    <row r="3842" spans="1:31" x14ac:dyDescent="0.3">
      <c r="A3842" s="1" t="s">
        <v>3358</v>
      </c>
      <c r="B3842" s="2" t="s">
        <v>3369</v>
      </c>
      <c r="C3842" s="3">
        <v>1989</v>
      </c>
      <c r="D3842" s="4">
        <v>581</v>
      </c>
      <c r="E3842" s="5">
        <v>105</v>
      </c>
      <c r="F3842" s="6">
        <v>32</v>
      </c>
      <c r="G3842" s="5">
        <v>84.5</v>
      </c>
      <c r="H3842" s="7">
        <v>26</v>
      </c>
      <c r="I3842" s="8">
        <v>296</v>
      </c>
      <c r="J3842" s="9">
        <f>정리!J3842</f>
        <v>185000</v>
      </c>
      <c r="K3842" s="9" t="str">
        <f>정리!K3842</f>
        <v>고</v>
      </c>
      <c r="L3842" s="9">
        <f>정리!L3842</f>
        <v>0</v>
      </c>
      <c r="M3842" s="9">
        <f>정리!M3842</f>
        <v>0</v>
      </c>
      <c r="N3842" s="10">
        <f t="shared" si="187"/>
        <v>185000</v>
      </c>
      <c r="O3842" s="15">
        <f t="shared" si="185"/>
        <v>0</v>
      </c>
      <c r="P3842" s="11">
        <v>3</v>
      </c>
      <c r="Q3842" s="11">
        <v>2</v>
      </c>
      <c r="R3842" s="11" t="s">
        <v>22</v>
      </c>
      <c r="S3842" s="12">
        <v>104</v>
      </c>
      <c r="T3842">
        <v>37.539664999999999</v>
      </c>
      <c r="U3842">
        <v>127.099836</v>
      </c>
      <c r="V3842" t="s">
        <v>3370</v>
      </c>
      <c r="W3842">
        <v>-1.89873417721519</v>
      </c>
      <c r="X3842">
        <v>0</v>
      </c>
      <c r="Y3842">
        <v>-3.4883720930232558</v>
      </c>
      <c r="Z3842" s="14">
        <f t="shared" si="186"/>
        <v>-0.54347826086956519</v>
      </c>
      <c r="AA3842">
        <f>정리!U3842</f>
        <v>31</v>
      </c>
      <c r="AB3842">
        <f>정리!V3842</f>
        <v>97.6</v>
      </c>
      <c r="AC3842">
        <f>정리!W3842</f>
        <v>184000</v>
      </c>
      <c r="AD3842">
        <f>정리!X3842</f>
        <v>-300</v>
      </c>
      <c r="AE3842" t="s">
        <v>4977</v>
      </c>
    </row>
    <row r="3843" spans="1:31" x14ac:dyDescent="0.3">
      <c r="A3843" s="1" t="s">
        <v>3358</v>
      </c>
      <c r="B3843" s="2" t="s">
        <v>3371</v>
      </c>
      <c r="C3843" s="3">
        <v>1996</v>
      </c>
      <c r="D3843" s="4">
        <v>654</v>
      </c>
      <c r="E3843" s="5">
        <v>91.7</v>
      </c>
      <c r="F3843" s="6">
        <v>28</v>
      </c>
      <c r="G3843" s="5">
        <v>60</v>
      </c>
      <c r="H3843" s="7">
        <v>18</v>
      </c>
      <c r="I3843" s="8">
        <v>340</v>
      </c>
      <c r="J3843" s="9">
        <f>정리!J3843</f>
        <v>112000</v>
      </c>
      <c r="K3843" s="9" t="str">
        <f>정리!K3843</f>
        <v>고</v>
      </c>
      <c r="L3843" s="9">
        <f>정리!L3843</f>
        <v>0</v>
      </c>
      <c r="M3843" s="9">
        <f>정리!M3843</f>
        <v>0</v>
      </c>
      <c r="N3843" s="10">
        <f t="shared" si="187"/>
        <v>112000</v>
      </c>
      <c r="O3843" s="15">
        <f t="shared" ref="O3843:O3906" si="188">IF(ISERROR(L3843/J3843),0,L3843/J3843*100)</f>
        <v>0</v>
      </c>
      <c r="P3843" s="11">
        <v>3</v>
      </c>
      <c r="Q3843" s="11">
        <v>1</v>
      </c>
      <c r="R3843" s="11" t="s">
        <v>20</v>
      </c>
      <c r="S3843" s="12">
        <v>91</v>
      </c>
      <c r="T3843">
        <v>37.542288999999997</v>
      </c>
      <c r="U3843">
        <v>127.096557</v>
      </c>
      <c r="V3843" t="s">
        <v>1052</v>
      </c>
      <c r="W3843">
        <v>1.0416666666666665</v>
      </c>
      <c r="X3843">
        <v>0</v>
      </c>
      <c r="Y3843">
        <v>2.7777777777777777</v>
      </c>
      <c r="Z3843" s="14">
        <f t="shared" ref="Z3843:Z3906" si="189">IF(AND(J3843&gt;0,AC3843*1&gt;300),(AC3843-J3843)/AC3843*100,300)</f>
        <v>9.3117408906882595</v>
      </c>
      <c r="AA3843">
        <f>정리!U3843</f>
        <v>31</v>
      </c>
      <c r="AB3843">
        <f>정리!V3843</f>
        <v>93.5</v>
      </c>
      <c r="AC3843">
        <f>정리!W3843</f>
        <v>123500</v>
      </c>
      <c r="AD3843">
        <f>정리!X3843</f>
        <v>11500</v>
      </c>
      <c r="AE3843" t="s">
        <v>4975</v>
      </c>
    </row>
    <row r="3844" spans="1:31" x14ac:dyDescent="0.3">
      <c r="A3844" s="1" t="s">
        <v>3358</v>
      </c>
      <c r="B3844" s="2" t="s">
        <v>3371</v>
      </c>
      <c r="C3844" s="3">
        <v>1996</v>
      </c>
      <c r="D3844" s="4">
        <v>654</v>
      </c>
      <c r="E3844" s="5">
        <v>109.1</v>
      </c>
      <c r="F3844" s="6">
        <v>33</v>
      </c>
      <c r="G3844" s="5">
        <v>84.9</v>
      </c>
      <c r="H3844" s="7">
        <v>26</v>
      </c>
      <c r="I3844" s="8">
        <v>314</v>
      </c>
      <c r="J3844" s="9">
        <f>정리!J3844</f>
        <v>155000</v>
      </c>
      <c r="K3844" s="9" t="str">
        <f>정리!K3844</f>
        <v>중</v>
      </c>
      <c r="L3844" s="9">
        <f>정리!L3844</f>
        <v>70000</v>
      </c>
      <c r="M3844" s="9" t="str">
        <f>정리!M3844</f>
        <v>저</v>
      </c>
      <c r="N3844" s="10">
        <f t="shared" si="187"/>
        <v>85000</v>
      </c>
      <c r="O3844" s="15">
        <f t="shared" si="188"/>
        <v>45.161290322580641</v>
      </c>
      <c r="P3844" s="11">
        <v>3</v>
      </c>
      <c r="Q3844" s="11">
        <v>2</v>
      </c>
      <c r="R3844" s="11" t="s">
        <v>22</v>
      </c>
      <c r="S3844" s="12">
        <v>109</v>
      </c>
      <c r="T3844">
        <v>37.542288999999997</v>
      </c>
      <c r="U3844">
        <v>127.096557</v>
      </c>
      <c r="V3844" t="s">
        <v>1052</v>
      </c>
      <c r="W3844">
        <v>-0.78125</v>
      </c>
      <c r="X3844">
        <v>0</v>
      </c>
      <c r="Y3844">
        <v>-1.7857142857142856</v>
      </c>
      <c r="Z3844" s="14">
        <f t="shared" si="189"/>
        <v>0</v>
      </c>
      <c r="AA3844">
        <f>정리!U3844</f>
        <v>31</v>
      </c>
      <c r="AB3844">
        <f>정리!V3844</f>
        <v>93.5</v>
      </c>
      <c r="AC3844">
        <f>정리!W3844</f>
        <v>155000</v>
      </c>
      <c r="AD3844">
        <f>정리!X3844</f>
        <v>0</v>
      </c>
      <c r="AE3844" t="s">
        <v>4975</v>
      </c>
    </row>
    <row r="3845" spans="1:31" x14ac:dyDescent="0.3">
      <c r="A3845" s="1" t="s">
        <v>3358</v>
      </c>
      <c r="B3845" s="2" t="s">
        <v>3372</v>
      </c>
      <c r="C3845" s="3">
        <v>1978</v>
      </c>
      <c r="D3845" s="4">
        <v>576</v>
      </c>
      <c r="E3845" s="5">
        <v>164</v>
      </c>
      <c r="F3845" s="6">
        <v>50</v>
      </c>
      <c r="G3845" s="5">
        <v>162.4</v>
      </c>
      <c r="H3845" s="7">
        <v>49</v>
      </c>
      <c r="I3845" s="8">
        <v>144</v>
      </c>
      <c r="J3845" s="9">
        <f>정리!J3845</f>
        <v>0</v>
      </c>
      <c r="K3845" s="9">
        <f>정리!K3845</f>
        <v>0</v>
      </c>
      <c r="L3845" s="9">
        <f>정리!L3845</f>
        <v>0</v>
      </c>
      <c r="M3845" s="9">
        <f>정리!M3845</f>
        <v>0</v>
      </c>
      <c r="N3845" s="10">
        <f t="shared" si="187"/>
        <v>0</v>
      </c>
      <c r="O3845" s="15">
        <f t="shared" si="188"/>
        <v>0</v>
      </c>
      <c r="P3845" s="11">
        <v>5</v>
      </c>
      <c r="Q3845" s="11">
        <v>2</v>
      </c>
      <c r="R3845" s="11" t="s">
        <v>22</v>
      </c>
      <c r="S3845" s="12">
        <v>164</v>
      </c>
      <c r="T3845">
        <v>37.551046999999997</v>
      </c>
      <c r="U3845">
        <v>127.107191</v>
      </c>
      <c r="V3845" t="s">
        <v>3373</v>
      </c>
      <c r="W3845">
        <v>0</v>
      </c>
      <c r="X3845">
        <v>0</v>
      </c>
      <c r="Y3845">
        <v>0</v>
      </c>
      <c r="Z3845" s="14">
        <f t="shared" si="189"/>
        <v>300</v>
      </c>
      <c r="AA3845">
        <f>정리!U3845</f>
        <v>45</v>
      </c>
      <c r="AB3845">
        <f>정리!V3845</f>
        <v>70.8</v>
      </c>
      <c r="AC3845">
        <f>정리!W3845</f>
        <v>263000</v>
      </c>
      <c r="AD3845">
        <f>정리!X3845</f>
        <v>-300</v>
      </c>
      <c r="AE3845" t="s">
        <v>4976</v>
      </c>
    </row>
    <row r="3846" spans="1:31" x14ac:dyDescent="0.3">
      <c r="A3846" s="1" t="s">
        <v>3358</v>
      </c>
      <c r="B3846" s="2" t="s">
        <v>3372</v>
      </c>
      <c r="C3846" s="3">
        <v>1978</v>
      </c>
      <c r="D3846" s="4">
        <v>576</v>
      </c>
      <c r="E3846" s="5">
        <v>218.1</v>
      </c>
      <c r="F3846" s="6">
        <v>66</v>
      </c>
      <c r="G3846" s="5">
        <v>196</v>
      </c>
      <c r="H3846" s="7">
        <v>59</v>
      </c>
      <c r="I3846" s="8">
        <v>180</v>
      </c>
      <c r="J3846" s="9">
        <f>정리!J3846</f>
        <v>0</v>
      </c>
      <c r="K3846" s="9">
        <f>정리!K3846</f>
        <v>0</v>
      </c>
      <c r="L3846" s="9">
        <f>정리!L3846</f>
        <v>0</v>
      </c>
      <c r="M3846" s="9">
        <f>정리!M3846</f>
        <v>0</v>
      </c>
      <c r="N3846" s="10">
        <f t="shared" si="187"/>
        <v>0</v>
      </c>
      <c r="O3846" s="15">
        <f t="shared" si="188"/>
        <v>0</v>
      </c>
      <c r="P3846" s="11">
        <v>4</v>
      </c>
      <c r="Q3846" s="11">
        <v>2</v>
      </c>
      <c r="R3846" s="11" t="s">
        <v>22</v>
      </c>
      <c r="S3846" s="12">
        <v>218</v>
      </c>
      <c r="T3846">
        <v>37.551046999999997</v>
      </c>
      <c r="U3846">
        <v>127.107191</v>
      </c>
      <c r="V3846" t="s">
        <v>3373</v>
      </c>
      <c r="W3846">
        <v>0</v>
      </c>
      <c r="X3846">
        <v>0</v>
      </c>
      <c r="Y3846">
        <v>0</v>
      </c>
      <c r="Z3846" s="14">
        <f t="shared" si="189"/>
        <v>300</v>
      </c>
      <c r="AA3846">
        <f>정리!U3846</f>
        <v>45</v>
      </c>
      <c r="AB3846">
        <f>정리!V3846</f>
        <v>70.8</v>
      </c>
      <c r="AC3846">
        <f>정리!W3846</f>
        <v>350000</v>
      </c>
      <c r="AD3846">
        <f>정리!X3846</f>
        <v>-300</v>
      </c>
      <c r="AE3846" t="s">
        <v>4976</v>
      </c>
    </row>
    <row r="3847" spans="1:31" x14ac:dyDescent="0.3">
      <c r="A3847" s="1" t="s">
        <v>3358</v>
      </c>
      <c r="B3847" s="2" t="s">
        <v>3372</v>
      </c>
      <c r="C3847" s="3">
        <v>1978</v>
      </c>
      <c r="D3847" s="4">
        <v>576</v>
      </c>
      <c r="E3847" s="5">
        <v>250.1</v>
      </c>
      <c r="F3847" s="6">
        <v>76</v>
      </c>
      <c r="G3847" s="5">
        <v>226.5</v>
      </c>
      <c r="H3847" s="7">
        <v>69</v>
      </c>
      <c r="I3847" s="8">
        <v>144</v>
      </c>
      <c r="J3847" s="9">
        <f>정리!J3847</f>
        <v>340000</v>
      </c>
      <c r="K3847" s="9">
        <f>정리!K3847</f>
        <v>8</v>
      </c>
      <c r="L3847" s="9">
        <f>정리!L3847</f>
        <v>95000</v>
      </c>
      <c r="M3847" s="9">
        <f>정리!M3847</f>
        <v>3</v>
      </c>
      <c r="N3847" s="10">
        <f t="shared" si="187"/>
        <v>245000</v>
      </c>
      <c r="O3847" s="15">
        <f t="shared" si="188"/>
        <v>27.941176470588236</v>
      </c>
      <c r="P3847" s="11">
        <v>5</v>
      </c>
      <c r="Q3847" s="11">
        <v>2</v>
      </c>
      <c r="R3847" s="11" t="s">
        <v>22</v>
      </c>
      <c r="S3847" s="12">
        <v>250</v>
      </c>
      <c r="T3847">
        <v>37.551046999999997</v>
      </c>
      <c r="U3847">
        <v>127.107191</v>
      </c>
      <c r="V3847" t="s">
        <v>3373</v>
      </c>
      <c r="W3847">
        <v>0</v>
      </c>
      <c r="X3847">
        <v>0</v>
      </c>
      <c r="Y3847">
        <v>0</v>
      </c>
      <c r="Z3847" s="14">
        <f t="shared" si="189"/>
        <v>-3.3434650455927049</v>
      </c>
      <c r="AA3847">
        <f>정리!U3847</f>
        <v>45</v>
      </c>
      <c r="AB3847">
        <f>정리!V3847</f>
        <v>70.8</v>
      </c>
      <c r="AC3847">
        <f>정리!W3847</f>
        <v>329000</v>
      </c>
      <c r="AD3847">
        <f>정리!X3847</f>
        <v>-300</v>
      </c>
      <c r="AE3847" t="s">
        <v>4976</v>
      </c>
    </row>
    <row r="3848" spans="1:31" x14ac:dyDescent="0.3">
      <c r="A3848" s="1" t="s">
        <v>3358</v>
      </c>
      <c r="B3848" s="2" t="s">
        <v>3374</v>
      </c>
      <c r="C3848" s="3">
        <v>1995</v>
      </c>
      <c r="D3848" s="4">
        <v>537</v>
      </c>
      <c r="E3848" s="5">
        <v>95.9</v>
      </c>
      <c r="F3848" s="6">
        <v>29</v>
      </c>
      <c r="G3848" s="5">
        <v>59.9</v>
      </c>
      <c r="H3848" s="7">
        <v>18</v>
      </c>
      <c r="I3848" s="8">
        <v>94</v>
      </c>
      <c r="J3848" s="9">
        <f>정리!J3848</f>
        <v>125000</v>
      </c>
      <c r="K3848" s="9" t="str">
        <f>정리!K3848</f>
        <v>중</v>
      </c>
      <c r="L3848" s="9">
        <f>정리!L3848</f>
        <v>0</v>
      </c>
      <c r="M3848" s="9">
        <f>정리!M3848</f>
        <v>0</v>
      </c>
      <c r="N3848" s="10">
        <f t="shared" si="187"/>
        <v>125000</v>
      </c>
      <c r="O3848" s="15">
        <f t="shared" si="188"/>
        <v>0</v>
      </c>
      <c r="P3848" s="11">
        <v>3</v>
      </c>
      <c r="Q3848" s="11">
        <v>1</v>
      </c>
      <c r="R3848" s="11" t="s">
        <v>20</v>
      </c>
      <c r="S3848" s="12">
        <v>95</v>
      </c>
      <c r="T3848">
        <v>37.542104999999999</v>
      </c>
      <c r="U3848">
        <v>127.099694</v>
      </c>
      <c r="V3848" t="s">
        <v>3375</v>
      </c>
      <c r="W3848">
        <v>0</v>
      </c>
      <c r="X3848">
        <v>0</v>
      </c>
      <c r="Y3848">
        <v>0</v>
      </c>
      <c r="Z3848" s="14">
        <f t="shared" si="189"/>
        <v>-2.459016393442623</v>
      </c>
      <c r="AA3848">
        <f>정리!U3848</f>
        <v>33</v>
      </c>
      <c r="AB3848">
        <f>정리!V3848</f>
        <v>97.6</v>
      </c>
      <c r="AC3848">
        <f>정리!W3848</f>
        <v>122000</v>
      </c>
      <c r="AD3848">
        <f>정리!X3848</f>
        <v>-300</v>
      </c>
      <c r="AE3848" t="s">
        <v>4977</v>
      </c>
    </row>
    <row r="3849" spans="1:31" x14ac:dyDescent="0.3">
      <c r="A3849" s="1" t="s">
        <v>3358</v>
      </c>
      <c r="B3849" s="2" t="s">
        <v>3374</v>
      </c>
      <c r="C3849" s="3">
        <v>1995</v>
      </c>
      <c r="D3849" s="4">
        <v>537</v>
      </c>
      <c r="E3849" s="5">
        <v>112.4</v>
      </c>
      <c r="F3849" s="6">
        <v>34</v>
      </c>
      <c r="G3849" s="5">
        <v>84.9</v>
      </c>
      <c r="H3849" s="7">
        <v>26</v>
      </c>
      <c r="I3849" s="8">
        <v>349</v>
      </c>
      <c r="J3849" s="9">
        <f>정리!J3849</f>
        <v>162000</v>
      </c>
      <c r="K3849" s="9" t="str">
        <f>정리!K3849</f>
        <v>중</v>
      </c>
      <c r="L3849" s="9">
        <f>정리!L3849</f>
        <v>80000</v>
      </c>
      <c r="M3849" s="9" t="str">
        <f>정리!M3849</f>
        <v>고</v>
      </c>
      <c r="N3849" s="10">
        <f t="shared" si="187"/>
        <v>82000</v>
      </c>
      <c r="O3849" s="15">
        <f t="shared" si="188"/>
        <v>49.382716049382715</v>
      </c>
      <c r="P3849" s="11">
        <v>3</v>
      </c>
      <c r="Q3849" s="11">
        <v>2</v>
      </c>
      <c r="R3849" s="11" t="s">
        <v>22</v>
      </c>
      <c r="S3849" s="12" t="s">
        <v>239</v>
      </c>
      <c r="T3849">
        <v>37.542104999999999</v>
      </c>
      <c r="U3849">
        <v>127.099694</v>
      </c>
      <c r="V3849" t="s">
        <v>3375</v>
      </c>
      <c r="W3849">
        <v>0</v>
      </c>
      <c r="X3849">
        <v>6.666666666666667</v>
      </c>
      <c r="Y3849">
        <v>0</v>
      </c>
      <c r="Z3849" s="14">
        <f t="shared" si="189"/>
        <v>5.8139534883720927</v>
      </c>
      <c r="AA3849">
        <f>정리!U3849</f>
        <v>33</v>
      </c>
      <c r="AB3849">
        <f>정리!V3849</f>
        <v>97.6</v>
      </c>
      <c r="AC3849">
        <f>정리!W3849</f>
        <v>172000</v>
      </c>
      <c r="AD3849">
        <f>정리!X3849</f>
        <v>10000</v>
      </c>
      <c r="AE3849" t="s">
        <v>4977</v>
      </c>
    </row>
    <row r="3850" spans="1:31" x14ac:dyDescent="0.3">
      <c r="A3850" s="1" t="s">
        <v>3358</v>
      </c>
      <c r="B3850" s="2" t="s">
        <v>3376</v>
      </c>
      <c r="C3850" s="3">
        <v>2012</v>
      </c>
      <c r="D3850" s="4">
        <v>453</v>
      </c>
      <c r="E3850" s="5">
        <v>82.8</v>
      </c>
      <c r="F3850" s="6">
        <v>25</v>
      </c>
      <c r="G3850" s="5">
        <v>60</v>
      </c>
      <c r="H3850" s="7">
        <v>18</v>
      </c>
      <c r="I3850" s="8">
        <v>98</v>
      </c>
      <c r="J3850" s="9">
        <f>정리!J3850</f>
        <v>179000</v>
      </c>
      <c r="K3850" s="9" t="str">
        <f>정리!K3850</f>
        <v>중</v>
      </c>
      <c r="L3850" s="9">
        <f>정리!L3850</f>
        <v>0</v>
      </c>
      <c r="M3850" s="9">
        <f>정리!M3850</f>
        <v>0</v>
      </c>
      <c r="N3850" s="10">
        <f t="shared" si="187"/>
        <v>179000</v>
      </c>
      <c r="O3850" s="15">
        <f t="shared" si="188"/>
        <v>0</v>
      </c>
      <c r="P3850" s="11">
        <v>3</v>
      </c>
      <c r="Q3850" s="11">
        <v>2</v>
      </c>
      <c r="R3850" s="11" t="s">
        <v>22</v>
      </c>
      <c r="S3850" s="12">
        <v>82</v>
      </c>
      <c r="T3850">
        <v>37.543546999999997</v>
      </c>
      <c r="U3850">
        <v>127.099665</v>
      </c>
      <c r="V3850" t="s">
        <v>3377</v>
      </c>
      <c r="W3850">
        <v>3.225806451612903</v>
      </c>
      <c r="X3850">
        <v>-1.00125</v>
      </c>
      <c r="Y3850">
        <v>7.7346666666666657</v>
      </c>
      <c r="Z3850" s="14">
        <f t="shared" si="189"/>
        <v>0.55555555555555558</v>
      </c>
      <c r="AA3850">
        <f>정리!U3850</f>
        <v>34</v>
      </c>
      <c r="AB3850">
        <f>정리!V3850</f>
        <v>93.5</v>
      </c>
      <c r="AC3850">
        <f>정리!W3850</f>
        <v>180000</v>
      </c>
      <c r="AD3850">
        <f>정리!X3850</f>
        <v>1000</v>
      </c>
      <c r="AE3850" t="s">
        <v>4975</v>
      </c>
    </row>
    <row r="3851" spans="1:31" x14ac:dyDescent="0.3">
      <c r="A3851" s="1" t="s">
        <v>3358</v>
      </c>
      <c r="B3851" s="2" t="s">
        <v>3376</v>
      </c>
      <c r="C3851" s="3">
        <v>2012</v>
      </c>
      <c r="D3851" s="4">
        <v>453</v>
      </c>
      <c r="E3851" s="5">
        <v>115</v>
      </c>
      <c r="F3851" s="6">
        <v>35</v>
      </c>
      <c r="G3851" s="5">
        <v>85</v>
      </c>
      <c r="H3851" s="7">
        <v>26</v>
      </c>
      <c r="I3851" s="8">
        <v>100</v>
      </c>
      <c r="J3851" s="9">
        <f>정리!J3851</f>
        <v>245000</v>
      </c>
      <c r="K3851" s="9" t="str">
        <f>정리!K3851</f>
        <v>고</v>
      </c>
      <c r="L3851" s="9">
        <f>정리!L3851</f>
        <v>0</v>
      </c>
      <c r="M3851" s="9">
        <f>정리!M3851</f>
        <v>0</v>
      </c>
      <c r="N3851" s="10">
        <f t="shared" si="187"/>
        <v>245000</v>
      </c>
      <c r="O3851" s="15">
        <f t="shared" si="188"/>
        <v>0</v>
      </c>
      <c r="P3851" s="11">
        <v>3</v>
      </c>
      <c r="Q3851" s="11">
        <v>2</v>
      </c>
      <c r="R3851" s="11" t="s">
        <v>22</v>
      </c>
      <c r="S3851" s="12" t="s">
        <v>2477</v>
      </c>
      <c r="T3851">
        <v>37.543546999999997</v>
      </c>
      <c r="U3851">
        <v>127.099665</v>
      </c>
      <c r="V3851" t="s">
        <v>3377</v>
      </c>
      <c r="W3851">
        <v>0</v>
      </c>
      <c r="X3851">
        <v>0</v>
      </c>
      <c r="Y3851">
        <v>0</v>
      </c>
      <c r="Z3851" s="14">
        <f t="shared" si="189"/>
        <v>-12.385321100917432</v>
      </c>
      <c r="AA3851">
        <f>정리!U3851</f>
        <v>34</v>
      </c>
      <c r="AB3851">
        <f>정리!V3851</f>
        <v>93.5</v>
      </c>
      <c r="AC3851">
        <f>정리!W3851</f>
        <v>218000</v>
      </c>
      <c r="AD3851">
        <f>정리!X3851</f>
        <v>-300</v>
      </c>
      <c r="AE3851" t="s">
        <v>4975</v>
      </c>
    </row>
    <row r="3852" spans="1:31" x14ac:dyDescent="0.3">
      <c r="A3852" s="1" t="s">
        <v>3358</v>
      </c>
      <c r="B3852" s="2" t="s">
        <v>3376</v>
      </c>
      <c r="C3852" s="3">
        <v>2012</v>
      </c>
      <c r="D3852" s="4">
        <v>453</v>
      </c>
      <c r="E3852" s="5">
        <v>157.5</v>
      </c>
      <c r="F3852" s="6">
        <v>48</v>
      </c>
      <c r="G3852" s="5">
        <v>130.19999999999999</v>
      </c>
      <c r="H3852" s="7">
        <v>39</v>
      </c>
      <c r="I3852" s="8">
        <v>75</v>
      </c>
      <c r="J3852" s="9">
        <f>정리!J3852</f>
        <v>0</v>
      </c>
      <c r="K3852" s="9">
        <f>정리!K3852</f>
        <v>0</v>
      </c>
      <c r="L3852" s="9">
        <f>정리!L3852</f>
        <v>0</v>
      </c>
      <c r="M3852" s="9">
        <f>정리!M3852</f>
        <v>0</v>
      </c>
      <c r="N3852" s="10">
        <f t="shared" si="187"/>
        <v>0</v>
      </c>
      <c r="O3852" s="15">
        <f t="shared" si="188"/>
        <v>0</v>
      </c>
      <c r="P3852" s="11">
        <v>4</v>
      </c>
      <c r="Q3852" s="11">
        <v>2</v>
      </c>
      <c r="R3852" s="11" t="s">
        <v>22</v>
      </c>
      <c r="S3852" s="12" t="s">
        <v>3378</v>
      </c>
      <c r="T3852">
        <v>37.543546999999997</v>
      </c>
      <c r="U3852">
        <v>127.099665</v>
      </c>
      <c r="V3852" t="s">
        <v>3377</v>
      </c>
      <c r="W3852">
        <v>0</v>
      </c>
      <c r="X3852">
        <v>0</v>
      </c>
      <c r="Y3852">
        <v>0</v>
      </c>
      <c r="Z3852" s="14">
        <f t="shared" si="189"/>
        <v>300</v>
      </c>
      <c r="AA3852">
        <f>정리!U3852</f>
        <v>34</v>
      </c>
      <c r="AB3852">
        <f>정리!V3852</f>
        <v>93.5</v>
      </c>
      <c r="AC3852">
        <f>정리!W3852</f>
        <v>266000</v>
      </c>
      <c r="AD3852">
        <f>정리!X3852</f>
        <v>-300</v>
      </c>
      <c r="AE3852" t="s">
        <v>4975</v>
      </c>
    </row>
    <row r="3853" spans="1:31" x14ac:dyDescent="0.3">
      <c r="A3853" s="1" t="s">
        <v>3358</v>
      </c>
      <c r="B3853" s="2" t="s">
        <v>3379</v>
      </c>
      <c r="C3853" s="3">
        <v>1985</v>
      </c>
      <c r="D3853" s="4">
        <v>448</v>
      </c>
      <c r="E3853" s="5">
        <v>103.6</v>
      </c>
      <c r="F3853" s="6">
        <v>31</v>
      </c>
      <c r="G3853" s="5">
        <v>84.6</v>
      </c>
      <c r="H3853" s="7">
        <v>26</v>
      </c>
      <c r="I3853" s="8">
        <v>140</v>
      </c>
      <c r="J3853" s="9">
        <f>정리!J3853</f>
        <v>210000</v>
      </c>
      <c r="K3853" s="9" t="str">
        <f>정리!K3853</f>
        <v>고</v>
      </c>
      <c r="L3853" s="9">
        <f>정리!L3853</f>
        <v>60000</v>
      </c>
      <c r="M3853" s="9" t="str">
        <f>정리!M3853</f>
        <v>고</v>
      </c>
      <c r="N3853" s="10">
        <f t="shared" si="187"/>
        <v>150000</v>
      </c>
      <c r="O3853" s="15">
        <f t="shared" si="188"/>
        <v>28.571428571428569</v>
      </c>
      <c r="P3853" s="11">
        <v>3</v>
      </c>
      <c r="Q3853" s="11">
        <v>1</v>
      </c>
      <c r="R3853" s="11" t="s">
        <v>22</v>
      </c>
      <c r="S3853" s="12">
        <v>103</v>
      </c>
      <c r="T3853">
        <v>37.543391</v>
      </c>
      <c r="U3853">
        <v>127.10410299999999</v>
      </c>
      <c r="V3853" t="s">
        <v>3380</v>
      </c>
      <c r="W3853">
        <v>0</v>
      </c>
      <c r="X3853">
        <v>0</v>
      </c>
      <c r="Y3853">
        <v>0</v>
      </c>
      <c r="Z3853" s="14">
        <f t="shared" si="189"/>
        <v>-16.666666666666664</v>
      </c>
      <c r="AA3853">
        <f>정리!U3853</f>
        <v>35</v>
      </c>
      <c r="AB3853">
        <f>정리!V3853</f>
        <v>97.6</v>
      </c>
      <c r="AC3853">
        <f>정리!W3853</f>
        <v>180000</v>
      </c>
      <c r="AD3853">
        <f>정리!X3853</f>
        <v>-300</v>
      </c>
      <c r="AE3853" t="s">
        <v>4977</v>
      </c>
    </row>
    <row r="3854" spans="1:31" x14ac:dyDescent="0.3">
      <c r="A3854" s="1" t="s">
        <v>3358</v>
      </c>
      <c r="B3854" s="2" t="s">
        <v>3379</v>
      </c>
      <c r="C3854" s="3">
        <v>1985</v>
      </c>
      <c r="D3854" s="4">
        <v>448</v>
      </c>
      <c r="E3854" s="5">
        <v>148.5</v>
      </c>
      <c r="F3854" s="6">
        <v>45</v>
      </c>
      <c r="G3854" s="5">
        <v>126.9</v>
      </c>
      <c r="H3854" s="7">
        <v>38</v>
      </c>
      <c r="I3854" s="8">
        <v>224</v>
      </c>
      <c r="J3854" s="9">
        <f>정리!J3854</f>
        <v>0</v>
      </c>
      <c r="K3854" s="9">
        <f>정리!K3854</f>
        <v>0</v>
      </c>
      <c r="L3854" s="9">
        <f>정리!L3854</f>
        <v>0</v>
      </c>
      <c r="M3854" s="9">
        <f>정리!M3854</f>
        <v>0</v>
      </c>
      <c r="N3854" s="10">
        <f t="shared" si="187"/>
        <v>0</v>
      </c>
      <c r="O3854" s="15">
        <f t="shared" si="188"/>
        <v>0</v>
      </c>
      <c r="P3854" s="11">
        <v>4</v>
      </c>
      <c r="Q3854" s="11">
        <v>2</v>
      </c>
      <c r="R3854" s="11" t="s">
        <v>22</v>
      </c>
      <c r="S3854" s="12">
        <v>148</v>
      </c>
      <c r="T3854">
        <v>37.543391</v>
      </c>
      <c r="U3854">
        <v>127.10410299999999</v>
      </c>
      <c r="V3854" t="s">
        <v>3380</v>
      </c>
      <c r="W3854">
        <v>0</v>
      </c>
      <c r="X3854">
        <v>0</v>
      </c>
      <c r="Y3854">
        <v>0</v>
      </c>
      <c r="Z3854" s="14">
        <f t="shared" si="189"/>
        <v>300</v>
      </c>
      <c r="AA3854">
        <f>정리!U3854</f>
        <v>35</v>
      </c>
      <c r="AB3854">
        <f>정리!V3854</f>
        <v>97.6</v>
      </c>
      <c r="AC3854">
        <f>정리!W3854</f>
        <v>174000</v>
      </c>
      <c r="AD3854">
        <f>정리!X3854</f>
        <v>-300</v>
      </c>
      <c r="AE3854" t="s">
        <v>4977</v>
      </c>
    </row>
    <row r="3855" spans="1:31" x14ac:dyDescent="0.3">
      <c r="A3855" s="1" t="s">
        <v>3358</v>
      </c>
      <c r="B3855" s="2" t="s">
        <v>3379</v>
      </c>
      <c r="C3855" s="3">
        <v>1985</v>
      </c>
      <c r="D3855" s="4">
        <v>448</v>
      </c>
      <c r="E3855" s="5">
        <v>179.1</v>
      </c>
      <c r="F3855" s="6">
        <v>54</v>
      </c>
      <c r="G3855" s="5">
        <v>156.9</v>
      </c>
      <c r="H3855" s="7">
        <v>47</v>
      </c>
      <c r="I3855" s="8">
        <v>84</v>
      </c>
      <c r="J3855" s="9">
        <f>정리!J3855</f>
        <v>300000</v>
      </c>
      <c r="K3855" s="9" t="str">
        <f>정리!K3855</f>
        <v>고</v>
      </c>
      <c r="L3855" s="9">
        <f>정리!L3855</f>
        <v>87000</v>
      </c>
      <c r="M3855" s="9" t="str">
        <f>정리!M3855</f>
        <v>중</v>
      </c>
      <c r="N3855" s="10">
        <f t="shared" si="187"/>
        <v>213000</v>
      </c>
      <c r="O3855" s="15">
        <f t="shared" si="188"/>
        <v>28.999999999999996</v>
      </c>
      <c r="P3855" s="11">
        <v>5</v>
      </c>
      <c r="Q3855" s="11">
        <v>2</v>
      </c>
      <c r="R3855" s="11" t="s">
        <v>22</v>
      </c>
      <c r="S3855" s="12">
        <v>179</v>
      </c>
      <c r="T3855">
        <v>37.543391</v>
      </c>
      <c r="U3855">
        <v>127.10410299999999</v>
      </c>
      <c r="V3855" t="s">
        <v>3380</v>
      </c>
      <c r="W3855">
        <v>0</v>
      </c>
      <c r="X3855">
        <v>0</v>
      </c>
      <c r="Y3855">
        <v>0</v>
      </c>
      <c r="Z3855" s="14">
        <f t="shared" si="189"/>
        <v>-30.434782608695656</v>
      </c>
      <c r="AA3855">
        <f>정리!U3855</f>
        <v>35</v>
      </c>
      <c r="AB3855">
        <f>정리!V3855</f>
        <v>97.6</v>
      </c>
      <c r="AC3855">
        <f>정리!W3855</f>
        <v>230000</v>
      </c>
      <c r="AD3855">
        <f>정리!X3855</f>
        <v>-300</v>
      </c>
      <c r="AE3855" t="s">
        <v>4977</v>
      </c>
    </row>
    <row r="3856" spans="1:31" x14ac:dyDescent="0.3">
      <c r="A3856" s="1" t="s">
        <v>3358</v>
      </c>
      <c r="B3856" s="2" t="s">
        <v>3381</v>
      </c>
      <c r="C3856" s="3">
        <v>1997</v>
      </c>
      <c r="D3856" s="4">
        <v>200</v>
      </c>
      <c r="E3856" s="5">
        <v>89.1</v>
      </c>
      <c r="F3856" s="6">
        <v>27</v>
      </c>
      <c r="G3856" s="5">
        <v>59.4</v>
      </c>
      <c r="H3856" s="7">
        <v>18</v>
      </c>
      <c r="I3856" s="8">
        <v>74</v>
      </c>
      <c r="J3856" s="9">
        <f>정리!J3856</f>
        <v>100000</v>
      </c>
      <c r="K3856" s="9" t="str">
        <f>정리!K3856</f>
        <v>고</v>
      </c>
      <c r="L3856" s="9">
        <f>정리!L3856</f>
        <v>0</v>
      </c>
      <c r="M3856" s="9">
        <f>정리!M3856</f>
        <v>0</v>
      </c>
      <c r="N3856" s="10">
        <f t="shared" si="187"/>
        <v>100000</v>
      </c>
      <c r="O3856" s="15">
        <f t="shared" si="188"/>
        <v>0</v>
      </c>
      <c r="P3856" s="11">
        <v>2</v>
      </c>
      <c r="Q3856" s="11">
        <v>1</v>
      </c>
      <c r="R3856" s="11" t="s">
        <v>20</v>
      </c>
      <c r="S3856" s="12" t="s">
        <v>889</v>
      </c>
      <c r="T3856">
        <v>37.542448999999998</v>
      </c>
      <c r="U3856">
        <v>127.10098600000001</v>
      </c>
      <c r="V3856" t="s">
        <v>3382</v>
      </c>
      <c r="W3856">
        <v>-1.1764705882352942</v>
      </c>
      <c r="X3856">
        <v>0</v>
      </c>
      <c r="Y3856">
        <v>-2.2222222222222223</v>
      </c>
      <c r="Z3856" s="14">
        <f t="shared" si="189"/>
        <v>8.6757990867579906</v>
      </c>
      <c r="AA3856">
        <f>정리!U3856</f>
        <v>34</v>
      </c>
      <c r="AB3856">
        <f>정리!V3856</f>
        <v>97.6</v>
      </c>
      <c r="AC3856">
        <f>정리!W3856</f>
        <v>109500</v>
      </c>
      <c r="AD3856">
        <f>정리!X3856</f>
        <v>9500</v>
      </c>
      <c r="AE3856" t="s">
        <v>4977</v>
      </c>
    </row>
    <row r="3857" spans="1:31" x14ac:dyDescent="0.3">
      <c r="A3857" s="1" t="s">
        <v>3358</v>
      </c>
      <c r="B3857" s="2" t="s">
        <v>3381</v>
      </c>
      <c r="C3857" s="3">
        <v>1997</v>
      </c>
      <c r="D3857" s="4">
        <v>200</v>
      </c>
      <c r="E3857" s="5">
        <v>127.3</v>
      </c>
      <c r="F3857" s="6">
        <v>39</v>
      </c>
      <c r="G3857" s="5">
        <v>84.9</v>
      </c>
      <c r="H3857" s="7">
        <v>26</v>
      </c>
      <c r="I3857" s="8">
        <v>46</v>
      </c>
      <c r="J3857" s="9">
        <f>정리!J3857</f>
        <v>140000</v>
      </c>
      <c r="K3857" s="9" t="str">
        <f>정리!K3857</f>
        <v>고</v>
      </c>
      <c r="L3857" s="9">
        <f>정리!L3857</f>
        <v>0</v>
      </c>
      <c r="M3857" s="9">
        <f>정리!M3857</f>
        <v>0</v>
      </c>
      <c r="N3857" s="10">
        <f t="shared" si="187"/>
        <v>140000</v>
      </c>
      <c r="O3857" s="15">
        <f t="shared" si="188"/>
        <v>0</v>
      </c>
      <c r="P3857" s="11">
        <v>3</v>
      </c>
      <c r="Q3857" s="11">
        <v>2</v>
      </c>
      <c r="R3857" s="11" t="s">
        <v>20</v>
      </c>
      <c r="S3857" s="12">
        <v>127</v>
      </c>
      <c r="T3857">
        <v>37.542448999999998</v>
      </c>
      <c r="U3857">
        <v>127.10098600000001</v>
      </c>
      <c r="V3857" t="s">
        <v>3382</v>
      </c>
      <c r="W3857">
        <v>0</v>
      </c>
      <c r="X3857">
        <v>0</v>
      </c>
      <c r="Y3857">
        <v>0</v>
      </c>
      <c r="Z3857" s="14">
        <f t="shared" si="189"/>
        <v>300</v>
      </c>
      <c r="AA3857">
        <f>정리!U3857</f>
        <v>34</v>
      </c>
      <c r="AB3857">
        <f>정리!V3857</f>
        <v>97.6</v>
      </c>
      <c r="AC3857">
        <f>정리!W3857</f>
        <v>0</v>
      </c>
      <c r="AD3857">
        <f>정리!X3857</f>
        <v>-300</v>
      </c>
      <c r="AE3857" t="s">
        <v>4977</v>
      </c>
    </row>
    <row r="3858" spans="1:31" x14ac:dyDescent="0.3">
      <c r="A3858" s="1" t="s">
        <v>3358</v>
      </c>
      <c r="B3858" s="2" t="s">
        <v>3383</v>
      </c>
      <c r="C3858" s="3">
        <v>2013</v>
      </c>
      <c r="D3858" s="4">
        <v>200</v>
      </c>
      <c r="E3858" s="5">
        <v>97</v>
      </c>
      <c r="F3858" s="6">
        <v>29</v>
      </c>
      <c r="G3858" s="5">
        <v>69</v>
      </c>
      <c r="H3858" s="7">
        <v>21</v>
      </c>
      <c r="I3858" s="8">
        <v>60</v>
      </c>
      <c r="J3858" s="9">
        <f>정리!J3858</f>
        <v>110000</v>
      </c>
      <c r="K3858" s="9">
        <f>정리!K3858</f>
        <v>9</v>
      </c>
      <c r="L3858" s="9">
        <f>정리!L3858</f>
        <v>0</v>
      </c>
      <c r="M3858" s="9">
        <f>정리!M3858</f>
        <v>0</v>
      </c>
      <c r="N3858" s="10">
        <f t="shared" si="187"/>
        <v>110000</v>
      </c>
      <c r="O3858" s="15">
        <f t="shared" si="188"/>
        <v>0</v>
      </c>
      <c r="P3858" s="11">
        <v>3</v>
      </c>
      <c r="Q3858" s="11">
        <v>2</v>
      </c>
      <c r="R3858" s="11" t="s">
        <v>22</v>
      </c>
      <c r="S3858" s="12">
        <v>96</v>
      </c>
      <c r="T3858">
        <v>37.549715999999997</v>
      </c>
      <c r="U3858">
        <v>127.108746</v>
      </c>
      <c r="V3858" t="s">
        <v>3384</v>
      </c>
      <c r="W3858">
        <v>0</v>
      </c>
      <c r="X3858">
        <v>0</v>
      </c>
      <c r="Y3858">
        <v>0</v>
      </c>
      <c r="Z3858" s="14">
        <f t="shared" si="189"/>
        <v>1.3452914798206279</v>
      </c>
      <c r="AA3858">
        <f>정리!U3858</f>
        <v>41</v>
      </c>
      <c r="AB3858">
        <f>정리!V3858</f>
        <v>70.8</v>
      </c>
      <c r="AC3858">
        <f>정리!W3858</f>
        <v>111500</v>
      </c>
      <c r="AD3858">
        <f>정리!X3858</f>
        <v>1500</v>
      </c>
      <c r="AE3858" t="s">
        <v>4976</v>
      </c>
    </row>
    <row r="3859" spans="1:31" x14ac:dyDescent="0.3">
      <c r="A3859" s="1" t="s">
        <v>3358</v>
      </c>
      <c r="B3859" s="2" t="s">
        <v>3383</v>
      </c>
      <c r="C3859" s="3">
        <v>2013</v>
      </c>
      <c r="D3859" s="4">
        <v>200</v>
      </c>
      <c r="E3859" s="5">
        <v>118.9</v>
      </c>
      <c r="F3859" s="6">
        <v>36</v>
      </c>
      <c r="G3859" s="5">
        <v>92.4</v>
      </c>
      <c r="H3859" s="7">
        <v>28</v>
      </c>
      <c r="I3859" s="8">
        <v>60</v>
      </c>
      <c r="J3859" s="9">
        <f>정리!J3859</f>
        <v>150000</v>
      </c>
      <c r="K3859" s="9" t="str">
        <f>정리!K3859</f>
        <v>고</v>
      </c>
      <c r="L3859" s="9">
        <f>정리!L3859</f>
        <v>88000</v>
      </c>
      <c r="M3859" s="9" t="str">
        <f>정리!M3859</f>
        <v>고</v>
      </c>
      <c r="N3859" s="10">
        <f t="shared" si="187"/>
        <v>62000</v>
      </c>
      <c r="O3859" s="15">
        <f t="shared" si="188"/>
        <v>58.666666666666664</v>
      </c>
      <c r="P3859" s="11">
        <v>3</v>
      </c>
      <c r="Q3859" s="11">
        <v>2</v>
      </c>
      <c r="R3859" s="11" t="s">
        <v>22</v>
      </c>
      <c r="S3859" s="12" t="s">
        <v>2283</v>
      </c>
      <c r="T3859">
        <v>37.549715999999997</v>
      </c>
      <c r="U3859">
        <v>127.108746</v>
      </c>
      <c r="V3859" t="s">
        <v>3384</v>
      </c>
      <c r="W3859">
        <v>2.9629629629629632</v>
      </c>
      <c r="X3859">
        <v>0</v>
      </c>
      <c r="Y3859">
        <v>7.2727272727272725</v>
      </c>
      <c r="Z3859" s="14">
        <f t="shared" si="189"/>
        <v>-2.0408163265306123</v>
      </c>
      <c r="AA3859">
        <f>정리!U3859</f>
        <v>41</v>
      </c>
      <c r="AB3859">
        <f>정리!V3859</f>
        <v>70.8</v>
      </c>
      <c r="AC3859">
        <f>정리!W3859</f>
        <v>147000</v>
      </c>
      <c r="AD3859">
        <f>정리!X3859</f>
        <v>-300</v>
      </c>
      <c r="AE3859" t="s">
        <v>4976</v>
      </c>
    </row>
    <row r="3860" spans="1:31" x14ac:dyDescent="0.3">
      <c r="A3860" s="1" t="s">
        <v>3358</v>
      </c>
      <c r="B3860" s="2" t="s">
        <v>3385</v>
      </c>
      <c r="C3860" s="3">
        <v>2007</v>
      </c>
      <c r="D3860" s="4">
        <v>302</v>
      </c>
      <c r="E3860" s="5">
        <v>107.3</v>
      </c>
      <c r="F3860" s="6">
        <v>32</v>
      </c>
      <c r="G3860" s="5">
        <v>84.8</v>
      </c>
      <c r="H3860" s="7">
        <v>26</v>
      </c>
      <c r="I3860" s="8">
        <v>114</v>
      </c>
      <c r="J3860" s="9">
        <f>정리!J3860</f>
        <v>140000</v>
      </c>
      <c r="K3860" s="9">
        <f>정리!K3860</f>
        <v>4</v>
      </c>
      <c r="L3860" s="9">
        <f>정리!L3860</f>
        <v>0</v>
      </c>
      <c r="M3860" s="9">
        <f>정리!M3860</f>
        <v>0</v>
      </c>
      <c r="N3860" s="10">
        <f t="shared" si="187"/>
        <v>140000</v>
      </c>
      <c r="O3860" s="15">
        <f t="shared" si="188"/>
        <v>0</v>
      </c>
      <c r="P3860" s="11">
        <v>3</v>
      </c>
      <c r="Q3860" s="11">
        <v>2</v>
      </c>
      <c r="R3860" s="11" t="s">
        <v>22</v>
      </c>
      <c r="S3860" s="12" t="s">
        <v>200</v>
      </c>
      <c r="T3860">
        <v>37.546892999999997</v>
      </c>
      <c r="U3860">
        <v>127.10483000000001</v>
      </c>
      <c r="V3860" t="s">
        <v>3386</v>
      </c>
      <c r="W3860">
        <v>0</v>
      </c>
      <c r="X3860">
        <v>0</v>
      </c>
      <c r="Y3860">
        <v>0</v>
      </c>
      <c r="Z3860" s="14">
        <f t="shared" si="189"/>
        <v>13.846153846153847</v>
      </c>
      <c r="AA3860">
        <f>정리!U3860</f>
        <v>38</v>
      </c>
      <c r="AB3860">
        <f>정리!V3860</f>
        <v>70.8</v>
      </c>
      <c r="AC3860">
        <f>정리!W3860</f>
        <v>162500</v>
      </c>
      <c r="AD3860">
        <f>정리!X3860</f>
        <v>22500</v>
      </c>
      <c r="AE3860" t="s">
        <v>4976</v>
      </c>
    </row>
    <row r="3861" spans="1:31" x14ac:dyDescent="0.3">
      <c r="A3861" s="1" t="s">
        <v>3358</v>
      </c>
      <c r="B3861" s="2" t="s">
        <v>3387</v>
      </c>
      <c r="C3861" s="3">
        <v>2001</v>
      </c>
      <c r="D3861" s="4">
        <v>242</v>
      </c>
      <c r="E3861" s="5">
        <v>81.099999999999994</v>
      </c>
      <c r="F3861" s="6">
        <v>25</v>
      </c>
      <c r="G3861" s="5">
        <v>59.9</v>
      </c>
      <c r="H3861" s="7">
        <v>18</v>
      </c>
      <c r="I3861" s="8">
        <v>76</v>
      </c>
      <c r="J3861" s="9">
        <f>정리!J3861</f>
        <v>0</v>
      </c>
      <c r="K3861" s="9">
        <f>정리!K3861</f>
        <v>0</v>
      </c>
      <c r="L3861" s="9">
        <f>정리!L3861</f>
        <v>0</v>
      </c>
      <c r="M3861" s="9">
        <f>정리!M3861</f>
        <v>0</v>
      </c>
      <c r="N3861" s="10">
        <f t="shared" si="187"/>
        <v>0</v>
      </c>
      <c r="O3861" s="15">
        <f t="shared" si="188"/>
        <v>0</v>
      </c>
      <c r="P3861" s="11">
        <v>3</v>
      </c>
      <c r="Q3861" s="11">
        <v>1</v>
      </c>
      <c r="R3861" s="11" t="s">
        <v>22</v>
      </c>
      <c r="S3861" s="12">
        <v>81</v>
      </c>
      <c r="T3861">
        <v>37.543750000000003</v>
      </c>
      <c r="U3861">
        <v>127.09398</v>
      </c>
      <c r="V3861" t="s">
        <v>3388</v>
      </c>
      <c r="W3861">
        <v>0</v>
      </c>
      <c r="X3861">
        <v>0</v>
      </c>
      <c r="Y3861">
        <v>0</v>
      </c>
      <c r="Z3861" s="14">
        <f t="shared" si="189"/>
        <v>300</v>
      </c>
      <c r="AA3861">
        <f>정리!U3861</f>
        <v>34</v>
      </c>
      <c r="AB3861">
        <f>정리!V3861</f>
        <v>93.5</v>
      </c>
      <c r="AC3861">
        <f>정리!W3861</f>
        <v>124800</v>
      </c>
      <c r="AD3861">
        <f>정리!X3861</f>
        <v>-300</v>
      </c>
      <c r="AE3861" t="s">
        <v>4975</v>
      </c>
    </row>
    <row r="3862" spans="1:31" x14ac:dyDescent="0.3">
      <c r="A3862" s="1" t="s">
        <v>3358</v>
      </c>
      <c r="B3862" s="2" t="s">
        <v>3387</v>
      </c>
      <c r="C3862" s="3">
        <v>2001</v>
      </c>
      <c r="D3862" s="4">
        <v>242</v>
      </c>
      <c r="E3862" s="5">
        <v>108.3</v>
      </c>
      <c r="F3862" s="6">
        <v>33</v>
      </c>
      <c r="G3862" s="5">
        <v>84.9</v>
      </c>
      <c r="H3862" s="7">
        <v>26</v>
      </c>
      <c r="I3862" s="8">
        <v>166</v>
      </c>
      <c r="J3862" s="9">
        <f>정리!J3862</f>
        <v>132000</v>
      </c>
      <c r="K3862" s="9" t="str">
        <f>정리!K3862</f>
        <v>중</v>
      </c>
      <c r="L3862" s="9">
        <f>정리!L3862</f>
        <v>0</v>
      </c>
      <c r="M3862" s="9">
        <f>정리!M3862</f>
        <v>0</v>
      </c>
      <c r="N3862" s="10">
        <f t="shared" si="187"/>
        <v>132000</v>
      </c>
      <c r="O3862" s="15">
        <f t="shared" si="188"/>
        <v>0</v>
      </c>
      <c r="P3862" s="11">
        <v>3</v>
      </c>
      <c r="Q3862" s="11">
        <v>2</v>
      </c>
      <c r="R3862" s="11" t="s">
        <v>22</v>
      </c>
      <c r="S3862" s="12">
        <v>108</v>
      </c>
      <c r="T3862">
        <v>37.543750000000003</v>
      </c>
      <c r="U3862">
        <v>127.09398</v>
      </c>
      <c r="V3862" t="s">
        <v>3388</v>
      </c>
      <c r="W3862">
        <v>0</v>
      </c>
      <c r="X3862">
        <v>0</v>
      </c>
      <c r="Y3862">
        <v>0</v>
      </c>
      <c r="Z3862" s="14">
        <f t="shared" si="189"/>
        <v>8.3333333333333321</v>
      </c>
      <c r="AA3862">
        <f>정리!U3862</f>
        <v>34</v>
      </c>
      <c r="AB3862">
        <f>정리!V3862</f>
        <v>93.5</v>
      </c>
      <c r="AC3862">
        <f>정리!W3862</f>
        <v>144000</v>
      </c>
      <c r="AD3862">
        <f>정리!X3862</f>
        <v>12000</v>
      </c>
      <c r="AE3862" t="s">
        <v>4975</v>
      </c>
    </row>
    <row r="3863" spans="1:31" x14ac:dyDescent="0.3">
      <c r="A3863" s="1" t="s">
        <v>3358</v>
      </c>
      <c r="B3863" s="2" t="s">
        <v>3389</v>
      </c>
      <c r="C3863" s="3">
        <v>1997</v>
      </c>
      <c r="D3863" s="4">
        <v>273</v>
      </c>
      <c r="E3863" s="5">
        <v>93.6</v>
      </c>
      <c r="F3863" s="6">
        <v>28</v>
      </c>
      <c r="G3863" s="5">
        <v>60</v>
      </c>
      <c r="H3863" s="7">
        <v>18</v>
      </c>
      <c r="I3863" s="8">
        <v>142</v>
      </c>
      <c r="J3863" s="9">
        <f>정리!J3863</f>
        <v>109000</v>
      </c>
      <c r="K3863" s="9" t="str">
        <f>정리!K3863</f>
        <v>중</v>
      </c>
      <c r="L3863" s="9">
        <f>정리!L3863</f>
        <v>56000</v>
      </c>
      <c r="M3863" s="9" t="str">
        <f>정리!M3863</f>
        <v>고</v>
      </c>
      <c r="N3863" s="10">
        <f t="shared" si="187"/>
        <v>53000</v>
      </c>
      <c r="O3863" s="15">
        <f t="shared" si="188"/>
        <v>51.37614678899083</v>
      </c>
      <c r="P3863" s="11">
        <v>2</v>
      </c>
      <c r="Q3863" s="11">
        <v>1</v>
      </c>
      <c r="R3863" s="11" t="s">
        <v>20</v>
      </c>
      <c r="S3863" s="12">
        <v>93</v>
      </c>
      <c r="T3863">
        <v>37.536535999999998</v>
      </c>
      <c r="U3863">
        <v>127.091353</v>
      </c>
      <c r="V3863" t="s">
        <v>3390</v>
      </c>
      <c r="W3863">
        <v>0</v>
      </c>
      <c r="X3863">
        <v>0</v>
      </c>
      <c r="Y3863">
        <v>0</v>
      </c>
      <c r="Z3863" s="14">
        <f t="shared" si="189"/>
        <v>-1.3953488372093024</v>
      </c>
      <c r="AA3863">
        <f>정리!U3863</f>
        <v>28</v>
      </c>
      <c r="AB3863">
        <f>정리!V3863</f>
        <v>76.099999999999994</v>
      </c>
      <c r="AC3863">
        <f>정리!W3863</f>
        <v>107500</v>
      </c>
      <c r="AD3863">
        <f>정리!X3863</f>
        <v>-300</v>
      </c>
      <c r="AE3863" t="s">
        <v>4978</v>
      </c>
    </row>
    <row r="3864" spans="1:31" x14ac:dyDescent="0.3">
      <c r="A3864" s="1" t="s">
        <v>3358</v>
      </c>
      <c r="B3864" s="2" t="s">
        <v>3389</v>
      </c>
      <c r="C3864" s="3">
        <v>1997</v>
      </c>
      <c r="D3864" s="4">
        <v>273</v>
      </c>
      <c r="E3864" s="5">
        <v>118.9</v>
      </c>
      <c r="F3864" s="6">
        <v>36</v>
      </c>
      <c r="G3864" s="5">
        <v>85</v>
      </c>
      <c r="H3864" s="7">
        <v>26</v>
      </c>
      <c r="I3864" s="8">
        <v>131</v>
      </c>
      <c r="J3864" s="9">
        <f>정리!J3864</f>
        <v>0</v>
      </c>
      <c r="K3864" s="9">
        <f>정리!K3864</f>
        <v>0</v>
      </c>
      <c r="L3864" s="9">
        <f>정리!L3864</f>
        <v>0</v>
      </c>
      <c r="M3864" s="9">
        <f>정리!M3864</f>
        <v>0</v>
      </c>
      <c r="N3864" s="10">
        <f t="shared" si="187"/>
        <v>0</v>
      </c>
      <c r="O3864" s="15">
        <f t="shared" si="188"/>
        <v>0</v>
      </c>
      <c r="P3864" s="11">
        <v>3</v>
      </c>
      <c r="Q3864" s="11">
        <v>2</v>
      </c>
      <c r="R3864" s="11" t="s">
        <v>22</v>
      </c>
      <c r="S3864" s="12">
        <v>118</v>
      </c>
      <c r="T3864">
        <v>37.536535999999998</v>
      </c>
      <c r="U3864">
        <v>127.091353</v>
      </c>
      <c r="V3864" t="s">
        <v>3390</v>
      </c>
      <c r="W3864">
        <v>0</v>
      </c>
      <c r="X3864">
        <v>0</v>
      </c>
      <c r="Y3864">
        <v>0</v>
      </c>
      <c r="Z3864" s="14">
        <f t="shared" si="189"/>
        <v>300</v>
      </c>
      <c r="AA3864">
        <f>정리!U3864</f>
        <v>28</v>
      </c>
      <c r="AB3864">
        <f>정리!V3864</f>
        <v>76.099999999999994</v>
      </c>
      <c r="AC3864">
        <f>정리!W3864</f>
        <v>145000</v>
      </c>
      <c r="AD3864">
        <f>정리!X3864</f>
        <v>-300</v>
      </c>
      <c r="AE3864" t="s">
        <v>4978</v>
      </c>
    </row>
    <row r="3865" spans="1:31" x14ac:dyDescent="0.3">
      <c r="A3865" s="1" t="s">
        <v>3358</v>
      </c>
      <c r="B3865" s="2" t="s">
        <v>3391</v>
      </c>
      <c r="C3865" s="3">
        <v>1996</v>
      </c>
      <c r="D3865" s="4">
        <v>1606</v>
      </c>
      <c r="E3865" s="5">
        <v>104.8</v>
      </c>
      <c r="F3865" s="6">
        <v>32</v>
      </c>
      <c r="G3865" s="5">
        <v>84.9</v>
      </c>
      <c r="H3865" s="7">
        <v>26</v>
      </c>
      <c r="I3865" s="8">
        <v>958</v>
      </c>
      <c r="J3865" s="9">
        <f>정리!J3865</f>
        <v>170000</v>
      </c>
      <c r="K3865" s="9" t="str">
        <f>정리!K3865</f>
        <v>고</v>
      </c>
      <c r="L3865" s="9">
        <f>정리!L3865</f>
        <v>75000</v>
      </c>
      <c r="M3865" s="9" t="str">
        <f>정리!M3865</f>
        <v>고</v>
      </c>
      <c r="N3865" s="10">
        <f t="shared" si="187"/>
        <v>95000</v>
      </c>
      <c r="O3865" s="15">
        <f t="shared" si="188"/>
        <v>44.117647058823529</v>
      </c>
      <c r="P3865" s="11">
        <v>3</v>
      </c>
      <c r="Q3865" s="11">
        <v>2</v>
      </c>
      <c r="R3865" s="11" t="s">
        <v>22</v>
      </c>
      <c r="S3865" s="12">
        <v>104</v>
      </c>
      <c r="T3865">
        <v>37.53951</v>
      </c>
      <c r="U3865">
        <v>127.096126</v>
      </c>
      <c r="V3865" t="s">
        <v>3392</v>
      </c>
      <c r="W3865">
        <v>0</v>
      </c>
      <c r="X3865">
        <v>0</v>
      </c>
      <c r="Y3865">
        <v>0</v>
      </c>
      <c r="Z3865" s="14">
        <f t="shared" si="189"/>
        <v>-1.1904761904761905</v>
      </c>
      <c r="AA3865">
        <f>정리!U3865</f>
        <v>26</v>
      </c>
      <c r="AB3865">
        <f>정리!V3865</f>
        <v>97.6</v>
      </c>
      <c r="AC3865">
        <f>정리!W3865</f>
        <v>168000</v>
      </c>
      <c r="AD3865">
        <f>정리!X3865</f>
        <v>-300</v>
      </c>
      <c r="AE3865" t="s">
        <v>4977</v>
      </c>
    </row>
    <row r="3866" spans="1:31" x14ac:dyDescent="0.3">
      <c r="A3866" s="1" t="s">
        <v>3358</v>
      </c>
      <c r="B3866" s="2" t="s">
        <v>3393</v>
      </c>
      <c r="C3866" s="3">
        <v>1992</v>
      </c>
      <c r="D3866" s="4">
        <v>354</v>
      </c>
      <c r="E3866" s="5">
        <v>98.5</v>
      </c>
      <c r="F3866" s="6">
        <v>30</v>
      </c>
      <c r="G3866" s="5">
        <v>84.8</v>
      </c>
      <c r="H3866" s="7">
        <v>26</v>
      </c>
      <c r="I3866" s="8">
        <v>240</v>
      </c>
      <c r="J3866" s="9">
        <f>정리!J3866</f>
        <v>149000</v>
      </c>
      <c r="K3866" s="9" t="str">
        <f>정리!K3866</f>
        <v>고</v>
      </c>
      <c r="L3866" s="9">
        <f>정리!L3866</f>
        <v>0</v>
      </c>
      <c r="M3866" s="9">
        <f>정리!M3866</f>
        <v>0</v>
      </c>
      <c r="N3866" s="10">
        <f t="shared" si="187"/>
        <v>149000</v>
      </c>
      <c r="O3866" s="15">
        <f t="shared" si="188"/>
        <v>0</v>
      </c>
      <c r="P3866" s="11">
        <v>3</v>
      </c>
      <c r="Q3866" s="11">
        <v>2</v>
      </c>
      <c r="R3866" s="11" t="s">
        <v>22</v>
      </c>
      <c r="S3866" s="12" t="s">
        <v>393</v>
      </c>
      <c r="T3866">
        <v>37.535178000000002</v>
      </c>
      <c r="U3866">
        <v>127.092705</v>
      </c>
      <c r="V3866" t="s">
        <v>3394</v>
      </c>
      <c r="W3866">
        <v>-0.78125</v>
      </c>
      <c r="X3866">
        <v>0</v>
      </c>
      <c r="Y3866">
        <v>-1.5625</v>
      </c>
      <c r="Z3866" s="14">
        <f t="shared" si="189"/>
        <v>-7.1942446043165464</v>
      </c>
      <c r="AA3866">
        <f>정리!U3866</f>
        <v>23</v>
      </c>
      <c r="AB3866">
        <f>정리!V3866</f>
        <v>76.099999999999994</v>
      </c>
      <c r="AC3866">
        <f>정리!W3866</f>
        <v>139000</v>
      </c>
      <c r="AD3866">
        <f>정리!X3866</f>
        <v>-300</v>
      </c>
      <c r="AE3866" t="s">
        <v>4978</v>
      </c>
    </row>
    <row r="3867" spans="1:31" x14ac:dyDescent="0.3">
      <c r="A3867" s="1" t="s">
        <v>3358</v>
      </c>
      <c r="B3867" s="2" t="s">
        <v>3395</v>
      </c>
      <c r="C3867" s="3">
        <v>2022</v>
      </c>
      <c r="D3867" s="4">
        <v>730</v>
      </c>
      <c r="E3867" s="5">
        <v>106</v>
      </c>
      <c r="F3867" s="6">
        <v>32</v>
      </c>
      <c r="G3867" s="5">
        <v>85</v>
      </c>
      <c r="H3867" s="7">
        <v>26</v>
      </c>
      <c r="I3867" s="8">
        <v>290</v>
      </c>
      <c r="J3867" s="9">
        <f>정리!J3867</f>
        <v>180000</v>
      </c>
      <c r="K3867" s="9">
        <f>정리!K3867</f>
        <v>17</v>
      </c>
      <c r="L3867" s="9">
        <f>정리!L3867</f>
        <v>97000</v>
      </c>
      <c r="M3867" s="9">
        <f>정리!M3867</f>
        <v>1</v>
      </c>
      <c r="N3867" s="10">
        <f t="shared" si="187"/>
        <v>83000</v>
      </c>
      <c r="O3867" s="15">
        <f t="shared" si="188"/>
        <v>53.888888888888886</v>
      </c>
      <c r="P3867" s="11">
        <v>3</v>
      </c>
      <c r="Q3867" s="11">
        <v>2</v>
      </c>
      <c r="R3867" s="11" t="s">
        <v>22</v>
      </c>
      <c r="S3867" s="12" t="s">
        <v>165</v>
      </c>
      <c r="T3867">
        <v>37.543199999999999</v>
      </c>
      <c r="U3867">
        <v>127.08126300000001</v>
      </c>
      <c r="V3867" t="s">
        <v>3396</v>
      </c>
      <c r="W3867">
        <v>0</v>
      </c>
      <c r="X3867">
        <v>0</v>
      </c>
      <c r="Y3867">
        <v>0</v>
      </c>
      <c r="Z3867" s="14">
        <f t="shared" si="189"/>
        <v>-4.0462427745664744</v>
      </c>
      <c r="AA3867">
        <f>정리!U3867</f>
        <v>36</v>
      </c>
      <c r="AB3867">
        <f>정리!V3867</f>
        <v>70.899999999999991</v>
      </c>
      <c r="AC3867">
        <f>정리!W3867</f>
        <v>173000</v>
      </c>
      <c r="AD3867">
        <f>정리!X3867</f>
        <v>-300</v>
      </c>
      <c r="AE3867" t="s">
        <v>4979</v>
      </c>
    </row>
    <row r="3868" spans="1:31" x14ac:dyDescent="0.3">
      <c r="A3868" s="1" t="s">
        <v>3358</v>
      </c>
      <c r="B3868" s="2" t="s">
        <v>3395</v>
      </c>
      <c r="C3868" s="3">
        <v>2022</v>
      </c>
      <c r="D3868" s="4">
        <v>730</v>
      </c>
      <c r="E3868" s="5">
        <v>144.69999999999999</v>
      </c>
      <c r="F3868" s="6">
        <v>44</v>
      </c>
      <c r="G3868" s="5">
        <v>115.9</v>
      </c>
      <c r="H3868" s="7">
        <v>35</v>
      </c>
      <c r="I3868" s="8">
        <v>103</v>
      </c>
      <c r="J3868" s="9">
        <f>정리!J3868</f>
        <v>0</v>
      </c>
      <c r="K3868" s="9">
        <f>정리!K3868</f>
        <v>0</v>
      </c>
      <c r="L3868" s="9">
        <f>정리!L3868</f>
        <v>0</v>
      </c>
      <c r="M3868" s="9">
        <f>정리!M3868</f>
        <v>0</v>
      </c>
      <c r="N3868" s="10">
        <f t="shared" si="187"/>
        <v>0</v>
      </c>
      <c r="O3868" s="15">
        <f t="shared" si="188"/>
        <v>0</v>
      </c>
      <c r="P3868" s="11">
        <v>3</v>
      </c>
      <c r="Q3868" s="11">
        <v>2</v>
      </c>
      <c r="R3868" s="11" t="s">
        <v>22</v>
      </c>
      <c r="S3868" s="12" t="s">
        <v>377</v>
      </c>
      <c r="T3868">
        <v>37.543199999999999</v>
      </c>
      <c r="U3868">
        <v>127.08126300000001</v>
      </c>
      <c r="V3868" t="s">
        <v>3396</v>
      </c>
      <c r="W3868">
        <v>0</v>
      </c>
      <c r="X3868">
        <v>0</v>
      </c>
      <c r="Y3868">
        <v>0</v>
      </c>
      <c r="Z3868" s="14">
        <f t="shared" si="189"/>
        <v>300</v>
      </c>
      <c r="AA3868">
        <f>정리!U3868</f>
        <v>36</v>
      </c>
      <c r="AB3868">
        <f>정리!V3868</f>
        <v>70.899999999999991</v>
      </c>
      <c r="AC3868">
        <f>정리!W3868</f>
        <v>180000</v>
      </c>
      <c r="AD3868">
        <f>정리!X3868</f>
        <v>-300</v>
      </c>
      <c r="AE3868" t="s">
        <v>4979</v>
      </c>
    </row>
    <row r="3869" spans="1:31" x14ac:dyDescent="0.3">
      <c r="A3869" s="1" t="s">
        <v>3358</v>
      </c>
      <c r="B3869" s="2" t="s">
        <v>3397</v>
      </c>
      <c r="C3869" s="3">
        <v>1997</v>
      </c>
      <c r="D3869" s="4">
        <v>1592</v>
      </c>
      <c r="E3869" s="5">
        <v>85.7</v>
      </c>
      <c r="F3869" s="6">
        <v>26</v>
      </c>
      <c r="G3869" s="5">
        <v>59.8</v>
      </c>
      <c r="H3869" s="7">
        <v>18</v>
      </c>
      <c r="I3869" s="8">
        <v>354</v>
      </c>
      <c r="J3869" s="9">
        <f>정리!J3869</f>
        <v>129000</v>
      </c>
      <c r="K3869" s="9" t="str">
        <f>정리!K3869</f>
        <v>고</v>
      </c>
      <c r="L3869" s="9">
        <f>정리!L3869</f>
        <v>0</v>
      </c>
      <c r="M3869" s="9">
        <f>정리!M3869</f>
        <v>0</v>
      </c>
      <c r="N3869" s="10">
        <f t="shared" si="187"/>
        <v>129000</v>
      </c>
      <c r="O3869" s="15">
        <f t="shared" si="188"/>
        <v>0</v>
      </c>
      <c r="P3869" s="11">
        <v>3</v>
      </c>
      <c r="Q3869" s="11">
        <v>1</v>
      </c>
      <c r="R3869" s="11" t="s">
        <v>20</v>
      </c>
      <c r="S3869" s="12">
        <v>85</v>
      </c>
      <c r="T3869">
        <v>37.537309999999998</v>
      </c>
      <c r="U3869">
        <v>127.09798000000001</v>
      </c>
      <c r="V3869" t="s">
        <v>3398</v>
      </c>
      <c r="W3869">
        <v>0.91743119266055051</v>
      </c>
      <c r="X3869">
        <v>-5.1724137931034484</v>
      </c>
      <c r="Y3869">
        <v>7.8431372549019605</v>
      </c>
      <c r="Z3869" s="14">
        <f t="shared" si="189"/>
        <v>0.76923076923076927</v>
      </c>
      <c r="AA3869">
        <f>정리!U3869</f>
        <v>26</v>
      </c>
      <c r="AB3869">
        <f>정리!V3869</f>
        <v>97.6</v>
      </c>
      <c r="AC3869">
        <f>정리!W3869</f>
        <v>130000</v>
      </c>
      <c r="AD3869">
        <f>정리!X3869</f>
        <v>1000</v>
      </c>
      <c r="AE3869" t="s">
        <v>4977</v>
      </c>
    </row>
    <row r="3870" spans="1:31" x14ac:dyDescent="0.3">
      <c r="A3870" s="1" t="s">
        <v>3358</v>
      </c>
      <c r="B3870" s="2" t="s">
        <v>3397</v>
      </c>
      <c r="C3870" s="3">
        <v>1997</v>
      </c>
      <c r="D3870" s="4">
        <v>1592</v>
      </c>
      <c r="E3870" s="5">
        <v>104.4</v>
      </c>
      <c r="F3870" s="6">
        <v>32</v>
      </c>
      <c r="G3870" s="5">
        <v>85</v>
      </c>
      <c r="H3870" s="7">
        <v>26</v>
      </c>
      <c r="I3870" s="8">
        <v>542</v>
      </c>
      <c r="J3870" s="9">
        <f>정리!J3870</f>
        <v>170000</v>
      </c>
      <c r="K3870" s="9" t="str">
        <f>정리!K3870</f>
        <v>중</v>
      </c>
      <c r="L3870" s="9">
        <f>정리!L3870</f>
        <v>75000</v>
      </c>
      <c r="M3870" s="9" t="str">
        <f>정리!M3870</f>
        <v>고</v>
      </c>
      <c r="N3870" s="10">
        <f t="shared" si="187"/>
        <v>95000</v>
      </c>
      <c r="O3870" s="15">
        <f t="shared" si="188"/>
        <v>44.117647058823529</v>
      </c>
      <c r="P3870" s="11">
        <v>3</v>
      </c>
      <c r="Q3870" s="11">
        <v>2</v>
      </c>
      <c r="R3870" s="11" t="s">
        <v>22</v>
      </c>
      <c r="S3870" s="12">
        <v>104</v>
      </c>
      <c r="T3870">
        <v>37.537309999999998</v>
      </c>
      <c r="U3870">
        <v>127.09798000000001</v>
      </c>
      <c r="V3870" t="s">
        <v>3398</v>
      </c>
      <c r="W3870">
        <v>0</v>
      </c>
      <c r="X3870">
        <v>0</v>
      </c>
      <c r="Y3870">
        <v>0</v>
      </c>
      <c r="Z3870" s="14">
        <f t="shared" si="189"/>
        <v>1.1627906976744187</v>
      </c>
      <c r="AA3870">
        <f>정리!U3870</f>
        <v>26</v>
      </c>
      <c r="AB3870">
        <f>정리!V3870</f>
        <v>97.6</v>
      </c>
      <c r="AC3870">
        <f>정리!W3870</f>
        <v>172000</v>
      </c>
      <c r="AD3870">
        <f>정리!X3870</f>
        <v>2000</v>
      </c>
      <c r="AE3870" t="s">
        <v>4977</v>
      </c>
    </row>
    <row r="3871" spans="1:31" x14ac:dyDescent="0.3">
      <c r="A3871" s="1" t="s">
        <v>3358</v>
      </c>
      <c r="B3871" s="2" t="s">
        <v>3397</v>
      </c>
      <c r="C3871" s="3">
        <v>1997</v>
      </c>
      <c r="D3871" s="4">
        <v>1592</v>
      </c>
      <c r="E3871" s="5">
        <v>153.69999999999999</v>
      </c>
      <c r="F3871" s="6">
        <v>47</v>
      </c>
      <c r="G3871" s="5">
        <v>126.7</v>
      </c>
      <c r="H3871" s="7">
        <v>38</v>
      </c>
      <c r="I3871" s="8">
        <v>168</v>
      </c>
      <c r="J3871" s="9">
        <f>정리!J3871</f>
        <v>220000</v>
      </c>
      <c r="K3871" s="9" t="str">
        <f>정리!K3871</f>
        <v>중</v>
      </c>
      <c r="L3871" s="9">
        <f>정리!L3871</f>
        <v>110000</v>
      </c>
      <c r="M3871" s="9" t="str">
        <f>정리!M3871</f>
        <v>고</v>
      </c>
      <c r="N3871" s="10">
        <f t="shared" si="187"/>
        <v>110000</v>
      </c>
      <c r="O3871" s="15">
        <f t="shared" si="188"/>
        <v>50</v>
      </c>
      <c r="P3871" s="11">
        <v>4</v>
      </c>
      <c r="Q3871" s="11">
        <v>2</v>
      </c>
      <c r="R3871" s="11" t="s">
        <v>22</v>
      </c>
      <c r="S3871" s="12">
        <v>153</v>
      </c>
      <c r="T3871">
        <v>37.537309999999998</v>
      </c>
      <c r="U3871">
        <v>127.09798000000001</v>
      </c>
      <c r="V3871" t="s">
        <v>3398</v>
      </c>
      <c r="W3871">
        <v>0</v>
      </c>
      <c r="X3871">
        <v>0</v>
      </c>
      <c r="Y3871">
        <v>0</v>
      </c>
      <c r="Z3871" s="14">
        <f t="shared" si="189"/>
        <v>4.3478260869565215</v>
      </c>
      <c r="AA3871">
        <f>정리!U3871</f>
        <v>26</v>
      </c>
      <c r="AB3871">
        <f>정리!V3871</f>
        <v>97.6</v>
      </c>
      <c r="AC3871">
        <f>정리!W3871</f>
        <v>230000</v>
      </c>
      <c r="AD3871">
        <f>정리!X3871</f>
        <v>10000</v>
      </c>
      <c r="AE3871" t="s">
        <v>4977</v>
      </c>
    </row>
    <row r="3872" spans="1:31" x14ac:dyDescent="0.3">
      <c r="A3872" s="1" t="s">
        <v>3358</v>
      </c>
      <c r="B3872" s="2" t="s">
        <v>3397</v>
      </c>
      <c r="C3872" s="3">
        <v>1997</v>
      </c>
      <c r="D3872" s="4">
        <v>1592</v>
      </c>
      <c r="E3872" s="5">
        <v>220</v>
      </c>
      <c r="F3872" s="6">
        <v>67</v>
      </c>
      <c r="G3872" s="5">
        <v>183.9</v>
      </c>
      <c r="H3872" s="7">
        <v>56</v>
      </c>
      <c r="I3872" s="8">
        <v>228</v>
      </c>
      <c r="J3872" s="9">
        <f>정리!J3872</f>
        <v>0</v>
      </c>
      <c r="K3872" s="9">
        <f>정리!K3872</f>
        <v>0</v>
      </c>
      <c r="L3872" s="9">
        <f>정리!L3872</f>
        <v>0</v>
      </c>
      <c r="M3872" s="9">
        <f>정리!M3872</f>
        <v>0</v>
      </c>
      <c r="N3872" s="10">
        <f t="shared" si="187"/>
        <v>0</v>
      </c>
      <c r="O3872" s="15">
        <f t="shared" si="188"/>
        <v>0</v>
      </c>
      <c r="P3872" s="11">
        <v>5</v>
      </c>
      <c r="Q3872" s="11">
        <v>3</v>
      </c>
      <c r="R3872" s="11" t="s">
        <v>22</v>
      </c>
      <c r="S3872" s="12">
        <v>220</v>
      </c>
      <c r="T3872">
        <v>37.537309999999998</v>
      </c>
      <c r="U3872">
        <v>127.09798000000001</v>
      </c>
      <c r="V3872" t="s">
        <v>3398</v>
      </c>
      <c r="W3872">
        <v>0</v>
      </c>
      <c r="X3872">
        <v>0</v>
      </c>
      <c r="Y3872">
        <v>0</v>
      </c>
      <c r="Z3872" s="14">
        <f t="shared" si="189"/>
        <v>300</v>
      </c>
      <c r="AA3872">
        <f>정리!U3872</f>
        <v>26</v>
      </c>
      <c r="AB3872">
        <f>정리!V3872</f>
        <v>97.6</v>
      </c>
      <c r="AC3872">
        <f>정리!W3872</f>
        <v>215000</v>
      </c>
      <c r="AD3872">
        <f>정리!X3872</f>
        <v>-300</v>
      </c>
      <c r="AE3872" t="s">
        <v>4977</v>
      </c>
    </row>
    <row r="3873" spans="1:31" x14ac:dyDescent="0.3">
      <c r="A3873" s="1" t="s">
        <v>3358</v>
      </c>
      <c r="B3873" s="2" t="s">
        <v>3399</v>
      </c>
      <c r="C3873" s="3">
        <v>2001</v>
      </c>
      <c r="D3873" s="4">
        <v>252</v>
      </c>
      <c r="E3873" s="5">
        <v>111.5</v>
      </c>
      <c r="F3873" s="6">
        <v>34</v>
      </c>
      <c r="G3873" s="5">
        <v>84.9</v>
      </c>
      <c r="H3873" s="7">
        <v>26</v>
      </c>
      <c r="I3873" s="8">
        <v>54</v>
      </c>
      <c r="J3873" s="9">
        <f>정리!J3873</f>
        <v>127000</v>
      </c>
      <c r="K3873" s="9" t="str">
        <f>정리!K3873</f>
        <v>중</v>
      </c>
      <c r="L3873" s="9">
        <f>정리!L3873</f>
        <v>78000</v>
      </c>
      <c r="M3873" s="9">
        <f>정리!M3873</f>
        <v>7</v>
      </c>
      <c r="N3873" s="10">
        <f t="shared" si="187"/>
        <v>49000</v>
      </c>
      <c r="O3873" s="15">
        <f t="shared" si="188"/>
        <v>61.417322834645674</v>
      </c>
      <c r="P3873" s="11">
        <v>3</v>
      </c>
      <c r="Q3873" s="11">
        <v>2</v>
      </c>
      <c r="R3873" s="11" t="s">
        <v>22</v>
      </c>
      <c r="S3873" s="12" t="s">
        <v>175</v>
      </c>
      <c r="T3873">
        <v>37.539895999999999</v>
      </c>
      <c r="U3873">
        <v>127.094764</v>
      </c>
      <c r="V3873" t="s">
        <v>3400</v>
      </c>
      <c r="W3873">
        <v>0</v>
      </c>
      <c r="X3873">
        <v>0</v>
      </c>
      <c r="Y3873">
        <v>0</v>
      </c>
      <c r="Z3873" s="14">
        <f t="shared" si="189"/>
        <v>-5.833333333333333</v>
      </c>
      <c r="AA3873">
        <f>정리!U3873</f>
        <v>27</v>
      </c>
      <c r="AB3873">
        <f>정리!V3873</f>
        <v>97.6</v>
      </c>
      <c r="AC3873">
        <f>정리!W3873</f>
        <v>120000</v>
      </c>
      <c r="AD3873">
        <f>정리!X3873</f>
        <v>-300</v>
      </c>
      <c r="AE3873" t="s">
        <v>4977</v>
      </c>
    </row>
    <row r="3874" spans="1:31" x14ac:dyDescent="0.3">
      <c r="A3874" s="1" t="s">
        <v>3358</v>
      </c>
      <c r="B3874" s="2" t="s">
        <v>3399</v>
      </c>
      <c r="C3874" s="3">
        <v>2001</v>
      </c>
      <c r="D3874" s="4">
        <v>252</v>
      </c>
      <c r="E3874" s="5">
        <v>173.4</v>
      </c>
      <c r="F3874" s="6">
        <v>52</v>
      </c>
      <c r="G3874" s="5">
        <v>132.1</v>
      </c>
      <c r="H3874" s="7">
        <v>40</v>
      </c>
      <c r="I3874" s="8">
        <v>36</v>
      </c>
      <c r="J3874" s="9">
        <f>정리!J3874</f>
        <v>0</v>
      </c>
      <c r="K3874" s="9">
        <f>정리!K3874</f>
        <v>0</v>
      </c>
      <c r="L3874" s="9">
        <f>정리!L3874</f>
        <v>0</v>
      </c>
      <c r="M3874" s="9">
        <f>정리!M3874</f>
        <v>0</v>
      </c>
      <c r="N3874" s="10">
        <f t="shared" si="187"/>
        <v>0</v>
      </c>
      <c r="O3874" s="15">
        <f t="shared" si="188"/>
        <v>0</v>
      </c>
      <c r="P3874" s="11">
        <v>4</v>
      </c>
      <c r="Q3874" s="11">
        <v>2</v>
      </c>
      <c r="R3874" s="11" t="s">
        <v>22</v>
      </c>
      <c r="S3874" s="12" t="s">
        <v>3401</v>
      </c>
      <c r="T3874">
        <v>37.539895999999999</v>
      </c>
      <c r="U3874">
        <v>127.094764</v>
      </c>
      <c r="V3874" t="s">
        <v>3400</v>
      </c>
      <c r="W3874">
        <v>0</v>
      </c>
      <c r="X3874">
        <v>0</v>
      </c>
      <c r="Y3874">
        <v>0</v>
      </c>
      <c r="Z3874" s="14">
        <f t="shared" si="189"/>
        <v>300</v>
      </c>
      <c r="AA3874">
        <f>정리!U3874</f>
        <v>27</v>
      </c>
      <c r="AB3874">
        <f>정리!V3874</f>
        <v>97.6</v>
      </c>
      <c r="AC3874">
        <f>정리!W3874</f>
        <v>151500</v>
      </c>
      <c r="AD3874">
        <f>정리!X3874</f>
        <v>-300</v>
      </c>
      <c r="AE3874" t="s">
        <v>4977</v>
      </c>
    </row>
    <row r="3875" spans="1:31" x14ac:dyDescent="0.3">
      <c r="A3875" s="1" t="s">
        <v>3358</v>
      </c>
      <c r="B3875" s="2" t="s">
        <v>3399</v>
      </c>
      <c r="C3875" s="3">
        <v>2001</v>
      </c>
      <c r="D3875" s="4">
        <v>252</v>
      </c>
      <c r="E3875" s="5">
        <v>189.7</v>
      </c>
      <c r="F3875" s="6">
        <v>57</v>
      </c>
      <c r="G3875" s="5">
        <v>144.5</v>
      </c>
      <c r="H3875" s="7">
        <v>44</v>
      </c>
      <c r="I3875" s="8">
        <v>66</v>
      </c>
      <c r="J3875" s="9">
        <f>정리!J3875</f>
        <v>144000</v>
      </c>
      <c r="K3875" s="9">
        <f>정리!K3875</f>
        <v>4</v>
      </c>
      <c r="L3875" s="9">
        <f>정리!L3875</f>
        <v>100000</v>
      </c>
      <c r="M3875" s="9" t="str">
        <f>정리!M3875</f>
        <v>저</v>
      </c>
      <c r="N3875" s="10">
        <f t="shared" si="187"/>
        <v>44000</v>
      </c>
      <c r="O3875" s="15">
        <f t="shared" si="188"/>
        <v>69.444444444444443</v>
      </c>
      <c r="P3875" s="11">
        <v>4</v>
      </c>
      <c r="Q3875" s="11">
        <v>2</v>
      </c>
      <c r="R3875" s="11" t="s">
        <v>22</v>
      </c>
      <c r="S3875" s="12" t="s">
        <v>3402</v>
      </c>
      <c r="T3875">
        <v>37.539895999999999</v>
      </c>
      <c r="U3875">
        <v>127.094764</v>
      </c>
      <c r="V3875" t="s">
        <v>3400</v>
      </c>
      <c r="W3875">
        <v>0</v>
      </c>
      <c r="X3875">
        <v>0</v>
      </c>
      <c r="Y3875">
        <v>0</v>
      </c>
      <c r="Z3875" s="14">
        <f t="shared" si="189"/>
        <v>4</v>
      </c>
      <c r="AA3875">
        <f>정리!U3875</f>
        <v>27</v>
      </c>
      <c r="AB3875">
        <f>정리!V3875</f>
        <v>97.6</v>
      </c>
      <c r="AC3875">
        <f>정리!W3875</f>
        <v>150000</v>
      </c>
      <c r="AD3875">
        <f>정리!X3875</f>
        <v>6000</v>
      </c>
      <c r="AE3875" t="s">
        <v>4977</v>
      </c>
    </row>
    <row r="3876" spans="1:31" x14ac:dyDescent="0.3">
      <c r="A3876" s="1" t="s">
        <v>3358</v>
      </c>
      <c r="B3876" s="2" t="s">
        <v>3403</v>
      </c>
      <c r="C3876" s="3">
        <v>2018</v>
      </c>
      <c r="D3876" s="4">
        <v>854</v>
      </c>
      <c r="E3876" s="5">
        <v>83.4</v>
      </c>
      <c r="F3876" s="6">
        <v>25</v>
      </c>
      <c r="G3876" s="5">
        <v>60</v>
      </c>
      <c r="H3876" s="7">
        <v>18</v>
      </c>
      <c r="I3876" s="8">
        <v>268</v>
      </c>
      <c r="J3876" s="9">
        <f>정리!J3876</f>
        <v>130000</v>
      </c>
      <c r="K3876" s="9" t="str">
        <f>정리!K3876</f>
        <v>고</v>
      </c>
      <c r="L3876" s="9">
        <f>정리!L3876</f>
        <v>0</v>
      </c>
      <c r="M3876" s="9">
        <f>정리!M3876</f>
        <v>0</v>
      </c>
      <c r="N3876" s="10">
        <f t="shared" si="187"/>
        <v>130000</v>
      </c>
      <c r="O3876" s="15">
        <f t="shared" si="188"/>
        <v>0</v>
      </c>
      <c r="P3876" s="11">
        <v>3</v>
      </c>
      <c r="Q3876" s="11">
        <v>2</v>
      </c>
      <c r="R3876" s="11" t="s">
        <v>22</v>
      </c>
      <c r="S3876" s="12" t="s">
        <v>87</v>
      </c>
      <c r="T3876">
        <v>37.546241999999999</v>
      </c>
      <c r="U3876">
        <v>127.089759</v>
      </c>
      <c r="V3876" t="s">
        <v>3404</v>
      </c>
      <c r="W3876">
        <v>0</v>
      </c>
      <c r="X3876">
        <v>0</v>
      </c>
      <c r="Y3876">
        <v>0</v>
      </c>
      <c r="Z3876" s="14">
        <f t="shared" si="189"/>
        <v>6.8100358422939076</v>
      </c>
      <c r="AA3876">
        <f>정리!U3876</f>
        <v>38</v>
      </c>
      <c r="AB3876">
        <f>정리!V3876</f>
        <v>78.2</v>
      </c>
      <c r="AC3876">
        <f>정리!W3876</f>
        <v>139500</v>
      </c>
      <c r="AD3876">
        <f>정리!X3876</f>
        <v>9500</v>
      </c>
      <c r="AE3876" t="s">
        <v>4980</v>
      </c>
    </row>
    <row r="3877" spans="1:31" x14ac:dyDescent="0.3">
      <c r="A3877" s="1" t="s">
        <v>3358</v>
      </c>
      <c r="B3877" s="2" t="s">
        <v>3403</v>
      </c>
      <c r="C3877" s="3">
        <v>2018</v>
      </c>
      <c r="D3877" s="4">
        <v>854</v>
      </c>
      <c r="E3877" s="5">
        <v>101</v>
      </c>
      <c r="F3877" s="6">
        <v>31</v>
      </c>
      <c r="G3877" s="5">
        <v>75.8</v>
      </c>
      <c r="H3877" s="7">
        <v>23</v>
      </c>
      <c r="I3877" s="8">
        <v>86</v>
      </c>
      <c r="J3877" s="9">
        <f>정리!J3877</f>
        <v>150000</v>
      </c>
      <c r="K3877" s="9" t="str">
        <f>정리!K3877</f>
        <v>고</v>
      </c>
      <c r="L3877" s="9">
        <f>정리!L3877</f>
        <v>85000</v>
      </c>
      <c r="M3877" s="9" t="str">
        <f>정리!M3877</f>
        <v>고</v>
      </c>
      <c r="N3877" s="10">
        <f t="shared" si="187"/>
        <v>65000</v>
      </c>
      <c r="O3877" s="15">
        <f t="shared" si="188"/>
        <v>56.666666666666664</v>
      </c>
      <c r="P3877" s="11">
        <v>3</v>
      </c>
      <c r="Q3877" s="11">
        <v>2</v>
      </c>
      <c r="R3877" s="11" t="s">
        <v>22</v>
      </c>
      <c r="S3877" s="12" t="s">
        <v>1167</v>
      </c>
      <c r="T3877">
        <v>37.546241999999999</v>
      </c>
      <c r="U3877">
        <v>127.089759</v>
      </c>
      <c r="V3877" t="s">
        <v>3404</v>
      </c>
      <c r="W3877">
        <v>0</v>
      </c>
      <c r="X3877">
        <v>0</v>
      </c>
      <c r="Y3877">
        <v>0</v>
      </c>
      <c r="Z3877" s="14">
        <f t="shared" si="189"/>
        <v>6.25</v>
      </c>
      <c r="AA3877">
        <f>정리!U3877</f>
        <v>38</v>
      </c>
      <c r="AB3877">
        <f>정리!V3877</f>
        <v>78.2</v>
      </c>
      <c r="AC3877">
        <f>정리!W3877</f>
        <v>160000</v>
      </c>
      <c r="AD3877">
        <f>정리!X3877</f>
        <v>10000</v>
      </c>
      <c r="AE3877" t="s">
        <v>4980</v>
      </c>
    </row>
    <row r="3878" spans="1:31" x14ac:dyDescent="0.3">
      <c r="A3878" s="1" t="s">
        <v>3358</v>
      </c>
      <c r="B3878" s="2" t="s">
        <v>3403</v>
      </c>
      <c r="C3878" s="3">
        <v>2018</v>
      </c>
      <c r="D3878" s="4">
        <v>854</v>
      </c>
      <c r="E3878" s="5">
        <v>111</v>
      </c>
      <c r="F3878" s="6">
        <v>34</v>
      </c>
      <c r="G3878" s="5">
        <v>85</v>
      </c>
      <c r="H3878" s="7">
        <v>26</v>
      </c>
      <c r="I3878" s="8">
        <v>255</v>
      </c>
      <c r="J3878" s="9">
        <f>정리!J3878</f>
        <v>155000</v>
      </c>
      <c r="K3878" s="9" t="str">
        <f>정리!K3878</f>
        <v>중</v>
      </c>
      <c r="L3878" s="9">
        <f>정리!L3878</f>
        <v>92000</v>
      </c>
      <c r="M3878" s="9" t="str">
        <f>정리!M3878</f>
        <v>고</v>
      </c>
      <c r="N3878" s="10">
        <f t="shared" ref="N3878:N3941" si="190">J3878-L3878</f>
        <v>63000</v>
      </c>
      <c r="O3878" s="15">
        <f t="shared" si="188"/>
        <v>59.354838709677416</v>
      </c>
      <c r="P3878" s="11">
        <v>3</v>
      </c>
      <c r="Q3878" s="11">
        <v>2</v>
      </c>
      <c r="R3878" s="11" t="s">
        <v>22</v>
      </c>
      <c r="S3878" s="12" t="s">
        <v>28</v>
      </c>
      <c r="T3878">
        <v>37.546241999999999</v>
      </c>
      <c r="U3878">
        <v>127.089759</v>
      </c>
      <c r="V3878" t="s">
        <v>3404</v>
      </c>
      <c r="W3878">
        <v>0</v>
      </c>
      <c r="X3878">
        <v>0</v>
      </c>
      <c r="Y3878">
        <v>0</v>
      </c>
      <c r="Z3878" s="14">
        <f t="shared" si="189"/>
        <v>-3.6789297658862878</v>
      </c>
      <c r="AA3878">
        <f>정리!U3878</f>
        <v>38</v>
      </c>
      <c r="AB3878">
        <f>정리!V3878</f>
        <v>78.2</v>
      </c>
      <c r="AC3878">
        <f>정리!W3878</f>
        <v>149500</v>
      </c>
      <c r="AD3878">
        <f>정리!X3878</f>
        <v>-300</v>
      </c>
      <c r="AE3878" t="s">
        <v>4980</v>
      </c>
    </row>
    <row r="3879" spans="1:31" x14ac:dyDescent="0.3">
      <c r="A3879" s="1" t="s">
        <v>3358</v>
      </c>
      <c r="B3879" s="2" t="s">
        <v>3403</v>
      </c>
      <c r="C3879" s="3">
        <v>2018</v>
      </c>
      <c r="D3879" s="4">
        <v>854</v>
      </c>
      <c r="E3879" s="5">
        <v>131.5</v>
      </c>
      <c r="F3879" s="6">
        <v>40</v>
      </c>
      <c r="G3879" s="5">
        <v>102.9</v>
      </c>
      <c r="H3879" s="7">
        <v>31</v>
      </c>
      <c r="I3879" s="8">
        <v>35</v>
      </c>
      <c r="J3879" s="9">
        <f>정리!J3879</f>
        <v>200000</v>
      </c>
      <c r="K3879" s="9" t="str">
        <f>정리!K3879</f>
        <v>중</v>
      </c>
      <c r="L3879" s="9">
        <f>정리!L3879</f>
        <v>0</v>
      </c>
      <c r="M3879" s="9">
        <f>정리!M3879</f>
        <v>0</v>
      </c>
      <c r="N3879" s="10">
        <f t="shared" si="190"/>
        <v>200000</v>
      </c>
      <c r="O3879" s="15">
        <f t="shared" si="188"/>
        <v>0</v>
      </c>
      <c r="P3879" s="11">
        <v>4</v>
      </c>
      <c r="Q3879" s="11">
        <v>2</v>
      </c>
      <c r="R3879" s="11" t="s">
        <v>22</v>
      </c>
      <c r="S3879" s="12" t="s">
        <v>3405</v>
      </c>
      <c r="T3879">
        <v>37.546241999999999</v>
      </c>
      <c r="U3879">
        <v>127.089759</v>
      </c>
      <c r="V3879" t="s">
        <v>3404</v>
      </c>
      <c r="W3879">
        <v>0</v>
      </c>
      <c r="X3879">
        <v>0</v>
      </c>
      <c r="Y3879">
        <v>0</v>
      </c>
      <c r="Z3879" s="14">
        <f t="shared" si="189"/>
        <v>6.5420560747663545</v>
      </c>
      <c r="AA3879">
        <f>정리!U3879</f>
        <v>38</v>
      </c>
      <c r="AB3879">
        <f>정리!V3879</f>
        <v>78.2</v>
      </c>
      <c r="AC3879">
        <f>정리!W3879</f>
        <v>214000</v>
      </c>
      <c r="AD3879">
        <f>정리!X3879</f>
        <v>14000</v>
      </c>
      <c r="AE3879" t="s">
        <v>4980</v>
      </c>
    </row>
    <row r="3880" spans="1:31" x14ac:dyDescent="0.3">
      <c r="A3880" s="1" t="s">
        <v>3358</v>
      </c>
      <c r="B3880" s="2" t="s">
        <v>3403</v>
      </c>
      <c r="C3880" s="3">
        <v>2018</v>
      </c>
      <c r="D3880" s="4">
        <v>854</v>
      </c>
      <c r="E3880" s="5">
        <v>147.9</v>
      </c>
      <c r="F3880" s="6">
        <v>45</v>
      </c>
      <c r="G3880" s="5">
        <v>117.7</v>
      </c>
      <c r="H3880" s="7">
        <v>36</v>
      </c>
      <c r="I3880" s="8">
        <v>46</v>
      </c>
      <c r="J3880" s="9">
        <f>정리!J3880</f>
        <v>0</v>
      </c>
      <c r="K3880" s="9">
        <f>정리!K3880</f>
        <v>0</v>
      </c>
      <c r="L3880" s="9">
        <f>정리!L3880</f>
        <v>0</v>
      </c>
      <c r="M3880" s="9">
        <f>정리!M3880</f>
        <v>0</v>
      </c>
      <c r="N3880" s="10">
        <f t="shared" si="190"/>
        <v>0</v>
      </c>
      <c r="O3880" s="15">
        <f t="shared" si="188"/>
        <v>0</v>
      </c>
      <c r="P3880" s="11">
        <v>4</v>
      </c>
      <c r="Q3880" s="11">
        <v>2</v>
      </c>
      <c r="R3880" s="11" t="s">
        <v>22</v>
      </c>
      <c r="S3880" s="12">
        <v>147</v>
      </c>
      <c r="T3880">
        <v>37.546241999999999</v>
      </c>
      <c r="U3880">
        <v>127.089759</v>
      </c>
      <c r="V3880" t="s">
        <v>3404</v>
      </c>
      <c r="W3880">
        <v>0</v>
      </c>
      <c r="X3880">
        <v>0</v>
      </c>
      <c r="Y3880">
        <v>0</v>
      </c>
      <c r="Z3880" s="14">
        <f t="shared" si="189"/>
        <v>300</v>
      </c>
      <c r="AA3880">
        <f>정리!U3880</f>
        <v>38</v>
      </c>
      <c r="AB3880">
        <f>정리!V3880</f>
        <v>78.2</v>
      </c>
      <c r="AC3880">
        <f>정리!W3880</f>
        <v>185000</v>
      </c>
      <c r="AD3880">
        <f>정리!X3880</f>
        <v>-300</v>
      </c>
      <c r="AE3880" t="s">
        <v>4980</v>
      </c>
    </row>
    <row r="3881" spans="1:31" x14ac:dyDescent="0.3">
      <c r="A3881" s="1" t="s">
        <v>3358</v>
      </c>
      <c r="B3881" s="2" t="s">
        <v>3406</v>
      </c>
      <c r="C3881" s="3">
        <v>2004</v>
      </c>
      <c r="D3881" s="4">
        <v>220</v>
      </c>
      <c r="E3881" s="5">
        <v>161.9</v>
      </c>
      <c r="F3881" s="6">
        <v>49</v>
      </c>
      <c r="G3881" s="5">
        <v>132</v>
      </c>
      <c r="H3881" s="7">
        <v>40</v>
      </c>
      <c r="I3881" s="8">
        <v>76</v>
      </c>
      <c r="J3881" s="9">
        <f>정리!J3881</f>
        <v>210000</v>
      </c>
      <c r="K3881" s="9" t="str">
        <f>정리!K3881</f>
        <v>중</v>
      </c>
      <c r="L3881" s="9">
        <f>정리!L3881</f>
        <v>0</v>
      </c>
      <c r="M3881" s="9">
        <f>정리!M3881</f>
        <v>0</v>
      </c>
      <c r="N3881" s="10">
        <f t="shared" si="190"/>
        <v>210000</v>
      </c>
      <c r="O3881" s="15">
        <f t="shared" si="188"/>
        <v>0</v>
      </c>
      <c r="P3881" s="11">
        <v>4</v>
      </c>
      <c r="Q3881" s="11">
        <v>2</v>
      </c>
      <c r="R3881" s="11" t="s">
        <v>22</v>
      </c>
      <c r="S3881" s="12">
        <v>161</v>
      </c>
      <c r="T3881">
        <v>37.536240999999997</v>
      </c>
      <c r="U3881">
        <v>127.092862</v>
      </c>
      <c r="V3881" t="s">
        <v>3407</v>
      </c>
      <c r="W3881">
        <v>0</v>
      </c>
      <c r="X3881">
        <v>0</v>
      </c>
      <c r="Y3881">
        <v>0</v>
      </c>
      <c r="Z3881" s="14">
        <f t="shared" si="189"/>
        <v>-73.553719008264466</v>
      </c>
      <c r="AA3881">
        <f>정리!U3881</f>
        <v>23</v>
      </c>
      <c r="AB3881">
        <f>정리!V3881</f>
        <v>76.099999999999994</v>
      </c>
      <c r="AC3881">
        <f>정리!W3881</f>
        <v>121000</v>
      </c>
      <c r="AD3881">
        <f>정리!X3881</f>
        <v>-300</v>
      </c>
      <c r="AE3881" t="s">
        <v>4978</v>
      </c>
    </row>
    <row r="3882" spans="1:31" x14ac:dyDescent="0.3">
      <c r="A3882" s="1" t="s">
        <v>3358</v>
      </c>
      <c r="B3882" s="2" t="s">
        <v>3406</v>
      </c>
      <c r="C3882" s="3">
        <v>2004</v>
      </c>
      <c r="D3882" s="4">
        <v>220</v>
      </c>
      <c r="E3882" s="5">
        <v>182.4</v>
      </c>
      <c r="F3882" s="6">
        <v>55</v>
      </c>
      <c r="G3882" s="5">
        <v>150.6</v>
      </c>
      <c r="H3882" s="7">
        <v>46</v>
      </c>
      <c r="I3882" s="8">
        <v>112</v>
      </c>
      <c r="J3882" s="9">
        <f>정리!J3882</f>
        <v>0</v>
      </c>
      <c r="K3882" s="9">
        <f>정리!K3882</f>
        <v>0</v>
      </c>
      <c r="L3882" s="9">
        <f>정리!L3882</f>
        <v>0</v>
      </c>
      <c r="M3882" s="9">
        <f>정리!M3882</f>
        <v>0</v>
      </c>
      <c r="N3882" s="10">
        <f t="shared" si="190"/>
        <v>0</v>
      </c>
      <c r="O3882" s="15">
        <f t="shared" si="188"/>
        <v>0</v>
      </c>
      <c r="P3882" s="11">
        <v>4</v>
      </c>
      <c r="Q3882" s="11">
        <v>2</v>
      </c>
      <c r="R3882" s="11" t="s">
        <v>22</v>
      </c>
      <c r="S3882" s="12">
        <v>182</v>
      </c>
      <c r="T3882">
        <v>37.536240999999997</v>
      </c>
      <c r="U3882">
        <v>127.092862</v>
      </c>
      <c r="V3882" t="s">
        <v>3407</v>
      </c>
      <c r="W3882">
        <v>0</v>
      </c>
      <c r="X3882">
        <v>0</v>
      </c>
      <c r="Y3882">
        <v>0</v>
      </c>
      <c r="Z3882" s="14">
        <f t="shared" si="189"/>
        <v>300</v>
      </c>
      <c r="AA3882">
        <f>정리!U3882</f>
        <v>23</v>
      </c>
      <c r="AB3882">
        <f>정리!V3882</f>
        <v>76.099999999999994</v>
      </c>
      <c r="AC3882">
        <f>정리!W3882</f>
        <v>184000</v>
      </c>
      <c r="AD3882">
        <f>정리!X3882</f>
        <v>-300</v>
      </c>
      <c r="AE3882" t="s">
        <v>4978</v>
      </c>
    </row>
    <row r="3883" spans="1:31" x14ac:dyDescent="0.3">
      <c r="A3883" s="1" t="s">
        <v>3358</v>
      </c>
      <c r="B3883" s="2" t="s">
        <v>3406</v>
      </c>
      <c r="C3883" s="3">
        <v>2004</v>
      </c>
      <c r="D3883" s="4">
        <v>220</v>
      </c>
      <c r="E3883" s="5">
        <v>205.1</v>
      </c>
      <c r="F3883" s="6">
        <v>62</v>
      </c>
      <c r="G3883" s="5">
        <v>164.7</v>
      </c>
      <c r="H3883" s="7">
        <v>50</v>
      </c>
      <c r="I3883" s="8">
        <v>32</v>
      </c>
      <c r="J3883" s="9">
        <f>정리!J3883</f>
        <v>210000</v>
      </c>
      <c r="K3883" s="9" t="str">
        <f>정리!K3883</f>
        <v>중</v>
      </c>
      <c r="L3883" s="9">
        <f>정리!L3883</f>
        <v>0</v>
      </c>
      <c r="M3883" s="9">
        <f>정리!M3883</f>
        <v>0</v>
      </c>
      <c r="N3883" s="10">
        <f t="shared" si="190"/>
        <v>210000</v>
      </c>
      <c r="O3883" s="15">
        <f t="shared" si="188"/>
        <v>0</v>
      </c>
      <c r="P3883" s="11">
        <v>4</v>
      </c>
      <c r="Q3883" s="11">
        <v>2</v>
      </c>
      <c r="R3883" s="11" t="s">
        <v>22</v>
      </c>
      <c r="S3883" s="12">
        <v>205</v>
      </c>
      <c r="T3883">
        <v>37.536240999999997</v>
      </c>
      <c r="U3883">
        <v>127.092862</v>
      </c>
      <c r="V3883" t="s">
        <v>3407</v>
      </c>
      <c r="W3883">
        <v>0</v>
      </c>
      <c r="X3883">
        <v>0</v>
      </c>
      <c r="Y3883">
        <v>0</v>
      </c>
      <c r="Z3883" s="14">
        <f t="shared" si="189"/>
        <v>-44.827586206896555</v>
      </c>
      <c r="AA3883">
        <f>정리!U3883</f>
        <v>23</v>
      </c>
      <c r="AB3883">
        <f>정리!V3883</f>
        <v>76.099999999999994</v>
      </c>
      <c r="AC3883">
        <f>정리!W3883</f>
        <v>145000</v>
      </c>
      <c r="AD3883">
        <f>정리!X3883</f>
        <v>-300</v>
      </c>
      <c r="AE3883" t="s">
        <v>4978</v>
      </c>
    </row>
    <row r="3884" spans="1:31" x14ac:dyDescent="0.3">
      <c r="A3884" s="1" t="s">
        <v>3358</v>
      </c>
      <c r="B3884" s="2" t="s">
        <v>3408</v>
      </c>
      <c r="C3884" s="3">
        <v>1994</v>
      </c>
      <c r="D3884" s="4">
        <v>421</v>
      </c>
      <c r="E3884" s="5">
        <v>103.5</v>
      </c>
      <c r="F3884" s="6">
        <v>31</v>
      </c>
      <c r="G3884" s="5">
        <v>84.9</v>
      </c>
      <c r="H3884" s="7">
        <v>26</v>
      </c>
      <c r="I3884" s="8">
        <v>331</v>
      </c>
      <c r="J3884" s="9">
        <f>정리!J3884</f>
        <v>140000</v>
      </c>
      <c r="K3884" s="9" t="str">
        <f>정리!K3884</f>
        <v>중</v>
      </c>
      <c r="L3884" s="9">
        <f>정리!L3884</f>
        <v>73000</v>
      </c>
      <c r="M3884" s="9" t="str">
        <f>정리!M3884</f>
        <v>고</v>
      </c>
      <c r="N3884" s="10">
        <f t="shared" si="190"/>
        <v>67000</v>
      </c>
      <c r="O3884" s="15">
        <f t="shared" si="188"/>
        <v>52.142857142857146</v>
      </c>
      <c r="P3884" s="11">
        <v>3</v>
      </c>
      <c r="Q3884" s="11">
        <v>2</v>
      </c>
      <c r="R3884" s="11" t="s">
        <v>22</v>
      </c>
      <c r="S3884" s="12" t="s">
        <v>3409</v>
      </c>
      <c r="T3884">
        <v>37.538694999999997</v>
      </c>
      <c r="U3884">
        <v>127.09443899999999</v>
      </c>
      <c r="V3884" t="s">
        <v>3410</v>
      </c>
      <c r="W3884">
        <v>0</v>
      </c>
      <c r="X3884">
        <v>-6.666666666666667</v>
      </c>
      <c r="Y3884">
        <v>9.0909090909090917</v>
      </c>
      <c r="Z3884" s="14">
        <f t="shared" si="189"/>
        <v>5.4054054054054053</v>
      </c>
      <c r="AA3884">
        <f>정리!U3884</f>
        <v>25</v>
      </c>
      <c r="AB3884">
        <f>정리!V3884</f>
        <v>97.6</v>
      </c>
      <c r="AC3884">
        <f>정리!W3884</f>
        <v>148000</v>
      </c>
      <c r="AD3884">
        <f>정리!X3884</f>
        <v>8000</v>
      </c>
      <c r="AE3884" t="s">
        <v>4977</v>
      </c>
    </row>
    <row r="3885" spans="1:31" x14ac:dyDescent="0.3">
      <c r="A3885" s="1" t="s">
        <v>3358</v>
      </c>
      <c r="B3885" s="2" t="s">
        <v>3411</v>
      </c>
      <c r="C3885" s="3">
        <v>1996</v>
      </c>
      <c r="D3885" s="4">
        <v>357</v>
      </c>
      <c r="E3885" s="5">
        <v>94</v>
      </c>
      <c r="F3885" s="6">
        <v>28</v>
      </c>
      <c r="G3885" s="5">
        <v>60</v>
      </c>
      <c r="H3885" s="7">
        <v>18</v>
      </c>
      <c r="I3885" s="8">
        <v>170</v>
      </c>
      <c r="J3885" s="9">
        <f>정리!J3885</f>
        <v>73000</v>
      </c>
      <c r="K3885" s="9">
        <f>정리!K3885</f>
        <v>14</v>
      </c>
      <c r="L3885" s="9">
        <f>정리!L3885</f>
        <v>0</v>
      </c>
      <c r="M3885" s="9">
        <f>정리!M3885</f>
        <v>0</v>
      </c>
      <c r="N3885" s="10">
        <f t="shared" si="190"/>
        <v>73000</v>
      </c>
      <c r="O3885" s="15">
        <f t="shared" si="188"/>
        <v>0</v>
      </c>
      <c r="P3885" s="11">
        <v>3</v>
      </c>
      <c r="Q3885" s="11">
        <v>1</v>
      </c>
      <c r="R3885" s="11" t="s">
        <v>22</v>
      </c>
      <c r="S3885" s="12">
        <v>94</v>
      </c>
      <c r="T3885">
        <v>37.551490999999999</v>
      </c>
      <c r="U3885">
        <v>127.072442</v>
      </c>
      <c r="V3885" t="s">
        <v>3412</v>
      </c>
      <c r="W3885">
        <v>0</v>
      </c>
      <c r="X3885">
        <v>-11.111111111111111</v>
      </c>
      <c r="Y3885">
        <v>19.230769230769234</v>
      </c>
      <c r="Z3885" s="14">
        <f t="shared" si="189"/>
        <v>11.515151515151516</v>
      </c>
      <c r="AA3885">
        <f>정리!U3885</f>
        <v>39</v>
      </c>
      <c r="AB3885">
        <f>정리!V3885</f>
        <v>70.899999999999991</v>
      </c>
      <c r="AC3885">
        <f>정리!W3885</f>
        <v>82500</v>
      </c>
      <c r="AD3885">
        <f>정리!X3885</f>
        <v>9500</v>
      </c>
      <c r="AE3885" t="s">
        <v>4979</v>
      </c>
    </row>
    <row r="3886" spans="1:31" x14ac:dyDescent="0.3">
      <c r="A3886" s="1" t="s">
        <v>3358</v>
      </c>
      <c r="B3886" s="2" t="s">
        <v>3411</v>
      </c>
      <c r="C3886" s="3">
        <v>1996</v>
      </c>
      <c r="D3886" s="4">
        <v>357</v>
      </c>
      <c r="E3886" s="5">
        <v>133.19999999999999</v>
      </c>
      <c r="F3886" s="6">
        <v>40</v>
      </c>
      <c r="G3886" s="5">
        <v>85</v>
      </c>
      <c r="H3886" s="7">
        <v>26</v>
      </c>
      <c r="I3886" s="8">
        <v>143</v>
      </c>
      <c r="J3886" s="9">
        <f>정리!J3886</f>
        <v>0</v>
      </c>
      <c r="K3886" s="9">
        <f>정리!K3886</f>
        <v>0</v>
      </c>
      <c r="L3886" s="9">
        <f>정리!L3886</f>
        <v>0</v>
      </c>
      <c r="M3886" s="9">
        <f>정리!M3886</f>
        <v>0</v>
      </c>
      <c r="N3886" s="10">
        <f t="shared" si="190"/>
        <v>0</v>
      </c>
      <c r="O3886" s="15">
        <f t="shared" si="188"/>
        <v>0</v>
      </c>
      <c r="P3886" s="11">
        <v>3</v>
      </c>
      <c r="Q3886" s="11">
        <v>2</v>
      </c>
      <c r="R3886" s="11" t="s">
        <v>22</v>
      </c>
      <c r="S3886" s="12">
        <v>133</v>
      </c>
      <c r="T3886">
        <v>37.551490999999999</v>
      </c>
      <c r="U3886">
        <v>127.072442</v>
      </c>
      <c r="V3886" t="s">
        <v>3412</v>
      </c>
      <c r="W3886">
        <v>0</v>
      </c>
      <c r="X3886">
        <v>0</v>
      </c>
      <c r="Y3886">
        <v>0</v>
      </c>
      <c r="Z3886" s="14">
        <f t="shared" si="189"/>
        <v>300</v>
      </c>
      <c r="AA3886">
        <f>정리!U3886</f>
        <v>39</v>
      </c>
      <c r="AB3886">
        <f>정리!V3886</f>
        <v>70.899999999999991</v>
      </c>
      <c r="AC3886">
        <f>정리!W3886</f>
        <v>95000</v>
      </c>
      <c r="AD3886">
        <f>정리!X3886</f>
        <v>-300</v>
      </c>
      <c r="AE3886" t="s">
        <v>4979</v>
      </c>
    </row>
    <row r="3887" spans="1:31" x14ac:dyDescent="0.3">
      <c r="A3887" s="1" t="s">
        <v>3358</v>
      </c>
      <c r="B3887" s="2" t="s">
        <v>3413</v>
      </c>
      <c r="C3887" s="3">
        <v>2009</v>
      </c>
      <c r="D3887" s="4">
        <v>279</v>
      </c>
      <c r="E3887" s="5">
        <v>113.7</v>
      </c>
      <c r="F3887" s="6">
        <v>34</v>
      </c>
      <c r="G3887" s="5">
        <v>84.9</v>
      </c>
      <c r="H3887" s="7">
        <v>26</v>
      </c>
      <c r="I3887" s="8">
        <v>61</v>
      </c>
      <c r="J3887" s="9">
        <f>정리!J3887</f>
        <v>169500</v>
      </c>
      <c r="K3887" s="9" t="str">
        <f>정리!K3887</f>
        <v>중</v>
      </c>
      <c r="L3887" s="9">
        <f>정리!L3887</f>
        <v>0</v>
      </c>
      <c r="M3887" s="9">
        <f>정리!M3887</f>
        <v>0</v>
      </c>
      <c r="N3887" s="10">
        <f t="shared" si="190"/>
        <v>169500</v>
      </c>
      <c r="O3887" s="15">
        <f t="shared" si="188"/>
        <v>0</v>
      </c>
      <c r="P3887" s="11">
        <v>3</v>
      </c>
      <c r="Q3887" s="11">
        <v>2</v>
      </c>
      <c r="R3887" s="11" t="s">
        <v>22</v>
      </c>
      <c r="S3887" s="12" t="s">
        <v>242</v>
      </c>
      <c r="T3887">
        <v>37.532110000000003</v>
      </c>
      <c r="U3887">
        <v>127.06912</v>
      </c>
      <c r="V3887" t="s">
        <v>3414</v>
      </c>
      <c r="W3887">
        <v>-0.6097560975609756</v>
      </c>
      <c r="X3887">
        <v>0</v>
      </c>
      <c r="Y3887">
        <v>-1.2150668286755772</v>
      </c>
      <c r="Z3887" s="14">
        <f t="shared" si="189"/>
        <v>5.833333333333333</v>
      </c>
      <c r="AA3887">
        <f>정리!U3887</f>
        <v>23</v>
      </c>
      <c r="AB3887">
        <f>정리!V3887</f>
        <v>67.100000000000009</v>
      </c>
      <c r="AC3887">
        <f>정리!W3887</f>
        <v>180000</v>
      </c>
      <c r="AD3887">
        <f>정리!X3887</f>
        <v>10500</v>
      </c>
      <c r="AE3887" t="s">
        <v>4981</v>
      </c>
    </row>
    <row r="3888" spans="1:31" x14ac:dyDescent="0.3">
      <c r="A3888" s="1" t="s">
        <v>3358</v>
      </c>
      <c r="B3888" s="2" t="s">
        <v>3413</v>
      </c>
      <c r="C3888" s="3">
        <v>2009</v>
      </c>
      <c r="D3888" s="4">
        <v>279</v>
      </c>
      <c r="E3888" s="5">
        <v>167.7</v>
      </c>
      <c r="F3888" s="6">
        <v>51</v>
      </c>
      <c r="G3888" s="5">
        <v>128.4</v>
      </c>
      <c r="H3888" s="7">
        <v>39</v>
      </c>
      <c r="I3888" s="8">
        <v>43</v>
      </c>
      <c r="J3888" s="9">
        <f>정리!J3888</f>
        <v>0</v>
      </c>
      <c r="K3888" s="9">
        <f>정리!K3888</f>
        <v>0</v>
      </c>
      <c r="L3888" s="9">
        <f>정리!L3888</f>
        <v>0</v>
      </c>
      <c r="M3888" s="9">
        <f>정리!M3888</f>
        <v>0</v>
      </c>
      <c r="N3888" s="10">
        <f t="shared" si="190"/>
        <v>0</v>
      </c>
      <c r="O3888" s="15">
        <f t="shared" si="188"/>
        <v>0</v>
      </c>
      <c r="P3888" s="11">
        <v>3</v>
      </c>
      <c r="Q3888" s="11">
        <v>2</v>
      </c>
      <c r="R3888" s="11" t="s">
        <v>22</v>
      </c>
      <c r="S3888" s="12">
        <v>167</v>
      </c>
      <c r="T3888">
        <v>37.532110000000003</v>
      </c>
      <c r="U3888">
        <v>127.06912</v>
      </c>
      <c r="V3888" t="s">
        <v>3414</v>
      </c>
      <c r="W3888">
        <v>0</v>
      </c>
      <c r="X3888">
        <v>0</v>
      </c>
      <c r="Y3888">
        <v>0</v>
      </c>
      <c r="Z3888" s="14">
        <f t="shared" si="189"/>
        <v>300</v>
      </c>
      <c r="AA3888">
        <f>정리!U3888</f>
        <v>23</v>
      </c>
      <c r="AB3888">
        <f>정리!V3888</f>
        <v>67.100000000000009</v>
      </c>
      <c r="AC3888">
        <f>정리!W3888</f>
        <v>211000</v>
      </c>
      <c r="AD3888">
        <f>정리!X3888</f>
        <v>-300</v>
      </c>
      <c r="AE3888" t="s">
        <v>4981</v>
      </c>
    </row>
    <row r="3889" spans="1:31" x14ac:dyDescent="0.3">
      <c r="A3889" s="1" t="s">
        <v>3358</v>
      </c>
      <c r="B3889" s="2" t="s">
        <v>3413</v>
      </c>
      <c r="C3889" s="3">
        <v>2009</v>
      </c>
      <c r="D3889" s="4">
        <v>279</v>
      </c>
      <c r="E3889" s="5">
        <v>215.7</v>
      </c>
      <c r="F3889" s="6">
        <v>65</v>
      </c>
      <c r="G3889" s="5">
        <v>159.9</v>
      </c>
      <c r="H3889" s="7">
        <v>48</v>
      </c>
      <c r="I3889" s="8">
        <v>32</v>
      </c>
      <c r="J3889" s="9">
        <f>정리!J3889</f>
        <v>250000</v>
      </c>
      <c r="K3889" s="9" t="str">
        <f>정리!K3889</f>
        <v>중</v>
      </c>
      <c r="L3889" s="9">
        <f>정리!L3889</f>
        <v>140000</v>
      </c>
      <c r="M3889" s="9" t="str">
        <f>정리!M3889</f>
        <v>저</v>
      </c>
      <c r="N3889" s="10">
        <f t="shared" si="190"/>
        <v>110000</v>
      </c>
      <c r="O3889" s="15">
        <f t="shared" si="188"/>
        <v>56.000000000000007</v>
      </c>
      <c r="P3889" s="11">
        <v>3</v>
      </c>
      <c r="Q3889" s="11">
        <v>2</v>
      </c>
      <c r="R3889" s="11" t="s">
        <v>22</v>
      </c>
      <c r="S3889" s="12" t="s">
        <v>3415</v>
      </c>
      <c r="T3889">
        <v>37.532110000000003</v>
      </c>
      <c r="U3889">
        <v>127.06912</v>
      </c>
      <c r="V3889" t="s">
        <v>3414</v>
      </c>
      <c r="W3889">
        <v>0</v>
      </c>
      <c r="X3889">
        <v>0</v>
      </c>
      <c r="Y3889">
        <v>0</v>
      </c>
      <c r="Z3889" s="14">
        <f t="shared" si="189"/>
        <v>6.0150375939849621</v>
      </c>
      <c r="AA3889">
        <f>정리!U3889</f>
        <v>23</v>
      </c>
      <c r="AB3889">
        <f>정리!V3889</f>
        <v>67.100000000000009</v>
      </c>
      <c r="AC3889">
        <f>정리!W3889</f>
        <v>266000</v>
      </c>
      <c r="AD3889">
        <f>정리!X3889</f>
        <v>16000</v>
      </c>
      <c r="AE3889" t="s">
        <v>4981</v>
      </c>
    </row>
    <row r="3890" spans="1:31" x14ac:dyDescent="0.3">
      <c r="A3890" s="1" t="s">
        <v>3358</v>
      </c>
      <c r="B3890" s="2" t="s">
        <v>3416</v>
      </c>
      <c r="C3890" s="3">
        <v>2002</v>
      </c>
      <c r="D3890" s="4">
        <v>257</v>
      </c>
      <c r="E3890" s="5">
        <v>108.3</v>
      </c>
      <c r="F3890" s="6">
        <v>33</v>
      </c>
      <c r="G3890" s="5">
        <v>80.5</v>
      </c>
      <c r="H3890" s="7">
        <v>24</v>
      </c>
      <c r="I3890" s="8">
        <v>181</v>
      </c>
      <c r="J3890" s="9">
        <f>정리!J3890</f>
        <v>154000</v>
      </c>
      <c r="K3890" s="9">
        <f>정리!K3890</f>
        <v>4</v>
      </c>
      <c r="L3890" s="9">
        <f>정리!L3890</f>
        <v>80000</v>
      </c>
      <c r="M3890" s="9" t="str">
        <f>정리!M3890</f>
        <v>중</v>
      </c>
      <c r="N3890" s="10">
        <f t="shared" si="190"/>
        <v>74000</v>
      </c>
      <c r="O3890" s="15">
        <f t="shared" si="188"/>
        <v>51.94805194805194</v>
      </c>
      <c r="P3890" s="11">
        <v>3</v>
      </c>
      <c r="Q3890" s="11">
        <v>2</v>
      </c>
      <c r="R3890" s="11" t="s">
        <v>22</v>
      </c>
      <c r="S3890" s="12">
        <v>108</v>
      </c>
      <c r="T3890">
        <v>37.533526000000002</v>
      </c>
      <c r="U3890">
        <v>127.072292</v>
      </c>
      <c r="V3890" t="s">
        <v>3417</v>
      </c>
      <c r="W3890">
        <v>0</v>
      </c>
      <c r="X3890">
        <v>30.813953488372093</v>
      </c>
      <c r="Y3890">
        <v>-29.775280898876407</v>
      </c>
      <c r="Z3890" s="14">
        <f t="shared" si="189"/>
        <v>-0.65359477124183007</v>
      </c>
      <c r="AA3890">
        <f>정리!U3890</f>
        <v>28</v>
      </c>
      <c r="AB3890">
        <f>정리!V3890</f>
        <v>81.2</v>
      </c>
      <c r="AC3890">
        <f>정리!W3890</f>
        <v>153000</v>
      </c>
      <c r="AD3890">
        <f>정리!X3890</f>
        <v>-300</v>
      </c>
      <c r="AE3890" t="s">
        <v>4982</v>
      </c>
    </row>
    <row r="3891" spans="1:31" x14ac:dyDescent="0.3">
      <c r="A3891" s="1" t="s">
        <v>3358</v>
      </c>
      <c r="B3891" s="2" t="s">
        <v>3416</v>
      </c>
      <c r="C3891" s="3">
        <v>2002</v>
      </c>
      <c r="D3891" s="4">
        <v>257</v>
      </c>
      <c r="E3891" s="5">
        <v>140.5</v>
      </c>
      <c r="F3891" s="6">
        <v>42</v>
      </c>
      <c r="G3891" s="5">
        <v>108.4</v>
      </c>
      <c r="H3891" s="7">
        <v>33</v>
      </c>
      <c r="I3891" s="8">
        <v>76</v>
      </c>
      <c r="J3891" s="9">
        <f>정리!J3891</f>
        <v>175000</v>
      </c>
      <c r="K3891" s="9" t="str">
        <f>정리!K3891</f>
        <v>고</v>
      </c>
      <c r="L3891" s="9">
        <f>정리!L3891</f>
        <v>110000</v>
      </c>
      <c r="M3891" s="9" t="str">
        <f>정리!M3891</f>
        <v>중</v>
      </c>
      <c r="N3891" s="10">
        <f t="shared" si="190"/>
        <v>65000</v>
      </c>
      <c r="O3891" s="15">
        <f t="shared" si="188"/>
        <v>62.857142857142854</v>
      </c>
      <c r="P3891" s="11">
        <v>4</v>
      </c>
      <c r="Q3891" s="11">
        <v>2</v>
      </c>
      <c r="R3891" s="11" t="s">
        <v>22</v>
      </c>
      <c r="S3891" s="12">
        <v>140</v>
      </c>
      <c r="T3891">
        <v>37.533526000000002</v>
      </c>
      <c r="U3891">
        <v>127.072292</v>
      </c>
      <c r="V3891" t="s">
        <v>3417</v>
      </c>
      <c r="W3891">
        <v>0</v>
      </c>
      <c r="X3891">
        <v>0</v>
      </c>
      <c r="Y3891">
        <v>0</v>
      </c>
      <c r="Z3891" s="14">
        <f t="shared" si="189"/>
        <v>-6.0606060606060606</v>
      </c>
      <c r="AA3891">
        <f>정리!U3891</f>
        <v>28</v>
      </c>
      <c r="AB3891">
        <f>정리!V3891</f>
        <v>81.2</v>
      </c>
      <c r="AC3891">
        <f>정리!W3891</f>
        <v>165000</v>
      </c>
      <c r="AD3891">
        <f>정리!X3891</f>
        <v>-300</v>
      </c>
      <c r="AE3891" t="s">
        <v>4982</v>
      </c>
    </row>
    <row r="3892" spans="1:31" x14ac:dyDescent="0.3">
      <c r="A3892" s="1" t="s">
        <v>3358</v>
      </c>
      <c r="B3892" s="2" t="s">
        <v>3418</v>
      </c>
      <c r="C3892" s="3">
        <v>2003</v>
      </c>
      <c r="D3892" s="4">
        <v>214</v>
      </c>
      <c r="E3892" s="5">
        <v>77.8</v>
      </c>
      <c r="F3892" s="6">
        <v>24</v>
      </c>
      <c r="G3892" s="5">
        <v>59.9</v>
      </c>
      <c r="H3892" s="7">
        <v>18</v>
      </c>
      <c r="I3892" s="8">
        <v>72</v>
      </c>
      <c r="J3892" s="9">
        <f>정리!J3892</f>
        <v>130000</v>
      </c>
      <c r="K3892" s="9" t="str">
        <f>정리!K3892</f>
        <v>고</v>
      </c>
      <c r="L3892" s="9">
        <f>정리!L3892</f>
        <v>0</v>
      </c>
      <c r="M3892" s="9">
        <f>정리!M3892</f>
        <v>0</v>
      </c>
      <c r="N3892" s="10">
        <f t="shared" si="190"/>
        <v>130000</v>
      </c>
      <c r="O3892" s="15">
        <f t="shared" si="188"/>
        <v>0</v>
      </c>
      <c r="P3892" s="11">
        <v>3</v>
      </c>
      <c r="Q3892" s="11">
        <v>1</v>
      </c>
      <c r="R3892" s="11" t="s">
        <v>20</v>
      </c>
      <c r="S3892" s="12">
        <v>77</v>
      </c>
      <c r="T3892">
        <v>37.531294000000003</v>
      </c>
      <c r="U3892">
        <v>127.070802</v>
      </c>
      <c r="V3892" t="s">
        <v>3419</v>
      </c>
      <c r="W3892">
        <v>-17.322834645669293</v>
      </c>
      <c r="X3892">
        <v>0</v>
      </c>
      <c r="Y3892">
        <v>-32.835820895522389</v>
      </c>
      <c r="Z3892" s="14">
        <f t="shared" si="189"/>
        <v>-13.043478260869565</v>
      </c>
      <c r="AA3892">
        <f>정리!U3892</f>
        <v>25</v>
      </c>
      <c r="AB3892">
        <f>정리!V3892</f>
        <v>81.2</v>
      </c>
      <c r="AC3892">
        <f>정리!W3892</f>
        <v>115000</v>
      </c>
      <c r="AD3892">
        <f>정리!X3892</f>
        <v>-300</v>
      </c>
      <c r="AE3892" t="s">
        <v>4982</v>
      </c>
    </row>
    <row r="3893" spans="1:31" x14ac:dyDescent="0.3">
      <c r="A3893" s="1" t="s">
        <v>3358</v>
      </c>
      <c r="B3893" s="2" t="s">
        <v>3418</v>
      </c>
      <c r="C3893" s="3">
        <v>2003</v>
      </c>
      <c r="D3893" s="4">
        <v>214</v>
      </c>
      <c r="E3893" s="5">
        <v>110.4</v>
      </c>
      <c r="F3893" s="6">
        <v>33</v>
      </c>
      <c r="G3893" s="5">
        <v>85</v>
      </c>
      <c r="H3893" s="7">
        <v>26</v>
      </c>
      <c r="I3893" s="8">
        <v>75</v>
      </c>
      <c r="J3893" s="9">
        <f>정리!J3893</f>
        <v>0</v>
      </c>
      <c r="K3893" s="9">
        <f>정리!K3893</f>
        <v>0</v>
      </c>
      <c r="L3893" s="9">
        <f>정리!L3893</f>
        <v>82000</v>
      </c>
      <c r="M3893" s="9">
        <f>정리!M3893</f>
        <v>18</v>
      </c>
      <c r="N3893" s="10">
        <f t="shared" si="190"/>
        <v>-82000</v>
      </c>
      <c r="O3893" s="15">
        <f t="shared" si="188"/>
        <v>0</v>
      </c>
      <c r="P3893" s="11">
        <v>3</v>
      </c>
      <c r="Q3893" s="11">
        <v>2</v>
      </c>
      <c r="R3893" s="11" t="s">
        <v>22</v>
      </c>
      <c r="S3893" s="12" t="s">
        <v>180</v>
      </c>
      <c r="T3893">
        <v>37.531294000000003</v>
      </c>
      <c r="U3893">
        <v>127.070802</v>
      </c>
      <c r="V3893" t="s">
        <v>3419</v>
      </c>
      <c r="W3893">
        <v>0</v>
      </c>
      <c r="X3893">
        <v>0</v>
      </c>
      <c r="Y3893">
        <v>0</v>
      </c>
      <c r="Z3893" s="14">
        <f t="shared" si="189"/>
        <v>300</v>
      </c>
      <c r="AA3893">
        <f>정리!U3893</f>
        <v>25</v>
      </c>
      <c r="AB3893">
        <f>정리!V3893</f>
        <v>81.2</v>
      </c>
      <c r="AC3893">
        <f>정리!W3893</f>
        <v>170000</v>
      </c>
      <c r="AD3893">
        <f>정리!X3893</f>
        <v>-300</v>
      </c>
      <c r="AE3893" t="s">
        <v>4982</v>
      </c>
    </row>
    <row r="3894" spans="1:31" x14ac:dyDescent="0.3">
      <c r="A3894" s="1" t="s">
        <v>3358</v>
      </c>
      <c r="B3894" s="2" t="s">
        <v>3420</v>
      </c>
      <c r="C3894" s="3">
        <v>2007</v>
      </c>
      <c r="D3894" s="4">
        <v>260</v>
      </c>
      <c r="E3894" s="5">
        <v>104</v>
      </c>
      <c r="F3894" s="6">
        <v>31</v>
      </c>
      <c r="G3894" s="5">
        <v>85</v>
      </c>
      <c r="H3894" s="7">
        <v>26</v>
      </c>
      <c r="I3894" s="8">
        <v>88</v>
      </c>
      <c r="J3894" s="9">
        <f>정리!J3894</f>
        <v>155000</v>
      </c>
      <c r="K3894" s="9">
        <f>정리!K3894</f>
        <v>16</v>
      </c>
      <c r="L3894" s="9">
        <f>정리!L3894</f>
        <v>88000</v>
      </c>
      <c r="M3894" s="9" t="str">
        <f>정리!M3894</f>
        <v>중</v>
      </c>
      <c r="N3894" s="10">
        <f t="shared" si="190"/>
        <v>67000</v>
      </c>
      <c r="O3894" s="15">
        <f t="shared" si="188"/>
        <v>56.774193548387096</v>
      </c>
      <c r="P3894" s="11">
        <v>3</v>
      </c>
      <c r="Q3894" s="11">
        <v>2</v>
      </c>
      <c r="R3894" s="11" t="s">
        <v>22</v>
      </c>
      <c r="S3894" s="12" t="s">
        <v>3421</v>
      </c>
      <c r="T3894">
        <v>37.532598999999998</v>
      </c>
      <c r="U3894">
        <v>127.068274</v>
      </c>
      <c r="V3894" t="s">
        <v>3422</v>
      </c>
      <c r="W3894">
        <v>0</v>
      </c>
      <c r="X3894">
        <v>-100</v>
      </c>
      <c r="Y3894">
        <v>132.35294117647058</v>
      </c>
      <c r="Z3894" s="14">
        <f t="shared" si="189"/>
        <v>6.6265060240963862</v>
      </c>
      <c r="AA3894">
        <f>정리!U3894</f>
        <v>20</v>
      </c>
      <c r="AB3894">
        <f>정리!V3894</f>
        <v>67.100000000000009</v>
      </c>
      <c r="AC3894">
        <f>정리!W3894</f>
        <v>166000</v>
      </c>
      <c r="AD3894">
        <f>정리!X3894</f>
        <v>11000</v>
      </c>
      <c r="AE3894" t="s">
        <v>4981</v>
      </c>
    </row>
    <row r="3895" spans="1:31" x14ac:dyDescent="0.3">
      <c r="A3895" s="1" t="s">
        <v>3358</v>
      </c>
      <c r="B3895" s="2" t="s">
        <v>3420</v>
      </c>
      <c r="C3895" s="3">
        <v>2007</v>
      </c>
      <c r="D3895" s="4">
        <v>260</v>
      </c>
      <c r="E3895" s="5">
        <v>150.30000000000001</v>
      </c>
      <c r="F3895" s="6">
        <v>45</v>
      </c>
      <c r="G3895" s="5">
        <v>122.7</v>
      </c>
      <c r="H3895" s="7">
        <v>37</v>
      </c>
      <c r="I3895" s="8">
        <v>44</v>
      </c>
      <c r="J3895" s="9">
        <f>정리!J3895</f>
        <v>210000</v>
      </c>
      <c r="K3895" s="9" t="str">
        <f>정리!K3895</f>
        <v>중</v>
      </c>
      <c r="L3895" s="9">
        <f>정리!L3895</f>
        <v>0</v>
      </c>
      <c r="M3895" s="9">
        <f>정리!M3895</f>
        <v>0</v>
      </c>
      <c r="N3895" s="10">
        <f t="shared" si="190"/>
        <v>210000</v>
      </c>
      <c r="O3895" s="15">
        <f t="shared" si="188"/>
        <v>0</v>
      </c>
      <c r="P3895" s="11">
        <v>4</v>
      </c>
      <c r="Q3895" s="11">
        <v>2</v>
      </c>
      <c r="R3895" s="11" t="s">
        <v>22</v>
      </c>
      <c r="S3895" s="12">
        <v>150</v>
      </c>
      <c r="T3895">
        <v>37.532598999999998</v>
      </c>
      <c r="U3895">
        <v>127.068274</v>
      </c>
      <c r="V3895" t="s">
        <v>3422</v>
      </c>
      <c r="W3895">
        <v>0</v>
      </c>
      <c r="X3895">
        <v>0</v>
      </c>
      <c r="Y3895">
        <v>0</v>
      </c>
      <c r="Z3895" s="14">
        <f t="shared" si="189"/>
        <v>-23.52941176470588</v>
      </c>
      <c r="AA3895">
        <f>정리!U3895</f>
        <v>20</v>
      </c>
      <c r="AB3895">
        <f>정리!V3895</f>
        <v>67.100000000000009</v>
      </c>
      <c r="AC3895">
        <f>정리!W3895</f>
        <v>170000</v>
      </c>
      <c r="AD3895">
        <f>정리!X3895</f>
        <v>-300</v>
      </c>
      <c r="AE3895" t="s">
        <v>4981</v>
      </c>
    </row>
    <row r="3896" spans="1:31" x14ac:dyDescent="0.3">
      <c r="A3896" s="1" t="s">
        <v>3358</v>
      </c>
      <c r="B3896" s="2" t="s">
        <v>3420</v>
      </c>
      <c r="C3896" s="3">
        <v>2007</v>
      </c>
      <c r="D3896" s="4">
        <v>260</v>
      </c>
      <c r="E3896" s="5">
        <v>168.6</v>
      </c>
      <c r="F3896" s="6">
        <v>51</v>
      </c>
      <c r="G3896" s="5">
        <v>137.69999999999999</v>
      </c>
      <c r="H3896" s="7">
        <v>42</v>
      </c>
      <c r="I3896" s="8">
        <v>44</v>
      </c>
      <c r="J3896" s="9">
        <f>정리!J3896</f>
        <v>0</v>
      </c>
      <c r="K3896" s="9">
        <f>정리!K3896</f>
        <v>0</v>
      </c>
      <c r="L3896" s="9">
        <f>정리!L3896</f>
        <v>0</v>
      </c>
      <c r="M3896" s="9">
        <f>정리!M3896</f>
        <v>0</v>
      </c>
      <c r="N3896" s="10">
        <f t="shared" si="190"/>
        <v>0</v>
      </c>
      <c r="O3896" s="15">
        <f t="shared" si="188"/>
        <v>0</v>
      </c>
      <c r="P3896" s="11">
        <v>4</v>
      </c>
      <c r="Q3896" s="11">
        <v>2</v>
      </c>
      <c r="R3896" s="11" t="s">
        <v>22</v>
      </c>
      <c r="S3896" s="12">
        <v>168</v>
      </c>
      <c r="T3896">
        <v>37.532598999999998</v>
      </c>
      <c r="U3896">
        <v>127.068274</v>
      </c>
      <c r="V3896" t="s">
        <v>3422</v>
      </c>
      <c r="W3896">
        <v>0</v>
      </c>
      <c r="X3896">
        <v>0</v>
      </c>
      <c r="Y3896">
        <v>0</v>
      </c>
      <c r="Z3896" s="14">
        <f t="shared" si="189"/>
        <v>300</v>
      </c>
      <c r="AA3896">
        <f>정리!U3896</f>
        <v>20</v>
      </c>
      <c r="AB3896">
        <f>정리!V3896</f>
        <v>67.100000000000009</v>
      </c>
      <c r="AC3896">
        <f>정리!W3896</f>
        <v>160000</v>
      </c>
      <c r="AD3896">
        <f>정리!X3896</f>
        <v>-300</v>
      </c>
      <c r="AE3896" t="s">
        <v>4981</v>
      </c>
    </row>
    <row r="3897" spans="1:31" x14ac:dyDescent="0.3">
      <c r="A3897" s="1" t="s">
        <v>3358</v>
      </c>
      <c r="B3897" s="2" t="s">
        <v>3423</v>
      </c>
      <c r="C3897" s="3">
        <v>1991</v>
      </c>
      <c r="D3897" s="4">
        <v>208</v>
      </c>
      <c r="E3897" s="5">
        <v>93.7</v>
      </c>
      <c r="F3897" s="6">
        <v>28</v>
      </c>
      <c r="G3897" s="5">
        <v>82.1</v>
      </c>
      <c r="H3897" s="7">
        <v>25</v>
      </c>
      <c r="I3897" s="8">
        <v>99</v>
      </c>
      <c r="J3897" s="9">
        <f>정리!J3897</f>
        <v>113000</v>
      </c>
      <c r="K3897" s="9" t="str">
        <f>정리!K3897</f>
        <v>중</v>
      </c>
      <c r="L3897" s="9">
        <f>정리!L3897</f>
        <v>0</v>
      </c>
      <c r="M3897" s="9">
        <f>정리!M3897</f>
        <v>0</v>
      </c>
      <c r="N3897" s="10">
        <f t="shared" si="190"/>
        <v>113000</v>
      </c>
      <c r="O3897" s="15">
        <f t="shared" si="188"/>
        <v>0</v>
      </c>
      <c r="P3897" s="11">
        <v>3</v>
      </c>
      <c r="Q3897" s="11">
        <v>1</v>
      </c>
      <c r="R3897" s="11" t="s">
        <v>22</v>
      </c>
      <c r="S3897" s="12" t="s">
        <v>3424</v>
      </c>
      <c r="T3897">
        <v>37.528446000000002</v>
      </c>
      <c r="U3897">
        <v>127.08562499999999</v>
      </c>
      <c r="V3897" t="s">
        <v>3425</v>
      </c>
      <c r="W3897">
        <v>0</v>
      </c>
      <c r="X3897">
        <v>0</v>
      </c>
      <c r="Y3897">
        <v>0</v>
      </c>
      <c r="Z3897" s="14">
        <f t="shared" si="189"/>
        <v>-24.175824175824175</v>
      </c>
      <c r="AA3897">
        <f>정리!U3897</f>
        <v>39</v>
      </c>
      <c r="AB3897">
        <f>정리!V3897</f>
        <v>76.8</v>
      </c>
      <c r="AC3897">
        <f>정리!W3897</f>
        <v>91000</v>
      </c>
      <c r="AD3897">
        <f>정리!X3897</f>
        <v>-300</v>
      </c>
      <c r="AE3897" t="s">
        <v>4983</v>
      </c>
    </row>
    <row r="3898" spans="1:31" x14ac:dyDescent="0.3">
      <c r="A3898" s="1" t="s">
        <v>3358</v>
      </c>
      <c r="B3898" s="2" t="s">
        <v>3426</v>
      </c>
      <c r="C3898" s="3">
        <v>1996</v>
      </c>
      <c r="D3898" s="4">
        <v>329</v>
      </c>
      <c r="E3898" s="5">
        <v>98.8</v>
      </c>
      <c r="F3898" s="6">
        <v>30</v>
      </c>
      <c r="G3898" s="5">
        <v>60</v>
      </c>
      <c r="H3898" s="7">
        <v>18</v>
      </c>
      <c r="I3898" s="8">
        <v>83</v>
      </c>
      <c r="J3898" s="9">
        <f>정리!J3898</f>
        <v>98000</v>
      </c>
      <c r="K3898" s="9" t="str">
        <f>정리!K3898</f>
        <v>중</v>
      </c>
      <c r="L3898" s="9">
        <f>정리!L3898</f>
        <v>0</v>
      </c>
      <c r="M3898" s="9">
        <f>정리!M3898</f>
        <v>0</v>
      </c>
      <c r="N3898" s="10">
        <f t="shared" si="190"/>
        <v>98000</v>
      </c>
      <c r="O3898" s="15">
        <f t="shared" si="188"/>
        <v>0</v>
      </c>
      <c r="P3898" s="11">
        <v>2</v>
      </c>
      <c r="Q3898" s="11">
        <v>1</v>
      </c>
      <c r="R3898" s="11" t="s">
        <v>20</v>
      </c>
      <c r="S3898" s="12">
        <v>98</v>
      </c>
      <c r="T3898">
        <v>37.535426999999999</v>
      </c>
      <c r="U3898">
        <v>127.07037800000001</v>
      </c>
      <c r="V3898" t="s">
        <v>3427</v>
      </c>
      <c r="W3898">
        <v>0</v>
      </c>
      <c r="X3898">
        <v>20.481927710843372</v>
      </c>
      <c r="Y3898">
        <v>-20.318725099601593</v>
      </c>
      <c r="Z3898" s="14">
        <f t="shared" si="189"/>
        <v>10.909090909090908</v>
      </c>
      <c r="AA3898">
        <f>정리!U3898</f>
        <v>33</v>
      </c>
      <c r="AB3898">
        <f>정리!V3898</f>
        <v>81.2</v>
      </c>
      <c r="AC3898">
        <f>정리!W3898</f>
        <v>110000</v>
      </c>
      <c r="AD3898">
        <f>정리!X3898</f>
        <v>12000</v>
      </c>
      <c r="AE3898" t="s">
        <v>4982</v>
      </c>
    </row>
    <row r="3899" spans="1:31" x14ac:dyDescent="0.3">
      <c r="A3899" s="1" t="s">
        <v>3358</v>
      </c>
      <c r="B3899" s="2" t="s">
        <v>3426</v>
      </c>
      <c r="C3899" s="3">
        <v>1996</v>
      </c>
      <c r="D3899" s="4">
        <v>329</v>
      </c>
      <c r="E3899" s="5">
        <v>139.30000000000001</v>
      </c>
      <c r="F3899" s="6">
        <v>42</v>
      </c>
      <c r="G3899" s="5">
        <v>84.6</v>
      </c>
      <c r="H3899" s="7">
        <v>26</v>
      </c>
      <c r="I3899" s="8">
        <v>154</v>
      </c>
      <c r="J3899" s="9">
        <f>정리!J3899</f>
        <v>130000</v>
      </c>
      <c r="K3899" s="9" t="str">
        <f>정리!K3899</f>
        <v>고</v>
      </c>
      <c r="L3899" s="9">
        <f>정리!L3899</f>
        <v>0</v>
      </c>
      <c r="M3899" s="9">
        <f>정리!M3899</f>
        <v>0</v>
      </c>
      <c r="N3899" s="10">
        <f t="shared" si="190"/>
        <v>130000</v>
      </c>
      <c r="O3899" s="15">
        <f t="shared" si="188"/>
        <v>0</v>
      </c>
      <c r="P3899" s="11">
        <v>3</v>
      </c>
      <c r="Q3899" s="11">
        <v>2</v>
      </c>
      <c r="R3899" s="11" t="s">
        <v>20</v>
      </c>
      <c r="S3899" s="12">
        <v>139</v>
      </c>
      <c r="T3899">
        <v>37.535426999999999</v>
      </c>
      <c r="U3899">
        <v>127.07037800000001</v>
      </c>
      <c r="V3899" t="s">
        <v>3427</v>
      </c>
      <c r="W3899">
        <v>0</v>
      </c>
      <c r="X3899">
        <v>0</v>
      </c>
      <c r="Y3899">
        <v>0</v>
      </c>
      <c r="Z3899" s="14">
        <f t="shared" si="189"/>
        <v>1.7013232514177694</v>
      </c>
      <c r="AA3899">
        <f>정리!U3899</f>
        <v>33</v>
      </c>
      <c r="AB3899">
        <f>정리!V3899</f>
        <v>81.2</v>
      </c>
      <c r="AC3899">
        <f>정리!W3899</f>
        <v>132250</v>
      </c>
      <c r="AD3899">
        <f>정리!X3899</f>
        <v>2250</v>
      </c>
      <c r="AE3899" t="s">
        <v>4982</v>
      </c>
    </row>
    <row r="3900" spans="1:31" x14ac:dyDescent="0.3">
      <c r="A3900" s="1" t="s">
        <v>3358</v>
      </c>
      <c r="B3900" s="2" t="s">
        <v>3428</v>
      </c>
      <c r="C3900" s="3">
        <v>1999</v>
      </c>
      <c r="D3900" s="4">
        <v>322</v>
      </c>
      <c r="E3900" s="5">
        <v>77.400000000000006</v>
      </c>
      <c r="F3900" s="6">
        <v>23</v>
      </c>
      <c r="G3900" s="5">
        <v>59.9</v>
      </c>
      <c r="H3900" s="7">
        <v>18</v>
      </c>
      <c r="I3900" s="8">
        <v>133</v>
      </c>
      <c r="J3900" s="9">
        <f>정리!J3900</f>
        <v>92000</v>
      </c>
      <c r="K3900" s="9">
        <f>정리!K3900</f>
        <v>4</v>
      </c>
      <c r="L3900" s="9">
        <f>정리!L3900</f>
        <v>0</v>
      </c>
      <c r="M3900" s="9">
        <f>정리!M3900</f>
        <v>0</v>
      </c>
      <c r="N3900" s="10">
        <f t="shared" si="190"/>
        <v>92000</v>
      </c>
      <c r="O3900" s="15">
        <f t="shared" si="188"/>
        <v>0</v>
      </c>
      <c r="P3900" s="11">
        <v>3</v>
      </c>
      <c r="Q3900" s="11">
        <v>1</v>
      </c>
      <c r="R3900" s="11" t="s">
        <v>20</v>
      </c>
      <c r="S3900" s="12">
        <v>77</v>
      </c>
      <c r="T3900">
        <v>37.528373999999999</v>
      </c>
      <c r="U3900">
        <v>127.08101000000001</v>
      </c>
      <c r="V3900" t="s">
        <v>3429</v>
      </c>
      <c r="W3900">
        <v>0</v>
      </c>
      <c r="X3900">
        <v>0</v>
      </c>
      <c r="Y3900">
        <v>0</v>
      </c>
      <c r="Z3900" s="14">
        <f t="shared" si="189"/>
        <v>9.6267190569744603</v>
      </c>
      <c r="AA3900">
        <f>정리!U3900</f>
        <v>39</v>
      </c>
      <c r="AB3900">
        <f>정리!V3900</f>
        <v>76.8</v>
      </c>
      <c r="AC3900">
        <f>정리!W3900</f>
        <v>101800</v>
      </c>
      <c r="AD3900">
        <f>정리!X3900</f>
        <v>9800</v>
      </c>
      <c r="AE3900" t="s">
        <v>4983</v>
      </c>
    </row>
    <row r="3901" spans="1:31" x14ac:dyDescent="0.3">
      <c r="A3901" s="1" t="s">
        <v>3358</v>
      </c>
      <c r="B3901" s="2" t="s">
        <v>3428</v>
      </c>
      <c r="C3901" s="3">
        <v>1999</v>
      </c>
      <c r="D3901" s="4">
        <v>322</v>
      </c>
      <c r="E3901" s="5">
        <v>109.5</v>
      </c>
      <c r="F3901" s="6">
        <v>33</v>
      </c>
      <c r="G3901" s="5">
        <v>84.8</v>
      </c>
      <c r="H3901" s="7">
        <v>26</v>
      </c>
      <c r="I3901" s="8">
        <v>70</v>
      </c>
      <c r="J3901" s="9">
        <f>정리!J3901</f>
        <v>135000</v>
      </c>
      <c r="K3901" s="9">
        <f>정리!K3901</f>
        <v>9</v>
      </c>
      <c r="L3901" s="9">
        <f>정리!L3901</f>
        <v>0</v>
      </c>
      <c r="M3901" s="9">
        <f>정리!M3901</f>
        <v>0</v>
      </c>
      <c r="N3901" s="10">
        <f t="shared" si="190"/>
        <v>135000</v>
      </c>
      <c r="O3901" s="15">
        <f t="shared" si="188"/>
        <v>0</v>
      </c>
      <c r="P3901" s="11">
        <v>3</v>
      </c>
      <c r="Q3901" s="11">
        <v>2</v>
      </c>
      <c r="R3901" s="11" t="s">
        <v>22</v>
      </c>
      <c r="S3901" s="12" t="s">
        <v>213</v>
      </c>
      <c r="T3901">
        <v>37.528373999999999</v>
      </c>
      <c r="U3901">
        <v>127.08101000000001</v>
      </c>
      <c r="V3901" t="s">
        <v>3429</v>
      </c>
      <c r="W3901">
        <v>0</v>
      </c>
      <c r="X3901">
        <v>0</v>
      </c>
      <c r="Y3901">
        <v>0</v>
      </c>
      <c r="Z3901" s="14">
        <f t="shared" si="189"/>
        <v>11.475409836065573</v>
      </c>
      <c r="AA3901">
        <f>정리!U3901</f>
        <v>39</v>
      </c>
      <c r="AB3901">
        <f>정리!V3901</f>
        <v>76.8</v>
      </c>
      <c r="AC3901">
        <f>정리!W3901</f>
        <v>152500</v>
      </c>
      <c r="AD3901">
        <f>정리!X3901</f>
        <v>17500</v>
      </c>
      <c r="AE3901" t="s">
        <v>4983</v>
      </c>
    </row>
    <row r="3902" spans="1:31" x14ac:dyDescent="0.3">
      <c r="A3902" s="1" t="s">
        <v>3358</v>
      </c>
      <c r="B3902" s="2" t="s">
        <v>3428</v>
      </c>
      <c r="C3902" s="3">
        <v>1999</v>
      </c>
      <c r="D3902" s="4">
        <v>322</v>
      </c>
      <c r="E3902" s="5">
        <v>147.5</v>
      </c>
      <c r="F3902" s="6">
        <v>45</v>
      </c>
      <c r="G3902" s="5">
        <v>114.3</v>
      </c>
      <c r="H3902" s="7">
        <v>35</v>
      </c>
      <c r="I3902" s="8">
        <v>50</v>
      </c>
      <c r="J3902" s="9">
        <f>정리!J3902</f>
        <v>0</v>
      </c>
      <c r="K3902" s="9">
        <f>정리!K3902</f>
        <v>0</v>
      </c>
      <c r="L3902" s="9">
        <f>정리!L3902</f>
        <v>0</v>
      </c>
      <c r="M3902" s="9">
        <f>정리!M3902</f>
        <v>0</v>
      </c>
      <c r="N3902" s="10">
        <f t="shared" si="190"/>
        <v>0</v>
      </c>
      <c r="O3902" s="15">
        <f t="shared" si="188"/>
        <v>0</v>
      </c>
      <c r="P3902" s="11">
        <v>4</v>
      </c>
      <c r="Q3902" s="11">
        <v>2</v>
      </c>
      <c r="R3902" s="11" t="s">
        <v>22</v>
      </c>
      <c r="S3902" s="12">
        <v>147</v>
      </c>
      <c r="T3902">
        <v>37.528373999999999</v>
      </c>
      <c r="U3902">
        <v>127.08101000000001</v>
      </c>
      <c r="V3902" t="s">
        <v>3429</v>
      </c>
      <c r="W3902">
        <v>0</v>
      </c>
      <c r="X3902">
        <v>0</v>
      </c>
      <c r="Y3902">
        <v>0</v>
      </c>
      <c r="Z3902" s="14">
        <f t="shared" si="189"/>
        <v>300</v>
      </c>
      <c r="AA3902">
        <f>정리!U3902</f>
        <v>39</v>
      </c>
      <c r="AB3902">
        <f>정리!V3902</f>
        <v>76.8</v>
      </c>
      <c r="AC3902">
        <f>정리!W3902</f>
        <v>179000</v>
      </c>
      <c r="AD3902">
        <f>정리!X3902</f>
        <v>-300</v>
      </c>
      <c r="AE3902" t="s">
        <v>4983</v>
      </c>
    </row>
    <row r="3903" spans="1:31" x14ac:dyDescent="0.3">
      <c r="A3903" s="1" t="s">
        <v>3358</v>
      </c>
      <c r="B3903" s="2" t="s">
        <v>3430</v>
      </c>
      <c r="C3903" s="3">
        <v>2007</v>
      </c>
      <c r="D3903" s="4">
        <v>1177</v>
      </c>
      <c r="E3903" s="5">
        <v>127.1</v>
      </c>
      <c r="F3903" s="6">
        <v>38</v>
      </c>
      <c r="G3903" s="5">
        <v>100.3</v>
      </c>
      <c r="H3903" s="7">
        <v>30</v>
      </c>
      <c r="I3903" s="8">
        <v>163</v>
      </c>
      <c r="J3903" s="9">
        <f>정리!J3903</f>
        <v>185000</v>
      </c>
      <c r="K3903" s="9" t="str">
        <f>정리!K3903</f>
        <v>고</v>
      </c>
      <c r="L3903" s="9">
        <f>정리!L3903</f>
        <v>105000</v>
      </c>
      <c r="M3903" s="9" t="str">
        <f>정리!M3903</f>
        <v>중</v>
      </c>
      <c r="N3903" s="10">
        <f t="shared" si="190"/>
        <v>80000</v>
      </c>
      <c r="O3903" s="15">
        <f t="shared" si="188"/>
        <v>56.756756756756758</v>
      </c>
      <c r="P3903" s="11">
        <v>3</v>
      </c>
      <c r="Q3903" s="11">
        <v>2</v>
      </c>
      <c r="R3903" s="11" t="s">
        <v>81</v>
      </c>
      <c r="S3903" s="12" t="s">
        <v>3431</v>
      </c>
      <c r="T3903">
        <v>37.537509999999997</v>
      </c>
      <c r="U3903">
        <v>127.072592</v>
      </c>
      <c r="V3903" t="s">
        <v>3432</v>
      </c>
      <c r="W3903">
        <v>0</v>
      </c>
      <c r="X3903">
        <v>0</v>
      </c>
      <c r="Y3903">
        <v>0</v>
      </c>
      <c r="Z3903" s="14">
        <f t="shared" si="189"/>
        <v>-7.5581395348837201</v>
      </c>
      <c r="AA3903">
        <f>정리!U3903</f>
        <v>30</v>
      </c>
      <c r="AB3903">
        <f>정리!V3903</f>
        <v>81.2</v>
      </c>
      <c r="AC3903">
        <f>정리!W3903</f>
        <v>172000</v>
      </c>
      <c r="AD3903">
        <f>정리!X3903</f>
        <v>-300</v>
      </c>
      <c r="AE3903" t="s">
        <v>4982</v>
      </c>
    </row>
    <row r="3904" spans="1:31" x14ac:dyDescent="0.3">
      <c r="A3904" s="1" t="s">
        <v>3358</v>
      </c>
      <c r="B3904" s="2" t="s">
        <v>3430</v>
      </c>
      <c r="C3904" s="3">
        <v>2007</v>
      </c>
      <c r="D3904" s="4">
        <v>1177</v>
      </c>
      <c r="E3904" s="5">
        <v>151.30000000000001</v>
      </c>
      <c r="F3904" s="6">
        <v>46</v>
      </c>
      <c r="G3904" s="5">
        <v>119.4</v>
      </c>
      <c r="H3904" s="7">
        <v>36</v>
      </c>
      <c r="I3904" s="8">
        <v>161</v>
      </c>
      <c r="J3904" s="9">
        <f>정리!J3904</f>
        <v>200000</v>
      </c>
      <c r="K3904" s="9" t="str">
        <f>정리!K3904</f>
        <v>중</v>
      </c>
      <c r="L3904" s="9">
        <f>정리!L3904</f>
        <v>120000</v>
      </c>
      <c r="M3904" s="9" t="str">
        <f>정리!M3904</f>
        <v>중</v>
      </c>
      <c r="N3904" s="10">
        <f t="shared" si="190"/>
        <v>80000</v>
      </c>
      <c r="O3904" s="15">
        <f t="shared" si="188"/>
        <v>60</v>
      </c>
      <c r="P3904" s="11">
        <v>3</v>
      </c>
      <c r="Q3904" s="11">
        <v>2</v>
      </c>
      <c r="R3904" s="11" t="s">
        <v>81</v>
      </c>
      <c r="S3904" s="12" t="s">
        <v>3433</v>
      </c>
      <c r="T3904">
        <v>37.537509999999997</v>
      </c>
      <c r="U3904">
        <v>127.072592</v>
      </c>
      <c r="V3904" t="s">
        <v>3432</v>
      </c>
      <c r="W3904">
        <v>0</v>
      </c>
      <c r="X3904">
        <v>0</v>
      </c>
      <c r="Y3904">
        <v>0</v>
      </c>
      <c r="Z3904" s="14">
        <f t="shared" si="189"/>
        <v>0.49751243781094528</v>
      </c>
      <c r="AA3904">
        <f>정리!U3904</f>
        <v>30</v>
      </c>
      <c r="AB3904">
        <f>정리!V3904</f>
        <v>81.2</v>
      </c>
      <c r="AC3904">
        <f>정리!W3904</f>
        <v>201000</v>
      </c>
      <c r="AD3904">
        <f>정리!X3904</f>
        <v>1000</v>
      </c>
      <c r="AE3904" t="s">
        <v>4982</v>
      </c>
    </row>
    <row r="3905" spans="1:31" x14ac:dyDescent="0.3">
      <c r="A3905" s="1" t="s">
        <v>3358</v>
      </c>
      <c r="B3905" s="2" t="s">
        <v>3430</v>
      </c>
      <c r="C3905" s="3">
        <v>2007</v>
      </c>
      <c r="D3905" s="4">
        <v>1177</v>
      </c>
      <c r="E3905" s="5">
        <v>162.1</v>
      </c>
      <c r="F3905" s="6">
        <v>49</v>
      </c>
      <c r="G3905" s="5">
        <v>128</v>
      </c>
      <c r="H3905" s="7">
        <v>39</v>
      </c>
      <c r="I3905" s="8">
        <v>112</v>
      </c>
      <c r="J3905" s="9">
        <f>정리!J3905</f>
        <v>210000</v>
      </c>
      <c r="K3905" s="9" t="str">
        <f>정리!K3905</f>
        <v>중</v>
      </c>
      <c r="L3905" s="9">
        <f>정리!L3905</f>
        <v>125000</v>
      </c>
      <c r="M3905" s="9">
        <f>정리!M3905</f>
        <v>22</v>
      </c>
      <c r="N3905" s="10">
        <f t="shared" si="190"/>
        <v>85000</v>
      </c>
      <c r="O3905" s="15">
        <f t="shared" si="188"/>
        <v>59.523809523809526</v>
      </c>
      <c r="P3905" s="11">
        <v>3</v>
      </c>
      <c r="Q3905" s="11">
        <v>2</v>
      </c>
      <c r="R3905" s="11" t="s">
        <v>81</v>
      </c>
      <c r="S3905" s="12" t="s">
        <v>3434</v>
      </c>
      <c r="T3905">
        <v>37.537509999999997</v>
      </c>
      <c r="U3905">
        <v>127.072592</v>
      </c>
      <c r="V3905" t="s">
        <v>3432</v>
      </c>
      <c r="W3905">
        <v>0</v>
      </c>
      <c r="X3905">
        <v>0</v>
      </c>
      <c r="Y3905">
        <v>0</v>
      </c>
      <c r="Z3905" s="14">
        <f t="shared" si="189"/>
        <v>-6.0606060606060606</v>
      </c>
      <c r="AA3905">
        <f>정리!U3905</f>
        <v>30</v>
      </c>
      <c r="AB3905">
        <f>정리!V3905</f>
        <v>81.2</v>
      </c>
      <c r="AC3905">
        <f>정리!W3905</f>
        <v>198000</v>
      </c>
      <c r="AD3905">
        <f>정리!X3905</f>
        <v>-300</v>
      </c>
      <c r="AE3905" t="s">
        <v>4982</v>
      </c>
    </row>
    <row r="3906" spans="1:31" x14ac:dyDescent="0.3">
      <c r="A3906" s="1" t="s">
        <v>3358</v>
      </c>
      <c r="B3906" s="2" t="s">
        <v>3430</v>
      </c>
      <c r="C3906" s="3">
        <v>2007</v>
      </c>
      <c r="D3906" s="4">
        <v>1177</v>
      </c>
      <c r="E3906" s="5">
        <v>176.9</v>
      </c>
      <c r="F3906" s="6">
        <v>54</v>
      </c>
      <c r="G3906" s="5">
        <v>139.6</v>
      </c>
      <c r="H3906" s="7">
        <v>42</v>
      </c>
      <c r="I3906" s="8">
        <v>163</v>
      </c>
      <c r="J3906" s="9">
        <f>정리!J3906</f>
        <v>225000</v>
      </c>
      <c r="K3906" s="9" t="str">
        <f>정리!K3906</f>
        <v>중</v>
      </c>
      <c r="L3906" s="9">
        <f>정리!L3906</f>
        <v>140000</v>
      </c>
      <c r="M3906" s="9" t="str">
        <f>정리!M3906</f>
        <v>저</v>
      </c>
      <c r="N3906" s="10">
        <f t="shared" si="190"/>
        <v>85000</v>
      </c>
      <c r="O3906" s="15">
        <f t="shared" si="188"/>
        <v>62.222222222222221</v>
      </c>
      <c r="P3906" s="11">
        <v>3</v>
      </c>
      <c r="Q3906" s="11">
        <v>2</v>
      </c>
      <c r="R3906" s="11" t="s">
        <v>81</v>
      </c>
      <c r="S3906" s="12" t="s">
        <v>3435</v>
      </c>
      <c r="T3906">
        <v>37.537509999999997</v>
      </c>
      <c r="U3906">
        <v>127.072592</v>
      </c>
      <c r="V3906" t="s">
        <v>3432</v>
      </c>
      <c r="W3906">
        <v>0</v>
      </c>
      <c r="X3906">
        <v>0</v>
      </c>
      <c r="Y3906">
        <v>0</v>
      </c>
      <c r="Z3906" s="14">
        <f t="shared" si="189"/>
        <v>2.1739130434782608</v>
      </c>
      <c r="AA3906">
        <f>정리!U3906</f>
        <v>30</v>
      </c>
      <c r="AB3906">
        <f>정리!V3906</f>
        <v>81.2</v>
      </c>
      <c r="AC3906">
        <f>정리!W3906</f>
        <v>230000</v>
      </c>
      <c r="AD3906">
        <f>정리!X3906</f>
        <v>5000</v>
      </c>
      <c r="AE3906" t="s">
        <v>4982</v>
      </c>
    </row>
    <row r="3907" spans="1:31" x14ac:dyDescent="0.3">
      <c r="A3907" s="1" t="s">
        <v>3358</v>
      </c>
      <c r="B3907" s="2" t="s">
        <v>3430</v>
      </c>
      <c r="C3907" s="3">
        <v>2007</v>
      </c>
      <c r="D3907" s="4">
        <v>1177</v>
      </c>
      <c r="E3907" s="5">
        <v>207.2</v>
      </c>
      <c r="F3907" s="6">
        <v>63</v>
      </c>
      <c r="G3907" s="5">
        <v>163.5</v>
      </c>
      <c r="H3907" s="7">
        <v>49</v>
      </c>
      <c r="I3907" s="8">
        <v>265</v>
      </c>
      <c r="J3907" s="9">
        <f>정리!J3907</f>
        <v>270000</v>
      </c>
      <c r="K3907" s="9" t="str">
        <f>정리!K3907</f>
        <v>중</v>
      </c>
      <c r="L3907" s="9">
        <f>정리!L3907</f>
        <v>169000</v>
      </c>
      <c r="M3907" s="9" t="str">
        <f>정리!M3907</f>
        <v>저</v>
      </c>
      <c r="N3907" s="10">
        <f t="shared" si="190"/>
        <v>101000</v>
      </c>
      <c r="O3907" s="15">
        <f t="shared" ref="O3907:O3970" si="191">IF(ISERROR(L3907/J3907),0,L3907/J3907*100)</f>
        <v>62.592592592592588</v>
      </c>
      <c r="P3907" s="11">
        <v>3</v>
      </c>
      <c r="Q3907" s="11">
        <v>2</v>
      </c>
      <c r="R3907" s="11" t="s">
        <v>81</v>
      </c>
      <c r="S3907" s="12" t="s">
        <v>3436</v>
      </c>
      <c r="T3907">
        <v>37.537509999999997</v>
      </c>
      <c r="U3907">
        <v>127.072592</v>
      </c>
      <c r="V3907" t="s">
        <v>3432</v>
      </c>
      <c r="W3907">
        <v>0</v>
      </c>
      <c r="X3907">
        <v>0</v>
      </c>
      <c r="Y3907">
        <v>0</v>
      </c>
      <c r="Z3907" s="14">
        <f t="shared" ref="Z3907:Z3970" si="192">IF(AND(J3907&gt;0,AC3907*1&gt;300),(AC3907-J3907)/AC3907*100,300)</f>
        <v>300</v>
      </c>
      <c r="AA3907">
        <f>정리!U3907</f>
        <v>30</v>
      </c>
      <c r="AB3907">
        <f>정리!V3907</f>
        <v>81.2</v>
      </c>
      <c r="AC3907">
        <f>정리!W3907</f>
        <v>0</v>
      </c>
      <c r="AD3907">
        <f>정리!X3907</f>
        <v>-300</v>
      </c>
      <c r="AE3907" t="s">
        <v>4982</v>
      </c>
    </row>
    <row r="3908" spans="1:31" x14ac:dyDescent="0.3">
      <c r="A3908" s="1" t="s">
        <v>3358</v>
      </c>
      <c r="B3908" s="2" t="s">
        <v>3430</v>
      </c>
      <c r="C3908" s="3">
        <v>2007</v>
      </c>
      <c r="D3908" s="4">
        <v>1177</v>
      </c>
      <c r="E3908" s="5">
        <v>225.5</v>
      </c>
      <c r="F3908" s="6">
        <v>68</v>
      </c>
      <c r="G3908" s="5">
        <v>178</v>
      </c>
      <c r="H3908" s="7">
        <v>54</v>
      </c>
      <c r="I3908" s="8">
        <v>30</v>
      </c>
      <c r="J3908" s="9">
        <f>정리!J3908</f>
        <v>300000</v>
      </c>
      <c r="K3908" s="9" t="str">
        <f>정리!K3908</f>
        <v>고</v>
      </c>
      <c r="L3908" s="9">
        <f>정리!L3908</f>
        <v>0</v>
      </c>
      <c r="M3908" s="9">
        <f>정리!M3908</f>
        <v>0</v>
      </c>
      <c r="N3908" s="10">
        <f t="shared" si="190"/>
        <v>300000</v>
      </c>
      <c r="O3908" s="15">
        <f t="shared" si="191"/>
        <v>0</v>
      </c>
      <c r="P3908" s="11">
        <v>3</v>
      </c>
      <c r="Q3908" s="11">
        <v>2</v>
      </c>
      <c r="R3908" s="11" t="s">
        <v>81</v>
      </c>
      <c r="S3908" s="12" t="s">
        <v>3437</v>
      </c>
      <c r="T3908">
        <v>37.537509999999997</v>
      </c>
      <c r="U3908">
        <v>127.072592</v>
      </c>
      <c r="V3908" t="s">
        <v>3432</v>
      </c>
      <c r="W3908">
        <v>0</v>
      </c>
      <c r="X3908">
        <v>0</v>
      </c>
      <c r="Y3908">
        <v>0</v>
      </c>
      <c r="Z3908" s="14">
        <f t="shared" si="192"/>
        <v>300</v>
      </c>
      <c r="AA3908">
        <f>정리!U3908</f>
        <v>30</v>
      </c>
      <c r="AB3908">
        <f>정리!V3908</f>
        <v>81.2</v>
      </c>
      <c r="AC3908">
        <f>정리!W3908</f>
        <v>0</v>
      </c>
      <c r="AD3908">
        <f>정리!X3908</f>
        <v>-300</v>
      </c>
      <c r="AE3908" t="s">
        <v>4982</v>
      </c>
    </row>
    <row r="3909" spans="1:31" x14ac:dyDescent="0.3">
      <c r="A3909" s="1" t="s">
        <v>3358</v>
      </c>
      <c r="B3909" s="2" t="s">
        <v>3438</v>
      </c>
      <c r="C3909" s="3">
        <v>2006</v>
      </c>
      <c r="D3909" s="4">
        <v>204</v>
      </c>
      <c r="E3909" s="5">
        <v>103.3</v>
      </c>
      <c r="F3909" s="6">
        <v>31</v>
      </c>
      <c r="G3909" s="5">
        <v>85</v>
      </c>
      <c r="H3909" s="7">
        <v>26</v>
      </c>
      <c r="I3909" s="8">
        <v>46</v>
      </c>
      <c r="J3909" s="9">
        <f>정리!J3909</f>
        <v>180000</v>
      </c>
      <c r="K3909" s="9">
        <f>정리!K3909</f>
        <v>16</v>
      </c>
      <c r="L3909" s="9">
        <f>정리!L3909</f>
        <v>0</v>
      </c>
      <c r="M3909" s="9">
        <f>정리!M3909</f>
        <v>0</v>
      </c>
      <c r="N3909" s="10">
        <f t="shared" si="190"/>
        <v>180000</v>
      </c>
      <c r="O3909" s="15">
        <f t="shared" si="191"/>
        <v>0</v>
      </c>
      <c r="P3909" s="11">
        <v>3</v>
      </c>
      <c r="Q3909" s="11">
        <v>2</v>
      </c>
      <c r="R3909" s="11" t="s">
        <v>22</v>
      </c>
      <c r="S3909" s="12">
        <v>103</v>
      </c>
      <c r="T3909">
        <v>37.531874000000002</v>
      </c>
      <c r="U3909">
        <v>127.067774</v>
      </c>
      <c r="V3909" t="s">
        <v>3439</v>
      </c>
      <c r="W3909">
        <v>0</v>
      </c>
      <c r="X3909">
        <v>0</v>
      </c>
      <c r="Y3909">
        <v>0</v>
      </c>
      <c r="Z3909" s="14">
        <f t="shared" si="192"/>
        <v>-20.080053368912608</v>
      </c>
      <c r="AA3909">
        <f>정리!U3909</f>
        <v>21</v>
      </c>
      <c r="AB3909">
        <f>정리!V3909</f>
        <v>67.100000000000009</v>
      </c>
      <c r="AC3909">
        <f>정리!W3909</f>
        <v>149900</v>
      </c>
      <c r="AD3909">
        <f>정리!X3909</f>
        <v>-300</v>
      </c>
      <c r="AE3909" t="s">
        <v>4981</v>
      </c>
    </row>
    <row r="3910" spans="1:31" x14ac:dyDescent="0.3">
      <c r="A3910" s="1" t="s">
        <v>3358</v>
      </c>
      <c r="B3910" s="2" t="s">
        <v>3438</v>
      </c>
      <c r="C3910" s="3">
        <v>2006</v>
      </c>
      <c r="D3910" s="4">
        <v>204</v>
      </c>
      <c r="E3910" s="5">
        <v>144.80000000000001</v>
      </c>
      <c r="F3910" s="6">
        <v>44</v>
      </c>
      <c r="G3910" s="5">
        <v>119.1</v>
      </c>
      <c r="H3910" s="7">
        <v>36</v>
      </c>
      <c r="I3910" s="8">
        <v>46</v>
      </c>
      <c r="J3910" s="9">
        <f>정리!J3910</f>
        <v>0</v>
      </c>
      <c r="K3910" s="9">
        <f>정리!K3910</f>
        <v>0</v>
      </c>
      <c r="L3910" s="9">
        <f>정리!L3910</f>
        <v>0</v>
      </c>
      <c r="M3910" s="9">
        <f>정리!M3910</f>
        <v>0</v>
      </c>
      <c r="N3910" s="10">
        <f t="shared" si="190"/>
        <v>0</v>
      </c>
      <c r="O3910" s="15">
        <f t="shared" si="191"/>
        <v>0</v>
      </c>
      <c r="P3910" s="11">
        <v>3</v>
      </c>
      <c r="Q3910" s="11">
        <v>2</v>
      </c>
      <c r="R3910" s="11" t="s">
        <v>22</v>
      </c>
      <c r="S3910" s="12">
        <v>144</v>
      </c>
      <c r="T3910">
        <v>37.531874000000002</v>
      </c>
      <c r="U3910">
        <v>127.067774</v>
      </c>
      <c r="V3910" t="s">
        <v>3439</v>
      </c>
      <c r="W3910">
        <v>0</v>
      </c>
      <c r="X3910">
        <v>0</v>
      </c>
      <c r="Y3910">
        <v>0</v>
      </c>
      <c r="Z3910" s="14">
        <f t="shared" si="192"/>
        <v>300</v>
      </c>
      <c r="AA3910">
        <f>정리!U3910</f>
        <v>21</v>
      </c>
      <c r="AB3910">
        <f>정리!V3910</f>
        <v>67.100000000000009</v>
      </c>
      <c r="AC3910">
        <f>정리!W3910</f>
        <v>220000</v>
      </c>
      <c r="AD3910">
        <f>정리!X3910</f>
        <v>-300</v>
      </c>
      <c r="AE3910" t="s">
        <v>4981</v>
      </c>
    </row>
    <row r="3911" spans="1:31" x14ac:dyDescent="0.3">
      <c r="A3911" s="1" t="s">
        <v>3358</v>
      </c>
      <c r="B3911" s="2" t="s">
        <v>3438</v>
      </c>
      <c r="C3911" s="3">
        <v>2006</v>
      </c>
      <c r="D3911" s="4">
        <v>204</v>
      </c>
      <c r="E3911" s="5">
        <v>186.9</v>
      </c>
      <c r="F3911" s="6">
        <v>57</v>
      </c>
      <c r="G3911" s="5">
        <v>153.80000000000001</v>
      </c>
      <c r="H3911" s="7">
        <v>47</v>
      </c>
      <c r="I3911" s="8">
        <v>56</v>
      </c>
      <c r="J3911" s="9">
        <f>정리!J3911</f>
        <v>270000</v>
      </c>
      <c r="K3911" s="9" t="str">
        <f>정리!K3911</f>
        <v>고</v>
      </c>
      <c r="L3911" s="9">
        <f>정리!L3911</f>
        <v>150000</v>
      </c>
      <c r="M3911" s="9">
        <f>정리!M3911</f>
        <v>7</v>
      </c>
      <c r="N3911" s="10">
        <f t="shared" si="190"/>
        <v>120000</v>
      </c>
      <c r="O3911" s="15">
        <f t="shared" si="191"/>
        <v>55.555555555555557</v>
      </c>
      <c r="P3911" s="11">
        <v>4</v>
      </c>
      <c r="Q3911" s="11">
        <v>2</v>
      </c>
      <c r="R3911" s="11" t="s">
        <v>22</v>
      </c>
      <c r="S3911" s="12">
        <v>186</v>
      </c>
      <c r="T3911">
        <v>37.531874000000002</v>
      </c>
      <c r="U3911">
        <v>127.067774</v>
      </c>
      <c r="V3911" t="s">
        <v>3439</v>
      </c>
      <c r="W3911">
        <v>0</v>
      </c>
      <c r="X3911">
        <v>0</v>
      </c>
      <c r="Y3911">
        <v>0</v>
      </c>
      <c r="Z3911" s="14">
        <f t="shared" si="192"/>
        <v>-35</v>
      </c>
      <c r="AA3911">
        <f>정리!U3911</f>
        <v>21</v>
      </c>
      <c r="AB3911">
        <f>정리!V3911</f>
        <v>67.100000000000009</v>
      </c>
      <c r="AC3911">
        <f>정리!W3911</f>
        <v>200000</v>
      </c>
      <c r="AD3911">
        <f>정리!X3911</f>
        <v>-300</v>
      </c>
      <c r="AE3911" t="s">
        <v>4981</v>
      </c>
    </row>
    <row r="3912" spans="1:31" x14ac:dyDescent="0.3">
      <c r="A3912" s="1" t="s">
        <v>3358</v>
      </c>
      <c r="B3912" s="2" t="s">
        <v>3438</v>
      </c>
      <c r="C3912" s="3">
        <v>2006</v>
      </c>
      <c r="D3912" s="4">
        <v>204</v>
      </c>
      <c r="E3912" s="5">
        <v>206.1</v>
      </c>
      <c r="F3912" s="6">
        <v>62</v>
      </c>
      <c r="G3912" s="5">
        <v>169.5</v>
      </c>
      <c r="H3912" s="7">
        <v>51</v>
      </c>
      <c r="I3912" s="8">
        <v>56</v>
      </c>
      <c r="J3912" s="9">
        <f>정리!J3912</f>
        <v>290000</v>
      </c>
      <c r="K3912" s="9" t="str">
        <f>정리!K3912</f>
        <v>중</v>
      </c>
      <c r="L3912" s="9">
        <f>정리!L3912</f>
        <v>165000</v>
      </c>
      <c r="M3912" s="9" t="str">
        <f>정리!M3912</f>
        <v>저</v>
      </c>
      <c r="N3912" s="10">
        <f t="shared" si="190"/>
        <v>125000</v>
      </c>
      <c r="O3912" s="15">
        <f t="shared" si="191"/>
        <v>56.896551724137936</v>
      </c>
      <c r="P3912" s="11">
        <v>3</v>
      </c>
      <c r="Q3912" s="11">
        <v>2</v>
      </c>
      <c r="R3912" s="11" t="s">
        <v>22</v>
      </c>
      <c r="S3912" s="12">
        <v>206</v>
      </c>
      <c r="T3912">
        <v>37.531874000000002</v>
      </c>
      <c r="U3912">
        <v>127.067774</v>
      </c>
      <c r="V3912" t="s">
        <v>3439</v>
      </c>
      <c r="W3912">
        <v>0</v>
      </c>
      <c r="X3912">
        <v>0</v>
      </c>
      <c r="Y3912">
        <v>0</v>
      </c>
      <c r="Z3912" s="14">
        <f t="shared" si="192"/>
        <v>-3.5714285714285712</v>
      </c>
      <c r="AA3912">
        <f>정리!U3912</f>
        <v>21</v>
      </c>
      <c r="AB3912">
        <f>정리!V3912</f>
        <v>67.100000000000009</v>
      </c>
      <c r="AC3912">
        <f>정리!W3912</f>
        <v>280000</v>
      </c>
      <c r="AD3912">
        <f>정리!X3912</f>
        <v>-300</v>
      </c>
      <c r="AE3912" t="s">
        <v>4981</v>
      </c>
    </row>
    <row r="3913" spans="1:31" x14ac:dyDescent="0.3">
      <c r="A3913" s="1" t="s">
        <v>3358</v>
      </c>
      <c r="B3913" s="2" t="s">
        <v>3440</v>
      </c>
      <c r="C3913" s="3">
        <v>1988</v>
      </c>
      <c r="D3913" s="4">
        <v>656</v>
      </c>
      <c r="E3913" s="5">
        <v>69.099999999999994</v>
      </c>
      <c r="F3913" s="6">
        <v>21</v>
      </c>
      <c r="G3913" s="5">
        <v>51.6</v>
      </c>
      <c r="H3913" s="7">
        <v>16</v>
      </c>
      <c r="I3913" s="8">
        <v>182</v>
      </c>
      <c r="J3913" s="9">
        <f>정리!J3913</f>
        <v>0</v>
      </c>
      <c r="K3913" s="9">
        <f>정리!K3913</f>
        <v>0</v>
      </c>
      <c r="L3913" s="9">
        <f>정리!L3913</f>
        <v>40000</v>
      </c>
      <c r="M3913" s="9" t="str">
        <f>정리!M3913</f>
        <v>고</v>
      </c>
      <c r="N3913" s="10">
        <f t="shared" si="190"/>
        <v>-40000</v>
      </c>
      <c r="O3913" s="15">
        <f t="shared" si="191"/>
        <v>0</v>
      </c>
      <c r="P3913" s="11">
        <v>2</v>
      </c>
      <c r="Q3913" s="11">
        <v>1</v>
      </c>
      <c r="R3913" s="11" t="s">
        <v>20</v>
      </c>
      <c r="S3913" s="12">
        <v>69</v>
      </c>
      <c r="T3913">
        <v>37.534393000000001</v>
      </c>
      <c r="U3913">
        <v>127.074147</v>
      </c>
      <c r="V3913" t="s">
        <v>196</v>
      </c>
      <c r="W3913">
        <v>0</v>
      </c>
      <c r="X3913">
        <v>0</v>
      </c>
      <c r="Y3913">
        <v>0</v>
      </c>
      <c r="Z3913" s="14">
        <f t="shared" si="192"/>
        <v>300</v>
      </c>
      <c r="AA3913">
        <f>정리!U3913</f>
        <v>39</v>
      </c>
      <c r="AB3913">
        <f>정리!V3913</f>
        <v>81.2</v>
      </c>
      <c r="AC3913">
        <f>정리!W3913</f>
        <v>105000</v>
      </c>
      <c r="AD3913">
        <f>정리!X3913</f>
        <v>-300</v>
      </c>
      <c r="AE3913" t="s">
        <v>4982</v>
      </c>
    </row>
    <row r="3914" spans="1:31" x14ac:dyDescent="0.3">
      <c r="A3914" s="1" t="s">
        <v>3358</v>
      </c>
      <c r="B3914" s="2" t="s">
        <v>3440</v>
      </c>
      <c r="C3914" s="3">
        <v>1988</v>
      </c>
      <c r="D3914" s="4">
        <v>656</v>
      </c>
      <c r="E3914" s="5">
        <v>79.099999999999994</v>
      </c>
      <c r="F3914" s="6">
        <v>24</v>
      </c>
      <c r="G3914" s="5">
        <v>59.9</v>
      </c>
      <c r="H3914" s="7">
        <v>18</v>
      </c>
      <c r="I3914" s="8">
        <v>204</v>
      </c>
      <c r="J3914" s="9">
        <f>정리!J3914</f>
        <v>105000</v>
      </c>
      <c r="K3914" s="9" t="str">
        <f>정리!K3914</f>
        <v>중</v>
      </c>
      <c r="L3914" s="9">
        <f>정리!L3914</f>
        <v>0</v>
      </c>
      <c r="M3914" s="9">
        <f>정리!M3914</f>
        <v>0</v>
      </c>
      <c r="N3914" s="10">
        <f t="shared" si="190"/>
        <v>105000</v>
      </c>
      <c r="O3914" s="15">
        <f t="shared" si="191"/>
        <v>0</v>
      </c>
      <c r="P3914" s="11">
        <v>2</v>
      </c>
      <c r="Q3914" s="11">
        <v>1</v>
      </c>
      <c r="R3914" s="11" t="s">
        <v>20</v>
      </c>
      <c r="S3914" s="12">
        <v>79</v>
      </c>
      <c r="T3914">
        <v>37.534393000000001</v>
      </c>
      <c r="U3914">
        <v>127.074147</v>
      </c>
      <c r="V3914" t="s">
        <v>196</v>
      </c>
      <c r="W3914">
        <v>0</v>
      </c>
      <c r="X3914">
        <v>-2.6692945957125827</v>
      </c>
      <c r="Y3914">
        <v>2.0351371908799138</v>
      </c>
      <c r="Z3914" s="14">
        <f t="shared" si="192"/>
        <v>8.695652173913043</v>
      </c>
      <c r="AA3914">
        <f>정리!U3914</f>
        <v>39</v>
      </c>
      <c r="AB3914">
        <f>정리!V3914</f>
        <v>81.2</v>
      </c>
      <c r="AC3914">
        <f>정리!W3914</f>
        <v>115000</v>
      </c>
      <c r="AD3914">
        <f>정리!X3914</f>
        <v>10000</v>
      </c>
      <c r="AE3914" t="s">
        <v>4982</v>
      </c>
    </row>
    <row r="3915" spans="1:31" x14ac:dyDescent="0.3">
      <c r="A3915" s="1" t="s">
        <v>3358</v>
      </c>
      <c r="B3915" s="2" t="s">
        <v>3440</v>
      </c>
      <c r="C3915" s="3">
        <v>1988</v>
      </c>
      <c r="D3915" s="4">
        <v>656</v>
      </c>
      <c r="E3915" s="5">
        <v>96</v>
      </c>
      <c r="F3915" s="6">
        <v>29</v>
      </c>
      <c r="G3915" s="5">
        <v>79.8</v>
      </c>
      <c r="H3915" s="7">
        <v>24</v>
      </c>
      <c r="I3915" s="8">
        <v>270</v>
      </c>
      <c r="J3915" s="9">
        <f>정리!J3915</f>
        <v>135000</v>
      </c>
      <c r="K3915" s="9" t="str">
        <f>정리!K3915</f>
        <v>고</v>
      </c>
      <c r="L3915" s="9">
        <f>정리!L3915</f>
        <v>55000</v>
      </c>
      <c r="M3915" s="9" t="str">
        <f>정리!M3915</f>
        <v>중</v>
      </c>
      <c r="N3915" s="10">
        <f t="shared" si="190"/>
        <v>80000</v>
      </c>
      <c r="O3915" s="15">
        <f t="shared" si="191"/>
        <v>40.74074074074074</v>
      </c>
      <c r="P3915" s="11">
        <v>3</v>
      </c>
      <c r="Q3915" s="11">
        <v>1</v>
      </c>
      <c r="R3915" s="11" t="s">
        <v>22</v>
      </c>
      <c r="S3915" s="12">
        <v>95</v>
      </c>
      <c r="T3915">
        <v>37.534393000000001</v>
      </c>
      <c r="U3915">
        <v>127.074147</v>
      </c>
      <c r="V3915" t="s">
        <v>196</v>
      </c>
      <c r="W3915">
        <v>0</v>
      </c>
      <c r="X3915">
        <v>0</v>
      </c>
      <c r="Y3915">
        <v>0</v>
      </c>
      <c r="Z3915" s="14">
        <f t="shared" si="192"/>
        <v>0.36900369003690037</v>
      </c>
      <c r="AA3915">
        <f>정리!U3915</f>
        <v>39</v>
      </c>
      <c r="AB3915">
        <f>정리!V3915</f>
        <v>81.2</v>
      </c>
      <c r="AC3915">
        <f>정리!W3915</f>
        <v>135500</v>
      </c>
      <c r="AD3915">
        <f>정리!X3915</f>
        <v>500</v>
      </c>
      <c r="AE3915" t="s">
        <v>4982</v>
      </c>
    </row>
    <row r="3916" spans="1:31" x14ac:dyDescent="0.3">
      <c r="A3916" s="1" t="s">
        <v>3358</v>
      </c>
      <c r="B3916" s="2" t="s">
        <v>3441</v>
      </c>
      <c r="C3916" s="3">
        <v>1998</v>
      </c>
      <c r="D3916" s="4">
        <v>270</v>
      </c>
      <c r="E3916" s="5">
        <v>83.4</v>
      </c>
      <c r="F3916" s="6">
        <v>25</v>
      </c>
      <c r="G3916" s="5">
        <v>59.7</v>
      </c>
      <c r="H3916" s="7">
        <v>18</v>
      </c>
      <c r="I3916" s="8">
        <v>65</v>
      </c>
      <c r="J3916" s="9">
        <f>정리!J3916</f>
        <v>120000</v>
      </c>
      <c r="K3916" s="9">
        <f>정리!K3916</f>
        <v>7</v>
      </c>
      <c r="L3916" s="9">
        <f>정리!L3916</f>
        <v>58000</v>
      </c>
      <c r="M3916" s="9" t="str">
        <f>정리!M3916</f>
        <v>중</v>
      </c>
      <c r="N3916" s="10">
        <f t="shared" si="190"/>
        <v>62000</v>
      </c>
      <c r="O3916" s="15">
        <f t="shared" si="191"/>
        <v>48.333333333333336</v>
      </c>
      <c r="P3916" s="11">
        <v>2</v>
      </c>
      <c r="Q3916" s="11">
        <v>1</v>
      </c>
      <c r="R3916" s="11" t="s">
        <v>20</v>
      </c>
      <c r="S3916" s="12">
        <v>83</v>
      </c>
      <c r="T3916">
        <v>37.528708000000002</v>
      </c>
      <c r="U3916">
        <v>127.078788</v>
      </c>
      <c r="V3916" t="s">
        <v>3442</v>
      </c>
      <c r="W3916">
        <v>0</v>
      </c>
      <c r="X3916">
        <v>0</v>
      </c>
      <c r="Y3916">
        <v>0</v>
      </c>
      <c r="Z3916" s="14">
        <f t="shared" si="192"/>
        <v>-44.578313253012048</v>
      </c>
      <c r="AA3916">
        <f>정리!U3916</f>
        <v>42</v>
      </c>
      <c r="AB3916">
        <f>정리!V3916</f>
        <v>76.8</v>
      </c>
      <c r="AC3916">
        <f>정리!W3916</f>
        <v>83000</v>
      </c>
      <c r="AD3916">
        <f>정리!X3916</f>
        <v>-300</v>
      </c>
      <c r="AE3916" t="s">
        <v>4983</v>
      </c>
    </row>
    <row r="3917" spans="1:31" x14ac:dyDescent="0.3">
      <c r="A3917" s="1" t="s">
        <v>3358</v>
      </c>
      <c r="B3917" s="2" t="s">
        <v>3441</v>
      </c>
      <c r="C3917" s="3">
        <v>1998</v>
      </c>
      <c r="D3917" s="4">
        <v>270</v>
      </c>
      <c r="E3917" s="5">
        <v>100.6</v>
      </c>
      <c r="F3917" s="6">
        <v>30</v>
      </c>
      <c r="G3917" s="5">
        <v>76.900000000000006</v>
      </c>
      <c r="H3917" s="7">
        <v>23</v>
      </c>
      <c r="I3917" s="8">
        <v>51</v>
      </c>
      <c r="J3917" s="9">
        <f>정리!J3917</f>
        <v>130000</v>
      </c>
      <c r="K3917" s="9">
        <f>정리!K3917</f>
        <v>18</v>
      </c>
      <c r="L3917" s="9">
        <f>정리!L3917</f>
        <v>0</v>
      </c>
      <c r="M3917" s="9">
        <f>정리!M3917</f>
        <v>0</v>
      </c>
      <c r="N3917" s="10">
        <f t="shared" si="190"/>
        <v>130000</v>
      </c>
      <c r="O3917" s="15">
        <f t="shared" si="191"/>
        <v>0</v>
      </c>
      <c r="P3917" s="11">
        <v>3</v>
      </c>
      <c r="Q3917" s="11">
        <v>2</v>
      </c>
      <c r="R3917" s="11" t="s">
        <v>22</v>
      </c>
      <c r="S3917" s="12">
        <v>100</v>
      </c>
      <c r="T3917">
        <v>37.528708000000002</v>
      </c>
      <c r="U3917">
        <v>127.078788</v>
      </c>
      <c r="V3917" t="s">
        <v>3442</v>
      </c>
      <c r="W3917">
        <v>0</v>
      </c>
      <c r="X3917">
        <v>0</v>
      </c>
      <c r="Y3917">
        <v>0</v>
      </c>
      <c r="Z3917" s="14">
        <f t="shared" si="192"/>
        <v>-36.84210526315789</v>
      </c>
      <c r="AA3917">
        <f>정리!U3917</f>
        <v>42</v>
      </c>
      <c r="AB3917">
        <f>정리!V3917</f>
        <v>76.8</v>
      </c>
      <c r="AC3917">
        <f>정리!W3917</f>
        <v>95000</v>
      </c>
      <c r="AD3917">
        <f>정리!X3917</f>
        <v>-300</v>
      </c>
      <c r="AE3917" t="s">
        <v>4983</v>
      </c>
    </row>
    <row r="3918" spans="1:31" x14ac:dyDescent="0.3">
      <c r="A3918" s="1" t="s">
        <v>3358</v>
      </c>
      <c r="B3918" s="2" t="s">
        <v>3441</v>
      </c>
      <c r="C3918" s="3">
        <v>1998</v>
      </c>
      <c r="D3918" s="4">
        <v>270</v>
      </c>
      <c r="E3918" s="5">
        <v>111.1</v>
      </c>
      <c r="F3918" s="6">
        <v>34</v>
      </c>
      <c r="G3918" s="5">
        <v>85</v>
      </c>
      <c r="H3918" s="7">
        <v>26</v>
      </c>
      <c r="I3918" s="8">
        <v>42</v>
      </c>
      <c r="J3918" s="9">
        <f>정리!J3918</f>
        <v>0</v>
      </c>
      <c r="K3918" s="9">
        <f>정리!K3918</f>
        <v>0</v>
      </c>
      <c r="L3918" s="9">
        <f>정리!L3918</f>
        <v>0</v>
      </c>
      <c r="M3918" s="9">
        <f>정리!M3918</f>
        <v>0</v>
      </c>
      <c r="N3918" s="10">
        <f t="shared" si="190"/>
        <v>0</v>
      </c>
      <c r="O3918" s="15">
        <f t="shared" si="191"/>
        <v>0</v>
      </c>
      <c r="P3918" s="11">
        <v>3</v>
      </c>
      <c r="Q3918" s="11">
        <v>2</v>
      </c>
      <c r="R3918" s="11" t="s">
        <v>22</v>
      </c>
      <c r="S3918" s="12" t="s">
        <v>51</v>
      </c>
      <c r="T3918">
        <v>37.528708000000002</v>
      </c>
      <c r="U3918">
        <v>127.078788</v>
      </c>
      <c r="V3918" t="s">
        <v>3442</v>
      </c>
      <c r="W3918">
        <v>0</v>
      </c>
      <c r="X3918">
        <v>0</v>
      </c>
      <c r="Y3918">
        <v>0</v>
      </c>
      <c r="Z3918" s="14">
        <f t="shared" si="192"/>
        <v>300</v>
      </c>
      <c r="AA3918">
        <f>정리!U3918</f>
        <v>42</v>
      </c>
      <c r="AB3918">
        <f>정리!V3918</f>
        <v>76.8</v>
      </c>
      <c r="AC3918">
        <f>정리!W3918</f>
        <v>128500</v>
      </c>
      <c r="AD3918">
        <f>정리!X3918</f>
        <v>-300</v>
      </c>
      <c r="AE3918" t="s">
        <v>4983</v>
      </c>
    </row>
    <row r="3919" spans="1:31" x14ac:dyDescent="0.3">
      <c r="A3919" s="1" t="s">
        <v>3358</v>
      </c>
      <c r="B3919" s="2" t="s">
        <v>3443</v>
      </c>
      <c r="C3919" s="3">
        <v>1993</v>
      </c>
      <c r="D3919" s="4">
        <v>204</v>
      </c>
      <c r="E3919" s="5">
        <v>98.3</v>
      </c>
      <c r="F3919" s="6">
        <v>30</v>
      </c>
      <c r="G3919" s="5">
        <v>83.5</v>
      </c>
      <c r="H3919" s="7">
        <v>25</v>
      </c>
      <c r="I3919" s="8">
        <v>204</v>
      </c>
      <c r="J3919" s="9">
        <f>정리!J3919</f>
        <v>130000</v>
      </c>
      <c r="K3919" s="9" t="str">
        <f>정리!K3919</f>
        <v>중</v>
      </c>
      <c r="L3919" s="9">
        <f>정리!L3919</f>
        <v>60000</v>
      </c>
      <c r="M3919" s="9" t="str">
        <f>정리!M3919</f>
        <v>저</v>
      </c>
      <c r="N3919" s="10">
        <f t="shared" si="190"/>
        <v>70000</v>
      </c>
      <c r="O3919" s="15">
        <f t="shared" si="191"/>
        <v>46.153846153846153</v>
      </c>
      <c r="P3919" s="11">
        <v>3</v>
      </c>
      <c r="Q3919" s="11">
        <v>2</v>
      </c>
      <c r="R3919" s="11" t="s">
        <v>22</v>
      </c>
      <c r="S3919" s="12">
        <v>98</v>
      </c>
      <c r="T3919">
        <v>37.533090000000001</v>
      </c>
      <c r="U3919">
        <v>127.066605</v>
      </c>
      <c r="V3919" t="s">
        <v>233</v>
      </c>
      <c r="W3919">
        <v>0</v>
      </c>
      <c r="X3919">
        <v>0</v>
      </c>
      <c r="Y3919">
        <v>0</v>
      </c>
      <c r="Z3919" s="14">
        <f t="shared" si="192"/>
        <v>13.333333333333334</v>
      </c>
      <c r="AA3919">
        <f>정리!U3919</f>
        <v>24</v>
      </c>
      <c r="AB3919">
        <f>정리!V3919</f>
        <v>67.100000000000009</v>
      </c>
      <c r="AC3919">
        <f>정리!W3919</f>
        <v>150000</v>
      </c>
      <c r="AD3919">
        <f>정리!X3919</f>
        <v>20000</v>
      </c>
      <c r="AE3919" t="s">
        <v>4981</v>
      </c>
    </row>
    <row r="3920" spans="1:31" x14ac:dyDescent="0.3">
      <c r="A3920" s="1" t="s">
        <v>3358</v>
      </c>
      <c r="B3920" s="2" t="s">
        <v>3444</v>
      </c>
      <c r="C3920" s="3">
        <v>1983</v>
      </c>
      <c r="D3920" s="4">
        <v>444</v>
      </c>
      <c r="E3920" s="5">
        <v>119.4</v>
      </c>
      <c r="F3920" s="6">
        <v>36</v>
      </c>
      <c r="G3920" s="5">
        <v>108.4</v>
      </c>
      <c r="H3920" s="7">
        <v>33</v>
      </c>
      <c r="I3920" s="8">
        <v>88</v>
      </c>
      <c r="J3920" s="9">
        <f>정리!J3920</f>
        <v>190000</v>
      </c>
      <c r="K3920" s="9" t="str">
        <f>정리!K3920</f>
        <v>중</v>
      </c>
      <c r="L3920" s="9">
        <f>정리!L3920</f>
        <v>50000</v>
      </c>
      <c r="M3920" s="9" t="str">
        <f>정리!M3920</f>
        <v>저</v>
      </c>
      <c r="N3920" s="10">
        <f t="shared" si="190"/>
        <v>140000</v>
      </c>
      <c r="O3920" s="15">
        <f t="shared" si="191"/>
        <v>26.315789473684209</v>
      </c>
      <c r="P3920" s="11">
        <v>3</v>
      </c>
      <c r="Q3920" s="11">
        <v>1</v>
      </c>
      <c r="R3920" s="11" t="s">
        <v>20</v>
      </c>
      <c r="S3920" s="12" t="s">
        <v>1486</v>
      </c>
      <c r="T3920">
        <v>37.532162999999997</v>
      </c>
      <c r="U3920">
        <v>127.090977</v>
      </c>
      <c r="V3920" t="s">
        <v>3445</v>
      </c>
      <c r="W3920">
        <v>0</v>
      </c>
      <c r="X3920">
        <v>0</v>
      </c>
      <c r="Y3920">
        <v>0</v>
      </c>
      <c r="Z3920" s="14">
        <f t="shared" si="192"/>
        <v>300</v>
      </c>
      <c r="AA3920">
        <f>정리!U3920</f>
        <v>28</v>
      </c>
      <c r="AB3920">
        <f>정리!V3920</f>
        <v>76.099999999999994</v>
      </c>
      <c r="AC3920">
        <f>정리!W3920</f>
        <v>0</v>
      </c>
      <c r="AD3920">
        <f>정리!X3920</f>
        <v>-300</v>
      </c>
      <c r="AE3920" t="s">
        <v>4978</v>
      </c>
    </row>
    <row r="3921" spans="1:31" x14ac:dyDescent="0.3">
      <c r="A3921" s="1" t="s">
        <v>3358</v>
      </c>
      <c r="B3921" s="2" t="s">
        <v>3444</v>
      </c>
      <c r="C3921" s="3">
        <v>1983</v>
      </c>
      <c r="D3921" s="4">
        <v>444</v>
      </c>
      <c r="E3921" s="5">
        <v>152</v>
      </c>
      <c r="F3921" s="6">
        <v>46</v>
      </c>
      <c r="G3921" s="5">
        <v>124.9</v>
      </c>
      <c r="H3921" s="7">
        <v>38</v>
      </c>
      <c r="I3921" s="8">
        <v>133</v>
      </c>
      <c r="J3921" s="9">
        <f>정리!J3921</f>
        <v>0</v>
      </c>
      <c r="K3921" s="9">
        <f>정리!K3921</f>
        <v>0</v>
      </c>
      <c r="L3921" s="9">
        <f>정리!L3921</f>
        <v>70000</v>
      </c>
      <c r="M3921" s="9" t="str">
        <f>정리!M3921</f>
        <v>저</v>
      </c>
      <c r="N3921" s="10">
        <f t="shared" si="190"/>
        <v>-70000</v>
      </c>
      <c r="O3921" s="15">
        <f t="shared" si="191"/>
        <v>0</v>
      </c>
      <c r="P3921" s="11">
        <v>4</v>
      </c>
      <c r="Q3921" s="11">
        <v>2</v>
      </c>
      <c r="R3921" s="11" t="s">
        <v>22</v>
      </c>
      <c r="S3921" s="12" t="s">
        <v>688</v>
      </c>
      <c r="T3921">
        <v>37.532162999999997</v>
      </c>
      <c r="U3921">
        <v>127.090977</v>
      </c>
      <c r="V3921" t="s">
        <v>3445</v>
      </c>
      <c r="W3921">
        <v>0</v>
      </c>
      <c r="X3921">
        <v>-23.547400611620795</v>
      </c>
      <c r="Y3921">
        <v>11.882716049382717</v>
      </c>
      <c r="Z3921" s="14">
        <f t="shared" si="192"/>
        <v>300</v>
      </c>
      <c r="AA3921">
        <f>정리!U3921</f>
        <v>28</v>
      </c>
      <c r="AB3921">
        <f>정리!V3921</f>
        <v>76.099999999999994</v>
      </c>
      <c r="AC3921">
        <f>정리!W3921</f>
        <v>206000</v>
      </c>
      <c r="AD3921">
        <f>정리!X3921</f>
        <v>-300</v>
      </c>
      <c r="AE3921" t="s">
        <v>4978</v>
      </c>
    </row>
    <row r="3922" spans="1:31" x14ac:dyDescent="0.3">
      <c r="A3922" s="1" t="s">
        <v>3358</v>
      </c>
      <c r="B3922" s="2" t="s">
        <v>3444</v>
      </c>
      <c r="C3922" s="3">
        <v>1983</v>
      </c>
      <c r="D3922" s="4">
        <v>444</v>
      </c>
      <c r="E3922" s="5">
        <v>174.6</v>
      </c>
      <c r="F3922" s="6">
        <v>53</v>
      </c>
      <c r="G3922" s="5">
        <v>157.9</v>
      </c>
      <c r="H3922" s="7">
        <v>48</v>
      </c>
      <c r="I3922" s="8">
        <v>132</v>
      </c>
      <c r="J3922" s="9">
        <f>정리!J3922</f>
        <v>250000</v>
      </c>
      <c r="K3922" s="9" t="str">
        <f>정리!K3922</f>
        <v>중</v>
      </c>
      <c r="L3922" s="9">
        <f>정리!L3922</f>
        <v>70000</v>
      </c>
      <c r="M3922" s="9" t="str">
        <f>정리!M3922</f>
        <v>고</v>
      </c>
      <c r="N3922" s="10">
        <f t="shared" si="190"/>
        <v>180000</v>
      </c>
      <c r="O3922" s="15">
        <f t="shared" si="191"/>
        <v>28.000000000000004</v>
      </c>
      <c r="P3922" s="11">
        <v>5</v>
      </c>
      <c r="Q3922" s="11">
        <v>2</v>
      </c>
      <c r="R3922" s="11" t="s">
        <v>22</v>
      </c>
      <c r="S3922" s="12" t="s">
        <v>3446</v>
      </c>
      <c r="T3922">
        <v>37.532162999999997</v>
      </c>
      <c r="U3922">
        <v>127.090977</v>
      </c>
      <c r="V3922" t="s">
        <v>3445</v>
      </c>
      <c r="W3922">
        <v>0</v>
      </c>
      <c r="X3922">
        <v>0</v>
      </c>
      <c r="Y3922">
        <v>0</v>
      </c>
      <c r="Z3922" s="14">
        <f t="shared" si="192"/>
        <v>-25</v>
      </c>
      <c r="AA3922">
        <f>정리!U3922</f>
        <v>28</v>
      </c>
      <c r="AB3922">
        <f>정리!V3922</f>
        <v>76.099999999999994</v>
      </c>
      <c r="AC3922">
        <f>정리!W3922</f>
        <v>200000</v>
      </c>
      <c r="AD3922">
        <f>정리!X3922</f>
        <v>-300</v>
      </c>
      <c r="AE3922" t="s">
        <v>4978</v>
      </c>
    </row>
    <row r="3923" spans="1:31" x14ac:dyDescent="0.3">
      <c r="A3923" s="1" t="s">
        <v>3358</v>
      </c>
      <c r="B3923" s="2" t="s">
        <v>3447</v>
      </c>
      <c r="C3923" s="3">
        <v>2002</v>
      </c>
      <c r="D3923" s="4">
        <v>245</v>
      </c>
      <c r="E3923" s="5">
        <v>112</v>
      </c>
      <c r="F3923" s="6">
        <v>34</v>
      </c>
      <c r="G3923" s="5">
        <v>84.5</v>
      </c>
      <c r="H3923" s="7">
        <v>26</v>
      </c>
      <c r="I3923" s="8">
        <v>153</v>
      </c>
      <c r="J3923" s="9">
        <f>정리!J3923</f>
        <v>160000</v>
      </c>
      <c r="K3923" s="9" t="str">
        <f>정리!K3923</f>
        <v>중</v>
      </c>
      <c r="L3923" s="9">
        <f>정리!L3923</f>
        <v>90000</v>
      </c>
      <c r="M3923" s="9" t="str">
        <f>정리!M3923</f>
        <v>중</v>
      </c>
      <c r="N3923" s="10">
        <f t="shared" si="190"/>
        <v>70000</v>
      </c>
      <c r="O3923" s="15">
        <f t="shared" si="191"/>
        <v>56.25</v>
      </c>
      <c r="P3923" s="11">
        <v>3</v>
      </c>
      <c r="Q3923" s="11">
        <v>2</v>
      </c>
      <c r="R3923" s="11" t="s">
        <v>22</v>
      </c>
      <c r="S3923" s="12" t="s">
        <v>261</v>
      </c>
      <c r="T3923">
        <v>37.53342</v>
      </c>
      <c r="U3923">
        <v>127.07042</v>
      </c>
      <c r="V3923" t="s">
        <v>3448</v>
      </c>
      <c r="W3923">
        <v>0</v>
      </c>
      <c r="X3923">
        <v>0</v>
      </c>
      <c r="Y3923">
        <v>0</v>
      </c>
      <c r="Z3923" s="14">
        <f t="shared" si="192"/>
        <v>-3.225806451612903</v>
      </c>
      <c r="AA3923">
        <f>정리!U3923</f>
        <v>27</v>
      </c>
      <c r="AB3923">
        <f>정리!V3923</f>
        <v>81.2</v>
      </c>
      <c r="AC3923">
        <f>정리!W3923</f>
        <v>155000</v>
      </c>
      <c r="AD3923">
        <f>정리!X3923</f>
        <v>-300</v>
      </c>
      <c r="AE3923" t="s">
        <v>4982</v>
      </c>
    </row>
    <row r="3924" spans="1:31" x14ac:dyDescent="0.3">
      <c r="A3924" s="1" t="s">
        <v>3358</v>
      </c>
      <c r="B3924" s="2" t="s">
        <v>3447</v>
      </c>
      <c r="C3924" s="3">
        <v>2002</v>
      </c>
      <c r="D3924" s="4">
        <v>245</v>
      </c>
      <c r="E3924" s="5">
        <v>130.80000000000001</v>
      </c>
      <c r="F3924" s="6">
        <v>40</v>
      </c>
      <c r="G3924" s="5">
        <v>98.3</v>
      </c>
      <c r="H3924" s="7">
        <v>30</v>
      </c>
      <c r="I3924" s="8">
        <v>34</v>
      </c>
      <c r="J3924" s="9">
        <f>정리!J3924</f>
        <v>0</v>
      </c>
      <c r="K3924" s="9">
        <f>정리!K3924</f>
        <v>0</v>
      </c>
      <c r="L3924" s="9">
        <f>정리!L3924</f>
        <v>0</v>
      </c>
      <c r="M3924" s="9">
        <f>정리!M3924</f>
        <v>0</v>
      </c>
      <c r="N3924" s="10">
        <f t="shared" si="190"/>
        <v>0</v>
      </c>
      <c r="O3924" s="15">
        <f t="shared" si="191"/>
        <v>0</v>
      </c>
      <c r="P3924" s="11">
        <v>4</v>
      </c>
      <c r="Q3924" s="11">
        <v>2</v>
      </c>
      <c r="R3924" s="11" t="s">
        <v>22</v>
      </c>
      <c r="S3924" s="12">
        <v>130</v>
      </c>
      <c r="T3924">
        <v>37.53342</v>
      </c>
      <c r="U3924">
        <v>127.07042</v>
      </c>
      <c r="V3924" t="s">
        <v>3448</v>
      </c>
      <c r="W3924">
        <v>0</v>
      </c>
      <c r="X3924">
        <v>0</v>
      </c>
      <c r="Y3924">
        <v>0</v>
      </c>
      <c r="Z3924" s="14">
        <f t="shared" si="192"/>
        <v>300</v>
      </c>
      <c r="AA3924">
        <f>정리!U3924</f>
        <v>27</v>
      </c>
      <c r="AB3924">
        <f>정리!V3924</f>
        <v>81.2</v>
      </c>
      <c r="AC3924">
        <f>정리!W3924</f>
        <v>120000</v>
      </c>
      <c r="AD3924">
        <f>정리!X3924</f>
        <v>-300</v>
      </c>
      <c r="AE3924" t="s">
        <v>4982</v>
      </c>
    </row>
    <row r="3925" spans="1:31" x14ac:dyDescent="0.3">
      <c r="A3925" s="1" t="s">
        <v>3358</v>
      </c>
      <c r="B3925" s="2" t="s">
        <v>3447</v>
      </c>
      <c r="C3925" s="3">
        <v>2002</v>
      </c>
      <c r="D3925" s="4">
        <v>245</v>
      </c>
      <c r="E3925" s="5">
        <v>148.4</v>
      </c>
      <c r="F3925" s="6">
        <v>45</v>
      </c>
      <c r="G3925" s="5">
        <v>111.9</v>
      </c>
      <c r="H3925" s="7">
        <v>34</v>
      </c>
      <c r="I3925" s="8">
        <v>55</v>
      </c>
      <c r="J3925" s="9">
        <f>정리!J3925</f>
        <v>175000</v>
      </c>
      <c r="K3925" s="9" t="str">
        <f>정리!K3925</f>
        <v>고</v>
      </c>
      <c r="L3925" s="9">
        <f>정리!L3925</f>
        <v>0</v>
      </c>
      <c r="M3925" s="9">
        <f>정리!M3925</f>
        <v>0</v>
      </c>
      <c r="N3925" s="10">
        <f t="shared" si="190"/>
        <v>175000</v>
      </c>
      <c r="O3925" s="15">
        <f t="shared" si="191"/>
        <v>0</v>
      </c>
      <c r="P3925" s="11">
        <v>4</v>
      </c>
      <c r="Q3925" s="11">
        <v>2</v>
      </c>
      <c r="R3925" s="11" t="s">
        <v>22</v>
      </c>
      <c r="S3925" s="12">
        <v>148</v>
      </c>
      <c r="T3925">
        <v>37.53342</v>
      </c>
      <c r="U3925">
        <v>127.07042</v>
      </c>
      <c r="V3925" t="s">
        <v>3448</v>
      </c>
      <c r="W3925">
        <v>0</v>
      </c>
      <c r="X3925">
        <v>0</v>
      </c>
      <c r="Y3925">
        <v>0</v>
      </c>
      <c r="Z3925" s="14">
        <f t="shared" si="192"/>
        <v>-10.759493670886076</v>
      </c>
      <c r="AA3925">
        <f>정리!U3925</f>
        <v>27</v>
      </c>
      <c r="AB3925">
        <f>정리!V3925</f>
        <v>81.2</v>
      </c>
      <c r="AC3925">
        <f>정리!W3925</f>
        <v>158000</v>
      </c>
      <c r="AD3925">
        <f>정리!X3925</f>
        <v>-300</v>
      </c>
      <c r="AE3925" t="s">
        <v>4982</v>
      </c>
    </row>
    <row r="3926" spans="1:31" x14ac:dyDescent="0.3">
      <c r="A3926" s="1" t="s">
        <v>3358</v>
      </c>
      <c r="B3926" s="2" t="s">
        <v>3449</v>
      </c>
      <c r="C3926" s="3">
        <v>1999</v>
      </c>
      <c r="D3926" s="4">
        <v>375</v>
      </c>
      <c r="E3926" s="5">
        <v>90.7</v>
      </c>
      <c r="F3926" s="6">
        <v>27</v>
      </c>
      <c r="G3926" s="5">
        <v>59.8</v>
      </c>
      <c r="H3926" s="7">
        <v>18</v>
      </c>
      <c r="I3926" s="8">
        <v>151</v>
      </c>
      <c r="J3926" s="9">
        <f>정리!J3926</f>
        <v>112000</v>
      </c>
      <c r="K3926" s="9" t="str">
        <f>정리!K3926</f>
        <v>중</v>
      </c>
      <c r="L3926" s="9">
        <f>정리!L3926</f>
        <v>0</v>
      </c>
      <c r="M3926" s="9">
        <f>정리!M3926</f>
        <v>0</v>
      </c>
      <c r="N3926" s="10">
        <f t="shared" si="190"/>
        <v>112000</v>
      </c>
      <c r="O3926" s="15">
        <f t="shared" si="191"/>
        <v>0</v>
      </c>
      <c r="P3926" s="11">
        <v>3</v>
      </c>
      <c r="Q3926" s="11">
        <v>1</v>
      </c>
      <c r="R3926" s="11" t="s">
        <v>20</v>
      </c>
      <c r="S3926" s="12">
        <v>90</v>
      </c>
      <c r="T3926">
        <v>37.532499000000001</v>
      </c>
      <c r="U3926">
        <v>127.071568</v>
      </c>
      <c r="V3926" t="s">
        <v>519</v>
      </c>
      <c r="W3926">
        <v>0</v>
      </c>
      <c r="X3926">
        <v>0</v>
      </c>
      <c r="Y3926">
        <v>0</v>
      </c>
      <c r="Z3926" s="14">
        <f t="shared" si="192"/>
        <v>1.7543859649122806</v>
      </c>
      <c r="AA3926">
        <f>정리!U3926</f>
        <v>27</v>
      </c>
      <c r="AB3926">
        <f>정리!V3926</f>
        <v>81.2</v>
      </c>
      <c r="AC3926">
        <f>정리!W3926</f>
        <v>114000</v>
      </c>
      <c r="AD3926">
        <f>정리!X3926</f>
        <v>2000</v>
      </c>
      <c r="AE3926" t="s">
        <v>4982</v>
      </c>
    </row>
    <row r="3927" spans="1:31" x14ac:dyDescent="0.3">
      <c r="A3927" s="1" t="s">
        <v>3358</v>
      </c>
      <c r="B3927" s="2" t="s">
        <v>3449</v>
      </c>
      <c r="C3927" s="3">
        <v>1999</v>
      </c>
      <c r="D3927" s="4">
        <v>375</v>
      </c>
      <c r="E3927" s="5">
        <v>107</v>
      </c>
      <c r="F3927" s="6">
        <v>32</v>
      </c>
      <c r="G3927" s="5">
        <v>85</v>
      </c>
      <c r="H3927" s="7">
        <v>26</v>
      </c>
      <c r="I3927" s="8">
        <v>163</v>
      </c>
      <c r="J3927" s="9">
        <f>정리!J3927</f>
        <v>158000</v>
      </c>
      <c r="K3927" s="9" t="str">
        <f>정리!K3927</f>
        <v>고</v>
      </c>
      <c r="L3927" s="9">
        <f>정리!L3927</f>
        <v>0</v>
      </c>
      <c r="M3927" s="9">
        <f>정리!M3927</f>
        <v>0</v>
      </c>
      <c r="N3927" s="10">
        <f t="shared" si="190"/>
        <v>158000</v>
      </c>
      <c r="O3927" s="15">
        <f t="shared" si="191"/>
        <v>0</v>
      </c>
      <c r="P3927" s="11">
        <v>3</v>
      </c>
      <c r="Q3927" s="11">
        <v>2</v>
      </c>
      <c r="R3927" s="11" t="s">
        <v>81</v>
      </c>
      <c r="S3927" s="12">
        <v>106</v>
      </c>
      <c r="T3927">
        <v>37.532499000000001</v>
      </c>
      <c r="U3927">
        <v>127.071568</v>
      </c>
      <c r="V3927" t="s">
        <v>519</v>
      </c>
      <c r="W3927">
        <v>0</v>
      </c>
      <c r="X3927">
        <v>0</v>
      </c>
      <c r="Y3927">
        <v>0</v>
      </c>
      <c r="Z3927" s="14">
        <f t="shared" si="192"/>
        <v>300</v>
      </c>
      <c r="AA3927">
        <f>정리!U3927</f>
        <v>27</v>
      </c>
      <c r="AB3927">
        <f>정리!V3927</f>
        <v>81.2</v>
      </c>
      <c r="AC3927">
        <f>정리!W3927</f>
        <v>0</v>
      </c>
      <c r="AD3927">
        <f>정리!X3927</f>
        <v>-300</v>
      </c>
      <c r="AE3927" t="s">
        <v>4982</v>
      </c>
    </row>
    <row r="3928" spans="1:31" x14ac:dyDescent="0.3">
      <c r="A3928" s="1" t="s">
        <v>3358</v>
      </c>
      <c r="B3928" s="2" t="s">
        <v>3449</v>
      </c>
      <c r="C3928" s="3">
        <v>1999</v>
      </c>
      <c r="D3928" s="4">
        <v>375</v>
      </c>
      <c r="E3928" s="5">
        <v>144.69999999999999</v>
      </c>
      <c r="F3928" s="6">
        <v>44</v>
      </c>
      <c r="G3928" s="5">
        <v>114.9</v>
      </c>
      <c r="H3928" s="7">
        <v>35</v>
      </c>
      <c r="I3928" s="8">
        <v>61</v>
      </c>
      <c r="J3928" s="9">
        <f>정리!J3928</f>
        <v>0</v>
      </c>
      <c r="K3928" s="9">
        <f>정리!K3928</f>
        <v>0</v>
      </c>
      <c r="L3928" s="9">
        <f>정리!L3928</f>
        <v>90000</v>
      </c>
      <c r="M3928" s="9" t="str">
        <f>정리!M3928</f>
        <v>고</v>
      </c>
      <c r="N3928" s="10">
        <f t="shared" si="190"/>
        <v>-90000</v>
      </c>
      <c r="O3928" s="15">
        <f t="shared" si="191"/>
        <v>0</v>
      </c>
      <c r="P3928" s="11">
        <v>4</v>
      </c>
      <c r="Q3928" s="11">
        <v>2</v>
      </c>
      <c r="R3928" s="11" t="s">
        <v>22</v>
      </c>
      <c r="S3928" s="12">
        <v>144</v>
      </c>
      <c r="T3928">
        <v>37.532499000000001</v>
      </c>
      <c r="U3928">
        <v>127.071568</v>
      </c>
      <c r="V3928" t="s">
        <v>519</v>
      </c>
      <c r="W3928">
        <v>0</v>
      </c>
      <c r="X3928">
        <v>0</v>
      </c>
      <c r="Y3928">
        <v>0</v>
      </c>
      <c r="Z3928" s="14">
        <f t="shared" si="192"/>
        <v>300</v>
      </c>
      <c r="AA3928">
        <f>정리!U3928</f>
        <v>27</v>
      </c>
      <c r="AB3928">
        <f>정리!V3928</f>
        <v>81.2</v>
      </c>
      <c r="AC3928">
        <f>정리!W3928</f>
        <v>140000</v>
      </c>
      <c r="AD3928">
        <f>정리!X3928</f>
        <v>-300</v>
      </c>
      <c r="AE3928" t="s">
        <v>4982</v>
      </c>
    </row>
    <row r="3929" spans="1:31" x14ac:dyDescent="0.3">
      <c r="A3929" s="1" t="s">
        <v>3358</v>
      </c>
      <c r="B3929" s="2" t="s">
        <v>3450</v>
      </c>
      <c r="C3929" s="3">
        <v>1989</v>
      </c>
      <c r="D3929" s="4">
        <v>405</v>
      </c>
      <c r="E3929" s="5">
        <v>69.3</v>
      </c>
      <c r="F3929" s="6">
        <v>21</v>
      </c>
      <c r="G3929" s="5">
        <v>51.6</v>
      </c>
      <c r="H3929" s="7">
        <v>16</v>
      </c>
      <c r="I3929" s="8">
        <v>120</v>
      </c>
      <c r="J3929" s="9">
        <f>정리!J3929</f>
        <v>98000</v>
      </c>
      <c r="K3929" s="9" t="str">
        <f>정리!K3929</f>
        <v>고</v>
      </c>
      <c r="L3929" s="9">
        <f>정리!L3929</f>
        <v>0</v>
      </c>
      <c r="M3929" s="9">
        <f>정리!M3929</f>
        <v>0</v>
      </c>
      <c r="N3929" s="10">
        <f t="shared" si="190"/>
        <v>98000</v>
      </c>
      <c r="O3929" s="15">
        <f t="shared" si="191"/>
        <v>0</v>
      </c>
      <c r="P3929" s="11">
        <v>2</v>
      </c>
      <c r="Q3929" s="11">
        <v>1</v>
      </c>
      <c r="R3929" s="11" t="s">
        <v>20</v>
      </c>
      <c r="S3929" s="12">
        <v>69</v>
      </c>
      <c r="T3929">
        <v>37.533382000000003</v>
      </c>
      <c r="U3929">
        <v>127.073933</v>
      </c>
      <c r="V3929" t="s">
        <v>3451</v>
      </c>
      <c r="W3929">
        <v>0</v>
      </c>
      <c r="X3929">
        <v>0</v>
      </c>
      <c r="Y3929">
        <v>0</v>
      </c>
      <c r="Z3929" s="14">
        <f t="shared" si="192"/>
        <v>5.5421686746987948</v>
      </c>
      <c r="AA3929">
        <f>정리!U3929</f>
        <v>32</v>
      </c>
      <c r="AB3929">
        <f>정리!V3929</f>
        <v>81.2</v>
      </c>
      <c r="AC3929">
        <f>정리!W3929</f>
        <v>103750</v>
      </c>
      <c r="AD3929">
        <f>정리!X3929</f>
        <v>5750</v>
      </c>
      <c r="AE3929" t="s">
        <v>4982</v>
      </c>
    </row>
    <row r="3930" spans="1:31" x14ac:dyDescent="0.3">
      <c r="A3930" s="1" t="s">
        <v>3358</v>
      </c>
      <c r="B3930" s="2" t="s">
        <v>3450</v>
      </c>
      <c r="C3930" s="3">
        <v>1989</v>
      </c>
      <c r="D3930" s="4">
        <v>405</v>
      </c>
      <c r="E3930" s="5">
        <v>86</v>
      </c>
      <c r="F3930" s="6">
        <v>26</v>
      </c>
      <c r="G3930" s="5">
        <v>64.8</v>
      </c>
      <c r="H3930" s="7">
        <v>20</v>
      </c>
      <c r="I3930" s="8">
        <v>135</v>
      </c>
      <c r="J3930" s="9">
        <f>정리!J3930</f>
        <v>108000</v>
      </c>
      <c r="K3930" s="9" t="str">
        <f>정리!K3930</f>
        <v>중</v>
      </c>
      <c r="L3930" s="9">
        <f>정리!L3930</f>
        <v>50000</v>
      </c>
      <c r="M3930" s="9" t="str">
        <f>정리!M3930</f>
        <v>고</v>
      </c>
      <c r="N3930" s="10">
        <f t="shared" si="190"/>
        <v>58000</v>
      </c>
      <c r="O3930" s="15">
        <f t="shared" si="191"/>
        <v>46.296296296296298</v>
      </c>
      <c r="P3930" s="11">
        <v>2</v>
      </c>
      <c r="Q3930" s="11">
        <v>1</v>
      </c>
      <c r="R3930" s="11" t="s">
        <v>20</v>
      </c>
      <c r="S3930" s="12">
        <v>86</v>
      </c>
      <c r="T3930">
        <v>37.533382000000003</v>
      </c>
      <c r="U3930">
        <v>127.073933</v>
      </c>
      <c r="V3930" t="s">
        <v>3451</v>
      </c>
      <c r="W3930">
        <v>0</v>
      </c>
      <c r="X3930">
        <v>0</v>
      </c>
      <c r="Y3930">
        <v>0</v>
      </c>
      <c r="Z3930" s="14">
        <f t="shared" si="192"/>
        <v>7.6923076923076925</v>
      </c>
      <c r="AA3930">
        <f>정리!U3930</f>
        <v>32</v>
      </c>
      <c r="AB3930">
        <f>정리!V3930</f>
        <v>81.2</v>
      </c>
      <c r="AC3930">
        <f>정리!W3930</f>
        <v>117000</v>
      </c>
      <c r="AD3930">
        <f>정리!X3930</f>
        <v>9000</v>
      </c>
      <c r="AE3930" t="s">
        <v>4982</v>
      </c>
    </row>
    <row r="3931" spans="1:31" x14ac:dyDescent="0.3">
      <c r="A3931" s="1" t="s">
        <v>3358</v>
      </c>
      <c r="B3931" s="2" t="s">
        <v>3450</v>
      </c>
      <c r="C3931" s="3">
        <v>1989</v>
      </c>
      <c r="D3931" s="4">
        <v>405</v>
      </c>
      <c r="E3931" s="5">
        <v>96.4</v>
      </c>
      <c r="F3931" s="6">
        <v>29</v>
      </c>
      <c r="G3931" s="5">
        <v>80.099999999999994</v>
      </c>
      <c r="H3931" s="7">
        <v>24</v>
      </c>
      <c r="I3931" s="8">
        <v>150</v>
      </c>
      <c r="J3931" s="9">
        <f>정리!J3931</f>
        <v>130000</v>
      </c>
      <c r="K3931" s="9" t="str">
        <f>정리!K3931</f>
        <v>고</v>
      </c>
      <c r="L3931" s="9">
        <f>정리!L3931</f>
        <v>0</v>
      </c>
      <c r="M3931" s="9">
        <f>정리!M3931</f>
        <v>0</v>
      </c>
      <c r="N3931" s="10">
        <f t="shared" si="190"/>
        <v>130000</v>
      </c>
      <c r="O3931" s="15">
        <f t="shared" si="191"/>
        <v>0</v>
      </c>
      <c r="P3931" s="11">
        <v>3</v>
      </c>
      <c r="Q3931" s="11">
        <v>1</v>
      </c>
      <c r="R3931" s="11" t="s">
        <v>22</v>
      </c>
      <c r="S3931" s="12">
        <v>96</v>
      </c>
      <c r="T3931">
        <v>37.533382000000003</v>
      </c>
      <c r="U3931">
        <v>127.073933</v>
      </c>
      <c r="V3931" t="s">
        <v>3451</v>
      </c>
      <c r="W3931">
        <v>0</v>
      </c>
      <c r="X3931">
        <v>0</v>
      </c>
      <c r="Y3931">
        <v>0</v>
      </c>
      <c r="Z3931" s="14">
        <f t="shared" si="192"/>
        <v>4.7619047619047619</v>
      </c>
      <c r="AA3931">
        <f>정리!U3931</f>
        <v>32</v>
      </c>
      <c r="AB3931">
        <f>정리!V3931</f>
        <v>81.2</v>
      </c>
      <c r="AC3931">
        <f>정리!W3931</f>
        <v>136500</v>
      </c>
      <c r="AD3931">
        <f>정리!X3931</f>
        <v>6500</v>
      </c>
      <c r="AE3931" t="s">
        <v>4982</v>
      </c>
    </row>
    <row r="3932" spans="1:31" x14ac:dyDescent="0.3">
      <c r="A3932" s="1" t="s">
        <v>3358</v>
      </c>
      <c r="B3932" s="2" t="s">
        <v>3452</v>
      </c>
      <c r="C3932" s="3">
        <v>1999</v>
      </c>
      <c r="D3932" s="4">
        <v>232</v>
      </c>
      <c r="E3932" s="5">
        <v>84.6</v>
      </c>
      <c r="F3932" s="6">
        <v>26</v>
      </c>
      <c r="G3932" s="5">
        <v>60</v>
      </c>
      <c r="H3932" s="7">
        <v>18</v>
      </c>
      <c r="I3932" s="8">
        <v>156</v>
      </c>
      <c r="J3932" s="9">
        <f>정리!J3932</f>
        <v>93000</v>
      </c>
      <c r="K3932" s="9">
        <f>정리!K3932</f>
        <v>13</v>
      </c>
      <c r="L3932" s="9">
        <f>정리!L3932</f>
        <v>55000</v>
      </c>
      <c r="M3932" s="9">
        <f>정리!M3932</f>
        <v>14</v>
      </c>
      <c r="N3932" s="10">
        <f t="shared" si="190"/>
        <v>38000</v>
      </c>
      <c r="O3932" s="15">
        <f t="shared" si="191"/>
        <v>59.13978494623656</v>
      </c>
      <c r="P3932" s="11">
        <v>3</v>
      </c>
      <c r="Q3932" s="11">
        <v>1</v>
      </c>
      <c r="R3932" s="11" t="s">
        <v>20</v>
      </c>
      <c r="S3932" s="12">
        <v>84</v>
      </c>
      <c r="T3932">
        <v>37.528910000000003</v>
      </c>
      <c r="U3932">
        <v>127.07877000000001</v>
      </c>
      <c r="V3932" t="s">
        <v>198</v>
      </c>
      <c r="W3932">
        <v>0</v>
      </c>
      <c r="X3932">
        <v>0</v>
      </c>
      <c r="Y3932">
        <v>0</v>
      </c>
      <c r="Z3932" s="14">
        <f t="shared" si="192"/>
        <v>-3.4482758620689653</v>
      </c>
      <c r="AA3932">
        <f>정리!U3932</f>
        <v>38</v>
      </c>
      <c r="AB3932">
        <f>정리!V3932</f>
        <v>76.8</v>
      </c>
      <c r="AC3932">
        <f>정리!W3932</f>
        <v>89900</v>
      </c>
      <c r="AD3932">
        <f>정리!X3932</f>
        <v>-300</v>
      </c>
      <c r="AE3932" t="s">
        <v>4983</v>
      </c>
    </row>
    <row r="3933" spans="1:31" x14ac:dyDescent="0.3">
      <c r="A3933" s="1" t="s">
        <v>3358</v>
      </c>
      <c r="B3933" s="2" t="s">
        <v>3452</v>
      </c>
      <c r="C3933" s="3">
        <v>1999</v>
      </c>
      <c r="D3933" s="4">
        <v>232</v>
      </c>
      <c r="E3933" s="5">
        <v>108.5</v>
      </c>
      <c r="F3933" s="6">
        <v>33</v>
      </c>
      <c r="G3933" s="5">
        <v>85</v>
      </c>
      <c r="H3933" s="7">
        <v>26</v>
      </c>
      <c r="I3933" s="8">
        <v>38</v>
      </c>
      <c r="J3933" s="9">
        <f>정리!J3933</f>
        <v>130000</v>
      </c>
      <c r="K3933" s="9">
        <f>정리!K3933</f>
        <v>15</v>
      </c>
      <c r="L3933" s="9">
        <f>정리!L3933</f>
        <v>0</v>
      </c>
      <c r="M3933" s="9">
        <f>정리!M3933</f>
        <v>0</v>
      </c>
      <c r="N3933" s="10">
        <f t="shared" si="190"/>
        <v>130000</v>
      </c>
      <c r="O3933" s="15">
        <f t="shared" si="191"/>
        <v>0</v>
      </c>
      <c r="P3933" s="11">
        <v>3</v>
      </c>
      <c r="Q3933" s="11">
        <v>2</v>
      </c>
      <c r="R3933" s="11" t="s">
        <v>22</v>
      </c>
      <c r="S3933" s="12">
        <v>108</v>
      </c>
      <c r="T3933">
        <v>37.528910000000003</v>
      </c>
      <c r="U3933">
        <v>127.07877000000001</v>
      </c>
      <c r="V3933" t="s">
        <v>198</v>
      </c>
      <c r="W3933">
        <v>0</v>
      </c>
      <c r="X3933">
        <v>0</v>
      </c>
      <c r="Y3933">
        <v>0</v>
      </c>
      <c r="Z3933" s="14">
        <f t="shared" si="192"/>
        <v>3.4892353377876764</v>
      </c>
      <c r="AA3933">
        <f>정리!U3933</f>
        <v>38</v>
      </c>
      <c r="AB3933">
        <f>정리!V3933</f>
        <v>76.8</v>
      </c>
      <c r="AC3933">
        <f>정리!W3933</f>
        <v>134700</v>
      </c>
      <c r="AD3933">
        <f>정리!X3933</f>
        <v>4700</v>
      </c>
      <c r="AE3933" t="s">
        <v>4983</v>
      </c>
    </row>
    <row r="3934" spans="1:31" x14ac:dyDescent="0.3">
      <c r="A3934" s="1" t="s">
        <v>3358</v>
      </c>
      <c r="B3934" s="2" t="s">
        <v>3452</v>
      </c>
      <c r="C3934" s="3">
        <v>1999</v>
      </c>
      <c r="D3934" s="4">
        <v>232</v>
      </c>
      <c r="E3934" s="5">
        <v>142.19999999999999</v>
      </c>
      <c r="F3934" s="6">
        <v>43</v>
      </c>
      <c r="G3934" s="5">
        <v>115</v>
      </c>
      <c r="H3934" s="7">
        <v>35</v>
      </c>
      <c r="I3934" s="8">
        <v>38</v>
      </c>
      <c r="J3934" s="9">
        <f>정리!J3934</f>
        <v>153000</v>
      </c>
      <c r="K3934" s="9">
        <f>정리!K3934</f>
        <v>7</v>
      </c>
      <c r="L3934" s="9">
        <f>정리!L3934</f>
        <v>0</v>
      </c>
      <c r="M3934" s="9">
        <f>정리!M3934</f>
        <v>0</v>
      </c>
      <c r="N3934" s="10">
        <f t="shared" si="190"/>
        <v>153000</v>
      </c>
      <c r="O3934" s="15">
        <f t="shared" si="191"/>
        <v>0</v>
      </c>
      <c r="P3934" s="11">
        <v>4</v>
      </c>
      <c r="Q3934" s="11">
        <v>2</v>
      </c>
      <c r="R3934" s="11" t="s">
        <v>22</v>
      </c>
      <c r="S3934" s="12">
        <v>142</v>
      </c>
      <c r="T3934">
        <v>37.528910000000003</v>
      </c>
      <c r="U3934">
        <v>127.07877000000001</v>
      </c>
      <c r="V3934" t="s">
        <v>198</v>
      </c>
      <c r="W3934">
        <v>0</v>
      </c>
      <c r="X3934">
        <v>0</v>
      </c>
      <c r="Y3934">
        <v>0</v>
      </c>
      <c r="Z3934" s="14">
        <f t="shared" si="192"/>
        <v>300</v>
      </c>
      <c r="AA3934">
        <f>정리!U3934</f>
        <v>38</v>
      </c>
      <c r="AB3934">
        <f>정리!V3934</f>
        <v>76.8</v>
      </c>
      <c r="AC3934">
        <f>정리!W3934</f>
        <v>0</v>
      </c>
      <c r="AD3934">
        <f>정리!X3934</f>
        <v>-300</v>
      </c>
      <c r="AE3934" t="s">
        <v>4983</v>
      </c>
    </row>
    <row r="3935" spans="1:31" x14ac:dyDescent="0.3">
      <c r="A3935" s="1" t="s">
        <v>3358</v>
      </c>
      <c r="B3935" s="2" t="s">
        <v>3453</v>
      </c>
      <c r="C3935" s="3">
        <v>1993</v>
      </c>
      <c r="D3935" s="4">
        <v>355</v>
      </c>
      <c r="E3935" s="5">
        <v>104</v>
      </c>
      <c r="F3935" s="6">
        <v>31</v>
      </c>
      <c r="G3935" s="5">
        <v>84.7</v>
      </c>
      <c r="H3935" s="7">
        <v>26</v>
      </c>
      <c r="I3935" s="8">
        <v>355</v>
      </c>
      <c r="J3935" s="9">
        <f>정리!J3935</f>
        <v>150000</v>
      </c>
      <c r="K3935" s="9" t="str">
        <f>정리!K3935</f>
        <v>중</v>
      </c>
      <c r="L3935" s="9">
        <f>정리!L3935</f>
        <v>73000</v>
      </c>
      <c r="M3935" s="9" t="str">
        <f>정리!M3935</f>
        <v>저</v>
      </c>
      <c r="N3935" s="10">
        <f t="shared" si="190"/>
        <v>77000</v>
      </c>
      <c r="O3935" s="15">
        <f t="shared" si="191"/>
        <v>48.666666666666671</v>
      </c>
      <c r="P3935" s="11">
        <v>3</v>
      </c>
      <c r="Q3935" s="11">
        <v>2</v>
      </c>
      <c r="R3935" s="11" t="s">
        <v>22</v>
      </c>
      <c r="S3935" s="12">
        <v>103</v>
      </c>
      <c r="T3935">
        <v>37.532865999999999</v>
      </c>
      <c r="U3935">
        <v>127.065544</v>
      </c>
      <c r="V3935" t="s">
        <v>3454</v>
      </c>
      <c r="W3935">
        <v>0</v>
      </c>
      <c r="X3935">
        <v>0</v>
      </c>
      <c r="Y3935">
        <v>0</v>
      </c>
      <c r="Z3935" s="14">
        <f t="shared" si="192"/>
        <v>1.9607843137254901</v>
      </c>
      <c r="AA3935">
        <f>정리!U3935</f>
        <v>24</v>
      </c>
      <c r="AB3935">
        <f>정리!V3935</f>
        <v>67.100000000000009</v>
      </c>
      <c r="AC3935">
        <f>정리!W3935</f>
        <v>153000</v>
      </c>
      <c r="AD3935">
        <f>정리!X3935</f>
        <v>3000</v>
      </c>
      <c r="AE3935" t="s">
        <v>4981</v>
      </c>
    </row>
    <row r="3936" spans="1:31" x14ac:dyDescent="0.3">
      <c r="A3936" s="1" t="s">
        <v>3358</v>
      </c>
      <c r="B3936" s="2" t="s">
        <v>3455</v>
      </c>
      <c r="C3936" s="3">
        <v>1999</v>
      </c>
      <c r="D3936" s="4">
        <v>314</v>
      </c>
      <c r="E3936" s="5">
        <v>82.9</v>
      </c>
      <c r="F3936" s="6">
        <v>25</v>
      </c>
      <c r="G3936" s="5">
        <v>59.5</v>
      </c>
      <c r="H3936" s="7">
        <v>18</v>
      </c>
      <c r="I3936" s="8">
        <v>84</v>
      </c>
      <c r="J3936" s="9">
        <f>정리!J3936</f>
        <v>101000</v>
      </c>
      <c r="K3936" s="9" t="str">
        <f>정리!K3936</f>
        <v>고</v>
      </c>
      <c r="L3936" s="9">
        <f>정리!L3936</f>
        <v>60000</v>
      </c>
      <c r="M3936" s="9" t="str">
        <f>정리!M3936</f>
        <v>저</v>
      </c>
      <c r="N3936" s="10">
        <f t="shared" si="190"/>
        <v>41000</v>
      </c>
      <c r="O3936" s="15">
        <f t="shared" si="191"/>
        <v>59.405940594059402</v>
      </c>
      <c r="P3936" s="11">
        <v>3</v>
      </c>
      <c r="Q3936" s="11">
        <v>1</v>
      </c>
      <c r="R3936" s="11" t="s">
        <v>20</v>
      </c>
      <c r="S3936" s="12" t="s">
        <v>1073</v>
      </c>
      <c r="T3936">
        <v>37.536168000000004</v>
      </c>
      <c r="U3936">
        <v>127.068388</v>
      </c>
      <c r="V3936" t="s">
        <v>3456</v>
      </c>
      <c r="W3936">
        <v>0</v>
      </c>
      <c r="X3936">
        <v>0</v>
      </c>
      <c r="Y3936">
        <v>0</v>
      </c>
      <c r="Z3936" s="14">
        <f t="shared" si="192"/>
        <v>4.716981132075472</v>
      </c>
      <c r="AA3936">
        <f>정리!U3936</f>
        <v>32</v>
      </c>
      <c r="AB3936">
        <f>정리!V3936</f>
        <v>81.2</v>
      </c>
      <c r="AC3936">
        <f>정리!W3936</f>
        <v>106000</v>
      </c>
      <c r="AD3936">
        <f>정리!X3936</f>
        <v>5000</v>
      </c>
      <c r="AE3936" t="s">
        <v>4982</v>
      </c>
    </row>
    <row r="3937" spans="1:31" x14ac:dyDescent="0.3">
      <c r="A3937" s="1" t="s">
        <v>3358</v>
      </c>
      <c r="B3937" s="2" t="s">
        <v>3455</v>
      </c>
      <c r="C3937" s="3">
        <v>1999</v>
      </c>
      <c r="D3937" s="4">
        <v>314</v>
      </c>
      <c r="E3937" s="5">
        <v>108.3</v>
      </c>
      <c r="F3937" s="6">
        <v>33</v>
      </c>
      <c r="G3937" s="5">
        <v>84.7</v>
      </c>
      <c r="H3937" s="7">
        <v>26</v>
      </c>
      <c r="I3937" s="8">
        <v>138</v>
      </c>
      <c r="J3937" s="9">
        <f>정리!J3937</f>
        <v>125000</v>
      </c>
      <c r="K3937" s="9">
        <f>정리!K3937</f>
        <v>7</v>
      </c>
      <c r="L3937" s="9">
        <f>정리!L3937</f>
        <v>77000</v>
      </c>
      <c r="M3937" s="9" t="str">
        <f>정리!M3937</f>
        <v>저</v>
      </c>
      <c r="N3937" s="10">
        <f t="shared" si="190"/>
        <v>48000</v>
      </c>
      <c r="O3937" s="15">
        <f t="shared" si="191"/>
        <v>61.6</v>
      </c>
      <c r="P3937" s="11">
        <v>3</v>
      </c>
      <c r="Q3937" s="11">
        <v>2</v>
      </c>
      <c r="R3937" s="11" t="s">
        <v>22</v>
      </c>
      <c r="S3937" s="12">
        <v>108</v>
      </c>
      <c r="T3937">
        <v>37.536168000000004</v>
      </c>
      <c r="U3937">
        <v>127.068388</v>
      </c>
      <c r="V3937" t="s">
        <v>3456</v>
      </c>
      <c r="W3937">
        <v>0</v>
      </c>
      <c r="X3937">
        <v>0</v>
      </c>
      <c r="Y3937">
        <v>0</v>
      </c>
      <c r="Z3937" s="14">
        <f t="shared" si="192"/>
        <v>6.0150375939849621</v>
      </c>
      <c r="AA3937">
        <f>정리!U3937</f>
        <v>32</v>
      </c>
      <c r="AB3937">
        <f>정리!V3937</f>
        <v>81.2</v>
      </c>
      <c r="AC3937">
        <f>정리!W3937</f>
        <v>133000</v>
      </c>
      <c r="AD3937">
        <f>정리!X3937</f>
        <v>8000</v>
      </c>
      <c r="AE3937" t="s">
        <v>4982</v>
      </c>
    </row>
    <row r="3938" spans="1:31" x14ac:dyDescent="0.3">
      <c r="A3938" s="1" t="s">
        <v>3358</v>
      </c>
      <c r="B3938" s="2" t="s">
        <v>3457</v>
      </c>
      <c r="C3938" s="3">
        <v>2017</v>
      </c>
      <c r="D3938" s="4">
        <v>264</v>
      </c>
      <c r="E3938" s="5">
        <v>116.9</v>
      </c>
      <c r="F3938" s="6">
        <v>35</v>
      </c>
      <c r="G3938" s="5">
        <v>84.9</v>
      </c>
      <c r="H3938" s="7">
        <v>26</v>
      </c>
      <c r="I3938" s="8">
        <v>96</v>
      </c>
      <c r="J3938" s="9">
        <f>정리!J3938</f>
        <v>145000</v>
      </c>
      <c r="K3938" s="9" t="str">
        <f>정리!K3938</f>
        <v>중</v>
      </c>
      <c r="L3938" s="9">
        <f>정리!L3938</f>
        <v>0</v>
      </c>
      <c r="M3938" s="9">
        <f>정리!M3938</f>
        <v>0</v>
      </c>
      <c r="N3938" s="10">
        <f t="shared" si="190"/>
        <v>145000</v>
      </c>
      <c r="O3938" s="15">
        <f t="shared" si="191"/>
        <v>0</v>
      </c>
      <c r="P3938" s="11">
        <v>3</v>
      </c>
      <c r="Q3938" s="11">
        <v>2</v>
      </c>
      <c r="R3938" s="11" t="s">
        <v>22</v>
      </c>
      <c r="S3938" s="12" t="s">
        <v>567</v>
      </c>
      <c r="T3938">
        <v>37.537723</v>
      </c>
      <c r="U3938">
        <v>127.081301</v>
      </c>
      <c r="V3938" t="s">
        <v>3458</v>
      </c>
      <c r="W3938">
        <v>0</v>
      </c>
      <c r="X3938">
        <v>0</v>
      </c>
      <c r="Y3938">
        <v>0</v>
      </c>
      <c r="Z3938" s="14">
        <f t="shared" si="192"/>
        <v>12.121212121212121</v>
      </c>
      <c r="AA3938">
        <f>정리!U3938</f>
        <v>26</v>
      </c>
      <c r="AB3938">
        <f>정리!V3938</f>
        <v>68.8</v>
      </c>
      <c r="AC3938">
        <f>정리!W3938</f>
        <v>165000</v>
      </c>
      <c r="AD3938">
        <f>정리!X3938</f>
        <v>20000</v>
      </c>
      <c r="AE3938" t="s">
        <v>4984</v>
      </c>
    </row>
    <row r="3939" spans="1:31" x14ac:dyDescent="0.3">
      <c r="A3939" s="1" t="s">
        <v>3358</v>
      </c>
      <c r="B3939" s="2" t="s">
        <v>3459</v>
      </c>
      <c r="C3939" s="3">
        <v>1998</v>
      </c>
      <c r="D3939" s="4">
        <v>625</v>
      </c>
      <c r="E3939" s="5">
        <v>83.8</v>
      </c>
      <c r="F3939" s="6">
        <v>25</v>
      </c>
      <c r="G3939" s="5">
        <v>59.9</v>
      </c>
      <c r="H3939" s="7">
        <v>18</v>
      </c>
      <c r="I3939" s="8">
        <v>313</v>
      </c>
      <c r="J3939" s="9">
        <f>정리!J3939</f>
        <v>115000</v>
      </c>
      <c r="K3939" s="9" t="str">
        <f>정리!K3939</f>
        <v>중</v>
      </c>
      <c r="L3939" s="9">
        <f>정리!L3939</f>
        <v>0</v>
      </c>
      <c r="M3939" s="9">
        <f>정리!M3939</f>
        <v>0</v>
      </c>
      <c r="N3939" s="10">
        <f t="shared" si="190"/>
        <v>115000</v>
      </c>
      <c r="O3939" s="15">
        <f t="shared" si="191"/>
        <v>0</v>
      </c>
      <c r="P3939" s="11">
        <v>3</v>
      </c>
      <c r="Q3939" s="11">
        <v>1</v>
      </c>
      <c r="R3939" s="11" t="s">
        <v>20</v>
      </c>
      <c r="S3939" s="12">
        <v>83</v>
      </c>
      <c r="T3939">
        <v>37.536369999999998</v>
      </c>
      <c r="U3939">
        <v>127.07458699999999</v>
      </c>
      <c r="V3939" t="s">
        <v>2415</v>
      </c>
      <c r="W3939">
        <v>-4.7619047619047619</v>
      </c>
      <c r="X3939">
        <v>0</v>
      </c>
      <c r="Y3939">
        <v>-13.513513513513514</v>
      </c>
      <c r="Z3939" s="14">
        <f t="shared" si="192"/>
        <v>9.2344119968429368</v>
      </c>
      <c r="AA3939">
        <f>정리!U3939</f>
        <v>35</v>
      </c>
      <c r="AB3939">
        <f>정리!V3939</f>
        <v>81.2</v>
      </c>
      <c r="AC3939">
        <f>정리!W3939</f>
        <v>126700</v>
      </c>
      <c r="AD3939">
        <f>정리!X3939</f>
        <v>11700</v>
      </c>
      <c r="AE3939" t="s">
        <v>4982</v>
      </c>
    </row>
    <row r="3940" spans="1:31" x14ac:dyDescent="0.3">
      <c r="A3940" s="1" t="s">
        <v>3358</v>
      </c>
      <c r="B3940" s="2" t="s">
        <v>3459</v>
      </c>
      <c r="C3940" s="3">
        <v>1998</v>
      </c>
      <c r="D3940" s="4">
        <v>625</v>
      </c>
      <c r="E3940" s="5">
        <v>110.5</v>
      </c>
      <c r="F3940" s="6">
        <v>33</v>
      </c>
      <c r="G3940" s="5">
        <v>84.9</v>
      </c>
      <c r="H3940" s="7">
        <v>26</v>
      </c>
      <c r="I3940" s="8">
        <v>312</v>
      </c>
      <c r="J3940" s="9">
        <f>정리!J3940</f>
        <v>145000</v>
      </c>
      <c r="K3940" s="9" t="str">
        <f>정리!K3940</f>
        <v>고</v>
      </c>
      <c r="L3940" s="9">
        <f>정리!L3940</f>
        <v>0</v>
      </c>
      <c r="M3940" s="9">
        <f>정리!M3940</f>
        <v>0</v>
      </c>
      <c r="N3940" s="10">
        <f t="shared" si="190"/>
        <v>145000</v>
      </c>
      <c r="O3940" s="15">
        <f t="shared" si="191"/>
        <v>0</v>
      </c>
      <c r="P3940" s="11">
        <v>3</v>
      </c>
      <c r="Q3940" s="11">
        <v>2</v>
      </c>
      <c r="R3940" s="11" t="s">
        <v>22</v>
      </c>
      <c r="S3940" s="12">
        <v>110</v>
      </c>
      <c r="T3940">
        <v>37.536369999999998</v>
      </c>
      <c r="U3940">
        <v>127.07458699999999</v>
      </c>
      <c r="V3940" t="s">
        <v>2415</v>
      </c>
      <c r="W3940">
        <v>0</v>
      </c>
      <c r="X3940">
        <v>0</v>
      </c>
      <c r="Y3940">
        <v>0</v>
      </c>
      <c r="Z3940" s="14">
        <f t="shared" si="192"/>
        <v>3.3333333333333335</v>
      </c>
      <c r="AA3940">
        <f>정리!U3940</f>
        <v>35</v>
      </c>
      <c r="AB3940">
        <f>정리!V3940</f>
        <v>81.2</v>
      </c>
      <c r="AC3940">
        <f>정리!W3940</f>
        <v>150000</v>
      </c>
      <c r="AD3940">
        <f>정리!X3940</f>
        <v>5000</v>
      </c>
      <c r="AE3940" t="s">
        <v>4982</v>
      </c>
    </row>
    <row r="3941" spans="1:31" x14ac:dyDescent="0.3">
      <c r="A3941" s="1" t="s">
        <v>3358</v>
      </c>
      <c r="B3941" s="2" t="s">
        <v>3460</v>
      </c>
      <c r="C3941" s="3">
        <v>1996</v>
      </c>
      <c r="D3941" s="4">
        <v>439</v>
      </c>
      <c r="E3941" s="5">
        <v>79</v>
      </c>
      <c r="F3941" s="6">
        <v>24</v>
      </c>
      <c r="G3941" s="5">
        <v>60</v>
      </c>
      <c r="H3941" s="7">
        <v>18</v>
      </c>
      <c r="I3941" s="8">
        <v>41</v>
      </c>
      <c r="J3941" s="9">
        <f>정리!J3941</f>
        <v>92000</v>
      </c>
      <c r="K3941" s="9">
        <f>정리!K3941</f>
        <v>11</v>
      </c>
      <c r="L3941" s="9">
        <f>정리!L3941</f>
        <v>0</v>
      </c>
      <c r="M3941" s="9">
        <f>정리!M3941</f>
        <v>0</v>
      </c>
      <c r="N3941" s="10">
        <f t="shared" si="190"/>
        <v>92000</v>
      </c>
      <c r="O3941" s="15">
        <f t="shared" si="191"/>
        <v>0</v>
      </c>
      <c r="P3941" s="11">
        <v>3</v>
      </c>
      <c r="Q3941" s="11">
        <v>1</v>
      </c>
      <c r="R3941" s="11" t="s">
        <v>20</v>
      </c>
      <c r="S3941" s="12">
        <v>78</v>
      </c>
      <c r="T3941">
        <v>37.528249000000002</v>
      </c>
      <c r="U3941">
        <v>127.083546</v>
      </c>
      <c r="V3941" t="s">
        <v>3461</v>
      </c>
      <c r="W3941">
        <v>0</v>
      </c>
      <c r="X3941">
        <v>0</v>
      </c>
      <c r="Y3941">
        <v>0</v>
      </c>
      <c r="Z3941" s="14">
        <f t="shared" si="192"/>
        <v>1.0752688172043012</v>
      </c>
      <c r="AA3941">
        <f>정리!U3941</f>
        <v>36</v>
      </c>
      <c r="AB3941">
        <f>정리!V3941</f>
        <v>76.8</v>
      </c>
      <c r="AC3941">
        <f>정리!W3941</f>
        <v>93000</v>
      </c>
      <c r="AD3941">
        <f>정리!X3941</f>
        <v>1000</v>
      </c>
      <c r="AE3941" t="s">
        <v>4983</v>
      </c>
    </row>
    <row r="3942" spans="1:31" x14ac:dyDescent="0.3">
      <c r="A3942" s="1" t="s">
        <v>3358</v>
      </c>
      <c r="B3942" s="2" t="s">
        <v>3460</v>
      </c>
      <c r="C3942" s="3">
        <v>1996</v>
      </c>
      <c r="D3942" s="4">
        <v>439</v>
      </c>
      <c r="E3942" s="5">
        <v>98.7</v>
      </c>
      <c r="F3942" s="6">
        <v>30</v>
      </c>
      <c r="G3942" s="5">
        <v>84.9</v>
      </c>
      <c r="H3942" s="7">
        <v>26</v>
      </c>
      <c r="I3942" s="8">
        <v>230</v>
      </c>
      <c r="J3942" s="9">
        <f>정리!J3942</f>
        <v>120000</v>
      </c>
      <c r="K3942" s="9">
        <f>정리!K3942</f>
        <v>4</v>
      </c>
      <c r="L3942" s="9">
        <f>정리!L3942</f>
        <v>65000</v>
      </c>
      <c r="M3942" s="9">
        <f>정리!M3942</f>
        <v>23</v>
      </c>
      <c r="N3942" s="10">
        <f t="shared" ref="N3942:N4005" si="193">J3942-L3942</f>
        <v>55000</v>
      </c>
      <c r="O3942" s="15">
        <f t="shared" si="191"/>
        <v>54.166666666666664</v>
      </c>
      <c r="P3942" s="11">
        <v>3</v>
      </c>
      <c r="Q3942" s="11">
        <v>2</v>
      </c>
      <c r="R3942" s="11" t="s">
        <v>22</v>
      </c>
      <c r="S3942" s="12">
        <v>98</v>
      </c>
      <c r="T3942">
        <v>37.528249000000002</v>
      </c>
      <c r="U3942">
        <v>127.083546</v>
      </c>
      <c r="V3942" t="s">
        <v>3461</v>
      </c>
      <c r="W3942">
        <v>0</v>
      </c>
      <c r="X3942">
        <v>0</v>
      </c>
      <c r="Y3942">
        <v>0</v>
      </c>
      <c r="Z3942" s="14">
        <f t="shared" si="192"/>
        <v>19.463087248322147</v>
      </c>
      <c r="AA3942">
        <f>정리!U3942</f>
        <v>36</v>
      </c>
      <c r="AB3942">
        <f>정리!V3942</f>
        <v>76.8</v>
      </c>
      <c r="AC3942">
        <f>정리!W3942</f>
        <v>149000</v>
      </c>
      <c r="AD3942">
        <f>정리!X3942</f>
        <v>29000</v>
      </c>
      <c r="AE3942" t="s">
        <v>4983</v>
      </c>
    </row>
    <row r="3943" spans="1:31" x14ac:dyDescent="0.3">
      <c r="A3943" s="1" t="s">
        <v>3358</v>
      </c>
      <c r="B3943" s="2" t="s">
        <v>3462</v>
      </c>
      <c r="C3943" s="3">
        <v>1995</v>
      </c>
      <c r="D3943" s="4">
        <v>235</v>
      </c>
      <c r="E3943" s="5">
        <v>71.900000000000006</v>
      </c>
      <c r="F3943" s="6">
        <v>22</v>
      </c>
      <c r="G3943" s="5">
        <v>60</v>
      </c>
      <c r="H3943" s="7">
        <v>18</v>
      </c>
      <c r="I3943" s="8">
        <v>35</v>
      </c>
      <c r="J3943" s="9">
        <f>정리!J3943</f>
        <v>113000</v>
      </c>
      <c r="K3943" s="9" t="str">
        <f>정리!K3943</f>
        <v>중</v>
      </c>
      <c r="L3943" s="9">
        <f>정리!L3943</f>
        <v>0</v>
      </c>
      <c r="M3943" s="9">
        <f>정리!M3943</f>
        <v>0</v>
      </c>
      <c r="N3943" s="10">
        <f t="shared" si="193"/>
        <v>113000</v>
      </c>
      <c r="O3943" s="15">
        <f t="shared" si="191"/>
        <v>0</v>
      </c>
      <c r="P3943" s="11">
        <v>3</v>
      </c>
      <c r="Q3943" s="11">
        <v>1</v>
      </c>
      <c r="R3943" s="11" t="s">
        <v>22</v>
      </c>
      <c r="S3943" s="12">
        <v>71</v>
      </c>
      <c r="T3943">
        <v>37.534120999999999</v>
      </c>
      <c r="U3943">
        <v>127.07048399999999</v>
      </c>
      <c r="V3943" t="s">
        <v>3463</v>
      </c>
      <c r="W3943">
        <v>0</v>
      </c>
      <c r="X3943">
        <v>0</v>
      </c>
      <c r="Y3943">
        <v>0</v>
      </c>
      <c r="Z3943" s="14">
        <f t="shared" si="192"/>
        <v>5.439330543933055</v>
      </c>
      <c r="AA3943">
        <f>정리!U3943</f>
        <v>28</v>
      </c>
      <c r="AB3943">
        <f>정리!V3943</f>
        <v>81.2</v>
      </c>
      <c r="AC3943">
        <f>정리!W3943</f>
        <v>119500</v>
      </c>
      <c r="AD3943">
        <f>정리!X3943</f>
        <v>6500</v>
      </c>
      <c r="AE3943" t="s">
        <v>4982</v>
      </c>
    </row>
    <row r="3944" spans="1:31" x14ac:dyDescent="0.3">
      <c r="A3944" s="1" t="s">
        <v>3358</v>
      </c>
      <c r="B3944" s="2" t="s">
        <v>3462</v>
      </c>
      <c r="C3944" s="3">
        <v>1995</v>
      </c>
      <c r="D3944" s="4">
        <v>235</v>
      </c>
      <c r="E3944" s="5">
        <v>101.8</v>
      </c>
      <c r="F3944" s="6">
        <v>31</v>
      </c>
      <c r="G3944" s="5">
        <v>84.9</v>
      </c>
      <c r="H3944" s="7">
        <v>26</v>
      </c>
      <c r="I3944" s="8">
        <v>143</v>
      </c>
      <c r="J3944" s="9">
        <f>정리!J3944</f>
        <v>135000</v>
      </c>
      <c r="K3944" s="9" t="str">
        <f>정리!K3944</f>
        <v>중</v>
      </c>
      <c r="L3944" s="9">
        <f>정리!L3944</f>
        <v>70000</v>
      </c>
      <c r="M3944" s="9">
        <f>정리!M3944</f>
        <v>8</v>
      </c>
      <c r="N3944" s="10">
        <f t="shared" si="193"/>
        <v>65000</v>
      </c>
      <c r="O3944" s="15">
        <f t="shared" si="191"/>
        <v>51.851851851851848</v>
      </c>
      <c r="P3944" s="11">
        <v>3</v>
      </c>
      <c r="Q3944" s="11">
        <v>2</v>
      </c>
      <c r="R3944" s="11" t="s">
        <v>22</v>
      </c>
      <c r="S3944" s="12" t="s">
        <v>1065</v>
      </c>
      <c r="T3944">
        <v>37.534120999999999</v>
      </c>
      <c r="U3944">
        <v>127.07048399999999</v>
      </c>
      <c r="V3944" t="s">
        <v>3463</v>
      </c>
      <c r="W3944">
        <v>0</v>
      </c>
      <c r="X3944">
        <v>0</v>
      </c>
      <c r="Y3944">
        <v>0</v>
      </c>
      <c r="Z3944" s="14">
        <f t="shared" si="192"/>
        <v>5.5944055944055942</v>
      </c>
      <c r="AA3944">
        <f>정리!U3944</f>
        <v>28</v>
      </c>
      <c r="AB3944">
        <f>정리!V3944</f>
        <v>81.2</v>
      </c>
      <c r="AC3944">
        <f>정리!W3944</f>
        <v>143000</v>
      </c>
      <c r="AD3944">
        <f>정리!X3944</f>
        <v>8000</v>
      </c>
      <c r="AE3944" t="s">
        <v>4982</v>
      </c>
    </row>
    <row r="3945" spans="1:31" x14ac:dyDescent="0.3">
      <c r="A3945" s="1" t="s">
        <v>3358</v>
      </c>
      <c r="B3945" s="2" t="s">
        <v>3464</v>
      </c>
      <c r="C3945" s="3">
        <v>2021</v>
      </c>
      <c r="D3945" s="4">
        <v>305</v>
      </c>
      <c r="E3945" s="5">
        <v>55.1</v>
      </c>
      <c r="F3945" s="6">
        <v>17</v>
      </c>
      <c r="G3945" s="5">
        <v>40.299999999999997</v>
      </c>
      <c r="H3945" s="7">
        <v>12</v>
      </c>
      <c r="I3945" s="8">
        <v>145</v>
      </c>
      <c r="J3945" s="9">
        <f>정리!J3945</f>
        <v>93000</v>
      </c>
      <c r="K3945" s="9" t="str">
        <f>정리!K3945</f>
        <v>중</v>
      </c>
      <c r="L3945" s="9">
        <f>정리!L3945</f>
        <v>65000</v>
      </c>
      <c r="M3945" s="9">
        <f>정리!M3945</f>
        <v>22</v>
      </c>
      <c r="N3945" s="10">
        <f t="shared" si="193"/>
        <v>28000</v>
      </c>
      <c r="O3945" s="15">
        <f t="shared" si="191"/>
        <v>69.892473118279568</v>
      </c>
      <c r="P3945" s="11">
        <v>2</v>
      </c>
      <c r="Q3945" s="11">
        <v>1</v>
      </c>
      <c r="R3945" s="11" t="s">
        <v>22</v>
      </c>
      <c r="S3945" s="12" t="s">
        <v>3465</v>
      </c>
      <c r="T3945">
        <v>37.537587000000002</v>
      </c>
      <c r="U3945">
        <v>127.06864299999999</v>
      </c>
      <c r="V3945" t="s">
        <v>3466</v>
      </c>
      <c r="W3945">
        <v>0</v>
      </c>
      <c r="X3945">
        <v>0</v>
      </c>
      <c r="Y3945">
        <v>0</v>
      </c>
      <c r="Z3945" s="14">
        <f t="shared" si="192"/>
        <v>-16.25</v>
      </c>
      <c r="AA3945">
        <f>정리!U3945</f>
        <v>28</v>
      </c>
      <c r="AB3945">
        <f>정리!V3945</f>
        <v>81.2</v>
      </c>
      <c r="AC3945">
        <f>정리!W3945</f>
        <v>80000</v>
      </c>
      <c r="AD3945">
        <f>정리!X3945</f>
        <v>-300</v>
      </c>
      <c r="AE3945" t="s">
        <v>4982</v>
      </c>
    </row>
    <row r="3946" spans="1:31" x14ac:dyDescent="0.3">
      <c r="A3946" s="1" t="s">
        <v>3358</v>
      </c>
      <c r="B3946" s="2" t="s">
        <v>3464</v>
      </c>
      <c r="C3946" s="3">
        <v>2021</v>
      </c>
      <c r="D3946" s="4">
        <v>305</v>
      </c>
      <c r="E3946" s="5">
        <v>80</v>
      </c>
      <c r="F3946" s="6">
        <v>24</v>
      </c>
      <c r="G3946" s="5">
        <v>59</v>
      </c>
      <c r="H3946" s="7">
        <v>18</v>
      </c>
      <c r="I3946" s="8">
        <v>49</v>
      </c>
      <c r="J3946" s="9">
        <f>정리!J3946</f>
        <v>131000</v>
      </c>
      <c r="K3946" s="9" t="str">
        <f>정리!K3946</f>
        <v>고</v>
      </c>
      <c r="L3946" s="9">
        <f>정리!L3946</f>
        <v>85000</v>
      </c>
      <c r="M3946" s="9" t="str">
        <f>정리!M3946</f>
        <v>중</v>
      </c>
      <c r="N3946" s="10">
        <f t="shared" si="193"/>
        <v>46000</v>
      </c>
      <c r="O3946" s="15">
        <f t="shared" si="191"/>
        <v>64.885496183206101</v>
      </c>
      <c r="P3946" s="11">
        <v>3</v>
      </c>
      <c r="Q3946" s="11">
        <v>2</v>
      </c>
      <c r="R3946" s="11" t="s">
        <v>22</v>
      </c>
      <c r="S3946" s="12" t="s">
        <v>1774</v>
      </c>
      <c r="T3946">
        <v>37.537587000000002</v>
      </c>
      <c r="U3946">
        <v>127.06864299999999</v>
      </c>
      <c r="V3946" t="s">
        <v>3466</v>
      </c>
      <c r="W3946">
        <v>0</v>
      </c>
      <c r="X3946">
        <v>0</v>
      </c>
      <c r="Y3946">
        <v>0</v>
      </c>
      <c r="Z3946" s="14">
        <f t="shared" si="192"/>
        <v>-5.6451612903225801</v>
      </c>
      <c r="AA3946">
        <f>정리!U3946</f>
        <v>28</v>
      </c>
      <c r="AB3946">
        <f>정리!V3946</f>
        <v>81.2</v>
      </c>
      <c r="AC3946">
        <f>정리!W3946</f>
        <v>124000</v>
      </c>
      <c r="AD3946">
        <f>정리!X3946</f>
        <v>-300</v>
      </c>
      <c r="AE3946" t="s">
        <v>4982</v>
      </c>
    </row>
    <row r="3947" spans="1:31" x14ac:dyDescent="0.3">
      <c r="A3947" s="1" t="s">
        <v>3358</v>
      </c>
      <c r="B3947" s="2" t="s">
        <v>3467</v>
      </c>
      <c r="C3947" s="3">
        <v>1989</v>
      </c>
      <c r="D3947" s="4">
        <v>464</v>
      </c>
      <c r="E3947" s="5">
        <v>71</v>
      </c>
      <c r="F3947" s="6">
        <v>21</v>
      </c>
      <c r="G3947" s="5">
        <v>51.4</v>
      </c>
      <c r="H3947" s="7">
        <v>16</v>
      </c>
      <c r="I3947" s="8">
        <v>75</v>
      </c>
      <c r="J3947" s="9">
        <f>정리!J3947</f>
        <v>113000</v>
      </c>
      <c r="K3947" s="9" t="str">
        <f>정리!K3947</f>
        <v>고</v>
      </c>
      <c r="L3947" s="9">
        <f>정리!L3947</f>
        <v>0</v>
      </c>
      <c r="M3947" s="9">
        <f>정리!M3947</f>
        <v>0</v>
      </c>
      <c r="N3947" s="10">
        <f t="shared" si="193"/>
        <v>113000</v>
      </c>
      <c r="O3947" s="15">
        <f t="shared" si="191"/>
        <v>0</v>
      </c>
      <c r="P3947" s="11">
        <v>2</v>
      </c>
      <c r="Q3947" s="11">
        <v>1</v>
      </c>
      <c r="R3947" s="11" t="s">
        <v>20</v>
      </c>
      <c r="S3947" s="12">
        <v>71</v>
      </c>
      <c r="T3947">
        <v>37.536310999999998</v>
      </c>
      <c r="U3947">
        <v>127.071645</v>
      </c>
      <c r="V3947" t="s">
        <v>3468</v>
      </c>
      <c r="W3947">
        <v>0</v>
      </c>
      <c r="X3947">
        <v>0</v>
      </c>
      <c r="Y3947">
        <v>0</v>
      </c>
      <c r="Z3947" s="14">
        <f t="shared" si="192"/>
        <v>-18.32460732984293</v>
      </c>
      <c r="AA3947">
        <f>정리!U3947</f>
        <v>33</v>
      </c>
      <c r="AB3947">
        <f>정리!V3947</f>
        <v>81.2</v>
      </c>
      <c r="AC3947">
        <f>정리!W3947</f>
        <v>95500</v>
      </c>
      <c r="AD3947">
        <f>정리!X3947</f>
        <v>-300</v>
      </c>
      <c r="AE3947" t="s">
        <v>4982</v>
      </c>
    </row>
    <row r="3948" spans="1:31" x14ac:dyDescent="0.3">
      <c r="A3948" s="1" t="s">
        <v>3358</v>
      </c>
      <c r="B3948" s="2" t="s">
        <v>3467</v>
      </c>
      <c r="C3948" s="3">
        <v>1989</v>
      </c>
      <c r="D3948" s="4">
        <v>464</v>
      </c>
      <c r="E3948" s="5">
        <v>90</v>
      </c>
      <c r="F3948" s="6">
        <v>27</v>
      </c>
      <c r="G3948" s="5">
        <v>72.3</v>
      </c>
      <c r="H3948" s="7">
        <v>22</v>
      </c>
      <c r="I3948" s="8">
        <v>136</v>
      </c>
      <c r="J3948" s="9">
        <f>정리!J3948</f>
        <v>139500</v>
      </c>
      <c r="K3948" s="9" t="str">
        <f>정리!K3948</f>
        <v>중</v>
      </c>
      <c r="L3948" s="9">
        <f>정리!L3948</f>
        <v>0</v>
      </c>
      <c r="M3948" s="9">
        <f>정리!M3948</f>
        <v>0</v>
      </c>
      <c r="N3948" s="10">
        <f t="shared" si="193"/>
        <v>139500</v>
      </c>
      <c r="O3948" s="15">
        <f t="shared" si="191"/>
        <v>0</v>
      </c>
      <c r="P3948" s="11">
        <v>3</v>
      </c>
      <c r="Q3948" s="11">
        <v>1</v>
      </c>
      <c r="R3948" s="11" t="s">
        <v>22</v>
      </c>
      <c r="S3948" s="12" t="s">
        <v>889</v>
      </c>
      <c r="T3948">
        <v>37.536310999999998</v>
      </c>
      <c r="U3948">
        <v>127.071645</v>
      </c>
      <c r="V3948" t="s">
        <v>3468</v>
      </c>
      <c r="W3948">
        <v>0</v>
      </c>
      <c r="X3948">
        <v>10.845839017735335</v>
      </c>
      <c r="Y3948">
        <v>-10.365058670143416</v>
      </c>
      <c r="Z3948" s="14">
        <f t="shared" si="192"/>
        <v>8.8235294117647065</v>
      </c>
      <c r="AA3948">
        <f>정리!U3948</f>
        <v>33</v>
      </c>
      <c r="AB3948">
        <f>정리!V3948</f>
        <v>81.2</v>
      </c>
      <c r="AC3948">
        <f>정리!W3948</f>
        <v>153000</v>
      </c>
      <c r="AD3948">
        <f>정리!X3948</f>
        <v>13500</v>
      </c>
      <c r="AE3948" t="s">
        <v>4982</v>
      </c>
    </row>
    <row r="3949" spans="1:31" x14ac:dyDescent="0.3">
      <c r="A3949" s="1" t="s">
        <v>3358</v>
      </c>
      <c r="B3949" s="2" t="s">
        <v>3467</v>
      </c>
      <c r="C3949" s="3">
        <v>1989</v>
      </c>
      <c r="D3949" s="4">
        <v>464</v>
      </c>
      <c r="E3949" s="5">
        <v>102.6</v>
      </c>
      <c r="F3949" s="6">
        <v>31</v>
      </c>
      <c r="G3949" s="5">
        <v>84.9</v>
      </c>
      <c r="H3949" s="7">
        <v>26</v>
      </c>
      <c r="I3949" s="8">
        <v>195</v>
      </c>
      <c r="J3949" s="9">
        <f>정리!J3949</f>
        <v>150000</v>
      </c>
      <c r="K3949" s="9" t="str">
        <f>정리!K3949</f>
        <v>고</v>
      </c>
      <c r="L3949" s="9">
        <f>정리!L3949</f>
        <v>70000</v>
      </c>
      <c r="M3949" s="9" t="str">
        <f>정리!M3949</f>
        <v>저</v>
      </c>
      <c r="N3949" s="10">
        <f t="shared" si="193"/>
        <v>80000</v>
      </c>
      <c r="O3949" s="15">
        <f t="shared" si="191"/>
        <v>46.666666666666664</v>
      </c>
      <c r="P3949" s="11">
        <v>3</v>
      </c>
      <c r="Q3949" s="11">
        <v>2</v>
      </c>
      <c r="R3949" s="11" t="s">
        <v>22</v>
      </c>
      <c r="S3949" s="12">
        <v>102</v>
      </c>
      <c r="T3949">
        <v>37.536310999999998</v>
      </c>
      <c r="U3949">
        <v>127.071645</v>
      </c>
      <c r="V3949" t="s">
        <v>3468</v>
      </c>
      <c r="W3949">
        <v>0</v>
      </c>
      <c r="X3949">
        <v>0</v>
      </c>
      <c r="Y3949">
        <v>0</v>
      </c>
      <c r="Z3949" s="14">
        <f t="shared" si="192"/>
        <v>11.76470588235294</v>
      </c>
      <c r="AA3949">
        <f>정리!U3949</f>
        <v>33</v>
      </c>
      <c r="AB3949">
        <f>정리!V3949</f>
        <v>81.2</v>
      </c>
      <c r="AC3949">
        <f>정리!W3949</f>
        <v>170000</v>
      </c>
      <c r="AD3949">
        <f>정리!X3949</f>
        <v>20000</v>
      </c>
      <c r="AE3949" t="s">
        <v>4982</v>
      </c>
    </row>
    <row r="3950" spans="1:31" x14ac:dyDescent="0.3">
      <c r="A3950" s="1" t="s">
        <v>3358</v>
      </c>
      <c r="B3950" s="2" t="s">
        <v>3469</v>
      </c>
      <c r="C3950" s="3">
        <v>2001</v>
      </c>
      <c r="D3950" s="4">
        <v>252</v>
      </c>
      <c r="E3950" s="5">
        <v>78.5</v>
      </c>
      <c r="F3950" s="6">
        <v>24</v>
      </c>
      <c r="G3950" s="5">
        <v>59.9</v>
      </c>
      <c r="H3950" s="7">
        <v>18</v>
      </c>
      <c r="I3950" s="8">
        <v>48</v>
      </c>
      <c r="J3950" s="9">
        <f>정리!J3950</f>
        <v>0</v>
      </c>
      <c r="K3950" s="9">
        <f>정리!K3950</f>
        <v>0</v>
      </c>
      <c r="L3950" s="9">
        <f>정리!L3950</f>
        <v>55000</v>
      </c>
      <c r="M3950" s="9" t="str">
        <f>정리!M3950</f>
        <v>중</v>
      </c>
      <c r="N3950" s="10">
        <f t="shared" si="193"/>
        <v>-55000</v>
      </c>
      <c r="O3950" s="15">
        <f t="shared" si="191"/>
        <v>0</v>
      </c>
      <c r="P3950" s="11">
        <v>3</v>
      </c>
      <c r="Q3950" s="11">
        <v>1</v>
      </c>
      <c r="R3950" s="11" t="s">
        <v>20</v>
      </c>
      <c r="S3950" s="12" t="s">
        <v>421</v>
      </c>
      <c r="T3950">
        <v>37.53302</v>
      </c>
      <c r="U3950">
        <v>127.06956</v>
      </c>
      <c r="V3950" t="s">
        <v>3470</v>
      </c>
      <c r="W3950">
        <v>0</v>
      </c>
      <c r="X3950">
        <v>0</v>
      </c>
      <c r="Y3950">
        <v>0</v>
      </c>
      <c r="Z3950" s="14">
        <f t="shared" si="192"/>
        <v>300</v>
      </c>
      <c r="AA3950">
        <f>정리!U3950</f>
        <v>25</v>
      </c>
      <c r="AB3950">
        <f>정리!V3950</f>
        <v>67.100000000000009</v>
      </c>
      <c r="AC3950">
        <f>정리!W3950</f>
        <v>127000</v>
      </c>
      <c r="AD3950">
        <f>정리!X3950</f>
        <v>-300</v>
      </c>
      <c r="AE3950" t="s">
        <v>4981</v>
      </c>
    </row>
    <row r="3951" spans="1:31" x14ac:dyDescent="0.3">
      <c r="A3951" s="1" t="s">
        <v>3358</v>
      </c>
      <c r="B3951" s="2" t="s">
        <v>3469</v>
      </c>
      <c r="C3951" s="3">
        <v>2001</v>
      </c>
      <c r="D3951" s="4">
        <v>252</v>
      </c>
      <c r="E3951" s="5">
        <v>109.9</v>
      </c>
      <c r="F3951" s="6">
        <v>33</v>
      </c>
      <c r="G3951" s="5">
        <v>84.7</v>
      </c>
      <c r="H3951" s="7">
        <v>26</v>
      </c>
      <c r="I3951" s="8">
        <v>43</v>
      </c>
      <c r="J3951" s="9">
        <f>정리!J3951</f>
        <v>0</v>
      </c>
      <c r="K3951" s="9">
        <f>정리!K3951</f>
        <v>0</v>
      </c>
      <c r="L3951" s="9">
        <f>정리!L3951</f>
        <v>0</v>
      </c>
      <c r="M3951" s="9">
        <f>정리!M3951</f>
        <v>0</v>
      </c>
      <c r="N3951" s="10">
        <f t="shared" si="193"/>
        <v>0</v>
      </c>
      <c r="O3951" s="15">
        <f t="shared" si="191"/>
        <v>0</v>
      </c>
      <c r="P3951" s="11">
        <v>3</v>
      </c>
      <c r="Q3951" s="11">
        <v>1</v>
      </c>
      <c r="R3951" s="11" t="s">
        <v>22</v>
      </c>
      <c r="S3951" s="12">
        <v>109</v>
      </c>
      <c r="T3951">
        <v>37.53302</v>
      </c>
      <c r="U3951">
        <v>127.06956</v>
      </c>
      <c r="V3951" t="s">
        <v>3470</v>
      </c>
      <c r="W3951">
        <v>0</v>
      </c>
      <c r="X3951">
        <v>0</v>
      </c>
      <c r="Y3951">
        <v>0</v>
      </c>
      <c r="Z3951" s="14">
        <f t="shared" si="192"/>
        <v>300</v>
      </c>
      <c r="AA3951">
        <f>정리!U3951</f>
        <v>25</v>
      </c>
      <c r="AB3951">
        <f>정리!V3951</f>
        <v>67.100000000000009</v>
      </c>
      <c r="AC3951">
        <f>정리!W3951</f>
        <v>157000</v>
      </c>
      <c r="AD3951">
        <f>정리!X3951</f>
        <v>-300</v>
      </c>
      <c r="AE3951" t="s">
        <v>4981</v>
      </c>
    </row>
    <row r="3952" spans="1:31" x14ac:dyDescent="0.3">
      <c r="A3952" s="1" t="s">
        <v>3358</v>
      </c>
      <c r="B3952" s="2" t="s">
        <v>3469</v>
      </c>
      <c r="C3952" s="3">
        <v>2001</v>
      </c>
      <c r="D3952" s="4">
        <v>252</v>
      </c>
      <c r="E3952" s="5">
        <v>143.9</v>
      </c>
      <c r="F3952" s="6">
        <v>44</v>
      </c>
      <c r="G3952" s="5">
        <v>109.9</v>
      </c>
      <c r="H3952" s="7">
        <v>33</v>
      </c>
      <c r="I3952" s="8">
        <v>32</v>
      </c>
      <c r="J3952" s="9">
        <f>정리!J3952</f>
        <v>167000</v>
      </c>
      <c r="K3952" s="9" t="str">
        <f>정리!K3952</f>
        <v>고</v>
      </c>
      <c r="L3952" s="9">
        <f>정리!L3952</f>
        <v>0</v>
      </c>
      <c r="M3952" s="9">
        <f>정리!M3952</f>
        <v>0</v>
      </c>
      <c r="N3952" s="10">
        <f t="shared" si="193"/>
        <v>167000</v>
      </c>
      <c r="O3952" s="15">
        <f t="shared" si="191"/>
        <v>0</v>
      </c>
      <c r="P3952" s="11">
        <v>4</v>
      </c>
      <c r="Q3952" s="11">
        <v>2</v>
      </c>
      <c r="R3952" s="11" t="s">
        <v>20</v>
      </c>
      <c r="S3952" s="12">
        <v>143</v>
      </c>
      <c r="T3952">
        <v>37.53302</v>
      </c>
      <c r="U3952">
        <v>127.06956</v>
      </c>
      <c r="V3952" t="s">
        <v>3470</v>
      </c>
      <c r="W3952">
        <v>0</v>
      </c>
      <c r="X3952">
        <v>0</v>
      </c>
      <c r="Y3952">
        <v>0</v>
      </c>
      <c r="Z3952" s="14">
        <f t="shared" si="192"/>
        <v>-15.570934256055363</v>
      </c>
      <c r="AA3952">
        <f>정리!U3952</f>
        <v>25</v>
      </c>
      <c r="AB3952">
        <f>정리!V3952</f>
        <v>67.100000000000009</v>
      </c>
      <c r="AC3952">
        <f>정리!W3952</f>
        <v>144500</v>
      </c>
      <c r="AD3952">
        <f>정리!X3952</f>
        <v>-300</v>
      </c>
      <c r="AE3952" t="s">
        <v>4981</v>
      </c>
    </row>
    <row r="3953" spans="1:31" x14ac:dyDescent="0.3">
      <c r="A3953" s="1" t="s">
        <v>3358</v>
      </c>
      <c r="B3953" s="2" t="s">
        <v>3471</v>
      </c>
      <c r="C3953" s="3">
        <v>2023</v>
      </c>
      <c r="D3953" s="4">
        <v>878</v>
      </c>
      <c r="E3953" s="5">
        <v>84.8</v>
      </c>
      <c r="F3953" s="6">
        <v>26</v>
      </c>
      <c r="G3953" s="5">
        <v>60</v>
      </c>
      <c r="H3953" s="7">
        <v>18</v>
      </c>
      <c r="I3953" s="8">
        <v>153</v>
      </c>
      <c r="J3953" s="9">
        <f>정리!J3953</f>
        <v>169000</v>
      </c>
      <c r="K3953" s="9" t="str">
        <f>정리!K3953</f>
        <v>중</v>
      </c>
      <c r="L3953" s="9">
        <f>정리!L3953</f>
        <v>89000</v>
      </c>
      <c r="M3953" s="9" t="str">
        <f>정리!M3953</f>
        <v>중</v>
      </c>
      <c r="N3953" s="10">
        <f t="shared" si="193"/>
        <v>80000</v>
      </c>
      <c r="O3953" s="15">
        <f t="shared" si="191"/>
        <v>52.662721893491124</v>
      </c>
      <c r="P3953" s="11">
        <v>3</v>
      </c>
      <c r="Q3953" s="11">
        <v>2</v>
      </c>
      <c r="R3953" s="11" t="s">
        <v>22</v>
      </c>
      <c r="S3953" s="12" t="s">
        <v>416</v>
      </c>
      <c r="T3953">
        <v>37.537889999999997</v>
      </c>
      <c r="U3953">
        <v>127.06278500000001</v>
      </c>
      <c r="V3953" t="s">
        <v>3472</v>
      </c>
      <c r="W3953">
        <v>0</v>
      </c>
      <c r="X3953">
        <v>0</v>
      </c>
      <c r="Y3953">
        <v>0</v>
      </c>
      <c r="Z3953" s="14">
        <f t="shared" si="192"/>
        <v>300</v>
      </c>
      <c r="AA3953">
        <f>정리!U3953</f>
        <v>33</v>
      </c>
      <c r="AB3953">
        <f>정리!V3953</f>
        <v>67.100000000000009</v>
      </c>
      <c r="AC3953">
        <f>정리!W3953</f>
        <v>0</v>
      </c>
      <c r="AD3953">
        <f>정리!X3953</f>
        <v>-300</v>
      </c>
      <c r="AE3953" t="s">
        <v>4981</v>
      </c>
    </row>
    <row r="3954" spans="1:31" x14ac:dyDescent="0.3">
      <c r="A3954" s="1" t="s">
        <v>3358</v>
      </c>
      <c r="B3954" s="2" t="s">
        <v>3471</v>
      </c>
      <c r="C3954" s="3">
        <v>2023</v>
      </c>
      <c r="D3954" s="4">
        <v>878</v>
      </c>
      <c r="E3954" s="5">
        <v>111.9</v>
      </c>
      <c r="F3954" s="6">
        <v>34</v>
      </c>
      <c r="G3954" s="5">
        <v>85</v>
      </c>
      <c r="H3954" s="7">
        <v>26</v>
      </c>
      <c r="I3954" s="8">
        <v>280</v>
      </c>
      <c r="J3954" s="9">
        <f>정리!J3954</f>
        <v>210000</v>
      </c>
      <c r="K3954" s="9">
        <f>정리!K3954</f>
        <v>4</v>
      </c>
      <c r="L3954" s="9">
        <f>정리!L3954</f>
        <v>125000</v>
      </c>
      <c r="M3954" s="9" t="str">
        <f>정리!M3954</f>
        <v>중</v>
      </c>
      <c r="N3954" s="10">
        <f t="shared" si="193"/>
        <v>85000</v>
      </c>
      <c r="O3954" s="15">
        <f t="shared" si="191"/>
        <v>59.523809523809526</v>
      </c>
      <c r="P3954" s="11">
        <v>3</v>
      </c>
      <c r="Q3954" s="11">
        <v>2</v>
      </c>
      <c r="R3954" s="11" t="s">
        <v>22</v>
      </c>
      <c r="S3954" s="12" t="s">
        <v>51</v>
      </c>
      <c r="T3954">
        <v>37.537889999999997</v>
      </c>
      <c r="U3954">
        <v>127.06278500000001</v>
      </c>
      <c r="V3954" t="s">
        <v>3472</v>
      </c>
      <c r="W3954">
        <v>0</v>
      </c>
      <c r="X3954">
        <v>0</v>
      </c>
      <c r="Y3954">
        <v>0</v>
      </c>
      <c r="Z3954" s="14">
        <f t="shared" si="192"/>
        <v>300</v>
      </c>
      <c r="AA3954">
        <f>정리!U3954</f>
        <v>33</v>
      </c>
      <c r="AB3954">
        <f>정리!V3954</f>
        <v>67.100000000000009</v>
      </c>
      <c r="AC3954">
        <f>정리!W3954</f>
        <v>0</v>
      </c>
      <c r="AD3954">
        <f>정리!X3954</f>
        <v>-300</v>
      </c>
      <c r="AE3954" t="s">
        <v>4981</v>
      </c>
    </row>
    <row r="3955" spans="1:31" x14ac:dyDescent="0.3">
      <c r="A3955" s="1" t="s">
        <v>3358</v>
      </c>
      <c r="B3955" s="2" t="s">
        <v>3471</v>
      </c>
      <c r="C3955" s="3">
        <v>2023</v>
      </c>
      <c r="D3955" s="4">
        <v>878</v>
      </c>
      <c r="E3955" s="5">
        <v>129.80000000000001</v>
      </c>
      <c r="F3955" s="6">
        <v>39</v>
      </c>
      <c r="G3955" s="5">
        <v>102</v>
      </c>
      <c r="H3955" s="7">
        <v>31</v>
      </c>
      <c r="I3955" s="8">
        <v>56</v>
      </c>
      <c r="J3955" s="9">
        <f>정리!J3955</f>
        <v>0</v>
      </c>
      <c r="K3955" s="9">
        <f>정리!K3955</f>
        <v>0</v>
      </c>
      <c r="L3955" s="9">
        <f>정리!L3955</f>
        <v>120000</v>
      </c>
      <c r="M3955" s="9" t="str">
        <f>정리!M3955</f>
        <v>저</v>
      </c>
      <c r="N3955" s="10">
        <f t="shared" si="193"/>
        <v>-120000</v>
      </c>
      <c r="O3955" s="15">
        <f t="shared" si="191"/>
        <v>0</v>
      </c>
      <c r="P3955" s="11">
        <v>4</v>
      </c>
      <c r="Q3955" s="11">
        <v>2</v>
      </c>
      <c r="R3955" s="11" t="s">
        <v>22</v>
      </c>
      <c r="S3955" s="12" t="s">
        <v>1133</v>
      </c>
      <c r="T3955">
        <v>37.537889999999997</v>
      </c>
      <c r="U3955">
        <v>127.06278500000001</v>
      </c>
      <c r="V3955" t="s">
        <v>3472</v>
      </c>
      <c r="W3955">
        <v>0</v>
      </c>
      <c r="X3955">
        <v>0</v>
      </c>
      <c r="Y3955">
        <v>0</v>
      </c>
      <c r="Z3955" s="14">
        <f t="shared" si="192"/>
        <v>300</v>
      </c>
      <c r="AA3955">
        <f>정리!U3955</f>
        <v>33</v>
      </c>
      <c r="AB3955">
        <f>정리!V3955</f>
        <v>67.100000000000009</v>
      </c>
      <c r="AC3955">
        <f>정리!W3955</f>
        <v>0</v>
      </c>
      <c r="AD3955">
        <f>정리!X3955</f>
        <v>-300</v>
      </c>
      <c r="AE3955" t="s">
        <v>4981</v>
      </c>
    </row>
    <row r="3956" spans="1:31" x14ac:dyDescent="0.3">
      <c r="A3956" s="1" t="s">
        <v>3358</v>
      </c>
      <c r="B3956" s="2" t="s">
        <v>3473</v>
      </c>
      <c r="C3956" s="3">
        <v>1976</v>
      </c>
      <c r="D3956" s="4">
        <v>270</v>
      </c>
      <c r="E3956" s="5">
        <v>48.5</v>
      </c>
      <c r="F3956" s="6">
        <v>15</v>
      </c>
      <c r="G3956" s="5">
        <v>48.5</v>
      </c>
      <c r="H3956" s="7">
        <v>15</v>
      </c>
      <c r="I3956" s="8">
        <v>65</v>
      </c>
      <c r="J3956" s="9">
        <f>정리!J3956</f>
        <v>43000</v>
      </c>
      <c r="K3956" s="9">
        <f>정리!K3956</f>
        <v>4</v>
      </c>
      <c r="L3956" s="9">
        <f>정리!L3956</f>
        <v>0</v>
      </c>
      <c r="M3956" s="9">
        <f>정리!M3956</f>
        <v>0</v>
      </c>
      <c r="N3956" s="10">
        <f t="shared" si="193"/>
        <v>43000</v>
      </c>
      <c r="O3956" s="15">
        <f t="shared" si="191"/>
        <v>0</v>
      </c>
      <c r="P3956" s="11">
        <v>2</v>
      </c>
      <c r="Q3956" s="11">
        <v>1</v>
      </c>
      <c r="R3956" s="11" t="s">
        <v>22</v>
      </c>
      <c r="S3956" s="12" t="s">
        <v>498</v>
      </c>
      <c r="T3956">
        <v>37.566605000000003</v>
      </c>
      <c r="U3956">
        <v>127.078684</v>
      </c>
      <c r="V3956" t="s">
        <v>3474</v>
      </c>
      <c r="W3956">
        <v>0</v>
      </c>
      <c r="X3956">
        <v>0</v>
      </c>
      <c r="Y3956">
        <v>0</v>
      </c>
      <c r="Z3956" s="14">
        <f t="shared" si="192"/>
        <v>16.50485436893204</v>
      </c>
      <c r="AA3956">
        <f>정리!U3956</f>
        <v>38</v>
      </c>
      <c r="AB3956">
        <f>정리!V3956</f>
        <v>66.2</v>
      </c>
      <c r="AC3956">
        <f>정리!W3956</f>
        <v>51500</v>
      </c>
      <c r="AD3956">
        <f>정리!X3956</f>
        <v>8500</v>
      </c>
      <c r="AE3956" t="s">
        <v>4752</v>
      </c>
    </row>
    <row r="3957" spans="1:31" x14ac:dyDescent="0.3">
      <c r="A3957" s="1" t="s">
        <v>3358</v>
      </c>
      <c r="B3957" s="2" t="s">
        <v>3473</v>
      </c>
      <c r="C3957" s="3">
        <v>1976</v>
      </c>
      <c r="D3957" s="4">
        <v>270</v>
      </c>
      <c r="E3957" s="5">
        <v>61.3</v>
      </c>
      <c r="F3957" s="6">
        <v>19</v>
      </c>
      <c r="G3957" s="5">
        <v>55.9</v>
      </c>
      <c r="H3957" s="7">
        <v>17</v>
      </c>
      <c r="I3957" s="8">
        <v>107</v>
      </c>
      <c r="J3957" s="9">
        <f>정리!J3957</f>
        <v>47500</v>
      </c>
      <c r="K3957" s="9" t="str">
        <f>정리!K3957</f>
        <v>중</v>
      </c>
      <c r="L3957" s="9">
        <f>정리!L3957</f>
        <v>0</v>
      </c>
      <c r="M3957" s="9">
        <f>정리!M3957</f>
        <v>0</v>
      </c>
      <c r="N3957" s="10">
        <f t="shared" si="193"/>
        <v>47500</v>
      </c>
      <c r="O3957" s="15">
        <f t="shared" si="191"/>
        <v>0</v>
      </c>
      <c r="P3957" s="11">
        <v>3</v>
      </c>
      <c r="Q3957" s="11">
        <v>1</v>
      </c>
      <c r="R3957" s="11" t="s">
        <v>22</v>
      </c>
      <c r="S3957" s="12" t="s">
        <v>2702</v>
      </c>
      <c r="T3957">
        <v>37.566605000000003</v>
      </c>
      <c r="U3957">
        <v>127.078684</v>
      </c>
      <c r="V3957" t="s">
        <v>3474</v>
      </c>
      <c r="W3957">
        <v>16.071428571428573</v>
      </c>
      <c r="X3957">
        <v>0</v>
      </c>
      <c r="Y3957">
        <v>29.032258064516132</v>
      </c>
      <c r="Z3957" s="14">
        <f t="shared" si="192"/>
        <v>23.633440514469452</v>
      </c>
      <c r="AA3957">
        <f>정리!U3957</f>
        <v>38</v>
      </c>
      <c r="AB3957">
        <f>정리!V3957</f>
        <v>66.2</v>
      </c>
      <c r="AC3957">
        <f>정리!W3957</f>
        <v>62200</v>
      </c>
      <c r="AD3957">
        <f>정리!X3957</f>
        <v>14700</v>
      </c>
      <c r="AE3957" t="s">
        <v>4752</v>
      </c>
    </row>
    <row r="3958" spans="1:31" x14ac:dyDescent="0.3">
      <c r="A3958" s="1" t="s">
        <v>3358</v>
      </c>
      <c r="B3958" s="2" t="s">
        <v>3475</v>
      </c>
      <c r="C3958" s="3">
        <v>1999</v>
      </c>
      <c r="D3958" s="4">
        <v>253</v>
      </c>
      <c r="E3958" s="5">
        <v>78.900000000000006</v>
      </c>
      <c r="F3958" s="6">
        <v>24</v>
      </c>
      <c r="G3958" s="5">
        <v>60</v>
      </c>
      <c r="H3958" s="7">
        <v>18</v>
      </c>
      <c r="I3958" s="8">
        <v>92</v>
      </c>
      <c r="J3958" s="9">
        <f>정리!J3958</f>
        <v>85000</v>
      </c>
      <c r="K3958" s="9" t="str">
        <f>정리!K3958</f>
        <v>중</v>
      </c>
      <c r="L3958" s="9">
        <f>정리!L3958</f>
        <v>0</v>
      </c>
      <c r="M3958" s="9">
        <f>정리!M3958</f>
        <v>0</v>
      </c>
      <c r="N3958" s="10">
        <f t="shared" si="193"/>
        <v>85000</v>
      </c>
      <c r="O3958" s="15">
        <f t="shared" si="191"/>
        <v>0</v>
      </c>
      <c r="P3958" s="11">
        <v>3</v>
      </c>
      <c r="Q3958" s="11">
        <v>1</v>
      </c>
      <c r="R3958" s="11" t="s">
        <v>81</v>
      </c>
      <c r="S3958" s="12" t="s">
        <v>493</v>
      </c>
      <c r="T3958">
        <v>37.544764000000001</v>
      </c>
      <c r="U3958">
        <v>127.066154</v>
      </c>
      <c r="V3958" t="s">
        <v>3476</v>
      </c>
      <c r="W3958">
        <v>0</v>
      </c>
      <c r="X3958">
        <v>0</v>
      </c>
      <c r="Y3958">
        <v>0</v>
      </c>
      <c r="Z3958" s="14">
        <f t="shared" si="192"/>
        <v>7.608695652173914</v>
      </c>
      <c r="AA3958">
        <f>정리!U3958</f>
        <v>33</v>
      </c>
      <c r="AB3958">
        <f>정리!V3958</f>
        <v>68.600000000000009</v>
      </c>
      <c r="AC3958">
        <f>정리!W3958</f>
        <v>92000</v>
      </c>
      <c r="AD3958">
        <f>정리!X3958</f>
        <v>7000</v>
      </c>
      <c r="AE3958" t="s">
        <v>4751</v>
      </c>
    </row>
    <row r="3959" spans="1:31" x14ac:dyDescent="0.3">
      <c r="A3959" s="1" t="s">
        <v>3358</v>
      </c>
      <c r="B3959" s="2" t="s">
        <v>3475</v>
      </c>
      <c r="C3959" s="3">
        <v>1999</v>
      </c>
      <c r="D3959" s="4">
        <v>253</v>
      </c>
      <c r="E3959" s="5">
        <v>111.4</v>
      </c>
      <c r="F3959" s="6">
        <v>34</v>
      </c>
      <c r="G3959" s="5">
        <v>84.8</v>
      </c>
      <c r="H3959" s="7">
        <v>26</v>
      </c>
      <c r="I3959" s="8">
        <v>115</v>
      </c>
      <c r="J3959" s="9">
        <f>정리!J3959</f>
        <v>114000</v>
      </c>
      <c r="K3959" s="9" t="str">
        <f>정리!K3959</f>
        <v>중</v>
      </c>
      <c r="L3959" s="9">
        <f>정리!L3959</f>
        <v>0</v>
      </c>
      <c r="M3959" s="9">
        <f>정리!M3959</f>
        <v>0</v>
      </c>
      <c r="N3959" s="10">
        <f t="shared" si="193"/>
        <v>114000</v>
      </c>
      <c r="O3959" s="15">
        <f t="shared" si="191"/>
        <v>0</v>
      </c>
      <c r="P3959" s="11">
        <v>3</v>
      </c>
      <c r="Q3959" s="11">
        <v>2</v>
      </c>
      <c r="R3959" s="11" t="s">
        <v>22</v>
      </c>
      <c r="S3959" s="12">
        <v>111</v>
      </c>
      <c r="T3959">
        <v>37.544764000000001</v>
      </c>
      <c r="U3959">
        <v>127.066154</v>
      </c>
      <c r="V3959" t="s">
        <v>3476</v>
      </c>
      <c r="W3959">
        <v>-4.1666666666666661</v>
      </c>
      <c r="X3959">
        <v>0</v>
      </c>
      <c r="Y3959">
        <v>-8.3333333333333321</v>
      </c>
      <c r="Z3959" s="14">
        <f t="shared" si="192"/>
        <v>-20.634920634920633</v>
      </c>
      <c r="AA3959">
        <f>정리!U3959</f>
        <v>33</v>
      </c>
      <c r="AB3959">
        <f>정리!V3959</f>
        <v>68.600000000000009</v>
      </c>
      <c r="AC3959">
        <f>정리!W3959</f>
        <v>94500</v>
      </c>
      <c r="AD3959">
        <f>정리!X3959</f>
        <v>-300</v>
      </c>
      <c r="AE3959" t="s">
        <v>4751</v>
      </c>
    </row>
    <row r="3960" spans="1:31" x14ac:dyDescent="0.3">
      <c r="A3960" s="1" t="s">
        <v>3477</v>
      </c>
      <c r="B3960" s="2" t="s">
        <v>3478</v>
      </c>
      <c r="C3960" s="3">
        <v>2005</v>
      </c>
      <c r="D3960" s="4">
        <v>434</v>
      </c>
      <c r="E3960" s="5">
        <v>43.6</v>
      </c>
      <c r="F3960" s="6">
        <v>13</v>
      </c>
      <c r="G3960" s="5">
        <v>23.7</v>
      </c>
      <c r="H3960" s="7">
        <v>7</v>
      </c>
      <c r="I3960" s="8">
        <v>62</v>
      </c>
      <c r="J3960" s="9">
        <f>정리!J3960</f>
        <v>24000</v>
      </c>
      <c r="K3960" s="9">
        <f>정리!K3960</f>
        <v>4</v>
      </c>
      <c r="L3960" s="9">
        <f>정리!L3960</f>
        <v>0</v>
      </c>
      <c r="M3960" s="9">
        <f>정리!M3960</f>
        <v>0</v>
      </c>
      <c r="N3960" s="10">
        <f t="shared" si="193"/>
        <v>24000</v>
      </c>
      <c r="O3960" s="15">
        <f t="shared" si="191"/>
        <v>0</v>
      </c>
      <c r="P3960" s="11">
        <v>1</v>
      </c>
      <c r="Q3960" s="11">
        <v>1</v>
      </c>
      <c r="R3960" s="11" t="s">
        <v>22</v>
      </c>
      <c r="S3960" s="12" t="s">
        <v>1150</v>
      </c>
      <c r="T3960">
        <v>37.575747</v>
      </c>
      <c r="U3960">
        <v>126.98586400000001</v>
      </c>
      <c r="V3960" t="s">
        <v>3479</v>
      </c>
      <c r="W3960">
        <v>2.1276595744680851</v>
      </c>
      <c r="X3960">
        <v>0</v>
      </c>
      <c r="Y3960">
        <v>2.1276595744680851</v>
      </c>
      <c r="Z3960" s="14">
        <f t="shared" si="192"/>
        <v>300</v>
      </c>
      <c r="AA3960">
        <f>정리!U3960</f>
        <v>0</v>
      </c>
      <c r="AB3960">
        <f>정리!V3960</f>
        <v>0</v>
      </c>
      <c r="AC3960">
        <f>정리!W3960</f>
        <v>0</v>
      </c>
      <c r="AD3960">
        <f>정리!X3960</f>
        <v>-300</v>
      </c>
      <c r="AE3960">
        <v>0</v>
      </c>
    </row>
    <row r="3961" spans="1:31" x14ac:dyDescent="0.3">
      <c r="A3961" s="1" t="s">
        <v>3477</v>
      </c>
      <c r="B3961" s="2" t="s">
        <v>3478</v>
      </c>
      <c r="C3961" s="3">
        <v>2005</v>
      </c>
      <c r="D3961" s="4">
        <v>434</v>
      </c>
      <c r="E3961" s="5">
        <v>65.099999999999994</v>
      </c>
      <c r="F3961" s="6">
        <v>20</v>
      </c>
      <c r="G3961" s="5">
        <v>35.4</v>
      </c>
      <c r="H3961" s="7">
        <v>11</v>
      </c>
      <c r="I3961" s="8">
        <v>40</v>
      </c>
      <c r="J3961" s="9">
        <f>정리!J3961</f>
        <v>0</v>
      </c>
      <c r="K3961" s="9">
        <f>정리!K3961</f>
        <v>0</v>
      </c>
      <c r="L3961" s="9">
        <f>정리!L3961</f>
        <v>0</v>
      </c>
      <c r="M3961" s="9">
        <f>정리!M3961</f>
        <v>0</v>
      </c>
      <c r="N3961" s="10">
        <f t="shared" si="193"/>
        <v>0</v>
      </c>
      <c r="O3961" s="15">
        <f t="shared" si="191"/>
        <v>0</v>
      </c>
      <c r="P3961" s="11">
        <v>1</v>
      </c>
      <c r="Q3961" s="11">
        <v>1</v>
      </c>
      <c r="R3961" s="11" t="s">
        <v>22</v>
      </c>
      <c r="S3961" s="12" t="s">
        <v>3480</v>
      </c>
      <c r="T3961">
        <v>37.575747</v>
      </c>
      <c r="U3961">
        <v>126.98586400000001</v>
      </c>
      <c r="V3961" t="s">
        <v>3479</v>
      </c>
      <c r="W3961">
        <v>0</v>
      </c>
      <c r="X3961">
        <v>0</v>
      </c>
      <c r="Y3961">
        <v>0</v>
      </c>
      <c r="Z3961" s="14">
        <f t="shared" si="192"/>
        <v>300</v>
      </c>
      <c r="AA3961">
        <f>정리!U3961</f>
        <v>0</v>
      </c>
      <c r="AB3961">
        <f>정리!V3961</f>
        <v>0</v>
      </c>
      <c r="AC3961">
        <f>정리!W3961</f>
        <v>0</v>
      </c>
      <c r="AD3961">
        <f>정리!X3961</f>
        <v>-300</v>
      </c>
      <c r="AE3961">
        <v>0</v>
      </c>
    </row>
    <row r="3962" spans="1:31" x14ac:dyDescent="0.3">
      <c r="A3962" s="1" t="s">
        <v>3477</v>
      </c>
      <c r="B3962" s="2" t="s">
        <v>3478</v>
      </c>
      <c r="C3962" s="3">
        <v>2005</v>
      </c>
      <c r="D3962" s="4">
        <v>434</v>
      </c>
      <c r="E3962" s="5">
        <v>75.7</v>
      </c>
      <c r="F3962" s="6">
        <v>23</v>
      </c>
      <c r="G3962" s="5">
        <v>41.1</v>
      </c>
      <c r="H3962" s="7">
        <v>12</v>
      </c>
      <c r="I3962" s="8">
        <v>68</v>
      </c>
      <c r="J3962" s="9">
        <f>정리!J3962</f>
        <v>36000</v>
      </c>
      <c r="K3962" s="9">
        <f>정리!K3962</f>
        <v>9</v>
      </c>
      <c r="L3962" s="9">
        <f>정리!L3962</f>
        <v>0</v>
      </c>
      <c r="M3962" s="9">
        <f>정리!M3962</f>
        <v>0</v>
      </c>
      <c r="N3962" s="10">
        <f t="shared" si="193"/>
        <v>36000</v>
      </c>
      <c r="O3962" s="15">
        <f t="shared" si="191"/>
        <v>0</v>
      </c>
      <c r="P3962" s="11">
        <v>1</v>
      </c>
      <c r="Q3962" s="11">
        <v>1</v>
      </c>
      <c r="R3962" s="11" t="s">
        <v>22</v>
      </c>
      <c r="S3962" s="12" t="s">
        <v>1040</v>
      </c>
      <c r="T3962">
        <v>37.575747</v>
      </c>
      <c r="U3962">
        <v>126.98586400000001</v>
      </c>
      <c r="V3962" t="s">
        <v>3479</v>
      </c>
      <c r="W3962">
        <v>0</v>
      </c>
      <c r="X3962">
        <v>0</v>
      </c>
      <c r="Y3962">
        <v>0</v>
      </c>
      <c r="Z3962" s="14">
        <f t="shared" si="192"/>
        <v>300</v>
      </c>
      <c r="AA3962">
        <f>정리!U3962</f>
        <v>0</v>
      </c>
      <c r="AB3962">
        <f>정리!V3962</f>
        <v>0</v>
      </c>
      <c r="AC3962">
        <f>정리!W3962</f>
        <v>0</v>
      </c>
      <c r="AD3962">
        <f>정리!X3962</f>
        <v>-300</v>
      </c>
      <c r="AE3962">
        <v>0</v>
      </c>
    </row>
    <row r="3963" spans="1:31" x14ac:dyDescent="0.3">
      <c r="A3963" s="1" t="s">
        <v>3477</v>
      </c>
      <c r="B3963" s="2" t="s">
        <v>3481</v>
      </c>
      <c r="C3963" s="3">
        <v>1995</v>
      </c>
      <c r="D3963" s="4">
        <v>436</v>
      </c>
      <c r="E3963" s="5">
        <v>101.8</v>
      </c>
      <c r="F3963" s="6">
        <v>31</v>
      </c>
      <c r="G3963" s="5">
        <v>84.9</v>
      </c>
      <c r="H3963" s="7">
        <v>26</v>
      </c>
      <c r="I3963" s="8">
        <v>358</v>
      </c>
      <c r="J3963" s="9">
        <f>정리!J3963</f>
        <v>115000</v>
      </c>
      <c r="K3963" s="9">
        <f>정리!K3963</f>
        <v>4</v>
      </c>
      <c r="L3963" s="9">
        <f>정리!L3963</f>
        <v>78000</v>
      </c>
      <c r="M3963" s="9" t="str">
        <f>정리!M3963</f>
        <v>중</v>
      </c>
      <c r="N3963" s="10">
        <f t="shared" si="193"/>
        <v>37000</v>
      </c>
      <c r="O3963" s="15">
        <f t="shared" si="191"/>
        <v>67.826086956521735</v>
      </c>
      <c r="P3963" s="11">
        <v>3</v>
      </c>
      <c r="Q3963" s="11">
        <v>2</v>
      </c>
      <c r="R3963" s="11" t="s">
        <v>22</v>
      </c>
      <c r="S3963" s="12" t="s">
        <v>737</v>
      </c>
      <c r="T3963">
        <v>37.585934999999999</v>
      </c>
      <c r="U3963">
        <v>126.999313</v>
      </c>
      <c r="V3963" t="s">
        <v>1715</v>
      </c>
      <c r="W3963">
        <v>0</v>
      </c>
      <c r="X3963">
        <v>0</v>
      </c>
      <c r="Y3963">
        <v>0</v>
      </c>
      <c r="Z3963" s="14">
        <f t="shared" si="192"/>
        <v>7.2580645161290329</v>
      </c>
      <c r="AA3963">
        <f>정리!U3963</f>
        <v>39</v>
      </c>
      <c r="AB3963">
        <f>정리!V3963</f>
        <v>55.900000000000006</v>
      </c>
      <c r="AC3963">
        <f>정리!W3963</f>
        <v>124000</v>
      </c>
      <c r="AD3963">
        <f>정리!X3963</f>
        <v>9000</v>
      </c>
      <c r="AE3963" t="s">
        <v>4985</v>
      </c>
    </row>
    <row r="3964" spans="1:31" x14ac:dyDescent="0.3">
      <c r="A3964" s="1" t="s">
        <v>3477</v>
      </c>
      <c r="B3964" s="2" t="s">
        <v>3482</v>
      </c>
      <c r="C3964" s="3">
        <v>2008</v>
      </c>
      <c r="D3964" s="4">
        <v>810</v>
      </c>
      <c r="E3964" s="5">
        <v>84.2</v>
      </c>
      <c r="F3964" s="6">
        <v>25</v>
      </c>
      <c r="G3964" s="5">
        <v>60</v>
      </c>
      <c r="H3964" s="7">
        <v>18</v>
      </c>
      <c r="I3964" s="8">
        <v>34</v>
      </c>
      <c r="J3964" s="9">
        <f>정리!J3964</f>
        <v>119000</v>
      </c>
      <c r="K3964" s="9">
        <f>정리!K3964</f>
        <v>7</v>
      </c>
      <c r="L3964" s="9">
        <f>정리!L3964</f>
        <v>0</v>
      </c>
      <c r="M3964" s="9">
        <f>정리!M3964</f>
        <v>0</v>
      </c>
      <c r="N3964" s="10">
        <f t="shared" si="193"/>
        <v>119000</v>
      </c>
      <c r="O3964" s="15">
        <f t="shared" si="191"/>
        <v>0</v>
      </c>
      <c r="P3964" s="11">
        <v>3</v>
      </c>
      <c r="Q3964" s="11">
        <v>2</v>
      </c>
      <c r="R3964" s="11" t="s">
        <v>22</v>
      </c>
      <c r="S3964" s="12">
        <v>84</v>
      </c>
      <c r="T3964">
        <v>37.577137</v>
      </c>
      <c r="U3964">
        <v>126.95722499999999</v>
      </c>
      <c r="V3964" t="s">
        <v>3483</v>
      </c>
      <c r="W3964">
        <v>0</v>
      </c>
      <c r="X3964">
        <v>0</v>
      </c>
      <c r="Y3964">
        <v>0</v>
      </c>
      <c r="Z3964" s="14">
        <f t="shared" si="192"/>
        <v>-3.4782608695652173</v>
      </c>
      <c r="AA3964">
        <f>정리!U3964</f>
        <v>37</v>
      </c>
      <c r="AB3964">
        <f>정리!V3964</f>
        <v>74</v>
      </c>
      <c r="AC3964">
        <f>정리!W3964</f>
        <v>115000</v>
      </c>
      <c r="AD3964">
        <f>정리!X3964</f>
        <v>-300</v>
      </c>
      <c r="AE3964" t="s">
        <v>4917</v>
      </c>
    </row>
    <row r="3965" spans="1:31" x14ac:dyDescent="0.3">
      <c r="A3965" s="1" t="s">
        <v>3477</v>
      </c>
      <c r="B3965" s="2" t="s">
        <v>3482</v>
      </c>
      <c r="C3965" s="3">
        <v>2008</v>
      </c>
      <c r="D3965" s="4">
        <v>810</v>
      </c>
      <c r="E3965" s="5">
        <v>111.4</v>
      </c>
      <c r="F3965" s="6">
        <v>34</v>
      </c>
      <c r="G3965" s="5">
        <v>84.9</v>
      </c>
      <c r="H3965" s="7">
        <v>26</v>
      </c>
      <c r="I3965" s="8">
        <v>343</v>
      </c>
      <c r="J3965" s="9">
        <f>정리!J3965</f>
        <v>128000</v>
      </c>
      <c r="K3965" s="9">
        <f>정리!K3965</f>
        <v>6</v>
      </c>
      <c r="L3965" s="9">
        <f>정리!L3965</f>
        <v>78000</v>
      </c>
      <c r="M3965" s="9" t="str">
        <f>정리!M3965</f>
        <v>중</v>
      </c>
      <c r="N3965" s="10">
        <f t="shared" si="193"/>
        <v>50000</v>
      </c>
      <c r="O3965" s="15">
        <f t="shared" si="191"/>
        <v>60.9375</v>
      </c>
      <c r="P3965" s="11">
        <v>3</v>
      </c>
      <c r="Q3965" s="11">
        <v>2</v>
      </c>
      <c r="R3965" s="11" t="s">
        <v>22</v>
      </c>
      <c r="S3965" s="12">
        <v>111</v>
      </c>
      <c r="T3965">
        <v>37.577137</v>
      </c>
      <c r="U3965">
        <v>126.95722499999999</v>
      </c>
      <c r="V3965" t="s">
        <v>3483</v>
      </c>
      <c r="W3965">
        <v>0</v>
      </c>
      <c r="X3965">
        <v>0</v>
      </c>
      <c r="Y3965">
        <v>0</v>
      </c>
      <c r="Z3965" s="14">
        <f t="shared" si="192"/>
        <v>14.666666666666666</v>
      </c>
      <c r="AA3965">
        <f>정리!U3965</f>
        <v>37</v>
      </c>
      <c r="AB3965">
        <f>정리!V3965</f>
        <v>74</v>
      </c>
      <c r="AC3965">
        <f>정리!W3965</f>
        <v>150000</v>
      </c>
      <c r="AD3965">
        <f>정리!X3965</f>
        <v>22000</v>
      </c>
      <c r="AE3965" t="s">
        <v>4917</v>
      </c>
    </row>
    <row r="3966" spans="1:31" x14ac:dyDescent="0.3">
      <c r="A3966" s="1" t="s">
        <v>3477</v>
      </c>
      <c r="B3966" s="2" t="s">
        <v>3482</v>
      </c>
      <c r="C3966" s="3">
        <v>2008</v>
      </c>
      <c r="D3966" s="4">
        <v>810</v>
      </c>
      <c r="E3966" s="5">
        <v>145.4</v>
      </c>
      <c r="F3966" s="6">
        <v>44</v>
      </c>
      <c r="G3966" s="5">
        <v>114.9</v>
      </c>
      <c r="H3966" s="7">
        <v>35</v>
      </c>
      <c r="I3966" s="8">
        <v>195</v>
      </c>
      <c r="J3966" s="9">
        <f>정리!J3966</f>
        <v>147000</v>
      </c>
      <c r="K3966" s="9">
        <f>정리!K3966</f>
        <v>4</v>
      </c>
      <c r="L3966" s="9">
        <f>정리!L3966</f>
        <v>100000</v>
      </c>
      <c r="M3966" s="9" t="str">
        <f>정리!M3966</f>
        <v>중</v>
      </c>
      <c r="N3966" s="10">
        <f t="shared" si="193"/>
        <v>47000</v>
      </c>
      <c r="O3966" s="15">
        <f t="shared" si="191"/>
        <v>68.027210884353735</v>
      </c>
      <c r="P3966" s="11">
        <v>4</v>
      </c>
      <c r="Q3966" s="11">
        <v>2</v>
      </c>
      <c r="R3966" s="11" t="s">
        <v>22</v>
      </c>
      <c r="S3966" s="12">
        <v>145</v>
      </c>
      <c r="T3966">
        <v>37.577137</v>
      </c>
      <c r="U3966">
        <v>126.95722499999999</v>
      </c>
      <c r="V3966" t="s">
        <v>3483</v>
      </c>
      <c r="W3966">
        <v>-2.0408163265306123</v>
      </c>
      <c r="X3966">
        <v>0</v>
      </c>
      <c r="Y3966">
        <v>-7.1428571428571423</v>
      </c>
      <c r="Z3966" s="14">
        <f t="shared" si="192"/>
        <v>13.274336283185843</v>
      </c>
      <c r="AA3966">
        <f>정리!U3966</f>
        <v>37</v>
      </c>
      <c r="AB3966">
        <f>정리!V3966</f>
        <v>74</v>
      </c>
      <c r="AC3966">
        <f>정리!W3966</f>
        <v>169500</v>
      </c>
      <c r="AD3966">
        <f>정리!X3966</f>
        <v>22500</v>
      </c>
      <c r="AE3966" t="s">
        <v>4917</v>
      </c>
    </row>
    <row r="3967" spans="1:31" x14ac:dyDescent="0.3">
      <c r="A3967" s="1" t="s">
        <v>3477</v>
      </c>
      <c r="B3967" s="2" t="s">
        <v>3482</v>
      </c>
      <c r="C3967" s="3">
        <v>2008</v>
      </c>
      <c r="D3967" s="4">
        <v>810</v>
      </c>
      <c r="E3967" s="5">
        <v>194.5</v>
      </c>
      <c r="F3967" s="6">
        <v>59</v>
      </c>
      <c r="G3967" s="5">
        <v>157.30000000000001</v>
      </c>
      <c r="H3967" s="7">
        <v>48</v>
      </c>
      <c r="I3967" s="8">
        <v>32</v>
      </c>
      <c r="J3967" s="9">
        <f>정리!J3967</f>
        <v>230000</v>
      </c>
      <c r="K3967" s="9" t="str">
        <f>정리!K3967</f>
        <v>고</v>
      </c>
      <c r="L3967" s="9">
        <f>정리!L3967</f>
        <v>0</v>
      </c>
      <c r="M3967" s="9">
        <f>정리!M3967</f>
        <v>0</v>
      </c>
      <c r="N3967" s="10">
        <f t="shared" si="193"/>
        <v>230000</v>
      </c>
      <c r="O3967" s="15">
        <f t="shared" si="191"/>
        <v>0</v>
      </c>
      <c r="P3967" s="11">
        <v>4</v>
      </c>
      <c r="Q3967" s="11">
        <v>2</v>
      </c>
      <c r="R3967" s="11" t="s">
        <v>22</v>
      </c>
      <c r="S3967" s="12">
        <v>194</v>
      </c>
      <c r="T3967">
        <v>37.577137</v>
      </c>
      <c r="U3967">
        <v>126.95722499999999</v>
      </c>
      <c r="V3967" t="s">
        <v>3483</v>
      </c>
      <c r="W3967">
        <v>0</v>
      </c>
      <c r="X3967">
        <v>-15.384615384615385</v>
      </c>
      <c r="Y3967">
        <v>33.333333333333329</v>
      </c>
      <c r="Z3967" s="14">
        <f t="shared" si="192"/>
        <v>4.5643153526970952</v>
      </c>
      <c r="AA3967">
        <f>정리!U3967</f>
        <v>37</v>
      </c>
      <c r="AB3967">
        <f>정리!V3967</f>
        <v>74</v>
      </c>
      <c r="AC3967">
        <f>정리!W3967</f>
        <v>241000</v>
      </c>
      <c r="AD3967">
        <f>정리!X3967</f>
        <v>11000</v>
      </c>
      <c r="AE3967" t="s">
        <v>4917</v>
      </c>
    </row>
    <row r="3968" spans="1:31" x14ac:dyDescent="0.3">
      <c r="A3968" s="1" t="s">
        <v>3477</v>
      </c>
      <c r="B3968" s="2" t="s">
        <v>3484</v>
      </c>
      <c r="C3968" s="3">
        <v>2000</v>
      </c>
      <c r="D3968" s="4">
        <v>964</v>
      </c>
      <c r="E3968" s="5">
        <v>84.3</v>
      </c>
      <c r="F3968" s="6">
        <v>26</v>
      </c>
      <c r="G3968" s="5">
        <v>60</v>
      </c>
      <c r="H3968" s="7">
        <v>18</v>
      </c>
      <c r="I3968" s="8">
        <v>207</v>
      </c>
      <c r="J3968" s="9">
        <f>정리!J3968</f>
        <v>93000</v>
      </c>
      <c r="K3968" s="9">
        <f>정리!K3968</f>
        <v>6</v>
      </c>
      <c r="L3968" s="9">
        <f>정리!L3968</f>
        <v>53000</v>
      </c>
      <c r="M3968" s="9">
        <f>정리!M3968</f>
        <v>13</v>
      </c>
      <c r="N3968" s="10">
        <f t="shared" si="193"/>
        <v>40000</v>
      </c>
      <c r="O3968" s="15">
        <f t="shared" si="191"/>
        <v>56.98924731182796</v>
      </c>
      <c r="P3968" s="11">
        <v>3</v>
      </c>
      <c r="Q3968" s="11">
        <v>1</v>
      </c>
      <c r="R3968" s="11" t="s">
        <v>20</v>
      </c>
      <c r="S3968" s="12">
        <v>84</v>
      </c>
      <c r="T3968">
        <v>37.575245000000002</v>
      </c>
      <c r="U3968">
        <v>126.960297</v>
      </c>
      <c r="V3968" t="s">
        <v>3485</v>
      </c>
      <c r="W3968">
        <v>0</v>
      </c>
      <c r="X3968">
        <v>0</v>
      </c>
      <c r="Y3968">
        <v>0</v>
      </c>
      <c r="Z3968" s="14">
        <f t="shared" si="192"/>
        <v>17.325984531958397</v>
      </c>
      <c r="AA3968">
        <f>정리!U3968</f>
        <v>44</v>
      </c>
      <c r="AB3968">
        <f>정리!V3968</f>
        <v>74</v>
      </c>
      <c r="AC3968">
        <f>정리!W3968</f>
        <v>112490</v>
      </c>
      <c r="AD3968">
        <f>정리!X3968</f>
        <v>19490</v>
      </c>
      <c r="AE3968" t="s">
        <v>4917</v>
      </c>
    </row>
    <row r="3969" spans="1:31" x14ac:dyDescent="0.3">
      <c r="A3969" s="1" t="s">
        <v>3477</v>
      </c>
      <c r="B3969" s="2" t="s">
        <v>3484</v>
      </c>
      <c r="C3969" s="3">
        <v>2000</v>
      </c>
      <c r="D3969" s="4">
        <v>964</v>
      </c>
      <c r="E3969" s="5">
        <v>109.9</v>
      </c>
      <c r="F3969" s="6">
        <v>33</v>
      </c>
      <c r="G3969" s="5">
        <v>84.9</v>
      </c>
      <c r="H3969" s="7">
        <v>26</v>
      </c>
      <c r="I3969" s="8">
        <v>454</v>
      </c>
      <c r="J3969" s="9">
        <f>정리!J3969</f>
        <v>130000</v>
      </c>
      <c r="K3969" s="9">
        <f>정리!K3969</f>
        <v>6</v>
      </c>
      <c r="L3969" s="9">
        <f>정리!L3969</f>
        <v>0</v>
      </c>
      <c r="M3969" s="9">
        <f>정리!M3969</f>
        <v>0</v>
      </c>
      <c r="N3969" s="10">
        <f t="shared" si="193"/>
        <v>130000</v>
      </c>
      <c r="O3969" s="15">
        <f t="shared" si="191"/>
        <v>0</v>
      </c>
      <c r="P3969" s="11">
        <v>3</v>
      </c>
      <c r="Q3969" s="11">
        <v>2</v>
      </c>
      <c r="R3969" s="11" t="s">
        <v>22</v>
      </c>
      <c r="S3969" s="12">
        <v>109</v>
      </c>
      <c r="T3969">
        <v>37.575245000000002</v>
      </c>
      <c r="U3969">
        <v>126.960297</v>
      </c>
      <c r="V3969" t="s">
        <v>3485</v>
      </c>
      <c r="W3969">
        <v>0</v>
      </c>
      <c r="X3969">
        <v>0</v>
      </c>
      <c r="Y3969">
        <v>0</v>
      </c>
      <c r="Z3969" s="14">
        <f t="shared" si="192"/>
        <v>5.7902746575838826</v>
      </c>
      <c r="AA3969">
        <f>정리!U3969</f>
        <v>44</v>
      </c>
      <c r="AB3969">
        <f>정리!V3969</f>
        <v>74</v>
      </c>
      <c r="AC3969">
        <f>정리!W3969</f>
        <v>137990</v>
      </c>
      <c r="AD3969">
        <f>정리!X3969</f>
        <v>7990</v>
      </c>
      <c r="AE3969" t="s">
        <v>4917</v>
      </c>
    </row>
    <row r="3970" spans="1:31" x14ac:dyDescent="0.3">
      <c r="A3970" s="1" t="s">
        <v>3477</v>
      </c>
      <c r="B3970" s="2" t="s">
        <v>3484</v>
      </c>
      <c r="C3970" s="3">
        <v>2000</v>
      </c>
      <c r="D3970" s="4">
        <v>964</v>
      </c>
      <c r="E3970" s="5">
        <v>141.69999999999999</v>
      </c>
      <c r="F3970" s="6">
        <v>43</v>
      </c>
      <c r="G3970" s="5">
        <v>114.9</v>
      </c>
      <c r="H3970" s="7">
        <v>35</v>
      </c>
      <c r="I3970" s="8">
        <v>302</v>
      </c>
      <c r="J3970" s="9">
        <f>정리!J3970</f>
        <v>140000</v>
      </c>
      <c r="K3970" s="9" t="str">
        <f>정리!K3970</f>
        <v>고</v>
      </c>
      <c r="L3970" s="9">
        <f>정리!L3970</f>
        <v>85000</v>
      </c>
      <c r="M3970" s="9">
        <f>정리!M3970</f>
        <v>4</v>
      </c>
      <c r="N3970" s="10">
        <f t="shared" si="193"/>
        <v>55000</v>
      </c>
      <c r="O3970" s="15">
        <f t="shared" si="191"/>
        <v>60.714285714285708</v>
      </c>
      <c r="P3970" s="11">
        <v>4</v>
      </c>
      <c r="Q3970" s="11">
        <v>2</v>
      </c>
      <c r="R3970" s="11" t="s">
        <v>22</v>
      </c>
      <c r="S3970" s="12">
        <v>141</v>
      </c>
      <c r="T3970">
        <v>37.575245000000002</v>
      </c>
      <c r="U3970">
        <v>126.960297</v>
      </c>
      <c r="V3970" t="s">
        <v>3485</v>
      </c>
      <c r="W3970">
        <v>8.5271317829457356</v>
      </c>
      <c r="X3970">
        <v>0</v>
      </c>
      <c r="Y3970">
        <v>20.37037037037037</v>
      </c>
      <c r="Z3970" s="14">
        <f t="shared" si="192"/>
        <v>6.666666666666667</v>
      </c>
      <c r="AA3970">
        <f>정리!U3970</f>
        <v>44</v>
      </c>
      <c r="AB3970">
        <f>정리!V3970</f>
        <v>74</v>
      </c>
      <c r="AC3970">
        <f>정리!W3970</f>
        <v>150000</v>
      </c>
      <c r="AD3970">
        <f>정리!X3970</f>
        <v>10000</v>
      </c>
      <c r="AE3970" t="s">
        <v>4917</v>
      </c>
    </row>
    <row r="3971" spans="1:31" x14ac:dyDescent="0.3">
      <c r="A3971" s="1" t="s">
        <v>3477</v>
      </c>
      <c r="B3971" s="2" t="s">
        <v>3486</v>
      </c>
      <c r="C3971" s="3">
        <v>2008</v>
      </c>
      <c r="D3971" s="4">
        <v>744</v>
      </c>
      <c r="E3971" s="5">
        <v>113.2</v>
      </c>
      <c r="F3971" s="6">
        <v>34</v>
      </c>
      <c r="G3971" s="5">
        <v>94.5</v>
      </c>
      <c r="H3971" s="7">
        <v>29</v>
      </c>
      <c r="I3971" s="8">
        <v>145</v>
      </c>
      <c r="J3971" s="9">
        <f>정리!J3971</f>
        <v>157000</v>
      </c>
      <c r="K3971" s="9" t="str">
        <f>정리!K3971</f>
        <v>중</v>
      </c>
      <c r="L3971" s="9">
        <f>정리!L3971</f>
        <v>98000</v>
      </c>
      <c r="M3971" s="9" t="str">
        <f>정리!M3971</f>
        <v>중</v>
      </c>
      <c r="N3971" s="10">
        <f t="shared" si="193"/>
        <v>59000</v>
      </c>
      <c r="O3971" s="15">
        <f t="shared" ref="O3971:O4034" si="194">IF(ISERROR(L3971/J3971),0,L3971/J3971*100)</f>
        <v>62.420382165605091</v>
      </c>
      <c r="P3971" s="11">
        <v>3</v>
      </c>
      <c r="Q3971" s="11">
        <v>2</v>
      </c>
      <c r="R3971" s="11" t="s">
        <v>22</v>
      </c>
      <c r="S3971" s="12" t="s">
        <v>1701</v>
      </c>
      <c r="T3971">
        <v>37.574426000000003</v>
      </c>
      <c r="U3971">
        <v>126.96860599999999</v>
      </c>
      <c r="V3971" t="s">
        <v>3487</v>
      </c>
      <c r="W3971">
        <v>-1.3157894736842104</v>
      </c>
      <c r="X3971">
        <v>-7.1578947368421044</v>
      </c>
      <c r="Y3971">
        <v>8.4210526315789469</v>
      </c>
      <c r="Z3971" s="14">
        <f t="shared" ref="Z3971:Z4034" si="195">IF(AND(J3971&gt;0,AC3971*1&gt;300),(AC3971-J3971)/AC3971*100,300)</f>
        <v>-7.1672354948805461</v>
      </c>
      <c r="AA3971">
        <f>정리!U3971</f>
        <v>37</v>
      </c>
      <c r="AB3971">
        <f>정리!V3971</f>
        <v>87.2</v>
      </c>
      <c r="AC3971">
        <f>정리!W3971</f>
        <v>146500</v>
      </c>
      <c r="AD3971">
        <f>정리!X3971</f>
        <v>-300</v>
      </c>
      <c r="AE3971" t="s">
        <v>4986</v>
      </c>
    </row>
    <row r="3972" spans="1:31" x14ac:dyDescent="0.3">
      <c r="A3972" s="1" t="s">
        <v>3477</v>
      </c>
      <c r="B3972" s="2" t="s">
        <v>3486</v>
      </c>
      <c r="C3972" s="3">
        <v>2008</v>
      </c>
      <c r="D3972" s="4">
        <v>744</v>
      </c>
      <c r="E3972" s="5">
        <v>176</v>
      </c>
      <c r="F3972" s="6">
        <v>53</v>
      </c>
      <c r="G3972" s="5">
        <v>146.9</v>
      </c>
      <c r="H3972" s="7">
        <v>44</v>
      </c>
      <c r="I3972" s="8">
        <v>54</v>
      </c>
      <c r="J3972" s="9">
        <f>정리!J3972</f>
        <v>200000</v>
      </c>
      <c r="K3972" s="9" t="str">
        <f>정리!K3972</f>
        <v>중</v>
      </c>
      <c r="L3972" s="9">
        <f>정리!L3972</f>
        <v>0</v>
      </c>
      <c r="M3972" s="9">
        <f>정리!M3972</f>
        <v>0</v>
      </c>
      <c r="N3972" s="10">
        <f t="shared" si="193"/>
        <v>200000</v>
      </c>
      <c r="O3972" s="15">
        <f t="shared" si="194"/>
        <v>0</v>
      </c>
      <c r="P3972" s="11">
        <v>4</v>
      </c>
      <c r="Q3972" s="11">
        <v>2</v>
      </c>
      <c r="R3972" s="11" t="s">
        <v>22</v>
      </c>
      <c r="S3972" s="12" t="s">
        <v>3488</v>
      </c>
      <c r="T3972">
        <v>37.574426000000003</v>
      </c>
      <c r="U3972">
        <v>126.96860599999999</v>
      </c>
      <c r="V3972" t="s">
        <v>3487</v>
      </c>
      <c r="W3972">
        <v>0</v>
      </c>
      <c r="X3972">
        <v>7.4074074074074066</v>
      </c>
      <c r="Y3972">
        <v>-12.5</v>
      </c>
      <c r="Z3972" s="14">
        <f t="shared" si="195"/>
        <v>300</v>
      </c>
      <c r="AA3972">
        <f>정리!U3972</f>
        <v>37</v>
      </c>
      <c r="AB3972">
        <f>정리!V3972</f>
        <v>87.2</v>
      </c>
      <c r="AC3972">
        <f>정리!W3972</f>
        <v>0</v>
      </c>
      <c r="AD3972">
        <f>정리!X3972</f>
        <v>-300</v>
      </c>
      <c r="AE3972" t="s">
        <v>4986</v>
      </c>
    </row>
    <row r="3973" spans="1:31" x14ac:dyDescent="0.3">
      <c r="A3973" s="1" t="s">
        <v>3477</v>
      </c>
      <c r="B3973" s="2" t="s">
        <v>3486</v>
      </c>
      <c r="C3973" s="3">
        <v>2008</v>
      </c>
      <c r="D3973" s="4">
        <v>744</v>
      </c>
      <c r="E3973" s="5">
        <v>190.5</v>
      </c>
      <c r="F3973" s="6">
        <v>58</v>
      </c>
      <c r="G3973" s="5">
        <v>159</v>
      </c>
      <c r="H3973" s="7">
        <v>48</v>
      </c>
      <c r="I3973" s="8">
        <v>53</v>
      </c>
      <c r="J3973" s="9">
        <f>정리!J3973</f>
        <v>220000</v>
      </c>
      <c r="K3973" s="9">
        <f>정리!K3973</f>
        <v>4</v>
      </c>
      <c r="L3973" s="9">
        <f>정리!L3973</f>
        <v>0</v>
      </c>
      <c r="M3973" s="9">
        <f>정리!M3973</f>
        <v>0</v>
      </c>
      <c r="N3973" s="10">
        <f t="shared" si="193"/>
        <v>220000</v>
      </c>
      <c r="O3973" s="15">
        <f t="shared" si="194"/>
        <v>0</v>
      </c>
      <c r="P3973" s="11">
        <v>4</v>
      </c>
      <c r="Q3973" s="11">
        <v>2</v>
      </c>
      <c r="R3973" s="11" t="s">
        <v>22</v>
      </c>
      <c r="S3973" s="12" t="s">
        <v>3489</v>
      </c>
      <c r="T3973">
        <v>37.574426000000003</v>
      </c>
      <c r="U3973">
        <v>126.96860599999999</v>
      </c>
      <c r="V3973" t="s">
        <v>3487</v>
      </c>
      <c r="W3973">
        <v>0</v>
      </c>
      <c r="X3973">
        <v>0</v>
      </c>
      <c r="Y3973">
        <v>0</v>
      </c>
      <c r="Z3973" s="14">
        <f t="shared" si="195"/>
        <v>300</v>
      </c>
      <c r="AA3973">
        <f>정리!U3973</f>
        <v>37</v>
      </c>
      <c r="AB3973">
        <f>정리!V3973</f>
        <v>87.2</v>
      </c>
      <c r="AC3973">
        <f>정리!W3973</f>
        <v>0</v>
      </c>
      <c r="AD3973">
        <f>정리!X3973</f>
        <v>-300</v>
      </c>
      <c r="AE3973" t="s">
        <v>4986</v>
      </c>
    </row>
    <row r="3974" spans="1:31" x14ac:dyDescent="0.3">
      <c r="A3974" s="1" t="s">
        <v>3477</v>
      </c>
      <c r="B3974" s="2" t="s">
        <v>3490</v>
      </c>
      <c r="C3974" s="3">
        <v>2009</v>
      </c>
      <c r="D3974" s="4">
        <v>288</v>
      </c>
      <c r="E3974" s="5">
        <v>83.1</v>
      </c>
      <c r="F3974" s="6">
        <v>25</v>
      </c>
      <c r="G3974" s="5">
        <v>59.9</v>
      </c>
      <c r="H3974" s="7">
        <v>18</v>
      </c>
      <c r="I3974" s="8">
        <v>92</v>
      </c>
      <c r="J3974" s="9">
        <f>정리!J3974</f>
        <v>86000</v>
      </c>
      <c r="K3974" s="9">
        <f>정리!K3974</f>
        <v>9</v>
      </c>
      <c r="L3974" s="9">
        <f>정리!L3974</f>
        <v>0</v>
      </c>
      <c r="M3974" s="9">
        <f>정리!M3974</f>
        <v>0</v>
      </c>
      <c r="N3974" s="10">
        <f t="shared" si="193"/>
        <v>86000</v>
      </c>
      <c r="O3974" s="15">
        <f t="shared" si="194"/>
        <v>0</v>
      </c>
      <c r="P3974" s="11">
        <v>3</v>
      </c>
      <c r="Q3974" s="11">
        <v>2</v>
      </c>
      <c r="R3974" s="11" t="s">
        <v>22</v>
      </c>
      <c r="S3974" s="12" t="s">
        <v>87</v>
      </c>
      <c r="T3974">
        <v>37.576602999999999</v>
      </c>
      <c r="U3974">
        <v>127.021106</v>
      </c>
      <c r="V3974" t="s">
        <v>3491</v>
      </c>
      <c r="W3974">
        <v>0</v>
      </c>
      <c r="X3974">
        <v>0</v>
      </c>
      <c r="Y3974">
        <v>0</v>
      </c>
      <c r="Z3974" s="14">
        <f t="shared" si="195"/>
        <v>11.794871794871794</v>
      </c>
      <c r="AA3974">
        <f>정리!U3974</f>
        <v>46</v>
      </c>
      <c r="AB3974">
        <f>정리!V3974</f>
        <v>79.3</v>
      </c>
      <c r="AC3974">
        <f>정리!W3974</f>
        <v>97500</v>
      </c>
      <c r="AD3974">
        <f>정리!X3974</f>
        <v>11500</v>
      </c>
      <c r="AE3974" t="s">
        <v>4747</v>
      </c>
    </row>
    <row r="3975" spans="1:31" x14ac:dyDescent="0.3">
      <c r="A3975" s="1" t="s">
        <v>3477</v>
      </c>
      <c r="B3975" s="2" t="s">
        <v>3490</v>
      </c>
      <c r="C3975" s="3">
        <v>2009</v>
      </c>
      <c r="D3975" s="4">
        <v>288</v>
      </c>
      <c r="E3975" s="5">
        <v>111.5</v>
      </c>
      <c r="F3975" s="6">
        <v>34</v>
      </c>
      <c r="G3975" s="5">
        <v>84.9</v>
      </c>
      <c r="H3975" s="7">
        <v>26</v>
      </c>
      <c r="I3975" s="8">
        <v>116</v>
      </c>
      <c r="J3975" s="9">
        <f>정리!J3975</f>
        <v>110000</v>
      </c>
      <c r="K3975" s="9">
        <f>정리!K3975</f>
        <v>15</v>
      </c>
      <c r="L3975" s="9">
        <f>정리!L3975</f>
        <v>0</v>
      </c>
      <c r="M3975" s="9">
        <f>정리!M3975</f>
        <v>0</v>
      </c>
      <c r="N3975" s="10">
        <f t="shared" si="193"/>
        <v>110000</v>
      </c>
      <c r="O3975" s="15">
        <f t="shared" si="194"/>
        <v>0</v>
      </c>
      <c r="P3975" s="11">
        <v>3</v>
      </c>
      <c r="Q3975" s="11">
        <v>2</v>
      </c>
      <c r="R3975" s="11" t="s">
        <v>22</v>
      </c>
      <c r="S3975" s="12">
        <v>111</v>
      </c>
      <c r="T3975">
        <v>37.576602999999999</v>
      </c>
      <c r="U3975">
        <v>127.021106</v>
      </c>
      <c r="V3975" t="s">
        <v>3491</v>
      </c>
      <c r="W3975">
        <v>0</v>
      </c>
      <c r="X3975">
        <v>-16.923076923076923</v>
      </c>
      <c r="Y3975">
        <v>31.428571428571427</v>
      </c>
      <c r="Z3975" s="14">
        <f t="shared" si="195"/>
        <v>5.982905982905983</v>
      </c>
      <c r="AA3975">
        <f>정리!U3975</f>
        <v>46</v>
      </c>
      <c r="AB3975">
        <f>정리!V3975</f>
        <v>79.3</v>
      </c>
      <c r="AC3975">
        <f>정리!W3975</f>
        <v>117000</v>
      </c>
      <c r="AD3975">
        <f>정리!X3975</f>
        <v>7000</v>
      </c>
      <c r="AE3975" t="s">
        <v>4747</v>
      </c>
    </row>
    <row r="3976" spans="1:31" x14ac:dyDescent="0.3">
      <c r="A3976" s="1" t="s">
        <v>3477</v>
      </c>
      <c r="B3976" s="2" t="s">
        <v>3490</v>
      </c>
      <c r="C3976" s="3">
        <v>2009</v>
      </c>
      <c r="D3976" s="4">
        <v>288</v>
      </c>
      <c r="E3976" s="5">
        <v>138.69999999999999</v>
      </c>
      <c r="F3976" s="6">
        <v>42</v>
      </c>
      <c r="G3976" s="5">
        <v>114.7</v>
      </c>
      <c r="H3976" s="7">
        <v>35</v>
      </c>
      <c r="I3976" s="8">
        <v>44</v>
      </c>
      <c r="J3976" s="9">
        <f>정리!J3976</f>
        <v>0</v>
      </c>
      <c r="K3976" s="9">
        <f>정리!K3976</f>
        <v>0</v>
      </c>
      <c r="L3976" s="9">
        <f>정리!L3976</f>
        <v>0</v>
      </c>
      <c r="M3976" s="9">
        <f>정리!M3976</f>
        <v>0</v>
      </c>
      <c r="N3976" s="10">
        <f t="shared" si="193"/>
        <v>0</v>
      </c>
      <c r="O3976" s="15">
        <f t="shared" si="194"/>
        <v>0</v>
      </c>
      <c r="P3976" s="11">
        <v>4</v>
      </c>
      <c r="Q3976" s="11">
        <v>2</v>
      </c>
      <c r="R3976" s="11" t="s">
        <v>22</v>
      </c>
      <c r="S3976" s="12">
        <v>138</v>
      </c>
      <c r="T3976">
        <v>37.576602999999999</v>
      </c>
      <c r="U3976">
        <v>127.021106</v>
      </c>
      <c r="V3976" t="s">
        <v>3491</v>
      </c>
      <c r="W3976">
        <v>0</v>
      </c>
      <c r="X3976">
        <v>0</v>
      </c>
      <c r="Y3976">
        <v>0</v>
      </c>
      <c r="Z3976" s="14">
        <f t="shared" si="195"/>
        <v>300</v>
      </c>
      <c r="AA3976">
        <f>정리!U3976</f>
        <v>46</v>
      </c>
      <c r="AB3976">
        <f>정리!V3976</f>
        <v>79.3</v>
      </c>
      <c r="AC3976">
        <f>정리!W3976</f>
        <v>121500</v>
      </c>
      <c r="AD3976">
        <f>정리!X3976</f>
        <v>-300</v>
      </c>
      <c r="AE3976" t="s">
        <v>4747</v>
      </c>
    </row>
    <row r="3977" spans="1:31" x14ac:dyDescent="0.3">
      <c r="A3977" s="1" t="s">
        <v>3477</v>
      </c>
      <c r="B3977" s="2" t="s">
        <v>3492</v>
      </c>
      <c r="C3977" s="3">
        <v>2008</v>
      </c>
      <c r="D3977" s="4">
        <v>416</v>
      </c>
      <c r="E3977" s="5">
        <v>81.5</v>
      </c>
      <c r="F3977" s="6">
        <v>25</v>
      </c>
      <c r="G3977" s="5">
        <v>59.9</v>
      </c>
      <c r="H3977" s="7">
        <v>18</v>
      </c>
      <c r="I3977" s="8">
        <v>180</v>
      </c>
      <c r="J3977" s="9">
        <f>정리!J3977</f>
        <v>89000</v>
      </c>
      <c r="K3977" s="9">
        <f>정리!K3977</f>
        <v>7</v>
      </c>
      <c r="L3977" s="9">
        <f>정리!L3977</f>
        <v>0</v>
      </c>
      <c r="M3977" s="9">
        <f>정리!M3977</f>
        <v>0</v>
      </c>
      <c r="N3977" s="10">
        <f t="shared" si="193"/>
        <v>89000</v>
      </c>
      <c r="O3977" s="15">
        <f t="shared" si="194"/>
        <v>0</v>
      </c>
      <c r="P3977" s="11">
        <v>3</v>
      </c>
      <c r="Q3977" s="11">
        <v>2</v>
      </c>
      <c r="R3977" s="11" t="s">
        <v>22</v>
      </c>
      <c r="S3977" s="12">
        <v>81</v>
      </c>
      <c r="T3977">
        <v>37.580680999999998</v>
      </c>
      <c r="U3977">
        <v>127.01631999999999</v>
      </c>
      <c r="V3977" t="s">
        <v>3493</v>
      </c>
      <c r="W3977">
        <v>0</v>
      </c>
      <c r="X3977">
        <v>0</v>
      </c>
      <c r="Y3977">
        <v>0</v>
      </c>
      <c r="Z3977" s="14">
        <f t="shared" si="195"/>
        <v>9.183673469387756</v>
      </c>
      <c r="AA3977">
        <f>정리!U3977</f>
        <v>32</v>
      </c>
      <c r="AB3977">
        <f>정리!V3977</f>
        <v>83.7</v>
      </c>
      <c r="AC3977">
        <f>정리!W3977</f>
        <v>98000</v>
      </c>
      <c r="AD3977">
        <f>정리!X3977</f>
        <v>9000</v>
      </c>
      <c r="AE3977" t="s">
        <v>4869</v>
      </c>
    </row>
    <row r="3978" spans="1:31" x14ac:dyDescent="0.3">
      <c r="A3978" s="1" t="s">
        <v>3477</v>
      </c>
      <c r="B3978" s="2" t="s">
        <v>3492</v>
      </c>
      <c r="C3978" s="3">
        <v>2008</v>
      </c>
      <c r="D3978" s="4">
        <v>416</v>
      </c>
      <c r="E3978" s="5">
        <v>105.1</v>
      </c>
      <c r="F3978" s="6">
        <v>32</v>
      </c>
      <c r="G3978" s="5">
        <v>84.9</v>
      </c>
      <c r="H3978" s="7">
        <v>26</v>
      </c>
      <c r="I3978" s="8">
        <v>164</v>
      </c>
      <c r="J3978" s="9">
        <f>정리!J3978</f>
        <v>105000</v>
      </c>
      <c r="K3978" s="9">
        <f>정리!K3978</f>
        <v>6</v>
      </c>
      <c r="L3978" s="9">
        <f>정리!L3978</f>
        <v>70000</v>
      </c>
      <c r="M3978" s="9">
        <f>정리!M3978</f>
        <v>5</v>
      </c>
      <c r="N3978" s="10">
        <f t="shared" si="193"/>
        <v>35000</v>
      </c>
      <c r="O3978" s="15">
        <f t="shared" si="194"/>
        <v>66.666666666666657</v>
      </c>
      <c r="P3978" s="11">
        <v>3</v>
      </c>
      <c r="Q3978" s="11">
        <v>2</v>
      </c>
      <c r="R3978" s="11" t="s">
        <v>22</v>
      </c>
      <c r="S3978" s="12">
        <v>105</v>
      </c>
      <c r="T3978">
        <v>37.580680999999998</v>
      </c>
      <c r="U3978">
        <v>127.01631999999999</v>
      </c>
      <c r="V3978" t="s">
        <v>3493</v>
      </c>
      <c r="W3978">
        <v>0</v>
      </c>
      <c r="X3978">
        <v>6.0070671378091873</v>
      </c>
      <c r="Y3978">
        <v>-7.8341013824884786</v>
      </c>
      <c r="Z3978" s="14">
        <f t="shared" si="195"/>
        <v>3.669724770642202</v>
      </c>
      <c r="AA3978">
        <f>정리!U3978</f>
        <v>32</v>
      </c>
      <c r="AB3978">
        <f>정리!V3978</f>
        <v>83.7</v>
      </c>
      <c r="AC3978">
        <f>정리!W3978</f>
        <v>109000</v>
      </c>
      <c r="AD3978">
        <f>정리!X3978</f>
        <v>4000</v>
      </c>
      <c r="AE3978" t="s">
        <v>4869</v>
      </c>
    </row>
    <row r="3979" spans="1:31" x14ac:dyDescent="0.3">
      <c r="A3979" s="1" t="s">
        <v>3477</v>
      </c>
      <c r="B3979" s="2" t="s">
        <v>3492</v>
      </c>
      <c r="C3979" s="3">
        <v>2008</v>
      </c>
      <c r="D3979" s="4">
        <v>416</v>
      </c>
      <c r="E3979" s="5">
        <v>138.69999999999999</v>
      </c>
      <c r="F3979" s="6">
        <v>42</v>
      </c>
      <c r="G3979" s="5">
        <v>114.7</v>
      </c>
      <c r="H3979" s="7">
        <v>35</v>
      </c>
      <c r="I3979" s="8">
        <v>72</v>
      </c>
      <c r="J3979" s="9">
        <f>정리!J3979</f>
        <v>130000</v>
      </c>
      <c r="K3979" s="9">
        <f>정리!K3979</f>
        <v>11</v>
      </c>
      <c r="L3979" s="9">
        <f>정리!L3979</f>
        <v>0</v>
      </c>
      <c r="M3979" s="9">
        <f>정리!M3979</f>
        <v>0</v>
      </c>
      <c r="N3979" s="10">
        <f t="shared" si="193"/>
        <v>130000</v>
      </c>
      <c r="O3979" s="15">
        <f t="shared" si="194"/>
        <v>0</v>
      </c>
      <c r="P3979" s="11">
        <v>4</v>
      </c>
      <c r="Q3979" s="11">
        <v>2</v>
      </c>
      <c r="R3979" s="11" t="s">
        <v>22</v>
      </c>
      <c r="S3979" s="12">
        <v>138</v>
      </c>
      <c r="T3979">
        <v>37.580680999999998</v>
      </c>
      <c r="U3979">
        <v>127.01631999999999</v>
      </c>
      <c r="V3979" t="s">
        <v>3493</v>
      </c>
      <c r="W3979">
        <v>0</v>
      </c>
      <c r="X3979">
        <v>7.1428571428571423</v>
      </c>
      <c r="Y3979">
        <v>-8.3333333333333321</v>
      </c>
      <c r="Z3979" s="14">
        <f t="shared" si="195"/>
        <v>0</v>
      </c>
      <c r="AA3979">
        <f>정리!U3979</f>
        <v>32</v>
      </c>
      <c r="AB3979">
        <f>정리!V3979</f>
        <v>83.7</v>
      </c>
      <c r="AC3979">
        <f>정리!W3979</f>
        <v>130000</v>
      </c>
      <c r="AD3979">
        <f>정리!X3979</f>
        <v>0</v>
      </c>
      <c r="AE3979" t="s">
        <v>4869</v>
      </c>
    </row>
    <row r="3980" spans="1:31" x14ac:dyDescent="0.3">
      <c r="A3980" s="1" t="s">
        <v>3477</v>
      </c>
      <c r="B3980" s="2" t="s">
        <v>3494</v>
      </c>
      <c r="C3980" s="3">
        <v>2004</v>
      </c>
      <c r="D3980" s="4">
        <v>220</v>
      </c>
      <c r="E3980" s="5">
        <v>104.6</v>
      </c>
      <c r="F3980" s="6">
        <v>32</v>
      </c>
      <c r="G3980" s="5">
        <v>85</v>
      </c>
      <c r="H3980" s="7">
        <v>26</v>
      </c>
      <c r="I3980" s="8">
        <v>55</v>
      </c>
      <c r="J3980" s="9">
        <f>정리!J3980</f>
        <v>110000</v>
      </c>
      <c r="K3980" s="9">
        <f>정리!K3980</f>
        <v>18</v>
      </c>
      <c r="L3980" s="9">
        <f>정리!L3980</f>
        <v>0</v>
      </c>
      <c r="M3980" s="9">
        <f>정리!M3980</f>
        <v>0</v>
      </c>
      <c r="N3980" s="10">
        <f t="shared" si="193"/>
        <v>110000</v>
      </c>
      <c r="O3980" s="15">
        <f t="shared" si="194"/>
        <v>0</v>
      </c>
      <c r="P3980" s="11">
        <v>3</v>
      </c>
      <c r="Q3980" s="11">
        <v>2</v>
      </c>
      <c r="R3980" s="11" t="s">
        <v>22</v>
      </c>
      <c r="S3980" s="12" t="s">
        <v>1600</v>
      </c>
      <c r="T3980">
        <v>37.573832000000003</v>
      </c>
      <c r="U3980">
        <v>127.016274</v>
      </c>
      <c r="V3980" t="s">
        <v>3495</v>
      </c>
      <c r="W3980">
        <v>0</v>
      </c>
      <c r="X3980">
        <v>0</v>
      </c>
      <c r="Y3980">
        <v>0</v>
      </c>
      <c r="Z3980" s="14">
        <f t="shared" si="195"/>
        <v>1.7857142857142856</v>
      </c>
      <c r="AA3980">
        <f>정리!U3980</f>
        <v>28</v>
      </c>
      <c r="AB3980">
        <f>정리!V3980</f>
        <v>81.699999999999989</v>
      </c>
      <c r="AC3980">
        <f>정리!W3980</f>
        <v>112000</v>
      </c>
      <c r="AD3980">
        <f>정리!X3980</f>
        <v>2000</v>
      </c>
      <c r="AE3980" t="s">
        <v>4987</v>
      </c>
    </row>
    <row r="3981" spans="1:31" x14ac:dyDescent="0.3">
      <c r="A3981" s="1" t="s">
        <v>3477</v>
      </c>
      <c r="B3981" s="2" t="s">
        <v>3494</v>
      </c>
      <c r="C3981" s="3">
        <v>2004</v>
      </c>
      <c r="D3981" s="4">
        <v>220</v>
      </c>
      <c r="E3981" s="5">
        <v>138.5</v>
      </c>
      <c r="F3981" s="6">
        <v>42</v>
      </c>
      <c r="G3981" s="5">
        <v>112.5</v>
      </c>
      <c r="H3981" s="7">
        <v>34</v>
      </c>
      <c r="I3981" s="8">
        <v>55</v>
      </c>
      <c r="J3981" s="9">
        <f>정리!J3981</f>
        <v>125000</v>
      </c>
      <c r="K3981" s="9">
        <f>정리!K3981</f>
        <v>19</v>
      </c>
      <c r="L3981" s="9">
        <f>정리!L3981</f>
        <v>0</v>
      </c>
      <c r="M3981" s="9">
        <f>정리!M3981</f>
        <v>0</v>
      </c>
      <c r="N3981" s="10">
        <f t="shared" si="193"/>
        <v>125000</v>
      </c>
      <c r="O3981" s="15">
        <f t="shared" si="194"/>
        <v>0</v>
      </c>
      <c r="P3981" s="11">
        <v>4</v>
      </c>
      <c r="Q3981" s="11">
        <v>2</v>
      </c>
      <c r="R3981" s="11" t="s">
        <v>22</v>
      </c>
      <c r="S3981" s="12" t="s">
        <v>3496</v>
      </c>
      <c r="T3981">
        <v>37.573832000000003</v>
      </c>
      <c r="U3981">
        <v>127.016274</v>
      </c>
      <c r="V3981" t="s">
        <v>3495</v>
      </c>
      <c r="W3981">
        <v>0</v>
      </c>
      <c r="X3981">
        <v>0</v>
      </c>
      <c r="Y3981">
        <v>0</v>
      </c>
      <c r="Z3981" s="14">
        <f t="shared" si="195"/>
        <v>2.7237354085603114</v>
      </c>
      <c r="AA3981">
        <f>정리!U3981</f>
        <v>28</v>
      </c>
      <c r="AB3981">
        <f>정리!V3981</f>
        <v>81.699999999999989</v>
      </c>
      <c r="AC3981">
        <f>정리!W3981</f>
        <v>128500</v>
      </c>
      <c r="AD3981">
        <f>정리!X3981</f>
        <v>3500</v>
      </c>
      <c r="AE3981" t="s">
        <v>4987</v>
      </c>
    </row>
    <row r="3982" spans="1:31" x14ac:dyDescent="0.3">
      <c r="A3982" s="1" t="s">
        <v>3477</v>
      </c>
      <c r="B3982" s="2" t="s">
        <v>3497</v>
      </c>
      <c r="C3982" s="3">
        <v>2003</v>
      </c>
      <c r="D3982" s="4">
        <v>291</v>
      </c>
      <c r="E3982" s="5">
        <v>60.2</v>
      </c>
      <c r="F3982" s="6">
        <v>18</v>
      </c>
      <c r="G3982" s="5">
        <v>48.5</v>
      </c>
      <c r="H3982" s="7">
        <v>15</v>
      </c>
      <c r="I3982" s="8">
        <v>116</v>
      </c>
      <c r="J3982" s="9">
        <f>정리!J3982</f>
        <v>0</v>
      </c>
      <c r="K3982" s="9">
        <f>정리!K3982</f>
        <v>0</v>
      </c>
      <c r="L3982" s="9">
        <f>정리!L3982</f>
        <v>0</v>
      </c>
      <c r="M3982" s="9">
        <f>정리!M3982</f>
        <v>0</v>
      </c>
      <c r="N3982" s="10">
        <f t="shared" si="193"/>
        <v>0</v>
      </c>
      <c r="O3982" s="15">
        <f t="shared" si="194"/>
        <v>0</v>
      </c>
      <c r="P3982" s="11">
        <v>1</v>
      </c>
      <c r="Q3982" s="11">
        <v>1</v>
      </c>
      <c r="R3982" s="11" t="s">
        <v>20</v>
      </c>
      <c r="S3982" s="12">
        <v>60</v>
      </c>
      <c r="T3982">
        <v>37.575212999999998</v>
      </c>
      <c r="U3982">
        <v>126.989833</v>
      </c>
      <c r="V3982" t="s">
        <v>3498</v>
      </c>
      <c r="W3982">
        <v>0</v>
      </c>
      <c r="X3982">
        <v>0</v>
      </c>
      <c r="Y3982">
        <v>0</v>
      </c>
      <c r="Z3982" s="14">
        <f t="shared" si="195"/>
        <v>300</v>
      </c>
      <c r="AA3982">
        <f>정리!U3982</f>
        <v>31</v>
      </c>
      <c r="AB3982">
        <f>정리!V3982</f>
        <v>77.8</v>
      </c>
      <c r="AC3982">
        <f>정리!W3982</f>
        <v>45800</v>
      </c>
      <c r="AD3982">
        <f>정리!X3982</f>
        <v>-300</v>
      </c>
      <c r="AE3982" t="s">
        <v>4988</v>
      </c>
    </row>
    <row r="3983" spans="1:31" x14ac:dyDescent="0.3">
      <c r="A3983" s="1" t="s">
        <v>3477</v>
      </c>
      <c r="B3983" s="2" t="s">
        <v>3499</v>
      </c>
      <c r="C3983" s="3">
        <v>2006</v>
      </c>
      <c r="D3983" s="4">
        <v>298</v>
      </c>
      <c r="E3983" s="5">
        <v>105.6</v>
      </c>
      <c r="F3983" s="6">
        <v>32</v>
      </c>
      <c r="G3983" s="5">
        <v>84.6</v>
      </c>
      <c r="H3983" s="7">
        <v>26</v>
      </c>
      <c r="I3983" s="8">
        <v>48</v>
      </c>
      <c r="J3983" s="9">
        <f>정리!J3983</f>
        <v>0</v>
      </c>
      <c r="K3983" s="9">
        <f>정리!K3983</f>
        <v>0</v>
      </c>
      <c r="L3983" s="9">
        <f>정리!L3983</f>
        <v>65000</v>
      </c>
      <c r="M3983" s="9" t="str">
        <f>정리!M3983</f>
        <v>중</v>
      </c>
      <c r="N3983" s="10">
        <f t="shared" si="193"/>
        <v>-65000</v>
      </c>
      <c r="O3983" s="15">
        <f t="shared" si="194"/>
        <v>0</v>
      </c>
      <c r="P3983" s="11">
        <v>3</v>
      </c>
      <c r="Q3983" s="11">
        <v>2</v>
      </c>
      <c r="R3983" s="11" t="s">
        <v>22</v>
      </c>
      <c r="S3983" s="12" t="s">
        <v>1246</v>
      </c>
      <c r="T3983">
        <v>37.571446999999999</v>
      </c>
      <c r="U3983">
        <v>126.998386</v>
      </c>
      <c r="V3983" t="s">
        <v>3500</v>
      </c>
      <c r="W3983">
        <v>0</v>
      </c>
      <c r="X3983">
        <v>0</v>
      </c>
      <c r="Y3983">
        <v>0</v>
      </c>
      <c r="Z3983" s="14">
        <f t="shared" si="195"/>
        <v>300</v>
      </c>
      <c r="AA3983">
        <f>정리!U3983</f>
        <v>36</v>
      </c>
      <c r="AB3983">
        <f>정리!V3983</f>
        <v>58.099999999999994</v>
      </c>
      <c r="AC3983">
        <f>정리!W3983</f>
        <v>93500</v>
      </c>
      <c r="AD3983">
        <f>정리!X3983</f>
        <v>-300</v>
      </c>
      <c r="AE3983" t="s">
        <v>4989</v>
      </c>
    </row>
    <row r="3984" spans="1:31" x14ac:dyDescent="0.3">
      <c r="A3984" s="1" t="s">
        <v>3477</v>
      </c>
      <c r="B3984" s="2" t="s">
        <v>3499</v>
      </c>
      <c r="C3984" s="3">
        <v>2006</v>
      </c>
      <c r="D3984" s="4">
        <v>298</v>
      </c>
      <c r="E3984" s="5">
        <v>115.8</v>
      </c>
      <c r="F3984" s="6">
        <v>35</v>
      </c>
      <c r="G3984" s="5">
        <v>92.8</v>
      </c>
      <c r="H3984" s="7">
        <v>28</v>
      </c>
      <c r="I3984" s="8">
        <v>48</v>
      </c>
      <c r="J3984" s="9">
        <f>정리!J3984</f>
        <v>140000</v>
      </c>
      <c r="K3984" s="9">
        <f>정리!K3984</f>
        <v>18</v>
      </c>
      <c r="L3984" s="9">
        <f>정리!L3984</f>
        <v>0</v>
      </c>
      <c r="M3984" s="9">
        <f>정리!M3984</f>
        <v>0</v>
      </c>
      <c r="N3984" s="10">
        <f t="shared" si="193"/>
        <v>140000</v>
      </c>
      <c r="O3984" s="15">
        <f t="shared" si="194"/>
        <v>0</v>
      </c>
      <c r="P3984" s="11">
        <v>3</v>
      </c>
      <c r="Q3984" s="11">
        <v>2</v>
      </c>
      <c r="R3984" s="11" t="s">
        <v>22</v>
      </c>
      <c r="S3984" s="12" t="s">
        <v>3501</v>
      </c>
      <c r="T3984">
        <v>37.571446999999999</v>
      </c>
      <c r="U3984">
        <v>126.998386</v>
      </c>
      <c r="V3984" t="s">
        <v>3500</v>
      </c>
      <c r="W3984">
        <v>0</v>
      </c>
      <c r="X3984">
        <v>0</v>
      </c>
      <c r="Y3984">
        <v>0</v>
      </c>
      <c r="Z3984" s="14">
        <f t="shared" si="195"/>
        <v>-29.629629629629626</v>
      </c>
      <c r="AA3984">
        <f>정리!U3984</f>
        <v>36</v>
      </c>
      <c r="AB3984">
        <f>정리!V3984</f>
        <v>58.099999999999994</v>
      </c>
      <c r="AC3984">
        <f>정리!W3984</f>
        <v>108000</v>
      </c>
      <c r="AD3984">
        <f>정리!X3984</f>
        <v>-300</v>
      </c>
      <c r="AE3984" t="s">
        <v>4989</v>
      </c>
    </row>
    <row r="3985" spans="1:31" x14ac:dyDescent="0.3">
      <c r="A3985" s="1" t="s">
        <v>3477</v>
      </c>
      <c r="B3985" s="2" t="s">
        <v>3499</v>
      </c>
      <c r="C3985" s="3">
        <v>2006</v>
      </c>
      <c r="D3985" s="4">
        <v>298</v>
      </c>
      <c r="E3985" s="5">
        <v>122.8</v>
      </c>
      <c r="F3985" s="6">
        <v>37</v>
      </c>
      <c r="G3985" s="5">
        <v>98.4</v>
      </c>
      <c r="H3985" s="7">
        <v>30</v>
      </c>
      <c r="I3985" s="8">
        <v>48</v>
      </c>
      <c r="J3985" s="9">
        <f>정리!J3985</f>
        <v>110000</v>
      </c>
      <c r="K3985" s="9" t="str">
        <f>정리!K3985</f>
        <v>중</v>
      </c>
      <c r="L3985" s="9">
        <f>정리!L3985</f>
        <v>85000</v>
      </c>
      <c r="M3985" s="9">
        <f>정리!M3985</f>
        <v>18</v>
      </c>
      <c r="N3985" s="10">
        <f t="shared" si="193"/>
        <v>25000</v>
      </c>
      <c r="O3985" s="15">
        <f t="shared" si="194"/>
        <v>77.272727272727266</v>
      </c>
      <c r="P3985" s="11">
        <v>3</v>
      </c>
      <c r="Q3985" s="11">
        <v>2</v>
      </c>
      <c r="R3985" s="11" t="s">
        <v>22</v>
      </c>
      <c r="S3985" s="12" t="s">
        <v>929</v>
      </c>
      <c r="T3985">
        <v>37.571446999999999</v>
      </c>
      <c r="U3985">
        <v>126.998386</v>
      </c>
      <c r="V3985" t="s">
        <v>3500</v>
      </c>
      <c r="W3985">
        <v>0</v>
      </c>
      <c r="X3985">
        <v>0</v>
      </c>
      <c r="Y3985">
        <v>0</v>
      </c>
      <c r="Z3985" s="14">
        <f t="shared" si="195"/>
        <v>-29.411764705882355</v>
      </c>
      <c r="AA3985">
        <f>정리!U3985</f>
        <v>36</v>
      </c>
      <c r="AB3985">
        <f>정리!V3985</f>
        <v>58.099999999999994</v>
      </c>
      <c r="AC3985">
        <f>정리!W3985</f>
        <v>85000</v>
      </c>
      <c r="AD3985">
        <f>정리!X3985</f>
        <v>-300</v>
      </c>
      <c r="AE3985" t="s">
        <v>4989</v>
      </c>
    </row>
    <row r="3986" spans="1:31" x14ac:dyDescent="0.3">
      <c r="A3986" s="1" t="s">
        <v>3477</v>
      </c>
      <c r="B3986" s="2" t="s">
        <v>3499</v>
      </c>
      <c r="C3986" s="3">
        <v>2006</v>
      </c>
      <c r="D3986" s="4">
        <v>298</v>
      </c>
      <c r="E3986" s="5">
        <v>133.30000000000001</v>
      </c>
      <c r="F3986" s="6">
        <v>40</v>
      </c>
      <c r="G3986" s="5">
        <v>106.8</v>
      </c>
      <c r="H3986" s="7">
        <v>32</v>
      </c>
      <c r="I3986" s="8">
        <v>46</v>
      </c>
      <c r="J3986" s="9">
        <f>정리!J3986</f>
        <v>140000</v>
      </c>
      <c r="K3986" s="9">
        <f>정리!K3986</f>
        <v>8</v>
      </c>
      <c r="L3986" s="9">
        <f>정리!L3986</f>
        <v>90000</v>
      </c>
      <c r="M3986" s="9" t="str">
        <f>정리!M3986</f>
        <v>중</v>
      </c>
      <c r="N3986" s="10">
        <f t="shared" si="193"/>
        <v>50000</v>
      </c>
      <c r="O3986" s="15">
        <f t="shared" si="194"/>
        <v>64.285714285714292</v>
      </c>
      <c r="P3986" s="11">
        <v>3</v>
      </c>
      <c r="Q3986" s="11">
        <v>2</v>
      </c>
      <c r="R3986" s="11" t="s">
        <v>22</v>
      </c>
      <c r="S3986" s="12" t="s">
        <v>542</v>
      </c>
      <c r="T3986">
        <v>37.571446999999999</v>
      </c>
      <c r="U3986">
        <v>126.998386</v>
      </c>
      <c r="V3986" t="s">
        <v>3500</v>
      </c>
      <c r="W3986">
        <v>0</v>
      </c>
      <c r="X3986">
        <v>0</v>
      </c>
      <c r="Y3986">
        <v>0</v>
      </c>
      <c r="Z3986" s="14">
        <f t="shared" si="195"/>
        <v>-21.739130434782609</v>
      </c>
      <c r="AA3986">
        <f>정리!U3986</f>
        <v>36</v>
      </c>
      <c r="AB3986">
        <f>정리!V3986</f>
        <v>58.099999999999994</v>
      </c>
      <c r="AC3986">
        <f>정리!W3986</f>
        <v>115000</v>
      </c>
      <c r="AD3986">
        <f>정리!X3986</f>
        <v>-300</v>
      </c>
      <c r="AE3986" t="s">
        <v>4989</v>
      </c>
    </row>
    <row r="3987" spans="1:31" x14ac:dyDescent="0.3">
      <c r="A3987" s="1" t="s">
        <v>3477</v>
      </c>
      <c r="B3987" s="2" t="s">
        <v>3502</v>
      </c>
      <c r="C3987" s="3">
        <v>1992</v>
      </c>
      <c r="D3987" s="4">
        <v>585</v>
      </c>
      <c r="E3987" s="5">
        <v>72.400000000000006</v>
      </c>
      <c r="F3987" s="6">
        <v>22</v>
      </c>
      <c r="G3987" s="5">
        <v>54.7</v>
      </c>
      <c r="H3987" s="7">
        <v>17</v>
      </c>
      <c r="I3987" s="8">
        <v>201</v>
      </c>
      <c r="J3987" s="9">
        <f>정리!J3987</f>
        <v>67000</v>
      </c>
      <c r="K3987" s="9">
        <f>정리!K3987</f>
        <v>8</v>
      </c>
      <c r="L3987" s="9">
        <f>정리!L3987</f>
        <v>0</v>
      </c>
      <c r="M3987" s="9">
        <f>정리!M3987</f>
        <v>0</v>
      </c>
      <c r="N3987" s="10">
        <f t="shared" si="193"/>
        <v>67000</v>
      </c>
      <c r="O3987" s="15">
        <f t="shared" si="194"/>
        <v>0</v>
      </c>
      <c r="P3987" s="11">
        <v>2</v>
      </c>
      <c r="Q3987" s="11">
        <v>1</v>
      </c>
      <c r="R3987" s="11" t="s">
        <v>20</v>
      </c>
      <c r="S3987" s="12">
        <v>72</v>
      </c>
      <c r="T3987">
        <v>37.580714999999998</v>
      </c>
      <c r="U3987">
        <v>127.013908</v>
      </c>
      <c r="V3987" t="s">
        <v>3503</v>
      </c>
      <c r="W3987">
        <v>-0.74626865671641784</v>
      </c>
      <c r="X3987">
        <v>-8.5714285714285712</v>
      </c>
      <c r="Y3987">
        <v>7.8125</v>
      </c>
      <c r="Z3987" s="14">
        <f t="shared" si="195"/>
        <v>10.067114093959731</v>
      </c>
      <c r="AA3987">
        <f>정리!U3987</f>
        <v>31</v>
      </c>
      <c r="AB3987">
        <f>정리!V3987</f>
        <v>83.7</v>
      </c>
      <c r="AC3987">
        <f>정리!W3987</f>
        <v>74500</v>
      </c>
      <c r="AD3987">
        <f>정리!X3987</f>
        <v>7500</v>
      </c>
      <c r="AE3987" t="s">
        <v>4869</v>
      </c>
    </row>
    <row r="3988" spans="1:31" x14ac:dyDescent="0.3">
      <c r="A3988" s="1" t="s">
        <v>3477</v>
      </c>
      <c r="B3988" s="2" t="s">
        <v>3502</v>
      </c>
      <c r="C3988" s="3">
        <v>1992</v>
      </c>
      <c r="D3988" s="4">
        <v>585</v>
      </c>
      <c r="E3988" s="5">
        <v>100.5</v>
      </c>
      <c r="F3988" s="6">
        <v>30</v>
      </c>
      <c r="G3988" s="5">
        <v>79.900000000000006</v>
      </c>
      <c r="H3988" s="7">
        <v>24</v>
      </c>
      <c r="I3988" s="8">
        <v>111</v>
      </c>
      <c r="J3988" s="9">
        <f>정리!J3988</f>
        <v>73000</v>
      </c>
      <c r="K3988" s="9" t="str">
        <f>정리!K3988</f>
        <v>고</v>
      </c>
      <c r="L3988" s="9">
        <f>정리!L3988</f>
        <v>0</v>
      </c>
      <c r="M3988" s="9">
        <f>정리!M3988</f>
        <v>0</v>
      </c>
      <c r="N3988" s="10">
        <f t="shared" si="193"/>
        <v>73000</v>
      </c>
      <c r="O3988" s="15">
        <f t="shared" si="194"/>
        <v>0</v>
      </c>
      <c r="P3988" s="11">
        <v>3</v>
      </c>
      <c r="Q3988" s="11">
        <v>1</v>
      </c>
      <c r="R3988" s="11" t="s">
        <v>20</v>
      </c>
      <c r="S3988" s="12" t="s">
        <v>1167</v>
      </c>
      <c r="T3988">
        <v>37.580714999999998</v>
      </c>
      <c r="U3988">
        <v>127.013908</v>
      </c>
      <c r="V3988" t="s">
        <v>3503</v>
      </c>
      <c r="W3988">
        <v>0</v>
      </c>
      <c r="X3988">
        <v>20</v>
      </c>
      <c r="Y3988">
        <v>-19.444444444444446</v>
      </c>
      <c r="Z3988" s="14">
        <f t="shared" si="195"/>
        <v>18.617614269788181</v>
      </c>
      <c r="AA3988">
        <f>정리!U3988</f>
        <v>31</v>
      </c>
      <c r="AB3988">
        <f>정리!V3988</f>
        <v>83.7</v>
      </c>
      <c r="AC3988">
        <f>정리!W3988</f>
        <v>89700</v>
      </c>
      <c r="AD3988">
        <f>정리!X3988</f>
        <v>16700</v>
      </c>
      <c r="AE3988" t="s">
        <v>4869</v>
      </c>
    </row>
    <row r="3989" spans="1:31" x14ac:dyDescent="0.3">
      <c r="A3989" s="1" t="s">
        <v>3477</v>
      </c>
      <c r="B3989" s="2" t="s">
        <v>3502</v>
      </c>
      <c r="C3989" s="3">
        <v>1992</v>
      </c>
      <c r="D3989" s="4">
        <v>585</v>
      </c>
      <c r="E3989" s="5">
        <v>126.2</v>
      </c>
      <c r="F3989" s="6">
        <v>38</v>
      </c>
      <c r="G3989" s="5">
        <v>106.6</v>
      </c>
      <c r="H3989" s="7">
        <v>32</v>
      </c>
      <c r="I3989" s="8">
        <v>78</v>
      </c>
      <c r="J3989" s="9">
        <f>정리!J3989</f>
        <v>95000</v>
      </c>
      <c r="K3989" s="9">
        <f>정리!K3989</f>
        <v>9</v>
      </c>
      <c r="L3989" s="9">
        <f>정리!L3989</f>
        <v>0</v>
      </c>
      <c r="M3989" s="9">
        <f>정리!M3989</f>
        <v>0</v>
      </c>
      <c r="N3989" s="10">
        <f t="shared" si="193"/>
        <v>95000</v>
      </c>
      <c r="O3989" s="15">
        <f t="shared" si="194"/>
        <v>0</v>
      </c>
      <c r="P3989" s="11">
        <v>4</v>
      </c>
      <c r="Q3989" s="11">
        <v>2</v>
      </c>
      <c r="R3989" s="11" t="s">
        <v>22</v>
      </c>
      <c r="S3989" s="12">
        <v>126</v>
      </c>
      <c r="T3989">
        <v>37.580714999999998</v>
      </c>
      <c r="U3989">
        <v>127.013908</v>
      </c>
      <c r="V3989" t="s">
        <v>3503</v>
      </c>
      <c r="W3989">
        <v>0</v>
      </c>
      <c r="X3989">
        <v>0</v>
      </c>
      <c r="Y3989">
        <v>0</v>
      </c>
      <c r="Z3989" s="14">
        <f t="shared" si="195"/>
        <v>3.5532994923857872</v>
      </c>
      <c r="AA3989">
        <f>정리!U3989</f>
        <v>31</v>
      </c>
      <c r="AB3989">
        <f>정리!V3989</f>
        <v>83.7</v>
      </c>
      <c r="AC3989">
        <f>정리!W3989</f>
        <v>98500</v>
      </c>
      <c r="AD3989">
        <f>정리!X3989</f>
        <v>3500</v>
      </c>
      <c r="AE3989" t="s">
        <v>4869</v>
      </c>
    </row>
    <row r="3990" spans="1:31" x14ac:dyDescent="0.3">
      <c r="A3990" s="1" t="s">
        <v>3477</v>
      </c>
      <c r="B3990" s="2" t="s">
        <v>3504</v>
      </c>
      <c r="C3990" s="3">
        <v>1999</v>
      </c>
      <c r="D3990" s="4">
        <v>529</v>
      </c>
      <c r="E3990" s="5">
        <v>86.3</v>
      </c>
      <c r="F3990" s="6">
        <v>26</v>
      </c>
      <c r="G3990" s="5">
        <v>60</v>
      </c>
      <c r="H3990" s="7">
        <v>18</v>
      </c>
      <c r="I3990" s="8">
        <v>169</v>
      </c>
      <c r="J3990" s="9">
        <f>정리!J3990</f>
        <v>85000</v>
      </c>
      <c r="K3990" s="9">
        <f>정리!K3990</f>
        <v>4</v>
      </c>
      <c r="L3990" s="9">
        <f>정리!L3990</f>
        <v>47000</v>
      </c>
      <c r="M3990" s="9">
        <f>정리!M3990</f>
        <v>2</v>
      </c>
      <c r="N3990" s="10">
        <f t="shared" si="193"/>
        <v>38000</v>
      </c>
      <c r="O3990" s="15">
        <f t="shared" si="194"/>
        <v>55.294117647058826</v>
      </c>
      <c r="P3990" s="11">
        <v>2</v>
      </c>
      <c r="Q3990" s="11">
        <v>1</v>
      </c>
      <c r="R3990" s="11" t="s">
        <v>22</v>
      </c>
      <c r="S3990" s="12" t="s">
        <v>252</v>
      </c>
      <c r="T3990">
        <v>37.574365999999998</v>
      </c>
      <c r="U3990">
        <v>127.01432</v>
      </c>
      <c r="V3990" t="s">
        <v>271</v>
      </c>
      <c r="W3990">
        <v>0</v>
      </c>
      <c r="X3990">
        <v>0</v>
      </c>
      <c r="Y3990">
        <v>0</v>
      </c>
      <c r="Z3990" s="14">
        <f t="shared" si="195"/>
        <v>5.5555555555555554</v>
      </c>
      <c r="AA3990">
        <f>정리!U3990</f>
        <v>29</v>
      </c>
      <c r="AB3990">
        <f>정리!V3990</f>
        <v>83.7</v>
      </c>
      <c r="AC3990">
        <f>정리!W3990</f>
        <v>90000</v>
      </c>
      <c r="AD3990">
        <f>정리!X3990</f>
        <v>5000</v>
      </c>
      <c r="AE3990" t="s">
        <v>4869</v>
      </c>
    </row>
    <row r="3991" spans="1:31" x14ac:dyDescent="0.3">
      <c r="A3991" s="1" t="s">
        <v>3477</v>
      </c>
      <c r="B3991" s="2" t="s">
        <v>3504</v>
      </c>
      <c r="C3991" s="3">
        <v>1999</v>
      </c>
      <c r="D3991" s="4">
        <v>529</v>
      </c>
      <c r="E3991" s="5">
        <v>111.2</v>
      </c>
      <c r="F3991" s="6">
        <v>34</v>
      </c>
      <c r="G3991" s="5">
        <v>84.9</v>
      </c>
      <c r="H3991" s="7">
        <v>26</v>
      </c>
      <c r="I3991" s="8">
        <v>240</v>
      </c>
      <c r="J3991" s="9">
        <f>정리!J3991</f>
        <v>108000</v>
      </c>
      <c r="K3991" s="9">
        <f>정리!K3991</f>
        <v>20</v>
      </c>
      <c r="L3991" s="9">
        <f>정리!L3991</f>
        <v>0</v>
      </c>
      <c r="M3991" s="9">
        <f>정리!M3991</f>
        <v>0</v>
      </c>
      <c r="N3991" s="10">
        <f t="shared" si="193"/>
        <v>108000</v>
      </c>
      <c r="O3991" s="15">
        <f t="shared" si="194"/>
        <v>0</v>
      </c>
      <c r="P3991" s="11">
        <v>3</v>
      </c>
      <c r="Q3991" s="11">
        <v>2</v>
      </c>
      <c r="R3991" s="11" t="s">
        <v>22</v>
      </c>
      <c r="S3991" s="12">
        <v>111</v>
      </c>
      <c r="T3991">
        <v>37.574365999999998</v>
      </c>
      <c r="U3991">
        <v>127.01432</v>
      </c>
      <c r="V3991" t="s">
        <v>271</v>
      </c>
      <c r="W3991">
        <v>0</v>
      </c>
      <c r="X3991">
        <v>0</v>
      </c>
      <c r="Y3991">
        <v>0</v>
      </c>
      <c r="Z3991" s="14">
        <f t="shared" si="195"/>
        <v>5.2631578947368416</v>
      </c>
      <c r="AA3991">
        <f>정리!U3991</f>
        <v>29</v>
      </c>
      <c r="AB3991">
        <f>정리!V3991</f>
        <v>83.7</v>
      </c>
      <c r="AC3991">
        <f>정리!W3991</f>
        <v>114000</v>
      </c>
      <c r="AD3991">
        <f>정리!X3991</f>
        <v>6000</v>
      </c>
      <c r="AE3991" t="s">
        <v>4869</v>
      </c>
    </row>
    <row r="3992" spans="1:31" x14ac:dyDescent="0.3">
      <c r="A3992" s="1" t="s">
        <v>3477</v>
      </c>
      <c r="B3992" s="2" t="s">
        <v>3505</v>
      </c>
      <c r="C3992" s="3">
        <v>1993</v>
      </c>
      <c r="D3992" s="4">
        <v>919</v>
      </c>
      <c r="E3992" s="5">
        <v>74.8</v>
      </c>
      <c r="F3992" s="6">
        <v>23</v>
      </c>
      <c r="G3992" s="5">
        <v>54.7</v>
      </c>
      <c r="H3992" s="7">
        <v>17</v>
      </c>
      <c r="I3992" s="8">
        <v>156</v>
      </c>
      <c r="J3992" s="9">
        <f>정리!J3992</f>
        <v>59000</v>
      </c>
      <c r="K3992" s="9">
        <f>정리!K3992</f>
        <v>4</v>
      </c>
      <c r="L3992" s="9">
        <f>정리!L3992</f>
        <v>0</v>
      </c>
      <c r="M3992" s="9">
        <f>정리!M3992</f>
        <v>0</v>
      </c>
      <c r="N3992" s="10">
        <f t="shared" si="193"/>
        <v>59000</v>
      </c>
      <c r="O3992" s="15">
        <f t="shared" si="194"/>
        <v>0</v>
      </c>
      <c r="P3992" s="11">
        <v>2</v>
      </c>
      <c r="Q3992" s="11">
        <v>1</v>
      </c>
      <c r="R3992" s="11" t="s">
        <v>20</v>
      </c>
      <c r="S3992" s="12">
        <v>74</v>
      </c>
      <c r="T3992">
        <v>37.580632999999999</v>
      </c>
      <c r="U3992">
        <v>127.011747</v>
      </c>
      <c r="V3992" t="s">
        <v>3506</v>
      </c>
      <c r="W3992">
        <v>0</v>
      </c>
      <c r="X3992">
        <v>0</v>
      </c>
      <c r="Y3992">
        <v>0</v>
      </c>
      <c r="Z3992" s="14">
        <f t="shared" si="195"/>
        <v>16.548797736916548</v>
      </c>
      <c r="AA3992">
        <f>정리!U3992</f>
        <v>39</v>
      </c>
      <c r="AB3992">
        <f>정리!V3992</f>
        <v>83.7</v>
      </c>
      <c r="AC3992">
        <f>정리!W3992</f>
        <v>70700</v>
      </c>
      <c r="AD3992">
        <f>정리!X3992</f>
        <v>11700</v>
      </c>
      <c r="AE3992" t="s">
        <v>4869</v>
      </c>
    </row>
    <row r="3993" spans="1:31" x14ac:dyDescent="0.3">
      <c r="A3993" s="1" t="s">
        <v>3477</v>
      </c>
      <c r="B3993" s="2" t="s">
        <v>3505</v>
      </c>
      <c r="C3993" s="3">
        <v>1993</v>
      </c>
      <c r="D3993" s="4">
        <v>919</v>
      </c>
      <c r="E3993" s="5">
        <v>87.3</v>
      </c>
      <c r="F3993" s="6">
        <v>26</v>
      </c>
      <c r="G3993" s="5">
        <v>64.7</v>
      </c>
      <c r="H3993" s="7">
        <v>20</v>
      </c>
      <c r="I3993" s="8">
        <v>284</v>
      </c>
      <c r="J3993" s="9">
        <f>정리!J3993</f>
        <v>61500</v>
      </c>
      <c r="K3993" s="9">
        <f>정리!K3993</f>
        <v>9</v>
      </c>
      <c r="L3993" s="9">
        <f>정리!L3993</f>
        <v>0</v>
      </c>
      <c r="M3993" s="9">
        <f>정리!M3993</f>
        <v>0</v>
      </c>
      <c r="N3993" s="10">
        <f t="shared" si="193"/>
        <v>61500</v>
      </c>
      <c r="O3993" s="15">
        <f t="shared" si="194"/>
        <v>0</v>
      </c>
      <c r="P3993" s="11">
        <v>2</v>
      </c>
      <c r="Q3993" s="11">
        <v>1</v>
      </c>
      <c r="R3993" s="11" t="s">
        <v>20</v>
      </c>
      <c r="S3993" s="12">
        <v>87</v>
      </c>
      <c r="T3993">
        <v>37.580632999999999</v>
      </c>
      <c r="U3993">
        <v>127.011747</v>
      </c>
      <c r="V3993" t="s">
        <v>3506</v>
      </c>
      <c r="W3993">
        <v>10.16949152542373</v>
      </c>
      <c r="X3993">
        <v>0</v>
      </c>
      <c r="Y3993">
        <v>28.571428571428569</v>
      </c>
      <c r="Z3993" s="14">
        <f t="shared" si="195"/>
        <v>19.607843137254903</v>
      </c>
      <c r="AA3993">
        <f>정리!U3993</f>
        <v>39</v>
      </c>
      <c r="AB3993">
        <f>정리!V3993</f>
        <v>83.7</v>
      </c>
      <c r="AC3993">
        <f>정리!W3993</f>
        <v>76500</v>
      </c>
      <c r="AD3993">
        <f>정리!X3993</f>
        <v>15000</v>
      </c>
      <c r="AE3993" t="s">
        <v>4869</v>
      </c>
    </row>
    <row r="3994" spans="1:31" x14ac:dyDescent="0.3">
      <c r="A3994" s="1" t="s">
        <v>3477</v>
      </c>
      <c r="B3994" s="2" t="s">
        <v>3505</v>
      </c>
      <c r="C3994" s="3">
        <v>1993</v>
      </c>
      <c r="D3994" s="4">
        <v>919</v>
      </c>
      <c r="E3994" s="5">
        <v>108</v>
      </c>
      <c r="F3994" s="6">
        <v>33</v>
      </c>
      <c r="G3994" s="5">
        <v>79.900000000000006</v>
      </c>
      <c r="H3994" s="7">
        <v>24</v>
      </c>
      <c r="I3994" s="8">
        <v>283</v>
      </c>
      <c r="J3994" s="9">
        <f>정리!J3994</f>
        <v>70000</v>
      </c>
      <c r="K3994" s="9">
        <f>정리!K3994</f>
        <v>5</v>
      </c>
      <c r="L3994" s="9">
        <f>정리!L3994</f>
        <v>39500</v>
      </c>
      <c r="M3994" s="9">
        <f>정리!M3994</f>
        <v>13</v>
      </c>
      <c r="N3994" s="10">
        <f t="shared" si="193"/>
        <v>30500</v>
      </c>
      <c r="O3994" s="15">
        <f t="shared" si="194"/>
        <v>56.428571428571431</v>
      </c>
      <c r="P3994" s="11">
        <v>3</v>
      </c>
      <c r="Q3994" s="11">
        <v>1</v>
      </c>
      <c r="R3994" s="11" t="s">
        <v>20</v>
      </c>
      <c r="S3994" s="12">
        <v>108</v>
      </c>
      <c r="T3994">
        <v>37.580632999999999</v>
      </c>
      <c r="U3994">
        <v>127.011747</v>
      </c>
      <c r="V3994" t="s">
        <v>3506</v>
      </c>
      <c r="W3994">
        <v>0</v>
      </c>
      <c r="X3994">
        <v>0</v>
      </c>
      <c r="Y3994">
        <v>0</v>
      </c>
      <c r="Z3994" s="14">
        <f t="shared" si="195"/>
        <v>17.647058823529413</v>
      </c>
      <c r="AA3994">
        <f>정리!U3994</f>
        <v>39</v>
      </c>
      <c r="AB3994">
        <f>정리!V3994</f>
        <v>83.7</v>
      </c>
      <c r="AC3994">
        <f>정리!W3994</f>
        <v>85000</v>
      </c>
      <c r="AD3994">
        <f>정리!X3994</f>
        <v>15000</v>
      </c>
      <c r="AE3994" t="s">
        <v>4869</v>
      </c>
    </row>
    <row r="3995" spans="1:31" x14ac:dyDescent="0.3">
      <c r="A3995" s="1" t="s">
        <v>3477</v>
      </c>
      <c r="B3995" s="2" t="s">
        <v>3505</v>
      </c>
      <c r="C3995" s="3">
        <v>1993</v>
      </c>
      <c r="D3995" s="4">
        <v>919</v>
      </c>
      <c r="E3995" s="5">
        <v>127.7</v>
      </c>
      <c r="F3995" s="6">
        <v>39</v>
      </c>
      <c r="G3995" s="5">
        <v>106.6</v>
      </c>
      <c r="H3995" s="7">
        <v>32</v>
      </c>
      <c r="I3995" s="8">
        <v>112</v>
      </c>
      <c r="J3995" s="9">
        <f>정리!J3995</f>
        <v>88000</v>
      </c>
      <c r="K3995" s="9">
        <f>정리!K3995</f>
        <v>5</v>
      </c>
      <c r="L3995" s="9">
        <f>정리!L3995</f>
        <v>52000</v>
      </c>
      <c r="M3995" s="9">
        <f>정리!M3995</f>
        <v>3</v>
      </c>
      <c r="N3995" s="10">
        <f t="shared" si="193"/>
        <v>36000</v>
      </c>
      <c r="O3995" s="15">
        <f t="shared" si="194"/>
        <v>59.090909090909093</v>
      </c>
      <c r="P3995" s="11">
        <v>4</v>
      </c>
      <c r="Q3995" s="11">
        <v>2</v>
      </c>
      <c r="R3995" s="11" t="s">
        <v>22</v>
      </c>
      <c r="S3995" s="12">
        <v>127</v>
      </c>
      <c r="T3995">
        <v>37.580632999999999</v>
      </c>
      <c r="U3995">
        <v>127.011747</v>
      </c>
      <c r="V3995" t="s">
        <v>3506</v>
      </c>
      <c r="W3995">
        <v>0</v>
      </c>
      <c r="X3995">
        <v>0</v>
      </c>
      <c r="Y3995">
        <v>0</v>
      </c>
      <c r="Z3995" s="14">
        <f t="shared" si="195"/>
        <v>1.89520624303233</v>
      </c>
      <c r="AA3995">
        <f>정리!U3995</f>
        <v>39</v>
      </c>
      <c r="AB3995">
        <f>정리!V3995</f>
        <v>83.7</v>
      </c>
      <c r="AC3995">
        <f>정리!W3995</f>
        <v>89700</v>
      </c>
      <c r="AD3995">
        <f>정리!X3995</f>
        <v>1700</v>
      </c>
      <c r="AE3995" t="s">
        <v>4869</v>
      </c>
    </row>
    <row r="3996" spans="1:31" x14ac:dyDescent="0.3">
      <c r="A3996" s="1" t="s">
        <v>3477</v>
      </c>
      <c r="B3996" s="2" t="s">
        <v>3505</v>
      </c>
      <c r="C3996" s="3">
        <v>1993</v>
      </c>
      <c r="D3996" s="4">
        <v>919</v>
      </c>
      <c r="E3996" s="5">
        <v>138.19999999999999</v>
      </c>
      <c r="F3996" s="6">
        <v>42</v>
      </c>
      <c r="G3996" s="5">
        <v>115.5</v>
      </c>
      <c r="H3996" s="7">
        <v>35</v>
      </c>
      <c r="I3996" s="8">
        <v>84</v>
      </c>
      <c r="J3996" s="9">
        <f>정리!J3996</f>
        <v>90000</v>
      </c>
      <c r="K3996" s="9">
        <f>정리!K3996</f>
        <v>7</v>
      </c>
      <c r="L3996" s="9">
        <f>정리!L3996</f>
        <v>0</v>
      </c>
      <c r="M3996" s="9">
        <f>정리!M3996</f>
        <v>0</v>
      </c>
      <c r="N3996" s="10">
        <f t="shared" si="193"/>
        <v>90000</v>
      </c>
      <c r="O3996" s="15">
        <f t="shared" si="194"/>
        <v>0</v>
      </c>
      <c r="P3996" s="11">
        <v>4</v>
      </c>
      <c r="Q3996" s="11">
        <v>2</v>
      </c>
      <c r="R3996" s="11" t="s">
        <v>22</v>
      </c>
      <c r="S3996" s="12">
        <v>138</v>
      </c>
      <c r="T3996">
        <v>37.580632999999999</v>
      </c>
      <c r="U3996">
        <v>127.011747</v>
      </c>
      <c r="V3996" t="s">
        <v>3506</v>
      </c>
      <c r="W3996">
        <v>0</v>
      </c>
      <c r="X3996">
        <v>0</v>
      </c>
      <c r="Y3996">
        <v>0</v>
      </c>
      <c r="Z3996" s="14">
        <f t="shared" si="195"/>
        <v>0</v>
      </c>
      <c r="AA3996">
        <f>정리!U3996</f>
        <v>39</v>
      </c>
      <c r="AB3996">
        <f>정리!V3996</f>
        <v>83.7</v>
      </c>
      <c r="AC3996">
        <f>정리!W3996</f>
        <v>90000</v>
      </c>
      <c r="AD3996">
        <f>정리!X3996</f>
        <v>0</v>
      </c>
      <c r="AE3996" t="s">
        <v>4869</v>
      </c>
    </row>
    <row r="3997" spans="1:31" x14ac:dyDescent="0.3">
      <c r="A3997" s="1" t="s">
        <v>3477</v>
      </c>
      <c r="B3997" s="2" t="s">
        <v>3507</v>
      </c>
      <c r="C3997" s="3">
        <v>2017</v>
      </c>
      <c r="D3997" s="4">
        <v>589</v>
      </c>
      <c r="E3997" s="5">
        <v>81</v>
      </c>
      <c r="F3997" s="6">
        <v>25</v>
      </c>
      <c r="G3997" s="5">
        <v>59.9</v>
      </c>
      <c r="H3997" s="7">
        <v>18</v>
      </c>
      <c r="I3997" s="8">
        <v>97</v>
      </c>
      <c r="J3997" s="9">
        <f>정리!J3997</f>
        <v>195000</v>
      </c>
      <c r="K3997" s="9" t="str">
        <f>정리!K3997</f>
        <v>고</v>
      </c>
      <c r="L3997" s="9">
        <f>정리!L3997</f>
        <v>0</v>
      </c>
      <c r="M3997" s="9">
        <f>정리!M3997</f>
        <v>0</v>
      </c>
      <c r="N3997" s="10">
        <f t="shared" si="193"/>
        <v>195000</v>
      </c>
      <c r="O3997" s="15">
        <f t="shared" si="194"/>
        <v>0</v>
      </c>
      <c r="P3997" s="11">
        <v>3</v>
      </c>
      <c r="Q3997" s="11">
        <v>2</v>
      </c>
      <c r="R3997" s="11" t="s">
        <v>22</v>
      </c>
      <c r="S3997" s="12" t="s">
        <v>469</v>
      </c>
      <c r="T3997">
        <v>37.569144000000001</v>
      </c>
      <c r="U3997">
        <v>126.96598899999999</v>
      </c>
      <c r="V3997" t="s">
        <v>3508</v>
      </c>
      <c r="W3997">
        <v>0</v>
      </c>
      <c r="X3997">
        <v>0</v>
      </c>
      <c r="Y3997">
        <v>0</v>
      </c>
      <c r="Z3997" s="14">
        <f t="shared" si="195"/>
        <v>-14.705882352941178</v>
      </c>
      <c r="AA3997">
        <f>정리!U3997</f>
        <v>39</v>
      </c>
      <c r="AB3997">
        <f>정리!V3997</f>
        <v>90</v>
      </c>
      <c r="AC3997">
        <f>정리!W3997</f>
        <v>170000</v>
      </c>
      <c r="AD3997">
        <f>정리!X3997</f>
        <v>-300</v>
      </c>
      <c r="AE3997" t="s">
        <v>4912</v>
      </c>
    </row>
    <row r="3998" spans="1:31" x14ac:dyDescent="0.3">
      <c r="A3998" s="1" t="s">
        <v>3477</v>
      </c>
      <c r="B3998" s="2" t="s">
        <v>3507</v>
      </c>
      <c r="C3998" s="3">
        <v>2017</v>
      </c>
      <c r="D3998" s="4">
        <v>589</v>
      </c>
      <c r="E3998" s="5">
        <v>102.9</v>
      </c>
      <c r="F3998" s="6">
        <v>31</v>
      </c>
      <c r="G3998" s="5">
        <v>77.7</v>
      </c>
      <c r="H3998" s="7">
        <v>23</v>
      </c>
      <c r="I3998" s="8">
        <v>38</v>
      </c>
      <c r="J3998" s="9">
        <f>정리!J3998</f>
        <v>0</v>
      </c>
      <c r="K3998" s="9">
        <f>정리!K3998</f>
        <v>0</v>
      </c>
      <c r="L3998" s="9">
        <f>정리!L3998</f>
        <v>0</v>
      </c>
      <c r="M3998" s="9">
        <f>정리!M3998</f>
        <v>0</v>
      </c>
      <c r="N3998" s="10">
        <f t="shared" si="193"/>
        <v>0</v>
      </c>
      <c r="O3998" s="15">
        <f t="shared" si="194"/>
        <v>0</v>
      </c>
      <c r="P3998" s="11">
        <v>3</v>
      </c>
      <c r="Q3998" s="11">
        <v>2</v>
      </c>
      <c r="R3998" s="11" t="s">
        <v>22</v>
      </c>
      <c r="S3998" s="12" t="s">
        <v>3509</v>
      </c>
      <c r="T3998">
        <v>37.569144000000001</v>
      </c>
      <c r="U3998">
        <v>126.96598899999999</v>
      </c>
      <c r="V3998" t="s">
        <v>3508</v>
      </c>
      <c r="W3998">
        <v>0</v>
      </c>
      <c r="X3998">
        <v>0</v>
      </c>
      <c r="Y3998">
        <v>0</v>
      </c>
      <c r="Z3998" s="14">
        <f t="shared" si="195"/>
        <v>300</v>
      </c>
      <c r="AA3998">
        <f>정리!U3998</f>
        <v>39</v>
      </c>
      <c r="AB3998">
        <f>정리!V3998</f>
        <v>90</v>
      </c>
      <c r="AC3998">
        <f>정리!W3998</f>
        <v>181000</v>
      </c>
      <c r="AD3998">
        <f>정리!X3998</f>
        <v>-300</v>
      </c>
      <c r="AE3998" t="s">
        <v>4912</v>
      </c>
    </row>
    <row r="3999" spans="1:31" x14ac:dyDescent="0.3">
      <c r="A3999" s="1" t="s">
        <v>3477</v>
      </c>
      <c r="B3999" s="2" t="s">
        <v>3507</v>
      </c>
      <c r="C3999" s="3">
        <v>2017</v>
      </c>
      <c r="D3999" s="4">
        <v>589</v>
      </c>
      <c r="E3999" s="5">
        <v>111.9</v>
      </c>
      <c r="F3999" s="6">
        <v>34</v>
      </c>
      <c r="G3999" s="5">
        <v>84.8</v>
      </c>
      <c r="H3999" s="7">
        <v>26</v>
      </c>
      <c r="I3999" s="8">
        <v>184</v>
      </c>
      <c r="J3999" s="9">
        <f>정리!J3999</f>
        <v>230000</v>
      </c>
      <c r="K3999" s="9">
        <f>정리!K3999</f>
        <v>15</v>
      </c>
      <c r="L3999" s="9">
        <f>정리!L3999</f>
        <v>118000</v>
      </c>
      <c r="M3999" s="9" t="str">
        <f>정리!M3999</f>
        <v>중</v>
      </c>
      <c r="N3999" s="10">
        <f t="shared" si="193"/>
        <v>112000</v>
      </c>
      <c r="O3999" s="15">
        <f t="shared" si="194"/>
        <v>51.304347826086961</v>
      </c>
      <c r="P3999" s="11">
        <v>3</v>
      </c>
      <c r="Q3999" s="11">
        <v>2</v>
      </c>
      <c r="R3999" s="11" t="s">
        <v>22</v>
      </c>
      <c r="S3999" s="12" t="s">
        <v>261</v>
      </c>
      <c r="T3999">
        <v>37.569144000000001</v>
      </c>
      <c r="U3999">
        <v>126.96598899999999</v>
      </c>
      <c r="V3999" t="s">
        <v>3508</v>
      </c>
      <c r="W3999">
        <v>0</v>
      </c>
      <c r="X3999">
        <v>0</v>
      </c>
      <c r="Y3999">
        <v>0</v>
      </c>
      <c r="Z3999" s="14">
        <f t="shared" si="195"/>
        <v>0</v>
      </c>
      <c r="AA3999">
        <f>정리!U3999</f>
        <v>39</v>
      </c>
      <c r="AB3999">
        <f>정리!V3999</f>
        <v>90</v>
      </c>
      <c r="AC3999">
        <f>정리!W3999</f>
        <v>230000</v>
      </c>
      <c r="AD3999">
        <f>정리!X3999</f>
        <v>0</v>
      </c>
      <c r="AE3999" t="s">
        <v>4912</v>
      </c>
    </row>
    <row r="4000" spans="1:31" x14ac:dyDescent="0.3">
      <c r="A4000" s="1" t="s">
        <v>3477</v>
      </c>
      <c r="B4000" s="2" t="s">
        <v>3510</v>
      </c>
      <c r="C4000" s="3">
        <v>1989</v>
      </c>
      <c r="D4000" s="4">
        <v>252</v>
      </c>
      <c r="E4000" s="5">
        <v>69.400000000000006</v>
      </c>
      <c r="F4000" s="6">
        <v>21</v>
      </c>
      <c r="G4000" s="5">
        <v>39.700000000000003</v>
      </c>
      <c r="H4000" s="7">
        <v>12</v>
      </c>
      <c r="I4000" s="8">
        <v>72</v>
      </c>
      <c r="J4000" s="9">
        <f>정리!J4000</f>
        <v>0</v>
      </c>
      <c r="K4000" s="9">
        <f>정리!K4000</f>
        <v>0</v>
      </c>
      <c r="L4000" s="9">
        <f>정리!L4000</f>
        <v>20000</v>
      </c>
      <c r="M4000" s="9">
        <f>정리!M4000</f>
        <v>3</v>
      </c>
      <c r="N4000" s="10">
        <f t="shared" si="193"/>
        <v>-20000</v>
      </c>
      <c r="O4000" s="15">
        <f t="shared" si="194"/>
        <v>0</v>
      </c>
      <c r="P4000" s="11">
        <v>2</v>
      </c>
      <c r="Q4000" s="11">
        <v>1</v>
      </c>
      <c r="R4000" s="11" t="s">
        <v>22</v>
      </c>
      <c r="S4000" s="12">
        <v>69</v>
      </c>
      <c r="T4000">
        <v>37.608573</v>
      </c>
      <c r="U4000">
        <v>126.976709</v>
      </c>
      <c r="V4000" t="s">
        <v>3511</v>
      </c>
      <c r="W4000">
        <v>0</v>
      </c>
      <c r="X4000">
        <v>0</v>
      </c>
      <c r="Y4000">
        <v>0</v>
      </c>
      <c r="Z4000" s="14">
        <f t="shared" si="195"/>
        <v>300</v>
      </c>
      <c r="AA4000">
        <f>정리!U4000</f>
        <v>65</v>
      </c>
      <c r="AB4000">
        <f>정리!V4000</f>
        <v>300</v>
      </c>
      <c r="AC4000">
        <f>정리!W4000</f>
        <v>0</v>
      </c>
      <c r="AD4000">
        <f>정리!X4000</f>
        <v>-300</v>
      </c>
      <c r="AE4000" t="s">
        <v>3297</v>
      </c>
    </row>
    <row r="4001" spans="1:31" x14ac:dyDescent="0.3">
      <c r="A4001" s="1" t="s">
        <v>3477</v>
      </c>
      <c r="B4001" s="2" t="s">
        <v>3510</v>
      </c>
      <c r="C4001" s="3">
        <v>1989</v>
      </c>
      <c r="D4001" s="4">
        <v>252</v>
      </c>
      <c r="E4001" s="5">
        <v>82.6</v>
      </c>
      <c r="F4001" s="6">
        <v>25</v>
      </c>
      <c r="G4001" s="5">
        <v>49.6</v>
      </c>
      <c r="H4001" s="7">
        <v>15</v>
      </c>
      <c r="I4001" s="8">
        <v>90</v>
      </c>
      <c r="J4001" s="9">
        <f>정리!J4001</f>
        <v>0</v>
      </c>
      <c r="K4001" s="9">
        <f>정리!K4001</f>
        <v>0</v>
      </c>
      <c r="L4001" s="9">
        <f>정리!L4001</f>
        <v>0</v>
      </c>
      <c r="M4001" s="9">
        <f>정리!M4001</f>
        <v>0</v>
      </c>
      <c r="N4001" s="10">
        <f t="shared" si="193"/>
        <v>0</v>
      </c>
      <c r="O4001" s="15">
        <f t="shared" si="194"/>
        <v>0</v>
      </c>
      <c r="P4001" s="11">
        <v>3</v>
      </c>
      <c r="Q4001" s="11">
        <v>1</v>
      </c>
      <c r="R4001" s="11" t="s">
        <v>22</v>
      </c>
      <c r="S4001" s="12">
        <v>82</v>
      </c>
      <c r="T4001">
        <v>37.608573</v>
      </c>
      <c r="U4001">
        <v>126.976709</v>
      </c>
      <c r="V4001" t="s">
        <v>3511</v>
      </c>
      <c r="W4001">
        <v>0</v>
      </c>
      <c r="X4001">
        <v>0</v>
      </c>
      <c r="Y4001">
        <v>0</v>
      </c>
      <c r="Z4001" s="14">
        <f t="shared" si="195"/>
        <v>300</v>
      </c>
      <c r="AA4001">
        <f>정리!U4001</f>
        <v>65</v>
      </c>
      <c r="AB4001">
        <f>정리!V4001</f>
        <v>300</v>
      </c>
      <c r="AC4001">
        <f>정리!W4001</f>
        <v>0</v>
      </c>
      <c r="AD4001">
        <f>정리!X4001</f>
        <v>-300</v>
      </c>
      <c r="AE4001" t="s">
        <v>3297</v>
      </c>
    </row>
    <row r="4002" spans="1:31" x14ac:dyDescent="0.3">
      <c r="A4002" s="1" t="s">
        <v>3477</v>
      </c>
      <c r="B4002" s="2" t="s">
        <v>3510</v>
      </c>
      <c r="C4002" s="3">
        <v>1989</v>
      </c>
      <c r="D4002" s="4">
        <v>252</v>
      </c>
      <c r="E4002" s="5">
        <v>95.9</v>
      </c>
      <c r="F4002" s="6">
        <v>29</v>
      </c>
      <c r="G4002" s="5">
        <v>56.3</v>
      </c>
      <c r="H4002" s="7">
        <v>17</v>
      </c>
      <c r="I4002" s="8">
        <v>90</v>
      </c>
      <c r="J4002" s="9">
        <f>정리!J4002</f>
        <v>0</v>
      </c>
      <c r="K4002" s="9">
        <f>정리!K4002</f>
        <v>0</v>
      </c>
      <c r="L4002" s="9">
        <f>정리!L4002</f>
        <v>27000</v>
      </c>
      <c r="M4002" s="9">
        <f>정리!M4002</f>
        <v>1</v>
      </c>
      <c r="N4002" s="10">
        <f t="shared" si="193"/>
        <v>-27000</v>
      </c>
      <c r="O4002" s="15">
        <f t="shared" si="194"/>
        <v>0</v>
      </c>
      <c r="P4002" s="11">
        <v>3</v>
      </c>
      <c r="Q4002" s="11">
        <v>1</v>
      </c>
      <c r="R4002" s="11" t="s">
        <v>22</v>
      </c>
      <c r="S4002" s="12">
        <v>95</v>
      </c>
      <c r="T4002">
        <v>37.608573</v>
      </c>
      <c r="U4002">
        <v>126.976709</v>
      </c>
      <c r="V4002" t="s">
        <v>3511</v>
      </c>
      <c r="W4002">
        <v>0</v>
      </c>
      <c r="X4002">
        <v>0</v>
      </c>
      <c r="Y4002">
        <v>0</v>
      </c>
      <c r="Z4002" s="14">
        <f t="shared" si="195"/>
        <v>300</v>
      </c>
      <c r="AA4002">
        <f>정리!U4002</f>
        <v>65</v>
      </c>
      <c r="AB4002">
        <f>정리!V4002</f>
        <v>300</v>
      </c>
      <c r="AC4002">
        <f>정리!W4002</f>
        <v>0</v>
      </c>
      <c r="AD4002">
        <f>정리!X4002</f>
        <v>-300</v>
      </c>
      <c r="AE4002" t="s">
        <v>3297</v>
      </c>
    </row>
    <row r="4003" spans="1:31" x14ac:dyDescent="0.3">
      <c r="A4003" s="1" t="s">
        <v>3477</v>
      </c>
      <c r="B4003" s="2" t="s">
        <v>3512</v>
      </c>
      <c r="C4003" s="3">
        <v>2017</v>
      </c>
      <c r="D4003" s="4">
        <v>1148</v>
      </c>
      <c r="E4003" s="5">
        <v>82.6</v>
      </c>
      <c r="F4003" s="6">
        <v>25</v>
      </c>
      <c r="G4003" s="5">
        <v>59.9</v>
      </c>
      <c r="H4003" s="7">
        <v>18</v>
      </c>
      <c r="I4003" s="8">
        <v>76</v>
      </c>
      <c r="J4003" s="9">
        <f>정리!J4003</f>
        <v>220000</v>
      </c>
      <c r="K4003" s="9" t="str">
        <f>정리!K4003</f>
        <v>중</v>
      </c>
      <c r="L4003" s="9">
        <f>정리!L4003</f>
        <v>95000</v>
      </c>
      <c r="M4003" s="9" t="str">
        <f>정리!M4003</f>
        <v>고</v>
      </c>
      <c r="N4003" s="10">
        <f t="shared" si="193"/>
        <v>125000</v>
      </c>
      <c r="O4003" s="15">
        <f t="shared" si="194"/>
        <v>43.18181818181818</v>
      </c>
      <c r="P4003" s="11">
        <v>3</v>
      </c>
      <c r="Q4003" s="11">
        <v>2</v>
      </c>
      <c r="R4003" s="11" t="s">
        <v>22</v>
      </c>
      <c r="S4003" s="12" t="s">
        <v>268</v>
      </c>
      <c r="T4003">
        <v>37.570875999999998</v>
      </c>
      <c r="U4003">
        <v>126.963882</v>
      </c>
      <c r="V4003" t="s">
        <v>3513</v>
      </c>
      <c r="W4003">
        <v>0</v>
      </c>
      <c r="X4003">
        <v>6.1904761904761907</v>
      </c>
      <c r="Y4003">
        <v>0</v>
      </c>
      <c r="Z4003" s="14">
        <f t="shared" si="195"/>
        <v>-29.411764705882355</v>
      </c>
      <c r="AA4003">
        <f>정리!U4003</f>
        <v>46</v>
      </c>
      <c r="AB4003">
        <f>정리!V4003</f>
        <v>90</v>
      </c>
      <c r="AC4003">
        <f>정리!W4003</f>
        <v>170000</v>
      </c>
      <c r="AD4003">
        <f>정리!X4003</f>
        <v>-300</v>
      </c>
      <c r="AE4003" t="s">
        <v>4912</v>
      </c>
    </row>
    <row r="4004" spans="1:31" x14ac:dyDescent="0.3">
      <c r="A4004" s="1" t="s">
        <v>3477</v>
      </c>
      <c r="B4004" s="2" t="s">
        <v>3512</v>
      </c>
      <c r="C4004" s="3">
        <v>2017</v>
      </c>
      <c r="D4004" s="4">
        <v>1148</v>
      </c>
      <c r="E4004" s="5">
        <v>112.7</v>
      </c>
      <c r="F4004" s="6">
        <v>34</v>
      </c>
      <c r="G4004" s="5">
        <v>84.8</v>
      </c>
      <c r="H4004" s="7">
        <v>26</v>
      </c>
      <c r="I4004" s="8">
        <v>342</v>
      </c>
      <c r="J4004" s="9">
        <f>정리!J4004</f>
        <v>245000</v>
      </c>
      <c r="K4004" s="9" t="str">
        <f>정리!K4004</f>
        <v>고</v>
      </c>
      <c r="L4004" s="9">
        <f>정리!L4004</f>
        <v>110000</v>
      </c>
      <c r="M4004" s="9" t="str">
        <f>정리!M4004</f>
        <v>중</v>
      </c>
      <c r="N4004" s="10">
        <f t="shared" si="193"/>
        <v>135000</v>
      </c>
      <c r="O4004" s="15">
        <f t="shared" si="194"/>
        <v>44.897959183673471</v>
      </c>
      <c r="P4004" s="11">
        <v>3</v>
      </c>
      <c r="Q4004" s="11">
        <v>2</v>
      </c>
      <c r="R4004" s="11" t="s">
        <v>22</v>
      </c>
      <c r="S4004" s="12" t="s">
        <v>1290</v>
      </c>
      <c r="T4004">
        <v>37.570875999999998</v>
      </c>
      <c r="U4004">
        <v>126.963882</v>
      </c>
      <c r="V4004" t="s">
        <v>3513</v>
      </c>
      <c r="W4004">
        <v>0</v>
      </c>
      <c r="X4004">
        <v>0</v>
      </c>
      <c r="Y4004">
        <v>0</v>
      </c>
      <c r="Z4004" s="14">
        <f t="shared" si="195"/>
        <v>-10.112359550561797</v>
      </c>
      <c r="AA4004">
        <f>정리!U4004</f>
        <v>46</v>
      </c>
      <c r="AB4004">
        <f>정리!V4004</f>
        <v>90</v>
      </c>
      <c r="AC4004">
        <f>정리!W4004</f>
        <v>222500</v>
      </c>
      <c r="AD4004">
        <f>정리!X4004</f>
        <v>-300</v>
      </c>
      <c r="AE4004" t="s">
        <v>4912</v>
      </c>
    </row>
    <row r="4005" spans="1:31" x14ac:dyDescent="0.3">
      <c r="A4005" s="1" t="s">
        <v>3477</v>
      </c>
      <c r="B4005" s="2" t="s">
        <v>3512</v>
      </c>
      <c r="C4005" s="3">
        <v>2017</v>
      </c>
      <c r="D4005" s="4">
        <v>1148</v>
      </c>
      <c r="E4005" s="5">
        <v>130.9</v>
      </c>
      <c r="F4005" s="6">
        <v>40</v>
      </c>
      <c r="G4005" s="5">
        <v>102</v>
      </c>
      <c r="H4005" s="7">
        <v>31</v>
      </c>
      <c r="I4005" s="8">
        <v>114</v>
      </c>
      <c r="J4005" s="9">
        <f>정리!J4005</f>
        <v>280000</v>
      </c>
      <c r="K4005" s="9" t="str">
        <f>정리!K4005</f>
        <v>고</v>
      </c>
      <c r="L4005" s="9">
        <f>정리!L4005</f>
        <v>138000</v>
      </c>
      <c r="M4005" s="9" t="str">
        <f>정리!M4005</f>
        <v>저</v>
      </c>
      <c r="N4005" s="10">
        <f t="shared" si="193"/>
        <v>142000</v>
      </c>
      <c r="O4005" s="15">
        <f t="shared" si="194"/>
        <v>49.285714285714292</v>
      </c>
      <c r="P4005" s="11">
        <v>4</v>
      </c>
      <c r="Q4005" s="11">
        <v>2</v>
      </c>
      <c r="R4005" s="11" t="s">
        <v>22</v>
      </c>
      <c r="S4005" s="12" t="s">
        <v>2429</v>
      </c>
      <c r="T4005">
        <v>37.570875999999998</v>
      </c>
      <c r="U4005">
        <v>126.963882</v>
      </c>
      <c r="V4005" t="s">
        <v>3513</v>
      </c>
      <c r="W4005">
        <v>0</v>
      </c>
      <c r="X4005">
        <v>0</v>
      </c>
      <c r="Y4005">
        <v>0</v>
      </c>
      <c r="Z4005" s="14">
        <f t="shared" si="195"/>
        <v>-4.0892193308550189</v>
      </c>
      <c r="AA4005">
        <f>정리!U4005</f>
        <v>46</v>
      </c>
      <c r="AB4005">
        <f>정리!V4005</f>
        <v>90</v>
      </c>
      <c r="AC4005">
        <f>정리!W4005</f>
        <v>269000</v>
      </c>
      <c r="AD4005">
        <f>정리!X4005</f>
        <v>-300</v>
      </c>
      <c r="AE4005" t="s">
        <v>4912</v>
      </c>
    </row>
    <row r="4006" spans="1:31" x14ac:dyDescent="0.3">
      <c r="A4006" s="1" t="s">
        <v>3477</v>
      </c>
      <c r="B4006" s="2" t="s">
        <v>3512</v>
      </c>
      <c r="C4006" s="3">
        <v>2017</v>
      </c>
      <c r="D4006" s="4">
        <v>1148</v>
      </c>
      <c r="E4006" s="5">
        <v>147.1</v>
      </c>
      <c r="F4006" s="6">
        <v>45</v>
      </c>
      <c r="G4006" s="5">
        <v>117</v>
      </c>
      <c r="H4006" s="7">
        <v>35</v>
      </c>
      <c r="I4006" s="8">
        <v>42</v>
      </c>
      <c r="J4006" s="9">
        <f>정리!J4006</f>
        <v>350000</v>
      </c>
      <c r="K4006" s="9" t="str">
        <f>정리!K4006</f>
        <v>중</v>
      </c>
      <c r="L4006" s="9">
        <f>정리!L4006</f>
        <v>0</v>
      </c>
      <c r="M4006" s="9">
        <f>정리!M4006</f>
        <v>0</v>
      </c>
      <c r="N4006" s="10">
        <f t="shared" ref="N4006:N4069" si="196">J4006-L4006</f>
        <v>350000</v>
      </c>
      <c r="O4006" s="15">
        <f t="shared" si="194"/>
        <v>0</v>
      </c>
      <c r="P4006" s="11">
        <v>4</v>
      </c>
      <c r="Q4006" s="11">
        <v>2</v>
      </c>
      <c r="R4006" s="11" t="s">
        <v>22</v>
      </c>
      <c r="S4006" s="12" t="s">
        <v>1514</v>
      </c>
      <c r="T4006">
        <v>37.570875999999998</v>
      </c>
      <c r="U4006">
        <v>126.963882</v>
      </c>
      <c r="V4006" t="s">
        <v>3513</v>
      </c>
      <c r="W4006">
        <v>0</v>
      </c>
      <c r="X4006">
        <v>0</v>
      </c>
      <c r="Y4006">
        <v>0</v>
      </c>
      <c r="Z4006" s="14">
        <f t="shared" si="195"/>
        <v>-25.899280575539567</v>
      </c>
      <c r="AA4006">
        <f>정리!U4006</f>
        <v>46</v>
      </c>
      <c r="AB4006">
        <f>정리!V4006</f>
        <v>90</v>
      </c>
      <c r="AC4006">
        <f>정리!W4006</f>
        <v>278000</v>
      </c>
      <c r="AD4006">
        <f>정리!X4006</f>
        <v>-300</v>
      </c>
      <c r="AE4006" t="s">
        <v>4912</v>
      </c>
    </row>
    <row r="4007" spans="1:31" x14ac:dyDescent="0.3">
      <c r="A4007" s="1" t="s">
        <v>3514</v>
      </c>
      <c r="B4007" s="2" t="s">
        <v>3515</v>
      </c>
      <c r="C4007" s="3">
        <v>2017</v>
      </c>
      <c r="D4007" s="4">
        <v>1341</v>
      </c>
      <c r="E4007" s="5">
        <v>84.3</v>
      </c>
      <c r="F4007" s="6">
        <v>26</v>
      </c>
      <c r="G4007" s="5">
        <v>59.9</v>
      </c>
      <c r="H4007" s="7">
        <v>18</v>
      </c>
      <c r="I4007" s="8">
        <v>278</v>
      </c>
      <c r="J4007" s="9">
        <f>정리!J4007</f>
        <v>159000</v>
      </c>
      <c r="K4007" s="9" t="str">
        <f>정리!K4007</f>
        <v>고</v>
      </c>
      <c r="L4007" s="9">
        <f>정리!L4007</f>
        <v>83000</v>
      </c>
      <c r="M4007" s="9" t="str">
        <f>정리!M4007</f>
        <v>고</v>
      </c>
      <c r="N4007" s="10">
        <f t="shared" si="196"/>
        <v>76000</v>
      </c>
      <c r="O4007" s="15">
        <f t="shared" si="194"/>
        <v>52.20125786163522</v>
      </c>
      <c r="P4007" s="11">
        <v>3</v>
      </c>
      <c r="Q4007" s="11">
        <v>2</v>
      </c>
      <c r="R4007" s="11" t="s">
        <v>22</v>
      </c>
      <c r="S4007" s="12" t="s">
        <v>159</v>
      </c>
      <c r="T4007">
        <v>37.55498</v>
      </c>
      <c r="U4007">
        <v>126.963157</v>
      </c>
      <c r="V4007" t="s">
        <v>3516</v>
      </c>
      <c r="W4007">
        <v>0</v>
      </c>
      <c r="X4007">
        <v>0</v>
      </c>
      <c r="Y4007">
        <v>0</v>
      </c>
      <c r="Z4007" s="14">
        <f t="shared" si="195"/>
        <v>-6.8907563025210088</v>
      </c>
      <c r="AA4007">
        <f>정리!U4007</f>
        <v>50</v>
      </c>
      <c r="AB4007">
        <f>정리!V4007</f>
        <v>71.5</v>
      </c>
      <c r="AC4007">
        <f>정리!W4007</f>
        <v>148750</v>
      </c>
      <c r="AD4007">
        <f>정리!X4007</f>
        <v>-300</v>
      </c>
      <c r="AE4007" t="s">
        <v>4757</v>
      </c>
    </row>
    <row r="4008" spans="1:31" x14ac:dyDescent="0.3">
      <c r="A4008" s="1" t="s">
        <v>3514</v>
      </c>
      <c r="B4008" s="2" t="s">
        <v>3515</v>
      </c>
      <c r="C4008" s="3">
        <v>2017</v>
      </c>
      <c r="D4008" s="4">
        <v>1341</v>
      </c>
      <c r="E4008" s="5">
        <v>97.1</v>
      </c>
      <c r="F4008" s="6">
        <v>29</v>
      </c>
      <c r="G4008" s="5">
        <v>73</v>
      </c>
      <c r="H4008" s="7">
        <v>22</v>
      </c>
      <c r="I4008" s="8">
        <v>97</v>
      </c>
      <c r="J4008" s="9">
        <f>정리!J4008</f>
        <v>170000</v>
      </c>
      <c r="K4008" s="9" t="str">
        <f>정리!K4008</f>
        <v>중</v>
      </c>
      <c r="L4008" s="9">
        <f>정리!L4008</f>
        <v>0</v>
      </c>
      <c r="M4008" s="9">
        <f>정리!M4008</f>
        <v>0</v>
      </c>
      <c r="N4008" s="10">
        <f t="shared" si="196"/>
        <v>170000</v>
      </c>
      <c r="O4008" s="15">
        <f t="shared" si="194"/>
        <v>0</v>
      </c>
      <c r="P4008" s="11">
        <v>3</v>
      </c>
      <c r="Q4008" s="11">
        <v>2</v>
      </c>
      <c r="R4008" s="11" t="s">
        <v>22</v>
      </c>
      <c r="S4008" s="12" t="s">
        <v>431</v>
      </c>
      <c r="T4008">
        <v>37.55498</v>
      </c>
      <c r="U4008">
        <v>126.963157</v>
      </c>
      <c r="V4008" t="s">
        <v>3516</v>
      </c>
      <c r="W4008">
        <v>2</v>
      </c>
      <c r="X4008">
        <v>1.2987012987012987</v>
      </c>
      <c r="Y4008">
        <v>2.7397260273972601</v>
      </c>
      <c r="Z4008" s="14">
        <f t="shared" si="195"/>
        <v>-21.428571428571427</v>
      </c>
      <c r="AA4008">
        <f>정리!U4008</f>
        <v>50</v>
      </c>
      <c r="AB4008">
        <f>정리!V4008</f>
        <v>71.5</v>
      </c>
      <c r="AC4008">
        <f>정리!W4008</f>
        <v>140000</v>
      </c>
      <c r="AD4008">
        <f>정리!X4008</f>
        <v>-300</v>
      </c>
      <c r="AE4008" t="s">
        <v>4757</v>
      </c>
    </row>
    <row r="4009" spans="1:31" x14ac:dyDescent="0.3">
      <c r="A4009" s="1" t="s">
        <v>3514</v>
      </c>
      <c r="B4009" s="2" t="s">
        <v>3515</v>
      </c>
      <c r="C4009" s="3">
        <v>2017</v>
      </c>
      <c r="D4009" s="4">
        <v>1341</v>
      </c>
      <c r="E4009" s="5">
        <v>112.5</v>
      </c>
      <c r="F4009" s="6">
        <v>34</v>
      </c>
      <c r="G4009" s="5">
        <v>85</v>
      </c>
      <c r="H4009" s="7">
        <v>26</v>
      </c>
      <c r="I4009" s="8">
        <v>301</v>
      </c>
      <c r="J4009" s="9">
        <f>정리!J4009</f>
        <v>190000</v>
      </c>
      <c r="K4009" s="9" t="str">
        <f>정리!K4009</f>
        <v>중</v>
      </c>
      <c r="L4009" s="9">
        <f>정리!L4009</f>
        <v>97000</v>
      </c>
      <c r="M4009" s="9" t="str">
        <f>정리!M4009</f>
        <v>고</v>
      </c>
      <c r="N4009" s="10">
        <f t="shared" si="196"/>
        <v>93000</v>
      </c>
      <c r="O4009" s="15">
        <f t="shared" si="194"/>
        <v>51.05263157894737</v>
      </c>
      <c r="P4009" s="11">
        <v>3</v>
      </c>
      <c r="Q4009" s="11">
        <v>2</v>
      </c>
      <c r="R4009" s="11" t="s">
        <v>22</v>
      </c>
      <c r="S4009" s="12" t="s">
        <v>239</v>
      </c>
      <c r="T4009">
        <v>37.55498</v>
      </c>
      <c r="U4009">
        <v>126.963157</v>
      </c>
      <c r="V4009" t="s">
        <v>3516</v>
      </c>
      <c r="W4009">
        <v>0</v>
      </c>
      <c r="X4009">
        <v>5.5555555555555554</v>
      </c>
      <c r="Y4009">
        <v>0</v>
      </c>
      <c r="Z4009" s="14">
        <f t="shared" si="195"/>
        <v>-3.8251366120218582</v>
      </c>
      <c r="AA4009">
        <f>정리!U4009</f>
        <v>50</v>
      </c>
      <c r="AB4009">
        <f>정리!V4009</f>
        <v>71.5</v>
      </c>
      <c r="AC4009">
        <f>정리!W4009</f>
        <v>183000</v>
      </c>
      <c r="AD4009">
        <f>정리!X4009</f>
        <v>-300</v>
      </c>
      <c r="AE4009" t="s">
        <v>4757</v>
      </c>
    </row>
    <row r="4010" spans="1:31" x14ac:dyDescent="0.3">
      <c r="A4010" s="1" t="s">
        <v>3514</v>
      </c>
      <c r="B4010" s="2" t="s">
        <v>3517</v>
      </c>
      <c r="C4010" s="3">
        <v>2016</v>
      </c>
      <c r="D4010" s="4">
        <v>296</v>
      </c>
      <c r="E4010" s="5">
        <v>75.900000000000006</v>
      </c>
      <c r="F4010" s="6">
        <v>23</v>
      </c>
      <c r="G4010" s="5">
        <v>56.3</v>
      </c>
      <c r="H4010" s="7">
        <v>17</v>
      </c>
      <c r="I4010" s="8">
        <v>56</v>
      </c>
      <c r="J4010" s="9">
        <f>정리!J4010</f>
        <v>125000</v>
      </c>
      <c r="K4010" s="9">
        <f>정리!K4010</f>
        <v>11</v>
      </c>
      <c r="L4010" s="9">
        <f>정리!L4010</f>
        <v>0</v>
      </c>
      <c r="M4010" s="9">
        <f>정리!M4010</f>
        <v>0</v>
      </c>
      <c r="N4010" s="10">
        <f t="shared" si="196"/>
        <v>125000</v>
      </c>
      <c r="O4010" s="15">
        <f t="shared" si="194"/>
        <v>0</v>
      </c>
      <c r="P4010" s="11">
        <v>1</v>
      </c>
      <c r="Q4010" s="11">
        <v>1</v>
      </c>
      <c r="R4010" s="11" t="s">
        <v>22</v>
      </c>
      <c r="S4010" s="12">
        <v>75</v>
      </c>
      <c r="T4010">
        <v>37.563861000000003</v>
      </c>
      <c r="U4010">
        <v>126.970226</v>
      </c>
      <c r="V4010" t="s">
        <v>3518</v>
      </c>
      <c r="W4010">
        <v>5.5555555555555554</v>
      </c>
      <c r="X4010">
        <v>0</v>
      </c>
      <c r="Y4010">
        <v>21.739130434782609</v>
      </c>
      <c r="Z4010" s="14">
        <f t="shared" si="195"/>
        <v>-26.262626262626267</v>
      </c>
      <c r="AA4010">
        <f>정리!U4010</f>
        <v>40</v>
      </c>
      <c r="AB4010">
        <f>정리!V4010</f>
        <v>81.399999999999991</v>
      </c>
      <c r="AC4010">
        <f>정리!W4010</f>
        <v>99000</v>
      </c>
      <c r="AD4010">
        <f>정리!X4010</f>
        <v>-300</v>
      </c>
      <c r="AE4010" t="s">
        <v>4990</v>
      </c>
    </row>
    <row r="4011" spans="1:31" x14ac:dyDescent="0.3">
      <c r="A4011" s="1" t="s">
        <v>3514</v>
      </c>
      <c r="B4011" s="2" t="s">
        <v>3517</v>
      </c>
      <c r="C4011" s="3">
        <v>2016</v>
      </c>
      <c r="D4011" s="4">
        <v>296</v>
      </c>
      <c r="E4011" s="5">
        <v>93.7</v>
      </c>
      <c r="F4011" s="6">
        <v>28</v>
      </c>
      <c r="G4011" s="5">
        <v>69.5</v>
      </c>
      <c r="H4011" s="7">
        <v>21</v>
      </c>
      <c r="I4011" s="8">
        <v>32</v>
      </c>
      <c r="J4011" s="9">
        <f>정리!J4011</f>
        <v>0</v>
      </c>
      <c r="K4011" s="9">
        <f>정리!K4011</f>
        <v>0</v>
      </c>
      <c r="L4011" s="9">
        <f>정리!L4011</f>
        <v>0</v>
      </c>
      <c r="M4011" s="9">
        <f>정리!M4011</f>
        <v>0</v>
      </c>
      <c r="N4011" s="10">
        <f t="shared" si="196"/>
        <v>0</v>
      </c>
      <c r="O4011" s="15">
        <f t="shared" si="194"/>
        <v>0</v>
      </c>
      <c r="P4011" s="11">
        <v>2</v>
      </c>
      <c r="Q4011" s="11">
        <v>1</v>
      </c>
      <c r="R4011" s="11" t="s">
        <v>22</v>
      </c>
      <c r="S4011" s="12">
        <v>93</v>
      </c>
      <c r="T4011">
        <v>37.563861000000003</v>
      </c>
      <c r="U4011">
        <v>126.970226</v>
      </c>
      <c r="V4011" t="s">
        <v>3518</v>
      </c>
      <c r="W4011">
        <v>0</v>
      </c>
      <c r="X4011">
        <v>0</v>
      </c>
      <c r="Y4011">
        <v>0</v>
      </c>
      <c r="Z4011" s="14">
        <f t="shared" si="195"/>
        <v>300</v>
      </c>
      <c r="AA4011">
        <f>정리!U4011</f>
        <v>40</v>
      </c>
      <c r="AB4011">
        <f>정리!V4011</f>
        <v>81.399999999999991</v>
      </c>
      <c r="AC4011">
        <f>정리!W4011</f>
        <v>133000</v>
      </c>
      <c r="AD4011">
        <f>정리!X4011</f>
        <v>-300</v>
      </c>
      <c r="AE4011" t="s">
        <v>4990</v>
      </c>
    </row>
    <row r="4012" spans="1:31" x14ac:dyDescent="0.3">
      <c r="A4012" s="1" t="s">
        <v>3514</v>
      </c>
      <c r="B4012" s="2" t="s">
        <v>3517</v>
      </c>
      <c r="C4012" s="3">
        <v>2016</v>
      </c>
      <c r="D4012" s="4">
        <v>296</v>
      </c>
      <c r="E4012" s="5">
        <v>111</v>
      </c>
      <c r="F4012" s="6">
        <v>34</v>
      </c>
      <c r="G4012" s="5">
        <v>82.3</v>
      </c>
      <c r="H4012" s="7">
        <v>25</v>
      </c>
      <c r="I4012" s="8">
        <v>120</v>
      </c>
      <c r="J4012" s="9">
        <f>정리!J4012</f>
        <v>180000</v>
      </c>
      <c r="K4012" s="9" t="str">
        <f>정리!K4012</f>
        <v>중</v>
      </c>
      <c r="L4012" s="9">
        <f>정리!L4012</f>
        <v>0</v>
      </c>
      <c r="M4012" s="9">
        <f>정리!M4012</f>
        <v>0</v>
      </c>
      <c r="N4012" s="10">
        <f t="shared" si="196"/>
        <v>180000</v>
      </c>
      <c r="O4012" s="15">
        <f t="shared" si="194"/>
        <v>0</v>
      </c>
      <c r="P4012" s="11">
        <v>3</v>
      </c>
      <c r="Q4012" s="11">
        <v>2</v>
      </c>
      <c r="R4012" s="11" t="s">
        <v>22</v>
      </c>
      <c r="S4012" s="12">
        <v>110</v>
      </c>
      <c r="T4012">
        <v>37.563861000000003</v>
      </c>
      <c r="U4012">
        <v>126.970226</v>
      </c>
      <c r="V4012" t="s">
        <v>3518</v>
      </c>
      <c r="W4012">
        <v>0</v>
      </c>
      <c r="X4012">
        <v>0</v>
      </c>
      <c r="Y4012">
        <v>0</v>
      </c>
      <c r="Z4012" s="14">
        <f t="shared" si="195"/>
        <v>-12.5</v>
      </c>
      <c r="AA4012">
        <f>정리!U4012</f>
        <v>40</v>
      </c>
      <c r="AB4012">
        <f>정리!V4012</f>
        <v>81.399999999999991</v>
      </c>
      <c r="AC4012">
        <f>정리!W4012</f>
        <v>160000</v>
      </c>
      <c r="AD4012">
        <f>정리!X4012</f>
        <v>-300</v>
      </c>
      <c r="AE4012" t="s">
        <v>4990</v>
      </c>
    </row>
    <row r="4013" spans="1:31" x14ac:dyDescent="0.3">
      <c r="A4013" s="1" t="s">
        <v>3514</v>
      </c>
      <c r="B4013" s="2" t="s">
        <v>3517</v>
      </c>
      <c r="C4013" s="3">
        <v>2016</v>
      </c>
      <c r="D4013" s="4">
        <v>296</v>
      </c>
      <c r="E4013" s="5">
        <v>157.1</v>
      </c>
      <c r="F4013" s="6">
        <v>48</v>
      </c>
      <c r="G4013" s="5">
        <v>116.5</v>
      </c>
      <c r="H4013" s="7">
        <v>35</v>
      </c>
      <c r="I4013" s="8">
        <v>32</v>
      </c>
      <c r="J4013" s="9">
        <f>정리!J4013</f>
        <v>0</v>
      </c>
      <c r="K4013" s="9">
        <f>정리!K4013</f>
        <v>0</v>
      </c>
      <c r="L4013" s="9">
        <f>정리!L4013</f>
        <v>0</v>
      </c>
      <c r="M4013" s="9">
        <f>정리!M4013</f>
        <v>0</v>
      </c>
      <c r="N4013" s="10">
        <f t="shared" si="196"/>
        <v>0</v>
      </c>
      <c r="O4013" s="15">
        <f t="shared" si="194"/>
        <v>0</v>
      </c>
      <c r="P4013" s="11">
        <v>3</v>
      </c>
      <c r="Q4013" s="11">
        <v>2</v>
      </c>
      <c r="R4013" s="11" t="s">
        <v>22</v>
      </c>
      <c r="S4013" s="12" t="s">
        <v>3519</v>
      </c>
      <c r="T4013">
        <v>37.563861000000003</v>
      </c>
      <c r="U4013">
        <v>126.970226</v>
      </c>
      <c r="V4013" t="s">
        <v>3518</v>
      </c>
      <c r="W4013">
        <v>0</v>
      </c>
      <c r="X4013">
        <v>0</v>
      </c>
      <c r="Y4013">
        <v>0</v>
      </c>
      <c r="Z4013" s="14">
        <f t="shared" si="195"/>
        <v>300</v>
      </c>
      <c r="AA4013">
        <f>정리!U4013</f>
        <v>40</v>
      </c>
      <c r="AB4013">
        <f>정리!V4013</f>
        <v>81.399999999999991</v>
      </c>
      <c r="AC4013">
        <f>정리!W4013</f>
        <v>176000</v>
      </c>
      <c r="AD4013">
        <f>정리!X4013</f>
        <v>-300</v>
      </c>
      <c r="AE4013" t="s">
        <v>4990</v>
      </c>
    </row>
    <row r="4014" spans="1:31" x14ac:dyDescent="0.3">
      <c r="A4014" s="1" t="s">
        <v>3514</v>
      </c>
      <c r="B4014" s="2" t="s">
        <v>3520</v>
      </c>
      <c r="C4014" s="3">
        <v>2002</v>
      </c>
      <c r="D4014" s="4">
        <v>5150</v>
      </c>
      <c r="E4014" s="5">
        <v>85.9</v>
      </c>
      <c r="F4014" s="6">
        <v>26</v>
      </c>
      <c r="G4014" s="5">
        <v>59.9</v>
      </c>
      <c r="H4014" s="7">
        <v>18</v>
      </c>
      <c r="I4014" s="8">
        <v>864</v>
      </c>
      <c r="J4014" s="9">
        <f>정리!J4014</f>
        <v>110000</v>
      </c>
      <c r="K4014" s="9">
        <f>정리!K4014</f>
        <v>6</v>
      </c>
      <c r="L4014" s="9">
        <f>정리!L4014</f>
        <v>55000</v>
      </c>
      <c r="M4014" s="9">
        <f>정리!M4014</f>
        <v>11</v>
      </c>
      <c r="N4014" s="10">
        <f t="shared" si="196"/>
        <v>55000</v>
      </c>
      <c r="O4014" s="15">
        <f t="shared" si="194"/>
        <v>50</v>
      </c>
      <c r="P4014" s="11">
        <v>3</v>
      </c>
      <c r="Q4014" s="11">
        <v>1</v>
      </c>
      <c r="R4014" s="11" t="s">
        <v>20</v>
      </c>
      <c r="S4014" s="12">
        <v>85</v>
      </c>
      <c r="T4014">
        <v>37.550043000000002</v>
      </c>
      <c r="U4014">
        <v>127.009773</v>
      </c>
      <c r="V4014" t="s">
        <v>3521</v>
      </c>
      <c r="W4014">
        <v>-1.5306122448979591</v>
      </c>
      <c r="X4014">
        <v>0</v>
      </c>
      <c r="Y4014">
        <v>-3.5714285714285712</v>
      </c>
      <c r="Z4014" s="14">
        <f t="shared" si="195"/>
        <v>13.725490196078432</v>
      </c>
      <c r="AA4014">
        <f>정리!U4014</f>
        <v>30</v>
      </c>
      <c r="AB4014">
        <f>정리!V4014</f>
        <v>79.7</v>
      </c>
      <c r="AC4014">
        <f>정리!W4014</f>
        <v>127500</v>
      </c>
      <c r="AD4014">
        <f>정리!X4014</f>
        <v>17500</v>
      </c>
      <c r="AE4014" t="s">
        <v>4991</v>
      </c>
    </row>
    <row r="4015" spans="1:31" x14ac:dyDescent="0.3">
      <c r="A4015" s="1" t="s">
        <v>3514</v>
      </c>
      <c r="B4015" s="2" t="s">
        <v>3520</v>
      </c>
      <c r="C4015" s="3">
        <v>2002</v>
      </c>
      <c r="D4015" s="4">
        <v>5150</v>
      </c>
      <c r="E4015" s="5">
        <v>106.6</v>
      </c>
      <c r="F4015" s="6">
        <v>32</v>
      </c>
      <c r="G4015" s="5">
        <v>84.9</v>
      </c>
      <c r="H4015" s="7">
        <v>26</v>
      </c>
      <c r="I4015" s="8">
        <v>1298</v>
      </c>
      <c r="J4015" s="9">
        <f>정리!J4015</f>
        <v>130000</v>
      </c>
      <c r="K4015" s="9">
        <f>정리!K4015</f>
        <v>5</v>
      </c>
      <c r="L4015" s="9">
        <f>정리!L4015</f>
        <v>70000</v>
      </c>
      <c r="M4015" s="9">
        <f>정리!M4015</f>
        <v>9</v>
      </c>
      <c r="N4015" s="10">
        <f t="shared" si="196"/>
        <v>60000</v>
      </c>
      <c r="O4015" s="15">
        <f t="shared" si="194"/>
        <v>53.846153846153847</v>
      </c>
      <c r="P4015" s="11">
        <v>3</v>
      </c>
      <c r="Q4015" s="11">
        <v>2</v>
      </c>
      <c r="R4015" s="11" t="s">
        <v>22</v>
      </c>
      <c r="S4015" s="12">
        <v>106</v>
      </c>
      <c r="T4015">
        <v>37.550043000000002</v>
      </c>
      <c r="U4015">
        <v>127.009773</v>
      </c>
      <c r="V4015" t="s">
        <v>3521</v>
      </c>
      <c r="W4015">
        <v>-4</v>
      </c>
      <c r="X4015">
        <v>0</v>
      </c>
      <c r="Y4015">
        <v>-8.3333333333333321</v>
      </c>
      <c r="Z4015" s="14">
        <f t="shared" si="195"/>
        <v>18.238993710691823</v>
      </c>
      <c r="AA4015">
        <f>정리!U4015</f>
        <v>30</v>
      </c>
      <c r="AB4015">
        <f>정리!V4015</f>
        <v>79.7</v>
      </c>
      <c r="AC4015">
        <f>정리!W4015</f>
        <v>159000</v>
      </c>
      <c r="AD4015">
        <f>정리!X4015</f>
        <v>29000</v>
      </c>
      <c r="AE4015" t="s">
        <v>4991</v>
      </c>
    </row>
    <row r="4016" spans="1:31" x14ac:dyDescent="0.3">
      <c r="A4016" s="1" t="s">
        <v>3514</v>
      </c>
      <c r="B4016" s="2" t="s">
        <v>3520</v>
      </c>
      <c r="C4016" s="3">
        <v>2002</v>
      </c>
      <c r="D4016" s="4">
        <v>5150</v>
      </c>
      <c r="E4016" s="5">
        <v>139.9</v>
      </c>
      <c r="F4016" s="6">
        <v>42</v>
      </c>
      <c r="G4016" s="5">
        <v>114.9</v>
      </c>
      <c r="H4016" s="7">
        <v>35</v>
      </c>
      <c r="I4016" s="8">
        <v>954</v>
      </c>
      <c r="J4016" s="9">
        <f>정리!J4016</f>
        <v>142000</v>
      </c>
      <c r="K4016" s="9">
        <f>정리!K4016</f>
        <v>8</v>
      </c>
      <c r="L4016" s="9">
        <f>정리!L4016</f>
        <v>70000</v>
      </c>
      <c r="M4016" s="9">
        <f>정리!M4016</f>
        <v>1</v>
      </c>
      <c r="N4016" s="10">
        <f t="shared" si="196"/>
        <v>72000</v>
      </c>
      <c r="O4016" s="15">
        <f t="shared" si="194"/>
        <v>49.295774647887328</v>
      </c>
      <c r="P4016" s="11">
        <v>4</v>
      </c>
      <c r="Q4016" s="11">
        <v>2</v>
      </c>
      <c r="R4016" s="11" t="s">
        <v>22</v>
      </c>
      <c r="S4016" s="12">
        <v>139</v>
      </c>
      <c r="T4016">
        <v>37.550043000000002</v>
      </c>
      <c r="U4016">
        <v>127.009773</v>
      </c>
      <c r="V4016" t="s">
        <v>3521</v>
      </c>
      <c r="W4016">
        <v>0</v>
      </c>
      <c r="X4016">
        <v>0</v>
      </c>
      <c r="Y4016">
        <v>0</v>
      </c>
      <c r="Z4016" s="14">
        <f t="shared" si="195"/>
        <v>20.224719101123593</v>
      </c>
      <c r="AA4016">
        <f>정리!U4016</f>
        <v>30</v>
      </c>
      <c r="AB4016">
        <f>정리!V4016</f>
        <v>79.7</v>
      </c>
      <c r="AC4016">
        <f>정리!W4016</f>
        <v>178000</v>
      </c>
      <c r="AD4016">
        <f>정리!X4016</f>
        <v>36000</v>
      </c>
      <c r="AE4016" t="s">
        <v>4991</v>
      </c>
    </row>
    <row r="4017" spans="1:31" x14ac:dyDescent="0.3">
      <c r="A4017" s="1" t="s">
        <v>3514</v>
      </c>
      <c r="B4017" s="2" t="s">
        <v>3522</v>
      </c>
      <c r="C4017" s="3">
        <v>2011</v>
      </c>
      <c r="D4017" s="4">
        <v>895</v>
      </c>
      <c r="E4017" s="5">
        <v>84.9</v>
      </c>
      <c r="F4017" s="6">
        <v>26</v>
      </c>
      <c r="G4017" s="5">
        <v>59.9</v>
      </c>
      <c r="H4017" s="7">
        <v>18</v>
      </c>
      <c r="I4017" s="8">
        <v>53</v>
      </c>
      <c r="J4017" s="9">
        <f>정리!J4017</f>
        <v>145000</v>
      </c>
      <c r="K4017" s="9" t="str">
        <f>정리!K4017</f>
        <v>중</v>
      </c>
      <c r="L4017" s="9">
        <f>정리!L4017</f>
        <v>0</v>
      </c>
      <c r="M4017" s="9">
        <f>정리!M4017</f>
        <v>0</v>
      </c>
      <c r="N4017" s="10">
        <f t="shared" si="196"/>
        <v>145000</v>
      </c>
      <c r="O4017" s="15">
        <f t="shared" si="194"/>
        <v>0</v>
      </c>
      <c r="P4017" s="11">
        <v>3</v>
      </c>
      <c r="Q4017" s="11">
        <v>2</v>
      </c>
      <c r="R4017" s="11" t="s">
        <v>22</v>
      </c>
      <c r="S4017" s="12" t="s">
        <v>159</v>
      </c>
      <c r="T4017">
        <v>37.560569000000001</v>
      </c>
      <c r="U4017">
        <v>127.016558</v>
      </c>
      <c r="V4017" t="s">
        <v>3523</v>
      </c>
      <c r="W4017">
        <v>-1.6</v>
      </c>
      <c r="X4017">
        <v>0</v>
      </c>
      <c r="Y4017">
        <v>-3.8461538461538463</v>
      </c>
      <c r="Z4017" s="14">
        <f t="shared" si="195"/>
        <v>-7.4074074074074066</v>
      </c>
      <c r="AA4017">
        <f>정리!U4017</f>
        <v>27</v>
      </c>
      <c r="AB4017">
        <f>정리!V4017</f>
        <v>80.2</v>
      </c>
      <c r="AC4017">
        <f>정리!W4017</f>
        <v>135000</v>
      </c>
      <c r="AD4017">
        <f>정리!X4017</f>
        <v>-300</v>
      </c>
      <c r="AE4017" t="s">
        <v>4742</v>
      </c>
    </row>
    <row r="4018" spans="1:31" x14ac:dyDescent="0.3">
      <c r="A4018" s="1" t="s">
        <v>3514</v>
      </c>
      <c r="B4018" s="2" t="s">
        <v>3522</v>
      </c>
      <c r="C4018" s="3">
        <v>2011</v>
      </c>
      <c r="D4018" s="4">
        <v>895</v>
      </c>
      <c r="E4018" s="5">
        <v>110.1</v>
      </c>
      <c r="F4018" s="6">
        <v>33</v>
      </c>
      <c r="G4018" s="5">
        <v>85</v>
      </c>
      <c r="H4018" s="7">
        <v>26</v>
      </c>
      <c r="I4018" s="8">
        <v>179</v>
      </c>
      <c r="J4018" s="9">
        <f>정리!J4018</f>
        <v>0</v>
      </c>
      <c r="K4018" s="9">
        <f>정리!K4018</f>
        <v>0</v>
      </c>
      <c r="L4018" s="9">
        <f>정리!L4018</f>
        <v>0</v>
      </c>
      <c r="M4018" s="9">
        <f>정리!M4018</f>
        <v>0</v>
      </c>
      <c r="N4018" s="10">
        <f t="shared" si="196"/>
        <v>0</v>
      </c>
      <c r="O4018" s="15">
        <f t="shared" si="194"/>
        <v>0</v>
      </c>
      <c r="P4018" s="11">
        <v>3</v>
      </c>
      <c r="Q4018" s="11">
        <v>2</v>
      </c>
      <c r="R4018" s="11" t="s">
        <v>22</v>
      </c>
      <c r="S4018" s="12" t="s">
        <v>744</v>
      </c>
      <c r="T4018">
        <v>37.560569000000001</v>
      </c>
      <c r="U4018">
        <v>127.016558</v>
      </c>
      <c r="V4018" t="s">
        <v>3523</v>
      </c>
      <c r="W4018">
        <v>0</v>
      </c>
      <c r="X4018">
        <v>0</v>
      </c>
      <c r="Y4018">
        <v>0</v>
      </c>
      <c r="Z4018" s="14">
        <f t="shared" si="195"/>
        <v>300</v>
      </c>
      <c r="AA4018">
        <f>정리!U4018</f>
        <v>27</v>
      </c>
      <c r="AB4018">
        <f>정리!V4018</f>
        <v>80.2</v>
      </c>
      <c r="AC4018">
        <f>정리!W4018</f>
        <v>162000</v>
      </c>
      <c r="AD4018">
        <f>정리!X4018</f>
        <v>-300</v>
      </c>
      <c r="AE4018" t="s">
        <v>4742</v>
      </c>
    </row>
    <row r="4019" spans="1:31" x14ac:dyDescent="0.3">
      <c r="A4019" s="1" t="s">
        <v>3514</v>
      </c>
      <c r="B4019" s="2" t="s">
        <v>3522</v>
      </c>
      <c r="C4019" s="3">
        <v>2011</v>
      </c>
      <c r="D4019" s="4">
        <v>895</v>
      </c>
      <c r="E4019" s="5">
        <v>151.30000000000001</v>
      </c>
      <c r="F4019" s="6">
        <v>46</v>
      </c>
      <c r="G4019" s="5">
        <v>118.5</v>
      </c>
      <c r="H4019" s="7">
        <v>36</v>
      </c>
      <c r="I4019" s="8">
        <v>120</v>
      </c>
      <c r="J4019" s="9">
        <f>정리!J4019</f>
        <v>0</v>
      </c>
      <c r="K4019" s="9">
        <f>정리!K4019</f>
        <v>0</v>
      </c>
      <c r="L4019" s="9">
        <f>정리!L4019</f>
        <v>0</v>
      </c>
      <c r="M4019" s="9">
        <f>정리!M4019</f>
        <v>0</v>
      </c>
      <c r="N4019" s="10">
        <f t="shared" si="196"/>
        <v>0</v>
      </c>
      <c r="O4019" s="15">
        <f t="shared" si="194"/>
        <v>0</v>
      </c>
      <c r="P4019" s="11">
        <v>4</v>
      </c>
      <c r="Q4019" s="11">
        <v>2</v>
      </c>
      <c r="R4019" s="11" t="s">
        <v>22</v>
      </c>
      <c r="S4019" s="12" t="s">
        <v>362</v>
      </c>
      <c r="T4019">
        <v>37.560569000000001</v>
      </c>
      <c r="U4019">
        <v>127.016558</v>
      </c>
      <c r="V4019" t="s">
        <v>3523</v>
      </c>
      <c r="W4019">
        <v>-2.7777777777777777</v>
      </c>
      <c r="X4019">
        <v>0</v>
      </c>
      <c r="Y4019">
        <v>-6.25</v>
      </c>
      <c r="Z4019" s="14">
        <f t="shared" si="195"/>
        <v>300</v>
      </c>
      <c r="AA4019">
        <f>정리!U4019</f>
        <v>27</v>
      </c>
      <c r="AB4019">
        <f>정리!V4019</f>
        <v>80.2</v>
      </c>
      <c r="AC4019">
        <f>정리!W4019</f>
        <v>180000</v>
      </c>
      <c r="AD4019">
        <f>정리!X4019</f>
        <v>-300</v>
      </c>
      <c r="AE4019" t="s">
        <v>4742</v>
      </c>
    </row>
    <row r="4020" spans="1:31" x14ac:dyDescent="0.3">
      <c r="A4020" s="1" t="s">
        <v>3514</v>
      </c>
      <c r="B4020" s="2" t="s">
        <v>3524</v>
      </c>
      <c r="C4020" s="3">
        <v>2019</v>
      </c>
      <c r="D4020" s="4">
        <v>718</v>
      </c>
      <c r="E4020" s="5">
        <v>39.1</v>
      </c>
      <c r="F4020" s="6">
        <v>12</v>
      </c>
      <c r="G4020" s="5">
        <v>24.4</v>
      </c>
      <c r="H4020" s="7">
        <v>7</v>
      </c>
      <c r="I4020" s="8">
        <v>294</v>
      </c>
      <c r="J4020" s="9">
        <f>정리!J4020</f>
        <v>0</v>
      </c>
      <c r="K4020" s="9">
        <f>정리!K4020</f>
        <v>0</v>
      </c>
      <c r="L4020" s="9">
        <f>정리!L4020</f>
        <v>0</v>
      </c>
      <c r="M4020" s="9">
        <f>정리!M4020</f>
        <v>0</v>
      </c>
      <c r="N4020" s="10">
        <f t="shared" si="196"/>
        <v>0</v>
      </c>
      <c r="O4020" s="15">
        <f t="shared" si="194"/>
        <v>0</v>
      </c>
      <c r="P4020" s="11">
        <v>1</v>
      </c>
      <c r="Q4020" s="11">
        <v>1</v>
      </c>
      <c r="R4020" s="11" t="s">
        <v>22</v>
      </c>
      <c r="S4020" s="12" t="s">
        <v>3135</v>
      </c>
      <c r="T4020">
        <v>37.564616999999998</v>
      </c>
      <c r="U4020">
        <v>127.024659</v>
      </c>
      <c r="V4020" t="s">
        <v>3525</v>
      </c>
      <c r="W4020">
        <v>0</v>
      </c>
      <c r="X4020">
        <v>0</v>
      </c>
      <c r="Y4020">
        <v>0</v>
      </c>
      <c r="Z4020" s="14">
        <f t="shared" si="195"/>
        <v>300</v>
      </c>
      <c r="AA4020">
        <f>정리!U4020</f>
        <v>32</v>
      </c>
      <c r="AB4020">
        <f>정리!V4020</f>
        <v>83.6</v>
      </c>
      <c r="AC4020">
        <f>정리!W4020</f>
        <v>0</v>
      </c>
      <c r="AD4020">
        <f>정리!X4020</f>
        <v>-300</v>
      </c>
      <c r="AE4020" t="s">
        <v>4741</v>
      </c>
    </row>
    <row r="4021" spans="1:31" x14ac:dyDescent="0.3">
      <c r="A4021" s="1" t="s">
        <v>3514</v>
      </c>
      <c r="B4021" s="2" t="s">
        <v>3524</v>
      </c>
      <c r="C4021" s="3">
        <v>2019</v>
      </c>
      <c r="D4021" s="4">
        <v>718</v>
      </c>
      <c r="E4021" s="5">
        <v>49.7</v>
      </c>
      <c r="F4021" s="6">
        <v>15</v>
      </c>
      <c r="G4021" s="5">
        <v>30.5</v>
      </c>
      <c r="H4021" s="7">
        <v>9</v>
      </c>
      <c r="I4021" s="8">
        <v>208</v>
      </c>
      <c r="J4021" s="9">
        <f>정리!J4021</f>
        <v>0</v>
      </c>
      <c r="K4021" s="9">
        <f>정리!K4021</f>
        <v>0</v>
      </c>
      <c r="L4021" s="9">
        <f>정리!L4021</f>
        <v>0</v>
      </c>
      <c r="M4021" s="9">
        <f>정리!M4021</f>
        <v>0</v>
      </c>
      <c r="N4021" s="10">
        <f t="shared" si="196"/>
        <v>0</v>
      </c>
      <c r="O4021" s="15">
        <f t="shared" si="194"/>
        <v>0</v>
      </c>
      <c r="P4021" s="11">
        <v>2</v>
      </c>
      <c r="Q4021" s="11">
        <v>1</v>
      </c>
      <c r="R4021" s="11" t="s">
        <v>22</v>
      </c>
      <c r="S4021" s="12" t="s">
        <v>1406</v>
      </c>
      <c r="T4021">
        <v>37.564616999999998</v>
      </c>
      <c r="U4021">
        <v>127.024659</v>
      </c>
      <c r="V4021" t="s">
        <v>3525</v>
      </c>
      <c r="W4021">
        <v>0</v>
      </c>
      <c r="X4021">
        <v>0</v>
      </c>
      <c r="Y4021">
        <v>0</v>
      </c>
      <c r="Z4021" s="14">
        <f t="shared" si="195"/>
        <v>300</v>
      </c>
      <c r="AA4021">
        <f>정리!U4021</f>
        <v>32</v>
      </c>
      <c r="AB4021">
        <f>정리!V4021</f>
        <v>83.6</v>
      </c>
      <c r="AC4021">
        <f>정리!W4021</f>
        <v>249608</v>
      </c>
      <c r="AD4021">
        <f>정리!X4021</f>
        <v>-300</v>
      </c>
      <c r="AE4021" t="s">
        <v>4741</v>
      </c>
    </row>
    <row r="4022" spans="1:31" x14ac:dyDescent="0.3">
      <c r="A4022" s="1" t="s">
        <v>3514</v>
      </c>
      <c r="B4022" s="2" t="s">
        <v>3524</v>
      </c>
      <c r="C4022" s="3">
        <v>2019</v>
      </c>
      <c r="D4022" s="4">
        <v>718</v>
      </c>
      <c r="E4022" s="5">
        <v>51.8</v>
      </c>
      <c r="F4022" s="6">
        <v>16</v>
      </c>
      <c r="G4022" s="5">
        <v>32.6</v>
      </c>
      <c r="H4022" s="7">
        <v>10</v>
      </c>
      <c r="I4022" s="8">
        <v>35</v>
      </c>
      <c r="J4022" s="9">
        <f>정리!J4022</f>
        <v>0</v>
      </c>
      <c r="K4022" s="9">
        <f>정리!K4022</f>
        <v>0</v>
      </c>
      <c r="L4022" s="9">
        <f>정리!L4022</f>
        <v>0</v>
      </c>
      <c r="M4022" s="9">
        <f>정리!M4022</f>
        <v>0</v>
      </c>
      <c r="N4022" s="10">
        <f t="shared" si="196"/>
        <v>0</v>
      </c>
      <c r="O4022" s="15">
        <f t="shared" si="194"/>
        <v>0</v>
      </c>
      <c r="P4022" s="11">
        <v>2</v>
      </c>
      <c r="Q4022" s="11">
        <v>1</v>
      </c>
      <c r="R4022" s="11" t="s">
        <v>22</v>
      </c>
      <c r="S4022" s="12" t="s">
        <v>3526</v>
      </c>
      <c r="T4022">
        <v>37.564616999999998</v>
      </c>
      <c r="U4022">
        <v>127.024659</v>
      </c>
      <c r="V4022" t="s">
        <v>3525</v>
      </c>
      <c r="W4022">
        <v>0</v>
      </c>
      <c r="X4022">
        <v>0</v>
      </c>
      <c r="Y4022">
        <v>0</v>
      </c>
      <c r="Z4022" s="14">
        <f t="shared" si="195"/>
        <v>300</v>
      </c>
      <c r="AA4022">
        <f>정리!U4022</f>
        <v>32</v>
      </c>
      <c r="AB4022">
        <f>정리!V4022</f>
        <v>83.6</v>
      </c>
      <c r="AC4022">
        <f>정리!W4022</f>
        <v>0</v>
      </c>
      <c r="AD4022">
        <f>정리!X4022</f>
        <v>-300</v>
      </c>
      <c r="AE4022" t="s">
        <v>4741</v>
      </c>
    </row>
    <row r="4023" spans="1:31" x14ac:dyDescent="0.3">
      <c r="A4023" s="1" t="s">
        <v>3514</v>
      </c>
      <c r="B4023" s="2" t="s">
        <v>3524</v>
      </c>
      <c r="C4023" s="3">
        <v>2019</v>
      </c>
      <c r="D4023" s="4">
        <v>718</v>
      </c>
      <c r="E4023" s="5">
        <v>91.3</v>
      </c>
      <c r="F4023" s="6">
        <v>28</v>
      </c>
      <c r="G4023" s="5">
        <v>59.1</v>
      </c>
      <c r="H4023" s="7">
        <v>18</v>
      </c>
      <c r="I4023" s="8">
        <v>34</v>
      </c>
      <c r="J4023" s="9">
        <f>정리!J4023</f>
        <v>0</v>
      </c>
      <c r="K4023" s="9">
        <f>정리!K4023</f>
        <v>0</v>
      </c>
      <c r="L4023" s="9">
        <f>정리!L4023</f>
        <v>0</v>
      </c>
      <c r="M4023" s="9">
        <f>정리!M4023</f>
        <v>0</v>
      </c>
      <c r="N4023" s="10">
        <f t="shared" si="196"/>
        <v>0</v>
      </c>
      <c r="O4023" s="15">
        <f t="shared" si="194"/>
        <v>0</v>
      </c>
      <c r="P4023" s="11">
        <v>3</v>
      </c>
      <c r="Q4023" s="11">
        <v>2</v>
      </c>
      <c r="R4023" s="11" t="s">
        <v>22</v>
      </c>
      <c r="S4023" s="12">
        <v>91</v>
      </c>
      <c r="T4023">
        <v>37.564616999999998</v>
      </c>
      <c r="U4023">
        <v>127.024659</v>
      </c>
      <c r="V4023" t="s">
        <v>3525</v>
      </c>
      <c r="W4023">
        <v>0</v>
      </c>
      <c r="X4023">
        <v>0</v>
      </c>
      <c r="Y4023">
        <v>0</v>
      </c>
      <c r="Z4023" s="14">
        <f t="shared" si="195"/>
        <v>300</v>
      </c>
      <c r="AA4023">
        <f>정리!U4023</f>
        <v>32</v>
      </c>
      <c r="AB4023">
        <f>정리!V4023</f>
        <v>83.6</v>
      </c>
      <c r="AC4023">
        <f>정리!W4023</f>
        <v>0</v>
      </c>
      <c r="AD4023">
        <f>정리!X4023</f>
        <v>-300</v>
      </c>
      <c r="AE4023" t="s">
        <v>4741</v>
      </c>
    </row>
    <row r="4024" spans="1:31" x14ac:dyDescent="0.3">
      <c r="A4024" s="1" t="s">
        <v>3514</v>
      </c>
      <c r="B4024" s="2" t="s">
        <v>3527</v>
      </c>
      <c r="C4024" s="3">
        <v>1999</v>
      </c>
      <c r="D4024" s="4">
        <v>994</v>
      </c>
      <c r="E4024" s="5">
        <v>80.2</v>
      </c>
      <c r="F4024" s="6">
        <v>24</v>
      </c>
      <c r="G4024" s="5">
        <v>60</v>
      </c>
      <c r="H4024" s="7">
        <v>18</v>
      </c>
      <c r="I4024" s="8">
        <v>156</v>
      </c>
      <c r="J4024" s="9">
        <f>정리!J4024</f>
        <v>0</v>
      </c>
      <c r="K4024" s="9">
        <f>정리!K4024</f>
        <v>0</v>
      </c>
      <c r="L4024" s="9">
        <f>정리!L4024</f>
        <v>0</v>
      </c>
      <c r="M4024" s="9">
        <f>정리!M4024</f>
        <v>0</v>
      </c>
      <c r="N4024" s="10">
        <f t="shared" si="196"/>
        <v>0</v>
      </c>
      <c r="O4024" s="15">
        <f t="shared" si="194"/>
        <v>0</v>
      </c>
      <c r="P4024" s="11">
        <v>3</v>
      </c>
      <c r="Q4024" s="11">
        <v>1</v>
      </c>
      <c r="R4024" s="11" t="s">
        <v>22</v>
      </c>
      <c r="S4024" s="12" t="s">
        <v>49</v>
      </c>
      <c r="T4024">
        <v>37.558928000000002</v>
      </c>
      <c r="U4024">
        <v>127.01799200000001</v>
      </c>
      <c r="V4024" t="s">
        <v>3528</v>
      </c>
      <c r="W4024">
        <v>5.5555555555555554</v>
      </c>
      <c r="X4024">
        <v>-9.0909090909090917</v>
      </c>
      <c r="Y4024">
        <v>28.571428571428569</v>
      </c>
      <c r="Z4024" s="14">
        <f t="shared" si="195"/>
        <v>300</v>
      </c>
      <c r="AA4024">
        <f>정리!U4024</f>
        <v>32</v>
      </c>
      <c r="AB4024">
        <f>정리!V4024</f>
        <v>80.2</v>
      </c>
      <c r="AC4024">
        <f>정리!W4024</f>
        <v>110000</v>
      </c>
      <c r="AD4024">
        <f>정리!X4024</f>
        <v>-300</v>
      </c>
      <c r="AE4024" t="s">
        <v>4742</v>
      </c>
    </row>
    <row r="4025" spans="1:31" x14ac:dyDescent="0.3">
      <c r="A4025" s="1" t="s">
        <v>3514</v>
      </c>
      <c r="B4025" s="2" t="s">
        <v>3527</v>
      </c>
      <c r="C4025" s="3">
        <v>1999</v>
      </c>
      <c r="D4025" s="4">
        <v>994</v>
      </c>
      <c r="E4025" s="5">
        <v>107.9</v>
      </c>
      <c r="F4025" s="6">
        <v>33</v>
      </c>
      <c r="G4025" s="5">
        <v>85</v>
      </c>
      <c r="H4025" s="7">
        <v>26</v>
      </c>
      <c r="I4025" s="8">
        <v>408</v>
      </c>
      <c r="J4025" s="9">
        <f>정리!J4025</f>
        <v>116000</v>
      </c>
      <c r="K4025" s="9" t="str">
        <f>정리!K4025</f>
        <v>고</v>
      </c>
      <c r="L4025" s="9">
        <f>정리!L4025</f>
        <v>72000</v>
      </c>
      <c r="M4025" s="9" t="str">
        <f>정리!M4025</f>
        <v>고</v>
      </c>
      <c r="N4025" s="10">
        <f t="shared" si="196"/>
        <v>44000</v>
      </c>
      <c r="O4025" s="15">
        <f t="shared" si="194"/>
        <v>62.068965517241381</v>
      </c>
      <c r="P4025" s="11">
        <v>3</v>
      </c>
      <c r="Q4025" s="11">
        <v>2</v>
      </c>
      <c r="R4025" s="11" t="s">
        <v>22</v>
      </c>
      <c r="S4025" s="12">
        <v>107</v>
      </c>
      <c r="T4025">
        <v>37.558928000000002</v>
      </c>
      <c r="U4025">
        <v>127.01799200000001</v>
      </c>
      <c r="V4025" t="s">
        <v>3528</v>
      </c>
      <c r="W4025">
        <v>0.92592592592592582</v>
      </c>
      <c r="X4025">
        <v>0</v>
      </c>
      <c r="Y4025">
        <v>2.1739130434782608</v>
      </c>
      <c r="Z4025" s="14">
        <f t="shared" si="195"/>
        <v>9.375</v>
      </c>
      <c r="AA4025">
        <f>정리!U4025</f>
        <v>32</v>
      </c>
      <c r="AB4025">
        <f>정리!V4025</f>
        <v>80.2</v>
      </c>
      <c r="AC4025">
        <f>정리!W4025</f>
        <v>128000</v>
      </c>
      <c r="AD4025">
        <f>정리!X4025</f>
        <v>12000</v>
      </c>
      <c r="AE4025" t="s">
        <v>4742</v>
      </c>
    </row>
    <row r="4026" spans="1:31" x14ac:dyDescent="0.3">
      <c r="A4026" s="1" t="s">
        <v>3514</v>
      </c>
      <c r="B4026" s="2" t="s">
        <v>3527</v>
      </c>
      <c r="C4026" s="3">
        <v>1999</v>
      </c>
      <c r="D4026" s="4">
        <v>994</v>
      </c>
      <c r="E4026" s="5">
        <v>141.19999999999999</v>
      </c>
      <c r="F4026" s="6">
        <v>43</v>
      </c>
      <c r="G4026" s="5">
        <v>114.9</v>
      </c>
      <c r="H4026" s="7">
        <v>35</v>
      </c>
      <c r="I4026" s="8">
        <v>286</v>
      </c>
      <c r="J4026" s="9">
        <f>정리!J4026</f>
        <v>130000</v>
      </c>
      <c r="K4026" s="9">
        <f>정리!K4026</f>
        <v>14</v>
      </c>
      <c r="L4026" s="9">
        <f>정리!L4026</f>
        <v>82000</v>
      </c>
      <c r="M4026" s="9" t="str">
        <f>정리!M4026</f>
        <v>저</v>
      </c>
      <c r="N4026" s="10">
        <f t="shared" si="196"/>
        <v>48000</v>
      </c>
      <c r="O4026" s="15">
        <f t="shared" si="194"/>
        <v>63.076923076923073</v>
      </c>
      <c r="P4026" s="11">
        <v>4</v>
      </c>
      <c r="Q4026" s="11">
        <v>2</v>
      </c>
      <c r="R4026" s="11" t="s">
        <v>22</v>
      </c>
      <c r="S4026" s="12">
        <v>141</v>
      </c>
      <c r="T4026">
        <v>37.558928000000002</v>
      </c>
      <c r="U4026">
        <v>127.01799200000001</v>
      </c>
      <c r="V4026" t="s">
        <v>3528</v>
      </c>
      <c r="W4026">
        <v>0</v>
      </c>
      <c r="X4026">
        <v>0</v>
      </c>
      <c r="Y4026">
        <v>0</v>
      </c>
      <c r="Z4026" s="14">
        <f t="shared" si="195"/>
        <v>3.3457249070631967</v>
      </c>
      <c r="AA4026">
        <f>정리!U4026</f>
        <v>32</v>
      </c>
      <c r="AB4026">
        <f>정리!V4026</f>
        <v>80.2</v>
      </c>
      <c r="AC4026">
        <f>정리!W4026</f>
        <v>134500</v>
      </c>
      <c r="AD4026">
        <f>정리!X4026</f>
        <v>4500</v>
      </c>
      <c r="AE4026" t="s">
        <v>4742</v>
      </c>
    </row>
    <row r="4027" spans="1:31" x14ac:dyDescent="0.3">
      <c r="A4027" s="1" t="s">
        <v>3514</v>
      </c>
      <c r="B4027" s="2" t="s">
        <v>3529</v>
      </c>
      <c r="C4027" s="3">
        <v>1993</v>
      </c>
      <c r="D4027" s="4">
        <v>942</v>
      </c>
      <c r="E4027" s="5">
        <v>88.7</v>
      </c>
      <c r="F4027" s="6">
        <v>27</v>
      </c>
      <c r="G4027" s="5">
        <v>66.599999999999994</v>
      </c>
      <c r="H4027" s="7">
        <v>20</v>
      </c>
      <c r="I4027" s="8">
        <v>165</v>
      </c>
      <c r="J4027" s="9">
        <f>정리!J4027</f>
        <v>90000</v>
      </c>
      <c r="K4027" s="9">
        <f>정리!K4027</f>
        <v>4</v>
      </c>
      <c r="L4027" s="9">
        <f>정리!L4027</f>
        <v>47000</v>
      </c>
      <c r="M4027" s="9">
        <f>정리!M4027</f>
        <v>9</v>
      </c>
      <c r="N4027" s="10">
        <f t="shared" si="196"/>
        <v>43000</v>
      </c>
      <c r="O4027" s="15">
        <f t="shared" si="194"/>
        <v>52.222222222222229</v>
      </c>
      <c r="P4027" s="11">
        <v>3</v>
      </c>
      <c r="Q4027" s="11">
        <v>1</v>
      </c>
      <c r="R4027" s="11" t="s">
        <v>20</v>
      </c>
      <c r="S4027" s="12">
        <v>88</v>
      </c>
      <c r="T4027">
        <v>37.560164</v>
      </c>
      <c r="U4027">
        <v>127.02175099999999</v>
      </c>
      <c r="V4027" t="s">
        <v>84</v>
      </c>
      <c r="W4027">
        <v>0</v>
      </c>
      <c r="X4027">
        <v>0</v>
      </c>
      <c r="Y4027">
        <v>0</v>
      </c>
      <c r="Z4027" s="14">
        <f t="shared" si="195"/>
        <v>0</v>
      </c>
      <c r="AA4027">
        <f>정리!U4027</f>
        <v>39</v>
      </c>
      <c r="AB4027">
        <f>정리!V4027</f>
        <v>83.6</v>
      </c>
      <c r="AC4027">
        <f>정리!W4027</f>
        <v>90000</v>
      </c>
      <c r="AD4027">
        <f>정리!X4027</f>
        <v>0</v>
      </c>
      <c r="AE4027" t="s">
        <v>4741</v>
      </c>
    </row>
    <row r="4028" spans="1:31" x14ac:dyDescent="0.3">
      <c r="A4028" s="1" t="s">
        <v>3514</v>
      </c>
      <c r="B4028" s="2" t="s">
        <v>3529</v>
      </c>
      <c r="C4028" s="3">
        <v>1993</v>
      </c>
      <c r="D4028" s="4">
        <v>942</v>
      </c>
      <c r="E4028" s="5">
        <v>105.3</v>
      </c>
      <c r="F4028" s="6">
        <v>32</v>
      </c>
      <c r="G4028" s="5">
        <v>79.099999999999994</v>
      </c>
      <c r="H4028" s="7">
        <v>24</v>
      </c>
      <c r="I4028" s="8">
        <v>177</v>
      </c>
      <c r="J4028" s="9">
        <f>정리!J4028</f>
        <v>92000</v>
      </c>
      <c r="K4028" s="9">
        <f>정리!K4028</f>
        <v>9</v>
      </c>
      <c r="L4028" s="9">
        <f>정리!L4028</f>
        <v>52000</v>
      </c>
      <c r="M4028" s="9" t="str">
        <f>정리!M4028</f>
        <v>저</v>
      </c>
      <c r="N4028" s="10">
        <f t="shared" si="196"/>
        <v>40000</v>
      </c>
      <c r="O4028" s="15">
        <f t="shared" si="194"/>
        <v>56.521739130434781</v>
      </c>
      <c r="P4028" s="11">
        <v>3</v>
      </c>
      <c r="Q4028" s="11">
        <v>1</v>
      </c>
      <c r="R4028" s="11" t="s">
        <v>20</v>
      </c>
      <c r="S4028" s="12">
        <v>105</v>
      </c>
      <c r="T4028">
        <v>37.560164</v>
      </c>
      <c r="U4028">
        <v>127.02175099999999</v>
      </c>
      <c r="V4028" t="s">
        <v>84</v>
      </c>
      <c r="W4028">
        <v>0</v>
      </c>
      <c r="X4028">
        <v>0</v>
      </c>
      <c r="Y4028">
        <v>0</v>
      </c>
      <c r="Z4028" s="14">
        <f t="shared" si="195"/>
        <v>2.1276595744680851</v>
      </c>
      <c r="AA4028">
        <f>정리!U4028</f>
        <v>39</v>
      </c>
      <c r="AB4028">
        <f>정리!V4028</f>
        <v>83.6</v>
      </c>
      <c r="AC4028">
        <f>정리!W4028</f>
        <v>94000</v>
      </c>
      <c r="AD4028">
        <f>정리!X4028</f>
        <v>2000</v>
      </c>
      <c r="AE4028" t="s">
        <v>4741</v>
      </c>
    </row>
    <row r="4029" spans="1:31" x14ac:dyDescent="0.3">
      <c r="A4029" s="1" t="s">
        <v>3514</v>
      </c>
      <c r="B4029" s="2" t="s">
        <v>3529</v>
      </c>
      <c r="C4029" s="3">
        <v>1993</v>
      </c>
      <c r="D4029" s="4">
        <v>942</v>
      </c>
      <c r="E4029" s="5">
        <v>111.1</v>
      </c>
      <c r="F4029" s="6">
        <v>34</v>
      </c>
      <c r="G4029" s="5">
        <v>84</v>
      </c>
      <c r="H4029" s="7">
        <v>25</v>
      </c>
      <c r="I4029" s="8">
        <v>240</v>
      </c>
      <c r="J4029" s="9">
        <f>정리!J4029</f>
        <v>93000</v>
      </c>
      <c r="K4029" s="9" t="str">
        <f>정리!K4029</f>
        <v>중</v>
      </c>
      <c r="L4029" s="9">
        <f>정리!L4029</f>
        <v>50000</v>
      </c>
      <c r="M4029" s="9" t="str">
        <f>정리!M4029</f>
        <v>저</v>
      </c>
      <c r="N4029" s="10">
        <f t="shared" si="196"/>
        <v>43000</v>
      </c>
      <c r="O4029" s="15">
        <f t="shared" si="194"/>
        <v>53.763440860215049</v>
      </c>
      <c r="P4029" s="11">
        <v>3</v>
      </c>
      <c r="Q4029" s="11">
        <v>1</v>
      </c>
      <c r="R4029" s="11" t="s">
        <v>20</v>
      </c>
      <c r="S4029" s="12">
        <v>111</v>
      </c>
      <c r="T4029">
        <v>37.560164</v>
      </c>
      <c r="U4029">
        <v>127.02175099999999</v>
      </c>
      <c r="V4029" t="s">
        <v>84</v>
      </c>
      <c r="W4029">
        <v>0</v>
      </c>
      <c r="X4029">
        <v>0</v>
      </c>
      <c r="Y4029">
        <v>0</v>
      </c>
      <c r="Z4029" s="14">
        <f t="shared" si="195"/>
        <v>9.7087378640776691</v>
      </c>
      <c r="AA4029">
        <f>정리!U4029</f>
        <v>39</v>
      </c>
      <c r="AB4029">
        <f>정리!V4029</f>
        <v>83.6</v>
      </c>
      <c r="AC4029">
        <f>정리!W4029</f>
        <v>103000</v>
      </c>
      <c r="AD4029">
        <f>정리!X4029</f>
        <v>10000</v>
      </c>
      <c r="AE4029" t="s">
        <v>4741</v>
      </c>
    </row>
    <row r="4030" spans="1:31" x14ac:dyDescent="0.3">
      <c r="A4030" s="1" t="s">
        <v>3514</v>
      </c>
      <c r="B4030" s="2" t="s">
        <v>3529</v>
      </c>
      <c r="C4030" s="3">
        <v>1993</v>
      </c>
      <c r="D4030" s="4">
        <v>942</v>
      </c>
      <c r="E4030" s="5">
        <v>142.30000000000001</v>
      </c>
      <c r="F4030" s="6">
        <v>43</v>
      </c>
      <c r="G4030" s="5">
        <v>122.3</v>
      </c>
      <c r="H4030" s="7">
        <v>37</v>
      </c>
      <c r="I4030" s="8">
        <v>180</v>
      </c>
      <c r="J4030" s="9">
        <f>정리!J4030</f>
        <v>110000</v>
      </c>
      <c r="K4030" s="9">
        <f>정리!K4030</f>
        <v>7</v>
      </c>
      <c r="L4030" s="9">
        <f>정리!L4030</f>
        <v>65000</v>
      </c>
      <c r="M4030" s="9">
        <f>정리!M4030</f>
        <v>15</v>
      </c>
      <c r="N4030" s="10">
        <f t="shared" si="196"/>
        <v>45000</v>
      </c>
      <c r="O4030" s="15">
        <f t="shared" si="194"/>
        <v>59.090909090909093</v>
      </c>
      <c r="P4030" s="11">
        <v>4</v>
      </c>
      <c r="Q4030" s="11">
        <v>2</v>
      </c>
      <c r="R4030" s="11" t="s">
        <v>22</v>
      </c>
      <c r="S4030" s="12" t="s">
        <v>63</v>
      </c>
      <c r="T4030">
        <v>37.560164</v>
      </c>
      <c r="U4030">
        <v>127.02175099999999</v>
      </c>
      <c r="V4030" t="s">
        <v>84</v>
      </c>
      <c r="W4030">
        <v>0</v>
      </c>
      <c r="X4030">
        <v>0</v>
      </c>
      <c r="Y4030">
        <v>0</v>
      </c>
      <c r="Z4030" s="14">
        <f t="shared" si="195"/>
        <v>2.6548672566371683</v>
      </c>
      <c r="AA4030">
        <f>정리!U4030</f>
        <v>39</v>
      </c>
      <c r="AB4030">
        <f>정리!V4030</f>
        <v>83.6</v>
      </c>
      <c r="AC4030">
        <f>정리!W4030</f>
        <v>113000</v>
      </c>
      <c r="AD4030">
        <f>정리!X4030</f>
        <v>3000</v>
      </c>
      <c r="AE4030" t="s">
        <v>4741</v>
      </c>
    </row>
    <row r="4031" spans="1:31" x14ac:dyDescent="0.3">
      <c r="A4031" s="1" t="s">
        <v>3514</v>
      </c>
      <c r="B4031" s="2" t="s">
        <v>3529</v>
      </c>
      <c r="C4031" s="3">
        <v>1993</v>
      </c>
      <c r="D4031" s="4">
        <v>942</v>
      </c>
      <c r="E4031" s="5">
        <v>159.5</v>
      </c>
      <c r="F4031" s="6">
        <v>48</v>
      </c>
      <c r="G4031" s="5">
        <v>139.30000000000001</v>
      </c>
      <c r="H4031" s="7">
        <v>42</v>
      </c>
      <c r="I4031" s="8">
        <v>120</v>
      </c>
      <c r="J4031" s="9">
        <f>정리!J4031</f>
        <v>0</v>
      </c>
      <c r="K4031" s="9">
        <f>정리!K4031</f>
        <v>0</v>
      </c>
      <c r="L4031" s="9">
        <f>정리!L4031</f>
        <v>0</v>
      </c>
      <c r="M4031" s="9">
        <f>정리!M4031</f>
        <v>0</v>
      </c>
      <c r="N4031" s="10">
        <f t="shared" si="196"/>
        <v>0</v>
      </c>
      <c r="O4031" s="15">
        <f t="shared" si="194"/>
        <v>0</v>
      </c>
      <c r="P4031" s="11">
        <v>5</v>
      </c>
      <c r="Q4031" s="11">
        <v>2</v>
      </c>
      <c r="R4031" s="11" t="s">
        <v>22</v>
      </c>
      <c r="S4031" s="12">
        <v>159</v>
      </c>
      <c r="T4031">
        <v>37.560164</v>
      </c>
      <c r="U4031">
        <v>127.02175099999999</v>
      </c>
      <c r="V4031" t="s">
        <v>84</v>
      </c>
      <c r="W4031">
        <v>0</v>
      </c>
      <c r="X4031">
        <v>0</v>
      </c>
      <c r="Y4031">
        <v>0</v>
      </c>
      <c r="Z4031" s="14">
        <f t="shared" si="195"/>
        <v>300</v>
      </c>
      <c r="AA4031">
        <f>정리!U4031</f>
        <v>39</v>
      </c>
      <c r="AB4031">
        <f>정리!V4031</f>
        <v>83.6</v>
      </c>
      <c r="AC4031">
        <f>정리!W4031</f>
        <v>120000</v>
      </c>
      <c r="AD4031">
        <f>정리!X4031</f>
        <v>-300</v>
      </c>
      <c r="AE4031" t="s">
        <v>4741</v>
      </c>
    </row>
    <row r="4032" spans="1:31" x14ac:dyDescent="0.3">
      <c r="A4032" s="1" t="s">
        <v>3514</v>
      </c>
      <c r="B4032" s="2" t="s">
        <v>3530</v>
      </c>
      <c r="C4032" s="3">
        <v>2011</v>
      </c>
      <c r="D4032" s="4">
        <v>784</v>
      </c>
      <c r="E4032" s="5">
        <v>80.099999999999994</v>
      </c>
      <c r="F4032" s="6">
        <v>24</v>
      </c>
      <c r="G4032" s="5">
        <v>60</v>
      </c>
      <c r="H4032" s="7">
        <v>18</v>
      </c>
      <c r="I4032" s="8">
        <v>147</v>
      </c>
      <c r="J4032" s="9">
        <f>정리!J4032</f>
        <v>117000</v>
      </c>
      <c r="K4032" s="9" t="str">
        <f>정리!K4032</f>
        <v>고</v>
      </c>
      <c r="L4032" s="9">
        <f>정리!L4032</f>
        <v>0</v>
      </c>
      <c r="M4032" s="9">
        <f>정리!M4032</f>
        <v>0</v>
      </c>
      <c r="N4032" s="10">
        <f t="shared" si="196"/>
        <v>117000</v>
      </c>
      <c r="O4032" s="15">
        <f t="shared" si="194"/>
        <v>0</v>
      </c>
      <c r="P4032" s="11">
        <v>3</v>
      </c>
      <c r="Q4032" s="11">
        <v>2</v>
      </c>
      <c r="R4032" s="11" t="s">
        <v>22</v>
      </c>
      <c r="S4032" s="12" t="s">
        <v>60</v>
      </c>
      <c r="T4032">
        <v>37.561362000000003</v>
      </c>
      <c r="U4032">
        <v>127.0228</v>
      </c>
      <c r="V4032" t="s">
        <v>3531</v>
      </c>
      <c r="W4032">
        <v>0</v>
      </c>
      <c r="X4032">
        <v>-9.8461538461538467</v>
      </c>
      <c r="Y4032">
        <v>15.609756097560975</v>
      </c>
      <c r="Z4032" s="14">
        <f t="shared" si="195"/>
        <v>-2.6315789473684208</v>
      </c>
      <c r="AA4032">
        <f>정리!U4032</f>
        <v>40</v>
      </c>
      <c r="AB4032">
        <f>정리!V4032</f>
        <v>83.6</v>
      </c>
      <c r="AC4032">
        <f>정리!W4032</f>
        <v>114000</v>
      </c>
      <c r="AD4032">
        <f>정리!X4032</f>
        <v>-300</v>
      </c>
      <c r="AE4032" t="s">
        <v>4741</v>
      </c>
    </row>
    <row r="4033" spans="1:31" x14ac:dyDescent="0.3">
      <c r="A4033" s="1" t="s">
        <v>3514</v>
      </c>
      <c r="B4033" s="2" t="s">
        <v>3530</v>
      </c>
      <c r="C4033" s="3">
        <v>2011</v>
      </c>
      <c r="D4033" s="4">
        <v>784</v>
      </c>
      <c r="E4033" s="5">
        <v>112.5</v>
      </c>
      <c r="F4033" s="6">
        <v>34</v>
      </c>
      <c r="G4033" s="5">
        <v>85</v>
      </c>
      <c r="H4033" s="7">
        <v>26</v>
      </c>
      <c r="I4033" s="8">
        <v>120</v>
      </c>
      <c r="J4033" s="9">
        <f>정리!J4033</f>
        <v>138000</v>
      </c>
      <c r="K4033" s="9">
        <f>정리!K4033</f>
        <v>6</v>
      </c>
      <c r="L4033" s="9">
        <f>정리!L4033</f>
        <v>0</v>
      </c>
      <c r="M4033" s="9">
        <f>정리!M4033</f>
        <v>0</v>
      </c>
      <c r="N4033" s="10">
        <f t="shared" si="196"/>
        <v>138000</v>
      </c>
      <c r="O4033" s="15">
        <f t="shared" si="194"/>
        <v>0</v>
      </c>
      <c r="P4033" s="11">
        <v>3</v>
      </c>
      <c r="Q4033" s="11">
        <v>2</v>
      </c>
      <c r="R4033" s="11" t="s">
        <v>22</v>
      </c>
      <c r="S4033" s="12">
        <v>112</v>
      </c>
      <c r="T4033">
        <v>37.561362000000003</v>
      </c>
      <c r="U4033">
        <v>127.0228</v>
      </c>
      <c r="V4033" t="s">
        <v>3531</v>
      </c>
      <c r="W4033">
        <v>1.6260162601626018</v>
      </c>
      <c r="X4033">
        <v>0</v>
      </c>
      <c r="Y4033">
        <v>3.7106439822631216</v>
      </c>
      <c r="Z4033" s="14">
        <f t="shared" si="195"/>
        <v>-9.0909090909090917</v>
      </c>
      <c r="AA4033">
        <f>정리!U4033</f>
        <v>40</v>
      </c>
      <c r="AB4033">
        <f>정리!V4033</f>
        <v>83.6</v>
      </c>
      <c r="AC4033">
        <f>정리!W4033</f>
        <v>126500</v>
      </c>
      <c r="AD4033">
        <f>정리!X4033</f>
        <v>-300</v>
      </c>
      <c r="AE4033" t="s">
        <v>4741</v>
      </c>
    </row>
    <row r="4034" spans="1:31" x14ac:dyDescent="0.3">
      <c r="A4034" s="1" t="s">
        <v>3514</v>
      </c>
      <c r="B4034" s="2" t="s">
        <v>3530</v>
      </c>
      <c r="C4034" s="3">
        <v>2011</v>
      </c>
      <c r="D4034" s="4">
        <v>784</v>
      </c>
      <c r="E4034" s="5">
        <v>149.6</v>
      </c>
      <c r="F4034" s="6">
        <v>45</v>
      </c>
      <c r="G4034" s="5">
        <v>117</v>
      </c>
      <c r="H4034" s="7">
        <v>35</v>
      </c>
      <c r="I4034" s="8">
        <v>146</v>
      </c>
      <c r="J4034" s="9">
        <f>정리!J4034</f>
        <v>145000</v>
      </c>
      <c r="K4034" s="9" t="str">
        <f>정리!K4034</f>
        <v>중</v>
      </c>
      <c r="L4034" s="9">
        <f>정리!L4034</f>
        <v>0</v>
      </c>
      <c r="M4034" s="9">
        <f>정리!M4034</f>
        <v>0</v>
      </c>
      <c r="N4034" s="10">
        <f t="shared" si="196"/>
        <v>145000</v>
      </c>
      <c r="O4034" s="15">
        <f t="shared" si="194"/>
        <v>0</v>
      </c>
      <c r="P4034" s="11">
        <v>4</v>
      </c>
      <c r="Q4034" s="11">
        <v>2</v>
      </c>
      <c r="R4034" s="11" t="s">
        <v>22</v>
      </c>
      <c r="S4034" s="12">
        <v>149</v>
      </c>
      <c r="T4034">
        <v>37.561362000000003</v>
      </c>
      <c r="U4034">
        <v>127.0228</v>
      </c>
      <c r="V4034" t="s">
        <v>3531</v>
      </c>
      <c r="W4034">
        <v>0</v>
      </c>
      <c r="X4034">
        <v>0</v>
      </c>
      <c r="Y4034">
        <v>0</v>
      </c>
      <c r="Z4034" s="14">
        <f t="shared" si="195"/>
        <v>0</v>
      </c>
      <c r="AA4034">
        <f>정리!U4034</f>
        <v>40</v>
      </c>
      <c r="AB4034">
        <f>정리!V4034</f>
        <v>83.6</v>
      </c>
      <c r="AC4034">
        <f>정리!W4034</f>
        <v>145000</v>
      </c>
      <c r="AD4034">
        <f>정리!X4034</f>
        <v>0</v>
      </c>
      <c r="AE4034" t="s">
        <v>4741</v>
      </c>
    </row>
    <row r="4035" spans="1:31" x14ac:dyDescent="0.3">
      <c r="A4035" s="1" t="s">
        <v>3514</v>
      </c>
      <c r="B4035" s="2" t="s">
        <v>3532</v>
      </c>
      <c r="C4035" s="3">
        <v>1999</v>
      </c>
      <c r="D4035" s="4">
        <v>2282</v>
      </c>
      <c r="E4035" s="5">
        <v>80.400000000000006</v>
      </c>
      <c r="F4035" s="6">
        <v>24</v>
      </c>
      <c r="G4035" s="5">
        <v>57.6</v>
      </c>
      <c r="H4035" s="7">
        <v>17</v>
      </c>
      <c r="I4035" s="8">
        <v>488</v>
      </c>
      <c r="J4035" s="9">
        <f>정리!J4035</f>
        <v>91000</v>
      </c>
      <c r="K4035" s="9">
        <f>정리!K4035</f>
        <v>9</v>
      </c>
      <c r="L4035" s="9">
        <f>정리!L4035</f>
        <v>60000</v>
      </c>
      <c r="M4035" s="9" t="str">
        <f>정리!M4035</f>
        <v>중</v>
      </c>
      <c r="N4035" s="10">
        <f t="shared" si="196"/>
        <v>31000</v>
      </c>
      <c r="O4035" s="15">
        <f t="shared" ref="O4035:O4098" si="197">IF(ISERROR(L4035/J4035),0,L4035/J4035*100)</f>
        <v>65.934065934065927</v>
      </c>
      <c r="P4035" s="11">
        <v>2</v>
      </c>
      <c r="Q4035" s="11">
        <v>1</v>
      </c>
      <c r="R4035" s="11" t="s">
        <v>20</v>
      </c>
      <c r="S4035" s="12">
        <v>80</v>
      </c>
      <c r="T4035">
        <v>37.554915999999999</v>
      </c>
      <c r="U4035">
        <v>127.01478</v>
      </c>
      <c r="V4035" t="s">
        <v>3533</v>
      </c>
      <c r="W4035">
        <v>0</v>
      </c>
      <c r="X4035">
        <v>-3.6363636363636362</v>
      </c>
      <c r="Y4035">
        <v>4.2105263157894735</v>
      </c>
      <c r="Z4035" s="14">
        <f t="shared" ref="Z4035:Z4098" si="198">IF(AND(J4035&gt;0,AC4035*1&gt;300),(AC4035-J4035)/AC4035*100,300)</f>
        <v>22.222222222222221</v>
      </c>
      <c r="AA4035">
        <f>정리!U4035</f>
        <v>26</v>
      </c>
      <c r="AB4035">
        <f>정리!V4035</f>
        <v>80.2</v>
      </c>
      <c r="AC4035">
        <f>정리!W4035</f>
        <v>117000</v>
      </c>
      <c r="AD4035">
        <f>정리!X4035</f>
        <v>26000</v>
      </c>
      <c r="AE4035" t="s">
        <v>4742</v>
      </c>
    </row>
    <row r="4036" spans="1:31" x14ac:dyDescent="0.3">
      <c r="A4036" s="1" t="s">
        <v>3514</v>
      </c>
      <c r="B4036" s="2" t="s">
        <v>3532</v>
      </c>
      <c r="C4036" s="3">
        <v>1999</v>
      </c>
      <c r="D4036" s="4">
        <v>2282</v>
      </c>
      <c r="E4036" s="5">
        <v>92.5</v>
      </c>
      <c r="F4036" s="6">
        <v>28</v>
      </c>
      <c r="G4036" s="5">
        <v>65.400000000000006</v>
      </c>
      <c r="H4036" s="7">
        <v>20</v>
      </c>
      <c r="I4036" s="8">
        <v>176</v>
      </c>
      <c r="J4036" s="9">
        <f>정리!J4036</f>
        <v>112000</v>
      </c>
      <c r="K4036" s="9" t="str">
        <f>정리!K4036</f>
        <v>고</v>
      </c>
      <c r="L4036" s="9">
        <f>정리!L4036</f>
        <v>0</v>
      </c>
      <c r="M4036" s="9">
        <f>정리!M4036</f>
        <v>0</v>
      </c>
      <c r="N4036" s="10">
        <f t="shared" si="196"/>
        <v>112000</v>
      </c>
      <c r="O4036" s="15">
        <f t="shared" si="197"/>
        <v>0</v>
      </c>
      <c r="P4036" s="11">
        <v>3</v>
      </c>
      <c r="Q4036" s="11">
        <v>1</v>
      </c>
      <c r="R4036" s="11" t="s">
        <v>20</v>
      </c>
      <c r="S4036" s="12">
        <v>92</v>
      </c>
      <c r="T4036">
        <v>37.554915999999999</v>
      </c>
      <c r="U4036">
        <v>127.01478</v>
      </c>
      <c r="V4036" t="s">
        <v>3533</v>
      </c>
      <c r="W4036">
        <v>0</v>
      </c>
      <c r="X4036">
        <v>-27.261538461538461</v>
      </c>
      <c r="Y4036">
        <v>42.19047619047619</v>
      </c>
      <c r="Z4036" s="14">
        <f t="shared" si="198"/>
        <v>2.1834061135371177</v>
      </c>
      <c r="AA4036">
        <f>정리!U4036</f>
        <v>26</v>
      </c>
      <c r="AB4036">
        <f>정리!V4036</f>
        <v>80.2</v>
      </c>
      <c r="AC4036">
        <f>정리!W4036</f>
        <v>114500</v>
      </c>
      <c r="AD4036">
        <f>정리!X4036</f>
        <v>2500</v>
      </c>
      <c r="AE4036" t="s">
        <v>4742</v>
      </c>
    </row>
    <row r="4037" spans="1:31" x14ac:dyDescent="0.3">
      <c r="A4037" s="1" t="s">
        <v>3514</v>
      </c>
      <c r="B4037" s="2" t="s">
        <v>3532</v>
      </c>
      <c r="C4037" s="3">
        <v>1999</v>
      </c>
      <c r="D4037" s="4">
        <v>2282</v>
      </c>
      <c r="E4037" s="5">
        <v>107.7</v>
      </c>
      <c r="F4037" s="6">
        <v>33</v>
      </c>
      <c r="G4037" s="5">
        <v>84.9</v>
      </c>
      <c r="H4037" s="7">
        <v>26</v>
      </c>
      <c r="I4037" s="8">
        <v>576</v>
      </c>
      <c r="J4037" s="9">
        <f>정리!J4037</f>
        <v>125000</v>
      </c>
      <c r="K4037" s="9" t="str">
        <f>정리!K4037</f>
        <v>고</v>
      </c>
      <c r="L4037" s="9">
        <f>정리!L4037</f>
        <v>73000</v>
      </c>
      <c r="M4037" s="9" t="str">
        <f>정리!M4037</f>
        <v>중</v>
      </c>
      <c r="N4037" s="10">
        <f t="shared" si="196"/>
        <v>52000</v>
      </c>
      <c r="O4037" s="15">
        <f t="shared" si="197"/>
        <v>58.4</v>
      </c>
      <c r="P4037" s="11">
        <v>3</v>
      </c>
      <c r="Q4037" s="11">
        <v>2</v>
      </c>
      <c r="R4037" s="11" t="s">
        <v>22</v>
      </c>
      <c r="S4037" s="12">
        <v>107</v>
      </c>
      <c r="T4037">
        <v>37.554915999999999</v>
      </c>
      <c r="U4037">
        <v>127.01478</v>
      </c>
      <c r="V4037" t="s">
        <v>3533</v>
      </c>
      <c r="W4037">
        <v>0</v>
      </c>
      <c r="X4037">
        <v>0</v>
      </c>
      <c r="Y4037">
        <v>0</v>
      </c>
      <c r="Z4037" s="14">
        <f t="shared" si="198"/>
        <v>16.666666666666664</v>
      </c>
      <c r="AA4037">
        <f>정리!U4037</f>
        <v>26</v>
      </c>
      <c r="AB4037">
        <f>정리!V4037</f>
        <v>80.2</v>
      </c>
      <c r="AC4037">
        <f>정리!W4037</f>
        <v>150000</v>
      </c>
      <c r="AD4037">
        <f>정리!X4037</f>
        <v>25000</v>
      </c>
      <c r="AE4037" t="s">
        <v>4742</v>
      </c>
    </row>
    <row r="4038" spans="1:31" x14ac:dyDescent="0.3">
      <c r="A4038" s="1" t="s">
        <v>3514</v>
      </c>
      <c r="B4038" s="2" t="s">
        <v>3532</v>
      </c>
      <c r="C4038" s="3">
        <v>1999</v>
      </c>
      <c r="D4038" s="4">
        <v>2282</v>
      </c>
      <c r="E4038" s="5">
        <v>141.6</v>
      </c>
      <c r="F4038" s="6">
        <v>43</v>
      </c>
      <c r="G4038" s="5">
        <v>114.9</v>
      </c>
      <c r="H4038" s="7">
        <v>35</v>
      </c>
      <c r="I4038" s="8">
        <v>358</v>
      </c>
      <c r="J4038" s="9">
        <f>정리!J4038</f>
        <v>140000</v>
      </c>
      <c r="K4038" s="9" t="str">
        <f>정리!K4038</f>
        <v>중</v>
      </c>
      <c r="L4038" s="9">
        <f>정리!L4038</f>
        <v>85000</v>
      </c>
      <c r="M4038" s="9" t="str">
        <f>정리!M4038</f>
        <v>중</v>
      </c>
      <c r="N4038" s="10">
        <f t="shared" si="196"/>
        <v>55000</v>
      </c>
      <c r="O4038" s="15">
        <f t="shared" si="197"/>
        <v>60.714285714285708</v>
      </c>
      <c r="P4038" s="11">
        <v>4</v>
      </c>
      <c r="Q4038" s="11">
        <v>2</v>
      </c>
      <c r="R4038" s="11" t="s">
        <v>22</v>
      </c>
      <c r="S4038" s="12">
        <v>141</v>
      </c>
      <c r="T4038">
        <v>37.554915999999999</v>
      </c>
      <c r="U4038">
        <v>127.01478</v>
      </c>
      <c r="V4038" t="s">
        <v>3533</v>
      </c>
      <c r="W4038">
        <v>0</v>
      </c>
      <c r="X4038">
        <v>0</v>
      </c>
      <c r="Y4038">
        <v>0</v>
      </c>
      <c r="Z4038" s="14">
        <f t="shared" si="198"/>
        <v>15.151515151515152</v>
      </c>
      <c r="AA4038">
        <f>정리!U4038</f>
        <v>26</v>
      </c>
      <c r="AB4038">
        <f>정리!V4038</f>
        <v>80.2</v>
      </c>
      <c r="AC4038">
        <f>정리!W4038</f>
        <v>165000</v>
      </c>
      <c r="AD4038">
        <f>정리!X4038</f>
        <v>25000</v>
      </c>
      <c r="AE4038" t="s">
        <v>4742</v>
      </c>
    </row>
    <row r="4039" spans="1:31" x14ac:dyDescent="0.3">
      <c r="A4039" s="1" t="s">
        <v>3514</v>
      </c>
      <c r="B4039" s="2" t="s">
        <v>3534</v>
      </c>
      <c r="C4039" s="3">
        <v>2005</v>
      </c>
      <c r="D4039" s="4">
        <v>461</v>
      </c>
      <c r="E4039" s="5">
        <v>78.599999999999994</v>
      </c>
      <c r="F4039" s="6">
        <v>24</v>
      </c>
      <c r="G4039" s="5">
        <v>59.9</v>
      </c>
      <c r="H4039" s="7">
        <v>18</v>
      </c>
      <c r="I4039" s="8">
        <v>40</v>
      </c>
      <c r="J4039" s="9">
        <f>정리!J4039</f>
        <v>115000</v>
      </c>
      <c r="K4039" s="9">
        <f>정리!K4039</f>
        <v>10</v>
      </c>
      <c r="L4039" s="9">
        <f>정리!L4039</f>
        <v>0</v>
      </c>
      <c r="M4039" s="9">
        <f>정리!M4039</f>
        <v>0</v>
      </c>
      <c r="N4039" s="10">
        <f t="shared" si="196"/>
        <v>115000</v>
      </c>
      <c r="O4039" s="15">
        <f t="shared" si="197"/>
        <v>0</v>
      </c>
      <c r="P4039" s="11">
        <v>3</v>
      </c>
      <c r="Q4039" s="11">
        <v>2</v>
      </c>
      <c r="R4039" s="11" t="s">
        <v>22</v>
      </c>
      <c r="S4039" s="12">
        <v>78</v>
      </c>
      <c r="T4039">
        <v>37.559263000000001</v>
      </c>
      <c r="U4039">
        <v>127.01958999999999</v>
      </c>
      <c r="V4039" t="s">
        <v>3535</v>
      </c>
      <c r="W4039">
        <v>0</v>
      </c>
      <c r="X4039">
        <v>0</v>
      </c>
      <c r="Y4039">
        <v>0</v>
      </c>
      <c r="Z4039" s="14">
        <f t="shared" si="198"/>
        <v>-5.0228310502283104</v>
      </c>
      <c r="AA4039">
        <f>정리!U4039</f>
        <v>32</v>
      </c>
      <c r="AB4039">
        <f>정리!V4039</f>
        <v>83.6</v>
      </c>
      <c r="AC4039">
        <f>정리!W4039</f>
        <v>109500</v>
      </c>
      <c r="AD4039">
        <f>정리!X4039</f>
        <v>-300</v>
      </c>
      <c r="AE4039" t="s">
        <v>4741</v>
      </c>
    </row>
    <row r="4040" spans="1:31" x14ac:dyDescent="0.3">
      <c r="A4040" s="1" t="s">
        <v>3514</v>
      </c>
      <c r="B4040" s="2" t="s">
        <v>3534</v>
      </c>
      <c r="C4040" s="3">
        <v>2005</v>
      </c>
      <c r="D4040" s="4">
        <v>461</v>
      </c>
      <c r="E4040" s="5">
        <v>105.4</v>
      </c>
      <c r="F4040" s="6">
        <v>32</v>
      </c>
      <c r="G4040" s="5">
        <v>84.4</v>
      </c>
      <c r="H4040" s="7">
        <v>26</v>
      </c>
      <c r="I4040" s="8">
        <v>184</v>
      </c>
      <c r="J4040" s="9">
        <f>정리!J4040</f>
        <v>130000</v>
      </c>
      <c r="K4040" s="9">
        <f>정리!K4040</f>
        <v>6</v>
      </c>
      <c r="L4040" s="9">
        <f>정리!L4040</f>
        <v>0</v>
      </c>
      <c r="M4040" s="9">
        <f>정리!M4040</f>
        <v>0</v>
      </c>
      <c r="N4040" s="10">
        <f t="shared" si="196"/>
        <v>130000</v>
      </c>
      <c r="O4040" s="15">
        <f t="shared" si="197"/>
        <v>0</v>
      </c>
      <c r="P4040" s="11">
        <v>3</v>
      </c>
      <c r="Q4040" s="11">
        <v>2</v>
      </c>
      <c r="R4040" s="11" t="s">
        <v>22</v>
      </c>
      <c r="S4040" s="12" t="s">
        <v>143</v>
      </c>
      <c r="T4040">
        <v>37.559263000000001</v>
      </c>
      <c r="U4040">
        <v>127.01958999999999</v>
      </c>
      <c r="V4040" t="s">
        <v>3535</v>
      </c>
      <c r="W4040">
        <v>0</v>
      </c>
      <c r="X4040">
        <v>0</v>
      </c>
      <c r="Y4040">
        <v>0</v>
      </c>
      <c r="Z4040" s="14">
        <f t="shared" si="198"/>
        <v>1.1406844106463878</v>
      </c>
      <c r="AA4040">
        <f>정리!U4040</f>
        <v>32</v>
      </c>
      <c r="AB4040">
        <f>정리!V4040</f>
        <v>83.6</v>
      </c>
      <c r="AC4040">
        <f>정리!W4040</f>
        <v>131500</v>
      </c>
      <c r="AD4040">
        <f>정리!X4040</f>
        <v>1500</v>
      </c>
      <c r="AE4040" t="s">
        <v>4741</v>
      </c>
    </row>
    <row r="4041" spans="1:31" x14ac:dyDescent="0.3">
      <c r="A4041" s="1" t="s">
        <v>3514</v>
      </c>
      <c r="B4041" s="2" t="s">
        <v>3534</v>
      </c>
      <c r="C4041" s="3">
        <v>2005</v>
      </c>
      <c r="D4041" s="4">
        <v>461</v>
      </c>
      <c r="E4041" s="5">
        <v>137.80000000000001</v>
      </c>
      <c r="F4041" s="6">
        <v>42</v>
      </c>
      <c r="G4041" s="5">
        <v>114.5</v>
      </c>
      <c r="H4041" s="7">
        <v>35</v>
      </c>
      <c r="I4041" s="8">
        <v>45</v>
      </c>
      <c r="J4041" s="9">
        <f>정리!J4041</f>
        <v>0</v>
      </c>
      <c r="K4041" s="9">
        <f>정리!K4041</f>
        <v>0</v>
      </c>
      <c r="L4041" s="9">
        <f>정리!L4041</f>
        <v>0</v>
      </c>
      <c r="M4041" s="9">
        <f>정리!M4041</f>
        <v>0</v>
      </c>
      <c r="N4041" s="10">
        <f t="shared" si="196"/>
        <v>0</v>
      </c>
      <c r="O4041" s="15">
        <f t="shared" si="197"/>
        <v>0</v>
      </c>
      <c r="P4041" s="11">
        <v>4</v>
      </c>
      <c r="Q4041" s="11">
        <v>2</v>
      </c>
      <c r="R4041" s="11" t="s">
        <v>22</v>
      </c>
      <c r="S4041" s="12" t="s">
        <v>304</v>
      </c>
      <c r="T4041">
        <v>37.559263000000001</v>
      </c>
      <c r="U4041">
        <v>127.01958999999999</v>
      </c>
      <c r="V4041" t="s">
        <v>3535</v>
      </c>
      <c r="W4041">
        <v>0</v>
      </c>
      <c r="X4041">
        <v>0</v>
      </c>
      <c r="Y4041">
        <v>0</v>
      </c>
      <c r="Z4041" s="14">
        <f t="shared" si="198"/>
        <v>300</v>
      </c>
      <c r="AA4041">
        <f>정리!U4041</f>
        <v>32</v>
      </c>
      <c r="AB4041">
        <f>정리!V4041</f>
        <v>83.6</v>
      </c>
      <c r="AC4041">
        <f>정리!W4041</f>
        <v>150950</v>
      </c>
      <c r="AD4041">
        <f>정리!X4041</f>
        <v>-300</v>
      </c>
      <c r="AE4041" t="s">
        <v>4741</v>
      </c>
    </row>
    <row r="4042" spans="1:31" x14ac:dyDescent="0.3">
      <c r="A4042" s="1" t="s">
        <v>3514</v>
      </c>
      <c r="B4042" s="2" t="s">
        <v>3534</v>
      </c>
      <c r="C4042" s="3">
        <v>2005</v>
      </c>
      <c r="D4042" s="4">
        <v>461</v>
      </c>
      <c r="E4042" s="5">
        <v>167.5</v>
      </c>
      <c r="F4042" s="6">
        <v>51</v>
      </c>
      <c r="G4042" s="5">
        <v>145.1</v>
      </c>
      <c r="H4042" s="7">
        <v>44</v>
      </c>
      <c r="I4042" s="8">
        <v>38</v>
      </c>
      <c r="J4042" s="9">
        <f>정리!J4042</f>
        <v>170000</v>
      </c>
      <c r="K4042" s="9" t="str">
        <f>정리!K4042</f>
        <v>고</v>
      </c>
      <c r="L4042" s="9">
        <f>정리!L4042</f>
        <v>0</v>
      </c>
      <c r="M4042" s="9">
        <f>정리!M4042</f>
        <v>0</v>
      </c>
      <c r="N4042" s="10">
        <f t="shared" si="196"/>
        <v>170000</v>
      </c>
      <c r="O4042" s="15">
        <f t="shared" si="197"/>
        <v>0</v>
      </c>
      <c r="P4042" s="11">
        <v>5</v>
      </c>
      <c r="Q4042" s="11">
        <v>2</v>
      </c>
      <c r="R4042" s="11" t="s">
        <v>22</v>
      </c>
      <c r="S4042" s="12" t="s">
        <v>3536</v>
      </c>
      <c r="T4042">
        <v>37.559263000000001</v>
      </c>
      <c r="U4042">
        <v>127.01958999999999</v>
      </c>
      <c r="V4042" t="s">
        <v>3535</v>
      </c>
      <c r="W4042">
        <v>0</v>
      </c>
      <c r="X4042">
        <v>0</v>
      </c>
      <c r="Y4042">
        <v>0</v>
      </c>
      <c r="Z4042" s="14">
        <f t="shared" si="198"/>
        <v>-6.25</v>
      </c>
      <c r="AA4042">
        <f>정리!U4042</f>
        <v>32</v>
      </c>
      <c r="AB4042">
        <f>정리!V4042</f>
        <v>83.6</v>
      </c>
      <c r="AC4042">
        <f>정리!W4042</f>
        <v>160000</v>
      </c>
      <c r="AD4042">
        <f>정리!X4042</f>
        <v>-300</v>
      </c>
      <c r="AE4042" t="s">
        <v>4741</v>
      </c>
    </row>
    <row r="4043" spans="1:31" x14ac:dyDescent="0.3">
      <c r="A4043" s="1" t="s">
        <v>3514</v>
      </c>
      <c r="B4043" s="2" t="s">
        <v>3537</v>
      </c>
      <c r="C4043" s="3">
        <v>2023</v>
      </c>
      <c r="D4043" s="4">
        <v>321</v>
      </c>
      <c r="E4043" s="5">
        <v>37.4</v>
      </c>
      <c r="F4043" s="6">
        <v>11</v>
      </c>
      <c r="G4043" s="5">
        <v>24.6</v>
      </c>
      <c r="H4043" s="7">
        <v>7</v>
      </c>
      <c r="I4043" s="8">
        <v>66</v>
      </c>
      <c r="J4043" s="9">
        <f>정리!J4043</f>
        <v>39000</v>
      </c>
      <c r="K4043" s="9" t="str">
        <f>정리!K4043</f>
        <v>중</v>
      </c>
      <c r="L4043" s="9">
        <f>정리!L4043</f>
        <v>0</v>
      </c>
      <c r="M4043" s="9">
        <f>정리!M4043</f>
        <v>0</v>
      </c>
      <c r="N4043" s="10">
        <f t="shared" si="196"/>
        <v>39000</v>
      </c>
      <c r="O4043" s="15">
        <f t="shared" si="197"/>
        <v>0</v>
      </c>
      <c r="P4043" s="11">
        <v>1</v>
      </c>
      <c r="Q4043" s="11">
        <v>1</v>
      </c>
      <c r="R4043" s="11" t="s">
        <v>22</v>
      </c>
      <c r="S4043" s="12" t="s">
        <v>3538</v>
      </c>
      <c r="T4043">
        <v>37.564565999999999</v>
      </c>
      <c r="U4043">
        <v>126.99668</v>
      </c>
      <c r="V4043" t="s">
        <v>3539</v>
      </c>
      <c r="W4043">
        <v>0</v>
      </c>
      <c r="X4043">
        <v>0</v>
      </c>
      <c r="Y4043">
        <v>0</v>
      </c>
      <c r="Z4043" s="14">
        <f t="shared" si="198"/>
        <v>300</v>
      </c>
      <c r="AA4043">
        <f>정리!U4043</f>
        <v>31</v>
      </c>
      <c r="AB4043">
        <f>정리!V4043</f>
        <v>58.099999999999994</v>
      </c>
      <c r="AC4043">
        <f>정리!W4043</f>
        <v>0</v>
      </c>
      <c r="AD4043">
        <f>정리!X4043</f>
        <v>-300</v>
      </c>
      <c r="AE4043" t="s">
        <v>4989</v>
      </c>
    </row>
    <row r="4044" spans="1:31" x14ac:dyDescent="0.3">
      <c r="A4044" s="1" t="s">
        <v>3514</v>
      </c>
      <c r="B4044" s="2" t="s">
        <v>3537</v>
      </c>
      <c r="C4044" s="3">
        <v>2023</v>
      </c>
      <c r="D4044" s="4">
        <v>321</v>
      </c>
      <c r="E4044" s="5">
        <v>44.4</v>
      </c>
      <c r="F4044" s="6">
        <v>13</v>
      </c>
      <c r="G4044" s="5">
        <v>29.5</v>
      </c>
      <c r="H4044" s="7">
        <v>9</v>
      </c>
      <c r="I4044" s="8">
        <v>84</v>
      </c>
      <c r="J4044" s="9">
        <f>정리!J4044</f>
        <v>43000</v>
      </c>
      <c r="K4044" s="9">
        <f>정리!K4044</f>
        <v>5</v>
      </c>
      <c r="L4044" s="9">
        <f>정리!L4044</f>
        <v>35000</v>
      </c>
      <c r="M4044" s="9">
        <f>정리!M4044</f>
        <v>5</v>
      </c>
      <c r="N4044" s="10">
        <f t="shared" si="196"/>
        <v>8000</v>
      </c>
      <c r="O4044" s="15">
        <f t="shared" si="197"/>
        <v>81.395348837209298</v>
      </c>
      <c r="P4044" s="11">
        <v>1</v>
      </c>
      <c r="Q4044" s="11">
        <v>1</v>
      </c>
      <c r="R4044" s="11" t="s">
        <v>22</v>
      </c>
      <c r="S4044" s="12" t="s">
        <v>3540</v>
      </c>
      <c r="T4044">
        <v>37.564565999999999</v>
      </c>
      <c r="U4044">
        <v>126.99668</v>
      </c>
      <c r="V4044" t="s">
        <v>3539</v>
      </c>
      <c r="W4044">
        <v>0</v>
      </c>
      <c r="X4044">
        <v>0</v>
      </c>
      <c r="Y4044">
        <v>0</v>
      </c>
      <c r="Z4044" s="14">
        <f t="shared" si="198"/>
        <v>300</v>
      </c>
      <c r="AA4044">
        <f>정리!U4044</f>
        <v>31</v>
      </c>
      <c r="AB4044">
        <f>정리!V4044</f>
        <v>58.099999999999994</v>
      </c>
      <c r="AC4044">
        <f>정리!W4044</f>
        <v>0</v>
      </c>
      <c r="AD4044">
        <f>정리!X4044</f>
        <v>-300</v>
      </c>
      <c r="AE4044" t="s">
        <v>4989</v>
      </c>
    </row>
    <row r="4045" spans="1:31" x14ac:dyDescent="0.3">
      <c r="A4045" s="1" t="s">
        <v>3514</v>
      </c>
      <c r="B4045" s="2" t="s">
        <v>3541</v>
      </c>
      <c r="C4045" s="3">
        <v>2023</v>
      </c>
      <c r="D4045" s="4">
        <v>329</v>
      </c>
      <c r="E4045" s="5">
        <v>71.7</v>
      </c>
      <c r="F4045" s="6">
        <v>22</v>
      </c>
      <c r="G4045" s="5">
        <v>46</v>
      </c>
      <c r="H4045" s="7">
        <v>14</v>
      </c>
      <c r="I4045" s="8">
        <v>77</v>
      </c>
      <c r="J4045" s="9">
        <f>정리!J4045</f>
        <v>89000</v>
      </c>
      <c r="K4045" s="9">
        <f>정리!K4045</f>
        <v>5</v>
      </c>
      <c r="L4045" s="9">
        <f>정리!L4045</f>
        <v>65000</v>
      </c>
      <c r="M4045" s="9" t="str">
        <f>정리!M4045</f>
        <v>저</v>
      </c>
      <c r="N4045" s="10">
        <f t="shared" si="196"/>
        <v>24000</v>
      </c>
      <c r="O4045" s="15">
        <f t="shared" si="197"/>
        <v>73.033707865168537</v>
      </c>
      <c r="P4045" s="11">
        <v>1</v>
      </c>
      <c r="Q4045" s="11">
        <v>1</v>
      </c>
      <c r="R4045" s="11" t="s">
        <v>22</v>
      </c>
      <c r="S4045" s="12" t="s">
        <v>3542</v>
      </c>
      <c r="T4045">
        <v>37.568190000000001</v>
      </c>
      <c r="U4045">
        <v>126.99444200000001</v>
      </c>
      <c r="V4045" t="s">
        <v>3543</v>
      </c>
      <c r="W4045">
        <v>0</v>
      </c>
      <c r="X4045">
        <v>0</v>
      </c>
      <c r="Y4045">
        <v>0</v>
      </c>
      <c r="Z4045" s="14">
        <f t="shared" si="198"/>
        <v>300</v>
      </c>
      <c r="AA4045">
        <f>정리!U4045</f>
        <v>28</v>
      </c>
      <c r="AB4045">
        <f>정리!V4045</f>
        <v>58.099999999999994</v>
      </c>
      <c r="AC4045">
        <f>정리!W4045</f>
        <v>0</v>
      </c>
      <c r="AD4045">
        <f>정리!X4045</f>
        <v>-300</v>
      </c>
      <c r="AE4045" t="s">
        <v>4989</v>
      </c>
    </row>
    <row r="4046" spans="1:31" x14ac:dyDescent="0.3">
      <c r="A4046" s="1" t="s">
        <v>3514</v>
      </c>
      <c r="B4046" s="2" t="s">
        <v>3541</v>
      </c>
      <c r="C4046" s="3">
        <v>2023</v>
      </c>
      <c r="D4046" s="4">
        <v>329</v>
      </c>
      <c r="E4046" s="5">
        <v>77.8</v>
      </c>
      <c r="F4046" s="6">
        <v>24</v>
      </c>
      <c r="G4046" s="5">
        <v>50</v>
      </c>
      <c r="H4046" s="7">
        <v>15</v>
      </c>
      <c r="I4046" s="8">
        <v>43</v>
      </c>
      <c r="J4046" s="9">
        <f>정리!J4046</f>
        <v>120000</v>
      </c>
      <c r="K4046" s="9">
        <f>정리!K4046</f>
        <v>18</v>
      </c>
      <c r="L4046" s="9">
        <f>정리!L4046</f>
        <v>80000</v>
      </c>
      <c r="M4046" s="9" t="str">
        <f>정리!M4046</f>
        <v>중</v>
      </c>
      <c r="N4046" s="10">
        <f t="shared" si="196"/>
        <v>40000</v>
      </c>
      <c r="O4046" s="15">
        <f t="shared" si="197"/>
        <v>66.666666666666657</v>
      </c>
      <c r="P4046" s="11">
        <v>2</v>
      </c>
      <c r="Q4046" s="11">
        <v>1</v>
      </c>
      <c r="R4046" s="11" t="s">
        <v>22</v>
      </c>
      <c r="S4046" s="12" t="s">
        <v>3544</v>
      </c>
      <c r="T4046">
        <v>37.568190000000001</v>
      </c>
      <c r="U4046">
        <v>126.99444200000001</v>
      </c>
      <c r="V4046" t="s">
        <v>3543</v>
      </c>
      <c r="W4046">
        <v>0</v>
      </c>
      <c r="X4046">
        <v>0</v>
      </c>
      <c r="Y4046">
        <v>0</v>
      </c>
      <c r="Z4046" s="14">
        <f t="shared" si="198"/>
        <v>300</v>
      </c>
      <c r="AA4046">
        <f>정리!U4046</f>
        <v>28</v>
      </c>
      <c r="AB4046">
        <f>정리!V4046</f>
        <v>58.099999999999994</v>
      </c>
      <c r="AC4046">
        <f>정리!W4046</f>
        <v>0</v>
      </c>
      <c r="AD4046">
        <f>정리!X4046</f>
        <v>-300</v>
      </c>
      <c r="AE4046" t="s">
        <v>4989</v>
      </c>
    </row>
    <row r="4047" spans="1:31" x14ac:dyDescent="0.3">
      <c r="A4047" s="1" t="s">
        <v>3514</v>
      </c>
      <c r="B4047" s="2" t="s">
        <v>3545</v>
      </c>
      <c r="C4047" s="3">
        <v>2023</v>
      </c>
      <c r="D4047" s="4">
        <v>206</v>
      </c>
      <c r="E4047" s="5">
        <v>69.400000000000006</v>
      </c>
      <c r="F4047" s="6">
        <v>21</v>
      </c>
      <c r="G4047" s="5">
        <v>46.7</v>
      </c>
      <c r="H4047" s="7">
        <v>14</v>
      </c>
      <c r="I4047" s="8">
        <v>48</v>
      </c>
      <c r="J4047" s="9">
        <f>정리!J4047</f>
        <v>100000</v>
      </c>
      <c r="K4047" s="9">
        <f>정리!K4047</f>
        <v>5</v>
      </c>
      <c r="L4047" s="9">
        <f>정리!L4047</f>
        <v>65000</v>
      </c>
      <c r="M4047" s="9" t="str">
        <f>정리!M4047</f>
        <v>고</v>
      </c>
      <c r="N4047" s="10">
        <f t="shared" si="196"/>
        <v>35000</v>
      </c>
      <c r="O4047" s="15">
        <f t="shared" si="197"/>
        <v>65</v>
      </c>
      <c r="P4047" s="11">
        <v>1</v>
      </c>
      <c r="Q4047" s="11">
        <v>1</v>
      </c>
      <c r="R4047" s="11" t="s">
        <v>22</v>
      </c>
      <c r="S4047" s="12" t="s">
        <v>902</v>
      </c>
      <c r="T4047">
        <v>37.568154</v>
      </c>
      <c r="U4047">
        <v>126.993499</v>
      </c>
      <c r="V4047" t="s">
        <v>3546</v>
      </c>
      <c r="W4047">
        <v>0</v>
      </c>
      <c r="X4047">
        <v>0</v>
      </c>
      <c r="Y4047">
        <v>0</v>
      </c>
      <c r="Z4047" s="14">
        <f t="shared" si="198"/>
        <v>-33.030024876614647</v>
      </c>
      <c r="AA4047">
        <f>정리!U4047</f>
        <v>26</v>
      </c>
      <c r="AB4047">
        <f>정리!V4047</f>
        <v>58.099999999999994</v>
      </c>
      <c r="AC4047">
        <f>정리!W4047</f>
        <v>75171</v>
      </c>
      <c r="AD4047">
        <f>정리!X4047</f>
        <v>-300</v>
      </c>
      <c r="AE4047" t="s">
        <v>4989</v>
      </c>
    </row>
    <row r="4048" spans="1:31" x14ac:dyDescent="0.3">
      <c r="A4048" s="1" t="s">
        <v>3514</v>
      </c>
      <c r="B4048" s="2" t="s">
        <v>3547</v>
      </c>
      <c r="C4048" s="3">
        <v>2001</v>
      </c>
      <c r="D4048" s="4">
        <v>712</v>
      </c>
      <c r="E4048" s="5">
        <v>77.3</v>
      </c>
      <c r="F4048" s="6">
        <v>23</v>
      </c>
      <c r="G4048" s="5">
        <v>59.7</v>
      </c>
      <c r="H4048" s="7">
        <v>18</v>
      </c>
      <c r="I4048" s="8">
        <v>125</v>
      </c>
      <c r="J4048" s="9">
        <f>정리!J4048</f>
        <v>130000</v>
      </c>
      <c r="K4048" s="9" t="str">
        <f>정리!K4048</f>
        <v>고</v>
      </c>
      <c r="L4048" s="9">
        <f>정리!L4048</f>
        <v>63000</v>
      </c>
      <c r="M4048" s="9" t="str">
        <f>정리!M4048</f>
        <v>고</v>
      </c>
      <c r="N4048" s="10">
        <f t="shared" si="196"/>
        <v>67000</v>
      </c>
      <c r="O4048" s="15">
        <f t="shared" si="197"/>
        <v>48.46153846153846</v>
      </c>
      <c r="P4048" s="11">
        <v>3</v>
      </c>
      <c r="Q4048" s="11">
        <v>1</v>
      </c>
      <c r="R4048" s="11" t="s">
        <v>22</v>
      </c>
      <c r="S4048" s="12" t="s">
        <v>2179</v>
      </c>
      <c r="T4048">
        <v>37.558616000000001</v>
      </c>
      <c r="U4048">
        <v>126.96487399999999</v>
      </c>
      <c r="V4048" t="s">
        <v>3548</v>
      </c>
      <c r="W4048">
        <v>0</v>
      </c>
      <c r="X4048">
        <v>0</v>
      </c>
      <c r="Y4048">
        <v>0</v>
      </c>
      <c r="Z4048" s="14">
        <f t="shared" si="198"/>
        <v>2.2556390977443606</v>
      </c>
      <c r="AA4048">
        <f>정리!U4048</f>
        <v>38</v>
      </c>
      <c r="AB4048">
        <f>정리!V4048</f>
        <v>71.5</v>
      </c>
      <c r="AC4048">
        <f>정리!W4048</f>
        <v>133000</v>
      </c>
      <c r="AD4048">
        <f>정리!X4048</f>
        <v>3000</v>
      </c>
      <c r="AE4048" t="s">
        <v>4757</v>
      </c>
    </row>
    <row r="4049" spans="1:31" x14ac:dyDescent="0.3">
      <c r="A4049" s="1" t="s">
        <v>3514</v>
      </c>
      <c r="B4049" s="2" t="s">
        <v>3547</v>
      </c>
      <c r="C4049" s="3">
        <v>2001</v>
      </c>
      <c r="D4049" s="4">
        <v>712</v>
      </c>
      <c r="E4049" s="5">
        <v>110</v>
      </c>
      <c r="F4049" s="6">
        <v>33</v>
      </c>
      <c r="G4049" s="5">
        <v>85</v>
      </c>
      <c r="H4049" s="7">
        <v>26</v>
      </c>
      <c r="I4049" s="8">
        <v>178</v>
      </c>
      <c r="J4049" s="9">
        <f>정리!J4049</f>
        <v>0</v>
      </c>
      <c r="K4049" s="9">
        <f>정리!K4049</f>
        <v>0</v>
      </c>
      <c r="L4049" s="9">
        <f>정리!L4049</f>
        <v>0</v>
      </c>
      <c r="M4049" s="9">
        <f>정리!M4049</f>
        <v>0</v>
      </c>
      <c r="N4049" s="10">
        <f t="shared" si="196"/>
        <v>0</v>
      </c>
      <c r="O4049" s="15">
        <f t="shared" si="197"/>
        <v>0</v>
      </c>
      <c r="P4049" s="11">
        <v>3</v>
      </c>
      <c r="Q4049" s="11">
        <v>2</v>
      </c>
      <c r="R4049" s="11" t="s">
        <v>22</v>
      </c>
      <c r="S4049" s="12" t="s">
        <v>213</v>
      </c>
      <c r="T4049">
        <v>37.558616000000001</v>
      </c>
      <c r="U4049">
        <v>126.96487399999999</v>
      </c>
      <c r="V4049" t="s">
        <v>3548</v>
      </c>
      <c r="W4049">
        <v>0</v>
      </c>
      <c r="X4049">
        <v>0</v>
      </c>
      <c r="Y4049">
        <v>0</v>
      </c>
      <c r="Z4049" s="14">
        <f t="shared" si="198"/>
        <v>300</v>
      </c>
      <c r="AA4049">
        <f>정리!U4049</f>
        <v>38</v>
      </c>
      <c r="AB4049">
        <f>정리!V4049</f>
        <v>71.5</v>
      </c>
      <c r="AC4049">
        <f>정리!W4049</f>
        <v>136000</v>
      </c>
      <c r="AD4049">
        <f>정리!X4049</f>
        <v>-300</v>
      </c>
      <c r="AE4049" t="s">
        <v>4757</v>
      </c>
    </row>
    <row r="4050" spans="1:31" x14ac:dyDescent="0.3">
      <c r="A4050" s="1" t="s">
        <v>3514</v>
      </c>
      <c r="B4050" s="2" t="s">
        <v>3547</v>
      </c>
      <c r="C4050" s="3">
        <v>2001</v>
      </c>
      <c r="D4050" s="4">
        <v>712</v>
      </c>
      <c r="E4050" s="5">
        <v>148.6</v>
      </c>
      <c r="F4050" s="6">
        <v>45</v>
      </c>
      <c r="G4050" s="5">
        <v>114.8</v>
      </c>
      <c r="H4050" s="7">
        <v>35</v>
      </c>
      <c r="I4050" s="8">
        <v>180</v>
      </c>
      <c r="J4050" s="9">
        <f>정리!J4050</f>
        <v>175000</v>
      </c>
      <c r="K4050" s="9" t="str">
        <f>정리!K4050</f>
        <v>중</v>
      </c>
      <c r="L4050" s="9">
        <f>정리!L4050</f>
        <v>90000</v>
      </c>
      <c r="M4050" s="9" t="str">
        <f>정리!M4050</f>
        <v>고</v>
      </c>
      <c r="N4050" s="10">
        <f t="shared" si="196"/>
        <v>85000</v>
      </c>
      <c r="O4050" s="15">
        <f t="shared" si="197"/>
        <v>51.428571428571423</v>
      </c>
      <c r="P4050" s="11">
        <v>4</v>
      </c>
      <c r="Q4050" s="11">
        <v>2</v>
      </c>
      <c r="R4050" s="11" t="s">
        <v>22</v>
      </c>
      <c r="S4050" s="12" t="s">
        <v>898</v>
      </c>
      <c r="T4050">
        <v>37.558616000000001</v>
      </c>
      <c r="U4050">
        <v>126.96487399999999</v>
      </c>
      <c r="V4050" t="s">
        <v>3548</v>
      </c>
      <c r="W4050">
        <v>0</v>
      </c>
      <c r="X4050">
        <v>0</v>
      </c>
      <c r="Y4050">
        <v>0</v>
      </c>
      <c r="Z4050" s="14">
        <f t="shared" si="198"/>
        <v>-9.0342679127725845</v>
      </c>
      <c r="AA4050">
        <f>정리!U4050</f>
        <v>38</v>
      </c>
      <c r="AB4050">
        <f>정리!V4050</f>
        <v>71.5</v>
      </c>
      <c r="AC4050">
        <f>정리!W4050</f>
        <v>160500</v>
      </c>
      <c r="AD4050">
        <f>정리!X4050</f>
        <v>-300</v>
      </c>
      <c r="AE4050" t="s">
        <v>4757</v>
      </c>
    </row>
    <row r="4051" spans="1:31" x14ac:dyDescent="0.3">
      <c r="A4051" s="1" t="s">
        <v>3514</v>
      </c>
      <c r="B4051" s="2" t="s">
        <v>3549</v>
      </c>
      <c r="C4051" s="3">
        <v>2009</v>
      </c>
      <c r="D4051" s="4">
        <v>273</v>
      </c>
      <c r="E4051" s="5">
        <v>105.4</v>
      </c>
      <c r="F4051" s="6">
        <v>32</v>
      </c>
      <c r="G4051" s="5">
        <v>82.4</v>
      </c>
      <c r="H4051" s="7">
        <v>25</v>
      </c>
      <c r="I4051" s="8">
        <v>30</v>
      </c>
      <c r="J4051" s="9">
        <f>정리!J4051</f>
        <v>120000</v>
      </c>
      <c r="K4051" s="9" t="str">
        <f>정리!K4051</f>
        <v>중</v>
      </c>
      <c r="L4051" s="9">
        <f>정리!L4051</f>
        <v>0</v>
      </c>
      <c r="M4051" s="9">
        <f>정리!M4051</f>
        <v>0</v>
      </c>
      <c r="N4051" s="10">
        <f t="shared" si="196"/>
        <v>120000</v>
      </c>
      <c r="O4051" s="15">
        <f t="shared" si="197"/>
        <v>0</v>
      </c>
      <c r="P4051" s="11">
        <v>2</v>
      </c>
      <c r="Q4051" s="11">
        <v>2</v>
      </c>
      <c r="R4051" s="11" t="s">
        <v>22</v>
      </c>
      <c r="S4051" s="12" t="s">
        <v>1051</v>
      </c>
      <c r="T4051">
        <v>37.562792000000002</v>
      </c>
      <c r="U4051">
        <v>126.997698</v>
      </c>
      <c r="V4051" t="s">
        <v>3550</v>
      </c>
      <c r="W4051">
        <v>0</v>
      </c>
      <c r="X4051">
        <v>0</v>
      </c>
      <c r="Y4051">
        <v>0</v>
      </c>
      <c r="Z4051" s="14">
        <f t="shared" si="198"/>
        <v>-12.149532710280374</v>
      </c>
      <c r="AA4051">
        <f>정리!U4051</f>
        <v>32</v>
      </c>
      <c r="AB4051">
        <f>정리!V4051</f>
        <v>58.099999999999994</v>
      </c>
      <c r="AC4051">
        <f>정리!W4051</f>
        <v>107000</v>
      </c>
      <c r="AD4051">
        <f>정리!X4051</f>
        <v>-300</v>
      </c>
      <c r="AE4051" t="s">
        <v>4989</v>
      </c>
    </row>
    <row r="4052" spans="1:31" x14ac:dyDescent="0.3">
      <c r="A4052" s="1" t="s">
        <v>3514</v>
      </c>
      <c r="B4052" s="2" t="s">
        <v>3549</v>
      </c>
      <c r="C4052" s="3">
        <v>2009</v>
      </c>
      <c r="D4052" s="4">
        <v>273</v>
      </c>
      <c r="E4052" s="5">
        <v>146.80000000000001</v>
      </c>
      <c r="F4052" s="6">
        <v>44</v>
      </c>
      <c r="G4052" s="5">
        <v>114.8</v>
      </c>
      <c r="H4052" s="7">
        <v>35</v>
      </c>
      <c r="I4052" s="8">
        <v>54</v>
      </c>
      <c r="J4052" s="9">
        <f>정리!J4052</f>
        <v>150000</v>
      </c>
      <c r="K4052" s="9" t="str">
        <f>정리!K4052</f>
        <v>중</v>
      </c>
      <c r="L4052" s="9">
        <f>정리!L4052</f>
        <v>0</v>
      </c>
      <c r="M4052" s="9">
        <f>정리!M4052</f>
        <v>0</v>
      </c>
      <c r="N4052" s="10">
        <f t="shared" si="196"/>
        <v>150000</v>
      </c>
      <c r="O4052" s="15">
        <f t="shared" si="197"/>
        <v>0</v>
      </c>
      <c r="P4052" s="11">
        <v>3</v>
      </c>
      <c r="Q4052" s="11">
        <v>2</v>
      </c>
      <c r="R4052" s="11" t="s">
        <v>22</v>
      </c>
      <c r="S4052" s="12">
        <v>146</v>
      </c>
      <c r="T4052">
        <v>37.562792000000002</v>
      </c>
      <c r="U4052">
        <v>126.997698</v>
      </c>
      <c r="V4052" t="s">
        <v>3550</v>
      </c>
      <c r="W4052">
        <v>0</v>
      </c>
      <c r="X4052">
        <v>0</v>
      </c>
      <c r="Y4052">
        <v>0</v>
      </c>
      <c r="Z4052" s="14">
        <f t="shared" si="198"/>
        <v>-12.781954887218044</v>
      </c>
      <c r="AA4052">
        <f>정리!U4052</f>
        <v>32</v>
      </c>
      <c r="AB4052">
        <f>정리!V4052</f>
        <v>58.099999999999994</v>
      </c>
      <c r="AC4052">
        <f>정리!W4052</f>
        <v>133000</v>
      </c>
      <c r="AD4052">
        <f>정리!X4052</f>
        <v>-300</v>
      </c>
      <c r="AE4052" t="s">
        <v>4989</v>
      </c>
    </row>
    <row r="4053" spans="1:31" x14ac:dyDescent="0.3">
      <c r="A4053" s="1" t="s">
        <v>3514</v>
      </c>
      <c r="B4053" s="2" t="s">
        <v>3549</v>
      </c>
      <c r="C4053" s="3">
        <v>2009</v>
      </c>
      <c r="D4053" s="4">
        <v>273</v>
      </c>
      <c r="E4053" s="5">
        <v>164.9</v>
      </c>
      <c r="F4053" s="6">
        <v>50</v>
      </c>
      <c r="G4053" s="5">
        <v>129</v>
      </c>
      <c r="H4053" s="7">
        <v>39</v>
      </c>
      <c r="I4053" s="8">
        <v>30</v>
      </c>
      <c r="J4053" s="9">
        <f>정리!J4053</f>
        <v>250000</v>
      </c>
      <c r="K4053" s="9">
        <f>정리!K4053</f>
        <v>7</v>
      </c>
      <c r="L4053" s="9">
        <f>정리!L4053</f>
        <v>0</v>
      </c>
      <c r="M4053" s="9">
        <f>정리!M4053</f>
        <v>0</v>
      </c>
      <c r="N4053" s="10">
        <f t="shared" si="196"/>
        <v>250000</v>
      </c>
      <c r="O4053" s="15">
        <f t="shared" si="197"/>
        <v>0</v>
      </c>
      <c r="P4053" s="11">
        <v>3</v>
      </c>
      <c r="Q4053" s="11">
        <v>2</v>
      </c>
      <c r="R4053" s="11" t="s">
        <v>22</v>
      </c>
      <c r="S4053" s="12">
        <v>164</v>
      </c>
      <c r="T4053">
        <v>37.562792000000002</v>
      </c>
      <c r="U4053">
        <v>126.997698</v>
      </c>
      <c r="V4053" t="s">
        <v>3550</v>
      </c>
      <c r="W4053">
        <v>0</v>
      </c>
      <c r="X4053">
        <v>0</v>
      </c>
      <c r="Y4053">
        <v>0</v>
      </c>
      <c r="Z4053" s="14">
        <f t="shared" si="198"/>
        <v>-57.232704402515722</v>
      </c>
      <c r="AA4053">
        <f>정리!U4053</f>
        <v>32</v>
      </c>
      <c r="AB4053">
        <f>정리!V4053</f>
        <v>58.099999999999994</v>
      </c>
      <c r="AC4053">
        <f>정리!W4053</f>
        <v>159000</v>
      </c>
      <c r="AD4053">
        <f>정리!X4053</f>
        <v>-300</v>
      </c>
      <c r="AE4053" t="s">
        <v>4989</v>
      </c>
    </row>
    <row r="4054" spans="1:31" x14ac:dyDescent="0.3">
      <c r="A4054" s="1" t="s">
        <v>3514</v>
      </c>
      <c r="B4054" s="2" t="s">
        <v>3549</v>
      </c>
      <c r="C4054" s="3">
        <v>2009</v>
      </c>
      <c r="D4054" s="4">
        <v>273</v>
      </c>
      <c r="E4054" s="5">
        <v>173.3</v>
      </c>
      <c r="F4054" s="6">
        <v>52</v>
      </c>
      <c r="G4054" s="5">
        <v>135.5</v>
      </c>
      <c r="H4054" s="7">
        <v>41</v>
      </c>
      <c r="I4054" s="8">
        <v>54</v>
      </c>
      <c r="J4054" s="9">
        <f>정리!J4054</f>
        <v>210000</v>
      </c>
      <c r="K4054" s="9" t="str">
        <f>정리!K4054</f>
        <v>중</v>
      </c>
      <c r="L4054" s="9">
        <f>정리!L4054</f>
        <v>130000</v>
      </c>
      <c r="M4054" s="9">
        <f>정리!M4054</f>
        <v>9</v>
      </c>
      <c r="N4054" s="10">
        <f t="shared" si="196"/>
        <v>80000</v>
      </c>
      <c r="O4054" s="15">
        <f t="shared" si="197"/>
        <v>61.904761904761905</v>
      </c>
      <c r="P4054" s="11">
        <v>3</v>
      </c>
      <c r="Q4054" s="11">
        <v>2</v>
      </c>
      <c r="R4054" s="11" t="s">
        <v>22</v>
      </c>
      <c r="S4054" s="12">
        <v>173</v>
      </c>
      <c r="T4054">
        <v>37.562792000000002</v>
      </c>
      <c r="U4054">
        <v>126.997698</v>
      </c>
      <c r="V4054" t="s">
        <v>3550</v>
      </c>
      <c r="W4054">
        <v>0</v>
      </c>
      <c r="X4054">
        <v>-3.8461538461538463</v>
      </c>
      <c r="Y4054">
        <v>5.5555555555555554</v>
      </c>
      <c r="Z4054" s="14">
        <f t="shared" si="198"/>
        <v>-55.555555555555557</v>
      </c>
      <c r="AA4054">
        <f>정리!U4054</f>
        <v>32</v>
      </c>
      <c r="AB4054">
        <f>정리!V4054</f>
        <v>58.099999999999994</v>
      </c>
      <c r="AC4054">
        <f>정리!W4054</f>
        <v>135000</v>
      </c>
      <c r="AD4054">
        <f>정리!X4054</f>
        <v>-300</v>
      </c>
      <c r="AE4054" t="s">
        <v>4989</v>
      </c>
    </row>
    <row r="4055" spans="1:31" x14ac:dyDescent="0.3">
      <c r="A4055" s="1" t="s">
        <v>3514</v>
      </c>
      <c r="B4055" s="2" t="s">
        <v>3551</v>
      </c>
      <c r="C4055" s="3">
        <v>1970</v>
      </c>
      <c r="D4055" s="4">
        <v>284</v>
      </c>
      <c r="E4055" s="5">
        <v>71.900000000000006</v>
      </c>
      <c r="F4055" s="6">
        <v>22</v>
      </c>
      <c r="G4055" s="5">
        <v>71.900000000000006</v>
      </c>
      <c r="H4055" s="7">
        <v>22</v>
      </c>
      <c r="I4055" s="8">
        <v>149</v>
      </c>
      <c r="J4055" s="9">
        <f>정리!J4055</f>
        <v>63000</v>
      </c>
      <c r="K4055" s="9">
        <f>정리!K4055</f>
        <v>6</v>
      </c>
      <c r="L4055" s="9">
        <f>정리!L4055</f>
        <v>0</v>
      </c>
      <c r="M4055" s="9">
        <f>정리!M4055</f>
        <v>0</v>
      </c>
      <c r="N4055" s="10">
        <f t="shared" si="196"/>
        <v>63000</v>
      </c>
      <c r="O4055" s="15">
        <f t="shared" si="197"/>
        <v>0</v>
      </c>
      <c r="P4055" s="11">
        <v>3</v>
      </c>
      <c r="Q4055" s="11">
        <v>1</v>
      </c>
      <c r="R4055" s="11" t="s">
        <v>20</v>
      </c>
      <c r="S4055" s="12" t="s">
        <v>3552</v>
      </c>
      <c r="T4055">
        <v>37.562398000000002</v>
      </c>
      <c r="U4055">
        <v>126.995892</v>
      </c>
      <c r="V4055" t="s">
        <v>3553</v>
      </c>
      <c r="W4055">
        <v>0</v>
      </c>
      <c r="X4055">
        <v>0</v>
      </c>
      <c r="Y4055">
        <v>0</v>
      </c>
      <c r="Z4055" s="14">
        <f t="shared" si="198"/>
        <v>3.0769230769230771</v>
      </c>
      <c r="AA4055">
        <f>정리!U4055</f>
        <v>27</v>
      </c>
      <c r="AB4055">
        <f>정리!V4055</f>
        <v>58.099999999999994</v>
      </c>
      <c r="AC4055">
        <f>정리!W4055</f>
        <v>65000</v>
      </c>
      <c r="AD4055">
        <f>정리!X4055</f>
        <v>2000</v>
      </c>
      <c r="AE4055" t="s">
        <v>4989</v>
      </c>
    </row>
    <row r="4056" spans="1:31" x14ac:dyDescent="0.3">
      <c r="A4056" s="1" t="s">
        <v>3514</v>
      </c>
      <c r="B4056" s="2" t="s">
        <v>3551</v>
      </c>
      <c r="C4056" s="3">
        <v>1970</v>
      </c>
      <c r="D4056" s="4">
        <v>284</v>
      </c>
      <c r="E4056" s="5">
        <v>107.9</v>
      </c>
      <c r="F4056" s="6">
        <v>33</v>
      </c>
      <c r="G4056" s="5">
        <v>107.9</v>
      </c>
      <c r="H4056" s="7">
        <v>33</v>
      </c>
      <c r="I4056" s="8">
        <v>71</v>
      </c>
      <c r="J4056" s="9">
        <f>정리!J4056</f>
        <v>95000</v>
      </c>
      <c r="K4056" s="9">
        <f>정리!K4056</f>
        <v>8</v>
      </c>
      <c r="L4056" s="9">
        <f>정리!L4056</f>
        <v>55000</v>
      </c>
      <c r="M4056" s="9" t="str">
        <f>정리!M4056</f>
        <v>중</v>
      </c>
      <c r="N4056" s="10">
        <f t="shared" si="196"/>
        <v>40000</v>
      </c>
      <c r="O4056" s="15">
        <f t="shared" si="197"/>
        <v>57.894736842105267</v>
      </c>
      <c r="P4056" s="11">
        <v>3</v>
      </c>
      <c r="Q4056" s="11">
        <v>1</v>
      </c>
      <c r="R4056" s="11" t="s">
        <v>20</v>
      </c>
      <c r="S4056" s="12">
        <v>107</v>
      </c>
      <c r="T4056">
        <v>37.562398000000002</v>
      </c>
      <c r="U4056">
        <v>126.995892</v>
      </c>
      <c r="V4056" t="s">
        <v>3553</v>
      </c>
      <c r="W4056">
        <v>0</v>
      </c>
      <c r="X4056">
        <v>0</v>
      </c>
      <c r="Y4056">
        <v>0</v>
      </c>
      <c r="Z4056" s="14">
        <f t="shared" si="198"/>
        <v>-13.095238095238097</v>
      </c>
      <c r="AA4056">
        <f>정리!U4056</f>
        <v>27</v>
      </c>
      <c r="AB4056">
        <f>정리!V4056</f>
        <v>58.099999999999994</v>
      </c>
      <c r="AC4056">
        <f>정리!W4056</f>
        <v>84000</v>
      </c>
      <c r="AD4056">
        <f>정리!X4056</f>
        <v>-300</v>
      </c>
      <c r="AE4056" t="s">
        <v>4989</v>
      </c>
    </row>
    <row r="4057" spans="1:31" x14ac:dyDescent="0.3">
      <c r="A4057" s="1" t="s">
        <v>3514</v>
      </c>
      <c r="B4057" s="2" t="s">
        <v>3554</v>
      </c>
      <c r="C4057" s="3">
        <v>2008</v>
      </c>
      <c r="D4057" s="4">
        <v>1870</v>
      </c>
      <c r="E4057" s="5">
        <v>79.2</v>
      </c>
      <c r="F4057" s="6">
        <v>24</v>
      </c>
      <c r="G4057" s="5">
        <v>59.9</v>
      </c>
      <c r="H4057" s="7">
        <v>18</v>
      </c>
      <c r="I4057" s="8">
        <v>266</v>
      </c>
      <c r="J4057" s="9">
        <f>정리!J4057</f>
        <v>83000</v>
      </c>
      <c r="K4057" s="9">
        <f>정리!K4057</f>
        <v>8</v>
      </c>
      <c r="L4057" s="9">
        <f>정리!L4057</f>
        <v>58000</v>
      </c>
      <c r="M4057" s="9" t="str">
        <f>정리!M4057</f>
        <v>중</v>
      </c>
      <c r="N4057" s="10">
        <f t="shared" si="196"/>
        <v>25000</v>
      </c>
      <c r="O4057" s="15">
        <f t="shared" si="197"/>
        <v>69.879518072289159</v>
      </c>
      <c r="P4057" s="11">
        <v>2</v>
      </c>
      <c r="Q4057" s="11">
        <v>1</v>
      </c>
      <c r="R4057" s="11" t="s">
        <v>81</v>
      </c>
      <c r="S4057" s="12" t="s">
        <v>67</v>
      </c>
      <c r="T4057">
        <v>37.570971</v>
      </c>
      <c r="U4057">
        <v>127.021134</v>
      </c>
      <c r="V4057" t="s">
        <v>3555</v>
      </c>
      <c r="W4057">
        <v>0</v>
      </c>
      <c r="X4057">
        <v>0</v>
      </c>
      <c r="Y4057">
        <v>0</v>
      </c>
      <c r="Z4057" s="14">
        <f t="shared" si="198"/>
        <v>16.582914572864322</v>
      </c>
      <c r="AA4057">
        <f>정리!U4057</f>
        <v>38</v>
      </c>
      <c r="AB4057">
        <f>정리!V4057</f>
        <v>79.3</v>
      </c>
      <c r="AC4057">
        <f>정리!W4057</f>
        <v>99500</v>
      </c>
      <c r="AD4057">
        <f>정리!X4057</f>
        <v>16500</v>
      </c>
      <c r="AE4057" t="s">
        <v>4747</v>
      </c>
    </row>
    <row r="4058" spans="1:31" x14ac:dyDescent="0.3">
      <c r="A4058" s="1" t="s">
        <v>3514</v>
      </c>
      <c r="B4058" s="2" t="s">
        <v>3554</v>
      </c>
      <c r="C4058" s="3">
        <v>2008</v>
      </c>
      <c r="D4058" s="4">
        <v>1870</v>
      </c>
      <c r="E4058" s="5">
        <v>112.3</v>
      </c>
      <c r="F4058" s="6">
        <v>34</v>
      </c>
      <c r="G4058" s="5">
        <v>85</v>
      </c>
      <c r="H4058" s="7">
        <v>26</v>
      </c>
      <c r="I4058" s="8">
        <v>262</v>
      </c>
      <c r="J4058" s="9">
        <f>정리!J4058</f>
        <v>105000</v>
      </c>
      <c r="K4058" s="9" t="str">
        <f>정리!K4058</f>
        <v>중</v>
      </c>
      <c r="L4058" s="9">
        <f>정리!L4058</f>
        <v>70000</v>
      </c>
      <c r="M4058" s="9" t="str">
        <f>정리!M4058</f>
        <v>고</v>
      </c>
      <c r="N4058" s="10">
        <f t="shared" si="196"/>
        <v>35000</v>
      </c>
      <c r="O4058" s="15">
        <f t="shared" si="197"/>
        <v>66.666666666666657</v>
      </c>
      <c r="P4058" s="11">
        <v>3</v>
      </c>
      <c r="Q4058" s="11">
        <v>2</v>
      </c>
      <c r="R4058" s="11" t="s">
        <v>81</v>
      </c>
      <c r="S4058" s="12" t="s">
        <v>239</v>
      </c>
      <c r="T4058">
        <v>37.570971</v>
      </c>
      <c r="U4058">
        <v>127.021134</v>
      </c>
      <c r="V4058" t="s">
        <v>3555</v>
      </c>
      <c r="W4058">
        <v>0</v>
      </c>
      <c r="X4058">
        <v>0</v>
      </c>
      <c r="Y4058">
        <v>0</v>
      </c>
      <c r="Z4058" s="14">
        <f t="shared" si="198"/>
        <v>17.96875</v>
      </c>
      <c r="AA4058">
        <f>정리!U4058</f>
        <v>38</v>
      </c>
      <c r="AB4058">
        <f>정리!V4058</f>
        <v>79.3</v>
      </c>
      <c r="AC4058">
        <f>정리!W4058</f>
        <v>128000</v>
      </c>
      <c r="AD4058">
        <f>정리!X4058</f>
        <v>23000</v>
      </c>
      <c r="AE4058" t="s">
        <v>4747</v>
      </c>
    </row>
    <row r="4059" spans="1:31" x14ac:dyDescent="0.3">
      <c r="A4059" s="1" t="s">
        <v>3514</v>
      </c>
      <c r="B4059" s="2" t="s">
        <v>3554</v>
      </c>
      <c r="C4059" s="3">
        <v>2008</v>
      </c>
      <c r="D4059" s="4">
        <v>1870</v>
      </c>
      <c r="E4059" s="5">
        <v>151.80000000000001</v>
      </c>
      <c r="F4059" s="6">
        <v>46</v>
      </c>
      <c r="G4059" s="5">
        <v>114.9</v>
      </c>
      <c r="H4059" s="7">
        <v>35</v>
      </c>
      <c r="I4059" s="8">
        <v>266</v>
      </c>
      <c r="J4059" s="9">
        <f>정리!J4059</f>
        <v>130000</v>
      </c>
      <c r="K4059" s="9">
        <f>정리!K4059</f>
        <v>19</v>
      </c>
      <c r="L4059" s="9">
        <f>정리!L4059</f>
        <v>0</v>
      </c>
      <c r="M4059" s="9">
        <f>정리!M4059</f>
        <v>0</v>
      </c>
      <c r="N4059" s="10">
        <f t="shared" si="196"/>
        <v>130000</v>
      </c>
      <c r="O4059" s="15">
        <f t="shared" si="197"/>
        <v>0</v>
      </c>
      <c r="P4059" s="11">
        <v>4</v>
      </c>
      <c r="Q4059" s="11">
        <v>2</v>
      </c>
      <c r="R4059" s="11" t="s">
        <v>81</v>
      </c>
      <c r="S4059" s="12">
        <v>151</v>
      </c>
      <c r="T4059">
        <v>37.570971</v>
      </c>
      <c r="U4059">
        <v>127.021134</v>
      </c>
      <c r="V4059" t="s">
        <v>3555</v>
      </c>
      <c r="W4059">
        <v>0</v>
      </c>
      <c r="X4059">
        <v>0</v>
      </c>
      <c r="Y4059">
        <v>0</v>
      </c>
      <c r="Z4059" s="14">
        <f t="shared" si="198"/>
        <v>12.751677852348994</v>
      </c>
      <c r="AA4059">
        <f>정리!U4059</f>
        <v>38</v>
      </c>
      <c r="AB4059">
        <f>정리!V4059</f>
        <v>79.3</v>
      </c>
      <c r="AC4059">
        <f>정리!W4059</f>
        <v>149000</v>
      </c>
      <c r="AD4059">
        <f>정리!X4059</f>
        <v>19000</v>
      </c>
      <c r="AE4059" t="s">
        <v>4747</v>
      </c>
    </row>
    <row r="4060" spans="1:31" x14ac:dyDescent="0.3">
      <c r="A4060" s="1" t="s">
        <v>3514</v>
      </c>
      <c r="B4060" s="2" t="s">
        <v>3556</v>
      </c>
      <c r="C4060" s="3">
        <v>2010</v>
      </c>
      <c r="D4060" s="4">
        <v>263</v>
      </c>
      <c r="E4060" s="5">
        <v>110.5</v>
      </c>
      <c r="F4060" s="6">
        <v>33</v>
      </c>
      <c r="G4060" s="5">
        <v>85</v>
      </c>
      <c r="H4060" s="7">
        <v>26</v>
      </c>
      <c r="I4060" s="8">
        <v>32</v>
      </c>
      <c r="J4060" s="9">
        <f>정리!J4060</f>
        <v>0</v>
      </c>
      <c r="K4060" s="9">
        <f>정리!K4060</f>
        <v>0</v>
      </c>
      <c r="L4060" s="9">
        <f>정리!L4060</f>
        <v>75000</v>
      </c>
      <c r="M4060" s="9" t="str">
        <f>정리!M4060</f>
        <v>중</v>
      </c>
      <c r="N4060" s="10">
        <f t="shared" si="196"/>
        <v>-75000</v>
      </c>
      <c r="O4060" s="15">
        <f t="shared" si="197"/>
        <v>0</v>
      </c>
      <c r="P4060" s="11">
        <v>3</v>
      </c>
      <c r="Q4060" s="11">
        <v>2</v>
      </c>
      <c r="R4060" s="11" t="s">
        <v>81</v>
      </c>
      <c r="S4060" s="12" t="s">
        <v>180</v>
      </c>
      <c r="T4060">
        <v>37.565950000000001</v>
      </c>
      <c r="U4060">
        <v>127.021947</v>
      </c>
      <c r="V4060" t="s">
        <v>3557</v>
      </c>
      <c r="W4060">
        <v>0</v>
      </c>
      <c r="X4060">
        <v>0</v>
      </c>
      <c r="Y4060">
        <v>0</v>
      </c>
      <c r="Z4060" s="14">
        <f t="shared" si="198"/>
        <v>300</v>
      </c>
      <c r="AA4060">
        <f>정리!U4060</f>
        <v>28</v>
      </c>
      <c r="AB4060">
        <f>정리!V4060</f>
        <v>83.6</v>
      </c>
      <c r="AC4060">
        <f>정리!W4060</f>
        <v>118000</v>
      </c>
      <c r="AD4060">
        <f>정리!X4060</f>
        <v>-300</v>
      </c>
      <c r="AE4060" t="s">
        <v>4741</v>
      </c>
    </row>
    <row r="4061" spans="1:31" x14ac:dyDescent="0.3">
      <c r="A4061" s="1" t="s">
        <v>3514</v>
      </c>
      <c r="B4061" s="2" t="s">
        <v>3556</v>
      </c>
      <c r="C4061" s="3">
        <v>2010</v>
      </c>
      <c r="D4061" s="4">
        <v>263</v>
      </c>
      <c r="E4061" s="5">
        <v>142</v>
      </c>
      <c r="F4061" s="6">
        <v>43</v>
      </c>
      <c r="G4061" s="5">
        <v>109.1</v>
      </c>
      <c r="H4061" s="7">
        <v>33</v>
      </c>
      <c r="I4061" s="8">
        <v>48</v>
      </c>
      <c r="J4061" s="9">
        <f>정리!J4061</f>
        <v>123000</v>
      </c>
      <c r="K4061" s="9" t="str">
        <f>정리!K4061</f>
        <v>중</v>
      </c>
      <c r="L4061" s="9">
        <f>정리!L4061</f>
        <v>83000</v>
      </c>
      <c r="M4061" s="9" t="str">
        <f>정리!M4061</f>
        <v>저</v>
      </c>
      <c r="N4061" s="10">
        <f t="shared" si="196"/>
        <v>40000</v>
      </c>
      <c r="O4061" s="15">
        <f t="shared" si="197"/>
        <v>67.479674796747972</v>
      </c>
      <c r="P4061" s="11">
        <v>3</v>
      </c>
      <c r="Q4061" s="11">
        <v>2</v>
      </c>
      <c r="R4061" s="11" t="s">
        <v>81</v>
      </c>
      <c r="S4061" s="12">
        <v>141</v>
      </c>
      <c r="T4061">
        <v>37.565950000000001</v>
      </c>
      <c r="U4061">
        <v>127.021947</v>
      </c>
      <c r="V4061" t="s">
        <v>3557</v>
      </c>
      <c r="W4061">
        <v>0</v>
      </c>
      <c r="X4061">
        <v>0</v>
      </c>
      <c r="Y4061">
        <v>0</v>
      </c>
      <c r="Z4061" s="14">
        <f t="shared" si="198"/>
        <v>-1.6528925619834711</v>
      </c>
      <c r="AA4061">
        <f>정리!U4061</f>
        <v>28</v>
      </c>
      <c r="AB4061">
        <f>정리!V4061</f>
        <v>83.6</v>
      </c>
      <c r="AC4061">
        <f>정리!W4061</f>
        <v>121000</v>
      </c>
      <c r="AD4061">
        <f>정리!X4061</f>
        <v>-300</v>
      </c>
      <c r="AE4061" t="s">
        <v>4741</v>
      </c>
    </row>
    <row r="4062" spans="1:31" x14ac:dyDescent="0.3">
      <c r="A4062" s="1" t="s">
        <v>3514</v>
      </c>
      <c r="B4062" s="2" t="s">
        <v>3556</v>
      </c>
      <c r="C4062" s="3">
        <v>2010</v>
      </c>
      <c r="D4062" s="4">
        <v>263</v>
      </c>
      <c r="E4062" s="5">
        <v>174.7</v>
      </c>
      <c r="F4062" s="6">
        <v>53</v>
      </c>
      <c r="G4062" s="5">
        <v>134.30000000000001</v>
      </c>
      <c r="H4062" s="7">
        <v>41</v>
      </c>
      <c r="I4062" s="8">
        <v>32</v>
      </c>
      <c r="J4062" s="9">
        <f>정리!J4062</f>
        <v>135000</v>
      </c>
      <c r="K4062" s="9" t="str">
        <f>정리!K4062</f>
        <v>중</v>
      </c>
      <c r="L4062" s="9">
        <f>정리!L4062</f>
        <v>87000</v>
      </c>
      <c r="M4062" s="9" t="str">
        <f>정리!M4062</f>
        <v>저</v>
      </c>
      <c r="N4062" s="10">
        <f t="shared" si="196"/>
        <v>48000</v>
      </c>
      <c r="O4062" s="15">
        <f t="shared" si="197"/>
        <v>64.444444444444443</v>
      </c>
      <c r="P4062" s="11">
        <v>3</v>
      </c>
      <c r="Q4062" s="11">
        <v>2</v>
      </c>
      <c r="R4062" s="11" t="s">
        <v>81</v>
      </c>
      <c r="S4062" s="12">
        <v>174</v>
      </c>
      <c r="T4062">
        <v>37.565950000000001</v>
      </c>
      <c r="U4062">
        <v>127.021947</v>
      </c>
      <c r="V4062" t="s">
        <v>3557</v>
      </c>
      <c r="W4062">
        <v>0</v>
      </c>
      <c r="X4062">
        <v>0</v>
      </c>
      <c r="Y4062">
        <v>0</v>
      </c>
      <c r="Z4062" s="14">
        <f t="shared" si="198"/>
        <v>-3.8461538461538463</v>
      </c>
      <c r="AA4062">
        <f>정리!U4062</f>
        <v>28</v>
      </c>
      <c r="AB4062">
        <f>정리!V4062</f>
        <v>83.6</v>
      </c>
      <c r="AC4062">
        <f>정리!W4062</f>
        <v>130000</v>
      </c>
      <c r="AD4062">
        <f>정리!X4062</f>
        <v>-300</v>
      </c>
      <c r="AE4062" t="s">
        <v>4741</v>
      </c>
    </row>
    <row r="4063" spans="1:31" x14ac:dyDescent="0.3">
      <c r="A4063" s="1" t="s">
        <v>3514</v>
      </c>
      <c r="B4063" s="2" t="s">
        <v>3558</v>
      </c>
      <c r="C4063" s="3">
        <v>1979</v>
      </c>
      <c r="D4063" s="4">
        <v>340</v>
      </c>
      <c r="E4063" s="5">
        <v>52.9</v>
      </c>
      <c r="F4063" s="6">
        <v>16</v>
      </c>
      <c r="G4063" s="5">
        <v>38.299999999999997</v>
      </c>
      <c r="H4063" s="7">
        <v>12</v>
      </c>
      <c r="I4063" s="8">
        <v>49</v>
      </c>
      <c r="J4063" s="9">
        <f>정리!J4063</f>
        <v>0</v>
      </c>
      <c r="K4063" s="9">
        <f>정리!K4063</f>
        <v>0</v>
      </c>
      <c r="L4063" s="9">
        <f>정리!L4063</f>
        <v>0</v>
      </c>
      <c r="M4063" s="9">
        <f>정리!M4063</f>
        <v>0</v>
      </c>
      <c r="N4063" s="10">
        <f t="shared" si="196"/>
        <v>0</v>
      </c>
      <c r="O4063" s="15">
        <f t="shared" si="197"/>
        <v>0</v>
      </c>
      <c r="P4063" s="11">
        <v>2</v>
      </c>
      <c r="Q4063" s="11">
        <v>1</v>
      </c>
      <c r="R4063" s="11" t="s">
        <v>20</v>
      </c>
      <c r="S4063" s="12">
        <v>52</v>
      </c>
      <c r="T4063">
        <v>37.555612000000004</v>
      </c>
      <c r="U4063">
        <v>126.981066</v>
      </c>
      <c r="V4063" t="s">
        <v>3559</v>
      </c>
      <c r="W4063">
        <v>0</v>
      </c>
      <c r="X4063">
        <v>0</v>
      </c>
      <c r="Y4063">
        <v>0</v>
      </c>
      <c r="Z4063" s="14">
        <f t="shared" si="198"/>
        <v>300</v>
      </c>
      <c r="AA4063">
        <f>정리!U4063</f>
        <v>37</v>
      </c>
      <c r="AB4063">
        <f>정리!V4063</f>
        <v>74.400000000000006</v>
      </c>
      <c r="AC4063">
        <f>정리!W4063</f>
        <v>0</v>
      </c>
      <c r="AD4063">
        <f>정리!X4063</f>
        <v>-300</v>
      </c>
      <c r="AE4063" t="s">
        <v>4963</v>
      </c>
    </row>
    <row r="4064" spans="1:31" x14ac:dyDescent="0.3">
      <c r="A4064" s="1" t="s">
        <v>3514</v>
      </c>
      <c r="B4064" s="2" t="s">
        <v>3560</v>
      </c>
      <c r="C4064" s="3">
        <v>2011</v>
      </c>
      <c r="D4064" s="4">
        <v>386</v>
      </c>
      <c r="E4064" s="5">
        <v>156.5</v>
      </c>
      <c r="F4064" s="6">
        <v>47</v>
      </c>
      <c r="G4064" s="5">
        <v>113.5</v>
      </c>
      <c r="H4064" s="7">
        <v>34</v>
      </c>
      <c r="I4064" s="8">
        <v>81</v>
      </c>
      <c r="J4064" s="9">
        <f>정리!J4064</f>
        <v>180000</v>
      </c>
      <c r="K4064" s="9">
        <f>정리!K4064</f>
        <v>14</v>
      </c>
      <c r="L4064" s="9">
        <f>정리!L4064</f>
        <v>130000</v>
      </c>
      <c r="M4064" s="9">
        <f>정리!M4064</f>
        <v>31</v>
      </c>
      <c r="N4064" s="10">
        <f t="shared" si="196"/>
        <v>50000</v>
      </c>
      <c r="O4064" s="15">
        <f t="shared" si="197"/>
        <v>72.222222222222214</v>
      </c>
      <c r="P4064" s="11">
        <v>3</v>
      </c>
      <c r="Q4064" s="11">
        <v>2</v>
      </c>
      <c r="R4064" s="11" t="s">
        <v>81</v>
      </c>
      <c r="S4064" s="12">
        <v>156</v>
      </c>
      <c r="T4064">
        <v>37.558297000000003</v>
      </c>
      <c r="U4064">
        <v>126.982116</v>
      </c>
      <c r="V4064" t="s">
        <v>3561</v>
      </c>
      <c r="W4064">
        <v>0</v>
      </c>
      <c r="X4064">
        <v>0</v>
      </c>
      <c r="Y4064">
        <v>0</v>
      </c>
      <c r="Z4064" s="14">
        <f t="shared" si="198"/>
        <v>300</v>
      </c>
      <c r="AA4064">
        <f>정리!U4064</f>
        <v>32</v>
      </c>
      <c r="AB4064">
        <f>정리!V4064</f>
        <v>74.400000000000006</v>
      </c>
      <c r="AC4064">
        <f>정리!W4064</f>
        <v>0</v>
      </c>
      <c r="AD4064">
        <f>정리!X4064</f>
        <v>-300</v>
      </c>
      <c r="AE4064" t="s">
        <v>4963</v>
      </c>
    </row>
    <row r="4065" spans="1:31" x14ac:dyDescent="0.3">
      <c r="A4065" s="1" t="s">
        <v>3514</v>
      </c>
      <c r="B4065" s="2" t="s">
        <v>3560</v>
      </c>
      <c r="C4065" s="3">
        <v>2011</v>
      </c>
      <c r="D4065" s="4">
        <v>386</v>
      </c>
      <c r="E4065" s="5">
        <v>184.8</v>
      </c>
      <c r="F4065" s="6">
        <v>56</v>
      </c>
      <c r="G4065" s="5">
        <v>134</v>
      </c>
      <c r="H4065" s="7">
        <v>41</v>
      </c>
      <c r="I4065" s="8">
        <v>108</v>
      </c>
      <c r="J4065" s="9">
        <f>정리!J4065</f>
        <v>200000</v>
      </c>
      <c r="K4065" s="9">
        <f>정리!K4065</f>
        <v>6</v>
      </c>
      <c r="L4065" s="9">
        <f>정리!L4065</f>
        <v>0</v>
      </c>
      <c r="M4065" s="9">
        <f>정리!M4065</f>
        <v>0</v>
      </c>
      <c r="N4065" s="10">
        <f t="shared" si="196"/>
        <v>200000</v>
      </c>
      <c r="O4065" s="15">
        <f t="shared" si="197"/>
        <v>0</v>
      </c>
      <c r="P4065" s="11">
        <v>3</v>
      </c>
      <c r="Q4065" s="11">
        <v>2</v>
      </c>
      <c r="R4065" s="11" t="s">
        <v>81</v>
      </c>
      <c r="S4065" s="12">
        <v>184</v>
      </c>
      <c r="T4065">
        <v>37.558297000000003</v>
      </c>
      <c r="U4065">
        <v>126.982116</v>
      </c>
      <c r="V4065" t="s">
        <v>3561</v>
      </c>
      <c r="W4065">
        <v>0</v>
      </c>
      <c r="X4065">
        <v>0</v>
      </c>
      <c r="Y4065">
        <v>0</v>
      </c>
      <c r="Z4065" s="14">
        <f t="shared" si="198"/>
        <v>300</v>
      </c>
      <c r="AA4065">
        <f>정리!U4065</f>
        <v>32</v>
      </c>
      <c r="AB4065">
        <f>정리!V4065</f>
        <v>74.400000000000006</v>
      </c>
      <c r="AC4065">
        <f>정리!W4065</f>
        <v>0</v>
      </c>
      <c r="AD4065">
        <f>정리!X4065</f>
        <v>-300</v>
      </c>
      <c r="AE4065" t="s">
        <v>4963</v>
      </c>
    </row>
    <row r="4066" spans="1:31" x14ac:dyDescent="0.3">
      <c r="A4066" s="1" t="s">
        <v>3514</v>
      </c>
      <c r="B4066" s="2" t="s">
        <v>3560</v>
      </c>
      <c r="C4066" s="3">
        <v>2011</v>
      </c>
      <c r="D4066" s="4">
        <v>386</v>
      </c>
      <c r="E4066" s="5">
        <v>258</v>
      </c>
      <c r="F4066" s="6">
        <v>78</v>
      </c>
      <c r="G4066" s="5">
        <v>187.1</v>
      </c>
      <c r="H4066" s="7">
        <v>57</v>
      </c>
      <c r="I4066" s="8">
        <v>30</v>
      </c>
      <c r="J4066" s="9">
        <f>정리!J4066</f>
        <v>250000</v>
      </c>
      <c r="K4066" s="9">
        <f>정리!K4066</f>
        <v>8</v>
      </c>
      <c r="L4066" s="9">
        <f>정리!L4066</f>
        <v>0</v>
      </c>
      <c r="M4066" s="9">
        <f>정리!M4066</f>
        <v>0</v>
      </c>
      <c r="N4066" s="10">
        <f t="shared" si="196"/>
        <v>250000</v>
      </c>
      <c r="O4066" s="15">
        <f t="shared" si="197"/>
        <v>0</v>
      </c>
      <c r="P4066" s="11">
        <v>4</v>
      </c>
      <c r="Q4066" s="11">
        <v>2</v>
      </c>
      <c r="R4066" s="11" t="s">
        <v>81</v>
      </c>
      <c r="S4066" s="12" t="s">
        <v>3562</v>
      </c>
      <c r="T4066">
        <v>37.558297000000003</v>
      </c>
      <c r="U4066">
        <v>126.982116</v>
      </c>
      <c r="V4066" t="s">
        <v>3561</v>
      </c>
      <c r="W4066">
        <v>0</v>
      </c>
      <c r="X4066">
        <v>0</v>
      </c>
      <c r="Y4066">
        <v>0</v>
      </c>
      <c r="Z4066" s="14">
        <f t="shared" si="198"/>
        <v>300</v>
      </c>
      <c r="AA4066">
        <f>정리!U4066</f>
        <v>32</v>
      </c>
      <c r="AB4066">
        <f>정리!V4066</f>
        <v>74.400000000000006</v>
      </c>
      <c r="AC4066">
        <f>정리!W4066</f>
        <v>0</v>
      </c>
      <c r="AD4066">
        <f>정리!X4066</f>
        <v>-300</v>
      </c>
      <c r="AE4066" t="s">
        <v>4963</v>
      </c>
    </row>
    <row r="4067" spans="1:31" x14ac:dyDescent="0.3">
      <c r="A4067" s="1" t="s">
        <v>3514</v>
      </c>
      <c r="B4067" s="2" t="s">
        <v>3563</v>
      </c>
      <c r="C4067" s="3">
        <v>2010</v>
      </c>
      <c r="D4067" s="4">
        <v>233</v>
      </c>
      <c r="E4067" s="5">
        <v>171</v>
      </c>
      <c r="F4067" s="6">
        <v>52</v>
      </c>
      <c r="G4067" s="5">
        <v>137.5</v>
      </c>
      <c r="H4067" s="7">
        <v>42</v>
      </c>
      <c r="I4067" s="8">
        <v>50</v>
      </c>
      <c r="J4067" s="9">
        <f>정리!J4067</f>
        <v>210000</v>
      </c>
      <c r="K4067" s="9">
        <f>정리!K4067</f>
        <v>4</v>
      </c>
      <c r="L4067" s="9">
        <f>정리!L4067</f>
        <v>0</v>
      </c>
      <c r="M4067" s="9">
        <f>정리!M4067</f>
        <v>0</v>
      </c>
      <c r="N4067" s="10">
        <f t="shared" si="196"/>
        <v>210000</v>
      </c>
      <c r="O4067" s="15">
        <f t="shared" si="197"/>
        <v>0</v>
      </c>
      <c r="P4067" s="11">
        <v>3</v>
      </c>
      <c r="Q4067" s="11">
        <v>2</v>
      </c>
      <c r="R4067" s="11" t="s">
        <v>22</v>
      </c>
      <c r="S4067" s="12" t="s">
        <v>3564</v>
      </c>
      <c r="T4067">
        <v>37.559145999999998</v>
      </c>
      <c r="U4067">
        <v>126.980559</v>
      </c>
      <c r="V4067" t="s">
        <v>3565</v>
      </c>
      <c r="W4067">
        <v>0</v>
      </c>
      <c r="X4067">
        <v>0</v>
      </c>
      <c r="Y4067">
        <v>0</v>
      </c>
      <c r="Z4067" s="14">
        <f t="shared" si="198"/>
        <v>300</v>
      </c>
      <c r="AA4067">
        <f>정리!U4067</f>
        <v>29</v>
      </c>
      <c r="AB4067">
        <f>정리!V4067</f>
        <v>74.400000000000006</v>
      </c>
      <c r="AC4067">
        <f>정리!W4067</f>
        <v>0</v>
      </c>
      <c r="AD4067">
        <f>정리!X4067</f>
        <v>-300</v>
      </c>
      <c r="AE4067" t="s">
        <v>4963</v>
      </c>
    </row>
    <row r="4068" spans="1:31" x14ac:dyDescent="0.3">
      <c r="A4068" s="1" t="s">
        <v>3514</v>
      </c>
      <c r="B4068" s="2" t="s">
        <v>3563</v>
      </c>
      <c r="C4068" s="3">
        <v>2010</v>
      </c>
      <c r="D4068" s="4">
        <v>233</v>
      </c>
      <c r="E4068" s="5">
        <v>255.6</v>
      </c>
      <c r="F4068" s="6">
        <v>77</v>
      </c>
      <c r="G4068" s="5">
        <v>205.6</v>
      </c>
      <c r="H4068" s="7">
        <v>62</v>
      </c>
      <c r="I4068" s="8">
        <v>48</v>
      </c>
      <c r="J4068" s="9">
        <f>정리!J4068</f>
        <v>290000</v>
      </c>
      <c r="K4068" s="9">
        <f>정리!K4068</f>
        <v>20</v>
      </c>
      <c r="L4068" s="9">
        <f>정리!L4068</f>
        <v>0</v>
      </c>
      <c r="M4068" s="9">
        <f>정리!M4068</f>
        <v>0</v>
      </c>
      <c r="N4068" s="10">
        <f t="shared" si="196"/>
        <v>290000</v>
      </c>
      <c r="O4068" s="15">
        <f t="shared" si="197"/>
        <v>0</v>
      </c>
      <c r="P4068" s="11">
        <v>4</v>
      </c>
      <c r="Q4068" s="11">
        <v>2</v>
      </c>
      <c r="R4068" s="11" t="s">
        <v>22</v>
      </c>
      <c r="S4068" s="12">
        <v>255</v>
      </c>
      <c r="T4068">
        <v>37.559145999999998</v>
      </c>
      <c r="U4068">
        <v>126.980559</v>
      </c>
      <c r="V4068" t="s">
        <v>3565</v>
      </c>
      <c r="W4068">
        <v>0</v>
      </c>
      <c r="X4068">
        <v>0</v>
      </c>
      <c r="Y4068">
        <v>0</v>
      </c>
      <c r="Z4068" s="14">
        <f t="shared" si="198"/>
        <v>300</v>
      </c>
      <c r="AA4068">
        <f>정리!U4068</f>
        <v>29</v>
      </c>
      <c r="AB4068">
        <f>정리!V4068</f>
        <v>74.400000000000006</v>
      </c>
      <c r="AC4068">
        <f>정리!W4068</f>
        <v>0</v>
      </c>
      <c r="AD4068">
        <f>정리!X4068</f>
        <v>-300</v>
      </c>
      <c r="AE4068" t="s">
        <v>4963</v>
      </c>
    </row>
    <row r="4069" spans="1:31" x14ac:dyDescent="0.3">
      <c r="A4069" s="1" t="s">
        <v>3514</v>
      </c>
      <c r="B4069" s="2" t="s">
        <v>3566</v>
      </c>
      <c r="C4069" s="3">
        <v>2010</v>
      </c>
      <c r="D4069" s="4">
        <v>236</v>
      </c>
      <c r="E4069" s="5">
        <v>175.6</v>
      </c>
      <c r="F4069" s="6">
        <v>53</v>
      </c>
      <c r="G4069" s="5">
        <v>139.80000000000001</v>
      </c>
      <c r="H4069" s="7">
        <v>42</v>
      </c>
      <c r="I4069" s="8">
        <v>58</v>
      </c>
      <c r="J4069" s="9">
        <f>정리!J4069</f>
        <v>190000</v>
      </c>
      <c r="K4069" s="9">
        <f>정리!K4069</f>
        <v>6</v>
      </c>
      <c r="L4069" s="9">
        <f>정리!L4069</f>
        <v>0</v>
      </c>
      <c r="M4069" s="9">
        <f>정리!M4069</f>
        <v>0</v>
      </c>
      <c r="N4069" s="10">
        <f t="shared" si="196"/>
        <v>190000</v>
      </c>
      <c r="O4069" s="15">
        <f t="shared" si="197"/>
        <v>0</v>
      </c>
      <c r="P4069" s="11">
        <v>3</v>
      </c>
      <c r="Q4069" s="11">
        <v>2</v>
      </c>
      <c r="R4069" s="11" t="s">
        <v>22</v>
      </c>
      <c r="S4069" s="12">
        <v>175</v>
      </c>
      <c r="T4069">
        <v>37.559623999999999</v>
      </c>
      <c r="U4069">
        <v>126.983468</v>
      </c>
      <c r="V4069" t="s">
        <v>3567</v>
      </c>
      <c r="W4069">
        <v>0</v>
      </c>
      <c r="X4069">
        <v>0</v>
      </c>
      <c r="Y4069">
        <v>0</v>
      </c>
      <c r="Z4069" s="14">
        <f t="shared" si="198"/>
        <v>-2.7027027027027026</v>
      </c>
      <c r="AA4069">
        <f>정리!U4069</f>
        <v>34</v>
      </c>
      <c r="AB4069">
        <f>정리!V4069</f>
        <v>74.400000000000006</v>
      </c>
      <c r="AC4069">
        <f>정리!W4069</f>
        <v>185000</v>
      </c>
      <c r="AD4069">
        <f>정리!X4069</f>
        <v>-300</v>
      </c>
      <c r="AE4069" t="s">
        <v>4963</v>
      </c>
    </row>
    <row r="4070" spans="1:31" x14ac:dyDescent="0.3">
      <c r="A4070" s="1" t="s">
        <v>3514</v>
      </c>
      <c r="B4070" s="2" t="s">
        <v>3566</v>
      </c>
      <c r="C4070" s="3">
        <v>2010</v>
      </c>
      <c r="D4070" s="4">
        <v>236</v>
      </c>
      <c r="E4070" s="5">
        <v>204.3</v>
      </c>
      <c r="F4070" s="6">
        <v>62</v>
      </c>
      <c r="G4070" s="5">
        <v>166.2</v>
      </c>
      <c r="H4070" s="7">
        <v>50</v>
      </c>
      <c r="I4070" s="8">
        <v>58</v>
      </c>
      <c r="J4070" s="9">
        <f>정리!J4070</f>
        <v>220000</v>
      </c>
      <c r="K4070" s="9">
        <f>정리!K4070</f>
        <v>8</v>
      </c>
      <c r="L4070" s="9">
        <f>정리!L4070</f>
        <v>150000</v>
      </c>
      <c r="M4070" s="9" t="str">
        <f>정리!M4070</f>
        <v>고</v>
      </c>
      <c r="N4070" s="10">
        <f t="shared" ref="N4070:N4133" si="199">J4070-L4070</f>
        <v>70000</v>
      </c>
      <c r="O4070" s="15">
        <f t="shared" si="197"/>
        <v>68.181818181818173</v>
      </c>
      <c r="P4070" s="11">
        <v>3</v>
      </c>
      <c r="Q4070" s="11">
        <v>2</v>
      </c>
      <c r="R4070" s="11" t="s">
        <v>22</v>
      </c>
      <c r="S4070" s="12">
        <v>204</v>
      </c>
      <c r="T4070">
        <v>37.559623999999999</v>
      </c>
      <c r="U4070">
        <v>126.983468</v>
      </c>
      <c r="V4070" t="s">
        <v>3567</v>
      </c>
      <c r="W4070">
        <v>0</v>
      </c>
      <c r="X4070">
        <v>0</v>
      </c>
      <c r="Y4070">
        <v>0</v>
      </c>
      <c r="Z4070" s="14">
        <f t="shared" si="198"/>
        <v>-10</v>
      </c>
      <c r="AA4070">
        <f>정리!U4070</f>
        <v>34</v>
      </c>
      <c r="AB4070">
        <f>정리!V4070</f>
        <v>74.400000000000006</v>
      </c>
      <c r="AC4070">
        <f>정리!W4070</f>
        <v>200000</v>
      </c>
      <c r="AD4070">
        <f>정리!X4070</f>
        <v>-300</v>
      </c>
      <c r="AE4070" t="s">
        <v>4963</v>
      </c>
    </row>
    <row r="4071" spans="1:31" x14ac:dyDescent="0.3">
      <c r="A4071" s="1" t="s">
        <v>3514</v>
      </c>
      <c r="B4071" s="2" t="s">
        <v>3566</v>
      </c>
      <c r="C4071" s="3">
        <v>2010</v>
      </c>
      <c r="D4071" s="4">
        <v>236</v>
      </c>
      <c r="E4071" s="5">
        <v>217.1</v>
      </c>
      <c r="F4071" s="6">
        <v>66</v>
      </c>
      <c r="G4071" s="5">
        <v>177</v>
      </c>
      <c r="H4071" s="7">
        <v>54</v>
      </c>
      <c r="I4071" s="8">
        <v>58</v>
      </c>
      <c r="J4071" s="9">
        <f>정리!J4071</f>
        <v>240000</v>
      </c>
      <c r="K4071" s="9">
        <f>정리!K4071</f>
        <v>7</v>
      </c>
      <c r="L4071" s="9">
        <f>정리!L4071</f>
        <v>170000</v>
      </c>
      <c r="M4071" s="9">
        <f>정리!M4071</f>
        <v>4</v>
      </c>
      <c r="N4071" s="10">
        <f t="shared" si="199"/>
        <v>70000</v>
      </c>
      <c r="O4071" s="15">
        <f t="shared" si="197"/>
        <v>70.833333333333343</v>
      </c>
      <c r="P4071" s="11">
        <v>3</v>
      </c>
      <c r="Q4071" s="11">
        <v>2</v>
      </c>
      <c r="R4071" s="11" t="s">
        <v>22</v>
      </c>
      <c r="S4071" s="12">
        <v>217</v>
      </c>
      <c r="T4071">
        <v>37.559623999999999</v>
      </c>
      <c r="U4071">
        <v>126.983468</v>
      </c>
      <c r="V4071" t="s">
        <v>3567</v>
      </c>
      <c r="W4071">
        <v>0</v>
      </c>
      <c r="X4071">
        <v>0</v>
      </c>
      <c r="Y4071">
        <v>0</v>
      </c>
      <c r="Z4071" s="14">
        <f t="shared" si="198"/>
        <v>11.111111111111111</v>
      </c>
      <c r="AA4071">
        <f>정리!U4071</f>
        <v>34</v>
      </c>
      <c r="AB4071">
        <f>정리!V4071</f>
        <v>74.400000000000006</v>
      </c>
      <c r="AC4071">
        <f>정리!W4071</f>
        <v>270000</v>
      </c>
      <c r="AD4071">
        <f>정리!X4071</f>
        <v>30000</v>
      </c>
      <c r="AE4071" t="s">
        <v>4963</v>
      </c>
    </row>
    <row r="4072" spans="1:31" x14ac:dyDescent="0.3">
      <c r="A4072" s="1" t="s">
        <v>3568</v>
      </c>
      <c r="B4072" s="2" t="s">
        <v>3569</v>
      </c>
      <c r="C4072" s="3">
        <v>1999</v>
      </c>
      <c r="D4072" s="4">
        <v>700</v>
      </c>
      <c r="E4072" s="5">
        <v>69.2</v>
      </c>
      <c r="F4072" s="6">
        <v>21</v>
      </c>
      <c r="G4072" s="5">
        <v>48.6</v>
      </c>
      <c r="H4072" s="7">
        <v>15</v>
      </c>
      <c r="I4072" s="8">
        <v>356</v>
      </c>
      <c r="J4072" s="9">
        <f>정리!J4072</f>
        <v>43000</v>
      </c>
      <c r="K4072" s="9">
        <f>정리!K4072</f>
        <v>4</v>
      </c>
      <c r="L4072" s="9">
        <f>정리!L4072</f>
        <v>35000</v>
      </c>
      <c r="M4072" s="9">
        <f>정리!M4072</f>
        <v>3</v>
      </c>
      <c r="N4072" s="10">
        <f t="shared" si="199"/>
        <v>8000</v>
      </c>
      <c r="O4072" s="15">
        <f t="shared" si="197"/>
        <v>81.395348837209298</v>
      </c>
      <c r="P4072" s="11">
        <v>2</v>
      </c>
      <c r="Q4072" s="11">
        <v>1</v>
      </c>
      <c r="R4072" s="11" t="s">
        <v>20</v>
      </c>
      <c r="S4072" s="12" t="s">
        <v>1657</v>
      </c>
      <c r="T4072">
        <v>37.625810000000001</v>
      </c>
      <c r="U4072">
        <v>127.08761699999999</v>
      </c>
      <c r="V4072" t="s">
        <v>3570</v>
      </c>
      <c r="W4072">
        <v>0</v>
      </c>
      <c r="X4072">
        <v>-100</v>
      </c>
      <c r="Y4072">
        <v>168.75</v>
      </c>
      <c r="Z4072" s="14">
        <f t="shared" si="198"/>
        <v>25.217391304347824</v>
      </c>
      <c r="AA4072">
        <f>정리!U4072</f>
        <v>57</v>
      </c>
      <c r="AB4072">
        <f>정리!V4072</f>
        <v>86.4</v>
      </c>
      <c r="AC4072">
        <f>정리!W4072</f>
        <v>57500</v>
      </c>
      <c r="AD4072">
        <f>정리!X4072</f>
        <v>14500</v>
      </c>
      <c r="AE4072" t="s">
        <v>4992</v>
      </c>
    </row>
    <row r="4073" spans="1:31" x14ac:dyDescent="0.3">
      <c r="A4073" s="1" t="s">
        <v>3568</v>
      </c>
      <c r="B4073" s="2" t="s">
        <v>3569</v>
      </c>
      <c r="C4073" s="3">
        <v>1999</v>
      </c>
      <c r="D4073" s="4">
        <v>700</v>
      </c>
      <c r="E4073" s="5">
        <v>78.099999999999994</v>
      </c>
      <c r="F4073" s="6">
        <v>24</v>
      </c>
      <c r="G4073" s="5">
        <v>59.9</v>
      </c>
      <c r="H4073" s="7">
        <v>18</v>
      </c>
      <c r="I4073" s="8">
        <v>87</v>
      </c>
      <c r="J4073" s="9">
        <f>정리!J4073</f>
        <v>0</v>
      </c>
      <c r="K4073" s="9">
        <f>정리!K4073</f>
        <v>0</v>
      </c>
      <c r="L4073" s="9">
        <f>정리!L4073</f>
        <v>39000</v>
      </c>
      <c r="M4073" s="9">
        <f>정리!M4073</f>
        <v>7</v>
      </c>
      <c r="N4073" s="10">
        <f t="shared" si="199"/>
        <v>-39000</v>
      </c>
      <c r="O4073" s="15">
        <f t="shared" si="197"/>
        <v>0</v>
      </c>
      <c r="P4073" s="11">
        <v>3</v>
      </c>
      <c r="Q4073" s="11">
        <v>1</v>
      </c>
      <c r="R4073" s="11" t="s">
        <v>81</v>
      </c>
      <c r="S4073" s="12" t="s">
        <v>2513</v>
      </c>
      <c r="T4073">
        <v>37.625810000000001</v>
      </c>
      <c r="U4073">
        <v>127.08761699999999</v>
      </c>
      <c r="V4073" t="s">
        <v>3570</v>
      </c>
      <c r="W4073">
        <v>0</v>
      </c>
      <c r="X4073">
        <v>1.3698630136986301</v>
      </c>
      <c r="Y4073">
        <v>0</v>
      </c>
      <c r="Z4073" s="14">
        <f t="shared" si="198"/>
        <v>300</v>
      </c>
      <c r="AA4073">
        <f>정리!U4073</f>
        <v>57</v>
      </c>
      <c r="AB4073">
        <f>정리!V4073</f>
        <v>86.4</v>
      </c>
      <c r="AC4073">
        <f>정리!W4073</f>
        <v>67000</v>
      </c>
      <c r="AD4073">
        <f>정리!X4073</f>
        <v>-300</v>
      </c>
      <c r="AE4073" t="s">
        <v>4992</v>
      </c>
    </row>
    <row r="4074" spans="1:31" x14ac:dyDescent="0.3">
      <c r="A4074" s="1" t="s">
        <v>3568</v>
      </c>
      <c r="B4074" s="2" t="s">
        <v>3571</v>
      </c>
      <c r="C4074" s="3">
        <v>2000</v>
      </c>
      <c r="D4074" s="4">
        <v>579</v>
      </c>
      <c r="E4074" s="5">
        <v>78.400000000000006</v>
      </c>
      <c r="F4074" s="6">
        <v>24</v>
      </c>
      <c r="G4074" s="5">
        <v>60</v>
      </c>
      <c r="H4074" s="7">
        <v>18</v>
      </c>
      <c r="I4074" s="8">
        <v>131</v>
      </c>
      <c r="J4074" s="9">
        <f>정리!J4074</f>
        <v>69000</v>
      </c>
      <c r="K4074" s="9">
        <f>정리!K4074</f>
        <v>15</v>
      </c>
      <c r="L4074" s="9">
        <f>정리!L4074</f>
        <v>0</v>
      </c>
      <c r="M4074" s="9">
        <f>정리!M4074</f>
        <v>0</v>
      </c>
      <c r="N4074" s="10">
        <f t="shared" si="199"/>
        <v>69000</v>
      </c>
      <c r="O4074" s="15">
        <f t="shared" si="197"/>
        <v>0</v>
      </c>
      <c r="P4074" s="11">
        <v>3</v>
      </c>
      <c r="Q4074" s="11">
        <v>1</v>
      </c>
      <c r="R4074" s="11" t="s">
        <v>22</v>
      </c>
      <c r="S4074" s="12" t="s">
        <v>421</v>
      </c>
      <c r="T4074">
        <v>37.620936999999998</v>
      </c>
      <c r="U4074">
        <v>127.07977</v>
      </c>
      <c r="V4074" t="s">
        <v>3572</v>
      </c>
      <c r="W4074">
        <v>0</v>
      </c>
      <c r="X4074">
        <v>0</v>
      </c>
      <c r="Y4074">
        <v>0</v>
      </c>
      <c r="Z4074" s="14">
        <f t="shared" si="198"/>
        <v>10.967741935483872</v>
      </c>
      <c r="AA4074">
        <f>정리!U4074</f>
        <v>50</v>
      </c>
      <c r="AB4074">
        <f>정리!V4074</f>
        <v>80.900000000000006</v>
      </c>
      <c r="AC4074">
        <f>정리!W4074</f>
        <v>77500</v>
      </c>
      <c r="AD4074">
        <f>정리!X4074</f>
        <v>8500</v>
      </c>
      <c r="AE4074" t="s">
        <v>4879</v>
      </c>
    </row>
    <row r="4075" spans="1:31" x14ac:dyDescent="0.3">
      <c r="A4075" s="1" t="s">
        <v>3568</v>
      </c>
      <c r="B4075" s="2" t="s">
        <v>3571</v>
      </c>
      <c r="C4075" s="3">
        <v>2000</v>
      </c>
      <c r="D4075" s="4">
        <v>579</v>
      </c>
      <c r="E4075" s="5">
        <v>110.9</v>
      </c>
      <c r="F4075" s="6">
        <v>34</v>
      </c>
      <c r="G4075" s="5">
        <v>84.9</v>
      </c>
      <c r="H4075" s="7">
        <v>26</v>
      </c>
      <c r="I4075" s="8">
        <v>266</v>
      </c>
      <c r="J4075" s="9">
        <f>정리!J4075</f>
        <v>84000</v>
      </c>
      <c r="K4075" s="9">
        <f>정리!K4075</f>
        <v>8</v>
      </c>
      <c r="L4075" s="9">
        <f>정리!L4075</f>
        <v>0</v>
      </c>
      <c r="M4075" s="9">
        <f>정리!M4075</f>
        <v>0</v>
      </c>
      <c r="N4075" s="10">
        <f t="shared" si="199"/>
        <v>84000</v>
      </c>
      <c r="O4075" s="15">
        <f t="shared" si="197"/>
        <v>0</v>
      </c>
      <c r="P4075" s="11">
        <v>3</v>
      </c>
      <c r="Q4075" s="11">
        <v>2</v>
      </c>
      <c r="R4075" s="11" t="s">
        <v>22</v>
      </c>
      <c r="S4075" s="12">
        <v>110</v>
      </c>
      <c r="T4075">
        <v>37.620936999999998</v>
      </c>
      <c r="U4075">
        <v>127.07977</v>
      </c>
      <c r="V4075" t="s">
        <v>3572</v>
      </c>
      <c r="W4075">
        <v>0</v>
      </c>
      <c r="X4075">
        <v>0</v>
      </c>
      <c r="Y4075">
        <v>0</v>
      </c>
      <c r="Z4075" s="14">
        <f t="shared" si="198"/>
        <v>5.6179775280898872</v>
      </c>
      <c r="AA4075">
        <f>정리!U4075</f>
        <v>50</v>
      </c>
      <c r="AB4075">
        <f>정리!V4075</f>
        <v>80.900000000000006</v>
      </c>
      <c r="AC4075">
        <f>정리!W4075</f>
        <v>89000</v>
      </c>
      <c r="AD4075">
        <f>정리!X4075</f>
        <v>5000</v>
      </c>
      <c r="AE4075" t="s">
        <v>4879</v>
      </c>
    </row>
    <row r="4076" spans="1:31" x14ac:dyDescent="0.3">
      <c r="A4076" s="1" t="s">
        <v>3568</v>
      </c>
      <c r="B4076" s="2" t="s">
        <v>3571</v>
      </c>
      <c r="C4076" s="3">
        <v>2000</v>
      </c>
      <c r="D4076" s="4">
        <v>579</v>
      </c>
      <c r="E4076" s="5">
        <v>130.9</v>
      </c>
      <c r="F4076" s="6">
        <v>40</v>
      </c>
      <c r="G4076" s="5">
        <v>100.2</v>
      </c>
      <c r="H4076" s="7">
        <v>30</v>
      </c>
      <c r="I4076" s="8">
        <v>38</v>
      </c>
      <c r="J4076" s="9">
        <f>정리!J4076</f>
        <v>110000</v>
      </c>
      <c r="K4076" s="9">
        <f>정리!K4076</f>
        <v>15</v>
      </c>
      <c r="L4076" s="9">
        <f>정리!L4076</f>
        <v>0</v>
      </c>
      <c r="M4076" s="9">
        <f>정리!M4076</f>
        <v>0</v>
      </c>
      <c r="N4076" s="10">
        <f t="shared" si="199"/>
        <v>110000</v>
      </c>
      <c r="O4076" s="15">
        <f t="shared" si="197"/>
        <v>0</v>
      </c>
      <c r="P4076" s="11">
        <v>3</v>
      </c>
      <c r="Q4076" s="11">
        <v>2</v>
      </c>
      <c r="R4076" s="11" t="s">
        <v>22</v>
      </c>
      <c r="S4076" s="12">
        <v>130</v>
      </c>
      <c r="T4076">
        <v>37.620936999999998</v>
      </c>
      <c r="U4076">
        <v>127.07977</v>
      </c>
      <c r="V4076" t="s">
        <v>3572</v>
      </c>
      <c r="W4076">
        <v>0</v>
      </c>
      <c r="X4076">
        <v>0</v>
      </c>
      <c r="Y4076">
        <v>0</v>
      </c>
      <c r="Z4076" s="14">
        <f t="shared" si="198"/>
        <v>-5.7692307692307692</v>
      </c>
      <c r="AA4076">
        <f>정리!U4076</f>
        <v>50</v>
      </c>
      <c r="AB4076">
        <f>정리!V4076</f>
        <v>80.900000000000006</v>
      </c>
      <c r="AC4076">
        <f>정리!W4076</f>
        <v>104000</v>
      </c>
      <c r="AD4076">
        <f>정리!X4076</f>
        <v>-300</v>
      </c>
      <c r="AE4076" t="s">
        <v>4879</v>
      </c>
    </row>
    <row r="4077" spans="1:31" x14ac:dyDescent="0.3">
      <c r="A4077" s="1" t="s">
        <v>3568</v>
      </c>
      <c r="B4077" s="2" t="s">
        <v>3571</v>
      </c>
      <c r="C4077" s="3">
        <v>2000</v>
      </c>
      <c r="D4077" s="4">
        <v>579</v>
      </c>
      <c r="E4077" s="5">
        <v>149.80000000000001</v>
      </c>
      <c r="F4077" s="6">
        <v>45</v>
      </c>
      <c r="G4077" s="5">
        <v>114.7</v>
      </c>
      <c r="H4077" s="7">
        <v>35</v>
      </c>
      <c r="I4077" s="8">
        <v>73</v>
      </c>
      <c r="J4077" s="9">
        <f>정리!J4077</f>
        <v>108000</v>
      </c>
      <c r="K4077" s="9">
        <f>정리!K4077</f>
        <v>10</v>
      </c>
      <c r="L4077" s="9">
        <f>정리!L4077</f>
        <v>0</v>
      </c>
      <c r="M4077" s="9">
        <f>정리!M4077</f>
        <v>0</v>
      </c>
      <c r="N4077" s="10">
        <f t="shared" si="199"/>
        <v>108000</v>
      </c>
      <c r="O4077" s="15">
        <f t="shared" si="197"/>
        <v>0</v>
      </c>
      <c r="P4077" s="11">
        <v>4</v>
      </c>
      <c r="Q4077" s="11">
        <v>2</v>
      </c>
      <c r="R4077" s="11" t="s">
        <v>22</v>
      </c>
      <c r="S4077" s="12">
        <v>149</v>
      </c>
      <c r="T4077">
        <v>37.620936999999998</v>
      </c>
      <c r="U4077">
        <v>127.07977</v>
      </c>
      <c r="V4077" t="s">
        <v>3572</v>
      </c>
      <c r="W4077">
        <v>0</v>
      </c>
      <c r="X4077">
        <v>-42.307692307692307</v>
      </c>
      <c r="Y4077">
        <v>50</v>
      </c>
      <c r="Z4077" s="14">
        <f t="shared" si="198"/>
        <v>-0.93457943925233633</v>
      </c>
      <c r="AA4077">
        <f>정리!U4077</f>
        <v>50</v>
      </c>
      <c r="AB4077">
        <f>정리!V4077</f>
        <v>80.900000000000006</v>
      </c>
      <c r="AC4077">
        <f>정리!W4077</f>
        <v>107000</v>
      </c>
      <c r="AD4077">
        <f>정리!X4077</f>
        <v>-300</v>
      </c>
      <c r="AE4077" t="s">
        <v>4879</v>
      </c>
    </row>
    <row r="4078" spans="1:31" x14ac:dyDescent="0.3">
      <c r="A4078" s="1" t="s">
        <v>3568</v>
      </c>
      <c r="B4078" s="2" t="s">
        <v>3573</v>
      </c>
      <c r="C4078" s="3">
        <v>2001</v>
      </c>
      <c r="D4078" s="4">
        <v>1601</v>
      </c>
      <c r="E4078" s="5">
        <v>46.7</v>
      </c>
      <c r="F4078" s="6">
        <v>14</v>
      </c>
      <c r="G4078" s="5">
        <v>31.3</v>
      </c>
      <c r="H4078" s="7">
        <v>9</v>
      </c>
      <c r="I4078" s="8">
        <v>175</v>
      </c>
      <c r="J4078" s="9">
        <f>정리!J4078</f>
        <v>29500</v>
      </c>
      <c r="K4078" s="9">
        <f>정리!K4078</f>
        <v>7</v>
      </c>
      <c r="L4078" s="9">
        <f>정리!L4078</f>
        <v>0</v>
      </c>
      <c r="M4078" s="9">
        <f>정리!M4078</f>
        <v>0</v>
      </c>
      <c r="N4078" s="10">
        <f t="shared" si="199"/>
        <v>29500</v>
      </c>
      <c r="O4078" s="15">
        <f t="shared" si="197"/>
        <v>0</v>
      </c>
      <c r="P4078" s="11">
        <v>1</v>
      </c>
      <c r="Q4078" s="11">
        <v>1</v>
      </c>
      <c r="R4078" s="11" t="s">
        <v>20</v>
      </c>
      <c r="S4078" s="12">
        <v>46</v>
      </c>
      <c r="T4078">
        <v>37.629055000000001</v>
      </c>
      <c r="U4078">
        <v>127.067072</v>
      </c>
      <c r="V4078" t="s">
        <v>3574</v>
      </c>
      <c r="W4078">
        <v>0</v>
      </c>
      <c r="X4078">
        <v>0</v>
      </c>
      <c r="Y4078">
        <v>0</v>
      </c>
      <c r="Z4078" s="14">
        <f t="shared" si="198"/>
        <v>20.27027027027027</v>
      </c>
      <c r="AA4078">
        <f>정리!U4078</f>
        <v>55</v>
      </c>
      <c r="AB4078">
        <f>정리!V4078</f>
        <v>83</v>
      </c>
      <c r="AC4078">
        <f>정리!W4078</f>
        <v>37000</v>
      </c>
      <c r="AD4078">
        <f>정리!X4078</f>
        <v>7500</v>
      </c>
      <c r="AE4078" t="s">
        <v>4993</v>
      </c>
    </row>
    <row r="4079" spans="1:31" x14ac:dyDescent="0.3">
      <c r="A4079" s="1" t="s">
        <v>3568</v>
      </c>
      <c r="B4079" s="2" t="s">
        <v>3573</v>
      </c>
      <c r="C4079" s="3">
        <v>2001</v>
      </c>
      <c r="D4079" s="4">
        <v>1601</v>
      </c>
      <c r="E4079" s="5">
        <v>77.7</v>
      </c>
      <c r="F4079" s="6">
        <v>23</v>
      </c>
      <c r="G4079" s="5">
        <v>59.9</v>
      </c>
      <c r="H4079" s="7">
        <v>18</v>
      </c>
      <c r="I4079" s="8">
        <v>476</v>
      </c>
      <c r="J4079" s="9">
        <f>정리!J4079</f>
        <v>65000</v>
      </c>
      <c r="K4079" s="9">
        <f>정리!K4079</f>
        <v>14</v>
      </c>
      <c r="L4079" s="9">
        <f>정리!L4079</f>
        <v>0</v>
      </c>
      <c r="M4079" s="9">
        <f>정리!M4079</f>
        <v>0</v>
      </c>
      <c r="N4079" s="10">
        <f t="shared" si="199"/>
        <v>65000</v>
      </c>
      <c r="O4079" s="15">
        <f t="shared" si="197"/>
        <v>0</v>
      </c>
      <c r="P4079" s="11">
        <v>3</v>
      </c>
      <c r="Q4079" s="11">
        <v>1</v>
      </c>
      <c r="R4079" s="11" t="s">
        <v>22</v>
      </c>
      <c r="S4079" s="12">
        <v>77</v>
      </c>
      <c r="T4079">
        <v>37.629055000000001</v>
      </c>
      <c r="U4079">
        <v>127.067072</v>
      </c>
      <c r="V4079" t="s">
        <v>3574</v>
      </c>
      <c r="W4079">
        <v>0</v>
      </c>
      <c r="X4079">
        <v>0</v>
      </c>
      <c r="Y4079">
        <v>0</v>
      </c>
      <c r="Z4079" s="14">
        <f t="shared" si="198"/>
        <v>19.753086419753085</v>
      </c>
      <c r="AA4079">
        <f>정리!U4079</f>
        <v>55</v>
      </c>
      <c r="AB4079">
        <f>정리!V4079</f>
        <v>83</v>
      </c>
      <c r="AC4079">
        <f>정리!W4079</f>
        <v>81000</v>
      </c>
      <c r="AD4079">
        <f>정리!X4079</f>
        <v>16000</v>
      </c>
      <c r="AE4079" t="s">
        <v>4993</v>
      </c>
    </row>
    <row r="4080" spans="1:31" x14ac:dyDescent="0.3">
      <c r="A4080" s="1" t="s">
        <v>3568</v>
      </c>
      <c r="B4080" s="2" t="s">
        <v>3573</v>
      </c>
      <c r="C4080" s="3">
        <v>2001</v>
      </c>
      <c r="D4080" s="4">
        <v>1601</v>
      </c>
      <c r="E4080" s="5">
        <v>110.1</v>
      </c>
      <c r="F4080" s="6">
        <v>33</v>
      </c>
      <c r="G4080" s="5">
        <v>85</v>
      </c>
      <c r="H4080" s="7">
        <v>26</v>
      </c>
      <c r="I4080" s="8">
        <v>718</v>
      </c>
      <c r="J4080" s="9">
        <f>정리!J4080</f>
        <v>80000</v>
      </c>
      <c r="K4080" s="9">
        <f>정리!K4080</f>
        <v>16</v>
      </c>
      <c r="L4080" s="9">
        <f>정리!L4080</f>
        <v>0</v>
      </c>
      <c r="M4080" s="9">
        <f>정리!M4080</f>
        <v>0</v>
      </c>
      <c r="N4080" s="10">
        <f t="shared" si="199"/>
        <v>80000</v>
      </c>
      <c r="O4080" s="15">
        <f t="shared" si="197"/>
        <v>0</v>
      </c>
      <c r="P4080" s="11">
        <v>3</v>
      </c>
      <c r="Q4080" s="11">
        <v>2</v>
      </c>
      <c r="R4080" s="11" t="s">
        <v>22</v>
      </c>
      <c r="S4080" s="12">
        <v>110</v>
      </c>
      <c r="T4080">
        <v>37.629055000000001</v>
      </c>
      <c r="U4080">
        <v>127.067072</v>
      </c>
      <c r="V4080" t="s">
        <v>3574</v>
      </c>
      <c r="W4080">
        <v>0</v>
      </c>
      <c r="X4080">
        <v>0</v>
      </c>
      <c r="Y4080">
        <v>0</v>
      </c>
      <c r="Z4080" s="14">
        <f t="shared" si="198"/>
        <v>20</v>
      </c>
      <c r="AA4080">
        <f>정리!U4080</f>
        <v>55</v>
      </c>
      <c r="AB4080">
        <f>정리!V4080</f>
        <v>83</v>
      </c>
      <c r="AC4080">
        <f>정리!W4080</f>
        <v>100000</v>
      </c>
      <c r="AD4080">
        <f>정리!X4080</f>
        <v>20000</v>
      </c>
      <c r="AE4080" t="s">
        <v>4993</v>
      </c>
    </row>
    <row r="4081" spans="1:31" x14ac:dyDescent="0.3">
      <c r="A4081" s="1" t="s">
        <v>3568</v>
      </c>
      <c r="B4081" s="2" t="s">
        <v>3573</v>
      </c>
      <c r="C4081" s="3">
        <v>2001</v>
      </c>
      <c r="D4081" s="4">
        <v>1601</v>
      </c>
      <c r="E4081" s="5">
        <v>148.80000000000001</v>
      </c>
      <c r="F4081" s="6">
        <v>45</v>
      </c>
      <c r="G4081" s="5">
        <v>114.8</v>
      </c>
      <c r="H4081" s="7">
        <v>35</v>
      </c>
      <c r="I4081" s="8">
        <v>232</v>
      </c>
      <c r="J4081" s="9">
        <f>정리!J4081</f>
        <v>98000</v>
      </c>
      <c r="K4081" s="9">
        <f>정리!K4081</f>
        <v>7</v>
      </c>
      <c r="L4081" s="9">
        <f>정리!L4081</f>
        <v>58000</v>
      </c>
      <c r="M4081" s="9">
        <f>정리!M4081</f>
        <v>12</v>
      </c>
      <c r="N4081" s="10">
        <f t="shared" si="199"/>
        <v>40000</v>
      </c>
      <c r="O4081" s="15">
        <f t="shared" si="197"/>
        <v>59.183673469387756</v>
      </c>
      <c r="P4081" s="11">
        <v>4</v>
      </c>
      <c r="Q4081" s="11">
        <v>2</v>
      </c>
      <c r="R4081" s="11" t="s">
        <v>22</v>
      </c>
      <c r="S4081" s="12">
        <v>148</v>
      </c>
      <c r="T4081">
        <v>37.629055000000001</v>
      </c>
      <c r="U4081">
        <v>127.067072</v>
      </c>
      <c r="V4081" t="s">
        <v>3574</v>
      </c>
      <c r="W4081">
        <v>0</v>
      </c>
      <c r="X4081">
        <v>0</v>
      </c>
      <c r="Y4081">
        <v>0</v>
      </c>
      <c r="Z4081" s="14">
        <f t="shared" si="198"/>
        <v>10.909090909090908</v>
      </c>
      <c r="AA4081">
        <f>정리!U4081</f>
        <v>55</v>
      </c>
      <c r="AB4081">
        <f>정리!V4081</f>
        <v>83</v>
      </c>
      <c r="AC4081">
        <f>정리!W4081</f>
        <v>110000</v>
      </c>
      <c r="AD4081">
        <f>정리!X4081</f>
        <v>12000</v>
      </c>
      <c r="AE4081" t="s">
        <v>4993</v>
      </c>
    </row>
    <row r="4082" spans="1:31" x14ac:dyDescent="0.3">
      <c r="A4082" s="1" t="s">
        <v>3568</v>
      </c>
      <c r="B4082" s="2" t="s">
        <v>3575</v>
      </c>
      <c r="C4082" s="3">
        <v>1995</v>
      </c>
      <c r="D4082" s="4">
        <v>845</v>
      </c>
      <c r="E4082" s="5">
        <v>72.2</v>
      </c>
      <c r="F4082" s="6">
        <v>22</v>
      </c>
      <c r="G4082" s="5">
        <v>51</v>
      </c>
      <c r="H4082" s="7">
        <v>15</v>
      </c>
      <c r="I4082" s="8">
        <v>341</v>
      </c>
      <c r="J4082" s="9">
        <f>정리!J4082</f>
        <v>43000</v>
      </c>
      <c r="K4082" s="9">
        <f>정리!K4082</f>
        <v>4</v>
      </c>
      <c r="L4082" s="9">
        <f>정리!L4082</f>
        <v>0</v>
      </c>
      <c r="M4082" s="9">
        <f>정리!M4082</f>
        <v>0</v>
      </c>
      <c r="N4082" s="10">
        <f t="shared" si="199"/>
        <v>43000</v>
      </c>
      <c r="O4082" s="15">
        <f t="shared" si="197"/>
        <v>0</v>
      </c>
      <c r="P4082" s="11">
        <v>2</v>
      </c>
      <c r="Q4082" s="11">
        <v>1</v>
      </c>
      <c r="R4082" s="11" t="s">
        <v>20</v>
      </c>
      <c r="S4082" s="12">
        <v>72</v>
      </c>
      <c r="T4082">
        <v>37.627110999999999</v>
      </c>
      <c r="U4082">
        <v>127.08111</v>
      </c>
      <c r="V4082" t="s">
        <v>3576</v>
      </c>
      <c r="W4082">
        <v>0</v>
      </c>
      <c r="X4082">
        <v>18.110236220472441</v>
      </c>
      <c r="Y4082">
        <v>-26.136363636363637</v>
      </c>
      <c r="Z4082" s="14">
        <f t="shared" si="198"/>
        <v>20.664206642066421</v>
      </c>
      <c r="AA4082">
        <f>정리!U4082</f>
        <v>56</v>
      </c>
      <c r="AB4082">
        <f>정리!V4082</f>
        <v>80.900000000000006</v>
      </c>
      <c r="AC4082">
        <f>정리!W4082</f>
        <v>54200</v>
      </c>
      <c r="AD4082">
        <f>정리!X4082</f>
        <v>11200</v>
      </c>
      <c r="AE4082" t="s">
        <v>4879</v>
      </c>
    </row>
    <row r="4083" spans="1:31" x14ac:dyDescent="0.3">
      <c r="A4083" s="1" t="s">
        <v>3568</v>
      </c>
      <c r="B4083" s="2" t="s">
        <v>3575</v>
      </c>
      <c r="C4083" s="3">
        <v>1995</v>
      </c>
      <c r="D4083" s="4">
        <v>845</v>
      </c>
      <c r="E4083" s="5">
        <v>106.1</v>
      </c>
      <c r="F4083" s="6">
        <v>32</v>
      </c>
      <c r="G4083" s="5">
        <v>84.6</v>
      </c>
      <c r="H4083" s="7">
        <v>26</v>
      </c>
      <c r="I4083" s="8">
        <v>300</v>
      </c>
      <c r="J4083" s="9">
        <f>정리!J4083</f>
        <v>64000</v>
      </c>
      <c r="K4083" s="9">
        <f>정리!K4083</f>
        <v>13</v>
      </c>
      <c r="L4083" s="9">
        <f>정리!L4083</f>
        <v>38000</v>
      </c>
      <c r="M4083" s="9">
        <f>정리!M4083</f>
        <v>1</v>
      </c>
      <c r="N4083" s="10">
        <f t="shared" si="199"/>
        <v>26000</v>
      </c>
      <c r="O4083" s="15">
        <f t="shared" si="197"/>
        <v>59.375</v>
      </c>
      <c r="P4083" s="11">
        <v>3</v>
      </c>
      <c r="Q4083" s="11">
        <v>2</v>
      </c>
      <c r="R4083" s="11" t="s">
        <v>22</v>
      </c>
      <c r="S4083" s="12">
        <v>106</v>
      </c>
      <c r="T4083">
        <v>37.627110999999999</v>
      </c>
      <c r="U4083">
        <v>127.08111</v>
      </c>
      <c r="V4083" t="s">
        <v>3576</v>
      </c>
      <c r="W4083">
        <v>0</v>
      </c>
      <c r="X4083">
        <v>0</v>
      </c>
      <c r="Y4083">
        <v>0</v>
      </c>
      <c r="Z4083" s="14">
        <f t="shared" si="198"/>
        <v>16.883116883116884</v>
      </c>
      <c r="AA4083">
        <f>정리!U4083</f>
        <v>56</v>
      </c>
      <c r="AB4083">
        <f>정리!V4083</f>
        <v>80.900000000000006</v>
      </c>
      <c r="AC4083">
        <f>정리!W4083</f>
        <v>77000</v>
      </c>
      <c r="AD4083">
        <f>정리!X4083</f>
        <v>13000</v>
      </c>
      <c r="AE4083" t="s">
        <v>4879</v>
      </c>
    </row>
    <row r="4084" spans="1:31" x14ac:dyDescent="0.3">
      <c r="A4084" s="1" t="s">
        <v>3568</v>
      </c>
      <c r="B4084" s="2" t="s">
        <v>3575</v>
      </c>
      <c r="C4084" s="3">
        <v>1995</v>
      </c>
      <c r="D4084" s="4">
        <v>845</v>
      </c>
      <c r="E4084" s="5">
        <v>139.19999999999999</v>
      </c>
      <c r="F4084" s="6">
        <v>42</v>
      </c>
      <c r="G4084" s="5">
        <v>114.9</v>
      </c>
      <c r="H4084" s="7">
        <v>35</v>
      </c>
      <c r="I4084" s="8">
        <v>189</v>
      </c>
      <c r="J4084" s="9">
        <f>정리!J4084</f>
        <v>80000</v>
      </c>
      <c r="K4084" s="9">
        <f>정리!K4084</f>
        <v>10</v>
      </c>
      <c r="L4084" s="9">
        <f>정리!L4084</f>
        <v>48000</v>
      </c>
      <c r="M4084" s="9">
        <f>정리!M4084</f>
        <v>2</v>
      </c>
      <c r="N4084" s="10">
        <f t="shared" si="199"/>
        <v>32000</v>
      </c>
      <c r="O4084" s="15">
        <f t="shared" si="197"/>
        <v>60</v>
      </c>
      <c r="P4084" s="11">
        <v>4</v>
      </c>
      <c r="Q4084" s="11">
        <v>2</v>
      </c>
      <c r="R4084" s="11" t="s">
        <v>22</v>
      </c>
      <c r="S4084" s="12" t="s">
        <v>2689</v>
      </c>
      <c r="T4084">
        <v>37.627110999999999</v>
      </c>
      <c r="U4084">
        <v>127.08111</v>
      </c>
      <c r="V4084" t="s">
        <v>3576</v>
      </c>
      <c r="W4084">
        <v>0</v>
      </c>
      <c r="X4084">
        <v>0</v>
      </c>
      <c r="Y4084">
        <v>0</v>
      </c>
      <c r="Z4084" s="14">
        <f t="shared" si="198"/>
        <v>9.0909090909090917</v>
      </c>
      <c r="AA4084">
        <f>정리!U4084</f>
        <v>56</v>
      </c>
      <c r="AB4084">
        <f>정리!V4084</f>
        <v>80.900000000000006</v>
      </c>
      <c r="AC4084">
        <f>정리!W4084</f>
        <v>88000</v>
      </c>
      <c r="AD4084">
        <f>정리!X4084</f>
        <v>8000</v>
      </c>
      <c r="AE4084" t="s">
        <v>4879</v>
      </c>
    </row>
    <row r="4085" spans="1:31" x14ac:dyDescent="0.3">
      <c r="A4085" s="1" t="s">
        <v>3568</v>
      </c>
      <c r="B4085" s="2" t="s">
        <v>3577</v>
      </c>
      <c r="C4085" s="3">
        <v>1995</v>
      </c>
      <c r="D4085" s="4">
        <v>363</v>
      </c>
      <c r="E4085" s="5">
        <v>78</v>
      </c>
      <c r="F4085" s="6">
        <v>24</v>
      </c>
      <c r="G4085" s="5">
        <v>59.3</v>
      </c>
      <c r="H4085" s="7">
        <v>18</v>
      </c>
      <c r="I4085" s="8">
        <v>110</v>
      </c>
      <c r="J4085" s="9">
        <f>정리!J4085</f>
        <v>53000</v>
      </c>
      <c r="K4085" s="9">
        <f>정리!K4085</f>
        <v>9</v>
      </c>
      <c r="L4085" s="9">
        <f>정리!L4085</f>
        <v>0</v>
      </c>
      <c r="M4085" s="9">
        <f>정리!M4085</f>
        <v>0</v>
      </c>
      <c r="N4085" s="10">
        <f t="shared" si="199"/>
        <v>53000</v>
      </c>
      <c r="O4085" s="15">
        <f t="shared" si="197"/>
        <v>0</v>
      </c>
      <c r="P4085" s="11">
        <v>2</v>
      </c>
      <c r="Q4085" s="11">
        <v>1</v>
      </c>
      <c r="R4085" s="11" t="s">
        <v>20</v>
      </c>
      <c r="S4085" s="12" t="s">
        <v>2179</v>
      </c>
      <c r="T4085">
        <v>37.628658000000001</v>
      </c>
      <c r="U4085">
        <v>127.07276400000001</v>
      </c>
      <c r="V4085" t="s">
        <v>3578</v>
      </c>
      <c r="W4085">
        <v>10.204081632653061</v>
      </c>
      <c r="X4085">
        <v>0</v>
      </c>
      <c r="Y4085">
        <v>38.461538461538467</v>
      </c>
      <c r="Z4085" s="14">
        <f t="shared" si="198"/>
        <v>15.73926868044515</v>
      </c>
      <c r="AA4085">
        <f>정리!U4085</f>
        <v>50</v>
      </c>
      <c r="AB4085">
        <f>정리!V4085</f>
        <v>81.3</v>
      </c>
      <c r="AC4085">
        <f>정리!W4085</f>
        <v>62900</v>
      </c>
      <c r="AD4085">
        <f>정리!X4085</f>
        <v>9900</v>
      </c>
      <c r="AE4085" t="s">
        <v>4994</v>
      </c>
    </row>
    <row r="4086" spans="1:31" x14ac:dyDescent="0.3">
      <c r="A4086" s="1" t="s">
        <v>3568</v>
      </c>
      <c r="B4086" s="2" t="s">
        <v>3577</v>
      </c>
      <c r="C4086" s="3">
        <v>1995</v>
      </c>
      <c r="D4086" s="4">
        <v>363</v>
      </c>
      <c r="E4086" s="5">
        <v>111.8</v>
      </c>
      <c r="F4086" s="6">
        <v>34</v>
      </c>
      <c r="G4086" s="5">
        <v>85</v>
      </c>
      <c r="H4086" s="7">
        <v>26</v>
      </c>
      <c r="I4086" s="8">
        <v>99</v>
      </c>
      <c r="J4086" s="9">
        <f>정리!J4086</f>
        <v>71000</v>
      </c>
      <c r="K4086" s="9">
        <f>정리!K4086</f>
        <v>17</v>
      </c>
      <c r="L4086" s="9">
        <f>정리!L4086</f>
        <v>47000</v>
      </c>
      <c r="M4086" s="9">
        <f>정리!M4086</f>
        <v>6</v>
      </c>
      <c r="N4086" s="10">
        <f t="shared" si="199"/>
        <v>24000</v>
      </c>
      <c r="O4086" s="15">
        <f t="shared" si="197"/>
        <v>66.197183098591552</v>
      </c>
      <c r="P4086" s="11">
        <v>3</v>
      </c>
      <c r="Q4086" s="11">
        <v>2</v>
      </c>
      <c r="R4086" s="11" t="s">
        <v>20</v>
      </c>
      <c r="S4086" s="12">
        <v>111</v>
      </c>
      <c r="T4086">
        <v>37.628658000000001</v>
      </c>
      <c r="U4086">
        <v>127.07276400000001</v>
      </c>
      <c r="V4086" t="s">
        <v>3578</v>
      </c>
      <c r="W4086">
        <v>0</v>
      </c>
      <c r="X4086">
        <v>0</v>
      </c>
      <c r="Y4086">
        <v>0</v>
      </c>
      <c r="Z4086" s="14">
        <f t="shared" si="198"/>
        <v>7.7922077922077921</v>
      </c>
      <c r="AA4086">
        <f>정리!U4086</f>
        <v>50</v>
      </c>
      <c r="AB4086">
        <f>정리!V4086</f>
        <v>81.3</v>
      </c>
      <c r="AC4086">
        <f>정리!W4086</f>
        <v>77000</v>
      </c>
      <c r="AD4086">
        <f>정리!X4086</f>
        <v>6000</v>
      </c>
      <c r="AE4086" t="s">
        <v>4994</v>
      </c>
    </row>
    <row r="4087" spans="1:31" x14ac:dyDescent="0.3">
      <c r="A4087" s="1" t="s">
        <v>3568</v>
      </c>
      <c r="B4087" s="2" t="s">
        <v>3577</v>
      </c>
      <c r="C4087" s="3">
        <v>1995</v>
      </c>
      <c r="D4087" s="4">
        <v>363</v>
      </c>
      <c r="E4087" s="5">
        <v>144</v>
      </c>
      <c r="F4087" s="6">
        <v>44</v>
      </c>
      <c r="G4087" s="5">
        <v>109.4</v>
      </c>
      <c r="H4087" s="7">
        <v>33</v>
      </c>
      <c r="I4087" s="8">
        <v>63</v>
      </c>
      <c r="J4087" s="9">
        <f>정리!J4087</f>
        <v>80000</v>
      </c>
      <c r="K4087" s="9">
        <f>정리!K4087</f>
        <v>6</v>
      </c>
      <c r="L4087" s="9">
        <f>정리!L4087</f>
        <v>0</v>
      </c>
      <c r="M4087" s="9">
        <f>정리!M4087</f>
        <v>0</v>
      </c>
      <c r="N4087" s="10">
        <f t="shared" si="199"/>
        <v>80000</v>
      </c>
      <c r="O4087" s="15">
        <f t="shared" si="197"/>
        <v>0</v>
      </c>
      <c r="P4087" s="11">
        <v>4</v>
      </c>
      <c r="Q4087" s="11">
        <v>2</v>
      </c>
      <c r="R4087" s="11" t="s">
        <v>20</v>
      </c>
      <c r="S4087" s="12">
        <v>143</v>
      </c>
      <c r="T4087">
        <v>37.628658000000001</v>
      </c>
      <c r="U4087">
        <v>127.07276400000001</v>
      </c>
      <c r="V4087" t="s">
        <v>3578</v>
      </c>
      <c r="W4087">
        <v>0</v>
      </c>
      <c r="X4087">
        <v>0</v>
      </c>
      <c r="Y4087">
        <v>0</v>
      </c>
      <c r="Z4087" s="14">
        <f t="shared" si="198"/>
        <v>0.99009900990099009</v>
      </c>
      <c r="AA4087">
        <f>정리!U4087</f>
        <v>50</v>
      </c>
      <c r="AB4087">
        <f>정리!V4087</f>
        <v>81.3</v>
      </c>
      <c r="AC4087">
        <f>정리!W4087</f>
        <v>80800</v>
      </c>
      <c r="AD4087">
        <f>정리!X4087</f>
        <v>800</v>
      </c>
      <c r="AE4087" t="s">
        <v>4994</v>
      </c>
    </row>
    <row r="4088" spans="1:31" x14ac:dyDescent="0.3">
      <c r="A4088" s="1" t="s">
        <v>3568</v>
      </c>
      <c r="B4088" s="2" t="s">
        <v>3579</v>
      </c>
      <c r="C4088" s="3">
        <v>1996</v>
      </c>
      <c r="D4088" s="4">
        <v>295</v>
      </c>
      <c r="E4088" s="5">
        <v>81.7</v>
      </c>
      <c r="F4088" s="6">
        <v>25</v>
      </c>
      <c r="G4088" s="5">
        <v>59.3</v>
      </c>
      <c r="H4088" s="7">
        <v>18</v>
      </c>
      <c r="I4088" s="8">
        <v>105</v>
      </c>
      <c r="J4088" s="9">
        <f>정리!J4088</f>
        <v>50500</v>
      </c>
      <c r="K4088" s="9">
        <f>정리!K4088</f>
        <v>5</v>
      </c>
      <c r="L4088" s="9">
        <f>정리!L4088</f>
        <v>0</v>
      </c>
      <c r="M4088" s="9">
        <f>정리!M4088</f>
        <v>0</v>
      </c>
      <c r="N4088" s="10">
        <f t="shared" si="199"/>
        <v>50500</v>
      </c>
      <c r="O4088" s="15">
        <f t="shared" si="197"/>
        <v>0</v>
      </c>
      <c r="P4088" s="11">
        <v>2</v>
      </c>
      <c r="Q4088" s="11">
        <v>1</v>
      </c>
      <c r="R4088" s="11" t="s">
        <v>20</v>
      </c>
      <c r="S4088" s="12">
        <v>81</v>
      </c>
      <c r="T4088">
        <v>37.628117000000003</v>
      </c>
      <c r="U4088">
        <v>127.078435</v>
      </c>
      <c r="V4088" t="s">
        <v>3580</v>
      </c>
      <c r="W4088">
        <v>-2</v>
      </c>
      <c r="X4088">
        <v>0</v>
      </c>
      <c r="Y4088">
        <v>-6.25</v>
      </c>
      <c r="Z4088" s="14">
        <f t="shared" si="198"/>
        <v>12.931034482758621</v>
      </c>
      <c r="AA4088">
        <f>정리!U4088</f>
        <v>51</v>
      </c>
      <c r="AB4088">
        <f>정리!V4088</f>
        <v>81.3</v>
      </c>
      <c r="AC4088">
        <f>정리!W4088</f>
        <v>58000</v>
      </c>
      <c r="AD4088">
        <f>정리!X4088</f>
        <v>7500</v>
      </c>
      <c r="AE4088" t="s">
        <v>4994</v>
      </c>
    </row>
    <row r="4089" spans="1:31" x14ac:dyDescent="0.3">
      <c r="A4089" s="1" t="s">
        <v>3568</v>
      </c>
      <c r="B4089" s="2" t="s">
        <v>3579</v>
      </c>
      <c r="C4089" s="3">
        <v>1996</v>
      </c>
      <c r="D4089" s="4">
        <v>295</v>
      </c>
      <c r="E4089" s="5">
        <v>102.2</v>
      </c>
      <c r="F4089" s="6">
        <v>31</v>
      </c>
      <c r="G4089" s="5">
        <v>84.8</v>
      </c>
      <c r="H4089" s="7">
        <v>26</v>
      </c>
      <c r="I4089" s="8">
        <v>130</v>
      </c>
      <c r="J4089" s="9">
        <f>정리!J4089</f>
        <v>68000</v>
      </c>
      <c r="K4089" s="9">
        <f>정리!K4089</f>
        <v>6</v>
      </c>
      <c r="L4089" s="9">
        <f>정리!L4089</f>
        <v>49000</v>
      </c>
      <c r="M4089" s="9">
        <f>정리!M4089</f>
        <v>15</v>
      </c>
      <c r="N4089" s="10">
        <f t="shared" si="199"/>
        <v>19000</v>
      </c>
      <c r="O4089" s="15">
        <f t="shared" si="197"/>
        <v>72.058823529411768</v>
      </c>
      <c r="P4089" s="11">
        <v>3</v>
      </c>
      <c r="Q4089" s="11">
        <v>2</v>
      </c>
      <c r="R4089" s="11" t="s">
        <v>22</v>
      </c>
      <c r="S4089" s="12">
        <v>102</v>
      </c>
      <c r="T4089">
        <v>37.628117000000003</v>
      </c>
      <c r="U4089">
        <v>127.078435</v>
      </c>
      <c r="V4089" t="s">
        <v>3580</v>
      </c>
      <c r="W4089">
        <v>0</v>
      </c>
      <c r="X4089">
        <v>0</v>
      </c>
      <c r="Y4089">
        <v>0</v>
      </c>
      <c r="Z4089" s="14">
        <f t="shared" si="198"/>
        <v>10.526315789473683</v>
      </c>
      <c r="AA4089">
        <f>정리!U4089</f>
        <v>51</v>
      </c>
      <c r="AB4089">
        <f>정리!V4089</f>
        <v>81.3</v>
      </c>
      <c r="AC4089">
        <f>정리!W4089</f>
        <v>76000</v>
      </c>
      <c r="AD4089">
        <f>정리!X4089</f>
        <v>8000</v>
      </c>
      <c r="AE4089" t="s">
        <v>4994</v>
      </c>
    </row>
    <row r="4090" spans="1:31" x14ac:dyDescent="0.3">
      <c r="A4090" s="1" t="s">
        <v>3568</v>
      </c>
      <c r="B4090" s="2" t="s">
        <v>3579</v>
      </c>
      <c r="C4090" s="3">
        <v>1996</v>
      </c>
      <c r="D4090" s="4">
        <v>295</v>
      </c>
      <c r="E4090" s="5">
        <v>136.1</v>
      </c>
      <c r="F4090" s="6">
        <v>41</v>
      </c>
      <c r="G4090" s="5">
        <v>114.2</v>
      </c>
      <c r="H4090" s="7">
        <v>35</v>
      </c>
      <c r="I4090" s="8">
        <v>60</v>
      </c>
      <c r="J4090" s="9">
        <f>정리!J4090</f>
        <v>76000</v>
      </c>
      <c r="K4090" s="9">
        <f>정리!K4090</f>
        <v>13</v>
      </c>
      <c r="L4090" s="9">
        <f>정리!L4090</f>
        <v>50000</v>
      </c>
      <c r="M4090" s="9">
        <f>정리!M4090</f>
        <v>5</v>
      </c>
      <c r="N4090" s="10">
        <f t="shared" si="199"/>
        <v>26000</v>
      </c>
      <c r="O4090" s="15">
        <f t="shared" si="197"/>
        <v>65.789473684210535</v>
      </c>
      <c r="P4090" s="11">
        <v>4</v>
      </c>
      <c r="Q4090" s="11">
        <v>2</v>
      </c>
      <c r="R4090" s="11" t="s">
        <v>22</v>
      </c>
      <c r="S4090" s="12">
        <v>136</v>
      </c>
      <c r="T4090">
        <v>37.628117000000003</v>
      </c>
      <c r="U4090">
        <v>127.078435</v>
      </c>
      <c r="V4090" t="s">
        <v>3580</v>
      </c>
      <c r="W4090">
        <v>6.666666666666667</v>
      </c>
      <c r="X4090">
        <v>-4</v>
      </c>
      <c r="Y4090">
        <v>28.000000000000004</v>
      </c>
      <c r="Z4090" s="14">
        <f t="shared" si="198"/>
        <v>10.588235294117647</v>
      </c>
      <c r="AA4090">
        <f>정리!U4090</f>
        <v>51</v>
      </c>
      <c r="AB4090">
        <f>정리!V4090</f>
        <v>81.3</v>
      </c>
      <c r="AC4090">
        <f>정리!W4090</f>
        <v>85000</v>
      </c>
      <c r="AD4090">
        <f>정리!X4090</f>
        <v>9000</v>
      </c>
      <c r="AE4090" t="s">
        <v>4994</v>
      </c>
    </row>
    <row r="4091" spans="1:31" x14ac:dyDescent="0.3">
      <c r="A4091" s="1" t="s">
        <v>3568</v>
      </c>
      <c r="B4091" s="2" t="s">
        <v>3581</v>
      </c>
      <c r="C4091" s="3">
        <v>2000</v>
      </c>
      <c r="D4091" s="4">
        <v>561</v>
      </c>
      <c r="E4091" s="5">
        <v>84.9</v>
      </c>
      <c r="F4091" s="6">
        <v>26</v>
      </c>
      <c r="G4091" s="5">
        <v>59.4</v>
      </c>
      <c r="H4091" s="7">
        <v>18</v>
      </c>
      <c r="I4091" s="8">
        <v>232</v>
      </c>
      <c r="J4091" s="9">
        <f>정리!J4091</f>
        <v>52000</v>
      </c>
      <c r="K4091" s="9">
        <f>정리!K4091</f>
        <v>6</v>
      </c>
      <c r="L4091" s="9">
        <f>정리!L4091</f>
        <v>0</v>
      </c>
      <c r="M4091" s="9">
        <f>정리!M4091</f>
        <v>0</v>
      </c>
      <c r="N4091" s="10">
        <f t="shared" si="199"/>
        <v>52000</v>
      </c>
      <c r="O4091" s="15">
        <f t="shared" si="197"/>
        <v>0</v>
      </c>
      <c r="P4091" s="11">
        <v>3</v>
      </c>
      <c r="Q4091" s="11">
        <v>1</v>
      </c>
      <c r="R4091" s="11" t="s">
        <v>20</v>
      </c>
      <c r="S4091" s="12">
        <v>84</v>
      </c>
      <c r="T4091">
        <v>37.628174999999999</v>
      </c>
      <c r="U4091">
        <v>127.080156</v>
      </c>
      <c r="V4091" t="s">
        <v>3582</v>
      </c>
      <c r="W4091">
        <v>0</v>
      </c>
      <c r="X4091">
        <v>0</v>
      </c>
      <c r="Y4091">
        <v>0</v>
      </c>
      <c r="Z4091" s="14">
        <f t="shared" si="198"/>
        <v>15.447154471544716</v>
      </c>
      <c r="AA4091">
        <f>정리!U4091</f>
        <v>54</v>
      </c>
      <c r="AB4091">
        <f>정리!V4091</f>
        <v>80.900000000000006</v>
      </c>
      <c r="AC4091">
        <f>정리!W4091</f>
        <v>61500</v>
      </c>
      <c r="AD4091">
        <f>정리!X4091</f>
        <v>9500</v>
      </c>
      <c r="AE4091" t="s">
        <v>4879</v>
      </c>
    </row>
    <row r="4092" spans="1:31" x14ac:dyDescent="0.3">
      <c r="A4092" s="1" t="s">
        <v>3568</v>
      </c>
      <c r="B4092" s="2" t="s">
        <v>3581</v>
      </c>
      <c r="C4092" s="3">
        <v>2000</v>
      </c>
      <c r="D4092" s="4">
        <v>561</v>
      </c>
      <c r="E4092" s="5">
        <v>108.8</v>
      </c>
      <c r="F4092" s="6">
        <v>33</v>
      </c>
      <c r="G4092" s="5">
        <v>84.9</v>
      </c>
      <c r="H4092" s="7">
        <v>26</v>
      </c>
      <c r="I4092" s="8">
        <v>257</v>
      </c>
      <c r="J4092" s="9">
        <f>정리!J4092</f>
        <v>69000</v>
      </c>
      <c r="K4092" s="9">
        <f>정리!K4092</f>
        <v>7</v>
      </c>
      <c r="L4092" s="9">
        <f>정리!L4092</f>
        <v>40000</v>
      </c>
      <c r="M4092" s="9">
        <f>정리!M4092</f>
        <v>11</v>
      </c>
      <c r="N4092" s="10">
        <f t="shared" si="199"/>
        <v>29000</v>
      </c>
      <c r="O4092" s="15">
        <f t="shared" si="197"/>
        <v>57.971014492753625</v>
      </c>
      <c r="P4092" s="11">
        <v>3</v>
      </c>
      <c r="Q4092" s="11">
        <v>2</v>
      </c>
      <c r="R4092" s="11" t="s">
        <v>22</v>
      </c>
      <c r="S4092" s="12">
        <v>108</v>
      </c>
      <c r="T4092">
        <v>37.628174999999999</v>
      </c>
      <c r="U4092">
        <v>127.080156</v>
      </c>
      <c r="V4092" t="s">
        <v>3582</v>
      </c>
      <c r="W4092">
        <v>0</v>
      </c>
      <c r="X4092">
        <v>0</v>
      </c>
      <c r="Y4092">
        <v>0</v>
      </c>
      <c r="Z4092" s="14">
        <f t="shared" si="198"/>
        <v>13.42534504391468</v>
      </c>
      <c r="AA4092">
        <f>정리!U4092</f>
        <v>54</v>
      </c>
      <c r="AB4092">
        <f>정리!V4092</f>
        <v>80.900000000000006</v>
      </c>
      <c r="AC4092">
        <f>정리!W4092</f>
        <v>79700</v>
      </c>
      <c r="AD4092">
        <f>정리!X4092</f>
        <v>10700</v>
      </c>
      <c r="AE4092" t="s">
        <v>4879</v>
      </c>
    </row>
    <row r="4093" spans="1:31" x14ac:dyDescent="0.3">
      <c r="A4093" s="1" t="s">
        <v>3568</v>
      </c>
      <c r="B4093" s="2" t="s">
        <v>3581</v>
      </c>
      <c r="C4093" s="3">
        <v>2000</v>
      </c>
      <c r="D4093" s="4">
        <v>561</v>
      </c>
      <c r="E4093" s="5">
        <v>142</v>
      </c>
      <c r="F4093" s="6">
        <v>43</v>
      </c>
      <c r="G4093" s="5">
        <v>114.8</v>
      </c>
      <c r="H4093" s="7">
        <v>35</v>
      </c>
      <c r="I4093" s="8">
        <v>72</v>
      </c>
      <c r="J4093" s="9">
        <f>정리!J4093</f>
        <v>86000</v>
      </c>
      <c r="K4093" s="9">
        <f>정리!K4093</f>
        <v>11</v>
      </c>
      <c r="L4093" s="9">
        <f>정리!L4093</f>
        <v>0</v>
      </c>
      <c r="M4093" s="9">
        <f>정리!M4093</f>
        <v>0</v>
      </c>
      <c r="N4093" s="10">
        <f t="shared" si="199"/>
        <v>86000</v>
      </c>
      <c r="O4093" s="15">
        <f t="shared" si="197"/>
        <v>0</v>
      </c>
      <c r="P4093" s="11">
        <v>4</v>
      </c>
      <c r="Q4093" s="11">
        <v>2</v>
      </c>
      <c r="R4093" s="11" t="s">
        <v>22</v>
      </c>
      <c r="S4093" s="12">
        <v>142</v>
      </c>
      <c r="T4093">
        <v>37.628174999999999</v>
      </c>
      <c r="U4093">
        <v>127.080156</v>
      </c>
      <c r="V4093" t="s">
        <v>3582</v>
      </c>
      <c r="W4093">
        <v>0</v>
      </c>
      <c r="X4093">
        <v>0</v>
      </c>
      <c r="Y4093">
        <v>0</v>
      </c>
      <c r="Z4093" s="14">
        <f t="shared" si="198"/>
        <v>4.3381535038932144</v>
      </c>
      <c r="AA4093">
        <f>정리!U4093</f>
        <v>54</v>
      </c>
      <c r="AB4093">
        <f>정리!V4093</f>
        <v>80.900000000000006</v>
      </c>
      <c r="AC4093">
        <f>정리!W4093</f>
        <v>89900</v>
      </c>
      <c r="AD4093">
        <f>정리!X4093</f>
        <v>3900</v>
      </c>
      <c r="AE4093" t="s">
        <v>4879</v>
      </c>
    </row>
    <row r="4094" spans="1:31" x14ac:dyDescent="0.3">
      <c r="A4094" s="1" t="s">
        <v>3568</v>
      </c>
      <c r="B4094" s="2" t="s">
        <v>3583</v>
      </c>
      <c r="C4094" s="3">
        <v>1994</v>
      </c>
      <c r="D4094" s="4">
        <v>660</v>
      </c>
      <c r="E4094" s="5">
        <v>46.6</v>
      </c>
      <c r="F4094" s="6">
        <v>14</v>
      </c>
      <c r="G4094" s="5">
        <v>34.4</v>
      </c>
      <c r="H4094" s="7">
        <v>10</v>
      </c>
      <c r="I4094" s="8">
        <v>210</v>
      </c>
      <c r="J4094" s="9">
        <f>정리!J4094</f>
        <v>32000</v>
      </c>
      <c r="K4094" s="9">
        <f>정리!K4094</f>
        <v>8</v>
      </c>
      <c r="L4094" s="9">
        <f>정리!L4094</f>
        <v>0</v>
      </c>
      <c r="M4094" s="9">
        <f>정리!M4094</f>
        <v>0</v>
      </c>
      <c r="N4094" s="10">
        <f t="shared" si="199"/>
        <v>32000</v>
      </c>
      <c r="O4094" s="15">
        <f t="shared" si="197"/>
        <v>0</v>
      </c>
      <c r="P4094" s="11">
        <v>2</v>
      </c>
      <c r="Q4094" s="11">
        <v>1</v>
      </c>
      <c r="R4094" s="11" t="s">
        <v>20</v>
      </c>
      <c r="S4094" s="12">
        <v>46</v>
      </c>
      <c r="T4094">
        <v>37.630595</v>
      </c>
      <c r="U4094">
        <v>127.06703</v>
      </c>
      <c r="V4094" t="s">
        <v>3584</v>
      </c>
      <c r="W4094">
        <v>6.666666666666667</v>
      </c>
      <c r="X4094">
        <v>0</v>
      </c>
      <c r="Y4094">
        <v>16.666666666666664</v>
      </c>
      <c r="Z4094" s="14">
        <f t="shared" si="198"/>
        <v>31.769722814498934</v>
      </c>
      <c r="AA4094">
        <f>정리!U4094</f>
        <v>55</v>
      </c>
      <c r="AB4094">
        <f>정리!V4094</f>
        <v>81.3</v>
      </c>
      <c r="AC4094">
        <f>정리!W4094</f>
        <v>46900</v>
      </c>
      <c r="AD4094">
        <f>정리!X4094</f>
        <v>14900</v>
      </c>
      <c r="AE4094" t="s">
        <v>4994</v>
      </c>
    </row>
    <row r="4095" spans="1:31" x14ac:dyDescent="0.3">
      <c r="A4095" s="1" t="s">
        <v>3568</v>
      </c>
      <c r="B4095" s="2" t="s">
        <v>3583</v>
      </c>
      <c r="C4095" s="3">
        <v>1994</v>
      </c>
      <c r="D4095" s="4">
        <v>660</v>
      </c>
      <c r="E4095" s="5">
        <v>53.5</v>
      </c>
      <c r="F4095" s="6">
        <v>16</v>
      </c>
      <c r="G4095" s="5">
        <v>39.6</v>
      </c>
      <c r="H4095" s="7">
        <v>12</v>
      </c>
      <c r="I4095" s="8">
        <v>240</v>
      </c>
      <c r="J4095" s="9">
        <f>정리!J4095</f>
        <v>33000</v>
      </c>
      <c r="K4095" s="9">
        <f>정리!K4095</f>
        <v>6</v>
      </c>
      <c r="L4095" s="9">
        <f>정리!L4095</f>
        <v>25000</v>
      </c>
      <c r="M4095" s="9">
        <f>정리!M4095</f>
        <v>11</v>
      </c>
      <c r="N4095" s="10">
        <f t="shared" si="199"/>
        <v>8000</v>
      </c>
      <c r="O4095" s="15">
        <f t="shared" si="197"/>
        <v>75.757575757575751</v>
      </c>
      <c r="P4095" s="11">
        <v>2</v>
      </c>
      <c r="Q4095" s="11">
        <v>1</v>
      </c>
      <c r="R4095" s="11" t="s">
        <v>20</v>
      </c>
      <c r="S4095" s="12">
        <v>53</v>
      </c>
      <c r="T4095">
        <v>37.630595</v>
      </c>
      <c r="U4095">
        <v>127.06703</v>
      </c>
      <c r="V4095" t="s">
        <v>3584</v>
      </c>
      <c r="W4095">
        <v>0</v>
      </c>
      <c r="X4095">
        <v>0</v>
      </c>
      <c r="Y4095">
        <v>0</v>
      </c>
      <c r="Z4095" s="14">
        <f t="shared" si="198"/>
        <v>39.78102189781022</v>
      </c>
      <c r="AA4095">
        <f>정리!U4095</f>
        <v>55</v>
      </c>
      <c r="AB4095">
        <f>정리!V4095</f>
        <v>81.3</v>
      </c>
      <c r="AC4095">
        <f>정리!W4095</f>
        <v>54800</v>
      </c>
      <c r="AD4095">
        <f>정리!X4095</f>
        <v>21800</v>
      </c>
      <c r="AE4095" t="s">
        <v>4994</v>
      </c>
    </row>
    <row r="4096" spans="1:31" x14ac:dyDescent="0.3">
      <c r="A4096" s="1" t="s">
        <v>3568</v>
      </c>
      <c r="B4096" s="2" t="s">
        <v>3583</v>
      </c>
      <c r="C4096" s="3">
        <v>1994</v>
      </c>
      <c r="D4096" s="4">
        <v>660</v>
      </c>
      <c r="E4096" s="5">
        <v>66.900000000000006</v>
      </c>
      <c r="F4096" s="6">
        <v>20</v>
      </c>
      <c r="G4096" s="5">
        <v>49.5</v>
      </c>
      <c r="H4096" s="7">
        <v>15</v>
      </c>
      <c r="I4096" s="8">
        <v>210</v>
      </c>
      <c r="J4096" s="9">
        <f>정리!J4096</f>
        <v>49500</v>
      </c>
      <c r="K4096" s="9">
        <f>정리!K4096</f>
        <v>8</v>
      </c>
      <c r="L4096" s="9">
        <f>정리!L4096</f>
        <v>31000</v>
      </c>
      <c r="M4096" s="9">
        <f>정리!M4096</f>
        <v>4</v>
      </c>
      <c r="N4096" s="10">
        <f t="shared" si="199"/>
        <v>18500</v>
      </c>
      <c r="O4096" s="15">
        <f t="shared" si="197"/>
        <v>62.62626262626263</v>
      </c>
      <c r="P4096" s="11">
        <v>3</v>
      </c>
      <c r="Q4096" s="11">
        <v>1</v>
      </c>
      <c r="R4096" s="11" t="s">
        <v>20</v>
      </c>
      <c r="S4096" s="12">
        <v>66</v>
      </c>
      <c r="T4096">
        <v>37.630595</v>
      </c>
      <c r="U4096">
        <v>127.06703</v>
      </c>
      <c r="V4096" t="s">
        <v>3584</v>
      </c>
      <c r="W4096">
        <v>0</v>
      </c>
      <c r="X4096">
        <v>0</v>
      </c>
      <c r="Y4096">
        <v>0</v>
      </c>
      <c r="Z4096" s="14">
        <f t="shared" si="198"/>
        <v>22.413793103448278</v>
      </c>
      <c r="AA4096">
        <f>정리!U4096</f>
        <v>55</v>
      </c>
      <c r="AB4096">
        <f>정리!V4096</f>
        <v>81.3</v>
      </c>
      <c r="AC4096">
        <f>정리!W4096</f>
        <v>63800</v>
      </c>
      <c r="AD4096">
        <f>정리!X4096</f>
        <v>14300</v>
      </c>
      <c r="AE4096" t="s">
        <v>4994</v>
      </c>
    </row>
    <row r="4097" spans="1:31" x14ac:dyDescent="0.3">
      <c r="A4097" s="1" t="s">
        <v>3568</v>
      </c>
      <c r="B4097" s="2" t="s">
        <v>3585</v>
      </c>
      <c r="C4097" s="3">
        <v>1999</v>
      </c>
      <c r="D4097" s="4">
        <v>452</v>
      </c>
      <c r="E4097" s="5">
        <v>84.2</v>
      </c>
      <c r="F4097" s="6">
        <v>25</v>
      </c>
      <c r="G4097" s="5">
        <v>60</v>
      </c>
      <c r="H4097" s="7">
        <v>18</v>
      </c>
      <c r="I4097" s="8">
        <v>200</v>
      </c>
      <c r="J4097" s="9">
        <f>정리!J4097</f>
        <v>55000</v>
      </c>
      <c r="K4097" s="9">
        <f>정리!K4097</f>
        <v>18</v>
      </c>
      <c r="L4097" s="9">
        <f>정리!L4097</f>
        <v>0</v>
      </c>
      <c r="M4097" s="9">
        <f>정리!M4097</f>
        <v>0</v>
      </c>
      <c r="N4097" s="10">
        <f t="shared" si="199"/>
        <v>55000</v>
      </c>
      <c r="O4097" s="15">
        <f t="shared" si="197"/>
        <v>0</v>
      </c>
      <c r="P4097" s="11">
        <v>3</v>
      </c>
      <c r="Q4097" s="11">
        <v>1</v>
      </c>
      <c r="R4097" s="11" t="s">
        <v>20</v>
      </c>
      <c r="S4097" s="12">
        <v>84</v>
      </c>
      <c r="T4097">
        <v>37.628276</v>
      </c>
      <c r="U4097">
        <v>127.076824</v>
      </c>
      <c r="V4097" t="s">
        <v>2066</v>
      </c>
      <c r="W4097">
        <v>0</v>
      </c>
      <c r="X4097">
        <v>-2.7027027027027026</v>
      </c>
      <c r="Y4097">
        <v>5.5555555555555554</v>
      </c>
      <c r="Z4097" s="14">
        <f t="shared" si="198"/>
        <v>12.698412698412698</v>
      </c>
      <c r="AA4097">
        <f>정리!U4097</f>
        <v>51</v>
      </c>
      <c r="AB4097">
        <f>정리!V4097</f>
        <v>81.3</v>
      </c>
      <c r="AC4097">
        <f>정리!W4097</f>
        <v>63000</v>
      </c>
      <c r="AD4097">
        <f>정리!X4097</f>
        <v>8000</v>
      </c>
      <c r="AE4097" t="s">
        <v>4994</v>
      </c>
    </row>
    <row r="4098" spans="1:31" x14ac:dyDescent="0.3">
      <c r="A4098" s="1" t="s">
        <v>3568</v>
      </c>
      <c r="B4098" s="2" t="s">
        <v>3585</v>
      </c>
      <c r="C4098" s="3">
        <v>1999</v>
      </c>
      <c r="D4098" s="4">
        <v>452</v>
      </c>
      <c r="E4098" s="5">
        <v>109.6</v>
      </c>
      <c r="F4098" s="6">
        <v>33</v>
      </c>
      <c r="G4098" s="5">
        <v>85</v>
      </c>
      <c r="H4098" s="7">
        <v>26</v>
      </c>
      <c r="I4098" s="8">
        <v>168</v>
      </c>
      <c r="J4098" s="9">
        <f>정리!J4098</f>
        <v>75000</v>
      </c>
      <c r="K4098" s="9">
        <f>정리!K4098</f>
        <v>12</v>
      </c>
      <c r="L4098" s="9">
        <f>정리!L4098</f>
        <v>0</v>
      </c>
      <c r="M4098" s="9">
        <f>정리!M4098</f>
        <v>0</v>
      </c>
      <c r="N4098" s="10">
        <f t="shared" si="199"/>
        <v>75000</v>
      </c>
      <c r="O4098" s="15">
        <f t="shared" si="197"/>
        <v>0</v>
      </c>
      <c r="P4098" s="11">
        <v>3</v>
      </c>
      <c r="Q4098" s="11">
        <v>2</v>
      </c>
      <c r="R4098" s="11" t="s">
        <v>22</v>
      </c>
      <c r="S4098" s="12">
        <v>109</v>
      </c>
      <c r="T4098">
        <v>37.628276</v>
      </c>
      <c r="U4098">
        <v>127.076824</v>
      </c>
      <c r="V4098" t="s">
        <v>2066</v>
      </c>
      <c r="W4098">
        <v>0</v>
      </c>
      <c r="X4098">
        <v>0</v>
      </c>
      <c r="Y4098">
        <v>0</v>
      </c>
      <c r="Z4098" s="14">
        <f t="shared" si="198"/>
        <v>16.201117318435752</v>
      </c>
      <c r="AA4098">
        <f>정리!U4098</f>
        <v>51</v>
      </c>
      <c r="AB4098">
        <f>정리!V4098</f>
        <v>81.3</v>
      </c>
      <c r="AC4098">
        <f>정리!W4098</f>
        <v>89500</v>
      </c>
      <c r="AD4098">
        <f>정리!X4098</f>
        <v>14500</v>
      </c>
      <c r="AE4098" t="s">
        <v>4994</v>
      </c>
    </row>
    <row r="4099" spans="1:31" x14ac:dyDescent="0.3">
      <c r="A4099" s="1" t="s">
        <v>3568</v>
      </c>
      <c r="B4099" s="2" t="s">
        <v>3585</v>
      </c>
      <c r="C4099" s="3">
        <v>1999</v>
      </c>
      <c r="D4099" s="4">
        <v>452</v>
      </c>
      <c r="E4099" s="5">
        <v>142.4</v>
      </c>
      <c r="F4099" s="6">
        <v>43</v>
      </c>
      <c r="G4099" s="5">
        <v>115</v>
      </c>
      <c r="H4099" s="7">
        <v>35</v>
      </c>
      <c r="I4099" s="8">
        <v>84</v>
      </c>
      <c r="J4099" s="9">
        <f>정리!J4099</f>
        <v>95000</v>
      </c>
      <c r="K4099" s="9">
        <f>정리!K4099</f>
        <v>11</v>
      </c>
      <c r="L4099" s="9">
        <f>정리!L4099</f>
        <v>60000</v>
      </c>
      <c r="M4099" s="9">
        <f>정리!M4099</f>
        <v>21</v>
      </c>
      <c r="N4099" s="10">
        <f t="shared" si="199"/>
        <v>35000</v>
      </c>
      <c r="O4099" s="15">
        <f t="shared" ref="O4099:O4162" si="200">IF(ISERROR(L4099/J4099),0,L4099/J4099*100)</f>
        <v>63.157894736842103</v>
      </c>
      <c r="P4099" s="11">
        <v>4</v>
      </c>
      <c r="Q4099" s="11">
        <v>2</v>
      </c>
      <c r="R4099" s="11" t="s">
        <v>22</v>
      </c>
      <c r="S4099" s="12">
        <v>142</v>
      </c>
      <c r="T4099">
        <v>37.628276</v>
      </c>
      <c r="U4099">
        <v>127.076824</v>
      </c>
      <c r="V4099" t="s">
        <v>2066</v>
      </c>
      <c r="W4099">
        <v>0</v>
      </c>
      <c r="X4099">
        <v>0</v>
      </c>
      <c r="Y4099">
        <v>0</v>
      </c>
      <c r="Z4099" s="14">
        <f t="shared" ref="Z4099:Z4162" si="201">IF(AND(J4099&gt;0,AC4099*1&gt;300),(AC4099-J4099)/AC4099*100,300)</f>
        <v>0</v>
      </c>
      <c r="AA4099">
        <f>정리!U4099</f>
        <v>51</v>
      </c>
      <c r="AB4099">
        <f>정리!V4099</f>
        <v>81.3</v>
      </c>
      <c r="AC4099">
        <f>정리!W4099</f>
        <v>95000</v>
      </c>
      <c r="AD4099">
        <f>정리!X4099</f>
        <v>0</v>
      </c>
      <c r="AE4099" t="s">
        <v>4994</v>
      </c>
    </row>
    <row r="4100" spans="1:31" x14ac:dyDescent="0.3">
      <c r="A4100" s="1" t="s">
        <v>3568</v>
      </c>
      <c r="B4100" s="2" t="s">
        <v>3586</v>
      </c>
      <c r="C4100" s="3">
        <v>2000</v>
      </c>
      <c r="D4100" s="4">
        <v>436</v>
      </c>
      <c r="E4100" s="5">
        <v>106</v>
      </c>
      <c r="F4100" s="6">
        <v>32</v>
      </c>
      <c r="G4100" s="5">
        <v>84.7</v>
      </c>
      <c r="H4100" s="7">
        <v>26</v>
      </c>
      <c r="I4100" s="8">
        <v>406</v>
      </c>
      <c r="J4100" s="9">
        <f>정리!J4100</f>
        <v>84000</v>
      </c>
      <c r="K4100" s="9">
        <f>정리!K4100</f>
        <v>4</v>
      </c>
      <c r="L4100" s="9">
        <f>정리!L4100</f>
        <v>0</v>
      </c>
      <c r="M4100" s="9">
        <f>정리!M4100</f>
        <v>0</v>
      </c>
      <c r="N4100" s="10">
        <f t="shared" si="199"/>
        <v>84000</v>
      </c>
      <c r="O4100" s="15">
        <f t="shared" si="200"/>
        <v>0</v>
      </c>
      <c r="P4100" s="11">
        <v>3</v>
      </c>
      <c r="Q4100" s="11">
        <v>2</v>
      </c>
      <c r="R4100" s="11" t="s">
        <v>22</v>
      </c>
      <c r="S4100" s="12" t="s">
        <v>605</v>
      </c>
      <c r="T4100">
        <v>37.623874999999998</v>
      </c>
      <c r="U4100">
        <v>127.087924</v>
      </c>
      <c r="V4100" t="s">
        <v>3587</v>
      </c>
      <c r="W4100">
        <v>-3.6144578313253009</v>
      </c>
      <c r="X4100">
        <v>0</v>
      </c>
      <c r="Y4100">
        <v>-8.8287227781047672</v>
      </c>
      <c r="Z4100" s="14">
        <f t="shared" si="201"/>
        <v>12.5</v>
      </c>
      <c r="AA4100">
        <f>정리!U4100</f>
        <v>59</v>
      </c>
      <c r="AB4100">
        <f>정리!V4100</f>
        <v>86.4</v>
      </c>
      <c r="AC4100">
        <f>정리!W4100</f>
        <v>96000</v>
      </c>
      <c r="AD4100">
        <f>정리!X4100</f>
        <v>12000</v>
      </c>
      <c r="AE4100" t="s">
        <v>4992</v>
      </c>
    </row>
    <row r="4101" spans="1:31" x14ac:dyDescent="0.3">
      <c r="A4101" s="1" t="s">
        <v>3568</v>
      </c>
      <c r="B4101" s="2" t="s">
        <v>3588</v>
      </c>
      <c r="C4101" s="3">
        <v>1994</v>
      </c>
      <c r="D4101" s="4">
        <v>840</v>
      </c>
      <c r="E4101" s="5">
        <v>44.8</v>
      </c>
      <c r="F4101" s="6">
        <v>14</v>
      </c>
      <c r="G4101" s="5">
        <v>34.4</v>
      </c>
      <c r="H4101" s="7">
        <v>10</v>
      </c>
      <c r="I4101" s="8">
        <v>255</v>
      </c>
      <c r="J4101" s="9">
        <f>정리!J4101</f>
        <v>31000</v>
      </c>
      <c r="K4101" s="9">
        <f>정리!K4101</f>
        <v>5</v>
      </c>
      <c r="L4101" s="9">
        <f>정리!L4101</f>
        <v>21000</v>
      </c>
      <c r="M4101" s="9">
        <f>정리!M4101</f>
        <v>15</v>
      </c>
      <c r="N4101" s="10">
        <f t="shared" si="199"/>
        <v>10000</v>
      </c>
      <c r="O4101" s="15">
        <f t="shared" si="200"/>
        <v>67.741935483870961</v>
      </c>
      <c r="P4101" s="11">
        <v>2</v>
      </c>
      <c r="Q4101" s="11">
        <v>1</v>
      </c>
      <c r="R4101" s="11" t="s">
        <v>20</v>
      </c>
      <c r="S4101" s="12">
        <v>44</v>
      </c>
      <c r="T4101">
        <v>37.627310000000001</v>
      </c>
      <c r="U4101">
        <v>127.068611</v>
      </c>
      <c r="V4101" t="s">
        <v>3589</v>
      </c>
      <c r="W4101">
        <v>0</v>
      </c>
      <c r="X4101">
        <v>0</v>
      </c>
      <c r="Y4101">
        <v>0</v>
      </c>
      <c r="Z4101" s="14">
        <f t="shared" si="201"/>
        <v>31.111111111111111</v>
      </c>
      <c r="AA4101">
        <f>정리!U4101</f>
        <v>52</v>
      </c>
      <c r="AB4101">
        <f>정리!V4101</f>
        <v>81.3</v>
      </c>
      <c r="AC4101">
        <f>정리!W4101</f>
        <v>45000</v>
      </c>
      <c r="AD4101">
        <f>정리!X4101</f>
        <v>14000</v>
      </c>
      <c r="AE4101" t="s">
        <v>4994</v>
      </c>
    </row>
    <row r="4102" spans="1:31" x14ac:dyDescent="0.3">
      <c r="A4102" s="1" t="s">
        <v>3568</v>
      </c>
      <c r="B4102" s="2" t="s">
        <v>3588</v>
      </c>
      <c r="C4102" s="3">
        <v>1994</v>
      </c>
      <c r="D4102" s="4">
        <v>840</v>
      </c>
      <c r="E4102" s="5">
        <v>51.6</v>
      </c>
      <c r="F4102" s="6">
        <v>16</v>
      </c>
      <c r="G4102" s="5">
        <v>39.6</v>
      </c>
      <c r="H4102" s="7">
        <v>12</v>
      </c>
      <c r="I4102" s="8">
        <v>360</v>
      </c>
      <c r="J4102" s="9">
        <f>정리!J4102</f>
        <v>33000</v>
      </c>
      <c r="K4102" s="9">
        <f>정리!K4102</f>
        <v>14</v>
      </c>
      <c r="L4102" s="9">
        <f>정리!L4102</f>
        <v>26000</v>
      </c>
      <c r="M4102" s="9">
        <f>정리!M4102</f>
        <v>1</v>
      </c>
      <c r="N4102" s="10">
        <f t="shared" si="199"/>
        <v>7000</v>
      </c>
      <c r="O4102" s="15">
        <f t="shared" si="200"/>
        <v>78.787878787878782</v>
      </c>
      <c r="P4102" s="11">
        <v>2</v>
      </c>
      <c r="Q4102" s="11">
        <v>1</v>
      </c>
      <c r="R4102" s="11" t="s">
        <v>20</v>
      </c>
      <c r="S4102" s="12">
        <v>51</v>
      </c>
      <c r="T4102">
        <v>37.627310000000001</v>
      </c>
      <c r="U4102">
        <v>127.068611</v>
      </c>
      <c r="V4102" t="s">
        <v>3589</v>
      </c>
      <c r="W4102">
        <v>0</v>
      </c>
      <c r="X4102">
        <v>0</v>
      </c>
      <c r="Y4102">
        <v>0</v>
      </c>
      <c r="Z4102" s="14">
        <f t="shared" si="201"/>
        <v>38.888888888888893</v>
      </c>
      <c r="AA4102">
        <f>정리!U4102</f>
        <v>52</v>
      </c>
      <c r="AB4102">
        <f>정리!V4102</f>
        <v>81.3</v>
      </c>
      <c r="AC4102">
        <f>정리!W4102</f>
        <v>54000</v>
      </c>
      <c r="AD4102">
        <f>정리!X4102</f>
        <v>21000</v>
      </c>
      <c r="AE4102" t="s">
        <v>4994</v>
      </c>
    </row>
    <row r="4103" spans="1:31" x14ac:dyDescent="0.3">
      <c r="A4103" s="1" t="s">
        <v>3568</v>
      </c>
      <c r="B4103" s="2" t="s">
        <v>3588</v>
      </c>
      <c r="C4103" s="3">
        <v>1994</v>
      </c>
      <c r="D4103" s="4">
        <v>840</v>
      </c>
      <c r="E4103" s="5">
        <v>64.400000000000006</v>
      </c>
      <c r="F4103" s="6">
        <v>19</v>
      </c>
      <c r="G4103" s="5">
        <v>49.5</v>
      </c>
      <c r="H4103" s="7">
        <v>15</v>
      </c>
      <c r="I4103" s="8">
        <v>225</v>
      </c>
      <c r="J4103" s="9">
        <f>정리!J4103</f>
        <v>52000</v>
      </c>
      <c r="K4103" s="9">
        <f>정리!K4103</f>
        <v>9</v>
      </c>
      <c r="L4103" s="9">
        <f>정리!L4103</f>
        <v>0</v>
      </c>
      <c r="M4103" s="9">
        <f>정리!M4103</f>
        <v>0</v>
      </c>
      <c r="N4103" s="10">
        <f t="shared" si="199"/>
        <v>52000</v>
      </c>
      <c r="O4103" s="15">
        <f t="shared" si="200"/>
        <v>0</v>
      </c>
      <c r="P4103" s="11">
        <v>3</v>
      </c>
      <c r="Q4103" s="11">
        <v>1</v>
      </c>
      <c r="R4103" s="11" t="s">
        <v>20</v>
      </c>
      <c r="S4103" s="12">
        <v>64</v>
      </c>
      <c r="T4103">
        <v>37.627310000000001</v>
      </c>
      <c r="U4103">
        <v>127.068611</v>
      </c>
      <c r="V4103" t="s">
        <v>3589</v>
      </c>
      <c r="W4103">
        <v>0</v>
      </c>
      <c r="X4103">
        <v>0</v>
      </c>
      <c r="Y4103">
        <v>0</v>
      </c>
      <c r="Z4103" s="14">
        <f t="shared" si="201"/>
        <v>18.75</v>
      </c>
      <c r="AA4103">
        <f>정리!U4103</f>
        <v>52</v>
      </c>
      <c r="AB4103">
        <f>정리!V4103</f>
        <v>81.3</v>
      </c>
      <c r="AC4103">
        <f>정리!W4103</f>
        <v>64000</v>
      </c>
      <c r="AD4103">
        <f>정리!X4103</f>
        <v>12000</v>
      </c>
      <c r="AE4103" t="s">
        <v>4994</v>
      </c>
    </row>
    <row r="4104" spans="1:31" x14ac:dyDescent="0.3">
      <c r="A4104" s="1" t="s">
        <v>3568</v>
      </c>
      <c r="B4104" s="2" t="s">
        <v>3590</v>
      </c>
      <c r="C4104" s="3">
        <v>1999</v>
      </c>
      <c r="D4104" s="4">
        <v>1676</v>
      </c>
      <c r="E4104" s="5">
        <v>69.3</v>
      </c>
      <c r="F4104" s="6">
        <v>21</v>
      </c>
      <c r="G4104" s="5">
        <v>49.6</v>
      </c>
      <c r="H4104" s="7">
        <v>15</v>
      </c>
      <c r="I4104" s="8">
        <v>1166</v>
      </c>
      <c r="J4104" s="9">
        <f>정리!J4104</f>
        <v>48000</v>
      </c>
      <c r="K4104" s="9">
        <f>정리!K4104</f>
        <v>4</v>
      </c>
      <c r="L4104" s="9">
        <f>정리!L4104</f>
        <v>33000</v>
      </c>
      <c r="M4104" s="9">
        <f>정리!M4104</f>
        <v>6</v>
      </c>
      <c r="N4104" s="10">
        <f t="shared" si="199"/>
        <v>15000</v>
      </c>
      <c r="O4104" s="15">
        <f t="shared" si="200"/>
        <v>68.75</v>
      </c>
      <c r="P4104" s="11">
        <v>2</v>
      </c>
      <c r="Q4104" s="11">
        <v>1</v>
      </c>
      <c r="R4104" s="11" t="s">
        <v>20</v>
      </c>
      <c r="S4104" s="12">
        <v>69</v>
      </c>
      <c r="T4104">
        <v>37.623579999999997</v>
      </c>
      <c r="U4104">
        <v>127.08250099999999</v>
      </c>
      <c r="V4104" t="s">
        <v>3591</v>
      </c>
      <c r="W4104">
        <v>0</v>
      </c>
      <c r="X4104">
        <v>0</v>
      </c>
      <c r="Y4104">
        <v>0</v>
      </c>
      <c r="Z4104" s="14">
        <f t="shared" si="201"/>
        <v>26.153846153846157</v>
      </c>
      <c r="AA4104">
        <f>정리!U4104</f>
        <v>52</v>
      </c>
      <c r="AB4104">
        <f>정리!V4104</f>
        <v>80.900000000000006</v>
      </c>
      <c r="AC4104">
        <f>정리!W4104</f>
        <v>65000</v>
      </c>
      <c r="AD4104">
        <f>정리!X4104</f>
        <v>17000</v>
      </c>
      <c r="AE4104" t="s">
        <v>4879</v>
      </c>
    </row>
    <row r="4105" spans="1:31" x14ac:dyDescent="0.3">
      <c r="A4105" s="1" t="s">
        <v>3568</v>
      </c>
      <c r="B4105" s="2" t="s">
        <v>3590</v>
      </c>
      <c r="C4105" s="3">
        <v>1999</v>
      </c>
      <c r="D4105" s="4">
        <v>1676</v>
      </c>
      <c r="E4105" s="5">
        <v>83</v>
      </c>
      <c r="F4105" s="6">
        <v>25</v>
      </c>
      <c r="G4105" s="5">
        <v>59.4</v>
      </c>
      <c r="H4105" s="7">
        <v>18</v>
      </c>
      <c r="I4105" s="8">
        <v>256</v>
      </c>
      <c r="J4105" s="9">
        <f>정리!J4105</f>
        <v>60500</v>
      </c>
      <c r="K4105" s="9">
        <f>정리!K4105</f>
        <v>4</v>
      </c>
      <c r="L4105" s="9">
        <f>정리!L4105</f>
        <v>0</v>
      </c>
      <c r="M4105" s="9">
        <f>정리!M4105</f>
        <v>0</v>
      </c>
      <c r="N4105" s="10">
        <f t="shared" si="199"/>
        <v>60500</v>
      </c>
      <c r="O4105" s="15">
        <f t="shared" si="200"/>
        <v>0</v>
      </c>
      <c r="P4105" s="11">
        <v>3</v>
      </c>
      <c r="Q4105" s="11">
        <v>1</v>
      </c>
      <c r="R4105" s="11" t="s">
        <v>20</v>
      </c>
      <c r="S4105" s="12" t="s">
        <v>259</v>
      </c>
      <c r="T4105">
        <v>37.623579999999997</v>
      </c>
      <c r="U4105">
        <v>127.08250099999999</v>
      </c>
      <c r="V4105" t="s">
        <v>3591</v>
      </c>
      <c r="W4105">
        <v>4.3478260869565215</v>
      </c>
      <c r="X4105">
        <v>0</v>
      </c>
      <c r="Y4105">
        <v>12.077294685990339</v>
      </c>
      <c r="Z4105" s="14">
        <f t="shared" si="201"/>
        <v>15.384615384615385</v>
      </c>
      <c r="AA4105">
        <f>정리!U4105</f>
        <v>52</v>
      </c>
      <c r="AB4105">
        <f>정리!V4105</f>
        <v>80.900000000000006</v>
      </c>
      <c r="AC4105">
        <f>정리!W4105</f>
        <v>71500</v>
      </c>
      <c r="AD4105">
        <f>정리!X4105</f>
        <v>11000</v>
      </c>
      <c r="AE4105" t="s">
        <v>4879</v>
      </c>
    </row>
    <row r="4106" spans="1:31" x14ac:dyDescent="0.3">
      <c r="A4106" s="1" t="s">
        <v>3568</v>
      </c>
      <c r="B4106" s="2" t="s">
        <v>3592</v>
      </c>
      <c r="C4106" s="3">
        <v>2016</v>
      </c>
      <c r="D4106" s="4">
        <v>234</v>
      </c>
      <c r="E4106" s="5">
        <v>112.2</v>
      </c>
      <c r="F4106" s="6">
        <v>34</v>
      </c>
      <c r="G4106" s="5">
        <v>84</v>
      </c>
      <c r="H4106" s="7">
        <v>25</v>
      </c>
      <c r="I4106" s="8">
        <v>118</v>
      </c>
      <c r="J4106" s="9">
        <f>정리!J4106</f>
        <v>85000</v>
      </c>
      <c r="K4106" s="9">
        <f>정리!K4106</f>
        <v>11</v>
      </c>
      <c r="L4106" s="9">
        <f>정리!L4106</f>
        <v>63000</v>
      </c>
      <c r="M4106" s="9">
        <f>정리!M4106</f>
        <v>31</v>
      </c>
      <c r="N4106" s="10">
        <f t="shared" si="199"/>
        <v>22000</v>
      </c>
      <c r="O4106" s="15">
        <f t="shared" si="200"/>
        <v>74.117647058823536</v>
      </c>
      <c r="P4106" s="11">
        <v>3</v>
      </c>
      <c r="Q4106" s="11">
        <v>2</v>
      </c>
      <c r="R4106" s="11" t="s">
        <v>22</v>
      </c>
      <c r="S4106" s="12" t="s">
        <v>239</v>
      </c>
      <c r="T4106">
        <v>37.618484000000002</v>
      </c>
      <c r="U4106">
        <v>127.07620199999999</v>
      </c>
      <c r="V4106" t="s">
        <v>3593</v>
      </c>
      <c r="W4106">
        <v>0</v>
      </c>
      <c r="X4106">
        <v>0</v>
      </c>
      <c r="Y4106">
        <v>0</v>
      </c>
      <c r="Z4106" s="14">
        <f t="shared" si="201"/>
        <v>10.052910052910052</v>
      </c>
      <c r="AA4106">
        <f>정리!U4106</f>
        <v>42</v>
      </c>
      <c r="AB4106">
        <f>정리!V4106</f>
        <v>86.3</v>
      </c>
      <c r="AC4106">
        <f>정리!W4106</f>
        <v>94500</v>
      </c>
      <c r="AD4106">
        <f>정리!X4106</f>
        <v>9500</v>
      </c>
      <c r="AE4106" t="s">
        <v>4995</v>
      </c>
    </row>
    <row r="4107" spans="1:31" x14ac:dyDescent="0.3">
      <c r="A4107" s="1" t="s">
        <v>3568</v>
      </c>
      <c r="B4107" s="2" t="s">
        <v>3594</v>
      </c>
      <c r="C4107" s="3">
        <v>2000</v>
      </c>
      <c r="D4107" s="4">
        <v>278</v>
      </c>
      <c r="E4107" s="5">
        <v>100</v>
      </c>
      <c r="F4107" s="6">
        <v>30</v>
      </c>
      <c r="G4107" s="5">
        <v>84.7</v>
      </c>
      <c r="H4107" s="7">
        <v>26</v>
      </c>
      <c r="I4107" s="8">
        <v>165</v>
      </c>
      <c r="J4107" s="9">
        <f>정리!J4107</f>
        <v>0</v>
      </c>
      <c r="K4107" s="9">
        <f>정리!K4107</f>
        <v>0</v>
      </c>
      <c r="L4107" s="9">
        <f>정리!L4107</f>
        <v>0</v>
      </c>
      <c r="M4107" s="9">
        <f>정리!M4107</f>
        <v>0</v>
      </c>
      <c r="N4107" s="10">
        <f t="shared" si="199"/>
        <v>0</v>
      </c>
      <c r="O4107" s="15">
        <f t="shared" si="200"/>
        <v>0</v>
      </c>
      <c r="P4107" s="11">
        <v>3</v>
      </c>
      <c r="Q4107" s="11">
        <v>2</v>
      </c>
      <c r="R4107" s="11" t="s">
        <v>22</v>
      </c>
      <c r="S4107" s="12">
        <v>99</v>
      </c>
      <c r="T4107">
        <v>37.623677999999998</v>
      </c>
      <c r="U4107">
        <v>127.085762</v>
      </c>
      <c r="V4107" t="s">
        <v>3595</v>
      </c>
      <c r="W4107">
        <v>0</v>
      </c>
      <c r="X4107">
        <v>-10.638297872340425</v>
      </c>
      <c r="Y4107">
        <v>18.867924528301888</v>
      </c>
      <c r="Z4107" s="14">
        <f t="shared" si="201"/>
        <v>300</v>
      </c>
      <c r="AA4107">
        <f>정리!U4107</f>
        <v>53</v>
      </c>
      <c r="AB4107">
        <f>정리!V4107</f>
        <v>80.900000000000006</v>
      </c>
      <c r="AC4107">
        <f>정리!W4107</f>
        <v>86500</v>
      </c>
      <c r="AD4107">
        <f>정리!X4107</f>
        <v>-300</v>
      </c>
      <c r="AE4107" t="s">
        <v>4879</v>
      </c>
    </row>
    <row r="4108" spans="1:31" x14ac:dyDescent="0.3">
      <c r="A4108" s="1" t="s">
        <v>3568</v>
      </c>
      <c r="B4108" s="2" t="s">
        <v>3596</v>
      </c>
      <c r="C4108" s="3">
        <v>1995</v>
      </c>
      <c r="D4108" s="4">
        <v>340</v>
      </c>
      <c r="E4108" s="5">
        <v>86.8</v>
      </c>
      <c r="F4108" s="6">
        <v>26</v>
      </c>
      <c r="G4108" s="5">
        <v>73.2</v>
      </c>
      <c r="H4108" s="7">
        <v>22</v>
      </c>
      <c r="I4108" s="8">
        <v>170</v>
      </c>
      <c r="J4108" s="9">
        <f>정리!J4108</f>
        <v>65000</v>
      </c>
      <c r="K4108" s="9" t="str">
        <f>정리!K4108</f>
        <v>고</v>
      </c>
      <c r="L4108" s="9">
        <f>정리!L4108</f>
        <v>34000</v>
      </c>
      <c r="M4108" s="9">
        <f>정리!M4108</f>
        <v>4</v>
      </c>
      <c r="N4108" s="10">
        <f t="shared" si="199"/>
        <v>31000</v>
      </c>
      <c r="O4108" s="15">
        <f t="shared" si="200"/>
        <v>52.307692307692314</v>
      </c>
      <c r="P4108" s="11">
        <v>3</v>
      </c>
      <c r="Q4108" s="11">
        <v>1</v>
      </c>
      <c r="R4108" s="11" t="s">
        <v>22</v>
      </c>
      <c r="S4108" s="12">
        <v>86</v>
      </c>
      <c r="T4108">
        <v>37.621169999999999</v>
      </c>
      <c r="U4108">
        <v>127.08855</v>
      </c>
      <c r="V4108" t="s">
        <v>3597</v>
      </c>
      <c r="W4108">
        <v>0</v>
      </c>
      <c r="X4108">
        <v>0</v>
      </c>
      <c r="Y4108">
        <v>0</v>
      </c>
      <c r="Z4108" s="14">
        <f t="shared" si="201"/>
        <v>9.4076655052264808</v>
      </c>
      <c r="AA4108">
        <f>정리!U4108</f>
        <v>54</v>
      </c>
      <c r="AB4108">
        <f>정리!V4108</f>
        <v>80.900000000000006</v>
      </c>
      <c r="AC4108">
        <f>정리!W4108</f>
        <v>71750</v>
      </c>
      <c r="AD4108">
        <f>정리!X4108</f>
        <v>6750</v>
      </c>
      <c r="AE4108" t="s">
        <v>4879</v>
      </c>
    </row>
    <row r="4109" spans="1:31" x14ac:dyDescent="0.3">
      <c r="A4109" s="1" t="s">
        <v>3568</v>
      </c>
      <c r="B4109" s="2" t="s">
        <v>3596</v>
      </c>
      <c r="C4109" s="3">
        <v>1995</v>
      </c>
      <c r="D4109" s="4">
        <v>340</v>
      </c>
      <c r="E4109" s="5">
        <v>99.3</v>
      </c>
      <c r="F4109" s="6">
        <v>30</v>
      </c>
      <c r="G4109" s="5">
        <v>84.7</v>
      </c>
      <c r="H4109" s="7">
        <v>26</v>
      </c>
      <c r="I4109" s="8">
        <v>170</v>
      </c>
      <c r="J4109" s="9">
        <f>정리!J4109</f>
        <v>77000</v>
      </c>
      <c r="K4109" s="9">
        <f>정리!K4109</f>
        <v>4</v>
      </c>
      <c r="L4109" s="9">
        <f>정리!L4109</f>
        <v>40000</v>
      </c>
      <c r="M4109" s="9">
        <f>정리!M4109</f>
        <v>2</v>
      </c>
      <c r="N4109" s="10">
        <f t="shared" si="199"/>
        <v>37000</v>
      </c>
      <c r="O4109" s="15">
        <f t="shared" si="200"/>
        <v>51.94805194805194</v>
      </c>
      <c r="P4109" s="11">
        <v>3</v>
      </c>
      <c r="Q4109" s="11">
        <v>2</v>
      </c>
      <c r="R4109" s="11" t="s">
        <v>22</v>
      </c>
      <c r="S4109" s="12">
        <v>99</v>
      </c>
      <c r="T4109">
        <v>37.621169999999999</v>
      </c>
      <c r="U4109">
        <v>127.08855</v>
      </c>
      <c r="V4109" t="s">
        <v>3597</v>
      </c>
      <c r="W4109">
        <v>0</v>
      </c>
      <c r="X4109">
        <v>-19.302325581395348</v>
      </c>
      <c r="Y4109">
        <v>26.7741935483871</v>
      </c>
      <c r="Z4109" s="14">
        <f t="shared" si="201"/>
        <v>2.2842639593908629</v>
      </c>
      <c r="AA4109">
        <f>정리!U4109</f>
        <v>54</v>
      </c>
      <c r="AB4109">
        <f>정리!V4109</f>
        <v>80.900000000000006</v>
      </c>
      <c r="AC4109">
        <f>정리!W4109</f>
        <v>78800</v>
      </c>
      <c r="AD4109">
        <f>정리!X4109</f>
        <v>1800</v>
      </c>
      <c r="AE4109" t="s">
        <v>4879</v>
      </c>
    </row>
    <row r="4110" spans="1:31" x14ac:dyDescent="0.3">
      <c r="A4110" s="1" t="s">
        <v>3568</v>
      </c>
      <c r="B4110" s="2" t="s">
        <v>3598</v>
      </c>
      <c r="C4110" s="3">
        <v>2004</v>
      </c>
      <c r="D4110" s="4">
        <v>237</v>
      </c>
      <c r="E4110" s="5">
        <v>77.2</v>
      </c>
      <c r="F4110" s="6">
        <v>23</v>
      </c>
      <c r="G4110" s="5">
        <v>54.7</v>
      </c>
      <c r="H4110" s="7">
        <v>17</v>
      </c>
      <c r="I4110" s="8">
        <v>132</v>
      </c>
      <c r="J4110" s="9">
        <f>정리!J4110</f>
        <v>48000</v>
      </c>
      <c r="K4110" s="9">
        <f>정리!K4110</f>
        <v>10</v>
      </c>
      <c r="L4110" s="9">
        <f>정리!L4110</f>
        <v>0</v>
      </c>
      <c r="M4110" s="9">
        <f>정리!M4110</f>
        <v>0</v>
      </c>
      <c r="N4110" s="10">
        <f t="shared" si="199"/>
        <v>48000</v>
      </c>
      <c r="O4110" s="15">
        <f t="shared" si="200"/>
        <v>0</v>
      </c>
      <c r="P4110" s="11">
        <v>3</v>
      </c>
      <c r="Q4110" s="11">
        <v>1</v>
      </c>
      <c r="R4110" s="11" t="s">
        <v>20</v>
      </c>
      <c r="S4110" s="12">
        <v>77</v>
      </c>
      <c r="T4110">
        <v>37.626049000000002</v>
      </c>
      <c r="U4110">
        <v>127.08018199999999</v>
      </c>
      <c r="V4110" t="s">
        <v>3599</v>
      </c>
      <c r="W4110">
        <v>6.3829787234042552</v>
      </c>
      <c r="X4110">
        <v>0</v>
      </c>
      <c r="Y4110">
        <v>25</v>
      </c>
      <c r="Z4110" s="14">
        <f t="shared" si="201"/>
        <v>17.948717948717949</v>
      </c>
      <c r="AA4110">
        <f>정리!U4110</f>
        <v>54</v>
      </c>
      <c r="AB4110">
        <f>정리!V4110</f>
        <v>80.900000000000006</v>
      </c>
      <c r="AC4110">
        <f>정리!W4110</f>
        <v>58500</v>
      </c>
      <c r="AD4110">
        <f>정리!X4110</f>
        <v>10500</v>
      </c>
      <c r="AE4110" t="s">
        <v>4879</v>
      </c>
    </row>
    <row r="4111" spans="1:31" x14ac:dyDescent="0.3">
      <c r="A4111" s="1" t="s">
        <v>3568</v>
      </c>
      <c r="B4111" s="2" t="s">
        <v>3598</v>
      </c>
      <c r="C4111" s="3">
        <v>2004</v>
      </c>
      <c r="D4111" s="4">
        <v>237</v>
      </c>
      <c r="E4111" s="5">
        <v>104.7</v>
      </c>
      <c r="F4111" s="6">
        <v>32</v>
      </c>
      <c r="G4111" s="5">
        <v>83.4</v>
      </c>
      <c r="H4111" s="7">
        <v>25</v>
      </c>
      <c r="I4111" s="8">
        <v>81</v>
      </c>
      <c r="J4111" s="9">
        <f>정리!J4111</f>
        <v>0</v>
      </c>
      <c r="K4111" s="9">
        <f>정리!K4111</f>
        <v>0</v>
      </c>
      <c r="L4111" s="9">
        <f>정리!L4111</f>
        <v>44000</v>
      </c>
      <c r="M4111" s="9" t="str">
        <f>정리!M4111</f>
        <v>중</v>
      </c>
      <c r="N4111" s="10">
        <f t="shared" si="199"/>
        <v>-44000</v>
      </c>
      <c r="O4111" s="15">
        <f t="shared" si="200"/>
        <v>0</v>
      </c>
      <c r="P4111" s="11">
        <v>3</v>
      </c>
      <c r="Q4111" s="11">
        <v>2</v>
      </c>
      <c r="R4111" s="11" t="s">
        <v>22</v>
      </c>
      <c r="S4111" s="12">
        <v>104</v>
      </c>
      <c r="T4111">
        <v>37.626049000000002</v>
      </c>
      <c r="U4111">
        <v>127.08018199999999</v>
      </c>
      <c r="V4111" t="s">
        <v>3599</v>
      </c>
      <c r="W4111">
        <v>0</v>
      </c>
      <c r="X4111">
        <v>0</v>
      </c>
      <c r="Y4111">
        <v>0</v>
      </c>
      <c r="Z4111" s="14">
        <f t="shared" si="201"/>
        <v>300</v>
      </c>
      <c r="AA4111">
        <f>정리!U4111</f>
        <v>54</v>
      </c>
      <c r="AB4111">
        <f>정리!V4111</f>
        <v>80.900000000000006</v>
      </c>
      <c r="AC4111">
        <f>정리!W4111</f>
        <v>79000</v>
      </c>
      <c r="AD4111">
        <f>정리!X4111</f>
        <v>-300</v>
      </c>
      <c r="AE4111" t="s">
        <v>4879</v>
      </c>
    </row>
    <row r="4112" spans="1:31" x14ac:dyDescent="0.3">
      <c r="A4112" s="1" t="s">
        <v>3568</v>
      </c>
      <c r="B4112" s="2" t="s">
        <v>3600</v>
      </c>
      <c r="C4112" s="3">
        <v>2000</v>
      </c>
      <c r="D4112" s="4">
        <v>564</v>
      </c>
      <c r="E4112" s="5">
        <v>126.8</v>
      </c>
      <c r="F4112" s="6">
        <v>38</v>
      </c>
      <c r="G4112" s="5">
        <v>99.9</v>
      </c>
      <c r="H4112" s="7">
        <v>30</v>
      </c>
      <c r="I4112" s="8">
        <v>354</v>
      </c>
      <c r="J4112" s="9">
        <f>정리!J4112</f>
        <v>92000</v>
      </c>
      <c r="K4112" s="9">
        <f>정리!K4112</f>
        <v>7</v>
      </c>
      <c r="L4112" s="9">
        <f>정리!L4112</f>
        <v>0</v>
      </c>
      <c r="M4112" s="9">
        <f>정리!M4112</f>
        <v>0</v>
      </c>
      <c r="N4112" s="10">
        <f t="shared" si="199"/>
        <v>92000</v>
      </c>
      <c r="O4112" s="15">
        <f t="shared" si="200"/>
        <v>0</v>
      </c>
      <c r="P4112" s="11">
        <v>3</v>
      </c>
      <c r="Q4112" s="11">
        <v>2</v>
      </c>
      <c r="R4112" s="11" t="s">
        <v>22</v>
      </c>
      <c r="S4112" s="12">
        <v>126</v>
      </c>
      <c r="T4112">
        <v>37.627597000000002</v>
      </c>
      <c r="U4112">
        <v>127.086927</v>
      </c>
      <c r="V4112" t="s">
        <v>3601</v>
      </c>
      <c r="W4112">
        <v>0</v>
      </c>
      <c r="X4112">
        <v>-3.3333333333333335</v>
      </c>
      <c r="Y4112">
        <v>7.4074074074074066</v>
      </c>
      <c r="Z4112" s="14">
        <f t="shared" si="201"/>
        <v>14.018691588785046</v>
      </c>
      <c r="AA4112">
        <f>정리!U4112</f>
        <v>61</v>
      </c>
      <c r="AB4112">
        <f>정리!V4112</f>
        <v>86.4</v>
      </c>
      <c r="AC4112">
        <f>정리!W4112</f>
        <v>107000</v>
      </c>
      <c r="AD4112">
        <f>정리!X4112</f>
        <v>15000</v>
      </c>
      <c r="AE4112" t="s">
        <v>4992</v>
      </c>
    </row>
    <row r="4113" spans="1:31" x14ac:dyDescent="0.3">
      <c r="A4113" s="1" t="s">
        <v>3568</v>
      </c>
      <c r="B4113" s="2" t="s">
        <v>3600</v>
      </c>
      <c r="C4113" s="3">
        <v>2000</v>
      </c>
      <c r="D4113" s="4">
        <v>564</v>
      </c>
      <c r="E4113" s="5">
        <v>164.7</v>
      </c>
      <c r="F4113" s="6">
        <v>50</v>
      </c>
      <c r="G4113" s="5">
        <v>134.9</v>
      </c>
      <c r="H4113" s="7">
        <v>41</v>
      </c>
      <c r="I4113" s="8">
        <v>210</v>
      </c>
      <c r="J4113" s="9">
        <f>정리!J4113</f>
        <v>110000</v>
      </c>
      <c r="K4113" s="9">
        <f>정리!K4113</f>
        <v>13</v>
      </c>
      <c r="L4113" s="9">
        <f>정리!L4113</f>
        <v>70000</v>
      </c>
      <c r="M4113" s="9" t="str">
        <f>정리!M4113</f>
        <v>중</v>
      </c>
      <c r="N4113" s="10">
        <f t="shared" si="199"/>
        <v>40000</v>
      </c>
      <c r="O4113" s="15">
        <f t="shared" si="200"/>
        <v>63.636363636363633</v>
      </c>
      <c r="P4113" s="11">
        <v>4</v>
      </c>
      <c r="Q4113" s="11">
        <v>2</v>
      </c>
      <c r="R4113" s="11" t="s">
        <v>22</v>
      </c>
      <c r="S4113" s="12">
        <v>164</v>
      </c>
      <c r="T4113">
        <v>37.627597000000002</v>
      </c>
      <c r="U4113">
        <v>127.086927</v>
      </c>
      <c r="V4113" t="s">
        <v>3601</v>
      </c>
      <c r="W4113">
        <v>-3.3613445378151261</v>
      </c>
      <c r="X4113">
        <v>0</v>
      </c>
      <c r="Y4113">
        <v>-8.1632653061224492</v>
      </c>
      <c r="Z4113" s="14">
        <f t="shared" si="201"/>
        <v>21.428571428571427</v>
      </c>
      <c r="AA4113">
        <f>정리!U4113</f>
        <v>61</v>
      </c>
      <c r="AB4113">
        <f>정리!V4113</f>
        <v>86.4</v>
      </c>
      <c r="AC4113">
        <f>정리!W4113</f>
        <v>140000</v>
      </c>
      <c r="AD4113">
        <f>정리!X4113</f>
        <v>30000</v>
      </c>
      <c r="AE4113" t="s">
        <v>4992</v>
      </c>
    </row>
    <row r="4114" spans="1:31" x14ac:dyDescent="0.3">
      <c r="A4114" s="1" t="s">
        <v>3568</v>
      </c>
      <c r="B4114" s="2" t="s">
        <v>3602</v>
      </c>
      <c r="C4114" s="3">
        <v>2000</v>
      </c>
      <c r="D4114" s="4">
        <v>297</v>
      </c>
      <c r="E4114" s="5">
        <v>108.2</v>
      </c>
      <c r="F4114" s="6">
        <v>33</v>
      </c>
      <c r="G4114" s="5">
        <v>84.9</v>
      </c>
      <c r="H4114" s="7">
        <v>26</v>
      </c>
      <c r="I4114" s="8">
        <v>142</v>
      </c>
      <c r="J4114" s="9">
        <f>정리!J4114</f>
        <v>81000</v>
      </c>
      <c r="K4114" s="9" t="str">
        <f>정리!K4114</f>
        <v>중</v>
      </c>
      <c r="L4114" s="9">
        <f>정리!L4114</f>
        <v>0</v>
      </c>
      <c r="M4114" s="9">
        <f>정리!M4114</f>
        <v>0</v>
      </c>
      <c r="N4114" s="10">
        <f t="shared" si="199"/>
        <v>81000</v>
      </c>
      <c r="O4114" s="15">
        <f t="shared" si="200"/>
        <v>0</v>
      </c>
      <c r="P4114" s="11">
        <v>3</v>
      </c>
      <c r="Q4114" s="11">
        <v>2</v>
      </c>
      <c r="R4114" s="11" t="s">
        <v>81</v>
      </c>
      <c r="S4114" s="12" t="s">
        <v>533</v>
      </c>
      <c r="T4114">
        <v>37.621549000000002</v>
      </c>
      <c r="U4114">
        <v>127.085471</v>
      </c>
      <c r="V4114" t="s">
        <v>3603</v>
      </c>
      <c r="W4114">
        <v>0</v>
      </c>
      <c r="X4114">
        <v>4.3478260869565215</v>
      </c>
      <c r="Y4114">
        <v>0</v>
      </c>
      <c r="Z4114" s="14">
        <f t="shared" si="201"/>
        <v>9.3249748124930036</v>
      </c>
      <c r="AA4114">
        <f>정리!U4114</f>
        <v>49</v>
      </c>
      <c r="AB4114">
        <f>정리!V4114</f>
        <v>80.900000000000006</v>
      </c>
      <c r="AC4114">
        <f>정리!W4114</f>
        <v>89330</v>
      </c>
      <c r="AD4114">
        <f>정리!X4114</f>
        <v>8330</v>
      </c>
      <c r="AE4114" t="s">
        <v>4879</v>
      </c>
    </row>
    <row r="4115" spans="1:31" x14ac:dyDescent="0.3">
      <c r="A4115" s="1" t="s">
        <v>3568</v>
      </c>
      <c r="B4115" s="2" t="s">
        <v>3604</v>
      </c>
      <c r="C4115" s="3">
        <v>2002</v>
      </c>
      <c r="D4115" s="4">
        <v>342</v>
      </c>
      <c r="E4115" s="5">
        <v>99.3</v>
      </c>
      <c r="F4115" s="6">
        <v>30</v>
      </c>
      <c r="G4115" s="5">
        <v>72.8</v>
      </c>
      <c r="H4115" s="7">
        <v>22</v>
      </c>
      <c r="I4115" s="8">
        <v>38</v>
      </c>
      <c r="J4115" s="9">
        <f>정리!J4115</f>
        <v>73000</v>
      </c>
      <c r="K4115" s="9">
        <f>정리!K4115</f>
        <v>16</v>
      </c>
      <c r="L4115" s="9">
        <f>정리!L4115</f>
        <v>0</v>
      </c>
      <c r="M4115" s="9">
        <f>정리!M4115</f>
        <v>0</v>
      </c>
      <c r="N4115" s="10">
        <f t="shared" si="199"/>
        <v>73000</v>
      </c>
      <c r="O4115" s="15">
        <f t="shared" si="200"/>
        <v>0</v>
      </c>
      <c r="P4115" s="11">
        <v>3</v>
      </c>
      <c r="Q4115" s="11">
        <v>2</v>
      </c>
      <c r="R4115" s="11" t="s">
        <v>22</v>
      </c>
      <c r="S4115" s="12" t="s">
        <v>1811</v>
      </c>
      <c r="T4115">
        <v>37.627619000000003</v>
      </c>
      <c r="U4115">
        <v>127.070126</v>
      </c>
      <c r="V4115" t="s">
        <v>3605</v>
      </c>
      <c r="W4115">
        <v>0</v>
      </c>
      <c r="X4115">
        <v>0</v>
      </c>
      <c r="Y4115">
        <v>0</v>
      </c>
      <c r="Z4115" s="14">
        <f t="shared" si="201"/>
        <v>-4.734576757532281</v>
      </c>
      <c r="AA4115">
        <f>정리!U4115</f>
        <v>49</v>
      </c>
      <c r="AB4115">
        <f>정리!V4115</f>
        <v>81.3</v>
      </c>
      <c r="AC4115">
        <f>정리!W4115</f>
        <v>69700</v>
      </c>
      <c r="AD4115">
        <f>정리!X4115</f>
        <v>-300</v>
      </c>
      <c r="AE4115" t="s">
        <v>4994</v>
      </c>
    </row>
    <row r="4116" spans="1:31" x14ac:dyDescent="0.3">
      <c r="A4116" s="1" t="s">
        <v>3568</v>
      </c>
      <c r="B4116" s="2" t="s">
        <v>3604</v>
      </c>
      <c r="C4116" s="3">
        <v>2002</v>
      </c>
      <c r="D4116" s="4">
        <v>342</v>
      </c>
      <c r="E4116" s="5">
        <v>109.1</v>
      </c>
      <c r="F4116" s="6">
        <v>33</v>
      </c>
      <c r="G4116" s="5">
        <v>81.3</v>
      </c>
      <c r="H4116" s="7">
        <v>25</v>
      </c>
      <c r="I4116" s="8">
        <v>170</v>
      </c>
      <c r="J4116" s="9">
        <f>정리!J4116</f>
        <v>75000</v>
      </c>
      <c r="K4116" s="9">
        <f>정리!K4116</f>
        <v>5</v>
      </c>
      <c r="L4116" s="9">
        <f>정리!L4116</f>
        <v>0</v>
      </c>
      <c r="M4116" s="9">
        <f>정리!M4116</f>
        <v>0</v>
      </c>
      <c r="N4116" s="10">
        <f t="shared" si="199"/>
        <v>75000</v>
      </c>
      <c r="O4116" s="15">
        <f t="shared" si="200"/>
        <v>0</v>
      </c>
      <c r="P4116" s="11">
        <v>3</v>
      </c>
      <c r="Q4116" s="11">
        <v>2</v>
      </c>
      <c r="R4116" s="11" t="s">
        <v>22</v>
      </c>
      <c r="S4116" s="12" t="s">
        <v>245</v>
      </c>
      <c r="T4116">
        <v>37.627619000000003</v>
      </c>
      <c r="U4116">
        <v>127.070126</v>
      </c>
      <c r="V4116" t="s">
        <v>3605</v>
      </c>
      <c r="W4116">
        <v>0</v>
      </c>
      <c r="X4116">
        <v>0</v>
      </c>
      <c r="Y4116">
        <v>0</v>
      </c>
      <c r="Z4116" s="14">
        <f t="shared" si="201"/>
        <v>12.790697674418606</v>
      </c>
      <c r="AA4116">
        <f>정리!U4116</f>
        <v>49</v>
      </c>
      <c r="AB4116">
        <f>정리!V4116</f>
        <v>81.3</v>
      </c>
      <c r="AC4116">
        <f>정리!W4116</f>
        <v>86000</v>
      </c>
      <c r="AD4116">
        <f>정리!X4116</f>
        <v>11000</v>
      </c>
      <c r="AE4116" t="s">
        <v>4994</v>
      </c>
    </row>
    <row r="4117" spans="1:31" x14ac:dyDescent="0.3">
      <c r="A4117" s="1" t="s">
        <v>3568</v>
      </c>
      <c r="B4117" s="2" t="s">
        <v>3604</v>
      </c>
      <c r="C4117" s="3">
        <v>2002</v>
      </c>
      <c r="D4117" s="4">
        <v>342</v>
      </c>
      <c r="E4117" s="5">
        <v>150.1</v>
      </c>
      <c r="F4117" s="6">
        <v>45</v>
      </c>
      <c r="G4117" s="5">
        <v>117.2</v>
      </c>
      <c r="H4117" s="7">
        <v>35</v>
      </c>
      <c r="I4117" s="8">
        <v>38</v>
      </c>
      <c r="J4117" s="9">
        <f>정리!J4117</f>
        <v>95000</v>
      </c>
      <c r="K4117" s="9">
        <f>정리!K4117</f>
        <v>7</v>
      </c>
      <c r="L4117" s="9">
        <f>정리!L4117</f>
        <v>60000</v>
      </c>
      <c r="M4117" s="9">
        <f>정리!M4117</f>
        <v>19</v>
      </c>
      <c r="N4117" s="10">
        <f t="shared" si="199"/>
        <v>35000</v>
      </c>
      <c r="O4117" s="15">
        <f t="shared" si="200"/>
        <v>63.157894736842103</v>
      </c>
      <c r="P4117" s="11">
        <v>4</v>
      </c>
      <c r="Q4117" s="11">
        <v>2</v>
      </c>
      <c r="R4117" s="11" t="s">
        <v>22</v>
      </c>
      <c r="S4117" s="12">
        <v>150</v>
      </c>
      <c r="T4117">
        <v>37.627619000000003</v>
      </c>
      <c r="U4117">
        <v>127.070126</v>
      </c>
      <c r="V4117" t="s">
        <v>3605</v>
      </c>
      <c r="W4117">
        <v>0</v>
      </c>
      <c r="X4117">
        <v>0</v>
      </c>
      <c r="Y4117">
        <v>0</v>
      </c>
      <c r="Z4117" s="14">
        <f t="shared" si="201"/>
        <v>-13.77245508982036</v>
      </c>
      <c r="AA4117">
        <f>정리!U4117</f>
        <v>49</v>
      </c>
      <c r="AB4117">
        <f>정리!V4117</f>
        <v>81.3</v>
      </c>
      <c r="AC4117">
        <f>정리!W4117</f>
        <v>83500</v>
      </c>
      <c r="AD4117">
        <f>정리!X4117</f>
        <v>-300</v>
      </c>
      <c r="AE4117" t="s">
        <v>4994</v>
      </c>
    </row>
    <row r="4118" spans="1:31" x14ac:dyDescent="0.3">
      <c r="A4118" s="1" t="s">
        <v>3568</v>
      </c>
      <c r="B4118" s="2" t="s">
        <v>3604</v>
      </c>
      <c r="C4118" s="3">
        <v>2002</v>
      </c>
      <c r="D4118" s="4">
        <v>342</v>
      </c>
      <c r="E4118" s="5">
        <v>165.5</v>
      </c>
      <c r="F4118" s="6">
        <v>50</v>
      </c>
      <c r="G4118" s="5">
        <v>131.80000000000001</v>
      </c>
      <c r="H4118" s="7">
        <v>40</v>
      </c>
      <c r="I4118" s="8">
        <v>38</v>
      </c>
      <c r="J4118" s="9">
        <f>정리!J4118</f>
        <v>98000</v>
      </c>
      <c r="K4118" s="9">
        <f>정리!K4118</f>
        <v>12</v>
      </c>
      <c r="L4118" s="9">
        <f>정리!L4118</f>
        <v>0</v>
      </c>
      <c r="M4118" s="9">
        <f>정리!M4118</f>
        <v>0</v>
      </c>
      <c r="N4118" s="10">
        <f t="shared" si="199"/>
        <v>98000</v>
      </c>
      <c r="O4118" s="15">
        <f t="shared" si="200"/>
        <v>0</v>
      </c>
      <c r="P4118" s="11">
        <v>4</v>
      </c>
      <c r="Q4118" s="11">
        <v>2</v>
      </c>
      <c r="R4118" s="11" t="s">
        <v>22</v>
      </c>
      <c r="S4118" s="12">
        <v>165</v>
      </c>
      <c r="T4118">
        <v>37.627619000000003</v>
      </c>
      <c r="U4118">
        <v>127.070126</v>
      </c>
      <c r="V4118" t="s">
        <v>3605</v>
      </c>
      <c r="W4118">
        <v>0</v>
      </c>
      <c r="X4118">
        <v>0</v>
      </c>
      <c r="Y4118">
        <v>0</v>
      </c>
      <c r="Z4118" s="14">
        <f t="shared" si="201"/>
        <v>18.333333333333332</v>
      </c>
      <c r="AA4118">
        <f>정리!U4118</f>
        <v>49</v>
      </c>
      <c r="AB4118">
        <f>정리!V4118</f>
        <v>81.3</v>
      </c>
      <c r="AC4118">
        <f>정리!W4118</f>
        <v>120000</v>
      </c>
      <c r="AD4118">
        <f>정리!X4118</f>
        <v>22000</v>
      </c>
      <c r="AE4118" t="s">
        <v>4994</v>
      </c>
    </row>
    <row r="4119" spans="1:31" x14ac:dyDescent="0.3">
      <c r="A4119" s="1" t="s">
        <v>3568</v>
      </c>
      <c r="B4119" s="2" t="s">
        <v>3606</v>
      </c>
      <c r="C4119" s="3">
        <v>2000</v>
      </c>
      <c r="D4119" s="4">
        <v>494</v>
      </c>
      <c r="E4119" s="5">
        <v>78.900000000000006</v>
      </c>
      <c r="F4119" s="6">
        <v>24</v>
      </c>
      <c r="G4119" s="5">
        <v>60.5</v>
      </c>
      <c r="H4119" s="7">
        <v>18</v>
      </c>
      <c r="I4119" s="8">
        <v>100</v>
      </c>
      <c r="J4119" s="9">
        <f>정리!J4119</f>
        <v>62000</v>
      </c>
      <c r="K4119" s="9">
        <f>정리!K4119</f>
        <v>7</v>
      </c>
      <c r="L4119" s="9">
        <f>정리!L4119</f>
        <v>40000</v>
      </c>
      <c r="M4119" s="9">
        <f>정리!M4119</f>
        <v>3</v>
      </c>
      <c r="N4119" s="10">
        <f t="shared" si="199"/>
        <v>22000</v>
      </c>
      <c r="O4119" s="15">
        <f t="shared" si="200"/>
        <v>64.516129032258064</v>
      </c>
      <c r="P4119" s="11">
        <v>3</v>
      </c>
      <c r="Q4119" s="11">
        <v>2</v>
      </c>
      <c r="R4119" s="11" t="s">
        <v>22</v>
      </c>
      <c r="S4119" s="12">
        <v>78</v>
      </c>
      <c r="T4119">
        <v>37.626658999999997</v>
      </c>
      <c r="U4119">
        <v>127.08680200000001</v>
      </c>
      <c r="V4119" t="s">
        <v>2651</v>
      </c>
      <c r="W4119">
        <v>0</v>
      </c>
      <c r="X4119">
        <v>0</v>
      </c>
      <c r="Y4119">
        <v>0</v>
      </c>
      <c r="Z4119" s="14">
        <f t="shared" si="201"/>
        <v>8.8235294117647065</v>
      </c>
      <c r="AA4119">
        <f>정리!U4119</f>
        <v>60</v>
      </c>
      <c r="AB4119">
        <f>정리!V4119</f>
        <v>86.4</v>
      </c>
      <c r="AC4119">
        <f>정리!W4119</f>
        <v>68000</v>
      </c>
      <c r="AD4119">
        <f>정리!X4119</f>
        <v>6000</v>
      </c>
      <c r="AE4119" t="s">
        <v>4992</v>
      </c>
    </row>
    <row r="4120" spans="1:31" x14ac:dyDescent="0.3">
      <c r="A4120" s="1" t="s">
        <v>3568</v>
      </c>
      <c r="B4120" s="2" t="s">
        <v>3606</v>
      </c>
      <c r="C4120" s="3">
        <v>2000</v>
      </c>
      <c r="D4120" s="4">
        <v>494</v>
      </c>
      <c r="E4120" s="5">
        <v>105.8</v>
      </c>
      <c r="F4120" s="6">
        <v>32</v>
      </c>
      <c r="G4120" s="5">
        <v>84.9</v>
      </c>
      <c r="H4120" s="7">
        <v>26</v>
      </c>
      <c r="I4120" s="8">
        <v>282</v>
      </c>
      <c r="J4120" s="9">
        <f>정리!J4120</f>
        <v>72000</v>
      </c>
      <c r="K4120" s="9">
        <f>정리!K4120</f>
        <v>4</v>
      </c>
      <c r="L4120" s="9">
        <f>정리!L4120</f>
        <v>42000</v>
      </c>
      <c r="M4120" s="9">
        <f>정리!M4120</f>
        <v>2</v>
      </c>
      <c r="N4120" s="10">
        <f t="shared" si="199"/>
        <v>30000</v>
      </c>
      <c r="O4120" s="15">
        <f t="shared" si="200"/>
        <v>58.333333333333336</v>
      </c>
      <c r="P4120" s="11">
        <v>3</v>
      </c>
      <c r="Q4120" s="11">
        <v>2</v>
      </c>
      <c r="R4120" s="11" t="s">
        <v>22</v>
      </c>
      <c r="S4120" s="12">
        <v>105</v>
      </c>
      <c r="T4120">
        <v>37.626658999999997</v>
      </c>
      <c r="U4120">
        <v>127.08680200000001</v>
      </c>
      <c r="V4120" t="s">
        <v>2651</v>
      </c>
      <c r="W4120">
        <v>0</v>
      </c>
      <c r="X4120">
        <v>0</v>
      </c>
      <c r="Y4120">
        <v>0</v>
      </c>
      <c r="Z4120" s="14">
        <f t="shared" si="201"/>
        <v>14.792899408284024</v>
      </c>
      <c r="AA4120">
        <f>정리!U4120</f>
        <v>60</v>
      </c>
      <c r="AB4120">
        <f>정리!V4120</f>
        <v>86.4</v>
      </c>
      <c r="AC4120">
        <f>정리!W4120</f>
        <v>84500</v>
      </c>
      <c r="AD4120">
        <f>정리!X4120</f>
        <v>12500</v>
      </c>
      <c r="AE4120" t="s">
        <v>4992</v>
      </c>
    </row>
    <row r="4121" spans="1:31" x14ac:dyDescent="0.3">
      <c r="A4121" s="1" t="s">
        <v>3568</v>
      </c>
      <c r="B4121" s="2" t="s">
        <v>3607</v>
      </c>
      <c r="C4121" s="3">
        <v>1985</v>
      </c>
      <c r="D4121" s="4">
        <v>432</v>
      </c>
      <c r="E4121" s="5">
        <v>84.1</v>
      </c>
      <c r="F4121" s="6">
        <v>25</v>
      </c>
      <c r="G4121" s="5">
        <v>66.900000000000006</v>
      </c>
      <c r="H4121" s="7">
        <v>20</v>
      </c>
      <c r="I4121" s="8">
        <v>216</v>
      </c>
      <c r="J4121" s="9">
        <f>정리!J4121</f>
        <v>70000</v>
      </c>
      <c r="K4121" s="9">
        <f>정리!K4121</f>
        <v>5</v>
      </c>
      <c r="L4121" s="9">
        <f>정리!L4121</f>
        <v>38000</v>
      </c>
      <c r="M4121" s="9">
        <f>정리!M4121</f>
        <v>4</v>
      </c>
      <c r="N4121" s="10">
        <f t="shared" si="199"/>
        <v>32000</v>
      </c>
      <c r="O4121" s="15">
        <f t="shared" si="200"/>
        <v>54.285714285714285</v>
      </c>
      <c r="P4121" s="11">
        <v>3</v>
      </c>
      <c r="Q4121" s="11">
        <v>1</v>
      </c>
      <c r="R4121" s="11" t="s">
        <v>22</v>
      </c>
      <c r="S4121" s="12">
        <v>84</v>
      </c>
      <c r="T4121">
        <v>37.624456000000002</v>
      </c>
      <c r="U4121">
        <v>127.08506199999999</v>
      </c>
      <c r="V4121" t="s">
        <v>3608</v>
      </c>
      <c r="W4121">
        <v>0</v>
      </c>
      <c r="X4121">
        <v>0</v>
      </c>
      <c r="Y4121">
        <v>0</v>
      </c>
      <c r="Z4121" s="14">
        <f t="shared" si="201"/>
        <v>19.540229885057471</v>
      </c>
      <c r="AA4121">
        <f>정리!U4121</f>
        <v>54</v>
      </c>
      <c r="AB4121">
        <f>정리!V4121</f>
        <v>80.900000000000006</v>
      </c>
      <c r="AC4121">
        <f>정리!W4121</f>
        <v>87000</v>
      </c>
      <c r="AD4121">
        <f>정리!X4121</f>
        <v>17000</v>
      </c>
      <c r="AE4121" t="s">
        <v>4879</v>
      </c>
    </row>
    <row r="4122" spans="1:31" x14ac:dyDescent="0.3">
      <c r="A4122" s="1" t="s">
        <v>3568</v>
      </c>
      <c r="B4122" s="2" t="s">
        <v>3607</v>
      </c>
      <c r="C4122" s="3">
        <v>1985</v>
      </c>
      <c r="D4122" s="4">
        <v>432</v>
      </c>
      <c r="E4122" s="5">
        <v>105.4</v>
      </c>
      <c r="F4122" s="6">
        <v>32</v>
      </c>
      <c r="G4122" s="5">
        <v>85</v>
      </c>
      <c r="H4122" s="7">
        <v>26</v>
      </c>
      <c r="I4122" s="8">
        <v>216</v>
      </c>
      <c r="J4122" s="9">
        <f>정리!J4122</f>
        <v>85000</v>
      </c>
      <c r="K4122" s="9">
        <f>정리!K4122</f>
        <v>4</v>
      </c>
      <c r="L4122" s="9">
        <f>정리!L4122</f>
        <v>37000</v>
      </c>
      <c r="M4122" s="9">
        <f>정리!M4122</f>
        <v>9</v>
      </c>
      <c r="N4122" s="10">
        <f t="shared" si="199"/>
        <v>48000</v>
      </c>
      <c r="O4122" s="15">
        <f t="shared" si="200"/>
        <v>43.529411764705884</v>
      </c>
      <c r="P4122" s="11">
        <v>3</v>
      </c>
      <c r="Q4122" s="11">
        <v>1</v>
      </c>
      <c r="R4122" s="11" t="s">
        <v>22</v>
      </c>
      <c r="S4122" s="12">
        <v>105</v>
      </c>
      <c r="T4122">
        <v>37.624456000000002</v>
      </c>
      <c r="U4122">
        <v>127.08506199999999</v>
      </c>
      <c r="V4122" t="s">
        <v>3608</v>
      </c>
      <c r="W4122">
        <v>0</v>
      </c>
      <c r="X4122">
        <v>-12</v>
      </c>
      <c r="Y4122">
        <v>10.434782608695652</v>
      </c>
      <c r="Z4122" s="14">
        <f t="shared" si="201"/>
        <v>11.458333333333332</v>
      </c>
      <c r="AA4122">
        <f>정리!U4122</f>
        <v>54</v>
      </c>
      <c r="AB4122">
        <f>정리!V4122</f>
        <v>80.900000000000006</v>
      </c>
      <c r="AC4122">
        <f>정리!W4122</f>
        <v>96000</v>
      </c>
      <c r="AD4122">
        <f>정리!X4122</f>
        <v>11000</v>
      </c>
      <c r="AE4122" t="s">
        <v>4879</v>
      </c>
    </row>
    <row r="4123" spans="1:31" x14ac:dyDescent="0.3">
      <c r="A4123" s="1" t="s">
        <v>3568</v>
      </c>
      <c r="B4123" s="2" t="s">
        <v>3609</v>
      </c>
      <c r="C4123" s="3">
        <v>1999</v>
      </c>
      <c r="D4123" s="4">
        <v>215</v>
      </c>
      <c r="E4123" s="5">
        <v>84.5</v>
      </c>
      <c r="F4123" s="6">
        <v>26</v>
      </c>
      <c r="G4123" s="5">
        <v>59.9</v>
      </c>
      <c r="H4123" s="7">
        <v>18</v>
      </c>
      <c r="I4123" s="8">
        <v>91</v>
      </c>
      <c r="J4123" s="9">
        <f>정리!J4123</f>
        <v>53000</v>
      </c>
      <c r="K4123" s="9">
        <f>정리!K4123</f>
        <v>6</v>
      </c>
      <c r="L4123" s="9">
        <f>정리!L4123</f>
        <v>40000</v>
      </c>
      <c r="M4123" s="9">
        <f>정리!M4123</f>
        <v>9</v>
      </c>
      <c r="N4123" s="10">
        <f t="shared" si="199"/>
        <v>13000</v>
      </c>
      <c r="O4123" s="15">
        <f t="shared" si="200"/>
        <v>75.471698113207552</v>
      </c>
      <c r="P4123" s="11">
        <v>3</v>
      </c>
      <c r="Q4123" s="11">
        <v>1</v>
      </c>
      <c r="R4123" s="11" t="s">
        <v>20</v>
      </c>
      <c r="S4123" s="12">
        <v>84</v>
      </c>
      <c r="T4123">
        <v>37.629353000000002</v>
      </c>
      <c r="U4123">
        <v>127.075123</v>
      </c>
      <c r="V4123" t="s">
        <v>3610</v>
      </c>
      <c r="W4123">
        <v>0</v>
      </c>
      <c r="X4123">
        <v>0</v>
      </c>
      <c r="Y4123">
        <v>0</v>
      </c>
      <c r="Z4123" s="14">
        <f t="shared" si="201"/>
        <v>17.829457364341085</v>
      </c>
      <c r="AA4123">
        <f>정리!U4123</f>
        <v>52</v>
      </c>
      <c r="AB4123">
        <f>정리!V4123</f>
        <v>81.3</v>
      </c>
      <c r="AC4123">
        <f>정리!W4123</f>
        <v>64500</v>
      </c>
      <c r="AD4123">
        <f>정리!X4123</f>
        <v>11500</v>
      </c>
      <c r="AE4123" t="s">
        <v>4994</v>
      </c>
    </row>
    <row r="4124" spans="1:31" x14ac:dyDescent="0.3">
      <c r="A4124" s="1" t="s">
        <v>3568</v>
      </c>
      <c r="B4124" s="2" t="s">
        <v>3609</v>
      </c>
      <c r="C4124" s="3">
        <v>1999</v>
      </c>
      <c r="D4124" s="4">
        <v>215</v>
      </c>
      <c r="E4124" s="5">
        <v>109.4</v>
      </c>
      <c r="F4124" s="6">
        <v>33</v>
      </c>
      <c r="G4124" s="5">
        <v>84.9</v>
      </c>
      <c r="H4124" s="7">
        <v>26</v>
      </c>
      <c r="I4124" s="8">
        <v>124</v>
      </c>
      <c r="J4124" s="9">
        <f>정리!J4124</f>
        <v>70000</v>
      </c>
      <c r="K4124" s="9">
        <f>정리!K4124</f>
        <v>15</v>
      </c>
      <c r="L4124" s="9">
        <f>정리!L4124</f>
        <v>0</v>
      </c>
      <c r="M4124" s="9">
        <f>정리!M4124</f>
        <v>0</v>
      </c>
      <c r="N4124" s="10">
        <f t="shared" si="199"/>
        <v>70000</v>
      </c>
      <c r="O4124" s="15">
        <f t="shared" si="200"/>
        <v>0</v>
      </c>
      <c r="P4124" s="11">
        <v>3</v>
      </c>
      <c r="Q4124" s="11">
        <v>2</v>
      </c>
      <c r="R4124" s="11" t="s">
        <v>22</v>
      </c>
      <c r="S4124" s="12">
        <v>109</v>
      </c>
      <c r="T4124">
        <v>37.629353000000002</v>
      </c>
      <c r="U4124">
        <v>127.075123</v>
      </c>
      <c r="V4124" t="s">
        <v>3610</v>
      </c>
      <c r="W4124">
        <v>0</v>
      </c>
      <c r="X4124">
        <v>0</v>
      </c>
      <c r="Y4124">
        <v>0</v>
      </c>
      <c r="Z4124" s="14">
        <f t="shared" si="201"/>
        <v>7.5297225891677675</v>
      </c>
      <c r="AA4124">
        <f>정리!U4124</f>
        <v>52</v>
      </c>
      <c r="AB4124">
        <f>정리!V4124</f>
        <v>81.3</v>
      </c>
      <c r="AC4124">
        <f>정리!W4124</f>
        <v>75700</v>
      </c>
      <c r="AD4124">
        <f>정리!X4124</f>
        <v>5700</v>
      </c>
      <c r="AE4124" t="s">
        <v>4994</v>
      </c>
    </row>
    <row r="4125" spans="1:31" x14ac:dyDescent="0.3">
      <c r="A4125" s="1" t="s">
        <v>3568</v>
      </c>
      <c r="B4125" s="2" t="s">
        <v>3611</v>
      </c>
      <c r="C4125" s="3">
        <v>1994</v>
      </c>
      <c r="D4125" s="4">
        <v>525</v>
      </c>
      <c r="E4125" s="5">
        <v>51.4</v>
      </c>
      <c r="F4125" s="6">
        <v>16</v>
      </c>
      <c r="G4125" s="5">
        <v>39.6</v>
      </c>
      <c r="H4125" s="7">
        <v>12</v>
      </c>
      <c r="I4125" s="8">
        <v>150</v>
      </c>
      <c r="J4125" s="9">
        <f>정리!J4125</f>
        <v>35700</v>
      </c>
      <c r="K4125" s="9">
        <f>정리!K4125</f>
        <v>13</v>
      </c>
      <c r="L4125" s="9">
        <f>정리!L4125</f>
        <v>0</v>
      </c>
      <c r="M4125" s="9">
        <f>정리!M4125</f>
        <v>0</v>
      </c>
      <c r="N4125" s="10">
        <f t="shared" si="199"/>
        <v>35700</v>
      </c>
      <c r="O4125" s="15">
        <f t="shared" si="200"/>
        <v>0</v>
      </c>
      <c r="P4125" s="11">
        <v>1</v>
      </c>
      <c r="Q4125" s="11">
        <v>1</v>
      </c>
      <c r="R4125" s="11" t="s">
        <v>20</v>
      </c>
      <c r="S4125" s="12">
        <v>51</v>
      </c>
      <c r="T4125">
        <v>37.630076000000003</v>
      </c>
      <c r="U4125">
        <v>127.07205500000001</v>
      </c>
      <c r="V4125" t="s">
        <v>3612</v>
      </c>
      <c r="W4125">
        <v>0</v>
      </c>
      <c r="X4125">
        <v>0</v>
      </c>
      <c r="Y4125">
        <v>0</v>
      </c>
      <c r="Z4125" s="14">
        <f t="shared" si="201"/>
        <v>28.024193548387093</v>
      </c>
      <c r="AA4125">
        <f>정리!U4125</f>
        <v>54</v>
      </c>
      <c r="AB4125">
        <f>정리!V4125</f>
        <v>81.3</v>
      </c>
      <c r="AC4125">
        <f>정리!W4125</f>
        <v>49600</v>
      </c>
      <c r="AD4125">
        <f>정리!X4125</f>
        <v>13900</v>
      </c>
      <c r="AE4125" t="s">
        <v>4994</v>
      </c>
    </row>
    <row r="4126" spans="1:31" x14ac:dyDescent="0.3">
      <c r="A4126" s="1" t="s">
        <v>3568</v>
      </c>
      <c r="B4126" s="2" t="s">
        <v>3611</v>
      </c>
      <c r="C4126" s="3">
        <v>1994</v>
      </c>
      <c r="D4126" s="4">
        <v>525</v>
      </c>
      <c r="E4126" s="5">
        <v>64.3</v>
      </c>
      <c r="F4126" s="6">
        <v>19</v>
      </c>
      <c r="G4126" s="5">
        <v>49.5</v>
      </c>
      <c r="H4126" s="7">
        <v>15</v>
      </c>
      <c r="I4126" s="8">
        <v>210</v>
      </c>
      <c r="J4126" s="9">
        <f>정리!J4126</f>
        <v>48000</v>
      </c>
      <c r="K4126" s="9">
        <f>정리!K4126</f>
        <v>12</v>
      </c>
      <c r="L4126" s="9">
        <f>정리!L4126</f>
        <v>0</v>
      </c>
      <c r="M4126" s="9">
        <f>정리!M4126</f>
        <v>0</v>
      </c>
      <c r="N4126" s="10">
        <f t="shared" si="199"/>
        <v>48000</v>
      </c>
      <c r="O4126" s="15">
        <f t="shared" si="200"/>
        <v>0</v>
      </c>
      <c r="P4126" s="11">
        <v>2</v>
      </c>
      <c r="Q4126" s="11">
        <v>1</v>
      </c>
      <c r="R4126" s="11" t="s">
        <v>20</v>
      </c>
      <c r="S4126" s="12">
        <v>64</v>
      </c>
      <c r="T4126">
        <v>37.630076000000003</v>
      </c>
      <c r="U4126">
        <v>127.07205500000001</v>
      </c>
      <c r="V4126" t="s">
        <v>3612</v>
      </c>
      <c r="W4126">
        <v>0</v>
      </c>
      <c r="X4126">
        <v>0</v>
      </c>
      <c r="Y4126">
        <v>0</v>
      </c>
      <c r="Z4126" s="14">
        <f t="shared" si="201"/>
        <v>20</v>
      </c>
      <c r="AA4126">
        <f>정리!U4126</f>
        <v>54</v>
      </c>
      <c r="AB4126">
        <f>정리!V4126</f>
        <v>81.3</v>
      </c>
      <c r="AC4126">
        <f>정리!W4126</f>
        <v>60000</v>
      </c>
      <c r="AD4126">
        <f>정리!X4126</f>
        <v>12000</v>
      </c>
      <c r="AE4126" t="s">
        <v>4994</v>
      </c>
    </row>
    <row r="4127" spans="1:31" x14ac:dyDescent="0.3">
      <c r="A4127" s="1" t="s">
        <v>3568</v>
      </c>
      <c r="B4127" s="2" t="s">
        <v>3611</v>
      </c>
      <c r="C4127" s="3">
        <v>1994</v>
      </c>
      <c r="D4127" s="4">
        <v>525</v>
      </c>
      <c r="E4127" s="5">
        <v>76.7</v>
      </c>
      <c r="F4127" s="6">
        <v>23</v>
      </c>
      <c r="G4127" s="5">
        <v>59</v>
      </c>
      <c r="H4127" s="7">
        <v>18</v>
      </c>
      <c r="I4127" s="8">
        <v>165</v>
      </c>
      <c r="J4127" s="9">
        <f>정리!J4127</f>
        <v>52000</v>
      </c>
      <c r="K4127" s="9">
        <f>정리!K4127</f>
        <v>6</v>
      </c>
      <c r="L4127" s="9">
        <f>정리!L4127</f>
        <v>0</v>
      </c>
      <c r="M4127" s="9">
        <f>정리!M4127</f>
        <v>0</v>
      </c>
      <c r="N4127" s="10">
        <f t="shared" si="199"/>
        <v>52000</v>
      </c>
      <c r="O4127" s="15">
        <f t="shared" si="200"/>
        <v>0</v>
      </c>
      <c r="P4127" s="11">
        <v>2</v>
      </c>
      <c r="Q4127" s="11">
        <v>1</v>
      </c>
      <c r="R4127" s="11" t="s">
        <v>20</v>
      </c>
      <c r="S4127" s="12">
        <v>76</v>
      </c>
      <c r="T4127">
        <v>37.630076000000003</v>
      </c>
      <c r="U4127">
        <v>127.07205500000001</v>
      </c>
      <c r="V4127" t="s">
        <v>3612</v>
      </c>
      <c r="W4127">
        <v>0</v>
      </c>
      <c r="X4127">
        <v>0</v>
      </c>
      <c r="Y4127">
        <v>0</v>
      </c>
      <c r="Z4127" s="14">
        <f t="shared" si="201"/>
        <v>7.8014184397163122</v>
      </c>
      <c r="AA4127">
        <f>정리!U4127</f>
        <v>54</v>
      </c>
      <c r="AB4127">
        <f>정리!V4127</f>
        <v>81.3</v>
      </c>
      <c r="AC4127">
        <f>정리!W4127</f>
        <v>56400</v>
      </c>
      <c r="AD4127">
        <f>정리!X4127</f>
        <v>4400</v>
      </c>
      <c r="AE4127" t="s">
        <v>4994</v>
      </c>
    </row>
    <row r="4128" spans="1:31" x14ac:dyDescent="0.3">
      <c r="A4128" s="1" t="s">
        <v>3568</v>
      </c>
      <c r="B4128" s="2" t="s">
        <v>3613</v>
      </c>
      <c r="C4128" s="3">
        <v>2021</v>
      </c>
      <c r="D4128" s="4">
        <v>1308</v>
      </c>
      <c r="E4128" s="5">
        <v>80.900000000000006</v>
      </c>
      <c r="F4128" s="6">
        <v>24</v>
      </c>
      <c r="G4128" s="5">
        <v>60</v>
      </c>
      <c r="H4128" s="7">
        <v>18</v>
      </c>
      <c r="I4128" s="8">
        <v>362</v>
      </c>
      <c r="J4128" s="9">
        <f>정리!J4128</f>
        <v>85000</v>
      </c>
      <c r="K4128" s="9">
        <f>정리!K4128</f>
        <v>17</v>
      </c>
      <c r="L4128" s="9">
        <f>정리!L4128</f>
        <v>53000</v>
      </c>
      <c r="M4128" s="9" t="str">
        <f>정리!M4128</f>
        <v>저</v>
      </c>
      <c r="N4128" s="10">
        <f t="shared" si="199"/>
        <v>32000</v>
      </c>
      <c r="O4128" s="15">
        <f t="shared" si="200"/>
        <v>62.352941176470587</v>
      </c>
      <c r="P4128" s="11">
        <v>3</v>
      </c>
      <c r="Q4128" s="11">
        <v>2</v>
      </c>
      <c r="R4128" s="11" t="s">
        <v>22</v>
      </c>
      <c r="S4128" s="12" t="s">
        <v>55</v>
      </c>
      <c r="T4128">
        <v>37.625960999999997</v>
      </c>
      <c r="U4128">
        <v>127.082959</v>
      </c>
      <c r="V4128" t="s">
        <v>3614</v>
      </c>
      <c r="W4128">
        <v>0</v>
      </c>
      <c r="X4128">
        <v>0</v>
      </c>
      <c r="Y4128">
        <v>0</v>
      </c>
      <c r="Z4128" s="14">
        <f t="shared" si="201"/>
        <v>8.6119772067519627</v>
      </c>
      <c r="AA4128">
        <f>정리!U4128</f>
        <v>58</v>
      </c>
      <c r="AB4128">
        <f>정리!V4128</f>
        <v>80.900000000000006</v>
      </c>
      <c r="AC4128">
        <f>정리!W4128</f>
        <v>93010</v>
      </c>
      <c r="AD4128">
        <f>정리!X4128</f>
        <v>8010</v>
      </c>
      <c r="AE4128" t="s">
        <v>4879</v>
      </c>
    </row>
    <row r="4129" spans="1:31" x14ac:dyDescent="0.3">
      <c r="A4129" s="1" t="s">
        <v>3568</v>
      </c>
      <c r="B4129" s="2" t="s">
        <v>3613</v>
      </c>
      <c r="C4129" s="3">
        <v>2021</v>
      </c>
      <c r="D4129" s="4">
        <v>1308</v>
      </c>
      <c r="E4129" s="5">
        <v>97.3</v>
      </c>
      <c r="F4129" s="6">
        <v>29</v>
      </c>
      <c r="G4129" s="5">
        <v>75</v>
      </c>
      <c r="H4129" s="7">
        <v>23</v>
      </c>
      <c r="I4129" s="8">
        <v>384</v>
      </c>
      <c r="J4129" s="9">
        <f>정리!J4129</f>
        <v>100000</v>
      </c>
      <c r="K4129" s="9">
        <f>정리!K4129</f>
        <v>14</v>
      </c>
      <c r="L4129" s="9">
        <f>정리!L4129</f>
        <v>67000</v>
      </c>
      <c r="M4129" s="9">
        <f>정리!M4129</f>
        <v>23</v>
      </c>
      <c r="N4129" s="10">
        <f t="shared" si="199"/>
        <v>33000</v>
      </c>
      <c r="O4129" s="15">
        <f t="shared" si="200"/>
        <v>67</v>
      </c>
      <c r="P4129" s="11">
        <v>3</v>
      </c>
      <c r="Q4129" s="11">
        <v>2</v>
      </c>
      <c r="R4129" s="11" t="s">
        <v>22</v>
      </c>
      <c r="S4129" s="12" t="s">
        <v>431</v>
      </c>
      <c r="T4129">
        <v>37.625960999999997</v>
      </c>
      <c r="U4129">
        <v>127.082959</v>
      </c>
      <c r="V4129" t="s">
        <v>3614</v>
      </c>
      <c r="W4129">
        <v>0</v>
      </c>
      <c r="X4129">
        <v>0</v>
      </c>
      <c r="Y4129">
        <v>0</v>
      </c>
      <c r="Z4129" s="14">
        <f t="shared" si="201"/>
        <v>5.6701663034968073</v>
      </c>
      <c r="AA4129">
        <f>정리!U4129</f>
        <v>58</v>
      </c>
      <c r="AB4129">
        <f>정리!V4129</f>
        <v>80.900000000000006</v>
      </c>
      <c r="AC4129">
        <f>정리!W4129</f>
        <v>106011</v>
      </c>
      <c r="AD4129">
        <f>정리!X4129</f>
        <v>6011</v>
      </c>
      <c r="AE4129" t="s">
        <v>4879</v>
      </c>
    </row>
    <row r="4130" spans="1:31" x14ac:dyDescent="0.3">
      <c r="A4130" s="1" t="s">
        <v>3568</v>
      </c>
      <c r="B4130" s="2" t="s">
        <v>3613</v>
      </c>
      <c r="C4130" s="3">
        <v>2021</v>
      </c>
      <c r="D4130" s="4">
        <v>1308</v>
      </c>
      <c r="E4130" s="5">
        <v>110.5</v>
      </c>
      <c r="F4130" s="6">
        <v>33</v>
      </c>
      <c r="G4130" s="5">
        <v>85</v>
      </c>
      <c r="H4130" s="7">
        <v>26</v>
      </c>
      <c r="I4130" s="8">
        <v>344</v>
      </c>
      <c r="J4130" s="9">
        <f>정리!J4130</f>
        <v>110000</v>
      </c>
      <c r="K4130" s="9">
        <f>정리!K4130</f>
        <v>9</v>
      </c>
      <c r="L4130" s="9">
        <f>정리!L4130</f>
        <v>0</v>
      </c>
      <c r="M4130" s="9">
        <f>정리!M4130</f>
        <v>0</v>
      </c>
      <c r="N4130" s="10">
        <f t="shared" si="199"/>
        <v>110000</v>
      </c>
      <c r="O4130" s="15">
        <f t="shared" si="200"/>
        <v>0</v>
      </c>
      <c r="P4130" s="11">
        <v>3</v>
      </c>
      <c r="Q4130" s="11">
        <v>2</v>
      </c>
      <c r="R4130" s="11" t="s">
        <v>22</v>
      </c>
      <c r="S4130" s="12" t="s">
        <v>180</v>
      </c>
      <c r="T4130">
        <v>37.625960999999997</v>
      </c>
      <c r="U4130">
        <v>127.082959</v>
      </c>
      <c r="V4130" t="s">
        <v>3614</v>
      </c>
      <c r="W4130">
        <v>0</v>
      </c>
      <c r="X4130">
        <v>0</v>
      </c>
      <c r="Y4130">
        <v>0</v>
      </c>
      <c r="Z4130" s="14">
        <f t="shared" si="201"/>
        <v>18.518518518518519</v>
      </c>
      <c r="AA4130">
        <f>정리!U4130</f>
        <v>58</v>
      </c>
      <c r="AB4130">
        <f>정리!V4130</f>
        <v>80.900000000000006</v>
      </c>
      <c r="AC4130">
        <f>정리!W4130</f>
        <v>135000</v>
      </c>
      <c r="AD4130">
        <f>정리!X4130</f>
        <v>25000</v>
      </c>
      <c r="AE4130" t="s">
        <v>4879</v>
      </c>
    </row>
    <row r="4131" spans="1:31" x14ac:dyDescent="0.3">
      <c r="A4131" s="1" t="s">
        <v>3568</v>
      </c>
      <c r="B4131" s="2" t="s">
        <v>3615</v>
      </c>
      <c r="C4131" s="3">
        <v>1988</v>
      </c>
      <c r="D4131" s="4">
        <v>2830</v>
      </c>
      <c r="E4131" s="5">
        <v>58.4</v>
      </c>
      <c r="F4131" s="6">
        <v>18</v>
      </c>
      <c r="G4131" s="5">
        <v>41.3</v>
      </c>
      <c r="H4131" s="7">
        <v>12</v>
      </c>
      <c r="I4131" s="8">
        <v>150</v>
      </c>
      <c r="J4131" s="9">
        <f>정리!J4131</f>
        <v>39500</v>
      </c>
      <c r="K4131" s="9">
        <f>정리!K4131</f>
        <v>6</v>
      </c>
      <c r="L4131" s="9">
        <f>정리!L4131</f>
        <v>20000</v>
      </c>
      <c r="M4131" s="9">
        <f>정리!M4131</f>
        <v>5</v>
      </c>
      <c r="N4131" s="10">
        <f t="shared" si="199"/>
        <v>19500</v>
      </c>
      <c r="O4131" s="15">
        <f t="shared" si="200"/>
        <v>50.632911392405063</v>
      </c>
      <c r="P4131" s="11">
        <v>2</v>
      </c>
      <c r="Q4131" s="11">
        <v>1</v>
      </c>
      <c r="R4131" s="11" t="s">
        <v>20</v>
      </c>
      <c r="S4131" s="12" t="s">
        <v>2532</v>
      </c>
      <c r="T4131">
        <v>37.663258999999996</v>
      </c>
      <c r="U4131">
        <v>127.05922</v>
      </c>
      <c r="V4131" t="s">
        <v>3616</v>
      </c>
      <c r="W4131">
        <v>-2.6315789473684208</v>
      </c>
      <c r="X4131">
        <v>0</v>
      </c>
      <c r="Y4131">
        <v>-5.5555555555555554</v>
      </c>
      <c r="Z4131" s="14">
        <f t="shared" si="201"/>
        <v>37.101910828025474</v>
      </c>
      <c r="AA4131">
        <f>정리!U4131</f>
        <v>55</v>
      </c>
      <c r="AB4131">
        <f>정리!V4131</f>
        <v>82.8</v>
      </c>
      <c r="AC4131">
        <f>정리!W4131</f>
        <v>62800</v>
      </c>
      <c r="AD4131">
        <f>정리!X4131</f>
        <v>23300</v>
      </c>
      <c r="AE4131" t="s">
        <v>4996</v>
      </c>
    </row>
    <row r="4132" spans="1:31" x14ac:dyDescent="0.3">
      <c r="A4132" s="1" t="s">
        <v>3568</v>
      </c>
      <c r="B4132" s="2" t="s">
        <v>3615</v>
      </c>
      <c r="C4132" s="3">
        <v>1988</v>
      </c>
      <c r="D4132" s="4">
        <v>2830</v>
      </c>
      <c r="E4132" s="5">
        <v>64.8</v>
      </c>
      <c r="F4132" s="6">
        <v>20</v>
      </c>
      <c r="G4132" s="5">
        <v>45.9</v>
      </c>
      <c r="H4132" s="7">
        <v>14</v>
      </c>
      <c r="I4132" s="8">
        <v>360</v>
      </c>
      <c r="J4132" s="9">
        <f>정리!J4132</f>
        <v>37500</v>
      </c>
      <c r="K4132" s="9">
        <f>정리!K4132</f>
        <v>5</v>
      </c>
      <c r="L4132" s="9">
        <f>정리!L4132</f>
        <v>19000</v>
      </c>
      <c r="M4132" s="9">
        <f>정리!M4132</f>
        <v>1</v>
      </c>
      <c r="N4132" s="10">
        <f t="shared" si="199"/>
        <v>18500</v>
      </c>
      <c r="O4132" s="15">
        <f t="shared" si="200"/>
        <v>50.666666666666671</v>
      </c>
      <c r="P4132" s="11">
        <v>2</v>
      </c>
      <c r="Q4132" s="11">
        <v>1</v>
      </c>
      <c r="R4132" s="11" t="s">
        <v>20</v>
      </c>
      <c r="S4132" s="12">
        <v>64</v>
      </c>
      <c r="T4132">
        <v>37.663258999999996</v>
      </c>
      <c r="U4132">
        <v>127.05922</v>
      </c>
      <c r="V4132" t="s">
        <v>3616</v>
      </c>
      <c r="W4132">
        <v>0</v>
      </c>
      <c r="X4132">
        <v>0</v>
      </c>
      <c r="Y4132">
        <v>0</v>
      </c>
      <c r="Z4132" s="14">
        <f t="shared" si="201"/>
        <v>38.220757825370676</v>
      </c>
      <c r="AA4132">
        <f>정리!U4132</f>
        <v>55</v>
      </c>
      <c r="AB4132">
        <f>정리!V4132</f>
        <v>82.8</v>
      </c>
      <c r="AC4132">
        <f>정리!W4132</f>
        <v>60700</v>
      </c>
      <c r="AD4132">
        <f>정리!X4132</f>
        <v>23200</v>
      </c>
      <c r="AE4132" t="s">
        <v>4996</v>
      </c>
    </row>
    <row r="4133" spans="1:31" x14ac:dyDescent="0.3">
      <c r="A4133" s="1" t="s">
        <v>3568</v>
      </c>
      <c r="B4133" s="2" t="s">
        <v>3615</v>
      </c>
      <c r="C4133" s="3">
        <v>1988</v>
      </c>
      <c r="D4133" s="4">
        <v>2830</v>
      </c>
      <c r="E4133" s="5">
        <v>70.5</v>
      </c>
      <c r="F4133" s="6">
        <v>21</v>
      </c>
      <c r="G4133" s="5">
        <v>49.9</v>
      </c>
      <c r="H4133" s="7">
        <v>15</v>
      </c>
      <c r="I4133" s="8">
        <v>480</v>
      </c>
      <c r="J4133" s="9">
        <f>정리!J4133</f>
        <v>49500</v>
      </c>
      <c r="K4133" s="9">
        <f>정리!K4133</f>
        <v>5</v>
      </c>
      <c r="L4133" s="9">
        <f>정리!L4133</f>
        <v>0</v>
      </c>
      <c r="M4133" s="9">
        <f>정리!M4133</f>
        <v>0</v>
      </c>
      <c r="N4133" s="10">
        <f t="shared" si="199"/>
        <v>49500</v>
      </c>
      <c r="O4133" s="15">
        <f t="shared" si="200"/>
        <v>0</v>
      </c>
      <c r="P4133" s="11">
        <v>2</v>
      </c>
      <c r="Q4133" s="11">
        <v>1</v>
      </c>
      <c r="R4133" s="11" t="s">
        <v>20</v>
      </c>
      <c r="S4133" s="12">
        <v>70</v>
      </c>
      <c r="T4133">
        <v>37.663258999999996</v>
      </c>
      <c r="U4133">
        <v>127.05922</v>
      </c>
      <c r="V4133" t="s">
        <v>3616</v>
      </c>
      <c r="W4133">
        <v>0</v>
      </c>
      <c r="X4133">
        <v>-4.3478260869565215</v>
      </c>
      <c r="Y4133">
        <v>0</v>
      </c>
      <c r="Z4133" s="14">
        <f t="shared" si="201"/>
        <v>31.440443213296398</v>
      </c>
      <c r="AA4133">
        <f>정리!U4133</f>
        <v>55</v>
      </c>
      <c r="AB4133">
        <f>정리!V4133</f>
        <v>82.8</v>
      </c>
      <c r="AC4133">
        <f>정리!W4133</f>
        <v>72200</v>
      </c>
      <c r="AD4133">
        <f>정리!X4133</f>
        <v>22700</v>
      </c>
      <c r="AE4133" t="s">
        <v>4996</v>
      </c>
    </row>
    <row r="4134" spans="1:31" x14ac:dyDescent="0.3">
      <c r="A4134" s="1" t="s">
        <v>3568</v>
      </c>
      <c r="B4134" s="2" t="s">
        <v>3615</v>
      </c>
      <c r="C4134" s="3">
        <v>1988</v>
      </c>
      <c r="D4134" s="4">
        <v>2830</v>
      </c>
      <c r="E4134" s="5">
        <v>81.7</v>
      </c>
      <c r="F4134" s="6">
        <v>25</v>
      </c>
      <c r="G4134" s="5">
        <v>58</v>
      </c>
      <c r="H4134" s="7">
        <v>18</v>
      </c>
      <c r="I4134" s="8">
        <v>280</v>
      </c>
      <c r="J4134" s="9">
        <f>정리!J4134</f>
        <v>55000</v>
      </c>
      <c r="K4134" s="9" t="str">
        <f>정리!K4134</f>
        <v>고</v>
      </c>
      <c r="L4134" s="9">
        <f>정리!L4134</f>
        <v>30000</v>
      </c>
      <c r="M4134" s="9">
        <f>정리!M4134</f>
        <v>8</v>
      </c>
      <c r="N4134" s="10">
        <f t="shared" ref="N4134:N4197" si="202">J4134-L4134</f>
        <v>25000</v>
      </c>
      <c r="O4134" s="15">
        <f t="shared" si="200"/>
        <v>54.54545454545454</v>
      </c>
      <c r="P4134" s="11">
        <v>2</v>
      </c>
      <c r="Q4134" s="11">
        <v>1</v>
      </c>
      <c r="R4134" s="11" t="s">
        <v>20</v>
      </c>
      <c r="S4134" s="12">
        <v>81</v>
      </c>
      <c r="T4134">
        <v>37.663258999999996</v>
      </c>
      <c r="U4134">
        <v>127.05922</v>
      </c>
      <c r="V4134" t="s">
        <v>3616</v>
      </c>
      <c r="W4134">
        <v>-3.225806451612903</v>
      </c>
      <c r="X4134">
        <v>-8</v>
      </c>
      <c r="Y4134">
        <v>0</v>
      </c>
      <c r="Z4134" s="14">
        <f t="shared" si="201"/>
        <v>31.25</v>
      </c>
      <c r="AA4134">
        <f>정리!U4134</f>
        <v>55</v>
      </c>
      <c r="AB4134">
        <f>정리!V4134</f>
        <v>82.8</v>
      </c>
      <c r="AC4134">
        <f>정리!W4134</f>
        <v>80000</v>
      </c>
      <c r="AD4134">
        <f>정리!X4134</f>
        <v>25000</v>
      </c>
      <c r="AE4134" t="s">
        <v>4996</v>
      </c>
    </row>
    <row r="4135" spans="1:31" x14ac:dyDescent="0.3">
      <c r="A4135" s="1" t="s">
        <v>3568</v>
      </c>
      <c r="B4135" s="2" t="s">
        <v>3615</v>
      </c>
      <c r="C4135" s="3">
        <v>1988</v>
      </c>
      <c r="D4135" s="4">
        <v>2830</v>
      </c>
      <c r="E4135" s="5">
        <v>85.7</v>
      </c>
      <c r="F4135" s="6">
        <v>26</v>
      </c>
      <c r="G4135" s="5">
        <v>61.5</v>
      </c>
      <c r="H4135" s="7">
        <v>19</v>
      </c>
      <c r="I4135" s="8">
        <v>240</v>
      </c>
      <c r="J4135" s="9">
        <f>정리!J4135</f>
        <v>54000</v>
      </c>
      <c r="K4135" s="9">
        <f>정리!K4135</f>
        <v>4</v>
      </c>
      <c r="L4135" s="9">
        <f>정리!L4135</f>
        <v>30000</v>
      </c>
      <c r="M4135" s="9">
        <f>정리!M4135</f>
        <v>4</v>
      </c>
      <c r="N4135" s="10">
        <f t="shared" si="202"/>
        <v>24000</v>
      </c>
      <c r="O4135" s="15">
        <f t="shared" si="200"/>
        <v>55.555555555555557</v>
      </c>
      <c r="P4135" s="11">
        <v>2</v>
      </c>
      <c r="Q4135" s="11">
        <v>1</v>
      </c>
      <c r="R4135" s="11" t="s">
        <v>20</v>
      </c>
      <c r="S4135" s="12">
        <v>85</v>
      </c>
      <c r="T4135">
        <v>37.663258999999996</v>
      </c>
      <c r="U4135">
        <v>127.05922</v>
      </c>
      <c r="V4135" t="s">
        <v>3616</v>
      </c>
      <c r="W4135">
        <v>0</v>
      </c>
      <c r="X4135">
        <v>0</v>
      </c>
      <c r="Y4135">
        <v>0</v>
      </c>
      <c r="Z4135" s="14">
        <f t="shared" si="201"/>
        <v>32.5</v>
      </c>
      <c r="AA4135">
        <f>정리!U4135</f>
        <v>55</v>
      </c>
      <c r="AB4135">
        <f>정리!V4135</f>
        <v>82.8</v>
      </c>
      <c r="AC4135">
        <f>정리!W4135</f>
        <v>80000</v>
      </c>
      <c r="AD4135">
        <f>정리!X4135</f>
        <v>26000</v>
      </c>
      <c r="AE4135" t="s">
        <v>4996</v>
      </c>
    </row>
    <row r="4136" spans="1:31" x14ac:dyDescent="0.3">
      <c r="A4136" s="1" t="s">
        <v>3568</v>
      </c>
      <c r="B4136" s="2" t="s">
        <v>3615</v>
      </c>
      <c r="C4136" s="3">
        <v>1988</v>
      </c>
      <c r="D4136" s="4">
        <v>2830</v>
      </c>
      <c r="E4136" s="5">
        <v>92.7</v>
      </c>
      <c r="F4136" s="6">
        <v>28</v>
      </c>
      <c r="G4136" s="5">
        <v>66.599999999999994</v>
      </c>
      <c r="H4136" s="7">
        <v>20</v>
      </c>
      <c r="I4136" s="8">
        <v>240</v>
      </c>
      <c r="J4136" s="9">
        <f>정리!J4136</f>
        <v>65000</v>
      </c>
      <c r="K4136" s="9">
        <f>정리!K4136</f>
        <v>8</v>
      </c>
      <c r="L4136" s="9">
        <f>정리!L4136</f>
        <v>35000</v>
      </c>
      <c r="M4136" s="9" t="str">
        <f>정리!M4136</f>
        <v>고</v>
      </c>
      <c r="N4136" s="10">
        <f t="shared" si="202"/>
        <v>30000</v>
      </c>
      <c r="O4136" s="15">
        <f t="shared" si="200"/>
        <v>53.846153846153847</v>
      </c>
      <c r="P4136" s="11">
        <v>3</v>
      </c>
      <c r="Q4136" s="11">
        <v>1</v>
      </c>
      <c r="R4136" s="11" t="s">
        <v>20</v>
      </c>
      <c r="S4136" s="12">
        <v>92</v>
      </c>
      <c r="T4136">
        <v>37.663258999999996</v>
      </c>
      <c r="U4136">
        <v>127.05922</v>
      </c>
      <c r="V4136" t="s">
        <v>3616</v>
      </c>
      <c r="W4136">
        <v>0</v>
      </c>
      <c r="X4136">
        <v>-2.9411764705882351</v>
      </c>
      <c r="Y4136">
        <v>2.7777777777777777</v>
      </c>
      <c r="Z4136" s="14">
        <f t="shared" si="201"/>
        <v>21.686746987951807</v>
      </c>
      <c r="AA4136">
        <f>정리!U4136</f>
        <v>55</v>
      </c>
      <c r="AB4136">
        <f>정리!V4136</f>
        <v>82.8</v>
      </c>
      <c r="AC4136">
        <f>정리!W4136</f>
        <v>83000</v>
      </c>
      <c r="AD4136">
        <f>정리!X4136</f>
        <v>18000</v>
      </c>
      <c r="AE4136" t="s">
        <v>4996</v>
      </c>
    </row>
    <row r="4137" spans="1:31" x14ac:dyDescent="0.3">
      <c r="A4137" s="1" t="s">
        <v>3568</v>
      </c>
      <c r="B4137" s="2" t="s">
        <v>3615</v>
      </c>
      <c r="C4137" s="3">
        <v>1988</v>
      </c>
      <c r="D4137" s="4">
        <v>2830</v>
      </c>
      <c r="E4137" s="5">
        <v>105.5</v>
      </c>
      <c r="F4137" s="6">
        <v>32</v>
      </c>
      <c r="G4137" s="5">
        <v>79.099999999999994</v>
      </c>
      <c r="H4137" s="7">
        <v>24</v>
      </c>
      <c r="I4137" s="8">
        <v>360</v>
      </c>
      <c r="J4137" s="9">
        <f>정리!J4137</f>
        <v>74500</v>
      </c>
      <c r="K4137" s="9">
        <f>정리!K4137</f>
        <v>7</v>
      </c>
      <c r="L4137" s="9">
        <f>정리!L4137</f>
        <v>36500</v>
      </c>
      <c r="M4137" s="9">
        <f>정리!M4137</f>
        <v>9</v>
      </c>
      <c r="N4137" s="10">
        <f t="shared" si="202"/>
        <v>38000</v>
      </c>
      <c r="O4137" s="15">
        <f t="shared" si="200"/>
        <v>48.993288590604031</v>
      </c>
      <c r="P4137" s="11">
        <v>3</v>
      </c>
      <c r="Q4137" s="11">
        <v>1</v>
      </c>
      <c r="R4137" s="11" t="s">
        <v>20</v>
      </c>
      <c r="S4137" s="12">
        <v>105</v>
      </c>
      <c r="T4137">
        <v>37.663258999999996</v>
      </c>
      <c r="U4137">
        <v>127.05922</v>
      </c>
      <c r="V4137" t="s">
        <v>3616</v>
      </c>
      <c r="W4137">
        <v>0</v>
      </c>
      <c r="X4137">
        <v>0</v>
      </c>
      <c r="Y4137">
        <v>0</v>
      </c>
      <c r="Z4137" s="14">
        <f t="shared" si="201"/>
        <v>20.74468085106383</v>
      </c>
      <c r="AA4137">
        <f>정리!U4137</f>
        <v>55</v>
      </c>
      <c r="AB4137">
        <f>정리!V4137</f>
        <v>82.8</v>
      </c>
      <c r="AC4137">
        <f>정리!W4137</f>
        <v>94000</v>
      </c>
      <c r="AD4137">
        <f>정리!X4137</f>
        <v>19500</v>
      </c>
      <c r="AE4137" t="s">
        <v>4996</v>
      </c>
    </row>
    <row r="4138" spans="1:31" x14ac:dyDescent="0.3">
      <c r="A4138" s="1" t="s">
        <v>3568</v>
      </c>
      <c r="B4138" s="2" t="s">
        <v>3617</v>
      </c>
      <c r="C4138" s="3">
        <v>2001</v>
      </c>
      <c r="D4138" s="4">
        <v>468</v>
      </c>
      <c r="E4138" s="5">
        <v>105.3</v>
      </c>
      <c r="F4138" s="6">
        <v>32</v>
      </c>
      <c r="G4138" s="5">
        <v>84.6</v>
      </c>
      <c r="H4138" s="7">
        <v>26</v>
      </c>
      <c r="I4138" s="8">
        <v>127</v>
      </c>
      <c r="J4138" s="9">
        <f>정리!J4138</f>
        <v>82000</v>
      </c>
      <c r="K4138" s="9">
        <f>정리!K4138</f>
        <v>5</v>
      </c>
      <c r="L4138" s="9">
        <f>정리!L4138</f>
        <v>0</v>
      </c>
      <c r="M4138" s="9">
        <f>정리!M4138</f>
        <v>0</v>
      </c>
      <c r="N4138" s="10">
        <f t="shared" si="202"/>
        <v>82000</v>
      </c>
      <c r="O4138" s="15">
        <f t="shared" si="200"/>
        <v>0</v>
      </c>
      <c r="P4138" s="11">
        <v>3</v>
      </c>
      <c r="Q4138" s="11">
        <v>2</v>
      </c>
      <c r="R4138" s="11" t="s">
        <v>22</v>
      </c>
      <c r="S4138" s="12" t="s">
        <v>605</v>
      </c>
      <c r="T4138">
        <v>37.679665</v>
      </c>
      <c r="U4138">
        <v>127.056791</v>
      </c>
      <c r="V4138" t="s">
        <v>3618</v>
      </c>
      <c r="W4138">
        <v>0</v>
      </c>
      <c r="X4138">
        <v>0</v>
      </c>
      <c r="Y4138">
        <v>0</v>
      </c>
      <c r="Z4138" s="14">
        <f t="shared" si="201"/>
        <v>0.60606060606060608</v>
      </c>
      <c r="AA4138">
        <f>정리!U4138</f>
        <v>56</v>
      </c>
      <c r="AB4138">
        <f>정리!V4138</f>
        <v>80.400000000000006</v>
      </c>
      <c r="AC4138">
        <f>정리!W4138</f>
        <v>82500</v>
      </c>
      <c r="AD4138">
        <f>정리!X4138</f>
        <v>500</v>
      </c>
      <c r="AE4138" t="s">
        <v>4997</v>
      </c>
    </row>
    <row r="4139" spans="1:31" x14ac:dyDescent="0.3">
      <c r="A4139" s="1" t="s">
        <v>3568</v>
      </c>
      <c r="B4139" s="2" t="s">
        <v>3617</v>
      </c>
      <c r="C4139" s="3">
        <v>2001</v>
      </c>
      <c r="D4139" s="4">
        <v>468</v>
      </c>
      <c r="E4139" s="5">
        <v>142.9</v>
      </c>
      <c r="F4139" s="6">
        <v>43</v>
      </c>
      <c r="G4139" s="5">
        <v>114.8</v>
      </c>
      <c r="H4139" s="7">
        <v>35</v>
      </c>
      <c r="I4139" s="8">
        <v>275</v>
      </c>
      <c r="J4139" s="9">
        <f>정리!J4139</f>
        <v>95000</v>
      </c>
      <c r="K4139" s="9">
        <f>정리!K4139</f>
        <v>8</v>
      </c>
      <c r="L4139" s="9">
        <f>정리!L4139</f>
        <v>53000</v>
      </c>
      <c r="M4139" s="9" t="str">
        <f>정리!M4139</f>
        <v>고</v>
      </c>
      <c r="N4139" s="10">
        <f t="shared" si="202"/>
        <v>42000</v>
      </c>
      <c r="O4139" s="15">
        <f t="shared" si="200"/>
        <v>55.78947368421052</v>
      </c>
      <c r="P4139" s="11">
        <v>4</v>
      </c>
      <c r="Q4139" s="11">
        <v>2</v>
      </c>
      <c r="R4139" s="11" t="s">
        <v>22</v>
      </c>
      <c r="S4139" s="12">
        <v>142</v>
      </c>
      <c r="T4139">
        <v>37.679665</v>
      </c>
      <c r="U4139">
        <v>127.056791</v>
      </c>
      <c r="V4139" t="s">
        <v>3618</v>
      </c>
      <c r="W4139">
        <v>0</v>
      </c>
      <c r="X4139">
        <v>0</v>
      </c>
      <c r="Y4139">
        <v>0</v>
      </c>
      <c r="Z4139" s="14">
        <f t="shared" si="201"/>
        <v>9.5238095238095237</v>
      </c>
      <c r="AA4139">
        <f>정리!U4139</f>
        <v>56</v>
      </c>
      <c r="AB4139">
        <f>정리!V4139</f>
        <v>80.400000000000006</v>
      </c>
      <c r="AC4139">
        <f>정리!W4139</f>
        <v>105000</v>
      </c>
      <c r="AD4139">
        <f>정리!X4139</f>
        <v>10000</v>
      </c>
      <c r="AE4139" t="s">
        <v>4997</v>
      </c>
    </row>
    <row r="4140" spans="1:31" x14ac:dyDescent="0.3">
      <c r="A4140" s="1" t="s">
        <v>3568</v>
      </c>
      <c r="B4140" s="2" t="s">
        <v>3619</v>
      </c>
      <c r="C4140" s="3">
        <v>2001</v>
      </c>
      <c r="D4140" s="4">
        <v>602</v>
      </c>
      <c r="E4140" s="5">
        <v>70.400000000000006</v>
      </c>
      <c r="F4140" s="6">
        <v>21</v>
      </c>
      <c r="G4140" s="5">
        <v>49.8</v>
      </c>
      <c r="H4140" s="7">
        <v>15</v>
      </c>
      <c r="I4140" s="8">
        <v>345</v>
      </c>
      <c r="J4140" s="9">
        <f>정리!J4140</f>
        <v>40000</v>
      </c>
      <c r="K4140" s="9">
        <f>정리!K4140</f>
        <v>6</v>
      </c>
      <c r="L4140" s="9">
        <f>정리!L4140</f>
        <v>0</v>
      </c>
      <c r="M4140" s="9">
        <f>정리!M4140</f>
        <v>0</v>
      </c>
      <c r="N4140" s="10">
        <f t="shared" si="202"/>
        <v>40000</v>
      </c>
      <c r="O4140" s="15">
        <f t="shared" si="200"/>
        <v>0</v>
      </c>
      <c r="P4140" s="11">
        <v>2</v>
      </c>
      <c r="Q4140" s="11">
        <v>1</v>
      </c>
      <c r="R4140" s="11" t="s">
        <v>20</v>
      </c>
      <c r="S4140" s="12">
        <v>70</v>
      </c>
      <c r="T4140">
        <v>37.663271000000002</v>
      </c>
      <c r="U4140">
        <v>127.079021</v>
      </c>
      <c r="V4140" t="s">
        <v>3620</v>
      </c>
      <c r="W4140">
        <v>0</v>
      </c>
      <c r="X4140">
        <v>0</v>
      </c>
      <c r="Y4140">
        <v>0</v>
      </c>
      <c r="Z4140" s="14">
        <f t="shared" si="201"/>
        <v>300</v>
      </c>
      <c r="AA4140">
        <f>정리!U4140</f>
        <v>65</v>
      </c>
      <c r="AB4140">
        <f>정리!V4140</f>
        <v>71.2</v>
      </c>
      <c r="AC4140">
        <f>정리!W4140</f>
        <v>0</v>
      </c>
      <c r="AD4140">
        <f>정리!X4140</f>
        <v>-300</v>
      </c>
      <c r="AE4140" t="s">
        <v>4840</v>
      </c>
    </row>
    <row r="4141" spans="1:31" x14ac:dyDescent="0.3">
      <c r="A4141" s="1" t="s">
        <v>3568</v>
      </c>
      <c r="B4141" s="2" t="s">
        <v>3619</v>
      </c>
      <c r="C4141" s="3">
        <v>2001</v>
      </c>
      <c r="D4141" s="4">
        <v>602</v>
      </c>
      <c r="E4141" s="5">
        <v>84</v>
      </c>
      <c r="F4141" s="6">
        <v>25</v>
      </c>
      <c r="G4141" s="5">
        <v>59.4</v>
      </c>
      <c r="H4141" s="7">
        <v>18</v>
      </c>
      <c r="I4141" s="8">
        <v>177</v>
      </c>
      <c r="J4141" s="9">
        <f>정리!J4141</f>
        <v>49000</v>
      </c>
      <c r="K4141" s="9">
        <f>정리!K4141</f>
        <v>4</v>
      </c>
      <c r="L4141" s="9">
        <f>정리!L4141</f>
        <v>0</v>
      </c>
      <c r="M4141" s="9">
        <f>정리!M4141</f>
        <v>0</v>
      </c>
      <c r="N4141" s="10">
        <f t="shared" si="202"/>
        <v>49000</v>
      </c>
      <c r="O4141" s="15">
        <f t="shared" si="200"/>
        <v>0</v>
      </c>
      <c r="P4141" s="11">
        <v>3</v>
      </c>
      <c r="Q4141" s="11">
        <v>1</v>
      </c>
      <c r="R4141" s="11" t="s">
        <v>22</v>
      </c>
      <c r="S4141" s="12" t="s">
        <v>416</v>
      </c>
      <c r="T4141">
        <v>37.663271000000002</v>
      </c>
      <c r="U4141">
        <v>127.079021</v>
      </c>
      <c r="V4141" t="s">
        <v>3620</v>
      </c>
      <c r="W4141">
        <v>0</v>
      </c>
      <c r="X4141">
        <v>0</v>
      </c>
      <c r="Y4141">
        <v>0</v>
      </c>
      <c r="Z4141" s="14">
        <f t="shared" si="201"/>
        <v>22.222222222222221</v>
      </c>
      <c r="AA4141">
        <f>정리!U4141</f>
        <v>65</v>
      </c>
      <c r="AB4141">
        <f>정리!V4141</f>
        <v>71.2</v>
      </c>
      <c r="AC4141">
        <f>정리!W4141</f>
        <v>63000</v>
      </c>
      <c r="AD4141">
        <f>정리!X4141</f>
        <v>14000</v>
      </c>
      <c r="AE4141" t="s">
        <v>4840</v>
      </c>
    </row>
    <row r="4142" spans="1:31" x14ac:dyDescent="0.3">
      <c r="A4142" s="1" t="s">
        <v>3568</v>
      </c>
      <c r="B4142" s="2" t="s">
        <v>3621</v>
      </c>
      <c r="C4142" s="3">
        <v>1988</v>
      </c>
      <c r="D4142" s="4">
        <v>2392</v>
      </c>
      <c r="E4142" s="5">
        <v>63.7</v>
      </c>
      <c r="F4142" s="6">
        <v>19</v>
      </c>
      <c r="G4142" s="5">
        <v>45.8</v>
      </c>
      <c r="H4142" s="7">
        <v>14</v>
      </c>
      <c r="I4142" s="8">
        <v>720</v>
      </c>
      <c r="J4142" s="9">
        <f>정리!J4142</f>
        <v>37500</v>
      </c>
      <c r="K4142" s="9">
        <f>정리!K4142</f>
        <v>7</v>
      </c>
      <c r="L4142" s="9">
        <f>정리!L4142</f>
        <v>0</v>
      </c>
      <c r="M4142" s="9">
        <f>정리!M4142</f>
        <v>0</v>
      </c>
      <c r="N4142" s="10">
        <f t="shared" si="202"/>
        <v>37500</v>
      </c>
      <c r="O4142" s="15">
        <f t="shared" si="200"/>
        <v>0</v>
      </c>
      <c r="P4142" s="11">
        <v>2</v>
      </c>
      <c r="Q4142" s="11">
        <v>1</v>
      </c>
      <c r="R4142" s="11" t="s">
        <v>20</v>
      </c>
      <c r="S4142" s="12">
        <v>63</v>
      </c>
      <c r="T4142">
        <v>37.669392000000002</v>
      </c>
      <c r="U4142">
        <v>127.052148</v>
      </c>
      <c r="V4142" t="s">
        <v>3622</v>
      </c>
      <c r="W4142">
        <v>0</v>
      </c>
      <c r="X4142">
        <v>0</v>
      </c>
      <c r="Y4142">
        <v>0</v>
      </c>
      <c r="Z4142" s="14">
        <f t="shared" si="201"/>
        <v>40.381558028616851</v>
      </c>
      <c r="AA4142">
        <f>정리!U4142</f>
        <v>58</v>
      </c>
      <c r="AB4142">
        <f>정리!V4142</f>
        <v>85.1</v>
      </c>
      <c r="AC4142">
        <f>정리!W4142</f>
        <v>62900</v>
      </c>
      <c r="AD4142">
        <f>정리!X4142</f>
        <v>25400</v>
      </c>
      <c r="AE4142" t="s">
        <v>4998</v>
      </c>
    </row>
    <row r="4143" spans="1:31" x14ac:dyDescent="0.3">
      <c r="A4143" s="1" t="s">
        <v>3568</v>
      </c>
      <c r="B4143" s="2" t="s">
        <v>3621</v>
      </c>
      <c r="C4143" s="3">
        <v>1988</v>
      </c>
      <c r="D4143" s="4">
        <v>2392</v>
      </c>
      <c r="E4143" s="5">
        <v>82.6</v>
      </c>
      <c r="F4143" s="6">
        <v>25</v>
      </c>
      <c r="G4143" s="5">
        <v>59.4</v>
      </c>
      <c r="H4143" s="7">
        <v>18</v>
      </c>
      <c r="I4143" s="8">
        <v>1080</v>
      </c>
      <c r="J4143" s="9">
        <f>정리!J4143</f>
        <v>48000</v>
      </c>
      <c r="K4143" s="9">
        <f>정리!K4143</f>
        <v>7</v>
      </c>
      <c r="L4143" s="9">
        <f>정리!L4143</f>
        <v>25000</v>
      </c>
      <c r="M4143" s="9">
        <f>정리!M4143</f>
        <v>13</v>
      </c>
      <c r="N4143" s="10">
        <f t="shared" si="202"/>
        <v>23000</v>
      </c>
      <c r="O4143" s="15">
        <f t="shared" si="200"/>
        <v>52.083333333333336</v>
      </c>
      <c r="P4143" s="11">
        <v>2</v>
      </c>
      <c r="Q4143" s="11">
        <v>1</v>
      </c>
      <c r="R4143" s="11" t="s">
        <v>20</v>
      </c>
      <c r="S4143" s="12">
        <v>82</v>
      </c>
      <c r="T4143">
        <v>37.669392000000002</v>
      </c>
      <c r="U4143">
        <v>127.052148</v>
      </c>
      <c r="V4143" t="s">
        <v>3622</v>
      </c>
      <c r="W4143">
        <v>1.098901098901099</v>
      </c>
      <c r="X4143">
        <v>0</v>
      </c>
      <c r="Y4143">
        <v>2.1276595744680851</v>
      </c>
      <c r="Z4143" s="14">
        <f t="shared" si="201"/>
        <v>31.818181818181817</v>
      </c>
      <c r="AA4143">
        <f>정리!U4143</f>
        <v>58</v>
      </c>
      <c r="AB4143">
        <f>정리!V4143</f>
        <v>85.1</v>
      </c>
      <c r="AC4143">
        <f>정리!W4143</f>
        <v>70400</v>
      </c>
      <c r="AD4143">
        <f>정리!X4143</f>
        <v>22400</v>
      </c>
      <c r="AE4143" t="s">
        <v>4998</v>
      </c>
    </row>
    <row r="4144" spans="1:31" x14ac:dyDescent="0.3">
      <c r="A4144" s="1" t="s">
        <v>3568</v>
      </c>
      <c r="B4144" s="2" t="s">
        <v>3621</v>
      </c>
      <c r="C4144" s="3">
        <v>1988</v>
      </c>
      <c r="D4144" s="4">
        <v>2392</v>
      </c>
      <c r="E4144" s="5">
        <v>105.5</v>
      </c>
      <c r="F4144" s="6">
        <v>32</v>
      </c>
      <c r="G4144" s="5">
        <v>79.099999999999994</v>
      </c>
      <c r="H4144" s="7">
        <v>24</v>
      </c>
      <c r="I4144" s="8">
        <v>240</v>
      </c>
      <c r="J4144" s="9">
        <f>정리!J4144</f>
        <v>69500</v>
      </c>
      <c r="K4144" s="9">
        <f>정리!K4144</f>
        <v>4</v>
      </c>
      <c r="L4144" s="9">
        <f>정리!L4144</f>
        <v>0</v>
      </c>
      <c r="M4144" s="9">
        <f>정리!M4144</f>
        <v>0</v>
      </c>
      <c r="N4144" s="10">
        <f t="shared" si="202"/>
        <v>69500</v>
      </c>
      <c r="O4144" s="15">
        <f t="shared" si="200"/>
        <v>0</v>
      </c>
      <c r="P4144" s="11">
        <v>3</v>
      </c>
      <c r="Q4144" s="11">
        <v>1</v>
      </c>
      <c r="R4144" s="11" t="s">
        <v>20</v>
      </c>
      <c r="S4144" s="12">
        <v>105</v>
      </c>
      <c r="T4144">
        <v>37.669392000000002</v>
      </c>
      <c r="U4144">
        <v>127.052148</v>
      </c>
      <c r="V4144" t="s">
        <v>3622</v>
      </c>
      <c r="W4144">
        <v>0</v>
      </c>
      <c r="X4144">
        <v>0</v>
      </c>
      <c r="Y4144">
        <v>0</v>
      </c>
      <c r="Z4144" s="14">
        <f t="shared" si="201"/>
        <v>22.777777777777779</v>
      </c>
      <c r="AA4144">
        <f>정리!U4144</f>
        <v>58</v>
      </c>
      <c r="AB4144">
        <f>정리!V4144</f>
        <v>85.1</v>
      </c>
      <c r="AC4144">
        <f>정리!W4144</f>
        <v>90000</v>
      </c>
      <c r="AD4144">
        <f>정리!X4144</f>
        <v>20500</v>
      </c>
      <c r="AE4144" t="s">
        <v>4998</v>
      </c>
    </row>
    <row r="4145" spans="1:31" x14ac:dyDescent="0.3">
      <c r="A4145" s="1" t="s">
        <v>3568</v>
      </c>
      <c r="B4145" s="2" t="s">
        <v>3623</v>
      </c>
      <c r="C4145" s="3">
        <v>1997</v>
      </c>
      <c r="D4145" s="4">
        <v>215</v>
      </c>
      <c r="E4145" s="5">
        <v>82.7</v>
      </c>
      <c r="F4145" s="6">
        <v>25</v>
      </c>
      <c r="G4145" s="5">
        <v>59.9</v>
      </c>
      <c r="H4145" s="7">
        <v>18</v>
      </c>
      <c r="I4145" s="8">
        <v>86</v>
      </c>
      <c r="J4145" s="9">
        <f>정리!J4145</f>
        <v>56000</v>
      </c>
      <c r="K4145" s="9">
        <f>정리!K4145</f>
        <v>7</v>
      </c>
      <c r="L4145" s="9">
        <f>정리!L4145</f>
        <v>0</v>
      </c>
      <c r="M4145" s="9">
        <f>정리!M4145</f>
        <v>0</v>
      </c>
      <c r="N4145" s="10">
        <f t="shared" si="202"/>
        <v>56000</v>
      </c>
      <c r="O4145" s="15">
        <f t="shared" si="200"/>
        <v>0</v>
      </c>
      <c r="P4145" s="11">
        <v>3</v>
      </c>
      <c r="Q4145" s="11">
        <v>1</v>
      </c>
      <c r="R4145" s="11" t="s">
        <v>20</v>
      </c>
      <c r="S4145" s="12">
        <v>82</v>
      </c>
      <c r="T4145">
        <v>37.652487000000001</v>
      </c>
      <c r="U4145">
        <v>127.070054</v>
      </c>
      <c r="V4145" t="s">
        <v>1971</v>
      </c>
      <c r="W4145">
        <v>0</v>
      </c>
      <c r="X4145">
        <v>0</v>
      </c>
      <c r="Y4145">
        <v>0</v>
      </c>
      <c r="Z4145" s="14">
        <f t="shared" si="201"/>
        <v>13.713405238828969</v>
      </c>
      <c r="AA4145">
        <f>정리!U4145</f>
        <v>62</v>
      </c>
      <c r="AB4145">
        <f>정리!V4145</f>
        <v>85.6</v>
      </c>
      <c r="AC4145">
        <f>정리!W4145</f>
        <v>64900</v>
      </c>
      <c r="AD4145">
        <f>정리!X4145</f>
        <v>8900</v>
      </c>
      <c r="AE4145" t="s">
        <v>4999</v>
      </c>
    </row>
    <row r="4146" spans="1:31" x14ac:dyDescent="0.3">
      <c r="A4146" s="1" t="s">
        <v>3568</v>
      </c>
      <c r="B4146" s="2" t="s">
        <v>3623</v>
      </c>
      <c r="C4146" s="3">
        <v>1997</v>
      </c>
      <c r="D4146" s="4">
        <v>215</v>
      </c>
      <c r="E4146" s="5">
        <v>95.3</v>
      </c>
      <c r="F4146" s="6">
        <v>29</v>
      </c>
      <c r="G4146" s="5">
        <v>73.2</v>
      </c>
      <c r="H4146" s="7">
        <v>22</v>
      </c>
      <c r="I4146" s="8">
        <v>57</v>
      </c>
      <c r="J4146" s="9">
        <f>정리!J4146</f>
        <v>64000</v>
      </c>
      <c r="K4146" s="9">
        <f>정리!K4146</f>
        <v>16</v>
      </c>
      <c r="L4146" s="9">
        <f>정리!L4146</f>
        <v>0</v>
      </c>
      <c r="M4146" s="9">
        <f>정리!M4146</f>
        <v>0</v>
      </c>
      <c r="N4146" s="10">
        <f t="shared" si="202"/>
        <v>64000</v>
      </c>
      <c r="O4146" s="15">
        <f t="shared" si="200"/>
        <v>0</v>
      </c>
      <c r="P4146" s="11">
        <v>3</v>
      </c>
      <c r="Q4146" s="11">
        <v>1</v>
      </c>
      <c r="R4146" s="11" t="s">
        <v>22</v>
      </c>
      <c r="S4146" s="12">
        <v>95</v>
      </c>
      <c r="T4146">
        <v>37.652487000000001</v>
      </c>
      <c r="U4146">
        <v>127.070054</v>
      </c>
      <c r="V4146" t="s">
        <v>1971</v>
      </c>
      <c r="W4146">
        <v>0</v>
      </c>
      <c r="X4146">
        <v>0</v>
      </c>
      <c r="Y4146">
        <v>0</v>
      </c>
      <c r="Z4146" s="14">
        <f t="shared" si="201"/>
        <v>11.111111111111111</v>
      </c>
      <c r="AA4146">
        <f>정리!U4146</f>
        <v>62</v>
      </c>
      <c r="AB4146">
        <f>정리!V4146</f>
        <v>85.6</v>
      </c>
      <c r="AC4146">
        <f>정리!W4146</f>
        <v>72000</v>
      </c>
      <c r="AD4146">
        <f>정리!X4146</f>
        <v>8000</v>
      </c>
      <c r="AE4146" t="s">
        <v>4999</v>
      </c>
    </row>
    <row r="4147" spans="1:31" x14ac:dyDescent="0.3">
      <c r="A4147" s="1" t="s">
        <v>3568</v>
      </c>
      <c r="B4147" s="2" t="s">
        <v>3623</v>
      </c>
      <c r="C4147" s="3">
        <v>1997</v>
      </c>
      <c r="D4147" s="4">
        <v>215</v>
      </c>
      <c r="E4147" s="5">
        <v>108.9</v>
      </c>
      <c r="F4147" s="6">
        <v>33</v>
      </c>
      <c r="G4147" s="5">
        <v>84.9</v>
      </c>
      <c r="H4147" s="7">
        <v>26</v>
      </c>
      <c r="I4147" s="8">
        <v>72</v>
      </c>
      <c r="J4147" s="9">
        <f>정리!J4147</f>
        <v>70000</v>
      </c>
      <c r="K4147" s="9">
        <f>정리!K4147</f>
        <v>8</v>
      </c>
      <c r="L4147" s="9">
        <f>정리!L4147</f>
        <v>0</v>
      </c>
      <c r="M4147" s="9">
        <f>정리!M4147</f>
        <v>0</v>
      </c>
      <c r="N4147" s="10">
        <f t="shared" si="202"/>
        <v>70000</v>
      </c>
      <c r="O4147" s="15">
        <f t="shared" si="200"/>
        <v>0</v>
      </c>
      <c r="P4147" s="11">
        <v>3</v>
      </c>
      <c r="Q4147" s="11">
        <v>2</v>
      </c>
      <c r="R4147" s="11" t="s">
        <v>22</v>
      </c>
      <c r="S4147" s="12">
        <v>108</v>
      </c>
      <c r="T4147">
        <v>37.652487000000001</v>
      </c>
      <c r="U4147">
        <v>127.070054</v>
      </c>
      <c r="V4147" t="s">
        <v>1971</v>
      </c>
      <c r="W4147">
        <v>0</v>
      </c>
      <c r="X4147">
        <v>0</v>
      </c>
      <c r="Y4147">
        <v>0</v>
      </c>
      <c r="Z4147" s="14">
        <f t="shared" si="201"/>
        <v>20.454545454545457</v>
      </c>
      <c r="AA4147">
        <f>정리!U4147</f>
        <v>62</v>
      </c>
      <c r="AB4147">
        <f>정리!V4147</f>
        <v>85.6</v>
      </c>
      <c r="AC4147">
        <f>정리!W4147</f>
        <v>88000</v>
      </c>
      <c r="AD4147">
        <f>정리!X4147</f>
        <v>18000</v>
      </c>
      <c r="AE4147" t="s">
        <v>4999</v>
      </c>
    </row>
    <row r="4148" spans="1:31" x14ac:dyDescent="0.3">
      <c r="A4148" s="1" t="s">
        <v>3568</v>
      </c>
      <c r="B4148" s="2" t="s">
        <v>3624</v>
      </c>
      <c r="C4148" s="3">
        <v>1993</v>
      </c>
      <c r="D4148" s="4">
        <v>331</v>
      </c>
      <c r="E4148" s="5">
        <v>102.1</v>
      </c>
      <c r="F4148" s="6">
        <v>31</v>
      </c>
      <c r="G4148" s="5">
        <v>83.9</v>
      </c>
      <c r="H4148" s="7">
        <v>25</v>
      </c>
      <c r="I4148" s="8">
        <v>279</v>
      </c>
      <c r="J4148" s="9">
        <f>정리!J4148</f>
        <v>55000</v>
      </c>
      <c r="K4148" s="9">
        <f>정리!K4148</f>
        <v>7</v>
      </c>
      <c r="L4148" s="9">
        <f>정리!L4148</f>
        <v>40000</v>
      </c>
      <c r="M4148" s="9" t="str">
        <f>정리!M4148</f>
        <v>고</v>
      </c>
      <c r="N4148" s="10">
        <f t="shared" si="202"/>
        <v>15000</v>
      </c>
      <c r="O4148" s="15">
        <f t="shared" si="200"/>
        <v>72.727272727272734</v>
      </c>
      <c r="P4148" s="11">
        <v>3</v>
      </c>
      <c r="Q4148" s="11">
        <v>2</v>
      </c>
      <c r="R4148" s="11" t="s">
        <v>22</v>
      </c>
      <c r="S4148" s="12" t="s">
        <v>3625</v>
      </c>
      <c r="T4148">
        <v>37.672984999999997</v>
      </c>
      <c r="U4148">
        <v>127.05301</v>
      </c>
      <c r="V4148" t="s">
        <v>3626</v>
      </c>
      <c r="W4148">
        <v>3.5714285714285712</v>
      </c>
      <c r="X4148">
        <v>0</v>
      </c>
      <c r="Y4148">
        <v>8.8624983382815614</v>
      </c>
      <c r="Z4148" s="14">
        <f t="shared" si="201"/>
        <v>21.98581560283688</v>
      </c>
      <c r="AA4148">
        <f>정리!U4148</f>
        <v>65</v>
      </c>
      <c r="AB4148">
        <f>정리!V4148</f>
        <v>84.6</v>
      </c>
      <c r="AC4148">
        <f>정리!W4148</f>
        <v>70500</v>
      </c>
      <c r="AD4148">
        <f>정리!X4148</f>
        <v>15500</v>
      </c>
      <c r="AE4148" t="s">
        <v>5000</v>
      </c>
    </row>
    <row r="4149" spans="1:31" x14ac:dyDescent="0.3">
      <c r="A4149" s="1" t="s">
        <v>3568</v>
      </c>
      <c r="B4149" s="2" t="s">
        <v>3627</v>
      </c>
      <c r="C4149" s="3">
        <v>2016</v>
      </c>
      <c r="D4149" s="4">
        <v>457</v>
      </c>
      <c r="E4149" s="5">
        <v>86.1</v>
      </c>
      <c r="F4149" s="6">
        <v>26</v>
      </c>
      <c r="G4149" s="5">
        <v>59.8</v>
      </c>
      <c r="H4149" s="7">
        <v>18</v>
      </c>
      <c r="I4149" s="8">
        <v>76</v>
      </c>
      <c r="J4149" s="9">
        <f>정리!J4149</f>
        <v>73000</v>
      </c>
      <c r="K4149" s="9">
        <f>정리!K4149</f>
        <v>12</v>
      </c>
      <c r="L4149" s="9">
        <f>정리!L4149</f>
        <v>50000</v>
      </c>
      <c r="M4149" s="9">
        <f>정리!M4149</f>
        <v>12</v>
      </c>
      <c r="N4149" s="10">
        <f t="shared" si="202"/>
        <v>23000</v>
      </c>
      <c r="O4149" s="15">
        <f t="shared" si="200"/>
        <v>68.493150684931507</v>
      </c>
      <c r="P4149" s="11">
        <v>3</v>
      </c>
      <c r="Q4149" s="11">
        <v>2</v>
      </c>
      <c r="R4149" s="11" t="s">
        <v>22</v>
      </c>
      <c r="S4149" s="12" t="s">
        <v>3628</v>
      </c>
      <c r="T4149">
        <v>37.643295999999999</v>
      </c>
      <c r="U4149">
        <v>127.05965999999999</v>
      </c>
      <c r="V4149" t="s">
        <v>3629</v>
      </c>
      <c r="W4149">
        <v>-1.3157894736842104</v>
      </c>
      <c r="X4149">
        <v>0</v>
      </c>
      <c r="Y4149">
        <v>-2.3507950388821497</v>
      </c>
      <c r="Z4149" s="14">
        <f t="shared" si="201"/>
        <v>15.11627906976744</v>
      </c>
      <c r="AA4149">
        <f>정리!U4149</f>
        <v>55</v>
      </c>
      <c r="AB4149">
        <f>정리!V4149</f>
        <v>85.9</v>
      </c>
      <c r="AC4149">
        <f>정리!W4149</f>
        <v>86000</v>
      </c>
      <c r="AD4149">
        <f>정리!X4149</f>
        <v>13000</v>
      </c>
      <c r="AE4149" t="s">
        <v>5001</v>
      </c>
    </row>
    <row r="4150" spans="1:31" x14ac:dyDescent="0.3">
      <c r="A4150" s="1" t="s">
        <v>3568</v>
      </c>
      <c r="B4150" s="2" t="s">
        <v>3627</v>
      </c>
      <c r="C4150" s="3">
        <v>2016</v>
      </c>
      <c r="D4150" s="4">
        <v>457</v>
      </c>
      <c r="E4150" s="5">
        <v>122.7</v>
      </c>
      <c r="F4150" s="6">
        <v>37</v>
      </c>
      <c r="G4150" s="5">
        <v>84.5</v>
      </c>
      <c r="H4150" s="7">
        <v>26</v>
      </c>
      <c r="I4150" s="8">
        <v>56</v>
      </c>
      <c r="J4150" s="9">
        <f>정리!J4150</f>
        <v>85000</v>
      </c>
      <c r="K4150" s="9">
        <f>정리!K4150</f>
        <v>9</v>
      </c>
      <c r="L4150" s="9">
        <f>정리!L4150</f>
        <v>61000</v>
      </c>
      <c r="M4150" s="9" t="str">
        <f>정리!M4150</f>
        <v>중</v>
      </c>
      <c r="N4150" s="10">
        <f t="shared" si="202"/>
        <v>24000</v>
      </c>
      <c r="O4150" s="15">
        <f t="shared" si="200"/>
        <v>71.764705882352942</v>
      </c>
      <c r="P4150" s="11">
        <v>3</v>
      </c>
      <c r="Q4150" s="11">
        <v>2</v>
      </c>
      <c r="R4150" s="11" t="s">
        <v>22</v>
      </c>
      <c r="S4150" s="12" t="s">
        <v>3630</v>
      </c>
      <c r="T4150">
        <v>37.643295999999999</v>
      </c>
      <c r="U4150">
        <v>127.05965999999999</v>
      </c>
      <c r="V4150" t="s">
        <v>3629</v>
      </c>
      <c r="W4150">
        <v>0</v>
      </c>
      <c r="X4150">
        <v>0</v>
      </c>
      <c r="Y4150">
        <v>0</v>
      </c>
      <c r="Z4150" s="14">
        <f t="shared" si="201"/>
        <v>18.111753371868978</v>
      </c>
      <c r="AA4150">
        <f>정리!U4150</f>
        <v>55</v>
      </c>
      <c r="AB4150">
        <f>정리!V4150</f>
        <v>85.9</v>
      </c>
      <c r="AC4150">
        <f>정리!W4150</f>
        <v>103800</v>
      </c>
      <c r="AD4150">
        <f>정리!X4150</f>
        <v>18800</v>
      </c>
      <c r="AE4150" t="s">
        <v>5001</v>
      </c>
    </row>
    <row r="4151" spans="1:31" x14ac:dyDescent="0.3">
      <c r="A4151" s="1" t="s">
        <v>3568</v>
      </c>
      <c r="B4151" s="2" t="s">
        <v>3631</v>
      </c>
      <c r="C4151" s="3">
        <v>1997</v>
      </c>
      <c r="D4151" s="4">
        <v>437</v>
      </c>
      <c r="E4151" s="5">
        <v>79.400000000000006</v>
      </c>
      <c r="F4151" s="6">
        <v>24</v>
      </c>
      <c r="G4151" s="5">
        <v>59.8</v>
      </c>
      <c r="H4151" s="7">
        <v>18</v>
      </c>
      <c r="I4151" s="8">
        <v>188</v>
      </c>
      <c r="J4151" s="9">
        <f>정리!J4151</f>
        <v>56000</v>
      </c>
      <c r="K4151" s="9">
        <f>정리!K4151</f>
        <v>11</v>
      </c>
      <c r="L4151" s="9">
        <f>정리!L4151</f>
        <v>40000</v>
      </c>
      <c r="M4151" s="9">
        <f>정리!M4151</f>
        <v>2</v>
      </c>
      <c r="N4151" s="10">
        <f t="shared" si="202"/>
        <v>16000</v>
      </c>
      <c r="O4151" s="15">
        <f t="shared" si="200"/>
        <v>71.428571428571431</v>
      </c>
      <c r="P4151" s="11">
        <v>3</v>
      </c>
      <c r="Q4151" s="11">
        <v>1</v>
      </c>
      <c r="R4151" s="11" t="s">
        <v>20</v>
      </c>
      <c r="S4151" s="12">
        <v>79</v>
      </c>
      <c r="T4151">
        <v>37.654009000000002</v>
      </c>
      <c r="U4151">
        <v>127.068845</v>
      </c>
      <c r="V4151" t="s">
        <v>3632</v>
      </c>
      <c r="W4151">
        <v>0</v>
      </c>
      <c r="X4151">
        <v>0</v>
      </c>
      <c r="Y4151">
        <v>0</v>
      </c>
      <c r="Z4151" s="14">
        <f t="shared" si="201"/>
        <v>19.133574007220215</v>
      </c>
      <c r="AA4151">
        <f>정리!U4151</f>
        <v>58</v>
      </c>
      <c r="AB4151">
        <f>정리!V4151</f>
        <v>85.6</v>
      </c>
      <c r="AC4151">
        <f>정리!W4151</f>
        <v>69250</v>
      </c>
      <c r="AD4151">
        <f>정리!X4151</f>
        <v>13250</v>
      </c>
      <c r="AE4151" t="s">
        <v>4999</v>
      </c>
    </row>
    <row r="4152" spans="1:31" x14ac:dyDescent="0.3">
      <c r="A4152" s="1" t="s">
        <v>3568</v>
      </c>
      <c r="B4152" s="2" t="s">
        <v>3631</v>
      </c>
      <c r="C4152" s="3">
        <v>1997</v>
      </c>
      <c r="D4152" s="4">
        <v>437</v>
      </c>
      <c r="E4152" s="5">
        <v>99.2</v>
      </c>
      <c r="F4152" s="6">
        <v>30</v>
      </c>
      <c r="G4152" s="5">
        <v>84.6</v>
      </c>
      <c r="H4152" s="7">
        <v>26</v>
      </c>
      <c r="I4152" s="8">
        <v>159</v>
      </c>
      <c r="J4152" s="9">
        <f>정리!J4152</f>
        <v>76000</v>
      </c>
      <c r="K4152" s="9">
        <f>정리!K4152</f>
        <v>10</v>
      </c>
      <c r="L4152" s="9">
        <f>정리!L4152</f>
        <v>0</v>
      </c>
      <c r="M4152" s="9">
        <f>정리!M4152</f>
        <v>0</v>
      </c>
      <c r="N4152" s="10">
        <f t="shared" si="202"/>
        <v>76000</v>
      </c>
      <c r="O4152" s="15">
        <f t="shared" si="200"/>
        <v>0</v>
      </c>
      <c r="P4152" s="11">
        <v>3</v>
      </c>
      <c r="Q4152" s="11">
        <v>2</v>
      </c>
      <c r="R4152" s="11" t="s">
        <v>22</v>
      </c>
      <c r="S4152" s="12">
        <v>99</v>
      </c>
      <c r="T4152">
        <v>37.654009000000002</v>
      </c>
      <c r="U4152">
        <v>127.068845</v>
      </c>
      <c r="V4152" t="s">
        <v>3632</v>
      </c>
      <c r="W4152">
        <v>0</v>
      </c>
      <c r="X4152">
        <v>0</v>
      </c>
      <c r="Y4152">
        <v>0</v>
      </c>
      <c r="Z4152" s="14">
        <f t="shared" si="201"/>
        <v>15.555555555555555</v>
      </c>
      <c r="AA4152">
        <f>정리!U4152</f>
        <v>58</v>
      </c>
      <c r="AB4152">
        <f>정리!V4152</f>
        <v>85.6</v>
      </c>
      <c r="AC4152">
        <f>정리!W4152</f>
        <v>90000</v>
      </c>
      <c r="AD4152">
        <f>정리!X4152</f>
        <v>14000</v>
      </c>
      <c r="AE4152" t="s">
        <v>4999</v>
      </c>
    </row>
    <row r="4153" spans="1:31" x14ac:dyDescent="0.3">
      <c r="A4153" s="1" t="s">
        <v>3568</v>
      </c>
      <c r="B4153" s="2" t="s">
        <v>3631</v>
      </c>
      <c r="C4153" s="3">
        <v>1997</v>
      </c>
      <c r="D4153" s="4">
        <v>437</v>
      </c>
      <c r="E4153" s="5">
        <v>149</v>
      </c>
      <c r="F4153" s="6">
        <v>45</v>
      </c>
      <c r="G4153" s="5">
        <v>135</v>
      </c>
      <c r="H4153" s="7">
        <v>41</v>
      </c>
      <c r="I4153" s="8">
        <v>90</v>
      </c>
      <c r="J4153" s="9">
        <f>정리!J4153</f>
        <v>99000</v>
      </c>
      <c r="K4153" s="9">
        <f>정리!K4153</f>
        <v>5</v>
      </c>
      <c r="L4153" s="9">
        <f>정리!L4153</f>
        <v>0</v>
      </c>
      <c r="M4153" s="9">
        <f>정리!M4153</f>
        <v>0</v>
      </c>
      <c r="N4153" s="10">
        <f t="shared" si="202"/>
        <v>99000</v>
      </c>
      <c r="O4153" s="15">
        <f t="shared" si="200"/>
        <v>0</v>
      </c>
      <c r="P4153" s="11">
        <v>4</v>
      </c>
      <c r="Q4153" s="11">
        <v>2</v>
      </c>
      <c r="R4153" s="11" t="s">
        <v>22</v>
      </c>
      <c r="S4153" s="12">
        <v>148</v>
      </c>
      <c r="T4153">
        <v>37.654009000000002</v>
      </c>
      <c r="U4153">
        <v>127.068845</v>
      </c>
      <c r="V4153" t="s">
        <v>3632</v>
      </c>
      <c r="W4153">
        <v>4</v>
      </c>
      <c r="X4153">
        <v>0</v>
      </c>
      <c r="Y4153">
        <v>7.2527886972540934</v>
      </c>
      <c r="Z4153" s="14">
        <f t="shared" si="201"/>
        <v>-11.235955056179774</v>
      </c>
      <c r="AA4153">
        <f>정리!U4153</f>
        <v>58</v>
      </c>
      <c r="AB4153">
        <f>정리!V4153</f>
        <v>85.6</v>
      </c>
      <c r="AC4153">
        <f>정리!W4153</f>
        <v>89000</v>
      </c>
      <c r="AD4153">
        <f>정리!X4153</f>
        <v>-300</v>
      </c>
      <c r="AE4153" t="s">
        <v>4999</v>
      </c>
    </row>
    <row r="4154" spans="1:31" x14ac:dyDescent="0.3">
      <c r="A4154" s="1" t="s">
        <v>3568</v>
      </c>
      <c r="B4154" s="2" t="s">
        <v>3633</v>
      </c>
      <c r="C4154" s="3">
        <v>1988</v>
      </c>
      <c r="D4154" s="4">
        <v>471</v>
      </c>
      <c r="E4154" s="5">
        <v>64.900000000000006</v>
      </c>
      <c r="F4154" s="6">
        <v>20</v>
      </c>
      <c r="G4154" s="5">
        <v>45.9</v>
      </c>
      <c r="H4154" s="7">
        <v>14</v>
      </c>
      <c r="I4154" s="8">
        <v>201</v>
      </c>
      <c r="J4154" s="9">
        <f>정리!J4154</f>
        <v>31000</v>
      </c>
      <c r="K4154" s="9">
        <f>정리!K4154</f>
        <v>4</v>
      </c>
      <c r="L4154" s="9">
        <f>정리!L4154</f>
        <v>0</v>
      </c>
      <c r="M4154" s="9">
        <f>정리!M4154</f>
        <v>0</v>
      </c>
      <c r="N4154" s="10">
        <f t="shared" si="202"/>
        <v>31000</v>
      </c>
      <c r="O4154" s="15">
        <f t="shared" si="200"/>
        <v>0</v>
      </c>
      <c r="P4154" s="11">
        <v>2</v>
      </c>
      <c r="Q4154" s="11">
        <v>1</v>
      </c>
      <c r="R4154" s="11" t="s">
        <v>20</v>
      </c>
      <c r="S4154" s="12">
        <v>64</v>
      </c>
      <c r="T4154">
        <v>37.664816000000002</v>
      </c>
      <c r="U4154">
        <v>127.06815400000001</v>
      </c>
      <c r="V4154" t="s">
        <v>3634</v>
      </c>
      <c r="W4154">
        <v>0</v>
      </c>
      <c r="X4154">
        <v>0</v>
      </c>
      <c r="Y4154">
        <v>0</v>
      </c>
      <c r="Z4154" s="14">
        <f t="shared" si="201"/>
        <v>35.416666666666671</v>
      </c>
      <c r="AA4154">
        <f>정리!U4154</f>
        <v>63</v>
      </c>
      <c r="AB4154">
        <f>정리!V4154</f>
        <v>82.8</v>
      </c>
      <c r="AC4154">
        <f>정리!W4154</f>
        <v>48000</v>
      </c>
      <c r="AD4154">
        <f>정리!X4154</f>
        <v>17000</v>
      </c>
      <c r="AE4154" t="s">
        <v>4996</v>
      </c>
    </row>
    <row r="4155" spans="1:31" x14ac:dyDescent="0.3">
      <c r="A4155" s="1" t="s">
        <v>3568</v>
      </c>
      <c r="B4155" s="2" t="s">
        <v>3633</v>
      </c>
      <c r="C4155" s="3">
        <v>1988</v>
      </c>
      <c r="D4155" s="4">
        <v>471</v>
      </c>
      <c r="E4155" s="5">
        <v>81.400000000000006</v>
      </c>
      <c r="F4155" s="6">
        <v>25</v>
      </c>
      <c r="G4155" s="5">
        <v>58.5</v>
      </c>
      <c r="H4155" s="7">
        <v>18</v>
      </c>
      <c r="I4155" s="8">
        <v>120</v>
      </c>
      <c r="J4155" s="9">
        <f>정리!J4155</f>
        <v>47000</v>
      </c>
      <c r="K4155" s="9">
        <f>정리!K4155</f>
        <v>7</v>
      </c>
      <c r="L4155" s="9">
        <f>정리!L4155</f>
        <v>0</v>
      </c>
      <c r="M4155" s="9">
        <f>정리!M4155</f>
        <v>0</v>
      </c>
      <c r="N4155" s="10">
        <f t="shared" si="202"/>
        <v>47000</v>
      </c>
      <c r="O4155" s="15">
        <f t="shared" si="200"/>
        <v>0</v>
      </c>
      <c r="P4155" s="11">
        <v>2</v>
      </c>
      <c r="Q4155" s="11">
        <v>1</v>
      </c>
      <c r="R4155" s="11" t="s">
        <v>20</v>
      </c>
      <c r="S4155" s="12">
        <v>81</v>
      </c>
      <c r="T4155">
        <v>37.664816000000002</v>
      </c>
      <c r="U4155">
        <v>127.06815400000001</v>
      </c>
      <c r="V4155" t="s">
        <v>3634</v>
      </c>
      <c r="W4155">
        <v>-5.8823529411764701</v>
      </c>
      <c r="X4155">
        <v>-4.3999999999999995</v>
      </c>
      <c r="Y4155">
        <v>-7.3076923076923084</v>
      </c>
      <c r="Z4155" s="14">
        <f t="shared" si="201"/>
        <v>21.666666666666668</v>
      </c>
      <c r="AA4155">
        <f>정리!U4155</f>
        <v>63</v>
      </c>
      <c r="AB4155">
        <f>정리!V4155</f>
        <v>82.8</v>
      </c>
      <c r="AC4155">
        <f>정리!W4155</f>
        <v>60000</v>
      </c>
      <c r="AD4155">
        <f>정리!X4155</f>
        <v>13000</v>
      </c>
      <c r="AE4155" t="s">
        <v>4996</v>
      </c>
    </row>
    <row r="4156" spans="1:31" x14ac:dyDescent="0.3">
      <c r="A4156" s="1" t="s">
        <v>3568</v>
      </c>
      <c r="B4156" s="2" t="s">
        <v>3633</v>
      </c>
      <c r="C4156" s="3">
        <v>1988</v>
      </c>
      <c r="D4156" s="4">
        <v>471</v>
      </c>
      <c r="E4156" s="5">
        <v>101.4</v>
      </c>
      <c r="F4156" s="6">
        <v>31</v>
      </c>
      <c r="G4156" s="5">
        <v>84.9</v>
      </c>
      <c r="H4156" s="7">
        <v>26</v>
      </c>
      <c r="I4156" s="8">
        <v>150</v>
      </c>
      <c r="J4156" s="9">
        <f>정리!J4156</f>
        <v>61000</v>
      </c>
      <c r="K4156" s="9">
        <f>정리!K4156</f>
        <v>13</v>
      </c>
      <c r="L4156" s="9">
        <f>정리!L4156</f>
        <v>0</v>
      </c>
      <c r="M4156" s="9">
        <f>정리!M4156</f>
        <v>0</v>
      </c>
      <c r="N4156" s="10">
        <f t="shared" si="202"/>
        <v>61000</v>
      </c>
      <c r="O4156" s="15">
        <f t="shared" si="200"/>
        <v>0</v>
      </c>
      <c r="P4156" s="11">
        <v>3</v>
      </c>
      <c r="Q4156" s="11">
        <v>2</v>
      </c>
      <c r="R4156" s="11" t="s">
        <v>22</v>
      </c>
      <c r="S4156" s="12">
        <v>101</v>
      </c>
      <c r="T4156">
        <v>37.664816000000002</v>
      </c>
      <c r="U4156">
        <v>127.06815400000001</v>
      </c>
      <c r="V4156" t="s">
        <v>3634</v>
      </c>
      <c r="W4156">
        <v>0</v>
      </c>
      <c r="X4156">
        <v>0</v>
      </c>
      <c r="Y4156">
        <v>0</v>
      </c>
      <c r="Z4156" s="14">
        <f t="shared" si="201"/>
        <v>20.572916666666664</v>
      </c>
      <c r="AA4156">
        <f>정리!U4156</f>
        <v>63</v>
      </c>
      <c r="AB4156">
        <f>정리!V4156</f>
        <v>82.8</v>
      </c>
      <c r="AC4156">
        <f>정리!W4156</f>
        <v>76800</v>
      </c>
      <c r="AD4156">
        <f>정리!X4156</f>
        <v>15800</v>
      </c>
      <c r="AE4156" t="s">
        <v>4996</v>
      </c>
    </row>
    <row r="4157" spans="1:31" x14ac:dyDescent="0.3">
      <c r="A4157" s="1" t="s">
        <v>3568</v>
      </c>
      <c r="B4157" s="2" t="s">
        <v>3635</v>
      </c>
      <c r="C4157" s="3">
        <v>1995</v>
      </c>
      <c r="D4157" s="4">
        <v>230</v>
      </c>
      <c r="E4157" s="5">
        <v>102.3</v>
      </c>
      <c r="F4157" s="6">
        <v>31</v>
      </c>
      <c r="G4157" s="5">
        <v>84.5</v>
      </c>
      <c r="H4157" s="7">
        <v>26</v>
      </c>
      <c r="I4157" s="8">
        <v>133</v>
      </c>
      <c r="J4157" s="9">
        <f>정리!J4157</f>
        <v>53000</v>
      </c>
      <c r="K4157" s="9">
        <f>정리!K4157</f>
        <v>13</v>
      </c>
      <c r="L4157" s="9">
        <f>정리!L4157</f>
        <v>0</v>
      </c>
      <c r="M4157" s="9">
        <f>정리!M4157</f>
        <v>0</v>
      </c>
      <c r="N4157" s="10">
        <f t="shared" si="202"/>
        <v>53000</v>
      </c>
      <c r="O4157" s="15">
        <f t="shared" si="200"/>
        <v>0</v>
      </c>
      <c r="P4157" s="11">
        <v>3</v>
      </c>
      <c r="Q4157" s="11">
        <v>2</v>
      </c>
      <c r="R4157" s="11" t="s">
        <v>22</v>
      </c>
      <c r="S4157" s="12" t="s">
        <v>3636</v>
      </c>
      <c r="T4157">
        <v>37.667416000000003</v>
      </c>
      <c r="U4157">
        <v>127.06880200000001</v>
      </c>
      <c r="V4157" t="s">
        <v>3637</v>
      </c>
      <c r="W4157">
        <v>0</v>
      </c>
      <c r="X4157">
        <v>0</v>
      </c>
      <c r="Y4157">
        <v>0</v>
      </c>
      <c r="Z4157" s="14">
        <f t="shared" si="201"/>
        <v>24.285714285714285</v>
      </c>
      <c r="AA4157">
        <f>정리!U4157</f>
        <v>68</v>
      </c>
      <c r="AB4157">
        <f>정리!V4157</f>
        <v>82.8</v>
      </c>
      <c r="AC4157">
        <f>정리!W4157</f>
        <v>70000</v>
      </c>
      <c r="AD4157">
        <f>정리!X4157</f>
        <v>17000</v>
      </c>
      <c r="AE4157" t="s">
        <v>4996</v>
      </c>
    </row>
    <row r="4158" spans="1:31" x14ac:dyDescent="0.3">
      <c r="A4158" s="1" t="s">
        <v>3568</v>
      </c>
      <c r="B4158" s="2" t="s">
        <v>3638</v>
      </c>
      <c r="C4158" s="3">
        <v>1998</v>
      </c>
      <c r="D4158" s="4">
        <v>1391</v>
      </c>
      <c r="E4158" s="5">
        <v>54.6</v>
      </c>
      <c r="F4158" s="6">
        <v>17</v>
      </c>
      <c r="G4158" s="5">
        <v>39.700000000000003</v>
      </c>
      <c r="H4158" s="7">
        <v>12</v>
      </c>
      <c r="I4158" s="8">
        <v>236</v>
      </c>
      <c r="J4158" s="9">
        <f>정리!J4158</f>
        <v>33000</v>
      </c>
      <c r="K4158" s="9">
        <f>정리!K4158</f>
        <v>12</v>
      </c>
      <c r="L4158" s="9">
        <f>정리!L4158</f>
        <v>18000</v>
      </c>
      <c r="M4158" s="9">
        <f>정리!M4158</f>
        <v>4</v>
      </c>
      <c r="N4158" s="10">
        <f t="shared" si="202"/>
        <v>15000</v>
      </c>
      <c r="O4158" s="15">
        <f t="shared" si="200"/>
        <v>54.54545454545454</v>
      </c>
      <c r="P4158" s="11">
        <v>1</v>
      </c>
      <c r="Q4158" s="11">
        <v>1</v>
      </c>
      <c r="R4158" s="11" t="s">
        <v>20</v>
      </c>
      <c r="S4158" s="12" t="s">
        <v>3639</v>
      </c>
      <c r="T4158">
        <v>37.681544000000002</v>
      </c>
      <c r="U4158">
        <v>127.053978</v>
      </c>
      <c r="V4158" t="s">
        <v>3640</v>
      </c>
      <c r="W4158">
        <v>0</v>
      </c>
      <c r="X4158">
        <v>0</v>
      </c>
      <c r="Y4158">
        <v>0</v>
      </c>
      <c r="Z4158" s="14">
        <f t="shared" si="201"/>
        <v>33.333333333333329</v>
      </c>
      <c r="AA4158">
        <f>정리!U4158</f>
        <v>58</v>
      </c>
      <c r="AB4158">
        <f>정리!V4158</f>
        <v>80.400000000000006</v>
      </c>
      <c r="AC4158">
        <f>정리!W4158</f>
        <v>49500</v>
      </c>
      <c r="AD4158">
        <f>정리!X4158</f>
        <v>16500</v>
      </c>
      <c r="AE4158" t="s">
        <v>4997</v>
      </c>
    </row>
    <row r="4159" spans="1:31" x14ac:dyDescent="0.3">
      <c r="A4159" s="1" t="s">
        <v>3568</v>
      </c>
      <c r="B4159" s="2" t="s">
        <v>3638</v>
      </c>
      <c r="C4159" s="3">
        <v>1998</v>
      </c>
      <c r="D4159" s="4">
        <v>1391</v>
      </c>
      <c r="E4159" s="5">
        <v>68.400000000000006</v>
      </c>
      <c r="F4159" s="6">
        <v>21</v>
      </c>
      <c r="G4159" s="5">
        <v>49.8</v>
      </c>
      <c r="H4159" s="7">
        <v>15</v>
      </c>
      <c r="I4159" s="8">
        <v>405</v>
      </c>
      <c r="J4159" s="9">
        <f>정리!J4159</f>
        <v>42000</v>
      </c>
      <c r="K4159" s="9">
        <f>정리!K4159</f>
        <v>5</v>
      </c>
      <c r="L4159" s="9">
        <f>정리!L4159</f>
        <v>25000</v>
      </c>
      <c r="M4159" s="9">
        <f>정리!M4159</f>
        <v>1</v>
      </c>
      <c r="N4159" s="10">
        <f t="shared" si="202"/>
        <v>17000</v>
      </c>
      <c r="O4159" s="15">
        <f t="shared" si="200"/>
        <v>59.523809523809526</v>
      </c>
      <c r="P4159" s="11">
        <v>2</v>
      </c>
      <c r="Q4159" s="11">
        <v>1</v>
      </c>
      <c r="R4159" s="11" t="s">
        <v>20</v>
      </c>
      <c r="S4159" s="12">
        <v>68</v>
      </c>
      <c r="T4159">
        <v>37.681544000000002</v>
      </c>
      <c r="U4159">
        <v>127.053978</v>
      </c>
      <c r="V4159" t="s">
        <v>3640</v>
      </c>
      <c r="W4159">
        <v>0</v>
      </c>
      <c r="X4159">
        <v>0</v>
      </c>
      <c r="Y4159">
        <v>0</v>
      </c>
      <c r="Z4159" s="14">
        <f t="shared" si="201"/>
        <v>27.335640138408309</v>
      </c>
      <c r="AA4159">
        <f>정리!U4159</f>
        <v>58</v>
      </c>
      <c r="AB4159">
        <f>정리!V4159</f>
        <v>80.400000000000006</v>
      </c>
      <c r="AC4159">
        <f>정리!W4159</f>
        <v>57800</v>
      </c>
      <c r="AD4159">
        <f>정리!X4159</f>
        <v>15800</v>
      </c>
      <c r="AE4159" t="s">
        <v>4997</v>
      </c>
    </row>
    <row r="4160" spans="1:31" x14ac:dyDescent="0.3">
      <c r="A4160" s="1" t="s">
        <v>3568</v>
      </c>
      <c r="B4160" s="2" t="s">
        <v>3638</v>
      </c>
      <c r="C4160" s="3">
        <v>1998</v>
      </c>
      <c r="D4160" s="4">
        <v>1391</v>
      </c>
      <c r="E4160" s="5">
        <v>82.4</v>
      </c>
      <c r="F4160" s="6">
        <v>25</v>
      </c>
      <c r="G4160" s="5">
        <v>60</v>
      </c>
      <c r="H4160" s="7">
        <v>18</v>
      </c>
      <c r="I4160" s="8">
        <v>570</v>
      </c>
      <c r="J4160" s="9">
        <f>정리!J4160</f>
        <v>50000</v>
      </c>
      <c r="K4160" s="9">
        <f>정리!K4160</f>
        <v>5</v>
      </c>
      <c r="L4160" s="9">
        <f>정리!L4160</f>
        <v>36000</v>
      </c>
      <c r="M4160" s="9">
        <f>정리!M4160</f>
        <v>2</v>
      </c>
      <c r="N4160" s="10">
        <f t="shared" si="202"/>
        <v>14000</v>
      </c>
      <c r="O4160" s="15">
        <f t="shared" si="200"/>
        <v>72</v>
      </c>
      <c r="P4160" s="11">
        <v>3</v>
      </c>
      <c r="Q4160" s="11">
        <v>1</v>
      </c>
      <c r="R4160" s="11" t="s">
        <v>20</v>
      </c>
      <c r="S4160" s="12" t="s">
        <v>237</v>
      </c>
      <c r="T4160">
        <v>37.681544000000002</v>
      </c>
      <c r="U4160">
        <v>127.053978</v>
      </c>
      <c r="V4160" t="s">
        <v>3640</v>
      </c>
      <c r="W4160">
        <v>0</v>
      </c>
      <c r="X4160">
        <v>0</v>
      </c>
      <c r="Y4160">
        <v>0</v>
      </c>
      <c r="Z4160" s="14">
        <f t="shared" si="201"/>
        <v>21.259842519685041</v>
      </c>
      <c r="AA4160">
        <f>정리!U4160</f>
        <v>58</v>
      </c>
      <c r="AB4160">
        <f>정리!V4160</f>
        <v>80.400000000000006</v>
      </c>
      <c r="AC4160">
        <f>정리!W4160</f>
        <v>63500</v>
      </c>
      <c r="AD4160">
        <f>정리!X4160</f>
        <v>13500</v>
      </c>
      <c r="AE4160" t="s">
        <v>4997</v>
      </c>
    </row>
    <row r="4161" spans="1:31" x14ac:dyDescent="0.3">
      <c r="A4161" s="1" t="s">
        <v>3568</v>
      </c>
      <c r="B4161" s="2" t="s">
        <v>3641</v>
      </c>
      <c r="C4161" s="3">
        <v>1989</v>
      </c>
      <c r="D4161" s="4">
        <v>2265</v>
      </c>
      <c r="E4161" s="5">
        <v>58.8</v>
      </c>
      <c r="F4161" s="6">
        <v>18</v>
      </c>
      <c r="G4161" s="5">
        <v>41.3</v>
      </c>
      <c r="H4161" s="7">
        <v>12</v>
      </c>
      <c r="I4161" s="8">
        <v>510</v>
      </c>
      <c r="J4161" s="9">
        <f>정리!J4161</f>
        <v>38000</v>
      </c>
      <c r="K4161" s="9">
        <f>정리!K4161</f>
        <v>10</v>
      </c>
      <c r="L4161" s="9">
        <f>정리!L4161</f>
        <v>20000</v>
      </c>
      <c r="M4161" s="9">
        <f>정리!M4161</f>
        <v>6</v>
      </c>
      <c r="N4161" s="10">
        <f t="shared" si="202"/>
        <v>18000</v>
      </c>
      <c r="O4161" s="15">
        <f t="shared" si="200"/>
        <v>52.631578947368418</v>
      </c>
      <c r="P4161" s="11">
        <v>2</v>
      </c>
      <c r="Q4161" s="11">
        <v>1</v>
      </c>
      <c r="R4161" s="11" t="s">
        <v>20</v>
      </c>
      <c r="S4161" s="12" t="s">
        <v>3642</v>
      </c>
      <c r="T4161">
        <v>37.669477999999998</v>
      </c>
      <c r="U4161">
        <v>127.05837</v>
      </c>
      <c r="V4161" t="s">
        <v>3643</v>
      </c>
      <c r="W4161">
        <v>0</v>
      </c>
      <c r="X4161">
        <v>6.9930069930069934</v>
      </c>
      <c r="Y4161">
        <v>0</v>
      </c>
      <c r="Z4161" s="14">
        <f t="shared" si="201"/>
        <v>40.532081377151805</v>
      </c>
      <c r="AA4161">
        <f>정리!U4161</f>
        <v>57</v>
      </c>
      <c r="AB4161">
        <f>정리!V4161</f>
        <v>81.899999999999991</v>
      </c>
      <c r="AC4161">
        <f>정리!W4161</f>
        <v>63900</v>
      </c>
      <c r="AD4161">
        <f>정리!X4161</f>
        <v>25900</v>
      </c>
      <c r="AE4161" t="s">
        <v>5002</v>
      </c>
    </row>
    <row r="4162" spans="1:31" x14ac:dyDescent="0.3">
      <c r="A4162" s="1" t="s">
        <v>3568</v>
      </c>
      <c r="B4162" s="2" t="s">
        <v>3641</v>
      </c>
      <c r="C4162" s="3">
        <v>1989</v>
      </c>
      <c r="D4162" s="4">
        <v>2265</v>
      </c>
      <c r="E4162" s="5">
        <v>60.5</v>
      </c>
      <c r="F4162" s="6">
        <v>18</v>
      </c>
      <c r="G4162" s="5">
        <v>45.9</v>
      </c>
      <c r="H4162" s="7">
        <v>14</v>
      </c>
      <c r="I4162" s="8">
        <v>420</v>
      </c>
      <c r="J4162" s="9">
        <f>정리!J4162</f>
        <v>36500</v>
      </c>
      <c r="K4162" s="9">
        <f>정리!K4162</f>
        <v>12</v>
      </c>
      <c r="L4162" s="9">
        <f>정리!L4162</f>
        <v>17000</v>
      </c>
      <c r="M4162" s="9">
        <f>정리!M4162</f>
        <v>3</v>
      </c>
      <c r="N4162" s="10">
        <f t="shared" si="202"/>
        <v>19500</v>
      </c>
      <c r="O4162" s="15">
        <f t="shared" si="200"/>
        <v>46.575342465753423</v>
      </c>
      <c r="P4162" s="11">
        <v>2</v>
      </c>
      <c r="Q4162" s="11">
        <v>1</v>
      </c>
      <c r="R4162" s="11" t="s">
        <v>20</v>
      </c>
      <c r="S4162" s="12" t="s">
        <v>3644</v>
      </c>
      <c r="T4162">
        <v>37.669477999999998</v>
      </c>
      <c r="U4162">
        <v>127.05837</v>
      </c>
      <c r="V4162" t="s">
        <v>3643</v>
      </c>
      <c r="W4162">
        <v>0</v>
      </c>
      <c r="X4162">
        <v>-6.666666666666667</v>
      </c>
      <c r="Y4162">
        <v>0</v>
      </c>
      <c r="Z4162" s="14">
        <f t="shared" si="201"/>
        <v>300</v>
      </c>
      <c r="AA4162">
        <f>정리!U4162</f>
        <v>57</v>
      </c>
      <c r="AB4162">
        <f>정리!V4162</f>
        <v>81.899999999999991</v>
      </c>
      <c r="AC4162">
        <f>정리!W4162</f>
        <v>0</v>
      </c>
      <c r="AD4162">
        <f>정리!X4162</f>
        <v>-300</v>
      </c>
      <c r="AE4162" t="s">
        <v>5002</v>
      </c>
    </row>
    <row r="4163" spans="1:31" x14ac:dyDescent="0.3">
      <c r="A4163" s="1" t="s">
        <v>3568</v>
      </c>
      <c r="B4163" s="2" t="s">
        <v>3641</v>
      </c>
      <c r="C4163" s="3">
        <v>1989</v>
      </c>
      <c r="D4163" s="4">
        <v>2265</v>
      </c>
      <c r="E4163" s="5">
        <v>71.099999999999994</v>
      </c>
      <c r="F4163" s="6">
        <v>21</v>
      </c>
      <c r="G4163" s="5">
        <v>49.9</v>
      </c>
      <c r="H4163" s="7">
        <v>15</v>
      </c>
      <c r="I4163" s="8">
        <v>585</v>
      </c>
      <c r="J4163" s="9">
        <f>정리!J4163</f>
        <v>48000</v>
      </c>
      <c r="K4163" s="9">
        <f>정리!K4163</f>
        <v>13</v>
      </c>
      <c r="L4163" s="9">
        <f>정리!L4163</f>
        <v>21000</v>
      </c>
      <c r="M4163" s="9">
        <f>정리!M4163</f>
        <v>1</v>
      </c>
      <c r="N4163" s="10">
        <f t="shared" si="202"/>
        <v>27000</v>
      </c>
      <c r="O4163" s="15">
        <f t="shared" ref="O4163:O4226" si="203">IF(ISERROR(L4163/J4163),0,L4163/J4163*100)</f>
        <v>43.75</v>
      </c>
      <c r="P4163" s="11">
        <v>2</v>
      </c>
      <c r="Q4163" s="11">
        <v>1</v>
      </c>
      <c r="R4163" s="11" t="s">
        <v>20</v>
      </c>
      <c r="S4163" s="12">
        <v>71</v>
      </c>
      <c r="T4163">
        <v>37.669477999999998</v>
      </c>
      <c r="U4163">
        <v>127.05837</v>
      </c>
      <c r="V4163" t="s">
        <v>3643</v>
      </c>
      <c r="W4163">
        <v>0</v>
      </c>
      <c r="X4163">
        <v>0</v>
      </c>
      <c r="Y4163">
        <v>0</v>
      </c>
      <c r="Z4163" s="14">
        <f t="shared" ref="Z4163:Z4226" si="204">IF(AND(J4163&gt;0,AC4163*1&gt;300),(AC4163-J4163)/AC4163*100,300)</f>
        <v>33.147632311977716</v>
      </c>
      <c r="AA4163">
        <f>정리!U4163</f>
        <v>57</v>
      </c>
      <c r="AB4163">
        <f>정리!V4163</f>
        <v>81.899999999999991</v>
      </c>
      <c r="AC4163">
        <f>정리!W4163</f>
        <v>71800</v>
      </c>
      <c r="AD4163">
        <f>정리!X4163</f>
        <v>23800</v>
      </c>
      <c r="AE4163" t="s">
        <v>5002</v>
      </c>
    </row>
    <row r="4164" spans="1:31" x14ac:dyDescent="0.3">
      <c r="A4164" s="1" t="s">
        <v>3568</v>
      </c>
      <c r="B4164" s="2" t="s">
        <v>3641</v>
      </c>
      <c r="C4164" s="3">
        <v>1989</v>
      </c>
      <c r="D4164" s="4">
        <v>2265</v>
      </c>
      <c r="E4164" s="5">
        <v>77.099999999999994</v>
      </c>
      <c r="F4164" s="6">
        <v>23</v>
      </c>
      <c r="G4164" s="5">
        <v>59.4</v>
      </c>
      <c r="H4164" s="7">
        <v>18</v>
      </c>
      <c r="I4164" s="8">
        <v>150</v>
      </c>
      <c r="J4164" s="9">
        <f>정리!J4164</f>
        <v>59000</v>
      </c>
      <c r="K4164" s="9">
        <f>정리!K4164</f>
        <v>4</v>
      </c>
      <c r="L4164" s="9">
        <f>정리!L4164</f>
        <v>25000</v>
      </c>
      <c r="M4164" s="9">
        <f>정리!M4164</f>
        <v>15</v>
      </c>
      <c r="N4164" s="10">
        <f t="shared" si="202"/>
        <v>34000</v>
      </c>
      <c r="O4164" s="15">
        <f t="shared" si="203"/>
        <v>42.372881355932201</v>
      </c>
      <c r="P4164" s="11">
        <v>2</v>
      </c>
      <c r="Q4164" s="11">
        <v>1</v>
      </c>
      <c r="R4164" s="11" t="s">
        <v>22</v>
      </c>
      <c r="S4164" s="12" t="s">
        <v>2179</v>
      </c>
      <c r="T4164">
        <v>37.669477999999998</v>
      </c>
      <c r="U4164">
        <v>127.05837</v>
      </c>
      <c r="V4164" t="s">
        <v>3643</v>
      </c>
      <c r="W4164">
        <v>0</v>
      </c>
      <c r="X4164">
        <v>0</v>
      </c>
      <c r="Y4164">
        <v>0</v>
      </c>
      <c r="Z4164" s="14">
        <f t="shared" si="204"/>
        <v>18.055555555555554</v>
      </c>
      <c r="AA4164">
        <f>정리!U4164</f>
        <v>57</v>
      </c>
      <c r="AB4164">
        <f>정리!V4164</f>
        <v>81.899999999999991</v>
      </c>
      <c r="AC4164">
        <f>정리!W4164</f>
        <v>72000</v>
      </c>
      <c r="AD4164">
        <f>정리!X4164</f>
        <v>13000</v>
      </c>
      <c r="AE4164" t="s">
        <v>5002</v>
      </c>
    </row>
    <row r="4165" spans="1:31" x14ac:dyDescent="0.3">
      <c r="A4165" s="1" t="s">
        <v>3568</v>
      </c>
      <c r="B4165" s="2" t="s">
        <v>3641</v>
      </c>
      <c r="C4165" s="3">
        <v>1989</v>
      </c>
      <c r="D4165" s="4">
        <v>2265</v>
      </c>
      <c r="E4165" s="5">
        <v>85.8</v>
      </c>
      <c r="F4165" s="6">
        <v>26</v>
      </c>
      <c r="G4165" s="5">
        <v>71.900000000000006</v>
      </c>
      <c r="H4165" s="7">
        <v>22</v>
      </c>
      <c r="I4165" s="8">
        <v>109</v>
      </c>
      <c r="J4165" s="9">
        <f>정리!J4165</f>
        <v>0</v>
      </c>
      <c r="K4165" s="9">
        <f>정리!K4165</f>
        <v>0</v>
      </c>
      <c r="L4165" s="9">
        <f>정리!L4165</f>
        <v>33000</v>
      </c>
      <c r="M4165" s="9">
        <f>정리!M4165</f>
        <v>5</v>
      </c>
      <c r="N4165" s="10">
        <f t="shared" si="202"/>
        <v>-33000</v>
      </c>
      <c r="O4165" s="15">
        <f t="shared" si="203"/>
        <v>0</v>
      </c>
      <c r="P4165" s="11">
        <v>3</v>
      </c>
      <c r="Q4165" s="11">
        <v>1</v>
      </c>
      <c r="R4165" s="11" t="s">
        <v>22</v>
      </c>
      <c r="S4165" s="12">
        <v>85</v>
      </c>
      <c r="T4165">
        <v>37.669477999999998</v>
      </c>
      <c r="U4165">
        <v>127.05837</v>
      </c>
      <c r="V4165" t="s">
        <v>3643</v>
      </c>
      <c r="W4165">
        <v>1.2987012987012987</v>
      </c>
      <c r="X4165">
        <v>0</v>
      </c>
      <c r="Y4165">
        <v>2.1170293843678549</v>
      </c>
      <c r="Z4165" s="14">
        <f t="shared" si="204"/>
        <v>300</v>
      </c>
      <c r="AA4165">
        <f>정리!U4165</f>
        <v>57</v>
      </c>
      <c r="AB4165">
        <f>정리!V4165</f>
        <v>81.899999999999991</v>
      </c>
      <c r="AC4165">
        <f>정리!W4165</f>
        <v>70000</v>
      </c>
      <c r="AD4165">
        <f>정리!X4165</f>
        <v>-300</v>
      </c>
      <c r="AE4165" t="s">
        <v>5002</v>
      </c>
    </row>
    <row r="4166" spans="1:31" x14ac:dyDescent="0.3">
      <c r="A4166" s="1" t="s">
        <v>3568</v>
      </c>
      <c r="B4166" s="2" t="s">
        <v>3641</v>
      </c>
      <c r="C4166" s="3">
        <v>1989</v>
      </c>
      <c r="D4166" s="4">
        <v>2265</v>
      </c>
      <c r="E4166" s="5">
        <v>100.7</v>
      </c>
      <c r="F4166" s="6">
        <v>30</v>
      </c>
      <c r="G4166" s="5">
        <v>84.4</v>
      </c>
      <c r="H4166" s="7">
        <v>26</v>
      </c>
      <c r="I4166" s="8">
        <v>120</v>
      </c>
      <c r="J4166" s="9">
        <f>정리!J4166</f>
        <v>82000</v>
      </c>
      <c r="K4166" s="9" t="str">
        <f>정리!K4166</f>
        <v>중</v>
      </c>
      <c r="L4166" s="9">
        <f>정리!L4166</f>
        <v>33000</v>
      </c>
      <c r="M4166" s="9">
        <f>정리!M4166</f>
        <v>5</v>
      </c>
      <c r="N4166" s="10">
        <f t="shared" si="202"/>
        <v>49000</v>
      </c>
      <c r="O4166" s="15">
        <f t="shared" si="203"/>
        <v>40.243902439024396</v>
      </c>
      <c r="P4166" s="11">
        <v>3</v>
      </c>
      <c r="Q4166" s="11">
        <v>1</v>
      </c>
      <c r="R4166" s="11" t="s">
        <v>22</v>
      </c>
      <c r="S4166" s="12">
        <v>100</v>
      </c>
      <c r="T4166">
        <v>37.669477999999998</v>
      </c>
      <c r="U4166">
        <v>127.05837</v>
      </c>
      <c r="V4166" t="s">
        <v>3643</v>
      </c>
      <c r="W4166">
        <v>0</v>
      </c>
      <c r="X4166">
        <v>0</v>
      </c>
      <c r="Y4166">
        <v>0</v>
      </c>
      <c r="Z4166" s="14">
        <f t="shared" si="204"/>
        <v>16.326530612244898</v>
      </c>
      <c r="AA4166">
        <f>정리!U4166</f>
        <v>57</v>
      </c>
      <c r="AB4166">
        <f>정리!V4166</f>
        <v>81.899999999999991</v>
      </c>
      <c r="AC4166">
        <f>정리!W4166</f>
        <v>98000</v>
      </c>
      <c r="AD4166">
        <f>정리!X4166</f>
        <v>16000</v>
      </c>
      <c r="AE4166" t="s">
        <v>5002</v>
      </c>
    </row>
    <row r="4167" spans="1:31" x14ac:dyDescent="0.3">
      <c r="A4167" s="1" t="s">
        <v>3568</v>
      </c>
      <c r="B4167" s="2" t="s">
        <v>3641</v>
      </c>
      <c r="C4167" s="3">
        <v>1989</v>
      </c>
      <c r="D4167" s="4">
        <v>2265</v>
      </c>
      <c r="E4167" s="5">
        <v>118.1</v>
      </c>
      <c r="F4167" s="6">
        <v>36</v>
      </c>
      <c r="G4167" s="5">
        <v>90.9</v>
      </c>
      <c r="H4167" s="7">
        <v>28</v>
      </c>
      <c r="I4167" s="8">
        <v>150</v>
      </c>
      <c r="J4167" s="9">
        <f>정리!J4167</f>
        <v>81000</v>
      </c>
      <c r="K4167" s="9">
        <f>정리!K4167</f>
        <v>5</v>
      </c>
      <c r="L4167" s="9">
        <f>정리!L4167</f>
        <v>41000</v>
      </c>
      <c r="M4167" s="9">
        <f>정리!M4167</f>
        <v>3</v>
      </c>
      <c r="N4167" s="10">
        <f t="shared" si="202"/>
        <v>40000</v>
      </c>
      <c r="O4167" s="15">
        <f t="shared" si="203"/>
        <v>50.617283950617285</v>
      </c>
      <c r="P4167" s="11">
        <v>3</v>
      </c>
      <c r="Q4167" s="11">
        <v>2</v>
      </c>
      <c r="R4167" s="11" t="s">
        <v>22</v>
      </c>
      <c r="S4167" s="12">
        <v>118</v>
      </c>
      <c r="T4167">
        <v>37.669477999999998</v>
      </c>
      <c r="U4167">
        <v>127.05837</v>
      </c>
      <c r="V4167" t="s">
        <v>3643</v>
      </c>
      <c r="W4167">
        <v>0</v>
      </c>
      <c r="X4167">
        <v>0</v>
      </c>
      <c r="Y4167">
        <v>0</v>
      </c>
      <c r="Z4167" s="14">
        <f t="shared" si="204"/>
        <v>17.766497461928935</v>
      </c>
      <c r="AA4167">
        <f>정리!U4167</f>
        <v>57</v>
      </c>
      <c r="AB4167">
        <f>정리!V4167</f>
        <v>81.899999999999991</v>
      </c>
      <c r="AC4167">
        <f>정리!W4167</f>
        <v>98500</v>
      </c>
      <c r="AD4167">
        <f>정리!X4167</f>
        <v>17500</v>
      </c>
      <c r="AE4167" t="s">
        <v>5002</v>
      </c>
    </row>
    <row r="4168" spans="1:31" x14ac:dyDescent="0.3">
      <c r="A4168" s="1" t="s">
        <v>3568</v>
      </c>
      <c r="B4168" s="2" t="s">
        <v>3645</v>
      </c>
      <c r="C4168" s="3">
        <v>1995</v>
      </c>
      <c r="D4168" s="4">
        <v>385</v>
      </c>
      <c r="E4168" s="5">
        <v>84.5</v>
      </c>
      <c r="F4168" s="6">
        <v>26</v>
      </c>
      <c r="G4168" s="5">
        <v>59.4</v>
      </c>
      <c r="H4168" s="7">
        <v>18</v>
      </c>
      <c r="I4168" s="8">
        <v>81</v>
      </c>
      <c r="J4168" s="9">
        <f>정리!J4168</f>
        <v>44000</v>
      </c>
      <c r="K4168" s="9">
        <f>정리!K4168</f>
        <v>5</v>
      </c>
      <c r="L4168" s="9">
        <f>정리!L4168</f>
        <v>0</v>
      </c>
      <c r="M4168" s="9">
        <f>정리!M4168</f>
        <v>0</v>
      </c>
      <c r="N4168" s="10">
        <f t="shared" si="202"/>
        <v>44000</v>
      </c>
      <c r="O4168" s="15">
        <f t="shared" si="203"/>
        <v>0</v>
      </c>
      <c r="P4168" s="11">
        <v>2</v>
      </c>
      <c r="Q4168" s="11">
        <v>1</v>
      </c>
      <c r="R4168" s="11" t="s">
        <v>20</v>
      </c>
      <c r="S4168" s="12">
        <v>84</v>
      </c>
      <c r="T4168">
        <v>37.667515999999999</v>
      </c>
      <c r="U4168">
        <v>127.067667</v>
      </c>
      <c r="V4168" t="s">
        <v>3646</v>
      </c>
      <c r="W4168">
        <v>0</v>
      </c>
      <c r="X4168">
        <v>0</v>
      </c>
      <c r="Y4168">
        <v>0</v>
      </c>
      <c r="Z4168" s="14">
        <f t="shared" si="204"/>
        <v>25.925925925925924</v>
      </c>
      <c r="AA4168">
        <f>정리!U4168</f>
        <v>66</v>
      </c>
      <c r="AB4168">
        <f>정리!V4168</f>
        <v>82.8</v>
      </c>
      <c r="AC4168">
        <f>정리!W4168</f>
        <v>59400</v>
      </c>
      <c r="AD4168">
        <f>정리!X4168</f>
        <v>15400</v>
      </c>
      <c r="AE4168" t="s">
        <v>4996</v>
      </c>
    </row>
    <row r="4169" spans="1:31" x14ac:dyDescent="0.3">
      <c r="A4169" s="1" t="s">
        <v>3568</v>
      </c>
      <c r="B4169" s="2" t="s">
        <v>3645</v>
      </c>
      <c r="C4169" s="3">
        <v>1995</v>
      </c>
      <c r="D4169" s="4">
        <v>385</v>
      </c>
      <c r="E4169" s="5">
        <v>102.6</v>
      </c>
      <c r="F4169" s="6">
        <v>31</v>
      </c>
      <c r="G4169" s="5">
        <v>85</v>
      </c>
      <c r="H4169" s="7">
        <v>26</v>
      </c>
      <c r="I4169" s="8">
        <v>289</v>
      </c>
      <c r="J4169" s="9">
        <f>정리!J4169</f>
        <v>58000</v>
      </c>
      <c r="K4169" s="9">
        <f>정리!K4169</f>
        <v>5</v>
      </c>
      <c r="L4169" s="9">
        <f>정리!L4169</f>
        <v>0</v>
      </c>
      <c r="M4169" s="9">
        <f>정리!M4169</f>
        <v>0</v>
      </c>
      <c r="N4169" s="10">
        <f t="shared" si="202"/>
        <v>58000</v>
      </c>
      <c r="O4169" s="15">
        <f t="shared" si="203"/>
        <v>0</v>
      </c>
      <c r="P4169" s="11">
        <v>3</v>
      </c>
      <c r="Q4169" s="11">
        <v>2</v>
      </c>
      <c r="R4169" s="11" t="s">
        <v>22</v>
      </c>
      <c r="S4169" s="12" t="s">
        <v>3636</v>
      </c>
      <c r="T4169">
        <v>37.667515999999999</v>
      </c>
      <c r="U4169">
        <v>127.067667</v>
      </c>
      <c r="V4169" t="s">
        <v>3646</v>
      </c>
      <c r="W4169">
        <v>0</v>
      </c>
      <c r="X4169">
        <v>0</v>
      </c>
      <c r="Y4169">
        <v>0</v>
      </c>
      <c r="Z4169" s="14">
        <f t="shared" si="204"/>
        <v>20</v>
      </c>
      <c r="AA4169">
        <f>정리!U4169</f>
        <v>66</v>
      </c>
      <c r="AB4169">
        <f>정리!V4169</f>
        <v>82.8</v>
      </c>
      <c r="AC4169">
        <f>정리!W4169</f>
        <v>72500</v>
      </c>
      <c r="AD4169">
        <f>정리!X4169</f>
        <v>14500</v>
      </c>
      <c r="AE4169" t="s">
        <v>4996</v>
      </c>
    </row>
    <row r="4170" spans="1:31" x14ac:dyDescent="0.3">
      <c r="A4170" s="1" t="s">
        <v>3568</v>
      </c>
      <c r="B4170" s="2" t="s">
        <v>3647</v>
      </c>
      <c r="C4170" s="3">
        <v>2009</v>
      </c>
      <c r="D4170" s="4">
        <v>548</v>
      </c>
      <c r="E4170" s="5">
        <v>79.599999999999994</v>
      </c>
      <c r="F4170" s="6">
        <v>24</v>
      </c>
      <c r="G4170" s="5">
        <v>59.9</v>
      </c>
      <c r="H4170" s="7">
        <v>18</v>
      </c>
      <c r="I4170" s="8">
        <v>72</v>
      </c>
      <c r="J4170" s="9">
        <f>정리!J4170</f>
        <v>58000</v>
      </c>
      <c r="K4170" s="9">
        <f>정리!K4170</f>
        <v>5</v>
      </c>
      <c r="L4170" s="9">
        <f>정리!L4170</f>
        <v>0</v>
      </c>
      <c r="M4170" s="9">
        <f>정리!M4170</f>
        <v>0</v>
      </c>
      <c r="N4170" s="10">
        <f t="shared" si="202"/>
        <v>58000</v>
      </c>
      <c r="O4170" s="15">
        <f t="shared" si="203"/>
        <v>0</v>
      </c>
      <c r="P4170" s="11">
        <v>3</v>
      </c>
      <c r="Q4170" s="11">
        <v>2</v>
      </c>
      <c r="R4170" s="11" t="s">
        <v>22</v>
      </c>
      <c r="S4170" s="12" t="s">
        <v>292</v>
      </c>
      <c r="T4170">
        <v>37.686064000000002</v>
      </c>
      <c r="U4170">
        <v>127.05368199999999</v>
      </c>
      <c r="V4170" t="s">
        <v>3648</v>
      </c>
      <c r="W4170">
        <v>0</v>
      </c>
      <c r="X4170">
        <v>0</v>
      </c>
      <c r="Y4170">
        <v>0</v>
      </c>
      <c r="Z4170" s="14">
        <f t="shared" si="204"/>
        <v>9.79782270606532</v>
      </c>
      <c r="AA4170">
        <f>정리!U4170</f>
        <v>68</v>
      </c>
      <c r="AB4170">
        <f>정리!V4170</f>
        <v>80.400000000000006</v>
      </c>
      <c r="AC4170">
        <f>정리!W4170</f>
        <v>64300</v>
      </c>
      <c r="AD4170">
        <f>정리!X4170</f>
        <v>6300</v>
      </c>
      <c r="AE4170" t="s">
        <v>4997</v>
      </c>
    </row>
    <row r="4171" spans="1:31" x14ac:dyDescent="0.3">
      <c r="A4171" s="1" t="s">
        <v>3568</v>
      </c>
      <c r="B4171" s="2" t="s">
        <v>3647</v>
      </c>
      <c r="C4171" s="3">
        <v>2009</v>
      </c>
      <c r="D4171" s="4">
        <v>548</v>
      </c>
      <c r="E4171" s="5">
        <v>112</v>
      </c>
      <c r="F4171" s="6">
        <v>34</v>
      </c>
      <c r="G4171" s="5">
        <v>84.8</v>
      </c>
      <c r="H4171" s="7">
        <v>26</v>
      </c>
      <c r="I4171" s="8">
        <v>60</v>
      </c>
      <c r="J4171" s="9">
        <f>정리!J4171</f>
        <v>66000</v>
      </c>
      <c r="K4171" s="9">
        <f>정리!K4171</f>
        <v>11</v>
      </c>
      <c r="L4171" s="9">
        <f>정리!L4171</f>
        <v>0</v>
      </c>
      <c r="M4171" s="9">
        <f>정리!M4171</f>
        <v>0</v>
      </c>
      <c r="N4171" s="10">
        <f t="shared" si="202"/>
        <v>66000</v>
      </c>
      <c r="O4171" s="15">
        <f t="shared" si="203"/>
        <v>0</v>
      </c>
      <c r="P4171" s="11">
        <v>3</v>
      </c>
      <c r="Q4171" s="11">
        <v>2</v>
      </c>
      <c r="R4171" s="11" t="s">
        <v>22</v>
      </c>
      <c r="S4171" s="12" t="s">
        <v>261</v>
      </c>
      <c r="T4171">
        <v>37.686064000000002</v>
      </c>
      <c r="U4171">
        <v>127.05368199999999</v>
      </c>
      <c r="V4171" t="s">
        <v>3648</v>
      </c>
      <c r="W4171">
        <v>0</v>
      </c>
      <c r="X4171">
        <v>0</v>
      </c>
      <c r="Y4171">
        <v>0</v>
      </c>
      <c r="Z4171" s="14">
        <f t="shared" si="204"/>
        <v>22.352941176470591</v>
      </c>
      <c r="AA4171">
        <f>정리!U4171</f>
        <v>68</v>
      </c>
      <c r="AB4171">
        <f>정리!V4171</f>
        <v>80.400000000000006</v>
      </c>
      <c r="AC4171">
        <f>정리!W4171</f>
        <v>85000</v>
      </c>
      <c r="AD4171">
        <f>정리!X4171</f>
        <v>19000</v>
      </c>
      <c r="AE4171" t="s">
        <v>4997</v>
      </c>
    </row>
    <row r="4172" spans="1:31" x14ac:dyDescent="0.3">
      <c r="A4172" s="1" t="s">
        <v>3568</v>
      </c>
      <c r="B4172" s="2" t="s">
        <v>3649</v>
      </c>
      <c r="C4172" s="3">
        <v>1995</v>
      </c>
      <c r="D4172" s="4">
        <v>216</v>
      </c>
      <c r="E4172" s="5">
        <v>102.9</v>
      </c>
      <c r="F4172" s="6">
        <v>31</v>
      </c>
      <c r="G4172" s="5">
        <v>84.9</v>
      </c>
      <c r="H4172" s="7">
        <v>26</v>
      </c>
      <c r="I4172" s="8">
        <v>144</v>
      </c>
      <c r="J4172" s="9">
        <f>정리!J4172</f>
        <v>62000</v>
      </c>
      <c r="K4172" s="9">
        <f>정리!K4172</f>
        <v>4</v>
      </c>
      <c r="L4172" s="9">
        <f>정리!L4172</f>
        <v>40000</v>
      </c>
      <c r="M4172" s="9">
        <f>정리!M4172</f>
        <v>2</v>
      </c>
      <c r="N4172" s="10">
        <f t="shared" si="202"/>
        <v>22000</v>
      </c>
      <c r="O4172" s="15">
        <f t="shared" si="203"/>
        <v>64.516129032258064</v>
      </c>
      <c r="P4172" s="11">
        <v>3</v>
      </c>
      <c r="Q4172" s="11">
        <v>2</v>
      </c>
      <c r="R4172" s="11" t="s">
        <v>22</v>
      </c>
      <c r="S4172" s="12">
        <v>102</v>
      </c>
      <c r="T4172">
        <v>37.675477999999998</v>
      </c>
      <c r="U4172">
        <v>127.06048199999999</v>
      </c>
      <c r="V4172" t="s">
        <v>3650</v>
      </c>
      <c r="W4172">
        <v>0</v>
      </c>
      <c r="X4172">
        <v>-13.3125</v>
      </c>
      <c r="Y4172">
        <v>25.357142857142854</v>
      </c>
      <c r="Z4172" s="14">
        <f t="shared" si="204"/>
        <v>14.127423822714682</v>
      </c>
      <c r="AA4172">
        <f>정리!U4172</f>
        <v>63</v>
      </c>
      <c r="AB4172">
        <f>정리!V4172</f>
        <v>81.899999999999991</v>
      </c>
      <c r="AC4172">
        <f>정리!W4172</f>
        <v>72200</v>
      </c>
      <c r="AD4172">
        <f>정리!X4172</f>
        <v>10200</v>
      </c>
      <c r="AE4172" t="s">
        <v>5002</v>
      </c>
    </row>
    <row r="4173" spans="1:31" x14ac:dyDescent="0.3">
      <c r="A4173" s="1" t="s">
        <v>3568</v>
      </c>
      <c r="B4173" s="2" t="s">
        <v>3651</v>
      </c>
      <c r="C4173" s="3">
        <v>1988</v>
      </c>
      <c r="D4173" s="4">
        <v>1944</v>
      </c>
      <c r="E4173" s="5">
        <v>58.2</v>
      </c>
      <c r="F4173" s="6">
        <v>18</v>
      </c>
      <c r="G4173" s="5">
        <v>41.3</v>
      </c>
      <c r="H4173" s="7">
        <v>12</v>
      </c>
      <c r="I4173" s="8">
        <v>258</v>
      </c>
      <c r="J4173" s="9">
        <f>정리!J4173</f>
        <v>42000</v>
      </c>
      <c r="K4173" s="9">
        <f>정리!K4173</f>
        <v>4</v>
      </c>
      <c r="L4173" s="9">
        <f>정리!L4173</f>
        <v>19000</v>
      </c>
      <c r="M4173" s="9">
        <f>정리!M4173</f>
        <v>15</v>
      </c>
      <c r="N4173" s="10">
        <f t="shared" si="202"/>
        <v>23000</v>
      </c>
      <c r="O4173" s="15">
        <f t="shared" si="203"/>
        <v>45.238095238095241</v>
      </c>
      <c r="P4173" s="11">
        <v>2</v>
      </c>
      <c r="Q4173" s="11">
        <v>1</v>
      </c>
      <c r="R4173" s="11" t="s">
        <v>20</v>
      </c>
      <c r="S4173" s="12">
        <v>58</v>
      </c>
      <c r="T4173">
        <v>37.666238999999997</v>
      </c>
      <c r="U4173">
        <v>127.055555</v>
      </c>
      <c r="V4173" t="s">
        <v>3652</v>
      </c>
      <c r="W4173">
        <v>0</v>
      </c>
      <c r="X4173">
        <v>0</v>
      </c>
      <c r="Y4173">
        <v>0</v>
      </c>
      <c r="Z4173" s="14">
        <f t="shared" si="204"/>
        <v>28.205128205128204</v>
      </c>
      <c r="AA4173">
        <f>정리!U4173</f>
        <v>53</v>
      </c>
      <c r="AB4173">
        <f>정리!V4173</f>
        <v>85.1</v>
      </c>
      <c r="AC4173">
        <f>정리!W4173</f>
        <v>58500</v>
      </c>
      <c r="AD4173">
        <f>정리!X4173</f>
        <v>16500</v>
      </c>
      <c r="AE4173" t="s">
        <v>4998</v>
      </c>
    </row>
    <row r="4174" spans="1:31" x14ac:dyDescent="0.3">
      <c r="A4174" s="1" t="s">
        <v>3568</v>
      </c>
      <c r="B4174" s="2" t="s">
        <v>3651</v>
      </c>
      <c r="C4174" s="3">
        <v>1988</v>
      </c>
      <c r="D4174" s="4">
        <v>1944</v>
      </c>
      <c r="E4174" s="5">
        <v>73.2</v>
      </c>
      <c r="F4174" s="6">
        <v>22</v>
      </c>
      <c r="G4174" s="5">
        <v>49.9</v>
      </c>
      <c r="H4174" s="7">
        <v>15</v>
      </c>
      <c r="I4174" s="8">
        <v>486</v>
      </c>
      <c r="J4174" s="9">
        <f>정리!J4174</f>
        <v>51500</v>
      </c>
      <c r="K4174" s="9">
        <f>정리!K4174</f>
        <v>10</v>
      </c>
      <c r="L4174" s="9">
        <f>정리!L4174</f>
        <v>26000</v>
      </c>
      <c r="M4174" s="9">
        <f>정리!M4174</f>
        <v>10</v>
      </c>
      <c r="N4174" s="10">
        <f t="shared" si="202"/>
        <v>25500</v>
      </c>
      <c r="O4174" s="15">
        <f t="shared" si="203"/>
        <v>50.485436893203882</v>
      </c>
      <c r="P4174" s="11">
        <v>2</v>
      </c>
      <c r="Q4174" s="11">
        <v>1</v>
      </c>
      <c r="R4174" s="11" t="s">
        <v>20</v>
      </c>
      <c r="S4174" s="12">
        <v>73</v>
      </c>
      <c r="T4174">
        <v>37.666238999999997</v>
      </c>
      <c r="U4174">
        <v>127.055555</v>
      </c>
      <c r="V4174" t="s">
        <v>3652</v>
      </c>
      <c r="W4174">
        <v>0</v>
      </c>
      <c r="X4174">
        <v>0</v>
      </c>
      <c r="Y4174">
        <v>0</v>
      </c>
      <c r="Z4174" s="14">
        <f t="shared" si="204"/>
        <v>30.027173913043477</v>
      </c>
      <c r="AA4174">
        <f>정리!U4174</f>
        <v>53</v>
      </c>
      <c r="AB4174">
        <f>정리!V4174</f>
        <v>85.1</v>
      </c>
      <c r="AC4174">
        <f>정리!W4174</f>
        <v>73600</v>
      </c>
      <c r="AD4174">
        <f>정리!X4174</f>
        <v>22100</v>
      </c>
      <c r="AE4174" t="s">
        <v>4998</v>
      </c>
    </row>
    <row r="4175" spans="1:31" x14ac:dyDescent="0.3">
      <c r="A4175" s="1" t="s">
        <v>3568</v>
      </c>
      <c r="B4175" s="2" t="s">
        <v>3651</v>
      </c>
      <c r="C4175" s="3">
        <v>1988</v>
      </c>
      <c r="D4175" s="4">
        <v>1944</v>
      </c>
      <c r="E4175" s="5">
        <v>80.3</v>
      </c>
      <c r="F4175" s="6">
        <v>24</v>
      </c>
      <c r="G4175" s="5">
        <v>58</v>
      </c>
      <c r="H4175" s="7">
        <v>18</v>
      </c>
      <c r="I4175" s="8">
        <v>264</v>
      </c>
      <c r="J4175" s="9">
        <f>정리!J4175</f>
        <v>61000</v>
      </c>
      <c r="K4175" s="9">
        <f>정리!K4175</f>
        <v>11</v>
      </c>
      <c r="L4175" s="9">
        <f>정리!L4175</f>
        <v>28000</v>
      </c>
      <c r="M4175" s="9">
        <f>정리!M4175</f>
        <v>11</v>
      </c>
      <c r="N4175" s="10">
        <f t="shared" si="202"/>
        <v>33000</v>
      </c>
      <c r="O4175" s="15">
        <f t="shared" si="203"/>
        <v>45.901639344262293</v>
      </c>
      <c r="P4175" s="11">
        <v>2</v>
      </c>
      <c r="Q4175" s="11">
        <v>1</v>
      </c>
      <c r="R4175" s="11" t="s">
        <v>20</v>
      </c>
      <c r="S4175" s="12">
        <v>80</v>
      </c>
      <c r="T4175">
        <v>37.666238999999997</v>
      </c>
      <c r="U4175">
        <v>127.055555</v>
      </c>
      <c r="V4175" t="s">
        <v>3652</v>
      </c>
      <c r="W4175">
        <v>0</v>
      </c>
      <c r="X4175">
        <v>0</v>
      </c>
      <c r="Y4175">
        <v>0</v>
      </c>
      <c r="Z4175" s="14">
        <f t="shared" si="204"/>
        <v>24.22360248447205</v>
      </c>
      <c r="AA4175">
        <f>정리!U4175</f>
        <v>53</v>
      </c>
      <c r="AB4175">
        <f>정리!V4175</f>
        <v>85.1</v>
      </c>
      <c r="AC4175">
        <f>정리!W4175</f>
        <v>80500</v>
      </c>
      <c r="AD4175">
        <f>정리!X4175</f>
        <v>19500</v>
      </c>
      <c r="AE4175" t="s">
        <v>4998</v>
      </c>
    </row>
    <row r="4176" spans="1:31" x14ac:dyDescent="0.3">
      <c r="A4176" s="1" t="s">
        <v>3568</v>
      </c>
      <c r="B4176" s="2" t="s">
        <v>3651</v>
      </c>
      <c r="C4176" s="3">
        <v>1988</v>
      </c>
      <c r="D4176" s="4">
        <v>1944</v>
      </c>
      <c r="E4176" s="5">
        <v>96.8</v>
      </c>
      <c r="F4176" s="6">
        <v>29</v>
      </c>
      <c r="G4176" s="5">
        <v>68.900000000000006</v>
      </c>
      <c r="H4176" s="7">
        <v>21</v>
      </c>
      <c r="I4176" s="8">
        <v>312</v>
      </c>
      <c r="J4176" s="9">
        <f>정리!J4176</f>
        <v>74000</v>
      </c>
      <c r="K4176" s="9">
        <f>정리!K4176</f>
        <v>11</v>
      </c>
      <c r="L4176" s="9">
        <f>정리!L4176</f>
        <v>38000</v>
      </c>
      <c r="M4176" s="9">
        <f>정리!M4176</f>
        <v>4</v>
      </c>
      <c r="N4176" s="10">
        <f t="shared" si="202"/>
        <v>36000</v>
      </c>
      <c r="O4176" s="15">
        <f t="shared" si="203"/>
        <v>51.351351351351347</v>
      </c>
      <c r="P4176" s="11">
        <v>3</v>
      </c>
      <c r="Q4176" s="11">
        <v>1</v>
      </c>
      <c r="R4176" s="11" t="s">
        <v>20</v>
      </c>
      <c r="S4176" s="12">
        <v>96</v>
      </c>
      <c r="T4176">
        <v>37.666238999999997</v>
      </c>
      <c r="U4176">
        <v>127.055555</v>
      </c>
      <c r="V4176" t="s">
        <v>3652</v>
      </c>
      <c r="W4176">
        <v>0</v>
      </c>
      <c r="X4176">
        <v>0</v>
      </c>
      <c r="Y4176">
        <v>0</v>
      </c>
      <c r="Z4176" s="14">
        <f t="shared" si="204"/>
        <v>17.686318131256954</v>
      </c>
      <c r="AA4176">
        <f>정리!U4176</f>
        <v>53</v>
      </c>
      <c r="AB4176">
        <f>정리!V4176</f>
        <v>85.1</v>
      </c>
      <c r="AC4176">
        <f>정리!W4176</f>
        <v>89900</v>
      </c>
      <c r="AD4176">
        <f>정리!X4176</f>
        <v>15900</v>
      </c>
      <c r="AE4176" t="s">
        <v>4998</v>
      </c>
    </row>
    <row r="4177" spans="1:31" x14ac:dyDescent="0.3">
      <c r="A4177" s="1" t="s">
        <v>3568</v>
      </c>
      <c r="B4177" s="2" t="s">
        <v>3651</v>
      </c>
      <c r="C4177" s="3">
        <v>1988</v>
      </c>
      <c r="D4177" s="4">
        <v>1944</v>
      </c>
      <c r="E4177" s="5">
        <v>105.5</v>
      </c>
      <c r="F4177" s="6">
        <v>32</v>
      </c>
      <c r="G4177" s="5">
        <v>79.099999999999994</v>
      </c>
      <c r="H4177" s="7">
        <v>24</v>
      </c>
      <c r="I4177" s="8">
        <v>240</v>
      </c>
      <c r="J4177" s="9">
        <f>정리!J4177</f>
        <v>84000</v>
      </c>
      <c r="K4177" s="9">
        <f>정리!K4177</f>
        <v>10</v>
      </c>
      <c r="L4177" s="9">
        <f>정리!L4177</f>
        <v>42000</v>
      </c>
      <c r="M4177" s="9" t="str">
        <f>정리!M4177</f>
        <v>중</v>
      </c>
      <c r="N4177" s="10">
        <f t="shared" si="202"/>
        <v>42000</v>
      </c>
      <c r="O4177" s="15">
        <f t="shared" si="203"/>
        <v>50</v>
      </c>
      <c r="P4177" s="11">
        <v>3</v>
      </c>
      <c r="Q4177" s="11">
        <v>1</v>
      </c>
      <c r="R4177" s="11" t="s">
        <v>20</v>
      </c>
      <c r="S4177" s="12">
        <v>105</v>
      </c>
      <c r="T4177">
        <v>37.666238999999997</v>
      </c>
      <c r="U4177">
        <v>127.055555</v>
      </c>
      <c r="V4177" t="s">
        <v>3652</v>
      </c>
      <c r="W4177">
        <v>1.25</v>
      </c>
      <c r="X4177">
        <v>0</v>
      </c>
      <c r="Y4177">
        <v>2.4509803921568629</v>
      </c>
      <c r="Z4177" s="14">
        <f t="shared" si="204"/>
        <v>12.772585669781931</v>
      </c>
      <c r="AA4177">
        <f>정리!U4177</f>
        <v>53</v>
      </c>
      <c r="AB4177">
        <f>정리!V4177</f>
        <v>85.1</v>
      </c>
      <c r="AC4177">
        <f>정리!W4177</f>
        <v>96300</v>
      </c>
      <c r="AD4177">
        <f>정리!X4177</f>
        <v>12300</v>
      </c>
      <c r="AE4177" t="s">
        <v>4998</v>
      </c>
    </row>
    <row r="4178" spans="1:31" x14ac:dyDescent="0.3">
      <c r="A4178" s="1" t="s">
        <v>3568</v>
      </c>
      <c r="B4178" s="2" t="s">
        <v>3653</v>
      </c>
      <c r="C4178" s="3">
        <v>2005</v>
      </c>
      <c r="D4178" s="4">
        <v>305</v>
      </c>
      <c r="E4178" s="5">
        <v>78.3</v>
      </c>
      <c r="F4178" s="6">
        <v>24</v>
      </c>
      <c r="G4178" s="5">
        <v>59.9</v>
      </c>
      <c r="H4178" s="7">
        <v>18</v>
      </c>
      <c r="I4178" s="8">
        <v>193</v>
      </c>
      <c r="J4178" s="9">
        <f>정리!J4178</f>
        <v>70000</v>
      </c>
      <c r="K4178" s="9">
        <f>정리!K4178</f>
        <v>9</v>
      </c>
      <c r="L4178" s="9">
        <f>정리!L4178</f>
        <v>0</v>
      </c>
      <c r="M4178" s="9">
        <f>정리!M4178</f>
        <v>0</v>
      </c>
      <c r="N4178" s="10">
        <f t="shared" si="202"/>
        <v>70000</v>
      </c>
      <c r="O4178" s="15">
        <f t="shared" si="203"/>
        <v>0</v>
      </c>
      <c r="P4178" s="11">
        <v>3</v>
      </c>
      <c r="Q4178" s="11">
        <v>2</v>
      </c>
      <c r="R4178" s="11" t="s">
        <v>22</v>
      </c>
      <c r="S4178" s="12">
        <v>78</v>
      </c>
      <c r="T4178">
        <v>37.654584999999997</v>
      </c>
      <c r="U4178">
        <v>127.07101299999999</v>
      </c>
      <c r="V4178" t="s">
        <v>3654</v>
      </c>
      <c r="W4178">
        <v>-1.5384615384615385</v>
      </c>
      <c r="X4178">
        <v>0</v>
      </c>
      <c r="Y4178">
        <v>-3.8610038610038608</v>
      </c>
      <c r="Z4178" s="14">
        <f t="shared" si="204"/>
        <v>12.5</v>
      </c>
      <c r="AA4178">
        <f>정리!U4178</f>
        <v>64</v>
      </c>
      <c r="AB4178">
        <f>정리!V4178</f>
        <v>85.6</v>
      </c>
      <c r="AC4178">
        <f>정리!W4178</f>
        <v>80000</v>
      </c>
      <c r="AD4178">
        <f>정리!X4178</f>
        <v>10000</v>
      </c>
      <c r="AE4178" t="s">
        <v>4999</v>
      </c>
    </row>
    <row r="4179" spans="1:31" x14ac:dyDescent="0.3">
      <c r="A4179" s="1" t="s">
        <v>3568</v>
      </c>
      <c r="B4179" s="2" t="s">
        <v>3653</v>
      </c>
      <c r="C4179" s="3">
        <v>2005</v>
      </c>
      <c r="D4179" s="4">
        <v>305</v>
      </c>
      <c r="E4179" s="5">
        <v>106.7</v>
      </c>
      <c r="F4179" s="6">
        <v>32</v>
      </c>
      <c r="G4179" s="5">
        <v>85</v>
      </c>
      <c r="H4179" s="7">
        <v>26</v>
      </c>
      <c r="I4179" s="8">
        <v>73</v>
      </c>
      <c r="J4179" s="9">
        <f>정리!J4179</f>
        <v>88000</v>
      </c>
      <c r="K4179" s="9" t="str">
        <f>정리!K4179</f>
        <v>고</v>
      </c>
      <c r="L4179" s="9">
        <f>정리!L4179</f>
        <v>0</v>
      </c>
      <c r="M4179" s="9">
        <f>정리!M4179</f>
        <v>0</v>
      </c>
      <c r="N4179" s="10">
        <f t="shared" si="202"/>
        <v>88000</v>
      </c>
      <c r="O4179" s="15">
        <f t="shared" si="203"/>
        <v>0</v>
      </c>
      <c r="P4179" s="11">
        <v>3</v>
      </c>
      <c r="Q4179" s="11">
        <v>2</v>
      </c>
      <c r="R4179" s="11" t="s">
        <v>22</v>
      </c>
      <c r="S4179" s="12">
        <v>106</v>
      </c>
      <c r="T4179">
        <v>37.654584999999997</v>
      </c>
      <c r="U4179">
        <v>127.07101299999999</v>
      </c>
      <c r="V4179" t="s">
        <v>3654</v>
      </c>
      <c r="W4179">
        <v>0</v>
      </c>
      <c r="X4179">
        <v>0</v>
      </c>
      <c r="Y4179">
        <v>0</v>
      </c>
      <c r="Z4179" s="14">
        <f t="shared" si="204"/>
        <v>1.1235955056179776</v>
      </c>
      <c r="AA4179">
        <f>정리!U4179</f>
        <v>64</v>
      </c>
      <c r="AB4179">
        <f>정리!V4179</f>
        <v>85.6</v>
      </c>
      <c r="AC4179">
        <f>정리!W4179</f>
        <v>89000</v>
      </c>
      <c r="AD4179">
        <f>정리!X4179</f>
        <v>1000</v>
      </c>
      <c r="AE4179" t="s">
        <v>4999</v>
      </c>
    </row>
    <row r="4180" spans="1:31" x14ac:dyDescent="0.3">
      <c r="A4180" s="1" t="s">
        <v>3568</v>
      </c>
      <c r="B4180" s="2" t="s">
        <v>3653</v>
      </c>
      <c r="C4180" s="3">
        <v>2005</v>
      </c>
      <c r="D4180" s="4">
        <v>305</v>
      </c>
      <c r="E4180" s="5">
        <v>136.80000000000001</v>
      </c>
      <c r="F4180" s="6">
        <v>41</v>
      </c>
      <c r="G4180" s="5">
        <v>114.9</v>
      </c>
      <c r="H4180" s="7">
        <v>35</v>
      </c>
      <c r="I4180" s="8">
        <v>39</v>
      </c>
      <c r="J4180" s="9">
        <f>정리!J4180</f>
        <v>103000</v>
      </c>
      <c r="K4180" s="9">
        <f>정리!K4180</f>
        <v>8</v>
      </c>
      <c r="L4180" s="9">
        <f>정리!L4180</f>
        <v>0</v>
      </c>
      <c r="M4180" s="9">
        <f>정리!M4180</f>
        <v>0</v>
      </c>
      <c r="N4180" s="10">
        <f t="shared" si="202"/>
        <v>103000</v>
      </c>
      <c r="O4180" s="15">
        <f t="shared" si="203"/>
        <v>0</v>
      </c>
      <c r="P4180" s="11">
        <v>4</v>
      </c>
      <c r="Q4180" s="11">
        <v>2</v>
      </c>
      <c r="R4180" s="11" t="s">
        <v>22</v>
      </c>
      <c r="S4180" s="12">
        <v>136</v>
      </c>
      <c r="T4180">
        <v>37.654584999999997</v>
      </c>
      <c r="U4180">
        <v>127.07101299999999</v>
      </c>
      <c r="V4180" t="s">
        <v>3654</v>
      </c>
      <c r="W4180">
        <v>0</v>
      </c>
      <c r="X4180">
        <v>0</v>
      </c>
      <c r="Y4180">
        <v>0</v>
      </c>
      <c r="Z4180" s="14">
        <f t="shared" si="204"/>
        <v>-14.699331848552339</v>
      </c>
      <c r="AA4180">
        <f>정리!U4180</f>
        <v>64</v>
      </c>
      <c r="AB4180">
        <f>정리!V4180</f>
        <v>85.6</v>
      </c>
      <c r="AC4180">
        <f>정리!W4180</f>
        <v>89800</v>
      </c>
      <c r="AD4180">
        <f>정리!X4180</f>
        <v>-300</v>
      </c>
      <c r="AE4180" t="s">
        <v>4999</v>
      </c>
    </row>
    <row r="4181" spans="1:31" x14ac:dyDescent="0.3">
      <c r="A4181" s="1" t="s">
        <v>3568</v>
      </c>
      <c r="B4181" s="2" t="s">
        <v>3655</v>
      </c>
      <c r="C4181" s="3">
        <v>1988</v>
      </c>
      <c r="D4181" s="4">
        <v>1739</v>
      </c>
      <c r="E4181" s="5">
        <v>58.4</v>
      </c>
      <c r="F4181" s="6">
        <v>18</v>
      </c>
      <c r="G4181" s="5">
        <v>41.3</v>
      </c>
      <c r="H4181" s="7">
        <v>12</v>
      </c>
      <c r="I4181" s="8">
        <v>444</v>
      </c>
      <c r="J4181" s="9">
        <f>정리!J4181</f>
        <v>39000</v>
      </c>
      <c r="K4181" s="9">
        <f>정리!K4181</f>
        <v>11</v>
      </c>
      <c r="L4181" s="9">
        <f>정리!L4181</f>
        <v>0</v>
      </c>
      <c r="M4181" s="9">
        <f>정리!M4181</f>
        <v>0</v>
      </c>
      <c r="N4181" s="10">
        <f t="shared" si="202"/>
        <v>39000</v>
      </c>
      <c r="O4181" s="15">
        <f t="shared" si="203"/>
        <v>0</v>
      </c>
      <c r="P4181" s="11">
        <v>2</v>
      </c>
      <c r="Q4181" s="11">
        <v>1</v>
      </c>
      <c r="R4181" s="11" t="s">
        <v>20</v>
      </c>
      <c r="S4181" s="12">
        <v>58</v>
      </c>
      <c r="T4181">
        <v>37.666212999999999</v>
      </c>
      <c r="U4181">
        <v>127.05909200000001</v>
      </c>
      <c r="V4181" t="s">
        <v>3656</v>
      </c>
      <c r="W4181">
        <v>0</v>
      </c>
      <c r="X4181">
        <v>0</v>
      </c>
      <c r="Y4181">
        <v>0</v>
      </c>
      <c r="Z4181" s="14">
        <f t="shared" si="204"/>
        <v>37.096774193548384</v>
      </c>
      <c r="AA4181">
        <f>정리!U4181</f>
        <v>53</v>
      </c>
      <c r="AB4181">
        <f>정리!V4181</f>
        <v>82.8</v>
      </c>
      <c r="AC4181">
        <f>정리!W4181</f>
        <v>62000</v>
      </c>
      <c r="AD4181">
        <f>정리!X4181</f>
        <v>23000</v>
      </c>
      <c r="AE4181" t="s">
        <v>4996</v>
      </c>
    </row>
    <row r="4182" spans="1:31" x14ac:dyDescent="0.3">
      <c r="A4182" s="1" t="s">
        <v>3568</v>
      </c>
      <c r="B4182" s="2" t="s">
        <v>3655</v>
      </c>
      <c r="C4182" s="3">
        <v>1988</v>
      </c>
      <c r="D4182" s="4">
        <v>1739</v>
      </c>
      <c r="E4182" s="5">
        <v>74.400000000000006</v>
      </c>
      <c r="F4182" s="6">
        <v>23</v>
      </c>
      <c r="G4182" s="5">
        <v>49.9</v>
      </c>
      <c r="H4182" s="7">
        <v>15</v>
      </c>
      <c r="I4182" s="8">
        <v>396</v>
      </c>
      <c r="J4182" s="9">
        <f>정리!J4182</f>
        <v>48500</v>
      </c>
      <c r="K4182" s="9">
        <f>정리!K4182</f>
        <v>5</v>
      </c>
      <c r="L4182" s="9">
        <f>정리!L4182</f>
        <v>25000</v>
      </c>
      <c r="M4182" s="9">
        <f>정리!M4182</f>
        <v>1</v>
      </c>
      <c r="N4182" s="10">
        <f t="shared" si="202"/>
        <v>23500</v>
      </c>
      <c r="O4182" s="15">
        <f t="shared" si="203"/>
        <v>51.546391752577314</v>
      </c>
      <c r="P4182" s="11">
        <v>2</v>
      </c>
      <c r="Q4182" s="11">
        <v>1</v>
      </c>
      <c r="R4182" s="11" t="s">
        <v>20</v>
      </c>
      <c r="S4182" s="12">
        <v>74</v>
      </c>
      <c r="T4182">
        <v>37.666212999999999</v>
      </c>
      <c r="U4182">
        <v>127.05909200000001</v>
      </c>
      <c r="V4182" t="s">
        <v>3656</v>
      </c>
      <c r="W4182">
        <v>0</v>
      </c>
      <c r="X4182">
        <v>0</v>
      </c>
      <c r="Y4182">
        <v>0</v>
      </c>
      <c r="Z4182" s="14">
        <f t="shared" si="204"/>
        <v>300</v>
      </c>
      <c r="AA4182">
        <f>정리!U4182</f>
        <v>53</v>
      </c>
      <c r="AB4182">
        <f>정리!V4182</f>
        <v>82.8</v>
      </c>
      <c r="AC4182">
        <f>정리!W4182</f>
        <v>0</v>
      </c>
      <c r="AD4182">
        <f>정리!X4182</f>
        <v>-300</v>
      </c>
      <c r="AE4182" t="s">
        <v>4996</v>
      </c>
    </row>
    <row r="4183" spans="1:31" x14ac:dyDescent="0.3">
      <c r="A4183" s="1" t="s">
        <v>3568</v>
      </c>
      <c r="B4183" s="2" t="s">
        <v>3655</v>
      </c>
      <c r="C4183" s="3">
        <v>1988</v>
      </c>
      <c r="D4183" s="4">
        <v>1739</v>
      </c>
      <c r="E4183" s="5">
        <v>80.3</v>
      </c>
      <c r="F4183" s="6">
        <v>24</v>
      </c>
      <c r="G4183" s="5">
        <v>58</v>
      </c>
      <c r="H4183" s="7">
        <v>18</v>
      </c>
      <c r="I4183" s="8">
        <v>158</v>
      </c>
      <c r="J4183" s="9">
        <f>정리!J4183</f>
        <v>56000</v>
      </c>
      <c r="K4183" s="9">
        <f>정리!K4183</f>
        <v>9</v>
      </c>
      <c r="L4183" s="9">
        <f>정리!L4183</f>
        <v>28000</v>
      </c>
      <c r="M4183" s="9">
        <f>정리!M4183</f>
        <v>10</v>
      </c>
      <c r="N4183" s="10">
        <f t="shared" si="202"/>
        <v>28000</v>
      </c>
      <c r="O4183" s="15">
        <f t="shared" si="203"/>
        <v>50</v>
      </c>
      <c r="P4183" s="11">
        <v>2</v>
      </c>
      <c r="Q4183" s="11">
        <v>1</v>
      </c>
      <c r="R4183" s="11" t="s">
        <v>20</v>
      </c>
      <c r="S4183" s="12">
        <v>80</v>
      </c>
      <c r="T4183">
        <v>37.666212999999999</v>
      </c>
      <c r="U4183">
        <v>127.05909200000001</v>
      </c>
      <c r="V4183" t="s">
        <v>3656</v>
      </c>
      <c r="W4183">
        <v>0</v>
      </c>
      <c r="X4183">
        <v>16</v>
      </c>
      <c r="Y4183">
        <v>-12.5</v>
      </c>
      <c r="Z4183" s="14">
        <f t="shared" si="204"/>
        <v>29.559748427672954</v>
      </c>
      <c r="AA4183">
        <f>정리!U4183</f>
        <v>53</v>
      </c>
      <c r="AB4183">
        <f>정리!V4183</f>
        <v>82.8</v>
      </c>
      <c r="AC4183">
        <f>정리!W4183</f>
        <v>79500</v>
      </c>
      <c r="AD4183">
        <f>정리!X4183</f>
        <v>23500</v>
      </c>
      <c r="AE4183" t="s">
        <v>4996</v>
      </c>
    </row>
    <row r="4184" spans="1:31" x14ac:dyDescent="0.3">
      <c r="A4184" s="1" t="s">
        <v>3568</v>
      </c>
      <c r="B4184" s="2" t="s">
        <v>3655</v>
      </c>
      <c r="C4184" s="3">
        <v>1988</v>
      </c>
      <c r="D4184" s="4">
        <v>1739</v>
      </c>
      <c r="E4184" s="5">
        <v>85.7</v>
      </c>
      <c r="F4184" s="6">
        <v>26</v>
      </c>
      <c r="G4184" s="5">
        <v>61.5</v>
      </c>
      <c r="H4184" s="7">
        <v>19</v>
      </c>
      <c r="I4184" s="8">
        <v>180</v>
      </c>
      <c r="J4184" s="9">
        <f>정리!J4184</f>
        <v>60000</v>
      </c>
      <c r="K4184" s="9">
        <f>정리!K4184</f>
        <v>13</v>
      </c>
      <c r="L4184" s="9">
        <f>정리!L4184</f>
        <v>28000</v>
      </c>
      <c r="M4184" s="9">
        <f>정리!M4184</f>
        <v>12</v>
      </c>
      <c r="N4184" s="10">
        <f t="shared" si="202"/>
        <v>32000</v>
      </c>
      <c r="O4184" s="15">
        <f t="shared" si="203"/>
        <v>46.666666666666664</v>
      </c>
      <c r="P4184" s="11">
        <v>2</v>
      </c>
      <c r="Q4184" s="11">
        <v>1</v>
      </c>
      <c r="R4184" s="11" t="s">
        <v>20</v>
      </c>
      <c r="S4184" s="12">
        <v>85</v>
      </c>
      <c r="T4184">
        <v>37.666212999999999</v>
      </c>
      <c r="U4184">
        <v>127.05909200000001</v>
      </c>
      <c r="V4184" t="s">
        <v>3656</v>
      </c>
      <c r="W4184">
        <v>0</v>
      </c>
      <c r="X4184">
        <v>0</v>
      </c>
      <c r="Y4184">
        <v>0</v>
      </c>
      <c r="Z4184" s="14">
        <f t="shared" si="204"/>
        <v>28.571428571428569</v>
      </c>
      <c r="AA4184">
        <f>정리!U4184</f>
        <v>53</v>
      </c>
      <c r="AB4184">
        <f>정리!V4184</f>
        <v>82.8</v>
      </c>
      <c r="AC4184">
        <f>정리!W4184</f>
        <v>84000</v>
      </c>
      <c r="AD4184">
        <f>정리!X4184</f>
        <v>24000</v>
      </c>
      <c r="AE4184" t="s">
        <v>4996</v>
      </c>
    </row>
    <row r="4185" spans="1:31" x14ac:dyDescent="0.3">
      <c r="A4185" s="1" t="s">
        <v>3568</v>
      </c>
      <c r="B4185" s="2" t="s">
        <v>3655</v>
      </c>
      <c r="C4185" s="3">
        <v>1988</v>
      </c>
      <c r="D4185" s="4">
        <v>1739</v>
      </c>
      <c r="E4185" s="5">
        <v>92.7</v>
      </c>
      <c r="F4185" s="6">
        <v>28</v>
      </c>
      <c r="G4185" s="5">
        <v>66.599999999999994</v>
      </c>
      <c r="H4185" s="7">
        <v>20</v>
      </c>
      <c r="I4185" s="8">
        <v>180</v>
      </c>
      <c r="J4185" s="9">
        <f>정리!J4185</f>
        <v>70000</v>
      </c>
      <c r="K4185" s="9">
        <f>정리!K4185</f>
        <v>11</v>
      </c>
      <c r="L4185" s="9">
        <f>정리!L4185</f>
        <v>35000</v>
      </c>
      <c r="M4185" s="9" t="str">
        <f>정리!M4185</f>
        <v>중</v>
      </c>
      <c r="N4185" s="10">
        <f t="shared" si="202"/>
        <v>35000</v>
      </c>
      <c r="O4185" s="15">
        <f t="shared" si="203"/>
        <v>50</v>
      </c>
      <c r="P4185" s="11">
        <v>3</v>
      </c>
      <c r="Q4185" s="11">
        <v>1</v>
      </c>
      <c r="R4185" s="11" t="s">
        <v>20</v>
      </c>
      <c r="S4185" s="12">
        <v>92</v>
      </c>
      <c r="T4185">
        <v>37.666212999999999</v>
      </c>
      <c r="U4185">
        <v>127.05909200000001</v>
      </c>
      <c r="V4185" t="s">
        <v>3656</v>
      </c>
      <c r="W4185">
        <v>0</v>
      </c>
      <c r="X4185">
        <v>0</v>
      </c>
      <c r="Y4185">
        <v>0</v>
      </c>
      <c r="Z4185" s="14">
        <f t="shared" si="204"/>
        <v>16.666666666666664</v>
      </c>
      <c r="AA4185">
        <f>정리!U4185</f>
        <v>53</v>
      </c>
      <c r="AB4185">
        <f>정리!V4185</f>
        <v>82.8</v>
      </c>
      <c r="AC4185">
        <f>정리!W4185</f>
        <v>84000</v>
      </c>
      <c r="AD4185">
        <f>정리!X4185</f>
        <v>14000</v>
      </c>
      <c r="AE4185" t="s">
        <v>4996</v>
      </c>
    </row>
    <row r="4186" spans="1:31" x14ac:dyDescent="0.3">
      <c r="A4186" s="1" t="s">
        <v>3568</v>
      </c>
      <c r="B4186" s="2" t="s">
        <v>3657</v>
      </c>
      <c r="C4186" s="3">
        <v>1989</v>
      </c>
      <c r="D4186" s="4">
        <v>675</v>
      </c>
      <c r="E4186" s="5">
        <v>81.400000000000006</v>
      </c>
      <c r="F4186" s="6">
        <v>25</v>
      </c>
      <c r="G4186" s="5">
        <v>59.7</v>
      </c>
      <c r="H4186" s="7">
        <v>18</v>
      </c>
      <c r="I4186" s="8">
        <v>405</v>
      </c>
      <c r="J4186" s="9">
        <f>정리!J4186</f>
        <v>46000</v>
      </c>
      <c r="K4186" s="9" t="str">
        <f>정리!K4186</f>
        <v>고</v>
      </c>
      <c r="L4186" s="9">
        <f>정리!L4186</f>
        <v>30000</v>
      </c>
      <c r="M4186" s="9">
        <f>정리!M4186</f>
        <v>5</v>
      </c>
      <c r="N4186" s="10">
        <f t="shared" si="202"/>
        <v>16000</v>
      </c>
      <c r="O4186" s="15">
        <f t="shared" si="203"/>
        <v>65.217391304347828</v>
      </c>
      <c r="P4186" s="11">
        <v>2</v>
      </c>
      <c r="Q4186" s="11">
        <v>1</v>
      </c>
      <c r="R4186" s="11" t="s">
        <v>20</v>
      </c>
      <c r="S4186" s="12">
        <v>81</v>
      </c>
      <c r="T4186">
        <v>37.663578999999999</v>
      </c>
      <c r="U4186">
        <v>127.07471</v>
      </c>
      <c r="V4186" t="s">
        <v>3658</v>
      </c>
      <c r="W4186">
        <v>6.666666666666667</v>
      </c>
      <c r="X4186">
        <v>-16.666666666666664</v>
      </c>
      <c r="Y4186">
        <v>53.333333333333336</v>
      </c>
      <c r="Z4186" s="14">
        <f t="shared" si="204"/>
        <v>29.230769230769234</v>
      </c>
      <c r="AA4186">
        <f>정리!U4186</f>
        <v>61</v>
      </c>
      <c r="AB4186">
        <f>정리!V4186</f>
        <v>71.2</v>
      </c>
      <c r="AC4186">
        <f>정리!W4186</f>
        <v>65000</v>
      </c>
      <c r="AD4186">
        <f>정리!X4186</f>
        <v>19000</v>
      </c>
      <c r="AE4186" t="s">
        <v>4840</v>
      </c>
    </row>
    <row r="4187" spans="1:31" x14ac:dyDescent="0.3">
      <c r="A4187" s="1" t="s">
        <v>3568</v>
      </c>
      <c r="B4187" s="2" t="s">
        <v>3657</v>
      </c>
      <c r="C4187" s="3">
        <v>1989</v>
      </c>
      <c r="D4187" s="4">
        <v>675</v>
      </c>
      <c r="E4187" s="5">
        <v>103.7</v>
      </c>
      <c r="F4187" s="6">
        <v>31</v>
      </c>
      <c r="G4187" s="5">
        <v>84.9</v>
      </c>
      <c r="H4187" s="7">
        <v>26</v>
      </c>
      <c r="I4187" s="8">
        <v>270</v>
      </c>
      <c r="J4187" s="9">
        <f>정리!J4187</f>
        <v>65000</v>
      </c>
      <c r="K4187" s="9" t="str">
        <f>정리!K4187</f>
        <v>고</v>
      </c>
      <c r="L4187" s="9">
        <f>정리!L4187</f>
        <v>0</v>
      </c>
      <c r="M4187" s="9">
        <f>정리!M4187</f>
        <v>0</v>
      </c>
      <c r="N4187" s="10">
        <f t="shared" si="202"/>
        <v>65000</v>
      </c>
      <c r="O4187" s="15">
        <f t="shared" si="203"/>
        <v>0</v>
      </c>
      <c r="P4187" s="11">
        <v>3</v>
      </c>
      <c r="Q4187" s="11">
        <v>1</v>
      </c>
      <c r="R4187" s="11" t="s">
        <v>22</v>
      </c>
      <c r="S4187" s="12">
        <v>103</v>
      </c>
      <c r="T4187">
        <v>37.663578999999999</v>
      </c>
      <c r="U4187">
        <v>127.07471</v>
      </c>
      <c r="V4187" t="s">
        <v>3658</v>
      </c>
      <c r="W4187">
        <v>0</v>
      </c>
      <c r="X4187">
        <v>0</v>
      </c>
      <c r="Y4187">
        <v>0</v>
      </c>
      <c r="Z4187" s="14">
        <f t="shared" si="204"/>
        <v>21.686746987951807</v>
      </c>
      <c r="AA4187">
        <f>정리!U4187</f>
        <v>61</v>
      </c>
      <c r="AB4187">
        <f>정리!V4187</f>
        <v>71.2</v>
      </c>
      <c r="AC4187">
        <f>정리!W4187</f>
        <v>83000</v>
      </c>
      <c r="AD4187">
        <f>정리!X4187</f>
        <v>18000</v>
      </c>
      <c r="AE4187" t="s">
        <v>4840</v>
      </c>
    </row>
    <row r="4188" spans="1:31" x14ac:dyDescent="0.3">
      <c r="A4188" s="1" t="s">
        <v>3568</v>
      </c>
      <c r="B4188" s="2" t="s">
        <v>3659</v>
      </c>
      <c r="C4188" s="3">
        <v>2001</v>
      </c>
      <c r="D4188" s="4">
        <v>234</v>
      </c>
      <c r="E4188" s="5">
        <v>106.9</v>
      </c>
      <c r="F4188" s="6">
        <v>32</v>
      </c>
      <c r="G4188" s="5">
        <v>84.8</v>
      </c>
      <c r="H4188" s="7">
        <v>26</v>
      </c>
      <c r="I4188" s="8">
        <v>234</v>
      </c>
      <c r="J4188" s="9">
        <f>정리!J4188</f>
        <v>67000</v>
      </c>
      <c r="K4188" s="9">
        <f>정리!K4188</f>
        <v>6</v>
      </c>
      <c r="L4188" s="9">
        <f>정리!L4188</f>
        <v>42000</v>
      </c>
      <c r="M4188" s="9">
        <f>정리!M4188</f>
        <v>12</v>
      </c>
      <c r="N4188" s="10">
        <f t="shared" si="202"/>
        <v>25000</v>
      </c>
      <c r="O4188" s="15">
        <f t="shared" si="203"/>
        <v>62.68656716417911</v>
      </c>
      <c r="P4188" s="11">
        <v>3</v>
      </c>
      <c r="Q4188" s="11">
        <v>2</v>
      </c>
      <c r="R4188" s="11" t="s">
        <v>22</v>
      </c>
      <c r="S4188" s="12">
        <v>106</v>
      </c>
      <c r="T4188">
        <v>37.666030999999997</v>
      </c>
      <c r="U4188">
        <v>127.07938300000001</v>
      </c>
      <c r="V4188" t="s">
        <v>3660</v>
      </c>
      <c r="W4188">
        <v>0</v>
      </c>
      <c r="X4188">
        <v>0</v>
      </c>
      <c r="Y4188">
        <v>0</v>
      </c>
      <c r="Z4188" s="14">
        <f t="shared" si="204"/>
        <v>23.863636363636363</v>
      </c>
      <c r="AA4188">
        <f>정리!U4188</f>
        <v>61</v>
      </c>
      <c r="AB4188">
        <f>정리!V4188</f>
        <v>71.2</v>
      </c>
      <c r="AC4188">
        <f>정리!W4188</f>
        <v>88000</v>
      </c>
      <c r="AD4188">
        <f>정리!X4188</f>
        <v>21000</v>
      </c>
      <c r="AE4188" t="s">
        <v>4840</v>
      </c>
    </row>
    <row r="4189" spans="1:31" x14ac:dyDescent="0.3">
      <c r="A4189" s="1" t="s">
        <v>3568</v>
      </c>
      <c r="B4189" s="2" t="s">
        <v>3661</v>
      </c>
      <c r="C4189" s="3">
        <v>1988</v>
      </c>
      <c r="D4189" s="4">
        <v>2646</v>
      </c>
      <c r="E4189" s="5">
        <v>46</v>
      </c>
      <c r="F4189" s="6">
        <v>14</v>
      </c>
      <c r="G4189" s="5">
        <v>32.4</v>
      </c>
      <c r="H4189" s="7">
        <v>10</v>
      </c>
      <c r="I4189" s="8">
        <v>90</v>
      </c>
      <c r="J4189" s="9">
        <f>정리!J4189</f>
        <v>41000</v>
      </c>
      <c r="K4189" s="9">
        <f>정리!K4189</f>
        <v>7</v>
      </c>
      <c r="L4189" s="9">
        <f>정리!L4189</f>
        <v>0</v>
      </c>
      <c r="M4189" s="9">
        <f>정리!M4189</f>
        <v>0</v>
      </c>
      <c r="N4189" s="10">
        <f t="shared" si="202"/>
        <v>41000</v>
      </c>
      <c r="O4189" s="15">
        <f t="shared" si="203"/>
        <v>0</v>
      </c>
      <c r="P4189" s="11">
        <v>1</v>
      </c>
      <c r="Q4189" s="11">
        <v>1</v>
      </c>
      <c r="R4189" s="11" t="s">
        <v>20</v>
      </c>
      <c r="S4189" s="12">
        <v>45</v>
      </c>
      <c r="T4189">
        <v>37.653950000000002</v>
      </c>
      <c r="U4189">
        <v>127.065876</v>
      </c>
      <c r="V4189" t="s">
        <v>3662</v>
      </c>
      <c r="W4189">
        <v>0</v>
      </c>
      <c r="X4189">
        <v>0</v>
      </c>
      <c r="Y4189">
        <v>0</v>
      </c>
      <c r="Z4189" s="14">
        <f t="shared" si="204"/>
        <v>32.510288065843625</v>
      </c>
      <c r="AA4189">
        <f>정리!U4189</f>
        <v>51</v>
      </c>
      <c r="AB4189">
        <f>정리!V4189</f>
        <v>85.6</v>
      </c>
      <c r="AC4189">
        <f>정리!W4189</f>
        <v>60750</v>
      </c>
      <c r="AD4189">
        <f>정리!X4189</f>
        <v>19750</v>
      </c>
      <c r="AE4189" t="s">
        <v>4999</v>
      </c>
    </row>
    <row r="4190" spans="1:31" x14ac:dyDescent="0.3">
      <c r="A4190" s="1" t="s">
        <v>3568</v>
      </c>
      <c r="B4190" s="2" t="s">
        <v>3661</v>
      </c>
      <c r="C4190" s="3">
        <v>1988</v>
      </c>
      <c r="D4190" s="4">
        <v>2646</v>
      </c>
      <c r="E4190" s="5">
        <v>57.1</v>
      </c>
      <c r="F4190" s="6">
        <v>17</v>
      </c>
      <c r="G4190" s="5">
        <v>41.3</v>
      </c>
      <c r="H4190" s="7">
        <v>12</v>
      </c>
      <c r="I4190" s="8">
        <v>360</v>
      </c>
      <c r="J4190" s="9">
        <f>정리!J4190</f>
        <v>48000</v>
      </c>
      <c r="K4190" s="9">
        <f>정리!K4190</f>
        <v>11</v>
      </c>
      <c r="L4190" s="9">
        <f>정리!L4190</f>
        <v>22000</v>
      </c>
      <c r="M4190" s="9">
        <f>정리!M4190</f>
        <v>5</v>
      </c>
      <c r="N4190" s="10">
        <f t="shared" si="202"/>
        <v>26000</v>
      </c>
      <c r="O4190" s="15">
        <f t="shared" si="203"/>
        <v>45.833333333333329</v>
      </c>
      <c r="P4190" s="11">
        <v>2</v>
      </c>
      <c r="Q4190" s="11">
        <v>1</v>
      </c>
      <c r="R4190" s="11" t="s">
        <v>20</v>
      </c>
      <c r="S4190" s="12" t="s">
        <v>2736</v>
      </c>
      <c r="T4190">
        <v>37.653950000000002</v>
      </c>
      <c r="U4190">
        <v>127.065876</v>
      </c>
      <c r="V4190" t="s">
        <v>3662</v>
      </c>
      <c r="W4190">
        <v>0</v>
      </c>
      <c r="X4190">
        <v>0</v>
      </c>
      <c r="Y4190">
        <v>0</v>
      </c>
      <c r="Z4190" s="14">
        <f t="shared" si="204"/>
        <v>300</v>
      </c>
      <c r="AA4190">
        <f>정리!U4190</f>
        <v>51</v>
      </c>
      <c r="AB4190">
        <f>정리!V4190</f>
        <v>85.6</v>
      </c>
      <c r="AC4190">
        <f>정리!W4190</f>
        <v>0</v>
      </c>
      <c r="AD4190">
        <f>정리!X4190</f>
        <v>-300</v>
      </c>
      <c r="AE4190" t="s">
        <v>4999</v>
      </c>
    </row>
    <row r="4191" spans="1:31" x14ac:dyDescent="0.3">
      <c r="A4191" s="1" t="s">
        <v>3568</v>
      </c>
      <c r="B4191" s="2" t="s">
        <v>3661</v>
      </c>
      <c r="C4191" s="3">
        <v>1988</v>
      </c>
      <c r="D4191" s="4">
        <v>2646</v>
      </c>
      <c r="E4191" s="5">
        <v>69.099999999999994</v>
      </c>
      <c r="F4191" s="6">
        <v>21</v>
      </c>
      <c r="G4191" s="5">
        <v>49.9</v>
      </c>
      <c r="H4191" s="7">
        <v>15</v>
      </c>
      <c r="I4191" s="8">
        <v>270</v>
      </c>
      <c r="J4191" s="9">
        <f>정리!J4191</f>
        <v>57000</v>
      </c>
      <c r="K4191" s="9">
        <f>정리!K4191</f>
        <v>12</v>
      </c>
      <c r="L4191" s="9">
        <f>정리!L4191</f>
        <v>25000</v>
      </c>
      <c r="M4191" s="9">
        <f>정리!M4191</f>
        <v>13</v>
      </c>
      <c r="N4191" s="10">
        <f t="shared" si="202"/>
        <v>32000</v>
      </c>
      <c r="O4191" s="15">
        <f t="shared" si="203"/>
        <v>43.859649122807014</v>
      </c>
      <c r="P4191" s="11">
        <v>2</v>
      </c>
      <c r="Q4191" s="11">
        <v>1</v>
      </c>
      <c r="R4191" s="11" t="s">
        <v>20</v>
      </c>
      <c r="S4191" s="12">
        <v>69</v>
      </c>
      <c r="T4191">
        <v>37.653950000000002</v>
      </c>
      <c r="U4191">
        <v>127.065876</v>
      </c>
      <c r="V4191" t="s">
        <v>3662</v>
      </c>
      <c r="W4191">
        <v>3.7735849056603774</v>
      </c>
      <c r="X4191">
        <v>-3.9130434782608701</v>
      </c>
      <c r="Y4191">
        <v>9.6666666666666661</v>
      </c>
      <c r="Z4191" s="14">
        <f t="shared" si="204"/>
        <v>25</v>
      </c>
      <c r="AA4191">
        <f>정리!U4191</f>
        <v>51</v>
      </c>
      <c r="AB4191">
        <f>정리!V4191</f>
        <v>85.6</v>
      </c>
      <c r="AC4191">
        <f>정리!W4191</f>
        <v>76000</v>
      </c>
      <c r="AD4191">
        <f>정리!X4191</f>
        <v>19000</v>
      </c>
      <c r="AE4191" t="s">
        <v>4999</v>
      </c>
    </row>
    <row r="4192" spans="1:31" x14ac:dyDescent="0.3">
      <c r="A4192" s="1" t="s">
        <v>3568</v>
      </c>
      <c r="B4192" s="2" t="s">
        <v>3661</v>
      </c>
      <c r="C4192" s="3">
        <v>1988</v>
      </c>
      <c r="D4192" s="4">
        <v>2646</v>
      </c>
      <c r="E4192" s="5">
        <v>80.3</v>
      </c>
      <c r="F4192" s="6">
        <v>24</v>
      </c>
      <c r="G4192" s="5">
        <v>58</v>
      </c>
      <c r="H4192" s="7">
        <v>18</v>
      </c>
      <c r="I4192" s="8">
        <v>1300</v>
      </c>
      <c r="J4192" s="9">
        <f>정리!J4192</f>
        <v>63000</v>
      </c>
      <c r="K4192" s="9">
        <f>정리!K4192</f>
        <v>6</v>
      </c>
      <c r="L4192" s="9">
        <f>정리!L4192</f>
        <v>22000</v>
      </c>
      <c r="M4192" s="9">
        <f>정리!M4192</f>
        <v>2</v>
      </c>
      <c r="N4192" s="10">
        <f t="shared" si="202"/>
        <v>41000</v>
      </c>
      <c r="O4192" s="15">
        <f t="shared" si="203"/>
        <v>34.920634920634917</v>
      </c>
      <c r="P4192" s="11">
        <v>2</v>
      </c>
      <c r="Q4192" s="11">
        <v>1</v>
      </c>
      <c r="R4192" s="11" t="s">
        <v>20</v>
      </c>
      <c r="S4192" s="12">
        <v>80</v>
      </c>
      <c r="T4192">
        <v>37.653950000000002</v>
      </c>
      <c r="U4192">
        <v>127.065876</v>
      </c>
      <c r="V4192" t="s">
        <v>3662</v>
      </c>
      <c r="W4192">
        <v>0</v>
      </c>
      <c r="X4192">
        <v>0</v>
      </c>
      <c r="Y4192">
        <v>0</v>
      </c>
      <c r="Z4192" s="14">
        <f t="shared" si="204"/>
        <v>32.978723404255319</v>
      </c>
      <c r="AA4192">
        <f>정리!U4192</f>
        <v>51</v>
      </c>
      <c r="AB4192">
        <f>정리!V4192</f>
        <v>85.6</v>
      </c>
      <c r="AC4192">
        <f>정리!W4192</f>
        <v>94000</v>
      </c>
      <c r="AD4192">
        <f>정리!X4192</f>
        <v>31000</v>
      </c>
      <c r="AE4192" t="s">
        <v>4999</v>
      </c>
    </row>
    <row r="4193" spans="1:31" x14ac:dyDescent="0.3">
      <c r="A4193" s="1" t="s">
        <v>3568</v>
      </c>
      <c r="B4193" s="2" t="s">
        <v>3663</v>
      </c>
      <c r="C4193" s="3">
        <v>1998</v>
      </c>
      <c r="D4193" s="4">
        <v>1313</v>
      </c>
      <c r="E4193" s="5">
        <v>53.7</v>
      </c>
      <c r="F4193" s="6">
        <v>16</v>
      </c>
      <c r="G4193" s="5">
        <v>39.700000000000003</v>
      </c>
      <c r="H4193" s="7">
        <v>12</v>
      </c>
      <c r="I4193" s="8">
        <v>236</v>
      </c>
      <c r="J4193" s="9">
        <f>정리!J4193</f>
        <v>35000</v>
      </c>
      <c r="K4193" s="9">
        <f>정리!K4193</f>
        <v>13</v>
      </c>
      <c r="L4193" s="9">
        <f>정리!L4193</f>
        <v>24000</v>
      </c>
      <c r="M4193" s="9">
        <f>정리!M4193</f>
        <v>10</v>
      </c>
      <c r="N4193" s="10">
        <f t="shared" si="202"/>
        <v>11000</v>
      </c>
      <c r="O4193" s="15">
        <f t="shared" si="203"/>
        <v>68.571428571428569</v>
      </c>
      <c r="P4193" s="11">
        <v>1</v>
      </c>
      <c r="Q4193" s="11">
        <v>1</v>
      </c>
      <c r="R4193" s="11" t="s">
        <v>20</v>
      </c>
      <c r="S4193" s="12" t="s">
        <v>3664</v>
      </c>
      <c r="T4193">
        <v>37.680019999999999</v>
      </c>
      <c r="U4193">
        <v>127.05385</v>
      </c>
      <c r="V4193" t="s">
        <v>3665</v>
      </c>
      <c r="W4193">
        <v>0</v>
      </c>
      <c r="X4193">
        <v>0</v>
      </c>
      <c r="Y4193">
        <v>0</v>
      </c>
      <c r="Z4193" s="14">
        <f t="shared" si="204"/>
        <v>30.693069306930692</v>
      </c>
      <c r="AA4193">
        <f>정리!U4193</f>
        <v>56</v>
      </c>
      <c r="AB4193">
        <f>정리!V4193</f>
        <v>80.400000000000006</v>
      </c>
      <c r="AC4193">
        <f>정리!W4193</f>
        <v>50500</v>
      </c>
      <c r="AD4193">
        <f>정리!X4193</f>
        <v>15500</v>
      </c>
      <c r="AE4193" t="s">
        <v>4997</v>
      </c>
    </row>
    <row r="4194" spans="1:31" x14ac:dyDescent="0.3">
      <c r="A4194" s="1" t="s">
        <v>3568</v>
      </c>
      <c r="B4194" s="2" t="s">
        <v>3663</v>
      </c>
      <c r="C4194" s="3">
        <v>1998</v>
      </c>
      <c r="D4194" s="4">
        <v>1313</v>
      </c>
      <c r="E4194" s="5">
        <v>67.400000000000006</v>
      </c>
      <c r="F4194" s="6">
        <v>20</v>
      </c>
      <c r="G4194" s="5">
        <v>49.8</v>
      </c>
      <c r="H4194" s="7">
        <v>15</v>
      </c>
      <c r="I4194" s="8">
        <v>408</v>
      </c>
      <c r="J4194" s="9">
        <f>정리!J4194</f>
        <v>43000</v>
      </c>
      <c r="K4194" s="9">
        <f>정리!K4194</f>
        <v>13</v>
      </c>
      <c r="L4194" s="9">
        <f>정리!L4194</f>
        <v>0</v>
      </c>
      <c r="M4194" s="9">
        <f>정리!M4194</f>
        <v>0</v>
      </c>
      <c r="N4194" s="10">
        <f t="shared" si="202"/>
        <v>43000</v>
      </c>
      <c r="O4194" s="15">
        <f t="shared" si="203"/>
        <v>0</v>
      </c>
      <c r="P4194" s="11">
        <v>2</v>
      </c>
      <c r="Q4194" s="11">
        <v>1</v>
      </c>
      <c r="R4194" s="11" t="s">
        <v>20</v>
      </c>
      <c r="S4194" s="12">
        <v>67</v>
      </c>
      <c r="T4194">
        <v>37.680019999999999</v>
      </c>
      <c r="U4194">
        <v>127.05385</v>
      </c>
      <c r="V4194" t="s">
        <v>3665</v>
      </c>
      <c r="W4194">
        <v>0</v>
      </c>
      <c r="X4194">
        <v>4.1666666666666661</v>
      </c>
      <c r="Y4194">
        <v>-5.2631578947368416</v>
      </c>
      <c r="Z4194" s="14">
        <f t="shared" si="204"/>
        <v>24.561403508771928</v>
      </c>
      <c r="AA4194">
        <f>정리!U4194</f>
        <v>56</v>
      </c>
      <c r="AB4194">
        <f>정리!V4194</f>
        <v>80.400000000000006</v>
      </c>
      <c r="AC4194">
        <f>정리!W4194</f>
        <v>57000</v>
      </c>
      <c r="AD4194">
        <f>정리!X4194</f>
        <v>14000</v>
      </c>
      <c r="AE4194" t="s">
        <v>4997</v>
      </c>
    </row>
    <row r="4195" spans="1:31" x14ac:dyDescent="0.3">
      <c r="A4195" s="1" t="s">
        <v>3568</v>
      </c>
      <c r="B4195" s="2" t="s">
        <v>3663</v>
      </c>
      <c r="C4195" s="3">
        <v>1998</v>
      </c>
      <c r="D4195" s="4">
        <v>1313</v>
      </c>
      <c r="E4195" s="5">
        <v>81.099999999999994</v>
      </c>
      <c r="F4195" s="6">
        <v>25</v>
      </c>
      <c r="G4195" s="5">
        <v>60</v>
      </c>
      <c r="H4195" s="7">
        <v>18</v>
      </c>
      <c r="I4195" s="8">
        <v>510</v>
      </c>
      <c r="J4195" s="9">
        <f>정리!J4195</f>
        <v>53000</v>
      </c>
      <c r="K4195" s="9">
        <f>정리!K4195</f>
        <v>11</v>
      </c>
      <c r="L4195" s="9">
        <f>정리!L4195</f>
        <v>30000</v>
      </c>
      <c r="M4195" s="9">
        <f>정리!M4195</f>
        <v>1</v>
      </c>
      <c r="N4195" s="10">
        <f t="shared" si="202"/>
        <v>23000</v>
      </c>
      <c r="O4195" s="15">
        <f t="shared" si="203"/>
        <v>56.60377358490566</v>
      </c>
      <c r="P4195" s="11">
        <v>3</v>
      </c>
      <c r="Q4195" s="11">
        <v>1</v>
      </c>
      <c r="R4195" s="11" t="s">
        <v>20</v>
      </c>
      <c r="S4195" s="12" t="s">
        <v>446</v>
      </c>
      <c r="T4195">
        <v>37.680019999999999</v>
      </c>
      <c r="U4195">
        <v>127.05385</v>
      </c>
      <c r="V4195" t="s">
        <v>3665</v>
      </c>
      <c r="W4195">
        <v>0</v>
      </c>
      <c r="X4195">
        <v>9.375</v>
      </c>
      <c r="Y4195">
        <v>-17.647058823529413</v>
      </c>
      <c r="Z4195" s="14">
        <f t="shared" si="204"/>
        <v>21.828908554572273</v>
      </c>
      <c r="AA4195">
        <f>정리!U4195</f>
        <v>56</v>
      </c>
      <c r="AB4195">
        <f>정리!V4195</f>
        <v>80.400000000000006</v>
      </c>
      <c r="AC4195">
        <f>정리!W4195</f>
        <v>67800</v>
      </c>
      <c r="AD4195">
        <f>정리!X4195</f>
        <v>14800</v>
      </c>
      <c r="AE4195" t="s">
        <v>4997</v>
      </c>
    </row>
    <row r="4196" spans="1:31" x14ac:dyDescent="0.3">
      <c r="A4196" s="1" t="s">
        <v>3568</v>
      </c>
      <c r="B4196" s="2" t="s">
        <v>3666</v>
      </c>
      <c r="C4196" s="3">
        <v>2002</v>
      </c>
      <c r="D4196" s="4">
        <v>251</v>
      </c>
      <c r="E4196" s="5">
        <v>111.2</v>
      </c>
      <c r="F4196" s="6">
        <v>34</v>
      </c>
      <c r="G4196" s="5">
        <v>79.400000000000006</v>
      </c>
      <c r="H4196" s="7">
        <v>24</v>
      </c>
      <c r="I4196" s="8">
        <v>97</v>
      </c>
      <c r="J4196" s="9">
        <f>정리!J4196</f>
        <v>73000</v>
      </c>
      <c r="K4196" s="9">
        <f>정리!K4196</f>
        <v>4</v>
      </c>
      <c r="L4196" s="9">
        <f>정리!L4196</f>
        <v>55000</v>
      </c>
      <c r="M4196" s="9">
        <f>정리!M4196</f>
        <v>10</v>
      </c>
      <c r="N4196" s="10">
        <f t="shared" si="202"/>
        <v>18000</v>
      </c>
      <c r="O4196" s="15">
        <f t="shared" si="203"/>
        <v>75.342465753424662</v>
      </c>
      <c r="P4196" s="11">
        <v>3</v>
      </c>
      <c r="Q4196" s="11">
        <v>2</v>
      </c>
      <c r="R4196" s="11" t="s">
        <v>22</v>
      </c>
      <c r="S4196" s="12" t="s">
        <v>261</v>
      </c>
      <c r="T4196">
        <v>37.65578</v>
      </c>
      <c r="U4196">
        <v>127.07119</v>
      </c>
      <c r="V4196" t="s">
        <v>3667</v>
      </c>
      <c r="W4196">
        <v>-7.3529411764705888</v>
      </c>
      <c r="X4196">
        <v>0</v>
      </c>
      <c r="Y4196">
        <v>-17.543859649122805</v>
      </c>
      <c r="Z4196" s="14">
        <f t="shared" si="204"/>
        <v>8.75</v>
      </c>
      <c r="AA4196">
        <f>정리!U4196</f>
        <v>64</v>
      </c>
      <c r="AB4196">
        <f>정리!V4196</f>
        <v>87.6</v>
      </c>
      <c r="AC4196">
        <f>정리!W4196</f>
        <v>80000</v>
      </c>
      <c r="AD4196">
        <f>정리!X4196</f>
        <v>7000</v>
      </c>
      <c r="AE4196" t="s">
        <v>5003</v>
      </c>
    </row>
    <row r="4197" spans="1:31" x14ac:dyDescent="0.3">
      <c r="A4197" s="1" t="s">
        <v>3568</v>
      </c>
      <c r="B4197" s="2" t="s">
        <v>3666</v>
      </c>
      <c r="C4197" s="3">
        <v>2002</v>
      </c>
      <c r="D4197" s="4">
        <v>251</v>
      </c>
      <c r="E4197" s="5">
        <v>151.30000000000001</v>
      </c>
      <c r="F4197" s="6">
        <v>46</v>
      </c>
      <c r="G4197" s="5">
        <v>110.5</v>
      </c>
      <c r="H4197" s="7">
        <v>33</v>
      </c>
      <c r="I4197" s="8">
        <v>48</v>
      </c>
      <c r="J4197" s="9">
        <f>정리!J4197</f>
        <v>92000</v>
      </c>
      <c r="K4197" s="9" t="str">
        <f>정리!K4197</f>
        <v>중</v>
      </c>
      <c r="L4197" s="9">
        <f>정리!L4197</f>
        <v>65000</v>
      </c>
      <c r="M4197" s="9">
        <f>정리!M4197</f>
        <v>19</v>
      </c>
      <c r="N4197" s="10">
        <f t="shared" si="202"/>
        <v>27000</v>
      </c>
      <c r="O4197" s="15">
        <f t="shared" si="203"/>
        <v>70.652173913043484</v>
      </c>
      <c r="P4197" s="11">
        <v>4</v>
      </c>
      <c r="Q4197" s="11">
        <v>2</v>
      </c>
      <c r="R4197" s="11" t="s">
        <v>22</v>
      </c>
      <c r="S4197" s="12">
        <v>151</v>
      </c>
      <c r="T4197">
        <v>37.65578</v>
      </c>
      <c r="U4197">
        <v>127.07119</v>
      </c>
      <c r="V4197" t="s">
        <v>3667</v>
      </c>
      <c r="W4197">
        <v>0</v>
      </c>
      <c r="X4197">
        <v>0</v>
      </c>
      <c r="Y4197">
        <v>0</v>
      </c>
      <c r="Z4197" s="14">
        <f t="shared" si="204"/>
        <v>4.1666666666666661</v>
      </c>
      <c r="AA4197">
        <f>정리!U4197</f>
        <v>64</v>
      </c>
      <c r="AB4197">
        <f>정리!V4197</f>
        <v>87.6</v>
      </c>
      <c r="AC4197">
        <f>정리!W4197</f>
        <v>96000</v>
      </c>
      <c r="AD4197">
        <f>정리!X4197</f>
        <v>4000</v>
      </c>
      <c r="AE4197" t="s">
        <v>5003</v>
      </c>
    </row>
    <row r="4198" spans="1:31" x14ac:dyDescent="0.3">
      <c r="A4198" s="1" t="s">
        <v>3568</v>
      </c>
      <c r="B4198" s="2" t="s">
        <v>3668</v>
      </c>
      <c r="C4198" s="3">
        <v>1989</v>
      </c>
      <c r="D4198" s="4">
        <v>1590</v>
      </c>
      <c r="E4198" s="5">
        <v>52.8</v>
      </c>
      <c r="F4198" s="6">
        <v>16</v>
      </c>
      <c r="G4198" s="5">
        <v>38.700000000000003</v>
      </c>
      <c r="H4198" s="7">
        <v>12</v>
      </c>
      <c r="I4198" s="8">
        <v>30</v>
      </c>
      <c r="J4198" s="9">
        <f>정리!J4198</f>
        <v>38000</v>
      </c>
      <c r="K4198" s="9">
        <f>정리!K4198</f>
        <v>8</v>
      </c>
      <c r="L4198" s="9">
        <f>정리!L4198</f>
        <v>0</v>
      </c>
      <c r="M4198" s="9">
        <f>정리!M4198</f>
        <v>0</v>
      </c>
      <c r="N4198" s="10">
        <f t="shared" ref="N4198:N4261" si="205">J4198-L4198</f>
        <v>38000</v>
      </c>
      <c r="O4198" s="15">
        <f t="shared" si="203"/>
        <v>0</v>
      </c>
      <c r="P4198" s="11">
        <v>2</v>
      </c>
      <c r="Q4198" s="11">
        <v>1</v>
      </c>
      <c r="R4198" s="11" t="s">
        <v>20</v>
      </c>
      <c r="S4198" s="12">
        <v>52</v>
      </c>
      <c r="T4198">
        <v>37.661819000000001</v>
      </c>
      <c r="U4198">
        <v>127.073156</v>
      </c>
      <c r="V4198" t="s">
        <v>250</v>
      </c>
      <c r="W4198">
        <v>-100</v>
      </c>
      <c r="X4198">
        <v>-3.7732217857425794</v>
      </c>
      <c r="Y4198">
        <v>-100</v>
      </c>
      <c r="Z4198" s="14">
        <f t="shared" si="204"/>
        <v>21.649484536082475</v>
      </c>
      <c r="AA4198">
        <f>정리!U4198</f>
        <v>58</v>
      </c>
      <c r="AB4198">
        <f>정리!V4198</f>
        <v>71.2</v>
      </c>
      <c r="AC4198">
        <f>정리!W4198</f>
        <v>48500</v>
      </c>
      <c r="AD4198">
        <f>정리!X4198</f>
        <v>10500</v>
      </c>
      <c r="AE4198" t="s">
        <v>4840</v>
      </c>
    </row>
    <row r="4199" spans="1:31" x14ac:dyDescent="0.3">
      <c r="A4199" s="1" t="s">
        <v>3568</v>
      </c>
      <c r="B4199" s="2" t="s">
        <v>3668</v>
      </c>
      <c r="C4199" s="3">
        <v>1989</v>
      </c>
      <c r="D4199" s="4">
        <v>1590</v>
      </c>
      <c r="E4199" s="5">
        <v>59.1</v>
      </c>
      <c r="F4199" s="6">
        <v>18</v>
      </c>
      <c r="G4199" s="5">
        <v>43.4</v>
      </c>
      <c r="H4199" s="7">
        <v>13</v>
      </c>
      <c r="I4199" s="8">
        <v>390</v>
      </c>
      <c r="J4199" s="9">
        <f>정리!J4199</f>
        <v>33000</v>
      </c>
      <c r="K4199" s="9">
        <f>정리!K4199</f>
        <v>6</v>
      </c>
      <c r="L4199" s="9">
        <f>정리!L4199</f>
        <v>0</v>
      </c>
      <c r="M4199" s="9">
        <f>정리!M4199</f>
        <v>0</v>
      </c>
      <c r="N4199" s="10">
        <f t="shared" si="205"/>
        <v>33000</v>
      </c>
      <c r="O4199" s="15">
        <f t="shared" si="203"/>
        <v>0</v>
      </c>
      <c r="P4199" s="11">
        <v>2</v>
      </c>
      <c r="Q4199" s="11">
        <v>1</v>
      </c>
      <c r="R4199" s="11" t="s">
        <v>20</v>
      </c>
      <c r="S4199" s="12">
        <v>59</v>
      </c>
      <c r="T4199">
        <v>37.661819000000001</v>
      </c>
      <c r="U4199">
        <v>127.073156</v>
      </c>
      <c r="V4199" t="s">
        <v>250</v>
      </c>
      <c r="W4199">
        <v>0</v>
      </c>
      <c r="X4199">
        <v>20</v>
      </c>
      <c r="Y4199">
        <v>-15.789473684210526</v>
      </c>
      <c r="Z4199" s="14">
        <f t="shared" si="204"/>
        <v>38.888888888888893</v>
      </c>
      <c r="AA4199">
        <f>정리!U4199</f>
        <v>58</v>
      </c>
      <c r="AB4199">
        <f>정리!V4199</f>
        <v>71.2</v>
      </c>
      <c r="AC4199">
        <f>정리!W4199</f>
        <v>54000</v>
      </c>
      <c r="AD4199">
        <f>정리!X4199</f>
        <v>21000</v>
      </c>
      <c r="AE4199" t="s">
        <v>4840</v>
      </c>
    </row>
    <row r="4200" spans="1:31" x14ac:dyDescent="0.3">
      <c r="A4200" s="1" t="s">
        <v>3568</v>
      </c>
      <c r="B4200" s="2" t="s">
        <v>3668</v>
      </c>
      <c r="C4200" s="3">
        <v>1989</v>
      </c>
      <c r="D4200" s="4">
        <v>1590</v>
      </c>
      <c r="E4200" s="5">
        <v>63.7</v>
      </c>
      <c r="F4200" s="6">
        <v>19</v>
      </c>
      <c r="G4200" s="5">
        <v>46.8</v>
      </c>
      <c r="H4200" s="7">
        <v>14</v>
      </c>
      <c r="I4200" s="8">
        <v>455</v>
      </c>
      <c r="J4200" s="9">
        <f>정리!J4200</f>
        <v>34500</v>
      </c>
      <c r="K4200" s="9">
        <f>정리!K4200</f>
        <v>8</v>
      </c>
      <c r="L4200" s="9">
        <f>정리!L4200</f>
        <v>17000</v>
      </c>
      <c r="M4200" s="9">
        <f>정리!M4200</f>
        <v>15</v>
      </c>
      <c r="N4200" s="10">
        <f t="shared" si="205"/>
        <v>17500</v>
      </c>
      <c r="O4200" s="15">
        <f t="shared" si="203"/>
        <v>49.275362318840585</v>
      </c>
      <c r="P4200" s="11">
        <v>2</v>
      </c>
      <c r="Q4200" s="11">
        <v>1</v>
      </c>
      <c r="R4200" s="11" t="s">
        <v>20</v>
      </c>
      <c r="S4200" s="12">
        <v>63</v>
      </c>
      <c r="T4200">
        <v>37.661819000000001</v>
      </c>
      <c r="U4200">
        <v>127.073156</v>
      </c>
      <c r="V4200" t="s">
        <v>250</v>
      </c>
      <c r="W4200">
        <v>0</v>
      </c>
      <c r="X4200">
        <v>0</v>
      </c>
      <c r="Y4200">
        <v>0</v>
      </c>
      <c r="Z4200" s="14">
        <f t="shared" si="204"/>
        <v>40.259740259740262</v>
      </c>
      <c r="AA4200">
        <f>정리!U4200</f>
        <v>58</v>
      </c>
      <c r="AB4200">
        <f>정리!V4200</f>
        <v>71.2</v>
      </c>
      <c r="AC4200">
        <f>정리!W4200</f>
        <v>57750</v>
      </c>
      <c r="AD4200">
        <f>정리!X4200</f>
        <v>23250</v>
      </c>
      <c r="AE4200" t="s">
        <v>4840</v>
      </c>
    </row>
    <row r="4201" spans="1:31" x14ac:dyDescent="0.3">
      <c r="A4201" s="1" t="s">
        <v>3568</v>
      </c>
      <c r="B4201" s="2" t="s">
        <v>3668</v>
      </c>
      <c r="C4201" s="3">
        <v>1989</v>
      </c>
      <c r="D4201" s="4">
        <v>1590</v>
      </c>
      <c r="E4201" s="5">
        <v>85.2</v>
      </c>
      <c r="F4201" s="6">
        <v>26</v>
      </c>
      <c r="G4201" s="5">
        <v>59.9</v>
      </c>
      <c r="H4201" s="7">
        <v>18</v>
      </c>
      <c r="I4201" s="8">
        <v>330</v>
      </c>
      <c r="J4201" s="9">
        <f>정리!J4201</f>
        <v>49000</v>
      </c>
      <c r="K4201" s="9">
        <f>정리!K4201</f>
        <v>12</v>
      </c>
      <c r="L4201" s="9">
        <f>정리!L4201</f>
        <v>27000</v>
      </c>
      <c r="M4201" s="9" t="str">
        <f>정리!M4201</f>
        <v>중</v>
      </c>
      <c r="N4201" s="10">
        <f t="shared" si="205"/>
        <v>22000</v>
      </c>
      <c r="O4201" s="15">
        <f t="shared" si="203"/>
        <v>55.102040816326522</v>
      </c>
      <c r="P4201" s="11">
        <v>3</v>
      </c>
      <c r="Q4201" s="11">
        <v>1</v>
      </c>
      <c r="R4201" s="11" t="s">
        <v>22</v>
      </c>
      <c r="S4201" s="12">
        <v>85</v>
      </c>
      <c r="T4201">
        <v>37.661819000000001</v>
      </c>
      <c r="U4201">
        <v>127.073156</v>
      </c>
      <c r="V4201" t="s">
        <v>250</v>
      </c>
      <c r="W4201">
        <v>0</v>
      </c>
      <c r="X4201">
        <v>-10.714285714285714</v>
      </c>
      <c r="Y4201">
        <v>17.647058823529413</v>
      </c>
      <c r="Z4201" s="14">
        <f t="shared" si="204"/>
        <v>22.222222222222221</v>
      </c>
      <c r="AA4201">
        <f>정리!U4201</f>
        <v>58</v>
      </c>
      <c r="AB4201">
        <f>정리!V4201</f>
        <v>71.2</v>
      </c>
      <c r="AC4201">
        <f>정리!W4201</f>
        <v>63000</v>
      </c>
      <c r="AD4201">
        <f>정리!X4201</f>
        <v>14000</v>
      </c>
      <c r="AE4201" t="s">
        <v>4840</v>
      </c>
    </row>
    <row r="4202" spans="1:31" x14ac:dyDescent="0.3">
      <c r="A4202" s="1" t="s">
        <v>3568</v>
      </c>
      <c r="B4202" s="2" t="s">
        <v>3668</v>
      </c>
      <c r="C4202" s="3">
        <v>1989</v>
      </c>
      <c r="D4202" s="4">
        <v>1590</v>
      </c>
      <c r="E4202" s="5">
        <v>99.2</v>
      </c>
      <c r="F4202" s="6">
        <v>30</v>
      </c>
      <c r="G4202" s="5">
        <v>75</v>
      </c>
      <c r="H4202" s="7">
        <v>23</v>
      </c>
      <c r="I4202" s="8">
        <v>325</v>
      </c>
      <c r="J4202" s="9">
        <f>정리!J4202</f>
        <v>56000</v>
      </c>
      <c r="K4202" s="9">
        <f>정리!K4202</f>
        <v>5</v>
      </c>
      <c r="L4202" s="9">
        <f>정리!L4202</f>
        <v>40000</v>
      </c>
      <c r="M4202" s="9">
        <f>정리!M4202</f>
        <v>10</v>
      </c>
      <c r="N4202" s="10">
        <f t="shared" si="205"/>
        <v>16000</v>
      </c>
      <c r="O4202" s="15">
        <f t="shared" si="203"/>
        <v>71.428571428571431</v>
      </c>
      <c r="P4202" s="11">
        <v>3</v>
      </c>
      <c r="Q4202" s="11">
        <v>1</v>
      </c>
      <c r="R4202" s="11" t="s">
        <v>22</v>
      </c>
      <c r="S4202" s="12">
        <v>99</v>
      </c>
      <c r="T4202">
        <v>37.661819000000001</v>
      </c>
      <c r="U4202">
        <v>127.073156</v>
      </c>
      <c r="V4202" t="s">
        <v>250</v>
      </c>
      <c r="W4202">
        <v>0</v>
      </c>
      <c r="X4202">
        <v>0</v>
      </c>
      <c r="Y4202">
        <v>0</v>
      </c>
      <c r="Z4202" s="14">
        <f t="shared" si="204"/>
        <v>19.885550786838341</v>
      </c>
      <c r="AA4202">
        <f>정리!U4202</f>
        <v>58</v>
      </c>
      <c r="AB4202">
        <f>정리!V4202</f>
        <v>71.2</v>
      </c>
      <c r="AC4202">
        <f>정리!W4202</f>
        <v>69900</v>
      </c>
      <c r="AD4202">
        <f>정리!X4202</f>
        <v>13900</v>
      </c>
      <c r="AE4202" t="s">
        <v>4840</v>
      </c>
    </row>
    <row r="4203" spans="1:31" x14ac:dyDescent="0.3">
      <c r="A4203" s="1" t="s">
        <v>3568</v>
      </c>
      <c r="B4203" s="2" t="s">
        <v>3668</v>
      </c>
      <c r="C4203" s="3">
        <v>1989</v>
      </c>
      <c r="D4203" s="4">
        <v>1590</v>
      </c>
      <c r="E4203" s="5">
        <v>111.5</v>
      </c>
      <c r="F4203" s="6">
        <v>34</v>
      </c>
      <c r="G4203" s="5">
        <v>84.9</v>
      </c>
      <c r="H4203" s="7">
        <v>26</v>
      </c>
      <c r="I4203" s="8">
        <v>60</v>
      </c>
      <c r="J4203" s="9">
        <f>정리!J4203</f>
        <v>66000</v>
      </c>
      <c r="K4203" s="9">
        <f>정리!K4203</f>
        <v>7</v>
      </c>
      <c r="L4203" s="9">
        <f>정리!L4203</f>
        <v>38000</v>
      </c>
      <c r="M4203" s="9">
        <f>정리!M4203</f>
        <v>11</v>
      </c>
      <c r="N4203" s="10">
        <f t="shared" si="205"/>
        <v>28000</v>
      </c>
      <c r="O4203" s="15">
        <f t="shared" si="203"/>
        <v>57.575757575757578</v>
      </c>
      <c r="P4203" s="11">
        <v>3</v>
      </c>
      <c r="Q4203" s="11">
        <v>2</v>
      </c>
      <c r="R4203" s="11" t="s">
        <v>22</v>
      </c>
      <c r="S4203" s="12">
        <v>111</v>
      </c>
      <c r="T4203">
        <v>37.661819000000001</v>
      </c>
      <c r="U4203">
        <v>127.073156</v>
      </c>
      <c r="V4203" t="s">
        <v>250</v>
      </c>
      <c r="W4203">
        <v>0</v>
      </c>
      <c r="X4203">
        <v>0</v>
      </c>
      <c r="Y4203">
        <v>0</v>
      </c>
      <c r="Z4203" s="14">
        <f t="shared" si="204"/>
        <v>5.7142857142857144</v>
      </c>
      <c r="AA4203">
        <f>정리!U4203</f>
        <v>58</v>
      </c>
      <c r="AB4203">
        <f>정리!V4203</f>
        <v>71.2</v>
      </c>
      <c r="AC4203">
        <f>정리!W4203</f>
        <v>70000</v>
      </c>
      <c r="AD4203">
        <f>정리!X4203</f>
        <v>4000</v>
      </c>
      <c r="AE4203" t="s">
        <v>4840</v>
      </c>
    </row>
    <row r="4204" spans="1:31" x14ac:dyDescent="0.3">
      <c r="A4204" s="1" t="s">
        <v>3568</v>
      </c>
      <c r="B4204" s="2" t="s">
        <v>3669</v>
      </c>
      <c r="C4204" s="3">
        <v>1988</v>
      </c>
      <c r="D4204" s="4">
        <v>538</v>
      </c>
      <c r="E4204" s="5">
        <v>111.9</v>
      </c>
      <c r="F4204" s="6">
        <v>34</v>
      </c>
      <c r="G4204" s="5">
        <v>93.8</v>
      </c>
      <c r="H4204" s="7">
        <v>28</v>
      </c>
      <c r="I4204" s="8">
        <v>269</v>
      </c>
      <c r="J4204" s="9">
        <f>정리!J4204</f>
        <v>88000</v>
      </c>
      <c r="K4204" s="9">
        <f>정리!K4204</f>
        <v>6</v>
      </c>
      <c r="L4204" s="9">
        <f>정리!L4204</f>
        <v>45000</v>
      </c>
      <c r="M4204" s="9">
        <f>정리!M4204</f>
        <v>3</v>
      </c>
      <c r="N4204" s="10">
        <f t="shared" si="205"/>
        <v>43000</v>
      </c>
      <c r="O4204" s="15">
        <f t="shared" si="203"/>
        <v>51.136363636363633</v>
      </c>
      <c r="P4204" s="11">
        <v>3</v>
      </c>
      <c r="Q4204" s="11">
        <v>2</v>
      </c>
      <c r="R4204" s="11" t="s">
        <v>22</v>
      </c>
      <c r="S4204" s="12" t="s">
        <v>261</v>
      </c>
      <c r="T4204">
        <v>37.659827999999997</v>
      </c>
      <c r="U4204">
        <v>127.05728000000001</v>
      </c>
      <c r="V4204" t="s">
        <v>98</v>
      </c>
      <c r="W4204">
        <v>0</v>
      </c>
      <c r="X4204">
        <v>0</v>
      </c>
      <c r="Y4204">
        <v>0</v>
      </c>
      <c r="Z4204" s="14">
        <f t="shared" si="204"/>
        <v>26.05042016806723</v>
      </c>
      <c r="AA4204">
        <f>정리!U4204</f>
        <v>58</v>
      </c>
      <c r="AB4204">
        <f>정리!V4204</f>
        <v>77.2</v>
      </c>
      <c r="AC4204">
        <f>정리!W4204</f>
        <v>119000</v>
      </c>
      <c r="AD4204">
        <f>정리!X4204</f>
        <v>31000</v>
      </c>
      <c r="AE4204" t="s">
        <v>5004</v>
      </c>
    </row>
    <row r="4205" spans="1:31" x14ac:dyDescent="0.3">
      <c r="A4205" s="1" t="s">
        <v>3568</v>
      </c>
      <c r="B4205" s="2" t="s">
        <v>3670</v>
      </c>
      <c r="C4205" s="3">
        <v>1999</v>
      </c>
      <c r="D4205" s="4">
        <v>494</v>
      </c>
      <c r="E4205" s="5">
        <v>102.4</v>
      </c>
      <c r="F4205" s="6">
        <v>31</v>
      </c>
      <c r="G4205" s="5">
        <v>85</v>
      </c>
      <c r="H4205" s="7">
        <v>26</v>
      </c>
      <c r="I4205" s="8">
        <v>479</v>
      </c>
      <c r="J4205" s="9">
        <f>정리!J4205</f>
        <v>60000</v>
      </c>
      <c r="K4205" s="9">
        <f>정리!K4205</f>
        <v>10</v>
      </c>
      <c r="L4205" s="9">
        <f>정리!L4205</f>
        <v>35000</v>
      </c>
      <c r="M4205" s="9">
        <f>정리!M4205</f>
        <v>1</v>
      </c>
      <c r="N4205" s="10">
        <f t="shared" si="205"/>
        <v>25000</v>
      </c>
      <c r="O4205" s="15">
        <f t="shared" si="203"/>
        <v>58.333333333333336</v>
      </c>
      <c r="P4205" s="11">
        <v>3</v>
      </c>
      <c r="Q4205" s="11">
        <v>2</v>
      </c>
      <c r="R4205" s="11" t="s">
        <v>22</v>
      </c>
      <c r="S4205" s="12" t="s">
        <v>1295</v>
      </c>
      <c r="T4205">
        <v>37.67136</v>
      </c>
      <c r="U4205">
        <v>127.052645</v>
      </c>
      <c r="V4205" t="s">
        <v>3671</v>
      </c>
      <c r="W4205">
        <v>0</v>
      </c>
      <c r="X4205">
        <v>0</v>
      </c>
      <c r="Y4205">
        <v>0</v>
      </c>
      <c r="Z4205" s="14">
        <f t="shared" si="204"/>
        <v>21.773142112125164</v>
      </c>
      <c r="AA4205">
        <f>정리!U4205</f>
        <v>63</v>
      </c>
      <c r="AB4205">
        <f>정리!V4205</f>
        <v>84.6</v>
      </c>
      <c r="AC4205">
        <f>정리!W4205</f>
        <v>76700</v>
      </c>
      <c r="AD4205">
        <f>정리!X4205</f>
        <v>16700</v>
      </c>
      <c r="AE4205" t="s">
        <v>5000</v>
      </c>
    </row>
    <row r="4206" spans="1:31" x14ac:dyDescent="0.3">
      <c r="A4206" s="1" t="s">
        <v>3568</v>
      </c>
      <c r="B4206" s="2" t="s">
        <v>3672</v>
      </c>
      <c r="C4206" s="3">
        <v>1997</v>
      </c>
      <c r="D4206" s="4">
        <v>290</v>
      </c>
      <c r="E4206" s="5">
        <v>84.5</v>
      </c>
      <c r="F4206" s="6">
        <v>26</v>
      </c>
      <c r="G4206" s="5">
        <v>60</v>
      </c>
      <c r="H4206" s="7">
        <v>18</v>
      </c>
      <c r="I4206" s="8">
        <v>147</v>
      </c>
      <c r="J4206" s="9">
        <f>정리!J4206</f>
        <v>50000</v>
      </c>
      <c r="K4206" s="9">
        <f>정리!K4206</f>
        <v>10</v>
      </c>
      <c r="L4206" s="9">
        <f>정리!L4206</f>
        <v>31000</v>
      </c>
      <c r="M4206" s="9">
        <f>정리!M4206</f>
        <v>7</v>
      </c>
      <c r="N4206" s="10">
        <f t="shared" si="205"/>
        <v>19000</v>
      </c>
      <c r="O4206" s="15">
        <f t="shared" si="203"/>
        <v>62</v>
      </c>
      <c r="P4206" s="11">
        <v>3</v>
      </c>
      <c r="Q4206" s="11">
        <v>1</v>
      </c>
      <c r="R4206" s="11" t="s">
        <v>20</v>
      </c>
      <c r="S4206" s="12">
        <v>84</v>
      </c>
      <c r="T4206">
        <v>37.674104999999997</v>
      </c>
      <c r="U4206">
        <v>127.060137</v>
      </c>
      <c r="V4206" t="s">
        <v>3673</v>
      </c>
      <c r="W4206">
        <v>0</v>
      </c>
      <c r="X4206">
        <v>0</v>
      </c>
      <c r="Y4206">
        <v>0</v>
      </c>
      <c r="Z4206" s="14">
        <f t="shared" si="204"/>
        <v>13.793103448275861</v>
      </c>
      <c r="AA4206">
        <f>정리!U4206</f>
        <v>63</v>
      </c>
      <c r="AB4206">
        <f>정리!V4206</f>
        <v>81.899999999999991</v>
      </c>
      <c r="AC4206">
        <f>정리!W4206</f>
        <v>58000</v>
      </c>
      <c r="AD4206">
        <f>정리!X4206</f>
        <v>8000</v>
      </c>
      <c r="AE4206" t="s">
        <v>5002</v>
      </c>
    </row>
    <row r="4207" spans="1:31" x14ac:dyDescent="0.3">
      <c r="A4207" s="1" t="s">
        <v>3568</v>
      </c>
      <c r="B4207" s="2" t="s">
        <v>3672</v>
      </c>
      <c r="C4207" s="3">
        <v>1997</v>
      </c>
      <c r="D4207" s="4">
        <v>290</v>
      </c>
      <c r="E4207" s="5">
        <v>110.1</v>
      </c>
      <c r="F4207" s="6">
        <v>33</v>
      </c>
      <c r="G4207" s="5">
        <v>85</v>
      </c>
      <c r="H4207" s="7">
        <v>26</v>
      </c>
      <c r="I4207" s="8">
        <v>82</v>
      </c>
      <c r="J4207" s="9">
        <f>정리!J4207</f>
        <v>63000</v>
      </c>
      <c r="K4207" s="9">
        <f>정리!K4207</f>
        <v>7</v>
      </c>
      <c r="L4207" s="9">
        <f>정리!L4207</f>
        <v>0</v>
      </c>
      <c r="M4207" s="9">
        <f>정리!M4207</f>
        <v>0</v>
      </c>
      <c r="N4207" s="10">
        <f t="shared" si="205"/>
        <v>63000</v>
      </c>
      <c r="O4207" s="15">
        <f t="shared" si="203"/>
        <v>0</v>
      </c>
      <c r="P4207" s="11">
        <v>3</v>
      </c>
      <c r="Q4207" s="11">
        <v>2</v>
      </c>
      <c r="R4207" s="11" t="s">
        <v>22</v>
      </c>
      <c r="S4207" s="12">
        <v>110</v>
      </c>
      <c r="T4207">
        <v>37.674104999999997</v>
      </c>
      <c r="U4207">
        <v>127.060137</v>
      </c>
      <c r="V4207" t="s">
        <v>3673</v>
      </c>
      <c r="W4207">
        <v>0</v>
      </c>
      <c r="X4207">
        <v>0</v>
      </c>
      <c r="Y4207">
        <v>0</v>
      </c>
      <c r="Z4207" s="14">
        <f t="shared" si="204"/>
        <v>5.9701492537313428</v>
      </c>
      <c r="AA4207">
        <f>정리!U4207</f>
        <v>63</v>
      </c>
      <c r="AB4207">
        <f>정리!V4207</f>
        <v>81.899999999999991</v>
      </c>
      <c r="AC4207">
        <f>정리!W4207</f>
        <v>67000</v>
      </c>
      <c r="AD4207">
        <f>정리!X4207</f>
        <v>4000</v>
      </c>
      <c r="AE4207" t="s">
        <v>5002</v>
      </c>
    </row>
    <row r="4208" spans="1:31" x14ac:dyDescent="0.3">
      <c r="A4208" s="1" t="s">
        <v>3568</v>
      </c>
      <c r="B4208" s="2" t="s">
        <v>3672</v>
      </c>
      <c r="C4208" s="3">
        <v>1997</v>
      </c>
      <c r="D4208" s="4">
        <v>290</v>
      </c>
      <c r="E4208" s="5">
        <v>142.19999999999999</v>
      </c>
      <c r="F4208" s="6">
        <v>43</v>
      </c>
      <c r="G4208" s="5">
        <v>113.9</v>
      </c>
      <c r="H4208" s="7">
        <v>34</v>
      </c>
      <c r="I4208" s="8">
        <v>61</v>
      </c>
      <c r="J4208" s="9">
        <f>정리!J4208</f>
        <v>70000</v>
      </c>
      <c r="K4208" s="9">
        <f>정리!K4208</f>
        <v>8</v>
      </c>
      <c r="L4208" s="9">
        <f>정리!L4208</f>
        <v>45000</v>
      </c>
      <c r="M4208" s="9">
        <f>정리!M4208</f>
        <v>1</v>
      </c>
      <c r="N4208" s="10">
        <f t="shared" si="205"/>
        <v>25000</v>
      </c>
      <c r="O4208" s="15">
        <f t="shared" si="203"/>
        <v>64.285714285714292</v>
      </c>
      <c r="P4208" s="11">
        <v>4</v>
      </c>
      <c r="Q4208" s="11">
        <v>2</v>
      </c>
      <c r="R4208" s="11" t="s">
        <v>22</v>
      </c>
      <c r="S4208" s="12">
        <v>142</v>
      </c>
      <c r="T4208">
        <v>37.674104999999997</v>
      </c>
      <c r="U4208">
        <v>127.060137</v>
      </c>
      <c r="V4208" t="s">
        <v>3673</v>
      </c>
      <c r="W4208">
        <v>0</v>
      </c>
      <c r="X4208">
        <v>0</v>
      </c>
      <c r="Y4208">
        <v>0</v>
      </c>
      <c r="Z4208" s="14">
        <f t="shared" si="204"/>
        <v>20.544835414301929</v>
      </c>
      <c r="AA4208">
        <f>정리!U4208</f>
        <v>63</v>
      </c>
      <c r="AB4208">
        <f>정리!V4208</f>
        <v>81.899999999999991</v>
      </c>
      <c r="AC4208">
        <f>정리!W4208</f>
        <v>88100</v>
      </c>
      <c r="AD4208">
        <f>정리!X4208</f>
        <v>18100</v>
      </c>
      <c r="AE4208" t="s">
        <v>5002</v>
      </c>
    </row>
    <row r="4209" spans="1:31" x14ac:dyDescent="0.3">
      <c r="A4209" s="1" t="s">
        <v>3568</v>
      </c>
      <c r="B4209" s="2" t="s">
        <v>3674</v>
      </c>
      <c r="C4209" s="3">
        <v>2023</v>
      </c>
      <c r="D4209" s="4">
        <v>1163</v>
      </c>
      <c r="E4209" s="5">
        <v>81.3</v>
      </c>
      <c r="F4209" s="6">
        <v>25</v>
      </c>
      <c r="G4209" s="5">
        <v>60</v>
      </c>
      <c r="H4209" s="7">
        <v>18</v>
      </c>
      <c r="I4209" s="8">
        <v>190</v>
      </c>
      <c r="J4209" s="9">
        <f>정리!J4209</f>
        <v>89000</v>
      </c>
      <c r="K4209" s="9" t="str">
        <f>정리!K4209</f>
        <v>중</v>
      </c>
      <c r="L4209" s="9">
        <f>정리!L4209</f>
        <v>53000</v>
      </c>
      <c r="M4209" s="9" t="str">
        <f>정리!M4209</f>
        <v>중</v>
      </c>
      <c r="N4209" s="10">
        <f t="shared" si="205"/>
        <v>36000</v>
      </c>
      <c r="O4209" s="15">
        <f t="shared" si="203"/>
        <v>59.550561797752813</v>
      </c>
      <c r="P4209" s="11">
        <v>3</v>
      </c>
      <c r="Q4209" s="11">
        <v>2</v>
      </c>
      <c r="R4209" s="11" t="s">
        <v>22</v>
      </c>
      <c r="S4209" s="12" t="s">
        <v>263</v>
      </c>
      <c r="T4209">
        <v>37.665436999999997</v>
      </c>
      <c r="U4209">
        <v>127.077708</v>
      </c>
      <c r="V4209" t="s">
        <v>3675</v>
      </c>
      <c r="W4209">
        <v>0</v>
      </c>
      <c r="X4209">
        <v>0</v>
      </c>
      <c r="Y4209">
        <v>0</v>
      </c>
      <c r="Z4209" s="14">
        <f t="shared" si="204"/>
        <v>-1.1363636363636365</v>
      </c>
      <c r="AA4209">
        <f>정리!U4209</f>
        <v>65</v>
      </c>
      <c r="AB4209">
        <f>정리!V4209</f>
        <v>71.2</v>
      </c>
      <c r="AC4209">
        <f>정리!W4209</f>
        <v>88000</v>
      </c>
      <c r="AD4209">
        <f>정리!X4209</f>
        <v>-300</v>
      </c>
      <c r="AE4209" t="s">
        <v>4840</v>
      </c>
    </row>
    <row r="4210" spans="1:31" x14ac:dyDescent="0.3">
      <c r="A4210" s="1" t="s">
        <v>3568</v>
      </c>
      <c r="B4210" s="2" t="s">
        <v>3674</v>
      </c>
      <c r="C4210" s="3">
        <v>2023</v>
      </c>
      <c r="D4210" s="4">
        <v>1163</v>
      </c>
      <c r="E4210" s="5">
        <v>109.1</v>
      </c>
      <c r="F4210" s="6">
        <v>33</v>
      </c>
      <c r="G4210" s="5">
        <v>85</v>
      </c>
      <c r="H4210" s="7">
        <v>26</v>
      </c>
      <c r="I4210" s="8">
        <v>210</v>
      </c>
      <c r="J4210" s="9">
        <f>정리!J4210</f>
        <v>105000</v>
      </c>
      <c r="K4210" s="9" t="str">
        <f>정리!K4210</f>
        <v>중</v>
      </c>
      <c r="L4210" s="9">
        <f>정리!L4210</f>
        <v>65000</v>
      </c>
      <c r="M4210" s="9" t="str">
        <f>정리!M4210</f>
        <v>고</v>
      </c>
      <c r="N4210" s="10">
        <f t="shared" si="205"/>
        <v>40000</v>
      </c>
      <c r="O4210" s="15">
        <f t="shared" si="203"/>
        <v>61.904761904761905</v>
      </c>
      <c r="P4210" s="11">
        <v>3</v>
      </c>
      <c r="Q4210" s="11">
        <v>2</v>
      </c>
      <c r="R4210" s="11" t="s">
        <v>22</v>
      </c>
      <c r="S4210" s="12" t="s">
        <v>245</v>
      </c>
      <c r="T4210">
        <v>37.665436999999997</v>
      </c>
      <c r="U4210">
        <v>127.077708</v>
      </c>
      <c r="V4210" t="s">
        <v>3675</v>
      </c>
      <c r="W4210">
        <v>0</v>
      </c>
      <c r="X4210">
        <v>-15.714285714285714</v>
      </c>
      <c r="Y4210">
        <v>28.947368421052634</v>
      </c>
      <c r="Z4210" s="14">
        <f t="shared" si="204"/>
        <v>10.600255427841635</v>
      </c>
      <c r="AA4210">
        <f>정리!U4210</f>
        <v>65</v>
      </c>
      <c r="AB4210">
        <f>정리!V4210</f>
        <v>71.2</v>
      </c>
      <c r="AC4210">
        <f>정리!W4210</f>
        <v>117450</v>
      </c>
      <c r="AD4210">
        <f>정리!X4210</f>
        <v>12450</v>
      </c>
      <c r="AE4210" t="s">
        <v>4840</v>
      </c>
    </row>
    <row r="4211" spans="1:31" x14ac:dyDescent="0.3">
      <c r="A4211" s="1" t="s">
        <v>3568</v>
      </c>
      <c r="B4211" s="2" t="s">
        <v>3676</v>
      </c>
      <c r="C4211" s="3">
        <v>1995</v>
      </c>
      <c r="D4211" s="4">
        <v>397</v>
      </c>
      <c r="E4211" s="5">
        <v>103</v>
      </c>
      <c r="F4211" s="6">
        <v>31</v>
      </c>
      <c r="G4211" s="5">
        <v>84.8</v>
      </c>
      <c r="H4211" s="7">
        <v>26</v>
      </c>
      <c r="I4211" s="8">
        <v>382</v>
      </c>
      <c r="J4211" s="9">
        <f>정리!J4211</f>
        <v>54000</v>
      </c>
      <c r="K4211" s="9" t="str">
        <f>정리!K4211</f>
        <v>고</v>
      </c>
      <c r="L4211" s="9">
        <f>정리!L4211</f>
        <v>0</v>
      </c>
      <c r="M4211" s="9">
        <f>정리!M4211</f>
        <v>0</v>
      </c>
      <c r="N4211" s="10">
        <f t="shared" si="205"/>
        <v>54000</v>
      </c>
      <c r="O4211" s="15">
        <f t="shared" si="203"/>
        <v>0</v>
      </c>
      <c r="P4211" s="11">
        <v>3</v>
      </c>
      <c r="Q4211" s="11">
        <v>2</v>
      </c>
      <c r="R4211" s="11" t="s">
        <v>22</v>
      </c>
      <c r="S4211" s="12" t="s">
        <v>1295</v>
      </c>
      <c r="T4211">
        <v>37.672811000000003</v>
      </c>
      <c r="U4211">
        <v>127.059394</v>
      </c>
      <c r="V4211" t="s">
        <v>3677</v>
      </c>
      <c r="W4211">
        <v>0</v>
      </c>
      <c r="X4211">
        <v>-2.8571428571428572</v>
      </c>
      <c r="Y4211">
        <v>5.5555555555555554</v>
      </c>
      <c r="Z4211" s="14">
        <f t="shared" si="204"/>
        <v>25</v>
      </c>
      <c r="AA4211">
        <f>정리!U4211</f>
        <v>66</v>
      </c>
      <c r="AB4211">
        <f>정리!V4211</f>
        <v>81.899999999999991</v>
      </c>
      <c r="AC4211">
        <f>정리!W4211</f>
        <v>72000</v>
      </c>
      <c r="AD4211">
        <f>정리!X4211</f>
        <v>18000</v>
      </c>
      <c r="AE4211" t="s">
        <v>5002</v>
      </c>
    </row>
    <row r="4212" spans="1:31" x14ac:dyDescent="0.3">
      <c r="A4212" s="1" t="s">
        <v>3568</v>
      </c>
      <c r="B4212" s="2" t="s">
        <v>3678</v>
      </c>
      <c r="C4212" s="3">
        <v>2001</v>
      </c>
      <c r="D4212" s="4">
        <v>358</v>
      </c>
      <c r="E4212" s="5">
        <v>77.7</v>
      </c>
      <c r="F4212" s="6">
        <v>24</v>
      </c>
      <c r="G4212" s="5">
        <v>60</v>
      </c>
      <c r="H4212" s="7">
        <v>18</v>
      </c>
      <c r="I4212" s="8">
        <v>145</v>
      </c>
      <c r="J4212" s="9">
        <f>정리!J4212</f>
        <v>62000</v>
      </c>
      <c r="K4212" s="9">
        <f>정리!K4212</f>
        <v>21</v>
      </c>
      <c r="L4212" s="9">
        <f>정리!L4212</f>
        <v>0</v>
      </c>
      <c r="M4212" s="9">
        <f>정리!M4212</f>
        <v>0</v>
      </c>
      <c r="N4212" s="10">
        <f t="shared" si="205"/>
        <v>62000</v>
      </c>
      <c r="O4212" s="15">
        <f t="shared" si="203"/>
        <v>0</v>
      </c>
      <c r="P4212" s="11">
        <v>3</v>
      </c>
      <c r="Q4212" s="11">
        <v>1</v>
      </c>
      <c r="R4212" s="11" t="s">
        <v>22</v>
      </c>
      <c r="S4212" s="12">
        <v>77</v>
      </c>
      <c r="T4212">
        <v>37.657280999999998</v>
      </c>
      <c r="U4212">
        <v>127.071184</v>
      </c>
      <c r="V4212" t="s">
        <v>3679</v>
      </c>
      <c r="W4212">
        <v>0</v>
      </c>
      <c r="X4212">
        <v>-16.94736842105263</v>
      </c>
      <c r="Y4212">
        <v>33.89473684210526</v>
      </c>
      <c r="Z4212" s="14">
        <f t="shared" si="204"/>
        <v>9.7525473071324598</v>
      </c>
      <c r="AA4212">
        <f>정리!U4212</f>
        <v>62</v>
      </c>
      <c r="AB4212">
        <f>정리!V4212</f>
        <v>87.6</v>
      </c>
      <c r="AC4212">
        <f>정리!W4212</f>
        <v>68700</v>
      </c>
      <c r="AD4212">
        <f>정리!X4212</f>
        <v>6700</v>
      </c>
      <c r="AE4212" t="s">
        <v>5003</v>
      </c>
    </row>
    <row r="4213" spans="1:31" x14ac:dyDescent="0.3">
      <c r="A4213" s="1" t="s">
        <v>3568</v>
      </c>
      <c r="B4213" s="2" t="s">
        <v>3678</v>
      </c>
      <c r="C4213" s="3">
        <v>2001</v>
      </c>
      <c r="D4213" s="4">
        <v>358</v>
      </c>
      <c r="E4213" s="5">
        <v>110</v>
      </c>
      <c r="F4213" s="6">
        <v>33</v>
      </c>
      <c r="G4213" s="5">
        <v>85</v>
      </c>
      <c r="H4213" s="7">
        <v>26</v>
      </c>
      <c r="I4213" s="8">
        <v>124</v>
      </c>
      <c r="J4213" s="9">
        <f>정리!J4213</f>
        <v>74000</v>
      </c>
      <c r="K4213" s="9">
        <f>정리!K4213</f>
        <v>9</v>
      </c>
      <c r="L4213" s="9">
        <f>정리!L4213</f>
        <v>50000</v>
      </c>
      <c r="M4213" s="9">
        <f>정리!M4213</f>
        <v>14</v>
      </c>
      <c r="N4213" s="10">
        <f t="shared" si="205"/>
        <v>24000</v>
      </c>
      <c r="O4213" s="15">
        <f t="shared" si="203"/>
        <v>67.567567567567565</v>
      </c>
      <c r="P4213" s="11">
        <v>3</v>
      </c>
      <c r="Q4213" s="11">
        <v>2</v>
      </c>
      <c r="R4213" s="11" t="s">
        <v>22</v>
      </c>
      <c r="S4213" s="12">
        <v>110</v>
      </c>
      <c r="T4213">
        <v>37.657280999999998</v>
      </c>
      <c r="U4213">
        <v>127.071184</v>
      </c>
      <c r="V4213" t="s">
        <v>3679</v>
      </c>
      <c r="W4213">
        <v>12.857142857142856</v>
      </c>
      <c r="X4213">
        <v>0</v>
      </c>
      <c r="Y4213">
        <v>34.449760765550238</v>
      </c>
      <c r="Z4213" s="14">
        <f t="shared" si="204"/>
        <v>-0.68027210884353739</v>
      </c>
      <c r="AA4213">
        <f>정리!U4213</f>
        <v>62</v>
      </c>
      <c r="AB4213">
        <f>정리!V4213</f>
        <v>87.6</v>
      </c>
      <c r="AC4213">
        <f>정리!W4213</f>
        <v>73500</v>
      </c>
      <c r="AD4213">
        <f>정리!X4213</f>
        <v>-300</v>
      </c>
      <c r="AE4213" t="s">
        <v>5003</v>
      </c>
    </row>
    <row r="4214" spans="1:31" x14ac:dyDescent="0.3">
      <c r="A4214" s="1" t="s">
        <v>3568</v>
      </c>
      <c r="B4214" s="2" t="s">
        <v>3678</v>
      </c>
      <c r="C4214" s="3">
        <v>2001</v>
      </c>
      <c r="D4214" s="4">
        <v>358</v>
      </c>
      <c r="E4214" s="5">
        <v>148.6</v>
      </c>
      <c r="F4214" s="6">
        <v>45</v>
      </c>
      <c r="G4214" s="5">
        <v>114.7</v>
      </c>
      <c r="H4214" s="7">
        <v>35</v>
      </c>
      <c r="I4214" s="8">
        <v>89</v>
      </c>
      <c r="J4214" s="9">
        <f>정리!J4214</f>
        <v>80000</v>
      </c>
      <c r="K4214" s="9">
        <f>정리!K4214</f>
        <v>8</v>
      </c>
      <c r="L4214" s="9">
        <f>정리!L4214</f>
        <v>62000</v>
      </c>
      <c r="M4214" s="9">
        <f>정리!M4214</f>
        <v>21</v>
      </c>
      <c r="N4214" s="10">
        <f t="shared" si="205"/>
        <v>18000</v>
      </c>
      <c r="O4214" s="15">
        <f t="shared" si="203"/>
        <v>77.5</v>
      </c>
      <c r="P4214" s="11">
        <v>4</v>
      </c>
      <c r="Q4214" s="11">
        <v>2</v>
      </c>
      <c r="R4214" s="11" t="s">
        <v>22</v>
      </c>
      <c r="S4214" s="12">
        <v>148</v>
      </c>
      <c r="T4214">
        <v>37.657280999999998</v>
      </c>
      <c r="U4214">
        <v>127.071184</v>
      </c>
      <c r="V4214" t="s">
        <v>3679</v>
      </c>
      <c r="W4214">
        <v>0</v>
      </c>
      <c r="X4214">
        <v>0</v>
      </c>
      <c r="Y4214">
        <v>0</v>
      </c>
      <c r="Z4214" s="14">
        <f t="shared" si="204"/>
        <v>15.343915343915343</v>
      </c>
      <c r="AA4214">
        <f>정리!U4214</f>
        <v>62</v>
      </c>
      <c r="AB4214">
        <f>정리!V4214</f>
        <v>87.6</v>
      </c>
      <c r="AC4214">
        <f>정리!W4214</f>
        <v>94500</v>
      </c>
      <c r="AD4214">
        <f>정리!X4214</f>
        <v>14500</v>
      </c>
      <c r="AE4214" t="s">
        <v>5003</v>
      </c>
    </row>
    <row r="4215" spans="1:31" x14ac:dyDescent="0.3">
      <c r="A4215" s="1" t="s">
        <v>3568</v>
      </c>
      <c r="B4215" s="2" t="s">
        <v>3680</v>
      </c>
      <c r="C4215" s="3">
        <v>1998</v>
      </c>
      <c r="D4215" s="4">
        <v>795</v>
      </c>
      <c r="E4215" s="5">
        <v>85.2</v>
      </c>
      <c r="F4215" s="6">
        <v>26</v>
      </c>
      <c r="G4215" s="5">
        <v>59.8</v>
      </c>
      <c r="H4215" s="7">
        <v>18</v>
      </c>
      <c r="I4215" s="8">
        <v>354</v>
      </c>
      <c r="J4215" s="9">
        <f>정리!J4215</f>
        <v>57000</v>
      </c>
      <c r="K4215" s="9">
        <f>정리!K4215</f>
        <v>23</v>
      </c>
      <c r="L4215" s="9">
        <f>정리!L4215</f>
        <v>35000</v>
      </c>
      <c r="M4215" s="9" t="str">
        <f>정리!M4215</f>
        <v>중</v>
      </c>
      <c r="N4215" s="10">
        <f t="shared" si="205"/>
        <v>22000</v>
      </c>
      <c r="O4215" s="15">
        <f t="shared" si="203"/>
        <v>61.403508771929829</v>
      </c>
      <c r="P4215" s="11">
        <v>3</v>
      </c>
      <c r="Q4215" s="11">
        <v>1</v>
      </c>
      <c r="R4215" s="11" t="s">
        <v>20</v>
      </c>
      <c r="S4215" s="12">
        <v>85</v>
      </c>
      <c r="T4215">
        <v>37.655029999999996</v>
      </c>
      <c r="U4215">
        <v>127.068027</v>
      </c>
      <c r="V4215" t="s">
        <v>3681</v>
      </c>
      <c r="W4215">
        <v>0</v>
      </c>
      <c r="X4215">
        <v>2.8571428571428572</v>
      </c>
      <c r="Y4215">
        <v>-4.1666666666666661</v>
      </c>
      <c r="Z4215" s="14">
        <f t="shared" si="204"/>
        <v>24</v>
      </c>
      <c r="AA4215">
        <f>정리!U4215</f>
        <v>59</v>
      </c>
      <c r="AB4215">
        <f>정리!V4215</f>
        <v>85.6</v>
      </c>
      <c r="AC4215">
        <f>정리!W4215</f>
        <v>75000</v>
      </c>
      <c r="AD4215">
        <f>정리!X4215</f>
        <v>18000</v>
      </c>
      <c r="AE4215" t="s">
        <v>4999</v>
      </c>
    </row>
    <row r="4216" spans="1:31" x14ac:dyDescent="0.3">
      <c r="A4216" s="1" t="s">
        <v>3568</v>
      </c>
      <c r="B4216" s="2" t="s">
        <v>3680</v>
      </c>
      <c r="C4216" s="3">
        <v>1998</v>
      </c>
      <c r="D4216" s="4">
        <v>795</v>
      </c>
      <c r="E4216" s="5">
        <v>108.9</v>
      </c>
      <c r="F4216" s="6">
        <v>33</v>
      </c>
      <c r="G4216" s="5">
        <v>84.6</v>
      </c>
      <c r="H4216" s="7">
        <v>26</v>
      </c>
      <c r="I4216" s="8">
        <v>351</v>
      </c>
      <c r="J4216" s="9">
        <f>정리!J4216</f>
        <v>80000</v>
      </c>
      <c r="K4216" s="9">
        <f>정리!K4216</f>
        <v>7</v>
      </c>
      <c r="L4216" s="9">
        <f>정리!L4216</f>
        <v>55000</v>
      </c>
      <c r="M4216" s="9" t="str">
        <f>정리!M4216</f>
        <v>고</v>
      </c>
      <c r="N4216" s="10">
        <f t="shared" si="205"/>
        <v>25000</v>
      </c>
      <c r="O4216" s="15">
        <f t="shared" si="203"/>
        <v>68.75</v>
      </c>
      <c r="P4216" s="11">
        <v>3</v>
      </c>
      <c r="Q4216" s="11">
        <v>2</v>
      </c>
      <c r="R4216" s="11" t="s">
        <v>22</v>
      </c>
      <c r="S4216" s="12">
        <v>108</v>
      </c>
      <c r="T4216">
        <v>37.655029999999996</v>
      </c>
      <c r="U4216">
        <v>127.068027</v>
      </c>
      <c r="V4216" t="s">
        <v>3681</v>
      </c>
      <c r="W4216">
        <v>0</v>
      </c>
      <c r="X4216">
        <v>0</v>
      </c>
      <c r="Y4216">
        <v>0</v>
      </c>
      <c r="Z4216" s="14">
        <f t="shared" si="204"/>
        <v>11.111111111111111</v>
      </c>
      <c r="AA4216">
        <f>정리!U4216</f>
        <v>59</v>
      </c>
      <c r="AB4216">
        <f>정리!V4216</f>
        <v>85.6</v>
      </c>
      <c r="AC4216">
        <f>정리!W4216</f>
        <v>90000</v>
      </c>
      <c r="AD4216">
        <f>정리!X4216</f>
        <v>10000</v>
      </c>
      <c r="AE4216" t="s">
        <v>4999</v>
      </c>
    </row>
    <row r="4217" spans="1:31" x14ac:dyDescent="0.3">
      <c r="A4217" s="1" t="s">
        <v>3568</v>
      </c>
      <c r="B4217" s="2" t="s">
        <v>3680</v>
      </c>
      <c r="C4217" s="3">
        <v>1998</v>
      </c>
      <c r="D4217" s="4">
        <v>795</v>
      </c>
      <c r="E4217" s="5">
        <v>163.69999999999999</v>
      </c>
      <c r="F4217" s="6">
        <v>50</v>
      </c>
      <c r="G4217" s="5">
        <v>135</v>
      </c>
      <c r="H4217" s="7">
        <v>41</v>
      </c>
      <c r="I4217" s="8">
        <v>84</v>
      </c>
      <c r="J4217" s="9">
        <f>정리!J4217</f>
        <v>100000</v>
      </c>
      <c r="K4217" s="9">
        <f>정리!K4217</f>
        <v>18</v>
      </c>
      <c r="L4217" s="9">
        <f>정리!L4217</f>
        <v>0</v>
      </c>
      <c r="M4217" s="9">
        <f>정리!M4217</f>
        <v>0</v>
      </c>
      <c r="N4217" s="10">
        <f t="shared" si="205"/>
        <v>100000</v>
      </c>
      <c r="O4217" s="15">
        <f t="shared" si="203"/>
        <v>0</v>
      </c>
      <c r="P4217" s="11">
        <v>4</v>
      </c>
      <c r="Q4217" s="11">
        <v>2</v>
      </c>
      <c r="R4217" s="11" t="s">
        <v>22</v>
      </c>
      <c r="S4217" s="12">
        <v>163</v>
      </c>
      <c r="T4217">
        <v>37.655029999999996</v>
      </c>
      <c r="U4217">
        <v>127.068027</v>
      </c>
      <c r="V4217" t="s">
        <v>3681</v>
      </c>
      <c r="W4217">
        <v>1.0526315789473684</v>
      </c>
      <c r="X4217">
        <v>0</v>
      </c>
      <c r="Y4217">
        <v>3.3333333333333335</v>
      </c>
      <c r="Z4217" s="14">
        <f t="shared" si="204"/>
        <v>13.419913419913421</v>
      </c>
      <c r="AA4217">
        <f>정리!U4217</f>
        <v>59</v>
      </c>
      <c r="AB4217">
        <f>정리!V4217</f>
        <v>85.6</v>
      </c>
      <c r="AC4217">
        <f>정리!W4217</f>
        <v>115500</v>
      </c>
      <c r="AD4217">
        <f>정리!X4217</f>
        <v>15500</v>
      </c>
      <c r="AE4217" t="s">
        <v>4999</v>
      </c>
    </row>
    <row r="4218" spans="1:31" x14ac:dyDescent="0.3">
      <c r="A4218" s="1" t="s">
        <v>3568</v>
      </c>
      <c r="B4218" s="2" t="s">
        <v>3682</v>
      </c>
      <c r="C4218" s="3">
        <v>1987</v>
      </c>
      <c r="D4218" s="4">
        <v>420</v>
      </c>
      <c r="E4218" s="5">
        <v>63.7</v>
      </c>
      <c r="F4218" s="6">
        <v>19</v>
      </c>
      <c r="G4218" s="5">
        <v>45.4</v>
      </c>
      <c r="H4218" s="7">
        <v>14</v>
      </c>
      <c r="I4218" s="8">
        <v>90</v>
      </c>
      <c r="J4218" s="9">
        <f>정리!J4218</f>
        <v>33000</v>
      </c>
      <c r="K4218" s="9">
        <f>정리!K4218</f>
        <v>14</v>
      </c>
      <c r="L4218" s="9">
        <f>정리!L4218</f>
        <v>0</v>
      </c>
      <c r="M4218" s="9">
        <f>정리!M4218</f>
        <v>0</v>
      </c>
      <c r="N4218" s="10">
        <f t="shared" si="205"/>
        <v>33000</v>
      </c>
      <c r="O4218" s="15">
        <f t="shared" si="203"/>
        <v>0</v>
      </c>
      <c r="P4218" s="11">
        <v>2</v>
      </c>
      <c r="Q4218" s="11">
        <v>1</v>
      </c>
      <c r="R4218" s="11" t="s">
        <v>20</v>
      </c>
      <c r="S4218" s="12">
        <v>63</v>
      </c>
      <c r="T4218">
        <v>37.666007999999998</v>
      </c>
      <c r="U4218">
        <v>127.068411</v>
      </c>
      <c r="V4218" t="s">
        <v>3683</v>
      </c>
      <c r="W4218">
        <v>0</v>
      </c>
      <c r="X4218">
        <v>0</v>
      </c>
      <c r="Y4218">
        <v>0</v>
      </c>
      <c r="Z4218" s="14">
        <f t="shared" si="204"/>
        <v>28.260869565217391</v>
      </c>
      <c r="AA4218">
        <f>정리!U4218</f>
        <v>66</v>
      </c>
      <c r="AB4218">
        <f>정리!V4218</f>
        <v>82.8</v>
      </c>
      <c r="AC4218">
        <f>정리!W4218</f>
        <v>46000</v>
      </c>
      <c r="AD4218">
        <f>정리!X4218</f>
        <v>13000</v>
      </c>
      <c r="AE4218" t="s">
        <v>4996</v>
      </c>
    </row>
    <row r="4219" spans="1:31" x14ac:dyDescent="0.3">
      <c r="A4219" s="1" t="s">
        <v>3568</v>
      </c>
      <c r="B4219" s="2" t="s">
        <v>3682</v>
      </c>
      <c r="C4219" s="3">
        <v>1987</v>
      </c>
      <c r="D4219" s="4">
        <v>420</v>
      </c>
      <c r="E4219" s="5">
        <v>75.2</v>
      </c>
      <c r="F4219" s="6">
        <v>23</v>
      </c>
      <c r="G4219" s="5">
        <v>54</v>
      </c>
      <c r="H4219" s="7">
        <v>16</v>
      </c>
      <c r="I4219" s="8">
        <v>270</v>
      </c>
      <c r="J4219" s="9">
        <f>정리!J4219</f>
        <v>37000</v>
      </c>
      <c r="K4219" s="9">
        <f>정리!K4219</f>
        <v>9</v>
      </c>
      <c r="L4219" s="9">
        <f>정리!L4219</f>
        <v>24000</v>
      </c>
      <c r="M4219" s="9">
        <f>정리!M4219</f>
        <v>13</v>
      </c>
      <c r="N4219" s="10">
        <f t="shared" si="205"/>
        <v>13000</v>
      </c>
      <c r="O4219" s="15">
        <f t="shared" si="203"/>
        <v>64.86486486486487</v>
      </c>
      <c r="P4219" s="11">
        <v>2</v>
      </c>
      <c r="Q4219" s="11">
        <v>1</v>
      </c>
      <c r="R4219" s="11" t="s">
        <v>20</v>
      </c>
      <c r="S4219" s="12">
        <v>75</v>
      </c>
      <c r="T4219">
        <v>37.666007999999998</v>
      </c>
      <c r="U4219">
        <v>127.068411</v>
      </c>
      <c r="V4219" t="s">
        <v>3683</v>
      </c>
      <c r="W4219">
        <v>0</v>
      </c>
      <c r="X4219">
        <v>0</v>
      </c>
      <c r="Y4219">
        <v>0</v>
      </c>
      <c r="Z4219" s="14">
        <f t="shared" si="204"/>
        <v>38.230383973288816</v>
      </c>
      <c r="AA4219">
        <f>정리!U4219</f>
        <v>66</v>
      </c>
      <c r="AB4219">
        <f>정리!V4219</f>
        <v>82.8</v>
      </c>
      <c r="AC4219">
        <f>정리!W4219</f>
        <v>59900</v>
      </c>
      <c r="AD4219">
        <f>정리!X4219</f>
        <v>22900</v>
      </c>
      <c r="AE4219" t="s">
        <v>4996</v>
      </c>
    </row>
    <row r="4220" spans="1:31" x14ac:dyDescent="0.3">
      <c r="A4220" s="1" t="s">
        <v>3568</v>
      </c>
      <c r="B4220" s="2" t="s">
        <v>3682</v>
      </c>
      <c r="C4220" s="3">
        <v>1987</v>
      </c>
      <c r="D4220" s="4">
        <v>420</v>
      </c>
      <c r="E4220" s="5">
        <v>101.4</v>
      </c>
      <c r="F4220" s="6">
        <v>31</v>
      </c>
      <c r="G4220" s="5">
        <v>84.9</v>
      </c>
      <c r="H4220" s="7">
        <v>26</v>
      </c>
      <c r="I4220" s="8">
        <v>60</v>
      </c>
      <c r="J4220" s="9">
        <f>정리!J4220</f>
        <v>0</v>
      </c>
      <c r="K4220" s="9">
        <f>정리!K4220</f>
        <v>0</v>
      </c>
      <c r="L4220" s="9">
        <f>정리!L4220</f>
        <v>0</v>
      </c>
      <c r="M4220" s="9">
        <f>정리!M4220</f>
        <v>0</v>
      </c>
      <c r="N4220" s="10">
        <f t="shared" si="205"/>
        <v>0</v>
      </c>
      <c r="O4220" s="15">
        <f t="shared" si="203"/>
        <v>0</v>
      </c>
      <c r="P4220" s="11">
        <v>3</v>
      </c>
      <c r="Q4220" s="11">
        <v>2</v>
      </c>
      <c r="R4220" s="11" t="s">
        <v>22</v>
      </c>
      <c r="S4220" s="12">
        <v>101</v>
      </c>
      <c r="T4220">
        <v>37.666007999999998</v>
      </c>
      <c r="U4220">
        <v>127.068411</v>
      </c>
      <c r="V4220" t="s">
        <v>3683</v>
      </c>
      <c r="W4220">
        <v>0</v>
      </c>
      <c r="X4220">
        <v>0</v>
      </c>
      <c r="Y4220">
        <v>0</v>
      </c>
      <c r="Z4220" s="14">
        <f t="shared" si="204"/>
        <v>300</v>
      </c>
      <c r="AA4220">
        <f>정리!U4220</f>
        <v>66</v>
      </c>
      <c r="AB4220">
        <f>정리!V4220</f>
        <v>82.8</v>
      </c>
      <c r="AC4220">
        <f>정리!W4220</f>
        <v>77000</v>
      </c>
      <c r="AD4220">
        <f>정리!X4220</f>
        <v>-300</v>
      </c>
      <c r="AE4220" t="s">
        <v>4996</v>
      </c>
    </row>
    <row r="4221" spans="1:31" x14ac:dyDescent="0.3">
      <c r="A4221" s="1" t="s">
        <v>3568</v>
      </c>
      <c r="B4221" s="2" t="s">
        <v>3684</v>
      </c>
      <c r="C4221" s="3">
        <v>1988</v>
      </c>
      <c r="D4221" s="4">
        <v>2654</v>
      </c>
      <c r="E4221" s="5">
        <v>52.7</v>
      </c>
      <c r="F4221" s="6">
        <v>16</v>
      </c>
      <c r="G4221" s="5">
        <v>47.3</v>
      </c>
      <c r="H4221" s="7">
        <v>14</v>
      </c>
      <c r="I4221" s="8">
        <v>200</v>
      </c>
      <c r="J4221" s="9">
        <f>정리!J4221</f>
        <v>48500</v>
      </c>
      <c r="K4221" s="9">
        <f>정리!K4221</f>
        <v>4</v>
      </c>
      <c r="L4221" s="9">
        <f>정리!L4221</f>
        <v>19000</v>
      </c>
      <c r="M4221" s="9">
        <f>정리!M4221</f>
        <v>3</v>
      </c>
      <c r="N4221" s="10">
        <f t="shared" si="205"/>
        <v>29500</v>
      </c>
      <c r="O4221" s="15">
        <f t="shared" si="203"/>
        <v>39.175257731958766</v>
      </c>
      <c r="P4221" s="11">
        <v>2</v>
      </c>
      <c r="Q4221" s="11">
        <v>1</v>
      </c>
      <c r="R4221" s="11" t="s">
        <v>22</v>
      </c>
      <c r="S4221" s="12">
        <v>52</v>
      </c>
      <c r="T4221">
        <v>37.66283</v>
      </c>
      <c r="U4221">
        <v>127.056301</v>
      </c>
      <c r="V4221" t="s">
        <v>3685</v>
      </c>
      <c r="W4221">
        <v>0</v>
      </c>
      <c r="X4221">
        <v>0</v>
      </c>
      <c r="Y4221">
        <v>0</v>
      </c>
      <c r="Z4221" s="14">
        <f t="shared" si="204"/>
        <v>300</v>
      </c>
      <c r="AA4221">
        <f>정리!U4221</f>
        <v>56</v>
      </c>
      <c r="AB4221">
        <f>정리!V4221</f>
        <v>85.1</v>
      </c>
      <c r="AC4221">
        <f>정리!W4221</f>
        <v>0</v>
      </c>
      <c r="AD4221">
        <f>정리!X4221</f>
        <v>-300</v>
      </c>
      <c r="AE4221" t="s">
        <v>4998</v>
      </c>
    </row>
    <row r="4222" spans="1:31" x14ac:dyDescent="0.3">
      <c r="A4222" s="1" t="s">
        <v>3568</v>
      </c>
      <c r="B4222" s="2" t="s">
        <v>3684</v>
      </c>
      <c r="C4222" s="3">
        <v>1988</v>
      </c>
      <c r="D4222" s="4">
        <v>2654</v>
      </c>
      <c r="E4222" s="5">
        <v>64.8</v>
      </c>
      <c r="F4222" s="6">
        <v>20</v>
      </c>
      <c r="G4222" s="5">
        <v>45.9</v>
      </c>
      <c r="H4222" s="7">
        <v>14</v>
      </c>
      <c r="I4222" s="8">
        <v>270</v>
      </c>
      <c r="J4222" s="9">
        <f>정리!J4222</f>
        <v>42500</v>
      </c>
      <c r="K4222" s="9">
        <f>정리!K4222</f>
        <v>8</v>
      </c>
      <c r="L4222" s="9">
        <f>정리!L4222</f>
        <v>20000</v>
      </c>
      <c r="M4222" s="9">
        <f>정리!M4222</f>
        <v>8</v>
      </c>
      <c r="N4222" s="10">
        <f t="shared" si="205"/>
        <v>22500</v>
      </c>
      <c r="O4222" s="15">
        <f t="shared" si="203"/>
        <v>47.058823529411761</v>
      </c>
      <c r="P4222" s="11">
        <v>2</v>
      </c>
      <c r="Q4222" s="11">
        <v>1</v>
      </c>
      <c r="R4222" s="11" t="s">
        <v>20</v>
      </c>
      <c r="S4222" s="12">
        <v>64</v>
      </c>
      <c r="T4222">
        <v>37.66283</v>
      </c>
      <c r="U4222">
        <v>127.056301</v>
      </c>
      <c r="V4222" t="s">
        <v>3685</v>
      </c>
      <c r="W4222">
        <v>0</v>
      </c>
      <c r="X4222">
        <v>0</v>
      </c>
      <c r="Y4222">
        <v>0</v>
      </c>
      <c r="Z4222" s="14">
        <f t="shared" si="204"/>
        <v>38.22674418604651</v>
      </c>
      <c r="AA4222">
        <f>정리!U4222</f>
        <v>56</v>
      </c>
      <c r="AB4222">
        <f>정리!V4222</f>
        <v>85.1</v>
      </c>
      <c r="AC4222">
        <f>정리!W4222</f>
        <v>68800</v>
      </c>
      <c r="AD4222">
        <f>정리!X4222</f>
        <v>26300</v>
      </c>
      <c r="AE4222" t="s">
        <v>4998</v>
      </c>
    </row>
    <row r="4223" spans="1:31" x14ac:dyDescent="0.3">
      <c r="A4223" s="1" t="s">
        <v>3568</v>
      </c>
      <c r="B4223" s="2" t="s">
        <v>3684</v>
      </c>
      <c r="C4223" s="3">
        <v>1988</v>
      </c>
      <c r="D4223" s="4">
        <v>2654</v>
      </c>
      <c r="E4223" s="5">
        <v>70.5</v>
      </c>
      <c r="F4223" s="6">
        <v>21</v>
      </c>
      <c r="G4223" s="5">
        <v>49.9</v>
      </c>
      <c r="H4223" s="7">
        <v>15</v>
      </c>
      <c r="I4223" s="8">
        <v>540</v>
      </c>
      <c r="J4223" s="9">
        <f>정리!J4223</f>
        <v>50000</v>
      </c>
      <c r="K4223" s="9">
        <f>정리!K4223</f>
        <v>9</v>
      </c>
      <c r="L4223" s="9">
        <f>정리!L4223</f>
        <v>25000</v>
      </c>
      <c r="M4223" s="9">
        <f>정리!M4223</f>
        <v>6</v>
      </c>
      <c r="N4223" s="10">
        <f t="shared" si="205"/>
        <v>25000</v>
      </c>
      <c r="O4223" s="15">
        <f t="shared" si="203"/>
        <v>50</v>
      </c>
      <c r="P4223" s="11">
        <v>2</v>
      </c>
      <c r="Q4223" s="11">
        <v>1</v>
      </c>
      <c r="R4223" s="11" t="s">
        <v>20</v>
      </c>
      <c r="S4223" s="12">
        <v>70</v>
      </c>
      <c r="T4223">
        <v>37.66283</v>
      </c>
      <c r="U4223">
        <v>127.056301</v>
      </c>
      <c r="V4223" t="s">
        <v>3685</v>
      </c>
      <c r="W4223">
        <v>0</v>
      </c>
      <c r="X4223">
        <v>0</v>
      </c>
      <c r="Y4223">
        <v>0</v>
      </c>
      <c r="Z4223" s="14">
        <f t="shared" si="204"/>
        <v>34.640522875816991</v>
      </c>
      <c r="AA4223">
        <f>정리!U4223</f>
        <v>56</v>
      </c>
      <c r="AB4223">
        <f>정리!V4223</f>
        <v>85.1</v>
      </c>
      <c r="AC4223">
        <f>정리!W4223</f>
        <v>76500</v>
      </c>
      <c r="AD4223">
        <f>정리!X4223</f>
        <v>26500</v>
      </c>
      <c r="AE4223" t="s">
        <v>4998</v>
      </c>
    </row>
    <row r="4224" spans="1:31" x14ac:dyDescent="0.3">
      <c r="A4224" s="1" t="s">
        <v>3568</v>
      </c>
      <c r="B4224" s="2" t="s">
        <v>3684</v>
      </c>
      <c r="C4224" s="3">
        <v>1988</v>
      </c>
      <c r="D4224" s="4">
        <v>2654</v>
      </c>
      <c r="E4224" s="5">
        <v>80.3</v>
      </c>
      <c r="F4224" s="6">
        <v>24</v>
      </c>
      <c r="G4224" s="5">
        <v>58</v>
      </c>
      <c r="H4224" s="7">
        <v>18</v>
      </c>
      <c r="I4224" s="8">
        <v>492</v>
      </c>
      <c r="J4224" s="9">
        <f>정리!J4224</f>
        <v>59900</v>
      </c>
      <c r="K4224" s="9">
        <f>정리!K4224</f>
        <v>14</v>
      </c>
      <c r="L4224" s="9">
        <f>정리!L4224</f>
        <v>23000</v>
      </c>
      <c r="M4224" s="9">
        <f>정리!M4224</f>
        <v>6</v>
      </c>
      <c r="N4224" s="10">
        <f t="shared" si="205"/>
        <v>36900</v>
      </c>
      <c r="O4224" s="15">
        <f t="shared" si="203"/>
        <v>38.397328881469114</v>
      </c>
      <c r="P4224" s="11">
        <v>2</v>
      </c>
      <c r="Q4224" s="11">
        <v>1</v>
      </c>
      <c r="R4224" s="11" t="s">
        <v>20</v>
      </c>
      <c r="S4224" s="12">
        <v>80</v>
      </c>
      <c r="T4224">
        <v>37.66283</v>
      </c>
      <c r="U4224">
        <v>127.056301</v>
      </c>
      <c r="V4224" t="s">
        <v>3685</v>
      </c>
      <c r="W4224">
        <v>0</v>
      </c>
      <c r="X4224">
        <v>-4</v>
      </c>
      <c r="Y4224">
        <v>2.8571428571428572</v>
      </c>
      <c r="Z4224" s="14">
        <f t="shared" si="204"/>
        <v>25.031289111389238</v>
      </c>
      <c r="AA4224">
        <f>정리!U4224</f>
        <v>56</v>
      </c>
      <c r="AB4224">
        <f>정리!V4224</f>
        <v>85.1</v>
      </c>
      <c r="AC4224">
        <f>정리!W4224</f>
        <v>79900</v>
      </c>
      <c r="AD4224">
        <f>정리!X4224</f>
        <v>20000</v>
      </c>
      <c r="AE4224" t="s">
        <v>4998</v>
      </c>
    </row>
    <row r="4225" spans="1:31" x14ac:dyDescent="0.3">
      <c r="A4225" s="1" t="s">
        <v>3568</v>
      </c>
      <c r="B4225" s="2" t="s">
        <v>3684</v>
      </c>
      <c r="C4225" s="3">
        <v>1988</v>
      </c>
      <c r="D4225" s="4">
        <v>2654</v>
      </c>
      <c r="E4225" s="5">
        <v>85.7</v>
      </c>
      <c r="F4225" s="6">
        <v>26</v>
      </c>
      <c r="G4225" s="5">
        <v>61.5</v>
      </c>
      <c r="H4225" s="7">
        <v>19</v>
      </c>
      <c r="I4225" s="8">
        <v>120</v>
      </c>
      <c r="J4225" s="9">
        <f>정리!J4225</f>
        <v>59000</v>
      </c>
      <c r="K4225" s="9" t="str">
        <f>정리!K4225</f>
        <v>고</v>
      </c>
      <c r="L4225" s="9">
        <f>정리!L4225</f>
        <v>0</v>
      </c>
      <c r="M4225" s="9">
        <f>정리!M4225</f>
        <v>0</v>
      </c>
      <c r="N4225" s="10">
        <f t="shared" si="205"/>
        <v>59000</v>
      </c>
      <c r="O4225" s="15">
        <f t="shared" si="203"/>
        <v>0</v>
      </c>
      <c r="P4225" s="11">
        <v>2</v>
      </c>
      <c r="Q4225" s="11">
        <v>1</v>
      </c>
      <c r="R4225" s="11" t="s">
        <v>20</v>
      </c>
      <c r="S4225" s="12" t="s">
        <v>256</v>
      </c>
      <c r="T4225">
        <v>37.66283</v>
      </c>
      <c r="U4225">
        <v>127.056301</v>
      </c>
      <c r="V4225" t="s">
        <v>3685</v>
      </c>
      <c r="W4225">
        <v>0</v>
      </c>
      <c r="X4225">
        <v>0</v>
      </c>
      <c r="Y4225">
        <v>0</v>
      </c>
      <c r="Z4225" s="14">
        <f t="shared" si="204"/>
        <v>24.261874197689345</v>
      </c>
      <c r="AA4225">
        <f>정리!U4225</f>
        <v>56</v>
      </c>
      <c r="AB4225">
        <f>정리!V4225</f>
        <v>85.1</v>
      </c>
      <c r="AC4225">
        <f>정리!W4225</f>
        <v>77900</v>
      </c>
      <c r="AD4225">
        <f>정리!X4225</f>
        <v>18900</v>
      </c>
      <c r="AE4225" t="s">
        <v>4998</v>
      </c>
    </row>
    <row r="4226" spans="1:31" x14ac:dyDescent="0.3">
      <c r="A4226" s="1" t="s">
        <v>3568</v>
      </c>
      <c r="B4226" s="2" t="s">
        <v>3684</v>
      </c>
      <c r="C4226" s="3">
        <v>1988</v>
      </c>
      <c r="D4226" s="4">
        <v>2654</v>
      </c>
      <c r="E4226" s="5">
        <v>96.8</v>
      </c>
      <c r="F4226" s="6">
        <v>29</v>
      </c>
      <c r="G4226" s="5">
        <v>68.900000000000006</v>
      </c>
      <c r="H4226" s="7">
        <v>21</v>
      </c>
      <c r="I4226" s="8">
        <v>156</v>
      </c>
      <c r="J4226" s="9">
        <f>정리!J4226</f>
        <v>68000</v>
      </c>
      <c r="K4226" s="9">
        <f>정리!K4226</f>
        <v>5</v>
      </c>
      <c r="L4226" s="9">
        <f>정리!L4226</f>
        <v>30000</v>
      </c>
      <c r="M4226" s="9">
        <f>정리!M4226</f>
        <v>4</v>
      </c>
      <c r="N4226" s="10">
        <f t="shared" si="205"/>
        <v>38000</v>
      </c>
      <c r="O4226" s="15">
        <f t="shared" si="203"/>
        <v>44.117647058823529</v>
      </c>
      <c r="P4226" s="11">
        <v>3</v>
      </c>
      <c r="Q4226" s="11">
        <v>1</v>
      </c>
      <c r="R4226" s="11" t="s">
        <v>20</v>
      </c>
      <c r="S4226" s="12">
        <v>96</v>
      </c>
      <c r="T4226">
        <v>37.66283</v>
      </c>
      <c r="U4226">
        <v>127.056301</v>
      </c>
      <c r="V4226" t="s">
        <v>3685</v>
      </c>
      <c r="W4226">
        <v>0</v>
      </c>
      <c r="X4226">
        <v>0</v>
      </c>
      <c r="Y4226">
        <v>0</v>
      </c>
      <c r="Z4226" s="14">
        <f t="shared" si="204"/>
        <v>24.276169265033406</v>
      </c>
      <c r="AA4226">
        <f>정리!U4226</f>
        <v>56</v>
      </c>
      <c r="AB4226">
        <f>정리!V4226</f>
        <v>85.1</v>
      </c>
      <c r="AC4226">
        <f>정리!W4226</f>
        <v>89800</v>
      </c>
      <c r="AD4226">
        <f>정리!X4226</f>
        <v>21800</v>
      </c>
      <c r="AE4226" t="s">
        <v>4998</v>
      </c>
    </row>
    <row r="4227" spans="1:31" x14ac:dyDescent="0.3">
      <c r="A4227" s="1" t="s">
        <v>3568</v>
      </c>
      <c r="B4227" s="2" t="s">
        <v>3686</v>
      </c>
      <c r="C4227" s="3">
        <v>2000</v>
      </c>
      <c r="D4227" s="4">
        <v>299</v>
      </c>
      <c r="E4227" s="5">
        <v>84.4</v>
      </c>
      <c r="F4227" s="6">
        <v>26</v>
      </c>
      <c r="G4227" s="5">
        <v>60</v>
      </c>
      <c r="H4227" s="7">
        <v>18</v>
      </c>
      <c r="I4227" s="8">
        <v>137</v>
      </c>
      <c r="J4227" s="9">
        <f>정리!J4227</f>
        <v>49000</v>
      </c>
      <c r="K4227" s="9">
        <f>정리!K4227</f>
        <v>15</v>
      </c>
      <c r="L4227" s="9">
        <f>정리!L4227</f>
        <v>34000</v>
      </c>
      <c r="M4227" s="9">
        <f>정리!M4227</f>
        <v>11</v>
      </c>
      <c r="N4227" s="10">
        <f t="shared" si="205"/>
        <v>15000</v>
      </c>
      <c r="O4227" s="15">
        <f t="shared" ref="O4227:O4290" si="206">IF(ISERROR(L4227/J4227),0,L4227/J4227*100)</f>
        <v>69.387755102040813</v>
      </c>
      <c r="P4227" s="11">
        <v>3</v>
      </c>
      <c r="Q4227" s="11">
        <v>1</v>
      </c>
      <c r="R4227" s="11" t="s">
        <v>20</v>
      </c>
      <c r="S4227" s="12">
        <v>84</v>
      </c>
      <c r="T4227">
        <v>37.677399999999999</v>
      </c>
      <c r="U4227">
        <v>127.05714</v>
      </c>
      <c r="V4227" t="s">
        <v>910</v>
      </c>
      <c r="W4227">
        <v>0</v>
      </c>
      <c r="X4227">
        <v>0</v>
      </c>
      <c r="Y4227">
        <v>0</v>
      </c>
      <c r="Z4227" s="14">
        <f t="shared" ref="Z4227:Z4290" si="207">IF(AND(J4227&gt;0,AC4227*1&gt;300),(AC4227-J4227)/AC4227*100,300)</f>
        <v>19.672131147540984</v>
      </c>
      <c r="AA4227">
        <f>정리!U4227</f>
        <v>55</v>
      </c>
      <c r="AB4227">
        <f>정리!V4227</f>
        <v>81.899999999999991</v>
      </c>
      <c r="AC4227">
        <f>정리!W4227</f>
        <v>61000</v>
      </c>
      <c r="AD4227">
        <f>정리!X4227</f>
        <v>12000</v>
      </c>
      <c r="AE4227" t="s">
        <v>5002</v>
      </c>
    </row>
    <row r="4228" spans="1:31" x14ac:dyDescent="0.3">
      <c r="A4228" s="1" t="s">
        <v>3568</v>
      </c>
      <c r="B4228" s="2" t="s">
        <v>3686</v>
      </c>
      <c r="C4228" s="3">
        <v>2000</v>
      </c>
      <c r="D4228" s="4">
        <v>299</v>
      </c>
      <c r="E4228" s="5">
        <v>109.1</v>
      </c>
      <c r="F4228" s="6">
        <v>33</v>
      </c>
      <c r="G4228" s="5">
        <v>84.5</v>
      </c>
      <c r="H4228" s="7">
        <v>26</v>
      </c>
      <c r="I4228" s="8">
        <v>162</v>
      </c>
      <c r="J4228" s="9">
        <f>정리!J4228</f>
        <v>74000</v>
      </c>
      <c r="K4228" s="9" t="str">
        <f>정리!K4228</f>
        <v>중</v>
      </c>
      <c r="L4228" s="9">
        <f>정리!L4228</f>
        <v>0</v>
      </c>
      <c r="M4228" s="9">
        <f>정리!M4228</f>
        <v>0</v>
      </c>
      <c r="N4228" s="10">
        <f t="shared" si="205"/>
        <v>74000</v>
      </c>
      <c r="O4228" s="15">
        <f t="shared" si="206"/>
        <v>0</v>
      </c>
      <c r="P4228" s="11">
        <v>3</v>
      </c>
      <c r="Q4228" s="11">
        <v>2</v>
      </c>
      <c r="R4228" s="11" t="s">
        <v>22</v>
      </c>
      <c r="S4228" s="12">
        <v>109</v>
      </c>
      <c r="T4228">
        <v>37.677399999999999</v>
      </c>
      <c r="U4228">
        <v>127.05714</v>
      </c>
      <c r="V4228" t="s">
        <v>910</v>
      </c>
      <c r="W4228">
        <v>0</v>
      </c>
      <c r="X4228">
        <v>0</v>
      </c>
      <c r="Y4228">
        <v>0</v>
      </c>
      <c r="Z4228" s="14">
        <f t="shared" si="207"/>
        <v>0</v>
      </c>
      <c r="AA4228">
        <f>정리!U4228</f>
        <v>55</v>
      </c>
      <c r="AB4228">
        <f>정리!V4228</f>
        <v>81.899999999999991</v>
      </c>
      <c r="AC4228">
        <f>정리!W4228</f>
        <v>74000</v>
      </c>
      <c r="AD4228">
        <f>정리!X4228</f>
        <v>0</v>
      </c>
      <c r="AE4228" t="s">
        <v>5002</v>
      </c>
    </row>
    <row r="4229" spans="1:31" x14ac:dyDescent="0.3">
      <c r="A4229" s="1" t="s">
        <v>3568</v>
      </c>
      <c r="B4229" s="2" t="s">
        <v>3687</v>
      </c>
      <c r="C4229" s="3">
        <v>2000</v>
      </c>
      <c r="D4229" s="4">
        <v>634</v>
      </c>
      <c r="E4229" s="5">
        <v>84.1</v>
      </c>
      <c r="F4229" s="6">
        <v>25</v>
      </c>
      <c r="G4229" s="5">
        <v>59.2</v>
      </c>
      <c r="H4229" s="7">
        <v>18</v>
      </c>
      <c r="I4229" s="8">
        <v>232</v>
      </c>
      <c r="J4229" s="9">
        <f>정리!J4229</f>
        <v>50000</v>
      </c>
      <c r="K4229" s="9">
        <f>정리!K4229</f>
        <v>4</v>
      </c>
      <c r="L4229" s="9">
        <f>정리!L4229</f>
        <v>32000</v>
      </c>
      <c r="M4229" s="9">
        <f>정리!M4229</f>
        <v>2</v>
      </c>
      <c r="N4229" s="10">
        <f t="shared" si="205"/>
        <v>18000</v>
      </c>
      <c r="O4229" s="15">
        <f t="shared" si="206"/>
        <v>64</v>
      </c>
      <c r="P4229" s="11">
        <v>2</v>
      </c>
      <c r="Q4229" s="11">
        <v>1</v>
      </c>
      <c r="R4229" s="11" t="s">
        <v>20</v>
      </c>
      <c r="S4229" s="12">
        <v>84</v>
      </c>
      <c r="T4229">
        <v>37.663555000000002</v>
      </c>
      <c r="U4229">
        <v>127.07736199999999</v>
      </c>
      <c r="V4229" t="s">
        <v>3688</v>
      </c>
      <c r="W4229">
        <v>0</v>
      </c>
      <c r="X4229">
        <v>0</v>
      </c>
      <c r="Y4229">
        <v>0</v>
      </c>
      <c r="Z4229" s="14">
        <f t="shared" si="207"/>
        <v>23.076923076923077</v>
      </c>
      <c r="AA4229">
        <f>정리!U4229</f>
        <v>63</v>
      </c>
      <c r="AB4229">
        <f>정리!V4229</f>
        <v>71.2</v>
      </c>
      <c r="AC4229">
        <f>정리!W4229</f>
        <v>65000</v>
      </c>
      <c r="AD4229">
        <f>정리!X4229</f>
        <v>15000</v>
      </c>
      <c r="AE4229" t="s">
        <v>4840</v>
      </c>
    </row>
    <row r="4230" spans="1:31" x14ac:dyDescent="0.3">
      <c r="A4230" s="1" t="s">
        <v>3568</v>
      </c>
      <c r="B4230" s="2" t="s">
        <v>3687</v>
      </c>
      <c r="C4230" s="3">
        <v>2000</v>
      </c>
      <c r="D4230" s="4">
        <v>634</v>
      </c>
      <c r="E4230" s="5">
        <v>108.5</v>
      </c>
      <c r="F4230" s="6">
        <v>33</v>
      </c>
      <c r="G4230" s="5">
        <v>85</v>
      </c>
      <c r="H4230" s="7">
        <v>26</v>
      </c>
      <c r="I4230" s="8">
        <v>246</v>
      </c>
      <c r="J4230" s="9">
        <f>정리!J4230</f>
        <v>68000</v>
      </c>
      <c r="K4230" s="9">
        <f>정리!K4230</f>
        <v>11</v>
      </c>
      <c r="L4230" s="9">
        <f>정리!L4230</f>
        <v>48000</v>
      </c>
      <c r="M4230" s="9">
        <f>정리!M4230</f>
        <v>11</v>
      </c>
      <c r="N4230" s="10">
        <f t="shared" si="205"/>
        <v>20000</v>
      </c>
      <c r="O4230" s="15">
        <f t="shared" si="206"/>
        <v>70.588235294117652</v>
      </c>
      <c r="P4230" s="11">
        <v>3</v>
      </c>
      <c r="Q4230" s="11">
        <v>2</v>
      </c>
      <c r="R4230" s="11" t="s">
        <v>22</v>
      </c>
      <c r="S4230" s="12">
        <v>108</v>
      </c>
      <c r="T4230">
        <v>37.663555000000002</v>
      </c>
      <c r="U4230">
        <v>127.07736199999999</v>
      </c>
      <c r="V4230" t="s">
        <v>3688</v>
      </c>
      <c r="W4230">
        <v>0</v>
      </c>
      <c r="X4230">
        <v>23.076923076923077</v>
      </c>
      <c r="Y4230">
        <v>-31.03448275862069</v>
      </c>
      <c r="Z4230" s="14">
        <f t="shared" si="207"/>
        <v>16.564417177914109</v>
      </c>
      <c r="AA4230">
        <f>정리!U4230</f>
        <v>63</v>
      </c>
      <c r="AB4230">
        <f>정리!V4230</f>
        <v>71.2</v>
      </c>
      <c r="AC4230">
        <f>정리!W4230</f>
        <v>81500</v>
      </c>
      <c r="AD4230">
        <f>정리!X4230</f>
        <v>13500</v>
      </c>
      <c r="AE4230" t="s">
        <v>4840</v>
      </c>
    </row>
    <row r="4231" spans="1:31" x14ac:dyDescent="0.3">
      <c r="A4231" s="1" t="s">
        <v>3568</v>
      </c>
      <c r="B4231" s="2" t="s">
        <v>3687</v>
      </c>
      <c r="C4231" s="3">
        <v>2000</v>
      </c>
      <c r="D4231" s="4">
        <v>634</v>
      </c>
      <c r="E4231" s="5">
        <v>142.19999999999999</v>
      </c>
      <c r="F4231" s="6">
        <v>43</v>
      </c>
      <c r="G4231" s="5">
        <v>114.8</v>
      </c>
      <c r="H4231" s="7">
        <v>35</v>
      </c>
      <c r="I4231" s="8">
        <v>156</v>
      </c>
      <c r="J4231" s="9">
        <f>정리!J4231</f>
        <v>85000</v>
      </c>
      <c r="K4231" s="9">
        <f>정리!K4231</f>
        <v>4</v>
      </c>
      <c r="L4231" s="9">
        <f>정리!L4231</f>
        <v>70000</v>
      </c>
      <c r="M4231" s="9">
        <f>정리!M4231</f>
        <v>4</v>
      </c>
      <c r="N4231" s="10">
        <f t="shared" si="205"/>
        <v>15000</v>
      </c>
      <c r="O4231" s="15">
        <f t="shared" si="206"/>
        <v>82.35294117647058</v>
      </c>
      <c r="P4231" s="11">
        <v>4</v>
      </c>
      <c r="Q4231" s="11">
        <v>2</v>
      </c>
      <c r="R4231" s="11" t="s">
        <v>22</v>
      </c>
      <c r="S4231" s="12">
        <v>142</v>
      </c>
      <c r="T4231">
        <v>37.663555000000002</v>
      </c>
      <c r="U4231">
        <v>127.07736199999999</v>
      </c>
      <c r="V4231" t="s">
        <v>3688</v>
      </c>
      <c r="W4231">
        <v>0</v>
      </c>
      <c r="X4231">
        <v>0</v>
      </c>
      <c r="Y4231">
        <v>0</v>
      </c>
      <c r="Z4231" s="14">
        <f t="shared" si="207"/>
        <v>10.99476439790576</v>
      </c>
      <c r="AA4231">
        <f>정리!U4231</f>
        <v>63</v>
      </c>
      <c r="AB4231">
        <f>정리!V4231</f>
        <v>71.2</v>
      </c>
      <c r="AC4231">
        <f>정리!W4231</f>
        <v>95500</v>
      </c>
      <c r="AD4231">
        <f>정리!X4231</f>
        <v>10500</v>
      </c>
      <c r="AE4231" t="s">
        <v>4840</v>
      </c>
    </row>
    <row r="4232" spans="1:31" x14ac:dyDescent="0.3">
      <c r="A4232" s="1" t="s">
        <v>3568</v>
      </c>
      <c r="B4232" s="2" t="s">
        <v>3689</v>
      </c>
      <c r="C4232" s="3">
        <v>1988</v>
      </c>
      <c r="D4232" s="4">
        <v>3315</v>
      </c>
      <c r="E4232" s="5">
        <v>62.5</v>
      </c>
      <c r="F4232" s="6">
        <v>19</v>
      </c>
      <c r="G4232" s="5">
        <v>44.3</v>
      </c>
      <c r="H4232" s="7">
        <v>13</v>
      </c>
      <c r="I4232" s="8">
        <v>525</v>
      </c>
      <c r="J4232" s="9">
        <f>정리!J4232</f>
        <v>37800</v>
      </c>
      <c r="K4232" s="9">
        <f>정리!K4232</f>
        <v>4</v>
      </c>
      <c r="L4232" s="9">
        <f>정리!L4232</f>
        <v>0</v>
      </c>
      <c r="M4232" s="9">
        <f>정리!M4232</f>
        <v>0</v>
      </c>
      <c r="N4232" s="10">
        <f t="shared" si="205"/>
        <v>37800</v>
      </c>
      <c r="O4232" s="15">
        <f t="shared" si="206"/>
        <v>0</v>
      </c>
      <c r="P4232" s="11">
        <v>2</v>
      </c>
      <c r="Q4232" s="11">
        <v>1</v>
      </c>
      <c r="R4232" s="11" t="s">
        <v>20</v>
      </c>
      <c r="S4232" s="12">
        <v>62</v>
      </c>
      <c r="T4232">
        <v>37.664735999999998</v>
      </c>
      <c r="U4232">
        <v>127.064778</v>
      </c>
      <c r="V4232" t="s">
        <v>3690</v>
      </c>
      <c r="W4232">
        <v>0</v>
      </c>
      <c r="X4232">
        <v>0</v>
      </c>
      <c r="Y4232">
        <v>0</v>
      </c>
      <c r="Z4232" s="14">
        <f t="shared" si="207"/>
        <v>38.834951456310677</v>
      </c>
      <c r="AA4232">
        <f>정리!U4232</f>
        <v>63</v>
      </c>
      <c r="AB4232">
        <f>정리!V4232</f>
        <v>77.2</v>
      </c>
      <c r="AC4232">
        <f>정리!W4232</f>
        <v>61800</v>
      </c>
      <c r="AD4232">
        <f>정리!X4232</f>
        <v>24000</v>
      </c>
      <c r="AE4232" t="s">
        <v>5004</v>
      </c>
    </row>
    <row r="4233" spans="1:31" x14ac:dyDescent="0.3">
      <c r="A4233" s="1" t="s">
        <v>3568</v>
      </c>
      <c r="B4233" s="2" t="s">
        <v>3689</v>
      </c>
      <c r="C4233" s="3">
        <v>1988</v>
      </c>
      <c r="D4233" s="4">
        <v>3315</v>
      </c>
      <c r="E4233" s="5">
        <v>77</v>
      </c>
      <c r="F4233" s="6">
        <v>23</v>
      </c>
      <c r="G4233" s="5">
        <v>54.6</v>
      </c>
      <c r="H4233" s="7">
        <v>17</v>
      </c>
      <c r="I4233" s="8">
        <v>810</v>
      </c>
      <c r="J4233" s="9">
        <f>정리!J4233</f>
        <v>47000</v>
      </c>
      <c r="K4233" s="9">
        <f>정리!K4233</f>
        <v>6</v>
      </c>
      <c r="L4233" s="9">
        <f>정리!L4233</f>
        <v>24000</v>
      </c>
      <c r="M4233" s="9">
        <f>정리!M4233</f>
        <v>15</v>
      </c>
      <c r="N4233" s="10">
        <f t="shared" si="205"/>
        <v>23000</v>
      </c>
      <c r="O4233" s="15">
        <f t="shared" si="206"/>
        <v>51.063829787234042</v>
      </c>
      <c r="P4233" s="11">
        <v>2</v>
      </c>
      <c r="Q4233" s="11">
        <v>1</v>
      </c>
      <c r="R4233" s="11" t="s">
        <v>20</v>
      </c>
      <c r="S4233" s="12">
        <v>77</v>
      </c>
      <c r="T4233">
        <v>37.664735999999998</v>
      </c>
      <c r="U4233">
        <v>127.064778</v>
      </c>
      <c r="V4233" t="s">
        <v>3690</v>
      </c>
      <c r="W4233">
        <v>2.1739130434782608</v>
      </c>
      <c r="X4233">
        <v>0</v>
      </c>
      <c r="Y4233">
        <v>3.7735849056603774</v>
      </c>
      <c r="Z4233" s="14">
        <f t="shared" si="207"/>
        <v>32.857142857142854</v>
      </c>
      <c r="AA4233">
        <f>정리!U4233</f>
        <v>63</v>
      </c>
      <c r="AB4233">
        <f>정리!V4233</f>
        <v>77.2</v>
      </c>
      <c r="AC4233">
        <f>정리!W4233</f>
        <v>70000</v>
      </c>
      <c r="AD4233">
        <f>정리!X4233</f>
        <v>23000</v>
      </c>
      <c r="AE4233" t="s">
        <v>5004</v>
      </c>
    </row>
    <row r="4234" spans="1:31" x14ac:dyDescent="0.3">
      <c r="A4234" s="1" t="s">
        <v>3568</v>
      </c>
      <c r="B4234" s="2" t="s">
        <v>3689</v>
      </c>
      <c r="C4234" s="3">
        <v>1988</v>
      </c>
      <c r="D4234" s="4">
        <v>3315</v>
      </c>
      <c r="E4234" s="5">
        <v>94.4</v>
      </c>
      <c r="F4234" s="6">
        <v>29</v>
      </c>
      <c r="G4234" s="5">
        <v>69</v>
      </c>
      <c r="H4234" s="7">
        <v>21</v>
      </c>
      <c r="I4234" s="8">
        <v>1140</v>
      </c>
      <c r="J4234" s="9">
        <f>정리!J4234</f>
        <v>57500</v>
      </c>
      <c r="K4234" s="9">
        <f>정리!K4234</f>
        <v>5</v>
      </c>
      <c r="L4234" s="9">
        <f>정리!L4234</f>
        <v>33000</v>
      </c>
      <c r="M4234" s="9">
        <f>정리!M4234</f>
        <v>6</v>
      </c>
      <c r="N4234" s="10">
        <f t="shared" si="205"/>
        <v>24500</v>
      </c>
      <c r="O4234" s="15">
        <f t="shared" si="206"/>
        <v>57.391304347826086</v>
      </c>
      <c r="P4234" s="11">
        <v>3</v>
      </c>
      <c r="Q4234" s="11">
        <v>1</v>
      </c>
      <c r="R4234" s="11" t="s">
        <v>20</v>
      </c>
      <c r="S4234" s="12">
        <v>94</v>
      </c>
      <c r="T4234">
        <v>37.664735999999998</v>
      </c>
      <c r="U4234">
        <v>127.064778</v>
      </c>
      <c r="V4234" t="s">
        <v>3690</v>
      </c>
      <c r="W4234">
        <v>0</v>
      </c>
      <c r="X4234">
        <v>0</v>
      </c>
      <c r="Y4234">
        <v>0</v>
      </c>
      <c r="Z4234" s="14">
        <f t="shared" si="207"/>
        <v>30.303030303030305</v>
      </c>
      <c r="AA4234">
        <f>정리!U4234</f>
        <v>63</v>
      </c>
      <c r="AB4234">
        <f>정리!V4234</f>
        <v>77.2</v>
      </c>
      <c r="AC4234">
        <f>정리!W4234</f>
        <v>82500</v>
      </c>
      <c r="AD4234">
        <f>정리!X4234</f>
        <v>25000</v>
      </c>
      <c r="AE4234" t="s">
        <v>5004</v>
      </c>
    </row>
    <row r="4235" spans="1:31" x14ac:dyDescent="0.3">
      <c r="A4235" s="1" t="s">
        <v>3568</v>
      </c>
      <c r="B4235" s="2" t="s">
        <v>3689</v>
      </c>
      <c r="C4235" s="3">
        <v>1988</v>
      </c>
      <c r="D4235" s="4">
        <v>3315</v>
      </c>
      <c r="E4235" s="5">
        <v>108</v>
      </c>
      <c r="F4235" s="6">
        <v>33</v>
      </c>
      <c r="G4235" s="5">
        <v>79.3</v>
      </c>
      <c r="H4235" s="7">
        <v>24</v>
      </c>
      <c r="I4235" s="8">
        <v>840</v>
      </c>
      <c r="J4235" s="9">
        <f>정리!J4235</f>
        <v>65000</v>
      </c>
      <c r="K4235" s="9">
        <f>정리!K4235</f>
        <v>12</v>
      </c>
      <c r="L4235" s="9">
        <f>정리!L4235</f>
        <v>33500</v>
      </c>
      <c r="M4235" s="9">
        <f>정리!M4235</f>
        <v>2</v>
      </c>
      <c r="N4235" s="10">
        <f t="shared" si="205"/>
        <v>31500</v>
      </c>
      <c r="O4235" s="15">
        <f t="shared" si="206"/>
        <v>51.538461538461533</v>
      </c>
      <c r="P4235" s="11">
        <v>3</v>
      </c>
      <c r="Q4235" s="11">
        <v>1</v>
      </c>
      <c r="R4235" s="11" t="s">
        <v>20</v>
      </c>
      <c r="S4235" s="12">
        <v>107</v>
      </c>
      <c r="T4235">
        <v>37.664735999999998</v>
      </c>
      <c r="U4235">
        <v>127.064778</v>
      </c>
      <c r="V4235" t="s">
        <v>3690</v>
      </c>
      <c r="W4235">
        <v>0</v>
      </c>
      <c r="X4235">
        <v>0</v>
      </c>
      <c r="Y4235">
        <v>0</v>
      </c>
      <c r="Z4235" s="14">
        <f t="shared" si="207"/>
        <v>26.136363636363637</v>
      </c>
      <c r="AA4235">
        <f>정리!U4235</f>
        <v>63</v>
      </c>
      <c r="AB4235">
        <f>정리!V4235</f>
        <v>77.2</v>
      </c>
      <c r="AC4235">
        <f>정리!W4235</f>
        <v>88000</v>
      </c>
      <c r="AD4235">
        <f>정리!X4235</f>
        <v>23000</v>
      </c>
      <c r="AE4235" t="s">
        <v>5004</v>
      </c>
    </row>
    <row r="4236" spans="1:31" x14ac:dyDescent="0.3">
      <c r="A4236" s="1" t="s">
        <v>3568</v>
      </c>
      <c r="B4236" s="2" t="s">
        <v>3691</v>
      </c>
      <c r="C4236" s="3">
        <v>2000</v>
      </c>
      <c r="D4236" s="4">
        <v>274</v>
      </c>
      <c r="E4236" s="5">
        <v>76.099999999999994</v>
      </c>
      <c r="F4236" s="6">
        <v>23</v>
      </c>
      <c r="G4236" s="5">
        <v>59.9</v>
      </c>
      <c r="H4236" s="7">
        <v>18</v>
      </c>
      <c r="I4236" s="8">
        <v>56</v>
      </c>
      <c r="J4236" s="9">
        <f>정리!J4236</f>
        <v>62000</v>
      </c>
      <c r="K4236" s="9" t="str">
        <f>정리!K4236</f>
        <v>중</v>
      </c>
      <c r="L4236" s="9">
        <f>정리!L4236</f>
        <v>0</v>
      </c>
      <c r="M4236" s="9">
        <f>정리!M4236</f>
        <v>0</v>
      </c>
      <c r="N4236" s="10">
        <f t="shared" si="205"/>
        <v>62000</v>
      </c>
      <c r="O4236" s="15">
        <f t="shared" si="206"/>
        <v>0</v>
      </c>
      <c r="P4236" s="11">
        <v>3</v>
      </c>
      <c r="Q4236" s="11">
        <v>1</v>
      </c>
      <c r="R4236" s="11" t="s">
        <v>22</v>
      </c>
      <c r="S4236" s="12">
        <v>76</v>
      </c>
      <c r="T4236">
        <v>37.671861</v>
      </c>
      <c r="U4236">
        <v>127.05664</v>
      </c>
      <c r="V4236" t="s">
        <v>3692</v>
      </c>
      <c r="W4236">
        <v>0</v>
      </c>
      <c r="X4236">
        <v>2.8571428571428572</v>
      </c>
      <c r="Y4236">
        <v>-3.7037037037037033</v>
      </c>
      <c r="Z4236" s="14">
        <f t="shared" si="207"/>
        <v>-0.48622366288492713</v>
      </c>
      <c r="AA4236">
        <f>정리!U4236</f>
        <v>64</v>
      </c>
      <c r="AB4236">
        <f>정리!V4236</f>
        <v>81.899999999999991</v>
      </c>
      <c r="AC4236">
        <f>정리!W4236</f>
        <v>61700</v>
      </c>
      <c r="AD4236">
        <f>정리!X4236</f>
        <v>-300</v>
      </c>
      <c r="AE4236" t="s">
        <v>5002</v>
      </c>
    </row>
    <row r="4237" spans="1:31" x14ac:dyDescent="0.3">
      <c r="A4237" s="1" t="s">
        <v>3568</v>
      </c>
      <c r="B4237" s="2" t="s">
        <v>3691</v>
      </c>
      <c r="C4237" s="3">
        <v>2000</v>
      </c>
      <c r="D4237" s="4">
        <v>274</v>
      </c>
      <c r="E4237" s="5">
        <v>107.8</v>
      </c>
      <c r="F4237" s="6">
        <v>33</v>
      </c>
      <c r="G4237" s="5">
        <v>84.9</v>
      </c>
      <c r="H4237" s="7">
        <v>26</v>
      </c>
      <c r="I4237" s="8">
        <v>110</v>
      </c>
      <c r="J4237" s="9">
        <f>정리!J4237</f>
        <v>78000</v>
      </c>
      <c r="K4237" s="9">
        <f>정리!K4237</f>
        <v>9</v>
      </c>
      <c r="L4237" s="9">
        <f>정리!L4237</f>
        <v>43000</v>
      </c>
      <c r="M4237" s="9">
        <f>정리!M4237</f>
        <v>4</v>
      </c>
      <c r="N4237" s="10">
        <f t="shared" si="205"/>
        <v>35000</v>
      </c>
      <c r="O4237" s="15">
        <f t="shared" si="206"/>
        <v>55.128205128205131</v>
      </c>
      <c r="P4237" s="11">
        <v>3</v>
      </c>
      <c r="Q4237" s="11">
        <v>2</v>
      </c>
      <c r="R4237" s="11" t="s">
        <v>22</v>
      </c>
      <c r="S4237" s="12" t="s">
        <v>200</v>
      </c>
      <c r="T4237">
        <v>37.671861</v>
      </c>
      <c r="U4237">
        <v>127.05664</v>
      </c>
      <c r="V4237" t="s">
        <v>3692</v>
      </c>
      <c r="W4237">
        <v>0</v>
      </c>
      <c r="X4237">
        <v>0</v>
      </c>
      <c r="Y4237">
        <v>0</v>
      </c>
      <c r="Z4237" s="14">
        <f t="shared" si="207"/>
        <v>8.235294117647058</v>
      </c>
      <c r="AA4237">
        <f>정리!U4237</f>
        <v>64</v>
      </c>
      <c r="AB4237">
        <f>정리!V4237</f>
        <v>81.899999999999991</v>
      </c>
      <c r="AC4237">
        <f>정리!W4237</f>
        <v>85000</v>
      </c>
      <c r="AD4237">
        <f>정리!X4237</f>
        <v>7000</v>
      </c>
      <c r="AE4237" t="s">
        <v>5002</v>
      </c>
    </row>
    <row r="4238" spans="1:31" x14ac:dyDescent="0.3">
      <c r="A4238" s="1" t="s">
        <v>3568</v>
      </c>
      <c r="B4238" s="2" t="s">
        <v>3691</v>
      </c>
      <c r="C4238" s="3">
        <v>2000</v>
      </c>
      <c r="D4238" s="4">
        <v>274</v>
      </c>
      <c r="E4238" s="5">
        <v>147.9</v>
      </c>
      <c r="F4238" s="6">
        <v>45</v>
      </c>
      <c r="G4238" s="5">
        <v>116.5</v>
      </c>
      <c r="H4238" s="7">
        <v>35</v>
      </c>
      <c r="I4238" s="8">
        <v>53</v>
      </c>
      <c r="J4238" s="9">
        <f>정리!J4238</f>
        <v>0</v>
      </c>
      <c r="K4238" s="9">
        <f>정리!K4238</f>
        <v>0</v>
      </c>
      <c r="L4238" s="9">
        <f>정리!L4238</f>
        <v>0</v>
      </c>
      <c r="M4238" s="9">
        <f>정리!M4238</f>
        <v>0</v>
      </c>
      <c r="N4238" s="10">
        <f t="shared" si="205"/>
        <v>0</v>
      </c>
      <c r="O4238" s="15">
        <f t="shared" si="206"/>
        <v>0</v>
      </c>
      <c r="P4238" s="11">
        <v>4</v>
      </c>
      <c r="Q4238" s="11">
        <v>2</v>
      </c>
      <c r="R4238" s="11" t="s">
        <v>22</v>
      </c>
      <c r="S4238" s="12" t="s">
        <v>3693</v>
      </c>
      <c r="T4238">
        <v>37.671861</v>
      </c>
      <c r="U4238">
        <v>127.05664</v>
      </c>
      <c r="V4238" t="s">
        <v>3692</v>
      </c>
      <c r="W4238">
        <v>0</v>
      </c>
      <c r="X4238">
        <v>0</v>
      </c>
      <c r="Y4238">
        <v>0</v>
      </c>
      <c r="Z4238" s="14">
        <f t="shared" si="207"/>
        <v>300</v>
      </c>
      <c r="AA4238">
        <f>정리!U4238</f>
        <v>64</v>
      </c>
      <c r="AB4238">
        <f>정리!V4238</f>
        <v>81.899999999999991</v>
      </c>
      <c r="AC4238">
        <f>정리!W4238</f>
        <v>90000</v>
      </c>
      <c r="AD4238">
        <f>정리!X4238</f>
        <v>-300</v>
      </c>
      <c r="AE4238" t="s">
        <v>5002</v>
      </c>
    </row>
    <row r="4239" spans="1:31" x14ac:dyDescent="0.3">
      <c r="A4239" s="1" t="s">
        <v>3568</v>
      </c>
      <c r="B4239" s="2" t="s">
        <v>3694</v>
      </c>
      <c r="C4239" s="3">
        <v>1988</v>
      </c>
      <c r="D4239" s="4">
        <v>600</v>
      </c>
      <c r="E4239" s="5">
        <v>115.3</v>
      </c>
      <c r="F4239" s="6">
        <v>35</v>
      </c>
      <c r="G4239" s="5">
        <v>87.6</v>
      </c>
      <c r="H4239" s="7">
        <v>26</v>
      </c>
      <c r="I4239" s="8">
        <v>600</v>
      </c>
      <c r="J4239" s="9">
        <f>정리!J4239</f>
        <v>74000</v>
      </c>
      <c r="K4239" s="9">
        <f>정리!K4239</f>
        <v>9</v>
      </c>
      <c r="L4239" s="9">
        <f>정리!L4239</f>
        <v>42000</v>
      </c>
      <c r="M4239" s="9">
        <f>정리!M4239</f>
        <v>4</v>
      </c>
      <c r="N4239" s="10">
        <f t="shared" si="205"/>
        <v>32000</v>
      </c>
      <c r="O4239" s="15">
        <f t="shared" si="206"/>
        <v>56.756756756756758</v>
      </c>
      <c r="P4239" s="11">
        <v>3</v>
      </c>
      <c r="Q4239" s="11">
        <v>2</v>
      </c>
      <c r="R4239" s="11" t="s">
        <v>20</v>
      </c>
      <c r="S4239" s="12">
        <v>115</v>
      </c>
      <c r="T4239">
        <v>37.646144</v>
      </c>
      <c r="U4239">
        <v>127.060965</v>
      </c>
      <c r="V4239" t="s">
        <v>3695</v>
      </c>
      <c r="W4239">
        <v>0</v>
      </c>
      <c r="X4239">
        <v>0</v>
      </c>
      <c r="Y4239">
        <v>0</v>
      </c>
      <c r="Z4239" s="14">
        <f t="shared" si="207"/>
        <v>21.276595744680851</v>
      </c>
      <c r="AA4239">
        <f>정리!U4239</f>
        <v>53</v>
      </c>
      <c r="AB4239">
        <f>정리!V4239</f>
        <v>85.9</v>
      </c>
      <c r="AC4239">
        <f>정리!W4239</f>
        <v>94000</v>
      </c>
      <c r="AD4239">
        <f>정리!X4239</f>
        <v>20000</v>
      </c>
      <c r="AE4239" t="s">
        <v>5001</v>
      </c>
    </row>
    <row r="4240" spans="1:31" x14ac:dyDescent="0.3">
      <c r="A4240" s="1" t="s">
        <v>3568</v>
      </c>
      <c r="B4240" s="2" t="s">
        <v>3696</v>
      </c>
      <c r="C4240" s="3">
        <v>2002</v>
      </c>
      <c r="D4240" s="4">
        <v>230</v>
      </c>
      <c r="E4240" s="5">
        <v>81.8</v>
      </c>
      <c r="F4240" s="6">
        <v>25</v>
      </c>
      <c r="G4240" s="5">
        <v>55.8</v>
      </c>
      <c r="H4240" s="7">
        <v>17</v>
      </c>
      <c r="I4240" s="8">
        <v>56</v>
      </c>
      <c r="J4240" s="9">
        <f>정리!J4240</f>
        <v>48000</v>
      </c>
      <c r="K4240" s="9">
        <f>정리!K4240</f>
        <v>9</v>
      </c>
      <c r="L4240" s="9">
        <f>정리!L4240</f>
        <v>0</v>
      </c>
      <c r="M4240" s="9">
        <f>정리!M4240</f>
        <v>0</v>
      </c>
      <c r="N4240" s="10">
        <f t="shared" si="205"/>
        <v>48000</v>
      </c>
      <c r="O4240" s="15">
        <f t="shared" si="206"/>
        <v>0</v>
      </c>
      <c r="P4240" s="11">
        <v>3</v>
      </c>
      <c r="Q4240" s="11">
        <v>1</v>
      </c>
      <c r="R4240" s="11" t="s">
        <v>20</v>
      </c>
      <c r="S4240" s="12" t="s">
        <v>263</v>
      </c>
      <c r="T4240">
        <v>37.674706</v>
      </c>
      <c r="U4240">
        <v>127.050755</v>
      </c>
      <c r="V4240" t="s">
        <v>3697</v>
      </c>
      <c r="W4240">
        <v>0</v>
      </c>
      <c r="X4240">
        <v>0</v>
      </c>
      <c r="Y4240">
        <v>0</v>
      </c>
      <c r="Z4240" s="14">
        <f t="shared" si="207"/>
        <v>12.727272727272727</v>
      </c>
      <c r="AA4240">
        <f>정리!U4240</f>
        <v>65</v>
      </c>
      <c r="AB4240">
        <f>정리!V4240</f>
        <v>84.6</v>
      </c>
      <c r="AC4240">
        <f>정리!W4240</f>
        <v>55000</v>
      </c>
      <c r="AD4240">
        <f>정리!X4240</f>
        <v>7000</v>
      </c>
      <c r="AE4240" t="s">
        <v>5000</v>
      </c>
    </row>
    <row r="4241" spans="1:31" x14ac:dyDescent="0.3">
      <c r="A4241" s="1" t="s">
        <v>3568</v>
      </c>
      <c r="B4241" s="2" t="s">
        <v>3696</v>
      </c>
      <c r="C4241" s="3">
        <v>2002</v>
      </c>
      <c r="D4241" s="4">
        <v>230</v>
      </c>
      <c r="E4241" s="5">
        <v>111.3</v>
      </c>
      <c r="F4241" s="6">
        <v>34</v>
      </c>
      <c r="G4241" s="5">
        <v>83.9</v>
      </c>
      <c r="H4241" s="7">
        <v>25</v>
      </c>
      <c r="I4241" s="8">
        <v>94</v>
      </c>
      <c r="J4241" s="9">
        <f>정리!J4241</f>
        <v>72000</v>
      </c>
      <c r="K4241" s="9" t="str">
        <f>정리!K4241</f>
        <v>고</v>
      </c>
      <c r="L4241" s="9">
        <f>정리!L4241</f>
        <v>0</v>
      </c>
      <c r="M4241" s="9">
        <f>정리!M4241</f>
        <v>0</v>
      </c>
      <c r="N4241" s="10">
        <f t="shared" si="205"/>
        <v>72000</v>
      </c>
      <c r="O4241" s="15">
        <f t="shared" si="206"/>
        <v>0</v>
      </c>
      <c r="P4241" s="11">
        <v>3</v>
      </c>
      <c r="Q4241" s="11">
        <v>2</v>
      </c>
      <c r="R4241" s="11" t="s">
        <v>22</v>
      </c>
      <c r="S4241" s="12" t="s">
        <v>51</v>
      </c>
      <c r="T4241">
        <v>37.674706</v>
      </c>
      <c r="U4241">
        <v>127.050755</v>
      </c>
      <c r="V4241" t="s">
        <v>3697</v>
      </c>
      <c r="W4241">
        <v>-3.0769230769230771</v>
      </c>
      <c r="X4241">
        <v>0</v>
      </c>
      <c r="Y4241">
        <v>-6.4</v>
      </c>
      <c r="Z4241" s="14">
        <f t="shared" si="207"/>
        <v>-86.287192755498054</v>
      </c>
      <c r="AA4241">
        <f>정리!U4241</f>
        <v>65</v>
      </c>
      <c r="AB4241">
        <f>정리!V4241</f>
        <v>84.6</v>
      </c>
      <c r="AC4241">
        <f>정리!W4241</f>
        <v>38650</v>
      </c>
      <c r="AD4241">
        <f>정리!X4241</f>
        <v>-300</v>
      </c>
      <c r="AE4241" t="s">
        <v>5000</v>
      </c>
    </row>
    <row r="4242" spans="1:31" x14ac:dyDescent="0.3">
      <c r="A4242" s="1" t="s">
        <v>3568</v>
      </c>
      <c r="B4242" s="2" t="s">
        <v>3696</v>
      </c>
      <c r="C4242" s="3">
        <v>2002</v>
      </c>
      <c r="D4242" s="4">
        <v>230</v>
      </c>
      <c r="E4242" s="5">
        <v>146.9</v>
      </c>
      <c r="F4242" s="6">
        <v>44</v>
      </c>
      <c r="G4242" s="5">
        <v>114.3</v>
      </c>
      <c r="H4242" s="7">
        <v>35</v>
      </c>
      <c r="I4242" s="8">
        <v>37</v>
      </c>
      <c r="J4242" s="9">
        <f>정리!J4242</f>
        <v>69260</v>
      </c>
      <c r="K4242" s="9">
        <f>정리!K4242</f>
        <v>17</v>
      </c>
      <c r="L4242" s="9">
        <f>정리!L4242</f>
        <v>0</v>
      </c>
      <c r="M4242" s="9">
        <f>정리!M4242</f>
        <v>0</v>
      </c>
      <c r="N4242" s="10">
        <f t="shared" si="205"/>
        <v>69260</v>
      </c>
      <c r="O4242" s="15">
        <f t="shared" si="206"/>
        <v>0</v>
      </c>
      <c r="P4242" s="11">
        <v>4</v>
      </c>
      <c r="Q4242" s="11">
        <v>2</v>
      </c>
      <c r="R4242" s="11" t="s">
        <v>22</v>
      </c>
      <c r="S4242" s="12">
        <v>146</v>
      </c>
      <c r="T4242">
        <v>37.674706</v>
      </c>
      <c r="U4242">
        <v>127.050755</v>
      </c>
      <c r="V4242" t="s">
        <v>3697</v>
      </c>
      <c r="W4242">
        <v>0</v>
      </c>
      <c r="X4242">
        <v>0</v>
      </c>
      <c r="Y4242">
        <v>0</v>
      </c>
      <c r="Z4242" s="14">
        <f t="shared" si="207"/>
        <v>-38.519999999999996</v>
      </c>
      <c r="AA4242">
        <f>정리!U4242</f>
        <v>65</v>
      </c>
      <c r="AB4242">
        <f>정리!V4242</f>
        <v>84.6</v>
      </c>
      <c r="AC4242">
        <f>정리!W4242</f>
        <v>50000</v>
      </c>
      <c r="AD4242">
        <f>정리!X4242</f>
        <v>-300</v>
      </c>
      <c r="AE4242" t="s">
        <v>5000</v>
      </c>
    </row>
    <row r="4243" spans="1:31" x14ac:dyDescent="0.3">
      <c r="A4243" s="1" t="s">
        <v>3568</v>
      </c>
      <c r="B4243" s="2" t="s">
        <v>3698</v>
      </c>
      <c r="C4243" s="3">
        <v>2003</v>
      </c>
      <c r="D4243" s="4">
        <v>448</v>
      </c>
      <c r="E4243" s="5">
        <v>107.1</v>
      </c>
      <c r="F4243" s="6">
        <v>32</v>
      </c>
      <c r="G4243" s="5">
        <v>84.9</v>
      </c>
      <c r="H4243" s="7">
        <v>26</v>
      </c>
      <c r="I4243" s="8">
        <v>402</v>
      </c>
      <c r="J4243" s="9">
        <f>정리!J4243</f>
        <v>86000</v>
      </c>
      <c r="K4243" s="9">
        <f>정리!K4243</f>
        <v>9</v>
      </c>
      <c r="L4243" s="9">
        <f>정리!L4243</f>
        <v>58000</v>
      </c>
      <c r="M4243" s="9" t="str">
        <f>정리!M4243</f>
        <v>중</v>
      </c>
      <c r="N4243" s="10">
        <f t="shared" si="205"/>
        <v>28000</v>
      </c>
      <c r="O4243" s="15">
        <f t="shared" si="206"/>
        <v>67.441860465116278</v>
      </c>
      <c r="P4243" s="11">
        <v>3</v>
      </c>
      <c r="Q4243" s="11">
        <v>2</v>
      </c>
      <c r="R4243" s="11" t="s">
        <v>22</v>
      </c>
      <c r="S4243" s="12" t="s">
        <v>200</v>
      </c>
      <c r="T4243">
        <v>37.657743000000004</v>
      </c>
      <c r="U4243">
        <v>127.06353900000001</v>
      </c>
      <c r="V4243" t="s">
        <v>3699</v>
      </c>
      <c r="W4243">
        <v>0</v>
      </c>
      <c r="X4243">
        <v>3.4482758620689653</v>
      </c>
      <c r="Y4243">
        <v>-7.4074074074074066</v>
      </c>
      <c r="Z4243" s="14">
        <f t="shared" si="207"/>
        <v>18.095238095238095</v>
      </c>
      <c r="AA4243">
        <f>정리!U4243</f>
        <v>57</v>
      </c>
      <c r="AB4243">
        <f>정리!V4243</f>
        <v>77.2</v>
      </c>
      <c r="AC4243">
        <f>정리!W4243</f>
        <v>105000</v>
      </c>
      <c r="AD4243">
        <f>정리!X4243</f>
        <v>19000</v>
      </c>
      <c r="AE4243" t="s">
        <v>5004</v>
      </c>
    </row>
    <row r="4244" spans="1:31" x14ac:dyDescent="0.3">
      <c r="A4244" s="1" t="s">
        <v>3568</v>
      </c>
      <c r="B4244" s="2" t="s">
        <v>3700</v>
      </c>
      <c r="C4244" s="3">
        <v>1993</v>
      </c>
      <c r="D4244" s="4">
        <v>465</v>
      </c>
      <c r="E4244" s="5">
        <v>85.2</v>
      </c>
      <c r="F4244" s="6">
        <v>26</v>
      </c>
      <c r="G4244" s="5">
        <v>69.3</v>
      </c>
      <c r="H4244" s="7">
        <v>21</v>
      </c>
      <c r="I4244" s="8">
        <v>30</v>
      </c>
      <c r="J4244" s="9">
        <f>정리!J4244</f>
        <v>54000</v>
      </c>
      <c r="K4244" s="9">
        <f>정리!K4244</f>
        <v>12</v>
      </c>
      <c r="L4244" s="9">
        <f>정리!L4244</f>
        <v>0</v>
      </c>
      <c r="M4244" s="9">
        <f>정리!M4244</f>
        <v>0</v>
      </c>
      <c r="N4244" s="10">
        <f t="shared" si="205"/>
        <v>54000</v>
      </c>
      <c r="O4244" s="15">
        <f t="shared" si="206"/>
        <v>0</v>
      </c>
      <c r="P4244" s="11">
        <v>3</v>
      </c>
      <c r="Q4244" s="11">
        <v>1</v>
      </c>
      <c r="R4244" s="11" t="s">
        <v>22</v>
      </c>
      <c r="S4244" s="12">
        <v>85</v>
      </c>
      <c r="T4244">
        <v>37.672198999999999</v>
      </c>
      <c r="U4244">
        <v>127.05049200000001</v>
      </c>
      <c r="V4244" t="s">
        <v>3701</v>
      </c>
      <c r="W4244">
        <v>0</v>
      </c>
      <c r="X4244">
        <v>0</v>
      </c>
      <c r="Y4244">
        <v>0</v>
      </c>
      <c r="Z4244" s="14">
        <f t="shared" si="207"/>
        <v>6.0869565217391308</v>
      </c>
      <c r="AA4244">
        <f>정리!U4244</f>
        <v>63</v>
      </c>
      <c r="AB4244">
        <f>정리!V4244</f>
        <v>84.6</v>
      </c>
      <c r="AC4244">
        <f>정리!W4244</f>
        <v>57500</v>
      </c>
      <c r="AD4244">
        <f>정리!X4244</f>
        <v>3500</v>
      </c>
      <c r="AE4244" t="s">
        <v>5000</v>
      </c>
    </row>
    <row r="4245" spans="1:31" x14ac:dyDescent="0.3">
      <c r="A4245" s="1" t="s">
        <v>3568</v>
      </c>
      <c r="B4245" s="2" t="s">
        <v>3700</v>
      </c>
      <c r="C4245" s="3">
        <v>1993</v>
      </c>
      <c r="D4245" s="4">
        <v>465</v>
      </c>
      <c r="E4245" s="5">
        <v>99.6</v>
      </c>
      <c r="F4245" s="6">
        <v>30</v>
      </c>
      <c r="G4245" s="5">
        <v>82.7</v>
      </c>
      <c r="H4245" s="7">
        <v>25</v>
      </c>
      <c r="I4245" s="8">
        <v>377</v>
      </c>
      <c r="J4245" s="9">
        <f>정리!J4245</f>
        <v>56000</v>
      </c>
      <c r="K4245" s="9" t="str">
        <f>정리!K4245</f>
        <v>고</v>
      </c>
      <c r="L4245" s="9">
        <f>정리!L4245</f>
        <v>40000</v>
      </c>
      <c r="M4245" s="9">
        <f>정리!M4245</f>
        <v>2</v>
      </c>
      <c r="N4245" s="10">
        <f t="shared" si="205"/>
        <v>16000</v>
      </c>
      <c r="O4245" s="15">
        <f t="shared" si="206"/>
        <v>71.428571428571431</v>
      </c>
      <c r="P4245" s="11">
        <v>3</v>
      </c>
      <c r="Q4245" s="11">
        <v>2</v>
      </c>
      <c r="R4245" s="11" t="s">
        <v>22</v>
      </c>
      <c r="S4245" s="12" t="s">
        <v>1020</v>
      </c>
      <c r="T4245">
        <v>37.672198999999999</v>
      </c>
      <c r="U4245">
        <v>127.05049200000001</v>
      </c>
      <c r="V4245" t="s">
        <v>3701</v>
      </c>
      <c r="W4245">
        <v>0</v>
      </c>
      <c r="X4245">
        <v>0</v>
      </c>
      <c r="Y4245">
        <v>0</v>
      </c>
      <c r="Z4245" s="14">
        <f t="shared" si="207"/>
        <v>17.647058823529413</v>
      </c>
      <c r="AA4245">
        <f>정리!U4245</f>
        <v>63</v>
      </c>
      <c r="AB4245">
        <f>정리!V4245</f>
        <v>84.6</v>
      </c>
      <c r="AC4245">
        <f>정리!W4245</f>
        <v>68000</v>
      </c>
      <c r="AD4245">
        <f>정리!X4245</f>
        <v>12000</v>
      </c>
      <c r="AE4245" t="s">
        <v>5000</v>
      </c>
    </row>
    <row r="4246" spans="1:31" x14ac:dyDescent="0.3">
      <c r="A4246" s="1" t="s">
        <v>3568</v>
      </c>
      <c r="B4246" s="2" t="s">
        <v>3702</v>
      </c>
      <c r="C4246" s="3">
        <v>1990</v>
      </c>
      <c r="D4246" s="4">
        <v>348</v>
      </c>
      <c r="E4246" s="5">
        <v>83.5</v>
      </c>
      <c r="F4246" s="6">
        <v>25</v>
      </c>
      <c r="G4246" s="5">
        <v>60.4</v>
      </c>
      <c r="H4246" s="7">
        <v>18</v>
      </c>
      <c r="I4246" s="8">
        <v>84</v>
      </c>
      <c r="J4246" s="9">
        <f>정리!J4246</f>
        <v>49000</v>
      </c>
      <c r="K4246" s="9">
        <f>정리!K4246</f>
        <v>10</v>
      </c>
      <c r="L4246" s="9">
        <f>정리!L4246</f>
        <v>30000</v>
      </c>
      <c r="M4246" s="9">
        <f>정리!M4246</f>
        <v>4</v>
      </c>
      <c r="N4246" s="10">
        <f t="shared" si="205"/>
        <v>19000</v>
      </c>
      <c r="O4246" s="15">
        <f t="shared" si="206"/>
        <v>61.224489795918366</v>
      </c>
      <c r="P4246" s="11">
        <v>3</v>
      </c>
      <c r="Q4246" s="11">
        <v>1</v>
      </c>
      <c r="R4246" s="11" t="s">
        <v>20</v>
      </c>
      <c r="S4246" s="12" t="s">
        <v>259</v>
      </c>
      <c r="T4246">
        <v>37.666792000000001</v>
      </c>
      <c r="U4246">
        <v>127.067291</v>
      </c>
      <c r="V4246" t="s">
        <v>3703</v>
      </c>
      <c r="W4246">
        <v>0</v>
      </c>
      <c r="X4246">
        <v>0</v>
      </c>
      <c r="Y4246">
        <v>0</v>
      </c>
      <c r="Z4246" s="14">
        <f t="shared" si="207"/>
        <v>23.556942277691107</v>
      </c>
      <c r="AA4246">
        <f>정리!U4246</f>
        <v>65</v>
      </c>
      <c r="AB4246">
        <f>정리!V4246</f>
        <v>82.8</v>
      </c>
      <c r="AC4246">
        <f>정리!W4246</f>
        <v>64100</v>
      </c>
      <c r="AD4246">
        <f>정리!X4246</f>
        <v>15100</v>
      </c>
      <c r="AE4246" t="s">
        <v>4996</v>
      </c>
    </row>
    <row r="4247" spans="1:31" x14ac:dyDescent="0.3">
      <c r="A4247" s="1" t="s">
        <v>3568</v>
      </c>
      <c r="B4247" s="2" t="s">
        <v>3702</v>
      </c>
      <c r="C4247" s="3">
        <v>1990</v>
      </c>
      <c r="D4247" s="4">
        <v>348</v>
      </c>
      <c r="E4247" s="5">
        <v>102.5</v>
      </c>
      <c r="F4247" s="6">
        <v>31</v>
      </c>
      <c r="G4247" s="5">
        <v>84.6</v>
      </c>
      <c r="H4247" s="7">
        <v>26</v>
      </c>
      <c r="I4247" s="8">
        <v>216</v>
      </c>
      <c r="J4247" s="9">
        <f>정리!J4247</f>
        <v>58000</v>
      </c>
      <c r="K4247" s="9">
        <f>정리!K4247</f>
        <v>12</v>
      </c>
      <c r="L4247" s="9">
        <f>정리!L4247</f>
        <v>37000</v>
      </c>
      <c r="M4247" s="9">
        <f>정리!M4247</f>
        <v>7</v>
      </c>
      <c r="N4247" s="10">
        <f t="shared" si="205"/>
        <v>21000</v>
      </c>
      <c r="O4247" s="15">
        <f t="shared" si="206"/>
        <v>63.793103448275865</v>
      </c>
      <c r="P4247" s="11">
        <v>3</v>
      </c>
      <c r="Q4247" s="11">
        <v>2</v>
      </c>
      <c r="R4247" s="11" t="s">
        <v>22</v>
      </c>
      <c r="S4247" s="12">
        <v>102</v>
      </c>
      <c r="T4247">
        <v>37.666792000000001</v>
      </c>
      <c r="U4247">
        <v>127.067291</v>
      </c>
      <c r="V4247" t="s">
        <v>3703</v>
      </c>
      <c r="W4247">
        <v>0</v>
      </c>
      <c r="X4247">
        <v>0</v>
      </c>
      <c r="Y4247">
        <v>0</v>
      </c>
      <c r="Z4247" s="14">
        <f t="shared" si="207"/>
        <v>27.044025157232703</v>
      </c>
      <c r="AA4247">
        <f>정리!U4247</f>
        <v>65</v>
      </c>
      <c r="AB4247">
        <f>정리!V4247</f>
        <v>82.8</v>
      </c>
      <c r="AC4247">
        <f>정리!W4247</f>
        <v>79500</v>
      </c>
      <c r="AD4247">
        <f>정리!X4247</f>
        <v>21500</v>
      </c>
      <c r="AE4247" t="s">
        <v>4996</v>
      </c>
    </row>
    <row r="4248" spans="1:31" x14ac:dyDescent="0.3">
      <c r="A4248" s="1" t="s">
        <v>3568</v>
      </c>
      <c r="B4248" s="2" t="s">
        <v>3704</v>
      </c>
      <c r="C4248" s="3">
        <v>2020</v>
      </c>
      <c r="D4248" s="4">
        <v>1062</v>
      </c>
      <c r="E4248" s="5">
        <v>79.599999999999994</v>
      </c>
      <c r="F4248" s="6">
        <v>24</v>
      </c>
      <c r="G4248" s="5">
        <v>60</v>
      </c>
      <c r="H4248" s="7">
        <v>18</v>
      </c>
      <c r="I4248" s="8">
        <v>197</v>
      </c>
      <c r="J4248" s="9">
        <f>정리!J4248</f>
        <v>87000</v>
      </c>
      <c r="K4248" s="9">
        <f>정리!K4248</f>
        <v>11</v>
      </c>
      <c r="L4248" s="9">
        <f>정리!L4248</f>
        <v>58000</v>
      </c>
      <c r="M4248" s="9" t="str">
        <f>정리!M4248</f>
        <v>중</v>
      </c>
      <c r="N4248" s="10">
        <f t="shared" si="205"/>
        <v>29000</v>
      </c>
      <c r="O4248" s="15">
        <f t="shared" si="206"/>
        <v>66.666666666666657</v>
      </c>
      <c r="P4248" s="11">
        <v>3</v>
      </c>
      <c r="Q4248" s="11">
        <v>2</v>
      </c>
      <c r="R4248" s="11" t="s">
        <v>22</v>
      </c>
      <c r="S4248" s="12" t="s">
        <v>292</v>
      </c>
      <c r="T4248">
        <v>37.663896000000001</v>
      </c>
      <c r="U4248">
        <v>127.06238</v>
      </c>
      <c r="V4248" t="s">
        <v>3705</v>
      </c>
      <c r="W4248">
        <v>0</v>
      </c>
      <c r="X4248">
        <v>0</v>
      </c>
      <c r="Y4248">
        <v>0</v>
      </c>
      <c r="Z4248" s="14">
        <f t="shared" si="207"/>
        <v>17.142857142857142</v>
      </c>
      <c r="AA4248">
        <f>정리!U4248</f>
        <v>57</v>
      </c>
      <c r="AB4248">
        <f>정리!V4248</f>
        <v>82.8</v>
      </c>
      <c r="AC4248">
        <f>정리!W4248</f>
        <v>105000</v>
      </c>
      <c r="AD4248">
        <f>정리!X4248</f>
        <v>18000</v>
      </c>
      <c r="AE4248" t="s">
        <v>4996</v>
      </c>
    </row>
    <row r="4249" spans="1:31" x14ac:dyDescent="0.3">
      <c r="A4249" s="1" t="s">
        <v>3568</v>
      </c>
      <c r="B4249" s="2" t="s">
        <v>3704</v>
      </c>
      <c r="C4249" s="3">
        <v>2020</v>
      </c>
      <c r="D4249" s="4">
        <v>1062</v>
      </c>
      <c r="E4249" s="5">
        <v>97.9</v>
      </c>
      <c r="F4249" s="6">
        <v>30</v>
      </c>
      <c r="G4249" s="5">
        <v>75</v>
      </c>
      <c r="H4249" s="7">
        <v>23</v>
      </c>
      <c r="I4249" s="8">
        <v>102</v>
      </c>
      <c r="J4249" s="9">
        <f>정리!J4249</f>
        <v>109000</v>
      </c>
      <c r="K4249" s="9">
        <f>정리!K4249</f>
        <v>16</v>
      </c>
      <c r="L4249" s="9">
        <f>정리!L4249</f>
        <v>68000</v>
      </c>
      <c r="M4249" s="9" t="str">
        <f>정리!M4249</f>
        <v>중</v>
      </c>
      <c r="N4249" s="10">
        <f t="shared" si="205"/>
        <v>41000</v>
      </c>
      <c r="O4249" s="15">
        <f t="shared" si="206"/>
        <v>62.385321100917437</v>
      </c>
      <c r="P4249" s="11">
        <v>3</v>
      </c>
      <c r="Q4249" s="11">
        <v>2</v>
      </c>
      <c r="R4249" s="11" t="s">
        <v>22</v>
      </c>
      <c r="S4249" s="12">
        <v>97</v>
      </c>
      <c r="T4249">
        <v>37.663896000000001</v>
      </c>
      <c r="U4249">
        <v>127.06238</v>
      </c>
      <c r="V4249" t="s">
        <v>3705</v>
      </c>
      <c r="W4249">
        <v>0</v>
      </c>
      <c r="X4249">
        <v>0</v>
      </c>
      <c r="Y4249">
        <v>0</v>
      </c>
      <c r="Z4249" s="14">
        <f t="shared" si="207"/>
        <v>13.147410358565736</v>
      </c>
      <c r="AA4249">
        <f>정리!U4249</f>
        <v>57</v>
      </c>
      <c r="AB4249">
        <f>정리!V4249</f>
        <v>82.8</v>
      </c>
      <c r="AC4249">
        <f>정리!W4249</f>
        <v>125500</v>
      </c>
      <c r="AD4249">
        <f>정리!X4249</f>
        <v>16500</v>
      </c>
      <c r="AE4249" t="s">
        <v>4996</v>
      </c>
    </row>
    <row r="4250" spans="1:31" x14ac:dyDescent="0.3">
      <c r="A4250" s="1" t="s">
        <v>3568</v>
      </c>
      <c r="B4250" s="2" t="s">
        <v>3704</v>
      </c>
      <c r="C4250" s="3">
        <v>2020</v>
      </c>
      <c r="D4250" s="4">
        <v>1062</v>
      </c>
      <c r="E4250" s="5">
        <v>112.6</v>
      </c>
      <c r="F4250" s="6">
        <v>34</v>
      </c>
      <c r="G4250" s="5">
        <v>84.9</v>
      </c>
      <c r="H4250" s="7">
        <v>26</v>
      </c>
      <c r="I4250" s="8">
        <v>251</v>
      </c>
      <c r="J4250" s="9">
        <f>정리!J4250</f>
        <v>113000</v>
      </c>
      <c r="K4250" s="9">
        <f>정리!K4250</f>
        <v>29</v>
      </c>
      <c r="L4250" s="9">
        <f>정리!L4250</f>
        <v>70000</v>
      </c>
      <c r="M4250" s="9" t="str">
        <f>정리!M4250</f>
        <v>중</v>
      </c>
      <c r="N4250" s="10">
        <f t="shared" si="205"/>
        <v>43000</v>
      </c>
      <c r="O4250" s="15">
        <f t="shared" si="206"/>
        <v>61.946902654867252</v>
      </c>
      <c r="P4250" s="11">
        <v>3</v>
      </c>
      <c r="Q4250" s="11">
        <v>2</v>
      </c>
      <c r="R4250" s="11" t="s">
        <v>22</v>
      </c>
      <c r="S4250" s="12" t="s">
        <v>218</v>
      </c>
      <c r="T4250">
        <v>37.663896000000001</v>
      </c>
      <c r="U4250">
        <v>127.06238</v>
      </c>
      <c r="V4250" t="s">
        <v>3705</v>
      </c>
      <c r="W4250">
        <v>1.8181818181818181</v>
      </c>
      <c r="X4250">
        <v>23.79421221864952</v>
      </c>
      <c r="Y4250">
        <v>-26.778242677824267</v>
      </c>
      <c r="Z4250" s="14">
        <f t="shared" si="207"/>
        <v>6.6115702479338845</v>
      </c>
      <c r="AA4250">
        <f>정리!U4250</f>
        <v>57</v>
      </c>
      <c r="AB4250">
        <f>정리!V4250</f>
        <v>82.8</v>
      </c>
      <c r="AC4250">
        <f>정리!W4250</f>
        <v>121000</v>
      </c>
      <c r="AD4250">
        <f>정리!X4250</f>
        <v>8000</v>
      </c>
      <c r="AE4250" t="s">
        <v>4996</v>
      </c>
    </row>
    <row r="4251" spans="1:31" x14ac:dyDescent="0.3">
      <c r="A4251" s="1" t="s">
        <v>3568</v>
      </c>
      <c r="B4251" s="2" t="s">
        <v>3706</v>
      </c>
      <c r="C4251" s="3">
        <v>1999</v>
      </c>
      <c r="D4251" s="4">
        <v>673</v>
      </c>
      <c r="E4251" s="5">
        <v>83.5</v>
      </c>
      <c r="F4251" s="6">
        <v>25</v>
      </c>
      <c r="G4251" s="5">
        <v>59.4</v>
      </c>
      <c r="H4251" s="7">
        <v>18</v>
      </c>
      <c r="I4251" s="8">
        <v>210</v>
      </c>
      <c r="J4251" s="9">
        <f>정리!J4251</f>
        <v>46000</v>
      </c>
      <c r="K4251" s="9">
        <f>정리!K4251</f>
        <v>10</v>
      </c>
      <c r="L4251" s="9">
        <f>정리!L4251</f>
        <v>0</v>
      </c>
      <c r="M4251" s="9">
        <f>정리!M4251</f>
        <v>0</v>
      </c>
      <c r="N4251" s="10">
        <f t="shared" si="205"/>
        <v>46000</v>
      </c>
      <c r="O4251" s="15">
        <f t="shared" si="206"/>
        <v>0</v>
      </c>
      <c r="P4251" s="11">
        <v>3</v>
      </c>
      <c r="Q4251" s="11">
        <v>1</v>
      </c>
      <c r="R4251" s="11" t="s">
        <v>20</v>
      </c>
      <c r="S4251" s="12">
        <v>83</v>
      </c>
      <c r="T4251">
        <v>37.667071</v>
      </c>
      <c r="U4251">
        <v>127.079914</v>
      </c>
      <c r="V4251" t="s">
        <v>3707</v>
      </c>
      <c r="W4251">
        <v>0</v>
      </c>
      <c r="X4251">
        <v>0</v>
      </c>
      <c r="Y4251">
        <v>0</v>
      </c>
      <c r="Z4251" s="14">
        <f t="shared" si="207"/>
        <v>30.303030303030305</v>
      </c>
      <c r="AA4251">
        <f>정리!U4251</f>
        <v>66</v>
      </c>
      <c r="AB4251">
        <f>정리!V4251</f>
        <v>77.400000000000006</v>
      </c>
      <c r="AC4251">
        <f>정리!W4251</f>
        <v>66000</v>
      </c>
      <c r="AD4251">
        <f>정리!X4251</f>
        <v>20000</v>
      </c>
      <c r="AE4251" t="s">
        <v>5005</v>
      </c>
    </row>
    <row r="4252" spans="1:31" x14ac:dyDescent="0.3">
      <c r="A4252" s="1" t="s">
        <v>3568</v>
      </c>
      <c r="B4252" s="2" t="s">
        <v>3706</v>
      </c>
      <c r="C4252" s="3">
        <v>1999</v>
      </c>
      <c r="D4252" s="4">
        <v>673</v>
      </c>
      <c r="E4252" s="5">
        <v>109.9</v>
      </c>
      <c r="F4252" s="6">
        <v>33</v>
      </c>
      <c r="G4252" s="5">
        <v>84.9</v>
      </c>
      <c r="H4252" s="7">
        <v>26</v>
      </c>
      <c r="I4252" s="8">
        <v>364</v>
      </c>
      <c r="J4252" s="9">
        <f>정리!J4252</f>
        <v>58000</v>
      </c>
      <c r="K4252" s="9">
        <f>정리!K4252</f>
        <v>20</v>
      </c>
      <c r="L4252" s="9">
        <f>정리!L4252</f>
        <v>40000</v>
      </c>
      <c r="M4252" s="9">
        <f>정리!M4252</f>
        <v>19</v>
      </c>
      <c r="N4252" s="10">
        <f t="shared" si="205"/>
        <v>18000</v>
      </c>
      <c r="O4252" s="15">
        <f t="shared" si="206"/>
        <v>68.965517241379317</v>
      </c>
      <c r="P4252" s="11">
        <v>3</v>
      </c>
      <c r="Q4252" s="11">
        <v>2</v>
      </c>
      <c r="R4252" s="11" t="s">
        <v>22</v>
      </c>
      <c r="S4252" s="12" t="s">
        <v>245</v>
      </c>
      <c r="T4252">
        <v>37.667071</v>
      </c>
      <c r="U4252">
        <v>127.079914</v>
      </c>
      <c r="V4252" t="s">
        <v>3707</v>
      </c>
      <c r="W4252">
        <v>0</v>
      </c>
      <c r="X4252">
        <v>0</v>
      </c>
      <c r="Y4252">
        <v>0</v>
      </c>
      <c r="Z4252" s="14">
        <f t="shared" si="207"/>
        <v>24.675324675324674</v>
      </c>
      <c r="AA4252">
        <f>정리!U4252</f>
        <v>66</v>
      </c>
      <c r="AB4252">
        <f>정리!V4252</f>
        <v>77.400000000000006</v>
      </c>
      <c r="AC4252">
        <f>정리!W4252</f>
        <v>77000</v>
      </c>
      <c r="AD4252">
        <f>정리!X4252</f>
        <v>19000</v>
      </c>
      <c r="AE4252" t="s">
        <v>5005</v>
      </c>
    </row>
    <row r="4253" spans="1:31" x14ac:dyDescent="0.3">
      <c r="A4253" s="1" t="s">
        <v>3568</v>
      </c>
      <c r="B4253" s="2" t="s">
        <v>3706</v>
      </c>
      <c r="C4253" s="3">
        <v>1999</v>
      </c>
      <c r="D4253" s="4">
        <v>673</v>
      </c>
      <c r="E4253" s="5">
        <v>141.69999999999999</v>
      </c>
      <c r="F4253" s="6">
        <v>43</v>
      </c>
      <c r="G4253" s="5">
        <v>114.2</v>
      </c>
      <c r="H4253" s="7">
        <v>35</v>
      </c>
      <c r="I4253" s="8">
        <v>77</v>
      </c>
      <c r="J4253" s="9">
        <f>정리!J4253</f>
        <v>75000</v>
      </c>
      <c r="K4253" s="9">
        <f>정리!K4253</f>
        <v>15</v>
      </c>
      <c r="L4253" s="9">
        <f>정리!L4253</f>
        <v>50000</v>
      </c>
      <c r="M4253" s="9">
        <f>정리!M4253</f>
        <v>3</v>
      </c>
      <c r="N4253" s="10">
        <f t="shared" si="205"/>
        <v>25000</v>
      </c>
      <c r="O4253" s="15">
        <f t="shared" si="206"/>
        <v>66.666666666666657</v>
      </c>
      <c r="P4253" s="11">
        <v>4</v>
      </c>
      <c r="Q4253" s="11">
        <v>2</v>
      </c>
      <c r="R4253" s="11" t="s">
        <v>22</v>
      </c>
      <c r="S4253" s="12">
        <v>141</v>
      </c>
      <c r="T4253">
        <v>37.667071</v>
      </c>
      <c r="U4253">
        <v>127.079914</v>
      </c>
      <c r="V4253" t="s">
        <v>3707</v>
      </c>
      <c r="W4253">
        <v>0</v>
      </c>
      <c r="X4253">
        <v>0</v>
      </c>
      <c r="Y4253">
        <v>0</v>
      </c>
      <c r="Z4253" s="14">
        <f t="shared" si="207"/>
        <v>-8.695652173913043</v>
      </c>
      <c r="AA4253">
        <f>정리!U4253</f>
        <v>66</v>
      </c>
      <c r="AB4253">
        <f>정리!V4253</f>
        <v>77.400000000000006</v>
      </c>
      <c r="AC4253">
        <f>정리!W4253</f>
        <v>69000</v>
      </c>
      <c r="AD4253">
        <f>정리!X4253</f>
        <v>-300</v>
      </c>
      <c r="AE4253" t="s">
        <v>5005</v>
      </c>
    </row>
    <row r="4254" spans="1:31" x14ac:dyDescent="0.3">
      <c r="A4254" s="1" t="s">
        <v>3568</v>
      </c>
      <c r="B4254" s="2" t="s">
        <v>3708</v>
      </c>
      <c r="C4254" s="3">
        <v>2009</v>
      </c>
      <c r="D4254" s="4">
        <v>696</v>
      </c>
      <c r="E4254" s="5">
        <v>110.4</v>
      </c>
      <c r="F4254" s="6">
        <v>33</v>
      </c>
      <c r="G4254" s="5">
        <v>84.7</v>
      </c>
      <c r="H4254" s="7">
        <v>26</v>
      </c>
      <c r="I4254" s="8">
        <v>124</v>
      </c>
      <c r="J4254" s="9">
        <f>정리!J4254</f>
        <v>69000</v>
      </c>
      <c r="K4254" s="9" t="str">
        <f>정리!K4254</f>
        <v>고</v>
      </c>
      <c r="L4254" s="9">
        <f>정리!L4254</f>
        <v>0</v>
      </c>
      <c r="M4254" s="9">
        <f>정리!M4254</f>
        <v>0</v>
      </c>
      <c r="N4254" s="10">
        <f t="shared" si="205"/>
        <v>69000</v>
      </c>
      <c r="O4254" s="15">
        <f t="shared" si="206"/>
        <v>0</v>
      </c>
      <c r="P4254" s="11">
        <v>3</v>
      </c>
      <c r="Q4254" s="11">
        <v>2</v>
      </c>
      <c r="R4254" s="11" t="s">
        <v>22</v>
      </c>
      <c r="S4254" s="12" t="s">
        <v>180</v>
      </c>
      <c r="T4254">
        <v>37.687745</v>
      </c>
      <c r="U4254">
        <v>127.05426199999999</v>
      </c>
      <c r="V4254" t="s">
        <v>3709</v>
      </c>
      <c r="W4254">
        <v>0</v>
      </c>
      <c r="X4254">
        <v>-0.47393364928909953</v>
      </c>
      <c r="Y4254">
        <v>0.6097560975609756</v>
      </c>
      <c r="Z4254" s="14">
        <f t="shared" si="207"/>
        <v>16.363636363636363</v>
      </c>
      <c r="AA4254">
        <f>정리!U4254</f>
        <v>66</v>
      </c>
      <c r="AB4254">
        <f>정리!V4254</f>
        <v>80.400000000000006</v>
      </c>
      <c r="AC4254">
        <f>정리!W4254</f>
        <v>82500</v>
      </c>
      <c r="AD4254">
        <f>정리!X4254</f>
        <v>13500</v>
      </c>
      <c r="AE4254" t="s">
        <v>4997</v>
      </c>
    </row>
    <row r="4255" spans="1:31" x14ac:dyDescent="0.3">
      <c r="A4255" s="1" t="s">
        <v>3568</v>
      </c>
      <c r="B4255" s="2" t="s">
        <v>3710</v>
      </c>
      <c r="C4255" s="3">
        <v>1987</v>
      </c>
      <c r="D4255" s="4">
        <v>840</v>
      </c>
      <c r="E4255" s="5">
        <v>37.4</v>
      </c>
      <c r="F4255" s="6">
        <v>11</v>
      </c>
      <c r="G4255" s="5">
        <v>32</v>
      </c>
      <c r="H4255" s="7">
        <v>10</v>
      </c>
      <c r="I4255" s="8">
        <v>840</v>
      </c>
      <c r="J4255" s="9">
        <f>정리!J4255</f>
        <v>47500</v>
      </c>
      <c r="K4255" s="9">
        <f>정리!K4255</f>
        <v>4</v>
      </c>
      <c r="L4255" s="9">
        <f>정리!L4255</f>
        <v>0</v>
      </c>
      <c r="M4255" s="9">
        <f>정리!M4255</f>
        <v>0</v>
      </c>
      <c r="N4255" s="10">
        <f t="shared" si="205"/>
        <v>47500</v>
      </c>
      <c r="O4255" s="15">
        <f t="shared" si="206"/>
        <v>0</v>
      </c>
      <c r="P4255" s="11">
        <v>1</v>
      </c>
      <c r="Q4255" s="11">
        <v>1</v>
      </c>
      <c r="R4255" s="11" t="s">
        <v>22</v>
      </c>
      <c r="S4255" s="12">
        <v>37</v>
      </c>
      <c r="T4255">
        <v>37.652648999999997</v>
      </c>
      <c r="U4255">
        <v>127.064026</v>
      </c>
      <c r="V4255" t="s">
        <v>3711</v>
      </c>
      <c r="W4255">
        <v>0.19267822736030829</v>
      </c>
      <c r="X4255">
        <v>0</v>
      </c>
      <c r="Y4255">
        <v>0.23866348448687352</v>
      </c>
      <c r="Z4255" s="14">
        <f t="shared" si="207"/>
        <v>40.625</v>
      </c>
      <c r="AA4255">
        <f>정리!U4255</f>
        <v>30</v>
      </c>
      <c r="AB4255">
        <f>정리!V4255</f>
        <v>86.1</v>
      </c>
      <c r="AC4255">
        <f>정리!W4255</f>
        <v>80000</v>
      </c>
      <c r="AD4255">
        <f>정리!X4255</f>
        <v>32500</v>
      </c>
      <c r="AE4255" t="s">
        <v>5006</v>
      </c>
    </row>
    <row r="4256" spans="1:31" x14ac:dyDescent="0.3">
      <c r="A4256" s="1" t="s">
        <v>3568</v>
      </c>
      <c r="B4256" s="2" t="s">
        <v>3712</v>
      </c>
      <c r="C4256" s="3">
        <v>1988</v>
      </c>
      <c r="D4256" s="4">
        <v>2634</v>
      </c>
      <c r="E4256" s="5">
        <v>58.7</v>
      </c>
      <c r="F4256" s="6">
        <v>18</v>
      </c>
      <c r="G4256" s="5">
        <v>41.3</v>
      </c>
      <c r="H4256" s="7">
        <v>12</v>
      </c>
      <c r="I4256" s="8">
        <v>360</v>
      </c>
      <c r="J4256" s="9">
        <f>정리!J4256</f>
        <v>46000</v>
      </c>
      <c r="K4256" s="9">
        <f>정리!K4256</f>
        <v>8</v>
      </c>
      <c r="L4256" s="9">
        <f>정리!L4256</f>
        <v>20000</v>
      </c>
      <c r="M4256" s="9">
        <f>정리!M4256</f>
        <v>3</v>
      </c>
      <c r="N4256" s="10">
        <f t="shared" si="205"/>
        <v>26000</v>
      </c>
      <c r="O4256" s="15">
        <f t="shared" si="206"/>
        <v>43.478260869565219</v>
      </c>
      <c r="P4256" s="11">
        <v>2</v>
      </c>
      <c r="Q4256" s="11">
        <v>1</v>
      </c>
      <c r="R4256" s="11" t="s">
        <v>20</v>
      </c>
      <c r="S4256" s="12">
        <v>58</v>
      </c>
      <c r="T4256">
        <v>37.657980999999999</v>
      </c>
      <c r="U4256">
        <v>127.06061200000001</v>
      </c>
      <c r="V4256" t="s">
        <v>3713</v>
      </c>
      <c r="W4256">
        <v>0</v>
      </c>
      <c r="X4256">
        <v>0</v>
      </c>
      <c r="Y4256">
        <v>0</v>
      </c>
      <c r="Z4256" s="14">
        <f t="shared" si="207"/>
        <v>34.285714285714285</v>
      </c>
      <c r="AA4256">
        <f>정리!U4256</f>
        <v>55</v>
      </c>
      <c r="AB4256">
        <f>정리!V4256</f>
        <v>77.2</v>
      </c>
      <c r="AC4256">
        <f>정리!W4256</f>
        <v>70000</v>
      </c>
      <c r="AD4256">
        <f>정리!X4256</f>
        <v>24000</v>
      </c>
      <c r="AE4256" t="s">
        <v>5004</v>
      </c>
    </row>
    <row r="4257" spans="1:31" x14ac:dyDescent="0.3">
      <c r="A4257" s="1" t="s">
        <v>3568</v>
      </c>
      <c r="B4257" s="2" t="s">
        <v>3712</v>
      </c>
      <c r="C4257" s="3">
        <v>1988</v>
      </c>
      <c r="D4257" s="4">
        <v>2634</v>
      </c>
      <c r="E4257" s="5">
        <v>60.8</v>
      </c>
      <c r="F4257" s="6">
        <v>18</v>
      </c>
      <c r="G4257" s="5">
        <v>45.9</v>
      </c>
      <c r="H4257" s="7">
        <v>14</v>
      </c>
      <c r="I4257" s="8">
        <v>420</v>
      </c>
      <c r="J4257" s="9">
        <f>정리!J4257</f>
        <v>49000</v>
      </c>
      <c r="K4257" s="9">
        <f>정리!K4257</f>
        <v>12</v>
      </c>
      <c r="L4257" s="9">
        <f>정리!L4257</f>
        <v>20000</v>
      </c>
      <c r="M4257" s="9">
        <f>정리!M4257</f>
        <v>11</v>
      </c>
      <c r="N4257" s="10">
        <f t="shared" si="205"/>
        <v>29000</v>
      </c>
      <c r="O4257" s="15">
        <f t="shared" si="206"/>
        <v>40.816326530612244</v>
      </c>
      <c r="P4257" s="11">
        <v>2</v>
      </c>
      <c r="Q4257" s="11">
        <v>1</v>
      </c>
      <c r="R4257" s="11" t="s">
        <v>20</v>
      </c>
      <c r="S4257" s="12" t="s">
        <v>1731</v>
      </c>
      <c r="T4257">
        <v>37.657980999999999</v>
      </c>
      <c r="U4257">
        <v>127.06061200000001</v>
      </c>
      <c r="V4257" t="s">
        <v>3713</v>
      </c>
      <c r="W4257">
        <v>0</v>
      </c>
      <c r="X4257">
        <v>0</v>
      </c>
      <c r="Y4257">
        <v>0</v>
      </c>
      <c r="Z4257" s="14">
        <f t="shared" si="207"/>
        <v>31.944444444444443</v>
      </c>
      <c r="AA4257">
        <f>정리!U4257</f>
        <v>55</v>
      </c>
      <c r="AB4257">
        <f>정리!V4257</f>
        <v>77.2</v>
      </c>
      <c r="AC4257">
        <f>정리!W4257</f>
        <v>72000</v>
      </c>
      <c r="AD4257">
        <f>정리!X4257</f>
        <v>23000</v>
      </c>
      <c r="AE4257" t="s">
        <v>5004</v>
      </c>
    </row>
    <row r="4258" spans="1:31" x14ac:dyDescent="0.3">
      <c r="A4258" s="1" t="s">
        <v>3568</v>
      </c>
      <c r="B4258" s="2" t="s">
        <v>3712</v>
      </c>
      <c r="C4258" s="3">
        <v>1988</v>
      </c>
      <c r="D4258" s="4">
        <v>2634</v>
      </c>
      <c r="E4258" s="5">
        <v>71</v>
      </c>
      <c r="F4258" s="6">
        <v>21</v>
      </c>
      <c r="G4258" s="5">
        <v>49.9</v>
      </c>
      <c r="H4258" s="7">
        <v>15</v>
      </c>
      <c r="I4258" s="8">
        <v>480</v>
      </c>
      <c r="J4258" s="9">
        <f>정리!J4258</f>
        <v>61000</v>
      </c>
      <c r="K4258" s="9">
        <f>정리!K4258</f>
        <v>13</v>
      </c>
      <c r="L4258" s="9">
        <f>정리!L4258</f>
        <v>23000</v>
      </c>
      <c r="M4258" s="9" t="str">
        <f>정리!M4258</f>
        <v>저</v>
      </c>
      <c r="N4258" s="10">
        <f t="shared" si="205"/>
        <v>38000</v>
      </c>
      <c r="O4258" s="15">
        <f t="shared" si="206"/>
        <v>37.704918032786885</v>
      </c>
      <c r="P4258" s="11">
        <v>2</v>
      </c>
      <c r="Q4258" s="11">
        <v>1</v>
      </c>
      <c r="R4258" s="11" t="s">
        <v>22</v>
      </c>
      <c r="S4258" s="12">
        <v>71</v>
      </c>
      <c r="T4258">
        <v>37.657980999999999</v>
      </c>
      <c r="U4258">
        <v>127.06061200000001</v>
      </c>
      <c r="V4258" t="s">
        <v>3713</v>
      </c>
      <c r="W4258">
        <v>0</v>
      </c>
      <c r="X4258">
        <v>0</v>
      </c>
      <c r="Y4258">
        <v>0</v>
      </c>
      <c r="Z4258" s="14">
        <f t="shared" si="207"/>
        <v>23.75</v>
      </c>
      <c r="AA4258">
        <f>정리!U4258</f>
        <v>55</v>
      </c>
      <c r="AB4258">
        <f>정리!V4258</f>
        <v>77.2</v>
      </c>
      <c r="AC4258">
        <f>정리!W4258</f>
        <v>80000</v>
      </c>
      <c r="AD4258">
        <f>정리!X4258</f>
        <v>19000</v>
      </c>
      <c r="AE4258" t="s">
        <v>5004</v>
      </c>
    </row>
    <row r="4259" spans="1:31" x14ac:dyDescent="0.3">
      <c r="A4259" s="1" t="s">
        <v>3568</v>
      </c>
      <c r="B4259" s="2" t="s">
        <v>3712</v>
      </c>
      <c r="C4259" s="3">
        <v>1988</v>
      </c>
      <c r="D4259" s="4">
        <v>2634</v>
      </c>
      <c r="E4259" s="5">
        <v>80.3</v>
      </c>
      <c r="F4259" s="6">
        <v>24</v>
      </c>
      <c r="G4259" s="5">
        <v>58</v>
      </c>
      <c r="H4259" s="7">
        <v>18</v>
      </c>
      <c r="I4259" s="8">
        <v>264</v>
      </c>
      <c r="J4259" s="9">
        <f>정리!J4259</f>
        <v>64000</v>
      </c>
      <c r="K4259" s="9" t="str">
        <f>정리!K4259</f>
        <v>중</v>
      </c>
      <c r="L4259" s="9">
        <f>정리!L4259</f>
        <v>32000</v>
      </c>
      <c r="M4259" s="9" t="str">
        <f>정리!M4259</f>
        <v>중</v>
      </c>
      <c r="N4259" s="10">
        <f t="shared" si="205"/>
        <v>32000</v>
      </c>
      <c r="O4259" s="15">
        <f t="shared" si="206"/>
        <v>50</v>
      </c>
      <c r="P4259" s="11">
        <v>2</v>
      </c>
      <c r="Q4259" s="11">
        <v>1</v>
      </c>
      <c r="R4259" s="11" t="s">
        <v>20</v>
      </c>
      <c r="S4259" s="12">
        <v>80</v>
      </c>
      <c r="T4259">
        <v>37.657980999999999</v>
      </c>
      <c r="U4259">
        <v>127.06061200000001</v>
      </c>
      <c r="V4259" t="s">
        <v>3713</v>
      </c>
      <c r="W4259">
        <v>0</v>
      </c>
      <c r="X4259">
        <v>0</v>
      </c>
      <c r="Y4259">
        <v>0</v>
      </c>
      <c r="Z4259" s="14">
        <f t="shared" si="207"/>
        <v>24.260355029585799</v>
      </c>
      <c r="AA4259">
        <f>정리!U4259</f>
        <v>55</v>
      </c>
      <c r="AB4259">
        <f>정리!V4259</f>
        <v>77.2</v>
      </c>
      <c r="AC4259">
        <f>정리!W4259</f>
        <v>84500</v>
      </c>
      <c r="AD4259">
        <f>정리!X4259</f>
        <v>20500</v>
      </c>
      <c r="AE4259" t="s">
        <v>5004</v>
      </c>
    </row>
    <row r="4260" spans="1:31" x14ac:dyDescent="0.3">
      <c r="A4260" s="1" t="s">
        <v>3568</v>
      </c>
      <c r="B4260" s="2" t="s">
        <v>3712</v>
      </c>
      <c r="C4260" s="3">
        <v>1988</v>
      </c>
      <c r="D4260" s="4">
        <v>2634</v>
      </c>
      <c r="E4260" s="5">
        <v>105.5</v>
      </c>
      <c r="F4260" s="6">
        <v>32</v>
      </c>
      <c r="G4260" s="5">
        <v>79.099999999999994</v>
      </c>
      <c r="H4260" s="7">
        <v>24</v>
      </c>
      <c r="I4260" s="8">
        <v>240</v>
      </c>
      <c r="J4260" s="9">
        <f>정리!J4260</f>
        <v>95000</v>
      </c>
      <c r="K4260" s="9" t="str">
        <f>정리!K4260</f>
        <v>고</v>
      </c>
      <c r="L4260" s="9">
        <f>정리!L4260</f>
        <v>40000</v>
      </c>
      <c r="M4260" s="9" t="str">
        <f>정리!M4260</f>
        <v>중</v>
      </c>
      <c r="N4260" s="10">
        <f t="shared" si="205"/>
        <v>55000</v>
      </c>
      <c r="O4260" s="15">
        <f t="shared" si="206"/>
        <v>42.105263157894733</v>
      </c>
      <c r="P4260" s="11">
        <v>3</v>
      </c>
      <c r="Q4260" s="11">
        <v>1</v>
      </c>
      <c r="R4260" s="11" t="s">
        <v>20</v>
      </c>
      <c r="S4260" s="12">
        <v>105</v>
      </c>
      <c r="T4260">
        <v>37.657980999999999</v>
      </c>
      <c r="U4260">
        <v>127.06061200000001</v>
      </c>
      <c r="V4260" t="s">
        <v>3713</v>
      </c>
      <c r="W4260">
        <v>0</v>
      </c>
      <c r="X4260">
        <v>0</v>
      </c>
      <c r="Y4260">
        <v>0</v>
      </c>
      <c r="Z4260" s="14">
        <f t="shared" si="207"/>
        <v>23.387096774193548</v>
      </c>
      <c r="AA4260">
        <f>정리!U4260</f>
        <v>55</v>
      </c>
      <c r="AB4260">
        <f>정리!V4260</f>
        <v>77.2</v>
      </c>
      <c r="AC4260">
        <f>정리!W4260</f>
        <v>124000</v>
      </c>
      <c r="AD4260">
        <f>정리!X4260</f>
        <v>29000</v>
      </c>
      <c r="AE4260" t="s">
        <v>5004</v>
      </c>
    </row>
    <row r="4261" spans="1:31" x14ac:dyDescent="0.3">
      <c r="A4261" s="1" t="s">
        <v>3568</v>
      </c>
      <c r="B4261" s="2" t="s">
        <v>3714</v>
      </c>
      <c r="C4261" s="3">
        <v>1988</v>
      </c>
      <c r="D4261" s="4">
        <v>492</v>
      </c>
      <c r="E4261" s="5">
        <v>103.8</v>
      </c>
      <c r="F4261" s="6">
        <v>31</v>
      </c>
      <c r="G4261" s="5">
        <v>86.6</v>
      </c>
      <c r="H4261" s="7">
        <v>26</v>
      </c>
      <c r="I4261" s="8">
        <v>310</v>
      </c>
      <c r="J4261" s="9">
        <f>정리!J4261</f>
        <v>71000</v>
      </c>
      <c r="K4261" s="9">
        <f>정리!K4261</f>
        <v>12</v>
      </c>
      <c r="L4261" s="9">
        <f>정리!L4261</f>
        <v>38000</v>
      </c>
      <c r="M4261" s="9">
        <f>정리!M4261</f>
        <v>1</v>
      </c>
      <c r="N4261" s="10">
        <f t="shared" si="205"/>
        <v>33000</v>
      </c>
      <c r="O4261" s="15">
        <f t="shared" si="206"/>
        <v>53.521126760563376</v>
      </c>
      <c r="P4261" s="11">
        <v>3</v>
      </c>
      <c r="Q4261" s="11">
        <v>2</v>
      </c>
      <c r="R4261" s="11" t="s">
        <v>22</v>
      </c>
      <c r="S4261" s="12" t="s">
        <v>3715</v>
      </c>
      <c r="T4261">
        <v>37.652107000000001</v>
      </c>
      <c r="U4261">
        <v>127.067599</v>
      </c>
      <c r="V4261" t="s">
        <v>1153</v>
      </c>
      <c r="W4261">
        <v>0</v>
      </c>
      <c r="X4261">
        <v>0</v>
      </c>
      <c r="Y4261">
        <v>0</v>
      </c>
      <c r="Z4261" s="14">
        <f t="shared" si="207"/>
        <v>26.041666666666668</v>
      </c>
      <c r="AA4261">
        <f>정리!U4261</f>
        <v>59</v>
      </c>
      <c r="AB4261">
        <f>정리!V4261</f>
        <v>90.2</v>
      </c>
      <c r="AC4261">
        <f>정리!W4261</f>
        <v>96000</v>
      </c>
      <c r="AD4261">
        <f>정리!X4261</f>
        <v>25000</v>
      </c>
      <c r="AE4261" t="s">
        <v>5007</v>
      </c>
    </row>
    <row r="4262" spans="1:31" x14ac:dyDescent="0.3">
      <c r="A4262" s="1" t="s">
        <v>3568</v>
      </c>
      <c r="B4262" s="2" t="s">
        <v>3714</v>
      </c>
      <c r="C4262" s="3">
        <v>1988</v>
      </c>
      <c r="D4262" s="4">
        <v>492</v>
      </c>
      <c r="E4262" s="5">
        <v>127.6</v>
      </c>
      <c r="F4262" s="6">
        <v>39</v>
      </c>
      <c r="G4262" s="5">
        <v>107.9</v>
      </c>
      <c r="H4262" s="7">
        <v>33</v>
      </c>
      <c r="I4262" s="8">
        <v>50</v>
      </c>
      <c r="J4262" s="9">
        <f>정리!J4262</f>
        <v>105000</v>
      </c>
      <c r="K4262" s="9">
        <f>정리!K4262</f>
        <v>6</v>
      </c>
      <c r="L4262" s="9">
        <f>정리!L4262</f>
        <v>0</v>
      </c>
      <c r="M4262" s="9">
        <f>정리!M4262</f>
        <v>0</v>
      </c>
      <c r="N4262" s="10">
        <f t="shared" ref="N4262:N4325" si="208">J4262-L4262</f>
        <v>105000</v>
      </c>
      <c r="O4262" s="15">
        <f t="shared" si="206"/>
        <v>0</v>
      </c>
      <c r="P4262" s="11">
        <v>4</v>
      </c>
      <c r="Q4262" s="11">
        <v>2</v>
      </c>
      <c r="R4262" s="11" t="s">
        <v>22</v>
      </c>
      <c r="S4262" s="12">
        <v>127</v>
      </c>
      <c r="T4262">
        <v>37.652107000000001</v>
      </c>
      <c r="U4262">
        <v>127.067599</v>
      </c>
      <c r="V4262" t="s">
        <v>1153</v>
      </c>
      <c r="W4262">
        <v>0</v>
      </c>
      <c r="X4262">
        <v>0</v>
      </c>
      <c r="Y4262">
        <v>0</v>
      </c>
      <c r="Z4262" s="14">
        <f t="shared" si="207"/>
        <v>-5</v>
      </c>
      <c r="AA4262">
        <f>정리!U4262</f>
        <v>59</v>
      </c>
      <c r="AB4262">
        <f>정리!V4262</f>
        <v>90.2</v>
      </c>
      <c r="AC4262">
        <f>정리!W4262</f>
        <v>100000</v>
      </c>
      <c r="AD4262">
        <f>정리!X4262</f>
        <v>-300</v>
      </c>
      <c r="AE4262" t="s">
        <v>5007</v>
      </c>
    </row>
    <row r="4263" spans="1:31" x14ac:dyDescent="0.3">
      <c r="A4263" s="1" t="s">
        <v>3568</v>
      </c>
      <c r="B4263" s="2" t="s">
        <v>3716</v>
      </c>
      <c r="C4263" s="3">
        <v>1987</v>
      </c>
      <c r="D4263" s="4">
        <v>2029</v>
      </c>
      <c r="E4263" s="5">
        <v>46</v>
      </c>
      <c r="F4263" s="6">
        <v>14</v>
      </c>
      <c r="G4263" s="5">
        <v>32.4</v>
      </c>
      <c r="H4263" s="7">
        <v>10</v>
      </c>
      <c r="I4263" s="8">
        <v>270</v>
      </c>
      <c r="J4263" s="9">
        <f>정리!J4263</f>
        <v>34500</v>
      </c>
      <c r="K4263" s="9">
        <f>정리!K4263</f>
        <v>11</v>
      </c>
      <c r="L4263" s="9">
        <f>정리!L4263</f>
        <v>15000</v>
      </c>
      <c r="M4263" s="9">
        <f>정리!M4263</f>
        <v>1</v>
      </c>
      <c r="N4263" s="10">
        <f t="shared" si="208"/>
        <v>19500</v>
      </c>
      <c r="O4263" s="15">
        <f t="shared" si="206"/>
        <v>43.478260869565219</v>
      </c>
      <c r="P4263" s="11">
        <v>1</v>
      </c>
      <c r="Q4263" s="11">
        <v>1</v>
      </c>
      <c r="R4263" s="11" t="s">
        <v>20</v>
      </c>
      <c r="S4263" s="12">
        <v>45</v>
      </c>
      <c r="T4263">
        <v>37.650233</v>
      </c>
      <c r="U4263">
        <v>127.059679</v>
      </c>
      <c r="V4263" t="s">
        <v>3717</v>
      </c>
      <c r="W4263">
        <v>0</v>
      </c>
      <c r="X4263">
        <v>0</v>
      </c>
      <c r="Y4263">
        <v>0</v>
      </c>
      <c r="Z4263" s="14">
        <f t="shared" si="207"/>
        <v>38.392857142857146</v>
      </c>
      <c r="AA4263">
        <f>정리!U4263</f>
        <v>55</v>
      </c>
      <c r="AB4263">
        <f>정리!V4263</f>
        <v>85.9</v>
      </c>
      <c r="AC4263">
        <f>정리!W4263</f>
        <v>56000</v>
      </c>
      <c r="AD4263">
        <f>정리!X4263</f>
        <v>21500</v>
      </c>
      <c r="AE4263" t="s">
        <v>5001</v>
      </c>
    </row>
    <row r="4264" spans="1:31" x14ac:dyDescent="0.3">
      <c r="A4264" s="1" t="s">
        <v>3568</v>
      </c>
      <c r="B4264" s="2" t="s">
        <v>3716</v>
      </c>
      <c r="C4264" s="3">
        <v>1987</v>
      </c>
      <c r="D4264" s="4">
        <v>2029</v>
      </c>
      <c r="E4264" s="5">
        <v>58.6</v>
      </c>
      <c r="F4264" s="6">
        <v>18</v>
      </c>
      <c r="G4264" s="5">
        <v>41.3</v>
      </c>
      <c r="H4264" s="7">
        <v>12</v>
      </c>
      <c r="I4264" s="8">
        <v>270</v>
      </c>
      <c r="J4264" s="9">
        <f>정리!J4264</f>
        <v>44000</v>
      </c>
      <c r="K4264" s="9">
        <f>정리!K4264</f>
        <v>7</v>
      </c>
      <c r="L4264" s="9">
        <f>정리!L4264</f>
        <v>15000</v>
      </c>
      <c r="M4264" s="9">
        <f>정리!M4264</f>
        <v>4</v>
      </c>
      <c r="N4264" s="10">
        <f t="shared" si="208"/>
        <v>29000</v>
      </c>
      <c r="O4264" s="15">
        <f t="shared" si="206"/>
        <v>34.090909090909086</v>
      </c>
      <c r="P4264" s="11">
        <v>2</v>
      </c>
      <c r="Q4264" s="11">
        <v>1</v>
      </c>
      <c r="R4264" s="11" t="s">
        <v>20</v>
      </c>
      <c r="S4264" s="12" t="s">
        <v>3642</v>
      </c>
      <c r="T4264">
        <v>37.650233</v>
      </c>
      <c r="U4264">
        <v>127.059679</v>
      </c>
      <c r="V4264" t="s">
        <v>3717</v>
      </c>
      <c r="W4264">
        <v>0</v>
      </c>
      <c r="X4264">
        <v>0</v>
      </c>
      <c r="Y4264">
        <v>0</v>
      </c>
      <c r="Z4264" s="14">
        <f t="shared" si="207"/>
        <v>32.307692307692307</v>
      </c>
      <c r="AA4264">
        <f>정리!U4264</f>
        <v>55</v>
      </c>
      <c r="AB4264">
        <f>정리!V4264</f>
        <v>85.9</v>
      </c>
      <c r="AC4264">
        <f>정리!W4264</f>
        <v>65000</v>
      </c>
      <c r="AD4264">
        <f>정리!X4264</f>
        <v>21000</v>
      </c>
      <c r="AE4264" t="s">
        <v>5001</v>
      </c>
    </row>
    <row r="4265" spans="1:31" x14ac:dyDescent="0.3">
      <c r="A4265" s="1" t="s">
        <v>3568</v>
      </c>
      <c r="B4265" s="2" t="s">
        <v>3716</v>
      </c>
      <c r="C4265" s="3">
        <v>1987</v>
      </c>
      <c r="D4265" s="4">
        <v>2029</v>
      </c>
      <c r="E4265" s="5">
        <v>70.099999999999994</v>
      </c>
      <c r="F4265" s="6">
        <v>21</v>
      </c>
      <c r="G4265" s="5">
        <v>59.2</v>
      </c>
      <c r="H4265" s="7">
        <v>18</v>
      </c>
      <c r="I4265" s="8">
        <v>72</v>
      </c>
      <c r="J4265" s="9">
        <f>정리!J4265</f>
        <v>54000</v>
      </c>
      <c r="K4265" s="9">
        <f>정리!K4265</f>
        <v>4</v>
      </c>
      <c r="L4265" s="9">
        <f>정리!L4265</f>
        <v>30000</v>
      </c>
      <c r="M4265" s="9">
        <f>정리!M4265</f>
        <v>4</v>
      </c>
      <c r="N4265" s="10">
        <f t="shared" si="208"/>
        <v>24000</v>
      </c>
      <c r="O4265" s="15">
        <f t="shared" si="206"/>
        <v>55.555555555555557</v>
      </c>
      <c r="P4265" s="11">
        <v>2</v>
      </c>
      <c r="Q4265" s="11">
        <v>1</v>
      </c>
      <c r="R4265" s="11" t="s">
        <v>20</v>
      </c>
      <c r="S4265" s="12" t="s">
        <v>2114</v>
      </c>
      <c r="T4265">
        <v>37.650233</v>
      </c>
      <c r="U4265">
        <v>127.059679</v>
      </c>
      <c r="V4265" t="s">
        <v>3717</v>
      </c>
      <c r="W4265">
        <v>0</v>
      </c>
      <c r="X4265">
        <v>0</v>
      </c>
      <c r="Y4265">
        <v>0</v>
      </c>
      <c r="Z4265" s="14">
        <f t="shared" si="207"/>
        <v>23.943661971830984</v>
      </c>
      <c r="AA4265">
        <f>정리!U4265</f>
        <v>55</v>
      </c>
      <c r="AB4265">
        <f>정리!V4265</f>
        <v>85.9</v>
      </c>
      <c r="AC4265">
        <f>정리!W4265</f>
        <v>71000</v>
      </c>
      <c r="AD4265">
        <f>정리!X4265</f>
        <v>17000</v>
      </c>
      <c r="AE4265" t="s">
        <v>5001</v>
      </c>
    </row>
    <row r="4266" spans="1:31" x14ac:dyDescent="0.3">
      <c r="A4266" s="1" t="s">
        <v>3568</v>
      </c>
      <c r="B4266" s="2" t="s">
        <v>3716</v>
      </c>
      <c r="C4266" s="3">
        <v>1987</v>
      </c>
      <c r="D4266" s="4">
        <v>2029</v>
      </c>
      <c r="E4266" s="5">
        <v>80.3</v>
      </c>
      <c r="F4266" s="6">
        <v>24</v>
      </c>
      <c r="G4266" s="5">
        <v>58</v>
      </c>
      <c r="H4266" s="7">
        <v>18</v>
      </c>
      <c r="I4266" s="8">
        <v>352</v>
      </c>
      <c r="J4266" s="9">
        <f>정리!J4266</f>
        <v>57000</v>
      </c>
      <c r="K4266" s="9">
        <f>정리!K4266</f>
        <v>14</v>
      </c>
      <c r="L4266" s="9">
        <f>정리!L4266</f>
        <v>0</v>
      </c>
      <c r="M4266" s="9">
        <f>정리!M4266</f>
        <v>0</v>
      </c>
      <c r="N4266" s="10">
        <f t="shared" si="208"/>
        <v>57000</v>
      </c>
      <c r="O4266" s="15">
        <f t="shared" si="206"/>
        <v>0</v>
      </c>
      <c r="P4266" s="11">
        <v>2</v>
      </c>
      <c r="Q4266" s="11">
        <v>1</v>
      </c>
      <c r="R4266" s="11" t="s">
        <v>20</v>
      </c>
      <c r="S4266" s="12" t="s">
        <v>55</v>
      </c>
      <c r="T4266">
        <v>37.650233</v>
      </c>
      <c r="U4266">
        <v>127.059679</v>
      </c>
      <c r="V4266" t="s">
        <v>3717</v>
      </c>
      <c r="W4266">
        <v>0</v>
      </c>
      <c r="X4266">
        <v>0</v>
      </c>
      <c r="Y4266">
        <v>0</v>
      </c>
      <c r="Z4266" s="14">
        <f t="shared" si="207"/>
        <v>28.749999999999996</v>
      </c>
      <c r="AA4266">
        <f>정리!U4266</f>
        <v>55</v>
      </c>
      <c r="AB4266">
        <f>정리!V4266</f>
        <v>85.9</v>
      </c>
      <c r="AC4266">
        <f>정리!W4266</f>
        <v>80000</v>
      </c>
      <c r="AD4266">
        <f>정리!X4266</f>
        <v>23000</v>
      </c>
      <c r="AE4266" t="s">
        <v>5001</v>
      </c>
    </row>
    <row r="4267" spans="1:31" x14ac:dyDescent="0.3">
      <c r="A4267" s="1" t="s">
        <v>3568</v>
      </c>
      <c r="B4267" s="2" t="s">
        <v>3716</v>
      </c>
      <c r="C4267" s="3">
        <v>1987</v>
      </c>
      <c r="D4267" s="4">
        <v>2029</v>
      </c>
      <c r="E4267" s="5">
        <v>95.5</v>
      </c>
      <c r="F4267" s="6">
        <v>29</v>
      </c>
      <c r="G4267" s="5">
        <v>68.900000000000006</v>
      </c>
      <c r="H4267" s="7">
        <v>21</v>
      </c>
      <c r="I4267" s="8">
        <v>308</v>
      </c>
      <c r="J4267" s="9">
        <f>정리!J4267</f>
        <v>69000</v>
      </c>
      <c r="K4267" s="9">
        <f>정리!K4267</f>
        <v>4</v>
      </c>
      <c r="L4267" s="9">
        <f>정리!L4267</f>
        <v>34000</v>
      </c>
      <c r="M4267" s="9">
        <f>정리!M4267</f>
        <v>5</v>
      </c>
      <c r="N4267" s="10">
        <f t="shared" si="208"/>
        <v>35000</v>
      </c>
      <c r="O4267" s="15">
        <f t="shared" si="206"/>
        <v>49.275362318840585</v>
      </c>
      <c r="P4267" s="11">
        <v>3</v>
      </c>
      <c r="Q4267" s="11">
        <v>1</v>
      </c>
      <c r="R4267" s="11" t="s">
        <v>20</v>
      </c>
      <c r="S4267" s="12">
        <v>95</v>
      </c>
      <c r="T4267">
        <v>37.650233</v>
      </c>
      <c r="U4267">
        <v>127.059679</v>
      </c>
      <c r="V4267" t="s">
        <v>3717</v>
      </c>
      <c r="W4267">
        <v>0</v>
      </c>
      <c r="X4267">
        <v>0</v>
      </c>
      <c r="Y4267">
        <v>0</v>
      </c>
      <c r="Z4267" s="14">
        <f t="shared" si="207"/>
        <v>26.984126984126984</v>
      </c>
      <c r="AA4267">
        <f>정리!U4267</f>
        <v>55</v>
      </c>
      <c r="AB4267">
        <f>정리!V4267</f>
        <v>85.9</v>
      </c>
      <c r="AC4267">
        <f>정리!W4267</f>
        <v>94500</v>
      </c>
      <c r="AD4267">
        <f>정리!X4267</f>
        <v>25500</v>
      </c>
      <c r="AE4267" t="s">
        <v>5001</v>
      </c>
    </row>
    <row r="4268" spans="1:31" x14ac:dyDescent="0.3">
      <c r="A4268" s="1" t="s">
        <v>3568</v>
      </c>
      <c r="B4268" s="2" t="s">
        <v>3718</v>
      </c>
      <c r="C4268" s="3">
        <v>1997</v>
      </c>
      <c r="D4268" s="4">
        <v>259</v>
      </c>
      <c r="E4268" s="5">
        <v>106.7</v>
      </c>
      <c r="F4268" s="6">
        <v>32</v>
      </c>
      <c r="G4268" s="5">
        <v>84.8</v>
      </c>
      <c r="H4268" s="7">
        <v>26</v>
      </c>
      <c r="I4268" s="8">
        <v>241</v>
      </c>
      <c r="J4268" s="9">
        <f>정리!J4268</f>
        <v>70000</v>
      </c>
      <c r="K4268" s="9">
        <f>정리!K4268</f>
        <v>6</v>
      </c>
      <c r="L4268" s="9">
        <f>정리!L4268</f>
        <v>47000</v>
      </c>
      <c r="M4268" s="9" t="str">
        <f>정리!M4268</f>
        <v>중</v>
      </c>
      <c r="N4268" s="10">
        <f t="shared" si="208"/>
        <v>23000</v>
      </c>
      <c r="O4268" s="15">
        <f t="shared" si="206"/>
        <v>67.142857142857139</v>
      </c>
      <c r="P4268" s="11">
        <v>3</v>
      </c>
      <c r="Q4268" s="11">
        <v>2</v>
      </c>
      <c r="R4268" s="11" t="s">
        <v>22</v>
      </c>
      <c r="S4268" s="12">
        <v>106</v>
      </c>
      <c r="T4268">
        <v>37.658588999999999</v>
      </c>
      <c r="U4268">
        <v>127.063393</v>
      </c>
      <c r="V4268" t="s">
        <v>3719</v>
      </c>
      <c r="W4268">
        <v>0</v>
      </c>
      <c r="X4268">
        <v>0</v>
      </c>
      <c r="Y4268">
        <v>0</v>
      </c>
      <c r="Z4268" s="14">
        <f t="shared" si="207"/>
        <v>21.962095875139354</v>
      </c>
      <c r="AA4268">
        <f>정리!U4268</f>
        <v>56</v>
      </c>
      <c r="AB4268">
        <f>정리!V4268</f>
        <v>77.2</v>
      </c>
      <c r="AC4268">
        <f>정리!W4268</f>
        <v>89700</v>
      </c>
      <c r="AD4268">
        <f>정리!X4268</f>
        <v>19700</v>
      </c>
      <c r="AE4268" t="s">
        <v>5004</v>
      </c>
    </row>
    <row r="4269" spans="1:31" x14ac:dyDescent="0.3">
      <c r="A4269" s="1" t="s">
        <v>3568</v>
      </c>
      <c r="B4269" s="2" t="s">
        <v>3720</v>
      </c>
      <c r="C4269" s="3">
        <v>2020</v>
      </c>
      <c r="D4269" s="4">
        <v>810</v>
      </c>
      <c r="E4269" s="5">
        <v>79.3</v>
      </c>
      <c r="F4269" s="6">
        <v>24</v>
      </c>
      <c r="G4269" s="5">
        <v>60</v>
      </c>
      <c r="H4269" s="7">
        <v>18</v>
      </c>
      <c r="I4269" s="8">
        <v>350</v>
      </c>
      <c r="J4269" s="9">
        <f>정리!J4269</f>
        <v>80000</v>
      </c>
      <c r="K4269" s="9">
        <f>정리!K4269</f>
        <v>4</v>
      </c>
      <c r="L4269" s="9">
        <f>정리!L4269</f>
        <v>50000</v>
      </c>
      <c r="M4269" s="9">
        <f>정리!M4269</f>
        <v>10</v>
      </c>
      <c r="N4269" s="10">
        <f t="shared" si="208"/>
        <v>30000</v>
      </c>
      <c r="O4269" s="15">
        <f t="shared" si="206"/>
        <v>62.5</v>
      </c>
      <c r="P4269" s="11">
        <v>3</v>
      </c>
      <c r="Q4269" s="11">
        <v>2</v>
      </c>
      <c r="R4269" s="11" t="s">
        <v>22</v>
      </c>
      <c r="S4269" s="12" t="s">
        <v>292</v>
      </c>
      <c r="T4269">
        <v>37.66527</v>
      </c>
      <c r="U4269">
        <v>127.074674</v>
      </c>
      <c r="V4269" t="s">
        <v>3721</v>
      </c>
      <c r="W4269">
        <v>2.666666666666667</v>
      </c>
      <c r="X4269">
        <v>0</v>
      </c>
      <c r="Y4269">
        <v>8.695652173913043</v>
      </c>
      <c r="Z4269" s="14">
        <f t="shared" si="207"/>
        <v>21.182266009852217</v>
      </c>
      <c r="AA4269">
        <f>정리!U4269</f>
        <v>65</v>
      </c>
      <c r="AB4269">
        <f>정리!V4269</f>
        <v>71.2</v>
      </c>
      <c r="AC4269">
        <f>정리!W4269</f>
        <v>101500</v>
      </c>
      <c r="AD4269">
        <f>정리!X4269</f>
        <v>21500</v>
      </c>
      <c r="AE4269" t="s">
        <v>4840</v>
      </c>
    </row>
    <row r="4270" spans="1:31" x14ac:dyDescent="0.3">
      <c r="A4270" s="1" t="s">
        <v>3568</v>
      </c>
      <c r="B4270" s="2" t="s">
        <v>3720</v>
      </c>
      <c r="C4270" s="3">
        <v>2020</v>
      </c>
      <c r="D4270" s="4">
        <v>810</v>
      </c>
      <c r="E4270" s="5">
        <v>110.4</v>
      </c>
      <c r="F4270" s="6">
        <v>33</v>
      </c>
      <c r="G4270" s="5">
        <v>85</v>
      </c>
      <c r="H4270" s="7">
        <v>26</v>
      </c>
      <c r="I4270" s="8">
        <v>163</v>
      </c>
      <c r="J4270" s="9">
        <f>정리!J4270</f>
        <v>105000</v>
      </c>
      <c r="K4270" s="9">
        <f>정리!K4270</f>
        <v>21</v>
      </c>
      <c r="L4270" s="9">
        <f>정리!L4270</f>
        <v>60000</v>
      </c>
      <c r="M4270" s="9" t="str">
        <f>정리!M4270</f>
        <v>중</v>
      </c>
      <c r="N4270" s="10">
        <f t="shared" si="208"/>
        <v>45000</v>
      </c>
      <c r="O4270" s="15">
        <f t="shared" si="206"/>
        <v>57.142857142857139</v>
      </c>
      <c r="P4270" s="11">
        <v>3</v>
      </c>
      <c r="Q4270" s="11">
        <v>2</v>
      </c>
      <c r="R4270" s="11" t="s">
        <v>22</v>
      </c>
      <c r="S4270" s="12" t="s">
        <v>180</v>
      </c>
      <c r="T4270">
        <v>37.66527</v>
      </c>
      <c r="U4270">
        <v>127.074674</v>
      </c>
      <c r="V4270" t="s">
        <v>3721</v>
      </c>
      <c r="W4270">
        <v>0</v>
      </c>
      <c r="X4270">
        <v>0</v>
      </c>
      <c r="Y4270">
        <v>0</v>
      </c>
      <c r="Z4270" s="14">
        <f t="shared" si="207"/>
        <v>16</v>
      </c>
      <c r="AA4270">
        <f>정리!U4270</f>
        <v>65</v>
      </c>
      <c r="AB4270">
        <f>정리!V4270</f>
        <v>71.2</v>
      </c>
      <c r="AC4270">
        <f>정리!W4270</f>
        <v>125000</v>
      </c>
      <c r="AD4270">
        <f>정리!X4270</f>
        <v>20000</v>
      </c>
      <c r="AE4270" t="s">
        <v>4840</v>
      </c>
    </row>
    <row r="4271" spans="1:31" x14ac:dyDescent="0.3">
      <c r="A4271" s="1" t="s">
        <v>3568</v>
      </c>
      <c r="B4271" s="2" t="s">
        <v>3722</v>
      </c>
      <c r="C4271" s="3">
        <v>2006</v>
      </c>
      <c r="D4271" s="4">
        <v>240</v>
      </c>
      <c r="E4271" s="5">
        <v>85.8</v>
      </c>
      <c r="F4271" s="6">
        <v>26</v>
      </c>
      <c r="G4271" s="5">
        <v>60</v>
      </c>
      <c r="H4271" s="7">
        <v>18</v>
      </c>
      <c r="I4271" s="8">
        <v>148</v>
      </c>
      <c r="J4271" s="9">
        <f>정리!J4271</f>
        <v>39000</v>
      </c>
      <c r="K4271" s="9">
        <f>정리!K4271</f>
        <v>18</v>
      </c>
      <c r="L4271" s="9">
        <f>정리!L4271</f>
        <v>0</v>
      </c>
      <c r="M4271" s="9">
        <f>정리!M4271</f>
        <v>0</v>
      </c>
      <c r="N4271" s="10">
        <f t="shared" si="208"/>
        <v>39000</v>
      </c>
      <c r="O4271" s="15">
        <f t="shared" si="206"/>
        <v>0</v>
      </c>
      <c r="P4271" s="11">
        <v>3</v>
      </c>
      <c r="Q4271" s="11">
        <v>1</v>
      </c>
      <c r="R4271" s="11" t="s">
        <v>81</v>
      </c>
      <c r="S4271" s="12">
        <v>85</v>
      </c>
      <c r="T4271">
        <v>37.671909999999997</v>
      </c>
      <c r="U4271">
        <v>127.08132999999999</v>
      </c>
      <c r="V4271" t="s">
        <v>3723</v>
      </c>
      <c r="W4271">
        <v>0</v>
      </c>
      <c r="X4271">
        <v>0</v>
      </c>
      <c r="Y4271">
        <v>0</v>
      </c>
      <c r="Z4271" s="14">
        <f t="shared" si="207"/>
        <v>22.465208747514911</v>
      </c>
      <c r="AA4271">
        <f>정리!U4271</f>
        <v>61</v>
      </c>
      <c r="AB4271">
        <f>정리!V4271</f>
        <v>77.400000000000006</v>
      </c>
      <c r="AC4271">
        <f>정리!W4271</f>
        <v>50300</v>
      </c>
      <c r="AD4271">
        <f>정리!X4271</f>
        <v>11300</v>
      </c>
      <c r="AE4271" t="s">
        <v>5005</v>
      </c>
    </row>
    <row r="4272" spans="1:31" x14ac:dyDescent="0.3">
      <c r="A4272" s="1" t="s">
        <v>3568</v>
      </c>
      <c r="B4272" s="2" t="s">
        <v>3722</v>
      </c>
      <c r="C4272" s="3">
        <v>2006</v>
      </c>
      <c r="D4272" s="4">
        <v>240</v>
      </c>
      <c r="E4272" s="5">
        <v>109.3</v>
      </c>
      <c r="F4272" s="6">
        <v>33</v>
      </c>
      <c r="G4272" s="5">
        <v>84.5</v>
      </c>
      <c r="H4272" s="7">
        <v>26</v>
      </c>
      <c r="I4272" s="8">
        <v>76</v>
      </c>
      <c r="J4272" s="9">
        <f>정리!J4272</f>
        <v>55500</v>
      </c>
      <c r="K4272" s="9">
        <f>정리!K4272</f>
        <v>4</v>
      </c>
      <c r="L4272" s="9">
        <f>정리!L4272</f>
        <v>30000</v>
      </c>
      <c r="M4272" s="9">
        <f>정리!M4272</f>
        <v>5</v>
      </c>
      <c r="N4272" s="10">
        <f t="shared" si="208"/>
        <v>25500</v>
      </c>
      <c r="O4272" s="15">
        <f t="shared" si="206"/>
        <v>54.054054054054056</v>
      </c>
      <c r="P4272" s="11">
        <v>3</v>
      </c>
      <c r="Q4272" s="11">
        <v>2</v>
      </c>
      <c r="R4272" s="11" t="s">
        <v>22</v>
      </c>
      <c r="S4272" s="12">
        <v>109</v>
      </c>
      <c r="T4272">
        <v>37.671909999999997</v>
      </c>
      <c r="U4272">
        <v>127.08132999999999</v>
      </c>
      <c r="V4272" t="s">
        <v>3723</v>
      </c>
      <c r="W4272">
        <v>0.90909090909090906</v>
      </c>
      <c r="X4272">
        <v>0</v>
      </c>
      <c r="Y4272">
        <v>1.7655367231638419</v>
      </c>
      <c r="Z4272" s="14">
        <f t="shared" si="207"/>
        <v>0</v>
      </c>
      <c r="AA4272">
        <f>정리!U4272</f>
        <v>61</v>
      </c>
      <c r="AB4272">
        <f>정리!V4272</f>
        <v>77.400000000000006</v>
      </c>
      <c r="AC4272">
        <f>정리!W4272</f>
        <v>55500</v>
      </c>
      <c r="AD4272">
        <f>정리!X4272</f>
        <v>0</v>
      </c>
      <c r="AE4272" t="s">
        <v>5005</v>
      </c>
    </row>
    <row r="4273" spans="1:31" x14ac:dyDescent="0.3">
      <c r="A4273" s="1" t="s">
        <v>3568</v>
      </c>
      <c r="B4273" s="2" t="s">
        <v>3724</v>
      </c>
      <c r="C4273" s="3">
        <v>1989</v>
      </c>
      <c r="D4273" s="4">
        <v>420</v>
      </c>
      <c r="E4273" s="5">
        <v>123.8</v>
      </c>
      <c r="F4273" s="6">
        <v>37</v>
      </c>
      <c r="G4273" s="5">
        <v>106.3</v>
      </c>
      <c r="H4273" s="7">
        <v>32</v>
      </c>
      <c r="I4273" s="8">
        <v>180</v>
      </c>
      <c r="J4273" s="9">
        <f>정리!J4273</f>
        <v>96000</v>
      </c>
      <c r="K4273" s="9">
        <f>정리!K4273</f>
        <v>6</v>
      </c>
      <c r="L4273" s="9">
        <f>정리!L4273</f>
        <v>50000</v>
      </c>
      <c r="M4273" s="9" t="str">
        <f>정리!M4273</f>
        <v>중</v>
      </c>
      <c r="N4273" s="10">
        <f t="shared" si="208"/>
        <v>46000</v>
      </c>
      <c r="O4273" s="15">
        <f t="shared" si="206"/>
        <v>52.083333333333336</v>
      </c>
      <c r="P4273" s="11">
        <v>4</v>
      </c>
      <c r="Q4273" s="11">
        <v>2</v>
      </c>
      <c r="R4273" s="11" t="s">
        <v>22</v>
      </c>
      <c r="S4273" s="12">
        <v>123</v>
      </c>
      <c r="T4273">
        <v>37.660809999999998</v>
      </c>
      <c r="U4273">
        <v>127.05704</v>
      </c>
      <c r="V4273" t="s">
        <v>3725</v>
      </c>
      <c r="W4273">
        <v>0</v>
      </c>
      <c r="X4273">
        <v>0</v>
      </c>
      <c r="Y4273">
        <v>0</v>
      </c>
      <c r="Z4273" s="14">
        <f t="shared" si="207"/>
        <v>18.297872340425531</v>
      </c>
      <c r="AA4273">
        <f>정리!U4273</f>
        <v>65</v>
      </c>
      <c r="AB4273">
        <f>정리!V4273</f>
        <v>77.2</v>
      </c>
      <c r="AC4273">
        <f>정리!W4273</f>
        <v>117500</v>
      </c>
      <c r="AD4273">
        <f>정리!X4273</f>
        <v>21500</v>
      </c>
      <c r="AE4273" t="s">
        <v>5004</v>
      </c>
    </row>
    <row r="4274" spans="1:31" x14ac:dyDescent="0.3">
      <c r="A4274" s="1" t="s">
        <v>3568</v>
      </c>
      <c r="B4274" s="2" t="s">
        <v>3724</v>
      </c>
      <c r="C4274" s="3">
        <v>1989</v>
      </c>
      <c r="D4274" s="4">
        <v>420</v>
      </c>
      <c r="E4274" s="5">
        <v>140.69999999999999</v>
      </c>
      <c r="F4274" s="6">
        <v>43</v>
      </c>
      <c r="G4274" s="5">
        <v>122.2</v>
      </c>
      <c r="H4274" s="7">
        <v>37</v>
      </c>
      <c r="I4274" s="8">
        <v>240</v>
      </c>
      <c r="J4274" s="9">
        <f>정리!J4274</f>
        <v>103000</v>
      </c>
      <c r="K4274" s="9" t="str">
        <f>정리!K4274</f>
        <v>고</v>
      </c>
      <c r="L4274" s="9">
        <f>정리!L4274</f>
        <v>50000</v>
      </c>
      <c r="M4274" s="9" t="str">
        <f>정리!M4274</f>
        <v>중</v>
      </c>
      <c r="N4274" s="10">
        <f t="shared" si="208"/>
        <v>53000</v>
      </c>
      <c r="O4274" s="15">
        <f t="shared" si="206"/>
        <v>48.543689320388353</v>
      </c>
      <c r="P4274" s="11">
        <v>4</v>
      </c>
      <c r="Q4274" s="11">
        <v>2</v>
      </c>
      <c r="R4274" s="11" t="s">
        <v>22</v>
      </c>
      <c r="S4274" s="12">
        <v>140</v>
      </c>
      <c r="T4274">
        <v>37.660809999999998</v>
      </c>
      <c r="U4274">
        <v>127.05704</v>
      </c>
      <c r="V4274" t="s">
        <v>3725</v>
      </c>
      <c r="W4274">
        <v>0</v>
      </c>
      <c r="X4274">
        <v>9.0909090909090917</v>
      </c>
      <c r="Y4274">
        <v>-10.638297872340425</v>
      </c>
      <c r="Z4274" s="14">
        <f t="shared" si="207"/>
        <v>22.556390977443609</v>
      </c>
      <c r="AA4274">
        <f>정리!U4274</f>
        <v>65</v>
      </c>
      <c r="AB4274">
        <f>정리!V4274</f>
        <v>77.2</v>
      </c>
      <c r="AC4274">
        <f>정리!W4274</f>
        <v>133000</v>
      </c>
      <c r="AD4274">
        <f>정리!X4274</f>
        <v>30000</v>
      </c>
      <c r="AE4274" t="s">
        <v>5004</v>
      </c>
    </row>
    <row r="4275" spans="1:31" x14ac:dyDescent="0.3">
      <c r="A4275" s="1" t="s">
        <v>3568</v>
      </c>
      <c r="B4275" s="2" t="s">
        <v>3726</v>
      </c>
      <c r="C4275" s="3">
        <v>1987</v>
      </c>
      <c r="D4275" s="4">
        <v>2213</v>
      </c>
      <c r="E4275" s="5">
        <v>46</v>
      </c>
      <c r="F4275" s="6">
        <v>14</v>
      </c>
      <c r="G4275" s="5">
        <v>32.4</v>
      </c>
      <c r="H4275" s="7">
        <v>10</v>
      </c>
      <c r="I4275" s="8">
        <v>90</v>
      </c>
      <c r="J4275" s="9">
        <f>정리!J4275</f>
        <v>45000</v>
      </c>
      <c r="K4275" s="9">
        <f>정리!K4275</f>
        <v>13</v>
      </c>
      <c r="L4275" s="9">
        <f>정리!L4275</f>
        <v>0</v>
      </c>
      <c r="M4275" s="9">
        <f>정리!M4275</f>
        <v>0</v>
      </c>
      <c r="N4275" s="10">
        <f t="shared" si="208"/>
        <v>45000</v>
      </c>
      <c r="O4275" s="15">
        <f t="shared" si="206"/>
        <v>0</v>
      </c>
      <c r="P4275" s="11">
        <v>1</v>
      </c>
      <c r="Q4275" s="11">
        <v>1</v>
      </c>
      <c r="R4275" s="11" t="s">
        <v>20</v>
      </c>
      <c r="S4275" s="12">
        <v>45</v>
      </c>
      <c r="T4275">
        <v>37.652067000000002</v>
      </c>
      <c r="U4275">
        <v>127.05797800000001</v>
      </c>
      <c r="V4275" t="s">
        <v>3727</v>
      </c>
      <c r="W4275">
        <v>0</v>
      </c>
      <c r="X4275">
        <v>0</v>
      </c>
      <c r="Y4275">
        <v>0</v>
      </c>
      <c r="Z4275" s="14">
        <f t="shared" si="207"/>
        <v>28.000000000000004</v>
      </c>
      <c r="AA4275">
        <f>정리!U4275</f>
        <v>51</v>
      </c>
      <c r="AB4275">
        <f>정리!V4275</f>
        <v>85.9</v>
      </c>
      <c r="AC4275">
        <f>정리!W4275</f>
        <v>62500</v>
      </c>
      <c r="AD4275">
        <f>정리!X4275</f>
        <v>17500</v>
      </c>
      <c r="AE4275" t="s">
        <v>5001</v>
      </c>
    </row>
    <row r="4276" spans="1:31" x14ac:dyDescent="0.3">
      <c r="A4276" s="1" t="s">
        <v>3568</v>
      </c>
      <c r="B4276" s="2" t="s">
        <v>3726</v>
      </c>
      <c r="C4276" s="3">
        <v>1987</v>
      </c>
      <c r="D4276" s="4">
        <v>2213</v>
      </c>
      <c r="E4276" s="5">
        <v>58.6</v>
      </c>
      <c r="F4276" s="6">
        <v>18</v>
      </c>
      <c r="G4276" s="5">
        <v>41.3</v>
      </c>
      <c r="H4276" s="7">
        <v>12</v>
      </c>
      <c r="I4276" s="8">
        <v>90</v>
      </c>
      <c r="J4276" s="9">
        <f>정리!J4276</f>
        <v>52000</v>
      </c>
      <c r="K4276" s="9">
        <f>정리!K4276</f>
        <v>4</v>
      </c>
      <c r="L4276" s="9">
        <f>정리!L4276</f>
        <v>20000</v>
      </c>
      <c r="M4276" s="9">
        <f>정리!M4276</f>
        <v>11</v>
      </c>
      <c r="N4276" s="10">
        <f t="shared" si="208"/>
        <v>32000</v>
      </c>
      <c r="O4276" s="15">
        <f t="shared" si="206"/>
        <v>38.461538461538467</v>
      </c>
      <c r="P4276" s="11">
        <v>2</v>
      </c>
      <c r="Q4276" s="11">
        <v>1</v>
      </c>
      <c r="R4276" s="11" t="s">
        <v>20</v>
      </c>
      <c r="S4276" s="12" t="s">
        <v>3642</v>
      </c>
      <c r="T4276">
        <v>37.652067000000002</v>
      </c>
      <c r="U4276">
        <v>127.05797800000001</v>
      </c>
      <c r="V4276" t="s">
        <v>3727</v>
      </c>
      <c r="W4276">
        <v>2</v>
      </c>
      <c r="X4276">
        <v>0</v>
      </c>
      <c r="Y4276">
        <v>3.0712530712530715</v>
      </c>
      <c r="Z4276" s="14">
        <f t="shared" si="207"/>
        <v>300</v>
      </c>
      <c r="AA4276">
        <f>정리!U4276</f>
        <v>51</v>
      </c>
      <c r="AB4276">
        <f>정리!V4276</f>
        <v>85.9</v>
      </c>
      <c r="AC4276">
        <f>정리!W4276</f>
        <v>0</v>
      </c>
      <c r="AD4276">
        <f>정리!X4276</f>
        <v>-300</v>
      </c>
      <c r="AE4276" t="s">
        <v>5001</v>
      </c>
    </row>
    <row r="4277" spans="1:31" x14ac:dyDescent="0.3">
      <c r="A4277" s="1" t="s">
        <v>3568</v>
      </c>
      <c r="B4277" s="2" t="s">
        <v>3726</v>
      </c>
      <c r="C4277" s="3">
        <v>1987</v>
      </c>
      <c r="D4277" s="4">
        <v>2213</v>
      </c>
      <c r="E4277" s="5">
        <v>76.599999999999994</v>
      </c>
      <c r="F4277" s="6">
        <v>23</v>
      </c>
      <c r="G4277" s="5">
        <v>59.2</v>
      </c>
      <c r="H4277" s="7">
        <v>18</v>
      </c>
      <c r="I4277" s="8">
        <v>150</v>
      </c>
      <c r="J4277" s="9">
        <f>정리!J4277</f>
        <v>64000</v>
      </c>
      <c r="K4277" s="9">
        <f>정리!K4277</f>
        <v>6</v>
      </c>
      <c r="L4277" s="9">
        <f>정리!L4277</f>
        <v>30000</v>
      </c>
      <c r="M4277" s="9">
        <f>정리!M4277</f>
        <v>5</v>
      </c>
      <c r="N4277" s="10">
        <f t="shared" si="208"/>
        <v>34000</v>
      </c>
      <c r="O4277" s="15">
        <f t="shared" si="206"/>
        <v>46.875</v>
      </c>
      <c r="P4277" s="11">
        <v>2</v>
      </c>
      <c r="Q4277" s="11">
        <v>1</v>
      </c>
      <c r="R4277" s="11" t="s">
        <v>20</v>
      </c>
      <c r="S4277" s="12" t="s">
        <v>3728</v>
      </c>
      <c r="T4277">
        <v>37.652067000000002</v>
      </c>
      <c r="U4277">
        <v>127.05797800000001</v>
      </c>
      <c r="V4277" t="s">
        <v>3727</v>
      </c>
      <c r="W4277">
        <v>0</v>
      </c>
      <c r="X4277">
        <v>0</v>
      </c>
      <c r="Y4277">
        <v>0</v>
      </c>
      <c r="Z4277" s="14">
        <f t="shared" si="207"/>
        <v>24.705882352941178</v>
      </c>
      <c r="AA4277">
        <f>정리!U4277</f>
        <v>51</v>
      </c>
      <c r="AB4277">
        <f>정리!V4277</f>
        <v>85.9</v>
      </c>
      <c r="AC4277">
        <f>정리!W4277</f>
        <v>85000</v>
      </c>
      <c r="AD4277">
        <f>정리!X4277</f>
        <v>21000</v>
      </c>
      <c r="AE4277" t="s">
        <v>5001</v>
      </c>
    </row>
    <row r="4278" spans="1:31" x14ac:dyDescent="0.3">
      <c r="A4278" s="1" t="s">
        <v>3568</v>
      </c>
      <c r="B4278" s="2" t="s">
        <v>3726</v>
      </c>
      <c r="C4278" s="3">
        <v>1987</v>
      </c>
      <c r="D4278" s="4">
        <v>2213</v>
      </c>
      <c r="E4278" s="5">
        <v>80.3</v>
      </c>
      <c r="F4278" s="6">
        <v>24</v>
      </c>
      <c r="G4278" s="5">
        <v>58</v>
      </c>
      <c r="H4278" s="7">
        <v>18</v>
      </c>
      <c r="I4278" s="8">
        <v>580</v>
      </c>
      <c r="J4278" s="9">
        <f>정리!J4278</f>
        <v>67000</v>
      </c>
      <c r="K4278" s="9">
        <f>정리!K4278</f>
        <v>13</v>
      </c>
      <c r="L4278" s="9">
        <f>정리!L4278</f>
        <v>27000</v>
      </c>
      <c r="M4278" s="9">
        <f>정리!M4278</f>
        <v>13</v>
      </c>
      <c r="N4278" s="10">
        <f t="shared" si="208"/>
        <v>40000</v>
      </c>
      <c r="O4278" s="15">
        <f t="shared" si="206"/>
        <v>40.298507462686565</v>
      </c>
      <c r="P4278" s="11">
        <v>2</v>
      </c>
      <c r="Q4278" s="11">
        <v>1</v>
      </c>
      <c r="R4278" s="11" t="s">
        <v>20</v>
      </c>
      <c r="S4278" s="12">
        <v>80</v>
      </c>
      <c r="T4278">
        <v>37.652067000000002</v>
      </c>
      <c r="U4278">
        <v>127.05797800000001</v>
      </c>
      <c r="V4278" t="s">
        <v>3727</v>
      </c>
      <c r="W4278">
        <v>2.9850746268656714</v>
      </c>
      <c r="X4278">
        <v>0</v>
      </c>
      <c r="Y4278">
        <v>5.2631578947368416</v>
      </c>
      <c r="Z4278" s="14">
        <f t="shared" si="207"/>
        <v>21.176470588235293</v>
      </c>
      <c r="AA4278">
        <f>정리!U4278</f>
        <v>51</v>
      </c>
      <c r="AB4278">
        <f>정리!V4278</f>
        <v>85.9</v>
      </c>
      <c r="AC4278">
        <f>정리!W4278</f>
        <v>85000</v>
      </c>
      <c r="AD4278">
        <f>정리!X4278</f>
        <v>18000</v>
      </c>
      <c r="AE4278" t="s">
        <v>5001</v>
      </c>
    </row>
    <row r="4279" spans="1:31" x14ac:dyDescent="0.3">
      <c r="A4279" s="1" t="s">
        <v>3568</v>
      </c>
      <c r="B4279" s="2" t="s">
        <v>3726</v>
      </c>
      <c r="C4279" s="3">
        <v>1987</v>
      </c>
      <c r="D4279" s="4">
        <v>2213</v>
      </c>
      <c r="E4279" s="5">
        <v>95.3</v>
      </c>
      <c r="F4279" s="6">
        <v>29</v>
      </c>
      <c r="G4279" s="5">
        <v>68.900000000000006</v>
      </c>
      <c r="H4279" s="7">
        <v>21</v>
      </c>
      <c r="I4279" s="8">
        <v>152</v>
      </c>
      <c r="J4279" s="9">
        <f>정리!J4279</f>
        <v>77000</v>
      </c>
      <c r="K4279" s="9">
        <f>정리!K4279</f>
        <v>5</v>
      </c>
      <c r="L4279" s="9">
        <f>정리!L4279</f>
        <v>0</v>
      </c>
      <c r="M4279" s="9">
        <f>정리!M4279</f>
        <v>0</v>
      </c>
      <c r="N4279" s="10">
        <f t="shared" si="208"/>
        <v>77000</v>
      </c>
      <c r="O4279" s="15">
        <f t="shared" si="206"/>
        <v>0</v>
      </c>
      <c r="P4279" s="11">
        <v>3</v>
      </c>
      <c r="Q4279" s="11">
        <v>1</v>
      </c>
      <c r="R4279" s="11" t="s">
        <v>20</v>
      </c>
      <c r="S4279" s="12">
        <v>95</v>
      </c>
      <c r="T4279">
        <v>37.652067000000002</v>
      </c>
      <c r="U4279">
        <v>127.05797800000001</v>
      </c>
      <c r="V4279" t="s">
        <v>3727</v>
      </c>
      <c r="W4279">
        <v>0</v>
      </c>
      <c r="X4279">
        <v>0</v>
      </c>
      <c r="Y4279">
        <v>0</v>
      </c>
      <c r="Z4279" s="14">
        <f t="shared" si="207"/>
        <v>23</v>
      </c>
      <c r="AA4279">
        <f>정리!U4279</f>
        <v>51</v>
      </c>
      <c r="AB4279">
        <f>정리!V4279</f>
        <v>85.9</v>
      </c>
      <c r="AC4279">
        <f>정리!W4279</f>
        <v>100000</v>
      </c>
      <c r="AD4279">
        <f>정리!X4279</f>
        <v>23000</v>
      </c>
      <c r="AE4279" t="s">
        <v>5001</v>
      </c>
    </row>
    <row r="4280" spans="1:31" x14ac:dyDescent="0.3">
      <c r="A4280" s="1" t="s">
        <v>3568</v>
      </c>
      <c r="B4280" s="2" t="s">
        <v>3726</v>
      </c>
      <c r="C4280" s="3">
        <v>1987</v>
      </c>
      <c r="D4280" s="4">
        <v>2213</v>
      </c>
      <c r="E4280" s="5">
        <v>97.8</v>
      </c>
      <c r="F4280" s="6">
        <v>30</v>
      </c>
      <c r="G4280" s="5">
        <v>73.900000000000006</v>
      </c>
      <c r="H4280" s="7">
        <v>22</v>
      </c>
      <c r="I4280" s="8">
        <v>225</v>
      </c>
      <c r="J4280" s="9">
        <f>정리!J4280</f>
        <v>80000</v>
      </c>
      <c r="K4280" s="9">
        <f>정리!K4280</f>
        <v>7</v>
      </c>
      <c r="L4280" s="9">
        <f>정리!L4280</f>
        <v>0</v>
      </c>
      <c r="M4280" s="9">
        <f>정리!M4280</f>
        <v>0</v>
      </c>
      <c r="N4280" s="10">
        <f t="shared" si="208"/>
        <v>80000</v>
      </c>
      <c r="O4280" s="15">
        <f t="shared" si="206"/>
        <v>0</v>
      </c>
      <c r="P4280" s="11">
        <v>3</v>
      </c>
      <c r="Q4280" s="11">
        <v>1</v>
      </c>
      <c r="R4280" s="11" t="s">
        <v>20</v>
      </c>
      <c r="S4280" s="12" t="s">
        <v>431</v>
      </c>
      <c r="T4280">
        <v>37.652067000000002</v>
      </c>
      <c r="U4280">
        <v>127.05797800000001</v>
      </c>
      <c r="V4280" t="s">
        <v>3727</v>
      </c>
      <c r="W4280">
        <v>0</v>
      </c>
      <c r="X4280">
        <v>-5.2631578947368416</v>
      </c>
      <c r="Y4280">
        <v>0</v>
      </c>
      <c r="Z4280" s="14">
        <f t="shared" si="207"/>
        <v>30.434782608695656</v>
      </c>
      <c r="AA4280">
        <f>정리!U4280</f>
        <v>51</v>
      </c>
      <c r="AB4280">
        <f>정리!V4280</f>
        <v>85.9</v>
      </c>
      <c r="AC4280">
        <f>정리!W4280</f>
        <v>115000</v>
      </c>
      <c r="AD4280">
        <f>정리!X4280</f>
        <v>35000</v>
      </c>
      <c r="AE4280" t="s">
        <v>5001</v>
      </c>
    </row>
    <row r="4281" spans="1:31" x14ac:dyDescent="0.3">
      <c r="A4281" s="1" t="s">
        <v>3568</v>
      </c>
      <c r="B4281" s="2" t="s">
        <v>3726</v>
      </c>
      <c r="C4281" s="3">
        <v>1987</v>
      </c>
      <c r="D4281" s="4">
        <v>2213</v>
      </c>
      <c r="E4281" s="5">
        <v>111.4</v>
      </c>
      <c r="F4281" s="6">
        <v>34</v>
      </c>
      <c r="G4281" s="5">
        <v>84.2</v>
      </c>
      <c r="H4281" s="7">
        <v>25</v>
      </c>
      <c r="I4281" s="8">
        <v>225</v>
      </c>
      <c r="J4281" s="9">
        <f>정리!J4281</f>
        <v>95000</v>
      </c>
      <c r="K4281" s="9">
        <f>정리!K4281</f>
        <v>12</v>
      </c>
      <c r="L4281" s="9">
        <f>정리!L4281</f>
        <v>38000</v>
      </c>
      <c r="M4281" s="9">
        <f>정리!M4281</f>
        <v>2</v>
      </c>
      <c r="N4281" s="10">
        <f t="shared" si="208"/>
        <v>57000</v>
      </c>
      <c r="O4281" s="15">
        <f t="shared" si="206"/>
        <v>40</v>
      </c>
      <c r="P4281" s="11">
        <v>3</v>
      </c>
      <c r="Q4281" s="11">
        <v>1</v>
      </c>
      <c r="R4281" s="11" t="s">
        <v>20</v>
      </c>
      <c r="S4281" s="12" t="s">
        <v>51</v>
      </c>
      <c r="T4281">
        <v>37.652067000000002</v>
      </c>
      <c r="U4281">
        <v>127.05797800000001</v>
      </c>
      <c r="V4281" t="s">
        <v>3727</v>
      </c>
      <c r="W4281">
        <v>0</v>
      </c>
      <c r="X4281">
        <v>22.352941176470591</v>
      </c>
      <c r="Y4281">
        <v>-11.515151515151516</v>
      </c>
      <c r="Z4281" s="14">
        <f t="shared" si="207"/>
        <v>5</v>
      </c>
      <c r="AA4281">
        <f>정리!U4281</f>
        <v>51</v>
      </c>
      <c r="AB4281">
        <f>정리!V4281</f>
        <v>85.9</v>
      </c>
      <c r="AC4281">
        <f>정리!W4281</f>
        <v>100000</v>
      </c>
      <c r="AD4281">
        <f>정리!X4281</f>
        <v>5000</v>
      </c>
      <c r="AE4281" t="s">
        <v>5001</v>
      </c>
    </row>
    <row r="4282" spans="1:31" x14ac:dyDescent="0.3">
      <c r="A4282" s="1" t="s">
        <v>3568</v>
      </c>
      <c r="B4282" s="2" t="s">
        <v>3729</v>
      </c>
      <c r="C4282" s="3">
        <v>1994</v>
      </c>
      <c r="D4282" s="4">
        <v>763</v>
      </c>
      <c r="E4282" s="5">
        <v>60</v>
      </c>
      <c r="F4282" s="6">
        <v>18</v>
      </c>
      <c r="G4282" s="5">
        <v>41.9</v>
      </c>
      <c r="H4282" s="7">
        <v>13</v>
      </c>
      <c r="I4282" s="8">
        <v>59</v>
      </c>
      <c r="J4282" s="9">
        <f>정리!J4282</f>
        <v>40000</v>
      </c>
      <c r="K4282" s="9">
        <f>정리!K4282</f>
        <v>12</v>
      </c>
      <c r="L4282" s="9">
        <f>정리!L4282</f>
        <v>21000</v>
      </c>
      <c r="M4282" s="9" t="str">
        <f>정리!M4282</f>
        <v>고</v>
      </c>
      <c r="N4282" s="10">
        <f t="shared" si="208"/>
        <v>19000</v>
      </c>
      <c r="O4282" s="15">
        <f t="shared" si="206"/>
        <v>52.5</v>
      </c>
      <c r="P4282" s="11">
        <v>2</v>
      </c>
      <c r="Q4282" s="11">
        <v>1</v>
      </c>
      <c r="R4282" s="11" t="s">
        <v>20</v>
      </c>
      <c r="S4282" s="12">
        <v>59</v>
      </c>
      <c r="T4282">
        <v>37.677810000000001</v>
      </c>
      <c r="U4282">
        <v>127.053594</v>
      </c>
      <c r="V4282" t="s">
        <v>271</v>
      </c>
      <c r="W4282">
        <v>0</v>
      </c>
      <c r="X4282">
        <v>0</v>
      </c>
      <c r="Y4282">
        <v>0</v>
      </c>
      <c r="Z4282" s="14">
        <f t="shared" si="207"/>
        <v>9.0909090909090917</v>
      </c>
      <c r="AA4282">
        <f>정리!U4282</f>
        <v>58</v>
      </c>
      <c r="AB4282">
        <f>정리!V4282</f>
        <v>84.6</v>
      </c>
      <c r="AC4282">
        <f>정리!W4282</f>
        <v>44000</v>
      </c>
      <c r="AD4282">
        <f>정리!X4282</f>
        <v>4000</v>
      </c>
      <c r="AE4282" t="s">
        <v>5000</v>
      </c>
    </row>
    <row r="4283" spans="1:31" x14ac:dyDescent="0.3">
      <c r="A4283" s="1" t="s">
        <v>3568</v>
      </c>
      <c r="B4283" s="2" t="s">
        <v>3729</v>
      </c>
      <c r="C4283" s="3">
        <v>1994</v>
      </c>
      <c r="D4283" s="4">
        <v>763</v>
      </c>
      <c r="E4283" s="5">
        <v>71.2</v>
      </c>
      <c r="F4283" s="6">
        <v>22</v>
      </c>
      <c r="G4283" s="5">
        <v>51.7</v>
      </c>
      <c r="H4283" s="7">
        <v>16</v>
      </c>
      <c r="I4283" s="8">
        <v>149</v>
      </c>
      <c r="J4283" s="9">
        <f>정리!J4283</f>
        <v>45000</v>
      </c>
      <c r="K4283" s="9">
        <f>정리!K4283</f>
        <v>10</v>
      </c>
      <c r="L4283" s="9">
        <f>정리!L4283</f>
        <v>0</v>
      </c>
      <c r="M4283" s="9">
        <f>정리!M4283</f>
        <v>0</v>
      </c>
      <c r="N4283" s="10">
        <f t="shared" si="208"/>
        <v>45000</v>
      </c>
      <c r="O4283" s="15">
        <f t="shared" si="206"/>
        <v>0</v>
      </c>
      <c r="P4283" s="11">
        <v>2</v>
      </c>
      <c r="Q4283" s="11">
        <v>1</v>
      </c>
      <c r="R4283" s="11" t="s">
        <v>20</v>
      </c>
      <c r="S4283" s="12">
        <v>71</v>
      </c>
      <c r="T4283">
        <v>37.677810000000001</v>
      </c>
      <c r="U4283">
        <v>127.053594</v>
      </c>
      <c r="V4283" t="s">
        <v>271</v>
      </c>
      <c r="W4283">
        <v>0</v>
      </c>
      <c r="X4283">
        <v>8.695652173913043</v>
      </c>
      <c r="Y4283">
        <v>-9.0909090909090917</v>
      </c>
      <c r="Z4283" s="14">
        <f t="shared" si="207"/>
        <v>14.772727272727273</v>
      </c>
      <c r="AA4283">
        <f>정리!U4283</f>
        <v>58</v>
      </c>
      <c r="AB4283">
        <f>정리!V4283</f>
        <v>84.6</v>
      </c>
      <c r="AC4283">
        <f>정리!W4283</f>
        <v>52800</v>
      </c>
      <c r="AD4283">
        <f>정리!X4283</f>
        <v>7800</v>
      </c>
      <c r="AE4283" t="s">
        <v>5000</v>
      </c>
    </row>
    <row r="4284" spans="1:31" x14ac:dyDescent="0.3">
      <c r="A4284" s="1" t="s">
        <v>3568</v>
      </c>
      <c r="B4284" s="2" t="s">
        <v>3729</v>
      </c>
      <c r="C4284" s="3">
        <v>1994</v>
      </c>
      <c r="D4284" s="4">
        <v>763</v>
      </c>
      <c r="E4284" s="5">
        <v>82.4</v>
      </c>
      <c r="F4284" s="6">
        <v>25</v>
      </c>
      <c r="G4284" s="5">
        <v>60</v>
      </c>
      <c r="H4284" s="7">
        <v>18</v>
      </c>
      <c r="I4284" s="8">
        <v>118</v>
      </c>
      <c r="J4284" s="9">
        <f>정리!J4284</f>
        <v>47000</v>
      </c>
      <c r="K4284" s="9">
        <f>정리!K4284</f>
        <v>6</v>
      </c>
      <c r="L4284" s="9">
        <f>정리!L4284</f>
        <v>0</v>
      </c>
      <c r="M4284" s="9">
        <f>정리!M4284</f>
        <v>0</v>
      </c>
      <c r="N4284" s="10">
        <f t="shared" si="208"/>
        <v>47000</v>
      </c>
      <c r="O4284" s="15">
        <f t="shared" si="206"/>
        <v>0</v>
      </c>
      <c r="P4284" s="11">
        <v>3</v>
      </c>
      <c r="Q4284" s="11">
        <v>1</v>
      </c>
      <c r="R4284" s="11" t="s">
        <v>20</v>
      </c>
      <c r="S4284" s="12">
        <v>82</v>
      </c>
      <c r="T4284">
        <v>37.677810000000001</v>
      </c>
      <c r="U4284">
        <v>127.053594</v>
      </c>
      <c r="V4284" t="s">
        <v>271</v>
      </c>
      <c r="W4284">
        <v>-4</v>
      </c>
      <c r="X4284">
        <v>0</v>
      </c>
      <c r="Y4284">
        <v>-10</v>
      </c>
      <c r="Z4284" s="14">
        <f t="shared" si="207"/>
        <v>12.962962962962962</v>
      </c>
      <c r="AA4284">
        <f>정리!U4284</f>
        <v>58</v>
      </c>
      <c r="AB4284">
        <f>정리!V4284</f>
        <v>84.6</v>
      </c>
      <c r="AC4284">
        <f>정리!W4284</f>
        <v>54000</v>
      </c>
      <c r="AD4284">
        <f>정리!X4284</f>
        <v>7000</v>
      </c>
      <c r="AE4284" t="s">
        <v>5000</v>
      </c>
    </row>
    <row r="4285" spans="1:31" x14ac:dyDescent="0.3">
      <c r="A4285" s="1" t="s">
        <v>3568</v>
      </c>
      <c r="B4285" s="2" t="s">
        <v>3729</v>
      </c>
      <c r="C4285" s="3">
        <v>1994</v>
      </c>
      <c r="D4285" s="4">
        <v>763</v>
      </c>
      <c r="E4285" s="5">
        <v>92.1</v>
      </c>
      <c r="F4285" s="6">
        <v>28</v>
      </c>
      <c r="G4285" s="5">
        <v>67.400000000000006</v>
      </c>
      <c r="H4285" s="7">
        <v>20</v>
      </c>
      <c r="I4285" s="8">
        <v>60</v>
      </c>
      <c r="J4285" s="9">
        <f>정리!J4285</f>
        <v>62000</v>
      </c>
      <c r="K4285" s="9">
        <f>정리!K4285</f>
        <v>11</v>
      </c>
      <c r="L4285" s="9">
        <f>정리!L4285</f>
        <v>30000</v>
      </c>
      <c r="M4285" s="9">
        <f>정리!M4285</f>
        <v>1</v>
      </c>
      <c r="N4285" s="10">
        <f t="shared" si="208"/>
        <v>32000</v>
      </c>
      <c r="O4285" s="15">
        <f t="shared" si="206"/>
        <v>48.387096774193552</v>
      </c>
      <c r="P4285" s="11">
        <v>3</v>
      </c>
      <c r="Q4285" s="11">
        <v>1</v>
      </c>
      <c r="R4285" s="11" t="s">
        <v>20</v>
      </c>
      <c r="S4285" s="12" t="s">
        <v>3730</v>
      </c>
      <c r="T4285">
        <v>37.677810000000001</v>
      </c>
      <c r="U4285">
        <v>127.053594</v>
      </c>
      <c r="V4285" t="s">
        <v>271</v>
      </c>
      <c r="W4285">
        <v>0</v>
      </c>
      <c r="X4285">
        <v>20.129870129870131</v>
      </c>
      <c r="Y4285">
        <v>-19.871794871794872</v>
      </c>
      <c r="Z4285" s="14">
        <f t="shared" si="207"/>
        <v>12.676056338028168</v>
      </c>
      <c r="AA4285">
        <f>정리!U4285</f>
        <v>58</v>
      </c>
      <c r="AB4285">
        <f>정리!V4285</f>
        <v>84.6</v>
      </c>
      <c r="AC4285">
        <f>정리!W4285</f>
        <v>71000</v>
      </c>
      <c r="AD4285">
        <f>정리!X4285</f>
        <v>9000</v>
      </c>
      <c r="AE4285" t="s">
        <v>5000</v>
      </c>
    </row>
    <row r="4286" spans="1:31" x14ac:dyDescent="0.3">
      <c r="A4286" s="1" t="s">
        <v>3568</v>
      </c>
      <c r="B4286" s="2" t="s">
        <v>3729</v>
      </c>
      <c r="C4286" s="3">
        <v>1994</v>
      </c>
      <c r="D4286" s="4">
        <v>763</v>
      </c>
      <c r="E4286" s="5">
        <v>106</v>
      </c>
      <c r="F4286" s="6">
        <v>32</v>
      </c>
      <c r="G4286" s="5">
        <v>84.1</v>
      </c>
      <c r="H4286" s="7">
        <v>25</v>
      </c>
      <c r="I4286" s="8">
        <v>204</v>
      </c>
      <c r="J4286" s="9">
        <f>정리!J4286</f>
        <v>68000</v>
      </c>
      <c r="K4286" s="9">
        <f>정리!K4286</f>
        <v>4</v>
      </c>
      <c r="L4286" s="9">
        <f>정리!L4286</f>
        <v>0</v>
      </c>
      <c r="M4286" s="9">
        <f>정리!M4286</f>
        <v>0</v>
      </c>
      <c r="N4286" s="10">
        <f t="shared" si="208"/>
        <v>68000</v>
      </c>
      <c r="O4286" s="15">
        <f t="shared" si="206"/>
        <v>0</v>
      </c>
      <c r="P4286" s="11">
        <v>3</v>
      </c>
      <c r="Q4286" s="11">
        <v>2</v>
      </c>
      <c r="R4286" s="11" t="s">
        <v>22</v>
      </c>
      <c r="S4286" s="12">
        <v>106</v>
      </c>
      <c r="T4286">
        <v>37.677810000000001</v>
      </c>
      <c r="U4286">
        <v>127.053594</v>
      </c>
      <c r="V4286" t="s">
        <v>271</v>
      </c>
      <c r="W4286">
        <v>0</v>
      </c>
      <c r="X4286">
        <v>0</v>
      </c>
      <c r="Y4286">
        <v>0</v>
      </c>
      <c r="Z4286" s="14">
        <f t="shared" si="207"/>
        <v>13.924050632911392</v>
      </c>
      <c r="AA4286">
        <f>정리!U4286</f>
        <v>58</v>
      </c>
      <c r="AB4286">
        <f>정리!V4286</f>
        <v>84.6</v>
      </c>
      <c r="AC4286">
        <f>정리!W4286</f>
        <v>79000</v>
      </c>
      <c r="AD4286">
        <f>정리!X4286</f>
        <v>11000</v>
      </c>
      <c r="AE4286" t="s">
        <v>5000</v>
      </c>
    </row>
    <row r="4287" spans="1:31" x14ac:dyDescent="0.3">
      <c r="A4287" s="1" t="s">
        <v>3568</v>
      </c>
      <c r="B4287" s="2" t="s">
        <v>3731</v>
      </c>
      <c r="C4287" s="3">
        <v>1989</v>
      </c>
      <c r="D4287" s="4">
        <v>939</v>
      </c>
      <c r="E4287" s="5">
        <v>58.8</v>
      </c>
      <c r="F4287" s="6">
        <v>18</v>
      </c>
      <c r="G4287" s="5">
        <v>41.3</v>
      </c>
      <c r="H4287" s="7">
        <v>12</v>
      </c>
      <c r="I4287" s="8">
        <v>90</v>
      </c>
      <c r="J4287" s="9">
        <f>정리!J4287</f>
        <v>37000</v>
      </c>
      <c r="K4287" s="9">
        <f>정리!K4287</f>
        <v>9</v>
      </c>
      <c r="L4287" s="9">
        <f>정리!L4287</f>
        <v>0</v>
      </c>
      <c r="M4287" s="9">
        <f>정리!M4287</f>
        <v>0</v>
      </c>
      <c r="N4287" s="10">
        <f t="shared" si="208"/>
        <v>37000</v>
      </c>
      <c r="O4287" s="15">
        <f t="shared" si="206"/>
        <v>0</v>
      </c>
      <c r="P4287" s="11">
        <v>2</v>
      </c>
      <c r="Q4287" s="11">
        <v>1</v>
      </c>
      <c r="R4287" s="11" t="s">
        <v>20</v>
      </c>
      <c r="S4287" s="12" t="s">
        <v>3642</v>
      </c>
      <c r="T4287">
        <v>37.668120000000002</v>
      </c>
      <c r="U4287">
        <v>127.062071</v>
      </c>
      <c r="V4287" t="s">
        <v>3732</v>
      </c>
      <c r="W4287">
        <v>0</v>
      </c>
      <c r="X4287">
        <v>0</v>
      </c>
      <c r="Y4287">
        <v>0</v>
      </c>
      <c r="Z4287" s="14">
        <f t="shared" si="207"/>
        <v>300</v>
      </c>
      <c r="AA4287">
        <f>정리!U4287</f>
        <v>59</v>
      </c>
      <c r="AB4287">
        <f>정리!V4287</f>
        <v>82.8</v>
      </c>
      <c r="AC4287">
        <f>정리!W4287</f>
        <v>0</v>
      </c>
      <c r="AD4287">
        <f>정리!X4287</f>
        <v>-300</v>
      </c>
      <c r="AE4287" t="s">
        <v>4996</v>
      </c>
    </row>
    <row r="4288" spans="1:31" x14ac:dyDescent="0.3">
      <c r="A4288" s="1" t="s">
        <v>3568</v>
      </c>
      <c r="B4288" s="2" t="s">
        <v>3731</v>
      </c>
      <c r="C4288" s="3">
        <v>1989</v>
      </c>
      <c r="D4288" s="4">
        <v>939</v>
      </c>
      <c r="E4288" s="5">
        <v>60.5</v>
      </c>
      <c r="F4288" s="6">
        <v>18</v>
      </c>
      <c r="G4288" s="5">
        <v>45.9</v>
      </c>
      <c r="H4288" s="7">
        <v>14</v>
      </c>
      <c r="I4288" s="8">
        <v>240</v>
      </c>
      <c r="J4288" s="9">
        <f>정리!J4288</f>
        <v>35000</v>
      </c>
      <c r="K4288" s="9">
        <f>정리!K4288</f>
        <v>12</v>
      </c>
      <c r="L4288" s="9">
        <f>정리!L4288</f>
        <v>19000</v>
      </c>
      <c r="M4288" s="9">
        <f>정리!M4288</f>
        <v>1</v>
      </c>
      <c r="N4288" s="10">
        <f t="shared" si="208"/>
        <v>16000</v>
      </c>
      <c r="O4288" s="15">
        <f t="shared" si="206"/>
        <v>54.285714285714285</v>
      </c>
      <c r="P4288" s="11">
        <v>2</v>
      </c>
      <c r="Q4288" s="11">
        <v>1</v>
      </c>
      <c r="R4288" s="11" t="s">
        <v>20</v>
      </c>
      <c r="S4288" s="12" t="s">
        <v>3644</v>
      </c>
      <c r="T4288">
        <v>37.668120000000002</v>
      </c>
      <c r="U4288">
        <v>127.062071</v>
      </c>
      <c r="V4288" t="s">
        <v>3732</v>
      </c>
      <c r="W4288">
        <v>-1.3698630136986301</v>
      </c>
      <c r="X4288">
        <v>-5.8823529411764701</v>
      </c>
      <c r="Y4288">
        <v>2.5641025641025639</v>
      </c>
      <c r="Z4288" s="14">
        <f t="shared" si="207"/>
        <v>41.373534338358461</v>
      </c>
      <c r="AA4288">
        <f>정리!U4288</f>
        <v>59</v>
      </c>
      <c r="AB4288">
        <f>정리!V4288</f>
        <v>82.8</v>
      </c>
      <c r="AC4288">
        <f>정리!W4288</f>
        <v>59700</v>
      </c>
      <c r="AD4288">
        <f>정리!X4288</f>
        <v>24700</v>
      </c>
      <c r="AE4288" t="s">
        <v>4996</v>
      </c>
    </row>
    <row r="4289" spans="1:31" x14ac:dyDescent="0.3">
      <c r="A4289" s="1" t="s">
        <v>3568</v>
      </c>
      <c r="B4289" s="2" t="s">
        <v>3731</v>
      </c>
      <c r="C4289" s="3">
        <v>1989</v>
      </c>
      <c r="D4289" s="4">
        <v>939</v>
      </c>
      <c r="E4289" s="5">
        <v>71.099999999999994</v>
      </c>
      <c r="F4289" s="6">
        <v>21</v>
      </c>
      <c r="G4289" s="5">
        <v>49.9</v>
      </c>
      <c r="H4289" s="7">
        <v>15</v>
      </c>
      <c r="I4289" s="8">
        <v>225</v>
      </c>
      <c r="J4289" s="9">
        <f>정리!J4289</f>
        <v>39000</v>
      </c>
      <c r="K4289" s="9" t="str">
        <f>정리!K4289</f>
        <v>고</v>
      </c>
      <c r="L4289" s="9">
        <f>정리!L4289</f>
        <v>0</v>
      </c>
      <c r="M4289" s="9">
        <f>정리!M4289</f>
        <v>0</v>
      </c>
      <c r="N4289" s="10">
        <f t="shared" si="208"/>
        <v>39000</v>
      </c>
      <c r="O4289" s="15">
        <f t="shared" si="206"/>
        <v>0</v>
      </c>
      <c r="P4289" s="11">
        <v>2</v>
      </c>
      <c r="Q4289" s="11">
        <v>1</v>
      </c>
      <c r="R4289" s="11" t="s">
        <v>20</v>
      </c>
      <c r="S4289" s="12">
        <v>71</v>
      </c>
      <c r="T4289">
        <v>37.668120000000002</v>
      </c>
      <c r="U4289">
        <v>127.062071</v>
      </c>
      <c r="V4289" t="s">
        <v>3732</v>
      </c>
      <c r="W4289">
        <v>-1.1764705882352942</v>
      </c>
      <c r="X4289">
        <v>0</v>
      </c>
      <c r="Y4289">
        <v>-2.4390243902439024</v>
      </c>
      <c r="Z4289" s="14">
        <f t="shared" si="207"/>
        <v>38.582677165354326</v>
      </c>
      <c r="AA4289">
        <f>정리!U4289</f>
        <v>59</v>
      </c>
      <c r="AB4289">
        <f>정리!V4289</f>
        <v>82.8</v>
      </c>
      <c r="AC4289">
        <f>정리!W4289</f>
        <v>63500</v>
      </c>
      <c r="AD4289">
        <f>정리!X4289</f>
        <v>24500</v>
      </c>
      <c r="AE4289" t="s">
        <v>4996</v>
      </c>
    </row>
    <row r="4290" spans="1:31" x14ac:dyDescent="0.3">
      <c r="A4290" s="1" t="s">
        <v>3568</v>
      </c>
      <c r="B4290" s="2" t="s">
        <v>3731</v>
      </c>
      <c r="C4290" s="3">
        <v>1989</v>
      </c>
      <c r="D4290" s="4">
        <v>939</v>
      </c>
      <c r="E4290" s="5">
        <v>80.2</v>
      </c>
      <c r="F4290" s="6">
        <v>24</v>
      </c>
      <c r="G4290" s="5">
        <v>58</v>
      </c>
      <c r="H4290" s="7">
        <v>18</v>
      </c>
      <c r="I4290" s="8">
        <v>264</v>
      </c>
      <c r="J4290" s="9">
        <f>정리!J4290</f>
        <v>47000</v>
      </c>
      <c r="K4290" s="9" t="str">
        <f>정리!K4290</f>
        <v>고</v>
      </c>
      <c r="L4290" s="9">
        <f>정리!L4290</f>
        <v>0</v>
      </c>
      <c r="M4290" s="9">
        <f>정리!M4290</f>
        <v>0</v>
      </c>
      <c r="N4290" s="10">
        <f t="shared" si="208"/>
        <v>47000</v>
      </c>
      <c r="O4290" s="15">
        <f t="shared" si="206"/>
        <v>0</v>
      </c>
      <c r="P4290" s="11">
        <v>2</v>
      </c>
      <c r="Q4290" s="11">
        <v>1</v>
      </c>
      <c r="R4290" s="11" t="s">
        <v>20</v>
      </c>
      <c r="S4290" s="12">
        <v>80</v>
      </c>
      <c r="T4290">
        <v>37.668120000000002</v>
      </c>
      <c r="U4290">
        <v>127.062071</v>
      </c>
      <c r="V4290" t="s">
        <v>3732</v>
      </c>
      <c r="W4290">
        <v>0</v>
      </c>
      <c r="X4290">
        <v>0</v>
      </c>
      <c r="Y4290">
        <v>0</v>
      </c>
      <c r="Z4290" s="14">
        <f t="shared" si="207"/>
        <v>30.882352941176471</v>
      </c>
      <c r="AA4290">
        <f>정리!U4290</f>
        <v>59</v>
      </c>
      <c r="AB4290">
        <f>정리!V4290</f>
        <v>82.8</v>
      </c>
      <c r="AC4290">
        <f>정리!W4290</f>
        <v>68000</v>
      </c>
      <c r="AD4290">
        <f>정리!X4290</f>
        <v>21000</v>
      </c>
      <c r="AE4290" t="s">
        <v>4996</v>
      </c>
    </row>
    <row r="4291" spans="1:31" x14ac:dyDescent="0.3">
      <c r="A4291" s="1" t="s">
        <v>3568</v>
      </c>
      <c r="B4291" s="2" t="s">
        <v>3733</v>
      </c>
      <c r="C4291" s="3">
        <v>1999</v>
      </c>
      <c r="D4291" s="4">
        <v>826</v>
      </c>
      <c r="E4291" s="5">
        <v>81</v>
      </c>
      <c r="F4291" s="6">
        <v>25</v>
      </c>
      <c r="G4291" s="5">
        <v>59.4</v>
      </c>
      <c r="H4291" s="7">
        <v>18</v>
      </c>
      <c r="I4291" s="8">
        <v>302</v>
      </c>
      <c r="J4291" s="9">
        <f>정리!J4291</f>
        <v>48000</v>
      </c>
      <c r="K4291" s="9">
        <f>정리!K4291</f>
        <v>7</v>
      </c>
      <c r="L4291" s="9">
        <f>정리!L4291</f>
        <v>25200</v>
      </c>
      <c r="M4291" s="9">
        <f>정리!M4291</f>
        <v>1</v>
      </c>
      <c r="N4291" s="10">
        <f t="shared" si="208"/>
        <v>22800</v>
      </c>
      <c r="O4291" s="15">
        <f t="shared" ref="O4291:O4354" si="209">IF(ISERROR(L4291/J4291),0,L4291/J4291*100)</f>
        <v>52.5</v>
      </c>
      <c r="P4291" s="11">
        <v>3</v>
      </c>
      <c r="Q4291" s="11">
        <v>1</v>
      </c>
      <c r="R4291" s="11" t="s">
        <v>20</v>
      </c>
      <c r="S4291" s="12">
        <v>81</v>
      </c>
      <c r="T4291">
        <v>37.667937999999999</v>
      </c>
      <c r="U4291">
        <v>127.081309</v>
      </c>
      <c r="V4291" t="s">
        <v>3734</v>
      </c>
      <c r="W4291">
        <v>0</v>
      </c>
      <c r="X4291">
        <v>-6.8965517241379306</v>
      </c>
      <c r="Y4291">
        <v>11.76470588235294</v>
      </c>
      <c r="Z4291" s="14">
        <f t="shared" ref="Z4291:Z4354" si="210">IF(AND(J4291&gt;0,AC4291*1&gt;300),(AC4291-J4291)/AC4291*100,300)</f>
        <v>23.809523809523807</v>
      </c>
      <c r="AA4291">
        <f>정리!U4291</f>
        <v>64</v>
      </c>
      <c r="AB4291">
        <f>정리!V4291</f>
        <v>77.400000000000006</v>
      </c>
      <c r="AC4291">
        <f>정리!W4291</f>
        <v>63000</v>
      </c>
      <c r="AD4291">
        <f>정리!X4291</f>
        <v>15000</v>
      </c>
      <c r="AE4291" t="s">
        <v>5005</v>
      </c>
    </row>
    <row r="4292" spans="1:31" x14ac:dyDescent="0.3">
      <c r="A4292" s="1" t="s">
        <v>3568</v>
      </c>
      <c r="B4292" s="2" t="s">
        <v>3733</v>
      </c>
      <c r="C4292" s="3">
        <v>1999</v>
      </c>
      <c r="D4292" s="4">
        <v>826</v>
      </c>
      <c r="E4292" s="5">
        <v>109.6</v>
      </c>
      <c r="F4292" s="6">
        <v>33</v>
      </c>
      <c r="G4292" s="5">
        <v>84.9</v>
      </c>
      <c r="H4292" s="7">
        <v>26</v>
      </c>
      <c r="I4292" s="8">
        <v>346</v>
      </c>
      <c r="J4292" s="9">
        <f>정리!J4292</f>
        <v>62000</v>
      </c>
      <c r="K4292" s="9">
        <f>정리!K4292</f>
        <v>5</v>
      </c>
      <c r="L4292" s="9">
        <f>정리!L4292</f>
        <v>42000</v>
      </c>
      <c r="M4292" s="9">
        <f>정리!M4292</f>
        <v>9</v>
      </c>
      <c r="N4292" s="10">
        <f t="shared" si="208"/>
        <v>20000</v>
      </c>
      <c r="O4292" s="15">
        <f t="shared" si="209"/>
        <v>67.741935483870961</v>
      </c>
      <c r="P4292" s="11">
        <v>3</v>
      </c>
      <c r="Q4292" s="11">
        <v>2</v>
      </c>
      <c r="R4292" s="11" t="s">
        <v>22</v>
      </c>
      <c r="S4292" s="12" t="s">
        <v>245</v>
      </c>
      <c r="T4292">
        <v>37.667937999999999</v>
      </c>
      <c r="U4292">
        <v>127.081309</v>
      </c>
      <c r="V4292" t="s">
        <v>3734</v>
      </c>
      <c r="W4292">
        <v>0</v>
      </c>
      <c r="X4292">
        <v>0</v>
      </c>
      <c r="Y4292">
        <v>0</v>
      </c>
      <c r="Z4292" s="14">
        <f t="shared" si="210"/>
        <v>22.5</v>
      </c>
      <c r="AA4292">
        <f>정리!U4292</f>
        <v>64</v>
      </c>
      <c r="AB4292">
        <f>정리!V4292</f>
        <v>77.400000000000006</v>
      </c>
      <c r="AC4292">
        <f>정리!W4292</f>
        <v>80000</v>
      </c>
      <c r="AD4292">
        <f>정리!X4292</f>
        <v>18000</v>
      </c>
      <c r="AE4292" t="s">
        <v>5005</v>
      </c>
    </row>
    <row r="4293" spans="1:31" x14ac:dyDescent="0.3">
      <c r="A4293" s="1" t="s">
        <v>3568</v>
      </c>
      <c r="B4293" s="2" t="s">
        <v>3733</v>
      </c>
      <c r="C4293" s="3">
        <v>1999</v>
      </c>
      <c r="D4293" s="4">
        <v>826</v>
      </c>
      <c r="E4293" s="5">
        <v>139.9</v>
      </c>
      <c r="F4293" s="6">
        <v>42</v>
      </c>
      <c r="G4293" s="5">
        <v>114.2</v>
      </c>
      <c r="H4293" s="7">
        <v>35</v>
      </c>
      <c r="I4293" s="8">
        <v>134</v>
      </c>
      <c r="J4293" s="9">
        <f>정리!J4293</f>
        <v>73000</v>
      </c>
      <c r="K4293" s="9" t="str">
        <f>정리!K4293</f>
        <v>중</v>
      </c>
      <c r="L4293" s="9">
        <f>정리!L4293</f>
        <v>48000</v>
      </c>
      <c r="M4293" s="9" t="str">
        <f>정리!M4293</f>
        <v>저</v>
      </c>
      <c r="N4293" s="10">
        <f t="shared" si="208"/>
        <v>25000</v>
      </c>
      <c r="O4293" s="15">
        <f t="shared" si="209"/>
        <v>65.753424657534239</v>
      </c>
      <c r="P4293" s="11">
        <v>4</v>
      </c>
      <c r="Q4293" s="11">
        <v>2</v>
      </c>
      <c r="R4293" s="11" t="s">
        <v>22</v>
      </c>
      <c r="S4293" s="12" t="s">
        <v>2763</v>
      </c>
      <c r="T4293">
        <v>37.667937999999999</v>
      </c>
      <c r="U4293">
        <v>127.081309</v>
      </c>
      <c r="V4293" t="s">
        <v>3734</v>
      </c>
      <c r="W4293">
        <v>0</v>
      </c>
      <c r="X4293">
        <v>0</v>
      </c>
      <c r="Y4293">
        <v>0</v>
      </c>
      <c r="Z4293" s="14">
        <f t="shared" si="210"/>
        <v>26.262626262626267</v>
      </c>
      <c r="AA4293">
        <f>정리!U4293</f>
        <v>64</v>
      </c>
      <c r="AB4293">
        <f>정리!V4293</f>
        <v>77.400000000000006</v>
      </c>
      <c r="AC4293">
        <f>정리!W4293</f>
        <v>99000</v>
      </c>
      <c r="AD4293">
        <f>정리!X4293</f>
        <v>26000</v>
      </c>
      <c r="AE4293" t="s">
        <v>5005</v>
      </c>
    </row>
    <row r="4294" spans="1:31" x14ac:dyDescent="0.3">
      <c r="A4294" s="1" t="s">
        <v>3568</v>
      </c>
      <c r="B4294" s="2" t="s">
        <v>3735</v>
      </c>
      <c r="C4294" s="3">
        <v>1988</v>
      </c>
      <c r="D4294" s="4">
        <v>2064</v>
      </c>
      <c r="E4294" s="5">
        <v>46.7</v>
      </c>
      <c r="F4294" s="6">
        <v>14</v>
      </c>
      <c r="G4294" s="5">
        <v>32.4</v>
      </c>
      <c r="H4294" s="7">
        <v>10</v>
      </c>
      <c r="I4294" s="8">
        <v>216</v>
      </c>
      <c r="J4294" s="9">
        <f>정리!J4294</f>
        <v>32500</v>
      </c>
      <c r="K4294" s="9">
        <f>정리!K4294</f>
        <v>11</v>
      </c>
      <c r="L4294" s="9">
        <f>정리!L4294</f>
        <v>17000</v>
      </c>
      <c r="M4294" s="9">
        <f>정리!M4294</f>
        <v>12</v>
      </c>
      <c r="N4294" s="10">
        <f t="shared" si="208"/>
        <v>15500</v>
      </c>
      <c r="O4294" s="15">
        <f t="shared" si="209"/>
        <v>52.307692307692314</v>
      </c>
      <c r="P4294" s="11">
        <v>1</v>
      </c>
      <c r="Q4294" s="11">
        <v>1</v>
      </c>
      <c r="R4294" s="11" t="s">
        <v>20</v>
      </c>
      <c r="S4294" s="12">
        <v>46</v>
      </c>
      <c r="T4294">
        <v>37.646912999999998</v>
      </c>
      <c r="U4294">
        <v>127.05904099999999</v>
      </c>
      <c r="V4294" t="s">
        <v>3736</v>
      </c>
      <c r="W4294">
        <v>0</v>
      </c>
      <c r="X4294">
        <v>6.25</v>
      </c>
      <c r="Y4294">
        <v>-5</v>
      </c>
      <c r="Z4294" s="14">
        <f t="shared" si="210"/>
        <v>40.909090909090914</v>
      </c>
      <c r="AA4294">
        <f>정리!U4294</f>
        <v>53</v>
      </c>
      <c r="AB4294">
        <f>정리!V4294</f>
        <v>85.9</v>
      </c>
      <c r="AC4294">
        <f>정리!W4294</f>
        <v>55000</v>
      </c>
      <c r="AD4294">
        <f>정리!X4294</f>
        <v>22500</v>
      </c>
      <c r="AE4294" t="s">
        <v>5001</v>
      </c>
    </row>
    <row r="4295" spans="1:31" x14ac:dyDescent="0.3">
      <c r="A4295" s="1" t="s">
        <v>3568</v>
      </c>
      <c r="B4295" s="2" t="s">
        <v>3735</v>
      </c>
      <c r="C4295" s="3">
        <v>1988</v>
      </c>
      <c r="D4295" s="4">
        <v>2064</v>
      </c>
      <c r="E4295" s="5">
        <v>59.5</v>
      </c>
      <c r="F4295" s="6">
        <v>18</v>
      </c>
      <c r="G4295" s="5">
        <v>41.3</v>
      </c>
      <c r="H4295" s="7">
        <v>12</v>
      </c>
      <c r="I4295" s="8">
        <v>396</v>
      </c>
      <c r="J4295" s="9">
        <f>정리!J4295</f>
        <v>39000</v>
      </c>
      <c r="K4295" s="9">
        <f>정리!K4295</f>
        <v>9</v>
      </c>
      <c r="L4295" s="9">
        <f>정리!L4295</f>
        <v>20000</v>
      </c>
      <c r="M4295" s="9">
        <f>정리!M4295</f>
        <v>4</v>
      </c>
      <c r="N4295" s="10">
        <f t="shared" si="208"/>
        <v>19000</v>
      </c>
      <c r="O4295" s="15">
        <f t="shared" si="209"/>
        <v>51.282051282051277</v>
      </c>
      <c r="P4295" s="11">
        <v>2</v>
      </c>
      <c r="Q4295" s="11">
        <v>1</v>
      </c>
      <c r="R4295" s="11" t="s">
        <v>20</v>
      </c>
      <c r="S4295" s="12">
        <v>59</v>
      </c>
      <c r="T4295">
        <v>37.646912999999998</v>
      </c>
      <c r="U4295">
        <v>127.05904099999999</v>
      </c>
      <c r="V4295" t="s">
        <v>3736</v>
      </c>
      <c r="W4295">
        <v>-2.3255813953488373</v>
      </c>
      <c r="X4295">
        <v>0</v>
      </c>
      <c r="Y4295">
        <v>-4</v>
      </c>
      <c r="Z4295" s="14">
        <f t="shared" si="210"/>
        <v>40.909090909090914</v>
      </c>
      <c r="AA4295">
        <f>정리!U4295</f>
        <v>53</v>
      </c>
      <c r="AB4295">
        <f>정리!V4295</f>
        <v>85.9</v>
      </c>
      <c r="AC4295">
        <f>정리!W4295</f>
        <v>66000</v>
      </c>
      <c r="AD4295">
        <f>정리!X4295</f>
        <v>27000</v>
      </c>
      <c r="AE4295" t="s">
        <v>5001</v>
      </c>
    </row>
    <row r="4296" spans="1:31" x14ac:dyDescent="0.3">
      <c r="A4296" s="1" t="s">
        <v>3568</v>
      </c>
      <c r="B4296" s="2" t="s">
        <v>3735</v>
      </c>
      <c r="C4296" s="3">
        <v>1988</v>
      </c>
      <c r="D4296" s="4">
        <v>2064</v>
      </c>
      <c r="E4296" s="5">
        <v>68.8</v>
      </c>
      <c r="F4296" s="6">
        <v>21</v>
      </c>
      <c r="G4296" s="5">
        <v>49.9</v>
      </c>
      <c r="H4296" s="7">
        <v>15</v>
      </c>
      <c r="I4296" s="8">
        <v>180</v>
      </c>
      <c r="J4296" s="9">
        <f>정리!J4296</f>
        <v>48500</v>
      </c>
      <c r="K4296" s="9">
        <f>정리!K4296</f>
        <v>4</v>
      </c>
      <c r="L4296" s="9">
        <f>정리!L4296</f>
        <v>0</v>
      </c>
      <c r="M4296" s="9">
        <f>정리!M4296</f>
        <v>0</v>
      </c>
      <c r="N4296" s="10">
        <f t="shared" si="208"/>
        <v>48500</v>
      </c>
      <c r="O4296" s="15">
        <f t="shared" si="209"/>
        <v>0</v>
      </c>
      <c r="P4296" s="11">
        <v>2</v>
      </c>
      <c r="Q4296" s="11">
        <v>1</v>
      </c>
      <c r="R4296" s="11" t="s">
        <v>20</v>
      </c>
      <c r="S4296" s="12">
        <v>68</v>
      </c>
      <c r="T4296">
        <v>37.646912999999998</v>
      </c>
      <c r="U4296">
        <v>127.05904099999999</v>
      </c>
      <c r="V4296" t="s">
        <v>3736</v>
      </c>
      <c r="W4296">
        <v>0</v>
      </c>
      <c r="X4296">
        <v>0</v>
      </c>
      <c r="Y4296">
        <v>0</v>
      </c>
      <c r="Z4296" s="14">
        <f t="shared" si="210"/>
        <v>25.384615384615383</v>
      </c>
      <c r="AA4296">
        <f>정리!U4296</f>
        <v>53</v>
      </c>
      <c r="AB4296">
        <f>정리!V4296</f>
        <v>85.9</v>
      </c>
      <c r="AC4296">
        <f>정리!W4296</f>
        <v>65000</v>
      </c>
      <c r="AD4296">
        <f>정리!X4296</f>
        <v>16500</v>
      </c>
      <c r="AE4296" t="s">
        <v>5001</v>
      </c>
    </row>
    <row r="4297" spans="1:31" x14ac:dyDescent="0.3">
      <c r="A4297" s="1" t="s">
        <v>3568</v>
      </c>
      <c r="B4297" s="2" t="s">
        <v>3735</v>
      </c>
      <c r="C4297" s="3">
        <v>1988</v>
      </c>
      <c r="D4297" s="4">
        <v>2064</v>
      </c>
      <c r="E4297" s="5">
        <v>76.599999999999994</v>
      </c>
      <c r="F4297" s="6">
        <v>23</v>
      </c>
      <c r="G4297" s="5">
        <v>59.2</v>
      </c>
      <c r="H4297" s="7">
        <v>18</v>
      </c>
      <c r="I4297" s="8">
        <v>60</v>
      </c>
      <c r="J4297" s="9">
        <f>정리!J4297</f>
        <v>55000</v>
      </c>
      <c r="K4297" s="9">
        <f>정리!K4297</f>
        <v>14</v>
      </c>
      <c r="L4297" s="9">
        <f>정리!L4297</f>
        <v>0</v>
      </c>
      <c r="M4297" s="9">
        <f>정리!M4297</f>
        <v>0</v>
      </c>
      <c r="N4297" s="10">
        <f t="shared" si="208"/>
        <v>55000</v>
      </c>
      <c r="O4297" s="15">
        <f t="shared" si="209"/>
        <v>0</v>
      </c>
      <c r="P4297" s="11">
        <v>2</v>
      </c>
      <c r="Q4297" s="11">
        <v>1</v>
      </c>
      <c r="R4297" s="11" t="s">
        <v>20</v>
      </c>
      <c r="S4297" s="12" t="s">
        <v>3728</v>
      </c>
      <c r="T4297">
        <v>37.646912999999998</v>
      </c>
      <c r="U4297">
        <v>127.05904099999999</v>
      </c>
      <c r="V4297" t="s">
        <v>3736</v>
      </c>
      <c r="W4297">
        <v>0</v>
      </c>
      <c r="X4297">
        <v>-5.2</v>
      </c>
      <c r="Y4297">
        <v>0</v>
      </c>
      <c r="Z4297" s="14">
        <f t="shared" si="210"/>
        <v>29.032258064516132</v>
      </c>
      <c r="AA4297">
        <f>정리!U4297</f>
        <v>53</v>
      </c>
      <c r="AB4297">
        <f>정리!V4297</f>
        <v>85.9</v>
      </c>
      <c r="AC4297">
        <f>정리!W4297</f>
        <v>77500</v>
      </c>
      <c r="AD4297">
        <f>정리!X4297</f>
        <v>22500</v>
      </c>
      <c r="AE4297" t="s">
        <v>5001</v>
      </c>
    </row>
    <row r="4298" spans="1:31" x14ac:dyDescent="0.3">
      <c r="A4298" s="1" t="s">
        <v>3568</v>
      </c>
      <c r="B4298" s="2" t="s">
        <v>3735</v>
      </c>
      <c r="C4298" s="3">
        <v>1988</v>
      </c>
      <c r="D4298" s="4">
        <v>2064</v>
      </c>
      <c r="E4298" s="5">
        <v>80.3</v>
      </c>
      <c r="F4298" s="6">
        <v>24</v>
      </c>
      <c r="G4298" s="5">
        <v>58</v>
      </c>
      <c r="H4298" s="7">
        <v>18</v>
      </c>
      <c r="I4298" s="8">
        <v>650</v>
      </c>
      <c r="J4298" s="9">
        <f>정리!J4298</f>
        <v>53000</v>
      </c>
      <c r="K4298" s="9">
        <f>정리!K4298</f>
        <v>4</v>
      </c>
      <c r="L4298" s="9">
        <f>정리!L4298</f>
        <v>24250</v>
      </c>
      <c r="M4298" s="9">
        <f>정리!M4298</f>
        <v>4</v>
      </c>
      <c r="N4298" s="10">
        <f t="shared" si="208"/>
        <v>28750</v>
      </c>
      <c r="O4298" s="15">
        <f t="shared" si="209"/>
        <v>45.754716981132077</v>
      </c>
      <c r="P4298" s="11">
        <v>2</v>
      </c>
      <c r="Q4298" s="11">
        <v>1</v>
      </c>
      <c r="R4298" s="11" t="s">
        <v>20</v>
      </c>
      <c r="S4298" s="12" t="s">
        <v>55</v>
      </c>
      <c r="T4298">
        <v>37.646912999999998</v>
      </c>
      <c r="U4298">
        <v>127.05904099999999</v>
      </c>
      <c r="V4298" t="s">
        <v>3736</v>
      </c>
      <c r="W4298">
        <v>0</v>
      </c>
      <c r="X4298">
        <v>0</v>
      </c>
      <c r="Y4298">
        <v>0</v>
      </c>
      <c r="Z4298" s="14">
        <f t="shared" si="210"/>
        <v>300</v>
      </c>
      <c r="AA4298">
        <f>정리!U4298</f>
        <v>53</v>
      </c>
      <c r="AB4298">
        <f>정리!V4298</f>
        <v>85.9</v>
      </c>
      <c r="AC4298">
        <f>정리!W4298</f>
        <v>0</v>
      </c>
      <c r="AD4298">
        <f>정리!X4298</f>
        <v>-300</v>
      </c>
      <c r="AE4298" t="s">
        <v>5001</v>
      </c>
    </row>
    <row r="4299" spans="1:31" x14ac:dyDescent="0.3">
      <c r="A4299" s="1" t="s">
        <v>3568</v>
      </c>
      <c r="B4299" s="2" t="s">
        <v>3735</v>
      </c>
      <c r="C4299" s="3">
        <v>1988</v>
      </c>
      <c r="D4299" s="4">
        <v>2064</v>
      </c>
      <c r="E4299" s="5">
        <v>95.5</v>
      </c>
      <c r="F4299" s="6">
        <v>29</v>
      </c>
      <c r="G4299" s="5">
        <v>68.900000000000006</v>
      </c>
      <c r="H4299" s="7">
        <v>21</v>
      </c>
      <c r="I4299" s="8">
        <v>156</v>
      </c>
      <c r="J4299" s="9">
        <f>정리!J4299</f>
        <v>65500</v>
      </c>
      <c r="K4299" s="9">
        <f>정리!K4299</f>
        <v>5</v>
      </c>
      <c r="L4299" s="9">
        <f>정리!L4299</f>
        <v>26000</v>
      </c>
      <c r="M4299" s="9">
        <f>정리!M4299</f>
        <v>14</v>
      </c>
      <c r="N4299" s="10">
        <f t="shared" si="208"/>
        <v>39500</v>
      </c>
      <c r="O4299" s="15">
        <f t="shared" si="209"/>
        <v>39.694656488549619</v>
      </c>
      <c r="P4299" s="11">
        <v>3</v>
      </c>
      <c r="Q4299" s="11">
        <v>1</v>
      </c>
      <c r="R4299" s="11" t="s">
        <v>20</v>
      </c>
      <c r="S4299" s="12" t="s">
        <v>225</v>
      </c>
      <c r="T4299">
        <v>37.646912999999998</v>
      </c>
      <c r="U4299">
        <v>127.05904099999999</v>
      </c>
      <c r="V4299" t="s">
        <v>3736</v>
      </c>
      <c r="W4299">
        <v>0</v>
      </c>
      <c r="X4299">
        <v>0</v>
      </c>
      <c r="Y4299">
        <v>0</v>
      </c>
      <c r="Z4299" s="14">
        <f t="shared" si="210"/>
        <v>300</v>
      </c>
      <c r="AA4299">
        <f>정리!U4299</f>
        <v>53</v>
      </c>
      <c r="AB4299">
        <f>정리!V4299</f>
        <v>85.9</v>
      </c>
      <c r="AC4299">
        <f>정리!W4299</f>
        <v>0</v>
      </c>
      <c r="AD4299">
        <f>정리!X4299</f>
        <v>-300</v>
      </c>
      <c r="AE4299" t="s">
        <v>5001</v>
      </c>
    </row>
    <row r="4300" spans="1:31" x14ac:dyDescent="0.3">
      <c r="A4300" s="1" t="s">
        <v>3568</v>
      </c>
      <c r="B4300" s="2" t="s">
        <v>3737</v>
      </c>
      <c r="C4300" s="3">
        <v>1988</v>
      </c>
      <c r="D4300" s="4">
        <v>2136</v>
      </c>
      <c r="E4300" s="5">
        <v>46</v>
      </c>
      <c r="F4300" s="6">
        <v>14</v>
      </c>
      <c r="G4300" s="5">
        <v>32.4</v>
      </c>
      <c r="H4300" s="7">
        <v>10</v>
      </c>
      <c r="I4300" s="8">
        <v>270</v>
      </c>
      <c r="J4300" s="9">
        <f>정리!J4300</f>
        <v>33800</v>
      </c>
      <c r="K4300" s="9">
        <f>정리!K4300</f>
        <v>5</v>
      </c>
      <c r="L4300" s="9">
        <f>정리!L4300</f>
        <v>18000</v>
      </c>
      <c r="M4300" s="9">
        <f>정리!M4300</f>
        <v>12</v>
      </c>
      <c r="N4300" s="10">
        <f t="shared" si="208"/>
        <v>15800</v>
      </c>
      <c r="O4300" s="15">
        <f t="shared" si="209"/>
        <v>53.254437869822489</v>
      </c>
      <c r="P4300" s="11">
        <v>1</v>
      </c>
      <c r="Q4300" s="11">
        <v>1</v>
      </c>
      <c r="R4300" s="11" t="s">
        <v>20</v>
      </c>
      <c r="S4300" s="12">
        <v>45</v>
      </c>
      <c r="T4300">
        <v>37.650506999999998</v>
      </c>
      <c r="U4300">
        <v>127.06348300000001</v>
      </c>
      <c r="V4300" t="s">
        <v>3738</v>
      </c>
      <c r="W4300">
        <v>1.3888888888888888</v>
      </c>
      <c r="X4300">
        <v>0</v>
      </c>
      <c r="Y4300">
        <v>2.5</v>
      </c>
      <c r="Z4300" s="14">
        <f t="shared" si="210"/>
        <v>39.642857142857139</v>
      </c>
      <c r="AA4300">
        <f>정리!U4300</f>
        <v>55</v>
      </c>
      <c r="AB4300">
        <f>정리!V4300</f>
        <v>86.1</v>
      </c>
      <c r="AC4300">
        <f>정리!W4300</f>
        <v>56000</v>
      </c>
      <c r="AD4300">
        <f>정리!X4300</f>
        <v>22200</v>
      </c>
      <c r="AE4300" t="s">
        <v>5006</v>
      </c>
    </row>
    <row r="4301" spans="1:31" x14ac:dyDescent="0.3">
      <c r="A4301" s="1" t="s">
        <v>3568</v>
      </c>
      <c r="B4301" s="2" t="s">
        <v>3737</v>
      </c>
      <c r="C4301" s="3">
        <v>1988</v>
      </c>
      <c r="D4301" s="4">
        <v>2136</v>
      </c>
      <c r="E4301" s="5">
        <v>58.6</v>
      </c>
      <c r="F4301" s="6">
        <v>18</v>
      </c>
      <c r="G4301" s="5">
        <v>41.3</v>
      </c>
      <c r="H4301" s="7">
        <v>12</v>
      </c>
      <c r="I4301" s="8">
        <v>270</v>
      </c>
      <c r="J4301" s="9">
        <f>정리!J4301</f>
        <v>41000</v>
      </c>
      <c r="K4301" s="9">
        <f>정리!K4301</f>
        <v>5</v>
      </c>
      <c r="L4301" s="9">
        <f>정리!L4301</f>
        <v>18000</v>
      </c>
      <c r="M4301" s="9">
        <f>정리!M4301</f>
        <v>12</v>
      </c>
      <c r="N4301" s="10">
        <f t="shared" si="208"/>
        <v>23000</v>
      </c>
      <c r="O4301" s="15">
        <f t="shared" si="209"/>
        <v>43.902439024390247</v>
      </c>
      <c r="P4301" s="11">
        <v>2</v>
      </c>
      <c r="Q4301" s="11">
        <v>1</v>
      </c>
      <c r="R4301" s="11" t="s">
        <v>20</v>
      </c>
      <c r="S4301" s="12" t="s">
        <v>3642</v>
      </c>
      <c r="T4301">
        <v>37.650506999999998</v>
      </c>
      <c r="U4301">
        <v>127.06348300000001</v>
      </c>
      <c r="V4301" t="s">
        <v>3738</v>
      </c>
      <c r="W4301">
        <v>0</v>
      </c>
      <c r="X4301">
        <v>0</v>
      </c>
      <c r="Y4301">
        <v>0</v>
      </c>
      <c r="Z4301" s="14">
        <f t="shared" si="210"/>
        <v>38.345864661654133</v>
      </c>
      <c r="AA4301">
        <f>정리!U4301</f>
        <v>55</v>
      </c>
      <c r="AB4301">
        <f>정리!V4301</f>
        <v>86.1</v>
      </c>
      <c r="AC4301">
        <f>정리!W4301</f>
        <v>66500</v>
      </c>
      <c r="AD4301">
        <f>정리!X4301</f>
        <v>25500</v>
      </c>
      <c r="AE4301" t="s">
        <v>5006</v>
      </c>
    </row>
    <row r="4302" spans="1:31" x14ac:dyDescent="0.3">
      <c r="A4302" s="1" t="s">
        <v>3568</v>
      </c>
      <c r="B4302" s="2" t="s">
        <v>3737</v>
      </c>
      <c r="C4302" s="3">
        <v>1988</v>
      </c>
      <c r="D4302" s="4">
        <v>2136</v>
      </c>
      <c r="E4302" s="5">
        <v>69.099999999999994</v>
      </c>
      <c r="F4302" s="6">
        <v>21</v>
      </c>
      <c r="G4302" s="5">
        <v>49.9</v>
      </c>
      <c r="H4302" s="7">
        <v>15</v>
      </c>
      <c r="I4302" s="8">
        <v>270</v>
      </c>
      <c r="J4302" s="9">
        <f>정리!J4302</f>
        <v>50000</v>
      </c>
      <c r="K4302" s="9">
        <f>정리!K4302</f>
        <v>13</v>
      </c>
      <c r="L4302" s="9">
        <f>정리!L4302</f>
        <v>0</v>
      </c>
      <c r="M4302" s="9">
        <f>정리!M4302</f>
        <v>0</v>
      </c>
      <c r="N4302" s="10">
        <f t="shared" si="208"/>
        <v>50000</v>
      </c>
      <c r="O4302" s="15">
        <f t="shared" si="209"/>
        <v>0</v>
      </c>
      <c r="P4302" s="11">
        <v>2</v>
      </c>
      <c r="Q4302" s="11">
        <v>1</v>
      </c>
      <c r="R4302" s="11" t="s">
        <v>20</v>
      </c>
      <c r="S4302" s="12">
        <v>69</v>
      </c>
      <c r="T4302">
        <v>37.650506999999998</v>
      </c>
      <c r="U4302">
        <v>127.06348300000001</v>
      </c>
      <c r="V4302" t="s">
        <v>3738</v>
      </c>
      <c r="W4302">
        <v>0</v>
      </c>
      <c r="X4302">
        <v>0</v>
      </c>
      <c r="Y4302">
        <v>0</v>
      </c>
      <c r="Z4302" s="14">
        <f t="shared" si="210"/>
        <v>33.333333333333329</v>
      </c>
      <c r="AA4302">
        <f>정리!U4302</f>
        <v>55</v>
      </c>
      <c r="AB4302">
        <f>정리!V4302</f>
        <v>86.1</v>
      </c>
      <c r="AC4302">
        <f>정리!W4302</f>
        <v>75000</v>
      </c>
      <c r="AD4302">
        <f>정리!X4302</f>
        <v>25000</v>
      </c>
      <c r="AE4302" t="s">
        <v>5006</v>
      </c>
    </row>
    <row r="4303" spans="1:31" x14ac:dyDescent="0.3">
      <c r="A4303" s="1" t="s">
        <v>3568</v>
      </c>
      <c r="B4303" s="2" t="s">
        <v>3737</v>
      </c>
      <c r="C4303" s="3">
        <v>1988</v>
      </c>
      <c r="D4303" s="4">
        <v>2136</v>
      </c>
      <c r="E4303" s="5">
        <v>80.3</v>
      </c>
      <c r="F4303" s="6">
        <v>24</v>
      </c>
      <c r="G4303" s="5">
        <v>58</v>
      </c>
      <c r="H4303" s="7">
        <v>18</v>
      </c>
      <c r="I4303" s="8">
        <v>264</v>
      </c>
      <c r="J4303" s="9">
        <f>정리!J4303</f>
        <v>59500</v>
      </c>
      <c r="K4303" s="9">
        <f>정리!K4303</f>
        <v>13</v>
      </c>
      <c r="L4303" s="9">
        <f>정리!L4303</f>
        <v>26000</v>
      </c>
      <c r="M4303" s="9">
        <f>정리!M4303</f>
        <v>9</v>
      </c>
      <c r="N4303" s="10">
        <f t="shared" si="208"/>
        <v>33500</v>
      </c>
      <c r="O4303" s="15">
        <f t="shared" si="209"/>
        <v>43.69747899159664</v>
      </c>
      <c r="P4303" s="11">
        <v>2</v>
      </c>
      <c r="Q4303" s="11">
        <v>1</v>
      </c>
      <c r="R4303" s="11" t="s">
        <v>20</v>
      </c>
      <c r="S4303" s="12">
        <v>80</v>
      </c>
      <c r="T4303">
        <v>37.650506999999998</v>
      </c>
      <c r="U4303">
        <v>127.06348300000001</v>
      </c>
      <c r="V4303" t="s">
        <v>3738</v>
      </c>
      <c r="W4303">
        <v>0.86206896551724133</v>
      </c>
      <c r="X4303">
        <v>0</v>
      </c>
      <c r="Y4303">
        <v>1.8518518518518516</v>
      </c>
      <c r="Z4303" s="14">
        <f t="shared" si="210"/>
        <v>26.993865030674847</v>
      </c>
      <c r="AA4303">
        <f>정리!U4303</f>
        <v>55</v>
      </c>
      <c r="AB4303">
        <f>정리!V4303</f>
        <v>86.1</v>
      </c>
      <c r="AC4303">
        <f>정리!W4303</f>
        <v>81500</v>
      </c>
      <c r="AD4303">
        <f>정리!X4303</f>
        <v>22000</v>
      </c>
      <c r="AE4303" t="s">
        <v>5006</v>
      </c>
    </row>
    <row r="4304" spans="1:31" x14ac:dyDescent="0.3">
      <c r="A4304" s="1" t="s">
        <v>3568</v>
      </c>
      <c r="B4304" s="2" t="s">
        <v>3737</v>
      </c>
      <c r="C4304" s="3">
        <v>1988</v>
      </c>
      <c r="D4304" s="4">
        <v>2136</v>
      </c>
      <c r="E4304" s="5">
        <v>88.2</v>
      </c>
      <c r="F4304" s="6">
        <v>27</v>
      </c>
      <c r="G4304" s="5">
        <v>62.1</v>
      </c>
      <c r="H4304" s="7">
        <v>19</v>
      </c>
      <c r="I4304" s="8">
        <v>92</v>
      </c>
      <c r="J4304" s="9">
        <f>정리!J4304</f>
        <v>0</v>
      </c>
      <c r="K4304" s="9">
        <f>정리!K4304</f>
        <v>0</v>
      </c>
      <c r="L4304" s="9">
        <f>정리!L4304</f>
        <v>0</v>
      </c>
      <c r="M4304" s="9">
        <f>정리!M4304</f>
        <v>0</v>
      </c>
      <c r="N4304" s="10">
        <f t="shared" si="208"/>
        <v>0</v>
      </c>
      <c r="O4304" s="15">
        <f t="shared" si="209"/>
        <v>0</v>
      </c>
      <c r="P4304" s="11">
        <v>2</v>
      </c>
      <c r="Q4304" s="11">
        <v>1</v>
      </c>
      <c r="R4304" s="11" t="s">
        <v>20</v>
      </c>
      <c r="S4304" s="12">
        <v>88</v>
      </c>
      <c r="T4304">
        <v>37.650506999999998</v>
      </c>
      <c r="U4304">
        <v>127.06348300000001</v>
      </c>
      <c r="V4304" t="s">
        <v>3738</v>
      </c>
      <c r="W4304">
        <v>0</v>
      </c>
      <c r="X4304">
        <v>0</v>
      </c>
      <c r="Y4304">
        <v>0</v>
      </c>
      <c r="Z4304" s="14">
        <f t="shared" si="210"/>
        <v>300</v>
      </c>
      <c r="AA4304">
        <f>정리!U4304</f>
        <v>55</v>
      </c>
      <c r="AB4304">
        <f>정리!V4304</f>
        <v>86.1</v>
      </c>
      <c r="AC4304">
        <f>정리!W4304</f>
        <v>75000</v>
      </c>
      <c r="AD4304">
        <f>정리!X4304</f>
        <v>-300</v>
      </c>
      <c r="AE4304" t="s">
        <v>5006</v>
      </c>
    </row>
    <row r="4305" spans="1:31" x14ac:dyDescent="0.3">
      <c r="A4305" s="1" t="s">
        <v>3568</v>
      </c>
      <c r="B4305" s="2" t="s">
        <v>3737</v>
      </c>
      <c r="C4305" s="3">
        <v>1988</v>
      </c>
      <c r="D4305" s="4">
        <v>2136</v>
      </c>
      <c r="E4305" s="5">
        <v>97.8</v>
      </c>
      <c r="F4305" s="6">
        <v>30</v>
      </c>
      <c r="G4305" s="5">
        <v>73.900000000000006</v>
      </c>
      <c r="H4305" s="7">
        <v>22</v>
      </c>
      <c r="I4305" s="8">
        <v>90</v>
      </c>
      <c r="J4305" s="9">
        <f>정리!J4305</f>
        <v>80000</v>
      </c>
      <c r="K4305" s="9" t="str">
        <f>정리!K4305</f>
        <v>고</v>
      </c>
      <c r="L4305" s="9">
        <f>정리!L4305</f>
        <v>49000</v>
      </c>
      <c r="M4305" s="9">
        <f>정리!M4305</f>
        <v>9</v>
      </c>
      <c r="N4305" s="10">
        <f t="shared" si="208"/>
        <v>31000</v>
      </c>
      <c r="O4305" s="15">
        <f t="shared" si="209"/>
        <v>61.250000000000007</v>
      </c>
      <c r="P4305" s="11">
        <v>3</v>
      </c>
      <c r="Q4305" s="11">
        <v>1</v>
      </c>
      <c r="R4305" s="11" t="s">
        <v>20</v>
      </c>
      <c r="S4305" s="12" t="s">
        <v>431</v>
      </c>
      <c r="T4305">
        <v>37.650506999999998</v>
      </c>
      <c r="U4305">
        <v>127.06348300000001</v>
      </c>
      <c r="V4305" t="s">
        <v>3738</v>
      </c>
      <c r="W4305">
        <v>0</v>
      </c>
      <c r="X4305">
        <v>0</v>
      </c>
      <c r="Y4305">
        <v>0</v>
      </c>
      <c r="Z4305" s="14">
        <f t="shared" si="210"/>
        <v>8.3619702176403194</v>
      </c>
      <c r="AA4305">
        <f>정리!U4305</f>
        <v>55</v>
      </c>
      <c r="AB4305">
        <f>정리!V4305</f>
        <v>86.1</v>
      </c>
      <c r="AC4305">
        <f>정리!W4305</f>
        <v>87300</v>
      </c>
      <c r="AD4305">
        <f>정리!X4305</f>
        <v>7300</v>
      </c>
      <c r="AE4305" t="s">
        <v>5006</v>
      </c>
    </row>
    <row r="4306" spans="1:31" x14ac:dyDescent="0.3">
      <c r="A4306" s="1" t="s">
        <v>3568</v>
      </c>
      <c r="B4306" s="2" t="s">
        <v>3737</v>
      </c>
      <c r="C4306" s="3">
        <v>1988</v>
      </c>
      <c r="D4306" s="4">
        <v>2136</v>
      </c>
      <c r="E4306" s="5">
        <v>118.9</v>
      </c>
      <c r="F4306" s="6">
        <v>36</v>
      </c>
      <c r="G4306" s="5">
        <v>83.7</v>
      </c>
      <c r="H4306" s="7">
        <v>25</v>
      </c>
      <c r="I4306" s="8">
        <v>98</v>
      </c>
      <c r="J4306" s="9">
        <f>정리!J4306</f>
        <v>83000</v>
      </c>
      <c r="K4306" s="9">
        <f>정리!K4306</f>
        <v>24</v>
      </c>
      <c r="L4306" s="9">
        <f>정리!L4306</f>
        <v>0</v>
      </c>
      <c r="M4306" s="9">
        <f>정리!M4306</f>
        <v>0</v>
      </c>
      <c r="N4306" s="10">
        <f t="shared" si="208"/>
        <v>83000</v>
      </c>
      <c r="O4306" s="15">
        <f t="shared" si="209"/>
        <v>0</v>
      </c>
      <c r="P4306" s="11">
        <v>3</v>
      </c>
      <c r="Q4306" s="11">
        <v>1</v>
      </c>
      <c r="R4306" s="11" t="s">
        <v>20</v>
      </c>
      <c r="S4306" s="12">
        <v>118</v>
      </c>
      <c r="T4306">
        <v>37.650506999999998</v>
      </c>
      <c r="U4306">
        <v>127.06348300000001</v>
      </c>
      <c r="V4306" t="s">
        <v>3738</v>
      </c>
      <c r="W4306">
        <v>0</v>
      </c>
      <c r="X4306">
        <v>0</v>
      </c>
      <c r="Y4306">
        <v>0</v>
      </c>
      <c r="Z4306" s="14">
        <f t="shared" si="210"/>
        <v>7.2625698324022352</v>
      </c>
      <c r="AA4306">
        <f>정리!U4306</f>
        <v>55</v>
      </c>
      <c r="AB4306">
        <f>정리!V4306</f>
        <v>86.1</v>
      </c>
      <c r="AC4306">
        <f>정리!W4306</f>
        <v>89500</v>
      </c>
      <c r="AD4306">
        <f>정리!X4306</f>
        <v>6500</v>
      </c>
      <c r="AE4306" t="s">
        <v>5006</v>
      </c>
    </row>
    <row r="4307" spans="1:31" x14ac:dyDescent="0.3">
      <c r="A4307" s="1" t="s">
        <v>3568</v>
      </c>
      <c r="B4307" s="2" t="s">
        <v>3739</v>
      </c>
      <c r="C4307" s="3">
        <v>2000</v>
      </c>
      <c r="D4307" s="4">
        <v>492</v>
      </c>
      <c r="E4307" s="5">
        <v>139.9</v>
      </c>
      <c r="F4307" s="6">
        <v>42</v>
      </c>
      <c r="G4307" s="5">
        <v>114.9</v>
      </c>
      <c r="H4307" s="7">
        <v>35</v>
      </c>
      <c r="I4307" s="8">
        <v>294</v>
      </c>
      <c r="J4307" s="9">
        <f>정리!J4307</f>
        <v>89500</v>
      </c>
      <c r="K4307" s="9" t="str">
        <f>정리!K4307</f>
        <v>고</v>
      </c>
      <c r="L4307" s="9">
        <f>정리!L4307</f>
        <v>65000</v>
      </c>
      <c r="M4307" s="9" t="str">
        <f>정리!M4307</f>
        <v>중</v>
      </c>
      <c r="N4307" s="10">
        <f t="shared" si="208"/>
        <v>24500</v>
      </c>
      <c r="O4307" s="15">
        <f t="shared" si="209"/>
        <v>72.625698324022352</v>
      </c>
      <c r="P4307" s="11">
        <v>4</v>
      </c>
      <c r="Q4307" s="11">
        <v>2</v>
      </c>
      <c r="R4307" s="11" t="s">
        <v>22</v>
      </c>
      <c r="S4307" s="12">
        <v>139</v>
      </c>
      <c r="T4307">
        <v>37.681978000000001</v>
      </c>
      <c r="U4307">
        <v>127.056421</v>
      </c>
      <c r="V4307" t="s">
        <v>3740</v>
      </c>
      <c r="W4307">
        <v>0</v>
      </c>
      <c r="X4307">
        <v>3.4482758620689653</v>
      </c>
      <c r="Y4307">
        <v>-6.0606060606060606</v>
      </c>
      <c r="Z4307" s="14">
        <f t="shared" si="210"/>
        <v>12.254901960784313</v>
      </c>
      <c r="AA4307">
        <f>정리!U4307</f>
        <v>58</v>
      </c>
      <c r="AB4307">
        <f>정리!V4307</f>
        <v>80.400000000000006</v>
      </c>
      <c r="AC4307">
        <f>정리!W4307</f>
        <v>102000</v>
      </c>
      <c r="AD4307">
        <f>정리!X4307</f>
        <v>12500</v>
      </c>
      <c r="AE4307" t="s">
        <v>4997</v>
      </c>
    </row>
    <row r="4308" spans="1:31" x14ac:dyDescent="0.3">
      <c r="A4308" s="1" t="s">
        <v>3568</v>
      </c>
      <c r="B4308" s="2" t="s">
        <v>3739</v>
      </c>
      <c r="C4308" s="3">
        <v>2000</v>
      </c>
      <c r="D4308" s="4">
        <v>492</v>
      </c>
      <c r="E4308" s="5">
        <v>158.5</v>
      </c>
      <c r="F4308" s="6">
        <v>48</v>
      </c>
      <c r="G4308" s="5">
        <v>134.9</v>
      </c>
      <c r="H4308" s="7">
        <v>41</v>
      </c>
      <c r="I4308" s="8">
        <v>198</v>
      </c>
      <c r="J4308" s="9">
        <f>정리!J4308</f>
        <v>97000</v>
      </c>
      <c r="K4308" s="9">
        <f>정리!K4308</f>
        <v>13</v>
      </c>
      <c r="L4308" s="9">
        <f>정리!L4308</f>
        <v>60000</v>
      </c>
      <c r="M4308" s="9">
        <f>정리!M4308</f>
        <v>1</v>
      </c>
      <c r="N4308" s="10">
        <f t="shared" si="208"/>
        <v>37000</v>
      </c>
      <c r="O4308" s="15">
        <f t="shared" si="209"/>
        <v>61.855670103092784</v>
      </c>
      <c r="P4308" s="11">
        <v>4</v>
      </c>
      <c r="Q4308" s="11">
        <v>2</v>
      </c>
      <c r="R4308" s="11" t="s">
        <v>22</v>
      </c>
      <c r="S4308" s="12">
        <v>158</v>
      </c>
      <c r="T4308">
        <v>37.681978000000001</v>
      </c>
      <c r="U4308">
        <v>127.056421</v>
      </c>
      <c r="V4308" t="s">
        <v>3740</v>
      </c>
      <c r="W4308">
        <v>0</v>
      </c>
      <c r="X4308">
        <v>0</v>
      </c>
      <c r="Y4308">
        <v>0</v>
      </c>
      <c r="Z4308" s="14">
        <f t="shared" si="210"/>
        <v>14.537444933920703</v>
      </c>
      <c r="AA4308">
        <f>정리!U4308</f>
        <v>58</v>
      </c>
      <c r="AB4308">
        <f>정리!V4308</f>
        <v>80.400000000000006</v>
      </c>
      <c r="AC4308">
        <f>정리!W4308</f>
        <v>113500</v>
      </c>
      <c r="AD4308">
        <f>정리!X4308</f>
        <v>16500</v>
      </c>
      <c r="AE4308" t="s">
        <v>4997</v>
      </c>
    </row>
    <row r="4309" spans="1:31" x14ac:dyDescent="0.3">
      <c r="A4309" s="1" t="s">
        <v>3568</v>
      </c>
      <c r="B4309" s="2" t="s">
        <v>3741</v>
      </c>
      <c r="C4309" s="3">
        <v>2004</v>
      </c>
      <c r="D4309" s="4">
        <v>233</v>
      </c>
      <c r="E4309" s="5">
        <v>109.9</v>
      </c>
      <c r="F4309" s="6">
        <v>33</v>
      </c>
      <c r="G4309" s="5">
        <v>84.9</v>
      </c>
      <c r="H4309" s="7">
        <v>26</v>
      </c>
      <c r="I4309" s="8">
        <v>162</v>
      </c>
      <c r="J4309" s="9">
        <f>정리!J4309</f>
        <v>63000</v>
      </c>
      <c r="K4309" s="9">
        <f>정리!K4309</f>
        <v>10</v>
      </c>
      <c r="L4309" s="9">
        <f>정리!L4309</f>
        <v>40000</v>
      </c>
      <c r="M4309" s="9">
        <f>정리!M4309</f>
        <v>1</v>
      </c>
      <c r="N4309" s="10">
        <f t="shared" si="208"/>
        <v>23000</v>
      </c>
      <c r="O4309" s="15">
        <f t="shared" si="209"/>
        <v>63.492063492063487</v>
      </c>
      <c r="P4309" s="11">
        <v>3</v>
      </c>
      <c r="Q4309" s="11">
        <v>2</v>
      </c>
      <c r="R4309" s="11" t="s">
        <v>22</v>
      </c>
      <c r="S4309" s="12" t="s">
        <v>25</v>
      </c>
      <c r="T4309">
        <v>37.631706999999999</v>
      </c>
      <c r="U4309">
        <v>127.043779</v>
      </c>
      <c r="V4309" t="s">
        <v>3742</v>
      </c>
      <c r="W4309">
        <v>0</v>
      </c>
      <c r="X4309">
        <v>8.695652173913043</v>
      </c>
      <c r="Y4309">
        <v>-11.347517730496454</v>
      </c>
      <c r="Z4309" s="14">
        <f t="shared" si="210"/>
        <v>20.704845814977972</v>
      </c>
      <c r="AA4309">
        <f>정리!U4309</f>
        <v>64</v>
      </c>
      <c r="AB4309">
        <f>정리!V4309</f>
        <v>69.699999999999989</v>
      </c>
      <c r="AC4309">
        <f>정리!W4309</f>
        <v>79450</v>
      </c>
      <c r="AD4309">
        <f>정리!X4309</f>
        <v>16450</v>
      </c>
      <c r="AE4309" t="s">
        <v>4871</v>
      </c>
    </row>
    <row r="4310" spans="1:31" x14ac:dyDescent="0.3">
      <c r="A4310" s="1" t="s">
        <v>3568</v>
      </c>
      <c r="B4310" s="2" t="s">
        <v>3743</v>
      </c>
      <c r="C4310" s="3">
        <v>1986</v>
      </c>
      <c r="D4310" s="4">
        <v>3930</v>
      </c>
      <c r="E4310" s="5">
        <v>43.8</v>
      </c>
      <c r="F4310" s="6">
        <v>13</v>
      </c>
      <c r="G4310" s="5">
        <v>33.299999999999997</v>
      </c>
      <c r="H4310" s="7">
        <v>10</v>
      </c>
      <c r="I4310" s="8">
        <v>500</v>
      </c>
      <c r="J4310" s="9">
        <f>정리!J4310</f>
        <v>57000</v>
      </c>
      <c r="K4310" s="9">
        <f>정리!K4310</f>
        <v>4</v>
      </c>
      <c r="L4310" s="9">
        <f>정리!L4310</f>
        <v>13100</v>
      </c>
      <c r="M4310" s="9">
        <f>정리!M4310</f>
        <v>1</v>
      </c>
      <c r="N4310" s="10">
        <f t="shared" si="208"/>
        <v>43900</v>
      </c>
      <c r="O4310" s="15">
        <f t="shared" si="209"/>
        <v>22.982456140350877</v>
      </c>
      <c r="P4310" s="11">
        <v>2</v>
      </c>
      <c r="Q4310" s="11">
        <v>1</v>
      </c>
      <c r="R4310" s="11" t="s">
        <v>22</v>
      </c>
      <c r="S4310" s="12">
        <v>43</v>
      </c>
      <c r="T4310">
        <v>37.623721000000003</v>
      </c>
      <c r="U4310">
        <v>127.067032</v>
      </c>
      <c r="V4310" t="s">
        <v>3744</v>
      </c>
      <c r="W4310">
        <v>0</v>
      </c>
      <c r="X4310">
        <v>0</v>
      </c>
      <c r="Y4310">
        <v>0</v>
      </c>
      <c r="Z4310" s="14">
        <f t="shared" si="210"/>
        <v>21.541637990364762</v>
      </c>
      <c r="AA4310">
        <f>정리!U4310</f>
        <v>56</v>
      </c>
      <c r="AB4310">
        <f>정리!V4310</f>
        <v>78.400000000000006</v>
      </c>
      <c r="AC4310">
        <f>정리!W4310</f>
        <v>72650</v>
      </c>
      <c r="AD4310">
        <f>정리!X4310</f>
        <v>15650</v>
      </c>
      <c r="AE4310" t="s">
        <v>5008</v>
      </c>
    </row>
    <row r="4311" spans="1:31" x14ac:dyDescent="0.3">
      <c r="A4311" s="1" t="s">
        <v>3568</v>
      </c>
      <c r="B4311" s="2" t="s">
        <v>3743</v>
      </c>
      <c r="C4311" s="3">
        <v>1986</v>
      </c>
      <c r="D4311" s="4">
        <v>3930</v>
      </c>
      <c r="E4311" s="5">
        <v>68.2</v>
      </c>
      <c r="F4311" s="6">
        <v>21</v>
      </c>
      <c r="G4311" s="5">
        <v>50.1</v>
      </c>
      <c r="H4311" s="7">
        <v>15</v>
      </c>
      <c r="I4311" s="8">
        <v>1120</v>
      </c>
      <c r="J4311" s="9">
        <f>정리!J4311</f>
        <v>69000</v>
      </c>
      <c r="K4311" s="9" t="str">
        <f>정리!K4311</f>
        <v>중</v>
      </c>
      <c r="L4311" s="9">
        <f>정리!L4311</f>
        <v>23000</v>
      </c>
      <c r="M4311" s="9">
        <f>정리!M4311</f>
        <v>13</v>
      </c>
      <c r="N4311" s="10">
        <f t="shared" si="208"/>
        <v>46000</v>
      </c>
      <c r="O4311" s="15">
        <f t="shared" si="209"/>
        <v>33.333333333333329</v>
      </c>
      <c r="P4311" s="11">
        <v>2</v>
      </c>
      <c r="Q4311" s="11">
        <v>1</v>
      </c>
      <c r="R4311" s="11" t="s">
        <v>20</v>
      </c>
      <c r="S4311" s="12">
        <v>68</v>
      </c>
      <c r="T4311">
        <v>37.623721000000003</v>
      </c>
      <c r="U4311">
        <v>127.067032</v>
      </c>
      <c r="V4311" t="s">
        <v>3744</v>
      </c>
      <c r="W4311">
        <v>0</v>
      </c>
      <c r="X4311">
        <v>4.5454545454545459</v>
      </c>
      <c r="Y4311">
        <v>-2.4390243902439024</v>
      </c>
      <c r="Z4311" s="14">
        <f t="shared" si="210"/>
        <v>21.142857142857142</v>
      </c>
      <c r="AA4311">
        <f>정리!U4311</f>
        <v>56</v>
      </c>
      <c r="AB4311">
        <f>정리!V4311</f>
        <v>78.400000000000006</v>
      </c>
      <c r="AC4311">
        <f>정리!W4311</f>
        <v>87500</v>
      </c>
      <c r="AD4311">
        <f>정리!X4311</f>
        <v>18500</v>
      </c>
      <c r="AE4311" t="s">
        <v>5008</v>
      </c>
    </row>
    <row r="4312" spans="1:31" x14ac:dyDescent="0.3">
      <c r="A4312" s="1" t="s">
        <v>3568</v>
      </c>
      <c r="B4312" s="2" t="s">
        <v>3743</v>
      </c>
      <c r="C4312" s="3">
        <v>1986</v>
      </c>
      <c r="D4312" s="4">
        <v>3930</v>
      </c>
      <c r="E4312" s="5">
        <v>78.900000000000006</v>
      </c>
      <c r="F4312" s="6">
        <v>24</v>
      </c>
      <c r="G4312" s="5">
        <v>59.2</v>
      </c>
      <c r="H4312" s="7">
        <v>18</v>
      </c>
      <c r="I4312" s="8">
        <v>1260</v>
      </c>
      <c r="J4312" s="9">
        <f>정리!J4312</f>
        <v>80000</v>
      </c>
      <c r="K4312" s="9">
        <f>정리!K4312</f>
        <v>5</v>
      </c>
      <c r="L4312" s="9">
        <f>정리!L4312</f>
        <v>27000</v>
      </c>
      <c r="M4312" s="9">
        <f>정리!M4312</f>
        <v>8</v>
      </c>
      <c r="N4312" s="10">
        <f t="shared" si="208"/>
        <v>53000</v>
      </c>
      <c r="O4312" s="15">
        <f t="shared" si="209"/>
        <v>33.75</v>
      </c>
      <c r="P4312" s="11">
        <v>3</v>
      </c>
      <c r="Q4312" s="11">
        <v>1</v>
      </c>
      <c r="R4312" s="11" t="s">
        <v>20</v>
      </c>
      <c r="S4312" s="12">
        <v>78</v>
      </c>
      <c r="T4312">
        <v>37.623721000000003</v>
      </c>
      <c r="U4312">
        <v>127.067032</v>
      </c>
      <c r="V4312" t="s">
        <v>3744</v>
      </c>
      <c r="W4312">
        <v>-0.27027027027027029</v>
      </c>
      <c r="X4312">
        <v>0</v>
      </c>
      <c r="Y4312">
        <v>-0.37037037037037041</v>
      </c>
      <c r="Z4312" s="14">
        <f t="shared" si="210"/>
        <v>18.367346938775512</v>
      </c>
      <c r="AA4312">
        <f>정리!U4312</f>
        <v>56</v>
      </c>
      <c r="AB4312">
        <f>정리!V4312</f>
        <v>78.400000000000006</v>
      </c>
      <c r="AC4312">
        <f>정리!W4312</f>
        <v>98000</v>
      </c>
      <c r="AD4312">
        <f>정리!X4312</f>
        <v>18000</v>
      </c>
      <c r="AE4312" t="s">
        <v>5008</v>
      </c>
    </row>
    <row r="4313" spans="1:31" x14ac:dyDescent="0.3">
      <c r="A4313" s="1" t="s">
        <v>3568</v>
      </c>
      <c r="B4313" s="2" t="s">
        <v>3745</v>
      </c>
      <c r="C4313" s="3">
        <v>1994</v>
      </c>
      <c r="D4313" s="4">
        <v>274</v>
      </c>
      <c r="E4313" s="5">
        <v>79</v>
      </c>
      <c r="F4313" s="6">
        <v>24</v>
      </c>
      <c r="G4313" s="5">
        <v>60</v>
      </c>
      <c r="H4313" s="7">
        <v>18</v>
      </c>
      <c r="I4313" s="8">
        <v>104</v>
      </c>
      <c r="J4313" s="9">
        <f>정리!J4313</f>
        <v>60000</v>
      </c>
      <c r="K4313" s="9">
        <f>정리!K4313</f>
        <v>14</v>
      </c>
      <c r="L4313" s="9">
        <f>정리!L4313</f>
        <v>0</v>
      </c>
      <c r="M4313" s="9">
        <f>정리!M4313</f>
        <v>0</v>
      </c>
      <c r="N4313" s="10">
        <f t="shared" si="208"/>
        <v>60000</v>
      </c>
      <c r="O4313" s="15">
        <f t="shared" si="209"/>
        <v>0</v>
      </c>
      <c r="P4313" s="11">
        <v>3</v>
      </c>
      <c r="Q4313" s="11">
        <v>1</v>
      </c>
      <c r="R4313" s="11" t="s">
        <v>20</v>
      </c>
      <c r="S4313" s="12">
        <v>79</v>
      </c>
      <c r="T4313">
        <v>37.623162000000001</v>
      </c>
      <c r="U4313">
        <v>127.06472100000001</v>
      </c>
      <c r="V4313" t="s">
        <v>2268</v>
      </c>
      <c r="W4313">
        <v>0</v>
      </c>
      <c r="X4313">
        <v>0</v>
      </c>
      <c r="Y4313">
        <v>0</v>
      </c>
      <c r="Z4313" s="14">
        <f t="shared" si="210"/>
        <v>20.52980132450331</v>
      </c>
      <c r="AA4313">
        <f>정리!U4313</f>
        <v>55</v>
      </c>
      <c r="AB4313">
        <f>정리!V4313</f>
        <v>78.400000000000006</v>
      </c>
      <c r="AC4313">
        <f>정리!W4313</f>
        <v>75500</v>
      </c>
      <c r="AD4313">
        <f>정리!X4313</f>
        <v>15500</v>
      </c>
      <c r="AE4313" t="s">
        <v>5008</v>
      </c>
    </row>
    <row r="4314" spans="1:31" x14ac:dyDescent="0.3">
      <c r="A4314" s="1" t="s">
        <v>3568</v>
      </c>
      <c r="B4314" s="2" t="s">
        <v>3745</v>
      </c>
      <c r="C4314" s="3">
        <v>1994</v>
      </c>
      <c r="D4314" s="4">
        <v>274</v>
      </c>
      <c r="E4314" s="5">
        <v>91.8</v>
      </c>
      <c r="F4314" s="6">
        <v>28</v>
      </c>
      <c r="G4314" s="5">
        <v>69.7</v>
      </c>
      <c r="H4314" s="7">
        <v>21</v>
      </c>
      <c r="I4314" s="8">
        <v>32</v>
      </c>
      <c r="J4314" s="9">
        <f>정리!J4314</f>
        <v>68000</v>
      </c>
      <c r="K4314" s="9">
        <f>정리!K4314</f>
        <v>4</v>
      </c>
      <c r="L4314" s="9">
        <f>정리!L4314</f>
        <v>0</v>
      </c>
      <c r="M4314" s="9">
        <f>정리!M4314</f>
        <v>0</v>
      </c>
      <c r="N4314" s="10">
        <f t="shared" si="208"/>
        <v>68000</v>
      </c>
      <c r="O4314" s="15">
        <f t="shared" si="209"/>
        <v>0</v>
      </c>
      <c r="P4314" s="11">
        <v>4</v>
      </c>
      <c r="Q4314" s="11">
        <v>1</v>
      </c>
      <c r="R4314" s="11" t="s">
        <v>20</v>
      </c>
      <c r="S4314" s="12">
        <v>91</v>
      </c>
      <c r="T4314">
        <v>37.623162000000001</v>
      </c>
      <c r="U4314">
        <v>127.06472100000001</v>
      </c>
      <c r="V4314" t="s">
        <v>2268</v>
      </c>
      <c r="W4314">
        <v>0</v>
      </c>
      <c r="X4314">
        <v>0</v>
      </c>
      <c r="Y4314">
        <v>0</v>
      </c>
      <c r="Z4314" s="14">
        <f t="shared" si="210"/>
        <v>-112.5</v>
      </c>
      <c r="AA4314">
        <f>정리!U4314</f>
        <v>55</v>
      </c>
      <c r="AB4314">
        <f>정리!V4314</f>
        <v>78.400000000000006</v>
      </c>
      <c r="AC4314">
        <f>정리!W4314</f>
        <v>32000</v>
      </c>
      <c r="AD4314">
        <f>정리!X4314</f>
        <v>-300</v>
      </c>
      <c r="AE4314" t="s">
        <v>5008</v>
      </c>
    </row>
    <row r="4315" spans="1:31" x14ac:dyDescent="0.3">
      <c r="A4315" s="1" t="s">
        <v>3568</v>
      </c>
      <c r="B4315" s="2" t="s">
        <v>3745</v>
      </c>
      <c r="C4315" s="3">
        <v>1994</v>
      </c>
      <c r="D4315" s="4">
        <v>274</v>
      </c>
      <c r="E4315" s="5">
        <v>111.5</v>
      </c>
      <c r="F4315" s="6">
        <v>34</v>
      </c>
      <c r="G4315" s="5">
        <v>84.6</v>
      </c>
      <c r="H4315" s="7">
        <v>26</v>
      </c>
      <c r="I4315" s="8">
        <v>138</v>
      </c>
      <c r="J4315" s="9">
        <f>정리!J4315</f>
        <v>0</v>
      </c>
      <c r="K4315" s="9">
        <f>정리!K4315</f>
        <v>0</v>
      </c>
      <c r="L4315" s="9">
        <f>정리!L4315</f>
        <v>48000</v>
      </c>
      <c r="M4315" s="9">
        <f>정리!M4315</f>
        <v>14</v>
      </c>
      <c r="N4315" s="10">
        <f t="shared" si="208"/>
        <v>-48000</v>
      </c>
      <c r="O4315" s="15">
        <f t="shared" si="209"/>
        <v>0</v>
      </c>
      <c r="P4315" s="11">
        <v>3</v>
      </c>
      <c r="Q4315" s="11">
        <v>2</v>
      </c>
      <c r="R4315" s="11" t="s">
        <v>22</v>
      </c>
      <c r="S4315" s="12">
        <v>111</v>
      </c>
      <c r="T4315">
        <v>37.623162000000001</v>
      </c>
      <c r="U4315">
        <v>127.06472100000001</v>
      </c>
      <c r="V4315" t="s">
        <v>2268</v>
      </c>
      <c r="W4315">
        <v>0</v>
      </c>
      <c r="X4315">
        <v>0</v>
      </c>
      <c r="Y4315">
        <v>0</v>
      </c>
      <c r="Z4315" s="14">
        <f t="shared" si="210"/>
        <v>300</v>
      </c>
      <c r="AA4315">
        <f>정리!U4315</f>
        <v>55</v>
      </c>
      <c r="AB4315">
        <f>정리!V4315</f>
        <v>78.400000000000006</v>
      </c>
      <c r="AC4315">
        <f>정리!W4315</f>
        <v>88000</v>
      </c>
      <c r="AD4315">
        <f>정리!X4315</f>
        <v>-300</v>
      </c>
      <c r="AE4315" t="s">
        <v>5008</v>
      </c>
    </row>
    <row r="4316" spans="1:31" x14ac:dyDescent="0.3">
      <c r="A4316" s="1" t="s">
        <v>3568</v>
      </c>
      <c r="B4316" s="2" t="s">
        <v>3746</v>
      </c>
      <c r="C4316" s="3">
        <v>2005</v>
      </c>
      <c r="D4316" s="4">
        <v>205</v>
      </c>
      <c r="E4316" s="5">
        <v>75.400000000000006</v>
      </c>
      <c r="F4316" s="6">
        <v>23</v>
      </c>
      <c r="G4316" s="5">
        <v>59.9</v>
      </c>
      <c r="H4316" s="7">
        <v>18</v>
      </c>
      <c r="I4316" s="8">
        <v>103</v>
      </c>
      <c r="J4316" s="9">
        <f>정리!J4316</f>
        <v>60000</v>
      </c>
      <c r="K4316" s="9">
        <f>정리!K4316</f>
        <v>6</v>
      </c>
      <c r="L4316" s="9">
        <f>정리!L4316</f>
        <v>40000</v>
      </c>
      <c r="M4316" s="9">
        <f>정리!M4316</f>
        <v>7</v>
      </c>
      <c r="N4316" s="10">
        <f t="shared" si="208"/>
        <v>20000</v>
      </c>
      <c r="O4316" s="15">
        <f t="shared" si="209"/>
        <v>66.666666666666657</v>
      </c>
      <c r="P4316" s="11">
        <v>3</v>
      </c>
      <c r="Q4316" s="11">
        <v>2</v>
      </c>
      <c r="R4316" s="11" t="s">
        <v>22</v>
      </c>
      <c r="S4316" s="12">
        <v>75</v>
      </c>
      <c r="T4316">
        <v>37.631867</v>
      </c>
      <c r="U4316">
        <v>127.058143</v>
      </c>
      <c r="V4316" t="s">
        <v>3747</v>
      </c>
      <c r="W4316">
        <v>0</v>
      </c>
      <c r="X4316">
        <v>0</v>
      </c>
      <c r="Y4316">
        <v>0</v>
      </c>
      <c r="Z4316" s="14">
        <f t="shared" si="210"/>
        <v>7.6923076923076925</v>
      </c>
      <c r="AA4316">
        <f>정리!U4316</f>
        <v>65</v>
      </c>
      <c r="AB4316">
        <f>정리!V4316</f>
        <v>83</v>
      </c>
      <c r="AC4316">
        <f>정리!W4316</f>
        <v>65000</v>
      </c>
      <c r="AD4316">
        <f>정리!X4316</f>
        <v>5000</v>
      </c>
      <c r="AE4316" t="s">
        <v>4993</v>
      </c>
    </row>
    <row r="4317" spans="1:31" x14ac:dyDescent="0.3">
      <c r="A4317" s="1" t="s">
        <v>3568</v>
      </c>
      <c r="B4317" s="2" t="s">
        <v>3746</v>
      </c>
      <c r="C4317" s="3">
        <v>2005</v>
      </c>
      <c r="D4317" s="4">
        <v>205</v>
      </c>
      <c r="E4317" s="5">
        <v>106</v>
      </c>
      <c r="F4317" s="6">
        <v>32</v>
      </c>
      <c r="G4317" s="5">
        <v>84.6</v>
      </c>
      <c r="H4317" s="7">
        <v>26</v>
      </c>
      <c r="I4317" s="8">
        <v>74</v>
      </c>
      <c r="J4317" s="9">
        <f>정리!J4317</f>
        <v>70000</v>
      </c>
      <c r="K4317" s="9" t="str">
        <f>정리!K4317</f>
        <v>중</v>
      </c>
      <c r="L4317" s="9">
        <f>정리!L4317</f>
        <v>45000</v>
      </c>
      <c r="M4317" s="9">
        <f>정리!M4317</f>
        <v>9</v>
      </c>
      <c r="N4317" s="10">
        <f t="shared" si="208"/>
        <v>25000</v>
      </c>
      <c r="O4317" s="15">
        <f t="shared" si="209"/>
        <v>64.285714285714292</v>
      </c>
      <c r="P4317" s="11">
        <v>3</v>
      </c>
      <c r="Q4317" s="11">
        <v>2</v>
      </c>
      <c r="R4317" s="11" t="s">
        <v>22</v>
      </c>
      <c r="S4317" s="12" t="s">
        <v>165</v>
      </c>
      <c r="T4317">
        <v>37.631867</v>
      </c>
      <c r="U4317">
        <v>127.058143</v>
      </c>
      <c r="V4317" t="s">
        <v>3747</v>
      </c>
      <c r="W4317">
        <v>-1.5151515151515151</v>
      </c>
      <c r="X4317">
        <v>0</v>
      </c>
      <c r="Y4317">
        <v>-4.7619047619047619</v>
      </c>
      <c r="Z4317" s="14">
        <f t="shared" si="210"/>
        <v>6.666666666666667</v>
      </c>
      <c r="AA4317">
        <f>정리!U4317</f>
        <v>65</v>
      </c>
      <c r="AB4317">
        <f>정리!V4317</f>
        <v>83</v>
      </c>
      <c r="AC4317">
        <f>정리!W4317</f>
        <v>75000</v>
      </c>
      <c r="AD4317">
        <f>정리!X4317</f>
        <v>5000</v>
      </c>
      <c r="AE4317" t="s">
        <v>4993</v>
      </c>
    </row>
    <row r="4318" spans="1:31" x14ac:dyDescent="0.3">
      <c r="A4318" s="1" t="s">
        <v>3568</v>
      </c>
      <c r="B4318" s="2" t="s">
        <v>3748</v>
      </c>
      <c r="C4318" s="3">
        <v>1992</v>
      </c>
      <c r="D4318" s="4">
        <v>2002</v>
      </c>
      <c r="E4318" s="5">
        <v>50.4</v>
      </c>
      <c r="F4318" s="6">
        <v>15</v>
      </c>
      <c r="G4318" s="5">
        <v>38.6</v>
      </c>
      <c r="H4318" s="7">
        <v>12</v>
      </c>
      <c r="I4318" s="8">
        <v>540</v>
      </c>
      <c r="J4318" s="9">
        <f>정리!J4318</f>
        <v>30000</v>
      </c>
      <c r="K4318" s="9">
        <f>정리!K4318</f>
        <v>8</v>
      </c>
      <c r="L4318" s="9">
        <f>정리!L4318</f>
        <v>17000</v>
      </c>
      <c r="M4318" s="9">
        <f>정리!M4318</f>
        <v>15</v>
      </c>
      <c r="N4318" s="10">
        <f t="shared" si="208"/>
        <v>13000</v>
      </c>
      <c r="O4318" s="15">
        <f t="shared" si="209"/>
        <v>56.666666666666664</v>
      </c>
      <c r="P4318" s="11">
        <v>2</v>
      </c>
      <c r="Q4318" s="11">
        <v>1</v>
      </c>
      <c r="R4318" s="11" t="s">
        <v>20</v>
      </c>
      <c r="S4318" s="12">
        <v>50</v>
      </c>
      <c r="T4318">
        <v>37.628579999999999</v>
      </c>
      <c r="U4318">
        <v>127.05234</v>
      </c>
      <c r="V4318" t="s">
        <v>3749</v>
      </c>
      <c r="W4318">
        <v>0</v>
      </c>
      <c r="X4318">
        <v>-13.333333333333334</v>
      </c>
      <c r="Y4318">
        <v>12.5</v>
      </c>
      <c r="Z4318" s="14">
        <f t="shared" si="210"/>
        <v>300</v>
      </c>
      <c r="AA4318">
        <f>정리!U4318</f>
        <v>68</v>
      </c>
      <c r="AB4318">
        <f>정리!V4318</f>
        <v>61.6</v>
      </c>
      <c r="AC4318">
        <f>정리!W4318</f>
        <v>0</v>
      </c>
      <c r="AD4318">
        <f>정리!X4318</f>
        <v>-300</v>
      </c>
      <c r="AE4318" t="s">
        <v>5009</v>
      </c>
    </row>
    <row r="4319" spans="1:31" x14ac:dyDescent="0.3">
      <c r="A4319" s="1" t="s">
        <v>3568</v>
      </c>
      <c r="B4319" s="2" t="s">
        <v>3748</v>
      </c>
      <c r="C4319" s="3">
        <v>1992</v>
      </c>
      <c r="D4319" s="4">
        <v>2002</v>
      </c>
      <c r="E4319" s="5">
        <v>59.2</v>
      </c>
      <c r="F4319" s="6">
        <v>18</v>
      </c>
      <c r="G4319" s="5">
        <v>44.5</v>
      </c>
      <c r="H4319" s="7">
        <v>13</v>
      </c>
      <c r="I4319" s="8">
        <v>540</v>
      </c>
      <c r="J4319" s="9">
        <f>정리!J4319</f>
        <v>34000</v>
      </c>
      <c r="K4319" s="9">
        <f>정리!K4319</f>
        <v>8</v>
      </c>
      <c r="L4319" s="9">
        <f>정리!L4319</f>
        <v>24000</v>
      </c>
      <c r="M4319" s="9">
        <f>정리!M4319</f>
        <v>7</v>
      </c>
      <c r="N4319" s="10">
        <f t="shared" si="208"/>
        <v>10000</v>
      </c>
      <c r="O4319" s="15">
        <f t="shared" si="209"/>
        <v>70.588235294117652</v>
      </c>
      <c r="P4319" s="11">
        <v>2</v>
      </c>
      <c r="Q4319" s="11">
        <v>1</v>
      </c>
      <c r="R4319" s="11" t="s">
        <v>20</v>
      </c>
      <c r="S4319" s="12" t="s">
        <v>3750</v>
      </c>
      <c r="T4319">
        <v>37.628579999999999</v>
      </c>
      <c r="U4319">
        <v>127.05234</v>
      </c>
      <c r="V4319" t="s">
        <v>3749</v>
      </c>
      <c r="W4319">
        <v>0</v>
      </c>
      <c r="X4319">
        <v>0</v>
      </c>
      <c r="Y4319">
        <v>0</v>
      </c>
      <c r="Z4319" s="14">
        <f t="shared" si="210"/>
        <v>300</v>
      </c>
      <c r="AA4319">
        <f>정리!U4319</f>
        <v>68</v>
      </c>
      <c r="AB4319">
        <f>정리!V4319</f>
        <v>61.6</v>
      </c>
      <c r="AC4319">
        <f>정리!W4319</f>
        <v>0</v>
      </c>
      <c r="AD4319">
        <f>정리!X4319</f>
        <v>-300</v>
      </c>
      <c r="AE4319" t="s">
        <v>5009</v>
      </c>
    </row>
    <row r="4320" spans="1:31" x14ac:dyDescent="0.3">
      <c r="A4320" s="1" t="s">
        <v>3568</v>
      </c>
      <c r="B4320" s="2" t="s">
        <v>3748</v>
      </c>
      <c r="C4320" s="3">
        <v>1992</v>
      </c>
      <c r="D4320" s="4">
        <v>2002</v>
      </c>
      <c r="E4320" s="5">
        <v>83.1</v>
      </c>
      <c r="F4320" s="6">
        <v>25</v>
      </c>
      <c r="G4320" s="5">
        <v>60</v>
      </c>
      <c r="H4320" s="7">
        <v>18</v>
      </c>
      <c r="I4320" s="8">
        <v>240</v>
      </c>
      <c r="J4320" s="9">
        <f>정리!J4320</f>
        <v>57000</v>
      </c>
      <c r="K4320" s="9" t="str">
        <f>정리!K4320</f>
        <v>고</v>
      </c>
      <c r="L4320" s="9">
        <f>정리!L4320</f>
        <v>27000</v>
      </c>
      <c r="M4320" s="9" t="str">
        <f>정리!M4320</f>
        <v>저</v>
      </c>
      <c r="N4320" s="10">
        <f t="shared" si="208"/>
        <v>30000</v>
      </c>
      <c r="O4320" s="15">
        <f t="shared" si="209"/>
        <v>47.368421052631575</v>
      </c>
      <c r="P4320" s="11">
        <v>3</v>
      </c>
      <c r="Q4320" s="11">
        <v>1</v>
      </c>
      <c r="R4320" s="11" t="s">
        <v>20</v>
      </c>
      <c r="S4320" s="12" t="s">
        <v>375</v>
      </c>
      <c r="T4320">
        <v>37.628579999999999</v>
      </c>
      <c r="U4320">
        <v>127.05234</v>
      </c>
      <c r="V4320" t="s">
        <v>3749</v>
      </c>
      <c r="W4320">
        <v>-0.35087719298245612</v>
      </c>
      <c r="X4320">
        <v>0</v>
      </c>
      <c r="Y4320">
        <v>-0.74074074074074081</v>
      </c>
      <c r="Z4320" s="14">
        <f t="shared" si="210"/>
        <v>300</v>
      </c>
      <c r="AA4320">
        <f>정리!U4320</f>
        <v>68</v>
      </c>
      <c r="AB4320">
        <f>정리!V4320</f>
        <v>61.6</v>
      </c>
      <c r="AC4320">
        <f>정리!W4320</f>
        <v>0</v>
      </c>
      <c r="AD4320">
        <f>정리!X4320</f>
        <v>-300</v>
      </c>
      <c r="AE4320" t="s">
        <v>5009</v>
      </c>
    </row>
    <row r="4321" spans="1:31" x14ac:dyDescent="0.3">
      <c r="A4321" s="1" t="s">
        <v>3568</v>
      </c>
      <c r="B4321" s="2" t="s">
        <v>3748</v>
      </c>
      <c r="C4321" s="3">
        <v>1992</v>
      </c>
      <c r="D4321" s="4">
        <v>2002</v>
      </c>
      <c r="E4321" s="5">
        <v>105</v>
      </c>
      <c r="F4321" s="6">
        <v>32</v>
      </c>
      <c r="G4321" s="5">
        <v>84.8</v>
      </c>
      <c r="H4321" s="7">
        <v>26</v>
      </c>
      <c r="I4321" s="8">
        <v>180</v>
      </c>
      <c r="J4321" s="9">
        <f>정리!J4321</f>
        <v>70000</v>
      </c>
      <c r="K4321" s="9">
        <f>정리!K4321</f>
        <v>7</v>
      </c>
      <c r="L4321" s="9">
        <f>정리!L4321</f>
        <v>0</v>
      </c>
      <c r="M4321" s="9">
        <f>정리!M4321</f>
        <v>0</v>
      </c>
      <c r="N4321" s="10">
        <f t="shared" si="208"/>
        <v>70000</v>
      </c>
      <c r="O4321" s="15">
        <f t="shared" si="209"/>
        <v>0</v>
      </c>
      <c r="P4321" s="11">
        <v>3</v>
      </c>
      <c r="Q4321" s="11">
        <v>2</v>
      </c>
      <c r="R4321" s="11" t="s">
        <v>22</v>
      </c>
      <c r="S4321" s="12">
        <v>104</v>
      </c>
      <c r="T4321">
        <v>37.628579999999999</v>
      </c>
      <c r="U4321">
        <v>127.05234</v>
      </c>
      <c r="V4321" t="s">
        <v>3749</v>
      </c>
      <c r="W4321">
        <v>0</v>
      </c>
      <c r="X4321">
        <v>0</v>
      </c>
      <c r="Y4321">
        <v>0</v>
      </c>
      <c r="Z4321" s="14">
        <f t="shared" si="210"/>
        <v>300</v>
      </c>
      <c r="AA4321">
        <f>정리!U4321</f>
        <v>68</v>
      </c>
      <c r="AB4321">
        <f>정리!V4321</f>
        <v>61.6</v>
      </c>
      <c r="AC4321">
        <f>정리!W4321</f>
        <v>0</v>
      </c>
      <c r="AD4321">
        <f>정리!X4321</f>
        <v>-300</v>
      </c>
      <c r="AE4321" t="s">
        <v>5009</v>
      </c>
    </row>
    <row r="4322" spans="1:31" x14ac:dyDescent="0.3">
      <c r="A4322" s="1" t="s">
        <v>3568</v>
      </c>
      <c r="B4322" s="2" t="s">
        <v>3751</v>
      </c>
      <c r="C4322" s="3">
        <v>2005</v>
      </c>
      <c r="D4322" s="4">
        <v>484</v>
      </c>
      <c r="E4322" s="5">
        <v>79.3</v>
      </c>
      <c r="F4322" s="6">
        <v>24</v>
      </c>
      <c r="G4322" s="5">
        <v>59.1</v>
      </c>
      <c r="H4322" s="7">
        <v>18</v>
      </c>
      <c r="I4322" s="8">
        <v>166</v>
      </c>
      <c r="J4322" s="9">
        <f>정리!J4322</f>
        <v>73500</v>
      </c>
      <c r="K4322" s="9">
        <f>정리!K4322</f>
        <v>5</v>
      </c>
      <c r="L4322" s="9">
        <f>정리!L4322</f>
        <v>42000</v>
      </c>
      <c r="M4322" s="9" t="str">
        <f>정리!M4322</f>
        <v>저</v>
      </c>
      <c r="N4322" s="10">
        <f t="shared" si="208"/>
        <v>31500</v>
      </c>
      <c r="O4322" s="15">
        <f t="shared" si="209"/>
        <v>57.142857142857139</v>
      </c>
      <c r="P4322" s="11">
        <v>3</v>
      </c>
      <c r="Q4322" s="11">
        <v>2</v>
      </c>
      <c r="R4322" s="11" t="s">
        <v>22</v>
      </c>
      <c r="S4322" s="12">
        <v>79</v>
      </c>
      <c r="T4322">
        <v>37.616518999999997</v>
      </c>
      <c r="U4322">
        <v>127.06679800000001</v>
      </c>
      <c r="V4322" t="s">
        <v>3752</v>
      </c>
      <c r="W4322">
        <v>0</v>
      </c>
      <c r="X4322">
        <v>0</v>
      </c>
      <c r="Y4322">
        <v>0</v>
      </c>
      <c r="Z4322" s="14">
        <f t="shared" si="210"/>
        <v>16.477272727272727</v>
      </c>
      <c r="AA4322">
        <f>정리!U4322</f>
        <v>45</v>
      </c>
      <c r="AB4322">
        <f>정리!V4322</f>
        <v>63.9</v>
      </c>
      <c r="AC4322">
        <f>정리!W4322</f>
        <v>88000</v>
      </c>
      <c r="AD4322">
        <f>정리!X4322</f>
        <v>14500</v>
      </c>
      <c r="AE4322" t="s">
        <v>4779</v>
      </c>
    </row>
    <row r="4323" spans="1:31" x14ac:dyDescent="0.3">
      <c r="A4323" s="1" t="s">
        <v>3568</v>
      </c>
      <c r="B4323" s="2" t="s">
        <v>3751</v>
      </c>
      <c r="C4323" s="3">
        <v>2005</v>
      </c>
      <c r="D4323" s="4">
        <v>484</v>
      </c>
      <c r="E4323" s="5">
        <v>103.8</v>
      </c>
      <c r="F4323" s="6">
        <v>31</v>
      </c>
      <c r="G4323" s="5">
        <v>84.3</v>
      </c>
      <c r="H4323" s="7">
        <v>26</v>
      </c>
      <c r="I4323" s="8">
        <v>298</v>
      </c>
      <c r="J4323" s="9">
        <f>정리!J4323</f>
        <v>86000</v>
      </c>
      <c r="K4323" s="9">
        <f>정리!K4323</f>
        <v>8</v>
      </c>
      <c r="L4323" s="9">
        <f>정리!L4323</f>
        <v>49000</v>
      </c>
      <c r="M4323" s="9">
        <f>정리!M4323</f>
        <v>17</v>
      </c>
      <c r="N4323" s="10">
        <f t="shared" si="208"/>
        <v>37000</v>
      </c>
      <c r="O4323" s="15">
        <f t="shared" si="209"/>
        <v>56.97674418604651</v>
      </c>
      <c r="P4323" s="11">
        <v>3</v>
      </c>
      <c r="Q4323" s="11">
        <v>2</v>
      </c>
      <c r="R4323" s="11" t="s">
        <v>22</v>
      </c>
      <c r="S4323" s="12" t="s">
        <v>71</v>
      </c>
      <c r="T4323">
        <v>37.616518999999997</v>
      </c>
      <c r="U4323">
        <v>127.06679800000001</v>
      </c>
      <c r="V4323" t="s">
        <v>3752</v>
      </c>
      <c r="W4323">
        <v>0</v>
      </c>
      <c r="X4323">
        <v>0</v>
      </c>
      <c r="Y4323">
        <v>0</v>
      </c>
      <c r="Z4323" s="14">
        <f t="shared" si="210"/>
        <v>18.095238095238095</v>
      </c>
      <c r="AA4323">
        <f>정리!U4323</f>
        <v>45</v>
      </c>
      <c r="AB4323">
        <f>정리!V4323</f>
        <v>63.9</v>
      </c>
      <c r="AC4323">
        <f>정리!W4323</f>
        <v>105000</v>
      </c>
      <c r="AD4323">
        <f>정리!X4323</f>
        <v>19000</v>
      </c>
      <c r="AE4323" t="s">
        <v>4779</v>
      </c>
    </row>
    <row r="4324" spans="1:31" x14ac:dyDescent="0.3">
      <c r="A4324" s="1" t="s">
        <v>3568</v>
      </c>
      <c r="B4324" s="2" t="s">
        <v>3753</v>
      </c>
      <c r="C4324" s="3">
        <v>1997</v>
      </c>
      <c r="D4324" s="4">
        <v>571</v>
      </c>
      <c r="E4324" s="5">
        <v>55.8</v>
      </c>
      <c r="F4324" s="6">
        <v>17</v>
      </c>
      <c r="G4324" s="5">
        <v>39.6</v>
      </c>
      <c r="H4324" s="7">
        <v>12</v>
      </c>
      <c r="I4324" s="8">
        <v>178</v>
      </c>
      <c r="J4324" s="9">
        <f>정리!J4324</f>
        <v>28500</v>
      </c>
      <c r="K4324" s="9">
        <f>정리!K4324</f>
        <v>4</v>
      </c>
      <c r="L4324" s="9">
        <f>정리!L4324</f>
        <v>17000</v>
      </c>
      <c r="M4324" s="9">
        <f>정리!M4324</f>
        <v>11</v>
      </c>
      <c r="N4324" s="10">
        <f t="shared" si="208"/>
        <v>11500</v>
      </c>
      <c r="O4324" s="15">
        <f t="shared" si="209"/>
        <v>59.649122807017541</v>
      </c>
      <c r="P4324" s="11">
        <v>2</v>
      </c>
      <c r="Q4324" s="11">
        <v>1</v>
      </c>
      <c r="R4324" s="11" t="s">
        <v>20</v>
      </c>
      <c r="S4324" s="12">
        <v>55</v>
      </c>
      <c r="T4324">
        <v>37.631608</v>
      </c>
      <c r="U4324">
        <v>127.042681</v>
      </c>
      <c r="V4324" t="s">
        <v>3754</v>
      </c>
      <c r="W4324">
        <v>-1.7543859649122806</v>
      </c>
      <c r="X4324">
        <v>0</v>
      </c>
      <c r="Y4324">
        <v>-4.7619047619047619</v>
      </c>
      <c r="Z4324" s="14">
        <f t="shared" si="210"/>
        <v>33.411214953271028</v>
      </c>
      <c r="AA4324">
        <f>정리!U4324</f>
        <v>61</v>
      </c>
      <c r="AB4324">
        <f>정리!V4324</f>
        <v>69.699999999999989</v>
      </c>
      <c r="AC4324">
        <f>정리!W4324</f>
        <v>42800</v>
      </c>
      <c r="AD4324">
        <f>정리!X4324</f>
        <v>14300</v>
      </c>
      <c r="AE4324" t="s">
        <v>4871</v>
      </c>
    </row>
    <row r="4325" spans="1:31" x14ac:dyDescent="0.3">
      <c r="A4325" s="1" t="s">
        <v>3568</v>
      </c>
      <c r="B4325" s="2" t="s">
        <v>3753</v>
      </c>
      <c r="C4325" s="3">
        <v>1997</v>
      </c>
      <c r="D4325" s="4">
        <v>571</v>
      </c>
      <c r="E4325" s="5">
        <v>69.8</v>
      </c>
      <c r="F4325" s="6">
        <v>21</v>
      </c>
      <c r="G4325" s="5">
        <v>49.6</v>
      </c>
      <c r="H4325" s="7">
        <v>15</v>
      </c>
      <c r="I4325" s="8">
        <v>226</v>
      </c>
      <c r="J4325" s="9">
        <f>정리!J4325</f>
        <v>38000</v>
      </c>
      <c r="K4325" s="9">
        <f>정리!K4325</f>
        <v>4</v>
      </c>
      <c r="L4325" s="9">
        <f>정리!L4325</f>
        <v>17830</v>
      </c>
      <c r="M4325" s="9">
        <f>정리!M4325</f>
        <v>2</v>
      </c>
      <c r="N4325" s="10">
        <f t="shared" si="208"/>
        <v>20170</v>
      </c>
      <c r="O4325" s="15">
        <f t="shared" si="209"/>
        <v>46.921052631578945</v>
      </c>
      <c r="P4325" s="11">
        <v>2</v>
      </c>
      <c r="Q4325" s="11">
        <v>1</v>
      </c>
      <c r="R4325" s="11" t="s">
        <v>20</v>
      </c>
      <c r="S4325" s="12">
        <v>69</v>
      </c>
      <c r="T4325">
        <v>37.631608</v>
      </c>
      <c r="U4325">
        <v>127.042681</v>
      </c>
      <c r="V4325" t="s">
        <v>3754</v>
      </c>
      <c r="W4325">
        <v>0</v>
      </c>
      <c r="X4325">
        <v>-7.7272727272727266</v>
      </c>
      <c r="Y4325">
        <v>10.625</v>
      </c>
      <c r="Z4325" s="14">
        <f t="shared" si="210"/>
        <v>22.920892494929006</v>
      </c>
      <c r="AA4325">
        <f>정리!U4325</f>
        <v>61</v>
      </c>
      <c r="AB4325">
        <f>정리!V4325</f>
        <v>69.699999999999989</v>
      </c>
      <c r="AC4325">
        <f>정리!W4325</f>
        <v>49300</v>
      </c>
      <c r="AD4325">
        <f>정리!X4325</f>
        <v>11300</v>
      </c>
      <c r="AE4325" t="s">
        <v>4871</v>
      </c>
    </row>
    <row r="4326" spans="1:31" x14ac:dyDescent="0.3">
      <c r="A4326" s="1" t="s">
        <v>3568</v>
      </c>
      <c r="B4326" s="2" t="s">
        <v>3753</v>
      </c>
      <c r="C4326" s="3">
        <v>1997</v>
      </c>
      <c r="D4326" s="4">
        <v>571</v>
      </c>
      <c r="E4326" s="5">
        <v>84.3</v>
      </c>
      <c r="F4326" s="6">
        <v>25</v>
      </c>
      <c r="G4326" s="5">
        <v>59.9</v>
      </c>
      <c r="H4326" s="7">
        <v>18</v>
      </c>
      <c r="I4326" s="8">
        <v>167</v>
      </c>
      <c r="J4326" s="9">
        <f>정리!J4326</f>
        <v>43000</v>
      </c>
      <c r="K4326" s="9">
        <f>정리!K4326</f>
        <v>5</v>
      </c>
      <c r="L4326" s="9">
        <f>정리!L4326</f>
        <v>0</v>
      </c>
      <c r="M4326" s="9">
        <f>정리!M4326</f>
        <v>0</v>
      </c>
      <c r="N4326" s="10">
        <f t="shared" ref="N4326:N4389" si="211">J4326-L4326</f>
        <v>43000</v>
      </c>
      <c r="O4326" s="15">
        <f t="shared" si="209"/>
        <v>0</v>
      </c>
      <c r="P4326" s="11">
        <v>2</v>
      </c>
      <c r="Q4326" s="11">
        <v>1</v>
      </c>
      <c r="R4326" s="11" t="s">
        <v>20</v>
      </c>
      <c r="S4326" s="12">
        <v>84</v>
      </c>
      <c r="T4326">
        <v>37.631608</v>
      </c>
      <c r="U4326">
        <v>127.042681</v>
      </c>
      <c r="V4326" t="s">
        <v>3754</v>
      </c>
      <c r="W4326">
        <v>0</v>
      </c>
      <c r="X4326">
        <v>-8.384615384615385</v>
      </c>
      <c r="Y4326">
        <v>13.625000000000002</v>
      </c>
      <c r="Z4326" s="14">
        <f t="shared" si="210"/>
        <v>22.522522522522522</v>
      </c>
      <c r="AA4326">
        <f>정리!U4326</f>
        <v>61</v>
      </c>
      <c r="AB4326">
        <f>정리!V4326</f>
        <v>69.699999999999989</v>
      </c>
      <c r="AC4326">
        <f>정리!W4326</f>
        <v>55500</v>
      </c>
      <c r="AD4326">
        <f>정리!X4326</f>
        <v>12500</v>
      </c>
      <c r="AE4326" t="s">
        <v>4871</v>
      </c>
    </row>
    <row r="4327" spans="1:31" x14ac:dyDescent="0.3">
      <c r="A4327" s="1" t="s">
        <v>3568</v>
      </c>
      <c r="B4327" s="2" t="s">
        <v>3755</v>
      </c>
      <c r="C4327" s="3">
        <v>1998</v>
      </c>
      <c r="D4327" s="4">
        <v>458</v>
      </c>
      <c r="E4327" s="5">
        <v>54.8</v>
      </c>
      <c r="F4327" s="6">
        <v>17</v>
      </c>
      <c r="G4327" s="5">
        <v>39.799999999999997</v>
      </c>
      <c r="H4327" s="7">
        <v>12</v>
      </c>
      <c r="I4327" s="8">
        <v>89</v>
      </c>
      <c r="J4327" s="9">
        <f>정리!J4327</f>
        <v>32000</v>
      </c>
      <c r="K4327" s="9">
        <f>정리!K4327</f>
        <v>11</v>
      </c>
      <c r="L4327" s="9">
        <f>정리!L4327</f>
        <v>0</v>
      </c>
      <c r="M4327" s="9">
        <f>정리!M4327</f>
        <v>0</v>
      </c>
      <c r="N4327" s="10">
        <f t="shared" si="211"/>
        <v>32000</v>
      </c>
      <c r="O4327" s="15">
        <f t="shared" si="209"/>
        <v>0</v>
      </c>
      <c r="P4327" s="11">
        <v>1</v>
      </c>
      <c r="Q4327" s="11">
        <v>1</v>
      </c>
      <c r="R4327" s="11" t="s">
        <v>20</v>
      </c>
      <c r="S4327" s="12">
        <v>54</v>
      </c>
      <c r="T4327">
        <v>37.631984000000003</v>
      </c>
      <c r="U4327">
        <v>127.05022200000001</v>
      </c>
      <c r="V4327" t="s">
        <v>3756</v>
      </c>
      <c r="W4327">
        <v>0</v>
      </c>
      <c r="X4327">
        <v>0</v>
      </c>
      <c r="Y4327">
        <v>0</v>
      </c>
      <c r="Z4327" s="14">
        <f t="shared" si="210"/>
        <v>24.705882352941178</v>
      </c>
      <c r="AA4327" t="e">
        <f>정리!U4327</f>
        <v>#VALUE!</v>
      </c>
      <c r="AB4327">
        <f>정리!V4327</f>
        <v>61.6</v>
      </c>
      <c r="AC4327">
        <f>정리!W4327</f>
        <v>42500</v>
      </c>
      <c r="AD4327">
        <f>정리!X4327</f>
        <v>10500</v>
      </c>
      <c r="AE4327" t="s">
        <v>5009</v>
      </c>
    </row>
    <row r="4328" spans="1:31" x14ac:dyDescent="0.3">
      <c r="A4328" s="1" t="s">
        <v>3568</v>
      </c>
      <c r="B4328" s="2" t="s">
        <v>3755</v>
      </c>
      <c r="C4328" s="3">
        <v>1998</v>
      </c>
      <c r="D4328" s="4">
        <v>458</v>
      </c>
      <c r="E4328" s="5">
        <v>68.5</v>
      </c>
      <c r="F4328" s="6">
        <v>21</v>
      </c>
      <c r="G4328" s="5">
        <v>49.8</v>
      </c>
      <c r="H4328" s="7">
        <v>15</v>
      </c>
      <c r="I4328" s="8">
        <v>235</v>
      </c>
      <c r="J4328" s="9">
        <f>정리!J4328</f>
        <v>37000</v>
      </c>
      <c r="K4328" s="9">
        <f>정리!K4328</f>
        <v>7</v>
      </c>
      <c r="L4328" s="9">
        <f>정리!L4328</f>
        <v>26000</v>
      </c>
      <c r="M4328" s="9">
        <f>정리!M4328</f>
        <v>13</v>
      </c>
      <c r="N4328" s="10">
        <f t="shared" si="211"/>
        <v>11000</v>
      </c>
      <c r="O4328" s="15">
        <f t="shared" si="209"/>
        <v>70.270270270270274</v>
      </c>
      <c r="P4328" s="11">
        <v>2</v>
      </c>
      <c r="Q4328" s="11">
        <v>1</v>
      </c>
      <c r="R4328" s="11" t="s">
        <v>20</v>
      </c>
      <c r="S4328" s="12">
        <v>68</v>
      </c>
      <c r="T4328">
        <v>37.631984000000003</v>
      </c>
      <c r="U4328">
        <v>127.05022200000001</v>
      </c>
      <c r="V4328" t="s">
        <v>3756</v>
      </c>
      <c r="W4328">
        <v>0</v>
      </c>
      <c r="X4328">
        <v>0</v>
      </c>
      <c r="Y4328">
        <v>0</v>
      </c>
      <c r="Z4328" s="14">
        <f t="shared" si="210"/>
        <v>26</v>
      </c>
      <c r="AA4328" t="e">
        <f>정리!U4328</f>
        <v>#VALUE!</v>
      </c>
      <c r="AB4328">
        <f>정리!V4328</f>
        <v>61.6</v>
      </c>
      <c r="AC4328">
        <f>정리!W4328</f>
        <v>50000</v>
      </c>
      <c r="AD4328">
        <f>정리!X4328</f>
        <v>13000</v>
      </c>
      <c r="AE4328" t="s">
        <v>5009</v>
      </c>
    </row>
    <row r="4329" spans="1:31" x14ac:dyDescent="0.3">
      <c r="A4329" s="1" t="s">
        <v>3568</v>
      </c>
      <c r="B4329" s="2" t="s">
        <v>3755</v>
      </c>
      <c r="C4329" s="3">
        <v>1998</v>
      </c>
      <c r="D4329" s="4">
        <v>458</v>
      </c>
      <c r="E4329" s="5">
        <v>81.7</v>
      </c>
      <c r="F4329" s="6">
        <v>25</v>
      </c>
      <c r="G4329" s="5">
        <v>59.4</v>
      </c>
      <c r="H4329" s="7">
        <v>18</v>
      </c>
      <c r="I4329" s="8">
        <v>134</v>
      </c>
      <c r="J4329" s="9">
        <f>정리!J4329</f>
        <v>48000</v>
      </c>
      <c r="K4329" s="9">
        <f>정리!K4329</f>
        <v>8</v>
      </c>
      <c r="L4329" s="9">
        <f>정리!L4329</f>
        <v>26000</v>
      </c>
      <c r="M4329" s="9">
        <f>정리!M4329</f>
        <v>1</v>
      </c>
      <c r="N4329" s="10">
        <f t="shared" si="211"/>
        <v>22000</v>
      </c>
      <c r="O4329" s="15">
        <f t="shared" si="209"/>
        <v>54.166666666666664</v>
      </c>
      <c r="P4329" s="11">
        <v>2</v>
      </c>
      <c r="Q4329" s="11">
        <v>1</v>
      </c>
      <c r="R4329" s="11" t="s">
        <v>20</v>
      </c>
      <c r="S4329" s="12">
        <v>81</v>
      </c>
      <c r="T4329">
        <v>37.631984000000003</v>
      </c>
      <c r="U4329">
        <v>127.05022200000001</v>
      </c>
      <c r="V4329" t="s">
        <v>3756</v>
      </c>
      <c r="W4329">
        <v>0</v>
      </c>
      <c r="X4329">
        <v>0</v>
      </c>
      <c r="Y4329">
        <v>0</v>
      </c>
      <c r="Z4329" s="14">
        <f t="shared" si="210"/>
        <v>17.241379310344829</v>
      </c>
      <c r="AA4329" t="e">
        <f>정리!U4329</f>
        <v>#VALUE!</v>
      </c>
      <c r="AB4329">
        <f>정리!V4329</f>
        <v>61.6</v>
      </c>
      <c r="AC4329">
        <f>정리!W4329</f>
        <v>58000</v>
      </c>
      <c r="AD4329">
        <f>정리!X4329</f>
        <v>10000</v>
      </c>
      <c r="AE4329" t="s">
        <v>5009</v>
      </c>
    </row>
    <row r="4330" spans="1:31" x14ac:dyDescent="0.3">
      <c r="A4330" s="1" t="s">
        <v>3568</v>
      </c>
      <c r="B4330" s="2" t="s">
        <v>3757</v>
      </c>
      <c r="C4330" s="3">
        <v>2016</v>
      </c>
      <c r="D4330" s="4">
        <v>504</v>
      </c>
      <c r="E4330" s="5">
        <v>84.7</v>
      </c>
      <c r="F4330" s="6">
        <v>26</v>
      </c>
      <c r="G4330" s="5">
        <v>59.9</v>
      </c>
      <c r="H4330" s="7">
        <v>18</v>
      </c>
      <c r="I4330" s="8">
        <v>112</v>
      </c>
      <c r="J4330" s="9">
        <f>정리!J4330</f>
        <v>75000</v>
      </c>
      <c r="K4330" s="9" t="str">
        <f>정리!K4330</f>
        <v>고</v>
      </c>
      <c r="L4330" s="9">
        <f>정리!L4330</f>
        <v>43000</v>
      </c>
      <c r="M4330" s="9" t="str">
        <f>정리!M4330</f>
        <v>중</v>
      </c>
      <c r="N4330" s="10">
        <f t="shared" si="211"/>
        <v>32000</v>
      </c>
      <c r="O4330" s="15">
        <f t="shared" si="209"/>
        <v>57.333333333333336</v>
      </c>
      <c r="P4330" s="11">
        <v>3</v>
      </c>
      <c r="Q4330" s="11">
        <v>2</v>
      </c>
      <c r="R4330" s="11" t="s">
        <v>22</v>
      </c>
      <c r="S4330" s="12" t="s">
        <v>159</v>
      </c>
      <c r="T4330">
        <v>37.622031999999997</v>
      </c>
      <c r="U4330">
        <v>127.05359199999999</v>
      </c>
      <c r="V4330" t="s">
        <v>3758</v>
      </c>
      <c r="W4330">
        <v>0</v>
      </c>
      <c r="X4330">
        <v>0</v>
      </c>
      <c r="Y4330">
        <v>0</v>
      </c>
      <c r="Z4330" s="14">
        <f t="shared" si="210"/>
        <v>8.536585365853659</v>
      </c>
      <c r="AA4330">
        <f>정리!U4330</f>
        <v>68</v>
      </c>
      <c r="AB4330">
        <f>정리!V4330</f>
        <v>78.400000000000006</v>
      </c>
      <c r="AC4330">
        <f>정리!W4330</f>
        <v>82000</v>
      </c>
      <c r="AD4330">
        <f>정리!X4330</f>
        <v>7000</v>
      </c>
      <c r="AE4330" t="s">
        <v>5008</v>
      </c>
    </row>
    <row r="4331" spans="1:31" x14ac:dyDescent="0.3">
      <c r="A4331" s="1" t="s">
        <v>3568</v>
      </c>
      <c r="B4331" s="2" t="s">
        <v>3757</v>
      </c>
      <c r="C4331" s="3">
        <v>2016</v>
      </c>
      <c r="D4331" s="4">
        <v>504</v>
      </c>
      <c r="E4331" s="5">
        <v>113.5</v>
      </c>
      <c r="F4331" s="6">
        <v>34</v>
      </c>
      <c r="G4331" s="5">
        <v>84.9</v>
      </c>
      <c r="H4331" s="7">
        <v>26</v>
      </c>
      <c r="I4331" s="8">
        <v>93</v>
      </c>
      <c r="J4331" s="9">
        <f>정리!J4331</f>
        <v>86000</v>
      </c>
      <c r="K4331" s="9" t="str">
        <f>정리!K4331</f>
        <v>고</v>
      </c>
      <c r="L4331" s="9">
        <f>정리!L4331</f>
        <v>50000</v>
      </c>
      <c r="M4331" s="9" t="str">
        <f>정리!M4331</f>
        <v>고</v>
      </c>
      <c r="N4331" s="10">
        <f t="shared" si="211"/>
        <v>36000</v>
      </c>
      <c r="O4331" s="15">
        <f t="shared" si="209"/>
        <v>58.139534883720934</v>
      </c>
      <c r="P4331" s="11">
        <v>3</v>
      </c>
      <c r="Q4331" s="11">
        <v>2</v>
      </c>
      <c r="R4331" s="11" t="s">
        <v>22</v>
      </c>
      <c r="S4331" s="12" t="s">
        <v>485</v>
      </c>
      <c r="T4331">
        <v>37.622031999999997</v>
      </c>
      <c r="U4331">
        <v>127.05359199999999</v>
      </c>
      <c r="V4331" t="s">
        <v>3758</v>
      </c>
      <c r="W4331">
        <v>0</v>
      </c>
      <c r="X4331">
        <v>0</v>
      </c>
      <c r="Y4331">
        <v>0</v>
      </c>
      <c r="Z4331" s="14">
        <f t="shared" si="210"/>
        <v>25.70194384449244</v>
      </c>
      <c r="AA4331">
        <f>정리!U4331</f>
        <v>68</v>
      </c>
      <c r="AB4331">
        <f>정리!V4331</f>
        <v>78.400000000000006</v>
      </c>
      <c r="AC4331">
        <f>정리!W4331</f>
        <v>115750</v>
      </c>
      <c r="AD4331">
        <f>정리!X4331</f>
        <v>29750</v>
      </c>
      <c r="AE4331" t="s">
        <v>5008</v>
      </c>
    </row>
    <row r="4332" spans="1:31" x14ac:dyDescent="0.3">
      <c r="A4332" s="1" t="s">
        <v>3568</v>
      </c>
      <c r="B4332" s="2" t="s">
        <v>3759</v>
      </c>
      <c r="C4332" s="3">
        <v>2017</v>
      </c>
      <c r="D4332" s="4">
        <v>326</v>
      </c>
      <c r="E4332" s="5">
        <v>77.099999999999994</v>
      </c>
      <c r="F4332" s="6">
        <v>23</v>
      </c>
      <c r="G4332" s="5">
        <v>59.8</v>
      </c>
      <c r="H4332" s="7">
        <v>18</v>
      </c>
      <c r="I4332" s="8">
        <v>32</v>
      </c>
      <c r="J4332" s="9">
        <f>정리!J4332</f>
        <v>67000</v>
      </c>
      <c r="K4332" s="9">
        <f>정리!K4332</f>
        <v>8</v>
      </c>
      <c r="L4332" s="9">
        <f>정리!L4332</f>
        <v>0</v>
      </c>
      <c r="M4332" s="9">
        <f>정리!M4332</f>
        <v>0</v>
      </c>
      <c r="N4332" s="10">
        <f t="shared" si="211"/>
        <v>67000</v>
      </c>
      <c r="O4332" s="15">
        <f t="shared" si="209"/>
        <v>0</v>
      </c>
      <c r="P4332" s="11">
        <v>3</v>
      </c>
      <c r="Q4332" s="11">
        <v>2</v>
      </c>
      <c r="R4332" s="11" t="s">
        <v>22</v>
      </c>
      <c r="S4332" s="12" t="s">
        <v>33</v>
      </c>
      <c r="T4332">
        <v>37.640810000000002</v>
      </c>
      <c r="U4332">
        <v>127.052796</v>
      </c>
      <c r="V4332" t="s">
        <v>3760</v>
      </c>
      <c r="W4332">
        <v>0</v>
      </c>
      <c r="X4332">
        <v>0</v>
      </c>
      <c r="Y4332">
        <v>0</v>
      </c>
      <c r="Z4332" s="14">
        <f t="shared" si="210"/>
        <v>18.292682926829269</v>
      </c>
      <c r="AA4332">
        <f>정리!U4332</f>
        <v>69</v>
      </c>
      <c r="AB4332">
        <f>정리!V4332</f>
        <v>92.7</v>
      </c>
      <c r="AC4332">
        <f>정리!W4332</f>
        <v>82000</v>
      </c>
      <c r="AD4332">
        <f>정리!X4332</f>
        <v>15000</v>
      </c>
      <c r="AE4332" t="s">
        <v>5010</v>
      </c>
    </row>
    <row r="4333" spans="1:31" x14ac:dyDescent="0.3">
      <c r="A4333" s="1" t="s">
        <v>3568</v>
      </c>
      <c r="B4333" s="2" t="s">
        <v>3759</v>
      </c>
      <c r="C4333" s="3">
        <v>2017</v>
      </c>
      <c r="D4333" s="4">
        <v>326</v>
      </c>
      <c r="E4333" s="5">
        <v>108.5</v>
      </c>
      <c r="F4333" s="6">
        <v>33</v>
      </c>
      <c r="G4333" s="5">
        <v>84.8</v>
      </c>
      <c r="H4333" s="7">
        <v>26</v>
      </c>
      <c r="I4333" s="8">
        <v>61</v>
      </c>
      <c r="J4333" s="9">
        <f>정리!J4333</f>
        <v>0</v>
      </c>
      <c r="K4333" s="9">
        <f>정리!K4333</f>
        <v>0</v>
      </c>
      <c r="L4333" s="9">
        <f>정리!L4333</f>
        <v>50000</v>
      </c>
      <c r="M4333" s="9">
        <f>정리!M4333</f>
        <v>3</v>
      </c>
      <c r="N4333" s="10">
        <f t="shared" si="211"/>
        <v>-50000</v>
      </c>
      <c r="O4333" s="15">
        <f t="shared" si="209"/>
        <v>0</v>
      </c>
      <c r="P4333" s="11">
        <v>3</v>
      </c>
      <c r="Q4333" s="11">
        <v>2</v>
      </c>
      <c r="R4333" s="11" t="s">
        <v>22</v>
      </c>
      <c r="S4333" s="12" t="s">
        <v>78</v>
      </c>
      <c r="T4333">
        <v>37.640810000000002</v>
      </c>
      <c r="U4333">
        <v>127.052796</v>
      </c>
      <c r="V4333" t="s">
        <v>3760</v>
      </c>
      <c r="W4333">
        <v>0</v>
      </c>
      <c r="X4333">
        <v>0</v>
      </c>
      <c r="Y4333">
        <v>0</v>
      </c>
      <c r="Z4333" s="14">
        <f t="shared" si="210"/>
        <v>300</v>
      </c>
      <c r="AA4333">
        <f>정리!U4333</f>
        <v>69</v>
      </c>
      <c r="AB4333">
        <f>정리!V4333</f>
        <v>92.7</v>
      </c>
      <c r="AC4333">
        <f>정리!W4333</f>
        <v>88000</v>
      </c>
      <c r="AD4333">
        <f>정리!X4333</f>
        <v>-300</v>
      </c>
      <c r="AE4333" t="s">
        <v>5010</v>
      </c>
    </row>
    <row r="4334" spans="1:31" x14ac:dyDescent="0.3">
      <c r="A4334" s="1" t="s">
        <v>3568</v>
      </c>
      <c r="B4334" s="2" t="s">
        <v>3761</v>
      </c>
      <c r="C4334" s="3">
        <v>1985</v>
      </c>
      <c r="D4334" s="4">
        <v>296</v>
      </c>
      <c r="E4334" s="5">
        <v>77.900000000000006</v>
      </c>
      <c r="F4334" s="6">
        <v>24</v>
      </c>
      <c r="G4334" s="5">
        <v>56.6</v>
      </c>
      <c r="H4334" s="7">
        <v>17</v>
      </c>
      <c r="I4334" s="8">
        <v>168</v>
      </c>
      <c r="J4334" s="9">
        <f>정리!J4334</f>
        <v>44000</v>
      </c>
      <c r="K4334" s="9">
        <f>정리!K4334</f>
        <v>4</v>
      </c>
      <c r="L4334" s="9">
        <f>정리!L4334</f>
        <v>0</v>
      </c>
      <c r="M4334" s="9">
        <f>정리!M4334</f>
        <v>0</v>
      </c>
      <c r="N4334" s="10">
        <f t="shared" si="211"/>
        <v>44000</v>
      </c>
      <c r="O4334" s="15">
        <f t="shared" si="209"/>
        <v>0</v>
      </c>
      <c r="P4334" s="11">
        <v>3</v>
      </c>
      <c r="Q4334" s="11">
        <v>1</v>
      </c>
      <c r="R4334" s="11" t="s">
        <v>20</v>
      </c>
      <c r="S4334" s="12">
        <v>77</v>
      </c>
      <c r="T4334">
        <v>37.618755</v>
      </c>
      <c r="U4334">
        <v>127.060075</v>
      </c>
      <c r="V4334" t="s">
        <v>3762</v>
      </c>
      <c r="W4334">
        <v>0</v>
      </c>
      <c r="X4334">
        <v>0</v>
      </c>
      <c r="Y4334">
        <v>0</v>
      </c>
      <c r="Z4334" s="14">
        <f t="shared" si="210"/>
        <v>3.9301310043668125</v>
      </c>
      <c r="AA4334">
        <f>정리!U4334</f>
        <v>58</v>
      </c>
      <c r="AB4334">
        <f>정리!V4334</f>
        <v>56.499999999999993</v>
      </c>
      <c r="AC4334">
        <f>정리!W4334</f>
        <v>45800</v>
      </c>
      <c r="AD4334">
        <f>정리!X4334</f>
        <v>1800</v>
      </c>
      <c r="AE4334" t="s">
        <v>4872</v>
      </c>
    </row>
    <row r="4335" spans="1:31" x14ac:dyDescent="0.3">
      <c r="A4335" s="1" t="s">
        <v>3568</v>
      </c>
      <c r="B4335" s="2" t="s">
        <v>3761</v>
      </c>
      <c r="C4335" s="3">
        <v>1985</v>
      </c>
      <c r="D4335" s="4">
        <v>296</v>
      </c>
      <c r="E4335" s="5">
        <v>104.2</v>
      </c>
      <c r="F4335" s="6">
        <v>32</v>
      </c>
      <c r="G4335" s="5">
        <v>77.8</v>
      </c>
      <c r="H4335" s="7">
        <v>24</v>
      </c>
      <c r="I4335" s="8">
        <v>48</v>
      </c>
      <c r="J4335" s="9">
        <f>정리!J4335</f>
        <v>59000</v>
      </c>
      <c r="K4335" s="9" t="str">
        <f>정리!K4335</f>
        <v>중</v>
      </c>
      <c r="L4335" s="9">
        <f>정리!L4335</f>
        <v>32000</v>
      </c>
      <c r="M4335" s="9">
        <f>정리!M4335</f>
        <v>7</v>
      </c>
      <c r="N4335" s="10">
        <f t="shared" si="211"/>
        <v>27000</v>
      </c>
      <c r="O4335" s="15">
        <f t="shared" si="209"/>
        <v>54.237288135593218</v>
      </c>
      <c r="P4335" s="11">
        <v>3</v>
      </c>
      <c r="Q4335" s="11">
        <v>1</v>
      </c>
      <c r="R4335" s="11" t="s">
        <v>20</v>
      </c>
      <c r="S4335" s="12">
        <v>104</v>
      </c>
      <c r="T4335">
        <v>37.618755</v>
      </c>
      <c r="U4335">
        <v>127.060075</v>
      </c>
      <c r="V4335" t="s">
        <v>3762</v>
      </c>
      <c r="W4335">
        <v>0</v>
      </c>
      <c r="X4335">
        <v>0</v>
      </c>
      <c r="Y4335">
        <v>0</v>
      </c>
      <c r="Z4335" s="14">
        <f t="shared" si="210"/>
        <v>20.27027027027027</v>
      </c>
      <c r="AA4335">
        <f>정리!U4335</f>
        <v>58</v>
      </c>
      <c r="AB4335">
        <f>정리!V4335</f>
        <v>56.499999999999993</v>
      </c>
      <c r="AC4335">
        <f>정리!W4335</f>
        <v>74000</v>
      </c>
      <c r="AD4335">
        <f>정리!X4335</f>
        <v>15000</v>
      </c>
      <c r="AE4335" t="s">
        <v>4872</v>
      </c>
    </row>
    <row r="4336" spans="1:31" x14ac:dyDescent="0.3">
      <c r="A4336" s="1" t="s">
        <v>3568</v>
      </c>
      <c r="B4336" s="2" t="s">
        <v>3761</v>
      </c>
      <c r="C4336" s="3">
        <v>1985</v>
      </c>
      <c r="D4336" s="4">
        <v>296</v>
      </c>
      <c r="E4336" s="5">
        <v>115.2</v>
      </c>
      <c r="F4336" s="6">
        <v>35</v>
      </c>
      <c r="G4336" s="5">
        <v>94.4</v>
      </c>
      <c r="H4336" s="7">
        <v>29</v>
      </c>
      <c r="I4336" s="8">
        <v>60</v>
      </c>
      <c r="J4336" s="9">
        <f>정리!J4336</f>
        <v>0</v>
      </c>
      <c r="K4336" s="9">
        <f>정리!K4336</f>
        <v>0</v>
      </c>
      <c r="L4336" s="9">
        <f>정리!L4336</f>
        <v>40000</v>
      </c>
      <c r="M4336" s="9" t="str">
        <f>정리!M4336</f>
        <v>중</v>
      </c>
      <c r="N4336" s="10">
        <f t="shared" si="211"/>
        <v>-40000</v>
      </c>
      <c r="O4336" s="15">
        <f t="shared" si="209"/>
        <v>0</v>
      </c>
      <c r="P4336" s="11">
        <v>4</v>
      </c>
      <c r="Q4336" s="11">
        <v>1</v>
      </c>
      <c r="R4336" s="11" t="s">
        <v>22</v>
      </c>
      <c r="S4336" s="12">
        <v>115</v>
      </c>
      <c r="T4336">
        <v>37.618755</v>
      </c>
      <c r="U4336">
        <v>127.060075</v>
      </c>
      <c r="V4336" t="s">
        <v>3762</v>
      </c>
      <c r="W4336">
        <v>0</v>
      </c>
      <c r="X4336">
        <v>0</v>
      </c>
      <c r="Y4336">
        <v>0</v>
      </c>
      <c r="Z4336" s="14">
        <f t="shared" si="210"/>
        <v>300</v>
      </c>
      <c r="AA4336">
        <f>정리!U4336</f>
        <v>58</v>
      </c>
      <c r="AB4336">
        <f>정리!V4336</f>
        <v>56.499999999999993</v>
      </c>
      <c r="AC4336">
        <f>정리!W4336</f>
        <v>74000</v>
      </c>
      <c r="AD4336">
        <f>정리!X4336</f>
        <v>-300</v>
      </c>
      <c r="AE4336" t="s">
        <v>4872</v>
      </c>
    </row>
    <row r="4337" spans="1:31" x14ac:dyDescent="0.3">
      <c r="A4337" s="1" t="s">
        <v>3568</v>
      </c>
      <c r="B4337" s="2" t="s">
        <v>3763</v>
      </c>
      <c r="C4337" s="3">
        <v>2006</v>
      </c>
      <c r="D4337" s="4">
        <v>850</v>
      </c>
      <c r="E4337" s="5">
        <v>81</v>
      </c>
      <c r="F4337" s="6">
        <v>24</v>
      </c>
      <c r="G4337" s="5">
        <v>60</v>
      </c>
      <c r="H4337" s="7">
        <v>18</v>
      </c>
      <c r="I4337" s="8">
        <v>120</v>
      </c>
      <c r="J4337" s="9">
        <f>정리!J4337</f>
        <v>75000</v>
      </c>
      <c r="K4337" s="9">
        <f>정리!K4337</f>
        <v>8</v>
      </c>
      <c r="L4337" s="9">
        <f>정리!L4337</f>
        <v>0</v>
      </c>
      <c r="M4337" s="9">
        <f>정리!M4337</f>
        <v>0</v>
      </c>
      <c r="N4337" s="10">
        <f t="shared" si="211"/>
        <v>75000</v>
      </c>
      <c r="O4337" s="15">
        <f t="shared" si="209"/>
        <v>0</v>
      </c>
      <c r="P4337" s="11">
        <v>3</v>
      </c>
      <c r="Q4337" s="11">
        <v>2</v>
      </c>
      <c r="R4337" s="11" t="s">
        <v>22</v>
      </c>
      <c r="S4337" s="12" t="s">
        <v>49</v>
      </c>
      <c r="T4337">
        <v>37.626142000000002</v>
      </c>
      <c r="U4337">
        <v>127.049843</v>
      </c>
      <c r="V4337" t="s">
        <v>3764</v>
      </c>
      <c r="W4337">
        <v>0</v>
      </c>
      <c r="X4337">
        <v>0</v>
      </c>
      <c r="Y4337">
        <v>0</v>
      </c>
      <c r="Z4337" s="14">
        <f t="shared" si="210"/>
        <v>0</v>
      </c>
      <c r="AA4337">
        <f>정리!U4337</f>
        <v>65</v>
      </c>
      <c r="AB4337">
        <f>정리!V4337</f>
        <v>74.099999999999994</v>
      </c>
      <c r="AC4337">
        <f>정리!W4337</f>
        <v>75000</v>
      </c>
      <c r="AD4337">
        <f>정리!X4337</f>
        <v>0</v>
      </c>
      <c r="AE4337" t="s">
        <v>4873</v>
      </c>
    </row>
    <row r="4338" spans="1:31" x14ac:dyDescent="0.3">
      <c r="A4338" s="1" t="s">
        <v>3568</v>
      </c>
      <c r="B4338" s="2" t="s">
        <v>3763</v>
      </c>
      <c r="C4338" s="3">
        <v>2006</v>
      </c>
      <c r="D4338" s="4">
        <v>850</v>
      </c>
      <c r="E4338" s="5">
        <v>108</v>
      </c>
      <c r="F4338" s="6">
        <v>33</v>
      </c>
      <c r="G4338" s="5">
        <v>85</v>
      </c>
      <c r="H4338" s="7">
        <v>26</v>
      </c>
      <c r="I4338" s="8">
        <v>448</v>
      </c>
      <c r="J4338" s="9">
        <f>정리!J4338</f>
        <v>85000</v>
      </c>
      <c r="K4338" s="9">
        <f>정리!K4338</f>
        <v>6</v>
      </c>
      <c r="L4338" s="9">
        <f>정리!L4338</f>
        <v>50000</v>
      </c>
      <c r="M4338" s="9">
        <f>정리!M4338</f>
        <v>3</v>
      </c>
      <c r="N4338" s="10">
        <f t="shared" si="211"/>
        <v>35000</v>
      </c>
      <c r="O4338" s="15">
        <f t="shared" si="209"/>
        <v>58.82352941176471</v>
      </c>
      <c r="P4338" s="11">
        <v>3</v>
      </c>
      <c r="Q4338" s="11">
        <v>2</v>
      </c>
      <c r="R4338" s="11" t="s">
        <v>22</v>
      </c>
      <c r="S4338" s="12">
        <v>108</v>
      </c>
      <c r="T4338">
        <v>37.626142000000002</v>
      </c>
      <c r="U4338">
        <v>127.049843</v>
      </c>
      <c r="V4338" t="s">
        <v>3764</v>
      </c>
      <c r="W4338">
        <v>0</v>
      </c>
      <c r="X4338">
        <v>0</v>
      </c>
      <c r="Y4338">
        <v>0</v>
      </c>
      <c r="Z4338" s="14">
        <f t="shared" si="210"/>
        <v>14.14141414141414</v>
      </c>
      <c r="AA4338">
        <f>정리!U4338</f>
        <v>65</v>
      </c>
      <c r="AB4338">
        <f>정리!V4338</f>
        <v>74.099999999999994</v>
      </c>
      <c r="AC4338">
        <f>정리!W4338</f>
        <v>99000</v>
      </c>
      <c r="AD4338">
        <f>정리!X4338</f>
        <v>14000</v>
      </c>
      <c r="AE4338" t="s">
        <v>4873</v>
      </c>
    </row>
    <row r="4339" spans="1:31" x14ac:dyDescent="0.3">
      <c r="A4339" s="1" t="s">
        <v>3568</v>
      </c>
      <c r="B4339" s="2" t="s">
        <v>3763</v>
      </c>
      <c r="C4339" s="3">
        <v>2006</v>
      </c>
      <c r="D4339" s="4">
        <v>850</v>
      </c>
      <c r="E4339" s="5">
        <v>153.5</v>
      </c>
      <c r="F4339" s="6">
        <v>46</v>
      </c>
      <c r="G4339" s="5">
        <v>127</v>
      </c>
      <c r="H4339" s="7">
        <v>38</v>
      </c>
      <c r="I4339" s="8">
        <v>232</v>
      </c>
      <c r="J4339" s="9">
        <f>정리!J4339</f>
        <v>98000</v>
      </c>
      <c r="K4339" s="9" t="str">
        <f>정리!K4339</f>
        <v>중</v>
      </c>
      <c r="L4339" s="9">
        <f>정리!L4339</f>
        <v>0</v>
      </c>
      <c r="M4339" s="9">
        <f>정리!M4339</f>
        <v>0</v>
      </c>
      <c r="N4339" s="10">
        <f t="shared" si="211"/>
        <v>98000</v>
      </c>
      <c r="O4339" s="15">
        <f t="shared" si="209"/>
        <v>0</v>
      </c>
      <c r="P4339" s="11">
        <v>4</v>
      </c>
      <c r="Q4339" s="11">
        <v>2</v>
      </c>
      <c r="R4339" s="11" t="s">
        <v>22</v>
      </c>
      <c r="S4339" s="12">
        <v>153</v>
      </c>
      <c r="T4339">
        <v>37.626142000000002</v>
      </c>
      <c r="U4339">
        <v>127.049843</v>
      </c>
      <c r="V4339" t="s">
        <v>3764</v>
      </c>
      <c r="W4339">
        <v>0</v>
      </c>
      <c r="X4339">
        <v>0</v>
      </c>
      <c r="Y4339">
        <v>0</v>
      </c>
      <c r="Z4339" s="14">
        <f t="shared" si="210"/>
        <v>8.4112149532710276</v>
      </c>
      <c r="AA4339">
        <f>정리!U4339</f>
        <v>65</v>
      </c>
      <c r="AB4339">
        <f>정리!V4339</f>
        <v>74.099999999999994</v>
      </c>
      <c r="AC4339">
        <f>정리!W4339</f>
        <v>107000</v>
      </c>
      <c r="AD4339">
        <f>정리!X4339</f>
        <v>9000</v>
      </c>
      <c r="AE4339" t="s">
        <v>4873</v>
      </c>
    </row>
    <row r="4340" spans="1:31" x14ac:dyDescent="0.3">
      <c r="A4340" s="1" t="s">
        <v>3568</v>
      </c>
      <c r="B4340" s="2" t="s">
        <v>3765</v>
      </c>
      <c r="C4340" s="3">
        <v>1998</v>
      </c>
      <c r="D4340" s="4">
        <v>344</v>
      </c>
      <c r="E4340" s="5">
        <v>124.9</v>
      </c>
      <c r="F4340" s="6">
        <v>38</v>
      </c>
      <c r="G4340" s="5">
        <v>100</v>
      </c>
      <c r="H4340" s="7">
        <v>30</v>
      </c>
      <c r="I4340" s="8">
        <v>186</v>
      </c>
      <c r="J4340" s="9">
        <f>정리!J4340</f>
        <v>75000</v>
      </c>
      <c r="K4340" s="9">
        <f>정리!K4340</f>
        <v>12</v>
      </c>
      <c r="L4340" s="9">
        <f>정리!L4340</f>
        <v>0</v>
      </c>
      <c r="M4340" s="9">
        <f>정리!M4340</f>
        <v>0</v>
      </c>
      <c r="N4340" s="10">
        <f t="shared" si="211"/>
        <v>75000</v>
      </c>
      <c r="O4340" s="15">
        <f t="shared" si="209"/>
        <v>0</v>
      </c>
      <c r="P4340" s="11">
        <v>4</v>
      </c>
      <c r="Q4340" s="11">
        <v>2</v>
      </c>
      <c r="R4340" s="11" t="s">
        <v>22</v>
      </c>
      <c r="S4340" s="12">
        <v>124</v>
      </c>
      <c r="T4340">
        <v>37.632947000000001</v>
      </c>
      <c r="U4340">
        <v>127.05116099999999</v>
      </c>
      <c r="V4340" t="s">
        <v>3766</v>
      </c>
      <c r="W4340">
        <v>0</v>
      </c>
      <c r="X4340">
        <v>0</v>
      </c>
      <c r="Y4340">
        <v>0</v>
      </c>
      <c r="Z4340" s="14">
        <f t="shared" si="210"/>
        <v>300</v>
      </c>
      <c r="AA4340">
        <f>정리!U4340</f>
        <v>66</v>
      </c>
      <c r="AB4340">
        <f>정리!V4340</f>
        <v>61.6</v>
      </c>
      <c r="AC4340">
        <f>정리!W4340</f>
        <v>0</v>
      </c>
      <c r="AD4340">
        <f>정리!X4340</f>
        <v>-300</v>
      </c>
      <c r="AE4340" t="s">
        <v>5009</v>
      </c>
    </row>
    <row r="4341" spans="1:31" x14ac:dyDescent="0.3">
      <c r="A4341" s="1" t="s">
        <v>3568</v>
      </c>
      <c r="B4341" s="2" t="s">
        <v>3765</v>
      </c>
      <c r="C4341" s="3">
        <v>1998</v>
      </c>
      <c r="D4341" s="4">
        <v>344</v>
      </c>
      <c r="E4341" s="5">
        <v>162.80000000000001</v>
      </c>
      <c r="F4341" s="6">
        <v>49</v>
      </c>
      <c r="G4341" s="5">
        <v>134.6</v>
      </c>
      <c r="H4341" s="7">
        <v>41</v>
      </c>
      <c r="I4341" s="8">
        <v>158</v>
      </c>
      <c r="J4341" s="9">
        <f>정리!J4341</f>
        <v>73000</v>
      </c>
      <c r="K4341" s="9">
        <f>정리!K4341</f>
        <v>17</v>
      </c>
      <c r="L4341" s="9">
        <f>정리!L4341</f>
        <v>0</v>
      </c>
      <c r="M4341" s="9">
        <f>정리!M4341</f>
        <v>0</v>
      </c>
      <c r="N4341" s="10">
        <f t="shared" si="211"/>
        <v>73000</v>
      </c>
      <c r="O4341" s="15">
        <f t="shared" si="209"/>
        <v>0</v>
      </c>
      <c r="P4341" s="11">
        <v>4</v>
      </c>
      <c r="Q4341" s="11">
        <v>2</v>
      </c>
      <c r="R4341" s="11" t="s">
        <v>22</v>
      </c>
      <c r="S4341" s="12">
        <v>162</v>
      </c>
      <c r="T4341">
        <v>37.632947000000001</v>
      </c>
      <c r="U4341">
        <v>127.05116099999999</v>
      </c>
      <c r="V4341" t="s">
        <v>3766</v>
      </c>
      <c r="W4341">
        <v>0</v>
      </c>
      <c r="X4341">
        <v>0</v>
      </c>
      <c r="Y4341">
        <v>0</v>
      </c>
      <c r="Z4341" s="14">
        <f t="shared" si="210"/>
        <v>16.571428571428569</v>
      </c>
      <c r="AA4341">
        <f>정리!U4341</f>
        <v>66</v>
      </c>
      <c r="AB4341">
        <f>정리!V4341</f>
        <v>61.6</v>
      </c>
      <c r="AC4341">
        <f>정리!W4341</f>
        <v>87500</v>
      </c>
      <c r="AD4341">
        <f>정리!X4341</f>
        <v>14500</v>
      </c>
      <c r="AE4341" t="s">
        <v>5009</v>
      </c>
    </row>
    <row r="4342" spans="1:31" x14ac:dyDescent="0.3">
      <c r="A4342" s="1" t="s">
        <v>3568</v>
      </c>
      <c r="B4342" s="2" t="s">
        <v>3767</v>
      </c>
      <c r="C4342" s="3">
        <v>2006</v>
      </c>
      <c r="D4342" s="4">
        <v>225</v>
      </c>
      <c r="E4342" s="5">
        <v>78</v>
      </c>
      <c r="F4342" s="6">
        <v>24</v>
      </c>
      <c r="G4342" s="5">
        <v>59.9</v>
      </c>
      <c r="H4342" s="7">
        <v>18</v>
      </c>
      <c r="I4342" s="8">
        <v>60</v>
      </c>
      <c r="J4342" s="9">
        <f>정리!J4342</f>
        <v>56000</v>
      </c>
      <c r="K4342" s="9">
        <f>정리!K4342</f>
        <v>5</v>
      </c>
      <c r="L4342" s="9">
        <f>정리!L4342</f>
        <v>0</v>
      </c>
      <c r="M4342" s="9">
        <f>정리!M4342</f>
        <v>0</v>
      </c>
      <c r="N4342" s="10">
        <f t="shared" si="211"/>
        <v>56000</v>
      </c>
      <c r="O4342" s="15">
        <f t="shared" si="209"/>
        <v>0</v>
      </c>
      <c r="P4342" s="11">
        <v>3</v>
      </c>
      <c r="Q4342" s="11">
        <v>2</v>
      </c>
      <c r="R4342" s="11" t="s">
        <v>22</v>
      </c>
      <c r="S4342" s="12">
        <v>77</v>
      </c>
      <c r="T4342">
        <v>37.630695000000003</v>
      </c>
      <c r="U4342">
        <v>127.04454</v>
      </c>
      <c r="V4342" t="s">
        <v>3768</v>
      </c>
      <c r="W4342">
        <v>0</v>
      </c>
      <c r="X4342">
        <v>0</v>
      </c>
      <c r="Y4342">
        <v>0</v>
      </c>
      <c r="Z4342" s="14">
        <f t="shared" si="210"/>
        <v>17.647058823529413</v>
      </c>
      <c r="AA4342">
        <f>정리!U4342</f>
        <v>66</v>
      </c>
      <c r="AB4342">
        <f>정리!V4342</f>
        <v>69.699999999999989</v>
      </c>
      <c r="AC4342">
        <f>정리!W4342</f>
        <v>68000</v>
      </c>
      <c r="AD4342">
        <f>정리!X4342</f>
        <v>12000</v>
      </c>
      <c r="AE4342" t="s">
        <v>4871</v>
      </c>
    </row>
    <row r="4343" spans="1:31" x14ac:dyDescent="0.3">
      <c r="A4343" s="1" t="s">
        <v>3568</v>
      </c>
      <c r="B4343" s="2" t="s">
        <v>3767</v>
      </c>
      <c r="C4343" s="3">
        <v>2006</v>
      </c>
      <c r="D4343" s="4">
        <v>225</v>
      </c>
      <c r="E4343" s="5">
        <v>108.4</v>
      </c>
      <c r="F4343" s="6">
        <v>33</v>
      </c>
      <c r="G4343" s="5">
        <v>84.7</v>
      </c>
      <c r="H4343" s="7">
        <v>26</v>
      </c>
      <c r="I4343" s="8">
        <v>165</v>
      </c>
      <c r="J4343" s="9">
        <f>정리!J4343</f>
        <v>62000</v>
      </c>
      <c r="K4343" s="9">
        <f>정리!K4343</f>
        <v>4</v>
      </c>
      <c r="L4343" s="9">
        <f>정리!L4343</f>
        <v>38000</v>
      </c>
      <c r="M4343" s="9">
        <f>정리!M4343</f>
        <v>2</v>
      </c>
      <c r="N4343" s="10">
        <f t="shared" si="211"/>
        <v>24000</v>
      </c>
      <c r="O4343" s="15">
        <f t="shared" si="209"/>
        <v>61.29032258064516</v>
      </c>
      <c r="P4343" s="11">
        <v>3</v>
      </c>
      <c r="Q4343" s="11">
        <v>2</v>
      </c>
      <c r="R4343" s="11" t="s">
        <v>22</v>
      </c>
      <c r="S4343" s="12">
        <v>108</v>
      </c>
      <c r="T4343">
        <v>37.630695000000003</v>
      </c>
      <c r="U4343">
        <v>127.04454</v>
      </c>
      <c r="V4343" t="s">
        <v>3768</v>
      </c>
      <c r="W4343">
        <v>0</v>
      </c>
      <c r="X4343">
        <v>0</v>
      </c>
      <c r="Y4343">
        <v>0</v>
      </c>
      <c r="Z4343" s="14">
        <f t="shared" si="210"/>
        <v>18.954248366013072</v>
      </c>
      <c r="AA4343">
        <f>정리!U4343</f>
        <v>66</v>
      </c>
      <c r="AB4343">
        <f>정리!V4343</f>
        <v>69.699999999999989</v>
      </c>
      <c r="AC4343">
        <f>정리!W4343</f>
        <v>76500</v>
      </c>
      <c r="AD4343">
        <f>정리!X4343</f>
        <v>14500</v>
      </c>
      <c r="AE4343" t="s">
        <v>4871</v>
      </c>
    </row>
    <row r="4344" spans="1:31" x14ac:dyDescent="0.3">
      <c r="A4344" s="1" t="s">
        <v>3568</v>
      </c>
      <c r="B4344" s="2" t="s">
        <v>3769</v>
      </c>
      <c r="C4344" s="3">
        <v>1987</v>
      </c>
      <c r="D4344" s="4">
        <v>910</v>
      </c>
      <c r="E4344" s="5">
        <v>68</v>
      </c>
      <c r="F4344" s="6">
        <v>21</v>
      </c>
      <c r="G4344" s="5">
        <v>50.2</v>
      </c>
      <c r="H4344" s="7">
        <v>15</v>
      </c>
      <c r="I4344" s="8">
        <v>630</v>
      </c>
      <c r="J4344" s="9">
        <f>정리!J4344</f>
        <v>60000</v>
      </c>
      <c r="K4344" s="9">
        <f>정리!K4344</f>
        <v>6</v>
      </c>
      <c r="L4344" s="9">
        <f>정리!L4344</f>
        <v>21000</v>
      </c>
      <c r="M4344" s="9">
        <f>정리!M4344</f>
        <v>1</v>
      </c>
      <c r="N4344" s="10">
        <f t="shared" si="211"/>
        <v>39000</v>
      </c>
      <c r="O4344" s="15">
        <f t="shared" si="209"/>
        <v>35</v>
      </c>
      <c r="P4344" s="11">
        <v>2</v>
      </c>
      <c r="Q4344" s="11">
        <v>1</v>
      </c>
      <c r="R4344" s="11" t="s">
        <v>20</v>
      </c>
      <c r="S4344" s="12">
        <v>68</v>
      </c>
      <c r="T4344">
        <v>37.627006000000002</v>
      </c>
      <c r="U4344">
        <v>127.06429900000001</v>
      </c>
      <c r="V4344" t="s">
        <v>3163</v>
      </c>
      <c r="W4344">
        <v>0</v>
      </c>
      <c r="X4344">
        <v>0</v>
      </c>
      <c r="Y4344">
        <v>0</v>
      </c>
      <c r="Z4344" s="14">
        <f t="shared" si="210"/>
        <v>21.052631578947366</v>
      </c>
      <c r="AA4344">
        <f>정리!U4344</f>
        <v>58</v>
      </c>
      <c r="AB4344">
        <f>정리!V4344</f>
        <v>83</v>
      </c>
      <c r="AC4344">
        <f>정리!W4344</f>
        <v>76000</v>
      </c>
      <c r="AD4344">
        <f>정리!X4344</f>
        <v>16000</v>
      </c>
      <c r="AE4344" t="s">
        <v>4993</v>
      </c>
    </row>
    <row r="4345" spans="1:31" x14ac:dyDescent="0.3">
      <c r="A4345" s="1" t="s">
        <v>3568</v>
      </c>
      <c r="B4345" s="2" t="s">
        <v>3769</v>
      </c>
      <c r="C4345" s="3">
        <v>1987</v>
      </c>
      <c r="D4345" s="4">
        <v>910</v>
      </c>
      <c r="E4345" s="5">
        <v>79.7</v>
      </c>
      <c r="F4345" s="6">
        <v>24</v>
      </c>
      <c r="G4345" s="5">
        <v>59.5</v>
      </c>
      <c r="H4345" s="7">
        <v>18</v>
      </c>
      <c r="I4345" s="8">
        <v>280</v>
      </c>
      <c r="J4345" s="9">
        <f>정리!J4345</f>
        <v>69500</v>
      </c>
      <c r="K4345" s="9">
        <f>정리!K4345</f>
        <v>9</v>
      </c>
      <c r="L4345" s="9">
        <f>정리!L4345</f>
        <v>27000</v>
      </c>
      <c r="M4345" s="9">
        <f>정리!M4345</f>
        <v>2</v>
      </c>
      <c r="N4345" s="10">
        <f t="shared" si="211"/>
        <v>42500</v>
      </c>
      <c r="O4345" s="15">
        <f t="shared" si="209"/>
        <v>38.848920863309353</v>
      </c>
      <c r="P4345" s="11">
        <v>3</v>
      </c>
      <c r="Q4345" s="11">
        <v>1</v>
      </c>
      <c r="R4345" s="11" t="s">
        <v>20</v>
      </c>
      <c r="S4345" s="12">
        <v>79</v>
      </c>
      <c r="T4345">
        <v>37.627006000000002</v>
      </c>
      <c r="U4345">
        <v>127.06429900000001</v>
      </c>
      <c r="V4345" t="s">
        <v>3163</v>
      </c>
      <c r="W4345">
        <v>0</v>
      </c>
      <c r="X4345">
        <v>0</v>
      </c>
      <c r="Y4345">
        <v>0</v>
      </c>
      <c r="Z4345" s="14">
        <f t="shared" si="210"/>
        <v>20.114942528735632</v>
      </c>
      <c r="AA4345">
        <f>정리!U4345</f>
        <v>58</v>
      </c>
      <c r="AB4345">
        <f>정리!V4345</f>
        <v>83</v>
      </c>
      <c r="AC4345">
        <f>정리!W4345</f>
        <v>87000</v>
      </c>
      <c r="AD4345">
        <f>정리!X4345</f>
        <v>17500</v>
      </c>
      <c r="AE4345" t="s">
        <v>4993</v>
      </c>
    </row>
    <row r="4346" spans="1:31" x14ac:dyDescent="0.3">
      <c r="A4346" s="1" t="s">
        <v>3568</v>
      </c>
      <c r="B4346" s="2" t="s">
        <v>3770</v>
      </c>
      <c r="C4346" s="3">
        <v>1998</v>
      </c>
      <c r="D4346" s="4">
        <v>520</v>
      </c>
      <c r="E4346" s="5">
        <v>54.9</v>
      </c>
      <c r="F4346" s="6">
        <v>17</v>
      </c>
      <c r="G4346" s="5">
        <v>39.799999999999997</v>
      </c>
      <c r="H4346" s="7">
        <v>12</v>
      </c>
      <c r="I4346" s="8">
        <v>74</v>
      </c>
      <c r="J4346" s="9">
        <f>정리!J4346</f>
        <v>30500</v>
      </c>
      <c r="K4346" s="9">
        <f>정리!K4346</f>
        <v>7</v>
      </c>
      <c r="L4346" s="9">
        <f>정리!L4346</f>
        <v>0</v>
      </c>
      <c r="M4346" s="9">
        <f>정리!M4346</f>
        <v>0</v>
      </c>
      <c r="N4346" s="10">
        <f t="shared" si="211"/>
        <v>30500</v>
      </c>
      <c r="O4346" s="15">
        <f t="shared" si="209"/>
        <v>0</v>
      </c>
      <c r="P4346" s="11">
        <v>1</v>
      </c>
      <c r="Q4346" s="11">
        <v>1</v>
      </c>
      <c r="R4346" s="11" t="s">
        <v>20</v>
      </c>
      <c r="S4346" s="12">
        <v>54</v>
      </c>
      <c r="T4346">
        <v>37.632022999999997</v>
      </c>
      <c r="U4346">
        <v>127.051728</v>
      </c>
      <c r="V4346" t="s">
        <v>3771</v>
      </c>
      <c r="W4346">
        <v>0</v>
      </c>
      <c r="X4346">
        <v>0</v>
      </c>
      <c r="Y4346">
        <v>0</v>
      </c>
      <c r="Z4346" s="14">
        <f t="shared" si="210"/>
        <v>10.294117647058822</v>
      </c>
      <c r="AA4346" t="e">
        <f>정리!U4346</f>
        <v>#VALUE!</v>
      </c>
      <c r="AB4346">
        <f>정리!V4346</f>
        <v>61.6</v>
      </c>
      <c r="AC4346">
        <f>정리!W4346</f>
        <v>34000</v>
      </c>
      <c r="AD4346">
        <f>정리!X4346</f>
        <v>3500</v>
      </c>
      <c r="AE4346" t="s">
        <v>5009</v>
      </c>
    </row>
    <row r="4347" spans="1:31" x14ac:dyDescent="0.3">
      <c r="A4347" s="1" t="s">
        <v>3568</v>
      </c>
      <c r="B4347" s="2" t="s">
        <v>3770</v>
      </c>
      <c r="C4347" s="3">
        <v>1998</v>
      </c>
      <c r="D4347" s="4">
        <v>520</v>
      </c>
      <c r="E4347" s="5">
        <v>68.599999999999994</v>
      </c>
      <c r="F4347" s="6">
        <v>21</v>
      </c>
      <c r="G4347" s="5">
        <v>49.8</v>
      </c>
      <c r="H4347" s="7">
        <v>15</v>
      </c>
      <c r="I4347" s="8">
        <v>120</v>
      </c>
      <c r="J4347" s="9">
        <f>정리!J4347</f>
        <v>38000</v>
      </c>
      <c r="K4347" s="9">
        <f>정리!K4347</f>
        <v>8</v>
      </c>
      <c r="L4347" s="9">
        <f>정리!L4347</f>
        <v>26000</v>
      </c>
      <c r="M4347" s="9">
        <f>정리!M4347</f>
        <v>9</v>
      </c>
      <c r="N4347" s="10">
        <f t="shared" si="211"/>
        <v>12000</v>
      </c>
      <c r="O4347" s="15">
        <f t="shared" si="209"/>
        <v>68.421052631578945</v>
      </c>
      <c r="P4347" s="11">
        <v>2</v>
      </c>
      <c r="Q4347" s="11">
        <v>1</v>
      </c>
      <c r="R4347" s="11" t="s">
        <v>20</v>
      </c>
      <c r="S4347" s="12">
        <v>68</v>
      </c>
      <c r="T4347">
        <v>37.632022999999997</v>
      </c>
      <c r="U4347">
        <v>127.051728</v>
      </c>
      <c r="V4347" t="s">
        <v>3771</v>
      </c>
      <c r="W4347">
        <v>0</v>
      </c>
      <c r="X4347">
        <v>0</v>
      </c>
      <c r="Y4347">
        <v>0</v>
      </c>
      <c r="Z4347" s="14">
        <f t="shared" si="210"/>
        <v>29.629629629629626</v>
      </c>
      <c r="AA4347" t="e">
        <f>정리!U4347</f>
        <v>#VALUE!</v>
      </c>
      <c r="AB4347">
        <f>정리!V4347</f>
        <v>61.6</v>
      </c>
      <c r="AC4347">
        <f>정리!W4347</f>
        <v>54000</v>
      </c>
      <c r="AD4347">
        <f>정리!X4347</f>
        <v>16000</v>
      </c>
      <c r="AE4347" t="s">
        <v>5009</v>
      </c>
    </row>
    <row r="4348" spans="1:31" x14ac:dyDescent="0.3">
      <c r="A4348" s="1" t="s">
        <v>3568</v>
      </c>
      <c r="B4348" s="2" t="s">
        <v>3770</v>
      </c>
      <c r="C4348" s="3">
        <v>1998</v>
      </c>
      <c r="D4348" s="4">
        <v>520</v>
      </c>
      <c r="E4348" s="5">
        <v>81.900000000000006</v>
      </c>
      <c r="F4348" s="6">
        <v>25</v>
      </c>
      <c r="G4348" s="5">
        <v>59.4</v>
      </c>
      <c r="H4348" s="7">
        <v>18</v>
      </c>
      <c r="I4348" s="8">
        <v>193</v>
      </c>
      <c r="J4348" s="9">
        <f>정리!J4348</f>
        <v>48000</v>
      </c>
      <c r="K4348" s="9">
        <f>정리!K4348</f>
        <v>11</v>
      </c>
      <c r="L4348" s="9">
        <f>정리!L4348</f>
        <v>0</v>
      </c>
      <c r="M4348" s="9">
        <f>정리!M4348</f>
        <v>0</v>
      </c>
      <c r="N4348" s="10">
        <f t="shared" si="211"/>
        <v>48000</v>
      </c>
      <c r="O4348" s="15">
        <f t="shared" si="209"/>
        <v>0</v>
      </c>
      <c r="P4348" s="11">
        <v>2</v>
      </c>
      <c r="Q4348" s="11">
        <v>1</v>
      </c>
      <c r="R4348" s="11" t="s">
        <v>20</v>
      </c>
      <c r="S4348" s="12">
        <v>81</v>
      </c>
      <c r="T4348">
        <v>37.632022999999997</v>
      </c>
      <c r="U4348">
        <v>127.051728</v>
      </c>
      <c r="V4348" t="s">
        <v>3771</v>
      </c>
      <c r="W4348">
        <v>0</v>
      </c>
      <c r="X4348">
        <v>0</v>
      </c>
      <c r="Y4348">
        <v>0</v>
      </c>
      <c r="Z4348" s="14">
        <f t="shared" si="210"/>
        <v>16.883116883116884</v>
      </c>
      <c r="AA4348" t="e">
        <f>정리!U4348</f>
        <v>#VALUE!</v>
      </c>
      <c r="AB4348">
        <f>정리!V4348</f>
        <v>61.6</v>
      </c>
      <c r="AC4348">
        <f>정리!W4348</f>
        <v>57750</v>
      </c>
      <c r="AD4348">
        <f>정리!X4348</f>
        <v>9750</v>
      </c>
      <c r="AE4348" t="s">
        <v>5009</v>
      </c>
    </row>
    <row r="4349" spans="1:31" x14ac:dyDescent="0.3">
      <c r="A4349" s="1" t="s">
        <v>3568</v>
      </c>
      <c r="B4349" s="2" t="s">
        <v>3770</v>
      </c>
      <c r="C4349" s="3">
        <v>1998</v>
      </c>
      <c r="D4349" s="4">
        <v>520</v>
      </c>
      <c r="E4349" s="5">
        <v>108.2</v>
      </c>
      <c r="F4349" s="6">
        <v>33</v>
      </c>
      <c r="G4349" s="5">
        <v>84.5</v>
      </c>
      <c r="H4349" s="7">
        <v>26</v>
      </c>
      <c r="I4349" s="8">
        <v>133</v>
      </c>
      <c r="J4349" s="9">
        <f>정리!J4349</f>
        <v>63000</v>
      </c>
      <c r="K4349" s="9">
        <f>정리!K4349</f>
        <v>8</v>
      </c>
      <c r="L4349" s="9">
        <f>정리!L4349</f>
        <v>33000</v>
      </c>
      <c r="M4349" s="9">
        <f>정리!M4349</f>
        <v>3</v>
      </c>
      <c r="N4349" s="10">
        <f t="shared" si="211"/>
        <v>30000</v>
      </c>
      <c r="O4349" s="15">
        <f t="shared" si="209"/>
        <v>52.380952380952387</v>
      </c>
      <c r="P4349" s="11">
        <v>3</v>
      </c>
      <c r="Q4349" s="11">
        <v>2</v>
      </c>
      <c r="R4349" s="11" t="s">
        <v>22</v>
      </c>
      <c r="S4349" s="12">
        <v>108</v>
      </c>
      <c r="T4349">
        <v>37.632022999999997</v>
      </c>
      <c r="U4349">
        <v>127.051728</v>
      </c>
      <c r="V4349" t="s">
        <v>3771</v>
      </c>
      <c r="W4349">
        <v>0</v>
      </c>
      <c r="X4349">
        <v>0</v>
      </c>
      <c r="Y4349">
        <v>0</v>
      </c>
      <c r="Z4349" s="14">
        <f t="shared" si="210"/>
        <v>16</v>
      </c>
      <c r="AA4349" t="e">
        <f>정리!U4349</f>
        <v>#VALUE!</v>
      </c>
      <c r="AB4349">
        <f>정리!V4349</f>
        <v>61.6</v>
      </c>
      <c r="AC4349">
        <f>정리!W4349</f>
        <v>75000</v>
      </c>
      <c r="AD4349">
        <f>정리!X4349</f>
        <v>12000</v>
      </c>
      <c r="AE4349" t="s">
        <v>5009</v>
      </c>
    </row>
    <row r="4350" spans="1:31" x14ac:dyDescent="0.3">
      <c r="A4350" s="1" t="s">
        <v>3568</v>
      </c>
      <c r="B4350" s="2" t="s">
        <v>3772</v>
      </c>
      <c r="C4350" s="3">
        <v>1995</v>
      </c>
      <c r="D4350" s="4">
        <v>884</v>
      </c>
      <c r="E4350" s="5">
        <v>44.6</v>
      </c>
      <c r="F4350" s="6">
        <v>13</v>
      </c>
      <c r="G4350" s="5">
        <v>33.200000000000003</v>
      </c>
      <c r="H4350" s="7">
        <v>10</v>
      </c>
      <c r="I4350" s="8">
        <v>269</v>
      </c>
      <c r="J4350" s="9">
        <f>정리!J4350</f>
        <v>33000</v>
      </c>
      <c r="K4350" s="9">
        <f>정리!K4350</f>
        <v>14</v>
      </c>
      <c r="L4350" s="9">
        <f>정리!L4350</f>
        <v>0</v>
      </c>
      <c r="M4350" s="9">
        <f>정리!M4350</f>
        <v>0</v>
      </c>
      <c r="N4350" s="10">
        <f t="shared" si="211"/>
        <v>33000</v>
      </c>
      <c r="O4350" s="15">
        <f t="shared" si="209"/>
        <v>0</v>
      </c>
      <c r="P4350" s="11">
        <v>2</v>
      </c>
      <c r="Q4350" s="11">
        <v>1</v>
      </c>
      <c r="R4350" s="11" t="s">
        <v>20</v>
      </c>
      <c r="S4350" s="12">
        <v>44</v>
      </c>
      <c r="T4350">
        <v>37.631931999999999</v>
      </c>
      <c r="U4350">
        <v>127.059513</v>
      </c>
      <c r="V4350" t="s">
        <v>3773</v>
      </c>
      <c r="W4350">
        <v>0</v>
      </c>
      <c r="X4350">
        <v>0</v>
      </c>
      <c r="Y4350">
        <v>0</v>
      </c>
      <c r="Z4350" s="14">
        <f t="shared" si="210"/>
        <v>29.787234042553191</v>
      </c>
      <c r="AA4350">
        <f>정리!U4350</f>
        <v>62</v>
      </c>
      <c r="AB4350">
        <f>정리!V4350</f>
        <v>83</v>
      </c>
      <c r="AC4350">
        <f>정리!W4350</f>
        <v>47000</v>
      </c>
      <c r="AD4350">
        <f>정리!X4350</f>
        <v>14000</v>
      </c>
      <c r="AE4350" t="s">
        <v>4993</v>
      </c>
    </row>
    <row r="4351" spans="1:31" x14ac:dyDescent="0.3">
      <c r="A4351" s="1" t="s">
        <v>3568</v>
      </c>
      <c r="B4351" s="2" t="s">
        <v>3772</v>
      </c>
      <c r="C4351" s="3">
        <v>1995</v>
      </c>
      <c r="D4351" s="4">
        <v>884</v>
      </c>
      <c r="E4351" s="5">
        <v>50.9</v>
      </c>
      <c r="F4351" s="6">
        <v>15</v>
      </c>
      <c r="G4351" s="5">
        <v>39.6</v>
      </c>
      <c r="H4351" s="7">
        <v>12</v>
      </c>
      <c r="I4351" s="8">
        <v>360</v>
      </c>
      <c r="J4351" s="9">
        <f>정리!J4351</f>
        <v>35000</v>
      </c>
      <c r="K4351" s="9">
        <f>정리!K4351</f>
        <v>6</v>
      </c>
      <c r="L4351" s="9">
        <f>정리!L4351</f>
        <v>15000</v>
      </c>
      <c r="M4351" s="9">
        <f>정리!M4351</f>
        <v>1</v>
      </c>
      <c r="N4351" s="10">
        <f t="shared" si="211"/>
        <v>20000</v>
      </c>
      <c r="O4351" s="15">
        <f t="shared" si="209"/>
        <v>42.857142857142854</v>
      </c>
      <c r="P4351" s="11">
        <v>2</v>
      </c>
      <c r="Q4351" s="11">
        <v>1</v>
      </c>
      <c r="R4351" s="11" t="s">
        <v>20</v>
      </c>
      <c r="S4351" s="12">
        <v>50</v>
      </c>
      <c r="T4351">
        <v>37.631931999999999</v>
      </c>
      <c r="U4351">
        <v>127.059513</v>
      </c>
      <c r="V4351" t="s">
        <v>3773</v>
      </c>
      <c r="W4351">
        <v>0</v>
      </c>
      <c r="X4351">
        <v>0</v>
      </c>
      <c r="Y4351">
        <v>0</v>
      </c>
      <c r="Z4351" s="14">
        <f t="shared" si="210"/>
        <v>37.5</v>
      </c>
      <c r="AA4351">
        <f>정리!U4351</f>
        <v>62</v>
      </c>
      <c r="AB4351">
        <f>정리!V4351</f>
        <v>83</v>
      </c>
      <c r="AC4351">
        <f>정리!W4351</f>
        <v>56000</v>
      </c>
      <c r="AD4351">
        <f>정리!X4351</f>
        <v>21000</v>
      </c>
      <c r="AE4351" t="s">
        <v>4993</v>
      </c>
    </row>
    <row r="4352" spans="1:31" x14ac:dyDescent="0.3">
      <c r="A4352" s="1" t="s">
        <v>3568</v>
      </c>
      <c r="B4352" s="2" t="s">
        <v>3772</v>
      </c>
      <c r="C4352" s="3">
        <v>1995</v>
      </c>
      <c r="D4352" s="4">
        <v>884</v>
      </c>
      <c r="E4352" s="5">
        <v>63.5</v>
      </c>
      <c r="F4352" s="6">
        <v>19</v>
      </c>
      <c r="G4352" s="5">
        <v>49.5</v>
      </c>
      <c r="H4352" s="7">
        <v>15</v>
      </c>
      <c r="I4352" s="8">
        <v>255</v>
      </c>
      <c r="J4352" s="9">
        <f>정리!J4352</f>
        <v>48000</v>
      </c>
      <c r="K4352" s="9">
        <f>정리!K4352</f>
        <v>14</v>
      </c>
      <c r="L4352" s="9">
        <f>정리!L4352</f>
        <v>0</v>
      </c>
      <c r="M4352" s="9">
        <f>정리!M4352</f>
        <v>0</v>
      </c>
      <c r="N4352" s="10">
        <f t="shared" si="211"/>
        <v>48000</v>
      </c>
      <c r="O4352" s="15">
        <f t="shared" si="209"/>
        <v>0</v>
      </c>
      <c r="P4352" s="11">
        <v>3</v>
      </c>
      <c r="Q4352" s="11">
        <v>1</v>
      </c>
      <c r="R4352" s="11" t="s">
        <v>20</v>
      </c>
      <c r="S4352" s="12">
        <v>63</v>
      </c>
      <c r="T4352">
        <v>37.631931999999999</v>
      </c>
      <c r="U4352">
        <v>127.059513</v>
      </c>
      <c r="V4352" t="s">
        <v>3773</v>
      </c>
      <c r="W4352">
        <v>0</v>
      </c>
      <c r="X4352">
        <v>0</v>
      </c>
      <c r="Y4352">
        <v>0</v>
      </c>
      <c r="Z4352" s="14">
        <f t="shared" si="210"/>
        <v>25.811437403400312</v>
      </c>
      <c r="AA4352">
        <f>정리!U4352</f>
        <v>62</v>
      </c>
      <c r="AB4352">
        <f>정리!V4352</f>
        <v>83</v>
      </c>
      <c r="AC4352">
        <f>정리!W4352</f>
        <v>64700</v>
      </c>
      <c r="AD4352">
        <f>정리!X4352</f>
        <v>16700</v>
      </c>
      <c r="AE4352" t="s">
        <v>4993</v>
      </c>
    </row>
    <row r="4353" spans="1:31" x14ac:dyDescent="0.3">
      <c r="A4353" s="1" t="s">
        <v>3568</v>
      </c>
      <c r="B4353" s="2" t="s">
        <v>3774</v>
      </c>
      <c r="C4353" s="3">
        <v>1997</v>
      </c>
      <c r="D4353" s="4">
        <v>258</v>
      </c>
      <c r="E4353" s="5">
        <v>82.6</v>
      </c>
      <c r="F4353" s="6">
        <v>25</v>
      </c>
      <c r="G4353" s="5">
        <v>59.8</v>
      </c>
      <c r="H4353" s="7">
        <v>18</v>
      </c>
      <c r="I4353" s="8">
        <v>148</v>
      </c>
      <c r="J4353" s="9">
        <f>정리!J4353</f>
        <v>54000</v>
      </c>
      <c r="K4353" s="9">
        <f>정리!K4353</f>
        <v>4</v>
      </c>
      <c r="L4353" s="9">
        <f>정리!L4353</f>
        <v>0</v>
      </c>
      <c r="M4353" s="9">
        <f>정리!M4353</f>
        <v>0</v>
      </c>
      <c r="N4353" s="10">
        <f t="shared" si="211"/>
        <v>54000</v>
      </c>
      <c r="O4353" s="15">
        <f t="shared" si="209"/>
        <v>0</v>
      </c>
      <c r="P4353" s="11">
        <v>3</v>
      </c>
      <c r="Q4353" s="11">
        <v>1</v>
      </c>
      <c r="R4353" s="11" t="s">
        <v>20</v>
      </c>
      <c r="S4353" s="12">
        <v>82</v>
      </c>
      <c r="T4353">
        <v>37.621749000000001</v>
      </c>
      <c r="U4353">
        <v>127.060445</v>
      </c>
      <c r="V4353" t="s">
        <v>3456</v>
      </c>
      <c r="W4353">
        <v>0</v>
      </c>
      <c r="X4353">
        <v>0</v>
      </c>
      <c r="Y4353">
        <v>0</v>
      </c>
      <c r="Z4353" s="14">
        <f t="shared" si="210"/>
        <v>10</v>
      </c>
      <c r="AA4353">
        <f>정리!U4353</f>
        <v>59</v>
      </c>
      <c r="AB4353">
        <f>정리!V4353</f>
        <v>78.400000000000006</v>
      </c>
      <c r="AC4353">
        <f>정리!W4353</f>
        <v>60000</v>
      </c>
      <c r="AD4353">
        <f>정리!X4353</f>
        <v>6000</v>
      </c>
      <c r="AE4353" t="s">
        <v>5008</v>
      </c>
    </row>
    <row r="4354" spans="1:31" x14ac:dyDescent="0.3">
      <c r="A4354" s="1" t="s">
        <v>3568</v>
      </c>
      <c r="B4354" s="2" t="s">
        <v>3774</v>
      </c>
      <c r="C4354" s="3">
        <v>1997</v>
      </c>
      <c r="D4354" s="4">
        <v>258</v>
      </c>
      <c r="E4354" s="5">
        <v>107.8</v>
      </c>
      <c r="F4354" s="6">
        <v>33</v>
      </c>
      <c r="G4354" s="5">
        <v>84.9</v>
      </c>
      <c r="H4354" s="7">
        <v>26</v>
      </c>
      <c r="I4354" s="8">
        <v>102</v>
      </c>
      <c r="J4354" s="9">
        <f>정리!J4354</f>
        <v>70000</v>
      </c>
      <c r="K4354" s="9">
        <f>정리!K4354</f>
        <v>5</v>
      </c>
      <c r="L4354" s="9">
        <f>정리!L4354</f>
        <v>45000</v>
      </c>
      <c r="M4354" s="9">
        <f>정리!M4354</f>
        <v>2</v>
      </c>
      <c r="N4354" s="10">
        <f t="shared" si="211"/>
        <v>25000</v>
      </c>
      <c r="O4354" s="15">
        <f t="shared" si="209"/>
        <v>64.285714285714292</v>
      </c>
      <c r="P4354" s="11">
        <v>3</v>
      </c>
      <c r="Q4354" s="11">
        <v>2</v>
      </c>
      <c r="R4354" s="11" t="s">
        <v>22</v>
      </c>
      <c r="S4354" s="12">
        <v>107</v>
      </c>
      <c r="T4354">
        <v>37.621749000000001</v>
      </c>
      <c r="U4354">
        <v>127.060445</v>
      </c>
      <c r="V4354" t="s">
        <v>3456</v>
      </c>
      <c r="W4354">
        <v>0</v>
      </c>
      <c r="X4354">
        <v>0</v>
      </c>
      <c r="Y4354">
        <v>0</v>
      </c>
      <c r="Z4354" s="14">
        <f t="shared" si="210"/>
        <v>-11.111111111111111</v>
      </c>
      <c r="AA4354">
        <f>정리!U4354</f>
        <v>59</v>
      </c>
      <c r="AB4354">
        <f>정리!V4354</f>
        <v>78.400000000000006</v>
      </c>
      <c r="AC4354">
        <f>정리!W4354</f>
        <v>63000</v>
      </c>
      <c r="AD4354">
        <f>정리!X4354</f>
        <v>-300</v>
      </c>
      <c r="AE4354" t="s">
        <v>5008</v>
      </c>
    </row>
    <row r="4355" spans="1:31" x14ac:dyDescent="0.3">
      <c r="A4355" s="1" t="s">
        <v>3568</v>
      </c>
      <c r="B4355" s="2" t="s">
        <v>3775</v>
      </c>
      <c r="C4355" s="3">
        <v>1995</v>
      </c>
      <c r="D4355" s="4">
        <v>713</v>
      </c>
      <c r="E4355" s="5">
        <v>52.1</v>
      </c>
      <c r="F4355" s="6">
        <v>16</v>
      </c>
      <c r="G4355" s="5">
        <v>39.6</v>
      </c>
      <c r="H4355" s="7">
        <v>12</v>
      </c>
      <c r="I4355" s="8">
        <v>238</v>
      </c>
      <c r="J4355" s="9">
        <f>정리!J4355</f>
        <v>36500</v>
      </c>
      <c r="K4355" s="9">
        <f>정리!K4355</f>
        <v>8</v>
      </c>
      <c r="L4355" s="9">
        <f>정리!L4355</f>
        <v>22000</v>
      </c>
      <c r="M4355" s="9">
        <f>정리!M4355</f>
        <v>2</v>
      </c>
      <c r="N4355" s="10">
        <f t="shared" si="211"/>
        <v>14500</v>
      </c>
      <c r="O4355" s="15">
        <f t="shared" ref="O4355:O4418" si="212">IF(ISERROR(L4355/J4355),0,L4355/J4355*100)</f>
        <v>60.273972602739725</v>
      </c>
      <c r="P4355" s="11">
        <v>2</v>
      </c>
      <c r="Q4355" s="11">
        <v>1</v>
      </c>
      <c r="R4355" s="11" t="s">
        <v>20</v>
      </c>
      <c r="S4355" s="12">
        <v>52</v>
      </c>
      <c r="T4355">
        <v>37.629694999999998</v>
      </c>
      <c r="U4355">
        <v>127.062634</v>
      </c>
      <c r="V4355" t="s">
        <v>3776</v>
      </c>
      <c r="W4355">
        <v>0</v>
      </c>
      <c r="X4355">
        <v>22.170639063506528</v>
      </c>
      <c r="Y4355">
        <v>-21.021039994945355</v>
      </c>
      <c r="Z4355" s="14">
        <f t="shared" ref="Z4355:Z4418" si="213">IF(AND(J4355&gt;0,AC4355*1&gt;300),(AC4355-J4355)/AC4355*100,300)</f>
        <v>33.636363636363633</v>
      </c>
      <c r="AA4355">
        <f>정리!U4355</f>
        <v>58</v>
      </c>
      <c r="AB4355">
        <f>정리!V4355</f>
        <v>83</v>
      </c>
      <c r="AC4355">
        <f>정리!W4355</f>
        <v>55000</v>
      </c>
      <c r="AD4355">
        <f>정리!X4355</f>
        <v>18500</v>
      </c>
      <c r="AE4355" t="s">
        <v>4993</v>
      </c>
    </row>
    <row r="4356" spans="1:31" x14ac:dyDescent="0.3">
      <c r="A4356" s="1" t="s">
        <v>3568</v>
      </c>
      <c r="B4356" s="2" t="s">
        <v>3775</v>
      </c>
      <c r="C4356" s="3">
        <v>1995</v>
      </c>
      <c r="D4356" s="4">
        <v>713</v>
      </c>
      <c r="E4356" s="5">
        <v>65.7</v>
      </c>
      <c r="F4356" s="6">
        <v>20</v>
      </c>
      <c r="G4356" s="5">
        <v>49.9</v>
      </c>
      <c r="H4356" s="7">
        <v>15</v>
      </c>
      <c r="I4356" s="8">
        <v>267</v>
      </c>
      <c r="J4356" s="9">
        <f>정리!J4356</f>
        <v>46000</v>
      </c>
      <c r="K4356" s="9">
        <f>정리!K4356</f>
        <v>14</v>
      </c>
      <c r="L4356" s="9">
        <f>정리!L4356</f>
        <v>27000</v>
      </c>
      <c r="M4356" s="9">
        <f>정리!M4356</f>
        <v>12</v>
      </c>
      <c r="N4356" s="10">
        <f t="shared" si="211"/>
        <v>19000</v>
      </c>
      <c r="O4356" s="15">
        <f t="shared" si="212"/>
        <v>58.695652173913047</v>
      </c>
      <c r="P4356" s="11">
        <v>3</v>
      </c>
      <c r="Q4356" s="11">
        <v>1</v>
      </c>
      <c r="R4356" s="11" t="s">
        <v>20</v>
      </c>
      <c r="S4356" s="12">
        <v>65</v>
      </c>
      <c r="T4356">
        <v>37.629694999999998</v>
      </c>
      <c r="U4356">
        <v>127.062634</v>
      </c>
      <c r="V4356" t="s">
        <v>3776</v>
      </c>
      <c r="W4356">
        <v>2.2222222222222223</v>
      </c>
      <c r="X4356">
        <v>26.168224299065418</v>
      </c>
      <c r="Y4356">
        <v>-19.491525423728813</v>
      </c>
      <c r="Z4356" s="14">
        <f t="shared" si="213"/>
        <v>23.714759535655059</v>
      </c>
      <c r="AA4356">
        <f>정리!U4356</f>
        <v>58</v>
      </c>
      <c r="AB4356">
        <f>정리!V4356</f>
        <v>83</v>
      </c>
      <c r="AC4356">
        <f>정리!W4356</f>
        <v>60300</v>
      </c>
      <c r="AD4356">
        <f>정리!X4356</f>
        <v>14300</v>
      </c>
      <c r="AE4356" t="s">
        <v>4993</v>
      </c>
    </row>
    <row r="4357" spans="1:31" x14ac:dyDescent="0.3">
      <c r="A4357" s="1" t="s">
        <v>3568</v>
      </c>
      <c r="B4357" s="2" t="s">
        <v>3775</v>
      </c>
      <c r="C4357" s="3">
        <v>1995</v>
      </c>
      <c r="D4357" s="4">
        <v>713</v>
      </c>
      <c r="E4357" s="5">
        <v>78.8</v>
      </c>
      <c r="F4357" s="6">
        <v>24</v>
      </c>
      <c r="G4357" s="5">
        <v>59.9</v>
      </c>
      <c r="H4357" s="7">
        <v>18</v>
      </c>
      <c r="I4357" s="8">
        <v>208</v>
      </c>
      <c r="J4357" s="9">
        <f>정리!J4357</f>
        <v>53000</v>
      </c>
      <c r="K4357" s="9">
        <f>정리!K4357</f>
        <v>5</v>
      </c>
      <c r="L4357" s="9">
        <f>정리!L4357</f>
        <v>0</v>
      </c>
      <c r="M4357" s="9">
        <f>정리!M4357</f>
        <v>0</v>
      </c>
      <c r="N4357" s="10">
        <f t="shared" si="211"/>
        <v>53000</v>
      </c>
      <c r="O4357" s="15">
        <f t="shared" si="212"/>
        <v>0</v>
      </c>
      <c r="P4357" s="11">
        <v>3</v>
      </c>
      <c r="Q4357" s="11">
        <v>1</v>
      </c>
      <c r="R4357" s="11" t="s">
        <v>20</v>
      </c>
      <c r="S4357" s="12">
        <v>78</v>
      </c>
      <c r="T4357">
        <v>37.629694999999998</v>
      </c>
      <c r="U4357">
        <v>127.062634</v>
      </c>
      <c r="V4357" t="s">
        <v>3776</v>
      </c>
      <c r="W4357">
        <v>0</v>
      </c>
      <c r="X4357">
        <v>3.3057851239669422</v>
      </c>
      <c r="Y4357">
        <v>-2.9304029304029302</v>
      </c>
      <c r="Z4357" s="14">
        <f t="shared" si="213"/>
        <v>26.896551724137929</v>
      </c>
      <c r="AA4357">
        <f>정리!U4357</f>
        <v>58</v>
      </c>
      <c r="AB4357">
        <f>정리!V4357</f>
        <v>83</v>
      </c>
      <c r="AC4357">
        <f>정리!W4357</f>
        <v>72500</v>
      </c>
      <c r="AD4357">
        <f>정리!X4357</f>
        <v>19500</v>
      </c>
      <c r="AE4357" t="s">
        <v>4993</v>
      </c>
    </row>
    <row r="4358" spans="1:31" x14ac:dyDescent="0.3">
      <c r="A4358" s="1" t="s">
        <v>3568</v>
      </c>
      <c r="B4358" s="2" t="s">
        <v>3777</v>
      </c>
      <c r="C4358" s="3">
        <v>2000</v>
      </c>
      <c r="D4358" s="4">
        <v>1281</v>
      </c>
      <c r="E4358" s="5">
        <v>85.2</v>
      </c>
      <c r="F4358" s="6">
        <v>26</v>
      </c>
      <c r="G4358" s="5">
        <v>60</v>
      </c>
      <c r="H4358" s="7">
        <v>18</v>
      </c>
      <c r="I4358" s="8">
        <v>544</v>
      </c>
      <c r="J4358" s="9">
        <f>정리!J4358</f>
        <v>66000</v>
      </c>
      <c r="K4358" s="9">
        <f>정리!K4358</f>
        <v>24</v>
      </c>
      <c r="L4358" s="9">
        <f>정리!L4358</f>
        <v>35000</v>
      </c>
      <c r="M4358" s="9">
        <f>정리!M4358</f>
        <v>23</v>
      </c>
      <c r="N4358" s="10">
        <f t="shared" si="211"/>
        <v>31000</v>
      </c>
      <c r="O4358" s="15">
        <f t="shared" si="212"/>
        <v>53.030303030303031</v>
      </c>
      <c r="P4358" s="11">
        <v>3</v>
      </c>
      <c r="Q4358" s="11">
        <v>1</v>
      </c>
      <c r="R4358" s="11" t="s">
        <v>20</v>
      </c>
      <c r="S4358" s="12">
        <v>85</v>
      </c>
      <c r="T4358">
        <v>37.618442000000002</v>
      </c>
      <c r="U4358">
        <v>127.062685</v>
      </c>
      <c r="V4358" t="s">
        <v>3778</v>
      </c>
      <c r="W4358">
        <v>0</v>
      </c>
      <c r="X4358">
        <v>0</v>
      </c>
      <c r="Y4358">
        <v>0</v>
      </c>
      <c r="Z4358" s="14">
        <f t="shared" si="213"/>
        <v>20.958083832335326</v>
      </c>
      <c r="AA4358">
        <f>정리!U4358</f>
        <v>51</v>
      </c>
      <c r="AB4358">
        <f>정리!V4358</f>
        <v>56.499999999999993</v>
      </c>
      <c r="AC4358">
        <f>정리!W4358</f>
        <v>83500</v>
      </c>
      <c r="AD4358">
        <f>정리!X4358</f>
        <v>17500</v>
      </c>
      <c r="AE4358" t="s">
        <v>4872</v>
      </c>
    </row>
    <row r="4359" spans="1:31" x14ac:dyDescent="0.3">
      <c r="A4359" s="1" t="s">
        <v>3568</v>
      </c>
      <c r="B4359" s="2" t="s">
        <v>3777</v>
      </c>
      <c r="C4359" s="3">
        <v>2000</v>
      </c>
      <c r="D4359" s="4">
        <v>1281</v>
      </c>
      <c r="E4359" s="5">
        <v>109.4</v>
      </c>
      <c r="F4359" s="6">
        <v>33</v>
      </c>
      <c r="G4359" s="5">
        <v>85</v>
      </c>
      <c r="H4359" s="7">
        <v>26</v>
      </c>
      <c r="I4359" s="8">
        <v>441</v>
      </c>
      <c r="J4359" s="9">
        <f>정리!J4359</f>
        <v>82000</v>
      </c>
      <c r="K4359" s="9">
        <f>정리!K4359</f>
        <v>13</v>
      </c>
      <c r="L4359" s="9">
        <f>정리!L4359</f>
        <v>48000</v>
      </c>
      <c r="M4359" s="9">
        <f>정리!M4359</f>
        <v>24</v>
      </c>
      <c r="N4359" s="10">
        <f t="shared" si="211"/>
        <v>34000</v>
      </c>
      <c r="O4359" s="15">
        <f t="shared" si="212"/>
        <v>58.536585365853654</v>
      </c>
      <c r="P4359" s="11">
        <v>3</v>
      </c>
      <c r="Q4359" s="11">
        <v>2</v>
      </c>
      <c r="R4359" s="11" t="s">
        <v>22</v>
      </c>
      <c r="S4359" s="12">
        <v>109</v>
      </c>
      <c r="T4359">
        <v>37.618442000000002</v>
      </c>
      <c r="U4359">
        <v>127.062685</v>
      </c>
      <c r="V4359" t="s">
        <v>3778</v>
      </c>
      <c r="W4359">
        <v>0</v>
      </c>
      <c r="X4359">
        <v>0</v>
      </c>
      <c r="Y4359">
        <v>0</v>
      </c>
      <c r="Z4359" s="14">
        <f t="shared" si="213"/>
        <v>18.811881188118811</v>
      </c>
      <c r="AA4359">
        <f>정리!U4359</f>
        <v>51</v>
      </c>
      <c r="AB4359">
        <f>정리!V4359</f>
        <v>56.499999999999993</v>
      </c>
      <c r="AC4359">
        <f>정리!W4359</f>
        <v>101000</v>
      </c>
      <c r="AD4359">
        <f>정리!X4359</f>
        <v>19000</v>
      </c>
      <c r="AE4359" t="s">
        <v>4872</v>
      </c>
    </row>
    <row r="4360" spans="1:31" x14ac:dyDescent="0.3">
      <c r="A4360" s="1" t="s">
        <v>3568</v>
      </c>
      <c r="B4360" s="2" t="s">
        <v>3777</v>
      </c>
      <c r="C4360" s="3">
        <v>2000</v>
      </c>
      <c r="D4360" s="4">
        <v>1281</v>
      </c>
      <c r="E4360" s="5">
        <v>143.69999999999999</v>
      </c>
      <c r="F4360" s="6">
        <v>43</v>
      </c>
      <c r="G4360" s="5">
        <v>115</v>
      </c>
      <c r="H4360" s="7">
        <v>35</v>
      </c>
      <c r="I4360" s="8">
        <v>296</v>
      </c>
      <c r="J4360" s="9">
        <f>정리!J4360</f>
        <v>89000</v>
      </c>
      <c r="K4360" s="9">
        <f>정리!K4360</f>
        <v>12</v>
      </c>
      <c r="L4360" s="9">
        <f>정리!L4360</f>
        <v>48000</v>
      </c>
      <c r="M4360" s="9">
        <f>정리!M4360</f>
        <v>15</v>
      </c>
      <c r="N4360" s="10">
        <f t="shared" si="211"/>
        <v>41000</v>
      </c>
      <c r="O4360" s="15">
        <f t="shared" si="212"/>
        <v>53.932584269662918</v>
      </c>
      <c r="P4360" s="11">
        <v>4</v>
      </c>
      <c r="Q4360" s="11">
        <v>2</v>
      </c>
      <c r="R4360" s="11" t="s">
        <v>22</v>
      </c>
      <c r="S4360" s="12">
        <v>143</v>
      </c>
      <c r="T4360">
        <v>37.618442000000002</v>
      </c>
      <c r="U4360">
        <v>127.062685</v>
      </c>
      <c r="V4360" t="s">
        <v>3778</v>
      </c>
      <c r="W4360">
        <v>0</v>
      </c>
      <c r="X4360">
        <v>8</v>
      </c>
      <c r="Y4360">
        <v>-11.428571428571429</v>
      </c>
      <c r="Z4360" s="14">
        <f t="shared" si="213"/>
        <v>19.090909090909093</v>
      </c>
      <c r="AA4360">
        <f>정리!U4360</f>
        <v>51</v>
      </c>
      <c r="AB4360">
        <f>정리!V4360</f>
        <v>56.499999999999993</v>
      </c>
      <c r="AC4360">
        <f>정리!W4360</f>
        <v>110000</v>
      </c>
      <c r="AD4360">
        <f>정리!X4360</f>
        <v>21000</v>
      </c>
      <c r="AE4360" t="s">
        <v>4872</v>
      </c>
    </row>
    <row r="4361" spans="1:31" x14ac:dyDescent="0.3">
      <c r="A4361" s="1" t="s">
        <v>3568</v>
      </c>
      <c r="B4361" s="2" t="s">
        <v>3779</v>
      </c>
      <c r="C4361" s="3">
        <v>1998</v>
      </c>
      <c r="D4361" s="4">
        <v>410</v>
      </c>
      <c r="E4361" s="5">
        <v>55.4</v>
      </c>
      <c r="F4361" s="6">
        <v>17</v>
      </c>
      <c r="G4361" s="5">
        <v>39.6</v>
      </c>
      <c r="H4361" s="7">
        <v>12</v>
      </c>
      <c r="I4361" s="8">
        <v>100</v>
      </c>
      <c r="J4361" s="9">
        <f>정리!J4361</f>
        <v>27000</v>
      </c>
      <c r="K4361" s="9">
        <f>정리!K4361</f>
        <v>14</v>
      </c>
      <c r="L4361" s="9">
        <f>정리!L4361</f>
        <v>0</v>
      </c>
      <c r="M4361" s="9">
        <f>정리!M4361</f>
        <v>0</v>
      </c>
      <c r="N4361" s="10">
        <f t="shared" si="211"/>
        <v>27000</v>
      </c>
      <c r="O4361" s="15">
        <f t="shared" si="212"/>
        <v>0</v>
      </c>
      <c r="P4361" s="11">
        <v>2</v>
      </c>
      <c r="Q4361" s="11">
        <v>1</v>
      </c>
      <c r="R4361" s="11" t="s">
        <v>20</v>
      </c>
      <c r="S4361" s="12">
        <v>55</v>
      </c>
      <c r="T4361">
        <v>37.632900999999997</v>
      </c>
      <c r="U4361">
        <v>127.044364</v>
      </c>
      <c r="V4361" t="s">
        <v>3780</v>
      </c>
      <c r="W4361">
        <v>0</v>
      </c>
      <c r="X4361">
        <v>0</v>
      </c>
      <c r="Y4361">
        <v>0</v>
      </c>
      <c r="Z4361" s="14">
        <f t="shared" si="213"/>
        <v>33.333333333333329</v>
      </c>
      <c r="AA4361">
        <f>정리!U4361</f>
        <v>65</v>
      </c>
      <c r="AB4361">
        <f>정리!V4361</f>
        <v>69.699999999999989</v>
      </c>
      <c r="AC4361">
        <f>정리!W4361</f>
        <v>40500</v>
      </c>
      <c r="AD4361">
        <f>정리!X4361</f>
        <v>13500</v>
      </c>
      <c r="AE4361" t="s">
        <v>4871</v>
      </c>
    </row>
    <row r="4362" spans="1:31" x14ac:dyDescent="0.3">
      <c r="A4362" s="1" t="s">
        <v>3568</v>
      </c>
      <c r="B4362" s="2" t="s">
        <v>3779</v>
      </c>
      <c r="C4362" s="3">
        <v>1998</v>
      </c>
      <c r="D4362" s="4">
        <v>410</v>
      </c>
      <c r="E4362" s="5">
        <v>69.400000000000006</v>
      </c>
      <c r="F4362" s="6">
        <v>21</v>
      </c>
      <c r="G4362" s="5">
        <v>49.6</v>
      </c>
      <c r="H4362" s="7">
        <v>15</v>
      </c>
      <c r="I4362" s="8">
        <v>120</v>
      </c>
      <c r="J4362" s="9">
        <f>정리!J4362</f>
        <v>38000</v>
      </c>
      <c r="K4362" s="9">
        <f>정리!K4362</f>
        <v>9</v>
      </c>
      <c r="L4362" s="9">
        <f>정리!L4362</f>
        <v>25000</v>
      </c>
      <c r="M4362" s="9">
        <f>정리!M4362</f>
        <v>8</v>
      </c>
      <c r="N4362" s="10">
        <f t="shared" si="211"/>
        <v>13000</v>
      </c>
      <c r="O4362" s="15">
        <f t="shared" si="212"/>
        <v>65.789473684210535</v>
      </c>
      <c r="P4362" s="11">
        <v>2</v>
      </c>
      <c r="Q4362" s="11">
        <v>1</v>
      </c>
      <c r="R4362" s="11" t="s">
        <v>20</v>
      </c>
      <c r="S4362" s="12">
        <v>69</v>
      </c>
      <c r="T4362">
        <v>37.632900999999997</v>
      </c>
      <c r="U4362">
        <v>127.044364</v>
      </c>
      <c r="V4362" t="s">
        <v>3780</v>
      </c>
      <c r="W4362">
        <v>0</v>
      </c>
      <c r="X4362">
        <v>0</v>
      </c>
      <c r="Y4362">
        <v>0</v>
      </c>
      <c r="Z4362" s="14">
        <f t="shared" si="213"/>
        <v>19.148936170212767</v>
      </c>
      <c r="AA4362">
        <f>정리!U4362</f>
        <v>65</v>
      </c>
      <c r="AB4362">
        <f>정리!V4362</f>
        <v>69.699999999999989</v>
      </c>
      <c r="AC4362">
        <f>정리!W4362</f>
        <v>47000</v>
      </c>
      <c r="AD4362">
        <f>정리!X4362</f>
        <v>9000</v>
      </c>
      <c r="AE4362" t="s">
        <v>4871</v>
      </c>
    </row>
    <row r="4363" spans="1:31" x14ac:dyDescent="0.3">
      <c r="A4363" s="1" t="s">
        <v>3568</v>
      </c>
      <c r="B4363" s="2" t="s">
        <v>3779</v>
      </c>
      <c r="C4363" s="3">
        <v>1998</v>
      </c>
      <c r="D4363" s="4">
        <v>410</v>
      </c>
      <c r="E4363" s="5">
        <v>83.7</v>
      </c>
      <c r="F4363" s="6">
        <v>25</v>
      </c>
      <c r="G4363" s="5">
        <v>59.9</v>
      </c>
      <c r="H4363" s="7">
        <v>18</v>
      </c>
      <c r="I4363" s="8">
        <v>175</v>
      </c>
      <c r="J4363" s="9">
        <f>정리!J4363</f>
        <v>40000</v>
      </c>
      <c r="K4363" s="9" t="str">
        <f>정리!K4363</f>
        <v>고</v>
      </c>
      <c r="L4363" s="9">
        <f>정리!L4363</f>
        <v>25000</v>
      </c>
      <c r="M4363" s="9">
        <f>정리!M4363</f>
        <v>12</v>
      </c>
      <c r="N4363" s="10">
        <f t="shared" si="211"/>
        <v>15000</v>
      </c>
      <c r="O4363" s="15">
        <f t="shared" si="212"/>
        <v>62.5</v>
      </c>
      <c r="P4363" s="11">
        <v>2</v>
      </c>
      <c r="Q4363" s="11">
        <v>1</v>
      </c>
      <c r="R4363" s="11" t="s">
        <v>20</v>
      </c>
      <c r="S4363" s="12" t="s">
        <v>375</v>
      </c>
      <c r="T4363">
        <v>37.632900999999997</v>
      </c>
      <c r="U4363">
        <v>127.044364</v>
      </c>
      <c r="V4363" t="s">
        <v>3780</v>
      </c>
      <c r="W4363">
        <v>0</v>
      </c>
      <c r="X4363">
        <v>25</v>
      </c>
      <c r="Y4363">
        <v>-22.727272727272727</v>
      </c>
      <c r="Z4363" s="14">
        <f t="shared" si="213"/>
        <v>300</v>
      </c>
      <c r="AA4363">
        <f>정리!U4363</f>
        <v>65</v>
      </c>
      <c r="AB4363">
        <f>정리!V4363</f>
        <v>69.699999999999989</v>
      </c>
      <c r="AC4363">
        <f>정리!W4363</f>
        <v>0</v>
      </c>
      <c r="AD4363">
        <f>정리!X4363</f>
        <v>-300</v>
      </c>
      <c r="AE4363" t="s">
        <v>4871</v>
      </c>
    </row>
    <row r="4364" spans="1:31" x14ac:dyDescent="0.3">
      <c r="A4364" s="1" t="s">
        <v>3568</v>
      </c>
      <c r="B4364" s="2" t="s">
        <v>3781</v>
      </c>
      <c r="C4364" s="3">
        <v>2002</v>
      </c>
      <c r="D4364" s="4">
        <v>3003</v>
      </c>
      <c r="E4364" s="5">
        <v>82.4</v>
      </c>
      <c r="F4364" s="6">
        <v>25</v>
      </c>
      <c r="G4364" s="5">
        <v>59.9</v>
      </c>
      <c r="H4364" s="7">
        <v>18</v>
      </c>
      <c r="I4364" s="8">
        <v>580</v>
      </c>
      <c r="J4364" s="9">
        <f>정리!J4364</f>
        <v>76000</v>
      </c>
      <c r="K4364" s="9">
        <f>정리!K4364</f>
        <v>19</v>
      </c>
      <c r="L4364" s="9">
        <f>정리!L4364</f>
        <v>45000</v>
      </c>
      <c r="M4364" s="9" t="str">
        <f>정리!M4364</f>
        <v>고</v>
      </c>
      <c r="N4364" s="10">
        <f t="shared" si="211"/>
        <v>31000</v>
      </c>
      <c r="O4364" s="15">
        <f t="shared" si="212"/>
        <v>59.210526315789465</v>
      </c>
      <c r="P4364" s="11">
        <v>3</v>
      </c>
      <c r="Q4364" s="11">
        <v>1</v>
      </c>
      <c r="R4364" s="11" t="s">
        <v>22</v>
      </c>
      <c r="S4364" s="12" t="s">
        <v>155</v>
      </c>
      <c r="T4364">
        <v>37.618603</v>
      </c>
      <c r="U4364">
        <v>127.06820999999999</v>
      </c>
      <c r="V4364" t="s">
        <v>3782</v>
      </c>
      <c r="W4364">
        <v>0</v>
      </c>
      <c r="X4364">
        <v>0</v>
      </c>
      <c r="Y4364">
        <v>0</v>
      </c>
      <c r="Z4364" s="14">
        <f t="shared" si="213"/>
        <v>17.391304347826086</v>
      </c>
      <c r="AA4364">
        <f>정리!U4364</f>
        <v>50</v>
      </c>
      <c r="AB4364">
        <f>정리!V4364</f>
        <v>83</v>
      </c>
      <c r="AC4364">
        <f>정리!W4364</f>
        <v>92000</v>
      </c>
      <c r="AD4364">
        <f>정리!X4364</f>
        <v>16000</v>
      </c>
      <c r="AE4364" t="s">
        <v>4993</v>
      </c>
    </row>
    <row r="4365" spans="1:31" x14ac:dyDescent="0.3">
      <c r="A4365" s="1" t="s">
        <v>3568</v>
      </c>
      <c r="B4365" s="2" t="s">
        <v>3781</v>
      </c>
      <c r="C4365" s="3">
        <v>2002</v>
      </c>
      <c r="D4365" s="4">
        <v>3003</v>
      </c>
      <c r="E4365" s="5">
        <v>99</v>
      </c>
      <c r="F4365" s="6">
        <v>30</v>
      </c>
      <c r="G4365" s="5">
        <v>75.8</v>
      </c>
      <c r="H4365" s="7">
        <v>23</v>
      </c>
      <c r="I4365" s="8">
        <v>80</v>
      </c>
      <c r="J4365" s="9">
        <f>정리!J4365</f>
        <v>85000</v>
      </c>
      <c r="K4365" s="9">
        <f>정리!K4365</f>
        <v>21</v>
      </c>
      <c r="L4365" s="9">
        <f>정리!L4365</f>
        <v>0</v>
      </c>
      <c r="M4365" s="9">
        <f>정리!M4365</f>
        <v>0</v>
      </c>
      <c r="N4365" s="10">
        <f t="shared" si="211"/>
        <v>85000</v>
      </c>
      <c r="O4365" s="15">
        <f t="shared" si="212"/>
        <v>0</v>
      </c>
      <c r="P4365" s="11">
        <v>3</v>
      </c>
      <c r="Q4365" s="11">
        <v>1</v>
      </c>
      <c r="R4365" s="11" t="s">
        <v>22</v>
      </c>
      <c r="S4365" s="12">
        <v>98</v>
      </c>
      <c r="T4365">
        <v>37.618603</v>
      </c>
      <c r="U4365">
        <v>127.06820999999999</v>
      </c>
      <c r="V4365" t="s">
        <v>3782</v>
      </c>
      <c r="W4365">
        <v>0</v>
      </c>
      <c r="X4365">
        <v>0</v>
      </c>
      <c r="Y4365">
        <v>0</v>
      </c>
      <c r="Z4365" s="14">
        <f t="shared" si="213"/>
        <v>11.458333333333332</v>
      </c>
      <c r="AA4365">
        <f>정리!U4365</f>
        <v>50</v>
      </c>
      <c r="AB4365">
        <f>정리!V4365</f>
        <v>83</v>
      </c>
      <c r="AC4365">
        <f>정리!W4365</f>
        <v>96000</v>
      </c>
      <c r="AD4365">
        <f>정리!X4365</f>
        <v>11000</v>
      </c>
      <c r="AE4365" t="s">
        <v>4993</v>
      </c>
    </row>
    <row r="4366" spans="1:31" x14ac:dyDescent="0.3">
      <c r="A4366" s="1" t="s">
        <v>3568</v>
      </c>
      <c r="B4366" s="2" t="s">
        <v>3781</v>
      </c>
      <c r="C4366" s="3">
        <v>2002</v>
      </c>
      <c r="D4366" s="4">
        <v>3003</v>
      </c>
      <c r="E4366" s="5">
        <v>109.6</v>
      </c>
      <c r="F4366" s="6">
        <v>33</v>
      </c>
      <c r="G4366" s="5">
        <v>85</v>
      </c>
      <c r="H4366" s="7">
        <v>26</v>
      </c>
      <c r="I4366" s="8">
        <v>1066</v>
      </c>
      <c r="J4366" s="9">
        <f>정리!J4366</f>
        <v>87000</v>
      </c>
      <c r="K4366" s="9">
        <f>정리!K4366</f>
        <v>4</v>
      </c>
      <c r="L4366" s="9">
        <f>정리!L4366</f>
        <v>48000</v>
      </c>
      <c r="M4366" s="9">
        <f>정리!M4366</f>
        <v>5</v>
      </c>
      <c r="N4366" s="10">
        <f t="shared" si="211"/>
        <v>39000</v>
      </c>
      <c r="O4366" s="15">
        <f t="shared" si="212"/>
        <v>55.172413793103445</v>
      </c>
      <c r="P4366" s="11">
        <v>3</v>
      </c>
      <c r="Q4366" s="11">
        <v>2</v>
      </c>
      <c r="R4366" s="11" t="s">
        <v>22</v>
      </c>
      <c r="S4366" s="12" t="s">
        <v>25</v>
      </c>
      <c r="T4366">
        <v>37.618603</v>
      </c>
      <c r="U4366">
        <v>127.06820999999999</v>
      </c>
      <c r="V4366" t="s">
        <v>3782</v>
      </c>
      <c r="W4366">
        <v>0</v>
      </c>
      <c r="X4366">
        <v>0</v>
      </c>
      <c r="Y4366">
        <v>0</v>
      </c>
      <c r="Z4366" s="14">
        <f t="shared" si="213"/>
        <v>17.142857142857142</v>
      </c>
      <c r="AA4366">
        <f>정리!U4366</f>
        <v>50</v>
      </c>
      <c r="AB4366">
        <f>정리!V4366</f>
        <v>83</v>
      </c>
      <c r="AC4366">
        <f>정리!W4366</f>
        <v>105000</v>
      </c>
      <c r="AD4366">
        <f>정리!X4366</f>
        <v>18000</v>
      </c>
      <c r="AE4366" t="s">
        <v>4993</v>
      </c>
    </row>
    <row r="4367" spans="1:31" x14ac:dyDescent="0.3">
      <c r="A4367" s="1" t="s">
        <v>3568</v>
      </c>
      <c r="B4367" s="2" t="s">
        <v>3781</v>
      </c>
      <c r="C4367" s="3">
        <v>2002</v>
      </c>
      <c r="D4367" s="4">
        <v>3003</v>
      </c>
      <c r="E4367" s="5">
        <v>145.6</v>
      </c>
      <c r="F4367" s="6">
        <v>44</v>
      </c>
      <c r="G4367" s="5">
        <v>115</v>
      </c>
      <c r="H4367" s="7">
        <v>35</v>
      </c>
      <c r="I4367" s="8">
        <v>524</v>
      </c>
      <c r="J4367" s="9">
        <f>정리!J4367</f>
        <v>105000</v>
      </c>
      <c r="K4367" s="9" t="str">
        <f>정리!K4367</f>
        <v>고</v>
      </c>
      <c r="L4367" s="9">
        <f>정리!L4367</f>
        <v>58000</v>
      </c>
      <c r="M4367" s="9">
        <f>정리!M4367</f>
        <v>15</v>
      </c>
      <c r="N4367" s="10">
        <f t="shared" si="211"/>
        <v>47000</v>
      </c>
      <c r="O4367" s="15">
        <f t="shared" si="212"/>
        <v>55.238095238095241</v>
      </c>
      <c r="P4367" s="11">
        <v>4</v>
      </c>
      <c r="Q4367" s="11">
        <v>2</v>
      </c>
      <c r="R4367" s="11" t="s">
        <v>22</v>
      </c>
      <c r="S4367" s="12">
        <v>145</v>
      </c>
      <c r="T4367">
        <v>37.618603</v>
      </c>
      <c r="U4367">
        <v>127.06820999999999</v>
      </c>
      <c r="V4367" t="s">
        <v>3782</v>
      </c>
      <c r="W4367">
        <v>0</v>
      </c>
      <c r="X4367">
        <v>0</v>
      </c>
      <c r="Y4367">
        <v>0</v>
      </c>
      <c r="Z4367" s="14">
        <f t="shared" si="213"/>
        <v>18.28793774319066</v>
      </c>
      <c r="AA4367">
        <f>정리!U4367</f>
        <v>50</v>
      </c>
      <c r="AB4367">
        <f>정리!V4367</f>
        <v>83</v>
      </c>
      <c r="AC4367">
        <f>정리!W4367</f>
        <v>128500</v>
      </c>
      <c r="AD4367">
        <f>정리!X4367</f>
        <v>23500</v>
      </c>
      <c r="AE4367" t="s">
        <v>4993</v>
      </c>
    </row>
    <row r="4368" spans="1:31" x14ac:dyDescent="0.3">
      <c r="A4368" s="1" t="s">
        <v>3568</v>
      </c>
      <c r="B4368" s="2" t="s">
        <v>3781</v>
      </c>
      <c r="C4368" s="3">
        <v>2002</v>
      </c>
      <c r="D4368" s="4">
        <v>3003</v>
      </c>
      <c r="E4368" s="5">
        <v>168.9</v>
      </c>
      <c r="F4368" s="6">
        <v>51</v>
      </c>
      <c r="G4368" s="5">
        <v>139.1</v>
      </c>
      <c r="H4368" s="7">
        <v>42</v>
      </c>
      <c r="I4368" s="8">
        <v>328</v>
      </c>
      <c r="J4368" s="9">
        <f>정리!J4368</f>
        <v>109000</v>
      </c>
      <c r="K4368" s="9">
        <f>정리!K4368</f>
        <v>24</v>
      </c>
      <c r="L4368" s="9">
        <f>정리!L4368</f>
        <v>0</v>
      </c>
      <c r="M4368" s="9">
        <f>정리!M4368</f>
        <v>0</v>
      </c>
      <c r="N4368" s="10">
        <f t="shared" si="211"/>
        <v>109000</v>
      </c>
      <c r="O4368" s="15">
        <f t="shared" si="212"/>
        <v>0</v>
      </c>
      <c r="P4368" s="11">
        <v>4</v>
      </c>
      <c r="Q4368" s="11">
        <v>2</v>
      </c>
      <c r="R4368" s="11" t="s">
        <v>22</v>
      </c>
      <c r="S4368" s="12">
        <v>168</v>
      </c>
      <c r="T4368">
        <v>37.618603</v>
      </c>
      <c r="U4368">
        <v>127.06820999999999</v>
      </c>
      <c r="V4368" t="s">
        <v>3782</v>
      </c>
      <c r="W4368">
        <v>0</v>
      </c>
      <c r="X4368">
        <v>0</v>
      </c>
      <c r="Y4368">
        <v>0</v>
      </c>
      <c r="Z4368" s="14">
        <f t="shared" si="213"/>
        <v>19.25925925925926</v>
      </c>
      <c r="AA4368">
        <f>정리!U4368</f>
        <v>50</v>
      </c>
      <c r="AB4368">
        <f>정리!V4368</f>
        <v>83</v>
      </c>
      <c r="AC4368">
        <f>정리!W4368</f>
        <v>135000</v>
      </c>
      <c r="AD4368">
        <f>정리!X4368</f>
        <v>26000</v>
      </c>
      <c r="AE4368" t="s">
        <v>4993</v>
      </c>
    </row>
    <row r="4369" spans="1:31" x14ac:dyDescent="0.3">
      <c r="A4369" s="1" t="s">
        <v>3568</v>
      </c>
      <c r="B4369" s="2" t="s">
        <v>3783</v>
      </c>
      <c r="C4369" s="3">
        <v>2020</v>
      </c>
      <c r="D4369" s="4">
        <v>859</v>
      </c>
      <c r="E4369" s="5">
        <v>84.3</v>
      </c>
      <c r="F4369" s="6">
        <v>26</v>
      </c>
      <c r="G4369" s="5">
        <v>60</v>
      </c>
      <c r="H4369" s="7">
        <v>18</v>
      </c>
      <c r="I4369" s="8">
        <v>191</v>
      </c>
      <c r="J4369" s="9">
        <f>정리!J4369</f>
        <v>87000</v>
      </c>
      <c r="K4369" s="9">
        <f>정리!K4369</f>
        <v>6</v>
      </c>
      <c r="L4369" s="9">
        <f>정리!L4369</f>
        <v>48000</v>
      </c>
      <c r="M4369" s="9" t="str">
        <f>정리!M4369</f>
        <v>중</v>
      </c>
      <c r="N4369" s="10">
        <f t="shared" si="211"/>
        <v>39000</v>
      </c>
      <c r="O4369" s="15">
        <f t="shared" si="212"/>
        <v>55.172413793103445</v>
      </c>
      <c r="P4369" s="11">
        <v>3</v>
      </c>
      <c r="Q4369" s="11">
        <v>2</v>
      </c>
      <c r="R4369" s="11" t="s">
        <v>22</v>
      </c>
      <c r="S4369" s="12" t="s">
        <v>159</v>
      </c>
      <c r="T4369">
        <v>37.630513999999998</v>
      </c>
      <c r="U4369">
        <v>127.05764499999999</v>
      </c>
      <c r="V4369" t="s">
        <v>3784</v>
      </c>
      <c r="W4369">
        <v>0</v>
      </c>
      <c r="X4369">
        <v>0</v>
      </c>
      <c r="Y4369">
        <v>0</v>
      </c>
      <c r="Z4369" s="14">
        <f t="shared" si="213"/>
        <v>13.861386138613863</v>
      </c>
      <c r="AA4369">
        <f>정리!U4369</f>
        <v>65</v>
      </c>
      <c r="AB4369">
        <f>정리!V4369</f>
        <v>61.6</v>
      </c>
      <c r="AC4369">
        <f>정리!W4369</f>
        <v>101000</v>
      </c>
      <c r="AD4369">
        <f>정리!X4369</f>
        <v>14000</v>
      </c>
      <c r="AE4369" t="s">
        <v>5009</v>
      </c>
    </row>
    <row r="4370" spans="1:31" x14ac:dyDescent="0.3">
      <c r="A4370" s="1" t="s">
        <v>3568</v>
      </c>
      <c r="B4370" s="2" t="s">
        <v>3783</v>
      </c>
      <c r="C4370" s="3">
        <v>2020</v>
      </c>
      <c r="D4370" s="4">
        <v>859</v>
      </c>
      <c r="E4370" s="5">
        <v>117.6</v>
      </c>
      <c r="F4370" s="6">
        <v>36</v>
      </c>
      <c r="G4370" s="5">
        <v>85</v>
      </c>
      <c r="H4370" s="7">
        <v>26</v>
      </c>
      <c r="I4370" s="8">
        <v>263</v>
      </c>
      <c r="J4370" s="9">
        <f>정리!J4370</f>
        <v>102000</v>
      </c>
      <c r="K4370" s="9">
        <f>정리!K4370</f>
        <v>16</v>
      </c>
      <c r="L4370" s="9">
        <f>정리!L4370</f>
        <v>58000</v>
      </c>
      <c r="M4370" s="9" t="str">
        <f>정리!M4370</f>
        <v>저</v>
      </c>
      <c r="N4370" s="10">
        <f t="shared" si="211"/>
        <v>44000</v>
      </c>
      <c r="O4370" s="15">
        <f t="shared" si="212"/>
        <v>56.862745098039213</v>
      </c>
      <c r="P4370" s="11">
        <v>3</v>
      </c>
      <c r="Q4370" s="11">
        <v>2</v>
      </c>
      <c r="R4370" s="11" t="s">
        <v>22</v>
      </c>
      <c r="S4370" s="12" t="s">
        <v>170</v>
      </c>
      <c r="T4370">
        <v>37.630513999999998</v>
      </c>
      <c r="U4370">
        <v>127.05764499999999</v>
      </c>
      <c r="V4370" t="s">
        <v>3784</v>
      </c>
      <c r="W4370">
        <v>0</v>
      </c>
      <c r="X4370">
        <v>0</v>
      </c>
      <c r="Y4370">
        <v>0</v>
      </c>
      <c r="Z4370" s="14">
        <f t="shared" si="213"/>
        <v>18.399999999999999</v>
      </c>
      <c r="AA4370">
        <f>정리!U4370</f>
        <v>65</v>
      </c>
      <c r="AB4370">
        <f>정리!V4370</f>
        <v>61.6</v>
      </c>
      <c r="AC4370">
        <f>정리!W4370</f>
        <v>125000</v>
      </c>
      <c r="AD4370">
        <f>정리!X4370</f>
        <v>23000</v>
      </c>
      <c r="AE4370" t="s">
        <v>5009</v>
      </c>
    </row>
    <row r="4371" spans="1:31" x14ac:dyDescent="0.3">
      <c r="A4371" s="1" t="s">
        <v>3568</v>
      </c>
      <c r="B4371" s="2" t="s">
        <v>3785</v>
      </c>
      <c r="C4371" s="3">
        <v>1983</v>
      </c>
      <c r="D4371" s="4">
        <v>864</v>
      </c>
      <c r="E4371" s="5">
        <v>76.8</v>
      </c>
      <c r="F4371" s="6">
        <v>23</v>
      </c>
      <c r="G4371" s="5">
        <v>71.8</v>
      </c>
      <c r="H4371" s="7">
        <v>22</v>
      </c>
      <c r="I4371" s="8">
        <v>456</v>
      </c>
      <c r="J4371" s="9">
        <f>정리!J4371</f>
        <v>61000</v>
      </c>
      <c r="K4371" s="9" t="str">
        <f>정리!K4371</f>
        <v>중</v>
      </c>
      <c r="L4371" s="9">
        <f>정리!L4371</f>
        <v>12000</v>
      </c>
      <c r="M4371" s="9">
        <f>정리!M4371</f>
        <v>12</v>
      </c>
      <c r="N4371" s="10">
        <f t="shared" si="211"/>
        <v>49000</v>
      </c>
      <c r="O4371" s="15">
        <f t="shared" si="212"/>
        <v>19.672131147540984</v>
      </c>
      <c r="P4371" s="11">
        <v>2</v>
      </c>
      <c r="Q4371" s="11">
        <v>1</v>
      </c>
      <c r="R4371" s="11" t="s">
        <v>20</v>
      </c>
      <c r="S4371" s="12">
        <v>76</v>
      </c>
      <c r="T4371">
        <v>37.617747000000001</v>
      </c>
      <c r="U4371">
        <v>127.061402</v>
      </c>
      <c r="V4371" t="s">
        <v>2066</v>
      </c>
      <c r="W4371">
        <v>-1.8867924528301887</v>
      </c>
      <c r="X4371">
        <v>0</v>
      </c>
      <c r="Y4371">
        <v>-2.3255813953488373</v>
      </c>
      <c r="Z4371" s="14">
        <f t="shared" si="213"/>
        <v>21.794871794871796</v>
      </c>
      <c r="AA4371">
        <f>정리!U4371</f>
        <v>30</v>
      </c>
      <c r="AB4371">
        <f>정리!V4371</f>
        <v>56.499999999999993</v>
      </c>
      <c r="AC4371">
        <f>정리!W4371</f>
        <v>78000</v>
      </c>
      <c r="AD4371">
        <f>정리!X4371</f>
        <v>17000</v>
      </c>
      <c r="AE4371" t="s">
        <v>4872</v>
      </c>
    </row>
    <row r="4372" spans="1:31" x14ac:dyDescent="0.3">
      <c r="A4372" s="1" t="s">
        <v>3568</v>
      </c>
      <c r="B4372" s="2" t="s">
        <v>3785</v>
      </c>
      <c r="C4372" s="3">
        <v>1983</v>
      </c>
      <c r="D4372" s="4">
        <v>864</v>
      </c>
      <c r="E4372" s="5">
        <v>99.9</v>
      </c>
      <c r="F4372" s="6">
        <v>30</v>
      </c>
      <c r="G4372" s="5">
        <v>93.4</v>
      </c>
      <c r="H4372" s="7">
        <v>28</v>
      </c>
      <c r="I4372" s="8">
        <v>288</v>
      </c>
      <c r="J4372" s="9">
        <f>정리!J4372</f>
        <v>70000</v>
      </c>
      <c r="K4372" s="9" t="str">
        <f>정리!K4372</f>
        <v>중</v>
      </c>
      <c r="L4372" s="9">
        <f>정리!L4372</f>
        <v>0</v>
      </c>
      <c r="M4372" s="9">
        <f>정리!M4372</f>
        <v>0</v>
      </c>
      <c r="N4372" s="10">
        <f t="shared" si="211"/>
        <v>70000</v>
      </c>
      <c r="O4372" s="15">
        <f t="shared" si="212"/>
        <v>0</v>
      </c>
      <c r="P4372" s="11">
        <v>3</v>
      </c>
      <c r="Q4372" s="11">
        <v>1</v>
      </c>
      <c r="R4372" s="11" t="s">
        <v>20</v>
      </c>
      <c r="S4372" s="12">
        <v>99</v>
      </c>
      <c r="T4372">
        <v>37.617747000000001</v>
      </c>
      <c r="U4372">
        <v>127.061402</v>
      </c>
      <c r="V4372" t="s">
        <v>2066</v>
      </c>
      <c r="W4372">
        <v>0</v>
      </c>
      <c r="X4372">
        <v>0</v>
      </c>
      <c r="Y4372">
        <v>0</v>
      </c>
      <c r="Z4372" s="14">
        <f t="shared" si="213"/>
        <v>300</v>
      </c>
      <c r="AA4372">
        <f>정리!U4372</f>
        <v>30</v>
      </c>
      <c r="AB4372">
        <f>정리!V4372</f>
        <v>56.499999999999993</v>
      </c>
      <c r="AC4372">
        <f>정리!W4372</f>
        <v>0</v>
      </c>
      <c r="AD4372">
        <f>정리!X4372</f>
        <v>-300</v>
      </c>
      <c r="AE4372" t="s">
        <v>4872</v>
      </c>
    </row>
    <row r="4373" spans="1:31" x14ac:dyDescent="0.3">
      <c r="A4373" s="1" t="s">
        <v>3568</v>
      </c>
      <c r="B4373" s="2" t="s">
        <v>3785</v>
      </c>
      <c r="C4373" s="3">
        <v>1983</v>
      </c>
      <c r="D4373" s="4">
        <v>864</v>
      </c>
      <c r="E4373" s="5">
        <v>114.8</v>
      </c>
      <c r="F4373" s="6">
        <v>35</v>
      </c>
      <c r="G4373" s="5">
        <v>107.3</v>
      </c>
      <c r="H4373" s="7">
        <v>32</v>
      </c>
      <c r="I4373" s="8">
        <v>120</v>
      </c>
      <c r="J4373" s="9">
        <f>정리!J4373</f>
        <v>75000</v>
      </c>
      <c r="K4373" s="9">
        <f>정리!K4373</f>
        <v>8</v>
      </c>
      <c r="L4373" s="9">
        <f>정리!L4373</f>
        <v>0</v>
      </c>
      <c r="M4373" s="9">
        <f>정리!M4373</f>
        <v>0</v>
      </c>
      <c r="N4373" s="10">
        <f t="shared" si="211"/>
        <v>75000</v>
      </c>
      <c r="O4373" s="15">
        <f t="shared" si="212"/>
        <v>0</v>
      </c>
      <c r="P4373" s="11">
        <v>4</v>
      </c>
      <c r="Q4373" s="11">
        <v>1</v>
      </c>
      <c r="R4373" s="11" t="s">
        <v>20</v>
      </c>
      <c r="S4373" s="12">
        <v>114</v>
      </c>
      <c r="T4373">
        <v>37.617747000000001</v>
      </c>
      <c r="U4373">
        <v>127.061402</v>
      </c>
      <c r="V4373" t="s">
        <v>2066</v>
      </c>
      <c r="W4373">
        <v>0</v>
      </c>
      <c r="X4373">
        <v>0</v>
      </c>
      <c r="Y4373">
        <v>0</v>
      </c>
      <c r="Z4373" s="14">
        <f t="shared" si="213"/>
        <v>-108.33333333333333</v>
      </c>
      <c r="AA4373">
        <f>정리!U4373</f>
        <v>30</v>
      </c>
      <c r="AB4373">
        <f>정리!V4373</f>
        <v>56.499999999999993</v>
      </c>
      <c r="AC4373">
        <f>정리!W4373</f>
        <v>36000</v>
      </c>
      <c r="AD4373">
        <f>정리!X4373</f>
        <v>-300</v>
      </c>
      <c r="AE4373" t="s">
        <v>4872</v>
      </c>
    </row>
    <row r="4374" spans="1:31" x14ac:dyDescent="0.3">
      <c r="A4374" s="1" t="s">
        <v>3568</v>
      </c>
      <c r="B4374" s="2" t="s">
        <v>3786</v>
      </c>
      <c r="C4374" s="3">
        <v>2005</v>
      </c>
      <c r="D4374" s="4">
        <v>223</v>
      </c>
      <c r="E4374" s="5">
        <v>78.900000000000006</v>
      </c>
      <c r="F4374" s="6">
        <v>24</v>
      </c>
      <c r="G4374" s="5">
        <v>59.9</v>
      </c>
      <c r="H4374" s="7">
        <v>18</v>
      </c>
      <c r="I4374" s="8">
        <v>85</v>
      </c>
      <c r="J4374" s="9">
        <f>정리!J4374</f>
        <v>60000</v>
      </c>
      <c r="K4374" s="9" t="str">
        <f>정리!K4374</f>
        <v>고</v>
      </c>
      <c r="L4374" s="9">
        <f>정리!L4374</f>
        <v>35000</v>
      </c>
      <c r="M4374" s="9">
        <f>정리!M4374</f>
        <v>9</v>
      </c>
      <c r="N4374" s="10">
        <f t="shared" si="211"/>
        <v>25000</v>
      </c>
      <c r="O4374" s="15">
        <f t="shared" si="212"/>
        <v>58.333333333333336</v>
      </c>
      <c r="P4374" s="11">
        <v>3</v>
      </c>
      <c r="Q4374" s="11">
        <v>2</v>
      </c>
      <c r="R4374" s="11" t="s">
        <v>22</v>
      </c>
      <c r="S4374" s="12">
        <v>78</v>
      </c>
      <c r="T4374">
        <v>37.629133000000003</v>
      </c>
      <c r="U4374">
        <v>127.058778</v>
      </c>
      <c r="V4374" t="s">
        <v>3787</v>
      </c>
      <c r="W4374">
        <v>-0.89285714285714279</v>
      </c>
      <c r="X4374">
        <v>0</v>
      </c>
      <c r="Y4374">
        <v>-2.2935779816513762</v>
      </c>
      <c r="Z4374" s="14">
        <f t="shared" si="213"/>
        <v>10.846953937592868</v>
      </c>
      <c r="AA4374">
        <f>정리!U4374</f>
        <v>58</v>
      </c>
      <c r="AB4374">
        <f>정리!V4374</f>
        <v>83</v>
      </c>
      <c r="AC4374">
        <f>정리!W4374</f>
        <v>67300</v>
      </c>
      <c r="AD4374">
        <f>정리!X4374</f>
        <v>7300</v>
      </c>
      <c r="AE4374" t="s">
        <v>4993</v>
      </c>
    </row>
    <row r="4375" spans="1:31" x14ac:dyDescent="0.3">
      <c r="A4375" s="1" t="s">
        <v>3568</v>
      </c>
      <c r="B4375" s="2" t="s">
        <v>3786</v>
      </c>
      <c r="C4375" s="3">
        <v>2005</v>
      </c>
      <c r="D4375" s="4">
        <v>223</v>
      </c>
      <c r="E4375" s="5">
        <v>107</v>
      </c>
      <c r="F4375" s="6">
        <v>32</v>
      </c>
      <c r="G4375" s="5">
        <v>84.5</v>
      </c>
      <c r="H4375" s="7">
        <v>26</v>
      </c>
      <c r="I4375" s="8">
        <v>101</v>
      </c>
      <c r="J4375" s="9">
        <f>정리!J4375</f>
        <v>69000</v>
      </c>
      <c r="K4375" s="9">
        <f>정리!K4375</f>
        <v>9</v>
      </c>
      <c r="L4375" s="9">
        <f>정리!L4375</f>
        <v>40000</v>
      </c>
      <c r="M4375" s="9">
        <f>정리!M4375</f>
        <v>3</v>
      </c>
      <c r="N4375" s="10">
        <f t="shared" si="211"/>
        <v>29000</v>
      </c>
      <c r="O4375" s="15">
        <f t="shared" si="212"/>
        <v>57.971014492753625</v>
      </c>
      <c r="P4375" s="11">
        <v>3</v>
      </c>
      <c r="Q4375" s="11">
        <v>2</v>
      </c>
      <c r="R4375" s="11" t="s">
        <v>22</v>
      </c>
      <c r="S4375" s="12">
        <v>106</v>
      </c>
      <c r="T4375">
        <v>37.629133000000003</v>
      </c>
      <c r="U4375">
        <v>127.058778</v>
      </c>
      <c r="V4375" t="s">
        <v>3787</v>
      </c>
      <c r="W4375">
        <v>0</v>
      </c>
      <c r="X4375">
        <v>18.421052631578945</v>
      </c>
      <c r="Y4375">
        <v>-24.137931034482758</v>
      </c>
      <c r="Z4375" s="14">
        <f t="shared" si="213"/>
        <v>11.538461538461538</v>
      </c>
      <c r="AA4375">
        <f>정리!U4375</f>
        <v>58</v>
      </c>
      <c r="AB4375">
        <f>정리!V4375</f>
        <v>83</v>
      </c>
      <c r="AC4375">
        <f>정리!W4375</f>
        <v>78000</v>
      </c>
      <c r="AD4375">
        <f>정리!X4375</f>
        <v>9000</v>
      </c>
      <c r="AE4375" t="s">
        <v>4993</v>
      </c>
    </row>
    <row r="4376" spans="1:31" x14ac:dyDescent="0.3">
      <c r="A4376" s="1" t="s">
        <v>3568</v>
      </c>
      <c r="B4376" s="2" t="s">
        <v>3788</v>
      </c>
      <c r="C4376" s="3">
        <v>1999</v>
      </c>
      <c r="D4376" s="4">
        <v>478</v>
      </c>
      <c r="E4376" s="5">
        <v>84.9</v>
      </c>
      <c r="F4376" s="6">
        <v>26</v>
      </c>
      <c r="G4376" s="5">
        <v>59.9</v>
      </c>
      <c r="H4376" s="7">
        <v>18</v>
      </c>
      <c r="I4376" s="8">
        <v>201</v>
      </c>
      <c r="J4376" s="9">
        <f>정리!J4376</f>
        <v>52000</v>
      </c>
      <c r="K4376" s="9">
        <f>정리!K4376</f>
        <v>4</v>
      </c>
      <c r="L4376" s="9">
        <f>정리!L4376</f>
        <v>32000</v>
      </c>
      <c r="M4376" s="9">
        <f>정리!M4376</f>
        <v>11</v>
      </c>
      <c r="N4376" s="10">
        <f t="shared" si="211"/>
        <v>20000</v>
      </c>
      <c r="O4376" s="15">
        <f t="shared" si="212"/>
        <v>61.53846153846154</v>
      </c>
      <c r="P4376" s="11">
        <v>2</v>
      </c>
      <c r="Q4376" s="11">
        <v>2</v>
      </c>
      <c r="R4376" s="11" t="s">
        <v>20</v>
      </c>
      <c r="S4376" s="12">
        <v>84</v>
      </c>
      <c r="T4376">
        <v>37.649335999999998</v>
      </c>
      <c r="U4376">
        <v>127.083012</v>
      </c>
      <c r="V4376" t="s">
        <v>519</v>
      </c>
      <c r="W4376">
        <v>0</v>
      </c>
      <c r="X4376">
        <v>0</v>
      </c>
      <c r="Y4376">
        <v>0</v>
      </c>
      <c r="Z4376" s="14">
        <f t="shared" si="213"/>
        <v>23.52941176470588</v>
      </c>
      <c r="AA4376">
        <f>정리!U4376</f>
        <v>68</v>
      </c>
      <c r="AB4376">
        <f>정리!V4376</f>
        <v>91.5</v>
      </c>
      <c r="AC4376">
        <f>정리!W4376</f>
        <v>68000</v>
      </c>
      <c r="AD4376">
        <f>정리!X4376</f>
        <v>16000</v>
      </c>
      <c r="AE4376" t="s">
        <v>5011</v>
      </c>
    </row>
    <row r="4377" spans="1:31" x14ac:dyDescent="0.3">
      <c r="A4377" s="1" t="s">
        <v>3568</v>
      </c>
      <c r="B4377" s="2" t="s">
        <v>3788</v>
      </c>
      <c r="C4377" s="3">
        <v>1999</v>
      </c>
      <c r="D4377" s="4">
        <v>478</v>
      </c>
      <c r="E4377" s="5">
        <v>109.1</v>
      </c>
      <c r="F4377" s="6">
        <v>33</v>
      </c>
      <c r="G4377" s="5">
        <v>84.8</v>
      </c>
      <c r="H4377" s="7">
        <v>26</v>
      </c>
      <c r="I4377" s="8">
        <v>160</v>
      </c>
      <c r="J4377" s="9">
        <f>정리!J4377</f>
        <v>82000</v>
      </c>
      <c r="K4377" s="9">
        <f>정리!K4377</f>
        <v>8</v>
      </c>
      <c r="L4377" s="9">
        <f>정리!L4377</f>
        <v>53000</v>
      </c>
      <c r="M4377" s="9">
        <f>정리!M4377</f>
        <v>10</v>
      </c>
      <c r="N4377" s="10">
        <f t="shared" si="211"/>
        <v>29000</v>
      </c>
      <c r="O4377" s="15">
        <f t="shared" si="212"/>
        <v>64.634146341463421</v>
      </c>
      <c r="P4377" s="11">
        <v>3</v>
      </c>
      <c r="Q4377" s="11">
        <v>2</v>
      </c>
      <c r="R4377" s="11" t="s">
        <v>22</v>
      </c>
      <c r="S4377" s="12">
        <v>109</v>
      </c>
      <c r="T4377">
        <v>37.649335999999998</v>
      </c>
      <c r="U4377">
        <v>127.083012</v>
      </c>
      <c r="V4377" t="s">
        <v>519</v>
      </c>
      <c r="W4377">
        <v>-1.2048192771084338</v>
      </c>
      <c r="X4377">
        <v>24.018189334435718</v>
      </c>
      <c r="Y4377">
        <v>-36.452917388792606</v>
      </c>
      <c r="Z4377" s="14">
        <f t="shared" si="213"/>
        <v>16.751269035532996</v>
      </c>
      <c r="AA4377">
        <f>정리!U4377</f>
        <v>68</v>
      </c>
      <c r="AB4377">
        <f>정리!V4377</f>
        <v>91.5</v>
      </c>
      <c r="AC4377">
        <f>정리!W4377</f>
        <v>98500</v>
      </c>
      <c r="AD4377">
        <f>정리!X4377</f>
        <v>16500</v>
      </c>
      <c r="AE4377" t="s">
        <v>5011</v>
      </c>
    </row>
    <row r="4378" spans="1:31" x14ac:dyDescent="0.3">
      <c r="A4378" s="1" t="s">
        <v>3568</v>
      </c>
      <c r="B4378" s="2" t="s">
        <v>3788</v>
      </c>
      <c r="C4378" s="3">
        <v>1999</v>
      </c>
      <c r="D4378" s="4">
        <v>478</v>
      </c>
      <c r="E4378" s="5">
        <v>143.1</v>
      </c>
      <c r="F4378" s="6">
        <v>43</v>
      </c>
      <c r="G4378" s="5">
        <v>114.5</v>
      </c>
      <c r="H4378" s="7">
        <v>35</v>
      </c>
      <c r="I4378" s="8">
        <v>99</v>
      </c>
      <c r="J4378" s="9">
        <f>정리!J4378</f>
        <v>95000</v>
      </c>
      <c r="K4378" s="9">
        <f>정리!K4378</f>
        <v>9</v>
      </c>
      <c r="L4378" s="9">
        <f>정리!L4378</f>
        <v>0</v>
      </c>
      <c r="M4378" s="9">
        <f>정리!M4378</f>
        <v>0</v>
      </c>
      <c r="N4378" s="10">
        <f t="shared" si="211"/>
        <v>95000</v>
      </c>
      <c r="O4378" s="15">
        <f t="shared" si="212"/>
        <v>0</v>
      </c>
      <c r="P4378" s="11">
        <v>4</v>
      </c>
      <c r="Q4378" s="11">
        <v>2</v>
      </c>
      <c r="R4378" s="11" t="s">
        <v>22</v>
      </c>
      <c r="S4378" s="12">
        <v>143</v>
      </c>
      <c r="T4378">
        <v>37.649335999999998</v>
      </c>
      <c r="U4378">
        <v>127.083012</v>
      </c>
      <c r="V4378" t="s">
        <v>519</v>
      </c>
      <c r="W4378">
        <v>0</v>
      </c>
      <c r="X4378">
        <v>0</v>
      </c>
      <c r="Y4378">
        <v>0</v>
      </c>
      <c r="Z4378" s="14">
        <f t="shared" si="213"/>
        <v>17.391304347826086</v>
      </c>
      <c r="AA4378">
        <f>정리!U4378</f>
        <v>68</v>
      </c>
      <c r="AB4378">
        <f>정리!V4378</f>
        <v>91.5</v>
      </c>
      <c r="AC4378">
        <f>정리!W4378</f>
        <v>115000</v>
      </c>
      <c r="AD4378">
        <f>정리!X4378</f>
        <v>20000</v>
      </c>
      <c r="AE4378" t="s">
        <v>5011</v>
      </c>
    </row>
    <row r="4379" spans="1:31" x14ac:dyDescent="0.3">
      <c r="A4379" s="1" t="s">
        <v>3568</v>
      </c>
      <c r="B4379" s="2" t="s">
        <v>3789</v>
      </c>
      <c r="C4379" s="3">
        <v>1992</v>
      </c>
      <c r="D4379" s="4">
        <v>1800</v>
      </c>
      <c r="E4379" s="5">
        <v>59.2</v>
      </c>
      <c r="F4379" s="6">
        <v>18</v>
      </c>
      <c r="G4379" s="5">
        <v>44.5</v>
      </c>
      <c r="H4379" s="7">
        <v>13</v>
      </c>
      <c r="I4379" s="8">
        <v>1800</v>
      </c>
      <c r="J4379" s="9">
        <f>정리!J4379</f>
        <v>35000</v>
      </c>
      <c r="K4379" s="9">
        <f>정리!K4379</f>
        <v>7</v>
      </c>
      <c r="L4379" s="9">
        <f>정리!L4379</f>
        <v>17000</v>
      </c>
      <c r="M4379" s="9" t="str">
        <f>정리!M4379</f>
        <v>저</v>
      </c>
      <c r="N4379" s="10">
        <f t="shared" si="211"/>
        <v>18000</v>
      </c>
      <c r="O4379" s="15">
        <f t="shared" si="212"/>
        <v>48.571428571428569</v>
      </c>
      <c r="P4379" s="11">
        <v>2</v>
      </c>
      <c r="Q4379" s="11">
        <v>1</v>
      </c>
      <c r="R4379" s="11" t="s">
        <v>20</v>
      </c>
      <c r="S4379" s="12">
        <v>59</v>
      </c>
      <c r="T4379">
        <v>37.657580000000003</v>
      </c>
      <c r="U4379">
        <v>127.07801000000001</v>
      </c>
      <c r="V4379" t="s">
        <v>3790</v>
      </c>
      <c r="W4379">
        <v>0</v>
      </c>
      <c r="X4379">
        <v>0</v>
      </c>
      <c r="Y4379">
        <v>0</v>
      </c>
      <c r="Z4379" s="14">
        <f t="shared" si="213"/>
        <v>39.91416309012876</v>
      </c>
      <c r="AA4379">
        <f>정리!U4379</f>
        <v>64</v>
      </c>
      <c r="AB4379">
        <f>정리!V4379</f>
        <v>71.2</v>
      </c>
      <c r="AC4379">
        <f>정리!W4379</f>
        <v>58250</v>
      </c>
      <c r="AD4379">
        <f>정리!X4379</f>
        <v>23250</v>
      </c>
      <c r="AE4379" t="s">
        <v>4840</v>
      </c>
    </row>
    <row r="4380" spans="1:31" x14ac:dyDescent="0.3">
      <c r="A4380" s="1" t="s">
        <v>3568</v>
      </c>
      <c r="B4380" s="2" t="s">
        <v>3791</v>
      </c>
      <c r="C4380" s="3">
        <v>1996</v>
      </c>
      <c r="D4380" s="4">
        <v>780</v>
      </c>
      <c r="E4380" s="5">
        <v>104.6</v>
      </c>
      <c r="F4380" s="6">
        <v>32</v>
      </c>
      <c r="G4380" s="5">
        <v>84.8</v>
      </c>
      <c r="H4380" s="7">
        <v>26</v>
      </c>
      <c r="I4380" s="8">
        <v>780</v>
      </c>
      <c r="J4380" s="9">
        <f>정리!J4380</f>
        <v>120000</v>
      </c>
      <c r="K4380" s="9">
        <f>정리!K4380</f>
        <v>5</v>
      </c>
      <c r="L4380" s="9">
        <f>정리!L4380</f>
        <v>68000</v>
      </c>
      <c r="M4380" s="9">
        <f>정리!M4380</f>
        <v>1</v>
      </c>
      <c r="N4380" s="10">
        <f t="shared" si="211"/>
        <v>52000</v>
      </c>
      <c r="O4380" s="15">
        <f t="shared" si="212"/>
        <v>56.666666666666664</v>
      </c>
      <c r="P4380" s="11">
        <v>3</v>
      </c>
      <c r="Q4380" s="11">
        <v>2</v>
      </c>
      <c r="R4380" s="11" t="s">
        <v>22</v>
      </c>
      <c r="S4380" s="12">
        <v>104</v>
      </c>
      <c r="T4380">
        <v>37.649943999999998</v>
      </c>
      <c r="U4380">
        <v>127.07434600000001</v>
      </c>
      <c r="V4380" t="s">
        <v>3792</v>
      </c>
      <c r="W4380">
        <v>4.5454545454545459</v>
      </c>
      <c r="X4380">
        <v>0</v>
      </c>
      <c r="Y4380">
        <v>11.111111111111111</v>
      </c>
      <c r="Z4380" s="14">
        <f t="shared" si="213"/>
        <v>15.492957746478872</v>
      </c>
      <c r="AA4380">
        <f>정리!U4380</f>
        <v>67</v>
      </c>
      <c r="AB4380">
        <f>정리!V4380</f>
        <v>91.5</v>
      </c>
      <c r="AC4380">
        <f>정리!W4380</f>
        <v>142000</v>
      </c>
      <c r="AD4380">
        <f>정리!X4380</f>
        <v>22000</v>
      </c>
      <c r="AE4380" t="s">
        <v>5011</v>
      </c>
    </row>
    <row r="4381" spans="1:31" x14ac:dyDescent="0.3">
      <c r="A4381" s="1" t="s">
        <v>3568</v>
      </c>
      <c r="B4381" s="2" t="s">
        <v>3793</v>
      </c>
      <c r="C4381" s="3">
        <v>1991</v>
      </c>
      <c r="D4381" s="4">
        <v>2433</v>
      </c>
      <c r="E4381" s="5">
        <v>57.1</v>
      </c>
      <c r="F4381" s="6">
        <v>17</v>
      </c>
      <c r="G4381" s="5">
        <v>40</v>
      </c>
      <c r="H4381" s="7">
        <v>12</v>
      </c>
      <c r="I4381" s="8">
        <v>451</v>
      </c>
      <c r="J4381" s="9">
        <f>정리!J4381</f>
        <v>38500</v>
      </c>
      <c r="K4381" s="9">
        <f>정리!K4381</f>
        <v>10</v>
      </c>
      <c r="L4381" s="9">
        <f>정리!L4381</f>
        <v>21000</v>
      </c>
      <c r="M4381" s="9">
        <f>정리!M4381</f>
        <v>4</v>
      </c>
      <c r="N4381" s="10">
        <f t="shared" si="211"/>
        <v>17500</v>
      </c>
      <c r="O4381" s="15">
        <f t="shared" si="212"/>
        <v>54.54545454545454</v>
      </c>
      <c r="P4381" s="11">
        <v>2</v>
      </c>
      <c r="Q4381" s="11">
        <v>1</v>
      </c>
      <c r="R4381" s="11" t="s">
        <v>20</v>
      </c>
      <c r="S4381" s="12" t="s">
        <v>3794</v>
      </c>
      <c r="T4381">
        <v>37.643670999999998</v>
      </c>
      <c r="U4381">
        <v>127.066073</v>
      </c>
      <c r="V4381" t="s">
        <v>3795</v>
      </c>
      <c r="W4381">
        <v>0</v>
      </c>
      <c r="X4381">
        <v>0</v>
      </c>
      <c r="Y4381">
        <v>0</v>
      </c>
      <c r="Z4381" s="14">
        <f t="shared" si="213"/>
        <v>35.72621035058431</v>
      </c>
      <c r="AA4381">
        <f>정리!U4381</f>
        <v>51</v>
      </c>
      <c r="AB4381">
        <f>정리!V4381</f>
        <v>78.8</v>
      </c>
      <c r="AC4381">
        <f>정리!W4381</f>
        <v>59900</v>
      </c>
      <c r="AD4381">
        <f>정리!X4381</f>
        <v>21400</v>
      </c>
      <c r="AE4381" t="s">
        <v>5012</v>
      </c>
    </row>
    <row r="4382" spans="1:31" x14ac:dyDescent="0.3">
      <c r="A4382" s="1" t="s">
        <v>3568</v>
      </c>
      <c r="B4382" s="2" t="s">
        <v>3793</v>
      </c>
      <c r="C4382" s="3">
        <v>1991</v>
      </c>
      <c r="D4382" s="4">
        <v>2433</v>
      </c>
      <c r="E4382" s="5">
        <v>71.099999999999994</v>
      </c>
      <c r="F4382" s="6">
        <v>21</v>
      </c>
      <c r="G4382" s="5">
        <v>49.5</v>
      </c>
      <c r="H4382" s="7">
        <v>15</v>
      </c>
      <c r="I4382" s="8">
        <v>743</v>
      </c>
      <c r="J4382" s="9">
        <f>정리!J4382</f>
        <v>49500</v>
      </c>
      <c r="K4382" s="9">
        <f>정리!K4382</f>
        <v>6</v>
      </c>
      <c r="L4382" s="9">
        <f>정리!L4382</f>
        <v>22000</v>
      </c>
      <c r="M4382" s="9">
        <f>정리!M4382</f>
        <v>4</v>
      </c>
      <c r="N4382" s="10">
        <f t="shared" si="211"/>
        <v>27500</v>
      </c>
      <c r="O4382" s="15">
        <f t="shared" si="212"/>
        <v>44.444444444444443</v>
      </c>
      <c r="P4382" s="11">
        <v>2</v>
      </c>
      <c r="Q4382" s="11">
        <v>1</v>
      </c>
      <c r="R4382" s="11" t="s">
        <v>20</v>
      </c>
      <c r="S4382" s="12" t="s">
        <v>735</v>
      </c>
      <c r="T4382">
        <v>37.643670999999998</v>
      </c>
      <c r="U4382">
        <v>127.066073</v>
      </c>
      <c r="V4382" t="s">
        <v>3795</v>
      </c>
      <c r="W4382">
        <v>0</v>
      </c>
      <c r="X4382">
        <v>0</v>
      </c>
      <c r="Y4382">
        <v>0</v>
      </c>
      <c r="Z4382" s="14">
        <f t="shared" si="213"/>
        <v>30.281690140845068</v>
      </c>
      <c r="AA4382">
        <f>정리!U4382</f>
        <v>51</v>
      </c>
      <c r="AB4382">
        <f>정리!V4382</f>
        <v>78.8</v>
      </c>
      <c r="AC4382">
        <f>정리!W4382</f>
        <v>71000</v>
      </c>
      <c r="AD4382">
        <f>정리!X4382</f>
        <v>21500</v>
      </c>
      <c r="AE4382" t="s">
        <v>5012</v>
      </c>
    </row>
    <row r="4383" spans="1:31" x14ac:dyDescent="0.3">
      <c r="A4383" s="1" t="s">
        <v>3568</v>
      </c>
      <c r="B4383" s="2" t="s">
        <v>3793</v>
      </c>
      <c r="C4383" s="3">
        <v>1991</v>
      </c>
      <c r="D4383" s="4">
        <v>2433</v>
      </c>
      <c r="E4383" s="5">
        <v>83.3</v>
      </c>
      <c r="F4383" s="6">
        <v>25</v>
      </c>
      <c r="G4383" s="5">
        <v>59.3</v>
      </c>
      <c r="H4383" s="7">
        <v>18</v>
      </c>
      <c r="I4383" s="8">
        <v>447</v>
      </c>
      <c r="J4383" s="9">
        <f>정리!J4383</f>
        <v>58000</v>
      </c>
      <c r="K4383" s="9">
        <f>정리!K4383</f>
        <v>6</v>
      </c>
      <c r="L4383" s="9">
        <f>정리!L4383</f>
        <v>30000</v>
      </c>
      <c r="M4383" s="9">
        <f>정리!M4383</f>
        <v>10</v>
      </c>
      <c r="N4383" s="10">
        <f t="shared" si="211"/>
        <v>28000</v>
      </c>
      <c r="O4383" s="15">
        <f t="shared" si="212"/>
        <v>51.724137931034484</v>
      </c>
      <c r="P4383" s="11">
        <v>2</v>
      </c>
      <c r="Q4383" s="11">
        <v>1</v>
      </c>
      <c r="R4383" s="11" t="s">
        <v>20</v>
      </c>
      <c r="S4383" s="12">
        <v>83</v>
      </c>
      <c r="T4383">
        <v>37.643670999999998</v>
      </c>
      <c r="U4383">
        <v>127.066073</v>
      </c>
      <c r="V4383" t="s">
        <v>3795</v>
      </c>
      <c r="W4383">
        <v>0</v>
      </c>
      <c r="X4383">
        <v>0</v>
      </c>
      <c r="Y4383">
        <v>0</v>
      </c>
      <c r="Z4383" s="14">
        <f t="shared" si="213"/>
        <v>27.500000000000004</v>
      </c>
      <c r="AA4383">
        <f>정리!U4383</f>
        <v>51</v>
      </c>
      <c r="AB4383">
        <f>정리!V4383</f>
        <v>78.8</v>
      </c>
      <c r="AC4383">
        <f>정리!W4383</f>
        <v>80000</v>
      </c>
      <c r="AD4383">
        <f>정리!X4383</f>
        <v>22000</v>
      </c>
      <c r="AE4383" t="s">
        <v>5012</v>
      </c>
    </row>
    <row r="4384" spans="1:31" x14ac:dyDescent="0.3">
      <c r="A4384" s="1" t="s">
        <v>3568</v>
      </c>
      <c r="B4384" s="2" t="s">
        <v>3796</v>
      </c>
      <c r="C4384" s="3">
        <v>1997</v>
      </c>
      <c r="D4384" s="4">
        <v>424</v>
      </c>
      <c r="E4384" s="5">
        <v>76.400000000000006</v>
      </c>
      <c r="F4384" s="6">
        <v>23</v>
      </c>
      <c r="G4384" s="5">
        <v>59.5</v>
      </c>
      <c r="H4384" s="7">
        <v>18</v>
      </c>
      <c r="I4384" s="8">
        <v>209</v>
      </c>
      <c r="J4384" s="9">
        <f>정리!J4384</f>
        <v>53000</v>
      </c>
      <c r="K4384" s="9">
        <f>정리!K4384</f>
        <v>12</v>
      </c>
      <c r="L4384" s="9">
        <f>정리!L4384</f>
        <v>33000</v>
      </c>
      <c r="M4384" s="9">
        <f>정리!M4384</f>
        <v>3</v>
      </c>
      <c r="N4384" s="10">
        <f t="shared" si="211"/>
        <v>20000</v>
      </c>
      <c r="O4384" s="15">
        <f t="shared" si="212"/>
        <v>62.264150943396224</v>
      </c>
      <c r="P4384" s="11">
        <v>3</v>
      </c>
      <c r="Q4384" s="11">
        <v>1</v>
      </c>
      <c r="R4384" s="11" t="s">
        <v>20</v>
      </c>
      <c r="S4384" s="12" t="s">
        <v>113</v>
      </c>
      <c r="T4384">
        <v>37.647061000000001</v>
      </c>
      <c r="U4384">
        <v>127.081272</v>
      </c>
      <c r="V4384" t="s">
        <v>3797</v>
      </c>
      <c r="W4384">
        <v>0</v>
      </c>
      <c r="X4384">
        <v>0</v>
      </c>
      <c r="Y4384">
        <v>0</v>
      </c>
      <c r="Z4384" s="14">
        <f t="shared" si="213"/>
        <v>23.520923520923521</v>
      </c>
      <c r="AA4384">
        <f>정리!U4384</f>
        <v>60</v>
      </c>
      <c r="AB4384">
        <f>정리!V4384</f>
        <v>88.8</v>
      </c>
      <c r="AC4384">
        <f>정리!W4384</f>
        <v>69300</v>
      </c>
      <c r="AD4384">
        <f>정리!X4384</f>
        <v>16300</v>
      </c>
      <c r="AE4384" t="s">
        <v>5013</v>
      </c>
    </row>
    <row r="4385" spans="1:31" x14ac:dyDescent="0.3">
      <c r="A4385" s="1" t="s">
        <v>3568</v>
      </c>
      <c r="B4385" s="2" t="s">
        <v>3796</v>
      </c>
      <c r="C4385" s="3">
        <v>1997</v>
      </c>
      <c r="D4385" s="4">
        <v>424</v>
      </c>
      <c r="E4385" s="5">
        <v>109.1</v>
      </c>
      <c r="F4385" s="6">
        <v>33</v>
      </c>
      <c r="G4385" s="5">
        <v>85</v>
      </c>
      <c r="H4385" s="7">
        <v>26</v>
      </c>
      <c r="I4385" s="8">
        <v>200</v>
      </c>
      <c r="J4385" s="9">
        <f>정리!J4385</f>
        <v>75000</v>
      </c>
      <c r="K4385" s="9">
        <f>정리!K4385</f>
        <v>4</v>
      </c>
      <c r="L4385" s="9">
        <f>정리!L4385</f>
        <v>50000</v>
      </c>
      <c r="M4385" s="9">
        <f>정리!M4385</f>
        <v>11</v>
      </c>
      <c r="N4385" s="10">
        <f t="shared" si="211"/>
        <v>25000</v>
      </c>
      <c r="O4385" s="15">
        <f t="shared" si="212"/>
        <v>66.666666666666657</v>
      </c>
      <c r="P4385" s="11">
        <v>3</v>
      </c>
      <c r="Q4385" s="11">
        <v>2</v>
      </c>
      <c r="R4385" s="11" t="s">
        <v>22</v>
      </c>
      <c r="S4385" s="12">
        <v>109</v>
      </c>
      <c r="T4385">
        <v>37.647061000000001</v>
      </c>
      <c r="U4385">
        <v>127.081272</v>
      </c>
      <c r="V4385" t="s">
        <v>3797</v>
      </c>
      <c r="W4385">
        <v>0</v>
      </c>
      <c r="X4385">
        <v>-4.1666666666666661</v>
      </c>
      <c r="Y4385">
        <v>7.4074074074074066</v>
      </c>
      <c r="Z4385" s="14">
        <f t="shared" si="213"/>
        <v>23.857868020304569</v>
      </c>
      <c r="AA4385">
        <f>정리!U4385</f>
        <v>60</v>
      </c>
      <c r="AB4385">
        <f>정리!V4385</f>
        <v>88.8</v>
      </c>
      <c r="AC4385">
        <f>정리!W4385</f>
        <v>98500</v>
      </c>
      <c r="AD4385">
        <f>정리!X4385</f>
        <v>23500</v>
      </c>
      <c r="AE4385" t="s">
        <v>5013</v>
      </c>
    </row>
    <row r="4386" spans="1:31" x14ac:dyDescent="0.3">
      <c r="A4386" s="1" t="s">
        <v>3568</v>
      </c>
      <c r="B4386" s="2" t="s">
        <v>3798</v>
      </c>
      <c r="C4386" s="3">
        <v>1993</v>
      </c>
      <c r="D4386" s="4">
        <v>696</v>
      </c>
      <c r="E4386" s="5">
        <v>70.599999999999994</v>
      </c>
      <c r="F4386" s="6">
        <v>21</v>
      </c>
      <c r="G4386" s="5">
        <v>49.7</v>
      </c>
      <c r="H4386" s="7">
        <v>15</v>
      </c>
      <c r="I4386" s="8">
        <v>696</v>
      </c>
      <c r="J4386" s="9">
        <f>정리!J4386</f>
        <v>54000</v>
      </c>
      <c r="K4386" s="9">
        <f>정리!K4386</f>
        <v>5</v>
      </c>
      <c r="L4386" s="9">
        <f>정리!L4386</f>
        <v>28000</v>
      </c>
      <c r="M4386" s="9">
        <f>정리!M4386</f>
        <v>11</v>
      </c>
      <c r="N4386" s="10">
        <f t="shared" si="211"/>
        <v>26000</v>
      </c>
      <c r="O4386" s="15">
        <f t="shared" si="212"/>
        <v>51.851851851851848</v>
      </c>
      <c r="P4386" s="11">
        <v>3</v>
      </c>
      <c r="Q4386" s="11">
        <v>1</v>
      </c>
      <c r="R4386" s="11" t="s">
        <v>20</v>
      </c>
      <c r="S4386" s="12">
        <v>70</v>
      </c>
      <c r="T4386">
        <v>37.646213000000003</v>
      </c>
      <c r="U4386">
        <v>127.075378</v>
      </c>
      <c r="V4386" t="s">
        <v>3799</v>
      </c>
      <c r="W4386">
        <v>0</v>
      </c>
      <c r="X4386">
        <v>0</v>
      </c>
      <c r="Y4386">
        <v>0</v>
      </c>
      <c r="Z4386" s="14">
        <f t="shared" si="213"/>
        <v>27.710843373493976</v>
      </c>
      <c r="AA4386">
        <f>정리!U4386</f>
        <v>58</v>
      </c>
      <c r="AB4386">
        <f>정리!V4386</f>
        <v>88.8</v>
      </c>
      <c r="AC4386">
        <f>정리!W4386</f>
        <v>74700</v>
      </c>
      <c r="AD4386">
        <f>정리!X4386</f>
        <v>20700</v>
      </c>
      <c r="AE4386" t="s">
        <v>5013</v>
      </c>
    </row>
    <row r="4387" spans="1:31" x14ac:dyDescent="0.3">
      <c r="A4387" s="1" t="s">
        <v>3568</v>
      </c>
      <c r="B4387" s="2" t="s">
        <v>3800</v>
      </c>
      <c r="C4387" s="3">
        <v>1993</v>
      </c>
      <c r="D4387" s="4">
        <v>630</v>
      </c>
      <c r="E4387" s="5">
        <v>60.4</v>
      </c>
      <c r="F4387" s="6">
        <v>18</v>
      </c>
      <c r="G4387" s="5">
        <v>44.1</v>
      </c>
      <c r="H4387" s="7">
        <v>13</v>
      </c>
      <c r="I4387" s="8">
        <v>630</v>
      </c>
      <c r="J4387" s="9">
        <f>정리!J4387</f>
        <v>38500</v>
      </c>
      <c r="K4387" s="9">
        <f>정리!K4387</f>
        <v>4</v>
      </c>
      <c r="L4387" s="9">
        <f>정리!L4387</f>
        <v>19400</v>
      </c>
      <c r="M4387" s="9">
        <f>정리!M4387</f>
        <v>14</v>
      </c>
      <c r="N4387" s="10">
        <f t="shared" si="211"/>
        <v>19100</v>
      </c>
      <c r="O4387" s="15">
        <f t="shared" si="212"/>
        <v>50.389610389610382</v>
      </c>
      <c r="P4387" s="11">
        <v>2</v>
      </c>
      <c r="Q4387" s="11">
        <v>1</v>
      </c>
      <c r="R4387" s="11" t="s">
        <v>20</v>
      </c>
      <c r="S4387" s="12">
        <v>60</v>
      </c>
      <c r="T4387">
        <v>37.647283000000002</v>
      </c>
      <c r="U4387">
        <v>127.079751</v>
      </c>
      <c r="V4387" t="s">
        <v>3801</v>
      </c>
      <c r="W4387">
        <v>2.6315789473684208</v>
      </c>
      <c r="X4387">
        <v>0</v>
      </c>
      <c r="Y4387">
        <v>5</v>
      </c>
      <c r="Z4387" s="14">
        <f t="shared" si="213"/>
        <v>36.67763157894737</v>
      </c>
      <c r="AA4387">
        <f>정리!U4387</f>
        <v>69</v>
      </c>
      <c r="AB4387">
        <f>정리!V4387</f>
        <v>88.8</v>
      </c>
      <c r="AC4387">
        <f>정리!W4387</f>
        <v>60800</v>
      </c>
      <c r="AD4387">
        <f>정리!X4387</f>
        <v>22300</v>
      </c>
      <c r="AE4387" t="s">
        <v>5013</v>
      </c>
    </row>
    <row r="4388" spans="1:31" x14ac:dyDescent="0.3">
      <c r="A4388" s="1" t="s">
        <v>3568</v>
      </c>
      <c r="B4388" s="2" t="s">
        <v>3802</v>
      </c>
      <c r="C4388" s="3">
        <v>1993</v>
      </c>
      <c r="D4388" s="4">
        <v>568</v>
      </c>
      <c r="E4388" s="5">
        <v>122.8</v>
      </c>
      <c r="F4388" s="6">
        <v>37</v>
      </c>
      <c r="G4388" s="5">
        <v>101.9</v>
      </c>
      <c r="H4388" s="7">
        <v>31</v>
      </c>
      <c r="I4388" s="8">
        <v>120</v>
      </c>
      <c r="J4388" s="9">
        <f>정리!J4388</f>
        <v>130000</v>
      </c>
      <c r="K4388" s="9">
        <f>정리!K4388</f>
        <v>12</v>
      </c>
      <c r="L4388" s="9">
        <f>정리!L4388</f>
        <v>0</v>
      </c>
      <c r="M4388" s="9">
        <f>정리!M4388</f>
        <v>0</v>
      </c>
      <c r="N4388" s="10">
        <f t="shared" si="211"/>
        <v>130000</v>
      </c>
      <c r="O4388" s="15">
        <f t="shared" si="212"/>
        <v>0</v>
      </c>
      <c r="P4388" s="11">
        <v>3</v>
      </c>
      <c r="Q4388" s="11">
        <v>2</v>
      </c>
      <c r="R4388" s="11" t="s">
        <v>22</v>
      </c>
      <c r="S4388" s="12">
        <v>122</v>
      </c>
      <c r="T4388">
        <v>37.646993999999999</v>
      </c>
      <c r="U4388">
        <v>127.072762</v>
      </c>
      <c r="V4388" t="s">
        <v>3803</v>
      </c>
      <c r="W4388">
        <v>0</v>
      </c>
      <c r="X4388">
        <v>0</v>
      </c>
      <c r="Y4388">
        <v>0</v>
      </c>
      <c r="Z4388" s="14">
        <f t="shared" si="213"/>
        <v>5.7971014492753623</v>
      </c>
      <c r="AA4388">
        <f>정리!U4388</f>
        <v>59</v>
      </c>
      <c r="AB4388">
        <f>정리!V4388</f>
        <v>88.8</v>
      </c>
      <c r="AC4388">
        <f>정리!W4388</f>
        <v>138000</v>
      </c>
      <c r="AD4388">
        <f>정리!X4388</f>
        <v>8000</v>
      </c>
      <c r="AE4388" t="s">
        <v>5013</v>
      </c>
    </row>
    <row r="4389" spans="1:31" x14ac:dyDescent="0.3">
      <c r="A4389" s="1" t="s">
        <v>3568</v>
      </c>
      <c r="B4389" s="2" t="s">
        <v>3802</v>
      </c>
      <c r="C4389" s="3">
        <v>1993</v>
      </c>
      <c r="D4389" s="4">
        <v>568</v>
      </c>
      <c r="E4389" s="5">
        <v>137.6</v>
      </c>
      <c r="F4389" s="6">
        <v>42</v>
      </c>
      <c r="G4389" s="5">
        <v>115.3</v>
      </c>
      <c r="H4389" s="7">
        <v>35</v>
      </c>
      <c r="I4389" s="8">
        <v>448</v>
      </c>
      <c r="J4389" s="9">
        <f>정리!J4389</f>
        <v>130000</v>
      </c>
      <c r="K4389" s="9">
        <f>정리!K4389</f>
        <v>9</v>
      </c>
      <c r="L4389" s="9">
        <f>정리!L4389</f>
        <v>75000</v>
      </c>
      <c r="M4389" s="9">
        <f>정리!M4389</f>
        <v>14</v>
      </c>
      <c r="N4389" s="10">
        <f t="shared" si="211"/>
        <v>55000</v>
      </c>
      <c r="O4389" s="15">
        <f t="shared" si="212"/>
        <v>57.692307692307686</v>
      </c>
      <c r="P4389" s="11">
        <v>4</v>
      </c>
      <c r="Q4389" s="11">
        <v>2</v>
      </c>
      <c r="R4389" s="11" t="s">
        <v>22</v>
      </c>
      <c r="S4389" s="12">
        <v>137</v>
      </c>
      <c r="T4389">
        <v>37.646993999999999</v>
      </c>
      <c r="U4389">
        <v>127.072762</v>
      </c>
      <c r="V4389" t="s">
        <v>3803</v>
      </c>
      <c r="W4389">
        <v>0</v>
      </c>
      <c r="X4389">
        <v>0</v>
      </c>
      <c r="Y4389">
        <v>0</v>
      </c>
      <c r="Z4389" s="14">
        <f t="shared" si="213"/>
        <v>14.473684210526317</v>
      </c>
      <c r="AA4389">
        <f>정리!U4389</f>
        <v>59</v>
      </c>
      <c r="AB4389">
        <f>정리!V4389</f>
        <v>88.8</v>
      </c>
      <c r="AC4389">
        <f>정리!W4389</f>
        <v>152000</v>
      </c>
      <c r="AD4389">
        <f>정리!X4389</f>
        <v>22000</v>
      </c>
      <c r="AE4389" t="s">
        <v>5013</v>
      </c>
    </row>
    <row r="4390" spans="1:31" x14ac:dyDescent="0.3">
      <c r="A4390" s="1" t="s">
        <v>3568</v>
      </c>
      <c r="B4390" s="2" t="s">
        <v>3804</v>
      </c>
      <c r="C4390" s="3">
        <v>1999</v>
      </c>
      <c r="D4390" s="4">
        <v>250</v>
      </c>
      <c r="E4390" s="5">
        <v>87.3</v>
      </c>
      <c r="F4390" s="6">
        <v>26</v>
      </c>
      <c r="G4390" s="5">
        <v>60</v>
      </c>
      <c r="H4390" s="7">
        <v>18</v>
      </c>
      <c r="I4390" s="8">
        <v>106</v>
      </c>
      <c r="J4390" s="9">
        <f>정리!J4390</f>
        <v>68000</v>
      </c>
      <c r="K4390" s="9">
        <f>정리!K4390</f>
        <v>6</v>
      </c>
      <c r="L4390" s="9">
        <f>정리!L4390</f>
        <v>0</v>
      </c>
      <c r="M4390" s="9">
        <f>정리!M4390</f>
        <v>0</v>
      </c>
      <c r="N4390" s="10">
        <f t="shared" ref="N4390:N4453" si="214">J4390-L4390</f>
        <v>68000</v>
      </c>
      <c r="O4390" s="15">
        <f t="shared" si="212"/>
        <v>0</v>
      </c>
      <c r="P4390" s="11">
        <v>3</v>
      </c>
      <c r="Q4390" s="11">
        <v>1</v>
      </c>
      <c r="R4390" s="11" t="s">
        <v>20</v>
      </c>
      <c r="S4390" s="12">
        <v>87</v>
      </c>
      <c r="T4390">
        <v>37.651349000000003</v>
      </c>
      <c r="U4390">
        <v>127.072006</v>
      </c>
      <c r="V4390" t="s">
        <v>3805</v>
      </c>
      <c r="W4390">
        <v>0</v>
      </c>
      <c r="X4390">
        <v>0</v>
      </c>
      <c r="Y4390">
        <v>0</v>
      </c>
      <c r="Z4390" s="14">
        <f t="shared" si="213"/>
        <v>17.575757575757574</v>
      </c>
      <c r="AA4390">
        <f>정리!U4390</f>
        <v>56</v>
      </c>
      <c r="AB4390">
        <f>정리!V4390</f>
        <v>91.5</v>
      </c>
      <c r="AC4390">
        <f>정리!W4390</f>
        <v>82500</v>
      </c>
      <c r="AD4390">
        <f>정리!X4390</f>
        <v>14500</v>
      </c>
      <c r="AE4390" t="s">
        <v>5011</v>
      </c>
    </row>
    <row r="4391" spans="1:31" x14ac:dyDescent="0.3">
      <c r="A4391" s="1" t="s">
        <v>3568</v>
      </c>
      <c r="B4391" s="2" t="s">
        <v>3804</v>
      </c>
      <c r="C4391" s="3">
        <v>1999</v>
      </c>
      <c r="D4391" s="4">
        <v>250</v>
      </c>
      <c r="E4391" s="5">
        <v>109.9</v>
      </c>
      <c r="F4391" s="6">
        <v>33</v>
      </c>
      <c r="G4391" s="5">
        <v>84.9</v>
      </c>
      <c r="H4391" s="7">
        <v>26</v>
      </c>
      <c r="I4391" s="8">
        <v>144</v>
      </c>
      <c r="J4391" s="9">
        <f>정리!J4391</f>
        <v>94000</v>
      </c>
      <c r="K4391" s="9">
        <f>정리!K4391</f>
        <v>21</v>
      </c>
      <c r="L4391" s="9">
        <f>정리!L4391</f>
        <v>63000</v>
      </c>
      <c r="M4391" s="9">
        <f>정리!M4391</f>
        <v>6</v>
      </c>
      <c r="N4391" s="10">
        <f t="shared" si="214"/>
        <v>31000</v>
      </c>
      <c r="O4391" s="15">
        <f t="shared" si="212"/>
        <v>67.021276595744681</v>
      </c>
      <c r="P4391" s="11">
        <v>3</v>
      </c>
      <c r="Q4391" s="11">
        <v>2</v>
      </c>
      <c r="R4391" s="11" t="s">
        <v>22</v>
      </c>
      <c r="S4391" s="12">
        <v>109</v>
      </c>
      <c r="T4391">
        <v>37.651349000000003</v>
      </c>
      <c r="U4391">
        <v>127.072006</v>
      </c>
      <c r="V4391" t="s">
        <v>3805</v>
      </c>
      <c r="W4391">
        <v>0</v>
      </c>
      <c r="X4391">
        <v>0</v>
      </c>
      <c r="Y4391">
        <v>0</v>
      </c>
      <c r="Z4391" s="14">
        <f t="shared" si="213"/>
        <v>14.545454545454545</v>
      </c>
      <c r="AA4391">
        <f>정리!U4391</f>
        <v>56</v>
      </c>
      <c r="AB4391">
        <f>정리!V4391</f>
        <v>91.5</v>
      </c>
      <c r="AC4391">
        <f>정리!W4391</f>
        <v>110000</v>
      </c>
      <c r="AD4391">
        <f>정리!X4391</f>
        <v>16000</v>
      </c>
      <c r="AE4391" t="s">
        <v>5011</v>
      </c>
    </row>
    <row r="4392" spans="1:31" x14ac:dyDescent="0.3">
      <c r="A4392" s="1" t="s">
        <v>3568</v>
      </c>
      <c r="B4392" s="2" t="s">
        <v>3806</v>
      </c>
      <c r="C4392" s="3">
        <v>1998</v>
      </c>
      <c r="D4392" s="4">
        <v>508</v>
      </c>
      <c r="E4392" s="5">
        <v>108.9</v>
      </c>
      <c r="F4392" s="6">
        <v>33</v>
      </c>
      <c r="G4392" s="5">
        <v>84.9</v>
      </c>
      <c r="H4392" s="7">
        <v>26</v>
      </c>
      <c r="I4392" s="8">
        <v>308</v>
      </c>
      <c r="J4392" s="9">
        <f>정리!J4392</f>
        <v>95000</v>
      </c>
      <c r="K4392" s="9">
        <f>정리!K4392</f>
        <v>8</v>
      </c>
      <c r="L4392" s="9">
        <f>정리!L4392</f>
        <v>0</v>
      </c>
      <c r="M4392" s="9">
        <f>정리!M4392</f>
        <v>0</v>
      </c>
      <c r="N4392" s="10">
        <f t="shared" si="214"/>
        <v>95000</v>
      </c>
      <c r="O4392" s="15">
        <f t="shared" si="212"/>
        <v>0</v>
      </c>
      <c r="P4392" s="11">
        <v>3</v>
      </c>
      <c r="Q4392" s="11">
        <v>2</v>
      </c>
      <c r="R4392" s="11" t="s">
        <v>22</v>
      </c>
      <c r="S4392" s="12">
        <v>108</v>
      </c>
      <c r="T4392">
        <v>37.65175</v>
      </c>
      <c r="U4392">
        <v>127.071366</v>
      </c>
      <c r="V4392" t="s">
        <v>3807</v>
      </c>
      <c r="W4392">
        <v>0</v>
      </c>
      <c r="X4392">
        <v>0</v>
      </c>
      <c r="Y4392">
        <v>0</v>
      </c>
      <c r="Z4392" s="14">
        <f t="shared" si="213"/>
        <v>25.196850393700785</v>
      </c>
      <c r="AA4392">
        <f>정리!U4392</f>
        <v>57</v>
      </c>
      <c r="AB4392">
        <f>정리!V4392</f>
        <v>91.5</v>
      </c>
      <c r="AC4392">
        <f>정리!W4392</f>
        <v>127000</v>
      </c>
      <c r="AD4392">
        <f>정리!X4392</f>
        <v>32000</v>
      </c>
      <c r="AE4392" t="s">
        <v>5011</v>
      </c>
    </row>
    <row r="4393" spans="1:31" x14ac:dyDescent="0.3">
      <c r="A4393" s="1" t="s">
        <v>3568</v>
      </c>
      <c r="B4393" s="2" t="s">
        <v>3806</v>
      </c>
      <c r="C4393" s="3">
        <v>1998</v>
      </c>
      <c r="D4393" s="4">
        <v>508</v>
      </c>
      <c r="E4393" s="5">
        <v>142.6</v>
      </c>
      <c r="F4393" s="6">
        <v>43</v>
      </c>
      <c r="G4393" s="5">
        <v>115</v>
      </c>
      <c r="H4393" s="7">
        <v>35</v>
      </c>
      <c r="I4393" s="8">
        <v>176</v>
      </c>
      <c r="J4393" s="9">
        <f>정리!J4393</f>
        <v>105000</v>
      </c>
      <c r="K4393" s="9">
        <f>정리!K4393</f>
        <v>9</v>
      </c>
      <c r="L4393" s="9">
        <f>정리!L4393</f>
        <v>75000</v>
      </c>
      <c r="M4393" s="9">
        <f>정리!M4393</f>
        <v>7</v>
      </c>
      <c r="N4393" s="10">
        <f t="shared" si="214"/>
        <v>30000</v>
      </c>
      <c r="O4393" s="15">
        <f t="shared" si="212"/>
        <v>71.428571428571431</v>
      </c>
      <c r="P4393" s="11">
        <v>4</v>
      </c>
      <c r="Q4393" s="11">
        <v>2</v>
      </c>
      <c r="R4393" s="11" t="s">
        <v>22</v>
      </c>
      <c r="S4393" s="12">
        <v>142</v>
      </c>
      <c r="T4393">
        <v>37.65175</v>
      </c>
      <c r="U4393">
        <v>127.071366</v>
      </c>
      <c r="V4393" t="s">
        <v>3807</v>
      </c>
      <c r="W4393">
        <v>0</v>
      </c>
      <c r="X4393">
        <v>0</v>
      </c>
      <c r="Y4393">
        <v>0</v>
      </c>
      <c r="Z4393" s="14">
        <f t="shared" si="213"/>
        <v>22.048997772828507</v>
      </c>
      <c r="AA4393">
        <f>정리!U4393</f>
        <v>57</v>
      </c>
      <c r="AB4393">
        <f>정리!V4393</f>
        <v>91.5</v>
      </c>
      <c r="AC4393">
        <f>정리!W4393</f>
        <v>134700</v>
      </c>
      <c r="AD4393">
        <f>정리!X4393</f>
        <v>29700</v>
      </c>
      <c r="AE4393" t="s">
        <v>5011</v>
      </c>
    </row>
    <row r="4394" spans="1:31" x14ac:dyDescent="0.3">
      <c r="A4394" s="1" t="s">
        <v>3568</v>
      </c>
      <c r="B4394" s="2" t="s">
        <v>3808</v>
      </c>
      <c r="C4394" s="3">
        <v>1997</v>
      </c>
      <c r="D4394" s="4">
        <v>203</v>
      </c>
      <c r="E4394" s="5">
        <v>87.9</v>
      </c>
      <c r="F4394" s="6">
        <v>27</v>
      </c>
      <c r="G4394" s="5">
        <v>59.4</v>
      </c>
      <c r="H4394" s="7">
        <v>18</v>
      </c>
      <c r="I4394" s="8">
        <v>80</v>
      </c>
      <c r="J4394" s="9">
        <f>정리!J4394</f>
        <v>45000</v>
      </c>
      <c r="K4394" s="9">
        <f>정리!K4394</f>
        <v>4</v>
      </c>
      <c r="L4394" s="9">
        <f>정리!L4394</f>
        <v>0</v>
      </c>
      <c r="M4394" s="9">
        <f>정리!M4394</f>
        <v>0</v>
      </c>
      <c r="N4394" s="10">
        <f t="shared" si="214"/>
        <v>45000</v>
      </c>
      <c r="O4394" s="15">
        <f t="shared" si="212"/>
        <v>0</v>
      </c>
      <c r="P4394" s="11">
        <v>2</v>
      </c>
      <c r="Q4394" s="11">
        <v>1</v>
      </c>
      <c r="R4394" s="11" t="s">
        <v>20</v>
      </c>
      <c r="S4394" s="12" t="s">
        <v>2355</v>
      </c>
      <c r="T4394">
        <v>37.658949999999997</v>
      </c>
      <c r="U4394">
        <v>127.07255000000001</v>
      </c>
      <c r="V4394" t="s">
        <v>3809</v>
      </c>
      <c r="W4394">
        <v>0</v>
      </c>
      <c r="X4394">
        <v>0</v>
      </c>
      <c r="Y4394">
        <v>0</v>
      </c>
      <c r="Z4394" s="14">
        <f t="shared" si="213"/>
        <v>28.000000000000004</v>
      </c>
      <c r="AA4394">
        <f>정리!U4394</f>
        <v>59</v>
      </c>
      <c r="AB4394">
        <f>정리!V4394</f>
        <v>87.6</v>
      </c>
      <c r="AC4394">
        <f>정리!W4394</f>
        <v>62500</v>
      </c>
      <c r="AD4394">
        <f>정리!X4394</f>
        <v>17500</v>
      </c>
      <c r="AE4394" t="s">
        <v>5003</v>
      </c>
    </row>
    <row r="4395" spans="1:31" x14ac:dyDescent="0.3">
      <c r="A4395" s="1" t="s">
        <v>3568</v>
      </c>
      <c r="B4395" s="2" t="s">
        <v>3808</v>
      </c>
      <c r="C4395" s="3">
        <v>1997</v>
      </c>
      <c r="D4395" s="4">
        <v>203</v>
      </c>
      <c r="E4395" s="5">
        <v>124.8</v>
      </c>
      <c r="F4395" s="6">
        <v>38</v>
      </c>
      <c r="G4395" s="5">
        <v>84.3</v>
      </c>
      <c r="H4395" s="7">
        <v>26</v>
      </c>
      <c r="I4395" s="8">
        <v>48</v>
      </c>
      <c r="J4395" s="9">
        <f>정리!J4395</f>
        <v>0</v>
      </c>
      <c r="K4395" s="9">
        <f>정리!K4395</f>
        <v>0</v>
      </c>
      <c r="L4395" s="9">
        <f>정리!L4395</f>
        <v>45000</v>
      </c>
      <c r="M4395" s="9">
        <f>정리!M4395</f>
        <v>17</v>
      </c>
      <c r="N4395" s="10">
        <f t="shared" si="214"/>
        <v>-45000</v>
      </c>
      <c r="O4395" s="15">
        <f t="shared" si="212"/>
        <v>0</v>
      </c>
      <c r="P4395" s="11">
        <v>3</v>
      </c>
      <c r="Q4395" s="11">
        <v>2</v>
      </c>
      <c r="R4395" s="11" t="s">
        <v>20</v>
      </c>
      <c r="S4395" s="12" t="s">
        <v>3810</v>
      </c>
      <c r="T4395">
        <v>37.658949999999997</v>
      </c>
      <c r="U4395">
        <v>127.07255000000001</v>
      </c>
      <c r="V4395" t="s">
        <v>3809</v>
      </c>
      <c r="W4395">
        <v>0</v>
      </c>
      <c r="X4395">
        <v>0</v>
      </c>
      <c r="Y4395">
        <v>0</v>
      </c>
      <c r="Z4395" s="14">
        <f t="shared" si="213"/>
        <v>300</v>
      </c>
      <c r="AA4395">
        <f>정리!U4395</f>
        <v>59</v>
      </c>
      <c r="AB4395">
        <f>정리!V4395</f>
        <v>87.6</v>
      </c>
      <c r="AC4395">
        <f>정리!W4395</f>
        <v>69400</v>
      </c>
      <c r="AD4395">
        <f>정리!X4395</f>
        <v>-300</v>
      </c>
      <c r="AE4395" t="s">
        <v>5003</v>
      </c>
    </row>
    <row r="4396" spans="1:31" x14ac:dyDescent="0.3">
      <c r="A4396" s="1" t="s">
        <v>3568</v>
      </c>
      <c r="B4396" s="2" t="s">
        <v>3811</v>
      </c>
      <c r="C4396" s="3">
        <v>1999</v>
      </c>
      <c r="D4396" s="4">
        <v>453</v>
      </c>
      <c r="E4396" s="5">
        <v>85.6</v>
      </c>
      <c r="F4396" s="6">
        <v>26</v>
      </c>
      <c r="G4396" s="5">
        <v>59.8</v>
      </c>
      <c r="H4396" s="7">
        <v>18</v>
      </c>
      <c r="I4396" s="8">
        <v>185</v>
      </c>
      <c r="J4396" s="9">
        <f>정리!J4396</f>
        <v>50000</v>
      </c>
      <c r="K4396" s="9">
        <f>정리!K4396</f>
        <v>6</v>
      </c>
      <c r="L4396" s="9">
        <f>정리!L4396</f>
        <v>0</v>
      </c>
      <c r="M4396" s="9">
        <f>정리!M4396</f>
        <v>0</v>
      </c>
      <c r="N4396" s="10">
        <f t="shared" si="214"/>
        <v>50000</v>
      </c>
      <c r="O4396" s="15">
        <f t="shared" si="212"/>
        <v>0</v>
      </c>
      <c r="P4396" s="11">
        <v>3</v>
      </c>
      <c r="Q4396" s="11">
        <v>1</v>
      </c>
      <c r="R4396" s="11" t="s">
        <v>20</v>
      </c>
      <c r="S4396" s="12">
        <v>85</v>
      </c>
      <c r="T4396">
        <v>37.645193999999996</v>
      </c>
      <c r="U4396">
        <v>127.083557</v>
      </c>
      <c r="V4396" t="s">
        <v>3812</v>
      </c>
      <c r="W4396">
        <v>0</v>
      </c>
      <c r="X4396">
        <v>0</v>
      </c>
      <c r="Y4396">
        <v>0</v>
      </c>
      <c r="Z4396" s="14">
        <f t="shared" si="213"/>
        <v>300</v>
      </c>
      <c r="AA4396">
        <f>정리!U4396</f>
        <v>60</v>
      </c>
      <c r="AB4396">
        <f>정리!V4396</f>
        <v>300</v>
      </c>
      <c r="AC4396">
        <f>정리!W4396</f>
        <v>0</v>
      </c>
      <c r="AD4396">
        <f>정리!X4396</f>
        <v>-300</v>
      </c>
      <c r="AE4396">
        <v>300</v>
      </c>
    </row>
    <row r="4397" spans="1:31" x14ac:dyDescent="0.3">
      <c r="A4397" s="1" t="s">
        <v>3568</v>
      </c>
      <c r="B4397" s="2" t="s">
        <v>3811</v>
      </c>
      <c r="C4397" s="3">
        <v>1999</v>
      </c>
      <c r="D4397" s="4">
        <v>453</v>
      </c>
      <c r="E4397" s="5">
        <v>110.4</v>
      </c>
      <c r="F4397" s="6">
        <v>33</v>
      </c>
      <c r="G4397" s="5">
        <v>85</v>
      </c>
      <c r="H4397" s="7">
        <v>26</v>
      </c>
      <c r="I4397" s="8">
        <v>192</v>
      </c>
      <c r="J4397" s="9">
        <f>정리!J4397</f>
        <v>75000</v>
      </c>
      <c r="K4397" s="9">
        <f>정리!K4397</f>
        <v>11</v>
      </c>
      <c r="L4397" s="9">
        <f>정리!L4397</f>
        <v>47000</v>
      </c>
      <c r="M4397" s="9">
        <f>정리!M4397</f>
        <v>17</v>
      </c>
      <c r="N4397" s="10">
        <f t="shared" si="214"/>
        <v>28000</v>
      </c>
      <c r="O4397" s="15">
        <f t="shared" si="212"/>
        <v>62.666666666666671</v>
      </c>
      <c r="P4397" s="11">
        <v>3</v>
      </c>
      <c r="Q4397" s="11">
        <v>2</v>
      </c>
      <c r="R4397" s="11" t="s">
        <v>22</v>
      </c>
      <c r="S4397" s="12">
        <v>110</v>
      </c>
      <c r="T4397">
        <v>37.645193999999996</v>
      </c>
      <c r="U4397">
        <v>127.083557</v>
      </c>
      <c r="V4397" t="s">
        <v>3812</v>
      </c>
      <c r="W4397">
        <v>0</v>
      </c>
      <c r="X4397">
        <v>0</v>
      </c>
      <c r="Y4397">
        <v>0</v>
      </c>
      <c r="Z4397" s="14">
        <f t="shared" si="213"/>
        <v>300</v>
      </c>
      <c r="AA4397">
        <f>정리!U4397</f>
        <v>60</v>
      </c>
      <c r="AB4397">
        <f>정리!V4397</f>
        <v>300</v>
      </c>
      <c r="AC4397">
        <f>정리!W4397</f>
        <v>0</v>
      </c>
      <c r="AD4397">
        <f>정리!X4397</f>
        <v>-300</v>
      </c>
      <c r="AE4397">
        <v>300</v>
      </c>
    </row>
    <row r="4398" spans="1:31" x14ac:dyDescent="0.3">
      <c r="A4398" s="1" t="s">
        <v>3568</v>
      </c>
      <c r="B4398" s="2" t="s">
        <v>3811</v>
      </c>
      <c r="C4398" s="3">
        <v>1999</v>
      </c>
      <c r="D4398" s="4">
        <v>453</v>
      </c>
      <c r="E4398" s="5">
        <v>150.19999999999999</v>
      </c>
      <c r="F4398" s="6">
        <v>45</v>
      </c>
      <c r="G4398" s="5">
        <v>122.7</v>
      </c>
      <c r="H4398" s="7">
        <v>37</v>
      </c>
      <c r="I4398" s="8">
        <v>76</v>
      </c>
      <c r="J4398" s="9">
        <f>정리!J4398</f>
        <v>101000</v>
      </c>
      <c r="K4398" s="9">
        <f>정리!K4398</f>
        <v>7</v>
      </c>
      <c r="L4398" s="9">
        <f>정리!L4398</f>
        <v>65000</v>
      </c>
      <c r="M4398" s="9">
        <f>정리!M4398</f>
        <v>18</v>
      </c>
      <c r="N4398" s="10">
        <f t="shared" si="214"/>
        <v>36000</v>
      </c>
      <c r="O4398" s="15">
        <f t="shared" si="212"/>
        <v>64.356435643564353</v>
      </c>
      <c r="P4398" s="11">
        <v>4</v>
      </c>
      <c r="Q4398" s="11">
        <v>2</v>
      </c>
      <c r="R4398" s="11" t="s">
        <v>22</v>
      </c>
      <c r="S4398" s="12">
        <v>150</v>
      </c>
      <c r="T4398">
        <v>37.645193999999996</v>
      </c>
      <c r="U4398">
        <v>127.083557</v>
      </c>
      <c r="V4398" t="s">
        <v>3812</v>
      </c>
      <c r="W4398">
        <v>0</v>
      </c>
      <c r="X4398">
        <v>0</v>
      </c>
      <c r="Y4398">
        <v>0</v>
      </c>
      <c r="Z4398" s="14">
        <f t="shared" si="213"/>
        <v>300</v>
      </c>
      <c r="AA4398">
        <f>정리!U4398</f>
        <v>60</v>
      </c>
      <c r="AB4398">
        <f>정리!V4398</f>
        <v>300</v>
      </c>
      <c r="AC4398">
        <f>정리!W4398</f>
        <v>0</v>
      </c>
      <c r="AD4398">
        <f>정리!X4398</f>
        <v>-300</v>
      </c>
      <c r="AE4398">
        <v>300</v>
      </c>
    </row>
    <row r="4399" spans="1:31" x14ac:dyDescent="0.3">
      <c r="A4399" s="1" t="s">
        <v>3568</v>
      </c>
      <c r="B4399" s="2" t="s">
        <v>3813</v>
      </c>
      <c r="C4399" s="3">
        <v>1998</v>
      </c>
      <c r="D4399" s="4">
        <v>499</v>
      </c>
      <c r="E4399" s="5">
        <v>75.3</v>
      </c>
      <c r="F4399" s="6">
        <v>23</v>
      </c>
      <c r="G4399" s="5">
        <v>59.5</v>
      </c>
      <c r="H4399" s="7">
        <v>18</v>
      </c>
      <c r="I4399" s="8">
        <v>39</v>
      </c>
      <c r="J4399" s="9">
        <f>정리!J4399</f>
        <v>51000</v>
      </c>
      <c r="K4399" s="9" t="str">
        <f>정리!K4399</f>
        <v>고</v>
      </c>
      <c r="L4399" s="9">
        <f>정리!L4399</f>
        <v>0</v>
      </c>
      <c r="M4399" s="9">
        <f>정리!M4399</f>
        <v>0</v>
      </c>
      <c r="N4399" s="10">
        <f t="shared" si="214"/>
        <v>51000</v>
      </c>
      <c r="O4399" s="15">
        <f t="shared" si="212"/>
        <v>0</v>
      </c>
      <c r="P4399" s="11">
        <v>3</v>
      </c>
      <c r="Q4399" s="11">
        <v>1</v>
      </c>
      <c r="R4399" s="11" t="s">
        <v>22</v>
      </c>
      <c r="S4399" s="12" t="s">
        <v>1394</v>
      </c>
      <c r="T4399">
        <v>37.659630999999997</v>
      </c>
      <c r="U4399">
        <v>127.076731</v>
      </c>
      <c r="V4399" t="s">
        <v>1666</v>
      </c>
      <c r="W4399">
        <v>-9.0909090909090917</v>
      </c>
      <c r="X4399">
        <v>0</v>
      </c>
      <c r="Y4399">
        <v>-9.0909090909090917</v>
      </c>
      <c r="Z4399" s="14">
        <f t="shared" si="213"/>
        <v>300</v>
      </c>
      <c r="AA4399">
        <f>정리!U4399</f>
        <v>58</v>
      </c>
      <c r="AB4399">
        <f>정리!V4399</f>
        <v>71.2</v>
      </c>
      <c r="AC4399">
        <f>정리!W4399</f>
        <v>0</v>
      </c>
      <c r="AD4399">
        <f>정리!X4399</f>
        <v>-300</v>
      </c>
      <c r="AE4399" t="s">
        <v>4840</v>
      </c>
    </row>
    <row r="4400" spans="1:31" x14ac:dyDescent="0.3">
      <c r="A4400" s="1" t="s">
        <v>3568</v>
      </c>
      <c r="B4400" s="2" t="s">
        <v>3813</v>
      </c>
      <c r="C4400" s="3">
        <v>1998</v>
      </c>
      <c r="D4400" s="4">
        <v>499</v>
      </c>
      <c r="E4400" s="5">
        <v>106.6</v>
      </c>
      <c r="F4400" s="6">
        <v>32</v>
      </c>
      <c r="G4400" s="5">
        <v>84.2</v>
      </c>
      <c r="H4400" s="7">
        <v>25</v>
      </c>
      <c r="I4400" s="8">
        <v>162</v>
      </c>
      <c r="J4400" s="9">
        <f>정리!J4400</f>
        <v>68000</v>
      </c>
      <c r="K4400" s="9">
        <f>정리!K4400</f>
        <v>6</v>
      </c>
      <c r="L4400" s="9">
        <f>정리!L4400</f>
        <v>0</v>
      </c>
      <c r="M4400" s="9">
        <f>정리!M4400</f>
        <v>0</v>
      </c>
      <c r="N4400" s="10">
        <f t="shared" si="214"/>
        <v>68000</v>
      </c>
      <c r="O4400" s="15">
        <f t="shared" si="212"/>
        <v>0</v>
      </c>
      <c r="P4400" s="11">
        <v>3</v>
      </c>
      <c r="Q4400" s="11">
        <v>2</v>
      </c>
      <c r="R4400" s="11" t="s">
        <v>22</v>
      </c>
      <c r="S4400" s="12" t="s">
        <v>128</v>
      </c>
      <c r="T4400">
        <v>37.659630999999997</v>
      </c>
      <c r="U4400">
        <v>127.076731</v>
      </c>
      <c r="V4400" t="s">
        <v>1666</v>
      </c>
      <c r="W4400">
        <v>0</v>
      </c>
      <c r="X4400">
        <v>0</v>
      </c>
      <c r="Y4400">
        <v>0</v>
      </c>
      <c r="Z4400" s="14">
        <f t="shared" si="213"/>
        <v>16.049382716049383</v>
      </c>
      <c r="AA4400">
        <f>정리!U4400</f>
        <v>58</v>
      </c>
      <c r="AB4400">
        <f>정리!V4400</f>
        <v>71.2</v>
      </c>
      <c r="AC4400">
        <f>정리!W4400</f>
        <v>81000</v>
      </c>
      <c r="AD4400">
        <f>정리!X4400</f>
        <v>13000</v>
      </c>
      <c r="AE4400" t="s">
        <v>4840</v>
      </c>
    </row>
    <row r="4401" spans="1:31" x14ac:dyDescent="0.3">
      <c r="A4401" s="1" t="s">
        <v>3568</v>
      </c>
      <c r="B4401" s="2" t="s">
        <v>3814</v>
      </c>
      <c r="C4401" s="3">
        <v>1999</v>
      </c>
      <c r="D4401" s="4">
        <v>213</v>
      </c>
      <c r="E4401" s="5">
        <v>78.7</v>
      </c>
      <c r="F4401" s="6">
        <v>24</v>
      </c>
      <c r="G4401" s="5">
        <v>59.9</v>
      </c>
      <c r="H4401" s="7">
        <v>18</v>
      </c>
      <c r="I4401" s="8">
        <v>83</v>
      </c>
      <c r="J4401" s="9">
        <f>정리!J4401</f>
        <v>62000</v>
      </c>
      <c r="K4401" s="9">
        <f>정리!K4401</f>
        <v>5</v>
      </c>
      <c r="L4401" s="9">
        <f>정리!L4401</f>
        <v>0</v>
      </c>
      <c r="M4401" s="9">
        <f>정리!M4401</f>
        <v>0</v>
      </c>
      <c r="N4401" s="10">
        <f t="shared" si="214"/>
        <v>62000</v>
      </c>
      <c r="O4401" s="15">
        <f t="shared" si="212"/>
        <v>0</v>
      </c>
      <c r="P4401" s="11">
        <v>3</v>
      </c>
      <c r="Q4401" s="11">
        <v>1</v>
      </c>
      <c r="R4401" s="11" t="s">
        <v>20</v>
      </c>
      <c r="S4401" s="12" t="s">
        <v>721</v>
      </c>
      <c r="T4401">
        <v>37.652627000000003</v>
      </c>
      <c r="U4401">
        <v>127.072976</v>
      </c>
      <c r="V4401" t="s">
        <v>3815</v>
      </c>
      <c r="W4401">
        <v>0</v>
      </c>
      <c r="X4401">
        <v>0</v>
      </c>
      <c r="Y4401">
        <v>0</v>
      </c>
      <c r="Z4401" s="14">
        <f t="shared" si="213"/>
        <v>4.6153846153846159</v>
      </c>
      <c r="AA4401">
        <f>정리!U4401</f>
        <v>59</v>
      </c>
      <c r="AB4401">
        <f>정리!V4401</f>
        <v>85.6</v>
      </c>
      <c r="AC4401">
        <f>정리!W4401</f>
        <v>65000</v>
      </c>
      <c r="AD4401">
        <f>정리!X4401</f>
        <v>3000</v>
      </c>
      <c r="AE4401" t="s">
        <v>4999</v>
      </c>
    </row>
    <row r="4402" spans="1:31" x14ac:dyDescent="0.3">
      <c r="A4402" s="1" t="s">
        <v>3568</v>
      </c>
      <c r="B4402" s="2" t="s">
        <v>3814</v>
      </c>
      <c r="C4402" s="3">
        <v>1999</v>
      </c>
      <c r="D4402" s="4">
        <v>213</v>
      </c>
      <c r="E4402" s="5">
        <v>111.4</v>
      </c>
      <c r="F4402" s="6">
        <v>34</v>
      </c>
      <c r="G4402" s="5">
        <v>84.9</v>
      </c>
      <c r="H4402" s="7">
        <v>26</v>
      </c>
      <c r="I4402" s="8">
        <v>124</v>
      </c>
      <c r="J4402" s="9">
        <f>정리!J4402</f>
        <v>87000</v>
      </c>
      <c r="K4402" s="9">
        <f>정리!K4402</f>
        <v>7</v>
      </c>
      <c r="L4402" s="9">
        <f>정리!L4402</f>
        <v>52000</v>
      </c>
      <c r="M4402" s="9">
        <f>정리!M4402</f>
        <v>20</v>
      </c>
      <c r="N4402" s="10">
        <f t="shared" si="214"/>
        <v>35000</v>
      </c>
      <c r="O4402" s="15">
        <f t="shared" si="212"/>
        <v>59.770114942528743</v>
      </c>
      <c r="P4402" s="11">
        <v>3</v>
      </c>
      <c r="Q4402" s="11">
        <v>2</v>
      </c>
      <c r="R4402" s="11" t="s">
        <v>22</v>
      </c>
      <c r="S4402" s="12">
        <v>111</v>
      </c>
      <c r="T4402">
        <v>37.652627000000003</v>
      </c>
      <c r="U4402">
        <v>127.072976</v>
      </c>
      <c r="V4402" t="s">
        <v>3815</v>
      </c>
      <c r="W4402">
        <v>0</v>
      </c>
      <c r="X4402">
        <v>0</v>
      </c>
      <c r="Y4402">
        <v>0</v>
      </c>
      <c r="Z4402" s="14">
        <f t="shared" si="213"/>
        <v>20.183486238532112</v>
      </c>
      <c r="AA4402">
        <f>정리!U4402</f>
        <v>59</v>
      </c>
      <c r="AB4402">
        <f>정리!V4402</f>
        <v>85.6</v>
      </c>
      <c r="AC4402">
        <f>정리!W4402</f>
        <v>109000</v>
      </c>
      <c r="AD4402">
        <f>정리!X4402</f>
        <v>22000</v>
      </c>
      <c r="AE4402" t="s">
        <v>4999</v>
      </c>
    </row>
    <row r="4403" spans="1:31" x14ac:dyDescent="0.3">
      <c r="A4403" s="1" t="s">
        <v>3568</v>
      </c>
      <c r="B4403" s="2" t="s">
        <v>3816</v>
      </c>
      <c r="C4403" s="3">
        <v>1988</v>
      </c>
      <c r="D4403" s="4">
        <v>210</v>
      </c>
      <c r="E4403" s="5">
        <v>53</v>
      </c>
      <c r="F4403" s="6">
        <v>16</v>
      </c>
      <c r="G4403" s="5">
        <v>38.799999999999997</v>
      </c>
      <c r="H4403" s="7">
        <v>12</v>
      </c>
      <c r="I4403" s="8">
        <v>120</v>
      </c>
      <c r="J4403" s="9">
        <f>정리!J4403</f>
        <v>24500</v>
      </c>
      <c r="K4403" s="9">
        <f>정리!K4403</f>
        <v>4</v>
      </c>
      <c r="L4403" s="9">
        <f>정리!L4403</f>
        <v>13000</v>
      </c>
      <c r="M4403" s="9" t="str">
        <f>정리!M4403</f>
        <v>중</v>
      </c>
      <c r="N4403" s="10">
        <f t="shared" si="214"/>
        <v>11500</v>
      </c>
      <c r="O4403" s="15">
        <f t="shared" si="212"/>
        <v>53.061224489795919</v>
      </c>
      <c r="P4403" s="11">
        <v>2</v>
      </c>
      <c r="Q4403" s="11">
        <v>1</v>
      </c>
      <c r="R4403" s="11" t="s">
        <v>22</v>
      </c>
      <c r="S4403" s="12">
        <v>53</v>
      </c>
      <c r="T4403">
        <v>37.652250000000002</v>
      </c>
      <c r="U4403">
        <v>127.08197</v>
      </c>
      <c r="V4403" t="s">
        <v>3817</v>
      </c>
      <c r="W4403">
        <v>0</v>
      </c>
      <c r="X4403">
        <v>0</v>
      </c>
      <c r="Y4403">
        <v>0</v>
      </c>
      <c r="Z4403" s="14">
        <f t="shared" si="213"/>
        <v>300</v>
      </c>
      <c r="AA4403">
        <f>정리!U4403</f>
        <v>67</v>
      </c>
      <c r="AB4403">
        <f>정리!V4403</f>
        <v>77.400000000000006</v>
      </c>
      <c r="AC4403">
        <f>정리!W4403</f>
        <v>0</v>
      </c>
      <c r="AD4403">
        <f>정리!X4403</f>
        <v>-300</v>
      </c>
      <c r="AE4403" t="s">
        <v>5005</v>
      </c>
    </row>
    <row r="4404" spans="1:31" x14ac:dyDescent="0.3">
      <c r="A4404" s="1" t="s">
        <v>3568</v>
      </c>
      <c r="B4404" s="2" t="s">
        <v>3816</v>
      </c>
      <c r="C4404" s="3">
        <v>1988</v>
      </c>
      <c r="D4404" s="4">
        <v>210</v>
      </c>
      <c r="E4404" s="5">
        <v>56.7</v>
      </c>
      <c r="F4404" s="6">
        <v>17</v>
      </c>
      <c r="G4404" s="5">
        <v>41.9</v>
      </c>
      <c r="H4404" s="7">
        <v>13</v>
      </c>
      <c r="I4404" s="8">
        <v>90</v>
      </c>
      <c r="J4404" s="9">
        <f>정리!J4404</f>
        <v>25000</v>
      </c>
      <c r="K4404" s="9">
        <f>정리!K4404</f>
        <v>4</v>
      </c>
      <c r="L4404" s="9">
        <f>정리!L4404</f>
        <v>16500</v>
      </c>
      <c r="M4404" s="9">
        <f>정리!M4404</f>
        <v>5</v>
      </c>
      <c r="N4404" s="10">
        <f t="shared" si="214"/>
        <v>8500</v>
      </c>
      <c r="O4404" s="15">
        <f t="shared" si="212"/>
        <v>66</v>
      </c>
      <c r="P4404" s="11">
        <v>2</v>
      </c>
      <c r="Q4404" s="11">
        <v>1</v>
      </c>
      <c r="R4404" s="11" t="s">
        <v>22</v>
      </c>
      <c r="S4404" s="12">
        <v>56</v>
      </c>
      <c r="T4404">
        <v>37.652250000000002</v>
      </c>
      <c r="U4404">
        <v>127.08197</v>
      </c>
      <c r="V4404" t="s">
        <v>3817</v>
      </c>
      <c r="W4404">
        <v>0</v>
      </c>
      <c r="X4404">
        <v>0</v>
      </c>
      <c r="Y4404">
        <v>0</v>
      </c>
      <c r="Z4404" s="14">
        <f t="shared" si="213"/>
        <v>-1.214574898785425</v>
      </c>
      <c r="AA4404">
        <f>정리!U4404</f>
        <v>67</v>
      </c>
      <c r="AB4404">
        <f>정리!V4404</f>
        <v>77.400000000000006</v>
      </c>
      <c r="AC4404">
        <f>정리!W4404</f>
        <v>24700</v>
      </c>
      <c r="AD4404">
        <f>정리!X4404</f>
        <v>-300</v>
      </c>
      <c r="AE4404" t="s">
        <v>5005</v>
      </c>
    </row>
    <row r="4405" spans="1:31" x14ac:dyDescent="0.3">
      <c r="A4405" s="1" t="s">
        <v>3568</v>
      </c>
      <c r="B4405" s="2" t="s">
        <v>3818</v>
      </c>
      <c r="C4405" s="3">
        <v>1996</v>
      </c>
      <c r="D4405" s="4">
        <v>791</v>
      </c>
      <c r="E4405" s="5">
        <v>86.5</v>
      </c>
      <c r="F4405" s="6">
        <v>26</v>
      </c>
      <c r="G4405" s="5">
        <v>59.3</v>
      </c>
      <c r="H4405" s="7">
        <v>18</v>
      </c>
      <c r="I4405" s="8">
        <v>317</v>
      </c>
      <c r="J4405" s="9">
        <f>정리!J4405</f>
        <v>53000</v>
      </c>
      <c r="K4405" s="9">
        <f>정리!K4405</f>
        <v>14</v>
      </c>
      <c r="L4405" s="9">
        <f>정리!L4405</f>
        <v>32300</v>
      </c>
      <c r="M4405" s="9">
        <f>정리!M4405</f>
        <v>11</v>
      </c>
      <c r="N4405" s="10">
        <f t="shared" si="214"/>
        <v>20700</v>
      </c>
      <c r="O4405" s="15">
        <f t="shared" si="212"/>
        <v>60.943396226415089</v>
      </c>
      <c r="P4405" s="11">
        <v>3</v>
      </c>
      <c r="Q4405" s="11">
        <v>1</v>
      </c>
      <c r="R4405" s="11" t="s">
        <v>20</v>
      </c>
      <c r="S4405" s="12">
        <v>86</v>
      </c>
      <c r="T4405">
        <v>37.656737</v>
      </c>
      <c r="U4405">
        <v>127.073072</v>
      </c>
      <c r="V4405" t="s">
        <v>3819</v>
      </c>
      <c r="W4405">
        <v>0</v>
      </c>
      <c r="X4405">
        <v>-9.5238095238095237</v>
      </c>
      <c r="Y4405">
        <v>29.629629629629626</v>
      </c>
      <c r="Z4405" s="14">
        <f t="shared" si="213"/>
        <v>26.388888888888889</v>
      </c>
      <c r="AA4405">
        <f>정리!U4405</f>
        <v>63</v>
      </c>
      <c r="AB4405">
        <f>정리!V4405</f>
        <v>87.6</v>
      </c>
      <c r="AC4405">
        <f>정리!W4405</f>
        <v>72000</v>
      </c>
      <c r="AD4405">
        <f>정리!X4405</f>
        <v>19000</v>
      </c>
      <c r="AE4405" t="s">
        <v>5003</v>
      </c>
    </row>
    <row r="4406" spans="1:31" x14ac:dyDescent="0.3">
      <c r="A4406" s="1" t="s">
        <v>3568</v>
      </c>
      <c r="B4406" s="2" t="s">
        <v>3818</v>
      </c>
      <c r="C4406" s="3">
        <v>1996</v>
      </c>
      <c r="D4406" s="4">
        <v>791</v>
      </c>
      <c r="E4406" s="5">
        <v>107.5</v>
      </c>
      <c r="F4406" s="6">
        <v>33</v>
      </c>
      <c r="G4406" s="5">
        <v>84.5</v>
      </c>
      <c r="H4406" s="7">
        <v>26</v>
      </c>
      <c r="I4406" s="8">
        <v>256</v>
      </c>
      <c r="J4406" s="9">
        <f>정리!J4406</f>
        <v>79000</v>
      </c>
      <c r="K4406" s="9">
        <f>정리!K4406</f>
        <v>4</v>
      </c>
      <c r="L4406" s="9">
        <f>정리!L4406</f>
        <v>0</v>
      </c>
      <c r="M4406" s="9">
        <f>정리!M4406</f>
        <v>0</v>
      </c>
      <c r="N4406" s="10">
        <f t="shared" si="214"/>
        <v>79000</v>
      </c>
      <c r="O4406" s="15">
        <f t="shared" si="212"/>
        <v>0</v>
      </c>
      <c r="P4406" s="11">
        <v>3</v>
      </c>
      <c r="Q4406" s="11">
        <v>2</v>
      </c>
      <c r="R4406" s="11" t="s">
        <v>22</v>
      </c>
      <c r="S4406" s="12" t="s">
        <v>110</v>
      </c>
      <c r="T4406">
        <v>37.656737</v>
      </c>
      <c r="U4406">
        <v>127.073072</v>
      </c>
      <c r="V4406" t="s">
        <v>3819</v>
      </c>
      <c r="W4406">
        <v>0</v>
      </c>
      <c r="X4406">
        <v>0</v>
      </c>
      <c r="Y4406">
        <v>0</v>
      </c>
      <c r="Z4406" s="14">
        <f t="shared" si="213"/>
        <v>19.387755102040817</v>
      </c>
      <c r="AA4406">
        <f>정리!U4406</f>
        <v>63</v>
      </c>
      <c r="AB4406">
        <f>정리!V4406</f>
        <v>87.6</v>
      </c>
      <c r="AC4406">
        <f>정리!W4406</f>
        <v>98000</v>
      </c>
      <c r="AD4406">
        <f>정리!X4406</f>
        <v>19000</v>
      </c>
      <c r="AE4406" t="s">
        <v>5003</v>
      </c>
    </row>
    <row r="4407" spans="1:31" x14ac:dyDescent="0.3">
      <c r="A4407" s="1" t="s">
        <v>3568</v>
      </c>
      <c r="B4407" s="2" t="s">
        <v>3818</v>
      </c>
      <c r="C4407" s="3">
        <v>1996</v>
      </c>
      <c r="D4407" s="4">
        <v>791</v>
      </c>
      <c r="E4407" s="5">
        <v>161.30000000000001</v>
      </c>
      <c r="F4407" s="6">
        <v>49</v>
      </c>
      <c r="G4407" s="5">
        <v>131.30000000000001</v>
      </c>
      <c r="H4407" s="7">
        <v>40</v>
      </c>
      <c r="I4407" s="8">
        <v>126</v>
      </c>
      <c r="J4407" s="9">
        <f>정리!J4407</f>
        <v>89000</v>
      </c>
      <c r="K4407" s="9">
        <f>정리!K4407</f>
        <v>5</v>
      </c>
      <c r="L4407" s="9">
        <f>정리!L4407</f>
        <v>0</v>
      </c>
      <c r="M4407" s="9">
        <f>정리!M4407</f>
        <v>0</v>
      </c>
      <c r="N4407" s="10">
        <f t="shared" si="214"/>
        <v>89000</v>
      </c>
      <c r="O4407" s="15">
        <f t="shared" si="212"/>
        <v>0</v>
      </c>
      <c r="P4407" s="11">
        <v>4</v>
      </c>
      <c r="Q4407" s="11">
        <v>2</v>
      </c>
      <c r="R4407" s="11" t="s">
        <v>22</v>
      </c>
      <c r="S4407" s="12">
        <v>161</v>
      </c>
      <c r="T4407">
        <v>37.656737</v>
      </c>
      <c r="U4407">
        <v>127.073072</v>
      </c>
      <c r="V4407" t="s">
        <v>3819</v>
      </c>
      <c r="W4407">
        <v>-0.56818181818181823</v>
      </c>
      <c r="X4407">
        <v>-4.1935483870967749</v>
      </c>
      <c r="Y4407">
        <v>8.0769230769230766</v>
      </c>
      <c r="Z4407" s="14">
        <f t="shared" si="213"/>
        <v>24.576271186440678</v>
      </c>
      <c r="AA4407">
        <f>정리!U4407</f>
        <v>63</v>
      </c>
      <c r="AB4407">
        <f>정리!V4407</f>
        <v>87.6</v>
      </c>
      <c r="AC4407">
        <f>정리!W4407</f>
        <v>118000</v>
      </c>
      <c r="AD4407">
        <f>정리!X4407</f>
        <v>29000</v>
      </c>
      <c r="AE4407" t="s">
        <v>5003</v>
      </c>
    </row>
    <row r="4408" spans="1:31" x14ac:dyDescent="0.3">
      <c r="A4408" s="1" t="s">
        <v>3568</v>
      </c>
      <c r="B4408" s="2" t="s">
        <v>3820</v>
      </c>
      <c r="C4408" s="3">
        <v>1996</v>
      </c>
      <c r="D4408" s="4">
        <v>402</v>
      </c>
      <c r="E4408" s="5">
        <v>81.900000000000006</v>
      </c>
      <c r="F4408" s="6">
        <v>25</v>
      </c>
      <c r="G4408" s="5">
        <v>59.8</v>
      </c>
      <c r="H4408" s="7">
        <v>18</v>
      </c>
      <c r="I4408" s="8">
        <v>173</v>
      </c>
      <c r="J4408" s="9">
        <f>정리!J4408</f>
        <v>73000</v>
      </c>
      <c r="K4408" s="9">
        <f>정리!K4408</f>
        <v>4</v>
      </c>
      <c r="L4408" s="9">
        <f>정리!L4408</f>
        <v>0</v>
      </c>
      <c r="M4408" s="9">
        <f>정리!M4408</f>
        <v>0</v>
      </c>
      <c r="N4408" s="10">
        <f t="shared" si="214"/>
        <v>73000</v>
      </c>
      <c r="O4408" s="15">
        <f t="shared" si="212"/>
        <v>0</v>
      </c>
      <c r="P4408" s="11">
        <v>3</v>
      </c>
      <c r="Q4408" s="11">
        <v>1</v>
      </c>
      <c r="R4408" s="11" t="s">
        <v>22</v>
      </c>
      <c r="S4408" s="12">
        <v>81</v>
      </c>
      <c r="T4408">
        <v>37.650224999999999</v>
      </c>
      <c r="U4408">
        <v>127.069935</v>
      </c>
      <c r="V4408" t="s">
        <v>38</v>
      </c>
      <c r="W4408">
        <v>2.8571428571428572</v>
      </c>
      <c r="X4408">
        <v>-12.388888888888889</v>
      </c>
      <c r="Y4408">
        <v>30.3</v>
      </c>
      <c r="Z4408" s="14">
        <f t="shared" si="213"/>
        <v>19.956140350877195</v>
      </c>
      <c r="AA4408">
        <f>정리!U4408</f>
        <v>59</v>
      </c>
      <c r="AB4408">
        <f>정리!V4408</f>
        <v>90.2</v>
      </c>
      <c r="AC4408">
        <f>정리!W4408</f>
        <v>91200</v>
      </c>
      <c r="AD4408">
        <f>정리!X4408</f>
        <v>18200</v>
      </c>
      <c r="AE4408" t="s">
        <v>5007</v>
      </c>
    </row>
    <row r="4409" spans="1:31" x14ac:dyDescent="0.3">
      <c r="A4409" s="1" t="s">
        <v>3568</v>
      </c>
      <c r="B4409" s="2" t="s">
        <v>3820</v>
      </c>
      <c r="C4409" s="3">
        <v>1996</v>
      </c>
      <c r="D4409" s="4">
        <v>402</v>
      </c>
      <c r="E4409" s="5">
        <v>109.4</v>
      </c>
      <c r="F4409" s="6">
        <v>33</v>
      </c>
      <c r="G4409" s="5">
        <v>84.8</v>
      </c>
      <c r="H4409" s="7">
        <v>26</v>
      </c>
      <c r="I4409" s="8">
        <v>147</v>
      </c>
      <c r="J4409" s="9">
        <f>정리!J4409</f>
        <v>90000</v>
      </c>
      <c r="K4409" s="9">
        <f>정리!K4409</f>
        <v>5</v>
      </c>
      <c r="L4409" s="9">
        <f>정리!L4409</f>
        <v>0</v>
      </c>
      <c r="M4409" s="9">
        <f>정리!M4409</f>
        <v>0</v>
      </c>
      <c r="N4409" s="10">
        <f t="shared" si="214"/>
        <v>90000</v>
      </c>
      <c r="O4409" s="15">
        <f t="shared" si="212"/>
        <v>0</v>
      </c>
      <c r="P4409" s="11">
        <v>3</v>
      </c>
      <c r="Q4409" s="11">
        <v>2</v>
      </c>
      <c r="R4409" s="11" t="s">
        <v>22</v>
      </c>
      <c r="S4409" s="12" t="s">
        <v>25</v>
      </c>
      <c r="T4409">
        <v>37.650224999999999</v>
      </c>
      <c r="U4409">
        <v>127.069935</v>
      </c>
      <c r="V4409" t="s">
        <v>38</v>
      </c>
      <c r="W4409">
        <v>0</v>
      </c>
      <c r="X4409">
        <v>0</v>
      </c>
      <c r="Y4409">
        <v>0</v>
      </c>
      <c r="Z4409" s="14">
        <f t="shared" si="213"/>
        <v>21.739130434782609</v>
      </c>
      <c r="AA4409">
        <f>정리!U4409</f>
        <v>59</v>
      </c>
      <c r="AB4409">
        <f>정리!V4409</f>
        <v>90.2</v>
      </c>
      <c r="AC4409">
        <f>정리!W4409</f>
        <v>115000</v>
      </c>
      <c r="AD4409">
        <f>정리!X4409</f>
        <v>25000</v>
      </c>
      <c r="AE4409" t="s">
        <v>5007</v>
      </c>
    </row>
    <row r="4410" spans="1:31" x14ac:dyDescent="0.3">
      <c r="A4410" s="1" t="s">
        <v>3568</v>
      </c>
      <c r="B4410" s="2" t="s">
        <v>3820</v>
      </c>
      <c r="C4410" s="3">
        <v>1996</v>
      </c>
      <c r="D4410" s="4">
        <v>402</v>
      </c>
      <c r="E4410" s="5">
        <v>164.4</v>
      </c>
      <c r="F4410" s="6">
        <v>50</v>
      </c>
      <c r="G4410" s="5">
        <v>134.80000000000001</v>
      </c>
      <c r="H4410" s="7">
        <v>41</v>
      </c>
      <c r="I4410" s="8">
        <v>66</v>
      </c>
      <c r="J4410" s="9">
        <f>정리!J4410</f>
        <v>114000</v>
      </c>
      <c r="K4410" s="9">
        <f>정리!K4410</f>
        <v>16</v>
      </c>
      <c r="L4410" s="9">
        <f>정리!L4410</f>
        <v>0</v>
      </c>
      <c r="M4410" s="9">
        <f>정리!M4410</f>
        <v>0</v>
      </c>
      <c r="N4410" s="10">
        <f t="shared" si="214"/>
        <v>114000</v>
      </c>
      <c r="O4410" s="15">
        <f t="shared" si="212"/>
        <v>0</v>
      </c>
      <c r="P4410" s="11">
        <v>4</v>
      </c>
      <c r="Q4410" s="11">
        <v>2</v>
      </c>
      <c r="R4410" s="11" t="s">
        <v>22</v>
      </c>
      <c r="S4410" s="12">
        <v>164</v>
      </c>
      <c r="T4410">
        <v>37.650224999999999</v>
      </c>
      <c r="U4410">
        <v>127.069935</v>
      </c>
      <c r="V4410" t="s">
        <v>38</v>
      </c>
      <c r="W4410">
        <v>0</v>
      </c>
      <c r="X4410">
        <v>-6.666666666666667</v>
      </c>
      <c r="Y4410">
        <v>12.5</v>
      </c>
      <c r="Z4410" s="14">
        <f t="shared" si="213"/>
        <v>12.307692307692308</v>
      </c>
      <c r="AA4410">
        <f>정리!U4410</f>
        <v>59</v>
      </c>
      <c r="AB4410">
        <f>정리!V4410</f>
        <v>90.2</v>
      </c>
      <c r="AC4410">
        <f>정리!W4410</f>
        <v>130000</v>
      </c>
      <c r="AD4410">
        <f>정리!X4410</f>
        <v>16000</v>
      </c>
      <c r="AE4410" t="s">
        <v>5007</v>
      </c>
    </row>
    <row r="4411" spans="1:31" x14ac:dyDescent="0.3">
      <c r="A4411" s="1" t="s">
        <v>3568</v>
      </c>
      <c r="B4411" s="2" t="s">
        <v>3821</v>
      </c>
      <c r="C4411" s="3">
        <v>1993</v>
      </c>
      <c r="D4411" s="4">
        <v>600</v>
      </c>
      <c r="E4411" s="5">
        <v>60.4</v>
      </c>
      <c r="F4411" s="6">
        <v>18</v>
      </c>
      <c r="G4411" s="5">
        <v>44.1</v>
      </c>
      <c r="H4411" s="7">
        <v>13</v>
      </c>
      <c r="I4411" s="8">
        <v>600</v>
      </c>
      <c r="J4411" s="9">
        <f>정리!J4411</f>
        <v>46000</v>
      </c>
      <c r="K4411" s="9">
        <f>정리!K4411</f>
        <v>7</v>
      </c>
      <c r="L4411" s="9">
        <f>정리!L4411</f>
        <v>21000</v>
      </c>
      <c r="M4411" s="9">
        <f>정리!M4411</f>
        <v>1</v>
      </c>
      <c r="N4411" s="10">
        <f t="shared" si="214"/>
        <v>25000</v>
      </c>
      <c r="O4411" s="15">
        <f t="shared" si="212"/>
        <v>45.652173913043477</v>
      </c>
      <c r="P4411" s="11">
        <v>2</v>
      </c>
      <c r="Q4411" s="11">
        <v>1</v>
      </c>
      <c r="R4411" s="11" t="s">
        <v>20</v>
      </c>
      <c r="S4411" s="12">
        <v>60</v>
      </c>
      <c r="T4411">
        <v>37.648677999999997</v>
      </c>
      <c r="U4411">
        <v>127.078385</v>
      </c>
      <c r="V4411" t="s">
        <v>3822</v>
      </c>
      <c r="W4411">
        <v>0</v>
      </c>
      <c r="X4411">
        <v>0</v>
      </c>
      <c r="Y4411">
        <v>0</v>
      </c>
      <c r="Z4411" s="14">
        <f t="shared" si="213"/>
        <v>300</v>
      </c>
      <c r="AA4411">
        <f>정리!U4411</f>
        <v>68</v>
      </c>
      <c r="AB4411">
        <f>정리!V4411</f>
        <v>91.5</v>
      </c>
      <c r="AC4411">
        <f>정리!W4411</f>
        <v>0</v>
      </c>
      <c r="AD4411">
        <f>정리!X4411</f>
        <v>-300</v>
      </c>
      <c r="AE4411" t="s">
        <v>5011</v>
      </c>
    </row>
    <row r="4412" spans="1:31" x14ac:dyDescent="0.3">
      <c r="A4412" s="1" t="s">
        <v>3568</v>
      </c>
      <c r="B4412" s="2" t="s">
        <v>3823</v>
      </c>
      <c r="C4412" s="3">
        <v>2014</v>
      </c>
      <c r="D4412" s="4">
        <v>283</v>
      </c>
      <c r="E4412" s="5">
        <v>107.5</v>
      </c>
      <c r="F4412" s="6">
        <v>33</v>
      </c>
      <c r="G4412" s="5">
        <v>85</v>
      </c>
      <c r="H4412" s="7">
        <v>26</v>
      </c>
      <c r="I4412" s="8">
        <v>102</v>
      </c>
      <c r="J4412" s="9">
        <f>정리!J4412</f>
        <v>108000</v>
      </c>
      <c r="K4412" s="9">
        <f>정리!K4412</f>
        <v>10</v>
      </c>
      <c r="L4412" s="9">
        <f>정리!L4412</f>
        <v>63000</v>
      </c>
      <c r="M4412" s="9" t="str">
        <f>정리!M4412</f>
        <v>고</v>
      </c>
      <c r="N4412" s="10">
        <f t="shared" si="214"/>
        <v>45000</v>
      </c>
      <c r="O4412" s="15">
        <f t="shared" si="212"/>
        <v>58.333333333333336</v>
      </c>
      <c r="P4412" s="11">
        <v>3</v>
      </c>
      <c r="Q4412" s="11">
        <v>2</v>
      </c>
      <c r="R4412" s="11" t="s">
        <v>22</v>
      </c>
      <c r="S4412" s="12" t="s">
        <v>110</v>
      </c>
      <c r="T4412">
        <v>37.659421000000002</v>
      </c>
      <c r="U4412">
        <v>127.07451500000001</v>
      </c>
      <c r="V4412" t="s">
        <v>3824</v>
      </c>
      <c r="W4412">
        <v>0</v>
      </c>
      <c r="X4412">
        <v>0</v>
      </c>
      <c r="Y4412">
        <v>0</v>
      </c>
      <c r="Z4412" s="14">
        <f t="shared" si="213"/>
        <v>1.8181818181818181</v>
      </c>
      <c r="AA4412">
        <f>정리!U4412</f>
        <v>58</v>
      </c>
      <c r="AB4412">
        <f>정리!V4412</f>
        <v>87.6</v>
      </c>
      <c r="AC4412">
        <f>정리!W4412</f>
        <v>110000</v>
      </c>
      <c r="AD4412">
        <f>정리!X4412</f>
        <v>2000</v>
      </c>
      <c r="AE4412" t="s">
        <v>5003</v>
      </c>
    </row>
    <row r="4413" spans="1:31" x14ac:dyDescent="0.3">
      <c r="A4413" s="1" t="s">
        <v>3568</v>
      </c>
      <c r="B4413" s="2" t="s">
        <v>3823</v>
      </c>
      <c r="C4413" s="3">
        <v>2014</v>
      </c>
      <c r="D4413" s="4">
        <v>283</v>
      </c>
      <c r="E4413" s="5">
        <v>149.19999999999999</v>
      </c>
      <c r="F4413" s="6">
        <v>45</v>
      </c>
      <c r="G4413" s="5">
        <v>121.3</v>
      </c>
      <c r="H4413" s="7">
        <v>37</v>
      </c>
      <c r="I4413" s="8">
        <v>98</v>
      </c>
      <c r="J4413" s="9">
        <f>정리!J4413</f>
        <v>130000</v>
      </c>
      <c r="K4413" s="9" t="str">
        <f>정리!K4413</f>
        <v>고</v>
      </c>
      <c r="L4413" s="9">
        <f>정리!L4413</f>
        <v>78000</v>
      </c>
      <c r="M4413" s="9" t="str">
        <f>정리!M4413</f>
        <v>고</v>
      </c>
      <c r="N4413" s="10">
        <f t="shared" si="214"/>
        <v>52000</v>
      </c>
      <c r="O4413" s="15">
        <f t="shared" si="212"/>
        <v>60</v>
      </c>
      <c r="P4413" s="11">
        <v>4</v>
      </c>
      <c r="Q4413" s="11">
        <v>2</v>
      </c>
      <c r="R4413" s="11" t="s">
        <v>22</v>
      </c>
      <c r="S4413" s="12">
        <v>149</v>
      </c>
      <c r="T4413">
        <v>37.659421000000002</v>
      </c>
      <c r="U4413">
        <v>127.07451500000001</v>
      </c>
      <c r="V4413" t="s">
        <v>3824</v>
      </c>
      <c r="W4413">
        <v>0</v>
      </c>
      <c r="X4413">
        <v>-8.536585365853659</v>
      </c>
      <c r="Y4413">
        <v>18.421052631578945</v>
      </c>
      <c r="Z4413" s="14">
        <f t="shared" si="213"/>
        <v>-8.3333333333333321</v>
      </c>
      <c r="AA4413">
        <f>정리!U4413</f>
        <v>58</v>
      </c>
      <c r="AB4413">
        <f>정리!V4413</f>
        <v>87.6</v>
      </c>
      <c r="AC4413">
        <f>정리!W4413</f>
        <v>120000</v>
      </c>
      <c r="AD4413">
        <f>정리!X4413</f>
        <v>-300</v>
      </c>
      <c r="AE4413" t="s">
        <v>5003</v>
      </c>
    </row>
    <row r="4414" spans="1:31" x14ac:dyDescent="0.3">
      <c r="A4414" s="1" t="s">
        <v>3568</v>
      </c>
      <c r="B4414" s="2" t="s">
        <v>3825</v>
      </c>
      <c r="C4414" s="3">
        <v>1991</v>
      </c>
      <c r="D4414" s="4">
        <v>690</v>
      </c>
      <c r="E4414" s="5">
        <v>63.6</v>
      </c>
      <c r="F4414" s="6">
        <v>19</v>
      </c>
      <c r="G4414" s="5">
        <v>45.8</v>
      </c>
      <c r="H4414" s="7">
        <v>14</v>
      </c>
      <c r="I4414" s="8">
        <v>180</v>
      </c>
      <c r="J4414" s="9">
        <f>정리!J4414</f>
        <v>45000</v>
      </c>
      <c r="K4414" s="9">
        <f>정리!K4414</f>
        <v>6</v>
      </c>
      <c r="L4414" s="9">
        <f>정리!L4414</f>
        <v>20000</v>
      </c>
      <c r="M4414" s="9">
        <f>정리!M4414</f>
        <v>14</v>
      </c>
      <c r="N4414" s="10">
        <f t="shared" si="214"/>
        <v>25000</v>
      </c>
      <c r="O4414" s="15">
        <f t="shared" si="212"/>
        <v>44.444444444444443</v>
      </c>
      <c r="P4414" s="11">
        <v>2</v>
      </c>
      <c r="Q4414" s="11">
        <v>1</v>
      </c>
      <c r="R4414" s="11" t="s">
        <v>20</v>
      </c>
      <c r="S4414" s="12">
        <v>63</v>
      </c>
      <c r="T4414">
        <v>37.655766</v>
      </c>
      <c r="U4414">
        <v>127.076779</v>
      </c>
      <c r="V4414" t="s">
        <v>3826</v>
      </c>
      <c r="W4414">
        <v>0</v>
      </c>
      <c r="X4414">
        <v>0</v>
      </c>
      <c r="Y4414">
        <v>0</v>
      </c>
      <c r="Z4414" s="14">
        <f t="shared" si="213"/>
        <v>25</v>
      </c>
      <c r="AA4414">
        <f>정리!U4414</f>
        <v>66</v>
      </c>
      <c r="AB4414">
        <f>정리!V4414</f>
        <v>87.6</v>
      </c>
      <c r="AC4414">
        <f>정리!W4414</f>
        <v>60000</v>
      </c>
      <c r="AD4414">
        <f>정리!X4414</f>
        <v>15000</v>
      </c>
      <c r="AE4414" t="s">
        <v>5003</v>
      </c>
    </row>
    <row r="4415" spans="1:31" x14ac:dyDescent="0.3">
      <c r="A4415" s="1" t="s">
        <v>3568</v>
      </c>
      <c r="B4415" s="2" t="s">
        <v>3825</v>
      </c>
      <c r="C4415" s="3">
        <v>1991</v>
      </c>
      <c r="D4415" s="4">
        <v>690</v>
      </c>
      <c r="E4415" s="5">
        <v>82.5</v>
      </c>
      <c r="F4415" s="6">
        <v>25</v>
      </c>
      <c r="G4415" s="5">
        <v>59.4</v>
      </c>
      <c r="H4415" s="7">
        <v>18</v>
      </c>
      <c r="I4415" s="8">
        <v>270</v>
      </c>
      <c r="J4415" s="9">
        <f>정리!J4415</f>
        <v>60000</v>
      </c>
      <c r="K4415" s="9" t="str">
        <f>정리!K4415</f>
        <v>고</v>
      </c>
      <c r="L4415" s="9">
        <f>정리!L4415</f>
        <v>33000</v>
      </c>
      <c r="M4415" s="9">
        <f>정리!M4415</f>
        <v>1</v>
      </c>
      <c r="N4415" s="10">
        <f t="shared" si="214"/>
        <v>27000</v>
      </c>
      <c r="O4415" s="15">
        <f t="shared" si="212"/>
        <v>55.000000000000007</v>
      </c>
      <c r="P4415" s="11">
        <v>2</v>
      </c>
      <c r="Q4415" s="11">
        <v>1</v>
      </c>
      <c r="R4415" s="11" t="s">
        <v>20</v>
      </c>
      <c r="S4415" s="12">
        <v>82</v>
      </c>
      <c r="T4415">
        <v>37.655766</v>
      </c>
      <c r="U4415">
        <v>127.076779</v>
      </c>
      <c r="V4415" t="s">
        <v>3826</v>
      </c>
      <c r="W4415">
        <v>0</v>
      </c>
      <c r="X4415">
        <v>0</v>
      </c>
      <c r="Y4415">
        <v>0</v>
      </c>
      <c r="Z4415" s="14">
        <f t="shared" si="213"/>
        <v>23.566878980891719</v>
      </c>
      <c r="AA4415">
        <f>정리!U4415</f>
        <v>66</v>
      </c>
      <c r="AB4415">
        <f>정리!V4415</f>
        <v>87.6</v>
      </c>
      <c r="AC4415">
        <f>정리!W4415</f>
        <v>78500</v>
      </c>
      <c r="AD4415">
        <f>정리!X4415</f>
        <v>18500</v>
      </c>
      <c r="AE4415" t="s">
        <v>5003</v>
      </c>
    </row>
    <row r="4416" spans="1:31" x14ac:dyDescent="0.3">
      <c r="A4416" s="1" t="s">
        <v>3568</v>
      </c>
      <c r="B4416" s="2" t="s">
        <v>3825</v>
      </c>
      <c r="C4416" s="3">
        <v>1991</v>
      </c>
      <c r="D4416" s="4">
        <v>690</v>
      </c>
      <c r="E4416" s="5">
        <v>94.3</v>
      </c>
      <c r="F4416" s="6">
        <v>29</v>
      </c>
      <c r="G4416" s="5">
        <v>76.5</v>
      </c>
      <c r="H4416" s="7">
        <v>23</v>
      </c>
      <c r="I4416" s="8">
        <v>120</v>
      </c>
      <c r="J4416" s="9">
        <f>정리!J4416</f>
        <v>79800</v>
      </c>
      <c r="K4416" s="9">
        <f>정리!K4416</f>
        <v>13</v>
      </c>
      <c r="L4416" s="9">
        <f>정리!L4416</f>
        <v>0</v>
      </c>
      <c r="M4416" s="9">
        <f>정리!M4416</f>
        <v>0</v>
      </c>
      <c r="N4416" s="10">
        <f t="shared" si="214"/>
        <v>79800</v>
      </c>
      <c r="O4416" s="15">
        <f t="shared" si="212"/>
        <v>0</v>
      </c>
      <c r="P4416" s="11">
        <v>3</v>
      </c>
      <c r="Q4416" s="11">
        <v>1</v>
      </c>
      <c r="R4416" s="11" t="s">
        <v>22</v>
      </c>
      <c r="S4416" s="12">
        <v>94</v>
      </c>
      <c r="T4416">
        <v>37.655766</v>
      </c>
      <c r="U4416">
        <v>127.076779</v>
      </c>
      <c r="V4416" t="s">
        <v>3826</v>
      </c>
      <c r="W4416">
        <v>0</v>
      </c>
      <c r="X4416">
        <v>0</v>
      </c>
      <c r="Y4416">
        <v>0</v>
      </c>
      <c r="Z4416" s="14">
        <f t="shared" si="213"/>
        <v>1.4814814814814816</v>
      </c>
      <c r="AA4416">
        <f>정리!U4416</f>
        <v>66</v>
      </c>
      <c r="AB4416">
        <f>정리!V4416</f>
        <v>87.6</v>
      </c>
      <c r="AC4416">
        <f>정리!W4416</f>
        <v>81000</v>
      </c>
      <c r="AD4416">
        <f>정리!X4416</f>
        <v>1200</v>
      </c>
      <c r="AE4416" t="s">
        <v>5003</v>
      </c>
    </row>
    <row r="4417" spans="1:31" x14ac:dyDescent="0.3">
      <c r="A4417" s="1" t="s">
        <v>3568</v>
      </c>
      <c r="B4417" s="2" t="s">
        <v>3825</v>
      </c>
      <c r="C4417" s="3">
        <v>1991</v>
      </c>
      <c r="D4417" s="4">
        <v>690</v>
      </c>
      <c r="E4417" s="5">
        <v>104.5</v>
      </c>
      <c r="F4417" s="6">
        <v>32</v>
      </c>
      <c r="G4417" s="5">
        <v>84.8</v>
      </c>
      <c r="H4417" s="7">
        <v>26</v>
      </c>
      <c r="I4417" s="8">
        <v>120</v>
      </c>
      <c r="J4417" s="9">
        <f>정리!J4417</f>
        <v>93000</v>
      </c>
      <c r="K4417" s="9">
        <f>정리!K4417</f>
        <v>13</v>
      </c>
      <c r="L4417" s="9">
        <f>정리!L4417</f>
        <v>60000</v>
      </c>
      <c r="M4417" s="9">
        <f>정리!M4417</f>
        <v>6</v>
      </c>
      <c r="N4417" s="10">
        <f t="shared" si="214"/>
        <v>33000</v>
      </c>
      <c r="O4417" s="15">
        <f t="shared" si="212"/>
        <v>64.516129032258064</v>
      </c>
      <c r="P4417" s="11">
        <v>3</v>
      </c>
      <c r="Q4417" s="11">
        <v>2</v>
      </c>
      <c r="R4417" s="11" t="s">
        <v>22</v>
      </c>
      <c r="S4417" s="12">
        <v>104</v>
      </c>
      <c r="T4417">
        <v>37.655766</v>
      </c>
      <c r="U4417">
        <v>127.076779</v>
      </c>
      <c r="V4417" t="s">
        <v>3826</v>
      </c>
      <c r="W4417">
        <v>0</v>
      </c>
      <c r="X4417">
        <v>0</v>
      </c>
      <c r="Y4417">
        <v>0</v>
      </c>
      <c r="Z4417" s="14">
        <f t="shared" si="213"/>
        <v>10.919540229885058</v>
      </c>
      <c r="AA4417">
        <f>정리!U4417</f>
        <v>66</v>
      </c>
      <c r="AB4417">
        <f>정리!V4417</f>
        <v>87.6</v>
      </c>
      <c r="AC4417">
        <f>정리!W4417</f>
        <v>104400</v>
      </c>
      <c r="AD4417">
        <f>정리!X4417</f>
        <v>11400</v>
      </c>
      <c r="AE4417" t="s">
        <v>5003</v>
      </c>
    </row>
    <row r="4418" spans="1:31" x14ac:dyDescent="0.3">
      <c r="A4418" s="1" t="s">
        <v>3568</v>
      </c>
      <c r="B4418" s="2" t="s">
        <v>3827</v>
      </c>
      <c r="C4418" s="3">
        <v>1999</v>
      </c>
      <c r="D4418" s="4">
        <v>652</v>
      </c>
      <c r="E4418" s="5">
        <v>83.3</v>
      </c>
      <c r="F4418" s="6">
        <v>25</v>
      </c>
      <c r="G4418" s="5">
        <v>59.4</v>
      </c>
      <c r="H4418" s="7">
        <v>18</v>
      </c>
      <c r="I4418" s="8">
        <v>186</v>
      </c>
      <c r="J4418" s="9">
        <f>정리!J4418</f>
        <v>62000</v>
      </c>
      <c r="K4418" s="9">
        <f>정리!K4418</f>
        <v>7</v>
      </c>
      <c r="L4418" s="9">
        <f>정리!L4418</f>
        <v>0</v>
      </c>
      <c r="M4418" s="9">
        <f>정리!M4418</f>
        <v>0</v>
      </c>
      <c r="N4418" s="10">
        <f t="shared" si="214"/>
        <v>62000</v>
      </c>
      <c r="O4418" s="15">
        <f t="shared" si="212"/>
        <v>0</v>
      </c>
      <c r="P4418" s="11">
        <v>3</v>
      </c>
      <c r="Q4418" s="11">
        <v>1</v>
      </c>
      <c r="R4418" s="11" t="s">
        <v>20</v>
      </c>
      <c r="S4418" s="12">
        <v>83</v>
      </c>
      <c r="T4418">
        <v>37.653759000000001</v>
      </c>
      <c r="U4418">
        <v>127.07252</v>
      </c>
      <c r="V4418" t="s">
        <v>3828</v>
      </c>
      <c r="W4418">
        <v>0</v>
      </c>
      <c r="X4418">
        <v>0</v>
      </c>
      <c r="Y4418">
        <v>0</v>
      </c>
      <c r="Z4418" s="14">
        <f t="shared" si="213"/>
        <v>18.421052631578945</v>
      </c>
      <c r="AA4418">
        <f>정리!U4418</f>
        <v>61</v>
      </c>
      <c r="AB4418">
        <f>정리!V4418</f>
        <v>91.5</v>
      </c>
      <c r="AC4418">
        <f>정리!W4418</f>
        <v>76000</v>
      </c>
      <c r="AD4418">
        <f>정리!X4418</f>
        <v>14000</v>
      </c>
      <c r="AE4418" t="s">
        <v>5011</v>
      </c>
    </row>
    <row r="4419" spans="1:31" x14ac:dyDescent="0.3">
      <c r="A4419" s="1" t="s">
        <v>3568</v>
      </c>
      <c r="B4419" s="2" t="s">
        <v>3827</v>
      </c>
      <c r="C4419" s="3">
        <v>1999</v>
      </c>
      <c r="D4419" s="4">
        <v>652</v>
      </c>
      <c r="E4419" s="5">
        <v>108.4</v>
      </c>
      <c r="F4419" s="6">
        <v>33</v>
      </c>
      <c r="G4419" s="5">
        <v>84.9</v>
      </c>
      <c r="H4419" s="7">
        <v>26</v>
      </c>
      <c r="I4419" s="8">
        <v>259</v>
      </c>
      <c r="J4419" s="9">
        <f>정리!J4419</f>
        <v>96000</v>
      </c>
      <c r="K4419" s="9">
        <f>정리!K4419</f>
        <v>8</v>
      </c>
      <c r="L4419" s="9">
        <f>정리!L4419</f>
        <v>64000</v>
      </c>
      <c r="M4419" s="9">
        <f>정리!M4419</f>
        <v>6</v>
      </c>
      <c r="N4419" s="10">
        <f t="shared" si="214"/>
        <v>32000</v>
      </c>
      <c r="O4419" s="15">
        <f t="shared" ref="O4419:O4482" si="215">IF(ISERROR(L4419/J4419),0,L4419/J4419*100)</f>
        <v>66.666666666666657</v>
      </c>
      <c r="P4419" s="11">
        <v>3</v>
      </c>
      <c r="Q4419" s="11">
        <v>2</v>
      </c>
      <c r="R4419" s="11" t="s">
        <v>22</v>
      </c>
      <c r="S4419" s="12" t="s">
        <v>78</v>
      </c>
      <c r="T4419">
        <v>37.653759000000001</v>
      </c>
      <c r="U4419">
        <v>127.07252</v>
      </c>
      <c r="V4419" t="s">
        <v>3828</v>
      </c>
      <c r="W4419">
        <v>0</v>
      </c>
      <c r="X4419">
        <v>0</v>
      </c>
      <c r="Y4419">
        <v>0</v>
      </c>
      <c r="Z4419" s="14">
        <f t="shared" ref="Z4419:Z4482" si="216">IF(AND(J4419&gt;0,AC4419*1&gt;300),(AC4419-J4419)/AC4419*100,300)</f>
        <v>20.66115702479339</v>
      </c>
      <c r="AA4419">
        <f>정리!U4419</f>
        <v>61</v>
      </c>
      <c r="AB4419">
        <f>정리!V4419</f>
        <v>91.5</v>
      </c>
      <c r="AC4419">
        <f>정리!W4419</f>
        <v>121000</v>
      </c>
      <c r="AD4419">
        <f>정리!X4419</f>
        <v>25000</v>
      </c>
      <c r="AE4419" t="s">
        <v>5011</v>
      </c>
    </row>
    <row r="4420" spans="1:31" x14ac:dyDescent="0.3">
      <c r="A4420" s="1" t="s">
        <v>3568</v>
      </c>
      <c r="B4420" s="2" t="s">
        <v>3827</v>
      </c>
      <c r="C4420" s="3">
        <v>1999</v>
      </c>
      <c r="D4420" s="4">
        <v>652</v>
      </c>
      <c r="E4420" s="5">
        <v>141.5</v>
      </c>
      <c r="F4420" s="6">
        <v>43</v>
      </c>
      <c r="G4420" s="5">
        <v>114.8</v>
      </c>
      <c r="H4420" s="7">
        <v>35</v>
      </c>
      <c r="I4420" s="8">
        <v>184</v>
      </c>
      <c r="J4420" s="9">
        <f>정리!J4420</f>
        <v>105000</v>
      </c>
      <c r="K4420" s="9">
        <f>정리!K4420</f>
        <v>9</v>
      </c>
      <c r="L4420" s="9">
        <f>정리!L4420</f>
        <v>0</v>
      </c>
      <c r="M4420" s="9">
        <f>정리!M4420</f>
        <v>0</v>
      </c>
      <c r="N4420" s="10">
        <f t="shared" si="214"/>
        <v>105000</v>
      </c>
      <c r="O4420" s="15">
        <f t="shared" si="215"/>
        <v>0</v>
      </c>
      <c r="P4420" s="11">
        <v>4</v>
      </c>
      <c r="Q4420" s="11">
        <v>2</v>
      </c>
      <c r="R4420" s="11" t="s">
        <v>22</v>
      </c>
      <c r="S4420" s="12">
        <v>141</v>
      </c>
      <c r="T4420">
        <v>37.653759000000001</v>
      </c>
      <c r="U4420">
        <v>127.07252</v>
      </c>
      <c r="V4420" t="s">
        <v>3828</v>
      </c>
      <c r="W4420">
        <v>0</v>
      </c>
      <c r="X4420">
        <v>0</v>
      </c>
      <c r="Y4420">
        <v>0</v>
      </c>
      <c r="Z4420" s="14">
        <f t="shared" si="216"/>
        <v>21.641791044776117</v>
      </c>
      <c r="AA4420">
        <f>정리!U4420</f>
        <v>61</v>
      </c>
      <c r="AB4420">
        <f>정리!V4420</f>
        <v>91.5</v>
      </c>
      <c r="AC4420">
        <f>정리!W4420</f>
        <v>134000</v>
      </c>
      <c r="AD4420">
        <f>정리!X4420</f>
        <v>29000</v>
      </c>
      <c r="AE4420" t="s">
        <v>5011</v>
      </c>
    </row>
    <row r="4421" spans="1:31" x14ac:dyDescent="0.3">
      <c r="A4421" s="1" t="s">
        <v>3568</v>
      </c>
      <c r="B4421" s="2" t="s">
        <v>3829</v>
      </c>
      <c r="C4421" s="3">
        <v>1993</v>
      </c>
      <c r="D4421" s="4">
        <v>400</v>
      </c>
      <c r="E4421" s="5">
        <v>136.1</v>
      </c>
      <c r="F4421" s="6">
        <v>41</v>
      </c>
      <c r="G4421" s="5">
        <v>114.4</v>
      </c>
      <c r="H4421" s="7">
        <v>35</v>
      </c>
      <c r="I4421" s="8">
        <v>220</v>
      </c>
      <c r="J4421" s="9">
        <f>정리!J4421</f>
        <v>128000</v>
      </c>
      <c r="K4421" s="9">
        <f>정리!K4421</f>
        <v>4</v>
      </c>
      <c r="L4421" s="9">
        <f>정리!L4421</f>
        <v>70000</v>
      </c>
      <c r="M4421" s="9" t="str">
        <f>정리!M4421</f>
        <v>고</v>
      </c>
      <c r="N4421" s="10">
        <f t="shared" si="214"/>
        <v>58000</v>
      </c>
      <c r="O4421" s="15">
        <f t="shared" si="215"/>
        <v>54.6875</v>
      </c>
      <c r="P4421" s="11">
        <v>4</v>
      </c>
      <c r="Q4421" s="11">
        <v>2</v>
      </c>
      <c r="R4421" s="11" t="s">
        <v>22</v>
      </c>
      <c r="S4421" s="12">
        <v>136</v>
      </c>
      <c r="T4421">
        <v>37.647356000000002</v>
      </c>
      <c r="U4421">
        <v>127.077574</v>
      </c>
      <c r="V4421" t="s">
        <v>3830</v>
      </c>
      <c r="W4421">
        <v>0</v>
      </c>
      <c r="X4421">
        <v>0</v>
      </c>
      <c r="Y4421">
        <v>0</v>
      </c>
      <c r="Z4421" s="14">
        <f t="shared" si="216"/>
        <v>11.111111111111111</v>
      </c>
      <c r="AA4421">
        <f>정리!U4421</f>
        <v>59</v>
      </c>
      <c r="AB4421">
        <f>정리!V4421</f>
        <v>88.8</v>
      </c>
      <c r="AC4421">
        <f>정리!W4421</f>
        <v>144000</v>
      </c>
      <c r="AD4421">
        <f>정리!X4421</f>
        <v>16000</v>
      </c>
      <c r="AE4421" t="s">
        <v>5013</v>
      </c>
    </row>
    <row r="4422" spans="1:31" x14ac:dyDescent="0.3">
      <c r="A4422" s="1" t="s">
        <v>3568</v>
      </c>
      <c r="B4422" s="2" t="s">
        <v>3829</v>
      </c>
      <c r="C4422" s="3">
        <v>1993</v>
      </c>
      <c r="D4422" s="4">
        <v>400</v>
      </c>
      <c r="E4422" s="5">
        <v>166.3</v>
      </c>
      <c r="F4422" s="6">
        <v>50</v>
      </c>
      <c r="G4422" s="5">
        <v>141.5</v>
      </c>
      <c r="H4422" s="7">
        <v>43</v>
      </c>
      <c r="I4422" s="8">
        <v>180</v>
      </c>
      <c r="J4422" s="9">
        <f>정리!J4422</f>
        <v>139000</v>
      </c>
      <c r="K4422" s="9">
        <f>정리!K4422</f>
        <v>9</v>
      </c>
      <c r="L4422" s="9">
        <f>정리!L4422</f>
        <v>0</v>
      </c>
      <c r="M4422" s="9">
        <f>정리!M4422</f>
        <v>0</v>
      </c>
      <c r="N4422" s="10">
        <f t="shared" si="214"/>
        <v>139000</v>
      </c>
      <c r="O4422" s="15">
        <f t="shared" si="215"/>
        <v>0</v>
      </c>
      <c r="P4422" s="11">
        <v>4</v>
      </c>
      <c r="Q4422" s="11">
        <v>2</v>
      </c>
      <c r="R4422" s="11" t="s">
        <v>22</v>
      </c>
      <c r="S4422" s="12">
        <v>166</v>
      </c>
      <c r="T4422">
        <v>37.647356000000002</v>
      </c>
      <c r="U4422">
        <v>127.077574</v>
      </c>
      <c r="V4422" t="s">
        <v>3830</v>
      </c>
      <c r="W4422">
        <v>0</v>
      </c>
      <c r="X4422">
        <v>-5.8823529411764701</v>
      </c>
      <c r="Y4422">
        <v>9.0909090909090917</v>
      </c>
      <c r="Z4422" s="14">
        <f t="shared" si="216"/>
        <v>9.7402597402597415</v>
      </c>
      <c r="AA4422">
        <f>정리!U4422</f>
        <v>59</v>
      </c>
      <c r="AB4422">
        <f>정리!V4422</f>
        <v>88.8</v>
      </c>
      <c r="AC4422">
        <f>정리!W4422</f>
        <v>154000</v>
      </c>
      <c r="AD4422">
        <f>정리!X4422</f>
        <v>15000</v>
      </c>
      <c r="AE4422" t="s">
        <v>5013</v>
      </c>
    </row>
    <row r="4423" spans="1:31" x14ac:dyDescent="0.3">
      <c r="A4423" s="1" t="s">
        <v>3568</v>
      </c>
      <c r="B4423" s="2" t="s">
        <v>3831</v>
      </c>
      <c r="C4423" s="3">
        <v>1993</v>
      </c>
      <c r="D4423" s="4">
        <v>211</v>
      </c>
      <c r="E4423" s="5">
        <v>90.2</v>
      </c>
      <c r="F4423" s="6">
        <v>27</v>
      </c>
      <c r="G4423" s="5">
        <v>71.2</v>
      </c>
      <c r="H4423" s="7">
        <v>22</v>
      </c>
      <c r="I4423" s="8">
        <v>89</v>
      </c>
      <c r="J4423" s="9">
        <f>정리!J4423</f>
        <v>60000</v>
      </c>
      <c r="K4423" s="9">
        <f>정리!K4423</f>
        <v>5</v>
      </c>
      <c r="L4423" s="9">
        <f>정리!L4423</f>
        <v>0</v>
      </c>
      <c r="M4423" s="9">
        <f>정리!M4423</f>
        <v>0</v>
      </c>
      <c r="N4423" s="10">
        <f t="shared" si="214"/>
        <v>60000</v>
      </c>
      <c r="O4423" s="15">
        <f t="shared" si="215"/>
        <v>0</v>
      </c>
      <c r="P4423" s="11">
        <v>3</v>
      </c>
      <c r="Q4423" s="11">
        <v>1</v>
      </c>
      <c r="R4423" s="11" t="s">
        <v>22</v>
      </c>
      <c r="S4423" s="12">
        <v>90</v>
      </c>
      <c r="T4423">
        <v>37.648941000000001</v>
      </c>
      <c r="U4423">
        <v>127.085555</v>
      </c>
      <c r="V4423" t="s">
        <v>661</v>
      </c>
      <c r="W4423">
        <v>0</v>
      </c>
      <c r="X4423">
        <v>0</v>
      </c>
      <c r="Y4423">
        <v>0</v>
      </c>
      <c r="Z4423" s="14">
        <f t="shared" si="216"/>
        <v>14.285714285714285</v>
      </c>
      <c r="AA4423">
        <f>정리!U4423</f>
        <v>60</v>
      </c>
      <c r="AB4423">
        <f>정리!V4423</f>
        <v>91.5</v>
      </c>
      <c r="AC4423">
        <f>정리!W4423</f>
        <v>70000</v>
      </c>
      <c r="AD4423">
        <f>정리!X4423</f>
        <v>10000</v>
      </c>
      <c r="AE4423" t="s">
        <v>5011</v>
      </c>
    </row>
    <row r="4424" spans="1:31" x14ac:dyDescent="0.3">
      <c r="A4424" s="1" t="s">
        <v>3568</v>
      </c>
      <c r="B4424" s="2" t="s">
        <v>3831</v>
      </c>
      <c r="C4424" s="3">
        <v>1993</v>
      </c>
      <c r="D4424" s="4">
        <v>211</v>
      </c>
      <c r="E4424" s="5">
        <v>105.1</v>
      </c>
      <c r="F4424" s="6">
        <v>32</v>
      </c>
      <c r="G4424" s="5">
        <v>85</v>
      </c>
      <c r="H4424" s="7">
        <v>26</v>
      </c>
      <c r="I4424" s="8">
        <v>106</v>
      </c>
      <c r="J4424" s="9">
        <f>정리!J4424</f>
        <v>62000</v>
      </c>
      <c r="K4424" s="9">
        <f>정리!K4424</f>
        <v>7</v>
      </c>
      <c r="L4424" s="9">
        <f>정리!L4424</f>
        <v>45000</v>
      </c>
      <c r="M4424" s="9">
        <f>정리!M4424</f>
        <v>1</v>
      </c>
      <c r="N4424" s="10">
        <f t="shared" si="214"/>
        <v>17000</v>
      </c>
      <c r="O4424" s="15">
        <f t="shared" si="215"/>
        <v>72.58064516129032</v>
      </c>
      <c r="P4424" s="11">
        <v>3</v>
      </c>
      <c r="Q4424" s="11">
        <v>2</v>
      </c>
      <c r="R4424" s="11" t="s">
        <v>22</v>
      </c>
      <c r="S4424" s="12">
        <v>105</v>
      </c>
      <c r="T4424">
        <v>37.648941000000001</v>
      </c>
      <c r="U4424">
        <v>127.085555</v>
      </c>
      <c r="V4424" t="s">
        <v>661</v>
      </c>
      <c r="W4424">
        <v>-7.1428571428571423</v>
      </c>
      <c r="X4424">
        <v>0</v>
      </c>
      <c r="Y4424">
        <v>-20</v>
      </c>
      <c r="Z4424" s="14">
        <f t="shared" si="216"/>
        <v>18.421052631578945</v>
      </c>
      <c r="AA4424">
        <f>정리!U4424</f>
        <v>60</v>
      </c>
      <c r="AB4424">
        <f>정리!V4424</f>
        <v>91.5</v>
      </c>
      <c r="AC4424">
        <f>정리!W4424</f>
        <v>76000</v>
      </c>
      <c r="AD4424">
        <f>정리!X4424</f>
        <v>14000</v>
      </c>
      <c r="AE4424" t="s">
        <v>5011</v>
      </c>
    </row>
    <row r="4425" spans="1:31" x14ac:dyDescent="0.3">
      <c r="A4425" s="1" t="s">
        <v>3568</v>
      </c>
      <c r="B4425" s="2" t="s">
        <v>3832</v>
      </c>
      <c r="C4425" s="3">
        <v>1998</v>
      </c>
      <c r="D4425" s="4">
        <v>268</v>
      </c>
      <c r="E4425" s="5">
        <v>106.5</v>
      </c>
      <c r="F4425" s="6">
        <v>32</v>
      </c>
      <c r="G4425" s="5">
        <v>85</v>
      </c>
      <c r="H4425" s="7">
        <v>26</v>
      </c>
      <c r="I4425" s="8">
        <v>268</v>
      </c>
      <c r="J4425" s="9">
        <f>정리!J4425</f>
        <v>62000</v>
      </c>
      <c r="K4425" s="9">
        <f>정리!K4425</f>
        <v>5</v>
      </c>
      <c r="L4425" s="9">
        <f>정리!L4425</f>
        <v>40000</v>
      </c>
      <c r="M4425" s="9">
        <f>정리!M4425</f>
        <v>3</v>
      </c>
      <c r="N4425" s="10">
        <f t="shared" si="214"/>
        <v>22000</v>
      </c>
      <c r="O4425" s="15">
        <f t="shared" si="215"/>
        <v>64.516129032258064</v>
      </c>
      <c r="P4425" s="11">
        <v>3</v>
      </c>
      <c r="Q4425" s="11">
        <v>2</v>
      </c>
      <c r="R4425" s="11" t="s">
        <v>22</v>
      </c>
      <c r="S4425" s="12">
        <v>106</v>
      </c>
      <c r="T4425">
        <v>37.647193999999999</v>
      </c>
      <c r="U4425">
        <v>127.08444299999999</v>
      </c>
      <c r="V4425" t="s">
        <v>2316</v>
      </c>
      <c r="W4425">
        <v>0</v>
      </c>
      <c r="X4425">
        <v>0</v>
      </c>
      <c r="Y4425">
        <v>0</v>
      </c>
      <c r="Z4425" s="14">
        <f t="shared" si="216"/>
        <v>19.480519480519483</v>
      </c>
      <c r="AA4425">
        <f>정리!U4425</f>
        <v>60</v>
      </c>
      <c r="AB4425">
        <f>정리!V4425</f>
        <v>88.8</v>
      </c>
      <c r="AC4425">
        <f>정리!W4425</f>
        <v>77000</v>
      </c>
      <c r="AD4425">
        <f>정리!X4425</f>
        <v>15000</v>
      </c>
      <c r="AE4425" t="s">
        <v>5013</v>
      </c>
    </row>
    <row r="4426" spans="1:31" x14ac:dyDescent="0.3">
      <c r="A4426" s="1" t="s">
        <v>3568</v>
      </c>
      <c r="B4426" s="2" t="s">
        <v>3833</v>
      </c>
      <c r="C4426" s="3">
        <v>1989</v>
      </c>
      <c r="D4426" s="4">
        <v>1890</v>
      </c>
      <c r="E4426" s="5">
        <v>63.4</v>
      </c>
      <c r="F4426" s="6">
        <v>19</v>
      </c>
      <c r="G4426" s="5">
        <v>51.3</v>
      </c>
      <c r="H4426" s="7">
        <v>16</v>
      </c>
      <c r="I4426" s="8">
        <v>180</v>
      </c>
      <c r="J4426" s="9">
        <f>정리!J4426</f>
        <v>51000</v>
      </c>
      <c r="K4426" s="9">
        <f>정리!K4426</f>
        <v>13</v>
      </c>
      <c r="L4426" s="9">
        <f>정리!L4426</f>
        <v>30000</v>
      </c>
      <c r="M4426" s="9">
        <f>정리!M4426</f>
        <v>13</v>
      </c>
      <c r="N4426" s="10">
        <f t="shared" si="214"/>
        <v>21000</v>
      </c>
      <c r="O4426" s="15">
        <f t="shared" si="215"/>
        <v>58.82352941176471</v>
      </c>
      <c r="P4426" s="11">
        <v>2</v>
      </c>
      <c r="Q4426" s="11">
        <v>1</v>
      </c>
      <c r="R4426" s="11" t="s">
        <v>22</v>
      </c>
      <c r="S4426" s="12" t="s">
        <v>1552</v>
      </c>
      <c r="T4426">
        <v>37.638993999999997</v>
      </c>
      <c r="U4426">
        <v>127.062664</v>
      </c>
      <c r="V4426" t="s">
        <v>3834</v>
      </c>
      <c r="W4426">
        <v>0</v>
      </c>
      <c r="X4426">
        <v>-22.857142857142858</v>
      </c>
      <c r="Y4426">
        <v>50</v>
      </c>
      <c r="Z4426" s="14">
        <f t="shared" si="216"/>
        <v>25.547445255474454</v>
      </c>
      <c r="AA4426">
        <f>정리!U4426</f>
        <v>55</v>
      </c>
      <c r="AB4426">
        <f>정리!V4426</f>
        <v>87.1</v>
      </c>
      <c r="AC4426">
        <f>정리!W4426</f>
        <v>68500</v>
      </c>
      <c r="AD4426">
        <f>정리!X4426</f>
        <v>17500</v>
      </c>
      <c r="AE4426" t="s">
        <v>5014</v>
      </c>
    </row>
    <row r="4427" spans="1:31" x14ac:dyDescent="0.3">
      <c r="A4427" s="1" t="s">
        <v>3568</v>
      </c>
      <c r="B4427" s="2" t="s">
        <v>3833</v>
      </c>
      <c r="C4427" s="3">
        <v>1989</v>
      </c>
      <c r="D4427" s="4">
        <v>1890</v>
      </c>
      <c r="E4427" s="5">
        <v>67.2</v>
      </c>
      <c r="F4427" s="6">
        <v>20</v>
      </c>
      <c r="G4427" s="5">
        <v>54.5</v>
      </c>
      <c r="H4427" s="7">
        <v>16</v>
      </c>
      <c r="I4427" s="8">
        <v>150</v>
      </c>
      <c r="J4427" s="9">
        <f>정리!J4427</f>
        <v>51000</v>
      </c>
      <c r="K4427" s="9">
        <f>정리!K4427</f>
        <v>14</v>
      </c>
      <c r="L4427" s="9">
        <f>정리!L4427</f>
        <v>0</v>
      </c>
      <c r="M4427" s="9">
        <f>정리!M4427</f>
        <v>0</v>
      </c>
      <c r="N4427" s="10">
        <f t="shared" si="214"/>
        <v>51000</v>
      </c>
      <c r="O4427" s="15">
        <f t="shared" si="215"/>
        <v>0</v>
      </c>
      <c r="P4427" s="11">
        <v>3</v>
      </c>
      <c r="Q4427" s="11">
        <v>1</v>
      </c>
      <c r="R4427" s="11" t="s">
        <v>22</v>
      </c>
      <c r="S4427" s="12">
        <v>67</v>
      </c>
      <c r="T4427">
        <v>37.638993999999997</v>
      </c>
      <c r="U4427">
        <v>127.062664</v>
      </c>
      <c r="V4427" t="s">
        <v>3834</v>
      </c>
      <c r="W4427">
        <v>0</v>
      </c>
      <c r="X4427">
        <v>0</v>
      </c>
      <c r="Y4427">
        <v>0</v>
      </c>
      <c r="Z4427" s="14">
        <f t="shared" si="216"/>
        <v>25</v>
      </c>
      <c r="AA4427">
        <f>정리!U4427</f>
        <v>55</v>
      </c>
      <c r="AB4427">
        <f>정리!V4427</f>
        <v>87.1</v>
      </c>
      <c r="AC4427">
        <f>정리!W4427</f>
        <v>68000</v>
      </c>
      <c r="AD4427">
        <f>정리!X4427</f>
        <v>17000</v>
      </c>
      <c r="AE4427" t="s">
        <v>5014</v>
      </c>
    </row>
    <row r="4428" spans="1:31" x14ac:dyDescent="0.3">
      <c r="A4428" s="1" t="s">
        <v>3568</v>
      </c>
      <c r="B4428" s="2" t="s">
        <v>3833</v>
      </c>
      <c r="C4428" s="3">
        <v>1989</v>
      </c>
      <c r="D4428" s="4">
        <v>1890</v>
      </c>
      <c r="E4428" s="5">
        <v>89.6</v>
      </c>
      <c r="F4428" s="6">
        <v>27</v>
      </c>
      <c r="G4428" s="5">
        <v>74.2</v>
      </c>
      <c r="H4428" s="7">
        <v>22</v>
      </c>
      <c r="I4428" s="8">
        <v>180</v>
      </c>
      <c r="J4428" s="9">
        <f>정리!J4428</f>
        <v>68000</v>
      </c>
      <c r="K4428" s="9">
        <f>정리!K4428</f>
        <v>13</v>
      </c>
      <c r="L4428" s="9">
        <f>정리!L4428</f>
        <v>0</v>
      </c>
      <c r="M4428" s="9">
        <f>정리!M4428</f>
        <v>0</v>
      </c>
      <c r="N4428" s="10">
        <f t="shared" si="214"/>
        <v>68000</v>
      </c>
      <c r="O4428" s="15">
        <f t="shared" si="215"/>
        <v>0</v>
      </c>
      <c r="P4428" s="11">
        <v>3</v>
      </c>
      <c r="Q4428" s="11">
        <v>1</v>
      </c>
      <c r="R4428" s="11" t="s">
        <v>22</v>
      </c>
      <c r="S4428" s="12" t="s">
        <v>2855</v>
      </c>
      <c r="T4428">
        <v>37.638993999999997</v>
      </c>
      <c r="U4428">
        <v>127.062664</v>
      </c>
      <c r="V4428" t="s">
        <v>3834</v>
      </c>
      <c r="W4428">
        <v>0</v>
      </c>
      <c r="X4428">
        <v>0</v>
      </c>
      <c r="Y4428">
        <v>0</v>
      </c>
      <c r="Z4428" s="14">
        <f t="shared" si="216"/>
        <v>24.022346368715084</v>
      </c>
      <c r="AA4428">
        <f>정리!U4428</f>
        <v>55</v>
      </c>
      <c r="AB4428">
        <f>정리!V4428</f>
        <v>87.1</v>
      </c>
      <c r="AC4428">
        <f>정리!W4428</f>
        <v>89500</v>
      </c>
      <c r="AD4428">
        <f>정리!X4428</f>
        <v>21500</v>
      </c>
      <c r="AE4428" t="s">
        <v>5014</v>
      </c>
    </row>
    <row r="4429" spans="1:31" x14ac:dyDescent="0.3">
      <c r="A4429" s="1" t="s">
        <v>3568</v>
      </c>
      <c r="B4429" s="2" t="s">
        <v>3833</v>
      </c>
      <c r="C4429" s="3">
        <v>1989</v>
      </c>
      <c r="D4429" s="4">
        <v>1890</v>
      </c>
      <c r="E4429" s="5">
        <v>101.3</v>
      </c>
      <c r="F4429" s="6">
        <v>31</v>
      </c>
      <c r="G4429" s="5">
        <v>85</v>
      </c>
      <c r="H4429" s="7">
        <v>26</v>
      </c>
      <c r="I4429" s="8">
        <v>600</v>
      </c>
      <c r="J4429" s="9">
        <f>정리!J4429</f>
        <v>81000</v>
      </c>
      <c r="K4429" s="9">
        <f>정리!K4429</f>
        <v>8</v>
      </c>
      <c r="L4429" s="9">
        <f>정리!L4429</f>
        <v>0</v>
      </c>
      <c r="M4429" s="9">
        <f>정리!M4429</f>
        <v>0</v>
      </c>
      <c r="N4429" s="10">
        <f t="shared" si="214"/>
        <v>81000</v>
      </c>
      <c r="O4429" s="15">
        <f t="shared" si="215"/>
        <v>0</v>
      </c>
      <c r="P4429" s="11">
        <v>3</v>
      </c>
      <c r="Q4429" s="11">
        <v>2</v>
      </c>
      <c r="R4429" s="11" t="s">
        <v>22</v>
      </c>
      <c r="S4429" s="12">
        <v>101</v>
      </c>
      <c r="T4429">
        <v>37.638993999999997</v>
      </c>
      <c r="U4429">
        <v>127.062664</v>
      </c>
      <c r="V4429" t="s">
        <v>3834</v>
      </c>
      <c r="W4429">
        <v>0</v>
      </c>
      <c r="X4429">
        <v>0</v>
      </c>
      <c r="Y4429">
        <v>0</v>
      </c>
      <c r="Z4429" s="14">
        <f t="shared" si="216"/>
        <v>18.181818181818183</v>
      </c>
      <c r="AA4429">
        <f>정리!U4429</f>
        <v>55</v>
      </c>
      <c r="AB4429">
        <f>정리!V4429</f>
        <v>87.1</v>
      </c>
      <c r="AC4429">
        <f>정리!W4429</f>
        <v>99000</v>
      </c>
      <c r="AD4429">
        <f>정리!X4429</f>
        <v>18000</v>
      </c>
      <c r="AE4429" t="s">
        <v>5014</v>
      </c>
    </row>
    <row r="4430" spans="1:31" x14ac:dyDescent="0.3">
      <c r="A4430" s="1" t="s">
        <v>3568</v>
      </c>
      <c r="B4430" s="2" t="s">
        <v>3833</v>
      </c>
      <c r="C4430" s="3">
        <v>1989</v>
      </c>
      <c r="D4430" s="4">
        <v>1890</v>
      </c>
      <c r="E4430" s="5">
        <v>133.19999999999999</v>
      </c>
      <c r="F4430" s="6">
        <v>40</v>
      </c>
      <c r="G4430" s="5">
        <v>114.6</v>
      </c>
      <c r="H4430" s="7">
        <v>35</v>
      </c>
      <c r="I4430" s="8">
        <v>180</v>
      </c>
      <c r="J4430" s="9">
        <f>정리!J4430</f>
        <v>97000</v>
      </c>
      <c r="K4430" s="9">
        <f>정리!K4430</f>
        <v>13</v>
      </c>
      <c r="L4430" s="9">
        <f>정리!L4430</f>
        <v>0</v>
      </c>
      <c r="M4430" s="9">
        <f>정리!M4430</f>
        <v>0</v>
      </c>
      <c r="N4430" s="10">
        <f t="shared" si="214"/>
        <v>97000</v>
      </c>
      <c r="O4430" s="15">
        <f t="shared" si="215"/>
        <v>0</v>
      </c>
      <c r="P4430" s="11">
        <v>4</v>
      </c>
      <c r="Q4430" s="11">
        <v>2</v>
      </c>
      <c r="R4430" s="11" t="s">
        <v>22</v>
      </c>
      <c r="S4430" s="12">
        <v>133</v>
      </c>
      <c r="T4430">
        <v>37.638993999999997</v>
      </c>
      <c r="U4430">
        <v>127.062664</v>
      </c>
      <c r="V4430" t="s">
        <v>3834</v>
      </c>
      <c r="W4430">
        <v>0</v>
      </c>
      <c r="X4430">
        <v>0</v>
      </c>
      <c r="Y4430">
        <v>0</v>
      </c>
      <c r="Z4430" s="14">
        <f t="shared" si="216"/>
        <v>18.487394957983195</v>
      </c>
      <c r="AA4430">
        <f>정리!U4430</f>
        <v>55</v>
      </c>
      <c r="AB4430">
        <f>정리!V4430</f>
        <v>87.1</v>
      </c>
      <c r="AC4430">
        <f>정리!W4430</f>
        <v>119000</v>
      </c>
      <c r="AD4430">
        <f>정리!X4430</f>
        <v>22000</v>
      </c>
      <c r="AE4430" t="s">
        <v>5014</v>
      </c>
    </row>
    <row r="4431" spans="1:31" x14ac:dyDescent="0.3">
      <c r="A4431" s="1" t="s">
        <v>3568</v>
      </c>
      <c r="B4431" s="2" t="s">
        <v>3833</v>
      </c>
      <c r="C4431" s="3">
        <v>1989</v>
      </c>
      <c r="D4431" s="4">
        <v>1890</v>
      </c>
      <c r="E4431" s="5">
        <v>150.19999999999999</v>
      </c>
      <c r="F4431" s="6">
        <v>45</v>
      </c>
      <c r="G4431" s="5">
        <v>129.9</v>
      </c>
      <c r="H4431" s="7">
        <v>39</v>
      </c>
      <c r="I4431" s="8">
        <v>90</v>
      </c>
      <c r="J4431" s="9">
        <f>정리!J4431</f>
        <v>120000</v>
      </c>
      <c r="K4431" s="9">
        <f>정리!K4431</f>
        <v>11</v>
      </c>
      <c r="L4431" s="9">
        <f>정리!L4431</f>
        <v>0</v>
      </c>
      <c r="M4431" s="9">
        <f>정리!M4431</f>
        <v>0</v>
      </c>
      <c r="N4431" s="10">
        <f t="shared" si="214"/>
        <v>120000</v>
      </c>
      <c r="O4431" s="15">
        <f t="shared" si="215"/>
        <v>0</v>
      </c>
      <c r="P4431" s="11">
        <v>4</v>
      </c>
      <c r="Q4431" s="11">
        <v>2</v>
      </c>
      <c r="R4431" s="11" t="s">
        <v>22</v>
      </c>
      <c r="S4431" s="12">
        <v>150</v>
      </c>
      <c r="T4431">
        <v>37.638993999999997</v>
      </c>
      <c r="U4431">
        <v>127.062664</v>
      </c>
      <c r="V4431" t="s">
        <v>3834</v>
      </c>
      <c r="W4431">
        <v>0</v>
      </c>
      <c r="X4431">
        <v>0</v>
      </c>
      <c r="Y4431">
        <v>0</v>
      </c>
      <c r="Z4431" s="14">
        <f t="shared" si="216"/>
        <v>-9.2896174863387984</v>
      </c>
      <c r="AA4431">
        <f>정리!U4431</f>
        <v>55</v>
      </c>
      <c r="AB4431">
        <f>정리!V4431</f>
        <v>87.1</v>
      </c>
      <c r="AC4431">
        <f>정리!W4431</f>
        <v>109800</v>
      </c>
      <c r="AD4431">
        <f>정리!X4431</f>
        <v>-300</v>
      </c>
      <c r="AE4431" t="s">
        <v>5014</v>
      </c>
    </row>
    <row r="4432" spans="1:31" x14ac:dyDescent="0.3">
      <c r="A4432" s="1" t="s">
        <v>3568</v>
      </c>
      <c r="B4432" s="2" t="s">
        <v>3835</v>
      </c>
      <c r="C4432" s="3">
        <v>1999</v>
      </c>
      <c r="D4432" s="4">
        <v>259</v>
      </c>
      <c r="E4432" s="5">
        <v>85.8</v>
      </c>
      <c r="F4432" s="6">
        <v>26</v>
      </c>
      <c r="G4432" s="5">
        <v>59.9</v>
      </c>
      <c r="H4432" s="7">
        <v>18</v>
      </c>
      <c r="I4432" s="8">
        <v>111</v>
      </c>
      <c r="J4432" s="9">
        <f>정리!J4432</f>
        <v>59000</v>
      </c>
      <c r="K4432" s="9">
        <f>정리!K4432</f>
        <v>4</v>
      </c>
      <c r="L4432" s="9">
        <f>정리!L4432</f>
        <v>0</v>
      </c>
      <c r="M4432" s="9">
        <f>정리!M4432</f>
        <v>0</v>
      </c>
      <c r="N4432" s="10">
        <f t="shared" si="214"/>
        <v>59000</v>
      </c>
      <c r="O4432" s="15">
        <f t="shared" si="215"/>
        <v>0</v>
      </c>
      <c r="P4432" s="11">
        <v>2</v>
      </c>
      <c r="Q4432" s="11">
        <v>1</v>
      </c>
      <c r="R4432" s="11" t="s">
        <v>20</v>
      </c>
      <c r="S4432" s="12">
        <v>85</v>
      </c>
      <c r="T4432">
        <v>37.654415</v>
      </c>
      <c r="U4432">
        <v>127.073395</v>
      </c>
      <c r="V4432" t="s">
        <v>3836</v>
      </c>
      <c r="W4432">
        <v>0</v>
      </c>
      <c r="X4432">
        <v>0</v>
      </c>
      <c r="Y4432">
        <v>0</v>
      </c>
      <c r="Z4432" s="14">
        <f t="shared" si="216"/>
        <v>21.85430463576159</v>
      </c>
      <c r="AA4432">
        <f>정리!U4432</f>
        <v>67</v>
      </c>
      <c r="AB4432">
        <f>정리!V4432</f>
        <v>87.6</v>
      </c>
      <c r="AC4432">
        <f>정리!W4432</f>
        <v>75500</v>
      </c>
      <c r="AD4432">
        <f>정리!X4432</f>
        <v>16500</v>
      </c>
      <c r="AE4432" t="s">
        <v>5003</v>
      </c>
    </row>
    <row r="4433" spans="1:31" x14ac:dyDescent="0.3">
      <c r="A4433" s="1" t="s">
        <v>3568</v>
      </c>
      <c r="B4433" s="2" t="s">
        <v>3835</v>
      </c>
      <c r="C4433" s="3">
        <v>1999</v>
      </c>
      <c r="D4433" s="4">
        <v>259</v>
      </c>
      <c r="E4433" s="5">
        <v>108.8</v>
      </c>
      <c r="F4433" s="6">
        <v>33</v>
      </c>
      <c r="G4433" s="5">
        <v>85</v>
      </c>
      <c r="H4433" s="7">
        <v>26</v>
      </c>
      <c r="I4433" s="8">
        <v>95</v>
      </c>
      <c r="J4433" s="9">
        <f>정리!J4433</f>
        <v>88000</v>
      </c>
      <c r="K4433" s="9">
        <f>정리!K4433</f>
        <v>12</v>
      </c>
      <c r="L4433" s="9">
        <f>정리!L4433</f>
        <v>0</v>
      </c>
      <c r="M4433" s="9">
        <f>정리!M4433</f>
        <v>0</v>
      </c>
      <c r="N4433" s="10">
        <f t="shared" si="214"/>
        <v>88000</v>
      </c>
      <c r="O4433" s="15">
        <f t="shared" si="215"/>
        <v>0</v>
      </c>
      <c r="P4433" s="11">
        <v>3</v>
      </c>
      <c r="Q4433" s="11">
        <v>2</v>
      </c>
      <c r="R4433" s="11" t="s">
        <v>20</v>
      </c>
      <c r="S4433" s="12">
        <v>108</v>
      </c>
      <c r="T4433">
        <v>37.654415</v>
      </c>
      <c r="U4433">
        <v>127.073395</v>
      </c>
      <c r="V4433" t="s">
        <v>3836</v>
      </c>
      <c r="W4433">
        <v>-1.1904761904761905</v>
      </c>
      <c r="X4433">
        <v>1.9607843137254901</v>
      </c>
      <c r="Y4433">
        <v>-6.0606060606060606</v>
      </c>
      <c r="Z4433" s="14">
        <f t="shared" si="216"/>
        <v>14.975845410628018</v>
      </c>
      <c r="AA4433">
        <f>정리!U4433</f>
        <v>67</v>
      </c>
      <c r="AB4433">
        <f>정리!V4433</f>
        <v>87.6</v>
      </c>
      <c r="AC4433">
        <f>정리!W4433</f>
        <v>103500</v>
      </c>
      <c r="AD4433">
        <f>정리!X4433</f>
        <v>15500</v>
      </c>
      <c r="AE4433" t="s">
        <v>5003</v>
      </c>
    </row>
    <row r="4434" spans="1:31" x14ac:dyDescent="0.3">
      <c r="A4434" s="1" t="s">
        <v>3568</v>
      </c>
      <c r="B4434" s="2" t="s">
        <v>3835</v>
      </c>
      <c r="C4434" s="3">
        <v>1999</v>
      </c>
      <c r="D4434" s="4">
        <v>259</v>
      </c>
      <c r="E4434" s="5">
        <v>141.69999999999999</v>
      </c>
      <c r="F4434" s="6">
        <v>43</v>
      </c>
      <c r="G4434" s="5">
        <v>114.9</v>
      </c>
      <c r="H4434" s="7">
        <v>35</v>
      </c>
      <c r="I4434" s="8">
        <v>53</v>
      </c>
      <c r="J4434" s="9">
        <f>정리!J4434</f>
        <v>105000</v>
      </c>
      <c r="K4434" s="9">
        <f>정리!K4434</f>
        <v>13</v>
      </c>
      <c r="L4434" s="9">
        <f>정리!L4434</f>
        <v>0</v>
      </c>
      <c r="M4434" s="9">
        <f>정리!M4434</f>
        <v>0</v>
      </c>
      <c r="N4434" s="10">
        <f t="shared" si="214"/>
        <v>105000</v>
      </c>
      <c r="O4434" s="15">
        <f t="shared" si="215"/>
        <v>0</v>
      </c>
      <c r="P4434" s="11">
        <v>4</v>
      </c>
      <c r="Q4434" s="11">
        <v>2</v>
      </c>
      <c r="R4434" s="11" t="s">
        <v>20</v>
      </c>
      <c r="S4434" s="12">
        <v>141</v>
      </c>
      <c r="T4434">
        <v>37.654415</v>
      </c>
      <c r="U4434">
        <v>127.073395</v>
      </c>
      <c r="V4434" t="s">
        <v>3836</v>
      </c>
      <c r="W4434">
        <v>0</v>
      </c>
      <c r="X4434">
        <v>0</v>
      </c>
      <c r="Y4434">
        <v>0</v>
      </c>
      <c r="Z4434" s="14">
        <f t="shared" si="216"/>
        <v>15.32258064516129</v>
      </c>
      <c r="AA4434">
        <f>정리!U4434</f>
        <v>67</v>
      </c>
      <c r="AB4434">
        <f>정리!V4434</f>
        <v>87.6</v>
      </c>
      <c r="AC4434">
        <f>정리!W4434</f>
        <v>124000</v>
      </c>
      <c r="AD4434">
        <f>정리!X4434</f>
        <v>19000</v>
      </c>
      <c r="AE4434" t="s">
        <v>5003</v>
      </c>
    </row>
    <row r="4435" spans="1:31" x14ac:dyDescent="0.3">
      <c r="A4435" s="1" t="s">
        <v>3568</v>
      </c>
      <c r="B4435" s="2" t="s">
        <v>3837</v>
      </c>
      <c r="C4435" s="3">
        <v>1993</v>
      </c>
      <c r="D4435" s="4">
        <v>468</v>
      </c>
      <c r="E4435" s="5">
        <v>124.3</v>
      </c>
      <c r="F4435" s="6">
        <v>38</v>
      </c>
      <c r="G4435" s="5">
        <v>102</v>
      </c>
      <c r="H4435" s="7">
        <v>31</v>
      </c>
      <c r="I4435" s="8">
        <v>228</v>
      </c>
      <c r="J4435" s="9">
        <f>정리!J4435</f>
        <v>128000</v>
      </c>
      <c r="K4435" s="9">
        <f>정리!K4435</f>
        <v>6</v>
      </c>
      <c r="L4435" s="9">
        <f>정리!L4435</f>
        <v>80000</v>
      </c>
      <c r="M4435" s="9">
        <f>정리!M4435</f>
        <v>2</v>
      </c>
      <c r="N4435" s="10">
        <f t="shared" si="214"/>
        <v>48000</v>
      </c>
      <c r="O4435" s="15">
        <f t="shared" si="215"/>
        <v>62.5</v>
      </c>
      <c r="P4435" s="11">
        <v>3</v>
      </c>
      <c r="Q4435" s="11">
        <v>2</v>
      </c>
      <c r="R4435" s="11" t="s">
        <v>22</v>
      </c>
      <c r="S4435" s="12">
        <v>124</v>
      </c>
      <c r="T4435">
        <v>37.649776000000003</v>
      </c>
      <c r="U4435">
        <v>127.07819000000001</v>
      </c>
      <c r="V4435" t="s">
        <v>3838</v>
      </c>
      <c r="W4435">
        <v>0</v>
      </c>
      <c r="X4435">
        <v>0</v>
      </c>
      <c r="Y4435">
        <v>0</v>
      </c>
      <c r="Z4435" s="14">
        <f t="shared" si="216"/>
        <v>13.513513513513514</v>
      </c>
      <c r="AA4435">
        <f>정리!U4435</f>
        <v>67</v>
      </c>
      <c r="AB4435">
        <f>정리!V4435</f>
        <v>91.5</v>
      </c>
      <c r="AC4435">
        <f>정리!W4435</f>
        <v>148000</v>
      </c>
      <c r="AD4435">
        <f>정리!X4435</f>
        <v>20000</v>
      </c>
      <c r="AE4435" t="s">
        <v>5011</v>
      </c>
    </row>
    <row r="4436" spans="1:31" x14ac:dyDescent="0.3">
      <c r="A4436" s="1" t="s">
        <v>3568</v>
      </c>
      <c r="B4436" s="2" t="s">
        <v>3837</v>
      </c>
      <c r="C4436" s="3">
        <v>1993</v>
      </c>
      <c r="D4436" s="4">
        <v>468</v>
      </c>
      <c r="E4436" s="5">
        <v>157.6</v>
      </c>
      <c r="F4436" s="6">
        <v>48</v>
      </c>
      <c r="G4436" s="5">
        <v>134.69999999999999</v>
      </c>
      <c r="H4436" s="7">
        <v>41</v>
      </c>
      <c r="I4436" s="8">
        <v>240</v>
      </c>
      <c r="J4436" s="9">
        <f>정리!J4436</f>
        <v>153000</v>
      </c>
      <c r="K4436" s="9">
        <f>정리!K4436</f>
        <v>11</v>
      </c>
      <c r="L4436" s="9">
        <f>정리!L4436</f>
        <v>80000</v>
      </c>
      <c r="M4436" s="9" t="str">
        <f>정리!M4436</f>
        <v>중</v>
      </c>
      <c r="N4436" s="10">
        <f t="shared" si="214"/>
        <v>73000</v>
      </c>
      <c r="O4436" s="15">
        <f t="shared" si="215"/>
        <v>52.287581699346411</v>
      </c>
      <c r="P4436" s="11">
        <v>4</v>
      </c>
      <c r="Q4436" s="11">
        <v>2</v>
      </c>
      <c r="R4436" s="11" t="s">
        <v>22</v>
      </c>
      <c r="S4436" s="12">
        <v>157</v>
      </c>
      <c r="T4436">
        <v>37.649776000000003</v>
      </c>
      <c r="U4436">
        <v>127.07819000000001</v>
      </c>
      <c r="V4436" t="s">
        <v>3838</v>
      </c>
      <c r="W4436">
        <v>0</v>
      </c>
      <c r="X4436">
        <v>0</v>
      </c>
      <c r="Y4436">
        <v>0</v>
      </c>
      <c r="Z4436" s="14">
        <f t="shared" si="216"/>
        <v>15</v>
      </c>
      <c r="AA4436">
        <f>정리!U4436</f>
        <v>67</v>
      </c>
      <c r="AB4436">
        <f>정리!V4436</f>
        <v>91.5</v>
      </c>
      <c r="AC4436">
        <f>정리!W4436</f>
        <v>180000</v>
      </c>
      <c r="AD4436">
        <f>정리!X4436</f>
        <v>27000</v>
      </c>
      <c r="AE4436" t="s">
        <v>5011</v>
      </c>
    </row>
    <row r="4437" spans="1:31" x14ac:dyDescent="0.3">
      <c r="A4437" s="1" t="s">
        <v>3568</v>
      </c>
      <c r="B4437" s="2" t="s">
        <v>3839</v>
      </c>
      <c r="C4437" s="3">
        <v>1993</v>
      </c>
      <c r="D4437" s="4">
        <v>960</v>
      </c>
      <c r="E4437" s="5">
        <v>137.6</v>
      </c>
      <c r="F4437" s="6">
        <v>42</v>
      </c>
      <c r="G4437" s="5">
        <v>115.4</v>
      </c>
      <c r="H4437" s="7">
        <v>35</v>
      </c>
      <c r="I4437" s="8">
        <v>300</v>
      </c>
      <c r="J4437" s="9">
        <f>정리!J4437</f>
        <v>130000</v>
      </c>
      <c r="K4437" s="9">
        <f>정리!K4437</f>
        <v>4</v>
      </c>
      <c r="L4437" s="9">
        <f>정리!L4437</f>
        <v>80000</v>
      </c>
      <c r="M4437" s="9">
        <f>정리!M4437</f>
        <v>4</v>
      </c>
      <c r="N4437" s="10">
        <f t="shared" si="214"/>
        <v>50000</v>
      </c>
      <c r="O4437" s="15">
        <f t="shared" si="215"/>
        <v>61.53846153846154</v>
      </c>
      <c r="P4437" s="11">
        <v>4</v>
      </c>
      <c r="Q4437" s="11">
        <v>2</v>
      </c>
      <c r="R4437" s="11" t="s">
        <v>22</v>
      </c>
      <c r="S4437" s="12" t="s">
        <v>304</v>
      </c>
      <c r="T4437">
        <v>37.651823</v>
      </c>
      <c r="U4437">
        <v>127.079581</v>
      </c>
      <c r="V4437" t="s">
        <v>3840</v>
      </c>
      <c r="W4437">
        <v>0</v>
      </c>
      <c r="X4437">
        <v>0</v>
      </c>
      <c r="Y4437">
        <v>0</v>
      </c>
      <c r="Z4437" s="14">
        <f t="shared" si="216"/>
        <v>18.238993710691823</v>
      </c>
      <c r="AA4437">
        <f>정리!U4437</f>
        <v>68</v>
      </c>
      <c r="AB4437">
        <f>정리!V4437</f>
        <v>87.6</v>
      </c>
      <c r="AC4437">
        <f>정리!W4437</f>
        <v>159000</v>
      </c>
      <c r="AD4437">
        <f>정리!X4437</f>
        <v>29000</v>
      </c>
      <c r="AE4437" t="s">
        <v>5003</v>
      </c>
    </row>
    <row r="4438" spans="1:31" x14ac:dyDescent="0.3">
      <c r="A4438" s="1" t="s">
        <v>3568</v>
      </c>
      <c r="B4438" s="2" t="s">
        <v>3841</v>
      </c>
      <c r="C4438" s="3">
        <v>2002</v>
      </c>
      <c r="D4438" s="4">
        <v>299</v>
      </c>
      <c r="E4438" s="5">
        <v>108.3</v>
      </c>
      <c r="F4438" s="6">
        <v>33</v>
      </c>
      <c r="G4438" s="5">
        <v>79.099999999999994</v>
      </c>
      <c r="H4438" s="7">
        <v>24</v>
      </c>
      <c r="I4438" s="8">
        <v>192</v>
      </c>
      <c r="J4438" s="9">
        <f>정리!J4438</f>
        <v>65000</v>
      </c>
      <c r="K4438" s="9">
        <f>정리!K4438</f>
        <v>4</v>
      </c>
      <c r="L4438" s="9">
        <f>정리!L4438</f>
        <v>0</v>
      </c>
      <c r="M4438" s="9">
        <f>정리!M4438</f>
        <v>0</v>
      </c>
      <c r="N4438" s="10">
        <f t="shared" si="214"/>
        <v>65000</v>
      </c>
      <c r="O4438" s="15">
        <f t="shared" si="215"/>
        <v>0</v>
      </c>
      <c r="P4438" s="11">
        <v>3</v>
      </c>
      <c r="Q4438" s="11">
        <v>2</v>
      </c>
      <c r="R4438" s="11" t="s">
        <v>22</v>
      </c>
      <c r="S4438" s="12">
        <v>108</v>
      </c>
      <c r="T4438">
        <v>37.661968999999999</v>
      </c>
      <c r="U4438">
        <v>127.077257</v>
      </c>
      <c r="V4438" t="s">
        <v>100</v>
      </c>
      <c r="W4438">
        <v>0</v>
      </c>
      <c r="X4438">
        <v>0</v>
      </c>
      <c r="Y4438">
        <v>0</v>
      </c>
      <c r="Z4438" s="14">
        <f t="shared" si="216"/>
        <v>19.454770755885995</v>
      </c>
      <c r="AA4438">
        <f>정리!U4438</f>
        <v>60</v>
      </c>
      <c r="AB4438">
        <f>정리!V4438</f>
        <v>71.2</v>
      </c>
      <c r="AC4438">
        <f>정리!W4438</f>
        <v>80700</v>
      </c>
      <c r="AD4438">
        <f>정리!X4438</f>
        <v>15700</v>
      </c>
      <c r="AE4438" t="s">
        <v>4840</v>
      </c>
    </row>
    <row r="4439" spans="1:31" x14ac:dyDescent="0.3">
      <c r="A4439" s="1" t="s">
        <v>3568</v>
      </c>
      <c r="B4439" s="2" t="s">
        <v>3841</v>
      </c>
      <c r="C4439" s="3">
        <v>2002</v>
      </c>
      <c r="D4439" s="4">
        <v>299</v>
      </c>
      <c r="E4439" s="5">
        <v>116.5</v>
      </c>
      <c r="F4439" s="6">
        <v>35</v>
      </c>
      <c r="G4439" s="5">
        <v>84.9</v>
      </c>
      <c r="H4439" s="7">
        <v>26</v>
      </c>
      <c r="I4439" s="8">
        <v>36</v>
      </c>
      <c r="J4439" s="9">
        <f>정리!J4439</f>
        <v>74000</v>
      </c>
      <c r="K4439" s="9" t="str">
        <f>정리!K4439</f>
        <v>중</v>
      </c>
      <c r="L4439" s="9">
        <f>정리!L4439</f>
        <v>0</v>
      </c>
      <c r="M4439" s="9">
        <f>정리!M4439</f>
        <v>0</v>
      </c>
      <c r="N4439" s="10">
        <f t="shared" si="214"/>
        <v>74000</v>
      </c>
      <c r="O4439" s="15">
        <f t="shared" si="215"/>
        <v>0</v>
      </c>
      <c r="P4439" s="11">
        <v>3</v>
      </c>
      <c r="Q4439" s="11">
        <v>2</v>
      </c>
      <c r="R4439" s="11" t="s">
        <v>22</v>
      </c>
      <c r="S4439" s="12">
        <v>116</v>
      </c>
      <c r="T4439">
        <v>37.661968999999999</v>
      </c>
      <c r="U4439">
        <v>127.077257</v>
      </c>
      <c r="V4439" t="s">
        <v>100</v>
      </c>
      <c r="W4439">
        <v>0</v>
      </c>
      <c r="X4439">
        <v>0</v>
      </c>
      <c r="Y4439">
        <v>0</v>
      </c>
      <c r="Z4439" s="14">
        <f t="shared" si="216"/>
        <v>-10.119047619047619</v>
      </c>
      <c r="AA4439">
        <f>정리!U4439</f>
        <v>60</v>
      </c>
      <c r="AB4439">
        <f>정리!V4439</f>
        <v>71.2</v>
      </c>
      <c r="AC4439">
        <f>정리!W4439</f>
        <v>67200</v>
      </c>
      <c r="AD4439">
        <f>정리!X4439</f>
        <v>-300</v>
      </c>
      <c r="AE4439" t="s">
        <v>4840</v>
      </c>
    </row>
    <row r="4440" spans="1:31" x14ac:dyDescent="0.3">
      <c r="A4440" s="1" t="s">
        <v>3568</v>
      </c>
      <c r="B4440" s="2" t="s">
        <v>3841</v>
      </c>
      <c r="C4440" s="3">
        <v>2002</v>
      </c>
      <c r="D4440" s="4">
        <v>299</v>
      </c>
      <c r="E4440" s="5">
        <v>143.9</v>
      </c>
      <c r="F4440" s="6">
        <v>44</v>
      </c>
      <c r="G4440" s="5">
        <v>105.6</v>
      </c>
      <c r="H4440" s="7">
        <v>32</v>
      </c>
      <c r="I4440" s="8">
        <v>35</v>
      </c>
      <c r="J4440" s="9">
        <f>정리!J4440</f>
        <v>85000</v>
      </c>
      <c r="K4440" s="9">
        <f>정리!K4440</f>
        <v>15</v>
      </c>
      <c r="L4440" s="9">
        <f>정리!L4440</f>
        <v>0</v>
      </c>
      <c r="M4440" s="9">
        <f>정리!M4440</f>
        <v>0</v>
      </c>
      <c r="N4440" s="10">
        <f t="shared" si="214"/>
        <v>85000</v>
      </c>
      <c r="O4440" s="15">
        <f t="shared" si="215"/>
        <v>0</v>
      </c>
      <c r="P4440" s="11">
        <v>4</v>
      </c>
      <c r="Q4440" s="11">
        <v>2</v>
      </c>
      <c r="R4440" s="11" t="s">
        <v>22</v>
      </c>
      <c r="S4440" s="12">
        <v>143</v>
      </c>
      <c r="T4440">
        <v>37.661968999999999</v>
      </c>
      <c r="U4440">
        <v>127.077257</v>
      </c>
      <c r="V4440" t="s">
        <v>100</v>
      </c>
      <c r="W4440">
        <v>0</v>
      </c>
      <c r="X4440">
        <v>0</v>
      </c>
      <c r="Y4440">
        <v>0</v>
      </c>
      <c r="Z4440" s="14">
        <f t="shared" si="216"/>
        <v>-18.055555555555554</v>
      </c>
      <c r="AA4440">
        <f>정리!U4440</f>
        <v>60</v>
      </c>
      <c r="AB4440">
        <f>정리!V4440</f>
        <v>71.2</v>
      </c>
      <c r="AC4440">
        <f>정리!W4440</f>
        <v>72000</v>
      </c>
      <c r="AD4440">
        <f>정리!X4440</f>
        <v>-300</v>
      </c>
      <c r="AE4440" t="s">
        <v>4840</v>
      </c>
    </row>
    <row r="4441" spans="1:31" x14ac:dyDescent="0.3">
      <c r="A4441" s="1" t="s">
        <v>3568</v>
      </c>
      <c r="B4441" s="2" t="s">
        <v>3842</v>
      </c>
      <c r="C4441" s="3">
        <v>1992</v>
      </c>
      <c r="D4441" s="4">
        <v>2328</v>
      </c>
      <c r="E4441" s="5">
        <v>50.4</v>
      </c>
      <c r="F4441" s="6">
        <v>15</v>
      </c>
      <c r="G4441" s="5">
        <v>38.6</v>
      </c>
      <c r="H4441" s="7">
        <v>12</v>
      </c>
      <c r="I4441" s="8">
        <v>360</v>
      </c>
      <c r="J4441" s="9">
        <f>정리!J4441</f>
        <v>40000</v>
      </c>
      <c r="K4441" s="9">
        <f>정리!K4441</f>
        <v>5</v>
      </c>
      <c r="L4441" s="9">
        <f>정리!L4441</f>
        <v>21000</v>
      </c>
      <c r="M4441" s="9">
        <f>정리!M4441</f>
        <v>13</v>
      </c>
      <c r="N4441" s="10">
        <f t="shared" si="214"/>
        <v>19000</v>
      </c>
      <c r="O4441" s="15">
        <f t="shared" si="215"/>
        <v>52.5</v>
      </c>
      <c r="P4441" s="11">
        <v>2</v>
      </c>
      <c r="Q4441" s="11">
        <v>1</v>
      </c>
      <c r="R4441" s="11" t="s">
        <v>20</v>
      </c>
      <c r="S4441" s="12">
        <v>50</v>
      </c>
      <c r="T4441">
        <v>37.653295999999997</v>
      </c>
      <c r="U4441">
        <v>127.076617</v>
      </c>
      <c r="V4441" t="s">
        <v>3843</v>
      </c>
      <c r="W4441">
        <v>0</v>
      </c>
      <c r="X4441">
        <v>0</v>
      </c>
      <c r="Y4441">
        <v>0</v>
      </c>
      <c r="Z4441" s="14">
        <f t="shared" si="216"/>
        <v>29.453262786596117</v>
      </c>
      <c r="AA4441">
        <f>정리!U4441</f>
        <v>69</v>
      </c>
      <c r="AB4441">
        <f>정리!V4441</f>
        <v>87.6</v>
      </c>
      <c r="AC4441">
        <f>정리!W4441</f>
        <v>56700</v>
      </c>
      <c r="AD4441">
        <f>정리!X4441</f>
        <v>16700</v>
      </c>
      <c r="AE4441" t="s">
        <v>5003</v>
      </c>
    </row>
    <row r="4442" spans="1:31" x14ac:dyDescent="0.3">
      <c r="A4442" s="1" t="s">
        <v>3568</v>
      </c>
      <c r="B4442" s="2" t="s">
        <v>3842</v>
      </c>
      <c r="C4442" s="3">
        <v>1992</v>
      </c>
      <c r="D4442" s="4">
        <v>2328</v>
      </c>
      <c r="E4442" s="5">
        <v>59.2</v>
      </c>
      <c r="F4442" s="6">
        <v>18</v>
      </c>
      <c r="G4442" s="5">
        <v>44.5</v>
      </c>
      <c r="H4442" s="7">
        <v>13</v>
      </c>
      <c r="I4442" s="8">
        <v>540</v>
      </c>
      <c r="J4442" s="9">
        <f>정리!J4442</f>
        <v>48000</v>
      </c>
      <c r="K4442" s="9">
        <f>정리!K4442</f>
        <v>10</v>
      </c>
      <c r="L4442" s="9">
        <f>정리!L4442</f>
        <v>18000</v>
      </c>
      <c r="M4442" s="9">
        <f>정리!M4442</f>
        <v>14</v>
      </c>
      <c r="N4442" s="10">
        <f t="shared" si="214"/>
        <v>30000</v>
      </c>
      <c r="O4442" s="15">
        <f t="shared" si="215"/>
        <v>37.5</v>
      </c>
      <c r="P4442" s="11">
        <v>2</v>
      </c>
      <c r="Q4442" s="11">
        <v>1</v>
      </c>
      <c r="R4442" s="11" t="s">
        <v>20</v>
      </c>
      <c r="S4442" s="12" t="s">
        <v>614</v>
      </c>
      <c r="T4442">
        <v>37.653295999999997</v>
      </c>
      <c r="U4442">
        <v>127.076617</v>
      </c>
      <c r="V4442" t="s">
        <v>3843</v>
      </c>
      <c r="W4442">
        <v>0</v>
      </c>
      <c r="X4442">
        <v>-2.7777777777777777</v>
      </c>
      <c r="Y4442">
        <v>1.8518518518518516</v>
      </c>
      <c r="Z4442" s="14">
        <f t="shared" si="216"/>
        <v>28.35820895522388</v>
      </c>
      <c r="AA4442">
        <f>정리!U4442</f>
        <v>69</v>
      </c>
      <c r="AB4442">
        <f>정리!V4442</f>
        <v>87.6</v>
      </c>
      <c r="AC4442">
        <f>정리!W4442</f>
        <v>67000</v>
      </c>
      <c r="AD4442">
        <f>정리!X4442</f>
        <v>19000</v>
      </c>
      <c r="AE4442" t="s">
        <v>5003</v>
      </c>
    </row>
    <row r="4443" spans="1:31" x14ac:dyDescent="0.3">
      <c r="A4443" s="1" t="s">
        <v>3568</v>
      </c>
      <c r="B4443" s="2" t="s">
        <v>3842</v>
      </c>
      <c r="C4443" s="3">
        <v>1992</v>
      </c>
      <c r="D4443" s="4">
        <v>2328</v>
      </c>
      <c r="E4443" s="5">
        <v>80.3</v>
      </c>
      <c r="F4443" s="6">
        <v>24</v>
      </c>
      <c r="G4443" s="5">
        <v>58.5</v>
      </c>
      <c r="H4443" s="7">
        <v>18</v>
      </c>
      <c r="I4443" s="8">
        <v>528</v>
      </c>
      <c r="J4443" s="9">
        <f>정리!J4443</f>
        <v>71000</v>
      </c>
      <c r="K4443" s="9">
        <f>정리!K4443</f>
        <v>12</v>
      </c>
      <c r="L4443" s="9">
        <f>정리!L4443</f>
        <v>31500</v>
      </c>
      <c r="M4443" s="9">
        <f>정리!M4443</f>
        <v>12</v>
      </c>
      <c r="N4443" s="10">
        <f t="shared" si="214"/>
        <v>39500</v>
      </c>
      <c r="O4443" s="15">
        <f t="shared" si="215"/>
        <v>44.366197183098592</v>
      </c>
      <c r="P4443" s="11">
        <v>2</v>
      </c>
      <c r="Q4443" s="11">
        <v>1</v>
      </c>
      <c r="R4443" s="11" t="s">
        <v>20</v>
      </c>
      <c r="S4443" s="12">
        <v>80</v>
      </c>
      <c r="T4443">
        <v>37.653295999999997</v>
      </c>
      <c r="U4443">
        <v>127.076617</v>
      </c>
      <c r="V4443" t="s">
        <v>3843</v>
      </c>
      <c r="W4443">
        <v>0</v>
      </c>
      <c r="X4443">
        <v>-3.75</v>
      </c>
      <c r="Y4443">
        <v>3.4285714285714288</v>
      </c>
      <c r="Z4443" s="14">
        <f t="shared" si="216"/>
        <v>20.847268673355629</v>
      </c>
      <c r="AA4443">
        <f>정리!U4443</f>
        <v>69</v>
      </c>
      <c r="AB4443">
        <f>정리!V4443</f>
        <v>87.6</v>
      </c>
      <c r="AC4443">
        <f>정리!W4443</f>
        <v>89700</v>
      </c>
      <c r="AD4443">
        <f>정리!X4443</f>
        <v>18700</v>
      </c>
      <c r="AE4443" t="s">
        <v>5003</v>
      </c>
    </row>
    <row r="4444" spans="1:31" x14ac:dyDescent="0.3">
      <c r="A4444" s="1" t="s">
        <v>3568</v>
      </c>
      <c r="B4444" s="2" t="s">
        <v>3842</v>
      </c>
      <c r="C4444" s="3">
        <v>1992</v>
      </c>
      <c r="D4444" s="4">
        <v>2328</v>
      </c>
      <c r="E4444" s="5">
        <v>94.3</v>
      </c>
      <c r="F4444" s="6">
        <v>29</v>
      </c>
      <c r="G4444" s="5">
        <v>76.5</v>
      </c>
      <c r="H4444" s="7">
        <v>23</v>
      </c>
      <c r="I4444" s="8">
        <v>360</v>
      </c>
      <c r="J4444" s="9">
        <f>정리!J4444</f>
        <v>94000</v>
      </c>
      <c r="K4444" s="9">
        <f>정리!K4444</f>
        <v>13</v>
      </c>
      <c r="L4444" s="9">
        <f>정리!L4444</f>
        <v>55000</v>
      </c>
      <c r="M4444" s="9">
        <f>정리!M4444</f>
        <v>15</v>
      </c>
      <c r="N4444" s="10">
        <f t="shared" si="214"/>
        <v>39000</v>
      </c>
      <c r="O4444" s="15">
        <f t="shared" si="215"/>
        <v>58.51063829787234</v>
      </c>
      <c r="P4444" s="11">
        <v>3</v>
      </c>
      <c r="Q4444" s="11">
        <v>1</v>
      </c>
      <c r="R4444" s="11" t="s">
        <v>22</v>
      </c>
      <c r="S4444" s="12">
        <v>94</v>
      </c>
      <c r="T4444">
        <v>37.653295999999997</v>
      </c>
      <c r="U4444">
        <v>127.076617</v>
      </c>
      <c r="V4444" t="s">
        <v>3843</v>
      </c>
      <c r="W4444">
        <v>0</v>
      </c>
      <c r="X4444">
        <v>0</v>
      </c>
      <c r="Y4444">
        <v>0</v>
      </c>
      <c r="Z4444" s="14">
        <f t="shared" si="216"/>
        <v>20.675105485232066</v>
      </c>
      <c r="AA4444">
        <f>정리!U4444</f>
        <v>69</v>
      </c>
      <c r="AB4444">
        <f>정리!V4444</f>
        <v>87.6</v>
      </c>
      <c r="AC4444">
        <f>정리!W4444</f>
        <v>118500</v>
      </c>
      <c r="AD4444">
        <f>정리!X4444</f>
        <v>24500</v>
      </c>
      <c r="AE4444" t="s">
        <v>5003</v>
      </c>
    </row>
    <row r="4445" spans="1:31" x14ac:dyDescent="0.3">
      <c r="A4445" s="1" t="s">
        <v>3568</v>
      </c>
      <c r="B4445" s="2" t="s">
        <v>3842</v>
      </c>
      <c r="C4445" s="3">
        <v>1992</v>
      </c>
      <c r="D4445" s="4">
        <v>2328</v>
      </c>
      <c r="E4445" s="5">
        <v>104.5</v>
      </c>
      <c r="F4445" s="6">
        <v>32</v>
      </c>
      <c r="G4445" s="5">
        <v>84.8</v>
      </c>
      <c r="H4445" s="7">
        <v>26</v>
      </c>
      <c r="I4445" s="8">
        <v>360</v>
      </c>
      <c r="J4445" s="9">
        <f>정리!J4445</f>
        <v>108000</v>
      </c>
      <c r="K4445" s="9">
        <f>정리!K4445</f>
        <v>4</v>
      </c>
      <c r="L4445" s="9">
        <f>정리!L4445</f>
        <v>65000</v>
      </c>
      <c r="M4445" s="9">
        <f>정리!M4445</f>
        <v>1</v>
      </c>
      <c r="N4445" s="10">
        <f t="shared" si="214"/>
        <v>43000</v>
      </c>
      <c r="O4445" s="15">
        <f t="shared" si="215"/>
        <v>60.185185185185183</v>
      </c>
      <c r="P4445" s="11">
        <v>3</v>
      </c>
      <c r="Q4445" s="11">
        <v>2</v>
      </c>
      <c r="R4445" s="11" t="s">
        <v>22</v>
      </c>
      <c r="S4445" s="12">
        <v>104</v>
      </c>
      <c r="T4445">
        <v>37.653295999999997</v>
      </c>
      <c r="U4445">
        <v>127.076617</v>
      </c>
      <c r="V4445" t="s">
        <v>3843</v>
      </c>
      <c r="W4445">
        <v>0</v>
      </c>
      <c r="X4445">
        <v>-7.6923076923076925</v>
      </c>
      <c r="Y4445">
        <v>14.285714285714285</v>
      </c>
      <c r="Z4445" s="14">
        <f t="shared" si="216"/>
        <v>16.923076923076923</v>
      </c>
      <c r="AA4445">
        <f>정리!U4445</f>
        <v>69</v>
      </c>
      <c r="AB4445">
        <f>정리!V4445</f>
        <v>87.6</v>
      </c>
      <c r="AC4445">
        <f>정리!W4445</f>
        <v>130000</v>
      </c>
      <c r="AD4445">
        <f>정리!X4445</f>
        <v>22000</v>
      </c>
      <c r="AE4445" t="s">
        <v>5003</v>
      </c>
    </row>
    <row r="4446" spans="1:31" x14ac:dyDescent="0.3">
      <c r="A4446" s="1" t="s">
        <v>3568</v>
      </c>
      <c r="B4446" s="2" t="s">
        <v>3844</v>
      </c>
      <c r="C4446" s="3">
        <v>1995</v>
      </c>
      <c r="D4446" s="4">
        <v>330</v>
      </c>
      <c r="E4446" s="5">
        <v>79.099999999999994</v>
      </c>
      <c r="F4446" s="6">
        <v>24</v>
      </c>
      <c r="G4446" s="5">
        <v>58.1</v>
      </c>
      <c r="H4446" s="7">
        <v>18</v>
      </c>
      <c r="I4446" s="8">
        <v>330</v>
      </c>
      <c r="J4446" s="9">
        <f>정리!J4446</f>
        <v>71000</v>
      </c>
      <c r="K4446" s="9">
        <f>정리!K4446</f>
        <v>6</v>
      </c>
      <c r="L4446" s="9">
        <f>정리!L4446</f>
        <v>37000</v>
      </c>
      <c r="M4446" s="9">
        <f>정리!M4446</f>
        <v>1</v>
      </c>
      <c r="N4446" s="10">
        <f t="shared" si="214"/>
        <v>34000</v>
      </c>
      <c r="O4446" s="15">
        <f t="shared" si="215"/>
        <v>52.112676056338024</v>
      </c>
      <c r="P4446" s="11">
        <v>3</v>
      </c>
      <c r="Q4446" s="11">
        <v>1</v>
      </c>
      <c r="R4446" s="11" t="s">
        <v>20</v>
      </c>
      <c r="S4446" s="12">
        <v>79</v>
      </c>
      <c r="T4446">
        <v>37.648029999999999</v>
      </c>
      <c r="U4446">
        <v>127.07326999999999</v>
      </c>
      <c r="V4446" t="s">
        <v>3845</v>
      </c>
      <c r="W4446">
        <v>0</v>
      </c>
      <c r="X4446">
        <v>0</v>
      </c>
      <c r="Y4446">
        <v>0</v>
      </c>
      <c r="Z4446" s="14">
        <f t="shared" si="216"/>
        <v>18.764302059496568</v>
      </c>
      <c r="AA4446">
        <f>정리!U4446</f>
        <v>60</v>
      </c>
      <c r="AB4446">
        <f>정리!V4446</f>
        <v>88.8</v>
      </c>
      <c r="AC4446">
        <f>정리!W4446</f>
        <v>87400</v>
      </c>
      <c r="AD4446">
        <f>정리!X4446</f>
        <v>16400</v>
      </c>
      <c r="AE4446" t="s">
        <v>5013</v>
      </c>
    </row>
    <row r="4447" spans="1:31" x14ac:dyDescent="0.3">
      <c r="A4447" s="1" t="s">
        <v>3568</v>
      </c>
      <c r="B4447" s="2" t="s">
        <v>3846</v>
      </c>
      <c r="C4447" s="3">
        <v>1990</v>
      </c>
      <c r="D4447" s="4">
        <v>3481</v>
      </c>
      <c r="E4447" s="5">
        <v>56.1</v>
      </c>
      <c r="F4447" s="6">
        <v>17</v>
      </c>
      <c r="G4447" s="5">
        <v>39.799999999999997</v>
      </c>
      <c r="H4447" s="7">
        <v>12</v>
      </c>
      <c r="I4447" s="8">
        <v>479</v>
      </c>
      <c r="J4447" s="9">
        <f>정리!J4447</f>
        <v>41000</v>
      </c>
      <c r="K4447" s="9">
        <f>정리!K4447</f>
        <v>7</v>
      </c>
      <c r="L4447" s="9">
        <f>정리!L4447</f>
        <v>0</v>
      </c>
      <c r="M4447" s="9">
        <f>정리!M4447</f>
        <v>0</v>
      </c>
      <c r="N4447" s="10">
        <f t="shared" si="214"/>
        <v>41000</v>
      </c>
      <c r="O4447" s="15">
        <f t="shared" si="215"/>
        <v>0</v>
      </c>
      <c r="P4447" s="11">
        <v>2</v>
      </c>
      <c r="Q4447" s="11">
        <v>1</v>
      </c>
      <c r="R4447" s="11" t="s">
        <v>20</v>
      </c>
      <c r="S4447" s="12" t="s">
        <v>1465</v>
      </c>
      <c r="T4447">
        <v>37.644692999999997</v>
      </c>
      <c r="U4447">
        <v>127.063216</v>
      </c>
      <c r="V4447" t="s">
        <v>3847</v>
      </c>
      <c r="W4447">
        <v>1.2195121951219512</v>
      </c>
      <c r="X4447">
        <v>0</v>
      </c>
      <c r="Y4447">
        <v>2.2001232068995864</v>
      </c>
      <c r="Z4447" s="14">
        <f t="shared" si="216"/>
        <v>31.666666666666664</v>
      </c>
      <c r="AA4447">
        <f>정리!U4447</f>
        <v>50</v>
      </c>
      <c r="AB4447">
        <f>정리!V4447</f>
        <v>87.1</v>
      </c>
      <c r="AC4447">
        <f>정리!W4447</f>
        <v>60000</v>
      </c>
      <c r="AD4447">
        <f>정리!X4447</f>
        <v>19000</v>
      </c>
      <c r="AE4447" t="s">
        <v>5014</v>
      </c>
    </row>
    <row r="4448" spans="1:31" x14ac:dyDescent="0.3">
      <c r="A4448" s="1" t="s">
        <v>3568</v>
      </c>
      <c r="B4448" s="2" t="s">
        <v>3846</v>
      </c>
      <c r="C4448" s="3">
        <v>1990</v>
      </c>
      <c r="D4448" s="4">
        <v>3481</v>
      </c>
      <c r="E4448" s="5">
        <v>62.2</v>
      </c>
      <c r="F4448" s="6">
        <v>19</v>
      </c>
      <c r="G4448" s="5">
        <v>44.1</v>
      </c>
      <c r="H4448" s="7">
        <v>13</v>
      </c>
      <c r="I4448" s="8">
        <v>344</v>
      </c>
      <c r="J4448" s="9">
        <f>정리!J4448</f>
        <v>48000</v>
      </c>
      <c r="K4448" s="9">
        <f>정리!K4448</f>
        <v>14</v>
      </c>
      <c r="L4448" s="9">
        <f>정리!L4448</f>
        <v>25000</v>
      </c>
      <c r="M4448" s="9">
        <f>정리!M4448</f>
        <v>2</v>
      </c>
      <c r="N4448" s="10">
        <f t="shared" si="214"/>
        <v>23000</v>
      </c>
      <c r="O4448" s="15">
        <f t="shared" si="215"/>
        <v>52.083333333333336</v>
      </c>
      <c r="P4448" s="11">
        <v>2</v>
      </c>
      <c r="Q4448" s="11">
        <v>1</v>
      </c>
      <c r="R4448" s="11" t="s">
        <v>20</v>
      </c>
      <c r="S4448" s="12">
        <v>62</v>
      </c>
      <c r="T4448">
        <v>37.644692999999997</v>
      </c>
      <c r="U4448">
        <v>127.063216</v>
      </c>
      <c r="V4448" t="s">
        <v>3847</v>
      </c>
      <c r="W4448">
        <v>0</v>
      </c>
      <c r="X4448">
        <v>0</v>
      </c>
      <c r="Y4448">
        <v>0</v>
      </c>
      <c r="Z4448" s="14">
        <f t="shared" si="216"/>
        <v>22.58064516129032</v>
      </c>
      <c r="AA4448">
        <f>정리!U4448</f>
        <v>50</v>
      </c>
      <c r="AB4448">
        <f>정리!V4448</f>
        <v>87.1</v>
      </c>
      <c r="AC4448">
        <f>정리!W4448</f>
        <v>62000</v>
      </c>
      <c r="AD4448">
        <f>정리!X4448</f>
        <v>14000</v>
      </c>
      <c r="AE4448" t="s">
        <v>5014</v>
      </c>
    </row>
    <row r="4449" spans="1:31" x14ac:dyDescent="0.3">
      <c r="A4449" s="1" t="s">
        <v>3568</v>
      </c>
      <c r="B4449" s="2" t="s">
        <v>3846</v>
      </c>
      <c r="C4449" s="3">
        <v>1990</v>
      </c>
      <c r="D4449" s="4">
        <v>3481</v>
      </c>
      <c r="E4449" s="5">
        <v>69.8</v>
      </c>
      <c r="F4449" s="6">
        <v>21</v>
      </c>
      <c r="G4449" s="5">
        <v>49.5</v>
      </c>
      <c r="H4449" s="7">
        <v>15</v>
      </c>
      <c r="I4449" s="8">
        <v>1177</v>
      </c>
      <c r="J4449" s="9">
        <f>정리!J4449</f>
        <v>49500</v>
      </c>
      <c r="K4449" s="9">
        <f>정리!K4449</f>
        <v>12</v>
      </c>
      <c r="L4449" s="9">
        <f>정리!L4449</f>
        <v>20000</v>
      </c>
      <c r="M4449" s="9" t="str">
        <f>정리!M4449</f>
        <v>고</v>
      </c>
      <c r="N4449" s="10">
        <f t="shared" si="214"/>
        <v>29500</v>
      </c>
      <c r="O4449" s="15">
        <f t="shared" si="215"/>
        <v>40.404040404040401</v>
      </c>
      <c r="P4449" s="11">
        <v>2</v>
      </c>
      <c r="Q4449" s="11">
        <v>1</v>
      </c>
      <c r="R4449" s="11" t="s">
        <v>20</v>
      </c>
      <c r="S4449" s="12" t="s">
        <v>1657</v>
      </c>
      <c r="T4449">
        <v>37.644692999999997</v>
      </c>
      <c r="U4449">
        <v>127.063216</v>
      </c>
      <c r="V4449" t="s">
        <v>3847</v>
      </c>
      <c r="W4449">
        <v>0</v>
      </c>
      <c r="X4449">
        <v>-4.3478260869565215</v>
      </c>
      <c r="Y4449">
        <v>3.9215686274509802</v>
      </c>
      <c r="Z4449" s="14">
        <f t="shared" si="216"/>
        <v>31.25</v>
      </c>
      <c r="AA4449">
        <f>정리!U4449</f>
        <v>50</v>
      </c>
      <c r="AB4449">
        <f>정리!V4449</f>
        <v>87.1</v>
      </c>
      <c r="AC4449">
        <f>정리!W4449</f>
        <v>72000</v>
      </c>
      <c r="AD4449">
        <f>정리!X4449</f>
        <v>22500</v>
      </c>
      <c r="AE4449" t="s">
        <v>5014</v>
      </c>
    </row>
    <row r="4450" spans="1:31" x14ac:dyDescent="0.3">
      <c r="A4450" s="1" t="s">
        <v>3568</v>
      </c>
      <c r="B4450" s="2" t="s">
        <v>3846</v>
      </c>
      <c r="C4450" s="3">
        <v>1990</v>
      </c>
      <c r="D4450" s="4">
        <v>3481</v>
      </c>
      <c r="E4450" s="5">
        <v>84.5</v>
      </c>
      <c r="F4450" s="6">
        <v>26</v>
      </c>
      <c r="G4450" s="5">
        <v>59.9</v>
      </c>
      <c r="H4450" s="7">
        <v>18</v>
      </c>
      <c r="I4450" s="8">
        <v>172</v>
      </c>
      <c r="J4450" s="9">
        <f>정리!J4450</f>
        <v>56500</v>
      </c>
      <c r="K4450" s="9" t="str">
        <f>정리!K4450</f>
        <v>중</v>
      </c>
      <c r="L4450" s="9">
        <f>정리!L4450</f>
        <v>32000</v>
      </c>
      <c r="M4450" s="9">
        <f>정리!M4450</f>
        <v>12</v>
      </c>
      <c r="N4450" s="10">
        <f t="shared" si="214"/>
        <v>24500</v>
      </c>
      <c r="O4450" s="15">
        <f t="shared" si="215"/>
        <v>56.637168141592923</v>
      </c>
      <c r="P4450" s="11">
        <v>2</v>
      </c>
      <c r="Q4450" s="11">
        <v>1</v>
      </c>
      <c r="R4450" s="11" t="s">
        <v>20</v>
      </c>
      <c r="S4450" s="12">
        <v>84</v>
      </c>
      <c r="T4450">
        <v>37.644692999999997</v>
      </c>
      <c r="U4450">
        <v>127.063216</v>
      </c>
      <c r="V4450" t="s">
        <v>3847</v>
      </c>
      <c r="W4450">
        <v>0</v>
      </c>
      <c r="X4450">
        <v>0</v>
      </c>
      <c r="Y4450">
        <v>0</v>
      </c>
      <c r="Z4450" s="14">
        <f t="shared" si="216"/>
        <v>27.564102564102566</v>
      </c>
      <c r="AA4450">
        <f>정리!U4450</f>
        <v>50</v>
      </c>
      <c r="AB4450">
        <f>정리!V4450</f>
        <v>87.1</v>
      </c>
      <c r="AC4450">
        <f>정리!W4450</f>
        <v>78000</v>
      </c>
      <c r="AD4450">
        <f>정리!X4450</f>
        <v>21500</v>
      </c>
      <c r="AE4450" t="s">
        <v>5014</v>
      </c>
    </row>
    <row r="4451" spans="1:31" x14ac:dyDescent="0.3">
      <c r="A4451" s="1" t="s">
        <v>3568</v>
      </c>
      <c r="B4451" s="2" t="s">
        <v>3848</v>
      </c>
      <c r="C4451" s="3">
        <v>1991</v>
      </c>
      <c r="D4451" s="4">
        <v>313</v>
      </c>
      <c r="E4451" s="5">
        <v>86.4</v>
      </c>
      <c r="F4451" s="6">
        <v>26</v>
      </c>
      <c r="G4451" s="5">
        <v>71.8</v>
      </c>
      <c r="H4451" s="7">
        <v>22</v>
      </c>
      <c r="I4451" s="8">
        <v>56</v>
      </c>
      <c r="J4451" s="9">
        <f>정리!J4451</f>
        <v>66000</v>
      </c>
      <c r="K4451" s="9">
        <f>정리!K4451</f>
        <v>14</v>
      </c>
      <c r="L4451" s="9">
        <f>정리!L4451</f>
        <v>0</v>
      </c>
      <c r="M4451" s="9">
        <f>정리!M4451</f>
        <v>0</v>
      </c>
      <c r="N4451" s="10">
        <f t="shared" si="214"/>
        <v>66000</v>
      </c>
      <c r="O4451" s="15">
        <f t="shared" si="215"/>
        <v>0</v>
      </c>
      <c r="P4451" s="11">
        <v>3</v>
      </c>
      <c r="Q4451" s="11">
        <v>1</v>
      </c>
      <c r="R4451" s="11" t="s">
        <v>22</v>
      </c>
      <c r="S4451" s="12">
        <v>86</v>
      </c>
      <c r="T4451">
        <v>37.656202999999998</v>
      </c>
      <c r="U4451">
        <v>127.07393999999999</v>
      </c>
      <c r="V4451" t="s">
        <v>915</v>
      </c>
      <c r="W4451">
        <v>0</v>
      </c>
      <c r="X4451">
        <v>0</v>
      </c>
      <c r="Y4451">
        <v>0</v>
      </c>
      <c r="Z4451" s="14">
        <f t="shared" si="216"/>
        <v>1.4925373134328357</v>
      </c>
      <c r="AA4451">
        <f>정리!U4451</f>
        <v>63</v>
      </c>
      <c r="AB4451">
        <f>정리!V4451</f>
        <v>87.6</v>
      </c>
      <c r="AC4451">
        <f>정리!W4451</f>
        <v>67000</v>
      </c>
      <c r="AD4451">
        <f>정리!X4451</f>
        <v>1000</v>
      </c>
      <c r="AE4451" t="s">
        <v>5003</v>
      </c>
    </row>
    <row r="4452" spans="1:31" x14ac:dyDescent="0.3">
      <c r="A4452" s="1" t="s">
        <v>3568</v>
      </c>
      <c r="B4452" s="2" t="s">
        <v>3848</v>
      </c>
      <c r="C4452" s="3">
        <v>1991</v>
      </c>
      <c r="D4452" s="4">
        <v>313</v>
      </c>
      <c r="E4452" s="5">
        <v>101.6</v>
      </c>
      <c r="F4452" s="6">
        <v>31</v>
      </c>
      <c r="G4452" s="5">
        <v>84.3</v>
      </c>
      <c r="H4452" s="7">
        <v>26</v>
      </c>
      <c r="I4452" s="8">
        <v>228</v>
      </c>
      <c r="J4452" s="9">
        <f>정리!J4452</f>
        <v>71000</v>
      </c>
      <c r="K4452" s="9">
        <f>정리!K4452</f>
        <v>9</v>
      </c>
      <c r="L4452" s="9">
        <f>정리!L4452</f>
        <v>50000</v>
      </c>
      <c r="M4452" s="9" t="str">
        <f>정리!M4452</f>
        <v>고</v>
      </c>
      <c r="N4452" s="10">
        <f t="shared" si="214"/>
        <v>21000</v>
      </c>
      <c r="O4452" s="15">
        <f t="shared" si="215"/>
        <v>70.422535211267601</v>
      </c>
      <c r="P4452" s="11">
        <v>3</v>
      </c>
      <c r="Q4452" s="11">
        <v>2</v>
      </c>
      <c r="R4452" s="11" t="s">
        <v>22</v>
      </c>
      <c r="S4452" s="12" t="s">
        <v>3849</v>
      </c>
      <c r="T4452">
        <v>37.656202999999998</v>
      </c>
      <c r="U4452">
        <v>127.07393999999999</v>
      </c>
      <c r="V4452" t="s">
        <v>915</v>
      </c>
      <c r="W4452">
        <v>0</v>
      </c>
      <c r="X4452">
        <v>0</v>
      </c>
      <c r="Y4452">
        <v>0</v>
      </c>
      <c r="Z4452" s="14">
        <f t="shared" si="216"/>
        <v>18.390804597701148</v>
      </c>
      <c r="AA4452">
        <f>정리!U4452</f>
        <v>63</v>
      </c>
      <c r="AB4452">
        <f>정리!V4452</f>
        <v>87.6</v>
      </c>
      <c r="AC4452">
        <f>정리!W4452</f>
        <v>87000</v>
      </c>
      <c r="AD4452">
        <f>정리!X4452</f>
        <v>16000</v>
      </c>
      <c r="AE4452" t="s">
        <v>5003</v>
      </c>
    </row>
    <row r="4453" spans="1:31" x14ac:dyDescent="0.3">
      <c r="A4453" s="1" t="s">
        <v>3568</v>
      </c>
      <c r="B4453" s="2" t="s">
        <v>3850</v>
      </c>
      <c r="C4453" s="3">
        <v>1991</v>
      </c>
      <c r="D4453" s="4">
        <v>742</v>
      </c>
      <c r="E4453" s="5">
        <v>93.5</v>
      </c>
      <c r="F4453" s="6">
        <v>28</v>
      </c>
      <c r="G4453" s="5">
        <v>75</v>
      </c>
      <c r="H4453" s="7">
        <v>23</v>
      </c>
      <c r="I4453" s="8">
        <v>382</v>
      </c>
      <c r="J4453" s="9">
        <f>정리!J4453</f>
        <v>67000</v>
      </c>
      <c r="K4453" s="9">
        <f>정리!K4453</f>
        <v>7</v>
      </c>
      <c r="L4453" s="9">
        <f>정리!L4453</f>
        <v>0</v>
      </c>
      <c r="M4453" s="9">
        <f>정리!M4453</f>
        <v>0</v>
      </c>
      <c r="N4453" s="10">
        <f t="shared" si="214"/>
        <v>67000</v>
      </c>
      <c r="O4453" s="15">
        <f t="shared" si="215"/>
        <v>0</v>
      </c>
      <c r="P4453" s="11">
        <v>3</v>
      </c>
      <c r="Q4453" s="11">
        <v>1</v>
      </c>
      <c r="R4453" s="11" t="s">
        <v>22</v>
      </c>
      <c r="S4453" s="12">
        <v>93</v>
      </c>
      <c r="T4453">
        <v>37.646732</v>
      </c>
      <c r="U4453">
        <v>127.065831</v>
      </c>
      <c r="V4453" t="s">
        <v>2662</v>
      </c>
      <c r="W4453">
        <v>0</v>
      </c>
      <c r="X4453">
        <v>0</v>
      </c>
      <c r="Y4453">
        <v>0</v>
      </c>
      <c r="Z4453" s="14">
        <f t="shared" si="216"/>
        <v>22.093023255813954</v>
      </c>
      <c r="AA4453">
        <f>정리!U4453</f>
        <v>51</v>
      </c>
      <c r="AB4453">
        <f>정리!V4453</f>
        <v>78.8</v>
      </c>
      <c r="AC4453">
        <f>정리!W4453</f>
        <v>86000</v>
      </c>
      <c r="AD4453">
        <f>정리!X4453</f>
        <v>19000</v>
      </c>
      <c r="AE4453" t="s">
        <v>5012</v>
      </c>
    </row>
    <row r="4454" spans="1:31" x14ac:dyDescent="0.3">
      <c r="A4454" s="1" t="s">
        <v>3568</v>
      </c>
      <c r="B4454" s="2" t="s">
        <v>3850</v>
      </c>
      <c r="C4454" s="3">
        <v>1991</v>
      </c>
      <c r="D4454" s="4">
        <v>742</v>
      </c>
      <c r="E4454" s="5">
        <v>104.7</v>
      </c>
      <c r="F4454" s="6">
        <v>32</v>
      </c>
      <c r="G4454" s="5">
        <v>85</v>
      </c>
      <c r="H4454" s="7">
        <v>26</v>
      </c>
      <c r="I4454" s="8">
        <v>360</v>
      </c>
      <c r="J4454" s="9">
        <f>정리!J4454</f>
        <v>74000</v>
      </c>
      <c r="K4454" s="9">
        <f>정리!K4454</f>
        <v>6</v>
      </c>
      <c r="L4454" s="9">
        <f>정리!L4454</f>
        <v>46500</v>
      </c>
      <c r="M4454" s="9">
        <f>정리!M4454</f>
        <v>5</v>
      </c>
      <c r="N4454" s="10">
        <f t="shared" ref="N4454:N4517" si="217">J4454-L4454</f>
        <v>27500</v>
      </c>
      <c r="O4454" s="15">
        <f t="shared" si="215"/>
        <v>62.837837837837839</v>
      </c>
      <c r="P4454" s="11">
        <v>3</v>
      </c>
      <c r="Q4454" s="11">
        <v>2</v>
      </c>
      <c r="R4454" s="11" t="s">
        <v>22</v>
      </c>
      <c r="S4454" s="12">
        <v>104</v>
      </c>
      <c r="T4454">
        <v>37.646732</v>
      </c>
      <c r="U4454">
        <v>127.065831</v>
      </c>
      <c r="V4454" t="s">
        <v>2662</v>
      </c>
      <c r="W4454">
        <v>0</v>
      </c>
      <c r="X4454">
        <v>0</v>
      </c>
      <c r="Y4454">
        <v>0</v>
      </c>
      <c r="Z4454" s="14">
        <f t="shared" si="216"/>
        <v>19.125683060109289</v>
      </c>
      <c r="AA4454">
        <f>정리!U4454</f>
        <v>51</v>
      </c>
      <c r="AB4454">
        <f>정리!V4454</f>
        <v>78.8</v>
      </c>
      <c r="AC4454">
        <f>정리!W4454</f>
        <v>91500</v>
      </c>
      <c r="AD4454">
        <f>정리!X4454</f>
        <v>17500</v>
      </c>
      <c r="AE4454" t="s">
        <v>5012</v>
      </c>
    </row>
    <row r="4455" spans="1:31" x14ac:dyDescent="0.3">
      <c r="A4455" s="1" t="s">
        <v>3568</v>
      </c>
      <c r="B4455" s="2" t="s">
        <v>3851</v>
      </c>
      <c r="C4455" s="3">
        <v>1995</v>
      </c>
      <c r="D4455" s="4">
        <v>948</v>
      </c>
      <c r="E4455" s="5">
        <v>105.8</v>
      </c>
      <c r="F4455" s="6">
        <v>32</v>
      </c>
      <c r="G4455" s="5">
        <v>84.9</v>
      </c>
      <c r="H4455" s="7">
        <v>26</v>
      </c>
      <c r="I4455" s="8">
        <v>948</v>
      </c>
      <c r="J4455" s="9">
        <f>정리!J4455</f>
        <v>112000</v>
      </c>
      <c r="K4455" s="9">
        <f>정리!K4455</f>
        <v>5</v>
      </c>
      <c r="L4455" s="9">
        <f>정리!L4455</f>
        <v>65000</v>
      </c>
      <c r="M4455" s="9">
        <f>정리!M4455</f>
        <v>1</v>
      </c>
      <c r="N4455" s="10">
        <f t="shared" si="217"/>
        <v>47000</v>
      </c>
      <c r="O4455" s="15">
        <f t="shared" si="215"/>
        <v>58.035714285714292</v>
      </c>
      <c r="P4455" s="11">
        <v>3</v>
      </c>
      <c r="Q4455" s="11">
        <v>2</v>
      </c>
      <c r="R4455" s="11" t="s">
        <v>22</v>
      </c>
      <c r="S4455" s="12">
        <v>105</v>
      </c>
      <c r="T4455">
        <v>37.648766000000002</v>
      </c>
      <c r="U4455">
        <v>127.07469</v>
      </c>
      <c r="V4455" t="s">
        <v>2685</v>
      </c>
      <c r="W4455">
        <v>0</v>
      </c>
      <c r="X4455">
        <v>12.417848495330336</v>
      </c>
      <c r="Y4455">
        <v>-16.251697600724309</v>
      </c>
      <c r="Z4455" s="14">
        <f t="shared" si="216"/>
        <v>19.885550786838341</v>
      </c>
      <c r="AA4455">
        <f>정리!U4455</f>
        <v>59</v>
      </c>
      <c r="AB4455">
        <f>정리!V4455</f>
        <v>88.8</v>
      </c>
      <c r="AC4455">
        <f>정리!W4455</f>
        <v>139800</v>
      </c>
      <c r="AD4455">
        <f>정리!X4455</f>
        <v>27800</v>
      </c>
      <c r="AE4455" t="s">
        <v>5013</v>
      </c>
    </row>
    <row r="4456" spans="1:31" x14ac:dyDescent="0.3">
      <c r="A4456" s="1" t="s">
        <v>3568</v>
      </c>
      <c r="B4456" s="2" t="s">
        <v>3852</v>
      </c>
      <c r="C4456" s="3">
        <v>2005</v>
      </c>
      <c r="D4456" s="4">
        <v>448</v>
      </c>
      <c r="E4456" s="5">
        <v>108.5</v>
      </c>
      <c r="F4456" s="6">
        <v>33</v>
      </c>
      <c r="G4456" s="5">
        <v>84.9</v>
      </c>
      <c r="H4456" s="7">
        <v>26</v>
      </c>
      <c r="I4456" s="8">
        <v>397</v>
      </c>
      <c r="J4456" s="9">
        <f>정리!J4456</f>
        <v>83000</v>
      </c>
      <c r="K4456" s="9">
        <f>정리!K4456</f>
        <v>6</v>
      </c>
      <c r="L4456" s="9">
        <f>정리!L4456</f>
        <v>58000</v>
      </c>
      <c r="M4456" s="9">
        <f>정리!M4456</f>
        <v>6</v>
      </c>
      <c r="N4456" s="10">
        <f t="shared" si="217"/>
        <v>25000</v>
      </c>
      <c r="O4456" s="15">
        <f t="shared" si="215"/>
        <v>69.879518072289159</v>
      </c>
      <c r="P4456" s="11">
        <v>3</v>
      </c>
      <c r="Q4456" s="11">
        <v>2</v>
      </c>
      <c r="R4456" s="11" t="s">
        <v>22</v>
      </c>
      <c r="S4456" s="12">
        <v>108</v>
      </c>
      <c r="T4456">
        <v>37.647407999999999</v>
      </c>
      <c r="U4456">
        <v>127.08301299999999</v>
      </c>
      <c r="V4456" t="s">
        <v>3853</v>
      </c>
      <c r="W4456">
        <v>0</v>
      </c>
      <c r="X4456">
        <v>0</v>
      </c>
      <c r="Y4456">
        <v>-65.662650602409627</v>
      </c>
      <c r="Z4456" s="14">
        <f t="shared" si="216"/>
        <v>20.574162679425836</v>
      </c>
      <c r="AA4456">
        <f>정리!U4456</f>
        <v>69</v>
      </c>
      <c r="AB4456">
        <f>정리!V4456</f>
        <v>88.8</v>
      </c>
      <c r="AC4456">
        <f>정리!W4456</f>
        <v>104500</v>
      </c>
      <c r="AD4456">
        <f>정리!X4456</f>
        <v>21500</v>
      </c>
      <c r="AE4456" t="s">
        <v>5013</v>
      </c>
    </row>
    <row r="4457" spans="1:31" x14ac:dyDescent="0.3">
      <c r="A4457" s="1" t="s">
        <v>3568</v>
      </c>
      <c r="B4457" s="2" t="s">
        <v>3854</v>
      </c>
      <c r="C4457" s="3">
        <v>2008</v>
      </c>
      <c r="D4457" s="4">
        <v>219</v>
      </c>
      <c r="E4457" s="5">
        <v>116.4</v>
      </c>
      <c r="F4457" s="6">
        <v>35</v>
      </c>
      <c r="G4457" s="5">
        <v>84.5</v>
      </c>
      <c r="H4457" s="7">
        <v>26</v>
      </c>
      <c r="I4457" s="8">
        <v>74</v>
      </c>
      <c r="J4457" s="9">
        <f>정리!J4457</f>
        <v>105000</v>
      </c>
      <c r="K4457" s="9">
        <f>정리!K4457</f>
        <v>5</v>
      </c>
      <c r="L4457" s="9">
        <f>정리!L4457</f>
        <v>63000</v>
      </c>
      <c r="M4457" s="9">
        <f>정리!M4457</f>
        <v>3</v>
      </c>
      <c r="N4457" s="10">
        <f t="shared" si="217"/>
        <v>42000</v>
      </c>
      <c r="O4457" s="15">
        <f t="shared" si="215"/>
        <v>60</v>
      </c>
      <c r="P4457" s="11">
        <v>3</v>
      </c>
      <c r="Q4457" s="11">
        <v>2</v>
      </c>
      <c r="R4457" s="11" t="s">
        <v>22</v>
      </c>
      <c r="S4457" s="12" t="s">
        <v>2302</v>
      </c>
      <c r="T4457">
        <v>37.645071999999999</v>
      </c>
      <c r="U4457">
        <v>127.067823</v>
      </c>
      <c r="V4457" t="s">
        <v>3855</v>
      </c>
      <c r="W4457">
        <v>0</v>
      </c>
      <c r="X4457">
        <v>-6.9444444444444446</v>
      </c>
      <c r="Y4457">
        <v>25</v>
      </c>
      <c r="Z4457" s="14">
        <f t="shared" si="216"/>
        <v>12.5</v>
      </c>
      <c r="AA4457">
        <f>정리!U4457</f>
        <v>53</v>
      </c>
      <c r="AB4457">
        <f>정리!V4457</f>
        <v>78.8</v>
      </c>
      <c r="AC4457">
        <f>정리!W4457</f>
        <v>120000</v>
      </c>
      <c r="AD4457">
        <f>정리!X4457</f>
        <v>15000</v>
      </c>
      <c r="AE4457" t="s">
        <v>5012</v>
      </c>
    </row>
    <row r="4458" spans="1:31" x14ac:dyDescent="0.3">
      <c r="A4458" s="1" t="s">
        <v>3568</v>
      </c>
      <c r="B4458" s="2" t="s">
        <v>3856</v>
      </c>
      <c r="C4458" s="3">
        <v>1997</v>
      </c>
      <c r="D4458" s="4">
        <v>700</v>
      </c>
      <c r="E4458" s="5">
        <v>106.2</v>
      </c>
      <c r="F4458" s="6">
        <v>32</v>
      </c>
      <c r="G4458" s="5">
        <v>84.6</v>
      </c>
      <c r="H4458" s="7">
        <v>26</v>
      </c>
      <c r="I4458" s="8">
        <v>700</v>
      </c>
      <c r="J4458" s="9">
        <f>정리!J4458</f>
        <v>85000</v>
      </c>
      <c r="K4458" s="9">
        <f>정리!K4458</f>
        <v>5</v>
      </c>
      <c r="L4458" s="9">
        <f>정리!L4458</f>
        <v>52000</v>
      </c>
      <c r="M4458" s="9">
        <f>정리!M4458</f>
        <v>5</v>
      </c>
      <c r="N4458" s="10">
        <f t="shared" si="217"/>
        <v>33000</v>
      </c>
      <c r="O4458" s="15">
        <f t="shared" si="215"/>
        <v>61.176470588235297</v>
      </c>
      <c r="P4458" s="11">
        <v>3</v>
      </c>
      <c r="Q4458" s="11">
        <v>2</v>
      </c>
      <c r="R4458" s="11" t="s">
        <v>22</v>
      </c>
      <c r="S4458" s="12">
        <v>106</v>
      </c>
      <c r="T4458">
        <v>37.639580000000002</v>
      </c>
      <c r="U4458">
        <v>127.07172199999999</v>
      </c>
      <c r="V4458" t="s">
        <v>3857</v>
      </c>
      <c r="W4458">
        <v>0</v>
      </c>
      <c r="X4458">
        <v>1.9230769230769231</v>
      </c>
      <c r="Y4458">
        <v>-3.125</v>
      </c>
      <c r="Z4458" s="14">
        <f t="shared" si="216"/>
        <v>19.811320754716981</v>
      </c>
      <c r="AA4458">
        <f>정리!U4458</f>
        <v>53</v>
      </c>
      <c r="AB4458">
        <f>정리!V4458</f>
        <v>83.2</v>
      </c>
      <c r="AC4458">
        <f>정리!W4458</f>
        <v>106000</v>
      </c>
      <c r="AD4458">
        <f>정리!X4458</f>
        <v>21000</v>
      </c>
      <c r="AE4458" t="s">
        <v>5015</v>
      </c>
    </row>
    <row r="4459" spans="1:31" x14ac:dyDescent="0.3">
      <c r="A4459" s="1" t="s">
        <v>3568</v>
      </c>
      <c r="B4459" s="2" t="s">
        <v>3858</v>
      </c>
      <c r="C4459" s="3">
        <v>1997</v>
      </c>
      <c r="D4459" s="4">
        <v>730</v>
      </c>
      <c r="E4459" s="5">
        <v>94.6</v>
      </c>
      <c r="F4459" s="6">
        <v>29</v>
      </c>
      <c r="G4459" s="5">
        <v>75.400000000000006</v>
      </c>
      <c r="H4459" s="7">
        <v>23</v>
      </c>
      <c r="I4459" s="8">
        <v>176</v>
      </c>
      <c r="J4459" s="9">
        <f>정리!J4459</f>
        <v>75000</v>
      </c>
      <c r="K4459" s="9">
        <f>정리!K4459</f>
        <v>14</v>
      </c>
      <c r="L4459" s="9">
        <f>정리!L4459</f>
        <v>50000</v>
      </c>
      <c r="M4459" s="9">
        <f>정리!M4459</f>
        <v>6</v>
      </c>
      <c r="N4459" s="10">
        <f t="shared" si="217"/>
        <v>25000</v>
      </c>
      <c r="O4459" s="15">
        <f t="shared" si="215"/>
        <v>66.666666666666657</v>
      </c>
      <c r="P4459" s="11">
        <v>3</v>
      </c>
      <c r="Q4459" s="11">
        <v>1</v>
      </c>
      <c r="R4459" s="11" t="s">
        <v>22</v>
      </c>
      <c r="S4459" s="12">
        <v>94</v>
      </c>
      <c r="T4459">
        <v>37.644682000000003</v>
      </c>
      <c r="U4459">
        <v>127.07208900000001</v>
      </c>
      <c r="V4459" t="s">
        <v>3859</v>
      </c>
      <c r="W4459">
        <v>0</v>
      </c>
      <c r="X4459">
        <v>0</v>
      </c>
      <c r="Y4459">
        <v>0</v>
      </c>
      <c r="Z4459" s="14">
        <f t="shared" si="216"/>
        <v>21.052631578947366</v>
      </c>
      <c r="AA4459">
        <f>정리!U4459</f>
        <v>60</v>
      </c>
      <c r="AB4459">
        <f>정리!V4459</f>
        <v>88.8</v>
      </c>
      <c r="AC4459">
        <f>정리!W4459</f>
        <v>95000</v>
      </c>
      <c r="AD4459">
        <f>정리!X4459</f>
        <v>20000</v>
      </c>
      <c r="AE4459" t="s">
        <v>5013</v>
      </c>
    </row>
    <row r="4460" spans="1:31" x14ac:dyDescent="0.3">
      <c r="A4460" s="1" t="s">
        <v>3568</v>
      </c>
      <c r="B4460" s="2" t="s">
        <v>3858</v>
      </c>
      <c r="C4460" s="3">
        <v>1997</v>
      </c>
      <c r="D4460" s="4">
        <v>730</v>
      </c>
      <c r="E4460" s="5">
        <v>106.6</v>
      </c>
      <c r="F4460" s="6">
        <v>32</v>
      </c>
      <c r="G4460" s="5">
        <v>84.9</v>
      </c>
      <c r="H4460" s="7">
        <v>26</v>
      </c>
      <c r="I4460" s="8">
        <v>384</v>
      </c>
      <c r="J4460" s="9">
        <f>정리!J4460</f>
        <v>89000</v>
      </c>
      <c r="K4460" s="9">
        <f>정리!K4460</f>
        <v>11</v>
      </c>
      <c r="L4460" s="9">
        <f>정리!L4460</f>
        <v>57000</v>
      </c>
      <c r="M4460" s="9">
        <f>정리!M4460</f>
        <v>13</v>
      </c>
      <c r="N4460" s="10">
        <f t="shared" si="217"/>
        <v>32000</v>
      </c>
      <c r="O4460" s="15">
        <f t="shared" si="215"/>
        <v>64.044943820224717</v>
      </c>
      <c r="P4460" s="11">
        <v>3</v>
      </c>
      <c r="Q4460" s="11">
        <v>2</v>
      </c>
      <c r="R4460" s="11" t="s">
        <v>22</v>
      </c>
      <c r="S4460" s="12" t="s">
        <v>42</v>
      </c>
      <c r="T4460">
        <v>37.644682000000003</v>
      </c>
      <c r="U4460">
        <v>127.07208900000001</v>
      </c>
      <c r="V4460" t="s">
        <v>3859</v>
      </c>
      <c r="W4460">
        <v>0</v>
      </c>
      <c r="X4460">
        <v>0</v>
      </c>
      <c r="Y4460">
        <v>0</v>
      </c>
      <c r="Z4460" s="14">
        <f t="shared" si="216"/>
        <v>17.592592592592592</v>
      </c>
      <c r="AA4460">
        <f>정리!U4460</f>
        <v>60</v>
      </c>
      <c r="AB4460">
        <f>정리!V4460</f>
        <v>88.8</v>
      </c>
      <c r="AC4460">
        <f>정리!W4460</f>
        <v>108000</v>
      </c>
      <c r="AD4460">
        <f>정리!X4460</f>
        <v>19000</v>
      </c>
      <c r="AE4460" t="s">
        <v>5013</v>
      </c>
    </row>
    <row r="4461" spans="1:31" x14ac:dyDescent="0.3">
      <c r="A4461" s="1" t="s">
        <v>3568</v>
      </c>
      <c r="B4461" s="2" t="s">
        <v>3860</v>
      </c>
      <c r="C4461" s="3">
        <v>1999</v>
      </c>
      <c r="D4461" s="4">
        <v>1476</v>
      </c>
      <c r="E4461" s="5">
        <v>81.5</v>
      </c>
      <c r="F4461" s="6">
        <v>25</v>
      </c>
      <c r="G4461" s="5">
        <v>59.4</v>
      </c>
      <c r="H4461" s="7">
        <v>18</v>
      </c>
      <c r="I4461" s="8">
        <v>324</v>
      </c>
      <c r="J4461" s="9">
        <f>정리!J4461</f>
        <v>58000</v>
      </c>
      <c r="K4461" s="9">
        <f>정리!K4461</f>
        <v>4</v>
      </c>
      <c r="L4461" s="9">
        <f>정리!L4461</f>
        <v>0</v>
      </c>
      <c r="M4461" s="9">
        <f>정리!M4461</f>
        <v>0</v>
      </c>
      <c r="N4461" s="10">
        <f t="shared" si="217"/>
        <v>58000</v>
      </c>
      <c r="O4461" s="15">
        <f t="shared" si="215"/>
        <v>0</v>
      </c>
      <c r="P4461" s="11">
        <v>3</v>
      </c>
      <c r="Q4461" s="11">
        <v>1</v>
      </c>
      <c r="R4461" s="11" t="s">
        <v>20</v>
      </c>
      <c r="S4461" s="12">
        <v>81</v>
      </c>
      <c r="T4461">
        <v>37.636243999999998</v>
      </c>
      <c r="U4461">
        <v>127.06123700000001</v>
      </c>
      <c r="V4461" t="s">
        <v>3861</v>
      </c>
      <c r="W4461">
        <v>0</v>
      </c>
      <c r="X4461">
        <v>13.500597371565112</v>
      </c>
      <c r="Y4461">
        <v>-18.433931484502448</v>
      </c>
      <c r="Z4461" s="14">
        <f t="shared" si="216"/>
        <v>20.547945205479451</v>
      </c>
      <c r="AA4461">
        <f>정리!U4461</f>
        <v>59</v>
      </c>
      <c r="AB4461">
        <f>정리!V4461</f>
        <v>87.1</v>
      </c>
      <c r="AC4461">
        <f>정리!W4461</f>
        <v>73000</v>
      </c>
      <c r="AD4461">
        <f>정리!X4461</f>
        <v>15000</v>
      </c>
      <c r="AE4461" t="s">
        <v>5014</v>
      </c>
    </row>
    <row r="4462" spans="1:31" x14ac:dyDescent="0.3">
      <c r="A4462" s="1" t="s">
        <v>3568</v>
      </c>
      <c r="B4462" s="2" t="s">
        <v>3860</v>
      </c>
      <c r="C4462" s="3">
        <v>1999</v>
      </c>
      <c r="D4462" s="4">
        <v>1476</v>
      </c>
      <c r="E4462" s="5">
        <v>108.2</v>
      </c>
      <c r="F4462" s="6">
        <v>33</v>
      </c>
      <c r="G4462" s="5">
        <v>84.8</v>
      </c>
      <c r="H4462" s="7">
        <v>26</v>
      </c>
      <c r="I4462" s="8">
        <v>684</v>
      </c>
      <c r="J4462" s="9">
        <f>정리!J4462</f>
        <v>80000</v>
      </c>
      <c r="K4462" s="9">
        <f>정리!K4462</f>
        <v>4</v>
      </c>
      <c r="L4462" s="9">
        <f>정리!L4462</f>
        <v>0</v>
      </c>
      <c r="M4462" s="9">
        <f>정리!M4462</f>
        <v>0</v>
      </c>
      <c r="N4462" s="10">
        <f t="shared" si="217"/>
        <v>80000</v>
      </c>
      <c r="O4462" s="15">
        <f t="shared" si="215"/>
        <v>0</v>
      </c>
      <c r="P4462" s="11">
        <v>3</v>
      </c>
      <c r="Q4462" s="11">
        <v>2</v>
      </c>
      <c r="R4462" s="11" t="s">
        <v>22</v>
      </c>
      <c r="S4462" s="12">
        <v>108</v>
      </c>
      <c r="T4462">
        <v>37.636243999999998</v>
      </c>
      <c r="U4462">
        <v>127.06123700000001</v>
      </c>
      <c r="V4462" t="s">
        <v>3861</v>
      </c>
      <c r="W4462">
        <v>0</v>
      </c>
      <c r="X4462">
        <v>0</v>
      </c>
      <c r="Y4462">
        <v>0</v>
      </c>
      <c r="Z4462" s="14">
        <f t="shared" si="216"/>
        <v>20</v>
      </c>
      <c r="AA4462">
        <f>정리!U4462</f>
        <v>59</v>
      </c>
      <c r="AB4462">
        <f>정리!V4462</f>
        <v>87.1</v>
      </c>
      <c r="AC4462">
        <f>정리!W4462</f>
        <v>100000</v>
      </c>
      <c r="AD4462">
        <f>정리!X4462</f>
        <v>20000</v>
      </c>
      <c r="AE4462" t="s">
        <v>5014</v>
      </c>
    </row>
    <row r="4463" spans="1:31" x14ac:dyDescent="0.3">
      <c r="A4463" s="1" t="s">
        <v>3568</v>
      </c>
      <c r="B4463" s="2" t="s">
        <v>3860</v>
      </c>
      <c r="C4463" s="3">
        <v>1999</v>
      </c>
      <c r="D4463" s="4">
        <v>1476</v>
      </c>
      <c r="E4463" s="5">
        <v>142.19999999999999</v>
      </c>
      <c r="F4463" s="6">
        <v>43</v>
      </c>
      <c r="G4463" s="5">
        <v>113.5</v>
      </c>
      <c r="H4463" s="7">
        <v>34</v>
      </c>
      <c r="I4463" s="8">
        <v>468</v>
      </c>
      <c r="J4463" s="9">
        <f>정리!J4463</f>
        <v>89000</v>
      </c>
      <c r="K4463" s="9">
        <f>정리!K4463</f>
        <v>6</v>
      </c>
      <c r="L4463" s="9">
        <f>정리!L4463</f>
        <v>52500</v>
      </c>
      <c r="M4463" s="9">
        <f>정리!M4463</f>
        <v>5</v>
      </c>
      <c r="N4463" s="10">
        <f t="shared" si="217"/>
        <v>36500</v>
      </c>
      <c r="O4463" s="15">
        <f t="shared" si="215"/>
        <v>58.988764044943821</v>
      </c>
      <c r="P4463" s="11">
        <v>4</v>
      </c>
      <c r="Q4463" s="11">
        <v>2</v>
      </c>
      <c r="R4463" s="11" t="s">
        <v>22</v>
      </c>
      <c r="S4463" s="12">
        <v>142</v>
      </c>
      <c r="T4463">
        <v>37.636243999999998</v>
      </c>
      <c r="U4463">
        <v>127.06123700000001</v>
      </c>
      <c r="V4463" t="s">
        <v>3861</v>
      </c>
      <c r="W4463">
        <v>0</v>
      </c>
      <c r="X4463">
        <v>0</v>
      </c>
      <c r="Y4463">
        <v>0</v>
      </c>
      <c r="Z4463" s="14">
        <f t="shared" si="216"/>
        <v>18.721461187214611</v>
      </c>
      <c r="AA4463">
        <f>정리!U4463</f>
        <v>59</v>
      </c>
      <c r="AB4463">
        <f>정리!V4463</f>
        <v>87.1</v>
      </c>
      <c r="AC4463">
        <f>정리!W4463</f>
        <v>109500</v>
      </c>
      <c r="AD4463">
        <f>정리!X4463</f>
        <v>20500</v>
      </c>
      <c r="AE4463" t="s">
        <v>5014</v>
      </c>
    </row>
    <row r="4464" spans="1:31" x14ac:dyDescent="0.3">
      <c r="A4464" s="1" t="s">
        <v>3568</v>
      </c>
      <c r="B4464" s="2" t="s">
        <v>3862</v>
      </c>
      <c r="C4464" s="3">
        <v>1988</v>
      </c>
      <c r="D4464" s="4">
        <v>1320</v>
      </c>
      <c r="E4464" s="5">
        <v>87.4</v>
      </c>
      <c r="F4464" s="6">
        <v>26</v>
      </c>
      <c r="G4464" s="5">
        <v>71.7</v>
      </c>
      <c r="H4464" s="7">
        <v>22</v>
      </c>
      <c r="I4464" s="8">
        <v>165</v>
      </c>
      <c r="J4464" s="9">
        <f>정리!J4464</f>
        <v>90000</v>
      </c>
      <c r="K4464" s="9">
        <f>정리!K4464</f>
        <v>4</v>
      </c>
      <c r="L4464" s="9">
        <f>정리!L4464</f>
        <v>45000</v>
      </c>
      <c r="M4464" s="9">
        <f>정리!M4464</f>
        <v>15</v>
      </c>
      <c r="N4464" s="10">
        <f t="shared" si="217"/>
        <v>45000</v>
      </c>
      <c r="O4464" s="15">
        <f t="shared" si="215"/>
        <v>50</v>
      </c>
      <c r="P4464" s="11">
        <v>3</v>
      </c>
      <c r="Q4464" s="11">
        <v>1</v>
      </c>
      <c r="R4464" s="11" t="s">
        <v>22</v>
      </c>
      <c r="S4464" s="12">
        <v>87</v>
      </c>
      <c r="T4464">
        <v>37.636854</v>
      </c>
      <c r="U4464">
        <v>127.066394</v>
      </c>
      <c r="V4464" t="s">
        <v>3863</v>
      </c>
      <c r="W4464">
        <v>0</v>
      </c>
      <c r="X4464">
        <v>0</v>
      </c>
      <c r="Y4464">
        <v>0</v>
      </c>
      <c r="Z4464" s="14">
        <f t="shared" si="216"/>
        <v>15.492957746478872</v>
      </c>
      <c r="AA4464">
        <f>정리!U4464</f>
        <v>30</v>
      </c>
      <c r="AB4464">
        <f>정리!V4464</f>
        <v>87.1</v>
      </c>
      <c r="AC4464">
        <f>정리!W4464</f>
        <v>106500</v>
      </c>
      <c r="AD4464">
        <f>정리!X4464</f>
        <v>16500</v>
      </c>
      <c r="AE4464" t="s">
        <v>5014</v>
      </c>
    </row>
    <row r="4465" spans="1:31" x14ac:dyDescent="0.3">
      <c r="A4465" s="1" t="s">
        <v>3568</v>
      </c>
      <c r="B4465" s="2" t="s">
        <v>3862</v>
      </c>
      <c r="C4465" s="3">
        <v>1988</v>
      </c>
      <c r="D4465" s="4">
        <v>1320</v>
      </c>
      <c r="E4465" s="5">
        <v>101.8</v>
      </c>
      <c r="F4465" s="6">
        <v>31</v>
      </c>
      <c r="G4465" s="5">
        <v>85</v>
      </c>
      <c r="H4465" s="7">
        <v>26</v>
      </c>
      <c r="I4465" s="8">
        <v>480</v>
      </c>
      <c r="J4465" s="9">
        <f>정리!J4465</f>
        <v>110000</v>
      </c>
      <c r="K4465" s="9">
        <f>정리!K4465</f>
        <v>14</v>
      </c>
      <c r="L4465" s="9">
        <f>정리!L4465</f>
        <v>49000</v>
      </c>
      <c r="M4465" s="9">
        <f>정리!M4465</f>
        <v>15</v>
      </c>
      <c r="N4465" s="10">
        <f t="shared" si="217"/>
        <v>61000</v>
      </c>
      <c r="O4465" s="15">
        <f t="shared" si="215"/>
        <v>44.545454545454547</v>
      </c>
      <c r="P4465" s="11">
        <v>3</v>
      </c>
      <c r="Q4465" s="11">
        <v>2</v>
      </c>
      <c r="R4465" s="11" t="s">
        <v>22</v>
      </c>
      <c r="S4465" s="12" t="s">
        <v>3849</v>
      </c>
      <c r="T4465">
        <v>37.636854</v>
      </c>
      <c r="U4465">
        <v>127.066394</v>
      </c>
      <c r="V4465" t="s">
        <v>3863</v>
      </c>
      <c r="W4465">
        <v>4.2105263157894735</v>
      </c>
      <c r="X4465">
        <v>0</v>
      </c>
      <c r="Y4465">
        <v>8.695652173913043</v>
      </c>
      <c r="Z4465" s="14">
        <f t="shared" si="216"/>
        <v>12.350597609561753</v>
      </c>
      <c r="AA4465">
        <f>정리!U4465</f>
        <v>30</v>
      </c>
      <c r="AB4465">
        <f>정리!V4465</f>
        <v>87.1</v>
      </c>
      <c r="AC4465">
        <f>정리!W4465</f>
        <v>125500</v>
      </c>
      <c r="AD4465">
        <f>정리!X4465</f>
        <v>15500</v>
      </c>
      <c r="AE4465" t="s">
        <v>5014</v>
      </c>
    </row>
    <row r="4466" spans="1:31" x14ac:dyDescent="0.3">
      <c r="A4466" s="1" t="s">
        <v>3568</v>
      </c>
      <c r="B4466" s="2" t="s">
        <v>3862</v>
      </c>
      <c r="C4466" s="3">
        <v>1988</v>
      </c>
      <c r="D4466" s="4">
        <v>1320</v>
      </c>
      <c r="E4466" s="5">
        <v>146.80000000000001</v>
      </c>
      <c r="F4466" s="6">
        <v>44</v>
      </c>
      <c r="G4466" s="5">
        <v>127.2</v>
      </c>
      <c r="H4466" s="7">
        <v>38</v>
      </c>
      <c r="I4466" s="8">
        <v>270</v>
      </c>
      <c r="J4466" s="9">
        <f>정리!J4466</f>
        <v>125000</v>
      </c>
      <c r="K4466" s="9">
        <f>정리!K4466</f>
        <v>5</v>
      </c>
      <c r="L4466" s="9">
        <f>정리!L4466</f>
        <v>0</v>
      </c>
      <c r="M4466" s="9">
        <f>정리!M4466</f>
        <v>0</v>
      </c>
      <c r="N4466" s="10">
        <f t="shared" si="217"/>
        <v>125000</v>
      </c>
      <c r="O4466" s="15">
        <f t="shared" si="215"/>
        <v>0</v>
      </c>
      <c r="P4466" s="11">
        <v>4</v>
      </c>
      <c r="Q4466" s="11">
        <v>2</v>
      </c>
      <c r="R4466" s="11" t="s">
        <v>22</v>
      </c>
      <c r="S4466" s="12">
        <v>146</v>
      </c>
      <c r="T4466">
        <v>37.636854</v>
      </c>
      <c r="U4466">
        <v>127.066394</v>
      </c>
      <c r="V4466" t="s">
        <v>3863</v>
      </c>
      <c r="W4466">
        <v>0</v>
      </c>
      <c r="X4466">
        <v>0</v>
      </c>
      <c r="Y4466">
        <v>0</v>
      </c>
      <c r="Z4466" s="14">
        <f t="shared" si="216"/>
        <v>7.4074074074074066</v>
      </c>
      <c r="AA4466">
        <f>정리!U4466</f>
        <v>30</v>
      </c>
      <c r="AB4466">
        <f>정리!V4466</f>
        <v>87.1</v>
      </c>
      <c r="AC4466">
        <f>정리!W4466</f>
        <v>135000</v>
      </c>
      <c r="AD4466">
        <f>정리!X4466</f>
        <v>10000</v>
      </c>
      <c r="AE4466" t="s">
        <v>5014</v>
      </c>
    </row>
    <row r="4467" spans="1:31" x14ac:dyDescent="0.3">
      <c r="A4467" s="1" t="s">
        <v>3568</v>
      </c>
      <c r="B4467" s="2" t="s">
        <v>3864</v>
      </c>
      <c r="C4467" s="3">
        <v>1989</v>
      </c>
      <c r="D4467" s="4">
        <v>1192</v>
      </c>
      <c r="E4467" s="5">
        <v>55.9</v>
      </c>
      <c r="F4467" s="6">
        <v>17</v>
      </c>
      <c r="G4467" s="5">
        <v>39.799999999999997</v>
      </c>
      <c r="H4467" s="7">
        <v>12</v>
      </c>
      <c r="I4467" s="8">
        <v>184</v>
      </c>
      <c r="J4467" s="9">
        <f>정리!J4467</f>
        <v>37000</v>
      </c>
      <c r="K4467" s="9">
        <f>정리!K4467</f>
        <v>9</v>
      </c>
      <c r="L4467" s="9">
        <f>정리!L4467</f>
        <v>21000</v>
      </c>
      <c r="M4467" s="9">
        <f>정리!M4467</f>
        <v>10</v>
      </c>
      <c r="N4467" s="10">
        <f t="shared" si="217"/>
        <v>16000</v>
      </c>
      <c r="O4467" s="15">
        <f t="shared" si="215"/>
        <v>56.756756756756758</v>
      </c>
      <c r="P4467" s="11">
        <v>2</v>
      </c>
      <c r="Q4467" s="11">
        <v>1</v>
      </c>
      <c r="R4467" s="11" t="s">
        <v>20</v>
      </c>
      <c r="S4467" s="12" t="s">
        <v>3865</v>
      </c>
      <c r="T4467">
        <v>37.632420000000003</v>
      </c>
      <c r="U4467">
        <v>127.07105199999999</v>
      </c>
      <c r="V4467" t="s">
        <v>3866</v>
      </c>
      <c r="W4467">
        <v>0</v>
      </c>
      <c r="X4467">
        <v>0</v>
      </c>
      <c r="Y4467">
        <v>0</v>
      </c>
      <c r="Z4467" s="14">
        <f t="shared" si="216"/>
        <v>35.986159169550177</v>
      </c>
      <c r="AA4467">
        <f>정리!U4467</f>
        <v>54</v>
      </c>
      <c r="AB4467">
        <f>정리!V4467</f>
        <v>81.3</v>
      </c>
      <c r="AC4467">
        <f>정리!W4467</f>
        <v>57800</v>
      </c>
      <c r="AD4467">
        <f>정리!X4467</f>
        <v>20800</v>
      </c>
      <c r="AE4467" t="s">
        <v>4994</v>
      </c>
    </row>
    <row r="4468" spans="1:31" x14ac:dyDescent="0.3">
      <c r="A4468" s="1" t="s">
        <v>3568</v>
      </c>
      <c r="B4468" s="2" t="s">
        <v>3864</v>
      </c>
      <c r="C4468" s="3">
        <v>1989</v>
      </c>
      <c r="D4468" s="4">
        <v>1192</v>
      </c>
      <c r="E4468" s="5">
        <v>69.599999999999994</v>
      </c>
      <c r="F4468" s="6">
        <v>21</v>
      </c>
      <c r="G4468" s="5">
        <v>49.5</v>
      </c>
      <c r="H4468" s="7">
        <v>15</v>
      </c>
      <c r="I4468" s="8">
        <v>437</v>
      </c>
      <c r="J4468" s="9">
        <f>정리!J4468</f>
        <v>49000</v>
      </c>
      <c r="K4468" s="9">
        <f>정리!K4468</f>
        <v>4</v>
      </c>
      <c r="L4468" s="9">
        <f>정리!L4468</f>
        <v>28000</v>
      </c>
      <c r="M4468" s="9">
        <f>정리!M4468</f>
        <v>4</v>
      </c>
      <c r="N4468" s="10">
        <f t="shared" si="217"/>
        <v>21000</v>
      </c>
      <c r="O4468" s="15">
        <f t="shared" si="215"/>
        <v>57.142857142857139</v>
      </c>
      <c r="P4468" s="11">
        <v>3</v>
      </c>
      <c r="Q4468" s="11">
        <v>1</v>
      </c>
      <c r="R4468" s="11" t="s">
        <v>20</v>
      </c>
      <c r="S4468" s="12" t="s">
        <v>1657</v>
      </c>
      <c r="T4468">
        <v>37.632420000000003</v>
      </c>
      <c r="U4468">
        <v>127.07105199999999</v>
      </c>
      <c r="V4468" t="s">
        <v>3866</v>
      </c>
      <c r="W4468">
        <v>2.1739130434782608</v>
      </c>
      <c r="X4468">
        <v>0</v>
      </c>
      <c r="Y4468">
        <v>4.3478260869565215</v>
      </c>
      <c r="Z4468" s="14">
        <f t="shared" si="216"/>
        <v>28.467153284671532</v>
      </c>
      <c r="AA4468">
        <f>정리!U4468</f>
        <v>54</v>
      </c>
      <c r="AB4468">
        <f>정리!V4468</f>
        <v>81.3</v>
      </c>
      <c r="AC4468">
        <f>정리!W4468</f>
        <v>68500</v>
      </c>
      <c r="AD4468">
        <f>정리!X4468</f>
        <v>19500</v>
      </c>
      <c r="AE4468" t="s">
        <v>4994</v>
      </c>
    </row>
    <row r="4469" spans="1:31" x14ac:dyDescent="0.3">
      <c r="A4469" s="1" t="s">
        <v>3568</v>
      </c>
      <c r="B4469" s="2" t="s">
        <v>3864</v>
      </c>
      <c r="C4469" s="3">
        <v>1989</v>
      </c>
      <c r="D4469" s="4">
        <v>1192</v>
      </c>
      <c r="E4469" s="5">
        <v>83.2</v>
      </c>
      <c r="F4469" s="6">
        <v>25</v>
      </c>
      <c r="G4469" s="5">
        <v>59.2</v>
      </c>
      <c r="H4469" s="7">
        <v>18</v>
      </c>
      <c r="I4469" s="8">
        <v>90</v>
      </c>
      <c r="J4469" s="9">
        <f>정리!J4469</f>
        <v>55000</v>
      </c>
      <c r="K4469" s="9">
        <f>정리!K4469</f>
        <v>9</v>
      </c>
      <c r="L4469" s="9">
        <f>정리!L4469</f>
        <v>0</v>
      </c>
      <c r="M4469" s="9">
        <f>정리!M4469</f>
        <v>0</v>
      </c>
      <c r="N4469" s="10">
        <f t="shared" si="217"/>
        <v>55000</v>
      </c>
      <c r="O4469" s="15">
        <f t="shared" si="215"/>
        <v>0</v>
      </c>
      <c r="P4469" s="11">
        <v>3</v>
      </c>
      <c r="Q4469" s="11">
        <v>1</v>
      </c>
      <c r="R4469" s="11" t="s">
        <v>20</v>
      </c>
      <c r="S4469" s="12" t="s">
        <v>87</v>
      </c>
      <c r="T4469">
        <v>37.632420000000003</v>
      </c>
      <c r="U4469">
        <v>127.07105199999999</v>
      </c>
      <c r="V4469" t="s">
        <v>3866</v>
      </c>
      <c r="W4469">
        <v>0</v>
      </c>
      <c r="X4469">
        <v>10.294117647058822</v>
      </c>
      <c r="Y4469">
        <v>-9.2409240924092408</v>
      </c>
      <c r="Z4469" s="14">
        <f t="shared" si="216"/>
        <v>26.47058823529412</v>
      </c>
      <c r="AA4469">
        <f>정리!U4469</f>
        <v>54</v>
      </c>
      <c r="AB4469">
        <f>정리!V4469</f>
        <v>81.3</v>
      </c>
      <c r="AC4469">
        <f>정리!W4469</f>
        <v>74800</v>
      </c>
      <c r="AD4469">
        <f>정리!X4469</f>
        <v>19800</v>
      </c>
      <c r="AE4469" t="s">
        <v>4994</v>
      </c>
    </row>
    <row r="4470" spans="1:31" x14ac:dyDescent="0.3">
      <c r="A4470" s="1" t="s">
        <v>3568</v>
      </c>
      <c r="B4470" s="2" t="s">
        <v>3867</v>
      </c>
      <c r="C4470" s="3">
        <v>1989</v>
      </c>
      <c r="D4470" s="4">
        <v>685</v>
      </c>
      <c r="E4470" s="5">
        <v>71.5</v>
      </c>
      <c r="F4470" s="6">
        <v>22</v>
      </c>
      <c r="G4470" s="5">
        <v>58</v>
      </c>
      <c r="H4470" s="7">
        <v>18</v>
      </c>
      <c r="I4470" s="8">
        <v>120</v>
      </c>
      <c r="J4470" s="9">
        <f>정리!J4470</f>
        <v>60500</v>
      </c>
      <c r="K4470" s="9" t="str">
        <f>정리!K4470</f>
        <v>중</v>
      </c>
      <c r="L4470" s="9">
        <f>정리!L4470</f>
        <v>0</v>
      </c>
      <c r="M4470" s="9">
        <f>정리!M4470</f>
        <v>0</v>
      </c>
      <c r="N4470" s="10">
        <f t="shared" si="217"/>
        <v>60500</v>
      </c>
      <c r="O4470" s="15">
        <f t="shared" si="215"/>
        <v>0</v>
      </c>
      <c r="P4470" s="11">
        <v>2</v>
      </c>
      <c r="Q4470" s="11">
        <v>1</v>
      </c>
      <c r="R4470" s="11" t="s">
        <v>22</v>
      </c>
      <c r="S4470" s="12">
        <v>71</v>
      </c>
      <c r="T4470">
        <v>37.634569999999997</v>
      </c>
      <c r="U4470">
        <v>127.069518</v>
      </c>
      <c r="V4470" t="s">
        <v>1334</v>
      </c>
      <c r="W4470">
        <v>0</v>
      </c>
      <c r="X4470">
        <v>0</v>
      </c>
      <c r="Y4470">
        <v>0</v>
      </c>
      <c r="Z4470" s="14">
        <f t="shared" si="216"/>
        <v>14.788732394366196</v>
      </c>
      <c r="AA4470">
        <f>정리!U4470</f>
        <v>50</v>
      </c>
      <c r="AB4470">
        <f>정리!V4470</f>
        <v>81.3</v>
      </c>
      <c r="AC4470">
        <f>정리!W4470</f>
        <v>71000</v>
      </c>
      <c r="AD4470">
        <f>정리!X4470</f>
        <v>10500</v>
      </c>
      <c r="AE4470" t="s">
        <v>4994</v>
      </c>
    </row>
    <row r="4471" spans="1:31" x14ac:dyDescent="0.3">
      <c r="A4471" s="1" t="s">
        <v>3568</v>
      </c>
      <c r="B4471" s="2" t="s">
        <v>3867</v>
      </c>
      <c r="C4471" s="3">
        <v>1989</v>
      </c>
      <c r="D4471" s="4">
        <v>685</v>
      </c>
      <c r="E4471" s="5">
        <v>87</v>
      </c>
      <c r="F4471" s="6">
        <v>26</v>
      </c>
      <c r="G4471" s="5">
        <v>72.2</v>
      </c>
      <c r="H4471" s="7">
        <v>22</v>
      </c>
      <c r="I4471" s="8">
        <v>236</v>
      </c>
      <c r="J4471" s="9">
        <f>정리!J4471</f>
        <v>72000</v>
      </c>
      <c r="K4471" s="9">
        <f>정리!K4471</f>
        <v>6</v>
      </c>
      <c r="L4471" s="9">
        <f>정리!L4471</f>
        <v>41000</v>
      </c>
      <c r="M4471" s="9">
        <f>정리!M4471</f>
        <v>8</v>
      </c>
      <c r="N4471" s="10">
        <f t="shared" si="217"/>
        <v>31000</v>
      </c>
      <c r="O4471" s="15">
        <f t="shared" si="215"/>
        <v>56.944444444444443</v>
      </c>
      <c r="P4471" s="11">
        <v>3</v>
      </c>
      <c r="Q4471" s="11">
        <v>1</v>
      </c>
      <c r="R4471" s="11" t="s">
        <v>22</v>
      </c>
      <c r="S4471" s="12">
        <v>87</v>
      </c>
      <c r="T4471">
        <v>37.634569999999997</v>
      </c>
      <c r="U4471">
        <v>127.069518</v>
      </c>
      <c r="V4471" t="s">
        <v>1334</v>
      </c>
      <c r="W4471">
        <v>0</v>
      </c>
      <c r="X4471">
        <v>0</v>
      </c>
      <c r="Y4471">
        <v>0</v>
      </c>
      <c r="Z4471" s="14">
        <f t="shared" si="216"/>
        <v>20</v>
      </c>
      <c r="AA4471">
        <f>정리!U4471</f>
        <v>50</v>
      </c>
      <c r="AB4471">
        <f>정리!V4471</f>
        <v>81.3</v>
      </c>
      <c r="AC4471">
        <f>정리!W4471</f>
        <v>90000</v>
      </c>
      <c r="AD4471">
        <f>정리!X4471</f>
        <v>18000</v>
      </c>
      <c r="AE4471" t="s">
        <v>4994</v>
      </c>
    </row>
    <row r="4472" spans="1:31" x14ac:dyDescent="0.3">
      <c r="A4472" s="1" t="s">
        <v>3568</v>
      </c>
      <c r="B4472" s="2" t="s">
        <v>3867</v>
      </c>
      <c r="C4472" s="3">
        <v>1989</v>
      </c>
      <c r="D4472" s="4">
        <v>685</v>
      </c>
      <c r="E4472" s="5">
        <v>101.2</v>
      </c>
      <c r="F4472" s="6">
        <v>31</v>
      </c>
      <c r="G4472" s="5">
        <v>84.9</v>
      </c>
      <c r="H4472" s="7">
        <v>26</v>
      </c>
      <c r="I4472" s="8">
        <v>239</v>
      </c>
      <c r="J4472" s="9">
        <f>정리!J4472</f>
        <v>80000</v>
      </c>
      <c r="K4472" s="9">
        <f>정리!K4472</f>
        <v>13</v>
      </c>
      <c r="L4472" s="9">
        <f>정리!L4472</f>
        <v>55000</v>
      </c>
      <c r="M4472" s="9">
        <f>정리!M4472</f>
        <v>12</v>
      </c>
      <c r="N4472" s="10">
        <f t="shared" si="217"/>
        <v>25000</v>
      </c>
      <c r="O4472" s="15">
        <f t="shared" si="215"/>
        <v>68.75</v>
      </c>
      <c r="P4472" s="11">
        <v>3</v>
      </c>
      <c r="Q4472" s="11">
        <v>2</v>
      </c>
      <c r="R4472" s="11" t="s">
        <v>22</v>
      </c>
      <c r="S4472" s="12">
        <v>101</v>
      </c>
      <c r="T4472">
        <v>37.634569999999997</v>
      </c>
      <c r="U4472">
        <v>127.069518</v>
      </c>
      <c r="V4472" t="s">
        <v>1334</v>
      </c>
      <c r="W4472">
        <v>0</v>
      </c>
      <c r="X4472">
        <v>0</v>
      </c>
      <c r="Y4472">
        <v>0</v>
      </c>
      <c r="Z4472" s="14">
        <f t="shared" si="216"/>
        <v>15.789473684210526</v>
      </c>
      <c r="AA4472">
        <f>정리!U4472</f>
        <v>50</v>
      </c>
      <c r="AB4472">
        <f>정리!V4472</f>
        <v>81.3</v>
      </c>
      <c r="AC4472">
        <f>정리!W4472</f>
        <v>95000</v>
      </c>
      <c r="AD4472">
        <f>정리!X4472</f>
        <v>15000</v>
      </c>
      <c r="AE4472" t="s">
        <v>4994</v>
      </c>
    </row>
    <row r="4473" spans="1:31" x14ac:dyDescent="0.3">
      <c r="A4473" s="1" t="s">
        <v>3568</v>
      </c>
      <c r="B4473" s="2" t="s">
        <v>3867</v>
      </c>
      <c r="C4473" s="3">
        <v>1989</v>
      </c>
      <c r="D4473" s="4">
        <v>685</v>
      </c>
      <c r="E4473" s="5">
        <v>137.30000000000001</v>
      </c>
      <c r="F4473" s="6">
        <v>42</v>
      </c>
      <c r="G4473" s="5">
        <v>118.5</v>
      </c>
      <c r="H4473" s="7">
        <v>36</v>
      </c>
      <c r="I4473" s="8">
        <v>90</v>
      </c>
      <c r="J4473" s="9">
        <f>정리!J4473</f>
        <v>100000</v>
      </c>
      <c r="K4473" s="9">
        <f>정리!K4473</f>
        <v>6</v>
      </c>
      <c r="L4473" s="9">
        <f>정리!L4473</f>
        <v>60000</v>
      </c>
      <c r="M4473" s="9">
        <f>정리!M4473</f>
        <v>3</v>
      </c>
      <c r="N4473" s="10">
        <f t="shared" si="217"/>
        <v>40000</v>
      </c>
      <c r="O4473" s="15">
        <f t="shared" si="215"/>
        <v>60</v>
      </c>
      <c r="P4473" s="11">
        <v>4</v>
      </c>
      <c r="Q4473" s="11">
        <v>2</v>
      </c>
      <c r="R4473" s="11" t="s">
        <v>22</v>
      </c>
      <c r="S4473" s="12">
        <v>137</v>
      </c>
      <c r="T4473">
        <v>37.634569999999997</v>
      </c>
      <c r="U4473">
        <v>127.069518</v>
      </c>
      <c r="V4473" t="s">
        <v>1334</v>
      </c>
      <c r="W4473">
        <v>0</v>
      </c>
      <c r="X4473">
        <v>0</v>
      </c>
      <c r="Y4473">
        <v>0</v>
      </c>
      <c r="Z4473" s="14">
        <f t="shared" si="216"/>
        <v>-29.870129870129869</v>
      </c>
      <c r="AA4473">
        <f>정리!U4473</f>
        <v>50</v>
      </c>
      <c r="AB4473">
        <f>정리!V4473</f>
        <v>81.3</v>
      </c>
      <c r="AC4473">
        <f>정리!W4473</f>
        <v>77000</v>
      </c>
      <c r="AD4473">
        <f>정리!X4473</f>
        <v>-300</v>
      </c>
      <c r="AE4473" t="s">
        <v>4994</v>
      </c>
    </row>
    <row r="4474" spans="1:31" x14ac:dyDescent="0.3">
      <c r="A4474" s="1" t="s">
        <v>3568</v>
      </c>
      <c r="B4474" s="2" t="s">
        <v>3868</v>
      </c>
      <c r="C4474" s="3">
        <v>1993</v>
      </c>
      <c r="D4474" s="4">
        <v>498</v>
      </c>
      <c r="E4474" s="5">
        <v>132.69999999999999</v>
      </c>
      <c r="F4474" s="6">
        <v>40</v>
      </c>
      <c r="G4474" s="5">
        <v>112.2</v>
      </c>
      <c r="H4474" s="7">
        <v>34</v>
      </c>
      <c r="I4474" s="8">
        <v>274</v>
      </c>
      <c r="J4474" s="9">
        <f>정리!J4474</f>
        <v>98000</v>
      </c>
      <c r="K4474" s="9">
        <f>정리!K4474</f>
        <v>11</v>
      </c>
      <c r="L4474" s="9">
        <f>정리!L4474</f>
        <v>60000</v>
      </c>
      <c r="M4474" s="9">
        <f>정리!M4474</f>
        <v>4</v>
      </c>
      <c r="N4474" s="10">
        <f t="shared" si="217"/>
        <v>38000</v>
      </c>
      <c r="O4474" s="15">
        <f t="shared" si="215"/>
        <v>61.224489795918366</v>
      </c>
      <c r="P4474" s="11">
        <v>4</v>
      </c>
      <c r="Q4474" s="11">
        <v>2</v>
      </c>
      <c r="R4474" s="11" t="s">
        <v>22</v>
      </c>
      <c r="S4474" s="12">
        <v>132</v>
      </c>
      <c r="T4474">
        <v>37.640408000000001</v>
      </c>
      <c r="U4474">
        <v>127.07515600000001</v>
      </c>
      <c r="V4474" t="s">
        <v>3869</v>
      </c>
      <c r="W4474">
        <v>0</v>
      </c>
      <c r="X4474">
        <v>3.3333333333333335</v>
      </c>
      <c r="Y4474">
        <v>-5.2631578947368416</v>
      </c>
      <c r="Z4474" s="14">
        <f t="shared" si="216"/>
        <v>16.239316239316238</v>
      </c>
      <c r="AA4474">
        <f>정리!U4474</f>
        <v>59</v>
      </c>
      <c r="AB4474">
        <f>정리!V4474</f>
        <v>83.2</v>
      </c>
      <c r="AC4474">
        <f>정리!W4474</f>
        <v>117000</v>
      </c>
      <c r="AD4474">
        <f>정리!X4474</f>
        <v>19000</v>
      </c>
      <c r="AE4474" t="s">
        <v>5015</v>
      </c>
    </row>
    <row r="4475" spans="1:31" x14ac:dyDescent="0.3">
      <c r="A4475" s="1" t="s">
        <v>3568</v>
      </c>
      <c r="B4475" s="2" t="s">
        <v>3868</v>
      </c>
      <c r="C4475" s="3">
        <v>1993</v>
      </c>
      <c r="D4475" s="4">
        <v>498</v>
      </c>
      <c r="E4475" s="5">
        <v>161.4</v>
      </c>
      <c r="F4475" s="6">
        <v>49</v>
      </c>
      <c r="G4475" s="5">
        <v>138.30000000000001</v>
      </c>
      <c r="H4475" s="7">
        <v>42</v>
      </c>
      <c r="I4475" s="8">
        <v>224</v>
      </c>
      <c r="J4475" s="9">
        <f>정리!J4475</f>
        <v>105000</v>
      </c>
      <c r="K4475" s="9" t="str">
        <f>정리!K4475</f>
        <v>중</v>
      </c>
      <c r="L4475" s="9">
        <f>정리!L4475</f>
        <v>65000</v>
      </c>
      <c r="M4475" s="9">
        <f>정리!M4475</f>
        <v>7</v>
      </c>
      <c r="N4475" s="10">
        <f t="shared" si="217"/>
        <v>40000</v>
      </c>
      <c r="O4475" s="15">
        <f t="shared" si="215"/>
        <v>61.904761904761905</v>
      </c>
      <c r="P4475" s="11">
        <v>4</v>
      </c>
      <c r="Q4475" s="11">
        <v>2</v>
      </c>
      <c r="R4475" s="11" t="s">
        <v>22</v>
      </c>
      <c r="S4475" s="12">
        <v>161</v>
      </c>
      <c r="T4475">
        <v>37.640408000000001</v>
      </c>
      <c r="U4475">
        <v>127.07515600000001</v>
      </c>
      <c r="V4475" t="s">
        <v>3869</v>
      </c>
      <c r="W4475">
        <v>0</v>
      </c>
      <c r="X4475">
        <v>0</v>
      </c>
      <c r="Y4475">
        <v>0</v>
      </c>
      <c r="Z4475" s="14">
        <f t="shared" si="216"/>
        <v>26.573426573426573</v>
      </c>
      <c r="AA4475">
        <f>정리!U4475</f>
        <v>59</v>
      </c>
      <c r="AB4475">
        <f>정리!V4475</f>
        <v>83.2</v>
      </c>
      <c r="AC4475">
        <f>정리!W4475</f>
        <v>143000</v>
      </c>
      <c r="AD4475">
        <f>정리!X4475</f>
        <v>38000</v>
      </c>
      <c r="AE4475" t="s">
        <v>5015</v>
      </c>
    </row>
    <row r="4476" spans="1:31" x14ac:dyDescent="0.3">
      <c r="A4476" s="1" t="s">
        <v>3568</v>
      </c>
      <c r="B4476" s="2" t="s">
        <v>3870</v>
      </c>
      <c r="C4476" s="3">
        <v>1988</v>
      </c>
      <c r="D4476" s="4">
        <v>660</v>
      </c>
      <c r="E4476" s="5">
        <v>85.4</v>
      </c>
      <c r="F4476" s="6">
        <v>26</v>
      </c>
      <c r="G4476" s="5">
        <v>70.7</v>
      </c>
      <c r="H4476" s="7">
        <v>21</v>
      </c>
      <c r="I4476" s="8">
        <v>300</v>
      </c>
      <c r="J4476" s="9">
        <f>정리!J4476</f>
        <v>70000</v>
      </c>
      <c r="K4476" s="9">
        <f>정리!K4476</f>
        <v>10</v>
      </c>
      <c r="L4476" s="9">
        <f>정리!L4476</f>
        <v>0</v>
      </c>
      <c r="M4476" s="9">
        <f>정리!M4476</f>
        <v>0</v>
      </c>
      <c r="N4476" s="10">
        <f t="shared" si="217"/>
        <v>70000</v>
      </c>
      <c r="O4476" s="15">
        <f t="shared" si="215"/>
        <v>0</v>
      </c>
      <c r="P4476" s="11">
        <v>3</v>
      </c>
      <c r="Q4476" s="11">
        <v>1</v>
      </c>
      <c r="R4476" s="11" t="s">
        <v>22</v>
      </c>
      <c r="S4476" s="12">
        <v>85</v>
      </c>
      <c r="T4476">
        <v>37.638176000000001</v>
      </c>
      <c r="U4476">
        <v>127.068612</v>
      </c>
      <c r="V4476" t="s">
        <v>3871</v>
      </c>
      <c r="W4476">
        <v>0</v>
      </c>
      <c r="X4476">
        <v>0</v>
      </c>
      <c r="Y4476">
        <v>0</v>
      </c>
      <c r="Z4476" s="14">
        <f t="shared" si="216"/>
        <v>300</v>
      </c>
      <c r="AA4476">
        <f>정리!U4476</f>
        <v>51</v>
      </c>
      <c r="AB4476">
        <f>정리!V4476</f>
        <v>83.2</v>
      </c>
      <c r="AC4476">
        <f>정리!W4476</f>
        <v>0</v>
      </c>
      <c r="AD4476">
        <f>정리!X4476</f>
        <v>-300</v>
      </c>
      <c r="AE4476" t="s">
        <v>5015</v>
      </c>
    </row>
    <row r="4477" spans="1:31" x14ac:dyDescent="0.3">
      <c r="A4477" s="1" t="s">
        <v>3568</v>
      </c>
      <c r="B4477" s="2" t="s">
        <v>3870</v>
      </c>
      <c r="C4477" s="3">
        <v>1988</v>
      </c>
      <c r="D4477" s="4">
        <v>660</v>
      </c>
      <c r="E4477" s="5">
        <v>100.6</v>
      </c>
      <c r="F4477" s="6">
        <v>30</v>
      </c>
      <c r="G4477" s="5">
        <v>85</v>
      </c>
      <c r="H4477" s="7">
        <v>26</v>
      </c>
      <c r="I4477" s="8">
        <v>360</v>
      </c>
      <c r="J4477" s="9">
        <f>정리!J4477</f>
        <v>80000</v>
      </c>
      <c r="K4477" s="9">
        <f>정리!K4477</f>
        <v>8</v>
      </c>
      <c r="L4477" s="9">
        <f>정리!L4477</f>
        <v>47000</v>
      </c>
      <c r="M4477" s="9">
        <f>정리!M4477</f>
        <v>1</v>
      </c>
      <c r="N4477" s="10">
        <f t="shared" si="217"/>
        <v>33000</v>
      </c>
      <c r="O4477" s="15">
        <f t="shared" si="215"/>
        <v>58.75</v>
      </c>
      <c r="P4477" s="11">
        <v>3</v>
      </c>
      <c r="Q4477" s="11">
        <v>2</v>
      </c>
      <c r="R4477" s="11" t="s">
        <v>22</v>
      </c>
      <c r="S4477" s="12">
        <v>100</v>
      </c>
      <c r="T4477">
        <v>37.638176000000001</v>
      </c>
      <c r="U4477">
        <v>127.068612</v>
      </c>
      <c r="V4477" t="s">
        <v>3871</v>
      </c>
      <c r="W4477">
        <v>0</v>
      </c>
      <c r="X4477">
        <v>12.5</v>
      </c>
      <c r="Y4477">
        <v>-12.5</v>
      </c>
      <c r="Z4477" s="14">
        <f t="shared" si="216"/>
        <v>300</v>
      </c>
      <c r="AA4477">
        <f>정리!U4477</f>
        <v>51</v>
      </c>
      <c r="AB4477">
        <f>정리!V4477</f>
        <v>83.2</v>
      </c>
      <c r="AC4477">
        <f>정리!W4477</f>
        <v>0</v>
      </c>
      <c r="AD4477">
        <f>정리!X4477</f>
        <v>-300</v>
      </c>
      <c r="AE4477" t="s">
        <v>5015</v>
      </c>
    </row>
    <row r="4478" spans="1:31" x14ac:dyDescent="0.3">
      <c r="A4478" s="1" t="s">
        <v>3568</v>
      </c>
      <c r="B4478" s="2" t="s">
        <v>3872</v>
      </c>
      <c r="C4478" s="3">
        <v>1988</v>
      </c>
      <c r="D4478" s="4">
        <v>1980</v>
      </c>
      <c r="E4478" s="5">
        <v>55.3</v>
      </c>
      <c r="F4478" s="6">
        <v>17</v>
      </c>
      <c r="G4478" s="5">
        <v>45.6</v>
      </c>
      <c r="H4478" s="7">
        <v>14</v>
      </c>
      <c r="I4478" s="8">
        <v>120</v>
      </c>
      <c r="J4478" s="9">
        <f>정리!J4478</f>
        <v>40000</v>
      </c>
      <c r="K4478" s="9">
        <f>정리!K4478</f>
        <v>7</v>
      </c>
      <c r="L4478" s="9">
        <f>정리!L4478</f>
        <v>0</v>
      </c>
      <c r="M4478" s="9">
        <f>정리!M4478</f>
        <v>0</v>
      </c>
      <c r="N4478" s="10">
        <f t="shared" si="217"/>
        <v>40000</v>
      </c>
      <c r="O4478" s="15">
        <f t="shared" si="215"/>
        <v>0</v>
      </c>
      <c r="P4478" s="11">
        <v>2</v>
      </c>
      <c r="Q4478" s="11">
        <v>1</v>
      </c>
      <c r="R4478" s="11" t="s">
        <v>22</v>
      </c>
      <c r="S4478" s="12">
        <v>55</v>
      </c>
      <c r="T4478">
        <v>37.63561</v>
      </c>
      <c r="U4478">
        <v>127.06428200000001</v>
      </c>
      <c r="V4478" t="s">
        <v>3873</v>
      </c>
      <c r="W4478">
        <v>0</v>
      </c>
      <c r="X4478">
        <v>-17.609090909090909</v>
      </c>
      <c r="Y4478">
        <v>19.37</v>
      </c>
      <c r="Z4478" s="14">
        <f t="shared" si="216"/>
        <v>32.546374367622263</v>
      </c>
      <c r="AA4478">
        <f>정리!U4478</f>
        <v>52</v>
      </c>
      <c r="AB4478">
        <f>정리!V4478</f>
        <v>87.1</v>
      </c>
      <c r="AC4478">
        <f>정리!W4478</f>
        <v>59300</v>
      </c>
      <c r="AD4478">
        <f>정리!X4478</f>
        <v>19300</v>
      </c>
      <c r="AE4478" t="s">
        <v>5014</v>
      </c>
    </row>
    <row r="4479" spans="1:31" x14ac:dyDescent="0.3">
      <c r="A4479" s="1" t="s">
        <v>3568</v>
      </c>
      <c r="B4479" s="2" t="s">
        <v>3872</v>
      </c>
      <c r="C4479" s="3">
        <v>1988</v>
      </c>
      <c r="D4479" s="4">
        <v>1980</v>
      </c>
      <c r="E4479" s="5">
        <v>63.6</v>
      </c>
      <c r="F4479" s="6">
        <v>19</v>
      </c>
      <c r="G4479" s="5">
        <v>53.1</v>
      </c>
      <c r="H4479" s="7">
        <v>16</v>
      </c>
      <c r="I4479" s="8">
        <v>240</v>
      </c>
      <c r="J4479" s="9">
        <f>정리!J4479</f>
        <v>49500</v>
      </c>
      <c r="K4479" s="9">
        <f>정리!K4479</f>
        <v>4</v>
      </c>
      <c r="L4479" s="9">
        <f>정리!L4479</f>
        <v>28000</v>
      </c>
      <c r="M4479" s="9">
        <f>정리!M4479</f>
        <v>7</v>
      </c>
      <c r="N4479" s="10">
        <f t="shared" si="217"/>
        <v>21500</v>
      </c>
      <c r="O4479" s="15">
        <f t="shared" si="215"/>
        <v>56.56565656565656</v>
      </c>
      <c r="P4479" s="11">
        <v>3</v>
      </c>
      <c r="Q4479" s="11">
        <v>1</v>
      </c>
      <c r="R4479" s="11" t="s">
        <v>22</v>
      </c>
      <c r="S4479" s="12">
        <v>63</v>
      </c>
      <c r="T4479">
        <v>37.63561</v>
      </c>
      <c r="U4479">
        <v>127.06428200000001</v>
      </c>
      <c r="V4479" t="s">
        <v>3873</v>
      </c>
      <c r="W4479">
        <v>0</v>
      </c>
      <c r="X4479">
        <v>0</v>
      </c>
      <c r="Y4479">
        <v>0</v>
      </c>
      <c r="Z4479" s="14">
        <f t="shared" si="216"/>
        <v>29.787234042553191</v>
      </c>
      <c r="AA4479">
        <f>정리!U4479</f>
        <v>52</v>
      </c>
      <c r="AB4479">
        <f>정리!V4479</f>
        <v>87.1</v>
      </c>
      <c r="AC4479">
        <f>정리!W4479</f>
        <v>70500</v>
      </c>
      <c r="AD4479">
        <f>정리!X4479</f>
        <v>21000</v>
      </c>
      <c r="AE4479" t="s">
        <v>5014</v>
      </c>
    </row>
    <row r="4480" spans="1:31" x14ac:dyDescent="0.3">
      <c r="A4480" s="1" t="s">
        <v>3568</v>
      </c>
      <c r="B4480" s="2" t="s">
        <v>3872</v>
      </c>
      <c r="C4480" s="3">
        <v>1988</v>
      </c>
      <c r="D4480" s="4">
        <v>1980</v>
      </c>
      <c r="E4480" s="5">
        <v>69.3</v>
      </c>
      <c r="F4480" s="6">
        <v>21</v>
      </c>
      <c r="G4480" s="5">
        <v>57.7</v>
      </c>
      <c r="H4480" s="7">
        <v>17</v>
      </c>
      <c r="I4480" s="8">
        <v>180</v>
      </c>
      <c r="J4480" s="9">
        <f>정리!J4480</f>
        <v>54000</v>
      </c>
      <c r="K4480" s="9">
        <f>정리!K4480</f>
        <v>6</v>
      </c>
      <c r="L4480" s="9">
        <f>정리!L4480</f>
        <v>36000</v>
      </c>
      <c r="M4480" s="9">
        <f>정리!M4480</f>
        <v>8</v>
      </c>
      <c r="N4480" s="10">
        <f t="shared" si="217"/>
        <v>18000</v>
      </c>
      <c r="O4480" s="15">
        <f t="shared" si="215"/>
        <v>66.666666666666657</v>
      </c>
      <c r="P4480" s="11">
        <v>3</v>
      </c>
      <c r="Q4480" s="11">
        <v>1</v>
      </c>
      <c r="R4480" s="11" t="s">
        <v>22</v>
      </c>
      <c r="S4480" s="12">
        <v>69</v>
      </c>
      <c r="T4480">
        <v>37.63561</v>
      </c>
      <c r="U4480">
        <v>127.06428200000001</v>
      </c>
      <c r="V4480" t="s">
        <v>3873</v>
      </c>
      <c r="W4480">
        <v>1.7857142857142856</v>
      </c>
      <c r="X4480">
        <v>0</v>
      </c>
      <c r="Y4480">
        <v>3.5087719298245612</v>
      </c>
      <c r="Z4480" s="14">
        <f t="shared" si="216"/>
        <v>29.411764705882355</v>
      </c>
      <c r="AA4480">
        <f>정리!U4480</f>
        <v>52</v>
      </c>
      <c r="AB4480">
        <f>정리!V4480</f>
        <v>87.1</v>
      </c>
      <c r="AC4480">
        <f>정리!W4480</f>
        <v>76500</v>
      </c>
      <c r="AD4480">
        <f>정리!X4480</f>
        <v>22500</v>
      </c>
      <c r="AE4480" t="s">
        <v>5014</v>
      </c>
    </row>
    <row r="4481" spans="1:31" x14ac:dyDescent="0.3">
      <c r="A4481" s="1" t="s">
        <v>3568</v>
      </c>
      <c r="B4481" s="2" t="s">
        <v>3872</v>
      </c>
      <c r="C4481" s="3">
        <v>1988</v>
      </c>
      <c r="D4481" s="4">
        <v>1980</v>
      </c>
      <c r="E4481" s="5">
        <v>79.5</v>
      </c>
      <c r="F4481" s="6">
        <v>24</v>
      </c>
      <c r="G4481" s="5">
        <v>65.400000000000006</v>
      </c>
      <c r="H4481" s="7">
        <v>20</v>
      </c>
      <c r="I4481" s="8">
        <v>120</v>
      </c>
      <c r="J4481" s="9">
        <f>정리!J4481</f>
        <v>65000</v>
      </c>
      <c r="K4481" s="9">
        <f>정리!K4481</f>
        <v>5</v>
      </c>
      <c r="L4481" s="9">
        <f>정리!L4481</f>
        <v>37000</v>
      </c>
      <c r="M4481" s="9">
        <f>정리!M4481</f>
        <v>2</v>
      </c>
      <c r="N4481" s="10">
        <f t="shared" si="217"/>
        <v>28000</v>
      </c>
      <c r="O4481" s="15">
        <f t="shared" si="215"/>
        <v>56.92307692307692</v>
      </c>
      <c r="P4481" s="11">
        <v>3</v>
      </c>
      <c r="Q4481" s="11">
        <v>1</v>
      </c>
      <c r="R4481" s="11" t="s">
        <v>22</v>
      </c>
      <c r="S4481" s="12">
        <v>79</v>
      </c>
      <c r="T4481">
        <v>37.63561</v>
      </c>
      <c r="U4481">
        <v>127.06428200000001</v>
      </c>
      <c r="V4481" t="s">
        <v>3873</v>
      </c>
      <c r="W4481">
        <v>0</v>
      </c>
      <c r="X4481">
        <v>0</v>
      </c>
      <c r="Y4481">
        <v>0</v>
      </c>
      <c r="Z4481" s="14">
        <f t="shared" si="216"/>
        <v>20.73170731707317</v>
      </c>
      <c r="AA4481">
        <f>정리!U4481</f>
        <v>52</v>
      </c>
      <c r="AB4481">
        <f>정리!V4481</f>
        <v>87.1</v>
      </c>
      <c r="AC4481">
        <f>정리!W4481</f>
        <v>82000</v>
      </c>
      <c r="AD4481">
        <f>정리!X4481</f>
        <v>17000</v>
      </c>
      <c r="AE4481" t="s">
        <v>5014</v>
      </c>
    </row>
    <row r="4482" spans="1:31" x14ac:dyDescent="0.3">
      <c r="A4482" s="1" t="s">
        <v>3568</v>
      </c>
      <c r="B4482" s="2" t="s">
        <v>3872</v>
      </c>
      <c r="C4482" s="3">
        <v>1988</v>
      </c>
      <c r="D4482" s="4">
        <v>1980</v>
      </c>
      <c r="E4482" s="5">
        <v>85</v>
      </c>
      <c r="F4482" s="6">
        <v>26</v>
      </c>
      <c r="G4482" s="5">
        <v>70.599999999999994</v>
      </c>
      <c r="H4482" s="7">
        <v>21</v>
      </c>
      <c r="I4482" s="8">
        <v>210</v>
      </c>
      <c r="J4482" s="9">
        <f>정리!J4482</f>
        <v>65000</v>
      </c>
      <c r="K4482" s="9">
        <f>정리!K4482</f>
        <v>5</v>
      </c>
      <c r="L4482" s="9">
        <f>정리!L4482</f>
        <v>38000</v>
      </c>
      <c r="M4482" s="9">
        <f>정리!M4482</f>
        <v>6</v>
      </c>
      <c r="N4482" s="10">
        <f t="shared" si="217"/>
        <v>27000</v>
      </c>
      <c r="O4482" s="15">
        <f t="shared" si="215"/>
        <v>58.461538461538467</v>
      </c>
      <c r="P4482" s="11">
        <v>3</v>
      </c>
      <c r="Q4482" s="11">
        <v>1</v>
      </c>
      <c r="R4482" s="11" t="s">
        <v>22</v>
      </c>
      <c r="S4482" s="12" t="s">
        <v>716</v>
      </c>
      <c r="T4482">
        <v>37.63561</v>
      </c>
      <c r="U4482">
        <v>127.06428200000001</v>
      </c>
      <c r="V4482" t="s">
        <v>3873</v>
      </c>
      <c r="W4482">
        <v>0</v>
      </c>
      <c r="X4482">
        <v>0</v>
      </c>
      <c r="Y4482">
        <v>0</v>
      </c>
      <c r="Z4482" s="14">
        <f t="shared" si="216"/>
        <v>23.52941176470588</v>
      </c>
      <c r="AA4482">
        <f>정리!U4482</f>
        <v>52</v>
      </c>
      <c r="AB4482">
        <f>정리!V4482</f>
        <v>87.1</v>
      </c>
      <c r="AC4482">
        <f>정리!W4482</f>
        <v>85000</v>
      </c>
      <c r="AD4482">
        <f>정리!X4482</f>
        <v>20000</v>
      </c>
      <c r="AE4482" t="s">
        <v>5014</v>
      </c>
    </row>
    <row r="4483" spans="1:31" x14ac:dyDescent="0.3">
      <c r="A4483" s="1" t="s">
        <v>3568</v>
      </c>
      <c r="B4483" s="2" t="s">
        <v>3872</v>
      </c>
      <c r="C4483" s="3">
        <v>1988</v>
      </c>
      <c r="D4483" s="4">
        <v>1980</v>
      </c>
      <c r="E4483" s="5">
        <v>89.3</v>
      </c>
      <c r="F4483" s="6">
        <v>27</v>
      </c>
      <c r="G4483" s="5">
        <v>74.599999999999994</v>
      </c>
      <c r="H4483" s="7">
        <v>23</v>
      </c>
      <c r="I4483" s="8">
        <v>180</v>
      </c>
      <c r="J4483" s="9">
        <f>정리!J4483</f>
        <v>74000</v>
      </c>
      <c r="K4483" s="9">
        <f>정리!K4483</f>
        <v>14</v>
      </c>
      <c r="L4483" s="9">
        <f>정리!L4483</f>
        <v>40000</v>
      </c>
      <c r="M4483" s="9">
        <f>정리!M4483</f>
        <v>3</v>
      </c>
      <c r="N4483" s="10">
        <f t="shared" si="217"/>
        <v>34000</v>
      </c>
      <c r="O4483" s="15">
        <f t="shared" ref="O4483:O4546" si="218">IF(ISERROR(L4483/J4483),0,L4483/J4483*100)</f>
        <v>54.054054054054056</v>
      </c>
      <c r="P4483" s="11">
        <v>3</v>
      </c>
      <c r="Q4483" s="11">
        <v>2</v>
      </c>
      <c r="R4483" s="11" t="s">
        <v>22</v>
      </c>
      <c r="S4483" s="12">
        <v>89</v>
      </c>
      <c r="T4483">
        <v>37.63561</v>
      </c>
      <c r="U4483">
        <v>127.06428200000001</v>
      </c>
      <c r="V4483" t="s">
        <v>3873</v>
      </c>
      <c r="W4483">
        <v>0</v>
      </c>
      <c r="X4483">
        <v>0</v>
      </c>
      <c r="Y4483">
        <v>0</v>
      </c>
      <c r="Z4483" s="14">
        <f t="shared" ref="Z4483:Z4546" si="219">IF(AND(J4483&gt;0,AC4483*1&gt;300),(AC4483-J4483)/AC4483*100,300)</f>
        <v>20</v>
      </c>
      <c r="AA4483">
        <f>정리!U4483</f>
        <v>52</v>
      </c>
      <c r="AB4483">
        <f>정리!V4483</f>
        <v>87.1</v>
      </c>
      <c r="AC4483">
        <f>정리!W4483</f>
        <v>92500</v>
      </c>
      <c r="AD4483">
        <f>정리!X4483</f>
        <v>18500</v>
      </c>
      <c r="AE4483" t="s">
        <v>5014</v>
      </c>
    </row>
    <row r="4484" spans="1:31" x14ac:dyDescent="0.3">
      <c r="A4484" s="1" t="s">
        <v>3568</v>
      </c>
      <c r="B4484" s="2" t="s">
        <v>3872</v>
      </c>
      <c r="C4484" s="3">
        <v>1988</v>
      </c>
      <c r="D4484" s="4">
        <v>1980</v>
      </c>
      <c r="E4484" s="5">
        <v>100.8</v>
      </c>
      <c r="F4484" s="6">
        <v>30</v>
      </c>
      <c r="G4484" s="5">
        <v>84.9</v>
      </c>
      <c r="H4484" s="7">
        <v>26</v>
      </c>
      <c r="I4484" s="8">
        <v>270</v>
      </c>
      <c r="J4484" s="9">
        <f>정리!J4484</f>
        <v>79000</v>
      </c>
      <c r="K4484" s="9">
        <f>정리!K4484</f>
        <v>13</v>
      </c>
      <c r="L4484" s="9">
        <f>정리!L4484</f>
        <v>48000</v>
      </c>
      <c r="M4484" s="9">
        <f>정리!M4484</f>
        <v>15</v>
      </c>
      <c r="N4484" s="10">
        <f t="shared" si="217"/>
        <v>31000</v>
      </c>
      <c r="O4484" s="15">
        <f t="shared" si="218"/>
        <v>60.75949367088608</v>
      </c>
      <c r="P4484" s="11">
        <v>3</v>
      </c>
      <c r="Q4484" s="11">
        <v>2</v>
      </c>
      <c r="R4484" s="11" t="s">
        <v>22</v>
      </c>
      <c r="S4484" s="12">
        <v>100</v>
      </c>
      <c r="T4484">
        <v>37.63561</v>
      </c>
      <c r="U4484">
        <v>127.06428200000001</v>
      </c>
      <c r="V4484" t="s">
        <v>3873</v>
      </c>
      <c r="W4484">
        <v>0</v>
      </c>
      <c r="X4484">
        <v>0</v>
      </c>
      <c r="Y4484">
        <v>0</v>
      </c>
      <c r="Z4484" s="14">
        <f t="shared" si="219"/>
        <v>21</v>
      </c>
      <c r="AA4484">
        <f>정리!U4484</f>
        <v>52</v>
      </c>
      <c r="AB4484">
        <f>정리!V4484</f>
        <v>87.1</v>
      </c>
      <c r="AC4484">
        <f>정리!W4484</f>
        <v>100000</v>
      </c>
      <c r="AD4484">
        <f>정리!X4484</f>
        <v>21000</v>
      </c>
      <c r="AE4484" t="s">
        <v>5014</v>
      </c>
    </row>
    <row r="4485" spans="1:31" x14ac:dyDescent="0.3">
      <c r="A4485" s="1" t="s">
        <v>3568</v>
      </c>
      <c r="B4485" s="2" t="s">
        <v>3874</v>
      </c>
      <c r="C4485" s="3">
        <v>1999</v>
      </c>
      <c r="D4485" s="4">
        <v>288</v>
      </c>
      <c r="E4485" s="5">
        <v>80.400000000000006</v>
      </c>
      <c r="F4485" s="6">
        <v>24</v>
      </c>
      <c r="G4485" s="5">
        <v>59.7</v>
      </c>
      <c r="H4485" s="7">
        <v>18</v>
      </c>
      <c r="I4485" s="8">
        <v>135</v>
      </c>
      <c r="J4485" s="9">
        <f>정리!J4485</f>
        <v>46000</v>
      </c>
      <c r="K4485" s="9">
        <f>정리!K4485</f>
        <v>4</v>
      </c>
      <c r="L4485" s="9">
        <f>정리!L4485</f>
        <v>0</v>
      </c>
      <c r="M4485" s="9">
        <f>정리!M4485</f>
        <v>0</v>
      </c>
      <c r="N4485" s="10">
        <f t="shared" si="217"/>
        <v>46000</v>
      </c>
      <c r="O4485" s="15">
        <f t="shared" si="218"/>
        <v>0</v>
      </c>
      <c r="P4485" s="11">
        <v>3</v>
      </c>
      <c r="Q4485" s="11">
        <v>1</v>
      </c>
      <c r="R4485" s="11" t="s">
        <v>20</v>
      </c>
      <c r="S4485" s="12">
        <v>80</v>
      </c>
      <c r="T4485">
        <v>37.637571000000001</v>
      </c>
      <c r="U4485">
        <v>127.077502</v>
      </c>
      <c r="V4485" t="s">
        <v>3875</v>
      </c>
      <c r="W4485">
        <v>-2</v>
      </c>
      <c r="X4485">
        <v>0</v>
      </c>
      <c r="Y4485">
        <v>-4.3478260869565215</v>
      </c>
      <c r="Z4485" s="14">
        <f t="shared" si="219"/>
        <v>23.333333333333332</v>
      </c>
      <c r="AA4485">
        <f>정리!U4485</f>
        <v>59</v>
      </c>
      <c r="AB4485">
        <f>정리!V4485</f>
        <v>83.2</v>
      </c>
      <c r="AC4485">
        <f>정리!W4485</f>
        <v>60000</v>
      </c>
      <c r="AD4485">
        <f>정리!X4485</f>
        <v>14000</v>
      </c>
      <c r="AE4485" t="s">
        <v>5015</v>
      </c>
    </row>
    <row r="4486" spans="1:31" x14ac:dyDescent="0.3">
      <c r="A4486" s="1" t="s">
        <v>3568</v>
      </c>
      <c r="B4486" s="2" t="s">
        <v>3874</v>
      </c>
      <c r="C4486" s="3">
        <v>1999</v>
      </c>
      <c r="D4486" s="4">
        <v>288</v>
      </c>
      <c r="E4486" s="5">
        <v>105.7</v>
      </c>
      <c r="F4486" s="6">
        <v>32</v>
      </c>
      <c r="G4486" s="5">
        <v>77.400000000000006</v>
      </c>
      <c r="H4486" s="7">
        <v>23</v>
      </c>
      <c r="I4486" s="8">
        <v>43</v>
      </c>
      <c r="J4486" s="9">
        <f>정리!J4486</f>
        <v>63000</v>
      </c>
      <c r="K4486" s="9">
        <f>정리!K4486</f>
        <v>16</v>
      </c>
      <c r="L4486" s="9">
        <f>정리!L4486</f>
        <v>0</v>
      </c>
      <c r="M4486" s="9">
        <f>정리!M4486</f>
        <v>0</v>
      </c>
      <c r="N4486" s="10">
        <f t="shared" si="217"/>
        <v>63000</v>
      </c>
      <c r="O4486" s="15">
        <f t="shared" si="218"/>
        <v>0</v>
      </c>
      <c r="P4486" s="11">
        <v>3</v>
      </c>
      <c r="Q4486" s="11">
        <v>1</v>
      </c>
      <c r="R4486" s="11" t="s">
        <v>22</v>
      </c>
      <c r="S4486" s="12">
        <v>105</v>
      </c>
      <c r="T4486">
        <v>37.637571000000001</v>
      </c>
      <c r="U4486">
        <v>127.077502</v>
      </c>
      <c r="V4486" t="s">
        <v>3875</v>
      </c>
      <c r="W4486">
        <v>0</v>
      </c>
      <c r="X4486">
        <v>0</v>
      </c>
      <c r="Y4486">
        <v>0</v>
      </c>
      <c r="Z4486" s="14">
        <f t="shared" si="219"/>
        <v>-5.1752921535893153</v>
      </c>
      <c r="AA4486">
        <f>정리!U4486</f>
        <v>59</v>
      </c>
      <c r="AB4486">
        <f>정리!V4486</f>
        <v>83.2</v>
      </c>
      <c r="AC4486">
        <f>정리!W4486</f>
        <v>59900</v>
      </c>
      <c r="AD4486">
        <f>정리!X4486</f>
        <v>-300</v>
      </c>
      <c r="AE4486" t="s">
        <v>5015</v>
      </c>
    </row>
    <row r="4487" spans="1:31" x14ac:dyDescent="0.3">
      <c r="A4487" s="1" t="s">
        <v>3568</v>
      </c>
      <c r="B4487" s="2" t="s">
        <v>3874</v>
      </c>
      <c r="C4487" s="3">
        <v>1999</v>
      </c>
      <c r="D4487" s="4">
        <v>288</v>
      </c>
      <c r="E4487" s="5">
        <v>111.8</v>
      </c>
      <c r="F4487" s="6">
        <v>34</v>
      </c>
      <c r="G4487" s="5">
        <v>83.1</v>
      </c>
      <c r="H4487" s="7">
        <v>25</v>
      </c>
      <c r="I4487" s="8">
        <v>67</v>
      </c>
      <c r="J4487" s="9">
        <f>정리!J4487</f>
        <v>70000</v>
      </c>
      <c r="K4487" s="9">
        <f>정리!K4487</f>
        <v>12</v>
      </c>
      <c r="L4487" s="9">
        <f>정리!L4487</f>
        <v>45000</v>
      </c>
      <c r="M4487" s="9">
        <f>정리!M4487</f>
        <v>3</v>
      </c>
      <c r="N4487" s="10">
        <f t="shared" si="217"/>
        <v>25000</v>
      </c>
      <c r="O4487" s="15">
        <f t="shared" si="218"/>
        <v>64.285714285714292</v>
      </c>
      <c r="P4487" s="11">
        <v>3</v>
      </c>
      <c r="Q4487" s="11">
        <v>2</v>
      </c>
      <c r="R4487" s="11" t="s">
        <v>22</v>
      </c>
      <c r="S4487" s="12">
        <v>111</v>
      </c>
      <c r="T4487">
        <v>37.637571000000001</v>
      </c>
      <c r="U4487">
        <v>127.077502</v>
      </c>
      <c r="V4487" t="s">
        <v>3875</v>
      </c>
      <c r="W4487">
        <v>0</v>
      </c>
      <c r="X4487">
        <v>0</v>
      </c>
      <c r="Y4487">
        <v>0</v>
      </c>
      <c r="Z4487" s="14">
        <f t="shared" si="219"/>
        <v>3.7138927097661623</v>
      </c>
      <c r="AA4487">
        <f>정리!U4487</f>
        <v>59</v>
      </c>
      <c r="AB4487">
        <f>정리!V4487</f>
        <v>83.2</v>
      </c>
      <c r="AC4487">
        <f>정리!W4487</f>
        <v>72700</v>
      </c>
      <c r="AD4487">
        <f>정리!X4487</f>
        <v>2700</v>
      </c>
      <c r="AE4487" t="s">
        <v>5015</v>
      </c>
    </row>
    <row r="4488" spans="1:31" x14ac:dyDescent="0.3">
      <c r="A4488" s="1" t="s">
        <v>3568</v>
      </c>
      <c r="B4488" s="2" t="s">
        <v>3876</v>
      </c>
      <c r="C4488" s="3">
        <v>1989</v>
      </c>
      <c r="D4488" s="4">
        <v>1880</v>
      </c>
      <c r="E4488" s="5">
        <v>56.6</v>
      </c>
      <c r="F4488" s="6">
        <v>17</v>
      </c>
      <c r="G4488" s="5">
        <v>39.799999999999997</v>
      </c>
      <c r="H4488" s="7">
        <v>12</v>
      </c>
      <c r="I4488" s="8">
        <v>373</v>
      </c>
      <c r="J4488" s="9">
        <f>정리!J4488</f>
        <v>43000</v>
      </c>
      <c r="K4488" s="9">
        <f>정리!K4488</f>
        <v>8</v>
      </c>
      <c r="L4488" s="9">
        <f>정리!L4488</f>
        <v>19000</v>
      </c>
      <c r="M4488" s="9">
        <f>정리!M4488</f>
        <v>14</v>
      </c>
      <c r="N4488" s="10">
        <f t="shared" si="217"/>
        <v>24000</v>
      </c>
      <c r="O4488" s="15">
        <f t="shared" si="218"/>
        <v>44.186046511627907</v>
      </c>
      <c r="P4488" s="11">
        <v>2</v>
      </c>
      <c r="Q4488" s="11">
        <v>1</v>
      </c>
      <c r="R4488" s="11" t="s">
        <v>20</v>
      </c>
      <c r="S4488" s="12" t="s">
        <v>1465</v>
      </c>
      <c r="T4488">
        <v>37.63344</v>
      </c>
      <c r="U4488">
        <v>127.06756</v>
      </c>
      <c r="V4488" t="s">
        <v>3877</v>
      </c>
      <c r="W4488">
        <v>0</v>
      </c>
      <c r="X4488">
        <v>5.5555555555555554</v>
      </c>
      <c r="Y4488">
        <v>-4</v>
      </c>
      <c r="Z4488" s="14">
        <f t="shared" si="219"/>
        <v>1.4891179839633446</v>
      </c>
      <c r="AA4488">
        <f>정리!U4488</f>
        <v>50</v>
      </c>
      <c r="AB4488">
        <f>정리!V4488</f>
        <v>81.3</v>
      </c>
      <c r="AC4488">
        <f>정리!W4488</f>
        <v>43650</v>
      </c>
      <c r="AD4488">
        <f>정리!X4488</f>
        <v>650</v>
      </c>
      <c r="AE4488" t="s">
        <v>4994</v>
      </c>
    </row>
    <row r="4489" spans="1:31" x14ac:dyDescent="0.3">
      <c r="A4489" s="1" t="s">
        <v>3568</v>
      </c>
      <c r="B4489" s="2" t="s">
        <v>3876</v>
      </c>
      <c r="C4489" s="3">
        <v>1989</v>
      </c>
      <c r="D4489" s="4">
        <v>1880</v>
      </c>
      <c r="E4489" s="5">
        <v>70.400000000000006</v>
      </c>
      <c r="F4489" s="6">
        <v>21</v>
      </c>
      <c r="G4489" s="5">
        <v>49.5</v>
      </c>
      <c r="H4489" s="7">
        <v>15</v>
      </c>
      <c r="I4489" s="8">
        <v>554</v>
      </c>
      <c r="J4489" s="9">
        <f>정리!J4489</f>
        <v>57000</v>
      </c>
      <c r="K4489" s="9">
        <f>정리!K4489</f>
        <v>11</v>
      </c>
      <c r="L4489" s="9">
        <f>정리!L4489</f>
        <v>26000</v>
      </c>
      <c r="M4489" s="9">
        <f>정리!M4489</f>
        <v>9</v>
      </c>
      <c r="N4489" s="10">
        <f t="shared" si="217"/>
        <v>31000</v>
      </c>
      <c r="O4489" s="15">
        <f t="shared" si="218"/>
        <v>45.614035087719294</v>
      </c>
      <c r="P4489" s="11">
        <v>3</v>
      </c>
      <c r="Q4489" s="11">
        <v>1</v>
      </c>
      <c r="R4489" s="11" t="s">
        <v>20</v>
      </c>
      <c r="S4489" s="12" t="s">
        <v>1408</v>
      </c>
      <c r="T4489">
        <v>37.63344</v>
      </c>
      <c r="U4489">
        <v>127.06756</v>
      </c>
      <c r="V4489" t="s">
        <v>3877</v>
      </c>
      <c r="W4489">
        <v>3.8461538461538463</v>
      </c>
      <c r="X4489">
        <v>0</v>
      </c>
      <c r="Y4489">
        <v>6.25</v>
      </c>
      <c r="Z4489" s="14">
        <f t="shared" si="219"/>
        <v>300</v>
      </c>
      <c r="AA4489">
        <f>정리!U4489</f>
        <v>50</v>
      </c>
      <c r="AB4489">
        <f>정리!V4489</f>
        <v>81.3</v>
      </c>
      <c r="AC4489">
        <f>정리!W4489</f>
        <v>0</v>
      </c>
      <c r="AD4489">
        <f>정리!X4489</f>
        <v>-300</v>
      </c>
      <c r="AE4489" t="s">
        <v>4994</v>
      </c>
    </row>
    <row r="4490" spans="1:31" x14ac:dyDescent="0.3">
      <c r="A4490" s="1" t="s">
        <v>3568</v>
      </c>
      <c r="B4490" s="2" t="s">
        <v>3876</v>
      </c>
      <c r="C4490" s="3">
        <v>1989</v>
      </c>
      <c r="D4490" s="4">
        <v>1880</v>
      </c>
      <c r="E4490" s="5">
        <v>84.2</v>
      </c>
      <c r="F4490" s="6">
        <v>25</v>
      </c>
      <c r="G4490" s="5">
        <v>59.2</v>
      </c>
      <c r="H4490" s="7">
        <v>18</v>
      </c>
      <c r="I4490" s="8">
        <v>180</v>
      </c>
      <c r="J4490" s="9">
        <f>정리!J4490</f>
        <v>0</v>
      </c>
      <c r="K4490" s="9">
        <f>정리!K4490</f>
        <v>0</v>
      </c>
      <c r="L4490" s="9">
        <f>정리!L4490</f>
        <v>30000</v>
      </c>
      <c r="M4490" s="9">
        <f>정리!M4490</f>
        <v>8</v>
      </c>
      <c r="N4490" s="10">
        <f t="shared" si="217"/>
        <v>-30000</v>
      </c>
      <c r="O4490" s="15">
        <f t="shared" si="218"/>
        <v>0</v>
      </c>
      <c r="P4490" s="11">
        <v>3</v>
      </c>
      <c r="Q4490" s="11">
        <v>1</v>
      </c>
      <c r="R4490" s="11" t="s">
        <v>22</v>
      </c>
      <c r="S4490" s="12">
        <v>84</v>
      </c>
      <c r="T4490">
        <v>37.63344</v>
      </c>
      <c r="U4490">
        <v>127.06756</v>
      </c>
      <c r="V4490" t="s">
        <v>3877</v>
      </c>
      <c r="W4490">
        <v>0</v>
      </c>
      <c r="X4490">
        <v>0</v>
      </c>
      <c r="Y4490">
        <v>0</v>
      </c>
      <c r="Z4490" s="14">
        <f t="shared" si="219"/>
        <v>300</v>
      </c>
      <c r="AA4490">
        <f>정리!U4490</f>
        <v>50</v>
      </c>
      <c r="AB4490">
        <f>정리!V4490</f>
        <v>81.3</v>
      </c>
      <c r="AC4490">
        <f>정리!W4490</f>
        <v>0</v>
      </c>
      <c r="AD4490">
        <f>정리!X4490</f>
        <v>-300</v>
      </c>
      <c r="AE4490" t="s">
        <v>4994</v>
      </c>
    </row>
    <row r="4491" spans="1:31" x14ac:dyDescent="0.3">
      <c r="A4491" s="1" t="s">
        <v>3568</v>
      </c>
      <c r="B4491" s="2" t="s">
        <v>3878</v>
      </c>
      <c r="C4491" s="3">
        <v>1993</v>
      </c>
      <c r="D4491" s="4">
        <v>396</v>
      </c>
      <c r="E4491" s="5">
        <v>131.19999999999999</v>
      </c>
      <c r="F4491" s="6">
        <v>40</v>
      </c>
      <c r="G4491" s="5">
        <v>108</v>
      </c>
      <c r="H4491" s="7">
        <v>33</v>
      </c>
      <c r="I4491" s="8">
        <v>276</v>
      </c>
      <c r="J4491" s="9">
        <f>정리!J4491</f>
        <v>89000</v>
      </c>
      <c r="K4491" s="9">
        <f>정리!K4491</f>
        <v>8</v>
      </c>
      <c r="L4491" s="9">
        <f>정리!L4491</f>
        <v>55000</v>
      </c>
      <c r="M4491" s="9">
        <f>정리!M4491</f>
        <v>6</v>
      </c>
      <c r="N4491" s="10">
        <f t="shared" si="217"/>
        <v>34000</v>
      </c>
      <c r="O4491" s="15">
        <f t="shared" si="218"/>
        <v>61.797752808988761</v>
      </c>
      <c r="P4491" s="11">
        <v>3</v>
      </c>
      <c r="Q4491" s="11">
        <v>2</v>
      </c>
      <c r="R4491" s="11" t="s">
        <v>22</v>
      </c>
      <c r="S4491" s="12">
        <v>131</v>
      </c>
      <c r="T4491">
        <v>37.63926</v>
      </c>
      <c r="U4491">
        <v>127.076892</v>
      </c>
      <c r="V4491" t="s">
        <v>3879</v>
      </c>
      <c r="W4491">
        <v>2.3529411764705883</v>
      </c>
      <c r="X4491">
        <v>0</v>
      </c>
      <c r="Y4491">
        <v>6.4516129032258061</v>
      </c>
      <c r="Z4491" s="14">
        <f t="shared" si="219"/>
        <v>6.3157894736842106</v>
      </c>
      <c r="AA4491">
        <f>정리!U4491</f>
        <v>60</v>
      </c>
      <c r="AB4491">
        <f>정리!V4491</f>
        <v>83.2</v>
      </c>
      <c r="AC4491">
        <f>정리!W4491</f>
        <v>95000</v>
      </c>
      <c r="AD4491">
        <f>정리!X4491</f>
        <v>6000</v>
      </c>
      <c r="AE4491" t="s">
        <v>5015</v>
      </c>
    </row>
    <row r="4492" spans="1:31" x14ac:dyDescent="0.3">
      <c r="A4492" s="1" t="s">
        <v>3568</v>
      </c>
      <c r="B4492" s="2" t="s">
        <v>3878</v>
      </c>
      <c r="C4492" s="3">
        <v>1993</v>
      </c>
      <c r="D4492" s="4">
        <v>396</v>
      </c>
      <c r="E4492" s="5">
        <v>158.19999999999999</v>
      </c>
      <c r="F4492" s="6">
        <v>48</v>
      </c>
      <c r="G4492" s="5">
        <v>134.19999999999999</v>
      </c>
      <c r="H4492" s="7">
        <v>41</v>
      </c>
      <c r="I4492" s="8">
        <v>120</v>
      </c>
      <c r="J4492" s="9">
        <f>정리!J4492</f>
        <v>101000</v>
      </c>
      <c r="K4492" s="9">
        <f>정리!K4492</f>
        <v>6</v>
      </c>
      <c r="L4492" s="9">
        <f>정리!L4492</f>
        <v>70000</v>
      </c>
      <c r="M4492" s="9">
        <f>정리!M4492</f>
        <v>6</v>
      </c>
      <c r="N4492" s="10">
        <f t="shared" si="217"/>
        <v>31000</v>
      </c>
      <c r="O4492" s="15">
        <f t="shared" si="218"/>
        <v>69.306930693069305</v>
      </c>
      <c r="P4492" s="11">
        <v>4</v>
      </c>
      <c r="Q4492" s="11">
        <v>2</v>
      </c>
      <c r="R4492" s="11" t="s">
        <v>22</v>
      </c>
      <c r="S4492" s="12">
        <v>158</v>
      </c>
      <c r="T4492">
        <v>37.63926</v>
      </c>
      <c r="U4492">
        <v>127.076892</v>
      </c>
      <c r="V4492" t="s">
        <v>3879</v>
      </c>
      <c r="W4492">
        <v>0</v>
      </c>
      <c r="X4492">
        <v>0</v>
      </c>
      <c r="Y4492">
        <v>0</v>
      </c>
      <c r="Z4492" s="14">
        <f t="shared" si="219"/>
        <v>14.40677966101695</v>
      </c>
      <c r="AA4492">
        <f>정리!U4492</f>
        <v>60</v>
      </c>
      <c r="AB4492">
        <f>정리!V4492</f>
        <v>83.2</v>
      </c>
      <c r="AC4492">
        <f>정리!W4492</f>
        <v>118000</v>
      </c>
      <c r="AD4492">
        <f>정리!X4492</f>
        <v>17000</v>
      </c>
      <c r="AE4492" t="s">
        <v>5015</v>
      </c>
    </row>
    <row r="4493" spans="1:31" x14ac:dyDescent="0.3">
      <c r="A4493" s="1" t="s">
        <v>3568</v>
      </c>
      <c r="B4493" s="2" t="s">
        <v>3880</v>
      </c>
      <c r="C4493" s="3">
        <v>1988</v>
      </c>
      <c r="D4493" s="4">
        <v>1200</v>
      </c>
      <c r="E4493" s="5">
        <v>35.4</v>
      </c>
      <c r="F4493" s="6">
        <v>11</v>
      </c>
      <c r="G4493" s="5">
        <v>27</v>
      </c>
      <c r="H4493" s="7">
        <v>8</v>
      </c>
      <c r="I4493" s="8">
        <v>540</v>
      </c>
      <c r="J4493" s="9">
        <f>정리!J4493</f>
        <v>30800</v>
      </c>
      <c r="K4493" s="9">
        <f>정리!K4493</f>
        <v>4</v>
      </c>
      <c r="L4493" s="9">
        <f>정리!L4493</f>
        <v>13100</v>
      </c>
      <c r="M4493" s="9">
        <f>정리!M4493</f>
        <v>15</v>
      </c>
      <c r="N4493" s="10">
        <f t="shared" si="217"/>
        <v>17700</v>
      </c>
      <c r="O4493" s="15">
        <f t="shared" si="218"/>
        <v>42.532467532467535</v>
      </c>
      <c r="P4493" s="11">
        <v>1</v>
      </c>
      <c r="Q4493" s="11">
        <v>1</v>
      </c>
      <c r="R4493" s="11" t="s">
        <v>20</v>
      </c>
      <c r="S4493" s="12">
        <v>35</v>
      </c>
      <c r="T4493">
        <v>37.637504999999997</v>
      </c>
      <c r="U4493">
        <v>127.069153</v>
      </c>
      <c r="V4493" t="s">
        <v>772</v>
      </c>
      <c r="W4493">
        <v>0</v>
      </c>
      <c r="X4493">
        <v>0</v>
      </c>
      <c r="Y4493">
        <v>0</v>
      </c>
      <c r="Z4493" s="14">
        <f t="shared" si="219"/>
        <v>34.745762711864408</v>
      </c>
      <c r="AA4493">
        <f>정리!U4493</f>
        <v>51</v>
      </c>
      <c r="AB4493">
        <f>정리!V4493</f>
        <v>83.2</v>
      </c>
      <c r="AC4493">
        <f>정리!W4493</f>
        <v>47200</v>
      </c>
      <c r="AD4493">
        <f>정리!X4493</f>
        <v>16400</v>
      </c>
      <c r="AE4493" t="s">
        <v>5015</v>
      </c>
    </row>
    <row r="4494" spans="1:31" x14ac:dyDescent="0.3">
      <c r="A4494" s="1" t="s">
        <v>3568</v>
      </c>
      <c r="B4494" s="2" t="s">
        <v>3880</v>
      </c>
      <c r="C4494" s="3">
        <v>1988</v>
      </c>
      <c r="D4494" s="4">
        <v>1200</v>
      </c>
      <c r="E4494" s="5">
        <v>46.2</v>
      </c>
      <c r="F4494" s="6">
        <v>14</v>
      </c>
      <c r="G4494" s="5">
        <v>35.299999999999997</v>
      </c>
      <c r="H4494" s="7">
        <v>11</v>
      </c>
      <c r="I4494" s="8">
        <v>330</v>
      </c>
      <c r="J4494" s="9">
        <f>정리!J4494</f>
        <v>39000</v>
      </c>
      <c r="K4494" s="9">
        <f>정리!K4494</f>
        <v>7</v>
      </c>
      <c r="L4494" s="9">
        <f>정리!L4494</f>
        <v>19000</v>
      </c>
      <c r="M4494" s="9">
        <f>정리!M4494</f>
        <v>1</v>
      </c>
      <c r="N4494" s="10">
        <f t="shared" si="217"/>
        <v>20000</v>
      </c>
      <c r="O4494" s="15">
        <f t="shared" si="218"/>
        <v>48.717948717948715</v>
      </c>
      <c r="P4494" s="11">
        <v>2</v>
      </c>
      <c r="Q4494" s="11">
        <v>1</v>
      </c>
      <c r="R4494" s="11" t="s">
        <v>20</v>
      </c>
      <c r="S4494" s="12">
        <v>46</v>
      </c>
      <c r="T4494">
        <v>37.637504999999997</v>
      </c>
      <c r="U4494">
        <v>127.069153</v>
      </c>
      <c r="V4494" t="s">
        <v>772</v>
      </c>
      <c r="W4494">
        <v>0</v>
      </c>
      <c r="X4494">
        <v>-5.2631578947368416</v>
      </c>
      <c r="Y4494">
        <v>5.7142857142857144</v>
      </c>
      <c r="Z4494" s="14">
        <f t="shared" si="219"/>
        <v>29.72972972972973</v>
      </c>
      <c r="AA4494">
        <f>정리!U4494</f>
        <v>51</v>
      </c>
      <c r="AB4494">
        <f>정리!V4494</f>
        <v>83.2</v>
      </c>
      <c r="AC4494">
        <f>정리!W4494</f>
        <v>55500</v>
      </c>
      <c r="AD4494">
        <f>정리!X4494</f>
        <v>16500</v>
      </c>
      <c r="AE4494" t="s">
        <v>5015</v>
      </c>
    </row>
    <row r="4495" spans="1:31" x14ac:dyDescent="0.3">
      <c r="A4495" s="1" t="s">
        <v>3568</v>
      </c>
      <c r="B4495" s="2" t="s">
        <v>3880</v>
      </c>
      <c r="C4495" s="3">
        <v>1988</v>
      </c>
      <c r="D4495" s="4">
        <v>1200</v>
      </c>
      <c r="E4495" s="5">
        <v>58.3</v>
      </c>
      <c r="F4495" s="6">
        <v>18</v>
      </c>
      <c r="G4495" s="5">
        <v>44.5</v>
      </c>
      <c r="H4495" s="7">
        <v>13</v>
      </c>
      <c r="I4495" s="8">
        <v>330</v>
      </c>
      <c r="J4495" s="9">
        <f>정리!J4495</f>
        <v>48000</v>
      </c>
      <c r="K4495" s="9">
        <f>정리!K4495</f>
        <v>4</v>
      </c>
      <c r="L4495" s="9">
        <f>정리!L4495</f>
        <v>0</v>
      </c>
      <c r="M4495" s="9">
        <f>정리!M4495</f>
        <v>0</v>
      </c>
      <c r="N4495" s="10">
        <f t="shared" si="217"/>
        <v>48000</v>
      </c>
      <c r="O4495" s="15">
        <f t="shared" si="218"/>
        <v>0</v>
      </c>
      <c r="P4495" s="11">
        <v>3</v>
      </c>
      <c r="Q4495" s="11">
        <v>1</v>
      </c>
      <c r="R4495" s="11" t="s">
        <v>20</v>
      </c>
      <c r="S4495" s="12">
        <v>58</v>
      </c>
      <c r="T4495">
        <v>37.637504999999997</v>
      </c>
      <c r="U4495">
        <v>127.069153</v>
      </c>
      <c r="V4495" t="s">
        <v>772</v>
      </c>
      <c r="W4495">
        <v>0</v>
      </c>
      <c r="X4495">
        <v>4.1666666666666661</v>
      </c>
      <c r="Y4495">
        <v>-4.7619047619047619</v>
      </c>
      <c r="Z4495" s="14">
        <f t="shared" si="219"/>
        <v>31.428571428571427</v>
      </c>
      <c r="AA4495">
        <f>정리!U4495</f>
        <v>51</v>
      </c>
      <c r="AB4495">
        <f>정리!V4495</f>
        <v>83.2</v>
      </c>
      <c r="AC4495">
        <f>정리!W4495</f>
        <v>70000</v>
      </c>
      <c r="AD4495">
        <f>정리!X4495</f>
        <v>22000</v>
      </c>
      <c r="AE4495" t="s">
        <v>5015</v>
      </c>
    </row>
    <row r="4496" spans="1:31" x14ac:dyDescent="0.3">
      <c r="A4496" s="1" t="s">
        <v>3881</v>
      </c>
      <c r="B4496" s="2" t="s">
        <v>3882</v>
      </c>
      <c r="C4496" s="3">
        <v>1997</v>
      </c>
      <c r="D4496" s="4">
        <v>200</v>
      </c>
      <c r="E4496" s="5">
        <v>74.5</v>
      </c>
      <c r="F4496" s="6">
        <v>23</v>
      </c>
      <c r="G4496" s="5">
        <v>59.6</v>
      </c>
      <c r="H4496" s="7">
        <v>18</v>
      </c>
      <c r="I4496" s="8">
        <v>98</v>
      </c>
      <c r="J4496" s="9">
        <f>정리!J4496</f>
        <v>55000</v>
      </c>
      <c r="K4496" s="9">
        <f>정리!K4496</f>
        <v>12</v>
      </c>
      <c r="L4496" s="9">
        <f>정리!L4496</f>
        <v>32000</v>
      </c>
      <c r="M4496" s="9" t="str">
        <f>정리!M4496</f>
        <v>중</v>
      </c>
      <c r="N4496" s="10">
        <f t="shared" si="217"/>
        <v>23000</v>
      </c>
      <c r="O4496" s="15">
        <f t="shared" si="218"/>
        <v>58.18181818181818</v>
      </c>
      <c r="P4496" s="11">
        <v>3</v>
      </c>
      <c r="Q4496" s="11">
        <v>1</v>
      </c>
      <c r="R4496" s="11" t="s">
        <v>22</v>
      </c>
      <c r="S4496" s="12">
        <v>74</v>
      </c>
      <c r="T4496">
        <v>37.619191000000001</v>
      </c>
      <c r="U4496">
        <v>126.913662</v>
      </c>
      <c r="V4496" t="s">
        <v>3883</v>
      </c>
      <c r="W4496">
        <v>0</v>
      </c>
      <c r="X4496">
        <v>0</v>
      </c>
      <c r="Y4496">
        <v>0</v>
      </c>
      <c r="Z4496" s="14">
        <f t="shared" si="219"/>
        <v>15.384615384615385</v>
      </c>
      <c r="AA4496">
        <f>정리!U4496</f>
        <v>60</v>
      </c>
      <c r="AB4496">
        <f>정리!V4496</f>
        <v>79.2</v>
      </c>
      <c r="AC4496">
        <f>정리!W4496</f>
        <v>65000</v>
      </c>
      <c r="AD4496">
        <f>정리!X4496</f>
        <v>10000</v>
      </c>
      <c r="AE4496" t="s">
        <v>5016</v>
      </c>
    </row>
    <row r="4497" spans="1:31" x14ac:dyDescent="0.3">
      <c r="A4497" s="1" t="s">
        <v>3881</v>
      </c>
      <c r="B4497" s="2" t="s">
        <v>3882</v>
      </c>
      <c r="C4497" s="3">
        <v>1997</v>
      </c>
      <c r="D4497" s="4">
        <v>200</v>
      </c>
      <c r="E4497" s="5">
        <v>102.3</v>
      </c>
      <c r="F4497" s="6">
        <v>31</v>
      </c>
      <c r="G4497" s="5">
        <v>84.9</v>
      </c>
      <c r="H4497" s="7">
        <v>26</v>
      </c>
      <c r="I4497" s="8">
        <v>52</v>
      </c>
      <c r="J4497" s="9">
        <f>정리!J4497</f>
        <v>69000</v>
      </c>
      <c r="K4497" s="9" t="str">
        <f>정리!K4497</f>
        <v>중</v>
      </c>
      <c r="L4497" s="9">
        <f>정리!L4497</f>
        <v>0</v>
      </c>
      <c r="M4497" s="9">
        <f>정리!M4497</f>
        <v>0</v>
      </c>
      <c r="N4497" s="10">
        <f t="shared" si="217"/>
        <v>69000</v>
      </c>
      <c r="O4497" s="15">
        <f t="shared" si="218"/>
        <v>0</v>
      </c>
      <c r="P4497" s="11">
        <v>3</v>
      </c>
      <c r="Q4497" s="11">
        <v>1</v>
      </c>
      <c r="R4497" s="11" t="s">
        <v>22</v>
      </c>
      <c r="S4497" s="12">
        <v>102</v>
      </c>
      <c r="T4497">
        <v>37.619191000000001</v>
      </c>
      <c r="U4497">
        <v>126.913662</v>
      </c>
      <c r="V4497" t="s">
        <v>3883</v>
      </c>
      <c r="W4497">
        <v>0</v>
      </c>
      <c r="X4497">
        <v>0</v>
      </c>
      <c r="Y4497">
        <v>0</v>
      </c>
      <c r="Z4497" s="14">
        <f t="shared" si="219"/>
        <v>9.2105263157894726</v>
      </c>
      <c r="AA4497">
        <f>정리!U4497</f>
        <v>60</v>
      </c>
      <c r="AB4497">
        <f>정리!V4497</f>
        <v>79.2</v>
      </c>
      <c r="AC4497">
        <f>정리!W4497</f>
        <v>76000</v>
      </c>
      <c r="AD4497">
        <f>정리!X4497</f>
        <v>7000</v>
      </c>
      <c r="AE4497" t="s">
        <v>5016</v>
      </c>
    </row>
    <row r="4498" spans="1:31" x14ac:dyDescent="0.3">
      <c r="A4498" s="1" t="s">
        <v>3881</v>
      </c>
      <c r="B4498" s="2" t="s">
        <v>3882</v>
      </c>
      <c r="C4498" s="3">
        <v>1997</v>
      </c>
      <c r="D4498" s="4">
        <v>200</v>
      </c>
      <c r="E4498" s="5">
        <v>147.5</v>
      </c>
      <c r="F4498" s="6">
        <v>45</v>
      </c>
      <c r="G4498" s="5">
        <v>124.7</v>
      </c>
      <c r="H4498" s="7">
        <v>38</v>
      </c>
      <c r="I4498" s="8">
        <v>50</v>
      </c>
      <c r="J4498" s="9">
        <f>정리!J4498</f>
        <v>79000</v>
      </c>
      <c r="K4498" s="9">
        <f>정리!K4498</f>
        <v>4</v>
      </c>
      <c r="L4498" s="9">
        <f>정리!L4498</f>
        <v>0</v>
      </c>
      <c r="M4498" s="9">
        <f>정리!M4498</f>
        <v>0</v>
      </c>
      <c r="N4498" s="10">
        <f t="shared" si="217"/>
        <v>79000</v>
      </c>
      <c r="O4498" s="15">
        <f t="shared" si="218"/>
        <v>0</v>
      </c>
      <c r="P4498" s="11">
        <v>4</v>
      </c>
      <c r="Q4498" s="11">
        <v>2</v>
      </c>
      <c r="R4498" s="11" t="s">
        <v>22</v>
      </c>
      <c r="S4498" s="12">
        <v>147</v>
      </c>
      <c r="T4498">
        <v>37.619191000000001</v>
      </c>
      <c r="U4498">
        <v>126.913662</v>
      </c>
      <c r="V4498" t="s">
        <v>3883</v>
      </c>
      <c r="W4498">
        <v>0</v>
      </c>
      <c r="X4498">
        <v>0</v>
      </c>
      <c r="Y4498">
        <v>0</v>
      </c>
      <c r="Z4498" s="14">
        <f t="shared" si="219"/>
        <v>-6.182795698924731</v>
      </c>
      <c r="AA4498">
        <f>정리!U4498</f>
        <v>60</v>
      </c>
      <c r="AB4498">
        <f>정리!V4498</f>
        <v>79.2</v>
      </c>
      <c r="AC4498">
        <f>정리!W4498</f>
        <v>74400</v>
      </c>
      <c r="AD4498">
        <f>정리!X4498</f>
        <v>-300</v>
      </c>
      <c r="AE4498" t="s">
        <v>5016</v>
      </c>
    </row>
    <row r="4499" spans="1:31" x14ac:dyDescent="0.3">
      <c r="A4499" s="1" t="s">
        <v>3881</v>
      </c>
      <c r="B4499" s="2" t="s">
        <v>3884</v>
      </c>
      <c r="C4499" s="3">
        <v>1997</v>
      </c>
      <c r="D4499" s="4">
        <v>278</v>
      </c>
      <c r="E4499" s="5">
        <v>77.099999999999994</v>
      </c>
      <c r="F4499" s="6">
        <v>23</v>
      </c>
      <c r="G4499" s="5">
        <v>59.3</v>
      </c>
      <c r="H4499" s="7">
        <v>18</v>
      </c>
      <c r="I4499" s="8">
        <v>134</v>
      </c>
      <c r="J4499" s="9">
        <f>정리!J4499</f>
        <v>53000</v>
      </c>
      <c r="K4499" s="9">
        <f>정리!K4499</f>
        <v>8</v>
      </c>
      <c r="L4499" s="9">
        <f>정리!L4499</f>
        <v>0</v>
      </c>
      <c r="M4499" s="9">
        <f>정리!M4499</f>
        <v>0</v>
      </c>
      <c r="N4499" s="10">
        <f t="shared" si="217"/>
        <v>53000</v>
      </c>
      <c r="O4499" s="15">
        <f t="shared" si="218"/>
        <v>0</v>
      </c>
      <c r="P4499" s="11">
        <v>3</v>
      </c>
      <c r="Q4499" s="11">
        <v>1</v>
      </c>
      <c r="R4499" s="11" t="s">
        <v>20</v>
      </c>
      <c r="S4499" s="12">
        <v>77</v>
      </c>
      <c r="T4499">
        <v>37.622354999999999</v>
      </c>
      <c r="U4499">
        <v>126.913808</v>
      </c>
      <c r="V4499" t="s">
        <v>3885</v>
      </c>
      <c r="W4499">
        <v>-5.6603773584905666</v>
      </c>
      <c r="X4499">
        <v>0</v>
      </c>
      <c r="Y4499">
        <v>-11.236880941500798</v>
      </c>
      <c r="Z4499" s="14">
        <f t="shared" si="219"/>
        <v>16.535433070866144</v>
      </c>
      <c r="AA4499">
        <f>정리!U4499</f>
        <v>60</v>
      </c>
      <c r="AB4499">
        <f>정리!V4499</f>
        <v>79.2</v>
      </c>
      <c r="AC4499">
        <f>정리!W4499</f>
        <v>63500</v>
      </c>
      <c r="AD4499">
        <f>정리!X4499</f>
        <v>10500</v>
      </c>
      <c r="AE4499" t="s">
        <v>5016</v>
      </c>
    </row>
    <row r="4500" spans="1:31" x14ac:dyDescent="0.3">
      <c r="A4500" s="1" t="s">
        <v>3881</v>
      </c>
      <c r="B4500" s="2" t="s">
        <v>3884</v>
      </c>
      <c r="C4500" s="3">
        <v>1997</v>
      </c>
      <c r="D4500" s="4">
        <v>278</v>
      </c>
      <c r="E4500" s="5">
        <v>110.4</v>
      </c>
      <c r="F4500" s="6">
        <v>33</v>
      </c>
      <c r="G4500" s="5">
        <v>84.9</v>
      </c>
      <c r="H4500" s="7">
        <v>26</v>
      </c>
      <c r="I4500" s="8">
        <v>77</v>
      </c>
      <c r="J4500" s="9">
        <f>정리!J4500</f>
        <v>67000</v>
      </c>
      <c r="K4500" s="9" t="str">
        <f>정리!K4500</f>
        <v>중</v>
      </c>
      <c r="L4500" s="9">
        <f>정리!L4500</f>
        <v>0</v>
      </c>
      <c r="M4500" s="9">
        <f>정리!M4500</f>
        <v>0</v>
      </c>
      <c r="N4500" s="10">
        <f t="shared" si="217"/>
        <v>67000</v>
      </c>
      <c r="O4500" s="15">
        <f t="shared" si="218"/>
        <v>0</v>
      </c>
      <c r="P4500" s="11">
        <v>3</v>
      </c>
      <c r="Q4500" s="11">
        <v>2</v>
      </c>
      <c r="R4500" s="11" t="s">
        <v>22</v>
      </c>
      <c r="S4500" s="12">
        <v>110</v>
      </c>
      <c r="T4500">
        <v>37.622354999999999</v>
      </c>
      <c r="U4500">
        <v>126.913808</v>
      </c>
      <c r="V4500" t="s">
        <v>3885</v>
      </c>
      <c r="W4500">
        <v>0</v>
      </c>
      <c r="X4500">
        <v>-10</v>
      </c>
      <c r="Y4500">
        <v>14.814814814814813</v>
      </c>
      <c r="Z4500" s="14">
        <f t="shared" si="219"/>
        <v>15.18987341772152</v>
      </c>
      <c r="AA4500">
        <f>정리!U4500</f>
        <v>60</v>
      </c>
      <c r="AB4500">
        <f>정리!V4500</f>
        <v>79.2</v>
      </c>
      <c r="AC4500">
        <f>정리!W4500</f>
        <v>79000</v>
      </c>
      <c r="AD4500">
        <f>정리!X4500</f>
        <v>12000</v>
      </c>
      <c r="AE4500" t="s">
        <v>5016</v>
      </c>
    </row>
    <row r="4501" spans="1:31" x14ac:dyDescent="0.3">
      <c r="A4501" s="1" t="s">
        <v>3881</v>
      </c>
      <c r="B4501" s="2" t="s">
        <v>3886</v>
      </c>
      <c r="C4501" s="3">
        <v>2004</v>
      </c>
      <c r="D4501" s="4">
        <v>475</v>
      </c>
      <c r="E4501" s="5">
        <v>106.1</v>
      </c>
      <c r="F4501" s="6">
        <v>32</v>
      </c>
      <c r="G4501" s="5">
        <v>84.7</v>
      </c>
      <c r="H4501" s="7">
        <v>26</v>
      </c>
      <c r="I4501" s="8">
        <v>265</v>
      </c>
      <c r="J4501" s="9">
        <f>정리!J4501</f>
        <v>58500</v>
      </c>
      <c r="K4501" s="9" t="str">
        <f>정리!K4501</f>
        <v>중</v>
      </c>
      <c r="L4501" s="9">
        <f>정리!L4501</f>
        <v>0</v>
      </c>
      <c r="M4501" s="9">
        <f>정리!M4501</f>
        <v>0</v>
      </c>
      <c r="N4501" s="10">
        <f t="shared" si="217"/>
        <v>58500</v>
      </c>
      <c r="O4501" s="15">
        <f t="shared" si="218"/>
        <v>0</v>
      </c>
      <c r="P4501" s="11">
        <v>3</v>
      </c>
      <c r="Q4501" s="11">
        <v>2</v>
      </c>
      <c r="R4501" s="11" t="s">
        <v>22</v>
      </c>
      <c r="S4501" s="12">
        <v>106</v>
      </c>
      <c r="T4501">
        <v>37.605753999999997</v>
      </c>
      <c r="U4501">
        <v>126.90549900000001</v>
      </c>
      <c r="V4501" t="s">
        <v>100</v>
      </c>
      <c r="W4501">
        <v>0</v>
      </c>
      <c r="X4501">
        <v>0</v>
      </c>
      <c r="Y4501">
        <v>0</v>
      </c>
      <c r="Z4501" s="14">
        <f t="shared" si="219"/>
        <v>17.138810198300284</v>
      </c>
      <c r="AA4501">
        <f>정리!U4501</f>
        <v>69</v>
      </c>
      <c r="AB4501">
        <f>정리!V4501</f>
        <v>69.099999999999994</v>
      </c>
      <c r="AC4501">
        <f>정리!W4501</f>
        <v>70600</v>
      </c>
      <c r="AD4501">
        <f>정리!X4501</f>
        <v>12100</v>
      </c>
      <c r="AE4501" t="s">
        <v>5017</v>
      </c>
    </row>
    <row r="4502" spans="1:31" x14ac:dyDescent="0.3">
      <c r="A4502" s="1" t="s">
        <v>3881</v>
      </c>
      <c r="B4502" s="2" t="s">
        <v>3886</v>
      </c>
      <c r="C4502" s="3">
        <v>2004</v>
      </c>
      <c r="D4502" s="4">
        <v>475</v>
      </c>
      <c r="E4502" s="5">
        <v>145.80000000000001</v>
      </c>
      <c r="F4502" s="6">
        <v>44</v>
      </c>
      <c r="G4502" s="5">
        <v>122.8</v>
      </c>
      <c r="H4502" s="7">
        <v>37</v>
      </c>
      <c r="I4502" s="8">
        <v>116</v>
      </c>
      <c r="J4502" s="9">
        <f>정리!J4502</f>
        <v>72000</v>
      </c>
      <c r="K4502" s="9" t="str">
        <f>정리!K4502</f>
        <v>고</v>
      </c>
      <c r="L4502" s="9">
        <f>정리!L4502</f>
        <v>50000</v>
      </c>
      <c r="M4502" s="9" t="str">
        <f>정리!M4502</f>
        <v>중</v>
      </c>
      <c r="N4502" s="10">
        <f t="shared" si="217"/>
        <v>22000</v>
      </c>
      <c r="O4502" s="15">
        <f t="shared" si="218"/>
        <v>69.444444444444443</v>
      </c>
      <c r="P4502" s="11">
        <v>4</v>
      </c>
      <c r="Q4502" s="11">
        <v>2</v>
      </c>
      <c r="R4502" s="11" t="s">
        <v>22</v>
      </c>
      <c r="S4502" s="12">
        <v>145</v>
      </c>
      <c r="T4502">
        <v>37.605753999999997</v>
      </c>
      <c r="U4502">
        <v>126.90549900000001</v>
      </c>
      <c r="V4502" t="s">
        <v>100</v>
      </c>
      <c r="W4502">
        <v>1.2820512820512819</v>
      </c>
      <c r="X4502">
        <v>0</v>
      </c>
      <c r="Y4502">
        <v>3.5714285714285712</v>
      </c>
      <c r="Z4502" s="14">
        <f t="shared" si="219"/>
        <v>20</v>
      </c>
      <c r="AA4502">
        <f>정리!U4502</f>
        <v>69</v>
      </c>
      <c r="AB4502">
        <f>정리!V4502</f>
        <v>69.099999999999994</v>
      </c>
      <c r="AC4502">
        <f>정리!W4502</f>
        <v>90000</v>
      </c>
      <c r="AD4502">
        <f>정리!X4502</f>
        <v>18000</v>
      </c>
      <c r="AE4502" t="s">
        <v>5017</v>
      </c>
    </row>
    <row r="4503" spans="1:31" x14ac:dyDescent="0.3">
      <c r="A4503" s="1" t="s">
        <v>3881</v>
      </c>
      <c r="B4503" s="2" t="s">
        <v>3887</v>
      </c>
      <c r="C4503" s="3">
        <v>1991</v>
      </c>
      <c r="D4503" s="4">
        <v>208</v>
      </c>
      <c r="E4503" s="5">
        <v>103.5</v>
      </c>
      <c r="F4503" s="6">
        <v>31</v>
      </c>
      <c r="G4503" s="5">
        <v>85</v>
      </c>
      <c r="H4503" s="7">
        <v>26</v>
      </c>
      <c r="I4503" s="8">
        <v>118</v>
      </c>
      <c r="J4503" s="9">
        <f>정리!J4503</f>
        <v>49000</v>
      </c>
      <c r="K4503" s="9">
        <f>정리!K4503</f>
        <v>12</v>
      </c>
      <c r="L4503" s="9">
        <f>정리!L4503</f>
        <v>0</v>
      </c>
      <c r="M4503" s="9">
        <f>정리!M4503</f>
        <v>0</v>
      </c>
      <c r="N4503" s="10">
        <f t="shared" si="217"/>
        <v>49000</v>
      </c>
      <c r="O4503" s="15">
        <f t="shared" si="218"/>
        <v>0</v>
      </c>
      <c r="P4503" s="11">
        <v>3</v>
      </c>
      <c r="Q4503" s="11">
        <v>2</v>
      </c>
      <c r="R4503" s="11" t="s">
        <v>22</v>
      </c>
      <c r="S4503" s="12" t="s">
        <v>494</v>
      </c>
      <c r="T4503">
        <v>37.614902999999998</v>
      </c>
      <c r="U4503">
        <v>126.90684899999999</v>
      </c>
      <c r="V4503" t="s">
        <v>3888</v>
      </c>
      <c r="W4503">
        <v>0</v>
      </c>
      <c r="X4503">
        <v>0</v>
      </c>
      <c r="Y4503">
        <v>0</v>
      </c>
      <c r="Z4503" s="14">
        <f t="shared" si="219"/>
        <v>15.3713298791019</v>
      </c>
      <c r="AA4503">
        <f>정리!U4503</f>
        <v>62</v>
      </c>
      <c r="AB4503">
        <f>정리!V4503</f>
        <v>68.8</v>
      </c>
      <c r="AC4503">
        <f>정리!W4503</f>
        <v>57900</v>
      </c>
      <c r="AD4503">
        <f>정리!X4503</f>
        <v>8900</v>
      </c>
      <c r="AE4503" t="s">
        <v>5018</v>
      </c>
    </row>
    <row r="4504" spans="1:31" x14ac:dyDescent="0.3">
      <c r="A4504" s="1" t="s">
        <v>3881</v>
      </c>
      <c r="B4504" s="2" t="s">
        <v>3889</v>
      </c>
      <c r="C4504" s="3">
        <v>1998</v>
      </c>
      <c r="D4504" s="4">
        <v>366</v>
      </c>
      <c r="E4504" s="5">
        <v>83</v>
      </c>
      <c r="F4504" s="6">
        <v>25</v>
      </c>
      <c r="G4504" s="5">
        <v>59.9</v>
      </c>
      <c r="H4504" s="7">
        <v>18</v>
      </c>
      <c r="I4504" s="8">
        <v>158</v>
      </c>
      <c r="J4504" s="9">
        <f>정리!J4504</f>
        <v>45000</v>
      </c>
      <c r="K4504" s="9" t="str">
        <f>정리!K4504</f>
        <v>고</v>
      </c>
      <c r="L4504" s="9">
        <f>정리!L4504</f>
        <v>30000</v>
      </c>
      <c r="M4504" s="9" t="str">
        <f>정리!M4504</f>
        <v>저</v>
      </c>
      <c r="N4504" s="10">
        <f t="shared" si="217"/>
        <v>15000</v>
      </c>
      <c r="O4504" s="15">
        <f t="shared" si="218"/>
        <v>66.666666666666657</v>
      </c>
      <c r="P4504" s="11">
        <v>2</v>
      </c>
      <c r="Q4504" s="11">
        <v>1</v>
      </c>
      <c r="R4504" s="11" t="s">
        <v>20</v>
      </c>
      <c r="S4504" s="12">
        <v>82</v>
      </c>
      <c r="T4504">
        <v>37.612910999999997</v>
      </c>
      <c r="U4504">
        <v>126.90586999999999</v>
      </c>
      <c r="V4504" t="s">
        <v>3885</v>
      </c>
      <c r="W4504">
        <v>0</v>
      </c>
      <c r="X4504">
        <v>12.903225806451612</v>
      </c>
      <c r="Y4504">
        <v>-30.76923076923077</v>
      </c>
      <c r="Z4504" s="14">
        <f t="shared" si="219"/>
        <v>17.883211678832119</v>
      </c>
      <c r="AA4504">
        <f>정리!U4504</f>
        <v>61</v>
      </c>
      <c r="AB4504">
        <f>정리!V4504</f>
        <v>71.599999999999994</v>
      </c>
      <c r="AC4504">
        <f>정리!W4504</f>
        <v>54800</v>
      </c>
      <c r="AD4504">
        <f>정리!X4504</f>
        <v>9800</v>
      </c>
      <c r="AE4504" t="s">
        <v>5019</v>
      </c>
    </row>
    <row r="4505" spans="1:31" x14ac:dyDescent="0.3">
      <c r="A4505" s="1" t="s">
        <v>3881</v>
      </c>
      <c r="B4505" s="2" t="s">
        <v>3889</v>
      </c>
      <c r="C4505" s="3">
        <v>1998</v>
      </c>
      <c r="D4505" s="4">
        <v>366</v>
      </c>
      <c r="E4505" s="5">
        <v>108.6</v>
      </c>
      <c r="F4505" s="6">
        <v>33</v>
      </c>
      <c r="G4505" s="5">
        <v>84.8</v>
      </c>
      <c r="H4505" s="7">
        <v>26</v>
      </c>
      <c r="I4505" s="8">
        <v>141</v>
      </c>
      <c r="J4505" s="9">
        <f>정리!J4505</f>
        <v>56000</v>
      </c>
      <c r="K4505" s="9">
        <f>정리!K4505</f>
        <v>9</v>
      </c>
      <c r="L4505" s="9">
        <f>정리!L4505</f>
        <v>0</v>
      </c>
      <c r="M4505" s="9">
        <f>정리!M4505</f>
        <v>0</v>
      </c>
      <c r="N4505" s="10">
        <f t="shared" si="217"/>
        <v>56000</v>
      </c>
      <c r="O4505" s="15">
        <f t="shared" si="218"/>
        <v>0</v>
      </c>
      <c r="P4505" s="11">
        <v>3</v>
      </c>
      <c r="Q4505" s="11">
        <v>2</v>
      </c>
      <c r="R4505" s="11" t="s">
        <v>22</v>
      </c>
      <c r="S4505" s="12">
        <v>108</v>
      </c>
      <c r="T4505">
        <v>37.612910999999997</v>
      </c>
      <c r="U4505">
        <v>126.90586999999999</v>
      </c>
      <c r="V4505" t="s">
        <v>3885</v>
      </c>
      <c r="W4505">
        <v>0</v>
      </c>
      <c r="X4505">
        <v>-8.5526315789473681</v>
      </c>
      <c r="Y4505">
        <v>19.117647058823529</v>
      </c>
      <c r="Z4505" s="14">
        <f t="shared" si="219"/>
        <v>15.151515151515152</v>
      </c>
      <c r="AA4505">
        <f>정리!U4505</f>
        <v>61</v>
      </c>
      <c r="AB4505">
        <f>정리!V4505</f>
        <v>71.599999999999994</v>
      </c>
      <c r="AC4505">
        <f>정리!W4505</f>
        <v>66000</v>
      </c>
      <c r="AD4505">
        <f>정리!X4505</f>
        <v>10000</v>
      </c>
      <c r="AE4505" t="s">
        <v>5019</v>
      </c>
    </row>
    <row r="4506" spans="1:31" x14ac:dyDescent="0.3">
      <c r="A4506" s="1" t="s">
        <v>3881</v>
      </c>
      <c r="B4506" s="2" t="s">
        <v>3889</v>
      </c>
      <c r="C4506" s="3">
        <v>1998</v>
      </c>
      <c r="D4506" s="4">
        <v>366</v>
      </c>
      <c r="E4506" s="5">
        <v>141.19999999999999</v>
      </c>
      <c r="F4506" s="6">
        <v>43</v>
      </c>
      <c r="G4506" s="5">
        <v>115</v>
      </c>
      <c r="H4506" s="7">
        <v>35</v>
      </c>
      <c r="I4506" s="8">
        <v>54</v>
      </c>
      <c r="J4506" s="9">
        <f>정리!J4506</f>
        <v>65000</v>
      </c>
      <c r="K4506" s="9" t="str">
        <f>정리!K4506</f>
        <v>중</v>
      </c>
      <c r="L4506" s="9">
        <f>정리!L4506</f>
        <v>0</v>
      </c>
      <c r="M4506" s="9">
        <f>정리!M4506</f>
        <v>0</v>
      </c>
      <c r="N4506" s="10">
        <f t="shared" si="217"/>
        <v>65000</v>
      </c>
      <c r="O4506" s="15">
        <f t="shared" si="218"/>
        <v>0</v>
      </c>
      <c r="P4506" s="11">
        <v>4</v>
      </c>
      <c r="Q4506" s="11">
        <v>2</v>
      </c>
      <c r="R4506" s="11" t="s">
        <v>22</v>
      </c>
      <c r="S4506" s="12">
        <v>141</v>
      </c>
      <c r="T4506">
        <v>37.612910999999997</v>
      </c>
      <c r="U4506">
        <v>126.90586999999999</v>
      </c>
      <c r="V4506" t="s">
        <v>3885</v>
      </c>
      <c r="W4506">
        <v>0</v>
      </c>
      <c r="X4506">
        <v>-3.9106145251396649</v>
      </c>
      <c r="Y4506">
        <v>8.6419753086419746</v>
      </c>
      <c r="Z4506" s="14">
        <f t="shared" si="219"/>
        <v>13.90728476821192</v>
      </c>
      <c r="AA4506">
        <f>정리!U4506</f>
        <v>61</v>
      </c>
      <c r="AB4506">
        <f>정리!V4506</f>
        <v>71.599999999999994</v>
      </c>
      <c r="AC4506">
        <f>정리!W4506</f>
        <v>75500</v>
      </c>
      <c r="AD4506">
        <f>정리!X4506</f>
        <v>10500</v>
      </c>
      <c r="AE4506" t="s">
        <v>5019</v>
      </c>
    </row>
    <row r="4507" spans="1:31" x14ac:dyDescent="0.3">
      <c r="A4507" s="1" t="s">
        <v>3881</v>
      </c>
      <c r="B4507" s="2" t="s">
        <v>3890</v>
      </c>
      <c r="C4507" s="3">
        <v>2009</v>
      </c>
      <c r="D4507" s="4">
        <v>203</v>
      </c>
      <c r="E4507" s="5">
        <v>87.3</v>
      </c>
      <c r="F4507" s="6">
        <v>26</v>
      </c>
      <c r="G4507" s="5">
        <v>59.5</v>
      </c>
      <c r="H4507" s="7">
        <v>18</v>
      </c>
      <c r="I4507" s="8">
        <v>33</v>
      </c>
      <c r="J4507" s="9">
        <f>정리!J4507</f>
        <v>50000</v>
      </c>
      <c r="K4507" s="9">
        <f>정리!K4507</f>
        <v>7</v>
      </c>
      <c r="L4507" s="9">
        <f>정리!L4507</f>
        <v>0</v>
      </c>
      <c r="M4507" s="9">
        <f>정리!M4507</f>
        <v>0</v>
      </c>
      <c r="N4507" s="10">
        <f t="shared" si="217"/>
        <v>50000</v>
      </c>
      <c r="O4507" s="15">
        <f t="shared" si="218"/>
        <v>0</v>
      </c>
      <c r="P4507" s="11">
        <v>3</v>
      </c>
      <c r="Q4507" s="11">
        <v>2</v>
      </c>
      <c r="R4507" s="11" t="s">
        <v>22</v>
      </c>
      <c r="S4507" s="12">
        <v>87</v>
      </c>
      <c r="T4507">
        <v>37.605533999999999</v>
      </c>
      <c r="U4507">
        <v>126.904121</v>
      </c>
      <c r="V4507" t="s">
        <v>3891</v>
      </c>
      <c r="W4507">
        <v>0</v>
      </c>
      <c r="X4507">
        <v>0</v>
      </c>
      <c r="Y4507">
        <v>0</v>
      </c>
      <c r="Z4507" s="14">
        <f t="shared" si="219"/>
        <v>300</v>
      </c>
      <c r="AA4507">
        <f>정리!U4507</f>
        <v>60</v>
      </c>
      <c r="AB4507">
        <f>정리!V4507</f>
        <v>69.099999999999994</v>
      </c>
      <c r="AC4507">
        <f>정리!W4507</f>
        <v>0</v>
      </c>
      <c r="AD4507">
        <f>정리!X4507</f>
        <v>-300</v>
      </c>
      <c r="AE4507" t="s">
        <v>5017</v>
      </c>
    </row>
    <row r="4508" spans="1:31" x14ac:dyDescent="0.3">
      <c r="A4508" s="1" t="s">
        <v>3881</v>
      </c>
      <c r="B4508" s="2" t="s">
        <v>3892</v>
      </c>
      <c r="C4508" s="3">
        <v>2004</v>
      </c>
      <c r="D4508" s="4">
        <v>327</v>
      </c>
      <c r="E4508" s="5">
        <v>81.099999999999994</v>
      </c>
      <c r="F4508" s="6">
        <v>25</v>
      </c>
      <c r="G4508" s="5">
        <v>59.9</v>
      </c>
      <c r="H4508" s="7">
        <v>18</v>
      </c>
      <c r="I4508" s="8">
        <v>33</v>
      </c>
      <c r="J4508" s="9">
        <f>정리!J4508</f>
        <v>61000</v>
      </c>
      <c r="K4508" s="9">
        <f>정리!K4508</f>
        <v>17</v>
      </c>
      <c r="L4508" s="9">
        <f>정리!L4508</f>
        <v>0</v>
      </c>
      <c r="M4508" s="9">
        <f>정리!M4508</f>
        <v>0</v>
      </c>
      <c r="N4508" s="10">
        <f t="shared" si="217"/>
        <v>61000</v>
      </c>
      <c r="O4508" s="15">
        <f t="shared" si="218"/>
        <v>0</v>
      </c>
      <c r="P4508" s="11">
        <v>3</v>
      </c>
      <c r="Q4508" s="11">
        <v>2</v>
      </c>
      <c r="R4508" s="11" t="s">
        <v>22</v>
      </c>
      <c r="S4508" s="12">
        <v>81</v>
      </c>
      <c r="T4508">
        <v>37.612158999999998</v>
      </c>
      <c r="U4508">
        <v>126.906368</v>
      </c>
      <c r="V4508" t="s">
        <v>3893</v>
      </c>
      <c r="W4508">
        <v>-1.5384615384615385</v>
      </c>
      <c r="X4508">
        <v>0</v>
      </c>
      <c r="Y4508">
        <v>-1.5384615384615385</v>
      </c>
      <c r="Z4508" s="14">
        <f t="shared" si="219"/>
        <v>4.3887147335423196</v>
      </c>
      <c r="AA4508">
        <f>정리!U4508</f>
        <v>62</v>
      </c>
      <c r="AB4508">
        <f>정리!V4508</f>
        <v>71.599999999999994</v>
      </c>
      <c r="AC4508">
        <f>정리!W4508</f>
        <v>63800</v>
      </c>
      <c r="AD4508">
        <f>정리!X4508</f>
        <v>2800</v>
      </c>
      <c r="AE4508" t="s">
        <v>5019</v>
      </c>
    </row>
    <row r="4509" spans="1:31" x14ac:dyDescent="0.3">
      <c r="A4509" s="1" t="s">
        <v>3881</v>
      </c>
      <c r="B4509" s="2" t="s">
        <v>3892</v>
      </c>
      <c r="C4509" s="3">
        <v>2004</v>
      </c>
      <c r="D4509" s="4">
        <v>327</v>
      </c>
      <c r="E4509" s="5">
        <v>109</v>
      </c>
      <c r="F4509" s="6">
        <v>33</v>
      </c>
      <c r="G4509" s="5">
        <v>84.6</v>
      </c>
      <c r="H4509" s="7">
        <v>26</v>
      </c>
      <c r="I4509" s="8">
        <v>260</v>
      </c>
      <c r="J4509" s="9">
        <f>정리!J4509</f>
        <v>64000</v>
      </c>
      <c r="K4509" s="9">
        <f>정리!K4509</f>
        <v>16</v>
      </c>
      <c r="L4509" s="9">
        <f>정리!L4509</f>
        <v>0</v>
      </c>
      <c r="M4509" s="9">
        <f>정리!M4509</f>
        <v>0</v>
      </c>
      <c r="N4509" s="10">
        <f t="shared" si="217"/>
        <v>64000</v>
      </c>
      <c r="O4509" s="15">
        <f t="shared" si="218"/>
        <v>0</v>
      </c>
      <c r="P4509" s="11">
        <v>3</v>
      </c>
      <c r="Q4509" s="11">
        <v>2</v>
      </c>
      <c r="R4509" s="11" t="s">
        <v>22</v>
      </c>
      <c r="S4509" s="12">
        <v>108</v>
      </c>
      <c r="T4509">
        <v>37.612158999999998</v>
      </c>
      <c r="U4509">
        <v>126.906368</v>
      </c>
      <c r="V4509" t="s">
        <v>3893</v>
      </c>
      <c r="W4509">
        <v>0</v>
      </c>
      <c r="X4509">
        <v>0</v>
      </c>
      <c r="Y4509">
        <v>0</v>
      </c>
      <c r="Z4509" s="14">
        <f t="shared" si="219"/>
        <v>20</v>
      </c>
      <c r="AA4509">
        <f>정리!U4509</f>
        <v>62</v>
      </c>
      <c r="AB4509">
        <f>정리!V4509</f>
        <v>71.599999999999994</v>
      </c>
      <c r="AC4509">
        <f>정리!W4509</f>
        <v>80000</v>
      </c>
      <c r="AD4509">
        <f>정리!X4509</f>
        <v>16000</v>
      </c>
      <c r="AE4509" t="s">
        <v>5019</v>
      </c>
    </row>
    <row r="4510" spans="1:31" x14ac:dyDescent="0.3">
      <c r="A4510" s="1" t="s">
        <v>3881</v>
      </c>
      <c r="B4510" s="2" t="s">
        <v>3892</v>
      </c>
      <c r="C4510" s="3">
        <v>2004</v>
      </c>
      <c r="D4510" s="4">
        <v>327</v>
      </c>
      <c r="E4510" s="5">
        <v>146.5</v>
      </c>
      <c r="F4510" s="6">
        <v>44</v>
      </c>
      <c r="G4510" s="5">
        <v>122.6</v>
      </c>
      <c r="H4510" s="7">
        <v>37</v>
      </c>
      <c r="I4510" s="8">
        <v>34</v>
      </c>
      <c r="J4510" s="9">
        <f>정리!J4510</f>
        <v>85000</v>
      </c>
      <c r="K4510" s="9" t="str">
        <f>정리!K4510</f>
        <v>고</v>
      </c>
      <c r="L4510" s="9">
        <f>정리!L4510</f>
        <v>0</v>
      </c>
      <c r="M4510" s="9">
        <f>정리!M4510</f>
        <v>0</v>
      </c>
      <c r="N4510" s="10">
        <f t="shared" si="217"/>
        <v>85000</v>
      </c>
      <c r="O4510" s="15">
        <f t="shared" si="218"/>
        <v>0</v>
      </c>
      <c r="P4510" s="11">
        <v>4</v>
      </c>
      <c r="Q4510" s="11">
        <v>2</v>
      </c>
      <c r="R4510" s="11" t="s">
        <v>22</v>
      </c>
      <c r="S4510" s="12">
        <v>146</v>
      </c>
      <c r="T4510">
        <v>37.612158999999998</v>
      </c>
      <c r="U4510">
        <v>126.906368</v>
      </c>
      <c r="V4510" t="s">
        <v>3893</v>
      </c>
      <c r="W4510">
        <v>0</v>
      </c>
      <c r="X4510">
        <v>0</v>
      </c>
      <c r="Y4510">
        <v>0</v>
      </c>
      <c r="Z4510" s="14">
        <f t="shared" si="219"/>
        <v>5.027932960893855</v>
      </c>
      <c r="AA4510">
        <f>정리!U4510</f>
        <v>62</v>
      </c>
      <c r="AB4510">
        <f>정리!V4510</f>
        <v>71.599999999999994</v>
      </c>
      <c r="AC4510">
        <f>정리!W4510</f>
        <v>89500</v>
      </c>
      <c r="AD4510">
        <f>정리!X4510</f>
        <v>4500</v>
      </c>
      <c r="AE4510" t="s">
        <v>5019</v>
      </c>
    </row>
    <row r="4511" spans="1:31" x14ac:dyDescent="0.3">
      <c r="A4511" s="1" t="s">
        <v>3881</v>
      </c>
      <c r="B4511" s="2" t="s">
        <v>3894</v>
      </c>
      <c r="C4511" s="3">
        <v>2018</v>
      </c>
      <c r="D4511" s="4">
        <v>952</v>
      </c>
      <c r="E4511" s="5">
        <v>79.900000000000006</v>
      </c>
      <c r="F4511" s="6">
        <v>24</v>
      </c>
      <c r="G4511" s="5">
        <v>59.9</v>
      </c>
      <c r="H4511" s="7">
        <v>18</v>
      </c>
      <c r="I4511" s="8">
        <v>348</v>
      </c>
      <c r="J4511" s="9">
        <f>정리!J4511</f>
        <v>105000</v>
      </c>
      <c r="K4511" s="9">
        <f>정리!K4511</f>
        <v>6</v>
      </c>
      <c r="L4511" s="9">
        <f>정리!L4511</f>
        <v>59000</v>
      </c>
      <c r="M4511" s="9">
        <f>정리!M4511</f>
        <v>4</v>
      </c>
      <c r="N4511" s="10">
        <f t="shared" si="217"/>
        <v>46000</v>
      </c>
      <c r="O4511" s="15">
        <f t="shared" si="218"/>
        <v>56.19047619047619</v>
      </c>
      <c r="P4511" s="11">
        <v>3</v>
      </c>
      <c r="Q4511" s="11">
        <v>2</v>
      </c>
      <c r="R4511" s="11" t="s">
        <v>22</v>
      </c>
      <c r="S4511" s="12" t="s">
        <v>292</v>
      </c>
      <c r="T4511">
        <v>37.601981000000002</v>
      </c>
      <c r="U4511">
        <v>126.936352</v>
      </c>
      <c r="V4511" t="s">
        <v>3895</v>
      </c>
      <c r="W4511">
        <v>0</v>
      </c>
      <c r="X4511">
        <v>0</v>
      </c>
      <c r="Y4511">
        <v>0</v>
      </c>
      <c r="Z4511" s="14">
        <f t="shared" si="219"/>
        <v>8.695652173913043</v>
      </c>
      <c r="AA4511">
        <f>정리!U4511</f>
        <v>46</v>
      </c>
      <c r="AB4511">
        <f>정리!V4511</f>
        <v>70.7</v>
      </c>
      <c r="AC4511">
        <f>정리!W4511</f>
        <v>115000</v>
      </c>
      <c r="AD4511">
        <f>정리!X4511</f>
        <v>10000</v>
      </c>
      <c r="AE4511" t="s">
        <v>4918</v>
      </c>
    </row>
    <row r="4512" spans="1:31" x14ac:dyDescent="0.3">
      <c r="A4512" s="1" t="s">
        <v>3881</v>
      </c>
      <c r="B4512" s="2" t="s">
        <v>3894</v>
      </c>
      <c r="C4512" s="3">
        <v>2018</v>
      </c>
      <c r="D4512" s="4">
        <v>952</v>
      </c>
      <c r="E4512" s="5">
        <v>111.9</v>
      </c>
      <c r="F4512" s="6">
        <v>34</v>
      </c>
      <c r="G4512" s="5">
        <v>84.9</v>
      </c>
      <c r="H4512" s="7">
        <v>26</v>
      </c>
      <c r="I4512" s="8">
        <v>180</v>
      </c>
      <c r="J4512" s="9">
        <f>정리!J4512</f>
        <v>120000</v>
      </c>
      <c r="K4512" s="9" t="str">
        <f>정리!K4512</f>
        <v>중</v>
      </c>
      <c r="L4512" s="9">
        <f>정리!L4512</f>
        <v>0</v>
      </c>
      <c r="M4512" s="9">
        <f>정리!M4512</f>
        <v>0</v>
      </c>
      <c r="N4512" s="10">
        <f t="shared" si="217"/>
        <v>120000</v>
      </c>
      <c r="O4512" s="15">
        <f t="shared" si="218"/>
        <v>0</v>
      </c>
      <c r="P4512" s="11">
        <v>3</v>
      </c>
      <c r="Q4512" s="11">
        <v>2</v>
      </c>
      <c r="R4512" s="11" t="s">
        <v>22</v>
      </c>
      <c r="S4512" s="12" t="s">
        <v>51</v>
      </c>
      <c r="T4512">
        <v>37.601981000000002</v>
      </c>
      <c r="U4512">
        <v>126.936352</v>
      </c>
      <c r="V4512" t="s">
        <v>3895</v>
      </c>
      <c r="W4512">
        <v>5.5555555555555554</v>
      </c>
      <c r="X4512">
        <v>0</v>
      </c>
      <c r="Y4512">
        <v>15.789473684210526</v>
      </c>
      <c r="Z4512" s="14">
        <f t="shared" si="219"/>
        <v>17.241379310344829</v>
      </c>
      <c r="AA4512">
        <f>정리!U4512</f>
        <v>46</v>
      </c>
      <c r="AB4512">
        <f>정리!V4512</f>
        <v>70.7</v>
      </c>
      <c r="AC4512">
        <f>정리!W4512</f>
        <v>145000</v>
      </c>
      <c r="AD4512">
        <f>정리!X4512</f>
        <v>25000</v>
      </c>
      <c r="AE4512" t="s">
        <v>4918</v>
      </c>
    </row>
    <row r="4513" spans="1:31" x14ac:dyDescent="0.3">
      <c r="A4513" s="1" t="s">
        <v>3881</v>
      </c>
      <c r="B4513" s="2" t="s">
        <v>3896</v>
      </c>
      <c r="C4513" s="3">
        <v>2002</v>
      </c>
      <c r="D4513" s="4">
        <v>341</v>
      </c>
      <c r="E4513" s="5">
        <v>83.7</v>
      </c>
      <c r="F4513" s="6">
        <v>25</v>
      </c>
      <c r="G4513" s="5">
        <v>59.9</v>
      </c>
      <c r="H4513" s="7">
        <v>18</v>
      </c>
      <c r="I4513" s="8">
        <v>242</v>
      </c>
      <c r="J4513" s="9">
        <f>정리!J4513</f>
        <v>57500</v>
      </c>
      <c r="K4513" s="9">
        <f>정리!K4513</f>
        <v>4</v>
      </c>
      <c r="L4513" s="9">
        <f>정리!L4513</f>
        <v>38000</v>
      </c>
      <c r="M4513" s="9" t="str">
        <f>정리!M4513</f>
        <v>고</v>
      </c>
      <c r="N4513" s="10">
        <f t="shared" si="217"/>
        <v>19500</v>
      </c>
      <c r="O4513" s="15">
        <f t="shared" si="218"/>
        <v>66.086956521739125</v>
      </c>
      <c r="P4513" s="11">
        <v>3</v>
      </c>
      <c r="Q4513" s="11">
        <v>1</v>
      </c>
      <c r="R4513" s="11" t="s">
        <v>20</v>
      </c>
      <c r="S4513" s="12">
        <v>83</v>
      </c>
      <c r="T4513">
        <v>37.600178999999997</v>
      </c>
      <c r="U4513">
        <v>126.93832</v>
      </c>
      <c r="V4513" t="s">
        <v>3897</v>
      </c>
      <c r="W4513">
        <v>0</v>
      </c>
      <c r="X4513">
        <v>2.5</v>
      </c>
      <c r="Y4513">
        <v>-5.5555555555555554</v>
      </c>
      <c r="Z4513" s="14">
        <f t="shared" si="219"/>
        <v>23.333333333333332</v>
      </c>
      <c r="AA4513">
        <f>정리!U4513</f>
        <v>46</v>
      </c>
      <c r="AB4513">
        <f>정리!V4513</f>
        <v>70.7</v>
      </c>
      <c r="AC4513">
        <f>정리!W4513</f>
        <v>75000</v>
      </c>
      <c r="AD4513">
        <f>정리!X4513</f>
        <v>17500</v>
      </c>
      <c r="AE4513" t="s">
        <v>4918</v>
      </c>
    </row>
    <row r="4514" spans="1:31" x14ac:dyDescent="0.3">
      <c r="A4514" s="1" t="s">
        <v>3881</v>
      </c>
      <c r="B4514" s="2" t="s">
        <v>3896</v>
      </c>
      <c r="C4514" s="3">
        <v>2002</v>
      </c>
      <c r="D4514" s="4">
        <v>341</v>
      </c>
      <c r="E4514" s="5">
        <v>111</v>
      </c>
      <c r="F4514" s="6">
        <v>34</v>
      </c>
      <c r="G4514" s="5">
        <v>84.9</v>
      </c>
      <c r="H4514" s="7">
        <v>26</v>
      </c>
      <c r="I4514" s="8">
        <v>99</v>
      </c>
      <c r="J4514" s="9">
        <f>정리!J4514</f>
        <v>76000</v>
      </c>
      <c r="K4514" s="9">
        <f>정리!K4514</f>
        <v>7</v>
      </c>
      <c r="L4514" s="9">
        <f>정리!L4514</f>
        <v>45000</v>
      </c>
      <c r="M4514" s="9" t="str">
        <f>정리!M4514</f>
        <v>저</v>
      </c>
      <c r="N4514" s="10">
        <f t="shared" si="217"/>
        <v>31000</v>
      </c>
      <c r="O4514" s="15">
        <f t="shared" si="218"/>
        <v>59.210526315789465</v>
      </c>
      <c r="P4514" s="11">
        <v>3</v>
      </c>
      <c r="Q4514" s="11">
        <v>2</v>
      </c>
      <c r="R4514" s="11" t="s">
        <v>22</v>
      </c>
      <c r="S4514" s="12">
        <v>111</v>
      </c>
      <c r="T4514">
        <v>37.600178999999997</v>
      </c>
      <c r="U4514">
        <v>126.93832</v>
      </c>
      <c r="V4514" t="s">
        <v>3897</v>
      </c>
      <c r="W4514">
        <v>0</v>
      </c>
      <c r="X4514">
        <v>0</v>
      </c>
      <c r="Y4514">
        <v>0</v>
      </c>
      <c r="Z4514" s="14">
        <f t="shared" si="219"/>
        <v>9.5238095238095237</v>
      </c>
      <c r="AA4514">
        <f>정리!U4514</f>
        <v>46</v>
      </c>
      <c r="AB4514">
        <f>정리!V4514</f>
        <v>70.7</v>
      </c>
      <c r="AC4514">
        <f>정리!W4514</f>
        <v>84000</v>
      </c>
      <c r="AD4514">
        <f>정리!X4514</f>
        <v>8000</v>
      </c>
      <c r="AE4514" t="s">
        <v>4918</v>
      </c>
    </row>
    <row r="4515" spans="1:31" x14ac:dyDescent="0.3">
      <c r="A4515" s="1" t="s">
        <v>3881</v>
      </c>
      <c r="B4515" s="2" t="s">
        <v>3898</v>
      </c>
      <c r="C4515" s="3">
        <v>2015</v>
      </c>
      <c r="D4515" s="4">
        <v>1230</v>
      </c>
      <c r="E4515" s="5">
        <v>82.6</v>
      </c>
      <c r="F4515" s="6">
        <v>25</v>
      </c>
      <c r="G4515" s="5">
        <v>60</v>
      </c>
      <c r="H4515" s="7">
        <v>18</v>
      </c>
      <c r="I4515" s="8">
        <v>172</v>
      </c>
      <c r="J4515" s="9">
        <f>정리!J4515</f>
        <v>90000</v>
      </c>
      <c r="K4515" s="9">
        <f>정리!K4515</f>
        <v>18</v>
      </c>
      <c r="L4515" s="9">
        <f>정리!L4515</f>
        <v>0</v>
      </c>
      <c r="M4515" s="9">
        <f>정리!M4515</f>
        <v>0</v>
      </c>
      <c r="N4515" s="10">
        <f t="shared" si="217"/>
        <v>90000</v>
      </c>
      <c r="O4515" s="15">
        <f t="shared" si="218"/>
        <v>0</v>
      </c>
      <c r="P4515" s="11">
        <v>3</v>
      </c>
      <c r="Q4515" s="11">
        <v>2</v>
      </c>
      <c r="R4515" s="11" t="s">
        <v>22</v>
      </c>
      <c r="S4515" s="12" t="s">
        <v>237</v>
      </c>
      <c r="T4515">
        <v>37.606856000000001</v>
      </c>
      <c r="U4515">
        <v>126.936368</v>
      </c>
      <c r="V4515" t="s">
        <v>3899</v>
      </c>
      <c r="W4515">
        <v>0</v>
      </c>
      <c r="X4515">
        <v>0</v>
      </c>
      <c r="Y4515">
        <v>0</v>
      </c>
      <c r="Z4515" s="14">
        <f t="shared" si="219"/>
        <v>8.9068825910931171</v>
      </c>
      <c r="AA4515">
        <f>정리!U4515</f>
        <v>56</v>
      </c>
      <c r="AB4515">
        <f>정리!V4515</f>
        <v>70.7</v>
      </c>
      <c r="AC4515">
        <f>정리!W4515</f>
        <v>98800</v>
      </c>
      <c r="AD4515">
        <f>정리!X4515</f>
        <v>8800</v>
      </c>
      <c r="AE4515" t="s">
        <v>4918</v>
      </c>
    </row>
    <row r="4516" spans="1:31" x14ac:dyDescent="0.3">
      <c r="A4516" s="1" t="s">
        <v>3881</v>
      </c>
      <c r="B4516" s="2" t="s">
        <v>3898</v>
      </c>
      <c r="C4516" s="3">
        <v>2015</v>
      </c>
      <c r="D4516" s="4">
        <v>1230</v>
      </c>
      <c r="E4516" s="5">
        <v>108.3</v>
      </c>
      <c r="F4516" s="6">
        <v>33</v>
      </c>
      <c r="G4516" s="5">
        <v>85</v>
      </c>
      <c r="H4516" s="7">
        <v>26</v>
      </c>
      <c r="I4516" s="8">
        <v>238</v>
      </c>
      <c r="J4516" s="9">
        <f>정리!J4516</f>
        <v>104000</v>
      </c>
      <c r="K4516" s="9" t="str">
        <f>정리!K4516</f>
        <v>중</v>
      </c>
      <c r="L4516" s="9">
        <f>정리!L4516</f>
        <v>65000</v>
      </c>
      <c r="M4516" s="9">
        <f>정리!M4516</f>
        <v>19</v>
      </c>
      <c r="N4516" s="10">
        <f t="shared" si="217"/>
        <v>39000</v>
      </c>
      <c r="O4516" s="15">
        <f t="shared" si="218"/>
        <v>62.5</v>
      </c>
      <c r="P4516" s="11">
        <v>3</v>
      </c>
      <c r="Q4516" s="11">
        <v>2</v>
      </c>
      <c r="R4516" s="11" t="s">
        <v>22</v>
      </c>
      <c r="S4516" s="12" t="s">
        <v>1110</v>
      </c>
      <c r="T4516">
        <v>37.606856000000001</v>
      </c>
      <c r="U4516">
        <v>126.936368</v>
      </c>
      <c r="V4516" t="s">
        <v>3899</v>
      </c>
      <c r="W4516">
        <v>0</v>
      </c>
      <c r="X4516">
        <v>0</v>
      </c>
      <c r="Y4516">
        <v>0</v>
      </c>
      <c r="Z4516" s="14">
        <f t="shared" si="219"/>
        <v>23.809523809523807</v>
      </c>
      <c r="AA4516">
        <f>정리!U4516</f>
        <v>56</v>
      </c>
      <c r="AB4516">
        <f>정리!V4516</f>
        <v>70.7</v>
      </c>
      <c r="AC4516">
        <f>정리!W4516</f>
        <v>136500</v>
      </c>
      <c r="AD4516">
        <f>정리!X4516</f>
        <v>32500</v>
      </c>
      <c r="AE4516" t="s">
        <v>4918</v>
      </c>
    </row>
    <row r="4517" spans="1:31" x14ac:dyDescent="0.3">
      <c r="A4517" s="1" t="s">
        <v>3881</v>
      </c>
      <c r="B4517" s="2" t="s">
        <v>3898</v>
      </c>
      <c r="C4517" s="3">
        <v>2015</v>
      </c>
      <c r="D4517" s="4">
        <v>1230</v>
      </c>
      <c r="E4517" s="5">
        <v>140.5</v>
      </c>
      <c r="F4517" s="6">
        <v>43</v>
      </c>
      <c r="G4517" s="5">
        <v>115</v>
      </c>
      <c r="H4517" s="7">
        <v>35</v>
      </c>
      <c r="I4517" s="8">
        <v>70</v>
      </c>
      <c r="J4517" s="9">
        <f>정리!J4517</f>
        <v>125000</v>
      </c>
      <c r="K4517" s="9">
        <f>정리!K4517</f>
        <v>10</v>
      </c>
      <c r="L4517" s="9">
        <f>정리!L4517</f>
        <v>0</v>
      </c>
      <c r="M4517" s="9">
        <f>정리!M4517</f>
        <v>0</v>
      </c>
      <c r="N4517" s="10">
        <f t="shared" si="217"/>
        <v>125000</v>
      </c>
      <c r="O4517" s="15">
        <f t="shared" si="218"/>
        <v>0</v>
      </c>
      <c r="P4517" s="11">
        <v>4</v>
      </c>
      <c r="Q4517" s="11">
        <v>2</v>
      </c>
      <c r="R4517" s="11" t="s">
        <v>22</v>
      </c>
      <c r="S4517" s="12" t="s">
        <v>2707</v>
      </c>
      <c r="T4517">
        <v>37.606856000000001</v>
      </c>
      <c r="U4517">
        <v>126.936368</v>
      </c>
      <c r="V4517" t="s">
        <v>3899</v>
      </c>
      <c r="W4517">
        <v>0</v>
      </c>
      <c r="X4517">
        <v>0</v>
      </c>
      <c r="Y4517">
        <v>0</v>
      </c>
      <c r="Z4517" s="14">
        <f t="shared" si="219"/>
        <v>14.965986394557824</v>
      </c>
      <c r="AA4517">
        <f>정리!U4517</f>
        <v>56</v>
      </c>
      <c r="AB4517">
        <f>정리!V4517</f>
        <v>70.7</v>
      </c>
      <c r="AC4517">
        <f>정리!W4517</f>
        <v>147000</v>
      </c>
      <c r="AD4517">
        <f>정리!X4517</f>
        <v>22000</v>
      </c>
      <c r="AE4517" t="s">
        <v>4918</v>
      </c>
    </row>
    <row r="4518" spans="1:31" x14ac:dyDescent="0.3">
      <c r="A4518" s="1" t="s">
        <v>3881</v>
      </c>
      <c r="B4518" s="2" t="s">
        <v>3900</v>
      </c>
      <c r="C4518" s="3">
        <v>1993</v>
      </c>
      <c r="D4518" s="4">
        <v>370</v>
      </c>
      <c r="E4518" s="5">
        <v>107.4</v>
      </c>
      <c r="F4518" s="6">
        <v>32</v>
      </c>
      <c r="G4518" s="5">
        <v>84.9</v>
      </c>
      <c r="H4518" s="7">
        <v>26</v>
      </c>
      <c r="I4518" s="8">
        <v>237</v>
      </c>
      <c r="J4518" s="9">
        <f>정리!J4518</f>
        <v>71000</v>
      </c>
      <c r="K4518" s="9">
        <f>정리!K4518</f>
        <v>17</v>
      </c>
      <c r="L4518" s="9">
        <f>정리!L4518</f>
        <v>43000</v>
      </c>
      <c r="M4518" s="9">
        <f>정리!M4518</f>
        <v>2</v>
      </c>
      <c r="N4518" s="10">
        <f t="shared" ref="N4518:N4581" si="220">J4518-L4518</f>
        <v>28000</v>
      </c>
      <c r="O4518" s="15">
        <f t="shared" si="218"/>
        <v>60.563380281690137</v>
      </c>
      <c r="P4518" s="11">
        <v>3</v>
      </c>
      <c r="Q4518" s="11">
        <v>2</v>
      </c>
      <c r="R4518" s="11" t="s">
        <v>22</v>
      </c>
      <c r="S4518" s="12" t="s">
        <v>783</v>
      </c>
      <c r="T4518">
        <v>37.599772999999999</v>
      </c>
      <c r="U4518">
        <v>126.93723900000001</v>
      </c>
      <c r="V4518" t="s">
        <v>98</v>
      </c>
      <c r="W4518">
        <v>0</v>
      </c>
      <c r="X4518">
        <v>-6.25</v>
      </c>
      <c r="Y4518">
        <v>15</v>
      </c>
      <c r="Z4518" s="14">
        <f t="shared" si="219"/>
        <v>16.470588235294116</v>
      </c>
      <c r="AA4518">
        <f>정리!U4518</f>
        <v>46</v>
      </c>
      <c r="AB4518">
        <f>정리!V4518</f>
        <v>70.7</v>
      </c>
      <c r="AC4518">
        <f>정리!W4518</f>
        <v>85000</v>
      </c>
      <c r="AD4518">
        <f>정리!X4518</f>
        <v>14000</v>
      </c>
      <c r="AE4518" t="s">
        <v>4918</v>
      </c>
    </row>
    <row r="4519" spans="1:31" x14ac:dyDescent="0.3">
      <c r="A4519" s="1" t="s">
        <v>3881</v>
      </c>
      <c r="B4519" s="2" t="s">
        <v>3901</v>
      </c>
      <c r="C4519" s="3">
        <v>2019</v>
      </c>
      <c r="D4519" s="4">
        <v>1305</v>
      </c>
      <c r="E4519" s="5">
        <v>82.1</v>
      </c>
      <c r="F4519" s="6">
        <v>25</v>
      </c>
      <c r="G4519" s="5">
        <v>60</v>
      </c>
      <c r="H4519" s="7">
        <v>18</v>
      </c>
      <c r="I4519" s="8">
        <v>171</v>
      </c>
      <c r="J4519" s="9">
        <f>정리!J4519</f>
        <v>100000</v>
      </c>
      <c r="K4519" s="9">
        <f>정리!K4519</f>
        <v>6</v>
      </c>
      <c r="L4519" s="9">
        <f>정리!L4519</f>
        <v>0</v>
      </c>
      <c r="M4519" s="9">
        <f>정리!M4519</f>
        <v>0</v>
      </c>
      <c r="N4519" s="10">
        <f t="shared" si="220"/>
        <v>100000</v>
      </c>
      <c r="O4519" s="15">
        <f t="shared" si="218"/>
        <v>0</v>
      </c>
      <c r="P4519" s="11">
        <v>3</v>
      </c>
      <c r="Q4519" s="11">
        <v>2</v>
      </c>
      <c r="R4519" s="11" t="s">
        <v>22</v>
      </c>
      <c r="S4519" s="12" t="s">
        <v>3902</v>
      </c>
      <c r="T4519">
        <v>37.604143999999998</v>
      </c>
      <c r="U4519">
        <v>126.93640600000001</v>
      </c>
      <c r="V4519" t="s">
        <v>3903</v>
      </c>
      <c r="W4519">
        <v>0</v>
      </c>
      <c r="X4519">
        <v>0</v>
      </c>
      <c r="Y4519">
        <v>0</v>
      </c>
      <c r="Z4519" s="14">
        <f t="shared" si="219"/>
        <v>300</v>
      </c>
      <c r="AA4519">
        <f>정리!U4519</f>
        <v>45</v>
      </c>
      <c r="AB4519">
        <f>정리!V4519</f>
        <v>300</v>
      </c>
      <c r="AC4519">
        <f>정리!W4519</f>
        <v>0</v>
      </c>
      <c r="AD4519">
        <f>정리!X4519</f>
        <v>-300</v>
      </c>
      <c r="AE4519">
        <v>300</v>
      </c>
    </row>
    <row r="4520" spans="1:31" x14ac:dyDescent="0.3">
      <c r="A4520" s="1" t="s">
        <v>3881</v>
      </c>
      <c r="B4520" s="2" t="s">
        <v>3901</v>
      </c>
      <c r="C4520" s="3">
        <v>2019</v>
      </c>
      <c r="D4520" s="4">
        <v>1305</v>
      </c>
      <c r="E4520" s="5">
        <v>111.9</v>
      </c>
      <c r="F4520" s="6">
        <v>34</v>
      </c>
      <c r="G4520" s="5">
        <v>85</v>
      </c>
      <c r="H4520" s="7">
        <v>26</v>
      </c>
      <c r="I4520" s="8">
        <v>275</v>
      </c>
      <c r="J4520" s="9">
        <f>정리!J4520</f>
        <v>120000</v>
      </c>
      <c r="K4520" s="9">
        <f>정리!K4520</f>
        <v>16</v>
      </c>
      <c r="L4520" s="9">
        <f>정리!L4520</f>
        <v>0</v>
      </c>
      <c r="M4520" s="9">
        <f>정리!M4520</f>
        <v>0</v>
      </c>
      <c r="N4520" s="10">
        <f t="shared" si="220"/>
        <v>120000</v>
      </c>
      <c r="O4520" s="15">
        <f t="shared" si="218"/>
        <v>0</v>
      </c>
      <c r="P4520" s="11">
        <v>3</v>
      </c>
      <c r="Q4520" s="11">
        <v>2</v>
      </c>
      <c r="R4520" s="11" t="s">
        <v>22</v>
      </c>
      <c r="S4520" s="12" t="s">
        <v>229</v>
      </c>
      <c r="T4520">
        <v>37.604143999999998</v>
      </c>
      <c r="U4520">
        <v>126.93640600000001</v>
      </c>
      <c r="V4520" t="s">
        <v>3903</v>
      </c>
      <c r="W4520">
        <v>0</v>
      </c>
      <c r="X4520">
        <v>0</v>
      </c>
      <c r="Y4520">
        <v>0</v>
      </c>
      <c r="Z4520" s="14">
        <f t="shared" si="219"/>
        <v>300</v>
      </c>
      <c r="AA4520">
        <f>정리!U4520</f>
        <v>45</v>
      </c>
      <c r="AB4520">
        <f>정리!V4520</f>
        <v>300</v>
      </c>
      <c r="AC4520">
        <f>정리!W4520</f>
        <v>0</v>
      </c>
      <c r="AD4520">
        <f>정리!X4520</f>
        <v>-300</v>
      </c>
      <c r="AE4520">
        <v>300</v>
      </c>
    </row>
    <row r="4521" spans="1:31" x14ac:dyDescent="0.3">
      <c r="A4521" s="1" t="s">
        <v>3881</v>
      </c>
      <c r="B4521" s="2" t="s">
        <v>3904</v>
      </c>
      <c r="C4521" s="3">
        <v>1997</v>
      </c>
      <c r="D4521" s="4">
        <v>357</v>
      </c>
      <c r="E4521" s="5">
        <v>87.7</v>
      </c>
      <c r="F4521" s="6">
        <v>27</v>
      </c>
      <c r="G4521" s="5">
        <v>59.4</v>
      </c>
      <c r="H4521" s="7">
        <v>18</v>
      </c>
      <c r="I4521" s="8">
        <v>240</v>
      </c>
      <c r="J4521" s="9">
        <f>정리!J4521</f>
        <v>54000</v>
      </c>
      <c r="K4521" s="9" t="str">
        <f>정리!K4521</f>
        <v>중</v>
      </c>
      <c r="L4521" s="9">
        <f>정리!L4521</f>
        <v>0</v>
      </c>
      <c r="M4521" s="9">
        <f>정리!M4521</f>
        <v>0</v>
      </c>
      <c r="N4521" s="10">
        <f t="shared" si="220"/>
        <v>54000</v>
      </c>
      <c r="O4521" s="15">
        <f t="shared" si="218"/>
        <v>0</v>
      </c>
      <c r="P4521" s="11">
        <v>3</v>
      </c>
      <c r="Q4521" s="11">
        <v>1</v>
      </c>
      <c r="R4521" s="11" t="s">
        <v>20</v>
      </c>
      <c r="S4521" s="12">
        <v>87</v>
      </c>
      <c r="T4521">
        <v>37.608984</v>
      </c>
      <c r="U4521">
        <v>126.92161400000001</v>
      </c>
      <c r="V4521" t="s">
        <v>3905</v>
      </c>
      <c r="W4521">
        <v>0</v>
      </c>
      <c r="X4521">
        <v>-5</v>
      </c>
      <c r="Y4521">
        <v>16.666666666666664</v>
      </c>
      <c r="Z4521" s="14">
        <f t="shared" si="219"/>
        <v>20.588235294117645</v>
      </c>
      <c r="AA4521">
        <f>정리!U4521</f>
        <v>52</v>
      </c>
      <c r="AB4521">
        <f>정리!V4521</f>
        <v>77</v>
      </c>
      <c r="AC4521">
        <f>정리!W4521</f>
        <v>68000</v>
      </c>
      <c r="AD4521">
        <f>정리!X4521</f>
        <v>14000</v>
      </c>
      <c r="AE4521" t="s">
        <v>5020</v>
      </c>
    </row>
    <row r="4522" spans="1:31" x14ac:dyDescent="0.3">
      <c r="A4522" s="1" t="s">
        <v>3881</v>
      </c>
      <c r="B4522" s="2" t="s">
        <v>3904</v>
      </c>
      <c r="C4522" s="3">
        <v>1997</v>
      </c>
      <c r="D4522" s="4">
        <v>357</v>
      </c>
      <c r="E4522" s="5">
        <v>108.5</v>
      </c>
      <c r="F4522" s="6">
        <v>33</v>
      </c>
      <c r="G4522" s="5">
        <v>84.8</v>
      </c>
      <c r="H4522" s="7">
        <v>26</v>
      </c>
      <c r="I4522" s="8">
        <v>41</v>
      </c>
      <c r="J4522" s="9">
        <f>정리!J4522</f>
        <v>80000</v>
      </c>
      <c r="K4522" s="9" t="str">
        <f>정리!K4522</f>
        <v>중</v>
      </c>
      <c r="L4522" s="9">
        <f>정리!L4522</f>
        <v>45000</v>
      </c>
      <c r="M4522" s="9" t="str">
        <f>정리!M4522</f>
        <v>저</v>
      </c>
      <c r="N4522" s="10">
        <f t="shared" si="220"/>
        <v>35000</v>
      </c>
      <c r="O4522" s="15">
        <f t="shared" si="218"/>
        <v>56.25</v>
      </c>
      <c r="P4522" s="11">
        <v>3</v>
      </c>
      <c r="Q4522" s="11">
        <v>2</v>
      </c>
      <c r="R4522" s="11" t="s">
        <v>22</v>
      </c>
      <c r="S4522" s="12" t="s">
        <v>78</v>
      </c>
      <c r="T4522">
        <v>37.608984</v>
      </c>
      <c r="U4522">
        <v>126.92161400000001</v>
      </c>
      <c r="V4522" t="s">
        <v>3905</v>
      </c>
      <c r="W4522">
        <v>0</v>
      </c>
      <c r="X4522">
        <v>0</v>
      </c>
      <c r="Y4522">
        <v>0</v>
      </c>
      <c r="Z4522" s="14">
        <f t="shared" si="219"/>
        <v>-23.076923076923077</v>
      </c>
      <c r="AA4522">
        <f>정리!U4522</f>
        <v>52</v>
      </c>
      <c r="AB4522">
        <f>정리!V4522</f>
        <v>77</v>
      </c>
      <c r="AC4522">
        <f>정리!W4522</f>
        <v>65000</v>
      </c>
      <c r="AD4522">
        <f>정리!X4522</f>
        <v>-300</v>
      </c>
      <c r="AE4522" t="s">
        <v>5020</v>
      </c>
    </row>
    <row r="4523" spans="1:31" x14ac:dyDescent="0.3">
      <c r="A4523" s="1" t="s">
        <v>3881</v>
      </c>
      <c r="B4523" s="2" t="s">
        <v>3904</v>
      </c>
      <c r="C4523" s="3">
        <v>1997</v>
      </c>
      <c r="D4523" s="4">
        <v>357</v>
      </c>
      <c r="E4523" s="5">
        <v>154.19999999999999</v>
      </c>
      <c r="F4523" s="6">
        <v>47</v>
      </c>
      <c r="G4523" s="5">
        <v>122.7</v>
      </c>
      <c r="H4523" s="7">
        <v>37</v>
      </c>
      <c r="I4523" s="8">
        <v>35</v>
      </c>
      <c r="J4523" s="9">
        <f>정리!J4523</f>
        <v>113000</v>
      </c>
      <c r="K4523" s="9" t="str">
        <f>정리!K4523</f>
        <v>중</v>
      </c>
      <c r="L4523" s="9">
        <f>정리!L4523</f>
        <v>0</v>
      </c>
      <c r="M4523" s="9">
        <f>정리!M4523</f>
        <v>0</v>
      </c>
      <c r="N4523" s="10">
        <f t="shared" si="220"/>
        <v>113000</v>
      </c>
      <c r="O4523" s="15">
        <f t="shared" si="218"/>
        <v>0</v>
      </c>
      <c r="P4523" s="11">
        <v>4</v>
      </c>
      <c r="Q4523" s="11">
        <v>2</v>
      </c>
      <c r="R4523" s="11" t="s">
        <v>22</v>
      </c>
      <c r="S4523" s="12">
        <v>154</v>
      </c>
      <c r="T4523">
        <v>37.608984</v>
      </c>
      <c r="U4523">
        <v>126.92161400000001</v>
      </c>
      <c r="V4523" t="s">
        <v>3905</v>
      </c>
      <c r="W4523">
        <v>0</v>
      </c>
      <c r="X4523">
        <v>0</v>
      </c>
      <c r="Y4523">
        <v>0</v>
      </c>
      <c r="Z4523" s="14">
        <f t="shared" si="219"/>
        <v>-49.470899470899468</v>
      </c>
      <c r="AA4523">
        <f>정리!U4523</f>
        <v>52</v>
      </c>
      <c r="AB4523">
        <f>정리!V4523</f>
        <v>77</v>
      </c>
      <c r="AC4523">
        <f>정리!W4523</f>
        <v>75600</v>
      </c>
      <c r="AD4523">
        <f>정리!X4523</f>
        <v>-300</v>
      </c>
      <c r="AE4523" t="s">
        <v>5020</v>
      </c>
    </row>
    <row r="4524" spans="1:31" x14ac:dyDescent="0.3">
      <c r="A4524" s="1" t="s">
        <v>3881</v>
      </c>
      <c r="B4524" s="2" t="s">
        <v>3906</v>
      </c>
      <c r="C4524" s="3">
        <v>2004</v>
      </c>
      <c r="D4524" s="4">
        <v>256</v>
      </c>
      <c r="E4524" s="5">
        <v>82.3</v>
      </c>
      <c r="F4524" s="6">
        <v>25</v>
      </c>
      <c r="G4524" s="5">
        <v>59.9</v>
      </c>
      <c r="H4524" s="7">
        <v>18</v>
      </c>
      <c r="I4524" s="8">
        <v>96</v>
      </c>
      <c r="J4524" s="9">
        <f>정리!J4524</f>
        <v>65500</v>
      </c>
      <c r="K4524" s="9" t="str">
        <f>정리!K4524</f>
        <v>중</v>
      </c>
      <c r="L4524" s="9">
        <f>정리!L4524</f>
        <v>0</v>
      </c>
      <c r="M4524" s="9">
        <f>정리!M4524</f>
        <v>0</v>
      </c>
      <c r="N4524" s="10">
        <f t="shared" si="220"/>
        <v>65500</v>
      </c>
      <c r="O4524" s="15">
        <f t="shared" si="218"/>
        <v>0</v>
      </c>
      <c r="P4524" s="11">
        <v>3</v>
      </c>
      <c r="Q4524" s="11">
        <v>2</v>
      </c>
      <c r="R4524" s="11" t="s">
        <v>22</v>
      </c>
      <c r="S4524" s="12">
        <v>82</v>
      </c>
      <c r="T4524">
        <v>37.625630999999998</v>
      </c>
      <c r="U4524">
        <v>126.92914500000001</v>
      </c>
      <c r="V4524" t="s">
        <v>3907</v>
      </c>
      <c r="W4524">
        <v>0</v>
      </c>
      <c r="X4524">
        <v>17.142857142857142</v>
      </c>
      <c r="Y4524">
        <v>-23.076923076923077</v>
      </c>
      <c r="Z4524" s="14">
        <f t="shared" si="219"/>
        <v>9.0277777777777768</v>
      </c>
      <c r="AA4524">
        <f>정리!U4524</f>
        <v>60</v>
      </c>
      <c r="AB4524">
        <f>정리!V4524</f>
        <v>74.900000000000006</v>
      </c>
      <c r="AC4524">
        <f>정리!W4524</f>
        <v>72000</v>
      </c>
      <c r="AD4524">
        <f>정리!X4524</f>
        <v>6500</v>
      </c>
      <c r="AE4524" t="s">
        <v>4762</v>
      </c>
    </row>
    <row r="4525" spans="1:31" x14ac:dyDescent="0.3">
      <c r="A4525" s="1" t="s">
        <v>3881</v>
      </c>
      <c r="B4525" s="2" t="s">
        <v>3906</v>
      </c>
      <c r="C4525" s="3">
        <v>2004</v>
      </c>
      <c r="D4525" s="4">
        <v>256</v>
      </c>
      <c r="E4525" s="5">
        <v>103.6</v>
      </c>
      <c r="F4525" s="6">
        <v>31</v>
      </c>
      <c r="G4525" s="5">
        <v>84.7</v>
      </c>
      <c r="H4525" s="7">
        <v>26</v>
      </c>
      <c r="I4525" s="8">
        <v>94</v>
      </c>
      <c r="J4525" s="9">
        <f>정리!J4525</f>
        <v>74000</v>
      </c>
      <c r="K4525" s="9">
        <f>정리!K4525</f>
        <v>4</v>
      </c>
      <c r="L4525" s="9">
        <f>정리!L4525</f>
        <v>0</v>
      </c>
      <c r="M4525" s="9">
        <f>정리!M4525</f>
        <v>0</v>
      </c>
      <c r="N4525" s="10">
        <f t="shared" si="220"/>
        <v>74000</v>
      </c>
      <c r="O4525" s="15">
        <f t="shared" si="218"/>
        <v>0</v>
      </c>
      <c r="P4525" s="11">
        <v>3</v>
      </c>
      <c r="Q4525" s="11">
        <v>2</v>
      </c>
      <c r="R4525" s="11" t="s">
        <v>22</v>
      </c>
      <c r="S4525" s="12">
        <v>103</v>
      </c>
      <c r="T4525">
        <v>37.625630999999998</v>
      </c>
      <c r="U4525">
        <v>126.92914500000001</v>
      </c>
      <c r="V4525" t="s">
        <v>3907</v>
      </c>
      <c r="W4525">
        <v>0</v>
      </c>
      <c r="X4525">
        <v>0</v>
      </c>
      <c r="Y4525">
        <v>0</v>
      </c>
      <c r="Z4525" s="14">
        <f t="shared" si="219"/>
        <v>7.5</v>
      </c>
      <c r="AA4525">
        <f>정리!U4525</f>
        <v>60</v>
      </c>
      <c r="AB4525">
        <f>정리!V4525</f>
        <v>74.900000000000006</v>
      </c>
      <c r="AC4525">
        <f>정리!W4525</f>
        <v>80000</v>
      </c>
      <c r="AD4525">
        <f>정리!X4525</f>
        <v>6000</v>
      </c>
      <c r="AE4525" t="s">
        <v>4762</v>
      </c>
    </row>
    <row r="4526" spans="1:31" x14ac:dyDescent="0.3">
      <c r="A4526" s="1" t="s">
        <v>3881</v>
      </c>
      <c r="B4526" s="2" t="s">
        <v>3908</v>
      </c>
      <c r="C4526" s="3">
        <v>2011</v>
      </c>
      <c r="D4526" s="4">
        <v>882</v>
      </c>
      <c r="E4526" s="5">
        <v>80.599999999999994</v>
      </c>
      <c r="F4526" s="6">
        <v>24</v>
      </c>
      <c r="G4526" s="5">
        <v>60</v>
      </c>
      <c r="H4526" s="7">
        <v>18</v>
      </c>
      <c r="I4526" s="8">
        <v>148</v>
      </c>
      <c r="J4526" s="9">
        <f>정리!J4526</f>
        <v>93000</v>
      </c>
      <c r="K4526" s="9">
        <f>정리!K4526</f>
        <v>12</v>
      </c>
      <c r="L4526" s="9">
        <f>정리!L4526</f>
        <v>55000</v>
      </c>
      <c r="M4526" s="9" t="str">
        <f>정리!M4526</f>
        <v>고</v>
      </c>
      <c r="N4526" s="10">
        <f t="shared" si="220"/>
        <v>38000</v>
      </c>
      <c r="O4526" s="15">
        <f t="shared" si="218"/>
        <v>59.13978494623656</v>
      </c>
      <c r="P4526" s="11">
        <v>3</v>
      </c>
      <c r="Q4526" s="11">
        <v>2</v>
      </c>
      <c r="R4526" s="11" t="s">
        <v>22</v>
      </c>
      <c r="S4526" s="12" t="s">
        <v>49</v>
      </c>
      <c r="T4526">
        <v>37.616194999999998</v>
      </c>
      <c r="U4526">
        <v>126.926856</v>
      </c>
      <c r="V4526" t="s">
        <v>3909</v>
      </c>
      <c r="W4526">
        <v>0</v>
      </c>
      <c r="X4526">
        <v>0</v>
      </c>
      <c r="Y4526">
        <v>0</v>
      </c>
      <c r="Z4526" s="14">
        <f t="shared" si="219"/>
        <v>12.264150943396226</v>
      </c>
      <c r="AA4526">
        <f>정리!U4526</f>
        <v>56</v>
      </c>
      <c r="AB4526">
        <f>정리!V4526</f>
        <v>66</v>
      </c>
      <c r="AC4526">
        <f>정리!W4526</f>
        <v>106000</v>
      </c>
      <c r="AD4526">
        <f>정리!X4526</f>
        <v>13000</v>
      </c>
      <c r="AE4526" t="s">
        <v>5021</v>
      </c>
    </row>
    <row r="4527" spans="1:31" x14ac:dyDescent="0.3">
      <c r="A4527" s="1" t="s">
        <v>3881</v>
      </c>
      <c r="B4527" s="2" t="s">
        <v>3908</v>
      </c>
      <c r="C4527" s="3">
        <v>2011</v>
      </c>
      <c r="D4527" s="4">
        <v>882</v>
      </c>
      <c r="E4527" s="5">
        <v>109.6</v>
      </c>
      <c r="F4527" s="6">
        <v>33</v>
      </c>
      <c r="G4527" s="5">
        <v>84.9</v>
      </c>
      <c r="H4527" s="7">
        <v>26</v>
      </c>
      <c r="I4527" s="8">
        <v>285</v>
      </c>
      <c r="J4527" s="9">
        <f>정리!J4527</f>
        <v>110000</v>
      </c>
      <c r="K4527" s="9">
        <f>정리!K4527</f>
        <v>4</v>
      </c>
      <c r="L4527" s="9">
        <f>정리!L4527</f>
        <v>63000</v>
      </c>
      <c r="M4527" s="9" t="str">
        <f>정리!M4527</f>
        <v>중</v>
      </c>
      <c r="N4527" s="10">
        <f t="shared" si="220"/>
        <v>47000</v>
      </c>
      <c r="O4527" s="15">
        <f t="shared" si="218"/>
        <v>57.272727272727273</v>
      </c>
      <c r="P4527" s="11">
        <v>3</v>
      </c>
      <c r="Q4527" s="11">
        <v>2</v>
      </c>
      <c r="R4527" s="11" t="s">
        <v>22</v>
      </c>
      <c r="S4527" s="12" t="s">
        <v>25</v>
      </c>
      <c r="T4527">
        <v>37.616194999999998</v>
      </c>
      <c r="U4527">
        <v>126.926856</v>
      </c>
      <c r="V4527" t="s">
        <v>3909</v>
      </c>
      <c r="W4527">
        <v>0</v>
      </c>
      <c r="X4527">
        <v>0</v>
      </c>
      <c r="Y4527">
        <v>0</v>
      </c>
      <c r="Z4527" s="14">
        <f t="shared" si="219"/>
        <v>14.728682170542637</v>
      </c>
      <c r="AA4527">
        <f>정리!U4527</f>
        <v>56</v>
      </c>
      <c r="AB4527">
        <f>정리!V4527</f>
        <v>66</v>
      </c>
      <c r="AC4527">
        <f>정리!W4527</f>
        <v>129000</v>
      </c>
      <c r="AD4527">
        <f>정리!X4527</f>
        <v>19000</v>
      </c>
      <c r="AE4527" t="s">
        <v>5021</v>
      </c>
    </row>
    <row r="4528" spans="1:31" x14ac:dyDescent="0.3">
      <c r="A4528" s="1" t="s">
        <v>3881</v>
      </c>
      <c r="B4528" s="2" t="s">
        <v>3908</v>
      </c>
      <c r="C4528" s="3">
        <v>2011</v>
      </c>
      <c r="D4528" s="4">
        <v>882</v>
      </c>
      <c r="E4528" s="5">
        <v>140.5</v>
      </c>
      <c r="F4528" s="6">
        <v>42</v>
      </c>
      <c r="G4528" s="5">
        <v>115</v>
      </c>
      <c r="H4528" s="7">
        <v>35</v>
      </c>
      <c r="I4528" s="8">
        <v>101</v>
      </c>
      <c r="J4528" s="9">
        <f>정리!J4528</f>
        <v>155000</v>
      </c>
      <c r="K4528" s="9">
        <f>정리!K4528</f>
        <v>4</v>
      </c>
      <c r="L4528" s="9">
        <f>정리!L4528</f>
        <v>0</v>
      </c>
      <c r="M4528" s="9">
        <f>정리!M4528</f>
        <v>0</v>
      </c>
      <c r="N4528" s="10">
        <f t="shared" si="220"/>
        <v>155000</v>
      </c>
      <c r="O4528" s="15">
        <f t="shared" si="218"/>
        <v>0</v>
      </c>
      <c r="P4528" s="11">
        <v>4</v>
      </c>
      <c r="Q4528" s="11">
        <v>2</v>
      </c>
      <c r="R4528" s="11" t="s">
        <v>22</v>
      </c>
      <c r="S4528" s="12" t="s">
        <v>461</v>
      </c>
      <c r="T4528">
        <v>37.616194999999998</v>
      </c>
      <c r="U4528">
        <v>126.926856</v>
      </c>
      <c r="V4528" t="s">
        <v>3909</v>
      </c>
      <c r="W4528">
        <v>0</v>
      </c>
      <c r="X4528">
        <v>0</v>
      </c>
      <c r="Y4528">
        <v>0</v>
      </c>
      <c r="Z4528" s="14">
        <f t="shared" si="219"/>
        <v>-7.6388888888888893</v>
      </c>
      <c r="AA4528">
        <f>정리!U4528</f>
        <v>56</v>
      </c>
      <c r="AB4528">
        <f>정리!V4528</f>
        <v>66</v>
      </c>
      <c r="AC4528">
        <f>정리!W4528</f>
        <v>144000</v>
      </c>
      <c r="AD4528">
        <f>정리!X4528</f>
        <v>-300</v>
      </c>
      <c r="AE4528" t="s">
        <v>5021</v>
      </c>
    </row>
    <row r="4529" spans="1:31" x14ac:dyDescent="0.3">
      <c r="A4529" s="1" t="s">
        <v>3881</v>
      </c>
      <c r="B4529" s="2" t="s">
        <v>3908</v>
      </c>
      <c r="C4529" s="3">
        <v>2011</v>
      </c>
      <c r="D4529" s="4">
        <v>882</v>
      </c>
      <c r="E4529" s="5">
        <v>168.5</v>
      </c>
      <c r="F4529" s="6">
        <v>51</v>
      </c>
      <c r="G4529" s="5">
        <v>142</v>
      </c>
      <c r="H4529" s="7">
        <v>43</v>
      </c>
      <c r="I4529" s="8">
        <v>55</v>
      </c>
      <c r="J4529" s="9">
        <f>정리!J4529</f>
        <v>158000</v>
      </c>
      <c r="K4529" s="9">
        <f>정리!K4529</f>
        <v>5</v>
      </c>
      <c r="L4529" s="9">
        <f>정리!L4529</f>
        <v>0</v>
      </c>
      <c r="M4529" s="9">
        <f>정리!M4529</f>
        <v>0</v>
      </c>
      <c r="N4529" s="10">
        <f t="shared" si="220"/>
        <v>158000</v>
      </c>
      <c r="O4529" s="15">
        <f t="shared" si="218"/>
        <v>0</v>
      </c>
      <c r="P4529" s="11">
        <v>4</v>
      </c>
      <c r="Q4529" s="11">
        <v>2</v>
      </c>
      <c r="R4529" s="11" t="s">
        <v>22</v>
      </c>
      <c r="S4529" s="12">
        <v>168</v>
      </c>
      <c r="T4529">
        <v>37.616194999999998</v>
      </c>
      <c r="U4529">
        <v>126.926856</v>
      </c>
      <c r="V4529" t="s">
        <v>3909</v>
      </c>
      <c r="W4529">
        <v>0</v>
      </c>
      <c r="X4529">
        <v>0</v>
      </c>
      <c r="Y4529">
        <v>0</v>
      </c>
      <c r="Z4529" s="14">
        <f t="shared" si="219"/>
        <v>-5.3333333333333339</v>
      </c>
      <c r="AA4529">
        <f>정리!U4529</f>
        <v>56</v>
      </c>
      <c r="AB4529">
        <f>정리!V4529</f>
        <v>66</v>
      </c>
      <c r="AC4529">
        <f>정리!W4529</f>
        <v>150000</v>
      </c>
      <c r="AD4529">
        <f>정리!X4529</f>
        <v>-300</v>
      </c>
      <c r="AE4529" t="s">
        <v>5021</v>
      </c>
    </row>
    <row r="4530" spans="1:31" x14ac:dyDescent="0.3">
      <c r="A4530" s="1" t="s">
        <v>3881</v>
      </c>
      <c r="B4530" s="2" t="s">
        <v>3910</v>
      </c>
      <c r="C4530" s="3">
        <v>2010</v>
      </c>
      <c r="D4530" s="4">
        <v>1185</v>
      </c>
      <c r="E4530" s="5">
        <v>79.3</v>
      </c>
      <c r="F4530" s="6">
        <v>24</v>
      </c>
      <c r="G4530" s="5">
        <v>60</v>
      </c>
      <c r="H4530" s="7">
        <v>18</v>
      </c>
      <c r="I4530" s="8">
        <v>252</v>
      </c>
      <c r="J4530" s="9">
        <f>정리!J4530</f>
        <v>78000</v>
      </c>
      <c r="K4530" s="9">
        <f>정리!K4530</f>
        <v>7</v>
      </c>
      <c r="L4530" s="9">
        <f>정리!L4530</f>
        <v>46000</v>
      </c>
      <c r="M4530" s="9">
        <f>정리!M4530</f>
        <v>9</v>
      </c>
      <c r="N4530" s="10">
        <f t="shared" si="220"/>
        <v>32000</v>
      </c>
      <c r="O4530" s="15">
        <f t="shared" si="218"/>
        <v>58.974358974358978</v>
      </c>
      <c r="P4530" s="11">
        <v>3</v>
      </c>
      <c r="Q4530" s="11">
        <v>2</v>
      </c>
      <c r="R4530" s="11" t="s">
        <v>22</v>
      </c>
      <c r="S4530" s="12" t="s">
        <v>67</v>
      </c>
      <c r="T4530">
        <v>37.618763000000001</v>
      </c>
      <c r="U4530">
        <v>126.934884</v>
      </c>
      <c r="V4530" t="s">
        <v>3911</v>
      </c>
      <c r="W4530">
        <v>0</v>
      </c>
      <c r="X4530">
        <v>0</v>
      </c>
      <c r="Y4530">
        <v>0</v>
      </c>
      <c r="Z4530" s="14">
        <f t="shared" si="219"/>
        <v>17.894736842105264</v>
      </c>
      <c r="AA4530">
        <f>정리!U4530</f>
        <v>57</v>
      </c>
      <c r="AB4530">
        <f>정리!V4530</f>
        <v>74.900000000000006</v>
      </c>
      <c r="AC4530">
        <f>정리!W4530</f>
        <v>95000</v>
      </c>
      <c r="AD4530">
        <f>정리!X4530</f>
        <v>17000</v>
      </c>
      <c r="AE4530" t="s">
        <v>4762</v>
      </c>
    </row>
    <row r="4531" spans="1:31" x14ac:dyDescent="0.3">
      <c r="A4531" s="1" t="s">
        <v>3881</v>
      </c>
      <c r="B4531" s="2" t="s">
        <v>3910</v>
      </c>
      <c r="C4531" s="3">
        <v>2010</v>
      </c>
      <c r="D4531" s="4">
        <v>1185</v>
      </c>
      <c r="E4531" s="5">
        <v>111.4</v>
      </c>
      <c r="F4531" s="6">
        <v>34</v>
      </c>
      <c r="G4531" s="5">
        <v>85</v>
      </c>
      <c r="H4531" s="7">
        <v>26</v>
      </c>
      <c r="I4531" s="8">
        <v>198</v>
      </c>
      <c r="J4531" s="9">
        <f>정리!J4531</f>
        <v>87000</v>
      </c>
      <c r="K4531" s="9">
        <f>정리!K4531</f>
        <v>11</v>
      </c>
      <c r="L4531" s="9">
        <f>정리!L4531</f>
        <v>0</v>
      </c>
      <c r="M4531" s="9">
        <f>정리!M4531</f>
        <v>0</v>
      </c>
      <c r="N4531" s="10">
        <f t="shared" si="220"/>
        <v>87000</v>
      </c>
      <c r="O4531" s="15">
        <f t="shared" si="218"/>
        <v>0</v>
      </c>
      <c r="P4531" s="11">
        <v>3</v>
      </c>
      <c r="Q4531" s="11">
        <v>2</v>
      </c>
      <c r="R4531" s="11" t="s">
        <v>22</v>
      </c>
      <c r="S4531" s="12" t="s">
        <v>677</v>
      </c>
      <c r="T4531">
        <v>37.618763000000001</v>
      </c>
      <c r="U4531">
        <v>126.934884</v>
      </c>
      <c r="V4531" t="s">
        <v>3911</v>
      </c>
      <c r="W4531">
        <v>0</v>
      </c>
      <c r="X4531">
        <v>0</v>
      </c>
      <c r="Y4531">
        <v>0</v>
      </c>
      <c r="Z4531" s="14">
        <f t="shared" si="219"/>
        <v>19.815668202764979</v>
      </c>
      <c r="AA4531">
        <f>정리!U4531</f>
        <v>57</v>
      </c>
      <c r="AB4531">
        <f>정리!V4531</f>
        <v>74.900000000000006</v>
      </c>
      <c r="AC4531">
        <f>정리!W4531</f>
        <v>108500</v>
      </c>
      <c r="AD4531">
        <f>정리!X4531</f>
        <v>21500</v>
      </c>
      <c r="AE4531" t="s">
        <v>4762</v>
      </c>
    </row>
    <row r="4532" spans="1:31" x14ac:dyDescent="0.3">
      <c r="A4532" s="1" t="s">
        <v>3881</v>
      </c>
      <c r="B4532" s="2" t="s">
        <v>3910</v>
      </c>
      <c r="C4532" s="3">
        <v>2010</v>
      </c>
      <c r="D4532" s="4">
        <v>1185</v>
      </c>
      <c r="E4532" s="5">
        <v>149.30000000000001</v>
      </c>
      <c r="F4532" s="6">
        <v>45</v>
      </c>
      <c r="G4532" s="5">
        <v>115.4</v>
      </c>
      <c r="H4532" s="7">
        <v>35</v>
      </c>
      <c r="I4532" s="8">
        <v>58</v>
      </c>
      <c r="J4532" s="9">
        <f>정리!J4532</f>
        <v>105000</v>
      </c>
      <c r="K4532" s="9">
        <f>정리!K4532</f>
        <v>4</v>
      </c>
      <c r="L4532" s="9">
        <f>정리!L4532</f>
        <v>65000</v>
      </c>
      <c r="M4532" s="9">
        <f>정리!M4532</f>
        <v>10</v>
      </c>
      <c r="N4532" s="10">
        <f t="shared" si="220"/>
        <v>40000</v>
      </c>
      <c r="O4532" s="15">
        <f t="shared" si="218"/>
        <v>61.904761904761905</v>
      </c>
      <c r="P4532" s="11">
        <v>4</v>
      </c>
      <c r="Q4532" s="11">
        <v>2</v>
      </c>
      <c r="R4532" s="11" t="s">
        <v>22</v>
      </c>
      <c r="S4532" s="12" t="s">
        <v>591</v>
      </c>
      <c r="T4532">
        <v>37.618763000000001</v>
      </c>
      <c r="U4532">
        <v>126.934884</v>
      </c>
      <c r="V4532" t="s">
        <v>3911</v>
      </c>
      <c r="W4532">
        <v>0</v>
      </c>
      <c r="X4532">
        <v>0</v>
      </c>
      <c r="Y4532">
        <v>0</v>
      </c>
      <c r="Z4532" s="14">
        <f t="shared" si="219"/>
        <v>11.016949152542372</v>
      </c>
      <c r="AA4532">
        <f>정리!U4532</f>
        <v>57</v>
      </c>
      <c r="AB4532">
        <f>정리!V4532</f>
        <v>74.900000000000006</v>
      </c>
      <c r="AC4532">
        <f>정리!W4532</f>
        <v>118000</v>
      </c>
      <c r="AD4532">
        <f>정리!X4532</f>
        <v>13000</v>
      </c>
      <c r="AE4532" t="s">
        <v>4762</v>
      </c>
    </row>
    <row r="4533" spans="1:31" x14ac:dyDescent="0.3">
      <c r="A4533" s="1" t="s">
        <v>3881</v>
      </c>
      <c r="B4533" s="2" t="s">
        <v>3912</v>
      </c>
      <c r="C4533" s="3">
        <v>2018</v>
      </c>
      <c r="D4533" s="4">
        <v>588</v>
      </c>
      <c r="E4533" s="5">
        <v>83.6</v>
      </c>
      <c r="F4533" s="6">
        <v>25</v>
      </c>
      <c r="G4533" s="5">
        <v>60</v>
      </c>
      <c r="H4533" s="7">
        <v>18</v>
      </c>
      <c r="I4533" s="8">
        <v>35</v>
      </c>
      <c r="J4533" s="9">
        <f>정리!J4533</f>
        <v>88000</v>
      </c>
      <c r="K4533" s="9">
        <f>정리!K4533</f>
        <v>14</v>
      </c>
      <c r="L4533" s="9">
        <f>정리!L4533</f>
        <v>0</v>
      </c>
      <c r="M4533" s="9">
        <f>정리!M4533</f>
        <v>0</v>
      </c>
      <c r="N4533" s="10">
        <f t="shared" si="220"/>
        <v>88000</v>
      </c>
      <c r="O4533" s="15">
        <f t="shared" si="218"/>
        <v>0</v>
      </c>
      <c r="P4533" s="11">
        <v>3</v>
      </c>
      <c r="Q4533" s="11">
        <v>2</v>
      </c>
      <c r="R4533" s="11" t="s">
        <v>22</v>
      </c>
      <c r="S4533" s="12" t="s">
        <v>3913</v>
      </c>
      <c r="T4533">
        <v>37.612988000000001</v>
      </c>
      <c r="U4533">
        <v>126.93290500000001</v>
      </c>
      <c r="V4533" t="s">
        <v>3914</v>
      </c>
      <c r="W4533">
        <v>0</v>
      </c>
      <c r="X4533">
        <v>0</v>
      </c>
      <c r="Y4533">
        <v>0</v>
      </c>
      <c r="Z4533" s="14">
        <f t="shared" si="219"/>
        <v>9.2783505154639183</v>
      </c>
      <c r="AA4533">
        <f>정리!U4533</f>
        <v>48</v>
      </c>
      <c r="AB4533">
        <f>정리!V4533</f>
        <v>74.900000000000006</v>
      </c>
      <c r="AC4533">
        <f>정리!W4533</f>
        <v>97000</v>
      </c>
      <c r="AD4533">
        <f>정리!X4533</f>
        <v>9000</v>
      </c>
      <c r="AE4533" t="s">
        <v>4762</v>
      </c>
    </row>
    <row r="4534" spans="1:31" x14ac:dyDescent="0.3">
      <c r="A4534" s="1" t="s">
        <v>3881</v>
      </c>
      <c r="B4534" s="2" t="s">
        <v>3912</v>
      </c>
      <c r="C4534" s="3">
        <v>2018</v>
      </c>
      <c r="D4534" s="4">
        <v>588</v>
      </c>
      <c r="E4534" s="5">
        <v>112.2</v>
      </c>
      <c r="F4534" s="6">
        <v>34</v>
      </c>
      <c r="G4534" s="5">
        <v>85</v>
      </c>
      <c r="H4534" s="7">
        <v>26</v>
      </c>
      <c r="I4534" s="8">
        <v>63</v>
      </c>
      <c r="J4534" s="9">
        <f>정리!J4534</f>
        <v>0</v>
      </c>
      <c r="K4534" s="9">
        <f>정리!K4534</f>
        <v>0</v>
      </c>
      <c r="L4534" s="9">
        <f>정리!L4534</f>
        <v>63000</v>
      </c>
      <c r="M4534" s="9">
        <f>정리!M4534</f>
        <v>9</v>
      </c>
      <c r="N4534" s="10">
        <f t="shared" si="220"/>
        <v>-63000</v>
      </c>
      <c r="O4534" s="15">
        <f t="shared" si="218"/>
        <v>0</v>
      </c>
      <c r="P4534" s="11">
        <v>3</v>
      </c>
      <c r="Q4534" s="11">
        <v>2</v>
      </c>
      <c r="R4534" s="11" t="s">
        <v>22</v>
      </c>
      <c r="S4534" s="12" t="s">
        <v>135</v>
      </c>
      <c r="T4534">
        <v>37.612988000000001</v>
      </c>
      <c r="U4534">
        <v>126.93290500000001</v>
      </c>
      <c r="V4534" t="s">
        <v>3914</v>
      </c>
      <c r="W4534">
        <v>0</v>
      </c>
      <c r="X4534">
        <v>0</v>
      </c>
      <c r="Y4534">
        <v>0</v>
      </c>
      <c r="Z4534" s="14">
        <f t="shared" si="219"/>
        <v>300</v>
      </c>
      <c r="AA4534">
        <f>정리!U4534</f>
        <v>48</v>
      </c>
      <c r="AB4534">
        <f>정리!V4534</f>
        <v>74.900000000000006</v>
      </c>
      <c r="AC4534">
        <f>정리!W4534</f>
        <v>119000</v>
      </c>
      <c r="AD4534">
        <f>정리!X4534</f>
        <v>-300</v>
      </c>
      <c r="AE4534" t="s">
        <v>4762</v>
      </c>
    </row>
    <row r="4535" spans="1:31" x14ac:dyDescent="0.3">
      <c r="A4535" s="1" t="s">
        <v>3881</v>
      </c>
      <c r="B4535" s="2" t="s">
        <v>3912</v>
      </c>
      <c r="C4535" s="3">
        <v>2018</v>
      </c>
      <c r="D4535" s="4">
        <v>588</v>
      </c>
      <c r="E4535" s="5">
        <v>144.19999999999999</v>
      </c>
      <c r="F4535" s="6">
        <v>44</v>
      </c>
      <c r="G4535" s="5">
        <v>115</v>
      </c>
      <c r="H4535" s="7">
        <v>35</v>
      </c>
      <c r="I4535" s="8">
        <v>34</v>
      </c>
      <c r="J4535" s="9">
        <f>정리!J4535</f>
        <v>135000</v>
      </c>
      <c r="K4535" s="9">
        <f>정리!K4535</f>
        <v>11</v>
      </c>
      <c r="L4535" s="9">
        <f>정리!L4535</f>
        <v>0</v>
      </c>
      <c r="M4535" s="9">
        <f>정리!M4535</f>
        <v>0</v>
      </c>
      <c r="N4535" s="10">
        <f t="shared" si="220"/>
        <v>135000</v>
      </c>
      <c r="O4535" s="15">
        <f t="shared" si="218"/>
        <v>0</v>
      </c>
      <c r="P4535" s="11">
        <v>4</v>
      </c>
      <c r="Q4535" s="11">
        <v>2</v>
      </c>
      <c r="R4535" s="11" t="s">
        <v>22</v>
      </c>
      <c r="S4535" s="12" t="s">
        <v>3915</v>
      </c>
      <c r="T4535">
        <v>37.612988000000001</v>
      </c>
      <c r="U4535">
        <v>126.93290500000001</v>
      </c>
      <c r="V4535" t="s">
        <v>3914</v>
      </c>
      <c r="W4535">
        <v>0</v>
      </c>
      <c r="X4535">
        <v>0</v>
      </c>
      <c r="Y4535">
        <v>0</v>
      </c>
      <c r="Z4535" s="14">
        <f t="shared" si="219"/>
        <v>-2.2727272727272729</v>
      </c>
      <c r="AA4535">
        <f>정리!U4535</f>
        <v>48</v>
      </c>
      <c r="AB4535">
        <f>정리!V4535</f>
        <v>74.900000000000006</v>
      </c>
      <c r="AC4535">
        <f>정리!W4535</f>
        <v>132000</v>
      </c>
      <c r="AD4535">
        <f>정리!X4535</f>
        <v>-300</v>
      </c>
      <c r="AE4535" t="s">
        <v>4762</v>
      </c>
    </row>
    <row r="4536" spans="1:31" x14ac:dyDescent="0.3">
      <c r="A4536" s="1" t="s">
        <v>3881</v>
      </c>
      <c r="B4536" s="2" t="s">
        <v>3916</v>
      </c>
      <c r="C4536" s="3">
        <v>2010</v>
      </c>
      <c r="D4536" s="4">
        <v>647</v>
      </c>
      <c r="E4536" s="5">
        <v>79.3</v>
      </c>
      <c r="F4536" s="6">
        <v>24</v>
      </c>
      <c r="G4536" s="5">
        <v>60</v>
      </c>
      <c r="H4536" s="7">
        <v>18</v>
      </c>
      <c r="I4536" s="8">
        <v>126</v>
      </c>
      <c r="J4536" s="9">
        <f>정리!J4536</f>
        <v>80000</v>
      </c>
      <c r="K4536" s="9" t="str">
        <f>정리!K4536</f>
        <v>중</v>
      </c>
      <c r="L4536" s="9">
        <f>정리!L4536</f>
        <v>0</v>
      </c>
      <c r="M4536" s="9">
        <f>정리!M4536</f>
        <v>0</v>
      </c>
      <c r="N4536" s="10">
        <f t="shared" si="220"/>
        <v>80000</v>
      </c>
      <c r="O4536" s="15">
        <f t="shared" si="218"/>
        <v>0</v>
      </c>
      <c r="P4536" s="11">
        <v>3</v>
      </c>
      <c r="Q4536" s="11">
        <v>2</v>
      </c>
      <c r="R4536" s="11" t="s">
        <v>22</v>
      </c>
      <c r="S4536" s="12" t="s">
        <v>67</v>
      </c>
      <c r="T4536">
        <v>37.611296000000003</v>
      </c>
      <c r="U4536">
        <v>126.93813900000001</v>
      </c>
      <c r="V4536" t="s">
        <v>3917</v>
      </c>
      <c r="W4536">
        <v>0</v>
      </c>
      <c r="X4536">
        <v>0</v>
      </c>
      <c r="Y4536">
        <v>0</v>
      </c>
      <c r="Z4536" s="14">
        <f t="shared" si="219"/>
        <v>11.991199119911991</v>
      </c>
      <c r="AA4536">
        <f>정리!U4536</f>
        <v>57</v>
      </c>
      <c r="AB4536">
        <f>정리!V4536</f>
        <v>74.900000000000006</v>
      </c>
      <c r="AC4536">
        <f>정리!W4536</f>
        <v>90900</v>
      </c>
      <c r="AD4536">
        <f>정리!X4536</f>
        <v>10900</v>
      </c>
      <c r="AE4536" t="s">
        <v>4762</v>
      </c>
    </row>
    <row r="4537" spans="1:31" x14ac:dyDescent="0.3">
      <c r="A4537" s="1" t="s">
        <v>3881</v>
      </c>
      <c r="B4537" s="2" t="s">
        <v>3916</v>
      </c>
      <c r="C4537" s="3">
        <v>2010</v>
      </c>
      <c r="D4537" s="4">
        <v>647</v>
      </c>
      <c r="E4537" s="5">
        <v>113</v>
      </c>
      <c r="F4537" s="6">
        <v>34</v>
      </c>
      <c r="G4537" s="5">
        <v>85</v>
      </c>
      <c r="H4537" s="7">
        <v>26</v>
      </c>
      <c r="I4537" s="8">
        <v>114</v>
      </c>
      <c r="J4537" s="9">
        <f>정리!J4537</f>
        <v>95000</v>
      </c>
      <c r="K4537" s="9">
        <f>정리!K4537</f>
        <v>5</v>
      </c>
      <c r="L4537" s="9">
        <f>정리!L4537</f>
        <v>0</v>
      </c>
      <c r="M4537" s="9">
        <f>정리!M4537</f>
        <v>0</v>
      </c>
      <c r="N4537" s="10">
        <f t="shared" si="220"/>
        <v>95000</v>
      </c>
      <c r="O4537" s="15">
        <f t="shared" si="218"/>
        <v>0</v>
      </c>
      <c r="P4537" s="11">
        <v>3</v>
      </c>
      <c r="Q4537" s="11">
        <v>2</v>
      </c>
      <c r="R4537" s="11" t="s">
        <v>22</v>
      </c>
      <c r="S4537" s="12" t="s">
        <v>135</v>
      </c>
      <c r="T4537">
        <v>37.611296000000003</v>
      </c>
      <c r="U4537">
        <v>126.93813900000001</v>
      </c>
      <c r="V4537" t="s">
        <v>3917</v>
      </c>
      <c r="W4537">
        <v>0</v>
      </c>
      <c r="X4537">
        <v>0</v>
      </c>
      <c r="Y4537">
        <v>0</v>
      </c>
      <c r="Z4537" s="14">
        <f t="shared" si="219"/>
        <v>17.030567685589521</v>
      </c>
      <c r="AA4537">
        <f>정리!U4537</f>
        <v>57</v>
      </c>
      <c r="AB4537">
        <f>정리!V4537</f>
        <v>74.900000000000006</v>
      </c>
      <c r="AC4537">
        <f>정리!W4537</f>
        <v>114500</v>
      </c>
      <c r="AD4537">
        <f>정리!X4537</f>
        <v>19500</v>
      </c>
      <c r="AE4537" t="s">
        <v>4762</v>
      </c>
    </row>
    <row r="4538" spans="1:31" x14ac:dyDescent="0.3">
      <c r="A4538" s="1" t="s">
        <v>3881</v>
      </c>
      <c r="B4538" s="2" t="s">
        <v>3916</v>
      </c>
      <c r="C4538" s="3">
        <v>2010</v>
      </c>
      <c r="D4538" s="4">
        <v>647</v>
      </c>
      <c r="E4538" s="5">
        <v>150.30000000000001</v>
      </c>
      <c r="F4538" s="6">
        <v>45</v>
      </c>
      <c r="G4538" s="5">
        <v>115</v>
      </c>
      <c r="H4538" s="7">
        <v>35</v>
      </c>
      <c r="I4538" s="8">
        <v>89</v>
      </c>
      <c r="J4538" s="9">
        <f>정리!J4538</f>
        <v>123000</v>
      </c>
      <c r="K4538" s="9">
        <f>정리!K4538</f>
        <v>5</v>
      </c>
      <c r="L4538" s="9">
        <f>정리!L4538</f>
        <v>0</v>
      </c>
      <c r="M4538" s="9">
        <f>정리!M4538</f>
        <v>0</v>
      </c>
      <c r="N4538" s="10">
        <f t="shared" si="220"/>
        <v>123000</v>
      </c>
      <c r="O4538" s="15">
        <f t="shared" si="218"/>
        <v>0</v>
      </c>
      <c r="P4538" s="11">
        <v>4</v>
      </c>
      <c r="Q4538" s="11">
        <v>2</v>
      </c>
      <c r="R4538" s="11" t="s">
        <v>22</v>
      </c>
      <c r="S4538" s="12" t="s">
        <v>748</v>
      </c>
      <c r="T4538">
        <v>37.611296000000003</v>
      </c>
      <c r="U4538">
        <v>126.93813900000001</v>
      </c>
      <c r="V4538" t="s">
        <v>3917</v>
      </c>
      <c r="W4538">
        <v>0</v>
      </c>
      <c r="X4538">
        <v>0</v>
      </c>
      <c r="Y4538">
        <v>0</v>
      </c>
      <c r="Z4538" s="14">
        <f t="shared" si="219"/>
        <v>-6.9565217391304346</v>
      </c>
      <c r="AA4538">
        <f>정리!U4538</f>
        <v>57</v>
      </c>
      <c r="AB4538">
        <f>정리!V4538</f>
        <v>74.900000000000006</v>
      </c>
      <c r="AC4538">
        <f>정리!W4538</f>
        <v>115000</v>
      </c>
      <c r="AD4538">
        <f>정리!X4538</f>
        <v>-300</v>
      </c>
      <c r="AE4538" t="s">
        <v>4762</v>
      </c>
    </row>
    <row r="4539" spans="1:31" x14ac:dyDescent="0.3">
      <c r="A4539" s="1" t="s">
        <v>3881</v>
      </c>
      <c r="B4539" s="2" t="s">
        <v>3918</v>
      </c>
      <c r="C4539" s="3">
        <v>2004</v>
      </c>
      <c r="D4539" s="4">
        <v>662</v>
      </c>
      <c r="E4539" s="5">
        <v>84.1</v>
      </c>
      <c r="F4539" s="6">
        <v>25</v>
      </c>
      <c r="G4539" s="5">
        <v>60</v>
      </c>
      <c r="H4539" s="7">
        <v>18</v>
      </c>
      <c r="I4539" s="8">
        <v>206</v>
      </c>
      <c r="J4539" s="9">
        <f>정리!J4539</f>
        <v>80000</v>
      </c>
      <c r="K4539" s="9">
        <f>정리!K4539</f>
        <v>12</v>
      </c>
      <c r="L4539" s="9">
        <f>정리!L4539</f>
        <v>0</v>
      </c>
      <c r="M4539" s="9">
        <f>정리!M4539</f>
        <v>0</v>
      </c>
      <c r="N4539" s="10">
        <f t="shared" si="220"/>
        <v>80000</v>
      </c>
      <c r="O4539" s="15">
        <f t="shared" si="218"/>
        <v>0</v>
      </c>
      <c r="P4539" s="11">
        <v>3</v>
      </c>
      <c r="Q4539" s="11">
        <v>2</v>
      </c>
      <c r="R4539" s="11" t="s">
        <v>22</v>
      </c>
      <c r="S4539" s="12">
        <v>84</v>
      </c>
      <c r="T4539">
        <v>37.612217000000001</v>
      </c>
      <c r="U4539">
        <v>126.934389</v>
      </c>
      <c r="V4539" t="s">
        <v>3919</v>
      </c>
      <c r="W4539">
        <v>0</v>
      </c>
      <c r="X4539">
        <v>-4.0816326530612246</v>
      </c>
      <c r="Y4539">
        <v>6.666666666666667</v>
      </c>
      <c r="Z4539" s="14">
        <f t="shared" si="219"/>
        <v>14.893617021276595</v>
      </c>
      <c r="AA4539">
        <f>정리!U4539</f>
        <v>50</v>
      </c>
      <c r="AB4539">
        <f>정리!V4539</f>
        <v>74.900000000000006</v>
      </c>
      <c r="AC4539">
        <f>정리!W4539</f>
        <v>94000</v>
      </c>
      <c r="AD4539">
        <f>정리!X4539</f>
        <v>14000</v>
      </c>
      <c r="AE4539" t="s">
        <v>4762</v>
      </c>
    </row>
    <row r="4540" spans="1:31" x14ac:dyDescent="0.3">
      <c r="A4540" s="1" t="s">
        <v>3881</v>
      </c>
      <c r="B4540" s="2" t="s">
        <v>3918</v>
      </c>
      <c r="C4540" s="3">
        <v>2004</v>
      </c>
      <c r="D4540" s="4">
        <v>662</v>
      </c>
      <c r="E4540" s="5">
        <v>110.7</v>
      </c>
      <c r="F4540" s="6">
        <v>33</v>
      </c>
      <c r="G4540" s="5">
        <v>85</v>
      </c>
      <c r="H4540" s="7">
        <v>26</v>
      </c>
      <c r="I4540" s="8">
        <v>343</v>
      </c>
      <c r="J4540" s="9">
        <f>정리!J4540</f>
        <v>85000</v>
      </c>
      <c r="K4540" s="9">
        <f>정리!K4540</f>
        <v>4</v>
      </c>
      <c r="L4540" s="9">
        <f>정리!L4540</f>
        <v>0</v>
      </c>
      <c r="M4540" s="9">
        <f>정리!M4540</f>
        <v>0</v>
      </c>
      <c r="N4540" s="10">
        <f t="shared" si="220"/>
        <v>85000</v>
      </c>
      <c r="O4540" s="15">
        <f t="shared" si="218"/>
        <v>0</v>
      </c>
      <c r="P4540" s="11">
        <v>3</v>
      </c>
      <c r="Q4540" s="11">
        <v>2</v>
      </c>
      <c r="R4540" s="11" t="s">
        <v>22</v>
      </c>
      <c r="S4540" s="12">
        <v>110</v>
      </c>
      <c r="T4540">
        <v>37.612217000000001</v>
      </c>
      <c r="U4540">
        <v>126.934389</v>
      </c>
      <c r="V4540" t="s">
        <v>3919</v>
      </c>
      <c r="W4540">
        <v>0</v>
      </c>
      <c r="X4540">
        <v>0</v>
      </c>
      <c r="Y4540">
        <v>0</v>
      </c>
      <c r="Z4540" s="14">
        <f t="shared" si="219"/>
        <v>18.269230769230766</v>
      </c>
      <c r="AA4540">
        <f>정리!U4540</f>
        <v>-300</v>
      </c>
      <c r="AB4540">
        <f>정리!V4540</f>
        <v>300</v>
      </c>
      <c r="AC4540">
        <f>정리!W4540</f>
        <v>104000</v>
      </c>
      <c r="AD4540">
        <f>정리!X4540</f>
        <v>19000</v>
      </c>
      <c r="AE4540">
        <v>0</v>
      </c>
    </row>
    <row r="4541" spans="1:31" x14ac:dyDescent="0.3">
      <c r="A4541" s="1" t="s">
        <v>3881</v>
      </c>
      <c r="B4541" s="2" t="s">
        <v>3918</v>
      </c>
      <c r="C4541" s="3">
        <v>2004</v>
      </c>
      <c r="D4541" s="4">
        <v>662</v>
      </c>
      <c r="E4541" s="5">
        <v>140.1</v>
      </c>
      <c r="F4541" s="6">
        <v>42</v>
      </c>
      <c r="G4541" s="5">
        <v>115</v>
      </c>
      <c r="H4541" s="7">
        <v>35</v>
      </c>
      <c r="I4541" s="8">
        <v>113</v>
      </c>
      <c r="J4541" s="9">
        <f>정리!J4541</f>
        <v>105000</v>
      </c>
      <c r="K4541" s="9">
        <f>정리!K4541</f>
        <v>9</v>
      </c>
      <c r="L4541" s="9">
        <f>정리!L4541</f>
        <v>0</v>
      </c>
      <c r="M4541" s="9">
        <f>정리!M4541</f>
        <v>0</v>
      </c>
      <c r="N4541" s="10">
        <f t="shared" si="220"/>
        <v>105000</v>
      </c>
      <c r="O4541" s="15">
        <f t="shared" si="218"/>
        <v>0</v>
      </c>
      <c r="P4541" s="11">
        <v>4</v>
      </c>
      <c r="Q4541" s="11">
        <v>2</v>
      </c>
      <c r="R4541" s="11" t="s">
        <v>22</v>
      </c>
      <c r="S4541" s="12">
        <v>140</v>
      </c>
      <c r="T4541">
        <v>37.612217000000001</v>
      </c>
      <c r="U4541">
        <v>126.934389</v>
      </c>
      <c r="V4541" t="s">
        <v>3919</v>
      </c>
      <c r="W4541">
        <v>0</v>
      </c>
      <c r="X4541">
        <v>0</v>
      </c>
      <c r="Y4541">
        <v>0</v>
      </c>
      <c r="Z4541" s="14">
        <f t="shared" si="219"/>
        <v>3.669724770642202</v>
      </c>
      <c r="AA4541">
        <f>정리!U4541</f>
        <v>50</v>
      </c>
      <c r="AB4541">
        <f>정리!V4541</f>
        <v>74.900000000000006</v>
      </c>
      <c r="AC4541">
        <f>정리!W4541</f>
        <v>109000</v>
      </c>
      <c r="AD4541">
        <f>정리!X4541</f>
        <v>4000</v>
      </c>
      <c r="AE4541" t="s">
        <v>4762</v>
      </c>
    </row>
    <row r="4542" spans="1:31" x14ac:dyDescent="0.3">
      <c r="A4542" s="1" t="s">
        <v>3881</v>
      </c>
      <c r="B4542" s="2" t="s">
        <v>3920</v>
      </c>
      <c r="C4542" s="3">
        <v>2009</v>
      </c>
      <c r="D4542" s="4">
        <v>603</v>
      </c>
      <c r="E4542" s="5">
        <v>85.4</v>
      </c>
      <c r="F4542" s="6">
        <v>26</v>
      </c>
      <c r="G4542" s="5">
        <v>59.8</v>
      </c>
      <c r="H4542" s="7">
        <v>18</v>
      </c>
      <c r="I4542" s="8">
        <v>213</v>
      </c>
      <c r="J4542" s="9">
        <f>정리!J4542</f>
        <v>74000</v>
      </c>
      <c r="K4542" s="9">
        <f>정리!K4542</f>
        <v>4</v>
      </c>
      <c r="L4542" s="9">
        <f>정리!L4542</f>
        <v>0</v>
      </c>
      <c r="M4542" s="9">
        <f>정리!M4542</f>
        <v>0</v>
      </c>
      <c r="N4542" s="10">
        <f t="shared" si="220"/>
        <v>74000</v>
      </c>
      <c r="O4542" s="15">
        <f t="shared" si="218"/>
        <v>0</v>
      </c>
      <c r="P4542" s="11">
        <v>3</v>
      </c>
      <c r="Q4542" s="11">
        <v>2</v>
      </c>
      <c r="R4542" s="11" t="s">
        <v>22</v>
      </c>
      <c r="S4542" s="12" t="s">
        <v>531</v>
      </c>
      <c r="T4542">
        <v>37.612634999999997</v>
      </c>
      <c r="U4542">
        <v>126.936795</v>
      </c>
      <c r="V4542" t="s">
        <v>3921</v>
      </c>
      <c r="W4542">
        <v>-1.3157894736842104</v>
      </c>
      <c r="X4542">
        <v>0</v>
      </c>
      <c r="Y4542">
        <v>-3.3333333333333335</v>
      </c>
      <c r="Z4542" s="14">
        <f t="shared" si="219"/>
        <v>13.953488372093023</v>
      </c>
      <c r="AA4542">
        <f>정리!U4542</f>
        <v>53</v>
      </c>
      <c r="AB4542">
        <f>정리!V4542</f>
        <v>74.900000000000006</v>
      </c>
      <c r="AC4542">
        <f>정리!W4542</f>
        <v>86000</v>
      </c>
      <c r="AD4542">
        <f>정리!X4542</f>
        <v>12000</v>
      </c>
      <c r="AE4542" t="s">
        <v>4762</v>
      </c>
    </row>
    <row r="4543" spans="1:31" x14ac:dyDescent="0.3">
      <c r="A4543" s="1" t="s">
        <v>3881</v>
      </c>
      <c r="B4543" s="2" t="s">
        <v>3920</v>
      </c>
      <c r="C4543" s="3">
        <v>2009</v>
      </c>
      <c r="D4543" s="4">
        <v>603</v>
      </c>
      <c r="E4543" s="5">
        <v>112.8</v>
      </c>
      <c r="F4543" s="6">
        <v>34</v>
      </c>
      <c r="G4543" s="5">
        <v>84.7</v>
      </c>
      <c r="H4543" s="7">
        <v>26</v>
      </c>
      <c r="I4543" s="8">
        <v>163</v>
      </c>
      <c r="J4543" s="9">
        <f>정리!J4543</f>
        <v>86000</v>
      </c>
      <c r="K4543" s="9">
        <f>정리!K4543</f>
        <v>6</v>
      </c>
      <c r="L4543" s="9">
        <f>정리!L4543</f>
        <v>53000</v>
      </c>
      <c r="M4543" s="9">
        <f>정리!M4543</f>
        <v>8</v>
      </c>
      <c r="N4543" s="10">
        <f t="shared" si="220"/>
        <v>33000</v>
      </c>
      <c r="O4543" s="15">
        <f t="shared" si="218"/>
        <v>61.627906976744185</v>
      </c>
      <c r="P4543" s="11">
        <v>3</v>
      </c>
      <c r="Q4543" s="11">
        <v>2</v>
      </c>
      <c r="R4543" s="11" t="s">
        <v>22</v>
      </c>
      <c r="S4543" s="12" t="s">
        <v>123</v>
      </c>
      <c r="T4543">
        <v>37.612634999999997</v>
      </c>
      <c r="U4543">
        <v>126.936795</v>
      </c>
      <c r="V4543" t="s">
        <v>3921</v>
      </c>
      <c r="W4543">
        <v>0</v>
      </c>
      <c r="X4543">
        <v>0</v>
      </c>
      <c r="Y4543">
        <v>0</v>
      </c>
      <c r="Z4543" s="14">
        <f t="shared" si="219"/>
        <v>21.818181818181817</v>
      </c>
      <c r="AA4543">
        <f>정리!U4543</f>
        <v>53</v>
      </c>
      <c r="AB4543">
        <f>정리!V4543</f>
        <v>74.900000000000006</v>
      </c>
      <c r="AC4543">
        <f>정리!W4543</f>
        <v>110000</v>
      </c>
      <c r="AD4543">
        <f>정리!X4543</f>
        <v>24000</v>
      </c>
      <c r="AE4543" t="s">
        <v>4762</v>
      </c>
    </row>
    <row r="4544" spans="1:31" x14ac:dyDescent="0.3">
      <c r="A4544" s="1" t="s">
        <v>3881</v>
      </c>
      <c r="B4544" s="2" t="s">
        <v>3920</v>
      </c>
      <c r="C4544" s="3">
        <v>2009</v>
      </c>
      <c r="D4544" s="4">
        <v>603</v>
      </c>
      <c r="E4544" s="5">
        <v>143.80000000000001</v>
      </c>
      <c r="F4544" s="6">
        <v>44</v>
      </c>
      <c r="G4544" s="5">
        <v>114.9</v>
      </c>
      <c r="H4544" s="7">
        <v>35</v>
      </c>
      <c r="I4544" s="8">
        <v>90</v>
      </c>
      <c r="J4544" s="9">
        <f>정리!J4544</f>
        <v>105000</v>
      </c>
      <c r="K4544" s="9">
        <f>정리!K4544</f>
        <v>4</v>
      </c>
      <c r="L4544" s="9">
        <f>정리!L4544</f>
        <v>0</v>
      </c>
      <c r="M4544" s="9">
        <f>정리!M4544</f>
        <v>0</v>
      </c>
      <c r="N4544" s="10">
        <f t="shared" si="220"/>
        <v>105000</v>
      </c>
      <c r="O4544" s="15">
        <f t="shared" si="218"/>
        <v>0</v>
      </c>
      <c r="P4544" s="11">
        <v>4</v>
      </c>
      <c r="Q4544" s="11">
        <v>2</v>
      </c>
      <c r="R4544" s="11" t="s">
        <v>22</v>
      </c>
      <c r="S4544" s="12">
        <v>143</v>
      </c>
      <c r="T4544">
        <v>37.612634999999997</v>
      </c>
      <c r="U4544">
        <v>126.936795</v>
      </c>
      <c r="V4544" t="s">
        <v>3921</v>
      </c>
      <c r="W4544">
        <v>-1.0204081632653061</v>
      </c>
      <c r="X4544">
        <v>0</v>
      </c>
      <c r="Y4544">
        <v>-3.0303030303030303</v>
      </c>
      <c r="Z4544" s="14">
        <f t="shared" si="219"/>
        <v>3.669724770642202</v>
      </c>
      <c r="AA4544">
        <f>정리!U4544</f>
        <v>53</v>
      </c>
      <c r="AB4544">
        <f>정리!V4544</f>
        <v>74.900000000000006</v>
      </c>
      <c r="AC4544">
        <f>정리!W4544</f>
        <v>109000</v>
      </c>
      <c r="AD4544">
        <f>정리!X4544</f>
        <v>4000</v>
      </c>
      <c r="AE4544" t="s">
        <v>4762</v>
      </c>
    </row>
    <row r="4545" spans="1:31" x14ac:dyDescent="0.3">
      <c r="A4545" s="1" t="s">
        <v>3881</v>
      </c>
      <c r="B4545" s="2" t="s">
        <v>3922</v>
      </c>
      <c r="C4545" s="3">
        <v>1988</v>
      </c>
      <c r="D4545" s="4">
        <v>1340</v>
      </c>
      <c r="E4545" s="5">
        <v>86.5</v>
      </c>
      <c r="F4545" s="6">
        <v>26</v>
      </c>
      <c r="G4545" s="5">
        <v>66.7</v>
      </c>
      <c r="H4545" s="7">
        <v>20</v>
      </c>
      <c r="I4545" s="8">
        <v>620</v>
      </c>
      <c r="J4545" s="9">
        <f>정리!J4545</f>
        <v>68000</v>
      </c>
      <c r="K4545" s="9">
        <f>정리!K4545</f>
        <v>5</v>
      </c>
      <c r="L4545" s="9">
        <f>정리!L4545</f>
        <v>0</v>
      </c>
      <c r="M4545" s="9">
        <f>정리!M4545</f>
        <v>0</v>
      </c>
      <c r="N4545" s="10">
        <f t="shared" si="220"/>
        <v>68000</v>
      </c>
      <c r="O4545" s="15">
        <f t="shared" si="218"/>
        <v>0</v>
      </c>
      <c r="P4545" s="11">
        <v>2</v>
      </c>
      <c r="Q4545" s="11">
        <v>1</v>
      </c>
      <c r="R4545" s="11" t="s">
        <v>20</v>
      </c>
      <c r="S4545" s="12">
        <v>86</v>
      </c>
      <c r="T4545">
        <v>37.615143000000003</v>
      </c>
      <c r="U4545">
        <v>126.928117</v>
      </c>
      <c r="V4545" t="s">
        <v>1334</v>
      </c>
      <c r="W4545">
        <v>0</v>
      </c>
      <c r="X4545">
        <v>0</v>
      </c>
      <c r="Y4545">
        <v>0</v>
      </c>
      <c r="Z4545" s="14">
        <f t="shared" si="219"/>
        <v>24.444444444444443</v>
      </c>
      <c r="AA4545">
        <f>정리!U4545</f>
        <v>50</v>
      </c>
      <c r="AB4545">
        <f>정리!V4545</f>
        <v>66</v>
      </c>
      <c r="AC4545">
        <f>정리!W4545</f>
        <v>90000</v>
      </c>
      <c r="AD4545">
        <f>정리!X4545</f>
        <v>22000</v>
      </c>
      <c r="AE4545" t="s">
        <v>5021</v>
      </c>
    </row>
    <row r="4546" spans="1:31" x14ac:dyDescent="0.3">
      <c r="A4546" s="1" t="s">
        <v>3881</v>
      </c>
      <c r="B4546" s="2" t="s">
        <v>3922</v>
      </c>
      <c r="C4546" s="3">
        <v>1988</v>
      </c>
      <c r="D4546" s="4">
        <v>1340</v>
      </c>
      <c r="E4546" s="5">
        <v>109.8</v>
      </c>
      <c r="F4546" s="6">
        <v>33</v>
      </c>
      <c r="G4546" s="5">
        <v>84.7</v>
      </c>
      <c r="H4546" s="7">
        <v>26</v>
      </c>
      <c r="I4546" s="8">
        <v>540</v>
      </c>
      <c r="J4546" s="9">
        <f>정리!J4546</f>
        <v>80000</v>
      </c>
      <c r="K4546" s="9" t="str">
        <f>정리!K4546</f>
        <v>고</v>
      </c>
      <c r="L4546" s="9">
        <f>정리!L4546</f>
        <v>40000</v>
      </c>
      <c r="M4546" s="9">
        <f>정리!M4546</f>
        <v>7</v>
      </c>
      <c r="N4546" s="10">
        <f t="shared" si="220"/>
        <v>40000</v>
      </c>
      <c r="O4546" s="15">
        <f t="shared" si="218"/>
        <v>50</v>
      </c>
      <c r="P4546" s="11">
        <v>3</v>
      </c>
      <c r="Q4546" s="11">
        <v>1</v>
      </c>
      <c r="R4546" s="11" t="s">
        <v>20</v>
      </c>
      <c r="S4546" s="12">
        <v>109</v>
      </c>
      <c r="T4546">
        <v>37.615143000000003</v>
      </c>
      <c r="U4546">
        <v>126.928117</v>
      </c>
      <c r="V4546" t="s">
        <v>1334</v>
      </c>
      <c r="W4546">
        <v>0</v>
      </c>
      <c r="X4546">
        <v>-5.7142857142857144</v>
      </c>
      <c r="Y4546">
        <v>5.0632911392405067</v>
      </c>
      <c r="Z4546" s="14">
        <f t="shared" si="219"/>
        <v>21.026653504442251</v>
      </c>
      <c r="AA4546">
        <f>정리!U4546</f>
        <v>50</v>
      </c>
      <c r="AB4546">
        <f>정리!V4546</f>
        <v>66</v>
      </c>
      <c r="AC4546">
        <f>정리!W4546</f>
        <v>101300</v>
      </c>
      <c r="AD4546">
        <f>정리!X4546</f>
        <v>21300</v>
      </c>
      <c r="AE4546" t="s">
        <v>5021</v>
      </c>
    </row>
    <row r="4547" spans="1:31" x14ac:dyDescent="0.3">
      <c r="A4547" s="1" t="s">
        <v>3881</v>
      </c>
      <c r="B4547" s="2" t="s">
        <v>3922</v>
      </c>
      <c r="C4547" s="3">
        <v>1988</v>
      </c>
      <c r="D4547" s="4">
        <v>1340</v>
      </c>
      <c r="E4547" s="5">
        <v>146.69999999999999</v>
      </c>
      <c r="F4547" s="6">
        <v>44</v>
      </c>
      <c r="G4547" s="5">
        <v>125.8</v>
      </c>
      <c r="H4547" s="7">
        <v>38</v>
      </c>
      <c r="I4547" s="8">
        <v>180</v>
      </c>
      <c r="J4547" s="9">
        <f>정리!J4547</f>
        <v>96000</v>
      </c>
      <c r="K4547" s="9" t="str">
        <f>정리!K4547</f>
        <v>중</v>
      </c>
      <c r="L4547" s="9">
        <f>정리!L4547</f>
        <v>55000</v>
      </c>
      <c r="M4547" s="9">
        <f>정리!M4547</f>
        <v>12</v>
      </c>
      <c r="N4547" s="10">
        <f t="shared" si="220"/>
        <v>41000</v>
      </c>
      <c r="O4547" s="15">
        <f t="shared" ref="O4547:O4610" si="221">IF(ISERROR(L4547/J4547),0,L4547/J4547*100)</f>
        <v>57.291666666666664</v>
      </c>
      <c r="P4547" s="11">
        <v>4</v>
      </c>
      <c r="Q4547" s="11">
        <v>2</v>
      </c>
      <c r="R4547" s="11" t="s">
        <v>22</v>
      </c>
      <c r="S4547" s="12">
        <v>146</v>
      </c>
      <c r="T4547">
        <v>37.615143000000003</v>
      </c>
      <c r="U4547">
        <v>126.928117</v>
      </c>
      <c r="V4547" t="s">
        <v>1334</v>
      </c>
      <c r="W4547">
        <v>0</v>
      </c>
      <c r="X4547">
        <v>0</v>
      </c>
      <c r="Y4547">
        <v>0</v>
      </c>
      <c r="Z4547" s="14">
        <f t="shared" ref="Z4547:Z4610" si="222">IF(AND(J4547&gt;0,AC4547*1&gt;300),(AC4547-J4547)/AC4547*100,300)</f>
        <v>16.521739130434781</v>
      </c>
      <c r="AA4547">
        <f>정리!U4547</f>
        <v>50</v>
      </c>
      <c r="AB4547">
        <f>정리!V4547</f>
        <v>66</v>
      </c>
      <c r="AC4547">
        <f>정리!W4547</f>
        <v>115000</v>
      </c>
      <c r="AD4547">
        <f>정리!X4547</f>
        <v>19000</v>
      </c>
      <c r="AE4547" t="s">
        <v>5021</v>
      </c>
    </row>
    <row r="4548" spans="1:31" x14ac:dyDescent="0.3">
      <c r="A4548" s="1" t="s">
        <v>3881</v>
      </c>
      <c r="B4548" s="2" t="s">
        <v>3923</v>
      </c>
      <c r="C4548" s="3">
        <v>2009</v>
      </c>
      <c r="D4548" s="4">
        <v>209</v>
      </c>
      <c r="E4548" s="5">
        <v>142.5</v>
      </c>
      <c r="F4548" s="6">
        <v>43</v>
      </c>
      <c r="G4548" s="5">
        <v>116.9</v>
      </c>
      <c r="H4548" s="7">
        <v>35</v>
      </c>
      <c r="I4548" s="8">
        <v>86</v>
      </c>
      <c r="J4548" s="9">
        <f>정리!J4548</f>
        <v>116000</v>
      </c>
      <c r="K4548" s="9" t="str">
        <f>정리!K4548</f>
        <v>고</v>
      </c>
      <c r="L4548" s="9">
        <f>정리!L4548</f>
        <v>0</v>
      </c>
      <c r="M4548" s="9">
        <f>정리!M4548</f>
        <v>0</v>
      </c>
      <c r="N4548" s="10">
        <f t="shared" si="220"/>
        <v>116000</v>
      </c>
      <c r="O4548" s="15">
        <f t="shared" si="221"/>
        <v>0</v>
      </c>
      <c r="P4548" s="11">
        <v>3</v>
      </c>
      <c r="Q4548" s="11">
        <v>2</v>
      </c>
      <c r="R4548" s="11" t="s">
        <v>81</v>
      </c>
      <c r="S4548" s="12">
        <v>142</v>
      </c>
      <c r="T4548">
        <v>37.579247000000002</v>
      </c>
      <c r="U4548">
        <v>126.89891299999999</v>
      </c>
      <c r="V4548" t="s">
        <v>3924</v>
      </c>
      <c r="W4548">
        <v>0</v>
      </c>
      <c r="X4548">
        <v>0</v>
      </c>
      <c r="Y4548">
        <v>0</v>
      </c>
      <c r="Z4548" s="14">
        <f t="shared" si="222"/>
        <v>14.074074074074074</v>
      </c>
      <c r="AA4548">
        <f>정리!U4548</f>
        <v>49</v>
      </c>
      <c r="AB4548">
        <f>정리!V4548</f>
        <v>63.1</v>
      </c>
      <c r="AC4548">
        <f>정리!W4548</f>
        <v>135000</v>
      </c>
      <c r="AD4548">
        <f>정리!X4548</f>
        <v>19000</v>
      </c>
      <c r="AE4548" t="s">
        <v>5022</v>
      </c>
    </row>
    <row r="4549" spans="1:31" x14ac:dyDescent="0.3">
      <c r="A4549" s="1" t="s">
        <v>3881</v>
      </c>
      <c r="B4549" s="2" t="s">
        <v>3923</v>
      </c>
      <c r="C4549" s="3">
        <v>2009</v>
      </c>
      <c r="D4549" s="4">
        <v>209</v>
      </c>
      <c r="E4549" s="5">
        <v>150.69999999999999</v>
      </c>
      <c r="F4549" s="6">
        <v>46</v>
      </c>
      <c r="G4549" s="5">
        <v>123.7</v>
      </c>
      <c r="H4549" s="7">
        <v>37</v>
      </c>
      <c r="I4549" s="8">
        <v>48</v>
      </c>
      <c r="J4549" s="9">
        <f>정리!J4549</f>
        <v>127000</v>
      </c>
      <c r="K4549" s="9" t="str">
        <f>정리!K4549</f>
        <v>고</v>
      </c>
      <c r="L4549" s="9">
        <f>정리!L4549</f>
        <v>0</v>
      </c>
      <c r="M4549" s="9">
        <f>정리!M4549</f>
        <v>0</v>
      </c>
      <c r="N4549" s="10">
        <f t="shared" si="220"/>
        <v>127000</v>
      </c>
      <c r="O4549" s="15">
        <f t="shared" si="221"/>
        <v>0</v>
      </c>
      <c r="P4549" s="11">
        <v>3</v>
      </c>
      <c r="Q4549" s="11">
        <v>2</v>
      </c>
      <c r="R4549" s="11" t="s">
        <v>81</v>
      </c>
      <c r="S4549" s="12" t="s">
        <v>612</v>
      </c>
      <c r="T4549">
        <v>37.579247000000002</v>
      </c>
      <c r="U4549">
        <v>126.89891299999999</v>
      </c>
      <c r="V4549" t="s">
        <v>3924</v>
      </c>
      <c r="W4549">
        <v>0</v>
      </c>
      <c r="X4549">
        <v>0</v>
      </c>
      <c r="Y4549">
        <v>0</v>
      </c>
      <c r="Z4549" s="14">
        <f t="shared" si="222"/>
        <v>15.333333333333332</v>
      </c>
      <c r="AA4549">
        <f>정리!U4549</f>
        <v>49</v>
      </c>
      <c r="AB4549">
        <f>정리!V4549</f>
        <v>63.1</v>
      </c>
      <c r="AC4549">
        <f>정리!W4549</f>
        <v>150000</v>
      </c>
      <c r="AD4549">
        <f>정리!X4549</f>
        <v>23000</v>
      </c>
      <c r="AE4549" t="s">
        <v>5022</v>
      </c>
    </row>
    <row r="4550" spans="1:31" x14ac:dyDescent="0.3">
      <c r="A4550" s="1" t="s">
        <v>3881</v>
      </c>
      <c r="B4550" s="2" t="s">
        <v>3923</v>
      </c>
      <c r="C4550" s="3">
        <v>2009</v>
      </c>
      <c r="D4550" s="4">
        <v>209</v>
      </c>
      <c r="E4550" s="5">
        <v>164.4</v>
      </c>
      <c r="F4550" s="6">
        <v>50</v>
      </c>
      <c r="G4550" s="5">
        <v>134.9</v>
      </c>
      <c r="H4550" s="7">
        <v>41</v>
      </c>
      <c r="I4550" s="8">
        <v>42</v>
      </c>
      <c r="J4550" s="9">
        <f>정리!J4550</f>
        <v>125000</v>
      </c>
      <c r="K4550" s="9">
        <f>정리!K4550</f>
        <v>4</v>
      </c>
      <c r="L4550" s="9">
        <f>정리!L4550</f>
        <v>0</v>
      </c>
      <c r="M4550" s="9">
        <f>정리!M4550</f>
        <v>0</v>
      </c>
      <c r="N4550" s="10">
        <f t="shared" si="220"/>
        <v>125000</v>
      </c>
      <c r="O4550" s="15">
        <f t="shared" si="221"/>
        <v>0</v>
      </c>
      <c r="P4550" s="11">
        <v>3</v>
      </c>
      <c r="Q4550" s="11">
        <v>2</v>
      </c>
      <c r="R4550" s="11" t="s">
        <v>81</v>
      </c>
      <c r="S4550" s="12">
        <v>164</v>
      </c>
      <c r="T4550">
        <v>37.579247000000002</v>
      </c>
      <c r="U4550">
        <v>126.89891299999999</v>
      </c>
      <c r="V4550" t="s">
        <v>3924</v>
      </c>
      <c r="W4550">
        <v>0</v>
      </c>
      <c r="X4550">
        <v>0</v>
      </c>
      <c r="Y4550">
        <v>0</v>
      </c>
      <c r="Z4550" s="14">
        <f t="shared" si="222"/>
        <v>3.8461538461538463</v>
      </c>
      <c r="AA4550">
        <f>정리!U4550</f>
        <v>49</v>
      </c>
      <c r="AB4550">
        <f>정리!V4550</f>
        <v>63.1</v>
      </c>
      <c r="AC4550">
        <f>정리!W4550</f>
        <v>130000</v>
      </c>
      <c r="AD4550">
        <f>정리!X4550</f>
        <v>5000</v>
      </c>
      <c r="AE4550" t="s">
        <v>5022</v>
      </c>
    </row>
    <row r="4551" spans="1:31" x14ac:dyDescent="0.3">
      <c r="A4551" s="1" t="s">
        <v>3881</v>
      </c>
      <c r="B4551" s="2" t="s">
        <v>3925</v>
      </c>
      <c r="C4551" s="3">
        <v>2023</v>
      </c>
      <c r="D4551" s="4">
        <v>672</v>
      </c>
      <c r="E4551" s="5">
        <v>82.4</v>
      </c>
      <c r="F4551" s="6">
        <v>25</v>
      </c>
      <c r="G4551" s="5">
        <v>59.9</v>
      </c>
      <c r="H4551" s="7">
        <v>18</v>
      </c>
      <c r="I4551" s="8">
        <v>192</v>
      </c>
      <c r="J4551" s="9">
        <f>정리!J4551</f>
        <v>110000</v>
      </c>
      <c r="K4551" s="9" t="str">
        <f>정리!K4551</f>
        <v>중</v>
      </c>
      <c r="L4551" s="9">
        <f>정리!L4551</f>
        <v>56000</v>
      </c>
      <c r="M4551" s="9" t="str">
        <f>정리!M4551</f>
        <v>저</v>
      </c>
      <c r="N4551" s="10">
        <f t="shared" si="220"/>
        <v>54000</v>
      </c>
      <c r="O4551" s="15">
        <f t="shared" si="221"/>
        <v>50.909090909090907</v>
      </c>
      <c r="P4551" s="11">
        <v>3</v>
      </c>
      <c r="Q4551" s="11">
        <v>2</v>
      </c>
      <c r="R4551" s="11" t="s">
        <v>22</v>
      </c>
      <c r="S4551" s="12">
        <v>82</v>
      </c>
      <c r="T4551">
        <v>37.585532000000001</v>
      </c>
      <c r="U4551">
        <v>126.89822599999999</v>
      </c>
      <c r="V4551" t="s">
        <v>3926</v>
      </c>
      <c r="W4551">
        <v>0</v>
      </c>
      <c r="X4551">
        <v>3.4482758620689653</v>
      </c>
      <c r="Y4551">
        <v>-5.4054054054054053</v>
      </c>
      <c r="Z4551" s="14">
        <f t="shared" si="222"/>
        <v>-15.789473684210526</v>
      </c>
      <c r="AA4551">
        <f>정리!U4551</f>
        <v>57</v>
      </c>
      <c r="AB4551">
        <f>정리!V4551</f>
        <v>63.1</v>
      </c>
      <c r="AC4551">
        <f>정리!W4551</f>
        <v>95000</v>
      </c>
      <c r="AD4551">
        <f>정리!X4551</f>
        <v>-300</v>
      </c>
      <c r="AE4551" t="s">
        <v>5022</v>
      </c>
    </row>
    <row r="4552" spans="1:31" x14ac:dyDescent="0.3">
      <c r="A4552" s="1" t="s">
        <v>3881</v>
      </c>
      <c r="B4552" s="2" t="s">
        <v>3925</v>
      </c>
      <c r="C4552" s="3">
        <v>2023</v>
      </c>
      <c r="D4552" s="4">
        <v>672</v>
      </c>
      <c r="E4552" s="5">
        <v>99</v>
      </c>
      <c r="F4552" s="6">
        <v>30</v>
      </c>
      <c r="G4552" s="5">
        <v>74</v>
      </c>
      <c r="H4552" s="7">
        <v>22</v>
      </c>
      <c r="I4552" s="8">
        <v>30</v>
      </c>
      <c r="J4552" s="9">
        <f>정리!J4552</f>
        <v>0</v>
      </c>
      <c r="K4552" s="9">
        <f>정리!K4552</f>
        <v>0</v>
      </c>
      <c r="L4552" s="9">
        <f>정리!L4552</f>
        <v>62000</v>
      </c>
      <c r="M4552" s="9" t="str">
        <f>정리!M4552</f>
        <v>중</v>
      </c>
      <c r="N4552" s="10">
        <f t="shared" si="220"/>
        <v>-62000</v>
      </c>
      <c r="O4552" s="15">
        <f t="shared" si="221"/>
        <v>0</v>
      </c>
      <c r="P4552" s="11">
        <v>3</v>
      </c>
      <c r="Q4552" s="11">
        <v>2</v>
      </c>
      <c r="R4552" s="11" t="s">
        <v>22</v>
      </c>
      <c r="S4552" s="12" t="s">
        <v>3927</v>
      </c>
      <c r="T4552">
        <v>37.585532000000001</v>
      </c>
      <c r="U4552">
        <v>126.89822599999999</v>
      </c>
      <c r="V4552" t="s">
        <v>3926</v>
      </c>
      <c r="W4552">
        <v>0</v>
      </c>
      <c r="X4552">
        <v>0</v>
      </c>
      <c r="Y4552">
        <v>0</v>
      </c>
      <c r="Z4552" s="14">
        <f t="shared" si="222"/>
        <v>300</v>
      </c>
      <c r="AA4552">
        <f>정리!U4552</f>
        <v>57</v>
      </c>
      <c r="AB4552">
        <f>정리!V4552</f>
        <v>63.1</v>
      </c>
      <c r="AC4552">
        <f>정리!W4552</f>
        <v>0</v>
      </c>
      <c r="AD4552">
        <f>정리!X4552</f>
        <v>-300</v>
      </c>
      <c r="AE4552" t="s">
        <v>5022</v>
      </c>
    </row>
    <row r="4553" spans="1:31" x14ac:dyDescent="0.3">
      <c r="A4553" s="1" t="s">
        <v>3881</v>
      </c>
      <c r="B4553" s="2" t="s">
        <v>3925</v>
      </c>
      <c r="C4553" s="3">
        <v>2023</v>
      </c>
      <c r="D4553" s="4">
        <v>672</v>
      </c>
      <c r="E4553" s="5">
        <v>109.8</v>
      </c>
      <c r="F4553" s="6">
        <v>33</v>
      </c>
      <c r="G4553" s="5">
        <v>85</v>
      </c>
      <c r="H4553" s="7">
        <v>26</v>
      </c>
      <c r="I4553" s="8">
        <v>202</v>
      </c>
      <c r="J4553" s="9">
        <f>정리!J4553</f>
        <v>120000</v>
      </c>
      <c r="K4553" s="9" t="str">
        <f>정리!K4553</f>
        <v>고</v>
      </c>
      <c r="L4553" s="9">
        <f>정리!L4553</f>
        <v>65000</v>
      </c>
      <c r="M4553" s="9" t="str">
        <f>정리!M4553</f>
        <v>중</v>
      </c>
      <c r="N4553" s="10">
        <f t="shared" si="220"/>
        <v>55000</v>
      </c>
      <c r="O4553" s="15">
        <f t="shared" si="221"/>
        <v>54.166666666666664</v>
      </c>
      <c r="P4553" s="11">
        <v>3</v>
      </c>
      <c r="Q4553" s="11">
        <v>2</v>
      </c>
      <c r="R4553" s="11" t="s">
        <v>22</v>
      </c>
      <c r="S4553" s="12" t="s">
        <v>93</v>
      </c>
      <c r="T4553">
        <v>37.585532000000001</v>
      </c>
      <c r="U4553">
        <v>126.89822599999999</v>
      </c>
      <c r="V4553" t="s">
        <v>3926</v>
      </c>
      <c r="W4553">
        <v>0</v>
      </c>
      <c r="X4553">
        <v>0</v>
      </c>
      <c r="Y4553">
        <v>0</v>
      </c>
      <c r="Z4553" s="14">
        <f t="shared" si="222"/>
        <v>9.9900099900099903E-2</v>
      </c>
      <c r="AA4553">
        <f>정리!U4553</f>
        <v>57</v>
      </c>
      <c r="AB4553">
        <f>정리!V4553</f>
        <v>63.1</v>
      </c>
      <c r="AC4553">
        <f>정리!W4553</f>
        <v>120120</v>
      </c>
      <c r="AD4553">
        <f>정리!X4553</f>
        <v>120</v>
      </c>
      <c r="AE4553" t="s">
        <v>5022</v>
      </c>
    </row>
    <row r="4554" spans="1:31" x14ac:dyDescent="0.3">
      <c r="A4554" s="1" t="s">
        <v>3881</v>
      </c>
      <c r="B4554" s="2" t="s">
        <v>3928</v>
      </c>
      <c r="C4554" s="3">
        <v>2023</v>
      </c>
      <c r="D4554" s="4">
        <v>1223</v>
      </c>
      <c r="E4554" s="5">
        <v>82.8</v>
      </c>
      <c r="F4554" s="6">
        <v>25</v>
      </c>
      <c r="G4554" s="5">
        <v>60</v>
      </c>
      <c r="H4554" s="7">
        <v>18</v>
      </c>
      <c r="I4554" s="8">
        <v>129</v>
      </c>
      <c r="J4554" s="9">
        <f>정리!J4554</f>
        <v>110000</v>
      </c>
      <c r="K4554" s="9">
        <f>정리!K4554</f>
        <v>4</v>
      </c>
      <c r="L4554" s="9">
        <f>정리!L4554</f>
        <v>60000</v>
      </c>
      <c r="M4554" s="9" t="str">
        <f>정리!M4554</f>
        <v>고</v>
      </c>
      <c r="N4554" s="10">
        <f t="shared" si="220"/>
        <v>50000</v>
      </c>
      <c r="O4554" s="15">
        <f t="shared" si="221"/>
        <v>54.54545454545454</v>
      </c>
      <c r="P4554" s="11">
        <v>3</v>
      </c>
      <c r="Q4554" s="11">
        <v>2</v>
      </c>
      <c r="R4554" s="11" t="s">
        <v>22</v>
      </c>
      <c r="S4554" s="12" t="s">
        <v>268</v>
      </c>
      <c r="T4554">
        <v>37.584130000000002</v>
      </c>
      <c r="U4554">
        <v>126.895021</v>
      </c>
      <c r="V4554" t="s">
        <v>3929</v>
      </c>
      <c r="W4554">
        <v>0</v>
      </c>
      <c r="X4554">
        <v>0</v>
      </c>
      <c r="Y4554">
        <v>0</v>
      </c>
      <c r="Z4554" s="14">
        <f t="shared" si="222"/>
        <v>300</v>
      </c>
      <c r="AA4554">
        <f>정리!U4554</f>
        <v>54</v>
      </c>
      <c r="AB4554">
        <f>정리!V4554</f>
        <v>300</v>
      </c>
      <c r="AC4554">
        <f>정리!W4554</f>
        <v>0</v>
      </c>
      <c r="AD4554">
        <f>정리!X4554</f>
        <v>-300</v>
      </c>
      <c r="AE4554">
        <v>300</v>
      </c>
    </row>
    <row r="4555" spans="1:31" x14ac:dyDescent="0.3">
      <c r="A4555" s="1" t="s">
        <v>3881</v>
      </c>
      <c r="B4555" s="2" t="s">
        <v>3928</v>
      </c>
      <c r="C4555" s="3">
        <v>2023</v>
      </c>
      <c r="D4555" s="4">
        <v>1223</v>
      </c>
      <c r="E4555" s="5">
        <v>102.6</v>
      </c>
      <c r="F4555" s="6">
        <v>31</v>
      </c>
      <c r="G4555" s="5">
        <v>74.8</v>
      </c>
      <c r="H4555" s="7">
        <v>23</v>
      </c>
      <c r="I4555" s="8">
        <v>164</v>
      </c>
      <c r="J4555" s="9">
        <f>정리!J4555</f>
        <v>128000</v>
      </c>
      <c r="K4555" s="9" t="str">
        <f>정리!K4555</f>
        <v>고</v>
      </c>
      <c r="L4555" s="9">
        <f>정리!L4555</f>
        <v>60000</v>
      </c>
      <c r="M4555" s="9" t="str">
        <f>정리!M4555</f>
        <v>중</v>
      </c>
      <c r="N4555" s="10">
        <f t="shared" si="220"/>
        <v>68000</v>
      </c>
      <c r="O4555" s="15">
        <f t="shared" si="221"/>
        <v>46.875</v>
      </c>
      <c r="P4555" s="11">
        <v>3</v>
      </c>
      <c r="Q4555" s="11">
        <v>2</v>
      </c>
      <c r="R4555" s="11" t="s">
        <v>22</v>
      </c>
      <c r="S4555" s="12" t="s">
        <v>1558</v>
      </c>
      <c r="T4555">
        <v>37.584130000000002</v>
      </c>
      <c r="U4555">
        <v>126.895021</v>
      </c>
      <c r="V4555" t="s">
        <v>3929</v>
      </c>
      <c r="W4555">
        <v>0</v>
      </c>
      <c r="X4555">
        <v>0</v>
      </c>
      <c r="Y4555">
        <v>0</v>
      </c>
      <c r="Z4555" s="14">
        <f t="shared" si="222"/>
        <v>300</v>
      </c>
      <c r="AA4555">
        <f>정리!U4555</f>
        <v>54</v>
      </c>
      <c r="AB4555">
        <f>정리!V4555</f>
        <v>300</v>
      </c>
      <c r="AC4555">
        <f>정리!W4555</f>
        <v>0</v>
      </c>
      <c r="AD4555">
        <f>정리!X4555</f>
        <v>-300</v>
      </c>
      <c r="AE4555">
        <v>300</v>
      </c>
    </row>
    <row r="4556" spans="1:31" x14ac:dyDescent="0.3">
      <c r="A4556" s="1" t="s">
        <v>3881</v>
      </c>
      <c r="B4556" s="2" t="s">
        <v>3928</v>
      </c>
      <c r="C4556" s="3">
        <v>2023</v>
      </c>
      <c r="D4556" s="4">
        <v>1223</v>
      </c>
      <c r="E4556" s="5">
        <v>113.6</v>
      </c>
      <c r="F4556" s="6">
        <v>34</v>
      </c>
      <c r="G4556" s="5">
        <v>85</v>
      </c>
      <c r="H4556" s="7">
        <v>26</v>
      </c>
      <c r="I4556" s="8">
        <v>110</v>
      </c>
      <c r="J4556" s="9">
        <f>정리!J4556</f>
        <v>130000</v>
      </c>
      <c r="K4556" s="9" t="str">
        <f>정리!K4556</f>
        <v>중</v>
      </c>
      <c r="L4556" s="9">
        <f>정리!L4556</f>
        <v>67000</v>
      </c>
      <c r="M4556" s="9" t="str">
        <f>정리!M4556</f>
        <v>저</v>
      </c>
      <c r="N4556" s="10">
        <f t="shared" si="220"/>
        <v>63000</v>
      </c>
      <c r="O4556" s="15">
        <f t="shared" si="221"/>
        <v>51.538461538461533</v>
      </c>
      <c r="P4556" s="11">
        <v>3</v>
      </c>
      <c r="Q4556" s="11">
        <v>2</v>
      </c>
      <c r="R4556" s="11" t="s">
        <v>22</v>
      </c>
      <c r="S4556" s="12" t="s">
        <v>133</v>
      </c>
      <c r="T4556">
        <v>37.584130000000002</v>
      </c>
      <c r="U4556">
        <v>126.895021</v>
      </c>
      <c r="V4556" t="s">
        <v>3929</v>
      </c>
      <c r="W4556">
        <v>0</v>
      </c>
      <c r="X4556">
        <v>0</v>
      </c>
      <c r="Y4556">
        <v>0</v>
      </c>
      <c r="Z4556" s="14">
        <f t="shared" si="222"/>
        <v>300</v>
      </c>
      <c r="AA4556">
        <f>정리!U4556</f>
        <v>54</v>
      </c>
      <c r="AB4556">
        <f>정리!V4556</f>
        <v>300</v>
      </c>
      <c r="AC4556">
        <f>정리!W4556</f>
        <v>0</v>
      </c>
      <c r="AD4556">
        <f>정리!X4556</f>
        <v>-300</v>
      </c>
      <c r="AE4556">
        <v>300</v>
      </c>
    </row>
    <row r="4557" spans="1:31" x14ac:dyDescent="0.3">
      <c r="A4557" s="1" t="s">
        <v>3881</v>
      </c>
      <c r="B4557" s="2" t="s">
        <v>3930</v>
      </c>
      <c r="C4557" s="3">
        <v>2003</v>
      </c>
      <c r="D4557" s="4">
        <v>976</v>
      </c>
      <c r="E4557" s="5">
        <v>83.5</v>
      </c>
      <c r="F4557" s="6">
        <v>25</v>
      </c>
      <c r="G4557" s="5">
        <v>59.9</v>
      </c>
      <c r="H4557" s="7">
        <v>18</v>
      </c>
      <c r="I4557" s="8">
        <v>256</v>
      </c>
      <c r="J4557" s="9">
        <f>정리!J4557</f>
        <v>63000</v>
      </c>
      <c r="K4557" s="9">
        <f>정리!K4557</f>
        <v>13</v>
      </c>
      <c r="L4557" s="9">
        <f>정리!L4557</f>
        <v>40000</v>
      </c>
      <c r="M4557" s="9" t="str">
        <f>정리!M4557</f>
        <v>중</v>
      </c>
      <c r="N4557" s="10">
        <f t="shared" si="220"/>
        <v>23000</v>
      </c>
      <c r="O4557" s="15">
        <f t="shared" si="221"/>
        <v>63.492063492063487</v>
      </c>
      <c r="P4557" s="11">
        <v>3</v>
      </c>
      <c r="Q4557" s="11">
        <v>1</v>
      </c>
      <c r="R4557" s="11" t="s">
        <v>22</v>
      </c>
      <c r="S4557" s="12">
        <v>83</v>
      </c>
      <c r="T4557">
        <v>37.586666999999998</v>
      </c>
      <c r="U4557">
        <v>126.900355</v>
      </c>
      <c r="V4557" t="s">
        <v>3931</v>
      </c>
      <c r="W4557">
        <v>3.3333333333333335</v>
      </c>
      <c r="X4557">
        <v>8.5714285714285712</v>
      </c>
      <c r="Y4557">
        <v>-4</v>
      </c>
      <c r="Z4557" s="14">
        <f t="shared" si="222"/>
        <v>20.854271356783919</v>
      </c>
      <c r="AA4557">
        <f>정리!U4557</f>
        <v>62</v>
      </c>
      <c r="AB4557">
        <f>정리!V4557</f>
        <v>63.1</v>
      </c>
      <c r="AC4557">
        <f>정리!W4557</f>
        <v>79600</v>
      </c>
      <c r="AD4557">
        <f>정리!X4557</f>
        <v>16600</v>
      </c>
      <c r="AE4557" t="s">
        <v>5022</v>
      </c>
    </row>
    <row r="4558" spans="1:31" x14ac:dyDescent="0.3">
      <c r="A4558" s="1" t="s">
        <v>3881</v>
      </c>
      <c r="B4558" s="2" t="s">
        <v>3930</v>
      </c>
      <c r="C4558" s="3">
        <v>2003</v>
      </c>
      <c r="D4558" s="4">
        <v>976</v>
      </c>
      <c r="E4558" s="5">
        <v>106.8</v>
      </c>
      <c r="F4558" s="6">
        <v>32</v>
      </c>
      <c r="G4558" s="5">
        <v>85</v>
      </c>
      <c r="H4558" s="7">
        <v>26</v>
      </c>
      <c r="I4558" s="8">
        <v>445</v>
      </c>
      <c r="J4558" s="9">
        <f>정리!J4558</f>
        <v>72000</v>
      </c>
      <c r="K4558" s="9">
        <f>정리!K4558</f>
        <v>4</v>
      </c>
      <c r="L4558" s="9">
        <f>정리!L4558</f>
        <v>40500</v>
      </c>
      <c r="M4558" s="9" t="str">
        <f>정리!M4558</f>
        <v>중</v>
      </c>
      <c r="N4558" s="10">
        <f t="shared" si="220"/>
        <v>31500</v>
      </c>
      <c r="O4558" s="15">
        <f t="shared" si="221"/>
        <v>56.25</v>
      </c>
      <c r="P4558" s="11">
        <v>3</v>
      </c>
      <c r="Q4558" s="11">
        <v>2</v>
      </c>
      <c r="R4558" s="11" t="s">
        <v>22</v>
      </c>
      <c r="S4558" s="12">
        <v>106</v>
      </c>
      <c r="T4558">
        <v>37.586666999999998</v>
      </c>
      <c r="U4558">
        <v>126.900355</v>
      </c>
      <c r="V4558" t="s">
        <v>3932</v>
      </c>
      <c r="W4558">
        <v>0</v>
      </c>
      <c r="X4558">
        <v>-15.416666666666668</v>
      </c>
      <c r="Y4558">
        <v>30.833333333333336</v>
      </c>
      <c r="Z4558" s="14">
        <f t="shared" si="222"/>
        <v>22.330097087378643</v>
      </c>
      <c r="AA4558">
        <f>정리!U4558</f>
        <v>62</v>
      </c>
      <c r="AB4558">
        <f>정리!V4558</f>
        <v>63.1</v>
      </c>
      <c r="AC4558">
        <f>정리!W4558</f>
        <v>92700</v>
      </c>
      <c r="AD4558">
        <f>정리!X4558</f>
        <v>20700</v>
      </c>
      <c r="AE4558" t="s">
        <v>5022</v>
      </c>
    </row>
    <row r="4559" spans="1:31" x14ac:dyDescent="0.3">
      <c r="A4559" s="1" t="s">
        <v>3881</v>
      </c>
      <c r="B4559" s="2" t="s">
        <v>3930</v>
      </c>
      <c r="C4559" s="3">
        <v>2003</v>
      </c>
      <c r="D4559" s="4">
        <v>976</v>
      </c>
      <c r="E4559" s="5">
        <v>139.69999999999999</v>
      </c>
      <c r="F4559" s="6">
        <v>42</v>
      </c>
      <c r="G4559" s="5">
        <v>114.2</v>
      </c>
      <c r="H4559" s="7">
        <v>35</v>
      </c>
      <c r="I4559" s="8">
        <v>260</v>
      </c>
      <c r="J4559" s="9">
        <f>정리!J4559</f>
        <v>85000</v>
      </c>
      <c r="K4559" s="9">
        <f>정리!K4559</f>
        <v>4</v>
      </c>
      <c r="L4559" s="9">
        <f>정리!L4559</f>
        <v>42790</v>
      </c>
      <c r="M4559" s="9">
        <f>정리!M4559</f>
        <v>1</v>
      </c>
      <c r="N4559" s="10">
        <f t="shared" si="220"/>
        <v>42210</v>
      </c>
      <c r="O4559" s="15">
        <f t="shared" si="221"/>
        <v>50.341176470588231</v>
      </c>
      <c r="P4559" s="11">
        <v>4</v>
      </c>
      <c r="Q4559" s="11">
        <v>2</v>
      </c>
      <c r="R4559" s="11" t="s">
        <v>22</v>
      </c>
      <c r="S4559" s="12" t="s">
        <v>2940</v>
      </c>
      <c r="T4559">
        <v>37.586666999999998</v>
      </c>
      <c r="U4559">
        <v>126.900355</v>
      </c>
      <c r="V4559" t="s">
        <v>3931</v>
      </c>
      <c r="W4559">
        <v>0</v>
      </c>
      <c r="X4559">
        <v>0</v>
      </c>
      <c r="Y4559">
        <v>0</v>
      </c>
      <c r="Z4559" s="14">
        <f t="shared" si="222"/>
        <v>19.047619047619047</v>
      </c>
      <c r="AA4559">
        <f>정리!U4559</f>
        <v>62</v>
      </c>
      <c r="AB4559">
        <f>정리!V4559</f>
        <v>63.1</v>
      </c>
      <c r="AC4559">
        <f>정리!W4559</f>
        <v>105000</v>
      </c>
      <c r="AD4559">
        <f>정리!X4559</f>
        <v>20000</v>
      </c>
      <c r="AE4559" t="s">
        <v>5022</v>
      </c>
    </row>
    <row r="4560" spans="1:31" x14ac:dyDescent="0.3">
      <c r="A4560" s="1" t="s">
        <v>3881</v>
      </c>
      <c r="B4560" s="2" t="s">
        <v>3933</v>
      </c>
      <c r="C4560" s="3">
        <v>2023</v>
      </c>
      <c r="D4560" s="4">
        <v>1464</v>
      </c>
      <c r="E4560" s="5">
        <v>58.5</v>
      </c>
      <c r="F4560" s="6">
        <v>18</v>
      </c>
      <c r="G4560" s="5">
        <v>40</v>
      </c>
      <c r="H4560" s="7">
        <v>12</v>
      </c>
      <c r="I4560" s="8">
        <v>219</v>
      </c>
      <c r="J4560" s="9">
        <f>정리!J4560</f>
        <v>63000</v>
      </c>
      <c r="K4560" s="9" t="str">
        <f>정리!K4560</f>
        <v>중</v>
      </c>
      <c r="L4560" s="9">
        <f>정리!L4560</f>
        <v>0</v>
      </c>
      <c r="M4560" s="9">
        <f>정리!M4560</f>
        <v>0</v>
      </c>
      <c r="N4560" s="10">
        <f t="shared" si="220"/>
        <v>63000</v>
      </c>
      <c r="O4560" s="15">
        <f t="shared" si="221"/>
        <v>0</v>
      </c>
      <c r="P4560" s="11">
        <v>1</v>
      </c>
      <c r="Q4560" s="11">
        <v>1</v>
      </c>
      <c r="R4560" s="11" t="s">
        <v>22</v>
      </c>
      <c r="S4560" s="12">
        <v>58</v>
      </c>
      <c r="T4560">
        <v>37.586461</v>
      </c>
      <c r="U4560">
        <v>126.893227</v>
      </c>
      <c r="V4560" t="s">
        <v>3934</v>
      </c>
      <c r="W4560">
        <v>0</v>
      </c>
      <c r="X4560">
        <v>0</v>
      </c>
      <c r="Y4560">
        <v>0</v>
      </c>
      <c r="Z4560" s="14">
        <f t="shared" si="222"/>
        <v>300</v>
      </c>
      <c r="AA4560">
        <f>정리!U4560</f>
        <v>60</v>
      </c>
      <c r="AB4560">
        <f>정리!V4560</f>
        <v>300</v>
      </c>
      <c r="AC4560">
        <f>정리!W4560</f>
        <v>0</v>
      </c>
      <c r="AD4560">
        <f>정리!X4560</f>
        <v>-300</v>
      </c>
      <c r="AE4560">
        <v>300</v>
      </c>
    </row>
    <row r="4561" spans="1:31" x14ac:dyDescent="0.3">
      <c r="A4561" s="1" t="s">
        <v>3881</v>
      </c>
      <c r="B4561" s="2" t="s">
        <v>3933</v>
      </c>
      <c r="C4561" s="3">
        <v>2023</v>
      </c>
      <c r="D4561" s="4">
        <v>1464</v>
      </c>
      <c r="E4561" s="5">
        <v>73.7</v>
      </c>
      <c r="F4561" s="6">
        <v>22</v>
      </c>
      <c r="G4561" s="5">
        <v>49.9</v>
      </c>
      <c r="H4561" s="7">
        <v>15</v>
      </c>
      <c r="I4561" s="8">
        <v>177</v>
      </c>
      <c r="J4561" s="9">
        <f>정리!J4561</f>
        <v>83000</v>
      </c>
      <c r="K4561" s="9" t="str">
        <f>정리!K4561</f>
        <v>고</v>
      </c>
      <c r="L4561" s="9">
        <f>정리!L4561</f>
        <v>49000</v>
      </c>
      <c r="M4561" s="9" t="str">
        <f>정리!M4561</f>
        <v>중</v>
      </c>
      <c r="N4561" s="10">
        <f t="shared" si="220"/>
        <v>34000</v>
      </c>
      <c r="O4561" s="15">
        <f t="shared" si="221"/>
        <v>59.036144578313255</v>
      </c>
      <c r="P4561" s="11">
        <v>2</v>
      </c>
      <c r="Q4561" s="11">
        <v>1</v>
      </c>
      <c r="R4561" s="11" t="s">
        <v>22</v>
      </c>
      <c r="S4561" s="12">
        <v>73</v>
      </c>
      <c r="T4561">
        <v>37.586461</v>
      </c>
      <c r="U4561">
        <v>126.893227</v>
      </c>
      <c r="V4561" t="s">
        <v>3934</v>
      </c>
      <c r="W4561">
        <v>0</v>
      </c>
      <c r="X4561">
        <v>0</v>
      </c>
      <c r="Y4561">
        <v>0</v>
      </c>
      <c r="Z4561" s="14">
        <f t="shared" si="222"/>
        <v>300</v>
      </c>
      <c r="AA4561">
        <f>정리!U4561</f>
        <v>60</v>
      </c>
      <c r="AB4561">
        <f>정리!V4561</f>
        <v>300</v>
      </c>
      <c r="AC4561">
        <f>정리!W4561</f>
        <v>0</v>
      </c>
      <c r="AD4561">
        <f>정리!X4561</f>
        <v>-300</v>
      </c>
      <c r="AE4561">
        <v>300</v>
      </c>
    </row>
    <row r="4562" spans="1:31" x14ac:dyDescent="0.3">
      <c r="A4562" s="1" t="s">
        <v>3881</v>
      </c>
      <c r="B4562" s="2" t="s">
        <v>3933</v>
      </c>
      <c r="C4562" s="3">
        <v>2023</v>
      </c>
      <c r="D4562" s="4">
        <v>1464</v>
      </c>
      <c r="E4562" s="5">
        <v>77.8</v>
      </c>
      <c r="F4562" s="6">
        <v>24</v>
      </c>
      <c r="G4562" s="5">
        <v>54</v>
      </c>
      <c r="H4562" s="7">
        <v>16</v>
      </c>
      <c r="I4562" s="8">
        <v>75</v>
      </c>
      <c r="J4562" s="9">
        <f>정리!J4562</f>
        <v>0</v>
      </c>
      <c r="K4562" s="9">
        <f>정리!K4562</f>
        <v>0</v>
      </c>
      <c r="L4562" s="9">
        <f>정리!L4562</f>
        <v>48000</v>
      </c>
      <c r="M4562" s="9">
        <f>정리!M4562</f>
        <v>10</v>
      </c>
      <c r="N4562" s="10">
        <f t="shared" si="220"/>
        <v>-48000</v>
      </c>
      <c r="O4562" s="15">
        <f t="shared" si="221"/>
        <v>0</v>
      </c>
      <c r="P4562" s="11">
        <v>2</v>
      </c>
      <c r="Q4562" s="11">
        <v>1</v>
      </c>
      <c r="R4562" s="11" t="s">
        <v>22</v>
      </c>
      <c r="S4562" s="12">
        <v>77</v>
      </c>
      <c r="T4562">
        <v>37.586461</v>
      </c>
      <c r="U4562">
        <v>126.893227</v>
      </c>
      <c r="V4562" t="s">
        <v>3934</v>
      </c>
      <c r="W4562">
        <v>0</v>
      </c>
      <c r="X4562">
        <v>0</v>
      </c>
      <c r="Y4562">
        <v>0</v>
      </c>
      <c r="Z4562" s="14">
        <f t="shared" si="222"/>
        <v>300</v>
      </c>
      <c r="AA4562">
        <f>정리!U4562</f>
        <v>60</v>
      </c>
      <c r="AB4562">
        <f>정리!V4562</f>
        <v>300</v>
      </c>
      <c r="AC4562">
        <f>정리!W4562</f>
        <v>0</v>
      </c>
      <c r="AD4562">
        <f>정리!X4562</f>
        <v>-300</v>
      </c>
      <c r="AE4562">
        <v>300</v>
      </c>
    </row>
    <row r="4563" spans="1:31" x14ac:dyDescent="0.3">
      <c r="A4563" s="1" t="s">
        <v>3881</v>
      </c>
      <c r="B4563" s="2" t="s">
        <v>3933</v>
      </c>
      <c r="C4563" s="3">
        <v>2023</v>
      </c>
      <c r="D4563" s="4">
        <v>1464</v>
      </c>
      <c r="E4563" s="5">
        <v>81</v>
      </c>
      <c r="F4563" s="6">
        <v>24</v>
      </c>
      <c r="G4563" s="5">
        <v>60</v>
      </c>
      <c r="H4563" s="7">
        <v>18</v>
      </c>
      <c r="I4563" s="8">
        <v>357</v>
      </c>
      <c r="J4563" s="9">
        <f>정리!J4563</f>
        <v>105000</v>
      </c>
      <c r="K4563" s="9" t="str">
        <f>정리!K4563</f>
        <v>고</v>
      </c>
      <c r="L4563" s="9">
        <f>정리!L4563</f>
        <v>55000</v>
      </c>
      <c r="M4563" s="9" t="str">
        <f>정리!M4563</f>
        <v>중</v>
      </c>
      <c r="N4563" s="10">
        <f t="shared" si="220"/>
        <v>50000</v>
      </c>
      <c r="O4563" s="15">
        <f t="shared" si="221"/>
        <v>52.380952380952387</v>
      </c>
      <c r="P4563" s="11">
        <v>3</v>
      </c>
      <c r="Q4563" s="11">
        <v>2</v>
      </c>
      <c r="R4563" s="11" t="s">
        <v>22</v>
      </c>
      <c r="S4563" s="12" t="s">
        <v>49</v>
      </c>
      <c r="T4563">
        <v>37.586461</v>
      </c>
      <c r="U4563">
        <v>126.893227</v>
      </c>
      <c r="V4563" t="s">
        <v>3934</v>
      </c>
      <c r="W4563">
        <v>0</v>
      </c>
      <c r="X4563">
        <v>0</v>
      </c>
      <c r="Y4563">
        <v>0</v>
      </c>
      <c r="Z4563" s="14">
        <f t="shared" si="222"/>
        <v>300</v>
      </c>
      <c r="AA4563">
        <f>정리!U4563</f>
        <v>60</v>
      </c>
      <c r="AB4563">
        <f>정리!V4563</f>
        <v>300</v>
      </c>
      <c r="AC4563">
        <f>정리!W4563</f>
        <v>0</v>
      </c>
      <c r="AD4563">
        <f>정리!X4563</f>
        <v>-300</v>
      </c>
      <c r="AE4563">
        <v>300</v>
      </c>
    </row>
    <row r="4564" spans="1:31" x14ac:dyDescent="0.3">
      <c r="A4564" s="1" t="s">
        <v>3881</v>
      </c>
      <c r="B4564" s="2" t="s">
        <v>3933</v>
      </c>
      <c r="C4564" s="3">
        <v>2023</v>
      </c>
      <c r="D4564" s="4">
        <v>1464</v>
      </c>
      <c r="E4564" s="5">
        <v>100.5</v>
      </c>
      <c r="F4564" s="6">
        <v>30</v>
      </c>
      <c r="G4564" s="5">
        <v>76.7</v>
      </c>
      <c r="H4564" s="7">
        <v>23</v>
      </c>
      <c r="I4564" s="8">
        <v>96</v>
      </c>
      <c r="J4564" s="9">
        <f>정리!J4564</f>
        <v>113000</v>
      </c>
      <c r="K4564" s="9">
        <f>정리!K4564</f>
        <v>7</v>
      </c>
      <c r="L4564" s="9">
        <f>정리!L4564</f>
        <v>63000</v>
      </c>
      <c r="M4564" s="9" t="str">
        <f>정리!M4564</f>
        <v>중</v>
      </c>
      <c r="N4564" s="10">
        <f t="shared" si="220"/>
        <v>50000</v>
      </c>
      <c r="O4564" s="15">
        <f t="shared" si="221"/>
        <v>55.752212389380531</v>
      </c>
      <c r="P4564" s="11">
        <v>3</v>
      </c>
      <c r="Q4564" s="11">
        <v>2</v>
      </c>
      <c r="R4564" s="11" t="s">
        <v>22</v>
      </c>
      <c r="S4564" s="12">
        <v>100</v>
      </c>
      <c r="T4564">
        <v>37.586461</v>
      </c>
      <c r="U4564">
        <v>126.893227</v>
      </c>
      <c r="V4564" t="s">
        <v>3934</v>
      </c>
      <c r="W4564">
        <v>0</v>
      </c>
      <c r="X4564">
        <v>0</v>
      </c>
      <c r="Y4564">
        <v>0</v>
      </c>
      <c r="Z4564" s="14">
        <f t="shared" si="222"/>
        <v>300</v>
      </c>
      <c r="AA4564">
        <f>정리!U4564</f>
        <v>60</v>
      </c>
      <c r="AB4564">
        <f>정리!V4564</f>
        <v>300</v>
      </c>
      <c r="AC4564">
        <f>정리!W4564</f>
        <v>0</v>
      </c>
      <c r="AD4564">
        <f>정리!X4564</f>
        <v>-300</v>
      </c>
      <c r="AE4564">
        <v>300</v>
      </c>
    </row>
    <row r="4565" spans="1:31" x14ac:dyDescent="0.3">
      <c r="A4565" s="1" t="s">
        <v>3881</v>
      </c>
      <c r="B4565" s="2" t="s">
        <v>3933</v>
      </c>
      <c r="C4565" s="3">
        <v>2023</v>
      </c>
      <c r="D4565" s="4">
        <v>1464</v>
      </c>
      <c r="E4565" s="5">
        <v>109.5</v>
      </c>
      <c r="F4565" s="6">
        <v>33</v>
      </c>
      <c r="G4565" s="5">
        <v>85</v>
      </c>
      <c r="H4565" s="7">
        <v>26</v>
      </c>
      <c r="I4565" s="8">
        <v>342</v>
      </c>
      <c r="J4565" s="9">
        <f>정리!J4565</f>
        <v>116000</v>
      </c>
      <c r="K4565" s="9" t="str">
        <f>정리!K4565</f>
        <v>중</v>
      </c>
      <c r="L4565" s="9">
        <f>정리!L4565</f>
        <v>64000</v>
      </c>
      <c r="M4565" s="9" t="str">
        <f>정리!M4565</f>
        <v>저</v>
      </c>
      <c r="N4565" s="10">
        <f t="shared" si="220"/>
        <v>52000</v>
      </c>
      <c r="O4565" s="15">
        <f t="shared" si="221"/>
        <v>55.172413793103445</v>
      </c>
      <c r="P4565" s="11">
        <v>3</v>
      </c>
      <c r="Q4565" s="11">
        <v>2</v>
      </c>
      <c r="R4565" s="11" t="s">
        <v>22</v>
      </c>
      <c r="S4565" s="12" t="s">
        <v>25</v>
      </c>
      <c r="T4565">
        <v>37.586461</v>
      </c>
      <c r="U4565">
        <v>126.893227</v>
      </c>
      <c r="V4565" t="s">
        <v>3935</v>
      </c>
      <c r="W4565">
        <v>0</v>
      </c>
      <c r="X4565">
        <v>-2.9411764705882351</v>
      </c>
      <c r="Y4565">
        <v>4.7619047619047619</v>
      </c>
      <c r="Z4565" s="14">
        <f t="shared" si="222"/>
        <v>300</v>
      </c>
      <c r="AA4565">
        <f>정리!U4565</f>
        <v>60</v>
      </c>
      <c r="AB4565">
        <f>정리!V4565</f>
        <v>300</v>
      </c>
      <c r="AC4565">
        <f>정리!W4565</f>
        <v>0</v>
      </c>
      <c r="AD4565">
        <f>정리!X4565</f>
        <v>-300</v>
      </c>
      <c r="AE4565">
        <v>300</v>
      </c>
    </row>
    <row r="4566" spans="1:31" x14ac:dyDescent="0.3">
      <c r="A4566" s="1" t="s">
        <v>3881</v>
      </c>
      <c r="B4566" s="2" t="s">
        <v>3933</v>
      </c>
      <c r="C4566" s="3">
        <v>2023</v>
      </c>
      <c r="D4566" s="4">
        <v>1464</v>
      </c>
      <c r="E4566" s="5">
        <v>127.2</v>
      </c>
      <c r="F4566" s="6">
        <v>38</v>
      </c>
      <c r="G4566" s="5">
        <v>102.7</v>
      </c>
      <c r="H4566" s="7">
        <v>31</v>
      </c>
      <c r="I4566" s="8">
        <v>66</v>
      </c>
      <c r="J4566" s="9">
        <f>정리!J4566</f>
        <v>145000</v>
      </c>
      <c r="K4566" s="9" t="str">
        <f>정리!K4566</f>
        <v>고</v>
      </c>
      <c r="L4566" s="9">
        <f>정리!L4566</f>
        <v>85000</v>
      </c>
      <c r="M4566" s="9" t="str">
        <f>정리!M4566</f>
        <v>중</v>
      </c>
      <c r="N4566" s="10">
        <f t="shared" si="220"/>
        <v>60000</v>
      </c>
      <c r="O4566" s="15">
        <f t="shared" si="221"/>
        <v>58.620689655172406</v>
      </c>
      <c r="P4566" s="11">
        <v>4</v>
      </c>
      <c r="Q4566" s="11">
        <v>2</v>
      </c>
      <c r="R4566" s="11" t="s">
        <v>22</v>
      </c>
      <c r="S4566" s="12">
        <v>127</v>
      </c>
      <c r="T4566">
        <v>37.586461</v>
      </c>
      <c r="U4566">
        <v>126.893227</v>
      </c>
      <c r="V4566" t="s">
        <v>3934</v>
      </c>
      <c r="W4566">
        <v>0</v>
      </c>
      <c r="X4566">
        <v>0</v>
      </c>
      <c r="Y4566">
        <v>0</v>
      </c>
      <c r="Z4566" s="14">
        <f t="shared" si="222"/>
        <v>300</v>
      </c>
      <c r="AA4566">
        <f>정리!U4566</f>
        <v>60</v>
      </c>
      <c r="AB4566">
        <f>정리!V4566</f>
        <v>300</v>
      </c>
      <c r="AC4566">
        <f>정리!W4566</f>
        <v>0</v>
      </c>
      <c r="AD4566">
        <f>정리!X4566</f>
        <v>-300</v>
      </c>
      <c r="AE4566">
        <v>300</v>
      </c>
    </row>
    <row r="4567" spans="1:31" x14ac:dyDescent="0.3">
      <c r="A4567" s="1" t="s">
        <v>3881</v>
      </c>
      <c r="B4567" s="2" t="s">
        <v>3933</v>
      </c>
      <c r="C4567" s="3">
        <v>2023</v>
      </c>
      <c r="D4567" s="4">
        <v>1464</v>
      </c>
      <c r="E4567" s="5">
        <v>149.9</v>
      </c>
      <c r="F4567" s="6">
        <v>45</v>
      </c>
      <c r="G4567" s="5">
        <v>120</v>
      </c>
      <c r="H4567" s="7">
        <v>36</v>
      </c>
      <c r="I4567" s="8">
        <v>32</v>
      </c>
      <c r="J4567" s="9">
        <f>정리!J4567</f>
        <v>200000</v>
      </c>
      <c r="K4567" s="9" t="str">
        <f>정리!K4567</f>
        <v>고</v>
      </c>
      <c r="L4567" s="9">
        <f>정리!L4567</f>
        <v>0</v>
      </c>
      <c r="M4567" s="9">
        <f>정리!M4567</f>
        <v>0</v>
      </c>
      <c r="N4567" s="10">
        <f t="shared" si="220"/>
        <v>200000</v>
      </c>
      <c r="O4567" s="15">
        <f t="shared" si="221"/>
        <v>0</v>
      </c>
      <c r="P4567" s="11">
        <v>4</v>
      </c>
      <c r="Q4567" s="11">
        <v>2</v>
      </c>
      <c r="R4567" s="11" t="s">
        <v>22</v>
      </c>
      <c r="S4567" s="12">
        <v>149</v>
      </c>
      <c r="T4567">
        <v>37.586461</v>
      </c>
      <c r="U4567">
        <v>126.893227</v>
      </c>
      <c r="V4567" t="s">
        <v>3934</v>
      </c>
      <c r="W4567">
        <v>0</v>
      </c>
      <c r="X4567">
        <v>0</v>
      </c>
      <c r="Y4567">
        <v>0</v>
      </c>
      <c r="Z4567" s="14">
        <f t="shared" si="222"/>
        <v>300</v>
      </c>
      <c r="AA4567">
        <f>정리!U4567</f>
        <v>60</v>
      </c>
      <c r="AB4567">
        <f>정리!V4567</f>
        <v>300</v>
      </c>
      <c r="AC4567">
        <f>정리!W4567</f>
        <v>0</v>
      </c>
      <c r="AD4567">
        <f>정리!X4567</f>
        <v>-300</v>
      </c>
      <c r="AE4567">
        <v>300</v>
      </c>
    </row>
    <row r="4568" spans="1:31" x14ac:dyDescent="0.3">
      <c r="A4568" s="1" t="s">
        <v>3881</v>
      </c>
      <c r="B4568" s="2" t="s">
        <v>3936</v>
      </c>
      <c r="C4568" s="3">
        <v>2021</v>
      </c>
      <c r="D4568" s="4">
        <v>753</v>
      </c>
      <c r="E4568" s="5">
        <v>85.2</v>
      </c>
      <c r="F4568" s="6">
        <v>26</v>
      </c>
      <c r="G4568" s="5">
        <v>60</v>
      </c>
      <c r="H4568" s="7">
        <v>18</v>
      </c>
      <c r="I4568" s="8">
        <v>164</v>
      </c>
      <c r="J4568" s="9">
        <f>정리!J4568</f>
        <v>125000</v>
      </c>
      <c r="K4568" s="9" t="str">
        <f>정리!K4568</f>
        <v>중</v>
      </c>
      <c r="L4568" s="9">
        <f>정리!L4568</f>
        <v>0</v>
      </c>
      <c r="M4568" s="9">
        <f>정리!M4568</f>
        <v>0</v>
      </c>
      <c r="N4568" s="10">
        <f t="shared" si="220"/>
        <v>125000</v>
      </c>
      <c r="O4568" s="15">
        <f t="shared" si="221"/>
        <v>0</v>
      </c>
      <c r="P4568" s="11">
        <v>3</v>
      </c>
      <c r="Q4568" s="11">
        <v>2</v>
      </c>
      <c r="R4568" s="11" t="s">
        <v>22</v>
      </c>
      <c r="S4568" s="12" t="s">
        <v>531</v>
      </c>
      <c r="T4568">
        <v>37.581003000000003</v>
      </c>
      <c r="U4568">
        <v>126.899946</v>
      </c>
      <c r="V4568" t="s">
        <v>3937</v>
      </c>
      <c r="W4568">
        <v>0</v>
      </c>
      <c r="X4568">
        <v>0</v>
      </c>
      <c r="Y4568">
        <v>0</v>
      </c>
      <c r="Z4568" s="14">
        <f t="shared" si="222"/>
        <v>1.9607843137254901</v>
      </c>
      <c r="AA4568">
        <f>정리!U4568</f>
        <v>60</v>
      </c>
      <c r="AB4568">
        <f>정리!V4568</f>
        <v>63.1</v>
      </c>
      <c r="AC4568">
        <f>정리!W4568</f>
        <v>127500</v>
      </c>
      <c r="AD4568">
        <f>정리!X4568</f>
        <v>2500</v>
      </c>
      <c r="AE4568" t="s">
        <v>5022</v>
      </c>
    </row>
    <row r="4569" spans="1:31" x14ac:dyDescent="0.3">
      <c r="A4569" s="1" t="s">
        <v>3881</v>
      </c>
      <c r="B4569" s="2" t="s">
        <v>3936</v>
      </c>
      <c r="C4569" s="3">
        <v>2021</v>
      </c>
      <c r="D4569" s="4">
        <v>753</v>
      </c>
      <c r="E4569" s="5">
        <v>117.7</v>
      </c>
      <c r="F4569" s="6">
        <v>36</v>
      </c>
      <c r="G4569" s="5">
        <v>85</v>
      </c>
      <c r="H4569" s="7">
        <v>26</v>
      </c>
      <c r="I4569" s="8">
        <v>196</v>
      </c>
      <c r="J4569" s="9">
        <f>정리!J4569</f>
        <v>145000</v>
      </c>
      <c r="K4569" s="9">
        <f>정리!K4569</f>
        <v>8</v>
      </c>
      <c r="L4569" s="9">
        <f>정리!L4569</f>
        <v>85000</v>
      </c>
      <c r="M4569" s="9" t="str">
        <f>정리!M4569</f>
        <v>저</v>
      </c>
      <c r="N4569" s="10">
        <f t="shared" si="220"/>
        <v>60000</v>
      </c>
      <c r="O4569" s="15">
        <f t="shared" si="221"/>
        <v>58.620689655172406</v>
      </c>
      <c r="P4569" s="11">
        <v>3</v>
      </c>
      <c r="Q4569" s="11">
        <v>2</v>
      </c>
      <c r="R4569" s="11" t="s">
        <v>22</v>
      </c>
      <c r="S4569" s="12" t="s">
        <v>170</v>
      </c>
      <c r="T4569">
        <v>37.581003000000003</v>
      </c>
      <c r="U4569">
        <v>126.899946</v>
      </c>
      <c r="V4569" t="s">
        <v>3937</v>
      </c>
      <c r="W4569">
        <v>0</v>
      </c>
      <c r="X4569">
        <v>0</v>
      </c>
      <c r="Y4569">
        <v>0</v>
      </c>
      <c r="Z4569" s="14">
        <f t="shared" si="222"/>
        <v>6.1488673139158578</v>
      </c>
      <c r="AA4569">
        <f>정리!U4569</f>
        <v>60</v>
      </c>
      <c r="AB4569">
        <f>정리!V4569</f>
        <v>63.1</v>
      </c>
      <c r="AC4569">
        <f>정리!W4569</f>
        <v>154500</v>
      </c>
      <c r="AD4569">
        <f>정리!X4569</f>
        <v>9500</v>
      </c>
      <c r="AE4569" t="s">
        <v>5022</v>
      </c>
    </row>
    <row r="4570" spans="1:31" x14ac:dyDescent="0.3">
      <c r="A4570" s="1" t="s">
        <v>3881</v>
      </c>
      <c r="B4570" s="2" t="s">
        <v>3936</v>
      </c>
      <c r="C4570" s="3">
        <v>2021</v>
      </c>
      <c r="D4570" s="4">
        <v>753</v>
      </c>
      <c r="E4570" s="5">
        <v>149.9</v>
      </c>
      <c r="F4570" s="6">
        <v>45</v>
      </c>
      <c r="G4570" s="5">
        <v>112.9</v>
      </c>
      <c r="H4570" s="7">
        <v>34</v>
      </c>
      <c r="I4570" s="8">
        <v>50</v>
      </c>
      <c r="J4570" s="9">
        <f>정리!J4570</f>
        <v>190000</v>
      </c>
      <c r="K4570" s="9" t="str">
        <f>정리!K4570</f>
        <v>고</v>
      </c>
      <c r="L4570" s="9">
        <f>정리!L4570</f>
        <v>100000</v>
      </c>
      <c r="M4570" s="9" t="str">
        <f>정리!M4570</f>
        <v>고</v>
      </c>
      <c r="N4570" s="10">
        <f t="shared" si="220"/>
        <v>90000</v>
      </c>
      <c r="O4570" s="15">
        <f t="shared" si="221"/>
        <v>52.631578947368418</v>
      </c>
      <c r="P4570" s="11">
        <v>4</v>
      </c>
      <c r="Q4570" s="11">
        <v>2</v>
      </c>
      <c r="R4570" s="11" t="s">
        <v>22</v>
      </c>
      <c r="S4570" s="12">
        <v>149</v>
      </c>
      <c r="T4570">
        <v>37.581003000000003</v>
      </c>
      <c r="U4570">
        <v>126.899946</v>
      </c>
      <c r="V4570" t="s">
        <v>3937</v>
      </c>
      <c r="W4570">
        <v>0</v>
      </c>
      <c r="X4570">
        <v>0</v>
      </c>
      <c r="Y4570">
        <v>0</v>
      </c>
      <c r="Z4570" s="14">
        <f t="shared" si="222"/>
        <v>300</v>
      </c>
      <c r="AA4570">
        <f>정리!U4570</f>
        <v>60</v>
      </c>
      <c r="AB4570">
        <f>정리!V4570</f>
        <v>63.1</v>
      </c>
      <c r="AC4570">
        <f>정리!W4570</f>
        <v>0</v>
      </c>
      <c r="AD4570">
        <f>정리!X4570</f>
        <v>-300</v>
      </c>
      <c r="AE4570" t="s">
        <v>5022</v>
      </c>
    </row>
    <row r="4571" spans="1:31" x14ac:dyDescent="0.3">
      <c r="A4571" s="1" t="s">
        <v>3881</v>
      </c>
      <c r="B4571" s="2" t="s">
        <v>3938</v>
      </c>
      <c r="C4571" s="3">
        <v>2021</v>
      </c>
      <c r="D4571" s="4">
        <v>1192</v>
      </c>
      <c r="E4571" s="5">
        <v>59.8</v>
      </c>
      <c r="F4571" s="6">
        <v>18</v>
      </c>
      <c r="G4571" s="5">
        <v>39.799999999999997</v>
      </c>
      <c r="H4571" s="7">
        <v>12</v>
      </c>
      <c r="I4571" s="8">
        <v>37</v>
      </c>
      <c r="J4571" s="9">
        <f>정리!J4571</f>
        <v>70000</v>
      </c>
      <c r="K4571" s="9" t="str">
        <f>정리!K4571</f>
        <v>고</v>
      </c>
      <c r="L4571" s="9">
        <f>정리!L4571</f>
        <v>0</v>
      </c>
      <c r="M4571" s="9">
        <f>정리!M4571</f>
        <v>0</v>
      </c>
      <c r="N4571" s="10">
        <f t="shared" si="220"/>
        <v>70000</v>
      </c>
      <c r="O4571" s="15">
        <f t="shared" si="221"/>
        <v>0</v>
      </c>
      <c r="P4571" s="11">
        <v>1</v>
      </c>
      <c r="Q4571" s="11">
        <v>1</v>
      </c>
      <c r="R4571" s="11" t="s">
        <v>22</v>
      </c>
      <c r="S4571" s="12">
        <v>59</v>
      </c>
      <c r="T4571">
        <v>37.585107999999998</v>
      </c>
      <c r="U4571">
        <v>126.892364</v>
      </c>
      <c r="V4571" t="s">
        <v>3939</v>
      </c>
      <c r="W4571">
        <v>0</v>
      </c>
      <c r="X4571">
        <v>0</v>
      </c>
      <c r="Y4571">
        <v>0</v>
      </c>
      <c r="Z4571" s="14">
        <f t="shared" si="222"/>
        <v>-16.666666666666664</v>
      </c>
      <c r="AA4571">
        <f>정리!U4571</f>
        <v>59</v>
      </c>
      <c r="AB4571">
        <f>정리!V4571</f>
        <v>86.5</v>
      </c>
      <c r="AC4571">
        <f>정리!W4571</f>
        <v>60000</v>
      </c>
      <c r="AD4571">
        <f>정리!X4571</f>
        <v>-300</v>
      </c>
      <c r="AE4571" t="s">
        <v>4766</v>
      </c>
    </row>
    <row r="4572" spans="1:31" x14ac:dyDescent="0.3">
      <c r="A4572" s="1" t="s">
        <v>3881</v>
      </c>
      <c r="B4572" s="2" t="s">
        <v>3938</v>
      </c>
      <c r="C4572" s="3">
        <v>2021</v>
      </c>
      <c r="D4572" s="4">
        <v>1192</v>
      </c>
      <c r="E4572" s="5">
        <v>85.8</v>
      </c>
      <c r="F4572" s="6">
        <v>26</v>
      </c>
      <c r="G4572" s="5">
        <v>60</v>
      </c>
      <c r="H4572" s="7">
        <v>18</v>
      </c>
      <c r="I4572" s="8">
        <v>358</v>
      </c>
      <c r="J4572" s="9">
        <f>정리!J4572</f>
        <v>105000</v>
      </c>
      <c r="K4572" s="9">
        <f>정리!K4572</f>
        <v>6</v>
      </c>
      <c r="L4572" s="9">
        <f>정리!L4572</f>
        <v>58000</v>
      </c>
      <c r="M4572" s="9" t="str">
        <f>정리!M4572</f>
        <v>중</v>
      </c>
      <c r="N4572" s="10">
        <f t="shared" si="220"/>
        <v>47000</v>
      </c>
      <c r="O4572" s="15">
        <f t="shared" si="221"/>
        <v>55.238095238095241</v>
      </c>
      <c r="P4572" s="11">
        <v>3</v>
      </c>
      <c r="Q4572" s="11">
        <v>2</v>
      </c>
      <c r="R4572" s="11" t="s">
        <v>22</v>
      </c>
      <c r="S4572" s="12">
        <v>85</v>
      </c>
      <c r="T4572">
        <v>37.585107999999998</v>
      </c>
      <c r="U4572">
        <v>126.892364</v>
      </c>
      <c r="V4572" t="s">
        <v>3939</v>
      </c>
      <c r="W4572">
        <v>0</v>
      </c>
      <c r="X4572">
        <v>0</v>
      </c>
      <c r="Y4572">
        <v>0</v>
      </c>
      <c r="Z4572" s="14">
        <f t="shared" si="222"/>
        <v>300</v>
      </c>
      <c r="AA4572">
        <f>정리!U4572</f>
        <v>59</v>
      </c>
      <c r="AB4572">
        <f>정리!V4572</f>
        <v>86.5</v>
      </c>
      <c r="AC4572">
        <f>정리!W4572</f>
        <v>0</v>
      </c>
      <c r="AD4572">
        <f>정리!X4572</f>
        <v>-300</v>
      </c>
      <c r="AE4572" t="s">
        <v>4766</v>
      </c>
    </row>
    <row r="4573" spans="1:31" x14ac:dyDescent="0.3">
      <c r="A4573" s="1" t="s">
        <v>3881</v>
      </c>
      <c r="B4573" s="2" t="s">
        <v>3938</v>
      </c>
      <c r="C4573" s="3">
        <v>2021</v>
      </c>
      <c r="D4573" s="4">
        <v>1192</v>
      </c>
      <c r="E4573" s="5">
        <v>113.4</v>
      </c>
      <c r="F4573" s="6">
        <v>34</v>
      </c>
      <c r="G4573" s="5">
        <v>84.9</v>
      </c>
      <c r="H4573" s="7">
        <v>26</v>
      </c>
      <c r="I4573" s="8">
        <v>211</v>
      </c>
      <c r="J4573" s="9">
        <f>정리!J4573</f>
        <v>120000</v>
      </c>
      <c r="K4573" s="9">
        <f>정리!K4573</f>
        <v>8</v>
      </c>
      <c r="L4573" s="9">
        <f>정리!L4573</f>
        <v>65000</v>
      </c>
      <c r="M4573" s="9" t="str">
        <f>정리!M4573</f>
        <v>중</v>
      </c>
      <c r="N4573" s="10">
        <f t="shared" si="220"/>
        <v>55000</v>
      </c>
      <c r="O4573" s="15">
        <f t="shared" si="221"/>
        <v>54.166666666666664</v>
      </c>
      <c r="P4573" s="11">
        <v>3</v>
      </c>
      <c r="Q4573" s="11">
        <v>2</v>
      </c>
      <c r="R4573" s="11" t="s">
        <v>22</v>
      </c>
      <c r="S4573" s="12" t="s">
        <v>133</v>
      </c>
      <c r="T4573">
        <v>37.585107999999998</v>
      </c>
      <c r="U4573">
        <v>126.892364</v>
      </c>
      <c r="V4573" t="s">
        <v>3939</v>
      </c>
      <c r="W4573">
        <v>0</v>
      </c>
      <c r="X4573">
        <v>0</v>
      </c>
      <c r="Y4573">
        <v>0</v>
      </c>
      <c r="Z4573" s="14">
        <f t="shared" si="222"/>
        <v>7.6923076923076925</v>
      </c>
      <c r="AA4573">
        <f>정리!U4573</f>
        <v>59</v>
      </c>
      <c r="AB4573">
        <f>정리!V4573</f>
        <v>86.5</v>
      </c>
      <c r="AC4573">
        <f>정리!W4573</f>
        <v>130000</v>
      </c>
      <c r="AD4573">
        <f>정리!X4573</f>
        <v>10000</v>
      </c>
      <c r="AE4573" t="s">
        <v>4766</v>
      </c>
    </row>
    <row r="4574" spans="1:31" x14ac:dyDescent="0.3">
      <c r="A4574" s="1" t="s">
        <v>3881</v>
      </c>
      <c r="B4574" s="2" t="s">
        <v>3938</v>
      </c>
      <c r="C4574" s="3">
        <v>2021</v>
      </c>
      <c r="D4574" s="4">
        <v>1192</v>
      </c>
      <c r="E4574" s="5">
        <v>133.30000000000001</v>
      </c>
      <c r="F4574" s="6">
        <v>40</v>
      </c>
      <c r="G4574" s="5">
        <v>99.9</v>
      </c>
      <c r="H4574" s="7">
        <v>30</v>
      </c>
      <c r="I4574" s="8">
        <v>50</v>
      </c>
      <c r="J4574" s="9">
        <f>정리!J4574</f>
        <v>140000</v>
      </c>
      <c r="K4574" s="9">
        <f>정리!K4574</f>
        <v>19</v>
      </c>
      <c r="L4574" s="9">
        <f>정리!L4574</f>
        <v>80000</v>
      </c>
      <c r="M4574" s="9" t="str">
        <f>정리!M4574</f>
        <v>고</v>
      </c>
      <c r="N4574" s="10">
        <f t="shared" si="220"/>
        <v>60000</v>
      </c>
      <c r="O4574" s="15">
        <f t="shared" si="221"/>
        <v>57.142857142857139</v>
      </c>
      <c r="P4574" s="11">
        <v>4</v>
      </c>
      <c r="Q4574" s="11">
        <v>2</v>
      </c>
      <c r="R4574" s="11" t="s">
        <v>22</v>
      </c>
      <c r="S4574" s="12" t="s">
        <v>3940</v>
      </c>
      <c r="T4574">
        <v>37.585107999999998</v>
      </c>
      <c r="U4574">
        <v>126.892364</v>
      </c>
      <c r="V4574" t="s">
        <v>3939</v>
      </c>
      <c r="W4574">
        <v>0</v>
      </c>
      <c r="X4574">
        <v>0</v>
      </c>
      <c r="Y4574">
        <v>0</v>
      </c>
      <c r="Z4574" s="14">
        <f t="shared" si="222"/>
        <v>-7.6923076923076925</v>
      </c>
      <c r="AA4574">
        <f>정리!U4574</f>
        <v>59</v>
      </c>
      <c r="AB4574">
        <f>정리!V4574</f>
        <v>86.5</v>
      </c>
      <c r="AC4574">
        <f>정리!W4574</f>
        <v>130000</v>
      </c>
      <c r="AD4574">
        <f>정리!X4574</f>
        <v>-300</v>
      </c>
      <c r="AE4574" t="s">
        <v>4766</v>
      </c>
    </row>
    <row r="4575" spans="1:31" x14ac:dyDescent="0.3">
      <c r="A4575" s="1" t="s">
        <v>3881</v>
      </c>
      <c r="B4575" s="2" t="s">
        <v>3941</v>
      </c>
      <c r="C4575" s="3">
        <v>2003</v>
      </c>
      <c r="D4575" s="4">
        <v>280</v>
      </c>
      <c r="E4575" s="5">
        <v>73.5</v>
      </c>
      <c r="F4575" s="6">
        <v>22</v>
      </c>
      <c r="G4575" s="5">
        <v>57.5</v>
      </c>
      <c r="H4575" s="7">
        <v>17</v>
      </c>
      <c r="I4575" s="8">
        <v>112</v>
      </c>
      <c r="J4575" s="9">
        <f>정리!J4575</f>
        <v>60000</v>
      </c>
      <c r="K4575" s="9">
        <f>정리!K4575</f>
        <v>6</v>
      </c>
      <c r="L4575" s="9">
        <f>정리!L4575</f>
        <v>0</v>
      </c>
      <c r="M4575" s="9">
        <f>정리!M4575</f>
        <v>0</v>
      </c>
      <c r="N4575" s="10">
        <f t="shared" si="220"/>
        <v>60000</v>
      </c>
      <c r="O4575" s="15">
        <f t="shared" si="221"/>
        <v>0</v>
      </c>
      <c r="P4575" s="11">
        <v>3</v>
      </c>
      <c r="Q4575" s="11">
        <v>2</v>
      </c>
      <c r="R4575" s="11" t="s">
        <v>22</v>
      </c>
      <c r="S4575" s="12">
        <v>73</v>
      </c>
      <c r="T4575">
        <v>37.585512999999999</v>
      </c>
      <c r="U4575">
        <v>126.900282</v>
      </c>
      <c r="V4575" t="s">
        <v>3942</v>
      </c>
      <c r="W4575">
        <v>0</v>
      </c>
      <c r="X4575">
        <v>0</v>
      </c>
      <c r="Y4575">
        <v>0</v>
      </c>
      <c r="Z4575" s="14">
        <f t="shared" si="222"/>
        <v>23.857868020304569</v>
      </c>
      <c r="AA4575">
        <f>정리!U4575</f>
        <v>61</v>
      </c>
      <c r="AB4575">
        <f>정리!V4575</f>
        <v>63.1</v>
      </c>
      <c r="AC4575">
        <f>정리!W4575</f>
        <v>78800</v>
      </c>
      <c r="AD4575">
        <f>정리!X4575</f>
        <v>18800</v>
      </c>
      <c r="AE4575" t="s">
        <v>5022</v>
      </c>
    </row>
    <row r="4576" spans="1:31" x14ac:dyDescent="0.3">
      <c r="A4576" s="1" t="s">
        <v>3881</v>
      </c>
      <c r="B4576" s="2" t="s">
        <v>3941</v>
      </c>
      <c r="C4576" s="3">
        <v>2003</v>
      </c>
      <c r="D4576" s="4">
        <v>280</v>
      </c>
      <c r="E4576" s="5">
        <v>99.1</v>
      </c>
      <c r="F4576" s="6">
        <v>30</v>
      </c>
      <c r="G4576" s="5">
        <v>78.3</v>
      </c>
      <c r="H4576" s="7">
        <v>24</v>
      </c>
      <c r="I4576" s="8">
        <v>112</v>
      </c>
      <c r="J4576" s="9">
        <f>정리!J4576</f>
        <v>70000</v>
      </c>
      <c r="K4576" s="9" t="str">
        <f>정리!K4576</f>
        <v>고</v>
      </c>
      <c r="L4576" s="9">
        <f>정리!L4576</f>
        <v>56000</v>
      </c>
      <c r="M4576" s="9">
        <f>정리!M4576</f>
        <v>8</v>
      </c>
      <c r="N4576" s="10">
        <f t="shared" si="220"/>
        <v>14000</v>
      </c>
      <c r="O4576" s="15">
        <f t="shared" si="221"/>
        <v>80</v>
      </c>
      <c r="P4576" s="11">
        <v>3</v>
      </c>
      <c r="Q4576" s="11">
        <v>2</v>
      </c>
      <c r="R4576" s="11" t="s">
        <v>22</v>
      </c>
      <c r="S4576" s="12">
        <v>99</v>
      </c>
      <c r="T4576">
        <v>37.585512999999999</v>
      </c>
      <c r="U4576">
        <v>126.900282</v>
      </c>
      <c r="V4576" t="s">
        <v>3942</v>
      </c>
      <c r="W4576">
        <v>0</v>
      </c>
      <c r="X4576">
        <v>0</v>
      </c>
      <c r="Y4576">
        <v>0</v>
      </c>
      <c r="Z4576" s="14">
        <f t="shared" si="222"/>
        <v>20.454545454545457</v>
      </c>
      <c r="AA4576">
        <f>정리!U4576</f>
        <v>61</v>
      </c>
      <c r="AB4576">
        <f>정리!V4576</f>
        <v>63.1</v>
      </c>
      <c r="AC4576">
        <f>정리!W4576</f>
        <v>88000</v>
      </c>
      <c r="AD4576">
        <f>정리!X4576</f>
        <v>18000</v>
      </c>
      <c r="AE4576" t="s">
        <v>5022</v>
      </c>
    </row>
    <row r="4577" spans="1:31" x14ac:dyDescent="0.3">
      <c r="A4577" s="1" t="s">
        <v>3881</v>
      </c>
      <c r="B4577" s="2" t="s">
        <v>3941</v>
      </c>
      <c r="C4577" s="3">
        <v>2003</v>
      </c>
      <c r="D4577" s="4">
        <v>280</v>
      </c>
      <c r="E4577" s="5">
        <v>133.5</v>
      </c>
      <c r="F4577" s="6">
        <v>40</v>
      </c>
      <c r="G4577" s="5">
        <v>106.4</v>
      </c>
      <c r="H4577" s="7">
        <v>32</v>
      </c>
      <c r="I4577" s="8">
        <v>56</v>
      </c>
      <c r="J4577" s="9">
        <f>정리!J4577</f>
        <v>80000</v>
      </c>
      <c r="K4577" s="9">
        <f>정리!K4577</f>
        <v>10</v>
      </c>
      <c r="L4577" s="9">
        <f>정리!L4577</f>
        <v>56000</v>
      </c>
      <c r="M4577" s="9">
        <f>정리!M4577</f>
        <v>10</v>
      </c>
      <c r="N4577" s="10">
        <f t="shared" si="220"/>
        <v>24000</v>
      </c>
      <c r="O4577" s="15">
        <f t="shared" si="221"/>
        <v>70</v>
      </c>
      <c r="P4577" s="11">
        <v>4</v>
      </c>
      <c r="Q4577" s="11">
        <v>2</v>
      </c>
      <c r="R4577" s="11" t="s">
        <v>22</v>
      </c>
      <c r="S4577" s="12">
        <v>133</v>
      </c>
      <c r="T4577">
        <v>37.585512999999999</v>
      </c>
      <c r="U4577">
        <v>126.900282</v>
      </c>
      <c r="V4577" t="s">
        <v>3942</v>
      </c>
      <c r="W4577">
        <v>2.5</v>
      </c>
      <c r="X4577">
        <v>0</v>
      </c>
      <c r="Y4577">
        <v>9.0909090909090917</v>
      </c>
      <c r="Z4577" s="14">
        <f t="shared" si="222"/>
        <v>15.789473684210526</v>
      </c>
      <c r="AA4577">
        <f>정리!U4577</f>
        <v>61</v>
      </c>
      <c r="AB4577">
        <f>정리!V4577</f>
        <v>63.1</v>
      </c>
      <c r="AC4577">
        <f>정리!W4577</f>
        <v>95000</v>
      </c>
      <c r="AD4577">
        <f>정리!X4577</f>
        <v>15000</v>
      </c>
      <c r="AE4577" t="s">
        <v>5022</v>
      </c>
    </row>
    <row r="4578" spans="1:31" x14ac:dyDescent="0.3">
      <c r="A4578" s="1" t="s">
        <v>3881</v>
      </c>
      <c r="B4578" s="2" t="s">
        <v>3943</v>
      </c>
      <c r="C4578" s="3">
        <v>1997</v>
      </c>
      <c r="D4578" s="4">
        <v>445</v>
      </c>
      <c r="E4578" s="5">
        <v>97.4</v>
      </c>
      <c r="F4578" s="6">
        <v>29</v>
      </c>
      <c r="G4578" s="5">
        <v>84.2</v>
      </c>
      <c r="H4578" s="7">
        <v>25</v>
      </c>
      <c r="I4578" s="8">
        <v>224</v>
      </c>
      <c r="J4578" s="9">
        <f>정리!J4578</f>
        <v>60000</v>
      </c>
      <c r="K4578" s="9">
        <f>정리!K4578</f>
        <v>14</v>
      </c>
      <c r="L4578" s="9">
        <f>정리!L4578</f>
        <v>0</v>
      </c>
      <c r="M4578" s="9">
        <f>정리!M4578</f>
        <v>0</v>
      </c>
      <c r="N4578" s="10">
        <f t="shared" si="220"/>
        <v>60000</v>
      </c>
      <c r="O4578" s="15">
        <f t="shared" si="221"/>
        <v>0</v>
      </c>
      <c r="P4578" s="11">
        <v>3</v>
      </c>
      <c r="Q4578" s="11">
        <v>2</v>
      </c>
      <c r="R4578" s="11" t="s">
        <v>22</v>
      </c>
      <c r="S4578" s="12" t="s">
        <v>1456</v>
      </c>
      <c r="T4578">
        <v>37.593609999999998</v>
      </c>
      <c r="U4578">
        <v>126.90867799999999</v>
      </c>
      <c r="V4578" t="s">
        <v>3944</v>
      </c>
      <c r="W4578">
        <v>0</v>
      </c>
      <c r="X4578">
        <v>0</v>
      </c>
      <c r="Y4578">
        <v>0</v>
      </c>
      <c r="Z4578" s="14">
        <f t="shared" si="222"/>
        <v>17.469050894085282</v>
      </c>
      <c r="AA4578">
        <f>정리!U4578</f>
        <v>62</v>
      </c>
      <c r="AB4578">
        <f>정리!V4578</f>
        <v>74.599999999999994</v>
      </c>
      <c r="AC4578">
        <f>정리!W4578</f>
        <v>72700</v>
      </c>
      <c r="AD4578">
        <f>정리!X4578</f>
        <v>12700</v>
      </c>
      <c r="AE4578" t="s">
        <v>5023</v>
      </c>
    </row>
    <row r="4579" spans="1:31" x14ac:dyDescent="0.3">
      <c r="A4579" s="1" t="s">
        <v>3881</v>
      </c>
      <c r="B4579" s="2" t="s">
        <v>3945</v>
      </c>
      <c r="C4579" s="3">
        <v>2019</v>
      </c>
      <c r="D4579" s="4">
        <v>380</v>
      </c>
      <c r="E4579" s="5">
        <v>83.4</v>
      </c>
      <c r="F4579" s="6">
        <v>25</v>
      </c>
      <c r="G4579" s="5">
        <v>59.9</v>
      </c>
      <c r="H4579" s="7">
        <v>18</v>
      </c>
      <c r="I4579" s="8">
        <v>107</v>
      </c>
      <c r="J4579" s="9">
        <f>정리!J4579</f>
        <v>75000</v>
      </c>
      <c r="K4579" s="9">
        <f>정리!K4579</f>
        <v>7</v>
      </c>
      <c r="L4579" s="9">
        <f>정리!L4579</f>
        <v>50000</v>
      </c>
      <c r="M4579" s="9">
        <f>정리!M4579</f>
        <v>7</v>
      </c>
      <c r="N4579" s="10">
        <f t="shared" si="220"/>
        <v>25000</v>
      </c>
      <c r="O4579" s="15">
        <f t="shared" si="221"/>
        <v>66.666666666666657</v>
      </c>
      <c r="P4579" s="11">
        <v>3</v>
      </c>
      <c r="Q4579" s="11">
        <v>2</v>
      </c>
      <c r="R4579" s="11" t="s">
        <v>22</v>
      </c>
      <c r="S4579" s="12" t="s">
        <v>259</v>
      </c>
      <c r="T4579">
        <v>37.597997999999997</v>
      </c>
      <c r="U4579">
        <v>126.908404</v>
      </c>
      <c r="V4579" t="s">
        <v>3946</v>
      </c>
      <c r="W4579">
        <v>0</v>
      </c>
      <c r="X4579">
        <v>-3.9215686274509802</v>
      </c>
      <c r="Y4579">
        <v>11.111111111111111</v>
      </c>
      <c r="Z4579" s="14">
        <f t="shared" si="222"/>
        <v>11.452184179456907</v>
      </c>
      <c r="AA4579">
        <f>정리!U4579</f>
        <v>65</v>
      </c>
      <c r="AB4579">
        <f>정리!V4579</f>
        <v>69.099999999999994</v>
      </c>
      <c r="AC4579">
        <f>정리!W4579</f>
        <v>84700</v>
      </c>
      <c r="AD4579">
        <f>정리!X4579</f>
        <v>9700</v>
      </c>
      <c r="AE4579" t="s">
        <v>5017</v>
      </c>
    </row>
    <row r="4580" spans="1:31" x14ac:dyDescent="0.3">
      <c r="A4580" s="1" t="s">
        <v>3881</v>
      </c>
      <c r="B4580" s="2" t="s">
        <v>3945</v>
      </c>
      <c r="C4580" s="3">
        <v>2019</v>
      </c>
      <c r="D4580" s="4">
        <v>380</v>
      </c>
      <c r="E4580" s="5">
        <v>98.7</v>
      </c>
      <c r="F4580" s="6">
        <v>30</v>
      </c>
      <c r="G4580" s="5">
        <v>72</v>
      </c>
      <c r="H4580" s="7">
        <v>22</v>
      </c>
      <c r="I4580" s="8">
        <v>94</v>
      </c>
      <c r="J4580" s="9">
        <f>정리!J4580</f>
        <v>78000</v>
      </c>
      <c r="K4580" s="9">
        <f>정리!K4580</f>
        <v>4</v>
      </c>
      <c r="L4580" s="9">
        <f>정리!L4580</f>
        <v>0</v>
      </c>
      <c r="M4580" s="9">
        <f>정리!M4580</f>
        <v>0</v>
      </c>
      <c r="N4580" s="10">
        <f t="shared" si="220"/>
        <v>78000</v>
      </c>
      <c r="O4580" s="15">
        <f t="shared" si="221"/>
        <v>0</v>
      </c>
      <c r="P4580" s="11">
        <v>3</v>
      </c>
      <c r="Q4580" s="11">
        <v>2</v>
      </c>
      <c r="R4580" s="11" t="s">
        <v>22</v>
      </c>
      <c r="S4580" s="12" t="s">
        <v>3308</v>
      </c>
      <c r="T4580">
        <v>37.597997999999997</v>
      </c>
      <c r="U4580">
        <v>126.908404</v>
      </c>
      <c r="V4580" t="s">
        <v>3946</v>
      </c>
      <c r="W4580">
        <v>0</v>
      </c>
      <c r="X4580">
        <v>0</v>
      </c>
      <c r="Y4580">
        <v>0</v>
      </c>
      <c r="Z4580" s="14">
        <f t="shared" si="222"/>
        <v>10.344827586206897</v>
      </c>
      <c r="AA4580">
        <f>정리!U4580</f>
        <v>65</v>
      </c>
      <c r="AB4580">
        <f>정리!V4580</f>
        <v>69.099999999999994</v>
      </c>
      <c r="AC4580">
        <f>정리!W4580</f>
        <v>87000</v>
      </c>
      <c r="AD4580">
        <f>정리!X4580</f>
        <v>9000</v>
      </c>
      <c r="AE4580" t="s">
        <v>5017</v>
      </c>
    </row>
    <row r="4581" spans="1:31" x14ac:dyDescent="0.3">
      <c r="A4581" s="1" t="s">
        <v>3881</v>
      </c>
      <c r="B4581" s="2" t="s">
        <v>3945</v>
      </c>
      <c r="C4581" s="3">
        <v>2019</v>
      </c>
      <c r="D4581" s="4">
        <v>380</v>
      </c>
      <c r="E4581" s="5">
        <v>101.2</v>
      </c>
      <c r="F4581" s="6">
        <v>31</v>
      </c>
      <c r="G4581" s="5">
        <v>75.7</v>
      </c>
      <c r="H4581" s="7">
        <v>23</v>
      </c>
      <c r="I4581" s="8">
        <v>78</v>
      </c>
      <c r="J4581" s="9">
        <f>정리!J4581</f>
        <v>85000</v>
      </c>
      <c r="K4581" s="9">
        <f>정리!K4581</f>
        <v>8</v>
      </c>
      <c r="L4581" s="9">
        <f>정리!L4581</f>
        <v>0</v>
      </c>
      <c r="M4581" s="9">
        <f>정리!M4581</f>
        <v>0</v>
      </c>
      <c r="N4581" s="10">
        <f t="shared" si="220"/>
        <v>85000</v>
      </c>
      <c r="O4581" s="15">
        <f t="shared" si="221"/>
        <v>0</v>
      </c>
      <c r="P4581" s="11">
        <v>3</v>
      </c>
      <c r="Q4581" s="11">
        <v>2</v>
      </c>
      <c r="R4581" s="11" t="s">
        <v>22</v>
      </c>
      <c r="S4581" s="12">
        <v>101</v>
      </c>
      <c r="T4581">
        <v>37.597997999999997</v>
      </c>
      <c r="U4581">
        <v>126.908404</v>
      </c>
      <c r="V4581" t="s">
        <v>3946</v>
      </c>
      <c r="W4581">
        <v>0</v>
      </c>
      <c r="X4581">
        <v>-5.4545454545454541</v>
      </c>
      <c r="Y4581">
        <v>12.096774193548388</v>
      </c>
      <c r="Z4581" s="14">
        <f t="shared" si="222"/>
        <v>13.132345426673481</v>
      </c>
      <c r="AA4581">
        <f>정리!U4581</f>
        <v>65</v>
      </c>
      <c r="AB4581">
        <f>정리!V4581</f>
        <v>69.099999999999994</v>
      </c>
      <c r="AC4581">
        <f>정리!W4581</f>
        <v>97850</v>
      </c>
      <c r="AD4581">
        <f>정리!X4581</f>
        <v>12850</v>
      </c>
      <c r="AE4581" t="s">
        <v>5017</v>
      </c>
    </row>
    <row r="4582" spans="1:31" x14ac:dyDescent="0.3">
      <c r="A4582" s="1" t="s">
        <v>3881</v>
      </c>
      <c r="B4582" s="2" t="s">
        <v>3947</v>
      </c>
      <c r="C4582" s="3">
        <v>2004</v>
      </c>
      <c r="D4582" s="4">
        <v>228</v>
      </c>
      <c r="E4582" s="5">
        <v>76.2</v>
      </c>
      <c r="F4582" s="6">
        <v>23</v>
      </c>
      <c r="G4582" s="5">
        <v>60</v>
      </c>
      <c r="H4582" s="7">
        <v>18</v>
      </c>
      <c r="I4582" s="8">
        <v>110</v>
      </c>
      <c r="J4582" s="9">
        <f>정리!J4582</f>
        <v>55000</v>
      </c>
      <c r="K4582" s="9" t="str">
        <f>정리!K4582</f>
        <v>중</v>
      </c>
      <c r="L4582" s="9">
        <f>정리!L4582</f>
        <v>0</v>
      </c>
      <c r="M4582" s="9">
        <f>정리!M4582</f>
        <v>0</v>
      </c>
      <c r="N4582" s="10">
        <f t="shared" ref="N4582:N4645" si="223">J4582-L4582</f>
        <v>55000</v>
      </c>
      <c r="O4582" s="15">
        <f t="shared" si="221"/>
        <v>0</v>
      </c>
      <c r="P4582" s="11">
        <v>3</v>
      </c>
      <c r="Q4582" s="11">
        <v>2</v>
      </c>
      <c r="R4582" s="11" t="s">
        <v>22</v>
      </c>
      <c r="S4582" s="12">
        <v>76</v>
      </c>
      <c r="T4582">
        <v>37.590522</v>
      </c>
      <c r="U4582">
        <v>126.90402400000001</v>
      </c>
      <c r="V4582" t="s">
        <v>3948</v>
      </c>
      <c r="W4582">
        <v>0</v>
      </c>
      <c r="X4582">
        <v>0</v>
      </c>
      <c r="Y4582">
        <v>0</v>
      </c>
      <c r="Z4582" s="14">
        <f t="shared" si="222"/>
        <v>8.3333333333333321</v>
      </c>
      <c r="AA4582">
        <f>정리!U4582</f>
        <v>68</v>
      </c>
      <c r="AB4582">
        <f>정리!V4582</f>
        <v>74.599999999999994</v>
      </c>
      <c r="AC4582">
        <f>정리!W4582</f>
        <v>60000</v>
      </c>
      <c r="AD4582">
        <f>정리!X4582</f>
        <v>5000</v>
      </c>
      <c r="AE4582" t="s">
        <v>5023</v>
      </c>
    </row>
    <row r="4583" spans="1:31" x14ac:dyDescent="0.3">
      <c r="A4583" s="1" t="s">
        <v>3881</v>
      </c>
      <c r="B4583" s="2" t="s">
        <v>3947</v>
      </c>
      <c r="C4583" s="3">
        <v>2004</v>
      </c>
      <c r="D4583" s="4">
        <v>228</v>
      </c>
      <c r="E4583" s="5">
        <v>107</v>
      </c>
      <c r="F4583" s="6">
        <v>32</v>
      </c>
      <c r="G4583" s="5">
        <v>84.9</v>
      </c>
      <c r="H4583" s="7">
        <v>26</v>
      </c>
      <c r="I4583" s="8">
        <v>117</v>
      </c>
      <c r="J4583" s="9">
        <f>정리!J4583</f>
        <v>63000</v>
      </c>
      <c r="K4583" s="9">
        <f>정리!K4583</f>
        <v>5</v>
      </c>
      <c r="L4583" s="9">
        <f>정리!L4583</f>
        <v>47000</v>
      </c>
      <c r="M4583" s="9" t="str">
        <f>정리!M4583</f>
        <v>저</v>
      </c>
      <c r="N4583" s="10">
        <f t="shared" si="223"/>
        <v>16000</v>
      </c>
      <c r="O4583" s="15">
        <f t="shared" si="221"/>
        <v>74.603174603174608</v>
      </c>
      <c r="P4583" s="11">
        <v>3</v>
      </c>
      <c r="Q4583" s="11">
        <v>2</v>
      </c>
      <c r="R4583" s="11" t="s">
        <v>22</v>
      </c>
      <c r="S4583" s="12" t="s">
        <v>200</v>
      </c>
      <c r="T4583">
        <v>37.590522</v>
      </c>
      <c r="U4583">
        <v>126.90402400000001</v>
      </c>
      <c r="V4583" t="s">
        <v>3948</v>
      </c>
      <c r="W4583">
        <v>0</v>
      </c>
      <c r="X4583">
        <v>0</v>
      </c>
      <c r="Y4583">
        <v>0</v>
      </c>
      <c r="Z4583" s="14">
        <f t="shared" si="222"/>
        <v>10</v>
      </c>
      <c r="AA4583">
        <f>정리!U4583</f>
        <v>68</v>
      </c>
      <c r="AB4583">
        <f>정리!V4583</f>
        <v>74.599999999999994</v>
      </c>
      <c r="AC4583">
        <f>정리!W4583</f>
        <v>70000</v>
      </c>
      <c r="AD4583">
        <f>정리!X4583</f>
        <v>7000</v>
      </c>
      <c r="AE4583" t="s">
        <v>5023</v>
      </c>
    </row>
    <row r="4584" spans="1:31" x14ac:dyDescent="0.3">
      <c r="A4584" s="1" t="s">
        <v>3881</v>
      </c>
      <c r="B4584" s="2" t="s">
        <v>3949</v>
      </c>
      <c r="C4584" s="3">
        <v>1987</v>
      </c>
      <c r="D4584" s="4">
        <v>570</v>
      </c>
      <c r="E4584" s="5">
        <v>85.8</v>
      </c>
      <c r="F4584" s="6">
        <v>26</v>
      </c>
      <c r="G4584" s="5">
        <v>63.5</v>
      </c>
      <c r="H4584" s="7">
        <v>19</v>
      </c>
      <c r="I4584" s="8">
        <v>315</v>
      </c>
      <c r="J4584" s="9">
        <f>정리!J4584</f>
        <v>55000</v>
      </c>
      <c r="K4584" s="9" t="str">
        <f>정리!K4584</f>
        <v>중</v>
      </c>
      <c r="L4584" s="9">
        <f>정리!L4584</f>
        <v>30000</v>
      </c>
      <c r="M4584" s="9" t="str">
        <f>정리!M4584</f>
        <v>중</v>
      </c>
      <c r="N4584" s="10">
        <f t="shared" si="223"/>
        <v>25000</v>
      </c>
      <c r="O4584" s="15">
        <f t="shared" si="221"/>
        <v>54.54545454545454</v>
      </c>
      <c r="P4584" s="11">
        <v>2</v>
      </c>
      <c r="Q4584" s="11">
        <v>1</v>
      </c>
      <c r="R4584" s="11" t="s">
        <v>20</v>
      </c>
      <c r="S4584" s="12">
        <v>85</v>
      </c>
      <c r="T4584">
        <v>37.589619999999996</v>
      </c>
      <c r="U4584">
        <v>126.908849</v>
      </c>
      <c r="V4584" t="s">
        <v>1334</v>
      </c>
      <c r="W4584">
        <v>-3.4482758620689653</v>
      </c>
      <c r="X4584">
        <v>31.31469179669396</v>
      </c>
      <c r="Y4584">
        <v>-31.481250778622151</v>
      </c>
      <c r="Z4584" s="14">
        <f t="shared" si="222"/>
        <v>20.634920634920633</v>
      </c>
      <c r="AA4584">
        <f>정리!U4584</f>
        <v>68</v>
      </c>
      <c r="AB4584">
        <f>정리!V4584</f>
        <v>66.3</v>
      </c>
      <c r="AC4584">
        <f>정리!W4584</f>
        <v>69300</v>
      </c>
      <c r="AD4584">
        <f>정리!X4584</f>
        <v>14300</v>
      </c>
      <c r="AE4584" t="s">
        <v>5024</v>
      </c>
    </row>
    <row r="4585" spans="1:31" x14ac:dyDescent="0.3">
      <c r="A4585" s="1" t="s">
        <v>3881</v>
      </c>
      <c r="B4585" s="2" t="s">
        <v>3949</v>
      </c>
      <c r="C4585" s="3">
        <v>1987</v>
      </c>
      <c r="D4585" s="4">
        <v>570</v>
      </c>
      <c r="E4585" s="5">
        <v>110.1</v>
      </c>
      <c r="F4585" s="6">
        <v>33</v>
      </c>
      <c r="G4585" s="5">
        <v>83.3</v>
      </c>
      <c r="H4585" s="7">
        <v>25</v>
      </c>
      <c r="I4585" s="8">
        <v>255</v>
      </c>
      <c r="J4585" s="9">
        <f>정리!J4585</f>
        <v>65000</v>
      </c>
      <c r="K4585" s="9" t="str">
        <f>정리!K4585</f>
        <v>중</v>
      </c>
      <c r="L4585" s="9">
        <f>정리!L4585</f>
        <v>30800</v>
      </c>
      <c r="M4585" s="9" t="str">
        <f>정리!M4585</f>
        <v>저</v>
      </c>
      <c r="N4585" s="10">
        <f t="shared" si="223"/>
        <v>34200</v>
      </c>
      <c r="O4585" s="15">
        <f t="shared" si="221"/>
        <v>47.384615384615387</v>
      </c>
      <c r="P4585" s="11">
        <v>3</v>
      </c>
      <c r="Q4585" s="11">
        <v>1</v>
      </c>
      <c r="R4585" s="11" t="s">
        <v>20</v>
      </c>
      <c r="S4585" s="12">
        <v>110</v>
      </c>
      <c r="T4585">
        <v>37.589619999999996</v>
      </c>
      <c r="U4585">
        <v>126.908849</v>
      </c>
      <c r="V4585" t="s">
        <v>1334</v>
      </c>
      <c r="W4585">
        <v>0</v>
      </c>
      <c r="X4585">
        <v>0</v>
      </c>
      <c r="Y4585">
        <v>0</v>
      </c>
      <c r="Z4585" s="14">
        <f t="shared" si="222"/>
        <v>19.254658385093169</v>
      </c>
      <c r="AA4585">
        <f>정리!U4585</f>
        <v>68</v>
      </c>
      <c r="AB4585">
        <f>정리!V4585</f>
        <v>66.3</v>
      </c>
      <c r="AC4585">
        <f>정리!W4585</f>
        <v>80500</v>
      </c>
      <c r="AD4585">
        <f>정리!X4585</f>
        <v>15500</v>
      </c>
      <c r="AE4585" t="s">
        <v>5024</v>
      </c>
    </row>
    <row r="4586" spans="1:31" x14ac:dyDescent="0.3">
      <c r="A4586" s="1" t="s">
        <v>3881</v>
      </c>
      <c r="B4586" s="2" t="s">
        <v>3950</v>
      </c>
      <c r="C4586" s="3">
        <v>1993</v>
      </c>
      <c r="D4586" s="4">
        <v>290</v>
      </c>
      <c r="E4586" s="5">
        <v>63.3</v>
      </c>
      <c r="F4586" s="6">
        <v>19</v>
      </c>
      <c r="G4586" s="5">
        <v>49.8</v>
      </c>
      <c r="H4586" s="7">
        <v>15</v>
      </c>
      <c r="I4586" s="8">
        <v>38</v>
      </c>
      <c r="J4586" s="9">
        <f>정리!J4586</f>
        <v>39000</v>
      </c>
      <c r="K4586" s="9">
        <f>정리!K4586</f>
        <v>13</v>
      </c>
      <c r="L4586" s="9">
        <f>정리!L4586</f>
        <v>0</v>
      </c>
      <c r="M4586" s="9">
        <f>정리!M4586</f>
        <v>0</v>
      </c>
      <c r="N4586" s="10">
        <f t="shared" si="223"/>
        <v>39000</v>
      </c>
      <c r="O4586" s="15">
        <f t="shared" si="221"/>
        <v>0</v>
      </c>
      <c r="P4586" s="11">
        <v>2</v>
      </c>
      <c r="Q4586" s="11">
        <v>1</v>
      </c>
      <c r="R4586" s="11" t="s">
        <v>22</v>
      </c>
      <c r="S4586" s="12">
        <v>63</v>
      </c>
      <c r="T4586">
        <v>37.600448</v>
      </c>
      <c r="U4586">
        <v>126.90368599999999</v>
      </c>
      <c r="V4586" t="s">
        <v>3951</v>
      </c>
      <c r="W4586">
        <v>0</v>
      </c>
      <c r="X4586">
        <v>19.047619047619047</v>
      </c>
      <c r="Y4586">
        <v>-32.432432432432435</v>
      </c>
      <c r="Z4586" s="14">
        <f t="shared" si="222"/>
        <v>15.217391304347828</v>
      </c>
      <c r="AA4586">
        <f>정리!U4586</f>
        <v>69</v>
      </c>
      <c r="AB4586">
        <f>정리!V4586</f>
        <v>69.099999999999994</v>
      </c>
      <c r="AC4586">
        <f>정리!W4586</f>
        <v>46000</v>
      </c>
      <c r="AD4586">
        <f>정리!X4586</f>
        <v>7000</v>
      </c>
      <c r="AE4586" t="s">
        <v>5017</v>
      </c>
    </row>
    <row r="4587" spans="1:31" x14ac:dyDescent="0.3">
      <c r="A4587" s="1" t="s">
        <v>3881</v>
      </c>
      <c r="B4587" s="2" t="s">
        <v>3950</v>
      </c>
      <c r="C4587" s="3">
        <v>1993</v>
      </c>
      <c r="D4587" s="4">
        <v>290</v>
      </c>
      <c r="E4587" s="5">
        <v>73.900000000000006</v>
      </c>
      <c r="F4587" s="6">
        <v>22</v>
      </c>
      <c r="G4587" s="5">
        <v>58.1</v>
      </c>
      <c r="H4587" s="7">
        <v>18</v>
      </c>
      <c r="I4587" s="8">
        <v>156</v>
      </c>
      <c r="J4587" s="9">
        <f>정리!J4587</f>
        <v>42000</v>
      </c>
      <c r="K4587" s="9">
        <f>정리!K4587</f>
        <v>4</v>
      </c>
      <c r="L4587" s="9">
        <f>정리!L4587</f>
        <v>30000</v>
      </c>
      <c r="M4587" s="9">
        <f>정리!M4587</f>
        <v>6</v>
      </c>
      <c r="N4587" s="10">
        <f t="shared" si="223"/>
        <v>12000</v>
      </c>
      <c r="O4587" s="15">
        <f t="shared" si="221"/>
        <v>71.428571428571431</v>
      </c>
      <c r="P4587" s="11">
        <v>3</v>
      </c>
      <c r="Q4587" s="11">
        <v>1</v>
      </c>
      <c r="R4587" s="11" t="s">
        <v>22</v>
      </c>
      <c r="S4587" s="12">
        <v>73</v>
      </c>
      <c r="T4587">
        <v>37.600448</v>
      </c>
      <c r="U4587">
        <v>126.90368599999999</v>
      </c>
      <c r="V4587" t="s">
        <v>3951</v>
      </c>
      <c r="W4587">
        <v>0</v>
      </c>
      <c r="X4587">
        <v>0</v>
      </c>
      <c r="Y4587">
        <v>0</v>
      </c>
      <c r="Z4587" s="14">
        <f t="shared" si="222"/>
        <v>21.495327102803738</v>
      </c>
      <c r="AA4587">
        <f>정리!U4587</f>
        <v>69</v>
      </c>
      <c r="AB4587">
        <f>정리!V4587</f>
        <v>69.099999999999994</v>
      </c>
      <c r="AC4587">
        <f>정리!W4587</f>
        <v>53500</v>
      </c>
      <c r="AD4587">
        <f>정리!X4587</f>
        <v>11500</v>
      </c>
      <c r="AE4587" t="s">
        <v>5017</v>
      </c>
    </row>
    <row r="4588" spans="1:31" x14ac:dyDescent="0.3">
      <c r="A4588" s="1" t="s">
        <v>3881</v>
      </c>
      <c r="B4588" s="2" t="s">
        <v>3950</v>
      </c>
      <c r="C4588" s="3">
        <v>1993</v>
      </c>
      <c r="D4588" s="4">
        <v>290</v>
      </c>
      <c r="E4588" s="5">
        <v>105.3</v>
      </c>
      <c r="F4588" s="6">
        <v>32</v>
      </c>
      <c r="G4588" s="5">
        <v>82.7</v>
      </c>
      <c r="H4588" s="7">
        <v>25</v>
      </c>
      <c r="I4588" s="8">
        <v>80</v>
      </c>
      <c r="J4588" s="9">
        <f>정리!J4588</f>
        <v>52000</v>
      </c>
      <c r="K4588" s="9">
        <f>정리!K4588</f>
        <v>4</v>
      </c>
      <c r="L4588" s="9">
        <f>정리!L4588</f>
        <v>36000</v>
      </c>
      <c r="M4588" s="9">
        <f>정리!M4588</f>
        <v>13</v>
      </c>
      <c r="N4588" s="10">
        <f t="shared" si="223"/>
        <v>16000</v>
      </c>
      <c r="O4588" s="15">
        <f t="shared" si="221"/>
        <v>69.230769230769226</v>
      </c>
      <c r="P4588" s="11">
        <v>3</v>
      </c>
      <c r="Q4588" s="11">
        <v>2</v>
      </c>
      <c r="R4588" s="11" t="s">
        <v>22</v>
      </c>
      <c r="S4588" s="12">
        <v>105</v>
      </c>
      <c r="T4588">
        <v>37.600448</v>
      </c>
      <c r="U4588">
        <v>126.90368599999999</v>
      </c>
      <c r="V4588" t="s">
        <v>3951</v>
      </c>
      <c r="W4588">
        <v>0</v>
      </c>
      <c r="X4588">
        <v>0</v>
      </c>
      <c r="Y4588">
        <v>0</v>
      </c>
      <c r="Z4588" s="14">
        <f t="shared" si="222"/>
        <v>18.110236220472441</v>
      </c>
      <c r="AA4588">
        <f>정리!U4588</f>
        <v>69</v>
      </c>
      <c r="AB4588">
        <f>정리!V4588</f>
        <v>69.099999999999994</v>
      </c>
      <c r="AC4588">
        <f>정리!W4588</f>
        <v>63500</v>
      </c>
      <c r="AD4588">
        <f>정리!X4588</f>
        <v>11500</v>
      </c>
      <c r="AE4588" t="s">
        <v>5017</v>
      </c>
    </row>
    <row r="4589" spans="1:31" x14ac:dyDescent="0.3">
      <c r="A4589" s="1" t="s">
        <v>3881</v>
      </c>
      <c r="B4589" s="2" t="s">
        <v>3952</v>
      </c>
      <c r="C4589" s="3">
        <v>1988</v>
      </c>
      <c r="D4589" s="4">
        <v>238</v>
      </c>
      <c r="E4589" s="5">
        <v>80.7</v>
      </c>
      <c r="F4589" s="6">
        <v>24</v>
      </c>
      <c r="G4589" s="5">
        <v>61.3</v>
      </c>
      <c r="H4589" s="7">
        <v>19</v>
      </c>
      <c r="I4589" s="8">
        <v>140</v>
      </c>
      <c r="J4589" s="9">
        <f>정리!J4589</f>
        <v>0</v>
      </c>
      <c r="K4589" s="9">
        <f>정리!K4589</f>
        <v>0</v>
      </c>
      <c r="L4589" s="9">
        <f>정리!L4589</f>
        <v>0</v>
      </c>
      <c r="M4589" s="9">
        <f>정리!M4589</f>
        <v>0</v>
      </c>
      <c r="N4589" s="10">
        <f t="shared" si="223"/>
        <v>0</v>
      </c>
      <c r="O4589" s="15">
        <f t="shared" si="221"/>
        <v>0</v>
      </c>
      <c r="P4589" s="11">
        <v>2</v>
      </c>
      <c r="Q4589" s="11">
        <v>1</v>
      </c>
      <c r="R4589" s="11" t="s">
        <v>20</v>
      </c>
      <c r="S4589" s="12">
        <v>80</v>
      </c>
      <c r="T4589">
        <v>37.589790000000001</v>
      </c>
      <c r="U4589">
        <v>126.90508</v>
      </c>
      <c r="V4589" t="s">
        <v>3953</v>
      </c>
      <c r="W4589">
        <v>0</v>
      </c>
      <c r="X4589">
        <v>0</v>
      </c>
      <c r="Y4589">
        <v>0</v>
      </c>
      <c r="Z4589" s="14">
        <f t="shared" si="222"/>
        <v>300</v>
      </c>
      <c r="AA4589">
        <f>정리!U4589</f>
        <v>65</v>
      </c>
      <c r="AB4589">
        <f>정리!V4589</f>
        <v>66.3</v>
      </c>
      <c r="AC4589">
        <f>정리!W4589</f>
        <v>56000</v>
      </c>
      <c r="AD4589">
        <f>정리!X4589</f>
        <v>-300</v>
      </c>
      <c r="AE4589" t="s">
        <v>5024</v>
      </c>
    </row>
    <row r="4590" spans="1:31" x14ac:dyDescent="0.3">
      <c r="A4590" s="1" t="s">
        <v>3881</v>
      </c>
      <c r="B4590" s="2" t="s">
        <v>3952</v>
      </c>
      <c r="C4590" s="3">
        <v>1988</v>
      </c>
      <c r="D4590" s="4">
        <v>238</v>
      </c>
      <c r="E4590" s="5">
        <v>108.8</v>
      </c>
      <c r="F4590" s="6">
        <v>33</v>
      </c>
      <c r="G4590" s="5">
        <v>82.7</v>
      </c>
      <c r="H4590" s="7">
        <v>25</v>
      </c>
      <c r="I4590" s="8">
        <v>85</v>
      </c>
      <c r="J4590" s="9">
        <f>정리!J4590</f>
        <v>0</v>
      </c>
      <c r="K4590" s="9">
        <f>정리!K4590</f>
        <v>0</v>
      </c>
      <c r="L4590" s="9">
        <f>정리!L4590</f>
        <v>0</v>
      </c>
      <c r="M4590" s="9">
        <f>정리!M4590</f>
        <v>0</v>
      </c>
      <c r="N4590" s="10">
        <f t="shared" si="223"/>
        <v>0</v>
      </c>
      <c r="O4590" s="15">
        <f t="shared" si="221"/>
        <v>0</v>
      </c>
      <c r="P4590" s="11">
        <v>3</v>
      </c>
      <c r="Q4590" s="11">
        <v>1</v>
      </c>
      <c r="R4590" s="11" t="s">
        <v>20</v>
      </c>
      <c r="S4590" s="12" t="s">
        <v>533</v>
      </c>
      <c r="T4590">
        <v>37.589790000000001</v>
      </c>
      <c r="U4590">
        <v>126.90508</v>
      </c>
      <c r="V4590" t="s">
        <v>3953</v>
      </c>
      <c r="W4590">
        <v>0</v>
      </c>
      <c r="X4590">
        <v>0</v>
      </c>
      <c r="Y4590">
        <v>0</v>
      </c>
      <c r="Z4590" s="14">
        <f t="shared" si="222"/>
        <v>300</v>
      </c>
      <c r="AA4590">
        <f>정리!U4590</f>
        <v>65</v>
      </c>
      <c r="AB4590">
        <f>정리!V4590</f>
        <v>66.3</v>
      </c>
      <c r="AC4590">
        <f>정리!W4590</f>
        <v>57500</v>
      </c>
      <c r="AD4590">
        <f>정리!X4590</f>
        <v>-300</v>
      </c>
      <c r="AE4590" t="s">
        <v>5024</v>
      </c>
    </row>
    <row r="4591" spans="1:31" x14ac:dyDescent="0.3">
      <c r="A4591" s="1" t="s">
        <v>3881</v>
      </c>
      <c r="B4591" s="2" t="s">
        <v>3954</v>
      </c>
      <c r="C4591" s="3">
        <v>2003</v>
      </c>
      <c r="D4591" s="4">
        <v>296</v>
      </c>
      <c r="E4591" s="5">
        <v>78.599999999999994</v>
      </c>
      <c r="F4591" s="6">
        <v>24</v>
      </c>
      <c r="G4591" s="5">
        <v>59.8</v>
      </c>
      <c r="H4591" s="7">
        <v>18</v>
      </c>
      <c r="I4591" s="8">
        <v>120</v>
      </c>
      <c r="J4591" s="9">
        <f>정리!J4591</f>
        <v>64000</v>
      </c>
      <c r="K4591" s="9" t="str">
        <f>정리!K4591</f>
        <v>중</v>
      </c>
      <c r="L4591" s="9">
        <f>정리!L4591</f>
        <v>43000</v>
      </c>
      <c r="M4591" s="9">
        <f>정리!M4591</f>
        <v>15</v>
      </c>
      <c r="N4591" s="10">
        <f t="shared" si="223"/>
        <v>21000</v>
      </c>
      <c r="O4591" s="15">
        <f t="shared" si="221"/>
        <v>67.1875</v>
      </c>
      <c r="P4591" s="11">
        <v>3</v>
      </c>
      <c r="Q4591" s="11">
        <v>2</v>
      </c>
      <c r="R4591" s="11" t="s">
        <v>22</v>
      </c>
      <c r="S4591" s="12">
        <v>78</v>
      </c>
      <c r="T4591">
        <v>37.599035999999998</v>
      </c>
      <c r="U4591">
        <v>126.90592599999999</v>
      </c>
      <c r="V4591" t="s">
        <v>3955</v>
      </c>
      <c r="W4591">
        <v>0</v>
      </c>
      <c r="X4591">
        <v>5.2631578947368416</v>
      </c>
      <c r="Y4591">
        <v>-11.428571428571429</v>
      </c>
      <c r="Z4591" s="14">
        <f t="shared" si="222"/>
        <v>12.687585266030013</v>
      </c>
      <c r="AA4591">
        <f>정리!U4591</f>
        <v>66</v>
      </c>
      <c r="AB4591">
        <f>정리!V4591</f>
        <v>69.099999999999994</v>
      </c>
      <c r="AC4591">
        <f>정리!W4591</f>
        <v>73300</v>
      </c>
      <c r="AD4591">
        <f>정리!X4591</f>
        <v>9300</v>
      </c>
      <c r="AE4591" t="s">
        <v>5017</v>
      </c>
    </row>
    <row r="4592" spans="1:31" x14ac:dyDescent="0.3">
      <c r="A4592" s="1" t="s">
        <v>3881</v>
      </c>
      <c r="B4592" s="2" t="s">
        <v>3954</v>
      </c>
      <c r="C4592" s="3">
        <v>2003</v>
      </c>
      <c r="D4592" s="4">
        <v>296</v>
      </c>
      <c r="E4592" s="5">
        <v>106.4</v>
      </c>
      <c r="F4592" s="6">
        <v>32</v>
      </c>
      <c r="G4592" s="5">
        <v>84.7</v>
      </c>
      <c r="H4592" s="7">
        <v>26</v>
      </c>
      <c r="I4592" s="8">
        <v>118</v>
      </c>
      <c r="J4592" s="9">
        <f>정리!J4592</f>
        <v>72000</v>
      </c>
      <c r="K4592" s="9">
        <f>정리!K4592</f>
        <v>10</v>
      </c>
      <c r="L4592" s="9">
        <f>정리!L4592</f>
        <v>50000</v>
      </c>
      <c r="M4592" s="9" t="str">
        <f>정리!M4592</f>
        <v>고</v>
      </c>
      <c r="N4592" s="10">
        <f t="shared" si="223"/>
        <v>22000</v>
      </c>
      <c r="O4592" s="15">
        <f t="shared" si="221"/>
        <v>69.444444444444443</v>
      </c>
      <c r="P4592" s="11">
        <v>3</v>
      </c>
      <c r="Q4592" s="11">
        <v>2</v>
      </c>
      <c r="R4592" s="11" t="s">
        <v>22</v>
      </c>
      <c r="S4592" s="12">
        <v>106</v>
      </c>
      <c r="T4592">
        <v>37.599035999999998</v>
      </c>
      <c r="U4592">
        <v>126.90592599999999</v>
      </c>
      <c r="V4592" t="s">
        <v>3955</v>
      </c>
      <c r="W4592">
        <v>0</v>
      </c>
      <c r="X4592">
        <v>0</v>
      </c>
      <c r="Y4592">
        <v>0</v>
      </c>
      <c r="Z4592" s="14">
        <f t="shared" si="222"/>
        <v>14.285714285714285</v>
      </c>
      <c r="AA4592">
        <f>정리!U4592</f>
        <v>66</v>
      </c>
      <c r="AB4592">
        <f>정리!V4592</f>
        <v>69.099999999999994</v>
      </c>
      <c r="AC4592">
        <f>정리!W4592</f>
        <v>84000</v>
      </c>
      <c r="AD4592">
        <f>정리!X4592</f>
        <v>12000</v>
      </c>
      <c r="AE4592" t="s">
        <v>5017</v>
      </c>
    </row>
    <row r="4593" spans="1:31" x14ac:dyDescent="0.3">
      <c r="A4593" s="1" t="s">
        <v>3881</v>
      </c>
      <c r="B4593" s="2" t="s">
        <v>3954</v>
      </c>
      <c r="C4593" s="3">
        <v>2003</v>
      </c>
      <c r="D4593" s="4">
        <v>296</v>
      </c>
      <c r="E4593" s="5">
        <v>138.1</v>
      </c>
      <c r="F4593" s="6">
        <v>42</v>
      </c>
      <c r="G4593" s="5">
        <v>114.5</v>
      </c>
      <c r="H4593" s="7">
        <v>35</v>
      </c>
      <c r="I4593" s="8">
        <v>58</v>
      </c>
      <c r="J4593" s="9">
        <f>정리!J4593</f>
        <v>98000</v>
      </c>
      <c r="K4593" s="9">
        <f>정리!K4593</f>
        <v>14</v>
      </c>
      <c r="L4593" s="9">
        <f>정리!L4593</f>
        <v>50000</v>
      </c>
      <c r="M4593" s="9">
        <f>정리!M4593</f>
        <v>2</v>
      </c>
      <c r="N4593" s="10">
        <f t="shared" si="223"/>
        <v>48000</v>
      </c>
      <c r="O4593" s="15">
        <f t="shared" si="221"/>
        <v>51.020408163265309</v>
      </c>
      <c r="P4593" s="11">
        <v>4</v>
      </c>
      <c r="Q4593" s="11">
        <v>2</v>
      </c>
      <c r="R4593" s="11" t="s">
        <v>22</v>
      </c>
      <c r="S4593" s="12">
        <v>138</v>
      </c>
      <c r="T4593">
        <v>37.599035999999998</v>
      </c>
      <c r="U4593">
        <v>126.90592599999999</v>
      </c>
      <c r="V4593" t="s">
        <v>3955</v>
      </c>
      <c r="W4593">
        <v>0</v>
      </c>
      <c r="X4593">
        <v>0</v>
      </c>
      <c r="Y4593">
        <v>0</v>
      </c>
      <c r="Z4593" s="14">
        <f t="shared" si="222"/>
        <v>-15.294117647058824</v>
      </c>
      <c r="AA4593">
        <f>정리!U4593</f>
        <v>66</v>
      </c>
      <c r="AB4593">
        <f>정리!V4593</f>
        <v>69.099999999999994</v>
      </c>
      <c r="AC4593">
        <f>정리!W4593</f>
        <v>85000</v>
      </c>
      <c r="AD4593">
        <f>정리!X4593</f>
        <v>-300</v>
      </c>
      <c r="AE4593" t="s">
        <v>5017</v>
      </c>
    </row>
    <row r="4594" spans="1:31" x14ac:dyDescent="0.3">
      <c r="A4594" s="1" t="s">
        <v>3881</v>
      </c>
      <c r="B4594" s="2" t="s">
        <v>3956</v>
      </c>
      <c r="C4594" s="3">
        <v>1994</v>
      </c>
      <c r="D4594" s="4">
        <v>380</v>
      </c>
      <c r="E4594" s="5">
        <v>103.3</v>
      </c>
      <c r="F4594" s="6">
        <v>31</v>
      </c>
      <c r="G4594" s="5">
        <v>84.8</v>
      </c>
      <c r="H4594" s="7">
        <v>26</v>
      </c>
      <c r="I4594" s="8">
        <v>380</v>
      </c>
      <c r="J4594" s="9">
        <f>정리!J4594</f>
        <v>54000</v>
      </c>
      <c r="K4594" s="9">
        <f>정리!K4594</f>
        <v>7</v>
      </c>
      <c r="L4594" s="9">
        <f>정리!L4594</f>
        <v>40000</v>
      </c>
      <c r="M4594" s="9" t="str">
        <f>정리!M4594</f>
        <v>저</v>
      </c>
      <c r="N4594" s="10">
        <f t="shared" si="223"/>
        <v>14000</v>
      </c>
      <c r="O4594" s="15">
        <f t="shared" si="221"/>
        <v>74.074074074074076</v>
      </c>
      <c r="P4594" s="11">
        <v>3</v>
      </c>
      <c r="Q4594" s="11">
        <v>2</v>
      </c>
      <c r="R4594" s="11" t="s">
        <v>22</v>
      </c>
      <c r="S4594" s="12">
        <v>103</v>
      </c>
      <c r="T4594">
        <v>37.598227000000001</v>
      </c>
      <c r="U4594">
        <v>126.907138</v>
      </c>
      <c r="V4594" t="s">
        <v>915</v>
      </c>
      <c r="W4594">
        <v>0</v>
      </c>
      <c r="X4594">
        <v>-1.9607843137254901</v>
      </c>
      <c r="Y4594">
        <v>5.6338028169014089</v>
      </c>
      <c r="Z4594" s="14">
        <f t="shared" si="222"/>
        <v>27.613941018766759</v>
      </c>
      <c r="AA4594">
        <f>정리!U4594</f>
        <v>65</v>
      </c>
      <c r="AB4594">
        <f>정리!V4594</f>
        <v>69.099999999999994</v>
      </c>
      <c r="AC4594">
        <f>정리!W4594</f>
        <v>74600</v>
      </c>
      <c r="AD4594">
        <f>정리!X4594</f>
        <v>20600</v>
      </c>
      <c r="AE4594" t="s">
        <v>5017</v>
      </c>
    </row>
    <row r="4595" spans="1:31" x14ac:dyDescent="0.3">
      <c r="A4595" s="1" t="s">
        <v>3881</v>
      </c>
      <c r="B4595" s="2" t="s">
        <v>3957</v>
      </c>
      <c r="C4595" s="3">
        <v>1992</v>
      </c>
      <c r="D4595" s="4">
        <v>298</v>
      </c>
      <c r="E4595" s="5">
        <v>72.5</v>
      </c>
      <c r="F4595" s="6">
        <v>22</v>
      </c>
      <c r="G4595" s="5">
        <v>59.3</v>
      </c>
      <c r="H4595" s="7">
        <v>18</v>
      </c>
      <c r="I4595" s="8">
        <v>52</v>
      </c>
      <c r="J4595" s="9">
        <f>정리!J4595</f>
        <v>47000</v>
      </c>
      <c r="K4595" s="9">
        <f>정리!K4595</f>
        <v>5</v>
      </c>
      <c r="L4595" s="9">
        <f>정리!L4595</f>
        <v>0</v>
      </c>
      <c r="M4595" s="9">
        <f>정리!M4595</f>
        <v>0</v>
      </c>
      <c r="N4595" s="10">
        <f t="shared" si="223"/>
        <v>47000</v>
      </c>
      <c r="O4595" s="15">
        <f t="shared" si="221"/>
        <v>0</v>
      </c>
      <c r="P4595" s="11">
        <v>3</v>
      </c>
      <c r="Q4595" s="11">
        <v>1</v>
      </c>
      <c r="R4595" s="11" t="s">
        <v>22</v>
      </c>
      <c r="S4595" s="12" t="s">
        <v>1698</v>
      </c>
      <c r="T4595">
        <v>37.602445000000003</v>
      </c>
      <c r="U4595">
        <v>126.905264</v>
      </c>
      <c r="V4595" t="s">
        <v>3958</v>
      </c>
      <c r="W4595">
        <v>0</v>
      </c>
      <c r="X4595">
        <v>0</v>
      </c>
      <c r="Y4595">
        <v>0</v>
      </c>
      <c r="Z4595" s="14">
        <f t="shared" si="222"/>
        <v>8.7378640776699026</v>
      </c>
      <c r="AA4595">
        <f>정리!U4595</f>
        <v>68</v>
      </c>
      <c r="AB4595">
        <f>정리!V4595</f>
        <v>69.099999999999994</v>
      </c>
      <c r="AC4595">
        <f>정리!W4595</f>
        <v>51500</v>
      </c>
      <c r="AD4595">
        <f>정리!X4595</f>
        <v>4500</v>
      </c>
      <c r="AE4595" t="s">
        <v>5017</v>
      </c>
    </row>
    <row r="4596" spans="1:31" x14ac:dyDescent="0.3">
      <c r="A4596" s="1" t="s">
        <v>3881</v>
      </c>
      <c r="B4596" s="2" t="s">
        <v>3957</v>
      </c>
      <c r="C4596" s="3">
        <v>1992</v>
      </c>
      <c r="D4596" s="4">
        <v>298</v>
      </c>
      <c r="E4596" s="5">
        <v>101.6</v>
      </c>
      <c r="F4596" s="6">
        <v>31</v>
      </c>
      <c r="G4596" s="5">
        <v>83</v>
      </c>
      <c r="H4596" s="7">
        <v>25</v>
      </c>
      <c r="I4596" s="8">
        <v>228</v>
      </c>
      <c r="J4596" s="9">
        <f>정리!J4596</f>
        <v>49000</v>
      </c>
      <c r="K4596" s="9">
        <f>정리!K4596</f>
        <v>14</v>
      </c>
      <c r="L4596" s="9">
        <f>정리!L4596</f>
        <v>0</v>
      </c>
      <c r="M4596" s="9">
        <f>정리!M4596</f>
        <v>0</v>
      </c>
      <c r="N4596" s="10">
        <f t="shared" si="223"/>
        <v>49000</v>
      </c>
      <c r="O4596" s="15">
        <f t="shared" si="221"/>
        <v>0</v>
      </c>
      <c r="P4596" s="11">
        <v>3</v>
      </c>
      <c r="Q4596" s="11">
        <v>2</v>
      </c>
      <c r="R4596" s="11" t="s">
        <v>22</v>
      </c>
      <c r="S4596" s="12">
        <v>101</v>
      </c>
      <c r="T4596">
        <v>37.602445000000003</v>
      </c>
      <c r="U4596">
        <v>126.905264</v>
      </c>
      <c r="V4596" t="s">
        <v>3958</v>
      </c>
      <c r="W4596">
        <v>0</v>
      </c>
      <c r="X4596">
        <v>0</v>
      </c>
      <c r="Y4596">
        <v>0</v>
      </c>
      <c r="Z4596" s="14">
        <f t="shared" si="222"/>
        <v>16.949152542372879</v>
      </c>
      <c r="AA4596">
        <f>정리!U4596</f>
        <v>68</v>
      </c>
      <c r="AB4596">
        <f>정리!V4596</f>
        <v>69.099999999999994</v>
      </c>
      <c r="AC4596">
        <f>정리!W4596</f>
        <v>59000</v>
      </c>
      <c r="AD4596">
        <f>정리!X4596</f>
        <v>10000</v>
      </c>
      <c r="AE4596" t="s">
        <v>5017</v>
      </c>
    </row>
    <row r="4597" spans="1:31" x14ac:dyDescent="0.3">
      <c r="A4597" s="1" t="s">
        <v>3881</v>
      </c>
      <c r="B4597" s="2" t="s">
        <v>3959</v>
      </c>
      <c r="C4597" s="3">
        <v>2011</v>
      </c>
      <c r="D4597" s="4">
        <v>400</v>
      </c>
      <c r="E4597" s="5">
        <v>79</v>
      </c>
      <c r="F4597" s="6">
        <v>24</v>
      </c>
      <c r="G4597" s="5">
        <v>59.9</v>
      </c>
      <c r="H4597" s="7">
        <v>18</v>
      </c>
      <c r="I4597" s="8">
        <v>72</v>
      </c>
      <c r="J4597" s="9">
        <f>정리!J4597</f>
        <v>68000</v>
      </c>
      <c r="K4597" s="9">
        <f>정리!K4597</f>
        <v>14</v>
      </c>
      <c r="L4597" s="9">
        <f>정리!L4597</f>
        <v>45000</v>
      </c>
      <c r="M4597" s="9">
        <f>정리!M4597</f>
        <v>5</v>
      </c>
      <c r="N4597" s="10">
        <f t="shared" si="223"/>
        <v>23000</v>
      </c>
      <c r="O4597" s="15">
        <f t="shared" si="221"/>
        <v>66.17647058823529</v>
      </c>
      <c r="P4597" s="11">
        <v>3</v>
      </c>
      <c r="Q4597" s="11">
        <v>2</v>
      </c>
      <c r="R4597" s="11" t="s">
        <v>22</v>
      </c>
      <c r="S4597" s="12" t="s">
        <v>292</v>
      </c>
      <c r="T4597">
        <v>37.603380000000001</v>
      </c>
      <c r="U4597">
        <v>126.906077</v>
      </c>
      <c r="V4597" t="s">
        <v>3960</v>
      </c>
      <c r="W4597">
        <v>0</v>
      </c>
      <c r="X4597">
        <v>0</v>
      </c>
      <c r="Y4597">
        <v>0</v>
      </c>
      <c r="Z4597" s="14">
        <f t="shared" si="222"/>
        <v>2.8571428571428572</v>
      </c>
      <c r="AA4597">
        <f>정리!U4597</f>
        <v>64</v>
      </c>
      <c r="AB4597">
        <f>정리!V4597</f>
        <v>69.099999999999994</v>
      </c>
      <c r="AC4597">
        <f>정리!W4597</f>
        <v>70000</v>
      </c>
      <c r="AD4597">
        <f>정리!X4597</f>
        <v>2000</v>
      </c>
      <c r="AE4597" t="s">
        <v>5017</v>
      </c>
    </row>
    <row r="4598" spans="1:31" x14ac:dyDescent="0.3">
      <c r="A4598" s="1" t="s">
        <v>3881</v>
      </c>
      <c r="B4598" s="2" t="s">
        <v>3959</v>
      </c>
      <c r="C4598" s="3">
        <v>2011</v>
      </c>
      <c r="D4598" s="4">
        <v>400</v>
      </c>
      <c r="E4598" s="5">
        <v>110.5</v>
      </c>
      <c r="F4598" s="6">
        <v>33</v>
      </c>
      <c r="G4598" s="5">
        <v>84.9</v>
      </c>
      <c r="H4598" s="7">
        <v>26</v>
      </c>
      <c r="I4598" s="8">
        <v>181</v>
      </c>
      <c r="J4598" s="9">
        <f>정리!J4598</f>
        <v>71000</v>
      </c>
      <c r="K4598" s="9">
        <f>정리!K4598</f>
        <v>10</v>
      </c>
      <c r="L4598" s="9">
        <f>정리!L4598</f>
        <v>45000</v>
      </c>
      <c r="M4598" s="9">
        <f>정리!M4598</f>
        <v>11</v>
      </c>
      <c r="N4598" s="10">
        <f t="shared" si="223"/>
        <v>26000</v>
      </c>
      <c r="O4598" s="15">
        <f t="shared" si="221"/>
        <v>63.380281690140848</v>
      </c>
      <c r="P4598" s="11">
        <v>3</v>
      </c>
      <c r="Q4598" s="11">
        <v>2</v>
      </c>
      <c r="R4598" s="11" t="s">
        <v>22</v>
      </c>
      <c r="S4598" s="12" t="s">
        <v>180</v>
      </c>
      <c r="T4598">
        <v>37.603380000000001</v>
      </c>
      <c r="U4598">
        <v>126.906077</v>
      </c>
      <c r="V4598" t="s">
        <v>3960</v>
      </c>
      <c r="W4598">
        <v>0</v>
      </c>
      <c r="X4598">
        <v>0</v>
      </c>
      <c r="Y4598">
        <v>0</v>
      </c>
      <c r="Z4598" s="14">
        <f t="shared" si="222"/>
        <v>16.470588235294116</v>
      </c>
      <c r="AA4598">
        <f>정리!U4598</f>
        <v>64</v>
      </c>
      <c r="AB4598">
        <f>정리!V4598</f>
        <v>69.099999999999994</v>
      </c>
      <c r="AC4598">
        <f>정리!W4598</f>
        <v>85000</v>
      </c>
      <c r="AD4598">
        <f>정리!X4598</f>
        <v>14000</v>
      </c>
      <c r="AE4598" t="s">
        <v>5017</v>
      </c>
    </row>
    <row r="4599" spans="1:31" x14ac:dyDescent="0.3">
      <c r="A4599" s="1" t="s">
        <v>3881</v>
      </c>
      <c r="B4599" s="2" t="s">
        <v>3959</v>
      </c>
      <c r="C4599" s="3">
        <v>2011</v>
      </c>
      <c r="D4599" s="4">
        <v>400</v>
      </c>
      <c r="E4599" s="5">
        <v>148</v>
      </c>
      <c r="F4599" s="6">
        <v>45</v>
      </c>
      <c r="G4599" s="5">
        <v>113.9</v>
      </c>
      <c r="H4599" s="7">
        <v>34</v>
      </c>
      <c r="I4599" s="8">
        <v>71</v>
      </c>
      <c r="J4599" s="9">
        <f>정리!J4599</f>
        <v>90000</v>
      </c>
      <c r="K4599" s="9">
        <f>정리!K4599</f>
        <v>9</v>
      </c>
      <c r="L4599" s="9">
        <f>정리!L4599</f>
        <v>0</v>
      </c>
      <c r="M4599" s="9">
        <f>정리!M4599</f>
        <v>0</v>
      </c>
      <c r="N4599" s="10">
        <f t="shared" si="223"/>
        <v>90000</v>
      </c>
      <c r="O4599" s="15">
        <f t="shared" si="221"/>
        <v>0</v>
      </c>
      <c r="P4599" s="11">
        <v>4</v>
      </c>
      <c r="Q4599" s="11">
        <v>2</v>
      </c>
      <c r="R4599" s="11" t="s">
        <v>22</v>
      </c>
      <c r="S4599" s="12" t="s">
        <v>3693</v>
      </c>
      <c r="T4599">
        <v>37.603380000000001</v>
      </c>
      <c r="U4599">
        <v>126.906077</v>
      </c>
      <c r="V4599" t="s">
        <v>3960</v>
      </c>
      <c r="W4599">
        <v>0</v>
      </c>
      <c r="X4599">
        <v>0</v>
      </c>
      <c r="Y4599">
        <v>0</v>
      </c>
      <c r="Z4599" s="14">
        <f t="shared" si="222"/>
        <v>-2.5056947608200453</v>
      </c>
      <c r="AA4599">
        <f>정리!U4599</f>
        <v>64</v>
      </c>
      <c r="AB4599">
        <f>정리!V4599</f>
        <v>69.099999999999994</v>
      </c>
      <c r="AC4599">
        <f>정리!W4599</f>
        <v>87800</v>
      </c>
      <c r="AD4599">
        <f>정리!X4599</f>
        <v>-300</v>
      </c>
      <c r="AE4599" t="s">
        <v>5017</v>
      </c>
    </row>
    <row r="4600" spans="1:31" x14ac:dyDescent="0.3">
      <c r="A4600" s="1" t="s">
        <v>3881</v>
      </c>
      <c r="B4600" s="2" t="s">
        <v>3961</v>
      </c>
      <c r="C4600" s="3">
        <v>2021</v>
      </c>
      <c r="D4600" s="4">
        <v>678</v>
      </c>
      <c r="E4600" s="5">
        <v>70.599999999999994</v>
      </c>
      <c r="F4600" s="6">
        <v>21</v>
      </c>
      <c r="G4600" s="5">
        <v>49.8</v>
      </c>
      <c r="H4600" s="7">
        <v>15</v>
      </c>
      <c r="I4600" s="8">
        <v>80</v>
      </c>
      <c r="J4600" s="9">
        <f>정리!J4600</f>
        <v>68000</v>
      </c>
      <c r="K4600" s="9">
        <f>정리!K4600</f>
        <v>15</v>
      </c>
      <c r="L4600" s="9">
        <f>정리!L4600</f>
        <v>0</v>
      </c>
      <c r="M4600" s="9">
        <f>정리!M4600</f>
        <v>0</v>
      </c>
      <c r="N4600" s="10">
        <f t="shared" si="223"/>
        <v>68000</v>
      </c>
      <c r="O4600" s="15">
        <f t="shared" si="221"/>
        <v>0</v>
      </c>
      <c r="P4600" s="11">
        <v>2</v>
      </c>
      <c r="Q4600" s="11">
        <v>1</v>
      </c>
      <c r="R4600" s="11" t="s">
        <v>22</v>
      </c>
      <c r="S4600" s="12">
        <v>70</v>
      </c>
      <c r="T4600">
        <v>37.592531999999999</v>
      </c>
      <c r="U4600">
        <v>126.922174</v>
      </c>
      <c r="V4600" t="s">
        <v>3962</v>
      </c>
      <c r="W4600">
        <v>0</v>
      </c>
      <c r="X4600">
        <v>19.300106044538705</v>
      </c>
      <c r="Y4600">
        <v>-26.686217008797652</v>
      </c>
      <c r="Z4600" s="14">
        <f t="shared" si="222"/>
        <v>9.3333333333333339</v>
      </c>
      <c r="AA4600">
        <f>정리!U4600</f>
        <v>60</v>
      </c>
      <c r="AB4600">
        <f>정리!V4600</f>
        <v>52.6</v>
      </c>
      <c r="AC4600">
        <f>정리!W4600</f>
        <v>75000</v>
      </c>
      <c r="AD4600">
        <f>정리!X4600</f>
        <v>7000</v>
      </c>
      <c r="AE4600" t="s">
        <v>4921</v>
      </c>
    </row>
    <row r="4601" spans="1:31" x14ac:dyDescent="0.3">
      <c r="A4601" s="1" t="s">
        <v>3881</v>
      </c>
      <c r="B4601" s="2" t="s">
        <v>3961</v>
      </c>
      <c r="C4601" s="3">
        <v>2021</v>
      </c>
      <c r="D4601" s="4">
        <v>678</v>
      </c>
      <c r="E4601" s="5">
        <v>80.400000000000006</v>
      </c>
      <c r="F4601" s="6">
        <v>24</v>
      </c>
      <c r="G4601" s="5">
        <v>59.8</v>
      </c>
      <c r="H4601" s="7">
        <v>18</v>
      </c>
      <c r="I4601" s="8">
        <v>163</v>
      </c>
      <c r="J4601" s="9">
        <f>정리!J4601</f>
        <v>85000</v>
      </c>
      <c r="K4601" s="9">
        <f>정리!K4601</f>
        <v>5</v>
      </c>
      <c r="L4601" s="9">
        <f>정리!L4601</f>
        <v>53000</v>
      </c>
      <c r="M4601" s="9" t="str">
        <f>정리!M4601</f>
        <v>고</v>
      </c>
      <c r="N4601" s="10">
        <f t="shared" si="223"/>
        <v>32000</v>
      </c>
      <c r="O4601" s="15">
        <f t="shared" si="221"/>
        <v>62.352941176470587</v>
      </c>
      <c r="P4601" s="11">
        <v>3</v>
      </c>
      <c r="Q4601" s="11">
        <v>2</v>
      </c>
      <c r="R4601" s="11" t="s">
        <v>22</v>
      </c>
      <c r="S4601" s="12" t="s">
        <v>60</v>
      </c>
      <c r="T4601">
        <v>37.592531999999999</v>
      </c>
      <c r="U4601">
        <v>126.922174</v>
      </c>
      <c r="V4601" t="s">
        <v>3962</v>
      </c>
      <c r="W4601">
        <v>0</v>
      </c>
      <c r="X4601">
        <v>0</v>
      </c>
      <c r="Y4601">
        <v>0</v>
      </c>
      <c r="Z4601" s="14">
        <f t="shared" si="222"/>
        <v>14.14141414141414</v>
      </c>
      <c r="AA4601">
        <f>정리!U4601</f>
        <v>60</v>
      </c>
      <c r="AB4601">
        <f>정리!V4601</f>
        <v>52.6</v>
      </c>
      <c r="AC4601">
        <f>정리!W4601</f>
        <v>99000</v>
      </c>
      <c r="AD4601">
        <f>정리!X4601</f>
        <v>14000</v>
      </c>
      <c r="AE4601" t="s">
        <v>4921</v>
      </c>
    </row>
    <row r="4602" spans="1:31" x14ac:dyDescent="0.3">
      <c r="A4602" s="1" t="s">
        <v>3881</v>
      </c>
      <c r="B4602" s="2" t="s">
        <v>3961</v>
      </c>
      <c r="C4602" s="3">
        <v>2021</v>
      </c>
      <c r="D4602" s="4">
        <v>678</v>
      </c>
      <c r="E4602" s="5">
        <v>110.5</v>
      </c>
      <c r="F4602" s="6">
        <v>33</v>
      </c>
      <c r="G4602" s="5">
        <v>84.9</v>
      </c>
      <c r="H4602" s="7">
        <v>26</v>
      </c>
      <c r="I4602" s="8">
        <v>103</v>
      </c>
      <c r="J4602" s="9">
        <f>정리!J4602</f>
        <v>95000</v>
      </c>
      <c r="K4602" s="9">
        <f>정리!K4602</f>
        <v>6</v>
      </c>
      <c r="L4602" s="9">
        <f>정리!L4602</f>
        <v>0</v>
      </c>
      <c r="M4602" s="9">
        <f>정리!M4602</f>
        <v>0</v>
      </c>
      <c r="N4602" s="10">
        <f t="shared" si="223"/>
        <v>95000</v>
      </c>
      <c r="O4602" s="15">
        <f t="shared" si="221"/>
        <v>0</v>
      </c>
      <c r="P4602" s="11">
        <v>3</v>
      </c>
      <c r="Q4602" s="11">
        <v>2</v>
      </c>
      <c r="R4602" s="11" t="s">
        <v>22</v>
      </c>
      <c r="S4602" s="12" t="s">
        <v>349</v>
      </c>
      <c r="T4602">
        <v>37.592531999999999</v>
      </c>
      <c r="U4602">
        <v>126.922174</v>
      </c>
      <c r="V4602" t="s">
        <v>3962</v>
      </c>
      <c r="W4602">
        <v>0</v>
      </c>
      <c r="X4602">
        <v>0</v>
      </c>
      <c r="Y4602">
        <v>0</v>
      </c>
      <c r="Z4602" s="14">
        <f t="shared" si="222"/>
        <v>20.833333333333336</v>
      </c>
      <c r="AA4602">
        <f>정리!U4602</f>
        <v>60</v>
      </c>
      <c r="AB4602">
        <f>정리!V4602</f>
        <v>52.6</v>
      </c>
      <c r="AC4602">
        <f>정리!W4602</f>
        <v>120000</v>
      </c>
      <c r="AD4602">
        <f>정리!X4602</f>
        <v>25000</v>
      </c>
      <c r="AE4602" t="s">
        <v>4921</v>
      </c>
    </row>
    <row r="4603" spans="1:31" x14ac:dyDescent="0.3">
      <c r="A4603" s="1" t="s">
        <v>3881</v>
      </c>
      <c r="B4603" s="2" t="s">
        <v>3963</v>
      </c>
      <c r="C4603" s="3">
        <v>2020</v>
      </c>
      <c r="D4603" s="4">
        <v>2569</v>
      </c>
      <c r="E4603" s="5">
        <v>66.2</v>
      </c>
      <c r="F4603" s="6">
        <v>20</v>
      </c>
      <c r="G4603" s="5">
        <v>44.9</v>
      </c>
      <c r="H4603" s="7">
        <v>14</v>
      </c>
      <c r="I4603" s="8">
        <v>80</v>
      </c>
      <c r="J4603" s="9">
        <f>정리!J4603</f>
        <v>83000</v>
      </c>
      <c r="K4603" s="9">
        <f>정리!K4603</f>
        <v>7</v>
      </c>
      <c r="L4603" s="9">
        <f>정리!L4603</f>
        <v>55000</v>
      </c>
      <c r="M4603" s="9">
        <f>정리!M4603</f>
        <v>8</v>
      </c>
      <c r="N4603" s="10">
        <f t="shared" si="223"/>
        <v>28000</v>
      </c>
      <c r="O4603" s="15">
        <f t="shared" si="221"/>
        <v>66.265060240963862</v>
      </c>
      <c r="P4603" s="11">
        <v>2</v>
      </c>
      <c r="Q4603" s="11">
        <v>1</v>
      </c>
      <c r="R4603" s="11" t="s">
        <v>22</v>
      </c>
      <c r="S4603" s="12">
        <v>66</v>
      </c>
      <c r="T4603">
        <v>37.599252999999997</v>
      </c>
      <c r="U4603">
        <v>126.932045</v>
      </c>
      <c r="V4603" t="s">
        <v>3964</v>
      </c>
      <c r="W4603">
        <v>0</v>
      </c>
      <c r="X4603">
        <v>0</v>
      </c>
      <c r="Y4603">
        <v>0</v>
      </c>
      <c r="Z4603" s="14">
        <f t="shared" si="222"/>
        <v>6.7415730337078648</v>
      </c>
      <c r="AA4603">
        <f>정리!U4603</f>
        <v>47</v>
      </c>
      <c r="AB4603">
        <f>정리!V4603</f>
        <v>66.5</v>
      </c>
      <c r="AC4603">
        <f>정리!W4603</f>
        <v>89000</v>
      </c>
      <c r="AD4603">
        <f>정리!X4603</f>
        <v>6000</v>
      </c>
      <c r="AE4603" t="s">
        <v>5025</v>
      </c>
    </row>
    <row r="4604" spans="1:31" x14ac:dyDescent="0.3">
      <c r="A4604" s="1" t="s">
        <v>3881</v>
      </c>
      <c r="B4604" s="2" t="s">
        <v>3963</v>
      </c>
      <c r="C4604" s="3">
        <v>2020</v>
      </c>
      <c r="D4604" s="4">
        <v>2569</v>
      </c>
      <c r="E4604" s="5">
        <v>84</v>
      </c>
      <c r="F4604" s="6">
        <v>25</v>
      </c>
      <c r="G4604" s="5">
        <v>60</v>
      </c>
      <c r="H4604" s="7">
        <v>18</v>
      </c>
      <c r="I4604" s="8">
        <v>707</v>
      </c>
      <c r="J4604" s="9">
        <f>정리!J4604</f>
        <v>102000</v>
      </c>
      <c r="K4604" s="9">
        <f>정리!K4604</f>
        <v>8</v>
      </c>
      <c r="L4604" s="9">
        <f>정리!L4604</f>
        <v>59000</v>
      </c>
      <c r="M4604" s="9">
        <f>정리!M4604</f>
        <v>12</v>
      </c>
      <c r="N4604" s="10">
        <f t="shared" si="223"/>
        <v>43000</v>
      </c>
      <c r="O4604" s="15">
        <f t="shared" si="221"/>
        <v>57.843137254901968</v>
      </c>
      <c r="P4604" s="11">
        <v>3</v>
      </c>
      <c r="Q4604" s="11">
        <v>2</v>
      </c>
      <c r="R4604" s="11" t="s">
        <v>22</v>
      </c>
      <c r="S4604" s="12" t="s">
        <v>87</v>
      </c>
      <c r="T4604">
        <v>37.599252999999997</v>
      </c>
      <c r="U4604">
        <v>126.932045</v>
      </c>
      <c r="V4604" t="s">
        <v>3964</v>
      </c>
      <c r="W4604">
        <v>-3.0612244897959182</v>
      </c>
      <c r="X4604">
        <v>0</v>
      </c>
      <c r="Y4604">
        <v>-8.3333333333333321</v>
      </c>
      <c r="Z4604" s="14">
        <f t="shared" si="222"/>
        <v>13.924050632911392</v>
      </c>
      <c r="AA4604">
        <f>정리!U4604</f>
        <v>47</v>
      </c>
      <c r="AB4604">
        <f>정리!V4604</f>
        <v>66.5</v>
      </c>
      <c r="AC4604">
        <f>정리!W4604</f>
        <v>118500</v>
      </c>
      <c r="AD4604">
        <f>정리!X4604</f>
        <v>16500</v>
      </c>
      <c r="AE4604" t="s">
        <v>5025</v>
      </c>
    </row>
    <row r="4605" spans="1:31" x14ac:dyDescent="0.3">
      <c r="A4605" s="1" t="s">
        <v>3881</v>
      </c>
      <c r="B4605" s="2" t="s">
        <v>3963</v>
      </c>
      <c r="C4605" s="3">
        <v>2020</v>
      </c>
      <c r="D4605" s="4">
        <v>2569</v>
      </c>
      <c r="E4605" s="5">
        <v>114.4</v>
      </c>
      <c r="F4605" s="6">
        <v>35</v>
      </c>
      <c r="G4605" s="5">
        <v>84.9</v>
      </c>
      <c r="H4605" s="7">
        <v>26</v>
      </c>
      <c r="I4605" s="8">
        <v>297</v>
      </c>
      <c r="J4605" s="9">
        <f>정리!J4605</f>
        <v>125000</v>
      </c>
      <c r="K4605" s="9" t="str">
        <f>정리!K4605</f>
        <v>고</v>
      </c>
      <c r="L4605" s="9">
        <f>정리!L4605</f>
        <v>73000</v>
      </c>
      <c r="M4605" s="9">
        <f>정리!M4605</f>
        <v>8</v>
      </c>
      <c r="N4605" s="10">
        <f t="shared" si="223"/>
        <v>52000</v>
      </c>
      <c r="O4605" s="15">
        <f t="shared" si="221"/>
        <v>58.4</v>
      </c>
      <c r="P4605" s="11">
        <v>3</v>
      </c>
      <c r="Q4605" s="11">
        <v>2</v>
      </c>
      <c r="R4605" s="11" t="s">
        <v>22</v>
      </c>
      <c r="S4605" s="12" t="s">
        <v>2962</v>
      </c>
      <c r="T4605">
        <v>37.599252999999997</v>
      </c>
      <c r="U4605">
        <v>126.932045</v>
      </c>
      <c r="V4605" t="s">
        <v>3964</v>
      </c>
      <c r="W4605">
        <v>0</v>
      </c>
      <c r="X4605">
        <v>0</v>
      </c>
      <c r="Y4605">
        <v>0</v>
      </c>
      <c r="Z4605" s="14">
        <f t="shared" si="222"/>
        <v>10.784383698522589</v>
      </c>
      <c r="AA4605">
        <f>정리!U4605</f>
        <v>47</v>
      </c>
      <c r="AB4605">
        <f>정리!V4605</f>
        <v>66.5</v>
      </c>
      <c r="AC4605">
        <f>정리!W4605</f>
        <v>140110</v>
      </c>
      <c r="AD4605">
        <f>정리!X4605</f>
        <v>15110</v>
      </c>
      <c r="AE4605" t="s">
        <v>5025</v>
      </c>
    </row>
    <row r="4606" spans="1:31" x14ac:dyDescent="0.3">
      <c r="A4606" s="1" t="s">
        <v>3881</v>
      </c>
      <c r="B4606" s="2" t="s">
        <v>3963</v>
      </c>
      <c r="C4606" s="3">
        <v>2020</v>
      </c>
      <c r="D4606" s="4">
        <v>2569</v>
      </c>
      <c r="E4606" s="5">
        <v>129.30000000000001</v>
      </c>
      <c r="F4606" s="6">
        <v>39</v>
      </c>
      <c r="G4606" s="5">
        <v>99.8</v>
      </c>
      <c r="H4606" s="7">
        <v>30</v>
      </c>
      <c r="I4606" s="8">
        <v>46</v>
      </c>
      <c r="J4606" s="9">
        <f>정리!J4606</f>
        <v>152000</v>
      </c>
      <c r="K4606" s="9">
        <f>정리!K4606</f>
        <v>15</v>
      </c>
      <c r="L4606" s="9">
        <f>정리!L4606</f>
        <v>0</v>
      </c>
      <c r="M4606" s="9">
        <f>정리!M4606</f>
        <v>0</v>
      </c>
      <c r="N4606" s="10">
        <f t="shared" si="223"/>
        <v>152000</v>
      </c>
      <c r="O4606" s="15">
        <f t="shared" si="221"/>
        <v>0</v>
      </c>
      <c r="P4606" s="11">
        <v>3</v>
      </c>
      <c r="Q4606" s="11">
        <v>2</v>
      </c>
      <c r="R4606" s="11" t="s">
        <v>22</v>
      </c>
      <c r="S4606" s="12">
        <v>129</v>
      </c>
      <c r="T4606">
        <v>37.599252999999997</v>
      </c>
      <c r="U4606">
        <v>126.932045</v>
      </c>
      <c r="V4606" t="s">
        <v>3964</v>
      </c>
      <c r="W4606">
        <v>0</v>
      </c>
      <c r="X4606">
        <v>0</v>
      </c>
      <c r="Y4606">
        <v>0</v>
      </c>
      <c r="Z4606" s="14">
        <f t="shared" si="222"/>
        <v>-8.5714285714285712</v>
      </c>
      <c r="AA4606">
        <f>정리!U4606</f>
        <v>47</v>
      </c>
      <c r="AB4606">
        <f>정리!V4606</f>
        <v>66.5</v>
      </c>
      <c r="AC4606">
        <f>정리!W4606</f>
        <v>140000</v>
      </c>
      <c r="AD4606">
        <f>정리!X4606</f>
        <v>-300</v>
      </c>
      <c r="AE4606" t="s">
        <v>5025</v>
      </c>
    </row>
    <row r="4607" spans="1:31" x14ac:dyDescent="0.3">
      <c r="A4607" s="1" t="s">
        <v>3881</v>
      </c>
      <c r="B4607" s="2" t="s">
        <v>3963</v>
      </c>
      <c r="C4607" s="3">
        <v>2020</v>
      </c>
      <c r="D4607" s="4">
        <v>2569</v>
      </c>
      <c r="E4607" s="5">
        <v>152.1</v>
      </c>
      <c r="F4607" s="6">
        <v>46</v>
      </c>
      <c r="G4607" s="5">
        <v>114.9</v>
      </c>
      <c r="H4607" s="7">
        <v>35</v>
      </c>
      <c r="I4607" s="8">
        <v>42</v>
      </c>
      <c r="J4607" s="9">
        <f>정리!J4607</f>
        <v>170000</v>
      </c>
      <c r="K4607" s="9">
        <f>정리!K4607</f>
        <v>9</v>
      </c>
      <c r="L4607" s="9">
        <f>정리!L4607</f>
        <v>95000</v>
      </c>
      <c r="M4607" s="9">
        <f>정리!M4607</f>
        <v>20</v>
      </c>
      <c r="N4607" s="10">
        <f t="shared" si="223"/>
        <v>75000</v>
      </c>
      <c r="O4607" s="15">
        <f t="shared" si="221"/>
        <v>55.882352941176471</v>
      </c>
      <c r="P4607" s="11">
        <v>4</v>
      </c>
      <c r="Q4607" s="11">
        <v>2</v>
      </c>
      <c r="R4607" s="11" t="s">
        <v>22</v>
      </c>
      <c r="S4607" s="12">
        <v>152</v>
      </c>
      <c r="T4607">
        <v>37.599252999999997</v>
      </c>
      <c r="U4607">
        <v>126.932045</v>
      </c>
      <c r="V4607" t="s">
        <v>3964</v>
      </c>
      <c r="W4607">
        <v>1.875</v>
      </c>
      <c r="X4607">
        <v>0</v>
      </c>
      <c r="Y4607">
        <v>4.6153846153846159</v>
      </c>
      <c r="Z4607" s="14">
        <f t="shared" si="222"/>
        <v>-2.9678982434887948</v>
      </c>
      <c r="AA4607">
        <f>정리!U4607</f>
        <v>47</v>
      </c>
      <c r="AB4607">
        <f>정리!V4607</f>
        <v>66.5</v>
      </c>
      <c r="AC4607">
        <f>정리!W4607</f>
        <v>165100</v>
      </c>
      <c r="AD4607">
        <f>정리!X4607</f>
        <v>-300</v>
      </c>
      <c r="AE4607" t="s">
        <v>5025</v>
      </c>
    </row>
    <row r="4608" spans="1:31" x14ac:dyDescent="0.3">
      <c r="A4608" s="1" t="s">
        <v>3881</v>
      </c>
      <c r="B4608" s="2" t="s">
        <v>3965</v>
      </c>
      <c r="C4608" s="3">
        <v>2020</v>
      </c>
      <c r="D4608" s="4">
        <v>1305</v>
      </c>
      <c r="E4608" s="5">
        <v>84.3</v>
      </c>
      <c r="F4608" s="6">
        <v>26</v>
      </c>
      <c r="G4608" s="5">
        <v>59.9</v>
      </c>
      <c r="H4608" s="7">
        <v>18</v>
      </c>
      <c r="I4608" s="8">
        <v>228</v>
      </c>
      <c r="J4608" s="9">
        <f>정리!J4608</f>
        <v>88500</v>
      </c>
      <c r="K4608" s="9">
        <f>정리!K4608</f>
        <v>21</v>
      </c>
      <c r="L4608" s="9">
        <f>정리!L4608</f>
        <v>0</v>
      </c>
      <c r="M4608" s="9">
        <f>정리!M4608</f>
        <v>0</v>
      </c>
      <c r="N4608" s="10">
        <f t="shared" si="223"/>
        <v>88500</v>
      </c>
      <c r="O4608" s="15">
        <f t="shared" si="221"/>
        <v>0</v>
      </c>
      <c r="P4608" s="11">
        <v>3</v>
      </c>
      <c r="Q4608" s="11">
        <v>2</v>
      </c>
      <c r="R4608" s="11" t="s">
        <v>22</v>
      </c>
      <c r="S4608" s="12" t="s">
        <v>716</v>
      </c>
      <c r="T4608">
        <v>37.595216000000001</v>
      </c>
      <c r="U4608">
        <v>126.920869</v>
      </c>
      <c r="V4608" t="s">
        <v>3966</v>
      </c>
      <c r="W4608">
        <v>0</v>
      </c>
      <c r="X4608">
        <v>0</v>
      </c>
      <c r="Y4608">
        <v>0</v>
      </c>
      <c r="Z4608" s="14">
        <f t="shared" si="222"/>
        <v>9.6938775510204085</v>
      </c>
      <c r="AA4608">
        <f>정리!U4608</f>
        <v>57</v>
      </c>
      <c r="AB4608">
        <f>정리!V4608</f>
        <v>66.5</v>
      </c>
      <c r="AC4608">
        <f>정리!W4608</f>
        <v>98000</v>
      </c>
      <c r="AD4608">
        <f>정리!X4608</f>
        <v>9500</v>
      </c>
      <c r="AE4608" t="s">
        <v>5025</v>
      </c>
    </row>
    <row r="4609" spans="1:31" x14ac:dyDescent="0.3">
      <c r="A4609" s="1" t="s">
        <v>3881</v>
      </c>
      <c r="B4609" s="2" t="s">
        <v>3965</v>
      </c>
      <c r="C4609" s="3">
        <v>2020</v>
      </c>
      <c r="D4609" s="4">
        <v>1305</v>
      </c>
      <c r="E4609" s="5">
        <v>111.8</v>
      </c>
      <c r="F4609" s="6">
        <v>34</v>
      </c>
      <c r="G4609" s="5">
        <v>84.9</v>
      </c>
      <c r="H4609" s="7">
        <v>26</v>
      </c>
      <c r="I4609" s="8">
        <v>499</v>
      </c>
      <c r="J4609" s="9">
        <f>정리!J4609</f>
        <v>105000</v>
      </c>
      <c r="K4609" s="9">
        <f>정리!K4609</f>
        <v>13</v>
      </c>
      <c r="L4609" s="9">
        <f>정리!L4609</f>
        <v>0</v>
      </c>
      <c r="M4609" s="9">
        <f>정리!M4609</f>
        <v>0</v>
      </c>
      <c r="N4609" s="10">
        <f t="shared" si="223"/>
        <v>105000</v>
      </c>
      <c r="O4609" s="15">
        <f t="shared" si="221"/>
        <v>0</v>
      </c>
      <c r="P4609" s="11">
        <v>3</v>
      </c>
      <c r="Q4609" s="11">
        <v>2</v>
      </c>
      <c r="R4609" s="11" t="s">
        <v>22</v>
      </c>
      <c r="S4609" s="12">
        <v>111</v>
      </c>
      <c r="T4609">
        <v>37.595216000000001</v>
      </c>
      <c r="U4609">
        <v>126.920869</v>
      </c>
      <c r="V4609" t="s">
        <v>3966</v>
      </c>
      <c r="W4609">
        <v>0</v>
      </c>
      <c r="X4609">
        <v>0</v>
      </c>
      <c r="Y4609">
        <v>0</v>
      </c>
      <c r="Z4609" s="14">
        <f t="shared" si="222"/>
        <v>12.5</v>
      </c>
      <c r="AA4609">
        <f>정리!U4609</f>
        <v>57</v>
      </c>
      <c r="AB4609">
        <f>정리!V4609</f>
        <v>66.5</v>
      </c>
      <c r="AC4609">
        <f>정리!W4609</f>
        <v>120000</v>
      </c>
      <c r="AD4609">
        <f>정리!X4609</f>
        <v>15000</v>
      </c>
      <c r="AE4609" t="s">
        <v>5025</v>
      </c>
    </row>
    <row r="4610" spans="1:31" x14ac:dyDescent="0.3">
      <c r="A4610" s="1" t="s">
        <v>3881</v>
      </c>
      <c r="B4610" s="2" t="s">
        <v>3965</v>
      </c>
      <c r="C4610" s="3">
        <v>2020</v>
      </c>
      <c r="D4610" s="4">
        <v>1305</v>
      </c>
      <c r="E4610" s="5">
        <v>129</v>
      </c>
      <c r="F4610" s="6">
        <v>39</v>
      </c>
      <c r="G4610" s="5">
        <v>101</v>
      </c>
      <c r="H4610" s="7">
        <v>31</v>
      </c>
      <c r="I4610" s="8">
        <v>48</v>
      </c>
      <c r="J4610" s="9">
        <f>정리!J4610</f>
        <v>130000</v>
      </c>
      <c r="K4610" s="9">
        <f>정리!K4610</f>
        <v>9</v>
      </c>
      <c r="L4610" s="9">
        <f>정리!L4610</f>
        <v>0</v>
      </c>
      <c r="M4610" s="9">
        <f>정리!M4610</f>
        <v>0</v>
      </c>
      <c r="N4610" s="10">
        <f t="shared" si="223"/>
        <v>130000</v>
      </c>
      <c r="O4610" s="15">
        <f t="shared" si="221"/>
        <v>0</v>
      </c>
      <c r="P4610" s="11">
        <v>3</v>
      </c>
      <c r="Q4610" s="11">
        <v>2</v>
      </c>
      <c r="R4610" s="11" t="s">
        <v>22</v>
      </c>
      <c r="S4610" s="12">
        <v>129</v>
      </c>
      <c r="T4610">
        <v>37.595216000000001</v>
      </c>
      <c r="U4610">
        <v>126.920869</v>
      </c>
      <c r="V4610" t="s">
        <v>3966</v>
      </c>
      <c r="W4610">
        <v>0</v>
      </c>
      <c r="X4610">
        <v>0</v>
      </c>
      <c r="Y4610">
        <v>0</v>
      </c>
      <c r="Z4610" s="14">
        <f t="shared" si="222"/>
        <v>-9.2436974789915975</v>
      </c>
      <c r="AA4610">
        <f>정리!U4610</f>
        <v>57</v>
      </c>
      <c r="AB4610">
        <f>정리!V4610</f>
        <v>66.5</v>
      </c>
      <c r="AC4610">
        <f>정리!W4610</f>
        <v>119000</v>
      </c>
      <c r="AD4610">
        <f>정리!X4610</f>
        <v>-300</v>
      </c>
      <c r="AE4610" t="s">
        <v>5025</v>
      </c>
    </row>
    <row r="4611" spans="1:31" x14ac:dyDescent="0.3">
      <c r="A4611" s="1" t="s">
        <v>3881</v>
      </c>
      <c r="B4611" s="2" t="s">
        <v>3967</v>
      </c>
      <c r="C4611" s="3">
        <v>2018</v>
      </c>
      <c r="D4611" s="4">
        <v>963</v>
      </c>
      <c r="E4611" s="5">
        <v>80.400000000000006</v>
      </c>
      <c r="F4611" s="6">
        <v>24</v>
      </c>
      <c r="G4611" s="5">
        <v>60</v>
      </c>
      <c r="H4611" s="7">
        <v>18</v>
      </c>
      <c r="I4611" s="8">
        <v>246</v>
      </c>
      <c r="J4611" s="9">
        <f>정리!J4611</f>
        <v>85000</v>
      </c>
      <c r="K4611" s="9" t="str">
        <f>정리!K4611</f>
        <v>중</v>
      </c>
      <c r="L4611" s="9">
        <f>정리!L4611</f>
        <v>52000</v>
      </c>
      <c r="M4611" s="9" t="str">
        <f>정리!M4611</f>
        <v>고</v>
      </c>
      <c r="N4611" s="10">
        <f t="shared" si="223"/>
        <v>33000</v>
      </c>
      <c r="O4611" s="15">
        <f t="shared" ref="O4611:O4674" si="224">IF(ISERROR(L4611/J4611),0,L4611/J4611*100)</f>
        <v>61.176470588235297</v>
      </c>
      <c r="P4611" s="11">
        <v>3</v>
      </c>
      <c r="Q4611" s="11">
        <v>2</v>
      </c>
      <c r="R4611" s="11" t="s">
        <v>22</v>
      </c>
      <c r="S4611" s="12" t="s">
        <v>49</v>
      </c>
      <c r="T4611">
        <v>37.590274999999998</v>
      </c>
      <c r="U4611">
        <v>126.92150599999999</v>
      </c>
      <c r="V4611" t="s">
        <v>3968</v>
      </c>
      <c r="W4611">
        <v>0</v>
      </c>
      <c r="X4611">
        <v>0</v>
      </c>
      <c r="Y4611">
        <v>0</v>
      </c>
      <c r="Z4611" s="14">
        <f t="shared" ref="Z4611:Z4674" si="225">IF(AND(J4611&gt;0,AC4611*1&gt;300),(AC4611-J4611)/AC4611*100,300)</f>
        <v>15</v>
      </c>
      <c r="AA4611">
        <f>정리!U4611</f>
        <v>59</v>
      </c>
      <c r="AB4611">
        <f>정리!V4611</f>
        <v>52.6</v>
      </c>
      <c r="AC4611">
        <f>정리!W4611</f>
        <v>100000</v>
      </c>
      <c r="AD4611">
        <f>정리!X4611</f>
        <v>15000</v>
      </c>
      <c r="AE4611" t="s">
        <v>4921</v>
      </c>
    </row>
    <row r="4612" spans="1:31" x14ac:dyDescent="0.3">
      <c r="A4612" s="1" t="s">
        <v>3881</v>
      </c>
      <c r="B4612" s="2" t="s">
        <v>3967</v>
      </c>
      <c r="C4612" s="3">
        <v>2018</v>
      </c>
      <c r="D4612" s="4">
        <v>963</v>
      </c>
      <c r="E4612" s="5">
        <v>114.4</v>
      </c>
      <c r="F4612" s="6">
        <v>35</v>
      </c>
      <c r="G4612" s="5">
        <v>85</v>
      </c>
      <c r="H4612" s="7">
        <v>26</v>
      </c>
      <c r="I4612" s="8">
        <v>294</v>
      </c>
      <c r="J4612" s="9">
        <f>정리!J4612</f>
        <v>95000</v>
      </c>
      <c r="K4612" s="9">
        <f>정리!K4612</f>
        <v>8</v>
      </c>
      <c r="L4612" s="9">
        <f>정리!L4612</f>
        <v>0</v>
      </c>
      <c r="M4612" s="9">
        <f>정리!M4612</f>
        <v>0</v>
      </c>
      <c r="N4612" s="10">
        <f t="shared" si="223"/>
        <v>95000</v>
      </c>
      <c r="O4612" s="15">
        <f t="shared" si="224"/>
        <v>0</v>
      </c>
      <c r="P4612" s="11">
        <v>3</v>
      </c>
      <c r="Q4612" s="11">
        <v>2</v>
      </c>
      <c r="R4612" s="11" t="s">
        <v>22</v>
      </c>
      <c r="S4612" s="12" t="s">
        <v>738</v>
      </c>
      <c r="T4612">
        <v>37.590274999999998</v>
      </c>
      <c r="U4612">
        <v>126.92150599999999</v>
      </c>
      <c r="V4612" t="s">
        <v>3968</v>
      </c>
      <c r="W4612">
        <v>0</v>
      </c>
      <c r="X4612">
        <v>0</v>
      </c>
      <c r="Y4612">
        <v>0</v>
      </c>
      <c r="Z4612" s="14">
        <f t="shared" si="225"/>
        <v>20.502092050209207</v>
      </c>
      <c r="AA4612">
        <f>정리!U4612</f>
        <v>59</v>
      </c>
      <c r="AB4612">
        <f>정리!V4612</f>
        <v>52.6</v>
      </c>
      <c r="AC4612">
        <f>정리!W4612</f>
        <v>119500</v>
      </c>
      <c r="AD4612">
        <f>정리!X4612</f>
        <v>24500</v>
      </c>
      <c r="AE4612" t="s">
        <v>4921</v>
      </c>
    </row>
    <row r="4613" spans="1:31" x14ac:dyDescent="0.3">
      <c r="A4613" s="1" t="s">
        <v>3881</v>
      </c>
      <c r="B4613" s="2" t="s">
        <v>3969</v>
      </c>
      <c r="C4613" s="3">
        <v>2003</v>
      </c>
      <c r="D4613" s="4">
        <v>204</v>
      </c>
      <c r="E4613" s="5">
        <v>78.2</v>
      </c>
      <c r="F4613" s="6">
        <v>24</v>
      </c>
      <c r="G4613" s="5">
        <v>59.7</v>
      </c>
      <c r="H4613" s="7">
        <v>18</v>
      </c>
      <c r="I4613" s="8">
        <v>40</v>
      </c>
      <c r="J4613" s="9">
        <f>정리!J4613</f>
        <v>59000</v>
      </c>
      <c r="K4613" s="9">
        <f>정리!K4613</f>
        <v>5</v>
      </c>
      <c r="L4613" s="9">
        <f>정리!L4613</f>
        <v>40000</v>
      </c>
      <c r="M4613" s="9" t="str">
        <f>정리!M4613</f>
        <v>중</v>
      </c>
      <c r="N4613" s="10">
        <f t="shared" si="223"/>
        <v>19000</v>
      </c>
      <c r="O4613" s="15">
        <f t="shared" si="224"/>
        <v>67.796610169491515</v>
      </c>
      <c r="P4613" s="11">
        <v>3</v>
      </c>
      <c r="Q4613" s="11">
        <v>1</v>
      </c>
      <c r="R4613" s="11" t="s">
        <v>22</v>
      </c>
      <c r="S4613" s="12">
        <v>78</v>
      </c>
      <c r="T4613">
        <v>37.586804999999998</v>
      </c>
      <c r="U4613">
        <v>126.923012</v>
      </c>
      <c r="V4613" t="s">
        <v>3970</v>
      </c>
      <c r="W4613">
        <v>0</v>
      </c>
      <c r="X4613">
        <v>0</v>
      </c>
      <c r="Y4613">
        <v>0</v>
      </c>
      <c r="Z4613" s="14">
        <f t="shared" si="225"/>
        <v>-0.51107325383304936</v>
      </c>
      <c r="AA4613">
        <f>정리!U4613</f>
        <v>59</v>
      </c>
      <c r="AB4613">
        <f>정리!V4613</f>
        <v>52.6</v>
      </c>
      <c r="AC4613">
        <f>정리!W4613</f>
        <v>58700</v>
      </c>
      <c r="AD4613">
        <f>정리!X4613</f>
        <v>-300</v>
      </c>
      <c r="AE4613" t="s">
        <v>4921</v>
      </c>
    </row>
    <row r="4614" spans="1:31" x14ac:dyDescent="0.3">
      <c r="A4614" s="1" t="s">
        <v>3881</v>
      </c>
      <c r="B4614" s="2" t="s">
        <v>3969</v>
      </c>
      <c r="C4614" s="3">
        <v>2003</v>
      </c>
      <c r="D4614" s="4">
        <v>204</v>
      </c>
      <c r="E4614" s="5">
        <v>104.5</v>
      </c>
      <c r="F4614" s="6">
        <v>32</v>
      </c>
      <c r="G4614" s="5">
        <v>84.9</v>
      </c>
      <c r="H4614" s="7">
        <v>26</v>
      </c>
      <c r="I4614" s="8">
        <v>82</v>
      </c>
      <c r="J4614" s="9">
        <f>정리!J4614</f>
        <v>70000</v>
      </c>
      <c r="K4614" s="9" t="str">
        <f>정리!K4614</f>
        <v>고</v>
      </c>
      <c r="L4614" s="9">
        <f>정리!L4614</f>
        <v>0</v>
      </c>
      <c r="M4614" s="9">
        <f>정리!M4614</f>
        <v>0</v>
      </c>
      <c r="N4614" s="10">
        <f t="shared" si="223"/>
        <v>70000</v>
      </c>
      <c r="O4614" s="15">
        <f t="shared" si="224"/>
        <v>0</v>
      </c>
      <c r="P4614" s="11">
        <v>3</v>
      </c>
      <c r="Q4614" s="11">
        <v>2</v>
      </c>
      <c r="R4614" s="11" t="s">
        <v>22</v>
      </c>
      <c r="S4614" s="12">
        <v>104</v>
      </c>
      <c r="T4614">
        <v>37.586804999999998</v>
      </c>
      <c r="U4614">
        <v>126.923012</v>
      </c>
      <c r="V4614" t="s">
        <v>3970</v>
      </c>
      <c r="W4614">
        <v>0</v>
      </c>
      <c r="X4614">
        <v>0</v>
      </c>
      <c r="Y4614">
        <v>0</v>
      </c>
      <c r="Z4614" s="14">
        <f t="shared" si="225"/>
        <v>4.7619047619047619</v>
      </c>
      <c r="AA4614">
        <f>정리!U4614</f>
        <v>59</v>
      </c>
      <c r="AB4614">
        <f>정리!V4614</f>
        <v>52.6</v>
      </c>
      <c r="AC4614">
        <f>정리!W4614</f>
        <v>73500</v>
      </c>
      <c r="AD4614">
        <f>정리!X4614</f>
        <v>3500</v>
      </c>
      <c r="AE4614" t="s">
        <v>4921</v>
      </c>
    </row>
    <row r="4615" spans="1:31" x14ac:dyDescent="0.3">
      <c r="A4615" s="1" t="s">
        <v>3881</v>
      </c>
      <c r="B4615" s="2" t="s">
        <v>3971</v>
      </c>
      <c r="C4615" s="3">
        <v>1990</v>
      </c>
      <c r="D4615" s="4">
        <v>206</v>
      </c>
      <c r="E4615" s="5">
        <v>70.8</v>
      </c>
      <c r="F4615" s="6">
        <v>21</v>
      </c>
      <c r="G4615" s="5">
        <v>52.7</v>
      </c>
      <c r="H4615" s="7">
        <v>16</v>
      </c>
      <c r="I4615" s="8">
        <v>206</v>
      </c>
      <c r="J4615" s="9">
        <f>정리!J4615</f>
        <v>45000</v>
      </c>
      <c r="K4615" s="9">
        <f>정리!K4615</f>
        <v>12</v>
      </c>
      <c r="L4615" s="9">
        <f>정리!L4615</f>
        <v>0</v>
      </c>
      <c r="M4615" s="9">
        <f>정리!M4615</f>
        <v>0</v>
      </c>
      <c r="N4615" s="10">
        <f t="shared" si="223"/>
        <v>45000</v>
      </c>
      <c r="O4615" s="15">
        <f t="shared" si="224"/>
        <v>0</v>
      </c>
      <c r="P4615" s="11">
        <v>2</v>
      </c>
      <c r="Q4615" s="11">
        <v>1</v>
      </c>
      <c r="R4615" s="11" t="s">
        <v>20</v>
      </c>
      <c r="S4615" s="12">
        <v>70</v>
      </c>
      <c r="T4615">
        <v>37.597017000000001</v>
      </c>
      <c r="U4615">
        <v>126.923474</v>
      </c>
      <c r="V4615" t="s">
        <v>409</v>
      </c>
      <c r="W4615">
        <v>0</v>
      </c>
      <c r="X4615">
        <v>0</v>
      </c>
      <c r="Y4615">
        <v>0</v>
      </c>
      <c r="Z4615" s="14">
        <f t="shared" si="225"/>
        <v>10</v>
      </c>
      <c r="AA4615">
        <f>정리!U4615</f>
        <v>56</v>
      </c>
      <c r="AB4615">
        <f>정리!V4615</f>
        <v>66.5</v>
      </c>
      <c r="AC4615">
        <f>정리!W4615</f>
        <v>50000</v>
      </c>
      <c r="AD4615">
        <f>정리!X4615</f>
        <v>5000</v>
      </c>
      <c r="AE4615" t="s">
        <v>5025</v>
      </c>
    </row>
    <row r="4616" spans="1:31" x14ac:dyDescent="0.3">
      <c r="A4616" s="1" t="s">
        <v>3881</v>
      </c>
      <c r="B4616" s="2" t="s">
        <v>3972</v>
      </c>
      <c r="C4616" s="3">
        <v>2013</v>
      </c>
      <c r="D4616" s="4">
        <v>350</v>
      </c>
      <c r="E4616" s="5">
        <v>110.3</v>
      </c>
      <c r="F4616" s="6">
        <v>33</v>
      </c>
      <c r="G4616" s="5">
        <v>84.9</v>
      </c>
      <c r="H4616" s="7">
        <v>26</v>
      </c>
      <c r="I4616" s="8">
        <v>163</v>
      </c>
      <c r="J4616" s="9">
        <f>정리!J4616</f>
        <v>88000</v>
      </c>
      <c r="K4616" s="9" t="str">
        <f>정리!K4616</f>
        <v>중</v>
      </c>
      <c r="L4616" s="9">
        <f>정리!L4616</f>
        <v>0</v>
      </c>
      <c r="M4616" s="9">
        <f>정리!M4616</f>
        <v>0</v>
      </c>
      <c r="N4616" s="10">
        <f t="shared" si="223"/>
        <v>88000</v>
      </c>
      <c r="O4616" s="15">
        <f t="shared" si="224"/>
        <v>0</v>
      </c>
      <c r="P4616" s="11">
        <v>3</v>
      </c>
      <c r="Q4616" s="11">
        <v>2</v>
      </c>
      <c r="R4616" s="11" t="s">
        <v>22</v>
      </c>
      <c r="S4616" s="12" t="s">
        <v>349</v>
      </c>
      <c r="T4616">
        <v>37.598708000000002</v>
      </c>
      <c r="U4616">
        <v>126.92616700000001</v>
      </c>
      <c r="V4616" t="s">
        <v>3973</v>
      </c>
      <c r="W4616">
        <v>0</v>
      </c>
      <c r="X4616">
        <v>0</v>
      </c>
      <c r="Y4616">
        <v>0</v>
      </c>
      <c r="Z4616" s="14">
        <f t="shared" si="225"/>
        <v>9.7435897435897445</v>
      </c>
      <c r="AA4616">
        <f>정리!U4616</f>
        <v>53</v>
      </c>
      <c r="AB4616">
        <f>정리!V4616</f>
        <v>66.5</v>
      </c>
      <c r="AC4616">
        <f>정리!W4616</f>
        <v>97500</v>
      </c>
      <c r="AD4616">
        <f>정리!X4616</f>
        <v>9500</v>
      </c>
      <c r="AE4616" t="s">
        <v>5025</v>
      </c>
    </row>
    <row r="4617" spans="1:31" x14ac:dyDescent="0.3">
      <c r="A4617" s="1" t="s">
        <v>3881</v>
      </c>
      <c r="B4617" s="2" t="s">
        <v>3974</v>
      </c>
      <c r="C4617" s="3">
        <v>2020</v>
      </c>
      <c r="D4617" s="4">
        <v>760</v>
      </c>
      <c r="E4617" s="5">
        <v>69.5</v>
      </c>
      <c r="F4617" s="6">
        <v>21</v>
      </c>
      <c r="G4617" s="5">
        <v>50.7</v>
      </c>
      <c r="H4617" s="7">
        <v>15</v>
      </c>
      <c r="I4617" s="8">
        <v>42</v>
      </c>
      <c r="J4617" s="9">
        <f>정리!J4617</f>
        <v>78000</v>
      </c>
      <c r="K4617" s="9">
        <f>정리!K4617</f>
        <v>8</v>
      </c>
      <c r="L4617" s="9">
        <f>정리!L4617</f>
        <v>0</v>
      </c>
      <c r="M4617" s="9">
        <f>정리!M4617</f>
        <v>0</v>
      </c>
      <c r="N4617" s="10">
        <f t="shared" si="223"/>
        <v>78000</v>
      </c>
      <c r="O4617" s="15">
        <f t="shared" si="224"/>
        <v>0</v>
      </c>
      <c r="P4617" s="11">
        <v>3</v>
      </c>
      <c r="Q4617" s="11">
        <v>1</v>
      </c>
      <c r="R4617" s="11" t="s">
        <v>22</v>
      </c>
      <c r="S4617" s="12">
        <v>69</v>
      </c>
      <c r="T4617">
        <v>37.596336000000001</v>
      </c>
      <c r="U4617">
        <v>126.92205300000001</v>
      </c>
      <c r="V4617" t="s">
        <v>3975</v>
      </c>
      <c r="W4617">
        <v>0</v>
      </c>
      <c r="X4617">
        <v>0</v>
      </c>
      <c r="Y4617">
        <v>0</v>
      </c>
      <c r="Z4617" s="14">
        <f t="shared" si="225"/>
        <v>3.1055900621118013</v>
      </c>
      <c r="AA4617">
        <f>정리!U4617</f>
        <v>56</v>
      </c>
      <c r="AB4617">
        <f>정리!V4617</f>
        <v>66.5</v>
      </c>
      <c r="AC4617">
        <f>정리!W4617</f>
        <v>80500</v>
      </c>
      <c r="AD4617">
        <f>정리!X4617</f>
        <v>2500</v>
      </c>
      <c r="AE4617" t="s">
        <v>5025</v>
      </c>
    </row>
    <row r="4618" spans="1:31" x14ac:dyDescent="0.3">
      <c r="A4618" s="1" t="s">
        <v>3881</v>
      </c>
      <c r="B4618" s="2" t="s">
        <v>3974</v>
      </c>
      <c r="C4618" s="3">
        <v>2020</v>
      </c>
      <c r="D4618" s="4">
        <v>760</v>
      </c>
      <c r="E4618" s="5">
        <v>81.5</v>
      </c>
      <c r="F4618" s="6">
        <v>25</v>
      </c>
      <c r="G4618" s="5">
        <v>59.9</v>
      </c>
      <c r="H4618" s="7">
        <v>18</v>
      </c>
      <c r="I4618" s="8">
        <v>163</v>
      </c>
      <c r="J4618" s="9">
        <f>정리!J4618</f>
        <v>81000</v>
      </c>
      <c r="K4618" s="9" t="str">
        <f>정리!K4618</f>
        <v>중</v>
      </c>
      <c r="L4618" s="9">
        <f>정리!L4618</f>
        <v>0</v>
      </c>
      <c r="M4618" s="9">
        <f>정리!M4618</f>
        <v>0</v>
      </c>
      <c r="N4618" s="10">
        <f t="shared" si="223"/>
        <v>81000</v>
      </c>
      <c r="O4618" s="15">
        <f t="shared" si="224"/>
        <v>0</v>
      </c>
      <c r="P4618" s="11">
        <v>3</v>
      </c>
      <c r="Q4618" s="11">
        <v>2</v>
      </c>
      <c r="R4618" s="11" t="s">
        <v>22</v>
      </c>
      <c r="S4618" s="12" t="s">
        <v>469</v>
      </c>
      <c r="T4618">
        <v>37.596336000000001</v>
      </c>
      <c r="U4618">
        <v>126.92205300000001</v>
      </c>
      <c r="V4618" t="s">
        <v>3975</v>
      </c>
      <c r="W4618">
        <v>0</v>
      </c>
      <c r="X4618">
        <v>0</v>
      </c>
      <c r="Y4618">
        <v>0</v>
      </c>
      <c r="Z4618" s="14">
        <f t="shared" si="225"/>
        <v>10</v>
      </c>
      <c r="AA4618">
        <f>정리!U4618</f>
        <v>56</v>
      </c>
      <c r="AB4618">
        <f>정리!V4618</f>
        <v>66.5</v>
      </c>
      <c r="AC4618">
        <f>정리!W4618</f>
        <v>90000</v>
      </c>
      <c r="AD4618">
        <f>정리!X4618</f>
        <v>9000</v>
      </c>
      <c r="AE4618" t="s">
        <v>5025</v>
      </c>
    </row>
    <row r="4619" spans="1:31" x14ac:dyDescent="0.3">
      <c r="A4619" s="1" t="s">
        <v>3881</v>
      </c>
      <c r="B4619" s="2" t="s">
        <v>3974</v>
      </c>
      <c r="C4619" s="3">
        <v>2020</v>
      </c>
      <c r="D4619" s="4">
        <v>760</v>
      </c>
      <c r="E4619" s="5">
        <v>101.7</v>
      </c>
      <c r="F4619" s="6">
        <v>31</v>
      </c>
      <c r="G4619" s="5">
        <v>74.900000000000006</v>
      </c>
      <c r="H4619" s="7">
        <v>23</v>
      </c>
      <c r="I4619" s="8">
        <v>96</v>
      </c>
      <c r="J4619" s="9">
        <f>정리!J4619</f>
        <v>91500</v>
      </c>
      <c r="K4619" s="9">
        <f>정리!K4619</f>
        <v>23</v>
      </c>
      <c r="L4619" s="9">
        <f>정리!L4619</f>
        <v>0</v>
      </c>
      <c r="M4619" s="9">
        <f>정리!M4619</f>
        <v>0</v>
      </c>
      <c r="N4619" s="10">
        <f t="shared" si="223"/>
        <v>91500</v>
      </c>
      <c r="O4619" s="15">
        <f t="shared" si="224"/>
        <v>0</v>
      </c>
      <c r="P4619" s="11">
        <v>3</v>
      </c>
      <c r="Q4619" s="11">
        <v>2</v>
      </c>
      <c r="R4619" s="11" t="s">
        <v>22</v>
      </c>
      <c r="S4619" s="12" t="s">
        <v>737</v>
      </c>
      <c r="T4619">
        <v>37.596336000000001</v>
      </c>
      <c r="U4619">
        <v>126.92205300000001</v>
      </c>
      <c r="V4619" t="s">
        <v>3975</v>
      </c>
      <c r="W4619">
        <v>0</v>
      </c>
      <c r="X4619">
        <v>0</v>
      </c>
      <c r="Y4619">
        <v>0</v>
      </c>
      <c r="Z4619" s="14">
        <f t="shared" si="225"/>
        <v>15.277777777777779</v>
      </c>
      <c r="AA4619">
        <f>정리!U4619</f>
        <v>56</v>
      </c>
      <c r="AB4619">
        <f>정리!V4619</f>
        <v>66.5</v>
      </c>
      <c r="AC4619">
        <f>정리!W4619</f>
        <v>108000</v>
      </c>
      <c r="AD4619">
        <f>정리!X4619</f>
        <v>16500</v>
      </c>
      <c r="AE4619" t="s">
        <v>5025</v>
      </c>
    </row>
    <row r="4620" spans="1:31" x14ac:dyDescent="0.3">
      <c r="A4620" s="1" t="s">
        <v>3881</v>
      </c>
      <c r="B4620" s="2" t="s">
        <v>3974</v>
      </c>
      <c r="C4620" s="3">
        <v>2020</v>
      </c>
      <c r="D4620" s="4">
        <v>760</v>
      </c>
      <c r="E4620" s="5">
        <v>114.1</v>
      </c>
      <c r="F4620" s="6">
        <v>35</v>
      </c>
      <c r="G4620" s="5">
        <v>85</v>
      </c>
      <c r="H4620" s="7">
        <v>26</v>
      </c>
      <c r="I4620" s="8">
        <v>108</v>
      </c>
      <c r="J4620" s="9">
        <f>정리!J4620</f>
        <v>99000</v>
      </c>
      <c r="K4620" s="9" t="str">
        <f>정리!K4620</f>
        <v>중</v>
      </c>
      <c r="L4620" s="9">
        <f>정리!L4620</f>
        <v>60000</v>
      </c>
      <c r="M4620" s="9">
        <f>정리!M4620</f>
        <v>12</v>
      </c>
      <c r="N4620" s="10">
        <f t="shared" si="223"/>
        <v>39000</v>
      </c>
      <c r="O4620" s="15">
        <f t="shared" si="224"/>
        <v>60.606060606060609</v>
      </c>
      <c r="P4620" s="11">
        <v>3</v>
      </c>
      <c r="Q4620" s="11">
        <v>2</v>
      </c>
      <c r="R4620" s="11" t="s">
        <v>22</v>
      </c>
      <c r="S4620" s="12" t="s">
        <v>277</v>
      </c>
      <c r="T4620">
        <v>37.596336000000001</v>
      </c>
      <c r="U4620">
        <v>126.92205300000001</v>
      </c>
      <c r="V4620" t="s">
        <v>3975</v>
      </c>
      <c r="W4620">
        <v>0</v>
      </c>
      <c r="X4620">
        <v>0</v>
      </c>
      <c r="Y4620">
        <v>0</v>
      </c>
      <c r="Z4620" s="14">
        <f t="shared" si="225"/>
        <v>-9.3922651933701662</v>
      </c>
      <c r="AA4620">
        <f>정리!U4620</f>
        <v>56</v>
      </c>
      <c r="AB4620">
        <f>정리!V4620</f>
        <v>66.5</v>
      </c>
      <c r="AC4620">
        <f>정리!W4620</f>
        <v>90500</v>
      </c>
      <c r="AD4620">
        <f>정리!X4620</f>
        <v>-300</v>
      </c>
      <c r="AE4620" t="s">
        <v>5025</v>
      </c>
    </row>
    <row r="4621" spans="1:31" x14ac:dyDescent="0.3">
      <c r="A4621" s="1" t="s">
        <v>3881</v>
      </c>
      <c r="B4621" s="2" t="s">
        <v>3976</v>
      </c>
      <c r="C4621" s="3">
        <v>1988</v>
      </c>
      <c r="D4621" s="4">
        <v>292</v>
      </c>
      <c r="E4621" s="5">
        <v>87.5</v>
      </c>
      <c r="F4621" s="6">
        <v>26</v>
      </c>
      <c r="G4621" s="5">
        <v>64.599999999999994</v>
      </c>
      <c r="H4621" s="7">
        <v>20</v>
      </c>
      <c r="I4621" s="8">
        <v>90</v>
      </c>
      <c r="J4621" s="9">
        <f>정리!J4621</f>
        <v>47000</v>
      </c>
      <c r="K4621" s="9">
        <f>정리!K4621</f>
        <v>6</v>
      </c>
      <c r="L4621" s="9">
        <f>정리!L4621</f>
        <v>0</v>
      </c>
      <c r="M4621" s="9">
        <f>정리!M4621</f>
        <v>0</v>
      </c>
      <c r="N4621" s="10">
        <f t="shared" si="223"/>
        <v>47000</v>
      </c>
      <c r="O4621" s="15">
        <f t="shared" si="224"/>
        <v>0</v>
      </c>
      <c r="P4621" s="11">
        <v>2</v>
      </c>
      <c r="Q4621" s="11">
        <v>1</v>
      </c>
      <c r="R4621" s="11" t="s">
        <v>20</v>
      </c>
      <c r="S4621" s="12">
        <v>87</v>
      </c>
      <c r="T4621">
        <v>37.584046999999998</v>
      </c>
      <c r="U4621">
        <v>126.91813500000001</v>
      </c>
      <c r="V4621" t="s">
        <v>3977</v>
      </c>
      <c r="W4621">
        <v>0</v>
      </c>
      <c r="X4621">
        <v>0</v>
      </c>
      <c r="Y4621">
        <v>0</v>
      </c>
      <c r="Z4621" s="14">
        <f t="shared" si="225"/>
        <v>21.666666666666668</v>
      </c>
      <c r="AA4621">
        <f>정리!U4621</f>
        <v>68</v>
      </c>
      <c r="AB4621">
        <f>정리!V4621</f>
        <v>52.6</v>
      </c>
      <c r="AC4621">
        <f>정리!W4621</f>
        <v>60000</v>
      </c>
      <c r="AD4621">
        <f>정리!X4621</f>
        <v>13000</v>
      </c>
      <c r="AE4621" t="s">
        <v>4921</v>
      </c>
    </row>
    <row r="4622" spans="1:31" x14ac:dyDescent="0.3">
      <c r="A4622" s="1" t="s">
        <v>3881</v>
      </c>
      <c r="B4622" s="2" t="s">
        <v>3976</v>
      </c>
      <c r="C4622" s="3">
        <v>1988</v>
      </c>
      <c r="D4622" s="4">
        <v>292</v>
      </c>
      <c r="E4622" s="5">
        <v>102.7</v>
      </c>
      <c r="F4622" s="6">
        <v>31</v>
      </c>
      <c r="G4622" s="5">
        <v>81</v>
      </c>
      <c r="H4622" s="7">
        <v>24</v>
      </c>
      <c r="I4622" s="8">
        <v>82</v>
      </c>
      <c r="J4622" s="9">
        <f>정리!J4622</f>
        <v>55000</v>
      </c>
      <c r="K4622" s="9">
        <f>정리!K4622</f>
        <v>7</v>
      </c>
      <c r="L4622" s="9">
        <f>정리!L4622</f>
        <v>0</v>
      </c>
      <c r="M4622" s="9">
        <f>정리!M4622</f>
        <v>0</v>
      </c>
      <c r="N4622" s="10">
        <f t="shared" si="223"/>
        <v>55000</v>
      </c>
      <c r="O4622" s="15">
        <f t="shared" si="224"/>
        <v>0</v>
      </c>
      <c r="P4622" s="11">
        <v>3</v>
      </c>
      <c r="Q4622" s="11">
        <v>1</v>
      </c>
      <c r="R4622" s="11" t="s">
        <v>22</v>
      </c>
      <c r="S4622" s="12">
        <v>102</v>
      </c>
      <c r="T4622">
        <v>37.584046999999998</v>
      </c>
      <c r="U4622">
        <v>126.91813500000001</v>
      </c>
      <c r="V4622" t="s">
        <v>3977</v>
      </c>
      <c r="W4622">
        <v>0</v>
      </c>
      <c r="X4622">
        <v>-27.27272727272727</v>
      </c>
      <c r="Y4622">
        <v>0</v>
      </c>
      <c r="Z4622" s="14">
        <f t="shared" si="225"/>
        <v>10.569105691056912</v>
      </c>
      <c r="AA4622">
        <f>정리!U4622</f>
        <v>68</v>
      </c>
      <c r="AB4622">
        <f>정리!V4622</f>
        <v>52.6</v>
      </c>
      <c r="AC4622">
        <f>정리!W4622</f>
        <v>61500</v>
      </c>
      <c r="AD4622">
        <f>정리!X4622</f>
        <v>6500</v>
      </c>
      <c r="AE4622" t="s">
        <v>4921</v>
      </c>
    </row>
    <row r="4623" spans="1:31" x14ac:dyDescent="0.3">
      <c r="A4623" s="1" t="s">
        <v>3881</v>
      </c>
      <c r="B4623" s="2" t="s">
        <v>3976</v>
      </c>
      <c r="C4623" s="3">
        <v>1988</v>
      </c>
      <c r="D4623" s="4">
        <v>292</v>
      </c>
      <c r="E4623" s="5">
        <v>139.80000000000001</v>
      </c>
      <c r="F4623" s="6">
        <v>42</v>
      </c>
      <c r="G4623" s="5">
        <v>115.7</v>
      </c>
      <c r="H4623" s="7">
        <v>35</v>
      </c>
      <c r="I4623" s="8">
        <v>120</v>
      </c>
      <c r="J4623" s="9">
        <f>정리!J4623</f>
        <v>68000</v>
      </c>
      <c r="K4623" s="9">
        <f>정리!K4623</f>
        <v>9</v>
      </c>
      <c r="L4623" s="9">
        <f>정리!L4623</f>
        <v>40000</v>
      </c>
      <c r="M4623" s="9">
        <f>정리!M4623</f>
        <v>13</v>
      </c>
      <c r="N4623" s="10">
        <f t="shared" si="223"/>
        <v>28000</v>
      </c>
      <c r="O4623" s="15">
        <f t="shared" si="224"/>
        <v>58.82352941176471</v>
      </c>
      <c r="P4623" s="11">
        <v>4</v>
      </c>
      <c r="Q4623" s="11">
        <v>2</v>
      </c>
      <c r="R4623" s="11" t="s">
        <v>22</v>
      </c>
      <c r="S4623" s="12">
        <v>139</v>
      </c>
      <c r="T4623">
        <v>37.584046999999998</v>
      </c>
      <c r="U4623">
        <v>126.91813500000001</v>
      </c>
      <c r="V4623" t="s">
        <v>3977</v>
      </c>
      <c r="W4623">
        <v>0</v>
      </c>
      <c r="X4623">
        <v>0</v>
      </c>
      <c r="Y4623">
        <v>0</v>
      </c>
      <c r="Z4623" s="14">
        <f t="shared" si="225"/>
        <v>15</v>
      </c>
      <c r="AA4623">
        <f>정리!U4623</f>
        <v>68</v>
      </c>
      <c r="AB4623">
        <f>정리!V4623</f>
        <v>52.6</v>
      </c>
      <c r="AC4623">
        <f>정리!W4623</f>
        <v>80000</v>
      </c>
      <c r="AD4623">
        <f>정리!X4623</f>
        <v>12000</v>
      </c>
      <c r="AE4623" t="s">
        <v>4921</v>
      </c>
    </row>
    <row r="4624" spans="1:31" x14ac:dyDescent="0.3">
      <c r="A4624" s="1" t="s">
        <v>3881</v>
      </c>
      <c r="B4624" s="2" t="s">
        <v>3978</v>
      </c>
      <c r="C4624" s="3">
        <v>2008</v>
      </c>
      <c r="D4624" s="4">
        <v>361</v>
      </c>
      <c r="E4624" s="5">
        <v>77.400000000000006</v>
      </c>
      <c r="F4624" s="6">
        <v>23</v>
      </c>
      <c r="G4624" s="5">
        <v>59.6</v>
      </c>
      <c r="H4624" s="7">
        <v>18</v>
      </c>
      <c r="I4624" s="8">
        <v>103</v>
      </c>
      <c r="J4624" s="9">
        <f>정리!J4624</f>
        <v>67000</v>
      </c>
      <c r="K4624" s="9" t="str">
        <f>정리!K4624</f>
        <v>중</v>
      </c>
      <c r="L4624" s="9">
        <f>정리!L4624</f>
        <v>0</v>
      </c>
      <c r="M4624" s="9">
        <f>정리!M4624</f>
        <v>0</v>
      </c>
      <c r="N4624" s="10">
        <f t="shared" si="223"/>
        <v>67000</v>
      </c>
      <c r="O4624" s="15">
        <f t="shared" si="224"/>
        <v>0</v>
      </c>
      <c r="P4624" s="11">
        <v>3</v>
      </c>
      <c r="Q4624" s="11">
        <v>2</v>
      </c>
      <c r="R4624" s="11" t="s">
        <v>22</v>
      </c>
      <c r="S4624" s="12">
        <v>77</v>
      </c>
      <c r="T4624">
        <v>37.597591999999999</v>
      </c>
      <c r="U4624">
        <v>126.926372</v>
      </c>
      <c r="V4624" t="s">
        <v>3979</v>
      </c>
      <c r="W4624">
        <v>1.6949152542372881</v>
      </c>
      <c r="X4624">
        <v>0</v>
      </c>
      <c r="Y4624">
        <v>4.8076923076923084</v>
      </c>
      <c r="Z4624" s="14">
        <f t="shared" si="225"/>
        <v>9.8250336473755038</v>
      </c>
      <c r="AA4624">
        <f>정리!U4624</f>
        <v>59</v>
      </c>
      <c r="AB4624">
        <f>정리!V4624</f>
        <v>66.5</v>
      </c>
      <c r="AC4624">
        <f>정리!W4624</f>
        <v>74300</v>
      </c>
      <c r="AD4624">
        <f>정리!X4624</f>
        <v>7300</v>
      </c>
      <c r="AE4624" t="s">
        <v>5025</v>
      </c>
    </row>
    <row r="4625" spans="1:31" x14ac:dyDescent="0.3">
      <c r="A4625" s="1" t="s">
        <v>3881</v>
      </c>
      <c r="B4625" s="2" t="s">
        <v>3978</v>
      </c>
      <c r="C4625" s="3">
        <v>2008</v>
      </c>
      <c r="D4625" s="4">
        <v>361</v>
      </c>
      <c r="E4625" s="5">
        <v>102.7</v>
      </c>
      <c r="F4625" s="6">
        <v>31</v>
      </c>
      <c r="G4625" s="5">
        <v>84.2</v>
      </c>
      <c r="H4625" s="7">
        <v>25</v>
      </c>
      <c r="I4625" s="8">
        <v>204</v>
      </c>
      <c r="J4625" s="9">
        <f>정리!J4625</f>
        <v>73000</v>
      </c>
      <c r="K4625" s="9">
        <f>정리!K4625</f>
        <v>8</v>
      </c>
      <c r="L4625" s="9">
        <f>정리!L4625</f>
        <v>50000</v>
      </c>
      <c r="M4625" s="9" t="str">
        <f>정리!M4625</f>
        <v>저</v>
      </c>
      <c r="N4625" s="10">
        <f t="shared" si="223"/>
        <v>23000</v>
      </c>
      <c r="O4625" s="15">
        <f t="shared" si="224"/>
        <v>68.493150684931507</v>
      </c>
      <c r="P4625" s="11">
        <v>3</v>
      </c>
      <c r="Q4625" s="11">
        <v>2</v>
      </c>
      <c r="R4625" s="11" t="s">
        <v>22</v>
      </c>
      <c r="S4625" s="12">
        <v>102</v>
      </c>
      <c r="T4625">
        <v>37.597591999999999</v>
      </c>
      <c r="U4625">
        <v>126.926372</v>
      </c>
      <c r="V4625" t="s">
        <v>3979</v>
      </c>
      <c r="W4625">
        <v>0</v>
      </c>
      <c r="X4625">
        <v>4</v>
      </c>
      <c r="Y4625">
        <v>-9.3023255813953494</v>
      </c>
      <c r="Z4625" s="14">
        <f t="shared" si="225"/>
        <v>17.045454545454543</v>
      </c>
      <c r="AA4625">
        <f>정리!U4625</f>
        <v>59</v>
      </c>
      <c r="AB4625">
        <f>정리!V4625</f>
        <v>66.5</v>
      </c>
      <c r="AC4625">
        <f>정리!W4625</f>
        <v>88000</v>
      </c>
      <c r="AD4625">
        <f>정리!X4625</f>
        <v>15000</v>
      </c>
      <c r="AE4625" t="s">
        <v>5025</v>
      </c>
    </row>
    <row r="4626" spans="1:31" x14ac:dyDescent="0.3">
      <c r="A4626" s="1" t="s">
        <v>3881</v>
      </c>
      <c r="B4626" s="2" t="s">
        <v>3978</v>
      </c>
      <c r="C4626" s="3">
        <v>2008</v>
      </c>
      <c r="D4626" s="4">
        <v>361</v>
      </c>
      <c r="E4626" s="5">
        <v>133.4</v>
      </c>
      <c r="F4626" s="6">
        <v>40</v>
      </c>
      <c r="G4626" s="5">
        <v>114.9</v>
      </c>
      <c r="H4626" s="7">
        <v>35</v>
      </c>
      <c r="I4626" s="8">
        <v>54</v>
      </c>
      <c r="J4626" s="9">
        <f>정리!J4626</f>
        <v>98000</v>
      </c>
      <c r="K4626" s="9">
        <f>정리!K4626</f>
        <v>5</v>
      </c>
      <c r="L4626" s="9">
        <f>정리!L4626</f>
        <v>0</v>
      </c>
      <c r="M4626" s="9">
        <f>정리!M4626</f>
        <v>0</v>
      </c>
      <c r="N4626" s="10">
        <f t="shared" si="223"/>
        <v>98000</v>
      </c>
      <c r="O4626" s="15">
        <f t="shared" si="224"/>
        <v>0</v>
      </c>
      <c r="P4626" s="11">
        <v>4</v>
      </c>
      <c r="Q4626" s="11">
        <v>2</v>
      </c>
      <c r="R4626" s="11" t="s">
        <v>22</v>
      </c>
      <c r="S4626" s="12">
        <v>133</v>
      </c>
      <c r="T4626">
        <v>37.597591999999999</v>
      </c>
      <c r="U4626">
        <v>126.926372</v>
      </c>
      <c r="V4626" t="s">
        <v>3979</v>
      </c>
      <c r="W4626">
        <v>0</v>
      </c>
      <c r="X4626">
        <v>0</v>
      </c>
      <c r="Y4626">
        <v>0</v>
      </c>
      <c r="Z4626" s="14">
        <f t="shared" si="225"/>
        <v>-9.4972067039106136</v>
      </c>
      <c r="AA4626">
        <f>정리!U4626</f>
        <v>59</v>
      </c>
      <c r="AB4626">
        <f>정리!V4626</f>
        <v>66.5</v>
      </c>
      <c r="AC4626">
        <f>정리!W4626</f>
        <v>89500</v>
      </c>
      <c r="AD4626">
        <f>정리!X4626</f>
        <v>-300</v>
      </c>
      <c r="AE4626" t="s">
        <v>5025</v>
      </c>
    </row>
    <row r="4627" spans="1:31" x14ac:dyDescent="0.3">
      <c r="A4627" s="1" t="s">
        <v>3881</v>
      </c>
      <c r="B4627" s="2" t="s">
        <v>3980</v>
      </c>
      <c r="C4627" s="3">
        <v>2011</v>
      </c>
      <c r="D4627" s="4">
        <v>1106</v>
      </c>
      <c r="E4627" s="5">
        <v>84</v>
      </c>
      <c r="F4627" s="6">
        <v>25</v>
      </c>
      <c r="G4627" s="5">
        <v>59.6</v>
      </c>
      <c r="H4627" s="7">
        <v>18</v>
      </c>
      <c r="I4627" s="8">
        <v>215</v>
      </c>
      <c r="J4627" s="9">
        <f>정리!J4627</f>
        <v>73000</v>
      </c>
      <c r="K4627" s="9">
        <f>정리!K4627</f>
        <v>8</v>
      </c>
      <c r="L4627" s="9">
        <f>정리!L4627</f>
        <v>45000</v>
      </c>
      <c r="M4627" s="9" t="str">
        <f>정리!M4627</f>
        <v>중</v>
      </c>
      <c r="N4627" s="10">
        <f t="shared" si="223"/>
        <v>28000</v>
      </c>
      <c r="O4627" s="15">
        <f t="shared" si="224"/>
        <v>61.643835616438359</v>
      </c>
      <c r="P4627" s="11">
        <v>3</v>
      </c>
      <c r="Q4627" s="11">
        <v>2</v>
      </c>
      <c r="R4627" s="11" t="s">
        <v>22</v>
      </c>
      <c r="S4627" s="12" t="s">
        <v>87</v>
      </c>
      <c r="T4627">
        <v>37.592015000000004</v>
      </c>
      <c r="U4627">
        <v>126.925346</v>
      </c>
      <c r="V4627" t="s">
        <v>3981</v>
      </c>
      <c r="W4627">
        <v>0</v>
      </c>
      <c r="X4627">
        <v>19.846596356663472</v>
      </c>
      <c r="Y4627">
        <v>-28.278688524590162</v>
      </c>
      <c r="Z4627" s="14">
        <f t="shared" si="225"/>
        <v>17.045454545454543</v>
      </c>
      <c r="AA4627">
        <f>정리!U4627</f>
        <v>60</v>
      </c>
      <c r="AB4627">
        <f>정리!V4627</f>
        <v>66.5</v>
      </c>
      <c r="AC4627">
        <f>정리!W4627</f>
        <v>88000</v>
      </c>
      <c r="AD4627">
        <f>정리!X4627</f>
        <v>15000</v>
      </c>
      <c r="AE4627" t="s">
        <v>5025</v>
      </c>
    </row>
    <row r="4628" spans="1:31" x14ac:dyDescent="0.3">
      <c r="A4628" s="1" t="s">
        <v>3881</v>
      </c>
      <c r="B4628" s="2" t="s">
        <v>3980</v>
      </c>
      <c r="C4628" s="3">
        <v>2011</v>
      </c>
      <c r="D4628" s="4">
        <v>1106</v>
      </c>
      <c r="E4628" s="5">
        <v>107.6</v>
      </c>
      <c r="F4628" s="6">
        <v>33</v>
      </c>
      <c r="G4628" s="5">
        <v>84.6</v>
      </c>
      <c r="H4628" s="7">
        <v>26</v>
      </c>
      <c r="I4628" s="8">
        <v>143</v>
      </c>
      <c r="J4628" s="9">
        <f>정리!J4628</f>
        <v>85000</v>
      </c>
      <c r="K4628" s="9" t="str">
        <f>정리!K4628</f>
        <v>중</v>
      </c>
      <c r="L4628" s="9">
        <f>정리!L4628</f>
        <v>0</v>
      </c>
      <c r="M4628" s="9">
        <f>정리!M4628</f>
        <v>0</v>
      </c>
      <c r="N4628" s="10">
        <f t="shared" si="223"/>
        <v>85000</v>
      </c>
      <c r="O4628" s="15">
        <f t="shared" si="224"/>
        <v>0</v>
      </c>
      <c r="P4628" s="11">
        <v>3</v>
      </c>
      <c r="Q4628" s="11">
        <v>2</v>
      </c>
      <c r="R4628" s="11" t="s">
        <v>22</v>
      </c>
      <c r="S4628" s="12" t="s">
        <v>96</v>
      </c>
      <c r="T4628">
        <v>37.592015000000004</v>
      </c>
      <c r="U4628">
        <v>126.925346</v>
      </c>
      <c r="V4628" t="s">
        <v>3981</v>
      </c>
      <c r="W4628">
        <v>0</v>
      </c>
      <c r="X4628">
        <v>0</v>
      </c>
      <c r="Y4628">
        <v>0</v>
      </c>
      <c r="Z4628" s="14">
        <f t="shared" si="225"/>
        <v>22.937443336355397</v>
      </c>
      <c r="AA4628">
        <f>정리!U4628</f>
        <v>60</v>
      </c>
      <c r="AB4628">
        <f>정리!V4628</f>
        <v>66.5</v>
      </c>
      <c r="AC4628">
        <f>정리!W4628</f>
        <v>110300</v>
      </c>
      <c r="AD4628">
        <f>정리!X4628</f>
        <v>25300</v>
      </c>
      <c r="AE4628" t="s">
        <v>5025</v>
      </c>
    </row>
    <row r="4629" spans="1:31" x14ac:dyDescent="0.3">
      <c r="A4629" s="1" t="s">
        <v>3881</v>
      </c>
      <c r="B4629" s="2" t="s">
        <v>3980</v>
      </c>
      <c r="C4629" s="3">
        <v>2011</v>
      </c>
      <c r="D4629" s="4">
        <v>1106</v>
      </c>
      <c r="E4629" s="5">
        <v>141.9</v>
      </c>
      <c r="F4629" s="6">
        <v>43</v>
      </c>
      <c r="G4629" s="5">
        <v>114.7</v>
      </c>
      <c r="H4629" s="7">
        <v>35</v>
      </c>
      <c r="I4629" s="8">
        <v>56</v>
      </c>
      <c r="J4629" s="9">
        <f>정리!J4629</f>
        <v>97000</v>
      </c>
      <c r="K4629" s="9" t="str">
        <f>정리!K4629</f>
        <v>중</v>
      </c>
      <c r="L4629" s="9">
        <f>정리!L4629</f>
        <v>0</v>
      </c>
      <c r="M4629" s="9">
        <f>정리!M4629</f>
        <v>0</v>
      </c>
      <c r="N4629" s="10">
        <f t="shared" si="223"/>
        <v>97000</v>
      </c>
      <c r="O4629" s="15">
        <f t="shared" si="224"/>
        <v>0</v>
      </c>
      <c r="P4629" s="11">
        <v>4</v>
      </c>
      <c r="Q4629" s="11">
        <v>2</v>
      </c>
      <c r="R4629" s="11" t="s">
        <v>22</v>
      </c>
      <c r="S4629" s="12" t="s">
        <v>2067</v>
      </c>
      <c r="T4629">
        <v>37.592015000000004</v>
      </c>
      <c r="U4629">
        <v>126.925346</v>
      </c>
      <c r="V4629" t="s">
        <v>3981</v>
      </c>
      <c r="W4629">
        <v>8.2474226804123703</v>
      </c>
      <c r="X4629">
        <v>-25.5</v>
      </c>
      <c r="Y4629">
        <v>167.05882352941177</v>
      </c>
      <c r="Z4629" s="14">
        <f t="shared" si="225"/>
        <v>21.774193548387096</v>
      </c>
      <c r="AA4629">
        <f>정리!U4629</f>
        <v>60</v>
      </c>
      <c r="AB4629">
        <f>정리!V4629</f>
        <v>66.5</v>
      </c>
      <c r="AC4629">
        <f>정리!W4629</f>
        <v>124000</v>
      </c>
      <c r="AD4629">
        <f>정리!X4629</f>
        <v>27000</v>
      </c>
      <c r="AE4629" t="s">
        <v>5025</v>
      </c>
    </row>
    <row r="4630" spans="1:31" x14ac:dyDescent="0.3">
      <c r="A4630" s="1" t="s">
        <v>3881</v>
      </c>
      <c r="B4630" s="2" t="s">
        <v>3982</v>
      </c>
      <c r="C4630" s="3">
        <v>2021</v>
      </c>
      <c r="D4630" s="4">
        <v>358</v>
      </c>
      <c r="E4630" s="5">
        <v>76.599999999999994</v>
      </c>
      <c r="F4630" s="6">
        <v>23</v>
      </c>
      <c r="G4630" s="5">
        <v>60</v>
      </c>
      <c r="H4630" s="7">
        <v>18</v>
      </c>
      <c r="I4630" s="8">
        <v>84</v>
      </c>
      <c r="J4630" s="9">
        <f>정리!J4630</f>
        <v>79000</v>
      </c>
      <c r="K4630" s="9" t="str">
        <f>정리!K4630</f>
        <v>고</v>
      </c>
      <c r="L4630" s="9">
        <f>정리!L4630</f>
        <v>56000</v>
      </c>
      <c r="M4630" s="9" t="str">
        <f>정리!M4630</f>
        <v>고</v>
      </c>
      <c r="N4630" s="10">
        <f t="shared" si="223"/>
        <v>23000</v>
      </c>
      <c r="O4630" s="15">
        <f t="shared" si="224"/>
        <v>70.886075949367083</v>
      </c>
      <c r="P4630" s="11">
        <v>3</v>
      </c>
      <c r="Q4630" s="11">
        <v>2</v>
      </c>
      <c r="R4630" s="11" t="s">
        <v>22</v>
      </c>
      <c r="S4630" s="12" t="s">
        <v>113</v>
      </c>
      <c r="T4630">
        <v>37.595554999999997</v>
      </c>
      <c r="U4630">
        <v>126.923922</v>
      </c>
      <c r="V4630" t="s">
        <v>3983</v>
      </c>
      <c r="W4630">
        <v>2.7397260273972601</v>
      </c>
      <c r="X4630">
        <v>0</v>
      </c>
      <c r="Y4630">
        <v>2.7397260273972601</v>
      </c>
      <c r="Z4630" s="14">
        <f t="shared" si="225"/>
        <v>300</v>
      </c>
      <c r="AA4630">
        <f>정리!U4630</f>
        <v>60</v>
      </c>
      <c r="AB4630">
        <f>정리!V4630</f>
        <v>300</v>
      </c>
      <c r="AC4630">
        <f>정리!W4630</f>
        <v>0</v>
      </c>
      <c r="AD4630">
        <f>정리!X4630</f>
        <v>-300</v>
      </c>
      <c r="AE4630">
        <v>300</v>
      </c>
    </row>
    <row r="4631" spans="1:31" x14ac:dyDescent="0.3">
      <c r="A4631" s="1" t="s">
        <v>3881</v>
      </c>
      <c r="B4631" s="2" t="s">
        <v>3982</v>
      </c>
      <c r="C4631" s="3">
        <v>2021</v>
      </c>
      <c r="D4631" s="4">
        <v>358</v>
      </c>
      <c r="E4631" s="5">
        <v>110.4</v>
      </c>
      <c r="F4631" s="6">
        <v>33</v>
      </c>
      <c r="G4631" s="5">
        <v>84.7</v>
      </c>
      <c r="H4631" s="7">
        <v>26</v>
      </c>
      <c r="I4631" s="8">
        <v>118</v>
      </c>
      <c r="J4631" s="9">
        <f>정리!J4631</f>
        <v>90000</v>
      </c>
      <c r="K4631" s="9">
        <f>정리!K4631</f>
        <v>8</v>
      </c>
      <c r="L4631" s="9">
        <f>정리!L4631</f>
        <v>56000</v>
      </c>
      <c r="M4631" s="9">
        <f>정리!M4631</f>
        <v>11</v>
      </c>
      <c r="N4631" s="10">
        <f t="shared" si="223"/>
        <v>34000</v>
      </c>
      <c r="O4631" s="15">
        <f t="shared" si="224"/>
        <v>62.222222222222221</v>
      </c>
      <c r="P4631" s="11">
        <v>3</v>
      </c>
      <c r="Q4631" s="11">
        <v>2</v>
      </c>
      <c r="R4631" s="11" t="s">
        <v>22</v>
      </c>
      <c r="S4631" s="12" t="s">
        <v>349</v>
      </c>
      <c r="T4631">
        <v>37.595554999999997</v>
      </c>
      <c r="U4631">
        <v>126.923922</v>
      </c>
      <c r="V4631" t="s">
        <v>3983</v>
      </c>
      <c r="W4631">
        <v>0</v>
      </c>
      <c r="X4631">
        <v>0</v>
      </c>
      <c r="Y4631">
        <v>0</v>
      </c>
      <c r="Z4631" s="14">
        <f t="shared" si="225"/>
        <v>300</v>
      </c>
      <c r="AA4631">
        <f>정리!U4631</f>
        <v>60</v>
      </c>
      <c r="AB4631">
        <f>정리!V4631</f>
        <v>300</v>
      </c>
      <c r="AC4631">
        <f>정리!W4631</f>
        <v>0</v>
      </c>
      <c r="AD4631">
        <f>정리!X4631</f>
        <v>-300</v>
      </c>
      <c r="AE4631">
        <v>300</v>
      </c>
    </row>
    <row r="4632" spans="1:31" x14ac:dyDescent="0.3">
      <c r="A4632" s="1" t="s">
        <v>3881</v>
      </c>
      <c r="B4632" s="2" t="s">
        <v>3984</v>
      </c>
      <c r="C4632" s="3">
        <v>2021</v>
      </c>
      <c r="D4632" s="4">
        <v>879</v>
      </c>
      <c r="E4632" s="5">
        <v>73.2</v>
      </c>
      <c r="F4632" s="6">
        <v>22</v>
      </c>
      <c r="G4632" s="5">
        <v>51.7</v>
      </c>
      <c r="H4632" s="7">
        <v>16</v>
      </c>
      <c r="I4632" s="8">
        <v>42</v>
      </c>
      <c r="J4632" s="9">
        <f>정리!J4632</f>
        <v>92000</v>
      </c>
      <c r="K4632" s="9">
        <f>정리!K4632</f>
        <v>6</v>
      </c>
      <c r="L4632" s="9">
        <f>정리!L4632</f>
        <v>53000</v>
      </c>
      <c r="M4632" s="9">
        <f>정리!M4632</f>
        <v>10</v>
      </c>
      <c r="N4632" s="10">
        <f t="shared" si="223"/>
        <v>39000</v>
      </c>
      <c r="O4632" s="15">
        <f t="shared" si="224"/>
        <v>57.608695652173914</v>
      </c>
      <c r="P4632" s="11">
        <v>2</v>
      </c>
      <c r="Q4632" s="11">
        <v>1</v>
      </c>
      <c r="R4632" s="11" t="s">
        <v>22</v>
      </c>
      <c r="S4632" s="12" t="s">
        <v>3985</v>
      </c>
      <c r="T4632">
        <v>37.599620000000002</v>
      </c>
      <c r="U4632">
        <v>126.934656</v>
      </c>
      <c r="V4632" t="s">
        <v>3986</v>
      </c>
      <c r="W4632">
        <v>0</v>
      </c>
      <c r="X4632">
        <v>0</v>
      </c>
      <c r="Y4632">
        <v>0</v>
      </c>
      <c r="Z4632" s="14">
        <f t="shared" si="225"/>
        <v>-24.324324324324326</v>
      </c>
      <c r="AA4632">
        <f>정리!U4632</f>
        <v>42</v>
      </c>
      <c r="AB4632">
        <f>정리!V4632</f>
        <v>70.7</v>
      </c>
      <c r="AC4632">
        <f>정리!W4632</f>
        <v>74000</v>
      </c>
      <c r="AD4632">
        <f>정리!X4632</f>
        <v>-300</v>
      </c>
      <c r="AE4632" t="s">
        <v>4918</v>
      </c>
    </row>
    <row r="4633" spans="1:31" x14ac:dyDescent="0.3">
      <c r="A4633" s="1" t="s">
        <v>3881</v>
      </c>
      <c r="B4633" s="2" t="s">
        <v>3984</v>
      </c>
      <c r="C4633" s="3">
        <v>2021</v>
      </c>
      <c r="D4633" s="4">
        <v>879</v>
      </c>
      <c r="E4633" s="5">
        <v>82.8</v>
      </c>
      <c r="F4633" s="6">
        <v>25</v>
      </c>
      <c r="G4633" s="5">
        <v>60</v>
      </c>
      <c r="H4633" s="7">
        <v>18</v>
      </c>
      <c r="I4633" s="8">
        <v>113</v>
      </c>
      <c r="J4633" s="9">
        <f>정리!J4633</f>
        <v>104000</v>
      </c>
      <c r="K4633" s="9">
        <f>정리!K4633</f>
        <v>4</v>
      </c>
      <c r="L4633" s="9">
        <f>정리!L4633</f>
        <v>55000</v>
      </c>
      <c r="M4633" s="9">
        <f>정리!M4633</f>
        <v>1</v>
      </c>
      <c r="N4633" s="10">
        <f t="shared" si="223"/>
        <v>49000</v>
      </c>
      <c r="O4633" s="15">
        <f t="shared" si="224"/>
        <v>52.884615384615387</v>
      </c>
      <c r="P4633" s="11">
        <v>3</v>
      </c>
      <c r="Q4633" s="11">
        <v>2</v>
      </c>
      <c r="R4633" s="11" t="s">
        <v>22</v>
      </c>
      <c r="S4633" s="12" t="s">
        <v>3987</v>
      </c>
      <c r="T4633">
        <v>37.599620000000002</v>
      </c>
      <c r="U4633">
        <v>126.934656</v>
      </c>
      <c r="V4633" t="s">
        <v>3986</v>
      </c>
      <c r="W4633">
        <v>0</v>
      </c>
      <c r="X4633">
        <v>0</v>
      </c>
      <c r="Y4633">
        <v>0</v>
      </c>
      <c r="Z4633" s="14">
        <f t="shared" si="225"/>
        <v>13.333333333333334</v>
      </c>
      <c r="AA4633">
        <f>정리!U4633</f>
        <v>42</v>
      </c>
      <c r="AB4633">
        <f>정리!V4633</f>
        <v>70.7</v>
      </c>
      <c r="AC4633">
        <f>정리!W4633</f>
        <v>120000</v>
      </c>
      <c r="AD4633">
        <f>정리!X4633</f>
        <v>16000</v>
      </c>
      <c r="AE4633" t="s">
        <v>4918</v>
      </c>
    </row>
    <row r="4634" spans="1:31" x14ac:dyDescent="0.3">
      <c r="A4634" s="1" t="s">
        <v>3881</v>
      </c>
      <c r="B4634" s="2" t="s">
        <v>3984</v>
      </c>
      <c r="C4634" s="3">
        <v>2021</v>
      </c>
      <c r="D4634" s="4">
        <v>879</v>
      </c>
      <c r="E4634" s="5">
        <v>99.6</v>
      </c>
      <c r="F4634" s="6">
        <v>30</v>
      </c>
      <c r="G4634" s="5">
        <v>75</v>
      </c>
      <c r="H4634" s="7">
        <v>23</v>
      </c>
      <c r="I4634" s="8">
        <v>42</v>
      </c>
      <c r="J4634" s="9">
        <f>정리!J4634</f>
        <v>120000</v>
      </c>
      <c r="K4634" s="9">
        <f>정리!K4634</f>
        <v>16</v>
      </c>
      <c r="L4634" s="9">
        <f>정리!L4634</f>
        <v>70000</v>
      </c>
      <c r="M4634" s="9">
        <f>정리!M4634</f>
        <v>6</v>
      </c>
      <c r="N4634" s="10">
        <f t="shared" si="223"/>
        <v>50000</v>
      </c>
      <c r="O4634" s="15">
        <f t="shared" si="224"/>
        <v>58.333333333333336</v>
      </c>
      <c r="P4634" s="11">
        <v>3</v>
      </c>
      <c r="Q4634" s="11">
        <v>2</v>
      </c>
      <c r="R4634" s="11" t="s">
        <v>22</v>
      </c>
      <c r="S4634" s="12" t="s">
        <v>3988</v>
      </c>
      <c r="T4634">
        <v>37.599620000000002</v>
      </c>
      <c r="U4634">
        <v>126.934656</v>
      </c>
      <c r="V4634" t="s">
        <v>3986</v>
      </c>
      <c r="W4634">
        <v>0</v>
      </c>
      <c r="X4634">
        <v>0</v>
      </c>
      <c r="Y4634">
        <v>0</v>
      </c>
      <c r="Z4634" s="14">
        <f t="shared" si="225"/>
        <v>-36.995684635933969</v>
      </c>
      <c r="AA4634">
        <f>정리!U4634</f>
        <v>42</v>
      </c>
      <c r="AB4634">
        <f>정리!V4634</f>
        <v>70.7</v>
      </c>
      <c r="AC4634">
        <f>정리!W4634</f>
        <v>87594</v>
      </c>
      <c r="AD4634">
        <f>정리!X4634</f>
        <v>-300</v>
      </c>
      <c r="AE4634" t="s">
        <v>4918</v>
      </c>
    </row>
    <row r="4635" spans="1:31" x14ac:dyDescent="0.3">
      <c r="A4635" s="1" t="s">
        <v>3881</v>
      </c>
      <c r="B4635" s="2" t="s">
        <v>3984</v>
      </c>
      <c r="C4635" s="3">
        <v>2021</v>
      </c>
      <c r="D4635" s="4">
        <v>879</v>
      </c>
      <c r="E4635" s="5">
        <v>110.3</v>
      </c>
      <c r="F4635" s="6">
        <v>33</v>
      </c>
      <c r="G4635" s="5">
        <v>85</v>
      </c>
      <c r="H4635" s="7">
        <v>26</v>
      </c>
      <c r="I4635" s="8">
        <v>172</v>
      </c>
      <c r="J4635" s="9">
        <f>정리!J4635</f>
        <v>123000</v>
      </c>
      <c r="K4635" s="9">
        <f>정리!K4635</f>
        <v>10</v>
      </c>
      <c r="L4635" s="9">
        <f>정리!L4635</f>
        <v>0</v>
      </c>
      <c r="M4635" s="9">
        <f>정리!M4635</f>
        <v>0</v>
      </c>
      <c r="N4635" s="10">
        <f t="shared" si="223"/>
        <v>123000</v>
      </c>
      <c r="O4635" s="15">
        <f t="shared" si="224"/>
        <v>0</v>
      </c>
      <c r="P4635" s="11">
        <v>3</v>
      </c>
      <c r="Q4635" s="11">
        <v>2</v>
      </c>
      <c r="R4635" s="11" t="s">
        <v>22</v>
      </c>
      <c r="S4635" s="12" t="s">
        <v>3989</v>
      </c>
      <c r="T4635">
        <v>37.599620000000002</v>
      </c>
      <c r="U4635">
        <v>126.934656</v>
      </c>
      <c r="V4635" t="s">
        <v>3986</v>
      </c>
      <c r="W4635">
        <v>0</v>
      </c>
      <c r="X4635">
        <v>0</v>
      </c>
      <c r="Y4635">
        <v>0</v>
      </c>
      <c r="Z4635" s="14">
        <f t="shared" si="225"/>
        <v>-1.6528925619834711</v>
      </c>
      <c r="AA4635">
        <f>정리!U4635</f>
        <v>42</v>
      </c>
      <c r="AB4635">
        <f>정리!V4635</f>
        <v>70.7</v>
      </c>
      <c r="AC4635">
        <f>정리!W4635</f>
        <v>121000</v>
      </c>
      <c r="AD4635">
        <f>정리!X4635</f>
        <v>-300</v>
      </c>
      <c r="AE4635" t="s">
        <v>4918</v>
      </c>
    </row>
    <row r="4636" spans="1:31" x14ac:dyDescent="0.3">
      <c r="A4636" s="1" t="s">
        <v>3881</v>
      </c>
      <c r="B4636" s="2" t="s">
        <v>3990</v>
      </c>
      <c r="C4636" s="3">
        <v>2011</v>
      </c>
      <c r="D4636" s="4">
        <v>1148</v>
      </c>
      <c r="E4636" s="5">
        <v>82.6</v>
      </c>
      <c r="F4636" s="6">
        <v>25</v>
      </c>
      <c r="G4636" s="5">
        <v>59.6</v>
      </c>
      <c r="H4636" s="7">
        <v>18</v>
      </c>
      <c r="I4636" s="8">
        <v>299</v>
      </c>
      <c r="J4636" s="9">
        <f>정리!J4636</f>
        <v>74000</v>
      </c>
      <c r="K4636" s="9">
        <f>정리!K4636</f>
        <v>5</v>
      </c>
      <c r="L4636" s="9">
        <f>정리!L4636</f>
        <v>45000</v>
      </c>
      <c r="M4636" s="9" t="str">
        <f>정리!M4636</f>
        <v>저</v>
      </c>
      <c r="N4636" s="10">
        <f t="shared" si="223"/>
        <v>29000</v>
      </c>
      <c r="O4636" s="15">
        <f t="shared" si="224"/>
        <v>60.810810810810814</v>
      </c>
      <c r="P4636" s="11">
        <v>3</v>
      </c>
      <c r="Q4636" s="11">
        <v>2</v>
      </c>
      <c r="R4636" s="11" t="s">
        <v>22</v>
      </c>
      <c r="S4636" s="12" t="s">
        <v>268</v>
      </c>
      <c r="T4636">
        <v>37.591147999999997</v>
      </c>
      <c r="U4636">
        <v>126.92362</v>
      </c>
      <c r="V4636" t="s">
        <v>3991</v>
      </c>
      <c r="W4636">
        <v>0</v>
      </c>
      <c r="X4636">
        <v>2.0408163265306123</v>
      </c>
      <c r="Y4636">
        <v>-4.5454545454545459</v>
      </c>
      <c r="Z4636" s="14">
        <f t="shared" si="225"/>
        <v>20.43010752688172</v>
      </c>
      <c r="AA4636">
        <f>정리!U4636</f>
        <v>56</v>
      </c>
      <c r="AB4636">
        <f>정리!V4636</f>
        <v>52.6</v>
      </c>
      <c r="AC4636">
        <f>정리!W4636</f>
        <v>93000</v>
      </c>
      <c r="AD4636">
        <f>정리!X4636</f>
        <v>19000</v>
      </c>
      <c r="AE4636" t="s">
        <v>4921</v>
      </c>
    </row>
    <row r="4637" spans="1:31" x14ac:dyDescent="0.3">
      <c r="A4637" s="1" t="s">
        <v>3881</v>
      </c>
      <c r="B4637" s="2" t="s">
        <v>3990</v>
      </c>
      <c r="C4637" s="3">
        <v>2011</v>
      </c>
      <c r="D4637" s="4">
        <v>1148</v>
      </c>
      <c r="E4637" s="5">
        <v>108.1</v>
      </c>
      <c r="F4637" s="6">
        <v>33</v>
      </c>
      <c r="G4637" s="5">
        <v>84.6</v>
      </c>
      <c r="H4637" s="7">
        <v>26</v>
      </c>
      <c r="I4637" s="8">
        <v>220</v>
      </c>
      <c r="J4637" s="9">
        <f>정리!J4637</f>
        <v>85000</v>
      </c>
      <c r="K4637" s="9">
        <f>정리!K4637</f>
        <v>12</v>
      </c>
      <c r="L4637" s="9">
        <f>정리!L4637</f>
        <v>53000</v>
      </c>
      <c r="M4637" s="9" t="str">
        <f>정리!M4637</f>
        <v>저</v>
      </c>
      <c r="N4637" s="10">
        <f t="shared" si="223"/>
        <v>32000</v>
      </c>
      <c r="O4637" s="15">
        <f t="shared" si="224"/>
        <v>62.352941176470587</v>
      </c>
      <c r="P4637" s="11">
        <v>3</v>
      </c>
      <c r="Q4637" s="11">
        <v>2</v>
      </c>
      <c r="R4637" s="11" t="s">
        <v>22</v>
      </c>
      <c r="S4637" s="12" t="s">
        <v>62</v>
      </c>
      <c r="T4637">
        <v>37.591147999999997</v>
      </c>
      <c r="U4637">
        <v>126.92362</v>
      </c>
      <c r="V4637" t="s">
        <v>3991</v>
      </c>
      <c r="W4637">
        <v>-1.2048192771084338</v>
      </c>
      <c r="X4637">
        <v>0</v>
      </c>
      <c r="Y4637">
        <v>-3.225806451612903</v>
      </c>
      <c r="Z4637" s="14">
        <f t="shared" si="225"/>
        <v>19.047619047619047</v>
      </c>
      <c r="AA4637">
        <f>정리!U4637</f>
        <v>56</v>
      </c>
      <c r="AB4637">
        <f>정리!V4637</f>
        <v>52.6</v>
      </c>
      <c r="AC4637">
        <f>정리!W4637</f>
        <v>105000</v>
      </c>
      <c r="AD4637">
        <f>정리!X4637</f>
        <v>20000</v>
      </c>
      <c r="AE4637" t="s">
        <v>4921</v>
      </c>
    </row>
    <row r="4638" spans="1:31" x14ac:dyDescent="0.3">
      <c r="A4638" s="1" t="s">
        <v>3881</v>
      </c>
      <c r="B4638" s="2" t="s">
        <v>3990</v>
      </c>
      <c r="C4638" s="3">
        <v>2011</v>
      </c>
      <c r="D4638" s="4">
        <v>1148</v>
      </c>
      <c r="E4638" s="5">
        <v>140.1</v>
      </c>
      <c r="F4638" s="6">
        <v>42</v>
      </c>
      <c r="G4638" s="5">
        <v>114.7</v>
      </c>
      <c r="H4638" s="7">
        <v>35</v>
      </c>
      <c r="I4638" s="8">
        <v>54</v>
      </c>
      <c r="J4638" s="9">
        <f>정리!J4638</f>
        <v>110000</v>
      </c>
      <c r="K4638" s="9">
        <f>정리!K4638</f>
        <v>10</v>
      </c>
      <c r="L4638" s="9">
        <f>정리!L4638</f>
        <v>0</v>
      </c>
      <c r="M4638" s="9">
        <f>정리!M4638</f>
        <v>0</v>
      </c>
      <c r="N4638" s="10">
        <f t="shared" si="223"/>
        <v>110000</v>
      </c>
      <c r="O4638" s="15">
        <f t="shared" si="224"/>
        <v>0</v>
      </c>
      <c r="P4638" s="11">
        <v>4</v>
      </c>
      <c r="Q4638" s="11">
        <v>2</v>
      </c>
      <c r="R4638" s="11" t="s">
        <v>22</v>
      </c>
      <c r="S4638" s="12" t="s">
        <v>461</v>
      </c>
      <c r="T4638">
        <v>37.591147999999997</v>
      </c>
      <c r="U4638">
        <v>126.92362</v>
      </c>
      <c r="V4638" t="s">
        <v>3991</v>
      </c>
      <c r="W4638">
        <v>0</v>
      </c>
      <c r="X4638">
        <v>0</v>
      </c>
      <c r="Y4638">
        <v>0</v>
      </c>
      <c r="Z4638" s="14">
        <f t="shared" si="225"/>
        <v>18.518518518518519</v>
      </c>
      <c r="AA4638">
        <f>정리!U4638</f>
        <v>56</v>
      </c>
      <c r="AB4638">
        <f>정리!V4638</f>
        <v>52.6</v>
      </c>
      <c r="AC4638">
        <f>정리!W4638</f>
        <v>135000</v>
      </c>
      <c r="AD4638">
        <f>정리!X4638</f>
        <v>25000</v>
      </c>
      <c r="AE4638" t="s">
        <v>4921</v>
      </c>
    </row>
    <row r="4639" spans="1:31" x14ac:dyDescent="0.3">
      <c r="A4639" s="1" t="s">
        <v>3881</v>
      </c>
      <c r="B4639" s="2" t="s">
        <v>3992</v>
      </c>
      <c r="C4639" s="3">
        <v>2011</v>
      </c>
      <c r="D4639" s="4">
        <v>967</v>
      </c>
      <c r="E4639" s="5">
        <v>78.900000000000006</v>
      </c>
      <c r="F4639" s="6">
        <v>24</v>
      </c>
      <c r="G4639" s="5">
        <v>59.6</v>
      </c>
      <c r="H4639" s="7">
        <v>18</v>
      </c>
      <c r="I4639" s="8">
        <v>179</v>
      </c>
      <c r="J4639" s="9">
        <f>정리!J4639</f>
        <v>73000</v>
      </c>
      <c r="K4639" s="9">
        <f>정리!K4639</f>
        <v>6</v>
      </c>
      <c r="L4639" s="9">
        <f>정리!L4639</f>
        <v>46000</v>
      </c>
      <c r="M4639" s="9" t="str">
        <f>정리!M4639</f>
        <v>저</v>
      </c>
      <c r="N4639" s="10">
        <f t="shared" si="223"/>
        <v>27000</v>
      </c>
      <c r="O4639" s="15">
        <f t="shared" si="224"/>
        <v>63.013698630136986</v>
      </c>
      <c r="P4639" s="11">
        <v>3</v>
      </c>
      <c r="Q4639" s="11">
        <v>2</v>
      </c>
      <c r="R4639" s="11" t="s">
        <v>22</v>
      </c>
      <c r="S4639" s="12" t="s">
        <v>493</v>
      </c>
      <c r="T4639">
        <v>37.588258000000003</v>
      </c>
      <c r="U4639">
        <v>126.924302</v>
      </c>
      <c r="V4639" t="s">
        <v>3993</v>
      </c>
      <c r="W4639">
        <v>0</v>
      </c>
      <c r="X4639">
        <v>-11.372549019607844</v>
      </c>
      <c r="Y4639">
        <v>26.36363636363636</v>
      </c>
      <c r="Z4639" s="14">
        <f t="shared" si="225"/>
        <v>21.081081081081081</v>
      </c>
      <c r="AA4639">
        <f>정리!U4639</f>
        <v>60</v>
      </c>
      <c r="AB4639">
        <f>정리!V4639</f>
        <v>52.6</v>
      </c>
      <c r="AC4639">
        <f>정리!W4639</f>
        <v>92500</v>
      </c>
      <c r="AD4639">
        <f>정리!X4639</f>
        <v>19500</v>
      </c>
      <c r="AE4639" t="s">
        <v>4921</v>
      </c>
    </row>
    <row r="4640" spans="1:31" x14ac:dyDescent="0.3">
      <c r="A4640" s="1" t="s">
        <v>3881</v>
      </c>
      <c r="B4640" s="2" t="s">
        <v>3992</v>
      </c>
      <c r="C4640" s="3">
        <v>2011</v>
      </c>
      <c r="D4640" s="4">
        <v>967</v>
      </c>
      <c r="E4640" s="5">
        <v>109.2</v>
      </c>
      <c r="F4640" s="6">
        <v>33</v>
      </c>
      <c r="G4640" s="5">
        <v>84.6</v>
      </c>
      <c r="H4640" s="7">
        <v>26</v>
      </c>
      <c r="I4640" s="8">
        <v>154</v>
      </c>
      <c r="J4640" s="9">
        <f>정리!J4640</f>
        <v>86000</v>
      </c>
      <c r="K4640" s="9">
        <f>정리!K4640</f>
        <v>4</v>
      </c>
      <c r="L4640" s="9">
        <f>정리!L4640</f>
        <v>61000</v>
      </c>
      <c r="M4640" s="9">
        <f>정리!M4640</f>
        <v>14</v>
      </c>
      <c r="N4640" s="10">
        <f t="shared" si="223"/>
        <v>25000</v>
      </c>
      <c r="O4640" s="15">
        <f t="shared" si="224"/>
        <v>70.930232558139537</v>
      </c>
      <c r="P4640" s="11">
        <v>3</v>
      </c>
      <c r="Q4640" s="11">
        <v>2</v>
      </c>
      <c r="R4640" s="11" t="s">
        <v>22</v>
      </c>
      <c r="S4640" s="12" t="s">
        <v>25</v>
      </c>
      <c r="T4640">
        <v>37.588258000000003</v>
      </c>
      <c r="U4640">
        <v>126.924302</v>
      </c>
      <c r="V4640" t="s">
        <v>3993</v>
      </c>
      <c r="W4640">
        <v>0</v>
      </c>
      <c r="X4640">
        <v>0</v>
      </c>
      <c r="Y4640">
        <v>0</v>
      </c>
      <c r="Z4640" s="14">
        <f t="shared" si="225"/>
        <v>18.095238095238095</v>
      </c>
      <c r="AA4640">
        <f>정리!U4640</f>
        <v>60</v>
      </c>
      <c r="AB4640">
        <f>정리!V4640</f>
        <v>52.6</v>
      </c>
      <c r="AC4640">
        <f>정리!W4640</f>
        <v>105000</v>
      </c>
      <c r="AD4640">
        <f>정리!X4640</f>
        <v>19000</v>
      </c>
      <c r="AE4640" t="s">
        <v>4921</v>
      </c>
    </row>
    <row r="4641" spans="1:31" x14ac:dyDescent="0.3">
      <c r="A4641" s="1" t="s">
        <v>3881</v>
      </c>
      <c r="B4641" s="2" t="s">
        <v>3992</v>
      </c>
      <c r="C4641" s="3">
        <v>2011</v>
      </c>
      <c r="D4641" s="4">
        <v>967</v>
      </c>
      <c r="E4641" s="5">
        <v>148.1</v>
      </c>
      <c r="F4641" s="6">
        <v>45</v>
      </c>
      <c r="G4641" s="5">
        <v>114.9</v>
      </c>
      <c r="H4641" s="7">
        <v>35</v>
      </c>
      <c r="I4641" s="8">
        <v>54</v>
      </c>
      <c r="J4641" s="9">
        <f>정리!J4641</f>
        <v>110000</v>
      </c>
      <c r="K4641" s="9" t="str">
        <f>정리!K4641</f>
        <v>고</v>
      </c>
      <c r="L4641" s="9">
        <f>정리!L4641</f>
        <v>65000</v>
      </c>
      <c r="M4641" s="9">
        <f>정리!M4641</f>
        <v>1</v>
      </c>
      <c r="N4641" s="10">
        <f t="shared" si="223"/>
        <v>45000</v>
      </c>
      <c r="O4641" s="15">
        <f t="shared" si="224"/>
        <v>59.090909090909093</v>
      </c>
      <c r="P4641" s="11">
        <v>4</v>
      </c>
      <c r="Q4641" s="11">
        <v>2</v>
      </c>
      <c r="R4641" s="11" t="s">
        <v>22</v>
      </c>
      <c r="S4641" s="12" t="s">
        <v>400</v>
      </c>
      <c r="T4641">
        <v>37.588258000000003</v>
      </c>
      <c r="U4641">
        <v>126.924302</v>
      </c>
      <c r="V4641" t="s">
        <v>3993</v>
      </c>
      <c r="W4641">
        <v>0</v>
      </c>
      <c r="X4641">
        <v>0</v>
      </c>
      <c r="Y4641">
        <v>0</v>
      </c>
      <c r="Z4641" s="14">
        <f t="shared" si="225"/>
        <v>18.518518518518519</v>
      </c>
      <c r="AA4641">
        <f>정리!U4641</f>
        <v>60</v>
      </c>
      <c r="AB4641">
        <f>정리!V4641</f>
        <v>52.6</v>
      </c>
      <c r="AC4641">
        <f>정리!W4641</f>
        <v>135000</v>
      </c>
      <c r="AD4641">
        <f>정리!X4641</f>
        <v>25000</v>
      </c>
      <c r="AE4641" t="s">
        <v>4921</v>
      </c>
    </row>
    <row r="4642" spans="1:31" x14ac:dyDescent="0.3">
      <c r="A4642" s="1" t="s">
        <v>3881</v>
      </c>
      <c r="B4642" s="2" t="s">
        <v>3994</v>
      </c>
      <c r="C4642" s="3">
        <v>1998</v>
      </c>
      <c r="D4642" s="4">
        <v>299</v>
      </c>
      <c r="E4642" s="5">
        <v>82.5</v>
      </c>
      <c r="F4642" s="6">
        <v>25</v>
      </c>
      <c r="G4642" s="5">
        <v>59.8</v>
      </c>
      <c r="H4642" s="7">
        <v>18</v>
      </c>
      <c r="I4642" s="8">
        <v>108</v>
      </c>
      <c r="J4642" s="9">
        <f>정리!J4642</f>
        <v>59500</v>
      </c>
      <c r="K4642" s="9" t="str">
        <f>정리!K4642</f>
        <v>고</v>
      </c>
      <c r="L4642" s="9">
        <f>정리!L4642</f>
        <v>0</v>
      </c>
      <c r="M4642" s="9">
        <f>정리!M4642</f>
        <v>0</v>
      </c>
      <c r="N4642" s="10">
        <f t="shared" si="223"/>
        <v>59500</v>
      </c>
      <c r="O4642" s="15">
        <f t="shared" si="224"/>
        <v>0</v>
      </c>
      <c r="P4642" s="11">
        <v>3</v>
      </c>
      <c r="Q4642" s="11">
        <v>1</v>
      </c>
      <c r="R4642" s="11" t="s">
        <v>22</v>
      </c>
      <c r="S4642" s="12" t="s">
        <v>268</v>
      </c>
      <c r="T4642">
        <v>37.599375999999999</v>
      </c>
      <c r="U4642">
        <v>126.922341</v>
      </c>
      <c r="V4642" t="s">
        <v>3995</v>
      </c>
      <c r="W4642">
        <v>-4.7619047619047619</v>
      </c>
      <c r="X4642">
        <v>0</v>
      </c>
      <c r="Y4642">
        <v>-10.204081632653061</v>
      </c>
      <c r="Z4642" s="14">
        <f t="shared" si="225"/>
        <v>19.047619047619047</v>
      </c>
      <c r="AA4642">
        <f>정리!U4642</f>
        <v>53</v>
      </c>
      <c r="AB4642">
        <f>정리!V4642</f>
        <v>66.5</v>
      </c>
      <c r="AC4642">
        <f>정리!W4642</f>
        <v>73500</v>
      </c>
      <c r="AD4642">
        <f>정리!X4642</f>
        <v>14000</v>
      </c>
      <c r="AE4642" t="s">
        <v>5025</v>
      </c>
    </row>
    <row r="4643" spans="1:31" x14ac:dyDescent="0.3">
      <c r="A4643" s="1" t="s">
        <v>3881</v>
      </c>
      <c r="B4643" s="2" t="s">
        <v>3994</v>
      </c>
      <c r="C4643" s="3">
        <v>1998</v>
      </c>
      <c r="D4643" s="4">
        <v>299</v>
      </c>
      <c r="E4643" s="5">
        <v>109.3</v>
      </c>
      <c r="F4643" s="6">
        <v>33</v>
      </c>
      <c r="G4643" s="5">
        <v>84.9</v>
      </c>
      <c r="H4643" s="7">
        <v>26</v>
      </c>
      <c r="I4643" s="8">
        <v>107</v>
      </c>
      <c r="J4643" s="9">
        <f>정리!J4643</f>
        <v>0</v>
      </c>
      <c r="K4643" s="9">
        <f>정리!K4643</f>
        <v>0</v>
      </c>
      <c r="L4643" s="9">
        <f>정리!L4643</f>
        <v>0</v>
      </c>
      <c r="M4643" s="9">
        <f>정리!M4643</f>
        <v>0</v>
      </c>
      <c r="N4643" s="10">
        <f t="shared" si="223"/>
        <v>0</v>
      </c>
      <c r="O4643" s="15">
        <f t="shared" si="224"/>
        <v>0</v>
      </c>
      <c r="P4643" s="11">
        <v>3</v>
      </c>
      <c r="Q4643" s="11">
        <v>2</v>
      </c>
      <c r="R4643" s="11" t="s">
        <v>22</v>
      </c>
      <c r="S4643" s="12">
        <v>109</v>
      </c>
      <c r="T4643">
        <v>37.599375999999999</v>
      </c>
      <c r="U4643">
        <v>126.922341</v>
      </c>
      <c r="V4643" t="s">
        <v>3995</v>
      </c>
      <c r="W4643">
        <v>0</v>
      </c>
      <c r="X4643">
        <v>0</v>
      </c>
      <c r="Y4643">
        <v>0</v>
      </c>
      <c r="Z4643" s="14">
        <f t="shared" si="225"/>
        <v>300</v>
      </c>
      <c r="AA4643">
        <f>정리!U4643</f>
        <v>53</v>
      </c>
      <c r="AB4643">
        <f>정리!V4643</f>
        <v>66.5</v>
      </c>
      <c r="AC4643">
        <f>정리!W4643</f>
        <v>72500</v>
      </c>
      <c r="AD4643">
        <f>정리!X4643</f>
        <v>-300</v>
      </c>
      <c r="AE4643" t="s">
        <v>5025</v>
      </c>
    </row>
    <row r="4644" spans="1:31" x14ac:dyDescent="0.3">
      <c r="A4644" s="1" t="s">
        <v>3881</v>
      </c>
      <c r="B4644" s="2" t="s">
        <v>3996</v>
      </c>
      <c r="C4644" s="3">
        <v>2000</v>
      </c>
      <c r="D4644" s="4">
        <v>429</v>
      </c>
      <c r="E4644" s="5">
        <v>83.3</v>
      </c>
      <c r="F4644" s="6">
        <v>25</v>
      </c>
      <c r="G4644" s="5">
        <v>59.9</v>
      </c>
      <c r="H4644" s="7">
        <v>18</v>
      </c>
      <c r="I4644" s="8">
        <v>184</v>
      </c>
      <c r="J4644" s="9">
        <f>정리!J4644</f>
        <v>71000</v>
      </c>
      <c r="K4644" s="9">
        <f>정리!K4644</f>
        <v>7</v>
      </c>
      <c r="L4644" s="9">
        <f>정리!L4644</f>
        <v>43000</v>
      </c>
      <c r="M4644" s="9">
        <f>정리!M4644</f>
        <v>1</v>
      </c>
      <c r="N4644" s="10">
        <f t="shared" si="223"/>
        <v>28000</v>
      </c>
      <c r="O4644" s="15">
        <f t="shared" si="224"/>
        <v>60.563380281690137</v>
      </c>
      <c r="P4644" s="11">
        <v>3</v>
      </c>
      <c r="Q4644" s="11">
        <v>1</v>
      </c>
      <c r="R4644" s="11" t="s">
        <v>20</v>
      </c>
      <c r="S4644" s="12">
        <v>83</v>
      </c>
      <c r="T4644">
        <v>37.581771000000003</v>
      </c>
      <c r="U4644">
        <v>126.902839</v>
      </c>
      <c r="V4644" t="s">
        <v>3997</v>
      </c>
      <c r="W4644">
        <v>0</v>
      </c>
      <c r="X4644">
        <v>0</v>
      </c>
      <c r="Y4644">
        <v>0</v>
      </c>
      <c r="Z4644" s="14">
        <f t="shared" si="225"/>
        <v>11.25</v>
      </c>
      <c r="AA4644">
        <f>정리!U4644</f>
        <v>63</v>
      </c>
      <c r="AB4644">
        <f>정리!V4644</f>
        <v>63.1</v>
      </c>
      <c r="AC4644">
        <f>정리!W4644</f>
        <v>80000</v>
      </c>
      <c r="AD4644">
        <f>정리!X4644</f>
        <v>9000</v>
      </c>
      <c r="AE4644" t="s">
        <v>5022</v>
      </c>
    </row>
    <row r="4645" spans="1:31" x14ac:dyDescent="0.3">
      <c r="A4645" s="1" t="s">
        <v>3881</v>
      </c>
      <c r="B4645" s="2" t="s">
        <v>3996</v>
      </c>
      <c r="C4645" s="3">
        <v>2000</v>
      </c>
      <c r="D4645" s="4">
        <v>429</v>
      </c>
      <c r="E4645" s="5">
        <v>107.8</v>
      </c>
      <c r="F4645" s="6">
        <v>33</v>
      </c>
      <c r="G4645" s="5">
        <v>85</v>
      </c>
      <c r="H4645" s="7">
        <v>26</v>
      </c>
      <c r="I4645" s="8">
        <v>142</v>
      </c>
      <c r="J4645" s="9">
        <f>정리!J4645</f>
        <v>95000</v>
      </c>
      <c r="K4645" s="9">
        <f>정리!K4645</f>
        <v>8</v>
      </c>
      <c r="L4645" s="9">
        <f>정리!L4645</f>
        <v>0</v>
      </c>
      <c r="M4645" s="9">
        <f>정리!M4645</f>
        <v>0</v>
      </c>
      <c r="N4645" s="10">
        <f t="shared" si="223"/>
        <v>95000</v>
      </c>
      <c r="O4645" s="15">
        <f t="shared" si="224"/>
        <v>0</v>
      </c>
      <c r="P4645" s="11">
        <v>3</v>
      </c>
      <c r="Q4645" s="11">
        <v>2</v>
      </c>
      <c r="R4645" s="11" t="s">
        <v>22</v>
      </c>
      <c r="S4645" s="12" t="s">
        <v>96</v>
      </c>
      <c r="T4645">
        <v>37.581771000000003</v>
      </c>
      <c r="U4645">
        <v>126.902839</v>
      </c>
      <c r="V4645" t="s">
        <v>3997</v>
      </c>
      <c r="W4645">
        <v>0</v>
      </c>
      <c r="X4645">
        <v>0</v>
      </c>
      <c r="Y4645">
        <v>0</v>
      </c>
      <c r="Z4645" s="14">
        <f t="shared" si="225"/>
        <v>5</v>
      </c>
      <c r="AA4645">
        <f>정리!U4645</f>
        <v>63</v>
      </c>
      <c r="AB4645">
        <f>정리!V4645</f>
        <v>63.1</v>
      </c>
      <c r="AC4645">
        <f>정리!W4645</f>
        <v>100000</v>
      </c>
      <c r="AD4645">
        <f>정리!X4645</f>
        <v>5000</v>
      </c>
      <c r="AE4645" t="s">
        <v>5022</v>
      </c>
    </row>
    <row r="4646" spans="1:31" x14ac:dyDescent="0.3">
      <c r="A4646" s="1" t="s">
        <v>3881</v>
      </c>
      <c r="B4646" s="2" t="s">
        <v>3996</v>
      </c>
      <c r="C4646" s="3">
        <v>2000</v>
      </c>
      <c r="D4646" s="4">
        <v>429</v>
      </c>
      <c r="E4646" s="5">
        <v>141.5</v>
      </c>
      <c r="F4646" s="6">
        <v>43</v>
      </c>
      <c r="G4646" s="5">
        <v>115</v>
      </c>
      <c r="H4646" s="7">
        <v>35</v>
      </c>
      <c r="I4646" s="8">
        <v>58</v>
      </c>
      <c r="J4646" s="9">
        <f>정리!J4646</f>
        <v>110000</v>
      </c>
      <c r="K4646" s="9" t="str">
        <f>정리!K4646</f>
        <v>중</v>
      </c>
      <c r="L4646" s="9">
        <f>정리!L4646</f>
        <v>0</v>
      </c>
      <c r="M4646" s="9">
        <f>정리!M4646</f>
        <v>0</v>
      </c>
      <c r="N4646" s="10">
        <f t="shared" ref="N4646:N4709" si="226">J4646-L4646</f>
        <v>110000</v>
      </c>
      <c r="O4646" s="15">
        <f t="shared" si="224"/>
        <v>0</v>
      </c>
      <c r="P4646" s="11">
        <v>4</v>
      </c>
      <c r="Q4646" s="11">
        <v>2</v>
      </c>
      <c r="R4646" s="11" t="s">
        <v>22</v>
      </c>
      <c r="S4646" s="12" t="s">
        <v>3142</v>
      </c>
      <c r="T4646">
        <v>37.581771000000003</v>
      </c>
      <c r="U4646">
        <v>126.902839</v>
      </c>
      <c r="V4646" t="s">
        <v>3997</v>
      </c>
      <c r="W4646">
        <v>0</v>
      </c>
      <c r="X4646">
        <v>0</v>
      </c>
      <c r="Y4646">
        <v>0</v>
      </c>
      <c r="Z4646" s="14">
        <f t="shared" si="225"/>
        <v>-15.789473684210526</v>
      </c>
      <c r="AA4646">
        <f>정리!U4646</f>
        <v>63</v>
      </c>
      <c r="AB4646">
        <f>정리!V4646</f>
        <v>63.1</v>
      </c>
      <c r="AC4646">
        <f>정리!W4646</f>
        <v>95000</v>
      </c>
      <c r="AD4646">
        <f>정리!X4646</f>
        <v>-300</v>
      </c>
      <c r="AE4646" t="s">
        <v>5022</v>
      </c>
    </row>
    <row r="4647" spans="1:31" x14ac:dyDescent="0.3">
      <c r="A4647" s="1" t="s">
        <v>3881</v>
      </c>
      <c r="B4647" s="2" t="s">
        <v>3998</v>
      </c>
      <c r="C4647" s="3">
        <v>2022</v>
      </c>
      <c r="D4647" s="4">
        <v>1388</v>
      </c>
      <c r="E4647" s="5">
        <v>83.9</v>
      </c>
      <c r="F4647" s="6">
        <v>25</v>
      </c>
      <c r="G4647" s="5">
        <v>60</v>
      </c>
      <c r="H4647" s="7">
        <v>18</v>
      </c>
      <c r="I4647" s="8">
        <v>128</v>
      </c>
      <c r="J4647" s="9">
        <f>정리!J4647</f>
        <v>125000</v>
      </c>
      <c r="K4647" s="9" t="str">
        <f>정리!K4647</f>
        <v>고</v>
      </c>
      <c r="L4647" s="9">
        <f>정리!L4647</f>
        <v>69000</v>
      </c>
      <c r="M4647" s="9" t="str">
        <f>정리!M4647</f>
        <v>저</v>
      </c>
      <c r="N4647" s="10">
        <f t="shared" si="226"/>
        <v>56000</v>
      </c>
      <c r="O4647" s="15">
        <f t="shared" si="224"/>
        <v>55.2</v>
      </c>
      <c r="P4647" s="11">
        <v>3</v>
      </c>
      <c r="Q4647" s="11">
        <v>2</v>
      </c>
      <c r="R4647" s="11" t="s">
        <v>22</v>
      </c>
      <c r="S4647" s="12" t="s">
        <v>375</v>
      </c>
      <c r="T4647">
        <v>37.580075999999998</v>
      </c>
      <c r="U4647">
        <v>126.90342099999999</v>
      </c>
      <c r="V4647" t="s">
        <v>3999</v>
      </c>
      <c r="W4647">
        <v>0</v>
      </c>
      <c r="X4647">
        <v>0</v>
      </c>
      <c r="Y4647">
        <v>0</v>
      </c>
      <c r="Z4647" s="14">
        <f t="shared" si="225"/>
        <v>7.6829907756844378</v>
      </c>
      <c r="AA4647">
        <f>정리!U4647</f>
        <v>56</v>
      </c>
      <c r="AB4647">
        <f>정리!V4647</f>
        <v>63.1</v>
      </c>
      <c r="AC4647">
        <f>정리!W4647</f>
        <v>135403</v>
      </c>
      <c r="AD4647">
        <f>정리!X4647</f>
        <v>10403</v>
      </c>
      <c r="AE4647" t="s">
        <v>5022</v>
      </c>
    </row>
    <row r="4648" spans="1:31" x14ac:dyDescent="0.3">
      <c r="A4648" s="1" t="s">
        <v>3881</v>
      </c>
      <c r="B4648" s="2" t="s">
        <v>3998</v>
      </c>
      <c r="C4648" s="3">
        <v>2022</v>
      </c>
      <c r="D4648" s="4">
        <v>1388</v>
      </c>
      <c r="E4648" s="5">
        <v>99.9</v>
      </c>
      <c r="F4648" s="6">
        <v>30</v>
      </c>
      <c r="G4648" s="5">
        <v>74.8</v>
      </c>
      <c r="H4648" s="7">
        <v>23</v>
      </c>
      <c r="I4648" s="8">
        <v>37</v>
      </c>
      <c r="J4648" s="9">
        <f>정리!J4648</f>
        <v>145000</v>
      </c>
      <c r="K4648" s="9" t="str">
        <f>정리!K4648</f>
        <v>중</v>
      </c>
      <c r="L4648" s="9">
        <f>정리!L4648</f>
        <v>0</v>
      </c>
      <c r="M4648" s="9">
        <f>정리!M4648</f>
        <v>0</v>
      </c>
      <c r="N4648" s="10">
        <f t="shared" si="226"/>
        <v>145000</v>
      </c>
      <c r="O4648" s="15">
        <f t="shared" si="224"/>
        <v>0</v>
      </c>
      <c r="P4648" s="11">
        <v>3</v>
      </c>
      <c r="Q4648" s="11">
        <v>2</v>
      </c>
      <c r="R4648" s="11" t="s">
        <v>22</v>
      </c>
      <c r="S4648" s="12">
        <v>99</v>
      </c>
      <c r="T4648">
        <v>37.580075999999998</v>
      </c>
      <c r="U4648">
        <v>126.90342099999999</v>
      </c>
      <c r="V4648" t="s">
        <v>3999</v>
      </c>
      <c r="W4648">
        <v>0</v>
      </c>
      <c r="X4648">
        <v>0</v>
      </c>
      <c r="Y4648">
        <v>0</v>
      </c>
      <c r="Z4648" s="14">
        <f t="shared" si="225"/>
        <v>1.2665123246629444</v>
      </c>
      <c r="AA4648">
        <f>정리!U4648</f>
        <v>56</v>
      </c>
      <c r="AB4648">
        <f>정리!V4648</f>
        <v>63.1</v>
      </c>
      <c r="AC4648">
        <f>정리!W4648</f>
        <v>146860</v>
      </c>
      <c r="AD4648">
        <f>정리!X4648</f>
        <v>1860</v>
      </c>
      <c r="AE4648" t="s">
        <v>5022</v>
      </c>
    </row>
    <row r="4649" spans="1:31" x14ac:dyDescent="0.3">
      <c r="A4649" s="1" t="s">
        <v>3881</v>
      </c>
      <c r="B4649" s="2" t="s">
        <v>3998</v>
      </c>
      <c r="C4649" s="3">
        <v>2022</v>
      </c>
      <c r="D4649" s="4">
        <v>1388</v>
      </c>
      <c r="E4649" s="5">
        <v>112.5</v>
      </c>
      <c r="F4649" s="6">
        <v>34</v>
      </c>
      <c r="G4649" s="5">
        <v>84.9</v>
      </c>
      <c r="H4649" s="7">
        <v>26</v>
      </c>
      <c r="I4649" s="8">
        <v>258</v>
      </c>
      <c r="J4649" s="9">
        <f>정리!J4649</f>
        <v>150000</v>
      </c>
      <c r="K4649" s="9" t="str">
        <f>정리!K4649</f>
        <v>중</v>
      </c>
      <c r="L4649" s="9">
        <f>정리!L4649</f>
        <v>80000</v>
      </c>
      <c r="M4649" s="9" t="str">
        <f>정리!M4649</f>
        <v>고</v>
      </c>
      <c r="N4649" s="10">
        <f t="shared" si="226"/>
        <v>70000</v>
      </c>
      <c r="O4649" s="15">
        <f t="shared" si="224"/>
        <v>53.333333333333336</v>
      </c>
      <c r="P4649" s="11">
        <v>3</v>
      </c>
      <c r="Q4649" s="11">
        <v>2</v>
      </c>
      <c r="R4649" s="11" t="s">
        <v>22</v>
      </c>
      <c r="S4649" s="12" t="s">
        <v>88</v>
      </c>
      <c r="T4649">
        <v>37.580075999999998</v>
      </c>
      <c r="U4649">
        <v>126.90342099999999</v>
      </c>
      <c r="V4649" t="s">
        <v>3999</v>
      </c>
      <c r="W4649">
        <v>0</v>
      </c>
      <c r="X4649">
        <v>0</v>
      </c>
      <c r="Y4649">
        <v>0</v>
      </c>
      <c r="Z4649" s="14">
        <f t="shared" si="225"/>
        <v>12.790697674418606</v>
      </c>
      <c r="AA4649">
        <f>정리!U4649</f>
        <v>56</v>
      </c>
      <c r="AB4649">
        <f>정리!V4649</f>
        <v>63.1</v>
      </c>
      <c r="AC4649">
        <f>정리!W4649</f>
        <v>172000</v>
      </c>
      <c r="AD4649">
        <f>정리!X4649</f>
        <v>22000</v>
      </c>
      <c r="AE4649" t="s">
        <v>5022</v>
      </c>
    </row>
    <row r="4650" spans="1:31" x14ac:dyDescent="0.3">
      <c r="A4650" s="1" t="s">
        <v>3881</v>
      </c>
      <c r="B4650" s="2" t="s">
        <v>4000</v>
      </c>
      <c r="C4650" s="3">
        <v>2008</v>
      </c>
      <c r="D4650" s="4">
        <v>255</v>
      </c>
      <c r="E4650" s="5">
        <v>112.8</v>
      </c>
      <c r="F4650" s="6">
        <v>34</v>
      </c>
      <c r="G4650" s="5">
        <v>84.8</v>
      </c>
      <c r="H4650" s="7">
        <v>26</v>
      </c>
      <c r="I4650" s="8">
        <v>49</v>
      </c>
      <c r="J4650" s="9">
        <f>정리!J4650</f>
        <v>85000</v>
      </c>
      <c r="K4650" s="9" t="str">
        <f>정리!K4650</f>
        <v>중</v>
      </c>
      <c r="L4650" s="9">
        <f>정리!L4650</f>
        <v>53000</v>
      </c>
      <c r="M4650" s="9" t="str">
        <f>정리!M4650</f>
        <v>중</v>
      </c>
      <c r="N4650" s="10">
        <f t="shared" si="226"/>
        <v>32000</v>
      </c>
      <c r="O4650" s="15">
        <f t="shared" si="224"/>
        <v>62.352941176470587</v>
      </c>
      <c r="P4650" s="11">
        <v>3</v>
      </c>
      <c r="Q4650" s="11">
        <v>2</v>
      </c>
      <c r="R4650" s="11" t="s">
        <v>22</v>
      </c>
      <c r="S4650" s="12" t="s">
        <v>239</v>
      </c>
      <c r="T4650">
        <v>37.646239000000001</v>
      </c>
      <c r="U4650">
        <v>126.926322</v>
      </c>
      <c r="V4650" t="s">
        <v>4001</v>
      </c>
      <c r="W4650">
        <v>0</v>
      </c>
      <c r="X4650">
        <v>0</v>
      </c>
      <c r="Y4650">
        <v>0</v>
      </c>
      <c r="Z4650" s="14">
        <f t="shared" si="225"/>
        <v>5.027932960893855</v>
      </c>
      <c r="AA4650">
        <f>정리!U4650</f>
        <v>61</v>
      </c>
      <c r="AB4650">
        <f>정리!V4650</f>
        <v>84.1</v>
      </c>
      <c r="AC4650">
        <f>정리!W4650</f>
        <v>89500</v>
      </c>
      <c r="AD4650">
        <f>정리!X4650</f>
        <v>4500</v>
      </c>
      <c r="AE4650" t="s">
        <v>5026</v>
      </c>
    </row>
    <row r="4651" spans="1:31" x14ac:dyDescent="0.3">
      <c r="A4651" s="1" t="s">
        <v>3881</v>
      </c>
      <c r="B4651" s="2" t="s">
        <v>4002</v>
      </c>
      <c r="C4651" s="3">
        <v>2008</v>
      </c>
      <c r="D4651" s="4">
        <v>208</v>
      </c>
      <c r="E4651" s="5">
        <v>106.9</v>
      </c>
      <c r="F4651" s="6">
        <v>32</v>
      </c>
      <c r="G4651" s="5">
        <v>84.8</v>
      </c>
      <c r="H4651" s="7">
        <v>26</v>
      </c>
      <c r="I4651" s="8">
        <v>35</v>
      </c>
      <c r="J4651" s="9">
        <f>정리!J4651</f>
        <v>81000</v>
      </c>
      <c r="K4651" s="9" t="str">
        <f>정리!K4651</f>
        <v>중</v>
      </c>
      <c r="L4651" s="9">
        <f>정리!L4651</f>
        <v>55000</v>
      </c>
      <c r="M4651" s="9" t="str">
        <f>정리!M4651</f>
        <v>중</v>
      </c>
      <c r="N4651" s="10">
        <f t="shared" si="226"/>
        <v>26000</v>
      </c>
      <c r="O4651" s="15">
        <f t="shared" si="224"/>
        <v>67.901234567901241</v>
      </c>
      <c r="P4651" s="11">
        <v>3</v>
      </c>
      <c r="Q4651" s="11">
        <v>2</v>
      </c>
      <c r="R4651" s="11" t="s">
        <v>22</v>
      </c>
      <c r="S4651" s="12" t="s">
        <v>924</v>
      </c>
      <c r="T4651">
        <v>37.646839999999997</v>
      </c>
      <c r="U4651">
        <v>126.930064</v>
      </c>
      <c r="V4651" t="s">
        <v>4003</v>
      </c>
      <c r="W4651">
        <v>0</v>
      </c>
      <c r="X4651">
        <v>0</v>
      </c>
      <c r="Y4651">
        <v>0</v>
      </c>
      <c r="Z4651" s="14">
        <f t="shared" si="225"/>
        <v>9.799554565701559</v>
      </c>
      <c r="AA4651">
        <f>정리!U4651</f>
        <v>63</v>
      </c>
      <c r="AB4651">
        <f>정리!V4651</f>
        <v>84.1</v>
      </c>
      <c r="AC4651">
        <f>정리!W4651</f>
        <v>89800</v>
      </c>
      <c r="AD4651">
        <f>정리!X4651</f>
        <v>8800</v>
      </c>
      <c r="AE4651" t="s">
        <v>5026</v>
      </c>
    </row>
    <row r="4652" spans="1:31" x14ac:dyDescent="0.3">
      <c r="A4652" s="1" t="s">
        <v>3881</v>
      </c>
      <c r="B4652" s="2" t="s">
        <v>4004</v>
      </c>
      <c r="C4652" s="3">
        <v>2008</v>
      </c>
      <c r="D4652" s="4">
        <v>379</v>
      </c>
      <c r="E4652" s="5">
        <v>108.1</v>
      </c>
      <c r="F4652" s="6">
        <v>33</v>
      </c>
      <c r="G4652" s="5">
        <v>84.8</v>
      </c>
      <c r="H4652" s="7">
        <v>26</v>
      </c>
      <c r="I4652" s="8">
        <v>98</v>
      </c>
      <c r="J4652" s="9">
        <f>정리!J4652</f>
        <v>78000</v>
      </c>
      <c r="K4652" s="9">
        <f>정리!K4652</f>
        <v>6</v>
      </c>
      <c r="L4652" s="9">
        <f>정리!L4652</f>
        <v>0</v>
      </c>
      <c r="M4652" s="9">
        <f>정리!M4652</f>
        <v>0</v>
      </c>
      <c r="N4652" s="10">
        <f t="shared" si="226"/>
        <v>78000</v>
      </c>
      <c r="O4652" s="15">
        <f t="shared" si="224"/>
        <v>0</v>
      </c>
      <c r="P4652" s="11">
        <v>3</v>
      </c>
      <c r="Q4652" s="11">
        <v>2</v>
      </c>
      <c r="R4652" s="11" t="s">
        <v>22</v>
      </c>
      <c r="S4652" s="12" t="s">
        <v>533</v>
      </c>
      <c r="T4652">
        <v>37.649270999999999</v>
      </c>
      <c r="U4652">
        <v>126.92984800000001</v>
      </c>
      <c r="V4652" t="s">
        <v>4005</v>
      </c>
      <c r="W4652">
        <v>0</v>
      </c>
      <c r="X4652">
        <v>0</v>
      </c>
      <c r="Y4652">
        <v>0</v>
      </c>
      <c r="Z4652" s="14">
        <f t="shared" si="225"/>
        <v>11.363636363636363</v>
      </c>
      <c r="AA4652">
        <f>정리!U4652</f>
        <v>62</v>
      </c>
      <c r="AB4652">
        <f>정리!V4652</f>
        <v>84.1</v>
      </c>
      <c r="AC4652">
        <f>정리!W4652</f>
        <v>88000</v>
      </c>
      <c r="AD4652">
        <f>정리!X4652</f>
        <v>10000</v>
      </c>
      <c r="AE4652" t="s">
        <v>5026</v>
      </c>
    </row>
    <row r="4653" spans="1:31" x14ac:dyDescent="0.3">
      <c r="A4653" s="1" t="s">
        <v>3881</v>
      </c>
      <c r="B4653" s="2" t="s">
        <v>4004</v>
      </c>
      <c r="C4653" s="3">
        <v>2008</v>
      </c>
      <c r="D4653" s="4">
        <v>379</v>
      </c>
      <c r="E4653" s="5">
        <v>135</v>
      </c>
      <c r="F4653" s="6">
        <v>41</v>
      </c>
      <c r="G4653" s="5">
        <v>101.6</v>
      </c>
      <c r="H4653" s="7">
        <v>31</v>
      </c>
      <c r="I4653" s="8">
        <v>60</v>
      </c>
      <c r="J4653" s="9">
        <f>정리!J4653</f>
        <v>85000</v>
      </c>
      <c r="K4653" s="9">
        <f>정리!K4653</f>
        <v>12</v>
      </c>
      <c r="L4653" s="9">
        <f>정리!L4653</f>
        <v>0</v>
      </c>
      <c r="M4653" s="9">
        <f>정리!M4653</f>
        <v>0</v>
      </c>
      <c r="N4653" s="10">
        <f t="shared" si="226"/>
        <v>85000</v>
      </c>
      <c r="O4653" s="15">
        <f t="shared" si="224"/>
        <v>0</v>
      </c>
      <c r="P4653" s="11">
        <v>4</v>
      </c>
      <c r="Q4653" s="11">
        <v>2</v>
      </c>
      <c r="R4653" s="11" t="s">
        <v>22</v>
      </c>
      <c r="S4653" s="12" t="s">
        <v>4006</v>
      </c>
      <c r="T4653">
        <v>37.649270999999999</v>
      </c>
      <c r="U4653">
        <v>126.92984800000001</v>
      </c>
      <c r="V4653" t="s">
        <v>4005</v>
      </c>
      <c r="W4653">
        <v>0</v>
      </c>
      <c r="X4653">
        <v>0</v>
      </c>
      <c r="Y4653">
        <v>0</v>
      </c>
      <c r="Z4653" s="14">
        <f t="shared" si="225"/>
        <v>10.526315789473683</v>
      </c>
      <c r="AA4653">
        <f>정리!U4653</f>
        <v>62</v>
      </c>
      <c r="AB4653">
        <f>정리!V4653</f>
        <v>84.1</v>
      </c>
      <c r="AC4653">
        <f>정리!W4653</f>
        <v>95000</v>
      </c>
      <c r="AD4653">
        <f>정리!X4653</f>
        <v>10000</v>
      </c>
      <c r="AE4653" t="s">
        <v>5026</v>
      </c>
    </row>
    <row r="4654" spans="1:31" x14ac:dyDescent="0.3">
      <c r="A4654" s="1" t="s">
        <v>3881</v>
      </c>
      <c r="B4654" s="2" t="s">
        <v>4007</v>
      </c>
      <c r="C4654" s="3">
        <v>2008</v>
      </c>
      <c r="D4654" s="4">
        <v>298</v>
      </c>
      <c r="E4654" s="5">
        <v>127.6</v>
      </c>
      <c r="F4654" s="6">
        <v>39</v>
      </c>
      <c r="G4654" s="5">
        <v>101.9</v>
      </c>
      <c r="H4654" s="7">
        <v>31</v>
      </c>
      <c r="I4654" s="8">
        <v>37</v>
      </c>
      <c r="J4654" s="9">
        <f>정리!J4654</f>
        <v>99000</v>
      </c>
      <c r="K4654" s="9" t="str">
        <f>정리!K4654</f>
        <v>중</v>
      </c>
      <c r="L4654" s="9">
        <f>정리!L4654</f>
        <v>0</v>
      </c>
      <c r="M4654" s="9">
        <f>정리!M4654</f>
        <v>0</v>
      </c>
      <c r="N4654" s="10">
        <f t="shared" si="226"/>
        <v>99000</v>
      </c>
      <c r="O4654" s="15">
        <f t="shared" si="224"/>
        <v>0</v>
      </c>
      <c r="P4654" s="11">
        <v>4</v>
      </c>
      <c r="Q4654" s="11">
        <v>2</v>
      </c>
      <c r="R4654" s="11" t="s">
        <v>22</v>
      </c>
      <c r="S4654" s="12" t="s">
        <v>4008</v>
      </c>
      <c r="T4654">
        <v>37.642057999999999</v>
      </c>
      <c r="U4654">
        <v>126.92926</v>
      </c>
      <c r="V4654" t="s">
        <v>4009</v>
      </c>
      <c r="W4654">
        <v>0</v>
      </c>
      <c r="X4654">
        <v>0</v>
      </c>
      <c r="Y4654">
        <v>0</v>
      </c>
      <c r="Z4654" s="14">
        <f t="shared" si="225"/>
        <v>8.3333333333333321</v>
      </c>
      <c r="AA4654">
        <f>정리!U4654</f>
        <v>63</v>
      </c>
      <c r="AB4654">
        <f>정리!V4654</f>
        <v>84.1</v>
      </c>
      <c r="AC4654">
        <f>정리!W4654</f>
        <v>108000</v>
      </c>
      <c r="AD4654">
        <f>정리!X4654</f>
        <v>9000</v>
      </c>
      <c r="AE4654" t="s">
        <v>5026</v>
      </c>
    </row>
    <row r="4655" spans="1:31" x14ac:dyDescent="0.3">
      <c r="A4655" s="1" t="s">
        <v>3881</v>
      </c>
      <c r="B4655" s="2" t="s">
        <v>4007</v>
      </c>
      <c r="C4655" s="3">
        <v>2008</v>
      </c>
      <c r="D4655" s="4">
        <v>298</v>
      </c>
      <c r="E4655" s="5">
        <v>173.7</v>
      </c>
      <c r="F4655" s="6">
        <v>53</v>
      </c>
      <c r="G4655" s="5">
        <v>135</v>
      </c>
      <c r="H4655" s="7">
        <v>41</v>
      </c>
      <c r="I4655" s="8">
        <v>70</v>
      </c>
      <c r="J4655" s="9">
        <f>정리!J4655</f>
        <v>118000</v>
      </c>
      <c r="K4655" s="9" t="str">
        <f>정리!K4655</f>
        <v>고</v>
      </c>
      <c r="L4655" s="9">
        <f>정리!L4655</f>
        <v>0</v>
      </c>
      <c r="M4655" s="9">
        <f>정리!M4655</f>
        <v>0</v>
      </c>
      <c r="N4655" s="10">
        <f t="shared" si="226"/>
        <v>118000</v>
      </c>
      <c r="O4655" s="15">
        <f t="shared" si="224"/>
        <v>0</v>
      </c>
      <c r="P4655" s="11">
        <v>4</v>
      </c>
      <c r="Q4655" s="11">
        <v>2</v>
      </c>
      <c r="R4655" s="11" t="s">
        <v>22</v>
      </c>
      <c r="S4655" s="12" t="s">
        <v>4010</v>
      </c>
      <c r="T4655">
        <v>37.642057999999999</v>
      </c>
      <c r="U4655">
        <v>126.92926</v>
      </c>
      <c r="V4655" t="s">
        <v>4009</v>
      </c>
      <c r="W4655">
        <v>0</v>
      </c>
      <c r="X4655">
        <v>0</v>
      </c>
      <c r="Y4655">
        <v>0</v>
      </c>
      <c r="Z4655" s="14">
        <f t="shared" si="225"/>
        <v>-20.408163265306122</v>
      </c>
      <c r="AA4655">
        <f>정리!U4655</f>
        <v>63</v>
      </c>
      <c r="AB4655">
        <f>정리!V4655</f>
        <v>84.1</v>
      </c>
      <c r="AC4655">
        <f>정리!W4655</f>
        <v>98000</v>
      </c>
      <c r="AD4655">
        <f>정리!X4655</f>
        <v>-300</v>
      </c>
      <c r="AE4655" t="s">
        <v>5026</v>
      </c>
    </row>
    <row r="4656" spans="1:31" x14ac:dyDescent="0.3">
      <c r="A4656" s="1" t="s">
        <v>3881</v>
      </c>
      <c r="B4656" s="2" t="s">
        <v>4011</v>
      </c>
      <c r="C4656" s="3">
        <v>2015</v>
      </c>
      <c r="D4656" s="4">
        <v>426</v>
      </c>
      <c r="E4656" s="5">
        <v>79.8</v>
      </c>
      <c r="F4656" s="6">
        <v>24</v>
      </c>
      <c r="G4656" s="5">
        <v>59.9</v>
      </c>
      <c r="H4656" s="7">
        <v>18</v>
      </c>
      <c r="I4656" s="8">
        <v>60</v>
      </c>
      <c r="J4656" s="9">
        <f>정리!J4656</f>
        <v>0</v>
      </c>
      <c r="K4656" s="9">
        <f>정리!K4656</f>
        <v>0</v>
      </c>
      <c r="L4656" s="9">
        <f>정리!L4656</f>
        <v>0</v>
      </c>
      <c r="M4656" s="9">
        <f>정리!M4656</f>
        <v>0</v>
      </c>
      <c r="N4656" s="10">
        <f t="shared" si="226"/>
        <v>0</v>
      </c>
      <c r="O4656" s="15">
        <f t="shared" si="224"/>
        <v>0</v>
      </c>
      <c r="P4656" s="11">
        <v>3</v>
      </c>
      <c r="Q4656" s="11">
        <v>2</v>
      </c>
      <c r="R4656" s="11" t="s">
        <v>22</v>
      </c>
      <c r="S4656" s="12" t="s">
        <v>962</v>
      </c>
      <c r="T4656">
        <v>37.634314000000003</v>
      </c>
      <c r="U4656">
        <v>126.933812</v>
      </c>
      <c r="V4656" t="s">
        <v>4012</v>
      </c>
      <c r="W4656">
        <v>0</v>
      </c>
      <c r="X4656">
        <v>0</v>
      </c>
      <c r="Y4656">
        <v>0</v>
      </c>
      <c r="Z4656" s="14">
        <f t="shared" si="225"/>
        <v>300</v>
      </c>
      <c r="AA4656">
        <f>정리!U4656</f>
        <v>65</v>
      </c>
      <c r="AB4656">
        <f>정리!V4656</f>
        <v>87.8</v>
      </c>
      <c r="AC4656">
        <f>정리!W4656</f>
        <v>82000</v>
      </c>
      <c r="AD4656">
        <f>정리!X4656</f>
        <v>-300</v>
      </c>
      <c r="AE4656" t="s">
        <v>5027</v>
      </c>
    </row>
    <row r="4657" spans="1:31" x14ac:dyDescent="0.3">
      <c r="A4657" s="1" t="s">
        <v>3881</v>
      </c>
      <c r="B4657" s="2" t="s">
        <v>4011</v>
      </c>
      <c r="C4657" s="3">
        <v>2015</v>
      </c>
      <c r="D4657" s="4">
        <v>426</v>
      </c>
      <c r="E4657" s="5">
        <v>111.2</v>
      </c>
      <c r="F4657" s="6">
        <v>34</v>
      </c>
      <c r="G4657" s="5">
        <v>84.8</v>
      </c>
      <c r="H4657" s="7">
        <v>26</v>
      </c>
      <c r="I4657" s="8">
        <v>108</v>
      </c>
      <c r="J4657" s="9">
        <f>정리!J4657</f>
        <v>82000</v>
      </c>
      <c r="K4657" s="9" t="str">
        <f>정리!K4657</f>
        <v>고</v>
      </c>
      <c r="L4657" s="9">
        <f>정리!L4657</f>
        <v>0</v>
      </c>
      <c r="M4657" s="9">
        <f>정리!M4657</f>
        <v>0</v>
      </c>
      <c r="N4657" s="10">
        <f t="shared" si="226"/>
        <v>82000</v>
      </c>
      <c r="O4657" s="15">
        <f t="shared" si="224"/>
        <v>0</v>
      </c>
      <c r="P4657" s="11">
        <v>3</v>
      </c>
      <c r="Q4657" s="11">
        <v>2</v>
      </c>
      <c r="R4657" s="11" t="s">
        <v>22</v>
      </c>
      <c r="S4657" s="12" t="s">
        <v>1118</v>
      </c>
      <c r="T4657">
        <v>37.634314000000003</v>
      </c>
      <c r="U4657">
        <v>126.933812</v>
      </c>
      <c r="V4657" t="s">
        <v>4012</v>
      </c>
      <c r="W4657">
        <v>0</v>
      </c>
      <c r="X4657">
        <v>-4</v>
      </c>
      <c r="Y4657">
        <v>6.25</v>
      </c>
      <c r="Z4657" s="14">
        <f t="shared" si="225"/>
        <v>10.136986301369863</v>
      </c>
      <c r="AA4657">
        <f>정리!U4657</f>
        <v>65</v>
      </c>
      <c r="AB4657">
        <f>정리!V4657</f>
        <v>87.8</v>
      </c>
      <c r="AC4657">
        <f>정리!W4657</f>
        <v>91250</v>
      </c>
      <c r="AD4657">
        <f>정리!X4657</f>
        <v>9250</v>
      </c>
      <c r="AE4657" t="s">
        <v>5027</v>
      </c>
    </row>
    <row r="4658" spans="1:31" x14ac:dyDescent="0.3">
      <c r="A4658" s="1" t="s">
        <v>3881</v>
      </c>
      <c r="B4658" s="2" t="s">
        <v>4013</v>
      </c>
      <c r="C4658" s="3">
        <v>2008</v>
      </c>
      <c r="D4658" s="4">
        <v>300</v>
      </c>
      <c r="E4658" s="5">
        <v>127</v>
      </c>
      <c r="F4658" s="6">
        <v>38</v>
      </c>
      <c r="G4658" s="5">
        <v>101.9</v>
      </c>
      <c r="H4658" s="7">
        <v>31</v>
      </c>
      <c r="I4658" s="8">
        <v>73</v>
      </c>
      <c r="J4658" s="9">
        <f>정리!J4658</f>
        <v>95000</v>
      </c>
      <c r="K4658" s="9" t="str">
        <f>정리!K4658</f>
        <v>중</v>
      </c>
      <c r="L4658" s="9">
        <f>정리!L4658</f>
        <v>0</v>
      </c>
      <c r="M4658" s="9">
        <f>정리!M4658</f>
        <v>0</v>
      </c>
      <c r="N4658" s="10">
        <f t="shared" si="226"/>
        <v>95000</v>
      </c>
      <c r="O4658" s="15">
        <f t="shared" si="224"/>
        <v>0</v>
      </c>
      <c r="P4658" s="11">
        <v>4</v>
      </c>
      <c r="Q4658" s="11">
        <v>2</v>
      </c>
      <c r="R4658" s="11" t="s">
        <v>22</v>
      </c>
      <c r="S4658" s="12" t="s">
        <v>4014</v>
      </c>
      <c r="T4658">
        <v>37.642488999999998</v>
      </c>
      <c r="U4658">
        <v>126.93109</v>
      </c>
      <c r="V4658" t="s">
        <v>4015</v>
      </c>
      <c r="W4658">
        <v>0</v>
      </c>
      <c r="X4658">
        <v>0</v>
      </c>
      <c r="Y4658">
        <v>0</v>
      </c>
      <c r="Z4658" s="14">
        <f t="shared" si="225"/>
        <v>-3.2608695652173911</v>
      </c>
      <c r="AA4658">
        <f>정리!U4658</f>
        <v>63</v>
      </c>
      <c r="AB4658">
        <f>정리!V4658</f>
        <v>84.1</v>
      </c>
      <c r="AC4658">
        <f>정리!W4658</f>
        <v>92000</v>
      </c>
      <c r="AD4658">
        <f>정리!X4658</f>
        <v>-300</v>
      </c>
      <c r="AE4658" t="s">
        <v>5026</v>
      </c>
    </row>
    <row r="4659" spans="1:31" x14ac:dyDescent="0.3">
      <c r="A4659" s="1" t="s">
        <v>3881</v>
      </c>
      <c r="B4659" s="2" t="s">
        <v>4013</v>
      </c>
      <c r="C4659" s="3">
        <v>2008</v>
      </c>
      <c r="D4659" s="4">
        <v>300</v>
      </c>
      <c r="E4659" s="5">
        <v>165</v>
      </c>
      <c r="F4659" s="6">
        <v>50</v>
      </c>
      <c r="G4659" s="5">
        <v>134.9</v>
      </c>
      <c r="H4659" s="7">
        <v>41</v>
      </c>
      <c r="I4659" s="8">
        <v>36</v>
      </c>
      <c r="J4659" s="9">
        <f>정리!J4659</f>
        <v>120000</v>
      </c>
      <c r="K4659" s="9" t="str">
        <f>정리!K4659</f>
        <v>고</v>
      </c>
      <c r="L4659" s="9">
        <f>정리!L4659</f>
        <v>0</v>
      </c>
      <c r="M4659" s="9">
        <f>정리!M4659</f>
        <v>0</v>
      </c>
      <c r="N4659" s="10">
        <f t="shared" si="226"/>
        <v>120000</v>
      </c>
      <c r="O4659" s="15">
        <f t="shared" si="224"/>
        <v>0</v>
      </c>
      <c r="P4659" s="11">
        <v>4</v>
      </c>
      <c r="Q4659" s="11">
        <v>2</v>
      </c>
      <c r="R4659" s="11" t="s">
        <v>22</v>
      </c>
      <c r="S4659" s="12" t="s">
        <v>4016</v>
      </c>
      <c r="T4659">
        <v>37.642488999999998</v>
      </c>
      <c r="U4659">
        <v>126.93109</v>
      </c>
      <c r="V4659" t="s">
        <v>4015</v>
      </c>
      <c r="W4659">
        <v>0</v>
      </c>
      <c r="X4659">
        <v>0</v>
      </c>
      <c r="Y4659">
        <v>0</v>
      </c>
      <c r="Z4659" s="14">
        <f t="shared" si="225"/>
        <v>-8.5972850678733028</v>
      </c>
      <c r="AA4659">
        <f>정리!U4659</f>
        <v>63</v>
      </c>
      <c r="AB4659">
        <f>정리!V4659</f>
        <v>84.1</v>
      </c>
      <c r="AC4659">
        <f>정리!W4659</f>
        <v>110500</v>
      </c>
      <c r="AD4659">
        <f>정리!X4659</f>
        <v>-300</v>
      </c>
      <c r="AE4659" t="s">
        <v>5026</v>
      </c>
    </row>
    <row r="4660" spans="1:31" x14ac:dyDescent="0.3">
      <c r="A4660" s="1" t="s">
        <v>3881</v>
      </c>
      <c r="B4660" s="2" t="s">
        <v>4013</v>
      </c>
      <c r="C4660" s="3">
        <v>2008</v>
      </c>
      <c r="D4660" s="4">
        <v>300</v>
      </c>
      <c r="E4660" s="5">
        <v>210.8</v>
      </c>
      <c r="F4660" s="6">
        <v>64</v>
      </c>
      <c r="G4660" s="5">
        <v>167.7</v>
      </c>
      <c r="H4660" s="7">
        <v>51</v>
      </c>
      <c r="I4660" s="8">
        <v>72</v>
      </c>
      <c r="J4660" s="9">
        <f>정리!J4660</f>
        <v>118000</v>
      </c>
      <c r="K4660" s="9">
        <f>정리!K4660</f>
        <v>11</v>
      </c>
      <c r="L4660" s="9">
        <f>정리!L4660</f>
        <v>70000</v>
      </c>
      <c r="M4660" s="9" t="str">
        <f>정리!M4660</f>
        <v>저</v>
      </c>
      <c r="N4660" s="10">
        <f t="shared" si="226"/>
        <v>48000</v>
      </c>
      <c r="O4660" s="15">
        <f t="shared" si="224"/>
        <v>59.322033898305079</v>
      </c>
      <c r="P4660" s="11">
        <v>4</v>
      </c>
      <c r="Q4660" s="11">
        <v>2</v>
      </c>
      <c r="R4660" s="11" t="s">
        <v>22</v>
      </c>
      <c r="S4660" s="12" t="s">
        <v>4017</v>
      </c>
      <c r="T4660">
        <v>37.642488999999998</v>
      </c>
      <c r="U4660">
        <v>126.93109</v>
      </c>
      <c r="V4660" t="s">
        <v>4015</v>
      </c>
      <c r="W4660">
        <v>0</v>
      </c>
      <c r="X4660">
        <v>0</v>
      </c>
      <c r="Y4660">
        <v>0</v>
      </c>
      <c r="Z4660" s="14">
        <f t="shared" si="225"/>
        <v>-13.461538461538462</v>
      </c>
      <c r="AA4660">
        <f>정리!U4660</f>
        <v>63</v>
      </c>
      <c r="AB4660">
        <f>정리!V4660</f>
        <v>84.1</v>
      </c>
      <c r="AC4660">
        <f>정리!W4660</f>
        <v>104000</v>
      </c>
      <c r="AD4660">
        <f>정리!X4660</f>
        <v>-300</v>
      </c>
      <c r="AE4660" t="s">
        <v>5026</v>
      </c>
    </row>
    <row r="4661" spans="1:31" x14ac:dyDescent="0.3">
      <c r="A4661" s="1" t="s">
        <v>3881</v>
      </c>
      <c r="B4661" s="2" t="s">
        <v>4018</v>
      </c>
      <c r="C4661" s="3">
        <v>2008</v>
      </c>
      <c r="D4661" s="4">
        <v>241</v>
      </c>
      <c r="E4661" s="5">
        <v>113.6</v>
      </c>
      <c r="F4661" s="6">
        <v>34</v>
      </c>
      <c r="G4661" s="5">
        <v>84.8</v>
      </c>
      <c r="H4661" s="7">
        <v>26</v>
      </c>
      <c r="I4661" s="8">
        <v>39</v>
      </c>
      <c r="J4661" s="9">
        <f>정리!J4661</f>
        <v>88000</v>
      </c>
      <c r="K4661" s="9">
        <f>정리!K4661</f>
        <v>6</v>
      </c>
      <c r="L4661" s="9">
        <f>정리!L4661</f>
        <v>51000</v>
      </c>
      <c r="M4661" s="9" t="str">
        <f>정리!M4661</f>
        <v>중</v>
      </c>
      <c r="N4661" s="10">
        <f t="shared" si="226"/>
        <v>37000</v>
      </c>
      <c r="O4661" s="15">
        <f t="shared" si="224"/>
        <v>57.95454545454546</v>
      </c>
      <c r="P4661" s="11">
        <v>3</v>
      </c>
      <c r="Q4661" s="11">
        <v>2</v>
      </c>
      <c r="R4661" s="11" t="s">
        <v>22</v>
      </c>
      <c r="S4661" s="12" t="s">
        <v>242</v>
      </c>
      <c r="T4661">
        <v>37.647097000000002</v>
      </c>
      <c r="U4661">
        <v>126.927511</v>
      </c>
      <c r="V4661" t="s">
        <v>4019</v>
      </c>
      <c r="W4661">
        <v>0</v>
      </c>
      <c r="X4661">
        <v>0</v>
      </c>
      <c r="Y4661">
        <v>0</v>
      </c>
      <c r="Z4661" s="14">
        <f t="shared" si="225"/>
        <v>-2.3255813953488373</v>
      </c>
      <c r="AA4661">
        <f>정리!U4661</f>
        <v>64</v>
      </c>
      <c r="AB4661">
        <f>정리!V4661</f>
        <v>84.1</v>
      </c>
      <c r="AC4661">
        <f>정리!W4661</f>
        <v>86000</v>
      </c>
      <c r="AD4661">
        <f>정리!X4661</f>
        <v>-300</v>
      </c>
      <c r="AE4661" t="s">
        <v>5026</v>
      </c>
    </row>
    <row r="4662" spans="1:31" x14ac:dyDescent="0.3">
      <c r="A4662" s="1" t="s">
        <v>3881</v>
      </c>
      <c r="B4662" s="2" t="s">
        <v>4020</v>
      </c>
      <c r="C4662" s="3">
        <v>2009</v>
      </c>
      <c r="D4662" s="4">
        <v>448</v>
      </c>
      <c r="E4662" s="5">
        <v>104.1</v>
      </c>
      <c r="F4662" s="6">
        <v>31</v>
      </c>
      <c r="G4662" s="5">
        <v>84.5</v>
      </c>
      <c r="H4662" s="7">
        <v>26</v>
      </c>
      <c r="I4662" s="8">
        <v>104</v>
      </c>
      <c r="J4662" s="9">
        <f>정리!J4662</f>
        <v>90000</v>
      </c>
      <c r="K4662" s="9">
        <f>정리!K4662</f>
        <v>8</v>
      </c>
      <c r="L4662" s="9">
        <f>정리!L4662</f>
        <v>46200</v>
      </c>
      <c r="M4662" s="9">
        <f>정리!M4662</f>
        <v>9</v>
      </c>
      <c r="N4662" s="10">
        <f t="shared" si="226"/>
        <v>43800</v>
      </c>
      <c r="O4662" s="15">
        <f t="shared" si="224"/>
        <v>51.333333333333329</v>
      </c>
      <c r="P4662" s="11">
        <v>3</v>
      </c>
      <c r="Q4662" s="11">
        <v>2</v>
      </c>
      <c r="R4662" s="11" t="s">
        <v>22</v>
      </c>
      <c r="S4662" s="12" t="s">
        <v>2615</v>
      </c>
      <c r="T4662">
        <v>37.636546000000003</v>
      </c>
      <c r="U4662">
        <v>126.93153700000001</v>
      </c>
      <c r="V4662" t="s">
        <v>4021</v>
      </c>
      <c r="W4662">
        <v>0</v>
      </c>
      <c r="X4662">
        <v>0</v>
      </c>
      <c r="Y4662">
        <v>0</v>
      </c>
      <c r="Z4662" s="14">
        <f t="shared" si="225"/>
        <v>13.043478260869565</v>
      </c>
      <c r="AA4662">
        <f>정리!U4662</f>
        <v>60</v>
      </c>
      <c r="AB4662">
        <f>정리!V4662</f>
        <v>87.8</v>
      </c>
      <c r="AC4662">
        <f>정리!W4662</f>
        <v>103500</v>
      </c>
      <c r="AD4662">
        <f>정리!X4662</f>
        <v>13500</v>
      </c>
      <c r="AE4662" t="s">
        <v>5027</v>
      </c>
    </row>
    <row r="4663" spans="1:31" x14ac:dyDescent="0.3">
      <c r="A4663" s="1" t="s">
        <v>3881</v>
      </c>
      <c r="B4663" s="2" t="s">
        <v>4020</v>
      </c>
      <c r="C4663" s="3">
        <v>2009</v>
      </c>
      <c r="D4663" s="4">
        <v>448</v>
      </c>
      <c r="E4663" s="5">
        <v>125</v>
      </c>
      <c r="F4663" s="6">
        <v>38</v>
      </c>
      <c r="G4663" s="5">
        <v>101.5</v>
      </c>
      <c r="H4663" s="7">
        <v>31</v>
      </c>
      <c r="I4663" s="8">
        <v>60</v>
      </c>
      <c r="J4663" s="9">
        <f>정리!J4663</f>
        <v>102000</v>
      </c>
      <c r="K4663" s="9">
        <f>정리!K4663</f>
        <v>8</v>
      </c>
      <c r="L4663" s="9">
        <f>정리!L4663</f>
        <v>0</v>
      </c>
      <c r="M4663" s="9">
        <f>정리!M4663</f>
        <v>0</v>
      </c>
      <c r="N4663" s="10">
        <f t="shared" si="226"/>
        <v>102000</v>
      </c>
      <c r="O4663" s="15">
        <f t="shared" si="224"/>
        <v>0</v>
      </c>
      <c r="P4663" s="11">
        <v>3</v>
      </c>
      <c r="Q4663" s="11">
        <v>2</v>
      </c>
      <c r="R4663" s="11" t="s">
        <v>22</v>
      </c>
      <c r="S4663" s="12" t="s">
        <v>1068</v>
      </c>
      <c r="T4663">
        <v>37.636546000000003</v>
      </c>
      <c r="U4663">
        <v>126.93153700000001</v>
      </c>
      <c r="V4663" t="s">
        <v>4021</v>
      </c>
      <c r="W4663">
        <v>0</v>
      </c>
      <c r="X4663">
        <v>0</v>
      </c>
      <c r="Y4663">
        <v>0</v>
      </c>
      <c r="Z4663" s="14">
        <f t="shared" si="225"/>
        <v>8.1081081081081088</v>
      </c>
      <c r="AA4663">
        <f>정리!U4663</f>
        <v>60</v>
      </c>
      <c r="AB4663">
        <f>정리!V4663</f>
        <v>87.8</v>
      </c>
      <c r="AC4663">
        <f>정리!W4663</f>
        <v>111000</v>
      </c>
      <c r="AD4663">
        <f>정리!X4663</f>
        <v>9000</v>
      </c>
      <c r="AE4663" t="s">
        <v>5027</v>
      </c>
    </row>
    <row r="4664" spans="1:31" x14ac:dyDescent="0.3">
      <c r="A4664" s="1" t="s">
        <v>3881</v>
      </c>
      <c r="B4664" s="2" t="s">
        <v>4020</v>
      </c>
      <c r="C4664" s="3">
        <v>2009</v>
      </c>
      <c r="D4664" s="4">
        <v>448</v>
      </c>
      <c r="E4664" s="5">
        <v>165.7</v>
      </c>
      <c r="F4664" s="6">
        <v>50</v>
      </c>
      <c r="G4664" s="5">
        <v>134.4</v>
      </c>
      <c r="H4664" s="7">
        <v>41</v>
      </c>
      <c r="I4664" s="8">
        <v>92</v>
      </c>
      <c r="J4664" s="9">
        <f>정리!J4664</f>
        <v>111000</v>
      </c>
      <c r="K4664" s="9">
        <f>정리!K4664</f>
        <v>4</v>
      </c>
      <c r="L4664" s="9">
        <f>정리!L4664</f>
        <v>72000</v>
      </c>
      <c r="M4664" s="9" t="str">
        <f>정리!M4664</f>
        <v>중</v>
      </c>
      <c r="N4664" s="10">
        <f t="shared" si="226"/>
        <v>39000</v>
      </c>
      <c r="O4664" s="15">
        <f t="shared" si="224"/>
        <v>64.86486486486487</v>
      </c>
      <c r="P4664" s="11">
        <v>3</v>
      </c>
      <c r="Q4664" s="11">
        <v>2</v>
      </c>
      <c r="R4664" s="11" t="s">
        <v>22</v>
      </c>
      <c r="S4664" s="12" t="s">
        <v>3028</v>
      </c>
      <c r="T4664">
        <v>37.636546000000003</v>
      </c>
      <c r="U4664">
        <v>126.93153700000001</v>
      </c>
      <c r="V4664" t="s">
        <v>4021</v>
      </c>
      <c r="W4664">
        <v>0</v>
      </c>
      <c r="X4664">
        <v>0</v>
      </c>
      <c r="Y4664">
        <v>0</v>
      </c>
      <c r="Z4664" s="14">
        <f t="shared" si="225"/>
        <v>20.14388489208633</v>
      </c>
      <c r="AA4664">
        <f>정리!U4664</f>
        <v>60</v>
      </c>
      <c r="AB4664">
        <f>정리!V4664</f>
        <v>87.8</v>
      </c>
      <c r="AC4664">
        <f>정리!W4664</f>
        <v>139000</v>
      </c>
      <c r="AD4664">
        <f>정리!X4664</f>
        <v>28000</v>
      </c>
      <c r="AE4664" t="s">
        <v>5027</v>
      </c>
    </row>
    <row r="4665" spans="1:31" x14ac:dyDescent="0.3">
      <c r="A4665" s="1" t="s">
        <v>3881</v>
      </c>
      <c r="B4665" s="2" t="s">
        <v>4022</v>
      </c>
      <c r="C4665" s="3">
        <v>2008</v>
      </c>
      <c r="D4665" s="4">
        <v>707</v>
      </c>
      <c r="E4665" s="5">
        <v>105.8</v>
      </c>
      <c r="F4665" s="6">
        <v>32</v>
      </c>
      <c r="G4665" s="5">
        <v>84.8</v>
      </c>
      <c r="H4665" s="7">
        <v>26</v>
      </c>
      <c r="I4665" s="8">
        <v>72</v>
      </c>
      <c r="J4665" s="9">
        <f>정리!J4665</f>
        <v>93000</v>
      </c>
      <c r="K4665" s="9" t="str">
        <f>정리!K4665</f>
        <v>중</v>
      </c>
      <c r="L4665" s="9">
        <f>정리!L4665</f>
        <v>0</v>
      </c>
      <c r="M4665" s="9">
        <f>정리!M4665</f>
        <v>0</v>
      </c>
      <c r="N4665" s="10">
        <f t="shared" si="226"/>
        <v>93000</v>
      </c>
      <c r="O4665" s="15">
        <f t="shared" si="224"/>
        <v>0</v>
      </c>
      <c r="P4665" s="11">
        <v>3</v>
      </c>
      <c r="Q4665" s="11">
        <v>2</v>
      </c>
      <c r="R4665" s="11" t="s">
        <v>22</v>
      </c>
      <c r="S4665" s="12" t="s">
        <v>4023</v>
      </c>
      <c r="T4665">
        <v>37.644106999999998</v>
      </c>
      <c r="U4665">
        <v>126.922738</v>
      </c>
      <c r="V4665" t="s">
        <v>4024</v>
      </c>
      <c r="W4665">
        <v>0</v>
      </c>
      <c r="X4665">
        <v>0</v>
      </c>
      <c r="Y4665">
        <v>0</v>
      </c>
      <c r="Z4665" s="14">
        <f t="shared" si="225"/>
        <v>5.1020408163265305</v>
      </c>
      <c r="AA4665">
        <f>정리!U4665</f>
        <v>60</v>
      </c>
      <c r="AB4665">
        <f>정리!V4665</f>
        <v>84.1</v>
      </c>
      <c r="AC4665">
        <f>정리!W4665</f>
        <v>98000</v>
      </c>
      <c r="AD4665">
        <f>정리!X4665</f>
        <v>5000</v>
      </c>
      <c r="AE4665" t="s">
        <v>5026</v>
      </c>
    </row>
    <row r="4666" spans="1:31" x14ac:dyDescent="0.3">
      <c r="A4666" s="1" t="s">
        <v>3881</v>
      </c>
      <c r="B4666" s="2" t="s">
        <v>4022</v>
      </c>
      <c r="C4666" s="3">
        <v>2008</v>
      </c>
      <c r="D4666" s="4">
        <v>707</v>
      </c>
      <c r="E4666" s="5">
        <v>136.30000000000001</v>
      </c>
      <c r="F4666" s="6">
        <v>41</v>
      </c>
      <c r="G4666" s="5">
        <v>101.6</v>
      </c>
      <c r="H4666" s="7">
        <v>31</v>
      </c>
      <c r="I4666" s="8">
        <v>40</v>
      </c>
      <c r="J4666" s="9">
        <f>정리!J4666</f>
        <v>106000</v>
      </c>
      <c r="K4666" s="9">
        <f>정리!K4666</f>
        <v>8</v>
      </c>
      <c r="L4666" s="9">
        <f>정리!L4666</f>
        <v>0</v>
      </c>
      <c r="M4666" s="9">
        <f>정리!M4666</f>
        <v>0</v>
      </c>
      <c r="N4666" s="10">
        <f t="shared" si="226"/>
        <v>106000</v>
      </c>
      <c r="O4666" s="15">
        <f t="shared" si="224"/>
        <v>0</v>
      </c>
      <c r="P4666" s="11">
        <v>3</v>
      </c>
      <c r="Q4666" s="11">
        <v>2</v>
      </c>
      <c r="R4666" s="11" t="s">
        <v>22</v>
      </c>
      <c r="S4666" s="12" t="s">
        <v>2029</v>
      </c>
      <c r="T4666">
        <v>37.644106999999998</v>
      </c>
      <c r="U4666">
        <v>126.922738</v>
      </c>
      <c r="V4666" t="s">
        <v>4024</v>
      </c>
      <c r="W4666">
        <v>0</v>
      </c>
      <c r="X4666">
        <v>-9.2706666666666688</v>
      </c>
      <c r="Y4666">
        <v>8.6912499999999913</v>
      </c>
      <c r="Z4666" s="14">
        <f t="shared" si="225"/>
        <v>23.188405797101449</v>
      </c>
      <c r="AA4666">
        <f>정리!U4666</f>
        <v>60</v>
      </c>
      <c r="AB4666">
        <f>정리!V4666</f>
        <v>84.1</v>
      </c>
      <c r="AC4666">
        <f>정리!W4666</f>
        <v>138000</v>
      </c>
      <c r="AD4666">
        <f>정리!X4666</f>
        <v>32000</v>
      </c>
      <c r="AE4666" t="s">
        <v>5026</v>
      </c>
    </row>
    <row r="4667" spans="1:31" x14ac:dyDescent="0.3">
      <c r="A4667" s="1" t="s">
        <v>3881</v>
      </c>
      <c r="B4667" s="2" t="s">
        <v>4022</v>
      </c>
      <c r="C4667" s="3">
        <v>2008</v>
      </c>
      <c r="D4667" s="4">
        <v>707</v>
      </c>
      <c r="E4667" s="5">
        <v>167.7</v>
      </c>
      <c r="F4667" s="6">
        <v>51</v>
      </c>
      <c r="G4667" s="5">
        <v>134.30000000000001</v>
      </c>
      <c r="H4667" s="7">
        <v>41</v>
      </c>
      <c r="I4667" s="8">
        <v>67</v>
      </c>
      <c r="J4667" s="9">
        <f>정리!J4667</f>
        <v>107000</v>
      </c>
      <c r="K4667" s="9">
        <f>정리!K4667</f>
        <v>8</v>
      </c>
      <c r="L4667" s="9">
        <f>정리!L4667</f>
        <v>72000</v>
      </c>
      <c r="M4667" s="9">
        <f>정리!M4667</f>
        <v>8</v>
      </c>
      <c r="N4667" s="10">
        <f t="shared" si="226"/>
        <v>35000</v>
      </c>
      <c r="O4667" s="15">
        <f t="shared" si="224"/>
        <v>67.289719626168221</v>
      </c>
      <c r="P4667" s="11">
        <v>3</v>
      </c>
      <c r="Q4667" s="11">
        <v>2</v>
      </c>
      <c r="R4667" s="11" t="s">
        <v>22</v>
      </c>
      <c r="S4667" s="12" t="s">
        <v>4025</v>
      </c>
      <c r="T4667">
        <v>37.644106999999998</v>
      </c>
      <c r="U4667">
        <v>126.922738</v>
      </c>
      <c r="V4667" t="s">
        <v>4024</v>
      </c>
      <c r="W4667">
        <v>-0.90909090909090906</v>
      </c>
      <c r="X4667">
        <v>2.666666666666667</v>
      </c>
      <c r="Y4667">
        <v>-8.5714285714285712</v>
      </c>
      <c r="Z4667" s="14">
        <f t="shared" si="225"/>
        <v>23.571428571428569</v>
      </c>
      <c r="AA4667">
        <f>정리!U4667</f>
        <v>60</v>
      </c>
      <c r="AB4667">
        <f>정리!V4667</f>
        <v>84.1</v>
      </c>
      <c r="AC4667">
        <f>정리!W4667</f>
        <v>140000</v>
      </c>
      <c r="AD4667">
        <f>정리!X4667</f>
        <v>33000</v>
      </c>
      <c r="AE4667" t="s">
        <v>5026</v>
      </c>
    </row>
    <row r="4668" spans="1:31" x14ac:dyDescent="0.3">
      <c r="A4668" s="1" t="s">
        <v>3881</v>
      </c>
      <c r="B4668" s="2" t="s">
        <v>4026</v>
      </c>
      <c r="C4668" s="3">
        <v>2009</v>
      </c>
      <c r="D4668" s="4">
        <v>434</v>
      </c>
      <c r="E4668" s="5">
        <v>128</v>
      </c>
      <c r="F4668" s="6">
        <v>39</v>
      </c>
      <c r="G4668" s="5">
        <v>101.8</v>
      </c>
      <c r="H4668" s="7">
        <v>31</v>
      </c>
      <c r="I4668" s="8">
        <v>50</v>
      </c>
      <c r="J4668" s="9">
        <f>정리!J4668</f>
        <v>120000</v>
      </c>
      <c r="K4668" s="9" t="str">
        <f>정리!K4668</f>
        <v>중</v>
      </c>
      <c r="L4668" s="9">
        <f>정리!L4668</f>
        <v>0</v>
      </c>
      <c r="M4668" s="9">
        <f>정리!M4668</f>
        <v>0</v>
      </c>
      <c r="N4668" s="10">
        <f t="shared" si="226"/>
        <v>120000</v>
      </c>
      <c r="O4668" s="15">
        <f t="shared" si="224"/>
        <v>0</v>
      </c>
      <c r="P4668" s="11">
        <v>3</v>
      </c>
      <c r="Q4668" s="11">
        <v>2</v>
      </c>
      <c r="R4668" s="11" t="s">
        <v>81</v>
      </c>
      <c r="S4668" s="12" t="s">
        <v>4027</v>
      </c>
      <c r="T4668">
        <v>37.633457</v>
      </c>
      <c r="U4668">
        <v>126.92379800000001</v>
      </c>
      <c r="V4668" t="s">
        <v>4028</v>
      </c>
      <c r="W4668">
        <v>0</v>
      </c>
      <c r="X4668">
        <v>0</v>
      </c>
      <c r="Y4668">
        <v>0</v>
      </c>
      <c r="Z4668" s="14">
        <f t="shared" si="225"/>
        <v>13.669064748201439</v>
      </c>
      <c r="AA4668">
        <f>정리!U4668</f>
        <v>58</v>
      </c>
      <c r="AB4668">
        <f>정리!V4668</f>
        <v>87.8</v>
      </c>
      <c r="AC4668">
        <f>정리!W4668</f>
        <v>139000</v>
      </c>
      <c r="AD4668">
        <f>정리!X4668</f>
        <v>19000</v>
      </c>
      <c r="AE4668" t="s">
        <v>5027</v>
      </c>
    </row>
    <row r="4669" spans="1:31" x14ac:dyDescent="0.3">
      <c r="A4669" s="1" t="s">
        <v>3881</v>
      </c>
      <c r="B4669" s="2" t="s">
        <v>4026</v>
      </c>
      <c r="C4669" s="3">
        <v>2009</v>
      </c>
      <c r="D4669" s="4">
        <v>434</v>
      </c>
      <c r="E4669" s="5">
        <v>209.3</v>
      </c>
      <c r="F4669" s="6">
        <v>63</v>
      </c>
      <c r="G4669" s="5">
        <v>167.1</v>
      </c>
      <c r="H4669" s="7">
        <v>51</v>
      </c>
      <c r="I4669" s="8">
        <v>58</v>
      </c>
      <c r="J4669" s="9">
        <f>정리!J4669</f>
        <v>145000</v>
      </c>
      <c r="K4669" s="9">
        <f>정리!K4669</f>
        <v>14</v>
      </c>
      <c r="L4669" s="9">
        <f>정리!L4669</f>
        <v>0</v>
      </c>
      <c r="M4669" s="9">
        <f>정리!M4669</f>
        <v>0</v>
      </c>
      <c r="N4669" s="10">
        <f t="shared" si="226"/>
        <v>145000</v>
      </c>
      <c r="O4669" s="15">
        <f t="shared" si="224"/>
        <v>0</v>
      </c>
      <c r="P4669" s="11">
        <v>4</v>
      </c>
      <c r="Q4669" s="11">
        <v>2</v>
      </c>
      <c r="R4669" s="11" t="s">
        <v>81</v>
      </c>
      <c r="S4669" s="12">
        <v>209</v>
      </c>
      <c r="T4669">
        <v>37.633457</v>
      </c>
      <c r="U4669">
        <v>126.92379800000001</v>
      </c>
      <c r="V4669" t="s">
        <v>4028</v>
      </c>
      <c r="W4669">
        <v>0</v>
      </c>
      <c r="X4669">
        <v>0</v>
      </c>
      <c r="Y4669">
        <v>0</v>
      </c>
      <c r="Z4669" s="14">
        <f t="shared" si="225"/>
        <v>14.705882352941178</v>
      </c>
      <c r="AA4669">
        <f>정리!U4669</f>
        <v>58</v>
      </c>
      <c r="AB4669">
        <f>정리!V4669</f>
        <v>87.8</v>
      </c>
      <c r="AC4669">
        <f>정리!W4669</f>
        <v>170000</v>
      </c>
      <c r="AD4669">
        <f>정리!X4669</f>
        <v>25000</v>
      </c>
      <c r="AE4669" t="s">
        <v>5027</v>
      </c>
    </row>
    <row r="4670" spans="1:31" x14ac:dyDescent="0.3">
      <c r="A4670" s="1" t="s">
        <v>3881</v>
      </c>
      <c r="B4670" s="2" t="s">
        <v>4029</v>
      </c>
      <c r="C4670" s="3">
        <v>2010</v>
      </c>
      <c r="D4670" s="4">
        <v>330</v>
      </c>
      <c r="E4670" s="5">
        <v>107</v>
      </c>
      <c r="F4670" s="6">
        <v>32</v>
      </c>
      <c r="G4670" s="5">
        <v>84.9</v>
      </c>
      <c r="H4670" s="7">
        <v>26</v>
      </c>
      <c r="I4670" s="8">
        <v>72</v>
      </c>
      <c r="J4670" s="9">
        <f>정리!J4670</f>
        <v>82000</v>
      </c>
      <c r="K4670" s="9" t="str">
        <f>정리!K4670</f>
        <v>중</v>
      </c>
      <c r="L4670" s="9">
        <f>정리!L4670</f>
        <v>55000</v>
      </c>
      <c r="M4670" s="9" t="str">
        <f>정리!M4670</f>
        <v>고</v>
      </c>
      <c r="N4670" s="10">
        <f t="shared" si="226"/>
        <v>27000</v>
      </c>
      <c r="O4670" s="15">
        <f t="shared" si="224"/>
        <v>67.073170731707322</v>
      </c>
      <c r="P4670" s="11">
        <v>3</v>
      </c>
      <c r="Q4670" s="11">
        <v>2</v>
      </c>
      <c r="R4670" s="11" t="s">
        <v>22</v>
      </c>
      <c r="S4670" s="12" t="s">
        <v>924</v>
      </c>
      <c r="T4670">
        <v>37.636538000000002</v>
      </c>
      <c r="U4670">
        <v>126.93563399999999</v>
      </c>
      <c r="V4670" t="s">
        <v>4030</v>
      </c>
      <c r="W4670">
        <v>0</v>
      </c>
      <c r="X4670">
        <v>0</v>
      </c>
      <c r="Y4670">
        <v>0</v>
      </c>
      <c r="Z4670" s="14">
        <f t="shared" si="225"/>
        <v>21.904761904761905</v>
      </c>
      <c r="AA4670">
        <f>정리!U4670</f>
        <v>66</v>
      </c>
      <c r="AB4670">
        <f>정리!V4670</f>
        <v>87.8</v>
      </c>
      <c r="AC4670">
        <f>정리!W4670</f>
        <v>105000</v>
      </c>
      <c r="AD4670">
        <f>정리!X4670</f>
        <v>23000</v>
      </c>
      <c r="AE4670" t="s">
        <v>5027</v>
      </c>
    </row>
    <row r="4671" spans="1:31" x14ac:dyDescent="0.3">
      <c r="A4671" s="1" t="s">
        <v>3881</v>
      </c>
      <c r="B4671" s="2" t="s">
        <v>4029</v>
      </c>
      <c r="C4671" s="3">
        <v>2010</v>
      </c>
      <c r="D4671" s="4">
        <v>330</v>
      </c>
      <c r="E4671" s="5">
        <v>128.80000000000001</v>
      </c>
      <c r="F4671" s="6">
        <v>39</v>
      </c>
      <c r="G4671" s="5">
        <v>101.8</v>
      </c>
      <c r="H4671" s="7">
        <v>31</v>
      </c>
      <c r="I4671" s="8">
        <v>136</v>
      </c>
      <c r="J4671" s="9">
        <f>정리!J4671</f>
        <v>98000</v>
      </c>
      <c r="K4671" s="9" t="str">
        <f>정리!K4671</f>
        <v>중</v>
      </c>
      <c r="L4671" s="9">
        <f>정리!L4671</f>
        <v>55000</v>
      </c>
      <c r="M4671" s="9" t="str">
        <f>정리!M4671</f>
        <v>저</v>
      </c>
      <c r="N4671" s="10">
        <f t="shared" si="226"/>
        <v>43000</v>
      </c>
      <c r="O4671" s="15">
        <f t="shared" si="224"/>
        <v>56.12244897959183</v>
      </c>
      <c r="P4671" s="11">
        <v>3</v>
      </c>
      <c r="Q4671" s="11">
        <v>2</v>
      </c>
      <c r="R4671" s="11" t="s">
        <v>22</v>
      </c>
      <c r="S4671" s="12" t="s">
        <v>4031</v>
      </c>
      <c r="T4671">
        <v>37.636538000000002</v>
      </c>
      <c r="U4671">
        <v>126.93563399999999</v>
      </c>
      <c r="V4671" t="s">
        <v>4030</v>
      </c>
      <c r="W4671">
        <v>0</v>
      </c>
      <c r="X4671">
        <v>0</v>
      </c>
      <c r="Y4671">
        <v>0</v>
      </c>
      <c r="Z4671" s="14">
        <f t="shared" si="225"/>
        <v>20.967741935483872</v>
      </c>
      <c r="AA4671">
        <f>정리!U4671</f>
        <v>66</v>
      </c>
      <c r="AB4671">
        <f>정리!V4671</f>
        <v>87.8</v>
      </c>
      <c r="AC4671">
        <f>정리!W4671</f>
        <v>124000</v>
      </c>
      <c r="AD4671">
        <f>정리!X4671</f>
        <v>26000</v>
      </c>
      <c r="AE4671" t="s">
        <v>5027</v>
      </c>
    </row>
    <row r="4672" spans="1:31" x14ac:dyDescent="0.3">
      <c r="A4672" s="1" t="s">
        <v>3881</v>
      </c>
      <c r="B4672" s="2" t="s">
        <v>4032</v>
      </c>
      <c r="C4672" s="3">
        <v>2008</v>
      </c>
      <c r="D4672" s="4">
        <v>551</v>
      </c>
      <c r="E4672" s="5">
        <v>108.5</v>
      </c>
      <c r="F4672" s="6">
        <v>33</v>
      </c>
      <c r="G4672" s="5">
        <v>84.8</v>
      </c>
      <c r="H4672" s="7">
        <v>26</v>
      </c>
      <c r="I4672" s="8">
        <v>173</v>
      </c>
      <c r="J4672" s="9">
        <f>정리!J4672</f>
        <v>89000</v>
      </c>
      <c r="K4672" s="9" t="str">
        <f>정리!K4672</f>
        <v>고</v>
      </c>
      <c r="L4672" s="9">
        <f>정리!L4672</f>
        <v>58000</v>
      </c>
      <c r="M4672" s="9" t="str">
        <f>정리!M4672</f>
        <v>중</v>
      </c>
      <c r="N4672" s="10">
        <f t="shared" si="226"/>
        <v>31000</v>
      </c>
      <c r="O4672" s="15">
        <f t="shared" si="224"/>
        <v>65.168539325842701</v>
      </c>
      <c r="P4672" s="11">
        <v>3</v>
      </c>
      <c r="Q4672" s="11">
        <v>2</v>
      </c>
      <c r="R4672" s="11" t="s">
        <v>22</v>
      </c>
      <c r="S4672" s="12" t="s">
        <v>533</v>
      </c>
      <c r="T4672">
        <v>37.642293000000002</v>
      </c>
      <c r="U4672">
        <v>126.92245800000001</v>
      </c>
      <c r="V4672" t="s">
        <v>4033</v>
      </c>
      <c r="W4672">
        <v>0</v>
      </c>
      <c r="X4672">
        <v>-10.181818181818182</v>
      </c>
      <c r="Y4672">
        <v>16</v>
      </c>
      <c r="Z4672" s="14">
        <f t="shared" si="225"/>
        <v>15.238095238095239</v>
      </c>
      <c r="AA4672">
        <f>정리!U4672</f>
        <v>60</v>
      </c>
      <c r="AB4672">
        <f>정리!V4672</f>
        <v>84.1</v>
      </c>
      <c r="AC4672">
        <f>정리!W4672</f>
        <v>105000</v>
      </c>
      <c r="AD4672">
        <f>정리!X4672</f>
        <v>16000</v>
      </c>
      <c r="AE4672" t="s">
        <v>5026</v>
      </c>
    </row>
    <row r="4673" spans="1:31" x14ac:dyDescent="0.3">
      <c r="A4673" s="1" t="s">
        <v>3881</v>
      </c>
      <c r="B4673" s="2" t="s">
        <v>4032</v>
      </c>
      <c r="C4673" s="3">
        <v>2008</v>
      </c>
      <c r="D4673" s="4">
        <v>551</v>
      </c>
      <c r="E4673" s="5">
        <v>138.9</v>
      </c>
      <c r="F4673" s="6">
        <v>42</v>
      </c>
      <c r="G4673" s="5">
        <v>101.6</v>
      </c>
      <c r="H4673" s="7">
        <v>31</v>
      </c>
      <c r="I4673" s="8">
        <v>55</v>
      </c>
      <c r="J4673" s="9">
        <f>정리!J4673</f>
        <v>110000</v>
      </c>
      <c r="K4673" s="9" t="str">
        <f>정리!K4673</f>
        <v>고</v>
      </c>
      <c r="L4673" s="9">
        <f>정리!L4673</f>
        <v>0</v>
      </c>
      <c r="M4673" s="9">
        <f>정리!M4673</f>
        <v>0</v>
      </c>
      <c r="N4673" s="10">
        <f t="shared" si="226"/>
        <v>110000</v>
      </c>
      <c r="O4673" s="15">
        <f t="shared" si="224"/>
        <v>0</v>
      </c>
      <c r="P4673" s="11">
        <v>4</v>
      </c>
      <c r="Q4673" s="11">
        <v>2</v>
      </c>
      <c r="R4673" s="11" t="s">
        <v>22</v>
      </c>
      <c r="S4673" s="12" t="s">
        <v>4034</v>
      </c>
      <c r="T4673">
        <v>37.642293000000002</v>
      </c>
      <c r="U4673">
        <v>126.92245800000001</v>
      </c>
      <c r="V4673" t="s">
        <v>4033</v>
      </c>
      <c r="W4673">
        <v>0</v>
      </c>
      <c r="X4673">
        <v>0</v>
      </c>
      <c r="Y4673">
        <v>0</v>
      </c>
      <c r="Z4673" s="14">
        <f t="shared" si="225"/>
        <v>-26.728110599078342</v>
      </c>
      <c r="AA4673">
        <f>정리!U4673</f>
        <v>60</v>
      </c>
      <c r="AB4673">
        <f>정리!V4673</f>
        <v>84.1</v>
      </c>
      <c r="AC4673">
        <f>정리!W4673</f>
        <v>86800</v>
      </c>
      <c r="AD4673">
        <f>정리!X4673</f>
        <v>-300</v>
      </c>
      <c r="AE4673" t="s">
        <v>5026</v>
      </c>
    </row>
    <row r="4674" spans="1:31" x14ac:dyDescent="0.3">
      <c r="A4674" s="1" t="s">
        <v>3881</v>
      </c>
      <c r="B4674" s="2" t="s">
        <v>4035</v>
      </c>
      <c r="C4674" s="3">
        <v>2009</v>
      </c>
      <c r="D4674" s="4">
        <v>387</v>
      </c>
      <c r="E4674" s="5">
        <v>82.6</v>
      </c>
      <c r="F4674" s="6">
        <v>25</v>
      </c>
      <c r="G4674" s="5">
        <v>59.4</v>
      </c>
      <c r="H4674" s="7">
        <v>18</v>
      </c>
      <c r="I4674" s="8">
        <v>34</v>
      </c>
      <c r="J4674" s="9">
        <f>정리!J4674</f>
        <v>74500</v>
      </c>
      <c r="K4674" s="9">
        <f>정리!K4674</f>
        <v>6</v>
      </c>
      <c r="L4674" s="9">
        <f>정리!L4674</f>
        <v>42500</v>
      </c>
      <c r="M4674" s="9" t="str">
        <f>정리!M4674</f>
        <v>중</v>
      </c>
      <c r="N4674" s="10">
        <f t="shared" si="226"/>
        <v>32000</v>
      </c>
      <c r="O4674" s="15">
        <f t="shared" si="224"/>
        <v>57.04697986577181</v>
      </c>
      <c r="P4674" s="11">
        <v>3</v>
      </c>
      <c r="Q4674" s="11">
        <v>1</v>
      </c>
      <c r="R4674" s="11" t="s">
        <v>22</v>
      </c>
      <c r="S4674" s="12" t="s">
        <v>237</v>
      </c>
      <c r="T4674">
        <v>37.634614999999997</v>
      </c>
      <c r="U4674">
        <v>126.92629700000001</v>
      </c>
      <c r="V4674" t="s">
        <v>4036</v>
      </c>
      <c r="W4674">
        <v>0</v>
      </c>
      <c r="X4674">
        <v>0</v>
      </c>
      <c r="Y4674">
        <v>0</v>
      </c>
      <c r="Z4674" s="14">
        <f t="shared" si="225"/>
        <v>12.352941176470589</v>
      </c>
      <c r="AA4674">
        <f>정리!U4674</f>
        <v>58</v>
      </c>
      <c r="AB4674">
        <f>정리!V4674</f>
        <v>87.8</v>
      </c>
      <c r="AC4674">
        <f>정리!W4674</f>
        <v>85000</v>
      </c>
      <c r="AD4674">
        <f>정리!X4674</f>
        <v>10500</v>
      </c>
      <c r="AE4674" t="s">
        <v>5027</v>
      </c>
    </row>
    <row r="4675" spans="1:31" x14ac:dyDescent="0.3">
      <c r="A4675" s="1" t="s">
        <v>3881</v>
      </c>
      <c r="B4675" s="2" t="s">
        <v>4035</v>
      </c>
      <c r="C4675" s="3">
        <v>2009</v>
      </c>
      <c r="D4675" s="4">
        <v>387</v>
      </c>
      <c r="E4675" s="5">
        <v>115.9</v>
      </c>
      <c r="F4675" s="6">
        <v>35</v>
      </c>
      <c r="G4675" s="5">
        <v>84</v>
      </c>
      <c r="H4675" s="7">
        <v>25</v>
      </c>
      <c r="I4675" s="8">
        <v>45</v>
      </c>
      <c r="J4675" s="9">
        <f>정리!J4675</f>
        <v>94000</v>
      </c>
      <c r="K4675" s="9" t="str">
        <f>정리!K4675</f>
        <v>중</v>
      </c>
      <c r="L4675" s="9">
        <f>정리!L4675</f>
        <v>55000</v>
      </c>
      <c r="M4675" s="9" t="str">
        <f>정리!M4675</f>
        <v>중</v>
      </c>
      <c r="N4675" s="10">
        <f t="shared" si="226"/>
        <v>39000</v>
      </c>
      <c r="O4675" s="15">
        <f t="shared" ref="O4675:O4738" si="227">IF(ISERROR(L4675/J4675),0,L4675/J4675*100)</f>
        <v>58.51063829787234</v>
      </c>
      <c r="P4675" s="11">
        <v>3</v>
      </c>
      <c r="Q4675" s="11">
        <v>2</v>
      </c>
      <c r="R4675" s="11" t="s">
        <v>22</v>
      </c>
      <c r="S4675" s="12" t="s">
        <v>616</v>
      </c>
      <c r="T4675">
        <v>37.634614999999997</v>
      </c>
      <c r="U4675">
        <v>126.92629700000001</v>
      </c>
      <c r="V4675" t="s">
        <v>4036</v>
      </c>
      <c r="W4675">
        <v>0</v>
      </c>
      <c r="X4675">
        <v>0</v>
      </c>
      <c r="Y4675">
        <v>0</v>
      </c>
      <c r="Z4675" s="14">
        <f t="shared" ref="Z4675:Z4738" si="228">IF(AND(J4675&gt;0,AC4675*1&gt;300),(AC4675-J4675)/AC4675*100,300)</f>
        <v>1.0526315789473684</v>
      </c>
      <c r="AA4675">
        <f>정리!U4675</f>
        <v>58</v>
      </c>
      <c r="AB4675">
        <f>정리!V4675</f>
        <v>87.8</v>
      </c>
      <c r="AC4675">
        <f>정리!W4675</f>
        <v>95000</v>
      </c>
      <c r="AD4675">
        <f>정리!X4675</f>
        <v>1000</v>
      </c>
      <c r="AE4675" t="s">
        <v>5027</v>
      </c>
    </row>
    <row r="4676" spans="1:31" x14ac:dyDescent="0.3">
      <c r="A4676" s="1" t="s">
        <v>3881</v>
      </c>
      <c r="B4676" s="2" t="s">
        <v>4037</v>
      </c>
      <c r="C4676" s="3">
        <v>2010</v>
      </c>
      <c r="D4676" s="4">
        <v>472</v>
      </c>
      <c r="E4676" s="5">
        <v>103.7</v>
      </c>
      <c r="F4676" s="6">
        <v>31</v>
      </c>
      <c r="G4676" s="5">
        <v>84.5</v>
      </c>
      <c r="H4676" s="7">
        <v>26</v>
      </c>
      <c r="I4676" s="8">
        <v>35</v>
      </c>
      <c r="J4676" s="9">
        <f>정리!J4676</f>
        <v>0</v>
      </c>
      <c r="K4676" s="9">
        <f>정리!K4676</f>
        <v>0</v>
      </c>
      <c r="L4676" s="9">
        <f>정리!L4676</f>
        <v>57000</v>
      </c>
      <c r="M4676" s="9" t="str">
        <f>정리!M4676</f>
        <v>고</v>
      </c>
      <c r="N4676" s="10">
        <f t="shared" si="226"/>
        <v>-57000</v>
      </c>
      <c r="O4676" s="15">
        <f t="shared" si="227"/>
        <v>0</v>
      </c>
      <c r="P4676" s="11">
        <v>3</v>
      </c>
      <c r="Q4676" s="11">
        <v>2</v>
      </c>
      <c r="R4676" s="11" t="s">
        <v>81</v>
      </c>
      <c r="S4676" s="12" t="s">
        <v>222</v>
      </c>
      <c r="T4676">
        <v>37.63711</v>
      </c>
      <c r="U4676">
        <v>126.928164</v>
      </c>
      <c r="V4676" t="s">
        <v>4038</v>
      </c>
      <c r="W4676">
        <v>0</v>
      </c>
      <c r="X4676">
        <v>0</v>
      </c>
      <c r="Y4676">
        <v>0</v>
      </c>
      <c r="Z4676" s="14">
        <f t="shared" si="228"/>
        <v>300</v>
      </c>
      <c r="AA4676">
        <f>정리!U4676</f>
        <v>62</v>
      </c>
      <c r="AB4676">
        <f>정리!V4676</f>
        <v>87.8</v>
      </c>
      <c r="AC4676">
        <f>정리!W4676</f>
        <v>106500</v>
      </c>
      <c r="AD4676">
        <f>정리!X4676</f>
        <v>-300</v>
      </c>
      <c r="AE4676" t="s">
        <v>5027</v>
      </c>
    </row>
    <row r="4677" spans="1:31" x14ac:dyDescent="0.3">
      <c r="A4677" s="1" t="s">
        <v>3881</v>
      </c>
      <c r="B4677" s="2" t="s">
        <v>4037</v>
      </c>
      <c r="C4677" s="3">
        <v>2010</v>
      </c>
      <c r="D4677" s="4">
        <v>472</v>
      </c>
      <c r="E4677" s="5">
        <v>124.5</v>
      </c>
      <c r="F4677" s="6">
        <v>38</v>
      </c>
      <c r="G4677" s="5">
        <v>101.5</v>
      </c>
      <c r="H4677" s="7">
        <v>31</v>
      </c>
      <c r="I4677" s="8">
        <v>74</v>
      </c>
      <c r="J4677" s="9">
        <f>정리!J4677</f>
        <v>105000</v>
      </c>
      <c r="K4677" s="9">
        <f>정리!K4677</f>
        <v>4</v>
      </c>
      <c r="L4677" s="9">
        <f>정리!L4677</f>
        <v>0</v>
      </c>
      <c r="M4677" s="9">
        <f>정리!M4677</f>
        <v>0</v>
      </c>
      <c r="N4677" s="10">
        <f t="shared" si="226"/>
        <v>105000</v>
      </c>
      <c r="O4677" s="15">
        <f t="shared" si="227"/>
        <v>0</v>
      </c>
      <c r="P4677" s="11">
        <v>3</v>
      </c>
      <c r="Q4677" s="11">
        <v>2</v>
      </c>
      <c r="R4677" s="11" t="s">
        <v>81</v>
      </c>
      <c r="S4677" s="12" t="s">
        <v>1068</v>
      </c>
      <c r="T4677">
        <v>37.63711</v>
      </c>
      <c r="U4677">
        <v>126.928164</v>
      </c>
      <c r="V4677" t="s">
        <v>4038</v>
      </c>
      <c r="W4677">
        <v>0</v>
      </c>
      <c r="X4677">
        <v>0</v>
      </c>
      <c r="Y4677">
        <v>0</v>
      </c>
      <c r="Z4677" s="14">
        <f t="shared" si="228"/>
        <v>4.5454545454545459</v>
      </c>
      <c r="AA4677">
        <f>정리!U4677</f>
        <v>62</v>
      </c>
      <c r="AB4677">
        <f>정리!V4677</f>
        <v>87.8</v>
      </c>
      <c r="AC4677">
        <f>정리!W4677</f>
        <v>110000</v>
      </c>
      <c r="AD4677">
        <f>정리!X4677</f>
        <v>5000</v>
      </c>
      <c r="AE4677" t="s">
        <v>5027</v>
      </c>
    </row>
    <row r="4678" spans="1:31" x14ac:dyDescent="0.3">
      <c r="A4678" s="1" t="s">
        <v>3881</v>
      </c>
      <c r="B4678" s="2" t="s">
        <v>4037</v>
      </c>
      <c r="C4678" s="3">
        <v>2010</v>
      </c>
      <c r="D4678" s="4">
        <v>472</v>
      </c>
      <c r="E4678" s="5">
        <v>165.1</v>
      </c>
      <c r="F4678" s="6">
        <v>50</v>
      </c>
      <c r="G4678" s="5">
        <v>134.4</v>
      </c>
      <c r="H4678" s="7">
        <v>41</v>
      </c>
      <c r="I4678" s="8">
        <v>74</v>
      </c>
      <c r="J4678" s="9">
        <f>정리!J4678</f>
        <v>130000</v>
      </c>
      <c r="K4678" s="9">
        <f>정리!K4678</f>
        <v>7</v>
      </c>
      <c r="L4678" s="9">
        <f>정리!L4678</f>
        <v>0</v>
      </c>
      <c r="M4678" s="9">
        <f>정리!M4678</f>
        <v>0</v>
      </c>
      <c r="N4678" s="10">
        <f t="shared" si="226"/>
        <v>130000</v>
      </c>
      <c r="O4678" s="15">
        <f t="shared" si="227"/>
        <v>0</v>
      </c>
      <c r="P4678" s="11">
        <v>3</v>
      </c>
      <c r="Q4678" s="11">
        <v>2</v>
      </c>
      <c r="R4678" s="11" t="s">
        <v>81</v>
      </c>
      <c r="S4678" s="12" t="s">
        <v>3028</v>
      </c>
      <c r="T4678">
        <v>37.63711</v>
      </c>
      <c r="U4678">
        <v>126.928164</v>
      </c>
      <c r="V4678" t="s">
        <v>4038</v>
      </c>
      <c r="W4678">
        <v>0</v>
      </c>
      <c r="X4678">
        <v>0</v>
      </c>
      <c r="Y4678">
        <v>0</v>
      </c>
      <c r="Z4678" s="14">
        <f t="shared" si="228"/>
        <v>-11.111111111111111</v>
      </c>
      <c r="AA4678">
        <f>정리!U4678</f>
        <v>62</v>
      </c>
      <c r="AB4678">
        <f>정리!V4678</f>
        <v>87.8</v>
      </c>
      <c r="AC4678">
        <f>정리!W4678</f>
        <v>117000</v>
      </c>
      <c r="AD4678">
        <f>정리!X4678</f>
        <v>-300</v>
      </c>
      <c r="AE4678" t="s">
        <v>5027</v>
      </c>
    </row>
    <row r="4679" spans="1:31" x14ac:dyDescent="0.3">
      <c r="A4679" s="1" t="s">
        <v>3881</v>
      </c>
      <c r="B4679" s="2" t="s">
        <v>4037</v>
      </c>
      <c r="C4679" s="3">
        <v>2010</v>
      </c>
      <c r="D4679" s="4">
        <v>472</v>
      </c>
      <c r="E4679" s="5">
        <v>203.3</v>
      </c>
      <c r="F4679" s="6">
        <v>61</v>
      </c>
      <c r="G4679" s="5">
        <v>167.7</v>
      </c>
      <c r="H4679" s="7">
        <v>51</v>
      </c>
      <c r="I4679" s="8">
        <v>30</v>
      </c>
      <c r="J4679" s="9">
        <f>정리!J4679</f>
        <v>120000</v>
      </c>
      <c r="K4679" s="9" t="str">
        <f>정리!K4679</f>
        <v>고</v>
      </c>
      <c r="L4679" s="9">
        <f>정리!L4679</f>
        <v>0</v>
      </c>
      <c r="M4679" s="9">
        <f>정리!M4679</f>
        <v>0</v>
      </c>
      <c r="N4679" s="10">
        <f t="shared" si="226"/>
        <v>120000</v>
      </c>
      <c r="O4679" s="15">
        <f t="shared" si="227"/>
        <v>0</v>
      </c>
      <c r="P4679" s="11">
        <v>5</v>
      </c>
      <c r="Q4679" s="11">
        <v>2</v>
      </c>
      <c r="R4679" s="11" t="s">
        <v>22</v>
      </c>
      <c r="S4679" s="12" t="s">
        <v>4039</v>
      </c>
      <c r="T4679">
        <v>37.63711</v>
      </c>
      <c r="U4679">
        <v>126.928164</v>
      </c>
      <c r="V4679" t="s">
        <v>4038</v>
      </c>
      <c r="W4679">
        <v>0</v>
      </c>
      <c r="X4679">
        <v>0</v>
      </c>
      <c r="Y4679">
        <v>0</v>
      </c>
      <c r="Z4679" s="14">
        <f t="shared" si="228"/>
        <v>4</v>
      </c>
      <c r="AA4679">
        <f>정리!U4679</f>
        <v>62</v>
      </c>
      <c r="AB4679">
        <f>정리!V4679</f>
        <v>87.8</v>
      </c>
      <c r="AC4679">
        <f>정리!W4679</f>
        <v>125000</v>
      </c>
      <c r="AD4679">
        <f>정리!X4679</f>
        <v>5000</v>
      </c>
      <c r="AE4679" t="s">
        <v>5027</v>
      </c>
    </row>
    <row r="4680" spans="1:31" x14ac:dyDescent="0.3">
      <c r="A4680" s="1" t="s">
        <v>3881</v>
      </c>
      <c r="B4680" s="2" t="s">
        <v>4040</v>
      </c>
      <c r="C4680" s="3">
        <v>2017</v>
      </c>
      <c r="D4680" s="4">
        <v>220</v>
      </c>
      <c r="E4680" s="5">
        <v>107.2</v>
      </c>
      <c r="F4680" s="6">
        <v>32</v>
      </c>
      <c r="G4680" s="5">
        <v>84.3</v>
      </c>
      <c r="H4680" s="7">
        <v>25</v>
      </c>
      <c r="I4680" s="8">
        <v>48</v>
      </c>
      <c r="J4680" s="9">
        <f>정리!J4680</f>
        <v>0</v>
      </c>
      <c r="K4680" s="9">
        <f>정리!K4680</f>
        <v>0</v>
      </c>
      <c r="L4680" s="9">
        <f>정리!L4680</f>
        <v>0</v>
      </c>
      <c r="M4680" s="9">
        <f>정리!M4680</f>
        <v>0</v>
      </c>
      <c r="N4680" s="10">
        <f t="shared" si="226"/>
        <v>0</v>
      </c>
      <c r="O4680" s="15">
        <f t="shared" si="227"/>
        <v>0</v>
      </c>
      <c r="P4680" s="11">
        <v>3</v>
      </c>
      <c r="Q4680" s="11">
        <v>2</v>
      </c>
      <c r="R4680" s="11" t="s">
        <v>22</v>
      </c>
      <c r="S4680" s="12" t="s">
        <v>4041</v>
      </c>
      <c r="T4680">
        <v>37.643762000000002</v>
      </c>
      <c r="U4680">
        <v>126.93179000000001</v>
      </c>
      <c r="V4680" t="s">
        <v>4042</v>
      </c>
      <c r="W4680">
        <v>0</v>
      </c>
      <c r="X4680">
        <v>0</v>
      </c>
      <c r="Y4680">
        <v>0</v>
      </c>
      <c r="Z4680" s="14">
        <f t="shared" si="228"/>
        <v>300</v>
      </c>
      <c r="AA4680">
        <f>정리!U4680</f>
        <v>64</v>
      </c>
      <c r="AB4680">
        <f>정리!V4680</f>
        <v>300</v>
      </c>
      <c r="AC4680">
        <f>정리!W4680</f>
        <v>0</v>
      </c>
      <c r="AD4680">
        <f>정리!X4680</f>
        <v>-300</v>
      </c>
      <c r="AE4680">
        <v>300</v>
      </c>
    </row>
    <row r="4681" spans="1:31" x14ac:dyDescent="0.3">
      <c r="A4681" s="1" t="s">
        <v>3881</v>
      </c>
      <c r="B4681" s="2" t="s">
        <v>4043</v>
      </c>
      <c r="C4681" s="3">
        <v>2008</v>
      </c>
      <c r="D4681" s="4">
        <v>378</v>
      </c>
      <c r="E4681" s="5">
        <v>107.1</v>
      </c>
      <c r="F4681" s="6">
        <v>32</v>
      </c>
      <c r="G4681" s="5">
        <v>84.8</v>
      </c>
      <c r="H4681" s="7">
        <v>26</v>
      </c>
      <c r="I4681" s="8">
        <v>101</v>
      </c>
      <c r="J4681" s="9">
        <f>정리!J4681</f>
        <v>80000</v>
      </c>
      <c r="K4681" s="9">
        <f>정리!K4681</f>
        <v>4</v>
      </c>
      <c r="L4681" s="9">
        <f>정리!L4681</f>
        <v>0</v>
      </c>
      <c r="M4681" s="9">
        <f>정리!M4681</f>
        <v>0</v>
      </c>
      <c r="N4681" s="10">
        <f t="shared" si="226"/>
        <v>80000</v>
      </c>
      <c r="O4681" s="15">
        <f t="shared" si="227"/>
        <v>0</v>
      </c>
      <c r="P4681" s="11">
        <v>3</v>
      </c>
      <c r="Q4681" s="11">
        <v>2</v>
      </c>
      <c r="R4681" s="11" t="s">
        <v>22</v>
      </c>
      <c r="S4681" s="12" t="s">
        <v>200</v>
      </c>
      <c r="T4681">
        <v>37.648828999999999</v>
      </c>
      <c r="U4681">
        <v>126.931781</v>
      </c>
      <c r="V4681" t="s">
        <v>4044</v>
      </c>
      <c r="W4681">
        <v>0</v>
      </c>
      <c r="X4681">
        <v>0</v>
      </c>
      <c r="Y4681">
        <v>0</v>
      </c>
      <c r="Z4681" s="14">
        <f t="shared" si="228"/>
        <v>6.9767441860465116</v>
      </c>
      <c r="AA4681">
        <f>정리!U4681</f>
        <v>62</v>
      </c>
      <c r="AB4681">
        <f>정리!V4681</f>
        <v>84.1</v>
      </c>
      <c r="AC4681">
        <f>정리!W4681</f>
        <v>86000</v>
      </c>
      <c r="AD4681">
        <f>정리!X4681</f>
        <v>6000</v>
      </c>
      <c r="AE4681" t="s">
        <v>5026</v>
      </c>
    </row>
    <row r="4682" spans="1:31" x14ac:dyDescent="0.3">
      <c r="A4682" s="1" t="s">
        <v>3881</v>
      </c>
      <c r="B4682" s="2" t="s">
        <v>4043</v>
      </c>
      <c r="C4682" s="3">
        <v>2008</v>
      </c>
      <c r="D4682" s="4">
        <v>378</v>
      </c>
      <c r="E4682" s="5">
        <v>137.30000000000001</v>
      </c>
      <c r="F4682" s="6">
        <v>42</v>
      </c>
      <c r="G4682" s="5">
        <v>101.6</v>
      </c>
      <c r="H4682" s="7">
        <v>31</v>
      </c>
      <c r="I4682" s="8">
        <v>46</v>
      </c>
      <c r="J4682" s="9">
        <f>정리!J4682</f>
        <v>90000</v>
      </c>
      <c r="K4682" s="9">
        <f>정리!K4682</f>
        <v>6</v>
      </c>
      <c r="L4682" s="9">
        <f>정리!L4682</f>
        <v>50000</v>
      </c>
      <c r="M4682" s="9">
        <f>정리!M4682</f>
        <v>1</v>
      </c>
      <c r="N4682" s="10">
        <f t="shared" si="226"/>
        <v>40000</v>
      </c>
      <c r="O4682" s="15">
        <f t="shared" si="227"/>
        <v>55.555555555555557</v>
      </c>
      <c r="P4682" s="11">
        <v>3</v>
      </c>
      <c r="Q4682" s="11">
        <v>2</v>
      </c>
      <c r="R4682" s="11" t="s">
        <v>22</v>
      </c>
      <c r="S4682" s="12" t="s">
        <v>4045</v>
      </c>
      <c r="T4682">
        <v>37.648828999999999</v>
      </c>
      <c r="U4682">
        <v>126.931781</v>
      </c>
      <c r="V4682" t="s">
        <v>4044</v>
      </c>
      <c r="W4682">
        <v>0</v>
      </c>
      <c r="X4682">
        <v>0</v>
      </c>
      <c r="Y4682">
        <v>0</v>
      </c>
      <c r="Z4682" s="14">
        <f t="shared" si="228"/>
        <v>6.25</v>
      </c>
      <c r="AA4682">
        <f>정리!U4682</f>
        <v>62</v>
      </c>
      <c r="AB4682">
        <f>정리!V4682</f>
        <v>84.1</v>
      </c>
      <c r="AC4682">
        <f>정리!W4682</f>
        <v>96000</v>
      </c>
      <c r="AD4682">
        <f>정리!X4682</f>
        <v>6000</v>
      </c>
      <c r="AE4682" t="s">
        <v>5026</v>
      </c>
    </row>
    <row r="4683" spans="1:31" x14ac:dyDescent="0.3">
      <c r="A4683" s="1" t="s">
        <v>3881</v>
      </c>
      <c r="B4683" s="2" t="s">
        <v>4046</v>
      </c>
      <c r="C4683" s="3">
        <v>2009</v>
      </c>
      <c r="D4683" s="4">
        <v>353</v>
      </c>
      <c r="E4683" s="5">
        <v>103.9</v>
      </c>
      <c r="F4683" s="6">
        <v>31</v>
      </c>
      <c r="G4683" s="5">
        <v>84.5</v>
      </c>
      <c r="H4683" s="7">
        <v>26</v>
      </c>
      <c r="I4683" s="8">
        <v>101</v>
      </c>
      <c r="J4683" s="9">
        <f>정리!J4683</f>
        <v>102000</v>
      </c>
      <c r="K4683" s="9" t="str">
        <f>정리!K4683</f>
        <v>고</v>
      </c>
      <c r="L4683" s="9">
        <f>정리!L4683</f>
        <v>62000</v>
      </c>
      <c r="M4683" s="9" t="str">
        <f>정리!M4683</f>
        <v>저</v>
      </c>
      <c r="N4683" s="10">
        <f t="shared" si="226"/>
        <v>40000</v>
      </c>
      <c r="O4683" s="15">
        <f t="shared" si="227"/>
        <v>60.784313725490193</v>
      </c>
      <c r="P4683" s="11">
        <v>3</v>
      </c>
      <c r="Q4683" s="11">
        <v>2</v>
      </c>
      <c r="R4683" s="11" t="s">
        <v>22</v>
      </c>
      <c r="S4683" s="12" t="s">
        <v>222</v>
      </c>
      <c r="T4683">
        <v>37.635438999999998</v>
      </c>
      <c r="U4683">
        <v>126.924665</v>
      </c>
      <c r="V4683" t="s">
        <v>4047</v>
      </c>
      <c r="W4683">
        <v>0</v>
      </c>
      <c r="X4683">
        <v>0</v>
      </c>
      <c r="Y4683">
        <v>0</v>
      </c>
      <c r="Z4683" s="14">
        <f t="shared" si="228"/>
        <v>17.741935483870968</v>
      </c>
      <c r="AA4683">
        <f>정리!U4683</f>
        <v>56</v>
      </c>
      <c r="AB4683">
        <f>정리!V4683</f>
        <v>87.8</v>
      </c>
      <c r="AC4683">
        <f>정리!W4683</f>
        <v>124000</v>
      </c>
      <c r="AD4683">
        <f>정리!X4683</f>
        <v>22000</v>
      </c>
      <c r="AE4683" t="s">
        <v>5027</v>
      </c>
    </row>
    <row r="4684" spans="1:31" x14ac:dyDescent="0.3">
      <c r="A4684" s="1" t="s">
        <v>3881</v>
      </c>
      <c r="B4684" s="2" t="s">
        <v>4046</v>
      </c>
      <c r="C4684" s="3">
        <v>2009</v>
      </c>
      <c r="D4684" s="4">
        <v>353</v>
      </c>
      <c r="E4684" s="5">
        <v>126.5</v>
      </c>
      <c r="F4684" s="6">
        <v>38</v>
      </c>
      <c r="G4684" s="5">
        <v>101.4</v>
      </c>
      <c r="H4684" s="7">
        <v>31</v>
      </c>
      <c r="I4684" s="8">
        <v>68</v>
      </c>
      <c r="J4684" s="9">
        <f>정리!J4684</f>
        <v>120000</v>
      </c>
      <c r="K4684" s="9" t="str">
        <f>정리!K4684</f>
        <v>중</v>
      </c>
      <c r="L4684" s="9">
        <f>정리!L4684</f>
        <v>0</v>
      </c>
      <c r="M4684" s="9">
        <f>정리!M4684</f>
        <v>0</v>
      </c>
      <c r="N4684" s="10">
        <f t="shared" si="226"/>
        <v>120000</v>
      </c>
      <c r="O4684" s="15">
        <f t="shared" si="227"/>
        <v>0</v>
      </c>
      <c r="P4684" s="11">
        <v>3</v>
      </c>
      <c r="Q4684" s="11">
        <v>2</v>
      </c>
      <c r="R4684" s="11" t="s">
        <v>22</v>
      </c>
      <c r="S4684" s="12" t="s">
        <v>878</v>
      </c>
      <c r="T4684">
        <v>37.635438999999998</v>
      </c>
      <c r="U4684">
        <v>126.924665</v>
      </c>
      <c r="V4684" t="s">
        <v>4047</v>
      </c>
      <c r="W4684">
        <v>0</v>
      </c>
      <c r="X4684">
        <v>0</v>
      </c>
      <c r="Y4684">
        <v>0</v>
      </c>
      <c r="Z4684" s="14">
        <f t="shared" si="228"/>
        <v>6.9767441860465116</v>
      </c>
      <c r="AA4684">
        <f>정리!U4684</f>
        <v>56</v>
      </c>
      <c r="AB4684">
        <f>정리!V4684</f>
        <v>87.8</v>
      </c>
      <c r="AC4684">
        <f>정리!W4684</f>
        <v>129000</v>
      </c>
      <c r="AD4684">
        <f>정리!X4684</f>
        <v>9000</v>
      </c>
      <c r="AE4684" t="s">
        <v>5027</v>
      </c>
    </row>
    <row r="4685" spans="1:31" x14ac:dyDescent="0.3">
      <c r="A4685" s="1" t="s">
        <v>3881</v>
      </c>
      <c r="B4685" s="2" t="s">
        <v>4048</v>
      </c>
      <c r="C4685" s="3">
        <v>2009</v>
      </c>
      <c r="D4685" s="4">
        <v>947</v>
      </c>
      <c r="E4685" s="5">
        <v>79.5</v>
      </c>
      <c r="F4685" s="6">
        <v>24</v>
      </c>
      <c r="G4685" s="5">
        <v>59.9</v>
      </c>
      <c r="H4685" s="7">
        <v>18</v>
      </c>
      <c r="I4685" s="8">
        <v>165</v>
      </c>
      <c r="J4685" s="9">
        <f>정리!J4685</f>
        <v>82000</v>
      </c>
      <c r="K4685" s="9">
        <f>정리!K4685</f>
        <v>4</v>
      </c>
      <c r="L4685" s="9">
        <f>정리!L4685</f>
        <v>52000</v>
      </c>
      <c r="M4685" s="9">
        <f>정리!M4685</f>
        <v>5</v>
      </c>
      <c r="N4685" s="10">
        <f t="shared" si="226"/>
        <v>30000</v>
      </c>
      <c r="O4685" s="15">
        <f t="shared" si="227"/>
        <v>63.414634146341463</v>
      </c>
      <c r="P4685" s="11">
        <v>3</v>
      </c>
      <c r="Q4685" s="11">
        <v>2</v>
      </c>
      <c r="R4685" s="11" t="s">
        <v>22</v>
      </c>
      <c r="S4685" s="12" t="s">
        <v>292</v>
      </c>
      <c r="T4685">
        <v>37.633766999999999</v>
      </c>
      <c r="U4685">
        <v>126.921154</v>
      </c>
      <c r="V4685" t="s">
        <v>4049</v>
      </c>
      <c r="W4685">
        <v>-0.12658227848101267</v>
      </c>
      <c r="X4685">
        <v>0</v>
      </c>
      <c r="Y4685">
        <v>-0.28368794326241137</v>
      </c>
      <c r="Z4685" s="14">
        <f t="shared" si="228"/>
        <v>1.2048192771084338</v>
      </c>
      <c r="AA4685">
        <f>정리!U4685</f>
        <v>58</v>
      </c>
      <c r="AB4685">
        <f>정리!V4685</f>
        <v>87.8</v>
      </c>
      <c r="AC4685">
        <f>정리!W4685</f>
        <v>83000</v>
      </c>
      <c r="AD4685">
        <f>정리!X4685</f>
        <v>1000</v>
      </c>
      <c r="AE4685" t="s">
        <v>5027</v>
      </c>
    </row>
    <row r="4686" spans="1:31" x14ac:dyDescent="0.3">
      <c r="A4686" s="1" t="s">
        <v>3881</v>
      </c>
      <c r="B4686" s="2" t="s">
        <v>4048</v>
      </c>
      <c r="C4686" s="3">
        <v>2009</v>
      </c>
      <c r="D4686" s="4">
        <v>947</v>
      </c>
      <c r="E4686" s="5">
        <v>111.2</v>
      </c>
      <c r="F4686" s="6">
        <v>34</v>
      </c>
      <c r="G4686" s="5">
        <v>84.7</v>
      </c>
      <c r="H4686" s="7">
        <v>26</v>
      </c>
      <c r="I4686" s="8">
        <v>84</v>
      </c>
      <c r="J4686" s="9">
        <f>정리!J4686</f>
        <v>115000</v>
      </c>
      <c r="K4686" s="9" t="str">
        <f>정리!K4686</f>
        <v>중</v>
      </c>
      <c r="L4686" s="9">
        <f>정리!L4686</f>
        <v>0</v>
      </c>
      <c r="M4686" s="9">
        <f>정리!M4686</f>
        <v>0</v>
      </c>
      <c r="N4686" s="10">
        <f t="shared" si="226"/>
        <v>115000</v>
      </c>
      <c r="O4686" s="15">
        <f t="shared" si="227"/>
        <v>0</v>
      </c>
      <c r="P4686" s="11">
        <v>3</v>
      </c>
      <c r="Q4686" s="11">
        <v>2</v>
      </c>
      <c r="R4686" s="11" t="s">
        <v>22</v>
      </c>
      <c r="S4686" s="12" t="s">
        <v>51</v>
      </c>
      <c r="T4686">
        <v>37.633766999999999</v>
      </c>
      <c r="U4686">
        <v>126.921154</v>
      </c>
      <c r="V4686" t="s">
        <v>4049</v>
      </c>
      <c r="W4686">
        <v>14.285714285714285</v>
      </c>
      <c r="X4686">
        <v>17.188332303496473</v>
      </c>
      <c r="Y4686">
        <v>11.939655914719204</v>
      </c>
      <c r="Z4686" s="14">
        <f t="shared" si="228"/>
        <v>3.7656903765690379</v>
      </c>
      <c r="AA4686">
        <f>정리!U4686</f>
        <v>58</v>
      </c>
      <c r="AB4686">
        <f>정리!V4686</f>
        <v>87.8</v>
      </c>
      <c r="AC4686">
        <f>정리!W4686</f>
        <v>119500</v>
      </c>
      <c r="AD4686">
        <f>정리!X4686</f>
        <v>4500</v>
      </c>
      <c r="AE4686" t="s">
        <v>5027</v>
      </c>
    </row>
    <row r="4687" spans="1:31" x14ac:dyDescent="0.3">
      <c r="A4687" s="1" t="s">
        <v>3881</v>
      </c>
      <c r="B4687" s="2" t="s">
        <v>4048</v>
      </c>
      <c r="C4687" s="3">
        <v>2009</v>
      </c>
      <c r="D4687" s="4">
        <v>947</v>
      </c>
      <c r="E4687" s="5">
        <v>133.19999999999999</v>
      </c>
      <c r="F4687" s="6">
        <v>40</v>
      </c>
      <c r="G4687" s="5">
        <v>101.8</v>
      </c>
      <c r="H4687" s="7">
        <v>31</v>
      </c>
      <c r="I4687" s="8">
        <v>140</v>
      </c>
      <c r="J4687" s="9">
        <f>정리!J4687</f>
        <v>118000</v>
      </c>
      <c r="K4687" s="9" t="str">
        <f>정리!K4687</f>
        <v>고</v>
      </c>
      <c r="L4687" s="9">
        <f>정리!L4687</f>
        <v>0</v>
      </c>
      <c r="M4687" s="9">
        <f>정리!M4687</f>
        <v>0</v>
      </c>
      <c r="N4687" s="10">
        <f t="shared" si="226"/>
        <v>118000</v>
      </c>
      <c r="O4687" s="15">
        <f t="shared" si="227"/>
        <v>0</v>
      </c>
      <c r="P4687" s="11">
        <v>4</v>
      </c>
      <c r="Q4687" s="11">
        <v>2</v>
      </c>
      <c r="R4687" s="11" t="s">
        <v>22</v>
      </c>
      <c r="S4687" s="12" t="s">
        <v>4050</v>
      </c>
      <c r="T4687">
        <v>37.633766999999999</v>
      </c>
      <c r="U4687">
        <v>126.921154</v>
      </c>
      <c r="V4687" t="s">
        <v>4049</v>
      </c>
      <c r="W4687">
        <v>0</v>
      </c>
      <c r="X4687">
        <v>0</v>
      </c>
      <c r="Y4687">
        <v>0</v>
      </c>
      <c r="Z4687" s="14">
        <f t="shared" si="228"/>
        <v>-0.85470085470085477</v>
      </c>
      <c r="AA4687">
        <f>정리!U4687</f>
        <v>58</v>
      </c>
      <c r="AB4687">
        <f>정리!V4687</f>
        <v>87.8</v>
      </c>
      <c r="AC4687">
        <f>정리!W4687</f>
        <v>117000</v>
      </c>
      <c r="AD4687">
        <f>정리!X4687</f>
        <v>-300</v>
      </c>
      <c r="AE4687" t="s">
        <v>5027</v>
      </c>
    </row>
    <row r="4688" spans="1:31" x14ac:dyDescent="0.3">
      <c r="A4688" s="1" t="s">
        <v>3881</v>
      </c>
      <c r="B4688" s="2" t="s">
        <v>4051</v>
      </c>
      <c r="C4688" s="3">
        <v>2009</v>
      </c>
      <c r="D4688" s="4">
        <v>469</v>
      </c>
      <c r="E4688" s="5">
        <v>168.9</v>
      </c>
      <c r="F4688" s="6">
        <v>51</v>
      </c>
      <c r="G4688" s="5">
        <v>135</v>
      </c>
      <c r="H4688" s="7">
        <v>41</v>
      </c>
      <c r="I4688" s="8">
        <v>73</v>
      </c>
      <c r="J4688" s="9">
        <f>정리!J4688</f>
        <v>125000</v>
      </c>
      <c r="K4688" s="9" t="str">
        <f>정리!K4688</f>
        <v>고</v>
      </c>
      <c r="L4688" s="9">
        <f>정리!L4688</f>
        <v>0</v>
      </c>
      <c r="M4688" s="9">
        <f>정리!M4688</f>
        <v>0</v>
      </c>
      <c r="N4688" s="10">
        <f t="shared" si="226"/>
        <v>125000</v>
      </c>
      <c r="O4688" s="15">
        <f t="shared" si="227"/>
        <v>0</v>
      </c>
      <c r="P4688" s="11">
        <v>4</v>
      </c>
      <c r="Q4688" s="11">
        <v>2</v>
      </c>
      <c r="R4688" s="11" t="s">
        <v>22</v>
      </c>
      <c r="S4688" s="12" t="s">
        <v>4052</v>
      </c>
      <c r="T4688">
        <v>37.632275</v>
      </c>
      <c r="U4688">
        <v>126.926265</v>
      </c>
      <c r="V4688" t="s">
        <v>4053</v>
      </c>
      <c r="W4688">
        <v>0</v>
      </c>
      <c r="X4688">
        <v>0</v>
      </c>
      <c r="Y4688">
        <v>0</v>
      </c>
      <c r="Z4688" s="14">
        <f t="shared" si="228"/>
        <v>14.965986394557824</v>
      </c>
      <c r="AA4688">
        <f>정리!U4688</f>
        <v>62</v>
      </c>
      <c r="AB4688">
        <f>정리!V4688</f>
        <v>72.899999999999991</v>
      </c>
      <c r="AC4688">
        <f>정리!W4688</f>
        <v>147000</v>
      </c>
      <c r="AD4688">
        <f>정리!X4688</f>
        <v>22000</v>
      </c>
      <c r="AE4688" t="s">
        <v>5028</v>
      </c>
    </row>
    <row r="4689" spans="1:31" x14ac:dyDescent="0.3">
      <c r="A4689" s="1" t="s">
        <v>3881</v>
      </c>
      <c r="B4689" s="2" t="s">
        <v>4054</v>
      </c>
      <c r="C4689" s="3">
        <v>2009</v>
      </c>
      <c r="D4689" s="4">
        <v>660</v>
      </c>
      <c r="E4689" s="5">
        <v>79.900000000000006</v>
      </c>
      <c r="F4689" s="6">
        <v>24</v>
      </c>
      <c r="G4689" s="5">
        <v>59.9</v>
      </c>
      <c r="H4689" s="7">
        <v>18</v>
      </c>
      <c r="I4689" s="8">
        <v>73</v>
      </c>
      <c r="J4689" s="9">
        <f>정리!J4689</f>
        <v>93000</v>
      </c>
      <c r="K4689" s="9" t="str">
        <f>정리!K4689</f>
        <v>고</v>
      </c>
      <c r="L4689" s="9">
        <f>정리!L4689</f>
        <v>0</v>
      </c>
      <c r="M4689" s="9">
        <f>정리!M4689</f>
        <v>0</v>
      </c>
      <c r="N4689" s="10">
        <f t="shared" si="226"/>
        <v>93000</v>
      </c>
      <c r="O4689" s="15">
        <f t="shared" si="227"/>
        <v>0</v>
      </c>
      <c r="P4689" s="11">
        <v>3</v>
      </c>
      <c r="Q4689" s="11">
        <v>2</v>
      </c>
      <c r="R4689" s="11" t="s">
        <v>22</v>
      </c>
      <c r="S4689" s="12">
        <v>79</v>
      </c>
      <c r="T4689">
        <v>37.631737999999999</v>
      </c>
      <c r="U4689">
        <v>126.92005</v>
      </c>
      <c r="V4689" t="s">
        <v>4055</v>
      </c>
      <c r="W4689">
        <v>0</v>
      </c>
      <c r="X4689">
        <v>0</v>
      </c>
      <c r="Y4689">
        <v>0</v>
      </c>
      <c r="Z4689" s="14">
        <f t="shared" si="228"/>
        <v>2.1052631578947367</v>
      </c>
      <c r="AA4689">
        <f>정리!U4689</f>
        <v>57</v>
      </c>
      <c r="AB4689">
        <f>정리!V4689</f>
        <v>72.899999999999991</v>
      </c>
      <c r="AC4689">
        <f>정리!W4689</f>
        <v>95000</v>
      </c>
      <c r="AD4689">
        <f>정리!X4689</f>
        <v>2000</v>
      </c>
      <c r="AE4689" t="s">
        <v>5028</v>
      </c>
    </row>
    <row r="4690" spans="1:31" x14ac:dyDescent="0.3">
      <c r="A4690" s="1" t="s">
        <v>3881</v>
      </c>
      <c r="B4690" s="2" t="s">
        <v>4054</v>
      </c>
      <c r="C4690" s="3">
        <v>2009</v>
      </c>
      <c r="D4690" s="4">
        <v>660</v>
      </c>
      <c r="E4690" s="5">
        <v>111.8</v>
      </c>
      <c r="F4690" s="6">
        <v>34</v>
      </c>
      <c r="G4690" s="5">
        <v>84.7</v>
      </c>
      <c r="H4690" s="7">
        <v>26</v>
      </c>
      <c r="I4690" s="8">
        <v>110</v>
      </c>
      <c r="J4690" s="9">
        <f>정리!J4690</f>
        <v>109000</v>
      </c>
      <c r="K4690" s="9">
        <f>정리!K4690</f>
        <v>14</v>
      </c>
      <c r="L4690" s="9">
        <f>정리!L4690</f>
        <v>67000</v>
      </c>
      <c r="M4690" s="9" t="str">
        <f>정리!M4690</f>
        <v>중</v>
      </c>
      <c r="N4690" s="10">
        <f t="shared" si="226"/>
        <v>42000</v>
      </c>
      <c r="O4690" s="15">
        <f t="shared" si="227"/>
        <v>61.467889908256879</v>
      </c>
      <c r="P4690" s="11">
        <v>3</v>
      </c>
      <c r="Q4690" s="11">
        <v>2</v>
      </c>
      <c r="R4690" s="11" t="s">
        <v>22</v>
      </c>
      <c r="S4690" s="12" t="s">
        <v>51</v>
      </c>
      <c r="T4690">
        <v>37.631737999999999</v>
      </c>
      <c r="U4690">
        <v>126.92005</v>
      </c>
      <c r="V4690" t="s">
        <v>4055</v>
      </c>
      <c r="W4690">
        <v>0</v>
      </c>
      <c r="X4690">
        <v>0</v>
      </c>
      <c r="Y4690">
        <v>0</v>
      </c>
      <c r="Z4690" s="14">
        <f t="shared" si="228"/>
        <v>6.8376068376068382</v>
      </c>
      <c r="AA4690">
        <f>정리!U4690</f>
        <v>57</v>
      </c>
      <c r="AB4690">
        <f>정리!V4690</f>
        <v>72.899999999999991</v>
      </c>
      <c r="AC4690">
        <f>정리!W4690</f>
        <v>117000</v>
      </c>
      <c r="AD4690">
        <f>정리!X4690</f>
        <v>8000</v>
      </c>
      <c r="AE4690" t="s">
        <v>5028</v>
      </c>
    </row>
    <row r="4691" spans="1:31" x14ac:dyDescent="0.3">
      <c r="A4691" s="1" t="s">
        <v>3881</v>
      </c>
      <c r="B4691" s="2" t="s">
        <v>4056</v>
      </c>
      <c r="C4691" s="3">
        <v>2010</v>
      </c>
      <c r="D4691" s="4">
        <v>571</v>
      </c>
      <c r="E4691" s="5">
        <v>128.1</v>
      </c>
      <c r="F4691" s="6">
        <v>39</v>
      </c>
      <c r="G4691" s="5">
        <v>102</v>
      </c>
      <c r="H4691" s="7">
        <v>31</v>
      </c>
      <c r="I4691" s="8">
        <v>65</v>
      </c>
      <c r="J4691" s="9">
        <f>정리!J4691</f>
        <v>120000</v>
      </c>
      <c r="K4691" s="9" t="str">
        <f>정리!K4691</f>
        <v>중</v>
      </c>
      <c r="L4691" s="9">
        <f>정리!L4691</f>
        <v>70000</v>
      </c>
      <c r="M4691" s="9" t="str">
        <f>정리!M4691</f>
        <v>저</v>
      </c>
      <c r="N4691" s="10">
        <f t="shared" si="226"/>
        <v>50000</v>
      </c>
      <c r="O4691" s="15">
        <f t="shared" si="227"/>
        <v>58.333333333333336</v>
      </c>
      <c r="P4691" s="11">
        <v>3</v>
      </c>
      <c r="Q4691" s="11">
        <v>2</v>
      </c>
      <c r="R4691" s="11" t="s">
        <v>22</v>
      </c>
      <c r="S4691" s="12" t="s">
        <v>2092</v>
      </c>
      <c r="T4691">
        <v>37.629801</v>
      </c>
      <c r="U4691">
        <v>126.931974</v>
      </c>
      <c r="V4691" t="s">
        <v>4057</v>
      </c>
      <c r="W4691">
        <v>0</v>
      </c>
      <c r="X4691">
        <v>0</v>
      </c>
      <c r="Y4691">
        <v>0</v>
      </c>
      <c r="Z4691" s="14">
        <f t="shared" si="228"/>
        <v>9.0909090909090917</v>
      </c>
      <c r="AA4691">
        <f>정리!U4691</f>
        <v>63</v>
      </c>
      <c r="AB4691">
        <f>정리!V4691</f>
        <v>87.8</v>
      </c>
      <c r="AC4691">
        <f>정리!W4691</f>
        <v>132000</v>
      </c>
      <c r="AD4691">
        <f>정리!X4691</f>
        <v>12000</v>
      </c>
      <c r="AE4691" t="s">
        <v>5027</v>
      </c>
    </row>
    <row r="4692" spans="1:31" x14ac:dyDescent="0.3">
      <c r="A4692" s="1" t="s">
        <v>3881</v>
      </c>
      <c r="B4692" s="2" t="s">
        <v>4056</v>
      </c>
      <c r="C4692" s="3">
        <v>2010</v>
      </c>
      <c r="D4692" s="4">
        <v>571</v>
      </c>
      <c r="E4692" s="5">
        <v>166.4</v>
      </c>
      <c r="F4692" s="6">
        <v>50</v>
      </c>
      <c r="G4692" s="5">
        <v>134.9</v>
      </c>
      <c r="H4692" s="7">
        <v>41</v>
      </c>
      <c r="I4692" s="8">
        <v>46</v>
      </c>
      <c r="J4692" s="9">
        <f>정리!J4692</f>
        <v>130000</v>
      </c>
      <c r="K4692" s="9">
        <f>정리!K4692</f>
        <v>12</v>
      </c>
      <c r="L4692" s="9">
        <f>정리!L4692</f>
        <v>70000</v>
      </c>
      <c r="M4692" s="9">
        <f>정리!M4692</f>
        <v>1</v>
      </c>
      <c r="N4692" s="10">
        <f t="shared" si="226"/>
        <v>60000</v>
      </c>
      <c r="O4692" s="15">
        <f t="shared" si="227"/>
        <v>53.846153846153847</v>
      </c>
      <c r="P4692" s="11">
        <v>4</v>
      </c>
      <c r="Q4692" s="11">
        <v>2</v>
      </c>
      <c r="R4692" s="11" t="s">
        <v>22</v>
      </c>
      <c r="S4692" s="12">
        <v>166</v>
      </c>
      <c r="T4692">
        <v>37.629801</v>
      </c>
      <c r="U4692">
        <v>126.931974</v>
      </c>
      <c r="V4692" t="s">
        <v>4057</v>
      </c>
      <c r="W4692">
        <v>0</v>
      </c>
      <c r="X4692">
        <v>0</v>
      </c>
      <c r="Y4692">
        <v>0</v>
      </c>
      <c r="Z4692" s="14">
        <f t="shared" si="228"/>
        <v>-31.313131313131315</v>
      </c>
      <c r="AA4692">
        <f>정리!U4692</f>
        <v>63</v>
      </c>
      <c r="AB4692">
        <f>정리!V4692</f>
        <v>87.8</v>
      </c>
      <c r="AC4692">
        <f>정리!W4692</f>
        <v>99000</v>
      </c>
      <c r="AD4692">
        <f>정리!X4692</f>
        <v>-300</v>
      </c>
      <c r="AE4692" t="s">
        <v>5027</v>
      </c>
    </row>
    <row r="4693" spans="1:31" x14ac:dyDescent="0.3">
      <c r="A4693" s="1" t="s">
        <v>3881</v>
      </c>
      <c r="B4693" s="2" t="s">
        <v>4056</v>
      </c>
      <c r="C4693" s="3">
        <v>2010</v>
      </c>
      <c r="D4693" s="4">
        <v>571</v>
      </c>
      <c r="E4693" s="5">
        <v>206.9</v>
      </c>
      <c r="F4693" s="6">
        <v>63</v>
      </c>
      <c r="G4693" s="5">
        <v>167</v>
      </c>
      <c r="H4693" s="7">
        <v>51</v>
      </c>
      <c r="I4693" s="8">
        <v>99</v>
      </c>
      <c r="J4693" s="9">
        <f>정리!J4693</f>
        <v>135000</v>
      </c>
      <c r="K4693" s="9">
        <f>정리!K4693</f>
        <v>5</v>
      </c>
      <c r="L4693" s="9">
        <f>정리!L4693</f>
        <v>85000</v>
      </c>
      <c r="M4693" s="9" t="str">
        <f>정리!M4693</f>
        <v>저</v>
      </c>
      <c r="N4693" s="10">
        <f t="shared" si="226"/>
        <v>50000</v>
      </c>
      <c r="O4693" s="15">
        <f t="shared" si="227"/>
        <v>62.962962962962962</v>
      </c>
      <c r="P4693" s="11">
        <v>4</v>
      </c>
      <c r="Q4693" s="11">
        <v>2</v>
      </c>
      <c r="R4693" s="11" t="s">
        <v>22</v>
      </c>
      <c r="S4693" s="12" t="s">
        <v>4058</v>
      </c>
      <c r="T4693">
        <v>37.629801</v>
      </c>
      <c r="U4693">
        <v>126.931974</v>
      </c>
      <c r="V4693" t="s">
        <v>4057</v>
      </c>
      <c r="W4693">
        <v>4.1666666666666661</v>
      </c>
      <c r="X4693">
        <v>0</v>
      </c>
      <c r="Y4693">
        <v>12.5</v>
      </c>
      <c r="Z4693" s="14">
        <f t="shared" si="228"/>
        <v>10</v>
      </c>
      <c r="AA4693">
        <f>정리!U4693</f>
        <v>63</v>
      </c>
      <c r="AB4693">
        <f>정리!V4693</f>
        <v>87.8</v>
      </c>
      <c r="AC4693">
        <f>정리!W4693</f>
        <v>150000</v>
      </c>
      <c r="AD4693">
        <f>정리!X4693</f>
        <v>15000</v>
      </c>
      <c r="AE4693" t="s">
        <v>5027</v>
      </c>
    </row>
    <row r="4694" spans="1:31" x14ac:dyDescent="0.3">
      <c r="A4694" s="1" t="s">
        <v>3881</v>
      </c>
      <c r="B4694" s="2" t="s">
        <v>4059</v>
      </c>
      <c r="C4694" s="3">
        <v>2010</v>
      </c>
      <c r="D4694" s="4">
        <v>486</v>
      </c>
      <c r="E4694" s="5">
        <v>104.4</v>
      </c>
      <c r="F4694" s="6">
        <v>32</v>
      </c>
      <c r="G4694" s="5">
        <v>84.8</v>
      </c>
      <c r="H4694" s="7">
        <v>26</v>
      </c>
      <c r="I4694" s="8">
        <v>110</v>
      </c>
      <c r="J4694" s="9">
        <f>정리!J4694</f>
        <v>97000</v>
      </c>
      <c r="K4694" s="9" t="str">
        <f>정리!K4694</f>
        <v>고</v>
      </c>
      <c r="L4694" s="9">
        <f>정리!L4694</f>
        <v>59000</v>
      </c>
      <c r="M4694" s="9" t="str">
        <f>정리!M4694</f>
        <v>고</v>
      </c>
      <c r="N4694" s="10">
        <f t="shared" si="226"/>
        <v>38000</v>
      </c>
      <c r="O4694" s="15">
        <f t="shared" si="227"/>
        <v>60.824742268041234</v>
      </c>
      <c r="P4694" s="11">
        <v>3</v>
      </c>
      <c r="Q4694" s="11">
        <v>2</v>
      </c>
      <c r="R4694" s="11" t="s">
        <v>22</v>
      </c>
      <c r="S4694" s="12" t="s">
        <v>2615</v>
      </c>
      <c r="T4694">
        <v>37.643258000000003</v>
      </c>
      <c r="U4694">
        <v>126.920575</v>
      </c>
      <c r="V4694" t="s">
        <v>4060</v>
      </c>
      <c r="W4694">
        <v>0</v>
      </c>
      <c r="X4694">
        <v>0</v>
      </c>
      <c r="Y4694">
        <v>0</v>
      </c>
      <c r="Z4694" s="14">
        <f t="shared" si="228"/>
        <v>6.7307692307692308</v>
      </c>
      <c r="AA4694">
        <f>정리!U4694</f>
        <v>60</v>
      </c>
      <c r="AB4694">
        <f>정리!V4694</f>
        <v>84.1</v>
      </c>
      <c r="AC4694">
        <f>정리!W4694</f>
        <v>104000</v>
      </c>
      <c r="AD4694">
        <f>정리!X4694</f>
        <v>7000</v>
      </c>
      <c r="AE4694" t="s">
        <v>5026</v>
      </c>
    </row>
    <row r="4695" spans="1:31" x14ac:dyDescent="0.3">
      <c r="A4695" s="1" t="s">
        <v>3881</v>
      </c>
      <c r="B4695" s="2" t="s">
        <v>4059</v>
      </c>
      <c r="C4695" s="3">
        <v>2010</v>
      </c>
      <c r="D4695" s="4">
        <v>486</v>
      </c>
      <c r="E4695" s="5">
        <v>126.3</v>
      </c>
      <c r="F4695" s="6">
        <v>38</v>
      </c>
      <c r="G4695" s="5">
        <v>101.9</v>
      </c>
      <c r="H4695" s="7">
        <v>31</v>
      </c>
      <c r="I4695" s="8">
        <v>54</v>
      </c>
      <c r="J4695" s="9">
        <f>정리!J4695</f>
        <v>100000</v>
      </c>
      <c r="K4695" s="9">
        <f>정리!K4695</f>
        <v>9</v>
      </c>
      <c r="L4695" s="9">
        <f>정리!L4695</f>
        <v>70000</v>
      </c>
      <c r="M4695" s="9" t="str">
        <f>정리!M4695</f>
        <v>저</v>
      </c>
      <c r="N4695" s="10">
        <f t="shared" si="226"/>
        <v>30000</v>
      </c>
      <c r="O4695" s="15">
        <f t="shared" si="227"/>
        <v>70</v>
      </c>
      <c r="P4695" s="11">
        <v>4</v>
      </c>
      <c r="Q4695" s="11">
        <v>2</v>
      </c>
      <c r="R4695" s="11" t="s">
        <v>22</v>
      </c>
      <c r="S4695" s="12" t="s">
        <v>2706</v>
      </c>
      <c r="T4695">
        <v>37.643258000000003</v>
      </c>
      <c r="U4695">
        <v>126.920575</v>
      </c>
      <c r="V4695" t="s">
        <v>4060</v>
      </c>
      <c r="W4695">
        <v>0</v>
      </c>
      <c r="X4695">
        <v>0</v>
      </c>
      <c r="Y4695">
        <v>0</v>
      </c>
      <c r="Z4695" s="14">
        <f t="shared" si="228"/>
        <v>-13.636363636363635</v>
      </c>
      <c r="AA4695">
        <f>정리!U4695</f>
        <v>60</v>
      </c>
      <c r="AB4695">
        <f>정리!V4695</f>
        <v>84.1</v>
      </c>
      <c r="AC4695">
        <f>정리!W4695</f>
        <v>88000</v>
      </c>
      <c r="AD4695">
        <f>정리!X4695</f>
        <v>-300</v>
      </c>
      <c r="AE4695" t="s">
        <v>5026</v>
      </c>
    </row>
    <row r="4696" spans="1:31" x14ac:dyDescent="0.3">
      <c r="A4696" s="1" t="s">
        <v>3881</v>
      </c>
      <c r="B4696" s="2" t="s">
        <v>4059</v>
      </c>
      <c r="C4696" s="3">
        <v>2010</v>
      </c>
      <c r="D4696" s="4">
        <v>486</v>
      </c>
      <c r="E4696" s="5">
        <v>165</v>
      </c>
      <c r="F4696" s="6">
        <v>50</v>
      </c>
      <c r="G4696" s="5">
        <v>134.80000000000001</v>
      </c>
      <c r="H4696" s="7">
        <v>41</v>
      </c>
      <c r="I4696" s="8">
        <v>76</v>
      </c>
      <c r="J4696" s="9">
        <f>정리!J4696</f>
        <v>119000</v>
      </c>
      <c r="K4696" s="9" t="str">
        <f>정리!K4696</f>
        <v>중</v>
      </c>
      <c r="L4696" s="9">
        <f>정리!L4696</f>
        <v>75000</v>
      </c>
      <c r="M4696" s="9">
        <f>정리!M4696</f>
        <v>2</v>
      </c>
      <c r="N4696" s="10">
        <f t="shared" si="226"/>
        <v>44000</v>
      </c>
      <c r="O4696" s="15">
        <f t="shared" si="227"/>
        <v>63.02521008403361</v>
      </c>
      <c r="P4696" s="11">
        <v>4</v>
      </c>
      <c r="Q4696" s="11">
        <v>2</v>
      </c>
      <c r="R4696" s="11" t="s">
        <v>22</v>
      </c>
      <c r="S4696" s="12" t="s">
        <v>4061</v>
      </c>
      <c r="T4696">
        <v>37.643258000000003</v>
      </c>
      <c r="U4696">
        <v>126.920575</v>
      </c>
      <c r="V4696" t="s">
        <v>4060</v>
      </c>
      <c r="W4696">
        <v>0</v>
      </c>
      <c r="X4696">
        <v>0</v>
      </c>
      <c r="Y4696">
        <v>0</v>
      </c>
      <c r="Z4696" s="14">
        <f t="shared" si="228"/>
        <v>9.1603053435114496</v>
      </c>
      <c r="AA4696">
        <f>정리!U4696</f>
        <v>60</v>
      </c>
      <c r="AB4696">
        <f>정리!V4696</f>
        <v>84.1</v>
      </c>
      <c r="AC4696">
        <f>정리!W4696</f>
        <v>131000</v>
      </c>
      <c r="AD4696">
        <f>정리!X4696</f>
        <v>12000</v>
      </c>
      <c r="AE4696" t="s">
        <v>5026</v>
      </c>
    </row>
    <row r="4697" spans="1:31" x14ac:dyDescent="0.3">
      <c r="A4697" s="1" t="s">
        <v>3881</v>
      </c>
      <c r="B4697" s="2" t="s">
        <v>4059</v>
      </c>
      <c r="C4697" s="3">
        <v>2010</v>
      </c>
      <c r="D4697" s="4">
        <v>486</v>
      </c>
      <c r="E4697" s="5">
        <v>203.2</v>
      </c>
      <c r="F4697" s="6">
        <v>61</v>
      </c>
      <c r="G4697" s="5">
        <v>166.8</v>
      </c>
      <c r="H4697" s="7">
        <v>50</v>
      </c>
      <c r="I4697" s="8">
        <v>56</v>
      </c>
      <c r="J4697" s="9">
        <f>정리!J4697</f>
        <v>138000</v>
      </c>
      <c r="K4697" s="9" t="str">
        <f>정리!K4697</f>
        <v>중</v>
      </c>
      <c r="L4697" s="9">
        <f>정리!L4697</f>
        <v>100000</v>
      </c>
      <c r="M4697" s="9">
        <f>정리!M4697</f>
        <v>9</v>
      </c>
      <c r="N4697" s="10">
        <f t="shared" si="226"/>
        <v>38000</v>
      </c>
      <c r="O4697" s="15">
        <f t="shared" si="227"/>
        <v>72.463768115942031</v>
      </c>
      <c r="P4697" s="11">
        <v>5</v>
      </c>
      <c r="Q4697" s="11">
        <v>2</v>
      </c>
      <c r="R4697" s="11" t="s">
        <v>22</v>
      </c>
      <c r="S4697" s="12" t="s">
        <v>4062</v>
      </c>
      <c r="T4697">
        <v>37.643258000000003</v>
      </c>
      <c r="U4697">
        <v>126.920575</v>
      </c>
      <c r="V4697" t="s">
        <v>4060</v>
      </c>
      <c r="W4697">
        <v>0</v>
      </c>
      <c r="X4697">
        <v>0</v>
      </c>
      <c r="Y4697">
        <v>0</v>
      </c>
      <c r="Z4697" s="14">
        <f t="shared" si="228"/>
        <v>-15</v>
      </c>
      <c r="AA4697">
        <f>정리!U4697</f>
        <v>60</v>
      </c>
      <c r="AB4697">
        <f>정리!V4697</f>
        <v>84.1</v>
      </c>
      <c r="AC4697">
        <f>정리!W4697</f>
        <v>120000</v>
      </c>
      <c r="AD4697">
        <f>정리!X4697</f>
        <v>-300</v>
      </c>
      <c r="AE4697" t="s">
        <v>5026</v>
      </c>
    </row>
    <row r="4698" spans="1:31" x14ac:dyDescent="0.3">
      <c r="A4698" s="1" t="s">
        <v>3881</v>
      </c>
      <c r="B4698" s="2" t="s">
        <v>4063</v>
      </c>
      <c r="C4698" s="3">
        <v>2010</v>
      </c>
      <c r="D4698" s="4">
        <v>334</v>
      </c>
      <c r="E4698" s="5">
        <v>106.9</v>
      </c>
      <c r="F4698" s="6">
        <v>32</v>
      </c>
      <c r="G4698" s="5">
        <v>84.8</v>
      </c>
      <c r="H4698" s="7">
        <v>26</v>
      </c>
      <c r="I4698" s="8">
        <v>53</v>
      </c>
      <c r="J4698" s="9">
        <f>정리!J4698</f>
        <v>95000</v>
      </c>
      <c r="K4698" s="9" t="str">
        <f>정리!K4698</f>
        <v>고</v>
      </c>
      <c r="L4698" s="9">
        <f>정리!L4698</f>
        <v>70000</v>
      </c>
      <c r="M4698" s="9" t="str">
        <f>정리!M4698</f>
        <v>저</v>
      </c>
      <c r="N4698" s="10">
        <f t="shared" si="226"/>
        <v>25000</v>
      </c>
      <c r="O4698" s="15">
        <f t="shared" si="227"/>
        <v>73.68421052631578</v>
      </c>
      <c r="P4698" s="11">
        <v>3</v>
      </c>
      <c r="Q4698" s="11">
        <v>2</v>
      </c>
      <c r="R4698" s="11" t="s">
        <v>22</v>
      </c>
      <c r="S4698" s="12" t="s">
        <v>924</v>
      </c>
      <c r="T4698">
        <v>37.643796999999999</v>
      </c>
      <c r="U4698">
        <v>126.917462</v>
      </c>
      <c r="V4698" t="s">
        <v>4064</v>
      </c>
      <c r="W4698">
        <v>0</v>
      </c>
      <c r="X4698">
        <v>0</v>
      </c>
      <c r="Y4698">
        <v>0</v>
      </c>
      <c r="Z4698" s="14">
        <f t="shared" si="228"/>
        <v>2.0618556701030926</v>
      </c>
      <c r="AA4698">
        <f>정리!U4698</f>
        <v>59</v>
      </c>
      <c r="AB4698">
        <f>정리!V4698</f>
        <v>84.1</v>
      </c>
      <c r="AC4698">
        <f>정리!W4698</f>
        <v>97000</v>
      </c>
      <c r="AD4698">
        <f>정리!X4698</f>
        <v>2000</v>
      </c>
      <c r="AE4698" t="s">
        <v>5026</v>
      </c>
    </row>
    <row r="4699" spans="1:31" x14ac:dyDescent="0.3">
      <c r="A4699" s="1" t="s">
        <v>3881</v>
      </c>
      <c r="B4699" s="2" t="s">
        <v>4063</v>
      </c>
      <c r="C4699" s="3">
        <v>2010</v>
      </c>
      <c r="D4699" s="4">
        <v>334</v>
      </c>
      <c r="E4699" s="5">
        <v>127.9</v>
      </c>
      <c r="F4699" s="6">
        <v>39</v>
      </c>
      <c r="G4699" s="5">
        <v>101.8</v>
      </c>
      <c r="H4699" s="7">
        <v>31</v>
      </c>
      <c r="I4699" s="8">
        <v>104</v>
      </c>
      <c r="J4699" s="9">
        <f>정리!J4699</f>
        <v>105000</v>
      </c>
      <c r="K4699" s="9">
        <f>정리!K4699</f>
        <v>6</v>
      </c>
      <c r="L4699" s="9">
        <f>정리!L4699</f>
        <v>80000</v>
      </c>
      <c r="M4699" s="9">
        <f>정리!M4699</f>
        <v>7</v>
      </c>
      <c r="N4699" s="10">
        <f t="shared" si="226"/>
        <v>25000</v>
      </c>
      <c r="O4699" s="15">
        <f t="shared" si="227"/>
        <v>76.19047619047619</v>
      </c>
      <c r="P4699" s="11">
        <v>4</v>
      </c>
      <c r="Q4699" s="11">
        <v>2</v>
      </c>
      <c r="R4699" s="11" t="s">
        <v>22</v>
      </c>
      <c r="S4699" s="12" t="s">
        <v>1812</v>
      </c>
      <c r="T4699">
        <v>37.643796999999999</v>
      </c>
      <c r="U4699">
        <v>126.917462</v>
      </c>
      <c r="V4699" t="s">
        <v>4064</v>
      </c>
      <c r="W4699">
        <v>0</v>
      </c>
      <c r="X4699">
        <v>0</v>
      </c>
      <c r="Y4699">
        <v>0</v>
      </c>
      <c r="Z4699" s="14">
        <f t="shared" si="228"/>
        <v>13.934426229508196</v>
      </c>
      <c r="AA4699">
        <f>정리!U4699</f>
        <v>59</v>
      </c>
      <c r="AB4699">
        <f>정리!V4699</f>
        <v>84.1</v>
      </c>
      <c r="AC4699">
        <f>정리!W4699</f>
        <v>122000</v>
      </c>
      <c r="AD4699">
        <f>정리!X4699</f>
        <v>17000</v>
      </c>
      <c r="AE4699" t="s">
        <v>5026</v>
      </c>
    </row>
    <row r="4700" spans="1:31" x14ac:dyDescent="0.3">
      <c r="A4700" s="1" t="s">
        <v>3881</v>
      </c>
      <c r="B4700" s="2" t="s">
        <v>4063</v>
      </c>
      <c r="C4700" s="3">
        <v>2010</v>
      </c>
      <c r="D4700" s="4">
        <v>334</v>
      </c>
      <c r="E4700" s="5">
        <v>207.4</v>
      </c>
      <c r="F4700" s="6">
        <v>63</v>
      </c>
      <c r="G4700" s="5">
        <v>166.2</v>
      </c>
      <c r="H4700" s="7">
        <v>50</v>
      </c>
      <c r="I4700" s="8">
        <v>38</v>
      </c>
      <c r="J4700" s="9">
        <f>정리!J4700</f>
        <v>119000</v>
      </c>
      <c r="K4700" s="9">
        <f>정리!K4700</f>
        <v>7</v>
      </c>
      <c r="L4700" s="9">
        <f>정리!L4700</f>
        <v>0</v>
      </c>
      <c r="M4700" s="9">
        <f>정리!M4700</f>
        <v>0</v>
      </c>
      <c r="N4700" s="10">
        <f t="shared" si="226"/>
        <v>119000</v>
      </c>
      <c r="O4700" s="15">
        <f t="shared" si="227"/>
        <v>0</v>
      </c>
      <c r="P4700" s="11">
        <v>4</v>
      </c>
      <c r="Q4700" s="11">
        <v>2</v>
      </c>
      <c r="R4700" s="11" t="s">
        <v>22</v>
      </c>
      <c r="S4700" s="12" t="s">
        <v>3436</v>
      </c>
      <c r="T4700">
        <v>37.643796999999999</v>
      </c>
      <c r="U4700">
        <v>126.917462</v>
      </c>
      <c r="V4700" t="s">
        <v>4064</v>
      </c>
      <c r="W4700">
        <v>0</v>
      </c>
      <c r="X4700">
        <v>-4</v>
      </c>
      <c r="Y4700">
        <v>6</v>
      </c>
      <c r="Z4700" s="14">
        <f t="shared" si="228"/>
        <v>-30.05464480874317</v>
      </c>
      <c r="AA4700">
        <f>정리!U4700</f>
        <v>59</v>
      </c>
      <c r="AB4700">
        <f>정리!V4700</f>
        <v>84.1</v>
      </c>
      <c r="AC4700">
        <f>정리!W4700</f>
        <v>91500</v>
      </c>
      <c r="AD4700">
        <f>정리!X4700</f>
        <v>-300</v>
      </c>
      <c r="AE4700" t="s">
        <v>5026</v>
      </c>
    </row>
    <row r="4701" spans="1:31" x14ac:dyDescent="0.3">
      <c r="A4701" s="1" t="s">
        <v>3881</v>
      </c>
      <c r="B4701" s="2" t="s">
        <v>4065</v>
      </c>
      <c r="C4701" s="3">
        <v>2019</v>
      </c>
      <c r="D4701" s="4">
        <v>361</v>
      </c>
      <c r="E4701" s="5">
        <v>119</v>
      </c>
      <c r="F4701" s="6">
        <v>36</v>
      </c>
      <c r="G4701" s="5">
        <v>84.3</v>
      </c>
      <c r="H4701" s="7">
        <v>26</v>
      </c>
      <c r="I4701" s="8">
        <v>181</v>
      </c>
      <c r="J4701" s="9">
        <f>정리!J4701</f>
        <v>112000</v>
      </c>
      <c r="K4701" s="9" t="str">
        <f>정리!K4701</f>
        <v>고</v>
      </c>
      <c r="L4701" s="9">
        <f>정리!L4701</f>
        <v>70000</v>
      </c>
      <c r="M4701" s="9" t="str">
        <f>정리!M4701</f>
        <v>고</v>
      </c>
      <c r="N4701" s="10">
        <f t="shared" si="226"/>
        <v>42000</v>
      </c>
      <c r="O4701" s="15">
        <f t="shared" si="227"/>
        <v>62.5</v>
      </c>
      <c r="P4701" s="11">
        <v>3</v>
      </c>
      <c r="Q4701" s="11">
        <v>2</v>
      </c>
      <c r="R4701" s="11" t="s">
        <v>22</v>
      </c>
      <c r="S4701" s="12" t="s">
        <v>2283</v>
      </c>
      <c r="T4701">
        <v>37.635083999999999</v>
      </c>
      <c r="U4701">
        <v>126.91799899999999</v>
      </c>
      <c r="V4701" t="s">
        <v>4066</v>
      </c>
      <c r="W4701">
        <v>-1.9047619047619049</v>
      </c>
      <c r="X4701">
        <v>0</v>
      </c>
      <c r="Y4701">
        <v>-6.4516129032258061</v>
      </c>
      <c r="Z4701" s="14">
        <f t="shared" si="228"/>
        <v>13.379737045630316</v>
      </c>
      <c r="AA4701">
        <f>정리!U4701</f>
        <v>49</v>
      </c>
      <c r="AB4701">
        <f>정리!V4701</f>
        <v>87.8</v>
      </c>
      <c r="AC4701">
        <f>정리!W4701</f>
        <v>129300</v>
      </c>
      <c r="AD4701">
        <f>정리!X4701</f>
        <v>17300</v>
      </c>
      <c r="AE4701" t="s">
        <v>5027</v>
      </c>
    </row>
    <row r="4702" spans="1:31" x14ac:dyDescent="0.3">
      <c r="A4702" s="1" t="s">
        <v>3881</v>
      </c>
      <c r="B4702" s="2" t="s">
        <v>4067</v>
      </c>
      <c r="C4702" s="3">
        <v>2008</v>
      </c>
      <c r="D4702" s="4">
        <v>335</v>
      </c>
      <c r="E4702" s="5">
        <v>76.099999999999994</v>
      </c>
      <c r="F4702" s="6">
        <v>23</v>
      </c>
      <c r="G4702" s="5">
        <v>59.3</v>
      </c>
      <c r="H4702" s="7">
        <v>18</v>
      </c>
      <c r="I4702" s="8">
        <v>35</v>
      </c>
      <c r="J4702" s="9">
        <f>정리!J4702</f>
        <v>0</v>
      </c>
      <c r="K4702" s="9">
        <f>정리!K4702</f>
        <v>0</v>
      </c>
      <c r="L4702" s="9">
        <f>정리!L4702</f>
        <v>0</v>
      </c>
      <c r="M4702" s="9">
        <f>정리!M4702</f>
        <v>0</v>
      </c>
      <c r="N4702" s="10">
        <f t="shared" si="226"/>
        <v>0</v>
      </c>
      <c r="O4702" s="15">
        <f t="shared" si="227"/>
        <v>0</v>
      </c>
      <c r="P4702" s="11">
        <v>3</v>
      </c>
      <c r="Q4702" s="11">
        <v>2</v>
      </c>
      <c r="R4702" s="11" t="s">
        <v>22</v>
      </c>
      <c r="S4702" s="12" t="s">
        <v>2000</v>
      </c>
      <c r="T4702">
        <v>37.645293000000002</v>
      </c>
      <c r="U4702">
        <v>126.92490100000001</v>
      </c>
      <c r="V4702" t="s">
        <v>4068</v>
      </c>
      <c r="W4702">
        <v>0</v>
      </c>
      <c r="X4702">
        <v>0</v>
      </c>
      <c r="Y4702">
        <v>0</v>
      </c>
      <c r="Z4702" s="14">
        <f t="shared" si="228"/>
        <v>300</v>
      </c>
      <c r="AA4702">
        <f>정리!U4702</f>
        <v>61</v>
      </c>
      <c r="AB4702">
        <f>정리!V4702</f>
        <v>84.1</v>
      </c>
      <c r="AC4702">
        <f>정리!W4702</f>
        <v>83000</v>
      </c>
      <c r="AD4702">
        <f>정리!X4702</f>
        <v>-300</v>
      </c>
      <c r="AE4702" t="s">
        <v>5026</v>
      </c>
    </row>
    <row r="4703" spans="1:31" x14ac:dyDescent="0.3">
      <c r="A4703" s="1" t="s">
        <v>3881</v>
      </c>
      <c r="B4703" s="2" t="s">
        <v>4067</v>
      </c>
      <c r="C4703" s="3">
        <v>2008</v>
      </c>
      <c r="D4703" s="4">
        <v>335</v>
      </c>
      <c r="E4703" s="5">
        <v>175.1</v>
      </c>
      <c r="F4703" s="6">
        <v>53</v>
      </c>
      <c r="G4703" s="5">
        <v>135</v>
      </c>
      <c r="H4703" s="7">
        <v>41</v>
      </c>
      <c r="I4703" s="8">
        <v>50</v>
      </c>
      <c r="J4703" s="9">
        <f>정리!J4703</f>
        <v>0</v>
      </c>
      <c r="K4703" s="9">
        <f>정리!K4703</f>
        <v>0</v>
      </c>
      <c r="L4703" s="9">
        <f>정리!L4703</f>
        <v>0</v>
      </c>
      <c r="M4703" s="9">
        <f>정리!M4703</f>
        <v>0</v>
      </c>
      <c r="N4703" s="10">
        <f t="shared" si="226"/>
        <v>0</v>
      </c>
      <c r="O4703" s="15">
        <f t="shared" si="227"/>
        <v>0</v>
      </c>
      <c r="P4703" s="11">
        <v>3</v>
      </c>
      <c r="Q4703" s="11">
        <v>2</v>
      </c>
      <c r="R4703" s="11" t="s">
        <v>22</v>
      </c>
      <c r="S4703" s="12" t="s">
        <v>4069</v>
      </c>
      <c r="T4703">
        <v>37.645293000000002</v>
      </c>
      <c r="U4703">
        <v>126.92490100000001</v>
      </c>
      <c r="V4703" t="s">
        <v>4068</v>
      </c>
      <c r="W4703">
        <v>0</v>
      </c>
      <c r="X4703">
        <v>0</v>
      </c>
      <c r="Y4703">
        <v>0</v>
      </c>
      <c r="Z4703" s="14">
        <f t="shared" si="228"/>
        <v>300</v>
      </c>
      <c r="AA4703">
        <f>정리!U4703</f>
        <v>61</v>
      </c>
      <c r="AB4703">
        <f>정리!V4703</f>
        <v>84.1</v>
      </c>
      <c r="AC4703">
        <f>정리!W4703</f>
        <v>124000</v>
      </c>
      <c r="AD4703">
        <f>정리!X4703</f>
        <v>-300</v>
      </c>
      <c r="AE4703" t="s">
        <v>5026</v>
      </c>
    </row>
    <row r="4704" spans="1:31" x14ac:dyDescent="0.3">
      <c r="A4704" s="1" t="s">
        <v>3881</v>
      </c>
      <c r="B4704" s="2" t="s">
        <v>4070</v>
      </c>
      <c r="C4704" s="3">
        <v>2009</v>
      </c>
      <c r="D4704" s="4">
        <v>659</v>
      </c>
      <c r="E4704" s="5">
        <v>75.5</v>
      </c>
      <c r="F4704" s="6">
        <v>23</v>
      </c>
      <c r="G4704" s="5">
        <v>59.4</v>
      </c>
      <c r="H4704" s="7">
        <v>18</v>
      </c>
      <c r="I4704" s="8">
        <v>84</v>
      </c>
      <c r="J4704" s="9">
        <f>정리!J4704</f>
        <v>73000</v>
      </c>
      <c r="K4704" s="9" t="str">
        <f>정리!K4704</f>
        <v>고</v>
      </c>
      <c r="L4704" s="9">
        <f>정리!L4704</f>
        <v>50000</v>
      </c>
      <c r="M4704" s="9" t="str">
        <f>정리!M4704</f>
        <v>중</v>
      </c>
      <c r="N4704" s="10">
        <f t="shared" si="226"/>
        <v>23000</v>
      </c>
      <c r="O4704" s="15">
        <f t="shared" si="227"/>
        <v>68.493150684931507</v>
      </c>
      <c r="P4704" s="11">
        <v>3</v>
      </c>
      <c r="Q4704" s="11">
        <v>1</v>
      </c>
      <c r="R4704" s="11" t="s">
        <v>81</v>
      </c>
      <c r="S4704" s="12" t="s">
        <v>1755</v>
      </c>
      <c r="T4704">
        <v>37.633417000000001</v>
      </c>
      <c r="U4704">
        <v>126.927254</v>
      </c>
      <c r="V4704" t="s">
        <v>4071</v>
      </c>
      <c r="W4704">
        <v>0</v>
      </c>
      <c r="X4704">
        <v>0</v>
      </c>
      <c r="Y4704">
        <v>0</v>
      </c>
      <c r="Z4704" s="14">
        <f t="shared" si="228"/>
        <v>11.942098914354645</v>
      </c>
      <c r="AA4704">
        <f>정리!U4704</f>
        <v>59</v>
      </c>
      <c r="AB4704">
        <f>정리!V4704</f>
        <v>87.8</v>
      </c>
      <c r="AC4704">
        <f>정리!W4704</f>
        <v>82900</v>
      </c>
      <c r="AD4704">
        <f>정리!X4704</f>
        <v>9900</v>
      </c>
      <c r="AE4704" t="s">
        <v>5027</v>
      </c>
    </row>
    <row r="4705" spans="1:31" x14ac:dyDescent="0.3">
      <c r="A4705" s="1" t="s">
        <v>3881</v>
      </c>
      <c r="B4705" s="2" t="s">
        <v>4070</v>
      </c>
      <c r="C4705" s="3">
        <v>2009</v>
      </c>
      <c r="D4705" s="4">
        <v>659</v>
      </c>
      <c r="E4705" s="5">
        <v>105.8</v>
      </c>
      <c r="F4705" s="6">
        <v>32</v>
      </c>
      <c r="G4705" s="5">
        <v>84</v>
      </c>
      <c r="H4705" s="7">
        <v>25</v>
      </c>
      <c r="I4705" s="8">
        <v>82</v>
      </c>
      <c r="J4705" s="9">
        <f>정리!J4705</f>
        <v>100000</v>
      </c>
      <c r="K4705" s="9" t="str">
        <f>정리!K4705</f>
        <v>중</v>
      </c>
      <c r="L4705" s="9">
        <f>정리!L4705</f>
        <v>60000</v>
      </c>
      <c r="M4705" s="9" t="str">
        <f>정리!M4705</f>
        <v>고</v>
      </c>
      <c r="N4705" s="10">
        <f t="shared" si="226"/>
        <v>40000</v>
      </c>
      <c r="O4705" s="15">
        <f t="shared" si="227"/>
        <v>60</v>
      </c>
      <c r="P4705" s="11">
        <v>3</v>
      </c>
      <c r="Q4705" s="11">
        <v>2</v>
      </c>
      <c r="R4705" s="11" t="s">
        <v>81</v>
      </c>
      <c r="S4705" s="12" t="s">
        <v>605</v>
      </c>
      <c r="T4705">
        <v>37.633417000000001</v>
      </c>
      <c r="U4705">
        <v>126.927254</v>
      </c>
      <c r="V4705" t="s">
        <v>4071</v>
      </c>
      <c r="W4705">
        <v>0</v>
      </c>
      <c r="X4705">
        <v>0</v>
      </c>
      <c r="Y4705">
        <v>0</v>
      </c>
      <c r="Z4705" s="14">
        <f t="shared" si="228"/>
        <v>6.9767441860465116</v>
      </c>
      <c r="AA4705">
        <f>정리!U4705</f>
        <v>59</v>
      </c>
      <c r="AB4705">
        <f>정리!V4705</f>
        <v>87.8</v>
      </c>
      <c r="AC4705">
        <f>정리!W4705</f>
        <v>107500</v>
      </c>
      <c r="AD4705">
        <f>정리!X4705</f>
        <v>7500</v>
      </c>
      <c r="AE4705" t="s">
        <v>5027</v>
      </c>
    </row>
    <row r="4706" spans="1:31" x14ac:dyDescent="0.3">
      <c r="A4706" s="1" t="s">
        <v>3881</v>
      </c>
      <c r="B4706" s="2" t="s">
        <v>4070</v>
      </c>
      <c r="C4706" s="3">
        <v>2009</v>
      </c>
      <c r="D4706" s="4">
        <v>659</v>
      </c>
      <c r="E4706" s="5">
        <v>168.3</v>
      </c>
      <c r="F4706" s="6">
        <v>51</v>
      </c>
      <c r="G4706" s="5">
        <v>135</v>
      </c>
      <c r="H4706" s="7">
        <v>41</v>
      </c>
      <c r="I4706" s="8">
        <v>49</v>
      </c>
      <c r="J4706" s="9">
        <f>정리!J4706</f>
        <v>140000</v>
      </c>
      <c r="K4706" s="9" t="str">
        <f>정리!K4706</f>
        <v>고</v>
      </c>
      <c r="L4706" s="9">
        <f>정리!L4706</f>
        <v>0</v>
      </c>
      <c r="M4706" s="9">
        <f>정리!M4706</f>
        <v>0</v>
      </c>
      <c r="N4706" s="10">
        <f t="shared" si="226"/>
        <v>140000</v>
      </c>
      <c r="O4706" s="15">
        <f t="shared" si="227"/>
        <v>0</v>
      </c>
      <c r="P4706" s="11">
        <v>4</v>
      </c>
      <c r="Q4706" s="11">
        <v>2</v>
      </c>
      <c r="R4706" s="11" t="s">
        <v>81</v>
      </c>
      <c r="S4706" s="12" t="s">
        <v>4052</v>
      </c>
      <c r="T4706">
        <v>37.633417000000001</v>
      </c>
      <c r="U4706">
        <v>126.927254</v>
      </c>
      <c r="V4706" t="s">
        <v>4071</v>
      </c>
      <c r="W4706">
        <v>0</v>
      </c>
      <c r="X4706">
        <v>0</v>
      </c>
      <c r="Y4706">
        <v>0</v>
      </c>
      <c r="Z4706" s="14">
        <f t="shared" si="228"/>
        <v>0</v>
      </c>
      <c r="AA4706">
        <f>정리!U4706</f>
        <v>59</v>
      </c>
      <c r="AB4706">
        <f>정리!V4706</f>
        <v>87.8</v>
      </c>
      <c r="AC4706">
        <f>정리!W4706</f>
        <v>140000</v>
      </c>
      <c r="AD4706">
        <f>정리!X4706</f>
        <v>0</v>
      </c>
      <c r="AE4706" t="s">
        <v>5027</v>
      </c>
    </row>
    <row r="4707" spans="1:31" x14ac:dyDescent="0.3">
      <c r="A4707" s="1" t="s">
        <v>3881</v>
      </c>
      <c r="B4707" s="2" t="s">
        <v>4070</v>
      </c>
      <c r="C4707" s="3">
        <v>2009</v>
      </c>
      <c r="D4707" s="4">
        <v>659</v>
      </c>
      <c r="E4707" s="5">
        <v>209.1</v>
      </c>
      <c r="F4707" s="6">
        <v>63</v>
      </c>
      <c r="G4707" s="5">
        <v>167.1</v>
      </c>
      <c r="H4707" s="7">
        <v>51</v>
      </c>
      <c r="I4707" s="8">
        <v>130</v>
      </c>
      <c r="J4707" s="9">
        <f>정리!J4707</f>
        <v>138000</v>
      </c>
      <c r="K4707" s="9" t="str">
        <f>정리!K4707</f>
        <v>중</v>
      </c>
      <c r="L4707" s="9">
        <f>정리!L4707</f>
        <v>0</v>
      </c>
      <c r="M4707" s="9">
        <f>정리!M4707</f>
        <v>0</v>
      </c>
      <c r="N4707" s="10">
        <f t="shared" si="226"/>
        <v>138000</v>
      </c>
      <c r="O4707" s="15">
        <f t="shared" si="227"/>
        <v>0</v>
      </c>
      <c r="P4707" s="11">
        <v>4</v>
      </c>
      <c r="Q4707" s="11">
        <v>2</v>
      </c>
      <c r="R4707" s="11" t="s">
        <v>81</v>
      </c>
      <c r="S4707" s="12">
        <v>209</v>
      </c>
      <c r="T4707">
        <v>37.633417000000001</v>
      </c>
      <c r="U4707">
        <v>126.927254</v>
      </c>
      <c r="V4707" t="s">
        <v>4071</v>
      </c>
      <c r="W4707">
        <v>0</v>
      </c>
      <c r="X4707">
        <v>0</v>
      </c>
      <c r="Y4707">
        <v>0</v>
      </c>
      <c r="Z4707" s="14">
        <f t="shared" si="228"/>
        <v>25.405405405405407</v>
      </c>
      <c r="AA4707">
        <f>정리!U4707</f>
        <v>59</v>
      </c>
      <c r="AB4707">
        <f>정리!V4707</f>
        <v>87.8</v>
      </c>
      <c r="AC4707">
        <f>정리!W4707</f>
        <v>185000</v>
      </c>
      <c r="AD4707">
        <f>정리!X4707</f>
        <v>47000</v>
      </c>
      <c r="AE4707" t="s">
        <v>5027</v>
      </c>
    </row>
    <row r="4708" spans="1:31" x14ac:dyDescent="0.3">
      <c r="A4708" s="1" t="s">
        <v>3881</v>
      </c>
      <c r="B4708" s="2" t="s">
        <v>4072</v>
      </c>
      <c r="C4708" s="3">
        <v>2010</v>
      </c>
      <c r="D4708" s="4">
        <v>412</v>
      </c>
      <c r="E4708" s="5">
        <v>108.8</v>
      </c>
      <c r="F4708" s="6">
        <v>33</v>
      </c>
      <c r="G4708" s="5">
        <v>84.9</v>
      </c>
      <c r="H4708" s="7">
        <v>26</v>
      </c>
      <c r="I4708" s="8">
        <v>195</v>
      </c>
      <c r="J4708" s="9">
        <f>정리!J4708</f>
        <v>87000</v>
      </c>
      <c r="K4708" s="9" t="str">
        <f>정리!K4708</f>
        <v>중</v>
      </c>
      <c r="L4708" s="9">
        <f>정리!L4708</f>
        <v>55000</v>
      </c>
      <c r="M4708" s="9">
        <f>정리!M4708</f>
        <v>6</v>
      </c>
      <c r="N4708" s="10">
        <f t="shared" si="226"/>
        <v>32000</v>
      </c>
      <c r="O4708" s="15">
        <f t="shared" si="227"/>
        <v>63.218390804597703</v>
      </c>
      <c r="P4708" s="11">
        <v>3</v>
      </c>
      <c r="Q4708" s="11">
        <v>2</v>
      </c>
      <c r="R4708" s="11" t="s">
        <v>22</v>
      </c>
      <c r="S4708" s="12" t="s">
        <v>533</v>
      </c>
      <c r="T4708">
        <v>37.636445000000002</v>
      </c>
      <c r="U4708">
        <v>126.933272</v>
      </c>
      <c r="V4708" t="s">
        <v>4073</v>
      </c>
      <c r="W4708">
        <v>0</v>
      </c>
      <c r="X4708">
        <v>0</v>
      </c>
      <c r="Y4708">
        <v>0</v>
      </c>
      <c r="Z4708" s="14">
        <f t="shared" si="228"/>
        <v>16.346153846153847</v>
      </c>
      <c r="AA4708">
        <f>정리!U4708</f>
        <v>60</v>
      </c>
      <c r="AB4708">
        <f>정리!V4708</f>
        <v>87.8</v>
      </c>
      <c r="AC4708">
        <f>정리!W4708</f>
        <v>104000</v>
      </c>
      <c r="AD4708">
        <f>정리!X4708</f>
        <v>17000</v>
      </c>
      <c r="AE4708" t="s">
        <v>5027</v>
      </c>
    </row>
    <row r="4709" spans="1:31" x14ac:dyDescent="0.3">
      <c r="A4709" s="1" t="s">
        <v>3881</v>
      </c>
      <c r="B4709" s="2" t="s">
        <v>4072</v>
      </c>
      <c r="C4709" s="3">
        <v>2010</v>
      </c>
      <c r="D4709" s="4">
        <v>412</v>
      </c>
      <c r="E4709" s="5">
        <v>129.9</v>
      </c>
      <c r="F4709" s="6">
        <v>39</v>
      </c>
      <c r="G4709" s="5">
        <v>101.9</v>
      </c>
      <c r="H4709" s="7">
        <v>31</v>
      </c>
      <c r="I4709" s="8">
        <v>60</v>
      </c>
      <c r="J4709" s="9">
        <f>정리!J4709</f>
        <v>105000</v>
      </c>
      <c r="K4709" s="9">
        <f>정리!K4709</f>
        <v>4</v>
      </c>
      <c r="L4709" s="9">
        <f>정리!L4709</f>
        <v>0</v>
      </c>
      <c r="M4709" s="9">
        <f>정리!M4709</f>
        <v>0</v>
      </c>
      <c r="N4709" s="10">
        <f t="shared" si="226"/>
        <v>105000</v>
      </c>
      <c r="O4709" s="15">
        <f t="shared" si="227"/>
        <v>0</v>
      </c>
      <c r="P4709" s="11">
        <v>3</v>
      </c>
      <c r="Q4709" s="11">
        <v>2</v>
      </c>
      <c r="R4709" s="11" t="s">
        <v>22</v>
      </c>
      <c r="S4709" s="12" t="s">
        <v>1133</v>
      </c>
      <c r="T4709">
        <v>37.636445000000002</v>
      </c>
      <c r="U4709">
        <v>126.933272</v>
      </c>
      <c r="V4709" t="s">
        <v>4073</v>
      </c>
      <c r="W4709">
        <v>0</v>
      </c>
      <c r="X4709">
        <v>0</v>
      </c>
      <c r="Y4709">
        <v>0</v>
      </c>
      <c r="Z4709" s="14">
        <f t="shared" si="228"/>
        <v>-5</v>
      </c>
      <c r="AA4709">
        <f>정리!U4709</f>
        <v>60</v>
      </c>
      <c r="AB4709">
        <f>정리!V4709</f>
        <v>87.8</v>
      </c>
      <c r="AC4709">
        <f>정리!W4709</f>
        <v>100000</v>
      </c>
      <c r="AD4709">
        <f>정리!X4709</f>
        <v>-300</v>
      </c>
      <c r="AE4709" t="s">
        <v>5027</v>
      </c>
    </row>
    <row r="4710" spans="1:31" x14ac:dyDescent="0.3">
      <c r="A4710" s="1" t="s">
        <v>3881</v>
      </c>
      <c r="B4710" s="2" t="s">
        <v>4074</v>
      </c>
      <c r="C4710" s="3">
        <v>2008</v>
      </c>
      <c r="D4710" s="4">
        <v>318</v>
      </c>
      <c r="E4710" s="5">
        <v>75.599999999999994</v>
      </c>
      <c r="F4710" s="6">
        <v>23</v>
      </c>
      <c r="G4710" s="5">
        <v>59.8</v>
      </c>
      <c r="H4710" s="7">
        <v>18</v>
      </c>
      <c r="I4710" s="8">
        <v>42</v>
      </c>
      <c r="J4710" s="9">
        <f>정리!J4710</f>
        <v>68000</v>
      </c>
      <c r="K4710" s="9" t="str">
        <f>정리!K4710</f>
        <v>중</v>
      </c>
      <c r="L4710" s="9">
        <f>정리!L4710</f>
        <v>0</v>
      </c>
      <c r="M4710" s="9">
        <f>정리!M4710</f>
        <v>0</v>
      </c>
      <c r="N4710" s="10">
        <f t="shared" ref="N4710:N4773" si="229">J4710-L4710</f>
        <v>68000</v>
      </c>
      <c r="O4710" s="15">
        <f t="shared" si="227"/>
        <v>0</v>
      </c>
      <c r="P4710" s="11">
        <v>3</v>
      </c>
      <c r="Q4710" s="11">
        <v>1</v>
      </c>
      <c r="R4710" s="11" t="s">
        <v>22</v>
      </c>
      <c r="S4710" s="12" t="s">
        <v>4075</v>
      </c>
      <c r="T4710">
        <v>37.648116999999999</v>
      </c>
      <c r="U4710">
        <v>126.928709</v>
      </c>
      <c r="V4710" t="s">
        <v>4076</v>
      </c>
      <c r="W4710">
        <v>0</v>
      </c>
      <c r="X4710">
        <v>0</v>
      </c>
      <c r="Y4710">
        <v>0</v>
      </c>
      <c r="Z4710" s="14">
        <f t="shared" si="228"/>
        <v>14.465408805031446</v>
      </c>
      <c r="AA4710">
        <f>정리!U4710</f>
        <v>62</v>
      </c>
      <c r="AB4710">
        <f>정리!V4710</f>
        <v>84.1</v>
      </c>
      <c r="AC4710">
        <f>정리!W4710</f>
        <v>79500</v>
      </c>
      <c r="AD4710">
        <f>정리!X4710</f>
        <v>11500</v>
      </c>
      <c r="AE4710" t="s">
        <v>5026</v>
      </c>
    </row>
    <row r="4711" spans="1:31" x14ac:dyDescent="0.3">
      <c r="A4711" s="1" t="s">
        <v>3881</v>
      </c>
      <c r="B4711" s="2" t="s">
        <v>4074</v>
      </c>
      <c r="C4711" s="3">
        <v>2008</v>
      </c>
      <c r="D4711" s="4">
        <v>318</v>
      </c>
      <c r="E4711" s="5">
        <v>174.1</v>
      </c>
      <c r="F4711" s="6">
        <v>53</v>
      </c>
      <c r="G4711" s="5">
        <v>135</v>
      </c>
      <c r="H4711" s="7">
        <v>41</v>
      </c>
      <c r="I4711" s="8">
        <v>50</v>
      </c>
      <c r="J4711" s="9">
        <f>정리!J4711</f>
        <v>115000</v>
      </c>
      <c r="K4711" s="9" t="str">
        <f>정리!K4711</f>
        <v>고</v>
      </c>
      <c r="L4711" s="9">
        <f>정리!L4711</f>
        <v>0</v>
      </c>
      <c r="M4711" s="9">
        <f>정리!M4711</f>
        <v>0</v>
      </c>
      <c r="N4711" s="10">
        <f t="shared" si="229"/>
        <v>115000</v>
      </c>
      <c r="O4711" s="15">
        <f t="shared" si="227"/>
        <v>0</v>
      </c>
      <c r="P4711" s="11">
        <v>4</v>
      </c>
      <c r="Q4711" s="11">
        <v>2</v>
      </c>
      <c r="R4711" s="11" t="s">
        <v>22</v>
      </c>
      <c r="S4711" s="12" t="s">
        <v>3446</v>
      </c>
      <c r="T4711">
        <v>37.648116999999999</v>
      </c>
      <c r="U4711">
        <v>126.928709</v>
      </c>
      <c r="V4711" t="s">
        <v>4076</v>
      </c>
      <c r="W4711">
        <v>0</v>
      </c>
      <c r="X4711">
        <v>0</v>
      </c>
      <c r="Y4711">
        <v>0</v>
      </c>
      <c r="Z4711" s="14">
        <f t="shared" si="228"/>
        <v>-12.195121951219512</v>
      </c>
      <c r="AA4711">
        <f>정리!U4711</f>
        <v>62</v>
      </c>
      <c r="AB4711">
        <f>정리!V4711</f>
        <v>84.1</v>
      </c>
      <c r="AC4711">
        <f>정리!W4711</f>
        <v>102500</v>
      </c>
      <c r="AD4711">
        <f>정리!X4711</f>
        <v>-300</v>
      </c>
      <c r="AE4711" t="s">
        <v>5026</v>
      </c>
    </row>
    <row r="4712" spans="1:31" x14ac:dyDescent="0.3">
      <c r="A4712" s="1" t="s">
        <v>4077</v>
      </c>
      <c r="B4712" s="2" t="s">
        <v>4078</v>
      </c>
      <c r="C4712" s="3">
        <v>1983</v>
      </c>
      <c r="D4712" s="4">
        <v>233</v>
      </c>
      <c r="E4712" s="5">
        <v>68.2</v>
      </c>
      <c r="F4712" s="6">
        <v>21</v>
      </c>
      <c r="G4712" s="5">
        <v>49.4</v>
      </c>
      <c r="H4712" s="7">
        <v>15</v>
      </c>
      <c r="I4712" s="8">
        <v>54</v>
      </c>
      <c r="J4712" s="9">
        <f>정리!J4712</f>
        <v>0</v>
      </c>
      <c r="K4712" s="9">
        <f>정리!K4712</f>
        <v>0</v>
      </c>
      <c r="L4712" s="9">
        <f>정리!L4712</f>
        <v>0</v>
      </c>
      <c r="M4712" s="9">
        <f>정리!M4712</f>
        <v>0</v>
      </c>
      <c r="N4712" s="10">
        <f t="shared" si="229"/>
        <v>0</v>
      </c>
      <c r="O4712" s="15">
        <f t="shared" si="227"/>
        <v>0</v>
      </c>
      <c r="P4712" s="11">
        <v>3</v>
      </c>
      <c r="Q4712" s="11">
        <v>1</v>
      </c>
      <c r="R4712" s="11" t="s">
        <v>22</v>
      </c>
      <c r="S4712" s="12">
        <v>68</v>
      </c>
      <c r="T4712">
        <v>37.602448000000003</v>
      </c>
      <c r="U4712">
        <v>127.106781</v>
      </c>
      <c r="V4712" t="s">
        <v>3819</v>
      </c>
      <c r="W4712">
        <v>0</v>
      </c>
      <c r="X4712">
        <v>0</v>
      </c>
      <c r="Y4712">
        <v>0</v>
      </c>
      <c r="Z4712" s="14">
        <f t="shared" si="228"/>
        <v>300</v>
      </c>
      <c r="AA4712">
        <f>정리!U4712</f>
        <v>30</v>
      </c>
      <c r="AB4712">
        <f>정리!V4712</f>
        <v>67.800000000000011</v>
      </c>
      <c r="AC4712">
        <f>정리!W4712</f>
        <v>0</v>
      </c>
      <c r="AD4712">
        <f>정리!X4712</f>
        <v>-300</v>
      </c>
      <c r="AE4712" t="s">
        <v>4837</v>
      </c>
    </row>
    <row r="4713" spans="1:31" x14ac:dyDescent="0.3">
      <c r="A4713" s="1" t="s">
        <v>4077</v>
      </c>
      <c r="B4713" s="2" t="s">
        <v>4078</v>
      </c>
      <c r="C4713" s="3">
        <v>1983</v>
      </c>
      <c r="D4713" s="4">
        <v>233</v>
      </c>
      <c r="E4713" s="5">
        <v>75.5</v>
      </c>
      <c r="F4713" s="6">
        <v>23</v>
      </c>
      <c r="G4713" s="5">
        <v>54.8</v>
      </c>
      <c r="H4713" s="7">
        <v>17</v>
      </c>
      <c r="I4713" s="8">
        <v>54</v>
      </c>
      <c r="J4713" s="9">
        <f>정리!J4713</f>
        <v>0</v>
      </c>
      <c r="K4713" s="9">
        <f>정리!K4713</f>
        <v>0</v>
      </c>
      <c r="L4713" s="9">
        <f>정리!L4713</f>
        <v>15000</v>
      </c>
      <c r="M4713" s="9">
        <f>정리!M4713</f>
        <v>1</v>
      </c>
      <c r="N4713" s="10">
        <f t="shared" si="229"/>
        <v>-15000</v>
      </c>
      <c r="O4713" s="15">
        <f t="shared" si="227"/>
        <v>0</v>
      </c>
      <c r="P4713" s="11">
        <v>3</v>
      </c>
      <c r="Q4713" s="11">
        <v>1</v>
      </c>
      <c r="R4713" s="11" t="s">
        <v>22</v>
      </c>
      <c r="S4713" s="12" t="s">
        <v>574</v>
      </c>
      <c r="T4713">
        <v>37.602448000000003</v>
      </c>
      <c r="U4713">
        <v>127.106781</v>
      </c>
      <c r="V4713" t="s">
        <v>3819</v>
      </c>
      <c r="W4713">
        <v>0</v>
      </c>
      <c r="X4713">
        <v>0</v>
      </c>
      <c r="Y4713">
        <v>0</v>
      </c>
      <c r="Z4713" s="14">
        <f t="shared" si="228"/>
        <v>300</v>
      </c>
      <c r="AA4713">
        <f>정리!U4713</f>
        <v>30</v>
      </c>
      <c r="AB4713">
        <f>정리!V4713</f>
        <v>67.800000000000011</v>
      </c>
      <c r="AC4713">
        <f>정리!W4713</f>
        <v>0</v>
      </c>
      <c r="AD4713">
        <f>정리!X4713</f>
        <v>-300</v>
      </c>
      <c r="AE4713" t="s">
        <v>4837</v>
      </c>
    </row>
    <row r="4714" spans="1:31" x14ac:dyDescent="0.3">
      <c r="A4714" s="1" t="s">
        <v>4077</v>
      </c>
      <c r="B4714" s="2" t="s">
        <v>4078</v>
      </c>
      <c r="C4714" s="3">
        <v>1983</v>
      </c>
      <c r="D4714" s="4">
        <v>233</v>
      </c>
      <c r="E4714" s="5">
        <v>80</v>
      </c>
      <c r="F4714" s="6">
        <v>24</v>
      </c>
      <c r="G4714" s="5">
        <v>60.4</v>
      </c>
      <c r="H4714" s="7">
        <v>18</v>
      </c>
      <c r="I4714" s="8">
        <v>60</v>
      </c>
      <c r="J4714" s="9">
        <f>정리!J4714</f>
        <v>54000</v>
      </c>
      <c r="K4714" s="9" t="str">
        <f>정리!K4714</f>
        <v>중</v>
      </c>
      <c r="L4714" s="9">
        <f>정리!L4714</f>
        <v>0</v>
      </c>
      <c r="M4714" s="9">
        <f>정리!M4714</f>
        <v>0</v>
      </c>
      <c r="N4714" s="10">
        <f t="shared" si="229"/>
        <v>54000</v>
      </c>
      <c r="O4714" s="15">
        <f t="shared" si="227"/>
        <v>0</v>
      </c>
      <c r="P4714" s="11">
        <v>3</v>
      </c>
      <c r="Q4714" s="11">
        <v>1</v>
      </c>
      <c r="R4714" s="11" t="s">
        <v>22</v>
      </c>
      <c r="S4714" s="12">
        <v>79</v>
      </c>
      <c r="T4714">
        <v>37.602448000000003</v>
      </c>
      <c r="U4714">
        <v>127.106781</v>
      </c>
      <c r="V4714" t="s">
        <v>3819</v>
      </c>
      <c r="W4714">
        <v>0</v>
      </c>
      <c r="X4714">
        <v>0</v>
      </c>
      <c r="Y4714">
        <v>0</v>
      </c>
      <c r="Z4714" s="14">
        <f t="shared" si="228"/>
        <v>-9.6446700507614214</v>
      </c>
      <c r="AA4714">
        <f>정리!U4714</f>
        <v>30</v>
      </c>
      <c r="AB4714">
        <f>정리!V4714</f>
        <v>67.800000000000011</v>
      </c>
      <c r="AC4714">
        <f>정리!W4714</f>
        <v>49250</v>
      </c>
      <c r="AD4714">
        <f>정리!X4714</f>
        <v>-300</v>
      </c>
      <c r="AE4714" t="s">
        <v>4837</v>
      </c>
    </row>
    <row r="4715" spans="1:31" x14ac:dyDescent="0.3">
      <c r="A4715" s="1" t="s">
        <v>4077</v>
      </c>
      <c r="B4715" s="2" t="s">
        <v>4078</v>
      </c>
      <c r="C4715" s="3">
        <v>1983</v>
      </c>
      <c r="D4715" s="4">
        <v>233</v>
      </c>
      <c r="E4715" s="5">
        <v>90.7</v>
      </c>
      <c r="F4715" s="6">
        <v>27</v>
      </c>
      <c r="G4715" s="5">
        <v>69.099999999999994</v>
      </c>
      <c r="H4715" s="7">
        <v>21</v>
      </c>
      <c r="I4715" s="8">
        <v>30</v>
      </c>
      <c r="J4715" s="9">
        <f>정리!J4715</f>
        <v>0</v>
      </c>
      <c r="K4715" s="9">
        <f>정리!K4715</f>
        <v>0</v>
      </c>
      <c r="L4715" s="9">
        <f>정리!L4715</f>
        <v>25000</v>
      </c>
      <c r="M4715" s="9" t="str">
        <f>정리!M4715</f>
        <v>중</v>
      </c>
      <c r="N4715" s="10">
        <f t="shared" si="229"/>
        <v>-25000</v>
      </c>
      <c r="O4715" s="15">
        <f t="shared" si="227"/>
        <v>0</v>
      </c>
      <c r="P4715" s="11">
        <v>3</v>
      </c>
      <c r="Q4715" s="11">
        <v>1</v>
      </c>
      <c r="R4715" s="11" t="s">
        <v>22</v>
      </c>
      <c r="S4715" s="12">
        <v>90</v>
      </c>
      <c r="T4715">
        <v>37.602448000000003</v>
      </c>
      <c r="U4715">
        <v>127.106781</v>
      </c>
      <c r="V4715" t="s">
        <v>3819</v>
      </c>
      <c r="W4715">
        <v>0</v>
      </c>
      <c r="X4715">
        <v>0</v>
      </c>
      <c r="Y4715">
        <v>0</v>
      </c>
      <c r="Z4715" s="14">
        <f t="shared" si="228"/>
        <v>300</v>
      </c>
      <c r="AA4715">
        <f>정리!U4715</f>
        <v>30</v>
      </c>
      <c r="AB4715">
        <f>정리!V4715</f>
        <v>67.800000000000011</v>
      </c>
      <c r="AC4715">
        <f>정리!W4715</f>
        <v>33000</v>
      </c>
      <c r="AD4715">
        <f>정리!X4715</f>
        <v>-300</v>
      </c>
      <c r="AE4715" t="s">
        <v>4837</v>
      </c>
    </row>
    <row r="4716" spans="1:31" x14ac:dyDescent="0.3">
      <c r="A4716" s="1" t="s">
        <v>4077</v>
      </c>
      <c r="B4716" s="2" t="s">
        <v>4079</v>
      </c>
      <c r="C4716" s="3">
        <v>2022</v>
      </c>
      <c r="D4716" s="4">
        <v>403</v>
      </c>
      <c r="E4716" s="5">
        <v>66.8</v>
      </c>
      <c r="F4716" s="6">
        <v>20</v>
      </c>
      <c r="G4716" s="5">
        <v>46.9</v>
      </c>
      <c r="H4716" s="7">
        <v>14</v>
      </c>
      <c r="I4716" s="8">
        <v>58</v>
      </c>
      <c r="J4716" s="9">
        <f>정리!J4716</f>
        <v>85000</v>
      </c>
      <c r="K4716" s="9" t="str">
        <f>정리!K4716</f>
        <v>중</v>
      </c>
      <c r="L4716" s="9">
        <f>정리!L4716</f>
        <v>0</v>
      </c>
      <c r="M4716" s="9">
        <f>정리!M4716</f>
        <v>0</v>
      </c>
      <c r="N4716" s="10">
        <f t="shared" si="229"/>
        <v>85000</v>
      </c>
      <c r="O4716" s="15">
        <f t="shared" si="227"/>
        <v>0</v>
      </c>
      <c r="P4716" s="11">
        <v>2</v>
      </c>
      <c r="Q4716" s="11">
        <v>1</v>
      </c>
      <c r="R4716" s="11" t="s">
        <v>22</v>
      </c>
      <c r="S4716" s="12" t="s">
        <v>4080</v>
      </c>
      <c r="T4716">
        <v>37.60745</v>
      </c>
      <c r="U4716">
        <v>127.108807</v>
      </c>
      <c r="V4716" t="s">
        <v>4081</v>
      </c>
      <c r="W4716">
        <v>0</v>
      </c>
      <c r="X4716">
        <v>0</v>
      </c>
      <c r="Y4716">
        <v>0</v>
      </c>
      <c r="Z4716" s="14">
        <f t="shared" si="228"/>
        <v>300</v>
      </c>
      <c r="AA4716">
        <f>정리!U4716</f>
        <v>51</v>
      </c>
      <c r="AB4716">
        <f>정리!V4716</f>
        <v>66.600000000000009</v>
      </c>
      <c r="AC4716">
        <f>정리!W4716</f>
        <v>0</v>
      </c>
      <c r="AD4716">
        <f>정리!X4716</f>
        <v>-300</v>
      </c>
      <c r="AE4716" t="s">
        <v>5029</v>
      </c>
    </row>
    <row r="4717" spans="1:31" x14ac:dyDescent="0.3">
      <c r="A4717" s="1" t="s">
        <v>4077</v>
      </c>
      <c r="B4717" s="2" t="s">
        <v>4079</v>
      </c>
      <c r="C4717" s="3">
        <v>2022</v>
      </c>
      <c r="D4717" s="4">
        <v>403</v>
      </c>
      <c r="E4717" s="5">
        <v>79.8</v>
      </c>
      <c r="F4717" s="6">
        <v>24</v>
      </c>
      <c r="G4717" s="5">
        <v>56</v>
      </c>
      <c r="H4717" s="7">
        <v>17</v>
      </c>
      <c r="I4717" s="8">
        <v>176</v>
      </c>
      <c r="J4717" s="9">
        <f>정리!J4717</f>
        <v>77000</v>
      </c>
      <c r="K4717" s="9">
        <f>정리!K4717</f>
        <v>9</v>
      </c>
      <c r="L4717" s="9">
        <f>정리!L4717</f>
        <v>0</v>
      </c>
      <c r="M4717" s="9">
        <f>정리!M4717</f>
        <v>0</v>
      </c>
      <c r="N4717" s="10">
        <f t="shared" si="229"/>
        <v>77000</v>
      </c>
      <c r="O4717" s="15">
        <f t="shared" si="227"/>
        <v>0</v>
      </c>
      <c r="P4717" s="11">
        <v>2</v>
      </c>
      <c r="Q4717" s="11">
        <v>2</v>
      </c>
      <c r="R4717" s="11" t="s">
        <v>22</v>
      </c>
      <c r="S4717" s="12" t="s">
        <v>4082</v>
      </c>
      <c r="T4717">
        <v>37.60745</v>
      </c>
      <c r="U4717">
        <v>127.108807</v>
      </c>
      <c r="V4717" t="s">
        <v>4081</v>
      </c>
      <c r="W4717">
        <v>0</v>
      </c>
      <c r="X4717">
        <v>0</v>
      </c>
      <c r="Y4717">
        <v>0</v>
      </c>
      <c r="Z4717" s="14">
        <f t="shared" si="228"/>
        <v>300</v>
      </c>
      <c r="AA4717">
        <f>정리!U4717</f>
        <v>51</v>
      </c>
      <c r="AB4717">
        <f>정리!V4717</f>
        <v>66.600000000000009</v>
      </c>
      <c r="AC4717">
        <f>정리!W4717</f>
        <v>0</v>
      </c>
      <c r="AD4717">
        <f>정리!X4717</f>
        <v>-300</v>
      </c>
      <c r="AE4717" t="s">
        <v>5029</v>
      </c>
    </row>
    <row r="4718" spans="1:31" x14ac:dyDescent="0.3">
      <c r="A4718" s="1" t="s">
        <v>4077</v>
      </c>
      <c r="B4718" s="2" t="s">
        <v>4083</v>
      </c>
      <c r="C4718" s="3">
        <v>2006</v>
      </c>
      <c r="D4718" s="4">
        <v>686</v>
      </c>
      <c r="E4718" s="5">
        <v>76.8</v>
      </c>
      <c r="F4718" s="6">
        <v>23</v>
      </c>
      <c r="G4718" s="5">
        <v>60</v>
      </c>
      <c r="H4718" s="7">
        <v>18</v>
      </c>
      <c r="I4718" s="8">
        <v>124</v>
      </c>
      <c r="J4718" s="9">
        <f>정리!J4718</f>
        <v>59000</v>
      </c>
      <c r="K4718" s="9">
        <f>정리!K4718</f>
        <v>9</v>
      </c>
      <c r="L4718" s="9">
        <f>정리!L4718</f>
        <v>0</v>
      </c>
      <c r="M4718" s="9">
        <f>정리!M4718</f>
        <v>0</v>
      </c>
      <c r="N4718" s="10">
        <f t="shared" si="229"/>
        <v>59000</v>
      </c>
      <c r="O4718" s="15">
        <f t="shared" si="227"/>
        <v>0</v>
      </c>
      <c r="P4718" s="11">
        <v>3</v>
      </c>
      <c r="Q4718" s="11">
        <v>1</v>
      </c>
      <c r="R4718" s="11" t="s">
        <v>22</v>
      </c>
      <c r="S4718" s="12">
        <v>76</v>
      </c>
      <c r="T4718">
        <v>37.602342999999998</v>
      </c>
      <c r="U4718">
        <v>127.108402</v>
      </c>
      <c r="V4718" t="s">
        <v>4084</v>
      </c>
      <c r="W4718">
        <v>0</v>
      </c>
      <c r="X4718">
        <v>0</v>
      </c>
      <c r="Y4718">
        <v>0</v>
      </c>
      <c r="Z4718" s="14">
        <f t="shared" si="228"/>
        <v>15.714285714285714</v>
      </c>
      <c r="AA4718">
        <f>정리!U4718</f>
        <v>54</v>
      </c>
      <c r="AB4718">
        <f>정리!V4718</f>
        <v>51.9</v>
      </c>
      <c r="AC4718">
        <f>정리!W4718</f>
        <v>70000</v>
      </c>
      <c r="AD4718">
        <f>정리!X4718</f>
        <v>11000</v>
      </c>
      <c r="AE4718" t="s">
        <v>5030</v>
      </c>
    </row>
    <row r="4719" spans="1:31" x14ac:dyDescent="0.3">
      <c r="A4719" s="1" t="s">
        <v>4077</v>
      </c>
      <c r="B4719" s="2" t="s">
        <v>4083</v>
      </c>
      <c r="C4719" s="3">
        <v>2006</v>
      </c>
      <c r="D4719" s="4">
        <v>686</v>
      </c>
      <c r="E4719" s="5">
        <v>104.6</v>
      </c>
      <c r="F4719" s="6">
        <v>32</v>
      </c>
      <c r="G4719" s="5">
        <v>84.9</v>
      </c>
      <c r="H4719" s="7">
        <v>26</v>
      </c>
      <c r="I4719" s="8">
        <v>248</v>
      </c>
      <c r="J4719" s="9">
        <f>정리!J4719</f>
        <v>65500</v>
      </c>
      <c r="K4719" s="9" t="str">
        <f>정리!K4719</f>
        <v>중</v>
      </c>
      <c r="L4719" s="9">
        <f>정리!L4719</f>
        <v>45000</v>
      </c>
      <c r="M4719" s="9" t="str">
        <f>정리!M4719</f>
        <v>저</v>
      </c>
      <c r="N4719" s="10">
        <f t="shared" si="229"/>
        <v>20500</v>
      </c>
      <c r="O4719" s="15">
        <f t="shared" si="227"/>
        <v>68.702290076335885</v>
      </c>
      <c r="P4719" s="11">
        <v>3</v>
      </c>
      <c r="Q4719" s="11">
        <v>2</v>
      </c>
      <c r="R4719" s="11" t="s">
        <v>22</v>
      </c>
      <c r="S4719" s="12" t="s">
        <v>3127</v>
      </c>
      <c r="T4719">
        <v>37.602342999999998</v>
      </c>
      <c r="U4719">
        <v>127.108402</v>
      </c>
      <c r="V4719" t="s">
        <v>4084</v>
      </c>
      <c r="W4719">
        <v>0</v>
      </c>
      <c r="X4719">
        <v>15.384615384615385</v>
      </c>
      <c r="Y4719">
        <v>-20.689655172413794</v>
      </c>
      <c r="Z4719" s="14">
        <f t="shared" si="228"/>
        <v>18.329177057356606</v>
      </c>
      <c r="AA4719">
        <f>정리!U4719</f>
        <v>54</v>
      </c>
      <c r="AB4719">
        <f>정리!V4719</f>
        <v>51.9</v>
      </c>
      <c r="AC4719">
        <f>정리!W4719</f>
        <v>80200</v>
      </c>
      <c r="AD4719">
        <f>정리!X4719</f>
        <v>14700</v>
      </c>
      <c r="AE4719" t="s">
        <v>5030</v>
      </c>
    </row>
    <row r="4720" spans="1:31" x14ac:dyDescent="0.3">
      <c r="A4720" s="1" t="s">
        <v>4077</v>
      </c>
      <c r="B4720" s="2" t="s">
        <v>4083</v>
      </c>
      <c r="C4720" s="3">
        <v>2006</v>
      </c>
      <c r="D4720" s="4">
        <v>686</v>
      </c>
      <c r="E4720" s="5">
        <v>136.19999999999999</v>
      </c>
      <c r="F4720" s="6">
        <v>41</v>
      </c>
      <c r="G4720" s="5">
        <v>115.3</v>
      </c>
      <c r="H4720" s="7">
        <v>35</v>
      </c>
      <c r="I4720" s="8">
        <v>79</v>
      </c>
      <c r="J4720" s="9">
        <f>정리!J4720</f>
        <v>74000</v>
      </c>
      <c r="K4720" s="9" t="str">
        <f>정리!K4720</f>
        <v>중</v>
      </c>
      <c r="L4720" s="9">
        <f>정리!L4720</f>
        <v>0</v>
      </c>
      <c r="M4720" s="9">
        <f>정리!M4720</f>
        <v>0</v>
      </c>
      <c r="N4720" s="10">
        <f t="shared" si="229"/>
        <v>74000</v>
      </c>
      <c r="O4720" s="15">
        <f t="shared" si="227"/>
        <v>0</v>
      </c>
      <c r="P4720" s="11">
        <v>4</v>
      </c>
      <c r="Q4720" s="11">
        <v>2</v>
      </c>
      <c r="R4720" s="11" t="s">
        <v>22</v>
      </c>
      <c r="S4720" s="12">
        <v>136</v>
      </c>
      <c r="T4720">
        <v>37.602342999999998</v>
      </c>
      <c r="U4720">
        <v>127.108402</v>
      </c>
      <c r="V4720" t="s">
        <v>4084</v>
      </c>
      <c r="W4720">
        <v>0</v>
      </c>
      <c r="X4720">
        <v>0</v>
      </c>
      <c r="Y4720">
        <v>0</v>
      </c>
      <c r="Z4720" s="14">
        <f t="shared" si="228"/>
        <v>-1.3698630136986301</v>
      </c>
      <c r="AA4720">
        <f>정리!U4720</f>
        <v>54</v>
      </c>
      <c r="AB4720">
        <f>정리!V4720</f>
        <v>51.9</v>
      </c>
      <c r="AC4720">
        <f>정리!W4720</f>
        <v>73000</v>
      </c>
      <c r="AD4720">
        <f>정리!X4720</f>
        <v>-300</v>
      </c>
      <c r="AE4720" t="s">
        <v>5030</v>
      </c>
    </row>
    <row r="4721" spans="1:31" x14ac:dyDescent="0.3">
      <c r="A4721" s="1" t="s">
        <v>4077</v>
      </c>
      <c r="B4721" s="2" t="s">
        <v>4085</v>
      </c>
      <c r="C4721" s="3">
        <v>2021</v>
      </c>
      <c r="D4721" s="4">
        <v>490</v>
      </c>
      <c r="E4721" s="5">
        <v>103.4</v>
      </c>
      <c r="F4721" s="6">
        <v>31</v>
      </c>
      <c r="G4721" s="5">
        <v>79.7</v>
      </c>
      <c r="H4721" s="7">
        <v>24</v>
      </c>
      <c r="I4721" s="8">
        <v>50</v>
      </c>
      <c r="J4721" s="9">
        <f>정리!J4721</f>
        <v>83000</v>
      </c>
      <c r="K4721" s="9">
        <f>정리!K4721</f>
        <v>5</v>
      </c>
      <c r="L4721" s="9">
        <f>정리!L4721</f>
        <v>52000</v>
      </c>
      <c r="M4721" s="9">
        <f>정리!M4721</f>
        <v>2</v>
      </c>
      <c r="N4721" s="10">
        <f t="shared" si="229"/>
        <v>31000</v>
      </c>
      <c r="O4721" s="15">
        <f t="shared" si="227"/>
        <v>62.650602409638559</v>
      </c>
      <c r="P4721" s="11">
        <v>3</v>
      </c>
      <c r="Q4721" s="11">
        <v>2</v>
      </c>
      <c r="R4721" s="11" t="s">
        <v>22</v>
      </c>
      <c r="S4721" s="12">
        <v>103</v>
      </c>
      <c r="T4721">
        <v>37.609327999999998</v>
      </c>
      <c r="U4721">
        <v>127.10973799999999</v>
      </c>
      <c r="V4721" t="s">
        <v>4086</v>
      </c>
      <c r="W4721">
        <v>0</v>
      </c>
      <c r="X4721">
        <v>0</v>
      </c>
      <c r="Y4721">
        <v>0</v>
      </c>
      <c r="Z4721" s="14">
        <f t="shared" si="228"/>
        <v>300</v>
      </c>
      <c r="AA4721">
        <f>정리!U4721</f>
        <v>55</v>
      </c>
      <c r="AB4721">
        <f>정리!V4721</f>
        <v>300</v>
      </c>
      <c r="AC4721">
        <f>정리!W4721</f>
        <v>0</v>
      </c>
      <c r="AD4721">
        <f>정리!X4721</f>
        <v>-300</v>
      </c>
      <c r="AE4721">
        <v>300</v>
      </c>
    </row>
    <row r="4722" spans="1:31" x14ac:dyDescent="0.3">
      <c r="A4722" s="1" t="s">
        <v>4077</v>
      </c>
      <c r="B4722" s="2" t="s">
        <v>4085</v>
      </c>
      <c r="C4722" s="3">
        <v>2021</v>
      </c>
      <c r="D4722" s="4">
        <v>490</v>
      </c>
      <c r="E4722" s="5">
        <v>109.2</v>
      </c>
      <c r="F4722" s="6">
        <v>33</v>
      </c>
      <c r="G4722" s="5">
        <v>85</v>
      </c>
      <c r="H4722" s="7">
        <v>26</v>
      </c>
      <c r="I4722" s="8">
        <v>440</v>
      </c>
      <c r="J4722" s="9">
        <f>정리!J4722</f>
        <v>84500</v>
      </c>
      <c r="K4722" s="9">
        <f>정리!K4722</f>
        <v>24</v>
      </c>
      <c r="L4722" s="9">
        <f>정리!L4722</f>
        <v>50000</v>
      </c>
      <c r="M4722" s="9">
        <f>정리!M4722</f>
        <v>3</v>
      </c>
      <c r="N4722" s="10">
        <f t="shared" si="229"/>
        <v>34500</v>
      </c>
      <c r="O4722" s="15">
        <f t="shared" si="227"/>
        <v>59.171597633136095</v>
      </c>
      <c r="P4722" s="11">
        <v>3</v>
      </c>
      <c r="Q4722" s="11">
        <v>2</v>
      </c>
      <c r="R4722" s="11" t="s">
        <v>22</v>
      </c>
      <c r="S4722" s="12">
        <v>109</v>
      </c>
      <c r="T4722">
        <v>37.609327999999998</v>
      </c>
      <c r="U4722">
        <v>127.10973799999999</v>
      </c>
      <c r="V4722" t="s">
        <v>4086</v>
      </c>
      <c r="W4722">
        <v>-1.2195121951219512</v>
      </c>
      <c r="X4722">
        <v>0</v>
      </c>
      <c r="Y4722">
        <v>-3.3333333333333335</v>
      </c>
      <c r="Z4722" s="14">
        <f t="shared" si="228"/>
        <v>300</v>
      </c>
      <c r="AA4722">
        <f>정리!U4722</f>
        <v>55</v>
      </c>
      <c r="AB4722">
        <f>정리!V4722</f>
        <v>300</v>
      </c>
      <c r="AC4722">
        <f>정리!W4722</f>
        <v>0</v>
      </c>
      <c r="AD4722">
        <f>정리!X4722</f>
        <v>-300</v>
      </c>
      <c r="AE4722">
        <v>300</v>
      </c>
    </row>
    <row r="4723" spans="1:31" x14ac:dyDescent="0.3">
      <c r="A4723" s="1" t="s">
        <v>4077</v>
      </c>
      <c r="B4723" s="2" t="s">
        <v>4087</v>
      </c>
      <c r="C4723" s="3">
        <v>2012</v>
      </c>
      <c r="D4723" s="4">
        <v>381</v>
      </c>
      <c r="E4723" s="5">
        <v>77.900000000000006</v>
      </c>
      <c r="F4723" s="6">
        <v>24</v>
      </c>
      <c r="G4723" s="5">
        <v>60</v>
      </c>
      <c r="H4723" s="7">
        <v>18</v>
      </c>
      <c r="I4723" s="8">
        <v>61</v>
      </c>
      <c r="J4723" s="9">
        <f>정리!J4723</f>
        <v>63000</v>
      </c>
      <c r="K4723" s="9">
        <f>정리!K4723</f>
        <v>8</v>
      </c>
      <c r="L4723" s="9">
        <f>정리!L4723</f>
        <v>0</v>
      </c>
      <c r="M4723" s="9">
        <f>정리!M4723</f>
        <v>0</v>
      </c>
      <c r="N4723" s="10">
        <f t="shared" si="229"/>
        <v>63000</v>
      </c>
      <c r="O4723" s="15">
        <f t="shared" si="227"/>
        <v>0</v>
      </c>
      <c r="P4723" s="11">
        <v>3</v>
      </c>
      <c r="Q4723" s="11">
        <v>2</v>
      </c>
      <c r="R4723" s="11" t="s">
        <v>22</v>
      </c>
      <c r="S4723" s="12" t="s">
        <v>139</v>
      </c>
      <c r="T4723">
        <v>37.602451000000002</v>
      </c>
      <c r="U4723">
        <v>127.104799</v>
      </c>
      <c r="V4723" t="s">
        <v>4088</v>
      </c>
      <c r="W4723">
        <v>-5.5118110236220472</v>
      </c>
      <c r="X4723">
        <v>0</v>
      </c>
      <c r="Y4723">
        <v>-12.820512820512819</v>
      </c>
      <c r="Z4723" s="14">
        <f t="shared" si="228"/>
        <v>14.285714285714285</v>
      </c>
      <c r="AA4723">
        <f>정리!U4723</f>
        <v>54</v>
      </c>
      <c r="AB4723">
        <f>정리!V4723</f>
        <v>67.800000000000011</v>
      </c>
      <c r="AC4723">
        <f>정리!W4723</f>
        <v>73500</v>
      </c>
      <c r="AD4723">
        <f>정리!X4723</f>
        <v>10500</v>
      </c>
      <c r="AE4723" t="s">
        <v>4837</v>
      </c>
    </row>
    <row r="4724" spans="1:31" x14ac:dyDescent="0.3">
      <c r="A4724" s="1" t="s">
        <v>4077</v>
      </c>
      <c r="B4724" s="2" t="s">
        <v>4087</v>
      </c>
      <c r="C4724" s="3">
        <v>2012</v>
      </c>
      <c r="D4724" s="4">
        <v>381</v>
      </c>
      <c r="E4724" s="5">
        <v>110.7</v>
      </c>
      <c r="F4724" s="6">
        <v>33</v>
      </c>
      <c r="G4724" s="5">
        <v>85</v>
      </c>
      <c r="H4724" s="7">
        <v>26</v>
      </c>
      <c r="I4724" s="8">
        <v>80</v>
      </c>
      <c r="J4724" s="9">
        <f>정리!J4724</f>
        <v>73000</v>
      </c>
      <c r="K4724" s="9">
        <f>정리!K4724</f>
        <v>5</v>
      </c>
      <c r="L4724" s="9">
        <f>정리!L4724</f>
        <v>0</v>
      </c>
      <c r="M4724" s="9">
        <f>정리!M4724</f>
        <v>0</v>
      </c>
      <c r="N4724" s="10">
        <f t="shared" si="229"/>
        <v>73000</v>
      </c>
      <c r="O4724" s="15">
        <f t="shared" si="227"/>
        <v>0</v>
      </c>
      <c r="P4724" s="11">
        <v>3</v>
      </c>
      <c r="Q4724" s="11">
        <v>2</v>
      </c>
      <c r="R4724" s="11" t="s">
        <v>22</v>
      </c>
      <c r="S4724" s="12" t="s">
        <v>254</v>
      </c>
      <c r="T4724">
        <v>37.602451000000002</v>
      </c>
      <c r="U4724">
        <v>127.104799</v>
      </c>
      <c r="V4724" t="s">
        <v>4088</v>
      </c>
      <c r="W4724">
        <v>0</v>
      </c>
      <c r="X4724">
        <v>0</v>
      </c>
      <c r="Y4724">
        <v>0</v>
      </c>
      <c r="Z4724" s="14">
        <f t="shared" si="228"/>
        <v>15.606936416184972</v>
      </c>
      <c r="AA4724">
        <f>정리!U4724</f>
        <v>54</v>
      </c>
      <c r="AB4724">
        <f>정리!V4724</f>
        <v>67.800000000000011</v>
      </c>
      <c r="AC4724">
        <f>정리!W4724</f>
        <v>86500</v>
      </c>
      <c r="AD4724">
        <f>정리!X4724</f>
        <v>13500</v>
      </c>
      <c r="AE4724" t="s">
        <v>4837</v>
      </c>
    </row>
    <row r="4725" spans="1:31" x14ac:dyDescent="0.3">
      <c r="A4725" s="1" t="s">
        <v>4077</v>
      </c>
      <c r="B4725" s="2" t="s">
        <v>4087</v>
      </c>
      <c r="C4725" s="3">
        <v>2012</v>
      </c>
      <c r="D4725" s="4">
        <v>381</v>
      </c>
      <c r="E4725" s="5">
        <v>142.69999999999999</v>
      </c>
      <c r="F4725" s="6">
        <v>43</v>
      </c>
      <c r="G4725" s="5">
        <v>110.9</v>
      </c>
      <c r="H4725" s="7">
        <v>34</v>
      </c>
      <c r="I4725" s="8">
        <v>34</v>
      </c>
      <c r="J4725" s="9">
        <f>정리!J4725</f>
        <v>0</v>
      </c>
      <c r="K4725" s="9">
        <f>정리!K4725</f>
        <v>0</v>
      </c>
      <c r="L4725" s="9">
        <f>정리!L4725</f>
        <v>0</v>
      </c>
      <c r="M4725" s="9">
        <f>정리!M4725</f>
        <v>0</v>
      </c>
      <c r="N4725" s="10">
        <f t="shared" si="229"/>
        <v>0</v>
      </c>
      <c r="O4725" s="15">
        <f t="shared" si="227"/>
        <v>0</v>
      </c>
      <c r="P4725" s="11">
        <v>4</v>
      </c>
      <c r="Q4725" s="11">
        <v>2</v>
      </c>
      <c r="R4725" s="11" t="s">
        <v>22</v>
      </c>
      <c r="S4725" s="12" t="s">
        <v>63</v>
      </c>
      <c r="T4725">
        <v>37.602451000000002</v>
      </c>
      <c r="U4725">
        <v>127.104799</v>
      </c>
      <c r="V4725" t="s">
        <v>4088</v>
      </c>
      <c r="W4725">
        <v>0</v>
      </c>
      <c r="X4725">
        <v>0</v>
      </c>
      <c r="Y4725">
        <v>0</v>
      </c>
      <c r="Z4725" s="14">
        <f t="shared" si="228"/>
        <v>300</v>
      </c>
      <c r="AA4725">
        <f>정리!U4725</f>
        <v>54</v>
      </c>
      <c r="AB4725">
        <f>정리!V4725</f>
        <v>67.800000000000011</v>
      </c>
      <c r="AC4725">
        <f>정리!W4725</f>
        <v>88000</v>
      </c>
      <c r="AD4725">
        <f>정리!X4725</f>
        <v>-300</v>
      </c>
      <c r="AE4725" t="s">
        <v>4837</v>
      </c>
    </row>
    <row r="4726" spans="1:31" x14ac:dyDescent="0.3">
      <c r="A4726" s="1" t="s">
        <v>4077</v>
      </c>
      <c r="B4726" s="2" t="s">
        <v>4089</v>
      </c>
      <c r="C4726" s="3">
        <v>1989</v>
      </c>
      <c r="D4726" s="4">
        <v>250</v>
      </c>
      <c r="E4726" s="5">
        <v>64</v>
      </c>
      <c r="F4726" s="6">
        <v>19</v>
      </c>
      <c r="G4726" s="5">
        <v>52.7</v>
      </c>
      <c r="H4726" s="7">
        <v>16</v>
      </c>
      <c r="I4726" s="8">
        <v>70</v>
      </c>
      <c r="J4726" s="9">
        <f>정리!J4726</f>
        <v>40000</v>
      </c>
      <c r="K4726" s="9">
        <f>정리!K4726</f>
        <v>4</v>
      </c>
      <c r="L4726" s="9">
        <f>정리!L4726</f>
        <v>0</v>
      </c>
      <c r="M4726" s="9">
        <f>정리!M4726</f>
        <v>0</v>
      </c>
      <c r="N4726" s="10">
        <f t="shared" si="229"/>
        <v>40000</v>
      </c>
      <c r="O4726" s="15">
        <f t="shared" si="227"/>
        <v>0</v>
      </c>
      <c r="P4726" s="11">
        <v>3</v>
      </c>
      <c r="Q4726" s="11">
        <v>1</v>
      </c>
      <c r="R4726" s="11" t="s">
        <v>22</v>
      </c>
      <c r="S4726" s="12">
        <v>64</v>
      </c>
      <c r="T4726">
        <v>37.603752999999998</v>
      </c>
      <c r="U4726">
        <v>127.106516</v>
      </c>
      <c r="V4726" t="s">
        <v>198</v>
      </c>
      <c r="W4726">
        <v>0</v>
      </c>
      <c r="X4726">
        <v>0</v>
      </c>
      <c r="Y4726">
        <v>0</v>
      </c>
      <c r="Z4726" s="14">
        <f t="shared" si="228"/>
        <v>10.112359550561797</v>
      </c>
      <c r="AA4726">
        <f>정리!U4726</f>
        <v>53</v>
      </c>
      <c r="AB4726">
        <f>정리!V4726</f>
        <v>67.800000000000011</v>
      </c>
      <c r="AC4726">
        <f>정리!W4726</f>
        <v>44500</v>
      </c>
      <c r="AD4726">
        <f>정리!X4726</f>
        <v>4500</v>
      </c>
      <c r="AE4726" t="s">
        <v>4837</v>
      </c>
    </row>
    <row r="4727" spans="1:31" x14ac:dyDescent="0.3">
      <c r="A4727" s="1" t="s">
        <v>4077</v>
      </c>
      <c r="B4727" s="2" t="s">
        <v>4089</v>
      </c>
      <c r="C4727" s="3">
        <v>1989</v>
      </c>
      <c r="D4727" s="4">
        <v>250</v>
      </c>
      <c r="E4727" s="5">
        <v>71.900000000000006</v>
      </c>
      <c r="F4727" s="6">
        <v>22</v>
      </c>
      <c r="G4727" s="5">
        <v>59.9</v>
      </c>
      <c r="H4727" s="7">
        <v>18</v>
      </c>
      <c r="I4727" s="8">
        <v>120</v>
      </c>
      <c r="J4727" s="9">
        <f>정리!J4727</f>
        <v>43500</v>
      </c>
      <c r="K4727" s="9" t="str">
        <f>정리!K4727</f>
        <v>중</v>
      </c>
      <c r="L4727" s="9">
        <f>정리!L4727</f>
        <v>25000</v>
      </c>
      <c r="M4727" s="9">
        <f>정리!M4727</f>
        <v>3</v>
      </c>
      <c r="N4727" s="10">
        <f t="shared" si="229"/>
        <v>18500</v>
      </c>
      <c r="O4727" s="15">
        <f t="shared" si="227"/>
        <v>57.47126436781609</v>
      </c>
      <c r="P4727" s="11">
        <v>3</v>
      </c>
      <c r="Q4727" s="11">
        <v>1</v>
      </c>
      <c r="R4727" s="11" t="s">
        <v>22</v>
      </c>
      <c r="S4727" s="12">
        <v>71</v>
      </c>
      <c r="T4727">
        <v>37.603752999999998</v>
      </c>
      <c r="U4727">
        <v>127.106516</v>
      </c>
      <c r="V4727" t="s">
        <v>198</v>
      </c>
      <c r="W4727">
        <v>0</v>
      </c>
      <c r="X4727">
        <v>0</v>
      </c>
      <c r="Y4727">
        <v>0</v>
      </c>
      <c r="Z4727" s="14">
        <f t="shared" si="228"/>
        <v>21.621621621621621</v>
      </c>
      <c r="AA4727">
        <f>정리!U4727</f>
        <v>53</v>
      </c>
      <c r="AB4727">
        <f>정리!V4727</f>
        <v>67.800000000000011</v>
      </c>
      <c r="AC4727">
        <f>정리!W4727</f>
        <v>55500</v>
      </c>
      <c r="AD4727">
        <f>정리!X4727</f>
        <v>12000</v>
      </c>
      <c r="AE4727" t="s">
        <v>4837</v>
      </c>
    </row>
    <row r="4728" spans="1:31" x14ac:dyDescent="0.3">
      <c r="A4728" s="1" t="s">
        <v>4077</v>
      </c>
      <c r="B4728" s="2" t="s">
        <v>4089</v>
      </c>
      <c r="C4728" s="3">
        <v>1989</v>
      </c>
      <c r="D4728" s="4">
        <v>250</v>
      </c>
      <c r="E4728" s="5">
        <v>96</v>
      </c>
      <c r="F4728" s="6">
        <v>29</v>
      </c>
      <c r="G4728" s="5">
        <v>81.900000000000006</v>
      </c>
      <c r="H4728" s="7">
        <v>25</v>
      </c>
      <c r="I4728" s="8">
        <v>60</v>
      </c>
      <c r="J4728" s="9">
        <f>정리!J4728</f>
        <v>62000</v>
      </c>
      <c r="K4728" s="9">
        <f>정리!K4728</f>
        <v>4</v>
      </c>
      <c r="L4728" s="9">
        <f>정리!L4728</f>
        <v>27000</v>
      </c>
      <c r="M4728" s="9">
        <f>정리!M4728</f>
        <v>4</v>
      </c>
      <c r="N4728" s="10">
        <f t="shared" si="229"/>
        <v>35000</v>
      </c>
      <c r="O4728" s="15">
        <f t="shared" si="227"/>
        <v>43.548387096774192</v>
      </c>
      <c r="P4728" s="11">
        <v>3</v>
      </c>
      <c r="Q4728" s="11">
        <v>1</v>
      </c>
      <c r="R4728" s="11" t="s">
        <v>22</v>
      </c>
      <c r="S4728" s="12">
        <v>96</v>
      </c>
      <c r="T4728">
        <v>37.603752999999998</v>
      </c>
      <c r="U4728">
        <v>127.106516</v>
      </c>
      <c r="V4728" t="s">
        <v>198</v>
      </c>
      <c r="W4728">
        <v>0</v>
      </c>
      <c r="X4728">
        <v>0</v>
      </c>
      <c r="Y4728">
        <v>0</v>
      </c>
      <c r="Z4728" s="14">
        <f t="shared" si="228"/>
        <v>3.125</v>
      </c>
      <c r="AA4728">
        <f>정리!U4728</f>
        <v>53</v>
      </c>
      <c r="AB4728">
        <f>정리!V4728</f>
        <v>67.800000000000011</v>
      </c>
      <c r="AC4728">
        <f>정리!W4728</f>
        <v>64000</v>
      </c>
      <c r="AD4728">
        <f>정리!X4728</f>
        <v>2000</v>
      </c>
      <c r="AE4728" t="s">
        <v>4837</v>
      </c>
    </row>
    <row r="4729" spans="1:31" x14ac:dyDescent="0.3">
      <c r="A4729" s="1" t="s">
        <v>4077</v>
      </c>
      <c r="B4729" s="2" t="s">
        <v>4090</v>
      </c>
      <c r="C4729" s="3">
        <v>2021</v>
      </c>
      <c r="D4729" s="4">
        <v>218</v>
      </c>
      <c r="E4729" s="5">
        <v>108.5</v>
      </c>
      <c r="F4729" s="6">
        <v>33</v>
      </c>
      <c r="G4729" s="5">
        <v>84.8</v>
      </c>
      <c r="H4729" s="7">
        <v>26</v>
      </c>
      <c r="I4729" s="8">
        <v>179</v>
      </c>
      <c r="J4729" s="9">
        <f>정리!J4729</f>
        <v>81000</v>
      </c>
      <c r="K4729" s="9" t="str">
        <f>정리!K4729</f>
        <v>고</v>
      </c>
      <c r="L4729" s="9">
        <f>정리!L4729</f>
        <v>50000</v>
      </c>
      <c r="M4729" s="9" t="str">
        <f>정리!M4729</f>
        <v>저</v>
      </c>
      <c r="N4729" s="10">
        <f t="shared" si="229"/>
        <v>31000</v>
      </c>
      <c r="O4729" s="15">
        <f t="shared" si="227"/>
        <v>61.728395061728392</v>
      </c>
      <c r="P4729" s="11">
        <v>3</v>
      </c>
      <c r="Q4729" s="11">
        <v>2</v>
      </c>
      <c r="R4729" s="11" t="s">
        <v>22</v>
      </c>
      <c r="S4729" s="12" t="s">
        <v>62</v>
      </c>
      <c r="T4729">
        <v>37.609884000000001</v>
      </c>
      <c r="U4729">
        <v>127.105423</v>
      </c>
      <c r="V4729" t="s">
        <v>4091</v>
      </c>
      <c r="W4729">
        <v>0</v>
      </c>
      <c r="X4729">
        <v>10</v>
      </c>
      <c r="Y4729">
        <v>-14.492753623188406</v>
      </c>
      <c r="Z4729" s="14">
        <f t="shared" si="228"/>
        <v>-40.585948347681203</v>
      </c>
      <c r="AA4729">
        <f>정리!U4729</f>
        <v>53</v>
      </c>
      <c r="AB4729">
        <f>정리!V4729</f>
        <v>66.600000000000009</v>
      </c>
      <c r="AC4729">
        <f>정리!W4729</f>
        <v>57616</v>
      </c>
      <c r="AD4729">
        <f>정리!X4729</f>
        <v>-300</v>
      </c>
      <c r="AE4729" t="s">
        <v>5029</v>
      </c>
    </row>
    <row r="4730" spans="1:31" x14ac:dyDescent="0.3">
      <c r="A4730" s="1" t="s">
        <v>4077</v>
      </c>
      <c r="B4730" s="2" t="s">
        <v>4092</v>
      </c>
      <c r="C4730" s="3">
        <v>2019</v>
      </c>
      <c r="D4730" s="4">
        <v>497</v>
      </c>
      <c r="E4730" s="5">
        <v>80.3</v>
      </c>
      <c r="F4730" s="6">
        <v>24</v>
      </c>
      <c r="G4730" s="5">
        <v>60</v>
      </c>
      <c r="H4730" s="7">
        <v>18</v>
      </c>
      <c r="I4730" s="8">
        <v>52</v>
      </c>
      <c r="J4730" s="9">
        <f>정리!J4730</f>
        <v>87000</v>
      </c>
      <c r="K4730" s="9">
        <f>정리!K4730</f>
        <v>4</v>
      </c>
      <c r="L4730" s="9">
        <f>정리!L4730</f>
        <v>0</v>
      </c>
      <c r="M4730" s="9">
        <f>정리!M4730</f>
        <v>0</v>
      </c>
      <c r="N4730" s="10">
        <f t="shared" si="229"/>
        <v>87000</v>
      </c>
      <c r="O4730" s="15">
        <f t="shared" si="227"/>
        <v>0</v>
      </c>
      <c r="P4730" s="11">
        <v>3</v>
      </c>
      <c r="Q4730" s="11">
        <v>2</v>
      </c>
      <c r="R4730" s="11" t="s">
        <v>22</v>
      </c>
      <c r="S4730" s="12" t="s">
        <v>55</v>
      </c>
      <c r="T4730">
        <v>37.579901</v>
      </c>
      <c r="U4730">
        <v>127.093514</v>
      </c>
      <c r="V4730" t="s">
        <v>4093</v>
      </c>
      <c r="W4730">
        <v>0</v>
      </c>
      <c r="X4730">
        <v>0</v>
      </c>
      <c r="Y4730">
        <v>0</v>
      </c>
      <c r="Z4730" s="14">
        <f t="shared" si="228"/>
        <v>2.6845637583892619</v>
      </c>
      <c r="AA4730">
        <f>정리!U4730</f>
        <v>41</v>
      </c>
      <c r="AB4730">
        <f>정리!V4730</f>
        <v>61.3</v>
      </c>
      <c r="AC4730">
        <f>정리!W4730</f>
        <v>89400</v>
      </c>
      <c r="AD4730">
        <f>정리!X4730</f>
        <v>2400</v>
      </c>
      <c r="AE4730" t="s">
        <v>5031</v>
      </c>
    </row>
    <row r="4731" spans="1:31" x14ac:dyDescent="0.3">
      <c r="A4731" s="1" t="s">
        <v>4077</v>
      </c>
      <c r="B4731" s="2" t="s">
        <v>4092</v>
      </c>
      <c r="C4731" s="3">
        <v>2019</v>
      </c>
      <c r="D4731" s="4">
        <v>497</v>
      </c>
      <c r="E4731" s="5">
        <v>98.8</v>
      </c>
      <c r="F4731" s="6">
        <v>30</v>
      </c>
      <c r="G4731" s="5">
        <v>74.900000000000006</v>
      </c>
      <c r="H4731" s="7">
        <v>23</v>
      </c>
      <c r="I4731" s="8">
        <v>65</v>
      </c>
      <c r="J4731" s="9">
        <f>정리!J4731</f>
        <v>95000</v>
      </c>
      <c r="K4731" s="9" t="str">
        <f>정리!K4731</f>
        <v>중</v>
      </c>
      <c r="L4731" s="9">
        <f>정리!L4731</f>
        <v>0</v>
      </c>
      <c r="M4731" s="9">
        <f>정리!M4731</f>
        <v>0</v>
      </c>
      <c r="N4731" s="10">
        <f t="shared" si="229"/>
        <v>95000</v>
      </c>
      <c r="O4731" s="15">
        <f t="shared" si="227"/>
        <v>0</v>
      </c>
      <c r="P4731" s="11">
        <v>3</v>
      </c>
      <c r="Q4731" s="11">
        <v>2</v>
      </c>
      <c r="R4731" s="11" t="s">
        <v>22</v>
      </c>
      <c r="S4731" s="12" t="s">
        <v>3308</v>
      </c>
      <c r="T4731">
        <v>37.579901</v>
      </c>
      <c r="U4731">
        <v>127.093514</v>
      </c>
      <c r="V4731" t="s">
        <v>4093</v>
      </c>
      <c r="W4731">
        <v>0</v>
      </c>
      <c r="X4731">
        <v>0</v>
      </c>
      <c r="Y4731">
        <v>0</v>
      </c>
      <c r="Z4731" s="14">
        <f t="shared" si="228"/>
        <v>4.0404040404040407</v>
      </c>
      <c r="AA4731">
        <f>정리!U4731</f>
        <v>41</v>
      </c>
      <c r="AB4731">
        <f>정리!V4731</f>
        <v>61.3</v>
      </c>
      <c r="AC4731">
        <f>정리!W4731</f>
        <v>99000</v>
      </c>
      <c r="AD4731">
        <f>정리!X4731</f>
        <v>4000</v>
      </c>
      <c r="AE4731" t="s">
        <v>5031</v>
      </c>
    </row>
    <row r="4732" spans="1:31" x14ac:dyDescent="0.3">
      <c r="A4732" s="1" t="s">
        <v>4077</v>
      </c>
      <c r="B4732" s="2" t="s">
        <v>4092</v>
      </c>
      <c r="C4732" s="3">
        <v>2019</v>
      </c>
      <c r="D4732" s="4">
        <v>497</v>
      </c>
      <c r="E4732" s="5">
        <v>112.4</v>
      </c>
      <c r="F4732" s="6">
        <v>34</v>
      </c>
      <c r="G4732" s="5">
        <v>85</v>
      </c>
      <c r="H4732" s="7">
        <v>26</v>
      </c>
      <c r="I4732" s="8">
        <v>46</v>
      </c>
      <c r="J4732" s="9">
        <f>정리!J4732</f>
        <v>105000</v>
      </c>
      <c r="K4732" s="9">
        <f>정리!K4732</f>
        <v>5</v>
      </c>
      <c r="L4732" s="9">
        <f>정리!L4732</f>
        <v>67000</v>
      </c>
      <c r="M4732" s="9" t="str">
        <f>정리!M4732</f>
        <v>저</v>
      </c>
      <c r="N4732" s="10">
        <f t="shared" si="229"/>
        <v>38000</v>
      </c>
      <c r="O4732" s="15">
        <f t="shared" si="227"/>
        <v>63.809523809523803</v>
      </c>
      <c r="P4732" s="11">
        <v>3</v>
      </c>
      <c r="Q4732" s="11">
        <v>2</v>
      </c>
      <c r="R4732" s="11" t="s">
        <v>22</v>
      </c>
      <c r="S4732" s="12" t="s">
        <v>4094</v>
      </c>
      <c r="T4732">
        <v>37.579901</v>
      </c>
      <c r="U4732">
        <v>127.093514</v>
      </c>
      <c r="V4732" t="s">
        <v>4093</v>
      </c>
      <c r="W4732">
        <v>0</v>
      </c>
      <c r="X4732">
        <v>-2.8571428571428572</v>
      </c>
      <c r="Y4732">
        <v>5.4054054054054053</v>
      </c>
      <c r="Z4732" s="14">
        <f t="shared" si="228"/>
        <v>18.918918918918919</v>
      </c>
      <c r="AA4732">
        <f>정리!U4732</f>
        <v>41</v>
      </c>
      <c r="AB4732">
        <f>정리!V4732</f>
        <v>61.3</v>
      </c>
      <c r="AC4732">
        <f>정리!W4732</f>
        <v>129500</v>
      </c>
      <c r="AD4732">
        <f>정리!X4732</f>
        <v>24500</v>
      </c>
      <c r="AE4732" t="s">
        <v>5031</v>
      </c>
    </row>
    <row r="4733" spans="1:31" x14ac:dyDescent="0.3">
      <c r="A4733" s="1" t="s">
        <v>4077</v>
      </c>
      <c r="B4733" s="2" t="s">
        <v>4095</v>
      </c>
      <c r="C4733" s="3">
        <v>1992</v>
      </c>
      <c r="D4733" s="4">
        <v>440</v>
      </c>
      <c r="E4733" s="5">
        <v>100.9</v>
      </c>
      <c r="F4733" s="6">
        <v>31</v>
      </c>
      <c r="G4733" s="5">
        <v>84.9</v>
      </c>
      <c r="H4733" s="7">
        <v>26</v>
      </c>
      <c r="I4733" s="8">
        <v>440</v>
      </c>
      <c r="J4733" s="9">
        <f>정리!J4733</f>
        <v>70000</v>
      </c>
      <c r="K4733" s="9">
        <f>정리!K4733</f>
        <v>5</v>
      </c>
      <c r="L4733" s="9">
        <f>정리!L4733</f>
        <v>48000</v>
      </c>
      <c r="M4733" s="9" t="str">
        <f>정리!M4733</f>
        <v>중</v>
      </c>
      <c r="N4733" s="10">
        <f t="shared" si="229"/>
        <v>22000</v>
      </c>
      <c r="O4733" s="15">
        <f t="shared" si="227"/>
        <v>68.571428571428569</v>
      </c>
      <c r="P4733" s="11">
        <v>3</v>
      </c>
      <c r="Q4733" s="11">
        <v>2</v>
      </c>
      <c r="R4733" s="11" t="s">
        <v>22</v>
      </c>
      <c r="S4733" s="12">
        <v>100</v>
      </c>
      <c r="T4733">
        <v>37.582836999999998</v>
      </c>
      <c r="U4733">
        <v>127.094312</v>
      </c>
      <c r="V4733" t="s">
        <v>4096</v>
      </c>
      <c r="W4733">
        <v>0</v>
      </c>
      <c r="X4733">
        <v>0</v>
      </c>
      <c r="Y4733">
        <v>0</v>
      </c>
      <c r="Z4733" s="14">
        <f t="shared" si="228"/>
        <v>15.966386554621847</v>
      </c>
      <c r="AA4733">
        <f>정리!U4733</f>
        <v>42</v>
      </c>
      <c r="AB4733">
        <f>정리!V4733</f>
        <v>61.3</v>
      </c>
      <c r="AC4733">
        <f>정리!W4733</f>
        <v>83300</v>
      </c>
      <c r="AD4733">
        <f>정리!X4733</f>
        <v>13300</v>
      </c>
      <c r="AE4733" t="s">
        <v>5031</v>
      </c>
    </row>
    <row r="4734" spans="1:31" x14ac:dyDescent="0.3">
      <c r="A4734" s="1" t="s">
        <v>4077</v>
      </c>
      <c r="B4734" s="2" t="s">
        <v>4097</v>
      </c>
      <c r="C4734" s="3">
        <v>2020</v>
      </c>
      <c r="D4734" s="4">
        <v>453</v>
      </c>
      <c r="E4734" s="5">
        <v>83.5</v>
      </c>
      <c r="F4734" s="6">
        <v>25</v>
      </c>
      <c r="G4734" s="5">
        <v>60</v>
      </c>
      <c r="H4734" s="7">
        <v>18</v>
      </c>
      <c r="I4734" s="8">
        <v>31</v>
      </c>
      <c r="J4734" s="9">
        <f>정리!J4734</f>
        <v>88000</v>
      </c>
      <c r="K4734" s="9" t="str">
        <f>정리!K4734</f>
        <v>고</v>
      </c>
      <c r="L4734" s="9">
        <f>정리!L4734</f>
        <v>0</v>
      </c>
      <c r="M4734" s="9">
        <f>정리!M4734</f>
        <v>0</v>
      </c>
      <c r="N4734" s="10">
        <f t="shared" si="229"/>
        <v>88000</v>
      </c>
      <c r="O4734" s="15">
        <f t="shared" si="227"/>
        <v>0</v>
      </c>
      <c r="P4734" s="11">
        <v>3</v>
      </c>
      <c r="Q4734" s="11">
        <v>2</v>
      </c>
      <c r="R4734" s="11" t="s">
        <v>22</v>
      </c>
      <c r="S4734" s="12" t="s">
        <v>259</v>
      </c>
      <c r="T4734">
        <v>37.582182000000003</v>
      </c>
      <c r="U4734">
        <v>127.078935</v>
      </c>
      <c r="V4734" t="s">
        <v>4098</v>
      </c>
      <c r="W4734">
        <v>0</v>
      </c>
      <c r="X4734">
        <v>0</v>
      </c>
      <c r="Y4734">
        <v>0</v>
      </c>
      <c r="Z4734" s="14">
        <f t="shared" si="228"/>
        <v>19.26605504587156</v>
      </c>
      <c r="AA4734">
        <f>정리!U4734</f>
        <v>45</v>
      </c>
      <c r="AB4734">
        <f>정리!V4734</f>
        <v>68.400000000000006</v>
      </c>
      <c r="AC4734">
        <f>정리!W4734</f>
        <v>109000</v>
      </c>
      <c r="AD4734">
        <f>정리!X4734</f>
        <v>21000</v>
      </c>
      <c r="AE4734" t="s">
        <v>4782</v>
      </c>
    </row>
    <row r="4735" spans="1:31" x14ac:dyDescent="0.3">
      <c r="A4735" s="1" t="s">
        <v>4077</v>
      </c>
      <c r="B4735" s="2" t="s">
        <v>4097</v>
      </c>
      <c r="C4735" s="3">
        <v>2020</v>
      </c>
      <c r="D4735" s="4">
        <v>453</v>
      </c>
      <c r="E4735" s="5">
        <v>94.2</v>
      </c>
      <c r="F4735" s="6">
        <v>28</v>
      </c>
      <c r="G4735" s="5">
        <v>68.2</v>
      </c>
      <c r="H4735" s="7">
        <v>21</v>
      </c>
      <c r="I4735" s="8">
        <v>57</v>
      </c>
      <c r="J4735" s="9">
        <f>정리!J4735</f>
        <v>93000</v>
      </c>
      <c r="K4735" s="9" t="str">
        <f>정리!K4735</f>
        <v>중</v>
      </c>
      <c r="L4735" s="9">
        <f>정리!L4735</f>
        <v>0</v>
      </c>
      <c r="M4735" s="9">
        <f>정리!M4735</f>
        <v>0</v>
      </c>
      <c r="N4735" s="10">
        <f t="shared" si="229"/>
        <v>93000</v>
      </c>
      <c r="O4735" s="15">
        <f t="shared" si="227"/>
        <v>0</v>
      </c>
      <c r="P4735" s="11">
        <v>3</v>
      </c>
      <c r="Q4735" s="11">
        <v>2</v>
      </c>
      <c r="R4735" s="11" t="s">
        <v>22</v>
      </c>
      <c r="S4735" s="12">
        <v>94</v>
      </c>
      <c r="T4735">
        <v>37.582182000000003</v>
      </c>
      <c r="U4735">
        <v>127.078935</v>
      </c>
      <c r="V4735" t="s">
        <v>4098</v>
      </c>
      <c r="W4735">
        <v>0</v>
      </c>
      <c r="X4735">
        <v>0</v>
      </c>
      <c r="Y4735">
        <v>0</v>
      </c>
      <c r="Z4735" s="14">
        <f t="shared" si="228"/>
        <v>-6.5902578796561597</v>
      </c>
      <c r="AA4735">
        <f>정리!U4735</f>
        <v>45</v>
      </c>
      <c r="AB4735">
        <f>정리!V4735</f>
        <v>68.400000000000006</v>
      </c>
      <c r="AC4735">
        <f>정리!W4735</f>
        <v>87250</v>
      </c>
      <c r="AD4735">
        <f>정리!X4735</f>
        <v>-300</v>
      </c>
      <c r="AE4735" t="s">
        <v>4782</v>
      </c>
    </row>
    <row r="4736" spans="1:31" x14ac:dyDescent="0.3">
      <c r="A4736" s="1" t="s">
        <v>4077</v>
      </c>
      <c r="B4736" s="2" t="s">
        <v>4097</v>
      </c>
      <c r="C4736" s="3">
        <v>2020</v>
      </c>
      <c r="D4736" s="4">
        <v>453</v>
      </c>
      <c r="E4736" s="5">
        <v>111.8</v>
      </c>
      <c r="F4736" s="6">
        <v>34</v>
      </c>
      <c r="G4736" s="5">
        <v>85</v>
      </c>
      <c r="H4736" s="7">
        <v>26</v>
      </c>
      <c r="I4736" s="8">
        <v>105</v>
      </c>
      <c r="J4736" s="9">
        <f>정리!J4736</f>
        <v>110000</v>
      </c>
      <c r="K4736" s="9" t="str">
        <f>정리!K4736</f>
        <v>중</v>
      </c>
      <c r="L4736" s="9">
        <f>정리!L4736</f>
        <v>65000</v>
      </c>
      <c r="M4736" s="9" t="str">
        <f>정리!M4736</f>
        <v>저</v>
      </c>
      <c r="N4736" s="10">
        <f t="shared" si="229"/>
        <v>45000</v>
      </c>
      <c r="O4736" s="15">
        <f t="shared" si="227"/>
        <v>59.090909090909093</v>
      </c>
      <c r="P4736" s="11">
        <v>3</v>
      </c>
      <c r="Q4736" s="11">
        <v>2</v>
      </c>
      <c r="R4736" s="11" t="s">
        <v>22</v>
      </c>
      <c r="S4736" s="12" t="s">
        <v>1118</v>
      </c>
      <c r="T4736">
        <v>37.582182000000003</v>
      </c>
      <c r="U4736">
        <v>127.078935</v>
      </c>
      <c r="V4736" t="s">
        <v>4098</v>
      </c>
      <c r="W4736">
        <v>0</v>
      </c>
      <c r="X4736">
        <v>0</v>
      </c>
      <c r="Y4736">
        <v>0</v>
      </c>
      <c r="Z4736" s="14">
        <f t="shared" si="228"/>
        <v>11.29032258064516</v>
      </c>
      <c r="AA4736">
        <f>정리!U4736</f>
        <v>45</v>
      </c>
      <c r="AB4736">
        <f>정리!V4736</f>
        <v>68.400000000000006</v>
      </c>
      <c r="AC4736">
        <f>정리!W4736</f>
        <v>124000</v>
      </c>
      <c r="AD4736">
        <f>정리!X4736</f>
        <v>14000</v>
      </c>
      <c r="AE4736" t="s">
        <v>4782</v>
      </c>
    </row>
    <row r="4737" spans="1:31" x14ac:dyDescent="0.3">
      <c r="A4737" s="1" t="s">
        <v>4077</v>
      </c>
      <c r="B4737" s="2" t="s">
        <v>4099</v>
      </c>
      <c r="C4737" s="3">
        <v>2000</v>
      </c>
      <c r="D4737" s="4">
        <v>555</v>
      </c>
      <c r="E4737" s="5">
        <v>82.2</v>
      </c>
      <c r="F4737" s="6">
        <v>25</v>
      </c>
      <c r="G4737" s="5">
        <v>59.7</v>
      </c>
      <c r="H4737" s="7">
        <v>18</v>
      </c>
      <c r="I4737" s="8">
        <v>98</v>
      </c>
      <c r="J4737" s="9">
        <f>정리!J4737</f>
        <v>66000</v>
      </c>
      <c r="K4737" s="9" t="str">
        <f>정리!K4737</f>
        <v>중</v>
      </c>
      <c r="L4737" s="9">
        <f>정리!L4737</f>
        <v>0</v>
      </c>
      <c r="M4737" s="9">
        <f>정리!M4737</f>
        <v>0</v>
      </c>
      <c r="N4737" s="10">
        <f t="shared" si="229"/>
        <v>66000</v>
      </c>
      <c r="O4737" s="15">
        <f t="shared" si="227"/>
        <v>0</v>
      </c>
      <c r="P4737" s="11">
        <v>2</v>
      </c>
      <c r="Q4737" s="11">
        <v>1</v>
      </c>
      <c r="R4737" s="11" t="s">
        <v>81</v>
      </c>
      <c r="S4737" s="12" t="s">
        <v>220</v>
      </c>
      <c r="T4737">
        <v>37.578487000000003</v>
      </c>
      <c r="U4737">
        <v>127.08174099999999</v>
      </c>
      <c r="V4737" t="s">
        <v>4100</v>
      </c>
      <c r="W4737">
        <v>1.5625</v>
      </c>
      <c r="X4737">
        <v>0</v>
      </c>
      <c r="Y4737">
        <v>5.1282051282051277</v>
      </c>
      <c r="Z4737" s="14">
        <f t="shared" si="228"/>
        <v>12</v>
      </c>
      <c r="AA4737">
        <f>정리!U4737</f>
        <v>42</v>
      </c>
      <c r="AB4737">
        <f>정리!V4737</f>
        <v>68.400000000000006</v>
      </c>
      <c r="AC4737">
        <f>정리!W4737</f>
        <v>75000</v>
      </c>
      <c r="AD4737">
        <f>정리!X4737</f>
        <v>9000</v>
      </c>
      <c r="AE4737" t="s">
        <v>4782</v>
      </c>
    </row>
    <row r="4738" spans="1:31" x14ac:dyDescent="0.3">
      <c r="A4738" s="1" t="s">
        <v>4077</v>
      </c>
      <c r="B4738" s="2" t="s">
        <v>4099</v>
      </c>
      <c r="C4738" s="3">
        <v>2000</v>
      </c>
      <c r="D4738" s="4">
        <v>555</v>
      </c>
      <c r="E4738" s="5">
        <v>111.4</v>
      </c>
      <c r="F4738" s="6">
        <v>34</v>
      </c>
      <c r="G4738" s="5">
        <v>84.9</v>
      </c>
      <c r="H4738" s="7">
        <v>26</v>
      </c>
      <c r="I4738" s="8">
        <v>165</v>
      </c>
      <c r="J4738" s="9">
        <f>정리!J4738</f>
        <v>75000</v>
      </c>
      <c r="K4738" s="9">
        <f>정리!K4738</f>
        <v>4</v>
      </c>
      <c r="L4738" s="9">
        <f>정리!L4738</f>
        <v>0</v>
      </c>
      <c r="M4738" s="9">
        <f>정리!M4738</f>
        <v>0</v>
      </c>
      <c r="N4738" s="10">
        <f t="shared" si="229"/>
        <v>75000</v>
      </c>
      <c r="O4738" s="15">
        <f t="shared" si="227"/>
        <v>0</v>
      </c>
      <c r="P4738" s="11">
        <v>3</v>
      </c>
      <c r="Q4738" s="11">
        <v>2</v>
      </c>
      <c r="R4738" s="11" t="s">
        <v>81</v>
      </c>
      <c r="S4738" s="12">
        <v>111</v>
      </c>
      <c r="T4738">
        <v>37.578487000000003</v>
      </c>
      <c r="U4738">
        <v>127.08174099999999</v>
      </c>
      <c r="V4738" t="s">
        <v>4100</v>
      </c>
      <c r="W4738">
        <v>0</v>
      </c>
      <c r="X4738">
        <v>0</v>
      </c>
      <c r="Y4738">
        <v>0</v>
      </c>
      <c r="Z4738" s="14">
        <f t="shared" si="228"/>
        <v>20.212765957446805</v>
      </c>
      <c r="AA4738">
        <f>정리!U4738</f>
        <v>42</v>
      </c>
      <c r="AB4738">
        <f>정리!V4738</f>
        <v>68.400000000000006</v>
      </c>
      <c r="AC4738">
        <f>정리!W4738</f>
        <v>94000</v>
      </c>
      <c r="AD4738">
        <f>정리!X4738</f>
        <v>19000</v>
      </c>
      <c r="AE4738" t="s">
        <v>4782</v>
      </c>
    </row>
    <row r="4739" spans="1:31" x14ac:dyDescent="0.3">
      <c r="A4739" s="1" t="s">
        <v>4077</v>
      </c>
      <c r="B4739" s="2" t="s">
        <v>4099</v>
      </c>
      <c r="C4739" s="3">
        <v>2000</v>
      </c>
      <c r="D4739" s="4">
        <v>555</v>
      </c>
      <c r="E4739" s="5">
        <v>164.2</v>
      </c>
      <c r="F4739" s="6">
        <v>50</v>
      </c>
      <c r="G4739" s="5">
        <v>134.69999999999999</v>
      </c>
      <c r="H4739" s="7">
        <v>41</v>
      </c>
      <c r="I4739" s="8">
        <v>50</v>
      </c>
      <c r="J4739" s="9">
        <f>정리!J4739</f>
        <v>95000</v>
      </c>
      <c r="K4739" s="9">
        <f>정리!K4739</f>
        <v>13</v>
      </c>
      <c r="L4739" s="9">
        <f>정리!L4739</f>
        <v>65000</v>
      </c>
      <c r="M4739" s="9">
        <f>정리!M4739</f>
        <v>21</v>
      </c>
      <c r="N4739" s="10">
        <f t="shared" si="229"/>
        <v>30000</v>
      </c>
      <c r="O4739" s="15">
        <f t="shared" ref="O4739:O4802" si="230">IF(ISERROR(L4739/J4739),0,L4739/J4739*100)</f>
        <v>68.421052631578945</v>
      </c>
      <c r="P4739" s="11">
        <v>4</v>
      </c>
      <c r="Q4739" s="11">
        <v>2</v>
      </c>
      <c r="R4739" s="11" t="s">
        <v>22</v>
      </c>
      <c r="S4739" s="12">
        <v>164</v>
      </c>
      <c r="T4739">
        <v>37.578487000000003</v>
      </c>
      <c r="U4739">
        <v>127.08174099999999</v>
      </c>
      <c r="V4739" t="s">
        <v>4100</v>
      </c>
      <c r="W4739">
        <v>0</v>
      </c>
      <c r="X4739">
        <v>0</v>
      </c>
      <c r="Y4739">
        <v>0</v>
      </c>
      <c r="Z4739" s="14">
        <f t="shared" ref="Z4739:Z4802" si="231">IF(AND(J4739&gt;0,AC4739*1&gt;300),(AC4739-J4739)/AC4739*100,300)</f>
        <v>-20.253164556962027</v>
      </c>
      <c r="AA4739">
        <f>정리!U4739</f>
        <v>42</v>
      </c>
      <c r="AB4739">
        <f>정리!V4739</f>
        <v>68.400000000000006</v>
      </c>
      <c r="AC4739">
        <f>정리!W4739</f>
        <v>79000</v>
      </c>
      <c r="AD4739">
        <f>정리!X4739</f>
        <v>-300</v>
      </c>
      <c r="AE4739" t="s">
        <v>4782</v>
      </c>
    </row>
    <row r="4740" spans="1:31" x14ac:dyDescent="0.3">
      <c r="A4740" s="1" t="s">
        <v>4077</v>
      </c>
      <c r="B4740" s="2" t="s">
        <v>4101</v>
      </c>
      <c r="C4740" s="3">
        <v>1990</v>
      </c>
      <c r="D4740" s="4">
        <v>565</v>
      </c>
      <c r="E4740" s="5">
        <v>48</v>
      </c>
      <c r="F4740" s="6">
        <v>15</v>
      </c>
      <c r="G4740" s="5">
        <v>35.4</v>
      </c>
      <c r="H4740" s="7">
        <v>11</v>
      </c>
      <c r="I4740" s="8">
        <v>140</v>
      </c>
      <c r="J4740" s="9">
        <f>정리!J4740</f>
        <v>35000</v>
      </c>
      <c r="K4740" s="9">
        <f>정리!K4740</f>
        <v>6</v>
      </c>
      <c r="L4740" s="9">
        <f>정리!L4740</f>
        <v>24000</v>
      </c>
      <c r="M4740" s="9">
        <f>정리!M4740</f>
        <v>1</v>
      </c>
      <c r="N4740" s="10">
        <f t="shared" si="229"/>
        <v>11000</v>
      </c>
      <c r="O4740" s="15">
        <f t="shared" si="230"/>
        <v>68.571428571428569</v>
      </c>
      <c r="P4740" s="11">
        <v>2</v>
      </c>
      <c r="Q4740" s="11">
        <v>1</v>
      </c>
      <c r="R4740" s="11" t="s">
        <v>20</v>
      </c>
      <c r="S4740" s="12">
        <v>48</v>
      </c>
      <c r="T4740">
        <v>37.581496999999999</v>
      </c>
      <c r="U4740">
        <v>127.09592499999999</v>
      </c>
      <c r="V4740" t="s">
        <v>4102</v>
      </c>
      <c r="W4740">
        <v>0</v>
      </c>
      <c r="X4740">
        <v>0</v>
      </c>
      <c r="Y4740">
        <v>0</v>
      </c>
      <c r="Z4740" s="14">
        <f t="shared" si="231"/>
        <v>18.604651162790699</v>
      </c>
      <c r="AA4740">
        <f>정리!U4740</f>
        <v>42</v>
      </c>
      <c r="AB4740">
        <f>정리!V4740</f>
        <v>64.8</v>
      </c>
      <c r="AC4740">
        <f>정리!W4740</f>
        <v>43000</v>
      </c>
      <c r="AD4740">
        <f>정리!X4740</f>
        <v>8000</v>
      </c>
      <c r="AE4740" t="s">
        <v>5032</v>
      </c>
    </row>
    <row r="4741" spans="1:31" x14ac:dyDescent="0.3">
      <c r="A4741" s="1" t="s">
        <v>4077</v>
      </c>
      <c r="B4741" s="2" t="s">
        <v>4101</v>
      </c>
      <c r="C4741" s="3">
        <v>1990</v>
      </c>
      <c r="D4741" s="4">
        <v>565</v>
      </c>
      <c r="E4741" s="5">
        <v>58.4</v>
      </c>
      <c r="F4741" s="6">
        <v>18</v>
      </c>
      <c r="G4741" s="5">
        <v>44.4</v>
      </c>
      <c r="H4741" s="7">
        <v>13</v>
      </c>
      <c r="I4741" s="8">
        <v>140</v>
      </c>
      <c r="J4741" s="9">
        <f>정리!J4741</f>
        <v>43000</v>
      </c>
      <c r="K4741" s="9">
        <f>정리!K4741</f>
        <v>8</v>
      </c>
      <c r="L4741" s="9">
        <f>정리!L4741</f>
        <v>0</v>
      </c>
      <c r="M4741" s="9">
        <f>정리!M4741</f>
        <v>0</v>
      </c>
      <c r="N4741" s="10">
        <f t="shared" si="229"/>
        <v>43000</v>
      </c>
      <c r="O4741" s="15">
        <f t="shared" si="230"/>
        <v>0</v>
      </c>
      <c r="P4741" s="11">
        <v>3</v>
      </c>
      <c r="Q4741" s="11">
        <v>1</v>
      </c>
      <c r="R4741" s="11" t="s">
        <v>20</v>
      </c>
      <c r="S4741" s="12">
        <v>58</v>
      </c>
      <c r="T4741">
        <v>37.581496999999999</v>
      </c>
      <c r="U4741">
        <v>127.09592499999999</v>
      </c>
      <c r="V4741" t="s">
        <v>4102</v>
      </c>
      <c r="W4741">
        <v>0</v>
      </c>
      <c r="X4741">
        <v>13.793103448275861</v>
      </c>
      <c r="Y4741">
        <v>-30.76923076923077</v>
      </c>
      <c r="Z4741" s="14">
        <f t="shared" si="231"/>
        <v>26.495726495726498</v>
      </c>
      <c r="AA4741">
        <f>정리!U4741</f>
        <v>42</v>
      </c>
      <c r="AB4741">
        <f>정리!V4741</f>
        <v>64.8</v>
      </c>
      <c r="AC4741">
        <f>정리!W4741</f>
        <v>58500</v>
      </c>
      <c r="AD4741">
        <f>정리!X4741</f>
        <v>15500</v>
      </c>
      <c r="AE4741" t="s">
        <v>5032</v>
      </c>
    </row>
    <row r="4742" spans="1:31" x14ac:dyDescent="0.3">
      <c r="A4742" s="1" t="s">
        <v>4077</v>
      </c>
      <c r="B4742" s="2" t="s">
        <v>4101</v>
      </c>
      <c r="C4742" s="3">
        <v>1990</v>
      </c>
      <c r="D4742" s="4">
        <v>565</v>
      </c>
      <c r="E4742" s="5">
        <v>78.099999999999994</v>
      </c>
      <c r="F4742" s="6">
        <v>24</v>
      </c>
      <c r="G4742" s="5">
        <v>59.2</v>
      </c>
      <c r="H4742" s="7">
        <v>18</v>
      </c>
      <c r="I4742" s="8">
        <v>181</v>
      </c>
      <c r="J4742" s="9">
        <f>정리!J4742</f>
        <v>58000</v>
      </c>
      <c r="K4742" s="9" t="str">
        <f>정리!K4742</f>
        <v>중</v>
      </c>
      <c r="L4742" s="9">
        <f>정리!L4742</f>
        <v>0</v>
      </c>
      <c r="M4742" s="9">
        <f>정리!M4742</f>
        <v>0</v>
      </c>
      <c r="N4742" s="10">
        <f t="shared" si="229"/>
        <v>58000</v>
      </c>
      <c r="O4742" s="15">
        <f t="shared" si="230"/>
        <v>0</v>
      </c>
      <c r="P4742" s="11">
        <v>3</v>
      </c>
      <c r="Q4742" s="11">
        <v>1</v>
      </c>
      <c r="R4742" s="11" t="s">
        <v>20</v>
      </c>
      <c r="S4742" s="12">
        <v>78</v>
      </c>
      <c r="T4742">
        <v>37.581496999999999</v>
      </c>
      <c r="U4742">
        <v>127.09592499999999</v>
      </c>
      <c r="V4742" t="s">
        <v>4102</v>
      </c>
      <c r="W4742">
        <v>-1.9417475728155338</v>
      </c>
      <c r="X4742">
        <v>-2.9411764705882351</v>
      </c>
      <c r="Y4742">
        <v>0</v>
      </c>
      <c r="Z4742" s="14">
        <f t="shared" si="231"/>
        <v>3.3333333333333335</v>
      </c>
      <c r="AA4742">
        <f>정리!U4742</f>
        <v>42</v>
      </c>
      <c r="AB4742">
        <f>정리!V4742</f>
        <v>64.8</v>
      </c>
      <c r="AC4742">
        <f>정리!W4742</f>
        <v>60000</v>
      </c>
      <c r="AD4742">
        <f>정리!X4742</f>
        <v>2000</v>
      </c>
      <c r="AE4742" t="s">
        <v>5032</v>
      </c>
    </row>
    <row r="4743" spans="1:31" x14ac:dyDescent="0.3">
      <c r="A4743" s="1" t="s">
        <v>4077</v>
      </c>
      <c r="B4743" s="2" t="s">
        <v>4101</v>
      </c>
      <c r="C4743" s="3">
        <v>1990</v>
      </c>
      <c r="D4743" s="4">
        <v>565</v>
      </c>
      <c r="E4743" s="5">
        <v>102.2</v>
      </c>
      <c r="F4743" s="6">
        <v>31</v>
      </c>
      <c r="G4743" s="5">
        <v>82.4</v>
      </c>
      <c r="H4743" s="7">
        <v>25</v>
      </c>
      <c r="I4743" s="8">
        <v>104</v>
      </c>
      <c r="J4743" s="9">
        <f>정리!J4743</f>
        <v>65000</v>
      </c>
      <c r="K4743" s="9">
        <f>정리!K4743</f>
        <v>7</v>
      </c>
      <c r="L4743" s="9">
        <f>정리!L4743</f>
        <v>43000</v>
      </c>
      <c r="M4743" s="9" t="str">
        <f>정리!M4743</f>
        <v>고</v>
      </c>
      <c r="N4743" s="10">
        <f t="shared" si="229"/>
        <v>22000</v>
      </c>
      <c r="O4743" s="15">
        <f t="shared" si="230"/>
        <v>66.153846153846146</v>
      </c>
      <c r="P4743" s="11">
        <v>3</v>
      </c>
      <c r="Q4743" s="11">
        <v>2</v>
      </c>
      <c r="R4743" s="11" t="s">
        <v>22</v>
      </c>
      <c r="S4743" s="12">
        <v>102</v>
      </c>
      <c r="T4743">
        <v>37.581496999999999</v>
      </c>
      <c r="U4743">
        <v>127.09592499999999</v>
      </c>
      <c r="V4743" t="s">
        <v>4102</v>
      </c>
      <c r="W4743">
        <v>0</v>
      </c>
      <c r="X4743">
        <v>0</v>
      </c>
      <c r="Y4743">
        <v>0</v>
      </c>
      <c r="Z4743" s="14">
        <f t="shared" si="231"/>
        <v>12.516823687752353</v>
      </c>
      <c r="AA4743">
        <f>정리!U4743</f>
        <v>42</v>
      </c>
      <c r="AB4743">
        <f>정리!V4743</f>
        <v>64.8</v>
      </c>
      <c r="AC4743">
        <f>정리!W4743</f>
        <v>74300</v>
      </c>
      <c r="AD4743">
        <f>정리!X4743</f>
        <v>9300</v>
      </c>
      <c r="AE4743" t="s">
        <v>5032</v>
      </c>
    </row>
    <row r="4744" spans="1:31" x14ac:dyDescent="0.3">
      <c r="A4744" s="1" t="s">
        <v>4077</v>
      </c>
      <c r="B4744" s="2" t="s">
        <v>4103</v>
      </c>
      <c r="C4744" s="3">
        <v>2002</v>
      </c>
      <c r="D4744" s="4">
        <v>573</v>
      </c>
      <c r="E4744" s="5">
        <v>84.2</v>
      </c>
      <c r="F4744" s="6">
        <v>25</v>
      </c>
      <c r="G4744" s="5">
        <v>59.7</v>
      </c>
      <c r="H4744" s="7">
        <v>18</v>
      </c>
      <c r="I4744" s="8">
        <v>257</v>
      </c>
      <c r="J4744" s="9">
        <f>정리!J4744</f>
        <v>62000</v>
      </c>
      <c r="K4744" s="9">
        <f>정리!K4744</f>
        <v>5</v>
      </c>
      <c r="L4744" s="9">
        <f>정리!L4744</f>
        <v>40000</v>
      </c>
      <c r="M4744" s="9">
        <f>정리!M4744</f>
        <v>1</v>
      </c>
      <c r="N4744" s="10">
        <f t="shared" si="229"/>
        <v>22000</v>
      </c>
      <c r="O4744" s="15">
        <f t="shared" si="230"/>
        <v>64.516129032258064</v>
      </c>
      <c r="P4744" s="11">
        <v>3</v>
      </c>
      <c r="Q4744" s="11">
        <v>1</v>
      </c>
      <c r="R4744" s="11" t="s">
        <v>20</v>
      </c>
      <c r="S4744" s="12">
        <v>84</v>
      </c>
      <c r="T4744">
        <v>37.572865</v>
      </c>
      <c r="U4744">
        <v>127.080769</v>
      </c>
      <c r="V4744" t="s">
        <v>4104</v>
      </c>
      <c r="W4744">
        <v>0</v>
      </c>
      <c r="X4744">
        <v>0</v>
      </c>
      <c r="Y4744">
        <v>0</v>
      </c>
      <c r="Z4744" s="14">
        <f t="shared" si="231"/>
        <v>16.216216216216218</v>
      </c>
      <c r="AA4744">
        <f>정리!U4744</f>
        <v>43</v>
      </c>
      <c r="AB4744">
        <f>정리!V4744</f>
        <v>64.600000000000009</v>
      </c>
      <c r="AC4744">
        <f>정리!W4744</f>
        <v>74000</v>
      </c>
      <c r="AD4744">
        <f>정리!X4744</f>
        <v>12000</v>
      </c>
      <c r="AE4744" t="s">
        <v>5033</v>
      </c>
    </row>
    <row r="4745" spans="1:31" x14ac:dyDescent="0.3">
      <c r="A4745" s="1" t="s">
        <v>4077</v>
      </c>
      <c r="B4745" s="2" t="s">
        <v>4103</v>
      </c>
      <c r="C4745" s="3">
        <v>2002</v>
      </c>
      <c r="D4745" s="4">
        <v>573</v>
      </c>
      <c r="E4745" s="5">
        <v>107.3</v>
      </c>
      <c r="F4745" s="6">
        <v>32</v>
      </c>
      <c r="G4745" s="5">
        <v>85</v>
      </c>
      <c r="H4745" s="7">
        <v>26</v>
      </c>
      <c r="I4745" s="8">
        <v>222</v>
      </c>
      <c r="J4745" s="9">
        <f>정리!J4745</f>
        <v>80000</v>
      </c>
      <c r="K4745" s="9">
        <f>정리!K4745</f>
        <v>8</v>
      </c>
      <c r="L4745" s="9">
        <f>정리!L4745</f>
        <v>0</v>
      </c>
      <c r="M4745" s="9">
        <f>정리!M4745</f>
        <v>0</v>
      </c>
      <c r="N4745" s="10">
        <f t="shared" si="229"/>
        <v>80000</v>
      </c>
      <c r="O4745" s="15">
        <f t="shared" si="230"/>
        <v>0</v>
      </c>
      <c r="P4745" s="11">
        <v>3</v>
      </c>
      <c r="Q4745" s="11">
        <v>2</v>
      </c>
      <c r="R4745" s="11" t="s">
        <v>22</v>
      </c>
      <c r="S4745" s="12">
        <v>107</v>
      </c>
      <c r="T4745">
        <v>37.572865</v>
      </c>
      <c r="U4745">
        <v>127.080769</v>
      </c>
      <c r="V4745" t="s">
        <v>4104</v>
      </c>
      <c r="W4745">
        <v>0</v>
      </c>
      <c r="X4745">
        <v>0</v>
      </c>
      <c r="Y4745">
        <v>0</v>
      </c>
      <c r="Z4745" s="14">
        <f t="shared" si="231"/>
        <v>11.111111111111111</v>
      </c>
      <c r="AA4745">
        <f>정리!U4745</f>
        <v>43</v>
      </c>
      <c r="AB4745">
        <f>정리!V4745</f>
        <v>64.600000000000009</v>
      </c>
      <c r="AC4745">
        <f>정리!W4745</f>
        <v>90000</v>
      </c>
      <c r="AD4745">
        <f>정리!X4745</f>
        <v>10000</v>
      </c>
      <c r="AE4745" t="s">
        <v>5033</v>
      </c>
    </row>
    <row r="4746" spans="1:31" x14ac:dyDescent="0.3">
      <c r="A4746" s="1" t="s">
        <v>4077</v>
      </c>
      <c r="B4746" s="2" t="s">
        <v>4103</v>
      </c>
      <c r="C4746" s="3">
        <v>2002</v>
      </c>
      <c r="D4746" s="4">
        <v>573</v>
      </c>
      <c r="E4746" s="5">
        <v>144.9</v>
      </c>
      <c r="F4746" s="6">
        <v>44</v>
      </c>
      <c r="G4746" s="5">
        <v>114.7</v>
      </c>
      <c r="H4746" s="7">
        <v>35</v>
      </c>
      <c r="I4746" s="8">
        <v>76</v>
      </c>
      <c r="J4746" s="9">
        <f>정리!J4746</f>
        <v>85000</v>
      </c>
      <c r="K4746" s="9" t="str">
        <f>정리!K4746</f>
        <v>고</v>
      </c>
      <c r="L4746" s="9">
        <f>정리!L4746</f>
        <v>0</v>
      </c>
      <c r="M4746" s="9">
        <f>정리!M4746</f>
        <v>0</v>
      </c>
      <c r="N4746" s="10">
        <f t="shared" si="229"/>
        <v>85000</v>
      </c>
      <c r="O4746" s="15">
        <f t="shared" si="230"/>
        <v>0</v>
      </c>
      <c r="P4746" s="11">
        <v>4</v>
      </c>
      <c r="Q4746" s="11">
        <v>2</v>
      </c>
      <c r="R4746" s="11" t="s">
        <v>22</v>
      </c>
      <c r="S4746" s="12">
        <v>144</v>
      </c>
      <c r="T4746">
        <v>37.572865</v>
      </c>
      <c r="U4746">
        <v>127.080769</v>
      </c>
      <c r="V4746" t="s">
        <v>4104</v>
      </c>
      <c r="W4746">
        <v>0</v>
      </c>
      <c r="X4746">
        <v>0</v>
      </c>
      <c r="Y4746">
        <v>0</v>
      </c>
      <c r="Z4746" s="14">
        <f t="shared" si="231"/>
        <v>8.6021505376344098</v>
      </c>
      <c r="AA4746">
        <f>정리!U4746</f>
        <v>43</v>
      </c>
      <c r="AB4746">
        <f>정리!V4746</f>
        <v>64.600000000000009</v>
      </c>
      <c r="AC4746">
        <f>정리!W4746</f>
        <v>93000</v>
      </c>
      <c r="AD4746">
        <f>정리!X4746</f>
        <v>8000</v>
      </c>
      <c r="AE4746" t="s">
        <v>5033</v>
      </c>
    </row>
    <row r="4747" spans="1:31" x14ac:dyDescent="0.3">
      <c r="A4747" s="1" t="s">
        <v>4077</v>
      </c>
      <c r="B4747" s="2" t="s">
        <v>4105</v>
      </c>
      <c r="C4747" s="3">
        <v>2020</v>
      </c>
      <c r="D4747" s="4">
        <v>1505</v>
      </c>
      <c r="E4747" s="5">
        <v>87.4</v>
      </c>
      <c r="F4747" s="6">
        <v>26</v>
      </c>
      <c r="G4747" s="5">
        <v>59.8</v>
      </c>
      <c r="H4747" s="7">
        <v>18</v>
      </c>
      <c r="I4747" s="8">
        <v>170</v>
      </c>
      <c r="J4747" s="9">
        <f>정리!J4747</f>
        <v>108000</v>
      </c>
      <c r="K4747" s="9">
        <f>정리!K4747</f>
        <v>18</v>
      </c>
      <c r="L4747" s="9">
        <f>정리!L4747</f>
        <v>0</v>
      </c>
      <c r="M4747" s="9">
        <f>정리!M4747</f>
        <v>0</v>
      </c>
      <c r="N4747" s="10">
        <f t="shared" si="229"/>
        <v>108000</v>
      </c>
      <c r="O4747" s="15">
        <f t="shared" si="230"/>
        <v>0</v>
      </c>
      <c r="P4747" s="11">
        <v>3</v>
      </c>
      <c r="Q4747" s="11">
        <v>2</v>
      </c>
      <c r="R4747" s="11" t="s">
        <v>22</v>
      </c>
      <c r="S4747" s="12" t="s">
        <v>1678</v>
      </c>
      <c r="T4747">
        <v>37.582146000000002</v>
      </c>
      <c r="U4747">
        <v>127.08184199999999</v>
      </c>
      <c r="V4747" t="s">
        <v>4106</v>
      </c>
      <c r="W4747">
        <v>0</v>
      </c>
      <c r="X4747">
        <v>4.838709677419355</v>
      </c>
      <c r="Y4747">
        <v>-7.8947368421052628</v>
      </c>
      <c r="Z4747" s="14">
        <f t="shared" si="231"/>
        <v>4.8458149779735686</v>
      </c>
      <c r="AA4747">
        <f>정리!U4747</f>
        <v>44</v>
      </c>
      <c r="AB4747">
        <f>정리!V4747</f>
        <v>68.400000000000006</v>
      </c>
      <c r="AC4747">
        <f>정리!W4747</f>
        <v>113500</v>
      </c>
      <c r="AD4747">
        <f>정리!X4747</f>
        <v>5500</v>
      </c>
      <c r="AE4747" t="s">
        <v>4782</v>
      </c>
    </row>
    <row r="4748" spans="1:31" x14ac:dyDescent="0.3">
      <c r="A4748" s="1" t="s">
        <v>4077</v>
      </c>
      <c r="B4748" s="2" t="s">
        <v>4105</v>
      </c>
      <c r="C4748" s="3">
        <v>2020</v>
      </c>
      <c r="D4748" s="4">
        <v>1505</v>
      </c>
      <c r="E4748" s="5">
        <v>112.3</v>
      </c>
      <c r="F4748" s="6">
        <v>34</v>
      </c>
      <c r="G4748" s="5">
        <v>84.9</v>
      </c>
      <c r="H4748" s="7">
        <v>26</v>
      </c>
      <c r="I4748" s="8">
        <v>754</v>
      </c>
      <c r="J4748" s="9">
        <f>정리!J4748</f>
        <v>120000</v>
      </c>
      <c r="K4748" s="9">
        <f>정리!K4748</f>
        <v>21</v>
      </c>
      <c r="L4748" s="9">
        <f>정리!L4748</f>
        <v>70000</v>
      </c>
      <c r="M4748" s="9" t="str">
        <f>정리!M4748</f>
        <v>고</v>
      </c>
      <c r="N4748" s="10">
        <f t="shared" si="229"/>
        <v>50000</v>
      </c>
      <c r="O4748" s="15">
        <f t="shared" si="230"/>
        <v>58.333333333333336</v>
      </c>
      <c r="P4748" s="11">
        <v>3</v>
      </c>
      <c r="Q4748" s="11">
        <v>2</v>
      </c>
      <c r="R4748" s="11" t="s">
        <v>22</v>
      </c>
      <c r="S4748" s="12" t="s">
        <v>239</v>
      </c>
      <c r="T4748">
        <v>37.582146000000002</v>
      </c>
      <c r="U4748">
        <v>127.08184199999999</v>
      </c>
      <c r="V4748" t="s">
        <v>4106</v>
      </c>
      <c r="W4748">
        <v>0</v>
      </c>
      <c r="X4748">
        <v>0</v>
      </c>
      <c r="Y4748">
        <v>0</v>
      </c>
      <c r="Z4748" s="14">
        <f t="shared" si="231"/>
        <v>19.463087248322147</v>
      </c>
      <c r="AA4748">
        <f>정리!U4748</f>
        <v>44</v>
      </c>
      <c r="AB4748">
        <f>정리!V4748</f>
        <v>68.400000000000006</v>
      </c>
      <c r="AC4748">
        <f>정리!W4748</f>
        <v>149000</v>
      </c>
      <c r="AD4748">
        <f>정리!X4748</f>
        <v>29000</v>
      </c>
      <c r="AE4748" t="s">
        <v>4782</v>
      </c>
    </row>
    <row r="4749" spans="1:31" x14ac:dyDescent="0.3">
      <c r="A4749" s="1" t="s">
        <v>4077</v>
      </c>
      <c r="B4749" s="2" t="s">
        <v>4105</v>
      </c>
      <c r="C4749" s="3">
        <v>2020</v>
      </c>
      <c r="D4749" s="4">
        <v>1505</v>
      </c>
      <c r="E4749" s="5">
        <v>143</v>
      </c>
      <c r="F4749" s="6">
        <v>43</v>
      </c>
      <c r="G4749" s="5">
        <v>114.9</v>
      </c>
      <c r="H4749" s="7">
        <v>35</v>
      </c>
      <c r="I4749" s="8">
        <v>58</v>
      </c>
      <c r="J4749" s="9">
        <f>정리!J4749</f>
        <v>159000</v>
      </c>
      <c r="K4749" s="9" t="str">
        <f>정리!K4749</f>
        <v>중</v>
      </c>
      <c r="L4749" s="9">
        <f>정리!L4749</f>
        <v>83000</v>
      </c>
      <c r="M4749" s="9" t="str">
        <f>정리!M4749</f>
        <v>저</v>
      </c>
      <c r="N4749" s="10">
        <f t="shared" si="229"/>
        <v>76000</v>
      </c>
      <c r="O4749" s="15">
        <f t="shared" si="230"/>
        <v>52.20125786163522</v>
      </c>
      <c r="P4749" s="11">
        <v>4</v>
      </c>
      <c r="Q4749" s="11">
        <v>2</v>
      </c>
      <c r="R4749" s="11" t="s">
        <v>22</v>
      </c>
      <c r="S4749" s="12" t="s">
        <v>211</v>
      </c>
      <c r="T4749">
        <v>37.582146000000002</v>
      </c>
      <c r="U4749">
        <v>127.08184199999999</v>
      </c>
      <c r="V4749" t="s">
        <v>4106</v>
      </c>
      <c r="W4749">
        <v>0</v>
      </c>
      <c r="X4749">
        <v>0</v>
      </c>
      <c r="Y4749">
        <v>0</v>
      </c>
      <c r="Z4749" s="14">
        <f t="shared" si="231"/>
        <v>1.8518518518518516</v>
      </c>
      <c r="AA4749">
        <f>정리!U4749</f>
        <v>44</v>
      </c>
      <c r="AB4749">
        <f>정리!V4749</f>
        <v>68.400000000000006</v>
      </c>
      <c r="AC4749">
        <f>정리!W4749</f>
        <v>162000</v>
      </c>
      <c r="AD4749">
        <f>정리!X4749</f>
        <v>3000</v>
      </c>
      <c r="AE4749" t="s">
        <v>4782</v>
      </c>
    </row>
    <row r="4750" spans="1:31" x14ac:dyDescent="0.3">
      <c r="A4750" s="1" t="s">
        <v>4077</v>
      </c>
      <c r="B4750" s="2" t="s">
        <v>4107</v>
      </c>
      <c r="C4750" s="3">
        <v>1998</v>
      </c>
      <c r="D4750" s="4">
        <v>266</v>
      </c>
      <c r="E4750" s="5">
        <v>86.9</v>
      </c>
      <c r="F4750" s="6">
        <v>26</v>
      </c>
      <c r="G4750" s="5">
        <v>59.9</v>
      </c>
      <c r="H4750" s="7">
        <v>18</v>
      </c>
      <c r="I4750" s="8">
        <v>153</v>
      </c>
      <c r="J4750" s="9">
        <f>정리!J4750</f>
        <v>57000</v>
      </c>
      <c r="K4750" s="9">
        <f>정리!K4750</f>
        <v>8</v>
      </c>
      <c r="L4750" s="9">
        <f>정리!L4750</f>
        <v>33100</v>
      </c>
      <c r="M4750" s="9" t="str">
        <f>정리!M4750</f>
        <v>저</v>
      </c>
      <c r="N4750" s="10">
        <f t="shared" si="229"/>
        <v>23900</v>
      </c>
      <c r="O4750" s="15">
        <f t="shared" si="230"/>
        <v>58.070175438596493</v>
      </c>
      <c r="P4750" s="11">
        <v>3</v>
      </c>
      <c r="Q4750" s="11">
        <v>1</v>
      </c>
      <c r="R4750" s="11" t="s">
        <v>81</v>
      </c>
      <c r="S4750" s="12">
        <v>86</v>
      </c>
      <c r="T4750">
        <v>37.588960999999998</v>
      </c>
      <c r="U4750">
        <v>127.073132</v>
      </c>
      <c r="V4750" t="s">
        <v>3953</v>
      </c>
      <c r="W4750">
        <v>0</v>
      </c>
      <c r="X4750">
        <v>0</v>
      </c>
      <c r="Y4750">
        <v>0</v>
      </c>
      <c r="Z4750" s="14">
        <f t="shared" si="231"/>
        <v>9.5238095238095237</v>
      </c>
      <c r="AA4750">
        <f>정리!U4750</f>
        <v>49</v>
      </c>
      <c r="AB4750">
        <f>정리!V4750</f>
        <v>78.8</v>
      </c>
      <c r="AC4750">
        <f>정리!W4750</f>
        <v>63000</v>
      </c>
      <c r="AD4750">
        <f>정리!X4750</f>
        <v>6000</v>
      </c>
      <c r="AE4750" t="s">
        <v>4786</v>
      </c>
    </row>
    <row r="4751" spans="1:31" x14ac:dyDescent="0.3">
      <c r="A4751" s="1" t="s">
        <v>4077</v>
      </c>
      <c r="B4751" s="2" t="s">
        <v>4107</v>
      </c>
      <c r="C4751" s="3">
        <v>1998</v>
      </c>
      <c r="D4751" s="4">
        <v>266</v>
      </c>
      <c r="E4751" s="5">
        <v>107.9</v>
      </c>
      <c r="F4751" s="6">
        <v>33</v>
      </c>
      <c r="G4751" s="5">
        <v>85</v>
      </c>
      <c r="H4751" s="7">
        <v>26</v>
      </c>
      <c r="I4751" s="8">
        <v>56</v>
      </c>
      <c r="J4751" s="9">
        <f>정리!J4751</f>
        <v>71000</v>
      </c>
      <c r="K4751" s="9">
        <f>정리!K4751</f>
        <v>8</v>
      </c>
      <c r="L4751" s="9">
        <f>정리!L4751</f>
        <v>0</v>
      </c>
      <c r="M4751" s="9">
        <f>정리!M4751</f>
        <v>0</v>
      </c>
      <c r="N4751" s="10">
        <f t="shared" si="229"/>
        <v>71000</v>
      </c>
      <c r="O4751" s="15">
        <f t="shared" si="230"/>
        <v>0</v>
      </c>
      <c r="P4751" s="11">
        <v>3</v>
      </c>
      <c r="Q4751" s="11">
        <v>2</v>
      </c>
      <c r="R4751" s="11" t="s">
        <v>81</v>
      </c>
      <c r="S4751" s="12">
        <v>107</v>
      </c>
      <c r="T4751">
        <v>37.588960999999998</v>
      </c>
      <c r="U4751">
        <v>127.073132</v>
      </c>
      <c r="V4751" t="s">
        <v>3953</v>
      </c>
      <c r="W4751">
        <v>0</v>
      </c>
      <c r="X4751">
        <v>0</v>
      </c>
      <c r="Y4751">
        <v>0</v>
      </c>
      <c r="Z4751" s="14">
        <f t="shared" si="231"/>
        <v>3.4013605442176873</v>
      </c>
      <c r="AA4751">
        <f>정리!U4751</f>
        <v>49</v>
      </c>
      <c r="AB4751">
        <f>정리!V4751</f>
        <v>78.8</v>
      </c>
      <c r="AC4751">
        <f>정리!W4751</f>
        <v>73500</v>
      </c>
      <c r="AD4751">
        <f>정리!X4751</f>
        <v>2500</v>
      </c>
      <c r="AE4751" t="s">
        <v>4786</v>
      </c>
    </row>
    <row r="4752" spans="1:31" x14ac:dyDescent="0.3">
      <c r="A4752" s="1" t="s">
        <v>4077</v>
      </c>
      <c r="B4752" s="2" t="s">
        <v>4107</v>
      </c>
      <c r="C4752" s="3">
        <v>1998</v>
      </c>
      <c r="D4752" s="4">
        <v>266</v>
      </c>
      <c r="E4752" s="5">
        <v>131</v>
      </c>
      <c r="F4752" s="6">
        <v>40</v>
      </c>
      <c r="G4752" s="5">
        <v>103.1</v>
      </c>
      <c r="H4752" s="7">
        <v>31</v>
      </c>
      <c r="I4752" s="8">
        <v>57</v>
      </c>
      <c r="J4752" s="9">
        <f>정리!J4752</f>
        <v>75000</v>
      </c>
      <c r="K4752" s="9" t="str">
        <f>정리!K4752</f>
        <v>고</v>
      </c>
      <c r="L4752" s="9">
        <f>정리!L4752</f>
        <v>0</v>
      </c>
      <c r="M4752" s="9">
        <f>정리!M4752</f>
        <v>0</v>
      </c>
      <c r="N4752" s="10">
        <f t="shared" si="229"/>
        <v>75000</v>
      </c>
      <c r="O4752" s="15">
        <f t="shared" si="230"/>
        <v>0</v>
      </c>
      <c r="P4752" s="11">
        <v>4</v>
      </c>
      <c r="Q4752" s="11">
        <v>2</v>
      </c>
      <c r="R4752" s="11" t="s">
        <v>81</v>
      </c>
      <c r="S4752" s="12">
        <v>130</v>
      </c>
      <c r="T4752">
        <v>37.588960999999998</v>
      </c>
      <c r="U4752">
        <v>127.073132</v>
      </c>
      <c r="V4752" t="s">
        <v>3953</v>
      </c>
      <c r="W4752">
        <v>0</v>
      </c>
      <c r="X4752">
        <v>0</v>
      </c>
      <c r="Y4752">
        <v>0</v>
      </c>
      <c r="Z4752" s="14">
        <f t="shared" si="231"/>
        <v>6.25</v>
      </c>
      <c r="AA4752">
        <f>정리!U4752</f>
        <v>49</v>
      </c>
      <c r="AB4752">
        <f>정리!V4752</f>
        <v>78.8</v>
      </c>
      <c r="AC4752">
        <f>정리!W4752</f>
        <v>80000</v>
      </c>
      <c r="AD4752">
        <f>정리!X4752</f>
        <v>5000</v>
      </c>
      <c r="AE4752" t="s">
        <v>4786</v>
      </c>
    </row>
    <row r="4753" spans="1:31" x14ac:dyDescent="0.3">
      <c r="A4753" s="1" t="s">
        <v>4077</v>
      </c>
      <c r="B4753" s="2" t="s">
        <v>4108</v>
      </c>
      <c r="C4753" s="3">
        <v>1994</v>
      </c>
      <c r="D4753" s="4">
        <v>626</v>
      </c>
      <c r="E4753" s="5">
        <v>92.3</v>
      </c>
      <c r="F4753" s="6">
        <v>28</v>
      </c>
      <c r="G4753" s="5">
        <v>74.8</v>
      </c>
      <c r="H4753" s="7">
        <v>23</v>
      </c>
      <c r="I4753" s="8">
        <v>80</v>
      </c>
      <c r="J4753" s="9">
        <f>정리!J4753</f>
        <v>64500</v>
      </c>
      <c r="K4753" s="9">
        <f>정리!K4753</f>
        <v>19</v>
      </c>
      <c r="L4753" s="9">
        <f>정리!L4753</f>
        <v>0</v>
      </c>
      <c r="M4753" s="9">
        <f>정리!M4753</f>
        <v>0</v>
      </c>
      <c r="N4753" s="10">
        <f t="shared" si="229"/>
        <v>64500</v>
      </c>
      <c r="O4753" s="15">
        <f t="shared" si="230"/>
        <v>0</v>
      </c>
      <c r="P4753" s="11">
        <v>3</v>
      </c>
      <c r="Q4753" s="11">
        <v>1</v>
      </c>
      <c r="R4753" s="11" t="s">
        <v>22</v>
      </c>
      <c r="S4753" s="12">
        <v>92</v>
      </c>
      <c r="T4753">
        <v>37.576383999999997</v>
      </c>
      <c r="U4753">
        <v>127.0895</v>
      </c>
      <c r="V4753" t="s">
        <v>4109</v>
      </c>
      <c r="W4753">
        <v>0</v>
      </c>
      <c r="X4753">
        <v>0</v>
      </c>
      <c r="Y4753">
        <v>0</v>
      </c>
      <c r="Z4753" s="14">
        <f t="shared" si="231"/>
        <v>12.837837837837837</v>
      </c>
      <c r="AA4753">
        <f>정리!U4753</f>
        <v>38</v>
      </c>
      <c r="AB4753">
        <f>정리!V4753</f>
        <v>64.600000000000009</v>
      </c>
      <c r="AC4753">
        <f>정리!W4753</f>
        <v>74000</v>
      </c>
      <c r="AD4753">
        <f>정리!X4753</f>
        <v>9500</v>
      </c>
      <c r="AE4753" t="s">
        <v>5033</v>
      </c>
    </row>
    <row r="4754" spans="1:31" x14ac:dyDescent="0.3">
      <c r="A4754" s="1" t="s">
        <v>4077</v>
      </c>
      <c r="B4754" s="2" t="s">
        <v>4108</v>
      </c>
      <c r="C4754" s="3">
        <v>1994</v>
      </c>
      <c r="D4754" s="4">
        <v>626</v>
      </c>
      <c r="E4754" s="5">
        <v>104.6</v>
      </c>
      <c r="F4754" s="6">
        <v>32</v>
      </c>
      <c r="G4754" s="5">
        <v>84.8</v>
      </c>
      <c r="H4754" s="7">
        <v>26</v>
      </c>
      <c r="I4754" s="8">
        <v>232</v>
      </c>
      <c r="J4754" s="9">
        <f>정리!J4754</f>
        <v>71000</v>
      </c>
      <c r="K4754" s="9">
        <f>정리!K4754</f>
        <v>7</v>
      </c>
      <c r="L4754" s="9">
        <f>정리!L4754</f>
        <v>45000</v>
      </c>
      <c r="M4754" s="9">
        <f>정리!M4754</f>
        <v>8</v>
      </c>
      <c r="N4754" s="10">
        <f t="shared" si="229"/>
        <v>26000</v>
      </c>
      <c r="O4754" s="15">
        <f t="shared" si="230"/>
        <v>63.380281690140848</v>
      </c>
      <c r="P4754" s="11">
        <v>3</v>
      </c>
      <c r="Q4754" s="11">
        <v>2</v>
      </c>
      <c r="R4754" s="11" t="s">
        <v>22</v>
      </c>
      <c r="S4754" s="12" t="s">
        <v>2615</v>
      </c>
      <c r="T4754">
        <v>37.576383999999997</v>
      </c>
      <c r="U4754">
        <v>127.0895</v>
      </c>
      <c r="V4754" t="s">
        <v>4109</v>
      </c>
      <c r="W4754">
        <v>0</v>
      </c>
      <c r="X4754">
        <v>0</v>
      </c>
      <c r="Y4754">
        <v>0</v>
      </c>
      <c r="Z4754" s="14">
        <f t="shared" si="231"/>
        <v>20.224719101123593</v>
      </c>
      <c r="AA4754">
        <f>정리!U4754</f>
        <v>38</v>
      </c>
      <c r="AB4754">
        <f>정리!V4754</f>
        <v>64.600000000000009</v>
      </c>
      <c r="AC4754">
        <f>정리!W4754</f>
        <v>89000</v>
      </c>
      <c r="AD4754">
        <f>정리!X4754</f>
        <v>18000</v>
      </c>
      <c r="AE4754" t="s">
        <v>5033</v>
      </c>
    </row>
    <row r="4755" spans="1:31" x14ac:dyDescent="0.3">
      <c r="A4755" s="1" t="s">
        <v>4077</v>
      </c>
      <c r="B4755" s="2" t="s">
        <v>4110</v>
      </c>
      <c r="C4755" s="3">
        <v>2015</v>
      </c>
      <c r="D4755" s="4">
        <v>265</v>
      </c>
      <c r="E4755" s="5">
        <v>85.6</v>
      </c>
      <c r="F4755" s="6">
        <v>26</v>
      </c>
      <c r="G4755" s="5">
        <v>60</v>
      </c>
      <c r="H4755" s="7">
        <v>18</v>
      </c>
      <c r="I4755" s="8">
        <v>52</v>
      </c>
      <c r="J4755" s="9">
        <f>정리!J4755</f>
        <v>85000</v>
      </c>
      <c r="K4755" s="9">
        <f>정리!K4755</f>
        <v>6</v>
      </c>
      <c r="L4755" s="9">
        <f>정리!L4755</f>
        <v>0</v>
      </c>
      <c r="M4755" s="9">
        <f>정리!M4755</f>
        <v>0</v>
      </c>
      <c r="N4755" s="10">
        <f t="shared" si="229"/>
        <v>85000</v>
      </c>
      <c r="O4755" s="15">
        <f t="shared" si="230"/>
        <v>0</v>
      </c>
      <c r="P4755" s="11">
        <v>3</v>
      </c>
      <c r="Q4755" s="11">
        <v>2</v>
      </c>
      <c r="R4755" s="11" t="s">
        <v>22</v>
      </c>
      <c r="S4755" s="12" t="s">
        <v>256</v>
      </c>
      <c r="T4755">
        <v>37.572679999999998</v>
      </c>
      <c r="U4755">
        <v>127.08700899999999</v>
      </c>
      <c r="V4755" t="s">
        <v>4111</v>
      </c>
      <c r="W4755">
        <v>0</v>
      </c>
      <c r="X4755">
        <v>0</v>
      </c>
      <c r="Y4755">
        <v>0</v>
      </c>
      <c r="Z4755" s="14">
        <f t="shared" si="231"/>
        <v>10.99476439790576</v>
      </c>
      <c r="AA4755">
        <f>정리!U4755</f>
        <v>32</v>
      </c>
      <c r="AB4755">
        <f>정리!V4755</f>
        <v>64.600000000000009</v>
      </c>
      <c r="AC4755">
        <f>정리!W4755</f>
        <v>95500</v>
      </c>
      <c r="AD4755">
        <f>정리!X4755</f>
        <v>10500</v>
      </c>
      <c r="AE4755" t="s">
        <v>5033</v>
      </c>
    </row>
    <row r="4756" spans="1:31" x14ac:dyDescent="0.3">
      <c r="A4756" s="1" t="s">
        <v>4077</v>
      </c>
      <c r="B4756" s="2" t="s">
        <v>4110</v>
      </c>
      <c r="C4756" s="3">
        <v>2015</v>
      </c>
      <c r="D4756" s="4">
        <v>265</v>
      </c>
      <c r="E4756" s="5">
        <v>110.3</v>
      </c>
      <c r="F4756" s="6">
        <v>33</v>
      </c>
      <c r="G4756" s="5">
        <v>84.6</v>
      </c>
      <c r="H4756" s="7">
        <v>26</v>
      </c>
      <c r="I4756" s="8">
        <v>70</v>
      </c>
      <c r="J4756" s="9">
        <f>정리!J4756</f>
        <v>98000</v>
      </c>
      <c r="K4756" s="9">
        <f>정리!K4756</f>
        <v>4</v>
      </c>
      <c r="L4756" s="9">
        <f>정리!L4756</f>
        <v>0</v>
      </c>
      <c r="M4756" s="9">
        <f>정리!M4756</f>
        <v>0</v>
      </c>
      <c r="N4756" s="10">
        <f t="shared" si="229"/>
        <v>98000</v>
      </c>
      <c r="O4756" s="15">
        <f t="shared" si="230"/>
        <v>0</v>
      </c>
      <c r="P4756" s="11">
        <v>3</v>
      </c>
      <c r="Q4756" s="11">
        <v>2</v>
      </c>
      <c r="R4756" s="11" t="s">
        <v>22</v>
      </c>
      <c r="S4756" s="12" t="s">
        <v>180</v>
      </c>
      <c r="T4756">
        <v>37.572679999999998</v>
      </c>
      <c r="U4756">
        <v>127.08700899999999</v>
      </c>
      <c r="V4756" t="s">
        <v>4111</v>
      </c>
      <c r="W4756">
        <v>0</v>
      </c>
      <c r="X4756">
        <v>0</v>
      </c>
      <c r="Y4756">
        <v>0</v>
      </c>
      <c r="Z4756" s="14">
        <f t="shared" si="231"/>
        <v>13.274336283185843</v>
      </c>
      <c r="AA4756">
        <f>정리!U4756</f>
        <v>32</v>
      </c>
      <c r="AB4756">
        <f>정리!V4756</f>
        <v>64.600000000000009</v>
      </c>
      <c r="AC4756">
        <f>정리!W4756</f>
        <v>113000</v>
      </c>
      <c r="AD4756">
        <f>정리!X4756</f>
        <v>15000</v>
      </c>
      <c r="AE4756" t="s">
        <v>5033</v>
      </c>
    </row>
    <row r="4757" spans="1:31" x14ac:dyDescent="0.3">
      <c r="A4757" s="1" t="s">
        <v>4077</v>
      </c>
      <c r="B4757" s="2" t="s">
        <v>4110</v>
      </c>
      <c r="C4757" s="3">
        <v>2015</v>
      </c>
      <c r="D4757" s="4">
        <v>265</v>
      </c>
      <c r="E4757" s="5">
        <v>146.9</v>
      </c>
      <c r="F4757" s="6">
        <v>44</v>
      </c>
      <c r="G4757" s="5">
        <v>115</v>
      </c>
      <c r="H4757" s="7">
        <v>35</v>
      </c>
      <c r="I4757" s="8">
        <v>35</v>
      </c>
      <c r="J4757" s="9">
        <f>정리!J4757</f>
        <v>125000</v>
      </c>
      <c r="K4757" s="9">
        <f>정리!K4757</f>
        <v>4</v>
      </c>
      <c r="L4757" s="9">
        <f>정리!L4757</f>
        <v>0</v>
      </c>
      <c r="M4757" s="9">
        <f>정리!M4757</f>
        <v>0</v>
      </c>
      <c r="N4757" s="10">
        <f t="shared" si="229"/>
        <v>125000</v>
      </c>
      <c r="O4757" s="15">
        <f t="shared" si="230"/>
        <v>0</v>
      </c>
      <c r="P4757" s="11">
        <v>4</v>
      </c>
      <c r="Q4757" s="11">
        <v>2</v>
      </c>
      <c r="R4757" s="11" t="s">
        <v>22</v>
      </c>
      <c r="S4757" s="12" t="s">
        <v>1055</v>
      </c>
      <c r="T4757">
        <v>37.572679999999998</v>
      </c>
      <c r="U4757">
        <v>127.08700899999999</v>
      </c>
      <c r="V4757" t="s">
        <v>4111</v>
      </c>
      <c r="W4757">
        <v>0</v>
      </c>
      <c r="X4757">
        <v>0</v>
      </c>
      <c r="Y4757">
        <v>0</v>
      </c>
      <c r="Z4757" s="14">
        <f t="shared" si="231"/>
        <v>3.8461538461538463</v>
      </c>
      <c r="AA4757">
        <f>정리!U4757</f>
        <v>32</v>
      </c>
      <c r="AB4757">
        <f>정리!V4757</f>
        <v>64.600000000000009</v>
      </c>
      <c r="AC4757">
        <f>정리!W4757</f>
        <v>130000</v>
      </c>
      <c r="AD4757">
        <f>정리!X4757</f>
        <v>5000</v>
      </c>
      <c r="AE4757" t="s">
        <v>5033</v>
      </c>
    </row>
    <row r="4758" spans="1:31" x14ac:dyDescent="0.3">
      <c r="A4758" s="1" t="s">
        <v>4077</v>
      </c>
      <c r="B4758" s="2" t="s">
        <v>4112</v>
      </c>
      <c r="C4758" s="3">
        <v>2006</v>
      </c>
      <c r="D4758" s="4">
        <v>386</v>
      </c>
      <c r="E4758" s="5">
        <v>79.599999999999994</v>
      </c>
      <c r="F4758" s="6">
        <v>24</v>
      </c>
      <c r="G4758" s="5">
        <v>60</v>
      </c>
      <c r="H4758" s="7">
        <v>18</v>
      </c>
      <c r="I4758" s="8">
        <v>90</v>
      </c>
      <c r="J4758" s="9">
        <f>정리!J4758</f>
        <v>72000</v>
      </c>
      <c r="K4758" s="9">
        <f>정리!K4758</f>
        <v>5</v>
      </c>
      <c r="L4758" s="9">
        <f>정리!L4758</f>
        <v>0</v>
      </c>
      <c r="M4758" s="9">
        <f>정리!M4758</f>
        <v>0</v>
      </c>
      <c r="N4758" s="10">
        <f t="shared" si="229"/>
        <v>72000</v>
      </c>
      <c r="O4758" s="15">
        <f t="shared" si="230"/>
        <v>0</v>
      </c>
      <c r="P4758" s="11">
        <v>3</v>
      </c>
      <c r="Q4758" s="11">
        <v>1</v>
      </c>
      <c r="R4758" s="11" t="s">
        <v>22</v>
      </c>
      <c r="S4758" s="12" t="s">
        <v>292</v>
      </c>
      <c r="T4758">
        <v>37.575657</v>
      </c>
      <c r="U4758">
        <v>127.08049699999999</v>
      </c>
      <c r="V4758" t="s">
        <v>100</v>
      </c>
      <c r="W4758">
        <v>2.8571428571428572</v>
      </c>
      <c r="X4758">
        <v>0</v>
      </c>
      <c r="Y4758">
        <v>9.0909090909090917</v>
      </c>
      <c r="Z4758" s="14">
        <f t="shared" si="231"/>
        <v>14.792899408284024</v>
      </c>
      <c r="AA4758">
        <f>정리!U4758</f>
        <v>44</v>
      </c>
      <c r="AB4758">
        <f>정리!V4758</f>
        <v>64.600000000000009</v>
      </c>
      <c r="AC4758">
        <f>정리!W4758</f>
        <v>84500</v>
      </c>
      <c r="AD4758">
        <f>정리!X4758</f>
        <v>12500</v>
      </c>
      <c r="AE4758" t="s">
        <v>5033</v>
      </c>
    </row>
    <row r="4759" spans="1:31" x14ac:dyDescent="0.3">
      <c r="A4759" s="1" t="s">
        <v>4077</v>
      </c>
      <c r="B4759" s="2" t="s">
        <v>4112</v>
      </c>
      <c r="C4759" s="3">
        <v>2006</v>
      </c>
      <c r="D4759" s="4">
        <v>386</v>
      </c>
      <c r="E4759" s="5">
        <v>107.1</v>
      </c>
      <c r="F4759" s="6">
        <v>32</v>
      </c>
      <c r="G4759" s="5">
        <v>85</v>
      </c>
      <c r="H4759" s="7">
        <v>26</v>
      </c>
      <c r="I4759" s="8">
        <v>244</v>
      </c>
      <c r="J4759" s="9">
        <f>정리!J4759</f>
        <v>82000</v>
      </c>
      <c r="K4759" s="9">
        <f>정리!K4759</f>
        <v>5</v>
      </c>
      <c r="L4759" s="9">
        <f>정리!L4759</f>
        <v>55000</v>
      </c>
      <c r="M4759" s="9" t="str">
        <f>정리!M4759</f>
        <v>고</v>
      </c>
      <c r="N4759" s="10">
        <f t="shared" si="229"/>
        <v>27000</v>
      </c>
      <c r="O4759" s="15">
        <f t="shared" si="230"/>
        <v>67.073170731707322</v>
      </c>
      <c r="P4759" s="11">
        <v>3</v>
      </c>
      <c r="Q4759" s="11">
        <v>2</v>
      </c>
      <c r="R4759" s="11" t="s">
        <v>22</v>
      </c>
      <c r="S4759" s="12">
        <v>107</v>
      </c>
      <c r="T4759">
        <v>37.575657</v>
      </c>
      <c r="U4759">
        <v>127.08049699999999</v>
      </c>
      <c r="V4759" t="s">
        <v>100</v>
      </c>
      <c r="W4759">
        <v>0</v>
      </c>
      <c r="X4759">
        <v>0</v>
      </c>
      <c r="Y4759">
        <v>0</v>
      </c>
      <c r="Z4759" s="14">
        <f t="shared" si="231"/>
        <v>12.76595744680851</v>
      </c>
      <c r="AA4759">
        <f>정리!U4759</f>
        <v>44</v>
      </c>
      <c r="AB4759">
        <f>정리!V4759</f>
        <v>64.600000000000009</v>
      </c>
      <c r="AC4759">
        <f>정리!W4759</f>
        <v>94000</v>
      </c>
      <c r="AD4759">
        <f>정리!X4759</f>
        <v>12000</v>
      </c>
      <c r="AE4759" t="s">
        <v>5033</v>
      </c>
    </row>
    <row r="4760" spans="1:31" x14ac:dyDescent="0.3">
      <c r="A4760" s="1" t="s">
        <v>4077</v>
      </c>
      <c r="B4760" s="2" t="s">
        <v>4113</v>
      </c>
      <c r="C4760" s="3">
        <v>1987</v>
      </c>
      <c r="D4760" s="4">
        <v>1362</v>
      </c>
      <c r="E4760" s="5">
        <v>37</v>
      </c>
      <c r="F4760" s="6">
        <v>11</v>
      </c>
      <c r="G4760" s="5">
        <v>27</v>
      </c>
      <c r="H4760" s="7">
        <v>8</v>
      </c>
      <c r="I4760" s="8">
        <v>165</v>
      </c>
      <c r="J4760" s="9">
        <f>정리!J4760</f>
        <v>27000</v>
      </c>
      <c r="K4760" s="9">
        <f>정리!K4760</f>
        <v>10</v>
      </c>
      <c r="L4760" s="9">
        <f>정리!L4760</f>
        <v>0</v>
      </c>
      <c r="M4760" s="9">
        <f>정리!M4760</f>
        <v>0</v>
      </c>
      <c r="N4760" s="10">
        <f t="shared" si="229"/>
        <v>27000</v>
      </c>
      <c r="O4760" s="15">
        <f t="shared" si="230"/>
        <v>0</v>
      </c>
      <c r="P4760" s="11">
        <v>1</v>
      </c>
      <c r="Q4760" s="11">
        <v>1</v>
      </c>
      <c r="R4760" s="11" t="s">
        <v>20</v>
      </c>
      <c r="S4760" s="12">
        <v>36</v>
      </c>
      <c r="T4760">
        <v>37.587519</v>
      </c>
      <c r="U4760">
        <v>127.075278</v>
      </c>
      <c r="V4760" t="s">
        <v>4114</v>
      </c>
      <c r="W4760">
        <v>0</v>
      </c>
      <c r="X4760">
        <v>0</v>
      </c>
      <c r="Y4760">
        <v>0</v>
      </c>
      <c r="Z4760" s="14">
        <f t="shared" si="231"/>
        <v>26.027397260273972</v>
      </c>
      <c r="AA4760">
        <f>정리!U4760</f>
        <v>49</v>
      </c>
      <c r="AB4760">
        <f>정리!V4760</f>
        <v>78.8</v>
      </c>
      <c r="AC4760">
        <f>정리!W4760</f>
        <v>36500</v>
      </c>
      <c r="AD4760">
        <f>정리!X4760</f>
        <v>9500</v>
      </c>
      <c r="AE4760" t="s">
        <v>4786</v>
      </c>
    </row>
    <row r="4761" spans="1:31" x14ac:dyDescent="0.3">
      <c r="A4761" s="1" t="s">
        <v>4077</v>
      </c>
      <c r="B4761" s="2" t="s">
        <v>4113</v>
      </c>
      <c r="C4761" s="3">
        <v>1987</v>
      </c>
      <c r="D4761" s="4">
        <v>1362</v>
      </c>
      <c r="E4761" s="5">
        <v>48.3</v>
      </c>
      <c r="F4761" s="6">
        <v>15</v>
      </c>
      <c r="G4761" s="5">
        <v>35.299999999999997</v>
      </c>
      <c r="H4761" s="7">
        <v>11</v>
      </c>
      <c r="I4761" s="8">
        <v>300</v>
      </c>
      <c r="J4761" s="9">
        <f>정리!J4761</f>
        <v>31000</v>
      </c>
      <c r="K4761" s="9">
        <f>정리!K4761</f>
        <v>9</v>
      </c>
      <c r="L4761" s="9">
        <f>정리!L4761</f>
        <v>22000</v>
      </c>
      <c r="M4761" s="9">
        <f>정리!M4761</f>
        <v>3</v>
      </c>
      <c r="N4761" s="10">
        <f t="shared" si="229"/>
        <v>9000</v>
      </c>
      <c r="O4761" s="15">
        <f t="shared" si="230"/>
        <v>70.967741935483872</v>
      </c>
      <c r="P4761" s="11">
        <v>2</v>
      </c>
      <c r="Q4761" s="11">
        <v>1</v>
      </c>
      <c r="R4761" s="11" t="s">
        <v>20</v>
      </c>
      <c r="S4761" s="12">
        <v>48</v>
      </c>
      <c r="T4761">
        <v>37.587519</v>
      </c>
      <c r="U4761">
        <v>127.075278</v>
      </c>
      <c r="V4761" t="s">
        <v>4114</v>
      </c>
      <c r="W4761">
        <v>0</v>
      </c>
      <c r="X4761">
        <v>0</v>
      </c>
      <c r="Y4761">
        <v>0</v>
      </c>
      <c r="Z4761" s="14">
        <f t="shared" si="231"/>
        <v>30.337078651685395</v>
      </c>
      <c r="AA4761">
        <f>정리!U4761</f>
        <v>49</v>
      </c>
      <c r="AB4761">
        <f>정리!V4761</f>
        <v>78.8</v>
      </c>
      <c r="AC4761">
        <f>정리!W4761</f>
        <v>44500</v>
      </c>
      <c r="AD4761">
        <f>정리!X4761</f>
        <v>13500</v>
      </c>
      <c r="AE4761" t="s">
        <v>4786</v>
      </c>
    </row>
    <row r="4762" spans="1:31" x14ac:dyDescent="0.3">
      <c r="A4762" s="1" t="s">
        <v>4077</v>
      </c>
      <c r="B4762" s="2" t="s">
        <v>4113</v>
      </c>
      <c r="C4762" s="3">
        <v>1987</v>
      </c>
      <c r="D4762" s="4">
        <v>1362</v>
      </c>
      <c r="E4762" s="5">
        <v>60.9</v>
      </c>
      <c r="F4762" s="6">
        <v>18</v>
      </c>
      <c r="G4762" s="5">
        <v>44.5</v>
      </c>
      <c r="H4762" s="7">
        <v>13</v>
      </c>
      <c r="I4762" s="8">
        <v>300</v>
      </c>
      <c r="J4762" s="9">
        <f>정리!J4762</f>
        <v>40000</v>
      </c>
      <c r="K4762" s="9">
        <f>정리!K4762</f>
        <v>14</v>
      </c>
      <c r="L4762" s="9">
        <f>정리!L4762</f>
        <v>27000</v>
      </c>
      <c r="M4762" s="9">
        <f>정리!M4762</f>
        <v>14</v>
      </c>
      <c r="N4762" s="10">
        <f t="shared" si="229"/>
        <v>13000</v>
      </c>
      <c r="O4762" s="15">
        <f t="shared" si="230"/>
        <v>67.5</v>
      </c>
      <c r="P4762" s="11">
        <v>2</v>
      </c>
      <c r="Q4762" s="11">
        <v>1</v>
      </c>
      <c r="R4762" s="11" t="s">
        <v>20</v>
      </c>
      <c r="S4762" s="12">
        <v>60</v>
      </c>
      <c r="T4762">
        <v>37.587519</v>
      </c>
      <c r="U4762">
        <v>127.075278</v>
      </c>
      <c r="V4762" t="s">
        <v>4114</v>
      </c>
      <c r="W4762">
        <v>0</v>
      </c>
      <c r="X4762">
        <v>0</v>
      </c>
      <c r="Y4762">
        <v>0</v>
      </c>
      <c r="Z4762" s="14">
        <f t="shared" si="231"/>
        <v>29.20353982300885</v>
      </c>
      <c r="AA4762">
        <f>정리!U4762</f>
        <v>49</v>
      </c>
      <c r="AB4762">
        <f>정리!V4762</f>
        <v>78.8</v>
      </c>
      <c r="AC4762">
        <f>정리!W4762</f>
        <v>56500</v>
      </c>
      <c r="AD4762">
        <f>정리!X4762</f>
        <v>16500</v>
      </c>
      <c r="AE4762" t="s">
        <v>4786</v>
      </c>
    </row>
    <row r="4763" spans="1:31" x14ac:dyDescent="0.3">
      <c r="A4763" s="1" t="s">
        <v>4077</v>
      </c>
      <c r="B4763" s="2" t="s">
        <v>4113</v>
      </c>
      <c r="C4763" s="3">
        <v>1987</v>
      </c>
      <c r="D4763" s="4">
        <v>1362</v>
      </c>
      <c r="E4763" s="5">
        <v>80.5</v>
      </c>
      <c r="F4763" s="6">
        <v>24</v>
      </c>
      <c r="G4763" s="5">
        <v>58.5</v>
      </c>
      <c r="H4763" s="7">
        <v>18</v>
      </c>
      <c r="I4763" s="8">
        <v>135</v>
      </c>
      <c r="J4763" s="9">
        <f>정리!J4763</f>
        <v>55000</v>
      </c>
      <c r="K4763" s="9">
        <f>정리!K4763</f>
        <v>6</v>
      </c>
      <c r="L4763" s="9">
        <f>정리!L4763</f>
        <v>31000</v>
      </c>
      <c r="M4763" s="9">
        <f>정리!M4763</f>
        <v>2</v>
      </c>
      <c r="N4763" s="10">
        <f t="shared" si="229"/>
        <v>24000</v>
      </c>
      <c r="O4763" s="15">
        <f t="shared" si="230"/>
        <v>56.36363636363636</v>
      </c>
      <c r="P4763" s="11">
        <v>2</v>
      </c>
      <c r="Q4763" s="11">
        <v>1</v>
      </c>
      <c r="R4763" s="11" t="s">
        <v>20</v>
      </c>
      <c r="S4763" s="12">
        <v>80</v>
      </c>
      <c r="T4763">
        <v>37.587519</v>
      </c>
      <c r="U4763">
        <v>127.075278</v>
      </c>
      <c r="V4763" t="s">
        <v>4114</v>
      </c>
      <c r="W4763">
        <v>0</v>
      </c>
      <c r="X4763">
        <v>0</v>
      </c>
      <c r="Y4763">
        <v>0</v>
      </c>
      <c r="Z4763" s="14">
        <f t="shared" si="231"/>
        <v>24.033149171270718</v>
      </c>
      <c r="AA4763">
        <f>정리!U4763</f>
        <v>49</v>
      </c>
      <c r="AB4763">
        <f>정리!V4763</f>
        <v>78.8</v>
      </c>
      <c r="AC4763">
        <f>정리!W4763</f>
        <v>72400</v>
      </c>
      <c r="AD4763">
        <f>정리!X4763</f>
        <v>17400</v>
      </c>
      <c r="AE4763" t="s">
        <v>4786</v>
      </c>
    </row>
    <row r="4764" spans="1:31" x14ac:dyDescent="0.3">
      <c r="A4764" s="1" t="s">
        <v>4077</v>
      </c>
      <c r="B4764" s="2" t="s">
        <v>4113</v>
      </c>
      <c r="C4764" s="3">
        <v>1987</v>
      </c>
      <c r="D4764" s="4">
        <v>1362</v>
      </c>
      <c r="E4764" s="5">
        <v>93</v>
      </c>
      <c r="F4764" s="6">
        <v>28</v>
      </c>
      <c r="G4764" s="5">
        <v>66.599999999999994</v>
      </c>
      <c r="H4764" s="7">
        <v>20</v>
      </c>
      <c r="I4764" s="8">
        <v>60</v>
      </c>
      <c r="J4764" s="9">
        <f>정리!J4764</f>
        <v>66000</v>
      </c>
      <c r="K4764" s="9">
        <f>정리!K4764</f>
        <v>4</v>
      </c>
      <c r="L4764" s="9">
        <f>정리!L4764</f>
        <v>0</v>
      </c>
      <c r="M4764" s="9">
        <f>정리!M4764</f>
        <v>0</v>
      </c>
      <c r="N4764" s="10">
        <f t="shared" si="229"/>
        <v>66000</v>
      </c>
      <c r="O4764" s="15">
        <f t="shared" si="230"/>
        <v>0</v>
      </c>
      <c r="P4764" s="11">
        <v>3</v>
      </c>
      <c r="Q4764" s="11">
        <v>1</v>
      </c>
      <c r="R4764" s="11" t="s">
        <v>20</v>
      </c>
      <c r="S4764" s="12">
        <v>93</v>
      </c>
      <c r="T4764">
        <v>37.587519</v>
      </c>
      <c r="U4764">
        <v>127.075278</v>
      </c>
      <c r="V4764" t="s">
        <v>4114</v>
      </c>
      <c r="W4764">
        <v>0</v>
      </c>
      <c r="X4764">
        <v>0</v>
      </c>
      <c r="Y4764">
        <v>0</v>
      </c>
      <c r="Z4764" s="14">
        <f t="shared" si="231"/>
        <v>-3.125</v>
      </c>
      <c r="AA4764">
        <f>정리!U4764</f>
        <v>49</v>
      </c>
      <c r="AB4764">
        <f>정리!V4764</f>
        <v>78.8</v>
      </c>
      <c r="AC4764">
        <f>정리!W4764</f>
        <v>64000</v>
      </c>
      <c r="AD4764">
        <f>정리!X4764</f>
        <v>-300</v>
      </c>
      <c r="AE4764" t="s">
        <v>4786</v>
      </c>
    </row>
    <row r="4765" spans="1:31" x14ac:dyDescent="0.3">
      <c r="A4765" s="1" t="s">
        <v>4077</v>
      </c>
      <c r="B4765" s="2" t="s">
        <v>4113</v>
      </c>
      <c r="C4765" s="3">
        <v>1987</v>
      </c>
      <c r="D4765" s="4">
        <v>1362</v>
      </c>
      <c r="E4765" s="5">
        <v>100.7</v>
      </c>
      <c r="F4765" s="6">
        <v>30</v>
      </c>
      <c r="G4765" s="5">
        <v>84.9</v>
      </c>
      <c r="H4765" s="7">
        <v>26</v>
      </c>
      <c r="I4765" s="8">
        <v>290</v>
      </c>
      <c r="J4765" s="9">
        <f>정리!J4765</f>
        <v>65000</v>
      </c>
      <c r="K4765" s="9">
        <f>정리!K4765</f>
        <v>7</v>
      </c>
      <c r="L4765" s="9">
        <f>정리!L4765</f>
        <v>0</v>
      </c>
      <c r="M4765" s="9">
        <f>정리!M4765</f>
        <v>0</v>
      </c>
      <c r="N4765" s="10">
        <f t="shared" si="229"/>
        <v>65000</v>
      </c>
      <c r="O4765" s="15">
        <f t="shared" si="230"/>
        <v>0</v>
      </c>
      <c r="P4765" s="11">
        <v>3</v>
      </c>
      <c r="Q4765" s="11">
        <v>2</v>
      </c>
      <c r="R4765" s="11" t="s">
        <v>22</v>
      </c>
      <c r="S4765" s="12">
        <v>100</v>
      </c>
      <c r="T4765">
        <v>37.587519</v>
      </c>
      <c r="U4765">
        <v>127.075278</v>
      </c>
      <c r="V4765" t="s">
        <v>4114</v>
      </c>
      <c r="W4765">
        <v>0</v>
      </c>
      <c r="X4765">
        <v>0</v>
      </c>
      <c r="Y4765">
        <v>0</v>
      </c>
      <c r="Z4765" s="14">
        <f t="shared" si="231"/>
        <v>21.686746987951807</v>
      </c>
      <c r="AA4765">
        <f>정리!U4765</f>
        <v>49</v>
      </c>
      <c r="AB4765">
        <f>정리!V4765</f>
        <v>78.8</v>
      </c>
      <c r="AC4765">
        <f>정리!W4765</f>
        <v>83000</v>
      </c>
      <c r="AD4765">
        <f>정리!X4765</f>
        <v>18000</v>
      </c>
      <c r="AE4765" t="s">
        <v>4786</v>
      </c>
    </row>
    <row r="4766" spans="1:31" x14ac:dyDescent="0.3">
      <c r="A4766" s="1" t="s">
        <v>4077</v>
      </c>
      <c r="B4766" s="2" t="s">
        <v>4115</v>
      </c>
      <c r="C4766" s="3">
        <v>2023</v>
      </c>
      <c r="D4766" s="4">
        <v>243</v>
      </c>
      <c r="E4766" s="5">
        <v>108.8</v>
      </c>
      <c r="F4766" s="6">
        <v>33</v>
      </c>
      <c r="G4766" s="5">
        <v>84.9</v>
      </c>
      <c r="H4766" s="7">
        <v>26</v>
      </c>
      <c r="I4766" s="8">
        <v>81</v>
      </c>
      <c r="J4766" s="9">
        <f>정리!J4766</f>
        <v>87500</v>
      </c>
      <c r="K4766" s="9">
        <f>정리!K4766</f>
        <v>12</v>
      </c>
      <c r="L4766" s="9">
        <f>정리!L4766</f>
        <v>0</v>
      </c>
      <c r="M4766" s="9">
        <f>정리!M4766</f>
        <v>0</v>
      </c>
      <c r="N4766" s="10">
        <f t="shared" si="229"/>
        <v>87500</v>
      </c>
      <c r="O4766" s="15">
        <f t="shared" si="230"/>
        <v>0</v>
      </c>
      <c r="P4766" s="11">
        <v>3</v>
      </c>
      <c r="Q4766" s="11">
        <v>2</v>
      </c>
      <c r="R4766" s="11" t="s">
        <v>22</v>
      </c>
      <c r="S4766" s="12">
        <v>108</v>
      </c>
      <c r="T4766">
        <v>37.585957999999998</v>
      </c>
      <c r="U4766">
        <v>127.096109</v>
      </c>
      <c r="V4766" t="s">
        <v>4116</v>
      </c>
      <c r="W4766">
        <v>0</v>
      </c>
      <c r="X4766">
        <v>0</v>
      </c>
      <c r="Y4766">
        <v>0</v>
      </c>
      <c r="Z4766" s="14">
        <f t="shared" si="231"/>
        <v>300</v>
      </c>
      <c r="AA4766">
        <f>정리!U4766</f>
        <v>44</v>
      </c>
      <c r="AB4766">
        <f>정리!V4766</f>
        <v>300</v>
      </c>
      <c r="AC4766">
        <f>정리!W4766</f>
        <v>0</v>
      </c>
      <c r="AD4766">
        <f>정리!X4766</f>
        <v>-300</v>
      </c>
      <c r="AE4766">
        <v>300</v>
      </c>
    </row>
    <row r="4767" spans="1:31" x14ac:dyDescent="0.3">
      <c r="A4767" s="1" t="s">
        <v>4077</v>
      </c>
      <c r="B4767" s="2" t="s">
        <v>4117</v>
      </c>
      <c r="C4767" s="3">
        <v>2003</v>
      </c>
      <c r="D4767" s="4">
        <v>256</v>
      </c>
      <c r="E4767" s="5">
        <v>71.3</v>
      </c>
      <c r="F4767" s="6">
        <v>22</v>
      </c>
      <c r="G4767" s="5">
        <v>56.9</v>
      </c>
      <c r="H4767" s="7">
        <v>17</v>
      </c>
      <c r="I4767" s="8">
        <v>38</v>
      </c>
      <c r="J4767" s="9">
        <f>정리!J4767</f>
        <v>66000</v>
      </c>
      <c r="K4767" s="9">
        <f>정리!K4767</f>
        <v>15</v>
      </c>
      <c r="L4767" s="9">
        <f>정리!L4767</f>
        <v>0</v>
      </c>
      <c r="M4767" s="9">
        <f>정리!M4767</f>
        <v>0</v>
      </c>
      <c r="N4767" s="10">
        <f t="shared" si="229"/>
        <v>66000</v>
      </c>
      <c r="O4767" s="15">
        <f t="shared" si="230"/>
        <v>0</v>
      </c>
      <c r="P4767" s="11">
        <v>3</v>
      </c>
      <c r="Q4767" s="11">
        <v>1</v>
      </c>
      <c r="R4767" s="11" t="s">
        <v>22</v>
      </c>
      <c r="S4767" s="12">
        <v>71</v>
      </c>
      <c r="T4767">
        <v>37.577973</v>
      </c>
      <c r="U4767">
        <v>127.089944</v>
      </c>
      <c r="V4767" t="s">
        <v>603</v>
      </c>
      <c r="W4767">
        <v>0</v>
      </c>
      <c r="X4767">
        <v>0</v>
      </c>
      <c r="Y4767">
        <v>0</v>
      </c>
      <c r="Z4767" s="14">
        <f t="shared" si="231"/>
        <v>2.2222222222222223</v>
      </c>
      <c r="AA4767">
        <f>정리!U4767</f>
        <v>38</v>
      </c>
      <c r="AB4767">
        <f>정리!V4767</f>
        <v>64.600000000000009</v>
      </c>
      <c r="AC4767">
        <f>정리!W4767</f>
        <v>67500</v>
      </c>
      <c r="AD4767">
        <f>정리!X4767</f>
        <v>1500</v>
      </c>
      <c r="AE4767" t="s">
        <v>5033</v>
      </c>
    </row>
    <row r="4768" spans="1:31" x14ac:dyDescent="0.3">
      <c r="A4768" s="1" t="s">
        <v>4077</v>
      </c>
      <c r="B4768" s="2" t="s">
        <v>4117</v>
      </c>
      <c r="C4768" s="3">
        <v>2003</v>
      </c>
      <c r="D4768" s="4">
        <v>256</v>
      </c>
      <c r="E4768" s="5">
        <v>99.2</v>
      </c>
      <c r="F4768" s="6">
        <v>30</v>
      </c>
      <c r="G4768" s="5">
        <v>79.5</v>
      </c>
      <c r="H4768" s="7">
        <v>24</v>
      </c>
      <c r="I4768" s="8">
        <v>105</v>
      </c>
      <c r="J4768" s="9">
        <f>정리!J4768</f>
        <v>77000</v>
      </c>
      <c r="K4768" s="9">
        <f>정리!K4768</f>
        <v>17</v>
      </c>
      <c r="L4768" s="9">
        <f>정리!L4768</f>
        <v>0</v>
      </c>
      <c r="M4768" s="9">
        <f>정리!M4768</f>
        <v>0</v>
      </c>
      <c r="N4768" s="10">
        <f t="shared" si="229"/>
        <v>77000</v>
      </c>
      <c r="O4768" s="15">
        <f t="shared" si="230"/>
        <v>0</v>
      </c>
      <c r="P4768" s="11">
        <v>3</v>
      </c>
      <c r="Q4768" s="11">
        <v>2</v>
      </c>
      <c r="R4768" s="11" t="s">
        <v>22</v>
      </c>
      <c r="S4768" s="12">
        <v>99</v>
      </c>
      <c r="T4768">
        <v>37.577973</v>
      </c>
      <c r="U4768">
        <v>127.089944</v>
      </c>
      <c r="V4768" t="s">
        <v>603</v>
      </c>
      <c r="W4768">
        <v>0</v>
      </c>
      <c r="X4768">
        <v>0</v>
      </c>
      <c r="Y4768">
        <v>0</v>
      </c>
      <c r="Z4768" s="14">
        <f t="shared" si="231"/>
        <v>9.0909090909090917</v>
      </c>
      <c r="AA4768">
        <f>정리!U4768</f>
        <v>38</v>
      </c>
      <c r="AB4768">
        <f>정리!V4768</f>
        <v>64.600000000000009</v>
      </c>
      <c r="AC4768">
        <f>정리!W4768</f>
        <v>84700</v>
      </c>
      <c r="AD4768">
        <f>정리!X4768</f>
        <v>7700</v>
      </c>
      <c r="AE4768" t="s">
        <v>5033</v>
      </c>
    </row>
    <row r="4769" spans="1:31" x14ac:dyDescent="0.3">
      <c r="A4769" s="1" t="s">
        <v>4077</v>
      </c>
      <c r="B4769" s="2" t="s">
        <v>4117</v>
      </c>
      <c r="C4769" s="3">
        <v>2003</v>
      </c>
      <c r="D4769" s="4">
        <v>256</v>
      </c>
      <c r="E4769" s="5">
        <v>131.4</v>
      </c>
      <c r="F4769" s="6">
        <v>40</v>
      </c>
      <c r="G4769" s="5">
        <v>105.9</v>
      </c>
      <c r="H4769" s="7">
        <v>32</v>
      </c>
      <c r="I4769" s="8">
        <v>75</v>
      </c>
      <c r="J4769" s="9">
        <f>정리!J4769</f>
        <v>83000</v>
      </c>
      <c r="K4769" s="9">
        <f>정리!K4769</f>
        <v>15</v>
      </c>
      <c r="L4769" s="9">
        <f>정리!L4769</f>
        <v>57500</v>
      </c>
      <c r="M4769" s="9">
        <f>정리!M4769</f>
        <v>15</v>
      </c>
      <c r="N4769" s="10">
        <f t="shared" si="229"/>
        <v>25500</v>
      </c>
      <c r="O4769" s="15">
        <f t="shared" si="230"/>
        <v>69.277108433734938</v>
      </c>
      <c r="P4769" s="11">
        <v>4</v>
      </c>
      <c r="Q4769" s="11">
        <v>2</v>
      </c>
      <c r="R4769" s="11" t="s">
        <v>22</v>
      </c>
      <c r="S4769" s="12">
        <v>131</v>
      </c>
      <c r="T4769">
        <v>37.577973</v>
      </c>
      <c r="U4769">
        <v>127.089944</v>
      </c>
      <c r="V4769" t="s">
        <v>603</v>
      </c>
      <c r="W4769">
        <v>0</v>
      </c>
      <c r="X4769">
        <v>-3.1746031746031744</v>
      </c>
      <c r="Y4769">
        <v>9.5238095238095237</v>
      </c>
      <c r="Z4769" s="14">
        <f t="shared" si="231"/>
        <v>20.952380952380953</v>
      </c>
      <c r="AA4769">
        <f>정리!U4769</f>
        <v>38</v>
      </c>
      <c r="AB4769">
        <f>정리!V4769</f>
        <v>64.600000000000009</v>
      </c>
      <c r="AC4769">
        <f>정리!W4769</f>
        <v>105000</v>
      </c>
      <c r="AD4769">
        <f>정리!X4769</f>
        <v>22000</v>
      </c>
      <c r="AE4769" t="s">
        <v>5033</v>
      </c>
    </row>
    <row r="4770" spans="1:31" x14ac:dyDescent="0.3">
      <c r="A4770" s="1" t="s">
        <v>4077</v>
      </c>
      <c r="B4770" s="2" t="s">
        <v>4118</v>
      </c>
      <c r="C4770" s="3">
        <v>1997</v>
      </c>
      <c r="D4770" s="4">
        <v>216</v>
      </c>
      <c r="E4770" s="5">
        <v>77</v>
      </c>
      <c r="F4770" s="6">
        <v>23</v>
      </c>
      <c r="G4770" s="5">
        <v>59.5</v>
      </c>
      <c r="H4770" s="7">
        <v>18</v>
      </c>
      <c r="I4770" s="8">
        <v>84</v>
      </c>
      <c r="J4770" s="9">
        <f>정리!J4770</f>
        <v>62000</v>
      </c>
      <c r="K4770" s="9">
        <f>정리!K4770</f>
        <v>10</v>
      </c>
      <c r="L4770" s="9">
        <f>정리!L4770</f>
        <v>0</v>
      </c>
      <c r="M4770" s="9">
        <f>정리!M4770</f>
        <v>0</v>
      </c>
      <c r="N4770" s="10">
        <f t="shared" si="229"/>
        <v>62000</v>
      </c>
      <c r="O4770" s="15">
        <f t="shared" si="230"/>
        <v>0</v>
      </c>
      <c r="P4770" s="11">
        <v>3</v>
      </c>
      <c r="Q4770" s="11">
        <v>1</v>
      </c>
      <c r="R4770" s="11" t="s">
        <v>22</v>
      </c>
      <c r="S4770" s="12" t="s">
        <v>2179</v>
      </c>
      <c r="T4770">
        <v>37.574719999999999</v>
      </c>
      <c r="U4770">
        <v>127.07943299999999</v>
      </c>
      <c r="V4770" t="s">
        <v>4119</v>
      </c>
      <c r="W4770">
        <v>0</v>
      </c>
      <c r="X4770">
        <v>0</v>
      </c>
      <c r="Y4770">
        <v>0</v>
      </c>
      <c r="Z4770" s="14">
        <f t="shared" si="231"/>
        <v>10.144927536231885</v>
      </c>
      <c r="AA4770">
        <f>정리!U4770</f>
        <v>45</v>
      </c>
      <c r="AB4770">
        <f>정리!V4770</f>
        <v>64.600000000000009</v>
      </c>
      <c r="AC4770">
        <f>정리!W4770</f>
        <v>69000</v>
      </c>
      <c r="AD4770">
        <f>정리!X4770</f>
        <v>7000</v>
      </c>
      <c r="AE4770" t="s">
        <v>5033</v>
      </c>
    </row>
    <row r="4771" spans="1:31" x14ac:dyDescent="0.3">
      <c r="A4771" s="1" t="s">
        <v>4077</v>
      </c>
      <c r="B4771" s="2" t="s">
        <v>4118</v>
      </c>
      <c r="C4771" s="3">
        <v>1997</v>
      </c>
      <c r="D4771" s="4">
        <v>216</v>
      </c>
      <c r="E4771" s="5">
        <v>110</v>
      </c>
      <c r="F4771" s="6">
        <v>33</v>
      </c>
      <c r="G4771" s="5">
        <v>85</v>
      </c>
      <c r="H4771" s="7">
        <v>26</v>
      </c>
      <c r="I4771" s="8">
        <v>80</v>
      </c>
      <c r="J4771" s="9">
        <f>정리!J4771</f>
        <v>68000</v>
      </c>
      <c r="K4771" s="9">
        <f>정리!K4771</f>
        <v>21</v>
      </c>
      <c r="L4771" s="9">
        <f>정리!L4771</f>
        <v>45000</v>
      </c>
      <c r="M4771" s="9" t="str">
        <f>정리!M4771</f>
        <v>중</v>
      </c>
      <c r="N4771" s="10">
        <f t="shared" si="229"/>
        <v>23000</v>
      </c>
      <c r="O4771" s="15">
        <f t="shared" si="230"/>
        <v>66.17647058823529</v>
      </c>
      <c r="P4771" s="11">
        <v>3</v>
      </c>
      <c r="Q4771" s="11">
        <v>2</v>
      </c>
      <c r="R4771" s="11" t="s">
        <v>22</v>
      </c>
      <c r="S4771" s="12">
        <v>110</v>
      </c>
      <c r="T4771">
        <v>37.574719999999999</v>
      </c>
      <c r="U4771">
        <v>127.07943299999999</v>
      </c>
      <c r="V4771" t="s">
        <v>4119</v>
      </c>
      <c r="W4771">
        <v>0</v>
      </c>
      <c r="X4771">
        <v>0</v>
      </c>
      <c r="Y4771">
        <v>0</v>
      </c>
      <c r="Z4771" s="14">
        <f t="shared" si="231"/>
        <v>20</v>
      </c>
      <c r="AA4771">
        <f>정리!U4771</f>
        <v>45</v>
      </c>
      <c r="AB4771">
        <f>정리!V4771</f>
        <v>64.600000000000009</v>
      </c>
      <c r="AC4771">
        <f>정리!W4771</f>
        <v>85000</v>
      </c>
      <c r="AD4771">
        <f>정리!X4771</f>
        <v>17000</v>
      </c>
      <c r="AE4771" t="s">
        <v>5033</v>
      </c>
    </row>
    <row r="4772" spans="1:31" x14ac:dyDescent="0.3">
      <c r="A4772" s="1" t="s">
        <v>4077</v>
      </c>
      <c r="B4772" s="2" t="s">
        <v>4118</v>
      </c>
      <c r="C4772" s="3">
        <v>1997</v>
      </c>
      <c r="D4772" s="4">
        <v>216</v>
      </c>
      <c r="E4772" s="5">
        <v>144.9</v>
      </c>
      <c r="F4772" s="6">
        <v>44</v>
      </c>
      <c r="G4772" s="5">
        <v>111.9</v>
      </c>
      <c r="H4772" s="7">
        <v>34</v>
      </c>
      <c r="I4772" s="8">
        <v>48</v>
      </c>
      <c r="J4772" s="9">
        <f>정리!J4772</f>
        <v>87000</v>
      </c>
      <c r="K4772" s="9" t="str">
        <f>정리!K4772</f>
        <v>중</v>
      </c>
      <c r="L4772" s="9">
        <f>정리!L4772</f>
        <v>60000</v>
      </c>
      <c r="M4772" s="9">
        <f>정리!M4772</f>
        <v>2</v>
      </c>
      <c r="N4772" s="10">
        <f t="shared" si="229"/>
        <v>27000</v>
      </c>
      <c r="O4772" s="15">
        <f t="shared" si="230"/>
        <v>68.965517241379317</v>
      </c>
      <c r="P4772" s="11">
        <v>4</v>
      </c>
      <c r="Q4772" s="11">
        <v>2</v>
      </c>
      <c r="R4772" s="11" t="s">
        <v>22</v>
      </c>
      <c r="S4772" s="12">
        <v>144</v>
      </c>
      <c r="T4772">
        <v>37.574719999999999</v>
      </c>
      <c r="U4772">
        <v>127.07943299999999</v>
      </c>
      <c r="V4772" t="s">
        <v>4119</v>
      </c>
      <c r="W4772">
        <v>0</v>
      </c>
      <c r="X4772">
        <v>0</v>
      </c>
      <c r="Y4772">
        <v>0</v>
      </c>
      <c r="Z4772" s="14">
        <f t="shared" si="231"/>
        <v>10.76923076923077</v>
      </c>
      <c r="AA4772">
        <f>정리!U4772</f>
        <v>45</v>
      </c>
      <c r="AB4772">
        <f>정리!V4772</f>
        <v>64.600000000000009</v>
      </c>
      <c r="AC4772">
        <f>정리!W4772</f>
        <v>97500</v>
      </c>
      <c r="AD4772">
        <f>정리!X4772</f>
        <v>10500</v>
      </c>
      <c r="AE4772" t="s">
        <v>5033</v>
      </c>
    </row>
    <row r="4773" spans="1:31" x14ac:dyDescent="0.3">
      <c r="A4773" s="1" t="s">
        <v>4077</v>
      </c>
      <c r="B4773" s="2" t="s">
        <v>4120</v>
      </c>
      <c r="C4773" s="3">
        <v>2020</v>
      </c>
      <c r="D4773" s="4">
        <v>245</v>
      </c>
      <c r="E4773" s="5">
        <v>79.8</v>
      </c>
      <c r="F4773" s="6">
        <v>24</v>
      </c>
      <c r="G4773" s="5">
        <v>60</v>
      </c>
      <c r="H4773" s="7">
        <v>18</v>
      </c>
      <c r="I4773" s="8">
        <v>106</v>
      </c>
      <c r="J4773" s="9">
        <f>정리!J4773</f>
        <v>89500</v>
      </c>
      <c r="K4773" s="9">
        <f>정리!K4773</f>
        <v>9</v>
      </c>
      <c r="L4773" s="9">
        <f>정리!L4773</f>
        <v>0</v>
      </c>
      <c r="M4773" s="9">
        <f>정리!M4773</f>
        <v>0</v>
      </c>
      <c r="N4773" s="10">
        <f t="shared" si="229"/>
        <v>89500</v>
      </c>
      <c r="O4773" s="15">
        <f t="shared" si="230"/>
        <v>0</v>
      </c>
      <c r="P4773" s="11">
        <v>3</v>
      </c>
      <c r="Q4773" s="11">
        <v>2</v>
      </c>
      <c r="R4773" s="11" t="s">
        <v>22</v>
      </c>
      <c r="S4773" s="12">
        <v>79</v>
      </c>
      <c r="T4773">
        <v>37.572387999999997</v>
      </c>
      <c r="U4773">
        <v>127.08568699999999</v>
      </c>
      <c r="V4773" t="s">
        <v>4121</v>
      </c>
      <c r="W4773">
        <v>0</v>
      </c>
      <c r="X4773">
        <v>0</v>
      </c>
      <c r="Y4773">
        <v>0</v>
      </c>
      <c r="Z4773" s="14">
        <f t="shared" si="231"/>
        <v>14.680648236415633</v>
      </c>
      <c r="AA4773">
        <f>정리!U4773</f>
        <v>33</v>
      </c>
      <c r="AB4773">
        <f>정리!V4773</f>
        <v>64.600000000000009</v>
      </c>
      <c r="AC4773">
        <f>정리!W4773</f>
        <v>104900</v>
      </c>
      <c r="AD4773">
        <f>정리!X4773</f>
        <v>15400</v>
      </c>
      <c r="AE4773" t="s">
        <v>5033</v>
      </c>
    </row>
    <row r="4774" spans="1:31" x14ac:dyDescent="0.3">
      <c r="A4774" s="1" t="s">
        <v>4077</v>
      </c>
      <c r="B4774" s="2" t="s">
        <v>4120</v>
      </c>
      <c r="C4774" s="3">
        <v>2020</v>
      </c>
      <c r="D4774" s="4">
        <v>245</v>
      </c>
      <c r="E4774" s="5">
        <v>100.4</v>
      </c>
      <c r="F4774" s="6">
        <v>30</v>
      </c>
      <c r="G4774" s="5">
        <v>75.099999999999994</v>
      </c>
      <c r="H4774" s="7">
        <v>23</v>
      </c>
      <c r="I4774" s="8">
        <v>66</v>
      </c>
      <c r="J4774" s="9">
        <f>정리!J4774</f>
        <v>94000</v>
      </c>
      <c r="K4774" s="9">
        <f>정리!K4774</f>
        <v>4</v>
      </c>
      <c r="L4774" s="9">
        <f>정리!L4774</f>
        <v>70000</v>
      </c>
      <c r="M4774" s="9" t="str">
        <f>정리!M4774</f>
        <v>중</v>
      </c>
      <c r="N4774" s="10">
        <f t="shared" ref="N4774:N4837" si="232">J4774-L4774</f>
        <v>24000</v>
      </c>
      <c r="O4774" s="15">
        <f t="shared" si="230"/>
        <v>74.468085106382972</v>
      </c>
      <c r="P4774" s="11">
        <v>3</v>
      </c>
      <c r="Q4774" s="11">
        <v>2</v>
      </c>
      <c r="R4774" s="11" t="s">
        <v>22</v>
      </c>
      <c r="S4774" s="12">
        <v>100</v>
      </c>
      <c r="T4774">
        <v>37.572387999999997</v>
      </c>
      <c r="U4774">
        <v>127.08568699999999</v>
      </c>
      <c r="V4774" t="s">
        <v>4121</v>
      </c>
      <c r="W4774">
        <v>0</v>
      </c>
      <c r="X4774">
        <v>0</v>
      </c>
      <c r="Y4774">
        <v>0</v>
      </c>
      <c r="Z4774" s="14">
        <f t="shared" si="231"/>
        <v>16.071428571428573</v>
      </c>
      <c r="AA4774">
        <f>정리!U4774</f>
        <v>33</v>
      </c>
      <c r="AB4774">
        <f>정리!V4774</f>
        <v>64.600000000000009</v>
      </c>
      <c r="AC4774">
        <f>정리!W4774</f>
        <v>112000</v>
      </c>
      <c r="AD4774">
        <f>정리!X4774</f>
        <v>18000</v>
      </c>
      <c r="AE4774" t="s">
        <v>5033</v>
      </c>
    </row>
    <row r="4775" spans="1:31" x14ac:dyDescent="0.3">
      <c r="A4775" s="1" t="s">
        <v>4077</v>
      </c>
      <c r="B4775" s="2" t="s">
        <v>4120</v>
      </c>
      <c r="C4775" s="3">
        <v>2020</v>
      </c>
      <c r="D4775" s="4">
        <v>245</v>
      </c>
      <c r="E4775" s="5">
        <v>113.6</v>
      </c>
      <c r="F4775" s="6">
        <v>34</v>
      </c>
      <c r="G4775" s="5">
        <v>85</v>
      </c>
      <c r="H4775" s="7">
        <v>26</v>
      </c>
      <c r="I4775" s="8">
        <v>73</v>
      </c>
      <c r="J4775" s="9">
        <f>정리!J4775</f>
        <v>105000</v>
      </c>
      <c r="K4775" s="9">
        <f>정리!K4775</f>
        <v>4</v>
      </c>
      <c r="L4775" s="9">
        <f>정리!L4775</f>
        <v>0</v>
      </c>
      <c r="M4775" s="9">
        <f>정리!M4775</f>
        <v>0</v>
      </c>
      <c r="N4775" s="10">
        <f t="shared" si="232"/>
        <v>105000</v>
      </c>
      <c r="O4775" s="15">
        <f t="shared" si="230"/>
        <v>0</v>
      </c>
      <c r="P4775" s="11">
        <v>3</v>
      </c>
      <c r="Q4775" s="11">
        <v>2</v>
      </c>
      <c r="R4775" s="11" t="s">
        <v>22</v>
      </c>
      <c r="S4775" s="12">
        <v>113</v>
      </c>
      <c r="T4775">
        <v>37.572387999999997</v>
      </c>
      <c r="U4775">
        <v>127.08568699999999</v>
      </c>
      <c r="V4775" t="s">
        <v>4121</v>
      </c>
      <c r="W4775">
        <v>0</v>
      </c>
      <c r="X4775">
        <v>0</v>
      </c>
      <c r="Y4775">
        <v>0</v>
      </c>
      <c r="Z4775" s="14">
        <f t="shared" si="231"/>
        <v>5.4054054054054053</v>
      </c>
      <c r="AA4775">
        <f>정리!U4775</f>
        <v>33</v>
      </c>
      <c r="AB4775">
        <f>정리!V4775</f>
        <v>64.600000000000009</v>
      </c>
      <c r="AC4775">
        <f>정리!W4775</f>
        <v>111000</v>
      </c>
      <c r="AD4775">
        <f>정리!X4775</f>
        <v>6000</v>
      </c>
      <c r="AE4775" t="s">
        <v>5033</v>
      </c>
    </row>
    <row r="4776" spans="1:31" x14ac:dyDescent="0.3">
      <c r="A4776" s="1" t="s">
        <v>4077</v>
      </c>
      <c r="B4776" s="2" t="s">
        <v>4122</v>
      </c>
      <c r="C4776" s="3">
        <v>1995</v>
      </c>
      <c r="D4776" s="4">
        <v>344</v>
      </c>
      <c r="E4776" s="5">
        <v>111.8</v>
      </c>
      <c r="F4776" s="6">
        <v>34</v>
      </c>
      <c r="G4776" s="5">
        <v>84.8</v>
      </c>
      <c r="H4776" s="7">
        <v>26</v>
      </c>
      <c r="I4776" s="8">
        <v>248</v>
      </c>
      <c r="J4776" s="9">
        <f>정리!J4776</f>
        <v>75000</v>
      </c>
      <c r="K4776" s="9" t="str">
        <f>정리!K4776</f>
        <v>고</v>
      </c>
      <c r="L4776" s="9">
        <f>정리!L4776</f>
        <v>0</v>
      </c>
      <c r="M4776" s="9">
        <f>정리!M4776</f>
        <v>0</v>
      </c>
      <c r="N4776" s="10">
        <f t="shared" si="232"/>
        <v>75000</v>
      </c>
      <c r="O4776" s="15">
        <f t="shared" si="230"/>
        <v>0</v>
      </c>
      <c r="P4776" s="11">
        <v>3</v>
      </c>
      <c r="Q4776" s="11">
        <v>2</v>
      </c>
      <c r="R4776" s="11" t="s">
        <v>22</v>
      </c>
      <c r="S4776" s="12">
        <v>111</v>
      </c>
      <c r="T4776">
        <v>37.580160999999997</v>
      </c>
      <c r="U4776">
        <v>127.083325</v>
      </c>
      <c r="V4776" t="s">
        <v>4123</v>
      </c>
      <c r="W4776">
        <v>0</v>
      </c>
      <c r="X4776">
        <v>1.910828025477707</v>
      </c>
      <c r="Y4776">
        <v>-3.225806451612903</v>
      </c>
      <c r="Z4776" s="14">
        <f t="shared" si="231"/>
        <v>6.25</v>
      </c>
      <c r="AA4776">
        <f>정리!U4776</f>
        <v>40</v>
      </c>
      <c r="AB4776">
        <f>정리!V4776</f>
        <v>64.600000000000009</v>
      </c>
      <c r="AC4776">
        <f>정리!W4776</f>
        <v>80000</v>
      </c>
      <c r="AD4776">
        <f>정리!X4776</f>
        <v>5000</v>
      </c>
      <c r="AE4776" t="s">
        <v>5033</v>
      </c>
    </row>
    <row r="4777" spans="1:31" x14ac:dyDescent="0.3">
      <c r="A4777" s="1" t="s">
        <v>4077</v>
      </c>
      <c r="B4777" s="2" t="s">
        <v>4122</v>
      </c>
      <c r="C4777" s="3">
        <v>1995</v>
      </c>
      <c r="D4777" s="4">
        <v>344</v>
      </c>
      <c r="E4777" s="5">
        <v>177</v>
      </c>
      <c r="F4777" s="6">
        <v>54</v>
      </c>
      <c r="G4777" s="5">
        <v>134.19999999999999</v>
      </c>
      <c r="H4777" s="7">
        <v>41</v>
      </c>
      <c r="I4777" s="8">
        <v>96</v>
      </c>
      <c r="J4777" s="9">
        <f>정리!J4777</f>
        <v>89000</v>
      </c>
      <c r="K4777" s="9" t="str">
        <f>정리!K4777</f>
        <v>고</v>
      </c>
      <c r="L4777" s="9">
        <f>정리!L4777</f>
        <v>70000</v>
      </c>
      <c r="M4777" s="9" t="str">
        <f>정리!M4777</f>
        <v>고</v>
      </c>
      <c r="N4777" s="10">
        <f t="shared" si="232"/>
        <v>19000</v>
      </c>
      <c r="O4777" s="15">
        <f t="shared" si="230"/>
        <v>78.651685393258433</v>
      </c>
      <c r="P4777" s="11">
        <v>4</v>
      </c>
      <c r="Q4777" s="11">
        <v>2</v>
      </c>
      <c r="R4777" s="11" t="s">
        <v>22</v>
      </c>
      <c r="S4777" s="12">
        <v>176</v>
      </c>
      <c r="T4777">
        <v>37.580160999999997</v>
      </c>
      <c r="U4777">
        <v>127.083325</v>
      </c>
      <c r="V4777" t="s">
        <v>4123</v>
      </c>
      <c r="W4777">
        <v>-2.1052631578947367</v>
      </c>
      <c r="X4777">
        <v>0</v>
      </c>
      <c r="Y4777">
        <v>-5.7142857142857144</v>
      </c>
      <c r="Z4777" s="14">
        <f t="shared" si="231"/>
        <v>10.1010101010101</v>
      </c>
      <c r="AA4777">
        <f>정리!U4777</f>
        <v>40</v>
      </c>
      <c r="AB4777">
        <f>정리!V4777</f>
        <v>64.600000000000009</v>
      </c>
      <c r="AC4777">
        <f>정리!W4777</f>
        <v>99000</v>
      </c>
      <c r="AD4777">
        <f>정리!X4777</f>
        <v>10000</v>
      </c>
      <c r="AE4777" t="s">
        <v>5033</v>
      </c>
    </row>
    <row r="4778" spans="1:31" x14ac:dyDescent="0.3">
      <c r="A4778" s="1" t="s">
        <v>4077</v>
      </c>
      <c r="B4778" s="2" t="s">
        <v>4124</v>
      </c>
      <c r="C4778" s="3">
        <v>1999</v>
      </c>
      <c r="D4778" s="4">
        <v>285</v>
      </c>
      <c r="E4778" s="5">
        <v>86.5</v>
      </c>
      <c r="F4778" s="6">
        <v>26</v>
      </c>
      <c r="G4778" s="5">
        <v>60</v>
      </c>
      <c r="H4778" s="7">
        <v>18</v>
      </c>
      <c r="I4778" s="8">
        <v>118</v>
      </c>
      <c r="J4778" s="9">
        <f>정리!J4778</f>
        <v>57000</v>
      </c>
      <c r="K4778" s="9">
        <f>정리!K4778</f>
        <v>17</v>
      </c>
      <c r="L4778" s="9">
        <f>정리!L4778</f>
        <v>0</v>
      </c>
      <c r="M4778" s="9">
        <f>정리!M4778</f>
        <v>0</v>
      </c>
      <c r="N4778" s="10">
        <f t="shared" si="232"/>
        <v>57000</v>
      </c>
      <c r="O4778" s="15">
        <f t="shared" si="230"/>
        <v>0</v>
      </c>
      <c r="P4778" s="11">
        <v>3</v>
      </c>
      <c r="Q4778" s="11">
        <v>1</v>
      </c>
      <c r="R4778" s="11" t="s">
        <v>81</v>
      </c>
      <c r="S4778" s="12">
        <v>86</v>
      </c>
      <c r="T4778">
        <v>37.612808999999999</v>
      </c>
      <c r="U4778">
        <v>127.080799</v>
      </c>
      <c r="V4778" t="s">
        <v>4125</v>
      </c>
      <c r="W4778">
        <v>0</v>
      </c>
      <c r="X4778">
        <v>0</v>
      </c>
      <c r="Y4778">
        <v>0</v>
      </c>
      <c r="Z4778" s="14">
        <f t="shared" si="231"/>
        <v>12.307692307692308</v>
      </c>
      <c r="AA4778">
        <f>정리!U4778</f>
        <v>47</v>
      </c>
      <c r="AB4778">
        <f>정리!V4778</f>
        <v>75.400000000000006</v>
      </c>
      <c r="AC4778">
        <f>정리!W4778</f>
        <v>65000</v>
      </c>
      <c r="AD4778">
        <f>정리!X4778</f>
        <v>8000</v>
      </c>
      <c r="AE4778" t="s">
        <v>5034</v>
      </c>
    </row>
    <row r="4779" spans="1:31" x14ac:dyDescent="0.3">
      <c r="A4779" s="1" t="s">
        <v>4077</v>
      </c>
      <c r="B4779" s="2" t="s">
        <v>4124</v>
      </c>
      <c r="C4779" s="3">
        <v>1999</v>
      </c>
      <c r="D4779" s="4">
        <v>285</v>
      </c>
      <c r="E4779" s="5">
        <v>109.7</v>
      </c>
      <c r="F4779" s="6">
        <v>33</v>
      </c>
      <c r="G4779" s="5">
        <v>85</v>
      </c>
      <c r="H4779" s="7">
        <v>26</v>
      </c>
      <c r="I4779" s="8">
        <v>91</v>
      </c>
      <c r="J4779" s="9">
        <f>정리!J4779</f>
        <v>70000</v>
      </c>
      <c r="K4779" s="9">
        <f>정리!K4779</f>
        <v>13</v>
      </c>
      <c r="L4779" s="9">
        <f>정리!L4779</f>
        <v>0</v>
      </c>
      <c r="M4779" s="9">
        <f>정리!M4779</f>
        <v>0</v>
      </c>
      <c r="N4779" s="10">
        <f t="shared" si="232"/>
        <v>70000</v>
      </c>
      <c r="O4779" s="15">
        <f t="shared" si="230"/>
        <v>0</v>
      </c>
      <c r="P4779" s="11">
        <v>3</v>
      </c>
      <c r="Q4779" s="11">
        <v>2</v>
      </c>
      <c r="R4779" s="11" t="s">
        <v>22</v>
      </c>
      <c r="S4779" s="12">
        <v>109</v>
      </c>
      <c r="T4779">
        <v>37.612808999999999</v>
      </c>
      <c r="U4779">
        <v>127.080799</v>
      </c>
      <c r="V4779" t="s">
        <v>4125</v>
      </c>
      <c r="W4779">
        <v>0</v>
      </c>
      <c r="X4779">
        <v>0</v>
      </c>
      <c r="Y4779">
        <v>0</v>
      </c>
      <c r="Z4779" s="14">
        <f t="shared" si="231"/>
        <v>9.9099099099099099</v>
      </c>
      <c r="AA4779">
        <f>정리!U4779</f>
        <v>47</v>
      </c>
      <c r="AB4779">
        <f>정리!V4779</f>
        <v>75.400000000000006</v>
      </c>
      <c r="AC4779">
        <f>정리!W4779</f>
        <v>77700</v>
      </c>
      <c r="AD4779">
        <f>정리!X4779</f>
        <v>7700</v>
      </c>
      <c r="AE4779" t="s">
        <v>5034</v>
      </c>
    </row>
    <row r="4780" spans="1:31" x14ac:dyDescent="0.3">
      <c r="A4780" s="1" t="s">
        <v>4077</v>
      </c>
      <c r="B4780" s="2" t="s">
        <v>4124</v>
      </c>
      <c r="C4780" s="3">
        <v>1999</v>
      </c>
      <c r="D4780" s="4">
        <v>285</v>
      </c>
      <c r="E4780" s="5">
        <v>133.69999999999999</v>
      </c>
      <c r="F4780" s="6">
        <v>40</v>
      </c>
      <c r="G4780" s="5">
        <v>104.8</v>
      </c>
      <c r="H4780" s="7">
        <v>32</v>
      </c>
      <c r="I4780" s="8">
        <v>76</v>
      </c>
      <c r="J4780" s="9">
        <f>정리!J4780</f>
        <v>80000</v>
      </c>
      <c r="K4780" s="9">
        <f>정리!K4780</f>
        <v>9</v>
      </c>
      <c r="L4780" s="9">
        <f>정리!L4780</f>
        <v>51000</v>
      </c>
      <c r="M4780" s="9" t="str">
        <f>정리!M4780</f>
        <v>고</v>
      </c>
      <c r="N4780" s="10">
        <f t="shared" si="232"/>
        <v>29000</v>
      </c>
      <c r="O4780" s="15">
        <f t="shared" si="230"/>
        <v>63.749999999999993</v>
      </c>
      <c r="P4780" s="11">
        <v>4</v>
      </c>
      <c r="Q4780" s="11">
        <v>2</v>
      </c>
      <c r="R4780" s="11" t="s">
        <v>22</v>
      </c>
      <c r="S4780" s="12">
        <v>133</v>
      </c>
      <c r="T4780">
        <v>37.612808999999999</v>
      </c>
      <c r="U4780">
        <v>127.080799</v>
      </c>
      <c r="V4780" t="s">
        <v>4125</v>
      </c>
      <c r="W4780">
        <v>0</v>
      </c>
      <c r="X4780">
        <v>0</v>
      </c>
      <c r="Y4780">
        <v>0</v>
      </c>
      <c r="Z4780" s="14">
        <f t="shared" si="231"/>
        <v>-7.0950468540829981</v>
      </c>
      <c r="AA4780">
        <f>정리!U4780</f>
        <v>47</v>
      </c>
      <c r="AB4780">
        <f>정리!V4780</f>
        <v>75.400000000000006</v>
      </c>
      <c r="AC4780">
        <f>정리!W4780</f>
        <v>74700</v>
      </c>
      <c r="AD4780">
        <f>정리!X4780</f>
        <v>-300</v>
      </c>
      <c r="AE4780" t="s">
        <v>5034</v>
      </c>
    </row>
    <row r="4781" spans="1:31" x14ac:dyDescent="0.3">
      <c r="A4781" s="1" t="s">
        <v>4077</v>
      </c>
      <c r="B4781" s="2" t="s">
        <v>4126</v>
      </c>
      <c r="C4781" s="3">
        <v>2000</v>
      </c>
      <c r="D4781" s="4">
        <v>248</v>
      </c>
      <c r="E4781" s="5">
        <v>89.1</v>
      </c>
      <c r="F4781" s="6">
        <v>27</v>
      </c>
      <c r="G4781" s="5">
        <v>59.9</v>
      </c>
      <c r="H4781" s="7">
        <v>18</v>
      </c>
      <c r="I4781" s="8">
        <v>91</v>
      </c>
      <c r="J4781" s="9">
        <f>정리!J4781</f>
        <v>58000</v>
      </c>
      <c r="K4781" s="9">
        <f>정리!K4781</f>
        <v>16</v>
      </c>
      <c r="L4781" s="9">
        <f>정리!L4781</f>
        <v>0</v>
      </c>
      <c r="M4781" s="9">
        <f>정리!M4781</f>
        <v>0</v>
      </c>
      <c r="N4781" s="10">
        <f t="shared" si="232"/>
        <v>58000</v>
      </c>
      <c r="O4781" s="15">
        <f t="shared" si="230"/>
        <v>0</v>
      </c>
      <c r="P4781" s="11">
        <v>3</v>
      </c>
      <c r="Q4781" s="11">
        <v>1</v>
      </c>
      <c r="R4781" s="11" t="s">
        <v>20</v>
      </c>
      <c r="S4781" s="12">
        <v>89</v>
      </c>
      <c r="T4781">
        <v>37.612665</v>
      </c>
      <c r="U4781">
        <v>127.08195600000001</v>
      </c>
      <c r="V4781" t="s">
        <v>4127</v>
      </c>
      <c r="W4781">
        <v>0</v>
      </c>
      <c r="X4781">
        <v>0</v>
      </c>
      <c r="Y4781">
        <v>0</v>
      </c>
      <c r="Z4781" s="14">
        <f t="shared" si="231"/>
        <v>10.493827160493826</v>
      </c>
      <c r="AA4781">
        <f>정리!U4781</f>
        <v>46</v>
      </c>
      <c r="AB4781">
        <f>정리!V4781</f>
        <v>75.400000000000006</v>
      </c>
      <c r="AC4781">
        <f>정리!W4781</f>
        <v>64800</v>
      </c>
      <c r="AD4781">
        <f>정리!X4781</f>
        <v>6800</v>
      </c>
      <c r="AE4781" t="s">
        <v>5034</v>
      </c>
    </row>
    <row r="4782" spans="1:31" x14ac:dyDescent="0.3">
      <c r="A4782" s="1" t="s">
        <v>4077</v>
      </c>
      <c r="B4782" s="2" t="s">
        <v>4126</v>
      </c>
      <c r="C4782" s="3">
        <v>2000</v>
      </c>
      <c r="D4782" s="4">
        <v>248</v>
      </c>
      <c r="E4782" s="5">
        <v>110.2</v>
      </c>
      <c r="F4782" s="6">
        <v>33</v>
      </c>
      <c r="G4782" s="5">
        <v>85</v>
      </c>
      <c r="H4782" s="7">
        <v>26</v>
      </c>
      <c r="I4782" s="8">
        <v>105</v>
      </c>
      <c r="J4782" s="9">
        <f>정리!J4782</f>
        <v>70000</v>
      </c>
      <c r="K4782" s="9">
        <f>정리!K4782</f>
        <v>7</v>
      </c>
      <c r="L4782" s="9">
        <f>정리!L4782</f>
        <v>0</v>
      </c>
      <c r="M4782" s="9">
        <f>정리!M4782</f>
        <v>0</v>
      </c>
      <c r="N4782" s="10">
        <f t="shared" si="232"/>
        <v>70000</v>
      </c>
      <c r="O4782" s="15">
        <f t="shared" si="230"/>
        <v>0</v>
      </c>
      <c r="P4782" s="11">
        <v>3</v>
      </c>
      <c r="Q4782" s="11">
        <v>2</v>
      </c>
      <c r="R4782" s="11" t="s">
        <v>22</v>
      </c>
      <c r="S4782" s="12">
        <v>110</v>
      </c>
      <c r="T4782">
        <v>37.612665</v>
      </c>
      <c r="U4782">
        <v>127.08195600000001</v>
      </c>
      <c r="V4782" t="s">
        <v>4127</v>
      </c>
      <c r="W4782">
        <v>0</v>
      </c>
      <c r="X4782">
        <v>0</v>
      </c>
      <c r="Y4782">
        <v>0</v>
      </c>
      <c r="Z4782" s="14">
        <f t="shared" si="231"/>
        <v>13.580246913580247</v>
      </c>
      <c r="AA4782">
        <f>정리!U4782</f>
        <v>46</v>
      </c>
      <c r="AB4782">
        <f>정리!V4782</f>
        <v>75.400000000000006</v>
      </c>
      <c r="AC4782">
        <f>정리!W4782</f>
        <v>81000</v>
      </c>
      <c r="AD4782">
        <f>정리!X4782</f>
        <v>11000</v>
      </c>
      <c r="AE4782" t="s">
        <v>5034</v>
      </c>
    </row>
    <row r="4783" spans="1:31" x14ac:dyDescent="0.3">
      <c r="A4783" s="1" t="s">
        <v>4077</v>
      </c>
      <c r="B4783" s="2" t="s">
        <v>4126</v>
      </c>
      <c r="C4783" s="3">
        <v>2000</v>
      </c>
      <c r="D4783" s="4">
        <v>248</v>
      </c>
      <c r="E4783" s="5">
        <v>135</v>
      </c>
      <c r="F4783" s="6">
        <v>41</v>
      </c>
      <c r="G4783" s="5">
        <v>104.8</v>
      </c>
      <c r="H4783" s="7">
        <v>32</v>
      </c>
      <c r="I4783" s="8">
        <v>52</v>
      </c>
      <c r="J4783" s="9">
        <f>정리!J4783</f>
        <v>115000</v>
      </c>
      <c r="K4783" s="9">
        <f>정리!K4783</f>
        <v>16</v>
      </c>
      <c r="L4783" s="9">
        <f>정리!L4783</f>
        <v>0</v>
      </c>
      <c r="M4783" s="9">
        <f>정리!M4783</f>
        <v>0</v>
      </c>
      <c r="N4783" s="10">
        <f t="shared" si="232"/>
        <v>115000</v>
      </c>
      <c r="O4783" s="15">
        <f t="shared" si="230"/>
        <v>0</v>
      </c>
      <c r="P4783" s="11">
        <v>4</v>
      </c>
      <c r="Q4783" s="11">
        <v>2</v>
      </c>
      <c r="R4783" s="11" t="s">
        <v>22</v>
      </c>
      <c r="S4783" s="12">
        <v>134</v>
      </c>
      <c r="T4783">
        <v>37.612665</v>
      </c>
      <c r="U4783">
        <v>127.08195600000001</v>
      </c>
      <c r="V4783" t="s">
        <v>4127</v>
      </c>
      <c r="W4783">
        <v>-4.7058823529411766</v>
      </c>
      <c r="X4783">
        <v>0</v>
      </c>
      <c r="Y4783">
        <v>-9.6339113680154149</v>
      </c>
      <c r="Z4783" s="14">
        <f t="shared" si="231"/>
        <v>-35.294117647058826</v>
      </c>
      <c r="AA4783">
        <f>정리!U4783</f>
        <v>46</v>
      </c>
      <c r="AB4783">
        <f>정리!V4783</f>
        <v>75.400000000000006</v>
      </c>
      <c r="AC4783">
        <f>정리!W4783</f>
        <v>85000</v>
      </c>
      <c r="AD4783">
        <f>정리!X4783</f>
        <v>-300</v>
      </c>
      <c r="AE4783" t="s">
        <v>5034</v>
      </c>
    </row>
    <row r="4784" spans="1:31" x14ac:dyDescent="0.3">
      <c r="A4784" s="1" t="s">
        <v>4077</v>
      </c>
      <c r="B4784" s="2" t="s">
        <v>4128</v>
      </c>
      <c r="C4784" s="3">
        <v>2004</v>
      </c>
      <c r="D4784" s="4">
        <v>587</v>
      </c>
      <c r="E4784" s="5">
        <v>74.8</v>
      </c>
      <c r="F4784" s="6">
        <v>23</v>
      </c>
      <c r="G4784" s="5">
        <v>59.4</v>
      </c>
      <c r="H4784" s="7">
        <v>18</v>
      </c>
      <c r="I4784" s="8">
        <v>110</v>
      </c>
      <c r="J4784" s="9">
        <f>정리!J4784</f>
        <v>68000</v>
      </c>
      <c r="K4784" s="9">
        <f>정리!K4784</f>
        <v>11</v>
      </c>
      <c r="L4784" s="9">
        <f>정리!L4784</f>
        <v>48000</v>
      </c>
      <c r="M4784" s="9" t="str">
        <f>정리!M4784</f>
        <v>중</v>
      </c>
      <c r="N4784" s="10">
        <f t="shared" si="232"/>
        <v>20000</v>
      </c>
      <c r="O4784" s="15">
        <f t="shared" si="230"/>
        <v>70.588235294117652</v>
      </c>
      <c r="P4784" s="11">
        <v>3</v>
      </c>
      <c r="Q4784" s="11">
        <v>1</v>
      </c>
      <c r="R4784" s="11" t="s">
        <v>22</v>
      </c>
      <c r="S4784" s="12">
        <v>74</v>
      </c>
      <c r="T4784">
        <v>37.618931000000003</v>
      </c>
      <c r="U4784">
        <v>127.08247900000001</v>
      </c>
      <c r="V4784" t="s">
        <v>4129</v>
      </c>
      <c r="W4784">
        <v>0</v>
      </c>
      <c r="X4784">
        <v>-8.3333333333333321</v>
      </c>
      <c r="Y4784">
        <v>23.52941176470588</v>
      </c>
      <c r="Z4784" s="14">
        <f t="shared" si="231"/>
        <v>14.465408805031446</v>
      </c>
      <c r="AA4784">
        <f>정리!U4784</f>
        <v>52</v>
      </c>
      <c r="AB4784">
        <f>정리!V4784</f>
        <v>86.3</v>
      </c>
      <c r="AC4784">
        <f>정리!W4784</f>
        <v>79500</v>
      </c>
      <c r="AD4784">
        <f>정리!X4784</f>
        <v>11500</v>
      </c>
      <c r="AE4784" t="s">
        <v>4995</v>
      </c>
    </row>
    <row r="4785" spans="1:31" x14ac:dyDescent="0.3">
      <c r="A4785" s="1" t="s">
        <v>4077</v>
      </c>
      <c r="B4785" s="2" t="s">
        <v>4128</v>
      </c>
      <c r="C4785" s="3">
        <v>2004</v>
      </c>
      <c r="D4785" s="4">
        <v>587</v>
      </c>
      <c r="E4785" s="5">
        <v>104.6</v>
      </c>
      <c r="F4785" s="6">
        <v>32</v>
      </c>
      <c r="G4785" s="5">
        <v>83.5</v>
      </c>
      <c r="H4785" s="7">
        <v>25</v>
      </c>
      <c r="I4785" s="8">
        <v>257</v>
      </c>
      <c r="J4785" s="9">
        <f>정리!J4785</f>
        <v>85000</v>
      </c>
      <c r="K4785" s="9">
        <f>정리!K4785</f>
        <v>12</v>
      </c>
      <c r="L4785" s="9">
        <f>정리!L4785</f>
        <v>0</v>
      </c>
      <c r="M4785" s="9">
        <f>정리!M4785</f>
        <v>0</v>
      </c>
      <c r="N4785" s="10">
        <f t="shared" si="232"/>
        <v>85000</v>
      </c>
      <c r="O4785" s="15">
        <f t="shared" si="230"/>
        <v>0</v>
      </c>
      <c r="P4785" s="11">
        <v>3</v>
      </c>
      <c r="Q4785" s="11">
        <v>2</v>
      </c>
      <c r="R4785" s="11" t="s">
        <v>22</v>
      </c>
      <c r="S4785" s="12" t="s">
        <v>489</v>
      </c>
      <c r="T4785">
        <v>37.618931000000003</v>
      </c>
      <c r="U4785">
        <v>127.08247900000001</v>
      </c>
      <c r="V4785" t="s">
        <v>4129</v>
      </c>
      <c r="W4785">
        <v>0</v>
      </c>
      <c r="X4785">
        <v>0</v>
      </c>
      <c r="Y4785">
        <v>0</v>
      </c>
      <c r="Z4785" s="14">
        <f t="shared" si="231"/>
        <v>13.26530612244898</v>
      </c>
      <c r="AA4785">
        <f>정리!U4785</f>
        <v>52</v>
      </c>
      <c r="AB4785">
        <f>정리!V4785</f>
        <v>86.3</v>
      </c>
      <c r="AC4785">
        <f>정리!W4785</f>
        <v>98000</v>
      </c>
      <c r="AD4785">
        <f>정리!X4785</f>
        <v>13000</v>
      </c>
      <c r="AE4785" t="s">
        <v>4995</v>
      </c>
    </row>
    <row r="4786" spans="1:31" x14ac:dyDescent="0.3">
      <c r="A4786" s="1" t="s">
        <v>4077</v>
      </c>
      <c r="B4786" s="2" t="s">
        <v>4128</v>
      </c>
      <c r="C4786" s="3">
        <v>2004</v>
      </c>
      <c r="D4786" s="4">
        <v>587</v>
      </c>
      <c r="E4786" s="5">
        <v>127.3</v>
      </c>
      <c r="F4786" s="6">
        <v>38</v>
      </c>
      <c r="G4786" s="5">
        <v>101.9</v>
      </c>
      <c r="H4786" s="7">
        <v>31</v>
      </c>
      <c r="I4786" s="8">
        <v>108</v>
      </c>
      <c r="J4786" s="9">
        <f>정리!J4786</f>
        <v>100000</v>
      </c>
      <c r="K4786" s="9">
        <f>정리!K4786</f>
        <v>15</v>
      </c>
      <c r="L4786" s="9">
        <f>정리!L4786</f>
        <v>55000</v>
      </c>
      <c r="M4786" s="9">
        <f>정리!M4786</f>
        <v>1</v>
      </c>
      <c r="N4786" s="10">
        <f t="shared" si="232"/>
        <v>45000</v>
      </c>
      <c r="O4786" s="15">
        <f t="shared" si="230"/>
        <v>55.000000000000007</v>
      </c>
      <c r="P4786" s="11">
        <v>4</v>
      </c>
      <c r="Q4786" s="11">
        <v>2</v>
      </c>
      <c r="R4786" s="11" t="s">
        <v>22</v>
      </c>
      <c r="S4786" s="12">
        <v>127</v>
      </c>
      <c r="T4786">
        <v>37.618931000000003</v>
      </c>
      <c r="U4786">
        <v>127.08247900000001</v>
      </c>
      <c r="V4786" t="s">
        <v>4129</v>
      </c>
      <c r="W4786">
        <v>0</v>
      </c>
      <c r="X4786">
        <v>0</v>
      </c>
      <c r="Y4786">
        <v>0</v>
      </c>
      <c r="Z4786" s="14">
        <f t="shared" si="231"/>
        <v>4.7619047619047619</v>
      </c>
      <c r="AA4786">
        <f>정리!U4786</f>
        <v>52</v>
      </c>
      <c r="AB4786">
        <f>정리!V4786</f>
        <v>86.3</v>
      </c>
      <c r="AC4786">
        <f>정리!W4786</f>
        <v>105000</v>
      </c>
      <c r="AD4786">
        <f>정리!X4786</f>
        <v>5000</v>
      </c>
      <c r="AE4786" t="s">
        <v>4995</v>
      </c>
    </row>
    <row r="4787" spans="1:31" x14ac:dyDescent="0.3">
      <c r="A4787" s="1" t="s">
        <v>4077</v>
      </c>
      <c r="B4787" s="2" t="s">
        <v>4130</v>
      </c>
      <c r="C4787" s="3">
        <v>1996</v>
      </c>
      <c r="D4787" s="4">
        <v>1070</v>
      </c>
      <c r="E4787" s="5">
        <v>54.1</v>
      </c>
      <c r="F4787" s="6">
        <v>16</v>
      </c>
      <c r="G4787" s="5">
        <v>39.799999999999997</v>
      </c>
      <c r="H4787" s="7">
        <v>12</v>
      </c>
      <c r="I4787" s="8">
        <v>420</v>
      </c>
      <c r="J4787" s="9">
        <f>정리!J4787</f>
        <v>41000</v>
      </c>
      <c r="K4787" s="9">
        <f>정리!K4787</f>
        <v>6</v>
      </c>
      <c r="L4787" s="9">
        <f>정리!L4787</f>
        <v>21000</v>
      </c>
      <c r="M4787" s="9">
        <f>정리!M4787</f>
        <v>3</v>
      </c>
      <c r="N4787" s="10">
        <f t="shared" si="232"/>
        <v>20000</v>
      </c>
      <c r="O4787" s="15">
        <f t="shared" si="230"/>
        <v>51.219512195121951</v>
      </c>
      <c r="P4787" s="11">
        <v>2</v>
      </c>
      <c r="Q4787" s="11">
        <v>1</v>
      </c>
      <c r="R4787" s="11" t="s">
        <v>20</v>
      </c>
      <c r="S4787" s="12">
        <v>54</v>
      </c>
      <c r="T4787">
        <v>37.616723999999998</v>
      </c>
      <c r="U4787">
        <v>127.084896</v>
      </c>
      <c r="V4787" t="s">
        <v>4131</v>
      </c>
      <c r="W4787">
        <v>0</v>
      </c>
      <c r="X4787">
        <v>0</v>
      </c>
      <c r="Y4787">
        <v>0</v>
      </c>
      <c r="Z4787" s="14">
        <f t="shared" si="231"/>
        <v>25.454545454545453</v>
      </c>
      <c r="AA4787">
        <f>정리!U4787</f>
        <v>53</v>
      </c>
      <c r="AB4787">
        <f>정리!V4787</f>
        <v>86.3</v>
      </c>
      <c r="AC4787">
        <f>정리!W4787</f>
        <v>55000</v>
      </c>
      <c r="AD4787">
        <f>정리!X4787</f>
        <v>14000</v>
      </c>
      <c r="AE4787" t="s">
        <v>4995</v>
      </c>
    </row>
    <row r="4788" spans="1:31" x14ac:dyDescent="0.3">
      <c r="A4788" s="1" t="s">
        <v>4077</v>
      </c>
      <c r="B4788" s="2" t="s">
        <v>4130</v>
      </c>
      <c r="C4788" s="3">
        <v>1996</v>
      </c>
      <c r="D4788" s="4">
        <v>1070</v>
      </c>
      <c r="E4788" s="5">
        <v>67.5</v>
      </c>
      <c r="F4788" s="6">
        <v>20</v>
      </c>
      <c r="G4788" s="5">
        <v>49.8</v>
      </c>
      <c r="H4788" s="7">
        <v>15</v>
      </c>
      <c r="I4788" s="8">
        <v>338</v>
      </c>
      <c r="J4788" s="9">
        <f>정리!J4788</f>
        <v>48000</v>
      </c>
      <c r="K4788" s="9">
        <f>정리!K4788</f>
        <v>6</v>
      </c>
      <c r="L4788" s="9">
        <f>정리!L4788</f>
        <v>22000</v>
      </c>
      <c r="M4788" s="9">
        <f>정리!M4788</f>
        <v>8</v>
      </c>
      <c r="N4788" s="10">
        <f t="shared" si="232"/>
        <v>26000</v>
      </c>
      <c r="O4788" s="15">
        <f t="shared" si="230"/>
        <v>45.833333333333329</v>
      </c>
      <c r="P4788" s="11">
        <v>3</v>
      </c>
      <c r="Q4788" s="11">
        <v>1</v>
      </c>
      <c r="R4788" s="11" t="s">
        <v>20</v>
      </c>
      <c r="S4788" s="12">
        <v>67</v>
      </c>
      <c r="T4788">
        <v>37.616723999999998</v>
      </c>
      <c r="U4788">
        <v>127.084896</v>
      </c>
      <c r="V4788" t="s">
        <v>4131</v>
      </c>
      <c r="W4788">
        <v>0</v>
      </c>
      <c r="X4788">
        <v>0</v>
      </c>
      <c r="Y4788">
        <v>0</v>
      </c>
      <c r="Z4788" s="14">
        <f t="shared" si="231"/>
        <v>25</v>
      </c>
      <c r="AA4788">
        <f>정리!U4788</f>
        <v>53</v>
      </c>
      <c r="AB4788">
        <f>정리!V4788</f>
        <v>86.3</v>
      </c>
      <c r="AC4788">
        <f>정리!W4788</f>
        <v>64000</v>
      </c>
      <c r="AD4788">
        <f>정리!X4788</f>
        <v>16000</v>
      </c>
      <c r="AE4788" t="s">
        <v>4995</v>
      </c>
    </row>
    <row r="4789" spans="1:31" x14ac:dyDescent="0.3">
      <c r="A4789" s="1" t="s">
        <v>4077</v>
      </c>
      <c r="B4789" s="2" t="s">
        <v>4130</v>
      </c>
      <c r="C4789" s="3">
        <v>1996</v>
      </c>
      <c r="D4789" s="4">
        <v>1070</v>
      </c>
      <c r="E4789" s="5">
        <v>81.099999999999994</v>
      </c>
      <c r="F4789" s="6">
        <v>25</v>
      </c>
      <c r="G4789" s="5">
        <v>59.8</v>
      </c>
      <c r="H4789" s="7">
        <v>18</v>
      </c>
      <c r="I4789" s="8">
        <v>312</v>
      </c>
      <c r="J4789" s="9">
        <f>정리!J4789</f>
        <v>55000</v>
      </c>
      <c r="K4789" s="9" t="str">
        <f>정리!K4789</f>
        <v>고</v>
      </c>
      <c r="L4789" s="9">
        <f>정리!L4789</f>
        <v>0</v>
      </c>
      <c r="M4789" s="9">
        <f>정리!M4789</f>
        <v>0</v>
      </c>
      <c r="N4789" s="10">
        <f t="shared" si="232"/>
        <v>55000</v>
      </c>
      <c r="O4789" s="15">
        <f t="shared" si="230"/>
        <v>0</v>
      </c>
      <c r="P4789" s="11">
        <v>3</v>
      </c>
      <c r="Q4789" s="11">
        <v>1</v>
      </c>
      <c r="R4789" s="11" t="s">
        <v>20</v>
      </c>
      <c r="S4789" s="12">
        <v>81</v>
      </c>
      <c r="T4789">
        <v>37.616723999999998</v>
      </c>
      <c r="U4789">
        <v>127.084896</v>
      </c>
      <c r="V4789" t="s">
        <v>4131</v>
      </c>
      <c r="W4789">
        <v>0</v>
      </c>
      <c r="X4789">
        <v>-11.475409836065573</v>
      </c>
      <c r="Y4789">
        <v>14.285714285714285</v>
      </c>
      <c r="Z4789" s="14">
        <f t="shared" si="231"/>
        <v>12.698412698412698</v>
      </c>
      <c r="AA4789">
        <f>정리!U4789</f>
        <v>53</v>
      </c>
      <c r="AB4789">
        <f>정리!V4789</f>
        <v>86.3</v>
      </c>
      <c r="AC4789">
        <f>정리!W4789</f>
        <v>63000</v>
      </c>
      <c r="AD4789">
        <f>정리!X4789</f>
        <v>8000</v>
      </c>
      <c r="AE4789" t="s">
        <v>4995</v>
      </c>
    </row>
    <row r="4790" spans="1:31" x14ac:dyDescent="0.3">
      <c r="A4790" s="1" t="s">
        <v>4077</v>
      </c>
      <c r="B4790" s="2" t="s">
        <v>4132</v>
      </c>
      <c r="C4790" s="3">
        <v>2017</v>
      </c>
      <c r="D4790" s="4">
        <v>719</v>
      </c>
      <c r="E4790" s="5">
        <v>82.8</v>
      </c>
      <c r="F4790" s="6">
        <v>25</v>
      </c>
      <c r="G4790" s="5">
        <v>60</v>
      </c>
      <c r="H4790" s="7">
        <v>18</v>
      </c>
      <c r="I4790" s="8">
        <v>129</v>
      </c>
      <c r="J4790" s="9">
        <f>정리!J4790</f>
        <v>88000</v>
      </c>
      <c r="K4790" s="9" t="str">
        <f>정리!K4790</f>
        <v>중</v>
      </c>
      <c r="L4790" s="9">
        <f>정리!L4790</f>
        <v>0</v>
      </c>
      <c r="M4790" s="9">
        <f>정리!M4790</f>
        <v>0</v>
      </c>
      <c r="N4790" s="10">
        <f t="shared" si="232"/>
        <v>88000</v>
      </c>
      <c r="O4790" s="15">
        <f t="shared" si="230"/>
        <v>0</v>
      </c>
      <c r="P4790" s="11">
        <v>3</v>
      </c>
      <c r="Q4790" s="11">
        <v>2</v>
      </c>
      <c r="R4790" s="11" t="s">
        <v>22</v>
      </c>
      <c r="S4790" s="12" t="s">
        <v>268</v>
      </c>
      <c r="T4790">
        <v>37.616439</v>
      </c>
      <c r="U4790">
        <v>127.08263100000001</v>
      </c>
      <c r="V4790" t="s">
        <v>4133</v>
      </c>
      <c r="W4790">
        <v>0</v>
      </c>
      <c r="X4790">
        <v>0</v>
      </c>
      <c r="Y4790">
        <v>0</v>
      </c>
      <c r="Z4790" s="14">
        <f t="shared" si="231"/>
        <v>7.3684210526315779</v>
      </c>
      <c r="AA4790">
        <f>정리!U4790</f>
        <v>54</v>
      </c>
      <c r="AB4790">
        <f>정리!V4790</f>
        <v>86.3</v>
      </c>
      <c r="AC4790">
        <f>정리!W4790</f>
        <v>95000</v>
      </c>
      <c r="AD4790">
        <f>정리!X4790</f>
        <v>7000</v>
      </c>
      <c r="AE4790" t="s">
        <v>4995</v>
      </c>
    </row>
    <row r="4791" spans="1:31" x14ac:dyDescent="0.3">
      <c r="A4791" s="1" t="s">
        <v>4077</v>
      </c>
      <c r="B4791" s="2" t="s">
        <v>4132</v>
      </c>
      <c r="C4791" s="3">
        <v>2017</v>
      </c>
      <c r="D4791" s="4">
        <v>719</v>
      </c>
      <c r="E4791" s="5">
        <v>115.7</v>
      </c>
      <c r="F4791" s="6">
        <v>35</v>
      </c>
      <c r="G4791" s="5">
        <v>85</v>
      </c>
      <c r="H4791" s="7">
        <v>26</v>
      </c>
      <c r="I4791" s="8">
        <v>105</v>
      </c>
      <c r="J4791" s="9">
        <f>정리!J4791</f>
        <v>106000</v>
      </c>
      <c r="K4791" s="9">
        <f>정리!K4791</f>
        <v>7</v>
      </c>
      <c r="L4791" s="9">
        <f>정리!L4791</f>
        <v>68000</v>
      </c>
      <c r="M4791" s="9" t="str">
        <f>정리!M4791</f>
        <v>고</v>
      </c>
      <c r="N4791" s="10">
        <f t="shared" si="232"/>
        <v>38000</v>
      </c>
      <c r="O4791" s="15">
        <f t="shared" si="230"/>
        <v>64.15094339622641</v>
      </c>
      <c r="P4791" s="11">
        <v>3</v>
      </c>
      <c r="Q4791" s="11">
        <v>2</v>
      </c>
      <c r="R4791" s="11" t="s">
        <v>22</v>
      </c>
      <c r="S4791" s="12" t="s">
        <v>1379</v>
      </c>
      <c r="T4791">
        <v>37.616439</v>
      </c>
      <c r="U4791">
        <v>127.08263100000001</v>
      </c>
      <c r="V4791" t="s">
        <v>4133</v>
      </c>
      <c r="W4791">
        <v>0</v>
      </c>
      <c r="X4791">
        <v>0</v>
      </c>
      <c r="Y4791">
        <v>0</v>
      </c>
      <c r="Z4791" s="14">
        <f t="shared" si="231"/>
        <v>14.516129032258066</v>
      </c>
      <c r="AA4791">
        <f>정리!U4791</f>
        <v>54</v>
      </c>
      <c r="AB4791">
        <f>정리!V4791</f>
        <v>86.3</v>
      </c>
      <c r="AC4791">
        <f>정리!W4791</f>
        <v>124000</v>
      </c>
      <c r="AD4791">
        <f>정리!X4791</f>
        <v>18000</v>
      </c>
      <c r="AE4791" t="s">
        <v>4995</v>
      </c>
    </row>
    <row r="4792" spans="1:31" x14ac:dyDescent="0.3">
      <c r="A4792" s="1" t="s">
        <v>4077</v>
      </c>
      <c r="B4792" s="2" t="s">
        <v>4132</v>
      </c>
      <c r="C4792" s="3">
        <v>2017</v>
      </c>
      <c r="D4792" s="4">
        <v>719</v>
      </c>
      <c r="E4792" s="5">
        <v>131.5</v>
      </c>
      <c r="F4792" s="6">
        <v>40</v>
      </c>
      <c r="G4792" s="5">
        <v>96.4</v>
      </c>
      <c r="H4792" s="7">
        <v>29</v>
      </c>
      <c r="I4792" s="8">
        <v>48</v>
      </c>
      <c r="J4792" s="9">
        <f>정리!J4792</f>
        <v>121000</v>
      </c>
      <c r="K4792" s="9">
        <f>정리!K4792</f>
        <v>8</v>
      </c>
      <c r="L4792" s="9">
        <f>정리!L4792</f>
        <v>0</v>
      </c>
      <c r="M4792" s="9">
        <f>정리!M4792</f>
        <v>0</v>
      </c>
      <c r="N4792" s="10">
        <f t="shared" si="232"/>
        <v>121000</v>
      </c>
      <c r="O4792" s="15">
        <f t="shared" si="230"/>
        <v>0</v>
      </c>
      <c r="P4792" s="11">
        <v>4</v>
      </c>
      <c r="Q4792" s="11">
        <v>2</v>
      </c>
      <c r="R4792" s="11" t="s">
        <v>22</v>
      </c>
      <c r="S4792" s="12">
        <v>131</v>
      </c>
      <c r="T4792">
        <v>37.616439</v>
      </c>
      <c r="U4792">
        <v>127.08263100000001</v>
      </c>
      <c r="V4792" t="s">
        <v>4133</v>
      </c>
      <c r="W4792">
        <v>0</v>
      </c>
      <c r="X4792">
        <v>0</v>
      </c>
      <c r="Y4792">
        <v>0</v>
      </c>
      <c r="Z4792" s="14">
        <f t="shared" si="231"/>
        <v>-24.742268041237114</v>
      </c>
      <c r="AA4792">
        <f>정리!U4792</f>
        <v>54</v>
      </c>
      <c r="AB4792">
        <f>정리!V4792</f>
        <v>86.3</v>
      </c>
      <c r="AC4792">
        <f>정리!W4792</f>
        <v>97000</v>
      </c>
      <c r="AD4792">
        <f>정리!X4792</f>
        <v>-300</v>
      </c>
      <c r="AE4792" t="s">
        <v>4995</v>
      </c>
    </row>
    <row r="4793" spans="1:31" x14ac:dyDescent="0.3">
      <c r="A4793" s="1" t="s">
        <v>4077</v>
      </c>
      <c r="B4793" s="2" t="s">
        <v>4134</v>
      </c>
      <c r="C4793" s="3">
        <v>2010</v>
      </c>
      <c r="D4793" s="4">
        <v>274</v>
      </c>
      <c r="E4793" s="5">
        <v>132.19999999999999</v>
      </c>
      <c r="F4793" s="6">
        <v>40</v>
      </c>
      <c r="G4793" s="5">
        <v>101.9</v>
      </c>
      <c r="H4793" s="7">
        <v>31</v>
      </c>
      <c r="I4793" s="8">
        <v>112</v>
      </c>
      <c r="J4793" s="9">
        <f>정리!J4793</f>
        <v>93000</v>
      </c>
      <c r="K4793" s="9">
        <f>정리!K4793</f>
        <v>7</v>
      </c>
      <c r="L4793" s="9">
        <f>정리!L4793</f>
        <v>62000</v>
      </c>
      <c r="M4793" s="9" t="str">
        <f>정리!M4793</f>
        <v>저</v>
      </c>
      <c r="N4793" s="10">
        <f t="shared" si="232"/>
        <v>31000</v>
      </c>
      <c r="O4793" s="15">
        <f t="shared" si="230"/>
        <v>66.666666666666657</v>
      </c>
      <c r="P4793" s="11">
        <v>3</v>
      </c>
      <c r="Q4793" s="11">
        <v>2</v>
      </c>
      <c r="R4793" s="11" t="s">
        <v>22</v>
      </c>
      <c r="S4793" s="12" t="s">
        <v>751</v>
      </c>
      <c r="T4793">
        <v>37.613791999999997</v>
      </c>
      <c r="U4793">
        <v>127.077468</v>
      </c>
      <c r="V4793" t="s">
        <v>4135</v>
      </c>
      <c r="W4793">
        <v>-1.0752688172043012</v>
      </c>
      <c r="X4793">
        <v>9.7231600270087775</v>
      </c>
      <c r="Y4793">
        <v>-20.023696682464458</v>
      </c>
      <c r="Z4793" s="14">
        <f t="shared" si="231"/>
        <v>13.084112149532709</v>
      </c>
      <c r="AA4793">
        <f>정리!U4793</f>
        <v>44</v>
      </c>
      <c r="AB4793">
        <f>정리!V4793</f>
        <v>75.400000000000006</v>
      </c>
      <c r="AC4793">
        <f>정리!W4793</f>
        <v>107000</v>
      </c>
      <c r="AD4793">
        <f>정리!X4793</f>
        <v>14000</v>
      </c>
      <c r="AE4793" t="s">
        <v>5034</v>
      </c>
    </row>
    <row r="4794" spans="1:31" x14ac:dyDescent="0.3">
      <c r="A4794" s="1" t="s">
        <v>4077</v>
      </c>
      <c r="B4794" s="2" t="s">
        <v>4134</v>
      </c>
      <c r="C4794" s="3">
        <v>2010</v>
      </c>
      <c r="D4794" s="4">
        <v>274</v>
      </c>
      <c r="E4794" s="5">
        <v>145</v>
      </c>
      <c r="F4794" s="6">
        <v>44</v>
      </c>
      <c r="G4794" s="5">
        <v>111.7</v>
      </c>
      <c r="H4794" s="7">
        <v>34</v>
      </c>
      <c r="I4794" s="8">
        <v>46</v>
      </c>
      <c r="J4794" s="9">
        <f>정리!J4794</f>
        <v>110000</v>
      </c>
      <c r="K4794" s="9">
        <f>정리!K4794</f>
        <v>19</v>
      </c>
      <c r="L4794" s="9">
        <f>정리!L4794</f>
        <v>65000</v>
      </c>
      <c r="M4794" s="9">
        <f>정리!M4794</f>
        <v>12</v>
      </c>
      <c r="N4794" s="10">
        <f t="shared" si="232"/>
        <v>45000</v>
      </c>
      <c r="O4794" s="15">
        <f t="shared" si="230"/>
        <v>59.090909090909093</v>
      </c>
      <c r="P4794" s="11">
        <v>3</v>
      </c>
      <c r="Q4794" s="11">
        <v>2</v>
      </c>
      <c r="R4794" s="11" t="s">
        <v>22</v>
      </c>
      <c r="S4794" s="12">
        <v>145</v>
      </c>
      <c r="T4794">
        <v>37.613791999999997</v>
      </c>
      <c r="U4794">
        <v>127.077468</v>
      </c>
      <c r="V4794" t="s">
        <v>4135</v>
      </c>
      <c r="W4794">
        <v>0</v>
      </c>
      <c r="X4794">
        <v>0</v>
      </c>
      <c r="Y4794">
        <v>0</v>
      </c>
      <c r="Z4794" s="14">
        <f t="shared" si="231"/>
        <v>6.7796610169491522</v>
      </c>
      <c r="AA4794">
        <f>정리!U4794</f>
        <v>44</v>
      </c>
      <c r="AB4794">
        <f>정리!V4794</f>
        <v>75.400000000000006</v>
      </c>
      <c r="AC4794">
        <f>정리!W4794</f>
        <v>118000</v>
      </c>
      <c r="AD4794">
        <f>정리!X4794</f>
        <v>8000</v>
      </c>
      <c r="AE4794" t="s">
        <v>5034</v>
      </c>
    </row>
    <row r="4795" spans="1:31" x14ac:dyDescent="0.3">
      <c r="A4795" s="1" t="s">
        <v>4077</v>
      </c>
      <c r="B4795" s="2" t="s">
        <v>4136</v>
      </c>
      <c r="C4795" s="3">
        <v>1999</v>
      </c>
      <c r="D4795" s="4">
        <v>225</v>
      </c>
      <c r="E4795" s="5">
        <v>87.7</v>
      </c>
      <c r="F4795" s="6">
        <v>27</v>
      </c>
      <c r="G4795" s="5">
        <v>59.6</v>
      </c>
      <c r="H4795" s="7">
        <v>18</v>
      </c>
      <c r="I4795" s="8">
        <v>109</v>
      </c>
      <c r="J4795" s="9">
        <f>정리!J4795</f>
        <v>54900</v>
      </c>
      <c r="K4795" s="9">
        <f>정리!K4795</f>
        <v>10</v>
      </c>
      <c r="L4795" s="9">
        <f>정리!L4795</f>
        <v>0</v>
      </c>
      <c r="M4795" s="9">
        <f>정리!M4795</f>
        <v>0</v>
      </c>
      <c r="N4795" s="10">
        <f t="shared" si="232"/>
        <v>54900</v>
      </c>
      <c r="O4795" s="15">
        <f t="shared" si="230"/>
        <v>0</v>
      </c>
      <c r="P4795" s="11">
        <v>3</v>
      </c>
      <c r="Q4795" s="11">
        <v>1</v>
      </c>
      <c r="R4795" s="11" t="s">
        <v>22</v>
      </c>
      <c r="S4795" s="12">
        <v>87</v>
      </c>
      <c r="T4795">
        <v>37.614359999999998</v>
      </c>
      <c r="U4795">
        <v>127.07355</v>
      </c>
      <c r="V4795" t="s">
        <v>4137</v>
      </c>
      <c r="W4795">
        <v>0</v>
      </c>
      <c r="X4795">
        <v>0</v>
      </c>
      <c r="Y4795">
        <v>0</v>
      </c>
      <c r="Z4795" s="14">
        <f t="shared" si="231"/>
        <v>17.814371257485028</v>
      </c>
      <c r="AA4795">
        <f>정리!U4795</f>
        <v>49</v>
      </c>
      <c r="AB4795">
        <f>정리!V4795</f>
        <v>75.400000000000006</v>
      </c>
      <c r="AC4795">
        <f>정리!W4795</f>
        <v>66800</v>
      </c>
      <c r="AD4795">
        <f>정리!X4795</f>
        <v>11900</v>
      </c>
      <c r="AE4795" t="s">
        <v>5034</v>
      </c>
    </row>
    <row r="4796" spans="1:31" x14ac:dyDescent="0.3">
      <c r="A4796" s="1" t="s">
        <v>4077</v>
      </c>
      <c r="B4796" s="2" t="s">
        <v>4136</v>
      </c>
      <c r="C4796" s="3">
        <v>1999</v>
      </c>
      <c r="D4796" s="4">
        <v>225</v>
      </c>
      <c r="E4796" s="5">
        <v>109.9</v>
      </c>
      <c r="F4796" s="6">
        <v>33</v>
      </c>
      <c r="G4796" s="5">
        <v>85</v>
      </c>
      <c r="H4796" s="7">
        <v>26</v>
      </c>
      <c r="I4796" s="8">
        <v>69</v>
      </c>
      <c r="J4796" s="9">
        <f>정리!J4796</f>
        <v>68000</v>
      </c>
      <c r="K4796" s="9">
        <f>정리!K4796</f>
        <v>6</v>
      </c>
      <c r="L4796" s="9">
        <f>정리!L4796</f>
        <v>0</v>
      </c>
      <c r="M4796" s="9">
        <f>정리!M4796</f>
        <v>0</v>
      </c>
      <c r="N4796" s="10">
        <f t="shared" si="232"/>
        <v>68000</v>
      </c>
      <c r="O4796" s="15">
        <f t="shared" si="230"/>
        <v>0</v>
      </c>
      <c r="P4796" s="11">
        <v>3</v>
      </c>
      <c r="Q4796" s="11">
        <v>2</v>
      </c>
      <c r="R4796" s="11" t="s">
        <v>22</v>
      </c>
      <c r="S4796" s="12">
        <v>109</v>
      </c>
      <c r="T4796">
        <v>37.614359999999998</v>
      </c>
      <c r="U4796">
        <v>127.07355</v>
      </c>
      <c r="V4796" t="s">
        <v>4137</v>
      </c>
      <c r="W4796">
        <v>0</v>
      </c>
      <c r="X4796">
        <v>4.4444444444444446</v>
      </c>
      <c r="Y4796">
        <v>0</v>
      </c>
      <c r="Z4796" s="14">
        <f t="shared" si="231"/>
        <v>16.564417177914109</v>
      </c>
      <c r="AA4796">
        <f>정리!U4796</f>
        <v>49</v>
      </c>
      <c r="AB4796">
        <f>정리!V4796</f>
        <v>75.400000000000006</v>
      </c>
      <c r="AC4796">
        <f>정리!W4796</f>
        <v>81500</v>
      </c>
      <c r="AD4796">
        <f>정리!X4796</f>
        <v>13500</v>
      </c>
      <c r="AE4796" t="s">
        <v>5034</v>
      </c>
    </row>
    <row r="4797" spans="1:31" x14ac:dyDescent="0.3">
      <c r="A4797" s="1" t="s">
        <v>4077</v>
      </c>
      <c r="B4797" s="2" t="s">
        <v>4136</v>
      </c>
      <c r="C4797" s="3">
        <v>1999</v>
      </c>
      <c r="D4797" s="4">
        <v>225</v>
      </c>
      <c r="E4797" s="5">
        <v>150.1</v>
      </c>
      <c r="F4797" s="6">
        <v>45</v>
      </c>
      <c r="G4797" s="5">
        <v>114.9</v>
      </c>
      <c r="H4797" s="7">
        <v>35</v>
      </c>
      <c r="I4797" s="8">
        <v>47</v>
      </c>
      <c r="J4797" s="9">
        <f>정리!J4797</f>
        <v>75000</v>
      </c>
      <c r="K4797" s="9" t="str">
        <f>정리!K4797</f>
        <v>중</v>
      </c>
      <c r="L4797" s="9">
        <f>정리!L4797</f>
        <v>0</v>
      </c>
      <c r="M4797" s="9">
        <f>정리!M4797</f>
        <v>0</v>
      </c>
      <c r="N4797" s="10">
        <f t="shared" si="232"/>
        <v>75000</v>
      </c>
      <c r="O4797" s="15">
        <f t="shared" si="230"/>
        <v>0</v>
      </c>
      <c r="P4797" s="11">
        <v>4</v>
      </c>
      <c r="Q4797" s="11">
        <v>2</v>
      </c>
      <c r="R4797" s="11" t="s">
        <v>22</v>
      </c>
      <c r="S4797" s="12">
        <v>150</v>
      </c>
      <c r="T4797">
        <v>37.614359999999998</v>
      </c>
      <c r="U4797">
        <v>127.07355</v>
      </c>
      <c r="V4797" t="s">
        <v>4137</v>
      </c>
      <c r="W4797">
        <v>0</v>
      </c>
      <c r="X4797">
        <v>0</v>
      </c>
      <c r="Y4797">
        <v>0</v>
      </c>
      <c r="Z4797" s="14">
        <f t="shared" si="231"/>
        <v>-7.4498567335243555</v>
      </c>
      <c r="AA4797">
        <f>정리!U4797</f>
        <v>49</v>
      </c>
      <c r="AB4797">
        <f>정리!V4797</f>
        <v>75.400000000000006</v>
      </c>
      <c r="AC4797">
        <f>정리!W4797</f>
        <v>69800</v>
      </c>
      <c r="AD4797">
        <f>정리!X4797</f>
        <v>-300</v>
      </c>
      <c r="AE4797" t="s">
        <v>5034</v>
      </c>
    </row>
    <row r="4798" spans="1:31" x14ac:dyDescent="0.3">
      <c r="A4798" s="1" t="s">
        <v>4077</v>
      </c>
      <c r="B4798" s="2" t="s">
        <v>4138</v>
      </c>
      <c r="C4798" s="3">
        <v>1995</v>
      </c>
      <c r="D4798" s="4">
        <v>1244</v>
      </c>
      <c r="E4798" s="5">
        <v>126.5</v>
      </c>
      <c r="F4798" s="6">
        <v>38</v>
      </c>
      <c r="G4798" s="5">
        <v>102.7</v>
      </c>
      <c r="H4798" s="7">
        <v>31</v>
      </c>
      <c r="I4798" s="8">
        <v>492</v>
      </c>
      <c r="J4798" s="9">
        <f>정리!J4798</f>
        <v>100000</v>
      </c>
      <c r="K4798" s="9">
        <f>정리!K4798</f>
        <v>4</v>
      </c>
      <c r="L4798" s="9">
        <f>정리!L4798</f>
        <v>60000</v>
      </c>
      <c r="M4798" s="9" t="str">
        <f>정리!M4798</f>
        <v>고</v>
      </c>
      <c r="N4798" s="10">
        <f t="shared" si="232"/>
        <v>40000</v>
      </c>
      <c r="O4798" s="15">
        <f t="shared" si="230"/>
        <v>60</v>
      </c>
      <c r="P4798" s="11">
        <v>4</v>
      </c>
      <c r="Q4798" s="11">
        <v>2</v>
      </c>
      <c r="R4798" s="11" t="s">
        <v>22</v>
      </c>
      <c r="S4798" s="12" t="s">
        <v>3169</v>
      </c>
      <c r="T4798">
        <v>37.616974999999996</v>
      </c>
      <c r="U4798">
        <v>127.088246</v>
      </c>
      <c r="V4798" t="s">
        <v>4139</v>
      </c>
      <c r="W4798">
        <v>0</v>
      </c>
      <c r="X4798">
        <v>0</v>
      </c>
      <c r="Y4798">
        <v>0</v>
      </c>
      <c r="Z4798" s="14">
        <f t="shared" si="231"/>
        <v>8.6757990867579906</v>
      </c>
      <c r="AA4798">
        <f>정리!U4798</f>
        <v>51</v>
      </c>
      <c r="AB4798">
        <f>정리!V4798</f>
        <v>86.3</v>
      </c>
      <c r="AC4798">
        <f>정리!W4798</f>
        <v>109500</v>
      </c>
      <c r="AD4798">
        <f>정리!X4798</f>
        <v>9500</v>
      </c>
      <c r="AE4798" t="s">
        <v>4995</v>
      </c>
    </row>
    <row r="4799" spans="1:31" x14ac:dyDescent="0.3">
      <c r="A4799" s="1" t="s">
        <v>4077</v>
      </c>
      <c r="B4799" s="2" t="s">
        <v>4138</v>
      </c>
      <c r="C4799" s="3">
        <v>1995</v>
      </c>
      <c r="D4799" s="4">
        <v>1244</v>
      </c>
      <c r="E4799" s="5">
        <v>151.69999999999999</v>
      </c>
      <c r="F4799" s="6">
        <v>46</v>
      </c>
      <c r="G4799" s="5">
        <v>126.3</v>
      </c>
      <c r="H4799" s="7">
        <v>38</v>
      </c>
      <c r="I4799" s="8">
        <v>672</v>
      </c>
      <c r="J4799" s="9">
        <f>정리!J4799</f>
        <v>105000</v>
      </c>
      <c r="K4799" s="9" t="str">
        <f>정리!K4799</f>
        <v>고</v>
      </c>
      <c r="L4799" s="9">
        <f>정리!L4799</f>
        <v>68000</v>
      </c>
      <c r="M4799" s="9">
        <f>정리!M4799</f>
        <v>11</v>
      </c>
      <c r="N4799" s="10">
        <f t="shared" si="232"/>
        <v>37000</v>
      </c>
      <c r="O4799" s="15">
        <f t="shared" si="230"/>
        <v>64.761904761904759</v>
      </c>
      <c r="P4799" s="11">
        <v>4</v>
      </c>
      <c r="Q4799" s="11">
        <v>2</v>
      </c>
      <c r="R4799" s="11" t="s">
        <v>22</v>
      </c>
      <c r="S4799" s="12">
        <v>151</v>
      </c>
      <c r="T4799">
        <v>37.616974999999996</v>
      </c>
      <c r="U4799">
        <v>127.088246</v>
      </c>
      <c r="V4799" t="s">
        <v>4139</v>
      </c>
      <c r="W4799">
        <v>0.99009900990099009</v>
      </c>
      <c r="X4799">
        <v>0</v>
      </c>
      <c r="Y4799">
        <v>2.4390243902439024</v>
      </c>
      <c r="Z4799" s="14">
        <f t="shared" si="231"/>
        <v>17.96875</v>
      </c>
      <c r="AA4799">
        <f>정리!U4799</f>
        <v>51</v>
      </c>
      <c r="AB4799">
        <f>정리!V4799</f>
        <v>86.3</v>
      </c>
      <c r="AC4799">
        <f>정리!W4799</f>
        <v>128000</v>
      </c>
      <c r="AD4799">
        <f>정리!X4799</f>
        <v>23000</v>
      </c>
      <c r="AE4799" t="s">
        <v>4995</v>
      </c>
    </row>
    <row r="4800" spans="1:31" x14ac:dyDescent="0.3">
      <c r="A4800" s="1" t="s">
        <v>4077</v>
      </c>
      <c r="B4800" s="2" t="s">
        <v>4140</v>
      </c>
      <c r="C4800" s="3">
        <v>2002</v>
      </c>
      <c r="D4800" s="4">
        <v>601</v>
      </c>
      <c r="E4800" s="5">
        <v>107.9</v>
      </c>
      <c r="F4800" s="6">
        <v>33</v>
      </c>
      <c r="G4800" s="5">
        <v>84.9</v>
      </c>
      <c r="H4800" s="7">
        <v>26</v>
      </c>
      <c r="I4800" s="8">
        <v>236</v>
      </c>
      <c r="J4800" s="9">
        <f>정리!J4800</f>
        <v>88000</v>
      </c>
      <c r="K4800" s="9">
        <f>정리!K4800</f>
        <v>16</v>
      </c>
      <c r="L4800" s="9">
        <f>정리!L4800</f>
        <v>0</v>
      </c>
      <c r="M4800" s="9">
        <f>정리!M4800</f>
        <v>0</v>
      </c>
      <c r="N4800" s="10">
        <f t="shared" si="232"/>
        <v>88000</v>
      </c>
      <c r="O4800" s="15">
        <f t="shared" si="230"/>
        <v>0</v>
      </c>
      <c r="P4800" s="11">
        <v>3</v>
      </c>
      <c r="Q4800" s="11">
        <v>2</v>
      </c>
      <c r="R4800" s="11" t="s">
        <v>22</v>
      </c>
      <c r="S4800" s="12" t="s">
        <v>703</v>
      </c>
      <c r="T4800">
        <v>37.610816</v>
      </c>
      <c r="U4800">
        <v>127.073654</v>
      </c>
      <c r="V4800" t="s">
        <v>4141</v>
      </c>
      <c r="W4800">
        <v>0</v>
      </c>
      <c r="X4800">
        <v>0</v>
      </c>
      <c r="Y4800">
        <v>0</v>
      </c>
      <c r="Z4800" s="14">
        <f t="shared" si="231"/>
        <v>12</v>
      </c>
      <c r="AA4800">
        <f>정리!U4800</f>
        <v>48</v>
      </c>
      <c r="AB4800">
        <f>정리!V4800</f>
        <v>63.9</v>
      </c>
      <c r="AC4800">
        <f>정리!W4800</f>
        <v>100000</v>
      </c>
      <c r="AD4800">
        <f>정리!X4800</f>
        <v>12000</v>
      </c>
      <c r="AE4800" t="s">
        <v>4779</v>
      </c>
    </row>
    <row r="4801" spans="1:31" x14ac:dyDescent="0.3">
      <c r="A4801" s="1" t="s">
        <v>4077</v>
      </c>
      <c r="B4801" s="2" t="s">
        <v>4140</v>
      </c>
      <c r="C4801" s="3">
        <v>2002</v>
      </c>
      <c r="D4801" s="4">
        <v>601</v>
      </c>
      <c r="E4801" s="5">
        <v>128.9</v>
      </c>
      <c r="F4801" s="6">
        <v>39</v>
      </c>
      <c r="G4801" s="5">
        <v>101.4</v>
      </c>
      <c r="H4801" s="7">
        <v>31</v>
      </c>
      <c r="I4801" s="8">
        <v>89</v>
      </c>
      <c r="J4801" s="9">
        <f>정리!J4801</f>
        <v>100000</v>
      </c>
      <c r="K4801" s="9">
        <f>정리!K4801</f>
        <v>13</v>
      </c>
      <c r="L4801" s="9">
        <f>정리!L4801</f>
        <v>65000</v>
      </c>
      <c r="M4801" s="9" t="str">
        <f>정리!M4801</f>
        <v>중</v>
      </c>
      <c r="N4801" s="10">
        <f t="shared" si="232"/>
        <v>35000</v>
      </c>
      <c r="O4801" s="15">
        <f t="shared" si="230"/>
        <v>65</v>
      </c>
      <c r="P4801" s="11">
        <v>3</v>
      </c>
      <c r="Q4801" s="11">
        <v>2</v>
      </c>
      <c r="R4801" s="11" t="s">
        <v>22</v>
      </c>
      <c r="S4801" s="12">
        <v>128</v>
      </c>
      <c r="T4801">
        <v>37.610816</v>
      </c>
      <c r="U4801">
        <v>127.073654</v>
      </c>
      <c r="V4801" t="s">
        <v>4141</v>
      </c>
      <c r="W4801">
        <v>0</v>
      </c>
      <c r="X4801">
        <v>0</v>
      </c>
      <c r="Y4801">
        <v>0</v>
      </c>
      <c r="Z4801" s="14">
        <f t="shared" si="231"/>
        <v>-11.111111111111111</v>
      </c>
      <c r="AA4801">
        <f>정리!U4801</f>
        <v>48</v>
      </c>
      <c r="AB4801">
        <f>정리!V4801</f>
        <v>63.9</v>
      </c>
      <c r="AC4801">
        <f>정리!W4801</f>
        <v>90000</v>
      </c>
      <c r="AD4801">
        <f>정리!X4801</f>
        <v>-300</v>
      </c>
      <c r="AE4801" t="s">
        <v>4779</v>
      </c>
    </row>
    <row r="4802" spans="1:31" x14ac:dyDescent="0.3">
      <c r="A4802" s="1" t="s">
        <v>4077</v>
      </c>
      <c r="B4802" s="2" t="s">
        <v>4140</v>
      </c>
      <c r="C4802" s="3">
        <v>2002</v>
      </c>
      <c r="D4802" s="4">
        <v>601</v>
      </c>
      <c r="E4802" s="5">
        <v>171.5</v>
      </c>
      <c r="F4802" s="6">
        <v>52</v>
      </c>
      <c r="G4802" s="5">
        <v>135</v>
      </c>
      <c r="H4802" s="7">
        <v>41</v>
      </c>
      <c r="I4802" s="8">
        <v>44</v>
      </c>
      <c r="J4802" s="9">
        <f>정리!J4802</f>
        <v>115000</v>
      </c>
      <c r="K4802" s="9">
        <f>정리!K4802</f>
        <v>16</v>
      </c>
      <c r="L4802" s="9">
        <f>정리!L4802</f>
        <v>0</v>
      </c>
      <c r="M4802" s="9">
        <f>정리!M4802</f>
        <v>0</v>
      </c>
      <c r="N4802" s="10">
        <f t="shared" si="232"/>
        <v>115000</v>
      </c>
      <c r="O4802" s="15">
        <f t="shared" si="230"/>
        <v>0</v>
      </c>
      <c r="P4802" s="11">
        <v>4</v>
      </c>
      <c r="Q4802" s="11">
        <v>2</v>
      </c>
      <c r="R4802" s="11" t="s">
        <v>22</v>
      </c>
      <c r="S4802" s="12">
        <v>171</v>
      </c>
      <c r="T4802">
        <v>37.610816</v>
      </c>
      <c r="U4802">
        <v>127.073654</v>
      </c>
      <c r="V4802" t="s">
        <v>4141</v>
      </c>
      <c r="W4802">
        <v>0</v>
      </c>
      <c r="X4802">
        <v>0</v>
      </c>
      <c r="Y4802">
        <v>0</v>
      </c>
      <c r="Z4802" s="14">
        <f t="shared" si="231"/>
        <v>-32.183908045977013</v>
      </c>
      <c r="AA4802">
        <f>정리!U4802</f>
        <v>48</v>
      </c>
      <c r="AB4802">
        <f>정리!V4802</f>
        <v>63.9</v>
      </c>
      <c r="AC4802">
        <f>정리!W4802</f>
        <v>87000</v>
      </c>
      <c r="AD4802">
        <f>정리!X4802</f>
        <v>-300</v>
      </c>
      <c r="AE4802" t="s">
        <v>4779</v>
      </c>
    </row>
    <row r="4803" spans="1:31" x14ac:dyDescent="0.3">
      <c r="A4803" s="1" t="s">
        <v>4077</v>
      </c>
      <c r="B4803" s="2" t="s">
        <v>4142</v>
      </c>
      <c r="C4803" s="3">
        <v>1998</v>
      </c>
      <c r="D4803" s="4">
        <v>221</v>
      </c>
      <c r="E4803" s="5">
        <v>86.7</v>
      </c>
      <c r="F4803" s="6">
        <v>26</v>
      </c>
      <c r="G4803" s="5">
        <v>59.9</v>
      </c>
      <c r="H4803" s="7">
        <v>18</v>
      </c>
      <c r="I4803" s="8">
        <v>79</v>
      </c>
      <c r="J4803" s="9">
        <f>정리!J4803</f>
        <v>55000</v>
      </c>
      <c r="K4803" s="9" t="str">
        <f>정리!K4803</f>
        <v>고</v>
      </c>
      <c r="L4803" s="9">
        <f>정리!L4803</f>
        <v>0</v>
      </c>
      <c r="M4803" s="9">
        <f>정리!M4803</f>
        <v>0</v>
      </c>
      <c r="N4803" s="10">
        <f t="shared" si="232"/>
        <v>55000</v>
      </c>
      <c r="O4803" s="15">
        <f t="shared" ref="O4803:O4866" si="233">IF(ISERROR(L4803/J4803),0,L4803/J4803*100)</f>
        <v>0</v>
      </c>
      <c r="P4803" s="11">
        <v>3</v>
      </c>
      <c r="Q4803" s="11">
        <v>1</v>
      </c>
      <c r="R4803" s="11" t="s">
        <v>20</v>
      </c>
      <c r="S4803" s="12" t="s">
        <v>252</v>
      </c>
      <c r="T4803">
        <v>37.616937999999998</v>
      </c>
      <c r="U4803">
        <v>127.07767800000001</v>
      </c>
      <c r="V4803" t="s">
        <v>4143</v>
      </c>
      <c r="W4803">
        <v>0</v>
      </c>
      <c r="X4803">
        <v>0</v>
      </c>
      <c r="Y4803">
        <v>0</v>
      </c>
      <c r="Z4803" s="14">
        <f t="shared" ref="Z4803:Z4866" si="234">IF(AND(J4803&gt;0,AC4803*1&gt;300),(AC4803-J4803)/AC4803*100,300)</f>
        <v>8.3333333333333321</v>
      </c>
      <c r="AA4803">
        <f>정리!U4803</f>
        <v>46</v>
      </c>
      <c r="AB4803">
        <f>정리!V4803</f>
        <v>86.3</v>
      </c>
      <c r="AC4803">
        <f>정리!W4803</f>
        <v>60000</v>
      </c>
      <c r="AD4803">
        <f>정리!X4803</f>
        <v>5000</v>
      </c>
      <c r="AE4803" t="s">
        <v>4995</v>
      </c>
    </row>
    <row r="4804" spans="1:31" x14ac:dyDescent="0.3">
      <c r="A4804" s="1" t="s">
        <v>4077</v>
      </c>
      <c r="B4804" s="2" t="s">
        <v>4142</v>
      </c>
      <c r="C4804" s="3">
        <v>1998</v>
      </c>
      <c r="D4804" s="4">
        <v>221</v>
      </c>
      <c r="E4804" s="5">
        <v>109</v>
      </c>
      <c r="F4804" s="6">
        <v>33</v>
      </c>
      <c r="G4804" s="5">
        <v>84.9</v>
      </c>
      <c r="H4804" s="7">
        <v>26</v>
      </c>
      <c r="I4804" s="8">
        <v>88</v>
      </c>
      <c r="J4804" s="9">
        <f>정리!J4804</f>
        <v>83000</v>
      </c>
      <c r="K4804" s="9">
        <f>정리!K4804</f>
        <v>5</v>
      </c>
      <c r="L4804" s="9">
        <f>정리!L4804</f>
        <v>0</v>
      </c>
      <c r="M4804" s="9">
        <f>정리!M4804</f>
        <v>0</v>
      </c>
      <c r="N4804" s="10">
        <f t="shared" si="232"/>
        <v>83000</v>
      </c>
      <c r="O4804" s="15">
        <f t="shared" si="233"/>
        <v>0</v>
      </c>
      <c r="P4804" s="11">
        <v>3</v>
      </c>
      <c r="Q4804" s="11">
        <v>2</v>
      </c>
      <c r="R4804" s="11" t="s">
        <v>22</v>
      </c>
      <c r="S4804" s="12">
        <v>109</v>
      </c>
      <c r="T4804">
        <v>37.616937999999998</v>
      </c>
      <c r="U4804">
        <v>127.07767800000001</v>
      </c>
      <c r="V4804" t="s">
        <v>4143</v>
      </c>
      <c r="W4804">
        <v>0</v>
      </c>
      <c r="X4804">
        <v>0</v>
      </c>
      <c r="Y4804">
        <v>0</v>
      </c>
      <c r="Z4804" s="14">
        <f t="shared" si="234"/>
        <v>-1.2195121951219512</v>
      </c>
      <c r="AA4804">
        <f>정리!U4804</f>
        <v>46</v>
      </c>
      <c r="AB4804">
        <f>정리!V4804</f>
        <v>86.3</v>
      </c>
      <c r="AC4804">
        <f>정리!W4804</f>
        <v>82000</v>
      </c>
      <c r="AD4804">
        <f>정리!X4804</f>
        <v>-300</v>
      </c>
      <c r="AE4804" t="s">
        <v>4995</v>
      </c>
    </row>
    <row r="4805" spans="1:31" x14ac:dyDescent="0.3">
      <c r="A4805" s="1" t="s">
        <v>4077</v>
      </c>
      <c r="B4805" s="2" t="s">
        <v>4142</v>
      </c>
      <c r="C4805" s="3">
        <v>1998</v>
      </c>
      <c r="D4805" s="4">
        <v>221</v>
      </c>
      <c r="E4805" s="5">
        <v>142.1</v>
      </c>
      <c r="F4805" s="6">
        <v>43</v>
      </c>
      <c r="G4805" s="5">
        <v>114.9</v>
      </c>
      <c r="H4805" s="7">
        <v>35</v>
      </c>
      <c r="I4805" s="8">
        <v>44</v>
      </c>
      <c r="J4805" s="9">
        <f>정리!J4805</f>
        <v>80000</v>
      </c>
      <c r="K4805" s="9">
        <f>정리!K4805</f>
        <v>18</v>
      </c>
      <c r="L4805" s="9">
        <f>정리!L4805</f>
        <v>0</v>
      </c>
      <c r="M4805" s="9">
        <f>정리!M4805</f>
        <v>0</v>
      </c>
      <c r="N4805" s="10">
        <f t="shared" si="232"/>
        <v>80000</v>
      </c>
      <c r="O4805" s="15">
        <f t="shared" si="233"/>
        <v>0</v>
      </c>
      <c r="P4805" s="11">
        <v>4</v>
      </c>
      <c r="Q4805" s="11">
        <v>2</v>
      </c>
      <c r="R4805" s="11" t="s">
        <v>22</v>
      </c>
      <c r="S4805" s="12">
        <v>142</v>
      </c>
      <c r="T4805">
        <v>37.616937999999998</v>
      </c>
      <c r="U4805">
        <v>127.07767800000001</v>
      </c>
      <c r="V4805" t="s">
        <v>4143</v>
      </c>
      <c r="W4805">
        <v>0</v>
      </c>
      <c r="X4805">
        <v>0</v>
      </c>
      <c r="Y4805">
        <v>0</v>
      </c>
      <c r="Z4805" s="14">
        <f t="shared" si="234"/>
        <v>5.8823529411764701</v>
      </c>
      <c r="AA4805">
        <f>정리!U4805</f>
        <v>46</v>
      </c>
      <c r="AB4805">
        <f>정리!V4805</f>
        <v>86.3</v>
      </c>
      <c r="AC4805">
        <f>정리!W4805</f>
        <v>85000</v>
      </c>
      <c r="AD4805">
        <f>정리!X4805</f>
        <v>5000</v>
      </c>
      <c r="AE4805" t="s">
        <v>4995</v>
      </c>
    </row>
    <row r="4806" spans="1:31" x14ac:dyDescent="0.3">
      <c r="A4806" s="1" t="s">
        <v>4077</v>
      </c>
      <c r="B4806" s="2" t="s">
        <v>4144</v>
      </c>
      <c r="C4806" s="3">
        <v>2003</v>
      </c>
      <c r="D4806" s="4">
        <v>504</v>
      </c>
      <c r="E4806" s="5">
        <v>80.400000000000006</v>
      </c>
      <c r="F4806" s="6">
        <v>24</v>
      </c>
      <c r="G4806" s="5">
        <v>66.3</v>
      </c>
      <c r="H4806" s="7">
        <v>20</v>
      </c>
      <c r="I4806" s="8">
        <v>48</v>
      </c>
      <c r="J4806" s="9">
        <f>정리!J4806</f>
        <v>74000</v>
      </c>
      <c r="K4806" s="9" t="str">
        <f>정리!K4806</f>
        <v>중</v>
      </c>
      <c r="L4806" s="9">
        <f>정리!L4806</f>
        <v>0</v>
      </c>
      <c r="M4806" s="9">
        <f>정리!M4806</f>
        <v>0</v>
      </c>
      <c r="N4806" s="10">
        <f t="shared" si="232"/>
        <v>74000</v>
      </c>
      <c r="O4806" s="15">
        <f t="shared" si="233"/>
        <v>0</v>
      </c>
      <c r="P4806" s="11">
        <v>3</v>
      </c>
      <c r="Q4806" s="11">
        <v>3</v>
      </c>
      <c r="R4806" s="11" t="s">
        <v>22</v>
      </c>
      <c r="S4806" s="12" t="s">
        <v>1774</v>
      </c>
      <c r="T4806">
        <v>37.597284000000002</v>
      </c>
      <c r="U4806">
        <v>127.091249</v>
      </c>
      <c r="V4806" t="s">
        <v>4145</v>
      </c>
      <c r="W4806">
        <v>0</v>
      </c>
      <c r="X4806">
        <v>0</v>
      </c>
      <c r="Y4806">
        <v>0</v>
      </c>
      <c r="Z4806" s="14">
        <f t="shared" si="234"/>
        <v>12.42603550295858</v>
      </c>
      <c r="AA4806">
        <f>정리!U4806</f>
        <v>44</v>
      </c>
      <c r="AB4806">
        <f>정리!V4806</f>
        <v>79.3</v>
      </c>
      <c r="AC4806">
        <f>정리!W4806</f>
        <v>84500</v>
      </c>
      <c r="AD4806">
        <f>정리!X4806</f>
        <v>10500</v>
      </c>
      <c r="AE4806" t="s">
        <v>5035</v>
      </c>
    </row>
    <row r="4807" spans="1:31" x14ac:dyDescent="0.3">
      <c r="A4807" s="1" t="s">
        <v>4077</v>
      </c>
      <c r="B4807" s="2" t="s">
        <v>4144</v>
      </c>
      <c r="C4807" s="3">
        <v>2003</v>
      </c>
      <c r="D4807" s="4">
        <v>504</v>
      </c>
      <c r="E4807" s="5">
        <v>102.7</v>
      </c>
      <c r="F4807" s="6">
        <v>31</v>
      </c>
      <c r="G4807" s="5">
        <v>84.6</v>
      </c>
      <c r="H4807" s="7">
        <v>26</v>
      </c>
      <c r="I4807" s="8">
        <v>84</v>
      </c>
      <c r="J4807" s="9">
        <f>정리!J4807</f>
        <v>87000</v>
      </c>
      <c r="K4807" s="9">
        <f>정리!K4807</f>
        <v>18</v>
      </c>
      <c r="L4807" s="9">
        <f>정리!L4807</f>
        <v>0</v>
      </c>
      <c r="M4807" s="9">
        <f>정리!M4807</f>
        <v>0</v>
      </c>
      <c r="N4807" s="10">
        <f t="shared" si="232"/>
        <v>87000</v>
      </c>
      <c r="O4807" s="15">
        <f t="shared" si="233"/>
        <v>0</v>
      </c>
      <c r="P4807" s="11">
        <v>3</v>
      </c>
      <c r="Q4807" s="11">
        <v>2</v>
      </c>
      <c r="R4807" s="11" t="s">
        <v>22</v>
      </c>
      <c r="S4807" s="12" t="s">
        <v>4146</v>
      </c>
      <c r="T4807">
        <v>37.597284000000002</v>
      </c>
      <c r="U4807">
        <v>127.091249</v>
      </c>
      <c r="V4807" t="s">
        <v>4145</v>
      </c>
      <c r="W4807">
        <v>0</v>
      </c>
      <c r="X4807">
        <v>0</v>
      </c>
      <c r="Y4807">
        <v>0</v>
      </c>
      <c r="Z4807" s="14">
        <f t="shared" si="234"/>
        <v>12.562814070351758</v>
      </c>
      <c r="AA4807">
        <f>정리!U4807</f>
        <v>44</v>
      </c>
      <c r="AB4807">
        <f>정리!V4807</f>
        <v>79.3</v>
      </c>
      <c r="AC4807">
        <f>정리!W4807</f>
        <v>99500</v>
      </c>
      <c r="AD4807">
        <f>정리!X4807</f>
        <v>12500</v>
      </c>
      <c r="AE4807" t="s">
        <v>5035</v>
      </c>
    </row>
    <row r="4808" spans="1:31" x14ac:dyDescent="0.3">
      <c r="A4808" s="1" t="s">
        <v>4077</v>
      </c>
      <c r="B4808" s="2" t="s">
        <v>4144</v>
      </c>
      <c r="C4808" s="3">
        <v>2003</v>
      </c>
      <c r="D4808" s="4">
        <v>504</v>
      </c>
      <c r="E4808" s="5">
        <v>152.5</v>
      </c>
      <c r="F4808" s="6">
        <v>46</v>
      </c>
      <c r="G4808" s="5">
        <v>125.7</v>
      </c>
      <c r="H4808" s="7">
        <v>38</v>
      </c>
      <c r="I4808" s="8">
        <v>50</v>
      </c>
      <c r="J4808" s="9">
        <f>정리!J4808</f>
        <v>110000</v>
      </c>
      <c r="K4808" s="9">
        <f>정리!K4808</f>
        <v>14</v>
      </c>
      <c r="L4808" s="9">
        <f>정리!L4808</f>
        <v>60000</v>
      </c>
      <c r="M4808" s="9" t="str">
        <f>정리!M4808</f>
        <v>고</v>
      </c>
      <c r="N4808" s="10">
        <f t="shared" si="232"/>
        <v>50000</v>
      </c>
      <c r="O4808" s="15">
        <f t="shared" si="233"/>
        <v>54.54545454545454</v>
      </c>
      <c r="P4808" s="11">
        <v>4</v>
      </c>
      <c r="Q4808" s="11">
        <v>2</v>
      </c>
      <c r="R4808" s="11" t="s">
        <v>22</v>
      </c>
      <c r="S4808" s="12">
        <v>152</v>
      </c>
      <c r="T4808">
        <v>37.597284000000002</v>
      </c>
      <c r="U4808">
        <v>127.091249</v>
      </c>
      <c r="V4808" t="s">
        <v>4145</v>
      </c>
      <c r="W4808">
        <v>5</v>
      </c>
      <c r="X4808">
        <v>0</v>
      </c>
      <c r="Y4808">
        <v>14.285714285714285</v>
      </c>
      <c r="Z4808" s="14">
        <f t="shared" si="234"/>
        <v>-4.7619047619047619</v>
      </c>
      <c r="AA4808">
        <f>정리!U4808</f>
        <v>44</v>
      </c>
      <c r="AB4808">
        <f>정리!V4808</f>
        <v>79.3</v>
      </c>
      <c r="AC4808">
        <f>정리!W4808</f>
        <v>105000</v>
      </c>
      <c r="AD4808">
        <f>정리!X4808</f>
        <v>-300</v>
      </c>
      <c r="AE4808" t="s">
        <v>5035</v>
      </c>
    </row>
    <row r="4809" spans="1:31" x14ac:dyDescent="0.3">
      <c r="A4809" s="1" t="s">
        <v>4077</v>
      </c>
      <c r="B4809" s="2" t="s">
        <v>4147</v>
      </c>
      <c r="C4809" s="3">
        <v>1996</v>
      </c>
      <c r="D4809" s="4">
        <v>1113</v>
      </c>
      <c r="E4809" s="5">
        <v>73.599999999999994</v>
      </c>
      <c r="F4809" s="6">
        <v>22</v>
      </c>
      <c r="G4809" s="5">
        <v>57.3</v>
      </c>
      <c r="H4809" s="7">
        <v>17</v>
      </c>
      <c r="I4809" s="8">
        <v>192</v>
      </c>
      <c r="J4809" s="9">
        <f>정리!J4809</f>
        <v>57300</v>
      </c>
      <c r="K4809" s="9">
        <f>정리!K4809</f>
        <v>10</v>
      </c>
      <c r="L4809" s="9">
        <f>정리!L4809</f>
        <v>0</v>
      </c>
      <c r="M4809" s="9">
        <f>정리!M4809</f>
        <v>0</v>
      </c>
      <c r="N4809" s="10">
        <f t="shared" si="232"/>
        <v>57300</v>
      </c>
      <c r="O4809" s="15">
        <f t="shared" si="233"/>
        <v>0</v>
      </c>
      <c r="P4809" s="11">
        <v>2</v>
      </c>
      <c r="Q4809" s="11">
        <v>1</v>
      </c>
      <c r="R4809" s="11" t="s">
        <v>22</v>
      </c>
      <c r="S4809" s="12">
        <v>73</v>
      </c>
      <c r="T4809">
        <v>37.601264</v>
      </c>
      <c r="U4809">
        <v>127.09445100000001</v>
      </c>
      <c r="V4809" t="s">
        <v>2662</v>
      </c>
      <c r="W4809">
        <v>1.8691588785046727</v>
      </c>
      <c r="X4809">
        <v>0</v>
      </c>
      <c r="Y4809">
        <v>5.4054054054054053</v>
      </c>
      <c r="Z4809" s="14">
        <f t="shared" si="234"/>
        <v>20.637119113573409</v>
      </c>
      <c r="AA4809">
        <f>정리!U4809</f>
        <v>44</v>
      </c>
      <c r="AB4809">
        <f>정리!V4809</f>
        <v>79.3</v>
      </c>
      <c r="AC4809">
        <f>정리!W4809</f>
        <v>72200</v>
      </c>
      <c r="AD4809">
        <f>정리!X4809</f>
        <v>14900</v>
      </c>
      <c r="AE4809" t="s">
        <v>5035</v>
      </c>
    </row>
    <row r="4810" spans="1:31" x14ac:dyDescent="0.3">
      <c r="A4810" s="1" t="s">
        <v>4077</v>
      </c>
      <c r="B4810" s="2" t="s">
        <v>4147</v>
      </c>
      <c r="C4810" s="3">
        <v>1996</v>
      </c>
      <c r="D4810" s="4">
        <v>1113</v>
      </c>
      <c r="E4810" s="5">
        <v>95.3</v>
      </c>
      <c r="F4810" s="6">
        <v>29</v>
      </c>
      <c r="G4810" s="5">
        <v>74.3</v>
      </c>
      <c r="H4810" s="7">
        <v>22</v>
      </c>
      <c r="I4810" s="8">
        <v>182</v>
      </c>
      <c r="J4810" s="9">
        <f>정리!J4810</f>
        <v>64000</v>
      </c>
      <c r="K4810" s="9">
        <f>정리!K4810</f>
        <v>4</v>
      </c>
      <c r="L4810" s="9">
        <f>정리!L4810</f>
        <v>0</v>
      </c>
      <c r="M4810" s="9">
        <f>정리!M4810</f>
        <v>0</v>
      </c>
      <c r="N4810" s="10">
        <f t="shared" si="232"/>
        <v>64000</v>
      </c>
      <c r="O4810" s="15">
        <f t="shared" si="233"/>
        <v>0</v>
      </c>
      <c r="P4810" s="11">
        <v>3</v>
      </c>
      <c r="Q4810" s="11">
        <v>2</v>
      </c>
      <c r="R4810" s="11" t="s">
        <v>22</v>
      </c>
      <c r="S4810" s="12">
        <v>95</v>
      </c>
      <c r="T4810">
        <v>37.601264</v>
      </c>
      <c r="U4810">
        <v>127.09445100000001</v>
      </c>
      <c r="V4810" t="s">
        <v>2662</v>
      </c>
      <c r="W4810">
        <v>0</v>
      </c>
      <c r="X4810">
        <v>0</v>
      </c>
      <c r="Y4810">
        <v>0</v>
      </c>
      <c r="Z4810" s="14">
        <f t="shared" si="234"/>
        <v>18.781725888324875</v>
      </c>
      <c r="AA4810">
        <f>정리!U4810</f>
        <v>44</v>
      </c>
      <c r="AB4810">
        <f>정리!V4810</f>
        <v>79.3</v>
      </c>
      <c r="AC4810">
        <f>정리!W4810</f>
        <v>78800</v>
      </c>
      <c r="AD4810">
        <f>정리!X4810</f>
        <v>14800</v>
      </c>
      <c r="AE4810" t="s">
        <v>5035</v>
      </c>
    </row>
    <row r="4811" spans="1:31" x14ac:dyDescent="0.3">
      <c r="A4811" s="1" t="s">
        <v>4077</v>
      </c>
      <c r="B4811" s="2" t="s">
        <v>4147</v>
      </c>
      <c r="C4811" s="3">
        <v>1996</v>
      </c>
      <c r="D4811" s="4">
        <v>1113</v>
      </c>
      <c r="E4811" s="5">
        <v>109.2</v>
      </c>
      <c r="F4811" s="6">
        <v>33</v>
      </c>
      <c r="G4811" s="5">
        <v>85</v>
      </c>
      <c r="H4811" s="7">
        <v>26</v>
      </c>
      <c r="I4811" s="8">
        <v>693</v>
      </c>
      <c r="J4811" s="9">
        <f>정리!J4811</f>
        <v>71000</v>
      </c>
      <c r="K4811" s="9">
        <f>정리!K4811</f>
        <v>6</v>
      </c>
      <c r="L4811" s="9">
        <f>정리!L4811</f>
        <v>45000</v>
      </c>
      <c r="M4811" s="9">
        <f>정리!M4811</f>
        <v>21</v>
      </c>
      <c r="N4811" s="10">
        <f t="shared" si="232"/>
        <v>26000</v>
      </c>
      <c r="O4811" s="15">
        <f t="shared" si="233"/>
        <v>63.380281690140848</v>
      </c>
      <c r="P4811" s="11">
        <v>3</v>
      </c>
      <c r="Q4811" s="11">
        <v>2</v>
      </c>
      <c r="R4811" s="11" t="s">
        <v>22</v>
      </c>
      <c r="S4811" s="12">
        <v>109</v>
      </c>
      <c r="T4811">
        <v>37.601264</v>
      </c>
      <c r="U4811">
        <v>127.09445100000001</v>
      </c>
      <c r="V4811" t="s">
        <v>2662</v>
      </c>
      <c r="W4811">
        <v>0</v>
      </c>
      <c r="X4811">
        <v>8.9108910891089099</v>
      </c>
      <c r="Y4811">
        <v>-13.043478260869565</v>
      </c>
      <c r="Z4811" s="14">
        <f t="shared" si="234"/>
        <v>19.134396355353076</v>
      </c>
      <c r="AA4811">
        <f>정리!U4811</f>
        <v>44</v>
      </c>
      <c r="AB4811">
        <f>정리!V4811</f>
        <v>79.3</v>
      </c>
      <c r="AC4811">
        <f>정리!W4811</f>
        <v>87800</v>
      </c>
      <c r="AD4811">
        <f>정리!X4811</f>
        <v>16800</v>
      </c>
      <c r="AE4811" t="s">
        <v>5035</v>
      </c>
    </row>
    <row r="4812" spans="1:31" x14ac:dyDescent="0.3">
      <c r="A4812" s="1" t="s">
        <v>4077</v>
      </c>
      <c r="B4812" s="2" t="s">
        <v>4148</v>
      </c>
      <c r="C4812" s="3">
        <v>2013</v>
      </c>
      <c r="D4812" s="4">
        <v>497</v>
      </c>
      <c r="E4812" s="5">
        <v>160.6</v>
      </c>
      <c r="F4812" s="6">
        <v>49</v>
      </c>
      <c r="G4812" s="5">
        <v>111.6</v>
      </c>
      <c r="H4812" s="7">
        <v>34</v>
      </c>
      <c r="I4812" s="8">
        <v>136</v>
      </c>
      <c r="J4812" s="9">
        <f>정리!J4812</f>
        <v>140000</v>
      </c>
      <c r="K4812" s="9">
        <f>정리!K4812</f>
        <v>40</v>
      </c>
      <c r="L4812" s="9">
        <f>정리!L4812</f>
        <v>82000</v>
      </c>
      <c r="M4812" s="9">
        <f>정리!M4812</f>
        <v>26</v>
      </c>
      <c r="N4812" s="10">
        <f t="shared" si="232"/>
        <v>58000</v>
      </c>
      <c r="O4812" s="15">
        <f t="shared" si="233"/>
        <v>58.571428571428577</v>
      </c>
      <c r="P4812" s="11">
        <v>3</v>
      </c>
      <c r="Q4812" s="11">
        <v>2</v>
      </c>
      <c r="R4812" s="11" t="s">
        <v>22</v>
      </c>
      <c r="S4812" s="12">
        <v>160</v>
      </c>
      <c r="T4812">
        <v>37.598298999999997</v>
      </c>
      <c r="U4812">
        <v>127.09036399999999</v>
      </c>
      <c r="V4812" t="s">
        <v>4149</v>
      </c>
      <c r="W4812">
        <v>-0.78125</v>
      </c>
      <c r="X4812">
        <v>0</v>
      </c>
      <c r="Y4812">
        <v>-2.3255813953488373</v>
      </c>
      <c r="Z4812" s="14">
        <f t="shared" si="234"/>
        <v>-3.7037037037037033</v>
      </c>
      <c r="AA4812">
        <f>정리!U4812</f>
        <v>42</v>
      </c>
      <c r="AB4812">
        <f>정리!V4812</f>
        <v>79.3</v>
      </c>
      <c r="AC4812">
        <f>정리!W4812</f>
        <v>135000</v>
      </c>
      <c r="AD4812">
        <f>정리!X4812</f>
        <v>-300</v>
      </c>
      <c r="AE4812" t="s">
        <v>5035</v>
      </c>
    </row>
    <row r="4813" spans="1:31" x14ac:dyDescent="0.3">
      <c r="A4813" s="1" t="s">
        <v>4077</v>
      </c>
      <c r="B4813" s="2" t="s">
        <v>4150</v>
      </c>
      <c r="C4813" s="3">
        <v>2016</v>
      </c>
      <c r="D4813" s="4">
        <v>264</v>
      </c>
      <c r="E4813" s="5">
        <v>147.4</v>
      </c>
      <c r="F4813" s="6">
        <v>45</v>
      </c>
      <c r="G4813" s="5">
        <v>117.1</v>
      </c>
      <c r="H4813" s="7">
        <v>35</v>
      </c>
      <c r="I4813" s="8">
        <v>100</v>
      </c>
      <c r="J4813" s="9">
        <f>정리!J4813</f>
        <v>103000</v>
      </c>
      <c r="K4813" s="9">
        <f>정리!K4813</f>
        <v>7</v>
      </c>
      <c r="L4813" s="9">
        <f>정리!L4813</f>
        <v>70000</v>
      </c>
      <c r="M4813" s="9" t="str">
        <f>정리!M4813</f>
        <v>고</v>
      </c>
      <c r="N4813" s="10">
        <f t="shared" si="232"/>
        <v>33000</v>
      </c>
      <c r="O4813" s="15">
        <f t="shared" si="233"/>
        <v>67.961165048543691</v>
      </c>
      <c r="P4813" s="11">
        <v>3</v>
      </c>
      <c r="Q4813" s="11">
        <v>2</v>
      </c>
      <c r="R4813" s="11" t="s">
        <v>22</v>
      </c>
      <c r="S4813" s="12">
        <v>147</v>
      </c>
      <c r="T4813">
        <v>37.597597</v>
      </c>
      <c r="U4813">
        <v>127.092208</v>
      </c>
      <c r="V4813" t="s">
        <v>4151</v>
      </c>
      <c r="W4813">
        <v>0</v>
      </c>
      <c r="X4813">
        <v>0</v>
      </c>
      <c r="Y4813">
        <v>0</v>
      </c>
      <c r="Z4813" s="14">
        <f t="shared" si="234"/>
        <v>17.928286852589643</v>
      </c>
      <c r="AA4813">
        <f>정리!U4813</f>
        <v>43</v>
      </c>
      <c r="AB4813">
        <f>정리!V4813</f>
        <v>79.3</v>
      </c>
      <c r="AC4813">
        <f>정리!W4813</f>
        <v>125500</v>
      </c>
      <c r="AD4813">
        <f>정리!X4813</f>
        <v>22500</v>
      </c>
      <c r="AE4813" t="s">
        <v>5035</v>
      </c>
    </row>
    <row r="4814" spans="1:31" x14ac:dyDescent="0.3">
      <c r="A4814" s="1" t="s">
        <v>4077</v>
      </c>
      <c r="B4814" s="2" t="s">
        <v>4150</v>
      </c>
      <c r="C4814" s="3">
        <v>2016</v>
      </c>
      <c r="D4814" s="4">
        <v>264</v>
      </c>
      <c r="E4814" s="5">
        <v>166</v>
      </c>
      <c r="F4814" s="6">
        <v>50</v>
      </c>
      <c r="G4814" s="5">
        <v>131.80000000000001</v>
      </c>
      <c r="H4814" s="7">
        <v>40</v>
      </c>
      <c r="I4814" s="8">
        <v>100</v>
      </c>
      <c r="J4814" s="9">
        <f>정리!J4814</f>
        <v>125000</v>
      </c>
      <c r="K4814" s="9" t="str">
        <f>정리!K4814</f>
        <v>중</v>
      </c>
      <c r="L4814" s="9">
        <f>정리!L4814</f>
        <v>82000</v>
      </c>
      <c r="M4814" s="9" t="str">
        <f>정리!M4814</f>
        <v>저</v>
      </c>
      <c r="N4814" s="10">
        <f t="shared" si="232"/>
        <v>43000</v>
      </c>
      <c r="O4814" s="15">
        <f t="shared" si="233"/>
        <v>65.600000000000009</v>
      </c>
      <c r="P4814" s="11">
        <v>3</v>
      </c>
      <c r="Q4814" s="11">
        <v>2</v>
      </c>
      <c r="R4814" s="11" t="s">
        <v>22</v>
      </c>
      <c r="S4814" s="12">
        <v>165</v>
      </c>
      <c r="T4814">
        <v>37.597597</v>
      </c>
      <c r="U4814">
        <v>127.092208</v>
      </c>
      <c r="V4814" t="s">
        <v>4151</v>
      </c>
      <c r="W4814">
        <v>0</v>
      </c>
      <c r="X4814">
        <v>0</v>
      </c>
      <c r="Y4814">
        <v>0</v>
      </c>
      <c r="Z4814" s="14">
        <f t="shared" si="234"/>
        <v>10.071942446043165</v>
      </c>
      <c r="AA4814">
        <f>정리!U4814</f>
        <v>43</v>
      </c>
      <c r="AB4814">
        <f>정리!V4814</f>
        <v>79.3</v>
      </c>
      <c r="AC4814">
        <f>정리!W4814</f>
        <v>139000</v>
      </c>
      <c r="AD4814">
        <f>정리!X4814</f>
        <v>14000</v>
      </c>
      <c r="AE4814" t="s">
        <v>5035</v>
      </c>
    </row>
    <row r="4815" spans="1:31" x14ac:dyDescent="0.3">
      <c r="A4815" s="1" t="s">
        <v>4077</v>
      </c>
      <c r="B4815" s="2" t="s">
        <v>4150</v>
      </c>
      <c r="C4815" s="3">
        <v>2016</v>
      </c>
      <c r="D4815" s="4">
        <v>264</v>
      </c>
      <c r="E4815" s="5">
        <v>189.1</v>
      </c>
      <c r="F4815" s="6">
        <v>57</v>
      </c>
      <c r="G4815" s="5">
        <v>150.19999999999999</v>
      </c>
      <c r="H4815" s="7">
        <v>45</v>
      </c>
      <c r="I4815" s="8">
        <v>40</v>
      </c>
      <c r="J4815" s="9">
        <f>정리!J4815</f>
        <v>155000</v>
      </c>
      <c r="K4815" s="9">
        <f>정리!K4815</f>
        <v>35</v>
      </c>
      <c r="L4815" s="9">
        <f>정리!L4815</f>
        <v>70000</v>
      </c>
      <c r="M4815" s="9" t="str">
        <f>정리!M4815</f>
        <v>고</v>
      </c>
      <c r="N4815" s="10">
        <f t="shared" si="232"/>
        <v>85000</v>
      </c>
      <c r="O4815" s="15">
        <f t="shared" si="233"/>
        <v>45.161290322580641</v>
      </c>
      <c r="P4815" s="11">
        <v>3</v>
      </c>
      <c r="Q4815" s="11">
        <v>2</v>
      </c>
      <c r="R4815" s="11" t="s">
        <v>22</v>
      </c>
      <c r="S4815" s="12">
        <v>189</v>
      </c>
      <c r="T4815">
        <v>37.597597</v>
      </c>
      <c r="U4815">
        <v>127.092208</v>
      </c>
      <c r="V4815" t="s">
        <v>4151</v>
      </c>
      <c r="W4815">
        <v>0</v>
      </c>
      <c r="X4815">
        <v>0</v>
      </c>
      <c r="Y4815">
        <v>0</v>
      </c>
      <c r="Z4815" s="14">
        <f t="shared" si="234"/>
        <v>-6.8965517241379306</v>
      </c>
      <c r="AA4815">
        <f>정리!U4815</f>
        <v>43</v>
      </c>
      <c r="AB4815">
        <f>정리!V4815</f>
        <v>79.3</v>
      </c>
      <c r="AC4815">
        <f>정리!W4815</f>
        <v>145000</v>
      </c>
      <c r="AD4815">
        <f>정리!X4815</f>
        <v>-300</v>
      </c>
      <c r="AE4815" t="s">
        <v>5035</v>
      </c>
    </row>
    <row r="4816" spans="1:31" x14ac:dyDescent="0.3">
      <c r="A4816" s="1" t="s">
        <v>4077</v>
      </c>
      <c r="B4816" s="2" t="s">
        <v>4152</v>
      </c>
      <c r="C4816" s="3">
        <v>1999</v>
      </c>
      <c r="D4816" s="4">
        <v>368</v>
      </c>
      <c r="E4816" s="5">
        <v>83</v>
      </c>
      <c r="F4816" s="6">
        <v>25</v>
      </c>
      <c r="G4816" s="5">
        <v>54</v>
      </c>
      <c r="H4816" s="7">
        <v>16</v>
      </c>
      <c r="I4816" s="8">
        <v>184</v>
      </c>
      <c r="J4816" s="9">
        <f>정리!J4816</f>
        <v>51500</v>
      </c>
      <c r="K4816" s="9">
        <f>정리!K4816</f>
        <v>5</v>
      </c>
      <c r="L4816" s="9">
        <f>정리!L4816</f>
        <v>0</v>
      </c>
      <c r="M4816" s="9">
        <f>정리!M4816</f>
        <v>0</v>
      </c>
      <c r="N4816" s="10">
        <f t="shared" si="232"/>
        <v>51500</v>
      </c>
      <c r="O4816" s="15">
        <f t="shared" si="233"/>
        <v>0</v>
      </c>
      <c r="P4816" s="11">
        <v>2</v>
      </c>
      <c r="Q4816" s="11">
        <v>1</v>
      </c>
      <c r="R4816" s="11" t="s">
        <v>81</v>
      </c>
      <c r="S4816" s="12">
        <v>82</v>
      </c>
      <c r="T4816">
        <v>37.602018000000001</v>
      </c>
      <c r="U4816">
        <v>127.09413600000001</v>
      </c>
      <c r="V4816" t="s">
        <v>3580</v>
      </c>
      <c r="W4816">
        <v>4.1666666666666661</v>
      </c>
      <c r="X4816">
        <v>4.0462427745664744</v>
      </c>
      <c r="Y4816">
        <v>4.4776119402985071</v>
      </c>
      <c r="Z4816" s="14">
        <f t="shared" si="234"/>
        <v>24.264705882352942</v>
      </c>
      <c r="AA4816">
        <f>정리!U4816</f>
        <v>49</v>
      </c>
      <c r="AB4816">
        <f>정리!V4816</f>
        <v>79.3</v>
      </c>
      <c r="AC4816">
        <f>정리!W4816</f>
        <v>68000</v>
      </c>
      <c r="AD4816">
        <f>정리!X4816</f>
        <v>16500</v>
      </c>
      <c r="AE4816" t="s">
        <v>5035</v>
      </c>
    </row>
    <row r="4817" spans="1:31" x14ac:dyDescent="0.3">
      <c r="A4817" s="1" t="s">
        <v>4077</v>
      </c>
      <c r="B4817" s="2" t="s">
        <v>4152</v>
      </c>
      <c r="C4817" s="3">
        <v>1999</v>
      </c>
      <c r="D4817" s="4">
        <v>368</v>
      </c>
      <c r="E4817" s="5">
        <v>110</v>
      </c>
      <c r="F4817" s="6">
        <v>33</v>
      </c>
      <c r="G4817" s="5">
        <v>85</v>
      </c>
      <c r="H4817" s="7">
        <v>26</v>
      </c>
      <c r="I4817" s="8">
        <v>140</v>
      </c>
      <c r="J4817" s="9">
        <f>정리!J4817</f>
        <v>69000</v>
      </c>
      <c r="K4817" s="9">
        <f>정리!K4817</f>
        <v>18</v>
      </c>
      <c r="L4817" s="9">
        <f>정리!L4817</f>
        <v>0</v>
      </c>
      <c r="M4817" s="9">
        <f>정리!M4817</f>
        <v>0</v>
      </c>
      <c r="N4817" s="10">
        <f t="shared" si="232"/>
        <v>69000</v>
      </c>
      <c r="O4817" s="15">
        <f t="shared" si="233"/>
        <v>0</v>
      </c>
      <c r="P4817" s="11">
        <v>3</v>
      </c>
      <c r="Q4817" s="11">
        <v>2</v>
      </c>
      <c r="R4817" s="11" t="s">
        <v>22</v>
      </c>
      <c r="S4817" s="12">
        <v>109</v>
      </c>
      <c r="T4817">
        <v>37.602018000000001</v>
      </c>
      <c r="U4817">
        <v>127.09413600000001</v>
      </c>
      <c r="V4817" t="s">
        <v>3580</v>
      </c>
      <c r="W4817">
        <v>0</v>
      </c>
      <c r="X4817">
        <v>6.666666666666667</v>
      </c>
      <c r="Y4817">
        <v>-13.636363636363635</v>
      </c>
      <c r="Z4817" s="14">
        <f t="shared" si="234"/>
        <v>18.34319526627219</v>
      </c>
      <c r="AA4817">
        <f>정리!U4817</f>
        <v>49</v>
      </c>
      <c r="AB4817">
        <f>정리!V4817</f>
        <v>79.3</v>
      </c>
      <c r="AC4817">
        <f>정리!W4817</f>
        <v>84500</v>
      </c>
      <c r="AD4817">
        <f>정리!X4817</f>
        <v>15500</v>
      </c>
      <c r="AE4817" t="s">
        <v>5035</v>
      </c>
    </row>
    <row r="4818" spans="1:31" x14ac:dyDescent="0.3">
      <c r="A4818" s="1" t="s">
        <v>4077</v>
      </c>
      <c r="B4818" s="2" t="s">
        <v>4152</v>
      </c>
      <c r="C4818" s="3">
        <v>1999</v>
      </c>
      <c r="D4818" s="4">
        <v>368</v>
      </c>
      <c r="E4818" s="5">
        <v>144.6</v>
      </c>
      <c r="F4818" s="6">
        <v>44</v>
      </c>
      <c r="G4818" s="5">
        <v>119.1</v>
      </c>
      <c r="H4818" s="7">
        <v>36</v>
      </c>
      <c r="I4818" s="8">
        <v>44</v>
      </c>
      <c r="J4818" s="9">
        <f>정리!J4818</f>
        <v>84000</v>
      </c>
      <c r="K4818" s="9">
        <f>정리!K4818</f>
        <v>6</v>
      </c>
      <c r="L4818" s="9">
        <f>정리!L4818</f>
        <v>0</v>
      </c>
      <c r="M4818" s="9">
        <f>정리!M4818</f>
        <v>0</v>
      </c>
      <c r="N4818" s="10">
        <f t="shared" si="232"/>
        <v>84000</v>
      </c>
      <c r="O4818" s="15">
        <f t="shared" si="233"/>
        <v>0</v>
      </c>
      <c r="P4818" s="11">
        <v>4</v>
      </c>
      <c r="Q4818" s="11">
        <v>2</v>
      </c>
      <c r="R4818" s="11" t="s">
        <v>22</v>
      </c>
      <c r="S4818" s="12">
        <v>144</v>
      </c>
      <c r="T4818">
        <v>37.602018000000001</v>
      </c>
      <c r="U4818">
        <v>127.09413600000001</v>
      </c>
      <c r="V4818" t="s">
        <v>3580</v>
      </c>
      <c r="W4818">
        <v>0</v>
      </c>
      <c r="X4818">
        <v>0</v>
      </c>
      <c r="Y4818">
        <v>0</v>
      </c>
      <c r="Z4818" s="14">
        <f t="shared" si="234"/>
        <v>-11.553784860557768</v>
      </c>
      <c r="AA4818">
        <f>정리!U4818</f>
        <v>49</v>
      </c>
      <c r="AB4818">
        <f>정리!V4818</f>
        <v>79.3</v>
      </c>
      <c r="AC4818">
        <f>정리!W4818</f>
        <v>75300</v>
      </c>
      <c r="AD4818">
        <f>정리!X4818</f>
        <v>-300</v>
      </c>
      <c r="AE4818" t="s">
        <v>5035</v>
      </c>
    </row>
    <row r="4819" spans="1:31" x14ac:dyDescent="0.3">
      <c r="A4819" s="1" t="s">
        <v>4077</v>
      </c>
      <c r="B4819" s="2" t="s">
        <v>4153</v>
      </c>
      <c r="C4819" s="3">
        <v>2002</v>
      </c>
      <c r="D4819" s="4">
        <v>375</v>
      </c>
      <c r="E4819" s="5">
        <v>82</v>
      </c>
      <c r="F4819" s="6">
        <v>25</v>
      </c>
      <c r="G4819" s="5">
        <v>57.2</v>
      </c>
      <c r="H4819" s="7">
        <v>17</v>
      </c>
      <c r="I4819" s="8">
        <v>90</v>
      </c>
      <c r="J4819" s="9">
        <f>정리!J4819</f>
        <v>74000</v>
      </c>
      <c r="K4819" s="9">
        <f>정리!K4819</f>
        <v>13</v>
      </c>
      <c r="L4819" s="9">
        <f>정리!L4819</f>
        <v>0</v>
      </c>
      <c r="M4819" s="9">
        <f>정리!M4819</f>
        <v>0</v>
      </c>
      <c r="N4819" s="10">
        <f t="shared" si="232"/>
        <v>74000</v>
      </c>
      <c r="O4819" s="15">
        <f t="shared" si="233"/>
        <v>0</v>
      </c>
      <c r="P4819" s="11">
        <v>3</v>
      </c>
      <c r="Q4819" s="11">
        <v>1</v>
      </c>
      <c r="R4819" s="11" t="s">
        <v>22</v>
      </c>
      <c r="S4819" s="12">
        <v>81</v>
      </c>
      <c r="T4819">
        <v>37.599696999999999</v>
      </c>
      <c r="U4819">
        <v>127.088649</v>
      </c>
      <c r="V4819" t="s">
        <v>4154</v>
      </c>
      <c r="W4819">
        <v>0</v>
      </c>
      <c r="X4819">
        <v>0</v>
      </c>
      <c r="Y4819">
        <v>0</v>
      </c>
      <c r="Z4819" s="14">
        <f t="shared" si="234"/>
        <v>5.1282051282051277</v>
      </c>
      <c r="AA4819">
        <f>정리!U4819</f>
        <v>43</v>
      </c>
      <c r="AB4819">
        <f>정리!V4819</f>
        <v>79.3</v>
      </c>
      <c r="AC4819">
        <f>정리!W4819</f>
        <v>78000</v>
      </c>
      <c r="AD4819">
        <f>정리!X4819</f>
        <v>4000</v>
      </c>
      <c r="AE4819" t="s">
        <v>5035</v>
      </c>
    </row>
    <row r="4820" spans="1:31" x14ac:dyDescent="0.3">
      <c r="A4820" s="1" t="s">
        <v>4077</v>
      </c>
      <c r="B4820" s="2" t="s">
        <v>4153</v>
      </c>
      <c r="C4820" s="3">
        <v>2002</v>
      </c>
      <c r="D4820" s="4">
        <v>375</v>
      </c>
      <c r="E4820" s="5">
        <v>111.2</v>
      </c>
      <c r="F4820" s="6">
        <v>34</v>
      </c>
      <c r="G4820" s="5">
        <v>81.8</v>
      </c>
      <c r="H4820" s="7">
        <v>25</v>
      </c>
      <c r="I4820" s="8">
        <v>235</v>
      </c>
      <c r="J4820" s="9">
        <f>정리!J4820</f>
        <v>0</v>
      </c>
      <c r="K4820" s="9">
        <f>정리!K4820</f>
        <v>0</v>
      </c>
      <c r="L4820" s="9">
        <f>정리!L4820</f>
        <v>43000</v>
      </c>
      <c r="M4820" s="9">
        <f>정리!M4820</f>
        <v>11</v>
      </c>
      <c r="N4820" s="10">
        <f t="shared" si="232"/>
        <v>-43000</v>
      </c>
      <c r="O4820" s="15">
        <f t="shared" si="233"/>
        <v>0</v>
      </c>
      <c r="P4820" s="11">
        <v>3</v>
      </c>
      <c r="Q4820" s="11">
        <v>2</v>
      </c>
      <c r="R4820" s="11" t="s">
        <v>22</v>
      </c>
      <c r="S4820" s="12">
        <v>111</v>
      </c>
      <c r="T4820">
        <v>37.599696999999999</v>
      </c>
      <c r="U4820">
        <v>127.088649</v>
      </c>
      <c r="V4820" t="s">
        <v>4154</v>
      </c>
      <c r="W4820">
        <v>0</v>
      </c>
      <c r="X4820">
        <v>0</v>
      </c>
      <c r="Y4820">
        <v>0</v>
      </c>
      <c r="Z4820" s="14">
        <f t="shared" si="234"/>
        <v>300</v>
      </c>
      <c r="AA4820">
        <f>정리!U4820</f>
        <v>43</v>
      </c>
      <c r="AB4820">
        <f>정리!V4820</f>
        <v>79.3</v>
      </c>
      <c r="AC4820">
        <f>정리!W4820</f>
        <v>90500</v>
      </c>
      <c r="AD4820">
        <f>정리!X4820</f>
        <v>-300</v>
      </c>
      <c r="AE4820" t="s">
        <v>5035</v>
      </c>
    </row>
    <row r="4821" spans="1:31" x14ac:dyDescent="0.3">
      <c r="A4821" s="1" t="s">
        <v>4077</v>
      </c>
      <c r="B4821" s="2" t="s">
        <v>4153</v>
      </c>
      <c r="C4821" s="3">
        <v>2002</v>
      </c>
      <c r="D4821" s="4">
        <v>375</v>
      </c>
      <c r="E4821" s="5">
        <v>140.5</v>
      </c>
      <c r="F4821" s="6">
        <v>42</v>
      </c>
      <c r="G4821" s="5">
        <v>110.3</v>
      </c>
      <c r="H4821" s="7">
        <v>33</v>
      </c>
      <c r="I4821" s="8">
        <v>50</v>
      </c>
      <c r="J4821" s="9">
        <f>정리!J4821</f>
        <v>0</v>
      </c>
      <c r="K4821" s="9">
        <f>정리!K4821</f>
        <v>0</v>
      </c>
      <c r="L4821" s="9">
        <f>정리!L4821</f>
        <v>0</v>
      </c>
      <c r="M4821" s="9">
        <f>정리!M4821</f>
        <v>0</v>
      </c>
      <c r="N4821" s="10">
        <f t="shared" si="232"/>
        <v>0</v>
      </c>
      <c r="O4821" s="15">
        <f t="shared" si="233"/>
        <v>0</v>
      </c>
      <c r="P4821" s="11">
        <v>4</v>
      </c>
      <c r="Q4821" s="11">
        <v>2</v>
      </c>
      <c r="R4821" s="11" t="s">
        <v>22</v>
      </c>
      <c r="S4821" s="12">
        <v>140</v>
      </c>
      <c r="T4821">
        <v>37.599696999999999</v>
      </c>
      <c r="U4821">
        <v>127.088649</v>
      </c>
      <c r="V4821" t="s">
        <v>4154</v>
      </c>
      <c r="W4821">
        <v>0</v>
      </c>
      <c r="X4821">
        <v>0</v>
      </c>
      <c r="Y4821">
        <v>0</v>
      </c>
      <c r="Z4821" s="14">
        <f t="shared" si="234"/>
        <v>300</v>
      </c>
      <c r="AA4821">
        <f>정리!U4821</f>
        <v>43</v>
      </c>
      <c r="AB4821">
        <f>정리!V4821</f>
        <v>79.3</v>
      </c>
      <c r="AC4821">
        <f>정리!W4821</f>
        <v>85000</v>
      </c>
      <c r="AD4821">
        <f>정리!X4821</f>
        <v>-300</v>
      </c>
      <c r="AE4821" t="s">
        <v>5035</v>
      </c>
    </row>
    <row r="4822" spans="1:31" x14ac:dyDescent="0.3">
      <c r="A4822" s="1" t="s">
        <v>4077</v>
      </c>
      <c r="B4822" s="2" t="s">
        <v>4155</v>
      </c>
      <c r="C4822" s="3">
        <v>1997</v>
      </c>
      <c r="D4822" s="4">
        <v>408</v>
      </c>
      <c r="E4822" s="5">
        <v>110.3</v>
      </c>
      <c r="F4822" s="6">
        <v>33</v>
      </c>
      <c r="G4822" s="5">
        <v>85</v>
      </c>
      <c r="H4822" s="7">
        <v>26</v>
      </c>
      <c r="I4822" s="8">
        <v>408</v>
      </c>
      <c r="J4822" s="9">
        <f>정리!J4822</f>
        <v>68000</v>
      </c>
      <c r="K4822" s="9">
        <f>정리!K4822</f>
        <v>22</v>
      </c>
      <c r="L4822" s="9">
        <f>정리!L4822</f>
        <v>0</v>
      </c>
      <c r="M4822" s="9">
        <f>정리!M4822</f>
        <v>0</v>
      </c>
      <c r="N4822" s="10">
        <f t="shared" si="232"/>
        <v>68000</v>
      </c>
      <c r="O4822" s="15">
        <f t="shared" si="233"/>
        <v>0</v>
      </c>
      <c r="P4822" s="11">
        <v>3</v>
      </c>
      <c r="Q4822" s="11">
        <v>2</v>
      </c>
      <c r="R4822" s="11" t="s">
        <v>22</v>
      </c>
      <c r="S4822" s="12">
        <v>110</v>
      </c>
      <c r="T4822">
        <v>37.604202999999998</v>
      </c>
      <c r="U4822">
        <v>127.093453</v>
      </c>
      <c r="V4822" t="s">
        <v>2657</v>
      </c>
      <c r="W4822">
        <v>0</v>
      </c>
      <c r="X4822">
        <v>0</v>
      </c>
      <c r="Y4822">
        <v>0</v>
      </c>
      <c r="Z4822" s="14">
        <f t="shared" si="234"/>
        <v>18.072289156626507</v>
      </c>
      <c r="AA4822">
        <f>정리!U4822</f>
        <v>52</v>
      </c>
      <c r="AB4822">
        <f>정리!V4822</f>
        <v>72</v>
      </c>
      <c r="AC4822">
        <f>정리!W4822</f>
        <v>83000</v>
      </c>
      <c r="AD4822">
        <f>정리!X4822</f>
        <v>15000</v>
      </c>
      <c r="AE4822" t="s">
        <v>5036</v>
      </c>
    </row>
    <row r="4823" spans="1:31" x14ac:dyDescent="0.3">
      <c r="A4823" s="1" t="s">
        <v>4077</v>
      </c>
      <c r="B4823" s="2" t="s">
        <v>4156</v>
      </c>
      <c r="C4823" s="3">
        <v>2006</v>
      </c>
      <c r="D4823" s="4">
        <v>467</v>
      </c>
      <c r="E4823" s="5">
        <v>108.3</v>
      </c>
      <c r="F4823" s="6">
        <v>33</v>
      </c>
      <c r="G4823" s="5">
        <v>84.6</v>
      </c>
      <c r="H4823" s="7">
        <v>26</v>
      </c>
      <c r="I4823" s="8">
        <v>467</v>
      </c>
      <c r="J4823" s="9">
        <f>정리!J4823</f>
        <v>85000</v>
      </c>
      <c r="K4823" s="9">
        <f>정리!K4823</f>
        <v>4</v>
      </c>
      <c r="L4823" s="9">
        <f>정리!L4823</f>
        <v>60000</v>
      </c>
      <c r="M4823" s="9">
        <f>정리!M4823</f>
        <v>3</v>
      </c>
      <c r="N4823" s="10">
        <f t="shared" si="232"/>
        <v>25000</v>
      </c>
      <c r="O4823" s="15">
        <f t="shared" si="233"/>
        <v>70.588235294117652</v>
      </c>
      <c r="P4823" s="11">
        <v>3</v>
      </c>
      <c r="Q4823" s="11">
        <v>2</v>
      </c>
      <c r="R4823" s="11" t="s">
        <v>22</v>
      </c>
      <c r="S4823" s="12">
        <v>108</v>
      </c>
      <c r="T4823">
        <v>37.602637000000001</v>
      </c>
      <c r="U4823">
        <v>127.09134299999999</v>
      </c>
      <c r="V4823" t="s">
        <v>4157</v>
      </c>
      <c r="W4823">
        <v>0</v>
      </c>
      <c r="X4823">
        <v>0</v>
      </c>
      <c r="Y4823">
        <v>0</v>
      </c>
      <c r="Z4823" s="14">
        <f t="shared" si="234"/>
        <v>14.14141414141414</v>
      </c>
      <c r="AA4823">
        <f>정리!U4823</f>
        <v>47</v>
      </c>
      <c r="AB4823">
        <f>정리!V4823</f>
        <v>79.3</v>
      </c>
      <c r="AC4823">
        <f>정리!W4823</f>
        <v>99000</v>
      </c>
      <c r="AD4823">
        <f>정리!X4823</f>
        <v>14000</v>
      </c>
      <c r="AE4823" t="s">
        <v>5035</v>
      </c>
    </row>
    <row r="4824" spans="1:31" x14ac:dyDescent="0.3">
      <c r="A4824" s="1" t="s">
        <v>4077</v>
      </c>
      <c r="B4824" s="2" t="s">
        <v>4158</v>
      </c>
      <c r="C4824" s="3">
        <v>1996</v>
      </c>
      <c r="D4824" s="4">
        <v>858</v>
      </c>
      <c r="E4824" s="5">
        <v>91.4</v>
      </c>
      <c r="F4824" s="6">
        <v>28</v>
      </c>
      <c r="G4824" s="5">
        <v>68.099999999999994</v>
      </c>
      <c r="H4824" s="7">
        <v>21</v>
      </c>
      <c r="I4824" s="8">
        <v>738</v>
      </c>
      <c r="J4824" s="9">
        <f>정리!J4824</f>
        <v>58000</v>
      </c>
      <c r="K4824" s="9">
        <f>정리!K4824</f>
        <v>5</v>
      </c>
      <c r="L4824" s="9">
        <f>정리!L4824</f>
        <v>40000</v>
      </c>
      <c r="M4824" s="9">
        <f>정리!M4824</f>
        <v>14</v>
      </c>
      <c r="N4824" s="10">
        <f t="shared" si="232"/>
        <v>18000</v>
      </c>
      <c r="O4824" s="15">
        <f t="shared" si="233"/>
        <v>68.965517241379317</v>
      </c>
      <c r="P4824" s="11">
        <v>3</v>
      </c>
      <c r="Q4824" s="11">
        <v>1</v>
      </c>
      <c r="R4824" s="11" t="s">
        <v>20</v>
      </c>
      <c r="S4824" s="12">
        <v>91</v>
      </c>
      <c r="T4824">
        <v>37.603394000000002</v>
      </c>
      <c r="U4824">
        <v>127.08908</v>
      </c>
      <c r="V4824" t="s">
        <v>4159</v>
      </c>
      <c r="W4824">
        <v>0</v>
      </c>
      <c r="X4824">
        <v>0</v>
      </c>
      <c r="Y4824">
        <v>0</v>
      </c>
      <c r="Z4824" s="14">
        <f t="shared" si="234"/>
        <v>20.547945205479451</v>
      </c>
      <c r="AA4824">
        <f>정리!U4824</f>
        <v>48</v>
      </c>
      <c r="AB4824">
        <f>정리!V4824</f>
        <v>72</v>
      </c>
      <c r="AC4824">
        <f>정리!W4824</f>
        <v>73000</v>
      </c>
      <c r="AD4824">
        <f>정리!X4824</f>
        <v>15000</v>
      </c>
      <c r="AE4824" t="s">
        <v>5036</v>
      </c>
    </row>
    <row r="4825" spans="1:31" x14ac:dyDescent="0.3">
      <c r="A4825" s="1" t="s">
        <v>4077</v>
      </c>
      <c r="B4825" s="2" t="s">
        <v>4158</v>
      </c>
      <c r="C4825" s="3">
        <v>1996</v>
      </c>
      <c r="D4825" s="4">
        <v>858</v>
      </c>
      <c r="E4825" s="5">
        <v>104.7</v>
      </c>
      <c r="F4825" s="6">
        <v>32</v>
      </c>
      <c r="G4825" s="5">
        <v>84.7</v>
      </c>
      <c r="H4825" s="7">
        <v>26</v>
      </c>
      <c r="I4825" s="8">
        <v>120</v>
      </c>
      <c r="J4825" s="9">
        <f>정리!J4825</f>
        <v>74000</v>
      </c>
      <c r="K4825" s="9">
        <f>정리!K4825</f>
        <v>7</v>
      </c>
      <c r="L4825" s="9">
        <f>정리!L4825</f>
        <v>0</v>
      </c>
      <c r="M4825" s="9">
        <f>정리!M4825</f>
        <v>0</v>
      </c>
      <c r="N4825" s="10">
        <f t="shared" si="232"/>
        <v>74000</v>
      </c>
      <c r="O4825" s="15">
        <f t="shared" si="233"/>
        <v>0</v>
      </c>
      <c r="P4825" s="11">
        <v>3</v>
      </c>
      <c r="Q4825" s="11">
        <v>2</v>
      </c>
      <c r="R4825" s="11" t="s">
        <v>22</v>
      </c>
      <c r="S4825" s="12">
        <v>104</v>
      </c>
      <c r="T4825">
        <v>37.603394000000002</v>
      </c>
      <c r="U4825">
        <v>127.08908</v>
      </c>
      <c r="V4825" t="s">
        <v>4159</v>
      </c>
      <c r="W4825">
        <v>0</v>
      </c>
      <c r="X4825">
        <v>0</v>
      </c>
      <c r="Y4825">
        <v>0</v>
      </c>
      <c r="Z4825" s="14">
        <f t="shared" si="234"/>
        <v>11.904761904761903</v>
      </c>
      <c r="AA4825">
        <f>정리!U4825</f>
        <v>48</v>
      </c>
      <c r="AB4825">
        <f>정리!V4825</f>
        <v>72</v>
      </c>
      <c r="AC4825">
        <f>정리!W4825</f>
        <v>84000</v>
      </c>
      <c r="AD4825">
        <f>정리!X4825</f>
        <v>10000</v>
      </c>
      <c r="AE4825" t="s">
        <v>5036</v>
      </c>
    </row>
    <row r="4826" spans="1:31" x14ac:dyDescent="0.3">
      <c r="A4826" s="1" t="s">
        <v>4077</v>
      </c>
      <c r="B4826" s="2" t="s">
        <v>4160</v>
      </c>
      <c r="C4826" s="3">
        <v>2003</v>
      </c>
      <c r="D4826" s="4">
        <v>582</v>
      </c>
      <c r="E4826" s="5">
        <v>80.7</v>
      </c>
      <c r="F4826" s="6">
        <v>24</v>
      </c>
      <c r="G4826" s="5">
        <v>59.7</v>
      </c>
      <c r="H4826" s="7">
        <v>18</v>
      </c>
      <c r="I4826" s="8">
        <v>79</v>
      </c>
      <c r="J4826" s="9">
        <f>정리!J4826</f>
        <v>0</v>
      </c>
      <c r="K4826" s="9">
        <f>정리!K4826</f>
        <v>0</v>
      </c>
      <c r="L4826" s="9">
        <f>정리!L4826</f>
        <v>0</v>
      </c>
      <c r="M4826" s="9">
        <f>정리!M4826</f>
        <v>0</v>
      </c>
      <c r="N4826" s="10">
        <f t="shared" si="232"/>
        <v>0</v>
      </c>
      <c r="O4826" s="15">
        <f t="shared" si="233"/>
        <v>0</v>
      </c>
      <c r="P4826" s="11">
        <v>3</v>
      </c>
      <c r="Q4826" s="11">
        <v>1</v>
      </c>
      <c r="R4826" s="11" t="s">
        <v>22</v>
      </c>
      <c r="S4826" s="12">
        <v>80</v>
      </c>
      <c r="T4826">
        <v>37.603386</v>
      </c>
      <c r="U4826">
        <v>127.092681</v>
      </c>
      <c r="V4826" t="s">
        <v>4161</v>
      </c>
      <c r="W4826">
        <v>0</v>
      </c>
      <c r="X4826">
        <v>0</v>
      </c>
      <c r="Y4826">
        <v>0</v>
      </c>
      <c r="Z4826" s="14">
        <f t="shared" si="234"/>
        <v>300</v>
      </c>
      <c r="AA4826">
        <f>정리!U4826</f>
        <v>50</v>
      </c>
      <c r="AB4826">
        <f>정리!V4826</f>
        <v>72</v>
      </c>
      <c r="AC4826">
        <f>정리!W4826</f>
        <v>79500</v>
      </c>
      <c r="AD4826">
        <f>정리!X4826</f>
        <v>-300</v>
      </c>
      <c r="AE4826" t="s">
        <v>5036</v>
      </c>
    </row>
    <row r="4827" spans="1:31" x14ac:dyDescent="0.3">
      <c r="A4827" s="1" t="s">
        <v>4077</v>
      </c>
      <c r="B4827" s="2" t="s">
        <v>4160</v>
      </c>
      <c r="C4827" s="3">
        <v>2003</v>
      </c>
      <c r="D4827" s="4">
        <v>582</v>
      </c>
      <c r="E4827" s="5">
        <v>113.1</v>
      </c>
      <c r="F4827" s="6">
        <v>34</v>
      </c>
      <c r="G4827" s="5">
        <v>84.9</v>
      </c>
      <c r="H4827" s="7">
        <v>26</v>
      </c>
      <c r="I4827" s="8">
        <v>415</v>
      </c>
      <c r="J4827" s="9">
        <f>정리!J4827</f>
        <v>83000</v>
      </c>
      <c r="K4827" s="9">
        <f>정리!K4827</f>
        <v>5</v>
      </c>
      <c r="L4827" s="9">
        <f>정리!L4827</f>
        <v>55000</v>
      </c>
      <c r="M4827" s="9">
        <f>정리!M4827</f>
        <v>12</v>
      </c>
      <c r="N4827" s="10">
        <f t="shared" si="232"/>
        <v>28000</v>
      </c>
      <c r="O4827" s="15">
        <f t="shared" si="233"/>
        <v>66.265060240963862</v>
      </c>
      <c r="P4827" s="11">
        <v>3</v>
      </c>
      <c r="Q4827" s="11">
        <v>2</v>
      </c>
      <c r="R4827" s="11" t="s">
        <v>22</v>
      </c>
      <c r="S4827" s="12">
        <v>113</v>
      </c>
      <c r="T4827">
        <v>37.603386</v>
      </c>
      <c r="U4827">
        <v>127.092681</v>
      </c>
      <c r="V4827" t="s">
        <v>4161</v>
      </c>
      <c r="W4827">
        <v>0</v>
      </c>
      <c r="X4827">
        <v>0</v>
      </c>
      <c r="Y4827">
        <v>0</v>
      </c>
      <c r="Z4827" s="14">
        <f t="shared" si="234"/>
        <v>16.161616161616163</v>
      </c>
      <c r="AA4827">
        <f>정리!U4827</f>
        <v>50</v>
      </c>
      <c r="AB4827">
        <f>정리!V4827</f>
        <v>72</v>
      </c>
      <c r="AC4827">
        <f>정리!W4827</f>
        <v>99000</v>
      </c>
      <c r="AD4827">
        <f>정리!X4827</f>
        <v>16000</v>
      </c>
      <c r="AE4827" t="s">
        <v>5036</v>
      </c>
    </row>
    <row r="4828" spans="1:31" x14ac:dyDescent="0.3">
      <c r="A4828" s="1" t="s">
        <v>4077</v>
      </c>
      <c r="B4828" s="2" t="s">
        <v>4162</v>
      </c>
      <c r="C4828" s="3">
        <v>2010</v>
      </c>
      <c r="D4828" s="4">
        <v>1326</v>
      </c>
      <c r="E4828" s="5">
        <v>81.7</v>
      </c>
      <c r="F4828" s="6">
        <v>25</v>
      </c>
      <c r="G4828" s="5">
        <v>60</v>
      </c>
      <c r="H4828" s="7">
        <v>18</v>
      </c>
      <c r="I4828" s="8">
        <v>48</v>
      </c>
      <c r="J4828" s="9">
        <f>정리!J4828</f>
        <v>71000</v>
      </c>
      <c r="K4828" s="9">
        <f>정리!K4828</f>
        <v>4</v>
      </c>
      <c r="L4828" s="9">
        <f>정리!L4828</f>
        <v>0</v>
      </c>
      <c r="M4828" s="9">
        <f>정리!M4828</f>
        <v>0</v>
      </c>
      <c r="N4828" s="10">
        <f t="shared" si="232"/>
        <v>71000</v>
      </c>
      <c r="O4828" s="15">
        <f t="shared" si="233"/>
        <v>0</v>
      </c>
      <c r="P4828" s="11">
        <v>3</v>
      </c>
      <c r="Q4828" s="11">
        <v>2</v>
      </c>
      <c r="R4828" s="11" t="s">
        <v>22</v>
      </c>
      <c r="S4828" s="12" t="s">
        <v>469</v>
      </c>
      <c r="T4828">
        <v>37.611297999999998</v>
      </c>
      <c r="U4828">
        <v>127.099925</v>
      </c>
      <c r="V4828" t="s">
        <v>4163</v>
      </c>
      <c r="W4828">
        <v>0</v>
      </c>
      <c r="X4828">
        <v>0</v>
      </c>
      <c r="Y4828">
        <v>0</v>
      </c>
      <c r="Z4828" s="14">
        <f t="shared" si="234"/>
        <v>9.8984771573604071</v>
      </c>
      <c r="AA4828">
        <f>정리!U4828</f>
        <v>56</v>
      </c>
      <c r="AB4828">
        <f>정리!V4828</f>
        <v>66.600000000000009</v>
      </c>
      <c r="AC4828">
        <f>정리!W4828</f>
        <v>78800</v>
      </c>
      <c r="AD4828">
        <f>정리!X4828</f>
        <v>7800</v>
      </c>
      <c r="AE4828" t="s">
        <v>5029</v>
      </c>
    </row>
    <row r="4829" spans="1:31" x14ac:dyDescent="0.3">
      <c r="A4829" s="1" t="s">
        <v>4077</v>
      </c>
      <c r="B4829" s="2" t="s">
        <v>4162</v>
      </c>
      <c r="C4829" s="3">
        <v>2010</v>
      </c>
      <c r="D4829" s="4">
        <v>1326</v>
      </c>
      <c r="E4829" s="5">
        <v>106.1</v>
      </c>
      <c r="F4829" s="6">
        <v>32</v>
      </c>
      <c r="G4829" s="5">
        <v>84.3</v>
      </c>
      <c r="H4829" s="7">
        <v>26</v>
      </c>
      <c r="I4829" s="8">
        <v>90</v>
      </c>
      <c r="J4829" s="9">
        <f>정리!J4829</f>
        <v>97000</v>
      </c>
      <c r="K4829" s="9">
        <f>정리!K4829</f>
        <v>11</v>
      </c>
      <c r="L4829" s="9">
        <f>정리!L4829</f>
        <v>0</v>
      </c>
      <c r="M4829" s="9">
        <f>정리!M4829</f>
        <v>0</v>
      </c>
      <c r="N4829" s="10">
        <f t="shared" si="232"/>
        <v>97000</v>
      </c>
      <c r="O4829" s="15">
        <f t="shared" si="233"/>
        <v>0</v>
      </c>
      <c r="P4829" s="11">
        <v>3</v>
      </c>
      <c r="Q4829" s="11">
        <v>2</v>
      </c>
      <c r="R4829" s="11" t="s">
        <v>22</v>
      </c>
      <c r="S4829" s="12" t="s">
        <v>4164</v>
      </c>
      <c r="T4829">
        <v>37.611297999999998</v>
      </c>
      <c r="U4829">
        <v>127.099925</v>
      </c>
      <c r="V4829" t="s">
        <v>4163</v>
      </c>
      <c r="W4829">
        <v>0</v>
      </c>
      <c r="X4829">
        <v>0</v>
      </c>
      <c r="Y4829">
        <v>0</v>
      </c>
      <c r="Z4829" s="14">
        <f t="shared" si="234"/>
        <v>3</v>
      </c>
      <c r="AA4829">
        <f>정리!U4829</f>
        <v>56</v>
      </c>
      <c r="AB4829">
        <f>정리!V4829</f>
        <v>66.600000000000009</v>
      </c>
      <c r="AC4829">
        <f>정리!W4829</f>
        <v>100000</v>
      </c>
      <c r="AD4829">
        <f>정리!X4829</f>
        <v>3000</v>
      </c>
      <c r="AE4829" t="s">
        <v>5029</v>
      </c>
    </row>
    <row r="4830" spans="1:31" x14ac:dyDescent="0.3">
      <c r="A4830" s="1" t="s">
        <v>4077</v>
      </c>
      <c r="B4830" s="2" t="s">
        <v>4162</v>
      </c>
      <c r="C4830" s="3">
        <v>2010</v>
      </c>
      <c r="D4830" s="4">
        <v>1326</v>
      </c>
      <c r="E4830" s="5">
        <v>140.30000000000001</v>
      </c>
      <c r="F4830" s="6">
        <v>42</v>
      </c>
      <c r="G4830" s="5">
        <v>114.7</v>
      </c>
      <c r="H4830" s="7">
        <v>35</v>
      </c>
      <c r="I4830" s="8">
        <v>64</v>
      </c>
      <c r="J4830" s="9">
        <f>정리!J4830</f>
        <v>112000</v>
      </c>
      <c r="K4830" s="9">
        <f>정리!K4830</f>
        <v>13</v>
      </c>
      <c r="L4830" s="9">
        <f>정리!L4830</f>
        <v>0</v>
      </c>
      <c r="M4830" s="9">
        <f>정리!M4830</f>
        <v>0</v>
      </c>
      <c r="N4830" s="10">
        <f t="shared" si="232"/>
        <v>112000</v>
      </c>
      <c r="O4830" s="15">
        <f t="shared" si="233"/>
        <v>0</v>
      </c>
      <c r="P4830" s="11">
        <v>4</v>
      </c>
      <c r="Q4830" s="11">
        <v>2</v>
      </c>
      <c r="R4830" s="11" t="s">
        <v>22</v>
      </c>
      <c r="S4830" s="12" t="s">
        <v>2707</v>
      </c>
      <c r="T4830">
        <v>37.611297999999998</v>
      </c>
      <c r="U4830">
        <v>127.099925</v>
      </c>
      <c r="V4830" t="s">
        <v>4163</v>
      </c>
      <c r="W4830">
        <v>0</v>
      </c>
      <c r="X4830">
        <v>0</v>
      </c>
      <c r="Y4830">
        <v>0</v>
      </c>
      <c r="Z4830" s="14">
        <f t="shared" si="234"/>
        <v>-6.666666666666667</v>
      </c>
      <c r="AA4830">
        <f>정리!U4830</f>
        <v>56</v>
      </c>
      <c r="AB4830">
        <f>정리!V4830</f>
        <v>66.600000000000009</v>
      </c>
      <c r="AC4830">
        <f>정리!W4830</f>
        <v>105000</v>
      </c>
      <c r="AD4830">
        <f>정리!X4830</f>
        <v>-300</v>
      </c>
      <c r="AE4830" t="s">
        <v>5029</v>
      </c>
    </row>
    <row r="4831" spans="1:31" x14ac:dyDescent="0.3">
      <c r="A4831" s="1" t="s">
        <v>4077</v>
      </c>
      <c r="B4831" s="2" t="s">
        <v>4165</v>
      </c>
      <c r="C4831" s="3">
        <v>1995</v>
      </c>
      <c r="D4831" s="4">
        <v>818</v>
      </c>
      <c r="E4831" s="5">
        <v>125</v>
      </c>
      <c r="F4831" s="6">
        <v>38</v>
      </c>
      <c r="G4831" s="5">
        <v>101.9</v>
      </c>
      <c r="H4831" s="7">
        <v>31</v>
      </c>
      <c r="I4831" s="8">
        <v>608</v>
      </c>
      <c r="J4831" s="9">
        <f>정리!J4831</f>
        <v>83500</v>
      </c>
      <c r="K4831" s="9" t="str">
        <f>정리!K4831</f>
        <v>중</v>
      </c>
      <c r="L4831" s="9">
        <f>정리!L4831</f>
        <v>50000</v>
      </c>
      <c r="M4831" s="9" t="str">
        <f>정리!M4831</f>
        <v>중</v>
      </c>
      <c r="N4831" s="10">
        <f t="shared" si="232"/>
        <v>33500</v>
      </c>
      <c r="O4831" s="15">
        <f t="shared" si="233"/>
        <v>59.880239520958078</v>
      </c>
      <c r="P4831" s="11">
        <v>4</v>
      </c>
      <c r="Q4831" s="11">
        <v>2</v>
      </c>
      <c r="R4831" s="11" t="s">
        <v>22</v>
      </c>
      <c r="S4831" s="12">
        <v>124</v>
      </c>
      <c r="T4831">
        <v>37.614472999999997</v>
      </c>
      <c r="U4831">
        <v>127.093238</v>
      </c>
      <c r="V4831" t="s">
        <v>4166</v>
      </c>
      <c r="W4831">
        <v>0</v>
      </c>
      <c r="X4831">
        <v>1.6260162601626018</v>
      </c>
      <c r="Y4831">
        <v>0</v>
      </c>
      <c r="Z4831" s="14">
        <f t="shared" si="234"/>
        <v>19.71153846153846</v>
      </c>
      <c r="AA4831">
        <f>정리!U4831</f>
        <v>53</v>
      </c>
      <c r="AB4831">
        <f>정리!V4831</f>
        <v>86.3</v>
      </c>
      <c r="AC4831">
        <f>정리!W4831</f>
        <v>104000</v>
      </c>
      <c r="AD4831">
        <f>정리!X4831</f>
        <v>20500</v>
      </c>
      <c r="AE4831" t="s">
        <v>4995</v>
      </c>
    </row>
    <row r="4832" spans="1:31" x14ac:dyDescent="0.3">
      <c r="A4832" s="1" t="s">
        <v>4077</v>
      </c>
      <c r="B4832" s="2" t="s">
        <v>4165</v>
      </c>
      <c r="C4832" s="3">
        <v>1995</v>
      </c>
      <c r="D4832" s="4">
        <v>818</v>
      </c>
      <c r="E4832" s="5">
        <v>162.4</v>
      </c>
      <c r="F4832" s="6">
        <v>49</v>
      </c>
      <c r="G4832" s="5">
        <v>134.4</v>
      </c>
      <c r="H4832" s="7">
        <v>41</v>
      </c>
      <c r="I4832" s="8">
        <v>162</v>
      </c>
      <c r="J4832" s="9">
        <f>정리!J4832</f>
        <v>94000</v>
      </c>
      <c r="K4832" s="9">
        <f>정리!K4832</f>
        <v>5</v>
      </c>
      <c r="L4832" s="9">
        <f>정리!L4832</f>
        <v>59000</v>
      </c>
      <c r="M4832" s="9">
        <f>정리!M4832</f>
        <v>2</v>
      </c>
      <c r="N4832" s="10">
        <f t="shared" si="232"/>
        <v>35000</v>
      </c>
      <c r="O4832" s="15">
        <f t="shared" si="233"/>
        <v>62.765957446808507</v>
      </c>
      <c r="P4832" s="11">
        <v>4</v>
      </c>
      <c r="Q4832" s="11">
        <v>2</v>
      </c>
      <c r="R4832" s="11" t="s">
        <v>22</v>
      </c>
      <c r="S4832" s="12">
        <v>162</v>
      </c>
      <c r="T4832">
        <v>37.614472999999997</v>
      </c>
      <c r="U4832">
        <v>127.093238</v>
      </c>
      <c r="V4832" t="s">
        <v>4166</v>
      </c>
      <c r="W4832">
        <v>0</v>
      </c>
      <c r="X4832">
        <v>-1.0416666666666665</v>
      </c>
      <c r="Y4832">
        <v>0</v>
      </c>
      <c r="Z4832" s="14">
        <f t="shared" si="234"/>
        <v>14.545454545454545</v>
      </c>
      <c r="AA4832">
        <f>정리!U4832</f>
        <v>53</v>
      </c>
      <c r="AB4832">
        <f>정리!V4832</f>
        <v>86.3</v>
      </c>
      <c r="AC4832">
        <f>정리!W4832</f>
        <v>110000</v>
      </c>
      <c r="AD4832">
        <f>정리!X4832</f>
        <v>16000</v>
      </c>
      <c r="AE4832" t="s">
        <v>4995</v>
      </c>
    </row>
    <row r="4833" spans="1:31" x14ac:dyDescent="0.3">
      <c r="A4833" s="1" t="s">
        <v>4077</v>
      </c>
      <c r="B4833" s="2" t="s">
        <v>4165</v>
      </c>
      <c r="C4833" s="3">
        <v>1995</v>
      </c>
      <c r="D4833" s="4">
        <v>818</v>
      </c>
      <c r="E4833" s="5">
        <v>194.2</v>
      </c>
      <c r="F4833" s="6">
        <v>59</v>
      </c>
      <c r="G4833" s="5">
        <v>163.6</v>
      </c>
      <c r="H4833" s="7">
        <v>49</v>
      </c>
      <c r="I4833" s="8">
        <v>48</v>
      </c>
      <c r="J4833" s="9">
        <f>정리!J4833</f>
        <v>0</v>
      </c>
      <c r="K4833" s="9">
        <f>정리!K4833</f>
        <v>0</v>
      </c>
      <c r="L4833" s="9">
        <f>정리!L4833</f>
        <v>80000</v>
      </c>
      <c r="M4833" s="9">
        <f>정리!M4833</f>
        <v>11</v>
      </c>
      <c r="N4833" s="10">
        <f t="shared" si="232"/>
        <v>-80000</v>
      </c>
      <c r="O4833" s="15">
        <f t="shared" si="233"/>
        <v>0</v>
      </c>
      <c r="P4833" s="11">
        <v>5</v>
      </c>
      <c r="Q4833" s="11">
        <v>2</v>
      </c>
      <c r="R4833" s="11" t="s">
        <v>22</v>
      </c>
      <c r="S4833" s="12">
        <v>194</v>
      </c>
      <c r="T4833">
        <v>37.614472999999997</v>
      </c>
      <c r="U4833">
        <v>127.093238</v>
      </c>
      <c r="V4833" t="s">
        <v>4166</v>
      </c>
      <c r="W4833">
        <v>0</v>
      </c>
      <c r="X4833">
        <v>0</v>
      </c>
      <c r="Y4833">
        <v>0</v>
      </c>
      <c r="Z4833" s="14">
        <f t="shared" si="234"/>
        <v>300</v>
      </c>
      <c r="AA4833">
        <f>정리!U4833</f>
        <v>53</v>
      </c>
      <c r="AB4833">
        <f>정리!V4833</f>
        <v>86.3</v>
      </c>
      <c r="AC4833">
        <f>정리!W4833</f>
        <v>113000</v>
      </c>
      <c r="AD4833">
        <f>정리!X4833</f>
        <v>-300</v>
      </c>
      <c r="AE4833" t="s">
        <v>4995</v>
      </c>
    </row>
    <row r="4834" spans="1:31" x14ac:dyDescent="0.3">
      <c r="A4834" s="1" t="s">
        <v>4077</v>
      </c>
      <c r="B4834" s="2" t="s">
        <v>4167</v>
      </c>
      <c r="C4834" s="3">
        <v>1996</v>
      </c>
      <c r="D4834" s="4">
        <v>804</v>
      </c>
      <c r="E4834" s="5">
        <v>54.5</v>
      </c>
      <c r="F4834" s="6">
        <v>16</v>
      </c>
      <c r="G4834" s="5">
        <v>39.799999999999997</v>
      </c>
      <c r="H4834" s="7">
        <v>12</v>
      </c>
      <c r="I4834" s="8">
        <v>239</v>
      </c>
      <c r="J4834" s="9">
        <f>정리!J4834</f>
        <v>37000</v>
      </c>
      <c r="K4834" s="9">
        <f>정리!K4834</f>
        <v>4</v>
      </c>
      <c r="L4834" s="9">
        <f>정리!L4834</f>
        <v>0</v>
      </c>
      <c r="M4834" s="9">
        <f>정리!M4834</f>
        <v>0</v>
      </c>
      <c r="N4834" s="10">
        <f t="shared" si="232"/>
        <v>37000</v>
      </c>
      <c r="O4834" s="15">
        <f t="shared" si="233"/>
        <v>0</v>
      </c>
      <c r="P4834" s="11">
        <v>2</v>
      </c>
      <c r="Q4834" s="11">
        <v>1</v>
      </c>
      <c r="R4834" s="11" t="s">
        <v>20</v>
      </c>
      <c r="S4834" s="12">
        <v>54</v>
      </c>
      <c r="T4834">
        <v>37.607353000000003</v>
      </c>
      <c r="U4834">
        <v>127.09423</v>
      </c>
      <c r="V4834" t="s">
        <v>4168</v>
      </c>
      <c r="W4834">
        <v>0</v>
      </c>
      <c r="X4834">
        <v>0</v>
      </c>
      <c r="Y4834">
        <v>0</v>
      </c>
      <c r="Z4834" s="14">
        <f t="shared" si="234"/>
        <v>29.924242424242426</v>
      </c>
      <c r="AA4834">
        <f>정리!U4834</f>
        <v>50</v>
      </c>
      <c r="AB4834">
        <f>정리!V4834</f>
        <v>72</v>
      </c>
      <c r="AC4834">
        <f>정리!W4834</f>
        <v>52800</v>
      </c>
      <c r="AD4834">
        <f>정리!X4834</f>
        <v>15800</v>
      </c>
      <c r="AE4834" t="s">
        <v>5036</v>
      </c>
    </row>
    <row r="4835" spans="1:31" x14ac:dyDescent="0.3">
      <c r="A4835" s="1" t="s">
        <v>4077</v>
      </c>
      <c r="B4835" s="2" t="s">
        <v>4167</v>
      </c>
      <c r="C4835" s="3">
        <v>1996</v>
      </c>
      <c r="D4835" s="4">
        <v>804</v>
      </c>
      <c r="E4835" s="5">
        <v>68.2</v>
      </c>
      <c r="F4835" s="6">
        <v>21</v>
      </c>
      <c r="G4835" s="5">
        <v>49.8</v>
      </c>
      <c r="H4835" s="7">
        <v>15</v>
      </c>
      <c r="I4835" s="8">
        <v>326</v>
      </c>
      <c r="J4835" s="9">
        <f>정리!J4835</f>
        <v>45500</v>
      </c>
      <c r="K4835" s="9">
        <f>정리!K4835</f>
        <v>6</v>
      </c>
      <c r="L4835" s="9">
        <f>정리!L4835</f>
        <v>0</v>
      </c>
      <c r="M4835" s="9">
        <f>정리!M4835</f>
        <v>0</v>
      </c>
      <c r="N4835" s="10">
        <f t="shared" si="232"/>
        <v>45500</v>
      </c>
      <c r="O4835" s="15">
        <f t="shared" si="233"/>
        <v>0</v>
      </c>
      <c r="P4835" s="11">
        <v>2</v>
      </c>
      <c r="Q4835" s="11">
        <v>1</v>
      </c>
      <c r="R4835" s="11" t="s">
        <v>20</v>
      </c>
      <c r="S4835" s="12">
        <v>68</v>
      </c>
      <c r="T4835">
        <v>37.607353000000003</v>
      </c>
      <c r="U4835">
        <v>127.09423</v>
      </c>
      <c r="V4835" t="s">
        <v>4168</v>
      </c>
      <c r="W4835">
        <v>0</v>
      </c>
      <c r="X4835">
        <v>7.4074074074074066</v>
      </c>
      <c r="Y4835">
        <v>-12.5</v>
      </c>
      <c r="Z4835" s="14">
        <f t="shared" si="234"/>
        <v>21.551724137931032</v>
      </c>
      <c r="AA4835">
        <f>정리!U4835</f>
        <v>50</v>
      </c>
      <c r="AB4835">
        <f>정리!V4835</f>
        <v>72</v>
      </c>
      <c r="AC4835">
        <f>정리!W4835</f>
        <v>58000</v>
      </c>
      <c r="AD4835">
        <f>정리!X4835</f>
        <v>12500</v>
      </c>
      <c r="AE4835" t="s">
        <v>5036</v>
      </c>
    </row>
    <row r="4836" spans="1:31" x14ac:dyDescent="0.3">
      <c r="A4836" s="1" t="s">
        <v>4077</v>
      </c>
      <c r="B4836" s="2" t="s">
        <v>4167</v>
      </c>
      <c r="C4836" s="3">
        <v>1996</v>
      </c>
      <c r="D4836" s="4">
        <v>804</v>
      </c>
      <c r="E4836" s="5">
        <v>81.8</v>
      </c>
      <c r="F4836" s="6">
        <v>25</v>
      </c>
      <c r="G4836" s="5">
        <v>59.8</v>
      </c>
      <c r="H4836" s="7">
        <v>18</v>
      </c>
      <c r="I4836" s="8">
        <v>239</v>
      </c>
      <c r="J4836" s="9">
        <f>정리!J4836</f>
        <v>51000</v>
      </c>
      <c r="K4836" s="9" t="str">
        <f>정리!K4836</f>
        <v>고</v>
      </c>
      <c r="L4836" s="9">
        <f>정리!L4836</f>
        <v>37000</v>
      </c>
      <c r="M4836" s="9">
        <f>정리!M4836</f>
        <v>14</v>
      </c>
      <c r="N4836" s="10">
        <f t="shared" si="232"/>
        <v>14000</v>
      </c>
      <c r="O4836" s="15">
        <f t="shared" si="233"/>
        <v>72.549019607843135</v>
      </c>
      <c r="P4836" s="11">
        <v>2</v>
      </c>
      <c r="Q4836" s="11">
        <v>1</v>
      </c>
      <c r="R4836" s="11" t="s">
        <v>20</v>
      </c>
      <c r="S4836" s="12">
        <v>81</v>
      </c>
      <c r="T4836">
        <v>37.607353000000003</v>
      </c>
      <c r="U4836">
        <v>127.09423</v>
      </c>
      <c r="V4836" t="s">
        <v>4168</v>
      </c>
      <c r="W4836">
        <v>0</v>
      </c>
      <c r="X4836">
        <v>0</v>
      </c>
      <c r="Y4836">
        <v>0</v>
      </c>
      <c r="Z4836" s="14">
        <f t="shared" si="234"/>
        <v>27.142857142857142</v>
      </c>
      <c r="AA4836">
        <f>정리!U4836</f>
        <v>50</v>
      </c>
      <c r="AB4836">
        <f>정리!V4836</f>
        <v>72</v>
      </c>
      <c r="AC4836">
        <f>정리!W4836</f>
        <v>70000</v>
      </c>
      <c r="AD4836">
        <f>정리!X4836</f>
        <v>19000</v>
      </c>
      <c r="AE4836" t="s">
        <v>5036</v>
      </c>
    </row>
    <row r="4837" spans="1:31" x14ac:dyDescent="0.3">
      <c r="A4837" s="1" t="s">
        <v>4077</v>
      </c>
      <c r="B4837" s="2" t="s">
        <v>4169</v>
      </c>
      <c r="C4837" s="3">
        <v>2004</v>
      </c>
      <c r="D4837" s="4">
        <v>260</v>
      </c>
      <c r="E4837" s="5">
        <v>106.9</v>
      </c>
      <c r="F4837" s="6">
        <v>32</v>
      </c>
      <c r="G4837" s="5">
        <v>84.8</v>
      </c>
      <c r="H4837" s="7">
        <v>26</v>
      </c>
      <c r="I4837" s="8">
        <v>260</v>
      </c>
      <c r="J4837" s="9">
        <f>정리!J4837</f>
        <v>68000</v>
      </c>
      <c r="K4837" s="9">
        <f>정리!K4837</f>
        <v>13</v>
      </c>
      <c r="L4837" s="9">
        <f>정리!L4837</f>
        <v>0</v>
      </c>
      <c r="M4837" s="9">
        <f>정리!M4837</f>
        <v>0</v>
      </c>
      <c r="N4837" s="10">
        <f t="shared" si="232"/>
        <v>68000</v>
      </c>
      <c r="O4837" s="15">
        <f t="shared" si="233"/>
        <v>0</v>
      </c>
      <c r="P4837" s="11">
        <v>3</v>
      </c>
      <c r="Q4837" s="11">
        <v>2</v>
      </c>
      <c r="R4837" s="11" t="s">
        <v>22</v>
      </c>
      <c r="S4837" s="12">
        <v>106</v>
      </c>
      <c r="T4837">
        <v>37.605778999999998</v>
      </c>
      <c r="U4837">
        <v>127.100478</v>
      </c>
      <c r="V4837" t="s">
        <v>4170</v>
      </c>
      <c r="W4837">
        <v>0</v>
      </c>
      <c r="X4837">
        <v>0</v>
      </c>
      <c r="Y4837">
        <v>0</v>
      </c>
      <c r="Z4837" s="14">
        <f t="shared" si="234"/>
        <v>9.0909090909090917</v>
      </c>
      <c r="AA4837">
        <f>정리!U4837</f>
        <v>54</v>
      </c>
      <c r="AB4837">
        <f>정리!V4837</f>
        <v>66.600000000000009</v>
      </c>
      <c r="AC4837">
        <f>정리!W4837</f>
        <v>74800</v>
      </c>
      <c r="AD4837">
        <f>정리!X4837</f>
        <v>6800</v>
      </c>
      <c r="AE4837" t="s">
        <v>5029</v>
      </c>
    </row>
    <row r="4838" spans="1:31" x14ac:dyDescent="0.3">
      <c r="A4838" s="1" t="s">
        <v>4077</v>
      </c>
      <c r="B4838" s="2" t="s">
        <v>4171</v>
      </c>
      <c r="C4838" s="3">
        <v>1992</v>
      </c>
      <c r="D4838" s="4">
        <v>277</v>
      </c>
      <c r="E4838" s="5">
        <v>79.7</v>
      </c>
      <c r="F4838" s="6">
        <v>24</v>
      </c>
      <c r="G4838" s="5">
        <v>59.6</v>
      </c>
      <c r="H4838" s="7">
        <v>18</v>
      </c>
      <c r="I4838" s="8">
        <v>147</v>
      </c>
      <c r="J4838" s="9">
        <f>정리!J4838</f>
        <v>40000</v>
      </c>
      <c r="K4838" s="9">
        <f>정리!K4838</f>
        <v>11</v>
      </c>
      <c r="L4838" s="9">
        <f>정리!L4838</f>
        <v>0</v>
      </c>
      <c r="M4838" s="9">
        <f>정리!M4838</f>
        <v>0</v>
      </c>
      <c r="N4838" s="10">
        <f t="shared" ref="N4838:N4901" si="235">J4838-L4838</f>
        <v>40000</v>
      </c>
      <c r="O4838" s="15">
        <f t="shared" si="233"/>
        <v>0</v>
      </c>
      <c r="P4838" s="11">
        <v>3</v>
      </c>
      <c r="Q4838" s="11">
        <v>1</v>
      </c>
      <c r="R4838" s="11" t="s">
        <v>20</v>
      </c>
      <c r="S4838" s="12" t="s">
        <v>292</v>
      </c>
      <c r="T4838">
        <v>37.603146000000002</v>
      </c>
      <c r="U4838">
        <v>127.09898099999999</v>
      </c>
      <c r="V4838" t="s">
        <v>4172</v>
      </c>
      <c r="W4838">
        <v>0</v>
      </c>
      <c r="X4838">
        <v>0</v>
      </c>
      <c r="Y4838">
        <v>0</v>
      </c>
      <c r="Z4838" s="14">
        <f t="shared" si="234"/>
        <v>16.666666666666664</v>
      </c>
      <c r="AA4838">
        <f>정리!U4838</f>
        <v>52</v>
      </c>
      <c r="AB4838">
        <f>정리!V4838</f>
        <v>67.800000000000011</v>
      </c>
      <c r="AC4838">
        <f>정리!W4838</f>
        <v>48000</v>
      </c>
      <c r="AD4838">
        <f>정리!X4838</f>
        <v>8000</v>
      </c>
      <c r="AE4838" t="s">
        <v>4837</v>
      </c>
    </row>
    <row r="4839" spans="1:31" x14ac:dyDescent="0.3">
      <c r="A4839" s="1" t="s">
        <v>4077</v>
      </c>
      <c r="B4839" s="2" t="s">
        <v>4171</v>
      </c>
      <c r="C4839" s="3">
        <v>1992</v>
      </c>
      <c r="D4839" s="4">
        <v>277</v>
      </c>
      <c r="E4839" s="5">
        <v>114.1</v>
      </c>
      <c r="F4839" s="6">
        <v>35</v>
      </c>
      <c r="G4839" s="5">
        <v>82.3</v>
      </c>
      <c r="H4839" s="7">
        <v>25</v>
      </c>
      <c r="I4839" s="8">
        <v>48</v>
      </c>
      <c r="J4839" s="9">
        <f>정리!J4839</f>
        <v>0</v>
      </c>
      <c r="K4839" s="9">
        <f>정리!K4839</f>
        <v>0</v>
      </c>
      <c r="L4839" s="9">
        <f>정리!L4839</f>
        <v>0</v>
      </c>
      <c r="M4839" s="9">
        <f>정리!M4839</f>
        <v>0</v>
      </c>
      <c r="N4839" s="10">
        <f t="shared" si="235"/>
        <v>0</v>
      </c>
      <c r="O4839" s="15">
        <f t="shared" si="233"/>
        <v>0</v>
      </c>
      <c r="P4839" s="11">
        <v>3</v>
      </c>
      <c r="Q4839" s="11">
        <v>2</v>
      </c>
      <c r="R4839" s="11" t="s">
        <v>20</v>
      </c>
      <c r="S4839" s="12">
        <v>114</v>
      </c>
      <c r="T4839">
        <v>37.603146000000002</v>
      </c>
      <c r="U4839">
        <v>127.09898099999999</v>
      </c>
      <c r="V4839" t="s">
        <v>4172</v>
      </c>
      <c r="W4839">
        <v>0</v>
      </c>
      <c r="X4839">
        <v>0</v>
      </c>
      <c r="Y4839">
        <v>0</v>
      </c>
      <c r="Z4839" s="14">
        <f t="shared" si="234"/>
        <v>300</v>
      </c>
      <c r="AA4839">
        <f>정리!U4839</f>
        <v>52</v>
      </c>
      <c r="AB4839">
        <f>정리!V4839</f>
        <v>67.800000000000011</v>
      </c>
      <c r="AC4839">
        <f>정리!W4839</f>
        <v>64000</v>
      </c>
      <c r="AD4839">
        <f>정리!X4839</f>
        <v>-300</v>
      </c>
      <c r="AE4839" t="s">
        <v>4837</v>
      </c>
    </row>
    <row r="4840" spans="1:31" x14ac:dyDescent="0.3">
      <c r="A4840" s="1" t="s">
        <v>4077</v>
      </c>
      <c r="B4840" s="2" t="s">
        <v>4173</v>
      </c>
      <c r="C4840" s="3">
        <v>1997</v>
      </c>
      <c r="D4840" s="4">
        <v>800</v>
      </c>
      <c r="E4840" s="5">
        <v>84.7</v>
      </c>
      <c r="F4840" s="6">
        <v>26</v>
      </c>
      <c r="G4840" s="5">
        <v>59.4</v>
      </c>
      <c r="H4840" s="7">
        <v>18</v>
      </c>
      <c r="I4840" s="8">
        <v>306</v>
      </c>
      <c r="J4840" s="9">
        <f>정리!J4840</f>
        <v>47000</v>
      </c>
      <c r="K4840" s="9">
        <f>정리!K4840</f>
        <v>12</v>
      </c>
      <c r="L4840" s="9">
        <f>정리!L4840</f>
        <v>0</v>
      </c>
      <c r="M4840" s="9">
        <f>정리!M4840</f>
        <v>0</v>
      </c>
      <c r="N4840" s="10">
        <f t="shared" si="235"/>
        <v>47000</v>
      </c>
      <c r="O4840" s="15">
        <f t="shared" si="233"/>
        <v>0</v>
      </c>
      <c r="P4840" s="11">
        <v>3</v>
      </c>
      <c r="Q4840" s="11">
        <v>1</v>
      </c>
      <c r="R4840" s="11" t="s">
        <v>20</v>
      </c>
      <c r="S4840" s="12">
        <v>84</v>
      </c>
      <c r="T4840">
        <v>37.608683999999997</v>
      </c>
      <c r="U4840">
        <v>127.09627500000001</v>
      </c>
      <c r="V4840" t="s">
        <v>4174</v>
      </c>
      <c r="W4840">
        <v>0</v>
      </c>
      <c r="X4840">
        <v>0</v>
      </c>
      <c r="Y4840">
        <v>0</v>
      </c>
      <c r="Z4840" s="14">
        <f t="shared" si="234"/>
        <v>27.692307692307693</v>
      </c>
      <c r="AA4840">
        <f>정리!U4840</f>
        <v>52</v>
      </c>
      <c r="AB4840">
        <f>정리!V4840</f>
        <v>72</v>
      </c>
      <c r="AC4840">
        <f>정리!W4840</f>
        <v>65000</v>
      </c>
      <c r="AD4840">
        <f>정리!X4840</f>
        <v>18000</v>
      </c>
      <c r="AE4840" t="s">
        <v>5036</v>
      </c>
    </row>
    <row r="4841" spans="1:31" x14ac:dyDescent="0.3">
      <c r="A4841" s="1" t="s">
        <v>4077</v>
      </c>
      <c r="B4841" s="2" t="s">
        <v>4173</v>
      </c>
      <c r="C4841" s="3">
        <v>1997</v>
      </c>
      <c r="D4841" s="4">
        <v>800</v>
      </c>
      <c r="E4841" s="5">
        <v>108.5</v>
      </c>
      <c r="F4841" s="6">
        <v>33</v>
      </c>
      <c r="G4841" s="5">
        <v>84.1</v>
      </c>
      <c r="H4841" s="7">
        <v>25</v>
      </c>
      <c r="I4841" s="8">
        <v>234</v>
      </c>
      <c r="J4841" s="9">
        <f>정리!J4841</f>
        <v>65000</v>
      </c>
      <c r="K4841" s="9">
        <f>정리!K4841</f>
        <v>18</v>
      </c>
      <c r="L4841" s="9">
        <f>정리!L4841</f>
        <v>50000</v>
      </c>
      <c r="M4841" s="9" t="str">
        <f>정리!M4841</f>
        <v>중</v>
      </c>
      <c r="N4841" s="10">
        <f t="shared" si="235"/>
        <v>15000</v>
      </c>
      <c r="O4841" s="15">
        <f t="shared" si="233"/>
        <v>76.923076923076934</v>
      </c>
      <c r="P4841" s="11">
        <v>3</v>
      </c>
      <c r="Q4841" s="11">
        <v>2</v>
      </c>
      <c r="R4841" s="11" t="s">
        <v>22</v>
      </c>
      <c r="S4841" s="12">
        <v>108</v>
      </c>
      <c r="T4841">
        <v>37.608683999999997</v>
      </c>
      <c r="U4841">
        <v>127.09627500000001</v>
      </c>
      <c r="V4841" t="s">
        <v>4174</v>
      </c>
      <c r="W4841">
        <v>0</v>
      </c>
      <c r="X4841">
        <v>0</v>
      </c>
      <c r="Y4841">
        <v>0</v>
      </c>
      <c r="Z4841" s="14">
        <f t="shared" si="234"/>
        <v>-18.181818181818183</v>
      </c>
      <c r="AA4841">
        <f>정리!U4841</f>
        <v>52</v>
      </c>
      <c r="AB4841">
        <f>정리!V4841</f>
        <v>72</v>
      </c>
      <c r="AC4841">
        <f>정리!W4841</f>
        <v>55000</v>
      </c>
      <c r="AD4841">
        <f>정리!X4841</f>
        <v>-300</v>
      </c>
      <c r="AE4841" t="s">
        <v>5036</v>
      </c>
    </row>
    <row r="4842" spans="1:31" x14ac:dyDescent="0.3">
      <c r="A4842" s="1" t="s">
        <v>4077</v>
      </c>
      <c r="B4842" s="2" t="s">
        <v>4173</v>
      </c>
      <c r="C4842" s="3">
        <v>1997</v>
      </c>
      <c r="D4842" s="4">
        <v>800</v>
      </c>
      <c r="E4842" s="5">
        <v>131.69999999999999</v>
      </c>
      <c r="F4842" s="6">
        <v>40</v>
      </c>
      <c r="G4842" s="5">
        <v>105.9</v>
      </c>
      <c r="H4842" s="7">
        <v>32</v>
      </c>
      <c r="I4842" s="8">
        <v>70</v>
      </c>
      <c r="J4842" s="9">
        <f>정리!J4842</f>
        <v>73000</v>
      </c>
      <c r="K4842" s="9">
        <f>정리!K4842</f>
        <v>5</v>
      </c>
      <c r="L4842" s="9">
        <f>정리!L4842</f>
        <v>40000</v>
      </c>
      <c r="M4842" s="9" t="str">
        <f>정리!M4842</f>
        <v>중</v>
      </c>
      <c r="N4842" s="10">
        <f t="shared" si="235"/>
        <v>33000</v>
      </c>
      <c r="O4842" s="15">
        <f t="shared" si="233"/>
        <v>54.794520547945204</v>
      </c>
      <c r="P4842" s="11">
        <v>4</v>
      </c>
      <c r="Q4842" s="11">
        <v>2</v>
      </c>
      <c r="R4842" s="11" t="s">
        <v>22</v>
      </c>
      <c r="S4842" s="12">
        <v>131</v>
      </c>
      <c r="T4842">
        <v>37.608683999999997</v>
      </c>
      <c r="U4842">
        <v>127.09627500000001</v>
      </c>
      <c r="V4842" t="s">
        <v>4174</v>
      </c>
      <c r="W4842">
        <v>0</v>
      </c>
      <c r="X4842">
        <v>0</v>
      </c>
      <c r="Y4842">
        <v>0</v>
      </c>
      <c r="Z4842" s="14">
        <f t="shared" si="234"/>
        <v>9.8765432098765427</v>
      </c>
      <c r="AA4842">
        <f>정리!U4842</f>
        <v>52</v>
      </c>
      <c r="AB4842">
        <f>정리!V4842</f>
        <v>72</v>
      </c>
      <c r="AC4842">
        <f>정리!W4842</f>
        <v>81000</v>
      </c>
      <c r="AD4842">
        <f>정리!X4842</f>
        <v>8000</v>
      </c>
      <c r="AE4842" t="s">
        <v>5036</v>
      </c>
    </row>
    <row r="4843" spans="1:31" x14ac:dyDescent="0.3">
      <c r="A4843" s="1" t="s">
        <v>4077</v>
      </c>
      <c r="B4843" s="2" t="s">
        <v>4173</v>
      </c>
      <c r="C4843" s="3">
        <v>1997</v>
      </c>
      <c r="D4843" s="4">
        <v>800</v>
      </c>
      <c r="E4843" s="5">
        <v>158</v>
      </c>
      <c r="F4843" s="6">
        <v>48</v>
      </c>
      <c r="G4843" s="5">
        <v>129.4</v>
      </c>
      <c r="H4843" s="7">
        <v>39</v>
      </c>
      <c r="I4843" s="8">
        <v>94</v>
      </c>
      <c r="J4843" s="9">
        <f>정리!J4843</f>
        <v>79000</v>
      </c>
      <c r="K4843" s="9">
        <f>정리!K4843</f>
        <v>14</v>
      </c>
      <c r="L4843" s="9">
        <f>정리!L4843</f>
        <v>0</v>
      </c>
      <c r="M4843" s="9">
        <f>정리!M4843</f>
        <v>0</v>
      </c>
      <c r="N4843" s="10">
        <f t="shared" si="235"/>
        <v>79000</v>
      </c>
      <c r="O4843" s="15">
        <f t="shared" si="233"/>
        <v>0</v>
      </c>
      <c r="P4843" s="11">
        <v>4</v>
      </c>
      <c r="Q4843" s="11">
        <v>2</v>
      </c>
      <c r="R4843" s="11" t="s">
        <v>22</v>
      </c>
      <c r="S4843" s="12">
        <v>158</v>
      </c>
      <c r="T4843">
        <v>37.608683999999997</v>
      </c>
      <c r="U4843">
        <v>127.09627500000001</v>
      </c>
      <c r="V4843" t="s">
        <v>4174</v>
      </c>
      <c r="W4843">
        <v>0</v>
      </c>
      <c r="X4843">
        <v>0</v>
      </c>
      <c r="Y4843">
        <v>0</v>
      </c>
      <c r="Z4843" s="14">
        <f t="shared" si="234"/>
        <v>12.026726057906458</v>
      </c>
      <c r="AA4843">
        <f>정리!U4843</f>
        <v>52</v>
      </c>
      <c r="AB4843">
        <f>정리!V4843</f>
        <v>72</v>
      </c>
      <c r="AC4843">
        <f>정리!W4843</f>
        <v>89800</v>
      </c>
      <c r="AD4843">
        <f>정리!X4843</f>
        <v>10800</v>
      </c>
      <c r="AE4843" t="s">
        <v>5036</v>
      </c>
    </row>
    <row r="4844" spans="1:31" x14ac:dyDescent="0.3">
      <c r="A4844" s="1" t="s">
        <v>4077</v>
      </c>
      <c r="B4844" s="2" t="s">
        <v>4175</v>
      </c>
      <c r="C4844" s="3">
        <v>2013</v>
      </c>
      <c r="D4844" s="4">
        <v>1896</v>
      </c>
      <c r="E4844" s="5">
        <v>116.3</v>
      </c>
      <c r="F4844" s="6">
        <v>35</v>
      </c>
      <c r="G4844" s="5">
        <v>84.7</v>
      </c>
      <c r="H4844" s="7">
        <v>26</v>
      </c>
      <c r="I4844" s="8">
        <v>154</v>
      </c>
      <c r="J4844" s="9">
        <f>정리!J4844</f>
        <v>80000</v>
      </c>
      <c r="K4844" s="9" t="str">
        <f>정리!K4844</f>
        <v>고</v>
      </c>
      <c r="L4844" s="9">
        <f>정리!L4844</f>
        <v>0</v>
      </c>
      <c r="M4844" s="9">
        <f>정리!M4844</f>
        <v>0</v>
      </c>
      <c r="N4844" s="10">
        <f t="shared" si="235"/>
        <v>80000</v>
      </c>
      <c r="O4844" s="15">
        <f t="shared" si="233"/>
        <v>0</v>
      </c>
      <c r="P4844" s="11">
        <v>3</v>
      </c>
      <c r="Q4844" s="11">
        <v>2</v>
      </c>
      <c r="R4844" s="11" t="s">
        <v>22</v>
      </c>
      <c r="S4844" s="12" t="s">
        <v>4176</v>
      </c>
      <c r="T4844">
        <v>37.615237</v>
      </c>
      <c r="U4844">
        <v>127.10963</v>
      </c>
      <c r="V4844" t="s">
        <v>4177</v>
      </c>
      <c r="W4844">
        <v>0</v>
      </c>
      <c r="X4844">
        <v>64.657588800220566</v>
      </c>
      <c r="Y4844">
        <v>-36.013923370274625</v>
      </c>
      <c r="Z4844" s="14">
        <f t="shared" si="234"/>
        <v>11.111111111111111</v>
      </c>
      <c r="AA4844">
        <f>정리!U4844</f>
        <v>62</v>
      </c>
      <c r="AB4844">
        <f>정리!V4844</f>
        <v>51.9</v>
      </c>
      <c r="AC4844">
        <f>정리!W4844</f>
        <v>90000</v>
      </c>
      <c r="AD4844">
        <f>정리!X4844</f>
        <v>10000</v>
      </c>
      <c r="AE4844" t="s">
        <v>5030</v>
      </c>
    </row>
    <row r="4845" spans="1:31" x14ac:dyDescent="0.3">
      <c r="A4845" s="1" t="s">
        <v>4077</v>
      </c>
      <c r="B4845" s="2" t="s">
        <v>4175</v>
      </c>
      <c r="C4845" s="3">
        <v>2013</v>
      </c>
      <c r="D4845" s="4">
        <v>1896</v>
      </c>
      <c r="E4845" s="5">
        <v>157.9</v>
      </c>
      <c r="F4845" s="6">
        <v>48</v>
      </c>
      <c r="G4845" s="5">
        <v>114.5</v>
      </c>
      <c r="H4845" s="7">
        <v>35</v>
      </c>
      <c r="I4845" s="8">
        <v>60</v>
      </c>
      <c r="J4845" s="9">
        <f>정리!J4845</f>
        <v>98000</v>
      </c>
      <c r="K4845" s="9">
        <f>정리!K4845</f>
        <v>13</v>
      </c>
      <c r="L4845" s="9">
        <f>정리!L4845</f>
        <v>0</v>
      </c>
      <c r="M4845" s="9">
        <f>정리!M4845</f>
        <v>0</v>
      </c>
      <c r="N4845" s="10">
        <f t="shared" si="235"/>
        <v>98000</v>
      </c>
      <c r="O4845" s="15">
        <f t="shared" si="233"/>
        <v>0</v>
      </c>
      <c r="P4845" s="11">
        <v>4</v>
      </c>
      <c r="Q4845" s="11">
        <v>2</v>
      </c>
      <c r="R4845" s="11" t="s">
        <v>22</v>
      </c>
      <c r="S4845" s="12" t="s">
        <v>4178</v>
      </c>
      <c r="T4845">
        <v>37.615237</v>
      </c>
      <c r="U4845">
        <v>127.10963</v>
      </c>
      <c r="V4845" t="s">
        <v>4177</v>
      </c>
      <c r="W4845">
        <v>0</v>
      </c>
      <c r="X4845">
        <v>0</v>
      </c>
      <c r="Y4845">
        <v>0</v>
      </c>
      <c r="Z4845" s="14">
        <f t="shared" si="234"/>
        <v>6.666666666666667</v>
      </c>
      <c r="AA4845">
        <f>정리!U4845</f>
        <v>62</v>
      </c>
      <c r="AB4845">
        <f>정리!V4845</f>
        <v>51.9</v>
      </c>
      <c r="AC4845">
        <f>정리!W4845</f>
        <v>105000</v>
      </c>
      <c r="AD4845">
        <f>정리!X4845</f>
        <v>7000</v>
      </c>
      <c r="AE4845" t="s">
        <v>5030</v>
      </c>
    </row>
    <row r="4846" spans="1:31" x14ac:dyDescent="0.3">
      <c r="A4846" s="1" t="s">
        <v>4077</v>
      </c>
      <c r="B4846" s="2" t="s">
        <v>4179</v>
      </c>
      <c r="C4846" s="3">
        <v>2000</v>
      </c>
      <c r="D4846" s="4">
        <v>284</v>
      </c>
      <c r="E4846" s="5">
        <v>88.7</v>
      </c>
      <c r="F4846" s="6">
        <v>27</v>
      </c>
      <c r="G4846" s="5">
        <v>59.8</v>
      </c>
      <c r="H4846" s="7">
        <v>18</v>
      </c>
      <c r="I4846" s="8">
        <v>156</v>
      </c>
      <c r="J4846" s="9">
        <f>정리!J4846</f>
        <v>46000</v>
      </c>
      <c r="K4846" s="9" t="str">
        <f>정리!K4846</f>
        <v>중</v>
      </c>
      <c r="L4846" s="9">
        <f>정리!L4846</f>
        <v>0</v>
      </c>
      <c r="M4846" s="9">
        <f>정리!M4846</f>
        <v>0</v>
      </c>
      <c r="N4846" s="10">
        <f t="shared" si="235"/>
        <v>46000</v>
      </c>
      <c r="O4846" s="15">
        <f t="shared" si="233"/>
        <v>0</v>
      </c>
      <c r="P4846" s="11">
        <v>2</v>
      </c>
      <c r="Q4846" s="11">
        <v>1</v>
      </c>
      <c r="R4846" s="11" t="s">
        <v>20</v>
      </c>
      <c r="S4846" s="12">
        <v>88</v>
      </c>
      <c r="T4846">
        <v>37.603251999999998</v>
      </c>
      <c r="U4846">
        <v>127.099965</v>
      </c>
      <c r="V4846" t="s">
        <v>250</v>
      </c>
      <c r="W4846">
        <v>0</v>
      </c>
      <c r="X4846">
        <v>-11.333333333333332</v>
      </c>
      <c r="Y4846">
        <v>21.25</v>
      </c>
      <c r="Z4846" s="14">
        <f t="shared" si="234"/>
        <v>16.363636363636363</v>
      </c>
      <c r="AA4846">
        <f>정리!U4846</f>
        <v>57</v>
      </c>
      <c r="AB4846">
        <f>정리!V4846</f>
        <v>67.800000000000011</v>
      </c>
      <c r="AC4846">
        <f>정리!W4846</f>
        <v>55000</v>
      </c>
      <c r="AD4846">
        <f>정리!X4846</f>
        <v>9000</v>
      </c>
      <c r="AE4846" t="s">
        <v>4837</v>
      </c>
    </row>
    <row r="4847" spans="1:31" x14ac:dyDescent="0.3">
      <c r="A4847" s="1" t="s">
        <v>4077</v>
      </c>
      <c r="B4847" s="2" t="s">
        <v>4179</v>
      </c>
      <c r="C4847" s="3">
        <v>2000</v>
      </c>
      <c r="D4847" s="4">
        <v>284</v>
      </c>
      <c r="E4847" s="5">
        <v>108.1</v>
      </c>
      <c r="F4847" s="6">
        <v>33</v>
      </c>
      <c r="G4847" s="5">
        <v>84.9</v>
      </c>
      <c r="H4847" s="7">
        <v>26</v>
      </c>
      <c r="I4847" s="8">
        <v>80</v>
      </c>
      <c r="J4847" s="9">
        <f>정리!J4847</f>
        <v>59000</v>
      </c>
      <c r="K4847" s="9" t="str">
        <f>정리!K4847</f>
        <v>중</v>
      </c>
      <c r="L4847" s="9">
        <f>정리!L4847</f>
        <v>0</v>
      </c>
      <c r="M4847" s="9">
        <f>정리!M4847</f>
        <v>0</v>
      </c>
      <c r="N4847" s="10">
        <f t="shared" si="235"/>
        <v>59000</v>
      </c>
      <c r="O4847" s="15">
        <f t="shared" si="233"/>
        <v>0</v>
      </c>
      <c r="P4847" s="11">
        <v>3</v>
      </c>
      <c r="Q4847" s="11">
        <v>2</v>
      </c>
      <c r="R4847" s="11" t="s">
        <v>22</v>
      </c>
      <c r="S4847" s="12">
        <v>108</v>
      </c>
      <c r="T4847">
        <v>37.603251999999998</v>
      </c>
      <c r="U4847">
        <v>127.099965</v>
      </c>
      <c r="V4847" t="s">
        <v>250</v>
      </c>
      <c r="W4847">
        <v>0</v>
      </c>
      <c r="X4847">
        <v>0</v>
      </c>
      <c r="Y4847">
        <v>0</v>
      </c>
      <c r="Z4847" s="14">
        <f t="shared" si="234"/>
        <v>9.2307692307692317</v>
      </c>
      <c r="AA4847">
        <f>정리!U4847</f>
        <v>-300</v>
      </c>
      <c r="AB4847">
        <f>정리!V4847</f>
        <v>300</v>
      </c>
      <c r="AC4847">
        <f>정리!W4847</f>
        <v>65000</v>
      </c>
      <c r="AD4847">
        <f>정리!X4847</f>
        <v>6000</v>
      </c>
      <c r="AE4847">
        <v>0</v>
      </c>
    </row>
    <row r="4848" spans="1:31" x14ac:dyDescent="0.3">
      <c r="A4848" s="1" t="s">
        <v>4077</v>
      </c>
      <c r="B4848" s="2" t="s">
        <v>4179</v>
      </c>
      <c r="C4848" s="3">
        <v>2000</v>
      </c>
      <c r="D4848" s="4">
        <v>284</v>
      </c>
      <c r="E4848" s="5">
        <v>168.3</v>
      </c>
      <c r="F4848" s="6">
        <v>51</v>
      </c>
      <c r="G4848" s="5">
        <v>134.9</v>
      </c>
      <c r="H4848" s="7">
        <v>41</v>
      </c>
      <c r="I4848" s="8">
        <v>48</v>
      </c>
      <c r="J4848" s="9">
        <f>정리!J4848</f>
        <v>78000</v>
      </c>
      <c r="K4848" s="9">
        <f>정리!K4848</f>
        <v>8</v>
      </c>
      <c r="L4848" s="9">
        <f>정리!L4848</f>
        <v>0</v>
      </c>
      <c r="M4848" s="9">
        <f>정리!M4848</f>
        <v>0</v>
      </c>
      <c r="N4848" s="10">
        <f t="shared" si="235"/>
        <v>78000</v>
      </c>
      <c r="O4848" s="15">
        <f t="shared" si="233"/>
        <v>0</v>
      </c>
      <c r="P4848" s="11">
        <v>5</v>
      </c>
      <c r="Q4848" s="11">
        <v>2</v>
      </c>
      <c r="R4848" s="11" t="s">
        <v>22</v>
      </c>
      <c r="S4848" s="12">
        <v>168</v>
      </c>
      <c r="T4848">
        <v>37.603251999999998</v>
      </c>
      <c r="U4848">
        <v>127.099965</v>
      </c>
      <c r="V4848" t="s">
        <v>250</v>
      </c>
      <c r="W4848">
        <v>0</v>
      </c>
      <c r="X4848">
        <v>0</v>
      </c>
      <c r="Y4848">
        <v>0</v>
      </c>
      <c r="Z4848" s="14">
        <f t="shared" si="234"/>
        <v>6.024096385542169</v>
      </c>
      <c r="AA4848">
        <f>정리!U4848</f>
        <v>57</v>
      </c>
      <c r="AB4848">
        <f>정리!V4848</f>
        <v>67.800000000000011</v>
      </c>
      <c r="AC4848">
        <f>정리!W4848</f>
        <v>83000</v>
      </c>
      <c r="AD4848">
        <f>정리!X4848</f>
        <v>5000</v>
      </c>
      <c r="AE4848" t="s">
        <v>4837</v>
      </c>
    </row>
    <row r="4849" spans="1:31" x14ac:dyDescent="0.3">
      <c r="A4849" s="1" t="s">
        <v>4077</v>
      </c>
      <c r="B4849" s="2" t="s">
        <v>4180</v>
      </c>
      <c r="C4849" s="3">
        <v>1995</v>
      </c>
      <c r="D4849" s="4">
        <v>763</v>
      </c>
      <c r="E4849" s="5">
        <v>93</v>
      </c>
      <c r="F4849" s="6">
        <v>28</v>
      </c>
      <c r="G4849" s="5">
        <v>67</v>
      </c>
      <c r="H4849" s="7">
        <v>20</v>
      </c>
      <c r="I4849" s="8">
        <v>523</v>
      </c>
      <c r="J4849" s="9">
        <f>정리!J4849</f>
        <v>60000</v>
      </c>
      <c r="K4849" s="9">
        <f>정리!K4849</f>
        <v>6</v>
      </c>
      <c r="L4849" s="9">
        <f>정리!L4849</f>
        <v>38000</v>
      </c>
      <c r="M4849" s="9">
        <f>정리!M4849</f>
        <v>5</v>
      </c>
      <c r="N4849" s="10">
        <f t="shared" si="235"/>
        <v>22000</v>
      </c>
      <c r="O4849" s="15">
        <f t="shared" si="233"/>
        <v>63.333333333333329</v>
      </c>
      <c r="P4849" s="11">
        <v>3</v>
      </c>
      <c r="Q4849" s="11">
        <v>1</v>
      </c>
      <c r="R4849" s="11" t="s">
        <v>20</v>
      </c>
      <c r="S4849" s="12">
        <v>92</v>
      </c>
      <c r="T4849">
        <v>37.613675999999998</v>
      </c>
      <c r="U4849">
        <v>127.095082</v>
      </c>
      <c r="V4849" t="s">
        <v>4181</v>
      </c>
      <c r="W4849">
        <v>0</v>
      </c>
      <c r="X4849">
        <v>0</v>
      </c>
      <c r="Y4849">
        <v>0</v>
      </c>
      <c r="Z4849" s="14">
        <f t="shared" si="234"/>
        <v>22.077922077922079</v>
      </c>
      <c r="AA4849">
        <f>정리!U4849</f>
        <v>54</v>
      </c>
      <c r="AB4849">
        <f>정리!V4849</f>
        <v>72</v>
      </c>
      <c r="AC4849">
        <f>정리!W4849</f>
        <v>77000</v>
      </c>
      <c r="AD4849">
        <f>정리!X4849</f>
        <v>17000</v>
      </c>
      <c r="AE4849" t="s">
        <v>5036</v>
      </c>
    </row>
    <row r="4850" spans="1:31" x14ac:dyDescent="0.3">
      <c r="A4850" s="1" t="s">
        <v>4077</v>
      </c>
      <c r="B4850" s="2" t="s">
        <v>4180</v>
      </c>
      <c r="C4850" s="3">
        <v>1995</v>
      </c>
      <c r="D4850" s="4">
        <v>763</v>
      </c>
      <c r="E4850" s="5">
        <v>106.4</v>
      </c>
      <c r="F4850" s="6">
        <v>32</v>
      </c>
      <c r="G4850" s="5">
        <v>85</v>
      </c>
      <c r="H4850" s="7">
        <v>26</v>
      </c>
      <c r="I4850" s="8">
        <v>240</v>
      </c>
      <c r="J4850" s="9">
        <f>정리!J4850</f>
        <v>78000</v>
      </c>
      <c r="K4850" s="9">
        <f>정리!K4850</f>
        <v>11</v>
      </c>
      <c r="L4850" s="9">
        <f>정리!L4850</f>
        <v>45000</v>
      </c>
      <c r="M4850" s="9">
        <f>정리!M4850</f>
        <v>11</v>
      </c>
      <c r="N4850" s="10">
        <f t="shared" si="235"/>
        <v>33000</v>
      </c>
      <c r="O4850" s="15">
        <f t="shared" si="233"/>
        <v>57.692307692307686</v>
      </c>
      <c r="P4850" s="11">
        <v>3</v>
      </c>
      <c r="Q4850" s="11">
        <v>2</v>
      </c>
      <c r="R4850" s="11" t="s">
        <v>22</v>
      </c>
      <c r="S4850" s="12">
        <v>106</v>
      </c>
      <c r="T4850">
        <v>37.613675999999998</v>
      </c>
      <c r="U4850">
        <v>127.095082</v>
      </c>
      <c r="V4850" t="s">
        <v>4181</v>
      </c>
      <c r="W4850">
        <v>0</v>
      </c>
      <c r="X4850">
        <v>0</v>
      </c>
      <c r="Y4850">
        <v>0</v>
      </c>
      <c r="Z4850" s="14">
        <f t="shared" si="234"/>
        <v>13.812154696132598</v>
      </c>
      <c r="AA4850">
        <f>정리!U4850</f>
        <v>54</v>
      </c>
      <c r="AB4850">
        <f>정리!V4850</f>
        <v>72</v>
      </c>
      <c r="AC4850">
        <f>정리!W4850</f>
        <v>90500</v>
      </c>
      <c r="AD4850">
        <f>정리!X4850</f>
        <v>12500</v>
      </c>
      <c r="AE4850" t="s">
        <v>5036</v>
      </c>
    </row>
    <row r="4851" spans="1:31" x14ac:dyDescent="0.3">
      <c r="A4851" s="1" t="s">
        <v>4077</v>
      </c>
      <c r="B4851" s="2" t="s">
        <v>4182</v>
      </c>
      <c r="C4851" s="3">
        <v>1996</v>
      </c>
      <c r="D4851" s="4">
        <v>1609</v>
      </c>
      <c r="E4851" s="5">
        <v>54.5</v>
      </c>
      <c r="F4851" s="6">
        <v>16</v>
      </c>
      <c r="G4851" s="5">
        <v>39.799999999999997</v>
      </c>
      <c r="H4851" s="7">
        <v>12</v>
      </c>
      <c r="I4851" s="8">
        <v>534</v>
      </c>
      <c r="J4851" s="9">
        <f>정리!J4851</f>
        <v>40000</v>
      </c>
      <c r="K4851" s="9">
        <f>정리!K4851</f>
        <v>5</v>
      </c>
      <c r="L4851" s="9">
        <f>정리!L4851</f>
        <v>24000</v>
      </c>
      <c r="M4851" s="9">
        <f>정리!M4851</f>
        <v>3</v>
      </c>
      <c r="N4851" s="10">
        <f t="shared" si="235"/>
        <v>16000</v>
      </c>
      <c r="O4851" s="15">
        <f t="shared" si="233"/>
        <v>60</v>
      </c>
      <c r="P4851" s="11">
        <v>2</v>
      </c>
      <c r="Q4851" s="11">
        <v>1</v>
      </c>
      <c r="R4851" s="11" t="s">
        <v>20</v>
      </c>
      <c r="S4851" s="12">
        <v>54</v>
      </c>
      <c r="T4851">
        <v>37.615566999999999</v>
      </c>
      <c r="U4851">
        <v>127.091446</v>
      </c>
      <c r="V4851" t="s">
        <v>4183</v>
      </c>
      <c r="W4851">
        <v>0</v>
      </c>
      <c r="X4851">
        <v>10.4</v>
      </c>
      <c r="Y4851">
        <v>-10.666666666666668</v>
      </c>
      <c r="Z4851" s="14">
        <f t="shared" si="234"/>
        <v>30.915371329879104</v>
      </c>
      <c r="AA4851">
        <f>정리!U4851</f>
        <v>52</v>
      </c>
      <c r="AB4851">
        <f>정리!V4851</f>
        <v>86.3</v>
      </c>
      <c r="AC4851">
        <f>정리!W4851</f>
        <v>57900</v>
      </c>
      <c r="AD4851">
        <f>정리!X4851</f>
        <v>17900</v>
      </c>
      <c r="AE4851" t="s">
        <v>4995</v>
      </c>
    </row>
    <row r="4852" spans="1:31" x14ac:dyDescent="0.3">
      <c r="A4852" s="1" t="s">
        <v>4077</v>
      </c>
      <c r="B4852" s="2" t="s">
        <v>4182</v>
      </c>
      <c r="C4852" s="3">
        <v>1996</v>
      </c>
      <c r="D4852" s="4">
        <v>1609</v>
      </c>
      <c r="E4852" s="5">
        <v>68.099999999999994</v>
      </c>
      <c r="F4852" s="6">
        <v>21</v>
      </c>
      <c r="G4852" s="5">
        <v>49.8</v>
      </c>
      <c r="H4852" s="7">
        <v>15</v>
      </c>
      <c r="I4852" s="8">
        <v>573</v>
      </c>
      <c r="J4852" s="9">
        <f>정리!J4852</f>
        <v>49000</v>
      </c>
      <c r="K4852" s="9">
        <f>정리!K4852</f>
        <v>4</v>
      </c>
      <c r="L4852" s="9">
        <f>정리!L4852</f>
        <v>30000</v>
      </c>
      <c r="M4852" s="9">
        <f>정리!M4852</f>
        <v>4</v>
      </c>
      <c r="N4852" s="10">
        <f t="shared" si="235"/>
        <v>19000</v>
      </c>
      <c r="O4852" s="15">
        <f t="shared" si="233"/>
        <v>61.224489795918366</v>
      </c>
      <c r="P4852" s="11">
        <v>2</v>
      </c>
      <c r="Q4852" s="11">
        <v>1</v>
      </c>
      <c r="R4852" s="11" t="s">
        <v>20</v>
      </c>
      <c r="S4852" s="12">
        <v>68</v>
      </c>
      <c r="T4852">
        <v>37.615566999999999</v>
      </c>
      <c r="U4852">
        <v>127.091446</v>
      </c>
      <c r="V4852" t="s">
        <v>4183</v>
      </c>
      <c r="W4852">
        <v>0</v>
      </c>
      <c r="X4852">
        <v>0</v>
      </c>
      <c r="Y4852">
        <v>0</v>
      </c>
      <c r="Z4852" s="14">
        <f t="shared" si="234"/>
        <v>27.728613569321535</v>
      </c>
      <c r="AA4852">
        <f>정리!U4852</f>
        <v>52</v>
      </c>
      <c r="AB4852">
        <f>정리!V4852</f>
        <v>86.3</v>
      </c>
      <c r="AC4852">
        <f>정리!W4852</f>
        <v>67800</v>
      </c>
      <c r="AD4852">
        <f>정리!X4852</f>
        <v>18800</v>
      </c>
      <c r="AE4852" t="s">
        <v>4995</v>
      </c>
    </row>
    <row r="4853" spans="1:31" x14ac:dyDescent="0.3">
      <c r="A4853" s="1" t="s">
        <v>4077</v>
      </c>
      <c r="B4853" s="2" t="s">
        <v>4182</v>
      </c>
      <c r="C4853" s="3">
        <v>1996</v>
      </c>
      <c r="D4853" s="4">
        <v>1609</v>
      </c>
      <c r="E4853" s="5">
        <v>81.8</v>
      </c>
      <c r="F4853" s="6">
        <v>25</v>
      </c>
      <c r="G4853" s="5">
        <v>59.8</v>
      </c>
      <c r="H4853" s="7">
        <v>18</v>
      </c>
      <c r="I4853" s="8">
        <v>502</v>
      </c>
      <c r="J4853" s="9">
        <f>정리!J4853</f>
        <v>60000</v>
      </c>
      <c r="K4853" s="9">
        <f>정리!K4853</f>
        <v>10</v>
      </c>
      <c r="L4853" s="9">
        <f>정리!L4853</f>
        <v>34000</v>
      </c>
      <c r="M4853" s="9">
        <f>정리!M4853</f>
        <v>6</v>
      </c>
      <c r="N4853" s="10">
        <f t="shared" si="235"/>
        <v>26000</v>
      </c>
      <c r="O4853" s="15">
        <f t="shared" si="233"/>
        <v>56.666666666666664</v>
      </c>
      <c r="P4853" s="11">
        <v>2</v>
      </c>
      <c r="Q4853" s="11">
        <v>1</v>
      </c>
      <c r="R4853" s="11" t="s">
        <v>20</v>
      </c>
      <c r="S4853" s="12">
        <v>81</v>
      </c>
      <c r="T4853">
        <v>37.615566999999999</v>
      </c>
      <c r="U4853">
        <v>127.091446</v>
      </c>
      <c r="V4853" t="s">
        <v>4183</v>
      </c>
      <c r="W4853">
        <v>0</v>
      </c>
      <c r="X4853">
        <v>0</v>
      </c>
      <c r="Y4853">
        <v>0</v>
      </c>
      <c r="Z4853" s="14">
        <f t="shared" si="234"/>
        <v>20.52980132450331</v>
      </c>
      <c r="AA4853">
        <f>정리!U4853</f>
        <v>52</v>
      </c>
      <c r="AB4853">
        <f>정리!V4853</f>
        <v>86.3</v>
      </c>
      <c r="AC4853">
        <f>정리!W4853</f>
        <v>75500</v>
      </c>
      <c r="AD4853">
        <f>정리!X4853</f>
        <v>15500</v>
      </c>
      <c r="AE4853" t="s">
        <v>4995</v>
      </c>
    </row>
    <row r="4854" spans="1:31" x14ac:dyDescent="0.3">
      <c r="A4854" s="1" t="s">
        <v>4077</v>
      </c>
      <c r="B4854" s="2" t="s">
        <v>4184</v>
      </c>
      <c r="C4854" s="3">
        <v>2007</v>
      </c>
      <c r="D4854" s="4">
        <v>214</v>
      </c>
      <c r="E4854" s="5">
        <v>105.9</v>
      </c>
      <c r="F4854" s="6">
        <v>32</v>
      </c>
      <c r="G4854" s="5">
        <v>85</v>
      </c>
      <c r="H4854" s="7">
        <v>26</v>
      </c>
      <c r="I4854" s="8">
        <v>141</v>
      </c>
      <c r="J4854" s="9">
        <f>정리!J4854</f>
        <v>72000</v>
      </c>
      <c r="K4854" s="9">
        <f>정리!K4854</f>
        <v>5</v>
      </c>
      <c r="L4854" s="9">
        <f>정리!L4854</f>
        <v>0</v>
      </c>
      <c r="M4854" s="9">
        <f>정리!M4854</f>
        <v>0</v>
      </c>
      <c r="N4854" s="10">
        <f t="shared" si="235"/>
        <v>72000</v>
      </c>
      <c r="O4854" s="15">
        <f t="shared" si="233"/>
        <v>0</v>
      </c>
      <c r="P4854" s="11">
        <v>3</v>
      </c>
      <c r="Q4854" s="11">
        <v>2</v>
      </c>
      <c r="R4854" s="11" t="s">
        <v>22</v>
      </c>
      <c r="S4854" s="12" t="s">
        <v>1051</v>
      </c>
      <c r="T4854">
        <v>37.603816000000002</v>
      </c>
      <c r="U4854">
        <v>127.097048</v>
      </c>
      <c r="V4854" t="s">
        <v>4185</v>
      </c>
      <c r="W4854">
        <v>0</v>
      </c>
      <c r="X4854">
        <v>0</v>
      </c>
      <c r="Y4854">
        <v>0</v>
      </c>
      <c r="Z4854" s="14">
        <f t="shared" si="234"/>
        <v>8.8607594936708853</v>
      </c>
      <c r="AA4854">
        <f>정리!U4854</f>
        <v>51</v>
      </c>
      <c r="AB4854">
        <f>정리!V4854</f>
        <v>72</v>
      </c>
      <c r="AC4854">
        <f>정리!W4854</f>
        <v>79000</v>
      </c>
      <c r="AD4854">
        <f>정리!X4854</f>
        <v>7000</v>
      </c>
      <c r="AE4854" t="s">
        <v>5036</v>
      </c>
    </row>
    <row r="4855" spans="1:31" x14ac:dyDescent="0.3">
      <c r="A4855" s="1" t="s">
        <v>4077</v>
      </c>
      <c r="B4855" s="2" t="s">
        <v>4186</v>
      </c>
      <c r="C4855" s="3">
        <v>1994</v>
      </c>
      <c r="D4855" s="4">
        <v>876</v>
      </c>
      <c r="E4855" s="5">
        <v>103.2</v>
      </c>
      <c r="F4855" s="6">
        <v>31</v>
      </c>
      <c r="G4855" s="5">
        <v>84.3</v>
      </c>
      <c r="H4855" s="7">
        <v>26</v>
      </c>
      <c r="I4855" s="8">
        <v>619</v>
      </c>
      <c r="J4855" s="9">
        <f>정리!J4855</f>
        <v>60000</v>
      </c>
      <c r="K4855" s="9">
        <f>정리!K4855</f>
        <v>5</v>
      </c>
      <c r="L4855" s="9">
        <f>정리!L4855</f>
        <v>44000</v>
      </c>
      <c r="M4855" s="9">
        <f>정리!M4855</f>
        <v>3</v>
      </c>
      <c r="N4855" s="10">
        <f t="shared" si="235"/>
        <v>16000</v>
      </c>
      <c r="O4855" s="15">
        <f t="shared" si="233"/>
        <v>73.333333333333329</v>
      </c>
      <c r="P4855" s="11">
        <v>3</v>
      </c>
      <c r="Q4855" s="11">
        <v>2</v>
      </c>
      <c r="R4855" s="11" t="s">
        <v>22</v>
      </c>
      <c r="S4855" s="12" t="s">
        <v>222</v>
      </c>
      <c r="T4855">
        <v>37.604861999999997</v>
      </c>
      <c r="U4855">
        <v>127.094804</v>
      </c>
      <c r="V4855" t="s">
        <v>38</v>
      </c>
      <c r="W4855">
        <v>4.918032786885246</v>
      </c>
      <c r="X4855">
        <v>0</v>
      </c>
      <c r="Y4855">
        <v>13.043478260869565</v>
      </c>
      <c r="Z4855" s="14">
        <f t="shared" si="234"/>
        <v>24.050632911392405</v>
      </c>
      <c r="AA4855">
        <f>정리!U4855</f>
        <v>54</v>
      </c>
      <c r="AB4855">
        <f>정리!V4855</f>
        <v>72</v>
      </c>
      <c r="AC4855">
        <f>정리!W4855</f>
        <v>79000</v>
      </c>
      <c r="AD4855">
        <f>정리!X4855</f>
        <v>19000</v>
      </c>
      <c r="AE4855" t="s">
        <v>5036</v>
      </c>
    </row>
    <row r="4856" spans="1:31" x14ac:dyDescent="0.3">
      <c r="A4856" s="1" t="s">
        <v>4077</v>
      </c>
      <c r="B4856" s="2" t="s">
        <v>4187</v>
      </c>
      <c r="C4856" s="3">
        <v>2014</v>
      </c>
      <c r="D4856" s="4">
        <v>1402</v>
      </c>
      <c r="E4856" s="5">
        <v>85.7</v>
      </c>
      <c r="F4856" s="6">
        <v>26</v>
      </c>
      <c r="G4856" s="5">
        <v>60</v>
      </c>
      <c r="H4856" s="7">
        <v>18</v>
      </c>
      <c r="I4856" s="8">
        <v>47</v>
      </c>
      <c r="J4856" s="9">
        <f>정리!J4856</f>
        <v>63000</v>
      </c>
      <c r="K4856" s="9">
        <f>정리!K4856</f>
        <v>5</v>
      </c>
      <c r="L4856" s="9">
        <f>정리!L4856</f>
        <v>0</v>
      </c>
      <c r="M4856" s="9">
        <f>정리!M4856</f>
        <v>0</v>
      </c>
      <c r="N4856" s="10">
        <f t="shared" si="235"/>
        <v>63000</v>
      </c>
      <c r="O4856" s="15">
        <f t="shared" si="233"/>
        <v>0</v>
      </c>
      <c r="P4856" s="11">
        <v>3</v>
      </c>
      <c r="Q4856" s="11">
        <v>2</v>
      </c>
      <c r="R4856" s="11" t="s">
        <v>22</v>
      </c>
      <c r="S4856" s="12" t="s">
        <v>2754</v>
      </c>
      <c r="T4856">
        <v>37.617595000000001</v>
      </c>
      <c r="U4856">
        <v>127.10677</v>
      </c>
      <c r="V4856" t="s">
        <v>4188</v>
      </c>
      <c r="W4856">
        <v>0</v>
      </c>
      <c r="X4856">
        <v>6.2176165803108807</v>
      </c>
      <c r="Y4856">
        <v>-7.6433121019108281</v>
      </c>
      <c r="Z4856" s="14">
        <f t="shared" si="234"/>
        <v>21.25</v>
      </c>
      <c r="AA4856">
        <f>정리!U4856</f>
        <v>66</v>
      </c>
      <c r="AB4856">
        <f>정리!V4856</f>
        <v>66.600000000000009</v>
      </c>
      <c r="AC4856">
        <f>정리!W4856</f>
        <v>80000</v>
      </c>
      <c r="AD4856">
        <f>정리!X4856</f>
        <v>17000</v>
      </c>
      <c r="AE4856" t="s">
        <v>5029</v>
      </c>
    </row>
    <row r="4857" spans="1:31" x14ac:dyDescent="0.3">
      <c r="A4857" s="1" t="s">
        <v>4077</v>
      </c>
      <c r="B4857" s="2" t="s">
        <v>4187</v>
      </c>
      <c r="C4857" s="3">
        <v>2014</v>
      </c>
      <c r="D4857" s="4">
        <v>1402</v>
      </c>
      <c r="E4857" s="5">
        <v>118.8</v>
      </c>
      <c r="F4857" s="6">
        <v>36</v>
      </c>
      <c r="G4857" s="5">
        <v>84.7</v>
      </c>
      <c r="H4857" s="7">
        <v>26</v>
      </c>
      <c r="I4857" s="8">
        <v>200</v>
      </c>
      <c r="J4857" s="9">
        <f>정리!J4857</f>
        <v>74000</v>
      </c>
      <c r="K4857" s="9">
        <f>정리!K4857</f>
        <v>6</v>
      </c>
      <c r="L4857" s="9">
        <f>정리!L4857</f>
        <v>0</v>
      </c>
      <c r="M4857" s="9">
        <f>정리!M4857</f>
        <v>0</v>
      </c>
      <c r="N4857" s="10">
        <f t="shared" si="235"/>
        <v>74000</v>
      </c>
      <c r="O4857" s="15">
        <f t="shared" si="233"/>
        <v>0</v>
      </c>
      <c r="P4857" s="11">
        <v>3</v>
      </c>
      <c r="Q4857" s="11">
        <v>2</v>
      </c>
      <c r="R4857" s="11" t="s">
        <v>22</v>
      </c>
      <c r="S4857" s="12" t="s">
        <v>2283</v>
      </c>
      <c r="T4857">
        <v>37.617595000000001</v>
      </c>
      <c r="U4857">
        <v>127.10677</v>
      </c>
      <c r="V4857" t="s">
        <v>4188</v>
      </c>
      <c r="W4857">
        <v>0</v>
      </c>
      <c r="X4857">
        <v>0</v>
      </c>
      <c r="Y4857">
        <v>0</v>
      </c>
      <c r="Z4857" s="14">
        <f t="shared" si="234"/>
        <v>15.909090909090908</v>
      </c>
      <c r="AA4857">
        <f>정리!U4857</f>
        <v>66</v>
      </c>
      <c r="AB4857">
        <f>정리!V4857</f>
        <v>66.600000000000009</v>
      </c>
      <c r="AC4857">
        <f>정리!W4857</f>
        <v>88000</v>
      </c>
      <c r="AD4857">
        <f>정리!X4857</f>
        <v>14000</v>
      </c>
      <c r="AE4857" t="s">
        <v>5029</v>
      </c>
    </row>
    <row r="4858" spans="1:31" x14ac:dyDescent="0.3">
      <c r="A4858" s="1" t="s">
        <v>4077</v>
      </c>
      <c r="B4858" s="2" t="s">
        <v>4187</v>
      </c>
      <c r="C4858" s="3">
        <v>2014</v>
      </c>
      <c r="D4858" s="4">
        <v>1402</v>
      </c>
      <c r="E4858" s="5">
        <v>142.5</v>
      </c>
      <c r="F4858" s="6">
        <v>43</v>
      </c>
      <c r="G4858" s="5">
        <v>101.7</v>
      </c>
      <c r="H4858" s="7">
        <v>31</v>
      </c>
      <c r="I4858" s="8">
        <v>48</v>
      </c>
      <c r="J4858" s="9">
        <f>정리!J4858</f>
        <v>95000</v>
      </c>
      <c r="K4858" s="9">
        <f>정리!K4858</f>
        <v>9</v>
      </c>
      <c r="L4858" s="9">
        <f>정리!L4858</f>
        <v>0</v>
      </c>
      <c r="M4858" s="9">
        <f>정리!M4858</f>
        <v>0</v>
      </c>
      <c r="N4858" s="10">
        <f t="shared" si="235"/>
        <v>95000</v>
      </c>
      <c r="O4858" s="15">
        <f t="shared" si="233"/>
        <v>0</v>
      </c>
      <c r="P4858" s="11">
        <v>4</v>
      </c>
      <c r="Q4858" s="11">
        <v>2</v>
      </c>
      <c r="R4858" s="11" t="s">
        <v>22</v>
      </c>
      <c r="S4858" s="12" t="s">
        <v>283</v>
      </c>
      <c r="T4858">
        <v>37.617595000000001</v>
      </c>
      <c r="U4858">
        <v>127.10677</v>
      </c>
      <c r="V4858" t="s">
        <v>4188</v>
      </c>
      <c r="W4858">
        <v>0</v>
      </c>
      <c r="X4858">
        <v>0</v>
      </c>
      <c r="Y4858">
        <v>0</v>
      </c>
      <c r="Z4858" s="14">
        <f t="shared" si="234"/>
        <v>3.0612244897959182</v>
      </c>
      <c r="AA4858">
        <f>정리!U4858</f>
        <v>66</v>
      </c>
      <c r="AB4858">
        <f>정리!V4858</f>
        <v>66.600000000000009</v>
      </c>
      <c r="AC4858">
        <f>정리!W4858</f>
        <v>98000</v>
      </c>
      <c r="AD4858">
        <f>정리!X4858</f>
        <v>3000</v>
      </c>
      <c r="AE4858" t="s">
        <v>5029</v>
      </c>
    </row>
    <row r="4859" spans="1:31" x14ac:dyDescent="0.3">
      <c r="A4859" s="1" t="s">
        <v>4077</v>
      </c>
      <c r="B4859" s="2" t="s">
        <v>4189</v>
      </c>
      <c r="C4859" s="3">
        <v>1998</v>
      </c>
      <c r="D4859" s="4">
        <v>532</v>
      </c>
      <c r="E4859" s="5">
        <v>77.599999999999994</v>
      </c>
      <c r="F4859" s="6">
        <v>23</v>
      </c>
      <c r="G4859" s="5">
        <v>59.8</v>
      </c>
      <c r="H4859" s="7">
        <v>18</v>
      </c>
      <c r="I4859" s="8">
        <v>174</v>
      </c>
      <c r="J4859" s="9">
        <f>정리!J4859</f>
        <v>50000</v>
      </c>
      <c r="K4859" s="9">
        <f>정리!K4859</f>
        <v>9</v>
      </c>
      <c r="L4859" s="9">
        <f>정리!L4859</f>
        <v>0</v>
      </c>
      <c r="M4859" s="9">
        <f>정리!M4859</f>
        <v>0</v>
      </c>
      <c r="N4859" s="10">
        <f t="shared" si="235"/>
        <v>50000</v>
      </c>
      <c r="O4859" s="15">
        <f t="shared" si="233"/>
        <v>0</v>
      </c>
      <c r="P4859" s="11">
        <v>3</v>
      </c>
      <c r="Q4859" s="11">
        <v>1</v>
      </c>
      <c r="R4859" s="11" t="s">
        <v>20</v>
      </c>
      <c r="S4859" s="12" t="s">
        <v>2179</v>
      </c>
      <c r="T4859">
        <v>37.605246000000001</v>
      </c>
      <c r="U4859">
        <v>127.101493</v>
      </c>
      <c r="V4859" t="s">
        <v>4190</v>
      </c>
      <c r="W4859">
        <v>0</v>
      </c>
      <c r="X4859">
        <v>0</v>
      </c>
      <c r="Y4859">
        <v>0</v>
      </c>
      <c r="Z4859" s="14">
        <f t="shared" si="234"/>
        <v>16.666666666666664</v>
      </c>
      <c r="AA4859">
        <f>정리!U4859</f>
        <v>54</v>
      </c>
      <c r="AB4859">
        <f>정리!V4859</f>
        <v>66.600000000000009</v>
      </c>
      <c r="AC4859">
        <f>정리!W4859</f>
        <v>60000</v>
      </c>
      <c r="AD4859">
        <f>정리!X4859</f>
        <v>10000</v>
      </c>
      <c r="AE4859" t="s">
        <v>5029</v>
      </c>
    </row>
    <row r="4860" spans="1:31" x14ac:dyDescent="0.3">
      <c r="A4860" s="1" t="s">
        <v>4077</v>
      </c>
      <c r="B4860" s="2" t="s">
        <v>4189</v>
      </c>
      <c r="C4860" s="3">
        <v>1998</v>
      </c>
      <c r="D4860" s="4">
        <v>532</v>
      </c>
      <c r="E4860" s="5">
        <v>107.4</v>
      </c>
      <c r="F4860" s="6">
        <v>32</v>
      </c>
      <c r="G4860" s="5">
        <v>84.4</v>
      </c>
      <c r="H4860" s="7">
        <v>26</v>
      </c>
      <c r="I4860" s="8">
        <v>186</v>
      </c>
      <c r="J4860" s="9">
        <f>정리!J4860</f>
        <v>61000</v>
      </c>
      <c r="K4860" s="9">
        <f>정리!K4860</f>
        <v>6</v>
      </c>
      <c r="L4860" s="9">
        <f>정리!L4860</f>
        <v>0</v>
      </c>
      <c r="M4860" s="9">
        <f>정리!M4860</f>
        <v>0</v>
      </c>
      <c r="N4860" s="10">
        <f t="shared" si="235"/>
        <v>61000</v>
      </c>
      <c r="O4860" s="15">
        <f t="shared" si="233"/>
        <v>0</v>
      </c>
      <c r="P4860" s="11">
        <v>3</v>
      </c>
      <c r="Q4860" s="11">
        <v>2</v>
      </c>
      <c r="R4860" s="11" t="s">
        <v>22</v>
      </c>
      <c r="S4860" s="12" t="s">
        <v>200</v>
      </c>
      <c r="T4860">
        <v>37.605246000000001</v>
      </c>
      <c r="U4860">
        <v>127.101493</v>
      </c>
      <c r="V4860" t="s">
        <v>4190</v>
      </c>
      <c r="W4860">
        <v>0</v>
      </c>
      <c r="X4860">
        <v>0</v>
      </c>
      <c r="Y4860">
        <v>0</v>
      </c>
      <c r="Z4860" s="14">
        <f t="shared" si="234"/>
        <v>18.50367401469606</v>
      </c>
      <c r="AA4860">
        <f>정리!U4860</f>
        <v>54</v>
      </c>
      <c r="AB4860">
        <f>정리!V4860</f>
        <v>66.600000000000009</v>
      </c>
      <c r="AC4860">
        <f>정리!W4860</f>
        <v>74850</v>
      </c>
      <c r="AD4860">
        <f>정리!X4860</f>
        <v>13850</v>
      </c>
      <c r="AE4860" t="s">
        <v>5029</v>
      </c>
    </row>
    <row r="4861" spans="1:31" x14ac:dyDescent="0.3">
      <c r="A4861" s="1" t="s">
        <v>4077</v>
      </c>
      <c r="B4861" s="2" t="s">
        <v>4189</v>
      </c>
      <c r="C4861" s="3">
        <v>1998</v>
      </c>
      <c r="D4861" s="4">
        <v>532</v>
      </c>
      <c r="E4861" s="5">
        <v>141.1</v>
      </c>
      <c r="F4861" s="6">
        <v>43</v>
      </c>
      <c r="G4861" s="5">
        <v>115.8</v>
      </c>
      <c r="H4861" s="7">
        <v>35</v>
      </c>
      <c r="I4861" s="8">
        <v>92</v>
      </c>
      <c r="J4861" s="9">
        <f>정리!J4861</f>
        <v>70000</v>
      </c>
      <c r="K4861" s="9">
        <f>정리!K4861</f>
        <v>8</v>
      </c>
      <c r="L4861" s="9">
        <f>정리!L4861</f>
        <v>0</v>
      </c>
      <c r="M4861" s="9">
        <f>정리!M4861</f>
        <v>0</v>
      </c>
      <c r="N4861" s="10">
        <f t="shared" si="235"/>
        <v>70000</v>
      </c>
      <c r="O4861" s="15">
        <f t="shared" si="233"/>
        <v>0</v>
      </c>
      <c r="P4861" s="11">
        <v>4</v>
      </c>
      <c r="Q4861" s="11">
        <v>2</v>
      </c>
      <c r="R4861" s="11" t="s">
        <v>22</v>
      </c>
      <c r="S4861" s="12">
        <v>141</v>
      </c>
      <c r="T4861">
        <v>37.605246000000001</v>
      </c>
      <c r="U4861">
        <v>127.101493</v>
      </c>
      <c r="V4861" t="s">
        <v>4190</v>
      </c>
      <c r="W4861">
        <v>0</v>
      </c>
      <c r="X4861">
        <v>0</v>
      </c>
      <c r="Y4861">
        <v>0</v>
      </c>
      <c r="Z4861" s="14">
        <f t="shared" si="234"/>
        <v>10.714285714285714</v>
      </c>
      <c r="AA4861">
        <f>정리!U4861</f>
        <v>54</v>
      </c>
      <c r="AB4861">
        <f>정리!V4861</f>
        <v>66.600000000000009</v>
      </c>
      <c r="AC4861">
        <f>정리!W4861</f>
        <v>78400</v>
      </c>
      <c r="AD4861">
        <f>정리!X4861</f>
        <v>8400</v>
      </c>
      <c r="AE4861" t="s">
        <v>5029</v>
      </c>
    </row>
    <row r="4862" spans="1:31" x14ac:dyDescent="0.3">
      <c r="A4862" s="1" t="s">
        <v>4077</v>
      </c>
      <c r="B4862" s="2" t="s">
        <v>4191</v>
      </c>
      <c r="C4862" s="3">
        <v>1997</v>
      </c>
      <c r="D4862" s="4">
        <v>478</v>
      </c>
      <c r="E4862" s="5">
        <v>83</v>
      </c>
      <c r="F4862" s="6">
        <v>25</v>
      </c>
      <c r="G4862" s="5">
        <v>59.4</v>
      </c>
      <c r="H4862" s="7">
        <v>18</v>
      </c>
      <c r="I4862" s="8">
        <v>247</v>
      </c>
      <c r="J4862" s="9">
        <f>정리!J4862</f>
        <v>49000</v>
      </c>
      <c r="K4862" s="9">
        <f>정리!K4862</f>
        <v>10</v>
      </c>
      <c r="L4862" s="9">
        <f>정리!L4862</f>
        <v>30000</v>
      </c>
      <c r="M4862" s="9">
        <f>정리!M4862</f>
        <v>10</v>
      </c>
      <c r="N4862" s="10">
        <f t="shared" si="235"/>
        <v>19000</v>
      </c>
      <c r="O4862" s="15">
        <f t="shared" si="233"/>
        <v>61.224489795918366</v>
      </c>
      <c r="P4862" s="11">
        <v>3</v>
      </c>
      <c r="Q4862" s="11">
        <v>1</v>
      </c>
      <c r="R4862" s="11" t="s">
        <v>20</v>
      </c>
      <c r="S4862" s="12">
        <v>82</v>
      </c>
      <c r="T4862">
        <v>37.606903000000003</v>
      </c>
      <c r="U4862">
        <v>127.096637</v>
      </c>
      <c r="V4862" t="s">
        <v>4192</v>
      </c>
      <c r="W4862">
        <v>0</v>
      </c>
      <c r="X4862">
        <v>0</v>
      </c>
      <c r="Y4862">
        <v>0</v>
      </c>
      <c r="Z4862" s="14">
        <f t="shared" si="234"/>
        <v>20.967741935483872</v>
      </c>
      <c r="AA4862">
        <f>정리!U4862</f>
        <v>52</v>
      </c>
      <c r="AB4862">
        <f>정리!V4862</f>
        <v>72</v>
      </c>
      <c r="AC4862">
        <f>정리!W4862</f>
        <v>62000</v>
      </c>
      <c r="AD4862">
        <f>정리!X4862</f>
        <v>13000</v>
      </c>
      <c r="AE4862" t="s">
        <v>5036</v>
      </c>
    </row>
    <row r="4863" spans="1:31" x14ac:dyDescent="0.3">
      <c r="A4863" s="1" t="s">
        <v>4077</v>
      </c>
      <c r="B4863" s="2" t="s">
        <v>4191</v>
      </c>
      <c r="C4863" s="3">
        <v>1997</v>
      </c>
      <c r="D4863" s="4">
        <v>478</v>
      </c>
      <c r="E4863" s="5">
        <v>107.7</v>
      </c>
      <c r="F4863" s="6">
        <v>33</v>
      </c>
      <c r="G4863" s="5">
        <v>84.1</v>
      </c>
      <c r="H4863" s="7">
        <v>25</v>
      </c>
      <c r="I4863" s="8">
        <v>124</v>
      </c>
      <c r="J4863" s="9">
        <f>정리!J4863</f>
        <v>65000</v>
      </c>
      <c r="K4863" s="9">
        <f>정리!K4863</f>
        <v>8</v>
      </c>
      <c r="L4863" s="9">
        <f>정리!L4863</f>
        <v>0</v>
      </c>
      <c r="M4863" s="9">
        <f>정리!M4863</f>
        <v>0</v>
      </c>
      <c r="N4863" s="10">
        <f t="shared" si="235"/>
        <v>65000</v>
      </c>
      <c r="O4863" s="15">
        <f t="shared" si="233"/>
        <v>0</v>
      </c>
      <c r="P4863" s="11">
        <v>3</v>
      </c>
      <c r="Q4863" s="11">
        <v>2</v>
      </c>
      <c r="R4863" s="11" t="s">
        <v>22</v>
      </c>
      <c r="S4863" s="12">
        <v>107</v>
      </c>
      <c r="T4863">
        <v>37.606903000000003</v>
      </c>
      <c r="U4863">
        <v>127.096637</v>
      </c>
      <c r="V4863" t="s">
        <v>4192</v>
      </c>
      <c r="W4863">
        <v>-3.0769230769230771</v>
      </c>
      <c r="X4863">
        <v>0</v>
      </c>
      <c r="Y4863">
        <v>-7.518796992481203</v>
      </c>
      <c r="Z4863" s="14">
        <f t="shared" si="234"/>
        <v>15.032679738562091</v>
      </c>
      <c r="AA4863">
        <f>정리!U4863</f>
        <v>52</v>
      </c>
      <c r="AB4863">
        <f>정리!V4863</f>
        <v>72</v>
      </c>
      <c r="AC4863">
        <f>정리!W4863</f>
        <v>76500</v>
      </c>
      <c r="AD4863">
        <f>정리!X4863</f>
        <v>11500</v>
      </c>
      <c r="AE4863" t="s">
        <v>5036</v>
      </c>
    </row>
    <row r="4864" spans="1:31" x14ac:dyDescent="0.3">
      <c r="A4864" s="1" t="s">
        <v>4077</v>
      </c>
      <c r="B4864" s="2" t="s">
        <v>4191</v>
      </c>
      <c r="C4864" s="3">
        <v>1997</v>
      </c>
      <c r="D4864" s="4">
        <v>478</v>
      </c>
      <c r="E4864" s="5">
        <v>158.1</v>
      </c>
      <c r="F4864" s="6">
        <v>48</v>
      </c>
      <c r="G4864" s="5">
        <v>129.4</v>
      </c>
      <c r="H4864" s="7">
        <v>39</v>
      </c>
      <c r="I4864" s="8">
        <v>84</v>
      </c>
      <c r="J4864" s="9">
        <f>정리!J4864</f>
        <v>79000</v>
      </c>
      <c r="K4864" s="9">
        <f>정리!K4864</f>
        <v>13</v>
      </c>
      <c r="L4864" s="9">
        <f>정리!L4864</f>
        <v>0</v>
      </c>
      <c r="M4864" s="9">
        <f>정리!M4864</f>
        <v>0</v>
      </c>
      <c r="N4864" s="10">
        <f t="shared" si="235"/>
        <v>79000</v>
      </c>
      <c r="O4864" s="15">
        <f t="shared" si="233"/>
        <v>0</v>
      </c>
      <c r="P4864" s="11">
        <v>4</v>
      </c>
      <c r="Q4864" s="11">
        <v>2</v>
      </c>
      <c r="R4864" s="11" t="s">
        <v>22</v>
      </c>
      <c r="S4864" s="12">
        <v>158</v>
      </c>
      <c r="T4864">
        <v>37.606903000000003</v>
      </c>
      <c r="U4864">
        <v>127.096637</v>
      </c>
      <c r="V4864" t="s">
        <v>4192</v>
      </c>
      <c r="W4864">
        <v>0</v>
      </c>
      <c r="X4864">
        <v>0</v>
      </c>
      <c r="Y4864">
        <v>0</v>
      </c>
      <c r="Z4864" s="14">
        <f t="shared" si="234"/>
        <v>7.0588235294117645</v>
      </c>
      <c r="AA4864">
        <f>정리!U4864</f>
        <v>52</v>
      </c>
      <c r="AB4864">
        <f>정리!V4864</f>
        <v>72</v>
      </c>
      <c r="AC4864">
        <f>정리!W4864</f>
        <v>85000</v>
      </c>
      <c r="AD4864">
        <f>정리!X4864</f>
        <v>6000</v>
      </c>
      <c r="AE4864" t="s">
        <v>5036</v>
      </c>
    </row>
    <row r="4865" spans="1:31" x14ac:dyDescent="0.3">
      <c r="A4865" s="1" t="s">
        <v>4077</v>
      </c>
      <c r="B4865" s="2" t="s">
        <v>4193</v>
      </c>
      <c r="C4865" s="3">
        <v>1996</v>
      </c>
      <c r="D4865" s="4">
        <v>1650</v>
      </c>
      <c r="E4865" s="5">
        <v>47.2</v>
      </c>
      <c r="F4865" s="6">
        <v>14</v>
      </c>
      <c r="G4865" s="5">
        <v>33.200000000000003</v>
      </c>
      <c r="H4865" s="7">
        <v>10</v>
      </c>
      <c r="I4865" s="8">
        <v>486</v>
      </c>
      <c r="J4865" s="9">
        <f>정리!J4865</f>
        <v>29500</v>
      </c>
      <c r="K4865" s="9">
        <f>정리!K4865</f>
        <v>5</v>
      </c>
      <c r="L4865" s="9">
        <f>정리!L4865</f>
        <v>20000</v>
      </c>
      <c r="M4865" s="9">
        <f>정리!M4865</f>
        <v>8</v>
      </c>
      <c r="N4865" s="10">
        <f t="shared" si="235"/>
        <v>9500</v>
      </c>
      <c r="O4865" s="15">
        <f t="shared" si="233"/>
        <v>67.796610169491515</v>
      </c>
      <c r="P4865" s="11">
        <v>2</v>
      </c>
      <c r="Q4865" s="11">
        <v>1</v>
      </c>
      <c r="R4865" s="11" t="s">
        <v>20</v>
      </c>
      <c r="S4865" s="12">
        <v>47</v>
      </c>
      <c r="T4865">
        <v>37.612248000000001</v>
      </c>
      <c r="U4865">
        <v>127.094443</v>
      </c>
      <c r="V4865" t="s">
        <v>4194</v>
      </c>
      <c r="W4865">
        <v>0</v>
      </c>
      <c r="X4865">
        <v>0</v>
      </c>
      <c r="Y4865">
        <v>0</v>
      </c>
      <c r="Z4865" s="14">
        <f t="shared" si="234"/>
        <v>35.869565217391305</v>
      </c>
      <c r="AA4865">
        <f>정리!U4865</f>
        <v>55</v>
      </c>
      <c r="AB4865">
        <f>정리!V4865</f>
        <v>72</v>
      </c>
      <c r="AC4865">
        <f>정리!W4865</f>
        <v>46000</v>
      </c>
      <c r="AD4865">
        <f>정리!X4865</f>
        <v>16500</v>
      </c>
      <c r="AE4865" t="s">
        <v>5036</v>
      </c>
    </row>
    <row r="4866" spans="1:31" x14ac:dyDescent="0.3">
      <c r="A4866" s="1" t="s">
        <v>4077</v>
      </c>
      <c r="B4866" s="2" t="s">
        <v>4193</v>
      </c>
      <c r="C4866" s="3">
        <v>1996</v>
      </c>
      <c r="D4866" s="4">
        <v>1650</v>
      </c>
      <c r="E4866" s="5">
        <v>56.7</v>
      </c>
      <c r="F4866" s="6">
        <v>17</v>
      </c>
      <c r="G4866" s="5">
        <v>39.799999999999997</v>
      </c>
      <c r="H4866" s="7">
        <v>12</v>
      </c>
      <c r="I4866" s="8">
        <v>337</v>
      </c>
      <c r="J4866" s="9">
        <f>정리!J4866</f>
        <v>0</v>
      </c>
      <c r="K4866" s="9">
        <f>정리!K4866</f>
        <v>0</v>
      </c>
      <c r="L4866" s="9">
        <f>정리!L4866</f>
        <v>0</v>
      </c>
      <c r="M4866" s="9">
        <f>정리!M4866</f>
        <v>0</v>
      </c>
      <c r="N4866" s="10">
        <f t="shared" si="235"/>
        <v>0</v>
      </c>
      <c r="O4866" s="15">
        <f t="shared" si="233"/>
        <v>0</v>
      </c>
      <c r="P4866" s="11">
        <v>2</v>
      </c>
      <c r="Q4866" s="11">
        <v>1</v>
      </c>
      <c r="R4866" s="11" t="s">
        <v>20</v>
      </c>
      <c r="S4866" s="12">
        <v>56</v>
      </c>
      <c r="T4866">
        <v>37.612248000000001</v>
      </c>
      <c r="U4866">
        <v>127.094443</v>
      </c>
      <c r="V4866" t="s">
        <v>4194</v>
      </c>
      <c r="W4866">
        <v>0</v>
      </c>
      <c r="X4866">
        <v>0</v>
      </c>
      <c r="Y4866">
        <v>0</v>
      </c>
      <c r="Z4866" s="14">
        <f t="shared" si="234"/>
        <v>300</v>
      </c>
      <c r="AA4866">
        <f>정리!U4866</f>
        <v>55</v>
      </c>
      <c r="AB4866">
        <f>정리!V4866</f>
        <v>72</v>
      </c>
      <c r="AC4866">
        <f>정리!W4866</f>
        <v>48000</v>
      </c>
      <c r="AD4866">
        <f>정리!X4866</f>
        <v>-300</v>
      </c>
      <c r="AE4866" t="s">
        <v>5036</v>
      </c>
    </row>
    <row r="4867" spans="1:31" x14ac:dyDescent="0.3">
      <c r="A4867" s="1" t="s">
        <v>4077</v>
      </c>
      <c r="B4867" s="2" t="s">
        <v>4193</v>
      </c>
      <c r="C4867" s="3">
        <v>1996</v>
      </c>
      <c r="D4867" s="4">
        <v>1650</v>
      </c>
      <c r="E4867" s="5">
        <v>71</v>
      </c>
      <c r="F4867" s="6">
        <v>21</v>
      </c>
      <c r="G4867" s="5">
        <v>49.9</v>
      </c>
      <c r="H4867" s="7">
        <v>15</v>
      </c>
      <c r="I4867" s="8">
        <v>398</v>
      </c>
      <c r="J4867" s="9">
        <f>정리!J4867</f>
        <v>43800</v>
      </c>
      <c r="K4867" s="9">
        <f>정리!K4867</f>
        <v>4</v>
      </c>
      <c r="L4867" s="9">
        <f>정리!L4867</f>
        <v>25000</v>
      </c>
      <c r="M4867" s="9" t="str">
        <f>정리!M4867</f>
        <v>저</v>
      </c>
      <c r="N4867" s="10">
        <f t="shared" si="235"/>
        <v>18800</v>
      </c>
      <c r="O4867" s="15">
        <f t="shared" ref="O4867:O4930" si="236">IF(ISERROR(L4867/J4867),0,L4867/J4867*100)</f>
        <v>57.077625570776256</v>
      </c>
      <c r="P4867" s="11">
        <v>2</v>
      </c>
      <c r="Q4867" s="11">
        <v>1</v>
      </c>
      <c r="R4867" s="11" t="s">
        <v>20</v>
      </c>
      <c r="S4867" s="12" t="s">
        <v>3552</v>
      </c>
      <c r="T4867">
        <v>37.612248000000001</v>
      </c>
      <c r="U4867">
        <v>127.094443</v>
      </c>
      <c r="V4867" t="s">
        <v>4194</v>
      </c>
      <c r="W4867">
        <v>0</v>
      </c>
      <c r="X4867">
        <v>3.5714285714285712</v>
      </c>
      <c r="Y4867">
        <v>-5.8823529411764701</v>
      </c>
      <c r="Z4867" s="14">
        <f t="shared" ref="Z4867:Z4930" si="237">IF(AND(J4867&gt;0,AC4867*1&gt;300),(AC4867-J4867)/AC4867*100,300)</f>
        <v>32.615384615384613</v>
      </c>
      <c r="AA4867">
        <f>정리!U4867</f>
        <v>55</v>
      </c>
      <c r="AB4867">
        <f>정리!V4867</f>
        <v>72</v>
      </c>
      <c r="AC4867">
        <f>정리!W4867</f>
        <v>65000</v>
      </c>
      <c r="AD4867">
        <f>정리!X4867</f>
        <v>21200</v>
      </c>
      <c r="AE4867" t="s">
        <v>5036</v>
      </c>
    </row>
    <row r="4868" spans="1:31" x14ac:dyDescent="0.3">
      <c r="A4868" s="1" t="s">
        <v>4077</v>
      </c>
      <c r="B4868" s="2" t="s">
        <v>4195</v>
      </c>
      <c r="C4868" s="3">
        <v>1996</v>
      </c>
      <c r="D4868" s="4">
        <v>704</v>
      </c>
      <c r="E4868" s="5">
        <v>100.2</v>
      </c>
      <c r="F4868" s="6">
        <v>30</v>
      </c>
      <c r="G4868" s="5">
        <v>85</v>
      </c>
      <c r="H4868" s="7">
        <v>26</v>
      </c>
      <c r="I4868" s="8">
        <v>704</v>
      </c>
      <c r="J4868" s="9">
        <f>정리!J4868</f>
        <v>58500</v>
      </c>
      <c r="K4868" s="9">
        <f>정리!K4868</f>
        <v>9</v>
      </c>
      <c r="L4868" s="9">
        <f>정리!L4868</f>
        <v>0</v>
      </c>
      <c r="M4868" s="9">
        <f>정리!M4868</f>
        <v>0</v>
      </c>
      <c r="N4868" s="10">
        <f t="shared" si="235"/>
        <v>58500</v>
      </c>
      <c r="O4868" s="15">
        <f t="shared" si="236"/>
        <v>0</v>
      </c>
      <c r="P4868" s="11">
        <v>3</v>
      </c>
      <c r="Q4868" s="11">
        <v>2</v>
      </c>
      <c r="R4868" s="11" t="s">
        <v>22</v>
      </c>
      <c r="S4868" s="12">
        <v>100</v>
      </c>
      <c r="T4868">
        <v>37.603439999999999</v>
      </c>
      <c r="U4868">
        <v>127.09811999999999</v>
      </c>
      <c r="V4868" t="s">
        <v>1666</v>
      </c>
      <c r="W4868">
        <v>-1.7857142857142856</v>
      </c>
      <c r="X4868">
        <v>6.3218390804597711</v>
      </c>
      <c r="Y4868">
        <v>-15.09433962264151</v>
      </c>
      <c r="Z4868" s="14">
        <f t="shared" si="237"/>
        <v>21.476510067114095</v>
      </c>
      <c r="AA4868">
        <f>정리!U4868</f>
        <v>52</v>
      </c>
      <c r="AB4868">
        <f>정리!V4868</f>
        <v>67.800000000000011</v>
      </c>
      <c r="AC4868">
        <f>정리!W4868</f>
        <v>74500</v>
      </c>
      <c r="AD4868">
        <f>정리!X4868</f>
        <v>16000</v>
      </c>
      <c r="AE4868" t="s">
        <v>4837</v>
      </c>
    </row>
    <row r="4869" spans="1:31" x14ac:dyDescent="0.3">
      <c r="A4869" s="1" t="s">
        <v>4077</v>
      </c>
      <c r="B4869" s="2" t="s">
        <v>4196</v>
      </c>
      <c r="C4869" s="3">
        <v>1993</v>
      </c>
      <c r="D4869" s="4">
        <v>1047</v>
      </c>
      <c r="E4869" s="5">
        <v>82</v>
      </c>
      <c r="F4869" s="6">
        <v>25</v>
      </c>
      <c r="G4869" s="5">
        <v>59.4</v>
      </c>
      <c r="H4869" s="7">
        <v>18</v>
      </c>
      <c r="I4869" s="8">
        <v>442</v>
      </c>
      <c r="J4869" s="9">
        <f>정리!J4869</f>
        <v>47000</v>
      </c>
      <c r="K4869" s="9">
        <f>정리!K4869</f>
        <v>8</v>
      </c>
      <c r="L4869" s="9">
        <f>정리!L4869</f>
        <v>32000</v>
      </c>
      <c r="M4869" s="9">
        <f>정리!M4869</f>
        <v>8</v>
      </c>
      <c r="N4869" s="10">
        <f t="shared" si="235"/>
        <v>15000</v>
      </c>
      <c r="O4869" s="15">
        <f t="shared" si="236"/>
        <v>68.085106382978722</v>
      </c>
      <c r="P4869" s="11">
        <v>3</v>
      </c>
      <c r="Q4869" s="11">
        <v>1</v>
      </c>
      <c r="R4869" s="11" t="s">
        <v>20</v>
      </c>
      <c r="S4869" s="12">
        <v>82</v>
      </c>
      <c r="T4869">
        <v>37.609763999999998</v>
      </c>
      <c r="U4869">
        <v>127.09728200000001</v>
      </c>
      <c r="V4869" t="s">
        <v>4197</v>
      </c>
      <c r="W4869">
        <v>1.0526315789473684</v>
      </c>
      <c r="X4869">
        <v>0</v>
      </c>
      <c r="Y4869">
        <v>2.8571428571428572</v>
      </c>
      <c r="Z4869" s="14">
        <f t="shared" si="237"/>
        <v>27.692307692307693</v>
      </c>
      <c r="AA4869">
        <f>정리!U4869</f>
        <v>54</v>
      </c>
      <c r="AB4869">
        <f>정리!V4869</f>
        <v>66.600000000000009</v>
      </c>
      <c r="AC4869">
        <f>정리!W4869</f>
        <v>65000</v>
      </c>
      <c r="AD4869">
        <f>정리!X4869</f>
        <v>18000</v>
      </c>
      <c r="AE4869" t="s">
        <v>5029</v>
      </c>
    </row>
    <row r="4870" spans="1:31" x14ac:dyDescent="0.3">
      <c r="A4870" s="1" t="s">
        <v>4077</v>
      </c>
      <c r="B4870" s="2" t="s">
        <v>4196</v>
      </c>
      <c r="C4870" s="3">
        <v>1993</v>
      </c>
      <c r="D4870" s="4">
        <v>1047</v>
      </c>
      <c r="E4870" s="5">
        <v>87.4</v>
      </c>
      <c r="F4870" s="6">
        <v>26</v>
      </c>
      <c r="G4870" s="5">
        <v>65.599999999999994</v>
      </c>
      <c r="H4870" s="7">
        <v>20</v>
      </c>
      <c r="I4870" s="8">
        <v>105</v>
      </c>
      <c r="J4870" s="9">
        <f>정리!J4870</f>
        <v>52000</v>
      </c>
      <c r="K4870" s="9">
        <f>정리!K4870</f>
        <v>4</v>
      </c>
      <c r="L4870" s="9">
        <f>정리!L4870</f>
        <v>36000</v>
      </c>
      <c r="M4870" s="9">
        <f>정리!M4870</f>
        <v>13</v>
      </c>
      <c r="N4870" s="10">
        <f t="shared" si="235"/>
        <v>16000</v>
      </c>
      <c r="O4870" s="15">
        <f t="shared" si="236"/>
        <v>69.230769230769226</v>
      </c>
      <c r="P4870" s="11">
        <v>3</v>
      </c>
      <c r="Q4870" s="11">
        <v>1</v>
      </c>
      <c r="R4870" s="11" t="s">
        <v>20</v>
      </c>
      <c r="S4870" s="12">
        <v>87</v>
      </c>
      <c r="T4870">
        <v>37.609763999999998</v>
      </c>
      <c r="U4870">
        <v>127.09728200000001</v>
      </c>
      <c r="V4870" t="s">
        <v>4197</v>
      </c>
      <c r="W4870">
        <v>0</v>
      </c>
      <c r="X4870">
        <v>0</v>
      </c>
      <c r="Y4870">
        <v>0</v>
      </c>
      <c r="Z4870" s="14">
        <f t="shared" si="237"/>
        <v>13.333333333333334</v>
      </c>
      <c r="AA4870">
        <f>정리!U4870</f>
        <v>54</v>
      </c>
      <c r="AB4870">
        <f>정리!V4870</f>
        <v>66.600000000000009</v>
      </c>
      <c r="AC4870">
        <f>정리!W4870</f>
        <v>60000</v>
      </c>
      <c r="AD4870">
        <f>정리!X4870</f>
        <v>8000</v>
      </c>
      <c r="AE4870" t="s">
        <v>5029</v>
      </c>
    </row>
    <row r="4871" spans="1:31" x14ac:dyDescent="0.3">
      <c r="A4871" s="1" t="s">
        <v>4077</v>
      </c>
      <c r="B4871" s="2" t="s">
        <v>4196</v>
      </c>
      <c r="C4871" s="3">
        <v>1993</v>
      </c>
      <c r="D4871" s="4">
        <v>1047</v>
      </c>
      <c r="E4871" s="5">
        <v>103</v>
      </c>
      <c r="F4871" s="6">
        <v>31</v>
      </c>
      <c r="G4871" s="5">
        <v>85</v>
      </c>
      <c r="H4871" s="7">
        <v>26</v>
      </c>
      <c r="I4871" s="8">
        <v>150</v>
      </c>
      <c r="J4871" s="9">
        <f>정리!J4871</f>
        <v>70000</v>
      </c>
      <c r="K4871" s="9">
        <f>정리!K4871</f>
        <v>6</v>
      </c>
      <c r="L4871" s="9">
        <f>정리!L4871</f>
        <v>45000</v>
      </c>
      <c r="M4871" s="9">
        <f>정리!M4871</f>
        <v>15</v>
      </c>
      <c r="N4871" s="10">
        <f t="shared" si="235"/>
        <v>25000</v>
      </c>
      <c r="O4871" s="15">
        <f t="shared" si="236"/>
        <v>64.285714285714292</v>
      </c>
      <c r="P4871" s="11">
        <v>3</v>
      </c>
      <c r="Q4871" s="11">
        <v>2</v>
      </c>
      <c r="R4871" s="11" t="s">
        <v>22</v>
      </c>
      <c r="S4871" s="12" t="s">
        <v>1295</v>
      </c>
      <c r="T4871">
        <v>37.609763999999998</v>
      </c>
      <c r="U4871">
        <v>127.09728200000001</v>
      </c>
      <c r="V4871" t="s">
        <v>4197</v>
      </c>
      <c r="W4871">
        <v>0</v>
      </c>
      <c r="X4871">
        <v>22.816593886462883</v>
      </c>
      <c r="Y4871">
        <v>-29.478138222849083</v>
      </c>
      <c r="Z4871" s="14">
        <f t="shared" si="237"/>
        <v>13.580246913580247</v>
      </c>
      <c r="AA4871">
        <f>정리!U4871</f>
        <v>54</v>
      </c>
      <c r="AB4871">
        <f>정리!V4871</f>
        <v>66.600000000000009</v>
      </c>
      <c r="AC4871">
        <f>정리!W4871</f>
        <v>81000</v>
      </c>
      <c r="AD4871">
        <f>정리!X4871</f>
        <v>11000</v>
      </c>
      <c r="AE4871" t="s">
        <v>5029</v>
      </c>
    </row>
    <row r="4872" spans="1:31" x14ac:dyDescent="0.3">
      <c r="A4872" s="1" t="s">
        <v>4077</v>
      </c>
      <c r="B4872" s="2" t="s">
        <v>4196</v>
      </c>
      <c r="C4872" s="3">
        <v>1993</v>
      </c>
      <c r="D4872" s="4">
        <v>1047</v>
      </c>
      <c r="E4872" s="5">
        <v>146.30000000000001</v>
      </c>
      <c r="F4872" s="6">
        <v>44</v>
      </c>
      <c r="G4872" s="5">
        <v>125.5</v>
      </c>
      <c r="H4872" s="7">
        <v>38</v>
      </c>
      <c r="I4872" s="8">
        <v>120</v>
      </c>
      <c r="J4872" s="9">
        <f>정리!J4872</f>
        <v>76000</v>
      </c>
      <c r="K4872" s="9">
        <f>정리!K4872</f>
        <v>4</v>
      </c>
      <c r="L4872" s="9">
        <f>정리!L4872</f>
        <v>0</v>
      </c>
      <c r="M4872" s="9">
        <f>정리!M4872</f>
        <v>0</v>
      </c>
      <c r="N4872" s="10">
        <f t="shared" si="235"/>
        <v>76000</v>
      </c>
      <c r="O4872" s="15">
        <f t="shared" si="236"/>
        <v>0</v>
      </c>
      <c r="P4872" s="11">
        <v>4</v>
      </c>
      <c r="Q4872" s="11">
        <v>2</v>
      </c>
      <c r="R4872" s="11" t="s">
        <v>22</v>
      </c>
      <c r="S4872" s="12">
        <v>146</v>
      </c>
      <c r="T4872">
        <v>37.609763999999998</v>
      </c>
      <c r="U4872">
        <v>127.09728200000001</v>
      </c>
      <c r="V4872" t="s">
        <v>4197</v>
      </c>
      <c r="W4872">
        <v>0</v>
      </c>
      <c r="X4872">
        <v>0</v>
      </c>
      <c r="Y4872">
        <v>0</v>
      </c>
      <c r="Z4872" s="14">
        <f t="shared" si="237"/>
        <v>6.7484662576687118</v>
      </c>
      <c r="AA4872">
        <f>정리!U4872</f>
        <v>54</v>
      </c>
      <c r="AB4872">
        <f>정리!V4872</f>
        <v>66.600000000000009</v>
      </c>
      <c r="AC4872">
        <f>정리!W4872</f>
        <v>81500</v>
      </c>
      <c r="AD4872">
        <f>정리!X4872</f>
        <v>5500</v>
      </c>
      <c r="AE4872" t="s">
        <v>5029</v>
      </c>
    </row>
    <row r="4873" spans="1:31" x14ac:dyDescent="0.3">
      <c r="A4873" s="1" t="s">
        <v>4077</v>
      </c>
      <c r="B4873" s="2" t="s">
        <v>4198</v>
      </c>
      <c r="C4873" s="3">
        <v>1999</v>
      </c>
      <c r="D4873" s="4">
        <v>235</v>
      </c>
      <c r="E4873" s="5">
        <v>84.4</v>
      </c>
      <c r="F4873" s="6">
        <v>26</v>
      </c>
      <c r="G4873" s="5">
        <v>59.3</v>
      </c>
      <c r="H4873" s="7">
        <v>18</v>
      </c>
      <c r="I4873" s="8">
        <v>148</v>
      </c>
      <c r="J4873" s="9">
        <f>정리!J4873</f>
        <v>52000</v>
      </c>
      <c r="K4873" s="9">
        <f>정리!K4873</f>
        <v>17</v>
      </c>
      <c r="L4873" s="9">
        <f>정리!L4873</f>
        <v>0</v>
      </c>
      <c r="M4873" s="9">
        <f>정리!M4873</f>
        <v>0</v>
      </c>
      <c r="N4873" s="10">
        <f t="shared" si="235"/>
        <v>52000</v>
      </c>
      <c r="O4873" s="15">
        <f t="shared" si="236"/>
        <v>0</v>
      </c>
      <c r="P4873" s="11">
        <v>3</v>
      </c>
      <c r="Q4873" s="11">
        <v>1</v>
      </c>
      <c r="R4873" s="11" t="s">
        <v>20</v>
      </c>
      <c r="S4873" s="12">
        <v>84</v>
      </c>
      <c r="T4873">
        <v>37.606377000000002</v>
      </c>
      <c r="U4873">
        <v>127.09739</v>
      </c>
      <c r="V4873" t="s">
        <v>4199</v>
      </c>
      <c r="W4873">
        <v>0</v>
      </c>
      <c r="X4873">
        <v>10</v>
      </c>
      <c r="Y4873">
        <v>-20</v>
      </c>
      <c r="Z4873" s="14">
        <f t="shared" si="237"/>
        <v>16.129032258064516</v>
      </c>
      <c r="AA4873">
        <f>정리!U4873</f>
        <v>54</v>
      </c>
      <c r="AB4873">
        <f>정리!V4873</f>
        <v>72</v>
      </c>
      <c r="AC4873">
        <f>정리!W4873</f>
        <v>62000</v>
      </c>
      <c r="AD4873">
        <f>정리!X4873</f>
        <v>10000</v>
      </c>
      <c r="AE4873" t="s">
        <v>5036</v>
      </c>
    </row>
    <row r="4874" spans="1:31" x14ac:dyDescent="0.3">
      <c r="A4874" s="1" t="s">
        <v>4077</v>
      </c>
      <c r="B4874" s="2" t="s">
        <v>4198</v>
      </c>
      <c r="C4874" s="3">
        <v>1999</v>
      </c>
      <c r="D4874" s="4">
        <v>235</v>
      </c>
      <c r="E4874" s="5">
        <v>110.1</v>
      </c>
      <c r="F4874" s="6">
        <v>33</v>
      </c>
      <c r="G4874" s="5">
        <v>84.8</v>
      </c>
      <c r="H4874" s="7">
        <v>26</v>
      </c>
      <c r="I4874" s="8">
        <v>66</v>
      </c>
      <c r="J4874" s="9">
        <f>정리!J4874</f>
        <v>61000</v>
      </c>
      <c r="K4874" s="9">
        <f>정리!K4874</f>
        <v>12</v>
      </c>
      <c r="L4874" s="9">
        <f>정리!L4874</f>
        <v>0</v>
      </c>
      <c r="M4874" s="9">
        <f>정리!M4874</f>
        <v>0</v>
      </c>
      <c r="N4874" s="10">
        <f t="shared" si="235"/>
        <v>61000</v>
      </c>
      <c r="O4874" s="15">
        <f t="shared" si="236"/>
        <v>0</v>
      </c>
      <c r="P4874" s="11">
        <v>3</v>
      </c>
      <c r="Q4874" s="11">
        <v>2</v>
      </c>
      <c r="R4874" s="11" t="s">
        <v>22</v>
      </c>
      <c r="S4874" s="12">
        <v>110</v>
      </c>
      <c r="T4874">
        <v>37.606377000000002</v>
      </c>
      <c r="U4874">
        <v>127.09739</v>
      </c>
      <c r="V4874" t="s">
        <v>4199</v>
      </c>
      <c r="W4874">
        <v>0</v>
      </c>
      <c r="X4874">
        <v>0</v>
      </c>
      <c r="Y4874">
        <v>0</v>
      </c>
      <c r="Z4874" s="14">
        <f t="shared" si="237"/>
        <v>23.75</v>
      </c>
      <c r="AA4874">
        <f>정리!U4874</f>
        <v>54</v>
      </c>
      <c r="AB4874">
        <f>정리!V4874</f>
        <v>72</v>
      </c>
      <c r="AC4874">
        <f>정리!W4874</f>
        <v>80000</v>
      </c>
      <c r="AD4874">
        <f>정리!X4874</f>
        <v>19000</v>
      </c>
      <c r="AE4874" t="s">
        <v>5036</v>
      </c>
    </row>
    <row r="4875" spans="1:31" x14ac:dyDescent="0.3">
      <c r="A4875" s="1" t="s">
        <v>4077</v>
      </c>
      <c r="B4875" s="2" t="s">
        <v>4200</v>
      </c>
      <c r="C4875" s="3">
        <v>1997</v>
      </c>
      <c r="D4875" s="4">
        <v>242</v>
      </c>
      <c r="E4875" s="5">
        <v>85.1</v>
      </c>
      <c r="F4875" s="6">
        <v>26</v>
      </c>
      <c r="G4875" s="5">
        <v>59.8</v>
      </c>
      <c r="H4875" s="7">
        <v>18</v>
      </c>
      <c r="I4875" s="8">
        <v>125</v>
      </c>
      <c r="J4875" s="9">
        <f>정리!J4875</f>
        <v>42000</v>
      </c>
      <c r="K4875" s="9">
        <f>정리!K4875</f>
        <v>4</v>
      </c>
      <c r="L4875" s="9">
        <f>정리!L4875</f>
        <v>34000</v>
      </c>
      <c r="M4875" s="9" t="str">
        <f>정리!M4875</f>
        <v>저</v>
      </c>
      <c r="N4875" s="10">
        <f t="shared" si="235"/>
        <v>8000</v>
      </c>
      <c r="O4875" s="15">
        <f t="shared" si="236"/>
        <v>80.952380952380949</v>
      </c>
      <c r="P4875" s="11">
        <v>3</v>
      </c>
      <c r="Q4875" s="11">
        <v>1</v>
      </c>
      <c r="R4875" s="11" t="s">
        <v>20</v>
      </c>
      <c r="S4875" s="12">
        <v>85</v>
      </c>
      <c r="T4875">
        <v>37.603802999999999</v>
      </c>
      <c r="U4875">
        <v>127.10128400000001</v>
      </c>
      <c r="V4875" t="s">
        <v>4201</v>
      </c>
      <c r="W4875">
        <v>0</v>
      </c>
      <c r="X4875">
        <v>0</v>
      </c>
      <c r="Y4875">
        <v>0</v>
      </c>
      <c r="Z4875" s="14">
        <f t="shared" si="237"/>
        <v>23.636363636363637</v>
      </c>
      <c r="AA4875">
        <f>정리!U4875</f>
        <v>54</v>
      </c>
      <c r="AB4875">
        <f>정리!V4875</f>
        <v>67.800000000000011</v>
      </c>
      <c r="AC4875">
        <f>정리!W4875</f>
        <v>55000</v>
      </c>
      <c r="AD4875">
        <f>정리!X4875</f>
        <v>13000</v>
      </c>
      <c r="AE4875" t="s">
        <v>4837</v>
      </c>
    </row>
    <row r="4876" spans="1:31" x14ac:dyDescent="0.3">
      <c r="A4876" s="1" t="s">
        <v>4077</v>
      </c>
      <c r="B4876" s="2" t="s">
        <v>4200</v>
      </c>
      <c r="C4876" s="3">
        <v>1997</v>
      </c>
      <c r="D4876" s="4">
        <v>242</v>
      </c>
      <c r="E4876" s="5">
        <v>108.2</v>
      </c>
      <c r="F4876" s="6">
        <v>33</v>
      </c>
      <c r="G4876" s="5">
        <v>84.6</v>
      </c>
      <c r="H4876" s="7">
        <v>26</v>
      </c>
      <c r="I4876" s="8">
        <v>117</v>
      </c>
      <c r="J4876" s="9">
        <f>정리!J4876</f>
        <v>56000</v>
      </c>
      <c r="K4876" s="9">
        <f>정리!K4876</f>
        <v>12</v>
      </c>
      <c r="L4876" s="9">
        <f>정리!L4876</f>
        <v>0</v>
      </c>
      <c r="M4876" s="9">
        <f>정리!M4876</f>
        <v>0</v>
      </c>
      <c r="N4876" s="10">
        <f t="shared" si="235"/>
        <v>56000</v>
      </c>
      <c r="O4876" s="15">
        <f t="shared" si="236"/>
        <v>0</v>
      </c>
      <c r="P4876" s="11">
        <v>3</v>
      </c>
      <c r="Q4876" s="11">
        <v>2</v>
      </c>
      <c r="R4876" s="11" t="s">
        <v>22</v>
      </c>
      <c r="S4876" s="12">
        <v>108</v>
      </c>
      <c r="T4876">
        <v>37.603802999999999</v>
      </c>
      <c r="U4876">
        <v>127.10128400000001</v>
      </c>
      <c r="V4876" t="s">
        <v>4201</v>
      </c>
      <c r="W4876">
        <v>-1.6666666666666667</v>
      </c>
      <c r="X4876">
        <v>0</v>
      </c>
      <c r="Y4876">
        <v>-4.5454545454545459</v>
      </c>
      <c r="Z4876" s="14">
        <f t="shared" si="237"/>
        <v>13.846153846153847</v>
      </c>
      <c r="AA4876">
        <f>정리!U4876</f>
        <v>54</v>
      </c>
      <c r="AB4876">
        <f>정리!V4876</f>
        <v>67.800000000000011</v>
      </c>
      <c r="AC4876">
        <f>정리!W4876</f>
        <v>65000</v>
      </c>
      <c r="AD4876">
        <f>정리!X4876</f>
        <v>9000</v>
      </c>
      <c r="AE4876" t="s">
        <v>4837</v>
      </c>
    </row>
    <row r="4877" spans="1:31" x14ac:dyDescent="0.3">
      <c r="A4877" s="1" t="s">
        <v>4077</v>
      </c>
      <c r="B4877" s="2" t="s">
        <v>4202</v>
      </c>
      <c r="C4877" s="3">
        <v>1997</v>
      </c>
      <c r="D4877" s="4">
        <v>1544</v>
      </c>
      <c r="E4877" s="5">
        <v>72.099999999999994</v>
      </c>
      <c r="F4877" s="6">
        <v>22</v>
      </c>
      <c r="G4877" s="5">
        <v>50.4</v>
      </c>
      <c r="H4877" s="7">
        <v>15</v>
      </c>
      <c r="I4877" s="8">
        <v>248</v>
      </c>
      <c r="J4877" s="9">
        <f>정리!J4877</f>
        <v>0</v>
      </c>
      <c r="K4877" s="9">
        <f>정리!K4877</f>
        <v>0</v>
      </c>
      <c r="L4877" s="9">
        <f>정리!L4877</f>
        <v>35000</v>
      </c>
      <c r="M4877" s="9">
        <f>정리!M4877</f>
        <v>20</v>
      </c>
      <c r="N4877" s="10">
        <f t="shared" si="235"/>
        <v>-35000</v>
      </c>
      <c r="O4877" s="15">
        <f t="shared" si="236"/>
        <v>0</v>
      </c>
      <c r="P4877" s="11">
        <v>3</v>
      </c>
      <c r="Q4877" s="11">
        <v>1</v>
      </c>
      <c r="R4877" s="11" t="s">
        <v>20</v>
      </c>
      <c r="S4877" s="12">
        <v>72</v>
      </c>
      <c r="T4877">
        <v>37.597259999999999</v>
      </c>
      <c r="U4877">
        <v>127.08239399999999</v>
      </c>
      <c r="V4877" t="s">
        <v>772</v>
      </c>
      <c r="W4877">
        <v>0</v>
      </c>
      <c r="X4877">
        <v>0</v>
      </c>
      <c r="Y4877">
        <v>0</v>
      </c>
      <c r="Z4877" s="14">
        <f t="shared" si="237"/>
        <v>300</v>
      </c>
      <c r="AA4877">
        <f>정리!U4877</f>
        <v>43</v>
      </c>
      <c r="AB4877">
        <f>정리!V4877</f>
        <v>63.7</v>
      </c>
      <c r="AC4877">
        <f>정리!W4877</f>
        <v>70000</v>
      </c>
      <c r="AD4877">
        <f>정리!X4877</f>
        <v>-300</v>
      </c>
      <c r="AE4877" t="s">
        <v>5037</v>
      </c>
    </row>
    <row r="4878" spans="1:31" x14ac:dyDescent="0.3">
      <c r="A4878" s="1" t="s">
        <v>4077</v>
      </c>
      <c r="B4878" s="2" t="s">
        <v>4202</v>
      </c>
      <c r="C4878" s="3">
        <v>1997</v>
      </c>
      <c r="D4878" s="4">
        <v>1544</v>
      </c>
      <c r="E4878" s="5">
        <v>82.8</v>
      </c>
      <c r="F4878" s="6">
        <v>25</v>
      </c>
      <c r="G4878" s="5">
        <v>59.8</v>
      </c>
      <c r="H4878" s="7">
        <v>18</v>
      </c>
      <c r="I4878" s="8">
        <v>558</v>
      </c>
      <c r="J4878" s="9">
        <f>정리!J4878</f>
        <v>67000</v>
      </c>
      <c r="K4878" s="9" t="str">
        <f>정리!K4878</f>
        <v>중</v>
      </c>
      <c r="L4878" s="9">
        <f>정리!L4878</f>
        <v>43000</v>
      </c>
      <c r="M4878" s="9">
        <f>정리!M4878</f>
        <v>6</v>
      </c>
      <c r="N4878" s="10">
        <f t="shared" si="235"/>
        <v>24000</v>
      </c>
      <c r="O4878" s="15">
        <f t="shared" si="236"/>
        <v>64.179104477611943</v>
      </c>
      <c r="P4878" s="11">
        <v>3</v>
      </c>
      <c r="Q4878" s="11">
        <v>1</v>
      </c>
      <c r="R4878" s="11" t="s">
        <v>20</v>
      </c>
      <c r="S4878" s="12">
        <v>82</v>
      </c>
      <c r="T4878">
        <v>37.597259999999999</v>
      </c>
      <c r="U4878">
        <v>127.08239399999999</v>
      </c>
      <c r="V4878" t="s">
        <v>772</v>
      </c>
      <c r="W4878">
        <v>0.80645161290322576</v>
      </c>
      <c r="X4878">
        <v>7.6923076923076925</v>
      </c>
      <c r="Y4878">
        <v>-10.869565217391305</v>
      </c>
      <c r="Z4878" s="14">
        <f t="shared" si="237"/>
        <v>19.471153846153847</v>
      </c>
      <c r="AA4878">
        <f>정리!U4878</f>
        <v>43</v>
      </c>
      <c r="AB4878">
        <f>정리!V4878</f>
        <v>63.7</v>
      </c>
      <c r="AC4878">
        <f>정리!W4878</f>
        <v>83200</v>
      </c>
      <c r="AD4878">
        <f>정리!X4878</f>
        <v>16200</v>
      </c>
      <c r="AE4878" t="s">
        <v>5037</v>
      </c>
    </row>
    <row r="4879" spans="1:31" x14ac:dyDescent="0.3">
      <c r="A4879" s="1" t="s">
        <v>4077</v>
      </c>
      <c r="B4879" s="2" t="s">
        <v>4202</v>
      </c>
      <c r="C4879" s="3">
        <v>1997</v>
      </c>
      <c r="D4879" s="4">
        <v>1544</v>
      </c>
      <c r="E4879" s="5">
        <v>108.6</v>
      </c>
      <c r="F4879" s="6">
        <v>33</v>
      </c>
      <c r="G4879" s="5">
        <v>84</v>
      </c>
      <c r="H4879" s="7">
        <v>25</v>
      </c>
      <c r="I4879" s="8">
        <v>296</v>
      </c>
      <c r="J4879" s="9">
        <f>정리!J4879</f>
        <v>79000</v>
      </c>
      <c r="K4879" s="9">
        <f>정리!K4879</f>
        <v>4</v>
      </c>
      <c r="L4879" s="9">
        <f>정리!L4879</f>
        <v>50000</v>
      </c>
      <c r="M4879" s="9" t="str">
        <f>정리!M4879</f>
        <v>저</v>
      </c>
      <c r="N4879" s="10">
        <f t="shared" si="235"/>
        <v>29000</v>
      </c>
      <c r="O4879" s="15">
        <f t="shared" si="236"/>
        <v>63.291139240506332</v>
      </c>
      <c r="P4879" s="11">
        <v>3</v>
      </c>
      <c r="Q4879" s="11">
        <v>2</v>
      </c>
      <c r="R4879" s="11" t="s">
        <v>22</v>
      </c>
      <c r="S4879" s="12" t="s">
        <v>4203</v>
      </c>
      <c r="T4879">
        <v>37.597259999999999</v>
      </c>
      <c r="U4879">
        <v>127.08239399999999</v>
      </c>
      <c r="V4879" t="s">
        <v>772</v>
      </c>
      <c r="W4879">
        <v>0</v>
      </c>
      <c r="X4879">
        <v>0</v>
      </c>
      <c r="Y4879">
        <v>0</v>
      </c>
      <c r="Z4879" s="14">
        <f t="shared" si="237"/>
        <v>13.661202185792352</v>
      </c>
      <c r="AA4879">
        <f>정리!U4879</f>
        <v>43</v>
      </c>
      <c r="AB4879">
        <f>정리!V4879</f>
        <v>63.7</v>
      </c>
      <c r="AC4879">
        <f>정리!W4879</f>
        <v>91500</v>
      </c>
      <c r="AD4879">
        <f>정리!X4879</f>
        <v>12500</v>
      </c>
      <c r="AE4879" t="s">
        <v>5037</v>
      </c>
    </row>
    <row r="4880" spans="1:31" x14ac:dyDescent="0.3">
      <c r="A4880" s="1" t="s">
        <v>4077</v>
      </c>
      <c r="B4880" s="2" t="s">
        <v>4204</v>
      </c>
      <c r="C4880" s="3">
        <v>1986</v>
      </c>
      <c r="D4880" s="4">
        <v>210</v>
      </c>
      <c r="E4880" s="5">
        <v>38.6</v>
      </c>
      <c r="F4880" s="6">
        <v>12</v>
      </c>
      <c r="G4880" s="5">
        <v>27.9</v>
      </c>
      <c r="H4880" s="7">
        <v>8</v>
      </c>
      <c r="I4880" s="8">
        <v>72</v>
      </c>
      <c r="J4880" s="9">
        <f>정리!J4880</f>
        <v>0</v>
      </c>
      <c r="K4880" s="9">
        <f>정리!K4880</f>
        <v>0</v>
      </c>
      <c r="L4880" s="9">
        <f>정리!L4880</f>
        <v>0</v>
      </c>
      <c r="M4880" s="9">
        <f>정리!M4880</f>
        <v>0</v>
      </c>
      <c r="N4880" s="10">
        <f t="shared" si="235"/>
        <v>0</v>
      </c>
      <c r="O4880" s="15">
        <f t="shared" si="236"/>
        <v>0</v>
      </c>
      <c r="P4880" s="11">
        <v>1</v>
      </c>
      <c r="Q4880" s="11">
        <v>1</v>
      </c>
      <c r="R4880" s="11" t="s">
        <v>22</v>
      </c>
      <c r="S4880" s="12" t="s">
        <v>4205</v>
      </c>
      <c r="T4880">
        <v>37.596355000000003</v>
      </c>
      <c r="U4880">
        <v>127.079401</v>
      </c>
      <c r="V4880" t="s">
        <v>4206</v>
      </c>
      <c r="W4880">
        <v>0</v>
      </c>
      <c r="X4880">
        <v>0</v>
      </c>
      <c r="Y4880">
        <v>0</v>
      </c>
      <c r="Z4880" s="14">
        <f t="shared" si="237"/>
        <v>300</v>
      </c>
      <c r="AA4880">
        <f>정리!U4880</f>
        <v>30</v>
      </c>
      <c r="AB4880">
        <f>정리!V4880</f>
        <v>300</v>
      </c>
      <c r="AC4880">
        <f>정리!W4880</f>
        <v>0</v>
      </c>
      <c r="AD4880">
        <f>정리!X4880</f>
        <v>-300</v>
      </c>
      <c r="AE4880">
        <v>300</v>
      </c>
    </row>
    <row r="4881" spans="1:31" x14ac:dyDescent="0.3">
      <c r="A4881" s="1" t="s">
        <v>4077</v>
      </c>
      <c r="B4881" s="2" t="s">
        <v>4204</v>
      </c>
      <c r="C4881" s="3">
        <v>1986</v>
      </c>
      <c r="D4881" s="4">
        <v>210</v>
      </c>
      <c r="E4881" s="5">
        <v>54.2</v>
      </c>
      <c r="F4881" s="6">
        <v>16</v>
      </c>
      <c r="G4881" s="5">
        <v>39</v>
      </c>
      <c r="H4881" s="7">
        <v>12</v>
      </c>
      <c r="I4881" s="8">
        <v>36</v>
      </c>
      <c r="J4881" s="9">
        <f>정리!J4881</f>
        <v>0</v>
      </c>
      <c r="K4881" s="9">
        <f>정리!K4881</f>
        <v>0</v>
      </c>
      <c r="L4881" s="9">
        <f>정리!L4881</f>
        <v>0</v>
      </c>
      <c r="M4881" s="9">
        <f>정리!M4881</f>
        <v>0</v>
      </c>
      <c r="N4881" s="10">
        <f t="shared" si="235"/>
        <v>0</v>
      </c>
      <c r="O4881" s="15">
        <f t="shared" si="236"/>
        <v>0</v>
      </c>
      <c r="P4881" s="11">
        <v>2</v>
      </c>
      <c r="Q4881" s="11">
        <v>1</v>
      </c>
      <c r="R4881" s="11" t="s">
        <v>22</v>
      </c>
      <c r="S4881" s="12">
        <v>54</v>
      </c>
      <c r="T4881">
        <v>37.596355000000003</v>
      </c>
      <c r="U4881">
        <v>127.079401</v>
      </c>
      <c r="V4881" t="s">
        <v>4206</v>
      </c>
      <c r="W4881">
        <v>0</v>
      </c>
      <c r="X4881">
        <v>0</v>
      </c>
      <c r="Y4881">
        <v>0</v>
      </c>
      <c r="Z4881" s="14">
        <f t="shared" si="237"/>
        <v>300</v>
      </c>
      <c r="AA4881">
        <f>정리!U4881</f>
        <v>30</v>
      </c>
      <c r="AB4881">
        <f>정리!V4881</f>
        <v>300</v>
      </c>
      <c r="AC4881">
        <f>정리!W4881</f>
        <v>0</v>
      </c>
      <c r="AD4881">
        <f>정리!X4881</f>
        <v>-300</v>
      </c>
      <c r="AE4881">
        <v>300</v>
      </c>
    </row>
    <row r="4882" spans="1:31" x14ac:dyDescent="0.3">
      <c r="A4882" s="1" t="s">
        <v>4207</v>
      </c>
      <c r="B4882" s="2" t="s">
        <v>4208</v>
      </c>
      <c r="C4882" s="3">
        <v>1994</v>
      </c>
      <c r="D4882" s="4">
        <v>245</v>
      </c>
      <c r="E4882" s="5">
        <v>75.900000000000006</v>
      </c>
      <c r="F4882" s="6">
        <v>23</v>
      </c>
      <c r="G4882" s="5">
        <v>59.9</v>
      </c>
      <c r="H4882" s="7">
        <v>18</v>
      </c>
      <c r="I4882" s="8">
        <v>97</v>
      </c>
      <c r="J4882" s="9">
        <f>정리!J4882</f>
        <v>43000</v>
      </c>
      <c r="K4882" s="9">
        <f>정리!K4882</f>
        <v>6</v>
      </c>
      <c r="L4882" s="9">
        <f>정리!L4882</f>
        <v>32000</v>
      </c>
      <c r="M4882" s="9">
        <f>정리!M4882</f>
        <v>5</v>
      </c>
      <c r="N4882" s="10">
        <f t="shared" si="235"/>
        <v>11000</v>
      </c>
      <c r="O4882" s="15">
        <f t="shared" si="236"/>
        <v>74.418604651162795</v>
      </c>
      <c r="P4882" s="11">
        <v>2</v>
      </c>
      <c r="Q4882" s="11">
        <v>1</v>
      </c>
      <c r="R4882" s="11" t="s">
        <v>22</v>
      </c>
      <c r="S4882" s="12">
        <v>75</v>
      </c>
      <c r="T4882">
        <v>37.500036000000001</v>
      </c>
      <c r="U4882">
        <v>126.843101</v>
      </c>
      <c r="V4882" t="s">
        <v>4209</v>
      </c>
      <c r="W4882">
        <v>0</v>
      </c>
      <c r="X4882">
        <v>0</v>
      </c>
      <c r="Y4882">
        <v>0</v>
      </c>
      <c r="Z4882" s="14">
        <f t="shared" si="237"/>
        <v>14.85148514851485</v>
      </c>
      <c r="AA4882">
        <f>정리!U4882</f>
        <v>54</v>
      </c>
      <c r="AB4882">
        <f>정리!V4882</f>
        <v>66.900000000000006</v>
      </c>
      <c r="AC4882">
        <f>정리!W4882</f>
        <v>50500</v>
      </c>
      <c r="AD4882">
        <f>정리!X4882</f>
        <v>7500</v>
      </c>
      <c r="AE4882" t="s">
        <v>4802</v>
      </c>
    </row>
    <row r="4883" spans="1:31" x14ac:dyDescent="0.3">
      <c r="A4883" s="1" t="s">
        <v>4207</v>
      </c>
      <c r="B4883" s="2" t="s">
        <v>4208</v>
      </c>
      <c r="C4883" s="3">
        <v>1994</v>
      </c>
      <c r="D4883" s="4">
        <v>245</v>
      </c>
      <c r="E4883" s="5">
        <v>107.7</v>
      </c>
      <c r="F4883" s="6">
        <v>33</v>
      </c>
      <c r="G4883" s="5">
        <v>85</v>
      </c>
      <c r="H4883" s="7">
        <v>26</v>
      </c>
      <c r="I4883" s="8">
        <v>76</v>
      </c>
      <c r="J4883" s="9">
        <f>정리!J4883</f>
        <v>60000</v>
      </c>
      <c r="K4883" s="9">
        <f>정리!K4883</f>
        <v>9</v>
      </c>
      <c r="L4883" s="9">
        <f>정리!L4883</f>
        <v>0</v>
      </c>
      <c r="M4883" s="9">
        <f>정리!M4883</f>
        <v>0</v>
      </c>
      <c r="N4883" s="10">
        <f t="shared" si="235"/>
        <v>60000</v>
      </c>
      <c r="O4883" s="15">
        <f t="shared" si="236"/>
        <v>0</v>
      </c>
      <c r="P4883" s="11">
        <v>3</v>
      </c>
      <c r="Q4883" s="11">
        <v>2</v>
      </c>
      <c r="R4883" s="11" t="s">
        <v>22</v>
      </c>
      <c r="S4883" s="12">
        <v>107</v>
      </c>
      <c r="T4883">
        <v>37.500036000000001</v>
      </c>
      <c r="U4883">
        <v>126.843101</v>
      </c>
      <c r="V4883" t="s">
        <v>4209</v>
      </c>
      <c r="W4883">
        <v>0</v>
      </c>
      <c r="X4883">
        <v>0</v>
      </c>
      <c r="Y4883">
        <v>0</v>
      </c>
      <c r="Z4883" s="14">
        <f t="shared" si="237"/>
        <v>10.44776119402985</v>
      </c>
      <c r="AA4883">
        <f>정리!U4883</f>
        <v>54</v>
      </c>
      <c r="AB4883">
        <f>정리!V4883</f>
        <v>66.900000000000006</v>
      </c>
      <c r="AC4883">
        <f>정리!W4883</f>
        <v>67000</v>
      </c>
      <c r="AD4883">
        <f>정리!X4883</f>
        <v>7000</v>
      </c>
      <c r="AE4883" t="s">
        <v>4802</v>
      </c>
    </row>
    <row r="4884" spans="1:31" x14ac:dyDescent="0.3">
      <c r="A4884" s="1" t="s">
        <v>4207</v>
      </c>
      <c r="B4884" s="2" t="s">
        <v>4208</v>
      </c>
      <c r="C4884" s="3">
        <v>1994</v>
      </c>
      <c r="D4884" s="4">
        <v>245</v>
      </c>
      <c r="E4884" s="5">
        <v>168.1</v>
      </c>
      <c r="F4884" s="6">
        <v>51</v>
      </c>
      <c r="G4884" s="5">
        <v>132.69999999999999</v>
      </c>
      <c r="H4884" s="7">
        <v>40</v>
      </c>
      <c r="I4884" s="8">
        <v>72</v>
      </c>
      <c r="J4884" s="9">
        <f>정리!J4884</f>
        <v>60000</v>
      </c>
      <c r="K4884" s="9" t="str">
        <f>정리!K4884</f>
        <v>중</v>
      </c>
      <c r="L4884" s="9">
        <f>정리!L4884</f>
        <v>0</v>
      </c>
      <c r="M4884" s="9">
        <f>정리!M4884</f>
        <v>0</v>
      </c>
      <c r="N4884" s="10">
        <f t="shared" si="235"/>
        <v>60000</v>
      </c>
      <c r="O4884" s="15">
        <f t="shared" si="236"/>
        <v>0</v>
      </c>
      <c r="P4884" s="11">
        <v>4</v>
      </c>
      <c r="Q4884" s="11">
        <v>2</v>
      </c>
      <c r="R4884" s="11" t="s">
        <v>22</v>
      </c>
      <c r="S4884" s="12">
        <v>168</v>
      </c>
      <c r="T4884">
        <v>37.500036000000001</v>
      </c>
      <c r="U4884">
        <v>126.843101</v>
      </c>
      <c r="V4884" t="s">
        <v>4209</v>
      </c>
      <c r="W4884">
        <v>0</v>
      </c>
      <c r="X4884">
        <v>0</v>
      </c>
      <c r="Y4884">
        <v>0</v>
      </c>
      <c r="Z4884" s="14">
        <f t="shared" si="237"/>
        <v>20</v>
      </c>
      <c r="AA4884">
        <f>정리!U4884</f>
        <v>54</v>
      </c>
      <c r="AB4884">
        <f>정리!V4884</f>
        <v>66.900000000000006</v>
      </c>
      <c r="AC4884">
        <f>정리!W4884</f>
        <v>75000</v>
      </c>
      <c r="AD4884">
        <f>정리!X4884</f>
        <v>15000</v>
      </c>
      <c r="AE4884" t="s">
        <v>4802</v>
      </c>
    </row>
    <row r="4885" spans="1:31" x14ac:dyDescent="0.3">
      <c r="A4885" s="1" t="s">
        <v>4207</v>
      </c>
      <c r="B4885" s="2" t="s">
        <v>4210</v>
      </c>
      <c r="C4885" s="3">
        <v>1999</v>
      </c>
      <c r="D4885" s="4">
        <v>208</v>
      </c>
      <c r="E4885" s="5">
        <v>88.3</v>
      </c>
      <c r="F4885" s="6">
        <v>27</v>
      </c>
      <c r="G4885" s="5">
        <v>59.9</v>
      </c>
      <c r="H4885" s="7">
        <v>18</v>
      </c>
      <c r="I4885" s="8">
        <v>90</v>
      </c>
      <c r="J4885" s="9">
        <f>정리!J4885</f>
        <v>43000</v>
      </c>
      <c r="K4885" s="9">
        <f>정리!K4885</f>
        <v>5</v>
      </c>
      <c r="L4885" s="9">
        <f>정리!L4885</f>
        <v>33000</v>
      </c>
      <c r="M4885" s="9">
        <f>정리!M4885</f>
        <v>24</v>
      </c>
      <c r="N4885" s="10">
        <f t="shared" si="235"/>
        <v>10000</v>
      </c>
      <c r="O4885" s="15">
        <f t="shared" si="236"/>
        <v>76.744186046511629</v>
      </c>
      <c r="P4885" s="11">
        <v>3</v>
      </c>
      <c r="Q4885" s="11">
        <v>1</v>
      </c>
      <c r="R4885" s="11" t="s">
        <v>20</v>
      </c>
      <c r="S4885" s="12">
        <v>88</v>
      </c>
      <c r="T4885">
        <v>37.482182000000002</v>
      </c>
      <c r="U4885">
        <v>126.850081</v>
      </c>
      <c r="V4885" t="s">
        <v>4211</v>
      </c>
      <c r="W4885">
        <v>-2.3255813953488373</v>
      </c>
      <c r="X4885">
        <v>0</v>
      </c>
      <c r="Y4885">
        <v>-7.2484778196578725</v>
      </c>
      <c r="Z4885" s="14">
        <f t="shared" si="237"/>
        <v>23.076923076923077</v>
      </c>
      <c r="AA4885">
        <f>정리!U4885</f>
        <v>50</v>
      </c>
      <c r="AB4885">
        <f>정리!V4885</f>
        <v>55.400000000000006</v>
      </c>
      <c r="AC4885">
        <f>정리!W4885</f>
        <v>55900</v>
      </c>
      <c r="AD4885">
        <f>정리!X4885</f>
        <v>12900</v>
      </c>
      <c r="AE4885" t="s">
        <v>5038</v>
      </c>
    </row>
    <row r="4886" spans="1:31" x14ac:dyDescent="0.3">
      <c r="A4886" s="1" t="s">
        <v>4207</v>
      </c>
      <c r="B4886" s="2" t="s">
        <v>4210</v>
      </c>
      <c r="C4886" s="3">
        <v>1999</v>
      </c>
      <c r="D4886" s="4">
        <v>208</v>
      </c>
      <c r="E4886" s="5">
        <v>109.8</v>
      </c>
      <c r="F4886" s="6">
        <v>33</v>
      </c>
      <c r="G4886" s="5">
        <v>74.599999999999994</v>
      </c>
      <c r="H4886" s="7">
        <v>23</v>
      </c>
      <c r="I4886" s="8">
        <v>43</v>
      </c>
      <c r="J4886" s="9">
        <f>정리!J4886</f>
        <v>50000</v>
      </c>
      <c r="K4886" s="9">
        <f>정리!K4886</f>
        <v>17</v>
      </c>
      <c r="L4886" s="9">
        <f>정리!L4886</f>
        <v>35000</v>
      </c>
      <c r="M4886" s="9">
        <f>정리!M4886</f>
        <v>2</v>
      </c>
      <c r="N4886" s="10">
        <f t="shared" si="235"/>
        <v>15000</v>
      </c>
      <c r="O4886" s="15">
        <f t="shared" si="236"/>
        <v>70</v>
      </c>
      <c r="P4886" s="11">
        <v>3</v>
      </c>
      <c r="Q4886" s="11">
        <v>2</v>
      </c>
      <c r="R4886" s="11" t="s">
        <v>20</v>
      </c>
      <c r="S4886" s="12" t="s">
        <v>319</v>
      </c>
      <c r="T4886">
        <v>37.482182000000002</v>
      </c>
      <c r="U4886">
        <v>126.850081</v>
      </c>
      <c r="V4886" t="s">
        <v>4211</v>
      </c>
      <c r="W4886">
        <v>0</v>
      </c>
      <c r="X4886">
        <v>0</v>
      </c>
      <c r="Y4886">
        <v>0</v>
      </c>
      <c r="Z4886" s="14">
        <f t="shared" si="237"/>
        <v>13.043478260869565</v>
      </c>
      <c r="AA4886">
        <f>정리!U4886</f>
        <v>50</v>
      </c>
      <c r="AB4886">
        <f>정리!V4886</f>
        <v>55.400000000000006</v>
      </c>
      <c r="AC4886">
        <f>정리!W4886</f>
        <v>57500</v>
      </c>
      <c r="AD4886">
        <f>정리!X4886</f>
        <v>7500</v>
      </c>
      <c r="AE4886" t="s">
        <v>5038</v>
      </c>
    </row>
    <row r="4887" spans="1:31" x14ac:dyDescent="0.3">
      <c r="A4887" s="1" t="s">
        <v>4207</v>
      </c>
      <c r="B4887" s="2" t="s">
        <v>4210</v>
      </c>
      <c r="C4887" s="3">
        <v>1999</v>
      </c>
      <c r="D4887" s="4">
        <v>208</v>
      </c>
      <c r="E4887" s="5">
        <v>111.2</v>
      </c>
      <c r="F4887" s="6">
        <v>34</v>
      </c>
      <c r="G4887" s="5">
        <v>85</v>
      </c>
      <c r="H4887" s="7">
        <v>26</v>
      </c>
      <c r="I4887" s="8">
        <v>50</v>
      </c>
      <c r="J4887" s="9">
        <f>정리!J4887</f>
        <v>54000</v>
      </c>
      <c r="K4887" s="9">
        <f>정리!K4887</f>
        <v>17</v>
      </c>
      <c r="L4887" s="9">
        <f>정리!L4887</f>
        <v>0</v>
      </c>
      <c r="M4887" s="9">
        <f>정리!M4887</f>
        <v>0</v>
      </c>
      <c r="N4887" s="10">
        <f t="shared" si="235"/>
        <v>54000</v>
      </c>
      <c r="O4887" s="15">
        <f t="shared" si="236"/>
        <v>0</v>
      </c>
      <c r="P4887" s="11">
        <v>3</v>
      </c>
      <c r="Q4887" s="11">
        <v>2</v>
      </c>
      <c r="R4887" s="11" t="s">
        <v>22</v>
      </c>
      <c r="S4887" s="12" t="s">
        <v>28</v>
      </c>
      <c r="T4887">
        <v>37.482182000000002</v>
      </c>
      <c r="U4887">
        <v>126.850081</v>
      </c>
      <c r="V4887" t="s">
        <v>4211</v>
      </c>
      <c r="W4887">
        <v>0</v>
      </c>
      <c r="X4887">
        <v>19.547657512116317</v>
      </c>
      <c r="Y4887">
        <v>0</v>
      </c>
      <c r="Z4887" s="14">
        <f t="shared" si="237"/>
        <v>17.933130699088146</v>
      </c>
      <c r="AA4887">
        <f>정리!U4887</f>
        <v>50</v>
      </c>
      <c r="AB4887">
        <f>정리!V4887</f>
        <v>55.400000000000006</v>
      </c>
      <c r="AC4887">
        <f>정리!W4887</f>
        <v>65800</v>
      </c>
      <c r="AD4887">
        <f>정리!X4887</f>
        <v>11800</v>
      </c>
      <c r="AE4887" t="s">
        <v>5038</v>
      </c>
    </row>
    <row r="4888" spans="1:31" x14ac:dyDescent="0.3">
      <c r="A4888" s="1" t="s">
        <v>4207</v>
      </c>
      <c r="B4888" s="2" t="s">
        <v>4212</v>
      </c>
      <c r="C4888" s="3">
        <v>1993</v>
      </c>
      <c r="D4888" s="4">
        <v>249</v>
      </c>
      <c r="E4888" s="5">
        <v>75.599999999999994</v>
      </c>
      <c r="F4888" s="6">
        <v>23</v>
      </c>
      <c r="G4888" s="5">
        <v>59.9</v>
      </c>
      <c r="H4888" s="7">
        <v>18</v>
      </c>
      <c r="I4888" s="8">
        <v>60</v>
      </c>
      <c r="J4888" s="9">
        <f>정리!J4888</f>
        <v>40000</v>
      </c>
      <c r="K4888" s="9" t="str">
        <f>정리!K4888</f>
        <v>중</v>
      </c>
      <c r="L4888" s="9">
        <f>정리!L4888</f>
        <v>0</v>
      </c>
      <c r="M4888" s="9">
        <f>정리!M4888</f>
        <v>0</v>
      </c>
      <c r="N4888" s="10">
        <f t="shared" si="235"/>
        <v>40000</v>
      </c>
      <c r="O4888" s="15">
        <f t="shared" si="236"/>
        <v>0</v>
      </c>
      <c r="P4888" s="11">
        <v>2</v>
      </c>
      <c r="Q4888" s="11">
        <v>1</v>
      </c>
      <c r="R4888" s="11" t="s">
        <v>22</v>
      </c>
      <c r="S4888" s="12" t="s">
        <v>574</v>
      </c>
      <c r="T4888">
        <v>37.500788</v>
      </c>
      <c r="U4888">
        <v>126.843564</v>
      </c>
      <c r="V4888" t="s">
        <v>4213</v>
      </c>
      <c r="W4888">
        <v>0</v>
      </c>
      <c r="X4888">
        <v>0</v>
      </c>
      <c r="Y4888">
        <v>0</v>
      </c>
      <c r="Z4888" s="14">
        <f t="shared" si="237"/>
        <v>20</v>
      </c>
      <c r="AA4888">
        <f>정리!U4888</f>
        <v>57</v>
      </c>
      <c r="AB4888">
        <f>정리!V4888</f>
        <v>66.900000000000006</v>
      </c>
      <c r="AC4888">
        <f>정리!W4888</f>
        <v>50000</v>
      </c>
      <c r="AD4888">
        <f>정리!X4888</f>
        <v>10000</v>
      </c>
      <c r="AE4888" t="s">
        <v>4802</v>
      </c>
    </row>
    <row r="4889" spans="1:31" x14ac:dyDescent="0.3">
      <c r="A4889" s="1" t="s">
        <v>4207</v>
      </c>
      <c r="B4889" s="2" t="s">
        <v>4212</v>
      </c>
      <c r="C4889" s="3">
        <v>1993</v>
      </c>
      <c r="D4889" s="4">
        <v>249</v>
      </c>
      <c r="E4889" s="5">
        <v>107.3</v>
      </c>
      <c r="F4889" s="6">
        <v>32</v>
      </c>
      <c r="G4889" s="5">
        <v>85</v>
      </c>
      <c r="H4889" s="7">
        <v>26</v>
      </c>
      <c r="I4889" s="8">
        <v>85</v>
      </c>
      <c r="J4889" s="9">
        <f>정리!J4889</f>
        <v>59000</v>
      </c>
      <c r="K4889" s="9" t="str">
        <f>정리!K4889</f>
        <v>고</v>
      </c>
      <c r="L4889" s="9">
        <f>정리!L4889</f>
        <v>39000</v>
      </c>
      <c r="M4889" s="9">
        <f>정리!M4889</f>
        <v>6</v>
      </c>
      <c r="N4889" s="10">
        <f t="shared" si="235"/>
        <v>20000</v>
      </c>
      <c r="O4889" s="15">
        <f t="shared" si="236"/>
        <v>66.101694915254242</v>
      </c>
      <c r="P4889" s="11">
        <v>3</v>
      </c>
      <c r="Q4889" s="11">
        <v>2</v>
      </c>
      <c r="R4889" s="11" t="s">
        <v>22</v>
      </c>
      <c r="S4889" s="12">
        <v>107</v>
      </c>
      <c r="T4889">
        <v>37.500788</v>
      </c>
      <c r="U4889">
        <v>126.843564</v>
      </c>
      <c r="V4889" t="s">
        <v>4213</v>
      </c>
      <c r="W4889">
        <v>0</v>
      </c>
      <c r="X4889">
        <v>0</v>
      </c>
      <c r="Y4889">
        <v>0</v>
      </c>
      <c r="Z4889" s="14">
        <f t="shared" si="237"/>
        <v>14.492753623188406</v>
      </c>
      <c r="AA4889">
        <f>정리!U4889</f>
        <v>-300</v>
      </c>
      <c r="AB4889">
        <f>정리!V4889</f>
        <v>300</v>
      </c>
      <c r="AC4889">
        <f>정리!W4889</f>
        <v>69000</v>
      </c>
      <c r="AD4889">
        <f>정리!X4889</f>
        <v>10000</v>
      </c>
      <c r="AE4889">
        <v>0</v>
      </c>
    </row>
    <row r="4890" spans="1:31" x14ac:dyDescent="0.3">
      <c r="A4890" s="1" t="s">
        <v>4207</v>
      </c>
      <c r="B4890" s="2" t="s">
        <v>4212</v>
      </c>
      <c r="C4890" s="3">
        <v>1993</v>
      </c>
      <c r="D4890" s="4">
        <v>249</v>
      </c>
      <c r="E4890" s="5">
        <v>167.5</v>
      </c>
      <c r="F4890" s="6">
        <v>51</v>
      </c>
      <c r="G4890" s="5">
        <v>132.69999999999999</v>
      </c>
      <c r="H4890" s="7">
        <v>40</v>
      </c>
      <c r="I4890" s="8">
        <v>72</v>
      </c>
      <c r="J4890" s="9">
        <f>정리!J4890</f>
        <v>62900</v>
      </c>
      <c r="K4890" s="9" t="str">
        <f>정리!K4890</f>
        <v>중</v>
      </c>
      <c r="L4890" s="9">
        <f>정리!L4890</f>
        <v>42000</v>
      </c>
      <c r="M4890" s="9" t="str">
        <f>정리!M4890</f>
        <v>저</v>
      </c>
      <c r="N4890" s="10">
        <f t="shared" si="235"/>
        <v>20900</v>
      </c>
      <c r="O4890" s="15">
        <f t="shared" si="236"/>
        <v>66.772655007949126</v>
      </c>
      <c r="P4890" s="11">
        <v>4</v>
      </c>
      <c r="Q4890" s="11">
        <v>2</v>
      </c>
      <c r="R4890" s="11" t="s">
        <v>22</v>
      </c>
      <c r="S4890" s="12">
        <v>167</v>
      </c>
      <c r="T4890">
        <v>37.500788</v>
      </c>
      <c r="U4890">
        <v>126.843564</v>
      </c>
      <c r="V4890" t="s">
        <v>4213</v>
      </c>
      <c r="W4890">
        <v>0</v>
      </c>
      <c r="X4890">
        <v>4.3478260869565215</v>
      </c>
      <c r="Y4890">
        <v>-11.111111111111111</v>
      </c>
      <c r="Z4890" s="14">
        <f t="shared" si="237"/>
        <v>10.142857142857142</v>
      </c>
      <c r="AA4890">
        <f>정리!U4890</f>
        <v>57</v>
      </c>
      <c r="AB4890">
        <f>정리!V4890</f>
        <v>66.900000000000006</v>
      </c>
      <c r="AC4890">
        <f>정리!W4890</f>
        <v>70000</v>
      </c>
      <c r="AD4890">
        <f>정리!X4890</f>
        <v>7100</v>
      </c>
      <c r="AE4890" t="s">
        <v>4802</v>
      </c>
    </row>
    <row r="4891" spans="1:31" x14ac:dyDescent="0.3">
      <c r="A4891" s="1" t="s">
        <v>4207</v>
      </c>
      <c r="B4891" s="2" t="s">
        <v>4214</v>
      </c>
      <c r="C4891" s="3">
        <v>1997</v>
      </c>
      <c r="D4891" s="4">
        <v>561</v>
      </c>
      <c r="E4891" s="5">
        <v>83.2</v>
      </c>
      <c r="F4891" s="6">
        <v>25</v>
      </c>
      <c r="G4891" s="5">
        <v>59.7</v>
      </c>
      <c r="H4891" s="7">
        <v>18</v>
      </c>
      <c r="I4891" s="8">
        <v>215</v>
      </c>
      <c r="J4891" s="9">
        <f>정리!J4891</f>
        <v>50000</v>
      </c>
      <c r="K4891" s="9">
        <f>정리!K4891</f>
        <v>12</v>
      </c>
      <c r="L4891" s="9">
        <f>정리!L4891</f>
        <v>0</v>
      </c>
      <c r="M4891" s="9">
        <f>정리!M4891</f>
        <v>0</v>
      </c>
      <c r="N4891" s="10">
        <f t="shared" si="235"/>
        <v>50000</v>
      </c>
      <c r="O4891" s="15">
        <f t="shared" si="236"/>
        <v>0</v>
      </c>
      <c r="P4891" s="11">
        <v>2</v>
      </c>
      <c r="Q4891" s="11">
        <v>1</v>
      </c>
      <c r="R4891" s="11" t="s">
        <v>20</v>
      </c>
      <c r="S4891" s="12">
        <v>83</v>
      </c>
      <c r="T4891">
        <v>37.495176000000001</v>
      </c>
      <c r="U4891">
        <v>126.852901</v>
      </c>
      <c r="V4891" t="s">
        <v>271</v>
      </c>
      <c r="W4891">
        <v>0</v>
      </c>
      <c r="X4891">
        <v>0</v>
      </c>
      <c r="Y4891">
        <v>0</v>
      </c>
      <c r="Z4891" s="14">
        <f t="shared" si="237"/>
        <v>18.032786885245901</v>
      </c>
      <c r="AA4891">
        <f>정리!U4891</f>
        <v>48</v>
      </c>
      <c r="AB4891">
        <f>정리!V4891</f>
        <v>76.3</v>
      </c>
      <c r="AC4891">
        <f>정리!W4891</f>
        <v>61000</v>
      </c>
      <c r="AD4891">
        <f>정리!X4891</f>
        <v>11000</v>
      </c>
      <c r="AE4891" t="s">
        <v>5039</v>
      </c>
    </row>
    <row r="4892" spans="1:31" x14ac:dyDescent="0.3">
      <c r="A4892" s="1" t="s">
        <v>4207</v>
      </c>
      <c r="B4892" s="2" t="s">
        <v>4214</v>
      </c>
      <c r="C4892" s="3">
        <v>1997</v>
      </c>
      <c r="D4892" s="4">
        <v>561</v>
      </c>
      <c r="E4892" s="5">
        <v>104.6</v>
      </c>
      <c r="F4892" s="6">
        <v>32</v>
      </c>
      <c r="G4892" s="5">
        <v>85</v>
      </c>
      <c r="H4892" s="7">
        <v>26</v>
      </c>
      <c r="I4892" s="8">
        <v>198</v>
      </c>
      <c r="J4892" s="9">
        <f>정리!J4892</f>
        <v>60000</v>
      </c>
      <c r="K4892" s="9">
        <f>정리!K4892</f>
        <v>10</v>
      </c>
      <c r="L4892" s="9">
        <f>정리!L4892</f>
        <v>0</v>
      </c>
      <c r="M4892" s="9">
        <f>정리!M4892</f>
        <v>0</v>
      </c>
      <c r="N4892" s="10">
        <f t="shared" si="235"/>
        <v>60000</v>
      </c>
      <c r="O4892" s="15">
        <f t="shared" si="236"/>
        <v>0</v>
      </c>
      <c r="P4892" s="11">
        <v>3</v>
      </c>
      <c r="Q4892" s="11">
        <v>2</v>
      </c>
      <c r="R4892" s="11" t="s">
        <v>22</v>
      </c>
      <c r="S4892" s="12">
        <v>104</v>
      </c>
      <c r="T4892">
        <v>37.495176000000001</v>
      </c>
      <c r="U4892">
        <v>126.852901</v>
      </c>
      <c r="V4892" t="s">
        <v>271</v>
      </c>
      <c r="W4892">
        <v>0</v>
      </c>
      <c r="X4892">
        <v>0</v>
      </c>
      <c r="Y4892">
        <v>0</v>
      </c>
      <c r="Z4892" s="14">
        <f t="shared" si="237"/>
        <v>18.918918918918919</v>
      </c>
      <c r="AA4892">
        <f>정리!U4892</f>
        <v>48</v>
      </c>
      <c r="AB4892">
        <f>정리!V4892</f>
        <v>76.3</v>
      </c>
      <c r="AC4892">
        <f>정리!W4892</f>
        <v>74000</v>
      </c>
      <c r="AD4892">
        <f>정리!X4892</f>
        <v>14000</v>
      </c>
      <c r="AE4892" t="s">
        <v>5039</v>
      </c>
    </row>
    <row r="4893" spans="1:31" x14ac:dyDescent="0.3">
      <c r="A4893" s="1" t="s">
        <v>4207</v>
      </c>
      <c r="B4893" s="2" t="s">
        <v>4214</v>
      </c>
      <c r="C4893" s="3">
        <v>1997</v>
      </c>
      <c r="D4893" s="4">
        <v>561</v>
      </c>
      <c r="E4893" s="5">
        <v>131.80000000000001</v>
      </c>
      <c r="F4893" s="6">
        <v>40</v>
      </c>
      <c r="G4893" s="5">
        <v>111.7</v>
      </c>
      <c r="H4893" s="7">
        <v>34</v>
      </c>
      <c r="I4893" s="8">
        <v>148</v>
      </c>
      <c r="J4893" s="9">
        <f>정리!J4893</f>
        <v>65000</v>
      </c>
      <c r="K4893" s="9">
        <f>정리!K4893</f>
        <v>4</v>
      </c>
      <c r="L4893" s="9">
        <f>정리!L4893</f>
        <v>0</v>
      </c>
      <c r="M4893" s="9">
        <f>정리!M4893</f>
        <v>0</v>
      </c>
      <c r="N4893" s="10">
        <f t="shared" si="235"/>
        <v>65000</v>
      </c>
      <c r="O4893" s="15">
        <f t="shared" si="236"/>
        <v>0</v>
      </c>
      <c r="P4893" s="11">
        <v>4</v>
      </c>
      <c r="Q4893" s="11">
        <v>2</v>
      </c>
      <c r="R4893" s="11" t="s">
        <v>22</v>
      </c>
      <c r="S4893" s="12">
        <v>131</v>
      </c>
      <c r="T4893">
        <v>37.495176000000001</v>
      </c>
      <c r="U4893">
        <v>126.852901</v>
      </c>
      <c r="V4893" t="s">
        <v>271</v>
      </c>
      <c r="W4893">
        <v>0</v>
      </c>
      <c r="X4893">
        <v>0</v>
      </c>
      <c r="Y4893">
        <v>0</v>
      </c>
      <c r="Z4893" s="14">
        <f t="shared" si="237"/>
        <v>17.197452229299362</v>
      </c>
      <c r="AA4893">
        <f>정리!U4893</f>
        <v>48</v>
      </c>
      <c r="AB4893">
        <f>정리!V4893</f>
        <v>76.3</v>
      </c>
      <c r="AC4893">
        <f>정리!W4893</f>
        <v>78500</v>
      </c>
      <c r="AD4893">
        <f>정리!X4893</f>
        <v>13500</v>
      </c>
      <c r="AE4893" t="s">
        <v>5039</v>
      </c>
    </row>
    <row r="4894" spans="1:31" x14ac:dyDescent="0.3">
      <c r="A4894" s="1" t="s">
        <v>4207</v>
      </c>
      <c r="B4894" s="2" t="s">
        <v>4215</v>
      </c>
      <c r="C4894" s="3">
        <v>1998</v>
      </c>
      <c r="D4894" s="4">
        <v>372</v>
      </c>
      <c r="E4894" s="5">
        <v>85.9</v>
      </c>
      <c r="F4894" s="6">
        <v>26</v>
      </c>
      <c r="G4894" s="5">
        <v>59.8</v>
      </c>
      <c r="H4894" s="7">
        <v>18</v>
      </c>
      <c r="I4894" s="8">
        <v>122</v>
      </c>
      <c r="J4894" s="9">
        <f>정리!J4894</f>
        <v>59000</v>
      </c>
      <c r="K4894" s="9" t="str">
        <f>정리!K4894</f>
        <v>고</v>
      </c>
      <c r="L4894" s="9">
        <f>정리!L4894</f>
        <v>40000</v>
      </c>
      <c r="M4894" s="9" t="str">
        <f>정리!M4894</f>
        <v>고</v>
      </c>
      <c r="N4894" s="10">
        <f t="shared" si="235"/>
        <v>19000</v>
      </c>
      <c r="O4894" s="15">
        <f t="shared" si="236"/>
        <v>67.796610169491515</v>
      </c>
      <c r="P4894" s="11">
        <v>3</v>
      </c>
      <c r="Q4894" s="11">
        <v>1</v>
      </c>
      <c r="R4894" s="11" t="s">
        <v>22</v>
      </c>
      <c r="S4894" s="12">
        <v>85</v>
      </c>
      <c r="T4894">
        <v>37.496169000000002</v>
      </c>
      <c r="U4894">
        <v>126.85967100000001</v>
      </c>
      <c r="V4894" t="s">
        <v>4216</v>
      </c>
      <c r="W4894">
        <v>0</v>
      </c>
      <c r="X4894">
        <v>0</v>
      </c>
      <c r="Y4894">
        <v>0</v>
      </c>
      <c r="Z4894" s="14">
        <f t="shared" si="237"/>
        <v>14.801444043321299</v>
      </c>
      <c r="AA4894">
        <f>정리!U4894</f>
        <v>42</v>
      </c>
      <c r="AB4894">
        <f>정리!V4894</f>
        <v>78.600000000000009</v>
      </c>
      <c r="AC4894">
        <f>정리!W4894</f>
        <v>69250</v>
      </c>
      <c r="AD4894">
        <f>정리!X4894</f>
        <v>10250</v>
      </c>
      <c r="AE4894" t="s">
        <v>5040</v>
      </c>
    </row>
    <row r="4895" spans="1:31" x14ac:dyDescent="0.3">
      <c r="A4895" s="1" t="s">
        <v>4207</v>
      </c>
      <c r="B4895" s="2" t="s">
        <v>4215</v>
      </c>
      <c r="C4895" s="3">
        <v>1998</v>
      </c>
      <c r="D4895" s="4">
        <v>372</v>
      </c>
      <c r="E4895" s="5">
        <v>109.2</v>
      </c>
      <c r="F4895" s="6">
        <v>33</v>
      </c>
      <c r="G4895" s="5">
        <v>85</v>
      </c>
      <c r="H4895" s="7">
        <v>26</v>
      </c>
      <c r="I4895" s="8">
        <v>200</v>
      </c>
      <c r="J4895" s="9">
        <f>정리!J4895</f>
        <v>75000</v>
      </c>
      <c r="K4895" s="9">
        <f>정리!K4895</f>
        <v>10</v>
      </c>
      <c r="L4895" s="9">
        <f>정리!L4895</f>
        <v>0</v>
      </c>
      <c r="M4895" s="9">
        <f>정리!M4895</f>
        <v>0</v>
      </c>
      <c r="N4895" s="10">
        <f t="shared" si="235"/>
        <v>75000</v>
      </c>
      <c r="O4895" s="15">
        <f t="shared" si="236"/>
        <v>0</v>
      </c>
      <c r="P4895" s="11">
        <v>3</v>
      </c>
      <c r="Q4895" s="11">
        <v>2</v>
      </c>
      <c r="R4895" s="11" t="s">
        <v>22</v>
      </c>
      <c r="S4895" s="12">
        <v>109</v>
      </c>
      <c r="T4895">
        <v>37.496169000000002</v>
      </c>
      <c r="U4895">
        <v>126.85967100000001</v>
      </c>
      <c r="V4895" t="s">
        <v>4216</v>
      </c>
      <c r="W4895">
        <v>0</v>
      </c>
      <c r="X4895">
        <v>0</v>
      </c>
      <c r="Y4895">
        <v>0</v>
      </c>
      <c r="Z4895" s="14">
        <f t="shared" si="237"/>
        <v>5.6603773584905666</v>
      </c>
      <c r="AA4895">
        <f>정리!U4895</f>
        <v>42</v>
      </c>
      <c r="AB4895">
        <f>정리!V4895</f>
        <v>78.600000000000009</v>
      </c>
      <c r="AC4895">
        <f>정리!W4895</f>
        <v>79500</v>
      </c>
      <c r="AD4895">
        <f>정리!X4895</f>
        <v>4500</v>
      </c>
      <c r="AE4895" t="s">
        <v>5040</v>
      </c>
    </row>
    <row r="4896" spans="1:31" x14ac:dyDescent="0.3">
      <c r="A4896" s="1" t="s">
        <v>4207</v>
      </c>
      <c r="B4896" s="2" t="s">
        <v>4215</v>
      </c>
      <c r="C4896" s="3">
        <v>1998</v>
      </c>
      <c r="D4896" s="4">
        <v>372</v>
      </c>
      <c r="E4896" s="5">
        <v>173.1</v>
      </c>
      <c r="F4896" s="6">
        <v>52</v>
      </c>
      <c r="G4896" s="5">
        <v>143.1</v>
      </c>
      <c r="H4896" s="7">
        <v>43</v>
      </c>
      <c r="I4896" s="8">
        <v>50</v>
      </c>
      <c r="J4896" s="9">
        <f>정리!J4896</f>
        <v>88000</v>
      </c>
      <c r="K4896" s="9">
        <f>정리!K4896</f>
        <v>21</v>
      </c>
      <c r="L4896" s="9">
        <f>정리!L4896</f>
        <v>0</v>
      </c>
      <c r="M4896" s="9">
        <f>정리!M4896</f>
        <v>0</v>
      </c>
      <c r="N4896" s="10">
        <f t="shared" si="235"/>
        <v>88000</v>
      </c>
      <c r="O4896" s="15">
        <f t="shared" si="236"/>
        <v>0</v>
      </c>
      <c r="P4896" s="11">
        <v>4</v>
      </c>
      <c r="Q4896" s="11">
        <v>2</v>
      </c>
      <c r="R4896" s="11" t="s">
        <v>22</v>
      </c>
      <c r="S4896" s="12">
        <v>173</v>
      </c>
      <c r="T4896">
        <v>37.496169000000002</v>
      </c>
      <c r="U4896">
        <v>126.85967100000001</v>
      </c>
      <c r="V4896" t="s">
        <v>4216</v>
      </c>
      <c r="W4896">
        <v>0</v>
      </c>
      <c r="X4896">
        <v>0</v>
      </c>
      <c r="Y4896">
        <v>0</v>
      </c>
      <c r="Z4896" s="14">
        <f t="shared" si="237"/>
        <v>10.840932117527863</v>
      </c>
      <c r="AA4896">
        <f>정리!U4896</f>
        <v>42</v>
      </c>
      <c r="AB4896">
        <f>정리!V4896</f>
        <v>78.600000000000009</v>
      </c>
      <c r="AC4896">
        <f>정리!W4896</f>
        <v>98700</v>
      </c>
      <c r="AD4896">
        <f>정리!X4896</f>
        <v>10700</v>
      </c>
      <c r="AE4896" t="s">
        <v>5040</v>
      </c>
    </row>
    <row r="4897" spans="1:31" x14ac:dyDescent="0.3">
      <c r="A4897" s="1" t="s">
        <v>4207</v>
      </c>
      <c r="B4897" s="2" t="s">
        <v>4217</v>
      </c>
      <c r="C4897" s="3">
        <v>1999</v>
      </c>
      <c r="D4897" s="4">
        <v>1983</v>
      </c>
      <c r="E4897" s="5">
        <v>80.2</v>
      </c>
      <c r="F4897" s="6">
        <v>24</v>
      </c>
      <c r="G4897" s="5">
        <v>59.6</v>
      </c>
      <c r="H4897" s="7">
        <v>18</v>
      </c>
      <c r="I4897" s="8">
        <v>828</v>
      </c>
      <c r="J4897" s="9">
        <f>정리!J4897</f>
        <v>69000</v>
      </c>
      <c r="K4897" s="9" t="str">
        <f>정리!K4897</f>
        <v>고</v>
      </c>
      <c r="L4897" s="9">
        <f>정리!L4897</f>
        <v>41000</v>
      </c>
      <c r="M4897" s="9" t="str">
        <f>정리!M4897</f>
        <v>고</v>
      </c>
      <c r="N4897" s="10">
        <f t="shared" si="235"/>
        <v>28000</v>
      </c>
      <c r="O4897" s="15">
        <f t="shared" si="236"/>
        <v>59.420289855072461</v>
      </c>
      <c r="P4897" s="11">
        <v>3</v>
      </c>
      <c r="Q4897" s="11">
        <v>1</v>
      </c>
      <c r="R4897" s="11" t="s">
        <v>22</v>
      </c>
      <c r="S4897" s="12">
        <v>80</v>
      </c>
      <c r="T4897">
        <v>37.495330000000003</v>
      </c>
      <c r="U4897">
        <v>126.862308</v>
      </c>
      <c r="V4897" t="s">
        <v>4218</v>
      </c>
      <c r="W4897">
        <v>0</v>
      </c>
      <c r="X4897">
        <v>0</v>
      </c>
      <c r="Y4897">
        <v>0</v>
      </c>
      <c r="Z4897" s="14">
        <f t="shared" si="237"/>
        <v>19.767441860465116</v>
      </c>
      <c r="AA4897">
        <f>정리!U4897</f>
        <v>46</v>
      </c>
      <c r="AB4897">
        <f>정리!V4897</f>
        <v>78.600000000000009</v>
      </c>
      <c r="AC4897">
        <f>정리!W4897</f>
        <v>86000</v>
      </c>
      <c r="AD4897">
        <f>정리!X4897</f>
        <v>17000</v>
      </c>
      <c r="AE4897" t="s">
        <v>5040</v>
      </c>
    </row>
    <row r="4898" spans="1:31" x14ac:dyDescent="0.3">
      <c r="A4898" s="1" t="s">
        <v>4207</v>
      </c>
      <c r="B4898" s="2" t="s">
        <v>4217</v>
      </c>
      <c r="C4898" s="3">
        <v>1999</v>
      </c>
      <c r="D4898" s="4">
        <v>1983</v>
      </c>
      <c r="E4898" s="5">
        <v>107.6</v>
      </c>
      <c r="F4898" s="6">
        <v>33</v>
      </c>
      <c r="G4898" s="5">
        <v>84.6</v>
      </c>
      <c r="H4898" s="7">
        <v>26</v>
      </c>
      <c r="I4898" s="8">
        <v>690</v>
      </c>
      <c r="J4898" s="9">
        <f>정리!J4898</f>
        <v>83000</v>
      </c>
      <c r="K4898" s="9" t="str">
        <f>정리!K4898</f>
        <v>고</v>
      </c>
      <c r="L4898" s="9">
        <f>정리!L4898</f>
        <v>50000</v>
      </c>
      <c r="M4898" s="9" t="str">
        <f>정리!M4898</f>
        <v>중</v>
      </c>
      <c r="N4898" s="10">
        <f t="shared" si="235"/>
        <v>33000</v>
      </c>
      <c r="O4898" s="15">
        <f t="shared" si="236"/>
        <v>60.24096385542169</v>
      </c>
      <c r="P4898" s="11">
        <v>3</v>
      </c>
      <c r="Q4898" s="11">
        <v>2</v>
      </c>
      <c r="R4898" s="11" t="s">
        <v>22</v>
      </c>
      <c r="S4898" s="12">
        <v>107</v>
      </c>
      <c r="T4898">
        <v>37.495330000000003</v>
      </c>
      <c r="U4898">
        <v>126.862308</v>
      </c>
      <c r="V4898" t="s">
        <v>4218</v>
      </c>
      <c r="W4898">
        <v>0</v>
      </c>
      <c r="X4898">
        <v>0</v>
      </c>
      <c r="Y4898">
        <v>0</v>
      </c>
      <c r="Z4898" s="14">
        <f t="shared" si="237"/>
        <v>17</v>
      </c>
      <c r="AA4898">
        <f>정리!U4898</f>
        <v>46</v>
      </c>
      <c r="AB4898">
        <f>정리!V4898</f>
        <v>78.600000000000009</v>
      </c>
      <c r="AC4898">
        <f>정리!W4898</f>
        <v>100000</v>
      </c>
      <c r="AD4898">
        <f>정리!X4898</f>
        <v>17000</v>
      </c>
      <c r="AE4898" t="s">
        <v>5040</v>
      </c>
    </row>
    <row r="4899" spans="1:31" x14ac:dyDescent="0.3">
      <c r="A4899" s="1" t="s">
        <v>4207</v>
      </c>
      <c r="B4899" s="2" t="s">
        <v>4217</v>
      </c>
      <c r="C4899" s="3">
        <v>1999</v>
      </c>
      <c r="D4899" s="4">
        <v>1983</v>
      </c>
      <c r="E4899" s="5">
        <v>150.30000000000001</v>
      </c>
      <c r="F4899" s="6">
        <v>45</v>
      </c>
      <c r="G4899" s="5">
        <v>123.5</v>
      </c>
      <c r="H4899" s="7">
        <v>37</v>
      </c>
      <c r="I4899" s="8">
        <v>275</v>
      </c>
      <c r="J4899" s="9">
        <f>정리!J4899</f>
        <v>100000</v>
      </c>
      <c r="K4899" s="9">
        <f>정리!K4899</f>
        <v>6</v>
      </c>
      <c r="L4899" s="9">
        <f>정리!L4899</f>
        <v>65000</v>
      </c>
      <c r="M4899" s="9">
        <f>정리!M4899</f>
        <v>11</v>
      </c>
      <c r="N4899" s="10">
        <f t="shared" si="235"/>
        <v>35000</v>
      </c>
      <c r="O4899" s="15">
        <f t="shared" si="236"/>
        <v>65</v>
      </c>
      <c r="P4899" s="11">
        <v>4</v>
      </c>
      <c r="Q4899" s="11">
        <v>2</v>
      </c>
      <c r="R4899" s="11" t="s">
        <v>22</v>
      </c>
      <c r="S4899" s="12">
        <v>150</v>
      </c>
      <c r="T4899">
        <v>37.495330000000003</v>
      </c>
      <c r="U4899">
        <v>126.862308</v>
      </c>
      <c r="V4899" t="s">
        <v>4218</v>
      </c>
      <c r="W4899">
        <v>0</v>
      </c>
      <c r="X4899">
        <v>0</v>
      </c>
      <c r="Y4899">
        <v>0</v>
      </c>
      <c r="Z4899" s="14">
        <f t="shared" si="237"/>
        <v>4.7619047619047619</v>
      </c>
      <c r="AA4899">
        <f>정리!U4899</f>
        <v>46</v>
      </c>
      <c r="AB4899">
        <f>정리!V4899</f>
        <v>78.600000000000009</v>
      </c>
      <c r="AC4899">
        <f>정리!W4899</f>
        <v>105000</v>
      </c>
      <c r="AD4899">
        <f>정리!X4899</f>
        <v>5000</v>
      </c>
      <c r="AE4899" t="s">
        <v>5040</v>
      </c>
    </row>
    <row r="4900" spans="1:31" x14ac:dyDescent="0.3">
      <c r="A4900" s="1" t="s">
        <v>4207</v>
      </c>
      <c r="B4900" s="2" t="s">
        <v>4217</v>
      </c>
      <c r="C4900" s="3">
        <v>1999</v>
      </c>
      <c r="D4900" s="4">
        <v>1983</v>
      </c>
      <c r="E4900" s="5">
        <v>181.3</v>
      </c>
      <c r="F4900" s="6">
        <v>55</v>
      </c>
      <c r="G4900" s="5">
        <v>150</v>
      </c>
      <c r="H4900" s="7">
        <v>45</v>
      </c>
      <c r="I4900" s="8">
        <v>190</v>
      </c>
      <c r="J4900" s="9">
        <f>정리!J4900</f>
        <v>110000</v>
      </c>
      <c r="K4900" s="9" t="str">
        <f>정리!K4900</f>
        <v>중</v>
      </c>
      <c r="L4900" s="9">
        <f>정리!L4900</f>
        <v>70000</v>
      </c>
      <c r="M4900" s="9">
        <f>정리!M4900</f>
        <v>6</v>
      </c>
      <c r="N4900" s="10">
        <f t="shared" si="235"/>
        <v>40000</v>
      </c>
      <c r="O4900" s="15">
        <f t="shared" si="236"/>
        <v>63.636363636363633</v>
      </c>
      <c r="P4900" s="11">
        <v>4</v>
      </c>
      <c r="Q4900" s="11">
        <v>2</v>
      </c>
      <c r="R4900" s="11" t="s">
        <v>22</v>
      </c>
      <c r="S4900" s="12">
        <v>181</v>
      </c>
      <c r="T4900">
        <v>37.495330000000003</v>
      </c>
      <c r="U4900">
        <v>126.862308</v>
      </c>
      <c r="V4900" t="s">
        <v>4218</v>
      </c>
      <c r="W4900">
        <v>0</v>
      </c>
      <c r="X4900">
        <v>0</v>
      </c>
      <c r="Y4900">
        <v>0</v>
      </c>
      <c r="Z4900" s="14">
        <f t="shared" si="237"/>
        <v>16.981132075471699</v>
      </c>
      <c r="AA4900">
        <f>정리!U4900</f>
        <v>46</v>
      </c>
      <c r="AB4900">
        <f>정리!V4900</f>
        <v>78.600000000000009</v>
      </c>
      <c r="AC4900">
        <f>정리!W4900</f>
        <v>132500</v>
      </c>
      <c r="AD4900">
        <f>정리!X4900</f>
        <v>22500</v>
      </c>
      <c r="AE4900" t="s">
        <v>5040</v>
      </c>
    </row>
    <row r="4901" spans="1:31" x14ac:dyDescent="0.3">
      <c r="A4901" s="1" t="s">
        <v>4207</v>
      </c>
      <c r="B4901" s="2" t="s">
        <v>4219</v>
      </c>
      <c r="C4901" s="3">
        <v>1988</v>
      </c>
      <c r="D4901" s="4">
        <v>205</v>
      </c>
      <c r="E4901" s="5">
        <v>77.2</v>
      </c>
      <c r="F4901" s="6">
        <v>23</v>
      </c>
      <c r="G4901" s="5">
        <v>59.6</v>
      </c>
      <c r="H4901" s="7">
        <v>18</v>
      </c>
      <c r="I4901" s="8">
        <v>70</v>
      </c>
      <c r="J4901" s="9">
        <f>정리!J4901</f>
        <v>0</v>
      </c>
      <c r="K4901" s="9">
        <f>정리!K4901</f>
        <v>0</v>
      </c>
      <c r="L4901" s="9">
        <f>정리!L4901</f>
        <v>0</v>
      </c>
      <c r="M4901" s="9">
        <f>정리!M4901</f>
        <v>0</v>
      </c>
      <c r="N4901" s="10">
        <f t="shared" si="235"/>
        <v>0</v>
      </c>
      <c r="O4901" s="15">
        <f t="shared" si="236"/>
        <v>0</v>
      </c>
      <c r="P4901" s="11">
        <v>3</v>
      </c>
      <c r="Q4901" s="11">
        <v>1</v>
      </c>
      <c r="R4901" s="11" t="s">
        <v>22</v>
      </c>
      <c r="S4901" s="12" t="s">
        <v>139</v>
      </c>
      <c r="T4901">
        <v>37.483995999999998</v>
      </c>
      <c r="U4901">
        <v>126.851251</v>
      </c>
      <c r="V4901" t="s">
        <v>1001</v>
      </c>
      <c r="W4901">
        <v>0</v>
      </c>
      <c r="X4901">
        <v>0</v>
      </c>
      <c r="Y4901">
        <v>0</v>
      </c>
      <c r="Z4901" s="14">
        <f t="shared" si="237"/>
        <v>300</v>
      </c>
      <c r="AA4901">
        <f>정리!U4901</f>
        <v>52</v>
      </c>
      <c r="AB4901">
        <f>정리!V4901</f>
        <v>76.3</v>
      </c>
      <c r="AC4901">
        <f>정리!W4901</f>
        <v>0</v>
      </c>
      <c r="AD4901">
        <f>정리!X4901</f>
        <v>-300</v>
      </c>
      <c r="AE4901" t="s">
        <v>5039</v>
      </c>
    </row>
    <row r="4902" spans="1:31" x14ac:dyDescent="0.3">
      <c r="A4902" s="1" t="s">
        <v>4207</v>
      </c>
      <c r="B4902" s="2" t="s">
        <v>4220</v>
      </c>
      <c r="C4902" s="3">
        <v>2014</v>
      </c>
      <c r="D4902" s="4">
        <v>978</v>
      </c>
      <c r="E4902" s="5">
        <v>85.7</v>
      </c>
      <c r="F4902" s="6">
        <v>26</v>
      </c>
      <c r="G4902" s="5">
        <v>59.9</v>
      </c>
      <c r="H4902" s="7">
        <v>18</v>
      </c>
      <c r="I4902" s="8">
        <v>42</v>
      </c>
      <c r="J4902" s="9">
        <f>정리!J4902</f>
        <v>0</v>
      </c>
      <c r="K4902" s="9">
        <f>정리!K4902</f>
        <v>0</v>
      </c>
      <c r="L4902" s="9">
        <f>정리!L4902</f>
        <v>45000</v>
      </c>
      <c r="M4902" s="9" t="str">
        <f>정리!M4902</f>
        <v>고</v>
      </c>
      <c r="N4902" s="10">
        <f t="shared" ref="N4902:N4965" si="238">J4902-L4902</f>
        <v>-45000</v>
      </c>
      <c r="O4902" s="15">
        <f t="shared" si="236"/>
        <v>0</v>
      </c>
      <c r="P4902" s="11">
        <v>3</v>
      </c>
      <c r="Q4902" s="11">
        <v>2</v>
      </c>
      <c r="R4902" s="11" t="s">
        <v>22</v>
      </c>
      <c r="S4902" s="12" t="s">
        <v>531</v>
      </c>
      <c r="T4902">
        <v>37.500804000000002</v>
      </c>
      <c r="U4902">
        <v>126.84798600000001</v>
      </c>
      <c r="V4902" t="s">
        <v>4221</v>
      </c>
      <c r="W4902">
        <v>0</v>
      </c>
      <c r="X4902">
        <v>0</v>
      </c>
      <c r="Y4902">
        <v>0</v>
      </c>
      <c r="Z4902" s="14">
        <f t="shared" si="237"/>
        <v>300</v>
      </c>
      <c r="AA4902">
        <f>정리!U4902</f>
        <v>52</v>
      </c>
      <c r="AB4902">
        <f>정리!V4902</f>
        <v>76.3</v>
      </c>
      <c r="AC4902">
        <f>정리!W4902</f>
        <v>85000</v>
      </c>
      <c r="AD4902">
        <f>정리!X4902</f>
        <v>-300</v>
      </c>
      <c r="AE4902" t="s">
        <v>5039</v>
      </c>
    </row>
    <row r="4903" spans="1:31" x14ac:dyDescent="0.3">
      <c r="A4903" s="1" t="s">
        <v>4207</v>
      </c>
      <c r="B4903" s="2" t="s">
        <v>4220</v>
      </c>
      <c r="C4903" s="3">
        <v>2014</v>
      </c>
      <c r="D4903" s="4">
        <v>978</v>
      </c>
      <c r="E4903" s="5">
        <v>101.7</v>
      </c>
      <c r="F4903" s="6">
        <v>31</v>
      </c>
      <c r="G4903" s="5">
        <v>72</v>
      </c>
      <c r="H4903" s="7">
        <v>22</v>
      </c>
      <c r="I4903" s="8">
        <v>96</v>
      </c>
      <c r="J4903" s="9">
        <f>정리!J4903</f>
        <v>0</v>
      </c>
      <c r="K4903" s="9">
        <f>정리!K4903</f>
        <v>0</v>
      </c>
      <c r="L4903" s="9">
        <f>정리!L4903</f>
        <v>0</v>
      </c>
      <c r="M4903" s="9">
        <f>정리!M4903</f>
        <v>0</v>
      </c>
      <c r="N4903" s="10">
        <f t="shared" si="238"/>
        <v>0</v>
      </c>
      <c r="O4903" s="15">
        <f t="shared" si="236"/>
        <v>0</v>
      </c>
      <c r="P4903" s="11">
        <v>3</v>
      </c>
      <c r="Q4903" s="11">
        <v>2</v>
      </c>
      <c r="R4903" s="11" t="s">
        <v>22</v>
      </c>
      <c r="S4903" s="12" t="s">
        <v>3849</v>
      </c>
      <c r="T4903">
        <v>37.500804000000002</v>
      </c>
      <c r="U4903">
        <v>126.84798600000001</v>
      </c>
      <c r="V4903" t="s">
        <v>4221</v>
      </c>
      <c r="W4903">
        <v>1.2658227848101267</v>
      </c>
      <c r="X4903">
        <v>-21.196000000000002</v>
      </c>
      <c r="Y4903">
        <v>39.993103448275861</v>
      </c>
      <c r="Z4903" s="14">
        <f t="shared" si="237"/>
        <v>300</v>
      </c>
      <c r="AA4903">
        <f>정리!U4903</f>
        <v>52</v>
      </c>
      <c r="AB4903">
        <f>정리!V4903</f>
        <v>76.3</v>
      </c>
      <c r="AC4903">
        <f>정리!W4903</f>
        <v>101500</v>
      </c>
      <c r="AD4903">
        <f>정리!X4903</f>
        <v>-300</v>
      </c>
      <c r="AE4903" t="s">
        <v>5039</v>
      </c>
    </row>
    <row r="4904" spans="1:31" x14ac:dyDescent="0.3">
      <c r="A4904" s="1" t="s">
        <v>4207</v>
      </c>
      <c r="B4904" s="2" t="s">
        <v>4220</v>
      </c>
      <c r="C4904" s="3">
        <v>2014</v>
      </c>
      <c r="D4904" s="4">
        <v>978</v>
      </c>
      <c r="E4904" s="5">
        <v>111</v>
      </c>
      <c r="F4904" s="6">
        <v>34</v>
      </c>
      <c r="G4904" s="5">
        <v>84.9</v>
      </c>
      <c r="H4904" s="7">
        <v>26</v>
      </c>
      <c r="I4904" s="8">
        <v>240</v>
      </c>
      <c r="J4904" s="9">
        <f>정리!J4904</f>
        <v>86500</v>
      </c>
      <c r="K4904" s="9" t="str">
        <f>정리!K4904</f>
        <v>고</v>
      </c>
      <c r="L4904" s="9">
        <f>정리!L4904</f>
        <v>0</v>
      </c>
      <c r="M4904" s="9">
        <f>정리!M4904</f>
        <v>0</v>
      </c>
      <c r="N4904" s="10">
        <f t="shared" si="238"/>
        <v>86500</v>
      </c>
      <c r="O4904" s="15">
        <f t="shared" si="236"/>
        <v>0</v>
      </c>
      <c r="P4904" s="11">
        <v>3</v>
      </c>
      <c r="Q4904" s="11">
        <v>2</v>
      </c>
      <c r="R4904" s="11" t="s">
        <v>22</v>
      </c>
      <c r="S4904" s="12" t="s">
        <v>254</v>
      </c>
      <c r="T4904">
        <v>37.500804000000002</v>
      </c>
      <c r="U4904">
        <v>126.84798600000001</v>
      </c>
      <c r="V4904" t="s">
        <v>4221</v>
      </c>
      <c r="W4904">
        <v>0</v>
      </c>
      <c r="X4904">
        <v>0</v>
      </c>
      <c r="Y4904">
        <v>0</v>
      </c>
      <c r="Z4904" s="14">
        <f t="shared" si="237"/>
        <v>17.61904761904762</v>
      </c>
      <c r="AA4904">
        <f>정리!U4904</f>
        <v>52</v>
      </c>
      <c r="AB4904">
        <f>정리!V4904</f>
        <v>76.3</v>
      </c>
      <c r="AC4904">
        <f>정리!W4904</f>
        <v>105000</v>
      </c>
      <c r="AD4904">
        <f>정리!X4904</f>
        <v>18500</v>
      </c>
      <c r="AE4904" t="s">
        <v>5039</v>
      </c>
    </row>
    <row r="4905" spans="1:31" x14ac:dyDescent="0.3">
      <c r="A4905" s="1" t="s">
        <v>4207</v>
      </c>
      <c r="B4905" s="2" t="s">
        <v>4220</v>
      </c>
      <c r="C4905" s="3">
        <v>2014</v>
      </c>
      <c r="D4905" s="4">
        <v>978</v>
      </c>
      <c r="E4905" s="5">
        <v>151.69999999999999</v>
      </c>
      <c r="F4905" s="6">
        <v>46</v>
      </c>
      <c r="G4905" s="5">
        <v>119.9</v>
      </c>
      <c r="H4905" s="7">
        <v>36</v>
      </c>
      <c r="I4905" s="8">
        <v>46</v>
      </c>
      <c r="J4905" s="9">
        <f>정리!J4905</f>
        <v>110000</v>
      </c>
      <c r="K4905" s="9">
        <f>정리!K4905</f>
        <v>7</v>
      </c>
      <c r="L4905" s="9">
        <f>정리!L4905</f>
        <v>0</v>
      </c>
      <c r="M4905" s="9">
        <f>정리!M4905</f>
        <v>0</v>
      </c>
      <c r="N4905" s="10">
        <f t="shared" si="238"/>
        <v>110000</v>
      </c>
      <c r="O4905" s="15">
        <f t="shared" si="236"/>
        <v>0</v>
      </c>
      <c r="P4905" s="11">
        <v>4</v>
      </c>
      <c r="Q4905" s="11">
        <v>2</v>
      </c>
      <c r="R4905" s="11" t="s">
        <v>22</v>
      </c>
      <c r="S4905" s="12" t="s">
        <v>362</v>
      </c>
      <c r="T4905">
        <v>37.500804000000002</v>
      </c>
      <c r="U4905">
        <v>126.84798600000001</v>
      </c>
      <c r="V4905" t="s">
        <v>4221</v>
      </c>
      <c r="W4905">
        <v>0</v>
      </c>
      <c r="X4905">
        <v>0</v>
      </c>
      <c r="Y4905">
        <v>0</v>
      </c>
      <c r="Z4905" s="14">
        <f t="shared" si="237"/>
        <v>14.728682170542637</v>
      </c>
      <c r="AA4905">
        <f>정리!U4905</f>
        <v>52</v>
      </c>
      <c r="AB4905">
        <f>정리!V4905</f>
        <v>76.3</v>
      </c>
      <c r="AC4905">
        <f>정리!W4905</f>
        <v>129000</v>
      </c>
      <c r="AD4905">
        <f>정리!X4905</f>
        <v>19000</v>
      </c>
      <c r="AE4905" t="s">
        <v>5039</v>
      </c>
    </row>
    <row r="4906" spans="1:31" x14ac:dyDescent="0.3">
      <c r="A4906" s="1" t="s">
        <v>4207</v>
      </c>
      <c r="B4906" s="2" t="s">
        <v>4222</v>
      </c>
      <c r="C4906" s="3">
        <v>2006</v>
      </c>
      <c r="D4906" s="4">
        <v>684</v>
      </c>
      <c r="E4906" s="5">
        <v>80.5</v>
      </c>
      <c r="F4906" s="6">
        <v>24</v>
      </c>
      <c r="G4906" s="5">
        <v>60</v>
      </c>
      <c r="H4906" s="7">
        <v>18</v>
      </c>
      <c r="I4906" s="8">
        <v>123</v>
      </c>
      <c r="J4906" s="9">
        <f>정리!J4906</f>
        <v>76000</v>
      </c>
      <c r="K4906" s="9">
        <f>정리!K4906</f>
        <v>20</v>
      </c>
      <c r="L4906" s="9">
        <f>정리!L4906</f>
        <v>0</v>
      </c>
      <c r="M4906" s="9">
        <f>정리!M4906</f>
        <v>0</v>
      </c>
      <c r="N4906" s="10">
        <f t="shared" si="238"/>
        <v>76000</v>
      </c>
      <c r="O4906" s="15">
        <f t="shared" si="236"/>
        <v>0</v>
      </c>
      <c r="P4906" s="11">
        <v>3</v>
      </c>
      <c r="Q4906" s="11">
        <v>2</v>
      </c>
      <c r="R4906" s="11" t="s">
        <v>22</v>
      </c>
      <c r="S4906" s="12">
        <v>80</v>
      </c>
      <c r="T4906">
        <v>37.489991000000003</v>
      </c>
      <c r="U4906">
        <v>126.85993499999999</v>
      </c>
      <c r="V4906" t="s">
        <v>4223</v>
      </c>
      <c r="W4906">
        <v>0</v>
      </c>
      <c r="X4906">
        <v>0</v>
      </c>
      <c r="Y4906">
        <v>0</v>
      </c>
      <c r="Z4906" s="14">
        <f t="shared" si="237"/>
        <v>11.627906976744185</v>
      </c>
      <c r="AA4906">
        <f>정리!U4906</f>
        <v>49</v>
      </c>
      <c r="AB4906">
        <f>정리!V4906</f>
        <v>55.400000000000006</v>
      </c>
      <c r="AC4906">
        <f>정리!W4906</f>
        <v>86000</v>
      </c>
      <c r="AD4906">
        <f>정리!X4906</f>
        <v>10000</v>
      </c>
      <c r="AE4906" t="s">
        <v>5038</v>
      </c>
    </row>
    <row r="4907" spans="1:31" x14ac:dyDescent="0.3">
      <c r="A4907" s="1" t="s">
        <v>4207</v>
      </c>
      <c r="B4907" s="2" t="s">
        <v>4222</v>
      </c>
      <c r="C4907" s="3">
        <v>2006</v>
      </c>
      <c r="D4907" s="4">
        <v>684</v>
      </c>
      <c r="E4907" s="5">
        <v>115.6</v>
      </c>
      <c r="F4907" s="6">
        <v>35</v>
      </c>
      <c r="G4907" s="5">
        <v>85</v>
      </c>
      <c r="H4907" s="7">
        <v>26</v>
      </c>
      <c r="I4907" s="8">
        <v>457</v>
      </c>
      <c r="J4907" s="9">
        <f>정리!J4907</f>
        <v>90000</v>
      </c>
      <c r="K4907" s="9">
        <f>정리!K4907</f>
        <v>7</v>
      </c>
      <c r="L4907" s="9">
        <f>정리!L4907</f>
        <v>48000</v>
      </c>
      <c r="M4907" s="9">
        <f>정리!M4907</f>
        <v>23</v>
      </c>
      <c r="N4907" s="10">
        <f t="shared" si="238"/>
        <v>42000</v>
      </c>
      <c r="O4907" s="15">
        <f t="shared" si="236"/>
        <v>53.333333333333336</v>
      </c>
      <c r="P4907" s="11">
        <v>3</v>
      </c>
      <c r="Q4907" s="11">
        <v>2</v>
      </c>
      <c r="R4907" s="11" t="s">
        <v>22</v>
      </c>
      <c r="S4907" s="12">
        <v>115</v>
      </c>
      <c r="T4907">
        <v>37.489991000000003</v>
      </c>
      <c r="U4907">
        <v>126.85993499999999</v>
      </c>
      <c r="V4907" t="s">
        <v>4223</v>
      </c>
      <c r="W4907">
        <v>0</v>
      </c>
      <c r="X4907">
        <v>0</v>
      </c>
      <c r="Y4907">
        <v>0</v>
      </c>
      <c r="Z4907" s="14">
        <f t="shared" si="237"/>
        <v>23.728813559322035</v>
      </c>
      <c r="AA4907">
        <f>정리!U4907</f>
        <v>49</v>
      </c>
      <c r="AB4907">
        <f>정리!V4907</f>
        <v>55.400000000000006</v>
      </c>
      <c r="AC4907">
        <f>정리!W4907</f>
        <v>118000</v>
      </c>
      <c r="AD4907">
        <f>정리!X4907</f>
        <v>28000</v>
      </c>
      <c r="AE4907" t="s">
        <v>5038</v>
      </c>
    </row>
    <row r="4908" spans="1:31" x14ac:dyDescent="0.3">
      <c r="A4908" s="1" t="s">
        <v>4207</v>
      </c>
      <c r="B4908" s="2" t="s">
        <v>4222</v>
      </c>
      <c r="C4908" s="3">
        <v>2006</v>
      </c>
      <c r="D4908" s="4">
        <v>684</v>
      </c>
      <c r="E4908" s="5">
        <v>151</v>
      </c>
      <c r="F4908" s="6">
        <v>46</v>
      </c>
      <c r="G4908" s="5">
        <v>117.7</v>
      </c>
      <c r="H4908" s="7">
        <v>36</v>
      </c>
      <c r="I4908" s="8">
        <v>104</v>
      </c>
      <c r="J4908" s="9">
        <f>정리!J4908</f>
        <v>105000</v>
      </c>
      <c r="K4908" s="9">
        <f>정리!K4908</f>
        <v>5</v>
      </c>
      <c r="L4908" s="9">
        <f>정리!L4908</f>
        <v>0</v>
      </c>
      <c r="M4908" s="9">
        <f>정리!M4908</f>
        <v>0</v>
      </c>
      <c r="N4908" s="10">
        <f t="shared" si="238"/>
        <v>105000</v>
      </c>
      <c r="O4908" s="15">
        <f t="shared" si="236"/>
        <v>0</v>
      </c>
      <c r="P4908" s="11">
        <v>4</v>
      </c>
      <c r="Q4908" s="11">
        <v>2</v>
      </c>
      <c r="R4908" s="11" t="s">
        <v>22</v>
      </c>
      <c r="S4908" s="12">
        <v>151</v>
      </c>
      <c r="T4908">
        <v>37.489991000000003</v>
      </c>
      <c r="U4908">
        <v>126.85993499999999</v>
      </c>
      <c r="V4908" t="s">
        <v>4223</v>
      </c>
      <c r="W4908">
        <v>0</v>
      </c>
      <c r="X4908">
        <v>0</v>
      </c>
      <c r="Y4908">
        <v>0</v>
      </c>
      <c r="Z4908" s="14">
        <f t="shared" si="237"/>
        <v>-1.6456921587608906</v>
      </c>
      <c r="AA4908">
        <f>정리!U4908</f>
        <v>49</v>
      </c>
      <c r="AB4908">
        <f>정리!V4908</f>
        <v>55.400000000000006</v>
      </c>
      <c r="AC4908">
        <f>정리!W4908</f>
        <v>103300</v>
      </c>
      <c r="AD4908">
        <f>정리!X4908</f>
        <v>-300</v>
      </c>
      <c r="AE4908" t="s">
        <v>5038</v>
      </c>
    </row>
    <row r="4909" spans="1:31" x14ac:dyDescent="0.3">
      <c r="A4909" s="1" t="s">
        <v>4207</v>
      </c>
      <c r="B4909" s="2" t="s">
        <v>4224</v>
      </c>
      <c r="C4909" s="3">
        <v>2001</v>
      </c>
      <c r="D4909" s="4">
        <v>2412</v>
      </c>
      <c r="E4909" s="5">
        <v>82.7</v>
      </c>
      <c r="F4909" s="6">
        <v>25</v>
      </c>
      <c r="G4909" s="5">
        <v>59.9</v>
      </c>
      <c r="H4909" s="7">
        <v>18</v>
      </c>
      <c r="I4909" s="8">
        <v>545</v>
      </c>
      <c r="J4909" s="9">
        <f>정리!J4909</f>
        <v>70500</v>
      </c>
      <c r="K4909" s="9">
        <f>정리!K4909</f>
        <v>12</v>
      </c>
      <c r="L4909" s="9">
        <f>정리!L4909</f>
        <v>42000</v>
      </c>
      <c r="M4909" s="9">
        <f>정리!M4909</f>
        <v>12</v>
      </c>
      <c r="N4909" s="10">
        <f t="shared" si="238"/>
        <v>28500</v>
      </c>
      <c r="O4909" s="15">
        <f t="shared" si="236"/>
        <v>59.574468085106382</v>
      </c>
      <c r="P4909" s="11">
        <v>3</v>
      </c>
      <c r="Q4909" s="11">
        <v>1</v>
      </c>
      <c r="R4909" s="11" t="s">
        <v>22</v>
      </c>
      <c r="S4909" s="12">
        <v>82</v>
      </c>
      <c r="T4909">
        <v>37.492452999999998</v>
      </c>
      <c r="U4909">
        <v>126.85836</v>
      </c>
      <c r="V4909" t="s">
        <v>84</v>
      </c>
      <c r="W4909">
        <v>0</v>
      </c>
      <c r="X4909">
        <v>0</v>
      </c>
      <c r="Y4909">
        <v>0</v>
      </c>
      <c r="Z4909" s="14">
        <f t="shared" si="237"/>
        <v>17.058823529411764</v>
      </c>
      <c r="AA4909">
        <f>정리!U4909</f>
        <v>45</v>
      </c>
      <c r="AB4909">
        <f>정리!V4909</f>
        <v>76.3</v>
      </c>
      <c r="AC4909">
        <f>정리!W4909</f>
        <v>85000</v>
      </c>
      <c r="AD4909">
        <f>정리!X4909</f>
        <v>14500</v>
      </c>
      <c r="AE4909" t="s">
        <v>5039</v>
      </c>
    </row>
    <row r="4910" spans="1:31" x14ac:dyDescent="0.3">
      <c r="A4910" s="1" t="s">
        <v>4207</v>
      </c>
      <c r="B4910" s="2" t="s">
        <v>4224</v>
      </c>
      <c r="C4910" s="3">
        <v>2001</v>
      </c>
      <c r="D4910" s="4">
        <v>2412</v>
      </c>
      <c r="E4910" s="5">
        <v>109.8</v>
      </c>
      <c r="F4910" s="6">
        <v>33</v>
      </c>
      <c r="G4910" s="5">
        <v>85</v>
      </c>
      <c r="H4910" s="7">
        <v>26</v>
      </c>
      <c r="I4910" s="8">
        <v>906</v>
      </c>
      <c r="J4910" s="9">
        <f>정리!J4910</f>
        <v>81500</v>
      </c>
      <c r="K4910" s="9">
        <f>정리!K4910</f>
        <v>16</v>
      </c>
      <c r="L4910" s="9">
        <f>정리!L4910</f>
        <v>50000</v>
      </c>
      <c r="M4910" s="9">
        <f>정리!M4910</f>
        <v>7</v>
      </c>
      <c r="N4910" s="10">
        <f t="shared" si="238"/>
        <v>31500</v>
      </c>
      <c r="O4910" s="15">
        <f t="shared" si="236"/>
        <v>61.349693251533743</v>
      </c>
      <c r="P4910" s="11">
        <v>3</v>
      </c>
      <c r="Q4910" s="11">
        <v>2</v>
      </c>
      <c r="R4910" s="11" t="s">
        <v>22</v>
      </c>
      <c r="S4910" s="12" t="s">
        <v>25</v>
      </c>
      <c r="T4910">
        <v>37.492452999999998</v>
      </c>
      <c r="U4910">
        <v>126.85836</v>
      </c>
      <c r="V4910" t="s">
        <v>84</v>
      </c>
      <c r="W4910">
        <v>0</v>
      </c>
      <c r="X4910">
        <v>0</v>
      </c>
      <c r="Y4910">
        <v>0</v>
      </c>
      <c r="Z4910" s="14">
        <f t="shared" si="237"/>
        <v>19.306930693069308</v>
      </c>
      <c r="AA4910">
        <f>정리!U4910</f>
        <v>45</v>
      </c>
      <c r="AB4910">
        <f>정리!V4910</f>
        <v>76.3</v>
      </c>
      <c r="AC4910">
        <f>정리!W4910</f>
        <v>101000</v>
      </c>
      <c r="AD4910">
        <f>정리!X4910</f>
        <v>19500</v>
      </c>
      <c r="AE4910" t="s">
        <v>5039</v>
      </c>
    </row>
    <row r="4911" spans="1:31" x14ac:dyDescent="0.3">
      <c r="A4911" s="1" t="s">
        <v>4207</v>
      </c>
      <c r="B4911" s="2" t="s">
        <v>4224</v>
      </c>
      <c r="C4911" s="3">
        <v>2001</v>
      </c>
      <c r="D4911" s="4">
        <v>2412</v>
      </c>
      <c r="E4911" s="5">
        <v>146.1</v>
      </c>
      <c r="F4911" s="6">
        <v>44</v>
      </c>
      <c r="G4911" s="5">
        <v>115</v>
      </c>
      <c r="H4911" s="7">
        <v>35</v>
      </c>
      <c r="I4911" s="8">
        <v>685</v>
      </c>
      <c r="J4911" s="9">
        <f>정리!J4911</f>
        <v>88000</v>
      </c>
      <c r="K4911" s="9">
        <f>정리!K4911</f>
        <v>4</v>
      </c>
      <c r="L4911" s="9">
        <f>정리!L4911</f>
        <v>55000</v>
      </c>
      <c r="M4911" s="9">
        <f>정리!M4911</f>
        <v>8</v>
      </c>
      <c r="N4911" s="10">
        <f t="shared" si="238"/>
        <v>33000</v>
      </c>
      <c r="O4911" s="15">
        <f t="shared" si="236"/>
        <v>62.5</v>
      </c>
      <c r="P4911" s="11">
        <v>4</v>
      </c>
      <c r="Q4911" s="11">
        <v>2</v>
      </c>
      <c r="R4911" s="11" t="s">
        <v>22</v>
      </c>
      <c r="S4911" s="12">
        <v>146</v>
      </c>
      <c r="T4911">
        <v>37.492452999999998</v>
      </c>
      <c r="U4911">
        <v>126.85836</v>
      </c>
      <c r="V4911" t="s">
        <v>84</v>
      </c>
      <c r="W4911">
        <v>0</v>
      </c>
      <c r="X4911">
        <v>-4.6153846153846159</v>
      </c>
      <c r="Y4911">
        <v>12.5</v>
      </c>
      <c r="Z4911" s="14">
        <f t="shared" si="237"/>
        <v>26.666666666666668</v>
      </c>
      <c r="AA4911">
        <f>정리!U4911</f>
        <v>45</v>
      </c>
      <c r="AB4911">
        <f>정리!V4911</f>
        <v>76.3</v>
      </c>
      <c r="AC4911">
        <f>정리!W4911</f>
        <v>120000</v>
      </c>
      <c r="AD4911">
        <f>정리!X4911</f>
        <v>32000</v>
      </c>
      <c r="AE4911" t="s">
        <v>5039</v>
      </c>
    </row>
    <row r="4912" spans="1:31" x14ac:dyDescent="0.3">
      <c r="A4912" s="1" t="s">
        <v>4207</v>
      </c>
      <c r="B4912" s="2" t="s">
        <v>4225</v>
      </c>
      <c r="C4912" s="3">
        <v>2001</v>
      </c>
      <c r="D4912" s="4">
        <v>964</v>
      </c>
      <c r="E4912" s="5">
        <v>82.8</v>
      </c>
      <c r="F4912" s="6">
        <v>25</v>
      </c>
      <c r="G4912" s="5">
        <v>59.5</v>
      </c>
      <c r="H4912" s="7">
        <v>18</v>
      </c>
      <c r="I4912" s="8">
        <v>302</v>
      </c>
      <c r="J4912" s="9">
        <f>정리!J4912</f>
        <v>63000</v>
      </c>
      <c r="K4912" s="9">
        <f>정리!K4912</f>
        <v>8</v>
      </c>
      <c r="L4912" s="9">
        <f>정리!L4912</f>
        <v>0</v>
      </c>
      <c r="M4912" s="9">
        <f>정리!M4912</f>
        <v>0</v>
      </c>
      <c r="N4912" s="10">
        <f t="shared" si="238"/>
        <v>63000</v>
      </c>
      <c r="O4912" s="15">
        <f t="shared" si="236"/>
        <v>0</v>
      </c>
      <c r="P4912" s="11">
        <v>3</v>
      </c>
      <c r="Q4912" s="11">
        <v>1</v>
      </c>
      <c r="R4912" s="11" t="s">
        <v>20</v>
      </c>
      <c r="S4912" s="12">
        <v>82</v>
      </c>
      <c r="T4912">
        <v>37.491878</v>
      </c>
      <c r="U4912">
        <v>126.86134199999999</v>
      </c>
      <c r="V4912" t="s">
        <v>4226</v>
      </c>
      <c r="W4912">
        <v>0</v>
      </c>
      <c r="X4912">
        <v>0</v>
      </c>
      <c r="Y4912">
        <v>0</v>
      </c>
      <c r="Z4912" s="14">
        <f t="shared" si="237"/>
        <v>20.253164556962027</v>
      </c>
      <c r="AA4912">
        <f>정리!U4912</f>
        <v>47</v>
      </c>
      <c r="AB4912">
        <f>정리!V4912</f>
        <v>78.600000000000009</v>
      </c>
      <c r="AC4912">
        <f>정리!W4912</f>
        <v>79000</v>
      </c>
      <c r="AD4912">
        <f>정리!X4912</f>
        <v>16000</v>
      </c>
      <c r="AE4912" t="s">
        <v>5040</v>
      </c>
    </row>
    <row r="4913" spans="1:31" x14ac:dyDescent="0.3">
      <c r="A4913" s="1" t="s">
        <v>4207</v>
      </c>
      <c r="B4913" s="2" t="s">
        <v>4225</v>
      </c>
      <c r="C4913" s="3">
        <v>2001</v>
      </c>
      <c r="D4913" s="4">
        <v>964</v>
      </c>
      <c r="E4913" s="5">
        <v>104.4</v>
      </c>
      <c r="F4913" s="6">
        <v>32</v>
      </c>
      <c r="G4913" s="5">
        <v>84.9</v>
      </c>
      <c r="H4913" s="7">
        <v>26</v>
      </c>
      <c r="I4913" s="8">
        <v>424</v>
      </c>
      <c r="J4913" s="9">
        <f>정리!J4913</f>
        <v>77000</v>
      </c>
      <c r="K4913" s="9">
        <f>정리!K4913</f>
        <v>25</v>
      </c>
      <c r="L4913" s="9">
        <f>정리!L4913</f>
        <v>45000</v>
      </c>
      <c r="M4913" s="9">
        <f>정리!M4913</f>
        <v>12</v>
      </c>
      <c r="N4913" s="10">
        <f t="shared" si="238"/>
        <v>32000</v>
      </c>
      <c r="O4913" s="15">
        <f t="shared" si="236"/>
        <v>58.441558441558442</v>
      </c>
      <c r="P4913" s="11">
        <v>3</v>
      </c>
      <c r="Q4913" s="11">
        <v>2</v>
      </c>
      <c r="R4913" s="11" t="s">
        <v>22</v>
      </c>
      <c r="S4913" s="12">
        <v>104</v>
      </c>
      <c r="T4913">
        <v>37.491878</v>
      </c>
      <c r="U4913">
        <v>126.86134199999999</v>
      </c>
      <c r="V4913" t="s">
        <v>4226</v>
      </c>
      <c r="W4913">
        <v>0</v>
      </c>
      <c r="X4913">
        <v>0</v>
      </c>
      <c r="Y4913">
        <v>0</v>
      </c>
      <c r="Z4913" s="14">
        <f t="shared" si="237"/>
        <v>22.613065326633166</v>
      </c>
      <c r="AA4913">
        <f>정리!U4913</f>
        <v>47</v>
      </c>
      <c r="AB4913">
        <f>정리!V4913</f>
        <v>78.600000000000009</v>
      </c>
      <c r="AC4913">
        <f>정리!W4913</f>
        <v>99500</v>
      </c>
      <c r="AD4913">
        <f>정리!X4913</f>
        <v>22500</v>
      </c>
      <c r="AE4913" t="s">
        <v>5040</v>
      </c>
    </row>
    <row r="4914" spans="1:31" x14ac:dyDescent="0.3">
      <c r="A4914" s="1" t="s">
        <v>4207</v>
      </c>
      <c r="B4914" s="2" t="s">
        <v>4225</v>
      </c>
      <c r="C4914" s="3">
        <v>2001</v>
      </c>
      <c r="D4914" s="4">
        <v>964</v>
      </c>
      <c r="E4914" s="5">
        <v>136.19999999999999</v>
      </c>
      <c r="F4914" s="6">
        <v>41</v>
      </c>
      <c r="G4914" s="5">
        <v>115</v>
      </c>
      <c r="H4914" s="7">
        <v>35</v>
      </c>
      <c r="I4914" s="8">
        <v>204</v>
      </c>
      <c r="J4914" s="9">
        <f>정리!J4914</f>
        <v>84300</v>
      </c>
      <c r="K4914" s="9">
        <f>정리!K4914</f>
        <v>4</v>
      </c>
      <c r="L4914" s="9">
        <f>정리!L4914</f>
        <v>55000</v>
      </c>
      <c r="M4914" s="9">
        <f>정리!M4914</f>
        <v>17</v>
      </c>
      <c r="N4914" s="10">
        <f t="shared" si="238"/>
        <v>29300</v>
      </c>
      <c r="O4914" s="15">
        <f t="shared" si="236"/>
        <v>65.243179122182681</v>
      </c>
      <c r="P4914" s="11">
        <v>4</v>
      </c>
      <c r="Q4914" s="11">
        <v>2</v>
      </c>
      <c r="R4914" s="11" t="s">
        <v>22</v>
      </c>
      <c r="S4914" s="12">
        <v>136</v>
      </c>
      <c r="T4914">
        <v>37.491878</v>
      </c>
      <c r="U4914">
        <v>126.86134199999999</v>
      </c>
      <c r="V4914" t="s">
        <v>4226</v>
      </c>
      <c r="W4914">
        <v>0</v>
      </c>
      <c r="X4914">
        <v>17.647058823529413</v>
      </c>
      <c r="Y4914">
        <v>-25</v>
      </c>
      <c r="Z4914" s="14">
        <f t="shared" si="237"/>
        <v>19.714285714285715</v>
      </c>
      <c r="AA4914">
        <f>정리!U4914</f>
        <v>47</v>
      </c>
      <c r="AB4914">
        <f>정리!V4914</f>
        <v>78.600000000000009</v>
      </c>
      <c r="AC4914">
        <f>정리!W4914</f>
        <v>105000</v>
      </c>
      <c r="AD4914">
        <f>정리!X4914</f>
        <v>20700</v>
      </c>
      <c r="AE4914" t="s">
        <v>5040</v>
      </c>
    </row>
    <row r="4915" spans="1:31" x14ac:dyDescent="0.3">
      <c r="A4915" s="1" t="s">
        <v>4207</v>
      </c>
      <c r="B4915" s="2" t="s">
        <v>4225</v>
      </c>
      <c r="C4915" s="3">
        <v>2001</v>
      </c>
      <c r="D4915" s="4">
        <v>964</v>
      </c>
      <c r="E4915" s="5">
        <v>183.8</v>
      </c>
      <c r="F4915" s="6">
        <v>56</v>
      </c>
      <c r="G4915" s="5">
        <v>151.4</v>
      </c>
      <c r="H4915" s="7">
        <v>46</v>
      </c>
      <c r="I4915" s="8">
        <v>32</v>
      </c>
      <c r="J4915" s="9">
        <f>정리!J4915</f>
        <v>100000</v>
      </c>
      <c r="K4915" s="9">
        <f>정리!K4915</f>
        <v>8</v>
      </c>
      <c r="L4915" s="9">
        <f>정리!L4915</f>
        <v>0</v>
      </c>
      <c r="M4915" s="9">
        <f>정리!M4915</f>
        <v>0</v>
      </c>
      <c r="N4915" s="10">
        <f t="shared" si="238"/>
        <v>100000</v>
      </c>
      <c r="O4915" s="15">
        <f t="shared" si="236"/>
        <v>0</v>
      </c>
      <c r="P4915" s="11">
        <v>5</v>
      </c>
      <c r="Q4915" s="11">
        <v>2</v>
      </c>
      <c r="R4915" s="11" t="s">
        <v>22</v>
      </c>
      <c r="S4915" s="12">
        <v>183</v>
      </c>
      <c r="T4915">
        <v>37.491878</v>
      </c>
      <c r="U4915">
        <v>126.86134199999999</v>
      </c>
      <c r="V4915" t="s">
        <v>4226</v>
      </c>
      <c r="W4915">
        <v>0</v>
      </c>
      <c r="X4915">
        <v>0</v>
      </c>
      <c r="Y4915">
        <v>0</v>
      </c>
      <c r="Z4915" s="14">
        <f t="shared" si="237"/>
        <v>-8.695652173913043</v>
      </c>
      <c r="AA4915">
        <f>정리!U4915</f>
        <v>47</v>
      </c>
      <c r="AB4915">
        <f>정리!V4915</f>
        <v>78.600000000000009</v>
      </c>
      <c r="AC4915">
        <f>정리!W4915</f>
        <v>92000</v>
      </c>
      <c r="AD4915">
        <f>정리!X4915</f>
        <v>-300</v>
      </c>
      <c r="AE4915" t="s">
        <v>5040</v>
      </c>
    </row>
    <row r="4916" spans="1:31" x14ac:dyDescent="0.3">
      <c r="A4916" s="1" t="s">
        <v>4207</v>
      </c>
      <c r="B4916" s="2" t="s">
        <v>4227</v>
      </c>
      <c r="C4916" s="3">
        <v>1996</v>
      </c>
      <c r="D4916" s="4">
        <v>369</v>
      </c>
      <c r="E4916" s="5">
        <v>79.099999999999994</v>
      </c>
      <c r="F4916" s="6">
        <v>24</v>
      </c>
      <c r="G4916" s="5">
        <v>59.9</v>
      </c>
      <c r="H4916" s="7">
        <v>18</v>
      </c>
      <c r="I4916" s="8">
        <v>133</v>
      </c>
      <c r="J4916" s="9">
        <f>정리!J4916</f>
        <v>61000</v>
      </c>
      <c r="K4916" s="9">
        <f>정리!K4916</f>
        <v>12</v>
      </c>
      <c r="L4916" s="9">
        <f>정리!L4916</f>
        <v>0</v>
      </c>
      <c r="M4916" s="9">
        <f>정리!M4916</f>
        <v>0</v>
      </c>
      <c r="N4916" s="10">
        <f t="shared" si="238"/>
        <v>61000</v>
      </c>
      <c r="O4916" s="15">
        <f t="shared" si="236"/>
        <v>0</v>
      </c>
      <c r="P4916" s="11">
        <v>3</v>
      </c>
      <c r="Q4916" s="11">
        <v>1</v>
      </c>
      <c r="R4916" s="11" t="s">
        <v>22</v>
      </c>
      <c r="S4916" s="12">
        <v>79</v>
      </c>
      <c r="T4916">
        <v>37.494396000000002</v>
      </c>
      <c r="U4916">
        <v>126.857097</v>
      </c>
      <c r="V4916" t="s">
        <v>4228</v>
      </c>
      <c r="W4916">
        <v>0</v>
      </c>
      <c r="X4916">
        <v>0</v>
      </c>
      <c r="Y4916">
        <v>0</v>
      </c>
      <c r="Z4916" s="14">
        <f t="shared" si="237"/>
        <v>11.594202898550725</v>
      </c>
      <c r="AA4916">
        <f>정리!U4916</f>
        <v>42</v>
      </c>
      <c r="AB4916">
        <f>정리!V4916</f>
        <v>76.3</v>
      </c>
      <c r="AC4916">
        <f>정리!W4916</f>
        <v>69000</v>
      </c>
      <c r="AD4916">
        <f>정리!X4916</f>
        <v>8000</v>
      </c>
      <c r="AE4916" t="s">
        <v>5039</v>
      </c>
    </row>
    <row r="4917" spans="1:31" x14ac:dyDescent="0.3">
      <c r="A4917" s="1" t="s">
        <v>4207</v>
      </c>
      <c r="B4917" s="2" t="s">
        <v>4227</v>
      </c>
      <c r="C4917" s="3">
        <v>1996</v>
      </c>
      <c r="D4917" s="4">
        <v>369</v>
      </c>
      <c r="E4917" s="5">
        <v>105.5</v>
      </c>
      <c r="F4917" s="6">
        <v>32</v>
      </c>
      <c r="G4917" s="5">
        <v>84.9</v>
      </c>
      <c r="H4917" s="7">
        <v>26</v>
      </c>
      <c r="I4917" s="8">
        <v>236</v>
      </c>
      <c r="J4917" s="9">
        <f>정리!J4917</f>
        <v>65000</v>
      </c>
      <c r="K4917" s="9">
        <f>정리!K4917</f>
        <v>6</v>
      </c>
      <c r="L4917" s="9">
        <f>정리!L4917</f>
        <v>45000</v>
      </c>
      <c r="M4917" s="9">
        <f>정리!M4917</f>
        <v>23</v>
      </c>
      <c r="N4917" s="10">
        <f t="shared" si="238"/>
        <v>20000</v>
      </c>
      <c r="O4917" s="15">
        <f t="shared" si="236"/>
        <v>69.230769230769226</v>
      </c>
      <c r="P4917" s="11">
        <v>3</v>
      </c>
      <c r="Q4917" s="11">
        <v>2</v>
      </c>
      <c r="R4917" s="11" t="s">
        <v>22</v>
      </c>
      <c r="S4917" s="12">
        <v>105</v>
      </c>
      <c r="T4917">
        <v>37.494396000000002</v>
      </c>
      <c r="U4917">
        <v>126.857097</v>
      </c>
      <c r="V4917" t="s">
        <v>4228</v>
      </c>
      <c r="W4917">
        <v>0</v>
      </c>
      <c r="X4917">
        <v>0</v>
      </c>
      <c r="Y4917">
        <v>0</v>
      </c>
      <c r="Z4917" s="14">
        <f t="shared" si="237"/>
        <v>18.75</v>
      </c>
      <c r="AA4917">
        <f>정리!U4917</f>
        <v>42</v>
      </c>
      <c r="AB4917">
        <f>정리!V4917</f>
        <v>76.3</v>
      </c>
      <c r="AC4917">
        <f>정리!W4917</f>
        <v>80000</v>
      </c>
      <c r="AD4917">
        <f>정리!X4917</f>
        <v>15000</v>
      </c>
      <c r="AE4917" t="s">
        <v>5039</v>
      </c>
    </row>
    <row r="4918" spans="1:31" x14ac:dyDescent="0.3">
      <c r="A4918" s="1" t="s">
        <v>4207</v>
      </c>
      <c r="B4918" s="2" t="s">
        <v>4229</v>
      </c>
      <c r="C4918" s="3">
        <v>1994</v>
      </c>
      <c r="D4918" s="4">
        <v>209</v>
      </c>
      <c r="E4918" s="5">
        <v>77.900000000000006</v>
      </c>
      <c r="F4918" s="6">
        <v>24</v>
      </c>
      <c r="G4918" s="5">
        <v>62.2</v>
      </c>
      <c r="H4918" s="7">
        <v>19</v>
      </c>
      <c r="I4918" s="8">
        <v>34</v>
      </c>
      <c r="J4918" s="9">
        <f>정리!J4918</f>
        <v>0</v>
      </c>
      <c r="K4918" s="9">
        <f>정리!K4918</f>
        <v>0</v>
      </c>
      <c r="L4918" s="9">
        <f>정리!L4918</f>
        <v>0</v>
      </c>
      <c r="M4918" s="9">
        <f>정리!M4918</f>
        <v>0</v>
      </c>
      <c r="N4918" s="10">
        <f t="shared" si="238"/>
        <v>0</v>
      </c>
      <c r="O4918" s="15">
        <f t="shared" si="236"/>
        <v>0</v>
      </c>
      <c r="P4918" s="11">
        <v>2</v>
      </c>
      <c r="Q4918" s="11">
        <v>1</v>
      </c>
      <c r="R4918" s="11" t="s">
        <v>22</v>
      </c>
      <c r="S4918" s="12">
        <v>77</v>
      </c>
      <c r="T4918">
        <v>37.501199999999997</v>
      </c>
      <c r="U4918">
        <v>126.84059000000001</v>
      </c>
      <c r="V4918" t="s">
        <v>167</v>
      </c>
      <c r="W4918">
        <v>0</v>
      </c>
      <c r="X4918">
        <v>0</v>
      </c>
      <c r="Y4918">
        <v>0</v>
      </c>
      <c r="Z4918" s="14">
        <f t="shared" si="237"/>
        <v>300</v>
      </c>
      <c r="AA4918">
        <f>정리!U4918</f>
        <v>58</v>
      </c>
      <c r="AB4918">
        <f>정리!V4918</f>
        <v>66.900000000000006</v>
      </c>
      <c r="AC4918">
        <f>정리!W4918</f>
        <v>28000</v>
      </c>
      <c r="AD4918">
        <f>정리!X4918</f>
        <v>-300</v>
      </c>
      <c r="AE4918" t="s">
        <v>4802</v>
      </c>
    </row>
    <row r="4919" spans="1:31" x14ac:dyDescent="0.3">
      <c r="A4919" s="1" t="s">
        <v>4207</v>
      </c>
      <c r="B4919" s="2" t="s">
        <v>4229</v>
      </c>
      <c r="C4919" s="3">
        <v>1994</v>
      </c>
      <c r="D4919" s="4">
        <v>209</v>
      </c>
      <c r="E4919" s="5">
        <v>105.6</v>
      </c>
      <c r="F4919" s="6">
        <v>32</v>
      </c>
      <c r="G4919" s="5">
        <v>84.4</v>
      </c>
      <c r="H4919" s="7">
        <v>26</v>
      </c>
      <c r="I4919" s="8">
        <v>156</v>
      </c>
      <c r="J4919" s="9">
        <f>정리!J4919</f>
        <v>49000</v>
      </c>
      <c r="K4919" s="9">
        <f>정리!K4919</f>
        <v>8</v>
      </c>
      <c r="L4919" s="9">
        <f>정리!L4919</f>
        <v>0</v>
      </c>
      <c r="M4919" s="9">
        <f>정리!M4919</f>
        <v>0</v>
      </c>
      <c r="N4919" s="10">
        <f t="shared" si="238"/>
        <v>49000</v>
      </c>
      <c r="O4919" s="15">
        <f t="shared" si="236"/>
        <v>0</v>
      </c>
      <c r="P4919" s="11">
        <v>3</v>
      </c>
      <c r="Q4919" s="11">
        <v>2</v>
      </c>
      <c r="R4919" s="11" t="s">
        <v>22</v>
      </c>
      <c r="S4919" s="12" t="s">
        <v>165</v>
      </c>
      <c r="T4919">
        <v>37.501199999999997</v>
      </c>
      <c r="U4919">
        <v>126.84059000000001</v>
      </c>
      <c r="V4919" t="s">
        <v>167</v>
      </c>
      <c r="W4919">
        <v>0</v>
      </c>
      <c r="X4919">
        <v>0</v>
      </c>
      <c r="Y4919">
        <v>0</v>
      </c>
      <c r="Z4919" s="14">
        <f t="shared" si="237"/>
        <v>14.035087719298245</v>
      </c>
      <c r="AA4919">
        <f>정리!U4919</f>
        <v>58</v>
      </c>
      <c r="AB4919">
        <f>정리!V4919</f>
        <v>66.900000000000006</v>
      </c>
      <c r="AC4919">
        <f>정리!W4919</f>
        <v>57000</v>
      </c>
      <c r="AD4919">
        <f>정리!X4919</f>
        <v>8000</v>
      </c>
      <c r="AE4919" t="s">
        <v>4802</v>
      </c>
    </row>
    <row r="4920" spans="1:31" x14ac:dyDescent="0.3">
      <c r="A4920" s="1" t="s">
        <v>4207</v>
      </c>
      <c r="B4920" s="2" t="s">
        <v>4230</v>
      </c>
      <c r="C4920" s="3">
        <v>1995</v>
      </c>
      <c r="D4920" s="4">
        <v>783</v>
      </c>
      <c r="E4920" s="5">
        <v>85.8</v>
      </c>
      <c r="F4920" s="6">
        <v>26</v>
      </c>
      <c r="G4920" s="5">
        <v>59.4</v>
      </c>
      <c r="H4920" s="7">
        <v>18</v>
      </c>
      <c r="I4920" s="8">
        <v>313</v>
      </c>
      <c r="J4920" s="9">
        <f>정리!J4920</f>
        <v>53000</v>
      </c>
      <c r="K4920" s="9">
        <f>정리!K4920</f>
        <v>5</v>
      </c>
      <c r="L4920" s="9">
        <f>정리!L4920</f>
        <v>34000</v>
      </c>
      <c r="M4920" s="9">
        <f>정리!M4920</f>
        <v>8</v>
      </c>
      <c r="N4920" s="10">
        <f t="shared" si="238"/>
        <v>19000</v>
      </c>
      <c r="O4920" s="15">
        <f t="shared" si="236"/>
        <v>64.15094339622641</v>
      </c>
      <c r="P4920" s="11">
        <v>3</v>
      </c>
      <c r="Q4920" s="11">
        <v>1</v>
      </c>
      <c r="R4920" s="11" t="s">
        <v>20</v>
      </c>
      <c r="S4920" s="12">
        <v>85</v>
      </c>
      <c r="T4920">
        <v>37.494906999999998</v>
      </c>
      <c r="U4920">
        <v>126.854986</v>
      </c>
      <c r="V4920" t="s">
        <v>1264</v>
      </c>
      <c r="W4920">
        <v>0</v>
      </c>
      <c r="X4920">
        <v>31.868131868131865</v>
      </c>
      <c r="Y4920">
        <v>-32.584269662921351</v>
      </c>
      <c r="Z4920" s="14">
        <f t="shared" si="237"/>
        <v>23.188405797101449</v>
      </c>
      <c r="AA4920">
        <f>정리!U4920</f>
        <v>46</v>
      </c>
      <c r="AB4920">
        <f>정리!V4920</f>
        <v>76.3</v>
      </c>
      <c r="AC4920">
        <f>정리!W4920</f>
        <v>69000</v>
      </c>
      <c r="AD4920">
        <f>정리!X4920</f>
        <v>16000</v>
      </c>
      <c r="AE4920" t="s">
        <v>5039</v>
      </c>
    </row>
    <row r="4921" spans="1:31" x14ac:dyDescent="0.3">
      <c r="A4921" s="1" t="s">
        <v>4207</v>
      </c>
      <c r="B4921" s="2" t="s">
        <v>4230</v>
      </c>
      <c r="C4921" s="3">
        <v>1995</v>
      </c>
      <c r="D4921" s="4">
        <v>783</v>
      </c>
      <c r="E4921" s="5">
        <v>108</v>
      </c>
      <c r="F4921" s="6">
        <v>33</v>
      </c>
      <c r="G4921" s="5">
        <v>84.9</v>
      </c>
      <c r="H4921" s="7">
        <v>26</v>
      </c>
      <c r="I4921" s="8">
        <v>226</v>
      </c>
      <c r="J4921" s="9">
        <f>정리!J4921</f>
        <v>65000</v>
      </c>
      <c r="K4921" s="9">
        <f>정리!K4921</f>
        <v>19</v>
      </c>
      <c r="L4921" s="9">
        <f>정리!L4921</f>
        <v>0</v>
      </c>
      <c r="M4921" s="9">
        <f>정리!M4921</f>
        <v>0</v>
      </c>
      <c r="N4921" s="10">
        <f t="shared" si="238"/>
        <v>65000</v>
      </c>
      <c r="O4921" s="15">
        <f t="shared" si="236"/>
        <v>0</v>
      </c>
      <c r="P4921" s="11">
        <v>3</v>
      </c>
      <c r="Q4921" s="11">
        <v>2</v>
      </c>
      <c r="R4921" s="11" t="s">
        <v>22</v>
      </c>
      <c r="S4921" s="12">
        <v>107</v>
      </c>
      <c r="T4921">
        <v>37.494906999999998</v>
      </c>
      <c r="U4921">
        <v>126.854986</v>
      </c>
      <c r="V4921" t="s">
        <v>1264</v>
      </c>
      <c r="W4921">
        <v>0</v>
      </c>
      <c r="X4921">
        <v>0</v>
      </c>
      <c r="Y4921">
        <v>0</v>
      </c>
      <c r="Z4921" s="14">
        <f t="shared" si="237"/>
        <v>14.473684210526317</v>
      </c>
      <c r="AA4921">
        <f>정리!U4921</f>
        <v>46</v>
      </c>
      <c r="AB4921">
        <f>정리!V4921</f>
        <v>76.3</v>
      </c>
      <c r="AC4921">
        <f>정리!W4921</f>
        <v>76000</v>
      </c>
      <c r="AD4921">
        <f>정리!X4921</f>
        <v>11000</v>
      </c>
      <c r="AE4921" t="s">
        <v>5039</v>
      </c>
    </row>
    <row r="4922" spans="1:31" x14ac:dyDescent="0.3">
      <c r="A4922" s="1" t="s">
        <v>4207</v>
      </c>
      <c r="B4922" s="2" t="s">
        <v>4230</v>
      </c>
      <c r="C4922" s="3">
        <v>1995</v>
      </c>
      <c r="D4922" s="4">
        <v>783</v>
      </c>
      <c r="E4922" s="5">
        <v>140.6</v>
      </c>
      <c r="F4922" s="6">
        <v>43</v>
      </c>
      <c r="G4922" s="5">
        <v>114.5</v>
      </c>
      <c r="H4922" s="7">
        <v>35</v>
      </c>
      <c r="I4922" s="8">
        <v>244</v>
      </c>
      <c r="J4922" s="9">
        <f>정리!J4922</f>
        <v>69000</v>
      </c>
      <c r="K4922" s="9">
        <f>정리!K4922</f>
        <v>8</v>
      </c>
      <c r="L4922" s="9">
        <f>정리!L4922</f>
        <v>48000</v>
      </c>
      <c r="M4922" s="9" t="str">
        <f>정리!M4922</f>
        <v>저</v>
      </c>
      <c r="N4922" s="10">
        <f t="shared" si="238"/>
        <v>21000</v>
      </c>
      <c r="O4922" s="15">
        <f t="shared" si="236"/>
        <v>69.565217391304344</v>
      </c>
      <c r="P4922" s="11">
        <v>4</v>
      </c>
      <c r="Q4922" s="11">
        <v>2</v>
      </c>
      <c r="R4922" s="11" t="s">
        <v>22</v>
      </c>
      <c r="S4922" s="12">
        <v>140</v>
      </c>
      <c r="T4922">
        <v>37.494906999999998</v>
      </c>
      <c r="U4922">
        <v>126.854986</v>
      </c>
      <c r="V4922" t="s">
        <v>1264</v>
      </c>
      <c r="W4922">
        <v>0</v>
      </c>
      <c r="X4922">
        <v>0</v>
      </c>
      <c r="Y4922">
        <v>0</v>
      </c>
      <c r="Z4922" s="14">
        <f t="shared" si="237"/>
        <v>18.34319526627219</v>
      </c>
      <c r="AA4922">
        <f>정리!U4922</f>
        <v>46</v>
      </c>
      <c r="AB4922">
        <f>정리!V4922</f>
        <v>76.3</v>
      </c>
      <c r="AC4922">
        <f>정리!W4922</f>
        <v>84500</v>
      </c>
      <c r="AD4922">
        <f>정리!X4922</f>
        <v>15500</v>
      </c>
      <c r="AE4922" t="s">
        <v>5039</v>
      </c>
    </row>
    <row r="4923" spans="1:31" x14ac:dyDescent="0.3">
      <c r="A4923" s="1" t="s">
        <v>4207</v>
      </c>
      <c r="B4923" s="2" t="s">
        <v>4231</v>
      </c>
      <c r="C4923" s="3">
        <v>2005</v>
      </c>
      <c r="D4923" s="4">
        <v>212</v>
      </c>
      <c r="E4923" s="5">
        <v>83.9</v>
      </c>
      <c r="F4923" s="6">
        <v>25</v>
      </c>
      <c r="G4923" s="5">
        <v>65.7</v>
      </c>
      <c r="H4923" s="7">
        <v>20</v>
      </c>
      <c r="I4923" s="8">
        <v>48</v>
      </c>
      <c r="J4923" s="9">
        <f>정리!J4923</f>
        <v>0</v>
      </c>
      <c r="K4923" s="9">
        <f>정리!K4923</f>
        <v>0</v>
      </c>
      <c r="L4923" s="9">
        <f>정리!L4923</f>
        <v>0</v>
      </c>
      <c r="M4923" s="9">
        <f>정리!M4923</f>
        <v>0</v>
      </c>
      <c r="N4923" s="10">
        <f t="shared" si="238"/>
        <v>0</v>
      </c>
      <c r="O4923" s="15">
        <f t="shared" si="236"/>
        <v>0</v>
      </c>
      <c r="P4923" s="11">
        <v>3</v>
      </c>
      <c r="Q4923" s="11">
        <v>2</v>
      </c>
      <c r="R4923" s="11" t="s">
        <v>22</v>
      </c>
      <c r="S4923" s="12">
        <v>83</v>
      </c>
      <c r="T4923">
        <v>37.483021999999998</v>
      </c>
      <c r="U4923">
        <v>126.849367</v>
      </c>
      <c r="V4923" t="s">
        <v>4232</v>
      </c>
      <c r="W4923">
        <v>0</v>
      </c>
      <c r="X4923">
        <v>0</v>
      </c>
      <c r="Y4923">
        <v>0</v>
      </c>
      <c r="Z4923" s="14">
        <f t="shared" si="237"/>
        <v>300</v>
      </c>
      <c r="AA4923">
        <f>정리!U4923</f>
        <v>52</v>
      </c>
      <c r="AB4923">
        <f>정리!V4923</f>
        <v>55.400000000000006</v>
      </c>
      <c r="AC4923">
        <f>정리!W4923</f>
        <v>61500</v>
      </c>
      <c r="AD4923">
        <f>정리!X4923</f>
        <v>-300</v>
      </c>
      <c r="AE4923" t="s">
        <v>5038</v>
      </c>
    </row>
    <row r="4924" spans="1:31" x14ac:dyDescent="0.3">
      <c r="A4924" s="1" t="s">
        <v>4207</v>
      </c>
      <c r="B4924" s="2" t="s">
        <v>4231</v>
      </c>
      <c r="C4924" s="3">
        <v>2005</v>
      </c>
      <c r="D4924" s="4">
        <v>212</v>
      </c>
      <c r="E4924" s="5">
        <v>108.2</v>
      </c>
      <c r="F4924" s="6">
        <v>33</v>
      </c>
      <c r="G4924" s="5">
        <v>85</v>
      </c>
      <c r="H4924" s="7">
        <v>26</v>
      </c>
      <c r="I4924" s="8">
        <v>139</v>
      </c>
      <c r="J4924" s="9">
        <f>정리!J4924</f>
        <v>62000</v>
      </c>
      <c r="K4924" s="9">
        <f>정리!K4924</f>
        <v>7</v>
      </c>
      <c r="L4924" s="9">
        <f>정리!L4924</f>
        <v>0</v>
      </c>
      <c r="M4924" s="9">
        <f>정리!M4924</f>
        <v>0</v>
      </c>
      <c r="N4924" s="10">
        <f t="shared" si="238"/>
        <v>62000</v>
      </c>
      <c r="O4924" s="15">
        <f t="shared" si="236"/>
        <v>0</v>
      </c>
      <c r="P4924" s="11">
        <v>3</v>
      </c>
      <c r="Q4924" s="11">
        <v>2</v>
      </c>
      <c r="R4924" s="11" t="s">
        <v>22</v>
      </c>
      <c r="S4924" s="12">
        <v>108</v>
      </c>
      <c r="T4924">
        <v>37.483021999999998</v>
      </c>
      <c r="U4924">
        <v>126.849367</v>
      </c>
      <c r="V4924" t="s">
        <v>4232</v>
      </c>
      <c r="W4924">
        <v>0</v>
      </c>
      <c r="X4924">
        <v>0</v>
      </c>
      <c r="Y4924">
        <v>0</v>
      </c>
      <c r="Z4924" s="14">
        <f t="shared" si="237"/>
        <v>10.144927536231885</v>
      </c>
      <c r="AA4924">
        <f>정리!U4924</f>
        <v>52</v>
      </c>
      <c r="AB4924">
        <f>정리!V4924</f>
        <v>55.400000000000006</v>
      </c>
      <c r="AC4924">
        <f>정리!W4924</f>
        <v>69000</v>
      </c>
      <c r="AD4924">
        <f>정리!X4924</f>
        <v>7000</v>
      </c>
      <c r="AE4924" t="s">
        <v>5038</v>
      </c>
    </row>
    <row r="4925" spans="1:31" x14ac:dyDescent="0.3">
      <c r="A4925" s="1" t="s">
        <v>4207</v>
      </c>
      <c r="B4925" s="2" t="s">
        <v>4233</v>
      </c>
      <c r="C4925" s="3">
        <v>2000</v>
      </c>
      <c r="D4925" s="4">
        <v>1371</v>
      </c>
      <c r="E4925" s="5">
        <v>88.8</v>
      </c>
      <c r="F4925" s="6">
        <v>27</v>
      </c>
      <c r="G4925" s="5">
        <v>60</v>
      </c>
      <c r="H4925" s="7">
        <v>18</v>
      </c>
      <c r="I4925" s="8">
        <v>557</v>
      </c>
      <c r="J4925" s="9">
        <f>정리!J4925</f>
        <v>49900</v>
      </c>
      <c r="K4925" s="9">
        <f>정리!K4925</f>
        <v>12</v>
      </c>
      <c r="L4925" s="9">
        <f>정리!L4925</f>
        <v>31000</v>
      </c>
      <c r="M4925" s="9">
        <f>정리!M4925</f>
        <v>18</v>
      </c>
      <c r="N4925" s="10">
        <f t="shared" si="238"/>
        <v>18900</v>
      </c>
      <c r="O4925" s="15">
        <f t="shared" si="236"/>
        <v>62.124248496993985</v>
      </c>
      <c r="P4925" s="11">
        <v>3</v>
      </c>
      <c r="Q4925" s="11">
        <v>1</v>
      </c>
      <c r="R4925" s="11" t="s">
        <v>20</v>
      </c>
      <c r="S4925" s="12">
        <v>88</v>
      </c>
      <c r="T4925">
        <v>37.484954999999999</v>
      </c>
      <c r="U4925">
        <v>126.85168899999999</v>
      </c>
      <c r="V4925" t="s">
        <v>4234</v>
      </c>
      <c r="W4925">
        <v>0</v>
      </c>
      <c r="X4925">
        <v>0</v>
      </c>
      <c r="Y4925">
        <v>0</v>
      </c>
      <c r="Z4925" s="14">
        <f t="shared" si="237"/>
        <v>24.962406015037594</v>
      </c>
      <c r="AA4925">
        <f>정리!U4925</f>
        <v>54</v>
      </c>
      <c r="AB4925">
        <f>정리!V4925</f>
        <v>55.400000000000006</v>
      </c>
      <c r="AC4925">
        <f>정리!W4925</f>
        <v>66500</v>
      </c>
      <c r="AD4925">
        <f>정리!X4925</f>
        <v>16600</v>
      </c>
      <c r="AE4925" t="s">
        <v>5038</v>
      </c>
    </row>
    <row r="4926" spans="1:31" x14ac:dyDescent="0.3">
      <c r="A4926" s="1" t="s">
        <v>4207</v>
      </c>
      <c r="B4926" s="2" t="s">
        <v>4233</v>
      </c>
      <c r="C4926" s="3">
        <v>2000</v>
      </c>
      <c r="D4926" s="4">
        <v>1371</v>
      </c>
      <c r="E4926" s="5">
        <v>110.1</v>
      </c>
      <c r="F4926" s="6">
        <v>33</v>
      </c>
      <c r="G4926" s="5">
        <v>85</v>
      </c>
      <c r="H4926" s="7">
        <v>26</v>
      </c>
      <c r="I4926" s="8">
        <v>715</v>
      </c>
      <c r="J4926" s="9">
        <f>정리!J4926</f>
        <v>62000</v>
      </c>
      <c r="K4926" s="9">
        <f>정리!K4926</f>
        <v>12</v>
      </c>
      <c r="L4926" s="9">
        <f>정리!L4926</f>
        <v>0</v>
      </c>
      <c r="M4926" s="9">
        <f>정리!M4926</f>
        <v>0</v>
      </c>
      <c r="N4926" s="10">
        <f t="shared" si="238"/>
        <v>62000</v>
      </c>
      <c r="O4926" s="15">
        <f t="shared" si="236"/>
        <v>0</v>
      </c>
      <c r="P4926" s="11">
        <v>3</v>
      </c>
      <c r="Q4926" s="11">
        <v>2</v>
      </c>
      <c r="R4926" s="11" t="s">
        <v>22</v>
      </c>
      <c r="S4926" s="12" t="s">
        <v>4235</v>
      </c>
      <c r="T4926">
        <v>37.484954999999999</v>
      </c>
      <c r="U4926">
        <v>126.85168899999999</v>
      </c>
      <c r="V4926" t="s">
        <v>4234</v>
      </c>
      <c r="W4926">
        <v>0</v>
      </c>
      <c r="X4926">
        <v>0</v>
      </c>
      <c r="Y4926">
        <v>0</v>
      </c>
      <c r="Z4926" s="14">
        <f t="shared" si="237"/>
        <v>20.512820512820511</v>
      </c>
      <c r="AA4926">
        <f>정리!U4926</f>
        <v>54</v>
      </c>
      <c r="AB4926">
        <f>정리!V4926</f>
        <v>55.400000000000006</v>
      </c>
      <c r="AC4926">
        <f>정리!W4926</f>
        <v>78000</v>
      </c>
      <c r="AD4926">
        <f>정리!X4926</f>
        <v>16000</v>
      </c>
      <c r="AE4926" t="s">
        <v>5038</v>
      </c>
    </row>
    <row r="4927" spans="1:31" x14ac:dyDescent="0.3">
      <c r="A4927" s="1" t="s">
        <v>4207</v>
      </c>
      <c r="B4927" s="2" t="s">
        <v>4233</v>
      </c>
      <c r="C4927" s="3">
        <v>2000</v>
      </c>
      <c r="D4927" s="4">
        <v>1371</v>
      </c>
      <c r="E4927" s="5">
        <v>149</v>
      </c>
      <c r="F4927" s="6">
        <v>45</v>
      </c>
      <c r="G4927" s="5">
        <v>114.9</v>
      </c>
      <c r="H4927" s="7">
        <v>35</v>
      </c>
      <c r="I4927" s="8">
        <v>58</v>
      </c>
      <c r="J4927" s="9">
        <f>정리!J4927</f>
        <v>70000</v>
      </c>
      <c r="K4927" s="9">
        <f>정리!K4927</f>
        <v>15</v>
      </c>
      <c r="L4927" s="9">
        <f>정리!L4927</f>
        <v>47000</v>
      </c>
      <c r="M4927" s="9">
        <f>정리!M4927</f>
        <v>18</v>
      </c>
      <c r="N4927" s="10">
        <f t="shared" si="238"/>
        <v>23000</v>
      </c>
      <c r="O4927" s="15">
        <f t="shared" si="236"/>
        <v>67.142857142857139</v>
      </c>
      <c r="P4927" s="11">
        <v>4</v>
      </c>
      <c r="Q4927" s="11">
        <v>2</v>
      </c>
      <c r="R4927" s="11" t="s">
        <v>22</v>
      </c>
      <c r="S4927" s="12" t="s">
        <v>4236</v>
      </c>
      <c r="T4927">
        <v>37.484954999999999</v>
      </c>
      <c r="U4927">
        <v>126.85168899999999</v>
      </c>
      <c r="V4927" t="s">
        <v>4234</v>
      </c>
      <c r="W4927">
        <v>0</v>
      </c>
      <c r="X4927">
        <v>0</v>
      </c>
      <c r="Y4927">
        <v>0</v>
      </c>
      <c r="Z4927" s="14">
        <f t="shared" si="237"/>
        <v>6.0402684563758395</v>
      </c>
      <c r="AA4927">
        <f>정리!U4927</f>
        <v>54</v>
      </c>
      <c r="AB4927">
        <f>정리!V4927</f>
        <v>55.400000000000006</v>
      </c>
      <c r="AC4927">
        <f>정리!W4927</f>
        <v>74500</v>
      </c>
      <c r="AD4927">
        <f>정리!X4927</f>
        <v>4500</v>
      </c>
      <c r="AE4927" t="s">
        <v>5038</v>
      </c>
    </row>
    <row r="4928" spans="1:31" x14ac:dyDescent="0.3">
      <c r="A4928" s="1" t="s">
        <v>4207</v>
      </c>
      <c r="B4928" s="2" t="s">
        <v>4237</v>
      </c>
      <c r="C4928" s="3">
        <v>2004</v>
      </c>
      <c r="D4928" s="4">
        <v>600</v>
      </c>
      <c r="E4928" s="5">
        <v>83.2</v>
      </c>
      <c r="F4928" s="6">
        <v>25</v>
      </c>
      <c r="G4928" s="5">
        <v>60</v>
      </c>
      <c r="H4928" s="7">
        <v>18</v>
      </c>
      <c r="I4928" s="8">
        <v>124</v>
      </c>
      <c r="J4928" s="9">
        <f>정리!J4928</f>
        <v>75000</v>
      </c>
      <c r="K4928" s="9" t="str">
        <f>정리!K4928</f>
        <v>고</v>
      </c>
      <c r="L4928" s="9">
        <f>정리!L4928</f>
        <v>0</v>
      </c>
      <c r="M4928" s="9">
        <f>정리!M4928</f>
        <v>0</v>
      </c>
      <c r="N4928" s="10">
        <f t="shared" si="238"/>
        <v>75000</v>
      </c>
      <c r="O4928" s="15">
        <f t="shared" si="236"/>
        <v>0</v>
      </c>
      <c r="P4928" s="11">
        <v>3</v>
      </c>
      <c r="Q4928" s="11">
        <v>2</v>
      </c>
      <c r="R4928" s="11" t="s">
        <v>22</v>
      </c>
      <c r="S4928" s="12">
        <v>83</v>
      </c>
      <c r="T4928">
        <v>37.498074000000003</v>
      </c>
      <c r="U4928">
        <v>126.85725600000001</v>
      </c>
      <c r="V4928" t="s">
        <v>4238</v>
      </c>
      <c r="W4928">
        <v>0</v>
      </c>
      <c r="X4928">
        <v>0</v>
      </c>
      <c r="Y4928">
        <v>0</v>
      </c>
      <c r="Z4928" s="14">
        <f t="shared" si="237"/>
        <v>9.6385542168674707</v>
      </c>
      <c r="AA4928">
        <f>정리!U4928</f>
        <v>46</v>
      </c>
      <c r="AB4928">
        <f>정리!V4928</f>
        <v>76.3</v>
      </c>
      <c r="AC4928">
        <f>정리!W4928</f>
        <v>83000</v>
      </c>
      <c r="AD4928">
        <f>정리!X4928</f>
        <v>8000</v>
      </c>
      <c r="AE4928" t="s">
        <v>5039</v>
      </c>
    </row>
    <row r="4929" spans="1:31" x14ac:dyDescent="0.3">
      <c r="A4929" s="1" t="s">
        <v>4207</v>
      </c>
      <c r="B4929" s="2" t="s">
        <v>4237</v>
      </c>
      <c r="C4929" s="3">
        <v>2004</v>
      </c>
      <c r="D4929" s="4">
        <v>600</v>
      </c>
      <c r="E4929" s="5">
        <v>107.4</v>
      </c>
      <c r="F4929" s="6">
        <v>32</v>
      </c>
      <c r="G4929" s="5">
        <v>85</v>
      </c>
      <c r="H4929" s="7">
        <v>26</v>
      </c>
      <c r="I4929" s="8">
        <v>410</v>
      </c>
      <c r="J4929" s="9">
        <f>정리!J4929</f>
        <v>90000</v>
      </c>
      <c r="K4929" s="9">
        <f>정리!K4929</f>
        <v>6</v>
      </c>
      <c r="L4929" s="9">
        <f>정리!L4929</f>
        <v>60000</v>
      </c>
      <c r="M4929" s="9" t="str">
        <f>정리!M4929</f>
        <v>저</v>
      </c>
      <c r="N4929" s="10">
        <f t="shared" si="238"/>
        <v>30000</v>
      </c>
      <c r="O4929" s="15">
        <f t="shared" si="236"/>
        <v>66.666666666666657</v>
      </c>
      <c r="P4929" s="11">
        <v>3</v>
      </c>
      <c r="Q4929" s="11">
        <v>2</v>
      </c>
      <c r="R4929" s="11" t="s">
        <v>22</v>
      </c>
      <c r="S4929" s="12">
        <v>107</v>
      </c>
      <c r="T4929">
        <v>37.498074000000003</v>
      </c>
      <c r="U4929">
        <v>126.85725600000001</v>
      </c>
      <c r="V4929" t="s">
        <v>4238</v>
      </c>
      <c r="W4929">
        <v>0</v>
      </c>
      <c r="X4929">
        <v>0</v>
      </c>
      <c r="Y4929">
        <v>0</v>
      </c>
      <c r="Z4929" s="14">
        <f t="shared" si="237"/>
        <v>16.666666666666664</v>
      </c>
      <c r="AA4929">
        <f>정리!U4929</f>
        <v>46</v>
      </c>
      <c r="AB4929">
        <f>정리!V4929</f>
        <v>76.3</v>
      </c>
      <c r="AC4929">
        <f>정리!W4929</f>
        <v>108000</v>
      </c>
      <c r="AD4929">
        <f>정리!X4929</f>
        <v>18000</v>
      </c>
      <c r="AE4929" t="s">
        <v>5039</v>
      </c>
    </row>
    <row r="4930" spans="1:31" x14ac:dyDescent="0.3">
      <c r="A4930" s="1" t="s">
        <v>4207</v>
      </c>
      <c r="B4930" s="2" t="s">
        <v>4237</v>
      </c>
      <c r="C4930" s="3">
        <v>2004</v>
      </c>
      <c r="D4930" s="4">
        <v>600</v>
      </c>
      <c r="E4930" s="5">
        <v>129.5</v>
      </c>
      <c r="F4930" s="6">
        <v>39</v>
      </c>
      <c r="G4930" s="5">
        <v>102.4</v>
      </c>
      <c r="H4930" s="7">
        <v>31</v>
      </c>
      <c r="I4930" s="8">
        <v>46</v>
      </c>
      <c r="J4930" s="9">
        <f>정리!J4930</f>
        <v>105000</v>
      </c>
      <c r="K4930" s="9">
        <f>정리!K4930</f>
        <v>8</v>
      </c>
      <c r="L4930" s="9">
        <f>정리!L4930</f>
        <v>0</v>
      </c>
      <c r="M4930" s="9">
        <f>정리!M4930</f>
        <v>0</v>
      </c>
      <c r="N4930" s="10">
        <f t="shared" si="238"/>
        <v>105000</v>
      </c>
      <c r="O4930" s="15">
        <f t="shared" si="236"/>
        <v>0</v>
      </c>
      <c r="P4930" s="11">
        <v>3</v>
      </c>
      <c r="Q4930" s="11">
        <v>2</v>
      </c>
      <c r="R4930" s="11" t="s">
        <v>22</v>
      </c>
      <c r="S4930" s="12">
        <v>129</v>
      </c>
      <c r="T4930">
        <v>37.498074000000003</v>
      </c>
      <c r="U4930">
        <v>126.85725600000001</v>
      </c>
      <c r="V4930" t="s">
        <v>4238</v>
      </c>
      <c r="W4930">
        <v>0</v>
      </c>
      <c r="X4930">
        <v>0</v>
      </c>
      <c r="Y4930">
        <v>0</v>
      </c>
      <c r="Z4930" s="14">
        <f t="shared" si="237"/>
        <v>1.2229539040451554</v>
      </c>
      <c r="AA4930">
        <f>정리!U4930</f>
        <v>46</v>
      </c>
      <c r="AB4930">
        <f>정리!V4930</f>
        <v>76.3</v>
      </c>
      <c r="AC4930">
        <f>정리!W4930</f>
        <v>106300</v>
      </c>
      <c r="AD4930">
        <f>정리!X4930</f>
        <v>1300</v>
      </c>
      <c r="AE4930" t="s">
        <v>5039</v>
      </c>
    </row>
    <row r="4931" spans="1:31" x14ac:dyDescent="0.3">
      <c r="A4931" s="1" t="s">
        <v>4207</v>
      </c>
      <c r="B4931" s="2" t="s">
        <v>4239</v>
      </c>
      <c r="C4931" s="3">
        <v>1985</v>
      </c>
      <c r="D4931" s="4">
        <v>290</v>
      </c>
      <c r="E4931" s="5">
        <v>85.3</v>
      </c>
      <c r="F4931" s="6">
        <v>26</v>
      </c>
      <c r="G4931" s="5">
        <v>63.6</v>
      </c>
      <c r="H4931" s="7">
        <v>19</v>
      </c>
      <c r="I4931" s="8">
        <v>30</v>
      </c>
      <c r="J4931" s="9">
        <f>정리!J4931</f>
        <v>0</v>
      </c>
      <c r="K4931" s="9">
        <f>정리!K4931</f>
        <v>0</v>
      </c>
      <c r="L4931" s="9">
        <f>정리!L4931</f>
        <v>27000</v>
      </c>
      <c r="M4931" s="9">
        <f>정리!M4931</f>
        <v>1</v>
      </c>
      <c r="N4931" s="10">
        <f t="shared" si="238"/>
        <v>-27000</v>
      </c>
      <c r="O4931" s="15">
        <f t="shared" ref="O4931:O4994" si="239">IF(ISERROR(L4931/J4931),0,L4931/J4931*100)</f>
        <v>0</v>
      </c>
      <c r="P4931" s="11">
        <v>3</v>
      </c>
      <c r="Q4931" s="11">
        <v>1</v>
      </c>
      <c r="R4931" s="11" t="s">
        <v>20</v>
      </c>
      <c r="S4931" s="12">
        <v>85</v>
      </c>
      <c r="T4931">
        <v>37.501657000000002</v>
      </c>
      <c r="U4931">
        <v>126.861251</v>
      </c>
      <c r="V4931" t="s">
        <v>4240</v>
      </c>
      <c r="W4931">
        <v>0</v>
      </c>
      <c r="X4931">
        <v>0</v>
      </c>
      <c r="Y4931">
        <v>0</v>
      </c>
      <c r="Z4931" s="14">
        <f t="shared" ref="Z4931:Z4994" si="240">IF(AND(J4931&gt;0,AC4931*1&gt;300),(AC4931-J4931)/AC4931*100,300)</f>
        <v>300</v>
      </c>
      <c r="AA4931">
        <f>정리!U4931</f>
        <v>30</v>
      </c>
      <c r="AB4931">
        <f>정리!V4931</f>
        <v>78.600000000000009</v>
      </c>
      <c r="AC4931">
        <f>정리!W4931</f>
        <v>65000</v>
      </c>
      <c r="AD4931">
        <f>정리!X4931</f>
        <v>-300</v>
      </c>
      <c r="AE4931" t="s">
        <v>5040</v>
      </c>
    </row>
    <row r="4932" spans="1:31" x14ac:dyDescent="0.3">
      <c r="A4932" s="1" t="s">
        <v>4207</v>
      </c>
      <c r="B4932" s="2" t="s">
        <v>4239</v>
      </c>
      <c r="C4932" s="3">
        <v>1985</v>
      </c>
      <c r="D4932" s="4">
        <v>290</v>
      </c>
      <c r="E4932" s="5">
        <v>89.3</v>
      </c>
      <c r="F4932" s="6">
        <v>27</v>
      </c>
      <c r="G4932" s="5">
        <v>69.900000000000006</v>
      </c>
      <c r="H4932" s="7">
        <v>21</v>
      </c>
      <c r="I4932" s="8">
        <v>50</v>
      </c>
      <c r="J4932" s="9">
        <f>정리!J4932</f>
        <v>65000</v>
      </c>
      <c r="K4932" s="9">
        <f>정리!K4932</f>
        <v>7</v>
      </c>
      <c r="L4932" s="9">
        <f>정리!L4932</f>
        <v>0</v>
      </c>
      <c r="M4932" s="9">
        <f>정리!M4932</f>
        <v>0</v>
      </c>
      <c r="N4932" s="10">
        <f t="shared" si="238"/>
        <v>65000</v>
      </c>
      <c r="O4932" s="15">
        <f t="shared" si="239"/>
        <v>0</v>
      </c>
      <c r="P4932" s="11">
        <v>3</v>
      </c>
      <c r="Q4932" s="11">
        <v>1</v>
      </c>
      <c r="R4932" s="11" t="s">
        <v>20</v>
      </c>
      <c r="S4932" s="12" t="s">
        <v>4241</v>
      </c>
      <c r="T4932">
        <v>37.501657000000002</v>
      </c>
      <c r="U4932">
        <v>126.861251</v>
      </c>
      <c r="V4932" t="s">
        <v>4240</v>
      </c>
      <c r="W4932">
        <v>0</v>
      </c>
      <c r="X4932">
        <v>0</v>
      </c>
      <c r="Y4932">
        <v>0</v>
      </c>
      <c r="Z4932" s="14">
        <f t="shared" si="240"/>
        <v>10.344827586206897</v>
      </c>
      <c r="AA4932">
        <f>정리!U4932</f>
        <v>30</v>
      </c>
      <c r="AB4932">
        <f>정리!V4932</f>
        <v>78.600000000000009</v>
      </c>
      <c r="AC4932">
        <f>정리!W4932</f>
        <v>72500</v>
      </c>
      <c r="AD4932">
        <f>정리!X4932</f>
        <v>7500</v>
      </c>
      <c r="AE4932" t="s">
        <v>5040</v>
      </c>
    </row>
    <row r="4933" spans="1:31" x14ac:dyDescent="0.3">
      <c r="A4933" s="1" t="s">
        <v>4207</v>
      </c>
      <c r="B4933" s="2" t="s">
        <v>4239</v>
      </c>
      <c r="C4933" s="3">
        <v>1985</v>
      </c>
      <c r="D4933" s="4">
        <v>290</v>
      </c>
      <c r="E4933" s="5">
        <v>111.6</v>
      </c>
      <c r="F4933" s="6">
        <v>34</v>
      </c>
      <c r="G4933" s="5">
        <v>82.5</v>
      </c>
      <c r="H4933" s="7">
        <v>25</v>
      </c>
      <c r="I4933" s="8">
        <v>64</v>
      </c>
      <c r="J4933" s="9">
        <f>정리!J4933</f>
        <v>70000</v>
      </c>
      <c r="K4933" s="9">
        <f>정리!K4933</f>
        <v>7</v>
      </c>
      <c r="L4933" s="9">
        <f>정리!L4933</f>
        <v>0</v>
      </c>
      <c r="M4933" s="9">
        <f>정리!M4933</f>
        <v>0</v>
      </c>
      <c r="N4933" s="10">
        <f t="shared" si="238"/>
        <v>70000</v>
      </c>
      <c r="O4933" s="15">
        <f t="shared" si="239"/>
        <v>0</v>
      </c>
      <c r="P4933" s="11">
        <v>3</v>
      </c>
      <c r="Q4933" s="11">
        <v>1</v>
      </c>
      <c r="R4933" s="11" t="s">
        <v>20</v>
      </c>
      <c r="S4933" s="12" t="s">
        <v>28</v>
      </c>
      <c r="T4933">
        <v>37.501657000000002</v>
      </c>
      <c r="U4933">
        <v>126.861251</v>
      </c>
      <c r="V4933" t="s">
        <v>4240</v>
      </c>
      <c r="W4933">
        <v>0</v>
      </c>
      <c r="X4933">
        <v>0</v>
      </c>
      <c r="Y4933">
        <v>0</v>
      </c>
      <c r="Z4933" s="14">
        <f t="shared" si="240"/>
        <v>6.2918340026773762</v>
      </c>
      <c r="AA4933">
        <f>정리!U4933</f>
        <v>30</v>
      </c>
      <c r="AB4933">
        <f>정리!V4933</f>
        <v>78.600000000000009</v>
      </c>
      <c r="AC4933">
        <f>정리!W4933</f>
        <v>74700</v>
      </c>
      <c r="AD4933">
        <f>정리!X4933</f>
        <v>4700</v>
      </c>
      <c r="AE4933" t="s">
        <v>5040</v>
      </c>
    </row>
    <row r="4934" spans="1:31" x14ac:dyDescent="0.3">
      <c r="A4934" s="1" t="s">
        <v>4207</v>
      </c>
      <c r="B4934" s="2" t="s">
        <v>4242</v>
      </c>
      <c r="C4934" s="3">
        <v>2000</v>
      </c>
      <c r="D4934" s="4">
        <v>355</v>
      </c>
      <c r="E4934" s="5">
        <v>82.2</v>
      </c>
      <c r="F4934" s="6">
        <v>25</v>
      </c>
      <c r="G4934" s="5">
        <v>59.9</v>
      </c>
      <c r="H4934" s="7">
        <v>18</v>
      </c>
      <c r="I4934" s="8">
        <v>80</v>
      </c>
      <c r="J4934" s="9">
        <f>정리!J4934</f>
        <v>59000</v>
      </c>
      <c r="K4934" s="9">
        <f>정리!K4934</f>
        <v>12</v>
      </c>
      <c r="L4934" s="9">
        <f>정리!L4934</f>
        <v>0</v>
      </c>
      <c r="M4934" s="9">
        <f>정리!M4934</f>
        <v>0</v>
      </c>
      <c r="N4934" s="10">
        <f t="shared" si="238"/>
        <v>59000</v>
      </c>
      <c r="O4934" s="15">
        <f t="shared" si="239"/>
        <v>0</v>
      </c>
      <c r="P4934" s="11">
        <v>3</v>
      </c>
      <c r="Q4934" s="11">
        <v>1</v>
      </c>
      <c r="R4934" s="11" t="s">
        <v>20</v>
      </c>
      <c r="S4934" s="12" t="s">
        <v>268</v>
      </c>
      <c r="T4934">
        <v>37.501106999999998</v>
      </c>
      <c r="U4934">
        <v>126.865319</v>
      </c>
      <c r="V4934" t="s">
        <v>4243</v>
      </c>
      <c r="W4934">
        <v>0</v>
      </c>
      <c r="X4934">
        <v>0</v>
      </c>
      <c r="Y4934">
        <v>0</v>
      </c>
      <c r="Z4934" s="14">
        <f t="shared" si="240"/>
        <v>11.940298507462686</v>
      </c>
      <c r="AA4934">
        <f>정리!U4934</f>
        <v>50</v>
      </c>
      <c r="AB4934">
        <f>정리!V4934</f>
        <v>78.600000000000009</v>
      </c>
      <c r="AC4934">
        <f>정리!W4934</f>
        <v>67000</v>
      </c>
      <c r="AD4934">
        <f>정리!X4934</f>
        <v>8000</v>
      </c>
      <c r="AE4934" t="s">
        <v>5040</v>
      </c>
    </row>
    <row r="4935" spans="1:31" x14ac:dyDescent="0.3">
      <c r="A4935" s="1" t="s">
        <v>4207</v>
      </c>
      <c r="B4935" s="2" t="s">
        <v>4242</v>
      </c>
      <c r="C4935" s="3">
        <v>2000</v>
      </c>
      <c r="D4935" s="4">
        <v>355</v>
      </c>
      <c r="E4935" s="5">
        <v>106.8</v>
      </c>
      <c r="F4935" s="6">
        <v>32</v>
      </c>
      <c r="G4935" s="5">
        <v>84.9</v>
      </c>
      <c r="H4935" s="7">
        <v>26</v>
      </c>
      <c r="I4935" s="8">
        <v>144</v>
      </c>
      <c r="J4935" s="9">
        <f>정리!J4935</f>
        <v>0</v>
      </c>
      <c r="K4935" s="9">
        <f>정리!K4935</f>
        <v>0</v>
      </c>
      <c r="L4935" s="9">
        <f>정리!L4935</f>
        <v>48000</v>
      </c>
      <c r="M4935" s="9" t="str">
        <f>정리!M4935</f>
        <v>저</v>
      </c>
      <c r="N4935" s="10">
        <f t="shared" si="238"/>
        <v>-48000</v>
      </c>
      <c r="O4935" s="15">
        <f t="shared" si="239"/>
        <v>0</v>
      </c>
      <c r="P4935" s="11">
        <v>3</v>
      </c>
      <c r="Q4935" s="11">
        <v>2</v>
      </c>
      <c r="R4935" s="11" t="s">
        <v>22</v>
      </c>
      <c r="S4935" s="12" t="s">
        <v>128</v>
      </c>
      <c r="T4935">
        <v>37.501106999999998</v>
      </c>
      <c r="U4935">
        <v>126.865319</v>
      </c>
      <c r="V4935" t="s">
        <v>4243</v>
      </c>
      <c r="W4935">
        <v>0</v>
      </c>
      <c r="X4935">
        <v>0</v>
      </c>
      <c r="Y4935">
        <v>0</v>
      </c>
      <c r="Z4935" s="14">
        <f t="shared" si="240"/>
        <v>300</v>
      </c>
      <c r="AA4935">
        <f>정리!U4935</f>
        <v>50</v>
      </c>
      <c r="AB4935">
        <f>정리!V4935</f>
        <v>78.600000000000009</v>
      </c>
      <c r="AC4935">
        <f>정리!W4935</f>
        <v>90500</v>
      </c>
      <c r="AD4935">
        <f>정리!X4935</f>
        <v>-300</v>
      </c>
      <c r="AE4935" t="s">
        <v>5040</v>
      </c>
    </row>
    <row r="4936" spans="1:31" x14ac:dyDescent="0.3">
      <c r="A4936" s="1" t="s">
        <v>4207</v>
      </c>
      <c r="B4936" s="2" t="s">
        <v>4242</v>
      </c>
      <c r="C4936" s="3">
        <v>2000</v>
      </c>
      <c r="D4936" s="4">
        <v>355</v>
      </c>
      <c r="E4936" s="5">
        <v>145.1</v>
      </c>
      <c r="F4936" s="6">
        <v>44</v>
      </c>
      <c r="G4936" s="5">
        <v>115.3</v>
      </c>
      <c r="H4936" s="7">
        <v>35</v>
      </c>
      <c r="I4936" s="8">
        <v>36</v>
      </c>
      <c r="J4936" s="9">
        <f>정리!J4936</f>
        <v>85000</v>
      </c>
      <c r="K4936" s="9">
        <f>정리!K4936</f>
        <v>17</v>
      </c>
      <c r="L4936" s="9">
        <f>정리!L4936</f>
        <v>0</v>
      </c>
      <c r="M4936" s="9">
        <f>정리!M4936</f>
        <v>0</v>
      </c>
      <c r="N4936" s="10">
        <f t="shared" si="238"/>
        <v>85000</v>
      </c>
      <c r="O4936" s="15">
        <f t="shared" si="239"/>
        <v>0</v>
      </c>
      <c r="P4936" s="11">
        <v>4</v>
      </c>
      <c r="Q4936" s="11">
        <v>2</v>
      </c>
      <c r="R4936" s="11" t="s">
        <v>22</v>
      </c>
      <c r="S4936" s="12">
        <v>145</v>
      </c>
      <c r="T4936">
        <v>37.501106999999998</v>
      </c>
      <c r="U4936">
        <v>126.865319</v>
      </c>
      <c r="V4936" t="s">
        <v>4243</v>
      </c>
      <c r="W4936">
        <v>0</v>
      </c>
      <c r="X4936">
        <v>0</v>
      </c>
      <c r="Y4936">
        <v>0</v>
      </c>
      <c r="Z4936" s="14">
        <f t="shared" si="240"/>
        <v>5.4505005561735267</v>
      </c>
      <c r="AA4936">
        <f>정리!U4936</f>
        <v>50</v>
      </c>
      <c r="AB4936">
        <f>정리!V4936</f>
        <v>78.600000000000009</v>
      </c>
      <c r="AC4936">
        <f>정리!W4936</f>
        <v>89900</v>
      </c>
      <c r="AD4936">
        <f>정리!X4936</f>
        <v>4900</v>
      </c>
      <c r="AE4936" t="s">
        <v>5040</v>
      </c>
    </row>
    <row r="4937" spans="1:31" x14ac:dyDescent="0.3">
      <c r="A4937" s="1" t="s">
        <v>4207</v>
      </c>
      <c r="B4937" s="2" t="s">
        <v>4242</v>
      </c>
      <c r="C4937" s="3">
        <v>2000</v>
      </c>
      <c r="D4937" s="4">
        <v>355</v>
      </c>
      <c r="E4937" s="5">
        <v>165.8</v>
      </c>
      <c r="F4937" s="6">
        <v>50</v>
      </c>
      <c r="G4937" s="5">
        <v>131.80000000000001</v>
      </c>
      <c r="H4937" s="7">
        <v>40</v>
      </c>
      <c r="I4937" s="8">
        <v>45</v>
      </c>
      <c r="J4937" s="9">
        <f>정리!J4937</f>
        <v>97000</v>
      </c>
      <c r="K4937" s="9">
        <f>정리!K4937</f>
        <v>15</v>
      </c>
      <c r="L4937" s="9">
        <f>정리!L4937</f>
        <v>0</v>
      </c>
      <c r="M4937" s="9">
        <f>정리!M4937</f>
        <v>0</v>
      </c>
      <c r="N4937" s="10">
        <f t="shared" si="238"/>
        <v>97000</v>
      </c>
      <c r="O4937" s="15">
        <f t="shared" si="239"/>
        <v>0</v>
      </c>
      <c r="P4937" s="11">
        <v>4</v>
      </c>
      <c r="Q4937" s="11">
        <v>2</v>
      </c>
      <c r="R4937" s="11" t="s">
        <v>22</v>
      </c>
      <c r="S4937" s="12">
        <v>165</v>
      </c>
      <c r="T4937">
        <v>37.501106999999998</v>
      </c>
      <c r="U4937">
        <v>126.865319</v>
      </c>
      <c r="V4937" t="s">
        <v>4243</v>
      </c>
      <c r="W4937">
        <v>0</v>
      </c>
      <c r="X4937">
        <v>0</v>
      </c>
      <c r="Y4937">
        <v>0</v>
      </c>
      <c r="Z4937" s="14">
        <f t="shared" si="240"/>
        <v>-37.588652482269502</v>
      </c>
      <c r="AA4937">
        <f>정리!U4937</f>
        <v>50</v>
      </c>
      <c r="AB4937">
        <f>정리!V4937</f>
        <v>78.600000000000009</v>
      </c>
      <c r="AC4937">
        <f>정리!W4937</f>
        <v>70500</v>
      </c>
      <c r="AD4937">
        <f>정리!X4937</f>
        <v>-300</v>
      </c>
      <c r="AE4937" t="s">
        <v>5040</v>
      </c>
    </row>
    <row r="4938" spans="1:31" x14ac:dyDescent="0.3">
      <c r="A4938" s="1" t="s">
        <v>4207</v>
      </c>
      <c r="B4938" s="2" t="s">
        <v>4244</v>
      </c>
      <c r="C4938" s="3">
        <v>1994</v>
      </c>
      <c r="D4938" s="4">
        <v>391</v>
      </c>
      <c r="E4938" s="5">
        <v>101.1</v>
      </c>
      <c r="F4938" s="6">
        <v>31</v>
      </c>
      <c r="G4938" s="5">
        <v>84.6</v>
      </c>
      <c r="H4938" s="7">
        <v>26</v>
      </c>
      <c r="I4938" s="8">
        <v>362</v>
      </c>
      <c r="J4938" s="9">
        <f>정리!J4938</f>
        <v>63000</v>
      </c>
      <c r="K4938" s="9">
        <f>정리!K4938</f>
        <v>5</v>
      </c>
      <c r="L4938" s="9">
        <f>정리!L4938</f>
        <v>43000</v>
      </c>
      <c r="M4938" s="9" t="str">
        <f>정리!M4938</f>
        <v>고</v>
      </c>
      <c r="N4938" s="10">
        <f t="shared" si="238"/>
        <v>20000</v>
      </c>
      <c r="O4938" s="15">
        <f t="shared" si="239"/>
        <v>68.253968253968253</v>
      </c>
      <c r="P4938" s="11">
        <v>3</v>
      </c>
      <c r="Q4938" s="11">
        <v>2</v>
      </c>
      <c r="R4938" s="11" t="s">
        <v>22</v>
      </c>
      <c r="S4938" s="12" t="s">
        <v>3849</v>
      </c>
      <c r="T4938">
        <v>37.504238000000001</v>
      </c>
      <c r="U4938">
        <v>126.862059</v>
      </c>
      <c r="V4938" t="s">
        <v>4245</v>
      </c>
      <c r="W4938">
        <v>0</v>
      </c>
      <c r="X4938">
        <v>0</v>
      </c>
      <c r="Y4938">
        <v>0</v>
      </c>
      <c r="Z4938" s="14">
        <f t="shared" si="240"/>
        <v>19.230769230769234</v>
      </c>
      <c r="AA4938">
        <f>정리!U4938</f>
        <v>60</v>
      </c>
      <c r="AB4938">
        <f>정리!V4938</f>
        <v>78.600000000000009</v>
      </c>
      <c r="AC4938">
        <f>정리!W4938</f>
        <v>78000</v>
      </c>
      <c r="AD4938">
        <f>정리!X4938</f>
        <v>15000</v>
      </c>
      <c r="AE4938" t="s">
        <v>5040</v>
      </c>
    </row>
    <row r="4939" spans="1:31" x14ac:dyDescent="0.3">
      <c r="A4939" s="1" t="s">
        <v>4207</v>
      </c>
      <c r="B4939" s="2" t="s">
        <v>4246</v>
      </c>
      <c r="C4939" s="3">
        <v>1999</v>
      </c>
      <c r="D4939" s="4">
        <v>448</v>
      </c>
      <c r="E4939" s="5">
        <v>84.3</v>
      </c>
      <c r="F4939" s="6">
        <v>25</v>
      </c>
      <c r="G4939" s="5">
        <v>59.9</v>
      </c>
      <c r="H4939" s="7">
        <v>18</v>
      </c>
      <c r="I4939" s="8">
        <v>225</v>
      </c>
      <c r="J4939" s="9">
        <f>정리!J4939</f>
        <v>54000</v>
      </c>
      <c r="K4939" s="9">
        <f>정리!K4939</f>
        <v>5</v>
      </c>
      <c r="L4939" s="9">
        <f>정리!L4939</f>
        <v>30000</v>
      </c>
      <c r="M4939" s="9">
        <f>정리!M4939</f>
        <v>3</v>
      </c>
      <c r="N4939" s="10">
        <f t="shared" si="238"/>
        <v>24000</v>
      </c>
      <c r="O4939" s="15">
        <f t="shared" si="239"/>
        <v>55.555555555555557</v>
      </c>
      <c r="P4939" s="11">
        <v>2</v>
      </c>
      <c r="Q4939" s="11">
        <v>1</v>
      </c>
      <c r="R4939" s="11" t="s">
        <v>20</v>
      </c>
      <c r="S4939" s="12">
        <v>84</v>
      </c>
      <c r="T4939">
        <v>37.501857999999999</v>
      </c>
      <c r="U4939">
        <v>126.863758</v>
      </c>
      <c r="V4939" t="s">
        <v>1052</v>
      </c>
      <c r="W4939">
        <v>0</v>
      </c>
      <c r="X4939">
        <v>0</v>
      </c>
      <c r="Y4939">
        <v>0</v>
      </c>
      <c r="Z4939" s="14">
        <f t="shared" si="240"/>
        <v>22.857142857142858</v>
      </c>
      <c r="AA4939">
        <f>정리!U4939</f>
        <v>53</v>
      </c>
      <c r="AB4939">
        <f>정리!V4939</f>
        <v>78.600000000000009</v>
      </c>
      <c r="AC4939">
        <f>정리!W4939</f>
        <v>70000</v>
      </c>
      <c r="AD4939">
        <f>정리!X4939</f>
        <v>16000</v>
      </c>
      <c r="AE4939" t="s">
        <v>5040</v>
      </c>
    </row>
    <row r="4940" spans="1:31" x14ac:dyDescent="0.3">
      <c r="A4940" s="1" t="s">
        <v>4207</v>
      </c>
      <c r="B4940" s="2" t="s">
        <v>4246</v>
      </c>
      <c r="C4940" s="3">
        <v>1999</v>
      </c>
      <c r="D4940" s="4">
        <v>448</v>
      </c>
      <c r="E4940" s="5">
        <v>107.8</v>
      </c>
      <c r="F4940" s="6">
        <v>33</v>
      </c>
      <c r="G4940" s="5">
        <v>84.9</v>
      </c>
      <c r="H4940" s="7">
        <v>26</v>
      </c>
      <c r="I4940" s="8">
        <v>146</v>
      </c>
      <c r="J4940" s="9">
        <f>정리!J4940</f>
        <v>70000</v>
      </c>
      <c r="K4940" s="9">
        <f>정리!K4940</f>
        <v>4</v>
      </c>
      <c r="L4940" s="9">
        <f>정리!L4940</f>
        <v>45000</v>
      </c>
      <c r="M4940" s="9" t="str">
        <f>정리!M4940</f>
        <v>중</v>
      </c>
      <c r="N4940" s="10">
        <f t="shared" si="238"/>
        <v>25000</v>
      </c>
      <c r="O4940" s="15">
        <f t="shared" si="239"/>
        <v>64.285714285714292</v>
      </c>
      <c r="P4940" s="11">
        <v>3</v>
      </c>
      <c r="Q4940" s="11">
        <v>2</v>
      </c>
      <c r="R4940" s="11" t="s">
        <v>22</v>
      </c>
      <c r="S4940" s="12">
        <v>107</v>
      </c>
      <c r="T4940">
        <v>37.501857999999999</v>
      </c>
      <c r="U4940">
        <v>126.863758</v>
      </c>
      <c r="V4940" t="s">
        <v>1052</v>
      </c>
      <c r="W4940">
        <v>0</v>
      </c>
      <c r="X4940">
        <v>0</v>
      </c>
      <c r="Y4940">
        <v>0</v>
      </c>
      <c r="Z4940" s="14">
        <f t="shared" si="240"/>
        <v>10.256410256410255</v>
      </c>
      <c r="AA4940">
        <f>정리!U4940</f>
        <v>53</v>
      </c>
      <c r="AB4940">
        <f>정리!V4940</f>
        <v>78.600000000000009</v>
      </c>
      <c r="AC4940">
        <f>정리!W4940</f>
        <v>78000</v>
      </c>
      <c r="AD4940">
        <f>정리!X4940</f>
        <v>8000</v>
      </c>
      <c r="AE4940" t="s">
        <v>5040</v>
      </c>
    </row>
    <row r="4941" spans="1:31" x14ac:dyDescent="0.3">
      <c r="A4941" s="1" t="s">
        <v>4207</v>
      </c>
      <c r="B4941" s="2" t="s">
        <v>4246</v>
      </c>
      <c r="C4941" s="3">
        <v>1999</v>
      </c>
      <c r="D4941" s="4">
        <v>448</v>
      </c>
      <c r="E4941" s="5">
        <v>140.9</v>
      </c>
      <c r="F4941" s="6">
        <v>43</v>
      </c>
      <c r="G4941" s="5">
        <v>114.1</v>
      </c>
      <c r="H4941" s="7">
        <v>35</v>
      </c>
      <c r="I4941" s="8">
        <v>77</v>
      </c>
      <c r="J4941" s="9">
        <f>정리!J4941</f>
        <v>87000</v>
      </c>
      <c r="K4941" s="9" t="str">
        <f>정리!K4941</f>
        <v>중</v>
      </c>
      <c r="L4941" s="9">
        <f>정리!L4941</f>
        <v>0</v>
      </c>
      <c r="M4941" s="9">
        <f>정리!M4941</f>
        <v>0</v>
      </c>
      <c r="N4941" s="10">
        <f t="shared" si="238"/>
        <v>87000</v>
      </c>
      <c r="O4941" s="15">
        <f t="shared" si="239"/>
        <v>0</v>
      </c>
      <c r="P4941" s="11">
        <v>4</v>
      </c>
      <c r="Q4941" s="11">
        <v>2</v>
      </c>
      <c r="R4941" s="11" t="s">
        <v>22</v>
      </c>
      <c r="S4941" s="12">
        <v>140</v>
      </c>
      <c r="T4941">
        <v>37.501857999999999</v>
      </c>
      <c r="U4941">
        <v>126.863758</v>
      </c>
      <c r="V4941" t="s">
        <v>1052</v>
      </c>
      <c r="W4941">
        <v>0</v>
      </c>
      <c r="X4941">
        <v>0</v>
      </c>
      <c r="Y4941">
        <v>0</v>
      </c>
      <c r="Z4941" s="14">
        <f t="shared" si="240"/>
        <v>5.4347826086956523</v>
      </c>
      <c r="AA4941">
        <f>정리!U4941</f>
        <v>53</v>
      </c>
      <c r="AB4941">
        <f>정리!V4941</f>
        <v>78.600000000000009</v>
      </c>
      <c r="AC4941">
        <f>정리!W4941</f>
        <v>92000</v>
      </c>
      <c r="AD4941">
        <f>정리!X4941</f>
        <v>5000</v>
      </c>
      <c r="AE4941" t="s">
        <v>5040</v>
      </c>
    </row>
    <row r="4942" spans="1:31" x14ac:dyDescent="0.3">
      <c r="A4942" s="1" t="s">
        <v>4207</v>
      </c>
      <c r="B4942" s="2" t="s">
        <v>4247</v>
      </c>
      <c r="C4942" s="3">
        <v>1996</v>
      </c>
      <c r="D4942" s="4">
        <v>204</v>
      </c>
      <c r="E4942" s="5">
        <v>104.2</v>
      </c>
      <c r="F4942" s="6">
        <v>32</v>
      </c>
      <c r="G4942" s="5">
        <v>84.2</v>
      </c>
      <c r="H4942" s="7">
        <v>25</v>
      </c>
      <c r="I4942" s="8">
        <v>54</v>
      </c>
      <c r="J4942" s="9">
        <f>정리!J4942</f>
        <v>0</v>
      </c>
      <c r="K4942" s="9">
        <f>정리!K4942</f>
        <v>0</v>
      </c>
      <c r="L4942" s="9">
        <f>정리!L4942</f>
        <v>0</v>
      </c>
      <c r="M4942" s="9">
        <f>정리!M4942</f>
        <v>0</v>
      </c>
      <c r="N4942" s="10">
        <f t="shared" si="238"/>
        <v>0</v>
      </c>
      <c r="O4942" s="15">
        <f t="shared" si="239"/>
        <v>0</v>
      </c>
      <c r="P4942" s="11">
        <v>3</v>
      </c>
      <c r="Q4942" s="11">
        <v>2</v>
      </c>
      <c r="R4942" s="11" t="s">
        <v>22</v>
      </c>
      <c r="S4942" s="12">
        <v>104</v>
      </c>
      <c r="T4942">
        <v>37.503301999999998</v>
      </c>
      <c r="U4942">
        <v>126.86685799999999</v>
      </c>
      <c r="V4942" t="s">
        <v>4248</v>
      </c>
      <c r="W4942">
        <v>0</v>
      </c>
      <c r="X4942">
        <v>0</v>
      </c>
      <c r="Y4942">
        <v>0</v>
      </c>
      <c r="Z4942" s="14">
        <f t="shared" si="240"/>
        <v>300</v>
      </c>
      <c r="AA4942">
        <f>정리!U4942</f>
        <v>54</v>
      </c>
      <c r="AB4942">
        <f>정리!V4942</f>
        <v>78.600000000000009</v>
      </c>
      <c r="AC4942">
        <f>정리!W4942</f>
        <v>49000</v>
      </c>
      <c r="AD4942">
        <f>정리!X4942</f>
        <v>-300</v>
      </c>
      <c r="AE4942" t="s">
        <v>5040</v>
      </c>
    </row>
    <row r="4943" spans="1:31" x14ac:dyDescent="0.3">
      <c r="A4943" s="1" t="s">
        <v>4207</v>
      </c>
      <c r="B4943" s="2" t="s">
        <v>4249</v>
      </c>
      <c r="C4943" s="3">
        <v>2009</v>
      </c>
      <c r="D4943" s="4">
        <v>662</v>
      </c>
      <c r="E4943" s="5">
        <v>82.2</v>
      </c>
      <c r="F4943" s="6">
        <v>25</v>
      </c>
      <c r="G4943" s="5">
        <v>59.9</v>
      </c>
      <c r="H4943" s="7">
        <v>18</v>
      </c>
      <c r="I4943" s="8">
        <v>282</v>
      </c>
      <c r="J4943" s="9">
        <f>정리!J4943</f>
        <v>85000</v>
      </c>
      <c r="K4943" s="9" t="str">
        <f>정리!K4943</f>
        <v>중</v>
      </c>
      <c r="L4943" s="9">
        <f>정리!L4943</f>
        <v>0</v>
      </c>
      <c r="M4943" s="9">
        <f>정리!M4943</f>
        <v>0</v>
      </c>
      <c r="N4943" s="10">
        <f t="shared" si="238"/>
        <v>85000</v>
      </c>
      <c r="O4943" s="15">
        <f t="shared" si="239"/>
        <v>0</v>
      </c>
      <c r="P4943" s="11">
        <v>3</v>
      </c>
      <c r="Q4943" s="11">
        <v>2</v>
      </c>
      <c r="R4943" s="11" t="s">
        <v>22</v>
      </c>
      <c r="S4943" s="12">
        <v>82</v>
      </c>
      <c r="T4943">
        <v>37.507589000000003</v>
      </c>
      <c r="U4943">
        <v>126.85817400000001</v>
      </c>
      <c r="V4943" t="s">
        <v>4250</v>
      </c>
      <c r="W4943">
        <v>0</v>
      </c>
      <c r="X4943">
        <v>0</v>
      </c>
      <c r="Y4943">
        <v>0</v>
      </c>
      <c r="Z4943" s="14">
        <f t="shared" si="240"/>
        <v>17.475728155339805</v>
      </c>
      <c r="AA4943">
        <f>정리!U4943</f>
        <v>58</v>
      </c>
      <c r="AB4943">
        <f>정리!V4943</f>
        <v>94.1</v>
      </c>
      <c r="AC4943">
        <f>정리!W4943</f>
        <v>103000</v>
      </c>
      <c r="AD4943">
        <f>정리!X4943</f>
        <v>18000</v>
      </c>
      <c r="AE4943" t="s">
        <v>4800</v>
      </c>
    </row>
    <row r="4944" spans="1:31" x14ac:dyDescent="0.3">
      <c r="A4944" s="1" t="s">
        <v>4207</v>
      </c>
      <c r="B4944" s="2" t="s">
        <v>4249</v>
      </c>
      <c r="C4944" s="3">
        <v>2009</v>
      </c>
      <c r="D4944" s="4">
        <v>662</v>
      </c>
      <c r="E4944" s="5">
        <v>107.5</v>
      </c>
      <c r="F4944" s="6">
        <v>33</v>
      </c>
      <c r="G4944" s="5">
        <v>84.9</v>
      </c>
      <c r="H4944" s="7">
        <v>26</v>
      </c>
      <c r="I4944" s="8">
        <v>276</v>
      </c>
      <c r="J4944" s="9">
        <f>정리!J4944</f>
        <v>101000</v>
      </c>
      <c r="K4944" s="9">
        <f>정리!K4944</f>
        <v>8</v>
      </c>
      <c r="L4944" s="9">
        <f>정리!L4944</f>
        <v>65000</v>
      </c>
      <c r="M4944" s="9" t="str">
        <f>정리!M4944</f>
        <v>저</v>
      </c>
      <c r="N4944" s="10">
        <f t="shared" si="238"/>
        <v>36000</v>
      </c>
      <c r="O4944" s="15">
        <f t="shared" si="239"/>
        <v>64.356435643564353</v>
      </c>
      <c r="P4944" s="11">
        <v>3</v>
      </c>
      <c r="Q4944" s="11">
        <v>2</v>
      </c>
      <c r="R4944" s="11" t="s">
        <v>22</v>
      </c>
      <c r="S4944" s="12">
        <v>107</v>
      </c>
      <c r="T4944">
        <v>37.507589000000003</v>
      </c>
      <c r="U4944">
        <v>126.85817400000001</v>
      </c>
      <c r="V4944" t="s">
        <v>4250</v>
      </c>
      <c r="W4944">
        <v>0</v>
      </c>
      <c r="X4944">
        <v>0</v>
      </c>
      <c r="Y4944">
        <v>0</v>
      </c>
      <c r="Z4944" s="14">
        <f t="shared" si="240"/>
        <v>9.8214285714285712</v>
      </c>
      <c r="AA4944">
        <f>정리!U4944</f>
        <v>58</v>
      </c>
      <c r="AB4944">
        <f>정리!V4944</f>
        <v>94.1</v>
      </c>
      <c r="AC4944">
        <f>정리!W4944</f>
        <v>112000</v>
      </c>
      <c r="AD4944">
        <f>정리!X4944</f>
        <v>11000</v>
      </c>
      <c r="AE4944" t="s">
        <v>4800</v>
      </c>
    </row>
    <row r="4945" spans="1:31" x14ac:dyDescent="0.3">
      <c r="A4945" s="1" t="s">
        <v>4207</v>
      </c>
      <c r="B4945" s="2" t="s">
        <v>4249</v>
      </c>
      <c r="C4945" s="3">
        <v>2009</v>
      </c>
      <c r="D4945" s="4">
        <v>662</v>
      </c>
      <c r="E4945" s="5">
        <v>139.4</v>
      </c>
      <c r="F4945" s="6">
        <v>42</v>
      </c>
      <c r="G4945" s="5">
        <v>115</v>
      </c>
      <c r="H4945" s="7">
        <v>35</v>
      </c>
      <c r="I4945" s="8">
        <v>104</v>
      </c>
      <c r="J4945" s="9">
        <f>정리!J4945</f>
        <v>130000</v>
      </c>
      <c r="K4945" s="9">
        <f>정리!K4945</f>
        <v>8</v>
      </c>
      <c r="L4945" s="9">
        <f>정리!L4945</f>
        <v>0</v>
      </c>
      <c r="M4945" s="9">
        <f>정리!M4945</f>
        <v>0</v>
      </c>
      <c r="N4945" s="10">
        <f t="shared" si="238"/>
        <v>130000</v>
      </c>
      <c r="O4945" s="15">
        <f t="shared" si="239"/>
        <v>0</v>
      </c>
      <c r="P4945" s="11">
        <v>4</v>
      </c>
      <c r="Q4945" s="11">
        <v>2</v>
      </c>
      <c r="R4945" s="11" t="s">
        <v>22</v>
      </c>
      <c r="S4945" s="12">
        <v>139</v>
      </c>
      <c r="T4945">
        <v>37.507589000000003</v>
      </c>
      <c r="U4945">
        <v>126.85817400000001</v>
      </c>
      <c r="V4945" t="s">
        <v>4250</v>
      </c>
      <c r="W4945">
        <v>0</v>
      </c>
      <c r="X4945">
        <v>0</v>
      </c>
      <c r="Y4945">
        <v>0</v>
      </c>
      <c r="Z4945" s="14">
        <f t="shared" si="240"/>
        <v>9.0909090909090917</v>
      </c>
      <c r="AA4945">
        <f>정리!U4945</f>
        <v>58</v>
      </c>
      <c r="AB4945">
        <f>정리!V4945</f>
        <v>94.1</v>
      </c>
      <c r="AC4945">
        <f>정리!W4945</f>
        <v>143000</v>
      </c>
      <c r="AD4945">
        <f>정리!X4945</f>
        <v>13000</v>
      </c>
      <c r="AE4945" t="s">
        <v>4800</v>
      </c>
    </row>
    <row r="4946" spans="1:31" x14ac:dyDescent="0.3">
      <c r="A4946" s="1" t="s">
        <v>4207</v>
      </c>
      <c r="B4946" s="2" t="s">
        <v>4251</v>
      </c>
      <c r="C4946" s="3">
        <v>2010</v>
      </c>
      <c r="D4946" s="4">
        <v>339</v>
      </c>
      <c r="E4946" s="5">
        <v>110.9</v>
      </c>
      <c r="F4946" s="6">
        <v>34</v>
      </c>
      <c r="G4946" s="5">
        <v>84.7</v>
      </c>
      <c r="H4946" s="7">
        <v>26</v>
      </c>
      <c r="I4946" s="8">
        <v>86</v>
      </c>
      <c r="J4946" s="9">
        <f>정리!J4946</f>
        <v>87000</v>
      </c>
      <c r="K4946" s="9">
        <f>정리!K4946</f>
        <v>5</v>
      </c>
      <c r="L4946" s="9">
        <f>정리!L4946</f>
        <v>50000</v>
      </c>
      <c r="M4946" s="9">
        <f>정리!M4946</f>
        <v>1</v>
      </c>
      <c r="N4946" s="10">
        <f t="shared" si="238"/>
        <v>37000</v>
      </c>
      <c r="O4946" s="15">
        <f t="shared" si="239"/>
        <v>57.47126436781609</v>
      </c>
      <c r="P4946" s="11">
        <v>3</v>
      </c>
      <c r="Q4946" s="11">
        <v>2</v>
      </c>
      <c r="R4946" s="11" t="s">
        <v>22</v>
      </c>
      <c r="S4946" s="12" t="s">
        <v>4252</v>
      </c>
      <c r="T4946">
        <v>37.504705999999999</v>
      </c>
      <c r="U4946">
        <v>126.859134</v>
      </c>
      <c r="V4946" t="s">
        <v>4253</v>
      </c>
      <c r="W4946">
        <v>0</v>
      </c>
      <c r="X4946">
        <v>0</v>
      </c>
      <c r="Y4946">
        <v>0</v>
      </c>
      <c r="Z4946" s="14">
        <f t="shared" si="240"/>
        <v>3.3333333333333335</v>
      </c>
      <c r="AA4946">
        <f>정리!U4946</f>
        <v>59</v>
      </c>
      <c r="AB4946">
        <f>정리!V4946</f>
        <v>94.1</v>
      </c>
      <c r="AC4946">
        <f>정리!W4946</f>
        <v>90000</v>
      </c>
      <c r="AD4946">
        <f>정리!X4946</f>
        <v>3000</v>
      </c>
      <c r="AE4946" t="s">
        <v>4800</v>
      </c>
    </row>
    <row r="4947" spans="1:31" x14ac:dyDescent="0.3">
      <c r="A4947" s="1" t="s">
        <v>4207</v>
      </c>
      <c r="B4947" s="2" t="s">
        <v>4251</v>
      </c>
      <c r="C4947" s="3">
        <v>2010</v>
      </c>
      <c r="D4947" s="4">
        <v>339</v>
      </c>
      <c r="E4947" s="5">
        <v>145.30000000000001</v>
      </c>
      <c r="F4947" s="6">
        <v>44</v>
      </c>
      <c r="G4947" s="5">
        <v>114.6</v>
      </c>
      <c r="H4947" s="7">
        <v>35</v>
      </c>
      <c r="I4947" s="8">
        <v>40</v>
      </c>
      <c r="J4947" s="9">
        <f>정리!J4947</f>
        <v>105000</v>
      </c>
      <c r="K4947" s="9">
        <f>정리!K4947</f>
        <v>6</v>
      </c>
      <c r="L4947" s="9">
        <f>정리!L4947</f>
        <v>0</v>
      </c>
      <c r="M4947" s="9">
        <f>정리!M4947</f>
        <v>0</v>
      </c>
      <c r="N4947" s="10">
        <f t="shared" si="238"/>
        <v>105000</v>
      </c>
      <c r="O4947" s="15">
        <f t="shared" si="239"/>
        <v>0</v>
      </c>
      <c r="P4947" s="11">
        <v>4</v>
      </c>
      <c r="Q4947" s="11">
        <v>2</v>
      </c>
      <c r="R4947" s="11" t="s">
        <v>22</v>
      </c>
      <c r="S4947" s="12">
        <v>145</v>
      </c>
      <c r="T4947">
        <v>37.504705999999999</v>
      </c>
      <c r="U4947">
        <v>126.859134</v>
      </c>
      <c r="V4947" t="s">
        <v>4253</v>
      </c>
      <c r="W4947">
        <v>0</v>
      </c>
      <c r="X4947">
        <v>0</v>
      </c>
      <c r="Y4947">
        <v>0</v>
      </c>
      <c r="Z4947" s="14">
        <f t="shared" si="240"/>
        <v>2.7777777777777777</v>
      </c>
      <c r="AA4947">
        <f>정리!U4947</f>
        <v>59</v>
      </c>
      <c r="AB4947">
        <f>정리!V4947</f>
        <v>94.1</v>
      </c>
      <c r="AC4947">
        <f>정리!W4947</f>
        <v>108000</v>
      </c>
      <c r="AD4947">
        <f>정리!X4947</f>
        <v>3000</v>
      </c>
      <c r="AE4947" t="s">
        <v>4800</v>
      </c>
    </row>
    <row r="4948" spans="1:31" x14ac:dyDescent="0.3">
      <c r="A4948" s="1" t="s">
        <v>4207</v>
      </c>
      <c r="B4948" s="2" t="s">
        <v>4254</v>
      </c>
      <c r="C4948" s="3">
        <v>1976</v>
      </c>
      <c r="D4948" s="4">
        <v>342</v>
      </c>
      <c r="E4948" s="5">
        <v>47</v>
      </c>
      <c r="F4948" s="6">
        <v>14</v>
      </c>
      <c r="G4948" s="5">
        <v>37.700000000000003</v>
      </c>
      <c r="H4948" s="7">
        <v>11</v>
      </c>
      <c r="I4948" s="8">
        <v>120</v>
      </c>
      <c r="J4948" s="9">
        <f>정리!J4948</f>
        <v>23000</v>
      </c>
      <c r="K4948" s="9">
        <f>정리!K4948</f>
        <v>4</v>
      </c>
      <c r="L4948" s="9">
        <f>정리!L4948</f>
        <v>9000</v>
      </c>
      <c r="M4948" s="9">
        <f>정리!M4948</f>
        <v>4</v>
      </c>
      <c r="N4948" s="10">
        <f t="shared" si="238"/>
        <v>14000</v>
      </c>
      <c r="O4948" s="15">
        <f t="shared" si="239"/>
        <v>39.130434782608695</v>
      </c>
      <c r="P4948" s="11">
        <v>2</v>
      </c>
      <c r="Q4948" s="11">
        <v>1</v>
      </c>
      <c r="R4948" s="11" t="s">
        <v>22</v>
      </c>
      <c r="S4948" s="12" t="s">
        <v>4255</v>
      </c>
      <c r="T4948">
        <v>37.504534999999997</v>
      </c>
      <c r="U4948">
        <v>126.866692</v>
      </c>
      <c r="V4948" t="s">
        <v>4256</v>
      </c>
      <c r="W4948">
        <v>0</v>
      </c>
      <c r="X4948">
        <v>0</v>
      </c>
      <c r="Y4948">
        <v>0</v>
      </c>
      <c r="Z4948" s="14">
        <f t="shared" si="240"/>
        <v>300</v>
      </c>
      <c r="AA4948">
        <f>정리!U4948</f>
        <v>30</v>
      </c>
      <c r="AB4948">
        <f>정리!V4948</f>
        <v>78.600000000000009</v>
      </c>
      <c r="AC4948">
        <f>정리!W4948</f>
        <v>0</v>
      </c>
      <c r="AD4948">
        <f>정리!X4948</f>
        <v>-300</v>
      </c>
      <c r="AE4948" t="s">
        <v>5040</v>
      </c>
    </row>
    <row r="4949" spans="1:31" x14ac:dyDescent="0.3">
      <c r="A4949" s="1" t="s">
        <v>4207</v>
      </c>
      <c r="B4949" s="2" t="s">
        <v>4257</v>
      </c>
      <c r="C4949" s="3">
        <v>2001</v>
      </c>
      <c r="D4949" s="4">
        <v>298</v>
      </c>
      <c r="E4949" s="5">
        <v>84.7</v>
      </c>
      <c r="F4949" s="6">
        <v>26</v>
      </c>
      <c r="G4949" s="5">
        <v>59.8</v>
      </c>
      <c r="H4949" s="7">
        <v>18</v>
      </c>
      <c r="I4949" s="8">
        <v>98</v>
      </c>
      <c r="J4949" s="9">
        <f>정리!J4949</f>
        <v>48000</v>
      </c>
      <c r="K4949" s="9">
        <f>정리!K4949</f>
        <v>5</v>
      </c>
      <c r="L4949" s="9">
        <f>정리!L4949</f>
        <v>0</v>
      </c>
      <c r="M4949" s="9">
        <f>정리!M4949</f>
        <v>0</v>
      </c>
      <c r="N4949" s="10">
        <f t="shared" si="238"/>
        <v>48000</v>
      </c>
      <c r="O4949" s="15">
        <f t="shared" si="239"/>
        <v>0</v>
      </c>
      <c r="P4949" s="11">
        <v>3</v>
      </c>
      <c r="Q4949" s="11">
        <v>1</v>
      </c>
      <c r="R4949" s="11" t="s">
        <v>20</v>
      </c>
      <c r="S4949" s="12">
        <v>84</v>
      </c>
      <c r="T4949">
        <v>37.507623000000002</v>
      </c>
      <c r="U4949">
        <v>126.852417</v>
      </c>
      <c r="V4949" t="s">
        <v>4258</v>
      </c>
      <c r="W4949">
        <v>0</v>
      </c>
      <c r="X4949">
        <v>0</v>
      </c>
      <c r="Y4949">
        <v>0</v>
      </c>
      <c r="Z4949" s="14">
        <f t="shared" si="240"/>
        <v>22.58064516129032</v>
      </c>
      <c r="AA4949">
        <f>정리!U4949</f>
        <v>59</v>
      </c>
      <c r="AB4949">
        <f>정리!V4949</f>
        <v>63.9</v>
      </c>
      <c r="AC4949">
        <f>정리!W4949</f>
        <v>62000</v>
      </c>
      <c r="AD4949">
        <f>정리!X4949</f>
        <v>14000</v>
      </c>
      <c r="AE4949" t="s">
        <v>4803</v>
      </c>
    </row>
    <row r="4950" spans="1:31" x14ac:dyDescent="0.3">
      <c r="A4950" s="1" t="s">
        <v>4207</v>
      </c>
      <c r="B4950" s="2" t="s">
        <v>4257</v>
      </c>
      <c r="C4950" s="3">
        <v>2001</v>
      </c>
      <c r="D4950" s="4">
        <v>298</v>
      </c>
      <c r="E4950" s="5">
        <v>109.2</v>
      </c>
      <c r="F4950" s="6">
        <v>33</v>
      </c>
      <c r="G4950" s="5">
        <v>85</v>
      </c>
      <c r="H4950" s="7">
        <v>26</v>
      </c>
      <c r="I4950" s="8">
        <v>106</v>
      </c>
      <c r="J4950" s="9">
        <f>정리!J4950</f>
        <v>63000</v>
      </c>
      <c r="K4950" s="9">
        <f>정리!K4950</f>
        <v>8</v>
      </c>
      <c r="L4950" s="9">
        <f>정리!L4950</f>
        <v>0</v>
      </c>
      <c r="M4950" s="9">
        <f>정리!M4950</f>
        <v>0</v>
      </c>
      <c r="N4950" s="10">
        <f t="shared" si="238"/>
        <v>63000</v>
      </c>
      <c r="O4950" s="15">
        <f t="shared" si="239"/>
        <v>0</v>
      </c>
      <c r="P4950" s="11">
        <v>3</v>
      </c>
      <c r="Q4950" s="11">
        <v>2</v>
      </c>
      <c r="R4950" s="11" t="s">
        <v>22</v>
      </c>
      <c r="S4950" s="12">
        <v>109</v>
      </c>
      <c r="T4950">
        <v>37.507623000000002</v>
      </c>
      <c r="U4950">
        <v>126.852417</v>
      </c>
      <c r="V4950" t="s">
        <v>4258</v>
      </c>
      <c r="W4950">
        <v>-3.1746031746031744</v>
      </c>
      <c r="X4950">
        <v>0</v>
      </c>
      <c r="Y4950">
        <v>-8.1900081900081894</v>
      </c>
      <c r="Z4950" s="14">
        <f t="shared" si="240"/>
        <v>14.864864864864865</v>
      </c>
      <c r="AA4950">
        <f>정리!U4950</f>
        <v>59</v>
      </c>
      <c r="AB4950">
        <f>정리!V4950</f>
        <v>63.9</v>
      </c>
      <c r="AC4950">
        <f>정리!W4950</f>
        <v>74000</v>
      </c>
      <c r="AD4950">
        <f>정리!X4950</f>
        <v>11000</v>
      </c>
      <c r="AE4950" t="s">
        <v>4803</v>
      </c>
    </row>
    <row r="4951" spans="1:31" x14ac:dyDescent="0.3">
      <c r="A4951" s="1" t="s">
        <v>4207</v>
      </c>
      <c r="B4951" s="2" t="s">
        <v>4257</v>
      </c>
      <c r="C4951" s="3">
        <v>2001</v>
      </c>
      <c r="D4951" s="4">
        <v>298</v>
      </c>
      <c r="E4951" s="5">
        <v>143.4</v>
      </c>
      <c r="F4951" s="6">
        <v>43</v>
      </c>
      <c r="G4951" s="5">
        <v>114.9</v>
      </c>
      <c r="H4951" s="7">
        <v>35</v>
      </c>
      <c r="I4951" s="8">
        <v>94</v>
      </c>
      <c r="J4951" s="9">
        <f>정리!J4951</f>
        <v>75000</v>
      </c>
      <c r="K4951" s="9">
        <f>정리!K4951</f>
        <v>7</v>
      </c>
      <c r="L4951" s="9">
        <f>정리!L4951</f>
        <v>53000</v>
      </c>
      <c r="M4951" s="9">
        <f>정리!M4951</f>
        <v>2</v>
      </c>
      <c r="N4951" s="10">
        <f t="shared" si="238"/>
        <v>22000</v>
      </c>
      <c r="O4951" s="15">
        <f t="shared" si="239"/>
        <v>70.666666666666671</v>
      </c>
      <c r="P4951" s="11">
        <v>4</v>
      </c>
      <c r="Q4951" s="11">
        <v>2</v>
      </c>
      <c r="R4951" s="11" t="s">
        <v>22</v>
      </c>
      <c r="S4951" s="12">
        <v>143</v>
      </c>
      <c r="T4951">
        <v>37.507623000000002</v>
      </c>
      <c r="U4951">
        <v>126.852417</v>
      </c>
      <c r="V4951" t="s">
        <v>4258</v>
      </c>
      <c r="W4951">
        <v>10</v>
      </c>
      <c r="X4951">
        <v>0</v>
      </c>
      <c r="Y4951">
        <v>46.666666666666664</v>
      </c>
      <c r="Z4951" s="14">
        <f t="shared" si="240"/>
        <v>-4.895104895104895</v>
      </c>
      <c r="AA4951">
        <f>정리!U4951</f>
        <v>59</v>
      </c>
      <c r="AB4951">
        <f>정리!V4951</f>
        <v>63.9</v>
      </c>
      <c r="AC4951">
        <f>정리!W4951</f>
        <v>71500</v>
      </c>
      <c r="AD4951">
        <f>정리!X4951</f>
        <v>-300</v>
      </c>
      <c r="AE4951" t="s">
        <v>4803</v>
      </c>
    </row>
    <row r="4952" spans="1:31" x14ac:dyDescent="0.3">
      <c r="A4952" s="1" t="s">
        <v>4207</v>
      </c>
      <c r="B4952" s="2" t="s">
        <v>4259</v>
      </c>
      <c r="C4952" s="3">
        <v>2009</v>
      </c>
      <c r="D4952" s="4">
        <v>421</v>
      </c>
      <c r="E4952" s="5">
        <v>83</v>
      </c>
      <c r="F4952" s="6">
        <v>25</v>
      </c>
      <c r="G4952" s="5">
        <v>60</v>
      </c>
      <c r="H4952" s="7">
        <v>18</v>
      </c>
      <c r="I4952" s="8">
        <v>94</v>
      </c>
      <c r="J4952" s="9">
        <f>정리!J4952</f>
        <v>75000</v>
      </c>
      <c r="K4952" s="9">
        <f>정리!K4952</f>
        <v>6</v>
      </c>
      <c r="L4952" s="9">
        <f>정리!L4952</f>
        <v>0</v>
      </c>
      <c r="M4952" s="9">
        <f>정리!M4952</f>
        <v>0</v>
      </c>
      <c r="N4952" s="10">
        <f t="shared" si="238"/>
        <v>75000</v>
      </c>
      <c r="O4952" s="15">
        <f t="shared" si="239"/>
        <v>0</v>
      </c>
      <c r="P4952" s="11">
        <v>3</v>
      </c>
      <c r="Q4952" s="11">
        <v>2</v>
      </c>
      <c r="R4952" s="11" t="s">
        <v>22</v>
      </c>
      <c r="S4952" s="12">
        <v>82</v>
      </c>
      <c r="T4952">
        <v>37.505867000000002</v>
      </c>
      <c r="U4952">
        <v>126.861797</v>
      </c>
      <c r="V4952" t="s">
        <v>4260</v>
      </c>
      <c r="W4952">
        <v>-100</v>
      </c>
      <c r="X4952">
        <v>7.5</v>
      </c>
      <c r="Y4952">
        <v>-100</v>
      </c>
      <c r="Z4952" s="14">
        <f t="shared" si="240"/>
        <v>19.35483870967742</v>
      </c>
      <c r="AA4952">
        <f>정리!U4952</f>
        <v>59</v>
      </c>
      <c r="AB4952">
        <f>정리!V4952</f>
        <v>94.1</v>
      </c>
      <c r="AC4952">
        <f>정리!W4952</f>
        <v>93000</v>
      </c>
      <c r="AD4952">
        <f>정리!X4952</f>
        <v>18000</v>
      </c>
      <c r="AE4952" t="s">
        <v>4800</v>
      </c>
    </row>
    <row r="4953" spans="1:31" x14ac:dyDescent="0.3">
      <c r="A4953" s="1" t="s">
        <v>4207</v>
      </c>
      <c r="B4953" s="2" t="s">
        <v>4259</v>
      </c>
      <c r="C4953" s="3">
        <v>2009</v>
      </c>
      <c r="D4953" s="4">
        <v>421</v>
      </c>
      <c r="E4953" s="5">
        <v>107.7</v>
      </c>
      <c r="F4953" s="6">
        <v>33</v>
      </c>
      <c r="G4953" s="5">
        <v>84.9</v>
      </c>
      <c r="H4953" s="7">
        <v>26</v>
      </c>
      <c r="I4953" s="8">
        <v>112</v>
      </c>
      <c r="J4953" s="9">
        <f>정리!J4953</f>
        <v>84000</v>
      </c>
      <c r="K4953" s="9">
        <f>정리!K4953</f>
        <v>21</v>
      </c>
      <c r="L4953" s="9">
        <f>정리!L4953</f>
        <v>52000</v>
      </c>
      <c r="M4953" s="9">
        <f>정리!M4953</f>
        <v>21</v>
      </c>
      <c r="N4953" s="10">
        <f t="shared" si="238"/>
        <v>32000</v>
      </c>
      <c r="O4953" s="15">
        <f t="shared" si="239"/>
        <v>61.904761904761905</v>
      </c>
      <c r="P4953" s="11">
        <v>3</v>
      </c>
      <c r="Q4953" s="11">
        <v>2</v>
      </c>
      <c r="R4953" s="11" t="s">
        <v>22</v>
      </c>
      <c r="S4953" s="12" t="s">
        <v>96</v>
      </c>
      <c r="T4953">
        <v>37.505867000000002</v>
      </c>
      <c r="U4953">
        <v>126.861797</v>
      </c>
      <c r="V4953" t="s">
        <v>4260</v>
      </c>
      <c r="W4953">
        <v>0</v>
      </c>
      <c r="X4953">
        <v>0</v>
      </c>
      <c r="Y4953">
        <v>0</v>
      </c>
      <c r="Z4953" s="14">
        <f t="shared" si="240"/>
        <v>12.041884816753926</v>
      </c>
      <c r="AA4953">
        <f>정리!U4953</f>
        <v>59</v>
      </c>
      <c r="AB4953">
        <f>정리!V4953</f>
        <v>94.1</v>
      </c>
      <c r="AC4953">
        <f>정리!W4953</f>
        <v>95500</v>
      </c>
      <c r="AD4953">
        <f>정리!X4953</f>
        <v>11500</v>
      </c>
      <c r="AE4953" t="s">
        <v>4800</v>
      </c>
    </row>
    <row r="4954" spans="1:31" x14ac:dyDescent="0.3">
      <c r="A4954" s="1" t="s">
        <v>4207</v>
      </c>
      <c r="B4954" s="2" t="s">
        <v>4261</v>
      </c>
      <c r="C4954" s="3">
        <v>1989</v>
      </c>
      <c r="D4954" s="4">
        <v>715</v>
      </c>
      <c r="E4954" s="5">
        <v>75</v>
      </c>
      <c r="F4954" s="6">
        <v>23</v>
      </c>
      <c r="G4954" s="5">
        <v>54.6</v>
      </c>
      <c r="H4954" s="7">
        <v>17</v>
      </c>
      <c r="I4954" s="8">
        <v>78</v>
      </c>
      <c r="J4954" s="9">
        <f>정리!J4954</f>
        <v>49000</v>
      </c>
      <c r="K4954" s="9">
        <f>정리!K4954</f>
        <v>7</v>
      </c>
      <c r="L4954" s="9">
        <f>정리!L4954</f>
        <v>0</v>
      </c>
      <c r="M4954" s="9">
        <f>정리!M4954</f>
        <v>0</v>
      </c>
      <c r="N4954" s="10">
        <f t="shared" si="238"/>
        <v>49000</v>
      </c>
      <c r="O4954" s="15">
        <f t="shared" si="239"/>
        <v>0</v>
      </c>
      <c r="P4954" s="11">
        <v>3</v>
      </c>
      <c r="Q4954" s="11">
        <v>1</v>
      </c>
      <c r="R4954" s="11" t="s">
        <v>20</v>
      </c>
      <c r="S4954" s="12">
        <v>74</v>
      </c>
      <c r="T4954">
        <v>37.502740000000003</v>
      </c>
      <c r="U4954">
        <v>126.860827</v>
      </c>
      <c r="V4954" t="s">
        <v>997</v>
      </c>
      <c r="W4954">
        <v>0</v>
      </c>
      <c r="X4954">
        <v>0</v>
      </c>
      <c r="Y4954">
        <v>0</v>
      </c>
      <c r="Z4954" s="14">
        <f t="shared" si="240"/>
        <v>15.517241379310345</v>
      </c>
      <c r="AA4954">
        <f>정리!U4954</f>
        <v>53</v>
      </c>
      <c r="AB4954">
        <f>정리!V4954</f>
        <v>78.600000000000009</v>
      </c>
      <c r="AC4954">
        <f>정리!W4954</f>
        <v>58000</v>
      </c>
      <c r="AD4954">
        <f>정리!X4954</f>
        <v>9000</v>
      </c>
      <c r="AE4954" t="s">
        <v>5040</v>
      </c>
    </row>
    <row r="4955" spans="1:31" x14ac:dyDescent="0.3">
      <c r="A4955" s="1" t="s">
        <v>4207</v>
      </c>
      <c r="B4955" s="2" t="s">
        <v>4261</v>
      </c>
      <c r="C4955" s="3">
        <v>1989</v>
      </c>
      <c r="D4955" s="4">
        <v>715</v>
      </c>
      <c r="E4955" s="5">
        <v>82.9</v>
      </c>
      <c r="F4955" s="6">
        <v>25</v>
      </c>
      <c r="G4955" s="5">
        <v>64.400000000000006</v>
      </c>
      <c r="H4955" s="7">
        <v>19</v>
      </c>
      <c r="I4955" s="8">
        <v>208</v>
      </c>
      <c r="J4955" s="9">
        <f>정리!J4955</f>
        <v>51000</v>
      </c>
      <c r="K4955" s="9">
        <f>정리!K4955</f>
        <v>4</v>
      </c>
      <c r="L4955" s="9">
        <f>정리!L4955</f>
        <v>32000</v>
      </c>
      <c r="M4955" s="9">
        <f>정리!M4955</f>
        <v>11</v>
      </c>
      <c r="N4955" s="10">
        <f t="shared" si="238"/>
        <v>19000</v>
      </c>
      <c r="O4955" s="15">
        <f t="shared" si="239"/>
        <v>62.745098039215684</v>
      </c>
      <c r="P4955" s="11">
        <v>3</v>
      </c>
      <c r="Q4955" s="11">
        <v>1</v>
      </c>
      <c r="R4955" s="11" t="s">
        <v>20</v>
      </c>
      <c r="S4955" s="12">
        <v>82</v>
      </c>
      <c r="T4955">
        <v>37.502740000000003</v>
      </c>
      <c r="U4955">
        <v>126.860827</v>
      </c>
      <c r="V4955" t="s">
        <v>997</v>
      </c>
      <c r="W4955">
        <v>0</v>
      </c>
      <c r="X4955">
        <v>0</v>
      </c>
      <c r="Y4955">
        <v>0</v>
      </c>
      <c r="Z4955" s="14">
        <f t="shared" si="240"/>
        <v>29.655172413793103</v>
      </c>
      <c r="AA4955">
        <f>정리!U4955</f>
        <v>53</v>
      </c>
      <c r="AB4955">
        <f>정리!V4955</f>
        <v>78.600000000000009</v>
      </c>
      <c r="AC4955">
        <f>정리!W4955</f>
        <v>72500</v>
      </c>
      <c r="AD4955">
        <f>정리!X4955</f>
        <v>21500</v>
      </c>
      <c r="AE4955" t="s">
        <v>5040</v>
      </c>
    </row>
    <row r="4956" spans="1:31" x14ac:dyDescent="0.3">
      <c r="A4956" s="1" t="s">
        <v>4207</v>
      </c>
      <c r="B4956" s="2" t="s">
        <v>4261</v>
      </c>
      <c r="C4956" s="3">
        <v>1989</v>
      </c>
      <c r="D4956" s="4">
        <v>715</v>
      </c>
      <c r="E4956" s="5">
        <v>103.2</v>
      </c>
      <c r="F4956" s="6">
        <v>31</v>
      </c>
      <c r="G4956" s="5">
        <v>85</v>
      </c>
      <c r="H4956" s="7">
        <v>26</v>
      </c>
      <c r="I4956" s="8">
        <v>286</v>
      </c>
      <c r="J4956" s="9">
        <f>정리!J4956</f>
        <v>68000</v>
      </c>
      <c r="K4956" s="9">
        <f>정리!K4956</f>
        <v>4</v>
      </c>
      <c r="L4956" s="9">
        <f>정리!L4956</f>
        <v>35000</v>
      </c>
      <c r="M4956" s="9">
        <f>정리!M4956</f>
        <v>2</v>
      </c>
      <c r="N4956" s="10">
        <f t="shared" si="238"/>
        <v>33000</v>
      </c>
      <c r="O4956" s="15">
        <f t="shared" si="239"/>
        <v>51.470588235294116</v>
      </c>
      <c r="P4956" s="11">
        <v>3</v>
      </c>
      <c r="Q4956" s="11">
        <v>2</v>
      </c>
      <c r="R4956" s="11" t="s">
        <v>22</v>
      </c>
      <c r="S4956" s="12">
        <v>103</v>
      </c>
      <c r="T4956">
        <v>37.502740000000003</v>
      </c>
      <c r="U4956">
        <v>126.860827</v>
      </c>
      <c r="V4956" t="s">
        <v>997</v>
      </c>
      <c r="W4956">
        <v>0</v>
      </c>
      <c r="X4956">
        <v>0</v>
      </c>
      <c r="Y4956">
        <v>0</v>
      </c>
      <c r="Z4956" s="14">
        <f t="shared" si="240"/>
        <v>15</v>
      </c>
      <c r="AA4956">
        <f>정리!U4956</f>
        <v>53</v>
      </c>
      <c r="AB4956">
        <f>정리!V4956</f>
        <v>78.600000000000009</v>
      </c>
      <c r="AC4956">
        <f>정리!W4956</f>
        <v>80000</v>
      </c>
      <c r="AD4956">
        <f>정리!X4956</f>
        <v>12000</v>
      </c>
      <c r="AE4956" t="s">
        <v>5040</v>
      </c>
    </row>
    <row r="4957" spans="1:31" x14ac:dyDescent="0.3">
      <c r="A4957" s="1" t="s">
        <v>4207</v>
      </c>
      <c r="B4957" s="2" t="s">
        <v>4262</v>
      </c>
      <c r="C4957" s="3">
        <v>1987</v>
      </c>
      <c r="D4957" s="4">
        <v>440</v>
      </c>
      <c r="E4957" s="5">
        <v>78.400000000000006</v>
      </c>
      <c r="F4957" s="6">
        <v>24</v>
      </c>
      <c r="G4957" s="5">
        <v>58.5</v>
      </c>
      <c r="H4957" s="7">
        <v>18</v>
      </c>
      <c r="I4957" s="8">
        <v>66</v>
      </c>
      <c r="J4957" s="9">
        <f>정리!J4957</f>
        <v>51000</v>
      </c>
      <c r="K4957" s="9">
        <f>정리!K4957</f>
        <v>9</v>
      </c>
      <c r="L4957" s="9">
        <f>정리!L4957</f>
        <v>28000</v>
      </c>
      <c r="M4957" s="9">
        <f>정리!M4957</f>
        <v>1</v>
      </c>
      <c r="N4957" s="10">
        <f t="shared" si="238"/>
        <v>23000</v>
      </c>
      <c r="O4957" s="15">
        <f t="shared" si="239"/>
        <v>54.901960784313729</v>
      </c>
      <c r="P4957" s="11">
        <v>2</v>
      </c>
      <c r="Q4957" s="11">
        <v>1</v>
      </c>
      <c r="R4957" s="11" t="s">
        <v>20</v>
      </c>
      <c r="S4957" s="12">
        <v>78</v>
      </c>
      <c r="T4957">
        <v>37.498856000000004</v>
      </c>
      <c r="U4957">
        <v>126.862639</v>
      </c>
      <c r="V4957" t="s">
        <v>4263</v>
      </c>
      <c r="W4957">
        <v>0</v>
      </c>
      <c r="X4957">
        <v>0</v>
      </c>
      <c r="Y4957">
        <v>0</v>
      </c>
      <c r="Z4957" s="14">
        <f t="shared" si="240"/>
        <v>28.671328671328673</v>
      </c>
      <c r="AA4957">
        <f>정리!U4957</f>
        <v>49</v>
      </c>
      <c r="AB4957">
        <f>정리!V4957</f>
        <v>78.600000000000009</v>
      </c>
      <c r="AC4957">
        <f>정리!W4957</f>
        <v>71500</v>
      </c>
      <c r="AD4957">
        <f>정리!X4957</f>
        <v>20500</v>
      </c>
      <c r="AE4957" t="s">
        <v>5040</v>
      </c>
    </row>
    <row r="4958" spans="1:31" x14ac:dyDescent="0.3">
      <c r="A4958" s="1" t="s">
        <v>4207</v>
      </c>
      <c r="B4958" s="2" t="s">
        <v>4262</v>
      </c>
      <c r="C4958" s="3">
        <v>1987</v>
      </c>
      <c r="D4958" s="4">
        <v>440</v>
      </c>
      <c r="E4958" s="5">
        <v>91.8</v>
      </c>
      <c r="F4958" s="6">
        <v>28</v>
      </c>
      <c r="G4958" s="5">
        <v>68.7</v>
      </c>
      <c r="H4958" s="7">
        <v>21</v>
      </c>
      <c r="I4958" s="8">
        <v>198</v>
      </c>
      <c r="J4958" s="9">
        <f>정리!J4958</f>
        <v>61000</v>
      </c>
      <c r="K4958" s="9">
        <f>정리!K4958</f>
        <v>7</v>
      </c>
      <c r="L4958" s="9">
        <f>정리!L4958</f>
        <v>35000</v>
      </c>
      <c r="M4958" s="9">
        <f>정리!M4958</f>
        <v>10</v>
      </c>
      <c r="N4958" s="10">
        <f t="shared" si="238"/>
        <v>26000</v>
      </c>
      <c r="O4958" s="15">
        <f t="shared" si="239"/>
        <v>57.377049180327866</v>
      </c>
      <c r="P4958" s="11">
        <v>3</v>
      </c>
      <c r="Q4958" s="11">
        <v>1</v>
      </c>
      <c r="R4958" s="11" t="s">
        <v>20</v>
      </c>
      <c r="S4958" s="12">
        <v>91</v>
      </c>
      <c r="T4958">
        <v>37.498856000000004</v>
      </c>
      <c r="U4958">
        <v>126.862639</v>
      </c>
      <c r="V4958" t="s">
        <v>4263</v>
      </c>
      <c r="W4958">
        <v>0</v>
      </c>
      <c r="X4958">
        <v>0</v>
      </c>
      <c r="Y4958">
        <v>0</v>
      </c>
      <c r="Z4958" s="14">
        <f t="shared" si="240"/>
        <v>20.0524246395806</v>
      </c>
      <c r="AA4958">
        <f>정리!U4958</f>
        <v>49</v>
      </c>
      <c r="AB4958">
        <f>정리!V4958</f>
        <v>78.600000000000009</v>
      </c>
      <c r="AC4958">
        <f>정리!W4958</f>
        <v>76300</v>
      </c>
      <c r="AD4958">
        <f>정리!X4958</f>
        <v>15300</v>
      </c>
      <c r="AE4958" t="s">
        <v>5040</v>
      </c>
    </row>
    <row r="4959" spans="1:31" x14ac:dyDescent="0.3">
      <c r="A4959" s="1" t="s">
        <v>4207</v>
      </c>
      <c r="B4959" s="2" t="s">
        <v>4262</v>
      </c>
      <c r="C4959" s="3">
        <v>1987</v>
      </c>
      <c r="D4959" s="4">
        <v>440</v>
      </c>
      <c r="E4959" s="5">
        <v>104.5</v>
      </c>
      <c r="F4959" s="6">
        <v>32</v>
      </c>
      <c r="G4959" s="5">
        <v>79.3</v>
      </c>
      <c r="H4959" s="7">
        <v>24</v>
      </c>
      <c r="I4959" s="8">
        <v>176</v>
      </c>
      <c r="J4959" s="9">
        <f>정리!J4959</f>
        <v>65000</v>
      </c>
      <c r="K4959" s="9">
        <f>정리!K4959</f>
        <v>7</v>
      </c>
      <c r="L4959" s="9">
        <f>정리!L4959</f>
        <v>35000</v>
      </c>
      <c r="M4959" s="9">
        <f>정리!M4959</f>
        <v>11</v>
      </c>
      <c r="N4959" s="10">
        <f t="shared" si="238"/>
        <v>30000</v>
      </c>
      <c r="O4959" s="15">
        <f t="shared" si="239"/>
        <v>53.846153846153847</v>
      </c>
      <c r="P4959" s="11">
        <v>3</v>
      </c>
      <c r="Q4959" s="11">
        <v>1</v>
      </c>
      <c r="R4959" s="11" t="s">
        <v>20</v>
      </c>
      <c r="S4959" s="12">
        <v>104</v>
      </c>
      <c r="T4959">
        <v>37.498856000000004</v>
      </c>
      <c r="U4959">
        <v>126.862639</v>
      </c>
      <c r="V4959" t="s">
        <v>4263</v>
      </c>
      <c r="W4959">
        <v>0</v>
      </c>
      <c r="X4959">
        <v>30.463144161774299</v>
      </c>
      <c r="Y4959">
        <v>-27.198602213162491</v>
      </c>
      <c r="Z4959" s="14">
        <f t="shared" si="240"/>
        <v>-0.15408320493066258</v>
      </c>
      <c r="AA4959">
        <f>정리!U4959</f>
        <v>49</v>
      </c>
      <c r="AB4959">
        <f>정리!V4959</f>
        <v>78.600000000000009</v>
      </c>
      <c r="AC4959">
        <f>정리!W4959</f>
        <v>64900</v>
      </c>
      <c r="AD4959">
        <f>정리!X4959</f>
        <v>-300</v>
      </c>
      <c r="AE4959" t="s">
        <v>5040</v>
      </c>
    </row>
    <row r="4960" spans="1:31" x14ac:dyDescent="0.3">
      <c r="A4960" s="1" t="s">
        <v>4207</v>
      </c>
      <c r="B4960" s="2" t="s">
        <v>4264</v>
      </c>
      <c r="C4960" s="3">
        <v>2001</v>
      </c>
      <c r="D4960" s="4">
        <v>245</v>
      </c>
      <c r="E4960" s="5">
        <v>84.6</v>
      </c>
      <c r="F4960" s="6">
        <v>26</v>
      </c>
      <c r="G4960" s="5">
        <v>59.8</v>
      </c>
      <c r="H4960" s="7">
        <v>18</v>
      </c>
      <c r="I4960" s="8">
        <v>93</v>
      </c>
      <c r="J4960" s="9">
        <f>정리!J4960</f>
        <v>45500</v>
      </c>
      <c r="K4960" s="9">
        <f>정리!K4960</f>
        <v>6</v>
      </c>
      <c r="L4960" s="9">
        <f>정리!L4960</f>
        <v>0</v>
      </c>
      <c r="M4960" s="9">
        <f>정리!M4960</f>
        <v>0</v>
      </c>
      <c r="N4960" s="10">
        <f t="shared" si="238"/>
        <v>45500</v>
      </c>
      <c r="O4960" s="15">
        <f t="shared" si="239"/>
        <v>0</v>
      </c>
      <c r="P4960" s="11">
        <v>3</v>
      </c>
      <c r="Q4960" s="11">
        <v>1</v>
      </c>
      <c r="R4960" s="11" t="s">
        <v>20</v>
      </c>
      <c r="S4960" s="12">
        <v>84</v>
      </c>
      <c r="T4960">
        <v>37.508791000000002</v>
      </c>
      <c r="U4960">
        <v>126.85301</v>
      </c>
      <c r="V4960" t="s">
        <v>4265</v>
      </c>
      <c r="W4960">
        <v>0</v>
      </c>
      <c r="X4960">
        <v>-1.5151515151515151</v>
      </c>
      <c r="Y4960">
        <v>3.8461538461538463</v>
      </c>
      <c r="Z4960" s="14">
        <f t="shared" si="240"/>
        <v>23.913043478260871</v>
      </c>
      <c r="AA4960">
        <f>정리!U4960</f>
        <v>67</v>
      </c>
      <c r="AB4960">
        <f>정리!V4960</f>
        <v>63.9</v>
      </c>
      <c r="AC4960">
        <f>정리!W4960</f>
        <v>59800</v>
      </c>
      <c r="AD4960">
        <f>정리!X4960</f>
        <v>14300</v>
      </c>
      <c r="AE4960" t="s">
        <v>4803</v>
      </c>
    </row>
    <row r="4961" spans="1:31" x14ac:dyDescent="0.3">
      <c r="A4961" s="1" t="s">
        <v>4207</v>
      </c>
      <c r="B4961" s="2" t="s">
        <v>4264</v>
      </c>
      <c r="C4961" s="3">
        <v>2001</v>
      </c>
      <c r="D4961" s="4">
        <v>245</v>
      </c>
      <c r="E4961" s="5">
        <v>108.9</v>
      </c>
      <c r="F4961" s="6">
        <v>33</v>
      </c>
      <c r="G4961" s="5">
        <v>85</v>
      </c>
      <c r="H4961" s="7">
        <v>26</v>
      </c>
      <c r="I4961" s="8">
        <v>95</v>
      </c>
      <c r="J4961" s="9">
        <f>정리!J4961</f>
        <v>60000</v>
      </c>
      <c r="K4961" s="9">
        <f>정리!K4961</f>
        <v>8</v>
      </c>
      <c r="L4961" s="9">
        <f>정리!L4961</f>
        <v>0</v>
      </c>
      <c r="M4961" s="9">
        <f>정리!M4961</f>
        <v>0</v>
      </c>
      <c r="N4961" s="10">
        <f t="shared" si="238"/>
        <v>60000</v>
      </c>
      <c r="O4961" s="15">
        <f t="shared" si="239"/>
        <v>0</v>
      </c>
      <c r="P4961" s="11">
        <v>3</v>
      </c>
      <c r="Q4961" s="11">
        <v>2</v>
      </c>
      <c r="R4961" s="11" t="s">
        <v>22</v>
      </c>
      <c r="S4961" s="12">
        <v>108</v>
      </c>
      <c r="T4961">
        <v>37.508791000000002</v>
      </c>
      <c r="U4961">
        <v>126.85301</v>
      </c>
      <c r="V4961" t="s">
        <v>4265</v>
      </c>
      <c r="W4961">
        <v>0</v>
      </c>
      <c r="X4961">
        <v>0</v>
      </c>
      <c r="Y4961">
        <v>0</v>
      </c>
      <c r="Z4961" s="14">
        <f t="shared" si="240"/>
        <v>7.9754601226993866</v>
      </c>
      <c r="AA4961">
        <f>정리!U4961</f>
        <v>67</v>
      </c>
      <c r="AB4961">
        <f>정리!V4961</f>
        <v>63.9</v>
      </c>
      <c r="AC4961">
        <f>정리!W4961</f>
        <v>65200</v>
      </c>
      <c r="AD4961">
        <f>정리!X4961</f>
        <v>5200</v>
      </c>
      <c r="AE4961" t="s">
        <v>4803</v>
      </c>
    </row>
    <row r="4962" spans="1:31" x14ac:dyDescent="0.3">
      <c r="A4962" s="1" t="s">
        <v>4207</v>
      </c>
      <c r="B4962" s="2" t="s">
        <v>4264</v>
      </c>
      <c r="C4962" s="3">
        <v>2001</v>
      </c>
      <c r="D4962" s="4">
        <v>245</v>
      </c>
      <c r="E4962" s="5">
        <v>147.30000000000001</v>
      </c>
      <c r="F4962" s="6">
        <v>45</v>
      </c>
      <c r="G4962" s="5">
        <v>114.9</v>
      </c>
      <c r="H4962" s="7">
        <v>35</v>
      </c>
      <c r="I4962" s="8">
        <v>38</v>
      </c>
      <c r="J4962" s="9">
        <f>정리!J4962</f>
        <v>76000</v>
      </c>
      <c r="K4962" s="9" t="str">
        <f>정리!K4962</f>
        <v>고</v>
      </c>
      <c r="L4962" s="9">
        <f>정리!L4962</f>
        <v>0</v>
      </c>
      <c r="M4962" s="9">
        <f>정리!M4962</f>
        <v>0</v>
      </c>
      <c r="N4962" s="10">
        <f t="shared" si="238"/>
        <v>76000</v>
      </c>
      <c r="O4962" s="15">
        <f t="shared" si="239"/>
        <v>0</v>
      </c>
      <c r="P4962" s="11">
        <v>4</v>
      </c>
      <c r="Q4962" s="11">
        <v>2</v>
      </c>
      <c r="R4962" s="11" t="s">
        <v>22</v>
      </c>
      <c r="S4962" s="12">
        <v>147</v>
      </c>
      <c r="T4962">
        <v>37.508791000000002</v>
      </c>
      <c r="U4962">
        <v>126.85301</v>
      </c>
      <c r="V4962" t="s">
        <v>4265</v>
      </c>
      <c r="W4962">
        <v>0</v>
      </c>
      <c r="X4962">
        <v>0</v>
      </c>
      <c r="Y4962">
        <v>0</v>
      </c>
      <c r="Z4962" s="14">
        <f t="shared" si="240"/>
        <v>0</v>
      </c>
      <c r="AA4962">
        <f>정리!U4962</f>
        <v>67</v>
      </c>
      <c r="AB4962">
        <f>정리!V4962</f>
        <v>63.9</v>
      </c>
      <c r="AC4962">
        <f>정리!W4962</f>
        <v>76000</v>
      </c>
      <c r="AD4962">
        <f>정리!X4962</f>
        <v>0</v>
      </c>
      <c r="AE4962" t="s">
        <v>4803</v>
      </c>
    </row>
    <row r="4963" spans="1:31" x14ac:dyDescent="0.3">
      <c r="A4963" s="1" t="s">
        <v>4207</v>
      </c>
      <c r="B4963" s="2" t="s">
        <v>4266</v>
      </c>
      <c r="C4963" s="3">
        <v>2005</v>
      </c>
      <c r="D4963" s="4">
        <v>390</v>
      </c>
      <c r="E4963" s="5">
        <v>78.7</v>
      </c>
      <c r="F4963" s="6">
        <v>24</v>
      </c>
      <c r="G4963" s="5">
        <v>59.6</v>
      </c>
      <c r="H4963" s="7">
        <v>18</v>
      </c>
      <c r="I4963" s="8">
        <v>133</v>
      </c>
      <c r="J4963" s="9">
        <f>정리!J4963</f>
        <v>60000</v>
      </c>
      <c r="K4963" s="9">
        <f>정리!K4963</f>
        <v>6</v>
      </c>
      <c r="L4963" s="9">
        <f>정리!L4963</f>
        <v>40000</v>
      </c>
      <c r="M4963" s="9">
        <f>정리!M4963</f>
        <v>20</v>
      </c>
      <c r="N4963" s="10">
        <f t="shared" si="238"/>
        <v>20000</v>
      </c>
      <c r="O4963" s="15">
        <f t="shared" si="239"/>
        <v>66.666666666666657</v>
      </c>
      <c r="P4963" s="11">
        <v>3</v>
      </c>
      <c r="Q4963" s="11">
        <v>1</v>
      </c>
      <c r="R4963" s="11" t="s">
        <v>22</v>
      </c>
      <c r="S4963" s="12">
        <v>78</v>
      </c>
      <c r="T4963">
        <v>37.508384</v>
      </c>
      <c r="U4963">
        <v>126.85100300000001</v>
      </c>
      <c r="V4963" t="s">
        <v>4267</v>
      </c>
      <c r="W4963">
        <v>0</v>
      </c>
      <c r="X4963">
        <v>0</v>
      </c>
      <c r="Y4963">
        <v>0</v>
      </c>
      <c r="Z4963" s="14">
        <f t="shared" si="240"/>
        <v>14.285714285714285</v>
      </c>
      <c r="AA4963">
        <f>정리!U4963</f>
        <v>63</v>
      </c>
      <c r="AB4963">
        <f>정리!V4963</f>
        <v>63.9</v>
      </c>
      <c r="AC4963">
        <f>정리!W4963</f>
        <v>70000</v>
      </c>
      <c r="AD4963">
        <f>정리!X4963</f>
        <v>10000</v>
      </c>
      <c r="AE4963" t="s">
        <v>4803</v>
      </c>
    </row>
    <row r="4964" spans="1:31" x14ac:dyDescent="0.3">
      <c r="A4964" s="1" t="s">
        <v>4207</v>
      </c>
      <c r="B4964" s="2" t="s">
        <v>4266</v>
      </c>
      <c r="C4964" s="3">
        <v>2005</v>
      </c>
      <c r="D4964" s="4">
        <v>390</v>
      </c>
      <c r="E4964" s="5">
        <v>105.7</v>
      </c>
      <c r="F4964" s="6">
        <v>32</v>
      </c>
      <c r="G4964" s="5">
        <v>85</v>
      </c>
      <c r="H4964" s="7">
        <v>26</v>
      </c>
      <c r="I4964" s="8">
        <v>149</v>
      </c>
      <c r="J4964" s="9">
        <f>정리!J4964</f>
        <v>72000</v>
      </c>
      <c r="K4964" s="9">
        <f>정리!K4964</f>
        <v>12</v>
      </c>
      <c r="L4964" s="9">
        <f>정리!L4964</f>
        <v>0</v>
      </c>
      <c r="M4964" s="9">
        <f>정리!M4964</f>
        <v>0</v>
      </c>
      <c r="N4964" s="10">
        <f t="shared" si="238"/>
        <v>72000</v>
      </c>
      <c r="O4964" s="15">
        <f t="shared" si="239"/>
        <v>0</v>
      </c>
      <c r="P4964" s="11">
        <v>3</v>
      </c>
      <c r="Q4964" s="11">
        <v>2</v>
      </c>
      <c r="R4964" s="11" t="s">
        <v>22</v>
      </c>
      <c r="S4964" s="12" t="s">
        <v>1246</v>
      </c>
      <c r="T4964">
        <v>37.508384</v>
      </c>
      <c r="U4964">
        <v>126.85100300000001</v>
      </c>
      <c r="V4964" t="s">
        <v>4267</v>
      </c>
      <c r="W4964">
        <v>0</v>
      </c>
      <c r="X4964">
        <v>0</v>
      </c>
      <c r="Y4964">
        <v>0</v>
      </c>
      <c r="Z4964" s="14">
        <f t="shared" si="240"/>
        <v>8.6294416243654819</v>
      </c>
      <c r="AA4964">
        <f>정리!U4964</f>
        <v>63</v>
      </c>
      <c r="AB4964">
        <f>정리!V4964</f>
        <v>63.9</v>
      </c>
      <c r="AC4964">
        <f>정리!W4964</f>
        <v>78800</v>
      </c>
      <c r="AD4964">
        <f>정리!X4964</f>
        <v>6800</v>
      </c>
      <c r="AE4964" t="s">
        <v>4803</v>
      </c>
    </row>
    <row r="4965" spans="1:31" x14ac:dyDescent="0.3">
      <c r="A4965" s="1" t="s">
        <v>4207</v>
      </c>
      <c r="B4965" s="2" t="s">
        <v>4266</v>
      </c>
      <c r="C4965" s="3">
        <v>2005</v>
      </c>
      <c r="D4965" s="4">
        <v>390</v>
      </c>
      <c r="E4965" s="5">
        <v>136.5</v>
      </c>
      <c r="F4965" s="6">
        <v>41</v>
      </c>
      <c r="G4965" s="5">
        <v>114.8</v>
      </c>
      <c r="H4965" s="7">
        <v>35</v>
      </c>
      <c r="I4965" s="8">
        <v>44</v>
      </c>
      <c r="J4965" s="9">
        <f>정리!J4965</f>
        <v>88000</v>
      </c>
      <c r="K4965" s="9">
        <f>정리!K4965</f>
        <v>22</v>
      </c>
      <c r="L4965" s="9">
        <f>정리!L4965</f>
        <v>0</v>
      </c>
      <c r="M4965" s="9">
        <f>정리!M4965</f>
        <v>0</v>
      </c>
      <c r="N4965" s="10">
        <f t="shared" si="238"/>
        <v>88000</v>
      </c>
      <c r="O4965" s="15">
        <f t="shared" si="239"/>
        <v>0</v>
      </c>
      <c r="P4965" s="11">
        <v>4</v>
      </c>
      <c r="Q4965" s="11">
        <v>2</v>
      </c>
      <c r="R4965" s="11" t="s">
        <v>22</v>
      </c>
      <c r="S4965" s="12">
        <v>136</v>
      </c>
      <c r="T4965">
        <v>37.508384</v>
      </c>
      <c r="U4965">
        <v>126.85100300000001</v>
      </c>
      <c r="V4965" t="s">
        <v>4267</v>
      </c>
      <c r="W4965">
        <v>0</v>
      </c>
      <c r="X4965">
        <v>0</v>
      </c>
      <c r="Y4965">
        <v>0</v>
      </c>
      <c r="Z4965" s="14">
        <f t="shared" si="240"/>
        <v>-3.5294117647058822</v>
      </c>
      <c r="AA4965">
        <f>정리!U4965</f>
        <v>63</v>
      </c>
      <c r="AB4965">
        <f>정리!V4965</f>
        <v>63.9</v>
      </c>
      <c r="AC4965">
        <f>정리!W4965</f>
        <v>85000</v>
      </c>
      <c r="AD4965">
        <f>정리!X4965</f>
        <v>-300</v>
      </c>
      <c r="AE4965" t="s">
        <v>4803</v>
      </c>
    </row>
    <row r="4966" spans="1:31" x14ac:dyDescent="0.3">
      <c r="A4966" s="1" t="s">
        <v>4207</v>
      </c>
      <c r="B4966" s="2" t="s">
        <v>4268</v>
      </c>
      <c r="C4966" s="3">
        <v>1999</v>
      </c>
      <c r="D4966" s="4">
        <v>273</v>
      </c>
      <c r="E4966" s="5">
        <v>84.1</v>
      </c>
      <c r="F4966" s="6">
        <v>25</v>
      </c>
      <c r="G4966" s="5">
        <v>60</v>
      </c>
      <c r="H4966" s="7">
        <v>18</v>
      </c>
      <c r="I4966" s="8">
        <v>113</v>
      </c>
      <c r="J4966" s="9">
        <f>정리!J4966</f>
        <v>48000</v>
      </c>
      <c r="K4966" s="9">
        <f>정리!K4966</f>
        <v>9</v>
      </c>
      <c r="L4966" s="9">
        <f>정리!L4966</f>
        <v>35000</v>
      </c>
      <c r="M4966" s="9">
        <f>정리!M4966</f>
        <v>7</v>
      </c>
      <c r="N4966" s="10">
        <f t="shared" ref="N4966:N5029" si="241">J4966-L4966</f>
        <v>13000</v>
      </c>
      <c r="O4966" s="15">
        <f t="shared" si="239"/>
        <v>72.916666666666657</v>
      </c>
      <c r="P4966" s="11">
        <v>3</v>
      </c>
      <c r="Q4966" s="11">
        <v>1</v>
      </c>
      <c r="R4966" s="11" t="s">
        <v>20</v>
      </c>
      <c r="S4966" s="12">
        <v>84</v>
      </c>
      <c r="T4966">
        <v>37.504136000000003</v>
      </c>
      <c r="U4966">
        <v>126.856168</v>
      </c>
      <c r="V4966" t="s">
        <v>4269</v>
      </c>
      <c r="W4966">
        <v>0</v>
      </c>
      <c r="X4966">
        <v>0</v>
      </c>
      <c r="Y4966">
        <v>0</v>
      </c>
      <c r="Z4966" s="14">
        <f t="shared" si="240"/>
        <v>23.809523809523807</v>
      </c>
      <c r="AA4966">
        <f>정리!U4966</f>
        <v>53</v>
      </c>
      <c r="AB4966">
        <f>정리!V4966</f>
        <v>78.600000000000009</v>
      </c>
      <c r="AC4966">
        <f>정리!W4966</f>
        <v>63000</v>
      </c>
      <c r="AD4966">
        <f>정리!X4966</f>
        <v>15000</v>
      </c>
      <c r="AE4966" t="s">
        <v>5040</v>
      </c>
    </row>
    <row r="4967" spans="1:31" x14ac:dyDescent="0.3">
      <c r="A4967" s="1" t="s">
        <v>4207</v>
      </c>
      <c r="B4967" s="2" t="s">
        <v>4268</v>
      </c>
      <c r="C4967" s="3">
        <v>1999</v>
      </c>
      <c r="D4967" s="4">
        <v>273</v>
      </c>
      <c r="E4967" s="5">
        <v>107.8</v>
      </c>
      <c r="F4967" s="6">
        <v>33</v>
      </c>
      <c r="G4967" s="5">
        <v>84.9</v>
      </c>
      <c r="H4967" s="7">
        <v>26</v>
      </c>
      <c r="I4967" s="8">
        <v>130</v>
      </c>
      <c r="J4967" s="9">
        <f>정리!J4967</f>
        <v>62000</v>
      </c>
      <c r="K4967" s="9">
        <f>정리!K4967</f>
        <v>5</v>
      </c>
      <c r="L4967" s="9">
        <f>정리!L4967</f>
        <v>0</v>
      </c>
      <c r="M4967" s="9">
        <f>정리!M4967</f>
        <v>0</v>
      </c>
      <c r="N4967" s="10">
        <f t="shared" si="241"/>
        <v>62000</v>
      </c>
      <c r="O4967" s="15">
        <f t="shared" si="239"/>
        <v>0</v>
      </c>
      <c r="P4967" s="11">
        <v>3</v>
      </c>
      <c r="Q4967" s="11">
        <v>2</v>
      </c>
      <c r="R4967" s="11" t="s">
        <v>22</v>
      </c>
      <c r="S4967" s="12">
        <v>107</v>
      </c>
      <c r="T4967">
        <v>37.504136000000003</v>
      </c>
      <c r="U4967">
        <v>126.856168</v>
      </c>
      <c r="V4967" t="s">
        <v>4269</v>
      </c>
      <c r="W4967">
        <v>0</v>
      </c>
      <c r="X4967">
        <v>0</v>
      </c>
      <c r="Y4967">
        <v>0</v>
      </c>
      <c r="Z4967" s="14">
        <f t="shared" si="240"/>
        <v>16.778523489932887</v>
      </c>
      <c r="AA4967">
        <f>정리!U4967</f>
        <v>53</v>
      </c>
      <c r="AB4967">
        <f>정리!V4967</f>
        <v>78.600000000000009</v>
      </c>
      <c r="AC4967">
        <f>정리!W4967</f>
        <v>74500</v>
      </c>
      <c r="AD4967">
        <f>정리!X4967</f>
        <v>12500</v>
      </c>
      <c r="AE4967" t="s">
        <v>5040</v>
      </c>
    </row>
    <row r="4968" spans="1:31" x14ac:dyDescent="0.3">
      <c r="A4968" s="1" t="s">
        <v>4207</v>
      </c>
      <c r="B4968" s="2" t="s">
        <v>4270</v>
      </c>
      <c r="C4968" s="3">
        <v>1999</v>
      </c>
      <c r="D4968" s="4">
        <v>987</v>
      </c>
      <c r="E4968" s="5">
        <v>84.7</v>
      </c>
      <c r="F4968" s="6">
        <v>26</v>
      </c>
      <c r="G4968" s="5">
        <v>60</v>
      </c>
      <c r="H4968" s="7">
        <v>18</v>
      </c>
      <c r="I4968" s="8">
        <v>219</v>
      </c>
      <c r="J4968" s="9">
        <f>정리!J4968</f>
        <v>55000</v>
      </c>
      <c r="K4968" s="9">
        <f>정리!K4968</f>
        <v>10</v>
      </c>
      <c r="L4968" s="9">
        <f>정리!L4968</f>
        <v>0</v>
      </c>
      <c r="M4968" s="9">
        <f>정리!M4968</f>
        <v>0</v>
      </c>
      <c r="N4968" s="10">
        <f t="shared" si="241"/>
        <v>55000</v>
      </c>
      <c r="O4968" s="15">
        <f t="shared" si="239"/>
        <v>0</v>
      </c>
      <c r="P4968" s="11">
        <v>3</v>
      </c>
      <c r="Q4968" s="11">
        <v>1</v>
      </c>
      <c r="R4968" s="11" t="s">
        <v>20</v>
      </c>
      <c r="S4968" s="12" t="s">
        <v>159</v>
      </c>
      <c r="T4968">
        <v>37.502963999999999</v>
      </c>
      <c r="U4968">
        <v>126.85601699999999</v>
      </c>
      <c r="V4968" t="s">
        <v>4271</v>
      </c>
      <c r="W4968">
        <v>0</v>
      </c>
      <c r="X4968">
        <v>0</v>
      </c>
      <c r="Y4968">
        <v>0</v>
      </c>
      <c r="Z4968" s="14">
        <f t="shared" si="240"/>
        <v>26.666666666666668</v>
      </c>
      <c r="AA4968">
        <f>정리!U4968</f>
        <v>53</v>
      </c>
      <c r="AB4968">
        <f>정리!V4968</f>
        <v>76.3</v>
      </c>
      <c r="AC4968">
        <f>정리!W4968</f>
        <v>75000</v>
      </c>
      <c r="AD4968">
        <f>정리!X4968</f>
        <v>20000</v>
      </c>
      <c r="AE4968" t="s">
        <v>5039</v>
      </c>
    </row>
    <row r="4969" spans="1:31" x14ac:dyDescent="0.3">
      <c r="A4969" s="1" t="s">
        <v>4207</v>
      </c>
      <c r="B4969" s="2" t="s">
        <v>4270</v>
      </c>
      <c r="C4969" s="3">
        <v>1999</v>
      </c>
      <c r="D4969" s="4">
        <v>987</v>
      </c>
      <c r="E4969" s="5">
        <v>108.7</v>
      </c>
      <c r="F4969" s="6">
        <v>33</v>
      </c>
      <c r="G4969" s="5">
        <v>85</v>
      </c>
      <c r="H4969" s="7">
        <v>26</v>
      </c>
      <c r="I4969" s="8">
        <v>209</v>
      </c>
      <c r="J4969" s="9">
        <f>정리!J4969</f>
        <v>67500</v>
      </c>
      <c r="K4969" s="9" t="str">
        <f>정리!K4969</f>
        <v>고</v>
      </c>
      <c r="L4969" s="9">
        <f>정리!L4969</f>
        <v>0</v>
      </c>
      <c r="M4969" s="9">
        <f>정리!M4969</f>
        <v>0</v>
      </c>
      <c r="N4969" s="10">
        <f t="shared" si="241"/>
        <v>67500</v>
      </c>
      <c r="O4969" s="15">
        <f t="shared" si="239"/>
        <v>0</v>
      </c>
      <c r="P4969" s="11">
        <v>3</v>
      </c>
      <c r="Q4969" s="11">
        <v>2</v>
      </c>
      <c r="R4969" s="11" t="s">
        <v>22</v>
      </c>
      <c r="S4969" s="12" t="s">
        <v>78</v>
      </c>
      <c r="T4969">
        <v>37.502963999999999</v>
      </c>
      <c r="U4969">
        <v>126.85601699999999</v>
      </c>
      <c r="V4969" t="s">
        <v>4271</v>
      </c>
      <c r="W4969">
        <v>-2.9850746268656714</v>
      </c>
      <c r="X4969">
        <v>0</v>
      </c>
      <c r="Y4969">
        <v>-6.666666666666667</v>
      </c>
      <c r="Z4969" s="14">
        <f t="shared" si="240"/>
        <v>14.556962025316455</v>
      </c>
      <c r="AA4969">
        <f>정리!U4969</f>
        <v>53</v>
      </c>
      <c r="AB4969">
        <f>정리!V4969</f>
        <v>76.3</v>
      </c>
      <c r="AC4969">
        <f>정리!W4969</f>
        <v>79000</v>
      </c>
      <c r="AD4969">
        <f>정리!X4969</f>
        <v>11500</v>
      </c>
      <c r="AE4969" t="s">
        <v>5039</v>
      </c>
    </row>
    <row r="4970" spans="1:31" x14ac:dyDescent="0.3">
      <c r="A4970" s="1" t="s">
        <v>4207</v>
      </c>
      <c r="B4970" s="2" t="s">
        <v>4270</v>
      </c>
      <c r="C4970" s="3">
        <v>1999</v>
      </c>
      <c r="D4970" s="4">
        <v>987</v>
      </c>
      <c r="E4970" s="5">
        <v>141.5</v>
      </c>
      <c r="F4970" s="6">
        <v>43</v>
      </c>
      <c r="G4970" s="5">
        <v>115</v>
      </c>
      <c r="H4970" s="7">
        <v>35</v>
      </c>
      <c r="I4970" s="8">
        <v>198</v>
      </c>
      <c r="J4970" s="9">
        <f>정리!J4970</f>
        <v>73000</v>
      </c>
      <c r="K4970" s="9">
        <f>정리!K4970</f>
        <v>6</v>
      </c>
      <c r="L4970" s="9">
        <f>정리!L4970</f>
        <v>45000</v>
      </c>
      <c r="M4970" s="9">
        <f>정리!M4970</f>
        <v>1</v>
      </c>
      <c r="N4970" s="10">
        <f t="shared" si="241"/>
        <v>28000</v>
      </c>
      <c r="O4970" s="15">
        <f t="shared" si="239"/>
        <v>61.643835616438359</v>
      </c>
      <c r="P4970" s="11">
        <v>4</v>
      </c>
      <c r="Q4970" s="11">
        <v>2</v>
      </c>
      <c r="R4970" s="11" t="s">
        <v>22</v>
      </c>
      <c r="S4970" s="12">
        <v>141</v>
      </c>
      <c r="T4970">
        <v>37.502963999999999</v>
      </c>
      <c r="U4970">
        <v>126.85601699999999</v>
      </c>
      <c r="V4970" t="s">
        <v>4271</v>
      </c>
      <c r="W4970">
        <v>0</v>
      </c>
      <c r="X4970">
        <v>0</v>
      </c>
      <c r="Y4970">
        <v>0</v>
      </c>
      <c r="Z4970" s="14">
        <f t="shared" si="240"/>
        <v>14.619883040935672</v>
      </c>
      <c r="AA4970">
        <f>정리!U4970</f>
        <v>53</v>
      </c>
      <c r="AB4970">
        <f>정리!V4970</f>
        <v>76.3</v>
      </c>
      <c r="AC4970">
        <f>정리!W4970</f>
        <v>85500</v>
      </c>
      <c r="AD4970">
        <f>정리!X4970</f>
        <v>12500</v>
      </c>
      <c r="AE4970" t="s">
        <v>5039</v>
      </c>
    </row>
    <row r="4971" spans="1:31" x14ac:dyDescent="0.3">
      <c r="A4971" s="1" t="s">
        <v>4207</v>
      </c>
      <c r="B4971" s="2" t="s">
        <v>4272</v>
      </c>
      <c r="C4971" s="3">
        <v>2003</v>
      </c>
      <c r="D4971" s="4">
        <v>886</v>
      </c>
      <c r="E4971" s="5">
        <v>110.8</v>
      </c>
      <c r="F4971" s="6">
        <v>34</v>
      </c>
      <c r="G4971" s="5">
        <v>84.9</v>
      </c>
      <c r="H4971" s="7">
        <v>26</v>
      </c>
      <c r="I4971" s="8">
        <v>886</v>
      </c>
      <c r="J4971" s="9">
        <f>정리!J4971</f>
        <v>86000</v>
      </c>
      <c r="K4971" s="9">
        <f>정리!K4971</f>
        <v>5</v>
      </c>
      <c r="L4971" s="9">
        <f>정리!L4971</f>
        <v>42000</v>
      </c>
      <c r="M4971" s="9">
        <f>정리!M4971</f>
        <v>11</v>
      </c>
      <c r="N4971" s="10">
        <f t="shared" si="241"/>
        <v>44000</v>
      </c>
      <c r="O4971" s="15">
        <f t="shared" si="239"/>
        <v>48.837209302325576</v>
      </c>
      <c r="P4971" s="11">
        <v>3</v>
      </c>
      <c r="Q4971" s="11">
        <v>2</v>
      </c>
      <c r="R4971" s="11" t="s">
        <v>22</v>
      </c>
      <c r="S4971" s="12">
        <v>110</v>
      </c>
      <c r="T4971">
        <v>37.495668000000002</v>
      </c>
      <c r="U4971">
        <v>126.864723</v>
      </c>
      <c r="V4971" t="s">
        <v>4273</v>
      </c>
      <c r="W4971">
        <v>0</v>
      </c>
      <c r="X4971">
        <v>0</v>
      </c>
      <c r="Y4971">
        <v>0</v>
      </c>
      <c r="Z4971" s="14">
        <f t="shared" si="240"/>
        <v>21.818181818181817</v>
      </c>
      <c r="AA4971">
        <f>정리!U4971</f>
        <v>46</v>
      </c>
      <c r="AB4971">
        <f>정리!V4971</f>
        <v>78.600000000000009</v>
      </c>
      <c r="AC4971">
        <f>정리!W4971</f>
        <v>110000</v>
      </c>
      <c r="AD4971">
        <f>정리!X4971</f>
        <v>24000</v>
      </c>
      <c r="AE4971" t="s">
        <v>5040</v>
      </c>
    </row>
    <row r="4972" spans="1:31" x14ac:dyDescent="0.3">
      <c r="A4972" s="1" t="s">
        <v>4207</v>
      </c>
      <c r="B4972" s="2" t="s">
        <v>4274</v>
      </c>
      <c r="C4972" s="3">
        <v>1986</v>
      </c>
      <c r="D4972" s="4">
        <v>1400</v>
      </c>
      <c r="E4972" s="5">
        <v>96.1</v>
      </c>
      <c r="F4972" s="6">
        <v>29</v>
      </c>
      <c r="G4972" s="5">
        <v>73.099999999999994</v>
      </c>
      <c r="H4972" s="7">
        <v>22</v>
      </c>
      <c r="I4972" s="8">
        <v>412</v>
      </c>
      <c r="J4972" s="9">
        <f>정리!J4972</f>
        <v>75000</v>
      </c>
      <c r="K4972" s="9">
        <f>정리!K4972</f>
        <v>5</v>
      </c>
      <c r="L4972" s="9">
        <f>정리!L4972</f>
        <v>36000</v>
      </c>
      <c r="M4972" s="9">
        <f>정리!M4972</f>
        <v>3</v>
      </c>
      <c r="N4972" s="10">
        <f t="shared" si="241"/>
        <v>39000</v>
      </c>
      <c r="O4972" s="15">
        <f t="shared" si="239"/>
        <v>48</v>
      </c>
      <c r="P4972" s="11">
        <v>3</v>
      </c>
      <c r="Q4972" s="11">
        <v>1</v>
      </c>
      <c r="R4972" s="11" t="s">
        <v>20</v>
      </c>
      <c r="S4972" s="12">
        <v>96</v>
      </c>
      <c r="T4972">
        <v>37.494447999999998</v>
      </c>
      <c r="U4972">
        <v>126.876547</v>
      </c>
      <c r="V4972" t="s">
        <v>4275</v>
      </c>
      <c r="W4972">
        <v>0</v>
      </c>
      <c r="X4972">
        <v>0</v>
      </c>
      <c r="Y4972">
        <v>0</v>
      </c>
      <c r="Z4972" s="14">
        <f t="shared" si="240"/>
        <v>25.298804780876495</v>
      </c>
      <c r="AA4972">
        <f>정리!U4972</f>
        <v>48</v>
      </c>
      <c r="AB4972">
        <f>정리!V4972</f>
        <v>81.100000000000009</v>
      </c>
      <c r="AC4972">
        <f>정리!W4972</f>
        <v>100400</v>
      </c>
      <c r="AD4972">
        <f>정리!X4972</f>
        <v>25400</v>
      </c>
      <c r="AE4972" t="s">
        <v>5041</v>
      </c>
    </row>
    <row r="4973" spans="1:31" x14ac:dyDescent="0.3">
      <c r="A4973" s="1" t="s">
        <v>4207</v>
      </c>
      <c r="B4973" s="2" t="s">
        <v>4274</v>
      </c>
      <c r="C4973" s="3">
        <v>1986</v>
      </c>
      <c r="D4973" s="4">
        <v>1400</v>
      </c>
      <c r="E4973" s="5">
        <v>106.5</v>
      </c>
      <c r="F4973" s="6">
        <v>32</v>
      </c>
      <c r="G4973" s="5">
        <v>84.9</v>
      </c>
      <c r="H4973" s="7">
        <v>26</v>
      </c>
      <c r="I4973" s="8">
        <v>288</v>
      </c>
      <c r="J4973" s="9">
        <f>정리!J4973</f>
        <v>84000</v>
      </c>
      <c r="K4973" s="9">
        <f>정리!K4973</f>
        <v>6</v>
      </c>
      <c r="L4973" s="9">
        <f>정리!L4973</f>
        <v>39000</v>
      </c>
      <c r="M4973" s="9">
        <f>정리!M4973</f>
        <v>12</v>
      </c>
      <c r="N4973" s="10">
        <f t="shared" si="241"/>
        <v>45000</v>
      </c>
      <c r="O4973" s="15">
        <f t="shared" si="239"/>
        <v>46.428571428571431</v>
      </c>
      <c r="P4973" s="11">
        <v>3</v>
      </c>
      <c r="Q4973" s="11">
        <v>1</v>
      </c>
      <c r="R4973" s="11" t="s">
        <v>22</v>
      </c>
      <c r="S4973" s="12">
        <v>106</v>
      </c>
      <c r="T4973">
        <v>37.494447999999998</v>
      </c>
      <c r="U4973">
        <v>126.876547</v>
      </c>
      <c r="V4973" t="s">
        <v>4275</v>
      </c>
      <c r="W4973">
        <v>0</v>
      </c>
      <c r="X4973">
        <v>0</v>
      </c>
      <c r="Y4973">
        <v>0</v>
      </c>
      <c r="Z4973" s="14">
        <f t="shared" si="240"/>
        <v>27.27272727272727</v>
      </c>
      <c r="AA4973">
        <f>정리!U4973</f>
        <v>48</v>
      </c>
      <c r="AB4973">
        <f>정리!V4973</f>
        <v>81.100000000000009</v>
      </c>
      <c r="AC4973">
        <f>정리!W4973</f>
        <v>115500</v>
      </c>
      <c r="AD4973">
        <f>정리!X4973</f>
        <v>31500</v>
      </c>
      <c r="AE4973" t="s">
        <v>5041</v>
      </c>
    </row>
    <row r="4974" spans="1:31" x14ac:dyDescent="0.3">
      <c r="A4974" s="1" t="s">
        <v>4207</v>
      </c>
      <c r="B4974" s="2" t="s">
        <v>4276</v>
      </c>
      <c r="C4974" s="3">
        <v>1987</v>
      </c>
      <c r="D4974" s="4">
        <v>579</v>
      </c>
      <c r="E4974" s="5">
        <v>79.3</v>
      </c>
      <c r="F4974" s="6">
        <v>24</v>
      </c>
      <c r="G4974" s="5">
        <v>60</v>
      </c>
      <c r="H4974" s="7">
        <v>18</v>
      </c>
      <c r="I4974" s="8">
        <v>63</v>
      </c>
      <c r="J4974" s="9">
        <f>정리!J4974</f>
        <v>56000</v>
      </c>
      <c r="K4974" s="9">
        <f>정리!K4974</f>
        <v>10</v>
      </c>
      <c r="L4974" s="9">
        <f>정리!L4974</f>
        <v>33000</v>
      </c>
      <c r="M4974" s="9">
        <f>정리!M4974</f>
        <v>7</v>
      </c>
      <c r="N4974" s="10">
        <f t="shared" si="241"/>
        <v>23000</v>
      </c>
      <c r="O4974" s="15">
        <f t="shared" si="239"/>
        <v>58.928571428571431</v>
      </c>
      <c r="P4974" s="11">
        <v>3</v>
      </c>
      <c r="Q4974" s="11">
        <v>1</v>
      </c>
      <c r="R4974" s="11" t="s">
        <v>20</v>
      </c>
      <c r="S4974" s="12">
        <v>79</v>
      </c>
      <c r="T4974">
        <v>37.497109000000002</v>
      </c>
      <c r="U4974">
        <v>126.87593099999999</v>
      </c>
      <c r="V4974" t="s">
        <v>4277</v>
      </c>
      <c r="W4974">
        <v>0</v>
      </c>
      <c r="X4974">
        <v>0</v>
      </c>
      <c r="Y4974">
        <v>0</v>
      </c>
      <c r="Z4974" s="14">
        <f t="shared" si="240"/>
        <v>15.151515151515152</v>
      </c>
      <c r="AA4974">
        <f>정리!U4974</f>
        <v>48</v>
      </c>
      <c r="AB4974">
        <f>정리!V4974</f>
        <v>81.100000000000009</v>
      </c>
      <c r="AC4974">
        <f>정리!W4974</f>
        <v>66000</v>
      </c>
      <c r="AD4974">
        <f>정리!X4974</f>
        <v>10000</v>
      </c>
      <c r="AE4974" t="s">
        <v>5041</v>
      </c>
    </row>
    <row r="4975" spans="1:31" x14ac:dyDescent="0.3">
      <c r="A4975" s="1" t="s">
        <v>4207</v>
      </c>
      <c r="B4975" s="2" t="s">
        <v>4276</v>
      </c>
      <c r="C4975" s="3">
        <v>1987</v>
      </c>
      <c r="D4975" s="4">
        <v>579</v>
      </c>
      <c r="E4975" s="5">
        <v>91.3</v>
      </c>
      <c r="F4975" s="6">
        <v>28</v>
      </c>
      <c r="G4975" s="5">
        <v>70.5</v>
      </c>
      <c r="H4975" s="7">
        <v>21</v>
      </c>
      <c r="I4975" s="8">
        <v>225</v>
      </c>
      <c r="J4975" s="9">
        <f>정리!J4975</f>
        <v>60000</v>
      </c>
      <c r="K4975" s="9">
        <f>정리!K4975</f>
        <v>10</v>
      </c>
      <c r="L4975" s="9">
        <f>정리!L4975</f>
        <v>35000</v>
      </c>
      <c r="M4975" s="9" t="str">
        <f>정리!M4975</f>
        <v>중</v>
      </c>
      <c r="N4975" s="10">
        <f t="shared" si="241"/>
        <v>25000</v>
      </c>
      <c r="O4975" s="15">
        <f t="shared" si="239"/>
        <v>58.333333333333336</v>
      </c>
      <c r="P4975" s="11">
        <v>3</v>
      </c>
      <c r="Q4975" s="11">
        <v>1</v>
      </c>
      <c r="R4975" s="11" t="s">
        <v>20</v>
      </c>
      <c r="S4975" s="12">
        <v>91</v>
      </c>
      <c r="T4975">
        <v>37.497109000000002</v>
      </c>
      <c r="U4975">
        <v>126.87593099999999</v>
      </c>
      <c r="V4975" t="s">
        <v>4277</v>
      </c>
      <c r="W4975">
        <v>0</v>
      </c>
      <c r="X4975">
        <v>0</v>
      </c>
      <c r="Y4975">
        <v>0</v>
      </c>
      <c r="Z4975" s="14">
        <f t="shared" si="240"/>
        <v>22.779922779922778</v>
      </c>
      <c r="AA4975">
        <f>정리!U4975</f>
        <v>48</v>
      </c>
      <c r="AB4975">
        <f>정리!V4975</f>
        <v>81.100000000000009</v>
      </c>
      <c r="AC4975">
        <f>정리!W4975</f>
        <v>77700</v>
      </c>
      <c r="AD4975">
        <f>정리!X4975</f>
        <v>17700</v>
      </c>
      <c r="AE4975" t="s">
        <v>5041</v>
      </c>
    </row>
    <row r="4976" spans="1:31" x14ac:dyDescent="0.3">
      <c r="A4976" s="1" t="s">
        <v>4207</v>
      </c>
      <c r="B4976" s="2" t="s">
        <v>4276</v>
      </c>
      <c r="C4976" s="3">
        <v>1987</v>
      </c>
      <c r="D4976" s="4">
        <v>579</v>
      </c>
      <c r="E4976" s="5">
        <v>102</v>
      </c>
      <c r="F4976" s="6">
        <v>31</v>
      </c>
      <c r="G4976" s="5">
        <v>80</v>
      </c>
      <c r="H4976" s="7">
        <v>24</v>
      </c>
      <c r="I4976" s="8">
        <v>291</v>
      </c>
      <c r="J4976" s="9">
        <f>정리!J4976</f>
        <v>65000</v>
      </c>
      <c r="K4976" s="9">
        <f>정리!K4976</f>
        <v>4</v>
      </c>
      <c r="L4976" s="9">
        <f>정리!L4976</f>
        <v>37000</v>
      </c>
      <c r="M4976" s="9">
        <f>정리!M4976</f>
        <v>12</v>
      </c>
      <c r="N4976" s="10">
        <f t="shared" si="241"/>
        <v>28000</v>
      </c>
      <c r="O4976" s="15">
        <f t="shared" si="239"/>
        <v>56.92307692307692</v>
      </c>
      <c r="P4976" s="11">
        <v>3</v>
      </c>
      <c r="Q4976" s="11">
        <v>1</v>
      </c>
      <c r="R4976" s="11" t="s">
        <v>20</v>
      </c>
      <c r="S4976" s="12">
        <v>101</v>
      </c>
      <c r="T4976">
        <v>37.497109000000002</v>
      </c>
      <c r="U4976">
        <v>126.87593099999999</v>
      </c>
      <c r="V4976" t="s">
        <v>4277</v>
      </c>
      <c r="W4976">
        <v>-7.6923076923076925</v>
      </c>
      <c r="X4976">
        <v>0</v>
      </c>
      <c r="Y4976">
        <v>-16.666666666666664</v>
      </c>
      <c r="Z4976" s="14">
        <f t="shared" si="240"/>
        <v>23.52941176470588</v>
      </c>
      <c r="AA4976">
        <f>정리!U4976</f>
        <v>48</v>
      </c>
      <c r="AB4976">
        <f>정리!V4976</f>
        <v>81.100000000000009</v>
      </c>
      <c r="AC4976">
        <f>정리!W4976</f>
        <v>85000</v>
      </c>
      <c r="AD4976">
        <f>정리!X4976</f>
        <v>20000</v>
      </c>
      <c r="AE4976" t="s">
        <v>5041</v>
      </c>
    </row>
    <row r="4977" spans="1:31" x14ac:dyDescent="0.3">
      <c r="A4977" s="1" t="s">
        <v>4207</v>
      </c>
      <c r="B4977" s="2" t="s">
        <v>4278</v>
      </c>
      <c r="C4977" s="3">
        <v>2006</v>
      </c>
      <c r="D4977" s="4">
        <v>660</v>
      </c>
      <c r="E4977" s="5">
        <v>53.6</v>
      </c>
      <c r="F4977" s="6">
        <v>16</v>
      </c>
      <c r="G4977" s="5">
        <v>36.9</v>
      </c>
      <c r="H4977" s="7">
        <v>11</v>
      </c>
      <c r="I4977" s="8">
        <v>401</v>
      </c>
      <c r="J4977" s="9">
        <f>정리!J4977</f>
        <v>50000</v>
      </c>
      <c r="K4977" s="9">
        <f>정리!K4977</f>
        <v>11</v>
      </c>
      <c r="L4977" s="9">
        <f>정리!L4977</f>
        <v>28000</v>
      </c>
      <c r="M4977" s="9">
        <f>정리!M4977</f>
        <v>1</v>
      </c>
      <c r="N4977" s="10">
        <f t="shared" si="241"/>
        <v>22000</v>
      </c>
      <c r="O4977" s="15">
        <f t="shared" si="239"/>
        <v>56.000000000000007</v>
      </c>
      <c r="P4977" s="11">
        <v>2</v>
      </c>
      <c r="Q4977" s="11">
        <v>1</v>
      </c>
      <c r="R4977" s="11" t="s">
        <v>22</v>
      </c>
      <c r="S4977" s="12">
        <v>53</v>
      </c>
      <c r="T4977">
        <v>37.486514</v>
      </c>
      <c r="U4977">
        <v>126.890371</v>
      </c>
      <c r="V4977" t="s">
        <v>4279</v>
      </c>
      <c r="W4977">
        <v>-2.0408163265306123</v>
      </c>
      <c r="X4977">
        <v>-13.333333333333334</v>
      </c>
      <c r="Y4977">
        <v>15.789473684210526</v>
      </c>
      <c r="Z4977" s="14">
        <f t="shared" si="240"/>
        <v>16.666666666666664</v>
      </c>
      <c r="AA4977">
        <f>정리!U4977</f>
        <v>40</v>
      </c>
      <c r="AB4977">
        <f>정리!V4977</f>
        <v>62.7</v>
      </c>
      <c r="AC4977">
        <f>정리!W4977</f>
        <v>60000</v>
      </c>
      <c r="AD4977">
        <f>정리!X4977</f>
        <v>10000</v>
      </c>
      <c r="AE4977" t="s">
        <v>5042</v>
      </c>
    </row>
    <row r="4978" spans="1:31" x14ac:dyDescent="0.3">
      <c r="A4978" s="1" t="s">
        <v>4207</v>
      </c>
      <c r="B4978" s="2" t="s">
        <v>4278</v>
      </c>
      <c r="C4978" s="3">
        <v>2006</v>
      </c>
      <c r="D4978" s="4">
        <v>660</v>
      </c>
      <c r="E4978" s="5">
        <v>69.7</v>
      </c>
      <c r="F4978" s="6">
        <v>21</v>
      </c>
      <c r="G4978" s="5">
        <v>50.1</v>
      </c>
      <c r="H4978" s="7">
        <v>15</v>
      </c>
      <c r="I4978" s="8">
        <v>157</v>
      </c>
      <c r="J4978" s="9">
        <f>정리!J4978</f>
        <v>65000</v>
      </c>
      <c r="K4978" s="9" t="str">
        <f>정리!K4978</f>
        <v>중</v>
      </c>
      <c r="L4978" s="9">
        <f>정리!L4978</f>
        <v>42000</v>
      </c>
      <c r="M4978" s="9" t="str">
        <f>정리!M4978</f>
        <v>고</v>
      </c>
      <c r="N4978" s="10">
        <f t="shared" si="241"/>
        <v>23000</v>
      </c>
      <c r="O4978" s="15">
        <f t="shared" si="239"/>
        <v>64.615384615384613</v>
      </c>
      <c r="P4978" s="11">
        <v>2</v>
      </c>
      <c r="Q4978" s="11">
        <v>1</v>
      </c>
      <c r="R4978" s="11" t="s">
        <v>22</v>
      </c>
      <c r="S4978" s="12">
        <v>69</v>
      </c>
      <c r="T4978">
        <v>37.486514</v>
      </c>
      <c r="U4978">
        <v>126.890371</v>
      </c>
      <c r="V4978" t="s">
        <v>4279</v>
      </c>
      <c r="W4978">
        <v>0</v>
      </c>
      <c r="X4978">
        <v>0</v>
      </c>
      <c r="Y4978">
        <v>0</v>
      </c>
      <c r="Z4978" s="14">
        <f t="shared" si="240"/>
        <v>10.95890410958904</v>
      </c>
      <c r="AA4978">
        <f>정리!U4978</f>
        <v>40</v>
      </c>
      <c r="AB4978">
        <f>정리!V4978</f>
        <v>62.7</v>
      </c>
      <c r="AC4978">
        <f>정리!W4978</f>
        <v>73000</v>
      </c>
      <c r="AD4978">
        <f>정리!X4978</f>
        <v>8000</v>
      </c>
      <c r="AE4978" t="s">
        <v>5042</v>
      </c>
    </row>
    <row r="4979" spans="1:31" x14ac:dyDescent="0.3">
      <c r="A4979" s="1" t="s">
        <v>4207</v>
      </c>
      <c r="B4979" s="2" t="s">
        <v>4278</v>
      </c>
      <c r="C4979" s="3">
        <v>2006</v>
      </c>
      <c r="D4979" s="4">
        <v>660</v>
      </c>
      <c r="E4979" s="5">
        <v>77.099999999999994</v>
      </c>
      <c r="F4979" s="6">
        <v>23</v>
      </c>
      <c r="G4979" s="5">
        <v>57.1</v>
      </c>
      <c r="H4979" s="7">
        <v>17</v>
      </c>
      <c r="I4979" s="8">
        <v>62</v>
      </c>
      <c r="J4979" s="9">
        <f>정리!J4979</f>
        <v>69000</v>
      </c>
      <c r="K4979" s="9" t="str">
        <f>정리!K4979</f>
        <v>고</v>
      </c>
      <c r="L4979" s="9">
        <f>정리!L4979</f>
        <v>0</v>
      </c>
      <c r="M4979" s="9">
        <f>정리!M4979</f>
        <v>0</v>
      </c>
      <c r="N4979" s="10">
        <f t="shared" si="241"/>
        <v>69000</v>
      </c>
      <c r="O4979" s="15">
        <f t="shared" si="239"/>
        <v>0</v>
      </c>
      <c r="P4979" s="11">
        <v>2</v>
      </c>
      <c r="Q4979" s="11">
        <v>1</v>
      </c>
      <c r="R4979" s="11" t="s">
        <v>22</v>
      </c>
      <c r="S4979" s="12">
        <v>77</v>
      </c>
      <c r="T4979">
        <v>37.486514</v>
      </c>
      <c r="U4979">
        <v>126.890371</v>
      </c>
      <c r="V4979" t="s">
        <v>4279</v>
      </c>
      <c r="W4979">
        <v>0</v>
      </c>
      <c r="X4979">
        <v>0</v>
      </c>
      <c r="Y4979">
        <v>0</v>
      </c>
      <c r="Z4979" s="14">
        <f t="shared" si="240"/>
        <v>9.8039215686274517</v>
      </c>
      <c r="AA4979">
        <f>정리!U4979</f>
        <v>40</v>
      </c>
      <c r="AB4979">
        <f>정리!V4979</f>
        <v>62.7</v>
      </c>
      <c r="AC4979">
        <f>정리!W4979</f>
        <v>76500</v>
      </c>
      <c r="AD4979">
        <f>정리!X4979</f>
        <v>7500</v>
      </c>
      <c r="AE4979" t="s">
        <v>5042</v>
      </c>
    </row>
    <row r="4980" spans="1:31" x14ac:dyDescent="0.3">
      <c r="A4980" s="1" t="s">
        <v>4207</v>
      </c>
      <c r="B4980" s="2" t="s">
        <v>4278</v>
      </c>
      <c r="C4980" s="3">
        <v>2006</v>
      </c>
      <c r="D4980" s="4">
        <v>660</v>
      </c>
      <c r="E4980" s="5">
        <v>103.3</v>
      </c>
      <c r="F4980" s="6">
        <v>31</v>
      </c>
      <c r="G4980" s="5">
        <v>83.4</v>
      </c>
      <c r="H4980" s="7">
        <v>25</v>
      </c>
      <c r="I4980" s="8">
        <v>40</v>
      </c>
      <c r="J4980" s="9">
        <f>정리!J4980</f>
        <v>90000</v>
      </c>
      <c r="K4980" s="9">
        <f>정리!K4980</f>
        <v>20</v>
      </c>
      <c r="L4980" s="9">
        <f>정리!L4980</f>
        <v>0</v>
      </c>
      <c r="M4980" s="9">
        <f>정리!M4980</f>
        <v>0</v>
      </c>
      <c r="N4980" s="10">
        <f t="shared" si="241"/>
        <v>90000</v>
      </c>
      <c r="O4980" s="15">
        <f t="shared" si="239"/>
        <v>0</v>
      </c>
      <c r="P4980" s="11">
        <v>3</v>
      </c>
      <c r="Q4980" s="11">
        <v>2</v>
      </c>
      <c r="R4980" s="11" t="s">
        <v>22</v>
      </c>
      <c r="S4980" s="12">
        <v>103</v>
      </c>
      <c r="T4980">
        <v>37.486514</v>
      </c>
      <c r="U4980">
        <v>126.890371</v>
      </c>
      <c r="V4980" t="s">
        <v>4279</v>
      </c>
      <c r="W4980">
        <v>0</v>
      </c>
      <c r="X4980">
        <v>0</v>
      </c>
      <c r="Y4980">
        <v>0</v>
      </c>
      <c r="Z4980" s="14">
        <f t="shared" si="240"/>
        <v>-3.4482758620689653</v>
      </c>
      <c r="AA4980">
        <f>정리!U4980</f>
        <v>40</v>
      </c>
      <c r="AB4980">
        <f>정리!V4980</f>
        <v>62.7</v>
      </c>
      <c r="AC4980">
        <f>정리!W4980</f>
        <v>87000</v>
      </c>
      <c r="AD4980">
        <f>정리!X4980</f>
        <v>-300</v>
      </c>
      <c r="AE4980" t="s">
        <v>5042</v>
      </c>
    </row>
    <row r="4981" spans="1:31" x14ac:dyDescent="0.3">
      <c r="A4981" s="1" t="s">
        <v>4207</v>
      </c>
      <c r="B4981" s="2" t="s">
        <v>4280</v>
      </c>
      <c r="C4981" s="3">
        <v>2004</v>
      </c>
      <c r="D4981" s="4">
        <v>299</v>
      </c>
      <c r="E4981" s="5">
        <v>118</v>
      </c>
      <c r="F4981" s="6">
        <v>36</v>
      </c>
      <c r="G4981" s="5">
        <v>85</v>
      </c>
      <c r="H4981" s="7">
        <v>26</v>
      </c>
      <c r="I4981" s="8">
        <v>269</v>
      </c>
      <c r="J4981" s="9">
        <f>정리!J4981</f>
        <v>95000</v>
      </c>
      <c r="K4981" s="9">
        <f>정리!K4981</f>
        <v>5</v>
      </c>
      <c r="L4981" s="9">
        <f>정리!L4981</f>
        <v>65000</v>
      </c>
      <c r="M4981" s="9">
        <f>정리!M4981</f>
        <v>5</v>
      </c>
      <c r="N4981" s="10">
        <f t="shared" si="241"/>
        <v>30000</v>
      </c>
      <c r="O4981" s="15">
        <f t="shared" si="239"/>
        <v>68.421052631578945</v>
      </c>
      <c r="P4981" s="11">
        <v>3</v>
      </c>
      <c r="Q4981" s="11">
        <v>2</v>
      </c>
      <c r="R4981" s="11" t="s">
        <v>22</v>
      </c>
      <c r="S4981" s="12">
        <v>117</v>
      </c>
      <c r="T4981">
        <v>37.503504</v>
      </c>
      <c r="U4981">
        <v>126.89191700000001</v>
      </c>
      <c r="V4981" t="s">
        <v>4281</v>
      </c>
      <c r="W4981">
        <v>0</v>
      </c>
      <c r="X4981">
        <v>0</v>
      </c>
      <c r="Y4981">
        <v>0</v>
      </c>
      <c r="Z4981" s="14">
        <f t="shared" si="240"/>
        <v>15.929203539823009</v>
      </c>
      <c r="AA4981">
        <f>정리!U4981</f>
        <v>38</v>
      </c>
      <c r="AB4981">
        <f>정리!V4981</f>
        <v>69</v>
      </c>
      <c r="AC4981">
        <f>정리!W4981</f>
        <v>113000</v>
      </c>
      <c r="AD4981">
        <f>정리!X4981</f>
        <v>18000</v>
      </c>
      <c r="AE4981" t="s">
        <v>4723</v>
      </c>
    </row>
    <row r="4982" spans="1:31" x14ac:dyDescent="0.3">
      <c r="A4982" s="1" t="s">
        <v>4207</v>
      </c>
      <c r="B4982" s="2" t="s">
        <v>4282</v>
      </c>
      <c r="C4982" s="3">
        <v>1995</v>
      </c>
      <c r="D4982" s="4">
        <v>296</v>
      </c>
      <c r="E4982" s="5">
        <v>75.8</v>
      </c>
      <c r="F4982" s="6">
        <v>23</v>
      </c>
      <c r="G4982" s="5">
        <v>59.3</v>
      </c>
      <c r="H4982" s="7">
        <v>18</v>
      </c>
      <c r="I4982" s="8">
        <v>104</v>
      </c>
      <c r="J4982" s="9">
        <f>정리!J4982</f>
        <v>54000</v>
      </c>
      <c r="K4982" s="9">
        <f>정리!K4982</f>
        <v>4</v>
      </c>
      <c r="L4982" s="9">
        <f>정리!L4982</f>
        <v>0</v>
      </c>
      <c r="M4982" s="9">
        <f>정리!M4982</f>
        <v>0</v>
      </c>
      <c r="N4982" s="10">
        <f t="shared" si="241"/>
        <v>54000</v>
      </c>
      <c r="O4982" s="15">
        <f t="shared" si="239"/>
        <v>0</v>
      </c>
      <c r="P4982" s="11">
        <v>3</v>
      </c>
      <c r="Q4982" s="11">
        <v>1</v>
      </c>
      <c r="R4982" s="11" t="s">
        <v>22</v>
      </c>
      <c r="S4982" s="12">
        <v>75</v>
      </c>
      <c r="T4982">
        <v>37.495038999999998</v>
      </c>
      <c r="U4982">
        <v>126.872456</v>
      </c>
      <c r="V4982" t="s">
        <v>4283</v>
      </c>
      <c r="W4982">
        <v>0</v>
      </c>
      <c r="X4982">
        <v>0</v>
      </c>
      <c r="Y4982">
        <v>0</v>
      </c>
      <c r="Z4982" s="14">
        <f t="shared" si="240"/>
        <v>23.186344238975817</v>
      </c>
      <c r="AA4982">
        <f>정리!U4982</f>
        <v>42</v>
      </c>
      <c r="AB4982">
        <f>정리!V4982</f>
        <v>81.100000000000009</v>
      </c>
      <c r="AC4982">
        <f>정리!W4982</f>
        <v>70300</v>
      </c>
      <c r="AD4982">
        <f>정리!X4982</f>
        <v>16300</v>
      </c>
      <c r="AE4982" t="s">
        <v>5041</v>
      </c>
    </row>
    <row r="4983" spans="1:31" x14ac:dyDescent="0.3">
      <c r="A4983" s="1" t="s">
        <v>4207</v>
      </c>
      <c r="B4983" s="2" t="s">
        <v>4282</v>
      </c>
      <c r="C4983" s="3">
        <v>1995</v>
      </c>
      <c r="D4983" s="4">
        <v>296</v>
      </c>
      <c r="E4983" s="5">
        <v>101.5</v>
      </c>
      <c r="F4983" s="6">
        <v>31</v>
      </c>
      <c r="G4983" s="5">
        <v>84.4</v>
      </c>
      <c r="H4983" s="7">
        <v>26</v>
      </c>
      <c r="I4983" s="8">
        <v>192</v>
      </c>
      <c r="J4983" s="9">
        <f>정리!J4983</f>
        <v>77000</v>
      </c>
      <c r="K4983" s="9">
        <f>정리!K4983</f>
        <v>11</v>
      </c>
      <c r="L4983" s="9">
        <f>정리!L4983</f>
        <v>0</v>
      </c>
      <c r="M4983" s="9">
        <f>정리!M4983</f>
        <v>0</v>
      </c>
      <c r="N4983" s="10">
        <f t="shared" si="241"/>
        <v>77000</v>
      </c>
      <c r="O4983" s="15">
        <f t="shared" si="239"/>
        <v>0</v>
      </c>
      <c r="P4983" s="11">
        <v>3</v>
      </c>
      <c r="Q4983" s="11">
        <v>2</v>
      </c>
      <c r="R4983" s="11" t="s">
        <v>22</v>
      </c>
      <c r="S4983" s="12">
        <v>101</v>
      </c>
      <c r="T4983">
        <v>37.495038999999998</v>
      </c>
      <c r="U4983">
        <v>126.872456</v>
      </c>
      <c r="V4983" t="s">
        <v>4283</v>
      </c>
      <c r="W4983">
        <v>-16.666666666666664</v>
      </c>
      <c r="X4983">
        <v>0</v>
      </c>
      <c r="Y4983">
        <v>-33.333333333333329</v>
      </c>
      <c r="Z4983" s="14">
        <f t="shared" si="240"/>
        <v>13.288288288288289</v>
      </c>
      <c r="AA4983">
        <f>정리!U4983</f>
        <v>42</v>
      </c>
      <c r="AB4983">
        <f>정리!V4983</f>
        <v>81.100000000000009</v>
      </c>
      <c r="AC4983">
        <f>정리!W4983</f>
        <v>88800</v>
      </c>
      <c r="AD4983">
        <f>정리!X4983</f>
        <v>11800</v>
      </c>
      <c r="AE4983" t="s">
        <v>5041</v>
      </c>
    </row>
    <row r="4984" spans="1:31" x14ac:dyDescent="0.3">
      <c r="A4984" s="1" t="s">
        <v>4207</v>
      </c>
      <c r="B4984" s="2" t="s">
        <v>4284</v>
      </c>
      <c r="C4984" s="3">
        <v>1999</v>
      </c>
      <c r="D4984" s="4">
        <v>718</v>
      </c>
      <c r="E4984" s="5">
        <v>81</v>
      </c>
      <c r="F4984" s="6">
        <v>24</v>
      </c>
      <c r="G4984" s="5">
        <v>59.7</v>
      </c>
      <c r="H4984" s="7">
        <v>18</v>
      </c>
      <c r="I4984" s="8">
        <v>160</v>
      </c>
      <c r="J4984" s="9">
        <f>정리!J4984</f>
        <v>83000</v>
      </c>
      <c r="K4984" s="9">
        <f>정리!K4984</f>
        <v>4</v>
      </c>
      <c r="L4984" s="9">
        <f>정리!L4984</f>
        <v>48000</v>
      </c>
      <c r="M4984" s="9" t="str">
        <f>정리!M4984</f>
        <v>저</v>
      </c>
      <c r="N4984" s="10">
        <f t="shared" si="241"/>
        <v>35000</v>
      </c>
      <c r="O4984" s="15">
        <f t="shared" si="239"/>
        <v>57.831325301204814</v>
      </c>
      <c r="P4984" s="11">
        <v>3</v>
      </c>
      <c r="Q4984" s="11">
        <v>1</v>
      </c>
      <c r="R4984" s="11" t="s">
        <v>22</v>
      </c>
      <c r="S4984" s="12" t="s">
        <v>49</v>
      </c>
      <c r="T4984">
        <v>37.50347</v>
      </c>
      <c r="U4984">
        <v>126.88447600000001</v>
      </c>
      <c r="V4984" t="s">
        <v>4285</v>
      </c>
      <c r="W4984">
        <v>0</v>
      </c>
      <c r="X4984">
        <v>0</v>
      </c>
      <c r="Y4984">
        <v>0</v>
      </c>
      <c r="Z4984" s="14">
        <f t="shared" si="240"/>
        <v>6.2146892655367232</v>
      </c>
      <c r="AA4984">
        <f>정리!U4984</f>
        <v>40</v>
      </c>
      <c r="AB4984">
        <f>정리!V4984</f>
        <v>89.9</v>
      </c>
      <c r="AC4984">
        <f>정리!W4984</f>
        <v>88500</v>
      </c>
      <c r="AD4984">
        <f>정리!X4984</f>
        <v>5500</v>
      </c>
      <c r="AE4984" t="s">
        <v>4810</v>
      </c>
    </row>
    <row r="4985" spans="1:31" x14ac:dyDescent="0.3">
      <c r="A4985" s="1" t="s">
        <v>4207</v>
      </c>
      <c r="B4985" s="2" t="s">
        <v>4284</v>
      </c>
      <c r="C4985" s="3">
        <v>1999</v>
      </c>
      <c r="D4985" s="4">
        <v>718</v>
      </c>
      <c r="E4985" s="5">
        <v>108.8</v>
      </c>
      <c r="F4985" s="6">
        <v>33</v>
      </c>
      <c r="G4985" s="5">
        <v>84.9</v>
      </c>
      <c r="H4985" s="7">
        <v>26</v>
      </c>
      <c r="I4985" s="8">
        <v>328</v>
      </c>
      <c r="J4985" s="9">
        <f>정리!J4985</f>
        <v>90000</v>
      </c>
      <c r="K4985" s="9">
        <f>정리!K4985</f>
        <v>14</v>
      </c>
      <c r="L4985" s="9">
        <f>정리!L4985</f>
        <v>56000</v>
      </c>
      <c r="M4985" s="9">
        <f>정리!M4985</f>
        <v>18</v>
      </c>
      <c r="N4985" s="10">
        <f t="shared" si="241"/>
        <v>34000</v>
      </c>
      <c r="O4985" s="15">
        <f t="shared" si="239"/>
        <v>62.222222222222221</v>
      </c>
      <c r="P4985" s="11">
        <v>3</v>
      </c>
      <c r="Q4985" s="11">
        <v>2</v>
      </c>
      <c r="R4985" s="11" t="s">
        <v>22</v>
      </c>
      <c r="S4985" s="12">
        <v>108</v>
      </c>
      <c r="T4985">
        <v>37.50347</v>
      </c>
      <c r="U4985">
        <v>126.88447600000001</v>
      </c>
      <c r="V4985" t="s">
        <v>4285</v>
      </c>
      <c r="W4985">
        <v>0</v>
      </c>
      <c r="X4985">
        <v>-13.20754716981132</v>
      </c>
      <c r="Y4985">
        <v>18.918918918918919</v>
      </c>
      <c r="Z4985" s="14">
        <f t="shared" si="240"/>
        <v>21.052631578947366</v>
      </c>
      <c r="AA4985">
        <f>정리!U4985</f>
        <v>40</v>
      </c>
      <c r="AB4985">
        <f>정리!V4985</f>
        <v>89.9</v>
      </c>
      <c r="AC4985">
        <f>정리!W4985</f>
        <v>114000</v>
      </c>
      <c r="AD4985">
        <f>정리!X4985</f>
        <v>24000</v>
      </c>
      <c r="AE4985" t="s">
        <v>4810</v>
      </c>
    </row>
    <row r="4986" spans="1:31" x14ac:dyDescent="0.3">
      <c r="A4986" s="1" t="s">
        <v>4207</v>
      </c>
      <c r="B4986" s="2" t="s">
        <v>4284</v>
      </c>
      <c r="C4986" s="3">
        <v>1999</v>
      </c>
      <c r="D4986" s="4">
        <v>718</v>
      </c>
      <c r="E4986" s="5">
        <v>160.1</v>
      </c>
      <c r="F4986" s="6">
        <v>48</v>
      </c>
      <c r="G4986" s="5">
        <v>131.30000000000001</v>
      </c>
      <c r="H4986" s="7">
        <v>40</v>
      </c>
      <c r="I4986" s="8">
        <v>114</v>
      </c>
      <c r="J4986" s="9">
        <f>정리!J4986</f>
        <v>115000</v>
      </c>
      <c r="K4986" s="9" t="str">
        <f>정리!K4986</f>
        <v>고</v>
      </c>
      <c r="L4986" s="9">
        <f>정리!L4986</f>
        <v>0</v>
      </c>
      <c r="M4986" s="9">
        <f>정리!M4986</f>
        <v>0</v>
      </c>
      <c r="N4986" s="10">
        <f t="shared" si="241"/>
        <v>115000</v>
      </c>
      <c r="O4986" s="15">
        <f t="shared" si="239"/>
        <v>0</v>
      </c>
      <c r="P4986" s="11">
        <v>4</v>
      </c>
      <c r="Q4986" s="11">
        <v>2</v>
      </c>
      <c r="R4986" s="11" t="s">
        <v>22</v>
      </c>
      <c r="S4986" s="12">
        <v>160</v>
      </c>
      <c r="T4986">
        <v>37.50347</v>
      </c>
      <c r="U4986">
        <v>126.88447600000001</v>
      </c>
      <c r="V4986" t="s">
        <v>4285</v>
      </c>
      <c r="W4986">
        <v>0</v>
      </c>
      <c r="X4986">
        <v>0</v>
      </c>
      <c r="Y4986">
        <v>0</v>
      </c>
      <c r="Z4986" s="14">
        <f t="shared" si="240"/>
        <v>-16.161616161616163</v>
      </c>
      <c r="AA4986">
        <f>정리!U4986</f>
        <v>40</v>
      </c>
      <c r="AB4986">
        <f>정리!V4986</f>
        <v>89.9</v>
      </c>
      <c r="AC4986">
        <f>정리!W4986</f>
        <v>99000</v>
      </c>
      <c r="AD4986">
        <f>정리!X4986</f>
        <v>-300</v>
      </c>
      <c r="AE4986" t="s">
        <v>4810</v>
      </c>
    </row>
    <row r="4987" spans="1:31" x14ac:dyDescent="0.3">
      <c r="A4987" s="1" t="s">
        <v>4207</v>
      </c>
      <c r="B4987" s="2" t="s">
        <v>4284</v>
      </c>
      <c r="C4987" s="3">
        <v>1999</v>
      </c>
      <c r="D4987" s="4">
        <v>718</v>
      </c>
      <c r="E4987" s="5">
        <v>208.5</v>
      </c>
      <c r="F4987" s="6">
        <v>63</v>
      </c>
      <c r="G4987" s="5">
        <v>170.3</v>
      </c>
      <c r="H4987" s="7">
        <v>52</v>
      </c>
      <c r="I4987" s="8">
        <v>36</v>
      </c>
      <c r="J4987" s="9">
        <f>정리!J4987</f>
        <v>120000</v>
      </c>
      <c r="K4987" s="9">
        <f>정리!K4987</f>
        <v>6</v>
      </c>
      <c r="L4987" s="9">
        <f>정리!L4987</f>
        <v>70000</v>
      </c>
      <c r="M4987" s="9" t="str">
        <f>정리!M4987</f>
        <v>저</v>
      </c>
      <c r="N4987" s="10">
        <f t="shared" si="241"/>
        <v>50000</v>
      </c>
      <c r="O4987" s="15">
        <f t="shared" si="239"/>
        <v>58.333333333333336</v>
      </c>
      <c r="P4987" s="11">
        <v>5</v>
      </c>
      <c r="Q4987" s="11">
        <v>2</v>
      </c>
      <c r="R4987" s="11" t="s">
        <v>22</v>
      </c>
      <c r="S4987" s="12">
        <v>208</v>
      </c>
      <c r="T4987">
        <v>37.50347</v>
      </c>
      <c r="U4987">
        <v>126.88447600000001</v>
      </c>
      <c r="V4987" t="s">
        <v>4285</v>
      </c>
      <c r="W4987">
        <v>0</v>
      </c>
      <c r="X4987">
        <v>0</v>
      </c>
      <c r="Y4987">
        <v>0</v>
      </c>
      <c r="Z4987" s="14">
        <f t="shared" si="240"/>
        <v>11.111111111111111</v>
      </c>
      <c r="AA4987">
        <f>정리!U4987</f>
        <v>40</v>
      </c>
      <c r="AB4987">
        <f>정리!V4987</f>
        <v>89.9</v>
      </c>
      <c r="AC4987">
        <f>정리!W4987</f>
        <v>135000</v>
      </c>
      <c r="AD4987">
        <f>정리!X4987</f>
        <v>15000</v>
      </c>
      <c r="AE4987" t="s">
        <v>4810</v>
      </c>
    </row>
    <row r="4988" spans="1:31" x14ac:dyDescent="0.3">
      <c r="A4988" s="1" t="s">
        <v>4207</v>
      </c>
      <c r="B4988" s="2" t="s">
        <v>4286</v>
      </c>
      <c r="C4988" s="3">
        <v>2007</v>
      </c>
      <c r="D4988" s="4">
        <v>299</v>
      </c>
      <c r="E4988" s="5">
        <v>111.3</v>
      </c>
      <c r="F4988" s="6">
        <v>34</v>
      </c>
      <c r="G4988" s="5">
        <v>85</v>
      </c>
      <c r="H4988" s="7">
        <v>26</v>
      </c>
      <c r="I4988" s="8">
        <v>52</v>
      </c>
      <c r="J4988" s="9">
        <f>정리!J4988</f>
        <v>89000</v>
      </c>
      <c r="K4988" s="9" t="str">
        <f>정리!K4988</f>
        <v>중</v>
      </c>
      <c r="L4988" s="9">
        <f>정리!L4988</f>
        <v>0</v>
      </c>
      <c r="M4988" s="9">
        <f>정리!M4988</f>
        <v>0</v>
      </c>
      <c r="N4988" s="10">
        <f t="shared" si="241"/>
        <v>89000</v>
      </c>
      <c r="O4988" s="15">
        <f t="shared" si="239"/>
        <v>0</v>
      </c>
      <c r="P4988" s="11">
        <v>3</v>
      </c>
      <c r="Q4988" s="11">
        <v>2</v>
      </c>
      <c r="R4988" s="11" t="s">
        <v>22</v>
      </c>
      <c r="S4988" s="12" t="s">
        <v>4287</v>
      </c>
      <c r="T4988">
        <v>37.499949000000001</v>
      </c>
      <c r="U4988">
        <v>126.88463</v>
      </c>
      <c r="V4988" t="s">
        <v>4288</v>
      </c>
      <c r="W4988">
        <v>0</v>
      </c>
      <c r="X4988">
        <v>0</v>
      </c>
      <c r="Y4988">
        <v>0</v>
      </c>
      <c r="Z4988" s="14">
        <f t="shared" si="240"/>
        <v>9.183673469387756</v>
      </c>
      <c r="AA4988">
        <f>정리!U4988</f>
        <v>39</v>
      </c>
      <c r="AB4988">
        <f>정리!V4988</f>
        <v>69</v>
      </c>
      <c r="AC4988">
        <f>정리!W4988</f>
        <v>98000</v>
      </c>
      <c r="AD4988">
        <f>정리!X4988</f>
        <v>9000</v>
      </c>
      <c r="AE4988" t="s">
        <v>4723</v>
      </c>
    </row>
    <row r="4989" spans="1:31" x14ac:dyDescent="0.3">
      <c r="A4989" s="1" t="s">
        <v>4207</v>
      </c>
      <c r="B4989" s="2" t="s">
        <v>4286</v>
      </c>
      <c r="C4989" s="3">
        <v>2007</v>
      </c>
      <c r="D4989" s="4">
        <v>299</v>
      </c>
      <c r="E4989" s="5">
        <v>133.5</v>
      </c>
      <c r="F4989" s="6">
        <v>40</v>
      </c>
      <c r="G4989" s="5">
        <v>102</v>
      </c>
      <c r="H4989" s="7">
        <v>31</v>
      </c>
      <c r="I4989" s="8">
        <v>68</v>
      </c>
      <c r="J4989" s="9">
        <f>정리!J4989</f>
        <v>89000</v>
      </c>
      <c r="K4989" s="9" t="str">
        <f>정리!K4989</f>
        <v>중</v>
      </c>
      <c r="L4989" s="9">
        <f>정리!L4989</f>
        <v>65000</v>
      </c>
      <c r="M4989" s="9" t="str">
        <f>정리!M4989</f>
        <v>중</v>
      </c>
      <c r="N4989" s="10">
        <f t="shared" si="241"/>
        <v>24000</v>
      </c>
      <c r="O4989" s="15">
        <f t="shared" si="239"/>
        <v>73.033707865168537</v>
      </c>
      <c r="P4989" s="11">
        <v>3</v>
      </c>
      <c r="Q4989" s="11">
        <v>2</v>
      </c>
      <c r="R4989" s="11" t="s">
        <v>22</v>
      </c>
      <c r="S4989" s="12">
        <v>133</v>
      </c>
      <c r="T4989">
        <v>37.499949000000001</v>
      </c>
      <c r="U4989">
        <v>126.88463</v>
      </c>
      <c r="V4989" t="s">
        <v>4288</v>
      </c>
      <c r="W4989">
        <v>0</v>
      </c>
      <c r="X4989">
        <v>0</v>
      </c>
      <c r="Y4989">
        <v>0</v>
      </c>
      <c r="Z4989" s="14">
        <f t="shared" si="240"/>
        <v>-4.7058823529411766</v>
      </c>
      <c r="AA4989">
        <f>정리!U4989</f>
        <v>39</v>
      </c>
      <c r="AB4989">
        <f>정리!V4989</f>
        <v>69</v>
      </c>
      <c r="AC4989">
        <f>정리!W4989</f>
        <v>85000</v>
      </c>
      <c r="AD4989">
        <f>정리!X4989</f>
        <v>-300</v>
      </c>
      <c r="AE4989" t="s">
        <v>4723</v>
      </c>
    </row>
    <row r="4990" spans="1:31" x14ac:dyDescent="0.3">
      <c r="A4990" s="1" t="s">
        <v>4207</v>
      </c>
      <c r="B4990" s="2" t="s">
        <v>4286</v>
      </c>
      <c r="C4990" s="3">
        <v>2007</v>
      </c>
      <c r="D4990" s="4">
        <v>299</v>
      </c>
      <c r="E4990" s="5">
        <v>175.2</v>
      </c>
      <c r="F4990" s="6">
        <v>53</v>
      </c>
      <c r="G4990" s="5">
        <v>133.80000000000001</v>
      </c>
      <c r="H4990" s="7">
        <v>40</v>
      </c>
      <c r="I4990" s="8">
        <v>68</v>
      </c>
      <c r="J4990" s="9">
        <f>정리!J4990</f>
        <v>119000</v>
      </c>
      <c r="K4990" s="9">
        <f>정리!K4990</f>
        <v>23</v>
      </c>
      <c r="L4990" s="9">
        <f>정리!L4990</f>
        <v>0</v>
      </c>
      <c r="M4990" s="9">
        <f>정리!M4990</f>
        <v>0</v>
      </c>
      <c r="N4990" s="10">
        <f t="shared" si="241"/>
        <v>119000</v>
      </c>
      <c r="O4990" s="15">
        <f t="shared" si="239"/>
        <v>0</v>
      </c>
      <c r="P4990" s="11">
        <v>4</v>
      </c>
      <c r="Q4990" s="11">
        <v>2</v>
      </c>
      <c r="R4990" s="11" t="s">
        <v>22</v>
      </c>
      <c r="S4990" s="12">
        <v>175</v>
      </c>
      <c r="T4990">
        <v>37.499949000000001</v>
      </c>
      <c r="U4990">
        <v>126.88463</v>
      </c>
      <c r="V4990" t="s">
        <v>4288</v>
      </c>
      <c r="W4990">
        <v>0</v>
      </c>
      <c r="X4990">
        <v>0</v>
      </c>
      <c r="Y4990">
        <v>0</v>
      </c>
      <c r="Z4990" s="14">
        <f t="shared" si="240"/>
        <v>-0.84745762711864403</v>
      </c>
      <c r="AA4990">
        <f>정리!U4990</f>
        <v>39</v>
      </c>
      <c r="AB4990">
        <f>정리!V4990</f>
        <v>69</v>
      </c>
      <c r="AC4990">
        <f>정리!W4990</f>
        <v>118000</v>
      </c>
      <c r="AD4990">
        <f>정리!X4990</f>
        <v>-300</v>
      </c>
      <c r="AE4990" t="s">
        <v>4723</v>
      </c>
    </row>
    <row r="4991" spans="1:31" x14ac:dyDescent="0.3">
      <c r="A4991" s="1" t="s">
        <v>4207</v>
      </c>
      <c r="B4991" s="2" t="s">
        <v>4289</v>
      </c>
      <c r="C4991" s="3">
        <v>1996</v>
      </c>
      <c r="D4991" s="4">
        <v>272</v>
      </c>
      <c r="E4991" s="5">
        <v>85</v>
      </c>
      <c r="F4991" s="6">
        <v>26</v>
      </c>
      <c r="G4991" s="5">
        <v>59.9</v>
      </c>
      <c r="H4991" s="7">
        <v>18</v>
      </c>
      <c r="I4991" s="8">
        <v>138</v>
      </c>
      <c r="J4991" s="9">
        <f>정리!J4991</f>
        <v>51000</v>
      </c>
      <c r="K4991" s="9" t="str">
        <f>정리!K4991</f>
        <v>고</v>
      </c>
      <c r="L4991" s="9">
        <f>정리!L4991</f>
        <v>0</v>
      </c>
      <c r="M4991" s="9">
        <f>정리!M4991</f>
        <v>0</v>
      </c>
      <c r="N4991" s="10">
        <f t="shared" si="241"/>
        <v>51000</v>
      </c>
      <c r="O4991" s="15">
        <f t="shared" si="239"/>
        <v>0</v>
      </c>
      <c r="P4991" s="11">
        <v>2</v>
      </c>
      <c r="Q4991" s="11">
        <v>1</v>
      </c>
      <c r="R4991" s="11" t="s">
        <v>22</v>
      </c>
      <c r="S4991" s="12">
        <v>84</v>
      </c>
      <c r="T4991">
        <v>37.500110999999997</v>
      </c>
      <c r="U4991">
        <v>126.890452</v>
      </c>
      <c r="V4991" t="s">
        <v>4290</v>
      </c>
      <c r="W4991">
        <v>0</v>
      </c>
      <c r="X4991">
        <v>0</v>
      </c>
      <c r="Y4991">
        <v>0</v>
      </c>
      <c r="Z4991" s="14">
        <f t="shared" si="240"/>
        <v>14.858096828046744</v>
      </c>
      <c r="AA4991">
        <f>정리!U4991</f>
        <v>34</v>
      </c>
      <c r="AB4991">
        <f>정리!V4991</f>
        <v>69</v>
      </c>
      <c r="AC4991">
        <f>정리!W4991</f>
        <v>59900</v>
      </c>
      <c r="AD4991">
        <f>정리!X4991</f>
        <v>8900</v>
      </c>
      <c r="AE4991" t="s">
        <v>4723</v>
      </c>
    </row>
    <row r="4992" spans="1:31" x14ac:dyDescent="0.3">
      <c r="A4992" s="1" t="s">
        <v>4207</v>
      </c>
      <c r="B4992" s="2" t="s">
        <v>4289</v>
      </c>
      <c r="C4992" s="3">
        <v>1996</v>
      </c>
      <c r="D4992" s="4">
        <v>272</v>
      </c>
      <c r="E4992" s="5">
        <v>120.4</v>
      </c>
      <c r="F4992" s="6">
        <v>36</v>
      </c>
      <c r="G4992" s="5">
        <v>84.9</v>
      </c>
      <c r="H4992" s="7">
        <v>26</v>
      </c>
      <c r="I4992" s="8">
        <v>134</v>
      </c>
      <c r="J4992" s="9">
        <f>정리!J4992</f>
        <v>61500</v>
      </c>
      <c r="K4992" s="9" t="str">
        <f>정리!K4992</f>
        <v>고</v>
      </c>
      <c r="L4992" s="9">
        <f>정리!L4992</f>
        <v>0</v>
      </c>
      <c r="M4992" s="9">
        <f>정리!M4992</f>
        <v>0</v>
      </c>
      <c r="N4992" s="10">
        <f t="shared" si="241"/>
        <v>61500</v>
      </c>
      <c r="O4992" s="15">
        <f t="shared" si="239"/>
        <v>0</v>
      </c>
      <c r="P4992" s="11">
        <v>3</v>
      </c>
      <c r="Q4992" s="11">
        <v>2</v>
      </c>
      <c r="R4992" s="11" t="s">
        <v>22</v>
      </c>
      <c r="S4992" s="12">
        <v>120</v>
      </c>
      <c r="T4992">
        <v>37.500110999999997</v>
      </c>
      <c r="U4992">
        <v>126.890452</v>
      </c>
      <c r="V4992" t="s">
        <v>4290</v>
      </c>
      <c r="W4992">
        <v>0</v>
      </c>
      <c r="X4992">
        <v>0</v>
      </c>
      <c r="Y4992">
        <v>0</v>
      </c>
      <c r="Z4992" s="14">
        <f t="shared" si="240"/>
        <v>5.384615384615385</v>
      </c>
      <c r="AA4992">
        <f>정리!U4992</f>
        <v>34</v>
      </c>
      <c r="AB4992">
        <f>정리!V4992</f>
        <v>69</v>
      </c>
      <c r="AC4992">
        <f>정리!W4992</f>
        <v>65000</v>
      </c>
      <c r="AD4992">
        <f>정리!X4992</f>
        <v>3500</v>
      </c>
      <c r="AE4992" t="s">
        <v>4723</v>
      </c>
    </row>
    <row r="4993" spans="1:31" x14ac:dyDescent="0.3">
      <c r="A4993" s="1" t="s">
        <v>4207</v>
      </c>
      <c r="B4993" s="2" t="s">
        <v>4291</v>
      </c>
      <c r="C4993" s="3">
        <v>1992</v>
      </c>
      <c r="D4993" s="4">
        <v>591</v>
      </c>
      <c r="E4993" s="5">
        <v>76.7</v>
      </c>
      <c r="F4993" s="6">
        <v>23</v>
      </c>
      <c r="G4993" s="5">
        <v>56.5</v>
      </c>
      <c r="H4993" s="7">
        <v>17</v>
      </c>
      <c r="I4993" s="8">
        <v>264</v>
      </c>
      <c r="J4993" s="9">
        <f>정리!J4993</f>
        <v>58000</v>
      </c>
      <c r="K4993" s="9">
        <f>정리!K4993</f>
        <v>5</v>
      </c>
      <c r="L4993" s="9">
        <f>정리!L4993</f>
        <v>35000</v>
      </c>
      <c r="M4993" s="9">
        <f>정리!M4993</f>
        <v>9</v>
      </c>
      <c r="N4993" s="10">
        <f t="shared" si="241"/>
        <v>23000</v>
      </c>
      <c r="O4993" s="15">
        <f t="shared" si="239"/>
        <v>60.344827586206897</v>
      </c>
      <c r="P4993" s="11">
        <v>2</v>
      </c>
      <c r="Q4993" s="11">
        <v>1</v>
      </c>
      <c r="R4993" s="11" t="s">
        <v>20</v>
      </c>
      <c r="S4993" s="12">
        <v>76</v>
      </c>
      <c r="T4993">
        <v>37.488512999999998</v>
      </c>
      <c r="U4993">
        <v>126.895983</v>
      </c>
      <c r="V4993" t="s">
        <v>4292</v>
      </c>
      <c r="W4993">
        <v>5.2631578947368416</v>
      </c>
      <c r="X4993">
        <v>-0.9375</v>
      </c>
      <c r="Y4993">
        <v>13.200000000000001</v>
      </c>
      <c r="Z4993" s="14">
        <f t="shared" si="240"/>
        <v>12.121212121212121</v>
      </c>
      <c r="AA4993">
        <f>정리!U4993</f>
        <v>36</v>
      </c>
      <c r="AB4993">
        <f>정리!V4993</f>
        <v>67.800000000000011</v>
      </c>
      <c r="AC4993">
        <f>정리!W4993</f>
        <v>66000</v>
      </c>
      <c r="AD4993">
        <f>정리!X4993</f>
        <v>8000</v>
      </c>
      <c r="AE4993" t="s">
        <v>4808</v>
      </c>
    </row>
    <row r="4994" spans="1:31" x14ac:dyDescent="0.3">
      <c r="A4994" s="1" t="s">
        <v>4207</v>
      </c>
      <c r="B4994" s="2" t="s">
        <v>4291</v>
      </c>
      <c r="C4994" s="3">
        <v>1992</v>
      </c>
      <c r="D4994" s="4">
        <v>591</v>
      </c>
      <c r="E4994" s="5">
        <v>86.8</v>
      </c>
      <c r="F4994" s="6">
        <v>26</v>
      </c>
      <c r="G4994" s="5">
        <v>64</v>
      </c>
      <c r="H4994" s="7">
        <v>19</v>
      </c>
      <c r="I4994" s="8">
        <v>149</v>
      </c>
      <c r="J4994" s="9">
        <f>정리!J4994</f>
        <v>61000</v>
      </c>
      <c r="K4994" s="9">
        <f>정리!K4994</f>
        <v>5</v>
      </c>
      <c r="L4994" s="9">
        <f>정리!L4994</f>
        <v>40000</v>
      </c>
      <c r="M4994" s="9">
        <f>정리!M4994</f>
        <v>4</v>
      </c>
      <c r="N4994" s="10">
        <f t="shared" si="241"/>
        <v>21000</v>
      </c>
      <c r="O4994" s="15">
        <f t="shared" si="239"/>
        <v>65.573770491803273</v>
      </c>
      <c r="P4994" s="11">
        <v>3</v>
      </c>
      <c r="Q4994" s="11">
        <v>1</v>
      </c>
      <c r="R4994" s="11" t="s">
        <v>20</v>
      </c>
      <c r="S4994" s="12">
        <v>86</v>
      </c>
      <c r="T4994">
        <v>37.488512999999998</v>
      </c>
      <c r="U4994">
        <v>126.895983</v>
      </c>
      <c r="V4994" t="s">
        <v>4292</v>
      </c>
      <c r="W4994">
        <v>0</v>
      </c>
      <c r="X4994">
        <v>0</v>
      </c>
      <c r="Y4994">
        <v>0</v>
      </c>
      <c r="Z4994" s="14">
        <f t="shared" si="240"/>
        <v>21.59383033419023</v>
      </c>
      <c r="AA4994">
        <f>정리!U4994</f>
        <v>36</v>
      </c>
      <c r="AB4994">
        <f>정리!V4994</f>
        <v>67.800000000000011</v>
      </c>
      <c r="AC4994">
        <f>정리!W4994</f>
        <v>77800</v>
      </c>
      <c r="AD4994">
        <f>정리!X4994</f>
        <v>16800</v>
      </c>
      <c r="AE4994" t="s">
        <v>4808</v>
      </c>
    </row>
    <row r="4995" spans="1:31" x14ac:dyDescent="0.3">
      <c r="A4995" s="1" t="s">
        <v>4207</v>
      </c>
      <c r="B4995" s="2" t="s">
        <v>4291</v>
      </c>
      <c r="C4995" s="3">
        <v>1992</v>
      </c>
      <c r="D4995" s="4">
        <v>591</v>
      </c>
      <c r="E4995" s="5">
        <v>98.1</v>
      </c>
      <c r="F4995" s="6">
        <v>30</v>
      </c>
      <c r="G4995" s="5">
        <v>72.3</v>
      </c>
      <c r="H4995" s="7">
        <v>22</v>
      </c>
      <c r="I4995" s="8">
        <v>44</v>
      </c>
      <c r="J4995" s="9">
        <f>정리!J4995</f>
        <v>0</v>
      </c>
      <c r="K4995" s="9">
        <f>정리!K4995</f>
        <v>0</v>
      </c>
      <c r="L4995" s="9">
        <f>정리!L4995</f>
        <v>45000</v>
      </c>
      <c r="M4995" s="9">
        <f>정리!M4995</f>
        <v>11</v>
      </c>
      <c r="N4995" s="10">
        <f t="shared" si="241"/>
        <v>-45000</v>
      </c>
      <c r="O4995" s="15">
        <f t="shared" ref="O4995:O5058" si="242">IF(ISERROR(L4995/J4995),0,L4995/J4995*100)</f>
        <v>0</v>
      </c>
      <c r="P4995" s="11">
        <v>3</v>
      </c>
      <c r="Q4995" s="11">
        <v>1</v>
      </c>
      <c r="R4995" s="11" t="s">
        <v>20</v>
      </c>
      <c r="S4995" s="12">
        <v>98</v>
      </c>
      <c r="T4995">
        <v>37.488512999999998</v>
      </c>
      <c r="U4995">
        <v>126.895983</v>
      </c>
      <c r="V4995" t="s">
        <v>4292</v>
      </c>
      <c r="W4995">
        <v>0</v>
      </c>
      <c r="X4995">
        <v>0</v>
      </c>
      <c r="Y4995">
        <v>0</v>
      </c>
      <c r="Z4995" s="14">
        <f t="shared" ref="Z4995:Z5058" si="243">IF(AND(J4995&gt;0,AC4995*1&gt;300),(AC4995-J4995)/AC4995*100,300)</f>
        <v>300</v>
      </c>
      <c r="AA4995">
        <f>정리!U4995</f>
        <v>36</v>
      </c>
      <c r="AB4995">
        <f>정리!V4995</f>
        <v>67.800000000000011</v>
      </c>
      <c r="AC4995">
        <f>정리!W4995</f>
        <v>74800</v>
      </c>
      <c r="AD4995">
        <f>정리!X4995</f>
        <v>-300</v>
      </c>
      <c r="AE4995" t="s">
        <v>4808</v>
      </c>
    </row>
    <row r="4996" spans="1:31" x14ac:dyDescent="0.3">
      <c r="A4996" s="1" t="s">
        <v>4207</v>
      </c>
      <c r="B4996" s="2" t="s">
        <v>4291</v>
      </c>
      <c r="C4996" s="3">
        <v>1992</v>
      </c>
      <c r="D4996" s="4">
        <v>591</v>
      </c>
      <c r="E4996" s="5">
        <v>114.8</v>
      </c>
      <c r="F4996" s="6">
        <v>35</v>
      </c>
      <c r="G4996" s="5">
        <v>84.6</v>
      </c>
      <c r="H4996" s="7">
        <v>26</v>
      </c>
      <c r="I4996" s="8">
        <v>134</v>
      </c>
      <c r="J4996" s="9">
        <f>정리!J4996</f>
        <v>78000</v>
      </c>
      <c r="K4996" s="9">
        <f>정리!K4996</f>
        <v>5</v>
      </c>
      <c r="L4996" s="9">
        <f>정리!L4996</f>
        <v>37000</v>
      </c>
      <c r="M4996" s="9">
        <f>정리!M4996</f>
        <v>4</v>
      </c>
      <c r="N4996" s="10">
        <f t="shared" si="241"/>
        <v>41000</v>
      </c>
      <c r="O4996" s="15">
        <f t="shared" si="242"/>
        <v>47.435897435897431</v>
      </c>
      <c r="P4996" s="11">
        <v>3</v>
      </c>
      <c r="Q4996" s="11">
        <v>1</v>
      </c>
      <c r="R4996" s="11" t="s">
        <v>20</v>
      </c>
      <c r="S4996" s="12">
        <v>114</v>
      </c>
      <c r="T4996">
        <v>37.488512999999998</v>
      </c>
      <c r="U4996">
        <v>126.895983</v>
      </c>
      <c r="V4996" t="s">
        <v>4292</v>
      </c>
      <c r="W4996">
        <v>0</v>
      </c>
      <c r="X4996">
        <v>0</v>
      </c>
      <c r="Y4996">
        <v>0</v>
      </c>
      <c r="Z4996" s="14">
        <f t="shared" si="243"/>
        <v>6.5868263473053901</v>
      </c>
      <c r="AA4996">
        <f>정리!U4996</f>
        <v>36</v>
      </c>
      <c r="AB4996">
        <f>정리!V4996</f>
        <v>67.800000000000011</v>
      </c>
      <c r="AC4996">
        <f>정리!W4996</f>
        <v>83500</v>
      </c>
      <c r="AD4996">
        <f>정리!X4996</f>
        <v>5500</v>
      </c>
      <c r="AE4996" t="s">
        <v>4808</v>
      </c>
    </row>
    <row r="4997" spans="1:31" x14ac:dyDescent="0.3">
      <c r="A4997" s="1" t="s">
        <v>4207</v>
      </c>
      <c r="B4997" s="2" t="s">
        <v>4293</v>
      </c>
      <c r="C4997" s="3">
        <v>2004</v>
      </c>
      <c r="D4997" s="4">
        <v>1244</v>
      </c>
      <c r="E4997" s="5">
        <v>74.8</v>
      </c>
      <c r="F4997" s="6">
        <v>23</v>
      </c>
      <c r="G4997" s="5">
        <v>56</v>
      </c>
      <c r="H4997" s="7">
        <v>17</v>
      </c>
      <c r="I4997" s="8">
        <v>168</v>
      </c>
      <c r="J4997" s="9">
        <f>정리!J4997</f>
        <v>72000</v>
      </c>
      <c r="K4997" s="9">
        <f>정리!K4997</f>
        <v>11</v>
      </c>
      <c r="L4997" s="9">
        <f>정리!L4997</f>
        <v>0</v>
      </c>
      <c r="M4997" s="9">
        <f>정리!M4997</f>
        <v>0</v>
      </c>
      <c r="N4997" s="10">
        <f t="shared" si="241"/>
        <v>72000</v>
      </c>
      <c r="O4997" s="15">
        <f t="shared" si="242"/>
        <v>0</v>
      </c>
      <c r="P4997" s="11">
        <v>3</v>
      </c>
      <c r="Q4997" s="11">
        <v>1</v>
      </c>
      <c r="R4997" s="11" t="s">
        <v>20</v>
      </c>
      <c r="S4997" s="12" t="s">
        <v>1171</v>
      </c>
      <c r="T4997">
        <v>37.487654999999997</v>
      </c>
      <c r="U4997">
        <v>126.891925</v>
      </c>
      <c r="V4997" t="s">
        <v>68</v>
      </c>
      <c r="W4997">
        <v>0</v>
      </c>
      <c r="X4997">
        <v>0</v>
      </c>
      <c r="Y4997">
        <v>0</v>
      </c>
      <c r="Z4997" s="14">
        <f t="shared" si="243"/>
        <v>300</v>
      </c>
      <c r="AA4997">
        <f>정리!U4997</f>
        <v>40</v>
      </c>
      <c r="AB4997">
        <f>정리!V4997</f>
        <v>62.7</v>
      </c>
      <c r="AC4997">
        <f>정리!W4997</f>
        <v>0</v>
      </c>
      <c r="AD4997">
        <f>정리!X4997</f>
        <v>-300</v>
      </c>
      <c r="AE4997" t="s">
        <v>5042</v>
      </c>
    </row>
    <row r="4998" spans="1:31" x14ac:dyDescent="0.3">
      <c r="A4998" s="1" t="s">
        <v>4207</v>
      </c>
      <c r="B4998" s="2" t="s">
        <v>4293</v>
      </c>
      <c r="C4998" s="3">
        <v>2004</v>
      </c>
      <c r="D4998" s="4">
        <v>1244</v>
      </c>
      <c r="E4998" s="5">
        <v>100.4</v>
      </c>
      <c r="F4998" s="6">
        <v>30</v>
      </c>
      <c r="G4998" s="5">
        <v>78.7</v>
      </c>
      <c r="H4998" s="7">
        <v>24</v>
      </c>
      <c r="I4998" s="8">
        <v>637</v>
      </c>
      <c r="J4998" s="9">
        <f>정리!J4998</f>
        <v>84000</v>
      </c>
      <c r="K4998" s="9">
        <f>정리!K4998</f>
        <v>7</v>
      </c>
      <c r="L4998" s="9">
        <f>정리!L4998</f>
        <v>0</v>
      </c>
      <c r="M4998" s="9">
        <f>정리!M4998</f>
        <v>0</v>
      </c>
      <c r="N4998" s="10">
        <f t="shared" si="241"/>
        <v>84000</v>
      </c>
      <c r="O4998" s="15">
        <f t="shared" si="242"/>
        <v>0</v>
      </c>
      <c r="P4998" s="11">
        <v>3</v>
      </c>
      <c r="Q4998" s="11">
        <v>2</v>
      </c>
      <c r="R4998" s="11" t="s">
        <v>22</v>
      </c>
      <c r="S4998" s="12">
        <v>100</v>
      </c>
      <c r="T4998">
        <v>37.487654999999997</v>
      </c>
      <c r="U4998">
        <v>126.891925</v>
      </c>
      <c r="V4998" t="s">
        <v>68</v>
      </c>
      <c r="W4998">
        <v>0</v>
      </c>
      <c r="X4998">
        <v>0</v>
      </c>
      <c r="Y4998">
        <v>0</v>
      </c>
      <c r="Z4998" s="14">
        <f t="shared" si="243"/>
        <v>19.463087248322147</v>
      </c>
      <c r="AA4998">
        <f>정리!U4998</f>
        <v>40</v>
      </c>
      <c r="AB4998">
        <f>정리!V4998</f>
        <v>62.7</v>
      </c>
      <c r="AC4998">
        <f>정리!W4998</f>
        <v>104300</v>
      </c>
      <c r="AD4998">
        <f>정리!X4998</f>
        <v>20300</v>
      </c>
      <c r="AE4998" t="s">
        <v>5042</v>
      </c>
    </row>
    <row r="4999" spans="1:31" x14ac:dyDescent="0.3">
      <c r="A4999" s="1" t="s">
        <v>4207</v>
      </c>
      <c r="B4999" s="2" t="s">
        <v>4293</v>
      </c>
      <c r="C4999" s="3">
        <v>2004</v>
      </c>
      <c r="D4999" s="4">
        <v>1244</v>
      </c>
      <c r="E4999" s="5">
        <v>132.9</v>
      </c>
      <c r="F4999" s="6">
        <v>40</v>
      </c>
      <c r="G4999" s="5">
        <v>110.2</v>
      </c>
      <c r="H4999" s="7">
        <v>33</v>
      </c>
      <c r="I4999" s="8">
        <v>218</v>
      </c>
      <c r="J4999" s="9">
        <f>정리!J4999</f>
        <v>101000</v>
      </c>
      <c r="K4999" s="9">
        <f>정리!K4999</f>
        <v>7</v>
      </c>
      <c r="L4999" s="9">
        <f>정리!L4999</f>
        <v>0</v>
      </c>
      <c r="M4999" s="9">
        <f>정리!M4999</f>
        <v>0</v>
      </c>
      <c r="N4999" s="10">
        <f t="shared" si="241"/>
        <v>101000</v>
      </c>
      <c r="O4999" s="15">
        <f t="shared" si="242"/>
        <v>0</v>
      </c>
      <c r="P4999" s="11">
        <v>4</v>
      </c>
      <c r="Q4999" s="11">
        <v>2</v>
      </c>
      <c r="R4999" s="11" t="s">
        <v>22</v>
      </c>
      <c r="S4999" s="12">
        <v>132</v>
      </c>
      <c r="T4999">
        <v>37.487654999999997</v>
      </c>
      <c r="U4999">
        <v>126.891925</v>
      </c>
      <c r="V4999" t="s">
        <v>68</v>
      </c>
      <c r="W4999">
        <v>0</v>
      </c>
      <c r="X4999">
        <v>0</v>
      </c>
      <c r="Y4999">
        <v>0</v>
      </c>
      <c r="Z4999" s="14">
        <f t="shared" si="243"/>
        <v>0.98039215686274506</v>
      </c>
      <c r="AA4999">
        <f>정리!U4999</f>
        <v>40</v>
      </c>
      <c r="AB4999">
        <f>정리!V4999</f>
        <v>62.7</v>
      </c>
      <c r="AC4999">
        <f>정리!W4999</f>
        <v>102000</v>
      </c>
      <c r="AD4999">
        <f>정리!X4999</f>
        <v>1000</v>
      </c>
      <c r="AE4999" t="s">
        <v>5042</v>
      </c>
    </row>
    <row r="5000" spans="1:31" x14ac:dyDescent="0.3">
      <c r="A5000" s="1" t="s">
        <v>4207</v>
      </c>
      <c r="B5000" s="2" t="s">
        <v>4294</v>
      </c>
      <c r="C5000" s="3">
        <v>1988</v>
      </c>
      <c r="D5000" s="4">
        <v>488</v>
      </c>
      <c r="E5000" s="5">
        <v>47.6</v>
      </c>
      <c r="F5000" s="6">
        <v>14</v>
      </c>
      <c r="G5000" s="5">
        <v>35.299999999999997</v>
      </c>
      <c r="H5000" s="7">
        <v>11</v>
      </c>
      <c r="I5000" s="8">
        <v>125</v>
      </c>
      <c r="J5000" s="9">
        <f>정리!J5000</f>
        <v>36000</v>
      </c>
      <c r="K5000" s="9">
        <f>정리!K5000</f>
        <v>5</v>
      </c>
      <c r="L5000" s="9">
        <f>정리!L5000</f>
        <v>23000</v>
      </c>
      <c r="M5000" s="9">
        <f>정리!M5000</f>
        <v>10</v>
      </c>
      <c r="N5000" s="10">
        <f t="shared" si="241"/>
        <v>13000</v>
      </c>
      <c r="O5000" s="15">
        <f t="shared" si="242"/>
        <v>63.888888888888886</v>
      </c>
      <c r="P5000" s="11">
        <v>2</v>
      </c>
      <c r="Q5000" s="11">
        <v>1</v>
      </c>
      <c r="R5000" s="11" t="s">
        <v>20</v>
      </c>
      <c r="S5000" s="12">
        <v>47</v>
      </c>
      <c r="T5000">
        <v>37.496403000000001</v>
      </c>
      <c r="U5000">
        <v>126.87372499999999</v>
      </c>
      <c r="V5000" t="s">
        <v>4295</v>
      </c>
      <c r="W5000">
        <v>0</v>
      </c>
      <c r="X5000">
        <v>8.695652173913043</v>
      </c>
      <c r="Y5000">
        <v>-15.384615384615385</v>
      </c>
      <c r="Z5000" s="14">
        <f t="shared" si="243"/>
        <v>32.075471698113205</v>
      </c>
      <c r="AA5000">
        <f>정리!U5000</f>
        <v>46</v>
      </c>
      <c r="AB5000">
        <f>정리!V5000</f>
        <v>81.100000000000009</v>
      </c>
      <c r="AC5000">
        <f>정리!W5000</f>
        <v>53000</v>
      </c>
      <c r="AD5000">
        <f>정리!X5000</f>
        <v>17000</v>
      </c>
      <c r="AE5000" t="s">
        <v>5041</v>
      </c>
    </row>
    <row r="5001" spans="1:31" x14ac:dyDescent="0.3">
      <c r="A5001" s="1" t="s">
        <v>4207</v>
      </c>
      <c r="B5001" s="2" t="s">
        <v>4294</v>
      </c>
      <c r="C5001" s="3">
        <v>1988</v>
      </c>
      <c r="D5001" s="4">
        <v>488</v>
      </c>
      <c r="E5001" s="5">
        <v>60.5</v>
      </c>
      <c r="F5001" s="6">
        <v>18</v>
      </c>
      <c r="G5001" s="5">
        <v>44.8</v>
      </c>
      <c r="H5001" s="7">
        <v>14</v>
      </c>
      <c r="I5001" s="8">
        <v>162</v>
      </c>
      <c r="J5001" s="9">
        <f>정리!J5001</f>
        <v>44000</v>
      </c>
      <c r="K5001" s="9">
        <f>정리!K5001</f>
        <v>11</v>
      </c>
      <c r="L5001" s="9">
        <f>정리!L5001</f>
        <v>27000</v>
      </c>
      <c r="M5001" s="9">
        <f>정리!M5001</f>
        <v>5</v>
      </c>
      <c r="N5001" s="10">
        <f t="shared" si="241"/>
        <v>17000</v>
      </c>
      <c r="O5001" s="15">
        <f t="shared" si="242"/>
        <v>61.363636363636367</v>
      </c>
      <c r="P5001" s="11">
        <v>2</v>
      </c>
      <c r="Q5001" s="11">
        <v>1</v>
      </c>
      <c r="R5001" s="11" t="s">
        <v>20</v>
      </c>
      <c r="S5001" s="12">
        <v>60</v>
      </c>
      <c r="T5001">
        <v>37.496403000000001</v>
      </c>
      <c r="U5001">
        <v>126.87372499999999</v>
      </c>
      <c r="V5001" t="s">
        <v>4295</v>
      </c>
      <c r="W5001">
        <v>0</v>
      </c>
      <c r="X5001">
        <v>0</v>
      </c>
      <c r="Y5001">
        <v>0</v>
      </c>
      <c r="Z5001" s="14">
        <f t="shared" si="243"/>
        <v>25.042589437819419</v>
      </c>
      <c r="AA5001">
        <f>정리!U5001</f>
        <v>46</v>
      </c>
      <c r="AB5001">
        <f>정리!V5001</f>
        <v>81.100000000000009</v>
      </c>
      <c r="AC5001">
        <f>정리!W5001</f>
        <v>58700</v>
      </c>
      <c r="AD5001">
        <f>정리!X5001</f>
        <v>14700</v>
      </c>
      <c r="AE5001" t="s">
        <v>5041</v>
      </c>
    </row>
    <row r="5002" spans="1:31" x14ac:dyDescent="0.3">
      <c r="A5002" s="1" t="s">
        <v>4207</v>
      </c>
      <c r="B5002" s="2" t="s">
        <v>4294</v>
      </c>
      <c r="C5002" s="3">
        <v>1988</v>
      </c>
      <c r="D5002" s="4">
        <v>488</v>
      </c>
      <c r="E5002" s="5">
        <v>80.8</v>
      </c>
      <c r="F5002" s="6">
        <v>24</v>
      </c>
      <c r="G5002" s="5">
        <v>59.9</v>
      </c>
      <c r="H5002" s="7">
        <v>18</v>
      </c>
      <c r="I5002" s="8">
        <v>75</v>
      </c>
      <c r="J5002" s="9">
        <f>정리!J5002</f>
        <v>60000</v>
      </c>
      <c r="K5002" s="9">
        <f>정리!K5002</f>
        <v>4</v>
      </c>
      <c r="L5002" s="9">
        <f>정리!L5002</f>
        <v>0</v>
      </c>
      <c r="M5002" s="9">
        <f>정리!M5002</f>
        <v>0</v>
      </c>
      <c r="N5002" s="10">
        <f t="shared" si="241"/>
        <v>60000</v>
      </c>
      <c r="O5002" s="15">
        <f t="shared" si="242"/>
        <v>0</v>
      </c>
      <c r="P5002" s="11">
        <v>3</v>
      </c>
      <c r="Q5002" s="11">
        <v>1</v>
      </c>
      <c r="R5002" s="11" t="s">
        <v>20</v>
      </c>
      <c r="S5002" s="12">
        <v>80</v>
      </c>
      <c r="T5002">
        <v>37.496403000000001</v>
      </c>
      <c r="U5002">
        <v>126.87372499999999</v>
      </c>
      <c r="V5002" t="s">
        <v>4295</v>
      </c>
      <c r="W5002">
        <v>0</v>
      </c>
      <c r="X5002">
        <v>0</v>
      </c>
      <c r="Y5002">
        <v>0</v>
      </c>
      <c r="Z5002" s="14">
        <f t="shared" si="243"/>
        <v>-5.2631578947368416</v>
      </c>
      <c r="AA5002">
        <f>정리!U5002</f>
        <v>46</v>
      </c>
      <c r="AB5002">
        <f>정리!V5002</f>
        <v>81.100000000000009</v>
      </c>
      <c r="AC5002">
        <f>정리!W5002</f>
        <v>57000</v>
      </c>
      <c r="AD5002">
        <f>정리!X5002</f>
        <v>-300</v>
      </c>
      <c r="AE5002" t="s">
        <v>5041</v>
      </c>
    </row>
    <row r="5003" spans="1:31" x14ac:dyDescent="0.3">
      <c r="A5003" s="1" t="s">
        <v>4207</v>
      </c>
      <c r="B5003" s="2" t="s">
        <v>4296</v>
      </c>
      <c r="C5003" s="3">
        <v>1998</v>
      </c>
      <c r="D5003" s="4">
        <v>829</v>
      </c>
      <c r="E5003" s="5">
        <v>82.4</v>
      </c>
      <c r="F5003" s="6">
        <v>25</v>
      </c>
      <c r="G5003" s="5">
        <v>59.4</v>
      </c>
      <c r="H5003" s="7">
        <v>18</v>
      </c>
      <c r="I5003" s="8">
        <v>382</v>
      </c>
      <c r="J5003" s="9">
        <f>정리!J5003</f>
        <v>49000</v>
      </c>
      <c r="K5003" s="9">
        <f>정리!K5003</f>
        <v>11</v>
      </c>
      <c r="L5003" s="9">
        <f>정리!L5003</f>
        <v>33000</v>
      </c>
      <c r="M5003" s="9">
        <f>정리!M5003</f>
        <v>20</v>
      </c>
      <c r="N5003" s="10">
        <f t="shared" si="241"/>
        <v>16000</v>
      </c>
      <c r="O5003" s="15">
        <f t="shared" si="242"/>
        <v>67.346938775510196</v>
      </c>
      <c r="P5003" s="11">
        <v>2</v>
      </c>
      <c r="Q5003" s="11">
        <v>1</v>
      </c>
      <c r="R5003" s="11" t="s">
        <v>20</v>
      </c>
      <c r="S5003" s="12">
        <v>82</v>
      </c>
      <c r="T5003">
        <v>37.490254999999998</v>
      </c>
      <c r="U5003">
        <v>126.87724300000001</v>
      </c>
      <c r="V5003" t="s">
        <v>4297</v>
      </c>
      <c r="W5003">
        <v>0</v>
      </c>
      <c r="X5003">
        <v>3.8518518518518521</v>
      </c>
      <c r="Y5003">
        <v>-4.9523809523809526</v>
      </c>
      <c r="Z5003" s="14">
        <f t="shared" si="243"/>
        <v>27.941176470588236</v>
      </c>
      <c r="AA5003">
        <f>정리!U5003</f>
        <v>53</v>
      </c>
      <c r="AB5003">
        <f>정리!V5003</f>
        <v>81.100000000000009</v>
      </c>
      <c r="AC5003">
        <f>정리!W5003</f>
        <v>68000</v>
      </c>
      <c r="AD5003">
        <f>정리!X5003</f>
        <v>19000</v>
      </c>
      <c r="AE5003" t="s">
        <v>5041</v>
      </c>
    </row>
    <row r="5004" spans="1:31" x14ac:dyDescent="0.3">
      <c r="A5004" s="1" t="s">
        <v>4207</v>
      </c>
      <c r="B5004" s="2" t="s">
        <v>4296</v>
      </c>
      <c r="C5004" s="3">
        <v>1998</v>
      </c>
      <c r="D5004" s="4">
        <v>829</v>
      </c>
      <c r="E5004" s="5">
        <v>108.1</v>
      </c>
      <c r="F5004" s="6">
        <v>33</v>
      </c>
      <c r="G5004" s="5">
        <v>84.5</v>
      </c>
      <c r="H5004" s="7">
        <v>26</v>
      </c>
      <c r="I5004" s="8">
        <v>248</v>
      </c>
      <c r="J5004" s="9">
        <f>정리!J5004</f>
        <v>70000</v>
      </c>
      <c r="K5004" s="9">
        <f>정리!K5004</f>
        <v>4</v>
      </c>
      <c r="L5004" s="9">
        <f>정리!L5004</f>
        <v>0</v>
      </c>
      <c r="M5004" s="9">
        <f>정리!M5004</f>
        <v>0</v>
      </c>
      <c r="N5004" s="10">
        <f t="shared" si="241"/>
        <v>70000</v>
      </c>
      <c r="O5004" s="15">
        <f t="shared" si="242"/>
        <v>0</v>
      </c>
      <c r="P5004" s="11">
        <v>3</v>
      </c>
      <c r="Q5004" s="11">
        <v>2</v>
      </c>
      <c r="R5004" s="11" t="s">
        <v>22</v>
      </c>
      <c r="S5004" s="12">
        <v>108</v>
      </c>
      <c r="T5004">
        <v>37.490254999999998</v>
      </c>
      <c r="U5004">
        <v>126.87724300000001</v>
      </c>
      <c r="V5004" t="s">
        <v>4297</v>
      </c>
      <c r="W5004">
        <v>2.7397260273972601</v>
      </c>
      <c r="X5004">
        <v>0</v>
      </c>
      <c r="Y5004">
        <v>6.8728522336769764</v>
      </c>
      <c r="Z5004" s="14">
        <f t="shared" si="243"/>
        <v>18.604651162790699</v>
      </c>
      <c r="AA5004">
        <f>정리!U5004</f>
        <v>53</v>
      </c>
      <c r="AB5004">
        <f>정리!V5004</f>
        <v>81.100000000000009</v>
      </c>
      <c r="AC5004">
        <f>정리!W5004</f>
        <v>86000</v>
      </c>
      <c r="AD5004">
        <f>정리!X5004</f>
        <v>16000</v>
      </c>
      <c r="AE5004" t="s">
        <v>5041</v>
      </c>
    </row>
    <row r="5005" spans="1:31" x14ac:dyDescent="0.3">
      <c r="A5005" s="1" t="s">
        <v>4207</v>
      </c>
      <c r="B5005" s="2" t="s">
        <v>4296</v>
      </c>
      <c r="C5005" s="3">
        <v>1998</v>
      </c>
      <c r="D5005" s="4">
        <v>829</v>
      </c>
      <c r="E5005" s="5">
        <v>141.9</v>
      </c>
      <c r="F5005" s="6">
        <v>43</v>
      </c>
      <c r="G5005" s="5">
        <v>114.5</v>
      </c>
      <c r="H5005" s="7">
        <v>35</v>
      </c>
      <c r="I5005" s="8">
        <v>199</v>
      </c>
      <c r="J5005" s="9">
        <f>정리!J5005</f>
        <v>81000</v>
      </c>
      <c r="K5005" s="9">
        <f>정리!K5005</f>
        <v>6</v>
      </c>
      <c r="L5005" s="9">
        <f>정리!L5005</f>
        <v>0</v>
      </c>
      <c r="M5005" s="9">
        <f>정리!M5005</f>
        <v>0</v>
      </c>
      <c r="N5005" s="10">
        <f t="shared" si="241"/>
        <v>81000</v>
      </c>
      <c r="O5005" s="15">
        <f t="shared" si="242"/>
        <v>0</v>
      </c>
      <c r="P5005" s="11">
        <v>4</v>
      </c>
      <c r="Q5005" s="11">
        <v>2</v>
      </c>
      <c r="R5005" s="11" t="s">
        <v>22</v>
      </c>
      <c r="S5005" s="12">
        <v>141</v>
      </c>
      <c r="T5005">
        <v>37.490254999999998</v>
      </c>
      <c r="U5005">
        <v>126.87724300000001</v>
      </c>
      <c r="V5005" t="s">
        <v>4297</v>
      </c>
      <c r="W5005">
        <v>0</v>
      </c>
      <c r="X5005">
        <v>0</v>
      </c>
      <c r="Y5005">
        <v>0</v>
      </c>
      <c r="Z5005" s="14">
        <f t="shared" si="243"/>
        <v>25.688073394495415</v>
      </c>
      <c r="AA5005">
        <f>정리!U5005</f>
        <v>53</v>
      </c>
      <c r="AB5005">
        <f>정리!V5005</f>
        <v>81.100000000000009</v>
      </c>
      <c r="AC5005">
        <f>정리!W5005</f>
        <v>109000</v>
      </c>
      <c r="AD5005">
        <f>정리!X5005</f>
        <v>28000</v>
      </c>
      <c r="AE5005" t="s">
        <v>5041</v>
      </c>
    </row>
    <row r="5006" spans="1:31" x14ac:dyDescent="0.3">
      <c r="A5006" s="1" t="s">
        <v>4207</v>
      </c>
      <c r="B5006" s="2" t="s">
        <v>4298</v>
      </c>
      <c r="C5006" s="3">
        <v>1987</v>
      </c>
      <c r="D5006" s="4">
        <v>290</v>
      </c>
      <c r="E5006" s="5">
        <v>78.400000000000006</v>
      </c>
      <c r="F5006" s="6">
        <v>24</v>
      </c>
      <c r="G5006" s="5">
        <v>64.599999999999994</v>
      </c>
      <c r="H5006" s="7">
        <v>20</v>
      </c>
      <c r="I5006" s="8">
        <v>88</v>
      </c>
      <c r="J5006" s="9">
        <f>정리!J5006</f>
        <v>53000</v>
      </c>
      <c r="K5006" s="9">
        <f>정리!K5006</f>
        <v>9</v>
      </c>
      <c r="L5006" s="9">
        <f>정리!L5006</f>
        <v>37000</v>
      </c>
      <c r="M5006" s="9">
        <f>정리!M5006</f>
        <v>8</v>
      </c>
      <c r="N5006" s="10">
        <f t="shared" si="241"/>
        <v>16000</v>
      </c>
      <c r="O5006" s="15">
        <f t="shared" si="242"/>
        <v>69.811320754716974</v>
      </c>
      <c r="P5006" s="11">
        <v>3</v>
      </c>
      <c r="Q5006" s="11">
        <v>1</v>
      </c>
      <c r="R5006" s="11" t="s">
        <v>22</v>
      </c>
      <c r="S5006" s="12">
        <v>78</v>
      </c>
      <c r="T5006">
        <v>37.496074</v>
      </c>
      <c r="U5006">
        <v>126.87510899999999</v>
      </c>
      <c r="V5006" t="s">
        <v>4299</v>
      </c>
      <c r="W5006">
        <v>0</v>
      </c>
      <c r="X5006">
        <v>0</v>
      </c>
      <c r="Y5006">
        <v>0</v>
      </c>
      <c r="Z5006" s="14">
        <f t="shared" si="243"/>
        <v>23.188405797101449</v>
      </c>
      <c r="AA5006">
        <f>정리!U5006</f>
        <v>47</v>
      </c>
      <c r="AB5006">
        <f>정리!V5006</f>
        <v>81.100000000000009</v>
      </c>
      <c r="AC5006">
        <f>정리!W5006</f>
        <v>69000</v>
      </c>
      <c r="AD5006">
        <f>정리!X5006</f>
        <v>16000</v>
      </c>
      <c r="AE5006" t="s">
        <v>5041</v>
      </c>
    </row>
    <row r="5007" spans="1:31" x14ac:dyDescent="0.3">
      <c r="A5007" s="1" t="s">
        <v>4207</v>
      </c>
      <c r="B5007" s="2" t="s">
        <v>4298</v>
      </c>
      <c r="C5007" s="3">
        <v>1987</v>
      </c>
      <c r="D5007" s="4">
        <v>290</v>
      </c>
      <c r="E5007" s="5">
        <v>94.2</v>
      </c>
      <c r="F5007" s="6">
        <v>28</v>
      </c>
      <c r="G5007" s="5">
        <v>80</v>
      </c>
      <c r="H5007" s="7">
        <v>24</v>
      </c>
      <c r="I5007" s="8">
        <v>202</v>
      </c>
      <c r="J5007" s="9">
        <f>정리!J5007</f>
        <v>62500</v>
      </c>
      <c r="K5007" s="9">
        <f>정리!K5007</f>
        <v>5</v>
      </c>
      <c r="L5007" s="9">
        <f>정리!L5007</f>
        <v>0</v>
      </c>
      <c r="M5007" s="9">
        <f>정리!M5007</f>
        <v>0</v>
      </c>
      <c r="N5007" s="10">
        <f t="shared" si="241"/>
        <v>62500</v>
      </c>
      <c r="O5007" s="15">
        <f t="shared" si="242"/>
        <v>0</v>
      </c>
      <c r="P5007" s="11">
        <v>3</v>
      </c>
      <c r="Q5007" s="11">
        <v>1</v>
      </c>
      <c r="R5007" s="11" t="s">
        <v>22</v>
      </c>
      <c r="S5007" s="12">
        <v>94</v>
      </c>
      <c r="T5007">
        <v>37.496074</v>
      </c>
      <c r="U5007">
        <v>126.87510899999999</v>
      </c>
      <c r="V5007" t="s">
        <v>4299</v>
      </c>
      <c r="W5007">
        <v>0</v>
      </c>
      <c r="X5007">
        <v>0</v>
      </c>
      <c r="Y5007">
        <v>0</v>
      </c>
      <c r="Z5007" s="14">
        <f t="shared" si="243"/>
        <v>24.69879518072289</v>
      </c>
      <c r="AA5007">
        <f>정리!U5007</f>
        <v>47</v>
      </c>
      <c r="AB5007">
        <f>정리!V5007</f>
        <v>81.100000000000009</v>
      </c>
      <c r="AC5007">
        <f>정리!W5007</f>
        <v>83000</v>
      </c>
      <c r="AD5007">
        <f>정리!X5007</f>
        <v>20500</v>
      </c>
      <c r="AE5007" t="s">
        <v>5041</v>
      </c>
    </row>
    <row r="5008" spans="1:31" x14ac:dyDescent="0.3">
      <c r="A5008" s="1" t="s">
        <v>4207</v>
      </c>
      <c r="B5008" s="2" t="s">
        <v>4300</v>
      </c>
      <c r="C5008" s="3">
        <v>1987</v>
      </c>
      <c r="D5008" s="4">
        <v>726</v>
      </c>
      <c r="E5008" s="5">
        <v>46.7</v>
      </c>
      <c r="F5008" s="6">
        <v>14</v>
      </c>
      <c r="G5008" s="5">
        <v>32.4</v>
      </c>
      <c r="H5008" s="7">
        <v>10</v>
      </c>
      <c r="I5008" s="8">
        <v>216</v>
      </c>
      <c r="J5008" s="9">
        <f>정리!J5008</f>
        <v>40000</v>
      </c>
      <c r="K5008" s="9">
        <f>정리!K5008</f>
        <v>9</v>
      </c>
      <c r="L5008" s="9">
        <f>정리!L5008</f>
        <v>15000</v>
      </c>
      <c r="M5008" s="9">
        <f>정리!M5008</f>
        <v>12</v>
      </c>
      <c r="N5008" s="10">
        <f t="shared" si="241"/>
        <v>25000</v>
      </c>
      <c r="O5008" s="15">
        <f t="shared" si="242"/>
        <v>37.5</v>
      </c>
      <c r="P5008" s="11">
        <v>1</v>
      </c>
      <c r="Q5008" s="11">
        <v>1</v>
      </c>
      <c r="R5008" s="11" t="s">
        <v>20</v>
      </c>
      <c r="S5008" s="12">
        <v>46</v>
      </c>
      <c r="T5008">
        <v>37.491416000000001</v>
      </c>
      <c r="U5008">
        <v>126.877011</v>
      </c>
      <c r="V5008" t="s">
        <v>4301</v>
      </c>
      <c r="W5008">
        <v>0</v>
      </c>
      <c r="X5008">
        <v>0</v>
      </c>
      <c r="Y5008">
        <v>0</v>
      </c>
      <c r="Z5008" s="14">
        <f t="shared" si="243"/>
        <v>34.959349593495936</v>
      </c>
      <c r="AA5008">
        <f>정리!U5008</f>
        <v>53</v>
      </c>
      <c r="AB5008">
        <f>정리!V5008</f>
        <v>81.100000000000009</v>
      </c>
      <c r="AC5008">
        <f>정리!W5008</f>
        <v>61500</v>
      </c>
      <c r="AD5008">
        <f>정리!X5008</f>
        <v>21500</v>
      </c>
      <c r="AE5008" t="s">
        <v>5041</v>
      </c>
    </row>
    <row r="5009" spans="1:31" x14ac:dyDescent="0.3">
      <c r="A5009" s="1" t="s">
        <v>4207</v>
      </c>
      <c r="B5009" s="2" t="s">
        <v>4300</v>
      </c>
      <c r="C5009" s="3">
        <v>1987</v>
      </c>
      <c r="D5009" s="4">
        <v>726</v>
      </c>
      <c r="E5009" s="5">
        <v>59.5</v>
      </c>
      <c r="F5009" s="6">
        <v>18</v>
      </c>
      <c r="G5009" s="5">
        <v>41.3</v>
      </c>
      <c r="H5009" s="7">
        <v>12</v>
      </c>
      <c r="I5009" s="8">
        <v>216</v>
      </c>
      <c r="J5009" s="9">
        <f>정리!J5009</f>
        <v>48000</v>
      </c>
      <c r="K5009" s="9">
        <f>정리!K5009</f>
        <v>5</v>
      </c>
      <c r="L5009" s="9">
        <f>정리!L5009</f>
        <v>17000</v>
      </c>
      <c r="M5009" s="9">
        <f>정리!M5009</f>
        <v>2</v>
      </c>
      <c r="N5009" s="10">
        <f t="shared" si="241"/>
        <v>31000</v>
      </c>
      <c r="O5009" s="15">
        <f t="shared" si="242"/>
        <v>35.416666666666671</v>
      </c>
      <c r="P5009" s="11">
        <v>2</v>
      </c>
      <c r="Q5009" s="11">
        <v>1</v>
      </c>
      <c r="R5009" s="11" t="s">
        <v>20</v>
      </c>
      <c r="S5009" s="12" t="s">
        <v>3750</v>
      </c>
      <c r="T5009">
        <v>37.491416000000001</v>
      </c>
      <c r="U5009">
        <v>126.877011</v>
      </c>
      <c r="V5009" t="s">
        <v>4301</v>
      </c>
      <c r="W5009">
        <v>-2.9411764705882351</v>
      </c>
      <c r="X5009">
        <v>0</v>
      </c>
      <c r="Y5009">
        <v>-4.838709677419355</v>
      </c>
      <c r="Z5009" s="14">
        <f t="shared" si="243"/>
        <v>32.394366197183103</v>
      </c>
      <c r="AA5009">
        <f>정리!U5009</f>
        <v>53</v>
      </c>
      <c r="AB5009">
        <f>정리!V5009</f>
        <v>81.100000000000009</v>
      </c>
      <c r="AC5009">
        <f>정리!W5009</f>
        <v>71000</v>
      </c>
      <c r="AD5009">
        <f>정리!X5009</f>
        <v>23000</v>
      </c>
      <c r="AE5009" t="s">
        <v>5041</v>
      </c>
    </row>
    <row r="5010" spans="1:31" x14ac:dyDescent="0.3">
      <c r="A5010" s="1" t="s">
        <v>4207</v>
      </c>
      <c r="B5010" s="2" t="s">
        <v>4300</v>
      </c>
      <c r="C5010" s="3">
        <v>1987</v>
      </c>
      <c r="D5010" s="4">
        <v>726</v>
      </c>
      <c r="E5010" s="5">
        <v>70</v>
      </c>
      <c r="F5010" s="6">
        <v>21</v>
      </c>
      <c r="G5010" s="5">
        <v>49.9</v>
      </c>
      <c r="H5010" s="7">
        <v>15</v>
      </c>
      <c r="I5010" s="8">
        <v>72</v>
      </c>
      <c r="J5010" s="9">
        <f>정리!J5010</f>
        <v>0</v>
      </c>
      <c r="K5010" s="9">
        <f>정리!K5010</f>
        <v>0</v>
      </c>
      <c r="L5010" s="9">
        <f>정리!L5010</f>
        <v>0</v>
      </c>
      <c r="M5010" s="9">
        <f>정리!M5010</f>
        <v>0</v>
      </c>
      <c r="N5010" s="10">
        <f t="shared" si="241"/>
        <v>0</v>
      </c>
      <c r="O5010" s="15">
        <f t="shared" si="242"/>
        <v>0</v>
      </c>
      <c r="P5010" s="11">
        <v>2</v>
      </c>
      <c r="Q5010" s="11">
        <v>1</v>
      </c>
      <c r="R5010" s="11" t="s">
        <v>20</v>
      </c>
      <c r="S5010" s="12">
        <v>70</v>
      </c>
      <c r="T5010">
        <v>37.491416000000001</v>
      </c>
      <c r="U5010">
        <v>126.877011</v>
      </c>
      <c r="V5010" t="s">
        <v>4301</v>
      </c>
      <c r="W5010">
        <v>0</v>
      </c>
      <c r="X5010">
        <v>0</v>
      </c>
      <c r="Y5010">
        <v>0</v>
      </c>
      <c r="Z5010" s="14">
        <f t="shared" si="243"/>
        <v>300</v>
      </c>
      <c r="AA5010">
        <f>정리!U5010</f>
        <v>53</v>
      </c>
      <c r="AB5010">
        <f>정리!V5010</f>
        <v>81.100000000000009</v>
      </c>
      <c r="AC5010">
        <f>정리!W5010</f>
        <v>83500</v>
      </c>
      <c r="AD5010">
        <f>정리!X5010</f>
        <v>-300</v>
      </c>
      <c r="AE5010" t="s">
        <v>5041</v>
      </c>
    </row>
    <row r="5011" spans="1:31" x14ac:dyDescent="0.3">
      <c r="A5011" s="1" t="s">
        <v>4207</v>
      </c>
      <c r="B5011" s="2" t="s">
        <v>4300</v>
      </c>
      <c r="C5011" s="3">
        <v>1987</v>
      </c>
      <c r="D5011" s="4">
        <v>726</v>
      </c>
      <c r="E5011" s="5">
        <v>75.5</v>
      </c>
      <c r="F5011" s="6">
        <v>23</v>
      </c>
      <c r="G5011" s="5">
        <v>54.9</v>
      </c>
      <c r="H5011" s="7">
        <v>17</v>
      </c>
      <c r="I5011" s="8">
        <v>60</v>
      </c>
      <c r="J5011" s="9">
        <f>정리!J5011</f>
        <v>68500</v>
      </c>
      <c r="K5011" s="9">
        <f>정리!K5011</f>
        <v>12</v>
      </c>
      <c r="L5011" s="9">
        <f>정리!L5011</f>
        <v>0</v>
      </c>
      <c r="M5011" s="9">
        <f>정리!M5011</f>
        <v>0</v>
      </c>
      <c r="N5011" s="10">
        <f t="shared" si="241"/>
        <v>68500</v>
      </c>
      <c r="O5011" s="15">
        <f t="shared" si="242"/>
        <v>0</v>
      </c>
      <c r="P5011" s="11">
        <v>2</v>
      </c>
      <c r="Q5011" s="11">
        <v>1</v>
      </c>
      <c r="R5011" s="11" t="s">
        <v>20</v>
      </c>
      <c r="S5011" s="12">
        <v>75</v>
      </c>
      <c r="T5011">
        <v>37.491416000000001</v>
      </c>
      <c r="U5011">
        <v>126.877011</v>
      </c>
      <c r="V5011" t="s">
        <v>4301</v>
      </c>
      <c r="W5011">
        <v>0</v>
      </c>
      <c r="X5011">
        <v>0</v>
      </c>
      <c r="Y5011">
        <v>0</v>
      </c>
      <c r="Z5011" s="14">
        <f t="shared" si="243"/>
        <v>21.264367816091951</v>
      </c>
      <c r="AA5011">
        <f>정리!U5011</f>
        <v>53</v>
      </c>
      <c r="AB5011">
        <f>정리!V5011</f>
        <v>81.100000000000009</v>
      </c>
      <c r="AC5011">
        <f>정리!W5011</f>
        <v>87000</v>
      </c>
      <c r="AD5011">
        <f>정리!X5011</f>
        <v>18500</v>
      </c>
      <c r="AE5011" t="s">
        <v>5041</v>
      </c>
    </row>
    <row r="5012" spans="1:31" x14ac:dyDescent="0.3">
      <c r="A5012" s="1" t="s">
        <v>4207</v>
      </c>
      <c r="B5012" s="2" t="s">
        <v>4300</v>
      </c>
      <c r="C5012" s="3">
        <v>1987</v>
      </c>
      <c r="D5012" s="4">
        <v>726</v>
      </c>
      <c r="E5012" s="5">
        <v>88.8</v>
      </c>
      <c r="F5012" s="6">
        <v>27</v>
      </c>
      <c r="G5012" s="5">
        <v>64.599999999999994</v>
      </c>
      <c r="H5012" s="7">
        <v>20</v>
      </c>
      <c r="I5012" s="8">
        <v>60</v>
      </c>
      <c r="J5012" s="9">
        <f>정리!J5012</f>
        <v>85000</v>
      </c>
      <c r="K5012" s="9">
        <f>정리!K5012</f>
        <v>7</v>
      </c>
      <c r="L5012" s="9">
        <f>정리!L5012</f>
        <v>35000</v>
      </c>
      <c r="M5012" s="9">
        <f>정리!M5012</f>
        <v>1</v>
      </c>
      <c r="N5012" s="10">
        <f t="shared" si="241"/>
        <v>50000</v>
      </c>
      <c r="O5012" s="15">
        <f t="shared" si="242"/>
        <v>41.17647058823529</v>
      </c>
      <c r="P5012" s="11">
        <v>3</v>
      </c>
      <c r="Q5012" s="11">
        <v>1</v>
      </c>
      <c r="R5012" s="11" t="s">
        <v>20</v>
      </c>
      <c r="S5012" s="12">
        <v>88</v>
      </c>
      <c r="T5012">
        <v>37.491416000000001</v>
      </c>
      <c r="U5012">
        <v>126.877011</v>
      </c>
      <c r="V5012" t="s">
        <v>4301</v>
      </c>
      <c r="W5012">
        <v>0</v>
      </c>
      <c r="X5012">
        <v>0</v>
      </c>
      <c r="Y5012">
        <v>0</v>
      </c>
      <c r="Z5012" s="14">
        <f t="shared" si="243"/>
        <v>15.758176412289396</v>
      </c>
      <c r="AA5012">
        <f>정리!U5012</f>
        <v>53</v>
      </c>
      <c r="AB5012">
        <f>정리!V5012</f>
        <v>81.100000000000009</v>
      </c>
      <c r="AC5012">
        <f>정리!W5012</f>
        <v>100900</v>
      </c>
      <c r="AD5012">
        <f>정리!X5012</f>
        <v>15900</v>
      </c>
      <c r="AE5012" t="s">
        <v>5041</v>
      </c>
    </row>
    <row r="5013" spans="1:31" x14ac:dyDescent="0.3">
      <c r="A5013" s="1" t="s">
        <v>4207</v>
      </c>
      <c r="B5013" s="2" t="s">
        <v>4302</v>
      </c>
      <c r="C5013" s="3">
        <v>2002</v>
      </c>
      <c r="D5013" s="4">
        <v>206</v>
      </c>
      <c r="E5013" s="5">
        <v>43.6</v>
      </c>
      <c r="F5013" s="6">
        <v>13</v>
      </c>
      <c r="G5013" s="5">
        <v>31.8</v>
      </c>
      <c r="H5013" s="7">
        <v>10</v>
      </c>
      <c r="I5013" s="8">
        <v>47</v>
      </c>
      <c r="J5013" s="9">
        <f>정리!J5013</f>
        <v>14500</v>
      </c>
      <c r="K5013" s="9">
        <f>정리!K5013</f>
        <v>10</v>
      </c>
      <c r="L5013" s="9">
        <f>정리!L5013</f>
        <v>0</v>
      </c>
      <c r="M5013" s="9">
        <f>정리!M5013</f>
        <v>0</v>
      </c>
      <c r="N5013" s="10">
        <f t="shared" si="241"/>
        <v>14500</v>
      </c>
      <c r="O5013" s="15">
        <f t="shared" si="242"/>
        <v>0</v>
      </c>
      <c r="P5013" s="11">
        <v>2</v>
      </c>
      <c r="Q5013" s="11">
        <v>1</v>
      </c>
      <c r="R5013" s="11" t="s">
        <v>20</v>
      </c>
      <c r="S5013" s="12" t="s">
        <v>1150</v>
      </c>
      <c r="T5013">
        <v>37.496839999999999</v>
      </c>
      <c r="U5013">
        <v>126.89132600000001</v>
      </c>
      <c r="V5013" t="s">
        <v>4303</v>
      </c>
      <c r="W5013">
        <v>-1.9607843137254901</v>
      </c>
      <c r="X5013">
        <v>0</v>
      </c>
      <c r="Y5013">
        <v>-41.505257332595505</v>
      </c>
      <c r="Z5013" s="14">
        <f t="shared" si="243"/>
        <v>9.9378881987577632</v>
      </c>
      <c r="AA5013">
        <f>정리!U5013</f>
        <v>36</v>
      </c>
      <c r="AB5013">
        <f>정리!V5013</f>
        <v>69</v>
      </c>
      <c r="AC5013">
        <f>정리!W5013</f>
        <v>16100</v>
      </c>
      <c r="AD5013">
        <f>정리!X5013</f>
        <v>1600</v>
      </c>
      <c r="AE5013" t="s">
        <v>4723</v>
      </c>
    </row>
    <row r="5014" spans="1:31" x14ac:dyDescent="0.3">
      <c r="A5014" s="1" t="s">
        <v>4207</v>
      </c>
      <c r="B5014" s="2" t="s">
        <v>4302</v>
      </c>
      <c r="C5014" s="3">
        <v>2002</v>
      </c>
      <c r="D5014" s="4">
        <v>206</v>
      </c>
      <c r="E5014" s="5">
        <v>56.9</v>
      </c>
      <c r="F5014" s="6">
        <v>17</v>
      </c>
      <c r="G5014" s="5">
        <v>41.4</v>
      </c>
      <c r="H5014" s="7">
        <v>13</v>
      </c>
      <c r="I5014" s="8">
        <v>112</v>
      </c>
      <c r="J5014" s="9">
        <f>정리!J5014</f>
        <v>22000</v>
      </c>
      <c r="K5014" s="9" t="str">
        <f>정리!K5014</f>
        <v>중</v>
      </c>
      <c r="L5014" s="9">
        <f>정리!L5014</f>
        <v>0</v>
      </c>
      <c r="M5014" s="9">
        <f>정리!M5014</f>
        <v>0</v>
      </c>
      <c r="N5014" s="10">
        <f t="shared" si="241"/>
        <v>22000</v>
      </c>
      <c r="O5014" s="15">
        <f t="shared" si="242"/>
        <v>0</v>
      </c>
      <c r="P5014" s="11">
        <v>2</v>
      </c>
      <c r="Q5014" s="11">
        <v>1</v>
      </c>
      <c r="R5014" s="11" t="s">
        <v>20</v>
      </c>
      <c r="S5014" s="12">
        <v>56</v>
      </c>
      <c r="T5014">
        <v>37.496839999999999</v>
      </c>
      <c r="U5014">
        <v>126.89132600000001</v>
      </c>
      <c r="V5014" t="s">
        <v>4303</v>
      </c>
      <c r="W5014">
        <v>0</v>
      </c>
      <c r="X5014">
        <v>0</v>
      </c>
      <c r="Y5014">
        <v>0</v>
      </c>
      <c r="Z5014" s="14">
        <f t="shared" si="243"/>
        <v>2.0044543429844097</v>
      </c>
      <c r="AA5014">
        <f>정리!U5014</f>
        <v>36</v>
      </c>
      <c r="AB5014">
        <f>정리!V5014</f>
        <v>69</v>
      </c>
      <c r="AC5014">
        <f>정리!W5014</f>
        <v>22450</v>
      </c>
      <c r="AD5014">
        <f>정리!X5014</f>
        <v>450</v>
      </c>
      <c r="AE5014" t="s">
        <v>4723</v>
      </c>
    </row>
    <row r="5015" spans="1:31" x14ac:dyDescent="0.3">
      <c r="A5015" s="1" t="s">
        <v>4207</v>
      </c>
      <c r="B5015" s="2" t="s">
        <v>4304</v>
      </c>
      <c r="C5015" s="3">
        <v>2000</v>
      </c>
      <c r="D5015" s="4">
        <v>1252</v>
      </c>
      <c r="E5015" s="5">
        <v>81.099999999999994</v>
      </c>
      <c r="F5015" s="6">
        <v>25</v>
      </c>
      <c r="G5015" s="5">
        <v>59.9</v>
      </c>
      <c r="H5015" s="7">
        <v>18</v>
      </c>
      <c r="I5015" s="8">
        <v>270</v>
      </c>
      <c r="J5015" s="9">
        <f>정리!J5015</f>
        <v>94500</v>
      </c>
      <c r="K5015" s="9">
        <f>정리!K5015</f>
        <v>15</v>
      </c>
      <c r="L5015" s="9">
        <f>정리!L5015</f>
        <v>55000</v>
      </c>
      <c r="M5015" s="9">
        <f>정리!M5015</f>
        <v>17</v>
      </c>
      <c r="N5015" s="10">
        <f t="shared" si="241"/>
        <v>39500</v>
      </c>
      <c r="O5015" s="15">
        <f t="shared" si="242"/>
        <v>58.201058201058196</v>
      </c>
      <c r="P5015" s="11">
        <v>3</v>
      </c>
      <c r="Q5015" s="11">
        <v>1</v>
      </c>
      <c r="R5015" s="11" t="s">
        <v>22</v>
      </c>
      <c r="S5015" s="12">
        <v>81</v>
      </c>
      <c r="T5015">
        <v>37.506025000000001</v>
      </c>
      <c r="U5015">
        <v>126.88881499999999</v>
      </c>
      <c r="V5015" t="s">
        <v>4305</v>
      </c>
      <c r="W5015">
        <v>0</v>
      </c>
      <c r="X5015">
        <v>-6.9811320754716979</v>
      </c>
      <c r="Y5015">
        <v>10</v>
      </c>
      <c r="Z5015" s="14">
        <f t="shared" si="243"/>
        <v>8.2524271844660202</v>
      </c>
      <c r="AA5015">
        <f>정리!U5015</f>
        <v>38</v>
      </c>
      <c r="AB5015">
        <f>정리!V5015</f>
        <v>69</v>
      </c>
      <c r="AC5015">
        <f>정리!W5015</f>
        <v>103000</v>
      </c>
      <c r="AD5015">
        <f>정리!X5015</f>
        <v>8500</v>
      </c>
      <c r="AE5015" t="s">
        <v>4723</v>
      </c>
    </row>
    <row r="5016" spans="1:31" x14ac:dyDescent="0.3">
      <c r="A5016" s="1" t="s">
        <v>4207</v>
      </c>
      <c r="B5016" s="2" t="s">
        <v>4304</v>
      </c>
      <c r="C5016" s="3">
        <v>2000</v>
      </c>
      <c r="D5016" s="4">
        <v>1252</v>
      </c>
      <c r="E5016" s="5">
        <v>108.8</v>
      </c>
      <c r="F5016" s="6">
        <v>33</v>
      </c>
      <c r="G5016" s="5">
        <v>84.9</v>
      </c>
      <c r="H5016" s="7">
        <v>26</v>
      </c>
      <c r="I5016" s="8">
        <v>688</v>
      </c>
      <c r="J5016" s="9">
        <f>정리!J5016</f>
        <v>108000</v>
      </c>
      <c r="K5016" s="9">
        <f>정리!K5016</f>
        <v>20</v>
      </c>
      <c r="L5016" s="9">
        <f>정리!L5016</f>
        <v>60000</v>
      </c>
      <c r="M5016" s="9" t="str">
        <f>정리!M5016</f>
        <v>저</v>
      </c>
      <c r="N5016" s="10">
        <f t="shared" si="241"/>
        <v>48000</v>
      </c>
      <c r="O5016" s="15">
        <f t="shared" si="242"/>
        <v>55.555555555555557</v>
      </c>
      <c r="P5016" s="11">
        <v>3</v>
      </c>
      <c r="Q5016" s="11">
        <v>2</v>
      </c>
      <c r="R5016" s="11" t="s">
        <v>22</v>
      </c>
      <c r="S5016" s="12">
        <v>108</v>
      </c>
      <c r="T5016">
        <v>37.506025000000001</v>
      </c>
      <c r="U5016">
        <v>126.88881499999999</v>
      </c>
      <c r="V5016" t="s">
        <v>4305</v>
      </c>
      <c r="W5016">
        <v>0</v>
      </c>
      <c r="X5016">
        <v>0</v>
      </c>
      <c r="Y5016">
        <v>0</v>
      </c>
      <c r="Z5016" s="14">
        <f t="shared" si="243"/>
        <v>14.285714285714285</v>
      </c>
      <c r="AA5016">
        <f>정리!U5016</f>
        <v>38</v>
      </c>
      <c r="AB5016">
        <f>정리!V5016</f>
        <v>69</v>
      </c>
      <c r="AC5016">
        <f>정리!W5016</f>
        <v>126000</v>
      </c>
      <c r="AD5016">
        <f>정리!X5016</f>
        <v>18000</v>
      </c>
      <c r="AE5016" t="s">
        <v>4723</v>
      </c>
    </row>
    <row r="5017" spans="1:31" x14ac:dyDescent="0.3">
      <c r="A5017" s="1" t="s">
        <v>4207</v>
      </c>
      <c r="B5017" s="2" t="s">
        <v>4304</v>
      </c>
      <c r="C5017" s="3">
        <v>2000</v>
      </c>
      <c r="D5017" s="4">
        <v>1252</v>
      </c>
      <c r="E5017" s="5">
        <v>126.8</v>
      </c>
      <c r="F5017" s="6">
        <v>38</v>
      </c>
      <c r="G5017" s="5">
        <v>101.7</v>
      </c>
      <c r="H5017" s="7">
        <v>31</v>
      </c>
      <c r="I5017" s="8">
        <v>108</v>
      </c>
      <c r="J5017" s="9">
        <f>정리!J5017</f>
        <v>127000</v>
      </c>
      <c r="K5017" s="9">
        <f>정리!K5017</f>
        <v>4</v>
      </c>
      <c r="L5017" s="9">
        <f>정리!L5017</f>
        <v>68000</v>
      </c>
      <c r="M5017" s="9">
        <f>정리!M5017</f>
        <v>1</v>
      </c>
      <c r="N5017" s="10">
        <f t="shared" si="241"/>
        <v>59000</v>
      </c>
      <c r="O5017" s="15">
        <f t="shared" si="242"/>
        <v>53.543307086614178</v>
      </c>
      <c r="P5017" s="11">
        <v>4</v>
      </c>
      <c r="Q5017" s="11">
        <v>2</v>
      </c>
      <c r="R5017" s="11" t="s">
        <v>22</v>
      </c>
      <c r="S5017" s="12">
        <v>126</v>
      </c>
      <c r="T5017">
        <v>37.506025000000001</v>
      </c>
      <c r="U5017">
        <v>126.88881499999999</v>
      </c>
      <c r="V5017" t="s">
        <v>4305</v>
      </c>
      <c r="W5017">
        <v>0</v>
      </c>
      <c r="X5017">
        <v>0</v>
      </c>
      <c r="Y5017">
        <v>0</v>
      </c>
      <c r="Z5017" s="14">
        <f t="shared" si="243"/>
        <v>5.9259259259259265</v>
      </c>
      <c r="AA5017">
        <f>정리!U5017</f>
        <v>38</v>
      </c>
      <c r="AB5017">
        <f>정리!V5017</f>
        <v>69</v>
      </c>
      <c r="AC5017">
        <f>정리!W5017</f>
        <v>135000</v>
      </c>
      <c r="AD5017">
        <f>정리!X5017</f>
        <v>8000</v>
      </c>
      <c r="AE5017" t="s">
        <v>4723</v>
      </c>
    </row>
    <row r="5018" spans="1:31" x14ac:dyDescent="0.3">
      <c r="A5018" s="1" t="s">
        <v>4207</v>
      </c>
      <c r="B5018" s="2" t="s">
        <v>4304</v>
      </c>
      <c r="C5018" s="3">
        <v>2000</v>
      </c>
      <c r="D5018" s="4">
        <v>1252</v>
      </c>
      <c r="E5018" s="5">
        <v>167.7</v>
      </c>
      <c r="F5018" s="6">
        <v>51</v>
      </c>
      <c r="G5018" s="5">
        <v>134.9</v>
      </c>
      <c r="H5018" s="7">
        <v>41</v>
      </c>
      <c r="I5018" s="8">
        <v>100</v>
      </c>
      <c r="J5018" s="9">
        <f>정리!J5018</f>
        <v>160000</v>
      </c>
      <c r="K5018" s="9" t="str">
        <f>정리!K5018</f>
        <v>고</v>
      </c>
      <c r="L5018" s="9">
        <f>정리!L5018</f>
        <v>0</v>
      </c>
      <c r="M5018" s="9">
        <f>정리!M5018</f>
        <v>0</v>
      </c>
      <c r="N5018" s="10">
        <f t="shared" si="241"/>
        <v>160000</v>
      </c>
      <c r="O5018" s="15">
        <f t="shared" si="242"/>
        <v>0</v>
      </c>
      <c r="P5018" s="11">
        <v>4</v>
      </c>
      <c r="Q5018" s="11">
        <v>2</v>
      </c>
      <c r="R5018" s="11" t="s">
        <v>22</v>
      </c>
      <c r="S5018" s="12">
        <v>167</v>
      </c>
      <c r="T5018">
        <v>37.506025000000001</v>
      </c>
      <c r="U5018">
        <v>126.88881499999999</v>
      </c>
      <c r="V5018" t="s">
        <v>4305</v>
      </c>
      <c r="W5018">
        <v>0</v>
      </c>
      <c r="X5018">
        <v>0</v>
      </c>
      <c r="Y5018">
        <v>0</v>
      </c>
      <c r="Z5018" s="14">
        <f t="shared" si="243"/>
        <v>-18.518518518518519</v>
      </c>
      <c r="AA5018">
        <f>정리!U5018</f>
        <v>38</v>
      </c>
      <c r="AB5018">
        <f>정리!V5018</f>
        <v>69</v>
      </c>
      <c r="AC5018">
        <f>정리!W5018</f>
        <v>135000</v>
      </c>
      <c r="AD5018">
        <f>정리!X5018</f>
        <v>-300</v>
      </c>
      <c r="AE5018" t="s">
        <v>4723</v>
      </c>
    </row>
    <row r="5019" spans="1:31" x14ac:dyDescent="0.3">
      <c r="A5019" s="1" t="s">
        <v>4207</v>
      </c>
      <c r="B5019" s="2" t="s">
        <v>4304</v>
      </c>
      <c r="C5019" s="3">
        <v>2000</v>
      </c>
      <c r="D5019" s="4">
        <v>1252</v>
      </c>
      <c r="E5019" s="5">
        <v>205.4</v>
      </c>
      <c r="F5019" s="6">
        <v>62</v>
      </c>
      <c r="G5019" s="5">
        <v>171.2</v>
      </c>
      <c r="H5019" s="7">
        <v>52</v>
      </c>
      <c r="I5019" s="8">
        <v>86</v>
      </c>
      <c r="J5019" s="9">
        <f>정리!J5019</f>
        <v>170000</v>
      </c>
      <c r="K5019" s="9">
        <f>정리!K5019</f>
        <v>23</v>
      </c>
      <c r="L5019" s="9">
        <f>정리!L5019</f>
        <v>0</v>
      </c>
      <c r="M5019" s="9">
        <f>정리!M5019</f>
        <v>0</v>
      </c>
      <c r="N5019" s="10">
        <f t="shared" si="241"/>
        <v>170000</v>
      </c>
      <c r="O5019" s="15">
        <f t="shared" si="242"/>
        <v>0</v>
      </c>
      <c r="P5019" s="11">
        <v>5</v>
      </c>
      <c r="Q5019" s="11">
        <v>2</v>
      </c>
      <c r="R5019" s="11" t="s">
        <v>22</v>
      </c>
      <c r="S5019" s="12">
        <v>205</v>
      </c>
      <c r="T5019">
        <v>37.506025000000001</v>
      </c>
      <c r="U5019">
        <v>126.88881499999999</v>
      </c>
      <c r="V5019" t="s">
        <v>4305</v>
      </c>
      <c r="W5019">
        <v>0</v>
      </c>
      <c r="X5019">
        <v>0</v>
      </c>
      <c r="Y5019">
        <v>0</v>
      </c>
      <c r="Z5019" s="14">
        <f t="shared" si="243"/>
        <v>5.5555555555555554</v>
      </c>
      <c r="AA5019">
        <f>정리!U5019</f>
        <v>38</v>
      </c>
      <c r="AB5019">
        <f>정리!V5019</f>
        <v>69</v>
      </c>
      <c r="AC5019">
        <f>정리!W5019</f>
        <v>180000</v>
      </c>
      <c r="AD5019">
        <f>정리!X5019</f>
        <v>10000</v>
      </c>
      <c r="AE5019" t="s">
        <v>4723</v>
      </c>
    </row>
    <row r="5020" spans="1:31" x14ac:dyDescent="0.3">
      <c r="A5020" s="1" t="s">
        <v>4207</v>
      </c>
      <c r="B5020" s="2" t="s">
        <v>4306</v>
      </c>
      <c r="C5020" s="3">
        <v>2007</v>
      </c>
      <c r="D5020" s="4">
        <v>498</v>
      </c>
      <c r="E5020" s="5">
        <v>66.099999999999994</v>
      </c>
      <c r="F5020" s="6">
        <v>20</v>
      </c>
      <c r="G5020" s="5">
        <v>50</v>
      </c>
      <c r="H5020" s="7">
        <v>15</v>
      </c>
      <c r="I5020" s="8">
        <v>104</v>
      </c>
      <c r="J5020" s="9">
        <f>정리!J5020</f>
        <v>62000</v>
      </c>
      <c r="K5020" s="9">
        <f>정리!K5020</f>
        <v>10</v>
      </c>
      <c r="L5020" s="9">
        <f>정리!L5020</f>
        <v>0</v>
      </c>
      <c r="M5020" s="9">
        <f>정리!M5020</f>
        <v>0</v>
      </c>
      <c r="N5020" s="10">
        <f t="shared" si="241"/>
        <v>62000</v>
      </c>
      <c r="O5020" s="15">
        <f t="shared" si="242"/>
        <v>0</v>
      </c>
      <c r="P5020" s="11">
        <v>3</v>
      </c>
      <c r="Q5020" s="11">
        <v>1</v>
      </c>
      <c r="R5020" s="11" t="s">
        <v>22</v>
      </c>
      <c r="S5020" s="12" t="s">
        <v>1002</v>
      </c>
      <c r="T5020">
        <v>37.488697000000002</v>
      </c>
      <c r="U5020">
        <v>126.890587</v>
      </c>
      <c r="V5020" t="s">
        <v>73</v>
      </c>
      <c r="W5020">
        <v>0</v>
      </c>
      <c r="X5020">
        <v>0</v>
      </c>
      <c r="Y5020">
        <v>0</v>
      </c>
      <c r="Z5020" s="14">
        <f t="shared" si="243"/>
        <v>15.646258503401361</v>
      </c>
      <c r="AA5020">
        <f>정리!U5020</f>
        <v>38</v>
      </c>
      <c r="AB5020">
        <f>정리!V5020</f>
        <v>62.7</v>
      </c>
      <c r="AC5020">
        <f>정리!W5020</f>
        <v>73500</v>
      </c>
      <c r="AD5020">
        <f>정리!X5020</f>
        <v>11500</v>
      </c>
      <c r="AE5020" t="s">
        <v>5042</v>
      </c>
    </row>
    <row r="5021" spans="1:31" x14ac:dyDescent="0.3">
      <c r="A5021" s="1" t="s">
        <v>4207</v>
      </c>
      <c r="B5021" s="2" t="s">
        <v>4306</v>
      </c>
      <c r="C5021" s="3">
        <v>2007</v>
      </c>
      <c r="D5021" s="4">
        <v>498</v>
      </c>
      <c r="E5021" s="5">
        <v>78</v>
      </c>
      <c r="F5021" s="6">
        <v>24</v>
      </c>
      <c r="G5021" s="5">
        <v>58</v>
      </c>
      <c r="H5021" s="7">
        <v>18</v>
      </c>
      <c r="I5021" s="8">
        <v>252</v>
      </c>
      <c r="J5021" s="9">
        <f>정리!J5021</f>
        <v>72000</v>
      </c>
      <c r="K5021" s="9">
        <f>정리!K5021</f>
        <v>9</v>
      </c>
      <c r="L5021" s="9">
        <f>정리!L5021</f>
        <v>46000</v>
      </c>
      <c r="M5021" s="9" t="str">
        <f>정리!M5021</f>
        <v>중</v>
      </c>
      <c r="N5021" s="10">
        <f t="shared" si="241"/>
        <v>26000</v>
      </c>
      <c r="O5021" s="15">
        <f t="shared" si="242"/>
        <v>63.888888888888886</v>
      </c>
      <c r="P5021" s="11">
        <v>3</v>
      </c>
      <c r="Q5021" s="11">
        <v>2</v>
      </c>
      <c r="R5021" s="11" t="s">
        <v>22</v>
      </c>
      <c r="S5021" s="12">
        <v>78</v>
      </c>
      <c r="T5021">
        <v>37.488697000000002</v>
      </c>
      <c r="U5021">
        <v>126.890587</v>
      </c>
      <c r="V5021" t="s">
        <v>73</v>
      </c>
      <c r="W5021">
        <v>0</v>
      </c>
      <c r="X5021">
        <v>0</v>
      </c>
      <c r="Y5021">
        <v>0</v>
      </c>
      <c r="Z5021" s="14">
        <f t="shared" si="243"/>
        <v>13.253012048192772</v>
      </c>
      <c r="AA5021">
        <f>정리!U5021</f>
        <v>38</v>
      </c>
      <c r="AB5021">
        <f>정리!V5021</f>
        <v>62.7</v>
      </c>
      <c r="AC5021">
        <f>정리!W5021</f>
        <v>83000</v>
      </c>
      <c r="AD5021">
        <f>정리!X5021</f>
        <v>11000</v>
      </c>
      <c r="AE5021" t="s">
        <v>5042</v>
      </c>
    </row>
    <row r="5022" spans="1:31" x14ac:dyDescent="0.3">
      <c r="A5022" s="1" t="s">
        <v>4207</v>
      </c>
      <c r="B5022" s="2" t="s">
        <v>4306</v>
      </c>
      <c r="C5022" s="3">
        <v>2007</v>
      </c>
      <c r="D5022" s="4">
        <v>498</v>
      </c>
      <c r="E5022" s="5">
        <v>108.8</v>
      </c>
      <c r="F5022" s="6">
        <v>33</v>
      </c>
      <c r="G5022" s="5">
        <v>84.9</v>
      </c>
      <c r="H5022" s="7">
        <v>26</v>
      </c>
      <c r="I5022" s="8">
        <v>42</v>
      </c>
      <c r="J5022" s="9">
        <f>정리!J5022</f>
        <v>85000</v>
      </c>
      <c r="K5022" s="9">
        <f>정리!K5022</f>
        <v>5</v>
      </c>
      <c r="L5022" s="9">
        <f>정리!L5022</f>
        <v>0</v>
      </c>
      <c r="M5022" s="9">
        <f>정리!M5022</f>
        <v>0</v>
      </c>
      <c r="N5022" s="10">
        <f t="shared" si="241"/>
        <v>85000</v>
      </c>
      <c r="O5022" s="15">
        <f t="shared" si="242"/>
        <v>0</v>
      </c>
      <c r="P5022" s="11">
        <v>3</v>
      </c>
      <c r="Q5022" s="11">
        <v>2</v>
      </c>
      <c r="R5022" s="11" t="s">
        <v>22</v>
      </c>
      <c r="S5022" s="12">
        <v>108</v>
      </c>
      <c r="T5022">
        <v>37.488697000000002</v>
      </c>
      <c r="U5022">
        <v>126.890587</v>
      </c>
      <c r="V5022" t="s">
        <v>73</v>
      </c>
      <c r="W5022">
        <v>0</v>
      </c>
      <c r="X5022">
        <v>0</v>
      </c>
      <c r="Y5022">
        <v>0</v>
      </c>
      <c r="Z5022" s="14">
        <f t="shared" si="243"/>
        <v>-0.59171597633136097</v>
      </c>
      <c r="AA5022">
        <f>정리!U5022</f>
        <v>38</v>
      </c>
      <c r="AB5022">
        <f>정리!V5022</f>
        <v>62.7</v>
      </c>
      <c r="AC5022">
        <f>정리!W5022</f>
        <v>84500</v>
      </c>
      <c r="AD5022">
        <f>정리!X5022</f>
        <v>-300</v>
      </c>
      <c r="AE5022" t="s">
        <v>5042</v>
      </c>
    </row>
    <row r="5023" spans="1:31" x14ac:dyDescent="0.3">
      <c r="A5023" s="1" t="s">
        <v>4207</v>
      </c>
      <c r="B5023" s="2" t="s">
        <v>4307</v>
      </c>
      <c r="C5023" s="3">
        <v>2001</v>
      </c>
      <c r="D5023" s="4">
        <v>597</v>
      </c>
      <c r="E5023" s="5">
        <v>85.1</v>
      </c>
      <c r="F5023" s="6">
        <v>26</v>
      </c>
      <c r="G5023" s="5">
        <v>59.7</v>
      </c>
      <c r="H5023" s="7">
        <v>18</v>
      </c>
      <c r="I5023" s="8">
        <v>144</v>
      </c>
      <c r="J5023" s="9">
        <f>정리!J5023</f>
        <v>70000</v>
      </c>
      <c r="K5023" s="9">
        <f>정리!K5023</f>
        <v>21</v>
      </c>
      <c r="L5023" s="9">
        <f>정리!L5023</f>
        <v>40000</v>
      </c>
      <c r="M5023" s="9" t="str">
        <f>정리!M5023</f>
        <v>고</v>
      </c>
      <c r="N5023" s="10">
        <f t="shared" si="241"/>
        <v>30000</v>
      </c>
      <c r="O5023" s="15">
        <f t="shared" si="242"/>
        <v>57.142857142857139</v>
      </c>
      <c r="P5023" s="11">
        <v>3</v>
      </c>
      <c r="Q5023" s="11">
        <v>1</v>
      </c>
      <c r="R5023" s="11" t="s">
        <v>22</v>
      </c>
      <c r="S5023" s="12">
        <v>85</v>
      </c>
      <c r="T5023">
        <v>37.499020000000002</v>
      </c>
      <c r="U5023">
        <v>126.880799</v>
      </c>
      <c r="V5023" t="s">
        <v>4308</v>
      </c>
      <c r="W5023">
        <v>-0.7142857142857143</v>
      </c>
      <c r="X5023">
        <v>0</v>
      </c>
      <c r="Y5023">
        <v>-1.6666666666666667</v>
      </c>
      <c r="Z5023" s="14">
        <f t="shared" si="243"/>
        <v>11.39240506329114</v>
      </c>
      <c r="AA5023">
        <f>정리!U5023</f>
        <v>46</v>
      </c>
      <c r="AB5023">
        <f>정리!V5023</f>
        <v>81.100000000000009</v>
      </c>
      <c r="AC5023">
        <f>정리!W5023</f>
        <v>79000</v>
      </c>
      <c r="AD5023">
        <f>정리!X5023</f>
        <v>9000</v>
      </c>
      <c r="AE5023" t="s">
        <v>5041</v>
      </c>
    </row>
    <row r="5024" spans="1:31" x14ac:dyDescent="0.3">
      <c r="A5024" s="1" t="s">
        <v>4207</v>
      </c>
      <c r="B5024" s="2" t="s">
        <v>4307</v>
      </c>
      <c r="C5024" s="3">
        <v>2001</v>
      </c>
      <c r="D5024" s="4">
        <v>597</v>
      </c>
      <c r="E5024" s="5">
        <v>92.8</v>
      </c>
      <c r="F5024" s="6">
        <v>28</v>
      </c>
      <c r="G5024" s="5">
        <v>66.2</v>
      </c>
      <c r="H5024" s="7">
        <v>20</v>
      </c>
      <c r="I5024" s="8">
        <v>48</v>
      </c>
      <c r="J5024" s="9">
        <f>정리!J5024</f>
        <v>77000</v>
      </c>
      <c r="K5024" s="9" t="str">
        <f>정리!K5024</f>
        <v>중</v>
      </c>
      <c r="L5024" s="9">
        <f>정리!L5024</f>
        <v>0</v>
      </c>
      <c r="M5024" s="9">
        <f>정리!M5024</f>
        <v>0</v>
      </c>
      <c r="N5024" s="10">
        <f t="shared" si="241"/>
        <v>77000</v>
      </c>
      <c r="O5024" s="15">
        <f t="shared" si="242"/>
        <v>0</v>
      </c>
      <c r="P5024" s="11">
        <v>3</v>
      </c>
      <c r="Q5024" s="11">
        <v>2</v>
      </c>
      <c r="R5024" s="11" t="s">
        <v>22</v>
      </c>
      <c r="S5024" s="12">
        <v>92</v>
      </c>
      <c r="T5024">
        <v>37.499020000000002</v>
      </c>
      <c r="U5024">
        <v>126.880799</v>
      </c>
      <c r="V5024" t="s">
        <v>4308</v>
      </c>
      <c r="W5024">
        <v>0</v>
      </c>
      <c r="X5024">
        <v>0</v>
      </c>
      <c r="Y5024">
        <v>0</v>
      </c>
      <c r="Z5024" s="14">
        <f t="shared" si="243"/>
        <v>-38.116591928251118</v>
      </c>
      <c r="AA5024">
        <f>정리!U5024</f>
        <v>46</v>
      </c>
      <c r="AB5024">
        <f>정리!V5024</f>
        <v>81.100000000000009</v>
      </c>
      <c r="AC5024">
        <f>정리!W5024</f>
        <v>55750</v>
      </c>
      <c r="AD5024">
        <f>정리!X5024</f>
        <v>-300</v>
      </c>
      <c r="AE5024" t="s">
        <v>5041</v>
      </c>
    </row>
    <row r="5025" spans="1:31" x14ac:dyDescent="0.3">
      <c r="A5025" s="1" t="s">
        <v>4207</v>
      </c>
      <c r="B5025" s="2" t="s">
        <v>4307</v>
      </c>
      <c r="C5025" s="3">
        <v>2001</v>
      </c>
      <c r="D5025" s="4">
        <v>597</v>
      </c>
      <c r="E5025" s="5">
        <v>110.4</v>
      </c>
      <c r="F5025" s="6">
        <v>33</v>
      </c>
      <c r="G5025" s="5">
        <v>82.3</v>
      </c>
      <c r="H5025" s="7">
        <v>25</v>
      </c>
      <c r="I5025" s="8">
        <v>405</v>
      </c>
      <c r="J5025" s="9">
        <f>정리!J5025</f>
        <v>78000</v>
      </c>
      <c r="K5025" s="9">
        <f>정리!K5025</f>
        <v>6</v>
      </c>
      <c r="L5025" s="9">
        <f>정리!L5025</f>
        <v>45000</v>
      </c>
      <c r="M5025" s="9">
        <f>정리!M5025</f>
        <v>10</v>
      </c>
      <c r="N5025" s="10">
        <f t="shared" si="241"/>
        <v>33000</v>
      </c>
      <c r="O5025" s="15">
        <f t="shared" si="242"/>
        <v>57.692307692307686</v>
      </c>
      <c r="P5025" s="11">
        <v>3</v>
      </c>
      <c r="Q5025" s="11">
        <v>2</v>
      </c>
      <c r="R5025" s="11" t="s">
        <v>22</v>
      </c>
      <c r="S5025" s="12">
        <v>110</v>
      </c>
      <c r="T5025">
        <v>37.499020000000002</v>
      </c>
      <c r="U5025">
        <v>126.880799</v>
      </c>
      <c r="V5025" t="s">
        <v>4308</v>
      </c>
      <c r="W5025">
        <v>0</v>
      </c>
      <c r="X5025">
        <v>0</v>
      </c>
      <c r="Y5025">
        <v>0</v>
      </c>
      <c r="Z5025" s="14">
        <f t="shared" si="243"/>
        <v>15.675675675675677</v>
      </c>
      <c r="AA5025">
        <f>정리!U5025</f>
        <v>46</v>
      </c>
      <c r="AB5025">
        <f>정리!V5025</f>
        <v>81.100000000000009</v>
      </c>
      <c r="AC5025">
        <f>정리!W5025</f>
        <v>92500</v>
      </c>
      <c r="AD5025">
        <f>정리!X5025</f>
        <v>14500</v>
      </c>
      <c r="AE5025" t="s">
        <v>5041</v>
      </c>
    </row>
    <row r="5026" spans="1:31" x14ac:dyDescent="0.3">
      <c r="A5026" s="1" t="s">
        <v>4207</v>
      </c>
      <c r="B5026" s="2" t="s">
        <v>4309</v>
      </c>
      <c r="C5026" s="3">
        <v>2004</v>
      </c>
      <c r="D5026" s="4">
        <v>216</v>
      </c>
      <c r="E5026" s="5">
        <v>75.5</v>
      </c>
      <c r="F5026" s="6">
        <v>23</v>
      </c>
      <c r="G5026" s="5">
        <v>59.5</v>
      </c>
      <c r="H5026" s="7">
        <v>18</v>
      </c>
      <c r="I5026" s="8">
        <v>40</v>
      </c>
      <c r="J5026" s="9">
        <f>정리!J5026</f>
        <v>59000</v>
      </c>
      <c r="K5026" s="9" t="str">
        <f>정리!K5026</f>
        <v>중</v>
      </c>
      <c r="L5026" s="9">
        <f>정리!L5026</f>
        <v>0</v>
      </c>
      <c r="M5026" s="9">
        <f>정리!M5026</f>
        <v>0</v>
      </c>
      <c r="N5026" s="10">
        <f t="shared" si="241"/>
        <v>59000</v>
      </c>
      <c r="O5026" s="15">
        <f t="shared" si="242"/>
        <v>0</v>
      </c>
      <c r="P5026" s="11">
        <v>3</v>
      </c>
      <c r="Q5026" s="11">
        <v>1</v>
      </c>
      <c r="R5026" s="11" t="s">
        <v>22</v>
      </c>
      <c r="S5026" s="12">
        <v>75</v>
      </c>
      <c r="T5026">
        <v>37.496521999999999</v>
      </c>
      <c r="U5026">
        <v>126.881503</v>
      </c>
      <c r="V5026" t="s">
        <v>221</v>
      </c>
      <c r="W5026">
        <v>0</v>
      </c>
      <c r="X5026">
        <v>0</v>
      </c>
      <c r="Y5026">
        <v>0</v>
      </c>
      <c r="Z5026" s="14">
        <f t="shared" si="243"/>
        <v>4.838709677419355</v>
      </c>
      <c r="AA5026">
        <f>정리!U5026</f>
        <v>48</v>
      </c>
      <c r="AB5026">
        <f>정리!V5026</f>
        <v>81.100000000000009</v>
      </c>
      <c r="AC5026">
        <f>정리!W5026</f>
        <v>62000</v>
      </c>
      <c r="AD5026">
        <f>정리!X5026</f>
        <v>3000</v>
      </c>
      <c r="AE5026" t="s">
        <v>5041</v>
      </c>
    </row>
    <row r="5027" spans="1:31" x14ac:dyDescent="0.3">
      <c r="A5027" s="1" t="s">
        <v>4207</v>
      </c>
      <c r="B5027" s="2" t="s">
        <v>4309</v>
      </c>
      <c r="C5027" s="3">
        <v>2004</v>
      </c>
      <c r="D5027" s="4">
        <v>216</v>
      </c>
      <c r="E5027" s="5">
        <v>107.1</v>
      </c>
      <c r="F5027" s="6">
        <v>32</v>
      </c>
      <c r="G5027" s="5">
        <v>84.7</v>
      </c>
      <c r="H5027" s="7">
        <v>26</v>
      </c>
      <c r="I5027" s="8">
        <v>99</v>
      </c>
      <c r="J5027" s="9">
        <f>정리!J5027</f>
        <v>65000</v>
      </c>
      <c r="K5027" s="9">
        <f>정리!K5027</f>
        <v>6</v>
      </c>
      <c r="L5027" s="9">
        <f>정리!L5027</f>
        <v>0</v>
      </c>
      <c r="M5027" s="9">
        <f>정리!M5027</f>
        <v>0</v>
      </c>
      <c r="N5027" s="10">
        <f t="shared" si="241"/>
        <v>65000</v>
      </c>
      <c r="O5027" s="15">
        <f t="shared" si="242"/>
        <v>0</v>
      </c>
      <c r="P5027" s="11">
        <v>3</v>
      </c>
      <c r="Q5027" s="11">
        <v>2</v>
      </c>
      <c r="R5027" s="11" t="s">
        <v>22</v>
      </c>
      <c r="S5027" s="12" t="s">
        <v>110</v>
      </c>
      <c r="T5027">
        <v>37.496521999999999</v>
      </c>
      <c r="U5027">
        <v>126.881503</v>
      </c>
      <c r="V5027" t="s">
        <v>221</v>
      </c>
      <c r="W5027">
        <v>0</v>
      </c>
      <c r="X5027">
        <v>0</v>
      </c>
      <c r="Y5027">
        <v>0</v>
      </c>
      <c r="Z5027" s="14">
        <f t="shared" si="243"/>
        <v>0</v>
      </c>
      <c r="AA5027">
        <f>정리!U5027</f>
        <v>48</v>
      </c>
      <c r="AB5027">
        <f>정리!V5027</f>
        <v>81.100000000000009</v>
      </c>
      <c r="AC5027">
        <f>정리!W5027</f>
        <v>65000</v>
      </c>
      <c r="AD5027">
        <f>정리!X5027</f>
        <v>0</v>
      </c>
      <c r="AE5027" t="s">
        <v>5041</v>
      </c>
    </row>
    <row r="5028" spans="1:31" x14ac:dyDescent="0.3">
      <c r="A5028" s="1" t="s">
        <v>4207</v>
      </c>
      <c r="B5028" s="2" t="s">
        <v>4310</v>
      </c>
      <c r="C5028" s="3">
        <v>1993</v>
      </c>
      <c r="D5028" s="4">
        <v>256</v>
      </c>
      <c r="E5028" s="5">
        <v>102.3</v>
      </c>
      <c r="F5028" s="6">
        <v>31</v>
      </c>
      <c r="G5028" s="5">
        <v>84.9</v>
      </c>
      <c r="H5028" s="7">
        <v>26</v>
      </c>
      <c r="I5028" s="8">
        <v>235</v>
      </c>
      <c r="J5028" s="9">
        <f>정리!J5028</f>
        <v>59500</v>
      </c>
      <c r="K5028" s="9">
        <f>정리!K5028</f>
        <v>5</v>
      </c>
      <c r="L5028" s="9">
        <f>정리!L5028</f>
        <v>38000</v>
      </c>
      <c r="M5028" s="9" t="str">
        <f>정리!M5028</f>
        <v>저</v>
      </c>
      <c r="N5028" s="10">
        <f t="shared" si="241"/>
        <v>21500</v>
      </c>
      <c r="O5028" s="15">
        <f t="shared" si="242"/>
        <v>63.865546218487388</v>
      </c>
      <c r="P5028" s="11">
        <v>3</v>
      </c>
      <c r="Q5028" s="11">
        <v>2</v>
      </c>
      <c r="R5028" s="11" t="s">
        <v>20</v>
      </c>
      <c r="S5028" s="12" t="s">
        <v>451</v>
      </c>
      <c r="T5028">
        <v>37.497680000000003</v>
      </c>
      <c r="U5028">
        <v>126.87470999999999</v>
      </c>
      <c r="V5028" t="s">
        <v>2651</v>
      </c>
      <c r="W5028">
        <v>-0.84033613445378152</v>
      </c>
      <c r="X5028">
        <v>0</v>
      </c>
      <c r="Y5028">
        <v>-2.2222222222222223</v>
      </c>
      <c r="Z5028" s="14">
        <f t="shared" si="243"/>
        <v>18.493150684931507</v>
      </c>
      <c r="AA5028">
        <f>정리!U5028</f>
        <v>47</v>
      </c>
      <c r="AB5028">
        <f>정리!V5028</f>
        <v>81.100000000000009</v>
      </c>
      <c r="AC5028">
        <f>정리!W5028</f>
        <v>73000</v>
      </c>
      <c r="AD5028">
        <f>정리!X5028</f>
        <v>13500</v>
      </c>
      <c r="AE5028" t="s">
        <v>5041</v>
      </c>
    </row>
    <row r="5029" spans="1:31" x14ac:dyDescent="0.3">
      <c r="A5029" s="1" t="s">
        <v>4207</v>
      </c>
      <c r="B5029" s="2" t="s">
        <v>4311</v>
      </c>
      <c r="C5029" s="3">
        <v>1992</v>
      </c>
      <c r="D5029" s="4">
        <v>427</v>
      </c>
      <c r="E5029" s="5">
        <v>75.7</v>
      </c>
      <c r="F5029" s="6">
        <v>23</v>
      </c>
      <c r="G5029" s="5">
        <v>56.1</v>
      </c>
      <c r="H5029" s="7">
        <v>17</v>
      </c>
      <c r="I5029" s="8">
        <v>119</v>
      </c>
      <c r="J5029" s="9">
        <f>정리!J5029</f>
        <v>60000</v>
      </c>
      <c r="K5029" s="9">
        <f>정리!K5029</f>
        <v>5</v>
      </c>
      <c r="L5029" s="9">
        <f>정리!L5029</f>
        <v>0</v>
      </c>
      <c r="M5029" s="9">
        <f>정리!M5029</f>
        <v>0</v>
      </c>
      <c r="N5029" s="10">
        <f t="shared" si="241"/>
        <v>60000</v>
      </c>
      <c r="O5029" s="15">
        <f t="shared" si="242"/>
        <v>0</v>
      </c>
      <c r="P5029" s="11">
        <v>2</v>
      </c>
      <c r="Q5029" s="11">
        <v>1</v>
      </c>
      <c r="R5029" s="11" t="s">
        <v>20</v>
      </c>
      <c r="S5029" s="12">
        <v>75</v>
      </c>
      <c r="T5029">
        <v>37.492159999999998</v>
      </c>
      <c r="U5029">
        <v>126.893838</v>
      </c>
      <c r="V5029" t="s">
        <v>4312</v>
      </c>
      <c r="W5029">
        <v>0</v>
      </c>
      <c r="X5029">
        <v>0</v>
      </c>
      <c r="Y5029">
        <v>0</v>
      </c>
      <c r="Z5029" s="14">
        <f t="shared" si="243"/>
        <v>8.6757990867579906</v>
      </c>
      <c r="AA5029">
        <f>정리!U5029</f>
        <v>31</v>
      </c>
      <c r="AB5029">
        <f>정리!V5029</f>
        <v>69.199999999999989</v>
      </c>
      <c r="AC5029">
        <f>정리!W5029</f>
        <v>65700</v>
      </c>
      <c r="AD5029">
        <f>정리!X5029</f>
        <v>5700</v>
      </c>
      <c r="AE5029" t="s">
        <v>5043</v>
      </c>
    </row>
    <row r="5030" spans="1:31" x14ac:dyDescent="0.3">
      <c r="A5030" s="1" t="s">
        <v>4207</v>
      </c>
      <c r="B5030" s="2" t="s">
        <v>4311</v>
      </c>
      <c r="C5030" s="3">
        <v>1992</v>
      </c>
      <c r="D5030" s="4">
        <v>427</v>
      </c>
      <c r="E5030" s="5">
        <v>79</v>
      </c>
      <c r="F5030" s="6">
        <v>24</v>
      </c>
      <c r="G5030" s="5">
        <v>60</v>
      </c>
      <c r="H5030" s="7">
        <v>18</v>
      </c>
      <c r="I5030" s="8">
        <v>82</v>
      </c>
      <c r="J5030" s="9">
        <f>정리!J5030</f>
        <v>60000</v>
      </c>
      <c r="K5030" s="9">
        <f>정리!K5030</f>
        <v>5</v>
      </c>
      <c r="L5030" s="9">
        <f>정리!L5030</f>
        <v>0</v>
      </c>
      <c r="M5030" s="9">
        <f>정리!M5030</f>
        <v>0</v>
      </c>
      <c r="N5030" s="10">
        <f t="shared" ref="N5030:N5093" si="244">J5030-L5030</f>
        <v>60000</v>
      </c>
      <c r="O5030" s="15">
        <f t="shared" si="242"/>
        <v>0</v>
      </c>
      <c r="P5030" s="11">
        <v>2</v>
      </c>
      <c r="Q5030" s="11">
        <v>1</v>
      </c>
      <c r="R5030" s="11" t="s">
        <v>20</v>
      </c>
      <c r="S5030" s="12" t="s">
        <v>721</v>
      </c>
      <c r="T5030">
        <v>37.492159999999998</v>
      </c>
      <c r="U5030">
        <v>126.893838</v>
      </c>
      <c r="V5030" t="s">
        <v>4312</v>
      </c>
      <c r="W5030">
        <v>0</v>
      </c>
      <c r="X5030">
        <v>0</v>
      </c>
      <c r="Y5030">
        <v>0</v>
      </c>
      <c r="Z5030" s="14">
        <f t="shared" si="243"/>
        <v>13.043478260869565</v>
      </c>
      <c r="AA5030">
        <f>정리!U5030</f>
        <v>31</v>
      </c>
      <c r="AB5030">
        <f>정리!V5030</f>
        <v>69.199999999999989</v>
      </c>
      <c r="AC5030">
        <f>정리!W5030</f>
        <v>69000</v>
      </c>
      <c r="AD5030">
        <f>정리!X5030</f>
        <v>9000</v>
      </c>
      <c r="AE5030" t="s">
        <v>5043</v>
      </c>
    </row>
    <row r="5031" spans="1:31" x14ac:dyDescent="0.3">
      <c r="A5031" s="1" t="s">
        <v>4207</v>
      </c>
      <c r="B5031" s="2" t="s">
        <v>4311</v>
      </c>
      <c r="C5031" s="3">
        <v>1992</v>
      </c>
      <c r="D5031" s="4">
        <v>427</v>
      </c>
      <c r="E5031" s="5">
        <v>96.3</v>
      </c>
      <c r="F5031" s="6">
        <v>29</v>
      </c>
      <c r="G5031" s="5">
        <v>71.400000000000006</v>
      </c>
      <c r="H5031" s="7">
        <v>22</v>
      </c>
      <c r="I5031" s="8">
        <v>120</v>
      </c>
      <c r="J5031" s="9">
        <f>정리!J5031</f>
        <v>68000</v>
      </c>
      <c r="K5031" s="9">
        <f>정리!K5031</f>
        <v>6</v>
      </c>
      <c r="L5031" s="9">
        <f>정리!L5031</f>
        <v>38000</v>
      </c>
      <c r="M5031" s="9">
        <f>정리!M5031</f>
        <v>12</v>
      </c>
      <c r="N5031" s="10">
        <f t="shared" si="244"/>
        <v>30000</v>
      </c>
      <c r="O5031" s="15">
        <f t="shared" si="242"/>
        <v>55.882352941176471</v>
      </c>
      <c r="P5031" s="11">
        <v>3</v>
      </c>
      <c r="Q5031" s="11">
        <v>1</v>
      </c>
      <c r="R5031" s="11" t="s">
        <v>20</v>
      </c>
      <c r="S5031" s="12">
        <v>96</v>
      </c>
      <c r="T5031">
        <v>37.492159999999998</v>
      </c>
      <c r="U5031">
        <v>126.893838</v>
      </c>
      <c r="V5031" t="s">
        <v>4312</v>
      </c>
      <c r="W5031">
        <v>0</v>
      </c>
      <c r="X5031">
        <v>-7.0000000000000009</v>
      </c>
      <c r="Y5031">
        <v>11.200000000000001</v>
      </c>
      <c r="Z5031" s="14">
        <f t="shared" si="243"/>
        <v>16.049382716049383</v>
      </c>
      <c r="AA5031">
        <f>정리!U5031</f>
        <v>31</v>
      </c>
      <c r="AB5031">
        <f>정리!V5031</f>
        <v>69.199999999999989</v>
      </c>
      <c r="AC5031">
        <f>정리!W5031</f>
        <v>81000</v>
      </c>
      <c r="AD5031">
        <f>정리!X5031</f>
        <v>13000</v>
      </c>
      <c r="AE5031" t="s">
        <v>5043</v>
      </c>
    </row>
    <row r="5032" spans="1:31" x14ac:dyDescent="0.3">
      <c r="A5032" s="1" t="s">
        <v>4207</v>
      </c>
      <c r="B5032" s="2" t="s">
        <v>4311</v>
      </c>
      <c r="C5032" s="3">
        <v>1992</v>
      </c>
      <c r="D5032" s="4">
        <v>427</v>
      </c>
      <c r="E5032" s="5">
        <v>111.8</v>
      </c>
      <c r="F5032" s="6">
        <v>34</v>
      </c>
      <c r="G5032" s="5">
        <v>84.9</v>
      </c>
      <c r="H5032" s="7">
        <v>26</v>
      </c>
      <c r="I5032" s="8">
        <v>105</v>
      </c>
      <c r="J5032" s="9">
        <f>정리!J5032</f>
        <v>75000</v>
      </c>
      <c r="K5032" s="9">
        <f>정리!K5032</f>
        <v>4</v>
      </c>
      <c r="L5032" s="9">
        <f>정리!L5032</f>
        <v>45000</v>
      </c>
      <c r="M5032" s="9">
        <f>정리!M5032</f>
        <v>9</v>
      </c>
      <c r="N5032" s="10">
        <f t="shared" si="244"/>
        <v>30000</v>
      </c>
      <c r="O5032" s="15">
        <f t="shared" si="242"/>
        <v>60</v>
      </c>
      <c r="P5032" s="11">
        <v>3</v>
      </c>
      <c r="Q5032" s="11">
        <v>2</v>
      </c>
      <c r="R5032" s="11" t="s">
        <v>20</v>
      </c>
      <c r="S5032" s="12">
        <v>111</v>
      </c>
      <c r="T5032">
        <v>37.492159999999998</v>
      </c>
      <c r="U5032">
        <v>126.893838</v>
      </c>
      <c r="V5032" t="s">
        <v>4312</v>
      </c>
      <c r="W5032">
        <v>2.666666666666667</v>
      </c>
      <c r="X5032">
        <v>0</v>
      </c>
      <c r="Y5032">
        <v>5.3908355795148255</v>
      </c>
      <c r="Z5032" s="14">
        <f t="shared" si="243"/>
        <v>7.4074074074074066</v>
      </c>
      <c r="AA5032">
        <f>정리!U5032</f>
        <v>31</v>
      </c>
      <c r="AB5032">
        <f>정리!V5032</f>
        <v>69.199999999999989</v>
      </c>
      <c r="AC5032">
        <f>정리!W5032</f>
        <v>81000</v>
      </c>
      <c r="AD5032">
        <f>정리!X5032</f>
        <v>6000</v>
      </c>
      <c r="AE5032" t="s">
        <v>5043</v>
      </c>
    </row>
    <row r="5033" spans="1:31" x14ac:dyDescent="0.3">
      <c r="A5033" s="1" t="s">
        <v>4207</v>
      </c>
      <c r="B5033" s="2" t="s">
        <v>4313</v>
      </c>
      <c r="C5033" s="3">
        <v>2006</v>
      </c>
      <c r="D5033" s="4">
        <v>454</v>
      </c>
      <c r="E5033" s="5">
        <v>94.4</v>
      </c>
      <c r="F5033" s="6">
        <v>29</v>
      </c>
      <c r="G5033" s="5">
        <v>74.2</v>
      </c>
      <c r="H5033" s="7">
        <v>22</v>
      </c>
      <c r="I5033" s="8">
        <v>38</v>
      </c>
      <c r="J5033" s="9">
        <f>정리!J5033</f>
        <v>62000</v>
      </c>
      <c r="K5033" s="9">
        <f>정리!K5033</f>
        <v>6</v>
      </c>
      <c r="L5033" s="9">
        <f>정리!L5033</f>
        <v>0</v>
      </c>
      <c r="M5033" s="9">
        <f>정리!M5033</f>
        <v>0</v>
      </c>
      <c r="N5033" s="10">
        <f t="shared" si="244"/>
        <v>62000</v>
      </c>
      <c r="O5033" s="15">
        <f t="shared" si="242"/>
        <v>0</v>
      </c>
      <c r="P5033" s="11">
        <v>3</v>
      </c>
      <c r="Q5033" s="11">
        <v>2</v>
      </c>
      <c r="R5033" s="11" t="s">
        <v>22</v>
      </c>
      <c r="S5033" s="12">
        <v>94</v>
      </c>
      <c r="T5033">
        <v>37.486297999999998</v>
      </c>
      <c r="U5033">
        <v>126.876047</v>
      </c>
      <c r="V5033" t="s">
        <v>4267</v>
      </c>
      <c r="W5033">
        <v>0</v>
      </c>
      <c r="X5033">
        <v>0</v>
      </c>
      <c r="Y5033">
        <v>0</v>
      </c>
      <c r="Z5033" s="14">
        <f t="shared" si="243"/>
        <v>300</v>
      </c>
      <c r="AA5033">
        <f>정리!U5033</f>
        <v>46</v>
      </c>
      <c r="AB5033">
        <f>정리!V5033</f>
        <v>300</v>
      </c>
      <c r="AC5033">
        <f>정리!W5033</f>
        <v>0</v>
      </c>
      <c r="AD5033">
        <f>정리!X5033</f>
        <v>-300</v>
      </c>
      <c r="AE5033">
        <v>300</v>
      </c>
    </row>
    <row r="5034" spans="1:31" x14ac:dyDescent="0.3">
      <c r="A5034" s="1" t="s">
        <v>4207</v>
      </c>
      <c r="B5034" s="2" t="s">
        <v>4313</v>
      </c>
      <c r="C5034" s="3">
        <v>2006</v>
      </c>
      <c r="D5034" s="4">
        <v>454</v>
      </c>
      <c r="E5034" s="5">
        <v>106</v>
      </c>
      <c r="F5034" s="6">
        <v>32</v>
      </c>
      <c r="G5034" s="5">
        <v>85</v>
      </c>
      <c r="H5034" s="7">
        <v>26</v>
      </c>
      <c r="I5034" s="8">
        <v>376</v>
      </c>
      <c r="J5034" s="9">
        <f>정리!J5034</f>
        <v>66000</v>
      </c>
      <c r="K5034" s="9">
        <f>정리!K5034</f>
        <v>16</v>
      </c>
      <c r="L5034" s="9">
        <f>정리!L5034</f>
        <v>43000</v>
      </c>
      <c r="M5034" s="9">
        <f>정리!M5034</f>
        <v>2</v>
      </c>
      <c r="N5034" s="10">
        <f t="shared" si="244"/>
        <v>23000</v>
      </c>
      <c r="O5034" s="15">
        <f t="shared" si="242"/>
        <v>65.151515151515156</v>
      </c>
      <c r="P5034" s="11">
        <v>3</v>
      </c>
      <c r="Q5034" s="11">
        <v>2</v>
      </c>
      <c r="R5034" s="11" t="s">
        <v>22</v>
      </c>
      <c r="S5034" s="12">
        <v>106</v>
      </c>
      <c r="T5034">
        <v>37.486297999999998</v>
      </c>
      <c r="U5034">
        <v>126.876047</v>
      </c>
      <c r="V5034" t="s">
        <v>4267</v>
      </c>
      <c r="W5034">
        <v>0</v>
      </c>
      <c r="X5034">
        <v>0</v>
      </c>
      <c r="Y5034">
        <v>0</v>
      </c>
      <c r="Z5034" s="14">
        <f t="shared" si="243"/>
        <v>300</v>
      </c>
      <c r="AA5034">
        <f>정리!U5034</f>
        <v>46</v>
      </c>
      <c r="AB5034">
        <f>정리!V5034</f>
        <v>300</v>
      </c>
      <c r="AC5034">
        <f>정리!W5034</f>
        <v>0</v>
      </c>
      <c r="AD5034">
        <f>정리!X5034</f>
        <v>-300</v>
      </c>
      <c r="AE5034">
        <v>300</v>
      </c>
    </row>
    <row r="5035" spans="1:31" x14ac:dyDescent="0.3">
      <c r="A5035" s="1" t="s">
        <v>4207</v>
      </c>
      <c r="B5035" s="2" t="s">
        <v>4313</v>
      </c>
      <c r="C5035" s="3">
        <v>2006</v>
      </c>
      <c r="D5035" s="4">
        <v>454</v>
      </c>
      <c r="E5035" s="5">
        <v>140.80000000000001</v>
      </c>
      <c r="F5035" s="6">
        <v>43</v>
      </c>
      <c r="G5035" s="5">
        <v>114.7</v>
      </c>
      <c r="H5035" s="7">
        <v>35</v>
      </c>
      <c r="I5035" s="8">
        <v>40</v>
      </c>
      <c r="J5035" s="9">
        <f>정리!J5035</f>
        <v>85000</v>
      </c>
      <c r="K5035" s="9">
        <f>정리!K5035</f>
        <v>18</v>
      </c>
      <c r="L5035" s="9">
        <f>정리!L5035</f>
        <v>50000</v>
      </c>
      <c r="M5035" s="9">
        <f>정리!M5035</f>
        <v>17</v>
      </c>
      <c r="N5035" s="10">
        <f t="shared" si="244"/>
        <v>35000</v>
      </c>
      <c r="O5035" s="15">
        <f t="shared" si="242"/>
        <v>58.82352941176471</v>
      </c>
      <c r="P5035" s="11">
        <v>4</v>
      </c>
      <c r="Q5035" s="11">
        <v>2</v>
      </c>
      <c r="R5035" s="11" t="s">
        <v>22</v>
      </c>
      <c r="S5035" s="12">
        <v>140</v>
      </c>
      <c r="T5035">
        <v>37.486297999999998</v>
      </c>
      <c r="U5035">
        <v>126.876047</v>
      </c>
      <c r="V5035" t="s">
        <v>4267</v>
      </c>
      <c r="W5035">
        <v>0</v>
      </c>
      <c r="X5035">
        <v>0</v>
      </c>
      <c r="Y5035">
        <v>0</v>
      </c>
      <c r="Z5035" s="14">
        <f t="shared" si="243"/>
        <v>300</v>
      </c>
      <c r="AA5035">
        <f>정리!U5035</f>
        <v>46</v>
      </c>
      <c r="AB5035">
        <f>정리!V5035</f>
        <v>300</v>
      </c>
      <c r="AC5035">
        <f>정리!W5035</f>
        <v>0</v>
      </c>
      <c r="AD5035">
        <f>정리!X5035</f>
        <v>-300</v>
      </c>
      <c r="AE5035">
        <v>300</v>
      </c>
    </row>
    <row r="5036" spans="1:31" x14ac:dyDescent="0.3">
      <c r="A5036" s="1" t="s">
        <v>4207</v>
      </c>
      <c r="B5036" s="2" t="s">
        <v>4314</v>
      </c>
      <c r="C5036" s="3">
        <v>1984</v>
      </c>
      <c r="D5036" s="4">
        <v>493</v>
      </c>
      <c r="E5036" s="5">
        <v>68.2</v>
      </c>
      <c r="F5036" s="6">
        <v>21</v>
      </c>
      <c r="G5036" s="5">
        <v>50.1</v>
      </c>
      <c r="H5036" s="7">
        <v>15</v>
      </c>
      <c r="I5036" s="8">
        <v>86</v>
      </c>
      <c r="J5036" s="9">
        <f>정리!J5036</f>
        <v>42000</v>
      </c>
      <c r="K5036" s="9">
        <f>정리!K5036</f>
        <v>4</v>
      </c>
      <c r="L5036" s="9">
        <f>정리!L5036</f>
        <v>0</v>
      </c>
      <c r="M5036" s="9">
        <f>정리!M5036</f>
        <v>0</v>
      </c>
      <c r="N5036" s="10">
        <f t="shared" si="244"/>
        <v>42000</v>
      </c>
      <c r="O5036" s="15">
        <f t="shared" si="242"/>
        <v>0</v>
      </c>
      <c r="P5036" s="11">
        <v>2</v>
      </c>
      <c r="Q5036" s="11">
        <v>1</v>
      </c>
      <c r="R5036" s="11" t="s">
        <v>20</v>
      </c>
      <c r="S5036" s="12" t="s">
        <v>4315</v>
      </c>
      <c r="T5036">
        <v>37.490901999999998</v>
      </c>
      <c r="U5036">
        <v>126.88940100000001</v>
      </c>
      <c r="V5036" t="s">
        <v>106</v>
      </c>
      <c r="W5036">
        <v>0</v>
      </c>
      <c r="X5036">
        <v>0</v>
      </c>
      <c r="Y5036">
        <v>0</v>
      </c>
      <c r="Z5036" s="14">
        <f t="shared" si="243"/>
        <v>300</v>
      </c>
      <c r="AA5036">
        <f>정리!U5036</f>
        <v>39</v>
      </c>
      <c r="AB5036">
        <f>정리!V5036</f>
        <v>69.199999999999989</v>
      </c>
      <c r="AC5036">
        <f>정리!W5036</f>
        <v>0</v>
      </c>
      <c r="AD5036">
        <f>정리!X5036</f>
        <v>-300</v>
      </c>
      <c r="AE5036" t="s">
        <v>5043</v>
      </c>
    </row>
    <row r="5037" spans="1:31" x14ac:dyDescent="0.3">
      <c r="A5037" s="1" t="s">
        <v>4207</v>
      </c>
      <c r="B5037" s="2" t="s">
        <v>4314</v>
      </c>
      <c r="C5037" s="3">
        <v>1984</v>
      </c>
      <c r="D5037" s="4">
        <v>493</v>
      </c>
      <c r="E5037" s="5">
        <v>79.599999999999994</v>
      </c>
      <c r="F5037" s="6">
        <v>24</v>
      </c>
      <c r="G5037" s="5">
        <v>57.8</v>
      </c>
      <c r="H5037" s="7">
        <v>17</v>
      </c>
      <c r="I5037" s="8">
        <v>55</v>
      </c>
      <c r="J5037" s="9">
        <f>정리!J5037</f>
        <v>55000</v>
      </c>
      <c r="K5037" s="9">
        <f>정리!K5037</f>
        <v>9</v>
      </c>
      <c r="L5037" s="9">
        <f>정리!L5037</f>
        <v>0</v>
      </c>
      <c r="M5037" s="9">
        <f>정리!M5037</f>
        <v>0</v>
      </c>
      <c r="N5037" s="10">
        <f t="shared" si="244"/>
        <v>55000</v>
      </c>
      <c r="O5037" s="15">
        <f t="shared" si="242"/>
        <v>0</v>
      </c>
      <c r="P5037" s="11">
        <v>2</v>
      </c>
      <c r="Q5037" s="11">
        <v>1</v>
      </c>
      <c r="R5037" s="11" t="s">
        <v>20</v>
      </c>
      <c r="S5037" s="12" t="s">
        <v>398</v>
      </c>
      <c r="T5037">
        <v>37.490901999999998</v>
      </c>
      <c r="U5037">
        <v>126.88940100000001</v>
      </c>
      <c r="V5037" t="s">
        <v>106</v>
      </c>
      <c r="W5037">
        <v>0</v>
      </c>
      <c r="X5037">
        <v>0</v>
      </c>
      <c r="Y5037">
        <v>0</v>
      </c>
      <c r="Z5037" s="14">
        <f t="shared" si="243"/>
        <v>300</v>
      </c>
      <c r="AA5037">
        <f>정리!U5037</f>
        <v>39</v>
      </c>
      <c r="AB5037">
        <f>정리!V5037</f>
        <v>69.199999999999989</v>
      </c>
      <c r="AC5037">
        <f>정리!W5037</f>
        <v>0</v>
      </c>
      <c r="AD5037">
        <f>정리!X5037</f>
        <v>-300</v>
      </c>
      <c r="AE5037" t="s">
        <v>5043</v>
      </c>
    </row>
    <row r="5038" spans="1:31" x14ac:dyDescent="0.3">
      <c r="A5038" s="1" t="s">
        <v>4207</v>
      </c>
      <c r="B5038" s="2" t="s">
        <v>4314</v>
      </c>
      <c r="C5038" s="3">
        <v>1984</v>
      </c>
      <c r="D5038" s="4">
        <v>493</v>
      </c>
      <c r="E5038" s="5">
        <v>113.2</v>
      </c>
      <c r="F5038" s="6">
        <v>34</v>
      </c>
      <c r="G5038" s="5">
        <v>82.2</v>
      </c>
      <c r="H5038" s="7">
        <v>25</v>
      </c>
      <c r="I5038" s="8">
        <v>88</v>
      </c>
      <c r="J5038" s="9">
        <f>정리!J5038</f>
        <v>0</v>
      </c>
      <c r="K5038" s="9">
        <f>정리!K5038</f>
        <v>0</v>
      </c>
      <c r="L5038" s="9">
        <f>정리!L5038</f>
        <v>0</v>
      </c>
      <c r="M5038" s="9">
        <f>정리!M5038</f>
        <v>0</v>
      </c>
      <c r="N5038" s="10">
        <f t="shared" si="244"/>
        <v>0</v>
      </c>
      <c r="O5038" s="15">
        <f t="shared" si="242"/>
        <v>0</v>
      </c>
      <c r="P5038" s="11">
        <v>3</v>
      </c>
      <c r="Q5038" s="11">
        <v>1</v>
      </c>
      <c r="R5038" s="11" t="s">
        <v>22</v>
      </c>
      <c r="S5038" s="12" t="s">
        <v>133</v>
      </c>
      <c r="T5038">
        <v>37.490901999999998</v>
      </c>
      <c r="U5038">
        <v>126.88940100000001</v>
      </c>
      <c r="V5038" t="s">
        <v>106</v>
      </c>
      <c r="W5038">
        <v>0</v>
      </c>
      <c r="X5038">
        <v>0</v>
      </c>
      <c r="Y5038">
        <v>0</v>
      </c>
      <c r="Z5038" s="14">
        <f t="shared" si="243"/>
        <v>300</v>
      </c>
      <c r="AA5038">
        <f>정리!U5038</f>
        <v>39</v>
      </c>
      <c r="AB5038">
        <f>정리!V5038</f>
        <v>69.199999999999989</v>
      </c>
      <c r="AC5038">
        <f>정리!W5038</f>
        <v>0</v>
      </c>
      <c r="AD5038">
        <f>정리!X5038</f>
        <v>-300</v>
      </c>
      <c r="AE5038" t="s">
        <v>5043</v>
      </c>
    </row>
    <row r="5039" spans="1:31" x14ac:dyDescent="0.3">
      <c r="A5039" s="1" t="s">
        <v>4207</v>
      </c>
      <c r="B5039" s="2" t="s">
        <v>4316</v>
      </c>
      <c r="C5039" s="3">
        <v>1998</v>
      </c>
      <c r="D5039" s="4">
        <v>1285</v>
      </c>
      <c r="E5039" s="5">
        <v>66.7</v>
      </c>
      <c r="F5039" s="6">
        <v>20</v>
      </c>
      <c r="G5039" s="5">
        <v>44.6</v>
      </c>
      <c r="H5039" s="7">
        <v>14</v>
      </c>
      <c r="I5039" s="8">
        <v>801</v>
      </c>
      <c r="J5039" s="9">
        <f>정리!J5039</f>
        <v>46000</v>
      </c>
      <c r="K5039" s="9" t="str">
        <f>정리!K5039</f>
        <v>고</v>
      </c>
      <c r="L5039" s="9">
        <f>정리!L5039</f>
        <v>27000</v>
      </c>
      <c r="M5039" s="9">
        <f>정리!M5039</f>
        <v>4</v>
      </c>
      <c r="N5039" s="10">
        <f t="shared" si="244"/>
        <v>19000</v>
      </c>
      <c r="O5039" s="15">
        <f t="shared" si="242"/>
        <v>58.695652173913047</v>
      </c>
      <c r="P5039" s="11">
        <v>2</v>
      </c>
      <c r="Q5039" s="11">
        <v>1</v>
      </c>
      <c r="R5039" s="11" t="s">
        <v>20</v>
      </c>
      <c r="S5039" s="12">
        <v>66</v>
      </c>
      <c r="T5039">
        <v>37.489379</v>
      </c>
      <c r="U5039">
        <v>126.88937799999999</v>
      </c>
      <c r="V5039" t="s">
        <v>4317</v>
      </c>
      <c r="W5039">
        <v>4.6511627906976747</v>
      </c>
      <c r="X5039">
        <v>-3.214285714285714</v>
      </c>
      <c r="Y5039">
        <v>19.333333333333332</v>
      </c>
      <c r="Z5039" s="14">
        <f t="shared" si="243"/>
        <v>24.590163934426229</v>
      </c>
      <c r="AA5039">
        <f>정리!U5039</f>
        <v>41</v>
      </c>
      <c r="AB5039">
        <f>정리!V5039</f>
        <v>62.7</v>
      </c>
      <c r="AC5039">
        <f>정리!W5039</f>
        <v>61000</v>
      </c>
      <c r="AD5039">
        <f>정리!X5039</f>
        <v>15000</v>
      </c>
      <c r="AE5039" t="s">
        <v>5042</v>
      </c>
    </row>
    <row r="5040" spans="1:31" x14ac:dyDescent="0.3">
      <c r="A5040" s="1" t="s">
        <v>4207</v>
      </c>
      <c r="B5040" s="2" t="s">
        <v>4316</v>
      </c>
      <c r="C5040" s="3">
        <v>1998</v>
      </c>
      <c r="D5040" s="4">
        <v>1285</v>
      </c>
      <c r="E5040" s="5">
        <v>75.5</v>
      </c>
      <c r="F5040" s="6">
        <v>23</v>
      </c>
      <c r="G5040" s="5">
        <v>51.8</v>
      </c>
      <c r="H5040" s="7">
        <v>16</v>
      </c>
      <c r="I5040" s="8">
        <v>280</v>
      </c>
      <c r="J5040" s="9">
        <f>정리!J5040</f>
        <v>52000</v>
      </c>
      <c r="K5040" s="9">
        <f>정리!K5040</f>
        <v>5</v>
      </c>
      <c r="L5040" s="9">
        <f>정리!L5040</f>
        <v>31000</v>
      </c>
      <c r="M5040" s="9">
        <f>정리!M5040</f>
        <v>1</v>
      </c>
      <c r="N5040" s="10">
        <f t="shared" si="244"/>
        <v>21000</v>
      </c>
      <c r="O5040" s="15">
        <f t="shared" si="242"/>
        <v>59.615384615384613</v>
      </c>
      <c r="P5040" s="11">
        <v>3</v>
      </c>
      <c r="Q5040" s="11">
        <v>1</v>
      </c>
      <c r="R5040" s="11" t="s">
        <v>20</v>
      </c>
      <c r="S5040" s="12">
        <v>75</v>
      </c>
      <c r="T5040">
        <v>37.489379</v>
      </c>
      <c r="U5040">
        <v>126.88937799999999</v>
      </c>
      <c r="V5040" t="s">
        <v>4317</v>
      </c>
      <c r="W5040">
        <v>-1.8518518518518516</v>
      </c>
      <c r="X5040">
        <v>12.03585147247119</v>
      </c>
      <c r="Y5040">
        <v>-20.913884007029875</v>
      </c>
      <c r="Z5040" s="14">
        <f t="shared" si="243"/>
        <v>23.52941176470588</v>
      </c>
      <c r="AA5040">
        <f>정리!U5040</f>
        <v>41</v>
      </c>
      <c r="AB5040">
        <f>정리!V5040</f>
        <v>62.7</v>
      </c>
      <c r="AC5040">
        <f>정리!W5040</f>
        <v>68000</v>
      </c>
      <c r="AD5040">
        <f>정리!X5040</f>
        <v>16000</v>
      </c>
      <c r="AE5040" t="s">
        <v>5042</v>
      </c>
    </row>
    <row r="5041" spans="1:31" x14ac:dyDescent="0.3">
      <c r="A5041" s="1" t="s">
        <v>4207</v>
      </c>
      <c r="B5041" s="2" t="s">
        <v>4316</v>
      </c>
      <c r="C5041" s="3">
        <v>1998</v>
      </c>
      <c r="D5041" s="4">
        <v>1285</v>
      </c>
      <c r="E5041" s="5">
        <v>83.9</v>
      </c>
      <c r="F5041" s="6">
        <v>25</v>
      </c>
      <c r="G5041" s="5">
        <v>63.3</v>
      </c>
      <c r="H5041" s="7">
        <v>19</v>
      </c>
      <c r="I5041" s="8">
        <v>102</v>
      </c>
      <c r="J5041" s="9">
        <f>정리!J5041</f>
        <v>64000</v>
      </c>
      <c r="K5041" s="9">
        <f>정리!K5041</f>
        <v>4</v>
      </c>
      <c r="L5041" s="9">
        <f>정리!L5041</f>
        <v>40000</v>
      </c>
      <c r="M5041" s="9">
        <f>정리!M5041</f>
        <v>4</v>
      </c>
      <c r="N5041" s="10">
        <f t="shared" si="244"/>
        <v>24000</v>
      </c>
      <c r="O5041" s="15">
        <f t="shared" si="242"/>
        <v>62.5</v>
      </c>
      <c r="P5041" s="11">
        <v>3</v>
      </c>
      <c r="Q5041" s="11">
        <v>1</v>
      </c>
      <c r="R5041" s="11" t="s">
        <v>22</v>
      </c>
      <c r="S5041" s="12">
        <v>83</v>
      </c>
      <c r="T5041">
        <v>37.489379</v>
      </c>
      <c r="U5041">
        <v>126.88937799999999</v>
      </c>
      <c r="V5041" t="s">
        <v>4317</v>
      </c>
      <c r="W5041">
        <v>-3.1496062992125982</v>
      </c>
      <c r="X5041">
        <v>19.726339794754846</v>
      </c>
      <c r="Y5041">
        <v>-31.386347642505282</v>
      </c>
      <c r="Z5041" s="14">
        <f t="shared" si="243"/>
        <v>16.883116883116884</v>
      </c>
      <c r="AA5041">
        <f>정리!U5041</f>
        <v>41</v>
      </c>
      <c r="AB5041">
        <f>정리!V5041</f>
        <v>62.7</v>
      </c>
      <c r="AC5041">
        <f>정리!W5041</f>
        <v>77000</v>
      </c>
      <c r="AD5041">
        <f>정리!X5041</f>
        <v>13000</v>
      </c>
      <c r="AE5041" t="s">
        <v>5042</v>
      </c>
    </row>
    <row r="5042" spans="1:31" x14ac:dyDescent="0.3">
      <c r="A5042" s="1" t="s">
        <v>4207</v>
      </c>
      <c r="B5042" s="2" t="s">
        <v>4316</v>
      </c>
      <c r="C5042" s="3">
        <v>1998</v>
      </c>
      <c r="D5042" s="4">
        <v>1285</v>
      </c>
      <c r="E5042" s="5">
        <v>108.1</v>
      </c>
      <c r="F5042" s="6">
        <v>33</v>
      </c>
      <c r="G5042" s="5">
        <v>84.9</v>
      </c>
      <c r="H5042" s="7">
        <v>26</v>
      </c>
      <c r="I5042" s="8">
        <v>102</v>
      </c>
      <c r="J5042" s="9">
        <f>정리!J5042</f>
        <v>73000</v>
      </c>
      <c r="K5042" s="9">
        <f>정리!K5042</f>
        <v>17</v>
      </c>
      <c r="L5042" s="9">
        <f>정리!L5042</f>
        <v>46000</v>
      </c>
      <c r="M5042" s="9">
        <f>정리!M5042</f>
        <v>8</v>
      </c>
      <c r="N5042" s="10">
        <f t="shared" si="244"/>
        <v>27000</v>
      </c>
      <c r="O5042" s="15">
        <f t="shared" si="242"/>
        <v>63.013698630136986</v>
      </c>
      <c r="P5042" s="11">
        <v>3</v>
      </c>
      <c r="Q5042" s="11">
        <v>2</v>
      </c>
      <c r="R5042" s="11" t="s">
        <v>22</v>
      </c>
      <c r="S5042" s="12">
        <v>108</v>
      </c>
      <c r="T5042">
        <v>37.489379</v>
      </c>
      <c r="U5042">
        <v>126.88937799999999</v>
      </c>
      <c r="V5042" t="s">
        <v>4317</v>
      </c>
      <c r="W5042">
        <v>0</v>
      </c>
      <c r="X5042">
        <v>0</v>
      </c>
      <c r="Y5042">
        <v>0</v>
      </c>
      <c r="Z5042" s="14">
        <f t="shared" si="243"/>
        <v>11.515151515151516</v>
      </c>
      <c r="AA5042">
        <f>정리!U5042</f>
        <v>41</v>
      </c>
      <c r="AB5042">
        <f>정리!V5042</f>
        <v>62.7</v>
      </c>
      <c r="AC5042">
        <f>정리!W5042</f>
        <v>82500</v>
      </c>
      <c r="AD5042">
        <f>정리!X5042</f>
        <v>9500</v>
      </c>
      <c r="AE5042" t="s">
        <v>5042</v>
      </c>
    </row>
    <row r="5043" spans="1:31" x14ac:dyDescent="0.3">
      <c r="A5043" s="1" t="s">
        <v>4207</v>
      </c>
      <c r="B5043" s="2" t="s">
        <v>4318</v>
      </c>
      <c r="C5043" s="3">
        <v>1985</v>
      </c>
      <c r="D5043" s="4">
        <v>344</v>
      </c>
      <c r="E5043" s="5">
        <v>68.5</v>
      </c>
      <c r="F5043" s="6">
        <v>21</v>
      </c>
      <c r="G5043" s="5">
        <v>51.4</v>
      </c>
      <c r="H5043" s="7">
        <v>16</v>
      </c>
      <c r="I5043" s="8">
        <v>105</v>
      </c>
      <c r="J5043" s="9">
        <f>정리!J5043</f>
        <v>76900</v>
      </c>
      <c r="K5043" s="9">
        <f>정리!K5043</f>
        <v>4</v>
      </c>
      <c r="L5043" s="9">
        <f>정리!L5043</f>
        <v>35000</v>
      </c>
      <c r="M5043" s="9">
        <f>정리!M5043</f>
        <v>13</v>
      </c>
      <c r="N5043" s="10">
        <f t="shared" si="244"/>
        <v>41900</v>
      </c>
      <c r="O5043" s="15">
        <f t="shared" si="242"/>
        <v>45.513654096228869</v>
      </c>
      <c r="P5043" s="11">
        <v>2</v>
      </c>
      <c r="Q5043" s="11">
        <v>1</v>
      </c>
      <c r="R5043" s="11" t="s">
        <v>20</v>
      </c>
      <c r="S5043" s="12">
        <v>68</v>
      </c>
      <c r="T5043">
        <v>37.504559</v>
      </c>
      <c r="U5043">
        <v>126.88907399999999</v>
      </c>
      <c r="V5043" t="s">
        <v>4319</v>
      </c>
      <c r="W5043">
        <v>0</v>
      </c>
      <c r="X5043">
        <v>0</v>
      </c>
      <c r="Y5043">
        <v>0</v>
      </c>
      <c r="Z5043" s="14">
        <f t="shared" si="243"/>
        <v>9.5294117647058822</v>
      </c>
      <c r="AA5043">
        <f>정리!U5043</f>
        <v>30</v>
      </c>
      <c r="AB5043">
        <f>정리!V5043</f>
        <v>69</v>
      </c>
      <c r="AC5043">
        <f>정리!W5043</f>
        <v>85000</v>
      </c>
      <c r="AD5043">
        <f>정리!X5043</f>
        <v>8100</v>
      </c>
      <c r="AE5043" t="s">
        <v>4723</v>
      </c>
    </row>
    <row r="5044" spans="1:31" x14ac:dyDescent="0.3">
      <c r="A5044" s="1" t="s">
        <v>4207</v>
      </c>
      <c r="B5044" s="2" t="s">
        <v>4318</v>
      </c>
      <c r="C5044" s="3">
        <v>1985</v>
      </c>
      <c r="D5044" s="4">
        <v>344</v>
      </c>
      <c r="E5044" s="5">
        <v>85.8</v>
      </c>
      <c r="F5044" s="6">
        <v>26</v>
      </c>
      <c r="G5044" s="5">
        <v>64.400000000000006</v>
      </c>
      <c r="H5044" s="7">
        <v>19</v>
      </c>
      <c r="I5044" s="8">
        <v>75</v>
      </c>
      <c r="J5044" s="9">
        <f>정리!J5044</f>
        <v>90000</v>
      </c>
      <c r="K5044" s="9">
        <f>정리!K5044</f>
        <v>10</v>
      </c>
      <c r="L5044" s="9">
        <f>정리!L5044</f>
        <v>0</v>
      </c>
      <c r="M5044" s="9">
        <f>정리!M5044</f>
        <v>0</v>
      </c>
      <c r="N5044" s="10">
        <f t="shared" si="244"/>
        <v>90000</v>
      </c>
      <c r="O5044" s="15">
        <f t="shared" si="242"/>
        <v>0</v>
      </c>
      <c r="P5044" s="11">
        <v>2</v>
      </c>
      <c r="Q5044" s="11">
        <v>1</v>
      </c>
      <c r="R5044" s="11" t="s">
        <v>20</v>
      </c>
      <c r="S5044" s="12">
        <v>85</v>
      </c>
      <c r="T5044">
        <v>37.504559</v>
      </c>
      <c r="U5044">
        <v>126.88907399999999</v>
      </c>
      <c r="V5044" t="s">
        <v>4319</v>
      </c>
      <c r="W5044">
        <v>0</v>
      </c>
      <c r="X5044">
        <v>10.571428571428571</v>
      </c>
      <c r="Y5044">
        <v>-6.166666666666667</v>
      </c>
      <c r="Z5044" s="14">
        <f t="shared" si="243"/>
        <v>8.6294416243654819</v>
      </c>
      <c r="AA5044">
        <f>정리!U5044</f>
        <v>30</v>
      </c>
      <c r="AB5044">
        <f>정리!V5044</f>
        <v>69</v>
      </c>
      <c r="AC5044">
        <f>정리!W5044</f>
        <v>98500</v>
      </c>
      <c r="AD5044">
        <f>정리!X5044</f>
        <v>8500</v>
      </c>
      <c r="AE5044" t="s">
        <v>4723</v>
      </c>
    </row>
    <row r="5045" spans="1:31" x14ac:dyDescent="0.3">
      <c r="A5045" s="1" t="s">
        <v>4207</v>
      </c>
      <c r="B5045" s="2" t="s">
        <v>4318</v>
      </c>
      <c r="C5045" s="3">
        <v>1985</v>
      </c>
      <c r="D5045" s="4">
        <v>344</v>
      </c>
      <c r="E5045" s="5">
        <v>103.3</v>
      </c>
      <c r="F5045" s="6">
        <v>31</v>
      </c>
      <c r="G5045" s="5">
        <v>85</v>
      </c>
      <c r="H5045" s="7">
        <v>26</v>
      </c>
      <c r="I5045" s="8">
        <v>104</v>
      </c>
      <c r="J5045" s="9">
        <f>정리!J5045</f>
        <v>100000</v>
      </c>
      <c r="K5045" s="9">
        <f>정리!K5045</f>
        <v>10</v>
      </c>
      <c r="L5045" s="9">
        <f>정리!L5045</f>
        <v>53000</v>
      </c>
      <c r="M5045" s="9">
        <f>정리!M5045</f>
        <v>10</v>
      </c>
      <c r="N5045" s="10">
        <f t="shared" si="244"/>
        <v>47000</v>
      </c>
      <c r="O5045" s="15">
        <f t="shared" si="242"/>
        <v>53</v>
      </c>
      <c r="P5045" s="11">
        <v>3</v>
      </c>
      <c r="Q5045" s="11">
        <v>1</v>
      </c>
      <c r="R5045" s="11" t="s">
        <v>22</v>
      </c>
      <c r="S5045" s="12">
        <v>103</v>
      </c>
      <c r="T5045">
        <v>37.504559</v>
      </c>
      <c r="U5045">
        <v>126.88907399999999</v>
      </c>
      <c r="V5045" t="s">
        <v>4319</v>
      </c>
      <c r="W5045">
        <v>0</v>
      </c>
      <c r="X5045">
        <v>0</v>
      </c>
      <c r="Y5045">
        <v>0</v>
      </c>
      <c r="Z5045" s="14">
        <f t="shared" si="243"/>
        <v>6.5420560747663545</v>
      </c>
      <c r="AA5045">
        <f>정리!U5045</f>
        <v>30</v>
      </c>
      <c r="AB5045">
        <f>정리!V5045</f>
        <v>69</v>
      </c>
      <c r="AC5045">
        <f>정리!W5045</f>
        <v>107000</v>
      </c>
      <c r="AD5045">
        <f>정리!X5045</f>
        <v>7000</v>
      </c>
      <c r="AE5045" t="s">
        <v>4723</v>
      </c>
    </row>
    <row r="5046" spans="1:31" x14ac:dyDescent="0.3">
      <c r="A5046" s="1" t="s">
        <v>4207</v>
      </c>
      <c r="B5046" s="2" t="s">
        <v>4318</v>
      </c>
      <c r="C5046" s="3">
        <v>1985</v>
      </c>
      <c r="D5046" s="4">
        <v>344</v>
      </c>
      <c r="E5046" s="5">
        <v>127.5</v>
      </c>
      <c r="F5046" s="6">
        <v>39</v>
      </c>
      <c r="G5046" s="5">
        <v>109.3</v>
      </c>
      <c r="H5046" s="7">
        <v>33</v>
      </c>
      <c r="I5046" s="8">
        <v>60</v>
      </c>
      <c r="J5046" s="9">
        <f>정리!J5046</f>
        <v>115000</v>
      </c>
      <c r="K5046" s="9">
        <f>정리!K5046</f>
        <v>12</v>
      </c>
      <c r="L5046" s="9">
        <f>정리!L5046</f>
        <v>0</v>
      </c>
      <c r="M5046" s="9">
        <f>정리!M5046</f>
        <v>0</v>
      </c>
      <c r="N5046" s="10">
        <f t="shared" si="244"/>
        <v>115000</v>
      </c>
      <c r="O5046" s="15">
        <f t="shared" si="242"/>
        <v>0</v>
      </c>
      <c r="P5046" s="11">
        <v>4</v>
      </c>
      <c r="Q5046" s="11">
        <v>2</v>
      </c>
      <c r="R5046" s="11" t="s">
        <v>22</v>
      </c>
      <c r="S5046" s="12">
        <v>127</v>
      </c>
      <c r="T5046">
        <v>37.504559</v>
      </c>
      <c r="U5046">
        <v>126.88907399999999</v>
      </c>
      <c r="V5046" t="s">
        <v>4319</v>
      </c>
      <c r="W5046">
        <v>0</v>
      </c>
      <c r="X5046">
        <v>-5.1724137931034484</v>
      </c>
      <c r="Y5046">
        <v>0</v>
      </c>
      <c r="Z5046" s="14">
        <f t="shared" si="243"/>
        <v>-29.504504504504503</v>
      </c>
      <c r="AA5046">
        <f>정리!U5046</f>
        <v>30</v>
      </c>
      <c r="AB5046">
        <f>정리!V5046</f>
        <v>69</v>
      </c>
      <c r="AC5046">
        <f>정리!W5046</f>
        <v>88800</v>
      </c>
      <c r="AD5046">
        <f>정리!X5046</f>
        <v>-300</v>
      </c>
      <c r="AE5046" t="s">
        <v>4723</v>
      </c>
    </row>
    <row r="5047" spans="1:31" x14ac:dyDescent="0.3">
      <c r="A5047" s="1" t="s">
        <v>4207</v>
      </c>
      <c r="B5047" s="2" t="s">
        <v>4320</v>
      </c>
      <c r="C5047" s="3">
        <v>1988</v>
      </c>
      <c r="D5047" s="4">
        <v>397</v>
      </c>
      <c r="E5047" s="5">
        <v>76.5</v>
      </c>
      <c r="F5047" s="6">
        <v>23</v>
      </c>
      <c r="G5047" s="5">
        <v>56.5</v>
      </c>
      <c r="H5047" s="7">
        <v>17</v>
      </c>
      <c r="I5047" s="8">
        <v>90</v>
      </c>
      <c r="J5047" s="9">
        <f>정리!J5047</f>
        <v>50000</v>
      </c>
      <c r="K5047" s="9">
        <f>정리!K5047</f>
        <v>9</v>
      </c>
      <c r="L5047" s="9">
        <f>정리!L5047</f>
        <v>0</v>
      </c>
      <c r="M5047" s="9">
        <f>정리!M5047</f>
        <v>0</v>
      </c>
      <c r="N5047" s="10">
        <f t="shared" si="244"/>
        <v>50000</v>
      </c>
      <c r="O5047" s="15">
        <f t="shared" si="242"/>
        <v>0</v>
      </c>
      <c r="P5047" s="11">
        <v>2</v>
      </c>
      <c r="Q5047" s="11">
        <v>1</v>
      </c>
      <c r="R5047" s="11" t="s">
        <v>20</v>
      </c>
      <c r="S5047" s="12">
        <v>76</v>
      </c>
      <c r="T5047">
        <v>37.496232999999997</v>
      </c>
      <c r="U5047">
        <v>126.89295199999999</v>
      </c>
      <c r="V5047" t="s">
        <v>4321</v>
      </c>
      <c r="W5047">
        <v>0</v>
      </c>
      <c r="X5047">
        <v>3.4482758620689653</v>
      </c>
      <c r="Y5047">
        <v>-4.7619047619047619</v>
      </c>
      <c r="Z5047" s="14">
        <f t="shared" si="243"/>
        <v>20.25518341307815</v>
      </c>
      <c r="AA5047">
        <f>정리!U5047</f>
        <v>36</v>
      </c>
      <c r="AB5047">
        <f>정리!V5047</f>
        <v>69.199999999999989</v>
      </c>
      <c r="AC5047">
        <f>정리!W5047</f>
        <v>62700</v>
      </c>
      <c r="AD5047">
        <f>정리!X5047</f>
        <v>12700</v>
      </c>
      <c r="AE5047" t="s">
        <v>5043</v>
      </c>
    </row>
    <row r="5048" spans="1:31" x14ac:dyDescent="0.3">
      <c r="A5048" s="1" t="s">
        <v>4207</v>
      </c>
      <c r="B5048" s="2" t="s">
        <v>4320</v>
      </c>
      <c r="C5048" s="3">
        <v>1988</v>
      </c>
      <c r="D5048" s="4">
        <v>397</v>
      </c>
      <c r="E5048" s="5">
        <v>83.1</v>
      </c>
      <c r="F5048" s="6">
        <v>25</v>
      </c>
      <c r="G5048" s="5">
        <v>61.8</v>
      </c>
      <c r="H5048" s="7">
        <v>19</v>
      </c>
      <c r="I5048" s="8">
        <v>59</v>
      </c>
      <c r="J5048" s="9">
        <f>정리!J5048</f>
        <v>62000</v>
      </c>
      <c r="K5048" s="9">
        <f>정리!K5048</f>
        <v>8</v>
      </c>
      <c r="L5048" s="9">
        <f>정리!L5048</f>
        <v>0</v>
      </c>
      <c r="M5048" s="9">
        <f>정리!M5048</f>
        <v>0</v>
      </c>
      <c r="N5048" s="10">
        <f t="shared" si="244"/>
        <v>62000</v>
      </c>
      <c r="O5048" s="15">
        <f t="shared" si="242"/>
        <v>0</v>
      </c>
      <c r="P5048" s="11">
        <v>2</v>
      </c>
      <c r="Q5048" s="11">
        <v>1</v>
      </c>
      <c r="R5048" s="11" t="s">
        <v>20</v>
      </c>
      <c r="S5048" s="12">
        <v>83</v>
      </c>
      <c r="T5048">
        <v>37.496232999999997</v>
      </c>
      <c r="U5048">
        <v>126.89295199999999</v>
      </c>
      <c r="V5048" t="s">
        <v>4321</v>
      </c>
      <c r="W5048">
        <v>0</v>
      </c>
      <c r="X5048">
        <v>0</v>
      </c>
      <c r="Y5048">
        <v>0</v>
      </c>
      <c r="Z5048" s="14">
        <f t="shared" si="243"/>
        <v>5.343511450381679</v>
      </c>
      <c r="AA5048">
        <f>정리!U5048</f>
        <v>36</v>
      </c>
      <c r="AB5048">
        <f>정리!V5048</f>
        <v>69.199999999999989</v>
      </c>
      <c r="AC5048">
        <f>정리!W5048</f>
        <v>65500</v>
      </c>
      <c r="AD5048">
        <f>정리!X5048</f>
        <v>3500</v>
      </c>
      <c r="AE5048" t="s">
        <v>5043</v>
      </c>
    </row>
    <row r="5049" spans="1:31" x14ac:dyDescent="0.3">
      <c r="A5049" s="1" t="s">
        <v>4207</v>
      </c>
      <c r="B5049" s="2" t="s">
        <v>4320</v>
      </c>
      <c r="C5049" s="3">
        <v>1988</v>
      </c>
      <c r="D5049" s="4">
        <v>397</v>
      </c>
      <c r="E5049" s="5">
        <v>98</v>
      </c>
      <c r="F5049" s="6">
        <v>30</v>
      </c>
      <c r="G5049" s="5">
        <v>72.3</v>
      </c>
      <c r="H5049" s="7">
        <v>22</v>
      </c>
      <c r="I5049" s="8">
        <v>119</v>
      </c>
      <c r="J5049" s="9">
        <f>정리!J5049</f>
        <v>65000</v>
      </c>
      <c r="K5049" s="9">
        <f>정리!K5049</f>
        <v>13</v>
      </c>
      <c r="L5049" s="9">
        <f>정리!L5049</f>
        <v>0</v>
      </c>
      <c r="M5049" s="9">
        <f>정리!M5049</f>
        <v>0</v>
      </c>
      <c r="N5049" s="10">
        <f t="shared" si="244"/>
        <v>65000</v>
      </c>
      <c r="O5049" s="15">
        <f t="shared" si="242"/>
        <v>0</v>
      </c>
      <c r="P5049" s="11">
        <v>3</v>
      </c>
      <c r="Q5049" s="11">
        <v>1</v>
      </c>
      <c r="R5049" s="11" t="s">
        <v>20</v>
      </c>
      <c r="S5049" s="12">
        <v>97</v>
      </c>
      <c r="T5049">
        <v>37.496232999999997</v>
      </c>
      <c r="U5049">
        <v>126.89295199999999</v>
      </c>
      <c r="V5049" t="s">
        <v>4321</v>
      </c>
      <c r="W5049">
        <v>0</v>
      </c>
      <c r="X5049">
        <v>0</v>
      </c>
      <c r="Y5049">
        <v>0</v>
      </c>
      <c r="Z5049" s="14">
        <f t="shared" si="243"/>
        <v>10.95890410958904</v>
      </c>
      <c r="AA5049">
        <f>정리!U5049</f>
        <v>36</v>
      </c>
      <c r="AB5049">
        <f>정리!V5049</f>
        <v>69.199999999999989</v>
      </c>
      <c r="AC5049">
        <f>정리!W5049</f>
        <v>73000</v>
      </c>
      <c r="AD5049">
        <f>정리!X5049</f>
        <v>8000</v>
      </c>
      <c r="AE5049" t="s">
        <v>5043</v>
      </c>
    </row>
    <row r="5050" spans="1:31" x14ac:dyDescent="0.3">
      <c r="A5050" s="1" t="s">
        <v>4207</v>
      </c>
      <c r="B5050" s="2" t="s">
        <v>4320</v>
      </c>
      <c r="C5050" s="3">
        <v>1988</v>
      </c>
      <c r="D5050" s="4">
        <v>397</v>
      </c>
      <c r="E5050" s="5">
        <v>111.5</v>
      </c>
      <c r="F5050" s="6">
        <v>34</v>
      </c>
      <c r="G5050" s="5">
        <v>84.6</v>
      </c>
      <c r="H5050" s="7">
        <v>26</v>
      </c>
      <c r="I5050" s="8">
        <v>129</v>
      </c>
      <c r="J5050" s="9">
        <f>정리!J5050</f>
        <v>70000</v>
      </c>
      <c r="K5050" s="9">
        <f>정리!K5050</f>
        <v>10</v>
      </c>
      <c r="L5050" s="9">
        <f>정리!L5050</f>
        <v>38000</v>
      </c>
      <c r="M5050" s="9" t="str">
        <f>정리!M5050</f>
        <v>저</v>
      </c>
      <c r="N5050" s="10">
        <f t="shared" si="244"/>
        <v>32000</v>
      </c>
      <c r="O5050" s="15">
        <f t="shared" si="242"/>
        <v>54.285714285714285</v>
      </c>
      <c r="P5050" s="11">
        <v>3</v>
      </c>
      <c r="Q5050" s="11">
        <v>1</v>
      </c>
      <c r="R5050" s="11" t="s">
        <v>20</v>
      </c>
      <c r="S5050" s="12">
        <v>111</v>
      </c>
      <c r="T5050">
        <v>37.496232999999997</v>
      </c>
      <c r="U5050">
        <v>126.89295199999999</v>
      </c>
      <c r="V5050" t="s">
        <v>4321</v>
      </c>
      <c r="W5050">
        <v>0</v>
      </c>
      <c r="X5050">
        <v>0</v>
      </c>
      <c r="Y5050">
        <v>0</v>
      </c>
      <c r="Z5050" s="14">
        <f t="shared" si="243"/>
        <v>8.4967320261437909</v>
      </c>
      <c r="AA5050">
        <f>정리!U5050</f>
        <v>36</v>
      </c>
      <c r="AB5050">
        <f>정리!V5050</f>
        <v>69.199999999999989</v>
      </c>
      <c r="AC5050">
        <f>정리!W5050</f>
        <v>76500</v>
      </c>
      <c r="AD5050">
        <f>정리!X5050</f>
        <v>6500</v>
      </c>
      <c r="AE5050" t="s">
        <v>5043</v>
      </c>
    </row>
    <row r="5051" spans="1:31" x14ac:dyDescent="0.3">
      <c r="A5051" s="1" t="s">
        <v>4207</v>
      </c>
      <c r="B5051" s="2" t="s">
        <v>4322</v>
      </c>
      <c r="C5051" s="3">
        <v>1998</v>
      </c>
      <c r="D5051" s="4">
        <v>497</v>
      </c>
      <c r="E5051" s="5">
        <v>85.7</v>
      </c>
      <c r="F5051" s="6">
        <v>26</v>
      </c>
      <c r="G5051" s="5">
        <v>59.8</v>
      </c>
      <c r="H5051" s="7">
        <v>18</v>
      </c>
      <c r="I5051" s="8">
        <v>206</v>
      </c>
      <c r="J5051" s="9">
        <f>정리!J5051</f>
        <v>59000</v>
      </c>
      <c r="K5051" s="9">
        <f>정리!K5051</f>
        <v>17</v>
      </c>
      <c r="L5051" s="9">
        <f>정리!L5051</f>
        <v>35000</v>
      </c>
      <c r="M5051" s="9">
        <f>정리!M5051</f>
        <v>1</v>
      </c>
      <c r="N5051" s="10">
        <f t="shared" si="244"/>
        <v>24000</v>
      </c>
      <c r="O5051" s="15">
        <f t="shared" si="242"/>
        <v>59.322033898305079</v>
      </c>
      <c r="P5051" s="11">
        <v>3</v>
      </c>
      <c r="Q5051" s="11">
        <v>1</v>
      </c>
      <c r="R5051" s="11" t="s">
        <v>20</v>
      </c>
      <c r="S5051" s="12">
        <v>85</v>
      </c>
      <c r="T5051">
        <v>37.489953999999997</v>
      </c>
      <c r="U5051">
        <v>126.89398300000001</v>
      </c>
      <c r="V5051" t="s">
        <v>4323</v>
      </c>
      <c r="W5051">
        <v>0</v>
      </c>
      <c r="X5051">
        <v>0</v>
      </c>
      <c r="Y5051">
        <v>0</v>
      </c>
      <c r="Z5051" s="14">
        <f t="shared" si="243"/>
        <v>15.714285714285714</v>
      </c>
      <c r="AA5051">
        <f>정리!U5051</f>
        <v>35</v>
      </c>
      <c r="AB5051">
        <f>정리!V5051</f>
        <v>69.199999999999989</v>
      </c>
      <c r="AC5051">
        <f>정리!W5051</f>
        <v>70000</v>
      </c>
      <c r="AD5051">
        <f>정리!X5051</f>
        <v>11000</v>
      </c>
      <c r="AE5051" t="s">
        <v>5043</v>
      </c>
    </row>
    <row r="5052" spans="1:31" x14ac:dyDescent="0.3">
      <c r="A5052" s="1" t="s">
        <v>4207</v>
      </c>
      <c r="B5052" s="2" t="s">
        <v>4322</v>
      </c>
      <c r="C5052" s="3">
        <v>1998</v>
      </c>
      <c r="D5052" s="4">
        <v>497</v>
      </c>
      <c r="E5052" s="5">
        <v>106</v>
      </c>
      <c r="F5052" s="6">
        <v>32</v>
      </c>
      <c r="G5052" s="5">
        <v>85</v>
      </c>
      <c r="H5052" s="7">
        <v>26</v>
      </c>
      <c r="I5052" s="8">
        <v>148</v>
      </c>
      <c r="J5052" s="9">
        <f>정리!J5052</f>
        <v>73000</v>
      </c>
      <c r="K5052" s="9">
        <f>정리!K5052</f>
        <v>6</v>
      </c>
      <c r="L5052" s="9">
        <f>정리!L5052</f>
        <v>0</v>
      </c>
      <c r="M5052" s="9">
        <f>정리!M5052</f>
        <v>0</v>
      </c>
      <c r="N5052" s="10">
        <f t="shared" si="244"/>
        <v>73000</v>
      </c>
      <c r="O5052" s="15">
        <f t="shared" si="242"/>
        <v>0</v>
      </c>
      <c r="P5052" s="11">
        <v>3</v>
      </c>
      <c r="Q5052" s="11">
        <v>2</v>
      </c>
      <c r="R5052" s="11" t="s">
        <v>22</v>
      </c>
      <c r="S5052" s="12">
        <v>105</v>
      </c>
      <c r="T5052">
        <v>37.489953999999997</v>
      </c>
      <c r="U5052">
        <v>126.89398300000001</v>
      </c>
      <c r="V5052" t="s">
        <v>4323</v>
      </c>
      <c r="W5052">
        <v>9.7222222222222232</v>
      </c>
      <c r="X5052">
        <v>0</v>
      </c>
      <c r="Y5052">
        <v>22.631749110895573</v>
      </c>
      <c r="Z5052" s="14">
        <f t="shared" si="243"/>
        <v>10.429447852760736</v>
      </c>
      <c r="AA5052">
        <f>정리!U5052</f>
        <v>35</v>
      </c>
      <c r="AB5052">
        <f>정리!V5052</f>
        <v>69.199999999999989</v>
      </c>
      <c r="AC5052">
        <f>정리!W5052</f>
        <v>81500</v>
      </c>
      <c r="AD5052">
        <f>정리!X5052</f>
        <v>8500</v>
      </c>
      <c r="AE5052" t="s">
        <v>5043</v>
      </c>
    </row>
    <row r="5053" spans="1:31" x14ac:dyDescent="0.3">
      <c r="A5053" s="1" t="s">
        <v>4207</v>
      </c>
      <c r="B5053" s="2" t="s">
        <v>4322</v>
      </c>
      <c r="C5053" s="3">
        <v>1998</v>
      </c>
      <c r="D5053" s="4">
        <v>497</v>
      </c>
      <c r="E5053" s="5">
        <v>139.9</v>
      </c>
      <c r="F5053" s="6">
        <v>42</v>
      </c>
      <c r="G5053" s="5">
        <v>114.9</v>
      </c>
      <c r="H5053" s="7">
        <v>35</v>
      </c>
      <c r="I5053" s="8">
        <v>120</v>
      </c>
      <c r="J5053" s="9">
        <f>정리!J5053</f>
        <v>87000</v>
      </c>
      <c r="K5053" s="9">
        <f>정리!K5053</f>
        <v>14</v>
      </c>
      <c r="L5053" s="9">
        <f>정리!L5053</f>
        <v>51000</v>
      </c>
      <c r="M5053" s="9">
        <f>정리!M5053</f>
        <v>4</v>
      </c>
      <c r="N5053" s="10">
        <f t="shared" si="244"/>
        <v>36000</v>
      </c>
      <c r="O5053" s="15">
        <f t="shared" si="242"/>
        <v>58.620689655172406</v>
      </c>
      <c r="P5053" s="11">
        <v>4</v>
      </c>
      <c r="Q5053" s="11">
        <v>2</v>
      </c>
      <c r="R5053" s="11" t="s">
        <v>22</v>
      </c>
      <c r="S5053" s="12">
        <v>139</v>
      </c>
      <c r="T5053">
        <v>37.489953999999997</v>
      </c>
      <c r="U5053">
        <v>126.89398300000001</v>
      </c>
      <c r="V5053" t="s">
        <v>4323</v>
      </c>
      <c r="W5053">
        <v>0</v>
      </c>
      <c r="X5053">
        <v>0</v>
      </c>
      <c r="Y5053">
        <v>0</v>
      </c>
      <c r="Z5053" s="14">
        <f t="shared" si="243"/>
        <v>11.224489795918368</v>
      </c>
      <c r="AA5053">
        <f>정리!U5053</f>
        <v>35</v>
      </c>
      <c r="AB5053">
        <f>정리!V5053</f>
        <v>69.199999999999989</v>
      </c>
      <c r="AC5053">
        <f>정리!W5053</f>
        <v>98000</v>
      </c>
      <c r="AD5053">
        <f>정리!X5053</f>
        <v>11000</v>
      </c>
      <c r="AE5053" t="s">
        <v>5043</v>
      </c>
    </row>
    <row r="5054" spans="1:31" x14ac:dyDescent="0.3">
      <c r="A5054" s="1" t="s">
        <v>4207</v>
      </c>
      <c r="B5054" s="2" t="s">
        <v>4324</v>
      </c>
      <c r="C5054" s="3">
        <v>1994</v>
      </c>
      <c r="D5054" s="4">
        <v>450</v>
      </c>
      <c r="E5054" s="5">
        <v>95.9</v>
      </c>
      <c r="F5054" s="6">
        <v>29</v>
      </c>
      <c r="G5054" s="5">
        <v>80</v>
      </c>
      <c r="H5054" s="7">
        <v>24</v>
      </c>
      <c r="I5054" s="8">
        <v>450</v>
      </c>
      <c r="J5054" s="9">
        <f>정리!J5054</f>
        <v>85000</v>
      </c>
      <c r="K5054" s="9">
        <f>정리!K5054</f>
        <v>20</v>
      </c>
      <c r="L5054" s="9">
        <f>정리!L5054</f>
        <v>55000</v>
      </c>
      <c r="M5054" s="9">
        <f>정리!M5054</f>
        <v>17</v>
      </c>
      <c r="N5054" s="10">
        <f t="shared" si="244"/>
        <v>30000</v>
      </c>
      <c r="O5054" s="15">
        <f t="shared" si="242"/>
        <v>64.705882352941174</v>
      </c>
      <c r="P5054" s="11">
        <v>3</v>
      </c>
      <c r="Q5054" s="11">
        <v>2</v>
      </c>
      <c r="R5054" s="11" t="s">
        <v>22</v>
      </c>
      <c r="S5054" s="12">
        <v>95</v>
      </c>
      <c r="T5054">
        <v>37.504961999999999</v>
      </c>
      <c r="U5054">
        <v>126.886026</v>
      </c>
      <c r="V5054" t="s">
        <v>4325</v>
      </c>
      <c r="W5054">
        <v>0</v>
      </c>
      <c r="X5054">
        <v>4.1666666666666661</v>
      </c>
      <c r="Y5054">
        <v>-6.25</v>
      </c>
      <c r="Z5054" s="14">
        <f t="shared" si="243"/>
        <v>12.371134020618557</v>
      </c>
      <c r="AA5054">
        <f>정리!U5054</f>
        <v>43</v>
      </c>
      <c r="AB5054">
        <f>정리!V5054</f>
        <v>89.9</v>
      </c>
      <c r="AC5054">
        <f>정리!W5054</f>
        <v>97000</v>
      </c>
      <c r="AD5054">
        <f>정리!X5054</f>
        <v>12000</v>
      </c>
      <c r="AE5054" t="s">
        <v>4810</v>
      </c>
    </row>
    <row r="5055" spans="1:31" x14ac:dyDescent="0.3">
      <c r="A5055" s="1" t="s">
        <v>4207</v>
      </c>
      <c r="B5055" s="2" t="s">
        <v>4326</v>
      </c>
      <c r="C5055" s="3">
        <v>1995</v>
      </c>
      <c r="D5055" s="4">
        <v>285</v>
      </c>
      <c r="E5055" s="5">
        <v>74.7</v>
      </c>
      <c r="F5055" s="6">
        <v>23</v>
      </c>
      <c r="G5055" s="5">
        <v>60</v>
      </c>
      <c r="H5055" s="7">
        <v>18</v>
      </c>
      <c r="I5055" s="8">
        <v>143</v>
      </c>
      <c r="J5055" s="9">
        <f>정리!J5055</f>
        <v>54000</v>
      </c>
      <c r="K5055" s="9">
        <f>정리!K5055</f>
        <v>6</v>
      </c>
      <c r="L5055" s="9">
        <f>정리!L5055</f>
        <v>0</v>
      </c>
      <c r="M5055" s="9">
        <f>정리!M5055</f>
        <v>0</v>
      </c>
      <c r="N5055" s="10">
        <f t="shared" si="244"/>
        <v>54000</v>
      </c>
      <c r="O5055" s="15">
        <f t="shared" si="242"/>
        <v>0</v>
      </c>
      <c r="P5055" s="11">
        <v>2</v>
      </c>
      <c r="Q5055" s="11">
        <v>1</v>
      </c>
      <c r="R5055" s="11" t="s">
        <v>81</v>
      </c>
      <c r="S5055" s="12">
        <v>74</v>
      </c>
      <c r="T5055">
        <v>37.502521000000002</v>
      </c>
      <c r="U5055">
        <v>126.891859</v>
      </c>
      <c r="V5055" t="s">
        <v>4327</v>
      </c>
      <c r="W5055">
        <v>0</v>
      </c>
      <c r="X5055">
        <v>0</v>
      </c>
      <c r="Y5055">
        <v>0</v>
      </c>
      <c r="Z5055" s="14">
        <f t="shared" si="243"/>
        <v>12.903225806451612</v>
      </c>
      <c r="AA5055">
        <f>정리!U5055</f>
        <v>41</v>
      </c>
      <c r="AB5055">
        <f>정리!V5055</f>
        <v>69</v>
      </c>
      <c r="AC5055">
        <f>정리!W5055</f>
        <v>62000</v>
      </c>
      <c r="AD5055">
        <f>정리!X5055</f>
        <v>8000</v>
      </c>
      <c r="AE5055" t="s">
        <v>4723</v>
      </c>
    </row>
    <row r="5056" spans="1:31" x14ac:dyDescent="0.3">
      <c r="A5056" s="1" t="s">
        <v>4207</v>
      </c>
      <c r="B5056" s="2" t="s">
        <v>4326</v>
      </c>
      <c r="C5056" s="3">
        <v>1995</v>
      </c>
      <c r="D5056" s="4">
        <v>285</v>
      </c>
      <c r="E5056" s="5">
        <v>100.4</v>
      </c>
      <c r="F5056" s="6">
        <v>30</v>
      </c>
      <c r="G5056" s="5">
        <v>84.4</v>
      </c>
      <c r="H5056" s="7">
        <v>26</v>
      </c>
      <c r="I5056" s="8">
        <v>72</v>
      </c>
      <c r="J5056" s="9">
        <f>정리!J5056</f>
        <v>72000</v>
      </c>
      <c r="K5056" s="9">
        <f>정리!K5056</f>
        <v>18</v>
      </c>
      <c r="L5056" s="9">
        <f>정리!L5056</f>
        <v>50000</v>
      </c>
      <c r="M5056" s="9">
        <f>정리!M5056</f>
        <v>20</v>
      </c>
      <c r="N5056" s="10">
        <f t="shared" si="244"/>
        <v>22000</v>
      </c>
      <c r="O5056" s="15">
        <f t="shared" si="242"/>
        <v>69.444444444444443</v>
      </c>
      <c r="P5056" s="11">
        <v>3</v>
      </c>
      <c r="Q5056" s="11">
        <v>2</v>
      </c>
      <c r="R5056" s="11" t="s">
        <v>22</v>
      </c>
      <c r="S5056" s="12">
        <v>100</v>
      </c>
      <c r="T5056">
        <v>37.502521000000002</v>
      </c>
      <c r="U5056">
        <v>126.891859</v>
      </c>
      <c r="V5056" t="s">
        <v>4327</v>
      </c>
      <c r="W5056">
        <v>0</v>
      </c>
      <c r="X5056">
        <v>0</v>
      </c>
      <c r="Y5056">
        <v>0</v>
      </c>
      <c r="Z5056" s="14">
        <f t="shared" si="243"/>
        <v>1.3698630136986301</v>
      </c>
      <c r="AA5056">
        <f>정리!U5056</f>
        <v>41</v>
      </c>
      <c r="AB5056">
        <f>정리!V5056</f>
        <v>69</v>
      </c>
      <c r="AC5056">
        <f>정리!W5056</f>
        <v>73000</v>
      </c>
      <c r="AD5056">
        <f>정리!X5056</f>
        <v>1000</v>
      </c>
      <c r="AE5056" t="s">
        <v>4723</v>
      </c>
    </row>
    <row r="5057" spans="1:31" x14ac:dyDescent="0.3">
      <c r="A5057" s="1" t="s">
        <v>4207</v>
      </c>
      <c r="B5057" s="2" t="s">
        <v>4328</v>
      </c>
      <c r="C5057" s="3">
        <v>2003</v>
      </c>
      <c r="D5057" s="4">
        <v>240</v>
      </c>
      <c r="E5057" s="5">
        <v>77.099999999999994</v>
      </c>
      <c r="F5057" s="6">
        <v>23</v>
      </c>
      <c r="G5057" s="5">
        <v>59.9</v>
      </c>
      <c r="H5057" s="7">
        <v>18</v>
      </c>
      <c r="I5057" s="8">
        <v>30</v>
      </c>
      <c r="J5057" s="9">
        <f>정리!J5057</f>
        <v>60000</v>
      </c>
      <c r="K5057" s="9" t="str">
        <f>정리!K5057</f>
        <v>고</v>
      </c>
      <c r="L5057" s="9">
        <f>정리!L5057</f>
        <v>0</v>
      </c>
      <c r="M5057" s="9">
        <f>정리!M5057</f>
        <v>0</v>
      </c>
      <c r="N5057" s="10">
        <f t="shared" si="244"/>
        <v>60000</v>
      </c>
      <c r="O5057" s="15">
        <f t="shared" si="242"/>
        <v>0</v>
      </c>
      <c r="P5057" s="11">
        <v>3</v>
      </c>
      <c r="Q5057" s="11">
        <v>1</v>
      </c>
      <c r="R5057" s="11" t="s">
        <v>22</v>
      </c>
      <c r="S5057" s="12">
        <v>77</v>
      </c>
      <c r="T5057">
        <v>37.479573000000002</v>
      </c>
      <c r="U5057">
        <v>126.896771</v>
      </c>
      <c r="V5057" t="s">
        <v>4329</v>
      </c>
      <c r="W5057">
        <v>0</v>
      </c>
      <c r="X5057">
        <v>0</v>
      </c>
      <c r="Y5057">
        <v>0</v>
      </c>
      <c r="Z5057" s="14">
        <f t="shared" si="243"/>
        <v>-1.0951979780960404</v>
      </c>
      <c r="AA5057">
        <f>정리!U5057</f>
        <v>37</v>
      </c>
      <c r="AB5057">
        <f>정리!V5057</f>
        <v>63.800000000000004</v>
      </c>
      <c r="AC5057">
        <f>정리!W5057</f>
        <v>59350</v>
      </c>
      <c r="AD5057">
        <f>정리!X5057</f>
        <v>-300</v>
      </c>
      <c r="AE5057" t="s">
        <v>5044</v>
      </c>
    </row>
    <row r="5058" spans="1:31" x14ac:dyDescent="0.3">
      <c r="A5058" s="1" t="s">
        <v>4207</v>
      </c>
      <c r="B5058" s="2" t="s">
        <v>4328</v>
      </c>
      <c r="C5058" s="3">
        <v>2003</v>
      </c>
      <c r="D5058" s="4">
        <v>240</v>
      </c>
      <c r="E5058" s="5">
        <v>88.9</v>
      </c>
      <c r="F5058" s="6">
        <v>27</v>
      </c>
      <c r="G5058" s="5">
        <v>71</v>
      </c>
      <c r="H5058" s="7">
        <v>21</v>
      </c>
      <c r="I5058" s="8">
        <v>45</v>
      </c>
      <c r="J5058" s="9">
        <f>정리!J5058</f>
        <v>65000</v>
      </c>
      <c r="K5058" s="9" t="str">
        <f>정리!K5058</f>
        <v>고</v>
      </c>
      <c r="L5058" s="9">
        <f>정리!L5058</f>
        <v>0</v>
      </c>
      <c r="M5058" s="9">
        <f>정리!M5058</f>
        <v>0</v>
      </c>
      <c r="N5058" s="10">
        <f t="shared" si="244"/>
        <v>65000</v>
      </c>
      <c r="O5058" s="15">
        <f t="shared" si="242"/>
        <v>0</v>
      </c>
      <c r="P5058" s="11">
        <v>3</v>
      </c>
      <c r="Q5058" s="11">
        <v>2</v>
      </c>
      <c r="R5058" s="11" t="s">
        <v>22</v>
      </c>
      <c r="S5058" s="12">
        <v>88</v>
      </c>
      <c r="T5058">
        <v>37.479573000000002</v>
      </c>
      <c r="U5058">
        <v>126.896771</v>
      </c>
      <c r="V5058" t="s">
        <v>4329</v>
      </c>
      <c r="W5058">
        <v>0</v>
      </c>
      <c r="X5058">
        <v>0</v>
      </c>
      <c r="Y5058">
        <v>0</v>
      </c>
      <c r="Z5058" s="14">
        <f t="shared" si="243"/>
        <v>-0.30864197530864196</v>
      </c>
      <c r="AA5058">
        <f>정리!U5058</f>
        <v>37</v>
      </c>
      <c r="AB5058">
        <f>정리!V5058</f>
        <v>63.800000000000004</v>
      </c>
      <c r="AC5058">
        <f>정리!W5058</f>
        <v>64800</v>
      </c>
      <c r="AD5058">
        <f>정리!X5058</f>
        <v>-300</v>
      </c>
      <c r="AE5058" t="s">
        <v>5044</v>
      </c>
    </row>
    <row r="5059" spans="1:31" x14ac:dyDescent="0.3">
      <c r="A5059" s="1" t="s">
        <v>4207</v>
      </c>
      <c r="B5059" s="2" t="s">
        <v>4328</v>
      </c>
      <c r="C5059" s="3">
        <v>2003</v>
      </c>
      <c r="D5059" s="4">
        <v>240</v>
      </c>
      <c r="E5059" s="5">
        <v>102.6</v>
      </c>
      <c r="F5059" s="6">
        <v>31</v>
      </c>
      <c r="G5059" s="5">
        <v>84.2</v>
      </c>
      <c r="H5059" s="7">
        <v>25</v>
      </c>
      <c r="I5059" s="8">
        <v>165</v>
      </c>
      <c r="J5059" s="9">
        <f>정리!J5059</f>
        <v>68000</v>
      </c>
      <c r="K5059" s="9">
        <f>정리!K5059</f>
        <v>8</v>
      </c>
      <c r="L5059" s="9">
        <f>정리!L5059</f>
        <v>53000</v>
      </c>
      <c r="M5059" s="9" t="str">
        <f>정리!M5059</f>
        <v>고</v>
      </c>
      <c r="N5059" s="10">
        <f t="shared" si="244"/>
        <v>15000</v>
      </c>
      <c r="O5059" s="15">
        <f t="shared" ref="O5059:O5122" si="245">IF(ISERROR(L5059/J5059),0,L5059/J5059*100)</f>
        <v>77.941176470588232</v>
      </c>
      <c r="P5059" s="11">
        <v>3</v>
      </c>
      <c r="Q5059" s="11">
        <v>2</v>
      </c>
      <c r="R5059" s="11" t="s">
        <v>22</v>
      </c>
      <c r="S5059" s="12">
        <v>102</v>
      </c>
      <c r="T5059">
        <v>37.479573000000002</v>
      </c>
      <c r="U5059">
        <v>126.896771</v>
      </c>
      <c r="V5059" t="s">
        <v>4329</v>
      </c>
      <c r="W5059">
        <v>1.4925373134328357</v>
      </c>
      <c r="X5059">
        <v>0</v>
      </c>
      <c r="Y5059">
        <v>5.8823529411764701</v>
      </c>
      <c r="Z5059" s="14">
        <f t="shared" ref="Z5059:Z5122" si="246">IF(AND(J5059&gt;0,AC5059*1&gt;300),(AC5059-J5059)/AC5059*100,300)</f>
        <v>11.111111111111111</v>
      </c>
      <c r="AA5059">
        <f>정리!U5059</f>
        <v>37</v>
      </c>
      <c r="AB5059">
        <f>정리!V5059</f>
        <v>63.800000000000004</v>
      </c>
      <c r="AC5059">
        <f>정리!W5059</f>
        <v>76500</v>
      </c>
      <c r="AD5059">
        <f>정리!X5059</f>
        <v>8500</v>
      </c>
      <c r="AE5059" t="s">
        <v>5044</v>
      </c>
    </row>
    <row r="5060" spans="1:31" x14ac:dyDescent="0.3">
      <c r="A5060" s="1" t="s">
        <v>4207</v>
      </c>
      <c r="B5060" s="2" t="s">
        <v>4330</v>
      </c>
      <c r="C5060" s="3">
        <v>1989</v>
      </c>
      <c r="D5060" s="4">
        <v>735</v>
      </c>
      <c r="E5060" s="5">
        <v>69.599999999999994</v>
      </c>
      <c r="F5060" s="6">
        <v>21</v>
      </c>
      <c r="G5060" s="5">
        <v>54.9</v>
      </c>
      <c r="H5060" s="7">
        <v>17</v>
      </c>
      <c r="I5060" s="8">
        <v>120</v>
      </c>
      <c r="J5060" s="9">
        <f>정리!J5060</f>
        <v>50000</v>
      </c>
      <c r="K5060" s="9" t="str">
        <f>정리!K5060</f>
        <v>중</v>
      </c>
      <c r="L5060" s="9">
        <f>정리!L5060</f>
        <v>0</v>
      </c>
      <c r="M5060" s="9">
        <f>정리!M5060</f>
        <v>0</v>
      </c>
      <c r="N5060" s="10">
        <f t="shared" si="244"/>
        <v>50000</v>
      </c>
      <c r="O5060" s="15">
        <f t="shared" si="245"/>
        <v>0</v>
      </c>
      <c r="P5060" s="11">
        <v>2</v>
      </c>
      <c r="Q5060" s="11">
        <v>1</v>
      </c>
      <c r="R5060" s="11" t="s">
        <v>20</v>
      </c>
      <c r="S5060" s="12">
        <v>69</v>
      </c>
      <c r="T5060">
        <v>37.492742</v>
      </c>
      <c r="U5060">
        <v>126.87724</v>
      </c>
      <c r="V5060" t="s">
        <v>4331</v>
      </c>
      <c r="W5060">
        <v>0</v>
      </c>
      <c r="X5060">
        <v>-4.7407407407407405</v>
      </c>
      <c r="Y5060">
        <v>4.8301886792452828</v>
      </c>
      <c r="Z5060" s="14">
        <f t="shared" si="246"/>
        <v>27.007299270072991</v>
      </c>
      <c r="AA5060">
        <f>정리!U5060</f>
        <v>55</v>
      </c>
      <c r="AB5060">
        <f>정리!V5060</f>
        <v>81.100000000000009</v>
      </c>
      <c r="AC5060">
        <f>정리!W5060</f>
        <v>68500</v>
      </c>
      <c r="AD5060">
        <f>정리!X5060</f>
        <v>18500</v>
      </c>
      <c r="AE5060" t="s">
        <v>5041</v>
      </c>
    </row>
    <row r="5061" spans="1:31" x14ac:dyDescent="0.3">
      <c r="A5061" s="1" t="s">
        <v>4207</v>
      </c>
      <c r="B5061" s="2" t="s">
        <v>4330</v>
      </c>
      <c r="C5061" s="3">
        <v>1989</v>
      </c>
      <c r="D5061" s="4">
        <v>735</v>
      </c>
      <c r="E5061" s="5">
        <v>93.1</v>
      </c>
      <c r="F5061" s="6">
        <v>28</v>
      </c>
      <c r="G5061" s="5">
        <v>74.7</v>
      </c>
      <c r="H5061" s="7">
        <v>23</v>
      </c>
      <c r="I5061" s="8">
        <v>135</v>
      </c>
      <c r="J5061" s="9">
        <f>정리!J5061</f>
        <v>60000</v>
      </c>
      <c r="K5061" s="9">
        <f>정리!K5061</f>
        <v>9</v>
      </c>
      <c r="L5061" s="9">
        <f>정리!L5061</f>
        <v>0</v>
      </c>
      <c r="M5061" s="9">
        <f>정리!M5061</f>
        <v>0</v>
      </c>
      <c r="N5061" s="10">
        <f t="shared" si="244"/>
        <v>60000</v>
      </c>
      <c r="O5061" s="15">
        <f t="shared" si="245"/>
        <v>0</v>
      </c>
      <c r="P5061" s="11">
        <v>3</v>
      </c>
      <c r="Q5061" s="11">
        <v>1</v>
      </c>
      <c r="R5061" s="11" t="s">
        <v>22</v>
      </c>
      <c r="S5061" s="12">
        <v>93</v>
      </c>
      <c r="T5061">
        <v>37.492742</v>
      </c>
      <c r="U5061">
        <v>126.87724</v>
      </c>
      <c r="V5061" t="s">
        <v>4331</v>
      </c>
      <c r="W5061">
        <v>0</v>
      </c>
      <c r="X5061">
        <v>0</v>
      </c>
      <c r="Y5061">
        <v>0</v>
      </c>
      <c r="Z5061" s="14">
        <f t="shared" si="246"/>
        <v>25</v>
      </c>
      <c r="AA5061">
        <f>정리!U5061</f>
        <v>55</v>
      </c>
      <c r="AB5061">
        <f>정리!V5061</f>
        <v>81.100000000000009</v>
      </c>
      <c r="AC5061">
        <f>정리!W5061</f>
        <v>80000</v>
      </c>
      <c r="AD5061">
        <f>정리!X5061</f>
        <v>20000</v>
      </c>
      <c r="AE5061" t="s">
        <v>5041</v>
      </c>
    </row>
    <row r="5062" spans="1:31" x14ac:dyDescent="0.3">
      <c r="A5062" s="1" t="s">
        <v>4207</v>
      </c>
      <c r="B5062" s="2" t="s">
        <v>4330</v>
      </c>
      <c r="C5062" s="3">
        <v>1989</v>
      </c>
      <c r="D5062" s="4">
        <v>735</v>
      </c>
      <c r="E5062" s="5">
        <v>102.8</v>
      </c>
      <c r="F5062" s="6">
        <v>31</v>
      </c>
      <c r="G5062" s="5">
        <v>84.9</v>
      </c>
      <c r="H5062" s="7">
        <v>26</v>
      </c>
      <c r="I5062" s="8">
        <v>450</v>
      </c>
      <c r="J5062" s="9">
        <f>정리!J5062</f>
        <v>65000</v>
      </c>
      <c r="K5062" s="9">
        <f>정리!K5062</f>
        <v>9</v>
      </c>
      <c r="L5062" s="9">
        <f>정리!L5062</f>
        <v>39000</v>
      </c>
      <c r="M5062" s="9">
        <f>정리!M5062</f>
        <v>6</v>
      </c>
      <c r="N5062" s="10">
        <f t="shared" si="244"/>
        <v>26000</v>
      </c>
      <c r="O5062" s="15">
        <f t="shared" si="245"/>
        <v>60</v>
      </c>
      <c r="P5062" s="11">
        <v>3</v>
      </c>
      <c r="Q5062" s="11">
        <v>1</v>
      </c>
      <c r="R5062" s="11" t="s">
        <v>22</v>
      </c>
      <c r="S5062" s="12">
        <v>102</v>
      </c>
      <c r="T5062">
        <v>37.492742</v>
      </c>
      <c r="U5062">
        <v>126.87724</v>
      </c>
      <c r="V5062" t="s">
        <v>4331</v>
      </c>
      <c r="W5062">
        <v>0</v>
      </c>
      <c r="X5062">
        <v>0</v>
      </c>
      <c r="Y5062">
        <v>0</v>
      </c>
      <c r="Z5062" s="14">
        <f t="shared" si="246"/>
        <v>26.136363636363637</v>
      </c>
      <c r="AA5062">
        <f>정리!U5062</f>
        <v>55</v>
      </c>
      <c r="AB5062">
        <f>정리!V5062</f>
        <v>81.100000000000009</v>
      </c>
      <c r="AC5062">
        <f>정리!W5062</f>
        <v>88000</v>
      </c>
      <c r="AD5062">
        <f>정리!X5062</f>
        <v>23000</v>
      </c>
      <c r="AE5062" t="s">
        <v>5041</v>
      </c>
    </row>
    <row r="5063" spans="1:31" x14ac:dyDescent="0.3">
      <c r="A5063" s="1" t="s">
        <v>4207</v>
      </c>
      <c r="B5063" s="2" t="s">
        <v>4332</v>
      </c>
      <c r="C5063" s="3">
        <v>1984</v>
      </c>
      <c r="D5063" s="4">
        <v>340</v>
      </c>
      <c r="E5063" s="5">
        <v>82.8</v>
      </c>
      <c r="F5063" s="6">
        <v>25</v>
      </c>
      <c r="G5063" s="5">
        <v>66.400000000000006</v>
      </c>
      <c r="H5063" s="7">
        <v>20</v>
      </c>
      <c r="I5063" s="8">
        <v>100</v>
      </c>
      <c r="J5063" s="9">
        <f>정리!J5063</f>
        <v>0</v>
      </c>
      <c r="K5063" s="9">
        <f>정리!K5063</f>
        <v>0</v>
      </c>
      <c r="L5063" s="9">
        <f>정리!L5063</f>
        <v>0</v>
      </c>
      <c r="M5063" s="9">
        <f>정리!M5063</f>
        <v>0</v>
      </c>
      <c r="N5063" s="10">
        <f t="shared" si="244"/>
        <v>0</v>
      </c>
      <c r="O5063" s="15">
        <f t="shared" si="245"/>
        <v>0</v>
      </c>
      <c r="P5063" s="11">
        <v>3</v>
      </c>
      <c r="Q5063" s="11">
        <v>1</v>
      </c>
      <c r="R5063" s="11" t="s">
        <v>22</v>
      </c>
      <c r="S5063" s="12">
        <v>82</v>
      </c>
      <c r="T5063">
        <v>37.495578000000002</v>
      </c>
      <c r="U5063">
        <v>126.885521</v>
      </c>
      <c r="V5063" t="s">
        <v>4333</v>
      </c>
      <c r="W5063">
        <v>0</v>
      </c>
      <c r="X5063">
        <v>0</v>
      </c>
      <c r="Y5063">
        <v>0</v>
      </c>
      <c r="Z5063" s="14">
        <f t="shared" si="246"/>
        <v>300</v>
      </c>
      <c r="AA5063">
        <f>정리!U5063</f>
        <v>30</v>
      </c>
      <c r="AB5063">
        <f>정리!V5063</f>
        <v>69.199999999999989</v>
      </c>
      <c r="AC5063">
        <f>정리!W5063</f>
        <v>70000</v>
      </c>
      <c r="AD5063">
        <f>정리!X5063</f>
        <v>-300</v>
      </c>
      <c r="AE5063" t="s">
        <v>5043</v>
      </c>
    </row>
    <row r="5064" spans="1:31" x14ac:dyDescent="0.3">
      <c r="A5064" s="1" t="s">
        <v>4207</v>
      </c>
      <c r="B5064" s="2" t="s">
        <v>4332</v>
      </c>
      <c r="C5064" s="3">
        <v>1984</v>
      </c>
      <c r="D5064" s="4">
        <v>340</v>
      </c>
      <c r="E5064" s="5">
        <v>92</v>
      </c>
      <c r="F5064" s="6">
        <v>28</v>
      </c>
      <c r="G5064" s="5">
        <v>73.900000000000006</v>
      </c>
      <c r="H5064" s="7">
        <v>22</v>
      </c>
      <c r="I5064" s="8">
        <v>130</v>
      </c>
      <c r="J5064" s="9">
        <f>정리!J5064</f>
        <v>0</v>
      </c>
      <c r="K5064" s="9">
        <f>정리!K5064</f>
        <v>0</v>
      </c>
      <c r="L5064" s="9">
        <f>정리!L5064</f>
        <v>21000</v>
      </c>
      <c r="M5064" s="9">
        <f>정리!M5064</f>
        <v>2</v>
      </c>
      <c r="N5064" s="10">
        <f t="shared" si="244"/>
        <v>-21000</v>
      </c>
      <c r="O5064" s="15">
        <f t="shared" si="245"/>
        <v>0</v>
      </c>
      <c r="P5064" s="11">
        <v>3</v>
      </c>
      <c r="Q5064" s="11">
        <v>1</v>
      </c>
      <c r="R5064" s="11" t="s">
        <v>22</v>
      </c>
      <c r="S5064" s="12" t="s">
        <v>3206</v>
      </c>
      <c r="T5064">
        <v>37.495578000000002</v>
      </c>
      <c r="U5064">
        <v>126.885521</v>
      </c>
      <c r="V5064" t="s">
        <v>4333</v>
      </c>
      <c r="W5064">
        <v>0</v>
      </c>
      <c r="X5064">
        <v>0</v>
      </c>
      <c r="Y5064">
        <v>0</v>
      </c>
      <c r="Z5064" s="14">
        <f t="shared" si="246"/>
        <v>300</v>
      </c>
      <c r="AA5064">
        <f>정리!U5064</f>
        <v>30</v>
      </c>
      <c r="AB5064">
        <f>정리!V5064</f>
        <v>69.199999999999989</v>
      </c>
      <c r="AC5064">
        <f>정리!W5064</f>
        <v>76000</v>
      </c>
      <c r="AD5064">
        <f>정리!X5064</f>
        <v>-300</v>
      </c>
      <c r="AE5064" t="s">
        <v>5043</v>
      </c>
    </row>
    <row r="5065" spans="1:31" x14ac:dyDescent="0.3">
      <c r="A5065" s="1" t="s">
        <v>4207</v>
      </c>
      <c r="B5065" s="2" t="s">
        <v>4332</v>
      </c>
      <c r="C5065" s="3">
        <v>1984</v>
      </c>
      <c r="D5065" s="4">
        <v>340</v>
      </c>
      <c r="E5065" s="5">
        <v>104.6</v>
      </c>
      <c r="F5065" s="6">
        <v>32</v>
      </c>
      <c r="G5065" s="5">
        <v>84</v>
      </c>
      <c r="H5065" s="7">
        <v>25</v>
      </c>
      <c r="I5065" s="8">
        <v>60</v>
      </c>
      <c r="J5065" s="9">
        <f>정리!J5065</f>
        <v>82000</v>
      </c>
      <c r="K5065" s="9">
        <f>정리!K5065</f>
        <v>4</v>
      </c>
      <c r="L5065" s="9">
        <f>정리!L5065</f>
        <v>0</v>
      </c>
      <c r="M5065" s="9">
        <f>정리!M5065</f>
        <v>0</v>
      </c>
      <c r="N5065" s="10">
        <f t="shared" si="244"/>
        <v>82000</v>
      </c>
      <c r="O5065" s="15">
        <f t="shared" si="245"/>
        <v>0</v>
      </c>
      <c r="P5065" s="11">
        <v>3</v>
      </c>
      <c r="Q5065" s="11">
        <v>1</v>
      </c>
      <c r="R5065" s="11" t="s">
        <v>22</v>
      </c>
      <c r="S5065" s="12" t="s">
        <v>489</v>
      </c>
      <c r="T5065">
        <v>37.495578000000002</v>
      </c>
      <c r="U5065">
        <v>126.885521</v>
      </c>
      <c r="V5065" t="s">
        <v>4333</v>
      </c>
      <c r="W5065">
        <v>0</v>
      </c>
      <c r="X5065">
        <v>0</v>
      </c>
      <c r="Y5065">
        <v>0</v>
      </c>
      <c r="Z5065" s="14">
        <f t="shared" si="246"/>
        <v>-10.810810810810811</v>
      </c>
      <c r="AA5065">
        <f>정리!U5065</f>
        <v>30</v>
      </c>
      <c r="AB5065">
        <f>정리!V5065</f>
        <v>69.199999999999989</v>
      </c>
      <c r="AC5065">
        <f>정리!W5065</f>
        <v>74000</v>
      </c>
      <c r="AD5065">
        <f>정리!X5065</f>
        <v>-300</v>
      </c>
      <c r="AE5065" t="s">
        <v>5043</v>
      </c>
    </row>
    <row r="5066" spans="1:31" x14ac:dyDescent="0.3">
      <c r="A5066" s="1" t="s">
        <v>4207</v>
      </c>
      <c r="B5066" s="2" t="s">
        <v>4334</v>
      </c>
      <c r="C5066" s="3">
        <v>1988</v>
      </c>
      <c r="D5066" s="4">
        <v>762</v>
      </c>
      <c r="E5066" s="5">
        <v>60.4</v>
      </c>
      <c r="F5066" s="6">
        <v>18</v>
      </c>
      <c r="G5066" s="5">
        <v>39.9</v>
      </c>
      <c r="H5066" s="7">
        <v>12</v>
      </c>
      <c r="I5066" s="8">
        <v>144</v>
      </c>
      <c r="J5066" s="9">
        <f>정리!J5066</f>
        <v>0</v>
      </c>
      <c r="K5066" s="9">
        <f>정리!K5066</f>
        <v>0</v>
      </c>
      <c r="L5066" s="9">
        <f>정리!L5066</f>
        <v>0</v>
      </c>
      <c r="M5066" s="9">
        <f>정리!M5066</f>
        <v>0</v>
      </c>
      <c r="N5066" s="10">
        <f t="shared" si="244"/>
        <v>0</v>
      </c>
      <c r="O5066" s="15">
        <f t="shared" si="245"/>
        <v>0</v>
      </c>
      <c r="P5066" s="11">
        <v>2</v>
      </c>
      <c r="Q5066" s="11">
        <v>1</v>
      </c>
      <c r="R5066" s="11" t="s">
        <v>22</v>
      </c>
      <c r="S5066" s="12">
        <v>60</v>
      </c>
      <c r="T5066">
        <v>37.494739000000003</v>
      </c>
      <c r="U5066">
        <v>126.829511</v>
      </c>
      <c r="V5066" t="s">
        <v>4335</v>
      </c>
      <c r="W5066">
        <v>0</v>
      </c>
      <c r="X5066">
        <v>0</v>
      </c>
      <c r="Y5066">
        <v>0</v>
      </c>
      <c r="Z5066" s="14">
        <f t="shared" si="246"/>
        <v>300</v>
      </c>
      <c r="AA5066">
        <f>정리!U5066</f>
        <v>55</v>
      </c>
      <c r="AB5066">
        <f>정리!V5066</f>
        <v>300</v>
      </c>
      <c r="AC5066">
        <f>정리!W5066</f>
        <v>0</v>
      </c>
      <c r="AD5066">
        <f>정리!X5066</f>
        <v>-300</v>
      </c>
      <c r="AE5066">
        <v>300</v>
      </c>
    </row>
    <row r="5067" spans="1:31" x14ac:dyDescent="0.3">
      <c r="A5067" s="1" t="s">
        <v>4207</v>
      </c>
      <c r="B5067" s="2" t="s">
        <v>4334</v>
      </c>
      <c r="C5067" s="3">
        <v>1988</v>
      </c>
      <c r="D5067" s="4">
        <v>762</v>
      </c>
      <c r="E5067" s="5">
        <v>69.3</v>
      </c>
      <c r="F5067" s="6">
        <v>21</v>
      </c>
      <c r="G5067" s="5">
        <v>46.5</v>
      </c>
      <c r="H5067" s="7">
        <v>14</v>
      </c>
      <c r="I5067" s="8">
        <v>324</v>
      </c>
      <c r="J5067" s="9">
        <f>정리!J5067</f>
        <v>0</v>
      </c>
      <c r="K5067" s="9">
        <f>정리!K5067</f>
        <v>0</v>
      </c>
      <c r="L5067" s="9">
        <f>정리!L5067</f>
        <v>14000</v>
      </c>
      <c r="M5067" s="9">
        <f>정리!M5067</f>
        <v>1</v>
      </c>
      <c r="N5067" s="10">
        <f t="shared" si="244"/>
        <v>-14000</v>
      </c>
      <c r="O5067" s="15">
        <f t="shared" si="245"/>
        <v>0</v>
      </c>
      <c r="P5067" s="11">
        <v>3</v>
      </c>
      <c r="Q5067" s="11">
        <v>1</v>
      </c>
      <c r="R5067" s="11" t="s">
        <v>22</v>
      </c>
      <c r="S5067" s="12">
        <v>69</v>
      </c>
      <c r="T5067">
        <v>37.494739000000003</v>
      </c>
      <c r="U5067">
        <v>126.829511</v>
      </c>
      <c r="V5067" t="s">
        <v>4335</v>
      </c>
      <c r="W5067">
        <v>0</v>
      </c>
      <c r="X5067">
        <v>0</v>
      </c>
      <c r="Y5067">
        <v>0</v>
      </c>
      <c r="Z5067" s="14">
        <f t="shared" si="246"/>
        <v>300</v>
      </c>
      <c r="AA5067">
        <f>정리!U5067</f>
        <v>55</v>
      </c>
      <c r="AB5067">
        <f>정리!V5067</f>
        <v>300</v>
      </c>
      <c r="AC5067">
        <f>정리!W5067</f>
        <v>0</v>
      </c>
      <c r="AD5067">
        <f>정리!X5067</f>
        <v>-300</v>
      </c>
      <c r="AE5067">
        <v>300</v>
      </c>
    </row>
    <row r="5068" spans="1:31" x14ac:dyDescent="0.3">
      <c r="A5068" s="1" t="s">
        <v>4207</v>
      </c>
      <c r="B5068" s="2" t="s">
        <v>4334</v>
      </c>
      <c r="C5068" s="3">
        <v>1988</v>
      </c>
      <c r="D5068" s="4">
        <v>762</v>
      </c>
      <c r="E5068" s="5">
        <v>83.6</v>
      </c>
      <c r="F5068" s="6">
        <v>25</v>
      </c>
      <c r="G5068" s="5">
        <v>57.2</v>
      </c>
      <c r="H5068" s="7">
        <v>17</v>
      </c>
      <c r="I5068" s="8">
        <v>294</v>
      </c>
      <c r="J5068" s="9">
        <f>정리!J5068</f>
        <v>58000</v>
      </c>
      <c r="K5068" s="9" t="str">
        <f>정리!K5068</f>
        <v>고</v>
      </c>
      <c r="L5068" s="9">
        <f>정리!L5068</f>
        <v>20000</v>
      </c>
      <c r="M5068" s="9">
        <f>정리!M5068</f>
        <v>2</v>
      </c>
      <c r="N5068" s="10">
        <f t="shared" si="244"/>
        <v>38000</v>
      </c>
      <c r="O5068" s="15">
        <f t="shared" si="245"/>
        <v>34.482758620689658</v>
      </c>
      <c r="P5068" s="11">
        <v>3</v>
      </c>
      <c r="Q5068" s="11">
        <v>1</v>
      </c>
      <c r="R5068" s="11" t="s">
        <v>22</v>
      </c>
      <c r="S5068" s="12">
        <v>83</v>
      </c>
      <c r="T5068">
        <v>37.494739000000003</v>
      </c>
      <c r="U5068">
        <v>126.829511</v>
      </c>
      <c r="V5068" t="s">
        <v>4335</v>
      </c>
      <c r="W5068">
        <v>0</v>
      </c>
      <c r="X5068">
        <v>-9.0909090909090917</v>
      </c>
      <c r="Y5068">
        <v>0</v>
      </c>
      <c r="Z5068" s="14">
        <f t="shared" si="246"/>
        <v>300</v>
      </c>
      <c r="AA5068">
        <f>정리!U5068</f>
        <v>55</v>
      </c>
      <c r="AB5068">
        <f>정리!V5068</f>
        <v>300</v>
      </c>
      <c r="AC5068">
        <f>정리!W5068</f>
        <v>0</v>
      </c>
      <c r="AD5068">
        <f>정리!X5068</f>
        <v>-300</v>
      </c>
      <c r="AE5068">
        <v>300</v>
      </c>
    </row>
    <row r="5069" spans="1:31" x14ac:dyDescent="0.3">
      <c r="A5069" s="1" t="s">
        <v>4207</v>
      </c>
      <c r="B5069" s="2" t="s">
        <v>4336</v>
      </c>
      <c r="C5069" s="3">
        <v>1996</v>
      </c>
      <c r="D5069" s="4">
        <v>239</v>
      </c>
      <c r="E5069" s="5">
        <v>101.5</v>
      </c>
      <c r="F5069" s="6">
        <v>31</v>
      </c>
      <c r="G5069" s="5">
        <v>84.8</v>
      </c>
      <c r="H5069" s="7">
        <v>26</v>
      </c>
      <c r="I5069" s="8">
        <v>224</v>
      </c>
      <c r="J5069" s="9">
        <f>정리!J5069</f>
        <v>93000</v>
      </c>
      <c r="K5069" s="9">
        <f>정리!K5069</f>
        <v>5</v>
      </c>
      <c r="L5069" s="9">
        <f>정리!L5069</f>
        <v>0</v>
      </c>
      <c r="M5069" s="9">
        <f>정리!M5069</f>
        <v>0</v>
      </c>
      <c r="N5069" s="10">
        <f t="shared" si="244"/>
        <v>93000</v>
      </c>
      <c r="O5069" s="15">
        <f t="shared" si="245"/>
        <v>0</v>
      </c>
      <c r="P5069" s="11">
        <v>3</v>
      </c>
      <c r="Q5069" s="11">
        <v>2</v>
      </c>
      <c r="R5069" s="11" t="s">
        <v>22</v>
      </c>
      <c r="S5069" s="12" t="s">
        <v>3849</v>
      </c>
      <c r="T5069">
        <v>37.512453999999998</v>
      </c>
      <c r="U5069">
        <v>126.885496</v>
      </c>
      <c r="V5069" t="s">
        <v>3451</v>
      </c>
      <c r="W5069">
        <v>0</v>
      </c>
      <c r="X5069">
        <v>0</v>
      </c>
      <c r="Y5069">
        <v>0</v>
      </c>
      <c r="Z5069" s="14">
        <f t="shared" si="246"/>
        <v>23.456790123456788</v>
      </c>
      <c r="AA5069">
        <f>정리!U5069</f>
        <v>40</v>
      </c>
      <c r="AB5069">
        <f>정리!V5069</f>
        <v>89.9</v>
      </c>
      <c r="AC5069">
        <f>정리!W5069</f>
        <v>121500</v>
      </c>
      <c r="AD5069">
        <f>정리!X5069</f>
        <v>28500</v>
      </c>
      <c r="AE5069" t="s">
        <v>4810</v>
      </c>
    </row>
    <row r="5070" spans="1:31" x14ac:dyDescent="0.3">
      <c r="A5070" s="1" t="s">
        <v>4207</v>
      </c>
      <c r="B5070" s="2" t="s">
        <v>4337</v>
      </c>
      <c r="C5070" s="3">
        <v>1989</v>
      </c>
      <c r="D5070" s="4">
        <v>824</v>
      </c>
      <c r="E5070" s="5">
        <v>51</v>
      </c>
      <c r="F5070" s="6">
        <v>15</v>
      </c>
      <c r="G5070" s="5">
        <v>37.9</v>
      </c>
      <c r="H5070" s="7">
        <v>11</v>
      </c>
      <c r="I5070" s="8">
        <v>176</v>
      </c>
      <c r="J5070" s="9">
        <f>정리!J5070</f>
        <v>48000</v>
      </c>
      <c r="K5070" s="9">
        <f>정리!K5070</f>
        <v>5</v>
      </c>
      <c r="L5070" s="9">
        <f>정리!L5070</f>
        <v>0</v>
      </c>
      <c r="M5070" s="9">
        <f>정리!M5070</f>
        <v>0</v>
      </c>
      <c r="N5070" s="10">
        <f t="shared" si="244"/>
        <v>48000</v>
      </c>
      <c r="O5070" s="15">
        <f t="shared" si="245"/>
        <v>0</v>
      </c>
      <c r="P5070" s="11">
        <v>2</v>
      </c>
      <c r="Q5070" s="11">
        <v>1</v>
      </c>
      <c r="R5070" s="11" t="s">
        <v>20</v>
      </c>
      <c r="S5070" s="12">
        <v>50</v>
      </c>
      <c r="T5070">
        <v>37.507323999999997</v>
      </c>
      <c r="U5070">
        <v>126.87658</v>
      </c>
      <c r="V5070" t="s">
        <v>1334</v>
      </c>
      <c r="W5070">
        <v>0</v>
      </c>
      <c r="X5070">
        <v>0</v>
      </c>
      <c r="Y5070">
        <v>0</v>
      </c>
      <c r="Z5070" s="14">
        <f t="shared" si="246"/>
        <v>34.246575342465754</v>
      </c>
      <c r="AA5070">
        <f>정리!U5070</f>
        <v>30</v>
      </c>
      <c r="AB5070">
        <f>정리!V5070</f>
        <v>93.300000000000011</v>
      </c>
      <c r="AC5070">
        <f>정리!W5070</f>
        <v>73000</v>
      </c>
      <c r="AD5070">
        <f>정리!X5070</f>
        <v>25000</v>
      </c>
      <c r="AE5070" t="s">
        <v>4799</v>
      </c>
    </row>
    <row r="5071" spans="1:31" x14ac:dyDescent="0.3">
      <c r="A5071" s="1" t="s">
        <v>4207</v>
      </c>
      <c r="B5071" s="2" t="s">
        <v>4337</v>
      </c>
      <c r="C5071" s="3">
        <v>1989</v>
      </c>
      <c r="D5071" s="4">
        <v>824</v>
      </c>
      <c r="E5071" s="5">
        <v>70.5</v>
      </c>
      <c r="F5071" s="6">
        <v>21</v>
      </c>
      <c r="G5071" s="5">
        <v>52.5</v>
      </c>
      <c r="H5071" s="7">
        <v>16</v>
      </c>
      <c r="I5071" s="8">
        <v>176</v>
      </c>
      <c r="J5071" s="9">
        <f>정리!J5071</f>
        <v>70000</v>
      </c>
      <c r="K5071" s="9">
        <f>정리!K5071</f>
        <v>10</v>
      </c>
      <c r="L5071" s="9">
        <f>정리!L5071</f>
        <v>35000</v>
      </c>
      <c r="M5071" s="9">
        <f>정리!M5071</f>
        <v>8</v>
      </c>
      <c r="N5071" s="10">
        <f t="shared" si="244"/>
        <v>35000</v>
      </c>
      <c r="O5071" s="15">
        <f t="shared" si="245"/>
        <v>50</v>
      </c>
      <c r="P5071" s="11">
        <v>3</v>
      </c>
      <c r="Q5071" s="11">
        <v>1</v>
      </c>
      <c r="R5071" s="11" t="s">
        <v>20</v>
      </c>
      <c r="S5071" s="12">
        <v>70</v>
      </c>
      <c r="T5071">
        <v>37.507323999999997</v>
      </c>
      <c r="U5071">
        <v>126.87658</v>
      </c>
      <c r="V5071" t="s">
        <v>1334</v>
      </c>
      <c r="W5071">
        <v>0</v>
      </c>
      <c r="X5071">
        <v>0</v>
      </c>
      <c r="Y5071">
        <v>0</v>
      </c>
      <c r="Z5071" s="14">
        <f t="shared" si="246"/>
        <v>16.167664670658681</v>
      </c>
      <c r="AA5071">
        <f>정리!U5071</f>
        <v>30</v>
      </c>
      <c r="AB5071">
        <f>정리!V5071</f>
        <v>93.300000000000011</v>
      </c>
      <c r="AC5071">
        <f>정리!W5071</f>
        <v>83500</v>
      </c>
      <c r="AD5071">
        <f>정리!X5071</f>
        <v>13500</v>
      </c>
      <c r="AE5071" t="s">
        <v>4799</v>
      </c>
    </row>
    <row r="5072" spans="1:31" x14ac:dyDescent="0.3">
      <c r="A5072" s="1" t="s">
        <v>4207</v>
      </c>
      <c r="B5072" s="2" t="s">
        <v>4337</v>
      </c>
      <c r="C5072" s="3">
        <v>1989</v>
      </c>
      <c r="D5072" s="4">
        <v>824</v>
      </c>
      <c r="E5072" s="5">
        <v>84.6</v>
      </c>
      <c r="F5072" s="6">
        <v>26</v>
      </c>
      <c r="G5072" s="5">
        <v>66</v>
      </c>
      <c r="H5072" s="7">
        <v>20</v>
      </c>
      <c r="I5072" s="8">
        <v>173</v>
      </c>
      <c r="J5072" s="9">
        <f>정리!J5072</f>
        <v>80000</v>
      </c>
      <c r="K5072" s="9">
        <f>정리!K5072</f>
        <v>10</v>
      </c>
      <c r="L5072" s="9">
        <f>정리!L5072</f>
        <v>0</v>
      </c>
      <c r="M5072" s="9">
        <f>정리!M5072</f>
        <v>0</v>
      </c>
      <c r="N5072" s="10">
        <f t="shared" si="244"/>
        <v>80000</v>
      </c>
      <c r="O5072" s="15">
        <f t="shared" si="245"/>
        <v>0</v>
      </c>
      <c r="P5072" s="11">
        <v>2</v>
      </c>
      <c r="Q5072" s="11">
        <v>1</v>
      </c>
      <c r="R5072" s="11" t="s">
        <v>20</v>
      </c>
      <c r="S5072" s="12">
        <v>84</v>
      </c>
      <c r="T5072">
        <v>37.507323999999997</v>
      </c>
      <c r="U5072">
        <v>126.87658</v>
      </c>
      <c r="V5072" t="s">
        <v>1334</v>
      </c>
      <c r="W5072">
        <v>0</v>
      </c>
      <c r="X5072">
        <v>16.047745358090186</v>
      </c>
      <c r="Y5072">
        <v>-10.117056856187292</v>
      </c>
      <c r="Z5072" s="14">
        <f t="shared" si="246"/>
        <v>12.087912087912088</v>
      </c>
      <c r="AA5072">
        <f>정리!U5072</f>
        <v>30</v>
      </c>
      <c r="AB5072">
        <f>정리!V5072</f>
        <v>93.300000000000011</v>
      </c>
      <c r="AC5072">
        <f>정리!W5072</f>
        <v>91000</v>
      </c>
      <c r="AD5072">
        <f>정리!X5072</f>
        <v>11000</v>
      </c>
      <c r="AE5072" t="s">
        <v>4799</v>
      </c>
    </row>
    <row r="5073" spans="1:31" x14ac:dyDescent="0.3">
      <c r="A5073" s="1" t="s">
        <v>4207</v>
      </c>
      <c r="B5073" s="2" t="s">
        <v>4337</v>
      </c>
      <c r="C5073" s="3">
        <v>1989</v>
      </c>
      <c r="D5073" s="4">
        <v>824</v>
      </c>
      <c r="E5073" s="5">
        <v>112.5</v>
      </c>
      <c r="F5073" s="6">
        <v>34</v>
      </c>
      <c r="G5073" s="5">
        <v>83.7</v>
      </c>
      <c r="H5073" s="7">
        <v>25</v>
      </c>
      <c r="I5073" s="8">
        <v>299</v>
      </c>
      <c r="J5073" s="9">
        <f>정리!J5073</f>
        <v>82000</v>
      </c>
      <c r="K5073" s="9">
        <f>정리!K5073</f>
        <v>5</v>
      </c>
      <c r="L5073" s="9">
        <f>정리!L5073</f>
        <v>0</v>
      </c>
      <c r="M5073" s="9">
        <f>정리!M5073</f>
        <v>0</v>
      </c>
      <c r="N5073" s="10">
        <f t="shared" si="244"/>
        <v>82000</v>
      </c>
      <c r="O5073" s="15">
        <f t="shared" si="245"/>
        <v>0</v>
      </c>
      <c r="P5073" s="11">
        <v>3</v>
      </c>
      <c r="Q5073" s="11">
        <v>1</v>
      </c>
      <c r="R5073" s="11" t="s">
        <v>20</v>
      </c>
      <c r="S5073" s="12">
        <v>112</v>
      </c>
      <c r="T5073">
        <v>37.507323999999997</v>
      </c>
      <c r="U5073">
        <v>126.87658</v>
      </c>
      <c r="V5073" t="s">
        <v>1334</v>
      </c>
      <c r="W5073">
        <v>0</v>
      </c>
      <c r="X5073">
        <v>0</v>
      </c>
      <c r="Y5073">
        <v>0</v>
      </c>
      <c r="Z5073" s="14">
        <f t="shared" si="246"/>
        <v>15.025906735751295</v>
      </c>
      <c r="AA5073">
        <f>정리!U5073</f>
        <v>30</v>
      </c>
      <c r="AB5073">
        <f>정리!V5073</f>
        <v>93.300000000000011</v>
      </c>
      <c r="AC5073">
        <f>정리!W5073</f>
        <v>96500</v>
      </c>
      <c r="AD5073">
        <f>정리!X5073</f>
        <v>14500</v>
      </c>
      <c r="AE5073" t="s">
        <v>4799</v>
      </c>
    </row>
    <row r="5074" spans="1:31" x14ac:dyDescent="0.3">
      <c r="A5074" s="1" t="s">
        <v>4207</v>
      </c>
      <c r="B5074" s="2" t="s">
        <v>4338</v>
      </c>
      <c r="C5074" s="3">
        <v>2000</v>
      </c>
      <c r="D5074" s="4">
        <v>813</v>
      </c>
      <c r="E5074" s="5">
        <v>81.599999999999994</v>
      </c>
      <c r="F5074" s="6">
        <v>25</v>
      </c>
      <c r="G5074" s="5">
        <v>60</v>
      </c>
      <c r="H5074" s="7">
        <v>18</v>
      </c>
      <c r="I5074" s="8">
        <v>244</v>
      </c>
      <c r="J5074" s="9">
        <f>정리!J5074</f>
        <v>104000</v>
      </c>
      <c r="K5074" s="9">
        <f>정리!K5074</f>
        <v>7</v>
      </c>
      <c r="L5074" s="9">
        <f>정리!L5074</f>
        <v>0</v>
      </c>
      <c r="M5074" s="9">
        <f>정리!M5074</f>
        <v>0</v>
      </c>
      <c r="N5074" s="10">
        <f t="shared" si="244"/>
        <v>104000</v>
      </c>
      <c r="O5074" s="15">
        <f t="shared" si="245"/>
        <v>0</v>
      </c>
      <c r="P5074" s="11">
        <v>3</v>
      </c>
      <c r="Q5074" s="11">
        <v>2</v>
      </c>
      <c r="R5074" s="11" t="s">
        <v>22</v>
      </c>
      <c r="S5074" s="12">
        <v>81</v>
      </c>
      <c r="T5074">
        <v>37.509883000000002</v>
      </c>
      <c r="U5074">
        <v>126.88423400000001</v>
      </c>
      <c r="V5074" t="s">
        <v>4339</v>
      </c>
      <c r="W5074">
        <v>0</v>
      </c>
      <c r="X5074">
        <v>-6.577090909090912</v>
      </c>
      <c r="Y5074">
        <v>8.4125581395348874</v>
      </c>
      <c r="Z5074" s="14">
        <f t="shared" si="246"/>
        <v>11.48936170212766</v>
      </c>
      <c r="AA5074">
        <f>정리!U5074</f>
        <v>42</v>
      </c>
      <c r="AB5074">
        <f>정리!V5074</f>
        <v>89.9</v>
      </c>
      <c r="AC5074">
        <f>정리!W5074</f>
        <v>117500</v>
      </c>
      <c r="AD5074">
        <f>정리!X5074</f>
        <v>13500</v>
      </c>
      <c r="AE5074" t="s">
        <v>4810</v>
      </c>
    </row>
    <row r="5075" spans="1:31" x14ac:dyDescent="0.3">
      <c r="A5075" s="1" t="s">
        <v>4207</v>
      </c>
      <c r="B5075" s="2" t="s">
        <v>4338</v>
      </c>
      <c r="C5075" s="3">
        <v>2000</v>
      </c>
      <c r="D5075" s="4">
        <v>813</v>
      </c>
      <c r="E5075" s="5">
        <v>108.8</v>
      </c>
      <c r="F5075" s="6">
        <v>33</v>
      </c>
      <c r="G5075" s="5">
        <v>85</v>
      </c>
      <c r="H5075" s="7">
        <v>26</v>
      </c>
      <c r="I5075" s="8">
        <v>366</v>
      </c>
      <c r="J5075" s="9">
        <f>정리!J5075</f>
        <v>122000</v>
      </c>
      <c r="K5075" s="9">
        <f>정리!K5075</f>
        <v>4</v>
      </c>
      <c r="L5075" s="9">
        <f>정리!L5075</f>
        <v>0</v>
      </c>
      <c r="M5075" s="9">
        <f>정리!M5075</f>
        <v>0</v>
      </c>
      <c r="N5075" s="10">
        <f t="shared" si="244"/>
        <v>122000</v>
      </c>
      <c r="O5075" s="15">
        <f t="shared" si="245"/>
        <v>0</v>
      </c>
      <c r="P5075" s="11">
        <v>3</v>
      </c>
      <c r="Q5075" s="11">
        <v>2</v>
      </c>
      <c r="R5075" s="11" t="s">
        <v>22</v>
      </c>
      <c r="S5075" s="12">
        <v>108</v>
      </c>
      <c r="T5075">
        <v>37.509883000000002</v>
      </c>
      <c r="U5075">
        <v>126.88423400000001</v>
      </c>
      <c r="V5075" t="s">
        <v>4339</v>
      </c>
      <c r="W5075">
        <v>0</v>
      </c>
      <c r="X5075">
        <v>0</v>
      </c>
      <c r="Y5075">
        <v>0</v>
      </c>
      <c r="Z5075" s="14">
        <f t="shared" si="246"/>
        <v>12.857142857142856</v>
      </c>
      <c r="AA5075">
        <f>정리!U5075</f>
        <v>42</v>
      </c>
      <c r="AB5075">
        <f>정리!V5075</f>
        <v>89.9</v>
      </c>
      <c r="AC5075">
        <f>정리!W5075</f>
        <v>140000</v>
      </c>
      <c r="AD5075">
        <f>정리!X5075</f>
        <v>18000</v>
      </c>
      <c r="AE5075" t="s">
        <v>4810</v>
      </c>
    </row>
    <row r="5076" spans="1:31" x14ac:dyDescent="0.3">
      <c r="A5076" s="1" t="s">
        <v>4207</v>
      </c>
      <c r="B5076" s="2" t="s">
        <v>4338</v>
      </c>
      <c r="C5076" s="3">
        <v>2000</v>
      </c>
      <c r="D5076" s="4">
        <v>813</v>
      </c>
      <c r="E5076" s="5">
        <v>137.19999999999999</v>
      </c>
      <c r="F5076" s="6">
        <v>41</v>
      </c>
      <c r="G5076" s="5">
        <v>110.3</v>
      </c>
      <c r="H5076" s="7">
        <v>33</v>
      </c>
      <c r="I5076" s="8">
        <v>48</v>
      </c>
      <c r="J5076" s="9">
        <f>정리!J5076</f>
        <v>140000</v>
      </c>
      <c r="K5076" s="9">
        <f>정리!K5076</f>
        <v>22</v>
      </c>
      <c r="L5076" s="9">
        <f>정리!L5076</f>
        <v>0</v>
      </c>
      <c r="M5076" s="9">
        <f>정리!M5076</f>
        <v>0</v>
      </c>
      <c r="N5076" s="10">
        <f t="shared" si="244"/>
        <v>140000</v>
      </c>
      <c r="O5076" s="15">
        <f t="shared" si="245"/>
        <v>0</v>
      </c>
      <c r="P5076" s="11">
        <v>3</v>
      </c>
      <c r="Q5076" s="11">
        <v>2</v>
      </c>
      <c r="R5076" s="11" t="s">
        <v>22</v>
      </c>
      <c r="S5076" s="12">
        <v>137</v>
      </c>
      <c r="T5076">
        <v>37.509883000000002</v>
      </c>
      <c r="U5076">
        <v>126.88423400000001</v>
      </c>
      <c r="V5076" t="s">
        <v>4339</v>
      </c>
      <c r="W5076">
        <v>0</v>
      </c>
      <c r="X5076">
        <v>0</v>
      </c>
      <c r="Y5076">
        <v>0</v>
      </c>
      <c r="Z5076" s="14">
        <f t="shared" si="246"/>
        <v>-11.111111111111111</v>
      </c>
      <c r="AA5076">
        <f>정리!U5076</f>
        <v>42</v>
      </c>
      <c r="AB5076">
        <f>정리!V5076</f>
        <v>89.9</v>
      </c>
      <c r="AC5076">
        <f>정리!W5076</f>
        <v>126000</v>
      </c>
      <c r="AD5076">
        <f>정리!X5076</f>
        <v>-300</v>
      </c>
      <c r="AE5076" t="s">
        <v>4810</v>
      </c>
    </row>
    <row r="5077" spans="1:31" x14ac:dyDescent="0.3">
      <c r="A5077" s="1" t="s">
        <v>4207</v>
      </c>
      <c r="B5077" s="2" t="s">
        <v>4338</v>
      </c>
      <c r="C5077" s="3">
        <v>2000</v>
      </c>
      <c r="D5077" s="4">
        <v>813</v>
      </c>
      <c r="E5077" s="5">
        <v>167.9</v>
      </c>
      <c r="F5077" s="6">
        <v>51</v>
      </c>
      <c r="G5077" s="5">
        <v>138.4</v>
      </c>
      <c r="H5077" s="7">
        <v>42</v>
      </c>
      <c r="I5077" s="8">
        <v>107</v>
      </c>
      <c r="J5077" s="9">
        <f>정리!J5077</f>
        <v>143000</v>
      </c>
      <c r="K5077" s="9">
        <f>정리!K5077</f>
        <v>4</v>
      </c>
      <c r="L5077" s="9">
        <f>정리!L5077</f>
        <v>0</v>
      </c>
      <c r="M5077" s="9">
        <f>정리!M5077</f>
        <v>0</v>
      </c>
      <c r="N5077" s="10">
        <f t="shared" si="244"/>
        <v>143000</v>
      </c>
      <c r="O5077" s="15">
        <f t="shared" si="245"/>
        <v>0</v>
      </c>
      <c r="P5077" s="11">
        <v>4</v>
      </c>
      <c r="Q5077" s="11">
        <v>2</v>
      </c>
      <c r="R5077" s="11" t="s">
        <v>22</v>
      </c>
      <c r="S5077" s="12">
        <v>167</v>
      </c>
      <c r="T5077">
        <v>37.509883000000002</v>
      </c>
      <c r="U5077">
        <v>126.88423400000001</v>
      </c>
      <c r="V5077" t="s">
        <v>4339</v>
      </c>
      <c r="W5077">
        <v>0</v>
      </c>
      <c r="X5077">
        <v>6.359649122807018</v>
      </c>
      <c r="Y5077">
        <v>-9.0909090909090917</v>
      </c>
      <c r="Z5077" s="14">
        <f t="shared" si="246"/>
        <v>11.728395061728394</v>
      </c>
      <c r="AA5077">
        <f>정리!U5077</f>
        <v>42</v>
      </c>
      <c r="AB5077">
        <f>정리!V5077</f>
        <v>89.9</v>
      </c>
      <c r="AC5077">
        <f>정리!W5077</f>
        <v>162000</v>
      </c>
      <c r="AD5077">
        <f>정리!X5077</f>
        <v>19000</v>
      </c>
      <c r="AE5077" t="s">
        <v>4810</v>
      </c>
    </row>
    <row r="5078" spans="1:31" x14ac:dyDescent="0.3">
      <c r="A5078" s="1" t="s">
        <v>4207</v>
      </c>
      <c r="B5078" s="2" t="s">
        <v>4338</v>
      </c>
      <c r="C5078" s="3">
        <v>2000</v>
      </c>
      <c r="D5078" s="4">
        <v>813</v>
      </c>
      <c r="E5078" s="5">
        <v>199.3</v>
      </c>
      <c r="F5078" s="6">
        <v>60</v>
      </c>
      <c r="G5078" s="5">
        <v>164.8</v>
      </c>
      <c r="H5078" s="7">
        <v>50</v>
      </c>
      <c r="I5078" s="8">
        <v>48</v>
      </c>
      <c r="J5078" s="9">
        <f>정리!J5078</f>
        <v>160000</v>
      </c>
      <c r="K5078" s="9">
        <f>정리!K5078</f>
        <v>13</v>
      </c>
      <c r="L5078" s="9">
        <f>정리!L5078</f>
        <v>0</v>
      </c>
      <c r="M5078" s="9">
        <f>정리!M5078</f>
        <v>0</v>
      </c>
      <c r="N5078" s="10">
        <f t="shared" si="244"/>
        <v>160000</v>
      </c>
      <c r="O5078" s="15">
        <f t="shared" si="245"/>
        <v>0</v>
      </c>
      <c r="P5078" s="11">
        <v>5</v>
      </c>
      <c r="Q5078" s="11">
        <v>2</v>
      </c>
      <c r="R5078" s="11" t="s">
        <v>22</v>
      </c>
      <c r="S5078" s="12">
        <v>199</v>
      </c>
      <c r="T5078">
        <v>37.509883000000002</v>
      </c>
      <c r="U5078">
        <v>126.88423400000001</v>
      </c>
      <c r="V5078" t="s">
        <v>4339</v>
      </c>
      <c r="W5078">
        <v>0</v>
      </c>
      <c r="X5078">
        <v>0</v>
      </c>
      <c r="Y5078">
        <v>0</v>
      </c>
      <c r="Z5078" s="14">
        <f t="shared" si="246"/>
        <v>5.8823529411764701</v>
      </c>
      <c r="AA5078">
        <f>정리!U5078</f>
        <v>42</v>
      </c>
      <c r="AB5078">
        <f>정리!V5078</f>
        <v>89.9</v>
      </c>
      <c r="AC5078">
        <f>정리!W5078</f>
        <v>170000</v>
      </c>
      <c r="AD5078">
        <f>정리!X5078</f>
        <v>10000</v>
      </c>
      <c r="AE5078" t="s">
        <v>4810</v>
      </c>
    </row>
    <row r="5079" spans="1:31" x14ac:dyDescent="0.3">
      <c r="A5079" s="1" t="s">
        <v>4207</v>
      </c>
      <c r="B5079" s="2" t="s">
        <v>4340</v>
      </c>
      <c r="C5079" s="3">
        <v>2006</v>
      </c>
      <c r="D5079" s="4">
        <v>304</v>
      </c>
      <c r="E5079" s="5">
        <v>106.2</v>
      </c>
      <c r="F5079" s="6">
        <v>32</v>
      </c>
      <c r="G5079" s="5">
        <v>85</v>
      </c>
      <c r="H5079" s="7">
        <v>26</v>
      </c>
      <c r="I5079" s="8">
        <v>166</v>
      </c>
      <c r="J5079" s="9">
        <f>정리!J5079</f>
        <v>105000</v>
      </c>
      <c r="K5079" s="9">
        <f>정리!K5079</f>
        <v>9</v>
      </c>
      <c r="L5079" s="9">
        <f>정리!L5079</f>
        <v>65000</v>
      </c>
      <c r="M5079" s="9">
        <f>정리!M5079</f>
        <v>4</v>
      </c>
      <c r="N5079" s="10">
        <f t="shared" si="244"/>
        <v>40000</v>
      </c>
      <c r="O5079" s="15">
        <f t="shared" si="245"/>
        <v>61.904761904761905</v>
      </c>
      <c r="P5079" s="11">
        <v>3</v>
      </c>
      <c r="Q5079" s="11">
        <v>2</v>
      </c>
      <c r="R5079" s="11" t="s">
        <v>22</v>
      </c>
      <c r="S5079" s="12" t="s">
        <v>874</v>
      </c>
      <c r="T5079">
        <v>37.506993999999999</v>
      </c>
      <c r="U5079">
        <v>126.886448</v>
      </c>
      <c r="V5079" t="s">
        <v>4341</v>
      </c>
      <c r="W5079">
        <v>0</v>
      </c>
      <c r="X5079">
        <v>0</v>
      </c>
      <c r="Y5079">
        <v>0</v>
      </c>
      <c r="Z5079" s="14">
        <f t="shared" si="246"/>
        <v>18.604651162790699</v>
      </c>
      <c r="AA5079">
        <f>정리!U5079</f>
        <v>-300</v>
      </c>
      <c r="AB5079">
        <f>정리!V5079</f>
        <v>300</v>
      </c>
      <c r="AC5079">
        <f>정리!W5079</f>
        <v>129000</v>
      </c>
      <c r="AD5079">
        <f>정리!X5079</f>
        <v>24000</v>
      </c>
      <c r="AE5079">
        <v>0</v>
      </c>
    </row>
    <row r="5080" spans="1:31" x14ac:dyDescent="0.3">
      <c r="A5080" s="1" t="s">
        <v>4207</v>
      </c>
      <c r="B5080" s="2" t="s">
        <v>4342</v>
      </c>
      <c r="C5080" s="3">
        <v>2004</v>
      </c>
      <c r="D5080" s="4">
        <v>411</v>
      </c>
      <c r="E5080" s="5">
        <v>107.9</v>
      </c>
      <c r="F5080" s="6">
        <v>33</v>
      </c>
      <c r="G5080" s="5">
        <v>84.9</v>
      </c>
      <c r="H5080" s="7">
        <v>26</v>
      </c>
      <c r="I5080" s="8">
        <v>274</v>
      </c>
      <c r="J5080" s="9">
        <f>정리!J5080</f>
        <v>130000</v>
      </c>
      <c r="K5080" s="9">
        <f>정리!K5080</f>
        <v>6</v>
      </c>
      <c r="L5080" s="9">
        <f>정리!L5080</f>
        <v>0</v>
      </c>
      <c r="M5080" s="9">
        <f>정리!M5080</f>
        <v>0</v>
      </c>
      <c r="N5080" s="10">
        <f t="shared" si="244"/>
        <v>130000</v>
      </c>
      <c r="O5080" s="15">
        <f t="shared" si="245"/>
        <v>0</v>
      </c>
      <c r="P5080" s="11">
        <v>3</v>
      </c>
      <c r="Q5080" s="11">
        <v>2</v>
      </c>
      <c r="R5080" s="11" t="s">
        <v>22</v>
      </c>
      <c r="S5080" s="12">
        <v>107</v>
      </c>
      <c r="T5080">
        <v>37.508336999999997</v>
      </c>
      <c r="U5080">
        <v>126.882684</v>
      </c>
      <c r="V5080" t="s">
        <v>4343</v>
      </c>
      <c r="W5080">
        <v>0</v>
      </c>
      <c r="X5080">
        <v>0</v>
      </c>
      <c r="Y5080">
        <v>0</v>
      </c>
      <c r="Z5080" s="14">
        <f t="shared" si="246"/>
        <v>10.344827586206897</v>
      </c>
      <c r="AA5080">
        <f>정리!U5080</f>
        <v>46</v>
      </c>
      <c r="AB5080">
        <f>정리!V5080</f>
        <v>89.9</v>
      </c>
      <c r="AC5080">
        <f>정리!W5080</f>
        <v>145000</v>
      </c>
      <c r="AD5080">
        <f>정리!X5080</f>
        <v>15000</v>
      </c>
      <c r="AE5080" t="s">
        <v>4810</v>
      </c>
    </row>
    <row r="5081" spans="1:31" x14ac:dyDescent="0.3">
      <c r="A5081" s="1" t="s">
        <v>4207</v>
      </c>
      <c r="B5081" s="2" t="s">
        <v>4342</v>
      </c>
      <c r="C5081" s="3">
        <v>2004</v>
      </c>
      <c r="D5081" s="4">
        <v>411</v>
      </c>
      <c r="E5081" s="5">
        <v>145.30000000000001</v>
      </c>
      <c r="F5081" s="6">
        <v>44</v>
      </c>
      <c r="G5081" s="5">
        <v>116.3</v>
      </c>
      <c r="H5081" s="7">
        <v>35</v>
      </c>
      <c r="I5081" s="8">
        <v>137</v>
      </c>
      <c r="J5081" s="9">
        <f>정리!J5081</f>
        <v>150000</v>
      </c>
      <c r="K5081" s="9">
        <f>정리!K5081</f>
        <v>12</v>
      </c>
      <c r="L5081" s="9">
        <f>정리!L5081</f>
        <v>90000</v>
      </c>
      <c r="M5081" s="9">
        <f>정리!M5081</f>
        <v>19</v>
      </c>
      <c r="N5081" s="10">
        <f t="shared" si="244"/>
        <v>60000</v>
      </c>
      <c r="O5081" s="15">
        <f t="shared" si="245"/>
        <v>60</v>
      </c>
      <c r="P5081" s="11">
        <v>4</v>
      </c>
      <c r="Q5081" s="11">
        <v>2</v>
      </c>
      <c r="R5081" s="11" t="s">
        <v>22</v>
      </c>
      <c r="S5081" s="12">
        <v>145</v>
      </c>
      <c r="T5081">
        <v>37.508336999999997</v>
      </c>
      <c r="U5081">
        <v>126.882684</v>
      </c>
      <c r="V5081" t="s">
        <v>4343</v>
      </c>
      <c r="W5081">
        <v>0</v>
      </c>
      <c r="X5081">
        <v>0</v>
      </c>
      <c r="Y5081">
        <v>0</v>
      </c>
      <c r="Z5081" s="14">
        <f t="shared" si="246"/>
        <v>-3.4482758620689653</v>
      </c>
      <c r="AA5081">
        <f>정리!U5081</f>
        <v>46</v>
      </c>
      <c r="AB5081">
        <f>정리!V5081</f>
        <v>89.9</v>
      </c>
      <c r="AC5081">
        <f>정리!W5081</f>
        <v>145000</v>
      </c>
      <c r="AD5081">
        <f>정리!X5081</f>
        <v>-300</v>
      </c>
      <c r="AE5081" t="s">
        <v>4810</v>
      </c>
    </row>
    <row r="5082" spans="1:31" x14ac:dyDescent="0.3">
      <c r="A5082" s="1" t="s">
        <v>4207</v>
      </c>
      <c r="B5082" s="2" t="s">
        <v>4344</v>
      </c>
      <c r="C5082" s="3">
        <v>2000</v>
      </c>
      <c r="D5082" s="4">
        <v>655</v>
      </c>
      <c r="E5082" s="5">
        <v>85.9</v>
      </c>
      <c r="F5082" s="6">
        <v>26</v>
      </c>
      <c r="G5082" s="5">
        <v>59.6</v>
      </c>
      <c r="H5082" s="7">
        <v>18</v>
      </c>
      <c r="I5082" s="8">
        <v>220</v>
      </c>
      <c r="J5082" s="9">
        <f>정리!J5082</f>
        <v>95000</v>
      </c>
      <c r="K5082" s="9">
        <f>정리!K5082</f>
        <v>6</v>
      </c>
      <c r="L5082" s="9">
        <f>정리!L5082</f>
        <v>55000</v>
      </c>
      <c r="M5082" s="9">
        <f>정리!M5082</f>
        <v>19</v>
      </c>
      <c r="N5082" s="10">
        <f t="shared" si="244"/>
        <v>40000</v>
      </c>
      <c r="O5082" s="15">
        <f t="shared" si="245"/>
        <v>57.894736842105267</v>
      </c>
      <c r="P5082" s="11">
        <v>3</v>
      </c>
      <c r="Q5082" s="11">
        <v>1</v>
      </c>
      <c r="R5082" s="11" t="s">
        <v>20</v>
      </c>
      <c r="S5082" s="12">
        <v>85</v>
      </c>
      <c r="T5082">
        <v>37.509096</v>
      </c>
      <c r="U5082">
        <v>126.885829</v>
      </c>
      <c r="V5082" t="s">
        <v>4345</v>
      </c>
      <c r="W5082">
        <v>-2.8089887640449436</v>
      </c>
      <c r="X5082">
        <v>0</v>
      </c>
      <c r="Y5082">
        <v>-6.756756756756757</v>
      </c>
      <c r="Z5082" s="14">
        <f t="shared" si="246"/>
        <v>9.2645654250238785</v>
      </c>
      <c r="AA5082">
        <f>정리!U5082</f>
        <v>38</v>
      </c>
      <c r="AB5082">
        <f>정리!V5082</f>
        <v>89.9</v>
      </c>
      <c r="AC5082">
        <f>정리!W5082</f>
        <v>104700</v>
      </c>
      <c r="AD5082">
        <f>정리!X5082</f>
        <v>9700</v>
      </c>
      <c r="AE5082" t="s">
        <v>4810</v>
      </c>
    </row>
    <row r="5083" spans="1:31" x14ac:dyDescent="0.3">
      <c r="A5083" s="1" t="s">
        <v>4207</v>
      </c>
      <c r="B5083" s="2" t="s">
        <v>4344</v>
      </c>
      <c r="C5083" s="3">
        <v>2000</v>
      </c>
      <c r="D5083" s="4">
        <v>655</v>
      </c>
      <c r="E5083" s="5">
        <v>109.5</v>
      </c>
      <c r="F5083" s="6">
        <v>33</v>
      </c>
      <c r="G5083" s="5">
        <v>84.9</v>
      </c>
      <c r="H5083" s="7">
        <v>26</v>
      </c>
      <c r="I5083" s="8">
        <v>339</v>
      </c>
      <c r="J5083" s="9">
        <f>정리!J5083</f>
        <v>122000</v>
      </c>
      <c r="K5083" s="9">
        <f>정리!K5083</f>
        <v>16</v>
      </c>
      <c r="L5083" s="9">
        <f>정리!L5083</f>
        <v>0</v>
      </c>
      <c r="M5083" s="9">
        <f>정리!M5083</f>
        <v>0</v>
      </c>
      <c r="N5083" s="10">
        <f t="shared" si="244"/>
        <v>122000</v>
      </c>
      <c r="O5083" s="15">
        <f t="shared" si="245"/>
        <v>0</v>
      </c>
      <c r="P5083" s="11">
        <v>3</v>
      </c>
      <c r="Q5083" s="11">
        <v>2</v>
      </c>
      <c r="R5083" s="11" t="s">
        <v>22</v>
      </c>
      <c r="S5083" s="12">
        <v>109</v>
      </c>
      <c r="T5083">
        <v>37.509096</v>
      </c>
      <c r="U5083">
        <v>126.885829</v>
      </c>
      <c r="V5083" t="s">
        <v>4345</v>
      </c>
      <c r="W5083">
        <v>0</v>
      </c>
      <c r="X5083">
        <v>0</v>
      </c>
      <c r="Y5083">
        <v>0</v>
      </c>
      <c r="Z5083" s="14">
        <f t="shared" si="246"/>
        <v>9.461966604823747</v>
      </c>
      <c r="AA5083">
        <f>정리!U5083</f>
        <v>38</v>
      </c>
      <c r="AB5083">
        <f>정리!V5083</f>
        <v>89.9</v>
      </c>
      <c r="AC5083">
        <f>정리!W5083</f>
        <v>134750</v>
      </c>
      <c r="AD5083">
        <f>정리!X5083</f>
        <v>12750</v>
      </c>
      <c r="AE5083" t="s">
        <v>4810</v>
      </c>
    </row>
    <row r="5084" spans="1:31" x14ac:dyDescent="0.3">
      <c r="A5084" s="1" t="s">
        <v>4207</v>
      </c>
      <c r="B5084" s="2" t="s">
        <v>4344</v>
      </c>
      <c r="C5084" s="3">
        <v>2000</v>
      </c>
      <c r="D5084" s="4">
        <v>655</v>
      </c>
      <c r="E5084" s="5">
        <v>139.6</v>
      </c>
      <c r="F5084" s="6">
        <v>42</v>
      </c>
      <c r="G5084" s="5">
        <v>112.4</v>
      </c>
      <c r="H5084" s="7">
        <v>34</v>
      </c>
      <c r="I5084" s="8">
        <v>96</v>
      </c>
      <c r="J5084" s="9">
        <f>정리!J5084</f>
        <v>147000</v>
      </c>
      <c r="K5084" s="9">
        <f>정리!K5084</f>
        <v>24</v>
      </c>
      <c r="L5084" s="9">
        <f>정리!L5084</f>
        <v>0</v>
      </c>
      <c r="M5084" s="9">
        <f>정리!M5084</f>
        <v>0</v>
      </c>
      <c r="N5084" s="10">
        <f t="shared" si="244"/>
        <v>147000</v>
      </c>
      <c r="O5084" s="15">
        <f t="shared" si="245"/>
        <v>0</v>
      </c>
      <c r="P5084" s="11">
        <v>4</v>
      </c>
      <c r="Q5084" s="11">
        <v>2</v>
      </c>
      <c r="R5084" s="11" t="s">
        <v>22</v>
      </c>
      <c r="S5084" s="12">
        <v>139</v>
      </c>
      <c r="T5084">
        <v>37.509096</v>
      </c>
      <c r="U5084">
        <v>126.885829</v>
      </c>
      <c r="V5084" t="s">
        <v>4345</v>
      </c>
      <c r="W5084">
        <v>0</v>
      </c>
      <c r="X5084">
        <v>0</v>
      </c>
      <c r="Y5084">
        <v>0</v>
      </c>
      <c r="Z5084" s="14">
        <f t="shared" si="246"/>
        <v>3.2894736842105261</v>
      </c>
      <c r="AA5084">
        <f>정리!U5084</f>
        <v>38</v>
      </c>
      <c r="AB5084">
        <f>정리!V5084</f>
        <v>89.9</v>
      </c>
      <c r="AC5084">
        <f>정리!W5084</f>
        <v>152000</v>
      </c>
      <c r="AD5084">
        <f>정리!X5084</f>
        <v>5000</v>
      </c>
      <c r="AE5084" t="s">
        <v>4810</v>
      </c>
    </row>
    <row r="5085" spans="1:31" x14ac:dyDescent="0.3">
      <c r="A5085" s="1" t="s">
        <v>4207</v>
      </c>
      <c r="B5085" s="2" t="s">
        <v>4346</v>
      </c>
      <c r="C5085" s="3">
        <v>2003</v>
      </c>
      <c r="D5085" s="4">
        <v>362</v>
      </c>
      <c r="E5085" s="5">
        <v>107.7</v>
      </c>
      <c r="F5085" s="6">
        <v>33</v>
      </c>
      <c r="G5085" s="5">
        <v>84.8</v>
      </c>
      <c r="H5085" s="7">
        <v>26</v>
      </c>
      <c r="I5085" s="8">
        <v>362</v>
      </c>
      <c r="J5085" s="9">
        <f>정리!J5085</f>
        <v>122000</v>
      </c>
      <c r="K5085" s="9">
        <f>정리!K5085</f>
        <v>4</v>
      </c>
      <c r="L5085" s="9">
        <f>정리!L5085</f>
        <v>0</v>
      </c>
      <c r="M5085" s="9">
        <f>정리!M5085</f>
        <v>0</v>
      </c>
      <c r="N5085" s="10">
        <f t="shared" si="244"/>
        <v>122000</v>
      </c>
      <c r="O5085" s="15">
        <f t="shared" si="245"/>
        <v>0</v>
      </c>
      <c r="P5085" s="11">
        <v>3</v>
      </c>
      <c r="Q5085" s="11">
        <v>2</v>
      </c>
      <c r="R5085" s="11" t="s">
        <v>22</v>
      </c>
      <c r="S5085" s="12">
        <v>107</v>
      </c>
      <c r="T5085">
        <v>37.506805</v>
      </c>
      <c r="U5085">
        <v>126.880796</v>
      </c>
      <c r="V5085" t="s">
        <v>4347</v>
      </c>
      <c r="W5085">
        <v>-0.86956521739130432</v>
      </c>
      <c r="X5085">
        <v>0</v>
      </c>
      <c r="Y5085">
        <v>-1.9607843137254901</v>
      </c>
      <c r="Z5085" s="14">
        <f t="shared" si="246"/>
        <v>7.5757575757575761</v>
      </c>
      <c r="AA5085">
        <f>정리!U5085</f>
        <v>44</v>
      </c>
      <c r="AB5085">
        <f>정리!V5085</f>
        <v>89.9</v>
      </c>
      <c r="AC5085">
        <f>정리!W5085</f>
        <v>132000</v>
      </c>
      <c r="AD5085">
        <f>정리!X5085</f>
        <v>10000</v>
      </c>
      <c r="AE5085" t="s">
        <v>4810</v>
      </c>
    </row>
    <row r="5086" spans="1:31" x14ac:dyDescent="0.3">
      <c r="A5086" s="1" t="s">
        <v>4207</v>
      </c>
      <c r="B5086" s="2" t="s">
        <v>4348</v>
      </c>
      <c r="C5086" s="3">
        <v>1999</v>
      </c>
      <c r="D5086" s="4">
        <v>1095</v>
      </c>
      <c r="E5086" s="5">
        <v>80.7</v>
      </c>
      <c r="F5086" s="6">
        <v>24</v>
      </c>
      <c r="G5086" s="5">
        <v>60</v>
      </c>
      <c r="H5086" s="7">
        <v>18</v>
      </c>
      <c r="I5086" s="8">
        <v>288</v>
      </c>
      <c r="J5086" s="9">
        <f>정리!J5086</f>
        <v>97000</v>
      </c>
      <c r="K5086" s="9">
        <f>정리!K5086</f>
        <v>5</v>
      </c>
      <c r="L5086" s="9">
        <f>정리!L5086</f>
        <v>55000</v>
      </c>
      <c r="M5086" s="9" t="str">
        <f>정리!M5086</f>
        <v>중</v>
      </c>
      <c r="N5086" s="10">
        <f t="shared" si="244"/>
        <v>42000</v>
      </c>
      <c r="O5086" s="15">
        <f t="shared" si="245"/>
        <v>56.701030927835049</v>
      </c>
      <c r="P5086" s="11">
        <v>3</v>
      </c>
      <c r="Q5086" s="11">
        <v>1</v>
      </c>
      <c r="R5086" s="11" t="s">
        <v>22</v>
      </c>
      <c r="S5086" s="12">
        <v>80</v>
      </c>
      <c r="T5086">
        <v>37.511167</v>
      </c>
      <c r="U5086">
        <v>126.882755</v>
      </c>
      <c r="V5086" t="s">
        <v>4349</v>
      </c>
      <c r="W5086">
        <v>-3.225806451612903</v>
      </c>
      <c r="X5086">
        <v>0</v>
      </c>
      <c r="Y5086">
        <v>-6.909258406264394</v>
      </c>
      <c r="Z5086" s="14">
        <f t="shared" si="246"/>
        <v>15.65217391304348</v>
      </c>
      <c r="AA5086">
        <f>정리!U5086</f>
        <v>44</v>
      </c>
      <c r="AB5086">
        <f>정리!V5086</f>
        <v>89.9</v>
      </c>
      <c r="AC5086">
        <f>정리!W5086</f>
        <v>115000</v>
      </c>
      <c r="AD5086">
        <f>정리!X5086</f>
        <v>18000</v>
      </c>
      <c r="AE5086" t="s">
        <v>4810</v>
      </c>
    </row>
    <row r="5087" spans="1:31" x14ac:dyDescent="0.3">
      <c r="A5087" s="1" t="s">
        <v>4207</v>
      </c>
      <c r="B5087" s="2" t="s">
        <v>4348</v>
      </c>
      <c r="C5087" s="3">
        <v>1999</v>
      </c>
      <c r="D5087" s="4">
        <v>1095</v>
      </c>
      <c r="E5087" s="5">
        <v>108</v>
      </c>
      <c r="F5087" s="6">
        <v>33</v>
      </c>
      <c r="G5087" s="5">
        <v>84.9</v>
      </c>
      <c r="H5087" s="7">
        <v>26</v>
      </c>
      <c r="I5087" s="8">
        <v>561</v>
      </c>
      <c r="J5087" s="9">
        <f>정리!J5087</f>
        <v>120000</v>
      </c>
      <c r="K5087" s="9">
        <f>정리!K5087</f>
        <v>10</v>
      </c>
      <c r="L5087" s="9">
        <f>정리!L5087</f>
        <v>52000</v>
      </c>
      <c r="M5087" s="9">
        <f>정리!M5087</f>
        <v>25</v>
      </c>
      <c r="N5087" s="10">
        <f t="shared" si="244"/>
        <v>68000</v>
      </c>
      <c r="O5087" s="15">
        <f t="shared" si="245"/>
        <v>43.333333333333336</v>
      </c>
      <c r="P5087" s="11">
        <v>3</v>
      </c>
      <c r="Q5087" s="11">
        <v>2</v>
      </c>
      <c r="R5087" s="11" t="s">
        <v>22</v>
      </c>
      <c r="S5087" s="12">
        <v>108</v>
      </c>
      <c r="T5087">
        <v>37.511167</v>
      </c>
      <c r="U5087">
        <v>126.882755</v>
      </c>
      <c r="V5087" t="s">
        <v>4349</v>
      </c>
      <c r="W5087">
        <v>0</v>
      </c>
      <c r="X5087">
        <v>-17.575757575757574</v>
      </c>
      <c r="Y5087">
        <v>26.36363636363636</v>
      </c>
      <c r="Z5087" s="14">
        <f t="shared" si="246"/>
        <v>9.7744360902255636</v>
      </c>
      <c r="AA5087">
        <f>정리!U5087</f>
        <v>44</v>
      </c>
      <c r="AB5087">
        <f>정리!V5087</f>
        <v>89.9</v>
      </c>
      <c r="AC5087">
        <f>정리!W5087</f>
        <v>133000</v>
      </c>
      <c r="AD5087">
        <f>정리!X5087</f>
        <v>13000</v>
      </c>
      <c r="AE5087" t="s">
        <v>4810</v>
      </c>
    </row>
    <row r="5088" spans="1:31" x14ac:dyDescent="0.3">
      <c r="A5088" s="1" t="s">
        <v>4207</v>
      </c>
      <c r="B5088" s="2" t="s">
        <v>4348</v>
      </c>
      <c r="C5088" s="3">
        <v>1999</v>
      </c>
      <c r="D5088" s="4">
        <v>1095</v>
      </c>
      <c r="E5088" s="5">
        <v>178.3</v>
      </c>
      <c r="F5088" s="6">
        <v>54</v>
      </c>
      <c r="G5088" s="5">
        <v>148.30000000000001</v>
      </c>
      <c r="H5088" s="7">
        <v>45</v>
      </c>
      <c r="I5088" s="8">
        <v>52</v>
      </c>
      <c r="J5088" s="9">
        <f>정리!J5088</f>
        <v>150000</v>
      </c>
      <c r="K5088" s="9">
        <f>정리!K5088</f>
        <v>7</v>
      </c>
      <c r="L5088" s="9">
        <f>정리!L5088</f>
        <v>80000</v>
      </c>
      <c r="M5088" s="9">
        <f>정리!M5088</f>
        <v>12</v>
      </c>
      <c r="N5088" s="10">
        <f t="shared" si="244"/>
        <v>70000</v>
      </c>
      <c r="O5088" s="15">
        <f t="shared" si="245"/>
        <v>53.333333333333336</v>
      </c>
      <c r="P5088" s="11">
        <v>4</v>
      </c>
      <c r="Q5088" s="11">
        <v>2</v>
      </c>
      <c r="R5088" s="11" t="s">
        <v>22</v>
      </c>
      <c r="S5088" s="12">
        <v>178</v>
      </c>
      <c r="T5088">
        <v>37.511167</v>
      </c>
      <c r="U5088">
        <v>126.882755</v>
      </c>
      <c r="V5088" t="s">
        <v>4349</v>
      </c>
      <c r="W5088">
        <v>0</v>
      </c>
      <c r="X5088">
        <v>0</v>
      </c>
      <c r="Y5088">
        <v>0</v>
      </c>
      <c r="Z5088" s="14">
        <f t="shared" si="246"/>
        <v>-12.359550561797752</v>
      </c>
      <c r="AA5088">
        <f>정리!U5088</f>
        <v>44</v>
      </c>
      <c r="AB5088">
        <f>정리!V5088</f>
        <v>89.9</v>
      </c>
      <c r="AC5088">
        <f>정리!W5088</f>
        <v>133500</v>
      </c>
      <c r="AD5088">
        <f>정리!X5088</f>
        <v>-300</v>
      </c>
      <c r="AE5088" t="s">
        <v>4810</v>
      </c>
    </row>
    <row r="5089" spans="1:31" x14ac:dyDescent="0.3">
      <c r="A5089" s="1" t="s">
        <v>4207</v>
      </c>
      <c r="B5089" s="2" t="s">
        <v>4348</v>
      </c>
      <c r="C5089" s="3">
        <v>1999</v>
      </c>
      <c r="D5089" s="4">
        <v>1095</v>
      </c>
      <c r="E5089" s="5">
        <v>200</v>
      </c>
      <c r="F5089" s="6">
        <v>61</v>
      </c>
      <c r="G5089" s="5">
        <v>169.2</v>
      </c>
      <c r="H5089" s="7">
        <v>51</v>
      </c>
      <c r="I5089" s="8">
        <v>194</v>
      </c>
      <c r="J5089" s="9">
        <f>정리!J5089</f>
        <v>140000</v>
      </c>
      <c r="K5089" s="9">
        <f>정리!K5089</f>
        <v>6</v>
      </c>
      <c r="L5089" s="9">
        <f>정리!L5089</f>
        <v>70000</v>
      </c>
      <c r="M5089" s="9">
        <f>정리!M5089</f>
        <v>12</v>
      </c>
      <c r="N5089" s="10">
        <f t="shared" si="244"/>
        <v>70000</v>
      </c>
      <c r="O5089" s="15">
        <f t="shared" si="245"/>
        <v>50</v>
      </c>
      <c r="P5089" s="11">
        <v>5</v>
      </c>
      <c r="Q5089" s="11">
        <v>2</v>
      </c>
      <c r="R5089" s="11" t="s">
        <v>22</v>
      </c>
      <c r="S5089" s="12">
        <v>200</v>
      </c>
      <c r="T5089">
        <v>37.511167</v>
      </c>
      <c r="U5089">
        <v>126.882755</v>
      </c>
      <c r="V5089" t="s">
        <v>4349</v>
      </c>
      <c r="W5089">
        <v>0</v>
      </c>
      <c r="X5089">
        <v>0</v>
      </c>
      <c r="Y5089">
        <v>0</v>
      </c>
      <c r="Z5089" s="14">
        <f t="shared" si="246"/>
        <v>16.167664670658681</v>
      </c>
      <c r="AA5089">
        <f>정리!U5089</f>
        <v>44</v>
      </c>
      <c r="AB5089">
        <f>정리!V5089</f>
        <v>89.9</v>
      </c>
      <c r="AC5089">
        <f>정리!W5089</f>
        <v>167000</v>
      </c>
      <c r="AD5089">
        <f>정리!X5089</f>
        <v>27000</v>
      </c>
      <c r="AE5089" t="s">
        <v>4810</v>
      </c>
    </row>
    <row r="5090" spans="1:31" x14ac:dyDescent="0.3">
      <c r="A5090" s="1" t="s">
        <v>4207</v>
      </c>
      <c r="B5090" s="2" t="s">
        <v>4350</v>
      </c>
      <c r="C5090" s="3">
        <v>1993</v>
      </c>
      <c r="D5090" s="4">
        <v>284</v>
      </c>
      <c r="E5090" s="5">
        <v>102.6</v>
      </c>
      <c r="F5090" s="6">
        <v>31</v>
      </c>
      <c r="G5090" s="5">
        <v>84.8</v>
      </c>
      <c r="H5090" s="7">
        <v>26</v>
      </c>
      <c r="I5090" s="8">
        <v>269</v>
      </c>
      <c r="J5090" s="9">
        <f>정리!J5090</f>
        <v>93000</v>
      </c>
      <c r="K5090" s="9">
        <f>정리!K5090</f>
        <v>4</v>
      </c>
      <c r="L5090" s="9">
        <f>정리!L5090</f>
        <v>55000</v>
      </c>
      <c r="M5090" s="9">
        <f>정리!M5090</f>
        <v>2</v>
      </c>
      <c r="N5090" s="10">
        <f t="shared" si="244"/>
        <v>38000</v>
      </c>
      <c r="O5090" s="15">
        <f t="shared" si="245"/>
        <v>59.13978494623656</v>
      </c>
      <c r="P5090" s="11">
        <v>3</v>
      </c>
      <c r="Q5090" s="11">
        <v>2</v>
      </c>
      <c r="R5090" s="11" t="s">
        <v>22</v>
      </c>
      <c r="S5090" s="12" t="s">
        <v>1295</v>
      </c>
      <c r="T5090">
        <v>37.513271000000003</v>
      </c>
      <c r="U5090">
        <v>126.88421700000001</v>
      </c>
      <c r="V5090" t="s">
        <v>4351</v>
      </c>
      <c r="W5090">
        <v>0</v>
      </c>
      <c r="X5090">
        <v>0</v>
      </c>
      <c r="Y5090">
        <v>0</v>
      </c>
      <c r="Z5090" s="14">
        <f t="shared" si="246"/>
        <v>300</v>
      </c>
      <c r="AA5090">
        <f>정리!U5090</f>
        <v>36</v>
      </c>
      <c r="AB5090">
        <f>정리!V5090</f>
        <v>89.9</v>
      </c>
      <c r="AC5090">
        <f>정리!W5090</f>
        <v>0</v>
      </c>
      <c r="AD5090">
        <f>정리!X5090</f>
        <v>-300</v>
      </c>
      <c r="AE5090" t="s">
        <v>4810</v>
      </c>
    </row>
    <row r="5091" spans="1:31" x14ac:dyDescent="0.3">
      <c r="A5091" s="1" t="s">
        <v>4207</v>
      </c>
      <c r="B5091" s="2" t="s">
        <v>4352</v>
      </c>
      <c r="C5091" s="3">
        <v>2003</v>
      </c>
      <c r="D5091" s="4">
        <v>853</v>
      </c>
      <c r="E5091" s="5">
        <v>115</v>
      </c>
      <c r="F5091" s="6">
        <v>35</v>
      </c>
      <c r="G5091" s="5">
        <v>84.8</v>
      </c>
      <c r="H5091" s="7">
        <v>26</v>
      </c>
      <c r="I5091" s="8">
        <v>273</v>
      </c>
      <c r="J5091" s="9">
        <f>정리!J5091</f>
        <v>160000</v>
      </c>
      <c r="K5091" s="9">
        <f>정리!K5091</f>
        <v>13</v>
      </c>
      <c r="L5091" s="9">
        <f>정리!L5091</f>
        <v>0</v>
      </c>
      <c r="M5091" s="9">
        <f>정리!M5091</f>
        <v>0</v>
      </c>
      <c r="N5091" s="10">
        <f t="shared" si="244"/>
        <v>160000</v>
      </c>
      <c r="O5091" s="15">
        <f t="shared" si="245"/>
        <v>0</v>
      </c>
      <c r="P5091" s="11">
        <v>3</v>
      </c>
      <c r="Q5091" s="11">
        <v>2</v>
      </c>
      <c r="R5091" s="11" t="s">
        <v>22</v>
      </c>
      <c r="S5091" s="12">
        <v>114</v>
      </c>
      <c r="T5091">
        <v>37.511128999999997</v>
      </c>
      <c r="U5091">
        <v>126.887359</v>
      </c>
      <c r="V5091" t="s">
        <v>4353</v>
      </c>
      <c r="W5091">
        <v>0</v>
      </c>
      <c r="X5091">
        <v>0</v>
      </c>
      <c r="Y5091">
        <v>0</v>
      </c>
      <c r="Z5091" s="14">
        <f t="shared" si="246"/>
        <v>2.1406727828746175</v>
      </c>
      <c r="AA5091">
        <f>정리!U5091</f>
        <v>38</v>
      </c>
      <c r="AB5091">
        <f>정리!V5091</f>
        <v>89.9</v>
      </c>
      <c r="AC5091">
        <f>정리!W5091</f>
        <v>163500</v>
      </c>
      <c r="AD5091">
        <f>정리!X5091</f>
        <v>3500</v>
      </c>
      <c r="AE5091" t="s">
        <v>4810</v>
      </c>
    </row>
    <row r="5092" spans="1:31" x14ac:dyDescent="0.3">
      <c r="A5092" s="1" t="s">
        <v>4207</v>
      </c>
      <c r="B5092" s="2" t="s">
        <v>4352</v>
      </c>
      <c r="C5092" s="3">
        <v>2003</v>
      </c>
      <c r="D5092" s="4">
        <v>853</v>
      </c>
      <c r="E5092" s="5">
        <v>152.19999999999999</v>
      </c>
      <c r="F5092" s="6">
        <v>46</v>
      </c>
      <c r="G5092" s="5">
        <v>117.7</v>
      </c>
      <c r="H5092" s="7">
        <v>36</v>
      </c>
      <c r="I5092" s="8">
        <v>371</v>
      </c>
      <c r="J5092" s="9">
        <f>정리!J5092</f>
        <v>190000</v>
      </c>
      <c r="K5092" s="9">
        <f>정리!K5092</f>
        <v>10</v>
      </c>
      <c r="L5092" s="9">
        <f>정리!L5092</f>
        <v>105000</v>
      </c>
      <c r="M5092" s="9">
        <f>정리!M5092</f>
        <v>5</v>
      </c>
      <c r="N5092" s="10">
        <f t="shared" si="244"/>
        <v>85000</v>
      </c>
      <c r="O5092" s="15">
        <f t="shared" si="245"/>
        <v>55.26315789473685</v>
      </c>
      <c r="P5092" s="11">
        <v>4</v>
      </c>
      <c r="Q5092" s="11">
        <v>2</v>
      </c>
      <c r="R5092" s="11" t="s">
        <v>22</v>
      </c>
      <c r="S5092" s="12">
        <v>152</v>
      </c>
      <c r="T5092">
        <v>37.511128999999997</v>
      </c>
      <c r="U5092">
        <v>126.887359</v>
      </c>
      <c r="V5092" t="s">
        <v>4353</v>
      </c>
      <c r="W5092">
        <v>0</v>
      </c>
      <c r="X5092">
        <v>0</v>
      </c>
      <c r="Y5092">
        <v>0</v>
      </c>
      <c r="Z5092" s="14">
        <f t="shared" si="246"/>
        <v>-5.5555555555555554</v>
      </c>
      <c r="AA5092">
        <f>정리!U5092</f>
        <v>38</v>
      </c>
      <c r="AB5092">
        <f>정리!V5092</f>
        <v>89.9</v>
      </c>
      <c r="AC5092">
        <f>정리!W5092</f>
        <v>180000</v>
      </c>
      <c r="AD5092">
        <f>정리!X5092</f>
        <v>-300</v>
      </c>
      <c r="AE5092" t="s">
        <v>4810</v>
      </c>
    </row>
    <row r="5093" spans="1:31" x14ac:dyDescent="0.3">
      <c r="A5093" s="1" t="s">
        <v>4207</v>
      </c>
      <c r="B5093" s="2" t="s">
        <v>4352</v>
      </c>
      <c r="C5093" s="3">
        <v>2003</v>
      </c>
      <c r="D5093" s="4">
        <v>853</v>
      </c>
      <c r="E5093" s="5">
        <v>191.1</v>
      </c>
      <c r="F5093" s="6">
        <v>58</v>
      </c>
      <c r="G5093" s="5">
        <v>152.1</v>
      </c>
      <c r="H5093" s="7">
        <v>46</v>
      </c>
      <c r="I5093" s="8">
        <v>179</v>
      </c>
      <c r="J5093" s="9">
        <f>정리!J5093</f>
        <v>191000</v>
      </c>
      <c r="K5093" s="9" t="str">
        <f>정리!K5093</f>
        <v>중</v>
      </c>
      <c r="L5093" s="9">
        <f>정리!L5093</f>
        <v>125000</v>
      </c>
      <c r="M5093" s="9" t="str">
        <f>정리!M5093</f>
        <v>중</v>
      </c>
      <c r="N5093" s="10">
        <f t="shared" si="244"/>
        <v>66000</v>
      </c>
      <c r="O5093" s="15">
        <f t="shared" si="245"/>
        <v>65.445026178010465</v>
      </c>
      <c r="P5093" s="11">
        <v>5</v>
      </c>
      <c r="Q5093" s="11">
        <v>2</v>
      </c>
      <c r="R5093" s="11" t="s">
        <v>22</v>
      </c>
      <c r="S5093" s="12">
        <v>191</v>
      </c>
      <c r="T5093">
        <v>37.511128999999997</v>
      </c>
      <c r="U5093">
        <v>126.887359</v>
      </c>
      <c r="V5093" t="s">
        <v>4353</v>
      </c>
      <c r="W5093">
        <v>0</v>
      </c>
      <c r="X5093">
        <v>0</v>
      </c>
      <c r="Y5093">
        <v>0</v>
      </c>
      <c r="Z5093" s="14">
        <f t="shared" si="246"/>
        <v>-7.3033707865168536</v>
      </c>
      <c r="AA5093">
        <f>정리!U5093</f>
        <v>38</v>
      </c>
      <c r="AB5093">
        <f>정리!V5093</f>
        <v>89.9</v>
      </c>
      <c r="AC5093">
        <f>정리!W5093</f>
        <v>178000</v>
      </c>
      <c r="AD5093">
        <f>정리!X5093</f>
        <v>-300</v>
      </c>
      <c r="AE5093" t="s">
        <v>4810</v>
      </c>
    </row>
    <row r="5094" spans="1:31" x14ac:dyDescent="0.3">
      <c r="A5094" s="1" t="s">
        <v>4207</v>
      </c>
      <c r="B5094" s="2" t="s">
        <v>4354</v>
      </c>
      <c r="C5094" s="3">
        <v>2011</v>
      </c>
      <c r="D5094" s="4">
        <v>524</v>
      </c>
      <c r="E5094" s="5">
        <v>119</v>
      </c>
      <c r="F5094" s="6">
        <v>36</v>
      </c>
      <c r="G5094" s="5">
        <v>85</v>
      </c>
      <c r="H5094" s="7">
        <v>26</v>
      </c>
      <c r="I5094" s="8">
        <v>103</v>
      </c>
      <c r="J5094" s="9">
        <f>정리!J5094</f>
        <v>148000</v>
      </c>
      <c r="K5094" s="9">
        <f>정리!K5094</f>
        <v>33</v>
      </c>
      <c r="L5094" s="9">
        <f>정리!L5094</f>
        <v>93000</v>
      </c>
      <c r="M5094" s="9">
        <f>정리!M5094</f>
        <v>22</v>
      </c>
      <c r="N5094" s="10">
        <f t="shared" ref="N5094:N5157" si="247">J5094-L5094</f>
        <v>55000</v>
      </c>
      <c r="O5094" s="15">
        <f t="shared" si="245"/>
        <v>62.837837837837839</v>
      </c>
      <c r="P5094" s="11">
        <v>3</v>
      </c>
      <c r="Q5094" s="11">
        <v>2</v>
      </c>
      <c r="R5094" s="11" t="s">
        <v>22</v>
      </c>
      <c r="S5094" s="12">
        <v>118</v>
      </c>
      <c r="T5094">
        <v>37.508346000000003</v>
      </c>
      <c r="U5094">
        <v>126.888419</v>
      </c>
      <c r="V5094" t="s">
        <v>4355</v>
      </c>
      <c r="W5094">
        <v>0</v>
      </c>
      <c r="X5094">
        <v>-5.5555555555555554</v>
      </c>
      <c r="Y5094">
        <v>10</v>
      </c>
      <c r="Z5094" s="14">
        <f t="shared" si="246"/>
        <v>3.2679738562091507</v>
      </c>
      <c r="AA5094">
        <f>정리!U5094</f>
        <v>31</v>
      </c>
      <c r="AB5094">
        <f>정리!V5094</f>
        <v>89.9</v>
      </c>
      <c r="AC5094">
        <f>정리!W5094</f>
        <v>153000</v>
      </c>
      <c r="AD5094">
        <f>정리!X5094</f>
        <v>5000</v>
      </c>
      <c r="AE5094" t="s">
        <v>4810</v>
      </c>
    </row>
    <row r="5095" spans="1:31" x14ac:dyDescent="0.3">
      <c r="A5095" s="1" t="s">
        <v>4207</v>
      </c>
      <c r="B5095" s="2" t="s">
        <v>4354</v>
      </c>
      <c r="C5095" s="3">
        <v>2011</v>
      </c>
      <c r="D5095" s="4">
        <v>524</v>
      </c>
      <c r="E5095" s="5">
        <v>149.9</v>
      </c>
      <c r="F5095" s="6">
        <v>45</v>
      </c>
      <c r="G5095" s="5">
        <v>105.5</v>
      </c>
      <c r="H5095" s="7">
        <v>32</v>
      </c>
      <c r="I5095" s="8">
        <v>105</v>
      </c>
      <c r="J5095" s="9">
        <f>정리!J5095</f>
        <v>150000</v>
      </c>
      <c r="K5095" s="9">
        <f>정리!K5095</f>
        <v>22</v>
      </c>
      <c r="L5095" s="9">
        <f>정리!L5095</f>
        <v>100000</v>
      </c>
      <c r="M5095" s="9">
        <f>정리!M5095</f>
        <v>22</v>
      </c>
      <c r="N5095" s="10">
        <f t="shared" si="247"/>
        <v>50000</v>
      </c>
      <c r="O5095" s="15">
        <f t="shared" si="245"/>
        <v>66.666666666666657</v>
      </c>
      <c r="P5095" s="11">
        <v>3</v>
      </c>
      <c r="Q5095" s="11">
        <v>2</v>
      </c>
      <c r="R5095" s="11" t="s">
        <v>22</v>
      </c>
      <c r="S5095" s="12">
        <v>149</v>
      </c>
      <c r="T5095">
        <v>37.508346000000003</v>
      </c>
      <c r="U5095">
        <v>126.888419</v>
      </c>
      <c r="V5095" t="s">
        <v>4355</v>
      </c>
      <c r="W5095">
        <v>0</v>
      </c>
      <c r="X5095">
        <v>0</v>
      </c>
      <c r="Y5095">
        <v>0</v>
      </c>
      <c r="Z5095" s="14">
        <f t="shared" si="246"/>
        <v>9.9099099099099099</v>
      </c>
      <c r="AA5095">
        <f>정리!U5095</f>
        <v>31</v>
      </c>
      <c r="AB5095">
        <f>정리!V5095</f>
        <v>89.9</v>
      </c>
      <c r="AC5095">
        <f>정리!W5095</f>
        <v>166500</v>
      </c>
      <c r="AD5095">
        <f>정리!X5095</f>
        <v>16500</v>
      </c>
      <c r="AE5095" t="s">
        <v>4810</v>
      </c>
    </row>
    <row r="5096" spans="1:31" x14ac:dyDescent="0.3">
      <c r="A5096" s="1" t="s">
        <v>4207</v>
      </c>
      <c r="B5096" s="2" t="s">
        <v>4354</v>
      </c>
      <c r="C5096" s="3">
        <v>2011</v>
      </c>
      <c r="D5096" s="4">
        <v>524</v>
      </c>
      <c r="E5096" s="5">
        <v>181.1</v>
      </c>
      <c r="F5096" s="6">
        <v>55</v>
      </c>
      <c r="G5096" s="5">
        <v>128.4</v>
      </c>
      <c r="H5096" s="7">
        <v>39</v>
      </c>
      <c r="I5096" s="8">
        <v>144</v>
      </c>
      <c r="J5096" s="9">
        <f>정리!J5096</f>
        <v>159000</v>
      </c>
      <c r="K5096" s="9">
        <f>정리!K5096</f>
        <v>17</v>
      </c>
      <c r="L5096" s="9">
        <f>정리!L5096</f>
        <v>110000</v>
      </c>
      <c r="M5096" s="9" t="str">
        <f>정리!M5096</f>
        <v>중</v>
      </c>
      <c r="N5096" s="10">
        <f t="shared" si="247"/>
        <v>49000</v>
      </c>
      <c r="O5096" s="15">
        <f t="shared" si="245"/>
        <v>69.182389937106919</v>
      </c>
      <c r="P5096" s="11">
        <v>3</v>
      </c>
      <c r="Q5096" s="11">
        <v>2</v>
      </c>
      <c r="R5096" s="11" t="s">
        <v>22</v>
      </c>
      <c r="S5096" s="12">
        <v>181</v>
      </c>
      <c r="T5096">
        <v>37.508346000000003</v>
      </c>
      <c r="U5096">
        <v>126.888419</v>
      </c>
      <c r="V5096" t="s">
        <v>4355</v>
      </c>
      <c r="W5096">
        <v>0</v>
      </c>
      <c r="X5096">
        <v>0</v>
      </c>
      <c r="Y5096">
        <v>0</v>
      </c>
      <c r="Z5096" s="14">
        <f t="shared" si="246"/>
        <v>7.2886297376093294</v>
      </c>
      <c r="AA5096">
        <f>정리!U5096</f>
        <v>31</v>
      </c>
      <c r="AB5096">
        <f>정리!V5096</f>
        <v>89.9</v>
      </c>
      <c r="AC5096">
        <f>정리!W5096</f>
        <v>171500</v>
      </c>
      <c r="AD5096">
        <f>정리!X5096</f>
        <v>12500</v>
      </c>
      <c r="AE5096" t="s">
        <v>4810</v>
      </c>
    </row>
    <row r="5097" spans="1:31" x14ac:dyDescent="0.3">
      <c r="A5097" s="1" t="s">
        <v>4207</v>
      </c>
      <c r="B5097" s="2" t="s">
        <v>4356</v>
      </c>
      <c r="C5097" s="3">
        <v>2001</v>
      </c>
      <c r="D5097" s="4">
        <v>204</v>
      </c>
      <c r="E5097" s="5">
        <v>115.9</v>
      </c>
      <c r="F5097" s="6">
        <v>35</v>
      </c>
      <c r="G5097" s="5">
        <v>84.5</v>
      </c>
      <c r="H5097" s="7">
        <v>26</v>
      </c>
      <c r="I5097" s="8">
        <v>162</v>
      </c>
      <c r="J5097" s="9">
        <f>정리!J5097</f>
        <v>107000</v>
      </c>
      <c r="K5097" s="9">
        <f>정리!K5097</f>
        <v>14</v>
      </c>
      <c r="L5097" s="9">
        <f>정리!L5097</f>
        <v>0</v>
      </c>
      <c r="M5097" s="9">
        <f>정리!M5097</f>
        <v>0</v>
      </c>
      <c r="N5097" s="10">
        <f t="shared" si="247"/>
        <v>107000</v>
      </c>
      <c r="O5097" s="15">
        <f t="shared" si="245"/>
        <v>0</v>
      </c>
      <c r="P5097" s="11">
        <v>3</v>
      </c>
      <c r="Q5097" s="11">
        <v>2</v>
      </c>
      <c r="R5097" s="11" t="s">
        <v>22</v>
      </c>
      <c r="S5097" s="12">
        <v>115</v>
      </c>
      <c r="T5097">
        <v>37.506991999999997</v>
      </c>
      <c r="U5097">
        <v>126.87767100000001</v>
      </c>
      <c r="V5097" t="s">
        <v>4357</v>
      </c>
      <c r="W5097">
        <v>0</v>
      </c>
      <c r="X5097">
        <v>8.3333333333333321</v>
      </c>
      <c r="Y5097">
        <v>-10.416666666666668</v>
      </c>
      <c r="Z5097" s="14">
        <f t="shared" si="246"/>
        <v>10.833333333333334</v>
      </c>
      <c r="AA5097">
        <f>정리!U5097</f>
        <v>48</v>
      </c>
      <c r="AB5097">
        <f>정리!V5097</f>
        <v>89.9</v>
      </c>
      <c r="AC5097">
        <f>정리!W5097</f>
        <v>120000</v>
      </c>
      <c r="AD5097">
        <f>정리!X5097</f>
        <v>13000</v>
      </c>
      <c r="AE5097" t="s">
        <v>4810</v>
      </c>
    </row>
    <row r="5098" spans="1:31" x14ac:dyDescent="0.3">
      <c r="A5098" s="1" t="s">
        <v>4207</v>
      </c>
      <c r="B5098" s="2" t="s">
        <v>4356</v>
      </c>
      <c r="C5098" s="3">
        <v>2001</v>
      </c>
      <c r="D5098" s="4">
        <v>204</v>
      </c>
      <c r="E5098" s="5">
        <v>148.80000000000001</v>
      </c>
      <c r="F5098" s="6">
        <v>45</v>
      </c>
      <c r="G5098" s="5">
        <v>114.6</v>
      </c>
      <c r="H5098" s="7">
        <v>35</v>
      </c>
      <c r="I5098" s="8">
        <v>42</v>
      </c>
      <c r="J5098" s="9">
        <f>정리!J5098</f>
        <v>119000</v>
      </c>
      <c r="K5098" s="9">
        <f>정리!K5098</f>
        <v>7</v>
      </c>
      <c r="L5098" s="9">
        <f>정리!L5098</f>
        <v>0</v>
      </c>
      <c r="M5098" s="9">
        <f>정리!M5098</f>
        <v>0</v>
      </c>
      <c r="N5098" s="10">
        <f t="shared" si="247"/>
        <v>119000</v>
      </c>
      <c r="O5098" s="15">
        <f t="shared" si="245"/>
        <v>0</v>
      </c>
      <c r="P5098" s="11">
        <v>4</v>
      </c>
      <c r="Q5098" s="11">
        <v>2</v>
      </c>
      <c r="R5098" s="11" t="s">
        <v>22</v>
      </c>
      <c r="S5098" s="12">
        <v>148</v>
      </c>
      <c r="T5098">
        <v>37.506991999999997</v>
      </c>
      <c r="U5098">
        <v>126.87767100000001</v>
      </c>
      <c r="V5098" t="s">
        <v>4357</v>
      </c>
      <c r="W5098">
        <v>0</v>
      </c>
      <c r="X5098">
        <v>0</v>
      </c>
      <c r="Y5098">
        <v>0</v>
      </c>
      <c r="Z5098" s="14">
        <f t="shared" si="246"/>
        <v>3.7995149555375911</v>
      </c>
      <c r="AA5098">
        <f>정리!U5098</f>
        <v>48</v>
      </c>
      <c r="AB5098">
        <f>정리!V5098</f>
        <v>89.9</v>
      </c>
      <c r="AC5098">
        <f>정리!W5098</f>
        <v>123700</v>
      </c>
      <c r="AD5098">
        <f>정리!X5098</f>
        <v>4700</v>
      </c>
      <c r="AE5098" t="s">
        <v>4810</v>
      </c>
    </row>
    <row r="5099" spans="1:31" x14ac:dyDescent="0.3">
      <c r="A5099" s="1" t="s">
        <v>4207</v>
      </c>
      <c r="B5099" s="2" t="s">
        <v>4358</v>
      </c>
      <c r="C5099" s="3">
        <v>1999</v>
      </c>
      <c r="D5099" s="4">
        <v>2298</v>
      </c>
      <c r="E5099" s="5">
        <v>82.5</v>
      </c>
      <c r="F5099" s="6">
        <v>25</v>
      </c>
      <c r="G5099" s="5">
        <v>59.9</v>
      </c>
      <c r="H5099" s="7">
        <v>18</v>
      </c>
      <c r="I5099" s="8">
        <v>384</v>
      </c>
      <c r="J5099" s="9">
        <f>정리!J5099</f>
        <v>89000</v>
      </c>
      <c r="K5099" s="9">
        <f>정리!K5099</f>
        <v>14</v>
      </c>
      <c r="L5099" s="9">
        <f>정리!L5099</f>
        <v>50000</v>
      </c>
      <c r="M5099" s="9">
        <f>정리!M5099</f>
        <v>13</v>
      </c>
      <c r="N5099" s="10">
        <f t="shared" si="247"/>
        <v>39000</v>
      </c>
      <c r="O5099" s="15">
        <f t="shared" si="245"/>
        <v>56.17977528089888</v>
      </c>
      <c r="P5099" s="11">
        <v>3</v>
      </c>
      <c r="Q5099" s="11">
        <v>1</v>
      </c>
      <c r="R5099" s="11" t="s">
        <v>20</v>
      </c>
      <c r="S5099" s="12" t="s">
        <v>1073</v>
      </c>
      <c r="T5099">
        <v>37.505825000000002</v>
      </c>
      <c r="U5099">
        <v>126.880348</v>
      </c>
      <c r="V5099" t="s">
        <v>4359</v>
      </c>
      <c r="W5099">
        <v>0</v>
      </c>
      <c r="X5099">
        <v>0</v>
      </c>
      <c r="Y5099">
        <v>0</v>
      </c>
      <c r="Z5099" s="14">
        <f t="shared" si="246"/>
        <v>11.881188118811881</v>
      </c>
      <c r="AA5099">
        <f>정리!U5099</f>
        <v>45</v>
      </c>
      <c r="AB5099">
        <f>정리!V5099</f>
        <v>89.9</v>
      </c>
      <c r="AC5099">
        <f>정리!W5099</f>
        <v>101000</v>
      </c>
      <c r="AD5099">
        <f>정리!X5099</f>
        <v>12000</v>
      </c>
      <c r="AE5099" t="s">
        <v>4810</v>
      </c>
    </row>
    <row r="5100" spans="1:31" x14ac:dyDescent="0.3">
      <c r="A5100" s="1" t="s">
        <v>4207</v>
      </c>
      <c r="B5100" s="2" t="s">
        <v>4358</v>
      </c>
      <c r="C5100" s="3">
        <v>1999</v>
      </c>
      <c r="D5100" s="4">
        <v>2298</v>
      </c>
      <c r="E5100" s="5">
        <v>108.5</v>
      </c>
      <c r="F5100" s="6">
        <v>33</v>
      </c>
      <c r="G5100" s="5">
        <v>85</v>
      </c>
      <c r="H5100" s="7">
        <v>26</v>
      </c>
      <c r="I5100" s="8">
        <v>804</v>
      </c>
      <c r="J5100" s="9">
        <f>정리!J5100</f>
        <v>109000</v>
      </c>
      <c r="K5100" s="9">
        <f>정리!K5100</f>
        <v>5</v>
      </c>
      <c r="L5100" s="9">
        <f>정리!L5100</f>
        <v>67000</v>
      </c>
      <c r="M5100" s="9">
        <f>정리!M5100</f>
        <v>15</v>
      </c>
      <c r="N5100" s="10">
        <f t="shared" si="247"/>
        <v>42000</v>
      </c>
      <c r="O5100" s="15">
        <f t="shared" si="245"/>
        <v>61.467889908256879</v>
      </c>
      <c r="P5100" s="11">
        <v>3</v>
      </c>
      <c r="Q5100" s="11">
        <v>2</v>
      </c>
      <c r="R5100" s="11" t="s">
        <v>22</v>
      </c>
      <c r="S5100" s="12">
        <v>108</v>
      </c>
      <c r="T5100">
        <v>37.505825000000002</v>
      </c>
      <c r="U5100">
        <v>126.880348</v>
      </c>
      <c r="V5100" t="s">
        <v>4359</v>
      </c>
      <c r="W5100">
        <v>0</v>
      </c>
      <c r="X5100">
        <v>0</v>
      </c>
      <c r="Y5100">
        <v>0</v>
      </c>
      <c r="Z5100" s="14">
        <f t="shared" si="246"/>
        <v>18.045112781954884</v>
      </c>
      <c r="AA5100">
        <f>정리!U5100</f>
        <v>45</v>
      </c>
      <c r="AB5100">
        <f>정리!V5100</f>
        <v>89.9</v>
      </c>
      <c r="AC5100">
        <f>정리!W5100</f>
        <v>133000</v>
      </c>
      <c r="AD5100">
        <f>정리!X5100</f>
        <v>24000</v>
      </c>
      <c r="AE5100" t="s">
        <v>4810</v>
      </c>
    </row>
    <row r="5101" spans="1:31" x14ac:dyDescent="0.3">
      <c r="A5101" s="1" t="s">
        <v>4207</v>
      </c>
      <c r="B5101" s="2" t="s">
        <v>4358</v>
      </c>
      <c r="C5101" s="3">
        <v>1999</v>
      </c>
      <c r="D5101" s="4">
        <v>2298</v>
      </c>
      <c r="E5101" s="5">
        <v>126.6</v>
      </c>
      <c r="F5101" s="6">
        <v>38</v>
      </c>
      <c r="G5101" s="5">
        <v>101.5</v>
      </c>
      <c r="H5101" s="7">
        <v>31</v>
      </c>
      <c r="I5101" s="8">
        <v>208</v>
      </c>
      <c r="J5101" s="9">
        <f>정리!J5101</f>
        <v>125000</v>
      </c>
      <c r="K5101" s="9">
        <f>정리!K5101</f>
        <v>13</v>
      </c>
      <c r="L5101" s="9">
        <f>정리!L5101</f>
        <v>73000</v>
      </c>
      <c r="M5101" s="9">
        <f>정리!M5101</f>
        <v>2</v>
      </c>
      <c r="N5101" s="10">
        <f t="shared" si="247"/>
        <v>52000</v>
      </c>
      <c r="O5101" s="15">
        <f t="shared" si="245"/>
        <v>58.4</v>
      </c>
      <c r="P5101" s="11">
        <v>4</v>
      </c>
      <c r="Q5101" s="11">
        <v>2</v>
      </c>
      <c r="R5101" s="11" t="s">
        <v>22</v>
      </c>
      <c r="S5101" s="12">
        <v>126</v>
      </c>
      <c r="T5101">
        <v>37.505825000000002</v>
      </c>
      <c r="U5101">
        <v>126.880348</v>
      </c>
      <c r="V5101" t="s">
        <v>4359</v>
      </c>
      <c r="W5101">
        <v>7.1428571428571423</v>
      </c>
      <c r="X5101">
        <v>0</v>
      </c>
      <c r="Y5101">
        <v>17.167381974248926</v>
      </c>
      <c r="Z5101" s="14">
        <f t="shared" si="246"/>
        <v>7.4074074074074066</v>
      </c>
      <c r="AA5101">
        <f>정리!U5101</f>
        <v>45</v>
      </c>
      <c r="AB5101">
        <f>정리!V5101</f>
        <v>89.9</v>
      </c>
      <c r="AC5101">
        <f>정리!W5101</f>
        <v>135000</v>
      </c>
      <c r="AD5101">
        <f>정리!X5101</f>
        <v>10000</v>
      </c>
      <c r="AE5101" t="s">
        <v>4810</v>
      </c>
    </row>
    <row r="5102" spans="1:31" x14ac:dyDescent="0.3">
      <c r="A5102" s="1" t="s">
        <v>4207</v>
      </c>
      <c r="B5102" s="2" t="s">
        <v>4358</v>
      </c>
      <c r="C5102" s="3">
        <v>1999</v>
      </c>
      <c r="D5102" s="4">
        <v>2298</v>
      </c>
      <c r="E5102" s="5">
        <v>163.5</v>
      </c>
      <c r="F5102" s="6">
        <v>49</v>
      </c>
      <c r="G5102" s="5">
        <v>135</v>
      </c>
      <c r="H5102" s="7">
        <v>41</v>
      </c>
      <c r="I5102" s="8">
        <v>346</v>
      </c>
      <c r="J5102" s="9">
        <f>정리!J5102</f>
        <v>135000</v>
      </c>
      <c r="K5102" s="9">
        <f>정리!K5102</f>
        <v>13</v>
      </c>
      <c r="L5102" s="9">
        <f>정리!L5102</f>
        <v>0</v>
      </c>
      <c r="M5102" s="9">
        <f>정리!M5102</f>
        <v>0</v>
      </c>
      <c r="N5102" s="10">
        <f t="shared" si="247"/>
        <v>135000</v>
      </c>
      <c r="O5102" s="15">
        <f t="shared" si="245"/>
        <v>0</v>
      </c>
      <c r="P5102" s="11">
        <v>4</v>
      </c>
      <c r="Q5102" s="11">
        <v>2</v>
      </c>
      <c r="R5102" s="11" t="s">
        <v>22</v>
      </c>
      <c r="S5102" s="12">
        <v>163</v>
      </c>
      <c r="T5102">
        <v>37.505825000000002</v>
      </c>
      <c r="U5102">
        <v>126.880348</v>
      </c>
      <c r="V5102" t="s">
        <v>4359</v>
      </c>
      <c r="W5102">
        <v>0</v>
      </c>
      <c r="X5102">
        <v>0</v>
      </c>
      <c r="Y5102">
        <v>0</v>
      </c>
      <c r="Z5102" s="14">
        <f t="shared" si="246"/>
        <v>7.216494845360824</v>
      </c>
      <c r="AA5102">
        <f>정리!U5102</f>
        <v>45</v>
      </c>
      <c r="AB5102">
        <f>정리!V5102</f>
        <v>89.9</v>
      </c>
      <c r="AC5102">
        <f>정리!W5102</f>
        <v>145500</v>
      </c>
      <c r="AD5102">
        <f>정리!X5102</f>
        <v>10500</v>
      </c>
      <c r="AE5102" t="s">
        <v>4810</v>
      </c>
    </row>
    <row r="5103" spans="1:31" x14ac:dyDescent="0.3">
      <c r="A5103" s="1" t="s">
        <v>4207</v>
      </c>
      <c r="B5103" s="2" t="s">
        <v>4360</v>
      </c>
      <c r="C5103" s="3">
        <v>1999</v>
      </c>
      <c r="D5103" s="4">
        <v>260</v>
      </c>
      <c r="E5103" s="5">
        <v>79.599999999999994</v>
      </c>
      <c r="F5103" s="6">
        <v>24</v>
      </c>
      <c r="G5103" s="5">
        <v>59.7</v>
      </c>
      <c r="H5103" s="7">
        <v>18</v>
      </c>
      <c r="I5103" s="8">
        <v>130</v>
      </c>
      <c r="J5103" s="9">
        <f>정리!J5103</f>
        <v>83000</v>
      </c>
      <c r="K5103" s="9">
        <f>정리!K5103</f>
        <v>9</v>
      </c>
      <c r="L5103" s="9">
        <f>정리!L5103</f>
        <v>0</v>
      </c>
      <c r="M5103" s="9">
        <f>정리!M5103</f>
        <v>0</v>
      </c>
      <c r="N5103" s="10">
        <f t="shared" si="247"/>
        <v>83000</v>
      </c>
      <c r="O5103" s="15">
        <f t="shared" si="245"/>
        <v>0</v>
      </c>
      <c r="P5103" s="11">
        <v>3</v>
      </c>
      <c r="Q5103" s="11">
        <v>1</v>
      </c>
      <c r="R5103" s="11" t="s">
        <v>20</v>
      </c>
      <c r="S5103" s="12">
        <v>79</v>
      </c>
      <c r="T5103">
        <v>37.512073999999998</v>
      </c>
      <c r="U5103">
        <v>126.884359</v>
      </c>
      <c r="V5103" t="s">
        <v>84</v>
      </c>
      <c r="W5103">
        <v>0</v>
      </c>
      <c r="X5103">
        <v>0</v>
      </c>
      <c r="Y5103">
        <v>0</v>
      </c>
      <c r="Z5103" s="14">
        <f t="shared" si="246"/>
        <v>1.7751479289940828</v>
      </c>
      <c r="AA5103">
        <f>정리!U5103</f>
        <v>40</v>
      </c>
      <c r="AB5103">
        <f>정리!V5103</f>
        <v>89.9</v>
      </c>
      <c r="AC5103">
        <f>정리!W5103</f>
        <v>84500</v>
      </c>
      <c r="AD5103">
        <f>정리!X5103</f>
        <v>1500</v>
      </c>
      <c r="AE5103" t="s">
        <v>4810</v>
      </c>
    </row>
    <row r="5104" spans="1:31" x14ac:dyDescent="0.3">
      <c r="A5104" s="1" t="s">
        <v>4207</v>
      </c>
      <c r="B5104" s="2" t="s">
        <v>4360</v>
      </c>
      <c r="C5104" s="3">
        <v>1999</v>
      </c>
      <c r="D5104" s="4">
        <v>260</v>
      </c>
      <c r="E5104" s="5">
        <v>85.6</v>
      </c>
      <c r="F5104" s="6">
        <v>26</v>
      </c>
      <c r="G5104" s="5">
        <v>64.2</v>
      </c>
      <c r="H5104" s="7">
        <v>19</v>
      </c>
      <c r="I5104" s="8">
        <v>31</v>
      </c>
      <c r="J5104" s="9">
        <f>정리!J5104</f>
        <v>85000</v>
      </c>
      <c r="K5104" s="9">
        <f>정리!K5104</f>
        <v>6</v>
      </c>
      <c r="L5104" s="9">
        <f>정리!L5104</f>
        <v>0</v>
      </c>
      <c r="M5104" s="9">
        <f>정리!M5104</f>
        <v>0</v>
      </c>
      <c r="N5104" s="10">
        <f t="shared" si="247"/>
        <v>85000</v>
      </c>
      <c r="O5104" s="15">
        <f t="shared" si="245"/>
        <v>0</v>
      </c>
      <c r="P5104" s="11">
        <v>3</v>
      </c>
      <c r="Q5104" s="11">
        <v>1</v>
      </c>
      <c r="R5104" s="11" t="s">
        <v>20</v>
      </c>
      <c r="S5104" s="12">
        <v>85</v>
      </c>
      <c r="T5104">
        <v>37.512073999999998</v>
      </c>
      <c r="U5104">
        <v>126.884359</v>
      </c>
      <c r="V5104" t="s">
        <v>84</v>
      </c>
      <c r="W5104">
        <v>0</v>
      </c>
      <c r="X5104">
        <v>0</v>
      </c>
      <c r="Y5104">
        <v>0</v>
      </c>
      <c r="Z5104" s="14">
        <f t="shared" si="246"/>
        <v>9.0909090909090917</v>
      </c>
      <c r="AA5104">
        <f>정리!U5104</f>
        <v>40</v>
      </c>
      <c r="AB5104">
        <f>정리!V5104</f>
        <v>89.9</v>
      </c>
      <c r="AC5104">
        <f>정리!W5104</f>
        <v>93500</v>
      </c>
      <c r="AD5104">
        <f>정리!X5104</f>
        <v>8500</v>
      </c>
      <c r="AE5104" t="s">
        <v>4810</v>
      </c>
    </row>
    <row r="5105" spans="1:31" x14ac:dyDescent="0.3">
      <c r="A5105" s="1" t="s">
        <v>4207</v>
      </c>
      <c r="B5105" s="2" t="s">
        <v>4360</v>
      </c>
      <c r="C5105" s="3">
        <v>1999</v>
      </c>
      <c r="D5105" s="4">
        <v>260</v>
      </c>
      <c r="E5105" s="5">
        <v>112.9</v>
      </c>
      <c r="F5105" s="6">
        <v>34</v>
      </c>
      <c r="G5105" s="5">
        <v>84.7</v>
      </c>
      <c r="H5105" s="7">
        <v>26</v>
      </c>
      <c r="I5105" s="8">
        <v>72</v>
      </c>
      <c r="J5105" s="9">
        <f>정리!J5105</f>
        <v>105000</v>
      </c>
      <c r="K5105" s="9">
        <f>정리!K5105</f>
        <v>10</v>
      </c>
      <c r="L5105" s="9">
        <f>정리!L5105</f>
        <v>60000</v>
      </c>
      <c r="M5105" s="9">
        <f>정리!M5105</f>
        <v>10</v>
      </c>
      <c r="N5105" s="10">
        <f t="shared" si="247"/>
        <v>45000</v>
      </c>
      <c r="O5105" s="15">
        <f t="shared" si="245"/>
        <v>57.142857142857139</v>
      </c>
      <c r="P5105" s="11">
        <v>3</v>
      </c>
      <c r="Q5105" s="11">
        <v>2</v>
      </c>
      <c r="R5105" s="11" t="s">
        <v>22</v>
      </c>
      <c r="S5105" s="12" t="s">
        <v>1290</v>
      </c>
      <c r="T5105">
        <v>37.512073999999998</v>
      </c>
      <c r="U5105">
        <v>126.884359</v>
      </c>
      <c r="V5105" t="s">
        <v>84</v>
      </c>
      <c r="W5105">
        <v>0</v>
      </c>
      <c r="X5105">
        <v>0</v>
      </c>
      <c r="Y5105">
        <v>0</v>
      </c>
      <c r="Z5105" s="14">
        <f t="shared" si="246"/>
        <v>7.8947368421052628</v>
      </c>
      <c r="AA5105">
        <f>정리!U5105</f>
        <v>40</v>
      </c>
      <c r="AB5105">
        <f>정리!V5105</f>
        <v>89.9</v>
      </c>
      <c r="AC5105">
        <f>정리!W5105</f>
        <v>114000</v>
      </c>
      <c r="AD5105">
        <f>정리!X5105</f>
        <v>9000</v>
      </c>
      <c r="AE5105" t="s">
        <v>4810</v>
      </c>
    </row>
    <row r="5106" spans="1:31" x14ac:dyDescent="0.3">
      <c r="A5106" s="1" t="s">
        <v>4207</v>
      </c>
      <c r="B5106" s="2" t="s">
        <v>4361</v>
      </c>
      <c r="C5106" s="3">
        <v>1985</v>
      </c>
      <c r="D5106" s="4">
        <v>240</v>
      </c>
      <c r="E5106" s="5">
        <v>70.599999999999994</v>
      </c>
      <c r="F5106" s="6">
        <v>21</v>
      </c>
      <c r="G5106" s="5">
        <v>52.7</v>
      </c>
      <c r="H5106" s="7">
        <v>16</v>
      </c>
      <c r="I5106" s="8">
        <v>36</v>
      </c>
      <c r="J5106" s="9">
        <f>정리!J5106</f>
        <v>0</v>
      </c>
      <c r="K5106" s="9">
        <f>정리!K5106</f>
        <v>0</v>
      </c>
      <c r="L5106" s="9">
        <f>정리!L5106</f>
        <v>0</v>
      </c>
      <c r="M5106" s="9">
        <f>정리!M5106</f>
        <v>0</v>
      </c>
      <c r="N5106" s="10">
        <f t="shared" si="247"/>
        <v>0</v>
      </c>
      <c r="O5106" s="15">
        <f t="shared" si="245"/>
        <v>0</v>
      </c>
      <c r="P5106" s="11">
        <v>2</v>
      </c>
      <c r="Q5106" s="11">
        <v>1</v>
      </c>
      <c r="R5106" s="11" t="s">
        <v>22</v>
      </c>
      <c r="S5106" s="12">
        <v>70</v>
      </c>
      <c r="T5106">
        <v>37.489103999999998</v>
      </c>
      <c r="U5106">
        <v>126.84125</v>
      </c>
      <c r="V5106" t="s">
        <v>84</v>
      </c>
      <c r="W5106">
        <v>0</v>
      </c>
      <c r="X5106">
        <v>0</v>
      </c>
      <c r="Y5106">
        <v>0</v>
      </c>
      <c r="Z5106" s="14">
        <f t="shared" si="246"/>
        <v>300</v>
      </c>
      <c r="AA5106">
        <f>정리!U5106</f>
        <v>30</v>
      </c>
      <c r="AB5106">
        <f>정리!V5106</f>
        <v>300</v>
      </c>
      <c r="AC5106">
        <f>정리!W5106</f>
        <v>0</v>
      </c>
      <c r="AD5106">
        <f>정리!X5106</f>
        <v>-300</v>
      </c>
      <c r="AE5106">
        <v>300</v>
      </c>
    </row>
    <row r="5107" spans="1:31" x14ac:dyDescent="0.3">
      <c r="A5107" s="1" t="s">
        <v>4207</v>
      </c>
      <c r="B5107" s="2" t="s">
        <v>4361</v>
      </c>
      <c r="C5107" s="3">
        <v>1985</v>
      </c>
      <c r="D5107" s="4">
        <v>240</v>
      </c>
      <c r="E5107" s="5">
        <v>84.3</v>
      </c>
      <c r="F5107" s="6">
        <v>26</v>
      </c>
      <c r="G5107" s="5">
        <v>63.8</v>
      </c>
      <c r="H5107" s="7">
        <v>19</v>
      </c>
      <c r="I5107" s="8">
        <v>72</v>
      </c>
      <c r="J5107" s="9">
        <f>정리!J5107</f>
        <v>0</v>
      </c>
      <c r="K5107" s="9">
        <f>정리!K5107</f>
        <v>0</v>
      </c>
      <c r="L5107" s="9">
        <f>정리!L5107</f>
        <v>0</v>
      </c>
      <c r="M5107" s="9">
        <f>정리!M5107</f>
        <v>0</v>
      </c>
      <c r="N5107" s="10">
        <f t="shared" si="247"/>
        <v>0</v>
      </c>
      <c r="O5107" s="15">
        <f t="shared" si="245"/>
        <v>0</v>
      </c>
      <c r="P5107" s="11">
        <v>3</v>
      </c>
      <c r="Q5107" s="11">
        <v>1</v>
      </c>
      <c r="R5107" s="11" t="s">
        <v>22</v>
      </c>
      <c r="S5107" s="12">
        <v>84</v>
      </c>
      <c r="T5107">
        <v>37.489103999999998</v>
      </c>
      <c r="U5107">
        <v>126.84125</v>
      </c>
      <c r="V5107" t="s">
        <v>84</v>
      </c>
      <c r="W5107">
        <v>0</v>
      </c>
      <c r="X5107">
        <v>0</v>
      </c>
      <c r="Y5107">
        <v>0</v>
      </c>
      <c r="Z5107" s="14">
        <f t="shared" si="246"/>
        <v>300</v>
      </c>
      <c r="AA5107">
        <f>정리!U5107</f>
        <v>30</v>
      </c>
      <c r="AB5107">
        <f>정리!V5107</f>
        <v>300</v>
      </c>
      <c r="AC5107">
        <f>정리!W5107</f>
        <v>0</v>
      </c>
      <c r="AD5107">
        <f>정리!X5107</f>
        <v>-300</v>
      </c>
      <c r="AE5107">
        <v>300</v>
      </c>
    </row>
    <row r="5108" spans="1:31" x14ac:dyDescent="0.3">
      <c r="A5108" s="1" t="s">
        <v>4207</v>
      </c>
      <c r="B5108" s="2" t="s">
        <v>4361</v>
      </c>
      <c r="C5108" s="3">
        <v>1985</v>
      </c>
      <c r="D5108" s="4">
        <v>240</v>
      </c>
      <c r="E5108" s="5">
        <v>88.9</v>
      </c>
      <c r="F5108" s="6">
        <v>27</v>
      </c>
      <c r="G5108" s="5">
        <v>67.900000000000006</v>
      </c>
      <c r="H5108" s="7">
        <v>21</v>
      </c>
      <c r="I5108" s="8">
        <v>72</v>
      </c>
      <c r="J5108" s="9">
        <f>정리!J5108</f>
        <v>0</v>
      </c>
      <c r="K5108" s="9">
        <f>정리!K5108</f>
        <v>0</v>
      </c>
      <c r="L5108" s="9">
        <f>정리!L5108</f>
        <v>0</v>
      </c>
      <c r="M5108" s="9">
        <f>정리!M5108</f>
        <v>0</v>
      </c>
      <c r="N5108" s="10">
        <f t="shared" si="247"/>
        <v>0</v>
      </c>
      <c r="O5108" s="15">
        <f t="shared" si="245"/>
        <v>0</v>
      </c>
      <c r="P5108" s="11">
        <v>3</v>
      </c>
      <c r="Q5108" s="11">
        <v>1</v>
      </c>
      <c r="R5108" s="11" t="s">
        <v>22</v>
      </c>
      <c r="S5108" s="12">
        <v>88</v>
      </c>
      <c r="T5108">
        <v>37.489103999999998</v>
      </c>
      <c r="U5108">
        <v>126.84125</v>
      </c>
      <c r="V5108" t="s">
        <v>84</v>
      </c>
      <c r="W5108">
        <v>0</v>
      </c>
      <c r="X5108">
        <v>0</v>
      </c>
      <c r="Y5108">
        <v>0</v>
      </c>
      <c r="Z5108" s="14">
        <f t="shared" si="246"/>
        <v>300</v>
      </c>
      <c r="AA5108">
        <f>정리!U5108</f>
        <v>30</v>
      </c>
      <c r="AB5108">
        <f>정리!V5108</f>
        <v>300</v>
      </c>
      <c r="AC5108">
        <f>정리!W5108</f>
        <v>0</v>
      </c>
      <c r="AD5108">
        <f>정리!X5108</f>
        <v>-300</v>
      </c>
      <c r="AE5108">
        <v>300</v>
      </c>
    </row>
    <row r="5109" spans="1:31" x14ac:dyDescent="0.3">
      <c r="A5109" s="1" t="s">
        <v>4207</v>
      </c>
      <c r="B5109" s="2" t="s">
        <v>4361</v>
      </c>
      <c r="C5109" s="3">
        <v>1985</v>
      </c>
      <c r="D5109" s="4">
        <v>240</v>
      </c>
      <c r="E5109" s="5">
        <v>100.1</v>
      </c>
      <c r="F5109" s="6">
        <v>30</v>
      </c>
      <c r="G5109" s="5">
        <v>75.900000000000006</v>
      </c>
      <c r="H5109" s="7">
        <v>23</v>
      </c>
      <c r="I5109" s="8">
        <v>42</v>
      </c>
      <c r="J5109" s="9">
        <f>정리!J5109</f>
        <v>0</v>
      </c>
      <c r="K5109" s="9">
        <f>정리!K5109</f>
        <v>0</v>
      </c>
      <c r="L5109" s="9">
        <f>정리!L5109</f>
        <v>0</v>
      </c>
      <c r="M5109" s="9">
        <f>정리!M5109</f>
        <v>0</v>
      </c>
      <c r="N5109" s="10">
        <f t="shared" si="247"/>
        <v>0</v>
      </c>
      <c r="O5109" s="15">
        <f t="shared" si="245"/>
        <v>0</v>
      </c>
      <c r="P5109" s="11">
        <v>3</v>
      </c>
      <c r="Q5109" s="11">
        <v>1</v>
      </c>
      <c r="R5109" s="11" t="s">
        <v>22</v>
      </c>
      <c r="S5109" s="12">
        <v>100</v>
      </c>
      <c r="T5109">
        <v>37.489103999999998</v>
      </c>
      <c r="U5109">
        <v>126.84125</v>
      </c>
      <c r="V5109" t="s">
        <v>84</v>
      </c>
      <c r="W5109">
        <v>0</v>
      </c>
      <c r="X5109">
        <v>0</v>
      </c>
      <c r="Y5109">
        <v>0</v>
      </c>
      <c r="Z5109" s="14">
        <f t="shared" si="246"/>
        <v>300</v>
      </c>
      <c r="AA5109">
        <f>정리!U5109</f>
        <v>30</v>
      </c>
      <c r="AB5109">
        <f>정리!V5109</f>
        <v>300</v>
      </c>
      <c r="AC5109">
        <f>정리!W5109</f>
        <v>0</v>
      </c>
      <c r="AD5109">
        <f>정리!X5109</f>
        <v>-300</v>
      </c>
      <c r="AE5109">
        <v>300</v>
      </c>
    </row>
    <row r="5110" spans="1:31" x14ac:dyDescent="0.3">
      <c r="A5110" s="1" t="s">
        <v>4207</v>
      </c>
      <c r="B5110" s="2" t="s">
        <v>4362</v>
      </c>
      <c r="C5110" s="3">
        <v>2002</v>
      </c>
      <c r="D5110" s="4">
        <v>627</v>
      </c>
      <c r="E5110" s="5">
        <v>85.3</v>
      </c>
      <c r="F5110" s="6">
        <v>26</v>
      </c>
      <c r="G5110" s="5">
        <v>59.8</v>
      </c>
      <c r="H5110" s="7">
        <v>18</v>
      </c>
      <c r="I5110" s="8">
        <v>134</v>
      </c>
      <c r="J5110" s="9">
        <f>정리!J5110</f>
        <v>65000</v>
      </c>
      <c r="K5110" s="9" t="str">
        <f>정리!K5110</f>
        <v>중</v>
      </c>
      <c r="L5110" s="9">
        <f>정리!L5110</f>
        <v>0</v>
      </c>
      <c r="M5110" s="9">
        <f>정리!M5110</f>
        <v>0</v>
      </c>
      <c r="N5110" s="10">
        <f t="shared" si="247"/>
        <v>65000</v>
      </c>
      <c r="O5110" s="15">
        <f t="shared" si="245"/>
        <v>0</v>
      </c>
      <c r="P5110" s="11">
        <v>3</v>
      </c>
      <c r="Q5110" s="11">
        <v>2</v>
      </c>
      <c r="R5110" s="11" t="s">
        <v>22</v>
      </c>
      <c r="S5110" s="12">
        <v>85</v>
      </c>
      <c r="T5110">
        <v>37.491576999999999</v>
      </c>
      <c r="U5110">
        <v>126.838753</v>
      </c>
      <c r="V5110" t="s">
        <v>4170</v>
      </c>
      <c r="W5110">
        <v>0</v>
      </c>
      <c r="X5110">
        <v>0</v>
      </c>
      <c r="Y5110">
        <v>0</v>
      </c>
      <c r="Z5110" s="14">
        <f t="shared" si="246"/>
        <v>9.7222222222222232</v>
      </c>
      <c r="AA5110">
        <f>정리!U5110</f>
        <v>51</v>
      </c>
      <c r="AB5110">
        <f>정리!V5110</f>
        <v>82.399999999999991</v>
      </c>
      <c r="AC5110">
        <f>정리!W5110</f>
        <v>72000</v>
      </c>
      <c r="AD5110">
        <f>정리!X5110</f>
        <v>7000</v>
      </c>
      <c r="AE5110" t="s">
        <v>5045</v>
      </c>
    </row>
    <row r="5111" spans="1:31" x14ac:dyDescent="0.3">
      <c r="A5111" s="1" t="s">
        <v>4207</v>
      </c>
      <c r="B5111" s="2" t="s">
        <v>4362</v>
      </c>
      <c r="C5111" s="3">
        <v>2002</v>
      </c>
      <c r="D5111" s="4">
        <v>627</v>
      </c>
      <c r="E5111" s="5">
        <v>113.2</v>
      </c>
      <c r="F5111" s="6">
        <v>34</v>
      </c>
      <c r="G5111" s="5">
        <v>84.7</v>
      </c>
      <c r="H5111" s="7">
        <v>26</v>
      </c>
      <c r="I5111" s="8">
        <v>493</v>
      </c>
      <c r="J5111" s="9">
        <f>정리!J5111</f>
        <v>75000</v>
      </c>
      <c r="K5111" s="9" t="str">
        <f>정리!K5111</f>
        <v>고</v>
      </c>
      <c r="L5111" s="9">
        <f>정리!L5111</f>
        <v>50000</v>
      </c>
      <c r="M5111" s="9">
        <f>정리!M5111</f>
        <v>10</v>
      </c>
      <c r="N5111" s="10">
        <f t="shared" si="247"/>
        <v>25000</v>
      </c>
      <c r="O5111" s="15">
        <f t="shared" si="245"/>
        <v>66.666666666666657</v>
      </c>
      <c r="P5111" s="11">
        <v>3</v>
      </c>
      <c r="Q5111" s="11">
        <v>2</v>
      </c>
      <c r="R5111" s="11" t="s">
        <v>22</v>
      </c>
      <c r="S5111" s="12">
        <v>113</v>
      </c>
      <c r="T5111">
        <v>37.491576999999999</v>
      </c>
      <c r="U5111">
        <v>126.838753</v>
      </c>
      <c r="V5111" t="s">
        <v>4170</v>
      </c>
      <c r="W5111">
        <v>0</v>
      </c>
      <c r="X5111">
        <v>1.9607843137254901</v>
      </c>
      <c r="Y5111">
        <v>-5.2631578947368416</v>
      </c>
      <c r="Z5111" s="14">
        <f t="shared" si="246"/>
        <v>11.76470588235294</v>
      </c>
      <c r="AA5111">
        <f>정리!U5111</f>
        <v>51</v>
      </c>
      <c r="AB5111">
        <f>정리!V5111</f>
        <v>82.399999999999991</v>
      </c>
      <c r="AC5111">
        <f>정리!W5111</f>
        <v>85000</v>
      </c>
      <c r="AD5111">
        <f>정리!X5111</f>
        <v>10000</v>
      </c>
      <c r="AE5111" t="s">
        <v>5045</v>
      </c>
    </row>
    <row r="5112" spans="1:31" x14ac:dyDescent="0.3">
      <c r="A5112" s="1" t="s">
        <v>4207</v>
      </c>
      <c r="B5112" s="2" t="s">
        <v>4363</v>
      </c>
      <c r="C5112" s="3">
        <v>1987</v>
      </c>
      <c r="D5112" s="4">
        <v>339</v>
      </c>
      <c r="E5112" s="5">
        <v>68.2</v>
      </c>
      <c r="F5112" s="6">
        <v>21</v>
      </c>
      <c r="G5112" s="5">
        <v>45.9</v>
      </c>
      <c r="H5112" s="7">
        <v>14</v>
      </c>
      <c r="I5112" s="8">
        <v>336</v>
      </c>
      <c r="J5112" s="9">
        <f>정리!J5112</f>
        <v>0</v>
      </c>
      <c r="K5112" s="9">
        <f>정리!K5112</f>
        <v>0</v>
      </c>
      <c r="L5112" s="9">
        <f>정리!L5112</f>
        <v>15000</v>
      </c>
      <c r="M5112" s="9">
        <f>정리!M5112</f>
        <v>1</v>
      </c>
      <c r="N5112" s="10">
        <f t="shared" si="247"/>
        <v>-15000</v>
      </c>
      <c r="O5112" s="15">
        <f t="shared" si="245"/>
        <v>0</v>
      </c>
      <c r="P5112" s="11">
        <v>3</v>
      </c>
      <c r="Q5112" s="11">
        <v>1</v>
      </c>
      <c r="R5112" s="11" t="s">
        <v>22</v>
      </c>
      <c r="S5112" s="12">
        <v>68</v>
      </c>
      <c r="T5112">
        <v>37.492528999999998</v>
      </c>
      <c r="U5112">
        <v>126.83111700000001</v>
      </c>
      <c r="V5112" t="s">
        <v>997</v>
      </c>
      <c r="W5112">
        <v>0</v>
      </c>
      <c r="X5112">
        <v>0</v>
      </c>
      <c r="Y5112">
        <v>0</v>
      </c>
      <c r="Z5112" s="14">
        <f t="shared" si="246"/>
        <v>300</v>
      </c>
      <c r="AA5112">
        <f>정리!U5112</f>
        <v>56</v>
      </c>
      <c r="AB5112">
        <f>정리!V5112</f>
        <v>300</v>
      </c>
      <c r="AC5112">
        <f>정리!W5112</f>
        <v>0</v>
      </c>
      <c r="AD5112">
        <f>정리!X5112</f>
        <v>-300</v>
      </c>
      <c r="AE5112">
        <v>300</v>
      </c>
    </row>
    <row r="5113" spans="1:31" x14ac:dyDescent="0.3">
      <c r="A5113" s="1" t="s">
        <v>4207</v>
      </c>
      <c r="B5113" s="2" t="s">
        <v>4364</v>
      </c>
      <c r="C5113" s="3">
        <v>1995</v>
      </c>
      <c r="D5113" s="4">
        <v>218</v>
      </c>
      <c r="E5113" s="5">
        <v>80.900000000000006</v>
      </c>
      <c r="F5113" s="6">
        <v>24</v>
      </c>
      <c r="G5113" s="5">
        <v>59.5</v>
      </c>
      <c r="H5113" s="7">
        <v>18</v>
      </c>
      <c r="I5113" s="8">
        <v>88</v>
      </c>
      <c r="J5113" s="9">
        <f>정리!J5113</f>
        <v>0</v>
      </c>
      <c r="K5113" s="9">
        <f>정리!K5113</f>
        <v>0</v>
      </c>
      <c r="L5113" s="9">
        <f>정리!L5113</f>
        <v>0</v>
      </c>
      <c r="M5113" s="9">
        <f>정리!M5113</f>
        <v>0</v>
      </c>
      <c r="N5113" s="10">
        <f t="shared" si="247"/>
        <v>0</v>
      </c>
      <c r="O5113" s="15">
        <f t="shared" si="245"/>
        <v>0</v>
      </c>
      <c r="P5113" s="11">
        <v>2</v>
      </c>
      <c r="Q5113" s="11">
        <v>1</v>
      </c>
      <c r="R5113" s="11" t="s">
        <v>20</v>
      </c>
      <c r="S5113" s="12">
        <v>80</v>
      </c>
      <c r="T5113">
        <v>37.496667000000002</v>
      </c>
      <c r="U5113">
        <v>126.846862</v>
      </c>
      <c r="V5113" t="s">
        <v>1446</v>
      </c>
      <c r="W5113">
        <v>0</v>
      </c>
      <c r="X5113">
        <v>0</v>
      </c>
      <c r="Y5113">
        <v>0</v>
      </c>
      <c r="Z5113" s="14">
        <f t="shared" si="246"/>
        <v>300</v>
      </c>
      <c r="AA5113">
        <f>정리!U5113</f>
        <v>49</v>
      </c>
      <c r="AB5113">
        <f>정리!V5113</f>
        <v>76.3</v>
      </c>
      <c r="AC5113">
        <f>정리!W5113</f>
        <v>49000</v>
      </c>
      <c r="AD5113">
        <f>정리!X5113</f>
        <v>-300</v>
      </c>
      <c r="AE5113" t="s">
        <v>5039</v>
      </c>
    </row>
    <row r="5114" spans="1:31" x14ac:dyDescent="0.3">
      <c r="A5114" s="1" t="s">
        <v>4207</v>
      </c>
      <c r="B5114" s="2" t="s">
        <v>4364</v>
      </c>
      <c r="C5114" s="3">
        <v>1995</v>
      </c>
      <c r="D5114" s="4">
        <v>218</v>
      </c>
      <c r="E5114" s="5">
        <v>114.7</v>
      </c>
      <c r="F5114" s="6">
        <v>35</v>
      </c>
      <c r="G5114" s="5">
        <v>84.4</v>
      </c>
      <c r="H5114" s="7">
        <v>26</v>
      </c>
      <c r="I5114" s="8">
        <v>87</v>
      </c>
      <c r="J5114" s="9">
        <f>정리!J5114</f>
        <v>58000</v>
      </c>
      <c r="K5114" s="9">
        <f>정리!K5114</f>
        <v>8</v>
      </c>
      <c r="L5114" s="9">
        <f>정리!L5114</f>
        <v>35000</v>
      </c>
      <c r="M5114" s="9" t="str">
        <f>정리!M5114</f>
        <v>고</v>
      </c>
      <c r="N5114" s="10">
        <f t="shared" si="247"/>
        <v>23000</v>
      </c>
      <c r="O5114" s="15">
        <f t="shared" si="245"/>
        <v>60.344827586206897</v>
      </c>
      <c r="P5114" s="11">
        <v>3</v>
      </c>
      <c r="Q5114" s="11">
        <v>2</v>
      </c>
      <c r="R5114" s="11" t="s">
        <v>20</v>
      </c>
      <c r="S5114" s="12">
        <v>114</v>
      </c>
      <c r="T5114">
        <v>37.496667000000002</v>
      </c>
      <c r="U5114">
        <v>126.846862</v>
      </c>
      <c r="V5114" t="s">
        <v>1446</v>
      </c>
      <c r="W5114">
        <v>0</v>
      </c>
      <c r="X5114">
        <v>0</v>
      </c>
      <c r="Y5114">
        <v>0</v>
      </c>
      <c r="Z5114" s="14">
        <f t="shared" si="246"/>
        <v>7.9365079365079358</v>
      </c>
      <c r="AA5114">
        <f>정리!U5114</f>
        <v>49</v>
      </c>
      <c r="AB5114">
        <f>정리!V5114</f>
        <v>76.3</v>
      </c>
      <c r="AC5114">
        <f>정리!W5114</f>
        <v>63000</v>
      </c>
      <c r="AD5114">
        <f>정리!X5114</f>
        <v>5000</v>
      </c>
      <c r="AE5114" t="s">
        <v>5039</v>
      </c>
    </row>
    <row r="5115" spans="1:31" x14ac:dyDescent="0.3">
      <c r="A5115" s="1" t="s">
        <v>4207</v>
      </c>
      <c r="B5115" s="2" t="s">
        <v>4365</v>
      </c>
      <c r="C5115" s="3">
        <v>2004</v>
      </c>
      <c r="D5115" s="4">
        <v>378</v>
      </c>
      <c r="E5115" s="5">
        <v>80</v>
      </c>
      <c r="F5115" s="6">
        <v>24</v>
      </c>
      <c r="G5115" s="5">
        <v>61.3</v>
      </c>
      <c r="H5115" s="7">
        <v>19</v>
      </c>
      <c r="I5115" s="8">
        <v>116</v>
      </c>
      <c r="J5115" s="9">
        <f>정리!J5115</f>
        <v>65000</v>
      </c>
      <c r="K5115" s="9">
        <f>정리!K5115</f>
        <v>10</v>
      </c>
      <c r="L5115" s="9">
        <f>정리!L5115</f>
        <v>0</v>
      </c>
      <c r="M5115" s="9">
        <f>정리!M5115</f>
        <v>0</v>
      </c>
      <c r="N5115" s="10">
        <f t="shared" si="247"/>
        <v>65000</v>
      </c>
      <c r="O5115" s="15">
        <f t="shared" si="245"/>
        <v>0</v>
      </c>
      <c r="P5115" s="11">
        <v>3</v>
      </c>
      <c r="Q5115" s="11">
        <v>2</v>
      </c>
      <c r="R5115" s="11" t="s">
        <v>22</v>
      </c>
      <c r="S5115" s="12">
        <v>79</v>
      </c>
      <c r="T5115">
        <v>37.492041</v>
      </c>
      <c r="U5115">
        <v>126.84190099999999</v>
      </c>
      <c r="V5115" t="s">
        <v>4366</v>
      </c>
      <c r="W5115">
        <v>0</v>
      </c>
      <c r="X5115">
        <v>-1.4778325123152709</v>
      </c>
      <c r="Y5115">
        <v>2.459016393442623</v>
      </c>
      <c r="Z5115" s="14">
        <f t="shared" si="246"/>
        <v>13.90728476821192</v>
      </c>
      <c r="AA5115">
        <f>정리!U5115</f>
        <v>48</v>
      </c>
      <c r="AB5115">
        <f>정리!V5115</f>
        <v>82.399999999999991</v>
      </c>
      <c r="AC5115">
        <f>정리!W5115</f>
        <v>75500</v>
      </c>
      <c r="AD5115">
        <f>정리!X5115</f>
        <v>10500</v>
      </c>
      <c r="AE5115" t="s">
        <v>5045</v>
      </c>
    </row>
    <row r="5116" spans="1:31" x14ac:dyDescent="0.3">
      <c r="A5116" s="1" t="s">
        <v>4207</v>
      </c>
      <c r="B5116" s="2" t="s">
        <v>4365</v>
      </c>
      <c r="C5116" s="3">
        <v>2004</v>
      </c>
      <c r="D5116" s="4">
        <v>378</v>
      </c>
      <c r="E5116" s="5">
        <v>105.9</v>
      </c>
      <c r="F5116" s="6">
        <v>32</v>
      </c>
      <c r="G5116" s="5">
        <v>84.9</v>
      </c>
      <c r="H5116" s="7">
        <v>26</v>
      </c>
      <c r="I5116" s="8">
        <v>196</v>
      </c>
      <c r="J5116" s="9">
        <f>정리!J5116</f>
        <v>82000</v>
      </c>
      <c r="K5116" s="9">
        <f>정리!K5116</f>
        <v>12</v>
      </c>
      <c r="L5116" s="9">
        <f>정리!L5116</f>
        <v>0</v>
      </c>
      <c r="M5116" s="9">
        <f>정리!M5116</f>
        <v>0</v>
      </c>
      <c r="N5116" s="10">
        <f t="shared" si="247"/>
        <v>82000</v>
      </c>
      <c r="O5116" s="15">
        <f t="shared" si="245"/>
        <v>0</v>
      </c>
      <c r="P5116" s="11">
        <v>3</v>
      </c>
      <c r="Q5116" s="11">
        <v>2</v>
      </c>
      <c r="R5116" s="11" t="s">
        <v>22</v>
      </c>
      <c r="S5116" s="12" t="s">
        <v>165</v>
      </c>
      <c r="T5116">
        <v>37.492041</v>
      </c>
      <c r="U5116">
        <v>126.84190099999999</v>
      </c>
      <c r="V5116" t="s">
        <v>4366</v>
      </c>
      <c r="W5116">
        <v>0</v>
      </c>
      <c r="X5116">
        <v>0</v>
      </c>
      <c r="Y5116">
        <v>0</v>
      </c>
      <c r="Z5116" s="14">
        <f t="shared" si="246"/>
        <v>3.5294117647058822</v>
      </c>
      <c r="AA5116">
        <f>정리!U5116</f>
        <v>48</v>
      </c>
      <c r="AB5116">
        <f>정리!V5116</f>
        <v>82.399999999999991</v>
      </c>
      <c r="AC5116">
        <f>정리!W5116</f>
        <v>85000</v>
      </c>
      <c r="AD5116">
        <f>정리!X5116</f>
        <v>3000</v>
      </c>
      <c r="AE5116" t="s">
        <v>5045</v>
      </c>
    </row>
    <row r="5117" spans="1:31" x14ac:dyDescent="0.3">
      <c r="A5117" s="1" t="s">
        <v>4207</v>
      </c>
      <c r="B5117" s="2" t="s">
        <v>4367</v>
      </c>
      <c r="C5117" s="3">
        <v>1998</v>
      </c>
      <c r="D5117" s="4">
        <v>1236</v>
      </c>
      <c r="E5117" s="5">
        <v>81.400000000000006</v>
      </c>
      <c r="F5117" s="6">
        <v>25</v>
      </c>
      <c r="G5117" s="5">
        <v>59.9</v>
      </c>
      <c r="H5117" s="7">
        <v>18</v>
      </c>
      <c r="I5117" s="8">
        <v>192</v>
      </c>
      <c r="J5117" s="9">
        <f>정리!J5117</f>
        <v>43500</v>
      </c>
      <c r="K5117" s="9">
        <f>정리!K5117</f>
        <v>8</v>
      </c>
      <c r="L5117" s="9">
        <f>정리!L5117</f>
        <v>0</v>
      </c>
      <c r="M5117" s="9">
        <f>정리!M5117</f>
        <v>0</v>
      </c>
      <c r="N5117" s="10">
        <f t="shared" si="247"/>
        <v>43500</v>
      </c>
      <c r="O5117" s="15">
        <f t="shared" si="245"/>
        <v>0</v>
      </c>
      <c r="P5117" s="11">
        <v>2</v>
      </c>
      <c r="Q5117" s="11">
        <v>1</v>
      </c>
      <c r="R5117" s="11" t="s">
        <v>20</v>
      </c>
      <c r="S5117" s="12">
        <v>81</v>
      </c>
      <c r="T5117">
        <v>37.499391000000003</v>
      </c>
      <c r="U5117">
        <v>126.83982</v>
      </c>
      <c r="V5117" t="s">
        <v>4368</v>
      </c>
      <c r="W5117">
        <v>0</v>
      </c>
      <c r="X5117">
        <v>-5.7142857142857144</v>
      </c>
      <c r="Y5117">
        <v>10</v>
      </c>
      <c r="Z5117" s="14">
        <f t="shared" si="246"/>
        <v>27.378964941569283</v>
      </c>
      <c r="AA5117">
        <f>정리!U5117</f>
        <v>55</v>
      </c>
      <c r="AB5117">
        <f>정리!V5117</f>
        <v>66.900000000000006</v>
      </c>
      <c r="AC5117">
        <f>정리!W5117</f>
        <v>59900</v>
      </c>
      <c r="AD5117">
        <f>정리!X5117</f>
        <v>16400</v>
      </c>
      <c r="AE5117" t="s">
        <v>4802</v>
      </c>
    </row>
    <row r="5118" spans="1:31" x14ac:dyDescent="0.3">
      <c r="A5118" s="1" t="s">
        <v>4207</v>
      </c>
      <c r="B5118" s="2" t="s">
        <v>4367</v>
      </c>
      <c r="C5118" s="3">
        <v>1998</v>
      </c>
      <c r="D5118" s="4">
        <v>1236</v>
      </c>
      <c r="E5118" s="5">
        <v>96.5</v>
      </c>
      <c r="F5118" s="6">
        <v>29</v>
      </c>
      <c r="G5118" s="5">
        <v>71.099999999999994</v>
      </c>
      <c r="H5118" s="7">
        <v>21</v>
      </c>
      <c r="I5118" s="8">
        <v>160</v>
      </c>
      <c r="J5118" s="9">
        <f>정리!J5118</f>
        <v>53000</v>
      </c>
      <c r="K5118" s="9">
        <f>정리!K5118</f>
        <v>6</v>
      </c>
      <c r="L5118" s="9">
        <f>정리!L5118</f>
        <v>0</v>
      </c>
      <c r="M5118" s="9">
        <f>정리!M5118</f>
        <v>0</v>
      </c>
      <c r="N5118" s="10">
        <f t="shared" si="247"/>
        <v>53000</v>
      </c>
      <c r="O5118" s="15">
        <f t="shared" si="245"/>
        <v>0</v>
      </c>
      <c r="P5118" s="11">
        <v>3</v>
      </c>
      <c r="Q5118" s="11">
        <v>1</v>
      </c>
      <c r="R5118" s="11" t="s">
        <v>20</v>
      </c>
      <c r="S5118" s="12">
        <v>96</v>
      </c>
      <c r="T5118">
        <v>37.499391000000003</v>
      </c>
      <c r="U5118">
        <v>126.83982</v>
      </c>
      <c r="V5118" t="s">
        <v>4368</v>
      </c>
      <c r="W5118">
        <v>0</v>
      </c>
      <c r="X5118">
        <v>0</v>
      </c>
      <c r="Y5118">
        <v>0</v>
      </c>
      <c r="Z5118" s="14">
        <f t="shared" si="246"/>
        <v>14.516129032258066</v>
      </c>
      <c r="AA5118">
        <f>정리!U5118</f>
        <v>55</v>
      </c>
      <c r="AB5118">
        <f>정리!V5118</f>
        <v>66.900000000000006</v>
      </c>
      <c r="AC5118">
        <f>정리!W5118</f>
        <v>62000</v>
      </c>
      <c r="AD5118">
        <f>정리!X5118</f>
        <v>9000</v>
      </c>
      <c r="AE5118" t="s">
        <v>4802</v>
      </c>
    </row>
    <row r="5119" spans="1:31" x14ac:dyDescent="0.3">
      <c r="A5119" s="1" t="s">
        <v>4207</v>
      </c>
      <c r="B5119" s="2" t="s">
        <v>4367</v>
      </c>
      <c r="C5119" s="3">
        <v>1998</v>
      </c>
      <c r="D5119" s="4">
        <v>1236</v>
      </c>
      <c r="E5119" s="5">
        <v>104.8</v>
      </c>
      <c r="F5119" s="6">
        <v>32</v>
      </c>
      <c r="G5119" s="5">
        <v>85</v>
      </c>
      <c r="H5119" s="7">
        <v>26</v>
      </c>
      <c r="I5119" s="8">
        <v>200</v>
      </c>
      <c r="J5119" s="9">
        <f>정리!J5119</f>
        <v>58000</v>
      </c>
      <c r="K5119" s="9">
        <f>정리!K5119</f>
        <v>6</v>
      </c>
      <c r="L5119" s="9">
        <f>정리!L5119</f>
        <v>38000</v>
      </c>
      <c r="M5119" s="9">
        <f>정리!M5119</f>
        <v>18</v>
      </c>
      <c r="N5119" s="10">
        <f t="shared" si="247"/>
        <v>20000</v>
      </c>
      <c r="O5119" s="15">
        <f t="shared" si="245"/>
        <v>65.517241379310349</v>
      </c>
      <c r="P5119" s="11">
        <v>3</v>
      </c>
      <c r="Q5119" s="11">
        <v>2</v>
      </c>
      <c r="R5119" s="11" t="s">
        <v>22</v>
      </c>
      <c r="S5119" s="12">
        <v>104</v>
      </c>
      <c r="T5119">
        <v>37.499391000000003</v>
      </c>
      <c r="U5119">
        <v>126.83982</v>
      </c>
      <c r="V5119" t="s">
        <v>4368</v>
      </c>
      <c r="W5119">
        <v>0</v>
      </c>
      <c r="X5119">
        <v>0</v>
      </c>
      <c r="Y5119">
        <v>0</v>
      </c>
      <c r="Z5119" s="14">
        <f t="shared" si="246"/>
        <v>19.444444444444446</v>
      </c>
      <c r="AA5119">
        <f>정리!U5119</f>
        <v>55</v>
      </c>
      <c r="AB5119">
        <f>정리!V5119</f>
        <v>66.900000000000006</v>
      </c>
      <c r="AC5119">
        <f>정리!W5119</f>
        <v>72000</v>
      </c>
      <c r="AD5119">
        <f>정리!X5119</f>
        <v>14000</v>
      </c>
      <c r="AE5119" t="s">
        <v>4802</v>
      </c>
    </row>
    <row r="5120" spans="1:31" x14ac:dyDescent="0.3">
      <c r="A5120" s="1" t="s">
        <v>4207</v>
      </c>
      <c r="B5120" s="2" t="s">
        <v>4367</v>
      </c>
      <c r="C5120" s="3">
        <v>1998</v>
      </c>
      <c r="D5120" s="4">
        <v>1236</v>
      </c>
      <c r="E5120" s="5">
        <v>129.80000000000001</v>
      </c>
      <c r="F5120" s="6">
        <v>39</v>
      </c>
      <c r="G5120" s="5">
        <v>105.2</v>
      </c>
      <c r="H5120" s="7">
        <v>32</v>
      </c>
      <c r="I5120" s="8">
        <v>180</v>
      </c>
      <c r="J5120" s="9">
        <f>정리!J5120</f>
        <v>60000</v>
      </c>
      <c r="K5120" s="9">
        <f>정리!K5120</f>
        <v>10</v>
      </c>
      <c r="L5120" s="9">
        <f>정리!L5120</f>
        <v>0</v>
      </c>
      <c r="M5120" s="9">
        <f>정리!M5120</f>
        <v>0</v>
      </c>
      <c r="N5120" s="10">
        <f t="shared" si="247"/>
        <v>60000</v>
      </c>
      <c r="O5120" s="15">
        <f t="shared" si="245"/>
        <v>0</v>
      </c>
      <c r="P5120" s="11">
        <v>4</v>
      </c>
      <c r="Q5120" s="11">
        <v>2</v>
      </c>
      <c r="R5120" s="11" t="s">
        <v>22</v>
      </c>
      <c r="S5120" s="12">
        <v>129</v>
      </c>
      <c r="T5120">
        <v>37.499391000000003</v>
      </c>
      <c r="U5120">
        <v>126.83982</v>
      </c>
      <c r="V5120" t="s">
        <v>4368</v>
      </c>
      <c r="W5120">
        <v>0</v>
      </c>
      <c r="X5120">
        <v>-22</v>
      </c>
      <c r="Y5120">
        <v>110.00000000000001</v>
      </c>
      <c r="Z5120" s="14">
        <f t="shared" si="246"/>
        <v>17.80821917808219</v>
      </c>
      <c r="AA5120">
        <f>정리!U5120</f>
        <v>55</v>
      </c>
      <c r="AB5120">
        <f>정리!V5120</f>
        <v>66.900000000000006</v>
      </c>
      <c r="AC5120">
        <f>정리!W5120</f>
        <v>73000</v>
      </c>
      <c r="AD5120">
        <f>정리!X5120</f>
        <v>13000</v>
      </c>
      <c r="AE5120" t="s">
        <v>4802</v>
      </c>
    </row>
    <row r="5121" spans="1:31" x14ac:dyDescent="0.3">
      <c r="A5121" s="1" t="s">
        <v>4207</v>
      </c>
      <c r="B5121" s="2" t="s">
        <v>4367</v>
      </c>
      <c r="C5121" s="3">
        <v>1998</v>
      </c>
      <c r="D5121" s="4">
        <v>1236</v>
      </c>
      <c r="E5121" s="5">
        <v>140</v>
      </c>
      <c r="F5121" s="6">
        <v>42</v>
      </c>
      <c r="G5121" s="5">
        <v>113.4</v>
      </c>
      <c r="H5121" s="7">
        <v>34</v>
      </c>
      <c r="I5121" s="8">
        <v>200</v>
      </c>
      <c r="J5121" s="9">
        <f>정리!J5121</f>
        <v>63000</v>
      </c>
      <c r="K5121" s="9">
        <f>정리!K5121</f>
        <v>4</v>
      </c>
      <c r="L5121" s="9">
        <f>정리!L5121</f>
        <v>42000</v>
      </c>
      <c r="M5121" s="9">
        <f>정리!M5121</f>
        <v>11</v>
      </c>
      <c r="N5121" s="10">
        <f t="shared" si="247"/>
        <v>21000</v>
      </c>
      <c r="O5121" s="15">
        <f t="shared" si="245"/>
        <v>66.666666666666657</v>
      </c>
      <c r="P5121" s="11">
        <v>4</v>
      </c>
      <c r="Q5121" s="11">
        <v>2</v>
      </c>
      <c r="R5121" s="11" t="s">
        <v>22</v>
      </c>
      <c r="S5121" s="12">
        <v>139</v>
      </c>
      <c r="T5121">
        <v>37.499391000000003</v>
      </c>
      <c r="U5121">
        <v>126.83982</v>
      </c>
      <c r="V5121" t="s">
        <v>4368</v>
      </c>
      <c r="W5121">
        <v>0</v>
      </c>
      <c r="X5121">
        <v>0</v>
      </c>
      <c r="Y5121">
        <v>0</v>
      </c>
      <c r="Z5121" s="14">
        <f t="shared" si="246"/>
        <v>16</v>
      </c>
      <c r="AA5121">
        <f>정리!U5121</f>
        <v>55</v>
      </c>
      <c r="AB5121">
        <f>정리!V5121</f>
        <v>66.900000000000006</v>
      </c>
      <c r="AC5121">
        <f>정리!W5121</f>
        <v>75000</v>
      </c>
      <c r="AD5121">
        <f>정리!X5121</f>
        <v>12000</v>
      </c>
      <c r="AE5121" t="s">
        <v>4802</v>
      </c>
    </row>
    <row r="5122" spans="1:31" x14ac:dyDescent="0.3">
      <c r="A5122" s="1" t="s">
        <v>4207</v>
      </c>
      <c r="B5122" s="2" t="s">
        <v>4369</v>
      </c>
      <c r="C5122" s="3">
        <v>1998</v>
      </c>
      <c r="D5122" s="4">
        <v>423</v>
      </c>
      <c r="E5122" s="5">
        <v>77.5</v>
      </c>
      <c r="F5122" s="6">
        <v>23</v>
      </c>
      <c r="G5122" s="5">
        <v>59.7</v>
      </c>
      <c r="H5122" s="7">
        <v>18</v>
      </c>
      <c r="I5122" s="8">
        <v>187</v>
      </c>
      <c r="J5122" s="9">
        <f>정리!J5122</f>
        <v>55000</v>
      </c>
      <c r="K5122" s="9">
        <f>정리!K5122</f>
        <v>16</v>
      </c>
      <c r="L5122" s="9">
        <f>정리!L5122</f>
        <v>0</v>
      </c>
      <c r="M5122" s="9">
        <f>정리!M5122</f>
        <v>0</v>
      </c>
      <c r="N5122" s="10">
        <f t="shared" si="247"/>
        <v>55000</v>
      </c>
      <c r="O5122" s="15">
        <f t="shared" si="245"/>
        <v>0</v>
      </c>
      <c r="P5122" s="11">
        <v>3</v>
      </c>
      <c r="Q5122" s="11">
        <v>1</v>
      </c>
      <c r="R5122" s="11" t="s">
        <v>22</v>
      </c>
      <c r="S5122" s="12">
        <v>77</v>
      </c>
      <c r="T5122">
        <v>37.492676000000003</v>
      </c>
      <c r="U5122">
        <v>126.839573</v>
      </c>
      <c r="V5122" t="s">
        <v>4370</v>
      </c>
      <c r="W5122">
        <v>0</v>
      </c>
      <c r="X5122">
        <v>0</v>
      </c>
      <c r="Y5122">
        <v>0</v>
      </c>
      <c r="Z5122" s="14">
        <f t="shared" si="246"/>
        <v>15.384615384615385</v>
      </c>
      <c r="AA5122">
        <f>정리!U5122</f>
        <v>51</v>
      </c>
      <c r="AB5122">
        <f>정리!V5122</f>
        <v>82.399999999999991</v>
      </c>
      <c r="AC5122">
        <f>정리!W5122</f>
        <v>65000</v>
      </c>
      <c r="AD5122">
        <f>정리!X5122</f>
        <v>10000</v>
      </c>
      <c r="AE5122" t="s">
        <v>5045</v>
      </c>
    </row>
    <row r="5123" spans="1:31" x14ac:dyDescent="0.3">
      <c r="A5123" s="1" t="s">
        <v>4207</v>
      </c>
      <c r="B5123" s="2" t="s">
        <v>4369</v>
      </c>
      <c r="C5123" s="3">
        <v>1998</v>
      </c>
      <c r="D5123" s="4">
        <v>423</v>
      </c>
      <c r="E5123" s="5">
        <v>103</v>
      </c>
      <c r="F5123" s="6">
        <v>31</v>
      </c>
      <c r="G5123" s="5">
        <v>84.8</v>
      </c>
      <c r="H5123" s="7">
        <v>26</v>
      </c>
      <c r="I5123" s="8">
        <v>146</v>
      </c>
      <c r="J5123" s="9">
        <f>정리!J5123</f>
        <v>63000</v>
      </c>
      <c r="K5123" s="9">
        <f>정리!K5123</f>
        <v>7</v>
      </c>
      <c r="L5123" s="9">
        <f>정리!L5123</f>
        <v>42000</v>
      </c>
      <c r="M5123" s="9">
        <f>정리!M5123</f>
        <v>17</v>
      </c>
      <c r="N5123" s="10">
        <f t="shared" si="247"/>
        <v>21000</v>
      </c>
      <c r="O5123" s="15">
        <f t="shared" ref="O5123:O5186" si="248">IF(ISERROR(L5123/J5123),0,L5123/J5123*100)</f>
        <v>66.666666666666657</v>
      </c>
      <c r="P5123" s="11">
        <v>3</v>
      </c>
      <c r="Q5123" s="11">
        <v>2</v>
      </c>
      <c r="R5123" s="11" t="s">
        <v>22</v>
      </c>
      <c r="S5123" s="12">
        <v>103</v>
      </c>
      <c r="T5123">
        <v>37.492676000000003</v>
      </c>
      <c r="U5123">
        <v>126.839573</v>
      </c>
      <c r="V5123" t="s">
        <v>4370</v>
      </c>
      <c r="W5123">
        <v>0</v>
      </c>
      <c r="X5123">
        <v>0</v>
      </c>
      <c r="Y5123">
        <v>0</v>
      </c>
      <c r="Z5123" s="14">
        <f t="shared" ref="Z5123:Z5186" si="249">IF(AND(J5123&gt;0,AC5123*1&gt;300),(AC5123-J5123)/AC5123*100,300)</f>
        <v>17.861799217731424</v>
      </c>
      <c r="AA5123">
        <f>정리!U5123</f>
        <v>51</v>
      </c>
      <c r="AB5123">
        <f>정리!V5123</f>
        <v>82.399999999999991</v>
      </c>
      <c r="AC5123">
        <f>정리!W5123</f>
        <v>76700</v>
      </c>
      <c r="AD5123">
        <f>정리!X5123</f>
        <v>13700</v>
      </c>
      <c r="AE5123" t="s">
        <v>5045</v>
      </c>
    </row>
    <row r="5124" spans="1:31" x14ac:dyDescent="0.3">
      <c r="A5124" s="1" t="s">
        <v>4207</v>
      </c>
      <c r="B5124" s="2" t="s">
        <v>4369</v>
      </c>
      <c r="C5124" s="3">
        <v>1998</v>
      </c>
      <c r="D5124" s="4">
        <v>423</v>
      </c>
      <c r="E5124" s="5">
        <v>162.30000000000001</v>
      </c>
      <c r="F5124" s="6">
        <v>49</v>
      </c>
      <c r="G5124" s="5">
        <v>134.6</v>
      </c>
      <c r="H5124" s="7">
        <v>41</v>
      </c>
      <c r="I5124" s="8">
        <v>90</v>
      </c>
      <c r="J5124" s="9">
        <f>정리!J5124</f>
        <v>85000</v>
      </c>
      <c r="K5124" s="9">
        <f>정리!K5124</f>
        <v>9</v>
      </c>
      <c r="L5124" s="9">
        <f>정리!L5124</f>
        <v>62000</v>
      </c>
      <c r="M5124" s="9">
        <f>정리!M5124</f>
        <v>9</v>
      </c>
      <c r="N5124" s="10">
        <f t="shared" si="247"/>
        <v>23000</v>
      </c>
      <c r="O5124" s="15">
        <f t="shared" si="248"/>
        <v>72.941176470588232</v>
      </c>
      <c r="P5124" s="11">
        <v>4</v>
      </c>
      <c r="Q5124" s="11">
        <v>2</v>
      </c>
      <c r="R5124" s="11" t="s">
        <v>22</v>
      </c>
      <c r="S5124" s="12">
        <v>162</v>
      </c>
      <c r="T5124">
        <v>37.492676000000003</v>
      </c>
      <c r="U5124">
        <v>126.839573</v>
      </c>
      <c r="V5124" t="s">
        <v>4370</v>
      </c>
      <c r="W5124">
        <v>0</v>
      </c>
      <c r="X5124">
        <v>0</v>
      </c>
      <c r="Y5124">
        <v>0</v>
      </c>
      <c r="Z5124" s="14">
        <f t="shared" si="249"/>
        <v>9.0909090909090917</v>
      </c>
      <c r="AA5124">
        <f>정리!U5124</f>
        <v>51</v>
      </c>
      <c r="AB5124">
        <f>정리!V5124</f>
        <v>82.399999999999991</v>
      </c>
      <c r="AC5124">
        <f>정리!W5124</f>
        <v>93500</v>
      </c>
      <c r="AD5124">
        <f>정리!X5124</f>
        <v>8500</v>
      </c>
      <c r="AE5124" t="s">
        <v>5045</v>
      </c>
    </row>
    <row r="5125" spans="1:31" x14ac:dyDescent="0.3">
      <c r="A5125" s="1" t="s">
        <v>4207</v>
      </c>
      <c r="B5125" s="2" t="s">
        <v>4371</v>
      </c>
      <c r="C5125" s="3">
        <v>2003</v>
      </c>
      <c r="D5125" s="4">
        <v>296</v>
      </c>
      <c r="E5125" s="5">
        <v>84.7</v>
      </c>
      <c r="F5125" s="6">
        <v>26</v>
      </c>
      <c r="G5125" s="5">
        <v>60</v>
      </c>
      <c r="H5125" s="7">
        <v>18</v>
      </c>
      <c r="I5125" s="8">
        <v>45</v>
      </c>
      <c r="J5125" s="9">
        <f>정리!J5125</f>
        <v>0</v>
      </c>
      <c r="K5125" s="9">
        <f>정리!K5125</f>
        <v>0</v>
      </c>
      <c r="L5125" s="9">
        <f>정리!L5125</f>
        <v>0</v>
      </c>
      <c r="M5125" s="9">
        <f>정리!M5125</f>
        <v>0</v>
      </c>
      <c r="N5125" s="10">
        <f t="shared" si="247"/>
        <v>0</v>
      </c>
      <c r="O5125" s="15">
        <f t="shared" si="248"/>
        <v>0</v>
      </c>
      <c r="P5125" s="11">
        <v>3</v>
      </c>
      <c r="Q5125" s="11">
        <v>1</v>
      </c>
      <c r="R5125" s="11" t="s">
        <v>22</v>
      </c>
      <c r="S5125" s="12">
        <v>84</v>
      </c>
      <c r="T5125">
        <v>37.490169999999999</v>
      </c>
      <c r="U5125">
        <v>126.83967</v>
      </c>
      <c r="V5125" t="s">
        <v>100</v>
      </c>
      <c r="W5125">
        <v>0</v>
      </c>
      <c r="X5125">
        <v>0</v>
      </c>
      <c r="Y5125">
        <v>0</v>
      </c>
      <c r="Z5125" s="14">
        <f t="shared" si="249"/>
        <v>300</v>
      </c>
      <c r="AA5125">
        <f>정리!U5125</f>
        <v>50</v>
      </c>
      <c r="AB5125">
        <f>정리!V5125</f>
        <v>82.399999999999991</v>
      </c>
      <c r="AC5125">
        <f>정리!W5125</f>
        <v>61000</v>
      </c>
      <c r="AD5125">
        <f>정리!X5125</f>
        <v>-300</v>
      </c>
      <c r="AE5125" t="s">
        <v>5045</v>
      </c>
    </row>
    <row r="5126" spans="1:31" x14ac:dyDescent="0.3">
      <c r="A5126" s="1" t="s">
        <v>4207</v>
      </c>
      <c r="B5126" s="2" t="s">
        <v>4371</v>
      </c>
      <c r="C5126" s="3">
        <v>2003</v>
      </c>
      <c r="D5126" s="4">
        <v>296</v>
      </c>
      <c r="E5126" s="5">
        <v>112.1</v>
      </c>
      <c r="F5126" s="6">
        <v>34</v>
      </c>
      <c r="G5126" s="5">
        <v>85</v>
      </c>
      <c r="H5126" s="7">
        <v>26</v>
      </c>
      <c r="I5126" s="8">
        <v>138</v>
      </c>
      <c r="J5126" s="9">
        <f>정리!J5126</f>
        <v>73000</v>
      </c>
      <c r="K5126" s="9">
        <f>정리!K5126</f>
        <v>7</v>
      </c>
      <c r="L5126" s="9">
        <f>정리!L5126</f>
        <v>52000</v>
      </c>
      <c r="M5126" s="9">
        <f>정리!M5126</f>
        <v>14</v>
      </c>
      <c r="N5126" s="10">
        <f t="shared" si="247"/>
        <v>21000</v>
      </c>
      <c r="O5126" s="15">
        <f t="shared" si="248"/>
        <v>71.232876712328761</v>
      </c>
      <c r="P5126" s="11">
        <v>3</v>
      </c>
      <c r="Q5126" s="11">
        <v>2</v>
      </c>
      <c r="R5126" s="11" t="s">
        <v>22</v>
      </c>
      <c r="S5126" s="12" t="s">
        <v>123</v>
      </c>
      <c r="T5126">
        <v>37.490169999999999</v>
      </c>
      <c r="U5126">
        <v>126.83967</v>
      </c>
      <c r="V5126" t="s">
        <v>100</v>
      </c>
      <c r="W5126">
        <v>0</v>
      </c>
      <c r="X5126">
        <v>0</v>
      </c>
      <c r="Y5126">
        <v>0</v>
      </c>
      <c r="Z5126" s="14">
        <f t="shared" si="249"/>
        <v>8.75</v>
      </c>
      <c r="AA5126">
        <f>정리!U5126</f>
        <v>50</v>
      </c>
      <c r="AB5126">
        <f>정리!V5126</f>
        <v>82.399999999999991</v>
      </c>
      <c r="AC5126">
        <f>정리!W5126</f>
        <v>80000</v>
      </c>
      <c r="AD5126">
        <f>정리!X5126</f>
        <v>7000</v>
      </c>
      <c r="AE5126" t="s">
        <v>5045</v>
      </c>
    </row>
    <row r="5127" spans="1:31" x14ac:dyDescent="0.3">
      <c r="A5127" s="1" t="s">
        <v>4207</v>
      </c>
      <c r="B5127" s="2" t="s">
        <v>4372</v>
      </c>
      <c r="C5127" s="3">
        <v>1999</v>
      </c>
      <c r="D5127" s="4">
        <v>205</v>
      </c>
      <c r="E5127" s="5">
        <v>77.7</v>
      </c>
      <c r="F5127" s="6">
        <v>24</v>
      </c>
      <c r="G5127" s="5">
        <v>59.6</v>
      </c>
      <c r="H5127" s="7">
        <v>18</v>
      </c>
      <c r="I5127" s="8">
        <v>54</v>
      </c>
      <c r="J5127" s="9">
        <f>정리!J5127</f>
        <v>46000</v>
      </c>
      <c r="K5127" s="9">
        <f>정리!K5127</f>
        <v>5</v>
      </c>
      <c r="L5127" s="9">
        <f>정리!L5127</f>
        <v>32000</v>
      </c>
      <c r="M5127" s="9" t="str">
        <f>정리!M5127</f>
        <v>저</v>
      </c>
      <c r="N5127" s="10">
        <f t="shared" si="247"/>
        <v>14000</v>
      </c>
      <c r="O5127" s="15">
        <f t="shared" si="248"/>
        <v>69.565217391304344</v>
      </c>
      <c r="P5127" s="11">
        <v>3</v>
      </c>
      <c r="Q5127" s="11">
        <v>1</v>
      </c>
      <c r="R5127" s="11" t="s">
        <v>20</v>
      </c>
      <c r="S5127" s="12" t="s">
        <v>139</v>
      </c>
      <c r="T5127">
        <v>37.497143999999999</v>
      </c>
      <c r="U5127">
        <v>126.848698</v>
      </c>
      <c r="V5127" t="s">
        <v>4373</v>
      </c>
      <c r="W5127">
        <v>0</v>
      </c>
      <c r="X5127">
        <v>0</v>
      </c>
      <c r="Y5127">
        <v>0</v>
      </c>
      <c r="Z5127" s="14">
        <f t="shared" si="249"/>
        <v>23.320553425570928</v>
      </c>
      <c r="AA5127">
        <f>정리!U5127</f>
        <v>52</v>
      </c>
      <c r="AB5127">
        <f>정리!V5127</f>
        <v>76.3</v>
      </c>
      <c r="AC5127">
        <f>정리!W5127</f>
        <v>59990</v>
      </c>
      <c r="AD5127">
        <f>정리!X5127</f>
        <v>13990</v>
      </c>
      <c r="AE5127" t="s">
        <v>5039</v>
      </c>
    </row>
    <row r="5128" spans="1:31" x14ac:dyDescent="0.3">
      <c r="A5128" s="1" t="s">
        <v>4207</v>
      </c>
      <c r="B5128" s="2" t="s">
        <v>4372</v>
      </c>
      <c r="C5128" s="3">
        <v>1999</v>
      </c>
      <c r="D5128" s="4">
        <v>205</v>
      </c>
      <c r="E5128" s="5">
        <v>100.5</v>
      </c>
      <c r="F5128" s="6">
        <v>30</v>
      </c>
      <c r="G5128" s="5">
        <v>84.9</v>
      </c>
      <c r="H5128" s="7">
        <v>26</v>
      </c>
      <c r="I5128" s="8">
        <v>76</v>
      </c>
      <c r="J5128" s="9">
        <f>정리!J5128</f>
        <v>61000</v>
      </c>
      <c r="K5128" s="9">
        <f>정리!K5128</f>
        <v>12</v>
      </c>
      <c r="L5128" s="9">
        <f>정리!L5128</f>
        <v>0</v>
      </c>
      <c r="M5128" s="9">
        <f>정리!M5128</f>
        <v>0</v>
      </c>
      <c r="N5128" s="10">
        <f t="shared" si="247"/>
        <v>61000</v>
      </c>
      <c r="O5128" s="15">
        <f t="shared" si="248"/>
        <v>0</v>
      </c>
      <c r="P5128" s="11">
        <v>3</v>
      </c>
      <c r="Q5128" s="11">
        <v>2</v>
      </c>
      <c r="R5128" s="11" t="s">
        <v>22</v>
      </c>
      <c r="S5128" s="12">
        <v>100</v>
      </c>
      <c r="T5128">
        <v>37.497143999999999</v>
      </c>
      <c r="U5128">
        <v>126.848698</v>
      </c>
      <c r="V5128" t="s">
        <v>4373</v>
      </c>
      <c r="W5128">
        <v>0</v>
      </c>
      <c r="X5128">
        <v>0</v>
      </c>
      <c r="Y5128">
        <v>0</v>
      </c>
      <c r="Z5128" s="14">
        <f t="shared" si="249"/>
        <v>-0.82644628099173556</v>
      </c>
      <c r="AA5128">
        <f>정리!U5128</f>
        <v>52</v>
      </c>
      <c r="AB5128">
        <f>정리!V5128</f>
        <v>76.3</v>
      </c>
      <c r="AC5128">
        <f>정리!W5128</f>
        <v>60500</v>
      </c>
      <c r="AD5128">
        <f>정리!X5128</f>
        <v>-300</v>
      </c>
      <c r="AE5128" t="s">
        <v>5039</v>
      </c>
    </row>
    <row r="5129" spans="1:31" x14ac:dyDescent="0.3">
      <c r="A5129" s="1" t="s">
        <v>4207</v>
      </c>
      <c r="B5129" s="2" t="s">
        <v>4372</v>
      </c>
      <c r="C5129" s="3">
        <v>1999</v>
      </c>
      <c r="D5129" s="4">
        <v>205</v>
      </c>
      <c r="E5129" s="5">
        <v>130.19999999999999</v>
      </c>
      <c r="F5129" s="6">
        <v>39</v>
      </c>
      <c r="G5129" s="5">
        <v>114.9</v>
      </c>
      <c r="H5129" s="7">
        <v>35</v>
      </c>
      <c r="I5129" s="8">
        <v>38</v>
      </c>
      <c r="J5129" s="9">
        <f>정리!J5129</f>
        <v>70000</v>
      </c>
      <c r="K5129" s="9">
        <f>정리!K5129</f>
        <v>6</v>
      </c>
      <c r="L5129" s="9">
        <f>정리!L5129</f>
        <v>52000</v>
      </c>
      <c r="M5129" s="9" t="str">
        <f>정리!M5129</f>
        <v>고</v>
      </c>
      <c r="N5129" s="10">
        <f t="shared" si="247"/>
        <v>18000</v>
      </c>
      <c r="O5129" s="15">
        <f t="shared" si="248"/>
        <v>74.285714285714292</v>
      </c>
      <c r="P5129" s="11">
        <v>4</v>
      </c>
      <c r="Q5129" s="11">
        <v>2</v>
      </c>
      <c r="R5129" s="11" t="s">
        <v>22</v>
      </c>
      <c r="S5129" s="12">
        <v>130</v>
      </c>
      <c r="T5129">
        <v>37.497143999999999</v>
      </c>
      <c r="U5129">
        <v>126.848698</v>
      </c>
      <c r="V5129" t="s">
        <v>4373</v>
      </c>
      <c r="W5129">
        <v>0</v>
      </c>
      <c r="X5129">
        <v>0</v>
      </c>
      <c r="Y5129">
        <v>0</v>
      </c>
      <c r="Z5129" s="14">
        <f t="shared" si="249"/>
        <v>-17.647058823529413</v>
      </c>
      <c r="AA5129">
        <f>정리!U5129</f>
        <v>52</v>
      </c>
      <c r="AB5129">
        <f>정리!V5129</f>
        <v>76.3</v>
      </c>
      <c r="AC5129">
        <f>정리!W5129</f>
        <v>59500</v>
      </c>
      <c r="AD5129">
        <f>정리!X5129</f>
        <v>-300</v>
      </c>
      <c r="AE5129" t="s">
        <v>5039</v>
      </c>
    </row>
    <row r="5130" spans="1:31" x14ac:dyDescent="0.3">
      <c r="A5130" s="1" t="s">
        <v>4207</v>
      </c>
      <c r="B5130" s="2" t="s">
        <v>4374</v>
      </c>
      <c r="C5130" s="3">
        <v>1998</v>
      </c>
      <c r="D5130" s="4">
        <v>252</v>
      </c>
      <c r="E5130" s="5">
        <v>81.3</v>
      </c>
      <c r="F5130" s="6">
        <v>25</v>
      </c>
      <c r="G5130" s="5">
        <v>60</v>
      </c>
      <c r="H5130" s="7">
        <v>18</v>
      </c>
      <c r="I5130" s="8">
        <v>108</v>
      </c>
      <c r="J5130" s="9">
        <f>정리!J5130</f>
        <v>48000</v>
      </c>
      <c r="K5130" s="9">
        <f>정리!K5130</f>
        <v>12</v>
      </c>
      <c r="L5130" s="9">
        <f>정리!L5130</f>
        <v>34000</v>
      </c>
      <c r="M5130" s="9" t="str">
        <f>정리!M5130</f>
        <v>고</v>
      </c>
      <c r="N5130" s="10">
        <f t="shared" si="247"/>
        <v>14000</v>
      </c>
      <c r="O5130" s="15">
        <f t="shared" si="248"/>
        <v>70.833333333333343</v>
      </c>
      <c r="P5130" s="11">
        <v>3</v>
      </c>
      <c r="Q5130" s="11">
        <v>1</v>
      </c>
      <c r="R5130" s="11" t="s">
        <v>20</v>
      </c>
      <c r="S5130" s="12">
        <v>81</v>
      </c>
      <c r="T5130">
        <v>37.497129000000001</v>
      </c>
      <c r="U5130">
        <v>126.84811000000001</v>
      </c>
      <c r="V5130" t="s">
        <v>4375</v>
      </c>
      <c r="W5130">
        <v>0</v>
      </c>
      <c r="X5130">
        <v>0</v>
      </c>
      <c r="Y5130">
        <v>0</v>
      </c>
      <c r="Z5130" s="14">
        <f t="shared" si="249"/>
        <v>16.811091854419409</v>
      </c>
      <c r="AA5130">
        <f>정리!U5130</f>
        <v>51</v>
      </c>
      <c r="AB5130">
        <f>정리!V5130</f>
        <v>76.3</v>
      </c>
      <c r="AC5130">
        <f>정리!W5130</f>
        <v>57700</v>
      </c>
      <c r="AD5130">
        <f>정리!X5130</f>
        <v>9700</v>
      </c>
      <c r="AE5130" t="s">
        <v>5039</v>
      </c>
    </row>
    <row r="5131" spans="1:31" x14ac:dyDescent="0.3">
      <c r="A5131" s="1" t="s">
        <v>4207</v>
      </c>
      <c r="B5131" s="2" t="s">
        <v>4374</v>
      </c>
      <c r="C5131" s="3">
        <v>1998</v>
      </c>
      <c r="D5131" s="4">
        <v>252</v>
      </c>
      <c r="E5131" s="5">
        <v>105.2</v>
      </c>
      <c r="F5131" s="6">
        <v>32</v>
      </c>
      <c r="G5131" s="5">
        <v>84.9</v>
      </c>
      <c r="H5131" s="7">
        <v>26</v>
      </c>
      <c r="I5131" s="8">
        <v>72</v>
      </c>
      <c r="J5131" s="9">
        <f>정리!J5131</f>
        <v>65000</v>
      </c>
      <c r="K5131" s="9">
        <f>정리!K5131</f>
        <v>10</v>
      </c>
      <c r="L5131" s="9">
        <f>정리!L5131</f>
        <v>0</v>
      </c>
      <c r="M5131" s="9">
        <f>정리!M5131</f>
        <v>0</v>
      </c>
      <c r="N5131" s="10">
        <f t="shared" si="247"/>
        <v>65000</v>
      </c>
      <c r="O5131" s="15">
        <f t="shared" si="248"/>
        <v>0</v>
      </c>
      <c r="P5131" s="11">
        <v>3</v>
      </c>
      <c r="Q5131" s="11">
        <v>2</v>
      </c>
      <c r="R5131" s="11" t="s">
        <v>22</v>
      </c>
      <c r="S5131" s="12">
        <v>105</v>
      </c>
      <c r="T5131">
        <v>37.497129000000001</v>
      </c>
      <c r="U5131">
        <v>126.84811000000001</v>
      </c>
      <c r="V5131" t="s">
        <v>4375</v>
      </c>
      <c r="W5131">
        <v>0</v>
      </c>
      <c r="X5131">
        <v>0</v>
      </c>
      <c r="Y5131">
        <v>0</v>
      </c>
      <c r="Z5131" s="14">
        <f t="shared" si="249"/>
        <v>2.6946107784431139</v>
      </c>
      <c r="AA5131">
        <f>정리!U5131</f>
        <v>51</v>
      </c>
      <c r="AB5131">
        <f>정리!V5131</f>
        <v>76.3</v>
      </c>
      <c r="AC5131">
        <f>정리!W5131</f>
        <v>66800</v>
      </c>
      <c r="AD5131">
        <f>정리!X5131</f>
        <v>1800</v>
      </c>
      <c r="AE5131" t="s">
        <v>5039</v>
      </c>
    </row>
    <row r="5132" spans="1:31" x14ac:dyDescent="0.3">
      <c r="A5132" s="1" t="s">
        <v>4207</v>
      </c>
      <c r="B5132" s="2" t="s">
        <v>4374</v>
      </c>
      <c r="C5132" s="3">
        <v>1998</v>
      </c>
      <c r="D5132" s="4">
        <v>252</v>
      </c>
      <c r="E5132" s="5">
        <v>136.30000000000001</v>
      </c>
      <c r="F5132" s="6">
        <v>41</v>
      </c>
      <c r="G5132" s="5">
        <v>115</v>
      </c>
      <c r="H5132" s="7">
        <v>35</v>
      </c>
      <c r="I5132" s="8">
        <v>36</v>
      </c>
      <c r="J5132" s="9">
        <f>정리!J5132</f>
        <v>73000</v>
      </c>
      <c r="K5132" s="9" t="str">
        <f>정리!K5132</f>
        <v>고</v>
      </c>
      <c r="L5132" s="9">
        <f>정리!L5132</f>
        <v>0</v>
      </c>
      <c r="M5132" s="9">
        <f>정리!M5132</f>
        <v>0</v>
      </c>
      <c r="N5132" s="10">
        <f t="shared" si="247"/>
        <v>73000</v>
      </c>
      <c r="O5132" s="15">
        <f t="shared" si="248"/>
        <v>0</v>
      </c>
      <c r="P5132" s="11">
        <v>4</v>
      </c>
      <c r="Q5132" s="11">
        <v>2</v>
      </c>
      <c r="R5132" s="11" t="s">
        <v>22</v>
      </c>
      <c r="S5132" s="12">
        <v>136</v>
      </c>
      <c r="T5132">
        <v>37.497129000000001</v>
      </c>
      <c r="U5132">
        <v>126.84811000000001</v>
      </c>
      <c r="V5132" t="s">
        <v>4375</v>
      </c>
      <c r="W5132">
        <v>0</v>
      </c>
      <c r="X5132">
        <v>0</v>
      </c>
      <c r="Y5132">
        <v>0</v>
      </c>
      <c r="Z5132" s="14">
        <f t="shared" si="249"/>
        <v>5.806451612903226</v>
      </c>
      <c r="AA5132">
        <f>정리!U5132</f>
        <v>51</v>
      </c>
      <c r="AB5132">
        <f>정리!V5132</f>
        <v>76.3</v>
      </c>
      <c r="AC5132">
        <f>정리!W5132</f>
        <v>77500</v>
      </c>
      <c r="AD5132">
        <f>정리!X5132</f>
        <v>4500</v>
      </c>
      <c r="AE5132" t="s">
        <v>5039</v>
      </c>
    </row>
    <row r="5133" spans="1:31" x14ac:dyDescent="0.3">
      <c r="A5133" s="1" t="s">
        <v>4207</v>
      </c>
      <c r="B5133" s="2" t="s">
        <v>4376</v>
      </c>
      <c r="C5133" s="3">
        <v>1996</v>
      </c>
      <c r="D5133" s="4">
        <v>247</v>
      </c>
      <c r="E5133" s="5">
        <v>81</v>
      </c>
      <c r="F5133" s="6">
        <v>24</v>
      </c>
      <c r="G5133" s="5">
        <v>59.3</v>
      </c>
      <c r="H5133" s="7">
        <v>18</v>
      </c>
      <c r="I5133" s="8">
        <v>68</v>
      </c>
      <c r="J5133" s="9">
        <f>정리!J5133</f>
        <v>39000</v>
      </c>
      <c r="K5133" s="9" t="str">
        <f>정리!K5133</f>
        <v>고</v>
      </c>
      <c r="L5133" s="9">
        <f>정리!L5133</f>
        <v>0</v>
      </c>
      <c r="M5133" s="9">
        <f>정리!M5133</f>
        <v>0</v>
      </c>
      <c r="N5133" s="10">
        <f t="shared" si="247"/>
        <v>39000</v>
      </c>
      <c r="O5133" s="15">
        <f t="shared" si="248"/>
        <v>0</v>
      </c>
      <c r="P5133" s="11">
        <v>3</v>
      </c>
      <c r="Q5133" s="11">
        <v>1</v>
      </c>
      <c r="R5133" s="11" t="s">
        <v>20</v>
      </c>
      <c r="S5133" s="12" t="s">
        <v>49</v>
      </c>
      <c r="T5133">
        <v>37.493188000000004</v>
      </c>
      <c r="U5133">
        <v>126.847752</v>
      </c>
      <c r="V5133" t="s">
        <v>4377</v>
      </c>
      <c r="W5133">
        <v>0</v>
      </c>
      <c r="X5133">
        <v>0</v>
      </c>
      <c r="Y5133">
        <v>0</v>
      </c>
      <c r="Z5133" s="14">
        <f t="shared" si="249"/>
        <v>17.021276595744681</v>
      </c>
      <c r="AA5133">
        <f>정리!U5133</f>
        <v>50</v>
      </c>
      <c r="AB5133">
        <f>정리!V5133</f>
        <v>55.400000000000006</v>
      </c>
      <c r="AC5133">
        <f>정리!W5133</f>
        <v>47000</v>
      </c>
      <c r="AD5133">
        <f>정리!X5133</f>
        <v>8000</v>
      </c>
      <c r="AE5133" t="s">
        <v>5038</v>
      </c>
    </row>
    <row r="5134" spans="1:31" x14ac:dyDescent="0.3">
      <c r="A5134" s="1" t="s">
        <v>4207</v>
      </c>
      <c r="B5134" s="2" t="s">
        <v>4376</v>
      </c>
      <c r="C5134" s="3">
        <v>1996</v>
      </c>
      <c r="D5134" s="4">
        <v>247</v>
      </c>
      <c r="E5134" s="5">
        <v>107.8</v>
      </c>
      <c r="F5134" s="6">
        <v>33</v>
      </c>
      <c r="G5134" s="5">
        <v>85</v>
      </c>
      <c r="H5134" s="7">
        <v>26</v>
      </c>
      <c r="I5134" s="8">
        <v>134</v>
      </c>
      <c r="J5134" s="9">
        <f>정리!J5134</f>
        <v>48500</v>
      </c>
      <c r="K5134" s="9">
        <f>정리!K5134</f>
        <v>5</v>
      </c>
      <c r="L5134" s="9">
        <f>정리!L5134</f>
        <v>36000</v>
      </c>
      <c r="M5134" s="9" t="str">
        <f>정리!M5134</f>
        <v>저</v>
      </c>
      <c r="N5134" s="10">
        <f t="shared" si="247"/>
        <v>12500</v>
      </c>
      <c r="O5134" s="15">
        <f t="shared" si="248"/>
        <v>74.226804123711347</v>
      </c>
      <c r="P5134" s="11">
        <v>3</v>
      </c>
      <c r="Q5134" s="11">
        <v>2</v>
      </c>
      <c r="R5134" s="11" t="s">
        <v>22</v>
      </c>
      <c r="S5134" s="12">
        <v>107</v>
      </c>
      <c r="T5134">
        <v>37.493188000000004</v>
      </c>
      <c r="U5134">
        <v>126.847752</v>
      </c>
      <c r="V5134" t="s">
        <v>4377</v>
      </c>
      <c r="W5134">
        <v>0</v>
      </c>
      <c r="X5134">
        <v>8.3333333333333321</v>
      </c>
      <c r="Y5134">
        <v>-20.689655172413794</v>
      </c>
      <c r="Z5134" s="14">
        <f t="shared" si="249"/>
        <v>14.612676056338028</v>
      </c>
      <c r="AA5134">
        <f>정리!U5134</f>
        <v>50</v>
      </c>
      <c r="AB5134">
        <f>정리!V5134</f>
        <v>55.400000000000006</v>
      </c>
      <c r="AC5134">
        <f>정리!W5134</f>
        <v>56800</v>
      </c>
      <c r="AD5134">
        <f>정리!X5134</f>
        <v>8300</v>
      </c>
      <c r="AE5134" t="s">
        <v>5038</v>
      </c>
    </row>
    <row r="5135" spans="1:31" x14ac:dyDescent="0.3">
      <c r="A5135" s="1" t="s">
        <v>4207</v>
      </c>
      <c r="B5135" s="2" t="s">
        <v>4378</v>
      </c>
      <c r="C5135" s="3">
        <v>2002</v>
      </c>
      <c r="D5135" s="4">
        <v>299</v>
      </c>
      <c r="E5135" s="5">
        <v>80.7</v>
      </c>
      <c r="F5135" s="6">
        <v>24</v>
      </c>
      <c r="G5135" s="5">
        <v>59.9</v>
      </c>
      <c r="H5135" s="7">
        <v>18</v>
      </c>
      <c r="I5135" s="8">
        <v>120</v>
      </c>
      <c r="J5135" s="9">
        <f>정리!J5135</f>
        <v>53000</v>
      </c>
      <c r="K5135" s="9">
        <f>정리!K5135</f>
        <v>11</v>
      </c>
      <c r="L5135" s="9">
        <f>정리!L5135</f>
        <v>0</v>
      </c>
      <c r="M5135" s="9">
        <f>정리!M5135</f>
        <v>0</v>
      </c>
      <c r="N5135" s="10">
        <f t="shared" si="247"/>
        <v>53000</v>
      </c>
      <c r="O5135" s="15">
        <f t="shared" si="248"/>
        <v>0</v>
      </c>
      <c r="P5135" s="11">
        <v>3</v>
      </c>
      <c r="Q5135" s="11">
        <v>2</v>
      </c>
      <c r="R5135" s="11" t="s">
        <v>22</v>
      </c>
      <c r="S5135" s="12">
        <v>80</v>
      </c>
      <c r="T5135">
        <v>37.498483</v>
      </c>
      <c r="U5135">
        <v>126.840931</v>
      </c>
      <c r="V5135" t="s">
        <v>4379</v>
      </c>
      <c r="W5135">
        <v>0</v>
      </c>
      <c r="X5135">
        <v>0</v>
      </c>
      <c r="Y5135">
        <v>0</v>
      </c>
      <c r="Z5135" s="14">
        <f t="shared" si="249"/>
        <v>14.516129032258066</v>
      </c>
      <c r="AA5135">
        <f>정리!U5135</f>
        <v>55</v>
      </c>
      <c r="AB5135">
        <f>정리!V5135</f>
        <v>66.900000000000006</v>
      </c>
      <c r="AC5135">
        <f>정리!W5135</f>
        <v>62000</v>
      </c>
      <c r="AD5135">
        <f>정리!X5135</f>
        <v>9000</v>
      </c>
      <c r="AE5135" t="s">
        <v>4802</v>
      </c>
    </row>
    <row r="5136" spans="1:31" x14ac:dyDescent="0.3">
      <c r="A5136" s="1" t="s">
        <v>4207</v>
      </c>
      <c r="B5136" s="2" t="s">
        <v>4378</v>
      </c>
      <c r="C5136" s="3">
        <v>2002</v>
      </c>
      <c r="D5136" s="4">
        <v>299</v>
      </c>
      <c r="E5136" s="5">
        <v>106.1</v>
      </c>
      <c r="F5136" s="6">
        <v>32</v>
      </c>
      <c r="G5136" s="5">
        <v>85</v>
      </c>
      <c r="H5136" s="7">
        <v>26</v>
      </c>
      <c r="I5136" s="8">
        <v>120</v>
      </c>
      <c r="J5136" s="9">
        <f>정리!J5136</f>
        <v>65000</v>
      </c>
      <c r="K5136" s="9">
        <f>정리!K5136</f>
        <v>7</v>
      </c>
      <c r="L5136" s="9">
        <f>정리!L5136</f>
        <v>45000</v>
      </c>
      <c r="M5136" s="9" t="str">
        <f>정리!M5136</f>
        <v>고</v>
      </c>
      <c r="N5136" s="10">
        <f t="shared" si="247"/>
        <v>20000</v>
      </c>
      <c r="O5136" s="15">
        <f t="shared" si="248"/>
        <v>69.230769230769226</v>
      </c>
      <c r="P5136" s="11">
        <v>3</v>
      </c>
      <c r="Q5136" s="11">
        <v>2</v>
      </c>
      <c r="R5136" s="11" t="s">
        <v>22</v>
      </c>
      <c r="S5136" s="12">
        <v>106</v>
      </c>
      <c r="T5136">
        <v>37.498483</v>
      </c>
      <c r="U5136">
        <v>126.840931</v>
      </c>
      <c r="V5136" t="s">
        <v>4379</v>
      </c>
      <c r="W5136">
        <v>0</v>
      </c>
      <c r="X5136">
        <v>0</v>
      </c>
      <c r="Y5136">
        <v>0</v>
      </c>
      <c r="Z5136" s="14">
        <f t="shared" si="249"/>
        <v>7.1428571428571423</v>
      </c>
      <c r="AA5136">
        <f>정리!U5136</f>
        <v>55</v>
      </c>
      <c r="AB5136">
        <f>정리!V5136</f>
        <v>66.900000000000006</v>
      </c>
      <c r="AC5136">
        <f>정리!W5136</f>
        <v>70000</v>
      </c>
      <c r="AD5136">
        <f>정리!X5136</f>
        <v>5000</v>
      </c>
      <c r="AE5136" t="s">
        <v>4802</v>
      </c>
    </row>
    <row r="5137" spans="1:31" x14ac:dyDescent="0.3">
      <c r="A5137" s="1" t="s">
        <v>4207</v>
      </c>
      <c r="B5137" s="2" t="s">
        <v>4378</v>
      </c>
      <c r="C5137" s="3">
        <v>2002</v>
      </c>
      <c r="D5137" s="4">
        <v>299</v>
      </c>
      <c r="E5137" s="5">
        <v>138.6</v>
      </c>
      <c r="F5137" s="6">
        <v>42</v>
      </c>
      <c r="G5137" s="5">
        <v>114.8</v>
      </c>
      <c r="H5137" s="7">
        <v>35</v>
      </c>
      <c r="I5137" s="8">
        <v>59</v>
      </c>
      <c r="J5137" s="9">
        <f>정리!J5137</f>
        <v>0</v>
      </c>
      <c r="K5137" s="9">
        <f>정리!K5137</f>
        <v>0</v>
      </c>
      <c r="L5137" s="9">
        <f>정리!L5137</f>
        <v>0</v>
      </c>
      <c r="M5137" s="9">
        <f>정리!M5137</f>
        <v>0</v>
      </c>
      <c r="N5137" s="10">
        <f t="shared" si="247"/>
        <v>0</v>
      </c>
      <c r="O5137" s="15">
        <f t="shared" si="248"/>
        <v>0</v>
      </c>
      <c r="P5137" s="11">
        <v>4</v>
      </c>
      <c r="Q5137" s="11">
        <v>2</v>
      </c>
      <c r="R5137" s="11" t="s">
        <v>22</v>
      </c>
      <c r="S5137" s="12">
        <v>138</v>
      </c>
      <c r="T5137">
        <v>37.498483</v>
      </c>
      <c r="U5137">
        <v>126.840931</v>
      </c>
      <c r="V5137" t="s">
        <v>4379</v>
      </c>
      <c r="W5137">
        <v>0</v>
      </c>
      <c r="X5137">
        <v>0</v>
      </c>
      <c r="Y5137">
        <v>0</v>
      </c>
      <c r="Z5137" s="14">
        <f t="shared" si="249"/>
        <v>300</v>
      </c>
      <c r="AA5137">
        <f>정리!U5137</f>
        <v>55</v>
      </c>
      <c r="AB5137">
        <f>정리!V5137</f>
        <v>66.900000000000006</v>
      </c>
      <c r="AC5137">
        <f>정리!W5137</f>
        <v>68000</v>
      </c>
      <c r="AD5137">
        <f>정리!X5137</f>
        <v>-300</v>
      </c>
      <c r="AE5137" t="s">
        <v>4802</v>
      </c>
    </row>
    <row r="5138" spans="1:31" x14ac:dyDescent="0.3">
      <c r="A5138" s="1" t="s">
        <v>4207</v>
      </c>
      <c r="B5138" s="2" t="s">
        <v>4380</v>
      </c>
      <c r="C5138" s="3">
        <v>2003</v>
      </c>
      <c r="D5138" s="4">
        <v>620</v>
      </c>
      <c r="E5138" s="5">
        <v>81.5</v>
      </c>
      <c r="F5138" s="6">
        <v>25</v>
      </c>
      <c r="G5138" s="5">
        <v>60.1</v>
      </c>
      <c r="H5138" s="7">
        <v>18</v>
      </c>
      <c r="I5138" s="8">
        <v>256</v>
      </c>
      <c r="J5138" s="9">
        <f>정리!J5138</f>
        <v>67000</v>
      </c>
      <c r="K5138" s="9">
        <f>정리!K5138</f>
        <v>4</v>
      </c>
      <c r="L5138" s="9">
        <f>정리!L5138</f>
        <v>38000</v>
      </c>
      <c r="M5138" s="9">
        <f>정리!M5138</f>
        <v>4</v>
      </c>
      <c r="N5138" s="10">
        <f t="shared" si="247"/>
        <v>29000</v>
      </c>
      <c r="O5138" s="15">
        <f t="shared" si="248"/>
        <v>56.71641791044776</v>
      </c>
      <c r="P5138" s="11">
        <v>3</v>
      </c>
      <c r="Q5138" s="11">
        <v>2</v>
      </c>
      <c r="R5138" s="11" t="s">
        <v>22</v>
      </c>
      <c r="S5138" s="12">
        <v>81</v>
      </c>
      <c r="T5138">
        <v>37.488297000000003</v>
      </c>
      <c r="U5138">
        <v>126.832348</v>
      </c>
      <c r="V5138" t="s">
        <v>4381</v>
      </c>
      <c r="W5138">
        <v>0</v>
      </c>
      <c r="X5138">
        <v>-5</v>
      </c>
      <c r="Y5138">
        <v>8.695652173913043</v>
      </c>
      <c r="Z5138" s="14">
        <f t="shared" si="249"/>
        <v>12.873862158647595</v>
      </c>
      <c r="AA5138">
        <f>정리!U5138</f>
        <v>55</v>
      </c>
      <c r="AB5138">
        <f>정리!V5138</f>
        <v>82.399999999999991</v>
      </c>
      <c r="AC5138">
        <f>정리!W5138</f>
        <v>76900</v>
      </c>
      <c r="AD5138">
        <f>정리!X5138</f>
        <v>9900</v>
      </c>
      <c r="AE5138" t="s">
        <v>5045</v>
      </c>
    </row>
    <row r="5139" spans="1:31" x14ac:dyDescent="0.3">
      <c r="A5139" s="1" t="s">
        <v>4207</v>
      </c>
      <c r="B5139" s="2" t="s">
        <v>4380</v>
      </c>
      <c r="C5139" s="3">
        <v>2003</v>
      </c>
      <c r="D5139" s="4">
        <v>620</v>
      </c>
      <c r="E5139" s="5">
        <v>109.8</v>
      </c>
      <c r="F5139" s="6">
        <v>33</v>
      </c>
      <c r="G5139" s="5">
        <v>85</v>
      </c>
      <c r="H5139" s="7">
        <v>26</v>
      </c>
      <c r="I5139" s="8">
        <v>240</v>
      </c>
      <c r="J5139" s="9">
        <f>정리!J5139</f>
        <v>90000</v>
      </c>
      <c r="K5139" s="9">
        <f>정리!K5139</f>
        <v>4</v>
      </c>
      <c r="L5139" s="9">
        <f>정리!L5139</f>
        <v>45000</v>
      </c>
      <c r="M5139" s="9">
        <f>정리!M5139</f>
        <v>1</v>
      </c>
      <c r="N5139" s="10">
        <f t="shared" si="247"/>
        <v>45000</v>
      </c>
      <c r="O5139" s="15">
        <f t="shared" si="248"/>
        <v>50</v>
      </c>
      <c r="P5139" s="11">
        <v>3</v>
      </c>
      <c r="Q5139" s="11">
        <v>2</v>
      </c>
      <c r="R5139" s="11" t="s">
        <v>22</v>
      </c>
      <c r="S5139" s="12">
        <v>109</v>
      </c>
      <c r="T5139">
        <v>37.488297000000003</v>
      </c>
      <c r="U5139">
        <v>126.832348</v>
      </c>
      <c r="V5139" t="s">
        <v>4381</v>
      </c>
      <c r="W5139">
        <v>0</v>
      </c>
      <c r="X5139">
        <v>0</v>
      </c>
      <c r="Y5139">
        <v>0</v>
      </c>
      <c r="Z5139" s="14">
        <f t="shared" si="249"/>
        <v>14.285714285714285</v>
      </c>
      <c r="AA5139">
        <f>정리!U5139</f>
        <v>55</v>
      </c>
      <c r="AB5139">
        <f>정리!V5139</f>
        <v>82.399999999999991</v>
      </c>
      <c r="AC5139">
        <f>정리!W5139</f>
        <v>105000</v>
      </c>
      <c r="AD5139">
        <f>정리!X5139</f>
        <v>15000</v>
      </c>
      <c r="AE5139" t="s">
        <v>5045</v>
      </c>
    </row>
    <row r="5140" spans="1:31" x14ac:dyDescent="0.3">
      <c r="A5140" s="1" t="s">
        <v>4207</v>
      </c>
      <c r="B5140" s="2" t="s">
        <v>4382</v>
      </c>
      <c r="C5140" s="3">
        <v>2010</v>
      </c>
      <c r="D5140" s="4">
        <v>999</v>
      </c>
      <c r="E5140" s="5">
        <v>82.6</v>
      </c>
      <c r="F5140" s="6">
        <v>25</v>
      </c>
      <c r="G5140" s="5">
        <v>60</v>
      </c>
      <c r="H5140" s="7">
        <v>18</v>
      </c>
      <c r="I5140" s="8">
        <v>156</v>
      </c>
      <c r="J5140" s="9">
        <f>정리!J5140</f>
        <v>66000</v>
      </c>
      <c r="K5140" s="9">
        <f>정리!K5140</f>
        <v>5</v>
      </c>
      <c r="L5140" s="9">
        <f>정리!L5140</f>
        <v>0</v>
      </c>
      <c r="M5140" s="9">
        <f>정리!M5140</f>
        <v>0</v>
      </c>
      <c r="N5140" s="10">
        <f t="shared" si="247"/>
        <v>66000</v>
      </c>
      <c r="O5140" s="15">
        <f t="shared" si="248"/>
        <v>0</v>
      </c>
      <c r="P5140" s="11">
        <v>3</v>
      </c>
      <c r="Q5140" s="11">
        <v>2</v>
      </c>
      <c r="R5140" s="11" t="s">
        <v>22</v>
      </c>
      <c r="S5140" s="12" t="s">
        <v>237</v>
      </c>
      <c r="T5140">
        <v>37.497140999999999</v>
      </c>
      <c r="U5140">
        <v>126.82098000000001</v>
      </c>
      <c r="V5140" t="s">
        <v>4383</v>
      </c>
      <c r="W5140">
        <v>0</v>
      </c>
      <c r="X5140">
        <v>132.99775794610278</v>
      </c>
      <c r="Y5140">
        <v>-71.599649729013322</v>
      </c>
      <c r="Z5140" s="14">
        <f t="shared" si="249"/>
        <v>21.893491124260358</v>
      </c>
      <c r="AA5140">
        <f>정리!U5140</f>
        <v>54</v>
      </c>
      <c r="AB5140">
        <f>정리!V5140</f>
        <v>69.599999999999994</v>
      </c>
      <c r="AC5140">
        <f>정리!W5140</f>
        <v>84500</v>
      </c>
      <c r="AD5140">
        <f>정리!X5140</f>
        <v>18500</v>
      </c>
      <c r="AE5140" t="s">
        <v>5046</v>
      </c>
    </row>
    <row r="5141" spans="1:31" x14ac:dyDescent="0.3">
      <c r="A5141" s="1" t="s">
        <v>4207</v>
      </c>
      <c r="B5141" s="2" t="s">
        <v>4382</v>
      </c>
      <c r="C5141" s="3">
        <v>2010</v>
      </c>
      <c r="D5141" s="4">
        <v>999</v>
      </c>
      <c r="E5141" s="5">
        <v>112.7</v>
      </c>
      <c r="F5141" s="6">
        <v>34</v>
      </c>
      <c r="G5141" s="5">
        <v>85</v>
      </c>
      <c r="H5141" s="7">
        <v>26</v>
      </c>
      <c r="I5141" s="8">
        <v>156</v>
      </c>
      <c r="J5141" s="9">
        <f>정리!J5141</f>
        <v>79000</v>
      </c>
      <c r="K5141" s="9">
        <f>정리!K5141</f>
        <v>4</v>
      </c>
      <c r="L5141" s="9">
        <f>정리!L5141</f>
        <v>55000</v>
      </c>
      <c r="M5141" s="9">
        <f>정리!M5141</f>
        <v>7</v>
      </c>
      <c r="N5141" s="10">
        <f t="shared" si="247"/>
        <v>24000</v>
      </c>
      <c r="O5141" s="15">
        <f t="shared" si="248"/>
        <v>69.620253164556971</v>
      </c>
      <c r="P5141" s="11">
        <v>3</v>
      </c>
      <c r="Q5141" s="11">
        <v>2</v>
      </c>
      <c r="R5141" s="11" t="s">
        <v>22</v>
      </c>
      <c r="S5141" s="12" t="s">
        <v>1290</v>
      </c>
      <c r="T5141">
        <v>37.497140999999999</v>
      </c>
      <c r="U5141">
        <v>126.82098000000001</v>
      </c>
      <c r="V5141" t="s">
        <v>4383</v>
      </c>
      <c r="W5141">
        <v>2.5641025641025639</v>
      </c>
      <c r="X5141">
        <v>0</v>
      </c>
      <c r="Y5141">
        <v>10</v>
      </c>
      <c r="Z5141" s="14">
        <f t="shared" si="249"/>
        <v>21</v>
      </c>
      <c r="AA5141">
        <f>정리!U5141</f>
        <v>54</v>
      </c>
      <c r="AB5141">
        <f>정리!V5141</f>
        <v>69.599999999999994</v>
      </c>
      <c r="AC5141">
        <f>정리!W5141</f>
        <v>100000</v>
      </c>
      <c r="AD5141">
        <f>정리!X5141</f>
        <v>21000</v>
      </c>
      <c r="AE5141" t="s">
        <v>5046</v>
      </c>
    </row>
    <row r="5142" spans="1:31" x14ac:dyDescent="0.3">
      <c r="A5142" s="1" t="s">
        <v>4207</v>
      </c>
      <c r="B5142" s="2" t="s">
        <v>4382</v>
      </c>
      <c r="C5142" s="3">
        <v>2010</v>
      </c>
      <c r="D5142" s="4">
        <v>999</v>
      </c>
      <c r="E5142" s="5">
        <v>128.69999999999999</v>
      </c>
      <c r="F5142" s="6">
        <v>39</v>
      </c>
      <c r="G5142" s="5">
        <v>102.6</v>
      </c>
      <c r="H5142" s="7">
        <v>31</v>
      </c>
      <c r="I5142" s="8">
        <v>140</v>
      </c>
      <c r="J5142" s="9">
        <f>정리!J5142</f>
        <v>90000</v>
      </c>
      <c r="K5142" s="9">
        <f>정리!K5142</f>
        <v>6</v>
      </c>
      <c r="L5142" s="9">
        <f>정리!L5142</f>
        <v>0</v>
      </c>
      <c r="M5142" s="9">
        <f>정리!M5142</f>
        <v>0</v>
      </c>
      <c r="N5142" s="10">
        <f t="shared" si="247"/>
        <v>90000</v>
      </c>
      <c r="O5142" s="15">
        <f t="shared" si="248"/>
        <v>0</v>
      </c>
      <c r="P5142" s="11">
        <v>3</v>
      </c>
      <c r="Q5142" s="11">
        <v>2</v>
      </c>
      <c r="R5142" s="11" t="s">
        <v>22</v>
      </c>
      <c r="S5142" s="12">
        <v>128</v>
      </c>
      <c r="T5142">
        <v>37.497140999999999</v>
      </c>
      <c r="U5142">
        <v>126.82098000000001</v>
      </c>
      <c r="V5142" t="s">
        <v>4383</v>
      </c>
      <c r="W5142">
        <v>0</v>
      </c>
      <c r="X5142">
        <v>0</v>
      </c>
      <c r="Y5142">
        <v>0</v>
      </c>
      <c r="Z5142" s="14">
        <f t="shared" si="249"/>
        <v>10</v>
      </c>
      <c r="AA5142">
        <f>정리!U5142</f>
        <v>54</v>
      </c>
      <c r="AB5142">
        <f>정리!V5142</f>
        <v>69.599999999999994</v>
      </c>
      <c r="AC5142">
        <f>정리!W5142</f>
        <v>100000</v>
      </c>
      <c r="AD5142">
        <f>정리!X5142</f>
        <v>10000</v>
      </c>
      <c r="AE5142" t="s">
        <v>5046</v>
      </c>
    </row>
    <row r="5143" spans="1:31" x14ac:dyDescent="0.3">
      <c r="A5143" s="1" t="s">
        <v>4207</v>
      </c>
      <c r="B5143" s="2" t="s">
        <v>4382</v>
      </c>
      <c r="C5143" s="3">
        <v>2010</v>
      </c>
      <c r="D5143" s="4">
        <v>999</v>
      </c>
      <c r="E5143" s="5">
        <v>147.5</v>
      </c>
      <c r="F5143" s="6">
        <v>45</v>
      </c>
      <c r="G5143" s="5">
        <v>121.3</v>
      </c>
      <c r="H5143" s="7">
        <v>37</v>
      </c>
      <c r="I5143" s="8">
        <v>48</v>
      </c>
      <c r="J5143" s="9">
        <f>정리!J5143</f>
        <v>100000</v>
      </c>
      <c r="K5143" s="9">
        <f>정리!K5143</f>
        <v>9</v>
      </c>
      <c r="L5143" s="9">
        <f>정리!L5143</f>
        <v>65000</v>
      </c>
      <c r="M5143" s="9">
        <f>정리!M5143</f>
        <v>3</v>
      </c>
      <c r="N5143" s="10">
        <f t="shared" si="247"/>
        <v>35000</v>
      </c>
      <c r="O5143" s="15">
        <f t="shared" si="248"/>
        <v>65</v>
      </c>
      <c r="P5143" s="11">
        <v>4</v>
      </c>
      <c r="Q5143" s="11">
        <v>2</v>
      </c>
      <c r="R5143" s="11" t="s">
        <v>22</v>
      </c>
      <c r="S5143" s="12" t="s">
        <v>3693</v>
      </c>
      <c r="T5143">
        <v>37.497140999999999</v>
      </c>
      <c r="U5143">
        <v>126.82098000000001</v>
      </c>
      <c r="V5143" t="s">
        <v>4383</v>
      </c>
      <c r="W5143">
        <v>0</v>
      </c>
      <c r="X5143">
        <v>0</v>
      </c>
      <c r="Y5143">
        <v>0</v>
      </c>
      <c r="Z5143" s="14">
        <f t="shared" si="249"/>
        <v>0</v>
      </c>
      <c r="AA5143">
        <f>정리!U5143</f>
        <v>54</v>
      </c>
      <c r="AB5143">
        <f>정리!V5143</f>
        <v>69.599999999999994</v>
      </c>
      <c r="AC5143">
        <f>정리!W5143</f>
        <v>100000</v>
      </c>
      <c r="AD5143">
        <f>정리!X5143</f>
        <v>0</v>
      </c>
      <c r="AE5143" t="s">
        <v>5046</v>
      </c>
    </row>
    <row r="5144" spans="1:31" x14ac:dyDescent="0.3">
      <c r="A5144" s="1" t="s">
        <v>4207</v>
      </c>
      <c r="B5144" s="2" t="s">
        <v>4382</v>
      </c>
      <c r="C5144" s="3">
        <v>2010</v>
      </c>
      <c r="D5144" s="4">
        <v>999</v>
      </c>
      <c r="E5144" s="5">
        <v>190.9</v>
      </c>
      <c r="F5144" s="6">
        <v>58</v>
      </c>
      <c r="G5144" s="5">
        <v>162</v>
      </c>
      <c r="H5144" s="7">
        <v>49</v>
      </c>
      <c r="I5144" s="8">
        <v>32</v>
      </c>
      <c r="J5144" s="9">
        <f>정리!J5144</f>
        <v>167000</v>
      </c>
      <c r="K5144" s="9">
        <f>정리!K5144</f>
        <v>10</v>
      </c>
      <c r="L5144" s="9">
        <f>정리!L5144</f>
        <v>0</v>
      </c>
      <c r="M5144" s="9">
        <f>정리!M5144</f>
        <v>0</v>
      </c>
      <c r="N5144" s="10">
        <f t="shared" si="247"/>
        <v>167000</v>
      </c>
      <c r="O5144" s="15">
        <f t="shared" si="248"/>
        <v>0</v>
      </c>
      <c r="P5144" s="11">
        <v>5</v>
      </c>
      <c r="Q5144" s="11">
        <v>2</v>
      </c>
      <c r="R5144" s="11" t="s">
        <v>22</v>
      </c>
      <c r="S5144" s="12" t="s">
        <v>2108</v>
      </c>
      <c r="T5144">
        <v>37.497140999999999</v>
      </c>
      <c r="U5144">
        <v>126.82098000000001</v>
      </c>
      <c r="V5144" t="s">
        <v>4383</v>
      </c>
      <c r="W5144">
        <v>0</v>
      </c>
      <c r="X5144">
        <v>0</v>
      </c>
      <c r="Y5144">
        <v>0</v>
      </c>
      <c r="Z5144" s="14">
        <f t="shared" si="249"/>
        <v>-6.369426751592357</v>
      </c>
      <c r="AA5144">
        <f>정리!U5144</f>
        <v>54</v>
      </c>
      <c r="AB5144">
        <f>정리!V5144</f>
        <v>69.599999999999994</v>
      </c>
      <c r="AC5144">
        <f>정리!W5144</f>
        <v>157000</v>
      </c>
      <c r="AD5144">
        <f>정리!X5144</f>
        <v>-300</v>
      </c>
      <c r="AE5144" t="s">
        <v>5046</v>
      </c>
    </row>
    <row r="5145" spans="1:31" x14ac:dyDescent="0.3">
      <c r="A5145" s="1" t="s">
        <v>4207</v>
      </c>
      <c r="B5145" s="2" t="s">
        <v>4384</v>
      </c>
      <c r="C5145" s="3">
        <v>1985</v>
      </c>
      <c r="D5145" s="4">
        <v>251</v>
      </c>
      <c r="E5145" s="5">
        <v>76.2</v>
      </c>
      <c r="F5145" s="6">
        <v>23</v>
      </c>
      <c r="G5145" s="5">
        <v>50</v>
      </c>
      <c r="H5145" s="7">
        <v>15</v>
      </c>
      <c r="I5145" s="8">
        <v>186</v>
      </c>
      <c r="J5145" s="9">
        <f>정리!J5145</f>
        <v>0</v>
      </c>
      <c r="K5145" s="9">
        <f>정리!K5145</f>
        <v>0</v>
      </c>
      <c r="L5145" s="9">
        <f>정리!L5145</f>
        <v>0</v>
      </c>
      <c r="M5145" s="9">
        <f>정리!M5145</f>
        <v>0</v>
      </c>
      <c r="N5145" s="10">
        <f t="shared" si="247"/>
        <v>0</v>
      </c>
      <c r="O5145" s="15">
        <f t="shared" si="248"/>
        <v>0</v>
      </c>
      <c r="P5145" s="11">
        <v>3</v>
      </c>
      <c r="Q5145" s="11">
        <v>1</v>
      </c>
      <c r="R5145" s="11" t="s">
        <v>22</v>
      </c>
      <c r="S5145" s="12">
        <v>76</v>
      </c>
      <c r="T5145">
        <v>37.489884000000004</v>
      </c>
      <c r="U5145">
        <v>126.823356</v>
      </c>
      <c r="V5145" t="s">
        <v>38</v>
      </c>
      <c r="W5145">
        <v>0</v>
      </c>
      <c r="X5145">
        <v>0</v>
      </c>
      <c r="Y5145">
        <v>0</v>
      </c>
      <c r="Z5145" s="14">
        <f t="shared" si="249"/>
        <v>300</v>
      </c>
      <c r="AA5145">
        <f>정리!U5145</f>
        <v>30</v>
      </c>
      <c r="AB5145">
        <f>정리!V5145</f>
        <v>300</v>
      </c>
      <c r="AC5145">
        <f>정리!W5145</f>
        <v>0</v>
      </c>
      <c r="AD5145">
        <f>정리!X5145</f>
        <v>-300</v>
      </c>
      <c r="AE5145">
        <v>300</v>
      </c>
    </row>
    <row r="5146" spans="1:31" x14ac:dyDescent="0.3">
      <c r="A5146" s="1" t="s">
        <v>4207</v>
      </c>
      <c r="B5146" s="2" t="s">
        <v>4384</v>
      </c>
      <c r="C5146" s="3">
        <v>1985</v>
      </c>
      <c r="D5146" s="4">
        <v>251</v>
      </c>
      <c r="E5146" s="5">
        <v>89.3</v>
      </c>
      <c r="F5146" s="6">
        <v>27</v>
      </c>
      <c r="G5146" s="5">
        <v>60.1</v>
      </c>
      <c r="H5146" s="7">
        <v>18</v>
      </c>
      <c r="I5146" s="8">
        <v>42</v>
      </c>
      <c r="J5146" s="9">
        <f>정리!J5146</f>
        <v>0</v>
      </c>
      <c r="K5146" s="9">
        <f>정리!K5146</f>
        <v>0</v>
      </c>
      <c r="L5146" s="9">
        <f>정리!L5146</f>
        <v>0</v>
      </c>
      <c r="M5146" s="9">
        <f>정리!M5146</f>
        <v>0</v>
      </c>
      <c r="N5146" s="10">
        <f t="shared" si="247"/>
        <v>0</v>
      </c>
      <c r="O5146" s="15">
        <f t="shared" si="248"/>
        <v>0</v>
      </c>
      <c r="P5146" s="11">
        <v>3</v>
      </c>
      <c r="Q5146" s="11">
        <v>1</v>
      </c>
      <c r="R5146" s="11" t="s">
        <v>22</v>
      </c>
      <c r="S5146" s="12">
        <v>89</v>
      </c>
      <c r="T5146">
        <v>37.489884000000004</v>
      </c>
      <c r="U5146">
        <v>126.823356</v>
      </c>
      <c r="V5146" t="s">
        <v>38</v>
      </c>
      <c r="W5146">
        <v>0</v>
      </c>
      <c r="X5146">
        <v>0</v>
      </c>
      <c r="Y5146">
        <v>0</v>
      </c>
      <c r="Z5146" s="14">
        <f t="shared" si="249"/>
        <v>300</v>
      </c>
      <c r="AA5146">
        <f>정리!U5146</f>
        <v>30</v>
      </c>
      <c r="AB5146">
        <f>정리!V5146</f>
        <v>300</v>
      </c>
      <c r="AC5146">
        <f>정리!W5146</f>
        <v>0</v>
      </c>
      <c r="AD5146">
        <f>정리!X5146</f>
        <v>-300</v>
      </c>
      <c r="AE5146">
        <v>300</v>
      </c>
    </row>
    <row r="5147" spans="1:31" x14ac:dyDescent="0.3">
      <c r="A5147" s="1" t="s">
        <v>4207</v>
      </c>
      <c r="B5147" s="2" t="s">
        <v>4385</v>
      </c>
      <c r="C5147" s="3">
        <v>1985</v>
      </c>
      <c r="D5147" s="4">
        <v>246</v>
      </c>
      <c r="E5147" s="5">
        <v>69.400000000000006</v>
      </c>
      <c r="F5147" s="6">
        <v>21</v>
      </c>
      <c r="G5147" s="5">
        <v>46.1</v>
      </c>
      <c r="H5147" s="7">
        <v>14</v>
      </c>
      <c r="I5147" s="8">
        <v>168</v>
      </c>
      <c r="J5147" s="9">
        <f>정리!J5147</f>
        <v>0</v>
      </c>
      <c r="K5147" s="9">
        <f>정리!K5147</f>
        <v>0</v>
      </c>
      <c r="L5147" s="9">
        <f>정리!L5147</f>
        <v>0</v>
      </c>
      <c r="M5147" s="9">
        <f>정리!M5147</f>
        <v>0</v>
      </c>
      <c r="N5147" s="10">
        <f t="shared" si="247"/>
        <v>0</v>
      </c>
      <c r="O5147" s="15">
        <f t="shared" si="248"/>
        <v>0</v>
      </c>
      <c r="P5147" s="11">
        <v>2</v>
      </c>
      <c r="Q5147" s="11">
        <v>1</v>
      </c>
      <c r="R5147" s="11" t="s">
        <v>22</v>
      </c>
      <c r="S5147" s="12">
        <v>69</v>
      </c>
      <c r="T5147">
        <v>37.49109</v>
      </c>
      <c r="U5147">
        <v>126.82225099999999</v>
      </c>
      <c r="V5147" t="s">
        <v>4386</v>
      </c>
      <c r="W5147">
        <v>0</v>
      </c>
      <c r="X5147">
        <v>0</v>
      </c>
      <c r="Y5147">
        <v>0</v>
      </c>
      <c r="Z5147" s="14">
        <f t="shared" si="249"/>
        <v>300</v>
      </c>
      <c r="AA5147">
        <f>정리!U5147</f>
        <v>30</v>
      </c>
      <c r="AB5147">
        <f>정리!V5147</f>
        <v>300</v>
      </c>
      <c r="AC5147">
        <f>정리!W5147</f>
        <v>0</v>
      </c>
      <c r="AD5147">
        <f>정리!X5147</f>
        <v>-300</v>
      </c>
      <c r="AE5147">
        <v>300</v>
      </c>
    </row>
    <row r="5148" spans="1:31" x14ac:dyDescent="0.3">
      <c r="A5148" s="1" t="s">
        <v>4207</v>
      </c>
      <c r="B5148" s="2" t="s">
        <v>4385</v>
      </c>
      <c r="C5148" s="3">
        <v>1985</v>
      </c>
      <c r="D5148" s="4">
        <v>246</v>
      </c>
      <c r="E5148" s="5">
        <v>85.5</v>
      </c>
      <c r="F5148" s="6">
        <v>26</v>
      </c>
      <c r="G5148" s="5">
        <v>54.9</v>
      </c>
      <c r="H5148" s="7">
        <v>17</v>
      </c>
      <c r="I5148" s="8">
        <v>60</v>
      </c>
      <c r="J5148" s="9">
        <f>정리!J5148</f>
        <v>0</v>
      </c>
      <c r="K5148" s="9">
        <f>정리!K5148</f>
        <v>0</v>
      </c>
      <c r="L5148" s="9">
        <f>정리!L5148</f>
        <v>0</v>
      </c>
      <c r="M5148" s="9">
        <f>정리!M5148</f>
        <v>0</v>
      </c>
      <c r="N5148" s="10">
        <f t="shared" si="247"/>
        <v>0</v>
      </c>
      <c r="O5148" s="15">
        <f t="shared" si="248"/>
        <v>0</v>
      </c>
      <c r="P5148" s="11">
        <v>3</v>
      </c>
      <c r="Q5148" s="11">
        <v>1</v>
      </c>
      <c r="R5148" s="11" t="s">
        <v>22</v>
      </c>
      <c r="S5148" s="12">
        <v>85</v>
      </c>
      <c r="T5148">
        <v>37.49109</v>
      </c>
      <c r="U5148">
        <v>126.82225099999999</v>
      </c>
      <c r="V5148" t="s">
        <v>4386</v>
      </c>
      <c r="W5148">
        <v>0</v>
      </c>
      <c r="X5148">
        <v>0</v>
      </c>
      <c r="Y5148">
        <v>0</v>
      </c>
      <c r="Z5148" s="14">
        <f t="shared" si="249"/>
        <v>300</v>
      </c>
      <c r="AA5148">
        <f>정리!U5148</f>
        <v>30</v>
      </c>
      <c r="AB5148">
        <f>정리!V5148</f>
        <v>300</v>
      </c>
      <c r="AC5148">
        <f>정리!W5148</f>
        <v>0</v>
      </c>
      <c r="AD5148">
        <f>정리!X5148</f>
        <v>-300</v>
      </c>
      <c r="AE5148">
        <v>300</v>
      </c>
    </row>
    <row r="5149" spans="1:31" x14ac:dyDescent="0.3">
      <c r="A5149" s="1" t="s">
        <v>4207</v>
      </c>
      <c r="B5149" s="2" t="s">
        <v>4387</v>
      </c>
      <c r="C5149" s="3">
        <v>1988</v>
      </c>
      <c r="D5149" s="4">
        <v>246</v>
      </c>
      <c r="E5149" s="5">
        <v>54</v>
      </c>
      <c r="F5149" s="6">
        <v>16</v>
      </c>
      <c r="G5149" s="5">
        <v>37</v>
      </c>
      <c r="H5149" s="7">
        <v>11</v>
      </c>
      <c r="I5149" s="8">
        <v>72</v>
      </c>
      <c r="J5149" s="9">
        <f>정리!J5149</f>
        <v>0</v>
      </c>
      <c r="K5149" s="9">
        <f>정리!K5149</f>
        <v>0</v>
      </c>
      <c r="L5149" s="9">
        <f>정리!L5149</f>
        <v>0</v>
      </c>
      <c r="M5149" s="9">
        <f>정리!M5149</f>
        <v>0</v>
      </c>
      <c r="N5149" s="10">
        <f t="shared" si="247"/>
        <v>0</v>
      </c>
      <c r="O5149" s="15">
        <f t="shared" si="248"/>
        <v>0</v>
      </c>
      <c r="P5149" s="11">
        <v>2</v>
      </c>
      <c r="Q5149" s="11">
        <v>1</v>
      </c>
      <c r="R5149" s="11" t="s">
        <v>22</v>
      </c>
      <c r="S5149" s="12">
        <v>54</v>
      </c>
      <c r="T5149">
        <v>37.490554000000003</v>
      </c>
      <c r="U5149">
        <v>126.824555</v>
      </c>
      <c r="V5149" t="s">
        <v>3817</v>
      </c>
      <c r="W5149">
        <v>0</v>
      </c>
      <c r="X5149">
        <v>0</v>
      </c>
      <c r="Y5149">
        <v>0</v>
      </c>
      <c r="Z5149" s="14">
        <f t="shared" si="249"/>
        <v>300</v>
      </c>
      <c r="AA5149">
        <f>정리!U5149</f>
        <v>30</v>
      </c>
      <c r="AB5149">
        <f>정리!V5149</f>
        <v>300</v>
      </c>
      <c r="AC5149">
        <f>정리!W5149</f>
        <v>0</v>
      </c>
      <c r="AD5149">
        <f>정리!X5149</f>
        <v>-300</v>
      </c>
      <c r="AE5149">
        <v>300</v>
      </c>
    </row>
    <row r="5150" spans="1:31" x14ac:dyDescent="0.3">
      <c r="A5150" s="1" t="s">
        <v>4207</v>
      </c>
      <c r="B5150" s="2" t="s">
        <v>4387</v>
      </c>
      <c r="C5150" s="3">
        <v>1988</v>
      </c>
      <c r="D5150" s="4">
        <v>246</v>
      </c>
      <c r="E5150" s="5">
        <v>61</v>
      </c>
      <c r="F5150" s="6">
        <v>18</v>
      </c>
      <c r="G5150" s="5">
        <v>42.4</v>
      </c>
      <c r="H5150" s="7">
        <v>13</v>
      </c>
      <c r="I5150" s="8">
        <v>54</v>
      </c>
      <c r="J5150" s="9">
        <f>정리!J5150</f>
        <v>51000</v>
      </c>
      <c r="K5150" s="9" t="str">
        <f>정리!K5150</f>
        <v>고</v>
      </c>
      <c r="L5150" s="9">
        <f>정리!L5150</f>
        <v>0</v>
      </c>
      <c r="M5150" s="9">
        <f>정리!M5150</f>
        <v>0</v>
      </c>
      <c r="N5150" s="10">
        <f t="shared" si="247"/>
        <v>51000</v>
      </c>
      <c r="O5150" s="15">
        <f t="shared" si="248"/>
        <v>0</v>
      </c>
      <c r="P5150" s="11">
        <v>2</v>
      </c>
      <c r="Q5150" s="11">
        <v>1</v>
      </c>
      <c r="R5150" s="11" t="s">
        <v>22</v>
      </c>
      <c r="S5150" s="12">
        <v>60</v>
      </c>
      <c r="T5150">
        <v>37.490554000000003</v>
      </c>
      <c r="U5150">
        <v>126.824555</v>
      </c>
      <c r="V5150" t="s">
        <v>3817</v>
      </c>
      <c r="W5150">
        <v>0</v>
      </c>
      <c r="X5150">
        <v>0</v>
      </c>
      <c r="Y5150">
        <v>0</v>
      </c>
      <c r="Z5150" s="14">
        <f t="shared" si="249"/>
        <v>300</v>
      </c>
      <c r="AA5150">
        <f>정리!U5150</f>
        <v>30</v>
      </c>
      <c r="AB5150">
        <f>정리!V5150</f>
        <v>300</v>
      </c>
      <c r="AC5150">
        <f>정리!W5150</f>
        <v>0</v>
      </c>
      <c r="AD5150">
        <f>정리!X5150</f>
        <v>-300</v>
      </c>
      <c r="AE5150">
        <v>300</v>
      </c>
    </row>
    <row r="5151" spans="1:31" x14ac:dyDescent="0.3">
      <c r="A5151" s="1" t="s">
        <v>4207</v>
      </c>
      <c r="B5151" s="2" t="s">
        <v>4387</v>
      </c>
      <c r="C5151" s="3">
        <v>1988</v>
      </c>
      <c r="D5151" s="4">
        <v>246</v>
      </c>
      <c r="E5151" s="5">
        <v>68.8</v>
      </c>
      <c r="F5151" s="6">
        <v>21</v>
      </c>
      <c r="G5151" s="5">
        <v>47.5</v>
      </c>
      <c r="H5151" s="7">
        <v>14</v>
      </c>
      <c r="I5151" s="8">
        <v>84</v>
      </c>
      <c r="J5151" s="9">
        <f>정리!J5151</f>
        <v>0</v>
      </c>
      <c r="K5151" s="9">
        <f>정리!K5151</f>
        <v>0</v>
      </c>
      <c r="L5151" s="9">
        <f>정리!L5151</f>
        <v>11000</v>
      </c>
      <c r="M5151" s="9">
        <f>정리!M5151</f>
        <v>1</v>
      </c>
      <c r="N5151" s="10">
        <f t="shared" si="247"/>
        <v>-11000</v>
      </c>
      <c r="O5151" s="15">
        <f t="shared" si="248"/>
        <v>0</v>
      </c>
      <c r="P5151" s="11">
        <v>3</v>
      </c>
      <c r="Q5151" s="11">
        <v>1</v>
      </c>
      <c r="R5151" s="11" t="s">
        <v>22</v>
      </c>
      <c r="S5151" s="12">
        <v>68</v>
      </c>
      <c r="T5151">
        <v>37.490554000000003</v>
      </c>
      <c r="U5151">
        <v>126.824555</v>
      </c>
      <c r="V5151" t="s">
        <v>3817</v>
      </c>
      <c r="W5151">
        <v>0</v>
      </c>
      <c r="X5151">
        <v>0</v>
      </c>
      <c r="Y5151">
        <v>0</v>
      </c>
      <c r="Z5151" s="14">
        <f t="shared" si="249"/>
        <v>300</v>
      </c>
      <c r="AA5151">
        <f>정리!U5151</f>
        <v>30</v>
      </c>
      <c r="AB5151">
        <f>정리!V5151</f>
        <v>300</v>
      </c>
      <c r="AC5151">
        <f>정리!W5151</f>
        <v>0</v>
      </c>
      <c r="AD5151">
        <f>정리!X5151</f>
        <v>-300</v>
      </c>
      <c r="AE5151">
        <v>300</v>
      </c>
    </row>
    <row r="5152" spans="1:31" x14ac:dyDescent="0.3">
      <c r="A5152" s="1" t="s">
        <v>4207</v>
      </c>
      <c r="B5152" s="2" t="s">
        <v>4387</v>
      </c>
      <c r="C5152" s="3">
        <v>1988</v>
      </c>
      <c r="D5152" s="4">
        <v>246</v>
      </c>
      <c r="E5152" s="5">
        <v>83.8</v>
      </c>
      <c r="F5152" s="6">
        <v>25</v>
      </c>
      <c r="G5152" s="5">
        <v>59</v>
      </c>
      <c r="H5152" s="7">
        <v>18</v>
      </c>
      <c r="I5152" s="8">
        <v>36</v>
      </c>
      <c r="J5152" s="9">
        <f>정리!J5152</f>
        <v>0</v>
      </c>
      <c r="K5152" s="9">
        <f>정리!K5152</f>
        <v>0</v>
      </c>
      <c r="L5152" s="9">
        <f>정리!L5152</f>
        <v>0</v>
      </c>
      <c r="M5152" s="9">
        <f>정리!M5152</f>
        <v>0</v>
      </c>
      <c r="N5152" s="10">
        <f t="shared" si="247"/>
        <v>0</v>
      </c>
      <c r="O5152" s="15">
        <f t="shared" si="248"/>
        <v>0</v>
      </c>
      <c r="P5152" s="11">
        <v>3</v>
      </c>
      <c r="Q5152" s="11">
        <v>1</v>
      </c>
      <c r="R5152" s="11" t="s">
        <v>22</v>
      </c>
      <c r="S5152" s="12">
        <v>83</v>
      </c>
      <c r="T5152">
        <v>37.490554000000003</v>
      </c>
      <c r="U5152">
        <v>126.824555</v>
      </c>
      <c r="V5152" t="s">
        <v>3817</v>
      </c>
      <c r="W5152">
        <v>0</v>
      </c>
      <c r="X5152">
        <v>0</v>
      </c>
      <c r="Y5152">
        <v>0</v>
      </c>
      <c r="Z5152" s="14">
        <f t="shared" si="249"/>
        <v>300</v>
      </c>
      <c r="AA5152">
        <f>정리!U5152</f>
        <v>30</v>
      </c>
      <c r="AB5152">
        <f>정리!V5152</f>
        <v>300</v>
      </c>
      <c r="AC5152">
        <f>정리!W5152</f>
        <v>0</v>
      </c>
      <c r="AD5152">
        <f>정리!X5152</f>
        <v>-300</v>
      </c>
      <c r="AE5152">
        <v>300</v>
      </c>
    </row>
    <row r="5153" spans="1:31" x14ac:dyDescent="0.3">
      <c r="A5153" s="1" t="s">
        <v>4207</v>
      </c>
      <c r="B5153" s="2" t="s">
        <v>4388</v>
      </c>
      <c r="C5153" s="3">
        <v>2011</v>
      </c>
      <c r="D5153" s="4">
        <v>526</v>
      </c>
      <c r="E5153" s="5">
        <v>111.8</v>
      </c>
      <c r="F5153" s="6">
        <v>34</v>
      </c>
      <c r="G5153" s="5">
        <v>85</v>
      </c>
      <c r="H5153" s="7">
        <v>26</v>
      </c>
      <c r="I5153" s="8">
        <v>130</v>
      </c>
      <c r="J5153" s="9">
        <f>정리!J5153</f>
        <v>86000</v>
      </c>
      <c r="K5153" s="9">
        <f>정리!K5153</f>
        <v>9</v>
      </c>
      <c r="L5153" s="9">
        <f>정리!L5153</f>
        <v>0</v>
      </c>
      <c r="M5153" s="9">
        <f>정리!M5153</f>
        <v>0</v>
      </c>
      <c r="N5153" s="10">
        <f t="shared" si="247"/>
        <v>86000</v>
      </c>
      <c r="O5153" s="15">
        <f t="shared" si="248"/>
        <v>0</v>
      </c>
      <c r="P5153" s="11">
        <v>3</v>
      </c>
      <c r="Q5153" s="11">
        <v>2</v>
      </c>
      <c r="R5153" s="11" t="s">
        <v>22</v>
      </c>
      <c r="S5153" s="12" t="s">
        <v>175</v>
      </c>
      <c r="T5153">
        <v>37.484836000000001</v>
      </c>
      <c r="U5153">
        <v>126.839536</v>
      </c>
      <c r="V5153" t="s">
        <v>4389</v>
      </c>
      <c r="W5153">
        <v>0</v>
      </c>
      <c r="X5153">
        <v>0</v>
      </c>
      <c r="Y5153">
        <v>0</v>
      </c>
      <c r="Z5153" s="14">
        <f t="shared" si="249"/>
        <v>300</v>
      </c>
      <c r="AA5153">
        <f>정리!U5153</f>
        <v>47</v>
      </c>
      <c r="AB5153">
        <f>정리!V5153</f>
        <v>300</v>
      </c>
      <c r="AC5153">
        <f>정리!W5153</f>
        <v>0</v>
      </c>
      <c r="AD5153">
        <f>정리!X5153</f>
        <v>-300</v>
      </c>
      <c r="AE5153">
        <v>300</v>
      </c>
    </row>
    <row r="5154" spans="1:31" x14ac:dyDescent="0.3">
      <c r="A5154" s="1" t="s">
        <v>4207</v>
      </c>
      <c r="B5154" s="2" t="s">
        <v>4390</v>
      </c>
      <c r="C5154" s="3">
        <v>2013</v>
      </c>
      <c r="D5154" s="4">
        <v>571</v>
      </c>
      <c r="E5154" s="5">
        <v>84.7</v>
      </c>
      <c r="F5154" s="6">
        <v>26</v>
      </c>
      <c r="G5154" s="5">
        <v>60</v>
      </c>
      <c r="H5154" s="7">
        <v>18</v>
      </c>
      <c r="I5154" s="8">
        <v>52</v>
      </c>
      <c r="J5154" s="9">
        <f>정리!J5154</f>
        <v>74000</v>
      </c>
      <c r="K5154" s="9">
        <f>정리!K5154</f>
        <v>8</v>
      </c>
      <c r="L5154" s="9">
        <f>정리!L5154</f>
        <v>47000</v>
      </c>
      <c r="M5154" s="9">
        <f>정리!M5154</f>
        <v>8</v>
      </c>
      <c r="N5154" s="10">
        <f t="shared" si="247"/>
        <v>27000</v>
      </c>
      <c r="O5154" s="15">
        <f t="shared" si="248"/>
        <v>63.513513513513509</v>
      </c>
      <c r="P5154" s="11">
        <v>3</v>
      </c>
      <c r="Q5154" s="11">
        <v>2</v>
      </c>
      <c r="R5154" s="11" t="s">
        <v>22</v>
      </c>
      <c r="S5154" s="12" t="s">
        <v>416</v>
      </c>
      <c r="T5154">
        <v>37.486564000000001</v>
      </c>
      <c r="U5154">
        <v>126.840188</v>
      </c>
      <c r="V5154" t="s">
        <v>4391</v>
      </c>
      <c r="W5154">
        <v>0</v>
      </c>
      <c r="X5154">
        <v>0</v>
      </c>
      <c r="Y5154">
        <v>0</v>
      </c>
      <c r="Z5154" s="14">
        <f t="shared" si="249"/>
        <v>7.5</v>
      </c>
      <c r="AA5154">
        <f>정리!U5154</f>
        <v>46</v>
      </c>
      <c r="AB5154">
        <f>정리!V5154</f>
        <v>82.399999999999991</v>
      </c>
      <c r="AC5154">
        <f>정리!W5154</f>
        <v>80000</v>
      </c>
      <c r="AD5154">
        <f>정리!X5154</f>
        <v>6000</v>
      </c>
      <c r="AE5154" t="s">
        <v>5045</v>
      </c>
    </row>
    <row r="5155" spans="1:31" x14ac:dyDescent="0.3">
      <c r="A5155" s="1" t="s">
        <v>4207</v>
      </c>
      <c r="B5155" s="2" t="s">
        <v>4390</v>
      </c>
      <c r="C5155" s="3">
        <v>2013</v>
      </c>
      <c r="D5155" s="4">
        <v>571</v>
      </c>
      <c r="E5155" s="5">
        <v>119.4</v>
      </c>
      <c r="F5155" s="6">
        <v>36</v>
      </c>
      <c r="G5155" s="5">
        <v>85</v>
      </c>
      <c r="H5155" s="7">
        <v>26</v>
      </c>
      <c r="I5155" s="8">
        <v>34</v>
      </c>
      <c r="J5155" s="9">
        <f>정리!J5155</f>
        <v>95000</v>
      </c>
      <c r="K5155" s="9">
        <f>정리!K5155</f>
        <v>8</v>
      </c>
      <c r="L5155" s="9">
        <f>정리!L5155</f>
        <v>0</v>
      </c>
      <c r="M5155" s="9">
        <f>정리!M5155</f>
        <v>0</v>
      </c>
      <c r="N5155" s="10">
        <f t="shared" si="247"/>
        <v>95000</v>
      </c>
      <c r="O5155" s="15">
        <f t="shared" si="248"/>
        <v>0</v>
      </c>
      <c r="P5155" s="11">
        <v>3</v>
      </c>
      <c r="Q5155" s="11">
        <v>2</v>
      </c>
      <c r="R5155" s="11" t="s">
        <v>22</v>
      </c>
      <c r="S5155" s="12" t="s">
        <v>4392</v>
      </c>
      <c r="T5155">
        <v>37.486564000000001</v>
      </c>
      <c r="U5155">
        <v>126.840188</v>
      </c>
      <c r="V5155" t="s">
        <v>4391</v>
      </c>
      <c r="W5155">
        <v>0</v>
      </c>
      <c r="X5155">
        <v>0</v>
      </c>
      <c r="Y5155">
        <v>0</v>
      </c>
      <c r="Z5155" s="14">
        <f t="shared" si="249"/>
        <v>9.5238095238095237</v>
      </c>
      <c r="AA5155">
        <f>정리!U5155</f>
        <v>46</v>
      </c>
      <c r="AB5155">
        <f>정리!V5155</f>
        <v>82.399999999999991</v>
      </c>
      <c r="AC5155">
        <f>정리!W5155</f>
        <v>105000</v>
      </c>
      <c r="AD5155">
        <f>정리!X5155</f>
        <v>10000</v>
      </c>
      <c r="AE5155" t="s">
        <v>5045</v>
      </c>
    </row>
    <row r="5156" spans="1:31" x14ac:dyDescent="0.3">
      <c r="A5156" s="1" t="s">
        <v>4207</v>
      </c>
      <c r="B5156" s="2" t="s">
        <v>4393</v>
      </c>
      <c r="C5156" s="3">
        <v>2011</v>
      </c>
      <c r="D5156" s="4">
        <v>678</v>
      </c>
      <c r="E5156" s="5">
        <v>110.6</v>
      </c>
      <c r="F5156" s="6">
        <v>33</v>
      </c>
      <c r="G5156" s="5">
        <v>85</v>
      </c>
      <c r="H5156" s="7">
        <v>26</v>
      </c>
      <c r="I5156" s="8">
        <v>162</v>
      </c>
      <c r="J5156" s="9">
        <f>정리!J5156</f>
        <v>77000</v>
      </c>
      <c r="K5156" s="9">
        <f>정리!K5156</f>
        <v>4</v>
      </c>
      <c r="L5156" s="9">
        <f>정리!L5156</f>
        <v>0</v>
      </c>
      <c r="M5156" s="9">
        <f>정리!M5156</f>
        <v>0</v>
      </c>
      <c r="N5156" s="10">
        <f t="shared" si="247"/>
        <v>77000</v>
      </c>
      <c r="O5156" s="15">
        <f t="shared" si="248"/>
        <v>0</v>
      </c>
      <c r="P5156" s="11">
        <v>3</v>
      </c>
      <c r="Q5156" s="11">
        <v>2</v>
      </c>
      <c r="R5156" s="11" t="s">
        <v>22</v>
      </c>
      <c r="S5156" s="12" t="s">
        <v>418</v>
      </c>
      <c r="T5156">
        <v>37.478462999999998</v>
      </c>
      <c r="U5156">
        <v>126.841082</v>
      </c>
      <c r="V5156" t="s">
        <v>4394</v>
      </c>
      <c r="W5156">
        <v>0.70921985815602839</v>
      </c>
      <c r="X5156">
        <v>0</v>
      </c>
      <c r="Y5156">
        <v>2.4390243902439024</v>
      </c>
      <c r="Z5156" s="14">
        <f t="shared" si="249"/>
        <v>9.4117647058823533</v>
      </c>
      <c r="AA5156">
        <f>정리!U5156</f>
        <v>55</v>
      </c>
      <c r="AB5156">
        <f>정리!V5156</f>
        <v>68.899999999999991</v>
      </c>
      <c r="AC5156">
        <f>정리!W5156</f>
        <v>85000</v>
      </c>
      <c r="AD5156">
        <f>정리!X5156</f>
        <v>8000</v>
      </c>
      <c r="AE5156" t="s">
        <v>5047</v>
      </c>
    </row>
    <row r="5157" spans="1:31" x14ac:dyDescent="0.3">
      <c r="A5157" s="1" t="s">
        <v>4207</v>
      </c>
      <c r="B5157" s="2" t="s">
        <v>4395</v>
      </c>
      <c r="C5157" s="3">
        <v>2014</v>
      </c>
      <c r="D5157" s="4">
        <v>1018</v>
      </c>
      <c r="E5157" s="5">
        <v>112.2</v>
      </c>
      <c r="F5157" s="6">
        <v>34</v>
      </c>
      <c r="G5157" s="5">
        <v>84.9</v>
      </c>
      <c r="H5157" s="7">
        <v>26</v>
      </c>
      <c r="I5157" s="8">
        <v>62</v>
      </c>
      <c r="J5157" s="9">
        <f>정리!J5157</f>
        <v>0</v>
      </c>
      <c r="K5157" s="9">
        <f>정리!K5157</f>
        <v>0</v>
      </c>
      <c r="L5157" s="9">
        <f>정리!L5157</f>
        <v>0</v>
      </c>
      <c r="M5157" s="9">
        <f>정리!M5157</f>
        <v>0</v>
      </c>
      <c r="N5157" s="10">
        <f t="shared" si="247"/>
        <v>0</v>
      </c>
      <c r="O5157" s="15">
        <f t="shared" si="248"/>
        <v>0</v>
      </c>
      <c r="P5157" s="11">
        <v>3</v>
      </c>
      <c r="Q5157" s="11">
        <v>2</v>
      </c>
      <c r="R5157" s="11" t="s">
        <v>22</v>
      </c>
      <c r="S5157" s="12" t="s">
        <v>4396</v>
      </c>
      <c r="T5157">
        <v>37.483212000000002</v>
      </c>
      <c r="U5157">
        <v>126.844762</v>
      </c>
      <c r="V5157" t="s">
        <v>4397</v>
      </c>
      <c r="W5157">
        <v>0</v>
      </c>
      <c r="X5157">
        <v>0</v>
      </c>
      <c r="Y5157">
        <v>0</v>
      </c>
      <c r="Z5157" s="14">
        <f t="shared" si="249"/>
        <v>300</v>
      </c>
      <c r="AA5157">
        <f>정리!U5157</f>
        <v>54</v>
      </c>
      <c r="AB5157">
        <f>정리!V5157</f>
        <v>68.899999999999991</v>
      </c>
      <c r="AC5157">
        <f>정리!W5157</f>
        <v>94800</v>
      </c>
      <c r="AD5157">
        <f>정리!X5157</f>
        <v>-300</v>
      </c>
      <c r="AE5157" t="s">
        <v>5047</v>
      </c>
    </row>
    <row r="5158" spans="1:31" x14ac:dyDescent="0.3">
      <c r="A5158" s="1" t="s">
        <v>4207</v>
      </c>
      <c r="B5158" s="2" t="s">
        <v>4395</v>
      </c>
      <c r="C5158" s="3">
        <v>2014</v>
      </c>
      <c r="D5158" s="4">
        <v>1018</v>
      </c>
      <c r="E5158" s="5">
        <v>133.30000000000001</v>
      </c>
      <c r="F5158" s="6">
        <v>40</v>
      </c>
      <c r="G5158" s="5">
        <v>101.9</v>
      </c>
      <c r="H5158" s="7">
        <v>31</v>
      </c>
      <c r="I5158" s="8">
        <v>32</v>
      </c>
      <c r="J5158" s="9">
        <f>정리!J5158</f>
        <v>100000</v>
      </c>
      <c r="K5158" s="9">
        <f>정리!K5158</f>
        <v>9</v>
      </c>
      <c r="L5158" s="9">
        <f>정리!L5158</f>
        <v>0</v>
      </c>
      <c r="M5158" s="9">
        <f>정리!M5158</f>
        <v>0</v>
      </c>
      <c r="N5158" s="10">
        <f t="shared" ref="N5158:N5221" si="250">J5158-L5158</f>
        <v>100000</v>
      </c>
      <c r="O5158" s="15">
        <f t="shared" si="248"/>
        <v>0</v>
      </c>
      <c r="P5158" s="11">
        <v>4</v>
      </c>
      <c r="Q5158" s="11">
        <v>2</v>
      </c>
      <c r="R5158" s="11" t="s">
        <v>22</v>
      </c>
      <c r="S5158" s="12" t="s">
        <v>1025</v>
      </c>
      <c r="T5158">
        <v>37.483212000000002</v>
      </c>
      <c r="U5158">
        <v>126.844762</v>
      </c>
      <c r="V5158" t="s">
        <v>4397</v>
      </c>
      <c r="W5158">
        <v>0</v>
      </c>
      <c r="X5158">
        <v>0</v>
      </c>
      <c r="Y5158">
        <v>0</v>
      </c>
      <c r="Z5158" s="14">
        <f t="shared" si="249"/>
        <v>-2.0408163265306123</v>
      </c>
      <c r="AA5158">
        <f>정리!U5158</f>
        <v>54</v>
      </c>
      <c r="AB5158">
        <f>정리!V5158</f>
        <v>68.899999999999991</v>
      </c>
      <c r="AC5158">
        <f>정리!W5158</f>
        <v>98000</v>
      </c>
      <c r="AD5158">
        <f>정리!X5158</f>
        <v>-300</v>
      </c>
      <c r="AE5158" t="s">
        <v>5047</v>
      </c>
    </row>
    <row r="5159" spans="1:31" x14ac:dyDescent="0.3">
      <c r="A5159" s="1" t="s">
        <v>4207</v>
      </c>
      <c r="B5159" s="2" t="s">
        <v>4398</v>
      </c>
      <c r="C5159" s="3">
        <v>2011</v>
      </c>
      <c r="D5159" s="4">
        <v>522</v>
      </c>
      <c r="E5159" s="5">
        <v>110.6</v>
      </c>
      <c r="F5159" s="6">
        <v>33</v>
      </c>
      <c r="G5159" s="5">
        <v>85</v>
      </c>
      <c r="H5159" s="7">
        <v>26</v>
      </c>
      <c r="I5159" s="8">
        <v>64</v>
      </c>
      <c r="J5159" s="9">
        <f>정리!J5159</f>
        <v>78000</v>
      </c>
      <c r="K5159" s="9">
        <f>정리!K5159</f>
        <v>7</v>
      </c>
      <c r="L5159" s="9">
        <f>정리!L5159</f>
        <v>0</v>
      </c>
      <c r="M5159" s="9">
        <f>정리!M5159</f>
        <v>0</v>
      </c>
      <c r="N5159" s="10">
        <f t="shared" si="250"/>
        <v>78000</v>
      </c>
      <c r="O5159" s="15">
        <f t="shared" si="248"/>
        <v>0</v>
      </c>
      <c r="P5159" s="11">
        <v>3</v>
      </c>
      <c r="Q5159" s="11">
        <v>2</v>
      </c>
      <c r="R5159" s="11" t="s">
        <v>22</v>
      </c>
      <c r="S5159" s="12" t="s">
        <v>418</v>
      </c>
      <c r="T5159">
        <v>37.480440000000002</v>
      </c>
      <c r="U5159">
        <v>126.841863</v>
      </c>
      <c r="V5159" t="s">
        <v>4399</v>
      </c>
      <c r="W5159">
        <v>0</v>
      </c>
      <c r="X5159">
        <v>0</v>
      </c>
      <c r="Y5159">
        <v>0</v>
      </c>
      <c r="Z5159" s="14">
        <f t="shared" si="249"/>
        <v>7.6923076923076925</v>
      </c>
      <c r="AA5159">
        <f>정리!U5159</f>
        <v>53</v>
      </c>
      <c r="AB5159">
        <f>정리!V5159</f>
        <v>68.899999999999991</v>
      </c>
      <c r="AC5159">
        <f>정리!W5159</f>
        <v>84500</v>
      </c>
      <c r="AD5159">
        <f>정리!X5159</f>
        <v>6500</v>
      </c>
      <c r="AE5159" t="s">
        <v>5047</v>
      </c>
    </row>
    <row r="5160" spans="1:31" x14ac:dyDescent="0.3">
      <c r="A5160" s="1" t="s">
        <v>4207</v>
      </c>
      <c r="B5160" s="2" t="s">
        <v>4400</v>
      </c>
      <c r="C5160" s="3">
        <v>2011</v>
      </c>
      <c r="D5160" s="4">
        <v>314</v>
      </c>
      <c r="E5160" s="5">
        <v>86</v>
      </c>
      <c r="F5160" s="6">
        <v>26</v>
      </c>
      <c r="G5160" s="5">
        <v>59.9</v>
      </c>
      <c r="H5160" s="7">
        <v>18</v>
      </c>
      <c r="I5160" s="8">
        <v>102</v>
      </c>
      <c r="J5160" s="9">
        <f>정리!J5160</f>
        <v>72500</v>
      </c>
      <c r="K5160" s="9">
        <f>정리!K5160</f>
        <v>5</v>
      </c>
      <c r="L5160" s="9">
        <f>정리!L5160</f>
        <v>0</v>
      </c>
      <c r="M5160" s="9">
        <f>정리!M5160</f>
        <v>0</v>
      </c>
      <c r="N5160" s="10">
        <f t="shared" si="250"/>
        <v>72500</v>
      </c>
      <c r="O5160" s="15">
        <f t="shared" si="248"/>
        <v>0</v>
      </c>
      <c r="P5160" s="11">
        <v>3</v>
      </c>
      <c r="Q5160" s="11">
        <v>2</v>
      </c>
      <c r="R5160" s="11" t="s">
        <v>22</v>
      </c>
      <c r="S5160" s="12" t="s">
        <v>4401</v>
      </c>
      <c r="T5160">
        <v>37.486150000000002</v>
      </c>
      <c r="U5160">
        <v>126.83734699999999</v>
      </c>
      <c r="V5160" t="s">
        <v>4402</v>
      </c>
      <c r="W5160">
        <v>0</v>
      </c>
      <c r="X5160">
        <v>0</v>
      </c>
      <c r="Y5160">
        <v>0</v>
      </c>
      <c r="Z5160" s="14">
        <f t="shared" si="249"/>
        <v>300</v>
      </c>
      <c r="AA5160">
        <f>정리!U5160</f>
        <v>46</v>
      </c>
      <c r="AB5160">
        <f>정리!V5160</f>
        <v>300</v>
      </c>
      <c r="AC5160">
        <f>정리!W5160</f>
        <v>0</v>
      </c>
      <c r="AD5160">
        <f>정리!X5160</f>
        <v>-300</v>
      </c>
      <c r="AE5160">
        <v>300</v>
      </c>
    </row>
    <row r="5161" spans="1:31" x14ac:dyDescent="0.3">
      <c r="A5161" s="1" t="s">
        <v>4207</v>
      </c>
      <c r="B5161" s="2" t="s">
        <v>4403</v>
      </c>
      <c r="C5161" s="3">
        <v>2011</v>
      </c>
      <c r="D5161" s="4">
        <v>478</v>
      </c>
      <c r="E5161" s="5">
        <v>112.1</v>
      </c>
      <c r="F5161" s="6">
        <v>34</v>
      </c>
      <c r="G5161" s="5">
        <v>85</v>
      </c>
      <c r="H5161" s="7">
        <v>26</v>
      </c>
      <c r="I5161" s="8">
        <v>99</v>
      </c>
      <c r="J5161" s="9">
        <f>정리!J5161</f>
        <v>75000</v>
      </c>
      <c r="K5161" s="9">
        <f>정리!K5161</f>
        <v>4</v>
      </c>
      <c r="L5161" s="9">
        <f>정리!L5161</f>
        <v>48000</v>
      </c>
      <c r="M5161" s="9">
        <f>정리!M5161</f>
        <v>4</v>
      </c>
      <c r="N5161" s="10">
        <f t="shared" si="250"/>
        <v>27000</v>
      </c>
      <c r="O5161" s="15">
        <f t="shared" si="248"/>
        <v>64</v>
      </c>
      <c r="P5161" s="11">
        <v>3</v>
      </c>
      <c r="Q5161" s="11">
        <v>2</v>
      </c>
      <c r="R5161" s="11" t="s">
        <v>22</v>
      </c>
      <c r="S5161" s="12" t="s">
        <v>1290</v>
      </c>
      <c r="T5161">
        <v>37.480187999999998</v>
      </c>
      <c r="U5161">
        <v>126.838734</v>
      </c>
      <c r="V5161" t="s">
        <v>4404</v>
      </c>
      <c r="W5161">
        <v>0</v>
      </c>
      <c r="X5161">
        <v>0</v>
      </c>
      <c r="Y5161">
        <v>0</v>
      </c>
      <c r="Z5161" s="14">
        <f t="shared" si="249"/>
        <v>13.793103448275861</v>
      </c>
      <c r="AA5161">
        <f>정리!U5161</f>
        <v>55</v>
      </c>
      <c r="AB5161">
        <f>정리!V5161</f>
        <v>68.899999999999991</v>
      </c>
      <c r="AC5161">
        <f>정리!W5161</f>
        <v>87000</v>
      </c>
      <c r="AD5161">
        <f>정리!X5161</f>
        <v>12000</v>
      </c>
      <c r="AE5161" t="s">
        <v>5047</v>
      </c>
    </row>
    <row r="5162" spans="1:31" x14ac:dyDescent="0.3">
      <c r="A5162" s="1" t="s">
        <v>4207</v>
      </c>
      <c r="B5162" s="2" t="s">
        <v>4405</v>
      </c>
      <c r="C5162" s="3">
        <v>2011</v>
      </c>
      <c r="D5162" s="4">
        <v>1044</v>
      </c>
      <c r="E5162" s="5">
        <v>114.4</v>
      </c>
      <c r="F5162" s="6">
        <v>35</v>
      </c>
      <c r="G5162" s="5">
        <v>85</v>
      </c>
      <c r="H5162" s="7">
        <v>26</v>
      </c>
      <c r="I5162" s="8">
        <v>42</v>
      </c>
      <c r="J5162" s="9">
        <f>정리!J5162</f>
        <v>85000</v>
      </c>
      <c r="K5162" s="9">
        <f>정리!K5162</f>
        <v>5</v>
      </c>
      <c r="L5162" s="9">
        <f>정리!L5162</f>
        <v>0</v>
      </c>
      <c r="M5162" s="9">
        <f>정리!M5162</f>
        <v>0</v>
      </c>
      <c r="N5162" s="10">
        <f t="shared" si="250"/>
        <v>85000</v>
      </c>
      <c r="O5162" s="15">
        <f t="shared" si="248"/>
        <v>0</v>
      </c>
      <c r="P5162" s="11">
        <v>3</v>
      </c>
      <c r="Q5162" s="11">
        <v>2</v>
      </c>
      <c r="R5162" s="11" t="s">
        <v>22</v>
      </c>
      <c r="S5162" s="12" t="s">
        <v>1287</v>
      </c>
      <c r="T5162">
        <v>37.482778000000003</v>
      </c>
      <c r="U5162">
        <v>126.84003199999999</v>
      </c>
      <c r="V5162" t="s">
        <v>4406</v>
      </c>
      <c r="W5162">
        <v>0</v>
      </c>
      <c r="X5162">
        <v>0</v>
      </c>
      <c r="Y5162">
        <v>0</v>
      </c>
      <c r="Z5162" s="14">
        <f t="shared" si="249"/>
        <v>300</v>
      </c>
      <c r="AA5162">
        <f>정리!U5162</f>
        <v>51</v>
      </c>
      <c r="AB5162">
        <f>정리!V5162</f>
        <v>300</v>
      </c>
      <c r="AC5162">
        <f>정리!W5162</f>
        <v>0</v>
      </c>
      <c r="AD5162">
        <f>정리!X5162</f>
        <v>-300</v>
      </c>
      <c r="AE5162">
        <v>300</v>
      </c>
    </row>
    <row r="5163" spans="1:31" x14ac:dyDescent="0.3">
      <c r="A5163" s="1" t="s">
        <v>4207</v>
      </c>
      <c r="B5163" s="2" t="s">
        <v>4407</v>
      </c>
      <c r="C5163" s="3">
        <v>2004</v>
      </c>
      <c r="D5163" s="4">
        <v>245</v>
      </c>
      <c r="E5163" s="5">
        <v>109.3</v>
      </c>
      <c r="F5163" s="6">
        <v>33</v>
      </c>
      <c r="G5163" s="5">
        <v>85</v>
      </c>
      <c r="H5163" s="7">
        <v>26</v>
      </c>
      <c r="I5163" s="8">
        <v>169</v>
      </c>
      <c r="J5163" s="9">
        <f>정리!J5163</f>
        <v>68000</v>
      </c>
      <c r="K5163" s="9">
        <f>정리!K5163</f>
        <v>4</v>
      </c>
      <c r="L5163" s="9">
        <f>정리!L5163</f>
        <v>0</v>
      </c>
      <c r="M5163" s="9">
        <f>정리!M5163</f>
        <v>0</v>
      </c>
      <c r="N5163" s="10">
        <f t="shared" si="250"/>
        <v>68000</v>
      </c>
      <c r="O5163" s="15">
        <f t="shared" si="248"/>
        <v>0</v>
      </c>
      <c r="P5163" s="11">
        <v>3</v>
      </c>
      <c r="Q5163" s="11">
        <v>2</v>
      </c>
      <c r="R5163" s="11" t="s">
        <v>22</v>
      </c>
      <c r="S5163" s="12" t="s">
        <v>25</v>
      </c>
      <c r="T5163">
        <v>37.484079999999999</v>
      </c>
      <c r="U5163">
        <v>126.82046200000001</v>
      </c>
      <c r="V5163" t="s">
        <v>4408</v>
      </c>
      <c r="W5163">
        <v>0</v>
      </c>
      <c r="X5163">
        <v>-11.111111111111111</v>
      </c>
      <c r="Y5163">
        <v>25</v>
      </c>
      <c r="Z5163" s="14">
        <f t="shared" si="249"/>
        <v>8.9692101740294525</v>
      </c>
      <c r="AA5163">
        <f>정리!U5163</f>
        <v>59</v>
      </c>
      <c r="AB5163">
        <f>정리!V5163</f>
        <v>69.599999999999994</v>
      </c>
      <c r="AC5163">
        <f>정리!W5163</f>
        <v>74700</v>
      </c>
      <c r="AD5163">
        <f>정리!X5163</f>
        <v>6700</v>
      </c>
      <c r="AE5163" t="s">
        <v>5046</v>
      </c>
    </row>
    <row r="5164" spans="1:31" x14ac:dyDescent="0.3">
      <c r="A5164" s="1" t="s">
        <v>4207</v>
      </c>
      <c r="B5164" s="2" t="s">
        <v>4409</v>
      </c>
      <c r="C5164" s="3">
        <v>2020</v>
      </c>
      <c r="D5164" s="4">
        <v>337</v>
      </c>
      <c r="E5164" s="5">
        <v>101</v>
      </c>
      <c r="F5164" s="6">
        <v>31</v>
      </c>
      <c r="G5164" s="5">
        <v>80</v>
      </c>
      <c r="H5164" s="7">
        <v>24</v>
      </c>
      <c r="I5164" s="8">
        <v>79</v>
      </c>
      <c r="J5164" s="9">
        <f>정리!J5164</f>
        <v>76000</v>
      </c>
      <c r="K5164" s="9">
        <f>정리!K5164</f>
        <v>7</v>
      </c>
      <c r="L5164" s="9">
        <f>정리!L5164</f>
        <v>0</v>
      </c>
      <c r="M5164" s="9">
        <f>정리!M5164</f>
        <v>0</v>
      </c>
      <c r="N5164" s="10">
        <f t="shared" si="250"/>
        <v>76000</v>
      </c>
      <c r="O5164" s="15">
        <f t="shared" si="248"/>
        <v>0</v>
      </c>
      <c r="P5164" s="11">
        <v>3</v>
      </c>
      <c r="Q5164" s="11">
        <v>2</v>
      </c>
      <c r="R5164" s="11" t="s">
        <v>22</v>
      </c>
      <c r="S5164" s="12">
        <v>100</v>
      </c>
      <c r="T5164">
        <v>37.477276000000003</v>
      </c>
      <c r="U5164">
        <v>126.820813</v>
      </c>
      <c r="V5164" t="s">
        <v>4410</v>
      </c>
      <c r="W5164">
        <v>0</v>
      </c>
      <c r="X5164">
        <v>0</v>
      </c>
      <c r="Y5164">
        <v>0</v>
      </c>
      <c r="Z5164" s="14">
        <f t="shared" si="249"/>
        <v>300</v>
      </c>
      <c r="AA5164" t="e">
        <f>정리!U5164</f>
        <v>#VALUE!</v>
      </c>
      <c r="AB5164">
        <f>정리!V5164</f>
        <v>300</v>
      </c>
      <c r="AC5164">
        <f>정리!W5164</f>
        <v>0</v>
      </c>
      <c r="AD5164">
        <f>정리!X5164</f>
        <v>-300</v>
      </c>
      <c r="AE5164">
        <v>300</v>
      </c>
    </row>
    <row r="5165" spans="1:31" x14ac:dyDescent="0.3">
      <c r="A5165" s="1" t="s">
        <v>4207</v>
      </c>
      <c r="B5165" s="2" t="s">
        <v>4409</v>
      </c>
      <c r="C5165" s="3">
        <v>2020</v>
      </c>
      <c r="D5165" s="4">
        <v>337</v>
      </c>
      <c r="E5165" s="5">
        <v>107.4</v>
      </c>
      <c r="F5165" s="6">
        <v>32</v>
      </c>
      <c r="G5165" s="5">
        <v>84.9</v>
      </c>
      <c r="H5165" s="7">
        <v>26</v>
      </c>
      <c r="I5165" s="8">
        <v>179</v>
      </c>
      <c r="J5165" s="9">
        <f>정리!J5165</f>
        <v>79000</v>
      </c>
      <c r="K5165" s="9" t="str">
        <f>정리!K5165</f>
        <v>중</v>
      </c>
      <c r="L5165" s="9">
        <f>정리!L5165</f>
        <v>48000</v>
      </c>
      <c r="M5165" s="9">
        <f>정리!M5165</f>
        <v>12</v>
      </c>
      <c r="N5165" s="10">
        <f t="shared" si="250"/>
        <v>31000</v>
      </c>
      <c r="O5165" s="15">
        <f t="shared" si="248"/>
        <v>60.75949367088608</v>
      </c>
      <c r="P5165" s="11">
        <v>3</v>
      </c>
      <c r="Q5165" s="11">
        <v>2</v>
      </c>
      <c r="R5165" s="11" t="s">
        <v>22</v>
      </c>
      <c r="S5165" s="12" t="s">
        <v>96</v>
      </c>
      <c r="T5165">
        <v>37.477276000000003</v>
      </c>
      <c r="U5165">
        <v>126.820813</v>
      </c>
      <c r="V5165" t="s">
        <v>4410</v>
      </c>
      <c r="W5165">
        <v>0</v>
      </c>
      <c r="X5165">
        <v>0</v>
      </c>
      <c r="Y5165">
        <v>0</v>
      </c>
      <c r="Z5165" s="14">
        <f t="shared" si="249"/>
        <v>300</v>
      </c>
      <c r="AA5165" t="e">
        <f>정리!U5165</f>
        <v>#VALUE!</v>
      </c>
      <c r="AB5165">
        <f>정리!V5165</f>
        <v>300</v>
      </c>
      <c r="AC5165">
        <f>정리!W5165</f>
        <v>0</v>
      </c>
      <c r="AD5165">
        <f>정리!X5165</f>
        <v>-300</v>
      </c>
      <c r="AE5165">
        <v>300</v>
      </c>
    </row>
    <row r="5166" spans="1:31" x14ac:dyDescent="0.3">
      <c r="A5166" s="1" t="s">
        <v>4207</v>
      </c>
      <c r="B5166" s="2" t="s">
        <v>4411</v>
      </c>
      <c r="C5166" s="3">
        <v>2019</v>
      </c>
      <c r="D5166" s="4">
        <v>1170</v>
      </c>
      <c r="E5166" s="5">
        <v>85.1</v>
      </c>
      <c r="F5166" s="6">
        <v>26</v>
      </c>
      <c r="G5166" s="5">
        <v>59.9</v>
      </c>
      <c r="H5166" s="7">
        <v>18</v>
      </c>
      <c r="I5166" s="8">
        <v>334</v>
      </c>
      <c r="J5166" s="9">
        <f>정리!J5166</f>
        <v>68000</v>
      </c>
      <c r="K5166" s="9">
        <f>정리!K5166</f>
        <v>4</v>
      </c>
      <c r="L5166" s="9">
        <f>정리!L5166</f>
        <v>40000</v>
      </c>
      <c r="M5166" s="9" t="str">
        <f>정리!M5166</f>
        <v>저</v>
      </c>
      <c r="N5166" s="10">
        <f t="shared" si="250"/>
        <v>28000</v>
      </c>
      <c r="O5166" s="15">
        <f t="shared" si="248"/>
        <v>58.82352941176471</v>
      </c>
      <c r="P5166" s="11">
        <v>3</v>
      </c>
      <c r="Q5166" s="11">
        <v>2</v>
      </c>
      <c r="R5166" s="11" t="s">
        <v>22</v>
      </c>
      <c r="S5166" s="12" t="s">
        <v>531</v>
      </c>
      <c r="T5166">
        <v>37.479396000000001</v>
      </c>
      <c r="U5166">
        <v>126.824617</v>
      </c>
      <c r="V5166" t="s">
        <v>4412</v>
      </c>
      <c r="W5166">
        <v>0</v>
      </c>
      <c r="X5166">
        <v>0</v>
      </c>
      <c r="Y5166">
        <v>0</v>
      </c>
      <c r="Z5166" s="14">
        <f t="shared" si="249"/>
        <v>300</v>
      </c>
      <c r="AA5166">
        <f>정리!U5166</f>
        <v>60</v>
      </c>
      <c r="AB5166">
        <f>정리!V5166</f>
        <v>300</v>
      </c>
      <c r="AC5166">
        <f>정리!W5166</f>
        <v>0</v>
      </c>
      <c r="AD5166">
        <f>정리!X5166</f>
        <v>-300</v>
      </c>
      <c r="AE5166">
        <v>300</v>
      </c>
    </row>
    <row r="5167" spans="1:31" x14ac:dyDescent="0.3">
      <c r="A5167" s="1" t="s">
        <v>4207</v>
      </c>
      <c r="B5167" s="2" t="s">
        <v>4411</v>
      </c>
      <c r="C5167" s="3">
        <v>2019</v>
      </c>
      <c r="D5167" s="4">
        <v>1170</v>
      </c>
      <c r="E5167" s="5">
        <v>105.5</v>
      </c>
      <c r="F5167" s="6">
        <v>32</v>
      </c>
      <c r="G5167" s="5">
        <v>74.900000000000006</v>
      </c>
      <c r="H5167" s="7">
        <v>23</v>
      </c>
      <c r="I5167" s="8">
        <v>138</v>
      </c>
      <c r="J5167" s="9">
        <f>정리!J5167</f>
        <v>78000</v>
      </c>
      <c r="K5167" s="9">
        <f>정리!K5167</f>
        <v>6</v>
      </c>
      <c r="L5167" s="9">
        <f>정리!L5167</f>
        <v>48000</v>
      </c>
      <c r="M5167" s="9" t="str">
        <f>정리!M5167</f>
        <v>고</v>
      </c>
      <c r="N5167" s="10">
        <f t="shared" si="250"/>
        <v>30000</v>
      </c>
      <c r="O5167" s="15">
        <f t="shared" si="248"/>
        <v>61.53846153846154</v>
      </c>
      <c r="P5167" s="11">
        <v>3</v>
      </c>
      <c r="Q5167" s="11">
        <v>2</v>
      </c>
      <c r="R5167" s="11" t="s">
        <v>22</v>
      </c>
      <c r="S5167" s="12" t="s">
        <v>165</v>
      </c>
      <c r="T5167">
        <v>37.479396000000001</v>
      </c>
      <c r="U5167">
        <v>126.824617</v>
      </c>
      <c r="V5167" t="s">
        <v>4412</v>
      </c>
      <c r="W5167">
        <v>0</v>
      </c>
      <c r="X5167">
        <v>0</v>
      </c>
      <c r="Y5167">
        <v>0</v>
      </c>
      <c r="Z5167" s="14">
        <f t="shared" si="249"/>
        <v>300</v>
      </c>
      <c r="AA5167">
        <f>정리!U5167</f>
        <v>60</v>
      </c>
      <c r="AB5167">
        <f>정리!V5167</f>
        <v>300</v>
      </c>
      <c r="AC5167">
        <f>정리!W5167</f>
        <v>0</v>
      </c>
      <c r="AD5167">
        <f>정리!X5167</f>
        <v>-300</v>
      </c>
      <c r="AE5167">
        <v>300</v>
      </c>
    </row>
    <row r="5168" spans="1:31" x14ac:dyDescent="0.3">
      <c r="A5168" s="1" t="s">
        <v>4207</v>
      </c>
      <c r="B5168" s="2" t="s">
        <v>4411</v>
      </c>
      <c r="C5168" s="3">
        <v>2019</v>
      </c>
      <c r="D5168" s="4">
        <v>1170</v>
      </c>
      <c r="E5168" s="5">
        <v>119.9</v>
      </c>
      <c r="F5168" s="6">
        <v>36</v>
      </c>
      <c r="G5168" s="5">
        <v>84.9</v>
      </c>
      <c r="H5168" s="7">
        <v>26</v>
      </c>
      <c r="I5168" s="8">
        <v>66</v>
      </c>
      <c r="J5168" s="9">
        <f>정리!J5168</f>
        <v>86000</v>
      </c>
      <c r="K5168" s="9" t="str">
        <f>정리!K5168</f>
        <v>고</v>
      </c>
      <c r="L5168" s="9">
        <f>정리!L5168</f>
        <v>0</v>
      </c>
      <c r="M5168" s="9">
        <f>정리!M5168</f>
        <v>0</v>
      </c>
      <c r="N5168" s="10">
        <f t="shared" si="250"/>
        <v>86000</v>
      </c>
      <c r="O5168" s="15">
        <f t="shared" si="248"/>
        <v>0</v>
      </c>
      <c r="P5168" s="11">
        <v>3</v>
      </c>
      <c r="Q5168" s="11">
        <v>2</v>
      </c>
      <c r="R5168" s="11" t="s">
        <v>22</v>
      </c>
      <c r="S5168" s="12" t="s">
        <v>4413</v>
      </c>
      <c r="T5168">
        <v>37.479396000000001</v>
      </c>
      <c r="U5168">
        <v>126.824617</v>
      </c>
      <c r="V5168" t="s">
        <v>4412</v>
      </c>
      <c r="W5168">
        <v>0</v>
      </c>
      <c r="X5168">
        <v>0</v>
      </c>
      <c r="Y5168">
        <v>0</v>
      </c>
      <c r="Z5168" s="14">
        <f t="shared" si="249"/>
        <v>300</v>
      </c>
      <c r="AA5168">
        <f>정리!U5168</f>
        <v>60</v>
      </c>
      <c r="AB5168">
        <f>정리!V5168</f>
        <v>300</v>
      </c>
      <c r="AC5168">
        <f>정리!W5168</f>
        <v>0</v>
      </c>
      <c r="AD5168">
        <f>정리!X5168</f>
        <v>-300</v>
      </c>
      <c r="AE5168">
        <v>300</v>
      </c>
    </row>
    <row r="5169" spans="1:31" x14ac:dyDescent="0.3">
      <c r="A5169" s="1" t="s">
        <v>4207</v>
      </c>
      <c r="B5169" s="2" t="s">
        <v>4414</v>
      </c>
      <c r="C5169" s="3">
        <v>2020</v>
      </c>
      <c r="D5169" s="4">
        <v>345</v>
      </c>
      <c r="E5169" s="5">
        <v>109.2</v>
      </c>
      <c r="F5169" s="6">
        <v>33</v>
      </c>
      <c r="G5169" s="5">
        <v>84.7</v>
      </c>
      <c r="H5169" s="7">
        <v>26</v>
      </c>
      <c r="I5169" s="8">
        <v>230</v>
      </c>
      <c r="J5169" s="9">
        <f>정리!J5169</f>
        <v>72000</v>
      </c>
      <c r="K5169" s="9" t="str">
        <f>정리!K5169</f>
        <v>고</v>
      </c>
      <c r="L5169" s="9">
        <f>정리!L5169</f>
        <v>50000</v>
      </c>
      <c r="M5169" s="9">
        <f>정리!M5169</f>
        <v>17</v>
      </c>
      <c r="N5169" s="10">
        <f t="shared" si="250"/>
        <v>22000</v>
      </c>
      <c r="O5169" s="15">
        <f t="shared" si="248"/>
        <v>69.444444444444443</v>
      </c>
      <c r="P5169" s="11">
        <v>3</v>
      </c>
      <c r="Q5169" s="11">
        <v>2</v>
      </c>
      <c r="R5169" s="11" t="s">
        <v>22</v>
      </c>
      <c r="S5169" s="12" t="s">
        <v>25</v>
      </c>
      <c r="T5169">
        <v>37.475606999999997</v>
      </c>
      <c r="U5169">
        <v>126.816118</v>
      </c>
      <c r="V5169" t="s">
        <v>4415</v>
      </c>
      <c r="W5169">
        <v>0</v>
      </c>
      <c r="X5169">
        <v>0</v>
      </c>
      <c r="Y5169">
        <v>0</v>
      </c>
      <c r="Z5169" s="14">
        <f t="shared" si="249"/>
        <v>300</v>
      </c>
      <c r="AA5169">
        <f>정리!U5169</f>
        <v>30</v>
      </c>
      <c r="AB5169">
        <f>정리!V5169</f>
        <v>300</v>
      </c>
      <c r="AC5169">
        <f>정리!W5169</f>
        <v>0</v>
      </c>
      <c r="AD5169">
        <f>정리!X5169</f>
        <v>-300</v>
      </c>
      <c r="AE5169">
        <v>300</v>
      </c>
    </row>
    <row r="5170" spans="1:31" x14ac:dyDescent="0.3">
      <c r="A5170" s="1" t="s">
        <v>4207</v>
      </c>
      <c r="B5170" s="2" t="s">
        <v>4414</v>
      </c>
      <c r="C5170" s="3">
        <v>2020</v>
      </c>
      <c r="D5170" s="4">
        <v>345</v>
      </c>
      <c r="E5170" s="5">
        <v>130.5</v>
      </c>
      <c r="F5170" s="6">
        <v>39</v>
      </c>
      <c r="G5170" s="5">
        <v>101.6</v>
      </c>
      <c r="H5170" s="7">
        <v>31</v>
      </c>
      <c r="I5170" s="8">
        <v>49</v>
      </c>
      <c r="J5170" s="9">
        <f>정리!J5170</f>
        <v>97000</v>
      </c>
      <c r="K5170" s="9">
        <f>정리!K5170</f>
        <v>7</v>
      </c>
      <c r="L5170" s="9">
        <f>정리!L5170</f>
        <v>50000</v>
      </c>
      <c r="M5170" s="9" t="str">
        <f>정리!M5170</f>
        <v>저</v>
      </c>
      <c r="N5170" s="10">
        <f t="shared" si="250"/>
        <v>47000</v>
      </c>
      <c r="O5170" s="15">
        <f t="shared" si="248"/>
        <v>51.546391752577314</v>
      </c>
      <c r="P5170" s="11">
        <v>3</v>
      </c>
      <c r="Q5170" s="11">
        <v>2</v>
      </c>
      <c r="R5170" s="11" t="s">
        <v>22</v>
      </c>
      <c r="S5170" s="12">
        <v>130</v>
      </c>
      <c r="T5170">
        <v>37.475606999999997</v>
      </c>
      <c r="U5170">
        <v>126.816118</v>
      </c>
      <c r="V5170" t="s">
        <v>4415</v>
      </c>
      <c r="W5170">
        <v>0</v>
      </c>
      <c r="X5170">
        <v>0</v>
      </c>
      <c r="Y5170">
        <v>0</v>
      </c>
      <c r="Z5170" s="14">
        <f t="shared" si="249"/>
        <v>300</v>
      </c>
      <c r="AA5170">
        <f>정리!U5170</f>
        <v>30</v>
      </c>
      <c r="AB5170">
        <f>정리!V5170</f>
        <v>300</v>
      </c>
      <c r="AC5170">
        <f>정리!W5170</f>
        <v>0</v>
      </c>
      <c r="AD5170">
        <f>정리!X5170</f>
        <v>-300</v>
      </c>
      <c r="AE5170">
        <v>300</v>
      </c>
    </row>
    <row r="5171" spans="1:31" x14ac:dyDescent="0.3">
      <c r="A5171" s="1" t="s">
        <v>4207</v>
      </c>
      <c r="B5171" s="2" t="s">
        <v>4416</v>
      </c>
      <c r="C5171" s="3">
        <v>2019</v>
      </c>
      <c r="D5171" s="4">
        <v>419</v>
      </c>
      <c r="E5171" s="5">
        <v>116.6</v>
      </c>
      <c r="F5171" s="6">
        <v>35</v>
      </c>
      <c r="G5171" s="5">
        <v>84.9</v>
      </c>
      <c r="H5171" s="7">
        <v>26</v>
      </c>
      <c r="I5171" s="8">
        <v>294</v>
      </c>
      <c r="J5171" s="9">
        <f>정리!J5171</f>
        <v>0</v>
      </c>
      <c r="K5171" s="9">
        <f>정리!K5171</f>
        <v>0</v>
      </c>
      <c r="L5171" s="9">
        <f>정리!L5171</f>
        <v>0</v>
      </c>
      <c r="M5171" s="9">
        <f>정리!M5171</f>
        <v>0</v>
      </c>
      <c r="N5171" s="10">
        <f t="shared" si="250"/>
        <v>0</v>
      </c>
      <c r="O5171" s="15">
        <f t="shared" si="248"/>
        <v>0</v>
      </c>
      <c r="P5171" s="11">
        <v>3</v>
      </c>
      <c r="Q5171" s="11">
        <v>2</v>
      </c>
      <c r="R5171" s="11" t="s">
        <v>22</v>
      </c>
      <c r="S5171" s="12" t="s">
        <v>766</v>
      </c>
      <c r="T5171">
        <v>37.481217999999998</v>
      </c>
      <c r="U5171">
        <v>126.820887</v>
      </c>
      <c r="V5171" t="s">
        <v>4417</v>
      </c>
      <c r="W5171">
        <v>0</v>
      </c>
      <c r="X5171">
        <v>0</v>
      </c>
      <c r="Y5171">
        <v>0</v>
      </c>
      <c r="Z5171" s="14">
        <f t="shared" si="249"/>
        <v>300</v>
      </c>
      <c r="AA5171">
        <f>정리!U5171</f>
        <v>30</v>
      </c>
      <c r="AB5171">
        <f>정리!V5171</f>
        <v>300</v>
      </c>
      <c r="AC5171">
        <f>정리!W5171</f>
        <v>0</v>
      </c>
      <c r="AD5171">
        <f>정리!X5171</f>
        <v>-300</v>
      </c>
      <c r="AE5171">
        <v>300</v>
      </c>
    </row>
    <row r="5172" spans="1:31" x14ac:dyDescent="0.3">
      <c r="A5172" s="1" t="s">
        <v>4207</v>
      </c>
      <c r="B5172" s="2" t="s">
        <v>4416</v>
      </c>
      <c r="C5172" s="3">
        <v>2019</v>
      </c>
      <c r="D5172" s="4">
        <v>419</v>
      </c>
      <c r="E5172" s="5">
        <v>149.9</v>
      </c>
      <c r="F5172" s="6">
        <v>45</v>
      </c>
      <c r="G5172" s="5">
        <v>117</v>
      </c>
      <c r="H5172" s="7">
        <v>35</v>
      </c>
      <c r="I5172" s="8">
        <v>36</v>
      </c>
      <c r="J5172" s="9">
        <f>정리!J5172</f>
        <v>120000</v>
      </c>
      <c r="K5172" s="9" t="str">
        <f>정리!K5172</f>
        <v>중</v>
      </c>
      <c r="L5172" s="9">
        <f>정리!L5172</f>
        <v>0</v>
      </c>
      <c r="M5172" s="9">
        <f>정리!M5172</f>
        <v>0</v>
      </c>
      <c r="N5172" s="10">
        <f t="shared" si="250"/>
        <v>120000</v>
      </c>
      <c r="O5172" s="15">
        <f t="shared" si="248"/>
        <v>0</v>
      </c>
      <c r="P5172" s="11">
        <v>3</v>
      </c>
      <c r="Q5172" s="11">
        <v>2</v>
      </c>
      <c r="R5172" s="11" t="s">
        <v>22</v>
      </c>
      <c r="S5172" s="12">
        <v>149</v>
      </c>
      <c r="T5172">
        <v>37.481217999999998</v>
      </c>
      <c r="U5172">
        <v>126.820887</v>
      </c>
      <c r="V5172" t="s">
        <v>4417</v>
      </c>
      <c r="W5172">
        <v>0</v>
      </c>
      <c r="X5172">
        <v>0</v>
      </c>
      <c r="Y5172">
        <v>0</v>
      </c>
      <c r="Z5172" s="14">
        <f t="shared" si="249"/>
        <v>300</v>
      </c>
      <c r="AA5172">
        <f>정리!U5172</f>
        <v>30</v>
      </c>
      <c r="AB5172">
        <f>정리!V5172</f>
        <v>300</v>
      </c>
      <c r="AC5172">
        <f>정리!W5172</f>
        <v>0</v>
      </c>
      <c r="AD5172">
        <f>정리!X5172</f>
        <v>-300</v>
      </c>
      <c r="AE5172">
        <v>300</v>
      </c>
    </row>
    <row r="5173" spans="1:31" x14ac:dyDescent="0.3">
      <c r="A5173" s="1" t="s">
        <v>4207</v>
      </c>
      <c r="B5173" s="2" t="s">
        <v>4416</v>
      </c>
      <c r="C5173" s="3">
        <v>2019</v>
      </c>
      <c r="D5173" s="4">
        <v>419</v>
      </c>
      <c r="E5173" s="5">
        <v>197.6</v>
      </c>
      <c r="F5173" s="6">
        <v>60</v>
      </c>
      <c r="G5173" s="5">
        <v>148</v>
      </c>
      <c r="H5173" s="7">
        <v>45</v>
      </c>
      <c r="I5173" s="8">
        <v>32</v>
      </c>
      <c r="J5173" s="9">
        <f>정리!J5173</f>
        <v>0</v>
      </c>
      <c r="K5173" s="9">
        <f>정리!K5173</f>
        <v>0</v>
      </c>
      <c r="L5173" s="9">
        <f>정리!L5173</f>
        <v>0</v>
      </c>
      <c r="M5173" s="9">
        <f>정리!M5173</f>
        <v>0</v>
      </c>
      <c r="N5173" s="10">
        <f t="shared" si="250"/>
        <v>0</v>
      </c>
      <c r="O5173" s="15">
        <f t="shared" si="248"/>
        <v>0</v>
      </c>
      <c r="P5173" s="11">
        <v>4</v>
      </c>
      <c r="Q5173" s="11">
        <v>3</v>
      </c>
      <c r="R5173" s="11" t="s">
        <v>22</v>
      </c>
      <c r="S5173" s="12">
        <v>197</v>
      </c>
      <c r="T5173">
        <v>37.481217999999998</v>
      </c>
      <c r="U5173">
        <v>126.820887</v>
      </c>
      <c r="V5173" t="s">
        <v>4417</v>
      </c>
      <c r="W5173">
        <v>0</v>
      </c>
      <c r="X5173">
        <v>0</v>
      </c>
      <c r="Y5173">
        <v>0</v>
      </c>
      <c r="Z5173" s="14">
        <f t="shared" si="249"/>
        <v>300</v>
      </c>
      <c r="AA5173">
        <f>정리!U5173</f>
        <v>30</v>
      </c>
      <c r="AB5173">
        <f>정리!V5173</f>
        <v>300</v>
      </c>
      <c r="AC5173">
        <f>정리!W5173</f>
        <v>0</v>
      </c>
      <c r="AD5173">
        <f>정리!X5173</f>
        <v>-300</v>
      </c>
      <c r="AE5173">
        <v>300</v>
      </c>
    </row>
    <row r="5174" spans="1:31" x14ac:dyDescent="0.3">
      <c r="A5174" s="1" t="s">
        <v>4207</v>
      </c>
      <c r="B5174" s="2" t="s">
        <v>4418</v>
      </c>
      <c r="C5174" s="3">
        <v>2019</v>
      </c>
      <c r="D5174" s="4">
        <v>646</v>
      </c>
      <c r="E5174" s="5">
        <v>84</v>
      </c>
      <c r="F5174" s="6">
        <v>25</v>
      </c>
      <c r="G5174" s="5">
        <v>59.9</v>
      </c>
      <c r="H5174" s="7">
        <v>18</v>
      </c>
      <c r="I5174" s="8">
        <v>195</v>
      </c>
      <c r="J5174" s="9">
        <f>정리!J5174</f>
        <v>68000</v>
      </c>
      <c r="K5174" s="9">
        <f>정리!K5174</f>
        <v>17</v>
      </c>
      <c r="L5174" s="9">
        <f>정리!L5174</f>
        <v>45000</v>
      </c>
      <c r="M5174" s="9" t="str">
        <f>정리!M5174</f>
        <v>고</v>
      </c>
      <c r="N5174" s="10">
        <f t="shared" si="250"/>
        <v>23000</v>
      </c>
      <c r="O5174" s="15">
        <f t="shared" si="248"/>
        <v>66.17647058823529</v>
      </c>
      <c r="P5174" s="11">
        <v>3</v>
      </c>
      <c r="Q5174" s="11">
        <v>2</v>
      </c>
      <c r="R5174" s="11" t="s">
        <v>22</v>
      </c>
      <c r="S5174" s="12" t="s">
        <v>159</v>
      </c>
      <c r="T5174">
        <v>37.481991999999998</v>
      </c>
      <c r="U5174">
        <v>126.82225200000001</v>
      </c>
      <c r="V5174" t="s">
        <v>4419</v>
      </c>
      <c r="W5174">
        <v>0</v>
      </c>
      <c r="X5174">
        <v>0</v>
      </c>
      <c r="Y5174">
        <v>-68.181818181818173</v>
      </c>
      <c r="Z5174" s="14">
        <f t="shared" si="249"/>
        <v>300</v>
      </c>
      <c r="AA5174">
        <f>정리!U5174</f>
        <v>56</v>
      </c>
      <c r="AB5174">
        <f>정리!V5174</f>
        <v>300</v>
      </c>
      <c r="AC5174">
        <f>정리!W5174</f>
        <v>0</v>
      </c>
      <c r="AD5174">
        <f>정리!X5174</f>
        <v>-300</v>
      </c>
      <c r="AE5174">
        <v>300</v>
      </c>
    </row>
    <row r="5175" spans="1:31" x14ac:dyDescent="0.3">
      <c r="A5175" s="1" t="s">
        <v>4207</v>
      </c>
      <c r="B5175" s="2" t="s">
        <v>4418</v>
      </c>
      <c r="C5175" s="3">
        <v>2019</v>
      </c>
      <c r="D5175" s="4">
        <v>646</v>
      </c>
      <c r="E5175" s="5">
        <v>104.2</v>
      </c>
      <c r="F5175" s="6">
        <v>32</v>
      </c>
      <c r="G5175" s="5">
        <v>74.900000000000006</v>
      </c>
      <c r="H5175" s="7">
        <v>23</v>
      </c>
      <c r="I5175" s="8">
        <v>51</v>
      </c>
      <c r="J5175" s="9">
        <f>정리!J5175</f>
        <v>0</v>
      </c>
      <c r="K5175" s="9">
        <f>정리!K5175</f>
        <v>0</v>
      </c>
      <c r="L5175" s="9">
        <f>정리!L5175</f>
        <v>0</v>
      </c>
      <c r="M5175" s="9">
        <f>정리!M5175</f>
        <v>0</v>
      </c>
      <c r="N5175" s="10">
        <f t="shared" si="250"/>
        <v>0</v>
      </c>
      <c r="O5175" s="15">
        <f t="shared" si="248"/>
        <v>0</v>
      </c>
      <c r="P5175" s="11">
        <v>3</v>
      </c>
      <c r="Q5175" s="11">
        <v>2</v>
      </c>
      <c r="R5175" s="11" t="s">
        <v>22</v>
      </c>
      <c r="S5175" s="12" t="s">
        <v>489</v>
      </c>
      <c r="T5175">
        <v>37.481991999999998</v>
      </c>
      <c r="U5175">
        <v>126.82225200000001</v>
      </c>
      <c r="V5175" t="s">
        <v>4419</v>
      </c>
      <c r="W5175">
        <v>-3.8461538461538463</v>
      </c>
      <c r="X5175">
        <v>0</v>
      </c>
      <c r="Y5175">
        <v>-67.948717948717956</v>
      </c>
      <c r="Z5175" s="14">
        <f t="shared" si="249"/>
        <v>300</v>
      </c>
      <c r="AA5175">
        <f>정리!U5175</f>
        <v>56</v>
      </c>
      <c r="AB5175">
        <f>정리!V5175</f>
        <v>300</v>
      </c>
      <c r="AC5175">
        <f>정리!W5175</f>
        <v>0</v>
      </c>
      <c r="AD5175">
        <f>정리!X5175</f>
        <v>-300</v>
      </c>
      <c r="AE5175">
        <v>300</v>
      </c>
    </row>
    <row r="5176" spans="1:31" x14ac:dyDescent="0.3">
      <c r="A5176" s="1" t="s">
        <v>4207</v>
      </c>
      <c r="B5176" s="2" t="s">
        <v>4418</v>
      </c>
      <c r="C5176" s="3">
        <v>2019</v>
      </c>
      <c r="D5176" s="4">
        <v>646</v>
      </c>
      <c r="E5176" s="5">
        <v>118.4</v>
      </c>
      <c r="F5176" s="6">
        <v>36</v>
      </c>
      <c r="G5176" s="5">
        <v>84.9</v>
      </c>
      <c r="H5176" s="7">
        <v>26</v>
      </c>
      <c r="I5176" s="8">
        <v>49</v>
      </c>
      <c r="J5176" s="9">
        <f>정리!J5176</f>
        <v>105000</v>
      </c>
      <c r="K5176" s="9">
        <f>정리!K5176</f>
        <v>7</v>
      </c>
      <c r="L5176" s="9">
        <f>정리!L5176</f>
        <v>49000</v>
      </c>
      <c r="M5176" s="9">
        <f>정리!M5176</f>
        <v>6</v>
      </c>
      <c r="N5176" s="10">
        <f t="shared" si="250"/>
        <v>56000</v>
      </c>
      <c r="O5176" s="15">
        <f t="shared" si="248"/>
        <v>46.666666666666664</v>
      </c>
      <c r="P5176" s="11">
        <v>3</v>
      </c>
      <c r="Q5176" s="11">
        <v>2</v>
      </c>
      <c r="R5176" s="11" t="s">
        <v>22</v>
      </c>
      <c r="S5176" s="12" t="s">
        <v>4420</v>
      </c>
      <c r="T5176">
        <v>37.481991999999998</v>
      </c>
      <c r="U5176">
        <v>126.82225200000001</v>
      </c>
      <c r="V5176" t="s">
        <v>4419</v>
      </c>
      <c r="W5176">
        <v>0</v>
      </c>
      <c r="X5176">
        <v>0</v>
      </c>
      <c r="Y5176">
        <v>0</v>
      </c>
      <c r="Z5176" s="14">
        <f t="shared" si="249"/>
        <v>300</v>
      </c>
      <c r="AA5176">
        <f>정리!U5176</f>
        <v>56</v>
      </c>
      <c r="AB5176">
        <f>정리!V5176</f>
        <v>300</v>
      </c>
      <c r="AC5176">
        <f>정리!W5176</f>
        <v>0</v>
      </c>
      <c r="AD5176">
        <f>정리!X5176</f>
        <v>-300</v>
      </c>
      <c r="AE5176">
        <v>300</v>
      </c>
    </row>
    <row r="5177" spans="1:31" x14ac:dyDescent="0.3">
      <c r="A5177" s="1" t="s">
        <v>4207</v>
      </c>
      <c r="B5177" s="2" t="s">
        <v>4421</v>
      </c>
      <c r="C5177" s="3">
        <v>2019</v>
      </c>
      <c r="D5177" s="4">
        <v>297</v>
      </c>
      <c r="E5177" s="5">
        <v>89.1</v>
      </c>
      <c r="F5177" s="6">
        <v>27</v>
      </c>
      <c r="G5177" s="5">
        <v>59.9</v>
      </c>
      <c r="H5177" s="7">
        <v>18</v>
      </c>
      <c r="I5177" s="8">
        <v>175</v>
      </c>
      <c r="J5177" s="9">
        <f>정리!J5177</f>
        <v>63500</v>
      </c>
      <c r="K5177" s="9">
        <f>정리!K5177</f>
        <v>4</v>
      </c>
      <c r="L5177" s="9">
        <f>정리!L5177</f>
        <v>39000</v>
      </c>
      <c r="M5177" s="9" t="str">
        <f>정리!M5177</f>
        <v>중</v>
      </c>
      <c r="N5177" s="10">
        <f t="shared" si="250"/>
        <v>24500</v>
      </c>
      <c r="O5177" s="15">
        <f t="shared" si="248"/>
        <v>61.417322834645674</v>
      </c>
      <c r="P5177" s="11">
        <v>3</v>
      </c>
      <c r="Q5177" s="11">
        <v>2</v>
      </c>
      <c r="R5177" s="11" t="s">
        <v>22</v>
      </c>
      <c r="S5177" s="12" t="s">
        <v>4241</v>
      </c>
      <c r="T5177">
        <v>37.481603999999997</v>
      </c>
      <c r="U5177">
        <v>126.82635000000001</v>
      </c>
      <c r="V5177" t="s">
        <v>4422</v>
      </c>
      <c r="W5177">
        <v>0</v>
      </c>
      <c r="X5177">
        <v>0</v>
      </c>
      <c r="Y5177">
        <v>-73.015873015873012</v>
      </c>
      <c r="Z5177" s="14">
        <f t="shared" si="249"/>
        <v>300</v>
      </c>
      <c r="AA5177">
        <f>정리!U5177</f>
        <v>30</v>
      </c>
      <c r="AB5177">
        <f>정리!V5177</f>
        <v>300</v>
      </c>
      <c r="AC5177">
        <f>정리!W5177</f>
        <v>0</v>
      </c>
      <c r="AD5177">
        <f>정리!X5177</f>
        <v>-300</v>
      </c>
      <c r="AE5177">
        <v>300</v>
      </c>
    </row>
    <row r="5178" spans="1:31" x14ac:dyDescent="0.3">
      <c r="A5178" s="1" t="s">
        <v>4207</v>
      </c>
      <c r="B5178" s="2" t="s">
        <v>4423</v>
      </c>
      <c r="C5178" s="3">
        <v>2019</v>
      </c>
      <c r="D5178" s="4">
        <v>634</v>
      </c>
      <c r="E5178" s="5">
        <v>99.4</v>
      </c>
      <c r="F5178" s="6">
        <v>30</v>
      </c>
      <c r="G5178" s="5">
        <v>77</v>
      </c>
      <c r="H5178" s="7">
        <v>23</v>
      </c>
      <c r="I5178" s="8">
        <v>164</v>
      </c>
      <c r="J5178" s="9">
        <f>정리!J5178</f>
        <v>82000</v>
      </c>
      <c r="K5178" s="9" t="str">
        <f>정리!K5178</f>
        <v>중</v>
      </c>
      <c r="L5178" s="9">
        <f>정리!L5178</f>
        <v>0</v>
      </c>
      <c r="M5178" s="9">
        <f>정리!M5178</f>
        <v>0</v>
      </c>
      <c r="N5178" s="10">
        <f t="shared" si="250"/>
        <v>82000</v>
      </c>
      <c r="O5178" s="15">
        <f t="shared" si="248"/>
        <v>0</v>
      </c>
      <c r="P5178" s="11">
        <v>3</v>
      </c>
      <c r="Q5178" s="11">
        <v>2</v>
      </c>
      <c r="R5178" s="11" t="s">
        <v>22</v>
      </c>
      <c r="S5178" s="12" t="s">
        <v>675</v>
      </c>
      <c r="T5178">
        <v>37.477935000000002</v>
      </c>
      <c r="U5178">
        <v>126.825486</v>
      </c>
      <c r="V5178" t="s">
        <v>4424</v>
      </c>
      <c r="W5178">
        <v>0</v>
      </c>
      <c r="X5178">
        <v>10</v>
      </c>
      <c r="Y5178">
        <v>-16.666666666666664</v>
      </c>
      <c r="Z5178" s="14">
        <f t="shared" si="249"/>
        <v>300</v>
      </c>
      <c r="AA5178">
        <f>정리!U5178</f>
        <v>62</v>
      </c>
      <c r="AB5178">
        <f>정리!V5178</f>
        <v>300</v>
      </c>
      <c r="AC5178">
        <f>정리!W5178</f>
        <v>0</v>
      </c>
      <c r="AD5178">
        <f>정리!X5178</f>
        <v>-300</v>
      </c>
      <c r="AE5178">
        <v>300</v>
      </c>
    </row>
    <row r="5179" spans="1:31" x14ac:dyDescent="0.3">
      <c r="A5179" s="1" t="s">
        <v>4207</v>
      </c>
      <c r="B5179" s="2" t="s">
        <v>4423</v>
      </c>
      <c r="C5179" s="3">
        <v>2019</v>
      </c>
      <c r="D5179" s="4">
        <v>634</v>
      </c>
      <c r="E5179" s="5">
        <v>109.5</v>
      </c>
      <c r="F5179" s="6">
        <v>33</v>
      </c>
      <c r="G5179" s="5">
        <v>85</v>
      </c>
      <c r="H5179" s="7">
        <v>26</v>
      </c>
      <c r="I5179" s="8">
        <v>162</v>
      </c>
      <c r="J5179" s="9">
        <f>정리!J5179</f>
        <v>87000</v>
      </c>
      <c r="K5179" s="9" t="str">
        <f>정리!K5179</f>
        <v>중</v>
      </c>
      <c r="L5179" s="9">
        <f>정리!L5179</f>
        <v>55000</v>
      </c>
      <c r="M5179" s="9">
        <f>정리!M5179</f>
        <v>4</v>
      </c>
      <c r="N5179" s="10">
        <f t="shared" si="250"/>
        <v>32000</v>
      </c>
      <c r="O5179" s="15">
        <f t="shared" si="248"/>
        <v>63.218390804597703</v>
      </c>
      <c r="P5179" s="11">
        <v>3</v>
      </c>
      <c r="Q5179" s="11">
        <v>2</v>
      </c>
      <c r="R5179" s="11" t="s">
        <v>22</v>
      </c>
      <c r="S5179" s="12" t="s">
        <v>25</v>
      </c>
      <c r="T5179">
        <v>37.477935000000002</v>
      </c>
      <c r="U5179">
        <v>126.825486</v>
      </c>
      <c r="V5179" t="s">
        <v>4424</v>
      </c>
      <c r="W5179">
        <v>0</v>
      </c>
      <c r="X5179">
        <v>0</v>
      </c>
      <c r="Y5179">
        <v>0</v>
      </c>
      <c r="Z5179" s="14">
        <f t="shared" si="249"/>
        <v>300</v>
      </c>
      <c r="AA5179">
        <f>정리!U5179</f>
        <v>62</v>
      </c>
      <c r="AB5179">
        <f>정리!V5179</f>
        <v>300</v>
      </c>
      <c r="AC5179">
        <f>정리!W5179</f>
        <v>0</v>
      </c>
      <c r="AD5179">
        <f>정리!X5179</f>
        <v>-300</v>
      </c>
      <c r="AE5179">
        <v>300</v>
      </c>
    </row>
    <row r="5180" spans="1:31" x14ac:dyDescent="0.3">
      <c r="A5180" s="1" t="s">
        <v>4207</v>
      </c>
      <c r="B5180" s="2" t="s">
        <v>4423</v>
      </c>
      <c r="C5180" s="3">
        <v>2019</v>
      </c>
      <c r="D5180" s="4">
        <v>634</v>
      </c>
      <c r="E5180" s="5">
        <v>136.6</v>
      </c>
      <c r="F5180" s="6">
        <v>41</v>
      </c>
      <c r="G5180" s="5">
        <v>106.9</v>
      </c>
      <c r="H5180" s="7">
        <v>32</v>
      </c>
      <c r="I5180" s="8">
        <v>103</v>
      </c>
      <c r="J5180" s="9">
        <f>정리!J5180</f>
        <v>115000</v>
      </c>
      <c r="K5180" s="9">
        <f>정리!K5180</f>
        <v>4</v>
      </c>
      <c r="L5180" s="9">
        <f>정리!L5180</f>
        <v>68000</v>
      </c>
      <c r="M5180" s="9">
        <f>정리!M5180</f>
        <v>8</v>
      </c>
      <c r="N5180" s="10">
        <f t="shared" si="250"/>
        <v>47000</v>
      </c>
      <c r="O5180" s="15">
        <f t="shared" si="248"/>
        <v>59.130434782608695</v>
      </c>
      <c r="P5180" s="11">
        <v>4</v>
      </c>
      <c r="Q5180" s="11">
        <v>2</v>
      </c>
      <c r="R5180" s="11" t="s">
        <v>22</v>
      </c>
      <c r="S5180" s="12">
        <v>136</v>
      </c>
      <c r="T5180">
        <v>37.477935000000002</v>
      </c>
      <c r="U5180">
        <v>126.825486</v>
      </c>
      <c r="V5180" t="s">
        <v>4424</v>
      </c>
      <c r="W5180">
        <v>0</v>
      </c>
      <c r="X5180">
        <v>0</v>
      </c>
      <c r="Y5180">
        <v>0</v>
      </c>
      <c r="Z5180" s="14">
        <f t="shared" si="249"/>
        <v>300</v>
      </c>
      <c r="AA5180">
        <f>정리!U5180</f>
        <v>62</v>
      </c>
      <c r="AB5180">
        <f>정리!V5180</f>
        <v>300</v>
      </c>
      <c r="AC5180">
        <f>정리!W5180</f>
        <v>0</v>
      </c>
      <c r="AD5180">
        <f>정리!X5180</f>
        <v>-300</v>
      </c>
      <c r="AE5180">
        <v>300</v>
      </c>
    </row>
    <row r="5181" spans="1:31" x14ac:dyDescent="0.3">
      <c r="A5181" s="1" t="s">
        <v>4425</v>
      </c>
      <c r="B5181" s="2" t="s">
        <v>4426</v>
      </c>
      <c r="C5181" s="3">
        <v>1998</v>
      </c>
      <c r="D5181" s="4">
        <v>1495</v>
      </c>
      <c r="E5181" s="5">
        <v>81.7</v>
      </c>
      <c r="F5181" s="6">
        <v>25</v>
      </c>
      <c r="G5181" s="5">
        <v>59.8</v>
      </c>
      <c r="H5181" s="7">
        <v>18</v>
      </c>
      <c r="I5181" s="8">
        <v>654</v>
      </c>
      <c r="J5181" s="9">
        <f>정리!J5181</f>
        <v>61000</v>
      </c>
      <c r="K5181" s="9">
        <f>정리!K5181</f>
        <v>7</v>
      </c>
      <c r="L5181" s="9">
        <f>정리!L5181</f>
        <v>40000</v>
      </c>
      <c r="M5181" s="9" t="str">
        <f>정리!M5181</f>
        <v>저</v>
      </c>
      <c r="N5181" s="10">
        <f t="shared" si="250"/>
        <v>21000</v>
      </c>
      <c r="O5181" s="15">
        <f t="shared" si="248"/>
        <v>65.573770491803273</v>
      </c>
      <c r="P5181" s="11">
        <v>3</v>
      </c>
      <c r="Q5181" s="11">
        <v>1</v>
      </c>
      <c r="R5181" s="11" t="s">
        <v>22</v>
      </c>
      <c r="S5181" s="12">
        <v>81</v>
      </c>
      <c r="T5181">
        <v>37.475259999999999</v>
      </c>
      <c r="U5181">
        <v>126.892301</v>
      </c>
      <c r="V5181" t="s">
        <v>453</v>
      </c>
      <c r="W5181">
        <v>0</v>
      </c>
      <c r="X5181">
        <v>0</v>
      </c>
      <c r="Y5181">
        <v>0</v>
      </c>
      <c r="Z5181" s="14">
        <f t="shared" si="249"/>
        <v>18.120805369127517</v>
      </c>
      <c r="AA5181">
        <f>정리!U5181</f>
        <v>42</v>
      </c>
      <c r="AB5181">
        <f>정리!V5181</f>
        <v>63.800000000000004</v>
      </c>
      <c r="AC5181">
        <f>정리!W5181</f>
        <v>74500</v>
      </c>
      <c r="AD5181">
        <f>정리!X5181</f>
        <v>13500</v>
      </c>
      <c r="AE5181" t="s">
        <v>5044</v>
      </c>
    </row>
    <row r="5182" spans="1:31" x14ac:dyDescent="0.3">
      <c r="A5182" s="1" t="s">
        <v>4425</v>
      </c>
      <c r="B5182" s="2" t="s">
        <v>4426</v>
      </c>
      <c r="C5182" s="3">
        <v>1998</v>
      </c>
      <c r="D5182" s="4">
        <v>1495</v>
      </c>
      <c r="E5182" s="5">
        <v>107.6</v>
      </c>
      <c r="F5182" s="6">
        <v>33</v>
      </c>
      <c r="G5182" s="5">
        <v>84.9</v>
      </c>
      <c r="H5182" s="7">
        <v>26</v>
      </c>
      <c r="I5182" s="8">
        <v>567</v>
      </c>
      <c r="J5182" s="9">
        <f>정리!J5182</f>
        <v>70000</v>
      </c>
      <c r="K5182" s="9">
        <f>정리!K5182</f>
        <v>6</v>
      </c>
      <c r="L5182" s="9">
        <f>정리!L5182</f>
        <v>50000</v>
      </c>
      <c r="M5182" s="9" t="str">
        <f>정리!M5182</f>
        <v>고</v>
      </c>
      <c r="N5182" s="10">
        <f t="shared" si="250"/>
        <v>20000</v>
      </c>
      <c r="O5182" s="15">
        <f t="shared" si="248"/>
        <v>71.428571428571431</v>
      </c>
      <c r="P5182" s="11">
        <v>3</v>
      </c>
      <c r="Q5182" s="11">
        <v>2</v>
      </c>
      <c r="R5182" s="11" t="s">
        <v>22</v>
      </c>
      <c r="S5182" s="12">
        <v>107</v>
      </c>
      <c r="T5182">
        <v>37.475259999999999</v>
      </c>
      <c r="U5182">
        <v>126.892301</v>
      </c>
      <c r="V5182" t="s">
        <v>453</v>
      </c>
      <c r="W5182">
        <v>0</v>
      </c>
      <c r="X5182">
        <v>0</v>
      </c>
      <c r="Y5182">
        <v>0</v>
      </c>
      <c r="Z5182" s="14">
        <f t="shared" si="249"/>
        <v>17.647058823529413</v>
      </c>
      <c r="AA5182">
        <f>정리!U5182</f>
        <v>42</v>
      </c>
      <c r="AB5182">
        <f>정리!V5182</f>
        <v>63.800000000000004</v>
      </c>
      <c r="AC5182">
        <f>정리!W5182</f>
        <v>85000</v>
      </c>
      <c r="AD5182">
        <f>정리!X5182</f>
        <v>15000</v>
      </c>
      <c r="AE5182" t="s">
        <v>5044</v>
      </c>
    </row>
    <row r="5183" spans="1:31" x14ac:dyDescent="0.3">
      <c r="A5183" s="1" t="s">
        <v>4425</v>
      </c>
      <c r="B5183" s="2" t="s">
        <v>4426</v>
      </c>
      <c r="C5183" s="3">
        <v>1998</v>
      </c>
      <c r="D5183" s="4">
        <v>1495</v>
      </c>
      <c r="E5183" s="5">
        <v>127.7</v>
      </c>
      <c r="F5183" s="6">
        <v>39</v>
      </c>
      <c r="G5183" s="5">
        <v>101.7</v>
      </c>
      <c r="H5183" s="7">
        <v>31</v>
      </c>
      <c r="I5183" s="8">
        <v>100</v>
      </c>
      <c r="J5183" s="9">
        <f>정리!J5183</f>
        <v>79000</v>
      </c>
      <c r="K5183" s="9">
        <f>정리!K5183</f>
        <v>6</v>
      </c>
      <c r="L5183" s="9">
        <f>정리!L5183</f>
        <v>0</v>
      </c>
      <c r="M5183" s="9">
        <f>정리!M5183</f>
        <v>0</v>
      </c>
      <c r="N5183" s="10">
        <f t="shared" si="250"/>
        <v>79000</v>
      </c>
      <c r="O5183" s="15">
        <f t="shared" si="248"/>
        <v>0</v>
      </c>
      <c r="P5183" s="11">
        <v>3</v>
      </c>
      <c r="Q5183" s="11">
        <v>2</v>
      </c>
      <c r="R5183" s="11" t="s">
        <v>22</v>
      </c>
      <c r="S5183" s="12">
        <v>127</v>
      </c>
      <c r="T5183">
        <v>37.475259999999999</v>
      </c>
      <c r="U5183">
        <v>126.892301</v>
      </c>
      <c r="V5183" t="s">
        <v>453</v>
      </c>
      <c r="W5183">
        <v>0</v>
      </c>
      <c r="X5183">
        <v>0</v>
      </c>
      <c r="Y5183">
        <v>0</v>
      </c>
      <c r="Z5183" s="14">
        <f t="shared" si="249"/>
        <v>15.957446808510639</v>
      </c>
      <c r="AA5183">
        <f>정리!U5183</f>
        <v>42</v>
      </c>
      <c r="AB5183">
        <f>정리!V5183</f>
        <v>63.800000000000004</v>
      </c>
      <c r="AC5183">
        <f>정리!W5183</f>
        <v>94000</v>
      </c>
      <c r="AD5183">
        <f>정리!X5183</f>
        <v>15000</v>
      </c>
      <c r="AE5183" t="s">
        <v>5044</v>
      </c>
    </row>
    <row r="5184" spans="1:31" x14ac:dyDescent="0.3">
      <c r="A5184" s="1" t="s">
        <v>4425</v>
      </c>
      <c r="B5184" s="2" t="s">
        <v>4426</v>
      </c>
      <c r="C5184" s="3">
        <v>1998</v>
      </c>
      <c r="D5184" s="4">
        <v>1495</v>
      </c>
      <c r="E5184" s="5">
        <v>162.80000000000001</v>
      </c>
      <c r="F5184" s="6">
        <v>49</v>
      </c>
      <c r="G5184" s="5">
        <v>135</v>
      </c>
      <c r="H5184" s="7">
        <v>41</v>
      </c>
      <c r="I5184" s="8">
        <v>174</v>
      </c>
      <c r="J5184" s="9">
        <f>정리!J5184</f>
        <v>90000</v>
      </c>
      <c r="K5184" s="9">
        <f>정리!K5184</f>
        <v>4</v>
      </c>
      <c r="L5184" s="9">
        <f>정리!L5184</f>
        <v>0</v>
      </c>
      <c r="M5184" s="9">
        <f>정리!M5184</f>
        <v>0</v>
      </c>
      <c r="N5184" s="10">
        <f t="shared" si="250"/>
        <v>90000</v>
      </c>
      <c r="O5184" s="15">
        <f t="shared" si="248"/>
        <v>0</v>
      </c>
      <c r="P5184" s="11">
        <v>4</v>
      </c>
      <c r="Q5184" s="11">
        <v>2</v>
      </c>
      <c r="R5184" s="11" t="s">
        <v>22</v>
      </c>
      <c r="S5184" s="12">
        <v>162</v>
      </c>
      <c r="T5184">
        <v>37.475259999999999</v>
      </c>
      <c r="U5184">
        <v>126.892301</v>
      </c>
      <c r="V5184" t="s">
        <v>453</v>
      </c>
      <c r="W5184">
        <v>0</v>
      </c>
      <c r="X5184">
        <v>0</v>
      </c>
      <c r="Y5184">
        <v>0</v>
      </c>
      <c r="Z5184" s="14">
        <f t="shared" si="249"/>
        <v>18.181818181818183</v>
      </c>
      <c r="AA5184">
        <f>정리!U5184</f>
        <v>42</v>
      </c>
      <c r="AB5184">
        <f>정리!V5184</f>
        <v>63.800000000000004</v>
      </c>
      <c r="AC5184">
        <f>정리!W5184</f>
        <v>110000</v>
      </c>
      <c r="AD5184">
        <f>정리!X5184</f>
        <v>20000</v>
      </c>
      <c r="AE5184" t="s">
        <v>5044</v>
      </c>
    </row>
    <row r="5185" spans="1:31" x14ac:dyDescent="0.3">
      <c r="A5185" s="1" t="s">
        <v>4425</v>
      </c>
      <c r="B5185" s="2" t="s">
        <v>4427</v>
      </c>
      <c r="C5185" s="3">
        <v>1998</v>
      </c>
      <c r="D5185" s="4">
        <v>210</v>
      </c>
      <c r="E5185" s="5">
        <v>83</v>
      </c>
      <c r="F5185" s="6">
        <v>25</v>
      </c>
      <c r="G5185" s="5">
        <v>59.9</v>
      </c>
      <c r="H5185" s="7">
        <v>18</v>
      </c>
      <c r="I5185" s="8">
        <v>114</v>
      </c>
      <c r="J5185" s="9">
        <f>정리!J5185</f>
        <v>47000</v>
      </c>
      <c r="K5185" s="9">
        <f>정리!K5185</f>
        <v>7</v>
      </c>
      <c r="L5185" s="9">
        <f>정리!L5185</f>
        <v>35000</v>
      </c>
      <c r="M5185" s="9">
        <f>정리!M5185</f>
        <v>14</v>
      </c>
      <c r="N5185" s="10">
        <f t="shared" si="250"/>
        <v>12000</v>
      </c>
      <c r="O5185" s="15">
        <f t="shared" si="248"/>
        <v>74.468085106382972</v>
      </c>
      <c r="P5185" s="11">
        <v>3</v>
      </c>
      <c r="Q5185" s="11">
        <v>1</v>
      </c>
      <c r="R5185" s="11" t="s">
        <v>20</v>
      </c>
      <c r="S5185" s="12">
        <v>82</v>
      </c>
      <c r="T5185">
        <v>37.473014999999997</v>
      </c>
      <c r="U5185">
        <v>126.893136</v>
      </c>
      <c r="V5185" t="s">
        <v>1337</v>
      </c>
      <c r="W5185">
        <v>0</v>
      </c>
      <c r="X5185">
        <v>0</v>
      </c>
      <c r="Y5185">
        <v>0</v>
      </c>
      <c r="Z5185" s="14">
        <f t="shared" si="249"/>
        <v>20.741989881956155</v>
      </c>
      <c r="AA5185">
        <f>정리!U5185</f>
        <v>43</v>
      </c>
      <c r="AB5185">
        <f>정리!V5185</f>
        <v>63.800000000000004</v>
      </c>
      <c r="AC5185">
        <f>정리!W5185</f>
        <v>59300</v>
      </c>
      <c r="AD5185">
        <f>정리!X5185</f>
        <v>12300</v>
      </c>
      <c r="AE5185" t="s">
        <v>5044</v>
      </c>
    </row>
    <row r="5186" spans="1:31" x14ac:dyDescent="0.3">
      <c r="A5186" s="1" t="s">
        <v>4425</v>
      </c>
      <c r="B5186" s="2" t="s">
        <v>4427</v>
      </c>
      <c r="C5186" s="3">
        <v>1998</v>
      </c>
      <c r="D5186" s="4">
        <v>210</v>
      </c>
      <c r="E5186" s="5">
        <v>97.6</v>
      </c>
      <c r="F5186" s="6">
        <v>30</v>
      </c>
      <c r="G5186" s="5">
        <v>84.7</v>
      </c>
      <c r="H5186" s="7">
        <v>26</v>
      </c>
      <c r="I5186" s="8">
        <v>96</v>
      </c>
      <c r="J5186" s="9">
        <f>정리!J5186</f>
        <v>60000</v>
      </c>
      <c r="K5186" s="9">
        <f>정리!K5186</f>
        <v>11</v>
      </c>
      <c r="L5186" s="9">
        <f>정리!L5186</f>
        <v>38000</v>
      </c>
      <c r="M5186" s="9">
        <f>정리!M5186</f>
        <v>11</v>
      </c>
      <c r="N5186" s="10">
        <f t="shared" si="250"/>
        <v>22000</v>
      </c>
      <c r="O5186" s="15">
        <f t="shared" si="248"/>
        <v>63.333333333333329</v>
      </c>
      <c r="P5186" s="11">
        <v>3</v>
      </c>
      <c r="Q5186" s="11">
        <v>2</v>
      </c>
      <c r="R5186" s="11" t="s">
        <v>22</v>
      </c>
      <c r="S5186" s="12">
        <v>97</v>
      </c>
      <c r="T5186">
        <v>37.473014999999997</v>
      </c>
      <c r="U5186">
        <v>126.893136</v>
      </c>
      <c r="V5186" t="s">
        <v>1337</v>
      </c>
      <c r="W5186">
        <v>0</v>
      </c>
      <c r="X5186">
        <v>0</v>
      </c>
      <c r="Y5186">
        <v>0</v>
      </c>
      <c r="Z5186" s="14">
        <f t="shared" si="249"/>
        <v>3.225806451612903</v>
      </c>
      <c r="AA5186">
        <f>정리!U5186</f>
        <v>43</v>
      </c>
      <c r="AB5186">
        <f>정리!V5186</f>
        <v>63.800000000000004</v>
      </c>
      <c r="AC5186">
        <f>정리!W5186</f>
        <v>62000</v>
      </c>
      <c r="AD5186">
        <f>정리!X5186</f>
        <v>2000</v>
      </c>
      <c r="AE5186" t="s">
        <v>5044</v>
      </c>
    </row>
    <row r="5187" spans="1:31" x14ac:dyDescent="0.3">
      <c r="A5187" s="1" t="s">
        <v>4425</v>
      </c>
      <c r="B5187" s="2" t="s">
        <v>4428</v>
      </c>
      <c r="C5187" s="3">
        <v>1990</v>
      </c>
      <c r="D5187" s="4">
        <v>840</v>
      </c>
      <c r="E5187" s="5">
        <v>50.4</v>
      </c>
      <c r="F5187" s="6">
        <v>15</v>
      </c>
      <c r="G5187" s="5">
        <v>38.6</v>
      </c>
      <c r="H5187" s="7">
        <v>12</v>
      </c>
      <c r="I5187" s="8">
        <v>300</v>
      </c>
      <c r="J5187" s="9">
        <f>정리!J5187</f>
        <v>34000</v>
      </c>
      <c r="K5187" s="9">
        <f>정리!K5187</f>
        <v>7</v>
      </c>
      <c r="L5187" s="9">
        <f>정리!L5187</f>
        <v>20000</v>
      </c>
      <c r="M5187" s="9">
        <f>정리!M5187</f>
        <v>12</v>
      </c>
      <c r="N5187" s="10">
        <f t="shared" si="250"/>
        <v>14000</v>
      </c>
      <c r="O5187" s="15">
        <f t="shared" ref="O5187:O5250" si="251">IF(ISERROR(L5187/J5187),0,L5187/J5187*100)</f>
        <v>58.82352941176471</v>
      </c>
      <c r="P5187" s="11">
        <v>2</v>
      </c>
      <c r="Q5187" s="11">
        <v>1</v>
      </c>
      <c r="R5187" s="11" t="s">
        <v>22</v>
      </c>
      <c r="S5187" s="12">
        <v>50</v>
      </c>
      <c r="T5187">
        <v>37.460436000000001</v>
      </c>
      <c r="U5187">
        <v>126.886348</v>
      </c>
      <c r="V5187" t="s">
        <v>4429</v>
      </c>
      <c r="W5187">
        <v>-2.7777777777777777</v>
      </c>
      <c r="X5187">
        <v>2.5</v>
      </c>
      <c r="Y5187">
        <v>-9.375</v>
      </c>
      <c r="Z5187" s="14">
        <f t="shared" ref="Z5187:Z5250" si="252">IF(AND(J5187&gt;0,AC5187*1&gt;300),(AC5187-J5187)/AC5187*100,300)</f>
        <v>35.849056603773583</v>
      </c>
      <c r="AA5187">
        <f>정리!U5187</f>
        <v>59</v>
      </c>
      <c r="AB5187">
        <f>정리!V5187</f>
        <v>78.400000000000006</v>
      </c>
      <c r="AC5187">
        <f>정리!W5187</f>
        <v>53000</v>
      </c>
      <c r="AD5187">
        <f>정리!X5187</f>
        <v>19000</v>
      </c>
      <c r="AE5187" t="s">
        <v>5048</v>
      </c>
    </row>
    <row r="5188" spans="1:31" x14ac:dyDescent="0.3">
      <c r="A5188" s="1" t="s">
        <v>4425</v>
      </c>
      <c r="B5188" s="2" t="s">
        <v>4428</v>
      </c>
      <c r="C5188" s="3">
        <v>1990</v>
      </c>
      <c r="D5188" s="4">
        <v>840</v>
      </c>
      <c r="E5188" s="5">
        <v>59</v>
      </c>
      <c r="F5188" s="6">
        <v>18</v>
      </c>
      <c r="G5188" s="5">
        <v>44.9</v>
      </c>
      <c r="H5188" s="7">
        <v>14</v>
      </c>
      <c r="I5188" s="8">
        <v>150</v>
      </c>
      <c r="J5188" s="9">
        <f>정리!J5188</f>
        <v>38000</v>
      </c>
      <c r="K5188" s="9">
        <f>정리!K5188</f>
        <v>7</v>
      </c>
      <c r="L5188" s="9">
        <f>정리!L5188</f>
        <v>24000</v>
      </c>
      <c r="M5188" s="9">
        <f>정리!M5188</f>
        <v>7</v>
      </c>
      <c r="N5188" s="10">
        <f t="shared" si="250"/>
        <v>14000</v>
      </c>
      <c r="O5188" s="15">
        <f t="shared" si="251"/>
        <v>63.157894736842103</v>
      </c>
      <c r="P5188" s="11">
        <v>2</v>
      </c>
      <c r="Q5188" s="11">
        <v>1</v>
      </c>
      <c r="R5188" s="11" t="s">
        <v>22</v>
      </c>
      <c r="S5188" s="12" t="s">
        <v>4430</v>
      </c>
      <c r="T5188">
        <v>37.460436000000001</v>
      </c>
      <c r="U5188">
        <v>126.886348</v>
      </c>
      <c r="V5188" t="s">
        <v>4429</v>
      </c>
      <c r="W5188">
        <v>0</v>
      </c>
      <c r="X5188">
        <v>0</v>
      </c>
      <c r="Y5188">
        <v>0</v>
      </c>
      <c r="Z5188" s="14">
        <f t="shared" si="252"/>
        <v>32.142857142857146</v>
      </c>
      <c r="AA5188">
        <f>정리!U5188</f>
        <v>59</v>
      </c>
      <c r="AB5188">
        <f>정리!V5188</f>
        <v>78.400000000000006</v>
      </c>
      <c r="AC5188">
        <f>정리!W5188</f>
        <v>56000</v>
      </c>
      <c r="AD5188">
        <f>정리!X5188</f>
        <v>18000</v>
      </c>
      <c r="AE5188" t="s">
        <v>5048</v>
      </c>
    </row>
    <row r="5189" spans="1:31" x14ac:dyDescent="0.3">
      <c r="A5189" s="1" t="s">
        <v>4425</v>
      </c>
      <c r="B5189" s="2" t="s">
        <v>4428</v>
      </c>
      <c r="C5189" s="3">
        <v>1990</v>
      </c>
      <c r="D5189" s="4">
        <v>840</v>
      </c>
      <c r="E5189" s="5">
        <v>77.900000000000006</v>
      </c>
      <c r="F5189" s="6">
        <v>24</v>
      </c>
      <c r="G5189" s="5">
        <v>59.2</v>
      </c>
      <c r="H5189" s="7">
        <v>18</v>
      </c>
      <c r="I5189" s="8">
        <v>150</v>
      </c>
      <c r="J5189" s="9">
        <f>정리!J5189</f>
        <v>50000</v>
      </c>
      <c r="K5189" s="9">
        <f>정리!K5189</f>
        <v>13</v>
      </c>
      <c r="L5189" s="9">
        <f>정리!L5189</f>
        <v>0</v>
      </c>
      <c r="M5189" s="9">
        <f>정리!M5189</f>
        <v>0</v>
      </c>
      <c r="N5189" s="10">
        <f t="shared" si="250"/>
        <v>50000</v>
      </c>
      <c r="O5189" s="15">
        <f t="shared" si="251"/>
        <v>0</v>
      </c>
      <c r="P5189" s="11">
        <v>3</v>
      </c>
      <c r="Q5189" s="11">
        <v>1</v>
      </c>
      <c r="R5189" s="11" t="s">
        <v>22</v>
      </c>
      <c r="S5189" s="12">
        <v>77</v>
      </c>
      <c r="T5189">
        <v>37.460436000000001</v>
      </c>
      <c r="U5189">
        <v>126.886348</v>
      </c>
      <c r="V5189" t="s">
        <v>4429</v>
      </c>
      <c r="W5189">
        <v>0</v>
      </c>
      <c r="X5189">
        <v>0</v>
      </c>
      <c r="Y5189">
        <v>0</v>
      </c>
      <c r="Z5189" s="14">
        <f t="shared" si="252"/>
        <v>16.666666666666664</v>
      </c>
      <c r="AA5189">
        <f>정리!U5189</f>
        <v>59</v>
      </c>
      <c r="AB5189">
        <f>정리!V5189</f>
        <v>78.400000000000006</v>
      </c>
      <c r="AC5189">
        <f>정리!W5189</f>
        <v>60000</v>
      </c>
      <c r="AD5189">
        <f>정리!X5189</f>
        <v>10000</v>
      </c>
      <c r="AE5189" t="s">
        <v>5048</v>
      </c>
    </row>
    <row r="5190" spans="1:31" x14ac:dyDescent="0.3">
      <c r="A5190" s="1" t="s">
        <v>4425</v>
      </c>
      <c r="B5190" s="2" t="s">
        <v>4428</v>
      </c>
      <c r="C5190" s="3">
        <v>1990</v>
      </c>
      <c r="D5190" s="4">
        <v>840</v>
      </c>
      <c r="E5190" s="5">
        <v>94.3</v>
      </c>
      <c r="F5190" s="6">
        <v>29</v>
      </c>
      <c r="G5190" s="5">
        <v>76.5</v>
      </c>
      <c r="H5190" s="7">
        <v>23</v>
      </c>
      <c r="I5190" s="8">
        <v>45</v>
      </c>
      <c r="J5190" s="9">
        <f>정리!J5190</f>
        <v>62000</v>
      </c>
      <c r="K5190" s="9">
        <f>정리!K5190</f>
        <v>14</v>
      </c>
      <c r="L5190" s="9">
        <f>정리!L5190</f>
        <v>0</v>
      </c>
      <c r="M5190" s="9">
        <f>정리!M5190</f>
        <v>0</v>
      </c>
      <c r="N5190" s="10">
        <f t="shared" si="250"/>
        <v>62000</v>
      </c>
      <c r="O5190" s="15">
        <f t="shared" si="251"/>
        <v>0</v>
      </c>
      <c r="P5190" s="11">
        <v>3</v>
      </c>
      <c r="Q5190" s="11">
        <v>1</v>
      </c>
      <c r="R5190" s="11" t="s">
        <v>22</v>
      </c>
      <c r="S5190" s="12">
        <v>94</v>
      </c>
      <c r="T5190">
        <v>37.460436000000001</v>
      </c>
      <c r="U5190">
        <v>126.886348</v>
      </c>
      <c r="V5190" t="s">
        <v>4429</v>
      </c>
      <c r="W5190">
        <v>0</v>
      </c>
      <c r="X5190">
        <v>0</v>
      </c>
      <c r="Y5190">
        <v>0</v>
      </c>
      <c r="Z5190" s="14">
        <f t="shared" si="252"/>
        <v>15.646258503401361</v>
      </c>
      <c r="AA5190">
        <f>정리!U5190</f>
        <v>59</v>
      </c>
      <c r="AB5190">
        <f>정리!V5190</f>
        <v>78.400000000000006</v>
      </c>
      <c r="AC5190">
        <f>정리!W5190</f>
        <v>73500</v>
      </c>
      <c r="AD5190">
        <f>정리!X5190</f>
        <v>11500</v>
      </c>
      <c r="AE5190" t="s">
        <v>5048</v>
      </c>
    </row>
    <row r="5191" spans="1:31" x14ac:dyDescent="0.3">
      <c r="A5191" s="1" t="s">
        <v>4425</v>
      </c>
      <c r="B5191" s="2" t="s">
        <v>4428</v>
      </c>
      <c r="C5191" s="3">
        <v>1990</v>
      </c>
      <c r="D5191" s="4">
        <v>840</v>
      </c>
      <c r="E5191" s="5">
        <v>104.5</v>
      </c>
      <c r="F5191" s="6">
        <v>32</v>
      </c>
      <c r="G5191" s="5">
        <v>84.8</v>
      </c>
      <c r="H5191" s="7">
        <v>26</v>
      </c>
      <c r="I5191" s="8">
        <v>45</v>
      </c>
      <c r="J5191" s="9">
        <f>정리!J5191</f>
        <v>70000</v>
      </c>
      <c r="K5191" s="9">
        <f>정리!K5191</f>
        <v>7</v>
      </c>
      <c r="L5191" s="9">
        <f>정리!L5191</f>
        <v>0</v>
      </c>
      <c r="M5191" s="9">
        <f>정리!M5191</f>
        <v>0</v>
      </c>
      <c r="N5191" s="10">
        <f t="shared" si="250"/>
        <v>70000</v>
      </c>
      <c r="O5191" s="15">
        <f t="shared" si="251"/>
        <v>0</v>
      </c>
      <c r="P5191" s="11">
        <v>3</v>
      </c>
      <c r="Q5191" s="11">
        <v>2</v>
      </c>
      <c r="R5191" s="11" t="s">
        <v>22</v>
      </c>
      <c r="S5191" s="12">
        <v>104</v>
      </c>
      <c r="T5191">
        <v>37.460436000000001</v>
      </c>
      <c r="U5191">
        <v>126.886348</v>
      </c>
      <c r="V5191" t="s">
        <v>4429</v>
      </c>
      <c r="W5191">
        <v>0</v>
      </c>
      <c r="X5191">
        <v>0</v>
      </c>
      <c r="Y5191">
        <v>0</v>
      </c>
      <c r="Z5191" s="14">
        <f t="shared" si="252"/>
        <v>-4.4776119402985071</v>
      </c>
      <c r="AA5191">
        <f>정리!U5191</f>
        <v>59</v>
      </c>
      <c r="AB5191">
        <f>정리!V5191</f>
        <v>78.400000000000006</v>
      </c>
      <c r="AC5191">
        <f>정리!W5191</f>
        <v>67000</v>
      </c>
      <c r="AD5191">
        <f>정리!X5191</f>
        <v>-300</v>
      </c>
      <c r="AE5191" t="s">
        <v>5048</v>
      </c>
    </row>
    <row r="5192" spans="1:31" x14ac:dyDescent="0.3">
      <c r="A5192" s="1" t="s">
        <v>4425</v>
      </c>
      <c r="B5192" s="2" t="s">
        <v>4431</v>
      </c>
      <c r="C5192" s="3">
        <v>2002</v>
      </c>
      <c r="D5192" s="4">
        <v>341</v>
      </c>
      <c r="E5192" s="5">
        <v>79.099999999999994</v>
      </c>
      <c r="F5192" s="6">
        <v>24</v>
      </c>
      <c r="G5192" s="5">
        <v>55.6</v>
      </c>
      <c r="H5192" s="7">
        <v>17</v>
      </c>
      <c r="I5192" s="8">
        <v>100</v>
      </c>
      <c r="J5192" s="9">
        <f>정리!J5192</f>
        <v>57000</v>
      </c>
      <c r="K5192" s="9" t="str">
        <f>정리!K5192</f>
        <v>중</v>
      </c>
      <c r="L5192" s="9">
        <f>정리!L5192</f>
        <v>41000</v>
      </c>
      <c r="M5192" s="9">
        <f>정리!M5192</f>
        <v>4</v>
      </c>
      <c r="N5192" s="10">
        <f t="shared" si="250"/>
        <v>16000</v>
      </c>
      <c r="O5192" s="15">
        <f t="shared" si="251"/>
        <v>71.929824561403507</v>
      </c>
      <c r="P5192" s="11">
        <v>3</v>
      </c>
      <c r="Q5192" s="11">
        <v>1</v>
      </c>
      <c r="R5192" s="11" t="s">
        <v>20</v>
      </c>
      <c r="S5192" s="12">
        <v>79</v>
      </c>
      <c r="T5192">
        <v>37.477288999999999</v>
      </c>
      <c r="U5192">
        <v>126.90017400000001</v>
      </c>
      <c r="V5192" t="s">
        <v>4432</v>
      </c>
      <c r="W5192">
        <v>0</v>
      </c>
      <c r="X5192">
        <v>0</v>
      </c>
      <c r="Y5192">
        <v>0</v>
      </c>
      <c r="Z5192" s="14">
        <f t="shared" si="252"/>
        <v>11.627906976744185</v>
      </c>
      <c r="AA5192">
        <f>정리!U5192</f>
        <v>37</v>
      </c>
      <c r="AB5192">
        <f>정리!V5192</f>
        <v>63.800000000000004</v>
      </c>
      <c r="AC5192">
        <f>정리!W5192</f>
        <v>64500</v>
      </c>
      <c r="AD5192">
        <f>정리!X5192</f>
        <v>7500</v>
      </c>
      <c r="AE5192" t="s">
        <v>5044</v>
      </c>
    </row>
    <row r="5193" spans="1:31" x14ac:dyDescent="0.3">
      <c r="A5193" s="1" t="s">
        <v>4425</v>
      </c>
      <c r="B5193" s="2" t="s">
        <v>4431</v>
      </c>
      <c r="C5193" s="3">
        <v>2002</v>
      </c>
      <c r="D5193" s="4">
        <v>341</v>
      </c>
      <c r="E5193" s="5">
        <v>96.3</v>
      </c>
      <c r="F5193" s="6">
        <v>29</v>
      </c>
      <c r="G5193" s="5">
        <v>73.2</v>
      </c>
      <c r="H5193" s="7">
        <v>22</v>
      </c>
      <c r="I5193" s="8">
        <v>109</v>
      </c>
      <c r="J5193" s="9">
        <f>정리!J5193</f>
        <v>72000</v>
      </c>
      <c r="K5193" s="9" t="str">
        <f>정리!K5193</f>
        <v>중</v>
      </c>
      <c r="L5193" s="9">
        <f>정리!L5193</f>
        <v>0</v>
      </c>
      <c r="M5193" s="9">
        <f>정리!M5193</f>
        <v>0</v>
      </c>
      <c r="N5193" s="10">
        <f t="shared" si="250"/>
        <v>72000</v>
      </c>
      <c r="O5193" s="15">
        <f t="shared" si="251"/>
        <v>0</v>
      </c>
      <c r="P5193" s="11">
        <v>3</v>
      </c>
      <c r="Q5193" s="11">
        <v>2</v>
      </c>
      <c r="R5193" s="11" t="s">
        <v>81</v>
      </c>
      <c r="S5193" s="12">
        <v>96</v>
      </c>
      <c r="T5193">
        <v>37.477288999999999</v>
      </c>
      <c r="U5193">
        <v>126.90017400000001</v>
      </c>
      <c r="V5193" t="s">
        <v>4432</v>
      </c>
      <c r="W5193">
        <v>0</v>
      </c>
      <c r="X5193">
        <v>0</v>
      </c>
      <c r="Y5193">
        <v>0</v>
      </c>
      <c r="Z5193" s="14">
        <f t="shared" si="252"/>
        <v>8.8607594936708853</v>
      </c>
      <c r="AA5193">
        <f>정리!U5193</f>
        <v>37</v>
      </c>
      <c r="AB5193">
        <f>정리!V5193</f>
        <v>63.800000000000004</v>
      </c>
      <c r="AC5193">
        <f>정리!W5193</f>
        <v>79000</v>
      </c>
      <c r="AD5193">
        <f>정리!X5193</f>
        <v>7000</v>
      </c>
      <c r="AE5193" t="s">
        <v>5044</v>
      </c>
    </row>
    <row r="5194" spans="1:31" x14ac:dyDescent="0.3">
      <c r="A5194" s="1" t="s">
        <v>4425</v>
      </c>
      <c r="B5194" s="2" t="s">
        <v>4431</v>
      </c>
      <c r="C5194" s="3">
        <v>2002</v>
      </c>
      <c r="D5194" s="4">
        <v>341</v>
      </c>
      <c r="E5194" s="5">
        <v>102.3</v>
      </c>
      <c r="F5194" s="6">
        <v>31</v>
      </c>
      <c r="G5194" s="5">
        <v>79.400000000000006</v>
      </c>
      <c r="H5194" s="7">
        <v>24</v>
      </c>
      <c r="I5194" s="8">
        <v>94</v>
      </c>
      <c r="J5194" s="9">
        <f>정리!J5194</f>
        <v>82000</v>
      </c>
      <c r="K5194" s="9">
        <f>정리!K5194</f>
        <v>17</v>
      </c>
      <c r="L5194" s="9">
        <f>정리!L5194</f>
        <v>0</v>
      </c>
      <c r="M5194" s="9">
        <f>정리!M5194</f>
        <v>0</v>
      </c>
      <c r="N5194" s="10">
        <f t="shared" si="250"/>
        <v>82000</v>
      </c>
      <c r="O5194" s="15">
        <f t="shared" si="251"/>
        <v>0</v>
      </c>
      <c r="P5194" s="11">
        <v>3</v>
      </c>
      <c r="Q5194" s="11">
        <v>2</v>
      </c>
      <c r="R5194" s="11" t="s">
        <v>22</v>
      </c>
      <c r="S5194" s="12">
        <v>102</v>
      </c>
      <c r="T5194">
        <v>37.477288999999999</v>
      </c>
      <c r="U5194">
        <v>126.90017400000001</v>
      </c>
      <c r="V5194" t="s">
        <v>4432</v>
      </c>
      <c r="W5194">
        <v>0</v>
      </c>
      <c r="X5194">
        <v>0</v>
      </c>
      <c r="Y5194">
        <v>0</v>
      </c>
      <c r="Z5194" s="14">
        <f t="shared" si="252"/>
        <v>-3.79746835443038</v>
      </c>
      <c r="AA5194">
        <f>정리!U5194</f>
        <v>37</v>
      </c>
      <c r="AB5194">
        <f>정리!V5194</f>
        <v>63.800000000000004</v>
      </c>
      <c r="AC5194">
        <f>정리!W5194</f>
        <v>79000</v>
      </c>
      <c r="AD5194">
        <f>정리!X5194</f>
        <v>-300</v>
      </c>
      <c r="AE5194" t="s">
        <v>5044</v>
      </c>
    </row>
    <row r="5195" spans="1:31" x14ac:dyDescent="0.3">
      <c r="A5195" s="1" t="s">
        <v>4425</v>
      </c>
      <c r="B5195" s="2" t="s">
        <v>4431</v>
      </c>
      <c r="C5195" s="3">
        <v>2002</v>
      </c>
      <c r="D5195" s="4">
        <v>341</v>
      </c>
      <c r="E5195" s="5">
        <v>139.1</v>
      </c>
      <c r="F5195" s="6">
        <v>42</v>
      </c>
      <c r="G5195" s="5">
        <v>116.3</v>
      </c>
      <c r="H5195" s="7">
        <v>35</v>
      </c>
      <c r="I5195" s="8">
        <v>38</v>
      </c>
      <c r="J5195" s="9">
        <f>정리!J5195</f>
        <v>82000</v>
      </c>
      <c r="K5195" s="9">
        <f>정리!K5195</f>
        <v>17</v>
      </c>
      <c r="L5195" s="9">
        <f>정리!L5195</f>
        <v>0</v>
      </c>
      <c r="M5195" s="9">
        <f>정리!M5195</f>
        <v>0</v>
      </c>
      <c r="N5195" s="10">
        <f t="shared" si="250"/>
        <v>82000</v>
      </c>
      <c r="O5195" s="15">
        <f t="shared" si="251"/>
        <v>0</v>
      </c>
      <c r="P5195" s="11">
        <v>4</v>
      </c>
      <c r="Q5195" s="11">
        <v>2</v>
      </c>
      <c r="R5195" s="11" t="s">
        <v>22</v>
      </c>
      <c r="S5195" s="12">
        <v>139</v>
      </c>
      <c r="T5195">
        <v>37.477288999999999</v>
      </c>
      <c r="U5195">
        <v>126.90017400000001</v>
      </c>
      <c r="V5195" t="s">
        <v>4432</v>
      </c>
      <c r="W5195">
        <v>0</v>
      </c>
      <c r="X5195">
        <v>0</v>
      </c>
      <c r="Y5195">
        <v>0</v>
      </c>
      <c r="Z5195" s="14">
        <f t="shared" si="252"/>
        <v>2.9585798816568047</v>
      </c>
      <c r="AA5195">
        <f>정리!U5195</f>
        <v>37</v>
      </c>
      <c r="AB5195">
        <f>정리!V5195</f>
        <v>63.800000000000004</v>
      </c>
      <c r="AC5195">
        <f>정리!W5195</f>
        <v>84500</v>
      </c>
      <c r="AD5195">
        <f>정리!X5195</f>
        <v>2500</v>
      </c>
      <c r="AE5195" t="s">
        <v>5044</v>
      </c>
    </row>
    <row r="5196" spans="1:31" x14ac:dyDescent="0.3">
      <c r="A5196" s="1" t="s">
        <v>4425</v>
      </c>
      <c r="B5196" s="2" t="s">
        <v>4433</v>
      </c>
      <c r="C5196" s="3">
        <v>2004</v>
      </c>
      <c r="D5196" s="4">
        <v>554</v>
      </c>
      <c r="E5196" s="5">
        <v>110</v>
      </c>
      <c r="F5196" s="6">
        <v>33</v>
      </c>
      <c r="G5196" s="5">
        <v>84.9</v>
      </c>
      <c r="H5196" s="7">
        <v>26</v>
      </c>
      <c r="I5196" s="8">
        <v>554</v>
      </c>
      <c r="J5196" s="9">
        <f>정리!J5196</f>
        <v>73000</v>
      </c>
      <c r="K5196" s="9">
        <f>정리!K5196</f>
        <v>21</v>
      </c>
      <c r="L5196" s="9">
        <f>정리!L5196</f>
        <v>42000</v>
      </c>
      <c r="M5196" s="9">
        <f>정리!M5196</f>
        <v>16</v>
      </c>
      <c r="N5196" s="10">
        <f t="shared" si="250"/>
        <v>31000</v>
      </c>
      <c r="O5196" s="15">
        <f t="shared" si="251"/>
        <v>57.534246575342465</v>
      </c>
      <c r="P5196" s="11">
        <v>3</v>
      </c>
      <c r="Q5196" s="11">
        <v>2</v>
      </c>
      <c r="R5196" s="11" t="s">
        <v>22</v>
      </c>
      <c r="S5196" s="12">
        <v>110</v>
      </c>
      <c r="T5196">
        <v>37.464874999999999</v>
      </c>
      <c r="U5196">
        <v>126.888904</v>
      </c>
      <c r="V5196" t="s">
        <v>4434</v>
      </c>
      <c r="W5196">
        <v>0</v>
      </c>
      <c r="X5196">
        <v>-4</v>
      </c>
      <c r="Y5196">
        <v>10.526315789473683</v>
      </c>
      <c r="Z5196" s="14">
        <f t="shared" si="252"/>
        <v>16.091954022988507</v>
      </c>
      <c r="AA5196">
        <f>정리!U5196</f>
        <v>47</v>
      </c>
      <c r="AB5196">
        <f>정리!V5196</f>
        <v>78.400000000000006</v>
      </c>
      <c r="AC5196">
        <f>정리!W5196</f>
        <v>87000</v>
      </c>
      <c r="AD5196">
        <f>정리!X5196</f>
        <v>14000</v>
      </c>
      <c r="AE5196" t="s">
        <v>5048</v>
      </c>
    </row>
    <row r="5197" spans="1:31" x14ac:dyDescent="0.3">
      <c r="A5197" s="1" t="s">
        <v>4425</v>
      </c>
      <c r="B5197" s="2" t="s">
        <v>4435</v>
      </c>
      <c r="C5197" s="3">
        <v>2019</v>
      </c>
      <c r="D5197" s="4">
        <v>432</v>
      </c>
      <c r="E5197" s="5">
        <v>85.8</v>
      </c>
      <c r="F5197" s="6">
        <v>26</v>
      </c>
      <c r="G5197" s="5">
        <v>59.9</v>
      </c>
      <c r="H5197" s="7">
        <v>18</v>
      </c>
      <c r="I5197" s="8">
        <v>136</v>
      </c>
      <c r="J5197" s="9">
        <f>정리!J5197</f>
        <v>73000</v>
      </c>
      <c r="K5197" s="9">
        <f>정리!K5197</f>
        <v>8</v>
      </c>
      <c r="L5197" s="9">
        <f>정리!L5197</f>
        <v>53000</v>
      </c>
      <c r="M5197" s="9" t="str">
        <f>정리!M5197</f>
        <v>중</v>
      </c>
      <c r="N5197" s="10">
        <f t="shared" si="250"/>
        <v>20000</v>
      </c>
      <c r="O5197" s="15">
        <f t="shared" si="251"/>
        <v>72.602739726027394</v>
      </c>
      <c r="P5197" s="11">
        <v>3</v>
      </c>
      <c r="Q5197" s="11">
        <v>2</v>
      </c>
      <c r="R5197" s="11" t="s">
        <v>22</v>
      </c>
      <c r="S5197" s="12" t="s">
        <v>531</v>
      </c>
      <c r="T5197">
        <v>37.466036000000003</v>
      </c>
      <c r="U5197">
        <v>126.896252</v>
      </c>
      <c r="V5197" t="s">
        <v>4436</v>
      </c>
      <c r="W5197">
        <v>0</v>
      </c>
      <c r="X5197">
        <v>23.207885304659499</v>
      </c>
      <c r="Y5197">
        <v>-39.301972685887712</v>
      </c>
      <c r="Z5197" s="14">
        <f t="shared" si="252"/>
        <v>10.429447852760736</v>
      </c>
      <c r="AA5197">
        <f>정리!U5197</f>
        <v>42</v>
      </c>
      <c r="AB5197">
        <f>정리!V5197</f>
        <v>65.3</v>
      </c>
      <c r="AC5197">
        <f>정리!W5197</f>
        <v>81500</v>
      </c>
      <c r="AD5197">
        <f>정리!X5197</f>
        <v>8500</v>
      </c>
      <c r="AE5197" t="s">
        <v>5049</v>
      </c>
    </row>
    <row r="5198" spans="1:31" x14ac:dyDescent="0.3">
      <c r="A5198" s="1" t="s">
        <v>4425</v>
      </c>
      <c r="B5198" s="2" t="s">
        <v>4435</v>
      </c>
      <c r="C5198" s="3">
        <v>2019</v>
      </c>
      <c r="D5198" s="4">
        <v>432</v>
      </c>
      <c r="E5198" s="5">
        <v>111.5</v>
      </c>
      <c r="F5198" s="6">
        <v>34</v>
      </c>
      <c r="G5198" s="5">
        <v>78.599999999999994</v>
      </c>
      <c r="H5198" s="7">
        <v>24</v>
      </c>
      <c r="I5198" s="8">
        <v>38</v>
      </c>
      <c r="J5198" s="9">
        <f>정리!J5198</f>
        <v>0</v>
      </c>
      <c r="K5198" s="9">
        <f>정리!K5198</f>
        <v>0</v>
      </c>
      <c r="L5198" s="9">
        <f>정리!L5198</f>
        <v>58000</v>
      </c>
      <c r="M5198" s="9" t="str">
        <f>정리!M5198</f>
        <v>저</v>
      </c>
      <c r="N5198" s="10">
        <f t="shared" si="250"/>
        <v>-58000</v>
      </c>
      <c r="O5198" s="15">
        <f t="shared" si="251"/>
        <v>0</v>
      </c>
      <c r="P5198" s="11">
        <v>3</v>
      </c>
      <c r="Q5198" s="11">
        <v>2</v>
      </c>
      <c r="R5198" s="11" t="s">
        <v>22</v>
      </c>
      <c r="S5198" s="12">
        <v>111</v>
      </c>
      <c r="T5198">
        <v>37.466036000000003</v>
      </c>
      <c r="U5198">
        <v>126.896252</v>
      </c>
      <c r="V5198" t="s">
        <v>4436</v>
      </c>
      <c r="W5198">
        <v>0</v>
      </c>
      <c r="X5198">
        <v>0</v>
      </c>
      <c r="Y5198">
        <v>0</v>
      </c>
      <c r="Z5198" s="14">
        <f t="shared" si="252"/>
        <v>300</v>
      </c>
      <c r="AA5198">
        <f>정리!U5198</f>
        <v>42</v>
      </c>
      <c r="AB5198">
        <f>정리!V5198</f>
        <v>65.3</v>
      </c>
      <c r="AC5198">
        <f>정리!W5198</f>
        <v>49000</v>
      </c>
      <c r="AD5198">
        <f>정리!X5198</f>
        <v>-300</v>
      </c>
      <c r="AE5198" t="s">
        <v>5049</v>
      </c>
    </row>
    <row r="5199" spans="1:31" x14ac:dyDescent="0.3">
      <c r="A5199" s="1" t="s">
        <v>4425</v>
      </c>
      <c r="B5199" s="2" t="s">
        <v>4435</v>
      </c>
      <c r="C5199" s="3">
        <v>2019</v>
      </c>
      <c r="D5199" s="4">
        <v>432</v>
      </c>
      <c r="E5199" s="5">
        <v>120.9</v>
      </c>
      <c r="F5199" s="6">
        <v>37</v>
      </c>
      <c r="G5199" s="5">
        <v>84.9</v>
      </c>
      <c r="H5199" s="7">
        <v>26</v>
      </c>
      <c r="I5199" s="8">
        <v>38</v>
      </c>
      <c r="J5199" s="9">
        <f>정리!J5199</f>
        <v>100000</v>
      </c>
      <c r="K5199" s="9" t="str">
        <f>정리!K5199</f>
        <v>중</v>
      </c>
      <c r="L5199" s="9">
        <f>정리!L5199</f>
        <v>58000</v>
      </c>
      <c r="M5199" s="9" t="str">
        <f>정리!M5199</f>
        <v>중</v>
      </c>
      <c r="N5199" s="10">
        <f t="shared" si="250"/>
        <v>42000</v>
      </c>
      <c r="O5199" s="15">
        <f t="shared" si="251"/>
        <v>57.999999999999993</v>
      </c>
      <c r="P5199" s="11">
        <v>3</v>
      </c>
      <c r="Q5199" s="11">
        <v>2</v>
      </c>
      <c r="R5199" s="11" t="s">
        <v>22</v>
      </c>
      <c r="S5199" s="12">
        <v>120</v>
      </c>
      <c r="T5199">
        <v>37.466036000000003</v>
      </c>
      <c r="U5199">
        <v>126.896252</v>
      </c>
      <c r="V5199" t="s">
        <v>4436</v>
      </c>
      <c r="W5199">
        <v>0</v>
      </c>
      <c r="X5199">
        <v>0</v>
      </c>
      <c r="Y5199">
        <v>0</v>
      </c>
      <c r="Z5199" s="14">
        <f t="shared" si="252"/>
        <v>-16.279069767441861</v>
      </c>
      <c r="AA5199">
        <f>정리!U5199</f>
        <v>42</v>
      </c>
      <c r="AB5199">
        <f>정리!V5199</f>
        <v>65.3</v>
      </c>
      <c r="AC5199">
        <f>정리!W5199</f>
        <v>86000</v>
      </c>
      <c r="AD5199">
        <f>정리!X5199</f>
        <v>-300</v>
      </c>
      <c r="AE5199" t="s">
        <v>5049</v>
      </c>
    </row>
    <row r="5200" spans="1:31" x14ac:dyDescent="0.3">
      <c r="A5200" s="1" t="s">
        <v>4425</v>
      </c>
      <c r="B5200" s="2" t="s">
        <v>4437</v>
      </c>
      <c r="C5200" s="3">
        <v>2017</v>
      </c>
      <c r="D5200" s="4">
        <v>292</v>
      </c>
      <c r="E5200" s="5">
        <v>81.7</v>
      </c>
      <c r="F5200" s="6">
        <v>25</v>
      </c>
      <c r="G5200" s="5">
        <v>59.3</v>
      </c>
      <c r="H5200" s="7">
        <v>18</v>
      </c>
      <c r="I5200" s="8">
        <v>72</v>
      </c>
      <c r="J5200" s="9">
        <f>정리!J5200</f>
        <v>92000</v>
      </c>
      <c r="K5200" s="9" t="str">
        <f>정리!K5200</f>
        <v>중</v>
      </c>
      <c r="L5200" s="9">
        <f>정리!L5200</f>
        <v>55000</v>
      </c>
      <c r="M5200" s="9" t="str">
        <f>정리!M5200</f>
        <v>중</v>
      </c>
      <c r="N5200" s="10">
        <f t="shared" si="250"/>
        <v>37000</v>
      </c>
      <c r="O5200" s="15">
        <f t="shared" si="251"/>
        <v>59.782608695652172</v>
      </c>
      <c r="P5200" s="11">
        <v>3</v>
      </c>
      <c r="Q5200" s="11">
        <v>2</v>
      </c>
      <c r="R5200" s="11" t="s">
        <v>22</v>
      </c>
      <c r="S5200" s="12" t="s">
        <v>308</v>
      </c>
      <c r="T5200">
        <v>37.458511999999999</v>
      </c>
      <c r="U5200">
        <v>126.89402699999999</v>
      </c>
      <c r="V5200" t="s">
        <v>4438</v>
      </c>
      <c r="W5200">
        <v>0</v>
      </c>
      <c r="X5200">
        <v>0</v>
      </c>
      <c r="Y5200">
        <v>0</v>
      </c>
      <c r="Z5200" s="14">
        <f t="shared" si="252"/>
        <v>6.1224489795918364</v>
      </c>
      <c r="AA5200">
        <f>정리!U5200</f>
        <v>48</v>
      </c>
      <c r="AB5200">
        <f>정리!V5200</f>
        <v>78.400000000000006</v>
      </c>
      <c r="AC5200">
        <f>정리!W5200</f>
        <v>98000</v>
      </c>
      <c r="AD5200">
        <f>정리!X5200</f>
        <v>6000</v>
      </c>
      <c r="AE5200" t="s">
        <v>5048</v>
      </c>
    </row>
    <row r="5201" spans="1:31" x14ac:dyDescent="0.3">
      <c r="A5201" s="1" t="s">
        <v>4425</v>
      </c>
      <c r="B5201" s="2" t="s">
        <v>4437</v>
      </c>
      <c r="C5201" s="3">
        <v>2017</v>
      </c>
      <c r="D5201" s="4">
        <v>292</v>
      </c>
      <c r="E5201" s="5">
        <v>117.2</v>
      </c>
      <c r="F5201" s="6">
        <v>35</v>
      </c>
      <c r="G5201" s="5">
        <v>85</v>
      </c>
      <c r="H5201" s="7">
        <v>26</v>
      </c>
      <c r="I5201" s="8">
        <v>56</v>
      </c>
      <c r="J5201" s="9">
        <f>정리!J5201</f>
        <v>110000</v>
      </c>
      <c r="K5201" s="9" t="str">
        <f>정리!K5201</f>
        <v>고</v>
      </c>
      <c r="L5201" s="9">
        <f>정리!L5201</f>
        <v>0</v>
      </c>
      <c r="M5201" s="9">
        <f>정리!M5201</f>
        <v>0</v>
      </c>
      <c r="N5201" s="10">
        <f t="shared" si="250"/>
        <v>110000</v>
      </c>
      <c r="O5201" s="15">
        <f t="shared" si="251"/>
        <v>0</v>
      </c>
      <c r="P5201" s="11">
        <v>3</v>
      </c>
      <c r="Q5201" s="11">
        <v>2</v>
      </c>
      <c r="R5201" s="11" t="s">
        <v>22</v>
      </c>
      <c r="S5201" s="12" t="s">
        <v>3274</v>
      </c>
      <c r="T5201">
        <v>37.458511999999999</v>
      </c>
      <c r="U5201">
        <v>126.89402699999999</v>
      </c>
      <c r="V5201" t="s">
        <v>4438</v>
      </c>
      <c r="W5201">
        <v>0</v>
      </c>
      <c r="X5201">
        <v>0</v>
      </c>
      <c r="Y5201">
        <v>0</v>
      </c>
      <c r="Z5201" s="14">
        <f t="shared" si="252"/>
        <v>13.725490196078432</v>
      </c>
      <c r="AA5201">
        <f>정리!U5201</f>
        <v>48</v>
      </c>
      <c r="AB5201">
        <f>정리!V5201</f>
        <v>78.400000000000006</v>
      </c>
      <c r="AC5201">
        <f>정리!W5201</f>
        <v>127500</v>
      </c>
      <c r="AD5201">
        <f>정리!X5201</f>
        <v>17500</v>
      </c>
      <c r="AE5201" t="s">
        <v>5048</v>
      </c>
    </row>
    <row r="5202" spans="1:31" x14ac:dyDescent="0.3">
      <c r="A5202" s="1" t="s">
        <v>4425</v>
      </c>
      <c r="B5202" s="2" t="s">
        <v>4439</v>
      </c>
      <c r="C5202" s="3">
        <v>2016</v>
      </c>
      <c r="D5202" s="4">
        <v>1743</v>
      </c>
      <c r="E5202" s="5">
        <v>82.1</v>
      </c>
      <c r="F5202" s="6">
        <v>25</v>
      </c>
      <c r="G5202" s="5">
        <v>59.9</v>
      </c>
      <c r="H5202" s="7">
        <v>18</v>
      </c>
      <c r="I5202" s="8">
        <v>154</v>
      </c>
      <c r="J5202" s="9">
        <f>정리!J5202</f>
        <v>93000</v>
      </c>
      <c r="K5202" s="9" t="str">
        <f>정리!K5202</f>
        <v>중</v>
      </c>
      <c r="L5202" s="9">
        <f>정리!L5202</f>
        <v>0</v>
      </c>
      <c r="M5202" s="9">
        <f>정리!M5202</f>
        <v>0</v>
      </c>
      <c r="N5202" s="10">
        <f t="shared" si="250"/>
        <v>93000</v>
      </c>
      <c r="O5202" s="15">
        <f t="shared" si="251"/>
        <v>0</v>
      </c>
      <c r="P5202" s="11">
        <v>3</v>
      </c>
      <c r="Q5202" s="11">
        <v>2</v>
      </c>
      <c r="R5202" s="11" t="s">
        <v>22</v>
      </c>
      <c r="S5202" s="12" t="s">
        <v>268</v>
      </c>
      <c r="T5202">
        <v>37.459912000000003</v>
      </c>
      <c r="U5202">
        <v>126.89393200000001</v>
      </c>
      <c r="V5202" t="s">
        <v>4440</v>
      </c>
      <c r="W5202">
        <v>0</v>
      </c>
      <c r="X5202">
        <v>0</v>
      </c>
      <c r="Y5202">
        <v>0</v>
      </c>
      <c r="Z5202" s="14">
        <f t="shared" si="252"/>
        <v>10.576923076923077</v>
      </c>
      <c r="AA5202">
        <f>정리!U5202</f>
        <v>53</v>
      </c>
      <c r="AB5202">
        <f>정리!V5202</f>
        <v>78.400000000000006</v>
      </c>
      <c r="AC5202">
        <f>정리!W5202</f>
        <v>104000</v>
      </c>
      <c r="AD5202">
        <f>정리!X5202</f>
        <v>11000</v>
      </c>
      <c r="AE5202" t="s">
        <v>5048</v>
      </c>
    </row>
    <row r="5203" spans="1:31" x14ac:dyDescent="0.3">
      <c r="A5203" s="1" t="s">
        <v>4425</v>
      </c>
      <c r="B5203" s="2" t="s">
        <v>4439</v>
      </c>
      <c r="C5203" s="3">
        <v>2016</v>
      </c>
      <c r="D5203" s="4">
        <v>1743</v>
      </c>
      <c r="E5203" s="5">
        <v>98.4</v>
      </c>
      <c r="F5203" s="6">
        <v>30</v>
      </c>
      <c r="G5203" s="5">
        <v>71.400000000000006</v>
      </c>
      <c r="H5203" s="7">
        <v>22</v>
      </c>
      <c r="I5203" s="8">
        <v>108</v>
      </c>
      <c r="J5203" s="9">
        <f>정리!J5203</f>
        <v>110000</v>
      </c>
      <c r="K5203" s="9">
        <f>정리!K5203</f>
        <v>18</v>
      </c>
      <c r="L5203" s="9">
        <f>정리!L5203</f>
        <v>69000</v>
      </c>
      <c r="M5203" s="9" t="str">
        <f>정리!M5203</f>
        <v>고</v>
      </c>
      <c r="N5203" s="10">
        <f t="shared" si="250"/>
        <v>41000</v>
      </c>
      <c r="O5203" s="15">
        <f t="shared" si="251"/>
        <v>62.727272727272734</v>
      </c>
      <c r="P5203" s="11">
        <v>3</v>
      </c>
      <c r="Q5203" s="11">
        <v>2</v>
      </c>
      <c r="R5203" s="11" t="s">
        <v>22</v>
      </c>
      <c r="S5203" s="12">
        <v>98</v>
      </c>
      <c r="T5203">
        <v>37.459912000000003</v>
      </c>
      <c r="U5203">
        <v>126.89393200000001</v>
      </c>
      <c r="V5203" t="s">
        <v>4440</v>
      </c>
      <c r="W5203">
        <v>-1.0204081632653061</v>
      </c>
      <c r="X5203">
        <v>0</v>
      </c>
      <c r="Y5203">
        <v>-2.3364485981308412</v>
      </c>
      <c r="Z5203" s="14">
        <f t="shared" si="252"/>
        <v>300</v>
      </c>
      <c r="AA5203">
        <f>정리!U5203</f>
        <v>53</v>
      </c>
      <c r="AB5203">
        <f>정리!V5203</f>
        <v>78.400000000000006</v>
      </c>
      <c r="AC5203">
        <f>정리!W5203</f>
        <v>0</v>
      </c>
      <c r="AD5203">
        <f>정리!X5203</f>
        <v>-300</v>
      </c>
      <c r="AE5203" t="s">
        <v>5048</v>
      </c>
    </row>
    <row r="5204" spans="1:31" x14ac:dyDescent="0.3">
      <c r="A5204" s="1" t="s">
        <v>4425</v>
      </c>
      <c r="B5204" s="2" t="s">
        <v>4439</v>
      </c>
      <c r="C5204" s="3">
        <v>2016</v>
      </c>
      <c r="D5204" s="4">
        <v>1743</v>
      </c>
      <c r="E5204" s="5">
        <v>115.4</v>
      </c>
      <c r="F5204" s="6">
        <v>35</v>
      </c>
      <c r="G5204" s="5">
        <v>84.8</v>
      </c>
      <c r="H5204" s="7">
        <v>26</v>
      </c>
      <c r="I5204" s="8">
        <v>605</v>
      </c>
      <c r="J5204" s="9">
        <f>정리!J5204</f>
        <v>113000</v>
      </c>
      <c r="K5204" s="9">
        <f>정리!K5204</f>
        <v>10</v>
      </c>
      <c r="L5204" s="9">
        <f>정리!L5204</f>
        <v>67000</v>
      </c>
      <c r="M5204" s="9" t="str">
        <f>정리!M5204</f>
        <v>저</v>
      </c>
      <c r="N5204" s="10">
        <f t="shared" si="250"/>
        <v>46000</v>
      </c>
      <c r="O5204" s="15">
        <f t="shared" si="251"/>
        <v>59.292035398230091</v>
      </c>
      <c r="P5204" s="11">
        <v>3</v>
      </c>
      <c r="Q5204" s="11">
        <v>2</v>
      </c>
      <c r="R5204" s="11" t="s">
        <v>22</v>
      </c>
      <c r="S5204" s="12" t="s">
        <v>728</v>
      </c>
      <c r="T5204">
        <v>37.459912000000003</v>
      </c>
      <c r="U5204">
        <v>126.89393200000001</v>
      </c>
      <c r="V5204" t="s">
        <v>4440</v>
      </c>
      <c r="W5204">
        <v>4.5454545454545459</v>
      </c>
      <c r="X5204">
        <v>0</v>
      </c>
      <c r="Y5204">
        <v>9.9554790974760881</v>
      </c>
      <c r="Z5204" s="14">
        <f t="shared" si="252"/>
        <v>17.518248175182482</v>
      </c>
      <c r="AA5204">
        <f>정리!U5204</f>
        <v>53</v>
      </c>
      <c r="AB5204">
        <f>정리!V5204</f>
        <v>78.400000000000006</v>
      </c>
      <c r="AC5204">
        <f>정리!W5204</f>
        <v>137000</v>
      </c>
      <c r="AD5204">
        <f>정리!X5204</f>
        <v>24000</v>
      </c>
      <c r="AE5204" t="s">
        <v>5048</v>
      </c>
    </row>
    <row r="5205" spans="1:31" x14ac:dyDescent="0.3">
      <c r="A5205" s="1" t="s">
        <v>4425</v>
      </c>
      <c r="B5205" s="2" t="s">
        <v>4439</v>
      </c>
      <c r="C5205" s="3">
        <v>2016</v>
      </c>
      <c r="D5205" s="4">
        <v>1743</v>
      </c>
      <c r="E5205" s="5">
        <v>138.9</v>
      </c>
      <c r="F5205" s="6">
        <v>42</v>
      </c>
      <c r="G5205" s="5">
        <v>101.8</v>
      </c>
      <c r="H5205" s="7">
        <v>31</v>
      </c>
      <c r="I5205" s="8">
        <v>47</v>
      </c>
      <c r="J5205" s="9">
        <f>정리!J5205</f>
        <v>140000</v>
      </c>
      <c r="K5205" s="9" t="str">
        <f>정리!K5205</f>
        <v>고</v>
      </c>
      <c r="L5205" s="9">
        <f>정리!L5205</f>
        <v>0</v>
      </c>
      <c r="M5205" s="9">
        <f>정리!M5205</f>
        <v>0</v>
      </c>
      <c r="N5205" s="10">
        <f t="shared" si="250"/>
        <v>140000</v>
      </c>
      <c r="O5205" s="15">
        <f t="shared" si="251"/>
        <v>0</v>
      </c>
      <c r="P5205" s="11">
        <v>4</v>
      </c>
      <c r="Q5205" s="11">
        <v>2</v>
      </c>
      <c r="R5205" s="11" t="s">
        <v>22</v>
      </c>
      <c r="S5205" s="12">
        <v>138</v>
      </c>
      <c r="T5205">
        <v>37.459912000000003</v>
      </c>
      <c r="U5205">
        <v>126.89393200000001</v>
      </c>
      <c r="V5205" t="s">
        <v>4440</v>
      </c>
      <c r="W5205">
        <v>2.9629629629629632</v>
      </c>
      <c r="X5205">
        <v>0</v>
      </c>
      <c r="Y5205">
        <v>6.7340067340067336</v>
      </c>
      <c r="Z5205" s="14">
        <f t="shared" si="252"/>
        <v>5.0847457627118651</v>
      </c>
      <c r="AA5205">
        <f>정리!U5205</f>
        <v>53</v>
      </c>
      <c r="AB5205">
        <f>정리!V5205</f>
        <v>78.400000000000006</v>
      </c>
      <c r="AC5205">
        <f>정리!W5205</f>
        <v>147500</v>
      </c>
      <c r="AD5205">
        <f>정리!X5205</f>
        <v>7500</v>
      </c>
      <c r="AE5205" t="s">
        <v>5048</v>
      </c>
    </row>
    <row r="5206" spans="1:31" x14ac:dyDescent="0.3">
      <c r="A5206" s="1" t="s">
        <v>4425</v>
      </c>
      <c r="B5206" s="2" t="s">
        <v>4441</v>
      </c>
      <c r="C5206" s="3">
        <v>1999</v>
      </c>
      <c r="D5206" s="4">
        <v>214</v>
      </c>
      <c r="E5206" s="5">
        <v>79.099999999999994</v>
      </c>
      <c r="F5206" s="6">
        <v>24</v>
      </c>
      <c r="G5206" s="5">
        <v>58.7</v>
      </c>
      <c r="H5206" s="7">
        <v>18</v>
      </c>
      <c r="I5206" s="8">
        <v>100</v>
      </c>
      <c r="J5206" s="9">
        <f>정리!J5206</f>
        <v>51000</v>
      </c>
      <c r="K5206" s="9" t="str">
        <f>정리!K5206</f>
        <v>고</v>
      </c>
      <c r="L5206" s="9">
        <f>정리!L5206</f>
        <v>35000</v>
      </c>
      <c r="M5206" s="9">
        <f>정리!M5206</f>
        <v>6</v>
      </c>
      <c r="N5206" s="10">
        <f t="shared" si="250"/>
        <v>16000</v>
      </c>
      <c r="O5206" s="15">
        <f t="shared" si="251"/>
        <v>68.627450980392155</v>
      </c>
      <c r="P5206" s="11">
        <v>3</v>
      </c>
      <c r="Q5206" s="11">
        <v>1</v>
      </c>
      <c r="R5206" s="11" t="s">
        <v>20</v>
      </c>
      <c r="S5206" s="12">
        <v>79</v>
      </c>
      <c r="T5206">
        <v>37.467688000000003</v>
      </c>
      <c r="U5206">
        <v>126.894786</v>
      </c>
      <c r="V5206" t="s">
        <v>4442</v>
      </c>
      <c r="W5206">
        <v>0</v>
      </c>
      <c r="X5206">
        <v>23.076923076923077</v>
      </c>
      <c r="Y5206">
        <v>-42.857142857142854</v>
      </c>
      <c r="Z5206" s="14">
        <f t="shared" si="252"/>
        <v>18.789808917197455</v>
      </c>
      <c r="AA5206">
        <f>정리!U5206</f>
        <v>44</v>
      </c>
      <c r="AB5206">
        <f>정리!V5206</f>
        <v>65.3</v>
      </c>
      <c r="AC5206">
        <f>정리!W5206</f>
        <v>62800</v>
      </c>
      <c r="AD5206">
        <f>정리!X5206</f>
        <v>11800</v>
      </c>
      <c r="AE5206" t="s">
        <v>5049</v>
      </c>
    </row>
    <row r="5207" spans="1:31" x14ac:dyDescent="0.3">
      <c r="A5207" s="1" t="s">
        <v>4425</v>
      </c>
      <c r="B5207" s="2" t="s">
        <v>4441</v>
      </c>
      <c r="C5207" s="3">
        <v>1999</v>
      </c>
      <c r="D5207" s="4">
        <v>214</v>
      </c>
      <c r="E5207" s="5">
        <v>112.8</v>
      </c>
      <c r="F5207" s="6">
        <v>34</v>
      </c>
      <c r="G5207" s="5">
        <v>83.7</v>
      </c>
      <c r="H5207" s="7">
        <v>25</v>
      </c>
      <c r="I5207" s="8">
        <v>114</v>
      </c>
      <c r="J5207" s="9">
        <f>정리!J5207</f>
        <v>70000</v>
      </c>
      <c r="K5207" s="9" t="str">
        <f>정리!K5207</f>
        <v>고</v>
      </c>
      <c r="L5207" s="9">
        <f>정리!L5207</f>
        <v>45000</v>
      </c>
      <c r="M5207" s="9" t="str">
        <f>정리!M5207</f>
        <v>저</v>
      </c>
      <c r="N5207" s="10">
        <f t="shared" si="250"/>
        <v>25000</v>
      </c>
      <c r="O5207" s="15">
        <f t="shared" si="251"/>
        <v>64.285714285714292</v>
      </c>
      <c r="P5207" s="11">
        <v>3</v>
      </c>
      <c r="Q5207" s="11">
        <v>2</v>
      </c>
      <c r="R5207" s="11" t="s">
        <v>22</v>
      </c>
      <c r="S5207" s="12">
        <v>112</v>
      </c>
      <c r="T5207">
        <v>37.467688000000003</v>
      </c>
      <c r="U5207">
        <v>126.894786</v>
      </c>
      <c r="V5207" t="s">
        <v>4442</v>
      </c>
      <c r="W5207">
        <v>0</v>
      </c>
      <c r="X5207">
        <v>0</v>
      </c>
      <c r="Y5207">
        <v>0</v>
      </c>
      <c r="Z5207" s="14">
        <f t="shared" si="252"/>
        <v>6.0402684563758395</v>
      </c>
      <c r="AA5207">
        <f>정리!U5207</f>
        <v>44</v>
      </c>
      <c r="AB5207">
        <f>정리!V5207</f>
        <v>65.3</v>
      </c>
      <c r="AC5207">
        <f>정리!W5207</f>
        <v>74500</v>
      </c>
      <c r="AD5207">
        <f>정리!X5207</f>
        <v>4500</v>
      </c>
      <c r="AE5207" t="s">
        <v>5049</v>
      </c>
    </row>
    <row r="5208" spans="1:31" x14ac:dyDescent="0.3">
      <c r="A5208" s="1" t="s">
        <v>4425</v>
      </c>
      <c r="B5208" s="2" t="s">
        <v>4443</v>
      </c>
      <c r="C5208" s="3">
        <v>2002</v>
      </c>
      <c r="D5208" s="4">
        <v>996</v>
      </c>
      <c r="E5208" s="5">
        <v>80.2</v>
      </c>
      <c r="F5208" s="6">
        <v>24</v>
      </c>
      <c r="G5208" s="5">
        <v>59.8</v>
      </c>
      <c r="H5208" s="7">
        <v>18</v>
      </c>
      <c r="I5208" s="8">
        <v>512</v>
      </c>
      <c r="J5208" s="9">
        <f>정리!J5208</f>
        <v>56000</v>
      </c>
      <c r="K5208" s="9">
        <f>정리!K5208</f>
        <v>8</v>
      </c>
      <c r="L5208" s="9">
        <f>정리!L5208</f>
        <v>35000</v>
      </c>
      <c r="M5208" s="9" t="str">
        <f>정리!M5208</f>
        <v>저</v>
      </c>
      <c r="N5208" s="10">
        <f t="shared" si="250"/>
        <v>21000</v>
      </c>
      <c r="O5208" s="15">
        <f t="shared" si="251"/>
        <v>62.5</v>
      </c>
      <c r="P5208" s="11">
        <v>3</v>
      </c>
      <c r="Q5208" s="11">
        <v>1</v>
      </c>
      <c r="R5208" s="11" t="s">
        <v>22</v>
      </c>
      <c r="S5208" s="12">
        <v>80</v>
      </c>
      <c r="T5208">
        <v>37.462518000000003</v>
      </c>
      <c r="U5208">
        <v>126.89027299999999</v>
      </c>
      <c r="V5208" t="s">
        <v>4444</v>
      </c>
      <c r="W5208">
        <v>-1.8181818181818181</v>
      </c>
      <c r="X5208">
        <v>0</v>
      </c>
      <c r="Y5208">
        <v>-4.716981132075472</v>
      </c>
      <c r="Z5208" s="14">
        <f t="shared" si="252"/>
        <v>19.885550786838341</v>
      </c>
      <c r="AA5208">
        <f>정리!U5208</f>
        <v>55</v>
      </c>
      <c r="AB5208">
        <f>정리!V5208</f>
        <v>78.400000000000006</v>
      </c>
      <c r="AC5208">
        <f>정리!W5208</f>
        <v>69900</v>
      </c>
      <c r="AD5208">
        <f>정리!X5208</f>
        <v>13900</v>
      </c>
      <c r="AE5208" t="s">
        <v>5048</v>
      </c>
    </row>
    <row r="5209" spans="1:31" x14ac:dyDescent="0.3">
      <c r="A5209" s="1" t="s">
        <v>4425</v>
      </c>
      <c r="B5209" s="2" t="s">
        <v>4443</v>
      </c>
      <c r="C5209" s="3">
        <v>2002</v>
      </c>
      <c r="D5209" s="4">
        <v>996</v>
      </c>
      <c r="E5209" s="5">
        <v>108.3</v>
      </c>
      <c r="F5209" s="6">
        <v>33</v>
      </c>
      <c r="G5209" s="5">
        <v>84.8</v>
      </c>
      <c r="H5209" s="7">
        <v>26</v>
      </c>
      <c r="I5209" s="8">
        <v>484</v>
      </c>
      <c r="J5209" s="9">
        <f>정리!J5209</f>
        <v>65000</v>
      </c>
      <c r="K5209" s="9" t="str">
        <f>정리!K5209</f>
        <v>중</v>
      </c>
      <c r="L5209" s="9">
        <f>정리!L5209</f>
        <v>40000</v>
      </c>
      <c r="M5209" s="9">
        <f>정리!M5209</f>
        <v>3</v>
      </c>
      <c r="N5209" s="10">
        <f t="shared" si="250"/>
        <v>25000</v>
      </c>
      <c r="O5209" s="15">
        <f t="shared" si="251"/>
        <v>61.53846153846154</v>
      </c>
      <c r="P5209" s="11">
        <v>3</v>
      </c>
      <c r="Q5209" s="11">
        <v>2</v>
      </c>
      <c r="R5209" s="11" t="s">
        <v>22</v>
      </c>
      <c r="S5209" s="12">
        <v>108</v>
      </c>
      <c r="T5209">
        <v>37.462518000000003</v>
      </c>
      <c r="U5209">
        <v>126.89027299999999</v>
      </c>
      <c r="V5209" t="s">
        <v>4444</v>
      </c>
      <c r="W5209">
        <v>0</v>
      </c>
      <c r="X5209">
        <v>0</v>
      </c>
      <c r="Y5209">
        <v>0</v>
      </c>
      <c r="Z5209" s="14">
        <f t="shared" si="252"/>
        <v>20.245398773006134</v>
      </c>
      <c r="AA5209">
        <f>정리!U5209</f>
        <v>55</v>
      </c>
      <c r="AB5209">
        <f>정리!V5209</f>
        <v>78.400000000000006</v>
      </c>
      <c r="AC5209">
        <f>정리!W5209</f>
        <v>81500</v>
      </c>
      <c r="AD5209">
        <f>정리!X5209</f>
        <v>16500</v>
      </c>
      <c r="AE5209" t="s">
        <v>5048</v>
      </c>
    </row>
    <row r="5210" spans="1:31" x14ac:dyDescent="0.3">
      <c r="A5210" s="1" t="s">
        <v>4425</v>
      </c>
      <c r="B5210" s="2" t="s">
        <v>4445</v>
      </c>
      <c r="C5210" s="3">
        <v>2021</v>
      </c>
      <c r="D5210" s="4">
        <v>919</v>
      </c>
      <c r="E5210" s="5">
        <v>87.1</v>
      </c>
      <c r="F5210" s="6">
        <v>26</v>
      </c>
      <c r="G5210" s="5">
        <v>60</v>
      </c>
      <c r="H5210" s="7">
        <v>18</v>
      </c>
      <c r="I5210" s="8">
        <v>238</v>
      </c>
      <c r="J5210" s="9">
        <f>정리!J5210</f>
        <v>0</v>
      </c>
      <c r="K5210" s="9">
        <f>정리!K5210</f>
        <v>0</v>
      </c>
      <c r="L5210" s="9">
        <f>정리!L5210</f>
        <v>0</v>
      </c>
      <c r="M5210" s="9">
        <f>정리!M5210</f>
        <v>0</v>
      </c>
      <c r="N5210" s="10">
        <f t="shared" si="250"/>
        <v>0</v>
      </c>
      <c r="O5210" s="15">
        <f t="shared" si="251"/>
        <v>0</v>
      </c>
      <c r="P5210" s="11">
        <v>3</v>
      </c>
      <c r="Q5210" s="11">
        <v>2</v>
      </c>
      <c r="R5210" s="11" t="s">
        <v>22</v>
      </c>
      <c r="S5210" s="12" t="s">
        <v>2355</v>
      </c>
      <c r="T5210">
        <v>37.464331000000001</v>
      </c>
      <c r="U5210">
        <v>126.891408</v>
      </c>
      <c r="V5210" t="s">
        <v>4446</v>
      </c>
      <c r="W5210">
        <v>0</v>
      </c>
      <c r="X5210">
        <v>0</v>
      </c>
      <c r="Y5210">
        <v>0</v>
      </c>
      <c r="Z5210" s="14">
        <f t="shared" si="252"/>
        <v>300</v>
      </c>
      <c r="AA5210">
        <f>정리!U5210</f>
        <v>49</v>
      </c>
      <c r="AB5210">
        <f>정리!V5210</f>
        <v>65.3</v>
      </c>
      <c r="AC5210">
        <f>정리!W5210</f>
        <v>0</v>
      </c>
      <c r="AD5210">
        <f>정리!X5210</f>
        <v>-300</v>
      </c>
      <c r="AE5210" t="s">
        <v>5049</v>
      </c>
    </row>
    <row r="5211" spans="1:31" x14ac:dyDescent="0.3">
      <c r="A5211" s="1" t="s">
        <v>4425</v>
      </c>
      <c r="B5211" s="2" t="s">
        <v>4445</v>
      </c>
      <c r="C5211" s="3">
        <v>2021</v>
      </c>
      <c r="D5211" s="4">
        <v>919</v>
      </c>
      <c r="E5211" s="5">
        <v>121.4</v>
      </c>
      <c r="F5211" s="6">
        <v>37</v>
      </c>
      <c r="G5211" s="5">
        <v>84.9</v>
      </c>
      <c r="H5211" s="7">
        <v>26</v>
      </c>
      <c r="I5211" s="8">
        <v>178</v>
      </c>
      <c r="J5211" s="9">
        <f>정리!J5211</f>
        <v>0</v>
      </c>
      <c r="K5211" s="9">
        <f>정리!K5211</f>
        <v>0</v>
      </c>
      <c r="L5211" s="9">
        <f>정리!L5211</f>
        <v>0</v>
      </c>
      <c r="M5211" s="9">
        <f>정리!M5211</f>
        <v>0</v>
      </c>
      <c r="N5211" s="10">
        <f t="shared" si="250"/>
        <v>0</v>
      </c>
      <c r="O5211" s="15">
        <f t="shared" si="251"/>
        <v>0</v>
      </c>
      <c r="P5211" s="11">
        <v>3</v>
      </c>
      <c r="Q5211" s="11">
        <v>2</v>
      </c>
      <c r="R5211" s="11" t="s">
        <v>22</v>
      </c>
      <c r="S5211" s="12" t="s">
        <v>4447</v>
      </c>
      <c r="T5211">
        <v>37.464331000000001</v>
      </c>
      <c r="U5211">
        <v>126.891408</v>
      </c>
      <c r="V5211" t="s">
        <v>4446</v>
      </c>
      <c r="W5211">
        <v>0</v>
      </c>
      <c r="X5211">
        <v>0</v>
      </c>
      <c r="Y5211">
        <v>0</v>
      </c>
      <c r="Z5211" s="14">
        <f t="shared" si="252"/>
        <v>300</v>
      </c>
      <c r="AA5211">
        <f>정리!U5211</f>
        <v>49</v>
      </c>
      <c r="AB5211">
        <f>정리!V5211</f>
        <v>65.3</v>
      </c>
      <c r="AC5211">
        <f>정리!W5211</f>
        <v>0</v>
      </c>
      <c r="AD5211">
        <f>정리!X5211</f>
        <v>-300</v>
      </c>
      <c r="AE5211" t="s">
        <v>5049</v>
      </c>
    </row>
    <row r="5212" spans="1:31" x14ac:dyDescent="0.3">
      <c r="A5212" s="1" t="s">
        <v>4425</v>
      </c>
      <c r="B5212" s="2" t="s">
        <v>4448</v>
      </c>
      <c r="C5212" s="3">
        <v>1999</v>
      </c>
      <c r="D5212" s="4">
        <v>245</v>
      </c>
      <c r="E5212" s="5">
        <v>80.2</v>
      </c>
      <c r="F5212" s="6">
        <v>24</v>
      </c>
      <c r="G5212" s="5">
        <v>59.3</v>
      </c>
      <c r="H5212" s="7">
        <v>18</v>
      </c>
      <c r="I5212" s="8">
        <v>104</v>
      </c>
      <c r="J5212" s="9">
        <f>정리!J5212</f>
        <v>50000</v>
      </c>
      <c r="K5212" s="9">
        <f>정리!K5212</f>
        <v>9</v>
      </c>
      <c r="L5212" s="9">
        <f>정리!L5212</f>
        <v>0</v>
      </c>
      <c r="M5212" s="9">
        <f>정리!M5212</f>
        <v>0</v>
      </c>
      <c r="N5212" s="10">
        <f t="shared" si="250"/>
        <v>50000</v>
      </c>
      <c r="O5212" s="15">
        <f t="shared" si="251"/>
        <v>0</v>
      </c>
      <c r="P5212" s="11">
        <v>3</v>
      </c>
      <c r="Q5212" s="11">
        <v>1</v>
      </c>
      <c r="R5212" s="11" t="s">
        <v>20</v>
      </c>
      <c r="S5212" s="12">
        <v>80</v>
      </c>
      <c r="T5212">
        <v>37.468466999999997</v>
      </c>
      <c r="U5212">
        <v>126.893339</v>
      </c>
      <c r="V5212" t="s">
        <v>4449</v>
      </c>
      <c r="W5212">
        <v>-7.6923076923076925</v>
      </c>
      <c r="X5212">
        <v>0</v>
      </c>
      <c r="Y5212">
        <v>-18.604651162790699</v>
      </c>
      <c r="Z5212" s="14">
        <f t="shared" si="252"/>
        <v>16.666666666666664</v>
      </c>
      <c r="AA5212">
        <f>정리!U5212</f>
        <v>44</v>
      </c>
      <c r="AB5212">
        <f>정리!V5212</f>
        <v>65.3</v>
      </c>
      <c r="AC5212">
        <f>정리!W5212</f>
        <v>60000</v>
      </c>
      <c r="AD5212">
        <f>정리!X5212</f>
        <v>10000</v>
      </c>
      <c r="AE5212" t="s">
        <v>5049</v>
      </c>
    </row>
    <row r="5213" spans="1:31" x14ac:dyDescent="0.3">
      <c r="A5213" s="1" t="s">
        <v>4425</v>
      </c>
      <c r="B5213" s="2" t="s">
        <v>4448</v>
      </c>
      <c r="C5213" s="3">
        <v>1999</v>
      </c>
      <c r="D5213" s="4">
        <v>245</v>
      </c>
      <c r="E5213" s="5">
        <v>107.8</v>
      </c>
      <c r="F5213" s="6">
        <v>33</v>
      </c>
      <c r="G5213" s="5">
        <v>79.7</v>
      </c>
      <c r="H5213" s="7">
        <v>24</v>
      </c>
      <c r="I5213" s="8">
        <v>141</v>
      </c>
      <c r="J5213" s="9">
        <f>정리!J5213</f>
        <v>65000</v>
      </c>
      <c r="K5213" s="9" t="str">
        <f>정리!K5213</f>
        <v>중</v>
      </c>
      <c r="L5213" s="9">
        <f>정리!L5213</f>
        <v>0</v>
      </c>
      <c r="M5213" s="9">
        <f>정리!M5213</f>
        <v>0</v>
      </c>
      <c r="N5213" s="10">
        <f t="shared" si="250"/>
        <v>65000</v>
      </c>
      <c r="O5213" s="15">
        <f t="shared" si="251"/>
        <v>0</v>
      </c>
      <c r="P5213" s="11">
        <v>3</v>
      </c>
      <c r="Q5213" s="11">
        <v>2</v>
      </c>
      <c r="R5213" s="11" t="s">
        <v>22</v>
      </c>
      <c r="S5213" s="12">
        <v>107</v>
      </c>
      <c r="T5213">
        <v>37.468466999999997</v>
      </c>
      <c r="U5213">
        <v>126.893339</v>
      </c>
      <c r="V5213" t="s">
        <v>4449</v>
      </c>
      <c r="W5213">
        <v>0</v>
      </c>
      <c r="X5213">
        <v>0</v>
      </c>
      <c r="Y5213">
        <v>0</v>
      </c>
      <c r="Z5213" s="14">
        <f t="shared" si="252"/>
        <v>7.1428571428571423</v>
      </c>
      <c r="AA5213">
        <f>정리!U5213</f>
        <v>44</v>
      </c>
      <c r="AB5213">
        <f>정리!V5213</f>
        <v>65.3</v>
      </c>
      <c r="AC5213">
        <f>정리!W5213</f>
        <v>70000</v>
      </c>
      <c r="AD5213">
        <f>정리!X5213</f>
        <v>5000</v>
      </c>
      <c r="AE5213" t="s">
        <v>5049</v>
      </c>
    </row>
    <row r="5214" spans="1:31" x14ac:dyDescent="0.3">
      <c r="A5214" s="1" t="s">
        <v>4425</v>
      </c>
      <c r="B5214" s="2" t="s">
        <v>4450</v>
      </c>
      <c r="C5214" s="3">
        <v>1991</v>
      </c>
      <c r="D5214" s="4">
        <v>1000</v>
      </c>
      <c r="E5214" s="5">
        <v>106.6</v>
      </c>
      <c r="F5214" s="6">
        <v>32</v>
      </c>
      <c r="G5214" s="5">
        <v>89.5</v>
      </c>
      <c r="H5214" s="7">
        <v>27</v>
      </c>
      <c r="I5214" s="8">
        <v>712</v>
      </c>
      <c r="J5214" s="9">
        <f>정리!J5214</f>
        <v>62000</v>
      </c>
      <c r="K5214" s="9" t="str">
        <f>정리!K5214</f>
        <v>중</v>
      </c>
      <c r="L5214" s="9">
        <f>정리!L5214</f>
        <v>35700</v>
      </c>
      <c r="M5214" s="9">
        <f>정리!M5214</f>
        <v>1</v>
      </c>
      <c r="N5214" s="10">
        <f t="shared" si="250"/>
        <v>26300</v>
      </c>
      <c r="O5214" s="15">
        <f t="shared" si="251"/>
        <v>57.58064516129032</v>
      </c>
      <c r="P5214" s="11">
        <v>3</v>
      </c>
      <c r="Q5214" s="11">
        <v>2</v>
      </c>
      <c r="R5214" s="11" t="s">
        <v>22</v>
      </c>
      <c r="S5214" s="12">
        <v>106</v>
      </c>
      <c r="T5214">
        <v>37.4559</v>
      </c>
      <c r="U5214">
        <v>126.88977199999999</v>
      </c>
      <c r="V5214" t="s">
        <v>772</v>
      </c>
      <c r="W5214">
        <v>0</v>
      </c>
      <c r="X5214">
        <v>2.4390243902439024</v>
      </c>
      <c r="Y5214">
        <v>-4.7619047619047619</v>
      </c>
      <c r="Z5214" s="14">
        <f t="shared" si="252"/>
        <v>27.058823529411764</v>
      </c>
      <c r="AA5214">
        <f>정리!U5214</f>
        <v>54</v>
      </c>
      <c r="AB5214">
        <f>정리!V5214</f>
        <v>78.400000000000006</v>
      </c>
      <c r="AC5214">
        <f>정리!W5214</f>
        <v>85000</v>
      </c>
      <c r="AD5214">
        <f>정리!X5214</f>
        <v>23000</v>
      </c>
      <c r="AE5214" t="s">
        <v>5048</v>
      </c>
    </row>
    <row r="5215" spans="1:31" x14ac:dyDescent="0.3">
      <c r="A5215" s="1" t="s">
        <v>4425</v>
      </c>
      <c r="B5215" s="2" t="s">
        <v>4450</v>
      </c>
      <c r="C5215" s="3">
        <v>1991</v>
      </c>
      <c r="D5215" s="4">
        <v>1000</v>
      </c>
      <c r="E5215" s="5">
        <v>154.5</v>
      </c>
      <c r="F5215" s="6">
        <v>47</v>
      </c>
      <c r="G5215" s="5">
        <v>129.69999999999999</v>
      </c>
      <c r="H5215" s="7">
        <v>39</v>
      </c>
      <c r="I5215" s="8">
        <v>288</v>
      </c>
      <c r="J5215" s="9">
        <f>정리!J5215</f>
        <v>74000</v>
      </c>
      <c r="K5215" s="9" t="str">
        <f>정리!K5215</f>
        <v>중</v>
      </c>
      <c r="L5215" s="9">
        <f>정리!L5215</f>
        <v>45000</v>
      </c>
      <c r="M5215" s="9" t="str">
        <f>정리!M5215</f>
        <v>저</v>
      </c>
      <c r="N5215" s="10">
        <f t="shared" si="250"/>
        <v>29000</v>
      </c>
      <c r="O5215" s="15">
        <f t="shared" si="251"/>
        <v>60.810810810810814</v>
      </c>
      <c r="P5215" s="11">
        <v>4</v>
      </c>
      <c r="Q5215" s="11">
        <v>2</v>
      </c>
      <c r="R5215" s="11" t="s">
        <v>22</v>
      </c>
      <c r="S5215" s="12">
        <v>154</v>
      </c>
      <c r="T5215">
        <v>37.4559</v>
      </c>
      <c r="U5215">
        <v>126.88977199999999</v>
      </c>
      <c r="V5215" t="s">
        <v>772</v>
      </c>
      <c r="W5215">
        <v>-1.3333333333333335</v>
      </c>
      <c r="X5215">
        <v>0</v>
      </c>
      <c r="Y5215">
        <v>-3.3333333333333335</v>
      </c>
      <c r="Z5215" s="14">
        <f t="shared" si="252"/>
        <v>22.916666666666664</v>
      </c>
      <c r="AA5215">
        <f>정리!U5215</f>
        <v>54</v>
      </c>
      <c r="AB5215">
        <f>정리!V5215</f>
        <v>78.400000000000006</v>
      </c>
      <c r="AC5215">
        <f>정리!W5215</f>
        <v>96000</v>
      </c>
      <c r="AD5215">
        <f>정리!X5215</f>
        <v>22000</v>
      </c>
      <c r="AE5215" t="s">
        <v>5048</v>
      </c>
    </row>
    <row r="5216" spans="1:31" x14ac:dyDescent="0.3">
      <c r="A5216" s="1" t="s">
        <v>4425</v>
      </c>
      <c r="B5216" s="2" t="s">
        <v>4451</v>
      </c>
      <c r="C5216" s="3">
        <v>2018</v>
      </c>
      <c r="D5216" s="4">
        <v>1236</v>
      </c>
      <c r="E5216" s="5">
        <v>84.7</v>
      </c>
      <c r="F5216" s="6">
        <v>26</v>
      </c>
      <c r="G5216" s="5">
        <v>60</v>
      </c>
      <c r="H5216" s="7">
        <v>18</v>
      </c>
      <c r="I5216" s="8">
        <v>264</v>
      </c>
      <c r="J5216" s="9">
        <f>정리!J5216</f>
        <v>88000</v>
      </c>
      <c r="K5216" s="9" t="str">
        <f>정리!K5216</f>
        <v>고</v>
      </c>
      <c r="L5216" s="9">
        <f>정리!L5216</f>
        <v>0</v>
      </c>
      <c r="M5216" s="9">
        <f>정리!M5216</f>
        <v>0</v>
      </c>
      <c r="N5216" s="10">
        <f t="shared" si="250"/>
        <v>88000</v>
      </c>
      <c r="O5216" s="15">
        <f t="shared" si="251"/>
        <v>0</v>
      </c>
      <c r="P5216" s="11">
        <v>3</v>
      </c>
      <c r="Q5216" s="11">
        <v>2</v>
      </c>
      <c r="R5216" s="11" t="s">
        <v>22</v>
      </c>
      <c r="S5216" s="12" t="s">
        <v>4452</v>
      </c>
      <c r="T5216">
        <v>37.460093999999998</v>
      </c>
      <c r="U5216">
        <v>126.89776500000001</v>
      </c>
      <c r="V5216" t="s">
        <v>4453</v>
      </c>
      <c r="W5216">
        <v>-2.3255813953488373</v>
      </c>
      <c r="X5216">
        <v>-16.189655172413794</v>
      </c>
      <c r="Y5216">
        <v>26.392857142857139</v>
      </c>
      <c r="Z5216" s="14">
        <f t="shared" si="252"/>
        <v>16.19047619047619</v>
      </c>
      <c r="AA5216">
        <f>정리!U5216</f>
        <v>46</v>
      </c>
      <c r="AB5216">
        <f>정리!V5216</f>
        <v>78.400000000000006</v>
      </c>
      <c r="AC5216">
        <f>정리!W5216</f>
        <v>105000</v>
      </c>
      <c r="AD5216">
        <f>정리!X5216</f>
        <v>17000</v>
      </c>
      <c r="AE5216" t="s">
        <v>5048</v>
      </c>
    </row>
    <row r="5217" spans="1:31" x14ac:dyDescent="0.3">
      <c r="A5217" s="1" t="s">
        <v>4425</v>
      </c>
      <c r="B5217" s="2" t="s">
        <v>4451</v>
      </c>
      <c r="C5217" s="3">
        <v>2018</v>
      </c>
      <c r="D5217" s="4">
        <v>1236</v>
      </c>
      <c r="E5217" s="5">
        <v>119.1</v>
      </c>
      <c r="F5217" s="6">
        <v>36</v>
      </c>
      <c r="G5217" s="5">
        <v>84.4</v>
      </c>
      <c r="H5217" s="7">
        <v>26</v>
      </c>
      <c r="I5217" s="8">
        <v>386</v>
      </c>
      <c r="J5217" s="9">
        <f>정리!J5217</f>
        <v>120000</v>
      </c>
      <c r="K5217" s="9" t="str">
        <f>정리!K5217</f>
        <v>중</v>
      </c>
      <c r="L5217" s="9">
        <f>정리!L5217</f>
        <v>61000</v>
      </c>
      <c r="M5217" s="9" t="str">
        <f>정리!M5217</f>
        <v>중</v>
      </c>
      <c r="N5217" s="10">
        <f t="shared" si="250"/>
        <v>59000</v>
      </c>
      <c r="O5217" s="15">
        <f t="shared" si="251"/>
        <v>50.833333333333329</v>
      </c>
      <c r="P5217" s="11">
        <v>3</v>
      </c>
      <c r="Q5217" s="11">
        <v>2</v>
      </c>
      <c r="R5217" s="11" t="s">
        <v>22</v>
      </c>
      <c r="S5217" s="12">
        <v>119</v>
      </c>
      <c r="T5217">
        <v>37.460093999999998</v>
      </c>
      <c r="U5217">
        <v>126.89776500000001</v>
      </c>
      <c r="V5217" t="s">
        <v>4453</v>
      </c>
      <c r="W5217">
        <v>0</v>
      </c>
      <c r="X5217">
        <v>8.695652173913043</v>
      </c>
      <c r="Y5217">
        <v>-13.636363636363635</v>
      </c>
      <c r="Z5217" s="14">
        <f t="shared" si="252"/>
        <v>15.492957746478872</v>
      </c>
      <c r="AA5217">
        <f>정리!U5217</f>
        <v>46</v>
      </c>
      <c r="AB5217">
        <f>정리!V5217</f>
        <v>78.400000000000006</v>
      </c>
      <c r="AC5217">
        <f>정리!W5217</f>
        <v>142000</v>
      </c>
      <c r="AD5217">
        <f>정리!X5217</f>
        <v>22000</v>
      </c>
      <c r="AE5217" t="s">
        <v>5048</v>
      </c>
    </row>
    <row r="5218" spans="1:31" x14ac:dyDescent="0.3">
      <c r="A5218" s="1" t="s">
        <v>4425</v>
      </c>
      <c r="B5218" s="2" t="s">
        <v>4454</v>
      </c>
      <c r="C5218" s="3">
        <v>2011</v>
      </c>
      <c r="D5218" s="4">
        <v>246</v>
      </c>
      <c r="E5218" s="5">
        <v>86.2</v>
      </c>
      <c r="F5218" s="6">
        <v>26</v>
      </c>
      <c r="G5218" s="5">
        <v>68.2</v>
      </c>
      <c r="H5218" s="7">
        <v>21</v>
      </c>
      <c r="I5218" s="8">
        <v>96</v>
      </c>
      <c r="J5218" s="9">
        <f>정리!J5218</f>
        <v>71000</v>
      </c>
      <c r="K5218" s="9">
        <f>정리!K5218</f>
        <v>5</v>
      </c>
      <c r="L5218" s="9">
        <f>정리!L5218</f>
        <v>0</v>
      </c>
      <c r="M5218" s="9">
        <f>정리!M5218</f>
        <v>0</v>
      </c>
      <c r="N5218" s="10">
        <f t="shared" si="250"/>
        <v>71000</v>
      </c>
      <c r="O5218" s="15">
        <f t="shared" si="251"/>
        <v>0</v>
      </c>
      <c r="P5218" s="11">
        <v>3</v>
      </c>
      <c r="Q5218" s="11">
        <v>2</v>
      </c>
      <c r="R5218" s="11" t="s">
        <v>22</v>
      </c>
      <c r="S5218" s="12" t="s">
        <v>317</v>
      </c>
      <c r="T5218">
        <v>37.475805000000001</v>
      </c>
      <c r="U5218">
        <v>126.899562</v>
      </c>
      <c r="V5218" t="s">
        <v>4455</v>
      </c>
      <c r="W5218">
        <v>0</v>
      </c>
      <c r="X5218">
        <v>0</v>
      </c>
      <c r="Y5218">
        <v>0</v>
      </c>
      <c r="Z5218" s="14">
        <f t="shared" si="252"/>
        <v>9.8984771573604071</v>
      </c>
      <c r="AA5218">
        <f>정리!U5218</f>
        <v>37</v>
      </c>
      <c r="AB5218">
        <f>정리!V5218</f>
        <v>63.800000000000004</v>
      </c>
      <c r="AC5218">
        <f>정리!W5218</f>
        <v>78800</v>
      </c>
      <c r="AD5218">
        <f>정리!X5218</f>
        <v>7800</v>
      </c>
      <c r="AE5218" t="s">
        <v>5044</v>
      </c>
    </row>
    <row r="5219" spans="1:31" x14ac:dyDescent="0.3">
      <c r="A5219" s="1" t="s">
        <v>4425</v>
      </c>
      <c r="B5219" s="2" t="s">
        <v>4456</v>
      </c>
      <c r="C5219" s="3">
        <v>1982</v>
      </c>
      <c r="D5219" s="4">
        <v>260</v>
      </c>
      <c r="E5219" s="5">
        <v>56.8</v>
      </c>
      <c r="F5219" s="6">
        <v>17</v>
      </c>
      <c r="G5219" s="5">
        <v>53.4</v>
      </c>
      <c r="H5219" s="7">
        <v>16</v>
      </c>
      <c r="I5219" s="8">
        <v>108</v>
      </c>
      <c r="J5219" s="9">
        <f>정리!J5219</f>
        <v>47000</v>
      </c>
      <c r="K5219" s="9" t="str">
        <f>정리!K5219</f>
        <v>고</v>
      </c>
      <c r="L5219" s="9">
        <f>정리!L5219</f>
        <v>0</v>
      </c>
      <c r="M5219" s="9">
        <f>정리!M5219</f>
        <v>0</v>
      </c>
      <c r="N5219" s="10">
        <f t="shared" si="250"/>
        <v>47000</v>
      </c>
      <c r="O5219" s="15">
        <f t="shared" si="251"/>
        <v>0</v>
      </c>
      <c r="P5219" s="11">
        <v>2</v>
      </c>
      <c r="Q5219" s="11">
        <v>1</v>
      </c>
      <c r="R5219" s="11" t="s">
        <v>20</v>
      </c>
      <c r="S5219" s="12" t="s">
        <v>1465</v>
      </c>
      <c r="T5219">
        <v>37.452955000000003</v>
      </c>
      <c r="U5219">
        <v>126.89863099999999</v>
      </c>
      <c r="V5219" t="s">
        <v>2657</v>
      </c>
      <c r="W5219">
        <v>0</v>
      </c>
      <c r="X5219">
        <v>0</v>
      </c>
      <c r="Y5219">
        <v>0</v>
      </c>
      <c r="Z5219" s="14">
        <f t="shared" si="252"/>
        <v>18.96551724137931</v>
      </c>
      <c r="AA5219">
        <f>정리!U5219</f>
        <v>48</v>
      </c>
      <c r="AB5219">
        <f>정리!V5219</f>
        <v>64.8</v>
      </c>
      <c r="AC5219">
        <f>정리!W5219</f>
        <v>58000</v>
      </c>
      <c r="AD5219">
        <f>정리!X5219</f>
        <v>11000</v>
      </c>
      <c r="AE5219" t="s">
        <v>5050</v>
      </c>
    </row>
    <row r="5220" spans="1:31" x14ac:dyDescent="0.3">
      <c r="A5220" s="1" t="s">
        <v>4425</v>
      </c>
      <c r="B5220" s="2" t="s">
        <v>4456</v>
      </c>
      <c r="C5220" s="3">
        <v>1982</v>
      </c>
      <c r="D5220" s="4">
        <v>260</v>
      </c>
      <c r="E5220" s="5">
        <v>81.900000000000006</v>
      </c>
      <c r="F5220" s="6">
        <v>25</v>
      </c>
      <c r="G5220" s="5">
        <v>77</v>
      </c>
      <c r="H5220" s="7">
        <v>23</v>
      </c>
      <c r="I5220" s="8">
        <v>70</v>
      </c>
      <c r="J5220" s="9">
        <f>정리!J5220</f>
        <v>58000</v>
      </c>
      <c r="K5220" s="9" t="str">
        <f>정리!K5220</f>
        <v>중</v>
      </c>
      <c r="L5220" s="9">
        <f>정리!L5220</f>
        <v>0</v>
      </c>
      <c r="M5220" s="9">
        <f>정리!M5220</f>
        <v>0</v>
      </c>
      <c r="N5220" s="10">
        <f t="shared" si="250"/>
        <v>58000</v>
      </c>
      <c r="O5220" s="15">
        <f t="shared" si="251"/>
        <v>0</v>
      </c>
      <c r="P5220" s="11">
        <v>2</v>
      </c>
      <c r="Q5220" s="11">
        <v>1</v>
      </c>
      <c r="R5220" s="11" t="s">
        <v>20</v>
      </c>
      <c r="S5220" s="12" t="s">
        <v>263</v>
      </c>
      <c r="T5220">
        <v>37.452955000000003</v>
      </c>
      <c r="U5220">
        <v>126.89863099999999</v>
      </c>
      <c r="V5220" t="s">
        <v>2657</v>
      </c>
      <c r="W5220">
        <v>1.6666666666666667</v>
      </c>
      <c r="X5220">
        <v>0</v>
      </c>
      <c r="Y5220">
        <v>2.5975375344173721</v>
      </c>
      <c r="Z5220" s="14">
        <f t="shared" si="252"/>
        <v>17.142857142857142</v>
      </c>
      <c r="AA5220">
        <f>정리!U5220</f>
        <v>48</v>
      </c>
      <c r="AB5220">
        <f>정리!V5220</f>
        <v>64.8</v>
      </c>
      <c r="AC5220">
        <f>정리!W5220</f>
        <v>70000</v>
      </c>
      <c r="AD5220">
        <f>정리!X5220</f>
        <v>12000</v>
      </c>
      <c r="AE5220" t="s">
        <v>5050</v>
      </c>
    </row>
    <row r="5221" spans="1:31" x14ac:dyDescent="0.3">
      <c r="A5221" s="1" t="s">
        <v>4425</v>
      </c>
      <c r="B5221" s="2" t="s">
        <v>4456</v>
      </c>
      <c r="C5221" s="3">
        <v>1982</v>
      </c>
      <c r="D5221" s="4">
        <v>260</v>
      </c>
      <c r="E5221" s="5">
        <v>94.5</v>
      </c>
      <c r="F5221" s="6">
        <v>29</v>
      </c>
      <c r="G5221" s="5">
        <v>88.8</v>
      </c>
      <c r="H5221" s="7">
        <v>27</v>
      </c>
      <c r="I5221" s="8">
        <v>60</v>
      </c>
      <c r="J5221" s="9">
        <f>정리!J5221</f>
        <v>0</v>
      </c>
      <c r="K5221" s="9">
        <f>정리!K5221</f>
        <v>0</v>
      </c>
      <c r="L5221" s="9">
        <f>정리!L5221</f>
        <v>0</v>
      </c>
      <c r="M5221" s="9">
        <f>정리!M5221</f>
        <v>0</v>
      </c>
      <c r="N5221" s="10">
        <f t="shared" si="250"/>
        <v>0</v>
      </c>
      <c r="O5221" s="15">
        <f t="shared" si="251"/>
        <v>0</v>
      </c>
      <c r="P5221" s="11">
        <v>3</v>
      </c>
      <c r="Q5221" s="11">
        <v>1</v>
      </c>
      <c r="R5221" s="11" t="s">
        <v>20</v>
      </c>
      <c r="S5221" s="12" t="s">
        <v>1041</v>
      </c>
      <c r="T5221">
        <v>37.452955000000003</v>
      </c>
      <c r="U5221">
        <v>126.89863099999999</v>
      </c>
      <c r="V5221" t="s">
        <v>2657</v>
      </c>
      <c r="W5221">
        <v>0</v>
      </c>
      <c r="X5221">
        <v>0</v>
      </c>
      <c r="Y5221">
        <v>0</v>
      </c>
      <c r="Z5221" s="14">
        <f t="shared" si="252"/>
        <v>300</v>
      </c>
      <c r="AA5221">
        <f>정리!U5221</f>
        <v>48</v>
      </c>
      <c r="AB5221">
        <f>정리!V5221</f>
        <v>64.8</v>
      </c>
      <c r="AC5221">
        <f>정리!W5221</f>
        <v>74500</v>
      </c>
      <c r="AD5221">
        <f>정리!X5221</f>
        <v>-300</v>
      </c>
      <c r="AE5221" t="s">
        <v>5050</v>
      </c>
    </row>
    <row r="5222" spans="1:31" x14ac:dyDescent="0.3">
      <c r="A5222" s="1" t="s">
        <v>4425</v>
      </c>
      <c r="B5222" s="2" t="s">
        <v>4457</v>
      </c>
      <c r="C5222" s="3">
        <v>2006</v>
      </c>
      <c r="D5222" s="4">
        <v>202</v>
      </c>
      <c r="E5222" s="5">
        <v>77.400000000000006</v>
      </c>
      <c r="F5222" s="6">
        <v>23</v>
      </c>
      <c r="G5222" s="5">
        <v>59.9</v>
      </c>
      <c r="H5222" s="7">
        <v>18</v>
      </c>
      <c r="I5222" s="8">
        <v>54</v>
      </c>
      <c r="J5222" s="9">
        <f>정리!J5222</f>
        <v>0</v>
      </c>
      <c r="K5222" s="9">
        <f>정리!K5222</f>
        <v>0</v>
      </c>
      <c r="L5222" s="9">
        <f>정리!L5222</f>
        <v>0</v>
      </c>
      <c r="M5222" s="9">
        <f>정리!M5222</f>
        <v>0</v>
      </c>
      <c r="N5222" s="10">
        <f t="shared" ref="N5222:N5285" si="253">J5222-L5222</f>
        <v>0</v>
      </c>
      <c r="O5222" s="15">
        <f t="shared" si="251"/>
        <v>0</v>
      </c>
      <c r="P5222" s="11">
        <v>3</v>
      </c>
      <c r="Q5222" s="11">
        <v>2</v>
      </c>
      <c r="R5222" s="11" t="s">
        <v>22</v>
      </c>
      <c r="S5222" s="12" t="s">
        <v>1108</v>
      </c>
      <c r="T5222">
        <v>37.459704000000002</v>
      </c>
      <c r="U5222">
        <v>126.907315</v>
      </c>
      <c r="V5222" t="s">
        <v>4458</v>
      </c>
      <c r="W5222">
        <v>0</v>
      </c>
      <c r="X5222">
        <v>0</v>
      </c>
      <c r="Y5222">
        <v>0</v>
      </c>
      <c r="Z5222" s="14">
        <f t="shared" si="252"/>
        <v>300</v>
      </c>
      <c r="AA5222">
        <f>정리!U5222</f>
        <v>46</v>
      </c>
      <c r="AB5222">
        <f>정리!V5222</f>
        <v>58.9</v>
      </c>
      <c r="AC5222">
        <f>정리!W5222</f>
        <v>53000</v>
      </c>
      <c r="AD5222">
        <f>정리!X5222</f>
        <v>-300</v>
      </c>
      <c r="AE5222" t="s">
        <v>5051</v>
      </c>
    </row>
    <row r="5223" spans="1:31" x14ac:dyDescent="0.3">
      <c r="A5223" s="1" t="s">
        <v>4425</v>
      </c>
      <c r="B5223" s="2" t="s">
        <v>4457</v>
      </c>
      <c r="C5223" s="3">
        <v>2006</v>
      </c>
      <c r="D5223" s="4">
        <v>202</v>
      </c>
      <c r="E5223" s="5">
        <v>106.5</v>
      </c>
      <c r="F5223" s="6">
        <v>32</v>
      </c>
      <c r="G5223" s="5">
        <v>82.8</v>
      </c>
      <c r="H5223" s="7">
        <v>25</v>
      </c>
      <c r="I5223" s="8">
        <v>89</v>
      </c>
      <c r="J5223" s="9">
        <f>정리!J5223</f>
        <v>62500</v>
      </c>
      <c r="K5223" s="9" t="str">
        <f>정리!K5223</f>
        <v>중</v>
      </c>
      <c r="L5223" s="9">
        <f>정리!L5223</f>
        <v>0</v>
      </c>
      <c r="M5223" s="9">
        <f>정리!M5223</f>
        <v>0</v>
      </c>
      <c r="N5223" s="10">
        <f t="shared" si="253"/>
        <v>62500</v>
      </c>
      <c r="O5223" s="15">
        <f t="shared" si="251"/>
        <v>0</v>
      </c>
      <c r="P5223" s="11">
        <v>3</v>
      </c>
      <c r="Q5223" s="11">
        <v>2</v>
      </c>
      <c r="R5223" s="11" t="s">
        <v>22</v>
      </c>
      <c r="S5223" s="12">
        <v>106</v>
      </c>
      <c r="T5223">
        <v>37.459704000000002</v>
      </c>
      <c r="U5223">
        <v>126.907315</v>
      </c>
      <c r="V5223" t="s">
        <v>4458</v>
      </c>
      <c r="W5223">
        <v>0</v>
      </c>
      <c r="X5223">
        <v>0</v>
      </c>
      <c r="Y5223">
        <v>0</v>
      </c>
      <c r="Z5223" s="14">
        <f t="shared" si="252"/>
        <v>10.714285714285714</v>
      </c>
      <c r="AA5223">
        <f>정리!U5223</f>
        <v>46</v>
      </c>
      <c r="AB5223">
        <f>정리!V5223</f>
        <v>58.9</v>
      </c>
      <c r="AC5223">
        <f>정리!W5223</f>
        <v>70000</v>
      </c>
      <c r="AD5223">
        <f>정리!X5223</f>
        <v>7500</v>
      </c>
      <c r="AE5223" t="s">
        <v>5051</v>
      </c>
    </row>
    <row r="5224" spans="1:31" x14ac:dyDescent="0.3">
      <c r="A5224" s="1" t="s">
        <v>4425</v>
      </c>
      <c r="B5224" s="2" t="s">
        <v>4459</v>
      </c>
      <c r="C5224" s="3">
        <v>2002</v>
      </c>
      <c r="D5224" s="4">
        <v>671</v>
      </c>
      <c r="E5224" s="5">
        <v>85</v>
      </c>
      <c r="F5224" s="6">
        <v>26</v>
      </c>
      <c r="G5224" s="5">
        <v>59.9</v>
      </c>
      <c r="H5224" s="7">
        <v>18</v>
      </c>
      <c r="I5224" s="8">
        <v>304</v>
      </c>
      <c r="J5224" s="9">
        <f>정리!J5224</f>
        <v>44000</v>
      </c>
      <c r="K5224" s="9">
        <f>정리!K5224</f>
        <v>7</v>
      </c>
      <c r="L5224" s="9">
        <f>정리!L5224</f>
        <v>35000</v>
      </c>
      <c r="M5224" s="9">
        <f>정리!M5224</f>
        <v>22</v>
      </c>
      <c r="N5224" s="10">
        <f t="shared" si="253"/>
        <v>9000</v>
      </c>
      <c r="O5224" s="15">
        <f t="shared" si="251"/>
        <v>79.545454545454547</v>
      </c>
      <c r="P5224" s="11">
        <v>3</v>
      </c>
      <c r="Q5224" s="11">
        <v>1</v>
      </c>
      <c r="R5224" s="11" t="s">
        <v>20</v>
      </c>
      <c r="S5224" s="12">
        <v>84</v>
      </c>
      <c r="T5224">
        <v>37.449071000000004</v>
      </c>
      <c r="U5224">
        <v>126.91414899999999</v>
      </c>
      <c r="V5224" t="s">
        <v>4460</v>
      </c>
      <c r="W5224">
        <v>0</v>
      </c>
      <c r="X5224">
        <v>0</v>
      </c>
      <c r="Y5224">
        <v>0</v>
      </c>
      <c r="Z5224" s="14">
        <f t="shared" si="252"/>
        <v>29.032258064516132</v>
      </c>
      <c r="AA5224">
        <f>정리!U5224</f>
        <v>57</v>
      </c>
      <c r="AB5224">
        <f>정리!V5224</f>
        <v>80.100000000000009</v>
      </c>
      <c r="AC5224">
        <f>정리!W5224</f>
        <v>62000</v>
      </c>
      <c r="AD5224">
        <f>정리!X5224</f>
        <v>18000</v>
      </c>
      <c r="AE5224" t="s">
        <v>4934</v>
      </c>
    </row>
    <row r="5225" spans="1:31" x14ac:dyDescent="0.3">
      <c r="A5225" s="1" t="s">
        <v>4425</v>
      </c>
      <c r="B5225" s="2" t="s">
        <v>4459</v>
      </c>
      <c r="C5225" s="3">
        <v>2002</v>
      </c>
      <c r="D5225" s="4">
        <v>671</v>
      </c>
      <c r="E5225" s="5">
        <v>106.2</v>
      </c>
      <c r="F5225" s="6">
        <v>32</v>
      </c>
      <c r="G5225" s="5">
        <v>84.8</v>
      </c>
      <c r="H5225" s="7">
        <v>26</v>
      </c>
      <c r="I5225" s="8">
        <v>207</v>
      </c>
      <c r="J5225" s="9">
        <f>정리!J5225</f>
        <v>60000</v>
      </c>
      <c r="K5225" s="9">
        <f>정리!K5225</f>
        <v>14</v>
      </c>
      <c r="L5225" s="9">
        <f>정리!L5225</f>
        <v>42000</v>
      </c>
      <c r="M5225" s="9">
        <f>정리!M5225</f>
        <v>10</v>
      </c>
      <c r="N5225" s="10">
        <f t="shared" si="253"/>
        <v>18000</v>
      </c>
      <c r="O5225" s="15">
        <f t="shared" si="251"/>
        <v>70</v>
      </c>
      <c r="P5225" s="11">
        <v>3</v>
      </c>
      <c r="Q5225" s="11">
        <v>2</v>
      </c>
      <c r="R5225" s="11" t="s">
        <v>22</v>
      </c>
      <c r="S5225" s="12">
        <v>106</v>
      </c>
      <c r="T5225">
        <v>37.449071000000004</v>
      </c>
      <c r="U5225">
        <v>126.91414899999999</v>
      </c>
      <c r="V5225" t="s">
        <v>4460</v>
      </c>
      <c r="W5225">
        <v>0</v>
      </c>
      <c r="X5225">
        <v>0</v>
      </c>
      <c r="Y5225">
        <v>0</v>
      </c>
      <c r="Z5225" s="14">
        <f t="shared" si="252"/>
        <v>17.241379310344829</v>
      </c>
      <c r="AA5225">
        <f>정리!U5225</f>
        <v>57</v>
      </c>
      <c r="AB5225">
        <f>정리!V5225</f>
        <v>80.100000000000009</v>
      </c>
      <c r="AC5225">
        <f>정리!W5225</f>
        <v>72500</v>
      </c>
      <c r="AD5225">
        <f>정리!X5225</f>
        <v>12500</v>
      </c>
      <c r="AE5225" t="s">
        <v>4934</v>
      </c>
    </row>
    <row r="5226" spans="1:31" x14ac:dyDescent="0.3">
      <c r="A5226" s="1" t="s">
        <v>4425</v>
      </c>
      <c r="B5226" s="2" t="s">
        <v>4459</v>
      </c>
      <c r="C5226" s="3">
        <v>2002</v>
      </c>
      <c r="D5226" s="4">
        <v>671</v>
      </c>
      <c r="E5226" s="5">
        <v>143.80000000000001</v>
      </c>
      <c r="F5226" s="6">
        <v>44</v>
      </c>
      <c r="G5226" s="5">
        <v>114.9</v>
      </c>
      <c r="H5226" s="7">
        <v>35</v>
      </c>
      <c r="I5226" s="8">
        <v>160</v>
      </c>
      <c r="J5226" s="9">
        <f>정리!J5226</f>
        <v>70000</v>
      </c>
      <c r="K5226" s="9" t="str">
        <f>정리!K5226</f>
        <v>고</v>
      </c>
      <c r="L5226" s="9">
        <f>정리!L5226</f>
        <v>45000</v>
      </c>
      <c r="M5226" s="9">
        <f>정리!M5226</f>
        <v>8</v>
      </c>
      <c r="N5226" s="10">
        <f t="shared" si="253"/>
        <v>25000</v>
      </c>
      <c r="O5226" s="15">
        <f t="shared" si="251"/>
        <v>64.285714285714292</v>
      </c>
      <c r="P5226" s="11">
        <v>4</v>
      </c>
      <c r="Q5226" s="11">
        <v>2</v>
      </c>
      <c r="R5226" s="11" t="s">
        <v>22</v>
      </c>
      <c r="S5226" s="12">
        <v>143</v>
      </c>
      <c r="T5226">
        <v>37.449071000000004</v>
      </c>
      <c r="U5226">
        <v>126.91414899999999</v>
      </c>
      <c r="V5226" t="s">
        <v>4460</v>
      </c>
      <c r="W5226">
        <v>0</v>
      </c>
      <c r="X5226">
        <v>0</v>
      </c>
      <c r="Y5226">
        <v>0</v>
      </c>
      <c r="Z5226" s="14">
        <f t="shared" si="252"/>
        <v>16.167664670658681</v>
      </c>
      <c r="AA5226">
        <f>정리!U5226</f>
        <v>57</v>
      </c>
      <c r="AB5226">
        <f>정리!V5226</f>
        <v>80.100000000000009</v>
      </c>
      <c r="AC5226">
        <f>정리!W5226</f>
        <v>83500</v>
      </c>
      <c r="AD5226">
        <f>정리!X5226</f>
        <v>13500</v>
      </c>
      <c r="AE5226" t="s">
        <v>4934</v>
      </c>
    </row>
    <row r="5227" spans="1:31" x14ac:dyDescent="0.3">
      <c r="A5227" s="1" t="s">
        <v>4425</v>
      </c>
      <c r="B5227" s="2" t="s">
        <v>4461</v>
      </c>
      <c r="C5227" s="3">
        <v>1989</v>
      </c>
      <c r="D5227" s="4">
        <v>330</v>
      </c>
      <c r="E5227" s="5">
        <v>40.4</v>
      </c>
      <c r="F5227" s="6">
        <v>12</v>
      </c>
      <c r="G5227" s="5">
        <v>25.4</v>
      </c>
      <c r="H5227" s="7">
        <v>8</v>
      </c>
      <c r="I5227" s="8">
        <v>72</v>
      </c>
      <c r="J5227" s="9">
        <f>정리!J5227</f>
        <v>36000</v>
      </c>
      <c r="K5227" s="9" t="str">
        <f>정리!K5227</f>
        <v>고</v>
      </c>
      <c r="L5227" s="9">
        <f>정리!L5227</f>
        <v>13000</v>
      </c>
      <c r="M5227" s="9">
        <f>정리!M5227</f>
        <v>3</v>
      </c>
      <c r="N5227" s="10">
        <f t="shared" si="253"/>
        <v>23000</v>
      </c>
      <c r="O5227" s="15">
        <f t="shared" si="251"/>
        <v>36.111111111111107</v>
      </c>
      <c r="P5227" s="11">
        <v>1</v>
      </c>
      <c r="Q5227" s="11">
        <v>1</v>
      </c>
      <c r="R5227" s="11" t="s">
        <v>22</v>
      </c>
      <c r="S5227" s="12">
        <v>40</v>
      </c>
      <c r="T5227">
        <v>37.439677000000003</v>
      </c>
      <c r="U5227">
        <v>126.901888</v>
      </c>
      <c r="V5227" t="s">
        <v>4462</v>
      </c>
      <c r="W5227">
        <v>0</v>
      </c>
      <c r="X5227">
        <v>0</v>
      </c>
      <c r="Y5227">
        <v>0</v>
      </c>
      <c r="Z5227" s="14">
        <f t="shared" si="252"/>
        <v>300</v>
      </c>
      <c r="AA5227">
        <f>정리!U5227</f>
        <v>55</v>
      </c>
      <c r="AB5227">
        <f>정리!V5227</f>
        <v>300</v>
      </c>
      <c r="AC5227">
        <f>정리!W5227</f>
        <v>0</v>
      </c>
      <c r="AD5227">
        <f>정리!X5227</f>
        <v>-300</v>
      </c>
      <c r="AE5227">
        <v>300</v>
      </c>
    </row>
    <row r="5228" spans="1:31" x14ac:dyDescent="0.3">
      <c r="A5228" s="1" t="s">
        <v>4425</v>
      </c>
      <c r="B5228" s="2" t="s">
        <v>4461</v>
      </c>
      <c r="C5228" s="3">
        <v>1989</v>
      </c>
      <c r="D5228" s="4">
        <v>330</v>
      </c>
      <c r="E5228" s="5">
        <v>59.6</v>
      </c>
      <c r="F5228" s="6">
        <v>18</v>
      </c>
      <c r="G5228" s="5">
        <v>39.5</v>
      </c>
      <c r="H5228" s="7">
        <v>12</v>
      </c>
      <c r="I5228" s="8">
        <v>240</v>
      </c>
      <c r="J5228" s="9">
        <f>정리!J5228</f>
        <v>0</v>
      </c>
      <c r="K5228" s="9">
        <f>정리!K5228</f>
        <v>0</v>
      </c>
      <c r="L5228" s="9">
        <f>정리!L5228</f>
        <v>0</v>
      </c>
      <c r="M5228" s="9">
        <f>정리!M5228</f>
        <v>0</v>
      </c>
      <c r="N5228" s="10">
        <f t="shared" si="253"/>
        <v>0</v>
      </c>
      <c r="O5228" s="15">
        <f t="shared" si="251"/>
        <v>0</v>
      </c>
      <c r="P5228" s="11">
        <v>2</v>
      </c>
      <c r="Q5228" s="11">
        <v>1</v>
      </c>
      <c r="R5228" s="11" t="s">
        <v>22</v>
      </c>
      <c r="S5228" s="12">
        <v>59</v>
      </c>
      <c r="T5228">
        <v>37.439677000000003</v>
      </c>
      <c r="U5228">
        <v>126.901888</v>
      </c>
      <c r="V5228" t="s">
        <v>4462</v>
      </c>
      <c r="W5228">
        <v>0</v>
      </c>
      <c r="X5228">
        <v>0</v>
      </c>
      <c r="Y5228">
        <v>0</v>
      </c>
      <c r="Z5228" s="14">
        <f t="shared" si="252"/>
        <v>300</v>
      </c>
      <c r="AA5228">
        <f>정리!U5228</f>
        <v>55</v>
      </c>
      <c r="AB5228">
        <f>정리!V5228</f>
        <v>300</v>
      </c>
      <c r="AC5228">
        <f>정리!W5228</f>
        <v>0</v>
      </c>
      <c r="AD5228">
        <f>정리!X5228</f>
        <v>-300</v>
      </c>
      <c r="AE5228">
        <v>300</v>
      </c>
    </row>
    <row r="5229" spans="1:31" x14ac:dyDescent="0.3">
      <c r="A5229" s="1" t="s">
        <v>4425</v>
      </c>
      <c r="B5229" s="2" t="s">
        <v>4463</v>
      </c>
      <c r="C5229" s="3">
        <v>2000</v>
      </c>
      <c r="D5229" s="4">
        <v>2336</v>
      </c>
      <c r="E5229" s="5">
        <v>86.2</v>
      </c>
      <c r="F5229" s="6">
        <v>26</v>
      </c>
      <c r="G5229" s="5">
        <v>59.9</v>
      </c>
      <c r="H5229" s="7">
        <v>18</v>
      </c>
      <c r="I5229" s="8">
        <v>328</v>
      </c>
      <c r="J5229" s="9">
        <f>정리!J5229</f>
        <v>39000</v>
      </c>
      <c r="K5229" s="9" t="str">
        <f>정리!K5229</f>
        <v>중</v>
      </c>
      <c r="L5229" s="9">
        <f>정리!L5229</f>
        <v>0</v>
      </c>
      <c r="M5229" s="9">
        <f>정리!M5229</f>
        <v>0</v>
      </c>
      <c r="N5229" s="10">
        <f t="shared" si="253"/>
        <v>39000</v>
      </c>
      <c r="O5229" s="15">
        <f t="shared" si="251"/>
        <v>0</v>
      </c>
      <c r="P5229" s="11">
        <v>2</v>
      </c>
      <c r="Q5229" s="11">
        <v>1</v>
      </c>
      <c r="R5229" s="11" t="s">
        <v>20</v>
      </c>
      <c r="S5229" s="12">
        <v>86</v>
      </c>
      <c r="T5229">
        <v>37.450628000000002</v>
      </c>
      <c r="U5229">
        <v>126.91905</v>
      </c>
      <c r="V5229" t="s">
        <v>4464</v>
      </c>
      <c r="W5229">
        <v>0</v>
      </c>
      <c r="X5229">
        <v>0</v>
      </c>
      <c r="Y5229">
        <v>0</v>
      </c>
      <c r="Z5229" s="14">
        <f t="shared" si="252"/>
        <v>26.829268292682929</v>
      </c>
      <c r="AA5229">
        <f>정리!U5229</f>
        <v>51</v>
      </c>
      <c r="AB5229">
        <f>정리!V5229</f>
        <v>80.100000000000009</v>
      </c>
      <c r="AC5229">
        <f>정리!W5229</f>
        <v>53300</v>
      </c>
      <c r="AD5229">
        <f>정리!X5229</f>
        <v>14300</v>
      </c>
      <c r="AE5229" t="s">
        <v>4934</v>
      </c>
    </row>
    <row r="5230" spans="1:31" x14ac:dyDescent="0.3">
      <c r="A5230" s="1" t="s">
        <v>4425</v>
      </c>
      <c r="B5230" s="2" t="s">
        <v>4463</v>
      </c>
      <c r="C5230" s="3">
        <v>2000</v>
      </c>
      <c r="D5230" s="4">
        <v>2336</v>
      </c>
      <c r="E5230" s="5">
        <v>105.2</v>
      </c>
      <c r="F5230" s="6">
        <v>32</v>
      </c>
      <c r="G5230" s="5">
        <v>85</v>
      </c>
      <c r="H5230" s="7">
        <v>26</v>
      </c>
      <c r="I5230" s="8">
        <v>616</v>
      </c>
      <c r="J5230" s="9">
        <f>정리!J5230</f>
        <v>51000</v>
      </c>
      <c r="K5230" s="9">
        <f>정리!K5230</f>
        <v>8</v>
      </c>
      <c r="L5230" s="9">
        <f>정리!L5230</f>
        <v>35000</v>
      </c>
      <c r="M5230" s="9" t="str">
        <f>정리!M5230</f>
        <v>저</v>
      </c>
      <c r="N5230" s="10">
        <f t="shared" si="253"/>
        <v>16000</v>
      </c>
      <c r="O5230" s="15">
        <f t="shared" si="251"/>
        <v>68.627450980392155</v>
      </c>
      <c r="P5230" s="11">
        <v>3</v>
      </c>
      <c r="Q5230" s="11">
        <v>2</v>
      </c>
      <c r="R5230" s="11" t="s">
        <v>22</v>
      </c>
      <c r="S5230" s="12">
        <v>105</v>
      </c>
      <c r="T5230">
        <v>37.450628000000002</v>
      </c>
      <c r="U5230">
        <v>126.91905</v>
      </c>
      <c r="V5230" t="s">
        <v>4464</v>
      </c>
      <c r="W5230">
        <v>0</v>
      </c>
      <c r="X5230">
        <v>8.7323943661971821</v>
      </c>
      <c r="Y5230">
        <v>-21.379310344827587</v>
      </c>
      <c r="Z5230" s="14">
        <f t="shared" si="252"/>
        <v>21.296296296296298</v>
      </c>
      <c r="AA5230">
        <f>정리!U5230</f>
        <v>51</v>
      </c>
      <c r="AB5230">
        <f>정리!V5230</f>
        <v>80.100000000000009</v>
      </c>
      <c r="AC5230">
        <f>정리!W5230</f>
        <v>64800</v>
      </c>
      <c r="AD5230">
        <f>정리!X5230</f>
        <v>13800</v>
      </c>
      <c r="AE5230" t="s">
        <v>4934</v>
      </c>
    </row>
    <row r="5231" spans="1:31" x14ac:dyDescent="0.3">
      <c r="A5231" s="1" t="s">
        <v>4425</v>
      </c>
      <c r="B5231" s="2" t="s">
        <v>4463</v>
      </c>
      <c r="C5231" s="3">
        <v>2000</v>
      </c>
      <c r="D5231" s="4">
        <v>2336</v>
      </c>
      <c r="E5231" s="5">
        <v>142.1</v>
      </c>
      <c r="F5231" s="6">
        <v>43</v>
      </c>
      <c r="G5231" s="5">
        <v>114.8</v>
      </c>
      <c r="H5231" s="7">
        <v>35</v>
      </c>
      <c r="I5231" s="8">
        <v>828</v>
      </c>
      <c r="J5231" s="9">
        <f>정리!J5231</f>
        <v>58000</v>
      </c>
      <c r="K5231" s="9">
        <f>정리!K5231</f>
        <v>6</v>
      </c>
      <c r="L5231" s="9">
        <f>정리!L5231</f>
        <v>39000</v>
      </c>
      <c r="M5231" s="9">
        <f>정리!M5231</f>
        <v>14</v>
      </c>
      <c r="N5231" s="10">
        <f t="shared" si="253"/>
        <v>19000</v>
      </c>
      <c r="O5231" s="15">
        <f t="shared" si="251"/>
        <v>67.241379310344826</v>
      </c>
      <c r="P5231" s="11">
        <v>4</v>
      </c>
      <c r="Q5231" s="11">
        <v>2</v>
      </c>
      <c r="R5231" s="11" t="s">
        <v>22</v>
      </c>
      <c r="S5231" s="12">
        <v>142</v>
      </c>
      <c r="T5231">
        <v>37.450628000000002</v>
      </c>
      <c r="U5231">
        <v>126.91905</v>
      </c>
      <c r="V5231" t="s">
        <v>4464</v>
      </c>
      <c r="W5231">
        <v>0</v>
      </c>
      <c r="X5231">
        <v>0</v>
      </c>
      <c r="Y5231">
        <v>0</v>
      </c>
      <c r="Z5231" s="14">
        <f t="shared" si="252"/>
        <v>26.582278481012654</v>
      </c>
      <c r="AA5231">
        <f>정리!U5231</f>
        <v>51</v>
      </c>
      <c r="AB5231">
        <f>정리!V5231</f>
        <v>80.100000000000009</v>
      </c>
      <c r="AC5231">
        <f>정리!W5231</f>
        <v>79000</v>
      </c>
      <c r="AD5231">
        <f>정리!X5231</f>
        <v>21000</v>
      </c>
      <c r="AE5231" t="s">
        <v>4934</v>
      </c>
    </row>
    <row r="5232" spans="1:31" x14ac:dyDescent="0.3">
      <c r="A5232" s="1" t="s">
        <v>4425</v>
      </c>
      <c r="B5232" s="2" t="s">
        <v>4465</v>
      </c>
      <c r="C5232" s="3">
        <v>2006</v>
      </c>
      <c r="D5232" s="4">
        <v>206</v>
      </c>
      <c r="E5232" s="5">
        <v>104.1</v>
      </c>
      <c r="F5232" s="6">
        <v>31</v>
      </c>
      <c r="G5232" s="5">
        <v>84.8</v>
      </c>
      <c r="H5232" s="7">
        <v>26</v>
      </c>
      <c r="I5232" s="8">
        <v>148</v>
      </c>
      <c r="J5232" s="9">
        <f>정리!J5232</f>
        <v>67000</v>
      </c>
      <c r="K5232" s="9">
        <f>정리!K5232</f>
        <v>8</v>
      </c>
      <c r="L5232" s="9">
        <f>정리!L5232</f>
        <v>0</v>
      </c>
      <c r="M5232" s="9">
        <f>정리!M5232</f>
        <v>0</v>
      </c>
      <c r="N5232" s="10">
        <f t="shared" si="253"/>
        <v>67000</v>
      </c>
      <c r="O5232" s="15">
        <f t="shared" si="251"/>
        <v>0</v>
      </c>
      <c r="P5232" s="11">
        <v>3</v>
      </c>
      <c r="Q5232" s="11">
        <v>2</v>
      </c>
      <c r="R5232" s="11" t="s">
        <v>22</v>
      </c>
      <c r="S5232" s="12">
        <v>104</v>
      </c>
      <c r="T5232">
        <v>37.447929999999999</v>
      </c>
      <c r="U5232">
        <v>126.910538</v>
      </c>
      <c r="V5232" t="s">
        <v>4466</v>
      </c>
      <c r="W5232">
        <v>-4.3478260869565215</v>
      </c>
      <c r="X5232">
        <v>0</v>
      </c>
      <c r="Y5232">
        <v>-10.273972602739725</v>
      </c>
      <c r="Z5232" s="14">
        <f t="shared" si="252"/>
        <v>8.2191780821917799</v>
      </c>
      <c r="AA5232">
        <f>정리!U5232</f>
        <v>58</v>
      </c>
      <c r="AB5232">
        <f>정리!V5232</f>
        <v>72.899999999999991</v>
      </c>
      <c r="AC5232">
        <f>정리!W5232</f>
        <v>73000</v>
      </c>
      <c r="AD5232">
        <f>정리!X5232</f>
        <v>6000</v>
      </c>
      <c r="AE5232" t="s">
        <v>5052</v>
      </c>
    </row>
    <row r="5233" spans="1:31" x14ac:dyDescent="0.3">
      <c r="A5233" s="1" t="s">
        <v>4425</v>
      </c>
      <c r="B5233" s="2" t="s">
        <v>4467</v>
      </c>
      <c r="C5233" s="3">
        <v>2004</v>
      </c>
      <c r="D5233" s="4">
        <v>229</v>
      </c>
      <c r="E5233" s="5">
        <v>103.7</v>
      </c>
      <c r="F5233" s="6">
        <v>31</v>
      </c>
      <c r="G5233" s="5">
        <v>81.2</v>
      </c>
      <c r="H5233" s="7">
        <v>25</v>
      </c>
      <c r="I5233" s="8">
        <v>183</v>
      </c>
      <c r="J5233" s="9">
        <f>정리!J5233</f>
        <v>74000</v>
      </c>
      <c r="K5233" s="9">
        <f>정리!K5233</f>
        <v>4</v>
      </c>
      <c r="L5233" s="9">
        <f>정리!L5233</f>
        <v>57000</v>
      </c>
      <c r="M5233" s="9" t="str">
        <f>정리!M5233</f>
        <v>중</v>
      </c>
      <c r="N5233" s="10">
        <f t="shared" si="253"/>
        <v>17000</v>
      </c>
      <c r="O5233" s="15">
        <f t="shared" si="251"/>
        <v>77.027027027027032</v>
      </c>
      <c r="P5233" s="11">
        <v>3</v>
      </c>
      <c r="Q5233" s="11">
        <v>2</v>
      </c>
      <c r="R5233" s="11" t="s">
        <v>22</v>
      </c>
      <c r="S5233" s="12">
        <v>103</v>
      </c>
      <c r="T5233">
        <v>37.457929999999998</v>
      </c>
      <c r="U5233">
        <v>126.897756</v>
      </c>
      <c r="V5233" t="s">
        <v>4468</v>
      </c>
      <c r="W5233">
        <v>0</v>
      </c>
      <c r="X5233">
        <v>0</v>
      </c>
      <c r="Y5233">
        <v>0</v>
      </c>
      <c r="Z5233" s="14">
        <f t="shared" si="252"/>
        <v>14.942528735632186</v>
      </c>
      <c r="AA5233">
        <f>정리!U5233</f>
        <v>52</v>
      </c>
      <c r="AB5233">
        <f>정리!V5233</f>
        <v>64.8</v>
      </c>
      <c r="AC5233">
        <f>정리!W5233</f>
        <v>87000</v>
      </c>
      <c r="AD5233">
        <f>정리!X5233</f>
        <v>13000</v>
      </c>
      <c r="AE5233" t="s">
        <v>5050</v>
      </c>
    </row>
    <row r="5234" spans="1:31" x14ac:dyDescent="0.3">
      <c r="A5234" s="1" t="s">
        <v>4425</v>
      </c>
      <c r="B5234" s="2" t="s">
        <v>4469</v>
      </c>
      <c r="C5234" s="3">
        <v>1982</v>
      </c>
      <c r="D5234" s="4">
        <v>986</v>
      </c>
      <c r="E5234" s="5">
        <v>57.9</v>
      </c>
      <c r="F5234" s="6">
        <v>18</v>
      </c>
      <c r="G5234" s="5">
        <v>41.2</v>
      </c>
      <c r="H5234" s="7">
        <v>12</v>
      </c>
      <c r="I5234" s="8">
        <v>222</v>
      </c>
      <c r="J5234" s="9">
        <f>정리!J5234</f>
        <v>43000</v>
      </c>
      <c r="K5234" s="9">
        <f>정리!K5234</f>
        <v>5</v>
      </c>
      <c r="L5234" s="9">
        <f>정리!L5234</f>
        <v>0</v>
      </c>
      <c r="M5234" s="9">
        <f>정리!M5234</f>
        <v>0</v>
      </c>
      <c r="N5234" s="10">
        <f t="shared" si="253"/>
        <v>43000</v>
      </c>
      <c r="O5234" s="15">
        <f t="shared" si="251"/>
        <v>0</v>
      </c>
      <c r="P5234" s="11">
        <v>2</v>
      </c>
      <c r="Q5234" s="11">
        <v>1</v>
      </c>
      <c r="R5234" s="11" t="s">
        <v>20</v>
      </c>
      <c r="S5234" s="12" t="s">
        <v>2736</v>
      </c>
      <c r="T5234">
        <v>37.448236999999999</v>
      </c>
      <c r="U5234">
        <v>126.898972</v>
      </c>
      <c r="V5234" t="s">
        <v>4312</v>
      </c>
      <c r="W5234">
        <v>0</v>
      </c>
      <c r="X5234">
        <v>0</v>
      </c>
      <c r="Y5234">
        <v>0</v>
      </c>
      <c r="Z5234" s="14">
        <f t="shared" si="252"/>
        <v>36.764705882352942</v>
      </c>
      <c r="AA5234">
        <f>정리!U5234</f>
        <v>52</v>
      </c>
      <c r="AB5234">
        <f>정리!V5234</f>
        <v>64.8</v>
      </c>
      <c r="AC5234">
        <f>정리!W5234</f>
        <v>68000</v>
      </c>
      <c r="AD5234">
        <f>정리!X5234</f>
        <v>25000</v>
      </c>
      <c r="AE5234" t="s">
        <v>5050</v>
      </c>
    </row>
    <row r="5235" spans="1:31" x14ac:dyDescent="0.3">
      <c r="A5235" s="1" t="s">
        <v>4425</v>
      </c>
      <c r="B5235" s="2" t="s">
        <v>4469</v>
      </c>
      <c r="C5235" s="3">
        <v>1982</v>
      </c>
      <c r="D5235" s="4">
        <v>986</v>
      </c>
      <c r="E5235" s="5">
        <v>70.900000000000006</v>
      </c>
      <c r="F5235" s="6">
        <v>21</v>
      </c>
      <c r="G5235" s="5">
        <v>49.8</v>
      </c>
      <c r="H5235" s="7">
        <v>15</v>
      </c>
      <c r="I5235" s="8">
        <v>427</v>
      </c>
      <c r="J5235" s="9">
        <f>정리!J5235</f>
        <v>53000</v>
      </c>
      <c r="K5235" s="9">
        <f>정리!K5235</f>
        <v>11</v>
      </c>
      <c r="L5235" s="9">
        <f>정리!L5235</f>
        <v>0</v>
      </c>
      <c r="M5235" s="9">
        <f>정리!M5235</f>
        <v>0</v>
      </c>
      <c r="N5235" s="10">
        <f t="shared" si="253"/>
        <v>53000</v>
      </c>
      <c r="O5235" s="15">
        <f t="shared" si="251"/>
        <v>0</v>
      </c>
      <c r="P5235" s="11">
        <v>3</v>
      </c>
      <c r="Q5235" s="11">
        <v>1</v>
      </c>
      <c r="R5235" s="11" t="s">
        <v>20</v>
      </c>
      <c r="S5235" s="12" t="s">
        <v>4470</v>
      </c>
      <c r="T5235">
        <v>37.448236999999999</v>
      </c>
      <c r="U5235">
        <v>126.898972</v>
      </c>
      <c r="V5235" t="s">
        <v>4312</v>
      </c>
      <c r="W5235">
        <v>0</v>
      </c>
      <c r="X5235">
        <v>16.279069767441861</v>
      </c>
      <c r="Y5235">
        <v>-9.5890410958904102</v>
      </c>
      <c r="Z5235" s="14">
        <f t="shared" si="252"/>
        <v>33.333333333333329</v>
      </c>
      <c r="AA5235">
        <f>정리!U5235</f>
        <v>52</v>
      </c>
      <c r="AB5235">
        <f>정리!V5235</f>
        <v>64.8</v>
      </c>
      <c r="AC5235">
        <f>정리!W5235</f>
        <v>79500</v>
      </c>
      <c r="AD5235">
        <f>정리!X5235</f>
        <v>26500</v>
      </c>
      <c r="AE5235" t="s">
        <v>5050</v>
      </c>
    </row>
    <row r="5236" spans="1:31" x14ac:dyDescent="0.3">
      <c r="A5236" s="1" t="s">
        <v>4425</v>
      </c>
      <c r="B5236" s="2" t="s">
        <v>4469</v>
      </c>
      <c r="C5236" s="3">
        <v>1982</v>
      </c>
      <c r="D5236" s="4">
        <v>986</v>
      </c>
      <c r="E5236" s="5">
        <v>86.5</v>
      </c>
      <c r="F5236" s="6">
        <v>26</v>
      </c>
      <c r="G5236" s="5">
        <v>62.2</v>
      </c>
      <c r="H5236" s="7">
        <v>19</v>
      </c>
      <c r="I5236" s="8">
        <v>65</v>
      </c>
      <c r="J5236" s="9">
        <f>정리!J5236</f>
        <v>69000</v>
      </c>
      <c r="K5236" s="9">
        <f>정리!K5236</f>
        <v>6</v>
      </c>
      <c r="L5236" s="9">
        <f>정리!L5236</f>
        <v>0</v>
      </c>
      <c r="M5236" s="9">
        <f>정리!M5236</f>
        <v>0</v>
      </c>
      <c r="N5236" s="10">
        <f t="shared" si="253"/>
        <v>69000</v>
      </c>
      <c r="O5236" s="15">
        <f t="shared" si="251"/>
        <v>0</v>
      </c>
      <c r="P5236" s="11">
        <v>3</v>
      </c>
      <c r="Q5236" s="11">
        <v>1</v>
      </c>
      <c r="R5236" s="11" t="s">
        <v>20</v>
      </c>
      <c r="S5236" s="12" t="s">
        <v>4471</v>
      </c>
      <c r="T5236">
        <v>37.448236999999999</v>
      </c>
      <c r="U5236">
        <v>126.898972</v>
      </c>
      <c r="V5236" t="s">
        <v>4312</v>
      </c>
      <c r="W5236">
        <v>0</v>
      </c>
      <c r="X5236">
        <v>0</v>
      </c>
      <c r="Y5236">
        <v>0</v>
      </c>
      <c r="Z5236" s="14">
        <f t="shared" si="252"/>
        <v>17.857142857142858</v>
      </c>
      <c r="AA5236">
        <f>정리!U5236</f>
        <v>52</v>
      </c>
      <c r="AB5236">
        <f>정리!V5236</f>
        <v>64.8</v>
      </c>
      <c r="AC5236">
        <f>정리!W5236</f>
        <v>84000</v>
      </c>
      <c r="AD5236">
        <f>정리!X5236</f>
        <v>15000</v>
      </c>
      <c r="AE5236" t="s">
        <v>5050</v>
      </c>
    </row>
    <row r="5237" spans="1:31" x14ac:dyDescent="0.3">
      <c r="A5237" s="1" t="s">
        <v>4425</v>
      </c>
      <c r="B5237" s="2" t="s">
        <v>4472</v>
      </c>
      <c r="C5237" s="3">
        <v>1988</v>
      </c>
      <c r="D5237" s="4">
        <v>222</v>
      </c>
      <c r="E5237" s="5">
        <v>66.8</v>
      </c>
      <c r="F5237" s="6">
        <v>20</v>
      </c>
      <c r="G5237" s="5">
        <v>49.8</v>
      </c>
      <c r="H5237" s="7">
        <v>15</v>
      </c>
      <c r="I5237" s="8">
        <v>111</v>
      </c>
      <c r="J5237" s="9">
        <f>정리!J5237</f>
        <v>0</v>
      </c>
      <c r="K5237" s="9">
        <f>정리!K5237</f>
        <v>0</v>
      </c>
      <c r="L5237" s="9">
        <f>정리!L5237</f>
        <v>0</v>
      </c>
      <c r="M5237" s="9">
        <f>정리!M5237</f>
        <v>0</v>
      </c>
      <c r="N5237" s="10">
        <f t="shared" si="253"/>
        <v>0</v>
      </c>
      <c r="O5237" s="15">
        <f t="shared" si="251"/>
        <v>0</v>
      </c>
      <c r="P5237" s="11">
        <v>2</v>
      </c>
      <c r="Q5237" s="11">
        <v>1</v>
      </c>
      <c r="R5237" s="11" t="s">
        <v>22</v>
      </c>
      <c r="S5237" s="12">
        <v>66</v>
      </c>
      <c r="T5237">
        <v>37.444766000000001</v>
      </c>
      <c r="U5237">
        <v>126.906492</v>
      </c>
      <c r="V5237" t="s">
        <v>4473</v>
      </c>
      <c r="W5237">
        <v>0</v>
      </c>
      <c r="X5237">
        <v>0</v>
      </c>
      <c r="Y5237">
        <v>0</v>
      </c>
      <c r="Z5237" s="14">
        <f t="shared" si="252"/>
        <v>300</v>
      </c>
      <c r="AA5237">
        <f>정리!U5237</f>
        <v>60</v>
      </c>
      <c r="AB5237">
        <f>정리!V5237</f>
        <v>300</v>
      </c>
      <c r="AC5237">
        <f>정리!W5237</f>
        <v>0</v>
      </c>
      <c r="AD5237">
        <f>정리!X5237</f>
        <v>-300</v>
      </c>
      <c r="AE5237">
        <v>300</v>
      </c>
    </row>
    <row r="5238" spans="1:31" x14ac:dyDescent="0.3">
      <c r="A5238" s="1" t="s">
        <v>4425</v>
      </c>
      <c r="B5238" s="2" t="s">
        <v>4472</v>
      </c>
      <c r="C5238" s="3">
        <v>1988</v>
      </c>
      <c r="D5238" s="4">
        <v>222</v>
      </c>
      <c r="E5238" s="5">
        <v>75.7</v>
      </c>
      <c r="F5238" s="6">
        <v>23</v>
      </c>
      <c r="G5238" s="5">
        <v>57.3</v>
      </c>
      <c r="H5238" s="7">
        <v>17</v>
      </c>
      <c r="I5238" s="8">
        <v>69</v>
      </c>
      <c r="J5238" s="9">
        <f>정리!J5238</f>
        <v>0</v>
      </c>
      <c r="K5238" s="9">
        <f>정리!K5238</f>
        <v>0</v>
      </c>
      <c r="L5238" s="9">
        <f>정리!L5238</f>
        <v>0</v>
      </c>
      <c r="M5238" s="9">
        <f>정리!M5238</f>
        <v>0</v>
      </c>
      <c r="N5238" s="10">
        <f t="shared" si="253"/>
        <v>0</v>
      </c>
      <c r="O5238" s="15">
        <f t="shared" si="251"/>
        <v>0</v>
      </c>
      <c r="P5238" s="11">
        <v>3</v>
      </c>
      <c r="Q5238" s="11">
        <v>1</v>
      </c>
      <c r="R5238" s="11" t="s">
        <v>22</v>
      </c>
      <c r="S5238" s="12">
        <v>75</v>
      </c>
      <c r="T5238">
        <v>37.444766000000001</v>
      </c>
      <c r="U5238">
        <v>126.906492</v>
      </c>
      <c r="V5238" t="s">
        <v>4473</v>
      </c>
      <c r="W5238">
        <v>0</v>
      </c>
      <c r="X5238">
        <v>0.84033613445378152</v>
      </c>
      <c r="Y5238">
        <v>0</v>
      </c>
      <c r="Z5238" s="14">
        <f t="shared" si="252"/>
        <v>300</v>
      </c>
      <c r="AA5238">
        <f>정리!U5238</f>
        <v>60</v>
      </c>
      <c r="AB5238">
        <f>정리!V5238</f>
        <v>300</v>
      </c>
      <c r="AC5238">
        <f>정리!W5238</f>
        <v>0</v>
      </c>
      <c r="AD5238">
        <f>정리!X5238</f>
        <v>-300</v>
      </c>
      <c r="AE5238">
        <v>300</v>
      </c>
    </row>
    <row r="5239" spans="1:31" x14ac:dyDescent="0.3">
      <c r="A5239" s="1" t="s">
        <v>4425</v>
      </c>
      <c r="B5239" s="2" t="s">
        <v>4472</v>
      </c>
      <c r="C5239" s="3">
        <v>1988</v>
      </c>
      <c r="D5239" s="4">
        <v>222</v>
      </c>
      <c r="E5239" s="5">
        <v>92.5</v>
      </c>
      <c r="F5239" s="6">
        <v>28</v>
      </c>
      <c r="G5239" s="5">
        <v>72.5</v>
      </c>
      <c r="H5239" s="7">
        <v>22</v>
      </c>
      <c r="I5239" s="8">
        <v>36</v>
      </c>
      <c r="J5239" s="9">
        <f>정리!J5239</f>
        <v>0</v>
      </c>
      <c r="K5239" s="9">
        <f>정리!K5239</f>
        <v>0</v>
      </c>
      <c r="L5239" s="9">
        <f>정리!L5239</f>
        <v>0</v>
      </c>
      <c r="M5239" s="9">
        <f>정리!M5239</f>
        <v>0</v>
      </c>
      <c r="N5239" s="10">
        <f t="shared" si="253"/>
        <v>0</v>
      </c>
      <c r="O5239" s="15">
        <f t="shared" si="251"/>
        <v>0</v>
      </c>
      <c r="P5239" s="11">
        <v>3</v>
      </c>
      <c r="Q5239" s="11">
        <v>1</v>
      </c>
      <c r="R5239" s="11" t="s">
        <v>22</v>
      </c>
      <c r="S5239" s="12">
        <v>92</v>
      </c>
      <c r="T5239">
        <v>37.444766000000001</v>
      </c>
      <c r="U5239">
        <v>126.906492</v>
      </c>
      <c r="V5239" t="s">
        <v>4473</v>
      </c>
      <c r="W5239">
        <v>0</v>
      </c>
      <c r="X5239">
        <v>0</v>
      </c>
      <c r="Y5239">
        <v>0</v>
      </c>
      <c r="Z5239" s="14">
        <f t="shared" si="252"/>
        <v>300</v>
      </c>
      <c r="AA5239">
        <f>정리!U5239</f>
        <v>60</v>
      </c>
      <c r="AB5239">
        <f>정리!V5239</f>
        <v>300</v>
      </c>
      <c r="AC5239">
        <f>정리!W5239</f>
        <v>0</v>
      </c>
      <c r="AD5239">
        <f>정리!X5239</f>
        <v>-300</v>
      </c>
      <c r="AE5239">
        <v>300</v>
      </c>
    </row>
    <row r="5240" spans="1:31" x14ac:dyDescent="0.3">
      <c r="A5240" s="1" t="s">
        <v>4425</v>
      </c>
      <c r="B5240" s="2" t="s">
        <v>4474</v>
      </c>
      <c r="C5240" s="3">
        <v>1998</v>
      </c>
      <c r="D5240" s="4">
        <v>270</v>
      </c>
      <c r="E5240" s="5">
        <v>84.9</v>
      </c>
      <c r="F5240" s="6">
        <v>26</v>
      </c>
      <c r="G5240" s="5">
        <v>59.9</v>
      </c>
      <c r="H5240" s="7">
        <v>18</v>
      </c>
      <c r="I5240" s="8">
        <v>124</v>
      </c>
      <c r="J5240" s="9">
        <f>정리!J5240</f>
        <v>37000</v>
      </c>
      <c r="K5240" s="9">
        <f>정리!K5240</f>
        <v>9</v>
      </c>
      <c r="L5240" s="9">
        <f>정리!L5240</f>
        <v>0</v>
      </c>
      <c r="M5240" s="9">
        <f>정리!M5240</f>
        <v>0</v>
      </c>
      <c r="N5240" s="10">
        <f t="shared" si="253"/>
        <v>37000</v>
      </c>
      <c r="O5240" s="15">
        <f t="shared" si="251"/>
        <v>0</v>
      </c>
      <c r="P5240" s="11">
        <v>2</v>
      </c>
      <c r="Q5240" s="11">
        <v>1</v>
      </c>
      <c r="R5240" s="11" t="s">
        <v>20</v>
      </c>
      <c r="S5240" s="12">
        <v>84</v>
      </c>
      <c r="T5240">
        <v>37.453437000000001</v>
      </c>
      <c r="U5240">
        <v>126.917601</v>
      </c>
      <c r="V5240" t="s">
        <v>4475</v>
      </c>
      <c r="W5240">
        <v>0</v>
      </c>
      <c r="X5240">
        <v>12.219451371571072</v>
      </c>
      <c r="Y5240">
        <v>-23.633440514469452</v>
      </c>
      <c r="Z5240" s="14">
        <f t="shared" si="252"/>
        <v>19.565217391304348</v>
      </c>
      <c r="AA5240">
        <f>정리!U5240</f>
        <v>57</v>
      </c>
      <c r="AB5240">
        <f>정리!V5240</f>
        <v>80.100000000000009</v>
      </c>
      <c r="AC5240">
        <f>정리!W5240</f>
        <v>46000</v>
      </c>
      <c r="AD5240">
        <f>정리!X5240</f>
        <v>9000</v>
      </c>
      <c r="AE5240" t="s">
        <v>4934</v>
      </c>
    </row>
    <row r="5241" spans="1:31" x14ac:dyDescent="0.3">
      <c r="A5241" s="1" t="s">
        <v>4425</v>
      </c>
      <c r="B5241" s="2" t="s">
        <v>4474</v>
      </c>
      <c r="C5241" s="3">
        <v>1998</v>
      </c>
      <c r="D5241" s="4">
        <v>270</v>
      </c>
      <c r="E5241" s="5">
        <v>108.1</v>
      </c>
      <c r="F5241" s="6">
        <v>33</v>
      </c>
      <c r="G5241" s="5">
        <v>85</v>
      </c>
      <c r="H5241" s="7">
        <v>26</v>
      </c>
      <c r="I5241" s="8">
        <v>100</v>
      </c>
      <c r="J5241" s="9">
        <f>정리!J5241</f>
        <v>50000</v>
      </c>
      <c r="K5241" s="9">
        <f>정리!K5241</f>
        <v>4</v>
      </c>
      <c r="L5241" s="9">
        <f>정리!L5241</f>
        <v>32000</v>
      </c>
      <c r="M5241" s="9">
        <f>정리!M5241</f>
        <v>1</v>
      </c>
      <c r="N5241" s="10">
        <f t="shared" si="253"/>
        <v>18000</v>
      </c>
      <c r="O5241" s="15">
        <f t="shared" si="251"/>
        <v>64</v>
      </c>
      <c r="P5241" s="11">
        <v>3</v>
      </c>
      <c r="Q5241" s="11">
        <v>2</v>
      </c>
      <c r="R5241" s="11" t="s">
        <v>22</v>
      </c>
      <c r="S5241" s="12">
        <v>108</v>
      </c>
      <c r="T5241">
        <v>37.453437000000001</v>
      </c>
      <c r="U5241">
        <v>126.917601</v>
      </c>
      <c r="V5241" t="s">
        <v>4475</v>
      </c>
      <c r="W5241">
        <v>0</v>
      </c>
      <c r="X5241">
        <v>0</v>
      </c>
      <c r="Y5241">
        <v>0</v>
      </c>
      <c r="Z5241" s="14">
        <f t="shared" si="252"/>
        <v>16.387959866220736</v>
      </c>
      <c r="AA5241">
        <f>정리!U5241</f>
        <v>57</v>
      </c>
      <c r="AB5241">
        <f>정리!V5241</f>
        <v>80.100000000000009</v>
      </c>
      <c r="AC5241">
        <f>정리!W5241</f>
        <v>59800</v>
      </c>
      <c r="AD5241">
        <f>정리!X5241</f>
        <v>9800</v>
      </c>
      <c r="AE5241" t="s">
        <v>4934</v>
      </c>
    </row>
    <row r="5242" spans="1:31" x14ac:dyDescent="0.3">
      <c r="A5242" s="1" t="s">
        <v>4425</v>
      </c>
      <c r="B5242" s="2" t="s">
        <v>4474</v>
      </c>
      <c r="C5242" s="3">
        <v>1998</v>
      </c>
      <c r="D5242" s="4">
        <v>270</v>
      </c>
      <c r="E5242" s="5">
        <v>141.6</v>
      </c>
      <c r="F5242" s="6">
        <v>43</v>
      </c>
      <c r="G5242" s="5">
        <v>115</v>
      </c>
      <c r="H5242" s="7">
        <v>35</v>
      </c>
      <c r="I5242" s="8">
        <v>46</v>
      </c>
      <c r="J5242" s="9">
        <f>정리!J5242</f>
        <v>53500</v>
      </c>
      <c r="K5242" s="9">
        <f>정리!K5242</f>
        <v>16</v>
      </c>
      <c r="L5242" s="9">
        <f>정리!L5242</f>
        <v>40000</v>
      </c>
      <c r="M5242" s="9">
        <f>정리!M5242</f>
        <v>18</v>
      </c>
      <c r="N5242" s="10">
        <f t="shared" si="253"/>
        <v>13500</v>
      </c>
      <c r="O5242" s="15">
        <f t="shared" si="251"/>
        <v>74.766355140186917</v>
      </c>
      <c r="P5242" s="11">
        <v>4</v>
      </c>
      <c r="Q5242" s="11">
        <v>2</v>
      </c>
      <c r="R5242" s="11" t="s">
        <v>22</v>
      </c>
      <c r="S5242" s="12">
        <v>141</v>
      </c>
      <c r="T5242">
        <v>37.453437000000001</v>
      </c>
      <c r="U5242">
        <v>126.917601</v>
      </c>
      <c r="V5242" t="s">
        <v>4475</v>
      </c>
      <c r="W5242">
        <v>0</v>
      </c>
      <c r="X5242">
        <v>0</v>
      </c>
      <c r="Y5242">
        <v>0</v>
      </c>
      <c r="Z5242" s="14">
        <f t="shared" si="252"/>
        <v>-9.183673469387756</v>
      </c>
      <c r="AA5242">
        <f>정리!U5242</f>
        <v>57</v>
      </c>
      <c r="AB5242">
        <f>정리!V5242</f>
        <v>80.100000000000009</v>
      </c>
      <c r="AC5242">
        <f>정리!W5242</f>
        <v>49000</v>
      </c>
      <c r="AD5242">
        <f>정리!X5242</f>
        <v>-300</v>
      </c>
      <c r="AE5242" t="s">
        <v>4934</v>
      </c>
    </row>
    <row r="5243" spans="1:31" x14ac:dyDescent="0.3">
      <c r="A5243" s="1" t="s">
        <v>4425</v>
      </c>
      <c r="B5243" s="2" t="s">
        <v>4476</v>
      </c>
      <c r="C5243" s="3">
        <v>1999</v>
      </c>
      <c r="D5243" s="4">
        <v>786</v>
      </c>
      <c r="E5243" s="5">
        <v>84.7</v>
      </c>
      <c r="F5243" s="6">
        <v>26</v>
      </c>
      <c r="G5243" s="5">
        <v>59.9</v>
      </c>
      <c r="H5243" s="7">
        <v>18</v>
      </c>
      <c r="I5243" s="8">
        <v>298</v>
      </c>
      <c r="J5243" s="9">
        <f>정리!J5243</f>
        <v>45000</v>
      </c>
      <c r="K5243" s="9" t="str">
        <f>정리!K5243</f>
        <v>고</v>
      </c>
      <c r="L5243" s="9">
        <f>정리!L5243</f>
        <v>30000</v>
      </c>
      <c r="M5243" s="9" t="str">
        <f>정리!M5243</f>
        <v>중</v>
      </c>
      <c r="N5243" s="10">
        <f t="shared" si="253"/>
        <v>15000</v>
      </c>
      <c r="O5243" s="15">
        <f t="shared" si="251"/>
        <v>66.666666666666657</v>
      </c>
      <c r="P5243" s="11">
        <v>3</v>
      </c>
      <c r="Q5243" s="11">
        <v>1</v>
      </c>
      <c r="R5243" s="11" t="s">
        <v>81</v>
      </c>
      <c r="S5243" s="12">
        <v>84</v>
      </c>
      <c r="T5243">
        <v>37.463697000000003</v>
      </c>
      <c r="U5243">
        <v>126.90946099999999</v>
      </c>
      <c r="V5243" t="s">
        <v>1337</v>
      </c>
      <c r="W5243">
        <v>0</v>
      </c>
      <c r="X5243">
        <v>0</v>
      </c>
      <c r="Y5243">
        <v>0</v>
      </c>
      <c r="Z5243" s="14">
        <f t="shared" si="252"/>
        <v>21.052631578947366</v>
      </c>
      <c r="AA5243">
        <f>정리!U5243</f>
        <v>51</v>
      </c>
      <c r="AB5243">
        <f>정리!V5243</f>
        <v>58.9</v>
      </c>
      <c r="AC5243">
        <f>정리!W5243</f>
        <v>57000</v>
      </c>
      <c r="AD5243">
        <f>정리!X5243</f>
        <v>12000</v>
      </c>
      <c r="AE5243" t="s">
        <v>5051</v>
      </c>
    </row>
    <row r="5244" spans="1:31" x14ac:dyDescent="0.3">
      <c r="A5244" s="1" t="s">
        <v>4425</v>
      </c>
      <c r="B5244" s="2" t="s">
        <v>4476</v>
      </c>
      <c r="C5244" s="3">
        <v>1999</v>
      </c>
      <c r="D5244" s="4">
        <v>786</v>
      </c>
      <c r="E5244" s="5">
        <v>108.2</v>
      </c>
      <c r="F5244" s="6">
        <v>33</v>
      </c>
      <c r="G5244" s="5">
        <v>85</v>
      </c>
      <c r="H5244" s="7">
        <v>26</v>
      </c>
      <c r="I5244" s="8">
        <v>274</v>
      </c>
      <c r="J5244" s="9">
        <f>정리!J5244</f>
        <v>57500</v>
      </c>
      <c r="K5244" s="9">
        <f>정리!K5244</f>
        <v>6</v>
      </c>
      <c r="L5244" s="9">
        <f>정리!L5244</f>
        <v>40000</v>
      </c>
      <c r="M5244" s="9">
        <f>정리!M5244</f>
        <v>21</v>
      </c>
      <c r="N5244" s="10">
        <f t="shared" si="253"/>
        <v>17500</v>
      </c>
      <c r="O5244" s="15">
        <f t="shared" si="251"/>
        <v>69.565217391304344</v>
      </c>
      <c r="P5244" s="11">
        <v>3</v>
      </c>
      <c r="Q5244" s="11">
        <v>2</v>
      </c>
      <c r="R5244" s="11" t="s">
        <v>22</v>
      </c>
      <c r="S5244" s="12">
        <v>108</v>
      </c>
      <c r="T5244">
        <v>37.463697000000003</v>
      </c>
      <c r="U5244">
        <v>126.90946099999999</v>
      </c>
      <c r="V5244" t="s">
        <v>1337</v>
      </c>
      <c r="W5244">
        <v>3.5714285714285712</v>
      </c>
      <c r="X5244">
        <v>0</v>
      </c>
      <c r="Y5244">
        <v>12.5</v>
      </c>
      <c r="Z5244" s="14">
        <f t="shared" si="252"/>
        <v>19.014084507042252</v>
      </c>
      <c r="AA5244">
        <f>정리!U5244</f>
        <v>51</v>
      </c>
      <c r="AB5244">
        <f>정리!V5244</f>
        <v>58.9</v>
      </c>
      <c r="AC5244">
        <f>정리!W5244</f>
        <v>71000</v>
      </c>
      <c r="AD5244">
        <f>정리!X5244</f>
        <v>13500</v>
      </c>
      <c r="AE5244" t="s">
        <v>5051</v>
      </c>
    </row>
    <row r="5245" spans="1:31" x14ac:dyDescent="0.3">
      <c r="A5245" s="1" t="s">
        <v>4425</v>
      </c>
      <c r="B5245" s="2" t="s">
        <v>4476</v>
      </c>
      <c r="C5245" s="3">
        <v>1999</v>
      </c>
      <c r="D5245" s="4">
        <v>786</v>
      </c>
      <c r="E5245" s="5">
        <v>140.6</v>
      </c>
      <c r="F5245" s="6">
        <v>43</v>
      </c>
      <c r="G5245" s="5">
        <v>114.5</v>
      </c>
      <c r="H5245" s="7">
        <v>35</v>
      </c>
      <c r="I5245" s="8">
        <v>184</v>
      </c>
      <c r="J5245" s="9">
        <f>정리!J5245</f>
        <v>66000</v>
      </c>
      <c r="K5245" s="9">
        <f>정리!K5245</f>
        <v>10</v>
      </c>
      <c r="L5245" s="9">
        <f>정리!L5245</f>
        <v>40000</v>
      </c>
      <c r="M5245" s="9" t="str">
        <f>정리!M5245</f>
        <v>고</v>
      </c>
      <c r="N5245" s="10">
        <f t="shared" si="253"/>
        <v>26000</v>
      </c>
      <c r="O5245" s="15">
        <f t="shared" si="251"/>
        <v>60.606060606060609</v>
      </c>
      <c r="P5245" s="11">
        <v>4</v>
      </c>
      <c r="Q5245" s="11">
        <v>2</v>
      </c>
      <c r="R5245" s="11" t="s">
        <v>22</v>
      </c>
      <c r="S5245" s="12">
        <v>140</v>
      </c>
      <c r="T5245">
        <v>37.463697000000003</v>
      </c>
      <c r="U5245">
        <v>126.90946099999999</v>
      </c>
      <c r="V5245" t="s">
        <v>1337</v>
      </c>
      <c r="W5245">
        <v>0</v>
      </c>
      <c r="X5245">
        <v>0</v>
      </c>
      <c r="Y5245">
        <v>0</v>
      </c>
      <c r="Z5245" s="14">
        <f t="shared" si="252"/>
        <v>8.9655172413793096</v>
      </c>
      <c r="AA5245">
        <f>정리!U5245</f>
        <v>51</v>
      </c>
      <c r="AB5245">
        <f>정리!V5245</f>
        <v>58.9</v>
      </c>
      <c r="AC5245">
        <f>정리!W5245</f>
        <v>72500</v>
      </c>
      <c r="AD5245">
        <f>정리!X5245</f>
        <v>6500</v>
      </c>
      <c r="AE5245" t="s">
        <v>5051</v>
      </c>
    </row>
    <row r="5246" spans="1:31" x14ac:dyDescent="0.3">
      <c r="A5246" s="1" t="s">
        <v>4425</v>
      </c>
      <c r="B5246" s="2" t="s">
        <v>4477</v>
      </c>
      <c r="C5246" s="3">
        <v>1989</v>
      </c>
      <c r="D5246" s="4">
        <v>619</v>
      </c>
      <c r="E5246" s="5">
        <v>57.9</v>
      </c>
      <c r="F5246" s="6">
        <v>18</v>
      </c>
      <c r="G5246" s="5">
        <v>41.3</v>
      </c>
      <c r="H5246" s="7">
        <v>13</v>
      </c>
      <c r="I5246" s="8">
        <v>237</v>
      </c>
      <c r="J5246" s="9">
        <f>정리!J5246</f>
        <v>31500</v>
      </c>
      <c r="K5246" s="9">
        <f>정리!K5246</f>
        <v>14</v>
      </c>
      <c r="L5246" s="9">
        <f>정리!L5246</f>
        <v>24000</v>
      </c>
      <c r="M5246" s="9">
        <f>정리!M5246</f>
        <v>7</v>
      </c>
      <c r="N5246" s="10">
        <f t="shared" si="253"/>
        <v>7500</v>
      </c>
      <c r="O5246" s="15">
        <f t="shared" si="251"/>
        <v>76.19047619047619</v>
      </c>
      <c r="P5246" s="11">
        <v>2</v>
      </c>
      <c r="Q5246" s="11">
        <v>1</v>
      </c>
      <c r="R5246" s="11" t="s">
        <v>81</v>
      </c>
      <c r="S5246" s="12">
        <v>57</v>
      </c>
      <c r="T5246">
        <v>37.449509999999997</v>
      </c>
      <c r="U5246">
        <v>126.910865</v>
      </c>
      <c r="V5246" t="s">
        <v>2662</v>
      </c>
      <c r="W5246">
        <v>4.7619047619047619</v>
      </c>
      <c r="X5246">
        <v>0</v>
      </c>
      <c r="Y5246">
        <v>11.111111111111111</v>
      </c>
      <c r="Z5246" s="14">
        <f t="shared" si="252"/>
        <v>21.25</v>
      </c>
      <c r="AA5246">
        <f>정리!U5246</f>
        <v>54</v>
      </c>
      <c r="AB5246">
        <f>정리!V5246</f>
        <v>72.899999999999991</v>
      </c>
      <c r="AC5246">
        <f>정리!W5246</f>
        <v>40000</v>
      </c>
      <c r="AD5246">
        <f>정리!X5246</f>
        <v>8500</v>
      </c>
      <c r="AE5246" t="s">
        <v>5052</v>
      </c>
    </row>
    <row r="5247" spans="1:31" x14ac:dyDescent="0.3">
      <c r="A5247" s="1" t="s">
        <v>4425</v>
      </c>
      <c r="B5247" s="2" t="s">
        <v>4477</v>
      </c>
      <c r="C5247" s="3">
        <v>1989</v>
      </c>
      <c r="D5247" s="4">
        <v>619</v>
      </c>
      <c r="E5247" s="5">
        <v>85.6</v>
      </c>
      <c r="F5247" s="6">
        <v>26</v>
      </c>
      <c r="G5247" s="5">
        <v>61.1</v>
      </c>
      <c r="H5247" s="7">
        <v>18</v>
      </c>
      <c r="I5247" s="8">
        <v>254</v>
      </c>
      <c r="J5247" s="9">
        <f>정리!J5247</f>
        <v>39000</v>
      </c>
      <c r="K5247" s="9">
        <f>정리!K5247</f>
        <v>4</v>
      </c>
      <c r="L5247" s="9">
        <f>정리!L5247</f>
        <v>30000</v>
      </c>
      <c r="M5247" s="9">
        <f>정리!M5247</f>
        <v>14</v>
      </c>
      <c r="N5247" s="10">
        <f t="shared" si="253"/>
        <v>9000</v>
      </c>
      <c r="O5247" s="15">
        <f t="shared" si="251"/>
        <v>76.923076923076934</v>
      </c>
      <c r="P5247" s="11">
        <v>2</v>
      </c>
      <c r="Q5247" s="11">
        <v>1</v>
      </c>
      <c r="R5247" s="11" t="s">
        <v>81</v>
      </c>
      <c r="S5247" s="12" t="s">
        <v>256</v>
      </c>
      <c r="T5247">
        <v>37.449509999999997</v>
      </c>
      <c r="U5247">
        <v>126.910865</v>
      </c>
      <c r="V5247" t="s">
        <v>2662</v>
      </c>
      <c r="W5247">
        <v>0</v>
      </c>
      <c r="X5247">
        <v>0</v>
      </c>
      <c r="Y5247">
        <v>0</v>
      </c>
      <c r="Z5247" s="14">
        <f t="shared" si="252"/>
        <v>36.065573770491802</v>
      </c>
      <c r="AA5247">
        <f>정리!U5247</f>
        <v>54</v>
      </c>
      <c r="AB5247">
        <f>정리!V5247</f>
        <v>72.899999999999991</v>
      </c>
      <c r="AC5247">
        <f>정리!W5247</f>
        <v>61000</v>
      </c>
      <c r="AD5247">
        <f>정리!X5247</f>
        <v>22000</v>
      </c>
      <c r="AE5247" t="s">
        <v>5052</v>
      </c>
    </row>
    <row r="5248" spans="1:31" x14ac:dyDescent="0.3">
      <c r="A5248" s="1" t="s">
        <v>4425</v>
      </c>
      <c r="B5248" s="2" t="s">
        <v>4477</v>
      </c>
      <c r="C5248" s="3">
        <v>1989</v>
      </c>
      <c r="D5248" s="4">
        <v>619</v>
      </c>
      <c r="E5248" s="5">
        <v>102.7</v>
      </c>
      <c r="F5248" s="6">
        <v>31</v>
      </c>
      <c r="G5248" s="5">
        <v>84.8</v>
      </c>
      <c r="H5248" s="7">
        <v>26</v>
      </c>
      <c r="I5248" s="8">
        <v>55</v>
      </c>
      <c r="J5248" s="9">
        <f>정리!J5248</f>
        <v>64000</v>
      </c>
      <c r="K5248" s="9">
        <f>정리!K5248</f>
        <v>12</v>
      </c>
      <c r="L5248" s="9">
        <f>정리!L5248</f>
        <v>40000</v>
      </c>
      <c r="M5248" s="9" t="str">
        <f>정리!M5248</f>
        <v>고</v>
      </c>
      <c r="N5248" s="10">
        <f t="shared" si="253"/>
        <v>24000</v>
      </c>
      <c r="O5248" s="15">
        <f t="shared" si="251"/>
        <v>62.5</v>
      </c>
      <c r="P5248" s="11">
        <v>3</v>
      </c>
      <c r="Q5248" s="11">
        <v>2</v>
      </c>
      <c r="R5248" s="11" t="s">
        <v>81</v>
      </c>
      <c r="S5248" s="12">
        <v>102</v>
      </c>
      <c r="T5248">
        <v>37.449509999999997</v>
      </c>
      <c r="U5248">
        <v>126.910865</v>
      </c>
      <c r="V5248" t="s">
        <v>2662</v>
      </c>
      <c r="W5248">
        <v>0</v>
      </c>
      <c r="X5248">
        <v>0</v>
      </c>
      <c r="Y5248">
        <v>0</v>
      </c>
      <c r="Z5248" s="14">
        <f t="shared" si="252"/>
        <v>11.724137931034482</v>
      </c>
      <c r="AA5248">
        <f>정리!U5248</f>
        <v>54</v>
      </c>
      <c r="AB5248">
        <f>정리!V5248</f>
        <v>72.899999999999991</v>
      </c>
      <c r="AC5248">
        <f>정리!W5248</f>
        <v>72500</v>
      </c>
      <c r="AD5248">
        <f>정리!X5248</f>
        <v>8500</v>
      </c>
      <c r="AE5248" t="s">
        <v>5052</v>
      </c>
    </row>
    <row r="5249" spans="1:31" x14ac:dyDescent="0.3">
      <c r="A5249" s="1" t="s">
        <v>4425</v>
      </c>
      <c r="B5249" s="2" t="s">
        <v>4478</v>
      </c>
      <c r="C5249" s="3">
        <v>1980</v>
      </c>
      <c r="D5249" s="4">
        <v>639</v>
      </c>
      <c r="E5249" s="5">
        <v>58.3</v>
      </c>
      <c r="F5249" s="6">
        <v>18</v>
      </c>
      <c r="G5249" s="5">
        <v>53.8</v>
      </c>
      <c r="H5249" s="7">
        <v>16</v>
      </c>
      <c r="I5249" s="8">
        <v>200</v>
      </c>
      <c r="J5249" s="9">
        <f>정리!J5249</f>
        <v>48000</v>
      </c>
      <c r="K5249" s="9">
        <f>정리!K5249</f>
        <v>8</v>
      </c>
      <c r="L5249" s="9">
        <f>정리!L5249</f>
        <v>8000</v>
      </c>
      <c r="M5249" s="9">
        <f>정리!M5249</f>
        <v>9</v>
      </c>
      <c r="N5249" s="10">
        <f t="shared" si="253"/>
        <v>40000</v>
      </c>
      <c r="O5249" s="15">
        <f t="shared" si="251"/>
        <v>16.666666666666664</v>
      </c>
      <c r="P5249" s="11">
        <v>2</v>
      </c>
      <c r="Q5249" s="11">
        <v>1</v>
      </c>
      <c r="R5249" s="11" t="s">
        <v>20</v>
      </c>
      <c r="S5249" s="12" t="s">
        <v>4479</v>
      </c>
      <c r="T5249">
        <v>37.456668999999998</v>
      </c>
      <c r="U5249">
        <v>126.898803</v>
      </c>
      <c r="V5249" t="s">
        <v>4480</v>
      </c>
      <c r="W5249">
        <v>0</v>
      </c>
      <c r="X5249">
        <v>0</v>
      </c>
      <c r="Y5249">
        <v>0</v>
      </c>
      <c r="Z5249" s="14">
        <f t="shared" si="252"/>
        <v>30.935251798561154</v>
      </c>
      <c r="AA5249">
        <f>정리!U5249</f>
        <v>30</v>
      </c>
      <c r="AB5249">
        <f>정리!V5249</f>
        <v>64.8</v>
      </c>
      <c r="AC5249">
        <f>정리!W5249</f>
        <v>69500</v>
      </c>
      <c r="AD5249">
        <f>정리!X5249</f>
        <v>21500</v>
      </c>
      <c r="AE5249" t="s">
        <v>5050</v>
      </c>
    </row>
    <row r="5250" spans="1:31" x14ac:dyDescent="0.3">
      <c r="A5250" s="1" t="s">
        <v>4425</v>
      </c>
      <c r="B5250" s="2" t="s">
        <v>4478</v>
      </c>
      <c r="C5250" s="3">
        <v>1980</v>
      </c>
      <c r="D5250" s="4">
        <v>639</v>
      </c>
      <c r="E5250" s="5">
        <v>73.8</v>
      </c>
      <c r="F5250" s="6">
        <v>22</v>
      </c>
      <c r="G5250" s="5">
        <v>67.900000000000006</v>
      </c>
      <c r="H5250" s="7">
        <v>21</v>
      </c>
      <c r="I5250" s="8">
        <v>90</v>
      </c>
      <c r="J5250" s="9">
        <f>정리!J5250</f>
        <v>65000</v>
      </c>
      <c r="K5250" s="9" t="str">
        <f>정리!K5250</f>
        <v>고</v>
      </c>
      <c r="L5250" s="9">
        <f>정리!L5250</f>
        <v>12000</v>
      </c>
      <c r="M5250" s="9">
        <f>정리!M5250</f>
        <v>10</v>
      </c>
      <c r="N5250" s="10">
        <f t="shared" si="253"/>
        <v>53000</v>
      </c>
      <c r="O5250" s="15">
        <f t="shared" si="251"/>
        <v>18.461538461538463</v>
      </c>
      <c r="P5250" s="11">
        <v>2</v>
      </c>
      <c r="Q5250" s="11">
        <v>1</v>
      </c>
      <c r="R5250" s="11" t="s">
        <v>22</v>
      </c>
      <c r="S5250" s="12" t="s">
        <v>4481</v>
      </c>
      <c r="T5250">
        <v>37.456668999999998</v>
      </c>
      <c r="U5250">
        <v>126.898803</v>
      </c>
      <c r="V5250" t="s">
        <v>4480</v>
      </c>
      <c r="W5250">
        <v>0</v>
      </c>
      <c r="X5250">
        <v>0</v>
      </c>
      <c r="Y5250">
        <v>0</v>
      </c>
      <c r="Z5250" s="14">
        <f t="shared" si="252"/>
        <v>21.212121212121211</v>
      </c>
      <c r="AA5250">
        <f>정리!U5250</f>
        <v>30</v>
      </c>
      <c r="AB5250">
        <f>정리!V5250</f>
        <v>64.8</v>
      </c>
      <c r="AC5250">
        <f>정리!W5250</f>
        <v>82500</v>
      </c>
      <c r="AD5250">
        <f>정리!X5250</f>
        <v>17500</v>
      </c>
      <c r="AE5250" t="s">
        <v>5050</v>
      </c>
    </row>
    <row r="5251" spans="1:31" x14ac:dyDescent="0.3">
      <c r="A5251" s="1" t="s">
        <v>4425</v>
      </c>
      <c r="B5251" s="2" t="s">
        <v>4478</v>
      </c>
      <c r="C5251" s="3">
        <v>1980</v>
      </c>
      <c r="D5251" s="4">
        <v>639</v>
      </c>
      <c r="E5251" s="5">
        <v>92.1</v>
      </c>
      <c r="F5251" s="6">
        <v>28</v>
      </c>
      <c r="G5251" s="5">
        <v>85</v>
      </c>
      <c r="H5251" s="7">
        <v>26</v>
      </c>
      <c r="I5251" s="8">
        <v>72</v>
      </c>
      <c r="J5251" s="9">
        <f>정리!J5251</f>
        <v>73000</v>
      </c>
      <c r="K5251" s="9">
        <f>정리!K5251</f>
        <v>8</v>
      </c>
      <c r="L5251" s="9">
        <f>정리!L5251</f>
        <v>18000</v>
      </c>
      <c r="M5251" s="9">
        <f>정리!M5251</f>
        <v>5</v>
      </c>
      <c r="N5251" s="10">
        <f t="shared" si="253"/>
        <v>55000</v>
      </c>
      <c r="O5251" s="15">
        <f t="shared" ref="O5251:O5314" si="254">IF(ISERROR(L5251/J5251),0,L5251/J5251*100)</f>
        <v>24.657534246575342</v>
      </c>
      <c r="P5251" s="11">
        <v>3</v>
      </c>
      <c r="Q5251" s="11">
        <v>1</v>
      </c>
      <c r="R5251" s="11" t="s">
        <v>20</v>
      </c>
      <c r="S5251" s="12" t="s">
        <v>3730</v>
      </c>
      <c r="T5251">
        <v>37.456668999999998</v>
      </c>
      <c r="U5251">
        <v>126.898803</v>
      </c>
      <c r="V5251" t="s">
        <v>4480</v>
      </c>
      <c r="W5251">
        <v>-2.3529411764705883</v>
      </c>
      <c r="X5251">
        <v>0</v>
      </c>
      <c r="Y5251">
        <v>-2.8743891922966371</v>
      </c>
      <c r="Z5251" s="14">
        <f t="shared" ref="Z5251:Z5314" si="255">IF(AND(J5251&gt;0,AC5251*1&gt;300),(AC5251-J5251)/AC5251*100,300)</f>
        <v>24.742268041237114</v>
      </c>
      <c r="AA5251">
        <f>정리!U5251</f>
        <v>30</v>
      </c>
      <c r="AB5251">
        <f>정리!V5251</f>
        <v>64.8</v>
      </c>
      <c r="AC5251">
        <f>정리!W5251</f>
        <v>97000</v>
      </c>
      <c r="AD5251">
        <f>정리!X5251</f>
        <v>24000</v>
      </c>
      <c r="AE5251" t="s">
        <v>5050</v>
      </c>
    </row>
    <row r="5252" spans="1:31" x14ac:dyDescent="0.3">
      <c r="A5252" s="1" t="s">
        <v>4425</v>
      </c>
      <c r="B5252" s="2" t="s">
        <v>4482</v>
      </c>
      <c r="C5252" s="3">
        <v>2004</v>
      </c>
      <c r="D5252" s="4">
        <v>2810</v>
      </c>
      <c r="E5252" s="5">
        <v>76.7</v>
      </c>
      <c r="F5252" s="6">
        <v>23</v>
      </c>
      <c r="G5252" s="5">
        <v>59.3</v>
      </c>
      <c r="H5252" s="7">
        <v>18</v>
      </c>
      <c r="I5252" s="8">
        <v>770</v>
      </c>
      <c r="J5252" s="9">
        <f>정리!J5252</f>
        <v>43500</v>
      </c>
      <c r="K5252" s="9">
        <f>정리!K5252</f>
        <v>12</v>
      </c>
      <c r="L5252" s="9">
        <f>정리!L5252</f>
        <v>32000</v>
      </c>
      <c r="M5252" s="9" t="str">
        <f>정리!M5252</f>
        <v>고</v>
      </c>
      <c r="N5252" s="10">
        <f t="shared" si="253"/>
        <v>11500</v>
      </c>
      <c r="O5252" s="15">
        <f t="shared" si="254"/>
        <v>73.563218390804593</v>
      </c>
      <c r="P5252" s="11">
        <v>3</v>
      </c>
      <c r="Q5252" s="11">
        <v>1</v>
      </c>
      <c r="R5252" s="11" t="s">
        <v>20</v>
      </c>
      <c r="S5252" s="12">
        <v>76</v>
      </c>
      <c r="T5252">
        <v>37.448874000000004</v>
      </c>
      <c r="U5252">
        <v>126.91920399999999</v>
      </c>
      <c r="V5252" t="s">
        <v>4483</v>
      </c>
      <c r="W5252">
        <v>0</v>
      </c>
      <c r="X5252">
        <v>0</v>
      </c>
      <c r="Y5252">
        <v>0</v>
      </c>
      <c r="Z5252" s="14">
        <f t="shared" si="255"/>
        <v>30.4</v>
      </c>
      <c r="AA5252">
        <f>정리!U5252</f>
        <v>57</v>
      </c>
      <c r="AB5252">
        <f>정리!V5252</f>
        <v>80.100000000000009</v>
      </c>
      <c r="AC5252">
        <f>정리!W5252</f>
        <v>62500</v>
      </c>
      <c r="AD5252">
        <f>정리!X5252</f>
        <v>19000</v>
      </c>
      <c r="AE5252" t="s">
        <v>4934</v>
      </c>
    </row>
    <row r="5253" spans="1:31" x14ac:dyDescent="0.3">
      <c r="A5253" s="1" t="s">
        <v>4425</v>
      </c>
      <c r="B5253" s="2" t="s">
        <v>4482</v>
      </c>
      <c r="C5253" s="3">
        <v>2004</v>
      </c>
      <c r="D5253" s="4">
        <v>2810</v>
      </c>
      <c r="E5253" s="5">
        <v>99.7</v>
      </c>
      <c r="F5253" s="6">
        <v>30</v>
      </c>
      <c r="G5253" s="5">
        <v>85</v>
      </c>
      <c r="H5253" s="7">
        <v>26</v>
      </c>
      <c r="I5253" s="8">
        <v>1240</v>
      </c>
      <c r="J5253" s="9">
        <f>정리!J5253</f>
        <v>55000</v>
      </c>
      <c r="K5253" s="9">
        <f>정리!K5253</f>
        <v>5</v>
      </c>
      <c r="L5253" s="9">
        <f>정리!L5253</f>
        <v>39000</v>
      </c>
      <c r="M5253" s="9">
        <f>정리!M5253</f>
        <v>4</v>
      </c>
      <c r="N5253" s="10">
        <f t="shared" si="253"/>
        <v>16000</v>
      </c>
      <c r="O5253" s="15">
        <f t="shared" si="254"/>
        <v>70.909090909090907</v>
      </c>
      <c r="P5253" s="11">
        <v>3</v>
      </c>
      <c r="Q5253" s="11">
        <v>2</v>
      </c>
      <c r="R5253" s="11" t="s">
        <v>22</v>
      </c>
      <c r="S5253" s="12">
        <v>99</v>
      </c>
      <c r="T5253">
        <v>37.448874000000004</v>
      </c>
      <c r="U5253">
        <v>126.91920399999999</v>
      </c>
      <c r="V5253" t="s">
        <v>4483</v>
      </c>
      <c r="W5253">
        <v>0</v>
      </c>
      <c r="X5253">
        <v>0</v>
      </c>
      <c r="Y5253">
        <v>0</v>
      </c>
      <c r="Z5253" s="14">
        <f t="shared" si="255"/>
        <v>26.666666666666668</v>
      </c>
      <c r="AA5253">
        <f>정리!U5253</f>
        <v>57</v>
      </c>
      <c r="AB5253">
        <f>정리!V5253</f>
        <v>80.100000000000009</v>
      </c>
      <c r="AC5253">
        <f>정리!W5253</f>
        <v>75000</v>
      </c>
      <c r="AD5253">
        <f>정리!X5253</f>
        <v>20000</v>
      </c>
      <c r="AE5253" t="s">
        <v>4934</v>
      </c>
    </row>
    <row r="5254" spans="1:31" x14ac:dyDescent="0.3">
      <c r="A5254" s="1" t="s">
        <v>4425</v>
      </c>
      <c r="B5254" s="2" t="s">
        <v>4482</v>
      </c>
      <c r="C5254" s="3">
        <v>2004</v>
      </c>
      <c r="D5254" s="4">
        <v>2810</v>
      </c>
      <c r="E5254" s="5">
        <v>129.5</v>
      </c>
      <c r="F5254" s="6">
        <v>39</v>
      </c>
      <c r="G5254" s="5">
        <v>114.8</v>
      </c>
      <c r="H5254" s="7">
        <v>35</v>
      </c>
      <c r="I5254" s="8">
        <v>800</v>
      </c>
      <c r="J5254" s="9">
        <f>정리!J5254</f>
        <v>60000</v>
      </c>
      <c r="K5254" s="9">
        <f>정리!K5254</f>
        <v>5</v>
      </c>
      <c r="L5254" s="9">
        <f>정리!L5254</f>
        <v>39000</v>
      </c>
      <c r="M5254" s="9">
        <f>정리!M5254</f>
        <v>2</v>
      </c>
      <c r="N5254" s="10">
        <f t="shared" si="253"/>
        <v>21000</v>
      </c>
      <c r="O5254" s="15">
        <f t="shared" si="254"/>
        <v>65</v>
      </c>
      <c r="P5254" s="11">
        <v>4</v>
      </c>
      <c r="Q5254" s="11">
        <v>2</v>
      </c>
      <c r="R5254" s="11" t="s">
        <v>22</v>
      </c>
      <c r="S5254" s="12">
        <v>129</v>
      </c>
      <c r="T5254">
        <v>37.448874000000004</v>
      </c>
      <c r="U5254">
        <v>126.91920399999999</v>
      </c>
      <c r="V5254" t="s">
        <v>4483</v>
      </c>
      <c r="W5254">
        <v>0</v>
      </c>
      <c r="X5254">
        <v>0</v>
      </c>
      <c r="Y5254">
        <v>0</v>
      </c>
      <c r="Z5254" s="14">
        <f t="shared" si="255"/>
        <v>29.660023446658851</v>
      </c>
      <c r="AA5254">
        <f>정리!U5254</f>
        <v>57</v>
      </c>
      <c r="AB5254">
        <f>정리!V5254</f>
        <v>80.100000000000009</v>
      </c>
      <c r="AC5254">
        <f>정리!W5254</f>
        <v>85300</v>
      </c>
      <c r="AD5254">
        <f>정리!X5254</f>
        <v>25300</v>
      </c>
      <c r="AE5254" t="s">
        <v>4934</v>
      </c>
    </row>
    <row r="5255" spans="1:31" x14ac:dyDescent="0.3">
      <c r="A5255" s="1" t="s">
        <v>4425</v>
      </c>
      <c r="B5255" s="2" t="s">
        <v>4484</v>
      </c>
      <c r="C5255" s="3">
        <v>2014</v>
      </c>
      <c r="D5255" s="4">
        <v>1764</v>
      </c>
      <c r="E5255" s="5">
        <v>82.3</v>
      </c>
      <c r="F5255" s="6">
        <v>25</v>
      </c>
      <c r="G5255" s="5">
        <v>59.8</v>
      </c>
      <c r="H5255" s="7">
        <v>18</v>
      </c>
      <c r="I5255" s="8">
        <v>228</v>
      </c>
      <c r="J5255" s="9">
        <f>정리!J5255</f>
        <v>79500</v>
      </c>
      <c r="K5255" s="9">
        <f>정리!K5255</f>
        <v>8</v>
      </c>
      <c r="L5255" s="9">
        <f>정리!L5255</f>
        <v>0</v>
      </c>
      <c r="M5255" s="9">
        <f>정리!M5255</f>
        <v>0</v>
      </c>
      <c r="N5255" s="10">
        <f t="shared" si="253"/>
        <v>79500</v>
      </c>
      <c r="O5255" s="15">
        <f t="shared" si="254"/>
        <v>0</v>
      </c>
      <c r="P5255" s="11">
        <v>3</v>
      </c>
      <c r="Q5255" s="11">
        <v>2</v>
      </c>
      <c r="R5255" s="11" t="s">
        <v>22</v>
      </c>
      <c r="S5255" s="12" t="s">
        <v>237</v>
      </c>
      <c r="T5255">
        <v>37.446593999999997</v>
      </c>
      <c r="U5255">
        <v>126.901286</v>
      </c>
      <c r="V5255" t="s">
        <v>4485</v>
      </c>
      <c r="W5255">
        <v>0</v>
      </c>
      <c r="X5255">
        <v>20.772946859903382</v>
      </c>
      <c r="Y5255">
        <v>-25.595238095238095</v>
      </c>
      <c r="Z5255" s="14">
        <f t="shared" si="255"/>
        <v>9.5563139931740615</v>
      </c>
      <c r="AA5255">
        <f>정리!U5255</f>
        <v>53</v>
      </c>
      <c r="AB5255">
        <f>정리!V5255</f>
        <v>72.899999999999991</v>
      </c>
      <c r="AC5255">
        <f>정리!W5255</f>
        <v>87900</v>
      </c>
      <c r="AD5255">
        <f>정리!X5255</f>
        <v>8400</v>
      </c>
      <c r="AE5255" t="s">
        <v>5052</v>
      </c>
    </row>
    <row r="5256" spans="1:31" x14ac:dyDescent="0.3">
      <c r="A5256" s="1" t="s">
        <v>4425</v>
      </c>
      <c r="B5256" s="2" t="s">
        <v>4484</v>
      </c>
      <c r="C5256" s="3">
        <v>2014</v>
      </c>
      <c r="D5256" s="4">
        <v>1764</v>
      </c>
      <c r="E5256" s="5">
        <v>115.6</v>
      </c>
      <c r="F5256" s="6">
        <v>35</v>
      </c>
      <c r="G5256" s="5">
        <v>84.8</v>
      </c>
      <c r="H5256" s="7">
        <v>26</v>
      </c>
      <c r="I5256" s="8">
        <v>453</v>
      </c>
      <c r="J5256" s="9">
        <f>정리!J5256</f>
        <v>93000</v>
      </c>
      <c r="K5256" s="9" t="str">
        <f>정리!K5256</f>
        <v>중</v>
      </c>
      <c r="L5256" s="9">
        <f>정리!L5256</f>
        <v>53000</v>
      </c>
      <c r="M5256" s="9">
        <f>정리!M5256</f>
        <v>15</v>
      </c>
      <c r="N5256" s="10">
        <f t="shared" si="253"/>
        <v>40000</v>
      </c>
      <c r="O5256" s="15">
        <f t="shared" si="254"/>
        <v>56.98924731182796</v>
      </c>
      <c r="P5256" s="11">
        <v>3</v>
      </c>
      <c r="Q5256" s="11">
        <v>2</v>
      </c>
      <c r="R5256" s="11" t="s">
        <v>22</v>
      </c>
      <c r="S5256" s="12" t="s">
        <v>616</v>
      </c>
      <c r="T5256">
        <v>37.446593999999997</v>
      </c>
      <c r="U5256">
        <v>126.901286</v>
      </c>
      <c r="V5256" t="s">
        <v>4485</v>
      </c>
      <c r="W5256">
        <v>0</v>
      </c>
      <c r="X5256">
        <v>0</v>
      </c>
      <c r="Y5256">
        <v>0</v>
      </c>
      <c r="Z5256" s="14">
        <f t="shared" si="255"/>
        <v>17.699115044247787</v>
      </c>
      <c r="AA5256">
        <f>정리!U5256</f>
        <v>53</v>
      </c>
      <c r="AB5256">
        <f>정리!V5256</f>
        <v>72.899999999999991</v>
      </c>
      <c r="AC5256">
        <f>정리!W5256</f>
        <v>113000</v>
      </c>
      <c r="AD5256">
        <f>정리!X5256</f>
        <v>20000</v>
      </c>
      <c r="AE5256" t="s">
        <v>5052</v>
      </c>
    </row>
    <row r="5257" spans="1:31" x14ac:dyDescent="0.3">
      <c r="A5257" s="1" t="s">
        <v>4425</v>
      </c>
      <c r="B5257" s="2" t="s">
        <v>4484</v>
      </c>
      <c r="C5257" s="3">
        <v>2014</v>
      </c>
      <c r="D5257" s="4">
        <v>1764</v>
      </c>
      <c r="E5257" s="5">
        <v>153.19999999999999</v>
      </c>
      <c r="F5257" s="6">
        <v>46</v>
      </c>
      <c r="G5257" s="5">
        <v>115.8</v>
      </c>
      <c r="H5257" s="7">
        <v>35</v>
      </c>
      <c r="I5257" s="8">
        <v>222</v>
      </c>
      <c r="J5257" s="9">
        <f>정리!J5257</f>
        <v>110000</v>
      </c>
      <c r="K5257" s="9">
        <f>정리!K5257</f>
        <v>23</v>
      </c>
      <c r="L5257" s="9">
        <f>정리!L5257</f>
        <v>65000</v>
      </c>
      <c r="M5257" s="9" t="str">
        <f>정리!M5257</f>
        <v>고</v>
      </c>
      <c r="N5257" s="10">
        <f t="shared" si="253"/>
        <v>45000</v>
      </c>
      <c r="O5257" s="15">
        <f t="shared" si="254"/>
        <v>59.090909090909093</v>
      </c>
      <c r="P5257" s="11">
        <v>4</v>
      </c>
      <c r="Q5257" s="11">
        <v>2</v>
      </c>
      <c r="R5257" s="11" t="s">
        <v>22</v>
      </c>
      <c r="S5257" s="12" t="s">
        <v>2008</v>
      </c>
      <c r="T5257">
        <v>37.446593999999997</v>
      </c>
      <c r="U5257">
        <v>126.901286</v>
      </c>
      <c r="V5257" t="s">
        <v>4485</v>
      </c>
      <c r="W5257">
        <v>0</v>
      </c>
      <c r="X5257">
        <v>-6.666666666666667</v>
      </c>
      <c r="Y5257">
        <v>14.285714285714285</v>
      </c>
      <c r="Z5257" s="14">
        <f t="shared" si="255"/>
        <v>300</v>
      </c>
      <c r="AA5257">
        <f>정리!U5257</f>
        <v>53</v>
      </c>
      <c r="AB5257">
        <f>정리!V5257</f>
        <v>72.899999999999991</v>
      </c>
      <c r="AC5257">
        <f>정리!W5257</f>
        <v>0</v>
      </c>
      <c r="AD5257">
        <f>정리!X5257</f>
        <v>-300</v>
      </c>
      <c r="AE5257" t="s">
        <v>5052</v>
      </c>
    </row>
    <row r="5258" spans="1:31" x14ac:dyDescent="0.3">
      <c r="A5258" s="1" t="s">
        <v>4425</v>
      </c>
      <c r="B5258" s="2" t="s">
        <v>4484</v>
      </c>
      <c r="C5258" s="3">
        <v>2014</v>
      </c>
      <c r="D5258" s="4">
        <v>1764</v>
      </c>
      <c r="E5258" s="5">
        <v>189.5</v>
      </c>
      <c r="F5258" s="6">
        <v>57</v>
      </c>
      <c r="G5258" s="5">
        <v>150.69999999999999</v>
      </c>
      <c r="H5258" s="7">
        <v>46</v>
      </c>
      <c r="I5258" s="8">
        <v>76</v>
      </c>
      <c r="J5258" s="9">
        <f>정리!J5258</f>
        <v>150000</v>
      </c>
      <c r="K5258" s="9" t="str">
        <f>정리!K5258</f>
        <v>고</v>
      </c>
      <c r="L5258" s="9">
        <f>정리!L5258</f>
        <v>68000</v>
      </c>
      <c r="M5258" s="9">
        <f>정리!M5258</f>
        <v>19</v>
      </c>
      <c r="N5258" s="10">
        <f t="shared" si="253"/>
        <v>82000</v>
      </c>
      <c r="O5258" s="15">
        <f t="shared" si="254"/>
        <v>45.333333333333329</v>
      </c>
      <c r="P5258" s="11">
        <v>5</v>
      </c>
      <c r="Q5258" s="11">
        <v>2</v>
      </c>
      <c r="R5258" s="11" t="s">
        <v>22</v>
      </c>
      <c r="S5258" s="12">
        <v>189</v>
      </c>
      <c r="T5258">
        <v>37.446593999999997</v>
      </c>
      <c r="U5258">
        <v>126.901286</v>
      </c>
      <c r="V5258" t="s">
        <v>4485</v>
      </c>
      <c r="W5258">
        <v>0</v>
      </c>
      <c r="X5258">
        <v>0</v>
      </c>
      <c r="Y5258">
        <v>0</v>
      </c>
      <c r="Z5258" s="14">
        <f t="shared" si="255"/>
        <v>-15.384615384615385</v>
      </c>
      <c r="AA5258">
        <f>정리!U5258</f>
        <v>53</v>
      </c>
      <c r="AB5258">
        <f>정리!V5258</f>
        <v>72.899999999999991</v>
      </c>
      <c r="AC5258">
        <f>정리!W5258</f>
        <v>130000</v>
      </c>
      <c r="AD5258">
        <f>정리!X5258</f>
        <v>-300</v>
      </c>
      <c r="AE5258" t="s">
        <v>5052</v>
      </c>
    </row>
    <row r="5259" spans="1:31" x14ac:dyDescent="0.3">
      <c r="A5259" s="1" t="s">
        <v>4425</v>
      </c>
      <c r="B5259" s="2" t="s">
        <v>4486</v>
      </c>
      <c r="C5259" s="3">
        <v>1986</v>
      </c>
      <c r="D5259" s="4">
        <v>233</v>
      </c>
      <c r="E5259" s="5">
        <v>75.5</v>
      </c>
      <c r="F5259" s="6">
        <v>23</v>
      </c>
      <c r="G5259" s="5">
        <v>55.3</v>
      </c>
      <c r="H5259" s="7">
        <v>17</v>
      </c>
      <c r="I5259" s="8">
        <v>49</v>
      </c>
      <c r="J5259" s="9">
        <f>정리!J5259</f>
        <v>0</v>
      </c>
      <c r="K5259" s="9">
        <f>정리!K5259</f>
        <v>0</v>
      </c>
      <c r="L5259" s="9">
        <f>정리!L5259</f>
        <v>0</v>
      </c>
      <c r="M5259" s="9">
        <f>정리!M5259</f>
        <v>0</v>
      </c>
      <c r="N5259" s="10">
        <f t="shared" si="253"/>
        <v>0</v>
      </c>
      <c r="O5259" s="15">
        <f t="shared" si="254"/>
        <v>0</v>
      </c>
      <c r="P5259" s="11">
        <v>3</v>
      </c>
      <c r="Q5259" s="11">
        <v>1</v>
      </c>
      <c r="R5259" s="11" t="s">
        <v>20</v>
      </c>
      <c r="S5259" s="12">
        <v>75</v>
      </c>
      <c r="T5259">
        <v>37.451011999999999</v>
      </c>
      <c r="U5259">
        <v>126.897936</v>
      </c>
      <c r="V5259" t="s">
        <v>4487</v>
      </c>
      <c r="W5259">
        <v>0</v>
      </c>
      <c r="X5259">
        <v>0</v>
      </c>
      <c r="Y5259">
        <v>0</v>
      </c>
      <c r="Z5259" s="14">
        <f t="shared" si="255"/>
        <v>300</v>
      </c>
      <c r="AA5259">
        <f>정리!U5259</f>
        <v>50</v>
      </c>
      <c r="AB5259">
        <f>정리!V5259</f>
        <v>300</v>
      </c>
      <c r="AC5259">
        <f>정리!W5259</f>
        <v>0</v>
      </c>
      <c r="AD5259">
        <f>정리!X5259</f>
        <v>-300</v>
      </c>
      <c r="AE5259">
        <v>300</v>
      </c>
    </row>
    <row r="5260" spans="1:31" x14ac:dyDescent="0.3">
      <c r="A5260" s="1" t="s">
        <v>4425</v>
      </c>
      <c r="B5260" s="2" t="s">
        <v>4486</v>
      </c>
      <c r="C5260" s="3">
        <v>1986</v>
      </c>
      <c r="D5260" s="4">
        <v>233</v>
      </c>
      <c r="E5260" s="5">
        <v>92</v>
      </c>
      <c r="F5260" s="6">
        <v>28</v>
      </c>
      <c r="G5260" s="5">
        <v>67.3</v>
      </c>
      <c r="H5260" s="7">
        <v>20</v>
      </c>
      <c r="I5260" s="8">
        <v>73</v>
      </c>
      <c r="J5260" s="9">
        <f>정리!J5260</f>
        <v>60000</v>
      </c>
      <c r="K5260" s="9">
        <f>정리!K5260</f>
        <v>8</v>
      </c>
      <c r="L5260" s="9">
        <f>정리!L5260</f>
        <v>30000</v>
      </c>
      <c r="M5260" s="9">
        <f>정리!M5260</f>
        <v>6</v>
      </c>
      <c r="N5260" s="10">
        <f t="shared" si="253"/>
        <v>30000</v>
      </c>
      <c r="O5260" s="15">
        <f t="shared" si="254"/>
        <v>50</v>
      </c>
      <c r="P5260" s="11">
        <v>3</v>
      </c>
      <c r="Q5260" s="11">
        <v>1</v>
      </c>
      <c r="R5260" s="11" t="s">
        <v>20</v>
      </c>
      <c r="S5260" s="12">
        <v>91</v>
      </c>
      <c r="T5260">
        <v>37.451011999999999</v>
      </c>
      <c r="U5260">
        <v>126.897936</v>
      </c>
      <c r="V5260" t="s">
        <v>2809</v>
      </c>
      <c r="W5260">
        <v>0</v>
      </c>
      <c r="X5260">
        <v>0</v>
      </c>
      <c r="Y5260">
        <v>0</v>
      </c>
      <c r="Z5260" s="14">
        <f t="shared" si="255"/>
        <v>300</v>
      </c>
      <c r="AA5260">
        <f>정리!U5260</f>
        <v>50</v>
      </c>
      <c r="AB5260">
        <f>정리!V5260</f>
        <v>300</v>
      </c>
      <c r="AC5260">
        <f>정리!W5260</f>
        <v>0</v>
      </c>
      <c r="AD5260">
        <f>정리!X5260</f>
        <v>-300</v>
      </c>
      <c r="AE5260">
        <v>300</v>
      </c>
    </row>
    <row r="5261" spans="1:31" x14ac:dyDescent="0.3">
      <c r="A5261" s="1" t="s">
        <v>4425</v>
      </c>
      <c r="B5261" s="2" t="s">
        <v>4486</v>
      </c>
      <c r="C5261" s="3">
        <v>1986</v>
      </c>
      <c r="D5261" s="4">
        <v>233</v>
      </c>
      <c r="E5261" s="5">
        <v>108.5</v>
      </c>
      <c r="F5261" s="6">
        <v>33</v>
      </c>
      <c r="G5261" s="5">
        <v>79.400000000000006</v>
      </c>
      <c r="H5261" s="7">
        <v>24</v>
      </c>
      <c r="I5261" s="8">
        <v>111</v>
      </c>
      <c r="J5261" s="9">
        <f>정리!J5261</f>
        <v>70000</v>
      </c>
      <c r="K5261" s="9">
        <f>정리!K5261</f>
        <v>4</v>
      </c>
      <c r="L5261" s="9">
        <f>정리!L5261</f>
        <v>30000</v>
      </c>
      <c r="M5261" s="9" t="str">
        <f>정리!M5261</f>
        <v>저</v>
      </c>
      <c r="N5261" s="10">
        <f t="shared" si="253"/>
        <v>40000</v>
      </c>
      <c r="O5261" s="15">
        <f t="shared" si="254"/>
        <v>42.857142857142854</v>
      </c>
      <c r="P5261" s="11">
        <v>3</v>
      </c>
      <c r="Q5261" s="11">
        <v>1</v>
      </c>
      <c r="R5261" s="11" t="s">
        <v>20</v>
      </c>
      <c r="S5261" s="12">
        <v>108</v>
      </c>
      <c r="T5261">
        <v>37.451011999999999</v>
      </c>
      <c r="U5261">
        <v>126.897936</v>
      </c>
      <c r="V5261" t="s">
        <v>2809</v>
      </c>
      <c r="W5261">
        <v>0</v>
      </c>
      <c r="X5261">
        <v>2.8571428571428572</v>
      </c>
      <c r="Y5261">
        <v>0</v>
      </c>
      <c r="Z5261" s="14">
        <f t="shared" si="255"/>
        <v>300</v>
      </c>
      <c r="AA5261">
        <f>정리!U5261</f>
        <v>50</v>
      </c>
      <c r="AB5261">
        <f>정리!V5261</f>
        <v>300</v>
      </c>
      <c r="AC5261">
        <f>정리!W5261</f>
        <v>0</v>
      </c>
      <c r="AD5261">
        <f>정리!X5261</f>
        <v>-300</v>
      </c>
      <c r="AE5261">
        <v>300</v>
      </c>
    </row>
    <row r="5262" spans="1:31" x14ac:dyDescent="0.3">
      <c r="A5262" s="1" t="s">
        <v>4488</v>
      </c>
      <c r="B5262" s="2" t="s">
        <v>4489</v>
      </c>
      <c r="C5262" s="3">
        <v>1998</v>
      </c>
      <c r="D5262" s="4">
        <v>216</v>
      </c>
      <c r="E5262" s="5">
        <v>85.4</v>
      </c>
      <c r="F5262" s="6">
        <v>26</v>
      </c>
      <c r="G5262" s="5">
        <v>59.4</v>
      </c>
      <c r="H5262" s="7">
        <v>18</v>
      </c>
      <c r="I5262" s="8">
        <v>128</v>
      </c>
      <c r="J5262" s="9">
        <f>정리!J5262</f>
        <v>47500</v>
      </c>
      <c r="K5262" s="9">
        <f>정리!K5262</f>
        <v>4</v>
      </c>
      <c r="L5262" s="9">
        <f>정리!L5262</f>
        <v>0</v>
      </c>
      <c r="M5262" s="9">
        <f>정리!M5262</f>
        <v>0</v>
      </c>
      <c r="N5262" s="10">
        <f t="shared" si="253"/>
        <v>47500</v>
      </c>
      <c r="O5262" s="15">
        <f t="shared" si="254"/>
        <v>0</v>
      </c>
      <c r="P5262" s="11">
        <v>3</v>
      </c>
      <c r="Q5262" s="11">
        <v>1</v>
      </c>
      <c r="R5262" s="11" t="s">
        <v>81</v>
      </c>
      <c r="S5262" s="12">
        <v>85</v>
      </c>
      <c r="T5262">
        <v>37.617320999999997</v>
      </c>
      <c r="U5262">
        <v>127.022272</v>
      </c>
      <c r="V5262" t="s">
        <v>4490</v>
      </c>
      <c r="W5262">
        <v>0</v>
      </c>
      <c r="X5262">
        <v>0</v>
      </c>
      <c r="Y5262">
        <v>0</v>
      </c>
      <c r="Z5262" s="14">
        <f t="shared" si="255"/>
        <v>16.666666666666664</v>
      </c>
      <c r="AA5262">
        <f>정리!U5262</f>
        <v>69</v>
      </c>
      <c r="AB5262">
        <f>정리!V5262</f>
        <v>75</v>
      </c>
      <c r="AC5262">
        <f>정리!W5262</f>
        <v>57000</v>
      </c>
      <c r="AD5262">
        <f>정리!X5262</f>
        <v>9500</v>
      </c>
      <c r="AE5262" t="s">
        <v>5053</v>
      </c>
    </row>
    <row r="5263" spans="1:31" x14ac:dyDescent="0.3">
      <c r="A5263" s="1" t="s">
        <v>4488</v>
      </c>
      <c r="B5263" s="2" t="s">
        <v>4489</v>
      </c>
      <c r="C5263" s="3">
        <v>1998</v>
      </c>
      <c r="D5263" s="4">
        <v>216</v>
      </c>
      <c r="E5263" s="5">
        <v>112.5</v>
      </c>
      <c r="F5263" s="6">
        <v>34</v>
      </c>
      <c r="G5263" s="5">
        <v>84.9</v>
      </c>
      <c r="H5263" s="7">
        <v>26</v>
      </c>
      <c r="I5263" s="8">
        <v>76</v>
      </c>
      <c r="J5263" s="9">
        <f>정리!J5263</f>
        <v>65000</v>
      </c>
      <c r="K5263" s="9" t="str">
        <f>정리!K5263</f>
        <v>고</v>
      </c>
      <c r="L5263" s="9">
        <f>정리!L5263</f>
        <v>0</v>
      </c>
      <c r="M5263" s="9">
        <f>정리!M5263</f>
        <v>0</v>
      </c>
      <c r="N5263" s="10">
        <f t="shared" si="253"/>
        <v>65000</v>
      </c>
      <c r="O5263" s="15">
        <f t="shared" si="254"/>
        <v>0</v>
      </c>
      <c r="P5263" s="11">
        <v>3</v>
      </c>
      <c r="Q5263" s="11">
        <v>2</v>
      </c>
      <c r="R5263" s="11" t="s">
        <v>22</v>
      </c>
      <c r="S5263" s="12" t="s">
        <v>123</v>
      </c>
      <c r="T5263">
        <v>37.617320999999997</v>
      </c>
      <c r="U5263">
        <v>127.022272</v>
      </c>
      <c r="V5263" t="s">
        <v>4490</v>
      </c>
      <c r="W5263">
        <v>0</v>
      </c>
      <c r="X5263">
        <v>0</v>
      </c>
      <c r="Y5263">
        <v>0</v>
      </c>
      <c r="Z5263" s="14">
        <f t="shared" si="255"/>
        <v>6.7431850789096126</v>
      </c>
      <c r="AA5263">
        <f>정리!U5263</f>
        <v>69</v>
      </c>
      <c r="AB5263">
        <f>정리!V5263</f>
        <v>75</v>
      </c>
      <c r="AC5263">
        <f>정리!W5263</f>
        <v>69700</v>
      </c>
      <c r="AD5263">
        <f>정리!X5263</f>
        <v>4700</v>
      </c>
      <c r="AE5263" t="s">
        <v>5053</v>
      </c>
    </row>
    <row r="5264" spans="1:31" x14ac:dyDescent="0.3">
      <c r="A5264" s="1" t="s">
        <v>4488</v>
      </c>
      <c r="B5264" s="2" t="s">
        <v>4491</v>
      </c>
      <c r="C5264" s="3">
        <v>2011</v>
      </c>
      <c r="D5264" s="4">
        <v>1370</v>
      </c>
      <c r="E5264" s="5">
        <v>84.9</v>
      </c>
      <c r="F5264" s="6">
        <v>26</v>
      </c>
      <c r="G5264" s="5">
        <v>59.5</v>
      </c>
      <c r="H5264" s="7">
        <v>18</v>
      </c>
      <c r="I5264" s="8">
        <v>114</v>
      </c>
      <c r="J5264" s="9">
        <f>정리!J5264</f>
        <v>75000</v>
      </c>
      <c r="K5264" s="9">
        <f>정리!K5264</f>
        <v>10</v>
      </c>
      <c r="L5264" s="9">
        <f>정리!L5264</f>
        <v>0</v>
      </c>
      <c r="M5264" s="9">
        <f>정리!M5264</f>
        <v>0</v>
      </c>
      <c r="N5264" s="10">
        <f t="shared" si="253"/>
        <v>75000</v>
      </c>
      <c r="O5264" s="15">
        <f t="shared" si="254"/>
        <v>0</v>
      </c>
      <c r="P5264" s="11">
        <v>3</v>
      </c>
      <c r="Q5264" s="11">
        <v>2</v>
      </c>
      <c r="R5264" s="11" t="s">
        <v>22</v>
      </c>
      <c r="S5264" s="12" t="s">
        <v>4492</v>
      </c>
      <c r="T5264">
        <v>37.618234999999999</v>
      </c>
      <c r="U5264">
        <v>127.017253</v>
      </c>
      <c r="V5264" t="s">
        <v>122</v>
      </c>
      <c r="W5264">
        <v>0</v>
      </c>
      <c r="X5264">
        <v>0</v>
      </c>
      <c r="Y5264">
        <v>0</v>
      </c>
      <c r="Z5264" s="14">
        <f t="shared" si="255"/>
        <v>10.179640718562874</v>
      </c>
      <c r="AA5264">
        <f>정리!U5264</f>
        <v>68</v>
      </c>
      <c r="AB5264">
        <f>정리!V5264</f>
        <v>84</v>
      </c>
      <c r="AC5264">
        <f>정리!W5264</f>
        <v>83500</v>
      </c>
      <c r="AD5264">
        <f>정리!X5264</f>
        <v>8500</v>
      </c>
      <c r="AE5264" t="s">
        <v>4875</v>
      </c>
    </row>
    <row r="5265" spans="1:31" x14ac:dyDescent="0.3">
      <c r="A5265" s="1" t="s">
        <v>4488</v>
      </c>
      <c r="B5265" s="2" t="s">
        <v>4491</v>
      </c>
      <c r="C5265" s="3">
        <v>2011</v>
      </c>
      <c r="D5265" s="4">
        <v>1370</v>
      </c>
      <c r="E5265" s="5">
        <v>111.4</v>
      </c>
      <c r="F5265" s="6">
        <v>34</v>
      </c>
      <c r="G5265" s="5">
        <v>85</v>
      </c>
      <c r="H5265" s="7">
        <v>26</v>
      </c>
      <c r="I5265" s="8">
        <v>265</v>
      </c>
      <c r="J5265" s="9">
        <f>정리!J5265</f>
        <v>81000</v>
      </c>
      <c r="K5265" s="9">
        <f>정리!K5265</f>
        <v>5</v>
      </c>
      <c r="L5265" s="9">
        <f>정리!L5265</f>
        <v>52000</v>
      </c>
      <c r="M5265" s="9" t="str">
        <f>정리!M5265</f>
        <v>고</v>
      </c>
      <c r="N5265" s="10">
        <f t="shared" si="253"/>
        <v>29000</v>
      </c>
      <c r="O5265" s="15">
        <f t="shared" si="254"/>
        <v>64.197530864197532</v>
      </c>
      <c r="P5265" s="11">
        <v>3</v>
      </c>
      <c r="Q5265" s="11">
        <v>2</v>
      </c>
      <c r="R5265" s="11" t="s">
        <v>22</v>
      </c>
      <c r="S5265" s="12" t="s">
        <v>28</v>
      </c>
      <c r="T5265">
        <v>37.618234999999999</v>
      </c>
      <c r="U5265">
        <v>127.017253</v>
      </c>
      <c r="V5265" t="s">
        <v>122</v>
      </c>
      <c r="W5265">
        <v>0</v>
      </c>
      <c r="X5265">
        <v>0</v>
      </c>
      <c r="Y5265">
        <v>0</v>
      </c>
      <c r="Z5265" s="14">
        <f t="shared" si="255"/>
        <v>23.584905660377359</v>
      </c>
      <c r="AA5265">
        <f>정리!U5265</f>
        <v>68</v>
      </c>
      <c r="AB5265">
        <f>정리!V5265</f>
        <v>84</v>
      </c>
      <c r="AC5265">
        <f>정리!W5265</f>
        <v>106000</v>
      </c>
      <c r="AD5265">
        <f>정리!X5265</f>
        <v>25000</v>
      </c>
      <c r="AE5265" t="s">
        <v>4875</v>
      </c>
    </row>
    <row r="5266" spans="1:31" x14ac:dyDescent="0.3">
      <c r="A5266" s="1" t="s">
        <v>4488</v>
      </c>
      <c r="B5266" s="2" t="s">
        <v>4491</v>
      </c>
      <c r="C5266" s="3">
        <v>2011</v>
      </c>
      <c r="D5266" s="4">
        <v>1370</v>
      </c>
      <c r="E5266" s="5">
        <v>145.9</v>
      </c>
      <c r="F5266" s="6">
        <v>44</v>
      </c>
      <c r="G5266" s="5">
        <v>114.9</v>
      </c>
      <c r="H5266" s="7">
        <v>35</v>
      </c>
      <c r="I5266" s="8">
        <v>123</v>
      </c>
      <c r="J5266" s="9">
        <f>정리!J5266</f>
        <v>105000</v>
      </c>
      <c r="K5266" s="9" t="str">
        <f>정리!K5266</f>
        <v>고</v>
      </c>
      <c r="L5266" s="9">
        <f>정리!L5266</f>
        <v>69000</v>
      </c>
      <c r="M5266" s="9">
        <f>정리!M5266</f>
        <v>8</v>
      </c>
      <c r="N5266" s="10">
        <f t="shared" si="253"/>
        <v>36000</v>
      </c>
      <c r="O5266" s="15">
        <f t="shared" si="254"/>
        <v>65.714285714285708</v>
      </c>
      <c r="P5266" s="11">
        <v>4</v>
      </c>
      <c r="Q5266" s="11">
        <v>2</v>
      </c>
      <c r="R5266" s="11" t="s">
        <v>22</v>
      </c>
      <c r="S5266" s="12">
        <v>145</v>
      </c>
      <c r="T5266">
        <v>37.618234999999999</v>
      </c>
      <c r="U5266">
        <v>127.017253</v>
      </c>
      <c r="V5266" t="s">
        <v>122</v>
      </c>
      <c r="W5266">
        <v>0</v>
      </c>
      <c r="X5266">
        <v>0</v>
      </c>
      <c r="Y5266">
        <v>0</v>
      </c>
      <c r="Z5266" s="14">
        <f t="shared" si="255"/>
        <v>12.863070539419086</v>
      </c>
      <c r="AA5266">
        <f>정리!U5266</f>
        <v>68</v>
      </c>
      <c r="AB5266">
        <f>정리!V5266</f>
        <v>84</v>
      </c>
      <c r="AC5266">
        <f>정리!W5266</f>
        <v>120500</v>
      </c>
      <c r="AD5266">
        <f>정리!X5266</f>
        <v>15500</v>
      </c>
      <c r="AE5266" t="s">
        <v>4875</v>
      </c>
    </row>
    <row r="5267" spans="1:31" x14ac:dyDescent="0.3">
      <c r="A5267" s="1" t="s">
        <v>4488</v>
      </c>
      <c r="B5267" s="2" t="s">
        <v>4493</v>
      </c>
      <c r="C5267" s="3">
        <v>2002</v>
      </c>
      <c r="D5267" s="4">
        <v>384</v>
      </c>
      <c r="E5267" s="5">
        <v>112.8</v>
      </c>
      <c r="F5267" s="6">
        <v>34</v>
      </c>
      <c r="G5267" s="5">
        <v>84.6</v>
      </c>
      <c r="H5267" s="7">
        <v>26</v>
      </c>
      <c r="I5267" s="8">
        <v>237</v>
      </c>
      <c r="J5267" s="9">
        <f>정리!J5267</f>
        <v>68000</v>
      </c>
      <c r="K5267" s="9" t="str">
        <f>정리!K5267</f>
        <v>중</v>
      </c>
      <c r="L5267" s="9">
        <f>정리!L5267</f>
        <v>0</v>
      </c>
      <c r="M5267" s="9">
        <f>정리!M5267</f>
        <v>0</v>
      </c>
      <c r="N5267" s="10">
        <f t="shared" si="253"/>
        <v>68000</v>
      </c>
      <c r="O5267" s="15">
        <f t="shared" si="254"/>
        <v>0</v>
      </c>
      <c r="P5267" s="11">
        <v>3</v>
      </c>
      <c r="Q5267" s="11">
        <v>2</v>
      </c>
      <c r="R5267" s="11" t="s">
        <v>22</v>
      </c>
      <c r="S5267" s="12">
        <v>112</v>
      </c>
      <c r="T5267">
        <v>37.614521000000003</v>
      </c>
      <c r="U5267">
        <v>127.036807</v>
      </c>
      <c r="V5267" t="s">
        <v>4494</v>
      </c>
      <c r="W5267">
        <v>0</v>
      </c>
      <c r="X5267">
        <v>0</v>
      </c>
      <c r="Y5267">
        <v>0</v>
      </c>
      <c r="Z5267" s="14">
        <f t="shared" si="255"/>
        <v>16.87041564792176</v>
      </c>
      <c r="AA5267">
        <f>정리!U5267</f>
        <v>62</v>
      </c>
      <c r="AB5267">
        <f>정리!V5267</f>
        <v>74.8</v>
      </c>
      <c r="AC5267">
        <f>정리!W5267</f>
        <v>81800</v>
      </c>
      <c r="AD5267">
        <f>정리!X5267</f>
        <v>13800</v>
      </c>
      <c r="AE5267" t="s">
        <v>4881</v>
      </c>
    </row>
    <row r="5268" spans="1:31" x14ac:dyDescent="0.3">
      <c r="A5268" s="1" t="s">
        <v>4488</v>
      </c>
      <c r="B5268" s="2" t="s">
        <v>4493</v>
      </c>
      <c r="C5268" s="3">
        <v>2002</v>
      </c>
      <c r="D5268" s="4">
        <v>384</v>
      </c>
      <c r="E5268" s="5">
        <v>142.80000000000001</v>
      </c>
      <c r="F5268" s="6">
        <v>43</v>
      </c>
      <c r="G5268" s="5">
        <v>111.3</v>
      </c>
      <c r="H5268" s="7">
        <v>34</v>
      </c>
      <c r="I5268" s="8">
        <v>49</v>
      </c>
      <c r="J5268" s="9">
        <f>정리!J5268</f>
        <v>75000</v>
      </c>
      <c r="K5268" s="9">
        <f>정리!K5268</f>
        <v>14</v>
      </c>
      <c r="L5268" s="9">
        <f>정리!L5268</f>
        <v>53000</v>
      </c>
      <c r="M5268" s="9">
        <f>정리!M5268</f>
        <v>2</v>
      </c>
      <c r="N5268" s="10">
        <f t="shared" si="253"/>
        <v>22000</v>
      </c>
      <c r="O5268" s="15">
        <f t="shared" si="254"/>
        <v>70.666666666666671</v>
      </c>
      <c r="P5268" s="11">
        <v>4</v>
      </c>
      <c r="Q5268" s="11">
        <v>2</v>
      </c>
      <c r="R5268" s="11" t="s">
        <v>22</v>
      </c>
      <c r="S5268" s="12">
        <v>142</v>
      </c>
      <c r="T5268">
        <v>37.614521000000003</v>
      </c>
      <c r="U5268">
        <v>127.036807</v>
      </c>
      <c r="V5268" t="s">
        <v>4494</v>
      </c>
      <c r="W5268">
        <v>0</v>
      </c>
      <c r="X5268">
        <v>0</v>
      </c>
      <c r="Y5268">
        <v>0</v>
      </c>
      <c r="Z5268" s="14">
        <f t="shared" si="255"/>
        <v>5.6603773584905666</v>
      </c>
      <c r="AA5268">
        <f>정리!U5268</f>
        <v>62</v>
      </c>
      <c r="AB5268">
        <f>정리!V5268</f>
        <v>74.8</v>
      </c>
      <c r="AC5268">
        <f>정리!W5268</f>
        <v>79500</v>
      </c>
      <c r="AD5268">
        <f>정리!X5268</f>
        <v>4500</v>
      </c>
      <c r="AE5268" t="s">
        <v>4881</v>
      </c>
    </row>
    <row r="5269" spans="1:31" x14ac:dyDescent="0.3">
      <c r="A5269" s="1" t="s">
        <v>4488</v>
      </c>
      <c r="B5269" s="2" t="s">
        <v>4493</v>
      </c>
      <c r="C5269" s="3">
        <v>2002</v>
      </c>
      <c r="D5269" s="4">
        <v>384</v>
      </c>
      <c r="E5269" s="5">
        <v>163.5</v>
      </c>
      <c r="F5269" s="6">
        <v>49</v>
      </c>
      <c r="G5269" s="5">
        <v>129.80000000000001</v>
      </c>
      <c r="H5269" s="7">
        <v>39</v>
      </c>
      <c r="I5269" s="8">
        <v>68</v>
      </c>
      <c r="J5269" s="9">
        <f>정리!J5269</f>
        <v>105000</v>
      </c>
      <c r="K5269" s="9">
        <f>정리!K5269</f>
        <v>7</v>
      </c>
      <c r="L5269" s="9">
        <f>정리!L5269</f>
        <v>0</v>
      </c>
      <c r="M5269" s="9">
        <f>정리!M5269</f>
        <v>0</v>
      </c>
      <c r="N5269" s="10">
        <f t="shared" si="253"/>
        <v>105000</v>
      </c>
      <c r="O5269" s="15">
        <f t="shared" si="254"/>
        <v>0</v>
      </c>
      <c r="P5269" s="11">
        <v>4</v>
      </c>
      <c r="Q5269" s="11">
        <v>2</v>
      </c>
      <c r="R5269" s="11" t="s">
        <v>22</v>
      </c>
      <c r="S5269" s="12">
        <v>163</v>
      </c>
      <c r="T5269">
        <v>37.614521000000003</v>
      </c>
      <c r="U5269">
        <v>127.036807</v>
      </c>
      <c r="V5269" t="s">
        <v>4494</v>
      </c>
      <c r="W5269">
        <v>0</v>
      </c>
      <c r="X5269">
        <v>0</v>
      </c>
      <c r="Y5269">
        <v>0</v>
      </c>
      <c r="Z5269" s="14">
        <f t="shared" si="255"/>
        <v>-11.111111111111111</v>
      </c>
      <c r="AA5269">
        <f>정리!U5269</f>
        <v>62</v>
      </c>
      <c r="AB5269">
        <f>정리!V5269</f>
        <v>74.8</v>
      </c>
      <c r="AC5269">
        <f>정리!W5269</f>
        <v>94500</v>
      </c>
      <c r="AD5269">
        <f>정리!X5269</f>
        <v>-300</v>
      </c>
      <c r="AE5269" t="s">
        <v>4881</v>
      </c>
    </row>
    <row r="5270" spans="1:31" x14ac:dyDescent="0.3">
      <c r="A5270" s="1" t="s">
        <v>4488</v>
      </c>
      <c r="B5270" s="2" t="s">
        <v>4495</v>
      </c>
      <c r="C5270" s="3">
        <v>2010</v>
      </c>
      <c r="D5270" s="4">
        <v>1247</v>
      </c>
      <c r="E5270" s="5">
        <v>86.8</v>
      </c>
      <c r="F5270" s="6">
        <v>26</v>
      </c>
      <c r="G5270" s="5">
        <v>59.6</v>
      </c>
      <c r="H5270" s="7">
        <v>18</v>
      </c>
      <c r="I5270" s="8">
        <v>306</v>
      </c>
      <c r="J5270" s="9">
        <f>정리!J5270</f>
        <v>71000</v>
      </c>
      <c r="K5270" s="9" t="str">
        <f>정리!K5270</f>
        <v>중</v>
      </c>
      <c r="L5270" s="9">
        <f>정리!L5270</f>
        <v>43000</v>
      </c>
      <c r="M5270" s="9" t="str">
        <f>정리!M5270</f>
        <v>중</v>
      </c>
      <c r="N5270" s="10">
        <f t="shared" si="253"/>
        <v>28000</v>
      </c>
      <c r="O5270" s="15">
        <f t="shared" si="254"/>
        <v>60.563380281690137</v>
      </c>
      <c r="P5270" s="11">
        <v>3</v>
      </c>
      <c r="Q5270" s="11">
        <v>2</v>
      </c>
      <c r="R5270" s="11" t="s">
        <v>22</v>
      </c>
      <c r="S5270" s="12">
        <v>86</v>
      </c>
      <c r="T5270">
        <v>37.613214999999997</v>
      </c>
      <c r="U5270">
        <v>127.020411</v>
      </c>
      <c r="V5270" t="s">
        <v>4496</v>
      </c>
      <c r="W5270">
        <v>0</v>
      </c>
      <c r="X5270">
        <v>0</v>
      </c>
      <c r="Y5270">
        <v>0</v>
      </c>
      <c r="Z5270" s="14">
        <f t="shared" si="255"/>
        <v>22.573609596510362</v>
      </c>
      <c r="AA5270">
        <f>정리!U5270</f>
        <v>60</v>
      </c>
      <c r="AB5270">
        <f>정리!V5270</f>
        <v>88</v>
      </c>
      <c r="AC5270">
        <f>정리!W5270</f>
        <v>91700</v>
      </c>
      <c r="AD5270">
        <f>정리!X5270</f>
        <v>20700</v>
      </c>
      <c r="AE5270" t="s">
        <v>4862</v>
      </c>
    </row>
    <row r="5271" spans="1:31" x14ac:dyDescent="0.3">
      <c r="A5271" s="1" t="s">
        <v>4488</v>
      </c>
      <c r="B5271" s="2" t="s">
        <v>4495</v>
      </c>
      <c r="C5271" s="3">
        <v>2010</v>
      </c>
      <c r="D5271" s="4">
        <v>1247</v>
      </c>
      <c r="E5271" s="5">
        <v>113.1</v>
      </c>
      <c r="F5271" s="6">
        <v>34</v>
      </c>
      <c r="G5271" s="5">
        <v>85</v>
      </c>
      <c r="H5271" s="7">
        <v>26</v>
      </c>
      <c r="I5271" s="8">
        <v>208</v>
      </c>
      <c r="J5271" s="9">
        <f>정리!J5271</f>
        <v>86000</v>
      </c>
      <c r="K5271" s="9">
        <f>정리!K5271</f>
        <v>6</v>
      </c>
      <c r="L5271" s="9">
        <f>정리!L5271</f>
        <v>56000</v>
      </c>
      <c r="M5271" s="9">
        <f>정리!M5271</f>
        <v>3</v>
      </c>
      <c r="N5271" s="10">
        <f t="shared" si="253"/>
        <v>30000</v>
      </c>
      <c r="O5271" s="15">
        <f t="shared" si="254"/>
        <v>65.116279069767444</v>
      </c>
      <c r="P5271" s="11">
        <v>3</v>
      </c>
      <c r="Q5271" s="11">
        <v>2</v>
      </c>
      <c r="R5271" s="11" t="s">
        <v>22</v>
      </c>
      <c r="S5271" s="12">
        <v>113</v>
      </c>
      <c r="T5271">
        <v>37.613214999999997</v>
      </c>
      <c r="U5271">
        <v>127.020411</v>
      </c>
      <c r="V5271" t="s">
        <v>4496</v>
      </c>
      <c r="W5271">
        <v>0</v>
      </c>
      <c r="X5271">
        <v>-5.1851851851851851</v>
      </c>
      <c r="Y5271">
        <v>7.7777777777777777</v>
      </c>
      <c r="Z5271" s="14">
        <f t="shared" si="255"/>
        <v>20.737327188940093</v>
      </c>
      <c r="AA5271">
        <f>정리!U5271</f>
        <v>60</v>
      </c>
      <c r="AB5271">
        <f>정리!V5271</f>
        <v>88</v>
      </c>
      <c r="AC5271">
        <f>정리!W5271</f>
        <v>108500</v>
      </c>
      <c r="AD5271">
        <f>정리!X5271</f>
        <v>22500</v>
      </c>
      <c r="AE5271" t="s">
        <v>4862</v>
      </c>
    </row>
    <row r="5272" spans="1:31" x14ac:dyDescent="0.3">
      <c r="A5272" s="1" t="s">
        <v>4488</v>
      </c>
      <c r="B5272" s="2" t="s">
        <v>4495</v>
      </c>
      <c r="C5272" s="3">
        <v>2010</v>
      </c>
      <c r="D5272" s="4">
        <v>1247</v>
      </c>
      <c r="E5272" s="5">
        <v>145.6</v>
      </c>
      <c r="F5272" s="6">
        <v>44</v>
      </c>
      <c r="G5272" s="5">
        <v>115</v>
      </c>
      <c r="H5272" s="7">
        <v>35</v>
      </c>
      <c r="I5272" s="8">
        <v>191</v>
      </c>
      <c r="J5272" s="9">
        <f>정리!J5272</f>
        <v>106000</v>
      </c>
      <c r="K5272" s="9" t="str">
        <f>정리!K5272</f>
        <v>고</v>
      </c>
      <c r="L5272" s="9">
        <f>정리!L5272</f>
        <v>74000</v>
      </c>
      <c r="M5272" s="9">
        <f>정리!M5272</f>
        <v>3</v>
      </c>
      <c r="N5272" s="10">
        <f t="shared" si="253"/>
        <v>32000</v>
      </c>
      <c r="O5272" s="15">
        <f t="shared" si="254"/>
        <v>69.811320754716974</v>
      </c>
      <c r="P5272" s="11">
        <v>4</v>
      </c>
      <c r="Q5272" s="11">
        <v>2</v>
      </c>
      <c r="R5272" s="11" t="s">
        <v>22</v>
      </c>
      <c r="S5272" s="12">
        <v>145</v>
      </c>
      <c r="T5272">
        <v>37.613214999999997</v>
      </c>
      <c r="U5272">
        <v>127.020411</v>
      </c>
      <c r="V5272" t="s">
        <v>4496</v>
      </c>
      <c r="W5272">
        <v>0</v>
      </c>
      <c r="X5272">
        <v>0</v>
      </c>
      <c r="Y5272">
        <v>0</v>
      </c>
      <c r="Z5272" s="14">
        <f t="shared" si="255"/>
        <v>16.205533596837945</v>
      </c>
      <c r="AA5272">
        <f>정리!U5272</f>
        <v>60</v>
      </c>
      <c r="AB5272">
        <f>정리!V5272</f>
        <v>88</v>
      </c>
      <c r="AC5272">
        <f>정리!W5272</f>
        <v>126500</v>
      </c>
      <c r="AD5272">
        <f>정리!X5272</f>
        <v>20500</v>
      </c>
      <c r="AE5272" t="s">
        <v>4862</v>
      </c>
    </row>
    <row r="5273" spans="1:31" x14ac:dyDescent="0.3">
      <c r="A5273" s="1" t="s">
        <v>4488</v>
      </c>
      <c r="B5273" s="2" t="s">
        <v>4497</v>
      </c>
      <c r="C5273" s="3">
        <v>2025</v>
      </c>
      <c r="D5273" s="4">
        <v>497</v>
      </c>
      <c r="E5273" s="5">
        <v>74.599999999999994</v>
      </c>
      <c r="F5273" s="6">
        <v>23</v>
      </c>
      <c r="G5273" s="5">
        <v>54</v>
      </c>
      <c r="H5273" s="7">
        <v>16</v>
      </c>
      <c r="I5273" s="8">
        <v>86</v>
      </c>
      <c r="J5273" s="9">
        <f>정리!J5273</f>
        <v>71414</v>
      </c>
      <c r="K5273" s="9">
        <f>정리!K5273</f>
        <v>19</v>
      </c>
      <c r="L5273" s="9">
        <f>정리!L5273</f>
        <v>0</v>
      </c>
      <c r="M5273" s="9">
        <f>정리!M5273</f>
        <v>0</v>
      </c>
      <c r="N5273" s="10">
        <f t="shared" si="253"/>
        <v>71414</v>
      </c>
      <c r="O5273" s="15">
        <f t="shared" si="254"/>
        <v>0</v>
      </c>
      <c r="P5273" s="11">
        <v>2</v>
      </c>
      <c r="Q5273" s="11">
        <v>1</v>
      </c>
      <c r="R5273" s="11" t="s">
        <v>22</v>
      </c>
      <c r="S5273" s="12" t="s">
        <v>1171</v>
      </c>
      <c r="T5273">
        <v>37.619402000000001</v>
      </c>
      <c r="U5273">
        <v>127.022356</v>
      </c>
      <c r="V5273" t="s">
        <v>4498</v>
      </c>
      <c r="W5273">
        <v>0</v>
      </c>
      <c r="X5273">
        <v>0</v>
      </c>
      <c r="Y5273">
        <v>0</v>
      </c>
      <c r="Z5273" s="14">
        <f t="shared" si="255"/>
        <v>300</v>
      </c>
      <c r="AA5273">
        <f>정리!U5273</f>
        <v>30</v>
      </c>
      <c r="AB5273">
        <f>정리!V5273</f>
        <v>300</v>
      </c>
      <c r="AC5273">
        <f>정리!W5273</f>
        <v>0</v>
      </c>
      <c r="AD5273">
        <f>정리!X5273</f>
        <v>-300</v>
      </c>
      <c r="AE5273">
        <v>300</v>
      </c>
    </row>
    <row r="5274" spans="1:31" x14ac:dyDescent="0.3">
      <c r="A5274" s="1" t="s">
        <v>4488</v>
      </c>
      <c r="B5274" s="2" t="s">
        <v>4497</v>
      </c>
      <c r="C5274" s="3">
        <v>2025</v>
      </c>
      <c r="D5274" s="4">
        <v>497</v>
      </c>
      <c r="E5274" s="5">
        <v>84</v>
      </c>
      <c r="F5274" s="6">
        <v>25</v>
      </c>
      <c r="G5274" s="5">
        <v>60</v>
      </c>
      <c r="H5274" s="7">
        <v>18</v>
      </c>
      <c r="I5274" s="8">
        <v>68</v>
      </c>
      <c r="J5274" s="9">
        <f>정리!J5274</f>
        <v>87000</v>
      </c>
      <c r="K5274" s="9" t="str">
        <f>정리!K5274</f>
        <v>고</v>
      </c>
      <c r="L5274" s="9">
        <f>정리!L5274</f>
        <v>0</v>
      </c>
      <c r="M5274" s="9">
        <f>정리!M5274</f>
        <v>0</v>
      </c>
      <c r="N5274" s="10">
        <f t="shared" si="253"/>
        <v>87000</v>
      </c>
      <c r="O5274" s="15">
        <f t="shared" si="254"/>
        <v>0</v>
      </c>
      <c r="P5274" s="11">
        <v>3</v>
      </c>
      <c r="Q5274" s="11">
        <v>2</v>
      </c>
      <c r="R5274" s="11" t="s">
        <v>22</v>
      </c>
      <c r="S5274" s="12" t="s">
        <v>87</v>
      </c>
      <c r="T5274">
        <v>37.619402000000001</v>
      </c>
      <c r="U5274">
        <v>127.022356</v>
      </c>
      <c r="V5274" t="s">
        <v>4498</v>
      </c>
      <c r="W5274">
        <v>0</v>
      </c>
      <c r="X5274">
        <v>0</v>
      </c>
      <c r="Y5274">
        <v>0</v>
      </c>
      <c r="Z5274" s="14">
        <f t="shared" si="255"/>
        <v>300</v>
      </c>
      <c r="AA5274">
        <f>정리!U5274</f>
        <v>30</v>
      </c>
      <c r="AB5274">
        <f>정리!V5274</f>
        <v>300</v>
      </c>
      <c r="AC5274">
        <f>정리!W5274</f>
        <v>0</v>
      </c>
      <c r="AD5274">
        <f>정리!X5274</f>
        <v>-300</v>
      </c>
      <c r="AE5274">
        <v>300</v>
      </c>
    </row>
    <row r="5275" spans="1:31" x14ac:dyDescent="0.3">
      <c r="A5275" s="1" t="s">
        <v>4488</v>
      </c>
      <c r="B5275" s="2" t="s">
        <v>4497</v>
      </c>
      <c r="C5275" s="3">
        <v>2025</v>
      </c>
      <c r="D5275" s="4">
        <v>497</v>
      </c>
      <c r="E5275" s="5">
        <v>103.8</v>
      </c>
      <c r="F5275" s="6">
        <v>31</v>
      </c>
      <c r="G5275" s="5">
        <v>75</v>
      </c>
      <c r="H5275" s="7">
        <v>23</v>
      </c>
      <c r="I5275" s="8">
        <v>50</v>
      </c>
      <c r="J5275" s="9">
        <f>정리!J5275</f>
        <v>94515</v>
      </c>
      <c r="K5275" s="9" t="str">
        <f>정리!K5275</f>
        <v>고</v>
      </c>
      <c r="L5275" s="9">
        <f>정리!L5275</f>
        <v>0</v>
      </c>
      <c r="M5275" s="9">
        <f>정리!M5275</f>
        <v>0</v>
      </c>
      <c r="N5275" s="10">
        <f t="shared" si="253"/>
        <v>94515</v>
      </c>
      <c r="O5275" s="15">
        <f t="shared" si="254"/>
        <v>0</v>
      </c>
      <c r="P5275" s="11">
        <v>3</v>
      </c>
      <c r="Q5275" s="11">
        <v>2</v>
      </c>
      <c r="R5275" s="11" t="s">
        <v>22</v>
      </c>
      <c r="S5275" s="12" t="s">
        <v>71</v>
      </c>
      <c r="T5275">
        <v>37.619402000000001</v>
      </c>
      <c r="U5275">
        <v>127.022356</v>
      </c>
      <c r="V5275" t="s">
        <v>4498</v>
      </c>
      <c r="W5275">
        <v>0</v>
      </c>
      <c r="X5275">
        <v>0</v>
      </c>
      <c r="Y5275">
        <v>0</v>
      </c>
      <c r="Z5275" s="14">
        <f t="shared" si="255"/>
        <v>300</v>
      </c>
      <c r="AA5275">
        <f>정리!U5275</f>
        <v>30</v>
      </c>
      <c r="AB5275">
        <f>정리!V5275</f>
        <v>300</v>
      </c>
      <c r="AC5275">
        <f>정리!W5275</f>
        <v>0</v>
      </c>
      <c r="AD5275">
        <f>정리!X5275</f>
        <v>-300</v>
      </c>
      <c r="AE5275">
        <v>300</v>
      </c>
    </row>
    <row r="5276" spans="1:31" x14ac:dyDescent="0.3">
      <c r="A5276" s="1" t="s">
        <v>4488</v>
      </c>
      <c r="B5276" s="2" t="s">
        <v>4497</v>
      </c>
      <c r="C5276" s="3">
        <v>2025</v>
      </c>
      <c r="D5276" s="4">
        <v>497</v>
      </c>
      <c r="E5276" s="5">
        <v>111.9</v>
      </c>
      <c r="F5276" s="6">
        <v>34</v>
      </c>
      <c r="G5276" s="5">
        <v>80.8</v>
      </c>
      <c r="H5276" s="7">
        <v>24</v>
      </c>
      <c r="I5276" s="8">
        <v>104</v>
      </c>
      <c r="J5276" s="9">
        <f>정리!J5276</f>
        <v>100251</v>
      </c>
      <c r="K5276" s="9">
        <f>정리!K5276</f>
        <v>9</v>
      </c>
      <c r="L5276" s="9">
        <f>정리!L5276</f>
        <v>0</v>
      </c>
      <c r="M5276" s="9">
        <f>정리!M5276</f>
        <v>0</v>
      </c>
      <c r="N5276" s="10">
        <f t="shared" si="253"/>
        <v>100251</v>
      </c>
      <c r="O5276" s="15">
        <f t="shared" si="254"/>
        <v>0</v>
      </c>
      <c r="P5276" s="11">
        <v>3</v>
      </c>
      <c r="Q5276" s="11">
        <v>2</v>
      </c>
      <c r="R5276" s="11" t="s">
        <v>22</v>
      </c>
      <c r="S5276" s="12" t="s">
        <v>28</v>
      </c>
      <c r="T5276">
        <v>37.619402000000001</v>
      </c>
      <c r="U5276">
        <v>127.022356</v>
      </c>
      <c r="V5276" t="s">
        <v>4498</v>
      </c>
      <c r="W5276">
        <v>4.139044215138064</v>
      </c>
      <c r="X5276">
        <v>0</v>
      </c>
      <c r="Y5276">
        <v>4.139044215138064</v>
      </c>
      <c r="Z5276" s="14">
        <f t="shared" si="255"/>
        <v>300</v>
      </c>
      <c r="AA5276">
        <f>정리!U5276</f>
        <v>30</v>
      </c>
      <c r="AB5276">
        <f>정리!V5276</f>
        <v>300</v>
      </c>
      <c r="AC5276">
        <f>정리!W5276</f>
        <v>0</v>
      </c>
      <c r="AD5276">
        <f>정리!X5276</f>
        <v>-300</v>
      </c>
      <c r="AE5276">
        <v>300</v>
      </c>
    </row>
    <row r="5277" spans="1:31" x14ac:dyDescent="0.3">
      <c r="A5277" s="1" t="s">
        <v>4488</v>
      </c>
      <c r="B5277" s="2" t="s">
        <v>4497</v>
      </c>
      <c r="C5277" s="3">
        <v>2025</v>
      </c>
      <c r="D5277" s="4">
        <v>497</v>
      </c>
      <c r="E5277" s="5">
        <v>118.3</v>
      </c>
      <c r="F5277" s="6">
        <v>36</v>
      </c>
      <c r="G5277" s="5">
        <v>84.9</v>
      </c>
      <c r="H5277" s="7">
        <v>26</v>
      </c>
      <c r="I5277" s="8">
        <v>48</v>
      </c>
      <c r="J5277" s="9">
        <f>정리!J5277</f>
        <v>110299</v>
      </c>
      <c r="K5277" s="9">
        <f>정리!K5277</f>
        <v>4</v>
      </c>
      <c r="L5277" s="9">
        <f>정리!L5277</f>
        <v>0</v>
      </c>
      <c r="M5277" s="9">
        <f>정리!M5277</f>
        <v>0</v>
      </c>
      <c r="N5277" s="10">
        <f t="shared" si="253"/>
        <v>110299</v>
      </c>
      <c r="O5277" s="15">
        <f t="shared" si="254"/>
        <v>0</v>
      </c>
      <c r="P5277" s="11">
        <v>3</v>
      </c>
      <c r="Q5277" s="11">
        <v>2</v>
      </c>
      <c r="R5277" s="11" t="s">
        <v>22</v>
      </c>
      <c r="S5277" s="12" t="s">
        <v>4420</v>
      </c>
      <c r="T5277">
        <v>37.619402000000001</v>
      </c>
      <c r="U5277">
        <v>127.022356</v>
      </c>
      <c r="V5277" t="s">
        <v>4498</v>
      </c>
      <c r="W5277">
        <v>0</v>
      </c>
      <c r="X5277">
        <v>0</v>
      </c>
      <c r="Y5277">
        <v>0</v>
      </c>
      <c r="Z5277" s="14">
        <f t="shared" si="255"/>
        <v>300</v>
      </c>
      <c r="AA5277">
        <f>정리!U5277</f>
        <v>30</v>
      </c>
      <c r="AB5277">
        <f>정리!V5277</f>
        <v>300</v>
      </c>
      <c r="AC5277">
        <f>정리!W5277</f>
        <v>0</v>
      </c>
      <c r="AD5277">
        <f>정리!X5277</f>
        <v>-300</v>
      </c>
      <c r="AE5277">
        <v>300</v>
      </c>
    </row>
    <row r="5278" spans="1:31" x14ac:dyDescent="0.3">
      <c r="A5278" s="1" t="s">
        <v>4488</v>
      </c>
      <c r="B5278" s="2" t="s">
        <v>4499</v>
      </c>
      <c r="C5278" s="3">
        <v>2022</v>
      </c>
      <c r="D5278" s="4">
        <v>203</v>
      </c>
      <c r="E5278" s="5">
        <v>82.2</v>
      </c>
      <c r="F5278" s="6">
        <v>25</v>
      </c>
      <c r="G5278" s="5">
        <v>60</v>
      </c>
      <c r="H5278" s="7">
        <v>18</v>
      </c>
      <c r="I5278" s="8">
        <v>74</v>
      </c>
      <c r="J5278" s="9">
        <f>정리!J5278</f>
        <v>71000</v>
      </c>
      <c r="K5278" s="9">
        <f>정리!K5278</f>
        <v>5</v>
      </c>
      <c r="L5278" s="9">
        <f>정리!L5278</f>
        <v>0</v>
      </c>
      <c r="M5278" s="9">
        <f>정리!M5278</f>
        <v>0</v>
      </c>
      <c r="N5278" s="10">
        <f t="shared" si="253"/>
        <v>71000</v>
      </c>
      <c r="O5278" s="15">
        <f t="shared" si="254"/>
        <v>0</v>
      </c>
      <c r="P5278" s="11">
        <v>3</v>
      </c>
      <c r="Q5278" s="11">
        <v>2</v>
      </c>
      <c r="R5278" s="11" t="s">
        <v>22</v>
      </c>
      <c r="S5278" s="12" t="s">
        <v>155</v>
      </c>
      <c r="T5278">
        <v>37.619537000000001</v>
      </c>
      <c r="U5278">
        <v>127.033109</v>
      </c>
      <c r="V5278" t="s">
        <v>4500</v>
      </c>
      <c r="W5278">
        <v>0</v>
      </c>
      <c r="X5278">
        <v>0</v>
      </c>
      <c r="Y5278">
        <v>0</v>
      </c>
      <c r="Z5278" s="14">
        <f t="shared" si="255"/>
        <v>-3.6496350364963499</v>
      </c>
      <c r="AA5278">
        <f>정리!U5278</f>
        <v>58</v>
      </c>
      <c r="AB5278">
        <f>정리!V5278</f>
        <v>75</v>
      </c>
      <c r="AC5278">
        <f>정리!W5278</f>
        <v>68500</v>
      </c>
      <c r="AD5278">
        <f>정리!X5278</f>
        <v>-300</v>
      </c>
      <c r="AE5278" t="s">
        <v>5053</v>
      </c>
    </row>
    <row r="5279" spans="1:31" x14ac:dyDescent="0.3">
      <c r="A5279" s="1" t="s">
        <v>4488</v>
      </c>
      <c r="B5279" s="2" t="s">
        <v>4499</v>
      </c>
      <c r="C5279" s="3">
        <v>2022</v>
      </c>
      <c r="D5279" s="4">
        <v>203</v>
      </c>
      <c r="E5279" s="5">
        <v>102.6</v>
      </c>
      <c r="F5279" s="6">
        <v>31</v>
      </c>
      <c r="G5279" s="5">
        <v>76</v>
      </c>
      <c r="H5279" s="7">
        <v>23</v>
      </c>
      <c r="I5279" s="8">
        <v>40</v>
      </c>
      <c r="J5279" s="9">
        <f>정리!J5279</f>
        <v>92000</v>
      </c>
      <c r="K5279" s="9">
        <f>정리!K5279</f>
        <v>4</v>
      </c>
      <c r="L5279" s="9">
        <f>정리!L5279</f>
        <v>50000</v>
      </c>
      <c r="M5279" s="9">
        <f>정리!M5279</f>
        <v>3</v>
      </c>
      <c r="N5279" s="10">
        <f t="shared" si="253"/>
        <v>42000</v>
      </c>
      <c r="O5279" s="15">
        <f t="shared" si="254"/>
        <v>54.347826086956516</v>
      </c>
      <c r="P5279" s="11">
        <v>3</v>
      </c>
      <c r="Q5279" s="11">
        <v>2</v>
      </c>
      <c r="R5279" s="11" t="s">
        <v>22</v>
      </c>
      <c r="S5279" s="12">
        <v>102</v>
      </c>
      <c r="T5279">
        <v>37.619537000000001</v>
      </c>
      <c r="U5279">
        <v>127.033109</v>
      </c>
      <c r="V5279" t="s">
        <v>4500</v>
      </c>
      <c r="W5279">
        <v>0</v>
      </c>
      <c r="X5279">
        <v>0</v>
      </c>
      <c r="Y5279">
        <v>0</v>
      </c>
      <c r="Z5279" s="14">
        <f t="shared" si="255"/>
        <v>300</v>
      </c>
      <c r="AA5279">
        <f>정리!U5279</f>
        <v>58</v>
      </c>
      <c r="AB5279">
        <f>정리!V5279</f>
        <v>75</v>
      </c>
      <c r="AC5279">
        <f>정리!W5279</f>
        <v>0</v>
      </c>
      <c r="AD5279">
        <f>정리!X5279</f>
        <v>-300</v>
      </c>
      <c r="AE5279" t="s">
        <v>5053</v>
      </c>
    </row>
    <row r="5280" spans="1:31" x14ac:dyDescent="0.3">
      <c r="A5280" s="1" t="s">
        <v>4488</v>
      </c>
      <c r="B5280" s="2" t="s">
        <v>4501</v>
      </c>
      <c r="C5280" s="3">
        <v>2024</v>
      </c>
      <c r="D5280" s="4">
        <v>1045</v>
      </c>
      <c r="E5280" s="5">
        <v>79.900000000000006</v>
      </c>
      <c r="F5280" s="6">
        <v>24</v>
      </c>
      <c r="G5280" s="5">
        <v>60</v>
      </c>
      <c r="H5280" s="7">
        <v>18</v>
      </c>
      <c r="I5280" s="8">
        <v>215</v>
      </c>
      <c r="J5280" s="9">
        <f>정리!J5280</f>
        <v>92000</v>
      </c>
      <c r="K5280" s="9">
        <f>정리!K5280</f>
        <v>4</v>
      </c>
      <c r="L5280" s="9">
        <f>정리!L5280</f>
        <v>0</v>
      </c>
      <c r="M5280" s="9">
        <f>정리!M5280</f>
        <v>0</v>
      </c>
      <c r="N5280" s="10">
        <f t="shared" si="253"/>
        <v>92000</v>
      </c>
      <c r="O5280" s="15">
        <f t="shared" si="254"/>
        <v>0</v>
      </c>
      <c r="P5280" s="11">
        <v>3</v>
      </c>
      <c r="Q5280" s="11">
        <v>2</v>
      </c>
      <c r="R5280" s="11" t="s">
        <v>22</v>
      </c>
      <c r="S5280" s="12" t="s">
        <v>67</v>
      </c>
      <c r="T5280">
        <v>37.627026999999998</v>
      </c>
      <c r="U5280">
        <v>127.020965</v>
      </c>
      <c r="V5280" t="s">
        <v>4502</v>
      </c>
      <c r="W5280">
        <v>0</v>
      </c>
      <c r="X5280">
        <v>0</v>
      </c>
      <c r="Y5280">
        <v>0</v>
      </c>
      <c r="Z5280" s="14">
        <f t="shared" si="255"/>
        <v>300</v>
      </c>
      <c r="AA5280">
        <f>정리!U5280</f>
        <v>30</v>
      </c>
      <c r="AB5280">
        <f>정리!V5280</f>
        <v>300</v>
      </c>
      <c r="AC5280">
        <f>정리!W5280</f>
        <v>0</v>
      </c>
      <c r="AD5280">
        <f>정리!X5280</f>
        <v>-300</v>
      </c>
      <c r="AE5280">
        <v>300</v>
      </c>
    </row>
    <row r="5281" spans="1:31" x14ac:dyDescent="0.3">
      <c r="A5281" s="1" t="s">
        <v>4488</v>
      </c>
      <c r="B5281" s="2" t="s">
        <v>4501</v>
      </c>
      <c r="C5281" s="3">
        <v>2024</v>
      </c>
      <c r="D5281" s="4">
        <v>1045</v>
      </c>
      <c r="E5281" s="5">
        <v>112.7</v>
      </c>
      <c r="F5281" s="6">
        <v>34</v>
      </c>
      <c r="G5281" s="5">
        <v>85</v>
      </c>
      <c r="H5281" s="7">
        <v>26</v>
      </c>
      <c r="I5281" s="8">
        <v>166</v>
      </c>
      <c r="J5281" s="9">
        <f>정리!J5281</f>
        <v>110000</v>
      </c>
      <c r="K5281" s="9">
        <f>정리!K5281</f>
        <v>7</v>
      </c>
      <c r="L5281" s="9">
        <f>정리!L5281</f>
        <v>65000</v>
      </c>
      <c r="M5281" s="9">
        <f>정리!M5281</f>
        <v>4</v>
      </c>
      <c r="N5281" s="10">
        <f t="shared" si="253"/>
        <v>45000</v>
      </c>
      <c r="O5281" s="15">
        <f t="shared" si="254"/>
        <v>59.090909090909093</v>
      </c>
      <c r="P5281" s="11">
        <v>3</v>
      </c>
      <c r="Q5281" s="11">
        <v>2</v>
      </c>
      <c r="R5281" s="11" t="s">
        <v>22</v>
      </c>
      <c r="S5281" s="12" t="s">
        <v>88</v>
      </c>
      <c r="T5281">
        <v>37.627026999999998</v>
      </c>
      <c r="U5281">
        <v>127.020965</v>
      </c>
      <c r="V5281" t="s">
        <v>4502</v>
      </c>
      <c r="W5281">
        <v>0</v>
      </c>
      <c r="X5281">
        <v>-4.7619047619047619</v>
      </c>
      <c r="Y5281">
        <v>7.518796992481203</v>
      </c>
      <c r="Z5281" s="14">
        <f t="shared" si="255"/>
        <v>300</v>
      </c>
      <c r="AA5281">
        <f>정리!U5281</f>
        <v>30</v>
      </c>
      <c r="AB5281">
        <f>정리!V5281</f>
        <v>300</v>
      </c>
      <c r="AC5281">
        <f>정리!W5281</f>
        <v>0</v>
      </c>
      <c r="AD5281">
        <f>정리!X5281</f>
        <v>-300</v>
      </c>
      <c r="AE5281">
        <v>300</v>
      </c>
    </row>
    <row r="5282" spans="1:31" x14ac:dyDescent="0.3">
      <c r="A5282" s="1" t="s">
        <v>4488</v>
      </c>
      <c r="B5282" s="2" t="s">
        <v>4501</v>
      </c>
      <c r="C5282" s="3">
        <v>2024</v>
      </c>
      <c r="D5282" s="4">
        <v>1045</v>
      </c>
      <c r="E5282" s="5">
        <v>148.30000000000001</v>
      </c>
      <c r="F5282" s="6">
        <v>45</v>
      </c>
      <c r="G5282" s="5">
        <v>112.9</v>
      </c>
      <c r="H5282" s="7">
        <v>34</v>
      </c>
      <c r="I5282" s="8">
        <v>66</v>
      </c>
      <c r="J5282" s="9">
        <f>정리!J5282</f>
        <v>150000</v>
      </c>
      <c r="K5282" s="9">
        <f>정리!K5282</f>
        <v>7</v>
      </c>
      <c r="L5282" s="9">
        <f>정리!L5282</f>
        <v>70000</v>
      </c>
      <c r="M5282" s="9" t="str">
        <f>정리!M5282</f>
        <v>중</v>
      </c>
      <c r="N5282" s="10">
        <f t="shared" si="253"/>
        <v>80000</v>
      </c>
      <c r="O5282" s="15">
        <f t="shared" si="254"/>
        <v>46.666666666666664</v>
      </c>
      <c r="P5282" s="11">
        <v>4</v>
      </c>
      <c r="Q5282" s="11">
        <v>2</v>
      </c>
      <c r="R5282" s="11" t="s">
        <v>22</v>
      </c>
      <c r="S5282" s="12">
        <v>148</v>
      </c>
      <c r="T5282">
        <v>37.627026999999998</v>
      </c>
      <c r="U5282">
        <v>127.020965</v>
      </c>
      <c r="V5282" t="s">
        <v>4502</v>
      </c>
      <c r="W5282">
        <v>0</v>
      </c>
      <c r="X5282">
        <v>0</v>
      </c>
      <c r="Y5282">
        <v>0</v>
      </c>
      <c r="Z5282" s="14">
        <f t="shared" si="255"/>
        <v>300</v>
      </c>
      <c r="AA5282">
        <f>정리!U5282</f>
        <v>30</v>
      </c>
      <c r="AB5282">
        <f>정리!V5282</f>
        <v>300</v>
      </c>
      <c r="AC5282">
        <f>정리!W5282</f>
        <v>0</v>
      </c>
      <c r="AD5282">
        <f>정리!X5282</f>
        <v>-300</v>
      </c>
      <c r="AE5282">
        <v>300</v>
      </c>
    </row>
    <row r="5283" spans="1:31" x14ac:dyDescent="0.3">
      <c r="A5283" s="1" t="s">
        <v>4488</v>
      </c>
      <c r="B5283" s="2" t="s">
        <v>4503</v>
      </c>
      <c r="C5283" s="3">
        <v>2006</v>
      </c>
      <c r="D5283" s="4">
        <v>306</v>
      </c>
      <c r="E5283" s="5">
        <v>78.599999999999994</v>
      </c>
      <c r="F5283" s="6">
        <v>24</v>
      </c>
      <c r="G5283" s="5">
        <v>59.9</v>
      </c>
      <c r="H5283" s="7">
        <v>18</v>
      </c>
      <c r="I5283" s="8">
        <v>110</v>
      </c>
      <c r="J5283" s="9">
        <f>정리!J5283</f>
        <v>70000</v>
      </c>
      <c r="K5283" s="9">
        <f>정리!K5283</f>
        <v>8</v>
      </c>
      <c r="L5283" s="9">
        <f>정리!L5283</f>
        <v>0</v>
      </c>
      <c r="M5283" s="9">
        <f>정리!M5283</f>
        <v>0</v>
      </c>
      <c r="N5283" s="10">
        <f t="shared" si="253"/>
        <v>70000</v>
      </c>
      <c r="O5283" s="15">
        <f t="shared" si="254"/>
        <v>0</v>
      </c>
      <c r="P5283" s="11">
        <v>3</v>
      </c>
      <c r="Q5283" s="11">
        <v>2</v>
      </c>
      <c r="R5283" s="11" t="s">
        <v>22</v>
      </c>
      <c r="S5283" s="12">
        <v>78</v>
      </c>
      <c r="T5283">
        <v>37.62612</v>
      </c>
      <c r="U5283">
        <v>127.01961900000001</v>
      </c>
      <c r="V5283" t="s">
        <v>4504</v>
      </c>
      <c r="W5283">
        <v>0</v>
      </c>
      <c r="X5283">
        <v>0</v>
      </c>
      <c r="Y5283">
        <v>0</v>
      </c>
      <c r="Z5283" s="14">
        <f t="shared" si="255"/>
        <v>6.0402684563758395</v>
      </c>
      <c r="AA5283">
        <f>정리!U5283</f>
        <v>62</v>
      </c>
      <c r="AB5283">
        <f>정리!V5283</f>
        <v>72.599999999999994</v>
      </c>
      <c r="AC5283">
        <f>정리!W5283</f>
        <v>74500</v>
      </c>
      <c r="AD5283">
        <f>정리!X5283</f>
        <v>4500</v>
      </c>
      <c r="AE5283" t="s">
        <v>4874</v>
      </c>
    </row>
    <row r="5284" spans="1:31" x14ac:dyDescent="0.3">
      <c r="A5284" s="1" t="s">
        <v>4488</v>
      </c>
      <c r="B5284" s="2" t="s">
        <v>4503</v>
      </c>
      <c r="C5284" s="3">
        <v>2006</v>
      </c>
      <c r="D5284" s="4">
        <v>306</v>
      </c>
      <c r="E5284" s="5">
        <v>110.6</v>
      </c>
      <c r="F5284" s="6">
        <v>33</v>
      </c>
      <c r="G5284" s="5">
        <v>84.6</v>
      </c>
      <c r="H5284" s="7">
        <v>26</v>
      </c>
      <c r="I5284" s="8">
        <v>168</v>
      </c>
      <c r="J5284" s="9">
        <f>정리!J5284</f>
        <v>75000</v>
      </c>
      <c r="K5284" s="9">
        <f>정리!K5284</f>
        <v>4</v>
      </c>
      <c r="L5284" s="9">
        <f>정리!L5284</f>
        <v>0</v>
      </c>
      <c r="M5284" s="9">
        <f>정리!M5284</f>
        <v>0</v>
      </c>
      <c r="N5284" s="10">
        <f t="shared" si="253"/>
        <v>75000</v>
      </c>
      <c r="O5284" s="15">
        <f t="shared" si="254"/>
        <v>0</v>
      </c>
      <c r="P5284" s="11">
        <v>3</v>
      </c>
      <c r="Q5284" s="11">
        <v>2</v>
      </c>
      <c r="R5284" s="11" t="s">
        <v>22</v>
      </c>
      <c r="S5284" s="12">
        <v>110</v>
      </c>
      <c r="T5284">
        <v>37.62612</v>
      </c>
      <c r="U5284">
        <v>127.01961900000001</v>
      </c>
      <c r="V5284" t="s">
        <v>4504</v>
      </c>
      <c r="W5284">
        <v>0</v>
      </c>
      <c r="X5284">
        <v>0</v>
      </c>
      <c r="Y5284">
        <v>0</v>
      </c>
      <c r="Z5284" s="14">
        <f t="shared" si="255"/>
        <v>22.680412371134022</v>
      </c>
      <c r="AA5284">
        <f>정리!U5284</f>
        <v>62</v>
      </c>
      <c r="AB5284">
        <f>정리!V5284</f>
        <v>72.599999999999994</v>
      </c>
      <c r="AC5284">
        <f>정리!W5284</f>
        <v>97000</v>
      </c>
      <c r="AD5284">
        <f>정리!X5284</f>
        <v>22000</v>
      </c>
      <c r="AE5284" t="s">
        <v>4874</v>
      </c>
    </row>
    <row r="5285" spans="1:31" x14ac:dyDescent="0.3">
      <c r="A5285" s="1" t="s">
        <v>4488</v>
      </c>
      <c r="B5285" s="2" t="s">
        <v>4505</v>
      </c>
      <c r="C5285" s="3">
        <v>2004</v>
      </c>
      <c r="D5285" s="4">
        <v>1585</v>
      </c>
      <c r="E5285" s="5">
        <v>74.400000000000006</v>
      </c>
      <c r="F5285" s="6">
        <v>22</v>
      </c>
      <c r="G5285" s="5">
        <v>59.7</v>
      </c>
      <c r="H5285" s="7">
        <v>18</v>
      </c>
      <c r="I5285" s="8">
        <v>296</v>
      </c>
      <c r="J5285" s="9">
        <f>정리!J5285</f>
        <v>53500</v>
      </c>
      <c r="K5285" s="9">
        <f>정리!K5285</f>
        <v>9</v>
      </c>
      <c r="L5285" s="9">
        <f>정리!L5285</f>
        <v>0</v>
      </c>
      <c r="M5285" s="9">
        <f>정리!M5285</f>
        <v>0</v>
      </c>
      <c r="N5285" s="10">
        <f t="shared" si="253"/>
        <v>53500</v>
      </c>
      <c r="O5285" s="15">
        <f t="shared" si="254"/>
        <v>0</v>
      </c>
      <c r="P5285" s="11">
        <v>3</v>
      </c>
      <c r="Q5285" s="11">
        <v>2</v>
      </c>
      <c r="R5285" s="11" t="s">
        <v>20</v>
      </c>
      <c r="S5285" s="12" t="s">
        <v>1171</v>
      </c>
      <c r="T5285">
        <v>37.621561</v>
      </c>
      <c r="U5285">
        <v>127.010971</v>
      </c>
      <c r="V5285" t="s">
        <v>4506</v>
      </c>
      <c r="W5285">
        <v>0</v>
      </c>
      <c r="X5285">
        <v>0</v>
      </c>
      <c r="Y5285">
        <v>0</v>
      </c>
      <c r="Z5285" s="14">
        <f t="shared" si="255"/>
        <v>300</v>
      </c>
      <c r="AA5285">
        <f>정리!U5285</f>
        <v>63</v>
      </c>
      <c r="AB5285">
        <f>정리!V5285</f>
        <v>72.599999999999994</v>
      </c>
      <c r="AC5285">
        <f>정리!W5285</f>
        <v>0</v>
      </c>
      <c r="AD5285">
        <f>정리!X5285</f>
        <v>-300</v>
      </c>
      <c r="AE5285" t="s">
        <v>4874</v>
      </c>
    </row>
    <row r="5286" spans="1:31" x14ac:dyDescent="0.3">
      <c r="A5286" s="1" t="s">
        <v>4488</v>
      </c>
      <c r="B5286" s="2" t="s">
        <v>4505</v>
      </c>
      <c r="C5286" s="3">
        <v>2004</v>
      </c>
      <c r="D5286" s="4">
        <v>1585</v>
      </c>
      <c r="E5286" s="5">
        <v>102.5</v>
      </c>
      <c r="F5286" s="6">
        <v>31</v>
      </c>
      <c r="G5286" s="5">
        <v>84.9</v>
      </c>
      <c r="H5286" s="7">
        <v>26</v>
      </c>
      <c r="I5286" s="8">
        <v>648</v>
      </c>
      <c r="J5286" s="9">
        <f>정리!J5286</f>
        <v>62000</v>
      </c>
      <c r="K5286" s="9">
        <f>정리!K5286</f>
        <v>17</v>
      </c>
      <c r="L5286" s="9">
        <f>정리!L5286</f>
        <v>39500</v>
      </c>
      <c r="M5286" s="9">
        <f>정리!M5286</f>
        <v>2</v>
      </c>
      <c r="N5286" s="10">
        <f t="shared" ref="N5286:N5349" si="256">J5286-L5286</f>
        <v>22500</v>
      </c>
      <c r="O5286" s="15">
        <f t="shared" si="254"/>
        <v>63.70967741935484</v>
      </c>
      <c r="P5286" s="11">
        <v>3</v>
      </c>
      <c r="Q5286" s="11">
        <v>2</v>
      </c>
      <c r="R5286" s="11" t="s">
        <v>22</v>
      </c>
      <c r="S5286" s="12">
        <v>102</v>
      </c>
      <c r="T5286">
        <v>37.621561</v>
      </c>
      <c r="U5286">
        <v>127.010971</v>
      </c>
      <c r="V5286" t="s">
        <v>4506</v>
      </c>
      <c r="W5286">
        <v>0</v>
      </c>
      <c r="X5286">
        <v>14.285714285714285</v>
      </c>
      <c r="Y5286">
        <v>-20</v>
      </c>
      <c r="Z5286" s="14">
        <f t="shared" si="255"/>
        <v>25.301204819277107</v>
      </c>
      <c r="AA5286">
        <f>정리!U5286</f>
        <v>63</v>
      </c>
      <c r="AB5286">
        <f>정리!V5286</f>
        <v>72.599999999999994</v>
      </c>
      <c r="AC5286">
        <f>정리!W5286</f>
        <v>83000</v>
      </c>
      <c r="AD5286">
        <f>정리!X5286</f>
        <v>21000</v>
      </c>
      <c r="AE5286" t="s">
        <v>4874</v>
      </c>
    </row>
    <row r="5287" spans="1:31" x14ac:dyDescent="0.3">
      <c r="A5287" s="1" t="s">
        <v>4488</v>
      </c>
      <c r="B5287" s="2" t="s">
        <v>4505</v>
      </c>
      <c r="C5287" s="3">
        <v>2004</v>
      </c>
      <c r="D5287" s="4">
        <v>1585</v>
      </c>
      <c r="E5287" s="5">
        <v>133</v>
      </c>
      <c r="F5287" s="6">
        <v>40</v>
      </c>
      <c r="G5287" s="5">
        <v>114.7</v>
      </c>
      <c r="H5287" s="7">
        <v>35</v>
      </c>
      <c r="I5287" s="8">
        <v>361</v>
      </c>
      <c r="J5287" s="9">
        <f>정리!J5287</f>
        <v>72000</v>
      </c>
      <c r="K5287" s="9" t="str">
        <f>정리!K5287</f>
        <v>고</v>
      </c>
      <c r="L5287" s="9">
        <f>정리!L5287</f>
        <v>44000</v>
      </c>
      <c r="M5287" s="9" t="str">
        <f>정리!M5287</f>
        <v>고</v>
      </c>
      <c r="N5287" s="10">
        <f t="shared" si="256"/>
        <v>28000</v>
      </c>
      <c r="O5287" s="15">
        <f t="shared" si="254"/>
        <v>61.111111111111114</v>
      </c>
      <c r="P5287" s="11">
        <v>4</v>
      </c>
      <c r="Q5287" s="11">
        <v>2</v>
      </c>
      <c r="R5287" s="11" t="s">
        <v>22</v>
      </c>
      <c r="S5287" s="12">
        <v>133</v>
      </c>
      <c r="T5287">
        <v>37.621561</v>
      </c>
      <c r="U5287">
        <v>127.010971</v>
      </c>
      <c r="V5287" t="s">
        <v>4506</v>
      </c>
      <c r="W5287">
        <v>0</v>
      </c>
      <c r="X5287">
        <v>0</v>
      </c>
      <c r="Y5287">
        <v>0</v>
      </c>
      <c r="Z5287" s="14">
        <f t="shared" si="255"/>
        <v>15.294117647058824</v>
      </c>
      <c r="AA5287">
        <f>정리!U5287</f>
        <v>63</v>
      </c>
      <c r="AB5287">
        <f>정리!V5287</f>
        <v>72.599999999999994</v>
      </c>
      <c r="AC5287">
        <f>정리!W5287</f>
        <v>85000</v>
      </c>
      <c r="AD5287">
        <f>정리!X5287</f>
        <v>13000</v>
      </c>
      <c r="AE5287" t="s">
        <v>4874</v>
      </c>
    </row>
    <row r="5288" spans="1:31" x14ac:dyDescent="0.3">
      <c r="A5288" s="1" t="s">
        <v>4488</v>
      </c>
      <c r="B5288" s="2" t="s">
        <v>4507</v>
      </c>
      <c r="C5288" s="3">
        <v>2003</v>
      </c>
      <c r="D5288" s="4">
        <v>1344</v>
      </c>
      <c r="E5288" s="5">
        <v>79.400000000000006</v>
      </c>
      <c r="F5288" s="6">
        <v>24</v>
      </c>
      <c r="G5288" s="5">
        <v>59.8</v>
      </c>
      <c r="H5288" s="7">
        <v>18</v>
      </c>
      <c r="I5288" s="8">
        <v>214</v>
      </c>
      <c r="J5288" s="9">
        <f>정리!J5288</f>
        <v>63000</v>
      </c>
      <c r="K5288" s="9">
        <f>정리!K5288</f>
        <v>6</v>
      </c>
      <c r="L5288" s="9">
        <f>정리!L5288</f>
        <v>43000</v>
      </c>
      <c r="M5288" s="9">
        <f>정리!M5288</f>
        <v>5</v>
      </c>
      <c r="N5288" s="10">
        <f t="shared" si="256"/>
        <v>20000</v>
      </c>
      <c r="O5288" s="15">
        <f t="shared" si="254"/>
        <v>68.253968253968253</v>
      </c>
      <c r="P5288" s="11">
        <v>3</v>
      </c>
      <c r="Q5288" s="11">
        <v>1</v>
      </c>
      <c r="R5288" s="11" t="s">
        <v>22</v>
      </c>
      <c r="S5288" s="12">
        <v>79</v>
      </c>
      <c r="T5288">
        <v>37.615672000000004</v>
      </c>
      <c r="U5288">
        <v>127.017853</v>
      </c>
      <c r="V5288" t="s">
        <v>4508</v>
      </c>
      <c r="W5288">
        <v>0</v>
      </c>
      <c r="X5288">
        <v>18.457300275482094</v>
      </c>
      <c r="Y5288">
        <v>-25.0936329588015</v>
      </c>
      <c r="Z5288" s="14">
        <f t="shared" si="255"/>
        <v>20.253164556962027</v>
      </c>
      <c r="AA5288">
        <f>정리!U5288</f>
        <v>68</v>
      </c>
      <c r="AB5288">
        <f>정리!V5288</f>
        <v>84</v>
      </c>
      <c r="AC5288">
        <f>정리!W5288</f>
        <v>79000</v>
      </c>
      <c r="AD5288">
        <f>정리!X5288</f>
        <v>16000</v>
      </c>
      <c r="AE5288" t="s">
        <v>4875</v>
      </c>
    </row>
    <row r="5289" spans="1:31" x14ac:dyDescent="0.3">
      <c r="A5289" s="1" t="s">
        <v>4488</v>
      </c>
      <c r="B5289" s="2" t="s">
        <v>4507</v>
      </c>
      <c r="C5289" s="3">
        <v>2003</v>
      </c>
      <c r="D5289" s="4">
        <v>1344</v>
      </c>
      <c r="E5289" s="5">
        <v>105.2</v>
      </c>
      <c r="F5289" s="6">
        <v>32</v>
      </c>
      <c r="G5289" s="5">
        <v>84.7</v>
      </c>
      <c r="H5289" s="7">
        <v>26</v>
      </c>
      <c r="I5289" s="8">
        <v>805</v>
      </c>
      <c r="J5289" s="9">
        <f>정리!J5289</f>
        <v>68000</v>
      </c>
      <c r="K5289" s="9">
        <f>정리!K5289</f>
        <v>4</v>
      </c>
      <c r="L5289" s="9">
        <f>정리!L5289</f>
        <v>45000</v>
      </c>
      <c r="M5289" s="9">
        <f>정리!M5289</f>
        <v>2</v>
      </c>
      <c r="N5289" s="10">
        <f t="shared" si="256"/>
        <v>23000</v>
      </c>
      <c r="O5289" s="15">
        <f t="shared" si="254"/>
        <v>66.17647058823529</v>
      </c>
      <c r="P5289" s="11">
        <v>3</v>
      </c>
      <c r="Q5289" s="11">
        <v>2</v>
      </c>
      <c r="R5289" s="11" t="s">
        <v>22</v>
      </c>
      <c r="S5289" s="12">
        <v>105</v>
      </c>
      <c r="T5289">
        <v>37.615672000000004</v>
      </c>
      <c r="U5289">
        <v>127.017853</v>
      </c>
      <c r="V5289" t="s">
        <v>4508</v>
      </c>
      <c r="W5289">
        <v>0</v>
      </c>
      <c r="X5289">
        <v>0</v>
      </c>
      <c r="Y5289">
        <v>0</v>
      </c>
      <c r="Z5289" s="14">
        <f t="shared" si="255"/>
        <v>24.444444444444443</v>
      </c>
      <c r="AA5289">
        <f>정리!U5289</f>
        <v>68</v>
      </c>
      <c r="AB5289">
        <f>정리!V5289</f>
        <v>84</v>
      </c>
      <c r="AC5289">
        <f>정리!W5289</f>
        <v>90000</v>
      </c>
      <c r="AD5289">
        <f>정리!X5289</f>
        <v>22000</v>
      </c>
      <c r="AE5289" t="s">
        <v>4875</v>
      </c>
    </row>
    <row r="5290" spans="1:31" x14ac:dyDescent="0.3">
      <c r="A5290" s="1" t="s">
        <v>4488</v>
      </c>
      <c r="B5290" s="2" t="s">
        <v>4507</v>
      </c>
      <c r="C5290" s="3">
        <v>2003</v>
      </c>
      <c r="D5290" s="4">
        <v>1344</v>
      </c>
      <c r="E5290" s="5">
        <v>137.6</v>
      </c>
      <c r="F5290" s="6">
        <v>42</v>
      </c>
      <c r="G5290" s="5">
        <v>114.9</v>
      </c>
      <c r="H5290" s="7">
        <v>35</v>
      </c>
      <c r="I5290" s="8">
        <v>325</v>
      </c>
      <c r="J5290" s="9">
        <f>정리!J5290</f>
        <v>80000</v>
      </c>
      <c r="K5290" s="9">
        <f>정리!K5290</f>
        <v>16</v>
      </c>
      <c r="L5290" s="9">
        <f>정리!L5290</f>
        <v>54000</v>
      </c>
      <c r="M5290" s="9">
        <f>정리!M5290</f>
        <v>1</v>
      </c>
      <c r="N5290" s="10">
        <f t="shared" si="256"/>
        <v>26000</v>
      </c>
      <c r="O5290" s="15">
        <f t="shared" si="254"/>
        <v>67.5</v>
      </c>
      <c r="P5290" s="11">
        <v>4</v>
      </c>
      <c r="Q5290" s="11">
        <v>2</v>
      </c>
      <c r="R5290" s="11" t="s">
        <v>22</v>
      </c>
      <c r="S5290" s="12">
        <v>137</v>
      </c>
      <c r="T5290">
        <v>37.615672000000004</v>
      </c>
      <c r="U5290">
        <v>127.017853</v>
      </c>
      <c r="V5290" t="s">
        <v>4508</v>
      </c>
      <c r="W5290">
        <v>0</v>
      </c>
      <c r="X5290">
        <v>0</v>
      </c>
      <c r="Y5290">
        <v>0</v>
      </c>
      <c r="Z5290" s="14">
        <f t="shared" si="255"/>
        <v>26.267281105990779</v>
      </c>
      <c r="AA5290">
        <f>정리!U5290</f>
        <v>68</v>
      </c>
      <c r="AB5290">
        <f>정리!V5290</f>
        <v>84</v>
      </c>
      <c r="AC5290">
        <f>정리!W5290</f>
        <v>108500</v>
      </c>
      <c r="AD5290">
        <f>정리!X5290</f>
        <v>28500</v>
      </c>
      <c r="AE5290" t="s">
        <v>4875</v>
      </c>
    </row>
    <row r="5291" spans="1:31" x14ac:dyDescent="0.3">
      <c r="A5291" s="1" t="s">
        <v>4488</v>
      </c>
      <c r="B5291" s="2" t="s">
        <v>4509</v>
      </c>
      <c r="C5291" s="3">
        <v>2010</v>
      </c>
      <c r="D5291" s="4">
        <v>376</v>
      </c>
      <c r="E5291" s="5">
        <v>79.400000000000006</v>
      </c>
      <c r="F5291" s="6">
        <v>24</v>
      </c>
      <c r="G5291" s="5">
        <v>59.8</v>
      </c>
      <c r="H5291" s="7">
        <v>18</v>
      </c>
      <c r="I5291" s="8">
        <v>89</v>
      </c>
      <c r="J5291" s="9">
        <f>정리!J5291</f>
        <v>0</v>
      </c>
      <c r="K5291" s="9">
        <f>정리!K5291</f>
        <v>0</v>
      </c>
      <c r="L5291" s="9">
        <f>정리!L5291</f>
        <v>0</v>
      </c>
      <c r="M5291" s="9">
        <f>정리!M5291</f>
        <v>0</v>
      </c>
      <c r="N5291" s="10">
        <f t="shared" si="256"/>
        <v>0</v>
      </c>
      <c r="O5291" s="15">
        <f t="shared" si="254"/>
        <v>0</v>
      </c>
      <c r="P5291" s="11">
        <v>3</v>
      </c>
      <c r="Q5291" s="11">
        <v>2</v>
      </c>
      <c r="R5291" s="11" t="s">
        <v>22</v>
      </c>
      <c r="S5291" s="12" t="s">
        <v>67</v>
      </c>
      <c r="T5291">
        <v>37.612743999999999</v>
      </c>
      <c r="U5291">
        <v>127.025526</v>
      </c>
      <c r="V5291" t="s">
        <v>4510</v>
      </c>
      <c r="W5291">
        <v>0</v>
      </c>
      <c r="X5291">
        <v>0</v>
      </c>
      <c r="Y5291">
        <v>0</v>
      </c>
      <c r="Z5291" s="14">
        <f t="shared" si="255"/>
        <v>300</v>
      </c>
      <c r="AA5291">
        <f>정리!U5291</f>
        <v>48</v>
      </c>
      <c r="AB5291">
        <f>정리!V5291</f>
        <v>98.3</v>
      </c>
      <c r="AC5291">
        <f>정리!W5291</f>
        <v>99000</v>
      </c>
      <c r="AD5291">
        <f>정리!X5291</f>
        <v>-300</v>
      </c>
      <c r="AE5291" t="s">
        <v>4864</v>
      </c>
    </row>
    <row r="5292" spans="1:31" x14ac:dyDescent="0.3">
      <c r="A5292" s="1" t="s">
        <v>4488</v>
      </c>
      <c r="B5292" s="2" t="s">
        <v>4509</v>
      </c>
      <c r="C5292" s="3">
        <v>2010</v>
      </c>
      <c r="D5292" s="4">
        <v>376</v>
      </c>
      <c r="E5292" s="5">
        <v>96.6</v>
      </c>
      <c r="F5292" s="6">
        <v>29</v>
      </c>
      <c r="G5292" s="5">
        <v>74.599999999999994</v>
      </c>
      <c r="H5292" s="7">
        <v>23</v>
      </c>
      <c r="I5292" s="8">
        <v>30</v>
      </c>
      <c r="J5292" s="9">
        <f>정리!J5292</f>
        <v>95000</v>
      </c>
      <c r="K5292" s="9">
        <f>정리!K5292</f>
        <v>6</v>
      </c>
      <c r="L5292" s="9">
        <f>정리!L5292</f>
        <v>53000</v>
      </c>
      <c r="M5292" s="9">
        <f>정리!M5292</f>
        <v>1</v>
      </c>
      <c r="N5292" s="10">
        <f t="shared" si="256"/>
        <v>42000</v>
      </c>
      <c r="O5292" s="15">
        <f t="shared" si="254"/>
        <v>55.78947368421052</v>
      </c>
      <c r="P5292" s="11">
        <v>3</v>
      </c>
      <c r="Q5292" s="11">
        <v>2</v>
      </c>
      <c r="R5292" s="11" t="s">
        <v>22</v>
      </c>
      <c r="S5292" s="12">
        <v>96</v>
      </c>
      <c r="T5292">
        <v>37.612743999999999</v>
      </c>
      <c r="U5292">
        <v>127.025526</v>
      </c>
      <c r="V5292" t="s">
        <v>4510</v>
      </c>
      <c r="W5292">
        <v>0</v>
      </c>
      <c r="X5292">
        <v>0</v>
      </c>
      <c r="Y5292">
        <v>0</v>
      </c>
      <c r="Z5292" s="14">
        <f t="shared" si="255"/>
        <v>0</v>
      </c>
      <c r="AA5292">
        <f>정리!U5292</f>
        <v>48</v>
      </c>
      <c r="AB5292">
        <f>정리!V5292</f>
        <v>98.3</v>
      </c>
      <c r="AC5292">
        <f>정리!W5292</f>
        <v>95000</v>
      </c>
      <c r="AD5292">
        <f>정리!X5292</f>
        <v>0</v>
      </c>
      <c r="AE5292" t="s">
        <v>4864</v>
      </c>
    </row>
    <row r="5293" spans="1:31" x14ac:dyDescent="0.3">
      <c r="A5293" s="1" t="s">
        <v>4488</v>
      </c>
      <c r="B5293" s="2" t="s">
        <v>4509</v>
      </c>
      <c r="C5293" s="3">
        <v>2010</v>
      </c>
      <c r="D5293" s="4">
        <v>376</v>
      </c>
      <c r="E5293" s="5">
        <v>109.1</v>
      </c>
      <c r="F5293" s="6">
        <v>33</v>
      </c>
      <c r="G5293" s="5">
        <v>85</v>
      </c>
      <c r="H5293" s="7">
        <v>26</v>
      </c>
      <c r="I5293" s="8">
        <v>60</v>
      </c>
      <c r="J5293" s="9">
        <f>정리!J5293</f>
        <v>105000</v>
      </c>
      <c r="K5293" s="9" t="str">
        <f>정리!K5293</f>
        <v>고</v>
      </c>
      <c r="L5293" s="9">
        <f>정리!L5293</f>
        <v>0</v>
      </c>
      <c r="M5293" s="9">
        <f>정리!M5293</f>
        <v>0</v>
      </c>
      <c r="N5293" s="10">
        <f t="shared" si="256"/>
        <v>105000</v>
      </c>
      <c r="O5293" s="15">
        <f t="shared" si="254"/>
        <v>0</v>
      </c>
      <c r="P5293" s="11">
        <v>3</v>
      </c>
      <c r="Q5293" s="11">
        <v>2</v>
      </c>
      <c r="R5293" s="11" t="s">
        <v>22</v>
      </c>
      <c r="S5293" s="12">
        <v>109</v>
      </c>
      <c r="T5293">
        <v>37.612743999999999</v>
      </c>
      <c r="U5293">
        <v>127.025526</v>
      </c>
      <c r="V5293" t="s">
        <v>4510</v>
      </c>
      <c r="W5293">
        <v>0</v>
      </c>
      <c r="X5293">
        <v>0</v>
      </c>
      <c r="Y5293">
        <v>0</v>
      </c>
      <c r="Z5293" s="14">
        <f t="shared" si="255"/>
        <v>7.4889867841409687</v>
      </c>
      <c r="AA5293">
        <f>정리!U5293</f>
        <v>48</v>
      </c>
      <c r="AB5293">
        <f>정리!V5293</f>
        <v>98.3</v>
      </c>
      <c r="AC5293">
        <f>정리!W5293</f>
        <v>113500</v>
      </c>
      <c r="AD5293">
        <f>정리!X5293</f>
        <v>8500</v>
      </c>
      <c r="AE5293" t="s">
        <v>4864</v>
      </c>
    </row>
    <row r="5294" spans="1:31" x14ac:dyDescent="0.3">
      <c r="A5294" s="1" t="s">
        <v>4488</v>
      </c>
      <c r="B5294" s="2" t="s">
        <v>4509</v>
      </c>
      <c r="C5294" s="3">
        <v>2010</v>
      </c>
      <c r="D5294" s="4">
        <v>376</v>
      </c>
      <c r="E5294" s="5">
        <v>143.69999999999999</v>
      </c>
      <c r="F5294" s="6">
        <v>43</v>
      </c>
      <c r="G5294" s="5">
        <v>114.5</v>
      </c>
      <c r="H5294" s="7">
        <v>35</v>
      </c>
      <c r="I5294" s="8">
        <v>43</v>
      </c>
      <c r="J5294" s="9">
        <f>정리!J5294</f>
        <v>127000</v>
      </c>
      <c r="K5294" s="9">
        <f>정리!K5294</f>
        <v>8</v>
      </c>
      <c r="L5294" s="9">
        <f>정리!L5294</f>
        <v>0</v>
      </c>
      <c r="M5294" s="9">
        <f>정리!M5294</f>
        <v>0</v>
      </c>
      <c r="N5294" s="10">
        <f t="shared" si="256"/>
        <v>127000</v>
      </c>
      <c r="O5294" s="15">
        <f t="shared" si="254"/>
        <v>0</v>
      </c>
      <c r="P5294" s="11">
        <v>4</v>
      </c>
      <c r="Q5294" s="11">
        <v>2</v>
      </c>
      <c r="R5294" s="11" t="s">
        <v>22</v>
      </c>
      <c r="S5294" s="12">
        <v>143</v>
      </c>
      <c r="T5294">
        <v>37.612743999999999</v>
      </c>
      <c r="U5294">
        <v>127.025526</v>
      </c>
      <c r="V5294" t="s">
        <v>4510</v>
      </c>
      <c r="W5294">
        <v>0</v>
      </c>
      <c r="X5294">
        <v>-3.7333333333333338</v>
      </c>
      <c r="Y5294">
        <v>4.7457627118644066</v>
      </c>
      <c r="Z5294" s="14">
        <f t="shared" si="255"/>
        <v>15.050167224080269</v>
      </c>
      <c r="AA5294">
        <f>정리!U5294</f>
        <v>48</v>
      </c>
      <c r="AB5294">
        <f>정리!V5294</f>
        <v>98.3</v>
      </c>
      <c r="AC5294">
        <f>정리!W5294</f>
        <v>149500</v>
      </c>
      <c r="AD5294">
        <f>정리!X5294</f>
        <v>22500</v>
      </c>
      <c r="AE5294" t="s">
        <v>4864</v>
      </c>
    </row>
    <row r="5295" spans="1:31" x14ac:dyDescent="0.3">
      <c r="A5295" s="1" t="s">
        <v>4488</v>
      </c>
      <c r="B5295" s="2" t="s">
        <v>4511</v>
      </c>
      <c r="C5295" s="3">
        <v>2019</v>
      </c>
      <c r="D5295" s="4">
        <v>1028</v>
      </c>
      <c r="E5295" s="5">
        <v>77.400000000000006</v>
      </c>
      <c r="F5295" s="6">
        <v>23</v>
      </c>
      <c r="G5295" s="5">
        <v>59.4</v>
      </c>
      <c r="H5295" s="7">
        <v>18</v>
      </c>
      <c r="I5295" s="8">
        <v>226</v>
      </c>
      <c r="J5295" s="9">
        <f>정리!J5295</f>
        <v>78000</v>
      </c>
      <c r="K5295" s="9">
        <f>정리!K5295</f>
        <v>5</v>
      </c>
      <c r="L5295" s="9">
        <f>정리!L5295</f>
        <v>46000</v>
      </c>
      <c r="M5295" s="9" t="str">
        <f>정리!M5295</f>
        <v>고</v>
      </c>
      <c r="N5295" s="10">
        <f t="shared" si="256"/>
        <v>32000</v>
      </c>
      <c r="O5295" s="15">
        <f t="shared" si="254"/>
        <v>58.974358974358978</v>
      </c>
      <c r="P5295" s="11">
        <v>3</v>
      </c>
      <c r="Q5295" s="11">
        <v>2</v>
      </c>
      <c r="R5295" s="11" t="s">
        <v>22</v>
      </c>
      <c r="S5295" s="12" t="s">
        <v>33</v>
      </c>
      <c r="T5295">
        <v>37.619022999999999</v>
      </c>
      <c r="U5295">
        <v>127.034295</v>
      </c>
      <c r="V5295" t="s">
        <v>4512</v>
      </c>
      <c r="W5295">
        <v>0</v>
      </c>
      <c r="X5295">
        <v>0</v>
      </c>
      <c r="Y5295">
        <v>0</v>
      </c>
      <c r="Z5295" s="14">
        <f t="shared" si="255"/>
        <v>16.844349680170577</v>
      </c>
      <c r="AA5295">
        <f>정리!U5295</f>
        <v>62</v>
      </c>
      <c r="AB5295">
        <f>정리!V5295</f>
        <v>74.8</v>
      </c>
      <c r="AC5295">
        <f>정리!W5295</f>
        <v>93800</v>
      </c>
      <c r="AD5295">
        <f>정리!X5295</f>
        <v>15800</v>
      </c>
      <c r="AE5295" t="s">
        <v>4881</v>
      </c>
    </row>
    <row r="5296" spans="1:31" x14ac:dyDescent="0.3">
      <c r="A5296" s="1" t="s">
        <v>4488</v>
      </c>
      <c r="B5296" s="2" t="s">
        <v>4511</v>
      </c>
      <c r="C5296" s="3">
        <v>2019</v>
      </c>
      <c r="D5296" s="4">
        <v>1028</v>
      </c>
      <c r="E5296" s="5">
        <v>109.2</v>
      </c>
      <c r="F5296" s="6">
        <v>33</v>
      </c>
      <c r="G5296" s="5">
        <v>84.7</v>
      </c>
      <c r="H5296" s="7">
        <v>26</v>
      </c>
      <c r="I5296" s="8">
        <v>451</v>
      </c>
      <c r="J5296" s="9">
        <f>정리!J5296</f>
        <v>89000</v>
      </c>
      <c r="K5296" s="9" t="str">
        <f>정리!K5296</f>
        <v>중</v>
      </c>
      <c r="L5296" s="9">
        <f>정리!L5296</f>
        <v>55000</v>
      </c>
      <c r="M5296" s="9" t="str">
        <f>정리!M5296</f>
        <v>고</v>
      </c>
      <c r="N5296" s="10">
        <f t="shared" si="256"/>
        <v>34000</v>
      </c>
      <c r="O5296" s="15">
        <f t="shared" si="254"/>
        <v>61.797752808988761</v>
      </c>
      <c r="P5296" s="11">
        <v>3</v>
      </c>
      <c r="Q5296" s="11">
        <v>2</v>
      </c>
      <c r="R5296" s="11" t="s">
        <v>22</v>
      </c>
      <c r="S5296" s="12" t="s">
        <v>25</v>
      </c>
      <c r="T5296">
        <v>37.619022999999999</v>
      </c>
      <c r="U5296">
        <v>127.034295</v>
      </c>
      <c r="V5296" t="s">
        <v>4512</v>
      </c>
      <c r="W5296">
        <v>0</v>
      </c>
      <c r="X5296">
        <v>0</v>
      </c>
      <c r="Y5296">
        <v>0</v>
      </c>
      <c r="Z5296" s="14">
        <f t="shared" si="255"/>
        <v>21.238938053097346</v>
      </c>
      <c r="AA5296">
        <f>정리!U5296</f>
        <v>62</v>
      </c>
      <c r="AB5296">
        <f>정리!V5296</f>
        <v>74.8</v>
      </c>
      <c r="AC5296">
        <f>정리!W5296</f>
        <v>113000</v>
      </c>
      <c r="AD5296">
        <f>정리!X5296</f>
        <v>24000</v>
      </c>
      <c r="AE5296" t="s">
        <v>4881</v>
      </c>
    </row>
    <row r="5297" spans="1:31" x14ac:dyDescent="0.3">
      <c r="A5297" s="1" t="s">
        <v>4488</v>
      </c>
      <c r="B5297" s="2" t="s">
        <v>4511</v>
      </c>
      <c r="C5297" s="3">
        <v>2019</v>
      </c>
      <c r="D5297" s="4">
        <v>1028</v>
      </c>
      <c r="E5297" s="5">
        <v>130.1</v>
      </c>
      <c r="F5297" s="6">
        <v>39</v>
      </c>
      <c r="G5297" s="5">
        <v>99.9</v>
      </c>
      <c r="H5297" s="7">
        <v>30</v>
      </c>
      <c r="I5297" s="8">
        <v>76</v>
      </c>
      <c r="J5297" s="9">
        <f>정리!J5297</f>
        <v>105000</v>
      </c>
      <c r="K5297" s="9">
        <f>정리!K5297</f>
        <v>9</v>
      </c>
      <c r="L5297" s="9">
        <f>정리!L5297</f>
        <v>65000</v>
      </c>
      <c r="M5297" s="9" t="str">
        <f>정리!M5297</f>
        <v>고</v>
      </c>
      <c r="N5297" s="10">
        <f t="shared" si="256"/>
        <v>40000</v>
      </c>
      <c r="O5297" s="15">
        <f t="shared" si="254"/>
        <v>61.904761904761905</v>
      </c>
      <c r="P5297" s="11">
        <v>3</v>
      </c>
      <c r="Q5297" s="11">
        <v>2</v>
      </c>
      <c r="R5297" s="11" t="s">
        <v>22</v>
      </c>
      <c r="S5297" s="12">
        <v>130</v>
      </c>
      <c r="T5297">
        <v>37.619022999999999</v>
      </c>
      <c r="U5297">
        <v>127.034295</v>
      </c>
      <c r="V5297" t="s">
        <v>4512</v>
      </c>
      <c r="W5297">
        <v>0</v>
      </c>
      <c r="X5297">
        <v>0</v>
      </c>
      <c r="Y5297">
        <v>0</v>
      </c>
      <c r="Z5297" s="14">
        <f t="shared" si="255"/>
        <v>3.225806451612903</v>
      </c>
      <c r="AA5297">
        <f>정리!U5297</f>
        <v>62</v>
      </c>
      <c r="AB5297">
        <f>정리!V5297</f>
        <v>74.8</v>
      </c>
      <c r="AC5297">
        <f>정리!W5297</f>
        <v>108500</v>
      </c>
      <c r="AD5297">
        <f>정리!X5297</f>
        <v>3500</v>
      </c>
      <c r="AE5297" t="s">
        <v>4881</v>
      </c>
    </row>
    <row r="5298" spans="1:31" x14ac:dyDescent="0.3">
      <c r="A5298" s="1" t="s">
        <v>4488</v>
      </c>
      <c r="B5298" s="2" t="s">
        <v>4513</v>
      </c>
      <c r="C5298" s="3">
        <v>2003</v>
      </c>
      <c r="D5298" s="4">
        <v>860</v>
      </c>
      <c r="E5298" s="5">
        <v>87.2</v>
      </c>
      <c r="F5298" s="6">
        <v>26</v>
      </c>
      <c r="G5298" s="5">
        <v>60</v>
      </c>
      <c r="H5298" s="7">
        <v>18</v>
      </c>
      <c r="I5298" s="8">
        <v>202</v>
      </c>
      <c r="J5298" s="9">
        <f>정리!J5298</f>
        <v>63000</v>
      </c>
      <c r="K5298" s="9">
        <f>정리!K5298</f>
        <v>4</v>
      </c>
      <c r="L5298" s="9">
        <f>정리!L5298</f>
        <v>0</v>
      </c>
      <c r="M5298" s="9">
        <f>정리!M5298</f>
        <v>0</v>
      </c>
      <c r="N5298" s="10">
        <f t="shared" si="256"/>
        <v>63000</v>
      </c>
      <c r="O5298" s="15">
        <f t="shared" si="254"/>
        <v>0</v>
      </c>
      <c r="P5298" s="11">
        <v>3</v>
      </c>
      <c r="Q5298" s="11">
        <v>1</v>
      </c>
      <c r="R5298" s="11" t="s">
        <v>20</v>
      </c>
      <c r="S5298" s="12">
        <v>87</v>
      </c>
      <c r="T5298">
        <v>37.615949000000001</v>
      </c>
      <c r="U5298">
        <v>127.036222</v>
      </c>
      <c r="V5298" t="s">
        <v>4514</v>
      </c>
      <c r="W5298">
        <v>0</v>
      </c>
      <c r="X5298">
        <v>0</v>
      </c>
      <c r="Y5298">
        <v>0</v>
      </c>
      <c r="Z5298" s="14">
        <f t="shared" si="255"/>
        <v>18.181818181818183</v>
      </c>
      <c r="AA5298">
        <f>정리!U5298</f>
        <v>52</v>
      </c>
      <c r="AB5298">
        <f>정리!V5298</f>
        <v>74.8</v>
      </c>
      <c r="AC5298">
        <f>정리!W5298</f>
        <v>77000</v>
      </c>
      <c r="AD5298">
        <f>정리!X5298</f>
        <v>14000</v>
      </c>
      <c r="AE5298" t="s">
        <v>4881</v>
      </c>
    </row>
    <row r="5299" spans="1:31" x14ac:dyDescent="0.3">
      <c r="A5299" s="1" t="s">
        <v>4488</v>
      </c>
      <c r="B5299" s="2" t="s">
        <v>4513</v>
      </c>
      <c r="C5299" s="3">
        <v>2003</v>
      </c>
      <c r="D5299" s="4">
        <v>860</v>
      </c>
      <c r="E5299" s="5">
        <v>109.5</v>
      </c>
      <c r="F5299" s="6">
        <v>33</v>
      </c>
      <c r="G5299" s="5">
        <v>84.9</v>
      </c>
      <c r="H5299" s="7">
        <v>26</v>
      </c>
      <c r="I5299" s="8">
        <v>461</v>
      </c>
      <c r="J5299" s="9">
        <f>정리!J5299</f>
        <v>74000</v>
      </c>
      <c r="K5299" s="9">
        <f>정리!K5299</f>
        <v>4</v>
      </c>
      <c r="L5299" s="9">
        <f>정리!L5299</f>
        <v>44000</v>
      </c>
      <c r="M5299" s="9">
        <f>정리!M5299</f>
        <v>7</v>
      </c>
      <c r="N5299" s="10">
        <f t="shared" si="256"/>
        <v>30000</v>
      </c>
      <c r="O5299" s="15">
        <f t="shared" si="254"/>
        <v>59.45945945945946</v>
      </c>
      <c r="P5299" s="11">
        <v>3</v>
      </c>
      <c r="Q5299" s="11">
        <v>2</v>
      </c>
      <c r="R5299" s="11" t="s">
        <v>22</v>
      </c>
      <c r="S5299" s="12">
        <v>109</v>
      </c>
      <c r="T5299">
        <v>37.615949000000001</v>
      </c>
      <c r="U5299">
        <v>127.036222</v>
      </c>
      <c r="V5299" t="s">
        <v>4514</v>
      </c>
      <c r="W5299">
        <v>-4.10958904109589</v>
      </c>
      <c r="X5299">
        <v>0</v>
      </c>
      <c r="Y5299">
        <v>-9.7847358121330714</v>
      </c>
      <c r="Z5299" s="14">
        <f t="shared" si="255"/>
        <v>21.610169491525426</v>
      </c>
      <c r="AA5299">
        <f>정리!U5299</f>
        <v>52</v>
      </c>
      <c r="AB5299">
        <f>정리!V5299</f>
        <v>74.8</v>
      </c>
      <c r="AC5299">
        <f>정리!W5299</f>
        <v>94400</v>
      </c>
      <c r="AD5299">
        <f>정리!X5299</f>
        <v>20400</v>
      </c>
      <c r="AE5299" t="s">
        <v>4881</v>
      </c>
    </row>
    <row r="5300" spans="1:31" x14ac:dyDescent="0.3">
      <c r="A5300" s="1" t="s">
        <v>4488</v>
      </c>
      <c r="B5300" s="2" t="s">
        <v>4513</v>
      </c>
      <c r="C5300" s="3">
        <v>2003</v>
      </c>
      <c r="D5300" s="4">
        <v>860</v>
      </c>
      <c r="E5300" s="5">
        <v>142.9</v>
      </c>
      <c r="F5300" s="6">
        <v>43</v>
      </c>
      <c r="G5300" s="5">
        <v>114.9</v>
      </c>
      <c r="H5300" s="7">
        <v>35</v>
      </c>
      <c r="I5300" s="8">
        <v>197</v>
      </c>
      <c r="J5300" s="9">
        <f>정리!J5300</f>
        <v>80000</v>
      </c>
      <c r="K5300" s="9">
        <f>정리!K5300</f>
        <v>6</v>
      </c>
      <c r="L5300" s="9">
        <f>정리!L5300</f>
        <v>55000</v>
      </c>
      <c r="M5300" s="9">
        <f>정리!M5300</f>
        <v>6</v>
      </c>
      <c r="N5300" s="10">
        <f t="shared" si="256"/>
        <v>25000</v>
      </c>
      <c r="O5300" s="15">
        <f t="shared" si="254"/>
        <v>68.75</v>
      </c>
      <c r="P5300" s="11">
        <v>4</v>
      </c>
      <c r="Q5300" s="11">
        <v>2</v>
      </c>
      <c r="R5300" s="11" t="s">
        <v>22</v>
      </c>
      <c r="S5300" s="12">
        <v>142</v>
      </c>
      <c r="T5300">
        <v>37.615949000000001</v>
      </c>
      <c r="U5300">
        <v>127.036222</v>
      </c>
      <c r="V5300" t="s">
        <v>4514</v>
      </c>
      <c r="W5300">
        <v>0</v>
      </c>
      <c r="X5300">
        <v>0</v>
      </c>
      <c r="Y5300">
        <v>0</v>
      </c>
      <c r="Z5300" s="14">
        <f t="shared" si="255"/>
        <v>16.666666666666664</v>
      </c>
      <c r="AA5300">
        <f>정리!U5300</f>
        <v>52</v>
      </c>
      <c r="AB5300">
        <f>정리!V5300</f>
        <v>74.8</v>
      </c>
      <c r="AC5300">
        <f>정리!W5300</f>
        <v>96000</v>
      </c>
      <c r="AD5300">
        <f>정리!X5300</f>
        <v>16000</v>
      </c>
      <c r="AE5300" t="s">
        <v>4881</v>
      </c>
    </row>
    <row r="5301" spans="1:31" x14ac:dyDescent="0.3">
      <c r="A5301" s="1" t="s">
        <v>4488</v>
      </c>
      <c r="B5301" s="2" t="s">
        <v>4515</v>
      </c>
      <c r="C5301" s="3">
        <v>2006</v>
      </c>
      <c r="D5301" s="4">
        <v>480</v>
      </c>
      <c r="E5301" s="5">
        <v>80.400000000000006</v>
      </c>
      <c r="F5301" s="6">
        <v>24</v>
      </c>
      <c r="G5301" s="5">
        <v>60</v>
      </c>
      <c r="H5301" s="7">
        <v>18</v>
      </c>
      <c r="I5301" s="8">
        <v>192</v>
      </c>
      <c r="J5301" s="9">
        <f>정리!J5301</f>
        <v>77000</v>
      </c>
      <c r="K5301" s="9">
        <f>정리!K5301</f>
        <v>7</v>
      </c>
      <c r="L5301" s="9">
        <f>정리!L5301</f>
        <v>48000</v>
      </c>
      <c r="M5301" s="9">
        <f>정리!M5301</f>
        <v>10</v>
      </c>
      <c r="N5301" s="10">
        <f t="shared" si="256"/>
        <v>29000</v>
      </c>
      <c r="O5301" s="15">
        <f t="shared" si="254"/>
        <v>62.337662337662337</v>
      </c>
      <c r="P5301" s="11">
        <v>3</v>
      </c>
      <c r="Q5301" s="11">
        <v>2</v>
      </c>
      <c r="R5301" s="11" t="s">
        <v>22</v>
      </c>
      <c r="S5301" s="12">
        <v>80</v>
      </c>
      <c r="T5301">
        <v>37.613855000000001</v>
      </c>
      <c r="U5301">
        <v>127.025828</v>
      </c>
      <c r="V5301" t="s">
        <v>4516</v>
      </c>
      <c r="W5301">
        <v>0</v>
      </c>
      <c r="X5301">
        <v>0</v>
      </c>
      <c r="Y5301">
        <v>0</v>
      </c>
      <c r="Z5301" s="14">
        <f t="shared" si="255"/>
        <v>13.48314606741573</v>
      </c>
      <c r="AA5301">
        <f>정리!U5301</f>
        <v>49</v>
      </c>
      <c r="AB5301">
        <f>정리!V5301</f>
        <v>98.3</v>
      </c>
      <c r="AC5301">
        <f>정리!W5301</f>
        <v>89000</v>
      </c>
      <c r="AD5301">
        <f>정리!X5301</f>
        <v>12000</v>
      </c>
      <c r="AE5301" t="s">
        <v>4864</v>
      </c>
    </row>
    <row r="5302" spans="1:31" x14ac:dyDescent="0.3">
      <c r="A5302" s="1" t="s">
        <v>4488</v>
      </c>
      <c r="B5302" s="2" t="s">
        <v>4515</v>
      </c>
      <c r="C5302" s="3">
        <v>2006</v>
      </c>
      <c r="D5302" s="4">
        <v>480</v>
      </c>
      <c r="E5302" s="5">
        <v>105.2</v>
      </c>
      <c r="F5302" s="6">
        <v>32</v>
      </c>
      <c r="G5302" s="5">
        <v>84.9</v>
      </c>
      <c r="H5302" s="7">
        <v>26</v>
      </c>
      <c r="I5302" s="8">
        <v>101</v>
      </c>
      <c r="J5302" s="9">
        <f>정리!J5302</f>
        <v>90000</v>
      </c>
      <c r="K5302" s="9">
        <f>정리!K5302</f>
        <v>7</v>
      </c>
      <c r="L5302" s="9">
        <f>정리!L5302</f>
        <v>60000</v>
      </c>
      <c r="M5302" s="9">
        <f>정리!M5302</f>
        <v>9</v>
      </c>
      <c r="N5302" s="10">
        <f t="shared" si="256"/>
        <v>30000</v>
      </c>
      <c r="O5302" s="15">
        <f t="shared" si="254"/>
        <v>66.666666666666657</v>
      </c>
      <c r="P5302" s="11">
        <v>3</v>
      </c>
      <c r="Q5302" s="11">
        <v>2</v>
      </c>
      <c r="R5302" s="11" t="s">
        <v>22</v>
      </c>
      <c r="S5302" s="12" t="s">
        <v>165</v>
      </c>
      <c r="T5302">
        <v>37.613855000000001</v>
      </c>
      <c r="U5302">
        <v>127.025828</v>
      </c>
      <c r="V5302" t="s">
        <v>4516</v>
      </c>
      <c r="W5302">
        <v>0</v>
      </c>
      <c r="X5302">
        <v>0</v>
      </c>
      <c r="Y5302">
        <v>0</v>
      </c>
      <c r="Z5302" s="14">
        <f t="shared" si="255"/>
        <v>14.285714285714285</v>
      </c>
      <c r="AA5302">
        <f>정리!U5302</f>
        <v>49</v>
      </c>
      <c r="AB5302">
        <f>정리!V5302</f>
        <v>98.3</v>
      </c>
      <c r="AC5302">
        <f>정리!W5302</f>
        <v>105000</v>
      </c>
      <c r="AD5302">
        <f>정리!X5302</f>
        <v>15000</v>
      </c>
      <c r="AE5302" t="s">
        <v>4864</v>
      </c>
    </row>
    <row r="5303" spans="1:31" x14ac:dyDescent="0.3">
      <c r="A5303" s="1" t="s">
        <v>4488</v>
      </c>
      <c r="B5303" s="2" t="s">
        <v>4517</v>
      </c>
      <c r="C5303" s="3">
        <v>2008</v>
      </c>
      <c r="D5303" s="4">
        <v>208</v>
      </c>
      <c r="E5303" s="5">
        <v>108.4</v>
      </c>
      <c r="F5303" s="6">
        <v>33</v>
      </c>
      <c r="G5303" s="5">
        <v>84.9</v>
      </c>
      <c r="H5303" s="7">
        <v>26</v>
      </c>
      <c r="I5303" s="8">
        <v>109</v>
      </c>
      <c r="J5303" s="9">
        <f>정리!J5303</f>
        <v>78000</v>
      </c>
      <c r="K5303" s="9" t="str">
        <f>정리!K5303</f>
        <v>중</v>
      </c>
      <c r="L5303" s="9">
        <f>정리!L5303</f>
        <v>48000</v>
      </c>
      <c r="M5303" s="9" t="str">
        <f>정리!M5303</f>
        <v>저</v>
      </c>
      <c r="N5303" s="10">
        <f t="shared" si="256"/>
        <v>30000</v>
      </c>
      <c r="O5303" s="15">
        <f t="shared" si="254"/>
        <v>61.53846153846154</v>
      </c>
      <c r="P5303" s="11">
        <v>3</v>
      </c>
      <c r="Q5303" s="11">
        <v>2</v>
      </c>
      <c r="R5303" s="11" t="s">
        <v>22</v>
      </c>
      <c r="S5303" s="12" t="s">
        <v>62</v>
      </c>
      <c r="T5303">
        <v>37.629041999999998</v>
      </c>
      <c r="U5303">
        <v>127.018889</v>
      </c>
      <c r="V5303" t="s">
        <v>4518</v>
      </c>
      <c r="W5303">
        <v>0</v>
      </c>
      <c r="X5303">
        <v>0</v>
      </c>
      <c r="Y5303">
        <v>0</v>
      </c>
      <c r="Z5303" s="14">
        <f t="shared" si="255"/>
        <v>7.9102715466351832</v>
      </c>
      <c r="AA5303">
        <f>정리!U5303</f>
        <v>58</v>
      </c>
      <c r="AB5303">
        <f>정리!V5303</f>
        <v>74.400000000000006</v>
      </c>
      <c r="AC5303">
        <f>정리!W5303</f>
        <v>84700</v>
      </c>
      <c r="AD5303">
        <f>정리!X5303</f>
        <v>6700</v>
      </c>
      <c r="AE5303" t="s">
        <v>5054</v>
      </c>
    </row>
    <row r="5304" spans="1:31" x14ac:dyDescent="0.3">
      <c r="A5304" s="1" t="s">
        <v>4488</v>
      </c>
      <c r="B5304" s="2" t="s">
        <v>4519</v>
      </c>
      <c r="C5304" s="3">
        <v>2004</v>
      </c>
      <c r="D5304" s="4">
        <v>3830</v>
      </c>
      <c r="E5304" s="5">
        <v>81.5</v>
      </c>
      <c r="F5304" s="6">
        <v>25</v>
      </c>
      <c r="G5304" s="5">
        <v>60</v>
      </c>
      <c r="H5304" s="7">
        <v>18</v>
      </c>
      <c r="I5304" s="8">
        <v>1195</v>
      </c>
      <c r="J5304" s="9">
        <f>정리!J5304</f>
        <v>58000</v>
      </c>
      <c r="K5304" s="9">
        <f>정리!K5304</f>
        <v>12</v>
      </c>
      <c r="L5304" s="9">
        <f>정리!L5304</f>
        <v>36000</v>
      </c>
      <c r="M5304" s="9">
        <f>정리!M5304</f>
        <v>25</v>
      </c>
      <c r="N5304" s="10">
        <f t="shared" si="256"/>
        <v>22000</v>
      </c>
      <c r="O5304" s="15">
        <f t="shared" si="254"/>
        <v>62.068965517241381</v>
      </c>
      <c r="P5304" s="11">
        <v>3</v>
      </c>
      <c r="Q5304" s="11">
        <v>2</v>
      </c>
      <c r="R5304" s="11" t="s">
        <v>22</v>
      </c>
      <c r="S5304" s="12" t="s">
        <v>469</v>
      </c>
      <c r="T5304">
        <v>37.618310999999999</v>
      </c>
      <c r="U5304">
        <v>127.012946</v>
      </c>
      <c r="V5304" t="s">
        <v>4520</v>
      </c>
      <c r="W5304">
        <v>0</v>
      </c>
      <c r="X5304">
        <v>0</v>
      </c>
      <c r="Y5304">
        <v>0</v>
      </c>
      <c r="Z5304" s="14">
        <f t="shared" si="255"/>
        <v>25.641025641025639</v>
      </c>
      <c r="AA5304">
        <f>정리!U5304</f>
        <v>66</v>
      </c>
      <c r="AB5304">
        <f>정리!V5304</f>
        <v>84</v>
      </c>
      <c r="AC5304">
        <f>정리!W5304</f>
        <v>78000</v>
      </c>
      <c r="AD5304">
        <f>정리!X5304</f>
        <v>20000</v>
      </c>
      <c r="AE5304" t="s">
        <v>4875</v>
      </c>
    </row>
    <row r="5305" spans="1:31" x14ac:dyDescent="0.3">
      <c r="A5305" s="1" t="s">
        <v>4488</v>
      </c>
      <c r="B5305" s="2" t="s">
        <v>4519</v>
      </c>
      <c r="C5305" s="3">
        <v>2004</v>
      </c>
      <c r="D5305" s="4">
        <v>3830</v>
      </c>
      <c r="E5305" s="5">
        <v>109.3</v>
      </c>
      <c r="F5305" s="6">
        <v>33</v>
      </c>
      <c r="G5305" s="5">
        <v>84.8</v>
      </c>
      <c r="H5305" s="7">
        <v>26</v>
      </c>
      <c r="I5305" s="8">
        <v>760</v>
      </c>
      <c r="J5305" s="9">
        <f>정리!J5305</f>
        <v>69000</v>
      </c>
      <c r="K5305" s="9">
        <f>정리!K5305</f>
        <v>23</v>
      </c>
      <c r="L5305" s="9">
        <f>정리!L5305</f>
        <v>42000</v>
      </c>
      <c r="M5305" s="9">
        <f>정리!M5305</f>
        <v>3</v>
      </c>
      <c r="N5305" s="10">
        <f t="shared" si="256"/>
        <v>27000</v>
      </c>
      <c r="O5305" s="15">
        <f t="shared" si="254"/>
        <v>60.869565217391312</v>
      </c>
      <c r="P5305" s="11">
        <v>3</v>
      </c>
      <c r="Q5305" s="11">
        <v>2</v>
      </c>
      <c r="R5305" s="11" t="s">
        <v>22</v>
      </c>
      <c r="S5305" s="12">
        <v>109</v>
      </c>
      <c r="T5305">
        <v>37.618310999999999</v>
      </c>
      <c r="U5305">
        <v>127.012946</v>
      </c>
      <c r="V5305" t="s">
        <v>4520</v>
      </c>
      <c r="W5305">
        <v>1.5384615384615385</v>
      </c>
      <c r="X5305">
        <v>0</v>
      </c>
      <c r="Y5305">
        <v>4.1666666666666661</v>
      </c>
      <c r="Z5305" s="14">
        <f t="shared" si="255"/>
        <v>22.471910112359549</v>
      </c>
      <c r="AA5305">
        <f>정리!U5305</f>
        <v>66</v>
      </c>
      <c r="AB5305">
        <f>정리!V5305</f>
        <v>84</v>
      </c>
      <c r="AC5305">
        <f>정리!W5305</f>
        <v>89000</v>
      </c>
      <c r="AD5305">
        <f>정리!X5305</f>
        <v>20000</v>
      </c>
      <c r="AE5305" t="s">
        <v>4875</v>
      </c>
    </row>
    <row r="5306" spans="1:31" x14ac:dyDescent="0.3">
      <c r="A5306" s="1" t="s">
        <v>4488</v>
      </c>
      <c r="B5306" s="2" t="s">
        <v>4519</v>
      </c>
      <c r="C5306" s="3">
        <v>2004</v>
      </c>
      <c r="D5306" s="4">
        <v>3830</v>
      </c>
      <c r="E5306" s="5">
        <v>142.19999999999999</v>
      </c>
      <c r="F5306" s="6">
        <v>43</v>
      </c>
      <c r="G5306" s="5">
        <v>114.9</v>
      </c>
      <c r="H5306" s="7">
        <v>35</v>
      </c>
      <c r="I5306" s="8">
        <v>849</v>
      </c>
      <c r="J5306" s="9">
        <f>정리!J5306</f>
        <v>76000</v>
      </c>
      <c r="K5306" s="9">
        <f>정리!K5306</f>
        <v>5</v>
      </c>
      <c r="L5306" s="9">
        <f>정리!L5306</f>
        <v>48000</v>
      </c>
      <c r="M5306" s="9">
        <f>정리!M5306</f>
        <v>19</v>
      </c>
      <c r="N5306" s="10">
        <f t="shared" si="256"/>
        <v>28000</v>
      </c>
      <c r="O5306" s="15">
        <f t="shared" si="254"/>
        <v>63.157894736842103</v>
      </c>
      <c r="P5306" s="11">
        <v>4</v>
      </c>
      <c r="Q5306" s="11">
        <v>2</v>
      </c>
      <c r="R5306" s="11" t="s">
        <v>22</v>
      </c>
      <c r="S5306" s="12">
        <v>142</v>
      </c>
      <c r="T5306">
        <v>37.618310999999999</v>
      </c>
      <c r="U5306">
        <v>127.012946</v>
      </c>
      <c r="V5306" t="s">
        <v>4520</v>
      </c>
      <c r="W5306">
        <v>0</v>
      </c>
      <c r="X5306">
        <v>0</v>
      </c>
      <c r="Y5306">
        <v>0</v>
      </c>
      <c r="Z5306" s="14">
        <f t="shared" si="255"/>
        <v>22.842639593908629</v>
      </c>
      <c r="AA5306">
        <f>정리!U5306</f>
        <v>66</v>
      </c>
      <c r="AB5306">
        <f>정리!V5306</f>
        <v>84</v>
      </c>
      <c r="AC5306">
        <f>정리!W5306</f>
        <v>98500</v>
      </c>
      <c r="AD5306">
        <f>정리!X5306</f>
        <v>22500</v>
      </c>
      <c r="AE5306" t="s">
        <v>4875</v>
      </c>
    </row>
    <row r="5307" spans="1:31" x14ac:dyDescent="0.3">
      <c r="A5307" s="1" t="s">
        <v>4488</v>
      </c>
      <c r="B5307" s="2" t="s">
        <v>4521</v>
      </c>
      <c r="C5307" s="3">
        <v>2010</v>
      </c>
      <c r="D5307" s="4">
        <v>1330</v>
      </c>
      <c r="E5307" s="5">
        <v>79.5</v>
      </c>
      <c r="F5307" s="6">
        <v>24</v>
      </c>
      <c r="G5307" s="5">
        <v>59</v>
      </c>
      <c r="H5307" s="7">
        <v>18</v>
      </c>
      <c r="I5307" s="8">
        <v>129</v>
      </c>
      <c r="J5307" s="9">
        <f>정리!J5307</f>
        <v>75000</v>
      </c>
      <c r="K5307" s="9" t="str">
        <f>정리!K5307</f>
        <v>고</v>
      </c>
      <c r="L5307" s="9">
        <f>정리!L5307</f>
        <v>45000</v>
      </c>
      <c r="M5307" s="9">
        <f>정리!M5307</f>
        <v>12</v>
      </c>
      <c r="N5307" s="10">
        <f t="shared" si="256"/>
        <v>30000</v>
      </c>
      <c r="O5307" s="15">
        <f t="shared" si="254"/>
        <v>60</v>
      </c>
      <c r="P5307" s="11">
        <v>3</v>
      </c>
      <c r="Q5307" s="11">
        <v>2</v>
      </c>
      <c r="R5307" s="11" t="s">
        <v>22</v>
      </c>
      <c r="S5307" s="12" t="s">
        <v>1958</v>
      </c>
      <c r="T5307">
        <v>37.617507000000003</v>
      </c>
      <c r="U5307">
        <v>127.020797</v>
      </c>
      <c r="V5307" t="s">
        <v>4522</v>
      </c>
      <c r="W5307">
        <v>0</v>
      </c>
      <c r="X5307">
        <v>0</v>
      </c>
      <c r="Y5307">
        <v>0</v>
      </c>
      <c r="Z5307" s="14">
        <f t="shared" si="255"/>
        <v>16.666666666666664</v>
      </c>
      <c r="AA5307">
        <f>정리!U5307</f>
        <v>60</v>
      </c>
      <c r="AB5307">
        <f>정리!V5307</f>
        <v>84</v>
      </c>
      <c r="AC5307">
        <f>정리!W5307</f>
        <v>90000</v>
      </c>
      <c r="AD5307">
        <f>정리!X5307</f>
        <v>15000</v>
      </c>
      <c r="AE5307" t="s">
        <v>4875</v>
      </c>
    </row>
    <row r="5308" spans="1:31" x14ac:dyDescent="0.3">
      <c r="A5308" s="1" t="s">
        <v>4488</v>
      </c>
      <c r="B5308" s="2" t="s">
        <v>4521</v>
      </c>
      <c r="C5308" s="3">
        <v>2010</v>
      </c>
      <c r="D5308" s="4">
        <v>1330</v>
      </c>
      <c r="E5308" s="5">
        <v>110.3</v>
      </c>
      <c r="F5308" s="6">
        <v>33</v>
      </c>
      <c r="G5308" s="5">
        <v>84.3</v>
      </c>
      <c r="H5308" s="7">
        <v>25</v>
      </c>
      <c r="I5308" s="8">
        <v>289</v>
      </c>
      <c r="J5308" s="9">
        <f>정리!J5308</f>
        <v>89000</v>
      </c>
      <c r="K5308" s="9">
        <f>정리!K5308</f>
        <v>6</v>
      </c>
      <c r="L5308" s="9">
        <f>정리!L5308</f>
        <v>60000</v>
      </c>
      <c r="M5308" s="9" t="str">
        <f>정리!M5308</f>
        <v>저</v>
      </c>
      <c r="N5308" s="10">
        <f t="shared" si="256"/>
        <v>29000</v>
      </c>
      <c r="O5308" s="15">
        <f t="shared" si="254"/>
        <v>67.415730337078656</v>
      </c>
      <c r="P5308" s="11">
        <v>3</v>
      </c>
      <c r="Q5308" s="11">
        <v>2</v>
      </c>
      <c r="R5308" s="11" t="s">
        <v>22</v>
      </c>
      <c r="S5308" s="12" t="s">
        <v>254</v>
      </c>
      <c r="T5308">
        <v>37.617507000000003</v>
      </c>
      <c r="U5308">
        <v>127.020797</v>
      </c>
      <c r="V5308" t="s">
        <v>4522</v>
      </c>
      <c r="W5308">
        <v>0</v>
      </c>
      <c r="X5308">
        <v>10</v>
      </c>
      <c r="Y5308">
        <v>-15.151515151515152</v>
      </c>
      <c r="Z5308" s="14">
        <f t="shared" si="255"/>
        <v>21.238938053097346</v>
      </c>
      <c r="AA5308">
        <f>정리!U5308</f>
        <v>60</v>
      </c>
      <c r="AB5308">
        <f>정리!V5308</f>
        <v>84</v>
      </c>
      <c r="AC5308">
        <f>정리!W5308</f>
        <v>113000</v>
      </c>
      <c r="AD5308">
        <f>정리!X5308</f>
        <v>24000</v>
      </c>
      <c r="AE5308" t="s">
        <v>4875</v>
      </c>
    </row>
    <row r="5309" spans="1:31" x14ac:dyDescent="0.3">
      <c r="A5309" s="1" t="s">
        <v>4488</v>
      </c>
      <c r="B5309" s="2" t="s">
        <v>4521</v>
      </c>
      <c r="C5309" s="3">
        <v>2010</v>
      </c>
      <c r="D5309" s="4">
        <v>1330</v>
      </c>
      <c r="E5309" s="5">
        <v>141.5</v>
      </c>
      <c r="F5309" s="6">
        <v>43</v>
      </c>
      <c r="G5309" s="5">
        <v>113.9</v>
      </c>
      <c r="H5309" s="7">
        <v>34</v>
      </c>
      <c r="I5309" s="8">
        <v>192</v>
      </c>
      <c r="J5309" s="9">
        <f>정리!J5309</f>
        <v>110000</v>
      </c>
      <c r="K5309" s="9" t="str">
        <f>정리!K5309</f>
        <v>중</v>
      </c>
      <c r="L5309" s="9">
        <f>정리!L5309</f>
        <v>70000</v>
      </c>
      <c r="M5309" s="9" t="str">
        <f>정리!M5309</f>
        <v>중</v>
      </c>
      <c r="N5309" s="10">
        <f t="shared" si="256"/>
        <v>40000</v>
      </c>
      <c r="O5309" s="15">
        <f t="shared" si="254"/>
        <v>63.636363636363633</v>
      </c>
      <c r="P5309" s="11">
        <v>4</v>
      </c>
      <c r="Q5309" s="11">
        <v>2</v>
      </c>
      <c r="R5309" s="11" t="s">
        <v>22</v>
      </c>
      <c r="S5309" s="12">
        <v>141</v>
      </c>
      <c r="T5309">
        <v>37.617507000000003</v>
      </c>
      <c r="U5309">
        <v>127.020797</v>
      </c>
      <c r="V5309" t="s">
        <v>4522</v>
      </c>
      <c r="W5309">
        <v>0</v>
      </c>
      <c r="X5309">
        <v>0</v>
      </c>
      <c r="Y5309">
        <v>0</v>
      </c>
      <c r="Z5309" s="14">
        <f t="shared" si="255"/>
        <v>6.7796610169491522</v>
      </c>
      <c r="AA5309">
        <f>정리!U5309</f>
        <v>60</v>
      </c>
      <c r="AB5309">
        <f>정리!V5309</f>
        <v>84</v>
      </c>
      <c r="AC5309">
        <f>정리!W5309</f>
        <v>118000</v>
      </c>
      <c r="AD5309">
        <f>정리!X5309</f>
        <v>8000</v>
      </c>
      <c r="AE5309" t="s">
        <v>4875</v>
      </c>
    </row>
    <row r="5310" spans="1:31" x14ac:dyDescent="0.3">
      <c r="A5310" s="1" t="s">
        <v>4488</v>
      </c>
      <c r="B5310" s="2" t="s">
        <v>4523</v>
      </c>
      <c r="C5310" s="3">
        <v>2017</v>
      </c>
      <c r="D5310" s="4">
        <v>615</v>
      </c>
      <c r="E5310" s="5">
        <v>83.4</v>
      </c>
      <c r="F5310" s="6">
        <v>25</v>
      </c>
      <c r="G5310" s="5">
        <v>60</v>
      </c>
      <c r="H5310" s="7">
        <v>18</v>
      </c>
      <c r="I5310" s="8">
        <v>55</v>
      </c>
      <c r="J5310" s="9">
        <f>정리!J5310</f>
        <v>79500</v>
      </c>
      <c r="K5310" s="9">
        <f>정리!K5310</f>
        <v>6</v>
      </c>
      <c r="L5310" s="9">
        <f>정리!L5310</f>
        <v>48000</v>
      </c>
      <c r="M5310" s="9">
        <f>정리!M5310</f>
        <v>4</v>
      </c>
      <c r="N5310" s="10">
        <f t="shared" si="256"/>
        <v>31500</v>
      </c>
      <c r="O5310" s="15">
        <f t="shared" si="254"/>
        <v>60.377358490566039</v>
      </c>
      <c r="P5310" s="11">
        <v>3</v>
      </c>
      <c r="Q5310" s="11">
        <v>2</v>
      </c>
      <c r="R5310" s="11" t="s">
        <v>22</v>
      </c>
      <c r="S5310" s="12" t="s">
        <v>1302</v>
      </c>
      <c r="T5310">
        <v>37.617761000000002</v>
      </c>
      <c r="U5310">
        <v>127.036334</v>
      </c>
      <c r="V5310" t="s">
        <v>4524</v>
      </c>
      <c r="W5310">
        <v>0</v>
      </c>
      <c r="X5310">
        <v>0</v>
      </c>
      <c r="Y5310">
        <v>0</v>
      </c>
      <c r="Z5310" s="14">
        <f t="shared" si="255"/>
        <v>15.425531914893616</v>
      </c>
      <c r="AA5310">
        <f>정리!U5310</f>
        <v>58</v>
      </c>
      <c r="AB5310">
        <f>정리!V5310</f>
        <v>74.8</v>
      </c>
      <c r="AC5310">
        <f>정리!W5310</f>
        <v>94000</v>
      </c>
      <c r="AD5310">
        <f>정리!X5310</f>
        <v>14500</v>
      </c>
      <c r="AE5310" t="s">
        <v>4881</v>
      </c>
    </row>
    <row r="5311" spans="1:31" x14ac:dyDescent="0.3">
      <c r="A5311" s="1" t="s">
        <v>4488</v>
      </c>
      <c r="B5311" s="2" t="s">
        <v>4523</v>
      </c>
      <c r="C5311" s="3">
        <v>2017</v>
      </c>
      <c r="D5311" s="4">
        <v>615</v>
      </c>
      <c r="E5311" s="5">
        <v>107.6</v>
      </c>
      <c r="F5311" s="6">
        <v>33</v>
      </c>
      <c r="G5311" s="5">
        <v>85</v>
      </c>
      <c r="H5311" s="7">
        <v>26</v>
      </c>
      <c r="I5311" s="8">
        <v>182</v>
      </c>
      <c r="J5311" s="9">
        <f>정리!J5311</f>
        <v>88000</v>
      </c>
      <c r="K5311" s="9" t="str">
        <f>정리!K5311</f>
        <v>중</v>
      </c>
      <c r="L5311" s="9">
        <f>정리!L5311</f>
        <v>0</v>
      </c>
      <c r="M5311" s="9">
        <f>정리!M5311</f>
        <v>0</v>
      </c>
      <c r="N5311" s="10">
        <f t="shared" si="256"/>
        <v>88000</v>
      </c>
      <c r="O5311" s="15">
        <f t="shared" si="254"/>
        <v>0</v>
      </c>
      <c r="P5311" s="11">
        <v>3</v>
      </c>
      <c r="Q5311" s="11">
        <v>2</v>
      </c>
      <c r="R5311" s="11" t="s">
        <v>22</v>
      </c>
      <c r="S5311" s="12" t="s">
        <v>96</v>
      </c>
      <c r="T5311">
        <v>37.617761000000002</v>
      </c>
      <c r="U5311">
        <v>127.036334</v>
      </c>
      <c r="V5311" t="s">
        <v>4524</v>
      </c>
      <c r="W5311">
        <v>0</v>
      </c>
      <c r="X5311">
        <v>0</v>
      </c>
      <c r="Y5311">
        <v>0</v>
      </c>
      <c r="Z5311" s="14">
        <f t="shared" si="255"/>
        <v>24.786324786324787</v>
      </c>
      <c r="AA5311">
        <f>정리!U5311</f>
        <v>58</v>
      </c>
      <c r="AB5311">
        <f>정리!V5311</f>
        <v>74.8</v>
      </c>
      <c r="AC5311">
        <f>정리!W5311</f>
        <v>117000</v>
      </c>
      <c r="AD5311">
        <f>정리!X5311</f>
        <v>29000</v>
      </c>
      <c r="AE5311" t="s">
        <v>4881</v>
      </c>
    </row>
    <row r="5312" spans="1:31" x14ac:dyDescent="0.3">
      <c r="A5312" s="1" t="s">
        <v>4488</v>
      </c>
      <c r="B5312" s="2" t="s">
        <v>4525</v>
      </c>
      <c r="C5312" s="3">
        <v>1992</v>
      </c>
      <c r="D5312" s="4">
        <v>231</v>
      </c>
      <c r="E5312" s="5">
        <v>102.1</v>
      </c>
      <c r="F5312" s="6">
        <v>31</v>
      </c>
      <c r="G5312" s="5">
        <v>84.9</v>
      </c>
      <c r="H5312" s="7">
        <v>26</v>
      </c>
      <c r="I5312" s="8">
        <v>231</v>
      </c>
      <c r="J5312" s="9">
        <f>정리!J5312</f>
        <v>64000</v>
      </c>
      <c r="K5312" s="9">
        <f>정리!K5312</f>
        <v>5</v>
      </c>
      <c r="L5312" s="9">
        <f>정리!L5312</f>
        <v>0</v>
      </c>
      <c r="M5312" s="9">
        <f>정리!M5312</f>
        <v>0</v>
      </c>
      <c r="N5312" s="10">
        <f t="shared" si="256"/>
        <v>64000</v>
      </c>
      <c r="O5312" s="15">
        <f t="shared" si="254"/>
        <v>0</v>
      </c>
      <c r="P5312" s="11">
        <v>3</v>
      </c>
      <c r="Q5312" s="11">
        <v>2</v>
      </c>
      <c r="R5312" s="11" t="s">
        <v>22</v>
      </c>
      <c r="S5312" s="12">
        <v>102</v>
      </c>
      <c r="T5312">
        <v>37.630955999999998</v>
      </c>
      <c r="U5312">
        <v>127.025786</v>
      </c>
      <c r="V5312" t="s">
        <v>4526</v>
      </c>
      <c r="W5312">
        <v>0</v>
      </c>
      <c r="X5312">
        <v>1.2658227848101267</v>
      </c>
      <c r="Y5312">
        <v>0</v>
      </c>
      <c r="Z5312" s="14">
        <f t="shared" si="255"/>
        <v>14.323962516733602</v>
      </c>
      <c r="AA5312">
        <f>정리!U5312</f>
        <v>51</v>
      </c>
      <c r="AB5312">
        <f>정리!V5312</f>
        <v>74.400000000000006</v>
      </c>
      <c r="AC5312">
        <f>정리!W5312</f>
        <v>74700</v>
      </c>
      <c r="AD5312">
        <f>정리!X5312</f>
        <v>10700</v>
      </c>
      <c r="AE5312" t="s">
        <v>5054</v>
      </c>
    </row>
    <row r="5313" spans="1:31" x14ac:dyDescent="0.3">
      <c r="A5313" s="1" t="s">
        <v>4488</v>
      </c>
      <c r="B5313" s="2" t="s">
        <v>4527</v>
      </c>
      <c r="C5313" s="3">
        <v>1998</v>
      </c>
      <c r="D5313" s="4">
        <v>228</v>
      </c>
      <c r="E5313" s="5">
        <v>80.599999999999994</v>
      </c>
      <c r="F5313" s="6">
        <v>24</v>
      </c>
      <c r="G5313" s="5">
        <v>59.8</v>
      </c>
      <c r="H5313" s="7">
        <v>18</v>
      </c>
      <c r="I5313" s="8">
        <v>114</v>
      </c>
      <c r="J5313" s="9">
        <f>정리!J5313</f>
        <v>53000</v>
      </c>
      <c r="K5313" s="9" t="str">
        <f>정리!K5313</f>
        <v>중</v>
      </c>
      <c r="L5313" s="9">
        <f>정리!L5313</f>
        <v>0</v>
      </c>
      <c r="M5313" s="9">
        <f>정리!M5313</f>
        <v>0</v>
      </c>
      <c r="N5313" s="10">
        <f t="shared" si="256"/>
        <v>53000</v>
      </c>
      <c r="O5313" s="15">
        <f t="shared" si="254"/>
        <v>0</v>
      </c>
      <c r="P5313" s="11">
        <v>3</v>
      </c>
      <c r="Q5313" s="11">
        <v>1</v>
      </c>
      <c r="R5313" s="11" t="s">
        <v>22</v>
      </c>
      <c r="S5313" s="12">
        <v>80</v>
      </c>
      <c r="T5313">
        <v>37.641466000000001</v>
      </c>
      <c r="U5313">
        <v>127.031824</v>
      </c>
      <c r="V5313" t="s">
        <v>519</v>
      </c>
      <c r="W5313">
        <v>0</v>
      </c>
      <c r="X5313">
        <v>0</v>
      </c>
      <c r="Y5313">
        <v>0</v>
      </c>
      <c r="Z5313" s="14">
        <f t="shared" si="255"/>
        <v>11.666666666666666</v>
      </c>
      <c r="AA5313">
        <f>정리!U5313</f>
        <v>58</v>
      </c>
      <c r="AB5313">
        <f>정리!V5313</f>
        <v>60.199999999999996</v>
      </c>
      <c r="AC5313">
        <f>정리!W5313</f>
        <v>60000</v>
      </c>
      <c r="AD5313">
        <f>정리!X5313</f>
        <v>7000</v>
      </c>
      <c r="AE5313" t="s">
        <v>5055</v>
      </c>
    </row>
    <row r="5314" spans="1:31" x14ac:dyDescent="0.3">
      <c r="A5314" s="1" t="s">
        <v>4488</v>
      </c>
      <c r="B5314" s="2" t="s">
        <v>4527</v>
      </c>
      <c r="C5314" s="3">
        <v>1998</v>
      </c>
      <c r="D5314" s="4">
        <v>228</v>
      </c>
      <c r="E5314" s="5">
        <v>108.3</v>
      </c>
      <c r="F5314" s="6">
        <v>33</v>
      </c>
      <c r="G5314" s="5">
        <v>85</v>
      </c>
      <c r="H5314" s="7">
        <v>26</v>
      </c>
      <c r="I5314" s="8">
        <v>114</v>
      </c>
      <c r="J5314" s="9">
        <f>정리!J5314</f>
        <v>65000</v>
      </c>
      <c r="K5314" s="9" t="str">
        <f>정리!K5314</f>
        <v>고</v>
      </c>
      <c r="L5314" s="9">
        <f>정리!L5314</f>
        <v>0</v>
      </c>
      <c r="M5314" s="9">
        <f>정리!M5314</f>
        <v>0</v>
      </c>
      <c r="N5314" s="10">
        <f t="shared" si="256"/>
        <v>65000</v>
      </c>
      <c r="O5314" s="15">
        <f t="shared" si="254"/>
        <v>0</v>
      </c>
      <c r="P5314" s="11">
        <v>3</v>
      </c>
      <c r="Q5314" s="11">
        <v>2</v>
      </c>
      <c r="R5314" s="11" t="s">
        <v>22</v>
      </c>
      <c r="S5314" s="12">
        <v>108</v>
      </c>
      <c r="T5314">
        <v>37.641466000000001</v>
      </c>
      <c r="U5314">
        <v>127.031824</v>
      </c>
      <c r="V5314" t="s">
        <v>519</v>
      </c>
      <c r="W5314">
        <v>-5.0847457627118651</v>
      </c>
      <c r="X5314">
        <v>-2.2222222222222223</v>
      </c>
      <c r="Y5314">
        <v>-14.285714285714285</v>
      </c>
      <c r="Z5314" s="14">
        <f t="shared" si="255"/>
        <v>7.1428571428571423</v>
      </c>
      <c r="AA5314">
        <f>정리!U5314</f>
        <v>58</v>
      </c>
      <c r="AB5314">
        <f>정리!V5314</f>
        <v>60.199999999999996</v>
      </c>
      <c r="AC5314">
        <f>정리!W5314</f>
        <v>70000</v>
      </c>
      <c r="AD5314">
        <f>정리!X5314</f>
        <v>5000</v>
      </c>
      <c r="AE5314" t="s">
        <v>5055</v>
      </c>
    </row>
    <row r="5315" spans="1:31" x14ac:dyDescent="0.3">
      <c r="A5315" s="1" t="s">
        <v>4488</v>
      </c>
      <c r="B5315" s="2" t="s">
        <v>4528</v>
      </c>
      <c r="C5315" s="3">
        <v>2005</v>
      </c>
      <c r="D5315" s="4">
        <v>225</v>
      </c>
      <c r="E5315" s="5">
        <v>109.9</v>
      </c>
      <c r="F5315" s="6">
        <v>33</v>
      </c>
      <c r="G5315" s="5">
        <v>84.9</v>
      </c>
      <c r="H5315" s="7">
        <v>26</v>
      </c>
      <c r="I5315" s="8">
        <v>225</v>
      </c>
      <c r="J5315" s="9">
        <f>정리!J5315</f>
        <v>63000</v>
      </c>
      <c r="K5315" s="9" t="str">
        <f>정리!K5315</f>
        <v>중</v>
      </c>
      <c r="L5315" s="9">
        <f>정리!L5315</f>
        <v>43000</v>
      </c>
      <c r="M5315" s="9">
        <f>정리!M5315</f>
        <v>7</v>
      </c>
      <c r="N5315" s="10">
        <f t="shared" si="256"/>
        <v>20000</v>
      </c>
      <c r="O5315" s="15">
        <f t="shared" ref="O5315:O5378" si="257">IF(ISERROR(L5315/J5315),0,L5315/J5315*100)</f>
        <v>68.253968253968253</v>
      </c>
      <c r="P5315" s="11">
        <v>3</v>
      </c>
      <c r="Q5315" s="11">
        <v>2</v>
      </c>
      <c r="R5315" s="11" t="s">
        <v>22</v>
      </c>
      <c r="S5315" s="12">
        <v>109</v>
      </c>
      <c r="T5315">
        <v>37.627406999999998</v>
      </c>
      <c r="U5315">
        <v>127.03917800000001</v>
      </c>
      <c r="V5315" t="s">
        <v>4529</v>
      </c>
      <c r="W5315">
        <v>0</v>
      </c>
      <c r="X5315">
        <v>0</v>
      </c>
      <c r="Y5315">
        <v>0</v>
      </c>
      <c r="Z5315" s="14">
        <f t="shared" ref="Z5315:Z5378" si="258">IF(AND(J5315&gt;0,AC5315*1&gt;300),(AC5315-J5315)/AC5315*100,300)</f>
        <v>19.230769230769234</v>
      </c>
      <c r="AA5315">
        <f>정리!U5315</f>
        <v>60</v>
      </c>
      <c r="AB5315">
        <f>정리!V5315</f>
        <v>67.800000000000011</v>
      </c>
      <c r="AC5315">
        <f>정리!W5315</f>
        <v>78000</v>
      </c>
      <c r="AD5315">
        <f>정리!X5315</f>
        <v>15000</v>
      </c>
      <c r="AE5315" t="s">
        <v>5056</v>
      </c>
    </row>
    <row r="5316" spans="1:31" x14ac:dyDescent="0.3">
      <c r="A5316" s="1" t="s">
        <v>4488</v>
      </c>
      <c r="B5316" s="2" t="s">
        <v>4530</v>
      </c>
      <c r="C5316" s="3">
        <v>2000</v>
      </c>
      <c r="D5316" s="4">
        <v>263</v>
      </c>
      <c r="E5316" s="5">
        <v>82.8</v>
      </c>
      <c r="F5316" s="6">
        <v>25</v>
      </c>
      <c r="G5316" s="5">
        <v>59.9</v>
      </c>
      <c r="H5316" s="7">
        <v>18</v>
      </c>
      <c r="I5316" s="8">
        <v>158</v>
      </c>
      <c r="J5316" s="9">
        <f>정리!J5316</f>
        <v>41000</v>
      </c>
      <c r="K5316" s="9">
        <f>정리!K5316</f>
        <v>9</v>
      </c>
      <c r="L5316" s="9">
        <f>정리!L5316</f>
        <v>29000</v>
      </c>
      <c r="M5316" s="9">
        <f>정리!M5316</f>
        <v>4</v>
      </c>
      <c r="N5316" s="10">
        <f t="shared" si="256"/>
        <v>12000</v>
      </c>
      <c r="O5316" s="15">
        <f t="shared" si="257"/>
        <v>70.731707317073173</v>
      </c>
      <c r="P5316" s="11">
        <v>3</v>
      </c>
      <c r="Q5316" s="11">
        <v>1</v>
      </c>
      <c r="R5316" s="11" t="s">
        <v>20</v>
      </c>
      <c r="S5316" s="12">
        <v>82</v>
      </c>
      <c r="T5316">
        <v>37.627388000000003</v>
      </c>
      <c r="U5316">
        <v>127.04343799999999</v>
      </c>
      <c r="V5316" t="s">
        <v>4531</v>
      </c>
      <c r="W5316">
        <v>0</v>
      </c>
      <c r="X5316">
        <v>0</v>
      </c>
      <c r="Y5316">
        <v>0</v>
      </c>
      <c r="Z5316" s="14">
        <f t="shared" si="258"/>
        <v>26.654740608228984</v>
      </c>
      <c r="AA5316">
        <f>정리!U5316</f>
        <v>61</v>
      </c>
      <c r="AB5316">
        <f>정리!V5316</f>
        <v>69.699999999999989</v>
      </c>
      <c r="AC5316">
        <f>정리!W5316</f>
        <v>55900</v>
      </c>
      <c r="AD5316">
        <f>정리!X5316</f>
        <v>14900</v>
      </c>
      <c r="AE5316" t="s">
        <v>4871</v>
      </c>
    </row>
    <row r="5317" spans="1:31" x14ac:dyDescent="0.3">
      <c r="A5317" s="1" t="s">
        <v>4488</v>
      </c>
      <c r="B5317" s="2" t="s">
        <v>4530</v>
      </c>
      <c r="C5317" s="3">
        <v>2000</v>
      </c>
      <c r="D5317" s="4">
        <v>263</v>
      </c>
      <c r="E5317" s="5">
        <v>101.1</v>
      </c>
      <c r="F5317" s="6">
        <v>31</v>
      </c>
      <c r="G5317" s="5">
        <v>76.099999999999994</v>
      </c>
      <c r="H5317" s="7">
        <v>23</v>
      </c>
      <c r="I5317" s="8">
        <v>31</v>
      </c>
      <c r="J5317" s="9">
        <f>정리!J5317</f>
        <v>54000</v>
      </c>
      <c r="K5317" s="9">
        <f>정리!K5317</f>
        <v>10</v>
      </c>
      <c r="L5317" s="9">
        <f>정리!L5317</f>
        <v>0</v>
      </c>
      <c r="M5317" s="9">
        <f>정리!M5317</f>
        <v>0</v>
      </c>
      <c r="N5317" s="10">
        <f t="shared" si="256"/>
        <v>54000</v>
      </c>
      <c r="O5317" s="15">
        <f t="shared" si="257"/>
        <v>0</v>
      </c>
      <c r="P5317" s="11">
        <v>3</v>
      </c>
      <c r="Q5317" s="11">
        <v>2</v>
      </c>
      <c r="R5317" s="11" t="s">
        <v>22</v>
      </c>
      <c r="S5317" s="12">
        <v>101</v>
      </c>
      <c r="T5317">
        <v>37.627388000000003</v>
      </c>
      <c r="U5317">
        <v>127.04343799999999</v>
      </c>
      <c r="V5317" t="s">
        <v>4531</v>
      </c>
      <c r="W5317">
        <v>0</v>
      </c>
      <c r="X5317">
        <v>0</v>
      </c>
      <c r="Y5317">
        <v>0</v>
      </c>
      <c r="Z5317" s="14">
        <f t="shared" si="258"/>
        <v>12.903225806451612</v>
      </c>
      <c r="AA5317">
        <f>정리!U5317</f>
        <v>61</v>
      </c>
      <c r="AB5317">
        <f>정리!V5317</f>
        <v>69.699999999999989</v>
      </c>
      <c r="AC5317">
        <f>정리!W5317</f>
        <v>62000</v>
      </c>
      <c r="AD5317">
        <f>정리!X5317</f>
        <v>8000</v>
      </c>
      <c r="AE5317" t="s">
        <v>4871</v>
      </c>
    </row>
    <row r="5318" spans="1:31" x14ac:dyDescent="0.3">
      <c r="A5318" s="1" t="s">
        <v>4488</v>
      </c>
      <c r="B5318" s="2" t="s">
        <v>4530</v>
      </c>
      <c r="C5318" s="3">
        <v>2000</v>
      </c>
      <c r="D5318" s="4">
        <v>263</v>
      </c>
      <c r="E5318" s="5">
        <v>109.2</v>
      </c>
      <c r="F5318" s="6">
        <v>33</v>
      </c>
      <c r="G5318" s="5">
        <v>84.9</v>
      </c>
      <c r="H5318" s="7">
        <v>26</v>
      </c>
      <c r="I5318" s="8">
        <v>73</v>
      </c>
      <c r="J5318" s="9">
        <f>정리!J5318</f>
        <v>0</v>
      </c>
      <c r="K5318" s="9">
        <f>정리!K5318</f>
        <v>0</v>
      </c>
      <c r="L5318" s="9">
        <f>정리!L5318</f>
        <v>41000</v>
      </c>
      <c r="M5318" s="9" t="str">
        <f>정리!M5318</f>
        <v>고</v>
      </c>
      <c r="N5318" s="10">
        <f t="shared" si="256"/>
        <v>-41000</v>
      </c>
      <c r="O5318" s="15">
        <f t="shared" si="257"/>
        <v>0</v>
      </c>
      <c r="P5318" s="11">
        <v>3</v>
      </c>
      <c r="Q5318" s="11">
        <v>2</v>
      </c>
      <c r="R5318" s="11" t="s">
        <v>22</v>
      </c>
      <c r="S5318" s="12">
        <v>109</v>
      </c>
      <c r="T5318">
        <v>37.627388000000003</v>
      </c>
      <c r="U5318">
        <v>127.04343799999999</v>
      </c>
      <c r="V5318" t="s">
        <v>4531</v>
      </c>
      <c r="W5318">
        <v>0</v>
      </c>
      <c r="X5318">
        <v>0</v>
      </c>
      <c r="Y5318">
        <v>0</v>
      </c>
      <c r="Z5318" s="14">
        <f t="shared" si="258"/>
        <v>300</v>
      </c>
      <c r="AA5318">
        <f>정리!U5318</f>
        <v>61</v>
      </c>
      <c r="AB5318">
        <f>정리!V5318</f>
        <v>69.699999999999989</v>
      </c>
      <c r="AC5318">
        <f>정리!W5318</f>
        <v>64000</v>
      </c>
      <c r="AD5318">
        <f>정리!X5318</f>
        <v>-300</v>
      </c>
      <c r="AE5318" t="s">
        <v>4871</v>
      </c>
    </row>
    <row r="5319" spans="1:31" x14ac:dyDescent="0.3">
      <c r="A5319" s="1" t="s">
        <v>4488</v>
      </c>
      <c r="B5319" s="2" t="s">
        <v>4532</v>
      </c>
      <c r="C5319" s="3">
        <v>1999</v>
      </c>
      <c r="D5319" s="4">
        <v>380</v>
      </c>
      <c r="E5319" s="5">
        <v>81.7</v>
      </c>
      <c r="F5319" s="6">
        <v>25</v>
      </c>
      <c r="G5319" s="5">
        <v>59.8</v>
      </c>
      <c r="H5319" s="7">
        <v>18</v>
      </c>
      <c r="I5319" s="8">
        <v>212</v>
      </c>
      <c r="J5319" s="9">
        <f>정리!J5319</f>
        <v>43000</v>
      </c>
      <c r="K5319" s="9" t="str">
        <f>정리!K5319</f>
        <v>고</v>
      </c>
      <c r="L5319" s="9">
        <f>정리!L5319</f>
        <v>0</v>
      </c>
      <c r="M5319" s="9">
        <f>정리!M5319</f>
        <v>0</v>
      </c>
      <c r="N5319" s="10">
        <f t="shared" si="256"/>
        <v>43000</v>
      </c>
      <c r="O5319" s="15">
        <f t="shared" si="257"/>
        <v>0</v>
      </c>
      <c r="P5319" s="11">
        <v>3</v>
      </c>
      <c r="Q5319" s="11">
        <v>1</v>
      </c>
      <c r="R5319" s="11" t="s">
        <v>20</v>
      </c>
      <c r="S5319" s="12">
        <v>81</v>
      </c>
      <c r="T5319">
        <v>37.626356999999999</v>
      </c>
      <c r="U5319">
        <v>127.03962199999999</v>
      </c>
      <c r="V5319" t="s">
        <v>4533</v>
      </c>
      <c r="W5319">
        <v>-4.2553191489361701</v>
      </c>
      <c r="X5319">
        <v>0</v>
      </c>
      <c r="Y5319">
        <v>-11.111111111111111</v>
      </c>
      <c r="Z5319" s="14">
        <f t="shared" si="258"/>
        <v>28.093645484949832</v>
      </c>
      <c r="AA5319">
        <f>정리!U5319</f>
        <v>64</v>
      </c>
      <c r="AB5319">
        <f>정리!V5319</f>
        <v>67.800000000000011</v>
      </c>
      <c r="AC5319">
        <f>정리!W5319</f>
        <v>59800</v>
      </c>
      <c r="AD5319">
        <f>정리!X5319</f>
        <v>16800</v>
      </c>
      <c r="AE5319" t="s">
        <v>5056</v>
      </c>
    </row>
    <row r="5320" spans="1:31" x14ac:dyDescent="0.3">
      <c r="A5320" s="1" t="s">
        <v>4488</v>
      </c>
      <c r="B5320" s="2" t="s">
        <v>4532</v>
      </c>
      <c r="C5320" s="3">
        <v>1999</v>
      </c>
      <c r="D5320" s="4">
        <v>380</v>
      </c>
      <c r="E5320" s="5">
        <v>106.9</v>
      </c>
      <c r="F5320" s="6">
        <v>32</v>
      </c>
      <c r="G5320" s="5">
        <v>84.6</v>
      </c>
      <c r="H5320" s="7">
        <v>26</v>
      </c>
      <c r="I5320" s="8">
        <v>168</v>
      </c>
      <c r="J5320" s="9">
        <f>정리!J5320</f>
        <v>54000</v>
      </c>
      <c r="K5320" s="9">
        <f>정리!K5320</f>
        <v>6</v>
      </c>
      <c r="L5320" s="9">
        <f>정리!L5320</f>
        <v>40000</v>
      </c>
      <c r="M5320" s="9">
        <f>정리!M5320</f>
        <v>5</v>
      </c>
      <c r="N5320" s="10">
        <f t="shared" si="256"/>
        <v>14000</v>
      </c>
      <c r="O5320" s="15">
        <f t="shared" si="257"/>
        <v>74.074074074074076</v>
      </c>
      <c r="P5320" s="11">
        <v>3</v>
      </c>
      <c r="Q5320" s="11">
        <v>2</v>
      </c>
      <c r="R5320" s="11" t="s">
        <v>22</v>
      </c>
      <c r="S5320" s="12">
        <v>106</v>
      </c>
      <c r="T5320">
        <v>37.626356999999999</v>
      </c>
      <c r="U5320">
        <v>127.03962199999999</v>
      </c>
      <c r="V5320" t="s">
        <v>4533</v>
      </c>
      <c r="W5320">
        <v>0</v>
      </c>
      <c r="X5320">
        <v>0</v>
      </c>
      <c r="Y5320">
        <v>0</v>
      </c>
      <c r="Z5320" s="14">
        <f t="shared" si="258"/>
        <v>27.027027027027028</v>
      </c>
      <c r="AA5320">
        <f>정리!U5320</f>
        <v>64</v>
      </c>
      <c r="AB5320">
        <f>정리!V5320</f>
        <v>67.800000000000011</v>
      </c>
      <c r="AC5320">
        <f>정리!W5320</f>
        <v>74000</v>
      </c>
      <c r="AD5320">
        <f>정리!X5320</f>
        <v>20000</v>
      </c>
      <c r="AE5320" t="s">
        <v>5056</v>
      </c>
    </row>
    <row r="5321" spans="1:31" x14ac:dyDescent="0.3">
      <c r="A5321" s="1" t="s">
        <v>4488</v>
      </c>
      <c r="B5321" s="2" t="s">
        <v>4534</v>
      </c>
      <c r="C5321" s="3">
        <v>2001</v>
      </c>
      <c r="D5321" s="4">
        <v>245</v>
      </c>
      <c r="E5321" s="5">
        <v>113.5</v>
      </c>
      <c r="F5321" s="6">
        <v>34</v>
      </c>
      <c r="G5321" s="5">
        <v>84.8</v>
      </c>
      <c r="H5321" s="7">
        <v>26</v>
      </c>
      <c r="I5321" s="8">
        <v>101</v>
      </c>
      <c r="J5321" s="9">
        <f>정리!J5321</f>
        <v>65000</v>
      </c>
      <c r="K5321" s="9">
        <f>정리!K5321</f>
        <v>5</v>
      </c>
      <c r="L5321" s="9">
        <f>정리!L5321</f>
        <v>0</v>
      </c>
      <c r="M5321" s="9">
        <f>정리!M5321</f>
        <v>0</v>
      </c>
      <c r="N5321" s="10">
        <f t="shared" si="256"/>
        <v>65000</v>
      </c>
      <c r="O5321" s="15">
        <f t="shared" si="257"/>
        <v>0</v>
      </c>
      <c r="P5321" s="11">
        <v>3</v>
      </c>
      <c r="Q5321" s="11">
        <v>2</v>
      </c>
      <c r="R5321" s="11" t="s">
        <v>22</v>
      </c>
      <c r="S5321" s="12" t="s">
        <v>133</v>
      </c>
      <c r="T5321">
        <v>37.631711000000003</v>
      </c>
      <c r="U5321">
        <v>127.03545200000001</v>
      </c>
      <c r="V5321" t="s">
        <v>4535</v>
      </c>
      <c r="W5321">
        <v>0</v>
      </c>
      <c r="X5321">
        <v>0</v>
      </c>
      <c r="Y5321">
        <v>0</v>
      </c>
      <c r="Z5321" s="14">
        <f t="shared" si="258"/>
        <v>13.333333333333334</v>
      </c>
      <c r="AA5321">
        <f>정리!U5321</f>
        <v>63</v>
      </c>
      <c r="AB5321">
        <f>정리!V5321</f>
        <v>67.800000000000011</v>
      </c>
      <c r="AC5321">
        <f>정리!W5321</f>
        <v>75000</v>
      </c>
      <c r="AD5321">
        <f>정리!X5321</f>
        <v>10000</v>
      </c>
      <c r="AE5321" t="s">
        <v>5056</v>
      </c>
    </row>
    <row r="5322" spans="1:31" x14ac:dyDescent="0.3">
      <c r="A5322" s="1" t="s">
        <v>4488</v>
      </c>
      <c r="B5322" s="2" t="s">
        <v>4534</v>
      </c>
      <c r="C5322" s="3">
        <v>2001</v>
      </c>
      <c r="D5322" s="4">
        <v>245</v>
      </c>
      <c r="E5322" s="5">
        <v>150.9</v>
      </c>
      <c r="F5322" s="6">
        <v>46</v>
      </c>
      <c r="G5322" s="5">
        <v>117.3</v>
      </c>
      <c r="H5322" s="7">
        <v>35</v>
      </c>
      <c r="I5322" s="8">
        <v>79</v>
      </c>
      <c r="J5322" s="9">
        <f>정리!J5322</f>
        <v>75000</v>
      </c>
      <c r="K5322" s="9">
        <f>정리!K5322</f>
        <v>9</v>
      </c>
      <c r="L5322" s="9">
        <f>정리!L5322</f>
        <v>0</v>
      </c>
      <c r="M5322" s="9">
        <f>정리!M5322</f>
        <v>0</v>
      </c>
      <c r="N5322" s="10">
        <f t="shared" si="256"/>
        <v>75000</v>
      </c>
      <c r="O5322" s="15">
        <f t="shared" si="257"/>
        <v>0</v>
      </c>
      <c r="P5322" s="11">
        <v>4</v>
      </c>
      <c r="Q5322" s="11">
        <v>2</v>
      </c>
      <c r="R5322" s="11" t="s">
        <v>22</v>
      </c>
      <c r="S5322" s="12" t="s">
        <v>748</v>
      </c>
      <c r="T5322">
        <v>37.631711000000003</v>
      </c>
      <c r="U5322">
        <v>127.03545200000001</v>
      </c>
      <c r="V5322" t="s">
        <v>4535</v>
      </c>
      <c r="W5322">
        <v>0</v>
      </c>
      <c r="X5322">
        <v>0</v>
      </c>
      <c r="Y5322">
        <v>0</v>
      </c>
      <c r="Z5322" s="14">
        <f t="shared" si="258"/>
        <v>14.772727272727273</v>
      </c>
      <c r="AA5322">
        <f>정리!U5322</f>
        <v>63</v>
      </c>
      <c r="AB5322">
        <f>정리!V5322</f>
        <v>67.800000000000011</v>
      </c>
      <c r="AC5322">
        <f>정리!W5322</f>
        <v>88000</v>
      </c>
      <c r="AD5322">
        <f>정리!X5322</f>
        <v>13000</v>
      </c>
      <c r="AE5322" t="s">
        <v>5056</v>
      </c>
    </row>
    <row r="5323" spans="1:31" x14ac:dyDescent="0.3">
      <c r="A5323" s="1" t="s">
        <v>4488</v>
      </c>
      <c r="B5323" s="2" t="s">
        <v>4536</v>
      </c>
      <c r="C5323" s="3">
        <v>1992</v>
      </c>
      <c r="D5323" s="4">
        <v>261</v>
      </c>
      <c r="E5323" s="5">
        <v>100.1</v>
      </c>
      <c r="F5323" s="6">
        <v>30</v>
      </c>
      <c r="G5323" s="5">
        <v>84.7</v>
      </c>
      <c r="H5323" s="7">
        <v>26</v>
      </c>
      <c r="I5323" s="8">
        <v>261</v>
      </c>
      <c r="J5323" s="9">
        <f>정리!J5323</f>
        <v>56000</v>
      </c>
      <c r="K5323" s="9" t="str">
        <f>정리!K5323</f>
        <v>고</v>
      </c>
      <c r="L5323" s="9">
        <f>정리!L5323</f>
        <v>35000</v>
      </c>
      <c r="M5323" s="9" t="str">
        <f>정리!M5323</f>
        <v>중</v>
      </c>
      <c r="N5323" s="10">
        <f t="shared" si="256"/>
        <v>21000</v>
      </c>
      <c r="O5323" s="15">
        <f t="shared" si="257"/>
        <v>62.5</v>
      </c>
      <c r="P5323" s="11">
        <v>3</v>
      </c>
      <c r="Q5323" s="11">
        <v>2</v>
      </c>
      <c r="R5323" s="11" t="s">
        <v>22</v>
      </c>
      <c r="S5323" s="12">
        <v>100</v>
      </c>
      <c r="T5323">
        <v>37.626987</v>
      </c>
      <c r="U5323">
        <v>127.040701</v>
      </c>
      <c r="V5323" t="s">
        <v>4537</v>
      </c>
      <c r="W5323">
        <v>0</v>
      </c>
      <c r="X5323">
        <v>0</v>
      </c>
      <c r="Y5323">
        <v>0</v>
      </c>
      <c r="Z5323" s="14">
        <f t="shared" si="258"/>
        <v>13.846153846153847</v>
      </c>
      <c r="AA5323">
        <f>정리!U5323</f>
        <v>64</v>
      </c>
      <c r="AB5323">
        <f>정리!V5323</f>
        <v>69.699999999999989</v>
      </c>
      <c r="AC5323">
        <f>정리!W5323</f>
        <v>65000</v>
      </c>
      <c r="AD5323">
        <f>정리!X5323</f>
        <v>9000</v>
      </c>
      <c r="AE5323" t="s">
        <v>4871</v>
      </c>
    </row>
    <row r="5324" spans="1:31" x14ac:dyDescent="0.3">
      <c r="A5324" s="1" t="s">
        <v>4488</v>
      </c>
      <c r="B5324" s="2" t="s">
        <v>4538</v>
      </c>
      <c r="C5324" s="3">
        <v>1998</v>
      </c>
      <c r="D5324" s="4">
        <v>284</v>
      </c>
      <c r="E5324" s="5">
        <v>81.7</v>
      </c>
      <c r="F5324" s="6">
        <v>25</v>
      </c>
      <c r="G5324" s="5">
        <v>59.4</v>
      </c>
      <c r="H5324" s="7">
        <v>18</v>
      </c>
      <c r="I5324" s="8">
        <v>128</v>
      </c>
      <c r="J5324" s="9">
        <f>정리!J5324</f>
        <v>42000</v>
      </c>
      <c r="K5324" s="9" t="str">
        <f>정리!K5324</f>
        <v>중</v>
      </c>
      <c r="L5324" s="9">
        <f>정리!L5324</f>
        <v>34000</v>
      </c>
      <c r="M5324" s="9">
        <f>정리!M5324</f>
        <v>2</v>
      </c>
      <c r="N5324" s="10">
        <f t="shared" si="256"/>
        <v>8000</v>
      </c>
      <c r="O5324" s="15">
        <f t="shared" si="257"/>
        <v>80.952380952380949</v>
      </c>
      <c r="P5324" s="11">
        <v>3</v>
      </c>
      <c r="Q5324" s="11">
        <v>1</v>
      </c>
      <c r="R5324" s="11" t="s">
        <v>22</v>
      </c>
      <c r="S5324" s="12" t="s">
        <v>4539</v>
      </c>
      <c r="T5324">
        <v>37.631157999999999</v>
      </c>
      <c r="U5324">
        <v>127.03610500000001</v>
      </c>
      <c r="V5324" t="s">
        <v>1866</v>
      </c>
      <c r="W5324">
        <v>0</v>
      </c>
      <c r="X5324">
        <v>0</v>
      </c>
      <c r="Y5324">
        <v>0</v>
      </c>
      <c r="Z5324" s="14">
        <f t="shared" si="258"/>
        <v>30</v>
      </c>
      <c r="AA5324">
        <f>정리!U5324</f>
        <v>62</v>
      </c>
      <c r="AB5324">
        <f>정리!V5324</f>
        <v>67.800000000000011</v>
      </c>
      <c r="AC5324">
        <f>정리!W5324</f>
        <v>60000</v>
      </c>
      <c r="AD5324">
        <f>정리!X5324</f>
        <v>18000</v>
      </c>
      <c r="AE5324" t="s">
        <v>5056</v>
      </c>
    </row>
    <row r="5325" spans="1:31" x14ac:dyDescent="0.3">
      <c r="A5325" s="1" t="s">
        <v>4488</v>
      </c>
      <c r="B5325" s="2" t="s">
        <v>4538</v>
      </c>
      <c r="C5325" s="3">
        <v>1998</v>
      </c>
      <c r="D5325" s="4">
        <v>284</v>
      </c>
      <c r="E5325" s="5">
        <v>114.1</v>
      </c>
      <c r="F5325" s="6">
        <v>35</v>
      </c>
      <c r="G5325" s="5">
        <v>84.9</v>
      </c>
      <c r="H5325" s="7">
        <v>26</v>
      </c>
      <c r="I5325" s="8">
        <v>80</v>
      </c>
      <c r="J5325" s="9">
        <f>정리!J5325</f>
        <v>0</v>
      </c>
      <c r="K5325" s="9">
        <f>정리!K5325</f>
        <v>0</v>
      </c>
      <c r="L5325" s="9">
        <f>정리!L5325</f>
        <v>38500</v>
      </c>
      <c r="M5325" s="9">
        <f>정리!M5325</f>
        <v>11</v>
      </c>
      <c r="N5325" s="10">
        <f t="shared" si="256"/>
        <v>-38500</v>
      </c>
      <c r="O5325" s="15">
        <f t="shared" si="257"/>
        <v>0</v>
      </c>
      <c r="P5325" s="11">
        <v>3</v>
      </c>
      <c r="Q5325" s="11">
        <v>2</v>
      </c>
      <c r="R5325" s="11" t="s">
        <v>22</v>
      </c>
      <c r="S5325" s="12" t="s">
        <v>738</v>
      </c>
      <c r="T5325">
        <v>37.631157999999999</v>
      </c>
      <c r="U5325">
        <v>127.03610500000001</v>
      </c>
      <c r="V5325" t="s">
        <v>1866</v>
      </c>
      <c r="W5325">
        <v>0</v>
      </c>
      <c r="X5325">
        <v>0</v>
      </c>
      <c r="Y5325">
        <v>0</v>
      </c>
      <c r="Z5325" s="14">
        <f t="shared" si="258"/>
        <v>300</v>
      </c>
      <c r="AA5325">
        <f>정리!U5325</f>
        <v>62</v>
      </c>
      <c r="AB5325">
        <f>정리!V5325</f>
        <v>67.800000000000011</v>
      </c>
      <c r="AC5325">
        <f>정리!W5325</f>
        <v>60000</v>
      </c>
      <c r="AD5325">
        <f>정리!X5325</f>
        <v>-300</v>
      </c>
      <c r="AE5325" t="s">
        <v>5056</v>
      </c>
    </row>
    <row r="5326" spans="1:31" x14ac:dyDescent="0.3">
      <c r="A5326" s="1" t="s">
        <v>4488</v>
      </c>
      <c r="B5326" s="2" t="s">
        <v>4540</v>
      </c>
      <c r="C5326" s="3">
        <v>2009</v>
      </c>
      <c r="D5326" s="4">
        <v>292</v>
      </c>
      <c r="E5326" s="5">
        <v>112.4</v>
      </c>
      <c r="F5326" s="6">
        <v>34</v>
      </c>
      <c r="G5326" s="5">
        <v>85</v>
      </c>
      <c r="H5326" s="7">
        <v>26</v>
      </c>
      <c r="I5326" s="8">
        <v>114</v>
      </c>
      <c r="J5326" s="9">
        <f>정리!J5326</f>
        <v>73000</v>
      </c>
      <c r="K5326" s="9" t="str">
        <f>정리!K5326</f>
        <v>중</v>
      </c>
      <c r="L5326" s="9">
        <f>정리!L5326</f>
        <v>0</v>
      </c>
      <c r="M5326" s="9">
        <f>정리!M5326</f>
        <v>0</v>
      </c>
      <c r="N5326" s="10">
        <f t="shared" si="256"/>
        <v>73000</v>
      </c>
      <c r="O5326" s="15">
        <f t="shared" si="257"/>
        <v>0</v>
      </c>
      <c r="P5326" s="11">
        <v>3</v>
      </c>
      <c r="Q5326" s="11">
        <v>2</v>
      </c>
      <c r="R5326" s="11" t="s">
        <v>22</v>
      </c>
      <c r="S5326" s="12" t="s">
        <v>123</v>
      </c>
      <c r="T5326">
        <v>37.635849</v>
      </c>
      <c r="U5326">
        <v>127.031564</v>
      </c>
      <c r="V5326" t="s">
        <v>4541</v>
      </c>
      <c r="W5326">
        <v>0</v>
      </c>
      <c r="X5326">
        <v>0</v>
      </c>
      <c r="Y5326">
        <v>0</v>
      </c>
      <c r="Z5326" s="14">
        <f t="shared" si="258"/>
        <v>13.813459268004721</v>
      </c>
      <c r="AA5326">
        <f>정리!U5326</f>
        <v>59</v>
      </c>
      <c r="AB5326">
        <f>정리!V5326</f>
        <v>60.199999999999996</v>
      </c>
      <c r="AC5326">
        <f>정리!W5326</f>
        <v>84700</v>
      </c>
      <c r="AD5326">
        <f>정리!X5326</f>
        <v>11700</v>
      </c>
      <c r="AE5326" t="s">
        <v>5055</v>
      </c>
    </row>
    <row r="5327" spans="1:31" x14ac:dyDescent="0.3">
      <c r="A5327" s="1" t="s">
        <v>4488</v>
      </c>
      <c r="B5327" s="2" t="s">
        <v>4542</v>
      </c>
      <c r="C5327" s="3">
        <v>2000</v>
      </c>
      <c r="D5327" s="4">
        <v>285</v>
      </c>
      <c r="E5327" s="5">
        <v>82.2</v>
      </c>
      <c r="F5327" s="6">
        <v>25</v>
      </c>
      <c r="G5327" s="5">
        <v>60</v>
      </c>
      <c r="H5327" s="7">
        <v>18</v>
      </c>
      <c r="I5327" s="8">
        <v>145</v>
      </c>
      <c r="J5327" s="9">
        <f>정리!J5327</f>
        <v>41000</v>
      </c>
      <c r="K5327" s="9">
        <f>정리!K5327</f>
        <v>4</v>
      </c>
      <c r="L5327" s="9">
        <f>정리!L5327</f>
        <v>28000</v>
      </c>
      <c r="M5327" s="9" t="str">
        <f>정리!M5327</f>
        <v>저</v>
      </c>
      <c r="N5327" s="10">
        <f t="shared" si="256"/>
        <v>13000</v>
      </c>
      <c r="O5327" s="15">
        <f t="shared" si="257"/>
        <v>68.292682926829272</v>
      </c>
      <c r="P5327" s="11">
        <v>3</v>
      </c>
      <c r="Q5327" s="11">
        <v>1</v>
      </c>
      <c r="R5327" s="11" t="s">
        <v>20</v>
      </c>
      <c r="S5327" s="12">
        <v>82</v>
      </c>
      <c r="T5327">
        <v>37.625799000000001</v>
      </c>
      <c r="U5327">
        <v>127.04308399999999</v>
      </c>
      <c r="V5327" t="s">
        <v>4543</v>
      </c>
      <c r="W5327">
        <v>0</v>
      </c>
      <c r="X5327">
        <v>0</v>
      </c>
      <c r="Y5327">
        <v>0</v>
      </c>
      <c r="Z5327" s="14">
        <f t="shared" si="258"/>
        <v>23.364485981308412</v>
      </c>
      <c r="AA5327">
        <f>정리!U5327</f>
        <v>60</v>
      </c>
      <c r="AB5327">
        <f>정리!V5327</f>
        <v>69.699999999999989</v>
      </c>
      <c r="AC5327">
        <f>정리!W5327</f>
        <v>53500</v>
      </c>
      <c r="AD5327">
        <f>정리!X5327</f>
        <v>12500</v>
      </c>
      <c r="AE5327" t="s">
        <v>4871</v>
      </c>
    </row>
    <row r="5328" spans="1:31" x14ac:dyDescent="0.3">
      <c r="A5328" s="1" t="s">
        <v>4488</v>
      </c>
      <c r="B5328" s="2" t="s">
        <v>4542</v>
      </c>
      <c r="C5328" s="3">
        <v>2000</v>
      </c>
      <c r="D5328" s="4">
        <v>285</v>
      </c>
      <c r="E5328" s="5">
        <v>107.2</v>
      </c>
      <c r="F5328" s="6">
        <v>32</v>
      </c>
      <c r="G5328" s="5">
        <v>84.6</v>
      </c>
      <c r="H5328" s="7">
        <v>26</v>
      </c>
      <c r="I5328" s="8">
        <v>140</v>
      </c>
      <c r="J5328" s="9">
        <f>정리!J5328</f>
        <v>58000</v>
      </c>
      <c r="K5328" s="9" t="str">
        <f>정리!K5328</f>
        <v>고</v>
      </c>
      <c r="L5328" s="9">
        <f>정리!L5328</f>
        <v>0</v>
      </c>
      <c r="M5328" s="9">
        <f>정리!M5328</f>
        <v>0</v>
      </c>
      <c r="N5328" s="10">
        <f t="shared" si="256"/>
        <v>58000</v>
      </c>
      <c r="O5328" s="15">
        <f t="shared" si="257"/>
        <v>0</v>
      </c>
      <c r="P5328" s="11">
        <v>3</v>
      </c>
      <c r="Q5328" s="11">
        <v>2</v>
      </c>
      <c r="R5328" s="11" t="s">
        <v>22</v>
      </c>
      <c r="S5328" s="12">
        <v>107</v>
      </c>
      <c r="T5328">
        <v>37.625799000000001</v>
      </c>
      <c r="U5328">
        <v>127.04308399999999</v>
      </c>
      <c r="V5328" t="s">
        <v>4543</v>
      </c>
      <c r="W5328">
        <v>0</v>
      </c>
      <c r="X5328">
        <v>0</v>
      </c>
      <c r="Y5328">
        <v>0</v>
      </c>
      <c r="Z5328" s="14">
        <f t="shared" si="258"/>
        <v>11.450381679389313</v>
      </c>
      <c r="AA5328">
        <f>정리!U5328</f>
        <v>60</v>
      </c>
      <c r="AB5328">
        <f>정리!V5328</f>
        <v>69.699999999999989</v>
      </c>
      <c r="AC5328">
        <f>정리!W5328</f>
        <v>65500</v>
      </c>
      <c r="AD5328">
        <f>정리!X5328</f>
        <v>7500</v>
      </c>
      <c r="AE5328" t="s">
        <v>4871</v>
      </c>
    </row>
    <row r="5329" spans="1:31" x14ac:dyDescent="0.3">
      <c r="A5329" s="1" t="s">
        <v>4488</v>
      </c>
      <c r="B5329" s="2" t="s">
        <v>4544</v>
      </c>
      <c r="C5329" s="3">
        <v>2000</v>
      </c>
      <c r="D5329" s="4">
        <v>202</v>
      </c>
      <c r="E5329" s="5">
        <v>81</v>
      </c>
      <c r="F5329" s="6">
        <v>25</v>
      </c>
      <c r="G5329" s="5">
        <v>59.9</v>
      </c>
      <c r="H5329" s="7">
        <v>18</v>
      </c>
      <c r="I5329" s="8">
        <v>67</v>
      </c>
      <c r="J5329" s="9">
        <f>정리!J5329</f>
        <v>51000</v>
      </c>
      <c r="K5329" s="9">
        <f>정리!K5329</f>
        <v>5</v>
      </c>
      <c r="L5329" s="9">
        <f>정리!L5329</f>
        <v>0</v>
      </c>
      <c r="M5329" s="9">
        <f>정리!M5329</f>
        <v>0</v>
      </c>
      <c r="N5329" s="10">
        <f t="shared" si="256"/>
        <v>51000</v>
      </c>
      <c r="O5329" s="15">
        <f t="shared" si="257"/>
        <v>0</v>
      </c>
      <c r="P5329" s="11">
        <v>3</v>
      </c>
      <c r="Q5329" s="11">
        <v>1</v>
      </c>
      <c r="R5329" s="11" t="s">
        <v>22</v>
      </c>
      <c r="S5329" s="12">
        <v>81</v>
      </c>
      <c r="T5329">
        <v>37.624650000000003</v>
      </c>
      <c r="U5329">
        <v>127.04464</v>
      </c>
      <c r="V5329" t="s">
        <v>4545</v>
      </c>
      <c r="W5329">
        <v>0</v>
      </c>
      <c r="X5329">
        <v>0</v>
      </c>
      <c r="Y5329">
        <v>0</v>
      </c>
      <c r="Z5329" s="14">
        <f t="shared" si="258"/>
        <v>10.99476439790576</v>
      </c>
      <c r="AA5329">
        <f>정리!U5329</f>
        <v>68</v>
      </c>
      <c r="AB5329">
        <f>정리!V5329</f>
        <v>69.699999999999989</v>
      </c>
      <c r="AC5329">
        <f>정리!W5329</f>
        <v>57300</v>
      </c>
      <c r="AD5329">
        <f>정리!X5329</f>
        <v>6300</v>
      </c>
      <c r="AE5329" t="s">
        <v>4871</v>
      </c>
    </row>
    <row r="5330" spans="1:31" x14ac:dyDescent="0.3">
      <c r="A5330" s="1" t="s">
        <v>4488</v>
      </c>
      <c r="B5330" s="2" t="s">
        <v>4544</v>
      </c>
      <c r="C5330" s="3">
        <v>2000</v>
      </c>
      <c r="D5330" s="4">
        <v>202</v>
      </c>
      <c r="E5330" s="5">
        <v>114.9</v>
      </c>
      <c r="F5330" s="6">
        <v>35</v>
      </c>
      <c r="G5330" s="5">
        <v>85</v>
      </c>
      <c r="H5330" s="7">
        <v>26</v>
      </c>
      <c r="I5330" s="8">
        <v>97</v>
      </c>
      <c r="J5330" s="9">
        <f>정리!J5330</f>
        <v>56000</v>
      </c>
      <c r="K5330" s="9">
        <f>정리!K5330</f>
        <v>4</v>
      </c>
      <c r="L5330" s="9">
        <f>정리!L5330</f>
        <v>0</v>
      </c>
      <c r="M5330" s="9">
        <f>정리!M5330</f>
        <v>0</v>
      </c>
      <c r="N5330" s="10">
        <f t="shared" si="256"/>
        <v>56000</v>
      </c>
      <c r="O5330" s="15">
        <f t="shared" si="257"/>
        <v>0</v>
      </c>
      <c r="P5330" s="11">
        <v>3</v>
      </c>
      <c r="Q5330" s="11">
        <v>2</v>
      </c>
      <c r="R5330" s="11" t="s">
        <v>22</v>
      </c>
      <c r="S5330" s="12">
        <v>114</v>
      </c>
      <c r="T5330">
        <v>37.624650000000003</v>
      </c>
      <c r="U5330">
        <v>127.04464</v>
      </c>
      <c r="V5330" t="s">
        <v>4545</v>
      </c>
      <c r="W5330">
        <v>0</v>
      </c>
      <c r="X5330">
        <v>0</v>
      </c>
      <c r="Y5330">
        <v>0</v>
      </c>
      <c r="Z5330" s="14">
        <f t="shared" si="258"/>
        <v>12.363067292644757</v>
      </c>
      <c r="AA5330">
        <f>정리!U5330</f>
        <v>68</v>
      </c>
      <c r="AB5330">
        <f>정리!V5330</f>
        <v>69.699999999999989</v>
      </c>
      <c r="AC5330">
        <f>정리!W5330</f>
        <v>63900</v>
      </c>
      <c r="AD5330">
        <f>정리!X5330</f>
        <v>7900</v>
      </c>
      <c r="AE5330" t="s">
        <v>4871</v>
      </c>
    </row>
    <row r="5331" spans="1:31" x14ac:dyDescent="0.3">
      <c r="A5331" s="1" t="s">
        <v>4488</v>
      </c>
      <c r="B5331" s="2" t="s">
        <v>4546</v>
      </c>
      <c r="C5331" s="3">
        <v>1991</v>
      </c>
      <c r="D5331" s="4">
        <v>1430</v>
      </c>
      <c r="E5331" s="5">
        <v>58.4</v>
      </c>
      <c r="F5331" s="6">
        <v>18</v>
      </c>
      <c r="G5331" s="5">
        <v>41.3</v>
      </c>
      <c r="H5331" s="7">
        <v>12</v>
      </c>
      <c r="I5331" s="8">
        <v>300</v>
      </c>
      <c r="J5331" s="9">
        <f>정리!J5331</f>
        <v>41000</v>
      </c>
      <c r="K5331" s="9" t="str">
        <f>정리!K5331</f>
        <v>고</v>
      </c>
      <c r="L5331" s="9">
        <f>정리!L5331</f>
        <v>18000</v>
      </c>
      <c r="M5331" s="9" t="str">
        <f>정리!M5331</f>
        <v>고</v>
      </c>
      <c r="N5331" s="10">
        <f t="shared" si="256"/>
        <v>23000</v>
      </c>
      <c r="O5331" s="15">
        <f t="shared" si="257"/>
        <v>43.902439024390247</v>
      </c>
      <c r="P5331" s="11">
        <v>2</v>
      </c>
      <c r="Q5331" s="11">
        <v>1</v>
      </c>
      <c r="R5331" s="11" t="s">
        <v>20</v>
      </c>
      <c r="S5331" s="12" t="s">
        <v>2532</v>
      </c>
      <c r="T5331">
        <v>37.624749999999999</v>
      </c>
      <c r="U5331">
        <v>127.04728</v>
      </c>
      <c r="V5331" t="s">
        <v>4547</v>
      </c>
      <c r="W5331">
        <v>0</v>
      </c>
      <c r="X5331">
        <v>0</v>
      </c>
      <c r="Y5331">
        <v>0</v>
      </c>
      <c r="Z5331" s="14">
        <f t="shared" si="258"/>
        <v>31.666666666666664</v>
      </c>
      <c r="AA5331">
        <f>정리!U5331</f>
        <v>61</v>
      </c>
      <c r="AB5331">
        <f>정리!V5331</f>
        <v>69.699999999999989</v>
      </c>
      <c r="AC5331">
        <f>정리!W5331</f>
        <v>60000</v>
      </c>
      <c r="AD5331">
        <f>정리!X5331</f>
        <v>19000</v>
      </c>
      <c r="AE5331" t="s">
        <v>4871</v>
      </c>
    </row>
    <row r="5332" spans="1:31" x14ac:dyDescent="0.3">
      <c r="A5332" s="1" t="s">
        <v>4488</v>
      </c>
      <c r="B5332" s="2" t="s">
        <v>4546</v>
      </c>
      <c r="C5332" s="3">
        <v>1991</v>
      </c>
      <c r="D5332" s="4">
        <v>1430</v>
      </c>
      <c r="E5332" s="5">
        <v>72.2</v>
      </c>
      <c r="F5332" s="6">
        <v>22</v>
      </c>
      <c r="G5332" s="5">
        <v>49.9</v>
      </c>
      <c r="H5332" s="7">
        <v>15</v>
      </c>
      <c r="I5332" s="8">
        <v>480</v>
      </c>
      <c r="J5332" s="9">
        <f>정리!J5332</f>
        <v>52000</v>
      </c>
      <c r="K5332" s="9">
        <f>정리!K5332</f>
        <v>10</v>
      </c>
      <c r="L5332" s="9">
        <f>정리!L5332</f>
        <v>23000</v>
      </c>
      <c r="M5332" s="9">
        <f>정리!M5332</f>
        <v>5</v>
      </c>
      <c r="N5332" s="10">
        <f t="shared" si="256"/>
        <v>29000</v>
      </c>
      <c r="O5332" s="15">
        <f t="shared" si="257"/>
        <v>44.230769230769226</v>
      </c>
      <c r="P5332" s="11">
        <v>2</v>
      </c>
      <c r="Q5332" s="11">
        <v>1</v>
      </c>
      <c r="R5332" s="11" t="s">
        <v>20</v>
      </c>
      <c r="S5332" s="12">
        <v>72</v>
      </c>
      <c r="T5332">
        <v>37.624749999999999</v>
      </c>
      <c r="U5332">
        <v>127.04728</v>
      </c>
      <c r="V5332" t="s">
        <v>4547</v>
      </c>
      <c r="W5332">
        <v>0</v>
      </c>
      <c r="X5332">
        <v>0</v>
      </c>
      <c r="Y5332">
        <v>0</v>
      </c>
      <c r="Z5332" s="14">
        <f t="shared" si="258"/>
        <v>27.777777777777779</v>
      </c>
      <c r="AA5332">
        <f>정리!U5332</f>
        <v>61</v>
      </c>
      <c r="AB5332">
        <f>정리!V5332</f>
        <v>69.699999999999989</v>
      </c>
      <c r="AC5332">
        <f>정리!W5332</f>
        <v>72000</v>
      </c>
      <c r="AD5332">
        <f>정리!X5332</f>
        <v>20000</v>
      </c>
      <c r="AE5332" t="s">
        <v>4871</v>
      </c>
    </row>
    <row r="5333" spans="1:31" x14ac:dyDescent="0.3">
      <c r="A5333" s="1" t="s">
        <v>4488</v>
      </c>
      <c r="B5333" s="2" t="s">
        <v>4546</v>
      </c>
      <c r="C5333" s="3">
        <v>1991</v>
      </c>
      <c r="D5333" s="4">
        <v>1430</v>
      </c>
      <c r="E5333" s="5">
        <v>85.8</v>
      </c>
      <c r="F5333" s="6">
        <v>26</v>
      </c>
      <c r="G5333" s="5">
        <v>71.900000000000006</v>
      </c>
      <c r="H5333" s="7">
        <v>22</v>
      </c>
      <c r="I5333" s="8">
        <v>92</v>
      </c>
      <c r="J5333" s="9">
        <f>정리!J5333</f>
        <v>0</v>
      </c>
      <c r="K5333" s="9">
        <f>정리!K5333</f>
        <v>0</v>
      </c>
      <c r="L5333" s="9">
        <f>정리!L5333</f>
        <v>25350</v>
      </c>
      <c r="M5333" s="9">
        <f>정리!M5333</f>
        <v>2</v>
      </c>
      <c r="N5333" s="10">
        <f t="shared" si="256"/>
        <v>-25350</v>
      </c>
      <c r="O5333" s="15">
        <f t="shared" si="257"/>
        <v>0</v>
      </c>
      <c r="P5333" s="11">
        <v>3</v>
      </c>
      <c r="Q5333" s="11">
        <v>1</v>
      </c>
      <c r="R5333" s="11" t="s">
        <v>22</v>
      </c>
      <c r="S5333" s="12">
        <v>85</v>
      </c>
      <c r="T5333">
        <v>37.624749999999999</v>
      </c>
      <c r="U5333">
        <v>127.04728</v>
      </c>
      <c r="V5333" t="s">
        <v>4547</v>
      </c>
      <c r="W5333">
        <v>0</v>
      </c>
      <c r="X5333">
        <v>0</v>
      </c>
      <c r="Y5333">
        <v>0</v>
      </c>
      <c r="Z5333" s="14">
        <f t="shared" si="258"/>
        <v>300</v>
      </c>
      <c r="AA5333">
        <f>정리!U5333</f>
        <v>61</v>
      </c>
      <c r="AB5333">
        <f>정리!V5333</f>
        <v>69.699999999999989</v>
      </c>
      <c r="AC5333">
        <f>정리!W5333</f>
        <v>68500</v>
      </c>
      <c r="AD5333">
        <f>정리!X5333</f>
        <v>-300</v>
      </c>
      <c r="AE5333" t="s">
        <v>4871</v>
      </c>
    </row>
    <row r="5334" spans="1:31" x14ac:dyDescent="0.3">
      <c r="A5334" s="1" t="s">
        <v>4488</v>
      </c>
      <c r="B5334" s="2" t="s">
        <v>4546</v>
      </c>
      <c r="C5334" s="3">
        <v>1991</v>
      </c>
      <c r="D5334" s="4">
        <v>1430</v>
      </c>
      <c r="E5334" s="5">
        <v>105.5</v>
      </c>
      <c r="F5334" s="6">
        <v>32</v>
      </c>
      <c r="G5334" s="5">
        <v>79.099999999999994</v>
      </c>
      <c r="H5334" s="7">
        <v>24</v>
      </c>
      <c r="I5334" s="8">
        <v>240</v>
      </c>
      <c r="J5334" s="9">
        <f>정리!J5334</f>
        <v>70000</v>
      </c>
      <c r="K5334" s="9" t="str">
        <f>정리!K5334</f>
        <v>고</v>
      </c>
      <c r="L5334" s="9">
        <f>정리!L5334</f>
        <v>30000</v>
      </c>
      <c r="M5334" s="9" t="str">
        <f>정리!M5334</f>
        <v>고</v>
      </c>
      <c r="N5334" s="10">
        <f t="shared" si="256"/>
        <v>40000</v>
      </c>
      <c r="O5334" s="15">
        <f t="shared" si="257"/>
        <v>42.857142857142854</v>
      </c>
      <c r="P5334" s="11">
        <v>3</v>
      </c>
      <c r="Q5334" s="11">
        <v>1</v>
      </c>
      <c r="R5334" s="11" t="s">
        <v>20</v>
      </c>
      <c r="S5334" s="12">
        <v>105</v>
      </c>
      <c r="T5334">
        <v>37.624749999999999</v>
      </c>
      <c r="U5334">
        <v>127.04728</v>
      </c>
      <c r="V5334" t="s">
        <v>4547</v>
      </c>
      <c r="W5334">
        <v>0</v>
      </c>
      <c r="X5334">
        <v>9.375E-2</v>
      </c>
      <c r="Y5334">
        <v>-8.5714285714285715E-2</v>
      </c>
      <c r="Z5334" s="14">
        <f t="shared" si="258"/>
        <v>23.497267759562842</v>
      </c>
      <c r="AA5334">
        <f>정리!U5334</f>
        <v>61</v>
      </c>
      <c r="AB5334">
        <f>정리!V5334</f>
        <v>69.699999999999989</v>
      </c>
      <c r="AC5334">
        <f>정리!W5334</f>
        <v>91500</v>
      </c>
      <c r="AD5334">
        <f>정리!X5334</f>
        <v>21500</v>
      </c>
      <c r="AE5334" t="s">
        <v>4871</v>
      </c>
    </row>
    <row r="5335" spans="1:31" x14ac:dyDescent="0.3">
      <c r="A5335" s="1" t="s">
        <v>4488</v>
      </c>
      <c r="B5335" s="2" t="s">
        <v>4548</v>
      </c>
      <c r="C5335" s="3">
        <v>1991</v>
      </c>
      <c r="D5335" s="4">
        <v>900</v>
      </c>
      <c r="E5335" s="5">
        <v>57.2</v>
      </c>
      <c r="F5335" s="6">
        <v>17</v>
      </c>
      <c r="G5335" s="5">
        <v>41.3</v>
      </c>
      <c r="H5335" s="7">
        <v>12</v>
      </c>
      <c r="I5335" s="8">
        <v>90</v>
      </c>
      <c r="J5335" s="9">
        <f>정리!J5335</f>
        <v>38000</v>
      </c>
      <c r="K5335" s="9">
        <f>정리!K5335</f>
        <v>13</v>
      </c>
      <c r="L5335" s="9">
        <f>정리!L5335</f>
        <v>0</v>
      </c>
      <c r="M5335" s="9">
        <f>정리!M5335</f>
        <v>0</v>
      </c>
      <c r="N5335" s="10">
        <f t="shared" si="256"/>
        <v>38000</v>
      </c>
      <c r="O5335" s="15">
        <f t="shared" si="257"/>
        <v>0</v>
      </c>
      <c r="P5335" s="11">
        <v>2</v>
      </c>
      <c r="Q5335" s="11">
        <v>1</v>
      </c>
      <c r="R5335" s="11" t="s">
        <v>20</v>
      </c>
      <c r="S5335" s="12">
        <v>57</v>
      </c>
      <c r="T5335">
        <v>37.631064000000002</v>
      </c>
      <c r="U5335">
        <v>127.039018</v>
      </c>
      <c r="V5335" t="s">
        <v>4549</v>
      </c>
      <c r="W5335">
        <v>0</v>
      </c>
      <c r="X5335">
        <v>0</v>
      </c>
      <c r="Y5335">
        <v>0</v>
      </c>
      <c r="Z5335" s="14">
        <f t="shared" si="258"/>
        <v>300</v>
      </c>
      <c r="AA5335">
        <f>정리!U5335</f>
        <v>61</v>
      </c>
      <c r="AB5335">
        <f>정리!V5335</f>
        <v>67.800000000000011</v>
      </c>
      <c r="AC5335">
        <f>정리!W5335</f>
        <v>0</v>
      </c>
      <c r="AD5335">
        <f>정리!X5335</f>
        <v>-300</v>
      </c>
      <c r="AE5335" t="s">
        <v>5056</v>
      </c>
    </row>
    <row r="5336" spans="1:31" x14ac:dyDescent="0.3">
      <c r="A5336" s="1" t="s">
        <v>4488</v>
      </c>
      <c r="B5336" s="2" t="s">
        <v>4548</v>
      </c>
      <c r="C5336" s="3">
        <v>1991</v>
      </c>
      <c r="D5336" s="4">
        <v>900</v>
      </c>
      <c r="E5336" s="5">
        <v>59</v>
      </c>
      <c r="F5336" s="6">
        <v>18</v>
      </c>
      <c r="G5336" s="5">
        <v>44.9</v>
      </c>
      <c r="H5336" s="7">
        <v>14</v>
      </c>
      <c r="I5336" s="8">
        <v>120</v>
      </c>
      <c r="J5336" s="9">
        <f>정리!J5336</f>
        <v>35000</v>
      </c>
      <c r="K5336" s="9">
        <f>정리!K5336</f>
        <v>11</v>
      </c>
      <c r="L5336" s="9">
        <f>정리!L5336</f>
        <v>17000</v>
      </c>
      <c r="M5336" s="9">
        <f>정리!M5336</f>
        <v>11</v>
      </c>
      <c r="N5336" s="10">
        <f t="shared" si="256"/>
        <v>18000</v>
      </c>
      <c r="O5336" s="15">
        <f t="shared" si="257"/>
        <v>48.571428571428569</v>
      </c>
      <c r="P5336" s="11">
        <v>2</v>
      </c>
      <c r="Q5336" s="11">
        <v>1</v>
      </c>
      <c r="R5336" s="11" t="s">
        <v>22</v>
      </c>
      <c r="S5336" s="12" t="s">
        <v>614</v>
      </c>
      <c r="T5336">
        <v>37.631064000000002</v>
      </c>
      <c r="U5336">
        <v>127.039018</v>
      </c>
      <c r="V5336" t="s">
        <v>4549</v>
      </c>
      <c r="W5336">
        <v>0</v>
      </c>
      <c r="X5336">
        <v>0</v>
      </c>
      <c r="Y5336">
        <v>0</v>
      </c>
      <c r="Z5336" s="14">
        <f t="shared" si="258"/>
        <v>36.936936936936938</v>
      </c>
      <c r="AA5336">
        <f>정리!U5336</f>
        <v>61</v>
      </c>
      <c r="AB5336">
        <f>정리!V5336</f>
        <v>67.800000000000011</v>
      </c>
      <c r="AC5336">
        <f>정리!W5336</f>
        <v>55500</v>
      </c>
      <c r="AD5336">
        <f>정리!X5336</f>
        <v>20500</v>
      </c>
      <c r="AE5336" t="s">
        <v>5056</v>
      </c>
    </row>
    <row r="5337" spans="1:31" x14ac:dyDescent="0.3">
      <c r="A5337" s="1" t="s">
        <v>4488</v>
      </c>
      <c r="B5337" s="2" t="s">
        <v>4548</v>
      </c>
      <c r="C5337" s="3">
        <v>1991</v>
      </c>
      <c r="D5337" s="4">
        <v>900</v>
      </c>
      <c r="E5337" s="5">
        <v>73</v>
      </c>
      <c r="F5337" s="6">
        <v>22</v>
      </c>
      <c r="G5337" s="5">
        <v>49.9</v>
      </c>
      <c r="H5337" s="7">
        <v>15</v>
      </c>
      <c r="I5337" s="8">
        <v>90</v>
      </c>
      <c r="J5337" s="9">
        <f>정리!J5337</f>
        <v>46000</v>
      </c>
      <c r="K5337" s="9">
        <f>정리!K5337</f>
        <v>14</v>
      </c>
      <c r="L5337" s="9">
        <f>정리!L5337</f>
        <v>0</v>
      </c>
      <c r="M5337" s="9">
        <f>정리!M5337</f>
        <v>0</v>
      </c>
      <c r="N5337" s="10">
        <f t="shared" si="256"/>
        <v>46000</v>
      </c>
      <c r="O5337" s="15">
        <f t="shared" si="257"/>
        <v>0</v>
      </c>
      <c r="P5337" s="11">
        <v>2</v>
      </c>
      <c r="Q5337" s="11">
        <v>1</v>
      </c>
      <c r="R5337" s="11" t="s">
        <v>22</v>
      </c>
      <c r="S5337" s="12">
        <v>72</v>
      </c>
      <c r="T5337">
        <v>37.631064000000002</v>
      </c>
      <c r="U5337">
        <v>127.039018</v>
      </c>
      <c r="V5337" t="s">
        <v>4549</v>
      </c>
      <c r="W5337">
        <v>11.111111111111111</v>
      </c>
      <c r="X5337">
        <v>0</v>
      </c>
      <c r="Y5337">
        <v>21.739130434782609</v>
      </c>
      <c r="Z5337" s="14">
        <f t="shared" si="258"/>
        <v>26.984126984126984</v>
      </c>
      <c r="AA5337">
        <f>정리!U5337</f>
        <v>61</v>
      </c>
      <c r="AB5337">
        <f>정리!V5337</f>
        <v>67.800000000000011</v>
      </c>
      <c r="AC5337">
        <f>정리!W5337</f>
        <v>63000</v>
      </c>
      <c r="AD5337">
        <f>정리!X5337</f>
        <v>17000</v>
      </c>
      <c r="AE5337" t="s">
        <v>5056</v>
      </c>
    </row>
    <row r="5338" spans="1:31" x14ac:dyDescent="0.3">
      <c r="A5338" s="1" t="s">
        <v>4488</v>
      </c>
      <c r="B5338" s="2" t="s">
        <v>4548</v>
      </c>
      <c r="C5338" s="3">
        <v>1991</v>
      </c>
      <c r="D5338" s="4">
        <v>900</v>
      </c>
      <c r="E5338" s="5">
        <v>77.900000000000006</v>
      </c>
      <c r="F5338" s="6">
        <v>24</v>
      </c>
      <c r="G5338" s="5">
        <v>59.2</v>
      </c>
      <c r="H5338" s="7">
        <v>18</v>
      </c>
      <c r="I5338" s="8">
        <v>120</v>
      </c>
      <c r="J5338" s="9">
        <f>정리!J5338</f>
        <v>50000</v>
      </c>
      <c r="K5338" s="9" t="str">
        <f>정리!K5338</f>
        <v>고</v>
      </c>
      <c r="L5338" s="9">
        <f>정리!L5338</f>
        <v>0</v>
      </c>
      <c r="M5338" s="9">
        <f>정리!M5338</f>
        <v>0</v>
      </c>
      <c r="N5338" s="10">
        <f t="shared" si="256"/>
        <v>50000</v>
      </c>
      <c r="O5338" s="15">
        <f t="shared" si="257"/>
        <v>0</v>
      </c>
      <c r="P5338" s="11">
        <v>3</v>
      </c>
      <c r="Q5338" s="11">
        <v>1</v>
      </c>
      <c r="R5338" s="11" t="s">
        <v>22</v>
      </c>
      <c r="S5338" s="12">
        <v>77</v>
      </c>
      <c r="T5338">
        <v>37.631064000000002</v>
      </c>
      <c r="U5338">
        <v>127.039018</v>
      </c>
      <c r="V5338" t="s">
        <v>4549</v>
      </c>
      <c r="W5338">
        <v>0</v>
      </c>
      <c r="X5338">
        <v>0</v>
      </c>
      <c r="Y5338">
        <v>0</v>
      </c>
      <c r="Z5338" s="14">
        <f t="shared" si="258"/>
        <v>8.592321755027422</v>
      </c>
      <c r="AA5338">
        <f>정리!U5338</f>
        <v>61</v>
      </c>
      <c r="AB5338">
        <f>정리!V5338</f>
        <v>67.800000000000011</v>
      </c>
      <c r="AC5338">
        <f>정리!W5338</f>
        <v>54700</v>
      </c>
      <c r="AD5338">
        <f>정리!X5338</f>
        <v>4700</v>
      </c>
      <c r="AE5338" t="s">
        <v>5056</v>
      </c>
    </row>
    <row r="5339" spans="1:31" x14ac:dyDescent="0.3">
      <c r="A5339" s="1" t="s">
        <v>4488</v>
      </c>
      <c r="B5339" s="2" t="s">
        <v>4548</v>
      </c>
      <c r="C5339" s="3">
        <v>1991</v>
      </c>
      <c r="D5339" s="4">
        <v>900</v>
      </c>
      <c r="E5339" s="5">
        <v>94.3</v>
      </c>
      <c r="F5339" s="6">
        <v>29</v>
      </c>
      <c r="G5339" s="5">
        <v>76.5</v>
      </c>
      <c r="H5339" s="7">
        <v>23</v>
      </c>
      <c r="I5339" s="8">
        <v>180</v>
      </c>
      <c r="J5339" s="9">
        <f>정리!J5339</f>
        <v>55000</v>
      </c>
      <c r="K5339" s="9" t="str">
        <f>정리!K5339</f>
        <v>고</v>
      </c>
      <c r="L5339" s="9">
        <f>정리!L5339</f>
        <v>0</v>
      </c>
      <c r="M5339" s="9">
        <f>정리!M5339</f>
        <v>0</v>
      </c>
      <c r="N5339" s="10">
        <f t="shared" si="256"/>
        <v>55000</v>
      </c>
      <c r="O5339" s="15">
        <f t="shared" si="257"/>
        <v>0</v>
      </c>
      <c r="P5339" s="11">
        <v>3</v>
      </c>
      <c r="Q5339" s="11">
        <v>1</v>
      </c>
      <c r="R5339" s="11" t="s">
        <v>22</v>
      </c>
      <c r="S5339" s="12">
        <v>94</v>
      </c>
      <c r="T5339">
        <v>37.631064000000002</v>
      </c>
      <c r="U5339">
        <v>127.039018</v>
      </c>
      <c r="V5339" t="s">
        <v>4549</v>
      </c>
      <c r="W5339">
        <v>-1.7543859649122806</v>
      </c>
      <c r="X5339">
        <v>0</v>
      </c>
      <c r="Y5339">
        <v>-5</v>
      </c>
      <c r="Z5339" s="14">
        <f t="shared" si="258"/>
        <v>26.666666666666668</v>
      </c>
      <c r="AA5339">
        <f>정리!U5339</f>
        <v>61</v>
      </c>
      <c r="AB5339">
        <f>정리!V5339</f>
        <v>67.800000000000011</v>
      </c>
      <c r="AC5339">
        <f>정리!W5339</f>
        <v>75000</v>
      </c>
      <c r="AD5339">
        <f>정리!X5339</f>
        <v>20000</v>
      </c>
      <c r="AE5339" t="s">
        <v>5056</v>
      </c>
    </row>
    <row r="5340" spans="1:31" x14ac:dyDescent="0.3">
      <c r="A5340" s="1" t="s">
        <v>4488</v>
      </c>
      <c r="B5340" s="2" t="s">
        <v>4548</v>
      </c>
      <c r="C5340" s="3">
        <v>1991</v>
      </c>
      <c r="D5340" s="4">
        <v>900</v>
      </c>
      <c r="E5340" s="5">
        <v>104.5</v>
      </c>
      <c r="F5340" s="6">
        <v>32</v>
      </c>
      <c r="G5340" s="5">
        <v>84.8</v>
      </c>
      <c r="H5340" s="7">
        <v>26</v>
      </c>
      <c r="I5340" s="8">
        <v>180</v>
      </c>
      <c r="J5340" s="9">
        <f>정리!J5340</f>
        <v>64500</v>
      </c>
      <c r="K5340" s="9" t="str">
        <f>정리!K5340</f>
        <v>고</v>
      </c>
      <c r="L5340" s="9">
        <f>정리!L5340</f>
        <v>37000</v>
      </c>
      <c r="M5340" s="9" t="str">
        <f>정리!M5340</f>
        <v>중</v>
      </c>
      <c r="N5340" s="10">
        <f t="shared" si="256"/>
        <v>27500</v>
      </c>
      <c r="O5340" s="15">
        <f t="shared" si="257"/>
        <v>57.36434108527132</v>
      </c>
      <c r="P5340" s="11">
        <v>3</v>
      </c>
      <c r="Q5340" s="11">
        <v>2</v>
      </c>
      <c r="R5340" s="11" t="s">
        <v>22</v>
      </c>
      <c r="S5340" s="12">
        <v>104</v>
      </c>
      <c r="T5340">
        <v>37.631064000000002</v>
      </c>
      <c r="U5340">
        <v>127.039018</v>
      </c>
      <c r="V5340" t="s">
        <v>4549</v>
      </c>
      <c r="W5340">
        <v>-1.4285714285714286</v>
      </c>
      <c r="X5340">
        <v>0</v>
      </c>
      <c r="Y5340">
        <v>-2.6737967914438503</v>
      </c>
      <c r="Z5340" s="14">
        <f t="shared" si="258"/>
        <v>18.354430379746837</v>
      </c>
      <c r="AA5340">
        <f>정리!U5340</f>
        <v>61</v>
      </c>
      <c r="AB5340">
        <f>정리!V5340</f>
        <v>67.800000000000011</v>
      </c>
      <c r="AC5340">
        <f>정리!W5340</f>
        <v>79000</v>
      </c>
      <c r="AD5340">
        <f>정리!X5340</f>
        <v>14500</v>
      </c>
      <c r="AE5340" t="s">
        <v>5056</v>
      </c>
    </row>
    <row r="5341" spans="1:31" x14ac:dyDescent="0.3">
      <c r="A5341" s="1" t="s">
        <v>4488</v>
      </c>
      <c r="B5341" s="2" t="s">
        <v>4550</v>
      </c>
      <c r="C5341" s="3">
        <v>2003</v>
      </c>
      <c r="D5341" s="4">
        <v>430</v>
      </c>
      <c r="E5341" s="5">
        <v>82</v>
      </c>
      <c r="F5341" s="6">
        <v>25</v>
      </c>
      <c r="G5341" s="5">
        <v>60</v>
      </c>
      <c r="H5341" s="7">
        <v>18</v>
      </c>
      <c r="I5341" s="8">
        <v>80</v>
      </c>
      <c r="J5341" s="9">
        <f>정리!J5341</f>
        <v>50000</v>
      </c>
      <c r="K5341" s="9" t="str">
        <f>정리!K5341</f>
        <v>고</v>
      </c>
      <c r="L5341" s="9">
        <f>정리!L5341</f>
        <v>0</v>
      </c>
      <c r="M5341" s="9">
        <f>정리!M5341</f>
        <v>0</v>
      </c>
      <c r="N5341" s="10">
        <f t="shared" si="256"/>
        <v>50000</v>
      </c>
      <c r="O5341" s="15">
        <f t="shared" si="257"/>
        <v>0</v>
      </c>
      <c r="P5341" s="11">
        <v>3</v>
      </c>
      <c r="Q5341" s="11">
        <v>1</v>
      </c>
      <c r="R5341" s="11" t="s">
        <v>22</v>
      </c>
      <c r="S5341" s="12" t="s">
        <v>155</v>
      </c>
      <c r="T5341">
        <v>37.626601000000001</v>
      </c>
      <c r="U5341">
        <v>127.03754600000001</v>
      </c>
      <c r="V5341" t="s">
        <v>4551</v>
      </c>
      <c r="W5341">
        <v>0</v>
      </c>
      <c r="X5341">
        <v>0</v>
      </c>
      <c r="Y5341">
        <v>0</v>
      </c>
      <c r="Z5341" s="14">
        <f t="shared" si="258"/>
        <v>13.793103448275861</v>
      </c>
      <c r="AA5341">
        <f>정리!U5341</f>
        <v>67</v>
      </c>
      <c r="AB5341">
        <f>정리!V5341</f>
        <v>67.800000000000011</v>
      </c>
      <c r="AC5341">
        <f>정리!W5341</f>
        <v>58000</v>
      </c>
      <c r="AD5341">
        <f>정리!X5341</f>
        <v>8000</v>
      </c>
      <c r="AE5341" t="s">
        <v>5056</v>
      </c>
    </row>
    <row r="5342" spans="1:31" x14ac:dyDescent="0.3">
      <c r="A5342" s="1" t="s">
        <v>4488</v>
      </c>
      <c r="B5342" s="2" t="s">
        <v>4550</v>
      </c>
      <c r="C5342" s="3">
        <v>2003</v>
      </c>
      <c r="D5342" s="4">
        <v>430</v>
      </c>
      <c r="E5342" s="5">
        <v>109.8</v>
      </c>
      <c r="F5342" s="6">
        <v>33</v>
      </c>
      <c r="G5342" s="5">
        <v>84.9</v>
      </c>
      <c r="H5342" s="7">
        <v>26</v>
      </c>
      <c r="I5342" s="8">
        <v>212</v>
      </c>
      <c r="J5342" s="9">
        <f>정리!J5342</f>
        <v>61000</v>
      </c>
      <c r="K5342" s="9">
        <f>정리!K5342</f>
        <v>7</v>
      </c>
      <c r="L5342" s="9">
        <f>정리!L5342</f>
        <v>42000</v>
      </c>
      <c r="M5342" s="9" t="str">
        <f>정리!M5342</f>
        <v>중</v>
      </c>
      <c r="N5342" s="10">
        <f t="shared" si="256"/>
        <v>19000</v>
      </c>
      <c r="O5342" s="15">
        <f t="shared" si="257"/>
        <v>68.852459016393439</v>
      </c>
      <c r="P5342" s="11">
        <v>3</v>
      </c>
      <c r="Q5342" s="11">
        <v>2</v>
      </c>
      <c r="R5342" s="11" t="s">
        <v>22</v>
      </c>
      <c r="S5342" s="12">
        <v>109</v>
      </c>
      <c r="T5342">
        <v>37.626601000000001</v>
      </c>
      <c r="U5342">
        <v>127.03754600000001</v>
      </c>
      <c r="V5342" t="s">
        <v>4551</v>
      </c>
      <c r="W5342">
        <v>0</v>
      </c>
      <c r="X5342">
        <v>0</v>
      </c>
      <c r="Y5342">
        <v>0</v>
      </c>
      <c r="Z5342" s="14">
        <f t="shared" si="258"/>
        <v>21.29032258064516</v>
      </c>
      <c r="AA5342">
        <f>정리!U5342</f>
        <v>67</v>
      </c>
      <c r="AB5342">
        <f>정리!V5342</f>
        <v>67.800000000000011</v>
      </c>
      <c r="AC5342">
        <f>정리!W5342</f>
        <v>77500</v>
      </c>
      <c r="AD5342">
        <f>정리!X5342</f>
        <v>16500</v>
      </c>
      <c r="AE5342" t="s">
        <v>5056</v>
      </c>
    </row>
    <row r="5343" spans="1:31" x14ac:dyDescent="0.3">
      <c r="A5343" s="1" t="s">
        <v>4488</v>
      </c>
      <c r="B5343" s="2" t="s">
        <v>4550</v>
      </c>
      <c r="C5343" s="3">
        <v>2003</v>
      </c>
      <c r="D5343" s="4">
        <v>430</v>
      </c>
      <c r="E5343" s="5">
        <v>156.4</v>
      </c>
      <c r="F5343" s="6">
        <v>47</v>
      </c>
      <c r="G5343" s="5">
        <v>127.3</v>
      </c>
      <c r="H5343" s="7">
        <v>38</v>
      </c>
      <c r="I5343" s="8">
        <v>78</v>
      </c>
      <c r="J5343" s="9">
        <f>정리!J5343</f>
        <v>72000</v>
      </c>
      <c r="K5343" s="9" t="str">
        <f>정리!K5343</f>
        <v>고</v>
      </c>
      <c r="L5343" s="9">
        <f>정리!L5343</f>
        <v>60000</v>
      </c>
      <c r="M5343" s="9" t="str">
        <f>정리!M5343</f>
        <v>고</v>
      </c>
      <c r="N5343" s="10">
        <f t="shared" si="256"/>
        <v>12000</v>
      </c>
      <c r="O5343" s="15">
        <f t="shared" si="257"/>
        <v>83.333333333333343</v>
      </c>
      <c r="P5343" s="11">
        <v>4</v>
      </c>
      <c r="Q5343" s="11">
        <v>2</v>
      </c>
      <c r="R5343" s="11" t="s">
        <v>22</v>
      </c>
      <c r="S5343" s="12">
        <v>156</v>
      </c>
      <c r="T5343">
        <v>37.626601000000001</v>
      </c>
      <c r="U5343">
        <v>127.03754600000001</v>
      </c>
      <c r="V5343" t="s">
        <v>4551</v>
      </c>
      <c r="W5343">
        <v>0</v>
      </c>
      <c r="X5343">
        <v>0</v>
      </c>
      <c r="Y5343">
        <v>0</v>
      </c>
      <c r="Z5343" s="14">
        <f t="shared" si="258"/>
        <v>15.294117647058824</v>
      </c>
      <c r="AA5343">
        <f>정리!U5343</f>
        <v>67</v>
      </c>
      <c r="AB5343">
        <f>정리!V5343</f>
        <v>67.800000000000011</v>
      </c>
      <c r="AC5343">
        <f>정리!W5343</f>
        <v>85000</v>
      </c>
      <c r="AD5343">
        <f>정리!X5343</f>
        <v>13000</v>
      </c>
      <c r="AE5343" t="s">
        <v>5056</v>
      </c>
    </row>
    <row r="5344" spans="1:31" x14ac:dyDescent="0.3">
      <c r="A5344" s="1" t="s">
        <v>4488</v>
      </c>
      <c r="B5344" s="2" t="s">
        <v>4552</v>
      </c>
      <c r="C5344" s="3">
        <v>1992</v>
      </c>
      <c r="D5344" s="4">
        <v>574</v>
      </c>
      <c r="E5344" s="5">
        <v>90.8</v>
      </c>
      <c r="F5344" s="6">
        <v>27</v>
      </c>
      <c r="G5344" s="5">
        <v>71.3</v>
      </c>
      <c r="H5344" s="7">
        <v>22</v>
      </c>
      <c r="I5344" s="8">
        <v>63</v>
      </c>
      <c r="J5344" s="9">
        <f>정리!J5344</f>
        <v>50000</v>
      </c>
      <c r="K5344" s="9">
        <f>정리!K5344</f>
        <v>6</v>
      </c>
      <c r="L5344" s="9">
        <f>정리!L5344</f>
        <v>33000</v>
      </c>
      <c r="M5344" s="9">
        <f>정리!M5344</f>
        <v>1</v>
      </c>
      <c r="N5344" s="10">
        <f t="shared" si="256"/>
        <v>17000</v>
      </c>
      <c r="O5344" s="15">
        <f t="shared" si="257"/>
        <v>66</v>
      </c>
      <c r="P5344" s="11">
        <v>3</v>
      </c>
      <c r="Q5344" s="11">
        <v>1</v>
      </c>
      <c r="R5344" s="11" t="s">
        <v>22</v>
      </c>
      <c r="S5344" s="12">
        <v>90</v>
      </c>
      <c r="T5344">
        <v>37.641959</v>
      </c>
      <c r="U5344">
        <v>127.011955</v>
      </c>
      <c r="V5344" t="s">
        <v>106</v>
      </c>
      <c r="W5344">
        <v>0</v>
      </c>
      <c r="X5344">
        <v>0</v>
      </c>
      <c r="Y5344">
        <v>0</v>
      </c>
      <c r="Z5344" s="14">
        <f t="shared" si="258"/>
        <v>8.4249084249084252</v>
      </c>
      <c r="AA5344">
        <f>정리!U5344</f>
        <v>60</v>
      </c>
      <c r="AB5344">
        <f>정리!V5344</f>
        <v>64.2</v>
      </c>
      <c r="AC5344">
        <f>정리!W5344</f>
        <v>54600</v>
      </c>
      <c r="AD5344">
        <f>정리!X5344</f>
        <v>4600</v>
      </c>
      <c r="AE5344" t="s">
        <v>5057</v>
      </c>
    </row>
    <row r="5345" spans="1:31" x14ac:dyDescent="0.3">
      <c r="A5345" s="1" t="s">
        <v>4488</v>
      </c>
      <c r="B5345" s="2" t="s">
        <v>4552</v>
      </c>
      <c r="C5345" s="3">
        <v>1992</v>
      </c>
      <c r="D5345" s="4">
        <v>574</v>
      </c>
      <c r="E5345" s="5">
        <v>105</v>
      </c>
      <c r="F5345" s="6">
        <v>32</v>
      </c>
      <c r="G5345" s="5">
        <v>85</v>
      </c>
      <c r="H5345" s="7">
        <v>26</v>
      </c>
      <c r="I5345" s="8">
        <v>427</v>
      </c>
      <c r="J5345" s="9">
        <f>정리!J5345</f>
        <v>54000</v>
      </c>
      <c r="K5345" s="9">
        <f>정리!K5345</f>
        <v>7</v>
      </c>
      <c r="L5345" s="9">
        <f>정리!L5345</f>
        <v>42000</v>
      </c>
      <c r="M5345" s="9">
        <f>정리!M5345</f>
        <v>11</v>
      </c>
      <c r="N5345" s="10">
        <f t="shared" si="256"/>
        <v>12000</v>
      </c>
      <c r="O5345" s="15">
        <f t="shared" si="257"/>
        <v>77.777777777777786</v>
      </c>
      <c r="P5345" s="11">
        <v>3</v>
      </c>
      <c r="Q5345" s="11">
        <v>2</v>
      </c>
      <c r="R5345" s="11" t="s">
        <v>22</v>
      </c>
      <c r="S5345" s="12">
        <v>104</v>
      </c>
      <c r="T5345">
        <v>37.641959</v>
      </c>
      <c r="U5345">
        <v>127.011955</v>
      </c>
      <c r="V5345" t="s">
        <v>106</v>
      </c>
      <c r="W5345">
        <v>0</v>
      </c>
      <c r="X5345">
        <v>-1.1428571428571428</v>
      </c>
      <c r="Y5345">
        <v>2.3529411764705883</v>
      </c>
      <c r="Z5345" s="14">
        <f t="shared" si="258"/>
        <v>16.923076923076923</v>
      </c>
      <c r="AA5345">
        <f>정리!U5345</f>
        <v>60</v>
      </c>
      <c r="AB5345">
        <f>정리!V5345</f>
        <v>64.2</v>
      </c>
      <c r="AC5345">
        <f>정리!W5345</f>
        <v>65000</v>
      </c>
      <c r="AD5345">
        <f>정리!X5345</f>
        <v>11000</v>
      </c>
      <c r="AE5345" t="s">
        <v>5057</v>
      </c>
    </row>
    <row r="5346" spans="1:31" x14ac:dyDescent="0.3">
      <c r="A5346" s="1" t="s">
        <v>4488</v>
      </c>
      <c r="B5346" s="2" t="s">
        <v>4552</v>
      </c>
      <c r="C5346" s="3">
        <v>1992</v>
      </c>
      <c r="D5346" s="4">
        <v>574</v>
      </c>
      <c r="E5346" s="5">
        <v>156.1</v>
      </c>
      <c r="F5346" s="6">
        <v>47</v>
      </c>
      <c r="G5346" s="5">
        <v>134.5</v>
      </c>
      <c r="H5346" s="7">
        <v>41</v>
      </c>
      <c r="I5346" s="8">
        <v>56</v>
      </c>
      <c r="J5346" s="9">
        <f>정리!J5346</f>
        <v>0</v>
      </c>
      <c r="K5346" s="9">
        <f>정리!K5346</f>
        <v>0</v>
      </c>
      <c r="L5346" s="9">
        <f>정리!L5346</f>
        <v>50000</v>
      </c>
      <c r="M5346" s="9">
        <f>정리!M5346</f>
        <v>2</v>
      </c>
      <c r="N5346" s="10">
        <f t="shared" si="256"/>
        <v>-50000</v>
      </c>
      <c r="O5346" s="15">
        <f t="shared" si="257"/>
        <v>0</v>
      </c>
      <c r="P5346" s="11">
        <v>4</v>
      </c>
      <c r="Q5346" s="11">
        <v>2</v>
      </c>
      <c r="R5346" s="11" t="s">
        <v>22</v>
      </c>
      <c r="S5346" s="12">
        <v>156</v>
      </c>
      <c r="T5346">
        <v>37.641959</v>
      </c>
      <c r="U5346">
        <v>127.011955</v>
      </c>
      <c r="V5346" t="s">
        <v>106</v>
      </c>
      <c r="W5346">
        <v>0</v>
      </c>
      <c r="X5346">
        <v>0</v>
      </c>
      <c r="Y5346">
        <v>0</v>
      </c>
      <c r="Z5346" s="14">
        <f t="shared" si="258"/>
        <v>300</v>
      </c>
      <c r="AA5346">
        <f>정리!U5346</f>
        <v>60</v>
      </c>
      <c r="AB5346">
        <f>정리!V5346</f>
        <v>64.2</v>
      </c>
      <c r="AC5346">
        <f>정리!W5346</f>
        <v>70000</v>
      </c>
      <c r="AD5346">
        <f>정리!X5346</f>
        <v>-300</v>
      </c>
      <c r="AE5346" t="s">
        <v>5057</v>
      </c>
    </row>
    <row r="5347" spans="1:31" x14ac:dyDescent="0.3">
      <c r="A5347" s="1" t="s">
        <v>4488</v>
      </c>
      <c r="B5347" s="2" t="s">
        <v>4553</v>
      </c>
      <c r="C5347" s="3">
        <v>2022</v>
      </c>
      <c r="D5347" s="4">
        <v>216</v>
      </c>
      <c r="E5347" s="5">
        <v>38.799999999999997</v>
      </c>
      <c r="F5347" s="6">
        <v>12</v>
      </c>
      <c r="G5347" s="5">
        <v>20</v>
      </c>
      <c r="H5347" s="7">
        <v>6</v>
      </c>
      <c r="I5347" s="8">
        <v>44</v>
      </c>
      <c r="J5347" s="9">
        <f>정리!J5347</f>
        <v>19000</v>
      </c>
      <c r="K5347" s="9" t="str">
        <f>정리!K5347</f>
        <v>고</v>
      </c>
      <c r="L5347" s="9">
        <f>정리!L5347</f>
        <v>0</v>
      </c>
      <c r="M5347" s="9">
        <f>정리!M5347</f>
        <v>0</v>
      </c>
      <c r="N5347" s="10">
        <f t="shared" si="256"/>
        <v>19000</v>
      </c>
      <c r="O5347" s="15">
        <f t="shared" si="257"/>
        <v>0</v>
      </c>
      <c r="P5347" s="11">
        <v>1</v>
      </c>
      <c r="Q5347" s="11">
        <v>1</v>
      </c>
      <c r="R5347" s="11" t="s">
        <v>22</v>
      </c>
      <c r="S5347" s="12" t="s">
        <v>4554</v>
      </c>
      <c r="T5347">
        <v>37.642139</v>
      </c>
      <c r="U5347">
        <v>127.025532</v>
      </c>
      <c r="V5347" t="s">
        <v>4555</v>
      </c>
      <c r="W5347">
        <v>0</v>
      </c>
      <c r="X5347">
        <v>0</v>
      </c>
      <c r="Y5347">
        <v>0</v>
      </c>
      <c r="Z5347" s="14">
        <f t="shared" si="258"/>
        <v>17.391304347826086</v>
      </c>
      <c r="AA5347">
        <f>정리!U5347</f>
        <v>57</v>
      </c>
      <c r="AB5347">
        <f>정리!V5347</f>
        <v>75.2</v>
      </c>
      <c r="AC5347">
        <f>정리!W5347</f>
        <v>23000</v>
      </c>
      <c r="AD5347">
        <f>정리!X5347</f>
        <v>4000</v>
      </c>
      <c r="AE5347" t="s">
        <v>5058</v>
      </c>
    </row>
    <row r="5348" spans="1:31" x14ac:dyDescent="0.3">
      <c r="A5348" s="1" t="s">
        <v>4488</v>
      </c>
      <c r="B5348" s="2" t="s">
        <v>4553</v>
      </c>
      <c r="C5348" s="3">
        <v>2022</v>
      </c>
      <c r="D5348" s="4">
        <v>216</v>
      </c>
      <c r="E5348" s="5">
        <v>106</v>
      </c>
      <c r="F5348" s="6">
        <v>32</v>
      </c>
      <c r="G5348" s="5">
        <v>78.2</v>
      </c>
      <c r="H5348" s="7">
        <v>24</v>
      </c>
      <c r="I5348" s="8">
        <v>74</v>
      </c>
      <c r="J5348" s="9">
        <f>정리!J5348</f>
        <v>85000</v>
      </c>
      <c r="K5348" s="9" t="str">
        <f>정리!K5348</f>
        <v>중</v>
      </c>
      <c r="L5348" s="9">
        <f>정리!L5348</f>
        <v>48000</v>
      </c>
      <c r="M5348" s="9" t="str">
        <f>정리!M5348</f>
        <v>고</v>
      </c>
      <c r="N5348" s="10">
        <f t="shared" si="256"/>
        <v>37000</v>
      </c>
      <c r="O5348" s="15">
        <f t="shared" si="257"/>
        <v>56.470588235294116</v>
      </c>
      <c r="P5348" s="11">
        <v>3</v>
      </c>
      <c r="Q5348" s="11">
        <v>2</v>
      </c>
      <c r="R5348" s="11" t="s">
        <v>22</v>
      </c>
      <c r="S5348" s="12">
        <v>106</v>
      </c>
      <c r="T5348">
        <v>37.642139</v>
      </c>
      <c r="U5348">
        <v>127.025532</v>
      </c>
      <c r="V5348" t="s">
        <v>4555</v>
      </c>
      <c r="W5348">
        <v>1.0703363914373087</v>
      </c>
      <c r="X5348">
        <v>0</v>
      </c>
      <c r="Y5348">
        <v>3.804347826086957</v>
      </c>
      <c r="Z5348" s="14">
        <f t="shared" si="258"/>
        <v>300</v>
      </c>
      <c r="AA5348">
        <f>정리!U5348</f>
        <v>57</v>
      </c>
      <c r="AB5348">
        <f>정리!V5348</f>
        <v>75.2</v>
      </c>
      <c r="AC5348">
        <f>정리!W5348</f>
        <v>0</v>
      </c>
      <c r="AD5348">
        <f>정리!X5348</f>
        <v>-300</v>
      </c>
      <c r="AE5348" t="s">
        <v>5058</v>
      </c>
    </row>
    <row r="5349" spans="1:31" x14ac:dyDescent="0.3">
      <c r="A5349" s="1" t="s">
        <v>4488</v>
      </c>
      <c r="B5349" s="2" t="s">
        <v>4556</v>
      </c>
      <c r="C5349" s="3">
        <v>1993</v>
      </c>
      <c r="D5349" s="4">
        <v>1454</v>
      </c>
      <c r="E5349" s="5">
        <v>84.9</v>
      </c>
      <c r="F5349" s="6">
        <v>26</v>
      </c>
      <c r="G5349" s="5">
        <v>63.8</v>
      </c>
      <c r="H5349" s="7">
        <v>19</v>
      </c>
      <c r="I5349" s="8">
        <v>452</v>
      </c>
      <c r="J5349" s="9">
        <f>정리!J5349</f>
        <v>52000</v>
      </c>
      <c r="K5349" s="9">
        <f>정리!K5349</f>
        <v>9</v>
      </c>
      <c r="L5349" s="9">
        <f>정리!L5349</f>
        <v>0</v>
      </c>
      <c r="M5349" s="9">
        <f>정리!M5349</f>
        <v>0</v>
      </c>
      <c r="N5349" s="10">
        <f t="shared" si="256"/>
        <v>52000</v>
      </c>
      <c r="O5349" s="15">
        <f t="shared" si="257"/>
        <v>0</v>
      </c>
      <c r="P5349" s="11">
        <v>3</v>
      </c>
      <c r="Q5349" s="11">
        <v>1</v>
      </c>
      <c r="R5349" s="11" t="s">
        <v>20</v>
      </c>
      <c r="S5349" s="12">
        <v>84</v>
      </c>
      <c r="T5349">
        <v>37.642336</v>
      </c>
      <c r="U5349">
        <v>127.01934900000001</v>
      </c>
      <c r="V5349" t="s">
        <v>4557</v>
      </c>
      <c r="W5349">
        <v>0</v>
      </c>
      <c r="X5349">
        <v>0</v>
      </c>
      <c r="Y5349">
        <v>0</v>
      </c>
      <c r="Z5349" s="14">
        <f t="shared" si="258"/>
        <v>21.09256449165402</v>
      </c>
      <c r="AA5349">
        <f>정리!U5349</f>
        <v>69</v>
      </c>
      <c r="AB5349">
        <f>정리!V5349</f>
        <v>75.2</v>
      </c>
      <c r="AC5349">
        <f>정리!W5349</f>
        <v>65900</v>
      </c>
      <c r="AD5349">
        <f>정리!X5349</f>
        <v>13900</v>
      </c>
      <c r="AE5349" t="s">
        <v>5058</v>
      </c>
    </row>
    <row r="5350" spans="1:31" x14ac:dyDescent="0.3">
      <c r="A5350" s="1" t="s">
        <v>4488</v>
      </c>
      <c r="B5350" s="2" t="s">
        <v>4556</v>
      </c>
      <c r="C5350" s="3">
        <v>1993</v>
      </c>
      <c r="D5350" s="4">
        <v>1454</v>
      </c>
      <c r="E5350" s="5">
        <v>105.1</v>
      </c>
      <c r="F5350" s="6">
        <v>32</v>
      </c>
      <c r="G5350" s="5">
        <v>84.9</v>
      </c>
      <c r="H5350" s="7">
        <v>26</v>
      </c>
      <c r="I5350" s="8">
        <v>348</v>
      </c>
      <c r="J5350" s="9">
        <f>정리!J5350</f>
        <v>68000</v>
      </c>
      <c r="K5350" s="9">
        <f>정리!K5350</f>
        <v>8</v>
      </c>
      <c r="L5350" s="9">
        <f>정리!L5350</f>
        <v>40000</v>
      </c>
      <c r="M5350" s="9">
        <f>정리!M5350</f>
        <v>14</v>
      </c>
      <c r="N5350" s="10">
        <f t="shared" ref="N5350:N5413" si="259">J5350-L5350</f>
        <v>28000</v>
      </c>
      <c r="O5350" s="15">
        <f t="shared" si="257"/>
        <v>58.82352941176471</v>
      </c>
      <c r="P5350" s="11">
        <v>3</v>
      </c>
      <c r="Q5350" s="11">
        <v>2</v>
      </c>
      <c r="R5350" s="11" t="s">
        <v>22</v>
      </c>
      <c r="S5350" s="12" t="s">
        <v>4558</v>
      </c>
      <c r="T5350">
        <v>37.642336</v>
      </c>
      <c r="U5350">
        <v>127.01934900000001</v>
      </c>
      <c r="V5350" t="s">
        <v>4557</v>
      </c>
      <c r="W5350">
        <v>0</v>
      </c>
      <c r="X5350">
        <v>0</v>
      </c>
      <c r="Y5350">
        <v>0</v>
      </c>
      <c r="Z5350" s="14">
        <f t="shared" si="258"/>
        <v>13.924050632911392</v>
      </c>
      <c r="AA5350">
        <f>정리!U5350</f>
        <v>69</v>
      </c>
      <c r="AB5350">
        <f>정리!V5350</f>
        <v>75.2</v>
      </c>
      <c r="AC5350">
        <f>정리!W5350</f>
        <v>79000</v>
      </c>
      <c r="AD5350">
        <f>정리!X5350</f>
        <v>11000</v>
      </c>
      <c r="AE5350" t="s">
        <v>5058</v>
      </c>
    </row>
    <row r="5351" spans="1:31" x14ac:dyDescent="0.3">
      <c r="A5351" s="1" t="s">
        <v>4488</v>
      </c>
      <c r="B5351" s="2" t="s">
        <v>4556</v>
      </c>
      <c r="C5351" s="3">
        <v>1993</v>
      </c>
      <c r="D5351" s="4">
        <v>1454</v>
      </c>
      <c r="E5351" s="5">
        <v>141.19999999999999</v>
      </c>
      <c r="F5351" s="6">
        <v>43</v>
      </c>
      <c r="G5351" s="5">
        <v>122.6</v>
      </c>
      <c r="H5351" s="7">
        <v>37</v>
      </c>
      <c r="I5351" s="8">
        <v>500</v>
      </c>
      <c r="J5351" s="9">
        <f>정리!J5351</f>
        <v>77000</v>
      </c>
      <c r="K5351" s="9">
        <f>정리!K5351</f>
        <v>5</v>
      </c>
      <c r="L5351" s="9">
        <f>정리!L5351</f>
        <v>46000</v>
      </c>
      <c r="M5351" s="9">
        <f>정리!M5351</f>
        <v>1</v>
      </c>
      <c r="N5351" s="10">
        <f t="shared" si="259"/>
        <v>31000</v>
      </c>
      <c r="O5351" s="15">
        <f t="shared" si="257"/>
        <v>59.740259740259738</v>
      </c>
      <c r="P5351" s="11">
        <v>4</v>
      </c>
      <c r="Q5351" s="11">
        <v>2</v>
      </c>
      <c r="R5351" s="11" t="s">
        <v>22</v>
      </c>
      <c r="S5351" s="12">
        <v>141</v>
      </c>
      <c r="T5351">
        <v>37.642336</v>
      </c>
      <c r="U5351">
        <v>127.01934900000001</v>
      </c>
      <c r="V5351" t="s">
        <v>4557</v>
      </c>
      <c r="W5351">
        <v>1.4492753623188406</v>
      </c>
      <c r="X5351">
        <v>0</v>
      </c>
      <c r="Y5351">
        <v>4.7619047619047619</v>
      </c>
      <c r="Z5351" s="14">
        <f t="shared" si="258"/>
        <v>13.966480446927374</v>
      </c>
      <c r="AA5351">
        <f>정리!U5351</f>
        <v>69</v>
      </c>
      <c r="AB5351">
        <f>정리!V5351</f>
        <v>75.2</v>
      </c>
      <c r="AC5351">
        <f>정리!W5351</f>
        <v>89500</v>
      </c>
      <c r="AD5351">
        <f>정리!X5351</f>
        <v>12500</v>
      </c>
      <c r="AE5351" t="s">
        <v>5058</v>
      </c>
    </row>
    <row r="5352" spans="1:31" x14ac:dyDescent="0.3">
      <c r="A5352" s="1" t="s">
        <v>4488</v>
      </c>
      <c r="B5352" s="2" t="s">
        <v>4559</v>
      </c>
      <c r="C5352" s="3">
        <v>2001</v>
      </c>
      <c r="D5352" s="4">
        <v>690</v>
      </c>
      <c r="E5352" s="5">
        <v>82.5</v>
      </c>
      <c r="F5352" s="6">
        <v>25</v>
      </c>
      <c r="G5352" s="5">
        <v>59.9</v>
      </c>
      <c r="H5352" s="7">
        <v>18</v>
      </c>
      <c r="I5352" s="8">
        <v>183</v>
      </c>
      <c r="J5352" s="9">
        <f>정리!J5352</f>
        <v>55000</v>
      </c>
      <c r="K5352" s="9">
        <f>정리!K5352</f>
        <v>15</v>
      </c>
      <c r="L5352" s="9">
        <f>정리!L5352</f>
        <v>32300</v>
      </c>
      <c r="M5352" s="9">
        <f>정리!M5352</f>
        <v>9</v>
      </c>
      <c r="N5352" s="10">
        <f t="shared" si="259"/>
        <v>22700</v>
      </c>
      <c r="O5352" s="15">
        <f t="shared" si="257"/>
        <v>58.727272727272727</v>
      </c>
      <c r="P5352" s="11">
        <v>3</v>
      </c>
      <c r="Q5352" s="11">
        <v>1</v>
      </c>
      <c r="R5352" s="11" t="s">
        <v>20</v>
      </c>
      <c r="S5352" s="12">
        <v>82</v>
      </c>
      <c r="T5352">
        <v>37.644936999999999</v>
      </c>
      <c r="U5352">
        <v>127.01783</v>
      </c>
      <c r="V5352" t="s">
        <v>4560</v>
      </c>
      <c r="W5352">
        <v>0</v>
      </c>
      <c r="X5352">
        <v>0</v>
      </c>
      <c r="Y5352">
        <v>0</v>
      </c>
      <c r="Z5352" s="14">
        <f t="shared" si="258"/>
        <v>19.117647058823529</v>
      </c>
      <c r="AA5352">
        <f>정리!U5352</f>
        <v>69</v>
      </c>
      <c r="AB5352">
        <f>정리!V5352</f>
        <v>69.399999999999991</v>
      </c>
      <c r="AC5352">
        <f>정리!W5352</f>
        <v>68000</v>
      </c>
      <c r="AD5352">
        <f>정리!X5352</f>
        <v>13000</v>
      </c>
      <c r="AE5352" t="s">
        <v>5059</v>
      </c>
    </row>
    <row r="5353" spans="1:31" x14ac:dyDescent="0.3">
      <c r="A5353" s="1" t="s">
        <v>4488</v>
      </c>
      <c r="B5353" s="2" t="s">
        <v>4559</v>
      </c>
      <c r="C5353" s="3">
        <v>2001</v>
      </c>
      <c r="D5353" s="4">
        <v>690</v>
      </c>
      <c r="E5353" s="5">
        <v>107.7</v>
      </c>
      <c r="F5353" s="6">
        <v>33</v>
      </c>
      <c r="G5353" s="5">
        <v>85</v>
      </c>
      <c r="H5353" s="7">
        <v>26</v>
      </c>
      <c r="I5353" s="8">
        <v>194</v>
      </c>
      <c r="J5353" s="9">
        <f>정리!J5353</f>
        <v>75000</v>
      </c>
      <c r="K5353" s="9">
        <f>정리!K5353</f>
        <v>9</v>
      </c>
      <c r="L5353" s="9">
        <f>정리!L5353</f>
        <v>43000</v>
      </c>
      <c r="M5353" s="9">
        <f>정리!M5353</f>
        <v>6</v>
      </c>
      <c r="N5353" s="10">
        <f t="shared" si="259"/>
        <v>32000</v>
      </c>
      <c r="O5353" s="15">
        <f t="shared" si="257"/>
        <v>57.333333333333336</v>
      </c>
      <c r="P5353" s="11">
        <v>3</v>
      </c>
      <c r="Q5353" s="11">
        <v>2</v>
      </c>
      <c r="R5353" s="11" t="s">
        <v>22</v>
      </c>
      <c r="S5353" s="12">
        <v>107</v>
      </c>
      <c r="T5353">
        <v>37.644936999999999</v>
      </c>
      <c r="U5353">
        <v>127.01783</v>
      </c>
      <c r="V5353" t="s">
        <v>4560</v>
      </c>
      <c r="W5353">
        <v>0</v>
      </c>
      <c r="X5353">
        <v>0</v>
      </c>
      <c r="Y5353">
        <v>0</v>
      </c>
      <c r="Z5353" s="14">
        <f t="shared" si="258"/>
        <v>13.594470046082948</v>
      </c>
      <c r="AA5353">
        <f>정리!U5353</f>
        <v>69</v>
      </c>
      <c r="AB5353">
        <f>정리!V5353</f>
        <v>69.399999999999991</v>
      </c>
      <c r="AC5353">
        <f>정리!W5353</f>
        <v>86800</v>
      </c>
      <c r="AD5353">
        <f>정리!X5353</f>
        <v>11800</v>
      </c>
      <c r="AE5353" t="s">
        <v>5059</v>
      </c>
    </row>
    <row r="5354" spans="1:31" x14ac:dyDescent="0.3">
      <c r="A5354" s="1" t="s">
        <v>4488</v>
      </c>
      <c r="B5354" s="2" t="s">
        <v>4559</v>
      </c>
      <c r="C5354" s="3">
        <v>2001</v>
      </c>
      <c r="D5354" s="4">
        <v>690</v>
      </c>
      <c r="E5354" s="5">
        <v>145</v>
      </c>
      <c r="F5354" s="6">
        <v>44</v>
      </c>
      <c r="G5354" s="5">
        <v>114.8</v>
      </c>
      <c r="H5354" s="7">
        <v>35</v>
      </c>
      <c r="I5354" s="8">
        <v>133</v>
      </c>
      <c r="J5354" s="9">
        <f>정리!J5354</f>
        <v>85000</v>
      </c>
      <c r="K5354" s="9">
        <f>정리!K5354</f>
        <v>8</v>
      </c>
      <c r="L5354" s="9">
        <f>정리!L5354</f>
        <v>0</v>
      </c>
      <c r="M5354" s="9">
        <f>정리!M5354</f>
        <v>0</v>
      </c>
      <c r="N5354" s="10">
        <f t="shared" si="259"/>
        <v>85000</v>
      </c>
      <c r="O5354" s="15">
        <f t="shared" si="257"/>
        <v>0</v>
      </c>
      <c r="P5354" s="11">
        <v>4</v>
      </c>
      <c r="Q5354" s="11">
        <v>2</v>
      </c>
      <c r="R5354" s="11" t="s">
        <v>22</v>
      </c>
      <c r="S5354" s="12">
        <v>145</v>
      </c>
      <c r="T5354">
        <v>37.644936999999999</v>
      </c>
      <c r="U5354">
        <v>127.01783</v>
      </c>
      <c r="V5354" t="s">
        <v>4560</v>
      </c>
      <c r="W5354">
        <v>0</v>
      </c>
      <c r="X5354">
        <v>0</v>
      </c>
      <c r="Y5354">
        <v>0</v>
      </c>
      <c r="Z5354" s="14">
        <f t="shared" si="258"/>
        <v>10.526315789473683</v>
      </c>
      <c r="AA5354">
        <f>정리!U5354</f>
        <v>69</v>
      </c>
      <c r="AB5354">
        <f>정리!V5354</f>
        <v>69.399999999999991</v>
      </c>
      <c r="AC5354">
        <f>정리!W5354</f>
        <v>95000</v>
      </c>
      <c r="AD5354">
        <f>정리!X5354</f>
        <v>10000</v>
      </c>
      <c r="AE5354" t="s">
        <v>5059</v>
      </c>
    </row>
    <row r="5355" spans="1:31" x14ac:dyDescent="0.3">
      <c r="A5355" s="1" t="s">
        <v>4488</v>
      </c>
      <c r="B5355" s="2" t="s">
        <v>4561</v>
      </c>
      <c r="C5355" s="3">
        <v>2021</v>
      </c>
      <c r="D5355" s="4">
        <v>265</v>
      </c>
      <c r="E5355" s="5">
        <v>21.2</v>
      </c>
      <c r="F5355" s="6">
        <v>6</v>
      </c>
      <c r="G5355" s="5">
        <v>11.3</v>
      </c>
      <c r="H5355" s="7">
        <v>3</v>
      </c>
      <c r="I5355" s="8">
        <v>59</v>
      </c>
      <c r="J5355" s="9">
        <f>정리!J5355</f>
        <v>0</v>
      </c>
      <c r="K5355" s="9">
        <f>정리!K5355</f>
        <v>0</v>
      </c>
      <c r="L5355" s="9">
        <f>정리!L5355</f>
        <v>0</v>
      </c>
      <c r="M5355" s="9">
        <f>정리!M5355</f>
        <v>0</v>
      </c>
      <c r="N5355" s="10">
        <f t="shared" si="259"/>
        <v>0</v>
      </c>
      <c r="O5355" s="15">
        <f t="shared" si="257"/>
        <v>0</v>
      </c>
      <c r="P5355" s="11">
        <v>1</v>
      </c>
      <c r="Q5355" s="11">
        <v>1</v>
      </c>
      <c r="R5355" s="11" t="s">
        <v>20</v>
      </c>
      <c r="S5355" s="12" t="s">
        <v>4562</v>
      </c>
      <c r="T5355">
        <v>37.637076999999998</v>
      </c>
      <c r="U5355">
        <v>127.023442</v>
      </c>
      <c r="V5355" t="s">
        <v>4563</v>
      </c>
      <c r="W5355">
        <v>0</v>
      </c>
      <c r="X5355">
        <v>0</v>
      </c>
      <c r="Y5355">
        <v>0</v>
      </c>
      <c r="Z5355" s="14">
        <f t="shared" si="258"/>
        <v>300</v>
      </c>
      <c r="AA5355">
        <f>정리!U5355</f>
        <v>49</v>
      </c>
      <c r="AB5355">
        <f>정리!V5355</f>
        <v>75.2</v>
      </c>
      <c r="AC5355">
        <f>정리!W5355</f>
        <v>0</v>
      </c>
      <c r="AD5355">
        <f>정리!X5355</f>
        <v>-300</v>
      </c>
      <c r="AE5355" t="s">
        <v>5058</v>
      </c>
    </row>
    <row r="5356" spans="1:31" x14ac:dyDescent="0.3">
      <c r="A5356" s="1" t="s">
        <v>4488</v>
      </c>
      <c r="B5356" s="2" t="s">
        <v>4564</v>
      </c>
      <c r="C5356" s="3">
        <v>1990</v>
      </c>
      <c r="D5356" s="4">
        <v>262</v>
      </c>
      <c r="E5356" s="5">
        <v>86.1</v>
      </c>
      <c r="F5356" s="6">
        <v>26</v>
      </c>
      <c r="G5356" s="5">
        <v>71.8</v>
      </c>
      <c r="H5356" s="7">
        <v>22</v>
      </c>
      <c r="I5356" s="8">
        <v>30</v>
      </c>
      <c r="J5356" s="9">
        <f>정리!J5356</f>
        <v>0</v>
      </c>
      <c r="K5356" s="9">
        <f>정리!K5356</f>
        <v>0</v>
      </c>
      <c r="L5356" s="9">
        <f>정리!L5356</f>
        <v>0</v>
      </c>
      <c r="M5356" s="9">
        <f>정리!M5356</f>
        <v>0</v>
      </c>
      <c r="N5356" s="10">
        <f t="shared" si="259"/>
        <v>0</v>
      </c>
      <c r="O5356" s="15">
        <f t="shared" si="257"/>
        <v>0</v>
      </c>
      <c r="P5356" s="11">
        <v>3</v>
      </c>
      <c r="Q5356" s="11">
        <v>1</v>
      </c>
      <c r="R5356" s="11" t="s">
        <v>22</v>
      </c>
      <c r="S5356" s="12">
        <v>86</v>
      </c>
      <c r="T5356">
        <v>37.661769999999997</v>
      </c>
      <c r="U5356">
        <v>127.013789</v>
      </c>
      <c r="V5356" t="s">
        <v>38</v>
      </c>
      <c r="W5356">
        <v>0</v>
      </c>
      <c r="X5356">
        <v>0</v>
      </c>
      <c r="Y5356">
        <v>0</v>
      </c>
      <c r="Z5356" s="14">
        <f t="shared" si="258"/>
        <v>300</v>
      </c>
      <c r="AA5356">
        <f>정리!U5356</f>
        <v>62</v>
      </c>
      <c r="AB5356">
        <f>정리!V5356</f>
        <v>70.5</v>
      </c>
      <c r="AC5356">
        <f>정리!W5356</f>
        <v>45500</v>
      </c>
      <c r="AD5356">
        <f>정리!X5356</f>
        <v>-300</v>
      </c>
      <c r="AE5356" t="s">
        <v>5060</v>
      </c>
    </row>
    <row r="5357" spans="1:31" x14ac:dyDescent="0.3">
      <c r="A5357" s="1" t="s">
        <v>4488</v>
      </c>
      <c r="B5357" s="2" t="s">
        <v>4564</v>
      </c>
      <c r="C5357" s="3">
        <v>1990</v>
      </c>
      <c r="D5357" s="4">
        <v>262</v>
      </c>
      <c r="E5357" s="5">
        <v>99.8</v>
      </c>
      <c r="F5357" s="6">
        <v>30</v>
      </c>
      <c r="G5357" s="5">
        <v>85</v>
      </c>
      <c r="H5357" s="7">
        <v>26</v>
      </c>
      <c r="I5357" s="8">
        <v>232</v>
      </c>
      <c r="J5357" s="9">
        <f>정리!J5357</f>
        <v>45000</v>
      </c>
      <c r="K5357" s="9">
        <f>정리!K5357</f>
        <v>11</v>
      </c>
      <c r="L5357" s="9">
        <f>정리!L5357</f>
        <v>30000</v>
      </c>
      <c r="M5357" s="9">
        <f>정리!M5357</f>
        <v>1</v>
      </c>
      <c r="N5357" s="10">
        <f t="shared" si="259"/>
        <v>15000</v>
      </c>
      <c r="O5357" s="15">
        <f t="shared" si="257"/>
        <v>66.666666666666657</v>
      </c>
      <c r="P5357" s="11">
        <v>3</v>
      </c>
      <c r="Q5357" s="11">
        <v>2</v>
      </c>
      <c r="R5357" s="11" t="s">
        <v>22</v>
      </c>
      <c r="S5357" s="12">
        <v>99</v>
      </c>
      <c r="T5357">
        <v>37.661769999999997</v>
      </c>
      <c r="U5357">
        <v>127.013789</v>
      </c>
      <c r="V5357" t="s">
        <v>38</v>
      </c>
      <c r="W5357">
        <v>0</v>
      </c>
      <c r="X5357">
        <v>0</v>
      </c>
      <c r="Y5357">
        <v>0</v>
      </c>
      <c r="Z5357" s="14">
        <f t="shared" si="258"/>
        <v>21.052631578947366</v>
      </c>
      <c r="AA5357">
        <f>정리!U5357</f>
        <v>62</v>
      </c>
      <c r="AB5357">
        <f>정리!V5357</f>
        <v>70.5</v>
      </c>
      <c r="AC5357">
        <f>정리!W5357</f>
        <v>57000</v>
      </c>
      <c r="AD5357">
        <f>정리!X5357</f>
        <v>12000</v>
      </c>
      <c r="AE5357" t="s">
        <v>5060</v>
      </c>
    </row>
    <row r="5358" spans="1:31" x14ac:dyDescent="0.3">
      <c r="A5358" s="1" t="s">
        <v>4488</v>
      </c>
      <c r="B5358" s="2" t="s">
        <v>4565</v>
      </c>
      <c r="C5358" s="3">
        <v>2000</v>
      </c>
      <c r="D5358" s="4">
        <v>260</v>
      </c>
      <c r="E5358" s="5">
        <v>80.3</v>
      </c>
      <c r="F5358" s="6">
        <v>24</v>
      </c>
      <c r="G5358" s="5">
        <v>59.9</v>
      </c>
      <c r="H5358" s="7">
        <v>18</v>
      </c>
      <c r="I5358" s="8">
        <v>45</v>
      </c>
      <c r="J5358" s="9">
        <f>정리!J5358</f>
        <v>55000</v>
      </c>
      <c r="K5358" s="9" t="str">
        <f>정리!K5358</f>
        <v>고</v>
      </c>
      <c r="L5358" s="9">
        <f>정리!L5358</f>
        <v>0</v>
      </c>
      <c r="M5358" s="9">
        <f>정리!M5358</f>
        <v>0</v>
      </c>
      <c r="N5358" s="10">
        <f t="shared" si="259"/>
        <v>55000</v>
      </c>
      <c r="O5358" s="15">
        <f t="shared" si="257"/>
        <v>0</v>
      </c>
      <c r="P5358" s="11">
        <v>3</v>
      </c>
      <c r="Q5358" s="11">
        <v>1</v>
      </c>
      <c r="R5358" s="11" t="s">
        <v>22</v>
      </c>
      <c r="S5358" s="12">
        <v>80</v>
      </c>
      <c r="T5358">
        <v>37.655611</v>
      </c>
      <c r="U5358">
        <v>127.011026</v>
      </c>
      <c r="V5358" t="s">
        <v>1151</v>
      </c>
      <c r="W5358">
        <v>-3.225806451612903</v>
      </c>
      <c r="X5358">
        <v>0</v>
      </c>
      <c r="Y5358">
        <v>-6.7980965329707681</v>
      </c>
      <c r="Z5358" s="14">
        <f t="shared" si="258"/>
        <v>12.559618441971383</v>
      </c>
      <c r="AA5358">
        <f>정리!U5358</f>
        <v>69</v>
      </c>
      <c r="AB5358">
        <f>정리!V5358</f>
        <v>70.5</v>
      </c>
      <c r="AC5358">
        <f>정리!W5358</f>
        <v>62900</v>
      </c>
      <c r="AD5358">
        <f>정리!X5358</f>
        <v>7900</v>
      </c>
      <c r="AE5358" t="s">
        <v>5060</v>
      </c>
    </row>
    <row r="5359" spans="1:31" x14ac:dyDescent="0.3">
      <c r="A5359" s="1" t="s">
        <v>4488</v>
      </c>
      <c r="B5359" s="2" t="s">
        <v>4565</v>
      </c>
      <c r="C5359" s="3">
        <v>2000</v>
      </c>
      <c r="D5359" s="4">
        <v>260</v>
      </c>
      <c r="E5359" s="5">
        <v>108</v>
      </c>
      <c r="F5359" s="6">
        <v>33</v>
      </c>
      <c r="G5359" s="5">
        <v>84.9</v>
      </c>
      <c r="H5359" s="7">
        <v>26</v>
      </c>
      <c r="I5359" s="8">
        <v>151</v>
      </c>
      <c r="J5359" s="9">
        <f>정리!J5359</f>
        <v>70000</v>
      </c>
      <c r="K5359" s="9">
        <f>정리!K5359</f>
        <v>4</v>
      </c>
      <c r="L5359" s="9">
        <f>정리!L5359</f>
        <v>0</v>
      </c>
      <c r="M5359" s="9">
        <f>정리!M5359</f>
        <v>0</v>
      </c>
      <c r="N5359" s="10">
        <f t="shared" si="259"/>
        <v>70000</v>
      </c>
      <c r="O5359" s="15">
        <f t="shared" si="257"/>
        <v>0</v>
      </c>
      <c r="P5359" s="11">
        <v>3</v>
      </c>
      <c r="Q5359" s="11">
        <v>2</v>
      </c>
      <c r="R5359" s="11" t="s">
        <v>22</v>
      </c>
      <c r="S5359" s="12">
        <v>108</v>
      </c>
      <c r="T5359">
        <v>37.655611</v>
      </c>
      <c r="U5359">
        <v>127.011026</v>
      </c>
      <c r="V5359" t="s">
        <v>1151</v>
      </c>
      <c r="W5359">
        <v>0</v>
      </c>
      <c r="X5359">
        <v>17.1875</v>
      </c>
      <c r="Y5359">
        <v>-29.20353982300885</v>
      </c>
      <c r="Z5359" s="14">
        <f t="shared" si="258"/>
        <v>6.0402684563758395</v>
      </c>
      <c r="AA5359">
        <f>정리!U5359</f>
        <v>69</v>
      </c>
      <c r="AB5359">
        <f>정리!V5359</f>
        <v>70.5</v>
      </c>
      <c r="AC5359">
        <f>정리!W5359</f>
        <v>74500</v>
      </c>
      <c r="AD5359">
        <f>정리!X5359</f>
        <v>4500</v>
      </c>
      <c r="AE5359" t="s">
        <v>5060</v>
      </c>
    </row>
    <row r="5360" spans="1:31" x14ac:dyDescent="0.3">
      <c r="A5360" s="1" t="s">
        <v>4566</v>
      </c>
      <c r="B5360" s="2" t="s">
        <v>4567</v>
      </c>
      <c r="C5360" s="3">
        <v>1991</v>
      </c>
      <c r="D5360" s="4">
        <v>205</v>
      </c>
      <c r="E5360" s="5">
        <v>102.6</v>
      </c>
      <c r="F5360" s="6">
        <v>31</v>
      </c>
      <c r="G5360" s="5">
        <v>84.8</v>
      </c>
      <c r="H5360" s="7">
        <v>26</v>
      </c>
      <c r="I5360" s="8">
        <v>175</v>
      </c>
      <c r="J5360" s="9">
        <f>정리!J5360</f>
        <v>48000</v>
      </c>
      <c r="K5360" s="9">
        <f>정리!K5360</f>
        <v>6</v>
      </c>
      <c r="L5360" s="9">
        <f>정리!L5360</f>
        <v>35000</v>
      </c>
      <c r="M5360" s="9">
        <f>정리!M5360</f>
        <v>13</v>
      </c>
      <c r="N5360" s="10">
        <f t="shared" si="259"/>
        <v>13000</v>
      </c>
      <c r="O5360" s="15">
        <f t="shared" si="257"/>
        <v>72.916666666666657</v>
      </c>
      <c r="P5360" s="11">
        <v>3</v>
      </c>
      <c r="Q5360" s="11">
        <v>2</v>
      </c>
      <c r="R5360" s="11" t="s">
        <v>22</v>
      </c>
      <c r="S5360" s="12" t="s">
        <v>4146</v>
      </c>
      <c r="T5360">
        <v>37.682636000000002</v>
      </c>
      <c r="U5360">
        <v>127.049803</v>
      </c>
      <c r="V5360" t="s">
        <v>106</v>
      </c>
      <c r="W5360">
        <v>0</v>
      </c>
      <c r="X5360">
        <v>0</v>
      </c>
      <c r="Y5360">
        <v>0</v>
      </c>
      <c r="Z5360" s="14">
        <f t="shared" si="258"/>
        <v>20</v>
      </c>
      <c r="AA5360">
        <f>정리!U5360</f>
        <v>69</v>
      </c>
      <c r="AB5360">
        <f>정리!V5360</f>
        <v>80.400000000000006</v>
      </c>
      <c r="AC5360">
        <f>정리!W5360</f>
        <v>60000</v>
      </c>
      <c r="AD5360">
        <f>정리!X5360</f>
        <v>12000</v>
      </c>
      <c r="AE5360" t="s">
        <v>4997</v>
      </c>
    </row>
    <row r="5361" spans="1:31" x14ac:dyDescent="0.3">
      <c r="A5361" s="1" t="s">
        <v>4566</v>
      </c>
      <c r="B5361" s="2" t="s">
        <v>4568</v>
      </c>
      <c r="C5361" s="3">
        <v>1992</v>
      </c>
      <c r="D5361" s="4">
        <v>630</v>
      </c>
      <c r="E5361" s="5">
        <v>100.7</v>
      </c>
      <c r="F5361" s="6">
        <v>30</v>
      </c>
      <c r="G5361" s="5">
        <v>84.9</v>
      </c>
      <c r="H5361" s="7">
        <v>26</v>
      </c>
      <c r="I5361" s="8">
        <v>630</v>
      </c>
      <c r="J5361" s="9">
        <f>정리!J5361</f>
        <v>53000</v>
      </c>
      <c r="K5361" s="9">
        <f>정리!K5361</f>
        <v>4</v>
      </c>
      <c r="L5361" s="9">
        <f>정리!L5361</f>
        <v>33000</v>
      </c>
      <c r="M5361" s="9">
        <f>정리!M5361</f>
        <v>14</v>
      </c>
      <c r="N5361" s="10">
        <f t="shared" si="259"/>
        <v>20000</v>
      </c>
      <c r="O5361" s="15">
        <f t="shared" si="257"/>
        <v>62.264150943396224</v>
      </c>
      <c r="P5361" s="11">
        <v>3</v>
      </c>
      <c r="Q5361" s="11">
        <v>2</v>
      </c>
      <c r="R5361" s="11" t="s">
        <v>22</v>
      </c>
      <c r="S5361" s="12">
        <v>100</v>
      </c>
      <c r="T5361">
        <v>37.679499</v>
      </c>
      <c r="U5361">
        <v>127.044016</v>
      </c>
      <c r="V5361" t="s">
        <v>4312</v>
      </c>
      <c r="W5361">
        <v>0</v>
      </c>
      <c r="X5361">
        <v>0</v>
      </c>
      <c r="Y5361">
        <v>0</v>
      </c>
      <c r="Z5361" s="14">
        <f t="shared" si="258"/>
        <v>23.188405797101449</v>
      </c>
      <c r="AA5361">
        <f>정리!U5361</f>
        <v>69</v>
      </c>
      <c r="AB5361">
        <f>정리!V5361</f>
        <v>71.099999999999994</v>
      </c>
      <c r="AC5361">
        <f>정리!W5361</f>
        <v>69000</v>
      </c>
      <c r="AD5361">
        <f>정리!X5361</f>
        <v>16000</v>
      </c>
      <c r="AE5361" t="s">
        <v>5061</v>
      </c>
    </row>
    <row r="5362" spans="1:31" x14ac:dyDescent="0.3">
      <c r="A5362" s="1" t="s">
        <v>4566</v>
      </c>
      <c r="B5362" s="2" t="s">
        <v>4569</v>
      </c>
      <c r="C5362" s="3">
        <v>1990</v>
      </c>
      <c r="D5362" s="4">
        <v>286</v>
      </c>
      <c r="E5362" s="5">
        <v>104.8</v>
      </c>
      <c r="F5362" s="6">
        <v>32</v>
      </c>
      <c r="G5362" s="5">
        <v>84.9</v>
      </c>
      <c r="H5362" s="7">
        <v>26</v>
      </c>
      <c r="I5362" s="8">
        <v>286</v>
      </c>
      <c r="J5362" s="9">
        <f>정리!J5362</f>
        <v>51000</v>
      </c>
      <c r="K5362" s="9">
        <f>정리!K5362</f>
        <v>11</v>
      </c>
      <c r="L5362" s="9">
        <f>정리!L5362</f>
        <v>33000</v>
      </c>
      <c r="M5362" s="9" t="str">
        <f>정리!M5362</f>
        <v>중</v>
      </c>
      <c r="N5362" s="10">
        <f t="shared" si="259"/>
        <v>18000</v>
      </c>
      <c r="O5362" s="15">
        <f t="shared" si="257"/>
        <v>64.705882352941174</v>
      </c>
      <c r="P5362" s="11">
        <v>3</v>
      </c>
      <c r="Q5362" s="11">
        <v>2</v>
      </c>
      <c r="R5362" s="11" t="s">
        <v>22</v>
      </c>
      <c r="S5362" s="12">
        <v>104</v>
      </c>
      <c r="T5362">
        <v>37.682327999999998</v>
      </c>
      <c r="U5362">
        <v>127.04839</v>
      </c>
      <c r="V5362" t="s">
        <v>4570</v>
      </c>
      <c r="W5362">
        <v>0</v>
      </c>
      <c r="X5362">
        <v>0</v>
      </c>
      <c r="Y5362">
        <v>0</v>
      </c>
      <c r="Z5362" s="14">
        <f t="shared" si="258"/>
        <v>25</v>
      </c>
      <c r="AA5362">
        <f>정리!U5362</f>
        <v>66</v>
      </c>
      <c r="AB5362">
        <f>정리!V5362</f>
        <v>71.099999999999994</v>
      </c>
      <c r="AC5362">
        <f>정리!W5362</f>
        <v>68000</v>
      </c>
      <c r="AD5362">
        <f>정리!X5362</f>
        <v>17000</v>
      </c>
      <c r="AE5362" t="s">
        <v>5061</v>
      </c>
    </row>
    <row r="5363" spans="1:31" x14ac:dyDescent="0.3">
      <c r="A5363" s="1" t="s">
        <v>4566</v>
      </c>
      <c r="B5363" s="2" t="s">
        <v>4571</v>
      </c>
      <c r="C5363" s="3">
        <v>2005</v>
      </c>
      <c r="D5363" s="4">
        <v>448</v>
      </c>
      <c r="E5363" s="5">
        <v>79.099999999999994</v>
      </c>
      <c r="F5363" s="6">
        <v>24</v>
      </c>
      <c r="G5363" s="5">
        <v>59.3</v>
      </c>
      <c r="H5363" s="7">
        <v>18</v>
      </c>
      <c r="I5363" s="8">
        <v>168</v>
      </c>
      <c r="J5363" s="9">
        <f>정리!J5363</f>
        <v>58000</v>
      </c>
      <c r="K5363" s="9">
        <f>정리!K5363</f>
        <v>4</v>
      </c>
      <c r="L5363" s="9">
        <f>정리!L5363</f>
        <v>0</v>
      </c>
      <c r="M5363" s="9">
        <f>정리!M5363</f>
        <v>0</v>
      </c>
      <c r="N5363" s="10">
        <f t="shared" si="259"/>
        <v>58000</v>
      </c>
      <c r="O5363" s="15">
        <f t="shared" si="257"/>
        <v>0</v>
      </c>
      <c r="P5363" s="11">
        <v>3</v>
      </c>
      <c r="Q5363" s="11">
        <v>1</v>
      </c>
      <c r="R5363" s="11" t="s">
        <v>22</v>
      </c>
      <c r="S5363" s="12" t="s">
        <v>292</v>
      </c>
      <c r="T5363">
        <v>37.680010000000003</v>
      </c>
      <c r="U5363">
        <v>127.047059</v>
      </c>
      <c r="V5363" t="s">
        <v>4572</v>
      </c>
      <c r="W5363">
        <v>0</v>
      </c>
      <c r="X5363">
        <v>8.1081081081081088</v>
      </c>
      <c r="Y5363">
        <v>-15.789473684210526</v>
      </c>
      <c r="Z5363" s="14">
        <f t="shared" si="258"/>
        <v>21.621621621621621</v>
      </c>
      <c r="AA5363">
        <f>정리!U5363</f>
        <v>67</v>
      </c>
      <c r="AB5363">
        <f>정리!V5363</f>
        <v>71.099999999999994</v>
      </c>
      <c r="AC5363">
        <f>정리!W5363</f>
        <v>74000</v>
      </c>
      <c r="AD5363">
        <f>정리!X5363</f>
        <v>16000</v>
      </c>
      <c r="AE5363" t="s">
        <v>5061</v>
      </c>
    </row>
    <row r="5364" spans="1:31" x14ac:dyDescent="0.3">
      <c r="A5364" s="1" t="s">
        <v>4566</v>
      </c>
      <c r="B5364" s="2" t="s">
        <v>4571</v>
      </c>
      <c r="C5364" s="3">
        <v>2005</v>
      </c>
      <c r="D5364" s="4">
        <v>448</v>
      </c>
      <c r="E5364" s="5">
        <v>104.3</v>
      </c>
      <c r="F5364" s="6">
        <v>32</v>
      </c>
      <c r="G5364" s="5">
        <v>84.6</v>
      </c>
      <c r="H5364" s="7">
        <v>26</v>
      </c>
      <c r="I5364" s="8">
        <v>196</v>
      </c>
      <c r="J5364" s="9">
        <f>정리!J5364</f>
        <v>75000</v>
      </c>
      <c r="K5364" s="9">
        <f>정리!K5364</f>
        <v>4</v>
      </c>
      <c r="L5364" s="9">
        <f>정리!L5364</f>
        <v>45000</v>
      </c>
      <c r="M5364" s="9">
        <f>정리!M5364</f>
        <v>11</v>
      </c>
      <c r="N5364" s="10">
        <f t="shared" si="259"/>
        <v>30000</v>
      </c>
      <c r="O5364" s="15">
        <f t="shared" si="257"/>
        <v>60</v>
      </c>
      <c r="P5364" s="11">
        <v>3</v>
      </c>
      <c r="Q5364" s="11">
        <v>2</v>
      </c>
      <c r="R5364" s="11" t="s">
        <v>22</v>
      </c>
      <c r="S5364" s="12">
        <v>104</v>
      </c>
      <c r="T5364">
        <v>37.680010000000003</v>
      </c>
      <c r="U5364">
        <v>127.047059</v>
      </c>
      <c r="V5364" t="s">
        <v>4572</v>
      </c>
      <c r="W5364">
        <v>0</v>
      </c>
      <c r="X5364">
        <v>0</v>
      </c>
      <c r="Y5364">
        <v>0</v>
      </c>
      <c r="Z5364" s="14">
        <f t="shared" si="258"/>
        <v>10.714285714285714</v>
      </c>
      <c r="AA5364">
        <f>정리!U5364</f>
        <v>67</v>
      </c>
      <c r="AB5364">
        <f>정리!V5364</f>
        <v>71.099999999999994</v>
      </c>
      <c r="AC5364">
        <f>정리!W5364</f>
        <v>84000</v>
      </c>
      <c r="AD5364">
        <f>정리!X5364</f>
        <v>9000</v>
      </c>
      <c r="AE5364" t="s">
        <v>5061</v>
      </c>
    </row>
    <row r="5365" spans="1:31" x14ac:dyDescent="0.3">
      <c r="A5365" s="1" t="s">
        <v>4566</v>
      </c>
      <c r="B5365" s="2" t="s">
        <v>4571</v>
      </c>
      <c r="C5365" s="3">
        <v>2005</v>
      </c>
      <c r="D5365" s="4">
        <v>448</v>
      </c>
      <c r="E5365" s="5">
        <v>134.80000000000001</v>
      </c>
      <c r="F5365" s="6">
        <v>41</v>
      </c>
      <c r="G5365" s="5">
        <v>114.8</v>
      </c>
      <c r="H5365" s="7">
        <v>35</v>
      </c>
      <c r="I5365" s="8">
        <v>68</v>
      </c>
      <c r="J5365" s="9">
        <f>정리!J5365</f>
        <v>85000</v>
      </c>
      <c r="K5365" s="9">
        <f>정리!K5365</f>
        <v>10</v>
      </c>
      <c r="L5365" s="9">
        <f>정리!L5365</f>
        <v>0</v>
      </c>
      <c r="M5365" s="9">
        <f>정리!M5365</f>
        <v>0</v>
      </c>
      <c r="N5365" s="10">
        <f t="shared" si="259"/>
        <v>85000</v>
      </c>
      <c r="O5365" s="15">
        <f t="shared" si="257"/>
        <v>0</v>
      </c>
      <c r="P5365" s="11">
        <v>4</v>
      </c>
      <c r="Q5365" s="11">
        <v>2</v>
      </c>
      <c r="R5365" s="11" t="s">
        <v>22</v>
      </c>
      <c r="S5365" s="12">
        <v>134</v>
      </c>
      <c r="T5365">
        <v>37.680010000000003</v>
      </c>
      <c r="U5365">
        <v>127.047059</v>
      </c>
      <c r="V5365" t="s">
        <v>4572</v>
      </c>
      <c r="W5365">
        <v>0</v>
      </c>
      <c r="X5365">
        <v>0</v>
      </c>
      <c r="Y5365">
        <v>0</v>
      </c>
      <c r="Z5365" s="14">
        <f t="shared" si="258"/>
        <v>7.608695652173914</v>
      </c>
      <c r="AA5365">
        <f>정리!U5365</f>
        <v>67</v>
      </c>
      <c r="AB5365">
        <f>정리!V5365</f>
        <v>71.099999999999994</v>
      </c>
      <c r="AC5365">
        <f>정리!W5365</f>
        <v>92000</v>
      </c>
      <c r="AD5365">
        <f>정리!X5365</f>
        <v>7000</v>
      </c>
      <c r="AE5365" t="s">
        <v>5061</v>
      </c>
    </row>
    <row r="5366" spans="1:31" x14ac:dyDescent="0.3">
      <c r="A5366" s="1" t="s">
        <v>4566</v>
      </c>
      <c r="B5366" s="2" t="s">
        <v>4573</v>
      </c>
      <c r="C5366" s="3">
        <v>2003</v>
      </c>
      <c r="D5366" s="4">
        <v>526</v>
      </c>
      <c r="E5366" s="5">
        <v>114</v>
      </c>
      <c r="F5366" s="6">
        <v>34</v>
      </c>
      <c r="G5366" s="5">
        <v>85</v>
      </c>
      <c r="H5366" s="7">
        <v>26</v>
      </c>
      <c r="I5366" s="8">
        <v>312</v>
      </c>
      <c r="J5366" s="9">
        <f>정리!J5366</f>
        <v>68000</v>
      </c>
      <c r="K5366" s="9">
        <f>정리!K5366</f>
        <v>6</v>
      </c>
      <c r="L5366" s="9">
        <f>정리!L5366</f>
        <v>45500</v>
      </c>
      <c r="M5366" s="9" t="str">
        <f>정리!M5366</f>
        <v>저</v>
      </c>
      <c r="N5366" s="10">
        <f t="shared" si="259"/>
        <v>22500</v>
      </c>
      <c r="O5366" s="15">
        <f t="shared" si="257"/>
        <v>66.911764705882348</v>
      </c>
      <c r="P5366" s="11">
        <v>3</v>
      </c>
      <c r="Q5366" s="11">
        <v>2</v>
      </c>
      <c r="R5366" s="11" t="s">
        <v>22</v>
      </c>
      <c r="S5366" s="12" t="s">
        <v>4574</v>
      </c>
      <c r="T5366">
        <v>37.681662000000003</v>
      </c>
      <c r="U5366">
        <v>127.04693</v>
      </c>
      <c r="V5366" t="s">
        <v>1214</v>
      </c>
      <c r="W5366">
        <v>0</v>
      </c>
      <c r="X5366">
        <v>0</v>
      </c>
      <c r="Y5366">
        <v>0</v>
      </c>
      <c r="Z5366" s="14">
        <f t="shared" si="258"/>
        <v>17.274939172749392</v>
      </c>
      <c r="AA5366">
        <f>정리!U5366</f>
        <v>66</v>
      </c>
      <c r="AB5366">
        <f>정리!V5366</f>
        <v>71.099999999999994</v>
      </c>
      <c r="AC5366">
        <f>정리!W5366</f>
        <v>82200</v>
      </c>
      <c r="AD5366">
        <f>정리!X5366</f>
        <v>14200</v>
      </c>
      <c r="AE5366" t="s">
        <v>5061</v>
      </c>
    </row>
    <row r="5367" spans="1:31" x14ac:dyDescent="0.3">
      <c r="A5367" s="1" t="s">
        <v>4566</v>
      </c>
      <c r="B5367" s="2" t="s">
        <v>4573</v>
      </c>
      <c r="C5367" s="3">
        <v>2003</v>
      </c>
      <c r="D5367" s="4">
        <v>526</v>
      </c>
      <c r="E5367" s="5">
        <v>140.30000000000001</v>
      </c>
      <c r="F5367" s="6">
        <v>42</v>
      </c>
      <c r="G5367" s="5">
        <v>106</v>
      </c>
      <c r="H5367" s="7">
        <v>32</v>
      </c>
      <c r="I5367" s="8">
        <v>172</v>
      </c>
      <c r="J5367" s="9">
        <f>정리!J5367</f>
        <v>77000</v>
      </c>
      <c r="K5367" s="9">
        <f>정리!K5367</f>
        <v>9</v>
      </c>
      <c r="L5367" s="9">
        <f>정리!L5367</f>
        <v>57000</v>
      </c>
      <c r="M5367" s="9" t="str">
        <f>정리!M5367</f>
        <v>중</v>
      </c>
      <c r="N5367" s="10">
        <f t="shared" si="259"/>
        <v>20000</v>
      </c>
      <c r="O5367" s="15">
        <f t="shared" si="257"/>
        <v>74.025974025974023</v>
      </c>
      <c r="P5367" s="11">
        <v>3</v>
      </c>
      <c r="Q5367" s="11">
        <v>2</v>
      </c>
      <c r="R5367" s="11" t="s">
        <v>22</v>
      </c>
      <c r="S5367" s="12">
        <v>140</v>
      </c>
      <c r="T5367">
        <v>37.681662000000003</v>
      </c>
      <c r="U5367">
        <v>127.04693</v>
      </c>
      <c r="V5367" t="s">
        <v>1214</v>
      </c>
      <c r="W5367">
        <v>0</v>
      </c>
      <c r="X5367">
        <v>0</v>
      </c>
      <c r="Y5367">
        <v>0</v>
      </c>
      <c r="Z5367" s="14">
        <f t="shared" si="258"/>
        <v>14.444444444444443</v>
      </c>
      <c r="AA5367">
        <f>정리!U5367</f>
        <v>66</v>
      </c>
      <c r="AB5367">
        <f>정리!V5367</f>
        <v>71.099999999999994</v>
      </c>
      <c r="AC5367">
        <f>정리!W5367</f>
        <v>90000</v>
      </c>
      <c r="AD5367">
        <f>정리!X5367</f>
        <v>13000</v>
      </c>
      <c r="AE5367" t="s">
        <v>5061</v>
      </c>
    </row>
    <row r="5368" spans="1:31" x14ac:dyDescent="0.3">
      <c r="A5368" s="1" t="s">
        <v>4566</v>
      </c>
      <c r="B5368" s="2" t="s">
        <v>4573</v>
      </c>
      <c r="C5368" s="3">
        <v>2003</v>
      </c>
      <c r="D5368" s="4">
        <v>526</v>
      </c>
      <c r="E5368" s="5">
        <v>163.69999999999999</v>
      </c>
      <c r="F5368" s="6">
        <v>50</v>
      </c>
      <c r="G5368" s="5">
        <v>123.7</v>
      </c>
      <c r="H5368" s="7">
        <v>37</v>
      </c>
      <c r="I5368" s="8">
        <v>42</v>
      </c>
      <c r="J5368" s="9">
        <f>정리!J5368</f>
        <v>90000</v>
      </c>
      <c r="K5368" s="9" t="str">
        <f>정리!K5368</f>
        <v>중</v>
      </c>
      <c r="L5368" s="9">
        <f>정리!L5368</f>
        <v>0</v>
      </c>
      <c r="M5368" s="9">
        <f>정리!M5368</f>
        <v>0</v>
      </c>
      <c r="N5368" s="10">
        <f t="shared" si="259"/>
        <v>90000</v>
      </c>
      <c r="O5368" s="15">
        <f t="shared" si="257"/>
        <v>0</v>
      </c>
      <c r="P5368" s="11">
        <v>4</v>
      </c>
      <c r="Q5368" s="11">
        <v>2</v>
      </c>
      <c r="R5368" s="11" t="s">
        <v>22</v>
      </c>
      <c r="S5368" s="12">
        <v>163</v>
      </c>
      <c r="T5368">
        <v>37.681662000000003</v>
      </c>
      <c r="U5368">
        <v>127.04693</v>
      </c>
      <c r="V5368" t="s">
        <v>1214</v>
      </c>
      <c r="W5368">
        <v>0</v>
      </c>
      <c r="X5368">
        <v>0</v>
      </c>
      <c r="Y5368">
        <v>0</v>
      </c>
      <c r="Z5368" s="14">
        <f t="shared" si="258"/>
        <v>-12.5</v>
      </c>
      <c r="AA5368">
        <f>정리!U5368</f>
        <v>66</v>
      </c>
      <c r="AB5368">
        <f>정리!V5368</f>
        <v>71.099999999999994</v>
      </c>
      <c r="AC5368">
        <f>정리!W5368</f>
        <v>80000</v>
      </c>
      <c r="AD5368">
        <f>정리!X5368</f>
        <v>-300</v>
      </c>
      <c r="AE5368" t="s">
        <v>5061</v>
      </c>
    </row>
    <row r="5369" spans="1:31" x14ac:dyDescent="0.3">
      <c r="A5369" s="1" t="s">
        <v>4566</v>
      </c>
      <c r="B5369" s="2" t="s">
        <v>4575</v>
      </c>
      <c r="C5369" s="3">
        <v>2002</v>
      </c>
      <c r="D5369" s="4">
        <v>200</v>
      </c>
      <c r="E5369" s="5">
        <v>106.8</v>
      </c>
      <c r="F5369" s="6">
        <v>32</v>
      </c>
      <c r="G5369" s="5">
        <v>84.4</v>
      </c>
      <c r="H5369" s="7">
        <v>26</v>
      </c>
      <c r="I5369" s="8">
        <v>73</v>
      </c>
      <c r="J5369" s="9">
        <f>정리!J5369</f>
        <v>64000</v>
      </c>
      <c r="K5369" s="9">
        <f>정리!K5369</f>
        <v>7</v>
      </c>
      <c r="L5369" s="9">
        <f>정리!L5369</f>
        <v>40000</v>
      </c>
      <c r="M5369" s="9">
        <f>정리!M5369</f>
        <v>7</v>
      </c>
      <c r="N5369" s="10">
        <f t="shared" si="259"/>
        <v>24000</v>
      </c>
      <c r="O5369" s="15">
        <f t="shared" si="257"/>
        <v>62.5</v>
      </c>
      <c r="P5369" s="11">
        <v>3</v>
      </c>
      <c r="Q5369" s="11">
        <v>2</v>
      </c>
      <c r="R5369" s="11" t="s">
        <v>22</v>
      </c>
      <c r="S5369" s="12" t="s">
        <v>924</v>
      </c>
      <c r="T5369">
        <v>37.687341000000004</v>
      </c>
      <c r="U5369">
        <v>127.04889300000001</v>
      </c>
      <c r="V5369" t="s">
        <v>4576</v>
      </c>
      <c r="W5369">
        <v>0</v>
      </c>
      <c r="X5369">
        <v>0</v>
      </c>
      <c r="Y5369">
        <v>0</v>
      </c>
      <c r="Z5369" s="14">
        <f t="shared" si="258"/>
        <v>9.6045197740112993</v>
      </c>
      <c r="AA5369">
        <f>정리!U5369</f>
        <v>58</v>
      </c>
      <c r="AB5369">
        <f>정리!V5369</f>
        <v>80.400000000000006</v>
      </c>
      <c r="AC5369">
        <f>정리!W5369</f>
        <v>70800</v>
      </c>
      <c r="AD5369">
        <f>정리!X5369</f>
        <v>6800</v>
      </c>
      <c r="AE5369" t="s">
        <v>4997</v>
      </c>
    </row>
    <row r="5370" spans="1:31" x14ac:dyDescent="0.3">
      <c r="A5370" s="1" t="s">
        <v>4566</v>
      </c>
      <c r="B5370" s="2" t="s">
        <v>4577</v>
      </c>
      <c r="C5370" s="3">
        <v>1996</v>
      </c>
      <c r="D5370" s="4">
        <v>2450</v>
      </c>
      <c r="E5370" s="5">
        <v>54.6</v>
      </c>
      <c r="F5370" s="6">
        <v>17</v>
      </c>
      <c r="G5370" s="5">
        <v>40</v>
      </c>
      <c r="H5370" s="7">
        <v>12</v>
      </c>
      <c r="I5370" s="8">
        <v>143</v>
      </c>
      <c r="J5370" s="9">
        <f>정리!J5370</f>
        <v>30500</v>
      </c>
      <c r="K5370" s="9">
        <f>정리!K5370</f>
        <v>17</v>
      </c>
      <c r="L5370" s="9">
        <f>정리!L5370</f>
        <v>0</v>
      </c>
      <c r="M5370" s="9">
        <f>정리!M5370</f>
        <v>0</v>
      </c>
      <c r="N5370" s="10">
        <f t="shared" si="259"/>
        <v>30500</v>
      </c>
      <c r="O5370" s="15">
        <f t="shared" si="257"/>
        <v>0</v>
      </c>
      <c r="P5370" s="11">
        <v>2</v>
      </c>
      <c r="Q5370" s="11">
        <v>1</v>
      </c>
      <c r="R5370" s="11" t="s">
        <v>20</v>
      </c>
      <c r="S5370" s="12" t="s">
        <v>4578</v>
      </c>
      <c r="T5370">
        <v>37.670869000000003</v>
      </c>
      <c r="U5370">
        <v>127.047618</v>
      </c>
      <c r="V5370" t="s">
        <v>4579</v>
      </c>
      <c r="W5370">
        <v>0</v>
      </c>
      <c r="X5370">
        <v>0</v>
      </c>
      <c r="Y5370">
        <v>0</v>
      </c>
      <c r="Z5370" s="14">
        <f t="shared" si="258"/>
        <v>29.069767441860467</v>
      </c>
      <c r="AA5370">
        <f>정리!U5370</f>
        <v>68</v>
      </c>
      <c r="AB5370">
        <f>정리!V5370</f>
        <v>67.100000000000009</v>
      </c>
      <c r="AC5370">
        <f>정리!W5370</f>
        <v>43000</v>
      </c>
      <c r="AD5370">
        <f>정리!X5370</f>
        <v>12500</v>
      </c>
      <c r="AE5370" t="s">
        <v>5062</v>
      </c>
    </row>
    <row r="5371" spans="1:31" x14ac:dyDescent="0.3">
      <c r="A5371" s="1" t="s">
        <v>4566</v>
      </c>
      <c r="B5371" s="2" t="s">
        <v>4577</v>
      </c>
      <c r="C5371" s="3">
        <v>1996</v>
      </c>
      <c r="D5371" s="4">
        <v>2450</v>
      </c>
      <c r="E5371" s="5">
        <v>67.8</v>
      </c>
      <c r="F5371" s="6">
        <v>21</v>
      </c>
      <c r="G5371" s="5">
        <v>49.8</v>
      </c>
      <c r="H5371" s="7">
        <v>15</v>
      </c>
      <c r="I5371" s="8">
        <v>1295</v>
      </c>
      <c r="J5371" s="9">
        <f>정리!J5371</f>
        <v>34000</v>
      </c>
      <c r="K5371" s="9">
        <f>정리!K5371</f>
        <v>6</v>
      </c>
      <c r="L5371" s="9">
        <f>정리!L5371</f>
        <v>0</v>
      </c>
      <c r="M5371" s="9">
        <f>정리!M5371</f>
        <v>0</v>
      </c>
      <c r="N5371" s="10">
        <f t="shared" si="259"/>
        <v>34000</v>
      </c>
      <c r="O5371" s="15">
        <f t="shared" si="257"/>
        <v>0</v>
      </c>
      <c r="P5371" s="11">
        <v>3</v>
      </c>
      <c r="Q5371" s="11">
        <v>1</v>
      </c>
      <c r="R5371" s="11" t="s">
        <v>20</v>
      </c>
      <c r="S5371" s="12" t="s">
        <v>2097</v>
      </c>
      <c r="T5371">
        <v>37.670869000000003</v>
      </c>
      <c r="U5371">
        <v>127.047618</v>
      </c>
      <c r="V5371" t="s">
        <v>4579</v>
      </c>
      <c r="W5371">
        <v>0</v>
      </c>
      <c r="X5371">
        <v>0</v>
      </c>
      <c r="Y5371">
        <v>0</v>
      </c>
      <c r="Z5371" s="14">
        <f t="shared" si="258"/>
        <v>34.615384615384613</v>
      </c>
      <c r="AA5371">
        <f>정리!U5371</f>
        <v>68</v>
      </c>
      <c r="AB5371">
        <f>정리!V5371</f>
        <v>67.100000000000009</v>
      </c>
      <c r="AC5371">
        <f>정리!W5371</f>
        <v>52000</v>
      </c>
      <c r="AD5371">
        <f>정리!X5371</f>
        <v>18000</v>
      </c>
      <c r="AE5371" t="s">
        <v>5062</v>
      </c>
    </row>
    <row r="5372" spans="1:31" x14ac:dyDescent="0.3">
      <c r="A5372" s="1" t="s">
        <v>4566</v>
      </c>
      <c r="B5372" s="2" t="s">
        <v>4577</v>
      </c>
      <c r="C5372" s="3">
        <v>1996</v>
      </c>
      <c r="D5372" s="4">
        <v>2450</v>
      </c>
      <c r="E5372" s="5">
        <v>81.099999999999994</v>
      </c>
      <c r="F5372" s="6">
        <v>25</v>
      </c>
      <c r="G5372" s="5">
        <v>59.5</v>
      </c>
      <c r="H5372" s="7">
        <v>18</v>
      </c>
      <c r="I5372" s="8">
        <v>99</v>
      </c>
      <c r="J5372" s="9">
        <f>정리!J5372</f>
        <v>53000</v>
      </c>
      <c r="K5372" s="9">
        <f>정리!K5372</f>
        <v>16</v>
      </c>
      <c r="L5372" s="9">
        <f>정리!L5372</f>
        <v>0</v>
      </c>
      <c r="M5372" s="9">
        <f>정리!M5372</f>
        <v>0</v>
      </c>
      <c r="N5372" s="10">
        <f t="shared" si="259"/>
        <v>53000</v>
      </c>
      <c r="O5372" s="15">
        <f t="shared" si="257"/>
        <v>0</v>
      </c>
      <c r="P5372" s="11">
        <v>3</v>
      </c>
      <c r="Q5372" s="11">
        <v>1</v>
      </c>
      <c r="R5372" s="11" t="s">
        <v>20</v>
      </c>
      <c r="S5372" s="12" t="s">
        <v>446</v>
      </c>
      <c r="T5372">
        <v>37.670869000000003</v>
      </c>
      <c r="U5372">
        <v>127.047618</v>
      </c>
      <c r="V5372" t="s">
        <v>4579</v>
      </c>
      <c r="W5372">
        <v>0</v>
      </c>
      <c r="X5372">
        <v>0</v>
      </c>
      <c r="Y5372">
        <v>0</v>
      </c>
      <c r="Z5372" s="14">
        <f t="shared" si="258"/>
        <v>8.6206896551724146</v>
      </c>
      <c r="AA5372">
        <f>정리!U5372</f>
        <v>68</v>
      </c>
      <c r="AB5372">
        <f>정리!V5372</f>
        <v>67.100000000000009</v>
      </c>
      <c r="AC5372">
        <f>정리!W5372</f>
        <v>58000</v>
      </c>
      <c r="AD5372">
        <f>정리!X5372</f>
        <v>5000</v>
      </c>
      <c r="AE5372" t="s">
        <v>5062</v>
      </c>
    </row>
    <row r="5373" spans="1:31" x14ac:dyDescent="0.3">
      <c r="A5373" s="1" t="s">
        <v>4566</v>
      </c>
      <c r="B5373" s="2" t="s">
        <v>4580</v>
      </c>
      <c r="C5373" s="3">
        <v>1995</v>
      </c>
      <c r="D5373" s="4">
        <v>2678</v>
      </c>
      <c r="E5373" s="5">
        <v>102</v>
      </c>
      <c r="F5373" s="6">
        <v>31</v>
      </c>
      <c r="G5373" s="5">
        <v>84.9</v>
      </c>
      <c r="H5373" s="7">
        <v>26</v>
      </c>
      <c r="I5373" s="8">
        <v>1595</v>
      </c>
      <c r="J5373" s="9">
        <f>정리!J5373</f>
        <v>55000</v>
      </c>
      <c r="K5373" s="9">
        <f>정리!K5373</f>
        <v>4</v>
      </c>
      <c r="L5373" s="9">
        <f>정리!L5373</f>
        <v>32000</v>
      </c>
      <c r="M5373" s="9">
        <f>정리!M5373</f>
        <v>4</v>
      </c>
      <c r="N5373" s="10">
        <f t="shared" si="259"/>
        <v>23000</v>
      </c>
      <c r="O5373" s="15">
        <f t="shared" si="257"/>
        <v>58.18181818181818</v>
      </c>
      <c r="P5373" s="11">
        <v>3</v>
      </c>
      <c r="Q5373" s="11">
        <v>2</v>
      </c>
      <c r="R5373" s="11" t="s">
        <v>22</v>
      </c>
      <c r="S5373" s="12" t="s">
        <v>1295</v>
      </c>
      <c r="T5373">
        <v>37.686235000000003</v>
      </c>
      <c r="U5373">
        <v>127.047966</v>
      </c>
      <c r="V5373" t="s">
        <v>4581</v>
      </c>
      <c r="W5373">
        <v>3.8461538461538463</v>
      </c>
      <c r="X5373">
        <v>0</v>
      </c>
      <c r="Y5373">
        <v>20</v>
      </c>
      <c r="Z5373" s="14">
        <f t="shared" si="258"/>
        <v>25.675675675675674</v>
      </c>
      <c r="AA5373">
        <f>정리!U5373</f>
        <v>63</v>
      </c>
      <c r="AB5373">
        <f>정리!V5373</f>
        <v>71.099999999999994</v>
      </c>
      <c r="AC5373">
        <f>정리!W5373</f>
        <v>74000</v>
      </c>
      <c r="AD5373">
        <f>정리!X5373</f>
        <v>19000</v>
      </c>
      <c r="AE5373" t="s">
        <v>5061</v>
      </c>
    </row>
    <row r="5374" spans="1:31" x14ac:dyDescent="0.3">
      <c r="A5374" s="1" t="s">
        <v>4566</v>
      </c>
      <c r="B5374" s="2" t="s">
        <v>4582</v>
      </c>
      <c r="C5374" s="3">
        <v>1987</v>
      </c>
      <c r="D5374" s="4">
        <v>660</v>
      </c>
      <c r="E5374" s="5">
        <v>97.8</v>
      </c>
      <c r="F5374" s="6">
        <v>30</v>
      </c>
      <c r="G5374" s="5">
        <v>73.900000000000006</v>
      </c>
      <c r="H5374" s="7">
        <v>22</v>
      </c>
      <c r="I5374" s="8">
        <v>420</v>
      </c>
      <c r="J5374" s="9">
        <f>정리!J5374</f>
        <v>54000</v>
      </c>
      <c r="K5374" s="9">
        <f>정리!K5374</f>
        <v>13</v>
      </c>
      <c r="L5374" s="9">
        <f>정리!L5374</f>
        <v>32000</v>
      </c>
      <c r="M5374" s="9" t="str">
        <f>정리!M5374</f>
        <v>저</v>
      </c>
      <c r="N5374" s="10">
        <f t="shared" si="259"/>
        <v>22000</v>
      </c>
      <c r="O5374" s="15">
        <f t="shared" si="257"/>
        <v>59.259259259259252</v>
      </c>
      <c r="P5374" s="11">
        <v>3</v>
      </c>
      <c r="Q5374" s="11">
        <v>1</v>
      </c>
      <c r="R5374" s="11" t="s">
        <v>20</v>
      </c>
      <c r="S5374" s="12">
        <v>97</v>
      </c>
      <c r="T5374">
        <v>37.681102000000003</v>
      </c>
      <c r="U5374">
        <v>127.04836</v>
      </c>
      <c r="V5374" t="s">
        <v>4583</v>
      </c>
      <c r="W5374">
        <v>0</v>
      </c>
      <c r="X5374">
        <v>0</v>
      </c>
      <c r="Y5374">
        <v>0</v>
      </c>
      <c r="Z5374" s="14">
        <f t="shared" si="258"/>
        <v>31.818181818181817</v>
      </c>
      <c r="AA5374">
        <f>정리!U5374</f>
        <v>30</v>
      </c>
      <c r="AB5374">
        <f>정리!V5374</f>
        <v>71.099999999999994</v>
      </c>
      <c r="AC5374">
        <f>정리!W5374</f>
        <v>79200</v>
      </c>
      <c r="AD5374">
        <f>정리!X5374</f>
        <v>25200</v>
      </c>
      <c r="AE5374" t="s">
        <v>5061</v>
      </c>
    </row>
    <row r="5375" spans="1:31" x14ac:dyDescent="0.3">
      <c r="A5375" s="1" t="s">
        <v>4566</v>
      </c>
      <c r="B5375" s="2" t="s">
        <v>4582</v>
      </c>
      <c r="C5375" s="3">
        <v>1987</v>
      </c>
      <c r="D5375" s="4">
        <v>660</v>
      </c>
      <c r="E5375" s="5">
        <v>111.7</v>
      </c>
      <c r="F5375" s="6">
        <v>34</v>
      </c>
      <c r="G5375" s="5">
        <v>84</v>
      </c>
      <c r="H5375" s="7">
        <v>25</v>
      </c>
      <c r="I5375" s="8">
        <v>240</v>
      </c>
      <c r="J5375" s="9">
        <f>정리!J5375</f>
        <v>59000</v>
      </c>
      <c r="K5375" s="9">
        <f>정리!K5375</f>
        <v>14</v>
      </c>
      <c r="L5375" s="9">
        <f>정리!L5375</f>
        <v>0</v>
      </c>
      <c r="M5375" s="9">
        <f>정리!M5375</f>
        <v>0</v>
      </c>
      <c r="N5375" s="10">
        <f t="shared" si="259"/>
        <v>59000</v>
      </c>
      <c r="O5375" s="15">
        <f t="shared" si="257"/>
        <v>0</v>
      </c>
      <c r="P5375" s="11">
        <v>3</v>
      </c>
      <c r="Q5375" s="11">
        <v>1</v>
      </c>
      <c r="R5375" s="11" t="s">
        <v>20</v>
      </c>
      <c r="S5375" s="12">
        <v>111</v>
      </c>
      <c r="T5375">
        <v>37.681102000000003</v>
      </c>
      <c r="U5375">
        <v>127.04836</v>
      </c>
      <c r="V5375" t="s">
        <v>4583</v>
      </c>
      <c r="W5375">
        <v>0</v>
      </c>
      <c r="X5375">
        <v>0</v>
      </c>
      <c r="Y5375">
        <v>0</v>
      </c>
      <c r="Z5375" s="14">
        <f t="shared" si="258"/>
        <v>30.588235294117649</v>
      </c>
      <c r="AA5375">
        <f>정리!U5375</f>
        <v>30</v>
      </c>
      <c r="AB5375">
        <f>정리!V5375</f>
        <v>71.099999999999994</v>
      </c>
      <c r="AC5375">
        <f>정리!W5375</f>
        <v>85000</v>
      </c>
      <c r="AD5375">
        <f>정리!X5375</f>
        <v>26000</v>
      </c>
      <c r="AE5375" t="s">
        <v>5061</v>
      </c>
    </row>
    <row r="5376" spans="1:31" x14ac:dyDescent="0.3">
      <c r="A5376" s="1" t="s">
        <v>4566</v>
      </c>
      <c r="B5376" s="2" t="s">
        <v>4584</v>
      </c>
      <c r="C5376" s="3">
        <v>1987</v>
      </c>
      <c r="D5376" s="4">
        <v>348</v>
      </c>
      <c r="E5376" s="5">
        <v>99.5</v>
      </c>
      <c r="F5376" s="6">
        <v>30</v>
      </c>
      <c r="G5376" s="5">
        <v>75.3</v>
      </c>
      <c r="H5376" s="7">
        <v>23</v>
      </c>
      <c r="I5376" s="8">
        <v>348</v>
      </c>
      <c r="J5376" s="9">
        <f>정리!J5376</f>
        <v>43000</v>
      </c>
      <c r="K5376" s="9">
        <f>정리!K5376</f>
        <v>6</v>
      </c>
      <c r="L5376" s="9">
        <f>정리!L5376</f>
        <v>32000</v>
      </c>
      <c r="M5376" s="9">
        <f>정리!M5376</f>
        <v>10</v>
      </c>
      <c r="N5376" s="10">
        <f t="shared" si="259"/>
        <v>11000</v>
      </c>
      <c r="O5376" s="15">
        <f t="shared" si="257"/>
        <v>74.418604651162795</v>
      </c>
      <c r="P5376" s="11">
        <v>3</v>
      </c>
      <c r="Q5376" s="11">
        <v>2</v>
      </c>
      <c r="R5376" s="11" t="s">
        <v>20</v>
      </c>
      <c r="S5376" s="12">
        <v>99</v>
      </c>
      <c r="T5376">
        <v>37.686867999999997</v>
      </c>
      <c r="U5376">
        <v>127.041563</v>
      </c>
      <c r="V5376" t="s">
        <v>997</v>
      </c>
      <c r="W5376">
        <v>0</v>
      </c>
      <c r="X5376">
        <v>0</v>
      </c>
      <c r="Y5376">
        <v>0</v>
      </c>
      <c r="Z5376" s="14">
        <f t="shared" si="258"/>
        <v>21.818181818181817</v>
      </c>
      <c r="AA5376">
        <f>정리!U5376</f>
        <v>68</v>
      </c>
      <c r="AB5376">
        <f>정리!V5376</f>
        <v>71.099999999999994</v>
      </c>
      <c r="AC5376">
        <f>정리!W5376</f>
        <v>55000</v>
      </c>
      <c r="AD5376">
        <f>정리!X5376</f>
        <v>12000</v>
      </c>
      <c r="AE5376" t="s">
        <v>5061</v>
      </c>
    </row>
    <row r="5377" spans="1:31" x14ac:dyDescent="0.3">
      <c r="A5377" s="1" t="s">
        <v>4566</v>
      </c>
      <c r="B5377" s="2" t="s">
        <v>4585</v>
      </c>
      <c r="C5377" s="3">
        <v>2001</v>
      </c>
      <c r="D5377" s="4">
        <v>1278</v>
      </c>
      <c r="E5377" s="5">
        <v>80.2</v>
      </c>
      <c r="F5377" s="6">
        <v>24</v>
      </c>
      <c r="G5377" s="5">
        <v>60</v>
      </c>
      <c r="H5377" s="7">
        <v>18</v>
      </c>
      <c r="I5377" s="8">
        <v>166</v>
      </c>
      <c r="J5377" s="9">
        <f>정리!J5377</f>
        <v>64000</v>
      </c>
      <c r="K5377" s="9">
        <f>정리!K5377</f>
        <v>4</v>
      </c>
      <c r="L5377" s="9">
        <f>정리!L5377</f>
        <v>39000</v>
      </c>
      <c r="M5377" s="9">
        <f>정리!M5377</f>
        <v>4</v>
      </c>
      <c r="N5377" s="10">
        <f t="shared" si="259"/>
        <v>25000</v>
      </c>
      <c r="O5377" s="15">
        <f t="shared" si="257"/>
        <v>60.9375</v>
      </c>
      <c r="P5377" s="11">
        <v>3</v>
      </c>
      <c r="Q5377" s="11">
        <v>2</v>
      </c>
      <c r="R5377" s="11" t="s">
        <v>22</v>
      </c>
      <c r="S5377" s="12">
        <v>80</v>
      </c>
      <c r="T5377">
        <v>37.665537999999998</v>
      </c>
      <c r="U5377">
        <v>127.04790199999999</v>
      </c>
      <c r="V5377" t="s">
        <v>4586</v>
      </c>
      <c r="W5377">
        <v>0</v>
      </c>
      <c r="X5377">
        <v>0</v>
      </c>
      <c r="Y5377">
        <v>0</v>
      </c>
      <c r="Z5377" s="14">
        <f t="shared" si="258"/>
        <v>24.439197166469896</v>
      </c>
      <c r="AA5377">
        <f>정리!U5377</f>
        <v>69</v>
      </c>
      <c r="AB5377">
        <f>정리!V5377</f>
        <v>84.399999999999991</v>
      </c>
      <c r="AC5377">
        <f>정리!W5377</f>
        <v>84700</v>
      </c>
      <c r="AD5377">
        <f>정리!X5377</f>
        <v>20700</v>
      </c>
      <c r="AE5377" t="s">
        <v>5063</v>
      </c>
    </row>
    <row r="5378" spans="1:31" x14ac:dyDescent="0.3">
      <c r="A5378" s="1" t="s">
        <v>4566</v>
      </c>
      <c r="B5378" s="2" t="s">
        <v>4585</v>
      </c>
      <c r="C5378" s="3">
        <v>2001</v>
      </c>
      <c r="D5378" s="4">
        <v>1278</v>
      </c>
      <c r="E5378" s="5">
        <v>109.4</v>
      </c>
      <c r="F5378" s="6">
        <v>33</v>
      </c>
      <c r="G5378" s="5">
        <v>84.8</v>
      </c>
      <c r="H5378" s="7">
        <v>26</v>
      </c>
      <c r="I5378" s="8">
        <v>608</v>
      </c>
      <c r="J5378" s="9">
        <f>정리!J5378</f>
        <v>77000</v>
      </c>
      <c r="K5378" s="9" t="str">
        <f>정리!K5378</f>
        <v>중</v>
      </c>
      <c r="L5378" s="9">
        <f>정리!L5378</f>
        <v>60000</v>
      </c>
      <c r="M5378" s="9" t="str">
        <f>정리!M5378</f>
        <v>저</v>
      </c>
      <c r="N5378" s="10">
        <f t="shared" si="259"/>
        <v>17000</v>
      </c>
      <c r="O5378" s="15">
        <f t="shared" si="257"/>
        <v>77.922077922077932</v>
      </c>
      <c r="P5378" s="11">
        <v>3</v>
      </c>
      <c r="Q5378" s="11">
        <v>2</v>
      </c>
      <c r="R5378" s="11" t="s">
        <v>22</v>
      </c>
      <c r="S5378" s="12">
        <v>109</v>
      </c>
      <c r="T5378">
        <v>37.665537999999998</v>
      </c>
      <c r="U5378">
        <v>127.04790199999999</v>
      </c>
      <c r="V5378" t="s">
        <v>4586</v>
      </c>
      <c r="W5378">
        <v>0</v>
      </c>
      <c r="X5378">
        <v>0</v>
      </c>
      <c r="Y5378">
        <v>0</v>
      </c>
      <c r="Z5378" s="14">
        <f t="shared" si="258"/>
        <v>25.170068027210885</v>
      </c>
      <c r="AA5378">
        <f>정리!U5378</f>
        <v>69</v>
      </c>
      <c r="AB5378">
        <f>정리!V5378</f>
        <v>84.399999999999991</v>
      </c>
      <c r="AC5378">
        <f>정리!W5378</f>
        <v>102900</v>
      </c>
      <c r="AD5378">
        <f>정리!X5378</f>
        <v>25900</v>
      </c>
      <c r="AE5378" t="s">
        <v>5063</v>
      </c>
    </row>
    <row r="5379" spans="1:31" x14ac:dyDescent="0.3">
      <c r="A5379" s="1" t="s">
        <v>4566</v>
      </c>
      <c r="B5379" s="2" t="s">
        <v>4585</v>
      </c>
      <c r="C5379" s="3">
        <v>2001</v>
      </c>
      <c r="D5379" s="4">
        <v>1278</v>
      </c>
      <c r="E5379" s="5">
        <v>127.1</v>
      </c>
      <c r="F5379" s="6">
        <v>38</v>
      </c>
      <c r="G5379" s="5">
        <v>101.4</v>
      </c>
      <c r="H5379" s="7">
        <v>31</v>
      </c>
      <c r="I5379" s="8">
        <v>122</v>
      </c>
      <c r="J5379" s="9">
        <f>정리!J5379</f>
        <v>95000</v>
      </c>
      <c r="K5379" s="9">
        <f>정리!K5379</f>
        <v>9</v>
      </c>
      <c r="L5379" s="9">
        <f>정리!L5379</f>
        <v>55000</v>
      </c>
      <c r="M5379" s="9">
        <f>정리!M5379</f>
        <v>3</v>
      </c>
      <c r="N5379" s="10">
        <f t="shared" si="259"/>
        <v>40000</v>
      </c>
      <c r="O5379" s="15">
        <f t="shared" ref="O5379:O5442" si="260">IF(ISERROR(L5379/J5379),0,L5379/J5379*100)</f>
        <v>57.894736842105267</v>
      </c>
      <c r="P5379" s="11">
        <v>3</v>
      </c>
      <c r="Q5379" s="11">
        <v>2</v>
      </c>
      <c r="R5379" s="11" t="s">
        <v>22</v>
      </c>
      <c r="S5379" s="12" t="s">
        <v>819</v>
      </c>
      <c r="T5379">
        <v>37.665537999999998</v>
      </c>
      <c r="U5379">
        <v>127.04790199999999</v>
      </c>
      <c r="V5379" t="s">
        <v>4586</v>
      </c>
      <c r="W5379">
        <v>0</v>
      </c>
      <c r="X5379">
        <v>0</v>
      </c>
      <c r="Y5379">
        <v>0</v>
      </c>
      <c r="Z5379" s="14">
        <f t="shared" ref="Z5379:Z5442" si="261">IF(AND(J5379&gt;0,AC5379*1&gt;300),(AC5379-J5379)/AC5379*100,300)</f>
        <v>-2.1505376344086025</v>
      </c>
      <c r="AA5379">
        <f>정리!U5379</f>
        <v>69</v>
      </c>
      <c r="AB5379">
        <f>정리!V5379</f>
        <v>84.399999999999991</v>
      </c>
      <c r="AC5379">
        <f>정리!W5379</f>
        <v>93000</v>
      </c>
      <c r="AD5379">
        <f>정리!X5379</f>
        <v>-300</v>
      </c>
      <c r="AE5379" t="s">
        <v>5063</v>
      </c>
    </row>
    <row r="5380" spans="1:31" x14ac:dyDescent="0.3">
      <c r="A5380" s="1" t="s">
        <v>4566</v>
      </c>
      <c r="B5380" s="2" t="s">
        <v>4585</v>
      </c>
      <c r="C5380" s="3">
        <v>2001</v>
      </c>
      <c r="D5380" s="4">
        <v>1278</v>
      </c>
      <c r="E5380" s="5">
        <v>164.7</v>
      </c>
      <c r="F5380" s="6">
        <v>50</v>
      </c>
      <c r="G5380" s="5">
        <v>134</v>
      </c>
      <c r="H5380" s="7">
        <v>41</v>
      </c>
      <c r="I5380" s="8">
        <v>260</v>
      </c>
      <c r="J5380" s="9">
        <f>정리!J5380</f>
        <v>103000</v>
      </c>
      <c r="K5380" s="9">
        <f>정리!K5380</f>
        <v>10</v>
      </c>
      <c r="L5380" s="9">
        <f>정리!L5380</f>
        <v>60000</v>
      </c>
      <c r="M5380" s="9">
        <f>정리!M5380</f>
        <v>23</v>
      </c>
      <c r="N5380" s="10">
        <f t="shared" si="259"/>
        <v>43000</v>
      </c>
      <c r="O5380" s="15">
        <f t="shared" si="260"/>
        <v>58.252427184466015</v>
      </c>
      <c r="P5380" s="11">
        <v>4</v>
      </c>
      <c r="Q5380" s="11">
        <v>2</v>
      </c>
      <c r="R5380" s="11" t="s">
        <v>22</v>
      </c>
      <c r="S5380" s="12">
        <v>164</v>
      </c>
      <c r="T5380">
        <v>37.665537999999998</v>
      </c>
      <c r="U5380">
        <v>127.04790199999999</v>
      </c>
      <c r="V5380" t="s">
        <v>4586</v>
      </c>
      <c r="W5380">
        <v>0</v>
      </c>
      <c r="X5380">
        <v>0</v>
      </c>
      <c r="Y5380">
        <v>0</v>
      </c>
      <c r="Z5380" s="14">
        <f t="shared" si="261"/>
        <v>17.269076305220885</v>
      </c>
      <c r="AA5380">
        <f>정리!U5380</f>
        <v>69</v>
      </c>
      <c r="AB5380">
        <f>정리!V5380</f>
        <v>84.399999999999991</v>
      </c>
      <c r="AC5380">
        <f>정리!W5380</f>
        <v>124500</v>
      </c>
      <c r="AD5380">
        <f>정리!X5380</f>
        <v>21500</v>
      </c>
      <c r="AE5380" t="s">
        <v>5063</v>
      </c>
    </row>
    <row r="5381" spans="1:31" x14ac:dyDescent="0.3">
      <c r="A5381" s="1" t="s">
        <v>4566</v>
      </c>
      <c r="B5381" s="2" t="s">
        <v>4585</v>
      </c>
      <c r="C5381" s="3">
        <v>2001</v>
      </c>
      <c r="D5381" s="4">
        <v>1278</v>
      </c>
      <c r="E5381" s="5">
        <v>198.3</v>
      </c>
      <c r="F5381" s="6">
        <v>60</v>
      </c>
      <c r="G5381" s="5">
        <v>164.2</v>
      </c>
      <c r="H5381" s="7">
        <v>50</v>
      </c>
      <c r="I5381" s="8">
        <v>82</v>
      </c>
      <c r="J5381" s="9">
        <f>정리!J5381</f>
        <v>80000</v>
      </c>
      <c r="K5381" s="9">
        <f>정리!K5381</f>
        <v>7</v>
      </c>
      <c r="L5381" s="9">
        <f>정리!L5381</f>
        <v>80000</v>
      </c>
      <c r="M5381" s="9">
        <f>정리!M5381</f>
        <v>7</v>
      </c>
      <c r="N5381" s="10">
        <f t="shared" si="259"/>
        <v>0</v>
      </c>
      <c r="O5381" s="15">
        <f t="shared" si="260"/>
        <v>100</v>
      </c>
      <c r="P5381" s="11">
        <v>5</v>
      </c>
      <c r="Q5381" s="11">
        <v>2</v>
      </c>
      <c r="R5381" s="11" t="s">
        <v>22</v>
      </c>
      <c r="S5381" s="12">
        <v>198</v>
      </c>
      <c r="T5381">
        <v>37.665537999999998</v>
      </c>
      <c r="U5381">
        <v>127.04790199999999</v>
      </c>
      <c r="V5381" t="s">
        <v>4586</v>
      </c>
      <c r="W5381">
        <v>0</v>
      </c>
      <c r="X5381">
        <v>0</v>
      </c>
      <c r="Y5381">
        <v>0</v>
      </c>
      <c r="Z5381" s="14">
        <f t="shared" si="261"/>
        <v>300</v>
      </c>
      <c r="AA5381">
        <f>정리!U5381</f>
        <v>69</v>
      </c>
      <c r="AB5381">
        <f>정리!V5381</f>
        <v>84.399999999999991</v>
      </c>
      <c r="AC5381">
        <f>정리!W5381</f>
        <v>0</v>
      </c>
      <c r="AD5381">
        <f>정리!X5381</f>
        <v>-300</v>
      </c>
      <c r="AE5381" t="s">
        <v>5063</v>
      </c>
    </row>
    <row r="5382" spans="1:31" x14ac:dyDescent="0.3">
      <c r="A5382" s="1" t="s">
        <v>4566</v>
      </c>
      <c r="B5382" s="2" t="s">
        <v>4587</v>
      </c>
      <c r="C5382" s="3">
        <v>2003</v>
      </c>
      <c r="D5382" s="4">
        <v>296</v>
      </c>
      <c r="E5382" s="5">
        <v>111.4</v>
      </c>
      <c r="F5382" s="6">
        <v>34</v>
      </c>
      <c r="G5382" s="5">
        <v>85</v>
      </c>
      <c r="H5382" s="7">
        <v>26</v>
      </c>
      <c r="I5382" s="8">
        <v>111</v>
      </c>
      <c r="J5382" s="9">
        <f>정리!J5382</f>
        <v>68000</v>
      </c>
      <c r="K5382" s="9">
        <f>정리!K5382</f>
        <v>6</v>
      </c>
      <c r="L5382" s="9">
        <f>정리!L5382</f>
        <v>0</v>
      </c>
      <c r="M5382" s="9">
        <f>정리!M5382</f>
        <v>0</v>
      </c>
      <c r="N5382" s="10">
        <f t="shared" si="259"/>
        <v>68000</v>
      </c>
      <c r="O5382" s="15">
        <f t="shared" si="260"/>
        <v>0</v>
      </c>
      <c r="P5382" s="11">
        <v>3</v>
      </c>
      <c r="Q5382" s="11">
        <v>2</v>
      </c>
      <c r="R5382" s="11" t="s">
        <v>22</v>
      </c>
      <c r="S5382" s="12">
        <v>111</v>
      </c>
      <c r="T5382">
        <v>37.668652999999999</v>
      </c>
      <c r="U5382">
        <v>127.04545899999999</v>
      </c>
      <c r="V5382" t="s">
        <v>4588</v>
      </c>
      <c r="W5382">
        <v>0</v>
      </c>
      <c r="X5382">
        <v>0</v>
      </c>
      <c r="Y5382">
        <v>0</v>
      </c>
      <c r="Z5382" s="14">
        <f t="shared" si="261"/>
        <v>19.047619047619047</v>
      </c>
      <c r="AA5382">
        <f>정리!U5382</f>
        <v>69</v>
      </c>
      <c r="AB5382">
        <f>정리!V5382</f>
        <v>67.100000000000009</v>
      </c>
      <c r="AC5382">
        <f>정리!W5382</f>
        <v>84000</v>
      </c>
      <c r="AD5382">
        <f>정리!X5382</f>
        <v>16000</v>
      </c>
      <c r="AE5382" t="s">
        <v>5062</v>
      </c>
    </row>
    <row r="5383" spans="1:31" x14ac:dyDescent="0.3">
      <c r="A5383" s="1" t="s">
        <v>4566</v>
      </c>
      <c r="B5383" s="2" t="s">
        <v>4587</v>
      </c>
      <c r="C5383" s="3">
        <v>2003</v>
      </c>
      <c r="D5383" s="4">
        <v>296</v>
      </c>
      <c r="E5383" s="5">
        <v>161.69999999999999</v>
      </c>
      <c r="F5383" s="6">
        <v>49</v>
      </c>
      <c r="G5383" s="5">
        <v>124.7</v>
      </c>
      <c r="H5383" s="7">
        <v>38</v>
      </c>
      <c r="I5383" s="8">
        <v>111</v>
      </c>
      <c r="J5383" s="9">
        <f>정리!J5383</f>
        <v>80000</v>
      </c>
      <c r="K5383" s="9">
        <f>정리!K5383</f>
        <v>4</v>
      </c>
      <c r="L5383" s="9">
        <f>정리!L5383</f>
        <v>58000</v>
      </c>
      <c r="M5383" s="9">
        <f>정리!M5383</f>
        <v>8</v>
      </c>
      <c r="N5383" s="10">
        <f t="shared" si="259"/>
        <v>22000</v>
      </c>
      <c r="O5383" s="15">
        <f t="shared" si="260"/>
        <v>72.5</v>
      </c>
      <c r="P5383" s="11">
        <v>4</v>
      </c>
      <c r="Q5383" s="11">
        <v>2</v>
      </c>
      <c r="R5383" s="11" t="s">
        <v>22</v>
      </c>
      <c r="S5383" s="12">
        <v>161</v>
      </c>
      <c r="T5383">
        <v>37.668652999999999</v>
      </c>
      <c r="U5383">
        <v>127.04545899999999</v>
      </c>
      <c r="V5383" t="s">
        <v>4588</v>
      </c>
      <c r="W5383">
        <v>0</v>
      </c>
      <c r="X5383">
        <v>0</v>
      </c>
      <c r="Y5383">
        <v>0</v>
      </c>
      <c r="Z5383" s="14">
        <f t="shared" si="261"/>
        <v>15.789473684210526</v>
      </c>
      <c r="AA5383">
        <f>정리!U5383</f>
        <v>69</v>
      </c>
      <c r="AB5383">
        <f>정리!V5383</f>
        <v>67.100000000000009</v>
      </c>
      <c r="AC5383">
        <f>정리!W5383</f>
        <v>95000</v>
      </c>
      <c r="AD5383">
        <f>정리!X5383</f>
        <v>15000</v>
      </c>
      <c r="AE5383" t="s">
        <v>5062</v>
      </c>
    </row>
    <row r="5384" spans="1:31" x14ac:dyDescent="0.3">
      <c r="A5384" s="1" t="s">
        <v>4566</v>
      </c>
      <c r="B5384" s="2" t="s">
        <v>4589</v>
      </c>
      <c r="C5384" s="3">
        <v>1991</v>
      </c>
      <c r="D5384" s="4">
        <v>489</v>
      </c>
      <c r="E5384" s="5">
        <v>63.9</v>
      </c>
      <c r="F5384" s="6">
        <v>19</v>
      </c>
      <c r="G5384" s="5">
        <v>52.4</v>
      </c>
      <c r="H5384" s="7">
        <v>16</v>
      </c>
      <c r="I5384" s="8">
        <v>148</v>
      </c>
      <c r="J5384" s="9">
        <f>정리!J5384</f>
        <v>35000</v>
      </c>
      <c r="K5384" s="9">
        <f>정리!K5384</f>
        <v>6</v>
      </c>
      <c r="L5384" s="9">
        <f>정리!L5384</f>
        <v>19000</v>
      </c>
      <c r="M5384" s="9" t="str">
        <f>정리!M5384</f>
        <v>중</v>
      </c>
      <c r="N5384" s="10">
        <f t="shared" si="259"/>
        <v>16000</v>
      </c>
      <c r="O5384" s="15">
        <f t="shared" si="260"/>
        <v>54.285714285714285</v>
      </c>
      <c r="P5384" s="11">
        <v>2</v>
      </c>
      <c r="Q5384" s="11">
        <v>1</v>
      </c>
      <c r="R5384" s="11" t="s">
        <v>22</v>
      </c>
      <c r="S5384" s="12">
        <v>63</v>
      </c>
      <c r="T5384">
        <v>37.660456000000003</v>
      </c>
      <c r="U5384">
        <v>127.032371</v>
      </c>
      <c r="V5384" t="s">
        <v>4590</v>
      </c>
      <c r="W5384">
        <v>-5.7142857142857144</v>
      </c>
      <c r="X5384">
        <v>0</v>
      </c>
      <c r="Y5384">
        <v>-12.987012987012985</v>
      </c>
      <c r="Z5384" s="14">
        <f t="shared" si="261"/>
        <v>32.692307692307693</v>
      </c>
      <c r="AA5384">
        <f>정리!U5384</f>
        <v>66</v>
      </c>
      <c r="AB5384">
        <f>정리!V5384</f>
        <v>82.699999999999989</v>
      </c>
      <c r="AC5384">
        <f>정리!W5384</f>
        <v>52000</v>
      </c>
      <c r="AD5384">
        <f>정리!X5384</f>
        <v>17000</v>
      </c>
      <c r="AE5384" t="s">
        <v>5064</v>
      </c>
    </row>
    <row r="5385" spans="1:31" x14ac:dyDescent="0.3">
      <c r="A5385" s="1" t="s">
        <v>4566</v>
      </c>
      <c r="B5385" s="2" t="s">
        <v>4589</v>
      </c>
      <c r="C5385" s="3">
        <v>1991</v>
      </c>
      <c r="D5385" s="4">
        <v>489</v>
      </c>
      <c r="E5385" s="5">
        <v>77.3</v>
      </c>
      <c r="F5385" s="6">
        <v>23</v>
      </c>
      <c r="G5385" s="5">
        <v>63.4</v>
      </c>
      <c r="H5385" s="7">
        <v>19</v>
      </c>
      <c r="I5385" s="8">
        <v>145</v>
      </c>
      <c r="J5385" s="9">
        <f>정리!J5385</f>
        <v>42000</v>
      </c>
      <c r="K5385" s="9">
        <f>정리!K5385</f>
        <v>14</v>
      </c>
      <c r="L5385" s="9">
        <f>정리!L5385</f>
        <v>26000</v>
      </c>
      <c r="M5385" s="9">
        <f>정리!M5385</f>
        <v>9</v>
      </c>
      <c r="N5385" s="10">
        <f t="shared" si="259"/>
        <v>16000</v>
      </c>
      <c r="O5385" s="15">
        <f t="shared" si="260"/>
        <v>61.904761904761905</v>
      </c>
      <c r="P5385" s="11">
        <v>3</v>
      </c>
      <c r="Q5385" s="11">
        <v>1</v>
      </c>
      <c r="R5385" s="11" t="s">
        <v>22</v>
      </c>
      <c r="S5385" s="12" t="s">
        <v>33</v>
      </c>
      <c r="T5385">
        <v>37.660456000000003</v>
      </c>
      <c r="U5385">
        <v>127.032371</v>
      </c>
      <c r="V5385" t="s">
        <v>4590</v>
      </c>
      <c r="W5385">
        <v>0</v>
      </c>
      <c r="X5385">
        <v>0</v>
      </c>
      <c r="Y5385">
        <v>0</v>
      </c>
      <c r="Z5385" s="14">
        <f t="shared" si="261"/>
        <v>18.446601941747574</v>
      </c>
      <c r="AA5385">
        <f>정리!U5385</f>
        <v>66</v>
      </c>
      <c r="AB5385">
        <f>정리!V5385</f>
        <v>82.699999999999989</v>
      </c>
      <c r="AC5385">
        <f>정리!W5385</f>
        <v>51500</v>
      </c>
      <c r="AD5385">
        <f>정리!X5385</f>
        <v>9500</v>
      </c>
      <c r="AE5385" t="s">
        <v>5064</v>
      </c>
    </row>
    <row r="5386" spans="1:31" x14ac:dyDescent="0.3">
      <c r="A5386" s="1" t="s">
        <v>4566</v>
      </c>
      <c r="B5386" s="2" t="s">
        <v>4589</v>
      </c>
      <c r="C5386" s="3">
        <v>1991</v>
      </c>
      <c r="D5386" s="4">
        <v>489</v>
      </c>
      <c r="E5386" s="5">
        <v>86.9</v>
      </c>
      <c r="F5386" s="6">
        <v>26</v>
      </c>
      <c r="G5386" s="5">
        <v>72</v>
      </c>
      <c r="H5386" s="7">
        <v>22</v>
      </c>
      <c r="I5386" s="8">
        <v>90</v>
      </c>
      <c r="J5386" s="9">
        <f>정리!J5386</f>
        <v>48000</v>
      </c>
      <c r="K5386" s="9">
        <f>정리!K5386</f>
        <v>13</v>
      </c>
      <c r="L5386" s="9">
        <f>정리!L5386</f>
        <v>0</v>
      </c>
      <c r="M5386" s="9">
        <f>정리!M5386</f>
        <v>0</v>
      </c>
      <c r="N5386" s="10">
        <f t="shared" si="259"/>
        <v>48000</v>
      </c>
      <c r="O5386" s="15">
        <f t="shared" si="260"/>
        <v>0</v>
      </c>
      <c r="P5386" s="11">
        <v>3</v>
      </c>
      <c r="Q5386" s="11">
        <v>1</v>
      </c>
      <c r="R5386" s="11" t="s">
        <v>22</v>
      </c>
      <c r="S5386" s="12">
        <v>86</v>
      </c>
      <c r="T5386">
        <v>37.660456000000003</v>
      </c>
      <c r="U5386">
        <v>127.032371</v>
      </c>
      <c r="V5386" t="s">
        <v>4590</v>
      </c>
      <c r="W5386">
        <v>-2.3529411764705883</v>
      </c>
      <c r="X5386">
        <v>0</v>
      </c>
      <c r="Y5386">
        <v>-5.2631578947368416</v>
      </c>
      <c r="Z5386" s="14">
        <f t="shared" si="261"/>
        <v>15.789473684210526</v>
      </c>
      <c r="AA5386">
        <f>정리!U5386</f>
        <v>66</v>
      </c>
      <c r="AB5386">
        <f>정리!V5386</f>
        <v>82.699999999999989</v>
      </c>
      <c r="AC5386">
        <f>정리!W5386</f>
        <v>57000</v>
      </c>
      <c r="AD5386">
        <f>정리!X5386</f>
        <v>9000</v>
      </c>
      <c r="AE5386" t="s">
        <v>5064</v>
      </c>
    </row>
    <row r="5387" spans="1:31" x14ac:dyDescent="0.3">
      <c r="A5387" s="1" t="s">
        <v>4566</v>
      </c>
      <c r="B5387" s="2" t="s">
        <v>4589</v>
      </c>
      <c r="C5387" s="3">
        <v>1991</v>
      </c>
      <c r="D5387" s="4">
        <v>489</v>
      </c>
      <c r="E5387" s="5">
        <v>102.5</v>
      </c>
      <c r="F5387" s="6">
        <v>31</v>
      </c>
      <c r="G5387" s="5">
        <v>85</v>
      </c>
      <c r="H5387" s="7">
        <v>26</v>
      </c>
      <c r="I5387" s="8">
        <v>74</v>
      </c>
      <c r="J5387" s="9">
        <f>정리!J5387</f>
        <v>0</v>
      </c>
      <c r="K5387" s="9">
        <f>정리!K5387</f>
        <v>0</v>
      </c>
      <c r="L5387" s="9">
        <f>정리!L5387</f>
        <v>36000</v>
      </c>
      <c r="M5387" s="9">
        <f>정리!M5387</f>
        <v>12</v>
      </c>
      <c r="N5387" s="10">
        <f t="shared" si="259"/>
        <v>-36000</v>
      </c>
      <c r="O5387" s="15">
        <f t="shared" si="260"/>
        <v>0</v>
      </c>
      <c r="P5387" s="11">
        <v>3</v>
      </c>
      <c r="Q5387" s="11">
        <v>2</v>
      </c>
      <c r="R5387" s="11" t="s">
        <v>22</v>
      </c>
      <c r="S5387" s="12" t="s">
        <v>1558</v>
      </c>
      <c r="T5387">
        <v>37.660456000000003</v>
      </c>
      <c r="U5387">
        <v>127.032371</v>
      </c>
      <c r="V5387" t="s">
        <v>4590</v>
      </c>
      <c r="W5387">
        <v>0</v>
      </c>
      <c r="X5387">
        <v>0</v>
      </c>
      <c r="Y5387">
        <v>0</v>
      </c>
      <c r="Z5387" s="14">
        <f t="shared" si="261"/>
        <v>300</v>
      </c>
      <c r="AA5387">
        <f>정리!U5387</f>
        <v>66</v>
      </c>
      <c r="AB5387">
        <f>정리!V5387</f>
        <v>82.699999999999989</v>
      </c>
      <c r="AC5387">
        <f>정리!W5387</f>
        <v>56900</v>
      </c>
      <c r="AD5387">
        <f>정리!X5387</f>
        <v>-300</v>
      </c>
      <c r="AE5387" t="s">
        <v>5064</v>
      </c>
    </row>
    <row r="5388" spans="1:31" x14ac:dyDescent="0.3">
      <c r="A5388" s="1" t="s">
        <v>4566</v>
      </c>
      <c r="B5388" s="2" t="s">
        <v>4591</v>
      </c>
      <c r="C5388" s="3">
        <v>1994</v>
      </c>
      <c r="D5388" s="4">
        <v>978</v>
      </c>
      <c r="E5388" s="5">
        <v>86.5</v>
      </c>
      <c r="F5388" s="6">
        <v>26</v>
      </c>
      <c r="G5388" s="5">
        <v>70.7</v>
      </c>
      <c r="H5388" s="7">
        <v>21</v>
      </c>
      <c r="I5388" s="8">
        <v>36</v>
      </c>
      <c r="J5388" s="9">
        <f>정리!J5388</f>
        <v>49000</v>
      </c>
      <c r="K5388" s="9">
        <f>정리!K5388</f>
        <v>4</v>
      </c>
      <c r="L5388" s="9">
        <f>정리!L5388</f>
        <v>0</v>
      </c>
      <c r="M5388" s="9">
        <f>정리!M5388</f>
        <v>0</v>
      </c>
      <c r="N5388" s="10">
        <f t="shared" si="259"/>
        <v>49000</v>
      </c>
      <c r="O5388" s="15">
        <f t="shared" si="260"/>
        <v>0</v>
      </c>
      <c r="P5388" s="11">
        <v>3</v>
      </c>
      <c r="Q5388" s="11">
        <v>1</v>
      </c>
      <c r="R5388" s="11" t="s">
        <v>22</v>
      </c>
      <c r="S5388" s="12">
        <v>86</v>
      </c>
      <c r="T5388">
        <v>37.657333000000001</v>
      </c>
      <c r="U5388">
        <v>127.026348</v>
      </c>
      <c r="V5388" t="s">
        <v>1052</v>
      </c>
      <c r="W5388">
        <v>0</v>
      </c>
      <c r="X5388">
        <v>0</v>
      </c>
      <c r="Y5388">
        <v>0</v>
      </c>
      <c r="Z5388" s="14">
        <f t="shared" si="261"/>
        <v>15.517241379310345</v>
      </c>
      <c r="AA5388">
        <f>정리!U5388</f>
        <v>68</v>
      </c>
      <c r="AB5388">
        <f>정리!V5388</f>
        <v>91</v>
      </c>
      <c r="AC5388">
        <f>정리!W5388</f>
        <v>58000</v>
      </c>
      <c r="AD5388">
        <f>정리!X5388</f>
        <v>9000</v>
      </c>
      <c r="AE5388" t="s">
        <v>5065</v>
      </c>
    </row>
    <row r="5389" spans="1:31" x14ac:dyDescent="0.3">
      <c r="A5389" s="1" t="s">
        <v>4566</v>
      </c>
      <c r="B5389" s="2" t="s">
        <v>4591</v>
      </c>
      <c r="C5389" s="3">
        <v>1994</v>
      </c>
      <c r="D5389" s="4">
        <v>978</v>
      </c>
      <c r="E5389" s="5">
        <v>102.6</v>
      </c>
      <c r="F5389" s="6">
        <v>31</v>
      </c>
      <c r="G5389" s="5">
        <v>85</v>
      </c>
      <c r="H5389" s="7">
        <v>26</v>
      </c>
      <c r="I5389" s="8">
        <v>908</v>
      </c>
      <c r="J5389" s="9">
        <f>정리!J5389</f>
        <v>49500</v>
      </c>
      <c r="K5389" s="9">
        <f>정리!K5389</f>
        <v>8</v>
      </c>
      <c r="L5389" s="9">
        <f>정리!L5389</f>
        <v>36000</v>
      </c>
      <c r="M5389" s="9">
        <f>정리!M5389</f>
        <v>11</v>
      </c>
      <c r="N5389" s="10">
        <f t="shared" si="259"/>
        <v>13500</v>
      </c>
      <c r="O5389" s="15">
        <f t="shared" si="260"/>
        <v>72.727272727272734</v>
      </c>
      <c r="P5389" s="11">
        <v>3</v>
      </c>
      <c r="Q5389" s="11">
        <v>2</v>
      </c>
      <c r="R5389" s="11" t="s">
        <v>22</v>
      </c>
      <c r="S5389" s="12" t="s">
        <v>451</v>
      </c>
      <c r="T5389">
        <v>37.657333000000001</v>
      </c>
      <c r="U5389">
        <v>127.026348</v>
      </c>
      <c r="V5389" t="s">
        <v>1052</v>
      </c>
      <c r="W5389">
        <v>0</v>
      </c>
      <c r="X5389">
        <v>-4.4444444444444446</v>
      </c>
      <c r="Y5389">
        <v>28.571428571428569</v>
      </c>
      <c r="Z5389" s="14">
        <f t="shared" si="261"/>
        <v>28.776978417266186</v>
      </c>
      <c r="AA5389">
        <f>정리!U5389</f>
        <v>68</v>
      </c>
      <c r="AB5389">
        <f>정리!V5389</f>
        <v>91</v>
      </c>
      <c r="AC5389">
        <f>정리!W5389</f>
        <v>69500</v>
      </c>
      <c r="AD5389">
        <f>정리!X5389</f>
        <v>20000</v>
      </c>
      <c r="AE5389" t="s">
        <v>5065</v>
      </c>
    </row>
    <row r="5390" spans="1:31" x14ac:dyDescent="0.3">
      <c r="A5390" s="1" t="s">
        <v>4566</v>
      </c>
      <c r="B5390" s="2" t="s">
        <v>4592</v>
      </c>
      <c r="C5390" s="3">
        <v>1987</v>
      </c>
      <c r="D5390" s="4">
        <v>220</v>
      </c>
      <c r="E5390" s="5">
        <v>64.5</v>
      </c>
      <c r="F5390" s="6">
        <v>20</v>
      </c>
      <c r="G5390" s="5">
        <v>46.9</v>
      </c>
      <c r="H5390" s="7">
        <v>14</v>
      </c>
      <c r="I5390" s="8">
        <v>143</v>
      </c>
      <c r="J5390" s="9">
        <f>정리!J5390</f>
        <v>25000</v>
      </c>
      <c r="K5390" s="9">
        <f>정리!K5390</f>
        <v>10</v>
      </c>
      <c r="L5390" s="9">
        <f>정리!L5390</f>
        <v>18500</v>
      </c>
      <c r="M5390" s="9">
        <f>정리!M5390</f>
        <v>4</v>
      </c>
      <c r="N5390" s="10">
        <f t="shared" si="259"/>
        <v>6500</v>
      </c>
      <c r="O5390" s="15">
        <f t="shared" si="260"/>
        <v>74</v>
      </c>
      <c r="P5390" s="11">
        <v>2</v>
      </c>
      <c r="Q5390" s="11">
        <v>1</v>
      </c>
      <c r="R5390" s="11" t="s">
        <v>20</v>
      </c>
      <c r="S5390" s="12">
        <v>64</v>
      </c>
      <c r="T5390">
        <v>37.662844</v>
      </c>
      <c r="U5390">
        <v>127.02809000000001</v>
      </c>
      <c r="V5390" t="s">
        <v>4593</v>
      </c>
      <c r="W5390">
        <v>1.7543859649122806</v>
      </c>
      <c r="X5390">
        <v>0</v>
      </c>
      <c r="Y5390">
        <v>4.7619047619047619</v>
      </c>
      <c r="Z5390" s="14">
        <f t="shared" si="261"/>
        <v>31.318681318681318</v>
      </c>
      <c r="AA5390">
        <f>정리!U5390</f>
        <v>66</v>
      </c>
      <c r="AB5390">
        <f>정리!V5390</f>
        <v>82.699999999999989</v>
      </c>
      <c r="AC5390">
        <f>정리!W5390</f>
        <v>36400</v>
      </c>
      <c r="AD5390">
        <f>정리!X5390</f>
        <v>11400</v>
      </c>
      <c r="AE5390" t="s">
        <v>5064</v>
      </c>
    </row>
    <row r="5391" spans="1:31" x14ac:dyDescent="0.3">
      <c r="A5391" s="1" t="s">
        <v>4566</v>
      </c>
      <c r="B5391" s="2" t="s">
        <v>4592</v>
      </c>
      <c r="C5391" s="3">
        <v>1987</v>
      </c>
      <c r="D5391" s="4">
        <v>220</v>
      </c>
      <c r="E5391" s="5">
        <v>78.099999999999994</v>
      </c>
      <c r="F5391" s="6">
        <v>24</v>
      </c>
      <c r="G5391" s="5">
        <v>53.7</v>
      </c>
      <c r="H5391" s="7">
        <v>16</v>
      </c>
      <c r="I5391" s="8">
        <v>77</v>
      </c>
      <c r="J5391" s="9">
        <f>정리!J5391</f>
        <v>31000</v>
      </c>
      <c r="K5391" s="9">
        <f>정리!K5391</f>
        <v>11</v>
      </c>
      <c r="L5391" s="9">
        <f>정리!L5391</f>
        <v>0</v>
      </c>
      <c r="M5391" s="9">
        <f>정리!M5391</f>
        <v>0</v>
      </c>
      <c r="N5391" s="10">
        <f t="shared" si="259"/>
        <v>31000</v>
      </c>
      <c r="O5391" s="15">
        <f t="shared" si="260"/>
        <v>0</v>
      </c>
      <c r="P5391" s="11">
        <v>2</v>
      </c>
      <c r="Q5391" s="11">
        <v>1</v>
      </c>
      <c r="R5391" s="11" t="s">
        <v>20</v>
      </c>
      <c r="S5391" s="12">
        <v>78</v>
      </c>
      <c r="T5391">
        <v>37.662844</v>
      </c>
      <c r="U5391">
        <v>127.02809000000001</v>
      </c>
      <c r="V5391" t="s">
        <v>4593</v>
      </c>
      <c r="W5391">
        <v>0</v>
      </c>
      <c r="X5391">
        <v>0</v>
      </c>
      <c r="Y5391">
        <v>0</v>
      </c>
      <c r="Z5391" s="14">
        <f t="shared" si="261"/>
        <v>13.888888888888889</v>
      </c>
      <c r="AA5391">
        <f>정리!U5391</f>
        <v>66</v>
      </c>
      <c r="AB5391">
        <f>정리!V5391</f>
        <v>82.699999999999989</v>
      </c>
      <c r="AC5391">
        <f>정리!W5391</f>
        <v>36000</v>
      </c>
      <c r="AD5391">
        <f>정리!X5391</f>
        <v>5000</v>
      </c>
      <c r="AE5391" t="s">
        <v>5064</v>
      </c>
    </row>
    <row r="5392" spans="1:31" x14ac:dyDescent="0.3">
      <c r="A5392" s="1" t="s">
        <v>4566</v>
      </c>
      <c r="B5392" s="2" t="s">
        <v>4594</v>
      </c>
      <c r="C5392" s="3">
        <v>1998</v>
      </c>
      <c r="D5392" s="4">
        <v>318</v>
      </c>
      <c r="E5392" s="5">
        <v>79</v>
      </c>
      <c r="F5392" s="6">
        <v>24</v>
      </c>
      <c r="G5392" s="5">
        <v>59.6</v>
      </c>
      <c r="H5392" s="7">
        <v>18</v>
      </c>
      <c r="I5392" s="8">
        <v>182</v>
      </c>
      <c r="J5392" s="9">
        <f>정리!J5392</f>
        <v>42800</v>
      </c>
      <c r="K5392" s="9">
        <f>정리!K5392</f>
        <v>5</v>
      </c>
      <c r="L5392" s="9">
        <f>정리!L5392</f>
        <v>0</v>
      </c>
      <c r="M5392" s="9">
        <f>정리!M5392</f>
        <v>0</v>
      </c>
      <c r="N5392" s="10">
        <f t="shared" si="259"/>
        <v>42800</v>
      </c>
      <c r="O5392" s="15">
        <f t="shared" si="260"/>
        <v>0</v>
      </c>
      <c r="P5392" s="11">
        <v>3</v>
      </c>
      <c r="Q5392" s="11">
        <v>1</v>
      </c>
      <c r="R5392" s="11" t="s">
        <v>22</v>
      </c>
      <c r="S5392" s="12" t="s">
        <v>67</v>
      </c>
      <c r="T5392">
        <v>37.658928000000003</v>
      </c>
      <c r="U5392">
        <v>127.02524</v>
      </c>
      <c r="V5392" t="s">
        <v>4595</v>
      </c>
      <c r="W5392">
        <v>5</v>
      </c>
      <c r="X5392">
        <v>0</v>
      </c>
      <c r="Y5392">
        <v>14.036072706856622</v>
      </c>
      <c r="Z5392" s="14">
        <f t="shared" si="261"/>
        <v>15.913555992141454</v>
      </c>
      <c r="AA5392">
        <f>정리!U5392</f>
        <v>68</v>
      </c>
      <c r="AB5392">
        <f>정리!V5392</f>
        <v>91</v>
      </c>
      <c r="AC5392">
        <f>정리!W5392</f>
        <v>50900</v>
      </c>
      <c r="AD5392">
        <f>정리!X5392</f>
        <v>8100</v>
      </c>
      <c r="AE5392" t="s">
        <v>5065</v>
      </c>
    </row>
    <row r="5393" spans="1:31" x14ac:dyDescent="0.3">
      <c r="A5393" s="1" t="s">
        <v>4566</v>
      </c>
      <c r="B5393" s="2" t="s">
        <v>4594</v>
      </c>
      <c r="C5393" s="3">
        <v>1998</v>
      </c>
      <c r="D5393" s="4">
        <v>318</v>
      </c>
      <c r="E5393" s="5">
        <v>107.6</v>
      </c>
      <c r="F5393" s="6">
        <v>33</v>
      </c>
      <c r="G5393" s="5">
        <v>85</v>
      </c>
      <c r="H5393" s="7">
        <v>26</v>
      </c>
      <c r="I5393" s="8">
        <v>126</v>
      </c>
      <c r="J5393" s="9">
        <f>정리!J5393</f>
        <v>53000</v>
      </c>
      <c r="K5393" s="9">
        <f>정리!K5393</f>
        <v>4</v>
      </c>
      <c r="L5393" s="9">
        <f>정리!L5393</f>
        <v>33000</v>
      </c>
      <c r="M5393" s="9">
        <f>정리!M5393</f>
        <v>1</v>
      </c>
      <c r="N5393" s="10">
        <f t="shared" si="259"/>
        <v>20000</v>
      </c>
      <c r="O5393" s="15">
        <f t="shared" si="260"/>
        <v>62.264150943396224</v>
      </c>
      <c r="P5393" s="11">
        <v>3</v>
      </c>
      <c r="Q5393" s="11">
        <v>2</v>
      </c>
      <c r="R5393" s="11" t="s">
        <v>22</v>
      </c>
      <c r="S5393" s="12">
        <v>107</v>
      </c>
      <c r="T5393">
        <v>37.658928000000003</v>
      </c>
      <c r="U5393">
        <v>127.02524</v>
      </c>
      <c r="V5393" t="s">
        <v>4595</v>
      </c>
      <c r="W5393">
        <v>0</v>
      </c>
      <c r="X5393">
        <v>0</v>
      </c>
      <c r="Y5393">
        <v>0</v>
      </c>
      <c r="Z5393" s="14">
        <f t="shared" si="261"/>
        <v>15.605095541401273</v>
      </c>
      <c r="AA5393">
        <f>정리!U5393</f>
        <v>68</v>
      </c>
      <c r="AB5393">
        <f>정리!V5393</f>
        <v>91</v>
      </c>
      <c r="AC5393">
        <f>정리!W5393</f>
        <v>62800</v>
      </c>
      <c r="AD5393">
        <f>정리!X5393</f>
        <v>9800</v>
      </c>
      <c r="AE5393" t="s">
        <v>5065</v>
      </c>
    </row>
    <row r="5394" spans="1:31" x14ac:dyDescent="0.3">
      <c r="A5394" s="1" t="s">
        <v>4566</v>
      </c>
      <c r="B5394" s="2" t="s">
        <v>4596</v>
      </c>
      <c r="C5394" s="3">
        <v>2004</v>
      </c>
      <c r="D5394" s="4">
        <v>212</v>
      </c>
      <c r="E5394" s="5">
        <v>77.400000000000006</v>
      </c>
      <c r="F5394" s="6">
        <v>23</v>
      </c>
      <c r="G5394" s="5">
        <v>60</v>
      </c>
      <c r="H5394" s="7">
        <v>18</v>
      </c>
      <c r="I5394" s="8">
        <v>35</v>
      </c>
      <c r="J5394" s="9">
        <f>정리!J5394</f>
        <v>0</v>
      </c>
      <c r="K5394" s="9">
        <f>정리!K5394</f>
        <v>0</v>
      </c>
      <c r="L5394" s="9">
        <f>정리!L5394</f>
        <v>0</v>
      </c>
      <c r="M5394" s="9">
        <f>정리!M5394</f>
        <v>0</v>
      </c>
      <c r="N5394" s="10">
        <f t="shared" si="259"/>
        <v>0</v>
      </c>
      <c r="O5394" s="15">
        <f t="shared" si="260"/>
        <v>0</v>
      </c>
      <c r="P5394" s="11">
        <v>3</v>
      </c>
      <c r="Q5394" s="11">
        <v>1</v>
      </c>
      <c r="R5394" s="11" t="s">
        <v>22</v>
      </c>
      <c r="S5394" s="12">
        <v>77</v>
      </c>
      <c r="T5394">
        <v>37.664679999999997</v>
      </c>
      <c r="U5394">
        <v>127.030016</v>
      </c>
      <c r="V5394" t="s">
        <v>4597</v>
      </c>
      <c r="W5394">
        <v>0</v>
      </c>
      <c r="X5394">
        <v>0</v>
      </c>
      <c r="Y5394">
        <v>0</v>
      </c>
      <c r="Z5394" s="14">
        <f t="shared" si="261"/>
        <v>300</v>
      </c>
      <c r="AA5394">
        <f>정리!U5394</f>
        <v>69</v>
      </c>
      <c r="AB5394">
        <f>정리!V5394</f>
        <v>82.699999999999989</v>
      </c>
      <c r="AC5394">
        <f>정리!W5394</f>
        <v>33700</v>
      </c>
      <c r="AD5394">
        <f>정리!X5394</f>
        <v>-300</v>
      </c>
      <c r="AE5394" t="s">
        <v>5064</v>
      </c>
    </row>
    <row r="5395" spans="1:31" x14ac:dyDescent="0.3">
      <c r="A5395" s="1" t="s">
        <v>4566</v>
      </c>
      <c r="B5395" s="2" t="s">
        <v>4596</v>
      </c>
      <c r="C5395" s="3">
        <v>2004</v>
      </c>
      <c r="D5395" s="4">
        <v>212</v>
      </c>
      <c r="E5395" s="5">
        <v>109.3</v>
      </c>
      <c r="F5395" s="6">
        <v>33</v>
      </c>
      <c r="G5395" s="5">
        <v>85</v>
      </c>
      <c r="H5395" s="7">
        <v>26</v>
      </c>
      <c r="I5395" s="8">
        <v>116</v>
      </c>
      <c r="J5395" s="9">
        <f>정리!J5395</f>
        <v>60000</v>
      </c>
      <c r="K5395" s="9">
        <f>정리!K5395</f>
        <v>11</v>
      </c>
      <c r="L5395" s="9">
        <f>정리!L5395</f>
        <v>0</v>
      </c>
      <c r="M5395" s="9">
        <f>정리!M5395</f>
        <v>0</v>
      </c>
      <c r="N5395" s="10">
        <f t="shared" si="259"/>
        <v>60000</v>
      </c>
      <c r="O5395" s="15">
        <f t="shared" si="260"/>
        <v>0</v>
      </c>
      <c r="P5395" s="11">
        <v>3</v>
      </c>
      <c r="Q5395" s="11">
        <v>2</v>
      </c>
      <c r="R5395" s="11" t="s">
        <v>22</v>
      </c>
      <c r="S5395" s="12" t="s">
        <v>4598</v>
      </c>
      <c r="T5395">
        <v>37.664679999999997</v>
      </c>
      <c r="U5395">
        <v>127.030016</v>
      </c>
      <c r="V5395" t="s">
        <v>4597</v>
      </c>
      <c r="W5395">
        <v>0</v>
      </c>
      <c r="X5395">
        <v>0</v>
      </c>
      <c r="Y5395">
        <v>0</v>
      </c>
      <c r="Z5395" s="14">
        <f t="shared" si="261"/>
        <v>0</v>
      </c>
      <c r="AA5395">
        <f>정리!U5395</f>
        <v>69</v>
      </c>
      <c r="AB5395">
        <f>정리!V5395</f>
        <v>82.699999999999989</v>
      </c>
      <c r="AC5395">
        <f>정리!W5395</f>
        <v>60000</v>
      </c>
      <c r="AD5395">
        <f>정리!X5395</f>
        <v>0</v>
      </c>
      <c r="AE5395" t="s">
        <v>5064</v>
      </c>
    </row>
    <row r="5396" spans="1:31" x14ac:dyDescent="0.3">
      <c r="A5396" s="1" t="s">
        <v>4566</v>
      </c>
      <c r="B5396" s="2" t="s">
        <v>4599</v>
      </c>
      <c r="C5396" s="3">
        <v>1996</v>
      </c>
      <c r="D5396" s="4">
        <v>258</v>
      </c>
      <c r="E5396" s="5">
        <v>76.400000000000006</v>
      </c>
      <c r="F5396" s="6">
        <v>23</v>
      </c>
      <c r="G5396" s="5">
        <v>59.9</v>
      </c>
      <c r="H5396" s="7">
        <v>18</v>
      </c>
      <c r="I5396" s="8">
        <v>112</v>
      </c>
      <c r="J5396" s="9">
        <f>정리!J5396</f>
        <v>0</v>
      </c>
      <c r="K5396" s="9">
        <f>정리!K5396</f>
        <v>0</v>
      </c>
      <c r="L5396" s="9">
        <f>정리!L5396</f>
        <v>0</v>
      </c>
      <c r="M5396" s="9">
        <f>정리!M5396</f>
        <v>0</v>
      </c>
      <c r="N5396" s="10">
        <f t="shared" si="259"/>
        <v>0</v>
      </c>
      <c r="O5396" s="15">
        <f t="shared" si="260"/>
        <v>0</v>
      </c>
      <c r="P5396" s="11">
        <v>2</v>
      </c>
      <c r="Q5396" s="11">
        <v>1</v>
      </c>
      <c r="R5396" s="11" t="s">
        <v>22</v>
      </c>
      <c r="S5396" s="12">
        <v>76</v>
      </c>
      <c r="T5396">
        <v>37.661911000000003</v>
      </c>
      <c r="U5396">
        <v>127.03624000000001</v>
      </c>
      <c r="V5396" t="s">
        <v>38</v>
      </c>
      <c r="W5396">
        <v>0</v>
      </c>
      <c r="X5396">
        <v>0</v>
      </c>
      <c r="Y5396">
        <v>0</v>
      </c>
      <c r="Z5396" s="14">
        <f t="shared" si="261"/>
        <v>300</v>
      </c>
      <c r="AA5396">
        <f>정리!U5396</f>
        <v>62</v>
      </c>
      <c r="AB5396">
        <f>정리!V5396</f>
        <v>67.100000000000009</v>
      </c>
      <c r="AC5396">
        <f>정리!W5396</f>
        <v>51300</v>
      </c>
      <c r="AD5396">
        <f>정리!X5396</f>
        <v>-300</v>
      </c>
      <c r="AE5396" t="s">
        <v>5066</v>
      </c>
    </row>
    <row r="5397" spans="1:31" x14ac:dyDescent="0.3">
      <c r="A5397" s="1" t="s">
        <v>4566</v>
      </c>
      <c r="B5397" s="2" t="s">
        <v>4599</v>
      </c>
      <c r="C5397" s="3">
        <v>1996</v>
      </c>
      <c r="D5397" s="4">
        <v>258</v>
      </c>
      <c r="E5397" s="5">
        <v>107.8</v>
      </c>
      <c r="F5397" s="6">
        <v>33</v>
      </c>
      <c r="G5397" s="5">
        <v>84.5</v>
      </c>
      <c r="H5397" s="7">
        <v>26</v>
      </c>
      <c r="I5397" s="8">
        <v>146</v>
      </c>
      <c r="J5397" s="9">
        <f>정리!J5397</f>
        <v>55000</v>
      </c>
      <c r="K5397" s="9">
        <f>정리!K5397</f>
        <v>13</v>
      </c>
      <c r="L5397" s="9">
        <f>정리!L5397</f>
        <v>0</v>
      </c>
      <c r="M5397" s="9">
        <f>정리!M5397</f>
        <v>0</v>
      </c>
      <c r="N5397" s="10">
        <f t="shared" si="259"/>
        <v>55000</v>
      </c>
      <c r="O5397" s="15">
        <f t="shared" si="260"/>
        <v>0</v>
      </c>
      <c r="P5397" s="11">
        <v>3</v>
      </c>
      <c r="Q5397" s="11">
        <v>2</v>
      </c>
      <c r="R5397" s="11" t="s">
        <v>22</v>
      </c>
      <c r="S5397" s="12">
        <v>107</v>
      </c>
      <c r="T5397">
        <v>37.661911000000003</v>
      </c>
      <c r="U5397">
        <v>127.03624000000001</v>
      </c>
      <c r="V5397" t="s">
        <v>38</v>
      </c>
      <c r="W5397">
        <v>0</v>
      </c>
      <c r="X5397">
        <v>0</v>
      </c>
      <c r="Y5397">
        <v>0</v>
      </c>
      <c r="Z5397" s="14">
        <f t="shared" si="261"/>
        <v>9.0909090909090917</v>
      </c>
      <c r="AA5397">
        <f>정리!U5397</f>
        <v>62</v>
      </c>
      <c r="AB5397">
        <f>정리!V5397</f>
        <v>67.100000000000009</v>
      </c>
      <c r="AC5397">
        <f>정리!W5397</f>
        <v>60500</v>
      </c>
      <c r="AD5397">
        <f>정리!X5397</f>
        <v>5500</v>
      </c>
      <c r="AE5397" t="s">
        <v>5066</v>
      </c>
    </row>
    <row r="5398" spans="1:31" x14ac:dyDescent="0.3">
      <c r="A5398" s="1" t="s">
        <v>4566</v>
      </c>
      <c r="B5398" s="2" t="s">
        <v>4600</v>
      </c>
      <c r="C5398" s="3">
        <v>1988</v>
      </c>
      <c r="D5398" s="4">
        <v>476</v>
      </c>
      <c r="E5398" s="5">
        <v>63</v>
      </c>
      <c r="F5398" s="6">
        <v>19</v>
      </c>
      <c r="G5398" s="5">
        <v>42.9</v>
      </c>
      <c r="H5398" s="7">
        <v>13</v>
      </c>
      <c r="I5398" s="8">
        <v>84</v>
      </c>
      <c r="J5398" s="9">
        <f>정리!J5398</f>
        <v>31000</v>
      </c>
      <c r="K5398" s="9">
        <f>정리!K5398</f>
        <v>7</v>
      </c>
      <c r="L5398" s="9">
        <f>정리!L5398</f>
        <v>0</v>
      </c>
      <c r="M5398" s="9">
        <f>정리!M5398</f>
        <v>0</v>
      </c>
      <c r="N5398" s="10">
        <f t="shared" si="259"/>
        <v>31000</v>
      </c>
      <c r="O5398" s="15">
        <f t="shared" si="260"/>
        <v>0</v>
      </c>
      <c r="P5398" s="11">
        <v>2</v>
      </c>
      <c r="Q5398" s="11">
        <v>1</v>
      </c>
      <c r="R5398" s="11" t="s">
        <v>20</v>
      </c>
      <c r="S5398" s="12">
        <v>62</v>
      </c>
      <c r="T5398">
        <v>37.661504999999998</v>
      </c>
      <c r="U5398">
        <v>127.03394400000001</v>
      </c>
      <c r="V5398" t="s">
        <v>4601</v>
      </c>
      <c r="W5398">
        <v>0</v>
      </c>
      <c r="X5398">
        <v>0</v>
      </c>
      <c r="Y5398">
        <v>0</v>
      </c>
      <c r="Z5398" s="14">
        <f t="shared" si="261"/>
        <v>22.480620155038761</v>
      </c>
      <c r="AA5398">
        <f>정리!U5398</f>
        <v>64</v>
      </c>
      <c r="AB5398">
        <f>정리!V5398</f>
        <v>67.100000000000009</v>
      </c>
      <c r="AC5398">
        <f>정리!W5398</f>
        <v>39990</v>
      </c>
      <c r="AD5398">
        <f>정리!X5398</f>
        <v>8990</v>
      </c>
      <c r="AE5398" t="s">
        <v>5066</v>
      </c>
    </row>
    <row r="5399" spans="1:31" x14ac:dyDescent="0.3">
      <c r="A5399" s="1" t="s">
        <v>4566</v>
      </c>
      <c r="B5399" s="2" t="s">
        <v>4600</v>
      </c>
      <c r="C5399" s="3">
        <v>1988</v>
      </c>
      <c r="D5399" s="4">
        <v>476</v>
      </c>
      <c r="E5399" s="5">
        <v>80.400000000000006</v>
      </c>
      <c r="F5399" s="6">
        <v>24</v>
      </c>
      <c r="G5399" s="5">
        <v>58.8</v>
      </c>
      <c r="H5399" s="7">
        <v>18</v>
      </c>
      <c r="I5399" s="8">
        <v>196</v>
      </c>
      <c r="J5399" s="9">
        <f>정리!J5399</f>
        <v>39000</v>
      </c>
      <c r="K5399" s="9">
        <f>정리!K5399</f>
        <v>11</v>
      </c>
      <c r="L5399" s="9">
        <f>정리!L5399</f>
        <v>23000</v>
      </c>
      <c r="M5399" s="9">
        <f>정리!M5399</f>
        <v>3</v>
      </c>
      <c r="N5399" s="10">
        <f t="shared" si="259"/>
        <v>16000</v>
      </c>
      <c r="O5399" s="15">
        <f t="shared" si="260"/>
        <v>58.974358974358978</v>
      </c>
      <c r="P5399" s="11">
        <v>2</v>
      </c>
      <c r="Q5399" s="11">
        <v>1</v>
      </c>
      <c r="R5399" s="11" t="s">
        <v>20</v>
      </c>
      <c r="S5399" s="12">
        <v>80</v>
      </c>
      <c r="T5399">
        <v>37.661504999999998</v>
      </c>
      <c r="U5399">
        <v>127.03394400000001</v>
      </c>
      <c r="V5399" t="s">
        <v>4601</v>
      </c>
      <c r="W5399">
        <v>0</v>
      </c>
      <c r="X5399">
        <v>0</v>
      </c>
      <c r="Y5399">
        <v>0</v>
      </c>
      <c r="Z5399" s="14">
        <f t="shared" si="261"/>
        <v>26.345609065155806</v>
      </c>
      <c r="AA5399">
        <f>정리!U5399</f>
        <v>64</v>
      </c>
      <c r="AB5399">
        <f>정리!V5399</f>
        <v>67.100000000000009</v>
      </c>
      <c r="AC5399">
        <f>정리!W5399</f>
        <v>52950</v>
      </c>
      <c r="AD5399">
        <f>정리!X5399</f>
        <v>13950</v>
      </c>
      <c r="AE5399" t="s">
        <v>5066</v>
      </c>
    </row>
    <row r="5400" spans="1:31" x14ac:dyDescent="0.3">
      <c r="A5400" s="1" t="s">
        <v>4566</v>
      </c>
      <c r="B5400" s="2" t="s">
        <v>4600</v>
      </c>
      <c r="C5400" s="3">
        <v>1988</v>
      </c>
      <c r="D5400" s="4">
        <v>476</v>
      </c>
      <c r="E5400" s="5">
        <v>92.5</v>
      </c>
      <c r="F5400" s="6">
        <v>28</v>
      </c>
      <c r="G5400" s="5">
        <v>74.099999999999994</v>
      </c>
      <c r="H5400" s="7">
        <v>22</v>
      </c>
      <c r="I5400" s="8">
        <v>112</v>
      </c>
      <c r="J5400" s="9">
        <f>정리!J5400</f>
        <v>50000</v>
      </c>
      <c r="K5400" s="9">
        <f>정리!K5400</f>
        <v>7</v>
      </c>
      <c r="L5400" s="9">
        <f>정리!L5400</f>
        <v>0</v>
      </c>
      <c r="M5400" s="9">
        <f>정리!M5400</f>
        <v>0</v>
      </c>
      <c r="N5400" s="10">
        <f t="shared" si="259"/>
        <v>50000</v>
      </c>
      <c r="O5400" s="15">
        <f t="shared" si="260"/>
        <v>0</v>
      </c>
      <c r="P5400" s="11">
        <v>3</v>
      </c>
      <c r="Q5400" s="11">
        <v>1</v>
      </c>
      <c r="R5400" s="11" t="s">
        <v>22</v>
      </c>
      <c r="S5400" s="12">
        <v>92</v>
      </c>
      <c r="T5400">
        <v>37.661504999999998</v>
      </c>
      <c r="U5400">
        <v>127.03394400000001</v>
      </c>
      <c r="V5400" t="s">
        <v>4601</v>
      </c>
      <c r="W5400">
        <v>0</v>
      </c>
      <c r="X5400">
        <v>-6.666666666666667</v>
      </c>
      <c r="Y5400">
        <v>10</v>
      </c>
      <c r="Z5400" s="14">
        <f t="shared" si="261"/>
        <v>18.032786885245901</v>
      </c>
      <c r="AA5400">
        <f>정리!U5400</f>
        <v>64</v>
      </c>
      <c r="AB5400">
        <f>정리!V5400</f>
        <v>67.100000000000009</v>
      </c>
      <c r="AC5400">
        <f>정리!W5400</f>
        <v>61000</v>
      </c>
      <c r="AD5400">
        <f>정리!X5400</f>
        <v>11000</v>
      </c>
      <c r="AE5400" t="s">
        <v>5066</v>
      </c>
    </row>
    <row r="5401" spans="1:31" x14ac:dyDescent="0.3">
      <c r="A5401" s="1" t="s">
        <v>4566</v>
      </c>
      <c r="B5401" s="2" t="s">
        <v>4600</v>
      </c>
      <c r="C5401" s="3">
        <v>1988</v>
      </c>
      <c r="D5401" s="4">
        <v>476</v>
      </c>
      <c r="E5401" s="5">
        <v>104.8</v>
      </c>
      <c r="F5401" s="6">
        <v>32</v>
      </c>
      <c r="G5401" s="5">
        <v>85</v>
      </c>
      <c r="H5401" s="7">
        <v>26</v>
      </c>
      <c r="I5401" s="8">
        <v>84</v>
      </c>
      <c r="J5401" s="9">
        <f>정리!J5401</f>
        <v>57500</v>
      </c>
      <c r="K5401" s="9">
        <f>정리!K5401</f>
        <v>11</v>
      </c>
      <c r="L5401" s="9">
        <f>정리!L5401</f>
        <v>0</v>
      </c>
      <c r="M5401" s="9">
        <f>정리!M5401</f>
        <v>0</v>
      </c>
      <c r="N5401" s="10">
        <f t="shared" si="259"/>
        <v>57500</v>
      </c>
      <c r="O5401" s="15">
        <f t="shared" si="260"/>
        <v>0</v>
      </c>
      <c r="P5401" s="11">
        <v>3</v>
      </c>
      <c r="Q5401" s="11">
        <v>2</v>
      </c>
      <c r="R5401" s="11" t="s">
        <v>22</v>
      </c>
      <c r="S5401" s="12">
        <v>104</v>
      </c>
      <c r="T5401">
        <v>37.661504999999998</v>
      </c>
      <c r="U5401">
        <v>127.03394400000001</v>
      </c>
      <c r="V5401" t="s">
        <v>4601</v>
      </c>
      <c r="W5401">
        <v>0</v>
      </c>
      <c r="X5401">
        <v>0</v>
      </c>
      <c r="Y5401">
        <v>0</v>
      </c>
      <c r="Z5401" s="14">
        <f t="shared" si="261"/>
        <v>16.058394160583941</v>
      </c>
      <c r="AA5401">
        <f>정리!U5401</f>
        <v>64</v>
      </c>
      <c r="AB5401">
        <f>정리!V5401</f>
        <v>67.100000000000009</v>
      </c>
      <c r="AC5401">
        <f>정리!W5401</f>
        <v>68500</v>
      </c>
      <c r="AD5401">
        <f>정리!X5401</f>
        <v>11000</v>
      </c>
      <c r="AE5401" t="s">
        <v>5066</v>
      </c>
    </row>
    <row r="5402" spans="1:31" x14ac:dyDescent="0.3">
      <c r="A5402" s="1" t="s">
        <v>4566</v>
      </c>
      <c r="B5402" s="2" t="s">
        <v>4602</v>
      </c>
      <c r="C5402" s="3">
        <v>1995</v>
      </c>
      <c r="D5402" s="4">
        <v>361</v>
      </c>
      <c r="E5402" s="5">
        <v>79.400000000000006</v>
      </c>
      <c r="F5402" s="6">
        <v>24</v>
      </c>
      <c r="G5402" s="5">
        <v>59.9</v>
      </c>
      <c r="H5402" s="7">
        <v>18</v>
      </c>
      <c r="I5402" s="8">
        <v>170</v>
      </c>
      <c r="J5402" s="9">
        <f>정리!J5402</f>
        <v>36000</v>
      </c>
      <c r="K5402" s="9">
        <f>정리!K5402</f>
        <v>9</v>
      </c>
      <c r="L5402" s="9">
        <f>정리!L5402</f>
        <v>23000</v>
      </c>
      <c r="M5402" s="9">
        <f>정리!M5402</f>
        <v>10</v>
      </c>
      <c r="N5402" s="10">
        <f t="shared" si="259"/>
        <v>13000</v>
      </c>
      <c r="O5402" s="15">
        <f t="shared" si="260"/>
        <v>63.888888888888886</v>
      </c>
      <c r="P5402" s="11">
        <v>2</v>
      </c>
      <c r="Q5402" s="11">
        <v>1</v>
      </c>
      <c r="R5402" s="11" t="s">
        <v>20</v>
      </c>
      <c r="S5402" s="12">
        <v>79</v>
      </c>
      <c r="T5402">
        <v>37.662542000000002</v>
      </c>
      <c r="U5402">
        <v>127.029737</v>
      </c>
      <c r="V5402" t="s">
        <v>4603</v>
      </c>
      <c r="W5402">
        <v>0</v>
      </c>
      <c r="X5402">
        <v>0</v>
      </c>
      <c r="Y5402">
        <v>0</v>
      </c>
      <c r="Z5402" s="14">
        <f t="shared" si="261"/>
        <v>25</v>
      </c>
      <c r="AA5402">
        <f>정리!U5402</f>
        <v>67</v>
      </c>
      <c r="AB5402">
        <f>정리!V5402</f>
        <v>82.699999999999989</v>
      </c>
      <c r="AC5402">
        <f>정리!W5402</f>
        <v>48000</v>
      </c>
      <c r="AD5402">
        <f>정리!X5402</f>
        <v>12000</v>
      </c>
      <c r="AE5402" t="s">
        <v>5064</v>
      </c>
    </row>
    <row r="5403" spans="1:31" x14ac:dyDescent="0.3">
      <c r="A5403" s="1" t="s">
        <v>4566</v>
      </c>
      <c r="B5403" s="2" t="s">
        <v>4602</v>
      </c>
      <c r="C5403" s="3">
        <v>1995</v>
      </c>
      <c r="D5403" s="4">
        <v>361</v>
      </c>
      <c r="E5403" s="5">
        <v>103.9</v>
      </c>
      <c r="F5403" s="6">
        <v>31</v>
      </c>
      <c r="G5403" s="5">
        <v>84.9</v>
      </c>
      <c r="H5403" s="7">
        <v>26</v>
      </c>
      <c r="I5403" s="8">
        <v>165</v>
      </c>
      <c r="J5403" s="9">
        <f>정리!J5403</f>
        <v>49000</v>
      </c>
      <c r="K5403" s="9">
        <f>정리!K5403</f>
        <v>8</v>
      </c>
      <c r="L5403" s="9">
        <f>정리!L5403</f>
        <v>0</v>
      </c>
      <c r="M5403" s="9">
        <f>정리!M5403</f>
        <v>0</v>
      </c>
      <c r="N5403" s="10">
        <f t="shared" si="259"/>
        <v>49000</v>
      </c>
      <c r="O5403" s="15">
        <f t="shared" si="260"/>
        <v>0</v>
      </c>
      <c r="P5403" s="11">
        <v>3</v>
      </c>
      <c r="Q5403" s="11">
        <v>2</v>
      </c>
      <c r="R5403" s="11" t="s">
        <v>22</v>
      </c>
      <c r="S5403" s="12" t="s">
        <v>3409</v>
      </c>
      <c r="T5403">
        <v>37.662542000000002</v>
      </c>
      <c r="U5403">
        <v>127.029737</v>
      </c>
      <c r="V5403" t="s">
        <v>4603</v>
      </c>
      <c r="W5403">
        <v>0</v>
      </c>
      <c r="X5403">
        <v>0</v>
      </c>
      <c r="Y5403">
        <v>0</v>
      </c>
      <c r="Z5403" s="14">
        <f t="shared" si="261"/>
        <v>18.333333333333332</v>
      </c>
      <c r="AA5403">
        <f>정리!U5403</f>
        <v>67</v>
      </c>
      <c r="AB5403">
        <f>정리!V5403</f>
        <v>82.699999999999989</v>
      </c>
      <c r="AC5403">
        <f>정리!W5403</f>
        <v>60000</v>
      </c>
      <c r="AD5403">
        <f>정리!X5403</f>
        <v>11000</v>
      </c>
      <c r="AE5403" t="s">
        <v>5064</v>
      </c>
    </row>
    <row r="5404" spans="1:31" x14ac:dyDescent="0.3">
      <c r="A5404" s="1" t="s">
        <v>4566</v>
      </c>
      <c r="B5404" s="2" t="s">
        <v>4604</v>
      </c>
      <c r="C5404" s="3">
        <v>2025</v>
      </c>
      <c r="D5404" s="4">
        <v>282</v>
      </c>
      <c r="E5404" s="5">
        <v>112.2</v>
      </c>
      <c r="F5404" s="6">
        <v>34</v>
      </c>
      <c r="G5404" s="5">
        <v>85</v>
      </c>
      <c r="H5404" s="7">
        <v>26</v>
      </c>
      <c r="I5404" s="8">
        <v>80</v>
      </c>
      <c r="J5404" s="9">
        <f>정리!J5404</f>
        <v>78500</v>
      </c>
      <c r="K5404" s="9">
        <f>정리!K5404</f>
        <v>14</v>
      </c>
      <c r="L5404" s="9">
        <f>정리!L5404</f>
        <v>0</v>
      </c>
      <c r="M5404" s="9">
        <f>정리!M5404</f>
        <v>0</v>
      </c>
      <c r="N5404" s="10">
        <f t="shared" si="259"/>
        <v>78500</v>
      </c>
      <c r="O5404" s="15">
        <f t="shared" si="260"/>
        <v>0</v>
      </c>
      <c r="P5404" s="11">
        <v>3</v>
      </c>
      <c r="Q5404" s="11">
        <v>2</v>
      </c>
      <c r="R5404" s="11" t="s">
        <v>22</v>
      </c>
      <c r="S5404" s="12" t="s">
        <v>135</v>
      </c>
      <c r="T5404">
        <v>37.667653999999999</v>
      </c>
      <c r="U5404">
        <v>127.04551499999999</v>
      </c>
      <c r="V5404" t="s">
        <v>4605</v>
      </c>
      <c r="W5404">
        <v>0</v>
      </c>
      <c r="X5404">
        <v>0</v>
      </c>
      <c r="Y5404">
        <v>0</v>
      </c>
      <c r="Z5404" s="14">
        <f t="shared" si="261"/>
        <v>300</v>
      </c>
      <c r="AA5404">
        <f>정리!U5404</f>
        <v>30</v>
      </c>
      <c r="AB5404">
        <f>정리!V5404</f>
        <v>300</v>
      </c>
      <c r="AC5404">
        <f>정리!W5404</f>
        <v>0</v>
      </c>
      <c r="AD5404">
        <f>정리!X5404</f>
        <v>-300</v>
      </c>
      <c r="AE5404">
        <v>300</v>
      </c>
    </row>
    <row r="5405" spans="1:31" x14ac:dyDescent="0.3">
      <c r="A5405" s="1" t="s">
        <v>4566</v>
      </c>
      <c r="B5405" s="2" t="s">
        <v>4606</v>
      </c>
      <c r="C5405" s="3">
        <v>2002</v>
      </c>
      <c r="D5405" s="4">
        <v>603</v>
      </c>
      <c r="E5405" s="5">
        <v>122.6</v>
      </c>
      <c r="F5405" s="6">
        <v>37</v>
      </c>
      <c r="G5405" s="5">
        <v>84.9</v>
      </c>
      <c r="H5405" s="7">
        <v>26</v>
      </c>
      <c r="I5405" s="8">
        <v>173</v>
      </c>
      <c r="J5405" s="9">
        <f>정리!J5405</f>
        <v>84000</v>
      </c>
      <c r="K5405" s="9">
        <f>정리!K5405</f>
        <v>17</v>
      </c>
      <c r="L5405" s="9">
        <f>정리!L5405</f>
        <v>55000</v>
      </c>
      <c r="M5405" s="9">
        <f>정리!M5405</f>
        <v>16</v>
      </c>
      <c r="N5405" s="10">
        <f t="shared" si="259"/>
        <v>29000</v>
      </c>
      <c r="O5405" s="15">
        <f t="shared" si="260"/>
        <v>65.476190476190482</v>
      </c>
      <c r="P5405" s="11">
        <v>3</v>
      </c>
      <c r="Q5405" s="11">
        <v>2</v>
      </c>
      <c r="R5405" s="11" t="s">
        <v>22</v>
      </c>
      <c r="S5405" s="12">
        <v>122</v>
      </c>
      <c r="T5405">
        <v>37.667118000000002</v>
      </c>
      <c r="U5405">
        <v>127.047269</v>
      </c>
      <c r="V5405" t="s">
        <v>4607</v>
      </c>
      <c r="W5405">
        <v>0</v>
      </c>
      <c r="X5405">
        <v>0</v>
      </c>
      <c r="Y5405">
        <v>0</v>
      </c>
      <c r="Z5405" s="14">
        <f t="shared" si="261"/>
        <v>16</v>
      </c>
      <c r="AA5405">
        <f>정리!U5405</f>
        <v>63</v>
      </c>
      <c r="AB5405">
        <f>정리!V5405</f>
        <v>67.100000000000009</v>
      </c>
      <c r="AC5405">
        <f>정리!W5405</f>
        <v>100000</v>
      </c>
      <c r="AD5405">
        <f>정리!X5405</f>
        <v>16000</v>
      </c>
      <c r="AE5405" t="s">
        <v>5062</v>
      </c>
    </row>
    <row r="5406" spans="1:31" x14ac:dyDescent="0.3">
      <c r="A5406" s="1" t="s">
        <v>4566</v>
      </c>
      <c r="B5406" s="2" t="s">
        <v>4606</v>
      </c>
      <c r="C5406" s="3">
        <v>2002</v>
      </c>
      <c r="D5406" s="4">
        <v>603</v>
      </c>
      <c r="E5406" s="5">
        <v>162.1</v>
      </c>
      <c r="F5406" s="6">
        <v>49</v>
      </c>
      <c r="G5406" s="5">
        <v>118.4</v>
      </c>
      <c r="H5406" s="7">
        <v>36</v>
      </c>
      <c r="I5406" s="8">
        <v>298</v>
      </c>
      <c r="J5406" s="9">
        <f>정리!J5406</f>
        <v>100000</v>
      </c>
      <c r="K5406" s="9">
        <f>정리!K5406</f>
        <v>5</v>
      </c>
      <c r="L5406" s="9">
        <f>정리!L5406</f>
        <v>0</v>
      </c>
      <c r="M5406" s="9">
        <f>정리!M5406</f>
        <v>0</v>
      </c>
      <c r="N5406" s="10">
        <f t="shared" si="259"/>
        <v>100000</v>
      </c>
      <c r="O5406" s="15">
        <f t="shared" si="260"/>
        <v>0</v>
      </c>
      <c r="P5406" s="11">
        <v>4</v>
      </c>
      <c r="Q5406" s="11">
        <v>2</v>
      </c>
      <c r="R5406" s="11" t="s">
        <v>22</v>
      </c>
      <c r="S5406" s="12">
        <v>162</v>
      </c>
      <c r="T5406">
        <v>37.667118000000002</v>
      </c>
      <c r="U5406">
        <v>127.047269</v>
      </c>
      <c r="V5406" t="s">
        <v>4607</v>
      </c>
      <c r="W5406">
        <v>0</v>
      </c>
      <c r="X5406">
        <v>0</v>
      </c>
      <c r="Y5406">
        <v>0</v>
      </c>
      <c r="Z5406" s="14">
        <f t="shared" si="261"/>
        <v>19.35483870967742</v>
      </c>
      <c r="AA5406">
        <f>정리!U5406</f>
        <v>63</v>
      </c>
      <c r="AB5406">
        <f>정리!V5406</f>
        <v>67.100000000000009</v>
      </c>
      <c r="AC5406">
        <f>정리!W5406</f>
        <v>124000</v>
      </c>
      <c r="AD5406">
        <f>정리!X5406</f>
        <v>24000</v>
      </c>
      <c r="AE5406" t="s">
        <v>5062</v>
      </c>
    </row>
    <row r="5407" spans="1:31" x14ac:dyDescent="0.3">
      <c r="A5407" s="1" t="s">
        <v>4566</v>
      </c>
      <c r="B5407" s="2" t="s">
        <v>4606</v>
      </c>
      <c r="C5407" s="3">
        <v>2002</v>
      </c>
      <c r="D5407" s="4">
        <v>603</v>
      </c>
      <c r="E5407" s="5">
        <v>181.5</v>
      </c>
      <c r="F5407" s="6">
        <v>55</v>
      </c>
      <c r="G5407" s="5">
        <v>135</v>
      </c>
      <c r="H5407" s="7">
        <v>41</v>
      </c>
      <c r="I5407" s="8">
        <v>132</v>
      </c>
      <c r="J5407" s="9">
        <f>정리!J5407</f>
        <v>123000</v>
      </c>
      <c r="K5407" s="9">
        <f>정리!K5407</f>
        <v>4</v>
      </c>
      <c r="L5407" s="9">
        <f>정리!L5407</f>
        <v>65000</v>
      </c>
      <c r="M5407" s="9">
        <f>정리!M5407</f>
        <v>7</v>
      </c>
      <c r="N5407" s="10">
        <f t="shared" si="259"/>
        <v>58000</v>
      </c>
      <c r="O5407" s="15">
        <f t="shared" si="260"/>
        <v>52.845528455284551</v>
      </c>
      <c r="P5407" s="11">
        <v>4</v>
      </c>
      <c r="Q5407" s="11">
        <v>2</v>
      </c>
      <c r="R5407" s="11" t="s">
        <v>22</v>
      </c>
      <c r="S5407" s="12">
        <v>181</v>
      </c>
      <c r="T5407">
        <v>37.667118000000002</v>
      </c>
      <c r="U5407">
        <v>127.047269</v>
      </c>
      <c r="V5407" t="s">
        <v>4607</v>
      </c>
      <c r="W5407">
        <v>0</v>
      </c>
      <c r="X5407">
        <v>0</v>
      </c>
      <c r="Y5407">
        <v>0</v>
      </c>
      <c r="Z5407" s="14">
        <f t="shared" si="261"/>
        <v>8.8888888888888893</v>
      </c>
      <c r="AA5407">
        <f>정리!U5407</f>
        <v>63</v>
      </c>
      <c r="AB5407">
        <f>정리!V5407</f>
        <v>67.100000000000009</v>
      </c>
      <c r="AC5407">
        <f>정리!W5407</f>
        <v>135000</v>
      </c>
      <c r="AD5407">
        <f>정리!X5407</f>
        <v>12000</v>
      </c>
      <c r="AE5407" t="s">
        <v>5062</v>
      </c>
    </row>
    <row r="5408" spans="1:31" x14ac:dyDescent="0.3">
      <c r="A5408" s="1" t="s">
        <v>4566</v>
      </c>
      <c r="B5408" s="2" t="s">
        <v>4608</v>
      </c>
      <c r="C5408" s="3">
        <v>1996</v>
      </c>
      <c r="D5408" s="4">
        <v>336</v>
      </c>
      <c r="E5408" s="5">
        <v>84.6</v>
      </c>
      <c r="F5408" s="6">
        <v>26</v>
      </c>
      <c r="G5408" s="5">
        <v>59.9</v>
      </c>
      <c r="H5408" s="7">
        <v>18</v>
      </c>
      <c r="I5408" s="8">
        <v>216</v>
      </c>
      <c r="J5408" s="9">
        <f>정리!J5408</f>
        <v>37000</v>
      </c>
      <c r="K5408" s="9">
        <f>정리!K5408</f>
        <v>12</v>
      </c>
      <c r="L5408" s="9">
        <f>정리!L5408</f>
        <v>20000</v>
      </c>
      <c r="M5408" s="9">
        <f>정리!M5408</f>
        <v>1</v>
      </c>
      <c r="N5408" s="10">
        <f t="shared" si="259"/>
        <v>17000</v>
      </c>
      <c r="O5408" s="15">
        <f t="shared" si="260"/>
        <v>54.054054054054056</v>
      </c>
      <c r="P5408" s="11">
        <v>2</v>
      </c>
      <c r="Q5408" s="11">
        <v>1</v>
      </c>
      <c r="R5408" s="11" t="s">
        <v>20</v>
      </c>
      <c r="S5408" s="12">
        <v>84</v>
      </c>
      <c r="T5408">
        <v>37.661549000000001</v>
      </c>
      <c r="U5408">
        <v>127.031688</v>
      </c>
      <c r="V5408" t="s">
        <v>4609</v>
      </c>
      <c r="W5408">
        <v>0</v>
      </c>
      <c r="X5408">
        <v>0</v>
      </c>
      <c r="Y5408">
        <v>0</v>
      </c>
      <c r="Z5408" s="14">
        <f t="shared" si="261"/>
        <v>23.711340206185564</v>
      </c>
      <c r="AA5408">
        <f>정리!U5408</f>
        <v>64</v>
      </c>
      <c r="AB5408">
        <f>정리!V5408</f>
        <v>82.699999999999989</v>
      </c>
      <c r="AC5408">
        <f>정리!W5408</f>
        <v>48500</v>
      </c>
      <c r="AD5408">
        <f>정리!X5408</f>
        <v>11500</v>
      </c>
      <c r="AE5408" t="s">
        <v>5064</v>
      </c>
    </row>
    <row r="5409" spans="1:31" x14ac:dyDescent="0.3">
      <c r="A5409" s="1" t="s">
        <v>4566</v>
      </c>
      <c r="B5409" s="2" t="s">
        <v>4608</v>
      </c>
      <c r="C5409" s="3">
        <v>1996</v>
      </c>
      <c r="D5409" s="4">
        <v>336</v>
      </c>
      <c r="E5409" s="5">
        <v>103</v>
      </c>
      <c r="F5409" s="6">
        <v>31</v>
      </c>
      <c r="G5409" s="5">
        <v>85</v>
      </c>
      <c r="H5409" s="7">
        <v>26</v>
      </c>
      <c r="I5409" s="8">
        <v>120</v>
      </c>
      <c r="J5409" s="9">
        <f>정리!J5409</f>
        <v>47000</v>
      </c>
      <c r="K5409" s="9">
        <f>정리!K5409</f>
        <v>13</v>
      </c>
      <c r="L5409" s="9">
        <f>정리!L5409</f>
        <v>34500</v>
      </c>
      <c r="M5409" s="9">
        <f>정리!M5409</f>
        <v>5</v>
      </c>
      <c r="N5409" s="10">
        <f t="shared" si="259"/>
        <v>12500</v>
      </c>
      <c r="O5409" s="15">
        <f t="shared" si="260"/>
        <v>73.40425531914893</v>
      </c>
      <c r="P5409" s="11">
        <v>3</v>
      </c>
      <c r="Q5409" s="11">
        <v>2</v>
      </c>
      <c r="R5409" s="11" t="s">
        <v>22</v>
      </c>
      <c r="S5409" s="12">
        <v>102</v>
      </c>
      <c r="T5409">
        <v>37.661549000000001</v>
      </c>
      <c r="U5409">
        <v>127.031688</v>
      </c>
      <c r="V5409" t="s">
        <v>4609</v>
      </c>
      <c r="W5409">
        <v>0</v>
      </c>
      <c r="X5409">
        <v>0</v>
      </c>
      <c r="Y5409">
        <v>0</v>
      </c>
      <c r="Z5409" s="14">
        <f t="shared" si="261"/>
        <v>20.33898305084746</v>
      </c>
      <c r="AA5409">
        <f>정리!U5409</f>
        <v>64</v>
      </c>
      <c r="AB5409">
        <f>정리!V5409</f>
        <v>82.699999999999989</v>
      </c>
      <c r="AC5409">
        <f>정리!W5409</f>
        <v>59000</v>
      </c>
      <c r="AD5409">
        <f>정리!X5409</f>
        <v>12000</v>
      </c>
      <c r="AE5409" t="s">
        <v>5064</v>
      </c>
    </row>
    <row r="5410" spans="1:31" x14ac:dyDescent="0.3">
      <c r="A5410" s="1" t="s">
        <v>4566</v>
      </c>
      <c r="B5410" s="2" t="s">
        <v>4610</v>
      </c>
      <c r="C5410" s="3">
        <v>1986</v>
      </c>
      <c r="D5410" s="4">
        <v>255</v>
      </c>
      <c r="E5410" s="5">
        <v>83.2</v>
      </c>
      <c r="F5410" s="6">
        <v>25</v>
      </c>
      <c r="G5410" s="5">
        <v>55.4</v>
      </c>
      <c r="H5410" s="7">
        <v>17</v>
      </c>
      <c r="I5410" s="8">
        <v>48</v>
      </c>
      <c r="J5410" s="9">
        <f>정리!J5410</f>
        <v>0</v>
      </c>
      <c r="K5410" s="9">
        <f>정리!K5410</f>
        <v>0</v>
      </c>
      <c r="L5410" s="9">
        <f>정리!L5410</f>
        <v>0</v>
      </c>
      <c r="M5410" s="9">
        <f>정리!M5410</f>
        <v>0</v>
      </c>
      <c r="N5410" s="10">
        <f t="shared" si="259"/>
        <v>0</v>
      </c>
      <c r="O5410" s="15">
        <f t="shared" si="260"/>
        <v>0</v>
      </c>
      <c r="P5410" s="11">
        <v>3</v>
      </c>
      <c r="Q5410" s="11">
        <v>1</v>
      </c>
      <c r="R5410" s="11" t="s">
        <v>20</v>
      </c>
      <c r="S5410" s="12">
        <v>83</v>
      </c>
      <c r="T5410">
        <v>37.664735</v>
      </c>
      <c r="U5410">
        <v>127.032973</v>
      </c>
      <c r="V5410" t="s">
        <v>4611</v>
      </c>
      <c r="W5410">
        <v>0</v>
      </c>
      <c r="X5410">
        <v>0</v>
      </c>
      <c r="Y5410">
        <v>0</v>
      </c>
      <c r="Z5410" s="14">
        <f t="shared" si="261"/>
        <v>300</v>
      </c>
      <c r="AA5410">
        <f>정리!U5410</f>
        <v>67</v>
      </c>
      <c r="AB5410">
        <f>정리!V5410</f>
        <v>300</v>
      </c>
      <c r="AC5410">
        <f>정리!W5410</f>
        <v>0</v>
      </c>
      <c r="AD5410">
        <f>정리!X5410</f>
        <v>-300</v>
      </c>
      <c r="AE5410">
        <v>300</v>
      </c>
    </row>
    <row r="5411" spans="1:31" x14ac:dyDescent="0.3">
      <c r="A5411" s="1" t="s">
        <v>4566</v>
      </c>
      <c r="B5411" s="2" t="s">
        <v>4610</v>
      </c>
      <c r="C5411" s="3">
        <v>1986</v>
      </c>
      <c r="D5411" s="4">
        <v>255</v>
      </c>
      <c r="E5411" s="5">
        <v>86.3</v>
      </c>
      <c r="F5411" s="6">
        <v>26</v>
      </c>
      <c r="G5411" s="5">
        <v>59.7</v>
      </c>
      <c r="H5411" s="7">
        <v>18</v>
      </c>
      <c r="I5411" s="8">
        <v>84</v>
      </c>
      <c r="J5411" s="9">
        <f>정리!J5411</f>
        <v>0</v>
      </c>
      <c r="K5411" s="9">
        <f>정리!K5411</f>
        <v>0</v>
      </c>
      <c r="L5411" s="9">
        <f>정리!L5411</f>
        <v>0</v>
      </c>
      <c r="M5411" s="9">
        <f>정리!M5411</f>
        <v>0</v>
      </c>
      <c r="N5411" s="10">
        <f t="shared" si="259"/>
        <v>0</v>
      </c>
      <c r="O5411" s="15">
        <f t="shared" si="260"/>
        <v>0</v>
      </c>
      <c r="P5411" s="11">
        <v>3</v>
      </c>
      <c r="Q5411" s="11">
        <v>1</v>
      </c>
      <c r="R5411" s="11" t="s">
        <v>20</v>
      </c>
      <c r="S5411" s="12" t="s">
        <v>252</v>
      </c>
      <c r="T5411">
        <v>37.664735</v>
      </c>
      <c r="U5411">
        <v>127.032973</v>
      </c>
      <c r="V5411" t="s">
        <v>4611</v>
      </c>
      <c r="W5411">
        <v>0</v>
      </c>
      <c r="X5411">
        <v>0</v>
      </c>
      <c r="Y5411">
        <v>0</v>
      </c>
      <c r="Z5411" s="14">
        <f t="shared" si="261"/>
        <v>300</v>
      </c>
      <c r="AA5411">
        <f>정리!U5411</f>
        <v>67</v>
      </c>
      <c r="AB5411">
        <f>정리!V5411</f>
        <v>300</v>
      </c>
      <c r="AC5411">
        <f>정리!W5411</f>
        <v>0</v>
      </c>
      <c r="AD5411">
        <f>정리!X5411</f>
        <v>-300</v>
      </c>
      <c r="AE5411">
        <v>300</v>
      </c>
    </row>
    <row r="5412" spans="1:31" x14ac:dyDescent="0.3">
      <c r="A5412" s="1" t="s">
        <v>4566</v>
      </c>
      <c r="B5412" s="2" t="s">
        <v>4612</v>
      </c>
      <c r="C5412" s="3">
        <v>1993</v>
      </c>
      <c r="D5412" s="4">
        <v>558</v>
      </c>
      <c r="E5412" s="5">
        <v>104.3</v>
      </c>
      <c r="F5412" s="6">
        <v>32</v>
      </c>
      <c r="G5412" s="5">
        <v>85</v>
      </c>
      <c r="H5412" s="7">
        <v>26</v>
      </c>
      <c r="I5412" s="8">
        <v>532</v>
      </c>
      <c r="J5412" s="9">
        <f>정리!J5412</f>
        <v>52000</v>
      </c>
      <c r="K5412" s="9">
        <f>정리!K5412</f>
        <v>14</v>
      </c>
      <c r="L5412" s="9">
        <f>정리!L5412</f>
        <v>0</v>
      </c>
      <c r="M5412" s="9">
        <f>정리!M5412</f>
        <v>0</v>
      </c>
      <c r="N5412" s="10">
        <f t="shared" si="259"/>
        <v>52000</v>
      </c>
      <c r="O5412" s="15">
        <f t="shared" si="260"/>
        <v>0</v>
      </c>
      <c r="P5412" s="11">
        <v>3</v>
      </c>
      <c r="Q5412" s="11">
        <v>2</v>
      </c>
      <c r="R5412" s="11" t="s">
        <v>22</v>
      </c>
      <c r="S5412" s="12" t="s">
        <v>489</v>
      </c>
      <c r="T5412">
        <v>37.657052999999998</v>
      </c>
      <c r="U5412">
        <v>127.02179599999999</v>
      </c>
      <c r="V5412" t="s">
        <v>3451</v>
      </c>
      <c r="W5412">
        <v>0</v>
      </c>
      <c r="X5412">
        <v>0</v>
      </c>
      <c r="Y5412">
        <v>0</v>
      </c>
      <c r="Z5412" s="14">
        <f t="shared" si="261"/>
        <v>21.804511278195488</v>
      </c>
      <c r="AA5412">
        <f>정리!U5412</f>
        <v>60</v>
      </c>
      <c r="AB5412">
        <f>정리!V5412</f>
        <v>91</v>
      </c>
      <c r="AC5412">
        <f>정리!W5412</f>
        <v>66500</v>
      </c>
      <c r="AD5412">
        <f>정리!X5412</f>
        <v>14500</v>
      </c>
      <c r="AE5412" t="s">
        <v>5065</v>
      </c>
    </row>
    <row r="5413" spans="1:31" x14ac:dyDescent="0.3">
      <c r="A5413" s="1" t="s">
        <v>4566</v>
      </c>
      <c r="B5413" s="2" t="s">
        <v>4613</v>
      </c>
      <c r="C5413" s="3">
        <v>1992</v>
      </c>
      <c r="D5413" s="4">
        <v>658</v>
      </c>
      <c r="E5413" s="5">
        <v>73.2</v>
      </c>
      <c r="F5413" s="6">
        <v>22</v>
      </c>
      <c r="G5413" s="5">
        <v>51.9</v>
      </c>
      <c r="H5413" s="7">
        <v>16</v>
      </c>
      <c r="I5413" s="8">
        <v>112</v>
      </c>
      <c r="J5413" s="9">
        <f>정리!J5413</f>
        <v>0</v>
      </c>
      <c r="K5413" s="9">
        <f>정리!K5413</f>
        <v>0</v>
      </c>
      <c r="L5413" s="9">
        <f>정리!L5413</f>
        <v>0</v>
      </c>
      <c r="M5413" s="9">
        <f>정리!M5413</f>
        <v>0</v>
      </c>
      <c r="N5413" s="10">
        <f t="shared" si="259"/>
        <v>0</v>
      </c>
      <c r="O5413" s="15">
        <f t="shared" si="260"/>
        <v>0</v>
      </c>
      <c r="P5413" s="11">
        <v>2</v>
      </c>
      <c r="Q5413" s="11">
        <v>1</v>
      </c>
      <c r="R5413" s="11" t="s">
        <v>20</v>
      </c>
      <c r="S5413" s="12">
        <v>73</v>
      </c>
      <c r="T5413">
        <v>37.657961</v>
      </c>
      <c r="U5413">
        <v>127.023813</v>
      </c>
      <c r="V5413" t="s">
        <v>196</v>
      </c>
      <c r="W5413">
        <v>0</v>
      </c>
      <c r="X5413">
        <v>0</v>
      </c>
      <c r="Y5413">
        <v>0</v>
      </c>
      <c r="Z5413" s="14">
        <f t="shared" si="261"/>
        <v>300</v>
      </c>
      <c r="AA5413">
        <f>정리!U5413</f>
        <v>67</v>
      </c>
      <c r="AB5413">
        <f>정리!V5413</f>
        <v>91</v>
      </c>
      <c r="AC5413">
        <f>정리!W5413</f>
        <v>47500</v>
      </c>
      <c r="AD5413">
        <f>정리!X5413</f>
        <v>-300</v>
      </c>
      <c r="AE5413" t="s">
        <v>5065</v>
      </c>
    </row>
    <row r="5414" spans="1:31" x14ac:dyDescent="0.3">
      <c r="A5414" s="1" t="s">
        <v>4566</v>
      </c>
      <c r="B5414" s="2" t="s">
        <v>4613</v>
      </c>
      <c r="C5414" s="3">
        <v>1992</v>
      </c>
      <c r="D5414" s="4">
        <v>658</v>
      </c>
      <c r="E5414" s="5">
        <v>89.4</v>
      </c>
      <c r="F5414" s="6">
        <v>27</v>
      </c>
      <c r="G5414" s="5">
        <v>72.099999999999994</v>
      </c>
      <c r="H5414" s="7">
        <v>22</v>
      </c>
      <c r="I5414" s="8">
        <v>144</v>
      </c>
      <c r="J5414" s="9">
        <f>정리!J5414</f>
        <v>49000</v>
      </c>
      <c r="K5414" s="9">
        <f>정리!K5414</f>
        <v>4</v>
      </c>
      <c r="L5414" s="9">
        <f>정리!L5414</f>
        <v>28000</v>
      </c>
      <c r="M5414" s="9">
        <f>정리!M5414</f>
        <v>6</v>
      </c>
      <c r="N5414" s="10">
        <f t="shared" ref="N5414:N5477" si="262">J5414-L5414</f>
        <v>21000</v>
      </c>
      <c r="O5414" s="15">
        <f t="shared" si="260"/>
        <v>57.142857142857139</v>
      </c>
      <c r="P5414" s="11">
        <v>3</v>
      </c>
      <c r="Q5414" s="11">
        <v>1</v>
      </c>
      <c r="R5414" s="11" t="s">
        <v>22</v>
      </c>
      <c r="S5414" s="12">
        <v>89</v>
      </c>
      <c r="T5414">
        <v>37.657961</v>
      </c>
      <c r="U5414">
        <v>127.023813</v>
      </c>
      <c r="V5414" t="s">
        <v>196</v>
      </c>
      <c r="W5414">
        <v>0</v>
      </c>
      <c r="X5414">
        <v>0</v>
      </c>
      <c r="Y5414">
        <v>0</v>
      </c>
      <c r="Z5414" s="14">
        <f t="shared" si="261"/>
        <v>20.967741935483872</v>
      </c>
      <c r="AA5414">
        <f>정리!U5414</f>
        <v>67</v>
      </c>
      <c r="AB5414">
        <f>정리!V5414</f>
        <v>91</v>
      </c>
      <c r="AC5414">
        <f>정리!W5414</f>
        <v>62000</v>
      </c>
      <c r="AD5414">
        <f>정리!X5414</f>
        <v>13000</v>
      </c>
      <c r="AE5414" t="s">
        <v>5065</v>
      </c>
    </row>
    <row r="5415" spans="1:31" x14ac:dyDescent="0.3">
      <c r="A5415" s="1" t="s">
        <v>4566</v>
      </c>
      <c r="B5415" s="2" t="s">
        <v>4613</v>
      </c>
      <c r="C5415" s="3">
        <v>1992</v>
      </c>
      <c r="D5415" s="4">
        <v>658</v>
      </c>
      <c r="E5415" s="5">
        <v>101.7</v>
      </c>
      <c r="F5415" s="6">
        <v>31</v>
      </c>
      <c r="G5415" s="5">
        <v>83.9</v>
      </c>
      <c r="H5415" s="7">
        <v>25</v>
      </c>
      <c r="I5415" s="8">
        <v>192</v>
      </c>
      <c r="J5415" s="9">
        <f>정리!J5415</f>
        <v>50000</v>
      </c>
      <c r="K5415" s="9">
        <f>정리!K5415</f>
        <v>9</v>
      </c>
      <c r="L5415" s="9">
        <f>정리!L5415</f>
        <v>0</v>
      </c>
      <c r="M5415" s="9">
        <f>정리!M5415</f>
        <v>0</v>
      </c>
      <c r="N5415" s="10">
        <f t="shared" si="262"/>
        <v>50000</v>
      </c>
      <c r="O5415" s="15">
        <f t="shared" si="260"/>
        <v>0</v>
      </c>
      <c r="P5415" s="11">
        <v>3</v>
      </c>
      <c r="Q5415" s="11">
        <v>2</v>
      </c>
      <c r="R5415" s="11" t="s">
        <v>22</v>
      </c>
      <c r="S5415" s="12" t="s">
        <v>3849</v>
      </c>
      <c r="T5415">
        <v>37.657961</v>
      </c>
      <c r="U5415">
        <v>127.023813</v>
      </c>
      <c r="V5415" t="s">
        <v>196</v>
      </c>
      <c r="W5415">
        <v>-1</v>
      </c>
      <c r="X5415">
        <v>0</v>
      </c>
      <c r="Y5415">
        <v>-2.7027027027027026</v>
      </c>
      <c r="Z5415" s="14">
        <f t="shared" si="261"/>
        <v>300</v>
      </c>
      <c r="AA5415">
        <f>정리!U5415</f>
        <v>67</v>
      </c>
      <c r="AB5415">
        <f>정리!V5415</f>
        <v>91</v>
      </c>
      <c r="AC5415">
        <f>정리!W5415</f>
        <v>0</v>
      </c>
      <c r="AD5415">
        <f>정리!X5415</f>
        <v>-300</v>
      </c>
      <c r="AE5415" t="s">
        <v>5065</v>
      </c>
    </row>
    <row r="5416" spans="1:31" x14ac:dyDescent="0.3">
      <c r="A5416" s="1" t="s">
        <v>4566</v>
      </c>
      <c r="B5416" s="2" t="s">
        <v>4614</v>
      </c>
      <c r="C5416" s="3">
        <v>2003</v>
      </c>
      <c r="D5416" s="4">
        <v>225</v>
      </c>
      <c r="E5416" s="5">
        <v>112.9</v>
      </c>
      <c r="F5416" s="6">
        <v>34</v>
      </c>
      <c r="G5416" s="5">
        <v>85</v>
      </c>
      <c r="H5416" s="7">
        <v>26</v>
      </c>
      <c r="I5416" s="8">
        <v>188</v>
      </c>
      <c r="J5416" s="9">
        <f>정리!J5416</f>
        <v>66000</v>
      </c>
      <c r="K5416" s="9">
        <f>정리!K5416</f>
        <v>7</v>
      </c>
      <c r="L5416" s="9">
        <f>정리!L5416</f>
        <v>45000</v>
      </c>
      <c r="M5416" s="9" t="str">
        <f>정리!M5416</f>
        <v>저</v>
      </c>
      <c r="N5416" s="10">
        <f t="shared" si="262"/>
        <v>21000</v>
      </c>
      <c r="O5416" s="15">
        <f t="shared" si="260"/>
        <v>68.181818181818173</v>
      </c>
      <c r="P5416" s="11">
        <v>3</v>
      </c>
      <c r="Q5416" s="11">
        <v>2</v>
      </c>
      <c r="R5416" s="11" t="s">
        <v>22</v>
      </c>
      <c r="S5416" s="12">
        <v>112</v>
      </c>
      <c r="T5416">
        <v>37.666221</v>
      </c>
      <c r="U5416">
        <v>127.04549</v>
      </c>
      <c r="V5416" t="s">
        <v>4615</v>
      </c>
      <c r="W5416">
        <v>4.6153846153846159</v>
      </c>
      <c r="X5416">
        <v>0</v>
      </c>
      <c r="Y5416">
        <v>26.548672566371685</v>
      </c>
      <c r="Z5416" s="14">
        <f t="shared" si="261"/>
        <v>19.018404907975462</v>
      </c>
      <c r="AA5416">
        <f>정리!U5416</f>
        <v>68</v>
      </c>
      <c r="AB5416">
        <f>정리!V5416</f>
        <v>67.100000000000009</v>
      </c>
      <c r="AC5416">
        <f>정리!W5416</f>
        <v>81500</v>
      </c>
      <c r="AD5416">
        <f>정리!X5416</f>
        <v>15500</v>
      </c>
      <c r="AE5416" t="s">
        <v>5062</v>
      </c>
    </row>
    <row r="5417" spans="1:31" x14ac:dyDescent="0.3">
      <c r="A5417" s="1" t="s">
        <v>4566</v>
      </c>
      <c r="B5417" s="2" t="s">
        <v>4614</v>
      </c>
      <c r="C5417" s="3">
        <v>2003</v>
      </c>
      <c r="D5417" s="4">
        <v>225</v>
      </c>
      <c r="E5417" s="5">
        <v>163.80000000000001</v>
      </c>
      <c r="F5417" s="6">
        <v>50</v>
      </c>
      <c r="G5417" s="5">
        <v>124.7</v>
      </c>
      <c r="H5417" s="7">
        <v>38</v>
      </c>
      <c r="I5417" s="8">
        <v>37</v>
      </c>
      <c r="J5417" s="9">
        <f>정리!J5417</f>
        <v>87000</v>
      </c>
      <c r="K5417" s="9">
        <f>정리!K5417</f>
        <v>5</v>
      </c>
      <c r="L5417" s="9">
        <f>정리!L5417</f>
        <v>0</v>
      </c>
      <c r="M5417" s="9">
        <f>정리!M5417</f>
        <v>0</v>
      </c>
      <c r="N5417" s="10">
        <f t="shared" si="262"/>
        <v>87000</v>
      </c>
      <c r="O5417" s="15">
        <f t="shared" si="260"/>
        <v>0</v>
      </c>
      <c r="P5417" s="11">
        <v>4</v>
      </c>
      <c r="Q5417" s="11">
        <v>2</v>
      </c>
      <c r="R5417" s="11" t="s">
        <v>22</v>
      </c>
      <c r="S5417" s="12">
        <v>163</v>
      </c>
      <c r="T5417">
        <v>37.666221</v>
      </c>
      <c r="U5417">
        <v>127.04549</v>
      </c>
      <c r="V5417" t="s">
        <v>4615</v>
      </c>
      <c r="W5417">
        <v>0</v>
      </c>
      <c r="X5417">
        <v>0</v>
      </c>
      <c r="Y5417">
        <v>0</v>
      </c>
      <c r="Z5417" s="14">
        <f t="shared" si="261"/>
        <v>12.121212121212121</v>
      </c>
      <c r="AA5417">
        <f>정리!U5417</f>
        <v>68</v>
      </c>
      <c r="AB5417">
        <f>정리!V5417</f>
        <v>67.100000000000009</v>
      </c>
      <c r="AC5417">
        <f>정리!W5417</f>
        <v>99000</v>
      </c>
      <c r="AD5417">
        <f>정리!X5417</f>
        <v>12000</v>
      </c>
      <c r="AE5417" t="s">
        <v>5062</v>
      </c>
    </row>
    <row r="5418" spans="1:31" x14ac:dyDescent="0.3">
      <c r="A5418" s="1" t="s">
        <v>4566</v>
      </c>
      <c r="B5418" s="2" t="s">
        <v>4616</v>
      </c>
      <c r="C5418" s="3">
        <v>2002</v>
      </c>
      <c r="D5418" s="4">
        <v>288</v>
      </c>
      <c r="E5418" s="5">
        <v>122.7</v>
      </c>
      <c r="F5418" s="6">
        <v>37</v>
      </c>
      <c r="G5418" s="5">
        <v>84.9</v>
      </c>
      <c r="H5418" s="7">
        <v>26</v>
      </c>
      <c r="I5418" s="8">
        <v>288</v>
      </c>
      <c r="J5418" s="9">
        <f>정리!J5418</f>
        <v>78000</v>
      </c>
      <c r="K5418" s="9" t="str">
        <f>정리!K5418</f>
        <v>중</v>
      </c>
      <c r="L5418" s="9">
        <f>정리!L5418</f>
        <v>0</v>
      </c>
      <c r="M5418" s="9">
        <f>정리!M5418</f>
        <v>0</v>
      </c>
      <c r="N5418" s="10">
        <f t="shared" si="262"/>
        <v>78000</v>
      </c>
      <c r="O5418" s="15">
        <f t="shared" si="260"/>
        <v>0</v>
      </c>
      <c r="P5418" s="11">
        <v>3</v>
      </c>
      <c r="Q5418" s="11">
        <v>2</v>
      </c>
      <c r="R5418" s="11" t="s">
        <v>22</v>
      </c>
      <c r="S5418" s="12">
        <v>122</v>
      </c>
      <c r="T5418">
        <v>37.664828999999997</v>
      </c>
      <c r="U5418">
        <v>127.046052</v>
      </c>
      <c r="V5418" t="s">
        <v>4617</v>
      </c>
      <c r="W5418">
        <v>0</v>
      </c>
      <c r="X5418">
        <v>0</v>
      </c>
      <c r="Y5418">
        <v>0</v>
      </c>
      <c r="Z5418" s="14">
        <f t="shared" si="261"/>
        <v>16.577540106951872</v>
      </c>
      <c r="AA5418">
        <f>정리!U5418</f>
        <v>68</v>
      </c>
      <c r="AB5418">
        <f>정리!V5418</f>
        <v>84.399999999999991</v>
      </c>
      <c r="AC5418">
        <f>정리!W5418</f>
        <v>93500</v>
      </c>
      <c r="AD5418">
        <f>정리!X5418</f>
        <v>15500</v>
      </c>
      <c r="AE5418" t="s">
        <v>5063</v>
      </c>
    </row>
    <row r="5419" spans="1:31" x14ac:dyDescent="0.3">
      <c r="A5419" s="1" t="s">
        <v>4566</v>
      </c>
      <c r="B5419" s="2" t="s">
        <v>4618</v>
      </c>
      <c r="C5419" s="3">
        <v>2005</v>
      </c>
      <c r="D5419" s="4">
        <v>258</v>
      </c>
      <c r="E5419" s="5">
        <v>109</v>
      </c>
      <c r="F5419" s="6">
        <v>33</v>
      </c>
      <c r="G5419" s="5">
        <v>85</v>
      </c>
      <c r="H5419" s="7">
        <v>26</v>
      </c>
      <c r="I5419" s="8">
        <v>100</v>
      </c>
      <c r="J5419" s="9">
        <f>정리!J5419</f>
        <v>66000</v>
      </c>
      <c r="K5419" s="9">
        <f>정리!K5419</f>
        <v>11</v>
      </c>
      <c r="L5419" s="9">
        <f>정리!L5419</f>
        <v>0</v>
      </c>
      <c r="M5419" s="9">
        <f>정리!M5419</f>
        <v>0</v>
      </c>
      <c r="N5419" s="10">
        <f t="shared" si="262"/>
        <v>66000</v>
      </c>
      <c r="O5419" s="15">
        <f t="shared" si="260"/>
        <v>0</v>
      </c>
      <c r="P5419" s="11">
        <v>3</v>
      </c>
      <c r="Q5419" s="11">
        <v>2</v>
      </c>
      <c r="R5419" s="11" t="s">
        <v>22</v>
      </c>
      <c r="S5419" s="12">
        <v>108</v>
      </c>
      <c r="T5419">
        <v>37.664003000000001</v>
      </c>
      <c r="U5419">
        <v>127.038706</v>
      </c>
      <c r="V5419" t="s">
        <v>1158</v>
      </c>
      <c r="W5419">
        <v>0</v>
      </c>
      <c r="X5419">
        <v>0</v>
      </c>
      <c r="Y5419">
        <v>0</v>
      </c>
      <c r="Z5419" s="14">
        <f t="shared" si="261"/>
        <v>-34.969325153374228</v>
      </c>
      <c r="AA5419">
        <f>정리!U5419</f>
        <v>61</v>
      </c>
      <c r="AB5419">
        <f>정리!V5419</f>
        <v>82.699999999999989</v>
      </c>
      <c r="AC5419">
        <f>정리!W5419</f>
        <v>48900</v>
      </c>
      <c r="AD5419">
        <f>정리!X5419</f>
        <v>-300</v>
      </c>
      <c r="AE5419" t="s">
        <v>5064</v>
      </c>
    </row>
    <row r="5420" spans="1:31" x14ac:dyDescent="0.3">
      <c r="A5420" s="1" t="s">
        <v>4566</v>
      </c>
      <c r="B5420" s="2" t="s">
        <v>4619</v>
      </c>
      <c r="C5420" s="3">
        <v>1992</v>
      </c>
      <c r="D5420" s="4">
        <v>210</v>
      </c>
      <c r="E5420" s="5">
        <v>96.4</v>
      </c>
      <c r="F5420" s="6">
        <v>29</v>
      </c>
      <c r="G5420" s="5">
        <v>84.9</v>
      </c>
      <c r="H5420" s="7">
        <v>26</v>
      </c>
      <c r="I5420" s="8">
        <v>196</v>
      </c>
      <c r="J5420" s="9">
        <f>정리!J5420</f>
        <v>50000</v>
      </c>
      <c r="K5420" s="9">
        <f>정리!K5420</f>
        <v>9</v>
      </c>
      <c r="L5420" s="9">
        <f>정리!L5420</f>
        <v>0</v>
      </c>
      <c r="M5420" s="9">
        <f>정리!M5420</f>
        <v>0</v>
      </c>
      <c r="N5420" s="10">
        <f t="shared" si="262"/>
        <v>50000</v>
      </c>
      <c r="O5420" s="15">
        <f t="shared" si="260"/>
        <v>0</v>
      </c>
      <c r="P5420" s="11">
        <v>3</v>
      </c>
      <c r="Q5420" s="11">
        <v>2</v>
      </c>
      <c r="R5420" s="11" t="s">
        <v>22</v>
      </c>
      <c r="S5420" s="12" t="s">
        <v>4620</v>
      </c>
      <c r="T5420">
        <v>37.660325</v>
      </c>
      <c r="U5420">
        <v>127.023034</v>
      </c>
      <c r="V5420" t="s">
        <v>4621</v>
      </c>
      <c r="W5420">
        <v>0</v>
      </c>
      <c r="X5420">
        <v>0</v>
      </c>
      <c r="Y5420">
        <v>0</v>
      </c>
      <c r="Z5420" s="14">
        <f t="shared" si="261"/>
        <v>-26.582278481012654</v>
      </c>
      <c r="AA5420">
        <f>정리!U5420</f>
        <v>69</v>
      </c>
      <c r="AB5420">
        <f>정리!V5420</f>
        <v>91</v>
      </c>
      <c r="AC5420">
        <f>정리!W5420</f>
        <v>39500</v>
      </c>
      <c r="AD5420">
        <f>정리!X5420</f>
        <v>-300</v>
      </c>
      <c r="AE5420" t="s">
        <v>5065</v>
      </c>
    </row>
    <row r="5421" spans="1:31" x14ac:dyDescent="0.3">
      <c r="A5421" s="1" t="s">
        <v>4566</v>
      </c>
      <c r="B5421" s="2" t="s">
        <v>4622</v>
      </c>
      <c r="C5421" s="3">
        <v>1992</v>
      </c>
      <c r="D5421" s="4">
        <v>660</v>
      </c>
      <c r="E5421" s="5">
        <v>88.1</v>
      </c>
      <c r="F5421" s="6">
        <v>27</v>
      </c>
      <c r="G5421" s="5">
        <v>72.900000000000006</v>
      </c>
      <c r="H5421" s="7">
        <v>22</v>
      </c>
      <c r="I5421" s="8">
        <v>60</v>
      </c>
      <c r="J5421" s="9">
        <f>정리!J5421</f>
        <v>45500</v>
      </c>
      <c r="K5421" s="9">
        <f>정리!K5421</f>
        <v>12</v>
      </c>
      <c r="L5421" s="9">
        <f>정리!L5421</f>
        <v>0</v>
      </c>
      <c r="M5421" s="9">
        <f>정리!M5421</f>
        <v>0</v>
      </c>
      <c r="N5421" s="10">
        <f t="shared" si="262"/>
        <v>45500</v>
      </c>
      <c r="O5421" s="15">
        <f t="shared" si="260"/>
        <v>0</v>
      </c>
      <c r="P5421" s="11">
        <v>3</v>
      </c>
      <c r="Q5421" s="11">
        <v>1</v>
      </c>
      <c r="R5421" s="11" t="s">
        <v>22</v>
      </c>
      <c r="S5421" s="12">
        <v>88</v>
      </c>
      <c r="T5421">
        <v>37.659391999999997</v>
      </c>
      <c r="U5421">
        <v>127.023613</v>
      </c>
      <c r="V5421" t="s">
        <v>4623</v>
      </c>
      <c r="W5421">
        <v>0</v>
      </c>
      <c r="X5421">
        <v>0</v>
      </c>
      <c r="Y5421">
        <v>0</v>
      </c>
      <c r="Z5421" s="14">
        <f t="shared" si="261"/>
        <v>28.23343848580442</v>
      </c>
      <c r="AA5421">
        <f>정리!U5421</f>
        <v>60</v>
      </c>
      <c r="AB5421">
        <f>정리!V5421</f>
        <v>91</v>
      </c>
      <c r="AC5421">
        <f>정리!W5421</f>
        <v>63400</v>
      </c>
      <c r="AD5421">
        <f>정리!X5421</f>
        <v>17900</v>
      </c>
      <c r="AE5421" t="s">
        <v>5065</v>
      </c>
    </row>
    <row r="5422" spans="1:31" x14ac:dyDescent="0.3">
      <c r="A5422" s="1" t="s">
        <v>4566</v>
      </c>
      <c r="B5422" s="2" t="s">
        <v>4622</v>
      </c>
      <c r="C5422" s="3">
        <v>1992</v>
      </c>
      <c r="D5422" s="4">
        <v>660</v>
      </c>
      <c r="E5422" s="5">
        <v>101.2</v>
      </c>
      <c r="F5422" s="6">
        <v>31</v>
      </c>
      <c r="G5422" s="5">
        <v>84.8</v>
      </c>
      <c r="H5422" s="7">
        <v>26</v>
      </c>
      <c r="I5422" s="8">
        <v>240</v>
      </c>
      <c r="J5422" s="9">
        <f>정리!J5422</f>
        <v>50000</v>
      </c>
      <c r="K5422" s="9">
        <f>정리!K5422</f>
        <v>12</v>
      </c>
      <c r="L5422" s="9">
        <f>정리!L5422</f>
        <v>35000</v>
      </c>
      <c r="M5422" s="9">
        <f>정리!M5422</f>
        <v>13</v>
      </c>
      <c r="N5422" s="10">
        <f t="shared" si="262"/>
        <v>15000</v>
      </c>
      <c r="O5422" s="15">
        <f t="shared" si="260"/>
        <v>70</v>
      </c>
      <c r="P5422" s="11">
        <v>3</v>
      </c>
      <c r="Q5422" s="11">
        <v>2</v>
      </c>
      <c r="R5422" s="11" t="s">
        <v>22</v>
      </c>
      <c r="S5422" s="12" t="s">
        <v>737</v>
      </c>
      <c r="T5422">
        <v>37.659391999999997</v>
      </c>
      <c r="U5422">
        <v>127.023613</v>
      </c>
      <c r="V5422" t="s">
        <v>4623</v>
      </c>
      <c r="W5422">
        <v>0</v>
      </c>
      <c r="X5422">
        <v>0</v>
      </c>
      <c r="Y5422">
        <v>0</v>
      </c>
      <c r="Z5422" s="14">
        <f t="shared" si="261"/>
        <v>20</v>
      </c>
      <c r="AA5422">
        <f>정리!U5422</f>
        <v>60</v>
      </c>
      <c r="AB5422">
        <f>정리!V5422</f>
        <v>91</v>
      </c>
      <c r="AC5422">
        <f>정리!W5422</f>
        <v>62500</v>
      </c>
      <c r="AD5422">
        <f>정리!X5422</f>
        <v>12500</v>
      </c>
      <c r="AE5422" t="s">
        <v>5065</v>
      </c>
    </row>
    <row r="5423" spans="1:31" x14ac:dyDescent="0.3">
      <c r="A5423" s="1" t="s">
        <v>4566</v>
      </c>
      <c r="B5423" s="2" t="s">
        <v>4622</v>
      </c>
      <c r="C5423" s="3">
        <v>1992</v>
      </c>
      <c r="D5423" s="4">
        <v>660</v>
      </c>
      <c r="E5423" s="5">
        <v>141.1</v>
      </c>
      <c r="F5423" s="6">
        <v>43</v>
      </c>
      <c r="G5423" s="5">
        <v>122.3</v>
      </c>
      <c r="H5423" s="7">
        <v>37</v>
      </c>
      <c r="I5423" s="8">
        <v>60</v>
      </c>
      <c r="J5423" s="9">
        <f>정리!J5423</f>
        <v>73000</v>
      </c>
      <c r="K5423" s="9">
        <f>정리!K5423</f>
        <v>9</v>
      </c>
      <c r="L5423" s="9">
        <f>정리!L5423</f>
        <v>0</v>
      </c>
      <c r="M5423" s="9">
        <f>정리!M5423</f>
        <v>0</v>
      </c>
      <c r="N5423" s="10">
        <f t="shared" si="262"/>
        <v>73000</v>
      </c>
      <c r="O5423" s="15">
        <f t="shared" si="260"/>
        <v>0</v>
      </c>
      <c r="P5423" s="11">
        <v>4</v>
      </c>
      <c r="Q5423" s="11">
        <v>2</v>
      </c>
      <c r="R5423" s="11" t="s">
        <v>22</v>
      </c>
      <c r="S5423" s="12">
        <v>141</v>
      </c>
      <c r="T5423">
        <v>37.659391999999997</v>
      </c>
      <c r="U5423">
        <v>127.023613</v>
      </c>
      <c r="V5423" t="s">
        <v>4623</v>
      </c>
      <c r="W5423">
        <v>0</v>
      </c>
      <c r="X5423">
        <v>0</v>
      </c>
      <c r="Y5423">
        <v>0</v>
      </c>
      <c r="Z5423" s="14">
        <f t="shared" si="261"/>
        <v>-1.3888888888888888</v>
      </c>
      <c r="AA5423">
        <f>정리!U5423</f>
        <v>60</v>
      </c>
      <c r="AB5423">
        <f>정리!V5423</f>
        <v>91</v>
      </c>
      <c r="AC5423">
        <f>정리!W5423</f>
        <v>72000</v>
      </c>
      <c r="AD5423">
        <f>정리!X5423</f>
        <v>-300</v>
      </c>
      <c r="AE5423" t="s">
        <v>5065</v>
      </c>
    </row>
    <row r="5424" spans="1:31" x14ac:dyDescent="0.3">
      <c r="A5424" s="1" t="s">
        <v>4566</v>
      </c>
      <c r="B5424" s="2" t="s">
        <v>4622</v>
      </c>
      <c r="C5424" s="3">
        <v>1992</v>
      </c>
      <c r="D5424" s="4">
        <v>660</v>
      </c>
      <c r="E5424" s="5">
        <v>168.3</v>
      </c>
      <c r="F5424" s="6">
        <v>51</v>
      </c>
      <c r="G5424" s="5">
        <v>147.5</v>
      </c>
      <c r="H5424" s="7">
        <v>45</v>
      </c>
      <c r="I5424" s="8">
        <v>120</v>
      </c>
      <c r="J5424" s="9">
        <f>정리!J5424</f>
        <v>76000</v>
      </c>
      <c r="K5424" s="9">
        <f>정리!K5424</f>
        <v>6</v>
      </c>
      <c r="L5424" s="9">
        <f>정리!L5424</f>
        <v>0</v>
      </c>
      <c r="M5424" s="9">
        <f>정리!M5424</f>
        <v>0</v>
      </c>
      <c r="N5424" s="10">
        <f t="shared" si="262"/>
        <v>76000</v>
      </c>
      <c r="O5424" s="15">
        <f t="shared" si="260"/>
        <v>0</v>
      </c>
      <c r="P5424" s="11">
        <v>5</v>
      </c>
      <c r="Q5424" s="11">
        <v>2</v>
      </c>
      <c r="R5424" s="11" t="s">
        <v>22</v>
      </c>
      <c r="S5424" s="12">
        <v>168</v>
      </c>
      <c r="T5424">
        <v>37.659391999999997</v>
      </c>
      <c r="U5424">
        <v>127.023613</v>
      </c>
      <c r="V5424" t="s">
        <v>4623</v>
      </c>
      <c r="W5424">
        <v>0</v>
      </c>
      <c r="X5424">
        <v>0</v>
      </c>
      <c r="Y5424">
        <v>0</v>
      </c>
      <c r="Z5424" s="14">
        <f t="shared" si="261"/>
        <v>18.27956989247312</v>
      </c>
      <c r="AA5424">
        <f>정리!U5424</f>
        <v>60</v>
      </c>
      <c r="AB5424">
        <f>정리!V5424</f>
        <v>91</v>
      </c>
      <c r="AC5424">
        <f>정리!W5424</f>
        <v>93000</v>
      </c>
      <c r="AD5424">
        <f>정리!X5424</f>
        <v>17000</v>
      </c>
      <c r="AE5424" t="s">
        <v>5065</v>
      </c>
    </row>
    <row r="5425" spans="1:31" x14ac:dyDescent="0.3">
      <c r="A5425" s="1" t="s">
        <v>4566</v>
      </c>
      <c r="B5425" s="2" t="s">
        <v>4624</v>
      </c>
      <c r="C5425" s="3">
        <v>1986</v>
      </c>
      <c r="D5425" s="4">
        <v>3169</v>
      </c>
      <c r="E5425" s="5">
        <v>58.1</v>
      </c>
      <c r="F5425" s="6">
        <v>18</v>
      </c>
      <c r="G5425" s="5">
        <v>43.4</v>
      </c>
      <c r="H5425" s="7">
        <v>13</v>
      </c>
      <c r="I5425" s="8">
        <v>468</v>
      </c>
      <c r="J5425" s="9">
        <f>정리!J5425</f>
        <v>26500</v>
      </c>
      <c r="K5425" s="9">
        <f>정리!K5425</f>
        <v>9</v>
      </c>
      <c r="L5425" s="9">
        <f>정리!L5425</f>
        <v>19000</v>
      </c>
      <c r="M5425" s="9">
        <f>정리!M5425</f>
        <v>7</v>
      </c>
      <c r="N5425" s="10">
        <f t="shared" si="262"/>
        <v>7500</v>
      </c>
      <c r="O5425" s="15">
        <f t="shared" si="260"/>
        <v>71.698113207547166</v>
      </c>
      <c r="P5425" s="11">
        <v>1</v>
      </c>
      <c r="Q5425" s="11">
        <v>1</v>
      </c>
      <c r="R5425" s="11" t="s">
        <v>20</v>
      </c>
      <c r="S5425" s="12">
        <v>58</v>
      </c>
      <c r="T5425">
        <v>37.660704000000003</v>
      </c>
      <c r="U5425">
        <v>127.028651</v>
      </c>
      <c r="V5425" t="s">
        <v>4625</v>
      </c>
      <c r="W5425">
        <v>0</v>
      </c>
      <c r="X5425">
        <v>11.111111111111111</v>
      </c>
      <c r="Y5425">
        <v>-20</v>
      </c>
      <c r="Z5425" s="14">
        <f t="shared" si="261"/>
        <v>43.376068376068375</v>
      </c>
      <c r="AA5425" t="e">
        <f>정리!U5425</f>
        <v>#VALUE!</v>
      </c>
      <c r="AB5425">
        <f>정리!V5425</f>
        <v>82.699999999999989</v>
      </c>
      <c r="AC5425">
        <f>정리!W5425</f>
        <v>46800</v>
      </c>
      <c r="AD5425">
        <f>정리!X5425</f>
        <v>20300</v>
      </c>
      <c r="AE5425" t="s">
        <v>5064</v>
      </c>
    </row>
    <row r="5426" spans="1:31" x14ac:dyDescent="0.3">
      <c r="A5426" s="1" t="s">
        <v>4566</v>
      </c>
      <c r="B5426" s="2" t="s">
        <v>4624</v>
      </c>
      <c r="C5426" s="3">
        <v>1986</v>
      </c>
      <c r="D5426" s="4">
        <v>3169</v>
      </c>
      <c r="E5426" s="5">
        <v>73.400000000000006</v>
      </c>
      <c r="F5426" s="6">
        <v>22</v>
      </c>
      <c r="G5426" s="5">
        <v>53.2</v>
      </c>
      <c r="H5426" s="7">
        <v>16</v>
      </c>
      <c r="I5426" s="8">
        <v>605</v>
      </c>
      <c r="J5426" s="9">
        <f>정리!J5426</f>
        <v>34900</v>
      </c>
      <c r="K5426" s="9">
        <f>정리!K5426</f>
        <v>7</v>
      </c>
      <c r="L5426" s="9">
        <f>정리!L5426</f>
        <v>18000</v>
      </c>
      <c r="M5426" s="9">
        <f>정리!M5426</f>
        <v>6</v>
      </c>
      <c r="N5426" s="10">
        <f t="shared" si="262"/>
        <v>16900</v>
      </c>
      <c r="O5426" s="15">
        <f t="shared" si="260"/>
        <v>51.575931232091691</v>
      </c>
      <c r="P5426" s="11">
        <v>2</v>
      </c>
      <c r="Q5426" s="11">
        <v>1</v>
      </c>
      <c r="R5426" s="11" t="s">
        <v>20</v>
      </c>
      <c r="S5426" s="12">
        <v>73</v>
      </c>
      <c r="T5426">
        <v>37.660704000000003</v>
      </c>
      <c r="U5426">
        <v>127.028651</v>
      </c>
      <c r="V5426" t="s">
        <v>4625</v>
      </c>
      <c r="W5426">
        <v>0</v>
      </c>
      <c r="X5426">
        <v>0</v>
      </c>
      <c r="Y5426">
        <v>0</v>
      </c>
      <c r="Z5426" s="14">
        <f t="shared" si="261"/>
        <v>39.827586206896555</v>
      </c>
      <c r="AA5426" t="e">
        <f>정리!U5426</f>
        <v>#VALUE!</v>
      </c>
      <c r="AB5426">
        <f>정리!V5426</f>
        <v>82.699999999999989</v>
      </c>
      <c r="AC5426">
        <f>정리!W5426</f>
        <v>58000</v>
      </c>
      <c r="AD5426">
        <f>정리!X5426</f>
        <v>23100</v>
      </c>
      <c r="AE5426" t="s">
        <v>5064</v>
      </c>
    </row>
    <row r="5427" spans="1:31" x14ac:dyDescent="0.3">
      <c r="A5427" s="1" t="s">
        <v>4566</v>
      </c>
      <c r="B5427" s="2" t="s">
        <v>4624</v>
      </c>
      <c r="C5427" s="3">
        <v>1986</v>
      </c>
      <c r="D5427" s="4">
        <v>3169</v>
      </c>
      <c r="E5427" s="5">
        <v>83.5</v>
      </c>
      <c r="F5427" s="6">
        <v>25</v>
      </c>
      <c r="G5427" s="5">
        <v>62.2</v>
      </c>
      <c r="H5427" s="7">
        <v>19</v>
      </c>
      <c r="I5427" s="8">
        <v>464</v>
      </c>
      <c r="J5427" s="9">
        <f>정리!J5427</f>
        <v>38500</v>
      </c>
      <c r="K5427" s="9">
        <f>정리!K5427</f>
        <v>12</v>
      </c>
      <c r="L5427" s="9">
        <f>정리!L5427</f>
        <v>26000</v>
      </c>
      <c r="M5427" s="9">
        <f>정리!M5427</f>
        <v>4</v>
      </c>
      <c r="N5427" s="10">
        <f t="shared" si="262"/>
        <v>12500</v>
      </c>
      <c r="O5427" s="15">
        <f t="shared" si="260"/>
        <v>67.532467532467535</v>
      </c>
      <c r="P5427" s="11">
        <v>2</v>
      </c>
      <c r="Q5427" s="11">
        <v>1</v>
      </c>
      <c r="R5427" s="11" t="s">
        <v>20</v>
      </c>
      <c r="S5427" s="12">
        <v>83</v>
      </c>
      <c r="T5427">
        <v>37.660704000000003</v>
      </c>
      <c r="U5427">
        <v>127.028651</v>
      </c>
      <c r="V5427" t="s">
        <v>4625</v>
      </c>
      <c r="W5427">
        <v>0</v>
      </c>
      <c r="X5427">
        <v>0</v>
      </c>
      <c r="Y5427">
        <v>0</v>
      </c>
      <c r="Z5427" s="14">
        <f t="shared" si="261"/>
        <v>35.833333333333336</v>
      </c>
      <c r="AA5427" t="e">
        <f>정리!U5427</f>
        <v>#VALUE!</v>
      </c>
      <c r="AB5427">
        <f>정리!V5427</f>
        <v>82.699999999999989</v>
      </c>
      <c r="AC5427">
        <f>정리!W5427</f>
        <v>60000</v>
      </c>
      <c r="AD5427">
        <f>정리!X5427</f>
        <v>21500</v>
      </c>
      <c r="AE5427" t="s">
        <v>5064</v>
      </c>
    </row>
    <row r="5428" spans="1:31" x14ac:dyDescent="0.3">
      <c r="A5428" s="1" t="s">
        <v>4566</v>
      </c>
      <c r="B5428" s="2" t="s">
        <v>4624</v>
      </c>
      <c r="C5428" s="3">
        <v>1986</v>
      </c>
      <c r="D5428" s="4">
        <v>3169</v>
      </c>
      <c r="E5428" s="5">
        <v>97.7</v>
      </c>
      <c r="F5428" s="6">
        <v>30</v>
      </c>
      <c r="G5428" s="5">
        <v>70.599999999999994</v>
      </c>
      <c r="H5428" s="7">
        <v>21</v>
      </c>
      <c r="I5428" s="8">
        <v>780</v>
      </c>
      <c r="J5428" s="9">
        <f>정리!J5428</f>
        <v>42000</v>
      </c>
      <c r="K5428" s="9">
        <f>정리!K5428</f>
        <v>4</v>
      </c>
      <c r="L5428" s="9">
        <f>정리!L5428</f>
        <v>26000</v>
      </c>
      <c r="M5428" s="9">
        <f>정리!M5428</f>
        <v>3</v>
      </c>
      <c r="N5428" s="10">
        <f t="shared" si="262"/>
        <v>16000</v>
      </c>
      <c r="O5428" s="15">
        <f t="shared" si="260"/>
        <v>61.904761904761905</v>
      </c>
      <c r="P5428" s="11">
        <v>2</v>
      </c>
      <c r="Q5428" s="11">
        <v>1</v>
      </c>
      <c r="R5428" s="11" t="s">
        <v>20</v>
      </c>
      <c r="S5428" s="12">
        <v>97</v>
      </c>
      <c r="T5428">
        <v>37.660704000000003</v>
      </c>
      <c r="U5428">
        <v>127.028651</v>
      </c>
      <c r="V5428" t="s">
        <v>4625</v>
      </c>
      <c r="W5428">
        <v>0</v>
      </c>
      <c r="X5428">
        <v>0</v>
      </c>
      <c r="Y5428">
        <v>0</v>
      </c>
      <c r="Z5428" s="14">
        <f t="shared" si="261"/>
        <v>38.235294117647058</v>
      </c>
      <c r="AA5428" t="e">
        <f>정리!U5428</f>
        <v>#VALUE!</v>
      </c>
      <c r="AB5428">
        <f>정리!V5428</f>
        <v>82.699999999999989</v>
      </c>
      <c r="AC5428">
        <f>정리!W5428</f>
        <v>68000</v>
      </c>
      <c r="AD5428">
        <f>정리!X5428</f>
        <v>26000</v>
      </c>
      <c r="AE5428" t="s">
        <v>5064</v>
      </c>
    </row>
    <row r="5429" spans="1:31" x14ac:dyDescent="0.3">
      <c r="A5429" s="1" t="s">
        <v>4566</v>
      </c>
      <c r="B5429" s="2" t="s">
        <v>4624</v>
      </c>
      <c r="C5429" s="3">
        <v>1986</v>
      </c>
      <c r="D5429" s="4">
        <v>3169</v>
      </c>
      <c r="E5429" s="5">
        <v>112.3</v>
      </c>
      <c r="F5429" s="6">
        <v>34</v>
      </c>
      <c r="G5429" s="5">
        <v>84.9</v>
      </c>
      <c r="H5429" s="7">
        <v>26</v>
      </c>
      <c r="I5429" s="8">
        <v>424</v>
      </c>
      <c r="J5429" s="9">
        <f>정리!J5429</f>
        <v>60000</v>
      </c>
      <c r="K5429" s="9">
        <f>정리!K5429</f>
        <v>6</v>
      </c>
      <c r="L5429" s="9">
        <f>정리!L5429</f>
        <v>35000</v>
      </c>
      <c r="M5429" s="9">
        <f>정리!M5429</f>
        <v>6</v>
      </c>
      <c r="N5429" s="10">
        <f t="shared" si="262"/>
        <v>25000</v>
      </c>
      <c r="O5429" s="15">
        <f t="shared" si="260"/>
        <v>58.333333333333336</v>
      </c>
      <c r="P5429" s="11">
        <v>3</v>
      </c>
      <c r="Q5429" s="11">
        <v>1</v>
      </c>
      <c r="R5429" s="11" t="s">
        <v>20</v>
      </c>
      <c r="S5429" s="12">
        <v>112</v>
      </c>
      <c r="T5429">
        <v>37.660704000000003</v>
      </c>
      <c r="U5429">
        <v>127.028651</v>
      </c>
      <c r="V5429" t="s">
        <v>4625</v>
      </c>
      <c r="W5429">
        <v>0</v>
      </c>
      <c r="X5429">
        <v>-2.9411764705882351</v>
      </c>
      <c r="Y5429">
        <v>4.7619047619047619</v>
      </c>
      <c r="Z5429" s="14">
        <f t="shared" si="261"/>
        <v>1.639344262295082</v>
      </c>
      <c r="AA5429" t="e">
        <f>정리!U5429</f>
        <v>#VALUE!</v>
      </c>
      <c r="AB5429">
        <f>정리!V5429</f>
        <v>82.699999999999989</v>
      </c>
      <c r="AC5429">
        <f>정리!W5429</f>
        <v>61000</v>
      </c>
      <c r="AD5429">
        <f>정리!X5429</f>
        <v>1000</v>
      </c>
      <c r="AE5429" t="s">
        <v>5064</v>
      </c>
    </row>
    <row r="5430" spans="1:31" x14ac:dyDescent="0.3">
      <c r="A5430" s="1" t="s">
        <v>4566</v>
      </c>
      <c r="B5430" s="2" t="s">
        <v>4624</v>
      </c>
      <c r="C5430" s="3">
        <v>1986</v>
      </c>
      <c r="D5430" s="4">
        <v>3169</v>
      </c>
      <c r="E5430" s="5">
        <v>131.69999999999999</v>
      </c>
      <c r="F5430" s="6">
        <v>40</v>
      </c>
      <c r="G5430" s="5">
        <v>112.5</v>
      </c>
      <c r="H5430" s="7">
        <v>34</v>
      </c>
      <c r="I5430" s="8">
        <v>192</v>
      </c>
      <c r="J5430" s="9">
        <f>정리!J5430</f>
        <v>75000</v>
      </c>
      <c r="K5430" s="9">
        <f>정리!K5430</f>
        <v>7</v>
      </c>
      <c r="L5430" s="9">
        <f>정리!L5430</f>
        <v>0</v>
      </c>
      <c r="M5430" s="9">
        <f>정리!M5430</f>
        <v>0</v>
      </c>
      <c r="N5430" s="10">
        <f t="shared" si="262"/>
        <v>75000</v>
      </c>
      <c r="O5430" s="15">
        <f t="shared" si="260"/>
        <v>0</v>
      </c>
      <c r="P5430" s="11">
        <v>4</v>
      </c>
      <c r="Q5430" s="11">
        <v>2</v>
      </c>
      <c r="R5430" s="11" t="s">
        <v>22</v>
      </c>
      <c r="S5430" s="12">
        <v>131</v>
      </c>
      <c r="T5430">
        <v>37.660704000000003</v>
      </c>
      <c r="U5430">
        <v>127.028651</v>
      </c>
      <c r="V5430" t="s">
        <v>4625</v>
      </c>
      <c r="W5430">
        <v>0</v>
      </c>
      <c r="X5430">
        <v>0</v>
      </c>
      <c r="Y5430">
        <v>0</v>
      </c>
      <c r="Z5430" s="14">
        <f t="shared" si="261"/>
        <v>17.491749174917494</v>
      </c>
      <c r="AA5430" t="e">
        <f>정리!U5430</f>
        <v>#VALUE!</v>
      </c>
      <c r="AB5430">
        <f>정리!V5430</f>
        <v>82.699999999999989</v>
      </c>
      <c r="AC5430">
        <f>정리!W5430</f>
        <v>90900</v>
      </c>
      <c r="AD5430">
        <f>정리!X5430</f>
        <v>15900</v>
      </c>
      <c r="AE5430" t="s">
        <v>5064</v>
      </c>
    </row>
    <row r="5431" spans="1:31" x14ac:dyDescent="0.3">
      <c r="A5431" s="1" t="s">
        <v>4566</v>
      </c>
      <c r="B5431" s="2" t="s">
        <v>4624</v>
      </c>
      <c r="C5431" s="3">
        <v>1986</v>
      </c>
      <c r="D5431" s="4">
        <v>3169</v>
      </c>
      <c r="E5431" s="5">
        <v>146.80000000000001</v>
      </c>
      <c r="F5431" s="6">
        <v>44</v>
      </c>
      <c r="G5431" s="5">
        <v>126.9</v>
      </c>
      <c r="H5431" s="7">
        <v>38</v>
      </c>
      <c r="I5431" s="8">
        <v>156</v>
      </c>
      <c r="J5431" s="9">
        <f>정리!J5431</f>
        <v>100000</v>
      </c>
      <c r="K5431" s="9">
        <f>정리!K5431</f>
        <v>7</v>
      </c>
      <c r="L5431" s="9">
        <f>정리!L5431</f>
        <v>48000</v>
      </c>
      <c r="M5431" s="9">
        <f>정리!M5431</f>
        <v>4</v>
      </c>
      <c r="N5431" s="10">
        <f t="shared" si="262"/>
        <v>52000</v>
      </c>
      <c r="O5431" s="15">
        <f t="shared" si="260"/>
        <v>48</v>
      </c>
      <c r="P5431" s="11">
        <v>4</v>
      </c>
      <c r="Q5431" s="11">
        <v>2</v>
      </c>
      <c r="R5431" s="11" t="s">
        <v>22</v>
      </c>
      <c r="S5431" s="12">
        <v>146</v>
      </c>
      <c r="T5431">
        <v>37.660704000000003</v>
      </c>
      <c r="U5431">
        <v>127.028651</v>
      </c>
      <c r="V5431" t="s">
        <v>4625</v>
      </c>
      <c r="W5431">
        <v>0</v>
      </c>
      <c r="X5431">
        <v>0</v>
      </c>
      <c r="Y5431">
        <v>0</v>
      </c>
      <c r="Z5431" s="14">
        <f t="shared" si="261"/>
        <v>-11.111111111111111</v>
      </c>
      <c r="AA5431" t="e">
        <f>정리!U5431</f>
        <v>#VALUE!</v>
      </c>
      <c r="AB5431">
        <f>정리!V5431</f>
        <v>82.699999999999989</v>
      </c>
      <c r="AC5431">
        <f>정리!W5431</f>
        <v>90000</v>
      </c>
      <c r="AD5431">
        <f>정리!X5431</f>
        <v>-300</v>
      </c>
      <c r="AE5431" t="s">
        <v>5064</v>
      </c>
    </row>
    <row r="5432" spans="1:31" x14ac:dyDescent="0.3">
      <c r="A5432" s="1" t="s">
        <v>4566</v>
      </c>
      <c r="B5432" s="2" t="s">
        <v>4626</v>
      </c>
      <c r="C5432" s="3">
        <v>1994</v>
      </c>
      <c r="D5432" s="4">
        <v>347</v>
      </c>
      <c r="E5432" s="5">
        <v>76.3</v>
      </c>
      <c r="F5432" s="6">
        <v>23</v>
      </c>
      <c r="G5432" s="5">
        <v>60</v>
      </c>
      <c r="H5432" s="7">
        <v>18</v>
      </c>
      <c r="I5432" s="8">
        <v>153</v>
      </c>
      <c r="J5432" s="9">
        <f>정리!J5432</f>
        <v>46000</v>
      </c>
      <c r="K5432" s="9">
        <f>정리!K5432</f>
        <v>6</v>
      </c>
      <c r="L5432" s="9">
        <f>정리!L5432</f>
        <v>0</v>
      </c>
      <c r="M5432" s="9">
        <f>정리!M5432</f>
        <v>0</v>
      </c>
      <c r="N5432" s="10">
        <f t="shared" si="262"/>
        <v>46000</v>
      </c>
      <c r="O5432" s="15">
        <f t="shared" si="260"/>
        <v>0</v>
      </c>
      <c r="P5432" s="11">
        <v>3</v>
      </c>
      <c r="Q5432" s="11">
        <v>1</v>
      </c>
      <c r="R5432" s="11" t="s">
        <v>22</v>
      </c>
      <c r="S5432" s="12">
        <v>76</v>
      </c>
      <c r="T5432">
        <v>37.666531999999997</v>
      </c>
      <c r="U5432">
        <v>127.039456</v>
      </c>
      <c r="V5432" t="s">
        <v>4627</v>
      </c>
      <c r="W5432">
        <v>-2.1739130434782608</v>
      </c>
      <c r="X5432">
        <v>0</v>
      </c>
      <c r="Y5432">
        <v>-5.5555555555555554</v>
      </c>
      <c r="Z5432" s="14">
        <f t="shared" si="261"/>
        <v>22.033898305084744</v>
      </c>
      <c r="AA5432">
        <f>정리!U5432</f>
        <v>66</v>
      </c>
      <c r="AB5432">
        <f>정리!V5432</f>
        <v>56.100000000000009</v>
      </c>
      <c r="AC5432">
        <f>정리!W5432</f>
        <v>59000</v>
      </c>
      <c r="AD5432">
        <f>정리!X5432</f>
        <v>13000</v>
      </c>
      <c r="AE5432" t="s">
        <v>5067</v>
      </c>
    </row>
    <row r="5433" spans="1:31" x14ac:dyDescent="0.3">
      <c r="A5433" s="1" t="s">
        <v>4566</v>
      </c>
      <c r="B5433" s="2" t="s">
        <v>4626</v>
      </c>
      <c r="C5433" s="3">
        <v>1994</v>
      </c>
      <c r="D5433" s="4">
        <v>347</v>
      </c>
      <c r="E5433" s="5">
        <v>108</v>
      </c>
      <c r="F5433" s="6">
        <v>33</v>
      </c>
      <c r="G5433" s="5">
        <v>84.9</v>
      </c>
      <c r="H5433" s="7">
        <v>26</v>
      </c>
      <c r="I5433" s="8">
        <v>104</v>
      </c>
      <c r="J5433" s="9">
        <f>정리!J5433</f>
        <v>60000</v>
      </c>
      <c r="K5433" s="9">
        <f>정리!K5433</f>
        <v>8</v>
      </c>
      <c r="L5433" s="9">
        <f>정리!L5433</f>
        <v>0</v>
      </c>
      <c r="M5433" s="9">
        <f>정리!M5433</f>
        <v>0</v>
      </c>
      <c r="N5433" s="10">
        <f t="shared" si="262"/>
        <v>60000</v>
      </c>
      <c r="O5433" s="15">
        <f t="shared" si="260"/>
        <v>0</v>
      </c>
      <c r="P5433" s="11">
        <v>3</v>
      </c>
      <c r="Q5433" s="11">
        <v>2</v>
      </c>
      <c r="R5433" s="11" t="s">
        <v>22</v>
      </c>
      <c r="S5433" s="12">
        <v>107</v>
      </c>
      <c r="T5433">
        <v>37.666531999999997</v>
      </c>
      <c r="U5433">
        <v>127.039456</v>
      </c>
      <c r="V5433" t="s">
        <v>4627</v>
      </c>
      <c r="W5433">
        <v>0</v>
      </c>
      <c r="X5433">
        <v>12.42603550295858</v>
      </c>
      <c r="Y5433">
        <v>-16.030534351145036</v>
      </c>
      <c r="Z5433" s="14">
        <f t="shared" si="261"/>
        <v>0</v>
      </c>
      <c r="AA5433">
        <f>정리!U5433</f>
        <v>66</v>
      </c>
      <c r="AB5433">
        <f>정리!V5433</f>
        <v>56.100000000000009</v>
      </c>
      <c r="AC5433">
        <f>정리!W5433</f>
        <v>60000</v>
      </c>
      <c r="AD5433">
        <f>정리!X5433</f>
        <v>0</v>
      </c>
      <c r="AE5433" t="s">
        <v>5067</v>
      </c>
    </row>
    <row r="5434" spans="1:31" x14ac:dyDescent="0.3">
      <c r="A5434" s="1" t="s">
        <v>4566</v>
      </c>
      <c r="B5434" s="2" t="s">
        <v>4626</v>
      </c>
      <c r="C5434" s="3">
        <v>1994</v>
      </c>
      <c r="D5434" s="4">
        <v>347</v>
      </c>
      <c r="E5434" s="5">
        <v>170.7</v>
      </c>
      <c r="F5434" s="6">
        <v>52</v>
      </c>
      <c r="G5434" s="5">
        <v>134.30000000000001</v>
      </c>
      <c r="H5434" s="7">
        <v>41</v>
      </c>
      <c r="I5434" s="8">
        <v>72</v>
      </c>
      <c r="J5434" s="9">
        <f>정리!J5434</f>
        <v>70000</v>
      </c>
      <c r="K5434" s="9">
        <f>정리!K5434</f>
        <v>5</v>
      </c>
      <c r="L5434" s="9">
        <f>정리!L5434</f>
        <v>0</v>
      </c>
      <c r="M5434" s="9">
        <f>정리!M5434</f>
        <v>0</v>
      </c>
      <c r="N5434" s="10">
        <f t="shared" si="262"/>
        <v>70000</v>
      </c>
      <c r="O5434" s="15">
        <f t="shared" si="260"/>
        <v>0</v>
      </c>
      <c r="P5434" s="11">
        <v>4</v>
      </c>
      <c r="Q5434" s="11">
        <v>2</v>
      </c>
      <c r="R5434" s="11" t="s">
        <v>22</v>
      </c>
      <c r="S5434" s="12">
        <v>170</v>
      </c>
      <c r="T5434">
        <v>37.666531999999997</v>
      </c>
      <c r="U5434">
        <v>127.039456</v>
      </c>
      <c r="V5434" t="s">
        <v>4627</v>
      </c>
      <c r="W5434">
        <v>0</v>
      </c>
      <c r="X5434">
        <v>0</v>
      </c>
      <c r="Y5434">
        <v>0</v>
      </c>
      <c r="Z5434" s="14">
        <f t="shared" si="261"/>
        <v>10.828025477707007</v>
      </c>
      <c r="AA5434">
        <f>정리!U5434</f>
        <v>66</v>
      </c>
      <c r="AB5434">
        <f>정리!V5434</f>
        <v>56.100000000000009</v>
      </c>
      <c r="AC5434">
        <f>정리!W5434</f>
        <v>78500</v>
      </c>
      <c r="AD5434">
        <f>정리!X5434</f>
        <v>8500</v>
      </c>
      <c r="AE5434" t="s">
        <v>5067</v>
      </c>
    </row>
    <row r="5435" spans="1:31" x14ac:dyDescent="0.3">
      <c r="A5435" s="1" t="s">
        <v>4566</v>
      </c>
      <c r="B5435" s="2" t="s">
        <v>4628</v>
      </c>
      <c r="C5435" s="3">
        <v>1991</v>
      </c>
      <c r="D5435" s="4">
        <v>386</v>
      </c>
      <c r="E5435" s="5">
        <v>85</v>
      </c>
      <c r="F5435" s="6">
        <v>26</v>
      </c>
      <c r="G5435" s="5">
        <v>69.8</v>
      </c>
      <c r="H5435" s="7">
        <v>21</v>
      </c>
      <c r="I5435" s="8">
        <v>120</v>
      </c>
      <c r="J5435" s="9">
        <f>정리!J5435</f>
        <v>47000</v>
      </c>
      <c r="K5435" s="9">
        <f>정리!K5435</f>
        <v>9</v>
      </c>
      <c r="L5435" s="9">
        <f>정리!L5435</f>
        <v>0</v>
      </c>
      <c r="M5435" s="9">
        <f>정리!M5435</f>
        <v>0</v>
      </c>
      <c r="N5435" s="10">
        <f t="shared" si="262"/>
        <v>47000</v>
      </c>
      <c r="O5435" s="15">
        <f t="shared" si="260"/>
        <v>0</v>
      </c>
      <c r="P5435" s="11">
        <v>3</v>
      </c>
      <c r="Q5435" s="11">
        <v>1</v>
      </c>
      <c r="R5435" s="11" t="s">
        <v>22</v>
      </c>
      <c r="S5435" s="12" t="s">
        <v>531</v>
      </c>
      <c r="T5435">
        <v>37.656941000000003</v>
      </c>
      <c r="U5435">
        <v>127.028972</v>
      </c>
      <c r="V5435" t="s">
        <v>4629</v>
      </c>
      <c r="W5435">
        <v>0</v>
      </c>
      <c r="X5435">
        <v>0</v>
      </c>
      <c r="Y5435">
        <v>0</v>
      </c>
      <c r="Z5435" s="14">
        <f t="shared" si="261"/>
        <v>22.57001647446458</v>
      </c>
      <c r="AA5435">
        <f>정리!U5435</f>
        <v>63</v>
      </c>
      <c r="AB5435">
        <f>정리!V5435</f>
        <v>91</v>
      </c>
      <c r="AC5435">
        <f>정리!W5435</f>
        <v>60700</v>
      </c>
      <c r="AD5435">
        <f>정리!X5435</f>
        <v>13700</v>
      </c>
      <c r="AE5435" t="s">
        <v>5065</v>
      </c>
    </row>
    <row r="5436" spans="1:31" x14ac:dyDescent="0.3">
      <c r="A5436" s="1" t="s">
        <v>4566</v>
      </c>
      <c r="B5436" s="2" t="s">
        <v>4628</v>
      </c>
      <c r="C5436" s="3">
        <v>1991</v>
      </c>
      <c r="D5436" s="4">
        <v>386</v>
      </c>
      <c r="E5436" s="5">
        <v>101.4</v>
      </c>
      <c r="F5436" s="6">
        <v>31</v>
      </c>
      <c r="G5436" s="5">
        <v>84.5</v>
      </c>
      <c r="H5436" s="7">
        <v>26</v>
      </c>
      <c r="I5436" s="8">
        <v>206</v>
      </c>
      <c r="J5436" s="9">
        <f>정리!J5436</f>
        <v>56800</v>
      </c>
      <c r="K5436" s="9">
        <f>정리!K5436</f>
        <v>7</v>
      </c>
      <c r="L5436" s="9">
        <f>정리!L5436</f>
        <v>42000</v>
      </c>
      <c r="M5436" s="9">
        <f>정리!M5436</f>
        <v>15</v>
      </c>
      <c r="N5436" s="10">
        <f t="shared" si="262"/>
        <v>14800</v>
      </c>
      <c r="O5436" s="15">
        <f t="shared" si="260"/>
        <v>73.943661971830991</v>
      </c>
      <c r="P5436" s="11">
        <v>3</v>
      </c>
      <c r="Q5436" s="11">
        <v>2</v>
      </c>
      <c r="R5436" s="11" t="s">
        <v>22</v>
      </c>
      <c r="S5436" s="12">
        <v>101</v>
      </c>
      <c r="T5436">
        <v>37.656941000000003</v>
      </c>
      <c r="U5436">
        <v>127.028972</v>
      </c>
      <c r="V5436" t="s">
        <v>4629</v>
      </c>
      <c r="W5436">
        <v>0</v>
      </c>
      <c r="X5436">
        <v>6.6363636363636358</v>
      </c>
      <c r="Y5436">
        <v>-9.954545454545455</v>
      </c>
      <c r="Z5436" s="14">
        <f t="shared" si="261"/>
        <v>16.470588235294116</v>
      </c>
      <c r="AA5436">
        <f>정리!U5436</f>
        <v>63</v>
      </c>
      <c r="AB5436">
        <f>정리!V5436</f>
        <v>91</v>
      </c>
      <c r="AC5436">
        <f>정리!W5436</f>
        <v>68000</v>
      </c>
      <c r="AD5436">
        <f>정리!X5436</f>
        <v>11200</v>
      </c>
      <c r="AE5436" t="s">
        <v>5065</v>
      </c>
    </row>
    <row r="5437" spans="1:31" x14ac:dyDescent="0.3">
      <c r="A5437" s="1" t="s">
        <v>4566</v>
      </c>
      <c r="B5437" s="2" t="s">
        <v>4630</v>
      </c>
      <c r="C5437" s="3">
        <v>1988</v>
      </c>
      <c r="D5437" s="4">
        <v>264</v>
      </c>
      <c r="E5437" s="5">
        <v>62.5</v>
      </c>
      <c r="F5437" s="6">
        <v>19</v>
      </c>
      <c r="G5437" s="5">
        <v>44.5</v>
      </c>
      <c r="H5437" s="7">
        <v>13</v>
      </c>
      <c r="I5437" s="8">
        <v>160</v>
      </c>
      <c r="J5437" s="9">
        <f>정리!J5437</f>
        <v>25000</v>
      </c>
      <c r="K5437" s="9">
        <f>정리!K5437</f>
        <v>11</v>
      </c>
      <c r="L5437" s="9">
        <f>정리!L5437</f>
        <v>18500</v>
      </c>
      <c r="M5437" s="9">
        <f>정리!M5437</f>
        <v>12</v>
      </c>
      <c r="N5437" s="10">
        <f t="shared" si="262"/>
        <v>6500</v>
      </c>
      <c r="O5437" s="15">
        <f t="shared" si="260"/>
        <v>74</v>
      </c>
      <c r="P5437" s="11">
        <v>2</v>
      </c>
      <c r="Q5437" s="11">
        <v>1</v>
      </c>
      <c r="R5437" s="11" t="s">
        <v>20</v>
      </c>
      <c r="S5437" s="12">
        <v>62</v>
      </c>
      <c r="T5437">
        <v>37.654819000000003</v>
      </c>
      <c r="U5437">
        <v>127.035096</v>
      </c>
      <c r="V5437" t="s">
        <v>198</v>
      </c>
      <c r="W5437">
        <v>0</v>
      </c>
      <c r="X5437">
        <v>0</v>
      </c>
      <c r="Y5437">
        <v>0</v>
      </c>
      <c r="Z5437" s="14">
        <f t="shared" si="261"/>
        <v>33.333333333333329</v>
      </c>
      <c r="AA5437">
        <f>정리!U5437</f>
        <v>61</v>
      </c>
      <c r="AB5437">
        <f>정리!V5437</f>
        <v>67.100000000000009</v>
      </c>
      <c r="AC5437">
        <f>정리!W5437</f>
        <v>37500</v>
      </c>
      <c r="AD5437">
        <f>정리!X5437</f>
        <v>12500</v>
      </c>
      <c r="AE5437" t="s">
        <v>5066</v>
      </c>
    </row>
    <row r="5438" spans="1:31" x14ac:dyDescent="0.3">
      <c r="A5438" s="1" t="s">
        <v>4566</v>
      </c>
      <c r="B5438" s="2" t="s">
        <v>4631</v>
      </c>
      <c r="C5438" s="3">
        <v>1990</v>
      </c>
      <c r="D5438" s="4">
        <v>690</v>
      </c>
      <c r="E5438" s="5">
        <v>48</v>
      </c>
      <c r="F5438" s="6">
        <v>15</v>
      </c>
      <c r="G5438" s="5">
        <v>36.4</v>
      </c>
      <c r="H5438" s="7">
        <v>11</v>
      </c>
      <c r="I5438" s="8">
        <v>150</v>
      </c>
      <c r="J5438" s="9">
        <f>정리!J5438</f>
        <v>27000</v>
      </c>
      <c r="K5438" s="9">
        <f>정리!K5438</f>
        <v>13</v>
      </c>
      <c r="L5438" s="9">
        <f>정리!L5438</f>
        <v>16000</v>
      </c>
      <c r="M5438" s="9">
        <f>정리!M5438</f>
        <v>1</v>
      </c>
      <c r="N5438" s="10">
        <f t="shared" si="262"/>
        <v>11000</v>
      </c>
      <c r="O5438" s="15">
        <f t="shared" si="260"/>
        <v>59.259259259259252</v>
      </c>
      <c r="P5438" s="11">
        <v>2</v>
      </c>
      <c r="Q5438" s="11">
        <v>1</v>
      </c>
      <c r="R5438" s="11" t="s">
        <v>20</v>
      </c>
      <c r="S5438" s="12">
        <v>48</v>
      </c>
      <c r="T5438">
        <v>37.659114000000002</v>
      </c>
      <c r="U5438">
        <v>127.033545</v>
      </c>
      <c r="V5438" t="s">
        <v>4632</v>
      </c>
      <c r="W5438">
        <v>0</v>
      </c>
      <c r="X5438">
        <v>0</v>
      </c>
      <c r="Y5438">
        <v>0</v>
      </c>
      <c r="Z5438" s="14">
        <f t="shared" si="261"/>
        <v>22.857142857142858</v>
      </c>
      <c r="AA5438">
        <f>정리!U5438</f>
        <v>63</v>
      </c>
      <c r="AB5438">
        <f>정리!V5438</f>
        <v>67.100000000000009</v>
      </c>
      <c r="AC5438">
        <f>정리!W5438</f>
        <v>35000</v>
      </c>
      <c r="AD5438">
        <f>정리!X5438</f>
        <v>8000</v>
      </c>
      <c r="AE5438" t="s">
        <v>5066</v>
      </c>
    </row>
    <row r="5439" spans="1:31" x14ac:dyDescent="0.3">
      <c r="A5439" s="1" t="s">
        <v>4566</v>
      </c>
      <c r="B5439" s="2" t="s">
        <v>4631</v>
      </c>
      <c r="C5439" s="3">
        <v>1990</v>
      </c>
      <c r="D5439" s="4">
        <v>690</v>
      </c>
      <c r="E5439" s="5">
        <v>71.2</v>
      </c>
      <c r="F5439" s="6">
        <v>22</v>
      </c>
      <c r="G5439" s="5">
        <v>56.7</v>
      </c>
      <c r="H5439" s="7">
        <v>17</v>
      </c>
      <c r="I5439" s="8">
        <v>60</v>
      </c>
      <c r="J5439" s="9">
        <f>정리!J5439</f>
        <v>39000</v>
      </c>
      <c r="K5439" s="9">
        <f>정리!K5439</f>
        <v>14</v>
      </c>
      <c r="L5439" s="9">
        <f>정리!L5439</f>
        <v>29000</v>
      </c>
      <c r="M5439" s="9">
        <f>정리!M5439</f>
        <v>1</v>
      </c>
      <c r="N5439" s="10">
        <f t="shared" si="262"/>
        <v>10000</v>
      </c>
      <c r="O5439" s="15">
        <f t="shared" si="260"/>
        <v>74.358974358974365</v>
      </c>
      <c r="P5439" s="11">
        <v>2</v>
      </c>
      <c r="Q5439" s="11">
        <v>1</v>
      </c>
      <c r="R5439" s="11" t="s">
        <v>22</v>
      </c>
      <c r="S5439" s="12" t="s">
        <v>3552</v>
      </c>
      <c r="T5439">
        <v>37.659114000000002</v>
      </c>
      <c r="U5439">
        <v>127.033545</v>
      </c>
      <c r="V5439" t="s">
        <v>4632</v>
      </c>
      <c r="W5439">
        <v>0</v>
      </c>
      <c r="X5439">
        <v>0</v>
      </c>
      <c r="Y5439">
        <v>0</v>
      </c>
      <c r="Z5439" s="14">
        <f t="shared" si="261"/>
        <v>23.52941176470588</v>
      </c>
      <c r="AA5439">
        <f>정리!U5439</f>
        <v>63</v>
      </c>
      <c r="AB5439">
        <f>정리!V5439</f>
        <v>67.100000000000009</v>
      </c>
      <c r="AC5439">
        <f>정리!W5439</f>
        <v>51000</v>
      </c>
      <c r="AD5439">
        <f>정리!X5439</f>
        <v>12000</v>
      </c>
      <c r="AE5439" t="s">
        <v>5066</v>
      </c>
    </row>
    <row r="5440" spans="1:31" x14ac:dyDescent="0.3">
      <c r="A5440" s="1" t="s">
        <v>4566</v>
      </c>
      <c r="B5440" s="2" t="s">
        <v>4631</v>
      </c>
      <c r="C5440" s="3">
        <v>1990</v>
      </c>
      <c r="D5440" s="4">
        <v>690</v>
      </c>
      <c r="E5440" s="5">
        <v>84.9</v>
      </c>
      <c r="F5440" s="6">
        <v>26</v>
      </c>
      <c r="G5440" s="5">
        <v>70.099999999999994</v>
      </c>
      <c r="H5440" s="7">
        <v>21</v>
      </c>
      <c r="I5440" s="8">
        <v>240</v>
      </c>
      <c r="J5440" s="9">
        <f>정리!J5440</f>
        <v>51000</v>
      </c>
      <c r="K5440" s="9">
        <f>정리!K5440</f>
        <v>12</v>
      </c>
      <c r="L5440" s="9">
        <f>정리!L5440</f>
        <v>0</v>
      </c>
      <c r="M5440" s="9">
        <f>정리!M5440</f>
        <v>0</v>
      </c>
      <c r="N5440" s="10">
        <f t="shared" si="262"/>
        <v>51000</v>
      </c>
      <c r="O5440" s="15">
        <f t="shared" si="260"/>
        <v>0</v>
      </c>
      <c r="P5440" s="11">
        <v>3</v>
      </c>
      <c r="Q5440" s="11">
        <v>1</v>
      </c>
      <c r="R5440" s="11" t="s">
        <v>22</v>
      </c>
      <c r="S5440" s="12">
        <v>84</v>
      </c>
      <c r="T5440">
        <v>37.659114000000002</v>
      </c>
      <c r="U5440">
        <v>127.033545</v>
      </c>
      <c r="V5440" t="s">
        <v>4632</v>
      </c>
      <c r="W5440">
        <v>0</v>
      </c>
      <c r="X5440">
        <v>0</v>
      </c>
      <c r="Y5440">
        <v>0</v>
      </c>
      <c r="Z5440" s="14">
        <f t="shared" si="261"/>
        <v>14.858096828046744</v>
      </c>
      <c r="AA5440">
        <f>정리!U5440</f>
        <v>63</v>
      </c>
      <c r="AB5440">
        <f>정리!V5440</f>
        <v>67.100000000000009</v>
      </c>
      <c r="AC5440">
        <f>정리!W5440</f>
        <v>59900</v>
      </c>
      <c r="AD5440">
        <f>정리!X5440</f>
        <v>8900</v>
      </c>
      <c r="AE5440" t="s">
        <v>5066</v>
      </c>
    </row>
    <row r="5441" spans="1:31" x14ac:dyDescent="0.3">
      <c r="A5441" s="1" t="s">
        <v>4566</v>
      </c>
      <c r="B5441" s="2" t="s">
        <v>4631</v>
      </c>
      <c r="C5441" s="3">
        <v>1990</v>
      </c>
      <c r="D5441" s="4">
        <v>690</v>
      </c>
      <c r="E5441" s="5">
        <v>101.3</v>
      </c>
      <c r="F5441" s="6">
        <v>31</v>
      </c>
      <c r="G5441" s="5">
        <v>84.9</v>
      </c>
      <c r="H5441" s="7">
        <v>26</v>
      </c>
      <c r="I5441" s="8">
        <v>180</v>
      </c>
      <c r="J5441" s="9">
        <f>정리!J5441</f>
        <v>54000</v>
      </c>
      <c r="K5441" s="9">
        <f>정리!K5441</f>
        <v>4</v>
      </c>
      <c r="L5441" s="9">
        <f>정리!L5441</f>
        <v>35000</v>
      </c>
      <c r="M5441" s="9">
        <f>정리!M5441</f>
        <v>8</v>
      </c>
      <c r="N5441" s="10">
        <f t="shared" si="262"/>
        <v>19000</v>
      </c>
      <c r="O5441" s="15">
        <f t="shared" si="260"/>
        <v>64.81481481481481</v>
      </c>
      <c r="P5441" s="11">
        <v>3</v>
      </c>
      <c r="Q5441" s="11">
        <v>2</v>
      </c>
      <c r="R5441" s="11" t="s">
        <v>22</v>
      </c>
      <c r="S5441" s="12">
        <v>101</v>
      </c>
      <c r="T5441">
        <v>37.659114000000002</v>
      </c>
      <c r="U5441">
        <v>127.033545</v>
      </c>
      <c r="V5441" t="s">
        <v>4632</v>
      </c>
      <c r="W5441">
        <v>0</v>
      </c>
      <c r="X5441">
        <v>0</v>
      </c>
      <c r="Y5441">
        <v>0</v>
      </c>
      <c r="Z5441" s="14">
        <f t="shared" si="261"/>
        <v>16.923076923076923</v>
      </c>
      <c r="AA5441">
        <f>정리!U5441</f>
        <v>63</v>
      </c>
      <c r="AB5441">
        <f>정리!V5441</f>
        <v>67.100000000000009</v>
      </c>
      <c r="AC5441">
        <f>정리!W5441</f>
        <v>65000</v>
      </c>
      <c r="AD5441">
        <f>정리!X5441</f>
        <v>11000</v>
      </c>
      <c r="AE5441" t="s">
        <v>5066</v>
      </c>
    </row>
    <row r="5442" spans="1:31" x14ac:dyDescent="0.3">
      <c r="A5442" s="1" t="s">
        <v>4566</v>
      </c>
      <c r="B5442" s="2" t="s">
        <v>4633</v>
      </c>
      <c r="C5442" s="3">
        <v>1996</v>
      </c>
      <c r="D5442" s="4">
        <v>236</v>
      </c>
      <c r="E5442" s="5">
        <v>105.7</v>
      </c>
      <c r="F5442" s="6">
        <v>32</v>
      </c>
      <c r="G5442" s="5">
        <v>84.6</v>
      </c>
      <c r="H5442" s="7">
        <v>26</v>
      </c>
      <c r="I5442" s="8">
        <v>236</v>
      </c>
      <c r="J5442" s="9">
        <f>정리!J5442</f>
        <v>57000</v>
      </c>
      <c r="K5442" s="9">
        <f>정리!K5442</f>
        <v>13</v>
      </c>
      <c r="L5442" s="9">
        <f>정리!L5442</f>
        <v>35000</v>
      </c>
      <c r="M5442" s="9">
        <f>정리!M5442</f>
        <v>3</v>
      </c>
      <c r="N5442" s="10">
        <f t="shared" si="262"/>
        <v>22000</v>
      </c>
      <c r="O5442" s="15">
        <f t="shared" si="260"/>
        <v>61.403508771929829</v>
      </c>
      <c r="P5442" s="11">
        <v>3</v>
      </c>
      <c r="Q5442" s="11">
        <v>2</v>
      </c>
      <c r="R5442" s="11" t="s">
        <v>22</v>
      </c>
      <c r="S5442" s="12">
        <v>105</v>
      </c>
      <c r="T5442">
        <v>37.659787000000001</v>
      </c>
      <c r="U5442">
        <v>127.034352</v>
      </c>
      <c r="V5442" t="s">
        <v>4634</v>
      </c>
      <c r="W5442">
        <v>0</v>
      </c>
      <c r="X5442">
        <v>0</v>
      </c>
      <c r="Y5442">
        <v>0</v>
      </c>
      <c r="Z5442" s="14">
        <f t="shared" si="261"/>
        <v>17.391304347826086</v>
      </c>
      <c r="AA5442">
        <f>정리!U5442</f>
        <v>63</v>
      </c>
      <c r="AB5442">
        <f>정리!V5442</f>
        <v>67.100000000000009</v>
      </c>
      <c r="AC5442">
        <f>정리!W5442</f>
        <v>69000</v>
      </c>
      <c r="AD5442">
        <f>정리!X5442</f>
        <v>12000</v>
      </c>
      <c r="AE5442" t="s">
        <v>5066</v>
      </c>
    </row>
    <row r="5443" spans="1:31" x14ac:dyDescent="0.3">
      <c r="A5443" s="1" t="s">
        <v>4566</v>
      </c>
      <c r="B5443" s="2" t="s">
        <v>4635</v>
      </c>
      <c r="C5443" s="3">
        <v>1986</v>
      </c>
      <c r="D5443" s="4">
        <v>824</v>
      </c>
      <c r="E5443" s="5">
        <v>71.099999999999994</v>
      </c>
      <c r="F5443" s="6">
        <v>22</v>
      </c>
      <c r="G5443" s="5">
        <v>50.6</v>
      </c>
      <c r="H5443" s="7">
        <v>15</v>
      </c>
      <c r="I5443" s="8">
        <v>177</v>
      </c>
      <c r="J5443" s="9">
        <f>정리!J5443</f>
        <v>53000</v>
      </c>
      <c r="K5443" s="9">
        <f>정리!K5443</f>
        <v>4</v>
      </c>
      <c r="L5443" s="9">
        <f>정리!L5443</f>
        <v>0</v>
      </c>
      <c r="M5443" s="9">
        <f>정리!M5443</f>
        <v>0</v>
      </c>
      <c r="N5443" s="10">
        <f t="shared" si="262"/>
        <v>53000</v>
      </c>
      <c r="O5443" s="15">
        <f t="shared" ref="O5443:O5506" si="263">IF(ISERROR(L5443/J5443),0,L5443/J5443*100)</f>
        <v>0</v>
      </c>
      <c r="P5443" s="11">
        <v>3</v>
      </c>
      <c r="Q5443" s="11">
        <v>1</v>
      </c>
      <c r="R5443" s="11" t="s">
        <v>20</v>
      </c>
      <c r="S5443" s="12">
        <v>71</v>
      </c>
      <c r="T5443">
        <v>37.646115999999999</v>
      </c>
      <c r="U5443">
        <v>127.03071</v>
      </c>
      <c r="V5443" t="s">
        <v>2804</v>
      </c>
      <c r="W5443">
        <v>0</v>
      </c>
      <c r="X5443">
        <v>0</v>
      </c>
      <c r="Y5443">
        <v>0</v>
      </c>
      <c r="Z5443" s="14">
        <f t="shared" ref="Z5443:Z5506" si="264">IF(AND(J5443&gt;0,AC5443*1&gt;300),(AC5443-J5443)/AC5443*100,300)</f>
        <v>12.396694214876034</v>
      </c>
      <c r="AA5443">
        <f>정리!U5443</f>
        <v>59</v>
      </c>
      <c r="AB5443">
        <f>정리!V5443</f>
        <v>75.2</v>
      </c>
      <c r="AC5443">
        <f>정리!W5443</f>
        <v>60500</v>
      </c>
      <c r="AD5443">
        <f>정리!X5443</f>
        <v>7500</v>
      </c>
      <c r="AE5443" t="s">
        <v>5058</v>
      </c>
    </row>
    <row r="5444" spans="1:31" x14ac:dyDescent="0.3">
      <c r="A5444" s="1" t="s">
        <v>4566</v>
      </c>
      <c r="B5444" s="2" t="s">
        <v>4635</v>
      </c>
      <c r="C5444" s="3">
        <v>1986</v>
      </c>
      <c r="D5444" s="4">
        <v>824</v>
      </c>
      <c r="E5444" s="5">
        <v>91</v>
      </c>
      <c r="F5444" s="6">
        <v>28</v>
      </c>
      <c r="G5444" s="5">
        <v>66.3</v>
      </c>
      <c r="H5444" s="7">
        <v>20</v>
      </c>
      <c r="I5444" s="8">
        <v>419</v>
      </c>
      <c r="J5444" s="9">
        <f>정리!J5444</f>
        <v>63000</v>
      </c>
      <c r="K5444" s="9">
        <f>정리!K5444</f>
        <v>8</v>
      </c>
      <c r="L5444" s="9">
        <f>정리!L5444</f>
        <v>28000</v>
      </c>
      <c r="M5444" s="9">
        <f>정리!M5444</f>
        <v>13</v>
      </c>
      <c r="N5444" s="10">
        <f t="shared" si="262"/>
        <v>35000</v>
      </c>
      <c r="O5444" s="15">
        <f t="shared" si="263"/>
        <v>44.444444444444443</v>
      </c>
      <c r="P5444" s="11">
        <v>3</v>
      </c>
      <c r="Q5444" s="11">
        <v>1</v>
      </c>
      <c r="R5444" s="11" t="s">
        <v>20</v>
      </c>
      <c r="S5444" s="12">
        <v>91</v>
      </c>
      <c r="T5444">
        <v>37.646115999999999</v>
      </c>
      <c r="U5444">
        <v>127.03071</v>
      </c>
      <c r="V5444" t="s">
        <v>2804</v>
      </c>
      <c r="W5444">
        <v>0</v>
      </c>
      <c r="X5444">
        <v>0</v>
      </c>
      <c r="Y5444">
        <v>0</v>
      </c>
      <c r="Z5444" s="14">
        <f t="shared" si="264"/>
        <v>16</v>
      </c>
      <c r="AA5444">
        <f>정리!U5444</f>
        <v>59</v>
      </c>
      <c r="AB5444">
        <f>정리!V5444</f>
        <v>75.2</v>
      </c>
      <c r="AC5444">
        <f>정리!W5444</f>
        <v>75000</v>
      </c>
      <c r="AD5444">
        <f>정리!X5444</f>
        <v>12000</v>
      </c>
      <c r="AE5444" t="s">
        <v>5058</v>
      </c>
    </row>
    <row r="5445" spans="1:31" x14ac:dyDescent="0.3">
      <c r="A5445" s="1" t="s">
        <v>4566</v>
      </c>
      <c r="B5445" s="2" t="s">
        <v>4635</v>
      </c>
      <c r="C5445" s="3">
        <v>1986</v>
      </c>
      <c r="D5445" s="4">
        <v>824</v>
      </c>
      <c r="E5445" s="5">
        <v>98</v>
      </c>
      <c r="F5445" s="6">
        <v>30</v>
      </c>
      <c r="G5445" s="5">
        <v>79.2</v>
      </c>
      <c r="H5445" s="7">
        <v>24</v>
      </c>
      <c r="I5445" s="8">
        <v>228</v>
      </c>
      <c r="J5445" s="9">
        <f>정리!J5445</f>
        <v>80000</v>
      </c>
      <c r="K5445" s="9">
        <f>정리!K5445</f>
        <v>6</v>
      </c>
      <c r="L5445" s="9">
        <f>정리!L5445</f>
        <v>32500</v>
      </c>
      <c r="M5445" s="9">
        <f>정리!M5445</f>
        <v>5</v>
      </c>
      <c r="N5445" s="10">
        <f t="shared" si="262"/>
        <v>47500</v>
      </c>
      <c r="O5445" s="15">
        <f t="shared" si="263"/>
        <v>40.625</v>
      </c>
      <c r="P5445" s="11">
        <v>3</v>
      </c>
      <c r="Q5445" s="11">
        <v>1</v>
      </c>
      <c r="R5445" s="11" t="s">
        <v>22</v>
      </c>
      <c r="S5445" s="12">
        <v>97</v>
      </c>
      <c r="T5445">
        <v>37.646115999999999</v>
      </c>
      <c r="U5445">
        <v>127.03071</v>
      </c>
      <c r="V5445" t="s">
        <v>2804</v>
      </c>
      <c r="W5445">
        <v>-2.5</v>
      </c>
      <c r="X5445">
        <v>0</v>
      </c>
      <c r="Y5445">
        <v>-5.2631578947368416</v>
      </c>
      <c r="Z5445" s="14">
        <f t="shared" si="264"/>
        <v>5.6603773584905666</v>
      </c>
      <c r="AA5445">
        <f>정리!U5445</f>
        <v>59</v>
      </c>
      <c r="AB5445">
        <f>정리!V5445</f>
        <v>75.2</v>
      </c>
      <c r="AC5445">
        <f>정리!W5445</f>
        <v>84800</v>
      </c>
      <c r="AD5445">
        <f>정리!X5445</f>
        <v>4800</v>
      </c>
      <c r="AE5445" t="s">
        <v>5058</v>
      </c>
    </row>
    <row r="5446" spans="1:31" x14ac:dyDescent="0.3">
      <c r="A5446" s="1" t="s">
        <v>4566</v>
      </c>
      <c r="B5446" s="2" t="s">
        <v>4636</v>
      </c>
      <c r="C5446" s="3">
        <v>1990</v>
      </c>
      <c r="D5446" s="4">
        <v>783</v>
      </c>
      <c r="E5446" s="5">
        <v>56.3</v>
      </c>
      <c r="F5446" s="6">
        <v>17</v>
      </c>
      <c r="G5446" s="5">
        <v>44.6</v>
      </c>
      <c r="H5446" s="7">
        <v>13</v>
      </c>
      <c r="I5446" s="8">
        <v>98</v>
      </c>
      <c r="J5446" s="9">
        <f>정리!J5446</f>
        <v>31000</v>
      </c>
      <c r="K5446" s="9">
        <f>정리!K5446</f>
        <v>12</v>
      </c>
      <c r="L5446" s="9">
        <f>정리!L5446</f>
        <v>17000</v>
      </c>
      <c r="M5446" s="9">
        <f>정리!M5446</f>
        <v>7</v>
      </c>
      <c r="N5446" s="10">
        <f t="shared" si="262"/>
        <v>14000</v>
      </c>
      <c r="O5446" s="15">
        <f t="shared" si="263"/>
        <v>54.838709677419352</v>
      </c>
      <c r="P5446" s="11">
        <v>2</v>
      </c>
      <c r="Q5446" s="11">
        <v>1</v>
      </c>
      <c r="R5446" s="11" t="s">
        <v>20</v>
      </c>
      <c r="S5446" s="12">
        <v>56</v>
      </c>
      <c r="T5446">
        <v>37.658811</v>
      </c>
      <c r="U5446">
        <v>127.031781</v>
      </c>
      <c r="V5446" t="s">
        <v>661</v>
      </c>
      <c r="W5446">
        <v>0</v>
      </c>
      <c r="X5446">
        <v>0</v>
      </c>
      <c r="Y5446">
        <v>0</v>
      </c>
      <c r="Z5446" s="14">
        <f t="shared" si="264"/>
        <v>27.906976744186046</v>
      </c>
      <c r="AA5446">
        <f>정리!U5446</f>
        <v>64</v>
      </c>
      <c r="AB5446">
        <f>정리!V5446</f>
        <v>83.8</v>
      </c>
      <c r="AC5446">
        <f>정리!W5446</f>
        <v>43000</v>
      </c>
      <c r="AD5446">
        <f>정리!X5446</f>
        <v>12000</v>
      </c>
      <c r="AE5446" t="s">
        <v>5068</v>
      </c>
    </row>
    <row r="5447" spans="1:31" x14ac:dyDescent="0.3">
      <c r="A5447" s="1" t="s">
        <v>4566</v>
      </c>
      <c r="B5447" s="2" t="s">
        <v>4636</v>
      </c>
      <c r="C5447" s="3">
        <v>1990</v>
      </c>
      <c r="D5447" s="4">
        <v>783</v>
      </c>
      <c r="E5447" s="5">
        <v>71.7</v>
      </c>
      <c r="F5447" s="6">
        <v>22</v>
      </c>
      <c r="G5447" s="5">
        <v>56.7</v>
      </c>
      <c r="H5447" s="7">
        <v>17</v>
      </c>
      <c r="I5447" s="8">
        <v>60</v>
      </c>
      <c r="J5447" s="9">
        <f>정리!J5447</f>
        <v>43000</v>
      </c>
      <c r="K5447" s="9" t="str">
        <f>정리!K5447</f>
        <v>중</v>
      </c>
      <c r="L5447" s="9">
        <f>정리!L5447</f>
        <v>29000</v>
      </c>
      <c r="M5447" s="9">
        <f>정리!M5447</f>
        <v>7</v>
      </c>
      <c r="N5447" s="10">
        <f t="shared" si="262"/>
        <v>14000</v>
      </c>
      <c r="O5447" s="15">
        <f t="shared" si="263"/>
        <v>67.441860465116278</v>
      </c>
      <c r="P5447" s="11">
        <v>2</v>
      </c>
      <c r="Q5447" s="11">
        <v>1</v>
      </c>
      <c r="R5447" s="11" t="s">
        <v>20</v>
      </c>
      <c r="S5447" s="12">
        <v>71</v>
      </c>
      <c r="T5447">
        <v>37.658811</v>
      </c>
      <c r="U5447">
        <v>127.031781</v>
      </c>
      <c r="V5447" t="s">
        <v>661</v>
      </c>
      <c r="W5447">
        <v>0</v>
      </c>
      <c r="X5447">
        <v>0</v>
      </c>
      <c r="Y5447">
        <v>0</v>
      </c>
      <c r="Z5447" s="14">
        <f t="shared" si="264"/>
        <v>21.818181818181817</v>
      </c>
      <c r="AA5447">
        <f>정리!U5447</f>
        <v>64</v>
      </c>
      <c r="AB5447">
        <f>정리!V5447</f>
        <v>83.8</v>
      </c>
      <c r="AC5447">
        <f>정리!W5447</f>
        <v>55000</v>
      </c>
      <c r="AD5447">
        <f>정리!X5447</f>
        <v>12000</v>
      </c>
      <c r="AE5447" t="s">
        <v>5068</v>
      </c>
    </row>
    <row r="5448" spans="1:31" x14ac:dyDescent="0.3">
      <c r="A5448" s="1" t="s">
        <v>4566</v>
      </c>
      <c r="B5448" s="2" t="s">
        <v>4636</v>
      </c>
      <c r="C5448" s="3">
        <v>1990</v>
      </c>
      <c r="D5448" s="4">
        <v>783</v>
      </c>
      <c r="E5448" s="5">
        <v>89.2</v>
      </c>
      <c r="F5448" s="6">
        <v>27</v>
      </c>
      <c r="G5448" s="5">
        <v>70.3</v>
      </c>
      <c r="H5448" s="7">
        <v>21</v>
      </c>
      <c r="I5448" s="8">
        <v>232</v>
      </c>
      <c r="J5448" s="9">
        <f>정리!J5448</f>
        <v>48000</v>
      </c>
      <c r="K5448" s="9">
        <f>정리!K5448</f>
        <v>10</v>
      </c>
      <c r="L5448" s="9">
        <f>정리!L5448</f>
        <v>0</v>
      </c>
      <c r="M5448" s="9">
        <f>정리!M5448</f>
        <v>0</v>
      </c>
      <c r="N5448" s="10">
        <f t="shared" si="262"/>
        <v>48000</v>
      </c>
      <c r="O5448" s="15">
        <f t="shared" si="263"/>
        <v>0</v>
      </c>
      <c r="P5448" s="11">
        <v>3</v>
      </c>
      <c r="Q5448" s="11">
        <v>1</v>
      </c>
      <c r="R5448" s="11" t="s">
        <v>22</v>
      </c>
      <c r="S5448" s="12">
        <v>89</v>
      </c>
      <c r="T5448">
        <v>37.658811</v>
      </c>
      <c r="U5448">
        <v>127.031781</v>
      </c>
      <c r="V5448" t="s">
        <v>661</v>
      </c>
      <c r="W5448">
        <v>0</v>
      </c>
      <c r="X5448">
        <v>0</v>
      </c>
      <c r="Y5448">
        <v>0</v>
      </c>
      <c r="Z5448" s="14">
        <f t="shared" si="264"/>
        <v>22.58064516129032</v>
      </c>
      <c r="AA5448">
        <f>정리!U5448</f>
        <v>64</v>
      </c>
      <c r="AB5448">
        <f>정리!V5448</f>
        <v>83.8</v>
      </c>
      <c r="AC5448">
        <f>정리!W5448</f>
        <v>62000</v>
      </c>
      <c r="AD5448">
        <f>정리!X5448</f>
        <v>14000</v>
      </c>
      <c r="AE5448" t="s">
        <v>5068</v>
      </c>
    </row>
    <row r="5449" spans="1:31" x14ac:dyDescent="0.3">
      <c r="A5449" s="1" t="s">
        <v>4566</v>
      </c>
      <c r="B5449" s="2" t="s">
        <v>4636</v>
      </c>
      <c r="C5449" s="3">
        <v>1990</v>
      </c>
      <c r="D5449" s="4">
        <v>783</v>
      </c>
      <c r="E5449" s="5">
        <v>102</v>
      </c>
      <c r="F5449" s="6">
        <v>31</v>
      </c>
      <c r="G5449" s="5">
        <v>84.7</v>
      </c>
      <c r="H5449" s="7">
        <v>26</v>
      </c>
      <c r="I5449" s="8">
        <v>378</v>
      </c>
      <c r="J5449" s="9">
        <f>정리!J5449</f>
        <v>50500</v>
      </c>
      <c r="K5449" s="9">
        <f>정리!K5449</f>
        <v>10</v>
      </c>
      <c r="L5449" s="9">
        <f>정리!L5449</f>
        <v>40000</v>
      </c>
      <c r="M5449" s="9">
        <f>정리!M5449</f>
        <v>8</v>
      </c>
      <c r="N5449" s="10">
        <f t="shared" si="262"/>
        <v>10500</v>
      </c>
      <c r="O5449" s="15">
        <f t="shared" si="263"/>
        <v>79.207920792079207</v>
      </c>
      <c r="P5449" s="11">
        <v>3</v>
      </c>
      <c r="Q5449" s="11">
        <v>2</v>
      </c>
      <c r="R5449" s="11" t="s">
        <v>22</v>
      </c>
      <c r="S5449" s="12">
        <v>101</v>
      </c>
      <c r="T5449">
        <v>37.658811</v>
      </c>
      <c r="U5449">
        <v>127.031781</v>
      </c>
      <c r="V5449" t="s">
        <v>661</v>
      </c>
      <c r="W5449">
        <v>0</v>
      </c>
      <c r="X5449">
        <v>0</v>
      </c>
      <c r="Y5449">
        <v>0</v>
      </c>
      <c r="Z5449" s="14">
        <f t="shared" si="264"/>
        <v>26.491994177583699</v>
      </c>
      <c r="AA5449">
        <f>정리!U5449</f>
        <v>64</v>
      </c>
      <c r="AB5449">
        <f>정리!V5449</f>
        <v>83.8</v>
      </c>
      <c r="AC5449">
        <f>정리!W5449</f>
        <v>68700</v>
      </c>
      <c r="AD5449">
        <f>정리!X5449</f>
        <v>18200</v>
      </c>
      <c r="AE5449" t="s">
        <v>5068</v>
      </c>
    </row>
    <row r="5450" spans="1:31" x14ac:dyDescent="0.3">
      <c r="A5450" s="1" t="s">
        <v>4566</v>
      </c>
      <c r="B5450" s="2" t="s">
        <v>4637</v>
      </c>
      <c r="C5450" s="3">
        <v>1987</v>
      </c>
      <c r="D5450" s="4">
        <v>495</v>
      </c>
      <c r="E5450" s="5">
        <v>88.9</v>
      </c>
      <c r="F5450" s="6">
        <v>27</v>
      </c>
      <c r="G5450" s="5">
        <v>65.400000000000006</v>
      </c>
      <c r="H5450" s="7">
        <v>20</v>
      </c>
      <c r="I5450" s="8">
        <v>180</v>
      </c>
      <c r="J5450" s="9">
        <f>정리!J5450</f>
        <v>36000</v>
      </c>
      <c r="K5450" s="9">
        <f>정리!K5450</f>
        <v>4</v>
      </c>
      <c r="L5450" s="9">
        <f>정리!L5450</f>
        <v>0</v>
      </c>
      <c r="M5450" s="9">
        <f>정리!M5450</f>
        <v>0</v>
      </c>
      <c r="N5450" s="10">
        <f t="shared" si="262"/>
        <v>36000</v>
      </c>
      <c r="O5450" s="15">
        <f t="shared" si="263"/>
        <v>0</v>
      </c>
      <c r="P5450" s="11">
        <v>3</v>
      </c>
      <c r="Q5450" s="11">
        <v>1</v>
      </c>
      <c r="R5450" s="11" t="s">
        <v>20</v>
      </c>
      <c r="S5450" s="12">
        <v>88</v>
      </c>
      <c r="T5450">
        <v>37.651834999999998</v>
      </c>
      <c r="U5450">
        <v>127.02497</v>
      </c>
      <c r="V5450" t="s">
        <v>4638</v>
      </c>
      <c r="W5450">
        <v>0</v>
      </c>
      <c r="X5450">
        <v>0</v>
      </c>
      <c r="Y5450">
        <v>0</v>
      </c>
      <c r="Z5450" s="14">
        <f t="shared" si="264"/>
        <v>23.404255319148938</v>
      </c>
      <c r="AA5450">
        <f>정리!U5450</f>
        <v>66</v>
      </c>
      <c r="AB5450">
        <f>정리!V5450</f>
        <v>91</v>
      </c>
      <c r="AC5450">
        <f>정리!W5450</f>
        <v>47000</v>
      </c>
      <c r="AD5450">
        <f>정리!X5450</f>
        <v>11000</v>
      </c>
      <c r="AE5450" t="s">
        <v>5065</v>
      </c>
    </row>
    <row r="5451" spans="1:31" x14ac:dyDescent="0.3">
      <c r="A5451" s="1" t="s">
        <v>4566</v>
      </c>
      <c r="B5451" s="2" t="s">
        <v>4637</v>
      </c>
      <c r="C5451" s="3">
        <v>1987</v>
      </c>
      <c r="D5451" s="4">
        <v>495</v>
      </c>
      <c r="E5451" s="5">
        <v>99.8</v>
      </c>
      <c r="F5451" s="6">
        <v>30</v>
      </c>
      <c r="G5451" s="5">
        <v>84.5</v>
      </c>
      <c r="H5451" s="7">
        <v>26</v>
      </c>
      <c r="I5451" s="8">
        <v>150</v>
      </c>
      <c r="J5451" s="9">
        <f>정리!J5451</f>
        <v>49000</v>
      </c>
      <c r="K5451" s="9">
        <f>정리!K5451</f>
        <v>10</v>
      </c>
      <c r="L5451" s="9">
        <f>정리!L5451</f>
        <v>34000</v>
      </c>
      <c r="M5451" s="9" t="str">
        <f>정리!M5451</f>
        <v>중</v>
      </c>
      <c r="N5451" s="10">
        <f t="shared" si="262"/>
        <v>15000</v>
      </c>
      <c r="O5451" s="15">
        <f t="shared" si="263"/>
        <v>69.387755102040813</v>
      </c>
      <c r="P5451" s="11">
        <v>3</v>
      </c>
      <c r="Q5451" s="11">
        <v>1</v>
      </c>
      <c r="R5451" s="11" t="s">
        <v>22</v>
      </c>
      <c r="S5451" s="12" t="s">
        <v>1811</v>
      </c>
      <c r="T5451">
        <v>37.651834999999998</v>
      </c>
      <c r="U5451">
        <v>127.02497</v>
      </c>
      <c r="V5451" t="s">
        <v>4638</v>
      </c>
      <c r="W5451">
        <v>0</v>
      </c>
      <c r="X5451">
        <v>0</v>
      </c>
      <c r="Y5451">
        <v>0</v>
      </c>
      <c r="Z5451" s="14">
        <f t="shared" si="264"/>
        <v>-2.510460251046025</v>
      </c>
      <c r="AA5451">
        <f>정리!U5451</f>
        <v>66</v>
      </c>
      <c r="AB5451">
        <f>정리!V5451</f>
        <v>91</v>
      </c>
      <c r="AC5451">
        <f>정리!W5451</f>
        <v>47800</v>
      </c>
      <c r="AD5451">
        <f>정리!X5451</f>
        <v>-300</v>
      </c>
      <c r="AE5451" t="s">
        <v>5065</v>
      </c>
    </row>
    <row r="5452" spans="1:31" x14ac:dyDescent="0.3">
      <c r="A5452" s="1" t="s">
        <v>4566</v>
      </c>
      <c r="B5452" s="2" t="s">
        <v>4639</v>
      </c>
      <c r="C5452" s="3">
        <v>1991</v>
      </c>
      <c r="D5452" s="4">
        <v>414</v>
      </c>
      <c r="E5452" s="5">
        <v>87.9</v>
      </c>
      <c r="F5452" s="6">
        <v>27</v>
      </c>
      <c r="G5452" s="5">
        <v>65.400000000000006</v>
      </c>
      <c r="H5452" s="7">
        <v>20</v>
      </c>
      <c r="I5452" s="8">
        <v>192</v>
      </c>
      <c r="J5452" s="9">
        <f>정리!J5452</f>
        <v>43000</v>
      </c>
      <c r="K5452" s="9">
        <f>정리!K5452</f>
        <v>9</v>
      </c>
      <c r="L5452" s="9">
        <f>정리!L5452</f>
        <v>32000</v>
      </c>
      <c r="M5452" s="9">
        <f>정리!M5452</f>
        <v>3</v>
      </c>
      <c r="N5452" s="10">
        <f t="shared" si="262"/>
        <v>11000</v>
      </c>
      <c r="O5452" s="15">
        <f t="shared" si="263"/>
        <v>74.418604651162795</v>
      </c>
      <c r="P5452" s="11">
        <v>3</v>
      </c>
      <c r="Q5452" s="11">
        <v>1</v>
      </c>
      <c r="R5452" s="11" t="s">
        <v>20</v>
      </c>
      <c r="S5452" s="12">
        <v>87</v>
      </c>
      <c r="T5452">
        <v>37.656109999999998</v>
      </c>
      <c r="U5452">
        <v>127.03188</v>
      </c>
      <c r="V5452" t="s">
        <v>2312</v>
      </c>
      <c r="W5452">
        <v>0</v>
      </c>
      <c r="X5452">
        <v>0</v>
      </c>
      <c r="Y5452">
        <v>0</v>
      </c>
      <c r="Z5452" s="14">
        <f t="shared" si="264"/>
        <v>28.333333333333332</v>
      </c>
      <c r="AA5452">
        <f>정리!U5452</f>
        <v>64</v>
      </c>
      <c r="AB5452">
        <f>정리!V5452</f>
        <v>83.8</v>
      </c>
      <c r="AC5452">
        <f>정리!W5452</f>
        <v>60000</v>
      </c>
      <c r="AD5452">
        <f>정리!X5452</f>
        <v>17000</v>
      </c>
      <c r="AE5452" t="s">
        <v>5068</v>
      </c>
    </row>
    <row r="5453" spans="1:31" x14ac:dyDescent="0.3">
      <c r="A5453" s="1" t="s">
        <v>4566</v>
      </c>
      <c r="B5453" s="2" t="s">
        <v>4639</v>
      </c>
      <c r="C5453" s="3">
        <v>1991</v>
      </c>
      <c r="D5453" s="4">
        <v>414</v>
      </c>
      <c r="E5453" s="5">
        <v>97.6</v>
      </c>
      <c r="F5453" s="6">
        <v>30</v>
      </c>
      <c r="G5453" s="5">
        <v>76.400000000000006</v>
      </c>
      <c r="H5453" s="7">
        <v>23</v>
      </c>
      <c r="I5453" s="8">
        <v>100</v>
      </c>
      <c r="J5453" s="9">
        <f>정리!J5453</f>
        <v>57000</v>
      </c>
      <c r="K5453" s="9">
        <f>정리!K5453</f>
        <v>12</v>
      </c>
      <c r="L5453" s="9">
        <f>정리!L5453</f>
        <v>0</v>
      </c>
      <c r="M5453" s="9">
        <f>정리!M5453</f>
        <v>0</v>
      </c>
      <c r="N5453" s="10">
        <f t="shared" si="262"/>
        <v>57000</v>
      </c>
      <c r="O5453" s="15">
        <f t="shared" si="263"/>
        <v>0</v>
      </c>
      <c r="P5453" s="11">
        <v>3</v>
      </c>
      <c r="Q5453" s="11">
        <v>1</v>
      </c>
      <c r="R5453" s="11" t="s">
        <v>22</v>
      </c>
      <c r="S5453" s="12">
        <v>97</v>
      </c>
      <c r="T5453">
        <v>37.656109999999998</v>
      </c>
      <c r="U5453">
        <v>127.03188</v>
      </c>
      <c r="V5453" t="s">
        <v>2312</v>
      </c>
      <c r="W5453">
        <v>0</v>
      </c>
      <c r="X5453">
        <v>2.8571428571428572</v>
      </c>
      <c r="Y5453">
        <v>-5.8823529411764701</v>
      </c>
      <c r="Z5453" s="14">
        <f t="shared" si="264"/>
        <v>5</v>
      </c>
      <c r="AA5453">
        <f>정리!U5453</f>
        <v>64</v>
      </c>
      <c r="AB5453">
        <f>정리!V5453</f>
        <v>83.8</v>
      </c>
      <c r="AC5453">
        <f>정리!W5453</f>
        <v>60000</v>
      </c>
      <c r="AD5453">
        <f>정리!X5453</f>
        <v>3000</v>
      </c>
      <c r="AE5453" t="s">
        <v>5068</v>
      </c>
    </row>
    <row r="5454" spans="1:31" x14ac:dyDescent="0.3">
      <c r="A5454" s="1" t="s">
        <v>4566</v>
      </c>
      <c r="B5454" s="2" t="s">
        <v>4639</v>
      </c>
      <c r="C5454" s="3">
        <v>1991</v>
      </c>
      <c r="D5454" s="4">
        <v>414</v>
      </c>
      <c r="E5454" s="5">
        <v>106.5</v>
      </c>
      <c r="F5454" s="6">
        <v>32</v>
      </c>
      <c r="G5454" s="5">
        <v>84.6</v>
      </c>
      <c r="H5454" s="7">
        <v>26</v>
      </c>
      <c r="I5454" s="8">
        <v>106</v>
      </c>
      <c r="J5454" s="9">
        <f>정리!J5454</f>
        <v>57000</v>
      </c>
      <c r="K5454" s="9">
        <f>정리!K5454</f>
        <v>10</v>
      </c>
      <c r="L5454" s="9">
        <f>정리!L5454</f>
        <v>0</v>
      </c>
      <c r="M5454" s="9">
        <f>정리!M5454</f>
        <v>0</v>
      </c>
      <c r="N5454" s="10">
        <f t="shared" si="262"/>
        <v>57000</v>
      </c>
      <c r="O5454" s="15">
        <f t="shared" si="263"/>
        <v>0</v>
      </c>
      <c r="P5454" s="11">
        <v>3</v>
      </c>
      <c r="Q5454" s="11">
        <v>2</v>
      </c>
      <c r="R5454" s="11" t="s">
        <v>22</v>
      </c>
      <c r="S5454" s="12">
        <v>106</v>
      </c>
      <c r="T5454">
        <v>37.656109999999998</v>
      </c>
      <c r="U5454">
        <v>127.03188</v>
      </c>
      <c r="V5454" t="s">
        <v>2312</v>
      </c>
      <c r="W5454">
        <v>0</v>
      </c>
      <c r="X5454">
        <v>0</v>
      </c>
      <c r="Y5454">
        <v>0</v>
      </c>
      <c r="Z5454" s="14">
        <f t="shared" si="264"/>
        <v>10.9375</v>
      </c>
      <c r="AA5454">
        <f>정리!U5454</f>
        <v>64</v>
      </c>
      <c r="AB5454">
        <f>정리!V5454</f>
        <v>83.8</v>
      </c>
      <c r="AC5454">
        <f>정리!W5454</f>
        <v>64000</v>
      </c>
      <c r="AD5454">
        <f>정리!X5454</f>
        <v>7000</v>
      </c>
      <c r="AE5454" t="s">
        <v>5068</v>
      </c>
    </row>
    <row r="5455" spans="1:31" x14ac:dyDescent="0.3">
      <c r="A5455" s="1" t="s">
        <v>4566</v>
      </c>
      <c r="B5455" s="2" t="s">
        <v>4640</v>
      </c>
      <c r="C5455" s="3">
        <v>2002</v>
      </c>
      <c r="D5455" s="4">
        <v>582</v>
      </c>
      <c r="E5455" s="5">
        <v>95.9</v>
      </c>
      <c r="F5455" s="6">
        <v>29</v>
      </c>
      <c r="G5455" s="5">
        <v>83.9</v>
      </c>
      <c r="H5455" s="7">
        <v>25</v>
      </c>
      <c r="I5455" s="8">
        <v>567</v>
      </c>
      <c r="J5455" s="9">
        <f>정리!J5455</f>
        <v>54000</v>
      </c>
      <c r="K5455" s="9">
        <f>정리!K5455</f>
        <v>7</v>
      </c>
      <c r="L5455" s="9">
        <f>정리!L5455</f>
        <v>40000</v>
      </c>
      <c r="M5455" s="9">
        <f>정리!M5455</f>
        <v>5</v>
      </c>
      <c r="N5455" s="10">
        <f t="shared" si="262"/>
        <v>14000</v>
      </c>
      <c r="O5455" s="15">
        <f t="shared" si="263"/>
        <v>74.074074074074076</v>
      </c>
      <c r="P5455" s="11">
        <v>3</v>
      </c>
      <c r="Q5455" s="11">
        <v>2</v>
      </c>
      <c r="R5455" s="11" t="s">
        <v>22</v>
      </c>
      <c r="S5455" s="12" t="s">
        <v>225</v>
      </c>
      <c r="T5455">
        <v>37.655771000000001</v>
      </c>
      <c r="U5455">
        <v>127.029179</v>
      </c>
      <c r="V5455" t="s">
        <v>2319</v>
      </c>
      <c r="W5455">
        <v>0</v>
      </c>
      <c r="X5455">
        <v>-15.555555555555555</v>
      </c>
      <c r="Y5455">
        <v>70</v>
      </c>
      <c r="Z5455" s="14">
        <f t="shared" si="264"/>
        <v>22.746781115879827</v>
      </c>
      <c r="AA5455">
        <f>정리!U5455</f>
        <v>61</v>
      </c>
      <c r="AB5455">
        <f>정리!V5455</f>
        <v>91</v>
      </c>
      <c r="AC5455">
        <f>정리!W5455</f>
        <v>69900</v>
      </c>
      <c r="AD5455">
        <f>정리!X5455</f>
        <v>15900</v>
      </c>
      <c r="AE5455" t="s">
        <v>5065</v>
      </c>
    </row>
    <row r="5456" spans="1:31" x14ac:dyDescent="0.3">
      <c r="A5456" s="1" t="s">
        <v>4566</v>
      </c>
      <c r="B5456" s="2" t="s">
        <v>4641</v>
      </c>
      <c r="C5456" s="3">
        <v>1996</v>
      </c>
      <c r="D5456" s="4">
        <v>315</v>
      </c>
      <c r="E5456" s="5">
        <v>75.8</v>
      </c>
      <c r="F5456" s="6">
        <v>23</v>
      </c>
      <c r="G5456" s="5">
        <v>59.9</v>
      </c>
      <c r="H5456" s="7">
        <v>18</v>
      </c>
      <c r="I5456" s="8">
        <v>51</v>
      </c>
      <c r="J5456" s="9">
        <f>정리!J5456</f>
        <v>0</v>
      </c>
      <c r="K5456" s="9">
        <f>정리!K5456</f>
        <v>0</v>
      </c>
      <c r="L5456" s="9">
        <f>정리!L5456</f>
        <v>0</v>
      </c>
      <c r="M5456" s="9">
        <f>정리!M5456</f>
        <v>0</v>
      </c>
      <c r="N5456" s="10">
        <f t="shared" si="262"/>
        <v>0</v>
      </c>
      <c r="O5456" s="15">
        <f t="shared" si="263"/>
        <v>0</v>
      </c>
      <c r="P5456" s="11">
        <v>3</v>
      </c>
      <c r="Q5456" s="11">
        <v>1</v>
      </c>
      <c r="R5456" s="11" t="s">
        <v>22</v>
      </c>
      <c r="S5456" s="12">
        <v>75</v>
      </c>
      <c r="T5456">
        <v>37.651722999999997</v>
      </c>
      <c r="U5456">
        <v>127.027759</v>
      </c>
      <c r="V5456" t="s">
        <v>4642</v>
      </c>
      <c r="W5456">
        <v>0</v>
      </c>
      <c r="X5456">
        <v>0</v>
      </c>
      <c r="Y5456">
        <v>0</v>
      </c>
      <c r="Z5456" s="14">
        <f t="shared" si="264"/>
        <v>300</v>
      </c>
      <c r="AA5456">
        <f>정리!U5456</f>
        <v>62</v>
      </c>
      <c r="AB5456">
        <f>정리!V5456</f>
        <v>91</v>
      </c>
      <c r="AC5456">
        <f>정리!W5456</f>
        <v>43800</v>
      </c>
      <c r="AD5456">
        <f>정리!X5456</f>
        <v>-300</v>
      </c>
      <c r="AE5456" t="s">
        <v>5065</v>
      </c>
    </row>
    <row r="5457" spans="1:31" x14ac:dyDescent="0.3">
      <c r="A5457" s="1" t="s">
        <v>4566</v>
      </c>
      <c r="B5457" s="2" t="s">
        <v>4641</v>
      </c>
      <c r="C5457" s="3">
        <v>1996</v>
      </c>
      <c r="D5457" s="4">
        <v>315</v>
      </c>
      <c r="E5457" s="5">
        <v>107.3</v>
      </c>
      <c r="F5457" s="6">
        <v>32</v>
      </c>
      <c r="G5457" s="5">
        <v>84.9</v>
      </c>
      <c r="H5457" s="7">
        <v>26</v>
      </c>
      <c r="I5457" s="8">
        <v>208</v>
      </c>
      <c r="J5457" s="9">
        <f>정리!J5457</f>
        <v>50000</v>
      </c>
      <c r="K5457" s="9">
        <f>정리!K5457</f>
        <v>5</v>
      </c>
      <c r="L5457" s="9">
        <f>정리!L5457</f>
        <v>0</v>
      </c>
      <c r="M5457" s="9">
        <f>정리!M5457</f>
        <v>0</v>
      </c>
      <c r="N5457" s="10">
        <f t="shared" si="262"/>
        <v>50000</v>
      </c>
      <c r="O5457" s="15">
        <f t="shared" si="263"/>
        <v>0</v>
      </c>
      <c r="P5457" s="11">
        <v>3</v>
      </c>
      <c r="Q5457" s="11">
        <v>2</v>
      </c>
      <c r="R5457" s="11" t="s">
        <v>22</v>
      </c>
      <c r="S5457" s="12" t="s">
        <v>200</v>
      </c>
      <c r="T5457">
        <v>37.651722999999997</v>
      </c>
      <c r="U5457">
        <v>127.027759</v>
      </c>
      <c r="V5457" t="s">
        <v>4642</v>
      </c>
      <c r="W5457">
        <v>0</v>
      </c>
      <c r="X5457">
        <v>0</v>
      </c>
      <c r="Y5457">
        <v>0</v>
      </c>
      <c r="Z5457" s="14">
        <f t="shared" si="264"/>
        <v>10.474485228290064</v>
      </c>
      <c r="AA5457">
        <f>정리!U5457</f>
        <v>62</v>
      </c>
      <c r="AB5457">
        <f>정리!V5457</f>
        <v>91</v>
      </c>
      <c r="AC5457">
        <f>정리!W5457</f>
        <v>55850</v>
      </c>
      <c r="AD5457">
        <f>정리!X5457</f>
        <v>5850</v>
      </c>
      <c r="AE5457" t="s">
        <v>5065</v>
      </c>
    </row>
    <row r="5458" spans="1:31" x14ac:dyDescent="0.3">
      <c r="A5458" s="1" t="s">
        <v>4566</v>
      </c>
      <c r="B5458" s="2" t="s">
        <v>4643</v>
      </c>
      <c r="C5458" s="3">
        <v>2014</v>
      </c>
      <c r="D5458" s="4">
        <v>293</v>
      </c>
      <c r="E5458" s="5">
        <v>77.8</v>
      </c>
      <c r="F5458" s="6">
        <v>24</v>
      </c>
      <c r="G5458" s="5">
        <v>60</v>
      </c>
      <c r="H5458" s="7">
        <v>18</v>
      </c>
      <c r="I5458" s="8">
        <v>48</v>
      </c>
      <c r="J5458" s="9">
        <f>정리!J5458</f>
        <v>65000</v>
      </c>
      <c r="K5458" s="9">
        <f>정리!K5458</f>
        <v>8</v>
      </c>
      <c r="L5458" s="9">
        <f>정리!L5458</f>
        <v>0</v>
      </c>
      <c r="M5458" s="9">
        <f>정리!M5458</f>
        <v>0</v>
      </c>
      <c r="N5458" s="10">
        <f t="shared" si="262"/>
        <v>65000</v>
      </c>
      <c r="O5458" s="15">
        <f t="shared" si="263"/>
        <v>0</v>
      </c>
      <c r="P5458" s="11">
        <v>3</v>
      </c>
      <c r="Q5458" s="11">
        <v>2</v>
      </c>
      <c r="R5458" s="11" t="s">
        <v>22</v>
      </c>
      <c r="S5458" s="12">
        <v>77</v>
      </c>
      <c r="T5458">
        <v>37.648583000000002</v>
      </c>
      <c r="U5458">
        <v>127.022904</v>
      </c>
      <c r="V5458" t="s">
        <v>4644</v>
      </c>
      <c r="W5458">
        <v>0</v>
      </c>
      <c r="X5458">
        <v>0</v>
      </c>
      <c r="Y5458">
        <v>0</v>
      </c>
      <c r="Z5458" s="14">
        <f t="shared" si="264"/>
        <v>0</v>
      </c>
      <c r="AA5458">
        <f>정리!U5458</f>
        <v>61</v>
      </c>
      <c r="AB5458">
        <f>정리!V5458</f>
        <v>75.2</v>
      </c>
      <c r="AC5458">
        <f>정리!W5458</f>
        <v>65000</v>
      </c>
      <c r="AD5458">
        <f>정리!X5458</f>
        <v>0</v>
      </c>
      <c r="AE5458" t="s">
        <v>5058</v>
      </c>
    </row>
    <row r="5459" spans="1:31" x14ac:dyDescent="0.3">
      <c r="A5459" s="1" t="s">
        <v>4566</v>
      </c>
      <c r="B5459" s="2" t="s">
        <v>4643</v>
      </c>
      <c r="C5459" s="3">
        <v>2014</v>
      </c>
      <c r="D5459" s="4">
        <v>293</v>
      </c>
      <c r="E5459" s="5">
        <v>109.7</v>
      </c>
      <c r="F5459" s="6">
        <v>33</v>
      </c>
      <c r="G5459" s="5">
        <v>85</v>
      </c>
      <c r="H5459" s="7">
        <v>26</v>
      </c>
      <c r="I5459" s="8">
        <v>80</v>
      </c>
      <c r="J5459" s="9">
        <f>정리!J5459</f>
        <v>73500</v>
      </c>
      <c r="K5459" s="9">
        <f>정리!K5459</f>
        <v>5</v>
      </c>
      <c r="L5459" s="9">
        <f>정리!L5459</f>
        <v>0</v>
      </c>
      <c r="M5459" s="9">
        <f>정리!M5459</f>
        <v>0</v>
      </c>
      <c r="N5459" s="10">
        <f t="shared" si="262"/>
        <v>73500</v>
      </c>
      <c r="O5459" s="15">
        <f t="shared" si="263"/>
        <v>0</v>
      </c>
      <c r="P5459" s="11">
        <v>3</v>
      </c>
      <c r="Q5459" s="11">
        <v>2</v>
      </c>
      <c r="R5459" s="11" t="s">
        <v>22</v>
      </c>
      <c r="S5459" s="12" t="s">
        <v>213</v>
      </c>
      <c r="T5459">
        <v>37.648583000000002</v>
      </c>
      <c r="U5459">
        <v>127.022904</v>
      </c>
      <c r="V5459" t="s">
        <v>4644</v>
      </c>
      <c r="W5459">
        <v>0</v>
      </c>
      <c r="X5459">
        <v>0</v>
      </c>
      <c r="Y5459">
        <v>0</v>
      </c>
      <c r="Z5459" s="14">
        <f t="shared" si="264"/>
        <v>16.287015945330296</v>
      </c>
      <c r="AA5459">
        <f>정리!U5459</f>
        <v>61</v>
      </c>
      <c r="AB5459">
        <f>정리!V5459</f>
        <v>75.2</v>
      </c>
      <c r="AC5459">
        <f>정리!W5459</f>
        <v>87800</v>
      </c>
      <c r="AD5459">
        <f>정리!X5459</f>
        <v>14300</v>
      </c>
      <c r="AE5459" t="s">
        <v>5058</v>
      </c>
    </row>
    <row r="5460" spans="1:31" x14ac:dyDescent="0.3">
      <c r="A5460" s="1" t="s">
        <v>4566</v>
      </c>
      <c r="B5460" s="2" t="s">
        <v>4645</v>
      </c>
      <c r="C5460" s="3">
        <v>1993</v>
      </c>
      <c r="D5460" s="4">
        <v>408</v>
      </c>
      <c r="E5460" s="5">
        <v>82.4</v>
      </c>
      <c r="F5460" s="6">
        <v>25</v>
      </c>
      <c r="G5460" s="5">
        <v>71.2</v>
      </c>
      <c r="H5460" s="7">
        <v>22</v>
      </c>
      <c r="I5460" s="8">
        <v>84</v>
      </c>
      <c r="J5460" s="9">
        <f>정리!J5460</f>
        <v>47000</v>
      </c>
      <c r="K5460" s="9">
        <f>정리!K5460</f>
        <v>4</v>
      </c>
      <c r="L5460" s="9">
        <f>정리!L5460</f>
        <v>0</v>
      </c>
      <c r="M5460" s="9">
        <f>정리!M5460</f>
        <v>0</v>
      </c>
      <c r="N5460" s="10">
        <f t="shared" si="262"/>
        <v>47000</v>
      </c>
      <c r="O5460" s="15">
        <f t="shared" si="263"/>
        <v>0</v>
      </c>
      <c r="P5460" s="11">
        <v>3</v>
      </c>
      <c r="Q5460" s="11">
        <v>1</v>
      </c>
      <c r="R5460" s="11" t="s">
        <v>22</v>
      </c>
      <c r="S5460" s="12">
        <v>82</v>
      </c>
      <c r="T5460">
        <v>37.656087999999997</v>
      </c>
      <c r="U5460">
        <v>127.033811</v>
      </c>
      <c r="V5460" t="s">
        <v>2347</v>
      </c>
      <c r="W5460">
        <v>0</v>
      </c>
      <c r="X5460">
        <v>0</v>
      </c>
      <c r="Y5460">
        <v>0</v>
      </c>
      <c r="Z5460" s="14">
        <f t="shared" si="264"/>
        <v>21.666666666666668</v>
      </c>
      <c r="AA5460">
        <f>정리!U5460</f>
        <v>66</v>
      </c>
      <c r="AB5460">
        <f>정리!V5460</f>
        <v>67.100000000000009</v>
      </c>
      <c r="AC5460">
        <f>정리!W5460</f>
        <v>60000</v>
      </c>
      <c r="AD5460">
        <f>정리!X5460</f>
        <v>13000</v>
      </c>
      <c r="AE5460" t="s">
        <v>5066</v>
      </c>
    </row>
    <row r="5461" spans="1:31" x14ac:dyDescent="0.3">
      <c r="A5461" s="1" t="s">
        <v>4566</v>
      </c>
      <c r="B5461" s="2" t="s">
        <v>4645</v>
      </c>
      <c r="C5461" s="3">
        <v>1993</v>
      </c>
      <c r="D5461" s="4">
        <v>408</v>
      </c>
      <c r="E5461" s="5">
        <v>98.3</v>
      </c>
      <c r="F5461" s="6">
        <v>30</v>
      </c>
      <c r="G5461" s="5">
        <v>84.9</v>
      </c>
      <c r="H5461" s="7">
        <v>26</v>
      </c>
      <c r="I5461" s="8">
        <v>150</v>
      </c>
      <c r="J5461" s="9">
        <f>정리!J5461</f>
        <v>57000</v>
      </c>
      <c r="K5461" s="9">
        <f>정리!K5461</f>
        <v>9</v>
      </c>
      <c r="L5461" s="9">
        <f>정리!L5461</f>
        <v>45000</v>
      </c>
      <c r="M5461" s="9">
        <f>정리!M5461</f>
        <v>15</v>
      </c>
      <c r="N5461" s="10">
        <f t="shared" si="262"/>
        <v>12000</v>
      </c>
      <c r="O5461" s="15">
        <f t="shared" si="263"/>
        <v>78.94736842105263</v>
      </c>
      <c r="P5461" s="11">
        <v>3</v>
      </c>
      <c r="Q5461" s="11">
        <v>2</v>
      </c>
      <c r="R5461" s="11" t="s">
        <v>22</v>
      </c>
      <c r="S5461" s="12" t="s">
        <v>4646</v>
      </c>
      <c r="T5461">
        <v>37.656087999999997</v>
      </c>
      <c r="U5461">
        <v>127.033811</v>
      </c>
      <c r="V5461" t="s">
        <v>2347</v>
      </c>
      <c r="W5461">
        <v>-1.8181818181818181</v>
      </c>
      <c r="X5461">
        <v>0</v>
      </c>
      <c r="Y5461">
        <v>-4.4130626654898499</v>
      </c>
      <c r="Z5461" s="14">
        <f t="shared" si="264"/>
        <v>21.917808219178081</v>
      </c>
      <c r="AA5461">
        <f>정리!U5461</f>
        <v>66</v>
      </c>
      <c r="AB5461">
        <f>정리!V5461</f>
        <v>67.100000000000009</v>
      </c>
      <c r="AC5461">
        <f>정리!W5461</f>
        <v>73000</v>
      </c>
      <c r="AD5461">
        <f>정리!X5461</f>
        <v>16000</v>
      </c>
      <c r="AE5461" t="s">
        <v>5066</v>
      </c>
    </row>
    <row r="5462" spans="1:31" x14ac:dyDescent="0.3">
      <c r="A5462" s="1" t="s">
        <v>4566</v>
      </c>
      <c r="B5462" s="2" t="s">
        <v>4647</v>
      </c>
      <c r="C5462" s="3">
        <v>2002</v>
      </c>
      <c r="D5462" s="4">
        <v>407</v>
      </c>
      <c r="E5462" s="5">
        <v>78.400000000000006</v>
      </c>
      <c r="F5462" s="6">
        <v>24</v>
      </c>
      <c r="G5462" s="5">
        <v>60</v>
      </c>
      <c r="H5462" s="7">
        <v>18</v>
      </c>
      <c r="I5462" s="8">
        <v>163</v>
      </c>
      <c r="J5462" s="9">
        <f>정리!J5462</f>
        <v>63000</v>
      </c>
      <c r="K5462" s="9">
        <f>정리!K5462</f>
        <v>8</v>
      </c>
      <c r="L5462" s="9">
        <f>정리!L5462</f>
        <v>0</v>
      </c>
      <c r="M5462" s="9">
        <f>정리!M5462</f>
        <v>0</v>
      </c>
      <c r="N5462" s="10">
        <f t="shared" si="262"/>
        <v>63000</v>
      </c>
      <c r="O5462" s="15">
        <f t="shared" si="263"/>
        <v>0</v>
      </c>
      <c r="P5462" s="11">
        <v>3</v>
      </c>
      <c r="Q5462" s="11">
        <v>2</v>
      </c>
      <c r="R5462" s="11" t="s">
        <v>22</v>
      </c>
      <c r="S5462" s="12">
        <v>78</v>
      </c>
      <c r="T5462">
        <v>37.646723999999999</v>
      </c>
      <c r="U5462">
        <v>127.02795999999999</v>
      </c>
      <c r="V5462" t="s">
        <v>4648</v>
      </c>
      <c r="W5462">
        <v>0</v>
      </c>
      <c r="X5462">
        <v>0</v>
      </c>
      <c r="Y5462">
        <v>0</v>
      </c>
      <c r="Z5462" s="14">
        <f t="shared" si="264"/>
        <v>9.8712446351931327</v>
      </c>
      <c r="AA5462">
        <f>정리!U5462</f>
        <v>59</v>
      </c>
      <c r="AB5462">
        <f>정리!V5462</f>
        <v>75.2</v>
      </c>
      <c r="AC5462">
        <f>정리!W5462</f>
        <v>69900</v>
      </c>
      <c r="AD5462">
        <f>정리!X5462</f>
        <v>6900</v>
      </c>
      <c r="AE5462" t="s">
        <v>5058</v>
      </c>
    </row>
    <row r="5463" spans="1:31" x14ac:dyDescent="0.3">
      <c r="A5463" s="1" t="s">
        <v>4566</v>
      </c>
      <c r="B5463" s="2" t="s">
        <v>4647</v>
      </c>
      <c r="C5463" s="3">
        <v>2002</v>
      </c>
      <c r="D5463" s="4">
        <v>407</v>
      </c>
      <c r="E5463" s="5">
        <v>104.2</v>
      </c>
      <c r="F5463" s="6">
        <v>32</v>
      </c>
      <c r="G5463" s="5">
        <v>84.9</v>
      </c>
      <c r="H5463" s="7">
        <v>26</v>
      </c>
      <c r="I5463" s="8">
        <v>164</v>
      </c>
      <c r="J5463" s="9">
        <f>정리!J5463</f>
        <v>74000</v>
      </c>
      <c r="K5463" s="9">
        <f>정리!K5463</f>
        <v>9</v>
      </c>
      <c r="L5463" s="9">
        <f>정리!L5463</f>
        <v>0</v>
      </c>
      <c r="M5463" s="9">
        <f>정리!M5463</f>
        <v>0</v>
      </c>
      <c r="N5463" s="10">
        <f t="shared" si="262"/>
        <v>74000</v>
      </c>
      <c r="O5463" s="15">
        <f t="shared" si="263"/>
        <v>0</v>
      </c>
      <c r="P5463" s="11">
        <v>3</v>
      </c>
      <c r="Q5463" s="11">
        <v>2</v>
      </c>
      <c r="R5463" s="11" t="s">
        <v>22</v>
      </c>
      <c r="S5463" s="12">
        <v>104</v>
      </c>
      <c r="T5463">
        <v>37.646723999999999</v>
      </c>
      <c r="U5463">
        <v>127.02795999999999</v>
      </c>
      <c r="V5463" t="s">
        <v>4648</v>
      </c>
      <c r="W5463">
        <v>0</v>
      </c>
      <c r="X5463">
        <v>0</v>
      </c>
      <c r="Y5463">
        <v>0</v>
      </c>
      <c r="Z5463" s="14">
        <f t="shared" si="264"/>
        <v>12.42603550295858</v>
      </c>
      <c r="AA5463">
        <f>정리!U5463</f>
        <v>59</v>
      </c>
      <c r="AB5463">
        <f>정리!V5463</f>
        <v>75.2</v>
      </c>
      <c r="AC5463">
        <f>정리!W5463</f>
        <v>84500</v>
      </c>
      <c r="AD5463">
        <f>정리!X5463</f>
        <v>10500</v>
      </c>
      <c r="AE5463" t="s">
        <v>5058</v>
      </c>
    </row>
    <row r="5464" spans="1:31" x14ac:dyDescent="0.3">
      <c r="A5464" s="1" t="s">
        <v>4566</v>
      </c>
      <c r="B5464" s="2" t="s">
        <v>4647</v>
      </c>
      <c r="C5464" s="3">
        <v>2002</v>
      </c>
      <c r="D5464" s="4">
        <v>407</v>
      </c>
      <c r="E5464" s="5">
        <v>135.4</v>
      </c>
      <c r="F5464" s="6">
        <v>41</v>
      </c>
      <c r="G5464" s="5">
        <v>114.9</v>
      </c>
      <c r="H5464" s="7">
        <v>35</v>
      </c>
      <c r="I5464" s="8">
        <v>80</v>
      </c>
      <c r="J5464" s="9">
        <f>정리!J5464</f>
        <v>87000</v>
      </c>
      <c r="K5464" s="9" t="str">
        <f>정리!K5464</f>
        <v>고</v>
      </c>
      <c r="L5464" s="9">
        <f>정리!L5464</f>
        <v>0</v>
      </c>
      <c r="M5464" s="9">
        <f>정리!M5464</f>
        <v>0</v>
      </c>
      <c r="N5464" s="10">
        <f t="shared" si="262"/>
        <v>87000</v>
      </c>
      <c r="O5464" s="15">
        <f t="shared" si="263"/>
        <v>0</v>
      </c>
      <c r="P5464" s="11">
        <v>4</v>
      </c>
      <c r="Q5464" s="11">
        <v>2</v>
      </c>
      <c r="R5464" s="11" t="s">
        <v>22</v>
      </c>
      <c r="S5464" s="12">
        <v>135</v>
      </c>
      <c r="T5464">
        <v>37.646723999999999</v>
      </c>
      <c r="U5464">
        <v>127.02795999999999</v>
      </c>
      <c r="V5464" t="s">
        <v>4648</v>
      </c>
      <c r="W5464">
        <v>0</v>
      </c>
      <c r="X5464">
        <v>0</v>
      </c>
      <c r="Y5464">
        <v>0</v>
      </c>
      <c r="Z5464" s="14">
        <f t="shared" si="264"/>
        <v>-29.850746268656714</v>
      </c>
      <c r="AA5464">
        <f>정리!U5464</f>
        <v>59</v>
      </c>
      <c r="AB5464">
        <f>정리!V5464</f>
        <v>75.2</v>
      </c>
      <c r="AC5464">
        <f>정리!W5464</f>
        <v>67000</v>
      </c>
      <c r="AD5464">
        <f>정리!X5464</f>
        <v>-300</v>
      </c>
      <c r="AE5464" t="s">
        <v>5058</v>
      </c>
    </row>
    <row r="5465" spans="1:31" x14ac:dyDescent="0.3">
      <c r="A5465" s="1" t="s">
        <v>4566</v>
      </c>
      <c r="B5465" s="2" t="s">
        <v>4649</v>
      </c>
      <c r="C5465" s="3">
        <v>1989</v>
      </c>
      <c r="D5465" s="4">
        <v>498</v>
      </c>
      <c r="E5465" s="5">
        <v>86.5</v>
      </c>
      <c r="F5465" s="6">
        <v>26</v>
      </c>
      <c r="G5465" s="5">
        <v>71.8</v>
      </c>
      <c r="H5465" s="7">
        <v>22</v>
      </c>
      <c r="I5465" s="8">
        <v>178</v>
      </c>
      <c r="J5465" s="9">
        <f>정리!J5465</f>
        <v>48500</v>
      </c>
      <c r="K5465" s="9">
        <f>정리!K5465</f>
        <v>4</v>
      </c>
      <c r="L5465" s="9">
        <f>정리!L5465</f>
        <v>0</v>
      </c>
      <c r="M5465" s="9">
        <f>정리!M5465</f>
        <v>0</v>
      </c>
      <c r="N5465" s="10">
        <f t="shared" si="262"/>
        <v>48500</v>
      </c>
      <c r="O5465" s="15">
        <f t="shared" si="263"/>
        <v>0</v>
      </c>
      <c r="P5465" s="11">
        <v>3</v>
      </c>
      <c r="Q5465" s="11">
        <v>1</v>
      </c>
      <c r="R5465" s="11" t="s">
        <v>22</v>
      </c>
      <c r="S5465" s="12">
        <v>86</v>
      </c>
      <c r="T5465">
        <v>37.658372</v>
      </c>
      <c r="U5465">
        <v>127.028828</v>
      </c>
      <c r="V5465" t="s">
        <v>38</v>
      </c>
      <c r="W5465">
        <v>0</v>
      </c>
      <c r="X5465">
        <v>0</v>
      </c>
      <c r="Y5465">
        <v>0</v>
      </c>
      <c r="Z5465" s="14">
        <f t="shared" si="264"/>
        <v>21.138211382113823</v>
      </c>
      <c r="AA5465">
        <f>정리!U5465</f>
        <v>64</v>
      </c>
      <c r="AB5465">
        <f>정리!V5465</f>
        <v>82.699999999999989</v>
      </c>
      <c r="AC5465">
        <f>정리!W5465</f>
        <v>61500</v>
      </c>
      <c r="AD5465">
        <f>정리!X5465</f>
        <v>13000</v>
      </c>
      <c r="AE5465" t="s">
        <v>5064</v>
      </c>
    </row>
    <row r="5466" spans="1:31" x14ac:dyDescent="0.3">
      <c r="A5466" s="1" t="s">
        <v>4566</v>
      </c>
      <c r="B5466" s="2" t="s">
        <v>4649</v>
      </c>
      <c r="C5466" s="3">
        <v>1989</v>
      </c>
      <c r="D5466" s="4">
        <v>498</v>
      </c>
      <c r="E5466" s="5">
        <v>100.7</v>
      </c>
      <c r="F5466" s="6">
        <v>30</v>
      </c>
      <c r="G5466" s="5">
        <v>85</v>
      </c>
      <c r="H5466" s="7">
        <v>26</v>
      </c>
      <c r="I5466" s="8">
        <v>320</v>
      </c>
      <c r="J5466" s="9">
        <f>정리!J5466</f>
        <v>52000</v>
      </c>
      <c r="K5466" s="9">
        <f>정리!K5466</f>
        <v>5</v>
      </c>
      <c r="L5466" s="9">
        <f>정리!L5466</f>
        <v>35000</v>
      </c>
      <c r="M5466" s="9">
        <f>정리!M5466</f>
        <v>1</v>
      </c>
      <c r="N5466" s="10">
        <f t="shared" si="262"/>
        <v>17000</v>
      </c>
      <c r="O5466" s="15">
        <f t="shared" si="263"/>
        <v>67.307692307692307</v>
      </c>
      <c r="P5466" s="11">
        <v>3</v>
      </c>
      <c r="Q5466" s="11">
        <v>2</v>
      </c>
      <c r="R5466" s="11" t="s">
        <v>22</v>
      </c>
      <c r="S5466" s="12">
        <v>100</v>
      </c>
      <c r="T5466">
        <v>37.658372</v>
      </c>
      <c r="U5466">
        <v>127.028828</v>
      </c>
      <c r="V5466" t="s">
        <v>38</v>
      </c>
      <c r="W5466">
        <v>0</v>
      </c>
      <c r="X5466">
        <v>0</v>
      </c>
      <c r="Y5466">
        <v>0</v>
      </c>
      <c r="Z5466" s="14">
        <f t="shared" si="264"/>
        <v>17.460317460317459</v>
      </c>
      <c r="AA5466">
        <f>정리!U5466</f>
        <v>64</v>
      </c>
      <c r="AB5466">
        <f>정리!V5466</f>
        <v>82.699999999999989</v>
      </c>
      <c r="AC5466">
        <f>정리!W5466</f>
        <v>63000</v>
      </c>
      <c r="AD5466">
        <f>정리!X5466</f>
        <v>11000</v>
      </c>
      <c r="AE5466" t="s">
        <v>5064</v>
      </c>
    </row>
    <row r="5467" spans="1:31" x14ac:dyDescent="0.3">
      <c r="A5467" s="1" t="s">
        <v>4566</v>
      </c>
      <c r="B5467" s="2" t="s">
        <v>4650</v>
      </c>
      <c r="C5467" s="3">
        <v>1988</v>
      </c>
      <c r="D5467" s="4">
        <v>1635</v>
      </c>
      <c r="E5467" s="5">
        <v>38.1</v>
      </c>
      <c r="F5467" s="6">
        <v>12</v>
      </c>
      <c r="G5467" s="5">
        <v>28.7</v>
      </c>
      <c r="H5467" s="7">
        <v>9</v>
      </c>
      <c r="I5467" s="8">
        <v>239</v>
      </c>
      <c r="J5467" s="9">
        <f>정리!J5467</f>
        <v>25000</v>
      </c>
      <c r="K5467" s="9">
        <f>정리!K5467</f>
        <v>4</v>
      </c>
      <c r="L5467" s="9">
        <f>정리!L5467</f>
        <v>15000</v>
      </c>
      <c r="M5467" s="9">
        <f>정리!M5467</f>
        <v>3</v>
      </c>
      <c r="N5467" s="10">
        <f t="shared" si="262"/>
        <v>10000</v>
      </c>
      <c r="O5467" s="15">
        <f t="shared" si="263"/>
        <v>60</v>
      </c>
      <c r="P5467" s="11">
        <v>1</v>
      </c>
      <c r="Q5467" s="11">
        <v>1</v>
      </c>
      <c r="R5467" s="11" t="s">
        <v>20</v>
      </c>
      <c r="S5467" s="12">
        <v>38</v>
      </c>
      <c r="T5467">
        <v>37.657183000000003</v>
      </c>
      <c r="U5467">
        <v>127.032096</v>
      </c>
      <c r="V5467" t="s">
        <v>4651</v>
      </c>
      <c r="W5467">
        <v>0</v>
      </c>
      <c r="X5467">
        <v>0</v>
      </c>
      <c r="Y5467">
        <v>0</v>
      </c>
      <c r="Z5467" s="14">
        <f t="shared" si="264"/>
        <v>24.242424242424242</v>
      </c>
      <c r="AA5467">
        <f>정리!U5467</f>
        <v>63</v>
      </c>
      <c r="AB5467">
        <f>정리!V5467</f>
        <v>83.8</v>
      </c>
      <c r="AC5467">
        <f>정리!W5467</f>
        <v>33000</v>
      </c>
      <c r="AD5467">
        <f>정리!X5467</f>
        <v>8000</v>
      </c>
      <c r="AE5467" t="s">
        <v>5068</v>
      </c>
    </row>
    <row r="5468" spans="1:31" x14ac:dyDescent="0.3">
      <c r="A5468" s="1" t="s">
        <v>4566</v>
      </c>
      <c r="B5468" s="2" t="s">
        <v>4650</v>
      </c>
      <c r="C5468" s="3">
        <v>1988</v>
      </c>
      <c r="D5468" s="4">
        <v>1635</v>
      </c>
      <c r="E5468" s="5">
        <v>46.6</v>
      </c>
      <c r="F5468" s="6">
        <v>14</v>
      </c>
      <c r="G5468" s="5">
        <v>35.1</v>
      </c>
      <c r="H5468" s="7">
        <v>11</v>
      </c>
      <c r="I5468" s="8">
        <v>421</v>
      </c>
      <c r="J5468" s="9">
        <f>정리!J5468</f>
        <v>26000</v>
      </c>
      <c r="K5468" s="9">
        <f>정리!K5468</f>
        <v>11</v>
      </c>
      <c r="L5468" s="9">
        <f>정리!L5468</f>
        <v>15000</v>
      </c>
      <c r="M5468" s="9">
        <f>정리!M5468</f>
        <v>3</v>
      </c>
      <c r="N5468" s="10">
        <f t="shared" si="262"/>
        <v>11000</v>
      </c>
      <c r="O5468" s="15">
        <f t="shared" si="263"/>
        <v>57.692307692307686</v>
      </c>
      <c r="P5468" s="11">
        <v>2</v>
      </c>
      <c r="Q5468" s="11">
        <v>1</v>
      </c>
      <c r="R5468" s="11" t="s">
        <v>20</v>
      </c>
      <c r="S5468" s="12">
        <v>46</v>
      </c>
      <c r="T5468">
        <v>37.657183000000003</v>
      </c>
      <c r="U5468">
        <v>127.032096</v>
      </c>
      <c r="V5468" t="s">
        <v>4651</v>
      </c>
      <c r="W5468">
        <v>1.8181818181818181</v>
      </c>
      <c r="X5468">
        <v>0</v>
      </c>
      <c r="Y5468">
        <v>4.3478260869565215</v>
      </c>
      <c r="Z5468" s="14">
        <f t="shared" si="264"/>
        <v>36.585365853658537</v>
      </c>
      <c r="AA5468">
        <f>정리!U5468</f>
        <v>63</v>
      </c>
      <c r="AB5468">
        <f>정리!V5468</f>
        <v>83.8</v>
      </c>
      <c r="AC5468">
        <f>정리!W5468</f>
        <v>41000</v>
      </c>
      <c r="AD5468">
        <f>정리!X5468</f>
        <v>15000</v>
      </c>
      <c r="AE5468" t="s">
        <v>5068</v>
      </c>
    </row>
    <row r="5469" spans="1:31" x14ac:dyDescent="0.3">
      <c r="A5469" s="1" t="s">
        <v>4566</v>
      </c>
      <c r="B5469" s="2" t="s">
        <v>4650</v>
      </c>
      <c r="C5469" s="3">
        <v>1988</v>
      </c>
      <c r="D5469" s="4">
        <v>1635</v>
      </c>
      <c r="E5469" s="5">
        <v>64.900000000000006</v>
      </c>
      <c r="F5469" s="6">
        <v>20</v>
      </c>
      <c r="G5469" s="5">
        <v>49</v>
      </c>
      <c r="H5469" s="7">
        <v>15</v>
      </c>
      <c r="I5469" s="8">
        <v>165</v>
      </c>
      <c r="J5469" s="9">
        <f>정리!J5469</f>
        <v>33000</v>
      </c>
      <c r="K5469" s="9">
        <f>정리!K5469</f>
        <v>7</v>
      </c>
      <c r="L5469" s="9">
        <f>정리!L5469</f>
        <v>0</v>
      </c>
      <c r="M5469" s="9">
        <f>정리!M5469</f>
        <v>0</v>
      </c>
      <c r="N5469" s="10">
        <f t="shared" si="262"/>
        <v>33000</v>
      </c>
      <c r="O5469" s="15">
        <f t="shared" si="263"/>
        <v>0</v>
      </c>
      <c r="P5469" s="11">
        <v>2</v>
      </c>
      <c r="Q5469" s="11">
        <v>1</v>
      </c>
      <c r="R5469" s="11" t="s">
        <v>20</v>
      </c>
      <c r="S5469" s="12">
        <v>64</v>
      </c>
      <c r="T5469">
        <v>37.657183000000003</v>
      </c>
      <c r="U5469">
        <v>127.032096</v>
      </c>
      <c r="V5469" t="s">
        <v>4651</v>
      </c>
      <c r="W5469">
        <v>-1.3888888888888888</v>
      </c>
      <c r="X5469">
        <v>0</v>
      </c>
      <c r="Y5469">
        <v>-4.5454545454545459</v>
      </c>
      <c r="Z5469" s="14">
        <f t="shared" si="264"/>
        <v>32.653061224489797</v>
      </c>
      <c r="AA5469">
        <f>정리!U5469</f>
        <v>63</v>
      </c>
      <c r="AB5469">
        <f>정리!V5469</f>
        <v>83.8</v>
      </c>
      <c r="AC5469">
        <f>정리!W5469</f>
        <v>49000</v>
      </c>
      <c r="AD5469">
        <f>정리!X5469</f>
        <v>16000</v>
      </c>
      <c r="AE5469" t="s">
        <v>5068</v>
      </c>
    </row>
    <row r="5470" spans="1:31" x14ac:dyDescent="0.3">
      <c r="A5470" s="1" t="s">
        <v>4566</v>
      </c>
      <c r="B5470" s="2" t="s">
        <v>4650</v>
      </c>
      <c r="C5470" s="3">
        <v>1988</v>
      </c>
      <c r="D5470" s="4">
        <v>1635</v>
      </c>
      <c r="E5470" s="5">
        <v>77.3</v>
      </c>
      <c r="F5470" s="6">
        <v>23</v>
      </c>
      <c r="G5470" s="5">
        <v>59.7</v>
      </c>
      <c r="H5470" s="7">
        <v>18</v>
      </c>
      <c r="I5470" s="8">
        <v>180</v>
      </c>
      <c r="J5470" s="9">
        <f>정리!J5470</f>
        <v>38000</v>
      </c>
      <c r="K5470" s="9">
        <f>정리!K5470</f>
        <v>6</v>
      </c>
      <c r="L5470" s="9">
        <f>정리!L5470</f>
        <v>29000</v>
      </c>
      <c r="M5470" s="9">
        <f>정리!M5470</f>
        <v>1</v>
      </c>
      <c r="N5470" s="10">
        <f t="shared" si="262"/>
        <v>9000</v>
      </c>
      <c r="O5470" s="15">
        <f t="shared" si="263"/>
        <v>76.31578947368422</v>
      </c>
      <c r="P5470" s="11">
        <v>2</v>
      </c>
      <c r="Q5470" s="11">
        <v>1</v>
      </c>
      <c r="R5470" s="11" t="s">
        <v>20</v>
      </c>
      <c r="S5470" s="12" t="s">
        <v>2179</v>
      </c>
      <c r="T5470">
        <v>37.657183000000003</v>
      </c>
      <c r="U5470">
        <v>127.032096</v>
      </c>
      <c r="V5470" t="s">
        <v>4651</v>
      </c>
      <c r="W5470">
        <v>0</v>
      </c>
      <c r="X5470">
        <v>0</v>
      </c>
      <c r="Y5470">
        <v>0</v>
      </c>
      <c r="Z5470" s="14">
        <f t="shared" si="264"/>
        <v>30.909090909090907</v>
      </c>
      <c r="AA5470">
        <f>정리!U5470</f>
        <v>63</v>
      </c>
      <c r="AB5470">
        <f>정리!V5470</f>
        <v>83.8</v>
      </c>
      <c r="AC5470">
        <f>정리!W5470</f>
        <v>55000</v>
      </c>
      <c r="AD5470">
        <f>정리!X5470</f>
        <v>17000</v>
      </c>
      <c r="AE5470" t="s">
        <v>5068</v>
      </c>
    </row>
    <row r="5471" spans="1:31" x14ac:dyDescent="0.3">
      <c r="A5471" s="1" t="s">
        <v>4566</v>
      </c>
      <c r="B5471" s="2" t="s">
        <v>4650</v>
      </c>
      <c r="C5471" s="3">
        <v>1988</v>
      </c>
      <c r="D5471" s="4">
        <v>1635</v>
      </c>
      <c r="E5471" s="5">
        <v>93.4</v>
      </c>
      <c r="F5471" s="6">
        <v>28</v>
      </c>
      <c r="G5471" s="5">
        <v>76.900000000000006</v>
      </c>
      <c r="H5471" s="7">
        <v>23</v>
      </c>
      <c r="I5471" s="8">
        <v>270</v>
      </c>
      <c r="J5471" s="9">
        <f>정리!J5471</f>
        <v>47000</v>
      </c>
      <c r="K5471" s="9">
        <f>정리!K5471</f>
        <v>9</v>
      </c>
      <c r="L5471" s="9">
        <f>정리!L5471</f>
        <v>33000</v>
      </c>
      <c r="M5471" s="9">
        <f>정리!M5471</f>
        <v>10</v>
      </c>
      <c r="N5471" s="10">
        <f t="shared" si="262"/>
        <v>14000</v>
      </c>
      <c r="O5471" s="15">
        <f t="shared" si="263"/>
        <v>70.212765957446805</v>
      </c>
      <c r="P5471" s="11">
        <v>3</v>
      </c>
      <c r="Q5471" s="11">
        <v>1</v>
      </c>
      <c r="R5471" s="11" t="s">
        <v>22</v>
      </c>
      <c r="S5471" s="12" t="s">
        <v>3424</v>
      </c>
      <c r="T5471">
        <v>37.657183000000003</v>
      </c>
      <c r="U5471">
        <v>127.032096</v>
      </c>
      <c r="V5471" t="s">
        <v>4651</v>
      </c>
      <c r="W5471">
        <v>0</v>
      </c>
      <c r="X5471">
        <v>0</v>
      </c>
      <c r="Y5471">
        <v>0</v>
      </c>
      <c r="Z5471" s="14">
        <f t="shared" si="264"/>
        <v>26.5625</v>
      </c>
      <c r="AA5471">
        <f>정리!U5471</f>
        <v>63</v>
      </c>
      <c r="AB5471">
        <f>정리!V5471</f>
        <v>83.8</v>
      </c>
      <c r="AC5471">
        <f>정리!W5471</f>
        <v>64000</v>
      </c>
      <c r="AD5471">
        <f>정리!X5471</f>
        <v>17000</v>
      </c>
      <c r="AE5471" t="s">
        <v>5068</v>
      </c>
    </row>
    <row r="5472" spans="1:31" x14ac:dyDescent="0.3">
      <c r="A5472" s="1" t="s">
        <v>4566</v>
      </c>
      <c r="B5472" s="2" t="s">
        <v>4650</v>
      </c>
      <c r="C5472" s="3">
        <v>1988</v>
      </c>
      <c r="D5472" s="4">
        <v>1635</v>
      </c>
      <c r="E5472" s="5">
        <v>102.1</v>
      </c>
      <c r="F5472" s="6">
        <v>31</v>
      </c>
      <c r="G5472" s="5">
        <v>84.9</v>
      </c>
      <c r="H5472" s="7">
        <v>26</v>
      </c>
      <c r="I5472" s="8">
        <v>120</v>
      </c>
      <c r="J5472" s="9">
        <f>정리!J5472</f>
        <v>55000</v>
      </c>
      <c r="K5472" s="9">
        <f>정리!K5472</f>
        <v>13</v>
      </c>
      <c r="L5472" s="9">
        <f>정리!L5472</f>
        <v>0</v>
      </c>
      <c r="M5472" s="9">
        <f>정리!M5472</f>
        <v>0</v>
      </c>
      <c r="N5472" s="10">
        <f t="shared" si="262"/>
        <v>55000</v>
      </c>
      <c r="O5472" s="15">
        <f t="shared" si="263"/>
        <v>0</v>
      </c>
      <c r="P5472" s="11">
        <v>3</v>
      </c>
      <c r="Q5472" s="11">
        <v>2</v>
      </c>
      <c r="R5472" s="11" t="s">
        <v>22</v>
      </c>
      <c r="S5472" s="12" t="s">
        <v>1295</v>
      </c>
      <c r="T5472">
        <v>37.657183000000003</v>
      </c>
      <c r="U5472">
        <v>127.032096</v>
      </c>
      <c r="V5472" t="s">
        <v>4651</v>
      </c>
      <c r="W5472">
        <v>0</v>
      </c>
      <c r="X5472">
        <v>0</v>
      </c>
      <c r="Y5472">
        <v>0</v>
      </c>
      <c r="Z5472" s="14">
        <f t="shared" si="264"/>
        <v>21.428571428571427</v>
      </c>
      <c r="AA5472">
        <f>정리!U5472</f>
        <v>63</v>
      </c>
      <c r="AB5472">
        <f>정리!V5472</f>
        <v>83.8</v>
      </c>
      <c r="AC5472">
        <f>정리!W5472</f>
        <v>70000</v>
      </c>
      <c r="AD5472">
        <f>정리!X5472</f>
        <v>15000</v>
      </c>
      <c r="AE5472" t="s">
        <v>5068</v>
      </c>
    </row>
    <row r="5473" spans="1:31" x14ac:dyDescent="0.3">
      <c r="A5473" s="1" t="s">
        <v>4566</v>
      </c>
      <c r="B5473" s="2" t="s">
        <v>4652</v>
      </c>
      <c r="C5473" s="3">
        <v>1995</v>
      </c>
      <c r="D5473" s="4">
        <v>287</v>
      </c>
      <c r="E5473" s="5">
        <v>95.1</v>
      </c>
      <c r="F5473" s="6">
        <v>29</v>
      </c>
      <c r="G5473" s="5">
        <v>77.2</v>
      </c>
      <c r="H5473" s="7">
        <v>23</v>
      </c>
      <c r="I5473" s="8">
        <v>33</v>
      </c>
      <c r="J5473" s="9">
        <f>정리!J5473</f>
        <v>43000</v>
      </c>
      <c r="K5473" s="9">
        <f>정리!K5473</f>
        <v>5</v>
      </c>
      <c r="L5473" s="9">
        <f>정리!L5473</f>
        <v>29000</v>
      </c>
      <c r="M5473" s="9" t="str">
        <f>정리!M5473</f>
        <v>중</v>
      </c>
      <c r="N5473" s="10">
        <f t="shared" si="262"/>
        <v>14000</v>
      </c>
      <c r="O5473" s="15">
        <f t="shared" si="263"/>
        <v>67.441860465116278</v>
      </c>
      <c r="P5473" s="11">
        <v>3</v>
      </c>
      <c r="Q5473" s="11">
        <v>1</v>
      </c>
      <c r="R5473" s="11" t="s">
        <v>22</v>
      </c>
      <c r="S5473" s="12">
        <v>95</v>
      </c>
      <c r="T5473">
        <v>37.652104999999999</v>
      </c>
      <c r="U5473">
        <v>127.021646</v>
      </c>
      <c r="V5473" t="s">
        <v>1199</v>
      </c>
      <c r="W5473">
        <v>0</v>
      </c>
      <c r="X5473">
        <v>0</v>
      </c>
      <c r="Y5473">
        <v>0</v>
      </c>
      <c r="Z5473" s="14">
        <f t="shared" si="264"/>
        <v>10.0418410041841</v>
      </c>
      <c r="AA5473">
        <f>정리!U5473</f>
        <v>66</v>
      </c>
      <c r="AB5473">
        <f>정리!V5473</f>
        <v>69.399999999999991</v>
      </c>
      <c r="AC5473">
        <f>정리!W5473</f>
        <v>47800</v>
      </c>
      <c r="AD5473">
        <f>정리!X5473</f>
        <v>4800</v>
      </c>
      <c r="AE5473" t="s">
        <v>5059</v>
      </c>
    </row>
    <row r="5474" spans="1:31" x14ac:dyDescent="0.3">
      <c r="A5474" s="1" t="s">
        <v>4566</v>
      </c>
      <c r="B5474" s="2" t="s">
        <v>4652</v>
      </c>
      <c r="C5474" s="3">
        <v>1995</v>
      </c>
      <c r="D5474" s="4">
        <v>287</v>
      </c>
      <c r="E5474" s="5">
        <v>104.5</v>
      </c>
      <c r="F5474" s="6">
        <v>32</v>
      </c>
      <c r="G5474" s="5">
        <v>84.8</v>
      </c>
      <c r="H5474" s="7">
        <v>26</v>
      </c>
      <c r="I5474" s="8">
        <v>171</v>
      </c>
      <c r="J5474" s="9">
        <f>정리!J5474</f>
        <v>45000</v>
      </c>
      <c r="K5474" s="9">
        <f>정리!K5474</f>
        <v>5</v>
      </c>
      <c r="L5474" s="9">
        <f>정리!L5474</f>
        <v>40000</v>
      </c>
      <c r="M5474" s="9">
        <f>정리!M5474</f>
        <v>13</v>
      </c>
      <c r="N5474" s="10">
        <f t="shared" si="262"/>
        <v>5000</v>
      </c>
      <c r="O5474" s="15">
        <f t="shared" si="263"/>
        <v>88.888888888888886</v>
      </c>
      <c r="P5474" s="11">
        <v>3</v>
      </c>
      <c r="Q5474" s="11">
        <v>2</v>
      </c>
      <c r="R5474" s="11" t="s">
        <v>22</v>
      </c>
      <c r="S5474" s="12" t="s">
        <v>4653</v>
      </c>
      <c r="T5474">
        <v>37.652104999999999</v>
      </c>
      <c r="U5474">
        <v>127.021646</v>
      </c>
      <c r="V5474" t="s">
        <v>1199</v>
      </c>
      <c r="W5474">
        <v>0</v>
      </c>
      <c r="X5474">
        <v>0</v>
      </c>
      <c r="Y5474">
        <v>0</v>
      </c>
      <c r="Z5474" s="14">
        <f t="shared" si="264"/>
        <v>0</v>
      </c>
      <c r="AA5474">
        <f>정리!U5474</f>
        <v>66</v>
      </c>
      <c r="AB5474">
        <f>정리!V5474</f>
        <v>69.399999999999991</v>
      </c>
      <c r="AC5474">
        <f>정리!W5474</f>
        <v>45000</v>
      </c>
      <c r="AD5474">
        <f>정리!X5474</f>
        <v>0</v>
      </c>
      <c r="AE5474" t="s">
        <v>5059</v>
      </c>
    </row>
    <row r="5475" spans="1:31" x14ac:dyDescent="0.3">
      <c r="A5475" s="1" t="s">
        <v>4566</v>
      </c>
      <c r="B5475" s="2" t="s">
        <v>4654</v>
      </c>
      <c r="C5475" s="3">
        <v>1988</v>
      </c>
      <c r="D5475" s="4">
        <v>1541</v>
      </c>
      <c r="E5475" s="5">
        <v>55.2</v>
      </c>
      <c r="F5475" s="6">
        <v>17</v>
      </c>
      <c r="G5475" s="5">
        <v>40.1</v>
      </c>
      <c r="H5475" s="7">
        <v>12</v>
      </c>
      <c r="I5475" s="8">
        <v>180</v>
      </c>
      <c r="J5475" s="9">
        <f>정리!J5475</f>
        <v>30000</v>
      </c>
      <c r="K5475" s="9">
        <f>정리!K5475</f>
        <v>12</v>
      </c>
      <c r="L5475" s="9">
        <f>정리!L5475</f>
        <v>0</v>
      </c>
      <c r="M5475" s="9">
        <f>정리!M5475</f>
        <v>0</v>
      </c>
      <c r="N5475" s="10">
        <f t="shared" si="262"/>
        <v>30000</v>
      </c>
      <c r="O5475" s="15">
        <f t="shared" si="263"/>
        <v>0</v>
      </c>
      <c r="P5475" s="11">
        <v>2</v>
      </c>
      <c r="Q5475" s="11">
        <v>1</v>
      </c>
      <c r="R5475" s="11" t="s">
        <v>20</v>
      </c>
      <c r="S5475" s="12">
        <v>55</v>
      </c>
      <c r="T5475">
        <v>37.657228000000003</v>
      </c>
      <c r="U5475">
        <v>127.035416</v>
      </c>
      <c r="V5475" t="s">
        <v>4601</v>
      </c>
      <c r="W5475">
        <v>0</v>
      </c>
      <c r="X5475">
        <v>0</v>
      </c>
      <c r="Y5475">
        <v>0</v>
      </c>
      <c r="Z5475" s="14">
        <f t="shared" si="264"/>
        <v>30.875576036866359</v>
      </c>
      <c r="AA5475">
        <f>정리!U5475</f>
        <v>60</v>
      </c>
      <c r="AB5475">
        <f>정리!V5475</f>
        <v>67.100000000000009</v>
      </c>
      <c r="AC5475">
        <f>정리!W5475</f>
        <v>43400</v>
      </c>
      <c r="AD5475">
        <f>정리!X5475</f>
        <v>13400</v>
      </c>
      <c r="AE5475" t="s">
        <v>5066</v>
      </c>
    </row>
    <row r="5476" spans="1:31" x14ac:dyDescent="0.3">
      <c r="A5476" s="1" t="s">
        <v>4566</v>
      </c>
      <c r="B5476" s="2" t="s">
        <v>4654</v>
      </c>
      <c r="C5476" s="3">
        <v>1988</v>
      </c>
      <c r="D5476" s="4">
        <v>1541</v>
      </c>
      <c r="E5476" s="5">
        <v>61.6</v>
      </c>
      <c r="F5476" s="6">
        <v>19</v>
      </c>
      <c r="G5476" s="5">
        <v>42.9</v>
      </c>
      <c r="H5476" s="7">
        <v>13</v>
      </c>
      <c r="I5476" s="8">
        <v>450</v>
      </c>
      <c r="J5476" s="9">
        <f>정리!J5476</f>
        <v>30500</v>
      </c>
      <c r="K5476" s="9">
        <f>정리!K5476</f>
        <v>5</v>
      </c>
      <c r="L5476" s="9">
        <f>정리!L5476</f>
        <v>19000</v>
      </c>
      <c r="M5476" s="9">
        <f>정리!M5476</f>
        <v>12</v>
      </c>
      <c r="N5476" s="10">
        <f t="shared" si="262"/>
        <v>11500</v>
      </c>
      <c r="O5476" s="15">
        <f t="shared" si="263"/>
        <v>62.295081967213115</v>
      </c>
      <c r="P5476" s="11">
        <v>2</v>
      </c>
      <c r="Q5476" s="11">
        <v>1</v>
      </c>
      <c r="R5476" s="11" t="s">
        <v>20</v>
      </c>
      <c r="S5476" s="12">
        <v>61</v>
      </c>
      <c r="T5476">
        <v>37.657228000000003</v>
      </c>
      <c r="U5476">
        <v>127.035416</v>
      </c>
      <c r="V5476" t="s">
        <v>4601</v>
      </c>
      <c r="W5476">
        <v>0</v>
      </c>
      <c r="X5476">
        <v>0</v>
      </c>
      <c r="Y5476">
        <v>0</v>
      </c>
      <c r="Z5476" s="14">
        <f t="shared" si="264"/>
        <v>38.383838383838381</v>
      </c>
      <c r="AA5476">
        <f>정리!U5476</f>
        <v>60</v>
      </c>
      <c r="AB5476">
        <f>정리!V5476</f>
        <v>67.100000000000009</v>
      </c>
      <c r="AC5476">
        <f>정리!W5476</f>
        <v>49500</v>
      </c>
      <c r="AD5476">
        <f>정리!X5476</f>
        <v>19000</v>
      </c>
      <c r="AE5476" t="s">
        <v>5066</v>
      </c>
    </row>
    <row r="5477" spans="1:31" x14ac:dyDescent="0.3">
      <c r="A5477" s="1" t="s">
        <v>4566</v>
      </c>
      <c r="B5477" s="2" t="s">
        <v>4654</v>
      </c>
      <c r="C5477" s="3">
        <v>1988</v>
      </c>
      <c r="D5477" s="4">
        <v>1541</v>
      </c>
      <c r="E5477" s="5">
        <v>80.400000000000006</v>
      </c>
      <c r="F5477" s="6">
        <v>24</v>
      </c>
      <c r="G5477" s="5">
        <v>58.8</v>
      </c>
      <c r="H5477" s="7">
        <v>18</v>
      </c>
      <c r="I5477" s="8">
        <v>465</v>
      </c>
      <c r="J5477" s="9">
        <f>정리!J5477</f>
        <v>41500</v>
      </c>
      <c r="K5477" s="9">
        <f>정리!K5477</f>
        <v>4</v>
      </c>
      <c r="L5477" s="9">
        <f>정리!L5477</f>
        <v>25000</v>
      </c>
      <c r="M5477" s="9">
        <f>정리!M5477</f>
        <v>9</v>
      </c>
      <c r="N5477" s="10">
        <f t="shared" si="262"/>
        <v>16500</v>
      </c>
      <c r="O5477" s="15">
        <f t="shared" si="263"/>
        <v>60.24096385542169</v>
      </c>
      <c r="P5477" s="11">
        <v>2</v>
      </c>
      <c r="Q5477" s="11">
        <v>1</v>
      </c>
      <c r="R5477" s="11" t="s">
        <v>20</v>
      </c>
      <c r="S5477" s="12">
        <v>80</v>
      </c>
      <c r="T5477">
        <v>37.657228000000003</v>
      </c>
      <c r="U5477">
        <v>127.035416</v>
      </c>
      <c r="V5477" t="s">
        <v>4601</v>
      </c>
      <c r="W5477">
        <v>2.5</v>
      </c>
      <c r="X5477">
        <v>6.481481481481481</v>
      </c>
      <c r="Y5477">
        <v>-2.1739130434782608</v>
      </c>
      <c r="Z5477" s="14">
        <f t="shared" si="264"/>
        <v>29.66101694915254</v>
      </c>
      <c r="AA5477">
        <f>정리!U5477</f>
        <v>60</v>
      </c>
      <c r="AB5477">
        <f>정리!V5477</f>
        <v>67.100000000000009</v>
      </c>
      <c r="AC5477">
        <f>정리!W5477</f>
        <v>59000</v>
      </c>
      <c r="AD5477">
        <f>정리!X5477</f>
        <v>17500</v>
      </c>
      <c r="AE5477" t="s">
        <v>5066</v>
      </c>
    </row>
    <row r="5478" spans="1:31" x14ac:dyDescent="0.3">
      <c r="A5478" s="1" t="s">
        <v>4566</v>
      </c>
      <c r="B5478" s="2" t="s">
        <v>4654</v>
      </c>
      <c r="C5478" s="3">
        <v>1988</v>
      </c>
      <c r="D5478" s="4">
        <v>1541</v>
      </c>
      <c r="E5478" s="5">
        <v>95.9</v>
      </c>
      <c r="F5478" s="6">
        <v>29</v>
      </c>
      <c r="G5478" s="5">
        <v>80</v>
      </c>
      <c r="H5478" s="7">
        <v>24</v>
      </c>
      <c r="I5478" s="8">
        <v>446</v>
      </c>
      <c r="J5478" s="9">
        <f>정리!J5478</f>
        <v>57500</v>
      </c>
      <c r="K5478" s="9">
        <f>정리!K5478</f>
        <v>6</v>
      </c>
      <c r="L5478" s="9">
        <f>정리!L5478</f>
        <v>40000</v>
      </c>
      <c r="M5478" s="9">
        <f>정리!M5478</f>
        <v>10</v>
      </c>
      <c r="N5478" s="10">
        <f t="shared" ref="N5478:N5541" si="265">J5478-L5478</f>
        <v>17500</v>
      </c>
      <c r="O5478" s="15">
        <f t="shared" si="263"/>
        <v>69.565217391304344</v>
      </c>
      <c r="P5478" s="11">
        <v>3</v>
      </c>
      <c r="Q5478" s="11">
        <v>1</v>
      </c>
      <c r="R5478" s="11" t="s">
        <v>22</v>
      </c>
      <c r="S5478" s="12">
        <v>95</v>
      </c>
      <c r="T5478">
        <v>37.657228000000003</v>
      </c>
      <c r="U5478">
        <v>127.035416</v>
      </c>
      <c r="V5478" t="s">
        <v>4601</v>
      </c>
      <c r="W5478">
        <v>0</v>
      </c>
      <c r="X5478">
        <v>0</v>
      </c>
      <c r="Y5478">
        <v>0</v>
      </c>
      <c r="Z5478" s="14">
        <f t="shared" si="264"/>
        <v>23.333333333333332</v>
      </c>
      <c r="AA5478">
        <f>정리!U5478</f>
        <v>60</v>
      </c>
      <c r="AB5478">
        <f>정리!V5478</f>
        <v>67.100000000000009</v>
      </c>
      <c r="AC5478">
        <f>정리!W5478</f>
        <v>75000</v>
      </c>
      <c r="AD5478">
        <f>정리!X5478</f>
        <v>17500</v>
      </c>
      <c r="AE5478" t="s">
        <v>5066</v>
      </c>
    </row>
    <row r="5479" spans="1:31" x14ac:dyDescent="0.3">
      <c r="A5479" s="1" t="s">
        <v>4566</v>
      </c>
      <c r="B5479" s="2" t="s">
        <v>4655</v>
      </c>
      <c r="C5479" s="3">
        <v>1987</v>
      </c>
      <c r="D5479" s="4">
        <v>694</v>
      </c>
      <c r="E5479" s="5">
        <v>60.1</v>
      </c>
      <c r="F5479" s="6">
        <v>18</v>
      </c>
      <c r="G5479" s="5">
        <v>45.5</v>
      </c>
      <c r="H5479" s="7">
        <v>14</v>
      </c>
      <c r="I5479" s="8">
        <v>154</v>
      </c>
      <c r="J5479" s="9">
        <f>정리!J5479</f>
        <v>44000</v>
      </c>
      <c r="K5479" s="9">
        <f>정리!K5479</f>
        <v>10</v>
      </c>
      <c r="L5479" s="9">
        <f>정리!L5479</f>
        <v>23000</v>
      </c>
      <c r="M5479" s="9">
        <f>정리!M5479</f>
        <v>10</v>
      </c>
      <c r="N5479" s="10">
        <f t="shared" si="265"/>
        <v>21000</v>
      </c>
      <c r="O5479" s="15">
        <f t="shared" si="263"/>
        <v>52.272727272727273</v>
      </c>
      <c r="P5479" s="11">
        <v>2</v>
      </c>
      <c r="Q5479" s="11">
        <v>1</v>
      </c>
      <c r="R5479" s="11" t="s">
        <v>20</v>
      </c>
      <c r="S5479" s="12">
        <v>60</v>
      </c>
      <c r="T5479">
        <v>37.654195000000001</v>
      </c>
      <c r="U5479">
        <v>127.04245899999999</v>
      </c>
      <c r="V5479" t="s">
        <v>4656</v>
      </c>
      <c r="W5479">
        <v>0</v>
      </c>
      <c r="X5479">
        <v>0</v>
      </c>
      <c r="Y5479">
        <v>0</v>
      </c>
      <c r="Z5479" s="14">
        <f t="shared" si="264"/>
        <v>29.032258064516132</v>
      </c>
      <c r="AA5479">
        <f>정리!U5479</f>
        <v>30</v>
      </c>
      <c r="AB5479">
        <f>정리!V5479</f>
        <v>75.099999999999994</v>
      </c>
      <c r="AC5479">
        <f>정리!W5479</f>
        <v>62000</v>
      </c>
      <c r="AD5479">
        <f>정리!X5479</f>
        <v>18000</v>
      </c>
      <c r="AE5479" t="s">
        <v>5069</v>
      </c>
    </row>
    <row r="5480" spans="1:31" x14ac:dyDescent="0.3">
      <c r="A5480" s="1" t="s">
        <v>4566</v>
      </c>
      <c r="B5480" s="2" t="s">
        <v>4655</v>
      </c>
      <c r="C5480" s="3">
        <v>1987</v>
      </c>
      <c r="D5480" s="4">
        <v>694</v>
      </c>
      <c r="E5480" s="5">
        <v>78.2</v>
      </c>
      <c r="F5480" s="6">
        <v>24</v>
      </c>
      <c r="G5480" s="5">
        <v>58.6</v>
      </c>
      <c r="H5480" s="7">
        <v>18</v>
      </c>
      <c r="I5480" s="8">
        <v>188</v>
      </c>
      <c r="J5480" s="9">
        <f>정리!J5480</f>
        <v>54000</v>
      </c>
      <c r="K5480" s="9">
        <f>정리!K5480</f>
        <v>9</v>
      </c>
      <c r="L5480" s="9">
        <f>정리!L5480</f>
        <v>30000</v>
      </c>
      <c r="M5480" s="9">
        <f>정리!M5480</f>
        <v>1</v>
      </c>
      <c r="N5480" s="10">
        <f t="shared" si="265"/>
        <v>24000</v>
      </c>
      <c r="O5480" s="15">
        <f t="shared" si="263"/>
        <v>55.555555555555557</v>
      </c>
      <c r="P5480" s="11">
        <v>3</v>
      </c>
      <c r="Q5480" s="11">
        <v>1</v>
      </c>
      <c r="R5480" s="11" t="s">
        <v>20</v>
      </c>
      <c r="S5480" s="12">
        <v>78</v>
      </c>
      <c r="T5480">
        <v>37.654195000000001</v>
      </c>
      <c r="U5480">
        <v>127.04245899999999</v>
      </c>
      <c r="V5480" t="s">
        <v>4656</v>
      </c>
      <c r="W5480">
        <v>0</v>
      </c>
      <c r="X5480">
        <v>0</v>
      </c>
      <c r="Y5480">
        <v>0</v>
      </c>
      <c r="Z5480" s="14">
        <f t="shared" si="264"/>
        <v>26.530612244897959</v>
      </c>
      <c r="AA5480">
        <f>정리!U5480</f>
        <v>30</v>
      </c>
      <c r="AB5480">
        <f>정리!V5480</f>
        <v>75.099999999999994</v>
      </c>
      <c r="AC5480">
        <f>정리!W5480</f>
        <v>73500</v>
      </c>
      <c r="AD5480">
        <f>정리!X5480</f>
        <v>19500</v>
      </c>
      <c r="AE5480" t="s">
        <v>5069</v>
      </c>
    </row>
    <row r="5481" spans="1:31" x14ac:dyDescent="0.3">
      <c r="A5481" s="1" t="s">
        <v>4566</v>
      </c>
      <c r="B5481" s="2" t="s">
        <v>4655</v>
      </c>
      <c r="C5481" s="3">
        <v>1987</v>
      </c>
      <c r="D5481" s="4">
        <v>694</v>
      </c>
      <c r="E5481" s="5">
        <v>93.5</v>
      </c>
      <c r="F5481" s="6">
        <v>28</v>
      </c>
      <c r="G5481" s="5">
        <v>69</v>
      </c>
      <c r="H5481" s="7">
        <v>21</v>
      </c>
      <c r="I5481" s="8">
        <v>188</v>
      </c>
      <c r="J5481" s="9">
        <f>정리!J5481</f>
        <v>68000</v>
      </c>
      <c r="K5481" s="9">
        <f>정리!K5481</f>
        <v>8</v>
      </c>
      <c r="L5481" s="9">
        <f>정리!L5481</f>
        <v>33000</v>
      </c>
      <c r="M5481" s="9">
        <f>정리!M5481</f>
        <v>12</v>
      </c>
      <c r="N5481" s="10">
        <f t="shared" si="265"/>
        <v>35000</v>
      </c>
      <c r="O5481" s="15">
        <f t="shared" si="263"/>
        <v>48.529411764705884</v>
      </c>
      <c r="P5481" s="11">
        <v>3</v>
      </c>
      <c r="Q5481" s="11">
        <v>1</v>
      </c>
      <c r="R5481" s="11" t="s">
        <v>20</v>
      </c>
      <c r="S5481" s="12">
        <v>93</v>
      </c>
      <c r="T5481">
        <v>37.654195000000001</v>
      </c>
      <c r="U5481">
        <v>127.04245899999999</v>
      </c>
      <c r="V5481" t="s">
        <v>4656</v>
      </c>
      <c r="W5481">
        <v>0</v>
      </c>
      <c r="X5481">
        <v>47.826086956521742</v>
      </c>
      <c r="Y5481">
        <v>-26.190476190476193</v>
      </c>
      <c r="Z5481" s="14">
        <f t="shared" si="264"/>
        <v>12.820512820512819</v>
      </c>
      <c r="AA5481">
        <f>정리!U5481</f>
        <v>30</v>
      </c>
      <c r="AB5481">
        <f>정리!V5481</f>
        <v>75.099999999999994</v>
      </c>
      <c r="AC5481">
        <f>정리!W5481</f>
        <v>78000</v>
      </c>
      <c r="AD5481">
        <f>정리!X5481</f>
        <v>10000</v>
      </c>
      <c r="AE5481" t="s">
        <v>5069</v>
      </c>
    </row>
    <row r="5482" spans="1:31" x14ac:dyDescent="0.3">
      <c r="A5482" s="1" t="s">
        <v>4566</v>
      </c>
      <c r="B5482" s="2" t="s">
        <v>4655</v>
      </c>
      <c r="C5482" s="3">
        <v>1987</v>
      </c>
      <c r="D5482" s="4">
        <v>694</v>
      </c>
      <c r="E5482" s="5">
        <v>101.9</v>
      </c>
      <c r="F5482" s="6">
        <v>31</v>
      </c>
      <c r="G5482" s="5">
        <v>85</v>
      </c>
      <c r="H5482" s="7">
        <v>26</v>
      </c>
      <c r="I5482" s="8">
        <v>136</v>
      </c>
      <c r="J5482" s="9">
        <f>정리!J5482</f>
        <v>70000</v>
      </c>
      <c r="K5482" s="9">
        <f>정리!K5482</f>
        <v>8</v>
      </c>
      <c r="L5482" s="9">
        <f>정리!L5482</f>
        <v>36000</v>
      </c>
      <c r="M5482" s="9">
        <f>정리!M5482</f>
        <v>8</v>
      </c>
      <c r="N5482" s="10">
        <f t="shared" si="265"/>
        <v>34000</v>
      </c>
      <c r="O5482" s="15">
        <f t="shared" si="263"/>
        <v>51.428571428571423</v>
      </c>
      <c r="P5482" s="11">
        <v>3</v>
      </c>
      <c r="Q5482" s="11">
        <v>1</v>
      </c>
      <c r="R5482" s="11" t="s">
        <v>22</v>
      </c>
      <c r="S5482" s="12">
        <v>101</v>
      </c>
      <c r="T5482">
        <v>37.654195000000001</v>
      </c>
      <c r="U5482">
        <v>127.04245899999999</v>
      </c>
      <c r="V5482" t="s">
        <v>4656</v>
      </c>
      <c r="W5482">
        <v>0</v>
      </c>
      <c r="X5482">
        <v>0</v>
      </c>
      <c r="Y5482">
        <v>0</v>
      </c>
      <c r="Z5482" s="14">
        <f t="shared" si="264"/>
        <v>20.454545454545457</v>
      </c>
      <c r="AA5482">
        <f>정리!U5482</f>
        <v>30</v>
      </c>
      <c r="AB5482">
        <f>정리!V5482</f>
        <v>75.099999999999994</v>
      </c>
      <c r="AC5482">
        <f>정리!W5482</f>
        <v>88000</v>
      </c>
      <c r="AD5482">
        <f>정리!X5482</f>
        <v>18000</v>
      </c>
      <c r="AE5482" t="s">
        <v>5069</v>
      </c>
    </row>
    <row r="5483" spans="1:31" x14ac:dyDescent="0.3">
      <c r="A5483" s="1" t="s">
        <v>4566</v>
      </c>
      <c r="B5483" s="2" t="s">
        <v>4657</v>
      </c>
      <c r="C5483" s="3">
        <v>1997</v>
      </c>
      <c r="D5483" s="4">
        <v>1352</v>
      </c>
      <c r="E5483" s="5">
        <v>79.400000000000006</v>
      </c>
      <c r="F5483" s="6">
        <v>24</v>
      </c>
      <c r="G5483" s="5">
        <v>59.9</v>
      </c>
      <c r="H5483" s="7">
        <v>18</v>
      </c>
      <c r="I5483" s="8">
        <v>552</v>
      </c>
      <c r="J5483" s="9">
        <f>정리!J5483</f>
        <v>65000</v>
      </c>
      <c r="K5483" s="9">
        <f>정리!K5483</f>
        <v>4</v>
      </c>
      <c r="L5483" s="9">
        <f>정리!L5483</f>
        <v>0</v>
      </c>
      <c r="M5483" s="9">
        <f>정리!M5483</f>
        <v>0</v>
      </c>
      <c r="N5483" s="10">
        <f t="shared" si="265"/>
        <v>65000</v>
      </c>
      <c r="O5483" s="15">
        <f t="shared" si="263"/>
        <v>0</v>
      </c>
      <c r="P5483" s="11">
        <v>3</v>
      </c>
      <c r="Q5483" s="11">
        <v>1</v>
      </c>
      <c r="R5483" s="11" t="s">
        <v>22</v>
      </c>
      <c r="S5483" s="12">
        <v>79</v>
      </c>
      <c r="T5483">
        <v>37.659596000000001</v>
      </c>
      <c r="U5483">
        <v>127.04850999999999</v>
      </c>
      <c r="V5483" t="s">
        <v>341</v>
      </c>
      <c r="W5483">
        <v>0</v>
      </c>
      <c r="X5483">
        <v>-2.5</v>
      </c>
      <c r="Y5483">
        <v>3.7037037037037033</v>
      </c>
      <c r="Z5483" s="14">
        <f t="shared" si="264"/>
        <v>21.592279855247288</v>
      </c>
      <c r="AA5483">
        <f>정리!U5483</f>
        <v>65</v>
      </c>
      <c r="AB5483">
        <f>정리!V5483</f>
        <v>84.399999999999991</v>
      </c>
      <c r="AC5483">
        <f>정리!W5483</f>
        <v>82900</v>
      </c>
      <c r="AD5483">
        <f>정리!X5483</f>
        <v>17900</v>
      </c>
      <c r="AE5483" t="s">
        <v>5063</v>
      </c>
    </row>
    <row r="5484" spans="1:31" x14ac:dyDescent="0.3">
      <c r="A5484" s="1" t="s">
        <v>4566</v>
      </c>
      <c r="B5484" s="2" t="s">
        <v>4657</v>
      </c>
      <c r="C5484" s="3">
        <v>1997</v>
      </c>
      <c r="D5484" s="4">
        <v>1352</v>
      </c>
      <c r="E5484" s="5">
        <v>108</v>
      </c>
      <c r="F5484" s="6">
        <v>33</v>
      </c>
      <c r="G5484" s="5">
        <v>84.8</v>
      </c>
      <c r="H5484" s="7">
        <v>26</v>
      </c>
      <c r="I5484" s="8">
        <v>520</v>
      </c>
      <c r="J5484" s="9">
        <f>정리!J5484</f>
        <v>88000</v>
      </c>
      <c r="K5484" s="9">
        <f>정리!K5484</f>
        <v>8</v>
      </c>
      <c r="L5484" s="9">
        <f>정리!L5484</f>
        <v>45000</v>
      </c>
      <c r="M5484" s="9">
        <f>정리!M5484</f>
        <v>13</v>
      </c>
      <c r="N5484" s="10">
        <f t="shared" si="265"/>
        <v>43000</v>
      </c>
      <c r="O5484" s="15">
        <f t="shared" si="263"/>
        <v>51.136363636363633</v>
      </c>
      <c r="P5484" s="11">
        <v>3</v>
      </c>
      <c r="Q5484" s="11">
        <v>2</v>
      </c>
      <c r="R5484" s="11" t="s">
        <v>22</v>
      </c>
      <c r="S5484" s="12">
        <v>107</v>
      </c>
      <c r="T5484">
        <v>37.659596000000001</v>
      </c>
      <c r="U5484">
        <v>127.04850999999999</v>
      </c>
      <c r="V5484" t="s">
        <v>341</v>
      </c>
      <c r="W5484">
        <v>0</v>
      </c>
      <c r="X5484">
        <v>0</v>
      </c>
      <c r="Y5484">
        <v>0</v>
      </c>
      <c r="Z5484" s="14">
        <f t="shared" si="264"/>
        <v>23.478260869565219</v>
      </c>
      <c r="AA5484">
        <f>정리!U5484</f>
        <v>65</v>
      </c>
      <c r="AB5484">
        <f>정리!V5484</f>
        <v>84.399999999999991</v>
      </c>
      <c r="AC5484">
        <f>정리!W5484</f>
        <v>115000</v>
      </c>
      <c r="AD5484">
        <f>정리!X5484</f>
        <v>27000</v>
      </c>
      <c r="AE5484" t="s">
        <v>5063</v>
      </c>
    </row>
    <row r="5485" spans="1:31" x14ac:dyDescent="0.3">
      <c r="A5485" s="1" t="s">
        <v>4566</v>
      </c>
      <c r="B5485" s="2" t="s">
        <v>4657</v>
      </c>
      <c r="C5485" s="3">
        <v>1997</v>
      </c>
      <c r="D5485" s="4">
        <v>1352</v>
      </c>
      <c r="E5485" s="5">
        <v>157.4</v>
      </c>
      <c r="F5485" s="6">
        <v>48</v>
      </c>
      <c r="G5485" s="5">
        <v>135</v>
      </c>
      <c r="H5485" s="7">
        <v>41</v>
      </c>
      <c r="I5485" s="8">
        <v>280</v>
      </c>
      <c r="J5485" s="9">
        <f>정리!J5485</f>
        <v>105000</v>
      </c>
      <c r="K5485" s="9">
        <f>정리!K5485</f>
        <v>22</v>
      </c>
      <c r="L5485" s="9">
        <f>정리!L5485</f>
        <v>54000</v>
      </c>
      <c r="M5485" s="9">
        <f>정리!M5485</f>
        <v>22</v>
      </c>
      <c r="N5485" s="10">
        <f t="shared" si="265"/>
        <v>51000</v>
      </c>
      <c r="O5485" s="15">
        <f t="shared" si="263"/>
        <v>51.428571428571423</v>
      </c>
      <c r="P5485" s="11">
        <v>4</v>
      </c>
      <c r="Q5485" s="11">
        <v>2</v>
      </c>
      <c r="R5485" s="11" t="s">
        <v>22</v>
      </c>
      <c r="S5485" s="12">
        <v>157</v>
      </c>
      <c r="T5485">
        <v>37.659596000000001</v>
      </c>
      <c r="U5485">
        <v>127.04850999999999</v>
      </c>
      <c r="V5485" t="s">
        <v>341</v>
      </c>
      <c r="W5485">
        <v>0</v>
      </c>
      <c r="X5485">
        <v>0</v>
      </c>
      <c r="Y5485">
        <v>0</v>
      </c>
      <c r="Z5485" s="14">
        <f t="shared" si="264"/>
        <v>18.28793774319066</v>
      </c>
      <c r="AA5485">
        <f>정리!U5485</f>
        <v>65</v>
      </c>
      <c r="AB5485">
        <f>정리!V5485</f>
        <v>84.399999999999991</v>
      </c>
      <c r="AC5485">
        <f>정리!W5485</f>
        <v>128500</v>
      </c>
      <c r="AD5485">
        <f>정리!X5485</f>
        <v>23500</v>
      </c>
      <c r="AE5485" t="s">
        <v>5063</v>
      </c>
    </row>
    <row r="5486" spans="1:31" x14ac:dyDescent="0.3">
      <c r="A5486" s="1" t="s">
        <v>4566</v>
      </c>
      <c r="B5486" s="2" t="s">
        <v>4658</v>
      </c>
      <c r="C5486" s="3">
        <v>1990</v>
      </c>
      <c r="D5486" s="4">
        <v>2856</v>
      </c>
      <c r="E5486" s="5">
        <v>58.7</v>
      </c>
      <c r="F5486" s="6">
        <v>18</v>
      </c>
      <c r="G5486" s="5">
        <v>41.3</v>
      </c>
      <c r="H5486" s="7">
        <v>12</v>
      </c>
      <c r="I5486" s="8">
        <v>180</v>
      </c>
      <c r="J5486" s="9">
        <f>정리!J5486</f>
        <v>49000</v>
      </c>
      <c r="K5486" s="9">
        <f>정리!K5486</f>
        <v>8</v>
      </c>
      <c r="L5486" s="9">
        <f>정리!L5486</f>
        <v>0</v>
      </c>
      <c r="M5486" s="9">
        <f>정리!M5486</f>
        <v>0</v>
      </c>
      <c r="N5486" s="10">
        <f t="shared" si="265"/>
        <v>49000</v>
      </c>
      <c r="O5486" s="15">
        <f t="shared" si="263"/>
        <v>0</v>
      </c>
      <c r="P5486" s="11">
        <v>2</v>
      </c>
      <c r="Q5486" s="11">
        <v>1</v>
      </c>
      <c r="R5486" s="11" t="s">
        <v>20</v>
      </c>
      <c r="S5486" s="12" t="s">
        <v>2532</v>
      </c>
      <c r="T5486">
        <v>37.649799999999999</v>
      </c>
      <c r="U5486">
        <v>127.04391</v>
      </c>
      <c r="V5486" t="s">
        <v>4659</v>
      </c>
      <c r="W5486">
        <v>0</v>
      </c>
      <c r="X5486">
        <v>0</v>
      </c>
      <c r="Y5486">
        <v>0</v>
      </c>
      <c r="Z5486" s="14">
        <f t="shared" si="264"/>
        <v>26.865671641791046</v>
      </c>
      <c r="AA5486">
        <f>정리!U5486</f>
        <v>59</v>
      </c>
      <c r="AB5486">
        <f>정리!V5486</f>
        <v>83.5</v>
      </c>
      <c r="AC5486">
        <f>정리!W5486</f>
        <v>67000</v>
      </c>
      <c r="AD5486">
        <f>정리!X5486</f>
        <v>18000</v>
      </c>
      <c r="AE5486" t="s">
        <v>5070</v>
      </c>
    </row>
    <row r="5487" spans="1:31" x14ac:dyDescent="0.3">
      <c r="A5487" s="1" t="s">
        <v>4566</v>
      </c>
      <c r="B5487" s="2" t="s">
        <v>4658</v>
      </c>
      <c r="C5487" s="3">
        <v>1990</v>
      </c>
      <c r="D5487" s="4">
        <v>2856</v>
      </c>
      <c r="E5487" s="5">
        <v>60.3</v>
      </c>
      <c r="F5487" s="6">
        <v>18</v>
      </c>
      <c r="G5487" s="5">
        <v>41.3</v>
      </c>
      <c r="H5487" s="7">
        <v>12</v>
      </c>
      <c r="I5487" s="8">
        <v>120</v>
      </c>
      <c r="J5487" s="9">
        <f>정리!J5487</f>
        <v>51000</v>
      </c>
      <c r="K5487" s="9">
        <f>정리!K5487</f>
        <v>14</v>
      </c>
      <c r="L5487" s="9">
        <f>정리!L5487</f>
        <v>22000</v>
      </c>
      <c r="M5487" s="9">
        <f>정리!M5487</f>
        <v>4</v>
      </c>
      <c r="N5487" s="10">
        <f t="shared" si="265"/>
        <v>29000</v>
      </c>
      <c r="O5487" s="15">
        <f t="shared" si="263"/>
        <v>43.137254901960787</v>
      </c>
      <c r="P5487" s="11">
        <v>2</v>
      </c>
      <c r="Q5487" s="11">
        <v>1</v>
      </c>
      <c r="R5487" s="11" t="s">
        <v>20</v>
      </c>
      <c r="S5487" s="12">
        <v>60</v>
      </c>
      <c r="T5487">
        <v>37.649799999999999</v>
      </c>
      <c r="U5487">
        <v>127.04391</v>
      </c>
      <c r="V5487" t="s">
        <v>4659</v>
      </c>
      <c r="W5487">
        <v>0</v>
      </c>
      <c r="X5487">
        <v>-4.7619047619047619</v>
      </c>
      <c r="Y5487">
        <v>3.225806451612903</v>
      </c>
      <c r="Z5487" s="14">
        <f t="shared" si="264"/>
        <v>23.880597014925371</v>
      </c>
      <c r="AA5487">
        <f>정리!U5487</f>
        <v>59</v>
      </c>
      <c r="AB5487">
        <f>정리!V5487</f>
        <v>83.5</v>
      </c>
      <c r="AC5487">
        <f>정리!W5487</f>
        <v>67000</v>
      </c>
      <c r="AD5487">
        <f>정리!X5487</f>
        <v>16000</v>
      </c>
      <c r="AE5487" t="s">
        <v>5070</v>
      </c>
    </row>
    <row r="5488" spans="1:31" x14ac:dyDescent="0.3">
      <c r="A5488" s="1" t="s">
        <v>4566</v>
      </c>
      <c r="B5488" s="2" t="s">
        <v>4658</v>
      </c>
      <c r="C5488" s="3">
        <v>1990</v>
      </c>
      <c r="D5488" s="4">
        <v>2856</v>
      </c>
      <c r="E5488" s="5">
        <v>63.6</v>
      </c>
      <c r="F5488" s="6">
        <v>19</v>
      </c>
      <c r="G5488" s="5">
        <v>45.8</v>
      </c>
      <c r="H5488" s="7">
        <v>14</v>
      </c>
      <c r="I5488" s="8">
        <v>60</v>
      </c>
      <c r="J5488" s="9">
        <f>정리!J5488</f>
        <v>51500</v>
      </c>
      <c r="K5488" s="9">
        <f>정리!K5488</f>
        <v>11</v>
      </c>
      <c r="L5488" s="9">
        <f>정리!L5488</f>
        <v>0</v>
      </c>
      <c r="M5488" s="9">
        <f>정리!M5488</f>
        <v>0</v>
      </c>
      <c r="N5488" s="10">
        <f t="shared" si="265"/>
        <v>51500</v>
      </c>
      <c r="O5488" s="15">
        <f t="shared" si="263"/>
        <v>0</v>
      </c>
      <c r="P5488" s="11">
        <v>2</v>
      </c>
      <c r="Q5488" s="11">
        <v>1</v>
      </c>
      <c r="R5488" s="11" t="s">
        <v>20</v>
      </c>
      <c r="S5488" s="12">
        <v>63</v>
      </c>
      <c r="T5488">
        <v>37.649799999999999</v>
      </c>
      <c r="U5488">
        <v>127.04391</v>
      </c>
      <c r="V5488" t="s">
        <v>4659</v>
      </c>
      <c r="W5488">
        <v>0</v>
      </c>
      <c r="X5488">
        <v>0</v>
      </c>
      <c r="Y5488">
        <v>0</v>
      </c>
      <c r="Z5488" s="14">
        <f t="shared" si="264"/>
        <v>21.969696969696969</v>
      </c>
      <c r="AA5488">
        <f>정리!U5488</f>
        <v>59</v>
      </c>
      <c r="AB5488">
        <f>정리!V5488</f>
        <v>83.5</v>
      </c>
      <c r="AC5488">
        <f>정리!W5488</f>
        <v>66000</v>
      </c>
      <c r="AD5488">
        <f>정리!X5488</f>
        <v>14500</v>
      </c>
      <c r="AE5488" t="s">
        <v>5070</v>
      </c>
    </row>
    <row r="5489" spans="1:31" x14ac:dyDescent="0.3">
      <c r="A5489" s="1" t="s">
        <v>4566</v>
      </c>
      <c r="B5489" s="2" t="s">
        <v>4658</v>
      </c>
      <c r="C5489" s="3">
        <v>1990</v>
      </c>
      <c r="D5489" s="4">
        <v>2856</v>
      </c>
      <c r="E5489" s="5">
        <v>73</v>
      </c>
      <c r="F5489" s="6">
        <v>22</v>
      </c>
      <c r="G5489" s="5">
        <v>49.9</v>
      </c>
      <c r="H5489" s="7">
        <v>15</v>
      </c>
      <c r="I5489" s="8">
        <v>360</v>
      </c>
      <c r="J5489" s="9">
        <f>정리!J5489</f>
        <v>54000</v>
      </c>
      <c r="K5489" s="9">
        <f>정리!K5489</f>
        <v>4</v>
      </c>
      <c r="L5489" s="9">
        <f>정리!L5489</f>
        <v>29000</v>
      </c>
      <c r="M5489" s="9">
        <f>정리!M5489</f>
        <v>15</v>
      </c>
      <c r="N5489" s="10">
        <f t="shared" si="265"/>
        <v>25000</v>
      </c>
      <c r="O5489" s="15">
        <f t="shared" si="263"/>
        <v>53.703703703703709</v>
      </c>
      <c r="P5489" s="11">
        <v>2</v>
      </c>
      <c r="Q5489" s="11">
        <v>1</v>
      </c>
      <c r="R5489" s="11" t="s">
        <v>20</v>
      </c>
      <c r="S5489" s="12" t="s">
        <v>491</v>
      </c>
      <c r="T5489">
        <v>37.649799999999999</v>
      </c>
      <c r="U5489">
        <v>127.04391</v>
      </c>
      <c r="V5489" t="s">
        <v>4659</v>
      </c>
      <c r="W5489">
        <v>0</v>
      </c>
      <c r="X5489">
        <v>0</v>
      </c>
      <c r="Y5489">
        <v>0</v>
      </c>
      <c r="Z5489" s="14">
        <f t="shared" si="264"/>
        <v>31.210191082802545</v>
      </c>
      <c r="AA5489">
        <f>정리!U5489</f>
        <v>59</v>
      </c>
      <c r="AB5489">
        <f>정리!V5489</f>
        <v>83.5</v>
      </c>
      <c r="AC5489">
        <f>정리!W5489</f>
        <v>78500</v>
      </c>
      <c r="AD5489">
        <f>정리!X5489</f>
        <v>24500</v>
      </c>
      <c r="AE5489" t="s">
        <v>5070</v>
      </c>
    </row>
    <row r="5490" spans="1:31" x14ac:dyDescent="0.3">
      <c r="A5490" s="1" t="s">
        <v>4566</v>
      </c>
      <c r="B5490" s="2" t="s">
        <v>4658</v>
      </c>
      <c r="C5490" s="3">
        <v>1990</v>
      </c>
      <c r="D5490" s="4">
        <v>2856</v>
      </c>
      <c r="E5490" s="5">
        <v>80.2</v>
      </c>
      <c r="F5490" s="6">
        <v>24</v>
      </c>
      <c r="G5490" s="5">
        <v>58</v>
      </c>
      <c r="H5490" s="7">
        <v>18</v>
      </c>
      <c r="I5490" s="8">
        <v>616</v>
      </c>
      <c r="J5490" s="9">
        <f>정리!J5490</f>
        <v>60000</v>
      </c>
      <c r="K5490" s="9">
        <f>정리!K5490</f>
        <v>11</v>
      </c>
      <c r="L5490" s="9">
        <f>정리!L5490</f>
        <v>30000</v>
      </c>
      <c r="M5490" s="9">
        <f>정리!M5490</f>
        <v>5</v>
      </c>
      <c r="N5490" s="10">
        <f t="shared" si="265"/>
        <v>30000</v>
      </c>
      <c r="O5490" s="15">
        <f t="shared" si="263"/>
        <v>50</v>
      </c>
      <c r="P5490" s="11">
        <v>2</v>
      </c>
      <c r="Q5490" s="11">
        <v>1</v>
      </c>
      <c r="R5490" s="11" t="s">
        <v>20</v>
      </c>
      <c r="S5490" s="12" t="s">
        <v>49</v>
      </c>
      <c r="T5490">
        <v>37.649799999999999</v>
      </c>
      <c r="U5490">
        <v>127.04391</v>
      </c>
      <c r="V5490" t="s">
        <v>4659</v>
      </c>
      <c r="W5490">
        <v>0</v>
      </c>
      <c r="X5490">
        <v>0</v>
      </c>
      <c r="Y5490">
        <v>0</v>
      </c>
      <c r="Z5490" s="14">
        <f t="shared" si="264"/>
        <v>300</v>
      </c>
      <c r="AA5490">
        <f>정리!U5490</f>
        <v>59</v>
      </c>
      <c r="AB5490">
        <f>정리!V5490</f>
        <v>83.5</v>
      </c>
      <c r="AC5490">
        <f>정리!W5490</f>
        <v>0</v>
      </c>
      <c r="AD5490">
        <f>정리!X5490</f>
        <v>-300</v>
      </c>
      <c r="AE5490" t="s">
        <v>5070</v>
      </c>
    </row>
    <row r="5491" spans="1:31" x14ac:dyDescent="0.3">
      <c r="A5491" s="1" t="s">
        <v>4566</v>
      </c>
      <c r="B5491" s="2" t="s">
        <v>4658</v>
      </c>
      <c r="C5491" s="3">
        <v>1990</v>
      </c>
      <c r="D5491" s="4">
        <v>2856</v>
      </c>
      <c r="E5491" s="5">
        <v>85.6</v>
      </c>
      <c r="F5491" s="6">
        <v>26</v>
      </c>
      <c r="G5491" s="5">
        <v>61.5</v>
      </c>
      <c r="H5491" s="7">
        <v>19</v>
      </c>
      <c r="I5491" s="8">
        <v>180</v>
      </c>
      <c r="J5491" s="9">
        <f>정리!J5491</f>
        <v>60000</v>
      </c>
      <c r="K5491" s="9">
        <f>정리!K5491</f>
        <v>10</v>
      </c>
      <c r="L5491" s="9">
        <f>정리!L5491</f>
        <v>29000</v>
      </c>
      <c r="M5491" s="9">
        <f>정리!M5491</f>
        <v>1</v>
      </c>
      <c r="N5491" s="10">
        <f t="shared" si="265"/>
        <v>31000</v>
      </c>
      <c r="O5491" s="15">
        <f t="shared" si="263"/>
        <v>48.333333333333336</v>
      </c>
      <c r="P5491" s="11">
        <v>2</v>
      </c>
      <c r="Q5491" s="11">
        <v>1</v>
      </c>
      <c r="R5491" s="11" t="s">
        <v>20</v>
      </c>
      <c r="S5491" s="12">
        <v>85</v>
      </c>
      <c r="T5491">
        <v>37.649799999999999</v>
      </c>
      <c r="U5491">
        <v>127.04391</v>
      </c>
      <c r="V5491" t="s">
        <v>4659</v>
      </c>
      <c r="W5491">
        <v>0</v>
      </c>
      <c r="X5491">
        <v>0</v>
      </c>
      <c r="Y5491">
        <v>0</v>
      </c>
      <c r="Z5491" s="14">
        <f t="shared" si="264"/>
        <v>28.057553956834528</v>
      </c>
      <c r="AA5491">
        <f>정리!U5491</f>
        <v>59</v>
      </c>
      <c r="AB5491">
        <f>정리!V5491</f>
        <v>83.5</v>
      </c>
      <c r="AC5491">
        <f>정리!W5491</f>
        <v>83400</v>
      </c>
      <c r="AD5491">
        <f>정리!X5491</f>
        <v>23400</v>
      </c>
      <c r="AE5491" t="s">
        <v>5070</v>
      </c>
    </row>
    <row r="5492" spans="1:31" x14ac:dyDescent="0.3">
      <c r="A5492" s="1" t="s">
        <v>4566</v>
      </c>
      <c r="B5492" s="2" t="s">
        <v>4658</v>
      </c>
      <c r="C5492" s="3">
        <v>1990</v>
      </c>
      <c r="D5492" s="4">
        <v>2856</v>
      </c>
      <c r="E5492" s="5">
        <v>92.6</v>
      </c>
      <c r="F5492" s="6">
        <v>28</v>
      </c>
      <c r="G5492" s="5">
        <v>66.599999999999994</v>
      </c>
      <c r="H5492" s="7">
        <v>20</v>
      </c>
      <c r="I5492" s="8">
        <v>180</v>
      </c>
      <c r="J5492" s="9">
        <f>정리!J5492</f>
        <v>71000</v>
      </c>
      <c r="K5492" s="9">
        <f>정리!K5492</f>
        <v>7</v>
      </c>
      <c r="L5492" s="9">
        <f>정리!L5492</f>
        <v>39000</v>
      </c>
      <c r="M5492" s="9">
        <f>정리!M5492</f>
        <v>2</v>
      </c>
      <c r="N5492" s="10">
        <f t="shared" si="265"/>
        <v>32000</v>
      </c>
      <c r="O5492" s="15">
        <f t="shared" si="263"/>
        <v>54.929577464788736</v>
      </c>
      <c r="P5492" s="11">
        <v>3</v>
      </c>
      <c r="Q5492" s="11">
        <v>1</v>
      </c>
      <c r="R5492" s="11" t="s">
        <v>20</v>
      </c>
      <c r="S5492" s="12">
        <v>92</v>
      </c>
      <c r="T5492">
        <v>37.649799999999999</v>
      </c>
      <c r="U5492">
        <v>127.04391</v>
      </c>
      <c r="V5492" t="s">
        <v>4659</v>
      </c>
      <c r="W5492">
        <v>0</v>
      </c>
      <c r="X5492">
        <v>0</v>
      </c>
      <c r="Y5492">
        <v>0</v>
      </c>
      <c r="Z5492" s="14">
        <f t="shared" si="264"/>
        <v>20.670391061452513</v>
      </c>
      <c r="AA5492">
        <f>정리!U5492</f>
        <v>59</v>
      </c>
      <c r="AB5492">
        <f>정리!V5492</f>
        <v>83.5</v>
      </c>
      <c r="AC5492">
        <f>정리!W5492</f>
        <v>89500</v>
      </c>
      <c r="AD5492">
        <f>정리!X5492</f>
        <v>18500</v>
      </c>
      <c r="AE5492" t="s">
        <v>5070</v>
      </c>
    </row>
    <row r="5493" spans="1:31" x14ac:dyDescent="0.3">
      <c r="A5493" s="1" t="s">
        <v>4566</v>
      </c>
      <c r="B5493" s="2" t="s">
        <v>4658</v>
      </c>
      <c r="C5493" s="3">
        <v>1990</v>
      </c>
      <c r="D5493" s="4">
        <v>2856</v>
      </c>
      <c r="E5493" s="5">
        <v>105.5</v>
      </c>
      <c r="F5493" s="6">
        <v>32</v>
      </c>
      <c r="G5493" s="5">
        <v>79.099999999999994</v>
      </c>
      <c r="H5493" s="7">
        <v>24</v>
      </c>
      <c r="I5493" s="8">
        <v>480</v>
      </c>
      <c r="J5493" s="9">
        <f>정리!J5493</f>
        <v>78000</v>
      </c>
      <c r="K5493" s="9">
        <f>정리!K5493</f>
        <v>5</v>
      </c>
      <c r="L5493" s="9">
        <f>정리!L5493</f>
        <v>45000</v>
      </c>
      <c r="M5493" s="9">
        <f>정리!M5493</f>
        <v>15</v>
      </c>
      <c r="N5493" s="10">
        <f t="shared" si="265"/>
        <v>33000</v>
      </c>
      <c r="O5493" s="15">
        <f t="shared" si="263"/>
        <v>57.692307692307686</v>
      </c>
      <c r="P5493" s="11">
        <v>3</v>
      </c>
      <c r="Q5493" s="11">
        <v>1</v>
      </c>
      <c r="R5493" s="11" t="s">
        <v>20</v>
      </c>
      <c r="S5493" s="12">
        <v>105</v>
      </c>
      <c r="T5493">
        <v>37.649799999999999</v>
      </c>
      <c r="U5493">
        <v>127.04391</v>
      </c>
      <c r="V5493" t="s">
        <v>4659</v>
      </c>
      <c r="W5493">
        <v>0</v>
      </c>
      <c r="X5493">
        <v>-10</v>
      </c>
      <c r="Y5493">
        <v>19.230769230769234</v>
      </c>
      <c r="Z5493" s="14">
        <f t="shared" si="264"/>
        <v>24.637681159420293</v>
      </c>
      <c r="AA5493">
        <f>정리!U5493</f>
        <v>59</v>
      </c>
      <c r="AB5493">
        <f>정리!V5493</f>
        <v>83.5</v>
      </c>
      <c r="AC5493">
        <f>정리!W5493</f>
        <v>103500</v>
      </c>
      <c r="AD5493">
        <f>정리!X5493</f>
        <v>25500</v>
      </c>
      <c r="AE5493" t="s">
        <v>5070</v>
      </c>
    </row>
    <row r="5494" spans="1:31" x14ac:dyDescent="0.3">
      <c r="A5494" s="1" t="s">
        <v>4566</v>
      </c>
      <c r="B5494" s="2" t="s">
        <v>4660</v>
      </c>
      <c r="C5494" s="3">
        <v>2003</v>
      </c>
      <c r="D5494" s="4">
        <v>205</v>
      </c>
      <c r="E5494" s="5">
        <v>109.4</v>
      </c>
      <c r="F5494" s="6">
        <v>33</v>
      </c>
      <c r="G5494" s="5">
        <v>85</v>
      </c>
      <c r="H5494" s="7">
        <v>26</v>
      </c>
      <c r="I5494" s="8">
        <v>169</v>
      </c>
      <c r="J5494" s="9">
        <f>정리!J5494</f>
        <v>90000</v>
      </c>
      <c r="K5494" s="9">
        <f>정리!K5494</f>
        <v>10</v>
      </c>
      <c r="L5494" s="9">
        <f>정리!L5494</f>
        <v>45000</v>
      </c>
      <c r="M5494" s="9">
        <f>정리!M5494</f>
        <v>20</v>
      </c>
      <c r="N5494" s="10">
        <f t="shared" si="265"/>
        <v>45000</v>
      </c>
      <c r="O5494" s="15">
        <f t="shared" si="263"/>
        <v>50</v>
      </c>
      <c r="P5494" s="11">
        <v>3</v>
      </c>
      <c r="Q5494" s="11">
        <v>2</v>
      </c>
      <c r="R5494" s="11" t="s">
        <v>22</v>
      </c>
      <c r="S5494" s="12">
        <v>109</v>
      </c>
      <c r="T5494">
        <v>37.653367000000003</v>
      </c>
      <c r="U5494">
        <v>127.04592700000001</v>
      </c>
      <c r="V5494" t="s">
        <v>4661</v>
      </c>
      <c r="W5494">
        <v>0</v>
      </c>
      <c r="X5494">
        <v>0</v>
      </c>
      <c r="Y5494">
        <v>0</v>
      </c>
      <c r="Z5494" s="14">
        <f t="shared" si="264"/>
        <v>10</v>
      </c>
      <c r="AA5494">
        <f>정리!U5494</f>
        <v>52</v>
      </c>
      <c r="AB5494">
        <f>정리!V5494</f>
        <v>83.5</v>
      </c>
      <c r="AC5494">
        <f>정리!W5494</f>
        <v>100000</v>
      </c>
      <c r="AD5494">
        <f>정리!X5494</f>
        <v>10000</v>
      </c>
      <c r="AE5494" t="s">
        <v>5070</v>
      </c>
    </row>
    <row r="5495" spans="1:31" x14ac:dyDescent="0.3">
      <c r="A5495" s="1" t="s">
        <v>4566</v>
      </c>
      <c r="B5495" s="2" t="s">
        <v>4662</v>
      </c>
      <c r="C5495" s="3">
        <v>2004</v>
      </c>
      <c r="D5495" s="4">
        <v>299</v>
      </c>
      <c r="E5495" s="5">
        <v>113.3</v>
      </c>
      <c r="F5495" s="6">
        <v>34</v>
      </c>
      <c r="G5495" s="5">
        <v>85</v>
      </c>
      <c r="H5495" s="7">
        <v>26</v>
      </c>
      <c r="I5495" s="8">
        <v>230</v>
      </c>
      <c r="J5495" s="9">
        <f>정리!J5495</f>
        <v>85000</v>
      </c>
      <c r="K5495" s="9">
        <f>정리!K5495</f>
        <v>10</v>
      </c>
      <c r="L5495" s="9">
        <f>정리!L5495</f>
        <v>0</v>
      </c>
      <c r="M5495" s="9">
        <f>정리!M5495</f>
        <v>0</v>
      </c>
      <c r="N5495" s="10">
        <f t="shared" si="265"/>
        <v>85000</v>
      </c>
      <c r="O5495" s="15">
        <f t="shared" si="263"/>
        <v>0</v>
      </c>
      <c r="P5495" s="11">
        <v>3</v>
      </c>
      <c r="Q5495" s="11">
        <v>2</v>
      </c>
      <c r="R5495" s="11" t="s">
        <v>22</v>
      </c>
      <c r="S5495" s="12">
        <v>113</v>
      </c>
      <c r="T5495">
        <v>37.656440000000003</v>
      </c>
      <c r="U5495">
        <v>127.04163</v>
      </c>
      <c r="V5495" t="s">
        <v>4663</v>
      </c>
      <c r="W5495">
        <v>0</v>
      </c>
      <c r="X5495">
        <v>-9.0909090909090917</v>
      </c>
      <c r="Y5495">
        <v>16.666666666666664</v>
      </c>
      <c r="Z5495" s="14">
        <f t="shared" si="264"/>
        <v>300</v>
      </c>
      <c r="AA5495">
        <f>정리!U5495</f>
        <v>62</v>
      </c>
      <c r="AB5495">
        <f>정리!V5495</f>
        <v>67.100000000000009</v>
      </c>
      <c r="AC5495">
        <f>정리!W5495</f>
        <v>0</v>
      </c>
      <c r="AD5495">
        <f>정리!X5495</f>
        <v>-300</v>
      </c>
      <c r="AE5495" t="s">
        <v>5066</v>
      </c>
    </row>
    <row r="5496" spans="1:31" x14ac:dyDescent="0.3">
      <c r="A5496" s="1" t="s">
        <v>4566</v>
      </c>
      <c r="B5496" s="2" t="s">
        <v>4662</v>
      </c>
      <c r="C5496" s="3">
        <v>2004</v>
      </c>
      <c r="D5496" s="4">
        <v>299</v>
      </c>
      <c r="E5496" s="5">
        <v>151</v>
      </c>
      <c r="F5496" s="6">
        <v>46</v>
      </c>
      <c r="G5496" s="5">
        <v>122.6</v>
      </c>
      <c r="H5496" s="7">
        <v>37</v>
      </c>
      <c r="I5496" s="8">
        <v>36</v>
      </c>
      <c r="J5496" s="9">
        <f>정리!J5496</f>
        <v>100000</v>
      </c>
      <c r="K5496" s="9">
        <f>정리!K5496</f>
        <v>5</v>
      </c>
      <c r="L5496" s="9">
        <f>정리!L5496</f>
        <v>55000</v>
      </c>
      <c r="M5496" s="9">
        <f>정리!M5496</f>
        <v>13</v>
      </c>
      <c r="N5496" s="10">
        <f t="shared" si="265"/>
        <v>45000</v>
      </c>
      <c r="O5496" s="15">
        <f t="shared" si="263"/>
        <v>55.000000000000007</v>
      </c>
      <c r="P5496" s="11">
        <v>4</v>
      </c>
      <c r="Q5496" s="11">
        <v>2</v>
      </c>
      <c r="R5496" s="11" t="s">
        <v>22</v>
      </c>
      <c r="S5496" s="12">
        <v>151</v>
      </c>
      <c r="T5496">
        <v>37.656440000000003</v>
      </c>
      <c r="U5496">
        <v>127.04163</v>
      </c>
      <c r="V5496" t="s">
        <v>4663</v>
      </c>
      <c r="W5496">
        <v>0</v>
      </c>
      <c r="X5496">
        <v>0</v>
      </c>
      <c r="Y5496">
        <v>0</v>
      </c>
      <c r="Z5496" s="14">
        <f t="shared" si="264"/>
        <v>-12.994350282485875</v>
      </c>
      <c r="AA5496">
        <f>정리!U5496</f>
        <v>62</v>
      </c>
      <c r="AB5496">
        <f>정리!V5496</f>
        <v>67.100000000000009</v>
      </c>
      <c r="AC5496">
        <f>정리!W5496</f>
        <v>88500</v>
      </c>
      <c r="AD5496">
        <f>정리!X5496</f>
        <v>-300</v>
      </c>
      <c r="AE5496" t="s">
        <v>5066</v>
      </c>
    </row>
    <row r="5497" spans="1:31" x14ac:dyDescent="0.3">
      <c r="A5497" s="1" t="s">
        <v>4566</v>
      </c>
      <c r="B5497" s="2" t="s">
        <v>4662</v>
      </c>
      <c r="C5497" s="3">
        <v>2004</v>
      </c>
      <c r="D5497" s="4">
        <v>299</v>
      </c>
      <c r="E5497" s="5">
        <v>182</v>
      </c>
      <c r="F5497" s="6">
        <v>55</v>
      </c>
      <c r="G5497" s="5">
        <v>152.1</v>
      </c>
      <c r="H5497" s="7">
        <v>46</v>
      </c>
      <c r="I5497" s="8">
        <v>33</v>
      </c>
      <c r="J5497" s="9">
        <f>정리!J5497</f>
        <v>110000</v>
      </c>
      <c r="K5497" s="9">
        <f>정리!K5497</f>
        <v>8</v>
      </c>
      <c r="L5497" s="9">
        <f>정리!L5497</f>
        <v>67000</v>
      </c>
      <c r="M5497" s="9">
        <f>정리!M5497</f>
        <v>2</v>
      </c>
      <c r="N5497" s="10">
        <f t="shared" si="265"/>
        <v>43000</v>
      </c>
      <c r="O5497" s="15">
        <f t="shared" si="263"/>
        <v>60.909090909090914</v>
      </c>
      <c r="P5497" s="11">
        <v>4</v>
      </c>
      <c r="Q5497" s="11">
        <v>2</v>
      </c>
      <c r="R5497" s="11" t="s">
        <v>22</v>
      </c>
      <c r="S5497" s="12">
        <v>182</v>
      </c>
      <c r="T5497">
        <v>37.656440000000003</v>
      </c>
      <c r="U5497">
        <v>127.04163</v>
      </c>
      <c r="V5497" t="s">
        <v>4663</v>
      </c>
      <c r="W5497">
        <v>0</v>
      </c>
      <c r="X5497">
        <v>0</v>
      </c>
      <c r="Y5497">
        <v>0</v>
      </c>
      <c r="Z5497" s="14">
        <f t="shared" si="264"/>
        <v>-25</v>
      </c>
      <c r="AA5497">
        <f>정리!U5497</f>
        <v>62</v>
      </c>
      <c r="AB5497">
        <f>정리!V5497</f>
        <v>67.100000000000009</v>
      </c>
      <c r="AC5497">
        <f>정리!W5497</f>
        <v>88000</v>
      </c>
      <c r="AD5497">
        <f>정리!X5497</f>
        <v>-300</v>
      </c>
      <c r="AE5497" t="s">
        <v>5066</v>
      </c>
    </row>
    <row r="5498" spans="1:31" x14ac:dyDescent="0.3">
      <c r="A5498" s="1" t="s">
        <v>4566</v>
      </c>
      <c r="B5498" s="2" t="s">
        <v>4664</v>
      </c>
      <c r="C5498" s="3">
        <v>1988</v>
      </c>
      <c r="D5498" s="4">
        <v>600</v>
      </c>
      <c r="E5498" s="5">
        <v>106.7</v>
      </c>
      <c r="F5498" s="6">
        <v>32</v>
      </c>
      <c r="G5498" s="5">
        <v>89.5</v>
      </c>
      <c r="H5498" s="7">
        <v>27</v>
      </c>
      <c r="I5498" s="8">
        <v>330</v>
      </c>
      <c r="J5498" s="9">
        <f>정리!J5498</f>
        <v>82500</v>
      </c>
      <c r="K5498" s="9">
        <f>정리!K5498</f>
        <v>7</v>
      </c>
      <c r="L5498" s="9">
        <f>정리!L5498</f>
        <v>0</v>
      </c>
      <c r="M5498" s="9">
        <f>정리!M5498</f>
        <v>0</v>
      </c>
      <c r="N5498" s="10">
        <f t="shared" si="265"/>
        <v>82500</v>
      </c>
      <c r="O5498" s="15">
        <f t="shared" si="263"/>
        <v>0</v>
      </c>
      <c r="P5498" s="11">
        <v>3</v>
      </c>
      <c r="Q5498" s="11">
        <v>2</v>
      </c>
      <c r="R5498" s="11" t="s">
        <v>22</v>
      </c>
      <c r="S5498" s="12" t="s">
        <v>42</v>
      </c>
      <c r="T5498">
        <v>37.651212000000001</v>
      </c>
      <c r="U5498">
        <v>127.05023799999999</v>
      </c>
      <c r="V5498" t="s">
        <v>352</v>
      </c>
      <c r="W5498">
        <v>0</v>
      </c>
      <c r="X5498">
        <v>0</v>
      </c>
      <c r="Y5498">
        <v>0</v>
      </c>
      <c r="Z5498" s="14">
        <f t="shared" si="264"/>
        <v>25</v>
      </c>
      <c r="AA5498">
        <f>정리!U5498</f>
        <v>60</v>
      </c>
      <c r="AB5498">
        <f>정리!V5498</f>
        <v>92.7</v>
      </c>
      <c r="AC5498">
        <f>정리!W5498</f>
        <v>110000</v>
      </c>
      <c r="AD5498">
        <f>정리!X5498</f>
        <v>27500</v>
      </c>
      <c r="AE5498" t="s">
        <v>5010</v>
      </c>
    </row>
    <row r="5499" spans="1:31" x14ac:dyDescent="0.3">
      <c r="A5499" s="1" t="s">
        <v>4566</v>
      </c>
      <c r="B5499" s="2" t="s">
        <v>4664</v>
      </c>
      <c r="C5499" s="3">
        <v>1988</v>
      </c>
      <c r="D5499" s="4">
        <v>600</v>
      </c>
      <c r="E5499" s="5">
        <v>127.8</v>
      </c>
      <c r="F5499" s="6">
        <v>39</v>
      </c>
      <c r="G5499" s="5">
        <v>109.5</v>
      </c>
      <c r="H5499" s="7">
        <v>33</v>
      </c>
      <c r="I5499" s="8">
        <v>90</v>
      </c>
      <c r="J5499" s="9">
        <f>정리!J5499</f>
        <v>108000</v>
      </c>
      <c r="K5499" s="9" t="str">
        <f>정리!K5499</f>
        <v>고</v>
      </c>
      <c r="L5499" s="9">
        <f>정리!L5499</f>
        <v>0</v>
      </c>
      <c r="M5499" s="9">
        <f>정리!M5499</f>
        <v>0</v>
      </c>
      <c r="N5499" s="10">
        <f t="shared" si="265"/>
        <v>108000</v>
      </c>
      <c r="O5499" s="15">
        <f t="shared" si="263"/>
        <v>0</v>
      </c>
      <c r="P5499" s="11">
        <v>4</v>
      </c>
      <c r="Q5499" s="11">
        <v>2</v>
      </c>
      <c r="R5499" s="11" t="s">
        <v>22</v>
      </c>
      <c r="S5499" s="12">
        <v>127</v>
      </c>
      <c r="T5499">
        <v>37.651212000000001</v>
      </c>
      <c r="U5499">
        <v>127.05023799999999</v>
      </c>
      <c r="V5499" t="s">
        <v>352</v>
      </c>
      <c r="W5499">
        <v>0</v>
      </c>
      <c r="X5499">
        <v>0</v>
      </c>
      <c r="Y5499">
        <v>0</v>
      </c>
      <c r="Z5499" s="14">
        <f t="shared" si="264"/>
        <v>-11.340206185567011</v>
      </c>
      <c r="AA5499">
        <f>정리!U5499</f>
        <v>60</v>
      </c>
      <c r="AB5499">
        <f>정리!V5499</f>
        <v>92.7</v>
      </c>
      <c r="AC5499">
        <f>정리!W5499</f>
        <v>97000</v>
      </c>
      <c r="AD5499">
        <f>정리!X5499</f>
        <v>-300</v>
      </c>
      <c r="AE5499" t="s">
        <v>5010</v>
      </c>
    </row>
    <row r="5500" spans="1:31" x14ac:dyDescent="0.3">
      <c r="A5500" s="1" t="s">
        <v>4566</v>
      </c>
      <c r="B5500" s="2" t="s">
        <v>4665</v>
      </c>
      <c r="C5500" s="3">
        <v>1998</v>
      </c>
      <c r="D5500" s="4">
        <v>609</v>
      </c>
      <c r="E5500" s="5">
        <v>55.4</v>
      </c>
      <c r="F5500" s="6">
        <v>17</v>
      </c>
      <c r="G5500" s="5">
        <v>39.6</v>
      </c>
      <c r="H5500" s="7">
        <v>12</v>
      </c>
      <c r="I5500" s="8">
        <v>106</v>
      </c>
      <c r="J5500" s="9">
        <f>정리!J5500</f>
        <v>31000</v>
      </c>
      <c r="K5500" s="9">
        <f>정리!K5500</f>
        <v>11</v>
      </c>
      <c r="L5500" s="9">
        <f>정리!L5500</f>
        <v>0</v>
      </c>
      <c r="M5500" s="9">
        <f>정리!M5500</f>
        <v>0</v>
      </c>
      <c r="N5500" s="10">
        <f t="shared" si="265"/>
        <v>31000</v>
      </c>
      <c r="O5500" s="15">
        <f t="shared" si="263"/>
        <v>0</v>
      </c>
      <c r="P5500" s="11">
        <v>2</v>
      </c>
      <c r="Q5500" s="11">
        <v>1</v>
      </c>
      <c r="R5500" s="11" t="s">
        <v>20</v>
      </c>
      <c r="S5500" s="12" t="s">
        <v>4666</v>
      </c>
      <c r="T5500">
        <v>37.640962999999999</v>
      </c>
      <c r="U5500">
        <v>127.04187</v>
      </c>
      <c r="V5500" t="s">
        <v>4667</v>
      </c>
      <c r="W5500">
        <v>0</v>
      </c>
      <c r="X5500">
        <v>0</v>
      </c>
      <c r="Y5500">
        <v>0</v>
      </c>
      <c r="Z5500" s="14">
        <f t="shared" si="264"/>
        <v>-84.523809523809518</v>
      </c>
      <c r="AA5500">
        <f>정리!U5500</f>
        <v>66</v>
      </c>
      <c r="AB5500">
        <f>정리!V5500</f>
        <v>60.199999999999996</v>
      </c>
      <c r="AC5500">
        <f>정리!W5500</f>
        <v>16800</v>
      </c>
      <c r="AD5500">
        <f>정리!X5500</f>
        <v>-300</v>
      </c>
      <c r="AE5500" t="s">
        <v>5055</v>
      </c>
    </row>
    <row r="5501" spans="1:31" x14ac:dyDescent="0.3">
      <c r="A5501" s="1" t="s">
        <v>4566</v>
      </c>
      <c r="B5501" s="2" t="s">
        <v>4665</v>
      </c>
      <c r="C5501" s="3">
        <v>1998</v>
      </c>
      <c r="D5501" s="4">
        <v>609</v>
      </c>
      <c r="E5501" s="5">
        <v>69.599999999999994</v>
      </c>
      <c r="F5501" s="6">
        <v>21</v>
      </c>
      <c r="G5501" s="5">
        <v>49.8</v>
      </c>
      <c r="H5501" s="7">
        <v>15</v>
      </c>
      <c r="I5501" s="8">
        <v>215</v>
      </c>
      <c r="J5501" s="9">
        <f>정리!J5501</f>
        <v>34000</v>
      </c>
      <c r="K5501" s="9">
        <f>정리!K5501</f>
        <v>4</v>
      </c>
      <c r="L5501" s="9">
        <f>정리!L5501</f>
        <v>0</v>
      </c>
      <c r="M5501" s="9">
        <f>정리!M5501</f>
        <v>0</v>
      </c>
      <c r="N5501" s="10">
        <f t="shared" si="265"/>
        <v>34000</v>
      </c>
      <c r="O5501" s="15">
        <f t="shared" si="263"/>
        <v>0</v>
      </c>
      <c r="P5501" s="11">
        <v>2</v>
      </c>
      <c r="Q5501" s="11">
        <v>1</v>
      </c>
      <c r="R5501" s="11" t="s">
        <v>20</v>
      </c>
      <c r="S5501" s="12" t="s">
        <v>1657</v>
      </c>
      <c r="T5501">
        <v>37.640962999999999</v>
      </c>
      <c r="U5501">
        <v>127.04187</v>
      </c>
      <c r="V5501" t="s">
        <v>4667</v>
      </c>
      <c r="W5501">
        <v>0</v>
      </c>
      <c r="X5501">
        <v>0</v>
      </c>
      <c r="Y5501">
        <v>0</v>
      </c>
      <c r="Z5501" s="14">
        <f t="shared" si="264"/>
        <v>30.612244897959183</v>
      </c>
      <c r="AA5501">
        <f>정리!U5501</f>
        <v>66</v>
      </c>
      <c r="AB5501">
        <f>정리!V5501</f>
        <v>60.199999999999996</v>
      </c>
      <c r="AC5501">
        <f>정리!W5501</f>
        <v>49000</v>
      </c>
      <c r="AD5501">
        <f>정리!X5501</f>
        <v>15000</v>
      </c>
      <c r="AE5501" t="s">
        <v>5055</v>
      </c>
    </row>
    <row r="5502" spans="1:31" x14ac:dyDescent="0.3">
      <c r="A5502" s="1" t="s">
        <v>4566</v>
      </c>
      <c r="B5502" s="2" t="s">
        <v>4665</v>
      </c>
      <c r="C5502" s="3">
        <v>1998</v>
      </c>
      <c r="D5502" s="4">
        <v>609</v>
      </c>
      <c r="E5502" s="5">
        <v>83.1</v>
      </c>
      <c r="F5502" s="6">
        <v>25</v>
      </c>
      <c r="G5502" s="5">
        <v>59.4</v>
      </c>
      <c r="H5502" s="7">
        <v>18</v>
      </c>
      <c r="I5502" s="8">
        <v>258</v>
      </c>
      <c r="J5502" s="9">
        <f>정리!J5502</f>
        <v>39000</v>
      </c>
      <c r="K5502" s="9" t="str">
        <f>정리!K5502</f>
        <v>중</v>
      </c>
      <c r="L5502" s="9">
        <f>정리!L5502</f>
        <v>0</v>
      </c>
      <c r="M5502" s="9">
        <f>정리!M5502</f>
        <v>0</v>
      </c>
      <c r="N5502" s="10">
        <f t="shared" si="265"/>
        <v>39000</v>
      </c>
      <c r="O5502" s="15">
        <f t="shared" si="263"/>
        <v>0</v>
      </c>
      <c r="P5502" s="11">
        <v>3</v>
      </c>
      <c r="Q5502" s="11">
        <v>1</v>
      </c>
      <c r="R5502" s="11" t="s">
        <v>20</v>
      </c>
      <c r="S5502" s="12" t="s">
        <v>87</v>
      </c>
      <c r="T5502">
        <v>37.640962999999999</v>
      </c>
      <c r="U5502">
        <v>127.04187</v>
      </c>
      <c r="V5502" t="s">
        <v>4667</v>
      </c>
      <c r="W5502">
        <v>3.7037037037037033</v>
      </c>
      <c r="X5502">
        <v>24.080882352941178</v>
      </c>
      <c r="Y5502">
        <v>-19.957310565635005</v>
      </c>
      <c r="Z5502" s="14">
        <f t="shared" si="264"/>
        <v>26.415094339622641</v>
      </c>
      <c r="AA5502">
        <f>정리!U5502</f>
        <v>66</v>
      </c>
      <c r="AB5502">
        <f>정리!V5502</f>
        <v>60.199999999999996</v>
      </c>
      <c r="AC5502">
        <f>정리!W5502</f>
        <v>53000</v>
      </c>
      <c r="AD5502">
        <f>정리!X5502</f>
        <v>14000</v>
      </c>
      <c r="AE5502" t="s">
        <v>5055</v>
      </c>
    </row>
    <row r="5503" spans="1:31" x14ac:dyDescent="0.3">
      <c r="A5503" s="1" t="s">
        <v>4566</v>
      </c>
      <c r="B5503" s="2" t="s">
        <v>4668</v>
      </c>
      <c r="C5503" s="3">
        <v>2002</v>
      </c>
      <c r="D5503" s="4">
        <v>300</v>
      </c>
      <c r="E5503" s="5">
        <v>75.5</v>
      </c>
      <c r="F5503" s="6">
        <v>23</v>
      </c>
      <c r="G5503" s="5">
        <v>55.7</v>
      </c>
      <c r="H5503" s="7">
        <v>17</v>
      </c>
      <c r="I5503" s="8">
        <v>48</v>
      </c>
      <c r="J5503" s="9">
        <f>정리!J5503</f>
        <v>52000</v>
      </c>
      <c r="K5503" s="9">
        <f>정리!K5503</f>
        <v>11</v>
      </c>
      <c r="L5503" s="9">
        <f>정리!L5503</f>
        <v>0</v>
      </c>
      <c r="M5503" s="9">
        <f>정리!M5503</f>
        <v>0</v>
      </c>
      <c r="N5503" s="10">
        <f t="shared" si="265"/>
        <v>52000</v>
      </c>
      <c r="O5503" s="15">
        <f t="shared" si="263"/>
        <v>0</v>
      </c>
      <c r="P5503" s="11">
        <v>3</v>
      </c>
      <c r="Q5503" s="11">
        <v>1</v>
      </c>
      <c r="R5503" s="11" t="s">
        <v>22</v>
      </c>
      <c r="S5503" s="12" t="s">
        <v>574</v>
      </c>
      <c r="T5503">
        <v>37.641627999999997</v>
      </c>
      <c r="U5503">
        <v>127.03393</v>
      </c>
      <c r="V5503" t="s">
        <v>4157</v>
      </c>
      <c r="W5503">
        <v>0</v>
      </c>
      <c r="X5503">
        <v>0</v>
      </c>
      <c r="Y5503">
        <v>0</v>
      </c>
      <c r="Z5503" s="14">
        <f t="shared" si="264"/>
        <v>300</v>
      </c>
      <c r="AA5503">
        <f>정리!U5503</f>
        <v>61</v>
      </c>
      <c r="AB5503">
        <f>정리!V5503</f>
        <v>60.199999999999996</v>
      </c>
      <c r="AC5503">
        <f>정리!W5503</f>
        <v>0</v>
      </c>
      <c r="AD5503">
        <f>정리!X5503</f>
        <v>-300</v>
      </c>
      <c r="AE5503" t="s">
        <v>5055</v>
      </c>
    </row>
    <row r="5504" spans="1:31" x14ac:dyDescent="0.3">
      <c r="A5504" s="1" t="s">
        <v>4566</v>
      </c>
      <c r="B5504" s="2" t="s">
        <v>4668</v>
      </c>
      <c r="C5504" s="3">
        <v>2002</v>
      </c>
      <c r="D5504" s="4">
        <v>300</v>
      </c>
      <c r="E5504" s="5">
        <v>107.5</v>
      </c>
      <c r="F5504" s="6">
        <v>33</v>
      </c>
      <c r="G5504" s="5">
        <v>80.099999999999994</v>
      </c>
      <c r="H5504" s="7">
        <v>24</v>
      </c>
      <c r="I5504" s="8">
        <v>160</v>
      </c>
      <c r="J5504" s="9">
        <f>정리!J5504</f>
        <v>69000</v>
      </c>
      <c r="K5504" s="9">
        <f>정리!K5504</f>
        <v>5</v>
      </c>
      <c r="L5504" s="9">
        <f>정리!L5504</f>
        <v>0</v>
      </c>
      <c r="M5504" s="9">
        <f>정리!M5504</f>
        <v>0</v>
      </c>
      <c r="N5504" s="10">
        <f t="shared" si="265"/>
        <v>69000</v>
      </c>
      <c r="O5504" s="15">
        <f t="shared" si="263"/>
        <v>0</v>
      </c>
      <c r="P5504" s="11">
        <v>3</v>
      </c>
      <c r="Q5504" s="11">
        <v>2</v>
      </c>
      <c r="R5504" s="11" t="s">
        <v>22</v>
      </c>
      <c r="S5504" s="12">
        <v>107</v>
      </c>
      <c r="T5504">
        <v>37.641627999999997</v>
      </c>
      <c r="U5504">
        <v>127.03393</v>
      </c>
      <c r="V5504" t="s">
        <v>4157</v>
      </c>
      <c r="W5504">
        <v>0</v>
      </c>
      <c r="X5504">
        <v>0</v>
      </c>
      <c r="Y5504">
        <v>0</v>
      </c>
      <c r="Z5504" s="14">
        <f t="shared" si="264"/>
        <v>10.38961038961039</v>
      </c>
      <c r="AA5504">
        <f>정리!U5504</f>
        <v>61</v>
      </c>
      <c r="AB5504">
        <f>정리!V5504</f>
        <v>60.199999999999996</v>
      </c>
      <c r="AC5504">
        <f>정리!W5504</f>
        <v>77000</v>
      </c>
      <c r="AD5504">
        <f>정리!X5504</f>
        <v>8000</v>
      </c>
      <c r="AE5504" t="s">
        <v>5055</v>
      </c>
    </row>
    <row r="5505" spans="1:31" x14ac:dyDescent="0.3">
      <c r="A5505" s="1" t="s">
        <v>4566</v>
      </c>
      <c r="B5505" s="2" t="s">
        <v>4668</v>
      </c>
      <c r="C5505" s="3">
        <v>2002</v>
      </c>
      <c r="D5505" s="4">
        <v>300</v>
      </c>
      <c r="E5505" s="5">
        <v>163</v>
      </c>
      <c r="F5505" s="6">
        <v>49</v>
      </c>
      <c r="G5505" s="5">
        <v>122.4</v>
      </c>
      <c r="H5505" s="7">
        <v>37</v>
      </c>
      <c r="I5505" s="8">
        <v>76</v>
      </c>
      <c r="J5505" s="9">
        <f>정리!J5505</f>
        <v>85000</v>
      </c>
      <c r="K5505" s="9">
        <f>정리!K5505</f>
        <v>12</v>
      </c>
      <c r="L5505" s="9">
        <f>정리!L5505</f>
        <v>0</v>
      </c>
      <c r="M5505" s="9">
        <f>정리!M5505</f>
        <v>0</v>
      </c>
      <c r="N5505" s="10">
        <f t="shared" si="265"/>
        <v>85000</v>
      </c>
      <c r="O5505" s="15">
        <f t="shared" si="263"/>
        <v>0</v>
      </c>
      <c r="P5505" s="11">
        <v>4</v>
      </c>
      <c r="Q5505" s="11">
        <v>2</v>
      </c>
      <c r="R5505" s="11" t="s">
        <v>22</v>
      </c>
      <c r="S5505" s="12">
        <v>163</v>
      </c>
      <c r="T5505">
        <v>37.641627999999997</v>
      </c>
      <c r="U5505">
        <v>127.03393</v>
      </c>
      <c r="V5505" t="s">
        <v>4157</v>
      </c>
      <c r="W5505">
        <v>0</v>
      </c>
      <c r="X5505">
        <v>0</v>
      </c>
      <c r="Y5505">
        <v>0</v>
      </c>
      <c r="Z5505" s="14">
        <f t="shared" si="264"/>
        <v>-14.709851551956815</v>
      </c>
      <c r="AA5505">
        <f>정리!U5505</f>
        <v>61</v>
      </c>
      <c r="AB5505">
        <f>정리!V5505</f>
        <v>60.199999999999996</v>
      </c>
      <c r="AC5505">
        <f>정리!W5505</f>
        <v>74100</v>
      </c>
      <c r="AD5505">
        <f>정리!X5505</f>
        <v>-300</v>
      </c>
      <c r="AE5505" t="s">
        <v>5055</v>
      </c>
    </row>
    <row r="5506" spans="1:31" x14ac:dyDescent="0.3">
      <c r="A5506" s="1" t="s">
        <v>4566</v>
      </c>
      <c r="B5506" s="2" t="s">
        <v>4669</v>
      </c>
      <c r="C5506" s="3">
        <v>2004</v>
      </c>
      <c r="D5506" s="4">
        <v>2061</v>
      </c>
      <c r="E5506" s="5">
        <v>112.1</v>
      </c>
      <c r="F5506" s="6">
        <v>34</v>
      </c>
      <c r="G5506" s="5">
        <v>84.5</v>
      </c>
      <c r="H5506" s="7">
        <v>26</v>
      </c>
      <c r="I5506" s="8">
        <v>890</v>
      </c>
      <c r="J5506" s="9">
        <f>정리!J5506</f>
        <v>93000</v>
      </c>
      <c r="K5506" s="9">
        <f>정리!K5506</f>
        <v>10</v>
      </c>
      <c r="L5506" s="9">
        <f>정리!L5506</f>
        <v>46000</v>
      </c>
      <c r="M5506" s="9">
        <f>정리!M5506</f>
        <v>13</v>
      </c>
      <c r="N5506" s="10">
        <f t="shared" si="265"/>
        <v>47000</v>
      </c>
      <c r="O5506" s="15">
        <f t="shared" si="263"/>
        <v>49.462365591397848</v>
      </c>
      <c r="P5506" s="11">
        <v>3</v>
      </c>
      <c r="Q5506" s="11">
        <v>2</v>
      </c>
      <c r="R5506" s="11" t="s">
        <v>22</v>
      </c>
      <c r="S5506" s="12">
        <v>112</v>
      </c>
      <c r="T5506">
        <v>37.658636999999999</v>
      </c>
      <c r="U5506">
        <v>127.043649</v>
      </c>
      <c r="V5506" t="s">
        <v>4670</v>
      </c>
      <c r="W5506">
        <v>0</v>
      </c>
      <c r="X5506">
        <v>-3.8461538461538463</v>
      </c>
      <c r="Y5506">
        <v>7.1428571428571423</v>
      </c>
      <c r="Z5506" s="14">
        <f t="shared" si="264"/>
        <v>22.5</v>
      </c>
      <c r="AA5506">
        <f>정리!U5506</f>
        <v>63</v>
      </c>
      <c r="AB5506">
        <f>정리!V5506</f>
        <v>67.100000000000009</v>
      </c>
      <c r="AC5506">
        <f>정리!W5506</f>
        <v>120000</v>
      </c>
      <c r="AD5506">
        <f>정리!X5506</f>
        <v>27000</v>
      </c>
      <c r="AE5506" t="s">
        <v>5066</v>
      </c>
    </row>
    <row r="5507" spans="1:31" x14ac:dyDescent="0.3">
      <c r="A5507" s="1" t="s">
        <v>4566</v>
      </c>
      <c r="B5507" s="2" t="s">
        <v>4669</v>
      </c>
      <c r="C5507" s="3">
        <v>2004</v>
      </c>
      <c r="D5507" s="4">
        <v>2061</v>
      </c>
      <c r="E5507" s="5">
        <v>136.19999999999999</v>
      </c>
      <c r="F5507" s="6">
        <v>41</v>
      </c>
      <c r="G5507" s="5">
        <v>101.9</v>
      </c>
      <c r="H5507" s="7">
        <v>31</v>
      </c>
      <c r="I5507" s="8">
        <v>411</v>
      </c>
      <c r="J5507" s="9">
        <f>정리!J5507</f>
        <v>105000</v>
      </c>
      <c r="K5507" s="9">
        <f>정리!K5507</f>
        <v>5</v>
      </c>
      <c r="L5507" s="9">
        <f>정리!L5507</f>
        <v>55000</v>
      </c>
      <c r="M5507" s="9">
        <f>정리!M5507</f>
        <v>1</v>
      </c>
      <c r="N5507" s="10">
        <f t="shared" si="265"/>
        <v>50000</v>
      </c>
      <c r="O5507" s="15">
        <f t="shared" ref="O5507:O5563" si="266">IF(ISERROR(L5507/J5507),0,L5507/J5507*100)</f>
        <v>52.380952380952387</v>
      </c>
      <c r="P5507" s="11">
        <v>3</v>
      </c>
      <c r="Q5507" s="11">
        <v>2</v>
      </c>
      <c r="R5507" s="11" t="s">
        <v>22</v>
      </c>
      <c r="S5507" s="12">
        <v>136</v>
      </c>
      <c r="T5507">
        <v>37.658636999999999</v>
      </c>
      <c r="U5507">
        <v>127.043649</v>
      </c>
      <c r="V5507" t="s">
        <v>4670</v>
      </c>
      <c r="W5507">
        <v>0</v>
      </c>
      <c r="X5507">
        <v>0</v>
      </c>
      <c r="Y5507">
        <v>0</v>
      </c>
      <c r="Z5507" s="14">
        <f t="shared" ref="Z5507:Z5563" si="267">IF(AND(J5507&gt;0,AC5507*1&gt;300),(AC5507-J5507)/AC5507*100,300)</f>
        <v>22.222222222222221</v>
      </c>
      <c r="AA5507">
        <f>정리!U5507</f>
        <v>63</v>
      </c>
      <c r="AB5507">
        <f>정리!V5507</f>
        <v>67.100000000000009</v>
      </c>
      <c r="AC5507">
        <f>정리!W5507</f>
        <v>135000</v>
      </c>
      <c r="AD5507">
        <f>정리!X5507</f>
        <v>30000</v>
      </c>
      <c r="AE5507" t="s">
        <v>5066</v>
      </c>
    </row>
    <row r="5508" spans="1:31" x14ac:dyDescent="0.3">
      <c r="A5508" s="1" t="s">
        <v>4566</v>
      </c>
      <c r="B5508" s="2" t="s">
        <v>4669</v>
      </c>
      <c r="C5508" s="3">
        <v>2004</v>
      </c>
      <c r="D5508" s="4">
        <v>2061</v>
      </c>
      <c r="E5508" s="5">
        <v>154.4</v>
      </c>
      <c r="F5508" s="6">
        <v>47</v>
      </c>
      <c r="G5508" s="5">
        <v>119.2</v>
      </c>
      <c r="H5508" s="7">
        <v>36</v>
      </c>
      <c r="I5508" s="8">
        <v>422</v>
      </c>
      <c r="J5508" s="9">
        <f>정리!J5508</f>
        <v>110000</v>
      </c>
      <c r="K5508" s="9">
        <f>정리!K5508</f>
        <v>14</v>
      </c>
      <c r="L5508" s="9">
        <f>정리!L5508</f>
        <v>70000</v>
      </c>
      <c r="M5508" s="9" t="str">
        <f>정리!M5508</f>
        <v>저</v>
      </c>
      <c r="N5508" s="10">
        <f t="shared" si="265"/>
        <v>40000</v>
      </c>
      <c r="O5508" s="15">
        <f t="shared" si="266"/>
        <v>63.636363636363633</v>
      </c>
      <c r="P5508" s="11">
        <v>4</v>
      </c>
      <c r="Q5508" s="11">
        <v>2</v>
      </c>
      <c r="R5508" s="11" t="s">
        <v>22</v>
      </c>
      <c r="S5508" s="12">
        <v>154</v>
      </c>
      <c r="T5508">
        <v>37.658636999999999</v>
      </c>
      <c r="U5508">
        <v>127.043649</v>
      </c>
      <c r="V5508" t="s">
        <v>4670</v>
      </c>
      <c r="W5508">
        <v>0</v>
      </c>
      <c r="X5508">
        <v>-1.4925373134328357</v>
      </c>
      <c r="Y5508">
        <v>2.8571428571428572</v>
      </c>
      <c r="Z5508" s="14">
        <f t="shared" si="267"/>
        <v>21.428571428571427</v>
      </c>
      <c r="AA5508">
        <f>정리!U5508</f>
        <v>63</v>
      </c>
      <c r="AB5508">
        <f>정리!V5508</f>
        <v>67.100000000000009</v>
      </c>
      <c r="AC5508">
        <f>정리!W5508</f>
        <v>140000</v>
      </c>
      <c r="AD5508">
        <f>정리!X5508</f>
        <v>30000</v>
      </c>
      <c r="AE5508" t="s">
        <v>5066</v>
      </c>
    </row>
    <row r="5509" spans="1:31" x14ac:dyDescent="0.3">
      <c r="A5509" s="1" t="s">
        <v>4566</v>
      </c>
      <c r="B5509" s="2" t="s">
        <v>4669</v>
      </c>
      <c r="C5509" s="3">
        <v>2004</v>
      </c>
      <c r="D5509" s="4">
        <v>2061</v>
      </c>
      <c r="E5509" s="5">
        <v>170.2</v>
      </c>
      <c r="F5509" s="6">
        <v>51</v>
      </c>
      <c r="G5509" s="5">
        <v>134.9</v>
      </c>
      <c r="H5509" s="7">
        <v>41</v>
      </c>
      <c r="I5509" s="8">
        <v>92</v>
      </c>
      <c r="J5509" s="9">
        <f>정리!J5509</f>
        <v>125000</v>
      </c>
      <c r="K5509" s="9">
        <f>정리!K5509</f>
        <v>16</v>
      </c>
      <c r="L5509" s="9">
        <f>정리!L5509</f>
        <v>75000</v>
      </c>
      <c r="M5509" s="9" t="str">
        <f>정리!M5509</f>
        <v>중</v>
      </c>
      <c r="N5509" s="10">
        <f t="shared" si="265"/>
        <v>50000</v>
      </c>
      <c r="O5509" s="15">
        <f t="shared" si="266"/>
        <v>60</v>
      </c>
      <c r="P5509" s="11">
        <v>4</v>
      </c>
      <c r="Q5509" s="11">
        <v>2</v>
      </c>
      <c r="R5509" s="11" t="s">
        <v>22</v>
      </c>
      <c r="S5509" s="12">
        <v>170</v>
      </c>
      <c r="T5509">
        <v>37.658636999999999</v>
      </c>
      <c r="U5509">
        <v>127.043649</v>
      </c>
      <c r="V5509" t="s">
        <v>4670</v>
      </c>
      <c r="W5509">
        <v>0</v>
      </c>
      <c r="X5509">
        <v>0</v>
      </c>
      <c r="Y5509">
        <v>0</v>
      </c>
      <c r="Z5509" s="14">
        <f t="shared" si="267"/>
        <v>-25</v>
      </c>
      <c r="AA5509">
        <f>정리!U5509</f>
        <v>63</v>
      </c>
      <c r="AB5509">
        <f>정리!V5509</f>
        <v>67.100000000000009</v>
      </c>
      <c r="AC5509">
        <f>정리!W5509</f>
        <v>100000</v>
      </c>
      <c r="AD5509">
        <f>정리!X5509</f>
        <v>-300</v>
      </c>
      <c r="AE5509" t="s">
        <v>5066</v>
      </c>
    </row>
    <row r="5510" spans="1:31" x14ac:dyDescent="0.3">
      <c r="A5510" s="1" t="s">
        <v>4566</v>
      </c>
      <c r="B5510" s="2" t="s">
        <v>4669</v>
      </c>
      <c r="C5510" s="3">
        <v>2004</v>
      </c>
      <c r="D5510" s="4">
        <v>2061</v>
      </c>
      <c r="E5510" s="5">
        <v>210.4</v>
      </c>
      <c r="F5510" s="6">
        <v>64</v>
      </c>
      <c r="G5510" s="5">
        <v>165.2</v>
      </c>
      <c r="H5510" s="7">
        <v>50</v>
      </c>
      <c r="I5510" s="8">
        <v>160</v>
      </c>
      <c r="J5510" s="9">
        <f>정리!J5510</f>
        <v>150000</v>
      </c>
      <c r="K5510" s="9">
        <f>정리!K5510</f>
        <v>12</v>
      </c>
      <c r="L5510" s="9">
        <f>정리!L5510</f>
        <v>85000</v>
      </c>
      <c r="M5510" s="9">
        <f>정리!M5510</f>
        <v>12</v>
      </c>
      <c r="N5510" s="10">
        <f t="shared" si="265"/>
        <v>65000</v>
      </c>
      <c r="O5510" s="15">
        <f t="shared" si="266"/>
        <v>56.666666666666664</v>
      </c>
      <c r="P5510" s="11">
        <v>5</v>
      </c>
      <c r="Q5510" s="11">
        <v>2</v>
      </c>
      <c r="R5510" s="11" t="s">
        <v>22</v>
      </c>
      <c r="S5510" s="12">
        <v>210</v>
      </c>
      <c r="T5510">
        <v>37.658636999999999</v>
      </c>
      <c r="U5510">
        <v>127.043649</v>
      </c>
      <c r="V5510" t="s">
        <v>4670</v>
      </c>
      <c r="W5510">
        <v>0</v>
      </c>
      <c r="X5510">
        <v>0</v>
      </c>
      <c r="Y5510">
        <v>0</v>
      </c>
      <c r="Z5510" s="14">
        <f t="shared" si="267"/>
        <v>7.9754601226993866</v>
      </c>
      <c r="AA5510">
        <f>정리!U5510</f>
        <v>63</v>
      </c>
      <c r="AB5510">
        <f>정리!V5510</f>
        <v>67.100000000000009</v>
      </c>
      <c r="AC5510">
        <f>정리!W5510</f>
        <v>163000</v>
      </c>
      <c r="AD5510">
        <f>정리!X5510</f>
        <v>13000</v>
      </c>
      <c r="AE5510" t="s">
        <v>5066</v>
      </c>
    </row>
    <row r="5511" spans="1:31" x14ac:dyDescent="0.3">
      <c r="A5511" s="1" t="s">
        <v>4566</v>
      </c>
      <c r="B5511" s="2" t="s">
        <v>4671</v>
      </c>
      <c r="C5511" s="3">
        <v>2000</v>
      </c>
      <c r="D5511" s="4">
        <v>366</v>
      </c>
      <c r="E5511" s="5">
        <v>81.3</v>
      </c>
      <c r="F5511" s="6">
        <v>25</v>
      </c>
      <c r="G5511" s="5">
        <v>60</v>
      </c>
      <c r="H5511" s="7">
        <v>18</v>
      </c>
      <c r="I5511" s="8">
        <v>156</v>
      </c>
      <c r="J5511" s="9">
        <f>정리!J5511</f>
        <v>58000</v>
      </c>
      <c r="K5511" s="9">
        <f>정리!K5511</f>
        <v>16</v>
      </c>
      <c r="L5511" s="9">
        <f>정리!L5511</f>
        <v>0</v>
      </c>
      <c r="M5511" s="9">
        <f>정리!M5511</f>
        <v>0</v>
      </c>
      <c r="N5511" s="10">
        <f t="shared" si="265"/>
        <v>58000</v>
      </c>
      <c r="O5511" s="15">
        <f t="shared" si="266"/>
        <v>0</v>
      </c>
      <c r="P5511" s="11">
        <v>3</v>
      </c>
      <c r="Q5511" s="11">
        <v>1</v>
      </c>
      <c r="R5511" s="11" t="s">
        <v>22</v>
      </c>
      <c r="S5511" s="12">
        <v>81</v>
      </c>
      <c r="T5511">
        <v>37.646313999999997</v>
      </c>
      <c r="U5511">
        <v>127.04953</v>
      </c>
      <c r="V5511" t="s">
        <v>4672</v>
      </c>
      <c r="W5511">
        <v>0</v>
      </c>
      <c r="X5511">
        <v>0</v>
      </c>
      <c r="Y5511">
        <v>0</v>
      </c>
      <c r="Z5511" s="14">
        <f t="shared" si="267"/>
        <v>24.183006535947712</v>
      </c>
      <c r="AA5511">
        <f>정리!U5511</f>
        <v>67</v>
      </c>
      <c r="AB5511">
        <f>정리!V5511</f>
        <v>83.5</v>
      </c>
      <c r="AC5511">
        <f>정리!W5511</f>
        <v>76500</v>
      </c>
      <c r="AD5511">
        <f>정리!X5511</f>
        <v>18500</v>
      </c>
      <c r="AE5511" t="s">
        <v>5070</v>
      </c>
    </row>
    <row r="5512" spans="1:31" x14ac:dyDescent="0.3">
      <c r="A5512" s="1" t="s">
        <v>4566</v>
      </c>
      <c r="B5512" s="2" t="s">
        <v>4671</v>
      </c>
      <c r="C5512" s="3">
        <v>2000</v>
      </c>
      <c r="D5512" s="4">
        <v>366</v>
      </c>
      <c r="E5512" s="5">
        <v>108.4</v>
      </c>
      <c r="F5512" s="6">
        <v>33</v>
      </c>
      <c r="G5512" s="5">
        <v>84.9</v>
      </c>
      <c r="H5512" s="7">
        <v>26</v>
      </c>
      <c r="I5512" s="8">
        <v>210</v>
      </c>
      <c r="J5512" s="9">
        <f>정리!J5512</f>
        <v>76000</v>
      </c>
      <c r="K5512" s="9">
        <f>정리!K5512</f>
        <v>9</v>
      </c>
      <c r="L5512" s="9">
        <f>정리!L5512</f>
        <v>42000</v>
      </c>
      <c r="M5512" s="9">
        <f>정리!M5512</f>
        <v>18</v>
      </c>
      <c r="N5512" s="10">
        <f t="shared" si="265"/>
        <v>34000</v>
      </c>
      <c r="O5512" s="15">
        <f t="shared" si="266"/>
        <v>55.26315789473685</v>
      </c>
      <c r="P5512" s="11">
        <v>3</v>
      </c>
      <c r="Q5512" s="11">
        <v>2</v>
      </c>
      <c r="R5512" s="11" t="s">
        <v>22</v>
      </c>
      <c r="S5512" s="12">
        <v>108</v>
      </c>
      <c r="T5512">
        <v>37.646313999999997</v>
      </c>
      <c r="U5512">
        <v>127.04953</v>
      </c>
      <c r="V5512" t="s">
        <v>4672</v>
      </c>
      <c r="W5512">
        <v>0</v>
      </c>
      <c r="X5512">
        <v>0</v>
      </c>
      <c r="Y5512">
        <v>0</v>
      </c>
      <c r="Z5512" s="14">
        <f t="shared" si="267"/>
        <v>12.643678160919542</v>
      </c>
      <c r="AA5512">
        <f>정리!U5512</f>
        <v>67</v>
      </c>
      <c r="AB5512">
        <f>정리!V5512</f>
        <v>83.5</v>
      </c>
      <c r="AC5512">
        <f>정리!W5512</f>
        <v>87000</v>
      </c>
      <c r="AD5512">
        <f>정리!X5512</f>
        <v>11000</v>
      </c>
      <c r="AE5512" t="s">
        <v>5070</v>
      </c>
    </row>
    <row r="5513" spans="1:31" x14ac:dyDescent="0.3">
      <c r="A5513" s="1" t="s">
        <v>4566</v>
      </c>
      <c r="B5513" s="2" t="s">
        <v>4673</v>
      </c>
      <c r="C5513" s="3">
        <v>1995</v>
      </c>
      <c r="D5513" s="4">
        <v>952</v>
      </c>
      <c r="E5513" s="5">
        <v>76.3</v>
      </c>
      <c r="F5513" s="6">
        <v>23</v>
      </c>
      <c r="G5513" s="5">
        <v>59.9</v>
      </c>
      <c r="H5513" s="7">
        <v>18</v>
      </c>
      <c r="I5513" s="8">
        <v>460</v>
      </c>
      <c r="J5513" s="9">
        <f>정리!J5513</f>
        <v>60000</v>
      </c>
      <c r="K5513" s="9">
        <f>정리!K5513</f>
        <v>15</v>
      </c>
      <c r="L5513" s="9">
        <f>정리!L5513</f>
        <v>0</v>
      </c>
      <c r="M5513" s="9">
        <f>정리!M5513</f>
        <v>0</v>
      </c>
      <c r="N5513" s="10">
        <f t="shared" si="265"/>
        <v>60000</v>
      </c>
      <c r="O5513" s="15">
        <f t="shared" si="266"/>
        <v>0</v>
      </c>
      <c r="P5513" s="11">
        <v>3</v>
      </c>
      <c r="Q5513" s="11">
        <v>1</v>
      </c>
      <c r="R5513" s="11" t="s">
        <v>22</v>
      </c>
      <c r="S5513" s="12" t="s">
        <v>4674</v>
      </c>
      <c r="T5513">
        <v>37.642223000000001</v>
      </c>
      <c r="U5513">
        <v>127.037299</v>
      </c>
      <c r="V5513" t="s">
        <v>4675</v>
      </c>
      <c r="W5513">
        <v>0</v>
      </c>
      <c r="X5513">
        <v>0</v>
      </c>
      <c r="Y5513">
        <v>0</v>
      </c>
      <c r="Z5513" s="14">
        <f t="shared" si="267"/>
        <v>9.7744360902255636</v>
      </c>
      <c r="AA5513">
        <f>정리!U5513</f>
        <v>62</v>
      </c>
      <c r="AB5513">
        <f>정리!V5513</f>
        <v>75.099999999999994</v>
      </c>
      <c r="AC5513">
        <f>정리!W5513</f>
        <v>66500</v>
      </c>
      <c r="AD5513">
        <f>정리!X5513</f>
        <v>6500</v>
      </c>
      <c r="AE5513" t="s">
        <v>5069</v>
      </c>
    </row>
    <row r="5514" spans="1:31" x14ac:dyDescent="0.3">
      <c r="A5514" s="1" t="s">
        <v>4566</v>
      </c>
      <c r="B5514" s="2" t="s">
        <v>4673</v>
      </c>
      <c r="C5514" s="3">
        <v>1995</v>
      </c>
      <c r="D5514" s="4">
        <v>952</v>
      </c>
      <c r="E5514" s="5">
        <v>108.1</v>
      </c>
      <c r="F5514" s="6">
        <v>33</v>
      </c>
      <c r="G5514" s="5">
        <v>84.9</v>
      </c>
      <c r="H5514" s="7">
        <v>26</v>
      </c>
      <c r="I5514" s="8">
        <v>473</v>
      </c>
      <c r="J5514" s="9">
        <f>정리!J5514</f>
        <v>65000</v>
      </c>
      <c r="K5514" s="9">
        <f>정리!K5514</f>
        <v>6</v>
      </c>
      <c r="L5514" s="9">
        <f>정리!L5514</f>
        <v>0</v>
      </c>
      <c r="M5514" s="9">
        <f>정리!M5514</f>
        <v>0</v>
      </c>
      <c r="N5514" s="10">
        <f t="shared" si="265"/>
        <v>65000</v>
      </c>
      <c r="O5514" s="15">
        <f t="shared" si="266"/>
        <v>0</v>
      </c>
      <c r="P5514" s="11">
        <v>3</v>
      </c>
      <c r="Q5514" s="11">
        <v>2</v>
      </c>
      <c r="R5514" s="11" t="s">
        <v>22</v>
      </c>
      <c r="S5514" s="12">
        <v>108</v>
      </c>
      <c r="T5514">
        <v>37.642223000000001</v>
      </c>
      <c r="U5514">
        <v>127.037299</v>
      </c>
      <c r="V5514" t="s">
        <v>4675</v>
      </c>
      <c r="W5514">
        <v>0</v>
      </c>
      <c r="X5514">
        <v>0</v>
      </c>
      <c r="Y5514">
        <v>0</v>
      </c>
      <c r="Z5514" s="14">
        <f t="shared" si="267"/>
        <v>17.721518987341771</v>
      </c>
      <c r="AA5514">
        <f>정리!U5514</f>
        <v>62</v>
      </c>
      <c r="AB5514">
        <f>정리!V5514</f>
        <v>75.099999999999994</v>
      </c>
      <c r="AC5514">
        <f>정리!W5514</f>
        <v>79000</v>
      </c>
      <c r="AD5514">
        <f>정리!X5514</f>
        <v>14000</v>
      </c>
      <c r="AE5514" t="s">
        <v>5069</v>
      </c>
    </row>
    <row r="5515" spans="1:31" x14ac:dyDescent="0.3">
      <c r="A5515" s="1" t="s">
        <v>4566</v>
      </c>
      <c r="B5515" s="2" t="s">
        <v>4676</v>
      </c>
      <c r="C5515" s="3">
        <v>1992</v>
      </c>
      <c r="D5515" s="4">
        <v>1668</v>
      </c>
      <c r="E5515" s="5">
        <v>85.8</v>
      </c>
      <c r="F5515" s="6">
        <v>26</v>
      </c>
      <c r="G5515" s="5">
        <v>66.5</v>
      </c>
      <c r="H5515" s="7">
        <v>20</v>
      </c>
      <c r="I5515" s="8">
        <v>162</v>
      </c>
      <c r="J5515" s="9">
        <f>정리!J5515</f>
        <v>75000</v>
      </c>
      <c r="K5515" s="9">
        <f>정리!K5515</f>
        <v>11</v>
      </c>
      <c r="L5515" s="9">
        <f>정리!L5515</f>
        <v>0</v>
      </c>
      <c r="M5515" s="9">
        <f>정리!M5515</f>
        <v>0</v>
      </c>
      <c r="N5515" s="10">
        <f t="shared" si="265"/>
        <v>75000</v>
      </c>
      <c r="O5515" s="15">
        <f t="shared" si="266"/>
        <v>0</v>
      </c>
      <c r="P5515" s="11">
        <v>3</v>
      </c>
      <c r="Q5515" s="11">
        <v>1</v>
      </c>
      <c r="R5515" s="11" t="s">
        <v>22</v>
      </c>
      <c r="S5515" s="12" t="s">
        <v>531</v>
      </c>
      <c r="T5515">
        <v>37.649265</v>
      </c>
      <c r="U5515">
        <v>127.048458</v>
      </c>
      <c r="V5515" t="s">
        <v>68</v>
      </c>
      <c r="W5515">
        <v>0</v>
      </c>
      <c r="X5515">
        <v>0</v>
      </c>
      <c r="Y5515">
        <v>0</v>
      </c>
      <c r="Z5515" s="14">
        <f t="shared" si="267"/>
        <v>23.469387755102041</v>
      </c>
      <c r="AA5515">
        <f>정리!U5515</f>
        <v>62</v>
      </c>
      <c r="AB5515">
        <f>정리!V5515</f>
        <v>83.5</v>
      </c>
      <c r="AC5515">
        <f>정리!W5515</f>
        <v>98000</v>
      </c>
      <c r="AD5515">
        <f>정리!X5515</f>
        <v>23000</v>
      </c>
      <c r="AE5515" t="s">
        <v>5070</v>
      </c>
    </row>
    <row r="5516" spans="1:31" x14ac:dyDescent="0.3">
      <c r="A5516" s="1" t="s">
        <v>4566</v>
      </c>
      <c r="B5516" s="2" t="s">
        <v>4676</v>
      </c>
      <c r="C5516" s="3">
        <v>1992</v>
      </c>
      <c r="D5516" s="4">
        <v>1668</v>
      </c>
      <c r="E5516" s="5">
        <v>93.9</v>
      </c>
      <c r="F5516" s="6">
        <v>28</v>
      </c>
      <c r="G5516" s="5">
        <v>73.900000000000006</v>
      </c>
      <c r="H5516" s="7">
        <v>22</v>
      </c>
      <c r="I5516" s="8">
        <v>220</v>
      </c>
      <c r="J5516" s="9">
        <f>정리!J5516</f>
        <v>80000</v>
      </c>
      <c r="K5516" s="9">
        <f>정리!K5516</f>
        <v>13</v>
      </c>
      <c r="L5516" s="9">
        <f>정리!L5516</f>
        <v>0</v>
      </c>
      <c r="M5516" s="9">
        <f>정리!M5516</f>
        <v>0</v>
      </c>
      <c r="N5516" s="10">
        <f t="shared" si="265"/>
        <v>80000</v>
      </c>
      <c r="O5516" s="15">
        <f t="shared" si="266"/>
        <v>0</v>
      </c>
      <c r="P5516" s="11">
        <v>3</v>
      </c>
      <c r="Q5516" s="11">
        <v>1</v>
      </c>
      <c r="R5516" s="11" t="s">
        <v>22</v>
      </c>
      <c r="S5516" s="12" t="s">
        <v>1155</v>
      </c>
      <c r="T5516">
        <v>37.649265</v>
      </c>
      <c r="U5516">
        <v>127.048458</v>
      </c>
      <c r="V5516" t="s">
        <v>68</v>
      </c>
      <c r="W5516">
        <v>0</v>
      </c>
      <c r="X5516">
        <v>0</v>
      </c>
      <c r="Y5516">
        <v>0</v>
      </c>
      <c r="Z5516" s="14">
        <f t="shared" si="267"/>
        <v>13.885898815931109</v>
      </c>
      <c r="AA5516">
        <f>정리!U5516</f>
        <v>62</v>
      </c>
      <c r="AB5516">
        <f>정리!V5516</f>
        <v>83.5</v>
      </c>
      <c r="AC5516">
        <f>정리!W5516</f>
        <v>92900</v>
      </c>
      <c r="AD5516">
        <f>정리!X5516</f>
        <v>12900</v>
      </c>
      <c r="AE5516" t="s">
        <v>5070</v>
      </c>
    </row>
    <row r="5517" spans="1:31" x14ac:dyDescent="0.3">
      <c r="A5517" s="1" t="s">
        <v>4566</v>
      </c>
      <c r="B5517" s="2" t="s">
        <v>4676</v>
      </c>
      <c r="C5517" s="3">
        <v>1992</v>
      </c>
      <c r="D5517" s="4">
        <v>1668</v>
      </c>
      <c r="E5517" s="5">
        <v>106</v>
      </c>
      <c r="F5517" s="6">
        <v>32</v>
      </c>
      <c r="G5517" s="5">
        <v>84.9</v>
      </c>
      <c r="H5517" s="7">
        <v>26</v>
      </c>
      <c r="I5517" s="8">
        <v>1180</v>
      </c>
      <c r="J5517" s="9">
        <f>정리!J5517</f>
        <v>82000</v>
      </c>
      <c r="K5517" s="9">
        <f>정리!K5517</f>
        <v>13</v>
      </c>
      <c r="L5517" s="9">
        <f>정리!L5517</f>
        <v>47000</v>
      </c>
      <c r="M5517" s="9">
        <f>정리!M5517</f>
        <v>3</v>
      </c>
      <c r="N5517" s="10">
        <f t="shared" si="265"/>
        <v>35000</v>
      </c>
      <c r="O5517" s="15">
        <f t="shared" si="266"/>
        <v>57.317073170731703</v>
      </c>
      <c r="P5517" s="11">
        <v>3</v>
      </c>
      <c r="Q5517" s="11">
        <v>2</v>
      </c>
      <c r="R5517" s="11" t="s">
        <v>22</v>
      </c>
      <c r="S5517" s="12" t="s">
        <v>165</v>
      </c>
      <c r="T5517">
        <v>37.649265</v>
      </c>
      <c r="U5517">
        <v>127.048458</v>
      </c>
      <c r="V5517" t="s">
        <v>68</v>
      </c>
      <c r="W5517">
        <v>0</v>
      </c>
      <c r="X5517">
        <v>0</v>
      </c>
      <c r="Y5517">
        <v>0</v>
      </c>
      <c r="Z5517" s="14">
        <f t="shared" si="267"/>
        <v>25.454545454545453</v>
      </c>
      <c r="AA5517">
        <f>정리!U5517</f>
        <v>62</v>
      </c>
      <c r="AB5517">
        <f>정리!V5517</f>
        <v>83.5</v>
      </c>
      <c r="AC5517">
        <f>정리!W5517</f>
        <v>110000</v>
      </c>
      <c r="AD5517">
        <f>정리!X5517</f>
        <v>28000</v>
      </c>
      <c r="AE5517" t="s">
        <v>5070</v>
      </c>
    </row>
    <row r="5518" spans="1:31" x14ac:dyDescent="0.3">
      <c r="A5518" s="1" t="s">
        <v>4566</v>
      </c>
      <c r="B5518" s="2" t="s">
        <v>4677</v>
      </c>
      <c r="C5518" s="3">
        <v>1989</v>
      </c>
      <c r="D5518" s="4">
        <v>1980</v>
      </c>
      <c r="E5518" s="5">
        <v>52.6</v>
      </c>
      <c r="F5518" s="6">
        <v>16</v>
      </c>
      <c r="G5518" s="5">
        <v>36.200000000000003</v>
      </c>
      <c r="H5518" s="7">
        <v>11</v>
      </c>
      <c r="I5518" s="8">
        <v>1350</v>
      </c>
      <c r="J5518" s="9">
        <f>정리!J5518</f>
        <v>30500</v>
      </c>
      <c r="K5518" s="9">
        <f>정리!K5518</f>
        <v>5</v>
      </c>
      <c r="L5518" s="9">
        <f>정리!L5518</f>
        <v>15000</v>
      </c>
      <c r="M5518" s="9" t="str">
        <f>정리!M5518</f>
        <v>중</v>
      </c>
      <c r="N5518" s="10">
        <f t="shared" si="265"/>
        <v>15500</v>
      </c>
      <c r="O5518" s="15">
        <f t="shared" si="266"/>
        <v>49.180327868852459</v>
      </c>
      <c r="P5518" s="11">
        <v>1</v>
      </c>
      <c r="Q5518" s="11">
        <v>1</v>
      </c>
      <c r="R5518" s="11" t="s">
        <v>20</v>
      </c>
      <c r="S5518" s="12" t="s">
        <v>1591</v>
      </c>
      <c r="T5518">
        <v>37.644190000000002</v>
      </c>
      <c r="U5518">
        <v>127.05337</v>
      </c>
      <c r="V5518" t="s">
        <v>4678</v>
      </c>
      <c r="W5518">
        <v>0</v>
      </c>
      <c r="X5518">
        <v>16.666666666666664</v>
      </c>
      <c r="Y5518">
        <v>-9.7560975609756095</v>
      </c>
      <c r="Z5518" s="14">
        <f t="shared" si="267"/>
        <v>49.081803005008346</v>
      </c>
      <c r="AA5518">
        <f>정리!U5518</f>
        <v>62</v>
      </c>
      <c r="AB5518">
        <f>정리!V5518</f>
        <v>92.7</v>
      </c>
      <c r="AC5518">
        <f>정리!W5518</f>
        <v>59900</v>
      </c>
      <c r="AD5518">
        <f>정리!X5518</f>
        <v>29400</v>
      </c>
      <c r="AE5518" t="s">
        <v>5010</v>
      </c>
    </row>
    <row r="5519" spans="1:31" x14ac:dyDescent="0.3">
      <c r="A5519" s="1" t="s">
        <v>4566</v>
      </c>
      <c r="B5519" s="2" t="s">
        <v>4677</v>
      </c>
      <c r="C5519" s="3">
        <v>1989</v>
      </c>
      <c r="D5519" s="4">
        <v>1980</v>
      </c>
      <c r="E5519" s="5">
        <v>57.3</v>
      </c>
      <c r="F5519" s="6">
        <v>17</v>
      </c>
      <c r="G5519" s="5">
        <v>41.3</v>
      </c>
      <c r="H5519" s="7">
        <v>12</v>
      </c>
      <c r="I5519" s="8">
        <v>180</v>
      </c>
      <c r="J5519" s="9">
        <f>정리!J5519</f>
        <v>34000</v>
      </c>
      <c r="K5519" s="9">
        <f>정리!K5519</f>
        <v>14</v>
      </c>
      <c r="L5519" s="9">
        <f>정리!L5519</f>
        <v>18000</v>
      </c>
      <c r="M5519" s="9">
        <f>정리!M5519</f>
        <v>1</v>
      </c>
      <c r="N5519" s="10">
        <f t="shared" si="265"/>
        <v>16000</v>
      </c>
      <c r="O5519" s="15">
        <f t="shared" si="266"/>
        <v>52.941176470588239</v>
      </c>
      <c r="P5519" s="11">
        <v>1</v>
      </c>
      <c r="Q5519" s="11">
        <v>1</v>
      </c>
      <c r="R5519" s="11" t="s">
        <v>20</v>
      </c>
      <c r="S5519" s="12">
        <v>57</v>
      </c>
      <c r="T5519">
        <v>37.644190000000002</v>
      </c>
      <c r="U5519">
        <v>127.05337</v>
      </c>
      <c r="V5519" t="s">
        <v>4678</v>
      </c>
      <c r="W5519">
        <v>0</v>
      </c>
      <c r="X5519">
        <v>0</v>
      </c>
      <c r="Y5519">
        <v>0</v>
      </c>
      <c r="Z5519" s="14">
        <f t="shared" si="267"/>
        <v>30.612244897959183</v>
      </c>
      <c r="AA5519">
        <f>정리!U5519</f>
        <v>62</v>
      </c>
      <c r="AB5519">
        <f>정리!V5519</f>
        <v>92.7</v>
      </c>
      <c r="AC5519">
        <f>정리!W5519</f>
        <v>49000</v>
      </c>
      <c r="AD5519">
        <f>정리!X5519</f>
        <v>15000</v>
      </c>
      <c r="AE5519" t="s">
        <v>5010</v>
      </c>
    </row>
    <row r="5520" spans="1:31" x14ac:dyDescent="0.3">
      <c r="A5520" s="1" t="s">
        <v>4566</v>
      </c>
      <c r="B5520" s="2" t="s">
        <v>4677</v>
      </c>
      <c r="C5520" s="3">
        <v>1989</v>
      </c>
      <c r="D5520" s="4">
        <v>1980</v>
      </c>
      <c r="E5520" s="5">
        <v>69.3</v>
      </c>
      <c r="F5520" s="6">
        <v>21</v>
      </c>
      <c r="G5520" s="5">
        <v>49.9</v>
      </c>
      <c r="H5520" s="7">
        <v>15</v>
      </c>
      <c r="I5520" s="8">
        <v>180</v>
      </c>
      <c r="J5520" s="9">
        <f>정리!J5520</f>
        <v>46000</v>
      </c>
      <c r="K5520" s="9">
        <f>정리!K5520</f>
        <v>6</v>
      </c>
      <c r="L5520" s="9">
        <f>정리!L5520</f>
        <v>0</v>
      </c>
      <c r="M5520" s="9">
        <f>정리!M5520</f>
        <v>0</v>
      </c>
      <c r="N5520" s="10">
        <f t="shared" si="265"/>
        <v>46000</v>
      </c>
      <c r="O5520" s="15">
        <f t="shared" si="266"/>
        <v>0</v>
      </c>
      <c r="P5520" s="11">
        <v>2</v>
      </c>
      <c r="Q5520" s="11">
        <v>1</v>
      </c>
      <c r="R5520" s="11" t="s">
        <v>20</v>
      </c>
      <c r="S5520" s="12">
        <v>69</v>
      </c>
      <c r="T5520">
        <v>37.644190000000002</v>
      </c>
      <c r="U5520">
        <v>127.05337</v>
      </c>
      <c r="V5520" t="s">
        <v>4678</v>
      </c>
      <c r="W5520">
        <v>0</v>
      </c>
      <c r="X5520">
        <v>0</v>
      </c>
      <c r="Y5520">
        <v>0</v>
      </c>
      <c r="Z5520" s="14">
        <f t="shared" si="267"/>
        <v>33.812949640287769</v>
      </c>
      <c r="AA5520">
        <f>정리!U5520</f>
        <v>62</v>
      </c>
      <c r="AB5520">
        <f>정리!V5520</f>
        <v>92.7</v>
      </c>
      <c r="AC5520">
        <f>정리!W5520</f>
        <v>69500</v>
      </c>
      <c r="AD5520">
        <f>정리!X5520</f>
        <v>23500</v>
      </c>
      <c r="AE5520" t="s">
        <v>5010</v>
      </c>
    </row>
    <row r="5521" spans="1:31" x14ac:dyDescent="0.3">
      <c r="A5521" s="1" t="s">
        <v>4566</v>
      </c>
      <c r="B5521" s="2" t="s">
        <v>4679</v>
      </c>
      <c r="C5521" s="3">
        <v>2001</v>
      </c>
      <c r="D5521" s="4">
        <v>705</v>
      </c>
      <c r="E5521" s="5">
        <v>88.4</v>
      </c>
      <c r="F5521" s="6">
        <v>27</v>
      </c>
      <c r="G5521" s="5">
        <v>59.5</v>
      </c>
      <c r="H5521" s="7">
        <v>18</v>
      </c>
      <c r="I5521" s="8">
        <v>82</v>
      </c>
      <c r="J5521" s="9">
        <f>정리!J5521</f>
        <v>0</v>
      </c>
      <c r="K5521" s="9">
        <f>정리!K5521</f>
        <v>0</v>
      </c>
      <c r="L5521" s="9">
        <f>정리!L5521</f>
        <v>0</v>
      </c>
      <c r="M5521" s="9">
        <f>정리!M5521</f>
        <v>0</v>
      </c>
      <c r="N5521" s="10">
        <f t="shared" si="265"/>
        <v>0</v>
      </c>
      <c r="O5521" s="15">
        <f t="shared" si="266"/>
        <v>0</v>
      </c>
      <c r="P5521" s="11">
        <v>3</v>
      </c>
      <c r="Q5521" s="11">
        <v>2</v>
      </c>
      <c r="R5521" s="11" t="s">
        <v>22</v>
      </c>
      <c r="S5521" s="12">
        <v>88</v>
      </c>
      <c r="T5521">
        <v>37.661399000000003</v>
      </c>
      <c r="U5521">
        <v>127.046379</v>
      </c>
      <c r="V5521" t="s">
        <v>4680</v>
      </c>
      <c r="W5521">
        <v>0</v>
      </c>
      <c r="X5521">
        <v>0</v>
      </c>
      <c r="Y5521">
        <v>0</v>
      </c>
      <c r="Z5521" s="14">
        <f t="shared" si="267"/>
        <v>300</v>
      </c>
      <c r="AA5521">
        <f>정리!U5521</f>
        <v>67</v>
      </c>
      <c r="AB5521">
        <f>정리!V5521</f>
        <v>84.399999999999991</v>
      </c>
      <c r="AC5521">
        <f>정리!W5521</f>
        <v>77000</v>
      </c>
      <c r="AD5521">
        <f>정리!X5521</f>
        <v>-300</v>
      </c>
      <c r="AE5521" t="s">
        <v>5063</v>
      </c>
    </row>
    <row r="5522" spans="1:31" x14ac:dyDescent="0.3">
      <c r="A5522" s="1" t="s">
        <v>4566</v>
      </c>
      <c r="B5522" s="2" t="s">
        <v>4679</v>
      </c>
      <c r="C5522" s="3">
        <v>2001</v>
      </c>
      <c r="D5522" s="4">
        <v>705</v>
      </c>
      <c r="E5522" s="5">
        <v>116.6</v>
      </c>
      <c r="F5522" s="6">
        <v>35</v>
      </c>
      <c r="G5522" s="5">
        <v>84.5</v>
      </c>
      <c r="H5522" s="7">
        <v>26</v>
      </c>
      <c r="I5522" s="8">
        <v>492</v>
      </c>
      <c r="J5522" s="9">
        <f>정리!J5522</f>
        <v>80000</v>
      </c>
      <c r="K5522" s="9">
        <f>정리!K5522</f>
        <v>19</v>
      </c>
      <c r="L5522" s="9">
        <f>정리!L5522</f>
        <v>45000</v>
      </c>
      <c r="M5522" s="9">
        <f>정리!M5522</f>
        <v>3</v>
      </c>
      <c r="N5522" s="10">
        <f t="shared" si="265"/>
        <v>35000</v>
      </c>
      <c r="O5522" s="15">
        <f t="shared" si="266"/>
        <v>56.25</v>
      </c>
      <c r="P5522" s="11">
        <v>3</v>
      </c>
      <c r="Q5522" s="11">
        <v>2</v>
      </c>
      <c r="R5522" s="11" t="s">
        <v>22</v>
      </c>
      <c r="S5522" s="12">
        <v>116</v>
      </c>
      <c r="T5522">
        <v>37.661399000000003</v>
      </c>
      <c r="U5522">
        <v>127.046379</v>
      </c>
      <c r="V5522" t="s">
        <v>4680</v>
      </c>
      <c r="W5522">
        <v>0</v>
      </c>
      <c r="X5522">
        <v>0</v>
      </c>
      <c r="Y5522">
        <v>0</v>
      </c>
      <c r="Z5522" s="14">
        <f t="shared" si="267"/>
        <v>19.19191919191919</v>
      </c>
      <c r="AA5522">
        <f>정리!U5522</f>
        <v>67</v>
      </c>
      <c r="AB5522">
        <f>정리!V5522</f>
        <v>84.399999999999991</v>
      </c>
      <c r="AC5522">
        <f>정리!W5522</f>
        <v>99000</v>
      </c>
      <c r="AD5522">
        <f>정리!X5522</f>
        <v>19000</v>
      </c>
      <c r="AE5522" t="s">
        <v>5063</v>
      </c>
    </row>
    <row r="5523" spans="1:31" x14ac:dyDescent="0.3">
      <c r="A5523" s="1" t="s">
        <v>4566</v>
      </c>
      <c r="B5523" s="2" t="s">
        <v>4679</v>
      </c>
      <c r="C5523" s="3">
        <v>2001</v>
      </c>
      <c r="D5523" s="4">
        <v>705</v>
      </c>
      <c r="E5523" s="5">
        <v>126.8</v>
      </c>
      <c r="F5523" s="6">
        <v>38</v>
      </c>
      <c r="G5523" s="5">
        <v>95.6</v>
      </c>
      <c r="H5523" s="7">
        <v>29</v>
      </c>
      <c r="I5523" s="8">
        <v>131</v>
      </c>
      <c r="J5523" s="9">
        <f>정리!J5523</f>
        <v>87000</v>
      </c>
      <c r="K5523" s="9">
        <f>정리!K5523</f>
        <v>18</v>
      </c>
      <c r="L5523" s="9">
        <f>정리!L5523</f>
        <v>0</v>
      </c>
      <c r="M5523" s="9">
        <f>정리!M5523</f>
        <v>0</v>
      </c>
      <c r="N5523" s="10">
        <f t="shared" si="265"/>
        <v>87000</v>
      </c>
      <c r="O5523" s="15">
        <f t="shared" si="266"/>
        <v>0</v>
      </c>
      <c r="P5523" s="11">
        <v>3</v>
      </c>
      <c r="Q5523" s="11">
        <v>2</v>
      </c>
      <c r="R5523" s="11" t="s">
        <v>22</v>
      </c>
      <c r="S5523" s="12">
        <v>126</v>
      </c>
      <c r="T5523">
        <v>37.661399000000003</v>
      </c>
      <c r="U5523">
        <v>127.046379</v>
      </c>
      <c r="V5523" t="s">
        <v>4680</v>
      </c>
      <c r="W5523">
        <v>0</v>
      </c>
      <c r="X5523">
        <v>0</v>
      </c>
      <c r="Y5523">
        <v>0</v>
      </c>
      <c r="Z5523" s="14">
        <f t="shared" si="267"/>
        <v>20.183486238532112</v>
      </c>
      <c r="AA5523">
        <f>정리!U5523</f>
        <v>67</v>
      </c>
      <c r="AB5523">
        <f>정리!V5523</f>
        <v>84.399999999999991</v>
      </c>
      <c r="AC5523">
        <f>정리!W5523</f>
        <v>109000</v>
      </c>
      <c r="AD5523">
        <f>정리!X5523</f>
        <v>22000</v>
      </c>
      <c r="AE5523" t="s">
        <v>5063</v>
      </c>
    </row>
    <row r="5524" spans="1:31" x14ac:dyDescent="0.3">
      <c r="A5524" s="1" t="s">
        <v>4566</v>
      </c>
      <c r="B5524" s="2" t="s">
        <v>4681</v>
      </c>
      <c r="C5524" s="3">
        <v>1990</v>
      </c>
      <c r="D5524" s="4">
        <v>808</v>
      </c>
      <c r="E5524" s="5">
        <v>57.2</v>
      </c>
      <c r="F5524" s="6">
        <v>17</v>
      </c>
      <c r="G5524" s="5">
        <v>41.3</v>
      </c>
      <c r="H5524" s="7">
        <v>12</v>
      </c>
      <c r="I5524" s="8">
        <v>210</v>
      </c>
      <c r="J5524" s="9">
        <f>정리!J5524</f>
        <v>40500</v>
      </c>
      <c r="K5524" s="9">
        <f>정리!K5524</f>
        <v>12</v>
      </c>
      <c r="L5524" s="9">
        <f>정리!L5524</f>
        <v>0</v>
      </c>
      <c r="M5524" s="9">
        <f>정리!M5524</f>
        <v>0</v>
      </c>
      <c r="N5524" s="10">
        <f t="shared" si="265"/>
        <v>40500</v>
      </c>
      <c r="O5524" s="15">
        <f t="shared" si="266"/>
        <v>0</v>
      </c>
      <c r="P5524" s="11">
        <v>2</v>
      </c>
      <c r="Q5524" s="11">
        <v>1</v>
      </c>
      <c r="R5524" s="11" t="s">
        <v>20</v>
      </c>
      <c r="S5524" s="12">
        <v>57</v>
      </c>
      <c r="T5524">
        <v>37.653466999999999</v>
      </c>
      <c r="U5524">
        <v>127.03943200000001</v>
      </c>
      <c r="V5524" t="s">
        <v>4682</v>
      </c>
      <c r="W5524">
        <v>0</v>
      </c>
      <c r="X5524">
        <v>0</v>
      </c>
      <c r="Y5524">
        <v>0</v>
      </c>
      <c r="Z5524" s="14">
        <f t="shared" si="267"/>
        <v>36.915887850467286</v>
      </c>
      <c r="AA5524">
        <f>정리!U5524</f>
        <v>62</v>
      </c>
      <c r="AB5524">
        <f>정리!V5524</f>
        <v>75.099999999999994</v>
      </c>
      <c r="AC5524">
        <f>정리!W5524</f>
        <v>64200</v>
      </c>
      <c r="AD5524">
        <f>정리!X5524</f>
        <v>23700</v>
      </c>
      <c r="AE5524" t="s">
        <v>5069</v>
      </c>
    </row>
    <row r="5525" spans="1:31" x14ac:dyDescent="0.3">
      <c r="A5525" s="1" t="s">
        <v>4566</v>
      </c>
      <c r="B5525" s="2" t="s">
        <v>4681</v>
      </c>
      <c r="C5525" s="3">
        <v>1990</v>
      </c>
      <c r="D5525" s="4">
        <v>808</v>
      </c>
      <c r="E5525" s="5">
        <v>63.6</v>
      </c>
      <c r="F5525" s="6">
        <v>19</v>
      </c>
      <c r="G5525" s="5">
        <v>45.8</v>
      </c>
      <c r="H5525" s="7">
        <v>14</v>
      </c>
      <c r="I5525" s="8">
        <v>60</v>
      </c>
      <c r="J5525" s="9">
        <f>정리!J5525</f>
        <v>47000</v>
      </c>
      <c r="K5525" s="9">
        <f>정리!K5525</f>
        <v>14</v>
      </c>
      <c r="L5525" s="9">
        <f>정리!L5525</f>
        <v>0</v>
      </c>
      <c r="M5525" s="9">
        <f>정리!M5525</f>
        <v>0</v>
      </c>
      <c r="N5525" s="10">
        <f t="shared" si="265"/>
        <v>47000</v>
      </c>
      <c r="O5525" s="15">
        <f t="shared" si="266"/>
        <v>0</v>
      </c>
      <c r="P5525" s="11">
        <v>2</v>
      </c>
      <c r="Q5525" s="11">
        <v>1</v>
      </c>
      <c r="R5525" s="11" t="s">
        <v>20</v>
      </c>
      <c r="S5525" s="12">
        <v>63</v>
      </c>
      <c r="T5525">
        <v>37.653466999999999</v>
      </c>
      <c r="U5525">
        <v>127.03943200000001</v>
      </c>
      <c r="V5525" t="s">
        <v>4682</v>
      </c>
      <c r="W5525">
        <v>0</v>
      </c>
      <c r="X5525">
        <v>0</v>
      </c>
      <c r="Y5525">
        <v>0</v>
      </c>
      <c r="Z5525" s="14">
        <f t="shared" si="267"/>
        <v>4.4715447154471546</v>
      </c>
      <c r="AA5525">
        <f>정리!U5525</f>
        <v>62</v>
      </c>
      <c r="AB5525">
        <f>정리!V5525</f>
        <v>75.099999999999994</v>
      </c>
      <c r="AC5525">
        <f>정리!W5525</f>
        <v>49200</v>
      </c>
      <c r="AD5525">
        <f>정리!X5525</f>
        <v>2200</v>
      </c>
      <c r="AE5525" t="s">
        <v>5069</v>
      </c>
    </row>
    <row r="5526" spans="1:31" x14ac:dyDescent="0.3">
      <c r="A5526" s="1" t="s">
        <v>4566</v>
      </c>
      <c r="B5526" s="2" t="s">
        <v>4681</v>
      </c>
      <c r="C5526" s="3">
        <v>1990</v>
      </c>
      <c r="D5526" s="4">
        <v>808</v>
      </c>
      <c r="E5526" s="5">
        <v>71</v>
      </c>
      <c r="F5526" s="6">
        <v>21</v>
      </c>
      <c r="G5526" s="5">
        <v>49.9</v>
      </c>
      <c r="H5526" s="7">
        <v>15</v>
      </c>
      <c r="I5526" s="8">
        <v>210</v>
      </c>
      <c r="J5526" s="9">
        <f>정리!J5526</f>
        <v>53000</v>
      </c>
      <c r="K5526" s="9">
        <f>정리!K5526</f>
        <v>7</v>
      </c>
      <c r="L5526" s="9">
        <f>정리!L5526</f>
        <v>28000</v>
      </c>
      <c r="M5526" s="9">
        <f>정리!M5526</f>
        <v>7</v>
      </c>
      <c r="N5526" s="10">
        <f t="shared" si="265"/>
        <v>25000</v>
      </c>
      <c r="O5526" s="15">
        <f t="shared" si="266"/>
        <v>52.830188679245282</v>
      </c>
      <c r="P5526" s="11">
        <v>2</v>
      </c>
      <c r="Q5526" s="11">
        <v>1</v>
      </c>
      <c r="R5526" s="11" t="s">
        <v>20</v>
      </c>
      <c r="S5526" s="12">
        <v>71</v>
      </c>
      <c r="T5526">
        <v>37.653466999999999</v>
      </c>
      <c r="U5526">
        <v>127.03943200000001</v>
      </c>
      <c r="V5526" t="s">
        <v>4682</v>
      </c>
      <c r="W5526">
        <v>-1.8867924528301887</v>
      </c>
      <c r="X5526">
        <v>0</v>
      </c>
      <c r="Y5526">
        <v>-3.5971223021582732</v>
      </c>
      <c r="Z5526" s="14">
        <f t="shared" si="267"/>
        <v>29.333333333333332</v>
      </c>
      <c r="AA5526">
        <f>정리!U5526</f>
        <v>62</v>
      </c>
      <c r="AB5526">
        <f>정리!V5526</f>
        <v>75.099999999999994</v>
      </c>
      <c r="AC5526">
        <f>정리!W5526</f>
        <v>75000</v>
      </c>
      <c r="AD5526">
        <f>정리!X5526</f>
        <v>22000</v>
      </c>
      <c r="AE5526" t="s">
        <v>5069</v>
      </c>
    </row>
    <row r="5527" spans="1:31" x14ac:dyDescent="0.3">
      <c r="A5527" s="1" t="s">
        <v>4566</v>
      </c>
      <c r="B5527" s="2" t="s">
        <v>4681</v>
      </c>
      <c r="C5527" s="3">
        <v>1990</v>
      </c>
      <c r="D5527" s="4">
        <v>808</v>
      </c>
      <c r="E5527" s="5">
        <v>82.5</v>
      </c>
      <c r="F5527" s="6">
        <v>25</v>
      </c>
      <c r="G5527" s="5">
        <v>59.4</v>
      </c>
      <c r="H5527" s="7">
        <v>18</v>
      </c>
      <c r="I5527" s="8">
        <v>89</v>
      </c>
      <c r="J5527" s="9">
        <f>정리!J5527</f>
        <v>63000</v>
      </c>
      <c r="K5527" s="9" t="str">
        <f>정리!K5527</f>
        <v>중</v>
      </c>
      <c r="L5527" s="9">
        <f>정리!L5527</f>
        <v>0</v>
      </c>
      <c r="M5527" s="9">
        <f>정리!M5527</f>
        <v>0</v>
      </c>
      <c r="N5527" s="10">
        <f t="shared" si="265"/>
        <v>63000</v>
      </c>
      <c r="O5527" s="15">
        <f t="shared" si="266"/>
        <v>0</v>
      </c>
      <c r="P5527" s="11">
        <v>2</v>
      </c>
      <c r="Q5527" s="11">
        <v>1</v>
      </c>
      <c r="R5527" s="11" t="s">
        <v>20</v>
      </c>
      <c r="S5527" s="12" t="s">
        <v>268</v>
      </c>
      <c r="T5527">
        <v>37.653466999999999</v>
      </c>
      <c r="U5527">
        <v>127.03943200000001</v>
      </c>
      <c r="V5527" t="s">
        <v>4682</v>
      </c>
      <c r="W5527">
        <v>0</v>
      </c>
      <c r="X5527">
        <v>0</v>
      </c>
      <c r="Y5527">
        <v>0</v>
      </c>
      <c r="Z5527" s="14">
        <f t="shared" si="267"/>
        <v>-1.1235955056179776</v>
      </c>
      <c r="AA5527">
        <f>정리!U5527</f>
        <v>62</v>
      </c>
      <c r="AB5527">
        <f>정리!V5527</f>
        <v>75.099999999999994</v>
      </c>
      <c r="AC5527">
        <f>정리!W5527</f>
        <v>62300</v>
      </c>
      <c r="AD5527">
        <f>정리!X5527</f>
        <v>-300</v>
      </c>
      <c r="AE5527" t="s">
        <v>5069</v>
      </c>
    </row>
    <row r="5528" spans="1:31" x14ac:dyDescent="0.3">
      <c r="A5528" s="1" t="s">
        <v>4566</v>
      </c>
      <c r="B5528" s="2" t="s">
        <v>4683</v>
      </c>
      <c r="C5528" s="3">
        <v>2003</v>
      </c>
      <c r="D5528" s="4">
        <v>456</v>
      </c>
      <c r="E5528" s="5">
        <v>110.8</v>
      </c>
      <c r="F5528" s="6">
        <v>34</v>
      </c>
      <c r="G5528" s="5">
        <v>85</v>
      </c>
      <c r="H5528" s="7">
        <v>26</v>
      </c>
      <c r="I5528" s="8">
        <v>287</v>
      </c>
      <c r="J5528" s="9">
        <f>정리!J5528</f>
        <v>84000</v>
      </c>
      <c r="K5528" s="9">
        <f>정리!K5528</f>
        <v>21</v>
      </c>
      <c r="L5528" s="9">
        <f>정리!L5528</f>
        <v>44625</v>
      </c>
      <c r="M5528" s="9">
        <f>정리!M5528</f>
        <v>9</v>
      </c>
      <c r="N5528" s="10">
        <f t="shared" si="265"/>
        <v>39375</v>
      </c>
      <c r="O5528" s="15">
        <f t="shared" si="266"/>
        <v>53.125</v>
      </c>
      <c r="P5528" s="11">
        <v>3</v>
      </c>
      <c r="Q5528" s="11">
        <v>2</v>
      </c>
      <c r="R5528" s="11" t="s">
        <v>22</v>
      </c>
      <c r="S5528" s="12">
        <v>110</v>
      </c>
      <c r="T5528">
        <v>37.656253999999997</v>
      </c>
      <c r="U5528">
        <v>127.045266</v>
      </c>
      <c r="V5528" t="s">
        <v>4684</v>
      </c>
      <c r="W5528">
        <v>0</v>
      </c>
      <c r="X5528">
        <v>0</v>
      </c>
      <c r="Y5528">
        <v>0</v>
      </c>
      <c r="Z5528" s="14">
        <f t="shared" si="267"/>
        <v>19.617224880382775</v>
      </c>
      <c r="AA5528">
        <f>정리!U5528</f>
        <v>57</v>
      </c>
      <c r="AB5528">
        <f>정리!V5528</f>
        <v>83.5</v>
      </c>
      <c r="AC5528">
        <f>정리!W5528</f>
        <v>104500</v>
      </c>
      <c r="AD5528">
        <f>정리!X5528</f>
        <v>20500</v>
      </c>
      <c r="AE5528" t="s">
        <v>5070</v>
      </c>
    </row>
    <row r="5529" spans="1:31" x14ac:dyDescent="0.3">
      <c r="A5529" s="1" t="s">
        <v>4566</v>
      </c>
      <c r="B5529" s="2" t="s">
        <v>4683</v>
      </c>
      <c r="C5529" s="3">
        <v>2003</v>
      </c>
      <c r="D5529" s="4">
        <v>456</v>
      </c>
      <c r="E5529" s="5">
        <v>144.69999999999999</v>
      </c>
      <c r="F5529" s="6">
        <v>44</v>
      </c>
      <c r="G5529" s="5">
        <v>121.9</v>
      </c>
      <c r="H5529" s="7">
        <v>37</v>
      </c>
      <c r="I5529" s="8">
        <v>128</v>
      </c>
      <c r="J5529" s="9">
        <f>정리!J5529</f>
        <v>110000</v>
      </c>
      <c r="K5529" s="9">
        <f>정리!K5529</f>
        <v>10</v>
      </c>
      <c r="L5529" s="9">
        <f>정리!L5529</f>
        <v>67000</v>
      </c>
      <c r="M5529" s="9" t="str">
        <f>정리!M5529</f>
        <v>고</v>
      </c>
      <c r="N5529" s="10">
        <f t="shared" si="265"/>
        <v>43000</v>
      </c>
      <c r="O5529" s="15">
        <f t="shared" si="266"/>
        <v>60.909090909090914</v>
      </c>
      <c r="P5529" s="11">
        <v>4</v>
      </c>
      <c r="Q5529" s="11">
        <v>2</v>
      </c>
      <c r="R5529" s="11" t="s">
        <v>22</v>
      </c>
      <c r="S5529" s="12">
        <v>144</v>
      </c>
      <c r="T5529">
        <v>37.656253999999997</v>
      </c>
      <c r="U5529">
        <v>127.045266</v>
      </c>
      <c r="V5529" t="s">
        <v>4684</v>
      </c>
      <c r="W5529">
        <v>0</v>
      </c>
      <c r="X5529">
        <v>0</v>
      </c>
      <c r="Y5529">
        <v>0</v>
      </c>
      <c r="Z5529" s="14">
        <f t="shared" si="267"/>
        <v>-22.222222222222221</v>
      </c>
      <c r="AA5529">
        <f>정리!U5529</f>
        <v>57</v>
      </c>
      <c r="AB5529">
        <f>정리!V5529</f>
        <v>83.5</v>
      </c>
      <c r="AC5529">
        <f>정리!W5529</f>
        <v>90000</v>
      </c>
      <c r="AD5529">
        <f>정리!X5529</f>
        <v>-300</v>
      </c>
      <c r="AE5529" t="s">
        <v>5070</v>
      </c>
    </row>
    <row r="5530" spans="1:31" x14ac:dyDescent="0.3">
      <c r="A5530" s="1" t="s">
        <v>4566</v>
      </c>
      <c r="B5530" s="2" t="s">
        <v>4685</v>
      </c>
      <c r="C5530" s="3">
        <v>1991</v>
      </c>
      <c r="D5530" s="4">
        <v>1710</v>
      </c>
      <c r="E5530" s="5">
        <v>52.6</v>
      </c>
      <c r="F5530" s="6">
        <v>16</v>
      </c>
      <c r="G5530" s="5">
        <v>36.200000000000003</v>
      </c>
      <c r="H5530" s="7">
        <v>11</v>
      </c>
      <c r="I5530" s="8">
        <v>300</v>
      </c>
      <c r="J5530" s="9">
        <f>정리!J5530</f>
        <v>33000</v>
      </c>
      <c r="K5530" s="9">
        <f>정리!K5530</f>
        <v>8</v>
      </c>
      <c r="L5530" s="9">
        <f>정리!L5530</f>
        <v>16000</v>
      </c>
      <c r="M5530" s="9">
        <f>정리!M5530</f>
        <v>9</v>
      </c>
      <c r="N5530" s="10">
        <f t="shared" si="265"/>
        <v>17000</v>
      </c>
      <c r="O5530" s="15">
        <f t="shared" si="266"/>
        <v>48.484848484848484</v>
      </c>
      <c r="P5530" s="11">
        <v>2</v>
      </c>
      <c r="Q5530" s="11">
        <v>1</v>
      </c>
      <c r="R5530" s="11" t="s">
        <v>20</v>
      </c>
      <c r="S5530" s="12" t="s">
        <v>1591</v>
      </c>
      <c r="T5530">
        <v>37.645296000000002</v>
      </c>
      <c r="U5530">
        <v>127.04736699999999</v>
      </c>
      <c r="V5530" t="s">
        <v>4686</v>
      </c>
      <c r="W5530">
        <v>0</v>
      </c>
      <c r="X5530">
        <v>0</v>
      </c>
      <c r="Y5530">
        <v>0</v>
      </c>
      <c r="Z5530" s="14">
        <f t="shared" si="267"/>
        <v>45</v>
      </c>
      <c r="AA5530">
        <f>정리!U5530</f>
        <v>64</v>
      </c>
      <c r="AB5530">
        <f>정리!V5530</f>
        <v>83.5</v>
      </c>
      <c r="AC5530">
        <f>정리!W5530</f>
        <v>60000</v>
      </c>
      <c r="AD5530">
        <f>정리!X5530</f>
        <v>27000</v>
      </c>
      <c r="AE5530" t="s">
        <v>5070</v>
      </c>
    </row>
    <row r="5531" spans="1:31" x14ac:dyDescent="0.3">
      <c r="A5531" s="1" t="s">
        <v>4566</v>
      </c>
      <c r="B5531" s="2" t="s">
        <v>4685</v>
      </c>
      <c r="C5531" s="3">
        <v>1991</v>
      </c>
      <c r="D5531" s="4">
        <v>1710</v>
      </c>
      <c r="E5531" s="5">
        <v>58.4</v>
      </c>
      <c r="F5531" s="6">
        <v>18</v>
      </c>
      <c r="G5531" s="5">
        <v>41.3</v>
      </c>
      <c r="H5531" s="7">
        <v>12</v>
      </c>
      <c r="I5531" s="8">
        <v>390</v>
      </c>
      <c r="J5531" s="9">
        <f>정리!J5531</f>
        <v>38000</v>
      </c>
      <c r="K5531" s="9">
        <f>정리!K5531</f>
        <v>4</v>
      </c>
      <c r="L5531" s="9">
        <f>정리!L5531</f>
        <v>18000</v>
      </c>
      <c r="M5531" s="9">
        <f>정리!M5531</f>
        <v>9</v>
      </c>
      <c r="N5531" s="10">
        <f t="shared" si="265"/>
        <v>20000</v>
      </c>
      <c r="O5531" s="15">
        <f t="shared" si="266"/>
        <v>47.368421052631575</v>
      </c>
      <c r="P5531" s="11">
        <v>2</v>
      </c>
      <c r="Q5531" s="11">
        <v>1</v>
      </c>
      <c r="R5531" s="11" t="s">
        <v>20</v>
      </c>
      <c r="S5531" s="12" t="s">
        <v>1216</v>
      </c>
      <c r="T5531">
        <v>37.645296000000002</v>
      </c>
      <c r="U5531">
        <v>127.04736699999999</v>
      </c>
      <c r="V5531" t="s">
        <v>4686</v>
      </c>
      <c r="W5531">
        <v>0</v>
      </c>
      <c r="X5531">
        <v>0</v>
      </c>
      <c r="Y5531">
        <v>0</v>
      </c>
      <c r="Z5531" s="14">
        <f t="shared" si="267"/>
        <v>38.70967741935484</v>
      </c>
      <c r="AA5531">
        <f>정리!U5531</f>
        <v>64</v>
      </c>
      <c r="AB5531">
        <f>정리!V5531</f>
        <v>83.5</v>
      </c>
      <c r="AC5531">
        <f>정리!W5531</f>
        <v>62000</v>
      </c>
      <c r="AD5531">
        <f>정리!X5531</f>
        <v>24000</v>
      </c>
      <c r="AE5531" t="s">
        <v>5070</v>
      </c>
    </row>
    <row r="5532" spans="1:31" x14ac:dyDescent="0.3">
      <c r="A5532" s="1" t="s">
        <v>4566</v>
      </c>
      <c r="B5532" s="2" t="s">
        <v>4685</v>
      </c>
      <c r="C5532" s="3">
        <v>1991</v>
      </c>
      <c r="D5532" s="4">
        <v>1710</v>
      </c>
      <c r="E5532" s="5">
        <v>69.099999999999994</v>
      </c>
      <c r="F5532" s="6">
        <v>21</v>
      </c>
      <c r="G5532" s="5">
        <v>49.9</v>
      </c>
      <c r="H5532" s="7">
        <v>15</v>
      </c>
      <c r="I5532" s="8">
        <v>360</v>
      </c>
      <c r="J5532" s="9">
        <f>정리!J5532</f>
        <v>45000</v>
      </c>
      <c r="K5532" s="9">
        <f>정리!K5532</f>
        <v>6</v>
      </c>
      <c r="L5532" s="9">
        <f>정리!L5532</f>
        <v>15000</v>
      </c>
      <c r="M5532" s="9" t="str">
        <f>정리!M5532</f>
        <v>중</v>
      </c>
      <c r="N5532" s="10">
        <f t="shared" si="265"/>
        <v>30000</v>
      </c>
      <c r="O5532" s="15">
        <f t="shared" si="266"/>
        <v>33.333333333333329</v>
      </c>
      <c r="P5532" s="11">
        <v>2</v>
      </c>
      <c r="Q5532" s="11">
        <v>1</v>
      </c>
      <c r="R5532" s="11" t="s">
        <v>20</v>
      </c>
      <c r="S5532" s="12" t="s">
        <v>1657</v>
      </c>
      <c r="T5532">
        <v>37.645296000000002</v>
      </c>
      <c r="U5532">
        <v>127.04736699999999</v>
      </c>
      <c r="V5532" t="s">
        <v>4686</v>
      </c>
      <c r="W5532">
        <v>0</v>
      </c>
      <c r="X5532">
        <v>0</v>
      </c>
      <c r="Y5532">
        <v>0</v>
      </c>
      <c r="Z5532" s="14">
        <f t="shared" si="267"/>
        <v>38.271604938271601</v>
      </c>
      <c r="AA5532">
        <f>정리!U5532</f>
        <v>64</v>
      </c>
      <c r="AB5532">
        <f>정리!V5532</f>
        <v>83.5</v>
      </c>
      <c r="AC5532">
        <f>정리!W5532</f>
        <v>72900</v>
      </c>
      <c r="AD5532">
        <f>정리!X5532</f>
        <v>27900</v>
      </c>
      <c r="AE5532" t="s">
        <v>5070</v>
      </c>
    </row>
    <row r="5533" spans="1:31" x14ac:dyDescent="0.3">
      <c r="A5533" s="1" t="s">
        <v>4566</v>
      </c>
      <c r="B5533" s="2" t="s">
        <v>4687</v>
      </c>
      <c r="C5533" s="3">
        <v>2002</v>
      </c>
      <c r="D5533" s="4">
        <v>202</v>
      </c>
      <c r="E5533" s="5">
        <v>113.9</v>
      </c>
      <c r="F5533" s="6">
        <v>34</v>
      </c>
      <c r="G5533" s="5">
        <v>84.7</v>
      </c>
      <c r="H5533" s="7">
        <v>26</v>
      </c>
      <c r="I5533" s="8">
        <v>54</v>
      </c>
      <c r="J5533" s="9">
        <f>정리!J5533</f>
        <v>0</v>
      </c>
      <c r="K5533" s="9">
        <f>정리!K5533</f>
        <v>0</v>
      </c>
      <c r="L5533" s="9">
        <f>정리!L5533</f>
        <v>55000</v>
      </c>
      <c r="M5533" s="9">
        <f>정리!M5533</f>
        <v>3</v>
      </c>
      <c r="N5533" s="10">
        <f t="shared" si="265"/>
        <v>-55000</v>
      </c>
      <c r="O5533" s="15">
        <f t="shared" si="266"/>
        <v>0</v>
      </c>
      <c r="P5533" s="11">
        <v>3</v>
      </c>
      <c r="Q5533" s="11">
        <v>2</v>
      </c>
      <c r="R5533" s="11" t="s">
        <v>22</v>
      </c>
      <c r="S5533" s="12">
        <v>113</v>
      </c>
      <c r="T5533">
        <v>37.645952999999999</v>
      </c>
      <c r="U5533">
        <v>127.035098</v>
      </c>
      <c r="V5533" t="s">
        <v>4688</v>
      </c>
      <c r="W5533">
        <v>0</v>
      </c>
      <c r="X5533">
        <v>0</v>
      </c>
      <c r="Y5533">
        <v>0</v>
      </c>
      <c r="Z5533" s="14">
        <f t="shared" si="267"/>
        <v>300</v>
      </c>
      <c r="AA5533">
        <f>정리!U5533</f>
        <v>57</v>
      </c>
      <c r="AB5533">
        <f>정리!V5533</f>
        <v>71.5</v>
      </c>
      <c r="AC5533">
        <f>정리!W5533</f>
        <v>76000</v>
      </c>
      <c r="AD5533">
        <f>정리!X5533</f>
        <v>-300</v>
      </c>
      <c r="AE5533" t="s">
        <v>5071</v>
      </c>
    </row>
    <row r="5534" spans="1:31" x14ac:dyDescent="0.3">
      <c r="A5534" s="1" t="s">
        <v>4566</v>
      </c>
      <c r="B5534" s="2" t="s">
        <v>4687</v>
      </c>
      <c r="C5534" s="3">
        <v>2002</v>
      </c>
      <c r="D5534" s="4">
        <v>202</v>
      </c>
      <c r="E5534" s="5">
        <v>150.30000000000001</v>
      </c>
      <c r="F5534" s="6">
        <v>45</v>
      </c>
      <c r="G5534" s="5">
        <v>118</v>
      </c>
      <c r="H5534" s="7">
        <v>36</v>
      </c>
      <c r="I5534" s="8">
        <v>129</v>
      </c>
      <c r="J5534" s="9">
        <f>정리!J5534</f>
        <v>110000</v>
      </c>
      <c r="K5534" s="9">
        <f>정리!K5534</f>
        <v>16</v>
      </c>
      <c r="L5534" s="9">
        <f>정리!L5534</f>
        <v>0</v>
      </c>
      <c r="M5534" s="9">
        <f>정리!M5534</f>
        <v>0</v>
      </c>
      <c r="N5534" s="10">
        <f t="shared" si="265"/>
        <v>110000</v>
      </c>
      <c r="O5534" s="15">
        <f t="shared" si="266"/>
        <v>0</v>
      </c>
      <c r="P5534" s="11">
        <v>4</v>
      </c>
      <c r="Q5534" s="11">
        <v>2</v>
      </c>
      <c r="R5534" s="11" t="s">
        <v>22</v>
      </c>
      <c r="S5534" s="12">
        <v>150</v>
      </c>
      <c r="T5534">
        <v>37.645952999999999</v>
      </c>
      <c r="U5534">
        <v>127.035098</v>
      </c>
      <c r="V5534" t="s">
        <v>4688</v>
      </c>
      <c r="W5534">
        <v>0</v>
      </c>
      <c r="X5534">
        <v>0</v>
      </c>
      <c r="Y5534">
        <v>0</v>
      </c>
      <c r="Z5534" s="14">
        <f t="shared" si="267"/>
        <v>-0.45662100456621002</v>
      </c>
      <c r="AA5534">
        <f>정리!U5534</f>
        <v>57</v>
      </c>
      <c r="AB5534">
        <f>정리!V5534</f>
        <v>71.5</v>
      </c>
      <c r="AC5534">
        <f>정리!W5534</f>
        <v>109500</v>
      </c>
      <c r="AD5534">
        <f>정리!X5534</f>
        <v>-300</v>
      </c>
      <c r="AE5534" t="s">
        <v>5071</v>
      </c>
    </row>
    <row r="5535" spans="1:31" x14ac:dyDescent="0.3">
      <c r="A5535" s="1" t="s">
        <v>4566</v>
      </c>
      <c r="B5535" s="2" t="s">
        <v>4689</v>
      </c>
      <c r="C5535" s="3">
        <v>1997</v>
      </c>
      <c r="D5535" s="4">
        <v>1981</v>
      </c>
      <c r="E5535" s="5">
        <v>81.099999999999994</v>
      </c>
      <c r="F5535" s="6">
        <v>25</v>
      </c>
      <c r="G5535" s="5">
        <v>59.8</v>
      </c>
      <c r="H5535" s="7">
        <v>18</v>
      </c>
      <c r="I5535" s="8">
        <v>386</v>
      </c>
      <c r="J5535" s="9">
        <f>정리!J5535</f>
        <v>68000</v>
      </c>
      <c r="K5535" s="9">
        <f>정리!K5535</f>
        <v>7</v>
      </c>
      <c r="L5535" s="9">
        <f>정리!L5535</f>
        <v>0</v>
      </c>
      <c r="M5535" s="9">
        <f>정리!M5535</f>
        <v>0</v>
      </c>
      <c r="N5535" s="10">
        <f t="shared" si="265"/>
        <v>68000</v>
      </c>
      <c r="O5535" s="15">
        <f t="shared" si="266"/>
        <v>0</v>
      </c>
      <c r="P5535" s="11">
        <v>3</v>
      </c>
      <c r="Q5535" s="11">
        <v>1</v>
      </c>
      <c r="R5535" s="11" t="s">
        <v>20</v>
      </c>
      <c r="S5535" s="12" t="s">
        <v>469</v>
      </c>
      <c r="T5535">
        <v>37.657693000000002</v>
      </c>
      <c r="U5535">
        <v>127.04834200000001</v>
      </c>
      <c r="V5535" t="s">
        <v>4690</v>
      </c>
      <c r="W5535">
        <v>0</v>
      </c>
      <c r="X5535">
        <v>0</v>
      </c>
      <c r="Y5535">
        <v>-52.307692307692314</v>
      </c>
      <c r="Z5535" s="14">
        <f t="shared" si="267"/>
        <v>23.423423423423422</v>
      </c>
      <c r="AA5535">
        <f>정리!U5535</f>
        <v>60</v>
      </c>
      <c r="AB5535">
        <f>정리!V5535</f>
        <v>84.399999999999991</v>
      </c>
      <c r="AC5535">
        <f>정리!W5535</f>
        <v>88800</v>
      </c>
      <c r="AD5535">
        <f>정리!X5535</f>
        <v>20800</v>
      </c>
      <c r="AE5535" t="s">
        <v>5063</v>
      </c>
    </row>
    <row r="5536" spans="1:31" x14ac:dyDescent="0.3">
      <c r="A5536" s="1" t="s">
        <v>4566</v>
      </c>
      <c r="B5536" s="2" t="s">
        <v>4689</v>
      </c>
      <c r="C5536" s="3">
        <v>1997</v>
      </c>
      <c r="D5536" s="4">
        <v>1981</v>
      </c>
      <c r="E5536" s="5">
        <v>108.9</v>
      </c>
      <c r="F5536" s="6">
        <v>33</v>
      </c>
      <c r="G5536" s="5">
        <v>85</v>
      </c>
      <c r="H5536" s="7">
        <v>26</v>
      </c>
      <c r="I5536" s="8">
        <v>816</v>
      </c>
      <c r="J5536" s="9">
        <f>정리!J5536</f>
        <v>90000</v>
      </c>
      <c r="K5536" s="9">
        <f>정리!K5536</f>
        <v>8</v>
      </c>
      <c r="L5536" s="9">
        <f>정리!L5536</f>
        <v>40000</v>
      </c>
      <c r="M5536" s="9">
        <f>정리!M5536</f>
        <v>1</v>
      </c>
      <c r="N5536" s="10">
        <f t="shared" si="265"/>
        <v>50000</v>
      </c>
      <c r="O5536" s="15">
        <f t="shared" si="266"/>
        <v>44.444444444444443</v>
      </c>
      <c r="P5536" s="11">
        <v>3</v>
      </c>
      <c r="Q5536" s="11">
        <v>2</v>
      </c>
      <c r="R5536" s="11" t="s">
        <v>22</v>
      </c>
      <c r="S5536" s="12">
        <v>108</v>
      </c>
      <c r="T5536">
        <v>37.657693000000002</v>
      </c>
      <c r="U5536">
        <v>127.04834200000001</v>
      </c>
      <c r="V5536" t="s">
        <v>4690</v>
      </c>
      <c r="W5536">
        <v>0</v>
      </c>
      <c r="X5536">
        <v>0</v>
      </c>
      <c r="Y5536">
        <v>0</v>
      </c>
      <c r="Z5536" s="14">
        <f t="shared" si="267"/>
        <v>24.93744787322769</v>
      </c>
      <c r="AA5536">
        <f>정리!U5536</f>
        <v>60</v>
      </c>
      <c r="AB5536">
        <f>정리!V5536</f>
        <v>84.399999999999991</v>
      </c>
      <c r="AC5536">
        <f>정리!W5536</f>
        <v>119900</v>
      </c>
      <c r="AD5536">
        <f>정리!X5536</f>
        <v>29900</v>
      </c>
      <c r="AE5536" t="s">
        <v>5063</v>
      </c>
    </row>
    <row r="5537" spans="1:31" x14ac:dyDescent="0.3">
      <c r="A5537" s="1" t="s">
        <v>4566</v>
      </c>
      <c r="B5537" s="2" t="s">
        <v>4689</v>
      </c>
      <c r="C5537" s="3">
        <v>1997</v>
      </c>
      <c r="D5537" s="4">
        <v>1981</v>
      </c>
      <c r="E5537" s="5">
        <v>164</v>
      </c>
      <c r="F5537" s="6">
        <v>50</v>
      </c>
      <c r="G5537" s="5">
        <v>134.9</v>
      </c>
      <c r="H5537" s="7">
        <v>41</v>
      </c>
      <c r="I5537" s="8">
        <v>352</v>
      </c>
      <c r="J5537" s="9">
        <f>정리!J5537</f>
        <v>130000</v>
      </c>
      <c r="K5537" s="9">
        <f>정리!K5537</f>
        <v>18</v>
      </c>
      <c r="L5537" s="9">
        <f>정리!L5537</f>
        <v>55000</v>
      </c>
      <c r="M5537" s="9">
        <f>정리!M5537</f>
        <v>5</v>
      </c>
      <c r="N5537" s="10">
        <f t="shared" si="265"/>
        <v>75000</v>
      </c>
      <c r="O5537" s="15">
        <f t="shared" si="266"/>
        <v>42.307692307692307</v>
      </c>
      <c r="P5537" s="11">
        <v>4</v>
      </c>
      <c r="Q5537" s="11">
        <v>2</v>
      </c>
      <c r="R5537" s="11" t="s">
        <v>22</v>
      </c>
      <c r="S5537" s="12">
        <v>164</v>
      </c>
      <c r="T5537">
        <v>37.657693000000002</v>
      </c>
      <c r="U5537">
        <v>127.04834200000001</v>
      </c>
      <c r="V5537" t="s">
        <v>4690</v>
      </c>
      <c r="W5537">
        <v>0</v>
      </c>
      <c r="X5537">
        <v>0</v>
      </c>
      <c r="Y5537">
        <v>0</v>
      </c>
      <c r="Z5537" s="14">
        <f t="shared" si="267"/>
        <v>7.8014184397163122</v>
      </c>
      <c r="AA5537">
        <f>정리!U5537</f>
        <v>60</v>
      </c>
      <c r="AB5537">
        <f>정리!V5537</f>
        <v>84.399999999999991</v>
      </c>
      <c r="AC5537">
        <f>정리!W5537</f>
        <v>141000</v>
      </c>
      <c r="AD5537">
        <f>정리!X5537</f>
        <v>11000</v>
      </c>
      <c r="AE5537" t="s">
        <v>5063</v>
      </c>
    </row>
    <row r="5538" spans="1:31" x14ac:dyDescent="0.3">
      <c r="A5538" s="1" t="s">
        <v>4566</v>
      </c>
      <c r="B5538" s="2" t="s">
        <v>4691</v>
      </c>
      <c r="C5538" s="3">
        <v>1996</v>
      </c>
      <c r="D5538" s="4">
        <v>449</v>
      </c>
      <c r="E5538" s="5">
        <v>80.599999999999994</v>
      </c>
      <c r="F5538" s="6">
        <v>24</v>
      </c>
      <c r="G5538" s="5">
        <v>60</v>
      </c>
      <c r="H5538" s="7">
        <v>18</v>
      </c>
      <c r="I5538" s="8">
        <v>228</v>
      </c>
      <c r="J5538" s="9">
        <f>정리!J5538</f>
        <v>68000</v>
      </c>
      <c r="K5538" s="9">
        <f>정리!K5538</f>
        <v>4</v>
      </c>
      <c r="L5538" s="9">
        <f>정리!L5538</f>
        <v>37000</v>
      </c>
      <c r="M5538" s="9">
        <f>정리!M5538</f>
        <v>1</v>
      </c>
      <c r="N5538" s="10">
        <f t="shared" si="265"/>
        <v>31000</v>
      </c>
      <c r="O5538" s="15">
        <f t="shared" si="266"/>
        <v>54.411764705882348</v>
      </c>
      <c r="P5538" s="11">
        <v>3</v>
      </c>
      <c r="Q5538" s="11">
        <v>1</v>
      </c>
      <c r="R5538" s="11" t="s">
        <v>22</v>
      </c>
      <c r="S5538" s="12">
        <v>80</v>
      </c>
      <c r="T5538">
        <v>37.654722999999997</v>
      </c>
      <c r="U5538">
        <v>127.046499</v>
      </c>
      <c r="V5538" t="s">
        <v>4692</v>
      </c>
      <c r="W5538">
        <v>0</v>
      </c>
      <c r="X5538">
        <v>0</v>
      </c>
      <c r="Y5538">
        <v>0</v>
      </c>
      <c r="Z5538" s="14">
        <f t="shared" si="267"/>
        <v>14.465408805031446</v>
      </c>
      <c r="AA5538">
        <f>정리!U5538</f>
        <v>56</v>
      </c>
      <c r="AB5538">
        <f>정리!V5538</f>
        <v>83.5</v>
      </c>
      <c r="AC5538">
        <f>정리!W5538</f>
        <v>79500</v>
      </c>
      <c r="AD5538">
        <f>정리!X5538</f>
        <v>11500</v>
      </c>
      <c r="AE5538" t="s">
        <v>5070</v>
      </c>
    </row>
    <row r="5539" spans="1:31" x14ac:dyDescent="0.3">
      <c r="A5539" s="1" t="s">
        <v>4566</v>
      </c>
      <c r="B5539" s="2" t="s">
        <v>4691</v>
      </c>
      <c r="C5539" s="3">
        <v>1996</v>
      </c>
      <c r="D5539" s="4">
        <v>449</v>
      </c>
      <c r="E5539" s="5">
        <v>106.9</v>
      </c>
      <c r="F5539" s="6">
        <v>32</v>
      </c>
      <c r="G5539" s="5">
        <v>84.9</v>
      </c>
      <c r="H5539" s="7">
        <v>26</v>
      </c>
      <c r="I5539" s="8">
        <v>221</v>
      </c>
      <c r="J5539" s="9">
        <f>정리!J5539</f>
        <v>78000</v>
      </c>
      <c r="K5539" s="9">
        <f>정리!K5539</f>
        <v>6</v>
      </c>
      <c r="L5539" s="9">
        <f>정리!L5539</f>
        <v>0</v>
      </c>
      <c r="M5539" s="9">
        <f>정리!M5539</f>
        <v>0</v>
      </c>
      <c r="N5539" s="10">
        <f t="shared" si="265"/>
        <v>78000</v>
      </c>
      <c r="O5539" s="15">
        <f t="shared" si="266"/>
        <v>0</v>
      </c>
      <c r="P5539" s="11">
        <v>3</v>
      </c>
      <c r="Q5539" s="11">
        <v>2</v>
      </c>
      <c r="R5539" s="11" t="s">
        <v>22</v>
      </c>
      <c r="S5539" s="12">
        <v>106</v>
      </c>
      <c r="T5539">
        <v>37.654722999999997</v>
      </c>
      <c r="U5539">
        <v>127.046499</v>
      </c>
      <c r="V5539" t="s">
        <v>4692</v>
      </c>
      <c r="W5539">
        <v>0</v>
      </c>
      <c r="X5539">
        <v>0</v>
      </c>
      <c r="Y5539">
        <v>0</v>
      </c>
      <c r="Z5539" s="14">
        <f t="shared" si="267"/>
        <v>12.849162011173185</v>
      </c>
      <c r="AA5539">
        <f>정리!U5539</f>
        <v>56</v>
      </c>
      <c r="AB5539">
        <f>정리!V5539</f>
        <v>83.5</v>
      </c>
      <c r="AC5539">
        <f>정리!W5539</f>
        <v>89500</v>
      </c>
      <c r="AD5539">
        <f>정리!X5539</f>
        <v>11500</v>
      </c>
      <c r="AE5539" t="s">
        <v>5070</v>
      </c>
    </row>
    <row r="5540" spans="1:31" x14ac:dyDescent="0.3">
      <c r="A5540" s="1" t="s">
        <v>4566</v>
      </c>
      <c r="B5540" s="2" t="s">
        <v>4693</v>
      </c>
      <c r="C5540" s="3">
        <v>2003</v>
      </c>
      <c r="D5540" s="4">
        <v>958</v>
      </c>
      <c r="E5540" s="5">
        <v>105.4</v>
      </c>
      <c r="F5540" s="6">
        <v>32</v>
      </c>
      <c r="G5540" s="5">
        <v>85</v>
      </c>
      <c r="H5540" s="7">
        <v>26</v>
      </c>
      <c r="I5540" s="8">
        <v>958</v>
      </c>
      <c r="J5540" s="9">
        <f>정리!J5540</f>
        <v>78000</v>
      </c>
      <c r="K5540" s="9">
        <f>정리!K5540</f>
        <v>6</v>
      </c>
      <c r="L5540" s="9">
        <f>정리!L5540</f>
        <v>50000</v>
      </c>
      <c r="M5540" s="9" t="str">
        <f>정리!M5540</f>
        <v>고</v>
      </c>
      <c r="N5540" s="10">
        <f t="shared" si="265"/>
        <v>28000</v>
      </c>
      <c r="O5540" s="15">
        <f t="shared" si="266"/>
        <v>64.102564102564102</v>
      </c>
      <c r="P5540" s="11">
        <v>3</v>
      </c>
      <c r="Q5540" s="11">
        <v>2</v>
      </c>
      <c r="R5540" s="11" t="s">
        <v>22</v>
      </c>
      <c r="S5540" s="12">
        <v>105</v>
      </c>
      <c r="T5540">
        <v>37.643090999999998</v>
      </c>
      <c r="U5540">
        <v>127.033288</v>
      </c>
      <c r="V5540" t="s">
        <v>4694</v>
      </c>
      <c r="W5540">
        <v>2.5641025641025639</v>
      </c>
      <c r="X5540">
        <v>-2.1739130434782608</v>
      </c>
      <c r="Y5540">
        <v>9.375</v>
      </c>
      <c r="Z5540" s="14">
        <f t="shared" si="267"/>
        <v>14.285714285714285</v>
      </c>
      <c r="AA5540">
        <f>정리!U5540</f>
        <v>59</v>
      </c>
      <c r="AB5540">
        <f>정리!V5540</f>
        <v>71.5</v>
      </c>
      <c r="AC5540">
        <f>정리!W5540</f>
        <v>91000</v>
      </c>
      <c r="AD5540">
        <f>정리!X5540</f>
        <v>13000</v>
      </c>
      <c r="AE5540" t="s">
        <v>5071</v>
      </c>
    </row>
    <row r="5541" spans="1:31" x14ac:dyDescent="0.3">
      <c r="A5541" s="1" t="s">
        <v>4566</v>
      </c>
      <c r="B5541" s="2" t="s">
        <v>4695</v>
      </c>
      <c r="C5541" s="3">
        <v>1988</v>
      </c>
      <c r="D5541" s="4">
        <v>427</v>
      </c>
      <c r="E5541" s="5">
        <v>64.5</v>
      </c>
      <c r="F5541" s="6">
        <v>20</v>
      </c>
      <c r="G5541" s="5">
        <v>45.5</v>
      </c>
      <c r="H5541" s="7">
        <v>14</v>
      </c>
      <c r="I5541" s="8">
        <v>167</v>
      </c>
      <c r="J5541" s="9">
        <f>정리!J5541</f>
        <v>45000</v>
      </c>
      <c r="K5541" s="9">
        <f>정리!K5541</f>
        <v>9</v>
      </c>
      <c r="L5541" s="9">
        <f>정리!L5541</f>
        <v>24000</v>
      </c>
      <c r="M5541" s="9">
        <f>정리!M5541</f>
        <v>5</v>
      </c>
      <c r="N5541" s="10">
        <f t="shared" si="265"/>
        <v>21000</v>
      </c>
      <c r="O5541" s="15">
        <f t="shared" si="266"/>
        <v>53.333333333333336</v>
      </c>
      <c r="P5541" s="11">
        <v>2</v>
      </c>
      <c r="Q5541" s="11">
        <v>1</v>
      </c>
      <c r="R5541" s="11" t="s">
        <v>20</v>
      </c>
      <c r="S5541" s="12">
        <v>64</v>
      </c>
      <c r="T5541">
        <v>37.653255000000001</v>
      </c>
      <c r="U5541">
        <v>127.044353</v>
      </c>
      <c r="V5541" t="s">
        <v>2837</v>
      </c>
      <c r="W5541">
        <v>4.4444444444444446</v>
      </c>
      <c r="X5541">
        <v>0</v>
      </c>
      <c r="Y5541">
        <v>7.1428571428571423</v>
      </c>
      <c r="Z5541" s="14">
        <f t="shared" si="267"/>
        <v>7.5975359342915816</v>
      </c>
      <c r="AA5541">
        <f>정리!U5541</f>
        <v>58</v>
      </c>
      <c r="AB5541">
        <f>정리!V5541</f>
        <v>83.5</v>
      </c>
      <c r="AC5541">
        <f>정리!W5541</f>
        <v>48700</v>
      </c>
      <c r="AD5541">
        <f>정리!X5541</f>
        <v>3700</v>
      </c>
      <c r="AE5541" t="s">
        <v>5070</v>
      </c>
    </row>
    <row r="5542" spans="1:31" x14ac:dyDescent="0.3">
      <c r="A5542" s="1" t="s">
        <v>4566</v>
      </c>
      <c r="B5542" s="2" t="s">
        <v>4695</v>
      </c>
      <c r="C5542" s="3">
        <v>1988</v>
      </c>
      <c r="D5542" s="4">
        <v>427</v>
      </c>
      <c r="E5542" s="5">
        <v>80.900000000000006</v>
      </c>
      <c r="F5542" s="6">
        <v>24</v>
      </c>
      <c r="G5542" s="5">
        <v>58.6</v>
      </c>
      <c r="H5542" s="7">
        <v>18</v>
      </c>
      <c r="I5542" s="8">
        <v>138</v>
      </c>
      <c r="J5542" s="9">
        <f>정리!J5542</f>
        <v>58000</v>
      </c>
      <c r="K5542" s="9">
        <f>정리!K5542</f>
        <v>9</v>
      </c>
      <c r="L5542" s="9">
        <f>정리!L5542</f>
        <v>29000</v>
      </c>
      <c r="M5542" s="9">
        <f>정리!M5542</f>
        <v>12</v>
      </c>
      <c r="N5542" s="10">
        <f t="shared" ref="N5542:N5563" si="268">J5542-L5542</f>
        <v>29000</v>
      </c>
      <c r="O5542" s="15">
        <f t="shared" si="266"/>
        <v>50</v>
      </c>
      <c r="P5542" s="11">
        <v>3</v>
      </c>
      <c r="Q5542" s="11">
        <v>1</v>
      </c>
      <c r="R5542" s="11" t="s">
        <v>20</v>
      </c>
      <c r="S5542" s="12">
        <v>80</v>
      </c>
      <c r="T5542">
        <v>37.653255000000001</v>
      </c>
      <c r="U5542">
        <v>127.044353</v>
      </c>
      <c r="V5542" t="s">
        <v>2837</v>
      </c>
      <c r="W5542">
        <v>0</v>
      </c>
      <c r="X5542">
        <v>3.4482758620689653</v>
      </c>
      <c r="Y5542">
        <v>-3.4482758620689653</v>
      </c>
      <c r="Z5542" s="14">
        <f t="shared" si="267"/>
        <v>22.14765100671141</v>
      </c>
      <c r="AA5542">
        <f>정리!U5542</f>
        <v>58</v>
      </c>
      <c r="AB5542">
        <f>정리!V5542</f>
        <v>83.5</v>
      </c>
      <c r="AC5542">
        <f>정리!W5542</f>
        <v>74500</v>
      </c>
      <c r="AD5542">
        <f>정리!X5542</f>
        <v>16500</v>
      </c>
      <c r="AE5542" t="s">
        <v>5070</v>
      </c>
    </row>
    <row r="5543" spans="1:31" x14ac:dyDescent="0.3">
      <c r="A5543" s="1" t="s">
        <v>4566</v>
      </c>
      <c r="B5543" s="2" t="s">
        <v>4695</v>
      </c>
      <c r="C5543" s="3">
        <v>1988</v>
      </c>
      <c r="D5543" s="4">
        <v>427</v>
      </c>
      <c r="E5543" s="5">
        <v>104.1</v>
      </c>
      <c r="F5543" s="6">
        <v>31</v>
      </c>
      <c r="G5543" s="5">
        <v>85</v>
      </c>
      <c r="H5543" s="7">
        <v>26</v>
      </c>
      <c r="I5543" s="8">
        <v>110</v>
      </c>
      <c r="J5543" s="9">
        <f>정리!J5543</f>
        <v>75000</v>
      </c>
      <c r="K5543" s="9">
        <f>정리!K5543</f>
        <v>7</v>
      </c>
      <c r="L5543" s="9">
        <f>정리!L5543</f>
        <v>0</v>
      </c>
      <c r="M5543" s="9">
        <f>정리!M5543</f>
        <v>0</v>
      </c>
      <c r="N5543" s="10">
        <f t="shared" si="268"/>
        <v>75000</v>
      </c>
      <c r="O5543" s="15">
        <f t="shared" si="266"/>
        <v>0</v>
      </c>
      <c r="P5543" s="11">
        <v>3</v>
      </c>
      <c r="Q5543" s="11">
        <v>1</v>
      </c>
      <c r="R5543" s="11" t="s">
        <v>22</v>
      </c>
      <c r="S5543" s="12">
        <v>104</v>
      </c>
      <c r="T5543">
        <v>37.653255000000001</v>
      </c>
      <c r="U5543">
        <v>127.044353</v>
      </c>
      <c r="V5543" t="s">
        <v>2837</v>
      </c>
      <c r="W5543">
        <v>0</v>
      </c>
      <c r="X5543">
        <v>0</v>
      </c>
      <c r="Y5543">
        <v>0</v>
      </c>
      <c r="Z5543" s="14">
        <f t="shared" si="267"/>
        <v>13.793103448275861</v>
      </c>
      <c r="AA5543">
        <f>정리!U5543</f>
        <v>58</v>
      </c>
      <c r="AB5543">
        <f>정리!V5543</f>
        <v>83.5</v>
      </c>
      <c r="AC5543">
        <f>정리!W5543</f>
        <v>87000</v>
      </c>
      <c r="AD5543">
        <f>정리!X5543</f>
        <v>12000</v>
      </c>
      <c r="AE5543" t="s">
        <v>5070</v>
      </c>
    </row>
    <row r="5544" spans="1:31" x14ac:dyDescent="0.3">
      <c r="A5544" s="1" t="s">
        <v>4566</v>
      </c>
      <c r="B5544" s="2" t="s">
        <v>4696</v>
      </c>
      <c r="C5544" s="3">
        <v>2000</v>
      </c>
      <c r="D5544" s="4">
        <v>205</v>
      </c>
      <c r="E5544" s="5">
        <v>79.5</v>
      </c>
      <c r="F5544" s="6">
        <v>24</v>
      </c>
      <c r="G5544" s="5">
        <v>59.9</v>
      </c>
      <c r="H5544" s="7">
        <v>18</v>
      </c>
      <c r="I5544" s="8">
        <v>115</v>
      </c>
      <c r="J5544" s="9">
        <f>정리!J5544</f>
        <v>55000</v>
      </c>
      <c r="K5544" s="9">
        <f>정리!K5544</f>
        <v>8</v>
      </c>
      <c r="L5544" s="9">
        <f>정리!L5544</f>
        <v>29000</v>
      </c>
      <c r="M5544" s="9">
        <f>정리!M5544</f>
        <v>1</v>
      </c>
      <c r="N5544" s="10">
        <f t="shared" si="268"/>
        <v>26000</v>
      </c>
      <c r="O5544" s="15">
        <f t="shared" si="266"/>
        <v>52.72727272727272</v>
      </c>
      <c r="P5544" s="11">
        <v>3</v>
      </c>
      <c r="Q5544" s="11">
        <v>1</v>
      </c>
      <c r="R5544" s="11" t="s">
        <v>20</v>
      </c>
      <c r="S5544" s="12">
        <v>79</v>
      </c>
      <c r="T5544">
        <v>37.655912999999998</v>
      </c>
      <c r="U5544">
        <v>127.041021</v>
      </c>
      <c r="V5544" t="s">
        <v>84</v>
      </c>
      <c r="W5544">
        <v>0</v>
      </c>
      <c r="X5544">
        <v>0</v>
      </c>
      <c r="Y5544">
        <v>0</v>
      </c>
      <c r="Z5544" s="14">
        <f t="shared" si="267"/>
        <v>14.0625</v>
      </c>
      <c r="AA5544">
        <f>정리!U5544</f>
        <v>61</v>
      </c>
      <c r="AB5544">
        <f>정리!V5544</f>
        <v>67.100000000000009</v>
      </c>
      <c r="AC5544">
        <f>정리!W5544</f>
        <v>64000</v>
      </c>
      <c r="AD5544">
        <f>정리!X5544</f>
        <v>9000</v>
      </c>
      <c r="AE5544" t="s">
        <v>5066</v>
      </c>
    </row>
    <row r="5545" spans="1:31" x14ac:dyDescent="0.3">
      <c r="A5545" s="1" t="s">
        <v>4566</v>
      </c>
      <c r="B5545" s="2" t="s">
        <v>4696</v>
      </c>
      <c r="C5545" s="3">
        <v>2000</v>
      </c>
      <c r="D5545" s="4">
        <v>205</v>
      </c>
      <c r="E5545" s="5">
        <v>111.7</v>
      </c>
      <c r="F5545" s="6">
        <v>34</v>
      </c>
      <c r="G5545" s="5">
        <v>84.2</v>
      </c>
      <c r="H5545" s="7">
        <v>25</v>
      </c>
      <c r="I5545" s="8">
        <v>90</v>
      </c>
      <c r="J5545" s="9">
        <f>정리!J5545</f>
        <v>65000</v>
      </c>
      <c r="K5545" s="9">
        <f>정리!K5545</f>
        <v>4</v>
      </c>
      <c r="L5545" s="9">
        <f>정리!L5545</f>
        <v>0</v>
      </c>
      <c r="M5545" s="9">
        <f>정리!M5545</f>
        <v>0</v>
      </c>
      <c r="N5545" s="10">
        <f t="shared" si="268"/>
        <v>65000</v>
      </c>
      <c r="O5545" s="15">
        <f t="shared" si="266"/>
        <v>0</v>
      </c>
      <c r="P5545" s="11">
        <v>3</v>
      </c>
      <c r="Q5545" s="11">
        <v>2</v>
      </c>
      <c r="R5545" s="11" t="s">
        <v>22</v>
      </c>
      <c r="S5545" s="12">
        <v>111</v>
      </c>
      <c r="T5545">
        <v>37.655912999999998</v>
      </c>
      <c r="U5545">
        <v>127.041021</v>
      </c>
      <c r="V5545" t="s">
        <v>84</v>
      </c>
      <c r="W5545">
        <v>0</v>
      </c>
      <c r="X5545">
        <v>0</v>
      </c>
      <c r="Y5545">
        <v>0</v>
      </c>
      <c r="Z5545" s="14">
        <f t="shared" si="267"/>
        <v>10.034602076124568</v>
      </c>
      <c r="AA5545">
        <f>정리!U5545</f>
        <v>61</v>
      </c>
      <c r="AB5545">
        <f>정리!V5545</f>
        <v>67.100000000000009</v>
      </c>
      <c r="AC5545">
        <f>정리!W5545</f>
        <v>72250</v>
      </c>
      <c r="AD5545">
        <f>정리!X5545</f>
        <v>7250</v>
      </c>
      <c r="AE5545" t="s">
        <v>5066</v>
      </c>
    </row>
    <row r="5546" spans="1:31" x14ac:dyDescent="0.3">
      <c r="A5546" s="1" t="s">
        <v>4566</v>
      </c>
      <c r="B5546" s="2" t="s">
        <v>4697</v>
      </c>
      <c r="C5546" s="3">
        <v>2003</v>
      </c>
      <c r="D5546" s="4">
        <v>202</v>
      </c>
      <c r="E5546" s="5">
        <v>129.19999999999999</v>
      </c>
      <c r="F5546" s="6">
        <v>39</v>
      </c>
      <c r="G5546" s="5">
        <v>102</v>
      </c>
      <c r="H5546" s="7">
        <v>31</v>
      </c>
      <c r="I5546" s="8">
        <v>174</v>
      </c>
      <c r="J5546" s="9">
        <f>정리!J5546</f>
        <v>85000</v>
      </c>
      <c r="K5546" s="9">
        <f>정리!K5546</f>
        <v>13</v>
      </c>
      <c r="L5546" s="9">
        <f>정리!L5546</f>
        <v>0</v>
      </c>
      <c r="M5546" s="9">
        <f>정리!M5546</f>
        <v>0</v>
      </c>
      <c r="N5546" s="10">
        <f t="shared" si="268"/>
        <v>85000</v>
      </c>
      <c r="O5546" s="15">
        <f t="shared" si="266"/>
        <v>0</v>
      </c>
      <c r="P5546" s="11">
        <v>3</v>
      </c>
      <c r="Q5546" s="11">
        <v>2</v>
      </c>
      <c r="R5546" s="11" t="s">
        <v>22</v>
      </c>
      <c r="S5546" s="12">
        <v>129</v>
      </c>
      <c r="T5546">
        <v>37.659106000000001</v>
      </c>
      <c r="U5546">
        <v>127.04583</v>
      </c>
      <c r="V5546" t="s">
        <v>4698</v>
      </c>
      <c r="W5546">
        <v>0</v>
      </c>
      <c r="X5546">
        <v>0</v>
      </c>
      <c r="Y5546">
        <v>0</v>
      </c>
      <c r="Z5546" s="14">
        <f t="shared" si="267"/>
        <v>22.727272727272727</v>
      </c>
      <c r="AA5546">
        <f>정리!U5546</f>
        <v>62</v>
      </c>
      <c r="AB5546">
        <f>정리!V5546</f>
        <v>84.399999999999991</v>
      </c>
      <c r="AC5546">
        <f>정리!W5546</f>
        <v>110000</v>
      </c>
      <c r="AD5546">
        <f>정리!X5546</f>
        <v>25000</v>
      </c>
      <c r="AE5546" t="s">
        <v>5063</v>
      </c>
    </row>
    <row r="5547" spans="1:31" x14ac:dyDescent="0.3">
      <c r="A5547" s="1" t="s">
        <v>4566</v>
      </c>
      <c r="B5547" s="2" t="s">
        <v>4699</v>
      </c>
      <c r="C5547" s="3">
        <v>2005</v>
      </c>
      <c r="D5547" s="4">
        <v>213</v>
      </c>
      <c r="E5547" s="5">
        <v>105.5</v>
      </c>
      <c r="F5547" s="6">
        <v>32</v>
      </c>
      <c r="G5547" s="5">
        <v>78.3</v>
      </c>
      <c r="H5547" s="7">
        <v>24</v>
      </c>
      <c r="I5547" s="8">
        <v>30</v>
      </c>
      <c r="J5547" s="9">
        <f>정리!J5547</f>
        <v>59000</v>
      </c>
      <c r="K5547" s="9">
        <f>정리!K5547</f>
        <v>9</v>
      </c>
      <c r="L5547" s="9">
        <f>정리!L5547</f>
        <v>0</v>
      </c>
      <c r="M5547" s="9">
        <f>정리!M5547</f>
        <v>0</v>
      </c>
      <c r="N5547" s="10">
        <f t="shared" si="268"/>
        <v>59000</v>
      </c>
      <c r="O5547" s="15">
        <f t="shared" si="266"/>
        <v>0</v>
      </c>
      <c r="P5547" s="11">
        <v>3</v>
      </c>
      <c r="Q5547" s="11">
        <v>2</v>
      </c>
      <c r="R5547" s="11" t="s">
        <v>22</v>
      </c>
      <c r="S5547" s="12">
        <v>105</v>
      </c>
      <c r="T5547">
        <v>37.633541000000001</v>
      </c>
      <c r="U5547">
        <v>127.042507</v>
      </c>
      <c r="V5547" t="s">
        <v>4700</v>
      </c>
      <c r="W5547">
        <v>0</v>
      </c>
      <c r="X5547">
        <v>0</v>
      </c>
      <c r="Y5547">
        <v>0</v>
      </c>
      <c r="Z5547" s="14">
        <f t="shared" si="267"/>
        <v>9.2307692307692317</v>
      </c>
      <c r="AA5547">
        <f>정리!U5547</f>
        <v>66</v>
      </c>
      <c r="AB5547">
        <f>정리!V5547</f>
        <v>67.800000000000011</v>
      </c>
      <c r="AC5547">
        <f>정리!W5547</f>
        <v>65000</v>
      </c>
      <c r="AD5547">
        <f>정리!X5547</f>
        <v>6000</v>
      </c>
      <c r="AE5547" t="s">
        <v>5056</v>
      </c>
    </row>
    <row r="5548" spans="1:31" x14ac:dyDescent="0.3">
      <c r="A5548" s="1" t="s">
        <v>4566</v>
      </c>
      <c r="B5548" s="2" t="s">
        <v>4699</v>
      </c>
      <c r="C5548" s="3">
        <v>2005</v>
      </c>
      <c r="D5548" s="4">
        <v>213</v>
      </c>
      <c r="E5548" s="5">
        <v>113.3</v>
      </c>
      <c r="F5548" s="6">
        <v>34</v>
      </c>
      <c r="G5548" s="5">
        <v>85</v>
      </c>
      <c r="H5548" s="7">
        <v>26</v>
      </c>
      <c r="I5548" s="8">
        <v>118</v>
      </c>
      <c r="J5548" s="9">
        <f>정리!J5548</f>
        <v>63000</v>
      </c>
      <c r="K5548" s="9">
        <f>정리!K5548</f>
        <v>12</v>
      </c>
      <c r="L5548" s="9">
        <f>정리!L5548</f>
        <v>40000</v>
      </c>
      <c r="M5548" s="9" t="str">
        <f>정리!M5548</f>
        <v>고</v>
      </c>
      <c r="N5548" s="10">
        <f t="shared" si="268"/>
        <v>23000</v>
      </c>
      <c r="O5548" s="15">
        <f t="shared" si="266"/>
        <v>63.492063492063487</v>
      </c>
      <c r="P5548" s="11">
        <v>3</v>
      </c>
      <c r="Q5548" s="11">
        <v>2</v>
      </c>
      <c r="R5548" s="11" t="s">
        <v>22</v>
      </c>
      <c r="S5548" s="12" t="s">
        <v>367</v>
      </c>
      <c r="T5548">
        <v>37.633541000000001</v>
      </c>
      <c r="U5548">
        <v>127.042507</v>
      </c>
      <c r="V5548" t="s">
        <v>4700</v>
      </c>
      <c r="W5548">
        <v>0</v>
      </c>
      <c r="X5548">
        <v>-2</v>
      </c>
      <c r="Y5548">
        <v>3.4782608695652173</v>
      </c>
      <c r="Z5548" s="14">
        <f t="shared" si="267"/>
        <v>10</v>
      </c>
      <c r="AA5548">
        <f>정리!U5548</f>
        <v>66</v>
      </c>
      <c r="AB5548">
        <f>정리!V5548</f>
        <v>67.800000000000011</v>
      </c>
      <c r="AC5548">
        <f>정리!W5548</f>
        <v>70000</v>
      </c>
      <c r="AD5548">
        <f>정리!X5548</f>
        <v>7000</v>
      </c>
      <c r="AE5548" t="s">
        <v>5056</v>
      </c>
    </row>
    <row r="5549" spans="1:31" x14ac:dyDescent="0.3">
      <c r="A5549" s="1" t="s">
        <v>4566</v>
      </c>
      <c r="B5549" s="2" t="s">
        <v>4701</v>
      </c>
      <c r="C5549" s="3">
        <v>1988</v>
      </c>
      <c r="D5549" s="4">
        <v>1764</v>
      </c>
      <c r="E5549" s="5">
        <v>85</v>
      </c>
      <c r="F5549" s="6">
        <v>26</v>
      </c>
      <c r="G5549" s="5">
        <v>60.5</v>
      </c>
      <c r="H5549" s="7">
        <v>18</v>
      </c>
      <c r="I5549" s="8">
        <v>240</v>
      </c>
      <c r="J5549" s="9">
        <f>정리!J5549</f>
        <v>70000</v>
      </c>
      <c r="K5549" s="9">
        <f>정리!K5549</f>
        <v>7</v>
      </c>
      <c r="L5549" s="9">
        <f>정리!L5549</f>
        <v>28000</v>
      </c>
      <c r="M5549" s="9">
        <f>정리!M5549</f>
        <v>3</v>
      </c>
      <c r="N5549" s="10">
        <f t="shared" si="268"/>
        <v>42000</v>
      </c>
      <c r="O5549" s="15">
        <f t="shared" si="266"/>
        <v>40</v>
      </c>
      <c r="P5549" s="11">
        <v>2</v>
      </c>
      <c r="Q5549" s="11">
        <v>1</v>
      </c>
      <c r="R5549" s="11" t="s">
        <v>22</v>
      </c>
      <c r="S5549" s="12" t="s">
        <v>531</v>
      </c>
      <c r="T5549">
        <v>37.649062999999998</v>
      </c>
      <c r="U5549">
        <v>127.051541</v>
      </c>
      <c r="V5549" t="s">
        <v>4702</v>
      </c>
      <c r="W5549">
        <v>0</v>
      </c>
      <c r="X5549">
        <v>0</v>
      </c>
      <c r="Y5549">
        <v>0</v>
      </c>
      <c r="Z5549" s="14">
        <f t="shared" si="267"/>
        <v>23.913043478260871</v>
      </c>
      <c r="AA5549">
        <f>정리!U5549</f>
        <v>62</v>
      </c>
      <c r="AB5549">
        <f>정리!V5549</f>
        <v>92.7</v>
      </c>
      <c r="AC5549">
        <f>정리!W5549</f>
        <v>92000</v>
      </c>
      <c r="AD5549">
        <f>정리!X5549</f>
        <v>22000</v>
      </c>
      <c r="AE5549" t="s">
        <v>5010</v>
      </c>
    </row>
    <row r="5550" spans="1:31" x14ac:dyDescent="0.3">
      <c r="A5550" s="1" t="s">
        <v>4566</v>
      </c>
      <c r="B5550" s="2" t="s">
        <v>4701</v>
      </c>
      <c r="C5550" s="3">
        <v>1988</v>
      </c>
      <c r="D5550" s="4">
        <v>1764</v>
      </c>
      <c r="E5550" s="5">
        <v>96.8</v>
      </c>
      <c r="F5550" s="6">
        <v>29</v>
      </c>
      <c r="G5550" s="5">
        <v>68.900000000000006</v>
      </c>
      <c r="H5550" s="7">
        <v>21</v>
      </c>
      <c r="I5550" s="8">
        <v>624</v>
      </c>
      <c r="J5550" s="9">
        <f>정리!J5550</f>
        <v>80000</v>
      </c>
      <c r="K5550" s="9">
        <f>정리!K5550</f>
        <v>4</v>
      </c>
      <c r="L5550" s="9">
        <f>정리!L5550</f>
        <v>29000</v>
      </c>
      <c r="M5550" s="9">
        <f>정리!M5550</f>
        <v>13</v>
      </c>
      <c r="N5550" s="10">
        <f t="shared" si="268"/>
        <v>51000</v>
      </c>
      <c r="O5550" s="15">
        <f t="shared" si="266"/>
        <v>36.25</v>
      </c>
      <c r="P5550" s="11">
        <v>3</v>
      </c>
      <c r="Q5550" s="11">
        <v>1</v>
      </c>
      <c r="R5550" s="11" t="s">
        <v>20</v>
      </c>
      <c r="S5550" s="12">
        <v>96</v>
      </c>
      <c r="T5550">
        <v>37.649062999999998</v>
      </c>
      <c r="U5550">
        <v>127.051541</v>
      </c>
      <c r="V5550" t="s">
        <v>4702</v>
      </c>
      <c r="W5550">
        <v>0</v>
      </c>
      <c r="X5550">
        <v>0</v>
      </c>
      <c r="Y5550">
        <v>0</v>
      </c>
      <c r="Z5550" s="14">
        <f t="shared" si="267"/>
        <v>30.434782608695656</v>
      </c>
      <c r="AA5550">
        <f>정리!U5550</f>
        <v>62</v>
      </c>
      <c r="AB5550">
        <f>정리!V5550</f>
        <v>92.7</v>
      </c>
      <c r="AC5550">
        <f>정리!W5550</f>
        <v>115000</v>
      </c>
      <c r="AD5550">
        <f>정리!X5550</f>
        <v>35000</v>
      </c>
      <c r="AE5550" t="s">
        <v>5010</v>
      </c>
    </row>
    <row r="5551" spans="1:31" x14ac:dyDescent="0.3">
      <c r="A5551" s="1" t="s">
        <v>4566</v>
      </c>
      <c r="B5551" s="2" t="s">
        <v>4701</v>
      </c>
      <c r="C5551" s="3">
        <v>1988</v>
      </c>
      <c r="D5551" s="4">
        <v>1764</v>
      </c>
      <c r="E5551" s="5">
        <v>108</v>
      </c>
      <c r="F5551" s="6">
        <v>33</v>
      </c>
      <c r="G5551" s="5">
        <v>84.9</v>
      </c>
      <c r="H5551" s="7">
        <v>26</v>
      </c>
      <c r="I5551" s="8">
        <v>120</v>
      </c>
      <c r="J5551" s="9">
        <f>정리!J5551</f>
        <v>85000</v>
      </c>
      <c r="K5551" s="9">
        <f>정리!K5551</f>
        <v>12</v>
      </c>
      <c r="L5551" s="9">
        <f>정리!L5551</f>
        <v>0</v>
      </c>
      <c r="M5551" s="9">
        <f>정리!M5551</f>
        <v>0</v>
      </c>
      <c r="N5551" s="10">
        <f t="shared" si="268"/>
        <v>85000</v>
      </c>
      <c r="O5551" s="15">
        <f t="shared" si="266"/>
        <v>0</v>
      </c>
      <c r="P5551" s="11">
        <v>3</v>
      </c>
      <c r="Q5551" s="11">
        <v>2</v>
      </c>
      <c r="R5551" s="11" t="s">
        <v>20</v>
      </c>
      <c r="S5551" s="12">
        <v>108</v>
      </c>
      <c r="T5551">
        <v>37.649062999999998</v>
      </c>
      <c r="U5551">
        <v>127.051541</v>
      </c>
      <c r="V5551" t="s">
        <v>4702</v>
      </c>
      <c r="W5551">
        <v>0</v>
      </c>
      <c r="X5551">
        <v>0</v>
      </c>
      <c r="Y5551">
        <v>0</v>
      </c>
      <c r="Z5551" s="14">
        <f t="shared" si="267"/>
        <v>31.451612903225808</v>
      </c>
      <c r="AA5551">
        <f>정리!U5551</f>
        <v>62</v>
      </c>
      <c r="AB5551">
        <f>정리!V5551</f>
        <v>92.7</v>
      </c>
      <c r="AC5551">
        <f>정리!W5551</f>
        <v>124000</v>
      </c>
      <c r="AD5551">
        <f>정리!X5551</f>
        <v>39000</v>
      </c>
      <c r="AE5551" t="s">
        <v>5010</v>
      </c>
    </row>
    <row r="5552" spans="1:31" x14ac:dyDescent="0.3">
      <c r="A5552" s="1" t="s">
        <v>4566</v>
      </c>
      <c r="B5552" s="2" t="s">
        <v>4701</v>
      </c>
      <c r="C5552" s="3">
        <v>1988</v>
      </c>
      <c r="D5552" s="4">
        <v>1764</v>
      </c>
      <c r="E5552" s="5">
        <v>118.1</v>
      </c>
      <c r="F5552" s="6">
        <v>36</v>
      </c>
      <c r="G5552" s="5">
        <v>90.9</v>
      </c>
      <c r="H5552" s="7">
        <v>28</v>
      </c>
      <c r="I5552" s="8">
        <v>240</v>
      </c>
      <c r="J5552" s="9">
        <f>정리!J5552</f>
        <v>99500</v>
      </c>
      <c r="K5552" s="9">
        <f>정리!K5552</f>
        <v>10</v>
      </c>
      <c r="L5552" s="9">
        <f>정리!L5552</f>
        <v>42000</v>
      </c>
      <c r="M5552" s="9">
        <f>정리!M5552</f>
        <v>1</v>
      </c>
      <c r="N5552" s="10">
        <f t="shared" si="268"/>
        <v>57500</v>
      </c>
      <c r="O5552" s="15">
        <f t="shared" si="266"/>
        <v>42.211055276381906</v>
      </c>
      <c r="P5552" s="11">
        <v>3</v>
      </c>
      <c r="Q5552" s="11">
        <v>2</v>
      </c>
      <c r="R5552" s="11" t="s">
        <v>20</v>
      </c>
      <c r="S5552" s="12">
        <v>118</v>
      </c>
      <c r="T5552">
        <v>37.649062999999998</v>
      </c>
      <c r="U5552">
        <v>127.051541</v>
      </c>
      <c r="V5552" t="s">
        <v>4702</v>
      </c>
      <c r="W5552">
        <v>0</v>
      </c>
      <c r="X5552">
        <v>0</v>
      </c>
      <c r="Y5552">
        <v>0</v>
      </c>
      <c r="Z5552" s="14">
        <f t="shared" si="267"/>
        <v>20.399999999999999</v>
      </c>
      <c r="AA5552">
        <f>정리!U5552</f>
        <v>62</v>
      </c>
      <c r="AB5552">
        <f>정리!V5552</f>
        <v>92.7</v>
      </c>
      <c r="AC5552">
        <f>정리!W5552</f>
        <v>125000</v>
      </c>
      <c r="AD5552">
        <f>정리!X5552</f>
        <v>25500</v>
      </c>
      <c r="AE5552" t="s">
        <v>5010</v>
      </c>
    </row>
    <row r="5553" spans="1:31" x14ac:dyDescent="0.3">
      <c r="A5553" s="1" t="s">
        <v>4566</v>
      </c>
      <c r="B5553" s="2" t="s">
        <v>4701</v>
      </c>
      <c r="C5553" s="3">
        <v>1988</v>
      </c>
      <c r="D5553" s="4">
        <v>1764</v>
      </c>
      <c r="E5553" s="5">
        <v>126.9</v>
      </c>
      <c r="F5553" s="6">
        <v>38</v>
      </c>
      <c r="G5553" s="5">
        <v>99.8</v>
      </c>
      <c r="H5553" s="7">
        <v>30</v>
      </c>
      <c r="I5553" s="8">
        <v>180</v>
      </c>
      <c r="J5553" s="9">
        <f>정리!J5553</f>
        <v>115000</v>
      </c>
      <c r="K5553" s="9">
        <f>정리!K5553</f>
        <v>11</v>
      </c>
      <c r="L5553" s="9">
        <f>정리!L5553</f>
        <v>46000</v>
      </c>
      <c r="M5553" s="9">
        <f>정리!M5553</f>
        <v>11</v>
      </c>
      <c r="N5553" s="10">
        <f t="shared" si="268"/>
        <v>69000</v>
      </c>
      <c r="O5553" s="15">
        <f t="shared" si="266"/>
        <v>40</v>
      </c>
      <c r="P5553" s="11">
        <v>4</v>
      </c>
      <c r="Q5553" s="11">
        <v>2</v>
      </c>
      <c r="R5553" s="11" t="s">
        <v>22</v>
      </c>
      <c r="S5553" s="12">
        <v>126</v>
      </c>
      <c r="T5553">
        <v>37.649062999999998</v>
      </c>
      <c r="U5553">
        <v>127.051541</v>
      </c>
      <c r="V5553" t="s">
        <v>4702</v>
      </c>
      <c r="W5553">
        <v>0</v>
      </c>
      <c r="X5553">
        <v>4.7619047619047619</v>
      </c>
      <c r="Y5553">
        <v>-2.9411764705882351</v>
      </c>
      <c r="Z5553" s="14">
        <f t="shared" si="267"/>
        <v>-7.4766355140186906</v>
      </c>
      <c r="AA5553">
        <f>정리!U5553</f>
        <v>62</v>
      </c>
      <c r="AB5553">
        <f>정리!V5553</f>
        <v>92.7</v>
      </c>
      <c r="AC5553">
        <f>정리!W5553</f>
        <v>107000</v>
      </c>
      <c r="AD5553">
        <f>정리!X5553</f>
        <v>-300</v>
      </c>
      <c r="AE5553" t="s">
        <v>5010</v>
      </c>
    </row>
    <row r="5554" spans="1:31" x14ac:dyDescent="0.3">
      <c r="A5554" s="1" t="s">
        <v>4566</v>
      </c>
      <c r="B5554" s="2" t="s">
        <v>4703</v>
      </c>
      <c r="C5554" s="3">
        <v>1988</v>
      </c>
      <c r="D5554" s="4">
        <v>910</v>
      </c>
      <c r="E5554" s="5">
        <v>45.2</v>
      </c>
      <c r="F5554" s="6">
        <v>14</v>
      </c>
      <c r="G5554" s="5">
        <v>32.299999999999997</v>
      </c>
      <c r="H5554" s="7">
        <v>10</v>
      </c>
      <c r="I5554" s="8">
        <v>90</v>
      </c>
      <c r="J5554" s="9">
        <f>정리!J5554</f>
        <v>42000</v>
      </c>
      <c r="K5554" s="9">
        <f>정리!K5554</f>
        <v>11</v>
      </c>
      <c r="L5554" s="9">
        <f>정리!L5554</f>
        <v>0</v>
      </c>
      <c r="M5554" s="9">
        <f>정리!M5554</f>
        <v>0</v>
      </c>
      <c r="N5554" s="10">
        <f t="shared" si="268"/>
        <v>42000</v>
      </c>
      <c r="O5554" s="15">
        <f t="shared" si="266"/>
        <v>0</v>
      </c>
      <c r="P5554" s="11">
        <v>1</v>
      </c>
      <c r="Q5554" s="11">
        <v>1</v>
      </c>
      <c r="R5554" s="11" t="s">
        <v>20</v>
      </c>
      <c r="S5554" s="12">
        <v>45</v>
      </c>
      <c r="T5554">
        <v>37.646900000000002</v>
      </c>
      <c r="U5554">
        <v>127.05192</v>
      </c>
      <c r="V5554" t="s">
        <v>4704</v>
      </c>
      <c r="W5554">
        <v>0</v>
      </c>
      <c r="X5554">
        <v>0</v>
      </c>
      <c r="Y5554">
        <v>0</v>
      </c>
      <c r="Z5554" s="14">
        <f t="shared" si="267"/>
        <v>22.222222222222221</v>
      </c>
      <c r="AA5554">
        <f>정리!U5554</f>
        <v>61</v>
      </c>
      <c r="AB5554">
        <f>정리!V5554</f>
        <v>92.7</v>
      </c>
      <c r="AC5554">
        <f>정리!W5554</f>
        <v>54000</v>
      </c>
      <c r="AD5554">
        <f>정리!X5554</f>
        <v>12000</v>
      </c>
      <c r="AE5554" t="s">
        <v>5010</v>
      </c>
    </row>
    <row r="5555" spans="1:31" x14ac:dyDescent="0.3">
      <c r="A5555" s="1" t="s">
        <v>4566</v>
      </c>
      <c r="B5555" s="2" t="s">
        <v>4703</v>
      </c>
      <c r="C5555" s="3">
        <v>1988</v>
      </c>
      <c r="D5555" s="4">
        <v>910</v>
      </c>
      <c r="E5555" s="5">
        <v>57.8</v>
      </c>
      <c r="F5555" s="6">
        <v>17</v>
      </c>
      <c r="G5555" s="5">
        <v>41.3</v>
      </c>
      <c r="H5555" s="7">
        <v>13</v>
      </c>
      <c r="I5555" s="8">
        <v>90</v>
      </c>
      <c r="J5555" s="9">
        <f>정리!J5555</f>
        <v>47000</v>
      </c>
      <c r="K5555" s="9">
        <f>정리!K5555</f>
        <v>14</v>
      </c>
      <c r="L5555" s="9">
        <f>정리!L5555</f>
        <v>18500</v>
      </c>
      <c r="M5555" s="9">
        <f>정리!M5555</f>
        <v>1</v>
      </c>
      <c r="N5555" s="10">
        <f t="shared" si="268"/>
        <v>28500</v>
      </c>
      <c r="O5555" s="15">
        <f t="shared" si="266"/>
        <v>39.361702127659576</v>
      </c>
      <c r="P5555" s="11">
        <v>2</v>
      </c>
      <c r="Q5555" s="11">
        <v>1</v>
      </c>
      <c r="R5555" s="11" t="s">
        <v>20</v>
      </c>
      <c r="S5555" s="12">
        <v>57</v>
      </c>
      <c r="T5555">
        <v>37.646900000000002</v>
      </c>
      <c r="U5555">
        <v>127.05192</v>
      </c>
      <c r="V5555" t="s">
        <v>4704</v>
      </c>
      <c r="W5555">
        <v>0</v>
      </c>
      <c r="X5555">
        <v>-5.8823529411764701</v>
      </c>
      <c r="Y5555">
        <v>3.5714285714285712</v>
      </c>
      <c r="Z5555" s="14">
        <f t="shared" si="267"/>
        <v>25.396825396825395</v>
      </c>
      <c r="AA5555">
        <f>정리!U5555</f>
        <v>61</v>
      </c>
      <c r="AB5555">
        <f>정리!V5555</f>
        <v>92.7</v>
      </c>
      <c r="AC5555">
        <f>정리!W5555</f>
        <v>63000</v>
      </c>
      <c r="AD5555">
        <f>정리!X5555</f>
        <v>16000</v>
      </c>
      <c r="AE5555" t="s">
        <v>5010</v>
      </c>
    </row>
    <row r="5556" spans="1:31" x14ac:dyDescent="0.3">
      <c r="A5556" s="1" t="s">
        <v>4566</v>
      </c>
      <c r="B5556" s="2" t="s">
        <v>4703</v>
      </c>
      <c r="C5556" s="3">
        <v>1988</v>
      </c>
      <c r="D5556" s="4">
        <v>910</v>
      </c>
      <c r="E5556" s="5">
        <v>60.5</v>
      </c>
      <c r="F5556" s="6">
        <v>18</v>
      </c>
      <c r="G5556" s="5">
        <v>45.9</v>
      </c>
      <c r="H5556" s="7">
        <v>14</v>
      </c>
      <c r="I5556" s="8">
        <v>180</v>
      </c>
      <c r="J5556" s="9">
        <f>정리!J5556</f>
        <v>45000</v>
      </c>
      <c r="K5556" s="9">
        <f>정리!K5556</f>
        <v>14</v>
      </c>
      <c r="L5556" s="9">
        <f>정리!L5556</f>
        <v>19000</v>
      </c>
      <c r="M5556" s="9">
        <f>정리!M5556</f>
        <v>5</v>
      </c>
      <c r="N5556" s="10">
        <f t="shared" si="268"/>
        <v>26000</v>
      </c>
      <c r="O5556" s="15">
        <f t="shared" si="266"/>
        <v>42.222222222222221</v>
      </c>
      <c r="P5556" s="11">
        <v>2</v>
      </c>
      <c r="Q5556" s="11">
        <v>1</v>
      </c>
      <c r="R5556" s="11" t="s">
        <v>20</v>
      </c>
      <c r="S5556" s="12" t="s">
        <v>4705</v>
      </c>
      <c r="T5556">
        <v>37.646900000000002</v>
      </c>
      <c r="U5556">
        <v>127.05192</v>
      </c>
      <c r="V5556" t="s">
        <v>4704</v>
      </c>
      <c r="W5556">
        <v>0</v>
      </c>
      <c r="X5556">
        <v>0</v>
      </c>
      <c r="Y5556">
        <v>0</v>
      </c>
      <c r="Z5556" s="14">
        <f t="shared" si="267"/>
        <v>29.6875</v>
      </c>
      <c r="AA5556">
        <f>정리!U5556</f>
        <v>61</v>
      </c>
      <c r="AB5556">
        <f>정리!V5556</f>
        <v>92.7</v>
      </c>
      <c r="AC5556">
        <f>정리!W5556</f>
        <v>64000</v>
      </c>
      <c r="AD5556">
        <f>정리!X5556</f>
        <v>19000</v>
      </c>
      <c r="AE5556" t="s">
        <v>5010</v>
      </c>
    </row>
    <row r="5557" spans="1:31" x14ac:dyDescent="0.3">
      <c r="A5557" s="1" t="s">
        <v>4566</v>
      </c>
      <c r="B5557" s="2" t="s">
        <v>4703</v>
      </c>
      <c r="C5557" s="3">
        <v>1988</v>
      </c>
      <c r="D5557" s="4">
        <v>910</v>
      </c>
      <c r="E5557" s="5">
        <v>82.6</v>
      </c>
      <c r="F5557" s="6">
        <v>25</v>
      </c>
      <c r="G5557" s="5">
        <v>59.4</v>
      </c>
      <c r="H5557" s="7">
        <v>18</v>
      </c>
      <c r="I5557" s="8">
        <v>180</v>
      </c>
      <c r="J5557" s="9">
        <f>정리!J5557</f>
        <v>60000</v>
      </c>
      <c r="K5557" s="9">
        <f>정리!K5557</f>
        <v>11</v>
      </c>
      <c r="L5557" s="9">
        <f>정리!L5557</f>
        <v>0</v>
      </c>
      <c r="M5557" s="9">
        <f>정리!M5557</f>
        <v>0</v>
      </c>
      <c r="N5557" s="10">
        <f t="shared" si="268"/>
        <v>60000</v>
      </c>
      <c r="O5557" s="15">
        <f t="shared" si="266"/>
        <v>0</v>
      </c>
      <c r="P5557" s="11">
        <v>2</v>
      </c>
      <c r="Q5557" s="11">
        <v>1</v>
      </c>
      <c r="R5557" s="11" t="s">
        <v>20</v>
      </c>
      <c r="S5557" s="12">
        <v>82</v>
      </c>
      <c r="T5557">
        <v>37.646900000000002</v>
      </c>
      <c r="U5557">
        <v>127.05192</v>
      </c>
      <c r="V5557" t="s">
        <v>4704</v>
      </c>
      <c r="W5557">
        <v>2</v>
      </c>
      <c r="X5557">
        <v>0</v>
      </c>
      <c r="Y5557">
        <v>4</v>
      </c>
      <c r="Z5557" s="14">
        <f t="shared" si="267"/>
        <v>18.918918918918919</v>
      </c>
      <c r="AA5557">
        <f>정리!U5557</f>
        <v>61</v>
      </c>
      <c r="AB5557">
        <f>정리!V5557</f>
        <v>92.7</v>
      </c>
      <c r="AC5557">
        <f>정리!W5557</f>
        <v>74000</v>
      </c>
      <c r="AD5557">
        <f>정리!X5557</f>
        <v>14000</v>
      </c>
      <c r="AE5557" t="s">
        <v>5010</v>
      </c>
    </row>
    <row r="5558" spans="1:31" x14ac:dyDescent="0.3">
      <c r="A5558" s="1" t="s">
        <v>4566</v>
      </c>
      <c r="B5558" s="2" t="s">
        <v>4703</v>
      </c>
      <c r="C5558" s="3">
        <v>1988</v>
      </c>
      <c r="D5558" s="4">
        <v>910</v>
      </c>
      <c r="E5558" s="5">
        <v>85.8</v>
      </c>
      <c r="F5558" s="6">
        <v>26</v>
      </c>
      <c r="G5558" s="5">
        <v>71.900000000000006</v>
      </c>
      <c r="H5558" s="7">
        <v>22</v>
      </c>
      <c r="I5558" s="8">
        <v>71</v>
      </c>
      <c r="J5558" s="9">
        <f>정리!J5558</f>
        <v>0</v>
      </c>
      <c r="K5558" s="9">
        <f>정리!K5558</f>
        <v>0</v>
      </c>
      <c r="L5558" s="9">
        <f>정리!L5558</f>
        <v>0</v>
      </c>
      <c r="M5558" s="9">
        <f>정리!M5558</f>
        <v>0</v>
      </c>
      <c r="N5558" s="10">
        <f t="shared" si="268"/>
        <v>0</v>
      </c>
      <c r="O5558" s="15">
        <f t="shared" si="266"/>
        <v>0</v>
      </c>
      <c r="P5558" s="11">
        <v>3</v>
      </c>
      <c r="Q5558" s="11">
        <v>1</v>
      </c>
      <c r="R5558" s="11" t="s">
        <v>22</v>
      </c>
      <c r="S5558" s="12">
        <v>85</v>
      </c>
      <c r="T5558">
        <v>37.646900000000002</v>
      </c>
      <c r="U5558">
        <v>127.05192</v>
      </c>
      <c r="V5558" t="s">
        <v>4704</v>
      </c>
      <c r="W5558">
        <v>0</v>
      </c>
      <c r="X5558">
        <v>-13.333333333333334</v>
      </c>
      <c r="Y5558">
        <v>0</v>
      </c>
      <c r="Z5558" s="14">
        <f t="shared" si="267"/>
        <v>300</v>
      </c>
      <c r="AA5558">
        <f>정리!U5558</f>
        <v>61</v>
      </c>
      <c r="AB5558">
        <f>정리!V5558</f>
        <v>92.7</v>
      </c>
      <c r="AC5558">
        <f>정리!W5558</f>
        <v>94000</v>
      </c>
      <c r="AD5558">
        <f>정리!X5558</f>
        <v>-300</v>
      </c>
      <c r="AE5558" t="s">
        <v>5010</v>
      </c>
    </row>
    <row r="5559" spans="1:31" x14ac:dyDescent="0.3">
      <c r="A5559" s="1" t="s">
        <v>4566</v>
      </c>
      <c r="B5559" s="2" t="s">
        <v>4703</v>
      </c>
      <c r="C5559" s="3">
        <v>1988</v>
      </c>
      <c r="D5559" s="4">
        <v>910</v>
      </c>
      <c r="E5559" s="5">
        <v>100.7</v>
      </c>
      <c r="F5559" s="6">
        <v>30</v>
      </c>
      <c r="G5559" s="5">
        <v>84.4</v>
      </c>
      <c r="H5559" s="7">
        <v>26</v>
      </c>
      <c r="I5559" s="8">
        <v>80</v>
      </c>
      <c r="J5559" s="9">
        <f>정리!J5559</f>
        <v>0</v>
      </c>
      <c r="K5559" s="9">
        <f>정리!K5559</f>
        <v>0</v>
      </c>
      <c r="L5559" s="9">
        <f>정리!L5559</f>
        <v>0</v>
      </c>
      <c r="M5559" s="9">
        <f>정리!M5559</f>
        <v>0</v>
      </c>
      <c r="N5559" s="10">
        <f t="shared" si="268"/>
        <v>0</v>
      </c>
      <c r="O5559" s="15">
        <f t="shared" si="266"/>
        <v>0</v>
      </c>
      <c r="P5559" s="11">
        <v>3</v>
      </c>
      <c r="Q5559" s="11">
        <v>1</v>
      </c>
      <c r="R5559" s="11" t="s">
        <v>22</v>
      </c>
      <c r="S5559" s="12">
        <v>100</v>
      </c>
      <c r="T5559">
        <v>37.646900000000002</v>
      </c>
      <c r="U5559">
        <v>127.05192</v>
      </c>
      <c r="V5559" t="s">
        <v>4704</v>
      </c>
      <c r="W5559">
        <v>0</v>
      </c>
      <c r="X5559">
        <v>0</v>
      </c>
      <c r="Y5559">
        <v>0</v>
      </c>
      <c r="Z5559" s="14">
        <f t="shared" si="267"/>
        <v>300</v>
      </c>
      <c r="AA5559">
        <f>정리!U5559</f>
        <v>61</v>
      </c>
      <c r="AB5559">
        <f>정리!V5559</f>
        <v>92.7</v>
      </c>
      <c r="AC5559">
        <f>정리!W5559</f>
        <v>83000</v>
      </c>
      <c r="AD5559">
        <f>정리!X5559</f>
        <v>-300</v>
      </c>
      <c r="AE5559" t="s">
        <v>5010</v>
      </c>
    </row>
    <row r="5560" spans="1:31" x14ac:dyDescent="0.3">
      <c r="A5560" s="1" t="s">
        <v>4566</v>
      </c>
      <c r="B5560" s="2" t="s">
        <v>4706</v>
      </c>
      <c r="C5560" s="3">
        <v>1990</v>
      </c>
      <c r="D5560" s="4">
        <v>750</v>
      </c>
      <c r="E5560" s="5">
        <v>52.6</v>
      </c>
      <c r="F5560" s="6">
        <v>16</v>
      </c>
      <c r="G5560" s="5">
        <v>36.200000000000003</v>
      </c>
      <c r="H5560" s="7">
        <v>11</v>
      </c>
      <c r="I5560" s="8">
        <v>150</v>
      </c>
      <c r="J5560" s="9">
        <f>정리!J5560</f>
        <v>38500</v>
      </c>
      <c r="K5560" s="9">
        <f>정리!K5560</f>
        <v>6</v>
      </c>
      <c r="L5560" s="9">
        <f>정리!L5560</f>
        <v>0</v>
      </c>
      <c r="M5560" s="9">
        <f>정리!M5560</f>
        <v>0</v>
      </c>
      <c r="N5560" s="10">
        <f t="shared" si="268"/>
        <v>38500</v>
      </c>
      <c r="O5560" s="15">
        <f t="shared" si="266"/>
        <v>0</v>
      </c>
      <c r="P5560" s="11">
        <v>2</v>
      </c>
      <c r="Q5560" s="11">
        <v>1</v>
      </c>
      <c r="R5560" s="11" t="s">
        <v>20</v>
      </c>
      <c r="S5560" s="12" t="s">
        <v>1591</v>
      </c>
      <c r="T5560">
        <v>37.652898999999998</v>
      </c>
      <c r="U5560">
        <v>127.042669</v>
      </c>
      <c r="V5560" t="s">
        <v>4707</v>
      </c>
      <c r="W5560">
        <v>0</v>
      </c>
      <c r="X5560">
        <v>0</v>
      </c>
      <c r="Y5560">
        <v>0</v>
      </c>
      <c r="Z5560" s="14">
        <f t="shared" si="267"/>
        <v>35.833333333333336</v>
      </c>
      <c r="AA5560">
        <f>정리!U5560</f>
        <v>60</v>
      </c>
      <c r="AB5560">
        <f>정리!V5560</f>
        <v>75.099999999999994</v>
      </c>
      <c r="AC5560">
        <f>정리!W5560</f>
        <v>60000</v>
      </c>
      <c r="AD5560">
        <f>정리!X5560</f>
        <v>21500</v>
      </c>
      <c r="AE5560" t="s">
        <v>5069</v>
      </c>
    </row>
    <row r="5561" spans="1:31" x14ac:dyDescent="0.3">
      <c r="A5561" s="1" t="s">
        <v>4566</v>
      </c>
      <c r="B5561" s="2" t="s">
        <v>4706</v>
      </c>
      <c r="C5561" s="3">
        <v>1990</v>
      </c>
      <c r="D5561" s="4">
        <v>750</v>
      </c>
      <c r="E5561" s="5">
        <v>57.2</v>
      </c>
      <c r="F5561" s="6">
        <v>17</v>
      </c>
      <c r="G5561" s="5">
        <v>41.3</v>
      </c>
      <c r="H5561" s="7">
        <v>12</v>
      </c>
      <c r="I5561" s="8">
        <v>180</v>
      </c>
      <c r="J5561" s="9">
        <f>정리!J5561</f>
        <v>42000</v>
      </c>
      <c r="K5561" s="9">
        <f>정리!K5561</f>
        <v>11</v>
      </c>
      <c r="L5561" s="9">
        <f>정리!L5561</f>
        <v>0</v>
      </c>
      <c r="M5561" s="9">
        <f>정리!M5561</f>
        <v>0</v>
      </c>
      <c r="N5561" s="10">
        <f t="shared" si="268"/>
        <v>42000</v>
      </c>
      <c r="O5561" s="15">
        <f t="shared" si="266"/>
        <v>0</v>
      </c>
      <c r="P5561" s="11">
        <v>2</v>
      </c>
      <c r="Q5561" s="11">
        <v>1</v>
      </c>
      <c r="R5561" s="11" t="s">
        <v>20</v>
      </c>
      <c r="S5561" s="12">
        <v>57</v>
      </c>
      <c r="T5561">
        <v>37.652898999999998</v>
      </c>
      <c r="U5561">
        <v>127.042669</v>
      </c>
      <c r="V5561" t="s">
        <v>4707</v>
      </c>
      <c r="W5561">
        <v>0</v>
      </c>
      <c r="X5561">
        <v>0</v>
      </c>
      <c r="Y5561">
        <v>0</v>
      </c>
      <c r="Z5561" s="14">
        <f t="shared" si="267"/>
        <v>33.121019108280251</v>
      </c>
      <c r="AA5561">
        <f>정리!U5561</f>
        <v>60</v>
      </c>
      <c r="AB5561">
        <f>정리!V5561</f>
        <v>75.099999999999994</v>
      </c>
      <c r="AC5561">
        <f>정리!W5561</f>
        <v>62800</v>
      </c>
      <c r="AD5561">
        <f>정리!X5561</f>
        <v>20800</v>
      </c>
      <c r="AE5561" t="s">
        <v>5069</v>
      </c>
    </row>
    <row r="5562" spans="1:31" x14ac:dyDescent="0.3">
      <c r="A5562" s="1" t="s">
        <v>4566</v>
      </c>
      <c r="B5562" s="2" t="s">
        <v>4706</v>
      </c>
      <c r="C5562" s="3">
        <v>1990</v>
      </c>
      <c r="D5562" s="4">
        <v>750</v>
      </c>
      <c r="E5562" s="5">
        <v>60.5</v>
      </c>
      <c r="F5562" s="6">
        <v>18</v>
      </c>
      <c r="G5562" s="5">
        <v>45.9</v>
      </c>
      <c r="H5562" s="7">
        <v>14</v>
      </c>
      <c r="I5562" s="8">
        <v>120</v>
      </c>
      <c r="J5562" s="9">
        <f>정리!J5562</f>
        <v>45500</v>
      </c>
      <c r="K5562" s="9">
        <f>정리!K5562</f>
        <v>9</v>
      </c>
      <c r="L5562" s="9">
        <f>정리!L5562</f>
        <v>22000</v>
      </c>
      <c r="M5562" s="9">
        <f>정리!M5562</f>
        <v>15</v>
      </c>
      <c r="N5562" s="10">
        <f t="shared" si="268"/>
        <v>23500</v>
      </c>
      <c r="O5562" s="15">
        <f t="shared" si="266"/>
        <v>48.35164835164835</v>
      </c>
      <c r="P5562" s="11">
        <v>2</v>
      </c>
      <c r="Q5562" s="11">
        <v>1</v>
      </c>
      <c r="R5562" s="11" t="s">
        <v>20</v>
      </c>
      <c r="S5562" s="12" t="s">
        <v>4708</v>
      </c>
      <c r="T5562">
        <v>37.652898999999998</v>
      </c>
      <c r="U5562">
        <v>127.042669</v>
      </c>
      <c r="V5562" t="s">
        <v>4707</v>
      </c>
      <c r="W5562">
        <v>0</v>
      </c>
      <c r="X5562">
        <v>0</v>
      </c>
      <c r="Y5562">
        <v>0</v>
      </c>
      <c r="Z5562" s="14">
        <f t="shared" si="267"/>
        <v>10.256410256410255</v>
      </c>
      <c r="AA5562">
        <f>정리!U5562</f>
        <v>60</v>
      </c>
      <c r="AB5562">
        <f>정리!V5562</f>
        <v>75.099999999999994</v>
      </c>
      <c r="AC5562">
        <f>정리!W5562</f>
        <v>50700</v>
      </c>
      <c r="AD5562">
        <f>정리!X5562</f>
        <v>5200</v>
      </c>
      <c r="AE5562" t="s">
        <v>5069</v>
      </c>
    </row>
    <row r="5563" spans="1:31" x14ac:dyDescent="0.3">
      <c r="A5563" s="1" t="s">
        <v>4566</v>
      </c>
      <c r="B5563" s="2" t="s">
        <v>4706</v>
      </c>
      <c r="C5563" s="3">
        <v>1990</v>
      </c>
      <c r="D5563" s="4">
        <v>750</v>
      </c>
      <c r="E5563" s="5">
        <v>71</v>
      </c>
      <c r="F5563" s="6">
        <v>21</v>
      </c>
      <c r="G5563" s="5">
        <v>49.9</v>
      </c>
      <c r="H5563" s="7">
        <v>15</v>
      </c>
      <c r="I5563" s="8">
        <v>210</v>
      </c>
      <c r="J5563" s="9">
        <f>정리!J5563</f>
        <v>53000</v>
      </c>
      <c r="K5563" s="9">
        <f>정리!K5563</f>
        <v>12</v>
      </c>
      <c r="L5563" s="9">
        <f>정리!L5563</f>
        <v>23000</v>
      </c>
      <c r="M5563" s="9">
        <f>정리!M5563</f>
        <v>12</v>
      </c>
      <c r="N5563" s="10">
        <f t="shared" si="268"/>
        <v>30000</v>
      </c>
      <c r="O5563" s="15">
        <f t="shared" si="266"/>
        <v>43.39622641509434</v>
      </c>
      <c r="P5563" s="11">
        <v>2</v>
      </c>
      <c r="Q5563" s="11">
        <v>1</v>
      </c>
      <c r="R5563" s="11" t="s">
        <v>20</v>
      </c>
      <c r="S5563" s="12">
        <v>71</v>
      </c>
      <c r="T5563">
        <v>37.652898999999998</v>
      </c>
      <c r="U5563">
        <v>127.042669</v>
      </c>
      <c r="V5563" t="s">
        <v>4707</v>
      </c>
      <c r="W5563">
        <v>0</v>
      </c>
      <c r="X5563">
        <v>0</v>
      </c>
      <c r="Y5563">
        <v>0</v>
      </c>
      <c r="Z5563" s="14">
        <f t="shared" si="267"/>
        <v>24.555160142348754</v>
      </c>
      <c r="AA5563">
        <f>정리!U5563</f>
        <v>60</v>
      </c>
      <c r="AB5563">
        <f>정리!V5563</f>
        <v>75.099999999999994</v>
      </c>
      <c r="AC5563">
        <f>정리!W5563</f>
        <v>70250</v>
      </c>
      <c r="AD5563">
        <f>정리!X5563</f>
        <v>17250</v>
      </c>
      <c r="AE5563" t="s">
        <v>5069</v>
      </c>
    </row>
  </sheetData>
  <sheetProtection algorithmName="SHA-512" hashValue="/WNa+nCYDWXyXtzubVl/q3nJJ4+ME1Nk9T0I9OZvDLQgwD7A6jSqXKO5SjXFdX7WAxi4jECjdM8lNYU3KBjK8w==" saltValue="dkat7y61PdXKkcMx9+jCMQ==" spinCount="100000" sheet="1" selectLockedCells="1" selectUnlockedCells="1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26232-35EA-4987-8CE0-7693440BD12A}">
  <sheetPr codeName="Sheet3"/>
  <dimension ref="A1:Y5563"/>
  <sheetViews>
    <sheetView tabSelected="1" workbookViewId="0">
      <selection activeCell="I3" sqref="I3"/>
    </sheetView>
  </sheetViews>
  <sheetFormatPr defaultRowHeight="16.5" x14ac:dyDescent="0.3"/>
  <cols>
    <col min="1" max="1" width="15.875" customWidth="1"/>
    <col min="2" max="2" width="34.875" bestFit="1" customWidth="1"/>
    <col min="3" max="19" width="9" customWidth="1"/>
    <col min="25" max="25" width="14.125" customWidth="1"/>
  </cols>
  <sheetData>
    <row r="1" spans="1:25" ht="33" x14ac:dyDescent="0.3">
      <c r="A1" s="27" t="s">
        <v>5073</v>
      </c>
      <c r="B1" s="28" t="s">
        <v>5074</v>
      </c>
      <c r="C1" s="28" t="s">
        <v>5087</v>
      </c>
      <c r="D1" s="28" t="s">
        <v>5088</v>
      </c>
      <c r="E1" s="28" t="s">
        <v>5098</v>
      </c>
      <c r="F1" s="28" t="s">
        <v>5089</v>
      </c>
      <c r="G1" s="28" t="s">
        <v>5099</v>
      </c>
      <c r="H1" s="28" t="s">
        <v>5090</v>
      </c>
      <c r="I1" s="29" t="s">
        <v>5091</v>
      </c>
      <c r="J1" s="27" t="s">
        <v>5075</v>
      </c>
      <c r="K1" s="27" t="s">
        <v>5076</v>
      </c>
      <c r="L1" s="27" t="s">
        <v>5077</v>
      </c>
      <c r="M1" s="27" t="s">
        <v>5076</v>
      </c>
      <c r="N1" s="27" t="s">
        <v>5078</v>
      </c>
      <c r="O1" s="27" t="s">
        <v>5079</v>
      </c>
      <c r="P1" s="27" t="s">
        <v>5080</v>
      </c>
      <c r="Q1" s="27" t="s">
        <v>5081</v>
      </c>
      <c r="R1" s="27" t="s">
        <v>5082</v>
      </c>
      <c r="S1" s="27" t="s">
        <v>14</v>
      </c>
      <c r="T1" s="27" t="s">
        <v>5083</v>
      </c>
      <c r="U1" s="27" t="s">
        <v>5084</v>
      </c>
      <c r="V1" s="27" t="s">
        <v>5085</v>
      </c>
      <c r="W1" s="27" t="s">
        <v>5086</v>
      </c>
      <c r="X1" s="27" t="s">
        <v>4720</v>
      </c>
      <c r="Y1" s="34" t="s">
        <v>5100</v>
      </c>
    </row>
    <row r="2" spans="1:25" x14ac:dyDescent="0.3">
      <c r="A2" s="1" t="s">
        <v>18</v>
      </c>
      <c r="B2" s="2" t="s">
        <v>19</v>
      </c>
      <c r="C2" s="3">
        <v>2001</v>
      </c>
      <c r="D2" s="4">
        <v>1696</v>
      </c>
      <c r="E2" s="5">
        <v>85</v>
      </c>
      <c r="F2" s="6">
        <v>26</v>
      </c>
      <c r="G2" s="5">
        <v>59.7</v>
      </c>
      <c r="H2" s="7">
        <v>18</v>
      </c>
      <c r="I2" s="8">
        <v>524</v>
      </c>
      <c r="J2" s="9">
        <v>95000</v>
      </c>
      <c r="K2" s="9">
        <v>6</v>
      </c>
      <c r="L2" s="9">
        <v>48000</v>
      </c>
      <c r="M2" s="9">
        <v>6</v>
      </c>
      <c r="N2" s="9">
        <f>J2-L2</f>
        <v>47000</v>
      </c>
      <c r="O2" s="15">
        <f>IF(ISERROR(L2/J2),0,L2/J2*100)</f>
        <v>50.526315789473685</v>
      </c>
      <c r="P2" s="11">
        <v>3</v>
      </c>
      <c r="Q2" s="11">
        <v>1</v>
      </c>
      <c r="R2" s="11" t="s">
        <v>20</v>
      </c>
      <c r="S2" s="12">
        <v>85</v>
      </c>
      <c r="T2" s="30">
        <f t="shared" ref="T2:T65" si="0">IF(AND(J2&gt;0,W2*1&gt;300),(W2-J2)/W2*100,300)</f>
        <v>5</v>
      </c>
      <c r="U2" s="31">
        <v>38</v>
      </c>
      <c r="V2" s="31">
        <v>77.5</v>
      </c>
      <c r="W2" s="31">
        <v>100000</v>
      </c>
      <c r="X2" s="32">
        <f t="shared" ref="X2:X65" si="1">IF(OR(T2=300,T2&lt;0),-300,W2-J2)</f>
        <v>5000</v>
      </c>
      <c r="Y2" s="35" t="s">
        <v>5101</v>
      </c>
    </row>
    <row r="3" spans="1:25" x14ac:dyDescent="0.3">
      <c r="A3" s="1" t="s">
        <v>18</v>
      </c>
      <c r="B3" s="2" t="s">
        <v>19</v>
      </c>
      <c r="C3" s="3">
        <v>2001</v>
      </c>
      <c r="D3" s="4">
        <v>1696</v>
      </c>
      <c r="E3" s="5">
        <v>109.8</v>
      </c>
      <c r="F3" s="6">
        <v>33</v>
      </c>
      <c r="G3" s="5">
        <v>84.9</v>
      </c>
      <c r="H3" s="7">
        <v>26</v>
      </c>
      <c r="I3" s="8">
        <v>786</v>
      </c>
      <c r="J3" s="9">
        <v>117000</v>
      </c>
      <c r="K3" s="9">
        <v>6</v>
      </c>
      <c r="L3" s="9">
        <v>58000</v>
      </c>
      <c r="M3" s="9">
        <v>15</v>
      </c>
      <c r="N3" s="9">
        <f t="shared" ref="N3:N66" si="2">J3-L3</f>
        <v>59000</v>
      </c>
      <c r="O3" s="15">
        <f t="shared" ref="O3:O66" si="3">IF(ISERROR(L3/J3),0,L3/J3*100)</f>
        <v>49.572649572649574</v>
      </c>
      <c r="P3" s="11">
        <v>3</v>
      </c>
      <c r="Q3" s="11">
        <v>2</v>
      </c>
      <c r="R3" s="11" t="s">
        <v>22</v>
      </c>
      <c r="S3" s="12">
        <v>109</v>
      </c>
      <c r="T3" s="30">
        <f t="shared" si="0"/>
        <v>7.728706624605679</v>
      </c>
      <c r="U3" s="31">
        <v>38</v>
      </c>
      <c r="V3" s="31">
        <v>77.5</v>
      </c>
      <c r="W3" s="31">
        <v>126800</v>
      </c>
      <c r="X3" s="32">
        <f t="shared" si="1"/>
        <v>9800</v>
      </c>
      <c r="Y3" s="35" t="s">
        <v>5102</v>
      </c>
    </row>
    <row r="4" spans="1:25" x14ac:dyDescent="0.3">
      <c r="A4" s="1" t="s">
        <v>18</v>
      </c>
      <c r="B4" s="2" t="s">
        <v>19</v>
      </c>
      <c r="C4" s="3">
        <v>2001</v>
      </c>
      <c r="D4" s="4">
        <v>1696</v>
      </c>
      <c r="E4" s="5">
        <v>144.1</v>
      </c>
      <c r="F4" s="6">
        <v>44</v>
      </c>
      <c r="G4" s="5">
        <v>114.8</v>
      </c>
      <c r="H4" s="7">
        <v>35</v>
      </c>
      <c r="I4" s="8">
        <v>524</v>
      </c>
      <c r="J4" s="9">
        <v>123000</v>
      </c>
      <c r="K4" s="9">
        <v>4</v>
      </c>
      <c r="L4" s="9">
        <v>65000</v>
      </c>
      <c r="M4" s="9">
        <v>18</v>
      </c>
      <c r="N4" s="9">
        <f t="shared" si="2"/>
        <v>58000</v>
      </c>
      <c r="O4" s="15">
        <f t="shared" si="3"/>
        <v>52.845528455284551</v>
      </c>
      <c r="P4" s="11">
        <v>4</v>
      </c>
      <c r="Q4" s="11">
        <v>2</v>
      </c>
      <c r="R4" s="11" t="s">
        <v>22</v>
      </c>
      <c r="S4" s="12">
        <v>144</v>
      </c>
      <c r="T4" s="30">
        <f t="shared" si="0"/>
        <v>13.684210526315791</v>
      </c>
      <c r="U4" s="31">
        <v>38</v>
      </c>
      <c r="V4" s="31">
        <v>77.5</v>
      </c>
      <c r="W4" s="31">
        <v>142500</v>
      </c>
      <c r="X4" s="32">
        <f t="shared" si="1"/>
        <v>19500</v>
      </c>
      <c r="Y4" s="35" t="s">
        <v>5103</v>
      </c>
    </row>
    <row r="5" spans="1:25" x14ac:dyDescent="0.3">
      <c r="A5" s="1" t="s">
        <v>18</v>
      </c>
      <c r="B5" s="2" t="s">
        <v>23</v>
      </c>
      <c r="C5" s="3">
        <v>1997</v>
      </c>
      <c r="D5" s="4">
        <v>901</v>
      </c>
      <c r="E5" s="5">
        <v>83.8</v>
      </c>
      <c r="F5" s="6">
        <v>25</v>
      </c>
      <c r="G5" s="5">
        <v>59.8</v>
      </c>
      <c r="H5" s="7">
        <v>18</v>
      </c>
      <c r="I5" s="8">
        <v>288</v>
      </c>
      <c r="J5" s="9">
        <v>93000</v>
      </c>
      <c r="K5" s="9">
        <v>15</v>
      </c>
      <c r="L5" s="9">
        <v>47000</v>
      </c>
      <c r="M5" s="9">
        <v>8</v>
      </c>
      <c r="N5" s="9">
        <f t="shared" si="2"/>
        <v>46000</v>
      </c>
      <c r="O5" s="15">
        <f t="shared" si="3"/>
        <v>50.537634408602152</v>
      </c>
      <c r="P5" s="11">
        <v>2</v>
      </c>
      <c r="Q5" s="11">
        <v>1</v>
      </c>
      <c r="R5" s="11" t="s">
        <v>20</v>
      </c>
      <c r="S5" s="12">
        <v>83</v>
      </c>
      <c r="T5" s="30">
        <f t="shared" si="0"/>
        <v>12.676056338028168</v>
      </c>
      <c r="U5" s="31">
        <v>34</v>
      </c>
      <c r="V5" s="31">
        <v>79.5</v>
      </c>
      <c r="W5" s="31">
        <v>106500</v>
      </c>
      <c r="X5" s="32">
        <f t="shared" si="1"/>
        <v>13500</v>
      </c>
      <c r="Y5" s="35" t="s">
        <v>5104</v>
      </c>
    </row>
    <row r="6" spans="1:25" x14ac:dyDescent="0.3">
      <c r="A6" s="1" t="s">
        <v>18</v>
      </c>
      <c r="B6" s="2" t="s">
        <v>23</v>
      </c>
      <c r="C6" s="3">
        <v>1997</v>
      </c>
      <c r="D6" s="4">
        <v>901</v>
      </c>
      <c r="E6" s="5">
        <v>109.6</v>
      </c>
      <c r="F6" s="6">
        <v>33</v>
      </c>
      <c r="G6" s="5">
        <v>85</v>
      </c>
      <c r="H6" s="7">
        <v>26</v>
      </c>
      <c r="I6" s="8">
        <v>304</v>
      </c>
      <c r="J6" s="9">
        <v>110000</v>
      </c>
      <c r="K6" s="9">
        <v>4</v>
      </c>
      <c r="L6" s="9">
        <v>0</v>
      </c>
      <c r="M6" s="9"/>
      <c r="N6" s="9">
        <f t="shared" si="2"/>
        <v>110000</v>
      </c>
      <c r="O6" s="15">
        <f t="shared" si="3"/>
        <v>0</v>
      </c>
      <c r="P6" s="11">
        <v>3</v>
      </c>
      <c r="Q6" s="11">
        <v>2</v>
      </c>
      <c r="R6" s="11" t="s">
        <v>22</v>
      </c>
      <c r="S6" s="12" t="s">
        <v>25</v>
      </c>
      <c r="T6" s="30">
        <f t="shared" si="0"/>
        <v>12</v>
      </c>
      <c r="U6" s="31">
        <v>34</v>
      </c>
      <c r="V6" s="31">
        <v>79.5</v>
      </c>
      <c r="W6" s="31">
        <v>125000</v>
      </c>
      <c r="X6" s="32">
        <f t="shared" si="1"/>
        <v>15000</v>
      </c>
      <c r="Y6" s="35" t="s">
        <v>5105</v>
      </c>
    </row>
    <row r="7" spans="1:25" x14ac:dyDescent="0.3">
      <c r="A7" s="1" t="s">
        <v>18</v>
      </c>
      <c r="B7" s="2" t="s">
        <v>23</v>
      </c>
      <c r="C7" s="3">
        <v>1997</v>
      </c>
      <c r="D7" s="4">
        <v>901</v>
      </c>
      <c r="E7" s="5">
        <v>153.19999999999999</v>
      </c>
      <c r="F7" s="6">
        <v>46</v>
      </c>
      <c r="G7" s="5">
        <v>124.8</v>
      </c>
      <c r="H7" s="7">
        <v>38</v>
      </c>
      <c r="I7" s="8">
        <v>288</v>
      </c>
      <c r="J7" s="9">
        <v>119000</v>
      </c>
      <c r="K7" s="9">
        <v>8</v>
      </c>
      <c r="L7" s="9">
        <v>71000</v>
      </c>
      <c r="M7" s="9">
        <v>3</v>
      </c>
      <c r="N7" s="9">
        <f t="shared" si="2"/>
        <v>48000</v>
      </c>
      <c r="O7" s="15">
        <f t="shared" si="3"/>
        <v>59.663865546218489</v>
      </c>
      <c r="P7" s="11">
        <v>4</v>
      </c>
      <c r="Q7" s="11">
        <v>2</v>
      </c>
      <c r="R7" s="11" t="s">
        <v>22</v>
      </c>
      <c r="S7" s="12">
        <v>153</v>
      </c>
      <c r="T7" s="30">
        <f t="shared" si="0"/>
        <v>11.851851851851853</v>
      </c>
      <c r="U7" s="31">
        <v>34</v>
      </c>
      <c r="V7" s="31">
        <v>79.5</v>
      </c>
      <c r="W7" s="31">
        <v>135000</v>
      </c>
      <c r="X7" s="32">
        <f t="shared" si="1"/>
        <v>16000</v>
      </c>
      <c r="Y7" s="35" t="s">
        <v>5106</v>
      </c>
    </row>
    <row r="8" spans="1:25" x14ac:dyDescent="0.3">
      <c r="A8" s="13" t="s">
        <v>18</v>
      </c>
      <c r="B8" s="2" t="s">
        <v>26</v>
      </c>
      <c r="C8" s="3">
        <v>2010</v>
      </c>
      <c r="D8" s="4">
        <v>299</v>
      </c>
      <c r="E8" s="5">
        <v>79.5</v>
      </c>
      <c r="F8" s="6">
        <v>24</v>
      </c>
      <c r="G8" s="5">
        <v>60</v>
      </c>
      <c r="H8" s="7">
        <v>18</v>
      </c>
      <c r="I8" s="8">
        <v>45</v>
      </c>
      <c r="J8" s="9">
        <v>0</v>
      </c>
      <c r="K8" s="9"/>
      <c r="L8" s="9">
        <v>65000</v>
      </c>
      <c r="M8" s="9">
        <v>1</v>
      </c>
      <c r="N8" s="9">
        <f t="shared" si="2"/>
        <v>-65000</v>
      </c>
      <c r="O8" s="15">
        <f t="shared" si="3"/>
        <v>0</v>
      </c>
      <c r="P8" s="11">
        <v>3</v>
      </c>
      <c r="Q8" s="11">
        <v>2</v>
      </c>
      <c r="R8" s="11" t="s">
        <v>22</v>
      </c>
      <c r="S8" s="12">
        <v>79</v>
      </c>
      <c r="T8" s="30">
        <f t="shared" si="0"/>
        <v>300</v>
      </c>
      <c r="U8" s="31">
        <v>32</v>
      </c>
      <c r="V8" s="31">
        <v>77.5</v>
      </c>
      <c r="W8" s="31">
        <v>124000</v>
      </c>
      <c r="X8" s="32">
        <f t="shared" si="1"/>
        <v>-300</v>
      </c>
      <c r="Y8" s="35" t="s">
        <v>5107</v>
      </c>
    </row>
    <row r="9" spans="1:25" x14ac:dyDescent="0.3">
      <c r="A9" s="13" t="s">
        <v>18</v>
      </c>
      <c r="B9" s="2" t="s">
        <v>26</v>
      </c>
      <c r="C9" s="3">
        <v>2010</v>
      </c>
      <c r="D9" s="4">
        <v>299</v>
      </c>
      <c r="E9" s="5">
        <v>111.5</v>
      </c>
      <c r="F9" s="6">
        <v>34</v>
      </c>
      <c r="G9" s="5">
        <v>84.9</v>
      </c>
      <c r="H9" s="7">
        <v>26</v>
      </c>
      <c r="I9" s="8">
        <v>80</v>
      </c>
      <c r="J9" s="9">
        <v>130000</v>
      </c>
      <c r="K9" s="9">
        <v>10</v>
      </c>
      <c r="L9" s="9">
        <v>0</v>
      </c>
      <c r="M9" s="9"/>
      <c r="N9" s="9">
        <f t="shared" si="2"/>
        <v>130000</v>
      </c>
      <c r="O9" s="15">
        <f t="shared" si="3"/>
        <v>0</v>
      </c>
      <c r="P9" s="11">
        <v>3</v>
      </c>
      <c r="Q9" s="11">
        <v>2</v>
      </c>
      <c r="R9" s="11" t="s">
        <v>22</v>
      </c>
      <c r="S9" s="12" t="s">
        <v>28</v>
      </c>
      <c r="T9" s="30">
        <f t="shared" si="0"/>
        <v>9.0909090909090917</v>
      </c>
      <c r="U9" s="31">
        <v>39</v>
      </c>
      <c r="V9" s="31">
        <v>69</v>
      </c>
      <c r="W9" s="31">
        <v>143000</v>
      </c>
      <c r="X9" s="32">
        <f t="shared" si="1"/>
        <v>13000</v>
      </c>
      <c r="Y9" s="35" t="s">
        <v>5108</v>
      </c>
    </row>
    <row r="10" spans="1:25" x14ac:dyDescent="0.3">
      <c r="A10" s="13" t="s">
        <v>18</v>
      </c>
      <c r="B10" s="2" t="s">
        <v>26</v>
      </c>
      <c r="C10" s="3">
        <v>2010</v>
      </c>
      <c r="D10" s="4">
        <v>299</v>
      </c>
      <c r="E10" s="5">
        <v>147.1</v>
      </c>
      <c r="F10" s="6">
        <v>45</v>
      </c>
      <c r="G10" s="5">
        <v>114.7</v>
      </c>
      <c r="H10" s="7">
        <v>35</v>
      </c>
      <c r="I10" s="8">
        <v>45</v>
      </c>
      <c r="J10" s="9">
        <v>150000</v>
      </c>
      <c r="K10" s="9" t="s">
        <v>31</v>
      </c>
      <c r="L10" s="9">
        <v>0</v>
      </c>
      <c r="M10" s="9"/>
      <c r="N10" s="9">
        <f t="shared" si="2"/>
        <v>150000</v>
      </c>
      <c r="O10" s="15">
        <f t="shared" si="3"/>
        <v>0</v>
      </c>
      <c r="P10" s="11">
        <v>4</v>
      </c>
      <c r="Q10" s="11">
        <v>2</v>
      </c>
      <c r="R10" s="11" t="s">
        <v>22</v>
      </c>
      <c r="S10" s="12">
        <v>147</v>
      </c>
      <c r="T10" s="30">
        <f t="shared" si="0"/>
        <v>-7.5268817204301079</v>
      </c>
      <c r="U10" s="31">
        <v>32</v>
      </c>
      <c r="V10" s="31">
        <v>77.5</v>
      </c>
      <c r="W10" s="31">
        <v>139500</v>
      </c>
      <c r="X10" s="32">
        <f t="shared" si="1"/>
        <v>-300</v>
      </c>
      <c r="Y10" s="35" t="s">
        <v>5109</v>
      </c>
    </row>
    <row r="11" spans="1:25" x14ac:dyDescent="0.3">
      <c r="A11" s="13" t="s">
        <v>18</v>
      </c>
      <c r="B11" s="2" t="s">
        <v>29</v>
      </c>
      <c r="C11" s="3">
        <v>1993</v>
      </c>
      <c r="D11" s="4">
        <v>1628</v>
      </c>
      <c r="E11" s="5">
        <v>84.5</v>
      </c>
      <c r="F11" s="6">
        <v>26</v>
      </c>
      <c r="G11" s="5">
        <v>59.8</v>
      </c>
      <c r="H11" s="7">
        <v>18</v>
      </c>
      <c r="I11" s="8">
        <v>190</v>
      </c>
      <c r="J11" s="9">
        <v>100000</v>
      </c>
      <c r="K11" s="9" t="s">
        <v>5095</v>
      </c>
      <c r="L11" s="9">
        <v>50000</v>
      </c>
      <c r="M11" s="9">
        <v>19</v>
      </c>
      <c r="N11" s="9">
        <f t="shared" si="2"/>
        <v>50000</v>
      </c>
      <c r="O11" s="15">
        <f t="shared" si="3"/>
        <v>50</v>
      </c>
      <c r="P11" s="11">
        <v>3</v>
      </c>
      <c r="Q11" s="11">
        <v>1</v>
      </c>
      <c r="R11" s="11" t="s">
        <v>20</v>
      </c>
      <c r="S11" s="12">
        <v>84</v>
      </c>
      <c r="T11" s="30">
        <f t="shared" si="0"/>
        <v>13.043478260869565</v>
      </c>
      <c r="U11" s="31">
        <v>36</v>
      </c>
      <c r="V11" s="31">
        <v>83.399999999999991</v>
      </c>
      <c r="W11" s="31">
        <v>115000</v>
      </c>
      <c r="X11" s="32">
        <f t="shared" si="1"/>
        <v>15000</v>
      </c>
      <c r="Y11" s="35" t="s">
        <v>5110</v>
      </c>
    </row>
    <row r="12" spans="1:25" x14ac:dyDescent="0.3">
      <c r="A12" s="13" t="s">
        <v>18</v>
      </c>
      <c r="B12" s="2" t="s">
        <v>29</v>
      </c>
      <c r="C12" s="3">
        <v>1993</v>
      </c>
      <c r="D12" s="4">
        <v>1628</v>
      </c>
      <c r="E12" s="5">
        <v>110</v>
      </c>
      <c r="F12" s="6">
        <v>33</v>
      </c>
      <c r="G12" s="5">
        <v>84.9</v>
      </c>
      <c r="H12" s="7">
        <v>26</v>
      </c>
      <c r="I12" s="8">
        <v>570</v>
      </c>
      <c r="J12" s="9">
        <v>140000</v>
      </c>
      <c r="K12" s="9">
        <v>9</v>
      </c>
      <c r="L12" s="9">
        <v>65000</v>
      </c>
      <c r="M12" s="9" t="s">
        <v>5095</v>
      </c>
      <c r="N12" s="9">
        <f t="shared" si="2"/>
        <v>75000</v>
      </c>
      <c r="O12" s="15">
        <f t="shared" si="3"/>
        <v>46.428571428571431</v>
      </c>
      <c r="P12" s="11">
        <v>3</v>
      </c>
      <c r="Q12" s="11">
        <v>2</v>
      </c>
      <c r="R12" s="11" t="s">
        <v>22</v>
      </c>
      <c r="S12" s="12">
        <v>109</v>
      </c>
      <c r="T12" s="30">
        <f t="shared" si="0"/>
        <v>12.225705329153605</v>
      </c>
      <c r="U12" s="31">
        <v>36</v>
      </c>
      <c r="V12" s="31">
        <v>83.399999999999991</v>
      </c>
      <c r="W12" s="31">
        <v>159500</v>
      </c>
      <c r="X12" s="32">
        <f t="shared" si="1"/>
        <v>19500</v>
      </c>
      <c r="Y12" s="35" t="s">
        <v>5111</v>
      </c>
    </row>
    <row r="13" spans="1:25" x14ac:dyDescent="0.3">
      <c r="A13" s="1" t="s">
        <v>18</v>
      </c>
      <c r="B13" s="2" t="s">
        <v>29</v>
      </c>
      <c r="C13" s="3">
        <v>1993</v>
      </c>
      <c r="D13" s="4">
        <v>1628</v>
      </c>
      <c r="E13" s="5">
        <v>163.80000000000001</v>
      </c>
      <c r="F13" s="6">
        <v>50</v>
      </c>
      <c r="G13" s="5">
        <v>134.30000000000001</v>
      </c>
      <c r="H13" s="7">
        <v>41</v>
      </c>
      <c r="I13" s="8">
        <v>298</v>
      </c>
      <c r="J13" s="9">
        <v>170000</v>
      </c>
      <c r="K13" s="9">
        <v>4</v>
      </c>
      <c r="L13" s="9">
        <v>88000</v>
      </c>
      <c r="M13" s="9">
        <v>4</v>
      </c>
      <c r="N13" s="9">
        <f t="shared" si="2"/>
        <v>82000</v>
      </c>
      <c r="O13" s="15">
        <f t="shared" si="3"/>
        <v>51.764705882352949</v>
      </c>
      <c r="P13" s="11">
        <v>4</v>
      </c>
      <c r="Q13" s="11">
        <v>2</v>
      </c>
      <c r="R13" s="11" t="s">
        <v>22</v>
      </c>
      <c r="S13" s="12">
        <v>163</v>
      </c>
      <c r="T13" s="30">
        <f t="shared" si="0"/>
        <v>7.1038251366120218</v>
      </c>
      <c r="U13" s="31">
        <v>36</v>
      </c>
      <c r="V13" s="31">
        <v>83.399999999999991</v>
      </c>
      <c r="W13" s="31">
        <v>183000</v>
      </c>
      <c r="X13" s="32">
        <f t="shared" si="1"/>
        <v>13000</v>
      </c>
      <c r="Y13" s="35" t="s">
        <v>5112</v>
      </c>
    </row>
    <row r="14" spans="1:25" x14ac:dyDescent="0.3">
      <c r="A14" s="1" t="s">
        <v>18</v>
      </c>
      <c r="B14" s="2" t="s">
        <v>29</v>
      </c>
      <c r="C14" s="3">
        <v>1993</v>
      </c>
      <c r="D14" s="4">
        <v>1628</v>
      </c>
      <c r="E14" s="5">
        <v>197.2</v>
      </c>
      <c r="F14" s="6">
        <v>60</v>
      </c>
      <c r="G14" s="5">
        <v>164.8</v>
      </c>
      <c r="H14" s="7">
        <v>50</v>
      </c>
      <c r="I14" s="8">
        <v>190</v>
      </c>
      <c r="J14" s="9">
        <v>185000</v>
      </c>
      <c r="K14" s="9" t="s">
        <v>5096</v>
      </c>
      <c r="L14" s="9">
        <v>100000</v>
      </c>
      <c r="M14" s="9">
        <v>12</v>
      </c>
      <c r="N14" s="9">
        <f t="shared" si="2"/>
        <v>85000</v>
      </c>
      <c r="O14" s="15">
        <f t="shared" si="3"/>
        <v>54.054054054054056</v>
      </c>
      <c r="P14" s="11">
        <v>5</v>
      </c>
      <c r="Q14" s="11">
        <v>2</v>
      </c>
      <c r="R14" s="11" t="s">
        <v>22</v>
      </c>
      <c r="S14" s="12">
        <v>197</v>
      </c>
      <c r="T14" s="30">
        <f t="shared" si="0"/>
        <v>6.5656565656565666</v>
      </c>
      <c r="U14" s="31">
        <v>36</v>
      </c>
      <c r="V14" s="31">
        <v>83.399999999999991</v>
      </c>
      <c r="W14" s="31">
        <v>198000</v>
      </c>
      <c r="X14" s="32">
        <f t="shared" si="1"/>
        <v>13000</v>
      </c>
      <c r="Y14" s="35" t="s">
        <v>5113</v>
      </c>
    </row>
    <row r="15" spans="1:25" x14ac:dyDescent="0.3">
      <c r="A15" s="1" t="s">
        <v>18</v>
      </c>
      <c r="B15" s="2" t="s">
        <v>32</v>
      </c>
      <c r="C15" s="3">
        <v>1994</v>
      </c>
      <c r="D15" s="4">
        <v>514</v>
      </c>
      <c r="E15" s="5">
        <v>77.900000000000006</v>
      </c>
      <c r="F15" s="6">
        <v>24</v>
      </c>
      <c r="G15" s="5">
        <v>59.8</v>
      </c>
      <c r="H15" s="7">
        <v>18</v>
      </c>
      <c r="I15" s="8">
        <v>414</v>
      </c>
      <c r="J15" s="9">
        <v>90000</v>
      </c>
      <c r="K15" s="9">
        <v>6</v>
      </c>
      <c r="L15" s="9">
        <v>0</v>
      </c>
      <c r="M15" s="9"/>
      <c r="N15" s="9">
        <f t="shared" si="2"/>
        <v>90000</v>
      </c>
      <c r="O15" s="15">
        <f t="shared" si="3"/>
        <v>0</v>
      </c>
      <c r="P15" s="11">
        <v>3</v>
      </c>
      <c r="Q15" s="11">
        <v>1</v>
      </c>
      <c r="R15" s="11" t="s">
        <v>20</v>
      </c>
      <c r="S15" s="12" t="s">
        <v>33</v>
      </c>
      <c r="T15" s="30">
        <f t="shared" si="0"/>
        <v>2.7027027027027026</v>
      </c>
      <c r="U15" s="31">
        <v>45</v>
      </c>
      <c r="V15" s="31">
        <v>93.7</v>
      </c>
      <c r="W15" s="31">
        <v>92500</v>
      </c>
      <c r="X15" s="32">
        <f t="shared" si="1"/>
        <v>2500</v>
      </c>
      <c r="Y15" s="35" t="s">
        <v>5114</v>
      </c>
    </row>
    <row r="16" spans="1:25" x14ac:dyDescent="0.3">
      <c r="A16" s="1" t="s">
        <v>18</v>
      </c>
      <c r="B16" s="2" t="s">
        <v>32</v>
      </c>
      <c r="C16" s="3">
        <v>1994</v>
      </c>
      <c r="D16" s="4">
        <v>514</v>
      </c>
      <c r="E16" s="5">
        <v>97.9</v>
      </c>
      <c r="F16" s="6">
        <v>30</v>
      </c>
      <c r="G16" s="5">
        <v>85</v>
      </c>
      <c r="H16" s="7">
        <v>26</v>
      </c>
      <c r="I16" s="8">
        <v>414</v>
      </c>
      <c r="J16" s="9">
        <v>107000</v>
      </c>
      <c r="K16" s="9">
        <v>18</v>
      </c>
      <c r="L16" s="9">
        <v>65000</v>
      </c>
      <c r="M16" s="9">
        <v>21</v>
      </c>
      <c r="N16" s="9">
        <f t="shared" si="2"/>
        <v>42000</v>
      </c>
      <c r="O16" s="15">
        <f t="shared" si="3"/>
        <v>60.747663551401864</v>
      </c>
      <c r="P16" s="11">
        <v>3</v>
      </c>
      <c r="Q16" s="11">
        <v>2</v>
      </c>
      <c r="R16" s="11" t="s">
        <v>22</v>
      </c>
      <c r="S16" s="12">
        <v>97</v>
      </c>
      <c r="T16" s="30">
        <f t="shared" si="0"/>
        <v>6.140350877192982</v>
      </c>
      <c r="U16" s="31">
        <v>45</v>
      </c>
      <c r="V16" s="31">
        <v>93.7</v>
      </c>
      <c r="W16" s="31">
        <v>114000</v>
      </c>
      <c r="X16" s="32">
        <f t="shared" si="1"/>
        <v>7000</v>
      </c>
      <c r="Y16" s="35" t="s">
        <v>5115</v>
      </c>
    </row>
    <row r="17" spans="1:25" x14ac:dyDescent="0.3">
      <c r="A17" s="1" t="s">
        <v>18</v>
      </c>
      <c r="B17" s="2" t="s">
        <v>35</v>
      </c>
      <c r="C17" s="3">
        <v>1995</v>
      </c>
      <c r="D17" s="4">
        <v>798</v>
      </c>
      <c r="E17" s="5">
        <v>71.2</v>
      </c>
      <c r="F17" s="6">
        <v>22</v>
      </c>
      <c r="G17" s="5">
        <v>51.7</v>
      </c>
      <c r="H17" s="7">
        <v>16</v>
      </c>
      <c r="I17" s="8">
        <v>270</v>
      </c>
      <c r="J17" s="9">
        <v>86000</v>
      </c>
      <c r="K17" s="9">
        <v>9</v>
      </c>
      <c r="L17" s="9">
        <v>40000</v>
      </c>
      <c r="M17" s="9">
        <v>4</v>
      </c>
      <c r="N17" s="9">
        <f t="shared" si="2"/>
        <v>46000</v>
      </c>
      <c r="O17" s="15">
        <f t="shared" si="3"/>
        <v>46.511627906976742</v>
      </c>
      <c r="P17" s="11">
        <v>2</v>
      </c>
      <c r="Q17" s="11">
        <v>1</v>
      </c>
      <c r="R17" s="11" t="s">
        <v>20</v>
      </c>
      <c r="S17" s="12">
        <v>71</v>
      </c>
      <c r="T17" s="30">
        <f t="shared" si="0"/>
        <v>7.5268817204301079</v>
      </c>
      <c r="U17" s="31">
        <v>43</v>
      </c>
      <c r="V17" s="31">
        <v>93.7</v>
      </c>
      <c r="W17" s="31">
        <v>93000</v>
      </c>
      <c r="X17" s="32">
        <f t="shared" si="1"/>
        <v>7000</v>
      </c>
      <c r="Y17" s="35" t="s">
        <v>5116</v>
      </c>
    </row>
    <row r="18" spans="1:25" x14ac:dyDescent="0.3">
      <c r="A18" s="1" t="s">
        <v>18</v>
      </c>
      <c r="B18" s="2" t="s">
        <v>35</v>
      </c>
      <c r="C18" s="3">
        <v>1995</v>
      </c>
      <c r="D18" s="4">
        <v>798</v>
      </c>
      <c r="E18" s="5">
        <v>82.6</v>
      </c>
      <c r="F18" s="6">
        <v>25</v>
      </c>
      <c r="G18" s="5">
        <v>60</v>
      </c>
      <c r="H18" s="7">
        <v>18</v>
      </c>
      <c r="I18" s="8">
        <v>270</v>
      </c>
      <c r="J18" s="9">
        <v>100000</v>
      </c>
      <c r="K18" s="9">
        <v>4</v>
      </c>
      <c r="L18" s="9">
        <v>50000</v>
      </c>
      <c r="M18" s="9">
        <v>1</v>
      </c>
      <c r="N18" s="9">
        <f t="shared" si="2"/>
        <v>50000</v>
      </c>
      <c r="O18" s="15">
        <f t="shared" si="3"/>
        <v>50</v>
      </c>
      <c r="P18" s="11">
        <v>3</v>
      </c>
      <c r="Q18" s="11">
        <v>1</v>
      </c>
      <c r="R18" s="11" t="s">
        <v>20</v>
      </c>
      <c r="S18" s="12">
        <v>82</v>
      </c>
      <c r="T18" s="30">
        <f t="shared" si="0"/>
        <v>12.967798085291557</v>
      </c>
      <c r="U18" s="31">
        <v>43</v>
      </c>
      <c r="V18" s="31">
        <v>93.7</v>
      </c>
      <c r="W18" s="31">
        <v>114900</v>
      </c>
      <c r="X18" s="32">
        <f t="shared" si="1"/>
        <v>14900</v>
      </c>
      <c r="Y18" s="35" t="s">
        <v>5117</v>
      </c>
    </row>
    <row r="19" spans="1:25" x14ac:dyDescent="0.3">
      <c r="A19" s="1" t="s">
        <v>18</v>
      </c>
      <c r="B19" s="2" t="s">
        <v>37</v>
      </c>
      <c r="C19" s="3">
        <v>1994</v>
      </c>
      <c r="D19" s="4">
        <v>487</v>
      </c>
      <c r="E19" s="5">
        <v>103.1</v>
      </c>
      <c r="F19" s="6">
        <v>31</v>
      </c>
      <c r="G19" s="5">
        <v>84.3</v>
      </c>
      <c r="H19" s="7">
        <v>26</v>
      </c>
      <c r="I19" s="8">
        <v>487</v>
      </c>
      <c r="J19" s="9">
        <v>120000</v>
      </c>
      <c r="K19" s="9" t="s">
        <v>5096</v>
      </c>
      <c r="L19" s="9">
        <v>63000</v>
      </c>
      <c r="M19" s="9" t="s">
        <v>5097</v>
      </c>
      <c r="N19" s="9">
        <f t="shared" si="2"/>
        <v>57000</v>
      </c>
      <c r="O19" s="15">
        <f t="shared" si="3"/>
        <v>52.5</v>
      </c>
      <c r="P19" s="11">
        <v>3</v>
      </c>
      <c r="Q19" s="11">
        <v>2</v>
      </c>
      <c r="R19" s="11" t="s">
        <v>22</v>
      </c>
      <c r="S19" s="12">
        <v>103</v>
      </c>
      <c r="T19" s="30">
        <f t="shared" si="0"/>
        <v>14.893617021276595</v>
      </c>
      <c r="U19" s="31">
        <v>38</v>
      </c>
      <c r="V19" s="31">
        <v>93.7</v>
      </c>
      <c r="W19" s="31">
        <v>141000</v>
      </c>
      <c r="X19" s="32">
        <f t="shared" si="1"/>
        <v>21000</v>
      </c>
      <c r="Y19" s="35" t="s">
        <v>5118</v>
      </c>
    </row>
    <row r="20" spans="1:25" x14ac:dyDescent="0.3">
      <c r="A20" s="1" t="s">
        <v>18</v>
      </c>
      <c r="B20" s="2" t="s">
        <v>39</v>
      </c>
      <c r="C20" s="3">
        <v>1999</v>
      </c>
      <c r="D20" s="4">
        <v>278</v>
      </c>
      <c r="E20" s="5">
        <v>84.8</v>
      </c>
      <c r="F20" s="6">
        <v>26</v>
      </c>
      <c r="G20" s="5">
        <v>59.9</v>
      </c>
      <c r="H20" s="7">
        <v>18</v>
      </c>
      <c r="I20" s="8">
        <v>38</v>
      </c>
      <c r="J20" s="9">
        <v>0</v>
      </c>
      <c r="K20" s="9"/>
      <c r="L20" s="9">
        <v>45000</v>
      </c>
      <c r="M20" s="9">
        <v>3</v>
      </c>
      <c r="N20" s="9">
        <f t="shared" si="2"/>
        <v>-45000</v>
      </c>
      <c r="O20" s="15">
        <f t="shared" si="3"/>
        <v>0</v>
      </c>
      <c r="P20" s="11">
        <v>2</v>
      </c>
      <c r="Q20" s="11">
        <v>1</v>
      </c>
      <c r="R20" s="11" t="s">
        <v>20</v>
      </c>
      <c r="S20" s="12">
        <v>84</v>
      </c>
      <c r="T20" s="30">
        <f t="shared" si="0"/>
        <v>300</v>
      </c>
      <c r="U20" s="31">
        <v>38</v>
      </c>
      <c r="V20" s="31">
        <v>0</v>
      </c>
      <c r="W20" s="31">
        <v>98000</v>
      </c>
      <c r="X20" s="32">
        <f t="shared" si="1"/>
        <v>-300</v>
      </c>
      <c r="Y20" s="35" t="s">
        <v>5119</v>
      </c>
    </row>
    <row r="21" spans="1:25" x14ac:dyDescent="0.3">
      <c r="A21" s="1" t="s">
        <v>18</v>
      </c>
      <c r="B21" s="2" t="s">
        <v>39</v>
      </c>
      <c r="C21" s="3">
        <v>1999</v>
      </c>
      <c r="D21" s="4">
        <v>278</v>
      </c>
      <c r="E21" s="5">
        <v>107.7</v>
      </c>
      <c r="F21" s="6">
        <v>33</v>
      </c>
      <c r="G21" s="5">
        <v>84.9</v>
      </c>
      <c r="H21" s="7">
        <v>26</v>
      </c>
      <c r="I21" s="8">
        <v>84</v>
      </c>
      <c r="J21" s="9">
        <v>0</v>
      </c>
      <c r="K21" s="9"/>
      <c r="L21" s="9">
        <v>0</v>
      </c>
      <c r="M21" s="9"/>
      <c r="N21" s="9">
        <f t="shared" si="2"/>
        <v>0</v>
      </c>
      <c r="O21" s="15">
        <f t="shared" si="3"/>
        <v>0</v>
      </c>
      <c r="P21" s="11">
        <v>3</v>
      </c>
      <c r="Q21" s="11">
        <v>2</v>
      </c>
      <c r="R21" s="11" t="s">
        <v>22</v>
      </c>
      <c r="S21" s="12">
        <v>107</v>
      </c>
      <c r="T21" s="30">
        <f t="shared" si="0"/>
        <v>300</v>
      </c>
      <c r="U21" s="31">
        <v>46</v>
      </c>
      <c r="V21" s="31">
        <v>75</v>
      </c>
      <c r="W21" s="31">
        <v>120000</v>
      </c>
      <c r="X21" s="32">
        <f t="shared" si="1"/>
        <v>-300</v>
      </c>
      <c r="Y21" s="35" t="s">
        <v>5120</v>
      </c>
    </row>
    <row r="22" spans="1:25" x14ac:dyDescent="0.3">
      <c r="A22" s="1" t="s">
        <v>18</v>
      </c>
      <c r="B22" s="2" t="s">
        <v>39</v>
      </c>
      <c r="C22" s="3">
        <v>1999</v>
      </c>
      <c r="D22" s="4">
        <v>278</v>
      </c>
      <c r="E22" s="5">
        <v>142.19999999999999</v>
      </c>
      <c r="F22" s="6">
        <v>43</v>
      </c>
      <c r="G22" s="5">
        <v>114.9</v>
      </c>
      <c r="H22" s="7">
        <v>35</v>
      </c>
      <c r="I22" s="8">
        <v>38</v>
      </c>
      <c r="J22" s="9">
        <v>0</v>
      </c>
      <c r="K22" s="9"/>
      <c r="L22" s="9">
        <v>80000</v>
      </c>
      <c r="M22" s="9">
        <v>4</v>
      </c>
      <c r="N22" s="9">
        <f t="shared" si="2"/>
        <v>-80000</v>
      </c>
      <c r="O22" s="15">
        <f t="shared" si="3"/>
        <v>0</v>
      </c>
      <c r="P22" s="11">
        <v>4</v>
      </c>
      <c r="Q22" s="11">
        <v>2</v>
      </c>
      <c r="R22" s="11" t="s">
        <v>22</v>
      </c>
      <c r="S22" s="12">
        <v>142</v>
      </c>
      <c r="T22" s="30">
        <f t="shared" si="0"/>
        <v>300</v>
      </c>
      <c r="U22" s="31">
        <v>46</v>
      </c>
      <c r="V22" s="31">
        <v>75</v>
      </c>
      <c r="W22" s="31">
        <v>83000</v>
      </c>
      <c r="X22" s="32">
        <f t="shared" si="1"/>
        <v>-300</v>
      </c>
      <c r="Y22" s="35" t="s">
        <v>5121</v>
      </c>
    </row>
    <row r="23" spans="1:25" x14ac:dyDescent="0.3">
      <c r="A23" s="1" t="s">
        <v>18</v>
      </c>
      <c r="B23" s="2" t="s">
        <v>41</v>
      </c>
      <c r="C23" s="3">
        <v>2005</v>
      </c>
      <c r="D23" s="4">
        <v>200</v>
      </c>
      <c r="E23" s="5">
        <v>106.9</v>
      </c>
      <c r="F23" s="6">
        <v>32</v>
      </c>
      <c r="G23" s="5">
        <v>84.7</v>
      </c>
      <c r="H23" s="7">
        <v>26</v>
      </c>
      <c r="I23" s="8">
        <v>186</v>
      </c>
      <c r="J23" s="9">
        <v>102000</v>
      </c>
      <c r="K23" s="9">
        <v>4</v>
      </c>
      <c r="L23" s="9">
        <v>65000</v>
      </c>
      <c r="M23" s="9">
        <v>12</v>
      </c>
      <c r="N23" s="9">
        <f t="shared" si="2"/>
        <v>37000</v>
      </c>
      <c r="O23" s="15">
        <f t="shared" si="3"/>
        <v>63.725490196078425</v>
      </c>
      <c r="P23" s="11">
        <v>3</v>
      </c>
      <c r="Q23" s="11">
        <v>2</v>
      </c>
      <c r="R23" s="11" t="s">
        <v>22</v>
      </c>
      <c r="S23" s="12" t="s">
        <v>42</v>
      </c>
      <c r="T23" s="30">
        <f t="shared" si="0"/>
        <v>9.7345132743362832</v>
      </c>
      <c r="U23" s="31">
        <v>35</v>
      </c>
      <c r="V23" s="31">
        <v>79.100000000000009</v>
      </c>
      <c r="W23" s="31">
        <v>113000</v>
      </c>
      <c r="X23" s="32">
        <f t="shared" si="1"/>
        <v>11000</v>
      </c>
      <c r="Y23" s="35" t="s">
        <v>5122</v>
      </c>
    </row>
    <row r="24" spans="1:25" x14ac:dyDescent="0.3">
      <c r="A24" s="1" t="s">
        <v>18</v>
      </c>
      <c r="B24" s="2" t="s">
        <v>44</v>
      </c>
      <c r="C24" s="3">
        <v>1999</v>
      </c>
      <c r="D24" s="4">
        <v>206</v>
      </c>
      <c r="E24" s="5">
        <v>83.1</v>
      </c>
      <c r="F24" s="6">
        <v>25</v>
      </c>
      <c r="G24" s="5">
        <v>59.9</v>
      </c>
      <c r="H24" s="7">
        <v>18</v>
      </c>
      <c r="I24" s="8">
        <v>128</v>
      </c>
      <c r="J24" s="9">
        <v>80000</v>
      </c>
      <c r="K24" s="9">
        <v>5</v>
      </c>
      <c r="L24" s="9">
        <v>48000</v>
      </c>
      <c r="M24" s="9">
        <v>5</v>
      </c>
      <c r="N24" s="9">
        <f t="shared" si="2"/>
        <v>32000</v>
      </c>
      <c r="O24" s="15">
        <f t="shared" si="3"/>
        <v>60</v>
      </c>
      <c r="P24" s="11">
        <v>3</v>
      </c>
      <c r="Q24" s="11">
        <v>1</v>
      </c>
      <c r="R24" s="11" t="s">
        <v>22</v>
      </c>
      <c r="S24" s="12">
        <v>83</v>
      </c>
      <c r="T24" s="30">
        <f t="shared" si="0"/>
        <v>14.893617021276595</v>
      </c>
      <c r="U24" s="31">
        <v>31</v>
      </c>
      <c r="V24" s="31">
        <v>93.7</v>
      </c>
      <c r="W24" s="31">
        <v>94000</v>
      </c>
      <c r="X24" s="32">
        <f t="shared" si="1"/>
        <v>14000</v>
      </c>
      <c r="Y24" s="35" t="s">
        <v>5123</v>
      </c>
    </row>
    <row r="25" spans="1:25" x14ac:dyDescent="0.3">
      <c r="A25" s="1" t="s">
        <v>18</v>
      </c>
      <c r="B25" s="2" t="s">
        <v>44</v>
      </c>
      <c r="C25" s="3">
        <v>1999</v>
      </c>
      <c r="D25" s="4">
        <v>206</v>
      </c>
      <c r="E25" s="5">
        <v>110.2</v>
      </c>
      <c r="F25" s="6">
        <v>33</v>
      </c>
      <c r="G25" s="5">
        <v>84.6</v>
      </c>
      <c r="H25" s="7">
        <v>26</v>
      </c>
      <c r="I25" s="8">
        <v>128</v>
      </c>
      <c r="J25" s="9">
        <v>95000</v>
      </c>
      <c r="K25" s="9">
        <v>4</v>
      </c>
      <c r="L25" s="9">
        <v>60000</v>
      </c>
      <c r="M25" s="9">
        <v>15</v>
      </c>
      <c r="N25" s="9">
        <f t="shared" si="2"/>
        <v>35000</v>
      </c>
      <c r="O25" s="15">
        <f t="shared" si="3"/>
        <v>63.157894736842103</v>
      </c>
      <c r="P25" s="11">
        <v>3</v>
      </c>
      <c r="Q25" s="11">
        <v>2</v>
      </c>
      <c r="R25" s="11" t="s">
        <v>22</v>
      </c>
      <c r="S25" s="12">
        <v>110</v>
      </c>
      <c r="T25" s="30">
        <f t="shared" si="0"/>
        <v>9.5238095238095237</v>
      </c>
      <c r="U25" s="31">
        <v>31</v>
      </c>
      <c r="V25" s="31">
        <v>93.7</v>
      </c>
      <c r="W25" s="31">
        <v>105000</v>
      </c>
      <c r="X25" s="32">
        <f t="shared" si="1"/>
        <v>10000</v>
      </c>
      <c r="Y25" s="35" t="s">
        <v>5124</v>
      </c>
    </row>
    <row r="26" spans="1:25" x14ac:dyDescent="0.3">
      <c r="A26" s="1" t="s">
        <v>18</v>
      </c>
      <c r="B26" s="2" t="s">
        <v>46</v>
      </c>
      <c r="C26" s="3">
        <v>2003</v>
      </c>
      <c r="D26" s="4">
        <v>609</v>
      </c>
      <c r="E26" s="5">
        <v>105.8</v>
      </c>
      <c r="F26" s="6">
        <v>32</v>
      </c>
      <c r="G26" s="5">
        <v>84.3</v>
      </c>
      <c r="H26" s="7">
        <v>26</v>
      </c>
      <c r="I26" s="8">
        <v>609</v>
      </c>
      <c r="J26" s="9">
        <v>135000</v>
      </c>
      <c r="K26" s="9">
        <v>11</v>
      </c>
      <c r="L26" s="9">
        <v>73000</v>
      </c>
      <c r="M26" s="9">
        <v>9</v>
      </c>
      <c r="N26" s="9">
        <f t="shared" si="2"/>
        <v>62000</v>
      </c>
      <c r="O26" s="15">
        <f t="shared" si="3"/>
        <v>54.074074074074076</v>
      </c>
      <c r="P26" s="11">
        <v>3</v>
      </c>
      <c r="Q26" s="11">
        <v>2</v>
      </c>
      <c r="R26" s="11" t="s">
        <v>22</v>
      </c>
      <c r="S26" s="12">
        <v>105</v>
      </c>
      <c r="T26" s="30">
        <f t="shared" si="0"/>
        <v>14.285714285714285</v>
      </c>
      <c r="U26" s="31">
        <v>31</v>
      </c>
      <c r="V26" s="31">
        <v>93.7</v>
      </c>
      <c r="W26" s="31">
        <v>157500</v>
      </c>
      <c r="X26" s="32">
        <f t="shared" si="1"/>
        <v>22500</v>
      </c>
      <c r="Y26" s="35" t="s">
        <v>5125</v>
      </c>
    </row>
    <row r="27" spans="1:25" x14ac:dyDescent="0.3">
      <c r="A27" s="1" t="s">
        <v>18</v>
      </c>
      <c r="B27" s="2" t="s">
        <v>48</v>
      </c>
      <c r="C27" s="3">
        <v>2022</v>
      </c>
      <c r="D27" s="4">
        <v>366</v>
      </c>
      <c r="E27" s="5">
        <v>80.099999999999994</v>
      </c>
      <c r="F27" s="6">
        <v>24</v>
      </c>
      <c r="G27" s="5">
        <v>59.9</v>
      </c>
      <c r="H27" s="7">
        <v>18</v>
      </c>
      <c r="I27" s="8">
        <v>49</v>
      </c>
      <c r="J27" s="9">
        <v>0</v>
      </c>
      <c r="K27" s="9"/>
      <c r="L27" s="9">
        <v>0</v>
      </c>
      <c r="M27" s="9"/>
      <c r="N27" s="9">
        <f t="shared" si="2"/>
        <v>0</v>
      </c>
      <c r="O27" s="15">
        <f t="shared" si="3"/>
        <v>0</v>
      </c>
      <c r="P27" s="11">
        <v>3</v>
      </c>
      <c r="Q27" s="11">
        <v>2</v>
      </c>
      <c r="R27" s="11" t="s">
        <v>22</v>
      </c>
      <c r="S27" s="12" t="s">
        <v>49</v>
      </c>
      <c r="T27" s="30">
        <f t="shared" si="0"/>
        <v>300</v>
      </c>
      <c r="U27" s="31">
        <v>28</v>
      </c>
      <c r="V27" s="31">
        <v>85.399999999999991</v>
      </c>
      <c r="W27" s="31"/>
      <c r="X27" s="32">
        <f t="shared" si="1"/>
        <v>-300</v>
      </c>
      <c r="Y27" s="35" t="s">
        <v>5126</v>
      </c>
    </row>
    <row r="28" spans="1:25" x14ac:dyDescent="0.3">
      <c r="A28" s="1" t="s">
        <v>18</v>
      </c>
      <c r="B28" s="2" t="s">
        <v>48</v>
      </c>
      <c r="C28" s="3">
        <v>2022</v>
      </c>
      <c r="D28" s="4">
        <v>366</v>
      </c>
      <c r="E28" s="5">
        <v>111.4</v>
      </c>
      <c r="F28" s="6">
        <v>34</v>
      </c>
      <c r="G28" s="5">
        <v>85</v>
      </c>
      <c r="H28" s="7">
        <v>26</v>
      </c>
      <c r="I28" s="8">
        <v>84</v>
      </c>
      <c r="J28" s="9">
        <v>175000</v>
      </c>
      <c r="K28" s="9" t="s">
        <v>5095</v>
      </c>
      <c r="L28" s="9">
        <v>0</v>
      </c>
      <c r="M28" s="9"/>
      <c r="N28" s="9">
        <f t="shared" si="2"/>
        <v>175000</v>
      </c>
      <c r="O28" s="15">
        <f t="shared" si="3"/>
        <v>0</v>
      </c>
      <c r="P28" s="11">
        <v>3</v>
      </c>
      <c r="Q28" s="11">
        <v>2</v>
      </c>
      <c r="R28" s="11" t="s">
        <v>22</v>
      </c>
      <c r="S28" s="12" t="s">
        <v>51</v>
      </c>
      <c r="T28" s="30">
        <f t="shared" si="0"/>
        <v>300</v>
      </c>
      <c r="U28" s="31">
        <v>28</v>
      </c>
      <c r="V28" s="31">
        <v>85.399999999999991</v>
      </c>
      <c r="W28" s="31"/>
      <c r="X28" s="32">
        <f t="shared" si="1"/>
        <v>-300</v>
      </c>
      <c r="Y28" s="35" t="s">
        <v>5127</v>
      </c>
    </row>
    <row r="29" spans="1:25" x14ac:dyDescent="0.3">
      <c r="A29" s="1" t="s">
        <v>18</v>
      </c>
      <c r="B29" s="2" t="s">
        <v>52</v>
      </c>
      <c r="C29" s="3">
        <v>2003</v>
      </c>
      <c r="D29" s="4">
        <v>276</v>
      </c>
      <c r="E29" s="5">
        <v>106.5</v>
      </c>
      <c r="F29" s="6">
        <v>32</v>
      </c>
      <c r="G29" s="5">
        <v>85</v>
      </c>
      <c r="H29" s="7">
        <v>26</v>
      </c>
      <c r="I29" s="8">
        <v>32</v>
      </c>
      <c r="J29" s="9">
        <v>114500</v>
      </c>
      <c r="K29" s="9" t="s">
        <v>5095</v>
      </c>
      <c r="L29" s="9">
        <v>0</v>
      </c>
      <c r="M29" s="9"/>
      <c r="N29" s="9">
        <f t="shared" si="2"/>
        <v>114500</v>
      </c>
      <c r="O29" s="15">
        <f t="shared" si="3"/>
        <v>0</v>
      </c>
      <c r="P29" s="11">
        <v>3</v>
      </c>
      <c r="Q29" s="11">
        <v>2</v>
      </c>
      <c r="R29" s="11" t="s">
        <v>22</v>
      </c>
      <c r="S29" s="12">
        <v>106</v>
      </c>
      <c r="T29" s="30">
        <f t="shared" si="0"/>
        <v>11.923076923076923</v>
      </c>
      <c r="U29" s="31">
        <v>32</v>
      </c>
      <c r="V29" s="31">
        <v>85.399999999999991</v>
      </c>
      <c r="W29" s="31">
        <v>130000</v>
      </c>
      <c r="X29" s="32">
        <f t="shared" si="1"/>
        <v>15500</v>
      </c>
      <c r="Y29" s="35" t="s">
        <v>5128</v>
      </c>
    </row>
    <row r="30" spans="1:25" x14ac:dyDescent="0.3">
      <c r="A30" s="1" t="s">
        <v>18</v>
      </c>
      <c r="B30" s="2" t="s">
        <v>52</v>
      </c>
      <c r="C30" s="3">
        <v>2003</v>
      </c>
      <c r="D30" s="4">
        <v>276</v>
      </c>
      <c r="E30" s="5">
        <v>137.5</v>
      </c>
      <c r="F30" s="6">
        <v>42</v>
      </c>
      <c r="G30" s="5">
        <v>115.5</v>
      </c>
      <c r="H30" s="7">
        <v>35</v>
      </c>
      <c r="I30" s="8">
        <v>32</v>
      </c>
      <c r="J30" s="9">
        <v>133000</v>
      </c>
      <c r="K30" s="9">
        <v>11</v>
      </c>
      <c r="L30" s="9">
        <v>0</v>
      </c>
      <c r="M30" s="9"/>
      <c r="N30" s="9">
        <f t="shared" si="2"/>
        <v>133000</v>
      </c>
      <c r="O30" s="15">
        <f t="shared" si="3"/>
        <v>0</v>
      </c>
      <c r="P30" s="11">
        <v>4</v>
      </c>
      <c r="Q30" s="11">
        <v>2</v>
      </c>
      <c r="R30" s="11" t="s">
        <v>22</v>
      </c>
      <c r="S30" s="12">
        <v>137</v>
      </c>
      <c r="T30" s="30">
        <f t="shared" si="0"/>
        <v>-5.9760956175298805</v>
      </c>
      <c r="U30" s="31">
        <v>32</v>
      </c>
      <c r="V30" s="31">
        <v>85.399999999999991</v>
      </c>
      <c r="W30" s="31">
        <v>125500</v>
      </c>
      <c r="X30" s="32">
        <f t="shared" si="1"/>
        <v>-300</v>
      </c>
      <c r="Y30" s="35" t="s">
        <v>5129</v>
      </c>
    </row>
    <row r="31" spans="1:25" x14ac:dyDescent="0.3">
      <c r="A31" s="1" t="s">
        <v>18</v>
      </c>
      <c r="B31" s="2" t="s">
        <v>54</v>
      </c>
      <c r="C31" s="3">
        <v>2013</v>
      </c>
      <c r="D31" s="4">
        <v>680</v>
      </c>
      <c r="E31" s="5">
        <v>80.599999999999994</v>
      </c>
      <c r="F31" s="6">
        <v>24</v>
      </c>
      <c r="G31" s="5">
        <v>60</v>
      </c>
      <c r="H31" s="7">
        <v>18</v>
      </c>
      <c r="I31" s="8">
        <v>160</v>
      </c>
      <c r="J31" s="9">
        <v>150000</v>
      </c>
      <c r="K31" s="9" t="s">
        <v>5096</v>
      </c>
      <c r="L31" s="9">
        <v>0</v>
      </c>
      <c r="M31" s="9"/>
      <c r="N31" s="9">
        <f t="shared" si="2"/>
        <v>150000</v>
      </c>
      <c r="O31" s="15">
        <f t="shared" si="3"/>
        <v>0</v>
      </c>
      <c r="P31" s="11">
        <v>3</v>
      </c>
      <c r="Q31" s="11">
        <v>2</v>
      </c>
      <c r="R31" s="11" t="s">
        <v>22</v>
      </c>
      <c r="S31" s="12" t="s">
        <v>55</v>
      </c>
      <c r="T31" s="30">
        <f t="shared" si="0"/>
        <v>-3.4482758620689653</v>
      </c>
      <c r="U31" s="31">
        <v>31</v>
      </c>
      <c r="V31" s="31">
        <v>85.399999999999991</v>
      </c>
      <c r="W31" s="31">
        <v>145000</v>
      </c>
      <c r="X31" s="32">
        <f t="shared" si="1"/>
        <v>-300</v>
      </c>
      <c r="Y31" s="35" t="s">
        <v>5130</v>
      </c>
    </row>
    <row r="32" spans="1:25" x14ac:dyDescent="0.3">
      <c r="A32" s="1" t="s">
        <v>18</v>
      </c>
      <c r="B32" s="2" t="s">
        <v>54</v>
      </c>
      <c r="C32" s="3">
        <v>2013</v>
      </c>
      <c r="D32" s="4">
        <v>680</v>
      </c>
      <c r="E32" s="5">
        <v>111.5</v>
      </c>
      <c r="F32" s="6">
        <v>34</v>
      </c>
      <c r="G32" s="5">
        <v>85</v>
      </c>
      <c r="H32" s="7">
        <v>26</v>
      </c>
      <c r="I32" s="8">
        <v>223</v>
      </c>
      <c r="J32" s="9">
        <v>186000</v>
      </c>
      <c r="K32" s="9" t="s">
        <v>5095</v>
      </c>
      <c r="L32" s="9">
        <v>0</v>
      </c>
      <c r="M32" s="9"/>
      <c r="N32" s="9">
        <f t="shared" si="2"/>
        <v>186000</v>
      </c>
      <c r="O32" s="15">
        <f t="shared" si="3"/>
        <v>0</v>
      </c>
      <c r="P32" s="11">
        <v>3</v>
      </c>
      <c r="Q32" s="11">
        <v>2</v>
      </c>
      <c r="R32" s="11" t="s">
        <v>22</v>
      </c>
      <c r="S32" s="12" t="s">
        <v>51</v>
      </c>
      <c r="T32" s="30">
        <f t="shared" si="0"/>
        <v>-12.048192771084338</v>
      </c>
      <c r="U32" s="31">
        <v>31</v>
      </c>
      <c r="V32" s="31">
        <v>85.399999999999991</v>
      </c>
      <c r="W32" s="31">
        <v>166000</v>
      </c>
      <c r="X32" s="32">
        <f t="shared" si="1"/>
        <v>-300</v>
      </c>
      <c r="Y32" s="35" t="s">
        <v>5131</v>
      </c>
    </row>
    <row r="33" spans="1:25" x14ac:dyDescent="0.3">
      <c r="A33" s="1" t="s">
        <v>18</v>
      </c>
      <c r="B33" s="2" t="s">
        <v>54</v>
      </c>
      <c r="C33" s="3">
        <v>2013</v>
      </c>
      <c r="D33" s="4">
        <v>680</v>
      </c>
      <c r="E33" s="5">
        <v>136.5</v>
      </c>
      <c r="F33" s="6">
        <v>41</v>
      </c>
      <c r="G33" s="5">
        <v>108.3</v>
      </c>
      <c r="H33" s="7">
        <v>33</v>
      </c>
      <c r="I33" s="8">
        <v>160</v>
      </c>
      <c r="J33" s="9">
        <v>210000</v>
      </c>
      <c r="K33" s="9" t="s">
        <v>5094</v>
      </c>
      <c r="L33" s="9">
        <v>110000</v>
      </c>
      <c r="M33" s="9">
        <v>2</v>
      </c>
      <c r="N33" s="9">
        <f t="shared" si="2"/>
        <v>100000</v>
      </c>
      <c r="O33" s="15">
        <f t="shared" si="3"/>
        <v>52.380952380952387</v>
      </c>
      <c r="P33" s="11">
        <v>3</v>
      </c>
      <c r="Q33" s="11">
        <v>2</v>
      </c>
      <c r="R33" s="11" t="s">
        <v>22</v>
      </c>
      <c r="S33" s="12">
        <v>136</v>
      </c>
      <c r="T33" s="30">
        <f t="shared" si="0"/>
        <v>-3.7037037037037033</v>
      </c>
      <c r="U33" s="31">
        <v>31</v>
      </c>
      <c r="V33" s="31">
        <v>85.399999999999991</v>
      </c>
      <c r="W33" s="31">
        <v>202500</v>
      </c>
      <c r="X33" s="32">
        <f t="shared" si="1"/>
        <v>-300</v>
      </c>
      <c r="Y33" s="35" t="s">
        <v>5132</v>
      </c>
    </row>
    <row r="34" spans="1:25" x14ac:dyDescent="0.3">
      <c r="A34" s="1" t="s">
        <v>18</v>
      </c>
      <c r="B34" s="2" t="s">
        <v>57</v>
      </c>
      <c r="C34" s="3">
        <v>2004</v>
      </c>
      <c r="D34" s="4">
        <v>272</v>
      </c>
      <c r="E34" s="5">
        <v>78.900000000000006</v>
      </c>
      <c r="F34" s="6">
        <v>24</v>
      </c>
      <c r="G34" s="5">
        <v>56.7</v>
      </c>
      <c r="H34" s="7">
        <v>17</v>
      </c>
      <c r="I34" s="8">
        <v>52</v>
      </c>
      <c r="J34" s="9">
        <v>91000</v>
      </c>
      <c r="K34" s="9" t="s">
        <v>5095</v>
      </c>
      <c r="L34" s="9">
        <v>51000</v>
      </c>
      <c r="M34" s="9">
        <v>6</v>
      </c>
      <c r="N34" s="9">
        <f t="shared" si="2"/>
        <v>40000</v>
      </c>
      <c r="O34" s="15">
        <f t="shared" si="3"/>
        <v>56.043956043956044</v>
      </c>
      <c r="P34" s="11">
        <v>2</v>
      </c>
      <c r="Q34" s="11">
        <v>1</v>
      </c>
      <c r="R34" s="11" t="s">
        <v>22</v>
      </c>
      <c r="S34" s="12">
        <v>78</v>
      </c>
      <c r="T34" s="30">
        <f t="shared" si="0"/>
        <v>9</v>
      </c>
      <c r="U34" s="31">
        <v>33</v>
      </c>
      <c r="V34" s="31">
        <v>79.5</v>
      </c>
      <c r="W34" s="31">
        <v>100000</v>
      </c>
      <c r="X34" s="32">
        <f t="shared" si="1"/>
        <v>9000</v>
      </c>
      <c r="Y34" s="35" t="s">
        <v>5133</v>
      </c>
    </row>
    <row r="35" spans="1:25" x14ac:dyDescent="0.3">
      <c r="A35" s="1" t="s">
        <v>18</v>
      </c>
      <c r="B35" s="2" t="s">
        <v>57</v>
      </c>
      <c r="C35" s="3">
        <v>2004</v>
      </c>
      <c r="D35" s="4">
        <v>272</v>
      </c>
      <c r="E35" s="5">
        <v>105.1</v>
      </c>
      <c r="F35" s="6">
        <v>32</v>
      </c>
      <c r="G35" s="5">
        <v>79.7</v>
      </c>
      <c r="H35" s="7">
        <v>24</v>
      </c>
      <c r="I35" s="8">
        <v>78</v>
      </c>
      <c r="J35" s="9">
        <v>110000</v>
      </c>
      <c r="K35" s="9">
        <v>7</v>
      </c>
      <c r="L35" s="9">
        <v>63000</v>
      </c>
      <c r="M35" s="9">
        <v>5</v>
      </c>
      <c r="N35" s="9">
        <f t="shared" si="2"/>
        <v>47000</v>
      </c>
      <c r="O35" s="15">
        <f t="shared" si="3"/>
        <v>57.272727272727273</v>
      </c>
      <c r="P35" s="11">
        <v>3</v>
      </c>
      <c r="Q35" s="11">
        <v>2</v>
      </c>
      <c r="R35" s="11" t="s">
        <v>22</v>
      </c>
      <c r="S35" s="12">
        <v>105</v>
      </c>
      <c r="T35" s="30">
        <f t="shared" si="0"/>
        <v>10.569105691056912</v>
      </c>
      <c r="U35" s="31">
        <v>33</v>
      </c>
      <c r="V35" s="31">
        <v>79.5</v>
      </c>
      <c r="W35" s="31">
        <v>123000</v>
      </c>
      <c r="X35" s="32">
        <f t="shared" si="1"/>
        <v>13000</v>
      </c>
      <c r="Y35" s="35" t="s">
        <v>5134</v>
      </c>
    </row>
    <row r="36" spans="1:25" x14ac:dyDescent="0.3">
      <c r="A36" s="1" t="s">
        <v>18</v>
      </c>
      <c r="B36" s="2" t="s">
        <v>57</v>
      </c>
      <c r="C36" s="3">
        <v>2004</v>
      </c>
      <c r="D36" s="4">
        <v>272</v>
      </c>
      <c r="E36" s="5">
        <v>134.80000000000001</v>
      </c>
      <c r="F36" s="6">
        <v>41</v>
      </c>
      <c r="G36" s="5">
        <v>110</v>
      </c>
      <c r="H36" s="7">
        <v>33</v>
      </c>
      <c r="I36" s="8">
        <v>52</v>
      </c>
      <c r="J36" s="9">
        <v>0</v>
      </c>
      <c r="K36" s="9"/>
      <c r="L36" s="9">
        <v>65000</v>
      </c>
      <c r="M36" s="9">
        <v>8</v>
      </c>
      <c r="N36" s="9">
        <f t="shared" si="2"/>
        <v>-65000</v>
      </c>
      <c r="O36" s="15">
        <f t="shared" si="3"/>
        <v>0</v>
      </c>
      <c r="P36" s="11">
        <v>4</v>
      </c>
      <c r="Q36" s="11">
        <v>2</v>
      </c>
      <c r="R36" s="11" t="s">
        <v>22</v>
      </c>
      <c r="S36" s="12">
        <v>134</v>
      </c>
      <c r="T36" s="30">
        <f t="shared" si="0"/>
        <v>300</v>
      </c>
      <c r="U36" s="31">
        <v>33</v>
      </c>
      <c r="V36" s="31">
        <v>79.5</v>
      </c>
      <c r="W36" s="31">
        <v>128000</v>
      </c>
      <c r="X36" s="32">
        <f t="shared" si="1"/>
        <v>-300</v>
      </c>
      <c r="Y36" s="35" t="s">
        <v>5135</v>
      </c>
    </row>
    <row r="37" spans="1:25" x14ac:dyDescent="0.3">
      <c r="A37" s="1" t="s">
        <v>18</v>
      </c>
      <c r="B37" s="2" t="s">
        <v>59</v>
      </c>
      <c r="C37" s="3">
        <v>2011</v>
      </c>
      <c r="D37" s="4">
        <v>523</v>
      </c>
      <c r="E37" s="5">
        <v>80.2</v>
      </c>
      <c r="F37" s="6">
        <v>24</v>
      </c>
      <c r="G37" s="5">
        <v>59.9</v>
      </c>
      <c r="H37" s="7">
        <v>18</v>
      </c>
      <c r="I37" s="8">
        <v>52</v>
      </c>
      <c r="J37" s="9">
        <v>175000</v>
      </c>
      <c r="K37" s="9" t="s">
        <v>5096</v>
      </c>
      <c r="L37" s="9">
        <v>88000</v>
      </c>
      <c r="M37" s="9" t="s">
        <v>5096</v>
      </c>
      <c r="N37" s="9">
        <f t="shared" si="2"/>
        <v>87000</v>
      </c>
      <c r="O37" s="15">
        <f t="shared" si="3"/>
        <v>50.285714285714292</v>
      </c>
      <c r="P37" s="11">
        <v>3</v>
      </c>
      <c r="Q37" s="11">
        <v>2</v>
      </c>
      <c r="R37" s="11" t="s">
        <v>22</v>
      </c>
      <c r="S37" s="12" t="s">
        <v>60</v>
      </c>
      <c r="T37" s="30">
        <f t="shared" si="0"/>
        <v>-27.737226277372262</v>
      </c>
      <c r="U37" s="31">
        <v>29</v>
      </c>
      <c r="V37" s="31">
        <v>79.5</v>
      </c>
      <c r="W37" s="31">
        <v>137000</v>
      </c>
      <c r="X37" s="32">
        <f t="shared" si="1"/>
        <v>-300</v>
      </c>
      <c r="Y37" s="35" t="s">
        <v>5136</v>
      </c>
    </row>
    <row r="38" spans="1:25" x14ac:dyDescent="0.3">
      <c r="A38" s="1" t="s">
        <v>18</v>
      </c>
      <c r="B38" s="2" t="s">
        <v>59</v>
      </c>
      <c r="C38" s="3">
        <v>2011</v>
      </c>
      <c r="D38" s="4">
        <v>523</v>
      </c>
      <c r="E38" s="5">
        <v>108.5</v>
      </c>
      <c r="F38" s="6">
        <v>33</v>
      </c>
      <c r="G38" s="5">
        <v>84.9</v>
      </c>
      <c r="H38" s="7">
        <v>26</v>
      </c>
      <c r="I38" s="8">
        <v>108</v>
      </c>
      <c r="J38" s="9">
        <v>0</v>
      </c>
      <c r="K38" s="9"/>
      <c r="L38" s="9">
        <v>0</v>
      </c>
      <c r="M38" s="9"/>
      <c r="N38" s="9">
        <f t="shared" si="2"/>
        <v>0</v>
      </c>
      <c r="O38" s="15">
        <f t="shared" si="3"/>
        <v>0</v>
      </c>
      <c r="P38" s="11">
        <v>3</v>
      </c>
      <c r="Q38" s="11">
        <v>2</v>
      </c>
      <c r="R38" s="11" t="s">
        <v>22</v>
      </c>
      <c r="S38" s="12" t="s">
        <v>62</v>
      </c>
      <c r="T38" s="30">
        <f t="shared" si="0"/>
        <v>300</v>
      </c>
      <c r="U38" s="31">
        <v>29</v>
      </c>
      <c r="V38" s="31">
        <v>79.5</v>
      </c>
      <c r="W38" s="31">
        <v>175000</v>
      </c>
      <c r="X38" s="32">
        <f t="shared" si="1"/>
        <v>-300</v>
      </c>
      <c r="Y38" s="35" t="s">
        <v>5137</v>
      </c>
    </row>
    <row r="39" spans="1:25" x14ac:dyDescent="0.3">
      <c r="A39" s="1" t="s">
        <v>18</v>
      </c>
      <c r="B39" s="2" t="s">
        <v>59</v>
      </c>
      <c r="C39" s="3">
        <v>2011</v>
      </c>
      <c r="D39" s="4">
        <v>523</v>
      </c>
      <c r="E39" s="5">
        <v>142</v>
      </c>
      <c r="F39" s="6">
        <v>43</v>
      </c>
      <c r="G39" s="5">
        <v>115.4</v>
      </c>
      <c r="H39" s="7">
        <v>35</v>
      </c>
      <c r="I39" s="8">
        <v>52</v>
      </c>
      <c r="J39" s="9">
        <v>250000</v>
      </c>
      <c r="K39" s="9" t="s">
        <v>5096</v>
      </c>
      <c r="L39" s="9">
        <v>120000</v>
      </c>
      <c r="M39" s="9" t="s">
        <v>31</v>
      </c>
      <c r="N39" s="9">
        <f t="shared" si="2"/>
        <v>130000</v>
      </c>
      <c r="O39" s="15">
        <f t="shared" si="3"/>
        <v>48</v>
      </c>
      <c r="P39" s="11">
        <v>4</v>
      </c>
      <c r="Q39" s="11">
        <v>2</v>
      </c>
      <c r="R39" s="11" t="s">
        <v>22</v>
      </c>
      <c r="S39" s="12" t="s">
        <v>63</v>
      </c>
      <c r="T39" s="30">
        <f t="shared" si="0"/>
        <v>-6.3829787234042552</v>
      </c>
      <c r="U39" s="31">
        <v>29</v>
      </c>
      <c r="V39" s="31">
        <v>79.5</v>
      </c>
      <c r="W39" s="31">
        <v>235000</v>
      </c>
      <c r="X39" s="32">
        <f t="shared" si="1"/>
        <v>-300</v>
      </c>
      <c r="Y39" s="35" t="s">
        <v>5138</v>
      </c>
    </row>
    <row r="40" spans="1:25" x14ac:dyDescent="0.3">
      <c r="A40" s="1" t="s">
        <v>18</v>
      </c>
      <c r="B40" s="2" t="s">
        <v>64</v>
      </c>
      <c r="C40" s="3">
        <v>1993</v>
      </c>
      <c r="D40" s="4">
        <v>765</v>
      </c>
      <c r="E40" s="5">
        <v>60.2</v>
      </c>
      <c r="F40" s="6">
        <v>18</v>
      </c>
      <c r="G40" s="5">
        <v>46.8</v>
      </c>
      <c r="H40" s="7">
        <v>14</v>
      </c>
      <c r="I40" s="8">
        <v>264</v>
      </c>
      <c r="J40" s="9">
        <v>0</v>
      </c>
      <c r="K40" s="9"/>
      <c r="L40" s="9">
        <v>0</v>
      </c>
      <c r="M40" s="9"/>
      <c r="N40" s="9">
        <f t="shared" si="2"/>
        <v>0</v>
      </c>
      <c r="O40" s="15">
        <f t="shared" si="3"/>
        <v>0</v>
      </c>
      <c r="P40" s="11">
        <v>2</v>
      </c>
      <c r="Q40" s="11">
        <v>1</v>
      </c>
      <c r="R40" s="11" t="s">
        <v>20</v>
      </c>
      <c r="S40" s="12">
        <v>60</v>
      </c>
      <c r="T40" s="30">
        <f t="shared" si="0"/>
        <v>300</v>
      </c>
      <c r="U40" s="31">
        <v>32</v>
      </c>
      <c r="V40" s="31">
        <v>79.5</v>
      </c>
      <c r="W40" s="31">
        <v>83800</v>
      </c>
      <c r="X40" s="32">
        <f t="shared" si="1"/>
        <v>-300</v>
      </c>
      <c r="Y40" s="35" t="s">
        <v>5139</v>
      </c>
    </row>
    <row r="41" spans="1:25" x14ac:dyDescent="0.3">
      <c r="A41" s="1" t="s">
        <v>18</v>
      </c>
      <c r="B41" s="2" t="s">
        <v>64</v>
      </c>
      <c r="C41" s="3">
        <v>1993</v>
      </c>
      <c r="D41" s="4">
        <v>765</v>
      </c>
      <c r="E41" s="5">
        <v>77.2</v>
      </c>
      <c r="F41" s="6">
        <v>23</v>
      </c>
      <c r="G41" s="5">
        <v>59.9</v>
      </c>
      <c r="H41" s="7">
        <v>18</v>
      </c>
      <c r="I41" s="8">
        <v>132</v>
      </c>
      <c r="J41" s="9">
        <v>96000</v>
      </c>
      <c r="K41" s="9">
        <v>8</v>
      </c>
      <c r="L41" s="9">
        <v>0</v>
      </c>
      <c r="M41" s="9"/>
      <c r="N41" s="9">
        <f t="shared" si="2"/>
        <v>96000</v>
      </c>
      <c r="O41" s="15">
        <f t="shared" si="3"/>
        <v>0</v>
      </c>
      <c r="P41" s="11">
        <v>2</v>
      </c>
      <c r="Q41" s="11">
        <v>1</v>
      </c>
      <c r="R41" s="11" t="s">
        <v>20</v>
      </c>
      <c r="S41" s="12">
        <v>77</v>
      </c>
      <c r="T41" s="30">
        <f t="shared" si="0"/>
        <v>4</v>
      </c>
      <c r="U41" s="31">
        <v>32</v>
      </c>
      <c r="V41" s="31">
        <v>79.5</v>
      </c>
      <c r="W41" s="31">
        <v>100000</v>
      </c>
      <c r="X41" s="32">
        <f t="shared" si="1"/>
        <v>4000</v>
      </c>
      <c r="Y41" s="35" t="s">
        <v>5140</v>
      </c>
    </row>
    <row r="42" spans="1:25" x14ac:dyDescent="0.3">
      <c r="A42" s="1" t="s">
        <v>18</v>
      </c>
      <c r="B42" s="2" t="s">
        <v>64</v>
      </c>
      <c r="C42" s="3">
        <v>1993</v>
      </c>
      <c r="D42" s="4">
        <v>765</v>
      </c>
      <c r="E42" s="5">
        <v>109.4</v>
      </c>
      <c r="F42" s="6">
        <v>33</v>
      </c>
      <c r="G42" s="5">
        <v>84.5</v>
      </c>
      <c r="H42" s="7">
        <v>26</v>
      </c>
      <c r="I42" s="8">
        <v>228</v>
      </c>
      <c r="J42" s="9">
        <v>112000</v>
      </c>
      <c r="K42" s="9">
        <v>9</v>
      </c>
      <c r="L42" s="9">
        <v>46000</v>
      </c>
      <c r="M42" s="9" t="s">
        <v>5094</v>
      </c>
      <c r="N42" s="9">
        <f t="shared" si="2"/>
        <v>66000</v>
      </c>
      <c r="O42" s="15">
        <f t="shared" si="3"/>
        <v>41.071428571428569</v>
      </c>
      <c r="P42" s="11">
        <v>3</v>
      </c>
      <c r="Q42" s="11">
        <v>2</v>
      </c>
      <c r="R42" s="11" t="s">
        <v>20</v>
      </c>
      <c r="S42" s="12">
        <v>109</v>
      </c>
      <c r="T42" s="30">
        <f t="shared" si="0"/>
        <v>2.6086956521739131</v>
      </c>
      <c r="U42" s="31">
        <v>32</v>
      </c>
      <c r="V42" s="31">
        <v>79.5</v>
      </c>
      <c r="W42" s="31">
        <v>115000</v>
      </c>
      <c r="X42" s="32">
        <f t="shared" si="1"/>
        <v>3000</v>
      </c>
      <c r="Y42" s="35" t="s">
        <v>5141</v>
      </c>
    </row>
    <row r="43" spans="1:25" x14ac:dyDescent="0.3">
      <c r="A43" s="1" t="s">
        <v>18</v>
      </c>
      <c r="B43" s="2" t="s">
        <v>64</v>
      </c>
      <c r="C43" s="3">
        <v>1993</v>
      </c>
      <c r="D43" s="4">
        <v>765</v>
      </c>
      <c r="E43" s="5">
        <v>124.2</v>
      </c>
      <c r="F43" s="6">
        <v>38</v>
      </c>
      <c r="G43" s="5">
        <v>104.7</v>
      </c>
      <c r="H43" s="7">
        <v>32</v>
      </c>
      <c r="I43" s="8">
        <v>264</v>
      </c>
      <c r="J43" s="9">
        <v>113000</v>
      </c>
      <c r="K43" s="9">
        <v>9</v>
      </c>
      <c r="L43" s="9">
        <v>55000</v>
      </c>
      <c r="M43" s="9" t="s">
        <v>31</v>
      </c>
      <c r="N43" s="9">
        <f t="shared" si="2"/>
        <v>58000</v>
      </c>
      <c r="O43" s="15">
        <f t="shared" si="3"/>
        <v>48.672566371681413</v>
      </c>
      <c r="P43" s="11">
        <v>4</v>
      </c>
      <c r="Q43" s="11">
        <v>2</v>
      </c>
      <c r="R43" s="11" t="s">
        <v>22</v>
      </c>
      <c r="S43" s="12">
        <v>124</v>
      </c>
      <c r="T43" s="30">
        <f t="shared" si="0"/>
        <v>12.062256809338521</v>
      </c>
      <c r="U43" s="31">
        <v>32</v>
      </c>
      <c r="V43" s="31">
        <v>79.5</v>
      </c>
      <c r="W43" s="31">
        <v>128500</v>
      </c>
      <c r="X43" s="32">
        <f t="shared" si="1"/>
        <v>15500</v>
      </c>
      <c r="Y43" s="35" t="s">
        <v>5142</v>
      </c>
    </row>
    <row r="44" spans="1:25" x14ac:dyDescent="0.3">
      <c r="A44" s="1" t="s">
        <v>18</v>
      </c>
      <c r="B44" s="2" t="s">
        <v>66</v>
      </c>
      <c r="C44" s="3">
        <v>2004</v>
      </c>
      <c r="D44" s="4">
        <v>477</v>
      </c>
      <c r="E44" s="5">
        <v>79.3</v>
      </c>
      <c r="F44" s="6">
        <v>24</v>
      </c>
      <c r="G44" s="5">
        <v>60</v>
      </c>
      <c r="H44" s="7">
        <v>18</v>
      </c>
      <c r="I44" s="8">
        <v>106</v>
      </c>
      <c r="J44" s="9">
        <v>112000</v>
      </c>
      <c r="K44" s="9">
        <v>4</v>
      </c>
      <c r="L44" s="9">
        <v>60000</v>
      </c>
      <c r="M44" s="9">
        <v>1</v>
      </c>
      <c r="N44" s="9">
        <f t="shared" si="2"/>
        <v>52000</v>
      </c>
      <c r="O44" s="15">
        <f t="shared" si="3"/>
        <v>53.571428571428569</v>
      </c>
      <c r="P44" s="11">
        <v>3</v>
      </c>
      <c r="Q44" s="11">
        <v>2</v>
      </c>
      <c r="R44" s="11" t="s">
        <v>22</v>
      </c>
      <c r="S44" s="12" t="s">
        <v>67</v>
      </c>
      <c r="T44" s="30">
        <f t="shared" si="0"/>
        <v>5.0847457627118651</v>
      </c>
      <c r="U44" s="31">
        <v>34</v>
      </c>
      <c r="V44" s="31">
        <v>79.5</v>
      </c>
      <c r="W44" s="31">
        <v>118000</v>
      </c>
      <c r="X44" s="32">
        <f t="shared" si="1"/>
        <v>6000</v>
      </c>
      <c r="Y44" s="35" t="s">
        <v>5143</v>
      </c>
    </row>
    <row r="45" spans="1:25" x14ac:dyDescent="0.3">
      <c r="A45" s="1" t="s">
        <v>18</v>
      </c>
      <c r="B45" s="2" t="s">
        <v>66</v>
      </c>
      <c r="C45" s="3">
        <v>2004</v>
      </c>
      <c r="D45" s="4">
        <v>477</v>
      </c>
      <c r="E45" s="5">
        <v>105.5</v>
      </c>
      <c r="F45" s="6">
        <v>32</v>
      </c>
      <c r="G45" s="5">
        <v>84.2</v>
      </c>
      <c r="H45" s="7">
        <v>25</v>
      </c>
      <c r="I45" s="8">
        <v>272</v>
      </c>
      <c r="J45" s="9">
        <v>125000</v>
      </c>
      <c r="K45" s="9">
        <v>10</v>
      </c>
      <c r="L45" s="9">
        <v>72000</v>
      </c>
      <c r="M45" s="9">
        <v>6</v>
      </c>
      <c r="N45" s="9">
        <f t="shared" si="2"/>
        <v>53000</v>
      </c>
      <c r="O45" s="15">
        <f t="shared" si="3"/>
        <v>57.599999999999994</v>
      </c>
      <c r="P45" s="11">
        <v>3</v>
      </c>
      <c r="Q45" s="11">
        <v>2</v>
      </c>
      <c r="R45" s="11" t="s">
        <v>22</v>
      </c>
      <c r="S45" s="12">
        <v>105</v>
      </c>
      <c r="T45" s="30">
        <f t="shared" si="0"/>
        <v>9.4202898550724647</v>
      </c>
      <c r="U45" s="31">
        <v>34</v>
      </c>
      <c r="V45" s="31">
        <v>79.5</v>
      </c>
      <c r="W45" s="31">
        <v>138000</v>
      </c>
      <c r="X45" s="32">
        <f t="shared" si="1"/>
        <v>13000</v>
      </c>
      <c r="Y45" s="35" t="s">
        <v>5144</v>
      </c>
    </row>
    <row r="46" spans="1:25" x14ac:dyDescent="0.3">
      <c r="A46" s="1" t="s">
        <v>18</v>
      </c>
      <c r="B46" s="2" t="s">
        <v>66</v>
      </c>
      <c r="C46" s="3">
        <v>2004</v>
      </c>
      <c r="D46" s="4">
        <v>477</v>
      </c>
      <c r="E46" s="5">
        <v>135.30000000000001</v>
      </c>
      <c r="F46" s="6">
        <v>41</v>
      </c>
      <c r="G46" s="5">
        <v>115</v>
      </c>
      <c r="H46" s="7">
        <v>35</v>
      </c>
      <c r="I46" s="8">
        <v>106</v>
      </c>
      <c r="J46" s="9">
        <v>0</v>
      </c>
      <c r="K46" s="9"/>
      <c r="L46" s="9">
        <v>72000</v>
      </c>
      <c r="M46" s="9">
        <v>17</v>
      </c>
      <c r="N46" s="9">
        <f t="shared" si="2"/>
        <v>-72000</v>
      </c>
      <c r="O46" s="15">
        <f t="shared" si="3"/>
        <v>0</v>
      </c>
      <c r="P46" s="11">
        <v>4</v>
      </c>
      <c r="Q46" s="11">
        <v>2</v>
      </c>
      <c r="R46" s="11" t="s">
        <v>22</v>
      </c>
      <c r="S46" s="12">
        <v>135</v>
      </c>
      <c r="T46" s="30">
        <f t="shared" si="0"/>
        <v>300</v>
      </c>
      <c r="U46" s="31">
        <v>34</v>
      </c>
      <c r="V46" s="31">
        <v>79.5</v>
      </c>
      <c r="W46" s="31">
        <v>149000</v>
      </c>
      <c r="X46" s="32">
        <f t="shared" si="1"/>
        <v>-300</v>
      </c>
      <c r="Y46" s="35" t="s">
        <v>5145</v>
      </c>
    </row>
    <row r="47" spans="1:25" x14ac:dyDescent="0.3">
      <c r="A47" s="1" t="s">
        <v>18</v>
      </c>
      <c r="B47" s="2" t="s">
        <v>69</v>
      </c>
      <c r="C47" s="3">
        <v>2000</v>
      </c>
      <c r="D47" s="4">
        <v>306</v>
      </c>
      <c r="E47" s="5">
        <v>76.5</v>
      </c>
      <c r="F47" s="6">
        <v>23</v>
      </c>
      <c r="G47" s="5">
        <v>59.8</v>
      </c>
      <c r="H47" s="7">
        <v>18</v>
      </c>
      <c r="I47" s="8">
        <v>40</v>
      </c>
      <c r="J47" s="9">
        <v>115000</v>
      </c>
      <c r="K47" s="9">
        <v>8</v>
      </c>
      <c r="L47" s="9">
        <v>65000</v>
      </c>
      <c r="M47" s="9" t="s">
        <v>5096</v>
      </c>
      <c r="N47" s="9">
        <f t="shared" si="2"/>
        <v>50000</v>
      </c>
      <c r="O47" s="15">
        <f t="shared" si="3"/>
        <v>56.521739130434781</v>
      </c>
      <c r="P47" s="11">
        <v>2</v>
      </c>
      <c r="Q47" s="11">
        <v>1</v>
      </c>
      <c r="R47" s="11" t="s">
        <v>22</v>
      </c>
      <c r="S47" s="12">
        <v>76</v>
      </c>
      <c r="T47" s="30">
        <f t="shared" si="0"/>
        <v>0</v>
      </c>
      <c r="U47" s="31">
        <v>30</v>
      </c>
      <c r="V47" s="31">
        <v>79.5</v>
      </c>
      <c r="W47" s="31">
        <v>115000</v>
      </c>
      <c r="X47" s="32">
        <f t="shared" si="1"/>
        <v>0</v>
      </c>
      <c r="Y47" s="35" t="s">
        <v>5146</v>
      </c>
    </row>
    <row r="48" spans="1:25" x14ac:dyDescent="0.3">
      <c r="A48" s="1" t="s">
        <v>18</v>
      </c>
      <c r="B48" s="2" t="s">
        <v>69</v>
      </c>
      <c r="C48" s="3">
        <v>2000</v>
      </c>
      <c r="D48" s="4">
        <v>306</v>
      </c>
      <c r="E48" s="5">
        <v>103.7</v>
      </c>
      <c r="F48" s="6">
        <v>31</v>
      </c>
      <c r="G48" s="5">
        <v>84.3</v>
      </c>
      <c r="H48" s="7">
        <v>25</v>
      </c>
      <c r="I48" s="8">
        <v>146</v>
      </c>
      <c r="J48" s="9">
        <v>140000</v>
      </c>
      <c r="K48" s="9">
        <v>4</v>
      </c>
      <c r="L48" s="9">
        <v>60000</v>
      </c>
      <c r="M48" s="9" t="s">
        <v>5095</v>
      </c>
      <c r="N48" s="9">
        <f t="shared" si="2"/>
        <v>80000</v>
      </c>
      <c r="O48" s="15">
        <f t="shared" si="3"/>
        <v>42.857142857142854</v>
      </c>
      <c r="P48" s="11">
        <v>3</v>
      </c>
      <c r="Q48" s="11">
        <v>2</v>
      </c>
      <c r="R48" s="11" t="s">
        <v>22</v>
      </c>
      <c r="S48" s="12" t="s">
        <v>71</v>
      </c>
      <c r="T48" s="30">
        <f t="shared" si="0"/>
        <v>3.4482758620689653</v>
      </c>
      <c r="U48" s="31">
        <v>30</v>
      </c>
      <c r="V48" s="31">
        <v>79.5</v>
      </c>
      <c r="W48" s="31">
        <v>145000</v>
      </c>
      <c r="X48" s="32">
        <f t="shared" si="1"/>
        <v>5000</v>
      </c>
      <c r="Y48" s="35" t="s">
        <v>5147</v>
      </c>
    </row>
    <row r="49" spans="1:25" x14ac:dyDescent="0.3">
      <c r="A49" s="1" t="s">
        <v>18</v>
      </c>
      <c r="B49" s="2" t="s">
        <v>72</v>
      </c>
      <c r="C49" s="3">
        <v>2004</v>
      </c>
      <c r="D49" s="4">
        <v>247</v>
      </c>
      <c r="E49" s="5">
        <v>101.5</v>
      </c>
      <c r="F49" s="6">
        <v>31</v>
      </c>
      <c r="G49" s="5">
        <v>84.8</v>
      </c>
      <c r="H49" s="7">
        <v>26</v>
      </c>
      <c r="I49" s="8">
        <v>72</v>
      </c>
      <c r="J49" s="9">
        <v>112000</v>
      </c>
      <c r="K49" s="9">
        <v>9</v>
      </c>
      <c r="L49" s="9">
        <v>65000</v>
      </c>
      <c r="M49" s="9">
        <v>9</v>
      </c>
      <c r="N49" s="9">
        <f t="shared" si="2"/>
        <v>47000</v>
      </c>
      <c r="O49" s="15">
        <f t="shared" si="3"/>
        <v>58.035714285714292</v>
      </c>
      <c r="P49" s="11">
        <v>3</v>
      </c>
      <c r="Q49" s="11">
        <v>2</v>
      </c>
      <c r="R49" s="11" t="s">
        <v>22</v>
      </c>
      <c r="S49" s="12">
        <v>101</v>
      </c>
      <c r="T49" s="30">
        <f t="shared" si="0"/>
        <v>6.666666666666667</v>
      </c>
      <c r="U49" s="31">
        <v>34</v>
      </c>
      <c r="V49" s="31">
        <v>79.5</v>
      </c>
      <c r="W49" s="31">
        <v>120000</v>
      </c>
      <c r="X49" s="32">
        <f t="shared" si="1"/>
        <v>8000</v>
      </c>
      <c r="Y49" s="35" t="s">
        <v>5148</v>
      </c>
    </row>
    <row r="50" spans="1:25" x14ac:dyDescent="0.3">
      <c r="A50" s="1" t="s">
        <v>18</v>
      </c>
      <c r="B50" s="2" t="s">
        <v>72</v>
      </c>
      <c r="C50" s="3">
        <v>2004</v>
      </c>
      <c r="D50" s="4">
        <v>247</v>
      </c>
      <c r="E50" s="5">
        <v>137.5</v>
      </c>
      <c r="F50" s="6">
        <v>42</v>
      </c>
      <c r="G50" s="5">
        <v>114.9</v>
      </c>
      <c r="H50" s="7">
        <v>35</v>
      </c>
      <c r="I50" s="8">
        <v>72</v>
      </c>
      <c r="J50" s="9">
        <v>130000</v>
      </c>
      <c r="K50" s="9">
        <v>16</v>
      </c>
      <c r="L50" s="9">
        <v>0</v>
      </c>
      <c r="M50" s="9"/>
      <c r="N50" s="9">
        <f t="shared" si="2"/>
        <v>130000</v>
      </c>
      <c r="O50" s="15">
        <f t="shared" si="3"/>
        <v>0</v>
      </c>
      <c r="P50" s="11">
        <v>4</v>
      </c>
      <c r="Q50" s="11">
        <v>2</v>
      </c>
      <c r="R50" s="11" t="s">
        <v>22</v>
      </c>
      <c r="S50" s="12">
        <v>137</v>
      </c>
      <c r="T50" s="30">
        <f t="shared" si="0"/>
        <v>8.7719298245614024</v>
      </c>
      <c r="U50" s="31">
        <v>34</v>
      </c>
      <c r="V50" s="31">
        <v>79.5</v>
      </c>
      <c r="W50" s="31">
        <v>142500</v>
      </c>
      <c r="X50" s="32">
        <f t="shared" si="1"/>
        <v>12500</v>
      </c>
      <c r="Y50" s="35" t="s">
        <v>5149</v>
      </c>
    </row>
    <row r="51" spans="1:25" x14ac:dyDescent="0.3">
      <c r="A51" s="1" t="s">
        <v>18</v>
      </c>
      <c r="B51" s="2" t="s">
        <v>74</v>
      </c>
      <c r="C51" s="3">
        <v>2003</v>
      </c>
      <c r="D51" s="4">
        <v>896</v>
      </c>
      <c r="E51" s="5">
        <v>83</v>
      </c>
      <c r="F51" s="6">
        <v>25</v>
      </c>
      <c r="G51" s="5">
        <v>60.7</v>
      </c>
      <c r="H51" s="7">
        <v>18</v>
      </c>
      <c r="I51" s="8">
        <v>40</v>
      </c>
      <c r="J51" s="9">
        <v>0</v>
      </c>
      <c r="K51" s="9"/>
      <c r="L51" s="9">
        <v>0</v>
      </c>
      <c r="M51" s="9"/>
      <c r="N51" s="9">
        <f t="shared" si="2"/>
        <v>0</v>
      </c>
      <c r="O51" s="15">
        <f t="shared" si="3"/>
        <v>0</v>
      </c>
      <c r="P51" s="11">
        <v>3</v>
      </c>
      <c r="Q51" s="11">
        <v>2</v>
      </c>
      <c r="R51" s="11" t="s">
        <v>22</v>
      </c>
      <c r="S51" s="12">
        <v>83</v>
      </c>
      <c r="T51" s="30">
        <f t="shared" si="0"/>
        <v>300</v>
      </c>
      <c r="U51" s="31">
        <v>31</v>
      </c>
      <c r="V51" s="31">
        <v>70.899999999999991</v>
      </c>
      <c r="W51" s="31">
        <v>119000</v>
      </c>
      <c r="X51" s="32">
        <f t="shared" si="1"/>
        <v>-300</v>
      </c>
      <c r="Y51" s="35" t="s">
        <v>5150</v>
      </c>
    </row>
    <row r="52" spans="1:25" x14ac:dyDescent="0.3">
      <c r="A52" s="1" t="s">
        <v>18</v>
      </c>
      <c r="B52" s="2" t="s">
        <v>74</v>
      </c>
      <c r="C52" s="3">
        <v>2003</v>
      </c>
      <c r="D52" s="4">
        <v>896</v>
      </c>
      <c r="E52" s="5">
        <v>114.1</v>
      </c>
      <c r="F52" s="6">
        <v>35</v>
      </c>
      <c r="G52" s="5">
        <v>85</v>
      </c>
      <c r="H52" s="7">
        <v>26</v>
      </c>
      <c r="I52" s="8">
        <v>466</v>
      </c>
      <c r="J52" s="9">
        <v>120000</v>
      </c>
      <c r="K52" s="9">
        <v>12</v>
      </c>
      <c r="L52" s="9">
        <v>65000</v>
      </c>
      <c r="M52" s="9" t="s">
        <v>5097</v>
      </c>
      <c r="N52" s="9">
        <f t="shared" si="2"/>
        <v>55000</v>
      </c>
      <c r="O52" s="15">
        <f t="shared" si="3"/>
        <v>54.166666666666664</v>
      </c>
      <c r="P52" s="11">
        <v>3</v>
      </c>
      <c r="Q52" s="11">
        <v>2</v>
      </c>
      <c r="R52" s="11" t="s">
        <v>22</v>
      </c>
      <c r="S52" s="12">
        <v>114</v>
      </c>
      <c r="T52" s="30">
        <f t="shared" si="0"/>
        <v>10.112359550561797</v>
      </c>
      <c r="U52" s="31">
        <v>31</v>
      </c>
      <c r="V52" s="31">
        <v>70.899999999999991</v>
      </c>
      <c r="W52" s="31">
        <v>133500</v>
      </c>
      <c r="X52" s="32">
        <f t="shared" si="1"/>
        <v>13500</v>
      </c>
      <c r="Y52" s="35" t="s">
        <v>5151</v>
      </c>
    </row>
    <row r="53" spans="1:25" x14ac:dyDescent="0.3">
      <c r="A53" s="1" t="s">
        <v>18</v>
      </c>
      <c r="B53" s="2" t="s">
        <v>74</v>
      </c>
      <c r="C53" s="3">
        <v>2003</v>
      </c>
      <c r="D53" s="4">
        <v>896</v>
      </c>
      <c r="E53" s="5">
        <v>154.69999999999999</v>
      </c>
      <c r="F53" s="6">
        <v>47</v>
      </c>
      <c r="G53" s="5">
        <v>114.5</v>
      </c>
      <c r="H53" s="7">
        <v>35</v>
      </c>
      <c r="I53" s="8">
        <v>314</v>
      </c>
      <c r="J53" s="9">
        <v>130000</v>
      </c>
      <c r="K53" s="9">
        <v>16</v>
      </c>
      <c r="L53" s="9">
        <v>75000</v>
      </c>
      <c r="M53" s="9" t="s">
        <v>5093</v>
      </c>
      <c r="N53" s="9">
        <f t="shared" si="2"/>
        <v>55000</v>
      </c>
      <c r="O53" s="15">
        <f t="shared" si="3"/>
        <v>57.692307692307686</v>
      </c>
      <c r="P53" s="11">
        <v>4</v>
      </c>
      <c r="Q53" s="11">
        <v>2</v>
      </c>
      <c r="R53" s="11" t="s">
        <v>22</v>
      </c>
      <c r="S53" s="12">
        <v>154</v>
      </c>
      <c r="T53" s="30">
        <f t="shared" si="0"/>
        <v>5.4545454545454541</v>
      </c>
      <c r="U53" s="31">
        <v>31</v>
      </c>
      <c r="V53" s="31">
        <v>70.899999999999991</v>
      </c>
      <c r="W53" s="31">
        <v>137500</v>
      </c>
      <c r="X53" s="32">
        <f t="shared" si="1"/>
        <v>7500</v>
      </c>
      <c r="Y53" s="35" t="s">
        <v>5152</v>
      </c>
    </row>
    <row r="54" spans="1:25" x14ac:dyDescent="0.3">
      <c r="A54" s="1" t="s">
        <v>18</v>
      </c>
      <c r="B54" s="2" t="s">
        <v>74</v>
      </c>
      <c r="C54" s="3">
        <v>2003</v>
      </c>
      <c r="D54" s="4">
        <v>896</v>
      </c>
      <c r="E54" s="5">
        <v>209.8</v>
      </c>
      <c r="F54" s="6">
        <v>63</v>
      </c>
      <c r="G54" s="5">
        <v>158.5</v>
      </c>
      <c r="H54" s="7">
        <v>48</v>
      </c>
      <c r="I54" s="8">
        <v>40</v>
      </c>
      <c r="J54" s="9">
        <v>165000</v>
      </c>
      <c r="K54" s="9" t="s">
        <v>5095</v>
      </c>
      <c r="L54" s="9">
        <v>0</v>
      </c>
      <c r="M54" s="9"/>
      <c r="N54" s="9">
        <f t="shared" si="2"/>
        <v>165000</v>
      </c>
      <c r="O54" s="15">
        <f t="shared" si="3"/>
        <v>0</v>
      </c>
      <c r="P54" s="11">
        <v>5</v>
      </c>
      <c r="Q54" s="11">
        <v>3</v>
      </c>
      <c r="R54" s="11" t="s">
        <v>22</v>
      </c>
      <c r="S54" s="12">
        <v>209</v>
      </c>
      <c r="T54" s="30">
        <f t="shared" si="0"/>
        <v>-23.134328358208954</v>
      </c>
      <c r="U54" s="31">
        <v>31</v>
      </c>
      <c r="V54" s="31">
        <v>70.899999999999991</v>
      </c>
      <c r="W54" s="31">
        <v>134000</v>
      </c>
      <c r="X54" s="32">
        <f t="shared" si="1"/>
        <v>-300</v>
      </c>
      <c r="Y54" s="35" t="s">
        <v>5153</v>
      </c>
    </row>
    <row r="55" spans="1:25" x14ac:dyDescent="0.3">
      <c r="A55" s="1" t="s">
        <v>18</v>
      </c>
      <c r="B55" s="2" t="s">
        <v>76</v>
      </c>
      <c r="C55" s="3">
        <v>2021</v>
      </c>
      <c r="D55" s="4">
        <v>514</v>
      </c>
      <c r="E55" s="5">
        <v>69.7</v>
      </c>
      <c r="F55" s="6">
        <v>21</v>
      </c>
      <c r="G55" s="5">
        <v>52</v>
      </c>
      <c r="H55" s="7">
        <v>16</v>
      </c>
      <c r="I55" s="8">
        <v>62</v>
      </c>
      <c r="J55" s="9">
        <v>139000</v>
      </c>
      <c r="K55" s="9">
        <v>7</v>
      </c>
      <c r="L55" s="9">
        <v>0</v>
      </c>
      <c r="M55" s="9"/>
      <c r="N55" s="9">
        <f t="shared" si="2"/>
        <v>139000</v>
      </c>
      <c r="O55" s="15">
        <f t="shared" si="3"/>
        <v>0</v>
      </c>
      <c r="P55" s="11">
        <v>2</v>
      </c>
      <c r="Q55" s="11">
        <v>1</v>
      </c>
      <c r="R55" s="11" t="s">
        <v>22</v>
      </c>
      <c r="S55" s="12">
        <v>69</v>
      </c>
      <c r="T55" s="30">
        <f t="shared" si="0"/>
        <v>300</v>
      </c>
      <c r="U55" s="31">
        <v>25</v>
      </c>
      <c r="V55" s="31">
        <v>91.5</v>
      </c>
      <c r="W55" s="31">
        <v>0</v>
      </c>
      <c r="X55" s="32">
        <f t="shared" si="1"/>
        <v>-300</v>
      </c>
      <c r="Y55" s="35" t="s">
        <v>5154</v>
      </c>
    </row>
    <row r="56" spans="1:25" x14ac:dyDescent="0.3">
      <c r="A56" s="1" t="s">
        <v>18</v>
      </c>
      <c r="B56" s="2" t="s">
        <v>76</v>
      </c>
      <c r="C56" s="3">
        <v>2021</v>
      </c>
      <c r="D56" s="4">
        <v>514</v>
      </c>
      <c r="E56" s="5">
        <v>77.3</v>
      </c>
      <c r="F56" s="6">
        <v>23</v>
      </c>
      <c r="G56" s="5">
        <v>59.9</v>
      </c>
      <c r="H56" s="7">
        <v>18</v>
      </c>
      <c r="I56" s="8">
        <v>50</v>
      </c>
      <c r="J56" s="9">
        <v>170000</v>
      </c>
      <c r="K56" s="9" t="s">
        <v>5095</v>
      </c>
      <c r="L56" s="9">
        <v>85000</v>
      </c>
      <c r="M56" s="9" t="s">
        <v>5095</v>
      </c>
      <c r="N56" s="9">
        <f t="shared" si="2"/>
        <v>85000</v>
      </c>
      <c r="O56" s="15">
        <f t="shared" si="3"/>
        <v>50</v>
      </c>
      <c r="P56" s="11">
        <v>3</v>
      </c>
      <c r="Q56" s="11">
        <v>2</v>
      </c>
      <c r="R56" s="11" t="s">
        <v>22</v>
      </c>
      <c r="S56" s="12" t="s">
        <v>33</v>
      </c>
      <c r="T56" s="30">
        <f t="shared" si="0"/>
        <v>300</v>
      </c>
      <c r="U56" s="31">
        <v>25</v>
      </c>
      <c r="V56" s="31">
        <v>91.5</v>
      </c>
      <c r="W56" s="31">
        <v>0</v>
      </c>
      <c r="X56" s="32">
        <f t="shared" si="1"/>
        <v>-300</v>
      </c>
      <c r="Y56" s="35" t="s">
        <v>5155</v>
      </c>
    </row>
    <row r="57" spans="1:25" x14ac:dyDescent="0.3">
      <c r="A57" s="1" t="s">
        <v>18</v>
      </c>
      <c r="B57" s="2" t="s">
        <v>76</v>
      </c>
      <c r="C57" s="3">
        <v>2021</v>
      </c>
      <c r="D57" s="4">
        <v>514</v>
      </c>
      <c r="E57" s="5">
        <v>108</v>
      </c>
      <c r="F57" s="6">
        <v>33</v>
      </c>
      <c r="G57" s="5">
        <v>84.9</v>
      </c>
      <c r="H57" s="7">
        <v>26</v>
      </c>
      <c r="I57" s="8">
        <v>153</v>
      </c>
      <c r="J57" s="9">
        <v>195000</v>
      </c>
      <c r="K57" s="9">
        <v>4</v>
      </c>
      <c r="L57" s="9">
        <v>105000</v>
      </c>
      <c r="M57" s="9" t="s">
        <v>5094</v>
      </c>
      <c r="N57" s="9">
        <f t="shared" si="2"/>
        <v>90000</v>
      </c>
      <c r="O57" s="15">
        <f t="shared" si="3"/>
        <v>53.846153846153847</v>
      </c>
      <c r="P57" s="11">
        <v>3</v>
      </c>
      <c r="Q57" s="11">
        <v>2</v>
      </c>
      <c r="R57" s="11" t="s">
        <v>22</v>
      </c>
      <c r="S57" s="12" t="s">
        <v>78</v>
      </c>
      <c r="T57" s="30">
        <f t="shared" si="0"/>
        <v>-5.4054054054054053</v>
      </c>
      <c r="U57" s="31">
        <v>25</v>
      </c>
      <c r="V57" s="31">
        <v>91.5</v>
      </c>
      <c r="W57" s="31">
        <v>185000</v>
      </c>
      <c r="X57" s="32">
        <f t="shared" si="1"/>
        <v>-300</v>
      </c>
      <c r="Y57" s="35" t="s">
        <v>5156</v>
      </c>
    </row>
    <row r="58" spans="1:25" x14ac:dyDescent="0.3">
      <c r="A58" s="1" t="s">
        <v>18</v>
      </c>
      <c r="B58" s="2" t="s">
        <v>79</v>
      </c>
      <c r="C58" s="3">
        <v>1993</v>
      </c>
      <c r="D58" s="4">
        <v>855</v>
      </c>
      <c r="E58" s="5">
        <v>59.1</v>
      </c>
      <c r="F58" s="6">
        <v>18</v>
      </c>
      <c r="G58" s="5">
        <v>46.8</v>
      </c>
      <c r="H58" s="7">
        <v>14</v>
      </c>
      <c r="I58" s="8">
        <v>90</v>
      </c>
      <c r="J58" s="9">
        <v>0</v>
      </c>
      <c r="K58" s="9"/>
      <c r="L58" s="9">
        <v>37000</v>
      </c>
      <c r="M58" s="9">
        <v>3</v>
      </c>
      <c r="N58" s="9">
        <f t="shared" si="2"/>
        <v>-37000</v>
      </c>
      <c r="O58" s="15">
        <f t="shared" si="3"/>
        <v>0</v>
      </c>
      <c r="P58" s="11">
        <v>2</v>
      </c>
      <c r="Q58" s="11">
        <v>1</v>
      </c>
      <c r="R58" s="11" t="s">
        <v>20</v>
      </c>
      <c r="S58" s="12">
        <v>59</v>
      </c>
      <c r="T58" s="30">
        <f t="shared" si="0"/>
        <v>300</v>
      </c>
      <c r="U58" s="31">
        <v>28</v>
      </c>
      <c r="V58" s="31">
        <v>85.399999999999991</v>
      </c>
      <c r="W58" s="31">
        <v>89700</v>
      </c>
      <c r="X58" s="32">
        <f t="shared" si="1"/>
        <v>-300</v>
      </c>
      <c r="Y58" s="35" t="s">
        <v>5157</v>
      </c>
    </row>
    <row r="59" spans="1:25" x14ac:dyDescent="0.3">
      <c r="A59" s="1" t="s">
        <v>18</v>
      </c>
      <c r="B59" s="2" t="s">
        <v>79</v>
      </c>
      <c r="C59" s="3">
        <v>1993</v>
      </c>
      <c r="D59" s="4">
        <v>855</v>
      </c>
      <c r="E59" s="5">
        <v>76.5</v>
      </c>
      <c r="F59" s="6">
        <v>23</v>
      </c>
      <c r="G59" s="5">
        <v>59.9</v>
      </c>
      <c r="H59" s="7">
        <v>18</v>
      </c>
      <c r="I59" s="8">
        <v>165</v>
      </c>
      <c r="J59" s="9">
        <v>115000</v>
      </c>
      <c r="K59" s="9">
        <v>11</v>
      </c>
      <c r="L59" s="9">
        <v>0</v>
      </c>
      <c r="M59" s="9"/>
      <c r="N59" s="9">
        <f t="shared" si="2"/>
        <v>115000</v>
      </c>
      <c r="O59" s="15">
        <f t="shared" si="3"/>
        <v>0</v>
      </c>
      <c r="P59" s="11">
        <v>2</v>
      </c>
      <c r="Q59" s="11">
        <v>1</v>
      </c>
      <c r="R59" s="11" t="s">
        <v>20</v>
      </c>
      <c r="S59" s="12">
        <v>76</v>
      </c>
      <c r="T59" s="30">
        <f t="shared" si="0"/>
        <v>-0.8771929824561403</v>
      </c>
      <c r="U59" s="31">
        <v>28</v>
      </c>
      <c r="V59" s="31">
        <v>85.399999999999991</v>
      </c>
      <c r="W59" s="31">
        <v>114000</v>
      </c>
      <c r="X59" s="32">
        <f t="shared" si="1"/>
        <v>-300</v>
      </c>
      <c r="Y59" s="35" t="s">
        <v>5158</v>
      </c>
    </row>
    <row r="60" spans="1:25" x14ac:dyDescent="0.3">
      <c r="A60" s="1" t="s">
        <v>18</v>
      </c>
      <c r="B60" s="2" t="s">
        <v>79</v>
      </c>
      <c r="C60" s="3">
        <v>1993</v>
      </c>
      <c r="D60" s="4">
        <v>855</v>
      </c>
      <c r="E60" s="5">
        <v>108.3</v>
      </c>
      <c r="F60" s="6">
        <v>33</v>
      </c>
      <c r="G60" s="5">
        <v>84.7</v>
      </c>
      <c r="H60" s="7">
        <v>26</v>
      </c>
      <c r="I60" s="8">
        <v>150</v>
      </c>
      <c r="J60" s="9">
        <v>135000</v>
      </c>
      <c r="K60" s="9">
        <v>13</v>
      </c>
      <c r="L60" s="9">
        <v>0</v>
      </c>
      <c r="M60" s="9"/>
      <c r="N60" s="9">
        <f t="shared" si="2"/>
        <v>135000</v>
      </c>
      <c r="O60" s="15">
        <f t="shared" si="3"/>
        <v>0</v>
      </c>
      <c r="P60" s="11">
        <v>3</v>
      </c>
      <c r="Q60" s="11">
        <v>2</v>
      </c>
      <c r="R60" s="11" t="s">
        <v>20</v>
      </c>
      <c r="S60" s="12">
        <v>108</v>
      </c>
      <c r="T60" s="30">
        <f t="shared" si="0"/>
        <v>-6.7193675889328066</v>
      </c>
      <c r="U60" s="31">
        <v>28</v>
      </c>
      <c r="V60" s="31">
        <v>85.399999999999991</v>
      </c>
      <c r="W60" s="31">
        <v>126500</v>
      </c>
      <c r="X60" s="32">
        <f t="shared" si="1"/>
        <v>-300</v>
      </c>
      <c r="Y60" s="35" t="s">
        <v>5159</v>
      </c>
    </row>
    <row r="61" spans="1:25" x14ac:dyDescent="0.3">
      <c r="A61" s="1" t="s">
        <v>18</v>
      </c>
      <c r="B61" s="2" t="s">
        <v>79</v>
      </c>
      <c r="C61" s="3">
        <v>1993</v>
      </c>
      <c r="D61" s="4">
        <v>855</v>
      </c>
      <c r="E61" s="5">
        <v>128.19999999999999</v>
      </c>
      <c r="F61" s="6">
        <v>39</v>
      </c>
      <c r="G61" s="5">
        <v>108.1</v>
      </c>
      <c r="H61" s="7">
        <v>33</v>
      </c>
      <c r="I61" s="8">
        <v>120</v>
      </c>
      <c r="J61" s="9">
        <v>155000</v>
      </c>
      <c r="K61" s="9" t="s">
        <v>5096</v>
      </c>
      <c r="L61" s="9">
        <v>0</v>
      </c>
      <c r="M61" s="9"/>
      <c r="N61" s="9">
        <f t="shared" si="2"/>
        <v>155000</v>
      </c>
      <c r="O61" s="15">
        <f t="shared" si="3"/>
        <v>0</v>
      </c>
      <c r="P61" s="11">
        <v>4</v>
      </c>
      <c r="Q61" s="11">
        <v>2</v>
      </c>
      <c r="R61" s="11" t="s">
        <v>81</v>
      </c>
      <c r="S61" s="12">
        <v>128</v>
      </c>
      <c r="T61" s="30">
        <f t="shared" si="0"/>
        <v>300</v>
      </c>
      <c r="U61" s="31">
        <v>28</v>
      </c>
      <c r="V61" s="31">
        <v>85.399999999999991</v>
      </c>
      <c r="W61" s="31">
        <v>0</v>
      </c>
      <c r="X61" s="32">
        <f t="shared" si="1"/>
        <v>-300</v>
      </c>
      <c r="Y61" s="35" t="s">
        <v>5160</v>
      </c>
    </row>
    <row r="62" spans="1:25" x14ac:dyDescent="0.3">
      <c r="A62" s="1" t="s">
        <v>18</v>
      </c>
      <c r="B62" s="2" t="s">
        <v>79</v>
      </c>
      <c r="C62" s="3">
        <v>1993</v>
      </c>
      <c r="D62" s="4">
        <v>855</v>
      </c>
      <c r="E62" s="5">
        <v>136.6</v>
      </c>
      <c r="F62" s="6">
        <v>41</v>
      </c>
      <c r="G62" s="5">
        <v>118.3</v>
      </c>
      <c r="H62" s="7">
        <v>36</v>
      </c>
      <c r="I62" s="8">
        <v>90</v>
      </c>
      <c r="J62" s="9">
        <v>130000</v>
      </c>
      <c r="K62" s="9">
        <v>13</v>
      </c>
      <c r="L62" s="9">
        <v>72000</v>
      </c>
      <c r="M62" s="9">
        <v>5</v>
      </c>
      <c r="N62" s="9">
        <f t="shared" si="2"/>
        <v>58000</v>
      </c>
      <c r="O62" s="15">
        <f t="shared" si="3"/>
        <v>55.384615384615387</v>
      </c>
      <c r="P62" s="11">
        <v>4</v>
      </c>
      <c r="Q62" s="11">
        <v>2</v>
      </c>
      <c r="R62" s="11" t="s">
        <v>22</v>
      </c>
      <c r="S62" s="12" t="s">
        <v>82</v>
      </c>
      <c r="T62" s="30">
        <f t="shared" si="0"/>
        <v>300</v>
      </c>
      <c r="U62" s="31">
        <v>28</v>
      </c>
      <c r="V62" s="31">
        <v>85.399999999999991</v>
      </c>
      <c r="W62" s="31">
        <v>0</v>
      </c>
      <c r="X62" s="32">
        <f t="shared" si="1"/>
        <v>-300</v>
      </c>
      <c r="Y62" s="35" t="s">
        <v>5161</v>
      </c>
    </row>
    <row r="63" spans="1:25" x14ac:dyDescent="0.3">
      <c r="A63" s="1" t="s">
        <v>18</v>
      </c>
      <c r="B63" s="2" t="s">
        <v>83</v>
      </c>
      <c r="C63" s="3">
        <v>1991</v>
      </c>
      <c r="D63" s="4">
        <v>265</v>
      </c>
      <c r="E63" s="5">
        <v>79.400000000000006</v>
      </c>
      <c r="F63" s="6">
        <v>24</v>
      </c>
      <c r="G63" s="5">
        <v>60</v>
      </c>
      <c r="H63" s="7">
        <v>18</v>
      </c>
      <c r="I63" s="8">
        <v>90</v>
      </c>
      <c r="J63" s="9">
        <v>73000</v>
      </c>
      <c r="K63" s="9" t="s">
        <v>5095</v>
      </c>
      <c r="L63" s="9">
        <v>0</v>
      </c>
      <c r="M63" s="9"/>
      <c r="N63" s="9">
        <f t="shared" si="2"/>
        <v>73000</v>
      </c>
      <c r="O63" s="15">
        <f t="shared" si="3"/>
        <v>0</v>
      </c>
      <c r="P63" s="11">
        <v>2</v>
      </c>
      <c r="Q63" s="11">
        <v>1</v>
      </c>
      <c r="R63" s="11" t="s">
        <v>20</v>
      </c>
      <c r="S63" s="12">
        <v>79</v>
      </c>
      <c r="T63" s="30">
        <f t="shared" si="0"/>
        <v>13.609467455621301</v>
      </c>
      <c r="U63" s="31">
        <v>31</v>
      </c>
      <c r="V63" s="31">
        <v>70.899999999999991</v>
      </c>
      <c r="W63" s="31">
        <v>84500</v>
      </c>
      <c r="X63" s="32">
        <f t="shared" si="1"/>
        <v>11500</v>
      </c>
      <c r="Y63" s="35" t="s">
        <v>5162</v>
      </c>
    </row>
    <row r="64" spans="1:25" x14ac:dyDescent="0.3">
      <c r="A64" s="1" t="s">
        <v>18</v>
      </c>
      <c r="B64" s="2" t="s">
        <v>83</v>
      </c>
      <c r="C64" s="3">
        <v>1991</v>
      </c>
      <c r="D64" s="4">
        <v>265</v>
      </c>
      <c r="E64" s="5">
        <v>132.69999999999999</v>
      </c>
      <c r="F64" s="6">
        <v>40</v>
      </c>
      <c r="G64" s="5">
        <v>120</v>
      </c>
      <c r="H64" s="7">
        <v>36</v>
      </c>
      <c r="I64" s="8">
        <v>90</v>
      </c>
      <c r="J64" s="9">
        <v>99000</v>
      </c>
      <c r="K64" s="9">
        <v>11</v>
      </c>
      <c r="L64" s="9">
        <v>60000</v>
      </c>
      <c r="M64" s="9" t="s">
        <v>5095</v>
      </c>
      <c r="N64" s="9">
        <f t="shared" si="2"/>
        <v>39000</v>
      </c>
      <c r="O64" s="15">
        <f t="shared" si="3"/>
        <v>60.606060606060609</v>
      </c>
      <c r="P64" s="11">
        <v>4</v>
      </c>
      <c r="Q64" s="11">
        <v>2</v>
      </c>
      <c r="R64" s="11" t="s">
        <v>22</v>
      </c>
      <c r="S64" s="12">
        <v>132</v>
      </c>
      <c r="T64" s="30">
        <f t="shared" si="0"/>
        <v>20.8</v>
      </c>
      <c r="U64" s="31">
        <v>31</v>
      </c>
      <c r="V64" s="31">
        <v>70.899999999999991</v>
      </c>
      <c r="W64" s="31">
        <v>125000</v>
      </c>
      <c r="X64" s="32">
        <f t="shared" si="1"/>
        <v>26000</v>
      </c>
      <c r="Y64" s="35" t="s">
        <v>5163</v>
      </c>
    </row>
    <row r="65" spans="1:25" x14ac:dyDescent="0.3">
      <c r="A65" s="1" t="s">
        <v>18</v>
      </c>
      <c r="B65" s="2" t="s">
        <v>85</v>
      </c>
      <c r="C65" s="3">
        <v>2020</v>
      </c>
      <c r="D65" s="4">
        <v>959</v>
      </c>
      <c r="E65" s="5">
        <v>74.3</v>
      </c>
      <c r="F65" s="6">
        <v>22</v>
      </c>
      <c r="G65" s="5">
        <v>49.5</v>
      </c>
      <c r="H65" s="7">
        <v>15</v>
      </c>
      <c r="I65" s="8">
        <v>34</v>
      </c>
      <c r="J65" s="9">
        <v>0</v>
      </c>
      <c r="K65" s="9"/>
      <c r="L65" s="9">
        <v>60000</v>
      </c>
      <c r="M65" s="9" t="s">
        <v>5097</v>
      </c>
      <c r="N65" s="9">
        <f t="shared" si="2"/>
        <v>-60000</v>
      </c>
      <c r="O65" s="15">
        <f t="shared" si="3"/>
        <v>0</v>
      </c>
      <c r="P65" s="11">
        <v>3</v>
      </c>
      <c r="Q65" s="11">
        <v>1</v>
      </c>
      <c r="R65" s="11" t="s">
        <v>22</v>
      </c>
      <c r="S65" s="12">
        <v>74</v>
      </c>
      <c r="T65" s="30">
        <f t="shared" si="0"/>
        <v>300</v>
      </c>
      <c r="U65" s="31">
        <v>35</v>
      </c>
      <c r="V65" s="31">
        <v>83.6</v>
      </c>
      <c r="W65" s="31">
        <v>92900</v>
      </c>
      <c r="X65" s="32">
        <f t="shared" si="1"/>
        <v>-300</v>
      </c>
      <c r="Y65" s="35" t="s">
        <v>5164</v>
      </c>
    </row>
    <row r="66" spans="1:25" x14ac:dyDescent="0.3">
      <c r="A66" s="1" t="s">
        <v>18</v>
      </c>
      <c r="B66" s="2" t="s">
        <v>85</v>
      </c>
      <c r="C66" s="3">
        <v>2020</v>
      </c>
      <c r="D66" s="4">
        <v>959</v>
      </c>
      <c r="E66" s="5">
        <v>83.6</v>
      </c>
      <c r="F66" s="6">
        <v>25</v>
      </c>
      <c r="G66" s="5">
        <v>60</v>
      </c>
      <c r="H66" s="7">
        <v>18</v>
      </c>
      <c r="I66" s="8">
        <v>281</v>
      </c>
      <c r="J66" s="9">
        <v>119000</v>
      </c>
      <c r="K66" s="9" t="s">
        <v>5095</v>
      </c>
      <c r="L66" s="9">
        <v>69000</v>
      </c>
      <c r="M66" s="9" t="s">
        <v>5094</v>
      </c>
      <c r="N66" s="9">
        <f t="shared" si="2"/>
        <v>50000</v>
      </c>
      <c r="O66" s="15">
        <f t="shared" si="3"/>
        <v>57.983193277310932</v>
      </c>
      <c r="P66" s="11">
        <v>3</v>
      </c>
      <c r="Q66" s="11">
        <v>2</v>
      </c>
      <c r="R66" s="11" t="s">
        <v>22</v>
      </c>
      <c r="S66" s="12" t="s">
        <v>87</v>
      </c>
      <c r="T66" s="30">
        <f t="shared" ref="T66:T129" si="4">IF(AND(J66&gt;0,W66*1&gt;300),(W66-J66)/W66*100,300)</f>
        <v>-15.53398058252427</v>
      </c>
      <c r="U66" s="31">
        <v>35</v>
      </c>
      <c r="V66" s="31">
        <v>83.6</v>
      </c>
      <c r="W66" s="31">
        <v>103000</v>
      </c>
      <c r="X66" s="32">
        <f t="shared" ref="X66:X129" si="5">IF(OR(T66=300,T66&lt;0),-300,W66-J66)</f>
        <v>-300</v>
      </c>
      <c r="Y66" s="35" t="s">
        <v>5165</v>
      </c>
    </row>
    <row r="67" spans="1:25" x14ac:dyDescent="0.3">
      <c r="A67" s="1" t="s">
        <v>18</v>
      </c>
      <c r="B67" s="2" t="s">
        <v>85</v>
      </c>
      <c r="C67" s="3">
        <v>2020</v>
      </c>
      <c r="D67" s="4">
        <v>959</v>
      </c>
      <c r="E67" s="5">
        <v>112.7</v>
      </c>
      <c r="F67" s="6">
        <v>34</v>
      </c>
      <c r="G67" s="5">
        <v>85</v>
      </c>
      <c r="H67" s="7">
        <v>26</v>
      </c>
      <c r="I67" s="8">
        <v>268</v>
      </c>
      <c r="J67" s="9">
        <v>140000</v>
      </c>
      <c r="K67" s="9">
        <v>17</v>
      </c>
      <c r="L67" s="9">
        <v>74000</v>
      </c>
      <c r="M67" s="9" t="s">
        <v>5097</v>
      </c>
      <c r="N67" s="9">
        <f t="shared" ref="N67:N130" si="6">J67-L67</f>
        <v>66000</v>
      </c>
      <c r="O67" s="15">
        <f t="shared" ref="O67:O130" si="7">IF(ISERROR(L67/J67),0,L67/J67*100)</f>
        <v>52.857142857142861</v>
      </c>
      <c r="P67" s="11">
        <v>3</v>
      </c>
      <c r="Q67" s="11">
        <v>2</v>
      </c>
      <c r="R67" s="11" t="s">
        <v>22</v>
      </c>
      <c r="S67" s="12" t="s">
        <v>88</v>
      </c>
      <c r="T67" s="30">
        <f t="shared" si="4"/>
        <v>0</v>
      </c>
      <c r="U67" s="31">
        <v>35</v>
      </c>
      <c r="V67" s="31">
        <v>83.6</v>
      </c>
      <c r="W67" s="31">
        <v>140000</v>
      </c>
      <c r="X67" s="32">
        <f t="shared" si="5"/>
        <v>0</v>
      </c>
      <c r="Y67" s="35" t="s">
        <v>5166</v>
      </c>
    </row>
    <row r="68" spans="1:25" x14ac:dyDescent="0.3">
      <c r="A68" s="1" t="s">
        <v>18</v>
      </c>
      <c r="B68" s="2" t="s">
        <v>89</v>
      </c>
      <c r="C68" s="3">
        <v>2003</v>
      </c>
      <c r="D68" s="4">
        <v>444</v>
      </c>
      <c r="E68" s="5">
        <v>97.7</v>
      </c>
      <c r="F68" s="6">
        <v>30</v>
      </c>
      <c r="G68" s="5">
        <v>85</v>
      </c>
      <c r="H68" s="7">
        <v>26</v>
      </c>
      <c r="I68" s="8">
        <v>114</v>
      </c>
      <c r="J68" s="9">
        <v>118000</v>
      </c>
      <c r="K68" s="9" t="s">
        <v>5095</v>
      </c>
      <c r="L68" s="9">
        <v>0</v>
      </c>
      <c r="M68" s="9"/>
      <c r="N68" s="9">
        <f t="shared" si="6"/>
        <v>118000</v>
      </c>
      <c r="O68" s="15">
        <f t="shared" si="7"/>
        <v>0</v>
      </c>
      <c r="P68" s="11">
        <v>3</v>
      </c>
      <c r="Q68" s="11">
        <v>2</v>
      </c>
      <c r="R68" s="11" t="s">
        <v>22</v>
      </c>
      <c r="S68" s="12">
        <v>97</v>
      </c>
      <c r="T68" s="30">
        <f t="shared" si="4"/>
        <v>6.3492063492063489</v>
      </c>
      <c r="U68" s="31">
        <v>33</v>
      </c>
      <c r="V68" s="31">
        <v>70.899999999999991</v>
      </c>
      <c r="W68" s="31">
        <v>126000</v>
      </c>
      <c r="X68" s="32">
        <f t="shared" si="5"/>
        <v>8000</v>
      </c>
      <c r="Y68" s="35" t="s">
        <v>5167</v>
      </c>
    </row>
    <row r="69" spans="1:25" x14ac:dyDescent="0.3">
      <c r="A69" s="1" t="s">
        <v>18</v>
      </c>
      <c r="B69" s="2" t="s">
        <v>89</v>
      </c>
      <c r="C69" s="3">
        <v>2003</v>
      </c>
      <c r="D69" s="4">
        <v>444</v>
      </c>
      <c r="E69" s="5">
        <v>135.30000000000001</v>
      </c>
      <c r="F69" s="6">
        <v>41</v>
      </c>
      <c r="G69" s="5">
        <v>117.7</v>
      </c>
      <c r="H69" s="7">
        <v>36</v>
      </c>
      <c r="I69" s="8">
        <v>96</v>
      </c>
      <c r="J69" s="9">
        <v>140000</v>
      </c>
      <c r="K69" s="9" t="s">
        <v>5095</v>
      </c>
      <c r="L69" s="9">
        <v>0</v>
      </c>
      <c r="M69" s="9"/>
      <c r="N69" s="9">
        <f t="shared" si="6"/>
        <v>140000</v>
      </c>
      <c r="O69" s="15">
        <f t="shared" si="7"/>
        <v>0</v>
      </c>
      <c r="P69" s="11">
        <v>4</v>
      </c>
      <c r="Q69" s="11">
        <v>2</v>
      </c>
      <c r="R69" s="11" t="s">
        <v>22</v>
      </c>
      <c r="S69" s="12">
        <v>135</v>
      </c>
      <c r="T69" s="30">
        <f t="shared" si="4"/>
        <v>11.111111111111111</v>
      </c>
      <c r="U69" s="31">
        <v>33</v>
      </c>
      <c r="V69" s="31">
        <v>70.899999999999991</v>
      </c>
      <c r="W69" s="31">
        <v>157500</v>
      </c>
      <c r="X69" s="32">
        <f t="shared" si="5"/>
        <v>17500</v>
      </c>
      <c r="Y69" s="35" t="s">
        <v>5168</v>
      </c>
    </row>
    <row r="70" spans="1:25" x14ac:dyDescent="0.3">
      <c r="A70" s="1" t="s">
        <v>18</v>
      </c>
      <c r="B70" s="2" t="s">
        <v>89</v>
      </c>
      <c r="C70" s="3">
        <v>2003</v>
      </c>
      <c r="D70" s="4">
        <v>444</v>
      </c>
      <c r="E70" s="5">
        <v>178.9</v>
      </c>
      <c r="F70" s="6">
        <v>54</v>
      </c>
      <c r="G70" s="5">
        <v>155.6</v>
      </c>
      <c r="H70" s="7">
        <v>47</v>
      </c>
      <c r="I70" s="8">
        <v>114</v>
      </c>
      <c r="J70" s="9">
        <v>145000</v>
      </c>
      <c r="K70" s="9">
        <v>12</v>
      </c>
      <c r="L70" s="9">
        <v>0</v>
      </c>
      <c r="M70" s="9"/>
      <c r="N70" s="9">
        <f t="shared" si="6"/>
        <v>145000</v>
      </c>
      <c r="O70" s="15">
        <f t="shared" si="7"/>
        <v>0</v>
      </c>
      <c r="P70" s="11">
        <v>4</v>
      </c>
      <c r="Q70" s="11">
        <v>2</v>
      </c>
      <c r="R70" s="11" t="s">
        <v>22</v>
      </c>
      <c r="S70" s="12">
        <v>178</v>
      </c>
      <c r="T70" s="30">
        <f t="shared" si="4"/>
        <v>9.375</v>
      </c>
      <c r="U70" s="31">
        <v>33</v>
      </c>
      <c r="V70" s="31">
        <v>70.899999999999991</v>
      </c>
      <c r="W70" s="31">
        <v>160000</v>
      </c>
      <c r="X70" s="32">
        <f t="shared" si="5"/>
        <v>15000</v>
      </c>
      <c r="Y70" s="35" t="s">
        <v>5169</v>
      </c>
    </row>
    <row r="71" spans="1:25" x14ac:dyDescent="0.3">
      <c r="A71" s="1" t="s">
        <v>18</v>
      </c>
      <c r="B71" s="2" t="s">
        <v>91</v>
      </c>
      <c r="C71" s="3">
        <v>1998</v>
      </c>
      <c r="D71" s="4">
        <v>223</v>
      </c>
      <c r="E71" s="5">
        <v>83</v>
      </c>
      <c r="F71" s="6">
        <v>25</v>
      </c>
      <c r="G71" s="5">
        <v>59.7</v>
      </c>
      <c r="H71" s="7">
        <v>18</v>
      </c>
      <c r="I71" s="8">
        <v>66</v>
      </c>
      <c r="J71" s="9">
        <v>110000</v>
      </c>
      <c r="K71" s="9">
        <v>11</v>
      </c>
      <c r="L71" s="9">
        <v>0</v>
      </c>
      <c r="M71" s="9"/>
      <c r="N71" s="9">
        <f t="shared" si="6"/>
        <v>110000</v>
      </c>
      <c r="O71" s="15">
        <f t="shared" si="7"/>
        <v>0</v>
      </c>
      <c r="P71" s="11">
        <v>2</v>
      </c>
      <c r="Q71" s="11">
        <v>1</v>
      </c>
      <c r="R71" s="11" t="s">
        <v>20</v>
      </c>
      <c r="S71" s="12">
        <v>82</v>
      </c>
      <c r="T71" s="30">
        <f t="shared" si="4"/>
        <v>-25</v>
      </c>
      <c r="U71" s="31">
        <v>35</v>
      </c>
      <c r="V71" s="31">
        <v>85.399999999999991</v>
      </c>
      <c r="W71" s="31">
        <v>88000</v>
      </c>
      <c r="X71" s="32">
        <f t="shared" si="5"/>
        <v>-300</v>
      </c>
      <c r="Y71" s="35" t="s">
        <v>5170</v>
      </c>
    </row>
    <row r="72" spans="1:25" x14ac:dyDescent="0.3">
      <c r="A72" s="1" t="s">
        <v>18</v>
      </c>
      <c r="B72" s="2" t="s">
        <v>91</v>
      </c>
      <c r="C72" s="3">
        <v>1998</v>
      </c>
      <c r="D72" s="4">
        <v>223</v>
      </c>
      <c r="E72" s="5">
        <v>109.3</v>
      </c>
      <c r="F72" s="6">
        <v>33</v>
      </c>
      <c r="G72" s="5">
        <v>84.7</v>
      </c>
      <c r="H72" s="7">
        <v>26</v>
      </c>
      <c r="I72" s="8">
        <v>69</v>
      </c>
      <c r="J72" s="9">
        <v>120000</v>
      </c>
      <c r="K72" s="9">
        <v>6</v>
      </c>
      <c r="L72" s="9">
        <v>0</v>
      </c>
      <c r="M72" s="9"/>
      <c r="N72" s="9">
        <f t="shared" si="6"/>
        <v>120000</v>
      </c>
      <c r="O72" s="15">
        <f t="shared" si="7"/>
        <v>0</v>
      </c>
      <c r="P72" s="11">
        <v>4</v>
      </c>
      <c r="Q72" s="11">
        <v>2</v>
      </c>
      <c r="R72" s="11" t="s">
        <v>22</v>
      </c>
      <c r="S72" s="12" t="s">
        <v>93</v>
      </c>
      <c r="T72" s="30">
        <f t="shared" si="4"/>
        <v>7.6923076923076925</v>
      </c>
      <c r="U72" s="31">
        <v>35</v>
      </c>
      <c r="V72" s="31">
        <v>85.399999999999991</v>
      </c>
      <c r="W72" s="31">
        <v>130000</v>
      </c>
      <c r="X72" s="32">
        <f t="shared" si="5"/>
        <v>10000</v>
      </c>
      <c r="Y72" s="35" t="s">
        <v>5171</v>
      </c>
    </row>
    <row r="73" spans="1:25" x14ac:dyDescent="0.3">
      <c r="A73" s="1" t="s">
        <v>18</v>
      </c>
      <c r="B73" s="2" t="s">
        <v>91</v>
      </c>
      <c r="C73" s="3">
        <v>1998</v>
      </c>
      <c r="D73" s="4">
        <v>223</v>
      </c>
      <c r="E73" s="5">
        <v>144.80000000000001</v>
      </c>
      <c r="F73" s="6">
        <v>44</v>
      </c>
      <c r="G73" s="5">
        <v>114.7</v>
      </c>
      <c r="H73" s="7">
        <v>35</v>
      </c>
      <c r="I73" s="8">
        <v>66</v>
      </c>
      <c r="J73" s="9">
        <v>125000</v>
      </c>
      <c r="K73" s="9">
        <v>7</v>
      </c>
      <c r="L73" s="9">
        <v>75000</v>
      </c>
      <c r="M73" s="9" t="s">
        <v>5097</v>
      </c>
      <c r="N73" s="9">
        <f t="shared" si="6"/>
        <v>50000</v>
      </c>
      <c r="O73" s="15">
        <f t="shared" si="7"/>
        <v>60</v>
      </c>
      <c r="P73" s="11">
        <v>4</v>
      </c>
      <c r="Q73" s="11">
        <v>2</v>
      </c>
      <c r="R73" s="11" t="s">
        <v>22</v>
      </c>
      <c r="S73" s="12">
        <v>144</v>
      </c>
      <c r="T73" s="30">
        <f t="shared" si="4"/>
        <v>5.3030303030303028</v>
      </c>
      <c r="U73" s="31">
        <v>35</v>
      </c>
      <c r="V73" s="31">
        <v>85.399999999999991</v>
      </c>
      <c r="W73" s="31">
        <v>132000</v>
      </c>
      <c r="X73" s="32">
        <f t="shared" si="5"/>
        <v>7000</v>
      </c>
      <c r="Y73" s="35" t="s">
        <v>5172</v>
      </c>
    </row>
    <row r="74" spans="1:25" x14ac:dyDescent="0.3">
      <c r="A74" s="1" t="s">
        <v>18</v>
      </c>
      <c r="B74" s="2" t="s">
        <v>94</v>
      </c>
      <c r="C74" s="3">
        <v>2018</v>
      </c>
      <c r="D74" s="4">
        <v>668</v>
      </c>
      <c r="E74" s="5">
        <v>80.400000000000006</v>
      </c>
      <c r="F74" s="6">
        <v>24</v>
      </c>
      <c r="G74" s="5">
        <v>60</v>
      </c>
      <c r="H74" s="7">
        <v>18</v>
      </c>
      <c r="I74" s="8">
        <v>98</v>
      </c>
      <c r="J74" s="9">
        <v>150000</v>
      </c>
      <c r="K74" s="9" t="s">
        <v>5096</v>
      </c>
      <c r="L74" s="9">
        <v>0</v>
      </c>
      <c r="M74" s="9"/>
      <c r="N74" s="9">
        <f t="shared" si="6"/>
        <v>150000</v>
      </c>
      <c r="O74" s="15">
        <f t="shared" si="7"/>
        <v>0</v>
      </c>
      <c r="P74" s="11">
        <v>3</v>
      </c>
      <c r="Q74" s="11">
        <v>2</v>
      </c>
      <c r="R74" s="11" t="s">
        <v>22</v>
      </c>
      <c r="S74" s="12" t="s">
        <v>49</v>
      </c>
      <c r="T74" s="30">
        <f t="shared" si="4"/>
        <v>-1.0101010101010102</v>
      </c>
      <c r="U74" s="31">
        <v>29</v>
      </c>
      <c r="V74" s="31">
        <v>70.899999999999991</v>
      </c>
      <c r="W74" s="31">
        <v>148500</v>
      </c>
      <c r="X74" s="32">
        <f t="shared" si="5"/>
        <v>-300</v>
      </c>
      <c r="Y74" s="35" t="s">
        <v>5173</v>
      </c>
    </row>
    <row r="75" spans="1:25" x14ac:dyDescent="0.3">
      <c r="A75" s="1" t="s">
        <v>18</v>
      </c>
      <c r="B75" s="2" t="s">
        <v>94</v>
      </c>
      <c r="C75" s="3">
        <v>2018</v>
      </c>
      <c r="D75" s="4">
        <v>668</v>
      </c>
      <c r="E75" s="5">
        <v>107.1</v>
      </c>
      <c r="F75" s="6">
        <v>32</v>
      </c>
      <c r="G75" s="5">
        <v>85</v>
      </c>
      <c r="H75" s="7">
        <v>26</v>
      </c>
      <c r="I75" s="8">
        <v>255</v>
      </c>
      <c r="J75" s="9">
        <v>172000</v>
      </c>
      <c r="K75" s="9" t="s">
        <v>5096</v>
      </c>
      <c r="L75" s="9">
        <v>92000</v>
      </c>
      <c r="M75" s="9" t="s">
        <v>5096</v>
      </c>
      <c r="N75" s="9">
        <f t="shared" si="6"/>
        <v>80000</v>
      </c>
      <c r="O75" s="15">
        <f t="shared" si="7"/>
        <v>53.488372093023251</v>
      </c>
      <c r="P75" s="11">
        <v>3</v>
      </c>
      <c r="Q75" s="11">
        <v>2</v>
      </c>
      <c r="R75" s="11" t="s">
        <v>22</v>
      </c>
      <c r="S75" s="12" t="s">
        <v>96</v>
      </c>
      <c r="T75" s="30">
        <f t="shared" si="4"/>
        <v>2.2727272727272729</v>
      </c>
      <c r="U75" s="31">
        <v>29</v>
      </c>
      <c r="V75" s="31">
        <v>70.899999999999991</v>
      </c>
      <c r="W75" s="31">
        <v>176000</v>
      </c>
      <c r="X75" s="32">
        <f t="shared" si="5"/>
        <v>4000</v>
      </c>
      <c r="Y75" s="35" t="s">
        <v>5174</v>
      </c>
    </row>
    <row r="76" spans="1:25" x14ac:dyDescent="0.3">
      <c r="A76" s="1" t="s">
        <v>18</v>
      </c>
      <c r="B76" s="2" t="s">
        <v>97</v>
      </c>
      <c r="C76" s="3">
        <v>1990</v>
      </c>
      <c r="D76" s="4">
        <v>1152</v>
      </c>
      <c r="E76" s="5">
        <v>80.900000000000006</v>
      </c>
      <c r="F76" s="6">
        <v>24</v>
      </c>
      <c r="G76" s="5">
        <v>59.7</v>
      </c>
      <c r="H76" s="7">
        <v>18</v>
      </c>
      <c r="I76" s="8">
        <v>420</v>
      </c>
      <c r="J76" s="9">
        <v>105000</v>
      </c>
      <c r="K76" s="9" t="s">
        <v>5095</v>
      </c>
      <c r="L76" s="9">
        <v>50000</v>
      </c>
      <c r="M76" s="9">
        <v>14</v>
      </c>
      <c r="N76" s="9">
        <f t="shared" si="6"/>
        <v>55000</v>
      </c>
      <c r="O76" s="15">
        <f t="shared" si="7"/>
        <v>47.619047619047613</v>
      </c>
      <c r="P76" s="11">
        <v>2</v>
      </c>
      <c r="Q76" s="11">
        <v>1</v>
      </c>
      <c r="R76" s="11" t="s">
        <v>20</v>
      </c>
      <c r="S76" s="12">
        <v>80</v>
      </c>
      <c r="T76" s="30">
        <f t="shared" si="4"/>
        <v>10.256410256410255</v>
      </c>
      <c r="U76" s="31">
        <v>28</v>
      </c>
      <c r="V76" s="31">
        <v>70.899999999999991</v>
      </c>
      <c r="W76" s="31">
        <v>117000</v>
      </c>
      <c r="X76" s="32">
        <f t="shared" si="5"/>
        <v>12000</v>
      </c>
      <c r="Y76" s="35" t="s">
        <v>5175</v>
      </c>
    </row>
    <row r="77" spans="1:25" x14ac:dyDescent="0.3">
      <c r="A77" s="1" t="s">
        <v>18</v>
      </c>
      <c r="B77" s="2" t="s">
        <v>97</v>
      </c>
      <c r="C77" s="3">
        <v>1990</v>
      </c>
      <c r="D77" s="4">
        <v>1152</v>
      </c>
      <c r="E77" s="5">
        <v>103.7</v>
      </c>
      <c r="F77" s="6">
        <v>31</v>
      </c>
      <c r="G77" s="5">
        <v>84.9</v>
      </c>
      <c r="H77" s="7">
        <v>26</v>
      </c>
      <c r="I77" s="8">
        <v>570</v>
      </c>
      <c r="J77" s="9">
        <v>130000</v>
      </c>
      <c r="K77" s="9" t="s">
        <v>31</v>
      </c>
      <c r="L77" s="9">
        <v>0</v>
      </c>
      <c r="M77" s="9"/>
      <c r="N77" s="9">
        <f t="shared" si="6"/>
        <v>130000</v>
      </c>
      <c r="O77" s="15">
        <f t="shared" si="7"/>
        <v>0</v>
      </c>
      <c r="P77" s="11">
        <v>3</v>
      </c>
      <c r="Q77" s="11">
        <v>2</v>
      </c>
      <c r="R77" s="11" t="s">
        <v>22</v>
      </c>
      <c r="S77" s="12">
        <v>103</v>
      </c>
      <c r="T77" s="30">
        <f t="shared" si="4"/>
        <v>16.666666666666664</v>
      </c>
      <c r="U77" s="31">
        <v>28</v>
      </c>
      <c r="V77" s="31">
        <v>70.899999999999991</v>
      </c>
      <c r="W77" s="31">
        <v>156000</v>
      </c>
      <c r="X77" s="32">
        <f t="shared" si="5"/>
        <v>26000</v>
      </c>
      <c r="Y77" s="35" t="s">
        <v>5176</v>
      </c>
    </row>
    <row r="78" spans="1:25" x14ac:dyDescent="0.3">
      <c r="A78" s="1" t="s">
        <v>18</v>
      </c>
      <c r="B78" s="2" t="s">
        <v>97</v>
      </c>
      <c r="C78" s="3">
        <v>1990</v>
      </c>
      <c r="D78" s="4">
        <v>1152</v>
      </c>
      <c r="E78" s="5">
        <v>145.4</v>
      </c>
      <c r="F78" s="6">
        <v>44</v>
      </c>
      <c r="G78" s="5">
        <v>125.4</v>
      </c>
      <c r="H78" s="7">
        <v>38</v>
      </c>
      <c r="I78" s="8">
        <v>420</v>
      </c>
      <c r="J78" s="9">
        <v>150000</v>
      </c>
      <c r="K78" s="9" t="s">
        <v>5095</v>
      </c>
      <c r="L78" s="9">
        <v>70000</v>
      </c>
      <c r="M78" s="9" t="s">
        <v>5096</v>
      </c>
      <c r="N78" s="9">
        <f t="shared" si="6"/>
        <v>80000</v>
      </c>
      <c r="O78" s="15">
        <f t="shared" si="7"/>
        <v>46.666666666666664</v>
      </c>
      <c r="P78" s="11">
        <v>4</v>
      </c>
      <c r="Q78" s="11">
        <v>2</v>
      </c>
      <c r="R78" s="11" t="s">
        <v>22</v>
      </c>
      <c r="S78" s="12">
        <v>145</v>
      </c>
      <c r="T78" s="30">
        <f t="shared" si="4"/>
        <v>9.0909090909090917</v>
      </c>
      <c r="U78" s="31">
        <v>28</v>
      </c>
      <c r="V78" s="31">
        <v>70.899999999999991</v>
      </c>
      <c r="W78" s="31">
        <v>165000</v>
      </c>
      <c r="X78" s="32">
        <f t="shared" si="5"/>
        <v>15000</v>
      </c>
      <c r="Y78" s="35" t="s">
        <v>5177</v>
      </c>
    </row>
    <row r="79" spans="1:25" x14ac:dyDescent="0.3">
      <c r="A79" s="1" t="s">
        <v>18</v>
      </c>
      <c r="B79" s="2" t="s">
        <v>99</v>
      </c>
      <c r="C79" s="3">
        <v>1997</v>
      </c>
      <c r="D79" s="4">
        <v>340</v>
      </c>
      <c r="E79" s="5">
        <v>77</v>
      </c>
      <c r="F79" s="6">
        <v>23</v>
      </c>
      <c r="G79" s="5">
        <v>59.9</v>
      </c>
      <c r="H79" s="7">
        <v>18</v>
      </c>
      <c r="I79" s="8">
        <v>52</v>
      </c>
      <c r="J79" s="9">
        <v>80000</v>
      </c>
      <c r="K79" s="9">
        <v>4</v>
      </c>
      <c r="L79" s="9">
        <v>0</v>
      </c>
      <c r="M79" s="9"/>
      <c r="N79" s="9">
        <f t="shared" si="6"/>
        <v>80000</v>
      </c>
      <c r="O79" s="15">
        <f t="shared" si="7"/>
        <v>0</v>
      </c>
      <c r="P79" s="11">
        <v>3</v>
      </c>
      <c r="Q79" s="11">
        <v>1</v>
      </c>
      <c r="R79" s="11" t="s">
        <v>20</v>
      </c>
      <c r="S79" s="12">
        <v>77</v>
      </c>
      <c r="T79" s="30">
        <f t="shared" si="4"/>
        <v>4.7619047619047619</v>
      </c>
      <c r="U79" s="31">
        <v>34</v>
      </c>
      <c r="V79" s="31">
        <v>70.899999999999991</v>
      </c>
      <c r="W79" s="31">
        <v>84000</v>
      </c>
      <c r="X79" s="32">
        <f t="shared" si="5"/>
        <v>4000</v>
      </c>
      <c r="Y79" s="35" t="s">
        <v>5178</v>
      </c>
    </row>
    <row r="80" spans="1:25" x14ac:dyDescent="0.3">
      <c r="A80" s="1" t="s">
        <v>18</v>
      </c>
      <c r="B80" s="2" t="s">
        <v>99</v>
      </c>
      <c r="C80" s="3">
        <v>1997</v>
      </c>
      <c r="D80" s="4">
        <v>340</v>
      </c>
      <c r="E80" s="5">
        <v>104.6</v>
      </c>
      <c r="F80" s="6">
        <v>32</v>
      </c>
      <c r="G80" s="5">
        <v>85</v>
      </c>
      <c r="H80" s="7">
        <v>26</v>
      </c>
      <c r="I80" s="8">
        <v>144</v>
      </c>
      <c r="J80" s="9">
        <v>95000</v>
      </c>
      <c r="K80" s="9">
        <v>10</v>
      </c>
      <c r="L80" s="9">
        <v>0</v>
      </c>
      <c r="M80" s="9"/>
      <c r="N80" s="9">
        <f t="shared" si="6"/>
        <v>95000</v>
      </c>
      <c r="O80" s="15">
        <f t="shared" si="7"/>
        <v>0</v>
      </c>
      <c r="P80" s="11">
        <v>3</v>
      </c>
      <c r="Q80" s="11">
        <v>2</v>
      </c>
      <c r="R80" s="11" t="s">
        <v>22</v>
      </c>
      <c r="S80" s="12">
        <v>104</v>
      </c>
      <c r="T80" s="30">
        <f t="shared" si="4"/>
        <v>11.04868913857678</v>
      </c>
      <c r="U80" s="31">
        <v>34</v>
      </c>
      <c r="V80" s="31">
        <v>70.899999999999991</v>
      </c>
      <c r="W80" s="31">
        <v>106800</v>
      </c>
      <c r="X80" s="32">
        <f t="shared" si="5"/>
        <v>11800</v>
      </c>
      <c r="Y80" s="35" t="s">
        <v>5179</v>
      </c>
    </row>
    <row r="81" spans="1:25" x14ac:dyDescent="0.3">
      <c r="A81" s="1" t="s">
        <v>18</v>
      </c>
      <c r="B81" s="2" t="s">
        <v>99</v>
      </c>
      <c r="C81" s="3">
        <v>1997</v>
      </c>
      <c r="D81" s="4">
        <v>340</v>
      </c>
      <c r="E81" s="5">
        <v>129.5</v>
      </c>
      <c r="F81" s="6">
        <v>39</v>
      </c>
      <c r="G81" s="5">
        <v>114.3</v>
      </c>
      <c r="H81" s="7">
        <v>35</v>
      </c>
      <c r="I81" s="8">
        <v>52</v>
      </c>
      <c r="J81" s="9">
        <v>110000</v>
      </c>
      <c r="K81" s="9">
        <v>10</v>
      </c>
      <c r="L81" s="9">
        <v>72000</v>
      </c>
      <c r="M81" s="9">
        <v>7</v>
      </c>
      <c r="N81" s="9">
        <f t="shared" si="6"/>
        <v>38000</v>
      </c>
      <c r="O81" s="15">
        <f t="shared" si="7"/>
        <v>65.454545454545453</v>
      </c>
      <c r="P81" s="11">
        <v>4</v>
      </c>
      <c r="Q81" s="11">
        <v>2</v>
      </c>
      <c r="R81" s="11" t="s">
        <v>22</v>
      </c>
      <c r="S81" s="12">
        <v>129</v>
      </c>
      <c r="T81" s="30">
        <f t="shared" si="4"/>
        <v>-2.3255813953488373</v>
      </c>
      <c r="U81" s="31">
        <v>34</v>
      </c>
      <c r="V81" s="31">
        <v>70.899999999999991</v>
      </c>
      <c r="W81" s="31">
        <v>107500</v>
      </c>
      <c r="X81" s="32">
        <f t="shared" si="5"/>
        <v>-300</v>
      </c>
      <c r="Y81" s="35" t="s">
        <v>5180</v>
      </c>
    </row>
    <row r="82" spans="1:25" x14ac:dyDescent="0.3">
      <c r="A82" s="1" t="s">
        <v>18</v>
      </c>
      <c r="B82" s="2" t="s">
        <v>101</v>
      </c>
      <c r="C82" s="3">
        <v>1999</v>
      </c>
      <c r="D82" s="4">
        <v>211</v>
      </c>
      <c r="E82" s="5">
        <v>80.900000000000006</v>
      </c>
      <c r="F82" s="6">
        <v>24</v>
      </c>
      <c r="G82" s="5">
        <v>60</v>
      </c>
      <c r="H82" s="7">
        <v>18</v>
      </c>
      <c r="I82" s="8">
        <v>111</v>
      </c>
      <c r="J82" s="9">
        <v>77000</v>
      </c>
      <c r="K82" s="9">
        <v>16</v>
      </c>
      <c r="L82" s="9">
        <v>47000</v>
      </c>
      <c r="M82" s="9">
        <v>5</v>
      </c>
      <c r="N82" s="9">
        <f t="shared" si="6"/>
        <v>30000</v>
      </c>
      <c r="O82" s="15">
        <f t="shared" si="7"/>
        <v>61.038961038961034</v>
      </c>
      <c r="P82" s="11">
        <v>3</v>
      </c>
      <c r="Q82" s="11">
        <v>1</v>
      </c>
      <c r="R82" s="11" t="s">
        <v>20</v>
      </c>
      <c r="S82" s="12" t="s">
        <v>60</v>
      </c>
      <c r="T82" s="30">
        <f t="shared" si="4"/>
        <v>15.384615384615385</v>
      </c>
      <c r="U82" s="31">
        <v>29</v>
      </c>
      <c r="V82" s="31">
        <v>70.899999999999991</v>
      </c>
      <c r="W82" s="31">
        <v>91000</v>
      </c>
      <c r="X82" s="32">
        <f t="shared" si="5"/>
        <v>14000</v>
      </c>
      <c r="Y82" s="35" t="s">
        <v>5181</v>
      </c>
    </row>
    <row r="83" spans="1:25" x14ac:dyDescent="0.3">
      <c r="A83" s="1" t="s">
        <v>18</v>
      </c>
      <c r="B83" s="2" t="s">
        <v>101</v>
      </c>
      <c r="C83" s="3">
        <v>1999</v>
      </c>
      <c r="D83" s="4">
        <v>211</v>
      </c>
      <c r="E83" s="5">
        <v>107.7</v>
      </c>
      <c r="F83" s="6">
        <v>33</v>
      </c>
      <c r="G83" s="5">
        <v>84.7</v>
      </c>
      <c r="H83" s="7">
        <v>26</v>
      </c>
      <c r="I83" s="8">
        <v>111</v>
      </c>
      <c r="J83" s="9">
        <v>100000</v>
      </c>
      <c r="K83" s="9">
        <v>8</v>
      </c>
      <c r="L83" s="9">
        <v>0</v>
      </c>
      <c r="M83" s="9"/>
      <c r="N83" s="9">
        <f t="shared" si="6"/>
        <v>100000</v>
      </c>
      <c r="O83" s="15">
        <f t="shared" si="7"/>
        <v>0</v>
      </c>
      <c r="P83" s="11">
        <v>3</v>
      </c>
      <c r="Q83" s="11">
        <v>2</v>
      </c>
      <c r="R83" s="11" t="s">
        <v>22</v>
      </c>
      <c r="S83" s="12">
        <v>107</v>
      </c>
      <c r="T83" s="30">
        <f t="shared" si="4"/>
        <v>7.4074074074074066</v>
      </c>
      <c r="U83" s="31">
        <v>29</v>
      </c>
      <c r="V83" s="31">
        <v>70.899999999999991</v>
      </c>
      <c r="W83" s="31">
        <v>108000</v>
      </c>
      <c r="X83" s="32">
        <f t="shared" si="5"/>
        <v>8000</v>
      </c>
      <c r="Y83" s="35" t="s">
        <v>5182</v>
      </c>
    </row>
    <row r="84" spans="1:25" x14ac:dyDescent="0.3">
      <c r="A84" s="1" t="s">
        <v>18</v>
      </c>
      <c r="B84" s="2" t="s">
        <v>103</v>
      </c>
      <c r="C84" s="3">
        <v>1999</v>
      </c>
      <c r="D84" s="4">
        <v>719</v>
      </c>
      <c r="E84" s="5">
        <v>80.599999999999994</v>
      </c>
      <c r="F84" s="6">
        <v>24</v>
      </c>
      <c r="G84" s="5">
        <v>60</v>
      </c>
      <c r="H84" s="7">
        <v>18</v>
      </c>
      <c r="I84" s="8">
        <v>172</v>
      </c>
      <c r="J84" s="9">
        <v>87000</v>
      </c>
      <c r="K84" s="9">
        <v>5</v>
      </c>
      <c r="L84" s="9">
        <v>0</v>
      </c>
      <c r="M84" s="9"/>
      <c r="N84" s="9">
        <f t="shared" si="6"/>
        <v>87000</v>
      </c>
      <c r="O84" s="15">
        <f t="shared" si="7"/>
        <v>0</v>
      </c>
      <c r="P84" s="11">
        <v>3</v>
      </c>
      <c r="Q84" s="11">
        <v>1</v>
      </c>
      <c r="R84" s="11" t="s">
        <v>22</v>
      </c>
      <c r="S84" s="12">
        <v>80</v>
      </c>
      <c r="T84" s="30">
        <f t="shared" si="4"/>
        <v>4.5005488474204176</v>
      </c>
      <c r="U84" s="31">
        <v>30</v>
      </c>
      <c r="V84" s="31">
        <v>83.6</v>
      </c>
      <c r="W84" s="31">
        <v>91100</v>
      </c>
      <c r="X84" s="32">
        <f t="shared" si="5"/>
        <v>4100</v>
      </c>
      <c r="Y84" s="35" t="s">
        <v>5183</v>
      </c>
    </row>
    <row r="85" spans="1:25" x14ac:dyDescent="0.3">
      <c r="A85" s="1" t="s">
        <v>18</v>
      </c>
      <c r="B85" s="2" t="s">
        <v>103</v>
      </c>
      <c r="C85" s="3">
        <v>1999</v>
      </c>
      <c r="D85" s="4">
        <v>719</v>
      </c>
      <c r="E85" s="5">
        <v>107.6</v>
      </c>
      <c r="F85" s="6">
        <v>33</v>
      </c>
      <c r="G85" s="5">
        <v>84.5</v>
      </c>
      <c r="H85" s="7">
        <v>26</v>
      </c>
      <c r="I85" s="8">
        <v>218</v>
      </c>
      <c r="J85" s="9">
        <v>101000</v>
      </c>
      <c r="K85" s="9">
        <v>17</v>
      </c>
      <c r="L85" s="9">
        <v>65000</v>
      </c>
      <c r="M85" s="9">
        <v>11</v>
      </c>
      <c r="N85" s="9">
        <f t="shared" si="6"/>
        <v>36000</v>
      </c>
      <c r="O85" s="15">
        <f t="shared" si="7"/>
        <v>64.356435643564353</v>
      </c>
      <c r="P85" s="11">
        <v>3</v>
      </c>
      <c r="Q85" s="11">
        <v>2</v>
      </c>
      <c r="R85" s="11" t="s">
        <v>22</v>
      </c>
      <c r="S85" s="12">
        <v>107</v>
      </c>
      <c r="T85" s="30">
        <f t="shared" si="4"/>
        <v>8.0145719489981779</v>
      </c>
      <c r="U85" s="31">
        <v>30</v>
      </c>
      <c r="V85" s="31">
        <v>83.6</v>
      </c>
      <c r="W85" s="31">
        <v>109800</v>
      </c>
      <c r="X85" s="32">
        <f t="shared" si="5"/>
        <v>8800</v>
      </c>
      <c r="Y85" s="35" t="s">
        <v>5184</v>
      </c>
    </row>
    <row r="86" spans="1:25" x14ac:dyDescent="0.3">
      <c r="A86" s="1" t="s">
        <v>18</v>
      </c>
      <c r="B86" s="2" t="s">
        <v>103</v>
      </c>
      <c r="C86" s="3">
        <v>1999</v>
      </c>
      <c r="D86" s="4">
        <v>719</v>
      </c>
      <c r="E86" s="5">
        <v>142.19999999999999</v>
      </c>
      <c r="F86" s="6">
        <v>43</v>
      </c>
      <c r="G86" s="5">
        <v>114.9</v>
      </c>
      <c r="H86" s="7">
        <v>35</v>
      </c>
      <c r="I86" s="8">
        <v>172</v>
      </c>
      <c r="J86" s="9">
        <v>110000</v>
      </c>
      <c r="K86" s="9">
        <v>8</v>
      </c>
      <c r="L86" s="9">
        <v>0</v>
      </c>
      <c r="M86" s="9"/>
      <c r="N86" s="9">
        <f t="shared" si="6"/>
        <v>110000</v>
      </c>
      <c r="O86" s="15">
        <f t="shared" si="7"/>
        <v>0</v>
      </c>
      <c r="P86" s="11">
        <v>4</v>
      </c>
      <c r="Q86" s="11">
        <v>2</v>
      </c>
      <c r="R86" s="11" t="s">
        <v>22</v>
      </c>
      <c r="S86" s="12">
        <v>142</v>
      </c>
      <c r="T86" s="30">
        <f t="shared" si="4"/>
        <v>14.728682170542637</v>
      </c>
      <c r="U86" s="31">
        <v>30</v>
      </c>
      <c r="V86" s="31">
        <v>83.6</v>
      </c>
      <c r="W86" s="31">
        <v>129000</v>
      </c>
      <c r="X86" s="32">
        <f t="shared" si="5"/>
        <v>19000</v>
      </c>
      <c r="Y86" s="35" t="s">
        <v>5185</v>
      </c>
    </row>
    <row r="87" spans="1:25" x14ac:dyDescent="0.3">
      <c r="A87" s="1" t="s">
        <v>18</v>
      </c>
      <c r="B87" s="2" t="s">
        <v>105</v>
      </c>
      <c r="C87" s="3">
        <v>1993</v>
      </c>
      <c r="D87" s="4">
        <v>1550</v>
      </c>
      <c r="E87" s="5">
        <v>59.3</v>
      </c>
      <c r="F87" s="6">
        <v>18</v>
      </c>
      <c r="G87" s="5">
        <v>46.8</v>
      </c>
      <c r="H87" s="7">
        <v>14</v>
      </c>
      <c r="I87" s="8">
        <v>144</v>
      </c>
      <c r="J87" s="9">
        <v>0</v>
      </c>
      <c r="K87" s="9"/>
      <c r="L87" s="9">
        <v>40000</v>
      </c>
      <c r="M87" s="9">
        <v>2</v>
      </c>
      <c r="N87" s="9">
        <f t="shared" si="6"/>
        <v>-40000</v>
      </c>
      <c r="O87" s="15">
        <f t="shared" si="7"/>
        <v>0</v>
      </c>
      <c r="P87" s="11">
        <v>2</v>
      </c>
      <c r="Q87" s="11">
        <v>1</v>
      </c>
      <c r="R87" s="11" t="s">
        <v>20</v>
      </c>
      <c r="S87" s="12">
        <v>59</v>
      </c>
      <c r="T87" s="30">
        <f t="shared" si="4"/>
        <v>300</v>
      </c>
      <c r="U87" s="31">
        <v>28</v>
      </c>
      <c r="V87" s="31">
        <v>85.399999999999991</v>
      </c>
      <c r="W87" s="31">
        <v>89700</v>
      </c>
      <c r="X87" s="32">
        <f t="shared" si="5"/>
        <v>-300</v>
      </c>
      <c r="Y87" s="35" t="s">
        <v>5186</v>
      </c>
    </row>
    <row r="88" spans="1:25" x14ac:dyDescent="0.3">
      <c r="A88" s="1" t="s">
        <v>18</v>
      </c>
      <c r="B88" s="2" t="s">
        <v>105</v>
      </c>
      <c r="C88" s="3">
        <v>1993</v>
      </c>
      <c r="D88" s="4">
        <v>1550</v>
      </c>
      <c r="E88" s="5">
        <v>67</v>
      </c>
      <c r="F88" s="6">
        <v>20</v>
      </c>
      <c r="G88" s="5">
        <v>51.6</v>
      </c>
      <c r="H88" s="7">
        <v>16</v>
      </c>
      <c r="I88" s="8">
        <v>103</v>
      </c>
      <c r="J88" s="9">
        <v>110000</v>
      </c>
      <c r="K88" s="9" t="s">
        <v>5094</v>
      </c>
      <c r="L88" s="9">
        <v>47000</v>
      </c>
      <c r="M88" s="9">
        <v>3</v>
      </c>
      <c r="N88" s="9">
        <f t="shared" si="6"/>
        <v>63000</v>
      </c>
      <c r="O88" s="15">
        <f t="shared" si="7"/>
        <v>42.727272727272727</v>
      </c>
      <c r="P88" s="11">
        <v>2</v>
      </c>
      <c r="Q88" s="11">
        <v>1</v>
      </c>
      <c r="R88" s="11" t="s">
        <v>20</v>
      </c>
      <c r="S88" s="12">
        <v>67</v>
      </c>
      <c r="T88" s="30">
        <f t="shared" si="4"/>
        <v>-2.8037383177570092</v>
      </c>
      <c r="U88" s="31">
        <v>28</v>
      </c>
      <c r="V88" s="31">
        <v>85.399999999999991</v>
      </c>
      <c r="W88" s="31">
        <v>107000</v>
      </c>
      <c r="X88" s="32">
        <f t="shared" si="5"/>
        <v>-300</v>
      </c>
      <c r="Y88" s="35" t="s">
        <v>5187</v>
      </c>
    </row>
    <row r="89" spans="1:25" x14ac:dyDescent="0.3">
      <c r="A89" s="1" t="s">
        <v>18</v>
      </c>
      <c r="B89" s="2" t="s">
        <v>105</v>
      </c>
      <c r="C89" s="3">
        <v>1993</v>
      </c>
      <c r="D89" s="4">
        <v>1550</v>
      </c>
      <c r="E89" s="5">
        <v>75.2</v>
      </c>
      <c r="F89" s="6">
        <v>23</v>
      </c>
      <c r="G89" s="5">
        <v>59.3</v>
      </c>
      <c r="H89" s="7">
        <v>18</v>
      </c>
      <c r="I89" s="8">
        <v>240</v>
      </c>
      <c r="J89" s="9">
        <v>120000</v>
      </c>
      <c r="K89" s="9">
        <v>10</v>
      </c>
      <c r="L89" s="9">
        <v>48000</v>
      </c>
      <c r="M89" s="9">
        <v>13</v>
      </c>
      <c r="N89" s="9">
        <f t="shared" si="6"/>
        <v>72000</v>
      </c>
      <c r="O89" s="15">
        <f t="shared" si="7"/>
        <v>40</v>
      </c>
      <c r="P89" s="11">
        <v>2</v>
      </c>
      <c r="Q89" s="11">
        <v>1</v>
      </c>
      <c r="R89" s="11" t="s">
        <v>20</v>
      </c>
      <c r="S89" s="12">
        <v>75</v>
      </c>
      <c r="T89" s="30">
        <f t="shared" si="4"/>
        <v>-5.2631578947368416</v>
      </c>
      <c r="U89" s="31">
        <v>28</v>
      </c>
      <c r="V89" s="31">
        <v>85.399999999999991</v>
      </c>
      <c r="W89" s="31">
        <v>114000</v>
      </c>
      <c r="X89" s="32">
        <f t="shared" si="5"/>
        <v>-300</v>
      </c>
      <c r="Y89" s="35" t="s">
        <v>5188</v>
      </c>
    </row>
    <row r="90" spans="1:25" x14ac:dyDescent="0.3">
      <c r="A90" s="1" t="s">
        <v>18</v>
      </c>
      <c r="B90" s="2" t="s">
        <v>105</v>
      </c>
      <c r="C90" s="3">
        <v>1993</v>
      </c>
      <c r="D90" s="4">
        <v>1550</v>
      </c>
      <c r="E90" s="5">
        <v>101.4</v>
      </c>
      <c r="F90" s="6">
        <v>31</v>
      </c>
      <c r="G90" s="5">
        <v>84.3</v>
      </c>
      <c r="H90" s="7">
        <v>26</v>
      </c>
      <c r="I90" s="8">
        <v>360</v>
      </c>
      <c r="J90" s="9">
        <v>123000</v>
      </c>
      <c r="K90" s="9" t="s">
        <v>5095</v>
      </c>
      <c r="L90" s="9">
        <v>0</v>
      </c>
      <c r="M90" s="9"/>
      <c r="N90" s="9">
        <f t="shared" si="6"/>
        <v>123000</v>
      </c>
      <c r="O90" s="15">
        <f t="shared" si="7"/>
        <v>0</v>
      </c>
      <c r="P90" s="11">
        <v>3</v>
      </c>
      <c r="Q90" s="11">
        <v>2</v>
      </c>
      <c r="R90" s="11" t="s">
        <v>22</v>
      </c>
      <c r="S90" s="12">
        <v>101</v>
      </c>
      <c r="T90" s="30">
        <f t="shared" si="4"/>
        <v>2.766798418972332</v>
      </c>
      <c r="U90" s="31">
        <v>28</v>
      </c>
      <c r="V90" s="31">
        <v>85.399999999999991</v>
      </c>
      <c r="W90" s="31">
        <v>126500</v>
      </c>
      <c r="X90" s="32">
        <f t="shared" si="5"/>
        <v>3500</v>
      </c>
      <c r="Y90" s="35" t="s">
        <v>5189</v>
      </c>
    </row>
    <row r="91" spans="1:25" x14ac:dyDescent="0.3">
      <c r="A91" s="1" t="s">
        <v>18</v>
      </c>
      <c r="B91" s="2" t="s">
        <v>105</v>
      </c>
      <c r="C91" s="3">
        <v>1993</v>
      </c>
      <c r="D91" s="4">
        <v>1550</v>
      </c>
      <c r="E91" s="5">
        <v>130.69999999999999</v>
      </c>
      <c r="F91" s="6">
        <v>40</v>
      </c>
      <c r="G91" s="5">
        <v>110.1</v>
      </c>
      <c r="H91" s="7">
        <v>33</v>
      </c>
      <c r="I91" s="8">
        <v>150</v>
      </c>
      <c r="J91" s="9">
        <v>125000</v>
      </c>
      <c r="K91" s="9">
        <v>5</v>
      </c>
      <c r="L91" s="9">
        <v>0</v>
      </c>
      <c r="M91" s="9"/>
      <c r="N91" s="9">
        <f t="shared" si="6"/>
        <v>125000</v>
      </c>
      <c r="O91" s="15">
        <f t="shared" si="7"/>
        <v>0</v>
      </c>
      <c r="P91" s="11">
        <v>4</v>
      </c>
      <c r="Q91" s="11">
        <v>2</v>
      </c>
      <c r="R91" s="11" t="s">
        <v>22</v>
      </c>
      <c r="S91" s="12" t="s">
        <v>107</v>
      </c>
      <c r="T91" s="30">
        <f t="shared" si="4"/>
        <v>7.4074074074074066</v>
      </c>
      <c r="U91" s="31">
        <v>28</v>
      </c>
      <c r="V91" s="31">
        <v>85.399999999999991</v>
      </c>
      <c r="W91" s="31">
        <v>135000</v>
      </c>
      <c r="X91" s="32">
        <f t="shared" si="5"/>
        <v>10000</v>
      </c>
      <c r="Y91" s="35" t="s">
        <v>5190</v>
      </c>
    </row>
    <row r="92" spans="1:25" x14ac:dyDescent="0.3">
      <c r="A92" s="1" t="s">
        <v>18</v>
      </c>
      <c r="B92" s="2" t="s">
        <v>105</v>
      </c>
      <c r="C92" s="3">
        <v>1993</v>
      </c>
      <c r="D92" s="4">
        <v>1550</v>
      </c>
      <c r="E92" s="5">
        <v>134</v>
      </c>
      <c r="F92" s="6">
        <v>41</v>
      </c>
      <c r="G92" s="5">
        <v>119.9</v>
      </c>
      <c r="H92" s="7">
        <v>36</v>
      </c>
      <c r="I92" s="8">
        <v>180</v>
      </c>
      <c r="J92" s="9">
        <v>140000</v>
      </c>
      <c r="K92" s="9">
        <v>11</v>
      </c>
      <c r="L92" s="9">
        <v>0</v>
      </c>
      <c r="M92" s="9"/>
      <c r="N92" s="9">
        <f t="shared" si="6"/>
        <v>140000</v>
      </c>
      <c r="O92" s="15">
        <f t="shared" si="7"/>
        <v>0</v>
      </c>
      <c r="P92" s="11">
        <v>4</v>
      </c>
      <c r="Q92" s="11">
        <v>2</v>
      </c>
      <c r="R92" s="11" t="s">
        <v>22</v>
      </c>
      <c r="S92" s="12">
        <v>133</v>
      </c>
      <c r="T92" s="30">
        <f t="shared" si="4"/>
        <v>8.4967320261437909</v>
      </c>
      <c r="U92" s="31">
        <v>28</v>
      </c>
      <c r="V92" s="31">
        <v>85.399999999999991</v>
      </c>
      <c r="W92" s="31">
        <v>153000</v>
      </c>
      <c r="X92" s="32">
        <f t="shared" si="5"/>
        <v>13000</v>
      </c>
      <c r="Y92" s="35" t="s">
        <v>5191</v>
      </c>
    </row>
    <row r="93" spans="1:25" x14ac:dyDescent="0.3">
      <c r="A93" s="1" t="s">
        <v>18</v>
      </c>
      <c r="B93" s="2" t="s">
        <v>108</v>
      </c>
      <c r="C93" s="3">
        <v>1993</v>
      </c>
      <c r="D93" s="4">
        <v>912</v>
      </c>
      <c r="E93" s="5">
        <v>60.2</v>
      </c>
      <c r="F93" s="6">
        <v>18</v>
      </c>
      <c r="G93" s="5">
        <v>46.8</v>
      </c>
      <c r="H93" s="7">
        <v>14</v>
      </c>
      <c r="I93" s="8">
        <v>240</v>
      </c>
      <c r="J93" s="9">
        <v>94000</v>
      </c>
      <c r="K93" s="9">
        <v>6</v>
      </c>
      <c r="L93" s="9">
        <v>0</v>
      </c>
      <c r="M93" s="9"/>
      <c r="N93" s="9">
        <f t="shared" si="6"/>
        <v>94000</v>
      </c>
      <c r="O93" s="15">
        <f t="shared" si="7"/>
        <v>0</v>
      </c>
      <c r="P93" s="11">
        <v>2</v>
      </c>
      <c r="Q93" s="11">
        <v>1</v>
      </c>
      <c r="R93" s="11" t="s">
        <v>20</v>
      </c>
      <c r="S93" s="12">
        <v>60</v>
      </c>
      <c r="T93" s="30">
        <f t="shared" si="4"/>
        <v>-4.7937569676700109</v>
      </c>
      <c r="U93" s="31">
        <v>28</v>
      </c>
      <c r="V93" s="31">
        <v>85.399999999999991</v>
      </c>
      <c r="W93" s="31">
        <v>89700</v>
      </c>
      <c r="X93" s="32">
        <f t="shared" si="5"/>
        <v>-300</v>
      </c>
      <c r="Y93" s="35" t="s">
        <v>5192</v>
      </c>
    </row>
    <row r="94" spans="1:25" x14ac:dyDescent="0.3">
      <c r="A94" s="1" t="s">
        <v>18</v>
      </c>
      <c r="B94" s="2" t="s">
        <v>108</v>
      </c>
      <c r="C94" s="3">
        <v>1993</v>
      </c>
      <c r="D94" s="4">
        <v>912</v>
      </c>
      <c r="E94" s="5">
        <v>77</v>
      </c>
      <c r="F94" s="6">
        <v>23</v>
      </c>
      <c r="G94" s="5">
        <v>59.9</v>
      </c>
      <c r="H94" s="7">
        <v>18</v>
      </c>
      <c r="I94" s="8">
        <v>330</v>
      </c>
      <c r="J94" s="9">
        <v>113000</v>
      </c>
      <c r="K94" s="9" t="s">
        <v>5096</v>
      </c>
      <c r="L94" s="9">
        <v>55000</v>
      </c>
      <c r="M94" s="9" t="s">
        <v>5097</v>
      </c>
      <c r="N94" s="9">
        <f t="shared" si="6"/>
        <v>58000</v>
      </c>
      <c r="O94" s="15">
        <f t="shared" si="7"/>
        <v>48.672566371681413</v>
      </c>
      <c r="P94" s="11">
        <v>2</v>
      </c>
      <c r="Q94" s="11">
        <v>1</v>
      </c>
      <c r="R94" s="11" t="s">
        <v>20</v>
      </c>
      <c r="S94" s="12">
        <v>76</v>
      </c>
      <c r="T94" s="30">
        <f t="shared" si="4"/>
        <v>0.8771929824561403</v>
      </c>
      <c r="U94" s="31">
        <v>28</v>
      </c>
      <c r="V94" s="31">
        <v>85.399999999999991</v>
      </c>
      <c r="W94" s="31">
        <v>114000</v>
      </c>
      <c r="X94" s="32">
        <f t="shared" si="5"/>
        <v>1000</v>
      </c>
      <c r="Y94" s="35" t="s">
        <v>5193</v>
      </c>
    </row>
    <row r="95" spans="1:25" x14ac:dyDescent="0.3">
      <c r="A95" s="1" t="s">
        <v>18</v>
      </c>
      <c r="B95" s="2" t="s">
        <v>108</v>
      </c>
      <c r="C95" s="3">
        <v>1993</v>
      </c>
      <c r="D95" s="4">
        <v>912</v>
      </c>
      <c r="E95" s="5">
        <v>107.5</v>
      </c>
      <c r="F95" s="6">
        <v>33</v>
      </c>
      <c r="G95" s="5">
        <v>84.5</v>
      </c>
      <c r="H95" s="7">
        <v>26</v>
      </c>
      <c r="I95" s="8">
        <v>135</v>
      </c>
      <c r="J95" s="9">
        <v>140000</v>
      </c>
      <c r="K95" s="9" t="s">
        <v>5095</v>
      </c>
      <c r="L95" s="9">
        <v>0</v>
      </c>
      <c r="M95" s="9"/>
      <c r="N95" s="9">
        <f t="shared" si="6"/>
        <v>140000</v>
      </c>
      <c r="O95" s="15">
        <f t="shared" si="7"/>
        <v>0</v>
      </c>
      <c r="P95" s="11">
        <v>3</v>
      </c>
      <c r="Q95" s="11">
        <v>2</v>
      </c>
      <c r="R95" s="11" t="s">
        <v>20</v>
      </c>
      <c r="S95" s="12" t="s">
        <v>110</v>
      </c>
      <c r="T95" s="30">
        <f t="shared" si="4"/>
        <v>-10.671936758893279</v>
      </c>
      <c r="U95" s="31">
        <v>28</v>
      </c>
      <c r="V95" s="31">
        <v>85.399999999999991</v>
      </c>
      <c r="W95" s="31">
        <v>126500</v>
      </c>
      <c r="X95" s="32">
        <f t="shared" si="5"/>
        <v>-300</v>
      </c>
      <c r="Y95" s="35" t="s">
        <v>5194</v>
      </c>
    </row>
    <row r="96" spans="1:25" x14ac:dyDescent="0.3">
      <c r="A96" s="1" t="s">
        <v>18</v>
      </c>
      <c r="B96" s="2" t="s">
        <v>108</v>
      </c>
      <c r="C96" s="3">
        <v>1993</v>
      </c>
      <c r="D96" s="4">
        <v>912</v>
      </c>
      <c r="E96" s="5">
        <v>136.6</v>
      </c>
      <c r="F96" s="6">
        <v>41</v>
      </c>
      <c r="G96" s="5">
        <v>118.3</v>
      </c>
      <c r="H96" s="7">
        <v>36</v>
      </c>
      <c r="I96" s="8">
        <v>240</v>
      </c>
      <c r="J96" s="9">
        <v>145000</v>
      </c>
      <c r="K96" s="9">
        <v>13</v>
      </c>
      <c r="L96" s="9">
        <v>0</v>
      </c>
      <c r="M96" s="9"/>
      <c r="N96" s="9">
        <f t="shared" si="6"/>
        <v>145000</v>
      </c>
      <c r="O96" s="15">
        <f t="shared" si="7"/>
        <v>0</v>
      </c>
      <c r="P96" s="11">
        <v>4</v>
      </c>
      <c r="Q96" s="11">
        <v>2</v>
      </c>
      <c r="R96" s="11" t="s">
        <v>22</v>
      </c>
      <c r="S96" s="12">
        <v>136</v>
      </c>
      <c r="T96" s="30">
        <f t="shared" si="4"/>
        <v>300</v>
      </c>
      <c r="U96" s="31">
        <v>28</v>
      </c>
      <c r="V96" s="31">
        <v>85.399999999999991</v>
      </c>
      <c r="W96" s="31">
        <v>0</v>
      </c>
      <c r="X96" s="32">
        <f t="shared" si="5"/>
        <v>-300</v>
      </c>
      <c r="Y96" s="35" t="s">
        <v>5195</v>
      </c>
    </row>
    <row r="97" spans="1:25" x14ac:dyDescent="0.3">
      <c r="A97" s="1" t="s">
        <v>18</v>
      </c>
      <c r="B97" s="2" t="s">
        <v>111</v>
      </c>
      <c r="C97" s="3">
        <v>1993</v>
      </c>
      <c r="D97" s="4">
        <v>1080</v>
      </c>
      <c r="E97" s="5">
        <v>60.2</v>
      </c>
      <c r="F97" s="6">
        <v>18</v>
      </c>
      <c r="G97" s="5">
        <v>46.8</v>
      </c>
      <c r="H97" s="7">
        <v>14</v>
      </c>
      <c r="I97" s="8">
        <v>120</v>
      </c>
      <c r="J97" s="9">
        <v>98000</v>
      </c>
      <c r="K97" s="9" t="s">
        <v>5096</v>
      </c>
      <c r="L97" s="9">
        <v>48000</v>
      </c>
      <c r="M97" s="9">
        <v>6</v>
      </c>
      <c r="N97" s="9">
        <f t="shared" si="6"/>
        <v>50000</v>
      </c>
      <c r="O97" s="15">
        <f t="shared" si="7"/>
        <v>48.979591836734691</v>
      </c>
      <c r="P97" s="11">
        <v>2</v>
      </c>
      <c r="Q97" s="11">
        <v>1</v>
      </c>
      <c r="R97" s="11" t="s">
        <v>20</v>
      </c>
      <c r="S97" s="12">
        <v>60</v>
      </c>
      <c r="T97" s="30">
        <f t="shared" si="4"/>
        <v>-9.2530657748049059</v>
      </c>
      <c r="U97" s="31">
        <v>28</v>
      </c>
      <c r="V97" s="31">
        <v>85.399999999999991</v>
      </c>
      <c r="W97" s="31">
        <v>89700</v>
      </c>
      <c r="X97" s="32">
        <f t="shared" si="5"/>
        <v>-300</v>
      </c>
      <c r="Y97" s="35" t="s">
        <v>5196</v>
      </c>
    </row>
    <row r="98" spans="1:25" x14ac:dyDescent="0.3">
      <c r="A98" s="1" t="s">
        <v>18</v>
      </c>
      <c r="B98" s="2" t="s">
        <v>111</v>
      </c>
      <c r="C98" s="3">
        <v>1993</v>
      </c>
      <c r="D98" s="4">
        <v>1080</v>
      </c>
      <c r="E98" s="5">
        <v>76.900000000000006</v>
      </c>
      <c r="F98" s="6">
        <v>23</v>
      </c>
      <c r="G98" s="5">
        <v>59.9</v>
      </c>
      <c r="H98" s="7">
        <v>18</v>
      </c>
      <c r="I98" s="8">
        <v>165</v>
      </c>
      <c r="J98" s="9">
        <v>125000</v>
      </c>
      <c r="K98" s="9">
        <v>7</v>
      </c>
      <c r="L98" s="9">
        <v>58000</v>
      </c>
      <c r="M98" s="9">
        <v>4</v>
      </c>
      <c r="N98" s="9">
        <f t="shared" si="6"/>
        <v>67000</v>
      </c>
      <c r="O98" s="15">
        <f t="shared" si="7"/>
        <v>46.400000000000006</v>
      </c>
      <c r="P98" s="11">
        <v>2</v>
      </c>
      <c r="Q98" s="11">
        <v>1</v>
      </c>
      <c r="R98" s="11" t="s">
        <v>20</v>
      </c>
      <c r="S98" s="12" t="s">
        <v>113</v>
      </c>
      <c r="T98" s="30">
        <f t="shared" si="4"/>
        <v>-9.6491228070175428</v>
      </c>
      <c r="U98" s="31">
        <v>28</v>
      </c>
      <c r="V98" s="31">
        <v>85.399999999999991</v>
      </c>
      <c r="W98" s="31">
        <v>114000</v>
      </c>
      <c r="X98" s="32">
        <f t="shared" si="5"/>
        <v>-300</v>
      </c>
      <c r="Y98" s="35" t="s">
        <v>5197</v>
      </c>
    </row>
    <row r="99" spans="1:25" x14ac:dyDescent="0.3">
      <c r="A99" s="1" t="s">
        <v>18</v>
      </c>
      <c r="B99" s="2" t="s">
        <v>111</v>
      </c>
      <c r="C99" s="3">
        <v>1993</v>
      </c>
      <c r="D99" s="4">
        <v>1080</v>
      </c>
      <c r="E99" s="5">
        <v>112</v>
      </c>
      <c r="F99" s="6">
        <v>34</v>
      </c>
      <c r="G99" s="5">
        <v>84.7</v>
      </c>
      <c r="H99" s="7">
        <v>26</v>
      </c>
      <c r="I99" s="8">
        <v>150</v>
      </c>
      <c r="J99" s="9">
        <v>150000</v>
      </c>
      <c r="K99" s="9" t="s">
        <v>31</v>
      </c>
      <c r="L99" s="9">
        <v>65000</v>
      </c>
      <c r="M99" s="9" t="s">
        <v>5093</v>
      </c>
      <c r="N99" s="9">
        <f t="shared" si="6"/>
        <v>85000</v>
      </c>
      <c r="O99" s="15">
        <f t="shared" si="7"/>
        <v>43.333333333333336</v>
      </c>
      <c r="P99" s="11">
        <v>3</v>
      </c>
      <c r="Q99" s="11">
        <v>2</v>
      </c>
      <c r="R99" s="11" t="s">
        <v>20</v>
      </c>
      <c r="S99" s="12">
        <v>111</v>
      </c>
      <c r="T99" s="30">
        <f t="shared" si="4"/>
        <v>-18.57707509881423</v>
      </c>
      <c r="U99" s="31">
        <v>28</v>
      </c>
      <c r="V99" s="31">
        <v>85.399999999999991</v>
      </c>
      <c r="W99" s="31">
        <v>126500</v>
      </c>
      <c r="X99" s="32">
        <f t="shared" si="5"/>
        <v>-300</v>
      </c>
      <c r="Y99" s="35" t="s">
        <v>5198</v>
      </c>
    </row>
    <row r="100" spans="1:25" x14ac:dyDescent="0.3">
      <c r="A100" s="1" t="s">
        <v>18</v>
      </c>
      <c r="B100" s="2" t="s">
        <v>111</v>
      </c>
      <c r="C100" s="3">
        <v>1993</v>
      </c>
      <c r="D100" s="4">
        <v>1080</v>
      </c>
      <c r="E100" s="5">
        <v>128.19999999999999</v>
      </c>
      <c r="F100" s="6">
        <v>39</v>
      </c>
      <c r="G100" s="5">
        <v>108.1</v>
      </c>
      <c r="H100" s="7">
        <v>33</v>
      </c>
      <c r="I100" s="8">
        <v>90</v>
      </c>
      <c r="J100" s="9">
        <v>0</v>
      </c>
      <c r="K100" s="9"/>
      <c r="L100" s="9">
        <v>82000</v>
      </c>
      <c r="M100" s="9">
        <v>7</v>
      </c>
      <c r="N100" s="9">
        <f t="shared" si="6"/>
        <v>-82000</v>
      </c>
      <c r="O100" s="15">
        <f t="shared" si="7"/>
        <v>0</v>
      </c>
      <c r="P100" s="11">
        <v>4</v>
      </c>
      <c r="Q100" s="11">
        <v>2</v>
      </c>
      <c r="R100" s="11" t="s">
        <v>22</v>
      </c>
      <c r="S100" s="12">
        <v>128</v>
      </c>
      <c r="T100" s="30">
        <f t="shared" si="4"/>
        <v>300</v>
      </c>
      <c r="U100" s="31">
        <v>28</v>
      </c>
      <c r="V100" s="31">
        <v>85.399999999999991</v>
      </c>
      <c r="W100" s="31">
        <v>0</v>
      </c>
      <c r="X100" s="32">
        <f t="shared" si="5"/>
        <v>-300</v>
      </c>
      <c r="Y100" s="35" t="s">
        <v>5199</v>
      </c>
    </row>
    <row r="101" spans="1:25" x14ac:dyDescent="0.3">
      <c r="A101" s="1" t="s">
        <v>18</v>
      </c>
      <c r="B101" s="2" t="s">
        <v>111</v>
      </c>
      <c r="C101" s="3">
        <v>1993</v>
      </c>
      <c r="D101" s="4">
        <v>1080</v>
      </c>
      <c r="E101" s="5">
        <v>137.69999999999999</v>
      </c>
      <c r="F101" s="6">
        <v>42</v>
      </c>
      <c r="G101" s="5">
        <v>118.3</v>
      </c>
      <c r="H101" s="7">
        <v>36</v>
      </c>
      <c r="I101" s="8">
        <v>180</v>
      </c>
      <c r="J101" s="9">
        <v>160000</v>
      </c>
      <c r="K101" s="9">
        <v>14</v>
      </c>
      <c r="L101" s="9">
        <v>75000</v>
      </c>
      <c r="M101" s="9" t="s">
        <v>5096</v>
      </c>
      <c r="N101" s="9">
        <f t="shared" si="6"/>
        <v>85000</v>
      </c>
      <c r="O101" s="15">
        <f t="shared" si="7"/>
        <v>46.875</v>
      </c>
      <c r="P101" s="11">
        <v>4</v>
      </c>
      <c r="Q101" s="11">
        <v>2</v>
      </c>
      <c r="R101" s="11" t="s">
        <v>22</v>
      </c>
      <c r="S101" s="12" t="s">
        <v>114</v>
      </c>
      <c r="T101" s="30">
        <f t="shared" si="4"/>
        <v>300</v>
      </c>
      <c r="U101" s="31">
        <v>28</v>
      </c>
      <c r="V101" s="31">
        <v>85.399999999999991</v>
      </c>
      <c r="W101" s="31">
        <v>0</v>
      </c>
      <c r="X101" s="32">
        <f t="shared" si="5"/>
        <v>-300</v>
      </c>
      <c r="Y101" s="35" t="s">
        <v>5200</v>
      </c>
    </row>
    <row r="102" spans="1:25" x14ac:dyDescent="0.3">
      <c r="A102" s="1" t="s">
        <v>18</v>
      </c>
      <c r="B102" s="2" t="s">
        <v>115</v>
      </c>
      <c r="C102" s="3">
        <v>2009</v>
      </c>
      <c r="D102" s="4">
        <v>480</v>
      </c>
      <c r="E102" s="5">
        <v>79.900000000000006</v>
      </c>
      <c r="F102" s="6">
        <v>24</v>
      </c>
      <c r="G102" s="5">
        <v>60</v>
      </c>
      <c r="H102" s="7">
        <v>18</v>
      </c>
      <c r="I102" s="8">
        <v>54</v>
      </c>
      <c r="J102" s="9">
        <v>85000</v>
      </c>
      <c r="K102" s="9">
        <v>5</v>
      </c>
      <c r="L102" s="9">
        <v>0</v>
      </c>
      <c r="M102" s="9"/>
      <c r="N102" s="9">
        <f t="shared" si="6"/>
        <v>85000</v>
      </c>
      <c r="O102" s="15">
        <f t="shared" si="7"/>
        <v>0</v>
      </c>
      <c r="P102" s="11">
        <v>3</v>
      </c>
      <c r="Q102" s="11">
        <v>2</v>
      </c>
      <c r="R102" s="11" t="s">
        <v>22</v>
      </c>
      <c r="S102" s="12">
        <v>79</v>
      </c>
      <c r="T102" s="30">
        <f t="shared" si="4"/>
        <v>3.9548022598870061</v>
      </c>
      <c r="U102" s="31">
        <v>31</v>
      </c>
      <c r="V102" s="31">
        <v>66.7</v>
      </c>
      <c r="W102" s="31">
        <v>88500</v>
      </c>
      <c r="X102" s="32">
        <f t="shared" si="5"/>
        <v>3500</v>
      </c>
      <c r="Y102" s="35" t="s">
        <v>5201</v>
      </c>
    </row>
    <row r="103" spans="1:25" x14ac:dyDescent="0.3">
      <c r="A103" s="1" t="s">
        <v>18</v>
      </c>
      <c r="B103" s="2" t="s">
        <v>115</v>
      </c>
      <c r="C103" s="3">
        <v>2009</v>
      </c>
      <c r="D103" s="4">
        <v>480</v>
      </c>
      <c r="E103" s="5">
        <v>109.2</v>
      </c>
      <c r="F103" s="6">
        <v>33</v>
      </c>
      <c r="G103" s="5">
        <v>84.7</v>
      </c>
      <c r="H103" s="7">
        <v>26</v>
      </c>
      <c r="I103" s="8">
        <v>289</v>
      </c>
      <c r="J103" s="9">
        <v>95000</v>
      </c>
      <c r="K103" s="9" t="s">
        <v>5095</v>
      </c>
      <c r="L103" s="9">
        <v>65000</v>
      </c>
      <c r="M103" s="9">
        <v>4</v>
      </c>
      <c r="N103" s="9">
        <f t="shared" si="6"/>
        <v>30000</v>
      </c>
      <c r="O103" s="15">
        <f t="shared" si="7"/>
        <v>68.421052631578945</v>
      </c>
      <c r="P103" s="11">
        <v>3</v>
      </c>
      <c r="Q103" s="11">
        <v>2</v>
      </c>
      <c r="R103" s="11" t="s">
        <v>22</v>
      </c>
      <c r="S103" s="12" t="s">
        <v>25</v>
      </c>
      <c r="T103" s="30">
        <f t="shared" si="4"/>
        <v>19.695688926458157</v>
      </c>
      <c r="U103" s="31">
        <v>31</v>
      </c>
      <c r="V103" s="31">
        <v>66.7</v>
      </c>
      <c r="W103" s="31">
        <v>118300</v>
      </c>
      <c r="X103" s="32">
        <f t="shared" si="5"/>
        <v>23300</v>
      </c>
      <c r="Y103" s="35" t="s">
        <v>5202</v>
      </c>
    </row>
    <row r="104" spans="1:25" x14ac:dyDescent="0.3">
      <c r="A104" s="1" t="s">
        <v>18</v>
      </c>
      <c r="B104" s="2" t="s">
        <v>117</v>
      </c>
      <c r="C104" s="3">
        <v>1987</v>
      </c>
      <c r="D104" s="4">
        <v>296</v>
      </c>
      <c r="E104" s="5">
        <v>82.3</v>
      </c>
      <c r="F104" s="6">
        <v>25</v>
      </c>
      <c r="G104" s="5">
        <v>60</v>
      </c>
      <c r="H104" s="7">
        <v>18</v>
      </c>
      <c r="I104" s="8">
        <v>296</v>
      </c>
      <c r="J104" s="9">
        <v>82000</v>
      </c>
      <c r="K104" s="9" t="s">
        <v>5096</v>
      </c>
      <c r="L104" s="9">
        <v>0</v>
      </c>
      <c r="M104" s="9"/>
      <c r="N104" s="9">
        <f t="shared" si="6"/>
        <v>82000</v>
      </c>
      <c r="O104" s="15">
        <f t="shared" si="7"/>
        <v>0</v>
      </c>
      <c r="P104" s="11">
        <v>2</v>
      </c>
      <c r="Q104" s="11">
        <v>1</v>
      </c>
      <c r="R104" s="11" t="s">
        <v>20</v>
      </c>
      <c r="S104" s="12">
        <v>82</v>
      </c>
      <c r="T104" s="30">
        <f t="shared" si="4"/>
        <v>12.76595744680851</v>
      </c>
      <c r="U104" s="31">
        <v>29</v>
      </c>
      <c r="V104" s="31">
        <v>70.899999999999991</v>
      </c>
      <c r="W104" s="31">
        <v>94000</v>
      </c>
      <c r="X104" s="32">
        <f t="shared" si="5"/>
        <v>12000</v>
      </c>
      <c r="Y104" s="35" t="s">
        <v>5203</v>
      </c>
    </row>
    <row r="105" spans="1:25" x14ac:dyDescent="0.3">
      <c r="A105" s="1" t="s">
        <v>18</v>
      </c>
      <c r="B105" s="2" t="s">
        <v>119</v>
      </c>
      <c r="C105" s="3">
        <v>2013</v>
      </c>
      <c r="D105" s="4">
        <v>452</v>
      </c>
      <c r="E105" s="5">
        <v>108.6</v>
      </c>
      <c r="F105" s="6">
        <v>33</v>
      </c>
      <c r="G105" s="5">
        <v>84.8</v>
      </c>
      <c r="H105" s="7">
        <v>26</v>
      </c>
      <c r="I105" s="8">
        <v>32</v>
      </c>
      <c r="J105" s="9"/>
      <c r="K105" s="9"/>
      <c r="L105" s="9"/>
      <c r="M105" s="9"/>
      <c r="N105" s="9">
        <f t="shared" si="6"/>
        <v>0</v>
      </c>
      <c r="O105" s="15">
        <f t="shared" si="7"/>
        <v>0</v>
      </c>
      <c r="P105" s="11">
        <v>3</v>
      </c>
      <c r="Q105" s="11">
        <v>2</v>
      </c>
      <c r="R105" s="11" t="s">
        <v>22</v>
      </c>
      <c r="S105" s="12" t="s">
        <v>62</v>
      </c>
      <c r="T105" s="30">
        <f t="shared" si="4"/>
        <v>300</v>
      </c>
      <c r="U105" s="31">
        <v>33</v>
      </c>
      <c r="V105" s="31">
        <v>70.899999999999991</v>
      </c>
      <c r="W105" s="31">
        <v>160000</v>
      </c>
      <c r="X105" s="32">
        <f t="shared" si="5"/>
        <v>-300</v>
      </c>
      <c r="Y105" s="35" t="s">
        <v>5204</v>
      </c>
    </row>
    <row r="106" spans="1:25" x14ac:dyDescent="0.3">
      <c r="A106" s="1" t="s">
        <v>18</v>
      </c>
      <c r="B106" s="2" t="s">
        <v>121</v>
      </c>
      <c r="C106" s="3">
        <v>2011</v>
      </c>
      <c r="D106" s="4">
        <v>451</v>
      </c>
      <c r="E106" s="5">
        <v>79.900000000000006</v>
      </c>
      <c r="F106" s="6">
        <v>24</v>
      </c>
      <c r="G106" s="5">
        <v>59.8</v>
      </c>
      <c r="H106" s="7">
        <v>18</v>
      </c>
      <c r="I106" s="8">
        <v>51</v>
      </c>
      <c r="J106" s="9">
        <v>143000</v>
      </c>
      <c r="K106" s="9" t="s">
        <v>5095</v>
      </c>
      <c r="L106" s="9">
        <v>0</v>
      </c>
      <c r="M106" s="9"/>
      <c r="N106" s="9">
        <f t="shared" si="6"/>
        <v>143000</v>
      </c>
      <c r="O106" s="15">
        <f t="shared" si="7"/>
        <v>0</v>
      </c>
      <c r="P106" s="11">
        <v>3</v>
      </c>
      <c r="Q106" s="11">
        <v>2</v>
      </c>
      <c r="R106" s="11" t="s">
        <v>22</v>
      </c>
      <c r="S106" s="12" t="s">
        <v>67</v>
      </c>
      <c r="T106" s="30">
        <f t="shared" si="4"/>
        <v>-2.1428571428571428</v>
      </c>
      <c r="U106" s="31">
        <v>27</v>
      </c>
      <c r="V106" s="31">
        <v>70.899999999999991</v>
      </c>
      <c r="W106" s="31">
        <v>140000</v>
      </c>
      <c r="X106" s="32">
        <f t="shared" si="5"/>
        <v>-300</v>
      </c>
      <c r="Y106" s="35" t="s">
        <v>5205</v>
      </c>
    </row>
    <row r="107" spans="1:25" x14ac:dyDescent="0.3">
      <c r="A107" s="1" t="s">
        <v>18</v>
      </c>
      <c r="B107" s="2" t="s">
        <v>121</v>
      </c>
      <c r="C107" s="3">
        <v>2011</v>
      </c>
      <c r="D107" s="4">
        <v>451</v>
      </c>
      <c r="E107" s="5">
        <v>112.4</v>
      </c>
      <c r="F107" s="6">
        <v>34</v>
      </c>
      <c r="G107" s="5">
        <v>84.4</v>
      </c>
      <c r="H107" s="7">
        <v>26</v>
      </c>
      <c r="I107" s="8">
        <v>154</v>
      </c>
      <c r="J107" s="9">
        <v>175000</v>
      </c>
      <c r="K107" s="9">
        <v>8</v>
      </c>
      <c r="L107" s="9">
        <v>100000</v>
      </c>
      <c r="M107" s="9" t="s">
        <v>5097</v>
      </c>
      <c r="N107" s="9">
        <f t="shared" si="6"/>
        <v>75000</v>
      </c>
      <c r="O107" s="15">
        <f t="shared" si="7"/>
        <v>57.142857142857139</v>
      </c>
      <c r="P107" s="11">
        <v>3</v>
      </c>
      <c r="Q107" s="11">
        <v>2</v>
      </c>
      <c r="R107" s="11" t="s">
        <v>22</v>
      </c>
      <c r="S107" s="12" t="s">
        <v>123</v>
      </c>
      <c r="T107" s="30">
        <f t="shared" si="4"/>
        <v>2.7777777777777777</v>
      </c>
      <c r="U107" s="31">
        <v>27</v>
      </c>
      <c r="V107" s="31">
        <v>70.899999999999991</v>
      </c>
      <c r="W107" s="31">
        <v>180000</v>
      </c>
      <c r="X107" s="32">
        <f t="shared" si="5"/>
        <v>5000</v>
      </c>
      <c r="Y107" s="35" t="s">
        <v>5206</v>
      </c>
    </row>
    <row r="108" spans="1:25" x14ac:dyDescent="0.3">
      <c r="A108" s="1" t="s">
        <v>18</v>
      </c>
      <c r="B108" s="2" t="s">
        <v>121</v>
      </c>
      <c r="C108" s="3">
        <v>2011</v>
      </c>
      <c r="D108" s="4">
        <v>451</v>
      </c>
      <c r="E108" s="5">
        <v>153.69999999999999</v>
      </c>
      <c r="F108" s="6">
        <v>46</v>
      </c>
      <c r="G108" s="5">
        <v>116.6</v>
      </c>
      <c r="H108" s="7">
        <v>35</v>
      </c>
      <c r="I108" s="8">
        <v>53</v>
      </c>
      <c r="J108" s="9">
        <v>200000</v>
      </c>
      <c r="K108" s="9" t="s">
        <v>5096</v>
      </c>
      <c r="L108" s="9">
        <v>0</v>
      </c>
      <c r="M108" s="9"/>
      <c r="N108" s="9">
        <f t="shared" si="6"/>
        <v>200000</v>
      </c>
      <c r="O108" s="15">
        <f t="shared" si="7"/>
        <v>0</v>
      </c>
      <c r="P108" s="11">
        <v>4</v>
      </c>
      <c r="Q108" s="11">
        <v>2</v>
      </c>
      <c r="R108" s="11" t="s">
        <v>22</v>
      </c>
      <c r="S108" s="12">
        <v>153</v>
      </c>
      <c r="T108" s="30">
        <f t="shared" si="4"/>
        <v>-17.647058823529413</v>
      </c>
      <c r="U108" s="31">
        <v>27</v>
      </c>
      <c r="V108" s="31">
        <v>70.899999999999991</v>
      </c>
      <c r="W108" s="31">
        <v>170000</v>
      </c>
      <c r="X108" s="32">
        <f t="shared" si="5"/>
        <v>-300</v>
      </c>
      <c r="Y108" s="35" t="s">
        <v>5207</v>
      </c>
    </row>
    <row r="109" spans="1:25" x14ac:dyDescent="0.3">
      <c r="A109" s="1" t="s">
        <v>18</v>
      </c>
      <c r="B109" s="2" t="s">
        <v>124</v>
      </c>
      <c r="C109" s="3">
        <v>2004</v>
      </c>
      <c r="D109" s="4">
        <v>223</v>
      </c>
      <c r="E109" s="5">
        <v>106</v>
      </c>
      <c r="F109" s="6">
        <v>32</v>
      </c>
      <c r="G109" s="5">
        <v>84.6</v>
      </c>
      <c r="H109" s="7">
        <v>26</v>
      </c>
      <c r="I109" s="8">
        <v>110</v>
      </c>
      <c r="J109" s="9">
        <v>118000</v>
      </c>
      <c r="K109" s="9" t="s">
        <v>5096</v>
      </c>
      <c r="L109" s="9">
        <v>0</v>
      </c>
      <c r="M109" s="9"/>
      <c r="N109" s="9">
        <f t="shared" si="6"/>
        <v>118000</v>
      </c>
      <c r="O109" s="15">
        <f t="shared" si="7"/>
        <v>0</v>
      </c>
      <c r="P109" s="11">
        <v>3</v>
      </c>
      <c r="Q109" s="11">
        <v>2</v>
      </c>
      <c r="R109" s="11" t="s">
        <v>22</v>
      </c>
      <c r="S109" s="12">
        <v>106</v>
      </c>
      <c r="T109" s="30">
        <f t="shared" si="4"/>
        <v>-2.6086956521739131</v>
      </c>
      <c r="U109" s="31">
        <v>32</v>
      </c>
      <c r="V109" s="31">
        <v>70.899999999999991</v>
      </c>
      <c r="W109" s="31">
        <v>115000</v>
      </c>
      <c r="X109" s="32">
        <f t="shared" si="5"/>
        <v>-300</v>
      </c>
      <c r="Y109" s="35" t="s">
        <v>5208</v>
      </c>
    </row>
    <row r="110" spans="1:25" x14ac:dyDescent="0.3">
      <c r="A110" s="1" t="s">
        <v>18</v>
      </c>
      <c r="B110" s="2" t="s">
        <v>126</v>
      </c>
      <c r="C110" s="3">
        <v>2003</v>
      </c>
      <c r="D110" s="4">
        <v>544</v>
      </c>
      <c r="E110" s="5">
        <v>75.3</v>
      </c>
      <c r="F110" s="6">
        <v>23</v>
      </c>
      <c r="G110" s="5">
        <v>59.9</v>
      </c>
      <c r="H110" s="7">
        <v>18</v>
      </c>
      <c r="I110" s="8">
        <v>103</v>
      </c>
      <c r="J110" s="9">
        <v>97000</v>
      </c>
      <c r="K110" s="9" t="s">
        <v>5095</v>
      </c>
      <c r="L110" s="9">
        <v>0</v>
      </c>
      <c r="M110" s="9"/>
      <c r="N110" s="9">
        <f t="shared" si="6"/>
        <v>97000</v>
      </c>
      <c r="O110" s="15">
        <f t="shared" si="7"/>
        <v>0</v>
      </c>
      <c r="P110" s="11">
        <v>3</v>
      </c>
      <c r="Q110" s="11">
        <v>1</v>
      </c>
      <c r="R110" s="11" t="s">
        <v>22</v>
      </c>
      <c r="S110" s="12">
        <v>75</v>
      </c>
      <c r="T110" s="30">
        <f t="shared" si="4"/>
        <v>-2.1052631578947367</v>
      </c>
      <c r="U110" s="31">
        <v>37</v>
      </c>
      <c r="V110" s="31">
        <v>82.6</v>
      </c>
      <c r="W110" s="31">
        <v>95000</v>
      </c>
      <c r="X110" s="32">
        <f t="shared" si="5"/>
        <v>-300</v>
      </c>
      <c r="Y110" s="35" t="s">
        <v>5209</v>
      </c>
    </row>
    <row r="111" spans="1:25" x14ac:dyDescent="0.3">
      <c r="A111" s="1" t="s">
        <v>18</v>
      </c>
      <c r="B111" s="2" t="s">
        <v>126</v>
      </c>
      <c r="C111" s="3">
        <v>2003</v>
      </c>
      <c r="D111" s="4">
        <v>544</v>
      </c>
      <c r="E111" s="5">
        <v>106</v>
      </c>
      <c r="F111" s="6">
        <v>32</v>
      </c>
      <c r="G111" s="5">
        <v>85</v>
      </c>
      <c r="H111" s="7">
        <v>26</v>
      </c>
      <c r="I111" s="8">
        <v>339</v>
      </c>
      <c r="J111" s="9">
        <v>110000</v>
      </c>
      <c r="K111" s="9" t="s">
        <v>5095</v>
      </c>
      <c r="L111" s="9">
        <v>65000</v>
      </c>
      <c r="M111" s="9" t="s">
        <v>5097</v>
      </c>
      <c r="N111" s="9">
        <f t="shared" si="6"/>
        <v>45000</v>
      </c>
      <c r="O111" s="15">
        <f t="shared" si="7"/>
        <v>59.090909090909093</v>
      </c>
      <c r="P111" s="11">
        <v>3</v>
      </c>
      <c r="Q111" s="11">
        <v>2</v>
      </c>
      <c r="R111" s="11" t="s">
        <v>22</v>
      </c>
      <c r="S111" s="12" t="s">
        <v>128</v>
      </c>
      <c r="T111" s="30">
        <f t="shared" si="4"/>
        <v>9.8360655737704921</v>
      </c>
      <c r="U111" s="31">
        <v>37</v>
      </c>
      <c r="V111" s="31">
        <v>82.6</v>
      </c>
      <c r="W111" s="31">
        <v>122000</v>
      </c>
      <c r="X111" s="32">
        <f t="shared" si="5"/>
        <v>12000</v>
      </c>
      <c r="Y111" s="35" t="s">
        <v>5210</v>
      </c>
    </row>
    <row r="112" spans="1:25" x14ac:dyDescent="0.3">
      <c r="A112" s="1" t="s">
        <v>18</v>
      </c>
      <c r="B112" s="2" t="s">
        <v>126</v>
      </c>
      <c r="C112" s="3">
        <v>2003</v>
      </c>
      <c r="D112" s="4">
        <v>544</v>
      </c>
      <c r="E112" s="5">
        <v>151.9</v>
      </c>
      <c r="F112" s="6">
        <v>46</v>
      </c>
      <c r="G112" s="5">
        <v>123.6</v>
      </c>
      <c r="H112" s="7">
        <v>37</v>
      </c>
      <c r="I112" s="8">
        <v>103</v>
      </c>
      <c r="J112" s="9">
        <v>130000</v>
      </c>
      <c r="K112" s="9">
        <v>8</v>
      </c>
      <c r="L112" s="9">
        <v>80000</v>
      </c>
      <c r="M112" s="9" t="s">
        <v>5095</v>
      </c>
      <c r="N112" s="9">
        <f t="shared" si="6"/>
        <v>50000</v>
      </c>
      <c r="O112" s="15">
        <f t="shared" si="7"/>
        <v>61.53846153846154</v>
      </c>
      <c r="P112" s="11">
        <v>4</v>
      </c>
      <c r="Q112" s="11">
        <v>2</v>
      </c>
      <c r="R112" s="11" t="s">
        <v>22</v>
      </c>
      <c r="S112" s="12">
        <v>151</v>
      </c>
      <c r="T112" s="30">
        <f t="shared" si="4"/>
        <v>-66.666666666666657</v>
      </c>
      <c r="U112" s="31">
        <v>37</v>
      </c>
      <c r="V112" s="31">
        <v>82.6</v>
      </c>
      <c r="W112" s="31">
        <v>78000</v>
      </c>
      <c r="X112" s="32">
        <f t="shared" si="5"/>
        <v>-300</v>
      </c>
      <c r="Y112" s="35" t="s">
        <v>5211</v>
      </c>
    </row>
    <row r="113" spans="1:25" x14ac:dyDescent="0.3">
      <c r="A113" s="1" t="s">
        <v>18</v>
      </c>
      <c r="B113" s="2" t="s">
        <v>129</v>
      </c>
      <c r="C113" s="3">
        <v>2004</v>
      </c>
      <c r="D113" s="4">
        <v>400</v>
      </c>
      <c r="E113" s="5">
        <v>107.2</v>
      </c>
      <c r="F113" s="6">
        <v>32</v>
      </c>
      <c r="G113" s="5">
        <v>85</v>
      </c>
      <c r="H113" s="7">
        <v>26</v>
      </c>
      <c r="I113" s="8">
        <v>76</v>
      </c>
      <c r="J113" s="9">
        <v>117000</v>
      </c>
      <c r="K113" s="9">
        <v>10</v>
      </c>
      <c r="L113" s="9">
        <v>0</v>
      </c>
      <c r="M113" s="9"/>
      <c r="N113" s="9">
        <f t="shared" si="6"/>
        <v>117000</v>
      </c>
      <c r="O113" s="15">
        <f t="shared" si="7"/>
        <v>0</v>
      </c>
      <c r="P113" s="11">
        <v>3</v>
      </c>
      <c r="Q113" s="11">
        <v>2</v>
      </c>
      <c r="R113" s="11" t="s">
        <v>22</v>
      </c>
      <c r="S113" s="12">
        <v>107</v>
      </c>
      <c r="T113" s="30">
        <f t="shared" si="4"/>
        <v>8.9494163424124515</v>
      </c>
      <c r="U113" s="31">
        <v>38</v>
      </c>
      <c r="V113" s="31">
        <v>77.5</v>
      </c>
      <c r="W113" s="31">
        <v>128500</v>
      </c>
      <c r="X113" s="32">
        <f t="shared" si="5"/>
        <v>11500</v>
      </c>
      <c r="Y113" s="35" t="s">
        <v>5212</v>
      </c>
    </row>
    <row r="114" spans="1:25" x14ac:dyDescent="0.3">
      <c r="A114" s="1" t="s">
        <v>18</v>
      </c>
      <c r="B114" s="2" t="s">
        <v>129</v>
      </c>
      <c r="C114" s="3">
        <v>2004</v>
      </c>
      <c r="D114" s="4">
        <v>400</v>
      </c>
      <c r="E114" s="5">
        <v>140</v>
      </c>
      <c r="F114" s="6">
        <v>42</v>
      </c>
      <c r="G114" s="5">
        <v>114.8</v>
      </c>
      <c r="H114" s="7">
        <v>35</v>
      </c>
      <c r="I114" s="8">
        <v>76</v>
      </c>
      <c r="J114" s="9">
        <v>140000</v>
      </c>
      <c r="K114" s="9">
        <v>17</v>
      </c>
      <c r="L114" s="9">
        <v>79000</v>
      </c>
      <c r="M114" s="9">
        <v>17</v>
      </c>
      <c r="N114" s="9">
        <f t="shared" si="6"/>
        <v>61000</v>
      </c>
      <c r="O114" s="15">
        <f t="shared" si="7"/>
        <v>56.428571428571431</v>
      </c>
      <c r="P114" s="11">
        <v>4</v>
      </c>
      <c r="Q114" s="11">
        <v>2</v>
      </c>
      <c r="R114" s="11" t="s">
        <v>22</v>
      </c>
      <c r="S114" s="12">
        <v>140</v>
      </c>
      <c r="T114" s="30">
        <f t="shared" si="4"/>
        <v>-21.739130434782609</v>
      </c>
      <c r="U114" s="31">
        <v>38</v>
      </c>
      <c r="V114" s="31">
        <v>77.5</v>
      </c>
      <c r="W114" s="31">
        <v>115000</v>
      </c>
      <c r="X114" s="32">
        <f t="shared" si="5"/>
        <v>-300</v>
      </c>
      <c r="Y114" s="35" t="s">
        <v>5213</v>
      </c>
    </row>
    <row r="115" spans="1:25" x14ac:dyDescent="0.3">
      <c r="A115" s="1" t="s">
        <v>18</v>
      </c>
      <c r="B115" s="2" t="s">
        <v>131</v>
      </c>
      <c r="C115" s="3">
        <v>2004</v>
      </c>
      <c r="D115" s="4">
        <v>517</v>
      </c>
      <c r="E115" s="5">
        <v>84.7</v>
      </c>
      <c r="F115" s="6">
        <v>26</v>
      </c>
      <c r="G115" s="5">
        <v>59.8</v>
      </c>
      <c r="H115" s="7">
        <v>18</v>
      </c>
      <c r="I115" s="8">
        <v>131</v>
      </c>
      <c r="J115" s="9">
        <v>110000</v>
      </c>
      <c r="K115" s="9">
        <v>8</v>
      </c>
      <c r="L115" s="9">
        <v>65000</v>
      </c>
      <c r="M115" s="9">
        <v>18</v>
      </c>
      <c r="N115" s="9">
        <f t="shared" si="6"/>
        <v>45000</v>
      </c>
      <c r="O115" s="15">
        <f t="shared" si="7"/>
        <v>59.090909090909093</v>
      </c>
      <c r="P115" s="11">
        <v>3</v>
      </c>
      <c r="Q115" s="11">
        <v>1</v>
      </c>
      <c r="R115" s="11" t="s">
        <v>22</v>
      </c>
      <c r="S115" s="12">
        <v>84</v>
      </c>
      <c r="T115" s="30">
        <f t="shared" si="4"/>
        <v>-0.91743119266055051</v>
      </c>
      <c r="U115" s="31">
        <v>36</v>
      </c>
      <c r="V115" s="31">
        <v>65.2</v>
      </c>
      <c r="W115" s="31">
        <v>109000</v>
      </c>
      <c r="X115" s="32">
        <f t="shared" si="5"/>
        <v>-300</v>
      </c>
      <c r="Y115" s="35" t="s">
        <v>5214</v>
      </c>
    </row>
    <row r="116" spans="1:25" x14ac:dyDescent="0.3">
      <c r="A116" s="1" t="s">
        <v>18</v>
      </c>
      <c r="B116" s="2" t="s">
        <v>131</v>
      </c>
      <c r="C116" s="3">
        <v>2004</v>
      </c>
      <c r="D116" s="4">
        <v>517</v>
      </c>
      <c r="E116" s="5">
        <v>113.3</v>
      </c>
      <c r="F116" s="6">
        <v>34</v>
      </c>
      <c r="G116" s="5">
        <v>85</v>
      </c>
      <c r="H116" s="7">
        <v>26</v>
      </c>
      <c r="I116" s="8">
        <v>239</v>
      </c>
      <c r="J116" s="9">
        <v>120000</v>
      </c>
      <c r="K116" s="9">
        <v>15</v>
      </c>
      <c r="L116" s="9">
        <v>63000</v>
      </c>
      <c r="M116" s="9">
        <v>12</v>
      </c>
      <c r="N116" s="9">
        <f t="shared" si="6"/>
        <v>57000</v>
      </c>
      <c r="O116" s="15">
        <f t="shared" si="7"/>
        <v>52.5</v>
      </c>
      <c r="P116" s="11">
        <v>3</v>
      </c>
      <c r="Q116" s="11">
        <v>2</v>
      </c>
      <c r="R116" s="11" t="s">
        <v>22</v>
      </c>
      <c r="S116" s="12" t="s">
        <v>133</v>
      </c>
      <c r="T116" s="30">
        <f t="shared" si="4"/>
        <v>9.0909090909090917</v>
      </c>
      <c r="U116" s="31">
        <v>36</v>
      </c>
      <c r="V116" s="31">
        <v>65.2</v>
      </c>
      <c r="W116" s="31">
        <v>132000</v>
      </c>
      <c r="X116" s="32">
        <f t="shared" si="5"/>
        <v>12000</v>
      </c>
      <c r="Y116" s="35" t="s">
        <v>5215</v>
      </c>
    </row>
    <row r="117" spans="1:25" x14ac:dyDescent="0.3">
      <c r="A117" s="1" t="s">
        <v>18</v>
      </c>
      <c r="B117" s="2" t="s">
        <v>131</v>
      </c>
      <c r="C117" s="3">
        <v>2004</v>
      </c>
      <c r="D117" s="4">
        <v>517</v>
      </c>
      <c r="E117" s="5">
        <v>146.80000000000001</v>
      </c>
      <c r="F117" s="6">
        <v>44</v>
      </c>
      <c r="G117" s="5">
        <v>114.2</v>
      </c>
      <c r="H117" s="7">
        <v>35</v>
      </c>
      <c r="I117" s="8">
        <v>131</v>
      </c>
      <c r="J117" s="9">
        <v>140000</v>
      </c>
      <c r="K117" s="9">
        <v>6</v>
      </c>
      <c r="L117" s="9">
        <v>0</v>
      </c>
      <c r="M117" s="9"/>
      <c r="N117" s="9">
        <f t="shared" si="6"/>
        <v>140000</v>
      </c>
      <c r="O117" s="15">
        <f t="shared" si="7"/>
        <v>0</v>
      </c>
      <c r="P117" s="11">
        <v>4</v>
      </c>
      <c r="Q117" s="11">
        <v>2</v>
      </c>
      <c r="R117" s="11" t="s">
        <v>22</v>
      </c>
      <c r="S117" s="12">
        <v>146</v>
      </c>
      <c r="T117" s="30">
        <f t="shared" si="4"/>
        <v>1.7543859649122806</v>
      </c>
      <c r="U117" s="31">
        <v>36</v>
      </c>
      <c r="V117" s="31">
        <v>65.2</v>
      </c>
      <c r="W117" s="31">
        <v>142500</v>
      </c>
      <c r="X117" s="32">
        <f t="shared" si="5"/>
        <v>2500</v>
      </c>
      <c r="Y117" s="35" t="s">
        <v>5216</v>
      </c>
    </row>
    <row r="118" spans="1:25" x14ac:dyDescent="0.3">
      <c r="A118" s="1" t="s">
        <v>18</v>
      </c>
      <c r="B118" s="2" t="s">
        <v>134</v>
      </c>
      <c r="C118" s="3">
        <v>2013</v>
      </c>
      <c r="D118" s="4">
        <v>882</v>
      </c>
      <c r="E118" s="5">
        <v>112.8</v>
      </c>
      <c r="F118" s="6">
        <v>34</v>
      </c>
      <c r="G118" s="5">
        <v>84.9</v>
      </c>
      <c r="H118" s="7">
        <v>26</v>
      </c>
      <c r="I118" s="8">
        <v>40</v>
      </c>
      <c r="J118" s="9">
        <v>145000</v>
      </c>
      <c r="K118" s="9">
        <v>6</v>
      </c>
      <c r="L118" s="9">
        <v>78000</v>
      </c>
      <c r="M118" s="9" t="s">
        <v>5096</v>
      </c>
      <c r="N118" s="9">
        <f t="shared" si="6"/>
        <v>67000</v>
      </c>
      <c r="O118" s="15">
        <f t="shared" si="7"/>
        <v>53.793103448275858</v>
      </c>
      <c r="P118" s="11">
        <v>3</v>
      </c>
      <c r="Q118" s="11">
        <v>2</v>
      </c>
      <c r="R118" s="11" t="s">
        <v>22</v>
      </c>
      <c r="S118" s="12" t="s">
        <v>135</v>
      </c>
      <c r="T118" s="30">
        <f t="shared" si="4"/>
        <v>9.204758922980588</v>
      </c>
      <c r="U118" s="31">
        <v>36</v>
      </c>
      <c r="V118" s="31">
        <v>82.6</v>
      </c>
      <c r="W118" s="31">
        <v>159700</v>
      </c>
      <c r="X118" s="32">
        <f t="shared" si="5"/>
        <v>14700</v>
      </c>
      <c r="Y118" s="35" t="s">
        <v>5217</v>
      </c>
    </row>
    <row r="119" spans="1:25" x14ac:dyDescent="0.3">
      <c r="A119" s="1" t="s">
        <v>18</v>
      </c>
      <c r="B119" s="2" t="s">
        <v>134</v>
      </c>
      <c r="C119" s="3">
        <v>2013</v>
      </c>
      <c r="D119" s="4">
        <v>882</v>
      </c>
      <c r="E119" s="5">
        <v>152.80000000000001</v>
      </c>
      <c r="F119" s="6">
        <v>46</v>
      </c>
      <c r="G119" s="5">
        <v>120</v>
      </c>
      <c r="H119" s="7">
        <v>36</v>
      </c>
      <c r="I119" s="8">
        <v>89</v>
      </c>
      <c r="J119" s="9">
        <v>165000</v>
      </c>
      <c r="K119" s="9">
        <v>5</v>
      </c>
      <c r="L119" s="9">
        <v>115000</v>
      </c>
      <c r="M119" s="9" t="s">
        <v>5095</v>
      </c>
      <c r="N119" s="9">
        <f t="shared" si="6"/>
        <v>50000</v>
      </c>
      <c r="O119" s="15">
        <f t="shared" si="7"/>
        <v>69.696969696969703</v>
      </c>
      <c r="P119" s="11">
        <v>4</v>
      </c>
      <c r="Q119" s="11">
        <v>2</v>
      </c>
      <c r="R119" s="11" t="s">
        <v>22</v>
      </c>
      <c r="S119" s="12" t="s">
        <v>137</v>
      </c>
      <c r="T119" s="30">
        <f t="shared" si="4"/>
        <v>15.471311475409836</v>
      </c>
      <c r="U119" s="31">
        <v>36</v>
      </c>
      <c r="V119" s="31">
        <v>82.6</v>
      </c>
      <c r="W119" s="31">
        <v>195200</v>
      </c>
      <c r="X119" s="32">
        <f t="shared" si="5"/>
        <v>30200</v>
      </c>
      <c r="Y119" s="35" t="s">
        <v>5218</v>
      </c>
    </row>
    <row r="120" spans="1:25" x14ac:dyDescent="0.3">
      <c r="A120" s="1" t="s">
        <v>18</v>
      </c>
      <c r="B120" s="2" t="s">
        <v>138</v>
      </c>
      <c r="C120" s="3">
        <v>2007</v>
      </c>
      <c r="D120" s="4">
        <v>415</v>
      </c>
      <c r="E120" s="5">
        <v>77.900000000000006</v>
      </c>
      <c r="F120" s="6">
        <v>24</v>
      </c>
      <c r="G120" s="5">
        <v>59.9</v>
      </c>
      <c r="H120" s="7">
        <v>18</v>
      </c>
      <c r="I120" s="8">
        <v>72</v>
      </c>
      <c r="J120" s="9">
        <v>120000</v>
      </c>
      <c r="K120" s="9">
        <v>7</v>
      </c>
      <c r="L120" s="9">
        <v>0</v>
      </c>
      <c r="M120" s="9"/>
      <c r="N120" s="9">
        <f t="shared" si="6"/>
        <v>120000</v>
      </c>
      <c r="O120" s="15">
        <f t="shared" si="7"/>
        <v>0</v>
      </c>
      <c r="P120" s="11">
        <v>3</v>
      </c>
      <c r="Q120" s="11">
        <v>2</v>
      </c>
      <c r="R120" s="11" t="s">
        <v>22</v>
      </c>
      <c r="S120" s="12" t="s">
        <v>139</v>
      </c>
      <c r="T120" s="30">
        <f t="shared" si="4"/>
        <v>-1.6949152542372881</v>
      </c>
      <c r="U120" s="31">
        <v>36</v>
      </c>
      <c r="V120" s="31">
        <v>77.5</v>
      </c>
      <c r="W120" s="31">
        <v>118000</v>
      </c>
      <c r="X120" s="32">
        <f t="shared" si="5"/>
        <v>-300</v>
      </c>
      <c r="Y120" s="35" t="s">
        <v>5219</v>
      </c>
    </row>
    <row r="121" spans="1:25" x14ac:dyDescent="0.3">
      <c r="A121" s="1" t="s">
        <v>18</v>
      </c>
      <c r="B121" s="2" t="s">
        <v>138</v>
      </c>
      <c r="C121" s="3">
        <v>2007</v>
      </c>
      <c r="D121" s="4">
        <v>415</v>
      </c>
      <c r="E121" s="5">
        <v>106.2</v>
      </c>
      <c r="F121" s="6">
        <v>32</v>
      </c>
      <c r="G121" s="5">
        <v>85</v>
      </c>
      <c r="H121" s="7">
        <v>26</v>
      </c>
      <c r="I121" s="8">
        <v>155</v>
      </c>
      <c r="J121" s="9">
        <v>140000</v>
      </c>
      <c r="K121" s="9">
        <v>16</v>
      </c>
      <c r="L121" s="9">
        <v>0</v>
      </c>
      <c r="M121" s="9"/>
      <c r="N121" s="9">
        <f t="shared" si="6"/>
        <v>140000</v>
      </c>
      <c r="O121" s="15">
        <f t="shared" si="7"/>
        <v>0</v>
      </c>
      <c r="P121" s="11">
        <v>3</v>
      </c>
      <c r="Q121" s="11">
        <v>2</v>
      </c>
      <c r="R121" s="11" t="s">
        <v>22</v>
      </c>
      <c r="S121" s="12" t="s">
        <v>128</v>
      </c>
      <c r="T121" s="30">
        <f t="shared" si="4"/>
        <v>1.8920812894183601</v>
      </c>
      <c r="U121" s="31">
        <v>36</v>
      </c>
      <c r="V121" s="31">
        <v>77.5</v>
      </c>
      <c r="W121" s="31">
        <v>142700</v>
      </c>
      <c r="X121" s="32">
        <f t="shared" si="5"/>
        <v>2700</v>
      </c>
      <c r="Y121" s="35" t="s">
        <v>5220</v>
      </c>
    </row>
    <row r="122" spans="1:25" x14ac:dyDescent="0.3">
      <c r="A122" s="1" t="s">
        <v>18</v>
      </c>
      <c r="B122" s="2" t="s">
        <v>141</v>
      </c>
      <c r="C122" s="3">
        <v>2007</v>
      </c>
      <c r="D122" s="4">
        <v>1122</v>
      </c>
      <c r="E122" s="5">
        <v>80</v>
      </c>
      <c r="F122" s="6">
        <v>24</v>
      </c>
      <c r="G122" s="5">
        <v>60</v>
      </c>
      <c r="H122" s="7">
        <v>18</v>
      </c>
      <c r="I122" s="8">
        <v>57</v>
      </c>
      <c r="J122" s="9">
        <v>133000</v>
      </c>
      <c r="K122" s="9">
        <v>8</v>
      </c>
      <c r="L122" s="9">
        <v>64000</v>
      </c>
      <c r="M122" s="9">
        <v>1</v>
      </c>
      <c r="N122" s="9">
        <f t="shared" si="6"/>
        <v>69000</v>
      </c>
      <c r="O122" s="15">
        <f t="shared" si="7"/>
        <v>48.120300751879697</v>
      </c>
      <c r="P122" s="11">
        <v>3</v>
      </c>
      <c r="Q122" s="11">
        <v>2</v>
      </c>
      <c r="R122" s="11" t="s">
        <v>22</v>
      </c>
      <c r="S122" s="12" t="s">
        <v>67</v>
      </c>
      <c r="T122" s="30">
        <f t="shared" si="4"/>
        <v>-3.1007751937984498</v>
      </c>
      <c r="U122" s="31">
        <v>41</v>
      </c>
      <c r="V122" s="31">
        <v>77.5</v>
      </c>
      <c r="W122" s="31">
        <v>129000</v>
      </c>
      <c r="X122" s="32">
        <f t="shared" si="5"/>
        <v>-300</v>
      </c>
      <c r="Y122" s="35" t="s">
        <v>5221</v>
      </c>
    </row>
    <row r="123" spans="1:25" x14ac:dyDescent="0.3">
      <c r="A123" s="1" t="s">
        <v>18</v>
      </c>
      <c r="B123" s="2" t="s">
        <v>141</v>
      </c>
      <c r="C123" s="3">
        <v>2007</v>
      </c>
      <c r="D123" s="4">
        <v>1122</v>
      </c>
      <c r="E123" s="5">
        <v>105.8</v>
      </c>
      <c r="F123" s="6">
        <v>32</v>
      </c>
      <c r="G123" s="5">
        <v>85</v>
      </c>
      <c r="H123" s="7">
        <v>26</v>
      </c>
      <c r="I123" s="8">
        <v>221</v>
      </c>
      <c r="J123" s="9">
        <v>140000</v>
      </c>
      <c r="K123" s="9">
        <v>14</v>
      </c>
      <c r="L123" s="9">
        <v>0</v>
      </c>
      <c r="M123" s="9"/>
      <c r="N123" s="9">
        <f t="shared" si="6"/>
        <v>140000</v>
      </c>
      <c r="O123" s="15">
        <f t="shared" si="7"/>
        <v>0</v>
      </c>
      <c r="P123" s="11">
        <v>3</v>
      </c>
      <c r="Q123" s="11">
        <v>2</v>
      </c>
      <c r="R123" s="11" t="s">
        <v>22</v>
      </c>
      <c r="S123" s="12" t="s">
        <v>143</v>
      </c>
      <c r="T123" s="30">
        <f t="shared" si="4"/>
        <v>5.4054054054054053</v>
      </c>
      <c r="U123" s="31">
        <v>41</v>
      </c>
      <c r="V123" s="31">
        <v>77.5</v>
      </c>
      <c r="W123" s="31">
        <v>148000</v>
      </c>
      <c r="X123" s="32">
        <f t="shared" si="5"/>
        <v>8000</v>
      </c>
      <c r="Y123" s="35" t="s">
        <v>5222</v>
      </c>
    </row>
    <row r="124" spans="1:25" x14ac:dyDescent="0.3">
      <c r="A124" s="1" t="s">
        <v>18</v>
      </c>
      <c r="B124" s="2" t="s">
        <v>141</v>
      </c>
      <c r="C124" s="3">
        <v>2007</v>
      </c>
      <c r="D124" s="4">
        <v>1122</v>
      </c>
      <c r="E124" s="5">
        <v>125.5</v>
      </c>
      <c r="F124" s="6">
        <v>38</v>
      </c>
      <c r="G124" s="5">
        <v>102</v>
      </c>
      <c r="H124" s="7">
        <v>31</v>
      </c>
      <c r="I124" s="8">
        <v>60</v>
      </c>
      <c r="J124" s="9">
        <v>0</v>
      </c>
      <c r="K124" s="9"/>
      <c r="L124" s="9">
        <v>75000</v>
      </c>
      <c r="M124" s="9">
        <v>2</v>
      </c>
      <c r="N124" s="9">
        <f t="shared" si="6"/>
        <v>-75000</v>
      </c>
      <c r="O124" s="15">
        <f t="shared" si="7"/>
        <v>0</v>
      </c>
      <c r="P124" s="11">
        <v>3</v>
      </c>
      <c r="Q124" s="11">
        <v>2</v>
      </c>
      <c r="R124" s="11" t="s">
        <v>22</v>
      </c>
      <c r="S124" s="12">
        <v>125</v>
      </c>
      <c r="T124" s="30">
        <f t="shared" si="4"/>
        <v>300</v>
      </c>
      <c r="U124" s="31">
        <v>41</v>
      </c>
      <c r="V124" s="31">
        <v>77.5</v>
      </c>
      <c r="W124" s="31">
        <v>160500</v>
      </c>
      <c r="X124" s="32">
        <f t="shared" si="5"/>
        <v>-300</v>
      </c>
      <c r="Y124" s="35" t="s">
        <v>5223</v>
      </c>
    </row>
    <row r="125" spans="1:25" x14ac:dyDescent="0.3">
      <c r="A125" s="1" t="s">
        <v>18</v>
      </c>
      <c r="B125" s="2" t="s">
        <v>141</v>
      </c>
      <c r="C125" s="3">
        <v>2007</v>
      </c>
      <c r="D125" s="4">
        <v>1122</v>
      </c>
      <c r="E125" s="5">
        <v>164.9</v>
      </c>
      <c r="F125" s="6">
        <v>50</v>
      </c>
      <c r="G125" s="5">
        <v>132.69999999999999</v>
      </c>
      <c r="H125" s="7">
        <v>40</v>
      </c>
      <c r="I125" s="8">
        <v>228</v>
      </c>
      <c r="J125" s="9">
        <v>157000</v>
      </c>
      <c r="K125" s="9">
        <v>12</v>
      </c>
      <c r="L125" s="9">
        <v>90000</v>
      </c>
      <c r="M125" s="9">
        <v>13</v>
      </c>
      <c r="N125" s="9">
        <f t="shared" si="6"/>
        <v>67000</v>
      </c>
      <c r="O125" s="15">
        <f t="shared" si="7"/>
        <v>57.324840764331206</v>
      </c>
      <c r="P125" s="11">
        <v>4</v>
      </c>
      <c r="Q125" s="11">
        <v>2</v>
      </c>
      <c r="R125" s="11" t="s">
        <v>22</v>
      </c>
      <c r="S125" s="12">
        <v>164</v>
      </c>
      <c r="T125" s="30">
        <f t="shared" si="4"/>
        <v>4.2682926829268295</v>
      </c>
      <c r="U125" s="31">
        <v>41</v>
      </c>
      <c r="V125" s="31">
        <v>77.5</v>
      </c>
      <c r="W125" s="31">
        <v>164000</v>
      </c>
      <c r="X125" s="32">
        <f t="shared" si="5"/>
        <v>7000</v>
      </c>
      <c r="Y125" s="35" t="s">
        <v>5224</v>
      </c>
    </row>
    <row r="126" spans="1:25" x14ac:dyDescent="0.3">
      <c r="A126" s="1" t="s">
        <v>18</v>
      </c>
      <c r="B126" s="2" t="s">
        <v>141</v>
      </c>
      <c r="C126" s="3">
        <v>2007</v>
      </c>
      <c r="D126" s="4">
        <v>1122</v>
      </c>
      <c r="E126" s="5">
        <v>181.2</v>
      </c>
      <c r="F126" s="6">
        <v>55</v>
      </c>
      <c r="G126" s="5">
        <v>152.19999999999999</v>
      </c>
      <c r="H126" s="7">
        <v>46</v>
      </c>
      <c r="I126" s="8">
        <v>108</v>
      </c>
      <c r="J126" s="9">
        <v>172000</v>
      </c>
      <c r="K126" s="9">
        <v>4</v>
      </c>
      <c r="L126" s="9">
        <v>0</v>
      </c>
      <c r="M126" s="9"/>
      <c r="N126" s="9">
        <f t="shared" si="6"/>
        <v>172000</v>
      </c>
      <c r="O126" s="15">
        <f t="shared" si="7"/>
        <v>0</v>
      </c>
      <c r="P126" s="11">
        <v>4</v>
      </c>
      <c r="Q126" s="11">
        <v>2</v>
      </c>
      <c r="R126" s="11" t="s">
        <v>22</v>
      </c>
      <c r="S126" s="12">
        <v>181</v>
      </c>
      <c r="T126" s="30">
        <f t="shared" si="4"/>
        <v>-1.1764705882352942</v>
      </c>
      <c r="U126" s="31">
        <v>41</v>
      </c>
      <c r="V126" s="31">
        <v>77.5</v>
      </c>
      <c r="W126" s="31">
        <v>170000</v>
      </c>
      <c r="X126" s="32">
        <f t="shared" si="5"/>
        <v>-300</v>
      </c>
      <c r="Y126" s="35" t="s">
        <v>5225</v>
      </c>
    </row>
    <row r="127" spans="1:25" x14ac:dyDescent="0.3">
      <c r="A127" s="1" t="s">
        <v>18</v>
      </c>
      <c r="B127" s="2" t="s">
        <v>141</v>
      </c>
      <c r="C127" s="3">
        <v>2007</v>
      </c>
      <c r="D127" s="4">
        <v>1122</v>
      </c>
      <c r="E127" s="5">
        <v>197.2</v>
      </c>
      <c r="F127" s="6">
        <v>60</v>
      </c>
      <c r="G127" s="5">
        <v>161.5</v>
      </c>
      <c r="H127" s="7">
        <v>49</v>
      </c>
      <c r="I127" s="8">
        <v>57</v>
      </c>
      <c r="J127" s="9">
        <v>190000</v>
      </c>
      <c r="K127" s="9">
        <v>5</v>
      </c>
      <c r="L127" s="9">
        <v>0</v>
      </c>
      <c r="M127" s="9"/>
      <c r="N127" s="9">
        <f t="shared" si="6"/>
        <v>190000</v>
      </c>
      <c r="O127" s="15">
        <f t="shared" si="7"/>
        <v>0</v>
      </c>
      <c r="P127" s="11">
        <v>4</v>
      </c>
      <c r="Q127" s="11">
        <v>3</v>
      </c>
      <c r="R127" s="11" t="s">
        <v>22</v>
      </c>
      <c r="S127" s="12">
        <v>197</v>
      </c>
      <c r="T127" s="30">
        <f t="shared" si="4"/>
        <v>-11.111111111111111</v>
      </c>
      <c r="U127" s="31">
        <v>41</v>
      </c>
      <c r="V127" s="31">
        <v>77.5</v>
      </c>
      <c r="W127" s="31">
        <v>171000</v>
      </c>
      <c r="X127" s="32">
        <f t="shared" si="5"/>
        <v>-300</v>
      </c>
      <c r="Y127" s="35" t="s">
        <v>5226</v>
      </c>
    </row>
    <row r="128" spans="1:25" x14ac:dyDescent="0.3">
      <c r="A128" s="1" t="s">
        <v>18</v>
      </c>
      <c r="B128" s="2" t="s">
        <v>144</v>
      </c>
      <c r="C128" s="3">
        <v>1995</v>
      </c>
      <c r="D128" s="4">
        <v>279</v>
      </c>
      <c r="E128" s="5">
        <v>90.3</v>
      </c>
      <c r="F128" s="6">
        <v>27</v>
      </c>
      <c r="G128" s="5">
        <v>66.599999999999994</v>
      </c>
      <c r="H128" s="7">
        <v>20</v>
      </c>
      <c r="I128" s="8">
        <v>209</v>
      </c>
      <c r="J128" s="9">
        <v>0</v>
      </c>
      <c r="K128" s="9"/>
      <c r="L128" s="9">
        <v>0</v>
      </c>
      <c r="M128" s="9"/>
      <c r="N128" s="9">
        <f t="shared" si="6"/>
        <v>0</v>
      </c>
      <c r="O128" s="15">
        <f t="shared" si="7"/>
        <v>0</v>
      </c>
      <c r="P128" s="11">
        <v>3</v>
      </c>
      <c r="Q128" s="11">
        <v>1</v>
      </c>
      <c r="R128" s="11" t="s">
        <v>20</v>
      </c>
      <c r="S128" s="12">
        <v>90</v>
      </c>
      <c r="T128" s="30">
        <f t="shared" si="4"/>
        <v>300</v>
      </c>
      <c r="U128" s="31">
        <v>32</v>
      </c>
      <c r="V128" s="31">
        <v>82.6</v>
      </c>
      <c r="W128" s="31">
        <v>85900</v>
      </c>
      <c r="X128" s="32">
        <f t="shared" si="5"/>
        <v>-300</v>
      </c>
      <c r="Y128" s="35" t="s">
        <v>5227</v>
      </c>
    </row>
    <row r="129" spans="1:25" x14ac:dyDescent="0.3">
      <c r="A129" s="1" t="s">
        <v>18</v>
      </c>
      <c r="B129" s="2" t="s">
        <v>144</v>
      </c>
      <c r="C129" s="3">
        <v>1995</v>
      </c>
      <c r="D129" s="4">
        <v>279</v>
      </c>
      <c r="E129" s="5">
        <v>115.2</v>
      </c>
      <c r="F129" s="6">
        <v>35</v>
      </c>
      <c r="G129" s="5">
        <v>84.9</v>
      </c>
      <c r="H129" s="7">
        <v>26</v>
      </c>
      <c r="I129" s="8">
        <v>209</v>
      </c>
      <c r="J129" s="9">
        <v>83000</v>
      </c>
      <c r="K129" s="9" t="s">
        <v>5096</v>
      </c>
      <c r="L129" s="9">
        <v>0</v>
      </c>
      <c r="M129" s="9"/>
      <c r="N129" s="9">
        <f t="shared" si="6"/>
        <v>83000</v>
      </c>
      <c r="O129" s="15">
        <f t="shared" si="7"/>
        <v>0</v>
      </c>
      <c r="P129" s="11">
        <v>3</v>
      </c>
      <c r="Q129" s="11">
        <v>2</v>
      </c>
      <c r="R129" s="11" t="s">
        <v>20</v>
      </c>
      <c r="S129" s="12">
        <v>115</v>
      </c>
      <c r="T129" s="30">
        <f t="shared" si="4"/>
        <v>14.432989690721648</v>
      </c>
      <c r="U129" s="31">
        <v>32</v>
      </c>
      <c r="V129" s="31">
        <v>82.6</v>
      </c>
      <c r="W129" s="31">
        <v>97000</v>
      </c>
      <c r="X129" s="32">
        <f t="shared" si="5"/>
        <v>14000</v>
      </c>
      <c r="Y129" s="35" t="s">
        <v>5228</v>
      </c>
    </row>
    <row r="130" spans="1:25" x14ac:dyDescent="0.3">
      <c r="A130" s="1" t="s">
        <v>18</v>
      </c>
      <c r="B130" s="2" t="s">
        <v>146</v>
      </c>
      <c r="C130" s="3">
        <v>2016</v>
      </c>
      <c r="D130" s="4">
        <v>471</v>
      </c>
      <c r="E130" s="5">
        <v>99.1</v>
      </c>
      <c r="F130" s="6">
        <v>30</v>
      </c>
      <c r="G130" s="5">
        <v>72.3</v>
      </c>
      <c r="H130" s="7">
        <v>22</v>
      </c>
      <c r="I130" s="8">
        <v>45</v>
      </c>
      <c r="J130" s="9">
        <v>167000</v>
      </c>
      <c r="K130" s="9" t="s">
        <v>5096</v>
      </c>
      <c r="L130" s="9">
        <v>0</v>
      </c>
      <c r="M130" s="9"/>
      <c r="N130" s="9">
        <f t="shared" si="6"/>
        <v>167000</v>
      </c>
      <c r="O130" s="15">
        <f t="shared" si="7"/>
        <v>0</v>
      </c>
      <c r="P130" s="11">
        <v>3</v>
      </c>
      <c r="Q130" s="11">
        <v>2</v>
      </c>
      <c r="R130" s="11" t="s">
        <v>22</v>
      </c>
      <c r="S130" s="12" t="s">
        <v>147</v>
      </c>
      <c r="T130" s="30">
        <f t="shared" ref="T130:T193" si="8">IF(AND(J130&gt;0,W130*1&gt;300),(W130-J130)/W130*100,300)</f>
        <v>-4.375</v>
      </c>
      <c r="U130" s="31">
        <v>32</v>
      </c>
      <c r="V130" s="31">
        <v>77.5</v>
      </c>
      <c r="W130" s="31">
        <v>160000</v>
      </c>
      <c r="X130" s="32">
        <f t="shared" ref="X130:X193" si="9">IF(OR(T130=300,T130&lt;0),-300,W130-J130)</f>
        <v>-300</v>
      </c>
      <c r="Y130" s="35" t="s">
        <v>5229</v>
      </c>
    </row>
    <row r="131" spans="1:25" x14ac:dyDescent="0.3">
      <c r="A131" s="1" t="s">
        <v>18</v>
      </c>
      <c r="B131" s="2" t="s">
        <v>146</v>
      </c>
      <c r="C131" s="3">
        <v>2016</v>
      </c>
      <c r="D131" s="4">
        <v>471</v>
      </c>
      <c r="E131" s="5">
        <v>115.1</v>
      </c>
      <c r="F131" s="6">
        <v>35</v>
      </c>
      <c r="G131" s="5">
        <v>84.9</v>
      </c>
      <c r="H131" s="7">
        <v>26</v>
      </c>
      <c r="I131" s="8">
        <v>166</v>
      </c>
      <c r="J131" s="9">
        <v>180000</v>
      </c>
      <c r="K131" s="9" t="s">
        <v>31</v>
      </c>
      <c r="L131" s="9">
        <v>0</v>
      </c>
      <c r="M131" s="9"/>
      <c r="N131" s="9">
        <f t="shared" ref="N131:N194" si="10">J131-L131</f>
        <v>180000</v>
      </c>
      <c r="O131" s="15">
        <f t="shared" ref="O131:O194" si="11">IF(ISERROR(L131/J131),0,L131/J131*100)</f>
        <v>0</v>
      </c>
      <c r="P131" s="11">
        <v>3</v>
      </c>
      <c r="Q131" s="11">
        <v>2</v>
      </c>
      <c r="R131" s="11" t="s">
        <v>22</v>
      </c>
      <c r="S131" s="12" t="s">
        <v>149</v>
      </c>
      <c r="T131" s="30">
        <f t="shared" si="8"/>
        <v>-5.2631578947368416</v>
      </c>
      <c r="U131" s="31">
        <v>32</v>
      </c>
      <c r="V131" s="31">
        <v>77.5</v>
      </c>
      <c r="W131" s="31">
        <v>171000</v>
      </c>
      <c r="X131" s="32">
        <f t="shared" si="9"/>
        <v>-300</v>
      </c>
      <c r="Y131" s="35" t="s">
        <v>5230</v>
      </c>
    </row>
    <row r="132" spans="1:25" x14ac:dyDescent="0.3">
      <c r="A132" s="1" t="s">
        <v>18</v>
      </c>
      <c r="B132" s="2" t="s">
        <v>150</v>
      </c>
      <c r="C132" s="3">
        <v>2003</v>
      </c>
      <c r="D132" s="4">
        <v>431</v>
      </c>
      <c r="E132" s="5">
        <v>76.5</v>
      </c>
      <c r="F132" s="6">
        <v>23</v>
      </c>
      <c r="G132" s="5">
        <v>59.9</v>
      </c>
      <c r="H132" s="7">
        <v>18</v>
      </c>
      <c r="I132" s="8">
        <v>84</v>
      </c>
      <c r="J132" s="9">
        <v>98000</v>
      </c>
      <c r="K132" s="9" t="s">
        <v>5095</v>
      </c>
      <c r="L132" s="9">
        <v>0</v>
      </c>
      <c r="M132" s="9"/>
      <c r="N132" s="9">
        <f t="shared" si="10"/>
        <v>98000</v>
      </c>
      <c r="O132" s="15">
        <f t="shared" si="11"/>
        <v>0</v>
      </c>
      <c r="P132" s="11">
        <v>3</v>
      </c>
      <c r="Q132" s="11">
        <v>2</v>
      </c>
      <c r="R132" s="11" t="s">
        <v>22</v>
      </c>
      <c r="S132" s="12">
        <v>76</v>
      </c>
      <c r="T132" s="30">
        <f t="shared" si="8"/>
        <v>5.9500959692898272</v>
      </c>
      <c r="U132" s="31">
        <v>37</v>
      </c>
      <c r="V132" s="31">
        <v>84.899999999999991</v>
      </c>
      <c r="W132" s="31">
        <v>104200</v>
      </c>
      <c r="X132" s="32">
        <f t="shared" si="9"/>
        <v>6200</v>
      </c>
      <c r="Y132" s="35" t="s">
        <v>5231</v>
      </c>
    </row>
    <row r="133" spans="1:25" x14ac:dyDescent="0.3">
      <c r="A133" s="1" t="s">
        <v>18</v>
      </c>
      <c r="B133" s="2" t="s">
        <v>150</v>
      </c>
      <c r="C133" s="3">
        <v>2003</v>
      </c>
      <c r="D133" s="4">
        <v>431</v>
      </c>
      <c r="E133" s="5">
        <v>102.5</v>
      </c>
      <c r="F133" s="6">
        <v>31</v>
      </c>
      <c r="G133" s="5">
        <v>84.8</v>
      </c>
      <c r="H133" s="7">
        <v>26</v>
      </c>
      <c r="I133" s="8">
        <v>174</v>
      </c>
      <c r="J133" s="9">
        <v>108000</v>
      </c>
      <c r="K133" s="9" t="s">
        <v>5095</v>
      </c>
      <c r="L133" s="9">
        <v>61000</v>
      </c>
      <c r="M133" s="9" t="s">
        <v>5096</v>
      </c>
      <c r="N133" s="9">
        <f t="shared" si="10"/>
        <v>47000</v>
      </c>
      <c r="O133" s="15">
        <f t="shared" si="11"/>
        <v>56.481481481481474</v>
      </c>
      <c r="P133" s="11">
        <v>3</v>
      </c>
      <c r="Q133" s="11">
        <v>2</v>
      </c>
      <c r="R133" s="11" t="s">
        <v>22</v>
      </c>
      <c r="S133" s="12">
        <v>102</v>
      </c>
      <c r="T133" s="30">
        <f t="shared" si="8"/>
        <v>8.4745762711864394</v>
      </c>
      <c r="U133" s="31">
        <v>37</v>
      </c>
      <c r="V133" s="31">
        <v>84.899999999999991</v>
      </c>
      <c r="W133" s="31">
        <v>118000</v>
      </c>
      <c r="X133" s="32">
        <f t="shared" si="9"/>
        <v>10000</v>
      </c>
      <c r="Y133" s="35" t="s">
        <v>5232</v>
      </c>
    </row>
    <row r="134" spans="1:25" x14ac:dyDescent="0.3">
      <c r="A134" s="1" t="s">
        <v>18</v>
      </c>
      <c r="B134" s="2" t="s">
        <v>150</v>
      </c>
      <c r="C134" s="3">
        <v>2003</v>
      </c>
      <c r="D134" s="4">
        <v>431</v>
      </c>
      <c r="E134" s="5">
        <v>133.30000000000001</v>
      </c>
      <c r="F134" s="6">
        <v>40</v>
      </c>
      <c r="G134" s="5">
        <v>114.7</v>
      </c>
      <c r="H134" s="7">
        <v>35</v>
      </c>
      <c r="I134" s="8">
        <v>84</v>
      </c>
      <c r="J134" s="9">
        <v>140000</v>
      </c>
      <c r="K134" s="9" t="s">
        <v>5096</v>
      </c>
      <c r="L134" s="9">
        <v>75000</v>
      </c>
      <c r="M134" s="9" t="s">
        <v>5093</v>
      </c>
      <c r="N134" s="9">
        <f t="shared" si="10"/>
        <v>65000</v>
      </c>
      <c r="O134" s="15">
        <f t="shared" si="11"/>
        <v>53.571428571428569</v>
      </c>
      <c r="P134" s="11">
        <v>4</v>
      </c>
      <c r="Q134" s="11">
        <v>2</v>
      </c>
      <c r="R134" s="11" t="s">
        <v>22</v>
      </c>
      <c r="S134" s="12">
        <v>133</v>
      </c>
      <c r="T134" s="30">
        <f t="shared" si="8"/>
        <v>2.0979020979020979</v>
      </c>
      <c r="U134" s="31">
        <v>37</v>
      </c>
      <c r="V134" s="31">
        <v>84.899999999999991</v>
      </c>
      <c r="W134" s="31">
        <v>143000</v>
      </c>
      <c r="X134" s="32">
        <f t="shared" si="9"/>
        <v>3000</v>
      </c>
      <c r="Y134" s="35" t="s">
        <v>5233</v>
      </c>
    </row>
    <row r="135" spans="1:25" x14ac:dyDescent="0.3">
      <c r="A135" s="1" t="s">
        <v>18</v>
      </c>
      <c r="B135" s="2" t="s">
        <v>152</v>
      </c>
      <c r="C135" s="3">
        <v>2004</v>
      </c>
      <c r="D135" s="4">
        <v>1656</v>
      </c>
      <c r="E135" s="5">
        <v>76.8</v>
      </c>
      <c r="F135" s="6">
        <v>23</v>
      </c>
      <c r="G135" s="5">
        <v>60</v>
      </c>
      <c r="H135" s="7">
        <v>18</v>
      </c>
      <c r="I135" s="8">
        <v>470</v>
      </c>
      <c r="J135" s="9">
        <v>117000</v>
      </c>
      <c r="K135" s="9">
        <v>6</v>
      </c>
      <c r="L135" s="9">
        <v>63000</v>
      </c>
      <c r="M135" s="9">
        <v>3</v>
      </c>
      <c r="N135" s="9">
        <f t="shared" si="10"/>
        <v>54000</v>
      </c>
      <c r="O135" s="15">
        <f t="shared" si="11"/>
        <v>53.846153846153847</v>
      </c>
      <c r="P135" s="11">
        <v>3</v>
      </c>
      <c r="Q135" s="11">
        <v>2</v>
      </c>
      <c r="R135" s="11" t="s">
        <v>22</v>
      </c>
      <c r="S135" s="12">
        <v>76</v>
      </c>
      <c r="T135" s="30">
        <f t="shared" si="8"/>
        <v>6.4</v>
      </c>
      <c r="U135" s="31">
        <v>33</v>
      </c>
      <c r="V135" s="31">
        <v>80.5</v>
      </c>
      <c r="W135" s="31">
        <v>125000</v>
      </c>
      <c r="X135" s="32">
        <f t="shared" si="9"/>
        <v>8000</v>
      </c>
      <c r="Y135" s="35" t="s">
        <v>5234</v>
      </c>
    </row>
    <row r="136" spans="1:25" x14ac:dyDescent="0.3">
      <c r="A136" s="1" t="s">
        <v>18</v>
      </c>
      <c r="B136" s="2" t="s">
        <v>152</v>
      </c>
      <c r="C136" s="3">
        <v>2004</v>
      </c>
      <c r="D136" s="4">
        <v>1656</v>
      </c>
      <c r="E136" s="5">
        <v>106.5</v>
      </c>
      <c r="F136" s="6">
        <v>32</v>
      </c>
      <c r="G136" s="5">
        <v>85</v>
      </c>
      <c r="H136" s="7">
        <v>26</v>
      </c>
      <c r="I136" s="8">
        <v>1019</v>
      </c>
      <c r="J136" s="9">
        <v>137000</v>
      </c>
      <c r="K136" s="9">
        <v>7</v>
      </c>
      <c r="L136" s="9">
        <v>72000</v>
      </c>
      <c r="M136" s="9" t="s">
        <v>5097</v>
      </c>
      <c r="N136" s="9">
        <f t="shared" si="10"/>
        <v>65000</v>
      </c>
      <c r="O136" s="15">
        <f t="shared" si="11"/>
        <v>52.554744525547449</v>
      </c>
      <c r="P136" s="11">
        <v>3</v>
      </c>
      <c r="Q136" s="11">
        <v>2</v>
      </c>
      <c r="R136" s="11" t="s">
        <v>22</v>
      </c>
      <c r="S136" s="12">
        <v>106</v>
      </c>
      <c r="T136" s="30">
        <f t="shared" si="8"/>
        <v>8.6666666666666679</v>
      </c>
      <c r="U136" s="31">
        <v>33</v>
      </c>
      <c r="V136" s="31">
        <v>80.5</v>
      </c>
      <c r="W136" s="31">
        <v>150000</v>
      </c>
      <c r="X136" s="32">
        <f t="shared" si="9"/>
        <v>13000</v>
      </c>
      <c r="Y136" s="35" t="s">
        <v>5235</v>
      </c>
    </row>
    <row r="137" spans="1:25" x14ac:dyDescent="0.3">
      <c r="A137" s="1" t="s">
        <v>18</v>
      </c>
      <c r="B137" s="2" t="s">
        <v>152</v>
      </c>
      <c r="C137" s="3">
        <v>2004</v>
      </c>
      <c r="D137" s="4">
        <v>1656</v>
      </c>
      <c r="E137" s="5">
        <v>139.9</v>
      </c>
      <c r="F137" s="6">
        <v>42</v>
      </c>
      <c r="G137" s="5">
        <v>115</v>
      </c>
      <c r="H137" s="7">
        <v>35</v>
      </c>
      <c r="I137" s="8">
        <v>470</v>
      </c>
      <c r="J137" s="9">
        <v>150000</v>
      </c>
      <c r="K137" s="9">
        <v>6</v>
      </c>
      <c r="L137" s="9">
        <v>75000</v>
      </c>
      <c r="M137" s="9" t="s">
        <v>5096</v>
      </c>
      <c r="N137" s="9">
        <f t="shared" si="10"/>
        <v>75000</v>
      </c>
      <c r="O137" s="15">
        <f t="shared" si="11"/>
        <v>50</v>
      </c>
      <c r="P137" s="11">
        <v>4</v>
      </c>
      <c r="Q137" s="11">
        <v>2</v>
      </c>
      <c r="R137" s="11" t="s">
        <v>22</v>
      </c>
      <c r="S137" s="12">
        <v>139</v>
      </c>
      <c r="T137" s="30">
        <f t="shared" si="8"/>
        <v>8.536585365853659</v>
      </c>
      <c r="U137" s="31">
        <v>33</v>
      </c>
      <c r="V137" s="31">
        <v>80.5</v>
      </c>
      <c r="W137" s="31">
        <v>164000</v>
      </c>
      <c r="X137" s="32">
        <f t="shared" si="9"/>
        <v>14000</v>
      </c>
      <c r="Y137" s="35" t="s">
        <v>5236</v>
      </c>
    </row>
    <row r="138" spans="1:25" x14ac:dyDescent="0.3">
      <c r="A138" s="1" t="s">
        <v>18</v>
      </c>
      <c r="B138" s="2" t="s">
        <v>154</v>
      </c>
      <c r="C138" s="3">
        <v>2012</v>
      </c>
      <c r="D138" s="4">
        <v>1559</v>
      </c>
      <c r="E138" s="5">
        <v>83</v>
      </c>
      <c r="F138" s="6">
        <v>25</v>
      </c>
      <c r="G138" s="5">
        <v>59.8</v>
      </c>
      <c r="H138" s="7">
        <v>18</v>
      </c>
      <c r="I138" s="8">
        <v>31</v>
      </c>
      <c r="J138" s="9">
        <v>139000</v>
      </c>
      <c r="K138" s="9" t="s">
        <v>5096</v>
      </c>
      <c r="L138" s="9">
        <v>72000</v>
      </c>
      <c r="M138" s="9" t="s">
        <v>5096</v>
      </c>
      <c r="N138" s="9">
        <f t="shared" si="10"/>
        <v>67000</v>
      </c>
      <c r="O138" s="15">
        <f t="shared" si="11"/>
        <v>51.798561151079134</v>
      </c>
      <c r="P138" s="11">
        <v>3</v>
      </c>
      <c r="Q138" s="11">
        <v>2</v>
      </c>
      <c r="R138" s="11" t="s">
        <v>22</v>
      </c>
      <c r="S138" s="12" t="s">
        <v>155</v>
      </c>
      <c r="T138" s="30">
        <f t="shared" si="8"/>
        <v>2.7972027972027971</v>
      </c>
      <c r="U138" s="31">
        <v>33</v>
      </c>
      <c r="V138" s="31">
        <v>84.899999999999991</v>
      </c>
      <c r="W138" s="31">
        <v>143000</v>
      </c>
      <c r="X138" s="32">
        <f t="shared" si="9"/>
        <v>4000</v>
      </c>
      <c r="Y138" s="35" t="s">
        <v>5237</v>
      </c>
    </row>
    <row r="139" spans="1:25" x14ac:dyDescent="0.3">
      <c r="A139" s="1" t="s">
        <v>18</v>
      </c>
      <c r="B139" s="2" t="s">
        <v>154</v>
      </c>
      <c r="C139" s="3">
        <v>2012</v>
      </c>
      <c r="D139" s="4">
        <v>1559</v>
      </c>
      <c r="E139" s="5">
        <v>109.2</v>
      </c>
      <c r="F139" s="6">
        <v>33</v>
      </c>
      <c r="G139" s="5">
        <v>84.6</v>
      </c>
      <c r="H139" s="7">
        <v>26</v>
      </c>
      <c r="I139" s="8">
        <v>649</v>
      </c>
      <c r="J139" s="9">
        <v>150000</v>
      </c>
      <c r="K139" s="9" t="s">
        <v>5096</v>
      </c>
      <c r="L139" s="9">
        <v>75000</v>
      </c>
      <c r="M139" s="9" t="s">
        <v>5093</v>
      </c>
      <c r="N139" s="9">
        <f t="shared" si="10"/>
        <v>75000</v>
      </c>
      <c r="O139" s="15">
        <f t="shared" si="11"/>
        <v>50</v>
      </c>
      <c r="P139" s="11">
        <v>3</v>
      </c>
      <c r="Q139" s="11">
        <v>2</v>
      </c>
      <c r="R139" s="11" t="s">
        <v>22</v>
      </c>
      <c r="S139" s="12" t="s">
        <v>93</v>
      </c>
      <c r="T139" s="30">
        <f t="shared" si="8"/>
        <v>7.9189686924493561</v>
      </c>
      <c r="U139" s="31">
        <v>33</v>
      </c>
      <c r="V139" s="31">
        <v>84.899999999999991</v>
      </c>
      <c r="W139" s="31">
        <v>162900</v>
      </c>
      <c r="X139" s="32">
        <f t="shared" si="9"/>
        <v>12900</v>
      </c>
      <c r="Y139" s="35" t="s">
        <v>5238</v>
      </c>
    </row>
    <row r="140" spans="1:25" x14ac:dyDescent="0.3">
      <c r="A140" s="1" t="s">
        <v>18</v>
      </c>
      <c r="B140" s="2" t="s">
        <v>154</v>
      </c>
      <c r="C140" s="3">
        <v>2012</v>
      </c>
      <c r="D140" s="4">
        <v>1559</v>
      </c>
      <c r="E140" s="5">
        <v>144.19999999999999</v>
      </c>
      <c r="F140" s="6">
        <v>44</v>
      </c>
      <c r="G140" s="5">
        <v>118.2</v>
      </c>
      <c r="H140" s="7">
        <v>36</v>
      </c>
      <c r="I140" s="8">
        <v>129</v>
      </c>
      <c r="J140" s="9">
        <v>169000</v>
      </c>
      <c r="K140" s="9" t="s">
        <v>5095</v>
      </c>
      <c r="L140" s="9">
        <v>0</v>
      </c>
      <c r="M140" s="9"/>
      <c r="N140" s="9">
        <f t="shared" si="10"/>
        <v>169000</v>
      </c>
      <c r="O140" s="15">
        <f t="shared" si="11"/>
        <v>0</v>
      </c>
      <c r="P140" s="11">
        <v>4</v>
      </c>
      <c r="Q140" s="11">
        <v>2</v>
      </c>
      <c r="R140" s="11" t="s">
        <v>22</v>
      </c>
      <c r="S140" s="12" t="s">
        <v>157</v>
      </c>
      <c r="T140" s="30">
        <f t="shared" si="8"/>
        <v>2.5936599423631126</v>
      </c>
      <c r="U140" s="31">
        <v>33</v>
      </c>
      <c r="V140" s="31">
        <v>84.899999999999991</v>
      </c>
      <c r="W140" s="31">
        <v>173500</v>
      </c>
      <c r="X140" s="32">
        <f t="shared" si="9"/>
        <v>4500</v>
      </c>
      <c r="Y140" s="35" t="s">
        <v>5239</v>
      </c>
    </row>
    <row r="141" spans="1:25" x14ac:dyDescent="0.3">
      <c r="A141" s="1" t="s">
        <v>18</v>
      </c>
      <c r="B141" s="2" t="s">
        <v>158</v>
      </c>
      <c r="C141" s="3">
        <v>2018</v>
      </c>
      <c r="D141" s="4">
        <v>893</v>
      </c>
      <c r="E141" s="5">
        <v>84.6</v>
      </c>
      <c r="F141" s="6">
        <v>26</v>
      </c>
      <c r="G141" s="5">
        <v>59.8</v>
      </c>
      <c r="H141" s="7">
        <v>18</v>
      </c>
      <c r="I141" s="8">
        <v>56</v>
      </c>
      <c r="J141" s="9">
        <v>150000</v>
      </c>
      <c r="K141" s="9">
        <v>8</v>
      </c>
      <c r="L141" s="9">
        <v>0</v>
      </c>
      <c r="M141" s="9"/>
      <c r="N141" s="9">
        <f t="shared" si="10"/>
        <v>150000</v>
      </c>
      <c r="O141" s="15">
        <f t="shared" si="11"/>
        <v>0</v>
      </c>
      <c r="P141" s="11">
        <v>3</v>
      </c>
      <c r="Q141" s="11">
        <v>2</v>
      </c>
      <c r="R141" s="11" t="s">
        <v>22</v>
      </c>
      <c r="S141" s="12" t="s">
        <v>159</v>
      </c>
      <c r="T141" s="30">
        <f t="shared" si="8"/>
        <v>2.912621359223301</v>
      </c>
      <c r="U141" s="31">
        <v>33</v>
      </c>
      <c r="V141" s="31">
        <v>77.5</v>
      </c>
      <c r="W141" s="31">
        <v>154500</v>
      </c>
      <c r="X141" s="32">
        <f t="shared" si="9"/>
        <v>4500</v>
      </c>
      <c r="Y141" s="35" t="s">
        <v>5240</v>
      </c>
    </row>
    <row r="142" spans="1:25" x14ac:dyDescent="0.3">
      <c r="A142" s="1" t="s">
        <v>18</v>
      </c>
      <c r="B142" s="2" t="s">
        <v>158</v>
      </c>
      <c r="C142" s="3">
        <v>2018</v>
      </c>
      <c r="D142" s="4">
        <v>893</v>
      </c>
      <c r="E142" s="5">
        <v>112.6</v>
      </c>
      <c r="F142" s="6">
        <v>34</v>
      </c>
      <c r="G142" s="5">
        <v>85</v>
      </c>
      <c r="H142" s="7">
        <v>26</v>
      </c>
      <c r="I142" s="8">
        <v>234</v>
      </c>
      <c r="J142" s="9">
        <v>174000</v>
      </c>
      <c r="K142" s="9">
        <v>10</v>
      </c>
      <c r="L142" s="9">
        <v>95000</v>
      </c>
      <c r="M142" s="9" t="s">
        <v>5097</v>
      </c>
      <c r="N142" s="9">
        <f t="shared" si="10"/>
        <v>79000</v>
      </c>
      <c r="O142" s="15">
        <f t="shared" si="11"/>
        <v>54.597701149425291</v>
      </c>
      <c r="P142" s="11">
        <v>3</v>
      </c>
      <c r="Q142" s="11">
        <v>2</v>
      </c>
      <c r="R142" s="11" t="s">
        <v>22</v>
      </c>
      <c r="S142" s="12" t="s">
        <v>123</v>
      </c>
      <c r="T142" s="30">
        <f t="shared" si="8"/>
        <v>1.1363636363636365</v>
      </c>
      <c r="U142" s="31">
        <v>33</v>
      </c>
      <c r="V142" s="31">
        <v>77.5</v>
      </c>
      <c r="W142" s="31">
        <v>176000</v>
      </c>
      <c r="X142" s="32">
        <f t="shared" si="9"/>
        <v>2000</v>
      </c>
      <c r="Y142" s="35" t="s">
        <v>5241</v>
      </c>
    </row>
    <row r="143" spans="1:25" x14ac:dyDescent="0.3">
      <c r="A143" s="1" t="s">
        <v>18</v>
      </c>
      <c r="B143" s="2" t="s">
        <v>158</v>
      </c>
      <c r="C143" s="3">
        <v>2018</v>
      </c>
      <c r="D143" s="4">
        <v>893</v>
      </c>
      <c r="E143" s="5">
        <v>140.19999999999999</v>
      </c>
      <c r="F143" s="6">
        <v>42</v>
      </c>
      <c r="G143" s="5">
        <v>109</v>
      </c>
      <c r="H143" s="7">
        <v>33</v>
      </c>
      <c r="I143" s="8">
        <v>56</v>
      </c>
      <c r="J143" s="9">
        <v>230000</v>
      </c>
      <c r="K143" s="9" t="s">
        <v>5095</v>
      </c>
      <c r="L143" s="9">
        <v>120000</v>
      </c>
      <c r="M143" s="9" t="s">
        <v>5095</v>
      </c>
      <c r="N143" s="9">
        <f t="shared" si="10"/>
        <v>110000</v>
      </c>
      <c r="O143" s="15">
        <f t="shared" si="11"/>
        <v>52.173913043478258</v>
      </c>
      <c r="P143" s="11">
        <v>4</v>
      </c>
      <c r="Q143" s="11">
        <v>2</v>
      </c>
      <c r="R143" s="11" t="s">
        <v>22</v>
      </c>
      <c r="S143" s="12">
        <v>140</v>
      </c>
      <c r="T143" s="30">
        <f t="shared" si="8"/>
        <v>-21.56448202959831</v>
      </c>
      <c r="U143" s="31">
        <v>33</v>
      </c>
      <c r="V143" s="31">
        <v>77.5</v>
      </c>
      <c r="W143" s="31">
        <v>189200</v>
      </c>
      <c r="X143" s="32">
        <f t="shared" si="9"/>
        <v>-300</v>
      </c>
      <c r="Y143" s="35" t="s">
        <v>5242</v>
      </c>
    </row>
    <row r="144" spans="1:25" x14ac:dyDescent="0.3">
      <c r="A144" s="1" t="s">
        <v>18</v>
      </c>
      <c r="B144" s="2" t="s">
        <v>161</v>
      </c>
      <c r="C144" s="3">
        <v>1994</v>
      </c>
      <c r="D144" s="4">
        <v>682</v>
      </c>
      <c r="E144" s="5">
        <v>103.6</v>
      </c>
      <c r="F144" s="6">
        <v>31</v>
      </c>
      <c r="G144" s="5">
        <v>84.5</v>
      </c>
      <c r="H144" s="7">
        <v>26</v>
      </c>
      <c r="I144" s="8">
        <v>204</v>
      </c>
      <c r="J144" s="9">
        <v>87000</v>
      </c>
      <c r="K144" s="9">
        <v>5</v>
      </c>
      <c r="L144" s="9">
        <v>0</v>
      </c>
      <c r="M144" s="9"/>
      <c r="N144" s="9">
        <f t="shared" si="10"/>
        <v>87000</v>
      </c>
      <c r="O144" s="15">
        <f t="shared" si="11"/>
        <v>0</v>
      </c>
      <c r="P144" s="11">
        <v>3</v>
      </c>
      <c r="Q144" s="11">
        <v>2</v>
      </c>
      <c r="R144" s="11" t="s">
        <v>22</v>
      </c>
      <c r="S144" s="12" t="s">
        <v>71</v>
      </c>
      <c r="T144" s="30">
        <f t="shared" si="8"/>
        <v>12.562814070351758</v>
      </c>
      <c r="U144" s="31">
        <v>32</v>
      </c>
      <c r="V144" s="31">
        <v>84.899999999999991</v>
      </c>
      <c r="W144" s="31">
        <v>99500</v>
      </c>
      <c r="X144" s="32">
        <f t="shared" si="9"/>
        <v>12500</v>
      </c>
      <c r="Y144" s="35" t="s">
        <v>5243</v>
      </c>
    </row>
    <row r="145" spans="1:25" x14ac:dyDescent="0.3">
      <c r="A145" s="1" t="s">
        <v>18</v>
      </c>
      <c r="B145" s="2" t="s">
        <v>161</v>
      </c>
      <c r="C145" s="3">
        <v>1994</v>
      </c>
      <c r="D145" s="4">
        <v>682</v>
      </c>
      <c r="E145" s="5">
        <v>136.6</v>
      </c>
      <c r="F145" s="6">
        <v>41</v>
      </c>
      <c r="G145" s="5">
        <v>114.6</v>
      </c>
      <c r="H145" s="7">
        <v>35</v>
      </c>
      <c r="I145" s="8">
        <v>204</v>
      </c>
      <c r="J145" s="9">
        <v>94000</v>
      </c>
      <c r="K145" s="9">
        <v>5</v>
      </c>
      <c r="L145" s="9">
        <v>0</v>
      </c>
      <c r="M145" s="9"/>
      <c r="N145" s="9">
        <f t="shared" si="10"/>
        <v>94000</v>
      </c>
      <c r="O145" s="15">
        <f t="shared" si="11"/>
        <v>0</v>
      </c>
      <c r="P145" s="11">
        <v>4</v>
      </c>
      <c r="Q145" s="11">
        <v>2</v>
      </c>
      <c r="R145" s="11" t="s">
        <v>22</v>
      </c>
      <c r="S145" s="12">
        <v>136</v>
      </c>
      <c r="T145" s="30">
        <f t="shared" si="8"/>
        <v>17.903930131004365</v>
      </c>
      <c r="U145" s="31">
        <v>32</v>
      </c>
      <c r="V145" s="31">
        <v>84.899999999999991</v>
      </c>
      <c r="W145" s="31">
        <v>114500</v>
      </c>
      <c r="X145" s="32">
        <f t="shared" si="9"/>
        <v>20500</v>
      </c>
      <c r="Y145" s="35" t="s">
        <v>5244</v>
      </c>
    </row>
    <row r="146" spans="1:25" x14ac:dyDescent="0.3">
      <c r="A146" s="1" t="s">
        <v>18</v>
      </c>
      <c r="B146" s="2" t="s">
        <v>163</v>
      </c>
      <c r="C146" s="3">
        <v>2003</v>
      </c>
      <c r="D146" s="4">
        <v>389</v>
      </c>
      <c r="E146" s="5">
        <v>80.3</v>
      </c>
      <c r="F146" s="6">
        <v>24</v>
      </c>
      <c r="G146" s="5">
        <v>59.6</v>
      </c>
      <c r="H146" s="7">
        <v>18</v>
      </c>
      <c r="I146" s="8">
        <v>86</v>
      </c>
      <c r="J146" s="9">
        <v>99000</v>
      </c>
      <c r="K146" s="9">
        <v>8</v>
      </c>
      <c r="L146" s="9">
        <v>0</v>
      </c>
      <c r="M146" s="9"/>
      <c r="N146" s="9">
        <f t="shared" si="10"/>
        <v>99000</v>
      </c>
      <c r="O146" s="15">
        <f t="shared" si="11"/>
        <v>0</v>
      </c>
      <c r="P146" s="11">
        <v>3</v>
      </c>
      <c r="Q146" s="11">
        <v>2</v>
      </c>
      <c r="R146" s="11" t="s">
        <v>22</v>
      </c>
      <c r="S146" s="12">
        <v>80</v>
      </c>
      <c r="T146" s="30">
        <f t="shared" si="8"/>
        <v>2.9411764705882351</v>
      </c>
      <c r="U146" s="31">
        <v>37</v>
      </c>
      <c r="V146" s="31">
        <v>65.2</v>
      </c>
      <c r="W146" s="31">
        <v>102000</v>
      </c>
      <c r="X146" s="32">
        <f t="shared" si="9"/>
        <v>3000</v>
      </c>
      <c r="Y146" s="35" t="s">
        <v>5245</v>
      </c>
    </row>
    <row r="147" spans="1:25" x14ac:dyDescent="0.3">
      <c r="A147" s="1" t="s">
        <v>18</v>
      </c>
      <c r="B147" s="2" t="s">
        <v>163</v>
      </c>
      <c r="C147" s="3">
        <v>2003</v>
      </c>
      <c r="D147" s="4">
        <v>389</v>
      </c>
      <c r="E147" s="5">
        <v>105.6</v>
      </c>
      <c r="F147" s="6">
        <v>32</v>
      </c>
      <c r="G147" s="5">
        <v>85</v>
      </c>
      <c r="H147" s="7">
        <v>26</v>
      </c>
      <c r="I147" s="8">
        <v>150</v>
      </c>
      <c r="J147" s="9">
        <v>109000</v>
      </c>
      <c r="K147" s="9" t="s">
        <v>5095</v>
      </c>
      <c r="L147" s="9">
        <v>65000</v>
      </c>
      <c r="M147" s="9" t="s">
        <v>5093</v>
      </c>
      <c r="N147" s="9">
        <f t="shared" si="10"/>
        <v>44000</v>
      </c>
      <c r="O147" s="15">
        <f t="shared" si="11"/>
        <v>59.633027522935777</v>
      </c>
      <c r="P147" s="11">
        <v>3</v>
      </c>
      <c r="Q147" s="11">
        <v>2</v>
      </c>
      <c r="R147" s="11" t="s">
        <v>22</v>
      </c>
      <c r="S147" s="12" t="s">
        <v>165</v>
      </c>
      <c r="T147" s="30">
        <f t="shared" si="8"/>
        <v>14.509803921568629</v>
      </c>
      <c r="U147" s="31">
        <v>37</v>
      </c>
      <c r="V147" s="31">
        <v>65.2</v>
      </c>
      <c r="W147" s="31">
        <v>127500</v>
      </c>
      <c r="X147" s="32">
        <f t="shared" si="9"/>
        <v>18500</v>
      </c>
      <c r="Y147" s="35" t="s">
        <v>5246</v>
      </c>
    </row>
    <row r="148" spans="1:25" x14ac:dyDescent="0.3">
      <c r="A148" s="1" t="s">
        <v>18</v>
      </c>
      <c r="B148" s="2" t="s">
        <v>163</v>
      </c>
      <c r="C148" s="3">
        <v>2003</v>
      </c>
      <c r="D148" s="4">
        <v>389</v>
      </c>
      <c r="E148" s="5">
        <v>141.6</v>
      </c>
      <c r="F148" s="6">
        <v>43</v>
      </c>
      <c r="G148" s="5">
        <v>112.8</v>
      </c>
      <c r="H148" s="7">
        <v>34</v>
      </c>
      <c r="I148" s="8">
        <v>86</v>
      </c>
      <c r="J148" s="9">
        <v>145000</v>
      </c>
      <c r="K148" s="9" t="s">
        <v>5095</v>
      </c>
      <c r="L148" s="9">
        <v>0</v>
      </c>
      <c r="M148" s="9"/>
      <c r="N148" s="9">
        <f t="shared" si="10"/>
        <v>145000</v>
      </c>
      <c r="O148" s="15">
        <f t="shared" si="11"/>
        <v>0</v>
      </c>
      <c r="P148" s="11">
        <v>4</v>
      </c>
      <c r="Q148" s="11">
        <v>2</v>
      </c>
      <c r="R148" s="11" t="s">
        <v>22</v>
      </c>
      <c r="S148" s="12">
        <v>141</v>
      </c>
      <c r="T148" s="30">
        <f t="shared" si="8"/>
        <v>-20.833333333333336</v>
      </c>
      <c r="U148" s="31">
        <v>37</v>
      </c>
      <c r="V148" s="31">
        <v>65.2</v>
      </c>
      <c r="W148" s="31">
        <v>120000</v>
      </c>
      <c r="X148" s="32">
        <f t="shared" si="9"/>
        <v>-300</v>
      </c>
      <c r="Y148" s="35" t="s">
        <v>5247</v>
      </c>
    </row>
    <row r="149" spans="1:25" x14ac:dyDescent="0.3">
      <c r="A149" s="1" t="s">
        <v>18</v>
      </c>
      <c r="B149" s="2" t="s">
        <v>166</v>
      </c>
      <c r="C149" s="3">
        <v>1997</v>
      </c>
      <c r="D149" s="4">
        <v>1376</v>
      </c>
      <c r="E149" s="5">
        <v>48.7</v>
      </c>
      <c r="F149" s="6">
        <v>15</v>
      </c>
      <c r="G149" s="5">
        <v>32.799999999999997</v>
      </c>
      <c r="H149" s="7">
        <v>10</v>
      </c>
      <c r="I149" s="8">
        <v>322</v>
      </c>
      <c r="J149" s="9">
        <v>56500</v>
      </c>
      <c r="K149" s="9">
        <v>9</v>
      </c>
      <c r="L149" s="9">
        <v>0</v>
      </c>
      <c r="M149" s="9"/>
      <c r="N149" s="9">
        <f t="shared" si="10"/>
        <v>56500</v>
      </c>
      <c r="O149" s="15">
        <f t="shared" si="11"/>
        <v>0</v>
      </c>
      <c r="P149" s="11">
        <v>2</v>
      </c>
      <c r="Q149" s="11">
        <v>1</v>
      </c>
      <c r="R149" s="11" t="s">
        <v>20</v>
      </c>
      <c r="S149" s="12">
        <v>48</v>
      </c>
      <c r="T149" s="30">
        <f t="shared" si="8"/>
        <v>10.031847133757962</v>
      </c>
      <c r="U149" s="31">
        <v>33</v>
      </c>
      <c r="V149" s="31">
        <v>79.5</v>
      </c>
      <c r="W149" s="31">
        <v>62800</v>
      </c>
      <c r="X149" s="32">
        <f t="shared" si="9"/>
        <v>6300</v>
      </c>
      <c r="Y149" s="35" t="s">
        <v>5248</v>
      </c>
    </row>
    <row r="150" spans="1:25" x14ac:dyDescent="0.3">
      <c r="A150" s="1" t="s">
        <v>18</v>
      </c>
      <c r="B150" s="2" t="s">
        <v>166</v>
      </c>
      <c r="C150" s="3">
        <v>1997</v>
      </c>
      <c r="D150" s="4">
        <v>1376</v>
      </c>
      <c r="E150" s="5">
        <v>109</v>
      </c>
      <c r="F150" s="6">
        <v>33</v>
      </c>
      <c r="G150" s="5">
        <v>84.9</v>
      </c>
      <c r="H150" s="7">
        <v>26</v>
      </c>
      <c r="I150" s="8">
        <v>340</v>
      </c>
      <c r="J150" s="9">
        <v>107000</v>
      </c>
      <c r="K150" s="9">
        <v>15</v>
      </c>
      <c r="L150" s="9">
        <v>0</v>
      </c>
      <c r="M150" s="9"/>
      <c r="N150" s="9">
        <f t="shared" si="10"/>
        <v>107000</v>
      </c>
      <c r="O150" s="15">
        <f t="shared" si="11"/>
        <v>0</v>
      </c>
      <c r="P150" s="11">
        <v>3</v>
      </c>
      <c r="Q150" s="11">
        <v>2</v>
      </c>
      <c r="R150" s="11" t="s">
        <v>22</v>
      </c>
      <c r="S150" s="12">
        <v>109</v>
      </c>
      <c r="T150" s="30">
        <f t="shared" si="8"/>
        <v>8.9361702127659584</v>
      </c>
      <c r="U150" s="31">
        <v>33</v>
      </c>
      <c r="V150" s="31">
        <v>79.5</v>
      </c>
      <c r="W150" s="31">
        <v>117500</v>
      </c>
      <c r="X150" s="32">
        <f t="shared" si="9"/>
        <v>10500</v>
      </c>
      <c r="Y150" s="35" t="s">
        <v>5249</v>
      </c>
    </row>
    <row r="151" spans="1:25" x14ac:dyDescent="0.3">
      <c r="A151" s="1" t="s">
        <v>18</v>
      </c>
      <c r="B151" s="2" t="s">
        <v>166</v>
      </c>
      <c r="C151" s="3">
        <v>1997</v>
      </c>
      <c r="D151" s="4">
        <v>1376</v>
      </c>
      <c r="E151" s="5">
        <v>141.80000000000001</v>
      </c>
      <c r="F151" s="6">
        <v>43</v>
      </c>
      <c r="G151" s="5">
        <v>115</v>
      </c>
      <c r="H151" s="7">
        <v>35</v>
      </c>
      <c r="I151" s="8">
        <v>322</v>
      </c>
      <c r="J151" s="9">
        <v>115000</v>
      </c>
      <c r="K151" s="9">
        <v>6</v>
      </c>
      <c r="L151" s="9">
        <v>65000</v>
      </c>
      <c r="M151" s="9">
        <v>3</v>
      </c>
      <c r="N151" s="9">
        <f t="shared" si="10"/>
        <v>50000</v>
      </c>
      <c r="O151" s="15">
        <f t="shared" si="11"/>
        <v>56.521739130434781</v>
      </c>
      <c r="P151" s="11">
        <v>4</v>
      </c>
      <c r="Q151" s="11">
        <v>2</v>
      </c>
      <c r="R151" s="11" t="s">
        <v>22</v>
      </c>
      <c r="S151" s="12">
        <v>141</v>
      </c>
      <c r="T151" s="30">
        <f t="shared" si="8"/>
        <v>14.814814814814813</v>
      </c>
      <c r="U151" s="31">
        <v>33</v>
      </c>
      <c r="V151" s="31">
        <v>79.5</v>
      </c>
      <c r="W151" s="31">
        <v>135000</v>
      </c>
      <c r="X151" s="32">
        <f t="shared" si="9"/>
        <v>20000</v>
      </c>
      <c r="Y151" s="35" t="s">
        <v>5250</v>
      </c>
    </row>
    <row r="152" spans="1:25" x14ac:dyDescent="0.3">
      <c r="A152" s="1" t="s">
        <v>18</v>
      </c>
      <c r="B152" s="2" t="s">
        <v>168</v>
      </c>
      <c r="C152" s="3">
        <v>2016</v>
      </c>
      <c r="D152" s="4">
        <v>582</v>
      </c>
      <c r="E152" s="5">
        <v>83.4</v>
      </c>
      <c r="F152" s="6">
        <v>25</v>
      </c>
      <c r="G152" s="5">
        <v>59.8</v>
      </c>
      <c r="H152" s="7">
        <v>18</v>
      </c>
      <c r="I152" s="8">
        <v>170</v>
      </c>
      <c r="J152" s="9"/>
      <c r="K152" s="9"/>
      <c r="L152" s="9"/>
      <c r="M152" s="9"/>
      <c r="N152" s="9">
        <f t="shared" si="10"/>
        <v>0</v>
      </c>
      <c r="O152" s="15">
        <f t="shared" si="11"/>
        <v>0</v>
      </c>
      <c r="P152" s="11">
        <v>3</v>
      </c>
      <c r="Q152" s="11">
        <v>2</v>
      </c>
      <c r="R152" s="11" t="s">
        <v>22</v>
      </c>
      <c r="S152" s="12">
        <v>83</v>
      </c>
      <c r="T152" s="30">
        <f t="shared" si="8"/>
        <v>300</v>
      </c>
      <c r="U152" s="31">
        <v>33</v>
      </c>
      <c r="V152" s="31">
        <v>77.5</v>
      </c>
      <c r="W152" s="31">
        <v>144800</v>
      </c>
      <c r="X152" s="32">
        <f t="shared" si="9"/>
        <v>-300</v>
      </c>
      <c r="Y152" s="35" t="s">
        <v>5251</v>
      </c>
    </row>
    <row r="153" spans="1:25" x14ac:dyDescent="0.3">
      <c r="A153" s="1" t="s">
        <v>18</v>
      </c>
      <c r="B153" s="2" t="s">
        <v>168</v>
      </c>
      <c r="C153" s="3">
        <v>2016</v>
      </c>
      <c r="D153" s="4">
        <v>582</v>
      </c>
      <c r="E153" s="5">
        <v>117.5</v>
      </c>
      <c r="F153" s="6">
        <v>36</v>
      </c>
      <c r="G153" s="5">
        <v>84.9</v>
      </c>
      <c r="H153" s="7">
        <v>26</v>
      </c>
      <c r="I153" s="8">
        <v>170</v>
      </c>
      <c r="J153" s="9">
        <v>159000</v>
      </c>
      <c r="K153" s="9" t="s">
        <v>5096</v>
      </c>
      <c r="L153" s="9">
        <v>0</v>
      </c>
      <c r="M153" s="9"/>
      <c r="N153" s="9">
        <f t="shared" si="10"/>
        <v>159000</v>
      </c>
      <c r="O153" s="15">
        <f t="shared" si="11"/>
        <v>0</v>
      </c>
      <c r="P153" s="11">
        <v>3</v>
      </c>
      <c r="Q153" s="11">
        <v>2</v>
      </c>
      <c r="R153" s="11" t="s">
        <v>22</v>
      </c>
      <c r="S153" s="12" t="s">
        <v>170</v>
      </c>
      <c r="T153" s="30">
        <f t="shared" si="8"/>
        <v>5.3571428571428568</v>
      </c>
      <c r="U153" s="31">
        <v>33</v>
      </c>
      <c r="V153" s="31">
        <v>77.5</v>
      </c>
      <c r="W153" s="31">
        <v>168000</v>
      </c>
      <c r="X153" s="32">
        <f t="shared" si="9"/>
        <v>9000</v>
      </c>
      <c r="Y153" s="35" t="s">
        <v>5252</v>
      </c>
    </row>
    <row r="154" spans="1:25" x14ac:dyDescent="0.3">
      <c r="A154" s="1" t="s">
        <v>18</v>
      </c>
      <c r="B154" s="2" t="s">
        <v>171</v>
      </c>
      <c r="C154" s="3">
        <v>2021</v>
      </c>
      <c r="D154" s="4">
        <v>950</v>
      </c>
      <c r="E154" s="5">
        <v>80.5</v>
      </c>
      <c r="F154" s="6">
        <v>24</v>
      </c>
      <c r="G154" s="5">
        <v>60</v>
      </c>
      <c r="H154" s="7">
        <v>18</v>
      </c>
      <c r="I154" s="8">
        <v>62</v>
      </c>
      <c r="J154" s="9">
        <v>140000</v>
      </c>
      <c r="K154" s="9">
        <v>5</v>
      </c>
      <c r="L154" s="9">
        <v>72000</v>
      </c>
      <c r="M154" s="9">
        <v>8</v>
      </c>
      <c r="N154" s="9">
        <f t="shared" si="10"/>
        <v>68000</v>
      </c>
      <c r="O154" s="15">
        <f t="shared" si="11"/>
        <v>51.428571428571423</v>
      </c>
      <c r="P154" s="11">
        <v>3</v>
      </c>
      <c r="Q154" s="11">
        <v>2</v>
      </c>
      <c r="R154" s="11" t="s">
        <v>22</v>
      </c>
      <c r="S154" s="12" t="s">
        <v>49</v>
      </c>
      <c r="T154" s="30">
        <f t="shared" si="8"/>
        <v>3.9780521262002746</v>
      </c>
      <c r="U154" s="31">
        <v>36</v>
      </c>
      <c r="V154" s="31">
        <v>77.5</v>
      </c>
      <c r="W154" s="31">
        <v>145800</v>
      </c>
      <c r="X154" s="32">
        <f t="shared" si="9"/>
        <v>5800</v>
      </c>
      <c r="Y154" s="35" t="s">
        <v>5253</v>
      </c>
    </row>
    <row r="155" spans="1:25" x14ac:dyDescent="0.3">
      <c r="A155" s="1" t="s">
        <v>18</v>
      </c>
      <c r="B155" s="2" t="s">
        <v>171</v>
      </c>
      <c r="C155" s="3">
        <v>2021</v>
      </c>
      <c r="D155" s="4">
        <v>950</v>
      </c>
      <c r="E155" s="5">
        <v>97.3</v>
      </c>
      <c r="F155" s="6">
        <v>29</v>
      </c>
      <c r="G155" s="5">
        <v>75</v>
      </c>
      <c r="H155" s="7">
        <v>23</v>
      </c>
      <c r="I155" s="8">
        <v>136</v>
      </c>
      <c r="J155" s="9">
        <v>150000</v>
      </c>
      <c r="K155" s="9" t="s">
        <v>31</v>
      </c>
      <c r="L155" s="9">
        <v>82000</v>
      </c>
      <c r="M155" s="9">
        <v>2</v>
      </c>
      <c r="N155" s="9">
        <f t="shared" si="10"/>
        <v>68000</v>
      </c>
      <c r="O155" s="15">
        <f t="shared" si="11"/>
        <v>54.666666666666664</v>
      </c>
      <c r="P155" s="11">
        <v>3</v>
      </c>
      <c r="Q155" s="11">
        <v>2</v>
      </c>
      <c r="R155" s="11" t="s">
        <v>22</v>
      </c>
      <c r="S155" s="12" t="s">
        <v>173</v>
      </c>
      <c r="T155" s="30">
        <f t="shared" si="8"/>
        <v>-8.0691642651296824</v>
      </c>
      <c r="U155" s="31">
        <v>36</v>
      </c>
      <c r="V155" s="31">
        <v>77.5</v>
      </c>
      <c r="W155" s="31">
        <v>138800</v>
      </c>
      <c r="X155" s="32">
        <f t="shared" si="9"/>
        <v>-300</v>
      </c>
      <c r="Y155" s="35" t="s">
        <v>5254</v>
      </c>
    </row>
    <row r="156" spans="1:25" x14ac:dyDescent="0.3">
      <c r="A156" s="1" t="s">
        <v>18</v>
      </c>
      <c r="B156" s="2" t="s">
        <v>171</v>
      </c>
      <c r="C156" s="3">
        <v>2021</v>
      </c>
      <c r="D156" s="4">
        <v>950</v>
      </c>
      <c r="E156" s="5">
        <v>109.3</v>
      </c>
      <c r="F156" s="6">
        <v>33</v>
      </c>
      <c r="G156" s="5">
        <v>85</v>
      </c>
      <c r="H156" s="7">
        <v>26</v>
      </c>
      <c r="I156" s="8">
        <v>187</v>
      </c>
      <c r="J156" s="9">
        <v>165000</v>
      </c>
      <c r="K156" s="9" t="s">
        <v>5095</v>
      </c>
      <c r="L156" s="9">
        <v>80000</v>
      </c>
      <c r="M156" s="9">
        <v>8</v>
      </c>
      <c r="N156" s="9">
        <f t="shared" si="10"/>
        <v>85000</v>
      </c>
      <c r="O156" s="15">
        <f t="shared" si="11"/>
        <v>48.484848484848484</v>
      </c>
      <c r="P156" s="11">
        <v>3</v>
      </c>
      <c r="Q156" s="11">
        <v>2</v>
      </c>
      <c r="R156" s="11" t="s">
        <v>22</v>
      </c>
      <c r="S156" s="12" t="s">
        <v>25</v>
      </c>
      <c r="T156" s="30">
        <f t="shared" si="8"/>
        <v>-13.013698630136986</v>
      </c>
      <c r="U156" s="31">
        <v>36</v>
      </c>
      <c r="V156" s="31">
        <v>77.5</v>
      </c>
      <c r="W156" s="31">
        <v>146000</v>
      </c>
      <c r="X156" s="32">
        <f t="shared" si="9"/>
        <v>-300</v>
      </c>
      <c r="Y156" s="35" t="s">
        <v>5255</v>
      </c>
    </row>
    <row r="157" spans="1:25" x14ac:dyDescent="0.3">
      <c r="A157" s="1" t="s">
        <v>18</v>
      </c>
      <c r="B157" s="2" t="s">
        <v>174</v>
      </c>
      <c r="C157" s="3">
        <v>2016</v>
      </c>
      <c r="D157" s="4">
        <v>202</v>
      </c>
      <c r="E157" s="5">
        <v>111.8</v>
      </c>
      <c r="F157" s="6">
        <v>34</v>
      </c>
      <c r="G157" s="5">
        <v>85</v>
      </c>
      <c r="H157" s="7">
        <v>26</v>
      </c>
      <c r="I157" s="8">
        <v>33</v>
      </c>
      <c r="J157" s="9">
        <v>128000</v>
      </c>
      <c r="K157" s="9">
        <v>12</v>
      </c>
      <c r="L157" s="9">
        <v>0</v>
      </c>
      <c r="M157" s="9"/>
      <c r="N157" s="9">
        <f t="shared" si="10"/>
        <v>128000</v>
      </c>
      <c r="O157" s="15">
        <f t="shared" si="11"/>
        <v>0</v>
      </c>
      <c r="P157" s="11">
        <v>3</v>
      </c>
      <c r="Q157" s="11">
        <v>2</v>
      </c>
      <c r="R157" s="11" t="s">
        <v>22</v>
      </c>
      <c r="S157" s="12" t="s">
        <v>175</v>
      </c>
      <c r="T157" s="30">
        <f t="shared" si="8"/>
        <v>5.8823529411764701</v>
      </c>
      <c r="U157" s="31">
        <v>35</v>
      </c>
      <c r="V157" s="31">
        <v>77.5</v>
      </c>
      <c r="W157" s="31">
        <v>136000</v>
      </c>
      <c r="X157" s="32">
        <f t="shared" si="9"/>
        <v>8000</v>
      </c>
      <c r="Y157" s="35" t="s">
        <v>5256</v>
      </c>
    </row>
    <row r="158" spans="1:25" x14ac:dyDescent="0.3">
      <c r="A158" s="1" t="s">
        <v>18</v>
      </c>
      <c r="B158" s="2" t="s">
        <v>177</v>
      </c>
      <c r="C158" s="3">
        <v>2021</v>
      </c>
      <c r="D158" s="4">
        <v>959</v>
      </c>
      <c r="E158" s="5">
        <v>86.6</v>
      </c>
      <c r="F158" s="6">
        <v>26</v>
      </c>
      <c r="G158" s="5">
        <v>59.9</v>
      </c>
      <c r="H158" s="7">
        <v>18</v>
      </c>
      <c r="I158" s="8">
        <v>53</v>
      </c>
      <c r="J158" s="9"/>
      <c r="K158" s="9"/>
      <c r="L158" s="9"/>
      <c r="M158" s="9"/>
      <c r="N158" s="9">
        <f t="shared" si="10"/>
        <v>0</v>
      </c>
      <c r="O158" s="15">
        <f t="shared" si="11"/>
        <v>0</v>
      </c>
      <c r="P158" s="11">
        <v>3</v>
      </c>
      <c r="Q158" s="11">
        <v>2</v>
      </c>
      <c r="R158" s="11" t="s">
        <v>22</v>
      </c>
      <c r="S158" s="12" t="s">
        <v>178</v>
      </c>
      <c r="T158" s="30">
        <f t="shared" si="8"/>
        <v>300</v>
      </c>
      <c r="U158" s="31">
        <v>34</v>
      </c>
      <c r="V158" s="31">
        <v>79.100000000000009</v>
      </c>
      <c r="W158" s="31">
        <v>121000</v>
      </c>
      <c r="X158" s="32">
        <f t="shared" si="9"/>
        <v>-300</v>
      </c>
      <c r="Y158" s="35" t="s">
        <v>5257</v>
      </c>
    </row>
    <row r="159" spans="1:25" x14ac:dyDescent="0.3">
      <c r="A159" s="1" t="s">
        <v>18</v>
      </c>
      <c r="B159" s="2" t="s">
        <v>177</v>
      </c>
      <c r="C159" s="3">
        <v>2021</v>
      </c>
      <c r="D159" s="4">
        <v>959</v>
      </c>
      <c r="E159" s="5">
        <v>110.3</v>
      </c>
      <c r="F159" s="6">
        <v>33</v>
      </c>
      <c r="G159" s="5">
        <v>84.8</v>
      </c>
      <c r="H159" s="7">
        <v>26</v>
      </c>
      <c r="I159" s="8">
        <v>215</v>
      </c>
      <c r="J159" s="9"/>
      <c r="K159" s="9"/>
      <c r="L159" s="9"/>
      <c r="M159" s="9"/>
      <c r="N159" s="9">
        <f t="shared" si="10"/>
        <v>0</v>
      </c>
      <c r="O159" s="15">
        <f t="shared" si="11"/>
        <v>0</v>
      </c>
      <c r="P159" s="11">
        <v>3</v>
      </c>
      <c r="Q159" s="11">
        <v>2</v>
      </c>
      <c r="R159" s="11" t="s">
        <v>22</v>
      </c>
      <c r="S159" s="12" t="s">
        <v>180</v>
      </c>
      <c r="T159" s="30">
        <f t="shared" si="8"/>
        <v>300</v>
      </c>
      <c r="U159" s="31">
        <v>34</v>
      </c>
      <c r="V159" s="31">
        <v>79.100000000000009</v>
      </c>
      <c r="W159" s="31">
        <v>131000</v>
      </c>
      <c r="X159" s="32">
        <f t="shared" si="9"/>
        <v>-300</v>
      </c>
      <c r="Y159" s="35" t="s">
        <v>5258</v>
      </c>
    </row>
    <row r="160" spans="1:25" x14ac:dyDescent="0.3">
      <c r="A160" s="1" t="s">
        <v>18</v>
      </c>
      <c r="B160" s="2" t="s">
        <v>181</v>
      </c>
      <c r="C160" s="3">
        <v>2003</v>
      </c>
      <c r="D160" s="4">
        <v>734</v>
      </c>
      <c r="E160" s="5">
        <v>74.900000000000006</v>
      </c>
      <c r="F160" s="6">
        <v>23</v>
      </c>
      <c r="G160" s="5">
        <v>55.5</v>
      </c>
      <c r="H160" s="7">
        <v>17</v>
      </c>
      <c r="I160" s="8">
        <v>83</v>
      </c>
      <c r="J160" s="9">
        <v>80000</v>
      </c>
      <c r="K160" s="9">
        <v>4</v>
      </c>
      <c r="L160" s="9">
        <v>0</v>
      </c>
      <c r="M160" s="9"/>
      <c r="N160" s="9">
        <f t="shared" si="10"/>
        <v>80000</v>
      </c>
      <c r="O160" s="15">
        <f t="shared" si="11"/>
        <v>0</v>
      </c>
      <c r="P160" s="11">
        <v>3</v>
      </c>
      <c r="Q160" s="11">
        <v>2</v>
      </c>
      <c r="R160" s="11" t="s">
        <v>22</v>
      </c>
      <c r="S160" s="12">
        <v>74</v>
      </c>
      <c r="T160" s="30">
        <f t="shared" si="8"/>
        <v>13.978494623655912</v>
      </c>
      <c r="U160" s="31">
        <v>38</v>
      </c>
      <c r="V160" s="31">
        <v>88.6</v>
      </c>
      <c r="W160" s="31">
        <v>93000</v>
      </c>
      <c r="X160" s="32">
        <f t="shared" si="9"/>
        <v>13000</v>
      </c>
      <c r="Y160" s="35" t="s">
        <v>5259</v>
      </c>
    </row>
    <row r="161" spans="1:25" x14ac:dyDescent="0.3">
      <c r="A161" s="1" t="s">
        <v>18</v>
      </c>
      <c r="B161" s="2" t="s">
        <v>181</v>
      </c>
      <c r="C161" s="3">
        <v>2003</v>
      </c>
      <c r="D161" s="4">
        <v>734</v>
      </c>
      <c r="E161" s="5">
        <v>100.3</v>
      </c>
      <c r="F161" s="6">
        <v>30</v>
      </c>
      <c r="G161" s="5">
        <v>80.2</v>
      </c>
      <c r="H161" s="7">
        <v>24</v>
      </c>
      <c r="I161" s="8">
        <v>165</v>
      </c>
      <c r="J161" s="9">
        <v>110000</v>
      </c>
      <c r="K161" s="9">
        <v>16</v>
      </c>
      <c r="L161" s="9">
        <v>63000</v>
      </c>
      <c r="M161" s="9">
        <v>10</v>
      </c>
      <c r="N161" s="9">
        <f t="shared" si="10"/>
        <v>47000</v>
      </c>
      <c r="O161" s="15">
        <f t="shared" si="11"/>
        <v>57.272727272727273</v>
      </c>
      <c r="P161" s="11">
        <v>3</v>
      </c>
      <c r="Q161" s="11">
        <v>2</v>
      </c>
      <c r="R161" s="11" t="s">
        <v>22</v>
      </c>
      <c r="S161" s="12" t="s">
        <v>183</v>
      </c>
      <c r="T161" s="30">
        <f t="shared" si="8"/>
        <v>14.0625</v>
      </c>
      <c r="U161" s="31">
        <v>38</v>
      </c>
      <c r="V161" s="31">
        <v>88.6</v>
      </c>
      <c r="W161" s="31">
        <v>128000</v>
      </c>
      <c r="X161" s="32">
        <f t="shared" si="9"/>
        <v>18000</v>
      </c>
      <c r="Y161" s="35" t="s">
        <v>5260</v>
      </c>
    </row>
    <row r="162" spans="1:25" x14ac:dyDescent="0.3">
      <c r="A162" s="1" t="s">
        <v>18</v>
      </c>
      <c r="B162" s="2" t="s">
        <v>181</v>
      </c>
      <c r="C162" s="3">
        <v>2003</v>
      </c>
      <c r="D162" s="4">
        <v>734</v>
      </c>
      <c r="E162" s="5">
        <v>129.30000000000001</v>
      </c>
      <c r="F162" s="6">
        <v>39</v>
      </c>
      <c r="G162" s="5">
        <v>108.5</v>
      </c>
      <c r="H162" s="7">
        <v>33</v>
      </c>
      <c r="I162" s="8">
        <v>83</v>
      </c>
      <c r="J162" s="9">
        <v>130000</v>
      </c>
      <c r="K162" s="9" t="s">
        <v>5096</v>
      </c>
      <c r="L162" s="9">
        <v>0</v>
      </c>
      <c r="M162" s="9"/>
      <c r="N162" s="9">
        <f t="shared" si="10"/>
        <v>130000</v>
      </c>
      <c r="O162" s="15">
        <f t="shared" si="11"/>
        <v>0</v>
      </c>
      <c r="P162" s="11">
        <v>4</v>
      </c>
      <c r="Q162" s="11">
        <v>2</v>
      </c>
      <c r="R162" s="11" t="s">
        <v>22</v>
      </c>
      <c r="S162" s="12">
        <v>129</v>
      </c>
      <c r="T162" s="30">
        <f t="shared" si="8"/>
        <v>7.0764832022873483</v>
      </c>
      <c r="U162" s="31">
        <v>38</v>
      </c>
      <c r="V162" s="31">
        <v>88.6</v>
      </c>
      <c r="W162" s="31">
        <v>139900</v>
      </c>
      <c r="X162" s="32">
        <f t="shared" si="9"/>
        <v>9900</v>
      </c>
      <c r="Y162" s="35" t="s">
        <v>5261</v>
      </c>
    </row>
    <row r="163" spans="1:25" x14ac:dyDescent="0.3">
      <c r="A163" s="1" t="s">
        <v>18</v>
      </c>
      <c r="B163" s="2" t="s">
        <v>184</v>
      </c>
      <c r="C163" s="3">
        <v>2002</v>
      </c>
      <c r="D163" s="4">
        <v>423</v>
      </c>
      <c r="E163" s="5">
        <v>108.4</v>
      </c>
      <c r="F163" s="6">
        <v>33</v>
      </c>
      <c r="G163" s="5">
        <v>84.6</v>
      </c>
      <c r="H163" s="7">
        <v>26</v>
      </c>
      <c r="I163" s="8">
        <v>30</v>
      </c>
      <c r="J163" s="9">
        <v>115000</v>
      </c>
      <c r="K163" s="9">
        <v>5</v>
      </c>
      <c r="L163" s="9">
        <v>70000</v>
      </c>
      <c r="M163" s="9" t="s">
        <v>5093</v>
      </c>
      <c r="N163" s="9">
        <f t="shared" si="10"/>
        <v>45000</v>
      </c>
      <c r="O163" s="15">
        <f t="shared" si="11"/>
        <v>60.869565217391312</v>
      </c>
      <c r="P163" s="11">
        <v>3</v>
      </c>
      <c r="Q163" s="11">
        <v>2</v>
      </c>
      <c r="R163" s="11" t="s">
        <v>22</v>
      </c>
      <c r="S163" s="12" t="s">
        <v>185</v>
      </c>
      <c r="T163" s="30">
        <f t="shared" si="8"/>
        <v>11.538461538461538</v>
      </c>
      <c r="U163" s="31">
        <v>36</v>
      </c>
      <c r="V163" s="31">
        <v>88.6</v>
      </c>
      <c r="W163" s="31">
        <v>130000</v>
      </c>
      <c r="X163" s="32">
        <f t="shared" si="9"/>
        <v>15000</v>
      </c>
      <c r="Y163" s="35" t="s">
        <v>5262</v>
      </c>
    </row>
    <row r="164" spans="1:25" x14ac:dyDescent="0.3">
      <c r="A164" s="1" t="s">
        <v>18</v>
      </c>
      <c r="B164" s="2" t="s">
        <v>187</v>
      </c>
      <c r="C164" s="3">
        <v>2006</v>
      </c>
      <c r="D164" s="4">
        <v>545</v>
      </c>
      <c r="E164" s="5">
        <v>106.5</v>
      </c>
      <c r="F164" s="6">
        <v>32</v>
      </c>
      <c r="G164" s="5">
        <v>85</v>
      </c>
      <c r="H164" s="7">
        <v>26</v>
      </c>
      <c r="I164" s="8">
        <v>186</v>
      </c>
      <c r="J164" s="9">
        <v>96000</v>
      </c>
      <c r="K164" s="9" t="s">
        <v>5096</v>
      </c>
      <c r="L164" s="9">
        <v>0</v>
      </c>
      <c r="M164" s="9"/>
      <c r="N164" s="9">
        <f t="shared" si="10"/>
        <v>96000</v>
      </c>
      <c r="O164" s="15">
        <f t="shared" si="11"/>
        <v>0</v>
      </c>
      <c r="P164" s="11">
        <v>3</v>
      </c>
      <c r="Q164" s="11">
        <v>2</v>
      </c>
      <c r="R164" s="11" t="s">
        <v>22</v>
      </c>
      <c r="S164" s="12">
        <v>106</v>
      </c>
      <c r="T164" s="30">
        <f t="shared" si="8"/>
        <v>11.52073732718894</v>
      </c>
      <c r="U164" s="31">
        <v>31</v>
      </c>
      <c r="V164" s="31">
        <v>60.3</v>
      </c>
      <c r="W164" s="31">
        <v>108500</v>
      </c>
      <c r="X164" s="32">
        <f t="shared" si="9"/>
        <v>12500</v>
      </c>
      <c r="Y164" s="35" t="s">
        <v>5263</v>
      </c>
    </row>
    <row r="165" spans="1:25" x14ac:dyDescent="0.3">
      <c r="A165" s="1" t="s">
        <v>18</v>
      </c>
      <c r="B165" s="2" t="s">
        <v>187</v>
      </c>
      <c r="C165" s="3">
        <v>2006</v>
      </c>
      <c r="D165" s="4">
        <v>545</v>
      </c>
      <c r="E165" s="5">
        <v>165.9</v>
      </c>
      <c r="F165" s="6">
        <v>50</v>
      </c>
      <c r="G165" s="5">
        <v>132.4</v>
      </c>
      <c r="H165" s="7">
        <v>40</v>
      </c>
      <c r="I165" s="8">
        <v>186</v>
      </c>
      <c r="J165" s="9">
        <v>120000</v>
      </c>
      <c r="K165" s="9">
        <v>4</v>
      </c>
      <c r="L165" s="9">
        <v>74000</v>
      </c>
      <c r="M165" s="9" t="s">
        <v>5096</v>
      </c>
      <c r="N165" s="9">
        <f t="shared" si="10"/>
        <v>46000</v>
      </c>
      <c r="O165" s="15">
        <f t="shared" si="11"/>
        <v>61.666666666666671</v>
      </c>
      <c r="P165" s="11">
        <v>4</v>
      </c>
      <c r="Q165" s="11">
        <v>2</v>
      </c>
      <c r="R165" s="11" t="s">
        <v>22</v>
      </c>
      <c r="S165" s="12">
        <v>165</v>
      </c>
      <c r="T165" s="30">
        <f t="shared" si="8"/>
        <v>14.285714285714285</v>
      </c>
      <c r="U165" s="31">
        <v>31</v>
      </c>
      <c r="V165" s="31">
        <v>60.3</v>
      </c>
      <c r="W165" s="31">
        <v>140000</v>
      </c>
      <c r="X165" s="32">
        <f t="shared" si="9"/>
        <v>20000</v>
      </c>
      <c r="Y165" s="35" t="s">
        <v>5264</v>
      </c>
    </row>
    <row r="166" spans="1:25" x14ac:dyDescent="0.3">
      <c r="A166" s="1" t="s">
        <v>18</v>
      </c>
      <c r="B166" s="2" t="s">
        <v>189</v>
      </c>
      <c r="C166" s="3">
        <v>2010</v>
      </c>
      <c r="D166" s="4">
        <v>386</v>
      </c>
      <c r="E166" s="5">
        <v>85.2</v>
      </c>
      <c r="F166" s="6">
        <v>26</v>
      </c>
      <c r="G166" s="5">
        <v>60</v>
      </c>
      <c r="H166" s="7">
        <v>18</v>
      </c>
      <c r="I166" s="8">
        <v>89</v>
      </c>
      <c r="J166" s="9">
        <v>102000</v>
      </c>
      <c r="K166" s="9">
        <v>13</v>
      </c>
      <c r="L166" s="9">
        <v>0</v>
      </c>
      <c r="M166" s="9"/>
      <c r="N166" s="9">
        <f t="shared" si="10"/>
        <v>102000</v>
      </c>
      <c r="O166" s="15">
        <f t="shared" si="11"/>
        <v>0</v>
      </c>
      <c r="P166" s="11">
        <v>3</v>
      </c>
      <c r="Q166" s="11">
        <v>2</v>
      </c>
      <c r="R166" s="11" t="s">
        <v>22</v>
      </c>
      <c r="S166" s="12">
        <v>85</v>
      </c>
      <c r="T166" s="30">
        <f t="shared" si="8"/>
        <v>10.526315789473683</v>
      </c>
      <c r="U166" s="31">
        <v>35</v>
      </c>
      <c r="V166" s="31">
        <v>79.100000000000009</v>
      </c>
      <c r="W166" s="31">
        <v>114000</v>
      </c>
      <c r="X166" s="32">
        <f t="shared" si="9"/>
        <v>12000</v>
      </c>
      <c r="Y166" s="35" t="s">
        <v>5265</v>
      </c>
    </row>
    <row r="167" spans="1:25" x14ac:dyDescent="0.3">
      <c r="A167" s="1" t="s">
        <v>18</v>
      </c>
      <c r="B167" s="2" t="s">
        <v>189</v>
      </c>
      <c r="C167" s="3">
        <v>2010</v>
      </c>
      <c r="D167" s="4">
        <v>386</v>
      </c>
      <c r="E167" s="5">
        <v>110.5</v>
      </c>
      <c r="F167" s="6">
        <v>33</v>
      </c>
      <c r="G167" s="5">
        <v>84.9</v>
      </c>
      <c r="H167" s="7">
        <v>26</v>
      </c>
      <c r="I167" s="8">
        <v>93</v>
      </c>
      <c r="J167" s="9">
        <v>120000</v>
      </c>
      <c r="K167" s="9">
        <v>4</v>
      </c>
      <c r="L167" s="9">
        <v>0</v>
      </c>
      <c r="M167" s="9"/>
      <c r="N167" s="9">
        <f t="shared" si="10"/>
        <v>120000</v>
      </c>
      <c r="O167" s="15">
        <f t="shared" si="11"/>
        <v>0</v>
      </c>
      <c r="P167" s="11">
        <v>3</v>
      </c>
      <c r="Q167" s="11">
        <v>2</v>
      </c>
      <c r="R167" s="11" t="s">
        <v>22</v>
      </c>
      <c r="S167" s="12">
        <v>110</v>
      </c>
      <c r="T167" s="30">
        <f t="shared" si="8"/>
        <v>0</v>
      </c>
      <c r="U167" s="31">
        <v>35</v>
      </c>
      <c r="V167" s="31">
        <v>79.100000000000009</v>
      </c>
      <c r="W167" s="31">
        <v>120000</v>
      </c>
      <c r="X167" s="32">
        <f t="shared" si="9"/>
        <v>0</v>
      </c>
      <c r="Y167" s="35" t="s">
        <v>5266</v>
      </c>
    </row>
    <row r="168" spans="1:25" x14ac:dyDescent="0.3">
      <c r="A168" s="1" t="s">
        <v>18</v>
      </c>
      <c r="B168" s="2" t="s">
        <v>189</v>
      </c>
      <c r="C168" s="3">
        <v>2010</v>
      </c>
      <c r="D168" s="4">
        <v>386</v>
      </c>
      <c r="E168" s="5">
        <v>166.6</v>
      </c>
      <c r="F168" s="6">
        <v>50</v>
      </c>
      <c r="G168" s="5">
        <v>133.30000000000001</v>
      </c>
      <c r="H168" s="7">
        <v>40</v>
      </c>
      <c r="I168" s="8">
        <v>89</v>
      </c>
      <c r="J168" s="9">
        <v>145000</v>
      </c>
      <c r="K168" s="9">
        <v>4</v>
      </c>
      <c r="L168" s="9">
        <v>0</v>
      </c>
      <c r="M168" s="9"/>
      <c r="N168" s="9">
        <f t="shared" si="10"/>
        <v>145000</v>
      </c>
      <c r="O168" s="15">
        <f t="shared" si="11"/>
        <v>0</v>
      </c>
      <c r="P168" s="11">
        <v>4</v>
      </c>
      <c r="Q168" s="11">
        <v>2</v>
      </c>
      <c r="R168" s="11" t="s">
        <v>22</v>
      </c>
      <c r="S168" s="12">
        <v>166</v>
      </c>
      <c r="T168" s="30">
        <f t="shared" si="8"/>
        <v>12.650602409638553</v>
      </c>
      <c r="U168" s="31">
        <v>35</v>
      </c>
      <c r="V168" s="31">
        <v>79.100000000000009</v>
      </c>
      <c r="W168" s="31">
        <v>166000</v>
      </c>
      <c r="X168" s="32">
        <f t="shared" si="9"/>
        <v>21000</v>
      </c>
      <c r="Y168" s="35" t="s">
        <v>5267</v>
      </c>
    </row>
    <row r="169" spans="1:25" x14ac:dyDescent="0.3">
      <c r="A169" s="1" t="s">
        <v>18</v>
      </c>
      <c r="B169" s="2" t="s">
        <v>191</v>
      </c>
      <c r="C169" s="3">
        <v>1995</v>
      </c>
      <c r="D169" s="4">
        <v>272</v>
      </c>
      <c r="E169" s="5">
        <v>81</v>
      </c>
      <c r="F169" s="6">
        <v>25</v>
      </c>
      <c r="G169" s="5">
        <v>59.9</v>
      </c>
      <c r="H169" s="7">
        <v>18</v>
      </c>
      <c r="I169" s="8">
        <v>68</v>
      </c>
      <c r="J169" s="9">
        <v>85000</v>
      </c>
      <c r="K169" s="9">
        <v>4</v>
      </c>
      <c r="L169" s="9">
        <v>0</v>
      </c>
      <c r="M169" s="9"/>
      <c r="N169" s="9">
        <f t="shared" si="10"/>
        <v>85000</v>
      </c>
      <c r="O169" s="15">
        <f t="shared" si="11"/>
        <v>0</v>
      </c>
      <c r="P169" s="11">
        <v>3</v>
      </c>
      <c r="Q169" s="11">
        <v>1</v>
      </c>
      <c r="R169" s="11" t="s">
        <v>22</v>
      </c>
      <c r="S169" s="12">
        <v>81</v>
      </c>
      <c r="T169" s="30">
        <f t="shared" si="8"/>
        <v>5.027932960893855</v>
      </c>
      <c r="U169" s="31">
        <v>36</v>
      </c>
      <c r="V169" s="31">
        <v>88.6</v>
      </c>
      <c r="W169" s="31">
        <v>89500</v>
      </c>
      <c r="X169" s="32">
        <f t="shared" si="9"/>
        <v>4500</v>
      </c>
      <c r="Y169" s="35" t="s">
        <v>5268</v>
      </c>
    </row>
    <row r="170" spans="1:25" x14ac:dyDescent="0.3">
      <c r="A170" s="1" t="s">
        <v>18</v>
      </c>
      <c r="B170" s="2" t="s">
        <v>191</v>
      </c>
      <c r="C170" s="3">
        <v>1995</v>
      </c>
      <c r="D170" s="4">
        <v>272</v>
      </c>
      <c r="E170" s="5">
        <v>108.5</v>
      </c>
      <c r="F170" s="6">
        <v>33</v>
      </c>
      <c r="G170" s="5">
        <v>85</v>
      </c>
      <c r="H170" s="7">
        <v>26</v>
      </c>
      <c r="I170" s="8">
        <v>84</v>
      </c>
      <c r="J170" s="9">
        <v>106000</v>
      </c>
      <c r="K170" s="9">
        <v>7</v>
      </c>
      <c r="L170" s="9">
        <v>0</v>
      </c>
      <c r="M170" s="9"/>
      <c r="N170" s="9">
        <f t="shared" si="10"/>
        <v>106000</v>
      </c>
      <c r="O170" s="15">
        <f t="shared" si="11"/>
        <v>0</v>
      </c>
      <c r="P170" s="11">
        <v>3</v>
      </c>
      <c r="Q170" s="11">
        <v>2</v>
      </c>
      <c r="R170" s="11" t="s">
        <v>22</v>
      </c>
      <c r="S170" s="12">
        <v>108</v>
      </c>
      <c r="T170" s="30">
        <f t="shared" si="8"/>
        <v>11.666666666666666</v>
      </c>
      <c r="U170" s="31">
        <v>36</v>
      </c>
      <c r="V170" s="31">
        <v>88.6</v>
      </c>
      <c r="W170" s="31">
        <v>120000</v>
      </c>
      <c r="X170" s="32">
        <f t="shared" si="9"/>
        <v>14000</v>
      </c>
      <c r="Y170" s="35" t="s">
        <v>5269</v>
      </c>
    </row>
    <row r="171" spans="1:25" x14ac:dyDescent="0.3">
      <c r="A171" s="1" t="s">
        <v>18</v>
      </c>
      <c r="B171" s="2" t="s">
        <v>191</v>
      </c>
      <c r="C171" s="3">
        <v>1995</v>
      </c>
      <c r="D171" s="4">
        <v>272</v>
      </c>
      <c r="E171" s="5">
        <v>157.80000000000001</v>
      </c>
      <c r="F171" s="6">
        <v>48</v>
      </c>
      <c r="G171" s="5">
        <v>130.1</v>
      </c>
      <c r="H171" s="7">
        <v>39</v>
      </c>
      <c r="I171" s="8">
        <v>68</v>
      </c>
      <c r="J171" s="9">
        <v>140000</v>
      </c>
      <c r="K171" s="9">
        <v>4</v>
      </c>
      <c r="L171" s="9">
        <v>80000</v>
      </c>
      <c r="M171" s="9" t="s">
        <v>5094</v>
      </c>
      <c r="N171" s="9">
        <f t="shared" si="10"/>
        <v>60000</v>
      </c>
      <c r="O171" s="15">
        <f t="shared" si="11"/>
        <v>57.142857142857139</v>
      </c>
      <c r="P171" s="11">
        <v>4</v>
      </c>
      <c r="Q171" s="11">
        <v>2</v>
      </c>
      <c r="R171" s="11" t="s">
        <v>22</v>
      </c>
      <c r="S171" s="12">
        <v>157</v>
      </c>
      <c r="T171" s="30">
        <f t="shared" si="8"/>
        <v>-33.333333333333329</v>
      </c>
      <c r="U171" s="31">
        <v>36</v>
      </c>
      <c r="V171" s="31">
        <v>88.6</v>
      </c>
      <c r="W171" s="31">
        <v>105000</v>
      </c>
      <c r="X171" s="32">
        <f t="shared" si="9"/>
        <v>-300</v>
      </c>
      <c r="Y171" s="35" t="s">
        <v>5270</v>
      </c>
    </row>
    <row r="172" spans="1:25" x14ac:dyDescent="0.3">
      <c r="A172" s="1" t="s">
        <v>18</v>
      </c>
      <c r="B172" s="2" t="s">
        <v>193</v>
      </c>
      <c r="C172" s="3">
        <v>1998</v>
      </c>
      <c r="D172" s="4">
        <v>225</v>
      </c>
      <c r="E172" s="5">
        <v>116.5</v>
      </c>
      <c r="F172" s="6">
        <v>35</v>
      </c>
      <c r="G172" s="5">
        <v>85</v>
      </c>
      <c r="H172" s="7">
        <v>26</v>
      </c>
      <c r="I172" s="8">
        <v>63</v>
      </c>
      <c r="J172" s="9">
        <v>87000</v>
      </c>
      <c r="K172" s="9">
        <v>20</v>
      </c>
      <c r="L172" s="9">
        <v>60000</v>
      </c>
      <c r="M172" s="9" t="s">
        <v>5095</v>
      </c>
      <c r="N172" s="9">
        <f t="shared" si="10"/>
        <v>27000</v>
      </c>
      <c r="O172" s="15">
        <f t="shared" si="11"/>
        <v>68.965517241379317</v>
      </c>
      <c r="P172" s="11">
        <v>3</v>
      </c>
      <c r="Q172" s="11">
        <v>2</v>
      </c>
      <c r="R172" s="11" t="s">
        <v>20</v>
      </c>
      <c r="S172" s="12">
        <v>116</v>
      </c>
      <c r="T172" s="30">
        <f t="shared" si="8"/>
        <v>1.1363636363636365</v>
      </c>
      <c r="U172" s="31">
        <v>28</v>
      </c>
      <c r="V172" s="31">
        <v>79.100000000000009</v>
      </c>
      <c r="W172" s="31">
        <v>88000</v>
      </c>
      <c r="X172" s="32">
        <f t="shared" si="9"/>
        <v>1000</v>
      </c>
      <c r="Y172" s="35" t="s">
        <v>5271</v>
      </c>
    </row>
    <row r="173" spans="1:25" x14ac:dyDescent="0.3">
      <c r="A173" s="1" t="s">
        <v>18</v>
      </c>
      <c r="B173" s="2" t="s">
        <v>193</v>
      </c>
      <c r="C173" s="3">
        <v>1998</v>
      </c>
      <c r="D173" s="4">
        <v>225</v>
      </c>
      <c r="E173" s="5">
        <v>158.5</v>
      </c>
      <c r="F173" s="6">
        <v>48</v>
      </c>
      <c r="G173" s="5">
        <v>115.5</v>
      </c>
      <c r="H173" s="7">
        <v>35</v>
      </c>
      <c r="I173" s="8">
        <v>90</v>
      </c>
      <c r="J173" s="9">
        <v>105000</v>
      </c>
      <c r="K173" s="9">
        <v>15</v>
      </c>
      <c r="L173" s="9">
        <v>0</v>
      </c>
      <c r="M173" s="9"/>
      <c r="N173" s="9">
        <f t="shared" si="10"/>
        <v>105000</v>
      </c>
      <c r="O173" s="15">
        <f t="shared" si="11"/>
        <v>0</v>
      </c>
      <c r="P173" s="11">
        <v>3</v>
      </c>
      <c r="Q173" s="11">
        <v>2</v>
      </c>
      <c r="R173" s="11" t="s">
        <v>20</v>
      </c>
      <c r="S173" s="12">
        <v>158</v>
      </c>
      <c r="T173" s="30">
        <f t="shared" si="8"/>
        <v>0.94339622641509435</v>
      </c>
      <c r="U173" s="31">
        <v>28</v>
      </c>
      <c r="V173" s="31">
        <v>79.100000000000009</v>
      </c>
      <c r="W173" s="31">
        <v>106000</v>
      </c>
      <c r="X173" s="32">
        <f t="shared" si="9"/>
        <v>1000</v>
      </c>
      <c r="Y173" s="35" t="s">
        <v>5272</v>
      </c>
    </row>
    <row r="174" spans="1:25" x14ac:dyDescent="0.3">
      <c r="A174" s="1" t="s">
        <v>18</v>
      </c>
      <c r="B174" s="2" t="s">
        <v>193</v>
      </c>
      <c r="C174" s="3">
        <v>1998</v>
      </c>
      <c r="D174" s="4">
        <v>225</v>
      </c>
      <c r="E174" s="5">
        <v>208.9</v>
      </c>
      <c r="F174" s="6">
        <v>63</v>
      </c>
      <c r="G174" s="5">
        <v>132.69999999999999</v>
      </c>
      <c r="H174" s="7">
        <v>40</v>
      </c>
      <c r="I174" s="8">
        <v>63</v>
      </c>
      <c r="J174" s="9">
        <v>140000</v>
      </c>
      <c r="K174" s="9" t="s">
        <v>5096</v>
      </c>
      <c r="L174" s="9">
        <v>0</v>
      </c>
      <c r="M174" s="9"/>
      <c r="N174" s="9">
        <f t="shared" si="10"/>
        <v>140000</v>
      </c>
      <c r="O174" s="15">
        <f t="shared" si="11"/>
        <v>0</v>
      </c>
      <c r="P174" s="11">
        <v>4</v>
      </c>
      <c r="Q174" s="11">
        <v>2</v>
      </c>
      <c r="R174" s="11" t="s">
        <v>20</v>
      </c>
      <c r="S174" s="12">
        <v>208</v>
      </c>
      <c r="T174" s="30">
        <f t="shared" si="8"/>
        <v>-51.187904967602591</v>
      </c>
      <c r="U174" s="31">
        <v>28</v>
      </c>
      <c r="V174" s="31">
        <v>79.100000000000009</v>
      </c>
      <c r="W174" s="31">
        <v>92600</v>
      </c>
      <c r="X174" s="32">
        <f t="shared" si="9"/>
        <v>-300</v>
      </c>
      <c r="Y174" s="35" t="s">
        <v>5273</v>
      </c>
    </row>
    <row r="175" spans="1:25" x14ac:dyDescent="0.3">
      <c r="A175" s="1" t="s">
        <v>18</v>
      </c>
      <c r="B175" s="2" t="s">
        <v>195</v>
      </c>
      <c r="C175" s="3">
        <v>1988</v>
      </c>
      <c r="D175" s="4">
        <v>1335</v>
      </c>
      <c r="E175" s="5">
        <v>84.4</v>
      </c>
      <c r="F175" s="6">
        <v>26</v>
      </c>
      <c r="G175" s="5">
        <v>66.7</v>
      </c>
      <c r="H175" s="7">
        <v>20</v>
      </c>
      <c r="I175" s="8">
        <v>180</v>
      </c>
      <c r="J175" s="9">
        <v>80000</v>
      </c>
      <c r="K175" s="9">
        <v>11</v>
      </c>
      <c r="L175" s="9">
        <v>45000</v>
      </c>
      <c r="M175" s="9">
        <v>6</v>
      </c>
      <c r="N175" s="9">
        <f t="shared" si="10"/>
        <v>35000</v>
      </c>
      <c r="O175" s="15">
        <f t="shared" si="11"/>
        <v>56.25</v>
      </c>
      <c r="P175" s="11">
        <v>2</v>
      </c>
      <c r="Q175" s="11">
        <v>1</v>
      </c>
      <c r="R175" s="11" t="s">
        <v>20</v>
      </c>
      <c r="S175" s="12">
        <v>84</v>
      </c>
      <c r="T175" s="30">
        <f t="shared" si="8"/>
        <v>27.27272727272727</v>
      </c>
      <c r="U175" s="31">
        <v>42</v>
      </c>
      <c r="V175" s="31">
        <v>88.6</v>
      </c>
      <c r="W175" s="31">
        <v>110000</v>
      </c>
      <c r="X175" s="32">
        <f t="shared" si="9"/>
        <v>30000</v>
      </c>
      <c r="Y175" s="35" t="s">
        <v>5274</v>
      </c>
    </row>
    <row r="176" spans="1:25" x14ac:dyDescent="0.3">
      <c r="A176" s="1" t="s">
        <v>18</v>
      </c>
      <c r="B176" s="2" t="s">
        <v>195</v>
      </c>
      <c r="C176" s="3">
        <v>1988</v>
      </c>
      <c r="D176" s="4">
        <v>1335</v>
      </c>
      <c r="E176" s="5">
        <v>101.9</v>
      </c>
      <c r="F176" s="6">
        <v>31</v>
      </c>
      <c r="G176" s="5">
        <v>85</v>
      </c>
      <c r="H176" s="7">
        <v>26</v>
      </c>
      <c r="I176" s="8">
        <v>320</v>
      </c>
      <c r="J176" s="9">
        <v>105000</v>
      </c>
      <c r="K176" s="9">
        <v>15</v>
      </c>
      <c r="L176" s="9">
        <v>0</v>
      </c>
      <c r="M176" s="9"/>
      <c r="N176" s="9">
        <f t="shared" si="10"/>
        <v>105000</v>
      </c>
      <c r="O176" s="15">
        <f t="shared" si="11"/>
        <v>0</v>
      </c>
      <c r="P176" s="11">
        <v>3</v>
      </c>
      <c r="Q176" s="11">
        <v>1</v>
      </c>
      <c r="R176" s="11" t="s">
        <v>22</v>
      </c>
      <c r="S176" s="12">
        <v>101</v>
      </c>
      <c r="T176" s="30">
        <f t="shared" si="8"/>
        <v>23.357664233576642</v>
      </c>
      <c r="U176" s="31">
        <v>42</v>
      </c>
      <c r="V176" s="31">
        <v>88.6</v>
      </c>
      <c r="W176" s="31">
        <v>137000</v>
      </c>
      <c r="X176" s="32">
        <f t="shared" si="9"/>
        <v>32000</v>
      </c>
      <c r="Y176" s="35" t="s">
        <v>5275</v>
      </c>
    </row>
    <row r="177" spans="1:25" x14ac:dyDescent="0.3">
      <c r="A177" s="1" t="s">
        <v>18</v>
      </c>
      <c r="B177" s="2" t="s">
        <v>195</v>
      </c>
      <c r="C177" s="3">
        <v>1988</v>
      </c>
      <c r="D177" s="4">
        <v>1335</v>
      </c>
      <c r="E177" s="5">
        <v>147.80000000000001</v>
      </c>
      <c r="F177" s="6">
        <v>45</v>
      </c>
      <c r="G177" s="5">
        <v>127</v>
      </c>
      <c r="H177" s="7">
        <v>38</v>
      </c>
      <c r="I177" s="8">
        <v>280</v>
      </c>
      <c r="J177" s="9">
        <v>132000</v>
      </c>
      <c r="K177" s="9">
        <v>12</v>
      </c>
      <c r="L177" s="9">
        <v>70000</v>
      </c>
      <c r="M177" s="9" t="s">
        <v>5097</v>
      </c>
      <c r="N177" s="9">
        <f t="shared" si="10"/>
        <v>62000</v>
      </c>
      <c r="O177" s="15">
        <f t="shared" si="11"/>
        <v>53.030303030303031</v>
      </c>
      <c r="P177" s="11">
        <v>4</v>
      </c>
      <c r="Q177" s="11">
        <v>2</v>
      </c>
      <c r="R177" s="11" t="s">
        <v>22</v>
      </c>
      <c r="S177" s="12">
        <v>147</v>
      </c>
      <c r="T177" s="30">
        <f t="shared" si="8"/>
        <v>16.19047619047619</v>
      </c>
      <c r="U177" s="31">
        <v>42</v>
      </c>
      <c r="V177" s="31">
        <v>88.6</v>
      </c>
      <c r="W177" s="31">
        <v>157500</v>
      </c>
      <c r="X177" s="32">
        <f t="shared" si="9"/>
        <v>25500</v>
      </c>
      <c r="Y177" s="35" t="s">
        <v>5276</v>
      </c>
    </row>
    <row r="178" spans="1:25" x14ac:dyDescent="0.3">
      <c r="A178" s="1" t="s">
        <v>18</v>
      </c>
      <c r="B178" s="2" t="s">
        <v>195</v>
      </c>
      <c r="C178" s="3">
        <v>1988</v>
      </c>
      <c r="D178" s="4">
        <v>1335</v>
      </c>
      <c r="E178" s="5">
        <v>183.7</v>
      </c>
      <c r="F178" s="6">
        <v>56</v>
      </c>
      <c r="G178" s="5">
        <v>157.1</v>
      </c>
      <c r="H178" s="7">
        <v>48</v>
      </c>
      <c r="I178" s="8">
        <v>180</v>
      </c>
      <c r="J178" s="9">
        <v>159000</v>
      </c>
      <c r="K178" s="9" t="s">
        <v>5096</v>
      </c>
      <c r="L178" s="9">
        <v>75000</v>
      </c>
      <c r="M178" s="9" t="s">
        <v>5095</v>
      </c>
      <c r="N178" s="9">
        <f t="shared" si="10"/>
        <v>84000</v>
      </c>
      <c r="O178" s="15">
        <f t="shared" si="11"/>
        <v>47.169811320754718</v>
      </c>
      <c r="P178" s="11">
        <v>5</v>
      </c>
      <c r="Q178" s="11">
        <v>2</v>
      </c>
      <c r="R178" s="11" t="s">
        <v>81</v>
      </c>
      <c r="S178" s="12">
        <v>183</v>
      </c>
      <c r="T178" s="30">
        <f t="shared" si="8"/>
        <v>12.637362637362637</v>
      </c>
      <c r="U178" s="31">
        <v>42</v>
      </c>
      <c r="V178" s="31">
        <v>88.6</v>
      </c>
      <c r="W178" s="31">
        <v>182000</v>
      </c>
      <c r="X178" s="32">
        <f t="shared" si="9"/>
        <v>23000</v>
      </c>
      <c r="Y178" s="35" t="s">
        <v>5277</v>
      </c>
    </row>
    <row r="179" spans="1:25" x14ac:dyDescent="0.3">
      <c r="A179" s="1" t="s">
        <v>18</v>
      </c>
      <c r="B179" s="2" t="s">
        <v>197</v>
      </c>
      <c r="C179" s="3">
        <v>2003</v>
      </c>
      <c r="D179" s="4">
        <v>427</v>
      </c>
      <c r="E179" s="5">
        <v>80</v>
      </c>
      <c r="F179" s="6">
        <v>24</v>
      </c>
      <c r="G179" s="5">
        <v>56</v>
      </c>
      <c r="H179" s="7">
        <v>17</v>
      </c>
      <c r="I179" s="8">
        <v>32</v>
      </c>
      <c r="J179" s="9">
        <v>85000</v>
      </c>
      <c r="K179" s="9" t="s">
        <v>5095</v>
      </c>
      <c r="L179" s="9">
        <v>0</v>
      </c>
      <c r="M179" s="9"/>
      <c r="N179" s="9">
        <f t="shared" si="10"/>
        <v>85000</v>
      </c>
      <c r="O179" s="15">
        <f t="shared" si="11"/>
        <v>0</v>
      </c>
      <c r="P179" s="11">
        <v>3</v>
      </c>
      <c r="Q179" s="11">
        <v>1</v>
      </c>
      <c r="R179" s="11" t="s">
        <v>81</v>
      </c>
      <c r="S179" s="12">
        <v>79</v>
      </c>
      <c r="T179" s="30">
        <f t="shared" si="8"/>
        <v>-0.7109004739336493</v>
      </c>
      <c r="U179" s="31">
        <v>30</v>
      </c>
      <c r="V179" s="31">
        <v>88.6</v>
      </c>
      <c r="W179" s="31">
        <v>84400</v>
      </c>
      <c r="X179" s="32">
        <f t="shared" si="9"/>
        <v>-300</v>
      </c>
      <c r="Y179" s="35" t="s">
        <v>5278</v>
      </c>
    </row>
    <row r="180" spans="1:25" x14ac:dyDescent="0.3">
      <c r="A180" s="1" t="s">
        <v>18</v>
      </c>
      <c r="B180" s="2" t="s">
        <v>197</v>
      </c>
      <c r="C180" s="3">
        <v>2003</v>
      </c>
      <c r="D180" s="4">
        <v>427</v>
      </c>
      <c r="E180" s="5">
        <v>97.1</v>
      </c>
      <c r="F180" s="6">
        <v>29</v>
      </c>
      <c r="G180" s="5">
        <v>78.2</v>
      </c>
      <c r="H180" s="7">
        <v>24</v>
      </c>
      <c r="I180" s="8">
        <v>263</v>
      </c>
      <c r="J180" s="9">
        <v>93000</v>
      </c>
      <c r="K180" s="9" t="s">
        <v>5095</v>
      </c>
      <c r="L180" s="9">
        <v>60000</v>
      </c>
      <c r="M180" s="9">
        <v>4</v>
      </c>
      <c r="N180" s="9">
        <f t="shared" si="10"/>
        <v>33000</v>
      </c>
      <c r="O180" s="15">
        <f t="shared" si="11"/>
        <v>64.516129032258064</v>
      </c>
      <c r="P180" s="11">
        <v>3</v>
      </c>
      <c r="Q180" s="11">
        <v>2</v>
      </c>
      <c r="R180" s="11" t="s">
        <v>22</v>
      </c>
      <c r="S180" s="12">
        <v>97</v>
      </c>
      <c r="T180" s="30">
        <f t="shared" si="8"/>
        <v>13.488372093023257</v>
      </c>
      <c r="U180" s="31">
        <v>30</v>
      </c>
      <c r="V180" s="31">
        <v>88.6</v>
      </c>
      <c r="W180" s="31">
        <v>107500</v>
      </c>
      <c r="X180" s="32">
        <f t="shared" si="9"/>
        <v>14500</v>
      </c>
      <c r="Y180" s="35" t="s">
        <v>5279</v>
      </c>
    </row>
    <row r="181" spans="1:25" x14ac:dyDescent="0.3">
      <c r="A181" s="1" t="s">
        <v>18</v>
      </c>
      <c r="B181" s="2" t="s">
        <v>197</v>
      </c>
      <c r="C181" s="3">
        <v>2003</v>
      </c>
      <c r="D181" s="4">
        <v>427</v>
      </c>
      <c r="E181" s="5">
        <v>168</v>
      </c>
      <c r="F181" s="6">
        <v>51</v>
      </c>
      <c r="G181" s="5">
        <v>137.19999999999999</v>
      </c>
      <c r="H181" s="7">
        <v>41</v>
      </c>
      <c r="I181" s="8">
        <v>32</v>
      </c>
      <c r="J181" s="9">
        <v>150000</v>
      </c>
      <c r="K181" s="9">
        <v>15</v>
      </c>
      <c r="L181" s="9">
        <v>0</v>
      </c>
      <c r="M181" s="9"/>
      <c r="N181" s="9">
        <f t="shared" si="10"/>
        <v>150000</v>
      </c>
      <c r="O181" s="15">
        <f t="shared" si="11"/>
        <v>0</v>
      </c>
      <c r="P181" s="11">
        <v>4</v>
      </c>
      <c r="Q181" s="11">
        <v>2</v>
      </c>
      <c r="R181" s="11" t="s">
        <v>22</v>
      </c>
      <c r="S181" s="12">
        <v>168</v>
      </c>
      <c r="T181" s="30">
        <f t="shared" si="8"/>
        <v>-26.05042016806723</v>
      </c>
      <c r="U181" s="31">
        <v>30</v>
      </c>
      <c r="V181" s="31">
        <v>88.6</v>
      </c>
      <c r="W181" s="31">
        <v>119000</v>
      </c>
      <c r="X181" s="32">
        <f t="shared" si="9"/>
        <v>-300</v>
      </c>
      <c r="Y181" s="35" t="s">
        <v>5280</v>
      </c>
    </row>
    <row r="182" spans="1:25" x14ac:dyDescent="0.3">
      <c r="A182" s="1" t="s">
        <v>18</v>
      </c>
      <c r="B182" s="2" t="s">
        <v>199</v>
      </c>
      <c r="C182" s="3">
        <v>1996</v>
      </c>
      <c r="D182" s="4">
        <v>880</v>
      </c>
      <c r="E182" s="5">
        <v>107.3</v>
      </c>
      <c r="F182" s="6">
        <v>32</v>
      </c>
      <c r="G182" s="5">
        <v>84.6</v>
      </c>
      <c r="H182" s="7">
        <v>26</v>
      </c>
      <c r="I182" s="8">
        <v>280</v>
      </c>
      <c r="J182" s="9">
        <v>97000</v>
      </c>
      <c r="K182" s="9">
        <v>5</v>
      </c>
      <c r="L182" s="9">
        <v>61000</v>
      </c>
      <c r="M182" s="9" t="s">
        <v>5095</v>
      </c>
      <c r="N182" s="9">
        <f t="shared" si="10"/>
        <v>36000</v>
      </c>
      <c r="O182" s="15">
        <f t="shared" si="11"/>
        <v>62.886597938144327</v>
      </c>
      <c r="P182" s="11">
        <v>3</v>
      </c>
      <c r="Q182" s="11">
        <v>2</v>
      </c>
      <c r="R182" s="11" t="s">
        <v>22</v>
      </c>
      <c r="S182" s="12" t="s">
        <v>200</v>
      </c>
      <c r="T182" s="30">
        <f t="shared" si="8"/>
        <v>17.094017094017094</v>
      </c>
      <c r="U182" s="31">
        <v>40</v>
      </c>
      <c r="V182" s="31">
        <v>88.6</v>
      </c>
      <c r="W182" s="31">
        <v>117000</v>
      </c>
      <c r="X182" s="32">
        <f t="shared" si="9"/>
        <v>20000</v>
      </c>
      <c r="Y182" s="35" t="s">
        <v>5281</v>
      </c>
    </row>
    <row r="183" spans="1:25" x14ac:dyDescent="0.3">
      <c r="A183" s="1" t="s">
        <v>18</v>
      </c>
      <c r="B183" s="2" t="s">
        <v>201</v>
      </c>
      <c r="C183" s="3">
        <v>2022</v>
      </c>
      <c r="D183" s="4">
        <v>274</v>
      </c>
      <c r="E183" s="5">
        <v>115.7</v>
      </c>
      <c r="F183" s="6">
        <v>35</v>
      </c>
      <c r="G183" s="5">
        <v>85</v>
      </c>
      <c r="H183" s="7">
        <v>26</v>
      </c>
      <c r="I183" s="8">
        <v>119</v>
      </c>
      <c r="J183" s="9">
        <v>108000</v>
      </c>
      <c r="K183" s="9" t="s">
        <v>5095</v>
      </c>
      <c r="L183" s="9">
        <v>73000</v>
      </c>
      <c r="M183" s="9" t="s">
        <v>5095</v>
      </c>
      <c r="N183" s="9">
        <f t="shared" si="10"/>
        <v>35000</v>
      </c>
      <c r="O183" s="15">
        <f t="shared" si="11"/>
        <v>67.592592592592595</v>
      </c>
      <c r="P183" s="11">
        <v>3</v>
      </c>
      <c r="Q183" s="11">
        <v>2</v>
      </c>
      <c r="R183" s="11" t="s">
        <v>22</v>
      </c>
      <c r="S183" s="12" t="s">
        <v>202</v>
      </c>
      <c r="T183" s="30">
        <f t="shared" si="8"/>
        <v>-33.333333333333329</v>
      </c>
      <c r="U183" s="31">
        <v>33</v>
      </c>
      <c r="V183" s="31">
        <v>60.3</v>
      </c>
      <c r="W183" s="31">
        <v>81000</v>
      </c>
      <c r="X183" s="32">
        <f t="shared" si="9"/>
        <v>-300</v>
      </c>
      <c r="Y183" s="35" t="s">
        <v>5282</v>
      </c>
    </row>
    <row r="184" spans="1:25" x14ac:dyDescent="0.3">
      <c r="A184" s="1" t="s">
        <v>18</v>
      </c>
      <c r="B184" s="2" t="s">
        <v>204</v>
      </c>
      <c r="C184" s="3">
        <v>2003</v>
      </c>
      <c r="D184" s="4">
        <v>246</v>
      </c>
      <c r="E184" s="5">
        <v>157</v>
      </c>
      <c r="F184" s="6">
        <v>47</v>
      </c>
      <c r="G184" s="5">
        <v>120.6</v>
      </c>
      <c r="H184" s="7">
        <v>36</v>
      </c>
      <c r="I184" s="8">
        <v>86</v>
      </c>
      <c r="J184" s="9">
        <v>150000</v>
      </c>
      <c r="K184" s="9" t="s">
        <v>5096</v>
      </c>
      <c r="L184" s="9">
        <v>0</v>
      </c>
      <c r="M184" s="9"/>
      <c r="N184" s="9">
        <f t="shared" si="10"/>
        <v>150000</v>
      </c>
      <c r="O184" s="15">
        <f t="shared" si="11"/>
        <v>0</v>
      </c>
      <c r="P184" s="11">
        <v>3</v>
      </c>
      <c r="Q184" s="11">
        <v>2</v>
      </c>
      <c r="R184" s="11" t="s">
        <v>22</v>
      </c>
      <c r="S184" s="12">
        <v>156</v>
      </c>
      <c r="T184" s="30">
        <f t="shared" si="8"/>
        <v>-18.953211736716892</v>
      </c>
      <c r="U184" s="31">
        <v>28</v>
      </c>
      <c r="V184" s="31">
        <v>79.100000000000009</v>
      </c>
      <c r="W184" s="31">
        <v>126100</v>
      </c>
      <c r="X184" s="32">
        <f t="shared" si="9"/>
        <v>-300</v>
      </c>
      <c r="Y184" s="35" t="s">
        <v>5283</v>
      </c>
    </row>
    <row r="185" spans="1:25" x14ac:dyDescent="0.3">
      <c r="A185" s="1" t="s">
        <v>18</v>
      </c>
      <c r="B185" s="2" t="s">
        <v>204</v>
      </c>
      <c r="C185" s="3">
        <v>2003</v>
      </c>
      <c r="D185" s="4">
        <v>246</v>
      </c>
      <c r="E185" s="5">
        <v>213.3</v>
      </c>
      <c r="F185" s="6">
        <v>65</v>
      </c>
      <c r="G185" s="5">
        <v>163.80000000000001</v>
      </c>
      <c r="H185" s="7">
        <v>50</v>
      </c>
      <c r="I185" s="8">
        <v>86</v>
      </c>
      <c r="J185" s="9">
        <v>180000</v>
      </c>
      <c r="K185" s="9">
        <v>43</v>
      </c>
      <c r="L185" s="9">
        <v>110000</v>
      </c>
      <c r="M185" s="9" t="s">
        <v>5097</v>
      </c>
      <c r="N185" s="9">
        <f t="shared" si="10"/>
        <v>70000</v>
      </c>
      <c r="O185" s="15">
        <f t="shared" si="11"/>
        <v>61.111111111111114</v>
      </c>
      <c r="P185" s="11">
        <v>4</v>
      </c>
      <c r="Q185" s="11">
        <v>2</v>
      </c>
      <c r="R185" s="11" t="s">
        <v>22</v>
      </c>
      <c r="S185" s="12" t="s">
        <v>206</v>
      </c>
      <c r="T185" s="30">
        <f t="shared" si="8"/>
        <v>-0.11123470522803114</v>
      </c>
      <c r="U185" s="31">
        <v>28</v>
      </c>
      <c r="V185" s="31">
        <v>79.100000000000009</v>
      </c>
      <c r="W185" s="31">
        <v>179800</v>
      </c>
      <c r="X185" s="32">
        <f t="shared" si="9"/>
        <v>-300</v>
      </c>
      <c r="Y185" s="35" t="s">
        <v>5284</v>
      </c>
    </row>
    <row r="186" spans="1:25" x14ac:dyDescent="0.3">
      <c r="A186" s="1" t="s">
        <v>18</v>
      </c>
      <c r="B186" s="2" t="s">
        <v>207</v>
      </c>
      <c r="C186" s="3">
        <v>2001</v>
      </c>
      <c r="D186" s="4">
        <v>295</v>
      </c>
      <c r="E186" s="5">
        <v>109.3</v>
      </c>
      <c r="F186" s="6">
        <v>33</v>
      </c>
      <c r="G186" s="5">
        <v>84.9</v>
      </c>
      <c r="H186" s="7">
        <v>26</v>
      </c>
      <c r="I186" s="8">
        <v>130</v>
      </c>
      <c r="J186" s="9">
        <v>108000</v>
      </c>
      <c r="K186" s="9">
        <v>9</v>
      </c>
      <c r="L186" s="9">
        <v>0</v>
      </c>
      <c r="M186" s="9"/>
      <c r="N186" s="9">
        <f t="shared" si="10"/>
        <v>108000</v>
      </c>
      <c r="O186" s="15">
        <f t="shared" si="11"/>
        <v>0</v>
      </c>
      <c r="P186" s="11">
        <v>3</v>
      </c>
      <c r="Q186" s="11">
        <v>2</v>
      </c>
      <c r="R186" s="11" t="s">
        <v>22</v>
      </c>
      <c r="S186" s="12">
        <v>109</v>
      </c>
      <c r="T186" s="30">
        <f t="shared" si="8"/>
        <v>1.8181818181818181</v>
      </c>
      <c r="U186" s="31">
        <v>36</v>
      </c>
      <c r="V186" s="31">
        <v>88.6</v>
      </c>
      <c r="W186" s="31">
        <v>110000</v>
      </c>
      <c r="X186" s="32">
        <f t="shared" si="9"/>
        <v>2000</v>
      </c>
      <c r="Y186" s="35" t="s">
        <v>5285</v>
      </c>
    </row>
    <row r="187" spans="1:25" x14ac:dyDescent="0.3">
      <c r="A187" s="1" t="s">
        <v>18</v>
      </c>
      <c r="B187" s="2" t="s">
        <v>207</v>
      </c>
      <c r="C187" s="3">
        <v>2001</v>
      </c>
      <c r="D187" s="4">
        <v>295</v>
      </c>
      <c r="E187" s="5">
        <v>139.9</v>
      </c>
      <c r="F187" s="6">
        <v>42</v>
      </c>
      <c r="G187" s="5">
        <v>113.9</v>
      </c>
      <c r="H187" s="7">
        <v>34</v>
      </c>
      <c r="I187" s="8">
        <v>130</v>
      </c>
      <c r="J187" s="9">
        <v>135000</v>
      </c>
      <c r="K187" s="9">
        <v>11</v>
      </c>
      <c r="L187" s="9">
        <v>65000</v>
      </c>
      <c r="M187" s="9">
        <v>3</v>
      </c>
      <c r="N187" s="9">
        <f t="shared" si="10"/>
        <v>70000</v>
      </c>
      <c r="O187" s="15">
        <f t="shared" si="11"/>
        <v>48.148148148148145</v>
      </c>
      <c r="P187" s="11">
        <v>4</v>
      </c>
      <c r="Q187" s="11">
        <v>2</v>
      </c>
      <c r="R187" s="11" t="s">
        <v>22</v>
      </c>
      <c r="S187" s="12">
        <v>139</v>
      </c>
      <c r="T187" s="30">
        <f t="shared" si="8"/>
        <v>-0.74626865671641784</v>
      </c>
      <c r="U187" s="31">
        <v>36</v>
      </c>
      <c r="V187" s="31">
        <v>88.6</v>
      </c>
      <c r="W187" s="31">
        <v>134000</v>
      </c>
      <c r="X187" s="32">
        <f t="shared" si="9"/>
        <v>-300</v>
      </c>
      <c r="Y187" s="35" t="s">
        <v>5286</v>
      </c>
    </row>
    <row r="188" spans="1:25" x14ac:dyDescent="0.3">
      <c r="A188" s="1" t="s">
        <v>18</v>
      </c>
      <c r="B188" s="2" t="s">
        <v>209</v>
      </c>
      <c r="C188" s="3">
        <v>2011</v>
      </c>
      <c r="D188" s="4">
        <v>655</v>
      </c>
      <c r="E188" s="5">
        <v>111.8</v>
      </c>
      <c r="F188" s="6">
        <v>34</v>
      </c>
      <c r="G188" s="5">
        <v>84.8</v>
      </c>
      <c r="H188" s="7">
        <v>26</v>
      </c>
      <c r="I188" s="8">
        <v>57</v>
      </c>
      <c r="J188" s="9">
        <v>190000</v>
      </c>
      <c r="K188" s="9" t="s">
        <v>5095</v>
      </c>
      <c r="L188" s="9">
        <v>88000</v>
      </c>
      <c r="M188" s="9" t="s">
        <v>5093</v>
      </c>
      <c r="N188" s="9">
        <f t="shared" si="10"/>
        <v>102000</v>
      </c>
      <c r="O188" s="15">
        <f t="shared" si="11"/>
        <v>46.315789473684212</v>
      </c>
      <c r="P188" s="11">
        <v>3</v>
      </c>
      <c r="Q188" s="11">
        <v>2</v>
      </c>
      <c r="R188" s="11" t="s">
        <v>22</v>
      </c>
      <c r="S188" s="12" t="s">
        <v>51</v>
      </c>
      <c r="T188" s="30">
        <f t="shared" si="8"/>
        <v>-2.7027027027027026</v>
      </c>
      <c r="U188" s="31">
        <v>33</v>
      </c>
      <c r="V188" s="31">
        <v>80.5</v>
      </c>
      <c r="W188" s="31">
        <v>185000</v>
      </c>
      <c r="X188" s="32">
        <f t="shared" si="9"/>
        <v>-300</v>
      </c>
      <c r="Y188" s="35" t="s">
        <v>5287</v>
      </c>
    </row>
    <row r="189" spans="1:25" x14ac:dyDescent="0.3">
      <c r="A189" s="1" t="s">
        <v>18</v>
      </c>
      <c r="B189" s="2" t="s">
        <v>209</v>
      </c>
      <c r="C189" s="3">
        <v>2011</v>
      </c>
      <c r="D189" s="4">
        <v>655</v>
      </c>
      <c r="E189" s="5">
        <v>143</v>
      </c>
      <c r="F189" s="6">
        <v>43</v>
      </c>
      <c r="G189" s="5">
        <v>114.8</v>
      </c>
      <c r="H189" s="7">
        <v>35</v>
      </c>
      <c r="I189" s="8">
        <v>69</v>
      </c>
      <c r="J189" s="9">
        <v>210000</v>
      </c>
      <c r="K189" s="9" t="s">
        <v>31</v>
      </c>
      <c r="L189" s="9">
        <v>0</v>
      </c>
      <c r="M189" s="9"/>
      <c r="N189" s="9">
        <f t="shared" si="10"/>
        <v>210000</v>
      </c>
      <c r="O189" s="15">
        <f t="shared" si="11"/>
        <v>0</v>
      </c>
      <c r="P189" s="11">
        <v>4</v>
      </c>
      <c r="Q189" s="11">
        <v>2</v>
      </c>
      <c r="R189" s="11" t="s">
        <v>22</v>
      </c>
      <c r="S189" s="12" t="s">
        <v>211</v>
      </c>
      <c r="T189" s="30">
        <f t="shared" si="8"/>
        <v>8.695652173913043</v>
      </c>
      <c r="U189" s="31">
        <v>33</v>
      </c>
      <c r="V189" s="31">
        <v>80.5</v>
      </c>
      <c r="W189" s="31">
        <v>230000</v>
      </c>
      <c r="X189" s="32">
        <f t="shared" si="9"/>
        <v>20000</v>
      </c>
      <c r="Y189" s="35" t="s">
        <v>5288</v>
      </c>
    </row>
    <row r="190" spans="1:25" x14ac:dyDescent="0.3">
      <c r="A190" s="1" t="s">
        <v>18</v>
      </c>
      <c r="B190" s="2" t="s">
        <v>212</v>
      </c>
      <c r="C190" s="3">
        <v>2012</v>
      </c>
      <c r="D190" s="4">
        <v>863</v>
      </c>
      <c r="E190" s="5">
        <v>109.6</v>
      </c>
      <c r="F190" s="6">
        <v>33</v>
      </c>
      <c r="G190" s="5">
        <v>85</v>
      </c>
      <c r="H190" s="7">
        <v>26</v>
      </c>
      <c r="I190" s="8">
        <v>78</v>
      </c>
      <c r="J190" s="9">
        <v>170000</v>
      </c>
      <c r="K190" s="9" t="s">
        <v>5096</v>
      </c>
      <c r="L190" s="9">
        <v>85000</v>
      </c>
      <c r="M190" s="9">
        <v>10</v>
      </c>
      <c r="N190" s="9">
        <f t="shared" si="10"/>
        <v>85000</v>
      </c>
      <c r="O190" s="15">
        <f t="shared" si="11"/>
        <v>50</v>
      </c>
      <c r="P190" s="11">
        <v>3</v>
      </c>
      <c r="Q190" s="11">
        <v>2</v>
      </c>
      <c r="R190" s="11" t="s">
        <v>22</v>
      </c>
      <c r="S190" s="12" t="s">
        <v>213</v>
      </c>
      <c r="T190" s="30">
        <f t="shared" si="8"/>
        <v>5.5555555555555554</v>
      </c>
      <c r="U190" s="31">
        <v>37</v>
      </c>
      <c r="V190" s="31">
        <v>80.5</v>
      </c>
      <c r="W190" s="31">
        <v>180000</v>
      </c>
      <c r="X190" s="32">
        <f t="shared" si="9"/>
        <v>10000</v>
      </c>
      <c r="Y190" s="35" t="s">
        <v>5289</v>
      </c>
    </row>
    <row r="191" spans="1:25" x14ac:dyDescent="0.3">
      <c r="A191" s="1" t="s">
        <v>18</v>
      </c>
      <c r="B191" s="2" t="s">
        <v>212</v>
      </c>
      <c r="C191" s="3">
        <v>2012</v>
      </c>
      <c r="D191" s="4">
        <v>863</v>
      </c>
      <c r="E191" s="5">
        <v>148.80000000000001</v>
      </c>
      <c r="F191" s="6">
        <v>45</v>
      </c>
      <c r="G191" s="5">
        <v>116</v>
      </c>
      <c r="H191" s="7">
        <v>35</v>
      </c>
      <c r="I191" s="8">
        <v>78</v>
      </c>
      <c r="J191" s="9">
        <v>199500</v>
      </c>
      <c r="K191" s="9" t="s">
        <v>5096</v>
      </c>
      <c r="L191" s="9">
        <v>108000</v>
      </c>
      <c r="M191" s="9" t="s">
        <v>5097</v>
      </c>
      <c r="N191" s="9">
        <f t="shared" si="10"/>
        <v>91500</v>
      </c>
      <c r="O191" s="15">
        <f t="shared" si="11"/>
        <v>54.13533834586466</v>
      </c>
      <c r="P191" s="11">
        <v>4</v>
      </c>
      <c r="Q191" s="11">
        <v>2</v>
      </c>
      <c r="R191" s="11" t="s">
        <v>22</v>
      </c>
      <c r="S191" s="12" t="s">
        <v>215</v>
      </c>
      <c r="T191" s="30">
        <f t="shared" si="8"/>
        <v>7.2093023255813957</v>
      </c>
      <c r="U191" s="31">
        <v>37</v>
      </c>
      <c r="V191" s="31">
        <v>80.5</v>
      </c>
      <c r="W191" s="31">
        <v>215000</v>
      </c>
      <c r="X191" s="32">
        <f t="shared" si="9"/>
        <v>15500</v>
      </c>
      <c r="Y191" s="35" t="s">
        <v>5290</v>
      </c>
    </row>
    <row r="192" spans="1:25" x14ac:dyDescent="0.3">
      <c r="A192" s="1" t="s">
        <v>18</v>
      </c>
      <c r="B192" s="2" t="s">
        <v>216</v>
      </c>
      <c r="C192" s="3">
        <v>2019</v>
      </c>
      <c r="D192" s="4">
        <v>1073</v>
      </c>
      <c r="E192" s="5">
        <v>80.099999999999994</v>
      </c>
      <c r="F192" s="6">
        <v>24</v>
      </c>
      <c r="G192" s="5">
        <v>59.9</v>
      </c>
      <c r="H192" s="7">
        <v>18</v>
      </c>
      <c r="I192" s="8">
        <v>62</v>
      </c>
      <c r="J192" s="9">
        <v>220000</v>
      </c>
      <c r="K192" s="9" t="s">
        <v>5096</v>
      </c>
      <c r="L192" s="9">
        <v>97000</v>
      </c>
      <c r="M192" s="9" t="s">
        <v>5096</v>
      </c>
      <c r="N192" s="9">
        <f t="shared" si="10"/>
        <v>123000</v>
      </c>
      <c r="O192" s="15">
        <f t="shared" si="11"/>
        <v>44.090909090909093</v>
      </c>
      <c r="P192" s="11">
        <v>3</v>
      </c>
      <c r="Q192" s="11">
        <v>2</v>
      </c>
      <c r="R192" s="11" t="s">
        <v>22</v>
      </c>
      <c r="S192" s="12" t="s">
        <v>55</v>
      </c>
      <c r="T192" s="30">
        <f t="shared" si="8"/>
        <v>-21.546961325966851</v>
      </c>
      <c r="U192" s="31">
        <v>35</v>
      </c>
      <c r="V192" s="31">
        <v>79.5</v>
      </c>
      <c r="W192" s="31">
        <v>181000</v>
      </c>
      <c r="X192" s="32">
        <f t="shared" si="9"/>
        <v>-300</v>
      </c>
      <c r="Y192" s="35" t="s">
        <v>5291</v>
      </c>
    </row>
    <row r="193" spans="1:25" x14ac:dyDescent="0.3">
      <c r="A193" s="1" t="s">
        <v>18</v>
      </c>
      <c r="B193" s="2" t="s">
        <v>216</v>
      </c>
      <c r="C193" s="3">
        <v>2019</v>
      </c>
      <c r="D193" s="4">
        <v>1073</v>
      </c>
      <c r="E193" s="5">
        <v>97.6</v>
      </c>
      <c r="F193" s="6">
        <v>30</v>
      </c>
      <c r="G193" s="5">
        <v>73</v>
      </c>
      <c r="H193" s="7">
        <v>22</v>
      </c>
      <c r="I193" s="8">
        <v>44</v>
      </c>
      <c r="J193" s="9">
        <v>0</v>
      </c>
      <c r="K193" s="9"/>
      <c r="L193" s="9">
        <v>90000</v>
      </c>
      <c r="M193" s="9" t="s">
        <v>5094</v>
      </c>
      <c r="N193" s="9">
        <f t="shared" si="10"/>
        <v>-90000</v>
      </c>
      <c r="O193" s="15">
        <f t="shared" si="11"/>
        <v>0</v>
      </c>
      <c r="P193" s="11">
        <v>3</v>
      </c>
      <c r="Q193" s="11">
        <v>2</v>
      </c>
      <c r="R193" s="11" t="s">
        <v>22</v>
      </c>
      <c r="S193" s="12">
        <v>97</v>
      </c>
      <c r="T193" s="30">
        <f t="shared" si="8"/>
        <v>300</v>
      </c>
      <c r="U193" s="31">
        <v>35</v>
      </c>
      <c r="V193" s="31">
        <v>79.5</v>
      </c>
      <c r="W193" s="31">
        <v>205000</v>
      </c>
      <c r="X193" s="32">
        <f t="shared" si="9"/>
        <v>-300</v>
      </c>
      <c r="Y193" s="35" t="s">
        <v>5292</v>
      </c>
    </row>
    <row r="194" spans="1:25" x14ac:dyDescent="0.3">
      <c r="A194" s="1" t="s">
        <v>18</v>
      </c>
      <c r="B194" s="2" t="s">
        <v>216</v>
      </c>
      <c r="C194" s="3">
        <v>2019</v>
      </c>
      <c r="D194" s="4">
        <v>1073</v>
      </c>
      <c r="E194" s="5">
        <v>112.9</v>
      </c>
      <c r="F194" s="6">
        <v>34</v>
      </c>
      <c r="G194" s="5">
        <v>84.8</v>
      </c>
      <c r="H194" s="7">
        <v>26</v>
      </c>
      <c r="I194" s="8">
        <v>278</v>
      </c>
      <c r="J194" s="9">
        <v>270000</v>
      </c>
      <c r="K194" s="9" t="s">
        <v>5094</v>
      </c>
      <c r="L194" s="9">
        <v>85000</v>
      </c>
      <c r="M194" s="9" t="s">
        <v>5097</v>
      </c>
      <c r="N194" s="9">
        <f t="shared" si="10"/>
        <v>185000</v>
      </c>
      <c r="O194" s="15">
        <f t="shared" si="11"/>
        <v>31.481481481481481</v>
      </c>
      <c r="P194" s="11">
        <v>3</v>
      </c>
      <c r="Q194" s="11">
        <v>2</v>
      </c>
      <c r="R194" s="11" t="s">
        <v>22</v>
      </c>
      <c r="S194" s="12" t="s">
        <v>218</v>
      </c>
      <c r="T194" s="30">
        <f t="shared" ref="T194:T257" si="12">IF(AND(J194&gt;0,W194*1&gt;300),(W194-J194)/W194*100,300)</f>
        <v>-6.2992125984251963</v>
      </c>
      <c r="U194" s="31">
        <v>35</v>
      </c>
      <c r="V194" s="31">
        <v>79.5</v>
      </c>
      <c r="W194" s="31">
        <v>254000</v>
      </c>
      <c r="X194" s="32">
        <f t="shared" ref="X194:X257" si="13">IF(OR(T194=300,T194&lt;0),-300,W194-J194)</f>
        <v>-300</v>
      </c>
      <c r="Y194" s="35" t="s">
        <v>5293</v>
      </c>
    </row>
    <row r="195" spans="1:25" x14ac:dyDescent="0.3">
      <c r="A195" s="1" t="s">
        <v>18</v>
      </c>
      <c r="B195" s="2" t="s">
        <v>219</v>
      </c>
      <c r="C195" s="3">
        <v>2003</v>
      </c>
      <c r="D195" s="4">
        <v>206</v>
      </c>
      <c r="E195" s="5">
        <v>82</v>
      </c>
      <c r="F195" s="6">
        <v>25</v>
      </c>
      <c r="G195" s="5">
        <v>59.9</v>
      </c>
      <c r="H195" s="7">
        <v>18</v>
      </c>
      <c r="I195" s="8">
        <v>68</v>
      </c>
      <c r="J195" s="9">
        <v>0</v>
      </c>
      <c r="K195" s="9"/>
      <c r="L195" s="9">
        <v>0</v>
      </c>
      <c r="M195" s="9"/>
      <c r="N195" s="9">
        <f t="shared" ref="N195:N258" si="14">J195-L195</f>
        <v>0</v>
      </c>
      <c r="O195" s="15">
        <f t="shared" ref="O195:O258" si="15">IF(ISERROR(L195/J195),0,L195/J195*100)</f>
        <v>0</v>
      </c>
      <c r="P195" s="11">
        <v>2</v>
      </c>
      <c r="Q195" s="11">
        <v>1</v>
      </c>
      <c r="R195" s="11" t="s">
        <v>20</v>
      </c>
      <c r="S195" s="12" t="s">
        <v>220</v>
      </c>
      <c r="T195" s="30">
        <f t="shared" si="12"/>
        <v>300</v>
      </c>
      <c r="U195" s="31">
        <v>45</v>
      </c>
      <c r="V195" s="31">
        <v>80.5</v>
      </c>
      <c r="W195" s="31">
        <v>97500</v>
      </c>
      <c r="X195" s="32">
        <f t="shared" si="13"/>
        <v>-300</v>
      </c>
      <c r="Y195" s="35" t="s">
        <v>5294</v>
      </c>
    </row>
    <row r="196" spans="1:25" x14ac:dyDescent="0.3">
      <c r="A196" s="1" t="s">
        <v>18</v>
      </c>
      <c r="B196" s="2" t="s">
        <v>219</v>
      </c>
      <c r="C196" s="3">
        <v>2003</v>
      </c>
      <c r="D196" s="4">
        <v>206</v>
      </c>
      <c r="E196" s="5">
        <v>103.1</v>
      </c>
      <c r="F196" s="6">
        <v>31</v>
      </c>
      <c r="G196" s="5">
        <v>83.6</v>
      </c>
      <c r="H196" s="7">
        <v>25</v>
      </c>
      <c r="I196" s="8">
        <v>68</v>
      </c>
      <c r="J196" s="9">
        <v>118000</v>
      </c>
      <c r="K196" s="9" t="s">
        <v>5096</v>
      </c>
      <c r="L196" s="9">
        <v>66000</v>
      </c>
      <c r="M196" s="9" t="s">
        <v>5097</v>
      </c>
      <c r="N196" s="9">
        <f t="shared" si="14"/>
        <v>52000</v>
      </c>
      <c r="O196" s="15">
        <f t="shared" si="15"/>
        <v>55.932203389830505</v>
      </c>
      <c r="P196" s="11">
        <v>3</v>
      </c>
      <c r="Q196" s="11">
        <v>2</v>
      </c>
      <c r="R196" s="11" t="s">
        <v>22</v>
      </c>
      <c r="S196" s="12" t="s">
        <v>222</v>
      </c>
      <c r="T196" s="30">
        <f t="shared" si="12"/>
        <v>-10.2803738317757</v>
      </c>
      <c r="U196" s="31">
        <v>45</v>
      </c>
      <c r="V196" s="31">
        <v>80.5</v>
      </c>
      <c r="W196" s="31">
        <v>107000</v>
      </c>
      <c r="X196" s="32">
        <f t="shared" si="13"/>
        <v>-300</v>
      </c>
      <c r="Y196" s="35" t="s">
        <v>5295</v>
      </c>
    </row>
    <row r="197" spans="1:25" x14ac:dyDescent="0.3">
      <c r="A197" s="1" t="s">
        <v>18</v>
      </c>
      <c r="B197" s="2" t="s">
        <v>223</v>
      </c>
      <c r="C197" s="3">
        <v>1988</v>
      </c>
      <c r="D197" s="4">
        <v>660</v>
      </c>
      <c r="E197" s="5">
        <v>86.6</v>
      </c>
      <c r="F197" s="6">
        <v>26</v>
      </c>
      <c r="G197" s="5">
        <v>70.2</v>
      </c>
      <c r="H197" s="7">
        <v>21</v>
      </c>
      <c r="I197" s="8">
        <v>60</v>
      </c>
      <c r="J197" s="9">
        <v>0</v>
      </c>
      <c r="K197" s="9"/>
      <c r="L197" s="9">
        <v>60000</v>
      </c>
      <c r="M197" s="9">
        <v>10</v>
      </c>
      <c r="N197" s="9">
        <f t="shared" si="14"/>
        <v>-60000</v>
      </c>
      <c r="O197" s="15">
        <f t="shared" si="15"/>
        <v>0</v>
      </c>
      <c r="P197" s="11">
        <v>2</v>
      </c>
      <c r="Q197" s="11">
        <v>1</v>
      </c>
      <c r="R197" s="11" t="s">
        <v>22</v>
      </c>
      <c r="S197" s="12">
        <v>86</v>
      </c>
      <c r="T197" s="30">
        <f t="shared" si="12"/>
        <v>300</v>
      </c>
      <c r="U197" s="31">
        <v>29</v>
      </c>
      <c r="V197" s="31">
        <v>80.5</v>
      </c>
      <c r="W197" s="31">
        <v>144000</v>
      </c>
      <c r="X197" s="32">
        <f t="shared" si="13"/>
        <v>-300</v>
      </c>
      <c r="Y197" s="35" t="s">
        <v>5296</v>
      </c>
    </row>
    <row r="198" spans="1:25" x14ac:dyDescent="0.3">
      <c r="A198" s="1" t="s">
        <v>18</v>
      </c>
      <c r="B198" s="2" t="s">
        <v>223</v>
      </c>
      <c r="C198" s="3">
        <v>1988</v>
      </c>
      <c r="D198" s="4">
        <v>660</v>
      </c>
      <c r="E198" s="5">
        <v>95.2</v>
      </c>
      <c r="F198" s="6">
        <v>29</v>
      </c>
      <c r="G198" s="5">
        <v>78.099999999999994</v>
      </c>
      <c r="H198" s="7">
        <v>24</v>
      </c>
      <c r="I198" s="8">
        <v>120</v>
      </c>
      <c r="J198" s="9">
        <v>195000</v>
      </c>
      <c r="K198" s="9" t="s">
        <v>31</v>
      </c>
      <c r="L198" s="9">
        <v>65000</v>
      </c>
      <c r="M198" s="9">
        <v>8</v>
      </c>
      <c r="N198" s="9">
        <f t="shared" si="14"/>
        <v>130000</v>
      </c>
      <c r="O198" s="15">
        <f t="shared" si="15"/>
        <v>33.333333333333329</v>
      </c>
      <c r="P198" s="11">
        <v>3</v>
      </c>
      <c r="Q198" s="11">
        <v>1</v>
      </c>
      <c r="R198" s="11" t="s">
        <v>22</v>
      </c>
      <c r="S198" s="12" t="s">
        <v>225</v>
      </c>
      <c r="T198" s="30">
        <f t="shared" si="12"/>
        <v>-34.020618556701031</v>
      </c>
      <c r="U198" s="31">
        <v>29</v>
      </c>
      <c r="V198" s="31">
        <v>80.5</v>
      </c>
      <c r="W198" s="31">
        <v>145500</v>
      </c>
      <c r="X198" s="32">
        <f t="shared" si="13"/>
        <v>-300</v>
      </c>
      <c r="Y198" s="35" t="s">
        <v>5297</v>
      </c>
    </row>
    <row r="199" spans="1:25" x14ac:dyDescent="0.3">
      <c r="A199" s="1" t="s">
        <v>18</v>
      </c>
      <c r="B199" s="2" t="s">
        <v>223</v>
      </c>
      <c r="C199" s="3">
        <v>1988</v>
      </c>
      <c r="D199" s="4">
        <v>660</v>
      </c>
      <c r="E199" s="5">
        <v>101</v>
      </c>
      <c r="F199" s="6">
        <v>31</v>
      </c>
      <c r="G199" s="5">
        <v>84.3</v>
      </c>
      <c r="H199" s="7">
        <v>26</v>
      </c>
      <c r="I199" s="8">
        <v>150</v>
      </c>
      <c r="J199" s="9">
        <v>0</v>
      </c>
      <c r="K199" s="9"/>
      <c r="L199" s="9">
        <v>65000</v>
      </c>
      <c r="M199" s="9" t="s">
        <v>5095</v>
      </c>
      <c r="N199" s="9">
        <f t="shared" si="14"/>
        <v>-65000</v>
      </c>
      <c r="O199" s="15">
        <f t="shared" si="15"/>
        <v>0</v>
      </c>
      <c r="P199" s="11">
        <v>3</v>
      </c>
      <c r="Q199" s="11">
        <v>1</v>
      </c>
      <c r="R199" s="11" t="s">
        <v>22</v>
      </c>
      <c r="S199" s="12">
        <v>101</v>
      </c>
      <c r="T199" s="30">
        <f t="shared" si="12"/>
        <v>300</v>
      </c>
      <c r="U199" s="31">
        <v>29</v>
      </c>
      <c r="V199" s="31">
        <v>80.5</v>
      </c>
      <c r="W199" s="31">
        <v>164000</v>
      </c>
      <c r="X199" s="32">
        <f t="shared" si="13"/>
        <v>-300</v>
      </c>
      <c r="Y199" s="35" t="s">
        <v>5298</v>
      </c>
    </row>
    <row r="200" spans="1:25" x14ac:dyDescent="0.3">
      <c r="A200" s="1" t="s">
        <v>18</v>
      </c>
      <c r="B200" s="2" t="s">
        <v>223</v>
      </c>
      <c r="C200" s="3">
        <v>1988</v>
      </c>
      <c r="D200" s="4">
        <v>660</v>
      </c>
      <c r="E200" s="5">
        <v>130.9</v>
      </c>
      <c r="F200" s="6">
        <v>40</v>
      </c>
      <c r="G200" s="5">
        <v>112.3</v>
      </c>
      <c r="H200" s="7">
        <v>34</v>
      </c>
      <c r="I200" s="8">
        <v>120</v>
      </c>
      <c r="J200" s="9">
        <v>254000</v>
      </c>
      <c r="K200" s="9" t="s">
        <v>5095</v>
      </c>
      <c r="L200" s="9">
        <v>85000</v>
      </c>
      <c r="M200" s="9">
        <v>3</v>
      </c>
      <c r="N200" s="9">
        <f t="shared" si="14"/>
        <v>169000</v>
      </c>
      <c r="O200" s="15">
        <f t="shared" si="15"/>
        <v>33.464566929133859</v>
      </c>
      <c r="P200" s="11">
        <v>4</v>
      </c>
      <c r="Q200" s="11">
        <v>2</v>
      </c>
      <c r="R200" s="11" t="s">
        <v>22</v>
      </c>
      <c r="S200" s="12">
        <v>130</v>
      </c>
      <c r="T200" s="30">
        <f t="shared" si="12"/>
        <v>-19.811320754716981</v>
      </c>
      <c r="U200" s="31">
        <v>29</v>
      </c>
      <c r="V200" s="31">
        <v>80.5</v>
      </c>
      <c r="W200" s="31">
        <v>212000</v>
      </c>
      <c r="X200" s="32">
        <f t="shared" si="13"/>
        <v>-300</v>
      </c>
      <c r="Y200" s="35" t="s">
        <v>5299</v>
      </c>
    </row>
    <row r="201" spans="1:25" x14ac:dyDescent="0.3">
      <c r="A201" s="1" t="s">
        <v>18</v>
      </c>
      <c r="B201" s="2" t="s">
        <v>223</v>
      </c>
      <c r="C201" s="3">
        <v>1988</v>
      </c>
      <c r="D201" s="4">
        <v>660</v>
      </c>
      <c r="E201" s="5">
        <v>145.69999999999999</v>
      </c>
      <c r="F201" s="6">
        <v>44</v>
      </c>
      <c r="G201" s="5">
        <v>125</v>
      </c>
      <c r="H201" s="7">
        <v>38</v>
      </c>
      <c r="I201" s="8">
        <v>150</v>
      </c>
      <c r="J201" s="9">
        <v>300000</v>
      </c>
      <c r="K201" s="9" t="s">
        <v>5095</v>
      </c>
      <c r="L201" s="9">
        <v>100000</v>
      </c>
      <c r="M201" s="9">
        <v>8</v>
      </c>
      <c r="N201" s="9">
        <f t="shared" si="14"/>
        <v>200000</v>
      </c>
      <c r="O201" s="15">
        <f t="shared" si="15"/>
        <v>33.333333333333329</v>
      </c>
      <c r="P201" s="11">
        <v>4</v>
      </c>
      <c r="Q201" s="11">
        <v>2</v>
      </c>
      <c r="R201" s="11" t="s">
        <v>22</v>
      </c>
      <c r="S201" s="12">
        <v>145</v>
      </c>
      <c r="T201" s="30">
        <f t="shared" si="12"/>
        <v>-33.333333333333329</v>
      </c>
      <c r="U201" s="31">
        <v>29</v>
      </c>
      <c r="V201" s="31">
        <v>80.5</v>
      </c>
      <c r="W201" s="31">
        <v>225000</v>
      </c>
      <c r="X201" s="32">
        <f t="shared" si="13"/>
        <v>-300</v>
      </c>
      <c r="Y201" s="35" t="s">
        <v>5300</v>
      </c>
    </row>
    <row r="202" spans="1:25" x14ac:dyDescent="0.3">
      <c r="A202" s="1" t="s">
        <v>18</v>
      </c>
      <c r="B202" s="2" t="s">
        <v>223</v>
      </c>
      <c r="C202" s="3">
        <v>1988</v>
      </c>
      <c r="D202" s="4">
        <v>660</v>
      </c>
      <c r="E202" s="5">
        <v>167.9</v>
      </c>
      <c r="F202" s="6">
        <v>51</v>
      </c>
      <c r="G202" s="5">
        <v>147.19999999999999</v>
      </c>
      <c r="H202" s="7">
        <v>45</v>
      </c>
      <c r="I202" s="8">
        <v>60</v>
      </c>
      <c r="J202" s="9">
        <v>290000</v>
      </c>
      <c r="K202" s="9" t="s">
        <v>31</v>
      </c>
      <c r="L202" s="9">
        <v>90000</v>
      </c>
      <c r="M202" s="9">
        <v>8</v>
      </c>
      <c r="N202" s="9">
        <f t="shared" si="14"/>
        <v>200000</v>
      </c>
      <c r="O202" s="15">
        <f t="shared" si="15"/>
        <v>31.03448275862069</v>
      </c>
      <c r="P202" s="11">
        <v>5</v>
      </c>
      <c r="Q202" s="11">
        <v>2</v>
      </c>
      <c r="R202" s="11" t="s">
        <v>22</v>
      </c>
      <c r="S202" s="12">
        <v>167</v>
      </c>
      <c r="T202" s="30">
        <f t="shared" si="12"/>
        <v>-7.4074074074074066</v>
      </c>
      <c r="U202" s="31">
        <v>29</v>
      </c>
      <c r="V202" s="31">
        <v>80.5</v>
      </c>
      <c r="W202" s="31">
        <v>270000</v>
      </c>
      <c r="X202" s="32">
        <f t="shared" si="13"/>
        <v>-300</v>
      </c>
      <c r="Y202" s="35" t="s">
        <v>5301</v>
      </c>
    </row>
    <row r="203" spans="1:25" x14ac:dyDescent="0.3">
      <c r="A203" s="1" t="s">
        <v>18</v>
      </c>
      <c r="B203" s="2" t="s">
        <v>226</v>
      </c>
      <c r="C203" s="3">
        <v>1997</v>
      </c>
      <c r="D203" s="4">
        <v>346</v>
      </c>
      <c r="E203" s="5">
        <v>81</v>
      </c>
      <c r="F203" s="6">
        <v>24</v>
      </c>
      <c r="G203" s="5">
        <v>59.9</v>
      </c>
      <c r="H203" s="7">
        <v>18</v>
      </c>
      <c r="I203" s="8">
        <v>176</v>
      </c>
      <c r="J203" s="9">
        <v>83000</v>
      </c>
      <c r="K203" s="9" t="s">
        <v>5096</v>
      </c>
      <c r="L203" s="9">
        <v>45000</v>
      </c>
      <c r="M203" s="9">
        <v>4</v>
      </c>
      <c r="N203" s="9">
        <f t="shared" si="14"/>
        <v>38000</v>
      </c>
      <c r="O203" s="15">
        <f t="shared" si="15"/>
        <v>54.216867469879517</v>
      </c>
      <c r="P203" s="11">
        <v>3</v>
      </c>
      <c r="Q203" s="11">
        <v>1</v>
      </c>
      <c r="R203" s="11" t="s">
        <v>22</v>
      </c>
      <c r="S203" s="12">
        <v>80</v>
      </c>
      <c r="T203" s="30">
        <f t="shared" si="12"/>
        <v>8.791208791208792</v>
      </c>
      <c r="U203" s="31">
        <v>41</v>
      </c>
      <c r="V203" s="31">
        <v>80.5</v>
      </c>
      <c r="W203" s="31">
        <v>91000</v>
      </c>
      <c r="X203" s="32">
        <f t="shared" si="13"/>
        <v>8000</v>
      </c>
      <c r="Y203" s="35" t="s">
        <v>5302</v>
      </c>
    </row>
    <row r="204" spans="1:25" x14ac:dyDescent="0.3">
      <c r="A204" s="1" t="s">
        <v>18</v>
      </c>
      <c r="B204" s="2" t="s">
        <v>228</v>
      </c>
      <c r="C204" s="3">
        <v>2012</v>
      </c>
      <c r="D204" s="4">
        <v>963</v>
      </c>
      <c r="E204" s="5">
        <v>111.1</v>
      </c>
      <c r="F204" s="6">
        <v>34</v>
      </c>
      <c r="G204" s="5">
        <v>85</v>
      </c>
      <c r="H204" s="7">
        <v>26</v>
      </c>
      <c r="I204" s="8">
        <v>32</v>
      </c>
      <c r="J204" s="9">
        <v>159000</v>
      </c>
      <c r="K204" s="9" t="s">
        <v>5095</v>
      </c>
      <c r="L204" s="9">
        <v>0</v>
      </c>
      <c r="M204" s="9"/>
      <c r="N204" s="9">
        <f t="shared" si="14"/>
        <v>159000</v>
      </c>
      <c r="O204" s="15">
        <f t="shared" si="15"/>
        <v>0</v>
      </c>
      <c r="P204" s="11">
        <v>3</v>
      </c>
      <c r="Q204" s="11">
        <v>2</v>
      </c>
      <c r="R204" s="11" t="s">
        <v>22</v>
      </c>
      <c r="S204" s="12" t="s">
        <v>229</v>
      </c>
      <c r="T204" s="30">
        <f t="shared" si="12"/>
        <v>9.6590909090909083</v>
      </c>
      <c r="U204" s="31">
        <v>44</v>
      </c>
      <c r="V204" s="31">
        <v>80.5</v>
      </c>
      <c r="W204" s="31">
        <v>176000</v>
      </c>
      <c r="X204" s="32">
        <f t="shared" si="13"/>
        <v>17000</v>
      </c>
      <c r="Y204" s="35" t="s">
        <v>5303</v>
      </c>
    </row>
    <row r="205" spans="1:25" x14ac:dyDescent="0.3">
      <c r="A205" s="1" t="s">
        <v>18</v>
      </c>
      <c r="B205" s="2" t="s">
        <v>228</v>
      </c>
      <c r="C205" s="3">
        <v>2012</v>
      </c>
      <c r="D205" s="4">
        <v>963</v>
      </c>
      <c r="E205" s="5">
        <v>151.30000000000001</v>
      </c>
      <c r="F205" s="6">
        <v>46</v>
      </c>
      <c r="G205" s="5">
        <v>119.7</v>
      </c>
      <c r="H205" s="7">
        <v>36</v>
      </c>
      <c r="I205" s="8">
        <v>86</v>
      </c>
      <c r="J205" s="9">
        <v>189000</v>
      </c>
      <c r="K205" s="9" t="s">
        <v>5094</v>
      </c>
      <c r="L205" s="9">
        <v>105000</v>
      </c>
      <c r="M205" s="9">
        <v>14</v>
      </c>
      <c r="N205" s="9">
        <f t="shared" si="14"/>
        <v>84000</v>
      </c>
      <c r="O205" s="15">
        <f t="shared" si="15"/>
        <v>55.555555555555557</v>
      </c>
      <c r="P205" s="11">
        <v>4</v>
      </c>
      <c r="Q205" s="11">
        <v>2</v>
      </c>
      <c r="R205" s="11" t="s">
        <v>22</v>
      </c>
      <c r="S205" s="12" t="s">
        <v>231</v>
      </c>
      <c r="T205" s="30">
        <f t="shared" si="12"/>
        <v>10</v>
      </c>
      <c r="U205" s="31">
        <v>44</v>
      </c>
      <c r="V205" s="31">
        <v>80.5</v>
      </c>
      <c r="W205" s="31">
        <v>210000</v>
      </c>
      <c r="X205" s="32">
        <f t="shared" si="13"/>
        <v>21000</v>
      </c>
      <c r="Y205" s="35" t="s">
        <v>5304</v>
      </c>
    </row>
    <row r="206" spans="1:25" x14ac:dyDescent="0.3">
      <c r="A206" s="1" t="s">
        <v>18</v>
      </c>
      <c r="B206" s="2" t="s">
        <v>228</v>
      </c>
      <c r="C206" s="3">
        <v>2012</v>
      </c>
      <c r="D206" s="4">
        <v>963</v>
      </c>
      <c r="E206" s="5">
        <v>177.2</v>
      </c>
      <c r="F206" s="6">
        <v>54</v>
      </c>
      <c r="G206" s="5">
        <v>146.5</v>
      </c>
      <c r="H206" s="7">
        <v>44</v>
      </c>
      <c r="I206" s="8">
        <v>32</v>
      </c>
      <c r="J206" s="9">
        <v>0</v>
      </c>
      <c r="K206" s="9"/>
      <c r="L206" s="9">
        <v>0</v>
      </c>
      <c r="M206" s="9"/>
      <c r="N206" s="9">
        <f t="shared" si="14"/>
        <v>0</v>
      </c>
      <c r="O206" s="15">
        <f t="shared" si="15"/>
        <v>0</v>
      </c>
      <c r="P206" s="11">
        <v>4</v>
      </c>
      <c r="Q206" s="11">
        <v>2</v>
      </c>
      <c r="R206" s="11" t="s">
        <v>22</v>
      </c>
      <c r="S206" s="12">
        <v>177</v>
      </c>
      <c r="T206" s="30">
        <f t="shared" si="12"/>
        <v>300</v>
      </c>
      <c r="U206" s="31">
        <v>44</v>
      </c>
      <c r="V206" s="31">
        <v>80.5</v>
      </c>
      <c r="W206" s="31">
        <v>203000</v>
      </c>
      <c r="X206" s="32">
        <f t="shared" si="13"/>
        <v>-300</v>
      </c>
      <c r="Y206" s="35" t="s">
        <v>5305</v>
      </c>
    </row>
    <row r="207" spans="1:25" x14ac:dyDescent="0.3">
      <c r="A207" s="1" t="s">
        <v>18</v>
      </c>
      <c r="B207" s="2" t="s">
        <v>232</v>
      </c>
      <c r="C207" s="3">
        <v>1988</v>
      </c>
      <c r="D207" s="4">
        <v>960</v>
      </c>
      <c r="E207" s="5">
        <v>87.9</v>
      </c>
      <c r="F207" s="6">
        <v>27</v>
      </c>
      <c r="G207" s="5">
        <v>66.2</v>
      </c>
      <c r="H207" s="7">
        <v>20</v>
      </c>
      <c r="I207" s="8">
        <v>90</v>
      </c>
      <c r="J207" s="9">
        <v>184000</v>
      </c>
      <c r="K207" s="9" t="s">
        <v>31</v>
      </c>
      <c r="L207" s="9">
        <v>55000</v>
      </c>
      <c r="M207" s="9" t="s">
        <v>5096</v>
      </c>
      <c r="N207" s="9">
        <f t="shared" si="14"/>
        <v>129000</v>
      </c>
      <c r="O207" s="15">
        <f t="shared" si="15"/>
        <v>29.891304347826086</v>
      </c>
      <c r="P207" s="11">
        <v>3</v>
      </c>
      <c r="Q207" s="11">
        <v>1</v>
      </c>
      <c r="R207" s="11" t="s">
        <v>20</v>
      </c>
      <c r="S207" s="12">
        <v>87</v>
      </c>
      <c r="T207" s="30">
        <f t="shared" si="12"/>
        <v>-11.178247734138973</v>
      </c>
      <c r="U207" s="31">
        <v>34</v>
      </c>
      <c r="V207" s="31">
        <v>80.5</v>
      </c>
      <c r="W207" s="31">
        <v>165500</v>
      </c>
      <c r="X207" s="32">
        <f t="shared" si="13"/>
        <v>-300</v>
      </c>
      <c r="Y207" s="35" t="s">
        <v>5306</v>
      </c>
    </row>
    <row r="208" spans="1:25" x14ac:dyDescent="0.3">
      <c r="A208" s="1" t="s">
        <v>18</v>
      </c>
      <c r="B208" s="2" t="s">
        <v>232</v>
      </c>
      <c r="C208" s="3">
        <v>1988</v>
      </c>
      <c r="D208" s="4">
        <v>960</v>
      </c>
      <c r="E208" s="5">
        <v>100</v>
      </c>
      <c r="F208" s="6">
        <v>30</v>
      </c>
      <c r="G208" s="5">
        <v>83.5</v>
      </c>
      <c r="H208" s="7">
        <v>25</v>
      </c>
      <c r="I208" s="8">
        <v>270</v>
      </c>
      <c r="J208" s="9">
        <v>220000</v>
      </c>
      <c r="K208" s="9" t="s">
        <v>5095</v>
      </c>
      <c r="L208" s="9">
        <v>65000</v>
      </c>
      <c r="M208" s="9" t="s">
        <v>5096</v>
      </c>
      <c r="N208" s="9">
        <f t="shared" si="14"/>
        <v>155000</v>
      </c>
      <c r="O208" s="15">
        <f t="shared" si="15"/>
        <v>29.545454545454547</v>
      </c>
      <c r="P208" s="11">
        <v>3</v>
      </c>
      <c r="Q208" s="11">
        <v>1</v>
      </c>
      <c r="R208" s="11" t="s">
        <v>22</v>
      </c>
      <c r="S208" s="12">
        <v>100</v>
      </c>
      <c r="T208" s="30">
        <f t="shared" si="12"/>
        <v>-26.436781609195403</v>
      </c>
      <c r="U208" s="31">
        <v>34</v>
      </c>
      <c r="V208" s="31">
        <v>80.5</v>
      </c>
      <c r="W208" s="31">
        <v>174000</v>
      </c>
      <c r="X208" s="32">
        <f t="shared" si="13"/>
        <v>-300</v>
      </c>
      <c r="Y208" s="35" t="s">
        <v>5307</v>
      </c>
    </row>
    <row r="209" spans="1:25" x14ac:dyDescent="0.3">
      <c r="A209" s="1" t="s">
        <v>18</v>
      </c>
      <c r="B209" s="2" t="s">
        <v>232</v>
      </c>
      <c r="C209" s="3">
        <v>1988</v>
      </c>
      <c r="D209" s="4">
        <v>960</v>
      </c>
      <c r="E209" s="5">
        <v>133.5</v>
      </c>
      <c r="F209" s="6">
        <v>40</v>
      </c>
      <c r="G209" s="5">
        <v>114.4</v>
      </c>
      <c r="H209" s="7">
        <v>35</v>
      </c>
      <c r="I209" s="8">
        <v>120</v>
      </c>
      <c r="J209" s="9">
        <v>240000</v>
      </c>
      <c r="K209" s="9" t="s">
        <v>5095</v>
      </c>
      <c r="L209" s="9">
        <v>85000</v>
      </c>
      <c r="M209" s="9" t="s">
        <v>5095</v>
      </c>
      <c r="N209" s="9">
        <f t="shared" si="14"/>
        <v>155000</v>
      </c>
      <c r="O209" s="15">
        <f t="shared" si="15"/>
        <v>35.416666666666671</v>
      </c>
      <c r="P209" s="11">
        <v>4</v>
      </c>
      <c r="Q209" s="11">
        <v>2</v>
      </c>
      <c r="R209" s="11" t="s">
        <v>22</v>
      </c>
      <c r="S209" s="12" t="s">
        <v>234</v>
      </c>
      <c r="T209" s="30">
        <f t="shared" si="12"/>
        <v>-14.285714285714285</v>
      </c>
      <c r="U209" s="31">
        <v>34</v>
      </c>
      <c r="V209" s="31">
        <v>80.5</v>
      </c>
      <c r="W209" s="31">
        <v>210000</v>
      </c>
      <c r="X209" s="32">
        <f t="shared" si="13"/>
        <v>-300</v>
      </c>
      <c r="Y209" s="35" t="s">
        <v>5308</v>
      </c>
    </row>
    <row r="210" spans="1:25" x14ac:dyDescent="0.3">
      <c r="A210" s="1" t="s">
        <v>18</v>
      </c>
      <c r="B210" s="2" t="s">
        <v>232</v>
      </c>
      <c r="C210" s="3">
        <v>1988</v>
      </c>
      <c r="D210" s="4">
        <v>960</v>
      </c>
      <c r="E210" s="5">
        <v>150.80000000000001</v>
      </c>
      <c r="F210" s="6">
        <v>46</v>
      </c>
      <c r="G210" s="5">
        <v>131.1</v>
      </c>
      <c r="H210" s="7">
        <v>40</v>
      </c>
      <c r="I210" s="8">
        <v>120</v>
      </c>
      <c r="J210" s="9">
        <v>290000</v>
      </c>
      <c r="K210" s="9" t="s">
        <v>5096</v>
      </c>
      <c r="L210" s="9">
        <v>0</v>
      </c>
      <c r="M210" s="9"/>
      <c r="N210" s="9">
        <f t="shared" si="14"/>
        <v>290000</v>
      </c>
      <c r="O210" s="15">
        <f t="shared" si="15"/>
        <v>0</v>
      </c>
      <c r="P210" s="11">
        <v>4</v>
      </c>
      <c r="Q210" s="11">
        <v>2</v>
      </c>
      <c r="R210" s="11" t="s">
        <v>22</v>
      </c>
      <c r="S210" s="12" t="s">
        <v>235</v>
      </c>
      <c r="T210" s="30">
        <f t="shared" si="12"/>
        <v>-7.4074074074074066</v>
      </c>
      <c r="U210" s="31">
        <v>34</v>
      </c>
      <c r="V210" s="31">
        <v>80.5</v>
      </c>
      <c r="W210" s="31">
        <v>270000</v>
      </c>
      <c r="X210" s="32">
        <f t="shared" si="13"/>
        <v>-300</v>
      </c>
      <c r="Y210" s="35" t="s">
        <v>5309</v>
      </c>
    </row>
    <row r="211" spans="1:25" x14ac:dyDescent="0.3">
      <c r="A211" s="1" t="s">
        <v>18</v>
      </c>
      <c r="B211" s="2" t="s">
        <v>236</v>
      </c>
      <c r="C211" s="3">
        <v>2023</v>
      </c>
      <c r="D211" s="4">
        <v>1772</v>
      </c>
      <c r="E211" s="5">
        <v>82.6</v>
      </c>
      <c r="F211" s="6">
        <v>25</v>
      </c>
      <c r="G211" s="5">
        <v>60</v>
      </c>
      <c r="H211" s="7">
        <v>18</v>
      </c>
      <c r="I211" s="8">
        <v>66</v>
      </c>
      <c r="J211" s="9">
        <v>165000</v>
      </c>
      <c r="K211" s="9" t="s">
        <v>5095</v>
      </c>
      <c r="L211" s="9">
        <v>75000</v>
      </c>
      <c r="M211" s="9" t="s">
        <v>5096</v>
      </c>
      <c r="N211" s="9">
        <f t="shared" si="14"/>
        <v>90000</v>
      </c>
      <c r="O211" s="15">
        <f t="shared" si="15"/>
        <v>45.454545454545453</v>
      </c>
      <c r="P211" s="11">
        <v>3</v>
      </c>
      <c r="Q211" s="11">
        <v>2</v>
      </c>
      <c r="R211" s="11" t="s">
        <v>22</v>
      </c>
      <c r="S211" s="12" t="s">
        <v>237</v>
      </c>
      <c r="T211" s="30">
        <f t="shared" si="12"/>
        <v>300</v>
      </c>
      <c r="U211" s="31">
        <v>44</v>
      </c>
      <c r="V211" s="31">
        <v>80.5</v>
      </c>
      <c r="W211" s="31"/>
      <c r="X211" s="32">
        <f t="shared" si="13"/>
        <v>-300</v>
      </c>
      <c r="Y211" s="35" t="s">
        <v>5310</v>
      </c>
    </row>
    <row r="212" spans="1:25" x14ac:dyDescent="0.3">
      <c r="A212" s="1" t="s">
        <v>18</v>
      </c>
      <c r="B212" s="2" t="s">
        <v>236</v>
      </c>
      <c r="C212" s="3">
        <v>2023</v>
      </c>
      <c r="D212" s="4">
        <v>1772</v>
      </c>
      <c r="E212" s="5">
        <v>112.2</v>
      </c>
      <c r="F212" s="6">
        <v>34</v>
      </c>
      <c r="G212" s="5">
        <v>84.9</v>
      </c>
      <c r="H212" s="7">
        <v>26</v>
      </c>
      <c r="I212" s="8">
        <v>304</v>
      </c>
      <c r="J212" s="9">
        <v>195000</v>
      </c>
      <c r="K212" s="9" t="s">
        <v>5095</v>
      </c>
      <c r="L212" s="9">
        <v>93000</v>
      </c>
      <c r="M212" s="9">
        <v>11</v>
      </c>
      <c r="N212" s="9">
        <f t="shared" si="14"/>
        <v>102000</v>
      </c>
      <c r="O212" s="15">
        <f t="shared" si="15"/>
        <v>47.692307692307693</v>
      </c>
      <c r="P212" s="11">
        <v>3</v>
      </c>
      <c r="Q212" s="11">
        <v>2</v>
      </c>
      <c r="R212" s="11" t="s">
        <v>22</v>
      </c>
      <c r="S212" s="12" t="s">
        <v>239</v>
      </c>
      <c r="T212" s="30">
        <f t="shared" si="12"/>
        <v>300</v>
      </c>
      <c r="U212" s="31">
        <v>44</v>
      </c>
      <c r="V212" s="31">
        <v>80.5</v>
      </c>
      <c r="W212" s="31"/>
      <c r="X212" s="32">
        <f t="shared" si="13"/>
        <v>-300</v>
      </c>
      <c r="Y212" s="35" t="s">
        <v>5311</v>
      </c>
    </row>
    <row r="213" spans="1:25" x14ac:dyDescent="0.3">
      <c r="A213" s="1" t="s">
        <v>18</v>
      </c>
      <c r="B213" s="2" t="s">
        <v>240</v>
      </c>
      <c r="C213" s="3">
        <v>2018</v>
      </c>
      <c r="D213" s="4">
        <v>545</v>
      </c>
      <c r="E213" s="5">
        <v>81.599999999999994</v>
      </c>
      <c r="F213" s="6">
        <v>25</v>
      </c>
      <c r="G213" s="5">
        <v>59.9</v>
      </c>
      <c r="H213" s="7">
        <v>18</v>
      </c>
      <c r="I213" s="8">
        <v>30</v>
      </c>
      <c r="J213" s="9">
        <v>167000</v>
      </c>
      <c r="K213" s="9">
        <v>18</v>
      </c>
      <c r="L213" s="9">
        <v>80000</v>
      </c>
      <c r="M213" s="9" t="s">
        <v>5097</v>
      </c>
      <c r="N213" s="9">
        <f t="shared" si="14"/>
        <v>87000</v>
      </c>
      <c r="O213" s="15">
        <f t="shared" si="15"/>
        <v>47.904191616766468</v>
      </c>
      <c r="P213" s="11">
        <v>3</v>
      </c>
      <c r="Q213" s="11">
        <v>2</v>
      </c>
      <c r="R213" s="11" t="s">
        <v>22</v>
      </c>
      <c r="S213" s="12">
        <v>81</v>
      </c>
      <c r="T213" s="30">
        <f t="shared" si="12"/>
        <v>300</v>
      </c>
      <c r="U213" s="31">
        <v>33</v>
      </c>
      <c r="V213" s="31">
        <v>80.5</v>
      </c>
      <c r="W213" s="31"/>
      <c r="X213" s="32">
        <f t="shared" si="13"/>
        <v>-300</v>
      </c>
      <c r="Y213" s="35" t="s">
        <v>5312</v>
      </c>
    </row>
    <row r="214" spans="1:25" x14ac:dyDescent="0.3">
      <c r="A214" s="1" t="s">
        <v>18</v>
      </c>
      <c r="B214" s="2" t="s">
        <v>240</v>
      </c>
      <c r="C214" s="3">
        <v>2018</v>
      </c>
      <c r="D214" s="4">
        <v>545</v>
      </c>
      <c r="E214" s="5">
        <v>113.6</v>
      </c>
      <c r="F214" s="6">
        <v>34</v>
      </c>
      <c r="G214" s="5">
        <v>85</v>
      </c>
      <c r="H214" s="7">
        <v>26</v>
      </c>
      <c r="I214" s="8">
        <v>64</v>
      </c>
      <c r="J214" s="9">
        <v>210000</v>
      </c>
      <c r="K214" s="9" t="s">
        <v>5095</v>
      </c>
      <c r="L214" s="9">
        <v>100000</v>
      </c>
      <c r="M214" s="9" t="s">
        <v>5096</v>
      </c>
      <c r="N214" s="9">
        <f t="shared" si="14"/>
        <v>110000</v>
      </c>
      <c r="O214" s="15">
        <f t="shared" si="15"/>
        <v>47.619047619047613</v>
      </c>
      <c r="P214" s="11">
        <v>3</v>
      </c>
      <c r="Q214" s="11">
        <v>2</v>
      </c>
      <c r="R214" s="11" t="s">
        <v>22</v>
      </c>
      <c r="S214" s="12" t="s">
        <v>242</v>
      </c>
      <c r="T214" s="30">
        <f t="shared" si="12"/>
        <v>300</v>
      </c>
      <c r="U214" s="31">
        <v>33</v>
      </c>
      <c r="V214" s="31">
        <v>80.5</v>
      </c>
      <c r="W214" s="31"/>
      <c r="X214" s="32">
        <f t="shared" si="13"/>
        <v>-300</v>
      </c>
      <c r="Y214" s="35" t="s">
        <v>5313</v>
      </c>
    </row>
    <row r="215" spans="1:25" x14ac:dyDescent="0.3">
      <c r="A215" s="1" t="s">
        <v>18</v>
      </c>
      <c r="B215" s="2" t="s">
        <v>243</v>
      </c>
      <c r="C215" s="3">
        <v>2003</v>
      </c>
      <c r="D215" s="4">
        <v>423</v>
      </c>
      <c r="E215" s="5">
        <v>79.400000000000006</v>
      </c>
      <c r="F215" s="6">
        <v>24</v>
      </c>
      <c r="G215" s="5">
        <v>59.5</v>
      </c>
      <c r="H215" s="7">
        <v>18</v>
      </c>
      <c r="I215" s="8">
        <v>55</v>
      </c>
      <c r="J215" s="9">
        <v>108000</v>
      </c>
      <c r="K215" s="9" t="s">
        <v>31</v>
      </c>
      <c r="L215" s="9">
        <v>60000</v>
      </c>
      <c r="M215" s="9">
        <v>14</v>
      </c>
      <c r="N215" s="9">
        <f t="shared" si="14"/>
        <v>48000</v>
      </c>
      <c r="O215" s="15">
        <f t="shared" si="15"/>
        <v>55.555555555555557</v>
      </c>
      <c r="P215" s="11">
        <v>3</v>
      </c>
      <c r="Q215" s="11">
        <v>1</v>
      </c>
      <c r="R215" s="11" t="s">
        <v>22</v>
      </c>
      <c r="S215" s="12">
        <v>79</v>
      </c>
      <c r="T215" s="30">
        <f t="shared" si="12"/>
        <v>0.91743119266055051</v>
      </c>
      <c r="U215" s="31">
        <v>47</v>
      </c>
      <c r="V215" s="31">
        <v>80.5</v>
      </c>
      <c r="W215" s="31">
        <v>109000</v>
      </c>
      <c r="X215" s="32">
        <f t="shared" si="13"/>
        <v>1000</v>
      </c>
      <c r="Y215" s="35" t="s">
        <v>5314</v>
      </c>
    </row>
    <row r="216" spans="1:25" x14ac:dyDescent="0.3">
      <c r="A216" s="1" t="s">
        <v>18</v>
      </c>
      <c r="B216" s="2" t="s">
        <v>243</v>
      </c>
      <c r="C216" s="3">
        <v>2003</v>
      </c>
      <c r="D216" s="4">
        <v>423</v>
      </c>
      <c r="E216" s="5">
        <v>109.3</v>
      </c>
      <c r="F216" s="6">
        <v>33</v>
      </c>
      <c r="G216" s="5">
        <v>85</v>
      </c>
      <c r="H216" s="7">
        <v>26</v>
      </c>
      <c r="I216" s="8">
        <v>122</v>
      </c>
      <c r="J216" s="9">
        <v>125000</v>
      </c>
      <c r="K216" s="9" t="s">
        <v>5095</v>
      </c>
      <c r="L216" s="9">
        <v>65000</v>
      </c>
      <c r="M216" s="9" t="s">
        <v>5094</v>
      </c>
      <c r="N216" s="9">
        <f t="shared" si="14"/>
        <v>60000</v>
      </c>
      <c r="O216" s="15">
        <f t="shared" si="15"/>
        <v>52</v>
      </c>
      <c r="P216" s="11">
        <v>3</v>
      </c>
      <c r="Q216" s="11">
        <v>2</v>
      </c>
      <c r="R216" s="11" t="s">
        <v>22</v>
      </c>
      <c r="S216" s="12" t="s">
        <v>245</v>
      </c>
      <c r="T216" s="30">
        <f t="shared" si="12"/>
        <v>0</v>
      </c>
      <c r="U216" s="31">
        <v>47</v>
      </c>
      <c r="V216" s="31">
        <v>80.5</v>
      </c>
      <c r="W216" s="31">
        <v>125000</v>
      </c>
      <c r="X216" s="32">
        <f t="shared" si="13"/>
        <v>0</v>
      </c>
      <c r="Y216" s="35" t="s">
        <v>5315</v>
      </c>
    </row>
    <row r="217" spans="1:25" x14ac:dyDescent="0.3">
      <c r="A217" s="1" t="s">
        <v>246</v>
      </c>
      <c r="B217" s="2" t="s">
        <v>247</v>
      </c>
      <c r="C217" s="3">
        <v>2001</v>
      </c>
      <c r="D217" s="4">
        <v>582</v>
      </c>
      <c r="E217" s="5">
        <v>78.5</v>
      </c>
      <c r="F217" s="6">
        <v>24</v>
      </c>
      <c r="G217" s="5">
        <v>60</v>
      </c>
      <c r="H217" s="7">
        <v>18</v>
      </c>
      <c r="I217" s="8">
        <v>116</v>
      </c>
      <c r="J217" s="9">
        <v>115000</v>
      </c>
      <c r="K217" s="9">
        <v>5</v>
      </c>
      <c r="L217" s="9">
        <v>63000</v>
      </c>
      <c r="M217" s="9" t="s">
        <v>5095</v>
      </c>
      <c r="N217" s="9">
        <f t="shared" si="14"/>
        <v>52000</v>
      </c>
      <c r="O217" s="15">
        <f t="shared" si="15"/>
        <v>54.782608695652172</v>
      </c>
      <c r="P217" s="11">
        <v>3</v>
      </c>
      <c r="Q217" s="11">
        <v>2</v>
      </c>
      <c r="R217" s="11" t="s">
        <v>22</v>
      </c>
      <c r="S217" s="12">
        <v>78</v>
      </c>
      <c r="T217" s="30">
        <f t="shared" si="12"/>
        <v>6.5040650406504072</v>
      </c>
      <c r="U217" s="31">
        <v>35</v>
      </c>
      <c r="V217" s="31">
        <v>85.9</v>
      </c>
      <c r="W217" s="31">
        <v>123000</v>
      </c>
      <c r="X217" s="32">
        <f t="shared" si="13"/>
        <v>8000</v>
      </c>
      <c r="Y217" s="35" t="s">
        <v>5316</v>
      </c>
    </row>
    <row r="218" spans="1:25" x14ac:dyDescent="0.3">
      <c r="A218" s="1" t="s">
        <v>246</v>
      </c>
      <c r="B218" s="2" t="s">
        <v>247</v>
      </c>
      <c r="C218" s="3">
        <v>2001</v>
      </c>
      <c r="D218" s="4">
        <v>582</v>
      </c>
      <c r="E218" s="5">
        <v>105.3</v>
      </c>
      <c r="F218" s="6">
        <v>32</v>
      </c>
      <c r="G218" s="5">
        <v>84.5</v>
      </c>
      <c r="H218" s="7">
        <v>26</v>
      </c>
      <c r="I218" s="8">
        <v>232</v>
      </c>
      <c r="J218" s="9">
        <v>134500</v>
      </c>
      <c r="K218" s="9" t="s">
        <v>5096</v>
      </c>
      <c r="L218" s="9">
        <v>0</v>
      </c>
      <c r="M218" s="9"/>
      <c r="N218" s="9">
        <f t="shared" si="14"/>
        <v>134500</v>
      </c>
      <c r="O218" s="15">
        <f t="shared" si="15"/>
        <v>0</v>
      </c>
      <c r="P218" s="11">
        <v>3</v>
      </c>
      <c r="Q218" s="11">
        <v>2</v>
      </c>
      <c r="R218" s="11" t="s">
        <v>22</v>
      </c>
      <c r="S218" s="12">
        <v>105</v>
      </c>
      <c r="T218" s="30">
        <f t="shared" si="12"/>
        <v>1.1029411764705883</v>
      </c>
      <c r="U218" s="31">
        <v>35</v>
      </c>
      <c r="V218" s="31">
        <v>85.9</v>
      </c>
      <c r="W218" s="31">
        <v>136000</v>
      </c>
      <c r="X218" s="32">
        <f t="shared" si="13"/>
        <v>1500</v>
      </c>
      <c r="Y218" s="35" t="s">
        <v>5317</v>
      </c>
    </row>
    <row r="219" spans="1:25" x14ac:dyDescent="0.3">
      <c r="A219" s="1" t="s">
        <v>246</v>
      </c>
      <c r="B219" s="2" t="s">
        <v>247</v>
      </c>
      <c r="C219" s="3">
        <v>2001</v>
      </c>
      <c r="D219" s="4">
        <v>582</v>
      </c>
      <c r="E219" s="5">
        <v>138.9</v>
      </c>
      <c r="F219" s="6">
        <v>42</v>
      </c>
      <c r="G219" s="5">
        <v>114.7</v>
      </c>
      <c r="H219" s="7">
        <v>35</v>
      </c>
      <c r="I219" s="8">
        <v>116</v>
      </c>
      <c r="J219" s="9">
        <v>153000</v>
      </c>
      <c r="K219" s="9">
        <v>5</v>
      </c>
      <c r="L219" s="9">
        <v>84500</v>
      </c>
      <c r="M219" s="9" t="s">
        <v>5095</v>
      </c>
      <c r="N219" s="9">
        <f t="shared" si="14"/>
        <v>68500</v>
      </c>
      <c r="O219" s="15">
        <f t="shared" si="15"/>
        <v>55.228758169934643</v>
      </c>
      <c r="P219" s="11">
        <v>4</v>
      </c>
      <c r="Q219" s="11">
        <v>2</v>
      </c>
      <c r="R219" s="11" t="s">
        <v>22</v>
      </c>
      <c r="S219" s="12">
        <v>138</v>
      </c>
      <c r="T219" s="30">
        <f t="shared" si="12"/>
        <v>9.4674556213017755</v>
      </c>
      <c r="U219" s="31">
        <v>35</v>
      </c>
      <c r="V219" s="31">
        <v>85.9</v>
      </c>
      <c r="W219" s="31">
        <v>169000</v>
      </c>
      <c r="X219" s="32">
        <f t="shared" si="13"/>
        <v>16000</v>
      </c>
      <c r="Y219" s="35" t="s">
        <v>5318</v>
      </c>
    </row>
    <row r="220" spans="1:25" x14ac:dyDescent="0.3">
      <c r="A220" s="1" t="s">
        <v>246</v>
      </c>
      <c r="B220" s="2" t="s">
        <v>249</v>
      </c>
      <c r="C220" s="3">
        <v>2001</v>
      </c>
      <c r="D220" s="4">
        <v>1707</v>
      </c>
      <c r="E220" s="5">
        <v>86.4</v>
      </c>
      <c r="F220" s="6">
        <v>26</v>
      </c>
      <c r="G220" s="5">
        <v>59.9</v>
      </c>
      <c r="H220" s="7">
        <v>18</v>
      </c>
      <c r="I220" s="8">
        <v>498</v>
      </c>
      <c r="J220" s="9">
        <v>105000</v>
      </c>
      <c r="K220" s="9" t="s">
        <v>5096</v>
      </c>
      <c r="L220" s="9">
        <v>50000</v>
      </c>
      <c r="M220" s="9" t="s">
        <v>5097</v>
      </c>
      <c r="N220" s="9">
        <f t="shared" si="14"/>
        <v>55000</v>
      </c>
      <c r="O220" s="15">
        <f t="shared" si="15"/>
        <v>47.619047619047613</v>
      </c>
      <c r="P220" s="11">
        <v>3</v>
      </c>
      <c r="Q220" s="11">
        <v>1</v>
      </c>
      <c r="R220" s="11" t="s">
        <v>20</v>
      </c>
      <c r="S220" s="12">
        <v>86</v>
      </c>
      <c r="T220" s="30">
        <f t="shared" si="12"/>
        <v>11.39240506329114</v>
      </c>
      <c r="U220" s="31">
        <v>45</v>
      </c>
      <c r="V220" s="31">
        <v>85.9</v>
      </c>
      <c r="W220" s="31">
        <v>118500</v>
      </c>
      <c r="X220" s="32">
        <f t="shared" si="13"/>
        <v>13500</v>
      </c>
      <c r="Y220" s="35" t="s">
        <v>5319</v>
      </c>
    </row>
    <row r="221" spans="1:25" x14ac:dyDescent="0.3">
      <c r="A221" s="1" t="s">
        <v>246</v>
      </c>
      <c r="B221" s="2" t="s">
        <v>249</v>
      </c>
      <c r="C221" s="3">
        <v>2001</v>
      </c>
      <c r="D221" s="4">
        <v>1707</v>
      </c>
      <c r="E221" s="5">
        <v>108.6</v>
      </c>
      <c r="F221" s="6">
        <v>33</v>
      </c>
      <c r="G221" s="5">
        <v>84.8</v>
      </c>
      <c r="H221" s="7">
        <v>26</v>
      </c>
      <c r="I221" s="8">
        <v>604</v>
      </c>
      <c r="J221" s="9">
        <v>130000</v>
      </c>
      <c r="K221" s="9">
        <v>6</v>
      </c>
      <c r="L221" s="9">
        <v>61000</v>
      </c>
      <c r="M221" s="9" t="s">
        <v>5095</v>
      </c>
      <c r="N221" s="9">
        <f t="shared" si="14"/>
        <v>69000</v>
      </c>
      <c r="O221" s="15">
        <f t="shared" si="15"/>
        <v>46.92307692307692</v>
      </c>
      <c r="P221" s="11">
        <v>3</v>
      </c>
      <c r="Q221" s="11">
        <v>2</v>
      </c>
      <c r="R221" s="11" t="s">
        <v>22</v>
      </c>
      <c r="S221" s="12" t="s">
        <v>62</v>
      </c>
      <c r="T221" s="30">
        <f t="shared" si="12"/>
        <v>18.75</v>
      </c>
      <c r="U221" s="31">
        <v>45</v>
      </c>
      <c r="V221" s="31">
        <v>85.9</v>
      </c>
      <c r="W221" s="31">
        <v>160000</v>
      </c>
      <c r="X221" s="32">
        <f t="shared" si="13"/>
        <v>30000</v>
      </c>
      <c r="Y221" s="35" t="s">
        <v>5320</v>
      </c>
    </row>
    <row r="222" spans="1:25" x14ac:dyDescent="0.3">
      <c r="A222" s="1" t="s">
        <v>246</v>
      </c>
      <c r="B222" s="2" t="s">
        <v>249</v>
      </c>
      <c r="C222" s="3">
        <v>2001</v>
      </c>
      <c r="D222" s="4">
        <v>1707</v>
      </c>
      <c r="E222" s="5">
        <v>141.4</v>
      </c>
      <c r="F222" s="6">
        <v>43</v>
      </c>
      <c r="G222" s="5">
        <v>114.6</v>
      </c>
      <c r="H222" s="7">
        <v>35</v>
      </c>
      <c r="I222" s="8">
        <v>498</v>
      </c>
      <c r="J222" s="9">
        <v>138000</v>
      </c>
      <c r="K222" s="9" t="s">
        <v>5096</v>
      </c>
      <c r="L222" s="9">
        <v>70000</v>
      </c>
      <c r="M222" s="9" t="s">
        <v>5097</v>
      </c>
      <c r="N222" s="9">
        <f t="shared" si="14"/>
        <v>68000</v>
      </c>
      <c r="O222" s="15">
        <f t="shared" si="15"/>
        <v>50.724637681159422</v>
      </c>
      <c r="P222" s="11">
        <v>4</v>
      </c>
      <c r="Q222" s="11">
        <v>2</v>
      </c>
      <c r="R222" s="11" t="s">
        <v>22</v>
      </c>
      <c r="S222" s="12">
        <v>141</v>
      </c>
      <c r="T222" s="30">
        <f t="shared" si="12"/>
        <v>16.363636363636363</v>
      </c>
      <c r="U222" s="31">
        <v>45</v>
      </c>
      <c r="V222" s="31">
        <v>85.9</v>
      </c>
      <c r="W222" s="31">
        <v>165000</v>
      </c>
      <c r="X222" s="32">
        <f t="shared" si="13"/>
        <v>27000</v>
      </c>
      <c r="Y222" s="35" t="s">
        <v>5321</v>
      </c>
    </row>
    <row r="223" spans="1:25" x14ac:dyDescent="0.3">
      <c r="A223" s="1" t="s">
        <v>246</v>
      </c>
      <c r="B223" s="2" t="s">
        <v>251</v>
      </c>
      <c r="C223" s="3">
        <v>2019</v>
      </c>
      <c r="D223" s="4">
        <v>1330</v>
      </c>
      <c r="E223" s="5">
        <v>86.9</v>
      </c>
      <c r="F223" s="6">
        <v>26</v>
      </c>
      <c r="G223" s="5">
        <v>60</v>
      </c>
      <c r="H223" s="7">
        <v>18</v>
      </c>
      <c r="I223" s="8">
        <v>40</v>
      </c>
      <c r="J223" s="9">
        <v>170000</v>
      </c>
      <c r="K223" s="9" t="s">
        <v>5096</v>
      </c>
      <c r="L223" s="9">
        <v>80000</v>
      </c>
      <c r="M223" s="9">
        <v>17</v>
      </c>
      <c r="N223" s="9">
        <f t="shared" si="14"/>
        <v>90000</v>
      </c>
      <c r="O223" s="15">
        <f t="shared" si="15"/>
        <v>47.058823529411761</v>
      </c>
      <c r="P223" s="11">
        <v>3</v>
      </c>
      <c r="Q223" s="11">
        <v>2</v>
      </c>
      <c r="R223" s="11" t="s">
        <v>22</v>
      </c>
      <c r="S223" s="12" t="s">
        <v>252</v>
      </c>
      <c r="T223" s="30">
        <f t="shared" si="12"/>
        <v>-7.59493670886076</v>
      </c>
      <c r="U223" s="31">
        <v>39</v>
      </c>
      <c r="V223" s="31">
        <v>83.6</v>
      </c>
      <c r="W223" s="31">
        <v>158000</v>
      </c>
      <c r="X223" s="32">
        <f t="shared" si="13"/>
        <v>-300</v>
      </c>
      <c r="Y223" s="35" t="s">
        <v>5322</v>
      </c>
    </row>
    <row r="224" spans="1:25" x14ac:dyDescent="0.3">
      <c r="A224" s="1" t="s">
        <v>246</v>
      </c>
      <c r="B224" s="2" t="s">
        <v>251</v>
      </c>
      <c r="C224" s="3">
        <v>2019</v>
      </c>
      <c r="D224" s="4">
        <v>1330</v>
      </c>
      <c r="E224" s="5">
        <v>110.6</v>
      </c>
      <c r="F224" s="6">
        <v>33</v>
      </c>
      <c r="G224" s="5">
        <v>84.9</v>
      </c>
      <c r="H224" s="7">
        <v>26</v>
      </c>
      <c r="I224" s="8">
        <v>378</v>
      </c>
      <c r="J224" s="9">
        <v>190000</v>
      </c>
      <c r="K224" s="9" t="s">
        <v>5096</v>
      </c>
      <c r="L224" s="9">
        <v>84000</v>
      </c>
      <c r="M224" s="9" t="s">
        <v>5096</v>
      </c>
      <c r="N224" s="9">
        <f t="shared" si="14"/>
        <v>106000</v>
      </c>
      <c r="O224" s="15">
        <f t="shared" si="15"/>
        <v>44.210526315789473</v>
      </c>
      <c r="P224" s="11">
        <v>3</v>
      </c>
      <c r="Q224" s="11">
        <v>2</v>
      </c>
      <c r="R224" s="11" t="s">
        <v>22</v>
      </c>
      <c r="S224" s="12" t="s">
        <v>254</v>
      </c>
      <c r="T224" s="30">
        <f t="shared" si="12"/>
        <v>-5.5555555555555554</v>
      </c>
      <c r="U224" s="31">
        <v>39</v>
      </c>
      <c r="V224" s="31">
        <v>83.6</v>
      </c>
      <c r="W224" s="31">
        <v>180000</v>
      </c>
      <c r="X224" s="32">
        <f t="shared" si="13"/>
        <v>-300</v>
      </c>
      <c r="Y224" s="35" t="s">
        <v>5323</v>
      </c>
    </row>
    <row r="225" spans="1:25" x14ac:dyDescent="0.3">
      <c r="A225" s="1" t="s">
        <v>246</v>
      </c>
      <c r="B225" s="2" t="s">
        <v>251</v>
      </c>
      <c r="C225" s="3">
        <v>2019</v>
      </c>
      <c r="D225" s="4">
        <v>1330</v>
      </c>
      <c r="E225" s="5">
        <v>151.4</v>
      </c>
      <c r="F225" s="6">
        <v>46</v>
      </c>
      <c r="G225" s="5">
        <v>116.1</v>
      </c>
      <c r="H225" s="7">
        <v>35</v>
      </c>
      <c r="I225" s="8">
        <v>40</v>
      </c>
      <c r="J225" s="9">
        <v>240000</v>
      </c>
      <c r="K225" s="9" t="s">
        <v>5095</v>
      </c>
      <c r="L225" s="9">
        <v>0</v>
      </c>
      <c r="M225" s="9"/>
      <c r="N225" s="9">
        <f t="shared" si="14"/>
        <v>240000</v>
      </c>
      <c r="O225" s="15">
        <f t="shared" si="15"/>
        <v>0</v>
      </c>
      <c r="P225" s="11">
        <v>4</v>
      </c>
      <c r="Q225" s="11">
        <v>2</v>
      </c>
      <c r="R225" s="11" t="s">
        <v>22</v>
      </c>
      <c r="S225" s="12">
        <v>151</v>
      </c>
      <c r="T225" s="30">
        <f t="shared" si="12"/>
        <v>-14.832535885167463</v>
      </c>
      <c r="U225" s="31">
        <v>39</v>
      </c>
      <c r="V225" s="31">
        <v>83.6</v>
      </c>
      <c r="W225" s="31">
        <v>209000</v>
      </c>
      <c r="X225" s="32">
        <f t="shared" si="13"/>
        <v>-300</v>
      </c>
      <c r="Y225" s="35" t="s">
        <v>5324</v>
      </c>
    </row>
    <row r="226" spans="1:25" x14ac:dyDescent="0.3">
      <c r="A226" s="1" t="s">
        <v>246</v>
      </c>
      <c r="B226" s="2" t="s">
        <v>255</v>
      </c>
      <c r="C226" s="3">
        <v>2012</v>
      </c>
      <c r="D226" s="4">
        <v>847</v>
      </c>
      <c r="E226" s="5">
        <v>85</v>
      </c>
      <c r="F226" s="6">
        <v>26</v>
      </c>
      <c r="G226" s="5">
        <v>60</v>
      </c>
      <c r="H226" s="7">
        <v>18</v>
      </c>
      <c r="I226" s="8">
        <v>112</v>
      </c>
      <c r="J226" s="9">
        <v>150000</v>
      </c>
      <c r="K226" s="9" t="s">
        <v>5096</v>
      </c>
      <c r="L226" s="9">
        <v>67000</v>
      </c>
      <c r="M226" s="9" t="s">
        <v>5095</v>
      </c>
      <c r="N226" s="9">
        <f t="shared" si="14"/>
        <v>83000</v>
      </c>
      <c r="O226" s="15">
        <f t="shared" si="15"/>
        <v>44.666666666666664</v>
      </c>
      <c r="P226" s="11">
        <v>3</v>
      </c>
      <c r="Q226" s="11">
        <v>2</v>
      </c>
      <c r="R226" s="11" t="s">
        <v>22</v>
      </c>
      <c r="S226" s="12" t="s">
        <v>256</v>
      </c>
      <c r="T226" s="30">
        <f t="shared" si="12"/>
        <v>1.3157894736842104</v>
      </c>
      <c r="U226" s="31">
        <v>36</v>
      </c>
      <c r="V226" s="31">
        <v>85.9</v>
      </c>
      <c r="W226" s="31">
        <v>152000</v>
      </c>
      <c r="X226" s="32">
        <f t="shared" si="13"/>
        <v>2000</v>
      </c>
      <c r="Y226" s="35" t="s">
        <v>5325</v>
      </c>
    </row>
    <row r="227" spans="1:25" x14ac:dyDescent="0.3">
      <c r="A227" s="1" t="s">
        <v>246</v>
      </c>
      <c r="B227" s="2" t="s">
        <v>255</v>
      </c>
      <c r="C227" s="3">
        <v>2012</v>
      </c>
      <c r="D227" s="4">
        <v>847</v>
      </c>
      <c r="E227" s="5">
        <v>110.7</v>
      </c>
      <c r="F227" s="6">
        <v>33</v>
      </c>
      <c r="G227" s="5">
        <v>85</v>
      </c>
      <c r="H227" s="7">
        <v>26</v>
      </c>
      <c r="I227" s="8">
        <v>189</v>
      </c>
      <c r="J227" s="9">
        <v>165000</v>
      </c>
      <c r="K227" s="9" t="s">
        <v>5095</v>
      </c>
      <c r="L227" s="9">
        <v>85000</v>
      </c>
      <c r="M227" s="9" t="s">
        <v>5095</v>
      </c>
      <c r="N227" s="9">
        <f t="shared" si="14"/>
        <v>80000</v>
      </c>
      <c r="O227" s="15">
        <f t="shared" si="15"/>
        <v>51.515151515151516</v>
      </c>
      <c r="P227" s="11">
        <v>3</v>
      </c>
      <c r="Q227" s="11">
        <v>2</v>
      </c>
      <c r="R227" s="11" t="s">
        <v>22</v>
      </c>
      <c r="S227" s="12" t="s">
        <v>180</v>
      </c>
      <c r="T227" s="30">
        <f t="shared" si="12"/>
        <v>0</v>
      </c>
      <c r="U227" s="31">
        <v>36</v>
      </c>
      <c r="V227" s="31">
        <v>85.9</v>
      </c>
      <c r="W227" s="31">
        <v>165000</v>
      </c>
      <c r="X227" s="32">
        <f t="shared" si="13"/>
        <v>0</v>
      </c>
      <c r="Y227" s="35" t="s">
        <v>5326</v>
      </c>
    </row>
    <row r="228" spans="1:25" x14ac:dyDescent="0.3">
      <c r="A228" s="1" t="s">
        <v>246</v>
      </c>
      <c r="B228" s="2" t="s">
        <v>255</v>
      </c>
      <c r="C228" s="3">
        <v>2012</v>
      </c>
      <c r="D228" s="4">
        <v>847</v>
      </c>
      <c r="E228" s="5">
        <v>149.9</v>
      </c>
      <c r="F228" s="6">
        <v>45</v>
      </c>
      <c r="G228" s="5">
        <v>114.3</v>
      </c>
      <c r="H228" s="7">
        <v>35</v>
      </c>
      <c r="I228" s="8">
        <v>112</v>
      </c>
      <c r="J228" s="9">
        <v>190000</v>
      </c>
      <c r="K228" s="9">
        <v>7</v>
      </c>
      <c r="L228" s="9">
        <v>120000</v>
      </c>
      <c r="M228" s="9">
        <v>7</v>
      </c>
      <c r="N228" s="9">
        <f t="shared" si="14"/>
        <v>70000</v>
      </c>
      <c r="O228" s="15">
        <f t="shared" si="15"/>
        <v>63.157894736842103</v>
      </c>
      <c r="P228" s="11">
        <v>4</v>
      </c>
      <c r="Q228" s="11">
        <v>2</v>
      </c>
      <c r="R228" s="11" t="s">
        <v>22</v>
      </c>
      <c r="S228" s="12">
        <v>149</v>
      </c>
      <c r="T228" s="30">
        <f t="shared" si="12"/>
        <v>-0.52910052910052907</v>
      </c>
      <c r="U228" s="31">
        <v>36</v>
      </c>
      <c r="V228" s="31">
        <v>85.9</v>
      </c>
      <c r="W228" s="31">
        <v>189000</v>
      </c>
      <c r="X228" s="32">
        <f t="shared" si="13"/>
        <v>-300</v>
      </c>
      <c r="Y228" s="35" t="s">
        <v>5327</v>
      </c>
    </row>
    <row r="229" spans="1:25" x14ac:dyDescent="0.3">
      <c r="A229" s="1" t="s">
        <v>246</v>
      </c>
      <c r="B229" s="2" t="s">
        <v>258</v>
      </c>
      <c r="C229" s="3">
        <v>2012</v>
      </c>
      <c r="D229" s="4">
        <v>401</v>
      </c>
      <c r="E229" s="5">
        <v>84</v>
      </c>
      <c r="F229" s="6">
        <v>25</v>
      </c>
      <c r="G229" s="5">
        <v>60</v>
      </c>
      <c r="H229" s="7">
        <v>18</v>
      </c>
      <c r="I229" s="8">
        <v>30</v>
      </c>
      <c r="J229" s="9">
        <v>142000</v>
      </c>
      <c r="K229" s="9" t="s">
        <v>5095</v>
      </c>
      <c r="L229" s="9">
        <v>73000</v>
      </c>
      <c r="M229" s="9">
        <v>9</v>
      </c>
      <c r="N229" s="9">
        <f t="shared" si="14"/>
        <v>69000</v>
      </c>
      <c r="O229" s="15">
        <f t="shared" si="15"/>
        <v>51.408450704225352</v>
      </c>
      <c r="P229" s="11">
        <v>3</v>
      </c>
      <c r="Q229" s="11">
        <v>2</v>
      </c>
      <c r="R229" s="11" t="s">
        <v>22</v>
      </c>
      <c r="S229" s="12" t="s">
        <v>259</v>
      </c>
      <c r="T229" s="30">
        <f t="shared" si="12"/>
        <v>-3.6496350364963499</v>
      </c>
      <c r="U229" s="31">
        <v>35</v>
      </c>
      <c r="V229" s="31">
        <v>83.6</v>
      </c>
      <c r="W229" s="31">
        <v>137000</v>
      </c>
      <c r="X229" s="32">
        <f t="shared" si="13"/>
        <v>-300</v>
      </c>
      <c r="Y229" s="35" t="s">
        <v>5328</v>
      </c>
    </row>
    <row r="230" spans="1:25" x14ac:dyDescent="0.3">
      <c r="A230" s="1" t="s">
        <v>246</v>
      </c>
      <c r="B230" s="2" t="s">
        <v>258</v>
      </c>
      <c r="C230" s="3">
        <v>2012</v>
      </c>
      <c r="D230" s="4">
        <v>401</v>
      </c>
      <c r="E230" s="5">
        <v>111.6</v>
      </c>
      <c r="F230" s="6">
        <v>34</v>
      </c>
      <c r="G230" s="5">
        <v>85</v>
      </c>
      <c r="H230" s="7">
        <v>26</v>
      </c>
      <c r="I230" s="8">
        <v>130</v>
      </c>
      <c r="J230" s="9">
        <v>159000</v>
      </c>
      <c r="K230" s="9" t="s">
        <v>5095</v>
      </c>
      <c r="L230" s="9">
        <v>0</v>
      </c>
      <c r="M230" s="9"/>
      <c r="N230" s="9">
        <f t="shared" si="14"/>
        <v>159000</v>
      </c>
      <c r="O230" s="15">
        <f t="shared" si="15"/>
        <v>0</v>
      </c>
      <c r="P230" s="11">
        <v>3</v>
      </c>
      <c r="Q230" s="11">
        <v>2</v>
      </c>
      <c r="R230" s="11" t="s">
        <v>22</v>
      </c>
      <c r="S230" s="12" t="s">
        <v>261</v>
      </c>
      <c r="T230" s="30">
        <f t="shared" si="12"/>
        <v>2.4539877300613497</v>
      </c>
      <c r="U230" s="31">
        <v>35</v>
      </c>
      <c r="V230" s="31">
        <v>83.6</v>
      </c>
      <c r="W230" s="31">
        <v>163000</v>
      </c>
      <c r="X230" s="32">
        <f t="shared" si="13"/>
        <v>4000</v>
      </c>
      <c r="Y230" s="35" t="s">
        <v>5329</v>
      </c>
    </row>
    <row r="231" spans="1:25" x14ac:dyDescent="0.3">
      <c r="A231" s="1" t="s">
        <v>246</v>
      </c>
      <c r="B231" s="2" t="s">
        <v>258</v>
      </c>
      <c r="C231" s="3">
        <v>2012</v>
      </c>
      <c r="D231" s="4">
        <v>401</v>
      </c>
      <c r="E231" s="5">
        <v>140</v>
      </c>
      <c r="F231" s="6">
        <v>42</v>
      </c>
      <c r="G231" s="5">
        <v>117.2</v>
      </c>
      <c r="H231" s="7">
        <v>35</v>
      </c>
      <c r="I231" s="8">
        <v>30</v>
      </c>
      <c r="J231" s="9">
        <v>190000</v>
      </c>
      <c r="K231" s="9" t="s">
        <v>5096</v>
      </c>
      <c r="L231" s="9">
        <v>125000</v>
      </c>
      <c r="M231" s="9">
        <v>6</v>
      </c>
      <c r="N231" s="9">
        <f t="shared" si="14"/>
        <v>65000</v>
      </c>
      <c r="O231" s="15">
        <f t="shared" si="15"/>
        <v>65.789473684210535</v>
      </c>
      <c r="P231" s="11">
        <v>4</v>
      </c>
      <c r="Q231" s="11">
        <v>2</v>
      </c>
      <c r="R231" s="11" t="s">
        <v>22</v>
      </c>
      <c r="S231" s="12">
        <v>140</v>
      </c>
      <c r="T231" s="30">
        <f t="shared" si="12"/>
        <v>-6.1452513966480442</v>
      </c>
      <c r="U231" s="31">
        <v>35</v>
      </c>
      <c r="V231" s="31">
        <v>83.6</v>
      </c>
      <c r="W231" s="31">
        <v>179000</v>
      </c>
      <c r="X231" s="32">
        <f t="shared" si="13"/>
        <v>-300</v>
      </c>
      <c r="Y231" s="35" t="s">
        <v>5330</v>
      </c>
    </row>
    <row r="232" spans="1:25" x14ac:dyDescent="0.3">
      <c r="A232" s="1" t="s">
        <v>246</v>
      </c>
      <c r="B232" s="2" t="s">
        <v>262</v>
      </c>
      <c r="C232" s="3">
        <v>2016</v>
      </c>
      <c r="D232" s="4">
        <v>1156</v>
      </c>
      <c r="E232" s="5">
        <v>81.2</v>
      </c>
      <c r="F232" s="6">
        <v>25</v>
      </c>
      <c r="G232" s="5">
        <v>60</v>
      </c>
      <c r="H232" s="7">
        <v>18</v>
      </c>
      <c r="I232" s="8">
        <v>46</v>
      </c>
      <c r="J232" s="9">
        <v>158000</v>
      </c>
      <c r="K232" s="9" t="s">
        <v>5095</v>
      </c>
      <c r="L232" s="9">
        <v>72000</v>
      </c>
      <c r="M232" s="9" t="s">
        <v>5097</v>
      </c>
      <c r="N232" s="9">
        <f t="shared" si="14"/>
        <v>86000</v>
      </c>
      <c r="O232" s="15">
        <f t="shared" si="15"/>
        <v>45.569620253164558</v>
      </c>
      <c r="P232" s="11">
        <v>3</v>
      </c>
      <c r="Q232" s="11">
        <v>2</v>
      </c>
      <c r="R232" s="11" t="s">
        <v>22</v>
      </c>
      <c r="S232" s="12" t="s">
        <v>263</v>
      </c>
      <c r="T232" s="30">
        <f t="shared" si="12"/>
        <v>0.31545741324921134</v>
      </c>
      <c r="U232" s="31">
        <v>32</v>
      </c>
      <c r="V232" s="31">
        <v>80.2</v>
      </c>
      <c r="W232" s="31">
        <v>158500</v>
      </c>
      <c r="X232" s="32">
        <f t="shared" si="13"/>
        <v>500</v>
      </c>
      <c r="Y232" s="35" t="s">
        <v>5331</v>
      </c>
    </row>
    <row r="233" spans="1:25" x14ac:dyDescent="0.3">
      <c r="A233" s="1" t="s">
        <v>246</v>
      </c>
      <c r="B233" s="2" t="s">
        <v>262</v>
      </c>
      <c r="C233" s="3">
        <v>2016</v>
      </c>
      <c r="D233" s="4">
        <v>1156</v>
      </c>
      <c r="E233" s="5">
        <v>109.2</v>
      </c>
      <c r="F233" s="6">
        <v>33</v>
      </c>
      <c r="G233" s="5">
        <v>85</v>
      </c>
      <c r="H233" s="7">
        <v>26</v>
      </c>
      <c r="I233" s="8">
        <v>255</v>
      </c>
      <c r="J233" s="9">
        <v>179000</v>
      </c>
      <c r="K233" s="9" t="s">
        <v>5096</v>
      </c>
      <c r="L233" s="9">
        <v>95000</v>
      </c>
      <c r="M233" s="9" t="s">
        <v>5095</v>
      </c>
      <c r="N233" s="9">
        <f t="shared" si="14"/>
        <v>84000</v>
      </c>
      <c r="O233" s="15">
        <f t="shared" si="15"/>
        <v>53.072625698324025</v>
      </c>
      <c r="P233" s="11">
        <v>3</v>
      </c>
      <c r="Q233" s="11">
        <v>2</v>
      </c>
      <c r="R233" s="11" t="s">
        <v>22</v>
      </c>
      <c r="S233" s="12" t="s">
        <v>245</v>
      </c>
      <c r="T233" s="30">
        <f t="shared" si="12"/>
        <v>-0.84507042253521114</v>
      </c>
      <c r="U233" s="31">
        <v>32</v>
      </c>
      <c r="V233" s="31">
        <v>80.2</v>
      </c>
      <c r="W233" s="31">
        <v>177500</v>
      </c>
      <c r="X233" s="32">
        <f t="shared" si="13"/>
        <v>-300</v>
      </c>
      <c r="Y233" s="35" t="s">
        <v>5332</v>
      </c>
    </row>
    <row r="234" spans="1:25" x14ac:dyDescent="0.3">
      <c r="A234" s="1" t="s">
        <v>246</v>
      </c>
      <c r="B234" s="2" t="s">
        <v>265</v>
      </c>
      <c r="C234" s="3">
        <v>2005</v>
      </c>
      <c r="D234" s="4">
        <v>323</v>
      </c>
      <c r="E234" s="5">
        <v>81</v>
      </c>
      <c r="F234" s="6">
        <v>24</v>
      </c>
      <c r="G234" s="5">
        <v>60</v>
      </c>
      <c r="H234" s="7">
        <v>18</v>
      </c>
      <c r="I234" s="8">
        <v>84</v>
      </c>
      <c r="J234" s="9">
        <v>109500</v>
      </c>
      <c r="K234" s="9" t="s">
        <v>5096</v>
      </c>
      <c r="L234" s="9">
        <v>58000</v>
      </c>
      <c r="M234" s="9">
        <v>7</v>
      </c>
      <c r="N234" s="9">
        <f t="shared" si="14"/>
        <v>51500</v>
      </c>
      <c r="O234" s="15">
        <f t="shared" si="15"/>
        <v>52.968036529680361</v>
      </c>
      <c r="P234" s="11">
        <v>3</v>
      </c>
      <c r="Q234" s="11">
        <v>2</v>
      </c>
      <c r="R234" s="11" t="s">
        <v>22</v>
      </c>
      <c r="S234" s="12">
        <v>80</v>
      </c>
      <c r="T234" s="30">
        <f t="shared" si="12"/>
        <v>-0.55096418732782371</v>
      </c>
      <c r="U234" s="31">
        <v>28</v>
      </c>
      <c r="V234" s="31">
        <v>80.2</v>
      </c>
      <c r="W234" s="31">
        <v>108900</v>
      </c>
      <c r="X234" s="32">
        <f t="shared" si="13"/>
        <v>-300</v>
      </c>
      <c r="Y234" s="35" t="s">
        <v>5333</v>
      </c>
    </row>
    <row r="235" spans="1:25" x14ac:dyDescent="0.3">
      <c r="A235" s="1" t="s">
        <v>246</v>
      </c>
      <c r="B235" s="2" t="s">
        <v>265</v>
      </c>
      <c r="C235" s="3">
        <v>2005</v>
      </c>
      <c r="D235" s="4">
        <v>323</v>
      </c>
      <c r="E235" s="5">
        <v>107</v>
      </c>
      <c r="F235" s="6">
        <v>32</v>
      </c>
      <c r="G235" s="5">
        <v>85</v>
      </c>
      <c r="H235" s="7">
        <v>26</v>
      </c>
      <c r="I235" s="8">
        <v>84</v>
      </c>
      <c r="J235" s="9">
        <v>119000</v>
      </c>
      <c r="K235" s="9" t="s">
        <v>5096</v>
      </c>
      <c r="L235" s="9">
        <v>68000</v>
      </c>
      <c r="M235" s="9">
        <v>8</v>
      </c>
      <c r="N235" s="9">
        <f t="shared" si="14"/>
        <v>51000</v>
      </c>
      <c r="O235" s="15">
        <f t="shared" si="15"/>
        <v>57.142857142857139</v>
      </c>
      <c r="P235" s="11">
        <v>3</v>
      </c>
      <c r="Q235" s="11">
        <v>2</v>
      </c>
      <c r="R235" s="11" t="s">
        <v>22</v>
      </c>
      <c r="S235" s="12" t="s">
        <v>96</v>
      </c>
      <c r="T235" s="30">
        <f t="shared" si="12"/>
        <v>15</v>
      </c>
      <c r="U235" s="31">
        <v>28</v>
      </c>
      <c r="V235" s="31">
        <v>80.2</v>
      </c>
      <c r="W235" s="31">
        <v>140000</v>
      </c>
      <c r="X235" s="32">
        <f t="shared" si="13"/>
        <v>21000</v>
      </c>
      <c r="Y235" s="35" t="s">
        <v>5334</v>
      </c>
    </row>
    <row r="236" spans="1:25" x14ac:dyDescent="0.3">
      <c r="A236" s="1" t="s">
        <v>246</v>
      </c>
      <c r="B236" s="2" t="s">
        <v>267</v>
      </c>
      <c r="C236" s="3">
        <v>2012</v>
      </c>
      <c r="D236" s="4">
        <v>403</v>
      </c>
      <c r="E236" s="5">
        <v>82.8</v>
      </c>
      <c r="F236" s="6">
        <v>25</v>
      </c>
      <c r="G236" s="5">
        <v>60</v>
      </c>
      <c r="H236" s="7">
        <v>18</v>
      </c>
      <c r="I236" s="8">
        <v>85</v>
      </c>
      <c r="J236" s="9">
        <v>126000</v>
      </c>
      <c r="K236" s="9">
        <v>12</v>
      </c>
      <c r="L236" s="9">
        <v>0</v>
      </c>
      <c r="M236" s="9"/>
      <c r="N236" s="9">
        <f t="shared" si="14"/>
        <v>126000</v>
      </c>
      <c r="O236" s="15">
        <f t="shared" si="15"/>
        <v>0</v>
      </c>
      <c r="P236" s="11">
        <v>3</v>
      </c>
      <c r="Q236" s="11">
        <v>2</v>
      </c>
      <c r="R236" s="11" t="s">
        <v>22</v>
      </c>
      <c r="S236" s="12" t="s">
        <v>268</v>
      </c>
      <c r="T236" s="30">
        <f t="shared" si="12"/>
        <v>2.3255813953488373</v>
      </c>
      <c r="U236" s="31">
        <v>29</v>
      </c>
      <c r="V236" s="31">
        <v>83.6</v>
      </c>
      <c r="W236" s="31">
        <v>129000</v>
      </c>
      <c r="X236" s="32">
        <f t="shared" si="13"/>
        <v>3000</v>
      </c>
      <c r="Y236" s="35" t="s">
        <v>5335</v>
      </c>
    </row>
    <row r="237" spans="1:25" x14ac:dyDescent="0.3">
      <c r="A237" s="1" t="s">
        <v>246</v>
      </c>
      <c r="B237" s="2" t="s">
        <v>267</v>
      </c>
      <c r="C237" s="3">
        <v>2012</v>
      </c>
      <c r="D237" s="4">
        <v>403</v>
      </c>
      <c r="E237" s="5">
        <v>108.6</v>
      </c>
      <c r="F237" s="6">
        <v>33</v>
      </c>
      <c r="G237" s="5">
        <v>85</v>
      </c>
      <c r="H237" s="7">
        <v>26</v>
      </c>
      <c r="I237" s="8">
        <v>85</v>
      </c>
      <c r="J237" s="9">
        <v>155000</v>
      </c>
      <c r="K237" s="9" t="s">
        <v>5095</v>
      </c>
      <c r="L237" s="9">
        <v>75000</v>
      </c>
      <c r="M237" s="9" t="s">
        <v>5097</v>
      </c>
      <c r="N237" s="9">
        <f t="shared" si="14"/>
        <v>80000</v>
      </c>
      <c r="O237" s="15">
        <f t="shared" si="15"/>
        <v>48.387096774193552</v>
      </c>
      <c r="P237" s="11">
        <v>3</v>
      </c>
      <c r="Q237" s="11">
        <v>2</v>
      </c>
      <c r="R237" s="11" t="s">
        <v>22</v>
      </c>
      <c r="S237" s="12" t="s">
        <v>62</v>
      </c>
      <c r="T237" s="30">
        <f t="shared" si="12"/>
        <v>4.3209876543209873</v>
      </c>
      <c r="U237" s="31">
        <v>29</v>
      </c>
      <c r="V237" s="31">
        <v>83.6</v>
      </c>
      <c r="W237" s="31">
        <v>162000</v>
      </c>
      <c r="X237" s="32">
        <f t="shared" si="13"/>
        <v>7000</v>
      </c>
      <c r="Y237" s="35" t="s">
        <v>5336</v>
      </c>
    </row>
    <row r="238" spans="1:25" x14ac:dyDescent="0.3">
      <c r="A238" s="1" t="s">
        <v>246</v>
      </c>
      <c r="B238" s="2" t="s">
        <v>270</v>
      </c>
      <c r="C238" s="3">
        <v>1994</v>
      </c>
      <c r="D238" s="4">
        <v>1267</v>
      </c>
      <c r="E238" s="5">
        <v>82.3</v>
      </c>
      <c r="F238" s="6">
        <v>25</v>
      </c>
      <c r="G238" s="5">
        <v>60</v>
      </c>
      <c r="H238" s="7">
        <v>18</v>
      </c>
      <c r="I238" s="8">
        <v>52</v>
      </c>
      <c r="J238" s="9">
        <v>109500</v>
      </c>
      <c r="K238" s="9" t="s">
        <v>5096</v>
      </c>
      <c r="L238" s="9">
        <v>50000</v>
      </c>
      <c r="M238" s="9" t="s">
        <v>5093</v>
      </c>
      <c r="N238" s="9">
        <f t="shared" si="14"/>
        <v>59500</v>
      </c>
      <c r="O238" s="15">
        <f t="shared" si="15"/>
        <v>45.662100456621005</v>
      </c>
      <c r="P238" s="11">
        <v>2</v>
      </c>
      <c r="Q238" s="11">
        <v>1</v>
      </c>
      <c r="R238" s="11" t="s">
        <v>20</v>
      </c>
      <c r="S238" s="12">
        <v>82</v>
      </c>
      <c r="T238" s="30">
        <f t="shared" si="12"/>
        <v>8.75</v>
      </c>
      <c r="U238" s="31">
        <v>28</v>
      </c>
      <c r="V238" s="31">
        <v>80.2</v>
      </c>
      <c r="W238" s="31">
        <v>120000</v>
      </c>
      <c r="X238" s="32">
        <f t="shared" si="13"/>
        <v>10500</v>
      </c>
      <c r="Y238" s="35" t="s">
        <v>5337</v>
      </c>
    </row>
    <row r="239" spans="1:25" x14ac:dyDescent="0.3">
      <c r="A239" s="1" t="s">
        <v>246</v>
      </c>
      <c r="B239" s="2" t="s">
        <v>270</v>
      </c>
      <c r="C239" s="3">
        <v>1994</v>
      </c>
      <c r="D239" s="4">
        <v>1267</v>
      </c>
      <c r="E239" s="5">
        <v>96.9</v>
      </c>
      <c r="F239" s="6">
        <v>29</v>
      </c>
      <c r="G239" s="5">
        <v>79.099999999999994</v>
      </c>
      <c r="H239" s="7">
        <v>24</v>
      </c>
      <c r="I239" s="8">
        <v>270</v>
      </c>
      <c r="J239" s="9">
        <v>120000</v>
      </c>
      <c r="K239" s="9">
        <v>12</v>
      </c>
      <c r="L239" s="9">
        <v>55000</v>
      </c>
      <c r="M239" s="9" t="s">
        <v>5094</v>
      </c>
      <c r="N239" s="9">
        <f t="shared" si="14"/>
        <v>65000</v>
      </c>
      <c r="O239" s="15">
        <f t="shared" si="15"/>
        <v>45.833333333333329</v>
      </c>
      <c r="P239" s="11">
        <v>3</v>
      </c>
      <c r="Q239" s="11">
        <v>1</v>
      </c>
      <c r="R239" s="11" t="s">
        <v>20</v>
      </c>
      <c r="S239" s="12">
        <v>96</v>
      </c>
      <c r="T239" s="30">
        <f t="shared" si="12"/>
        <v>9.7744360902255636</v>
      </c>
      <c r="U239" s="31">
        <v>28</v>
      </c>
      <c r="V239" s="31">
        <v>80.2</v>
      </c>
      <c r="W239" s="31">
        <v>133000</v>
      </c>
      <c r="X239" s="32">
        <f t="shared" si="13"/>
        <v>13000</v>
      </c>
      <c r="Y239" s="35" t="s">
        <v>5338</v>
      </c>
    </row>
    <row r="240" spans="1:25" x14ac:dyDescent="0.3">
      <c r="A240" s="1" t="s">
        <v>246</v>
      </c>
      <c r="B240" s="2" t="s">
        <v>270</v>
      </c>
      <c r="C240" s="3">
        <v>1994</v>
      </c>
      <c r="D240" s="4">
        <v>1267</v>
      </c>
      <c r="E240" s="5">
        <v>104.5</v>
      </c>
      <c r="F240" s="6">
        <v>32</v>
      </c>
      <c r="G240" s="5">
        <v>85</v>
      </c>
      <c r="H240" s="7">
        <v>26</v>
      </c>
      <c r="I240" s="8">
        <v>265</v>
      </c>
      <c r="J240" s="9">
        <v>133000</v>
      </c>
      <c r="K240" s="9">
        <v>6</v>
      </c>
      <c r="L240" s="9">
        <v>65000</v>
      </c>
      <c r="M240" s="9">
        <v>1</v>
      </c>
      <c r="N240" s="9">
        <f t="shared" si="14"/>
        <v>68000</v>
      </c>
      <c r="O240" s="15">
        <f t="shared" si="15"/>
        <v>48.872180451127818</v>
      </c>
      <c r="P240" s="11">
        <v>3</v>
      </c>
      <c r="Q240" s="11">
        <v>2</v>
      </c>
      <c r="R240" s="11" t="s">
        <v>20</v>
      </c>
      <c r="S240" s="12">
        <v>104</v>
      </c>
      <c r="T240" s="30">
        <f t="shared" si="12"/>
        <v>5</v>
      </c>
      <c r="U240" s="31">
        <v>28</v>
      </c>
      <c r="V240" s="31">
        <v>80.2</v>
      </c>
      <c r="W240" s="31">
        <v>140000</v>
      </c>
      <c r="X240" s="32">
        <f t="shared" si="13"/>
        <v>7000</v>
      </c>
      <c r="Y240" s="35" t="s">
        <v>5339</v>
      </c>
    </row>
    <row r="241" spans="1:25" x14ac:dyDescent="0.3">
      <c r="A241" s="1" t="s">
        <v>246</v>
      </c>
      <c r="B241" s="2" t="s">
        <v>270</v>
      </c>
      <c r="C241" s="3">
        <v>1994</v>
      </c>
      <c r="D241" s="4">
        <v>1267</v>
      </c>
      <c r="E241" s="5">
        <v>136.4</v>
      </c>
      <c r="F241" s="6">
        <v>41</v>
      </c>
      <c r="G241" s="5">
        <v>116.8</v>
      </c>
      <c r="H241" s="7">
        <v>35</v>
      </c>
      <c r="I241" s="8">
        <v>267</v>
      </c>
      <c r="J241" s="9">
        <v>140000</v>
      </c>
      <c r="K241" s="9">
        <v>13</v>
      </c>
      <c r="L241" s="9">
        <v>72000</v>
      </c>
      <c r="M241" s="9">
        <v>2</v>
      </c>
      <c r="N241" s="9">
        <f t="shared" si="14"/>
        <v>68000</v>
      </c>
      <c r="O241" s="15">
        <f t="shared" si="15"/>
        <v>51.428571428571423</v>
      </c>
      <c r="P241" s="11">
        <v>4</v>
      </c>
      <c r="Q241" s="11">
        <v>2</v>
      </c>
      <c r="R241" s="11" t="s">
        <v>22</v>
      </c>
      <c r="S241" s="12">
        <v>136</v>
      </c>
      <c r="T241" s="30">
        <f t="shared" si="12"/>
        <v>9.0909090909090917</v>
      </c>
      <c r="U241" s="31">
        <v>28</v>
      </c>
      <c r="V241" s="31">
        <v>80.2</v>
      </c>
      <c r="W241" s="31">
        <v>154000</v>
      </c>
      <c r="X241" s="32">
        <f t="shared" si="13"/>
        <v>14000</v>
      </c>
      <c r="Y241" s="35" t="s">
        <v>5340</v>
      </c>
    </row>
    <row r="242" spans="1:25" x14ac:dyDescent="0.3">
      <c r="A242" s="1" t="s">
        <v>246</v>
      </c>
      <c r="B242" s="2" t="s">
        <v>270</v>
      </c>
      <c r="C242" s="3">
        <v>1994</v>
      </c>
      <c r="D242" s="4">
        <v>1267</v>
      </c>
      <c r="E242" s="5">
        <v>144.30000000000001</v>
      </c>
      <c r="F242" s="6">
        <v>44</v>
      </c>
      <c r="G242" s="5">
        <v>124.2</v>
      </c>
      <c r="H242" s="7">
        <v>38</v>
      </c>
      <c r="I242" s="8">
        <v>78</v>
      </c>
      <c r="J242" s="9">
        <v>155000</v>
      </c>
      <c r="K242" s="9">
        <v>5</v>
      </c>
      <c r="L242" s="9">
        <v>0</v>
      </c>
      <c r="M242" s="9"/>
      <c r="N242" s="9">
        <f t="shared" si="14"/>
        <v>155000</v>
      </c>
      <c r="O242" s="15">
        <f t="shared" si="15"/>
        <v>0</v>
      </c>
      <c r="P242" s="11">
        <v>4</v>
      </c>
      <c r="Q242" s="11">
        <v>2</v>
      </c>
      <c r="R242" s="11" t="s">
        <v>22</v>
      </c>
      <c r="S242" s="12">
        <v>144</v>
      </c>
      <c r="T242" s="30">
        <f t="shared" si="12"/>
        <v>-7.6388888888888893</v>
      </c>
      <c r="U242" s="31">
        <v>28</v>
      </c>
      <c r="V242" s="31">
        <v>80.2</v>
      </c>
      <c r="W242" s="31">
        <v>144000</v>
      </c>
      <c r="X242" s="32">
        <f t="shared" si="13"/>
        <v>-300</v>
      </c>
      <c r="Y242" s="35" t="s">
        <v>5341</v>
      </c>
    </row>
    <row r="243" spans="1:25" x14ac:dyDescent="0.3">
      <c r="A243" s="1" t="s">
        <v>246</v>
      </c>
      <c r="B243" s="2" t="s">
        <v>272</v>
      </c>
      <c r="C243" s="3">
        <v>2005</v>
      </c>
      <c r="D243" s="4">
        <v>336</v>
      </c>
      <c r="E243" s="5">
        <v>78.7</v>
      </c>
      <c r="F243" s="6">
        <v>24</v>
      </c>
      <c r="G243" s="5">
        <v>60</v>
      </c>
      <c r="H243" s="7">
        <v>18</v>
      </c>
      <c r="I243" s="8">
        <v>43</v>
      </c>
      <c r="J243" s="9">
        <v>117500</v>
      </c>
      <c r="K243" s="9" t="s">
        <v>5095</v>
      </c>
      <c r="L243" s="9">
        <v>64000</v>
      </c>
      <c r="M243" s="9">
        <v>7</v>
      </c>
      <c r="N243" s="9">
        <f t="shared" si="14"/>
        <v>53500</v>
      </c>
      <c r="O243" s="15">
        <f t="shared" si="15"/>
        <v>54.468085106382979</v>
      </c>
      <c r="P243" s="11">
        <v>3</v>
      </c>
      <c r="Q243" s="11">
        <v>1</v>
      </c>
      <c r="R243" s="11" t="s">
        <v>22</v>
      </c>
      <c r="S243" s="12">
        <v>78</v>
      </c>
      <c r="T243" s="30">
        <f t="shared" si="12"/>
        <v>4.0816326530612246</v>
      </c>
      <c r="U243" s="31">
        <v>31</v>
      </c>
      <c r="V243" s="31">
        <v>83.6</v>
      </c>
      <c r="W243" s="31">
        <v>122500</v>
      </c>
      <c r="X243" s="32">
        <f t="shared" si="13"/>
        <v>5000</v>
      </c>
      <c r="Y243" s="35" t="s">
        <v>5342</v>
      </c>
    </row>
    <row r="244" spans="1:25" x14ac:dyDescent="0.3">
      <c r="A244" s="1" t="s">
        <v>246</v>
      </c>
      <c r="B244" s="2" t="s">
        <v>272</v>
      </c>
      <c r="C244" s="3">
        <v>2005</v>
      </c>
      <c r="D244" s="4">
        <v>336</v>
      </c>
      <c r="E244" s="5">
        <v>102.8</v>
      </c>
      <c r="F244" s="6">
        <v>31</v>
      </c>
      <c r="G244" s="5">
        <v>84.9</v>
      </c>
      <c r="H244" s="7">
        <v>26</v>
      </c>
      <c r="I244" s="8">
        <v>137</v>
      </c>
      <c r="J244" s="9">
        <v>139000</v>
      </c>
      <c r="K244" s="9">
        <v>5</v>
      </c>
      <c r="L244" s="9">
        <v>70000</v>
      </c>
      <c r="M244" s="9">
        <v>8</v>
      </c>
      <c r="N244" s="9">
        <f t="shared" si="14"/>
        <v>69000</v>
      </c>
      <c r="O244" s="15">
        <f t="shared" si="15"/>
        <v>50.359712230215827</v>
      </c>
      <c r="P244" s="11">
        <v>3</v>
      </c>
      <c r="Q244" s="11">
        <v>2</v>
      </c>
      <c r="R244" s="11" t="s">
        <v>22</v>
      </c>
      <c r="S244" s="12">
        <v>102</v>
      </c>
      <c r="T244" s="30">
        <f t="shared" si="12"/>
        <v>-4.5112781954887211</v>
      </c>
      <c r="U244" s="31">
        <v>31</v>
      </c>
      <c r="V244" s="31">
        <v>83.6</v>
      </c>
      <c r="W244" s="31">
        <v>133000</v>
      </c>
      <c r="X244" s="32">
        <f t="shared" si="13"/>
        <v>-300</v>
      </c>
      <c r="Y244" s="35" t="s">
        <v>5343</v>
      </c>
    </row>
    <row r="245" spans="1:25" x14ac:dyDescent="0.3">
      <c r="A245" s="1" t="s">
        <v>246</v>
      </c>
      <c r="B245" s="2" t="s">
        <v>272</v>
      </c>
      <c r="C245" s="3">
        <v>2005</v>
      </c>
      <c r="D245" s="4">
        <v>336</v>
      </c>
      <c r="E245" s="5">
        <v>135.30000000000001</v>
      </c>
      <c r="F245" s="6">
        <v>41</v>
      </c>
      <c r="G245" s="5">
        <v>114.8</v>
      </c>
      <c r="H245" s="7">
        <v>35</v>
      </c>
      <c r="I245" s="8">
        <v>43</v>
      </c>
      <c r="J245" s="9">
        <v>150000</v>
      </c>
      <c r="K245" s="9">
        <v>5</v>
      </c>
      <c r="L245" s="9">
        <v>0</v>
      </c>
      <c r="M245" s="9"/>
      <c r="N245" s="9">
        <f t="shared" si="14"/>
        <v>150000</v>
      </c>
      <c r="O245" s="15">
        <f t="shared" si="15"/>
        <v>0</v>
      </c>
      <c r="P245" s="11">
        <v>4</v>
      </c>
      <c r="Q245" s="11">
        <v>2</v>
      </c>
      <c r="R245" s="11" t="s">
        <v>22</v>
      </c>
      <c r="S245" s="12" t="s">
        <v>275</v>
      </c>
      <c r="T245" s="30">
        <f t="shared" si="12"/>
        <v>-1.0101010101010102</v>
      </c>
      <c r="U245" s="31">
        <v>31</v>
      </c>
      <c r="V245" s="31">
        <v>83.6</v>
      </c>
      <c r="W245" s="31">
        <v>148500</v>
      </c>
      <c r="X245" s="32">
        <f t="shared" si="13"/>
        <v>-300</v>
      </c>
      <c r="Y245" s="35" t="s">
        <v>5344</v>
      </c>
    </row>
    <row r="246" spans="1:25" x14ac:dyDescent="0.3">
      <c r="A246" s="1" t="s">
        <v>246</v>
      </c>
      <c r="B246" s="2" t="s">
        <v>276</v>
      </c>
      <c r="C246" s="3">
        <v>2003</v>
      </c>
      <c r="D246" s="4">
        <v>249</v>
      </c>
      <c r="E246" s="5">
        <v>114.6</v>
      </c>
      <c r="F246" s="6">
        <v>35</v>
      </c>
      <c r="G246" s="5">
        <v>85</v>
      </c>
      <c r="H246" s="7">
        <v>26</v>
      </c>
      <c r="I246" s="8">
        <v>226</v>
      </c>
      <c r="J246" s="9">
        <v>123000</v>
      </c>
      <c r="K246" s="9">
        <v>22</v>
      </c>
      <c r="L246" s="9">
        <v>0</v>
      </c>
      <c r="M246" s="9"/>
      <c r="N246" s="9">
        <f t="shared" si="14"/>
        <v>123000</v>
      </c>
      <c r="O246" s="15">
        <f t="shared" si="15"/>
        <v>0</v>
      </c>
      <c r="P246" s="11">
        <v>3</v>
      </c>
      <c r="Q246" s="11">
        <v>2</v>
      </c>
      <c r="R246" s="11" t="s">
        <v>22</v>
      </c>
      <c r="S246" s="12" t="s">
        <v>277</v>
      </c>
      <c r="T246" s="30">
        <f t="shared" si="12"/>
        <v>11.827956989247312</v>
      </c>
      <c r="U246" s="31">
        <v>22</v>
      </c>
      <c r="V246" s="31">
        <v>80.2</v>
      </c>
      <c r="W246" s="31">
        <v>139500</v>
      </c>
      <c r="X246" s="32">
        <f t="shared" si="13"/>
        <v>16500</v>
      </c>
      <c r="Y246" s="35" t="s">
        <v>5345</v>
      </c>
    </row>
    <row r="247" spans="1:25" x14ac:dyDescent="0.3">
      <c r="A247" s="1" t="s">
        <v>246</v>
      </c>
      <c r="B247" s="2" t="s">
        <v>279</v>
      </c>
      <c r="C247" s="3">
        <v>2007</v>
      </c>
      <c r="D247" s="4">
        <v>217</v>
      </c>
      <c r="E247" s="5">
        <v>106.5</v>
      </c>
      <c r="F247" s="6">
        <v>32</v>
      </c>
      <c r="G247" s="5">
        <v>84.8</v>
      </c>
      <c r="H247" s="7">
        <v>26</v>
      </c>
      <c r="I247" s="8">
        <v>217</v>
      </c>
      <c r="J247" s="9">
        <v>154000</v>
      </c>
      <c r="K247" s="9">
        <v>7</v>
      </c>
      <c r="L247" s="9">
        <v>82500</v>
      </c>
      <c r="M247" s="9" t="s">
        <v>5095</v>
      </c>
      <c r="N247" s="9">
        <f t="shared" si="14"/>
        <v>71500</v>
      </c>
      <c r="O247" s="15">
        <f t="shared" si="15"/>
        <v>53.571428571428569</v>
      </c>
      <c r="P247" s="11">
        <v>3</v>
      </c>
      <c r="Q247" s="11">
        <v>2</v>
      </c>
      <c r="R247" s="11" t="s">
        <v>22</v>
      </c>
      <c r="S247" s="12">
        <v>106</v>
      </c>
      <c r="T247" s="30">
        <f t="shared" si="12"/>
        <v>3.1446540880503147</v>
      </c>
      <c r="U247" s="31">
        <v>21</v>
      </c>
      <c r="V247" s="31">
        <v>78.900000000000006</v>
      </c>
      <c r="W247" s="31">
        <v>159000</v>
      </c>
      <c r="X247" s="32">
        <f t="shared" si="13"/>
        <v>5000</v>
      </c>
      <c r="Y247" s="35" t="s">
        <v>5346</v>
      </c>
    </row>
    <row r="248" spans="1:25" x14ac:dyDescent="0.3">
      <c r="A248" s="1" t="s">
        <v>246</v>
      </c>
      <c r="B248" s="2" t="s">
        <v>281</v>
      </c>
      <c r="C248" s="3">
        <v>2018</v>
      </c>
      <c r="D248" s="4">
        <v>606</v>
      </c>
      <c r="E248" s="5">
        <v>80.8</v>
      </c>
      <c r="F248" s="6">
        <v>24</v>
      </c>
      <c r="G248" s="5">
        <v>60</v>
      </c>
      <c r="H248" s="7">
        <v>18</v>
      </c>
      <c r="I248" s="8">
        <v>66</v>
      </c>
      <c r="J248" s="9">
        <v>165000</v>
      </c>
      <c r="K248" s="9">
        <v>5</v>
      </c>
      <c r="L248" s="9">
        <v>80000</v>
      </c>
      <c r="M248" s="9" t="s">
        <v>5097</v>
      </c>
      <c r="N248" s="9">
        <f t="shared" si="14"/>
        <v>85000</v>
      </c>
      <c r="O248" s="15">
        <f t="shared" si="15"/>
        <v>48.484848484848484</v>
      </c>
      <c r="P248" s="11">
        <v>3</v>
      </c>
      <c r="Q248" s="11">
        <v>2</v>
      </c>
      <c r="R248" s="11" t="s">
        <v>22</v>
      </c>
      <c r="S248" s="12" t="s">
        <v>55</v>
      </c>
      <c r="T248" s="30">
        <f t="shared" si="12"/>
        <v>-10.738255033557047</v>
      </c>
      <c r="U248" s="31">
        <v>37</v>
      </c>
      <c r="V248" s="31">
        <v>85.9</v>
      </c>
      <c r="W248" s="31">
        <v>149000</v>
      </c>
      <c r="X248" s="32">
        <f t="shared" si="13"/>
        <v>-300</v>
      </c>
      <c r="Y248" s="35" t="s">
        <v>5347</v>
      </c>
    </row>
    <row r="249" spans="1:25" x14ac:dyDescent="0.3">
      <c r="A249" s="1" t="s">
        <v>246</v>
      </c>
      <c r="B249" s="2" t="s">
        <v>281</v>
      </c>
      <c r="C249" s="3">
        <v>2018</v>
      </c>
      <c r="D249" s="4">
        <v>606</v>
      </c>
      <c r="E249" s="5">
        <v>111.8</v>
      </c>
      <c r="F249" s="6">
        <v>34</v>
      </c>
      <c r="G249" s="5">
        <v>84.9</v>
      </c>
      <c r="H249" s="7">
        <v>26</v>
      </c>
      <c r="I249" s="8">
        <v>124</v>
      </c>
      <c r="J249" s="9">
        <v>200000</v>
      </c>
      <c r="K249" s="9" t="s">
        <v>5096</v>
      </c>
      <c r="L249" s="9">
        <v>100000</v>
      </c>
      <c r="M249" s="9" t="s">
        <v>5097</v>
      </c>
      <c r="N249" s="9">
        <f t="shared" si="14"/>
        <v>100000</v>
      </c>
      <c r="O249" s="15">
        <f t="shared" si="15"/>
        <v>50</v>
      </c>
      <c r="P249" s="11">
        <v>3</v>
      </c>
      <c r="Q249" s="11">
        <v>2</v>
      </c>
      <c r="R249" s="11" t="s">
        <v>22</v>
      </c>
      <c r="S249" s="12" t="s">
        <v>261</v>
      </c>
      <c r="T249" s="30">
        <f t="shared" si="12"/>
        <v>0.99009900990099009</v>
      </c>
      <c r="U249" s="31">
        <v>37</v>
      </c>
      <c r="V249" s="31">
        <v>85.9</v>
      </c>
      <c r="W249" s="31">
        <v>202000</v>
      </c>
      <c r="X249" s="32">
        <f t="shared" si="13"/>
        <v>2000</v>
      </c>
      <c r="Y249" s="35" t="s">
        <v>5348</v>
      </c>
    </row>
    <row r="250" spans="1:25" x14ac:dyDescent="0.3">
      <c r="A250" s="1" t="s">
        <v>246</v>
      </c>
      <c r="B250" s="2" t="s">
        <v>281</v>
      </c>
      <c r="C250" s="3">
        <v>2018</v>
      </c>
      <c r="D250" s="4">
        <v>606</v>
      </c>
      <c r="E250" s="5">
        <v>142.4</v>
      </c>
      <c r="F250" s="6">
        <v>43</v>
      </c>
      <c r="G250" s="5">
        <v>114.9</v>
      </c>
      <c r="H250" s="7">
        <v>35</v>
      </c>
      <c r="I250" s="8">
        <v>66</v>
      </c>
      <c r="J250" s="9">
        <v>245000</v>
      </c>
      <c r="K250" s="9" t="s">
        <v>5095</v>
      </c>
      <c r="L250" s="9">
        <v>0</v>
      </c>
      <c r="M250" s="9"/>
      <c r="N250" s="9">
        <f t="shared" si="14"/>
        <v>245000</v>
      </c>
      <c r="O250" s="15">
        <f t="shared" si="15"/>
        <v>0</v>
      </c>
      <c r="P250" s="11">
        <v>4</v>
      </c>
      <c r="Q250" s="11">
        <v>2</v>
      </c>
      <c r="R250" s="11" t="s">
        <v>22</v>
      </c>
      <c r="S250" s="12" t="s">
        <v>283</v>
      </c>
      <c r="T250" s="30">
        <f t="shared" si="12"/>
        <v>12.5</v>
      </c>
      <c r="U250" s="31">
        <v>37</v>
      </c>
      <c r="V250" s="31">
        <v>85.9</v>
      </c>
      <c r="W250" s="31">
        <v>280000</v>
      </c>
      <c r="X250" s="32">
        <f t="shared" si="13"/>
        <v>35000</v>
      </c>
      <c r="Y250" s="35" t="s">
        <v>5349</v>
      </c>
    </row>
    <row r="251" spans="1:25" x14ac:dyDescent="0.3">
      <c r="A251" s="1" t="s">
        <v>246</v>
      </c>
      <c r="B251" s="2" t="s">
        <v>284</v>
      </c>
      <c r="C251" s="3">
        <v>2007</v>
      </c>
      <c r="D251" s="4">
        <v>888</v>
      </c>
      <c r="E251" s="5">
        <v>73.099999999999994</v>
      </c>
      <c r="F251" s="6">
        <v>22</v>
      </c>
      <c r="G251" s="5">
        <v>60</v>
      </c>
      <c r="H251" s="7">
        <v>18</v>
      </c>
      <c r="I251" s="8">
        <v>90</v>
      </c>
      <c r="J251" s="9">
        <v>157000</v>
      </c>
      <c r="K251" s="9">
        <v>4</v>
      </c>
      <c r="L251" s="9">
        <v>70000</v>
      </c>
      <c r="M251" s="9" t="s">
        <v>5095</v>
      </c>
      <c r="N251" s="9">
        <f t="shared" si="14"/>
        <v>87000</v>
      </c>
      <c r="O251" s="15">
        <f t="shared" si="15"/>
        <v>44.585987261146499</v>
      </c>
      <c r="P251" s="11">
        <v>3</v>
      </c>
      <c r="Q251" s="11">
        <v>1</v>
      </c>
      <c r="R251" s="11" t="s">
        <v>22</v>
      </c>
      <c r="S251" s="12">
        <v>73</v>
      </c>
      <c r="T251" s="30">
        <f t="shared" si="12"/>
        <v>1.257861635220126</v>
      </c>
      <c r="U251" s="31">
        <v>26</v>
      </c>
      <c r="V251" s="31">
        <v>78.900000000000006</v>
      </c>
      <c r="W251" s="31">
        <v>159000</v>
      </c>
      <c r="X251" s="32">
        <f t="shared" si="13"/>
        <v>2000</v>
      </c>
      <c r="Y251" s="35" t="s">
        <v>5350</v>
      </c>
    </row>
    <row r="252" spans="1:25" x14ac:dyDescent="0.3">
      <c r="A252" s="1" t="s">
        <v>246</v>
      </c>
      <c r="B252" s="2" t="s">
        <v>284</v>
      </c>
      <c r="C252" s="3">
        <v>2007</v>
      </c>
      <c r="D252" s="4">
        <v>888</v>
      </c>
      <c r="E252" s="5">
        <v>102.8</v>
      </c>
      <c r="F252" s="6">
        <v>31</v>
      </c>
      <c r="G252" s="5">
        <v>84.9</v>
      </c>
      <c r="H252" s="7">
        <v>26</v>
      </c>
      <c r="I252" s="8">
        <v>274</v>
      </c>
      <c r="J252" s="9">
        <v>195000</v>
      </c>
      <c r="K252" s="9" t="s">
        <v>5096</v>
      </c>
      <c r="L252" s="9">
        <v>85000</v>
      </c>
      <c r="M252" s="9">
        <v>14</v>
      </c>
      <c r="N252" s="9">
        <f t="shared" si="14"/>
        <v>110000</v>
      </c>
      <c r="O252" s="15">
        <f t="shared" si="15"/>
        <v>43.589743589743591</v>
      </c>
      <c r="P252" s="11">
        <v>3</v>
      </c>
      <c r="Q252" s="11">
        <v>2</v>
      </c>
      <c r="R252" s="11" t="s">
        <v>22</v>
      </c>
      <c r="S252" s="12" t="s">
        <v>286</v>
      </c>
      <c r="T252" s="30">
        <f t="shared" si="12"/>
        <v>-2.6315789473684208</v>
      </c>
      <c r="U252" s="31">
        <v>26</v>
      </c>
      <c r="V252" s="31">
        <v>78.900000000000006</v>
      </c>
      <c r="W252" s="31">
        <v>190000</v>
      </c>
      <c r="X252" s="32">
        <f t="shared" si="13"/>
        <v>-300</v>
      </c>
      <c r="Y252" s="35" t="s">
        <v>5351</v>
      </c>
    </row>
    <row r="253" spans="1:25" x14ac:dyDescent="0.3">
      <c r="A253" s="1" t="s">
        <v>246</v>
      </c>
      <c r="B253" s="2" t="s">
        <v>284</v>
      </c>
      <c r="C253" s="3">
        <v>2007</v>
      </c>
      <c r="D253" s="4">
        <v>888</v>
      </c>
      <c r="E253" s="5">
        <v>136.19999999999999</v>
      </c>
      <c r="F253" s="6">
        <v>41</v>
      </c>
      <c r="G253" s="5">
        <v>114.6</v>
      </c>
      <c r="H253" s="7">
        <v>35</v>
      </c>
      <c r="I253" s="8">
        <v>90</v>
      </c>
      <c r="J253" s="9">
        <v>250000</v>
      </c>
      <c r="K253" s="9" t="s">
        <v>5095</v>
      </c>
      <c r="L253" s="9">
        <v>140000</v>
      </c>
      <c r="M253" s="9" t="s">
        <v>5096</v>
      </c>
      <c r="N253" s="9">
        <f t="shared" si="14"/>
        <v>110000</v>
      </c>
      <c r="O253" s="15">
        <f t="shared" si="15"/>
        <v>56.000000000000007</v>
      </c>
      <c r="P253" s="11">
        <v>4</v>
      </c>
      <c r="Q253" s="11">
        <v>2</v>
      </c>
      <c r="R253" s="11" t="s">
        <v>22</v>
      </c>
      <c r="S253" s="12" t="s">
        <v>287</v>
      </c>
      <c r="T253" s="30">
        <f t="shared" si="12"/>
        <v>-16.279069767441861</v>
      </c>
      <c r="U253" s="31">
        <v>26</v>
      </c>
      <c r="V253" s="31">
        <v>78.900000000000006</v>
      </c>
      <c r="W253" s="31">
        <v>215000</v>
      </c>
      <c r="X253" s="32">
        <f t="shared" si="13"/>
        <v>-300</v>
      </c>
      <c r="Y253" s="35" t="s">
        <v>5352</v>
      </c>
    </row>
    <row r="254" spans="1:25" x14ac:dyDescent="0.3">
      <c r="A254" s="1" t="s">
        <v>246</v>
      </c>
      <c r="B254" s="2" t="s">
        <v>288</v>
      </c>
      <c r="C254" s="3">
        <v>2012</v>
      </c>
      <c r="D254" s="4">
        <v>586</v>
      </c>
      <c r="E254" s="5">
        <v>77.7</v>
      </c>
      <c r="F254" s="6">
        <v>24</v>
      </c>
      <c r="G254" s="5">
        <v>59.9</v>
      </c>
      <c r="H254" s="7">
        <v>18</v>
      </c>
      <c r="I254" s="8">
        <v>58</v>
      </c>
      <c r="J254" s="9">
        <v>173000</v>
      </c>
      <c r="K254" s="9" t="s">
        <v>5095</v>
      </c>
      <c r="L254" s="9">
        <v>77000</v>
      </c>
      <c r="M254" s="9">
        <v>14</v>
      </c>
      <c r="N254" s="9">
        <f t="shared" si="14"/>
        <v>96000</v>
      </c>
      <c r="O254" s="15">
        <f t="shared" si="15"/>
        <v>44.508670520231213</v>
      </c>
      <c r="P254" s="11">
        <v>3</v>
      </c>
      <c r="Q254" s="11">
        <v>2</v>
      </c>
      <c r="R254" s="11" t="s">
        <v>22</v>
      </c>
      <c r="S254" s="12" t="s">
        <v>289</v>
      </c>
      <c r="T254" s="30">
        <f t="shared" si="12"/>
        <v>-8.125</v>
      </c>
      <c r="U254" s="31">
        <v>28</v>
      </c>
      <c r="V254" s="31">
        <v>85.9</v>
      </c>
      <c r="W254" s="31">
        <v>160000</v>
      </c>
      <c r="X254" s="32">
        <f t="shared" si="13"/>
        <v>-300</v>
      </c>
      <c r="Y254" s="35" t="s">
        <v>5353</v>
      </c>
    </row>
    <row r="255" spans="1:25" x14ac:dyDescent="0.3">
      <c r="A255" s="1" t="s">
        <v>246</v>
      </c>
      <c r="B255" s="2" t="s">
        <v>288</v>
      </c>
      <c r="C255" s="3">
        <v>2012</v>
      </c>
      <c r="D255" s="4">
        <v>586</v>
      </c>
      <c r="E255" s="5">
        <v>109.5</v>
      </c>
      <c r="F255" s="6">
        <v>33</v>
      </c>
      <c r="G255" s="5">
        <v>84.8</v>
      </c>
      <c r="H255" s="7">
        <v>26</v>
      </c>
      <c r="I255" s="8">
        <v>119</v>
      </c>
      <c r="J255" s="9">
        <v>0</v>
      </c>
      <c r="K255" s="9"/>
      <c r="L255" s="9">
        <v>95000</v>
      </c>
      <c r="M255" s="9" t="s">
        <v>5096</v>
      </c>
      <c r="N255" s="9">
        <f t="shared" si="14"/>
        <v>-95000</v>
      </c>
      <c r="O255" s="15">
        <f t="shared" si="15"/>
        <v>0</v>
      </c>
      <c r="P255" s="11">
        <v>3</v>
      </c>
      <c r="Q255" s="11">
        <v>2</v>
      </c>
      <c r="R255" s="11" t="s">
        <v>22</v>
      </c>
      <c r="S255" s="12" t="s">
        <v>213</v>
      </c>
      <c r="T255" s="30">
        <f t="shared" si="12"/>
        <v>300</v>
      </c>
      <c r="U255" s="31">
        <v>28</v>
      </c>
      <c r="V255" s="31">
        <v>85.9</v>
      </c>
      <c r="W255" s="31">
        <v>153000</v>
      </c>
      <c r="X255" s="32">
        <f t="shared" si="13"/>
        <v>-300</v>
      </c>
      <c r="Y255" s="35" t="s">
        <v>5354</v>
      </c>
    </row>
    <row r="256" spans="1:25" x14ac:dyDescent="0.3">
      <c r="A256" s="1" t="s">
        <v>246</v>
      </c>
      <c r="B256" s="2" t="s">
        <v>288</v>
      </c>
      <c r="C256" s="3">
        <v>2012</v>
      </c>
      <c r="D256" s="4">
        <v>586</v>
      </c>
      <c r="E256" s="5">
        <v>146.1</v>
      </c>
      <c r="F256" s="6">
        <v>44</v>
      </c>
      <c r="G256" s="5">
        <v>114.8</v>
      </c>
      <c r="H256" s="7">
        <v>35</v>
      </c>
      <c r="I256" s="8">
        <v>58</v>
      </c>
      <c r="J256" s="9">
        <v>260000</v>
      </c>
      <c r="K256" s="9" t="s">
        <v>5095</v>
      </c>
      <c r="L256" s="9">
        <v>130000</v>
      </c>
      <c r="M256" s="9" t="s">
        <v>5096</v>
      </c>
      <c r="N256" s="9">
        <f t="shared" si="14"/>
        <v>130000</v>
      </c>
      <c r="O256" s="15">
        <f t="shared" si="15"/>
        <v>50</v>
      </c>
      <c r="P256" s="11">
        <v>4</v>
      </c>
      <c r="Q256" s="11">
        <v>2</v>
      </c>
      <c r="R256" s="11" t="s">
        <v>22</v>
      </c>
      <c r="S256" s="12">
        <v>146</v>
      </c>
      <c r="T256" s="30">
        <f t="shared" si="12"/>
        <v>-18.181818181818183</v>
      </c>
      <c r="U256" s="31">
        <v>28</v>
      </c>
      <c r="V256" s="31">
        <v>85.9</v>
      </c>
      <c r="W256" s="31">
        <v>220000</v>
      </c>
      <c r="X256" s="32">
        <f t="shared" si="13"/>
        <v>-300</v>
      </c>
      <c r="Y256" s="35" t="s">
        <v>5355</v>
      </c>
    </row>
    <row r="257" spans="1:25" x14ac:dyDescent="0.3">
      <c r="A257" s="1" t="s">
        <v>246</v>
      </c>
      <c r="B257" s="2" t="s">
        <v>291</v>
      </c>
      <c r="C257" s="3">
        <v>2001</v>
      </c>
      <c r="D257" s="4">
        <v>1181</v>
      </c>
      <c r="E257" s="5">
        <v>79.7</v>
      </c>
      <c r="F257" s="6">
        <v>24</v>
      </c>
      <c r="G257" s="5">
        <v>60</v>
      </c>
      <c r="H257" s="7">
        <v>18</v>
      </c>
      <c r="I257" s="8">
        <v>82</v>
      </c>
      <c r="J257" s="9">
        <v>127000</v>
      </c>
      <c r="K257" s="9">
        <v>5</v>
      </c>
      <c r="L257" s="9">
        <v>0</v>
      </c>
      <c r="M257" s="9"/>
      <c r="N257" s="9">
        <f t="shared" si="14"/>
        <v>127000</v>
      </c>
      <c r="O257" s="15">
        <f t="shared" si="15"/>
        <v>0</v>
      </c>
      <c r="P257" s="11">
        <v>3</v>
      </c>
      <c r="Q257" s="11">
        <v>1</v>
      </c>
      <c r="R257" s="11" t="s">
        <v>22</v>
      </c>
      <c r="S257" s="12" t="s">
        <v>292</v>
      </c>
      <c r="T257" s="30">
        <f t="shared" si="12"/>
        <v>4.868913857677903</v>
      </c>
      <c r="U257" s="31">
        <v>31</v>
      </c>
      <c r="V257" s="31">
        <v>78.900000000000006</v>
      </c>
      <c r="W257" s="31">
        <v>133500</v>
      </c>
      <c r="X257" s="32">
        <f t="shared" si="13"/>
        <v>6500</v>
      </c>
      <c r="Y257" s="35" t="s">
        <v>5356</v>
      </c>
    </row>
    <row r="258" spans="1:25" x14ac:dyDescent="0.3">
      <c r="A258" s="1" t="s">
        <v>246</v>
      </c>
      <c r="B258" s="2" t="s">
        <v>291</v>
      </c>
      <c r="C258" s="3">
        <v>2001</v>
      </c>
      <c r="D258" s="4">
        <v>1181</v>
      </c>
      <c r="E258" s="5">
        <v>109.3</v>
      </c>
      <c r="F258" s="6">
        <v>33</v>
      </c>
      <c r="G258" s="5">
        <v>84.7</v>
      </c>
      <c r="H258" s="7">
        <v>26</v>
      </c>
      <c r="I258" s="8">
        <v>308</v>
      </c>
      <c r="J258" s="9">
        <v>150000</v>
      </c>
      <c r="K258" s="9">
        <v>6</v>
      </c>
      <c r="L258" s="9">
        <v>78000</v>
      </c>
      <c r="M258" s="9" t="s">
        <v>5095</v>
      </c>
      <c r="N258" s="9">
        <f t="shared" si="14"/>
        <v>72000</v>
      </c>
      <c r="O258" s="15">
        <f t="shared" si="15"/>
        <v>52</v>
      </c>
      <c r="P258" s="11">
        <v>3</v>
      </c>
      <c r="Q258" s="11">
        <v>2</v>
      </c>
      <c r="R258" s="11" t="s">
        <v>22</v>
      </c>
      <c r="S258" s="12">
        <v>109</v>
      </c>
      <c r="T258" s="30">
        <f t="shared" ref="T258:T321" si="16">IF(AND(J258&gt;0,W258*1&gt;300),(W258-J258)/W258*100,300)</f>
        <v>7.4074074074074066</v>
      </c>
      <c r="U258" s="31">
        <v>31</v>
      </c>
      <c r="V258" s="31">
        <v>78.900000000000006</v>
      </c>
      <c r="W258" s="31">
        <v>162000</v>
      </c>
      <c r="X258" s="32">
        <f t="shared" ref="X258:X321" si="17">IF(OR(T258=300,T258&lt;0),-300,W258-J258)</f>
        <v>12000</v>
      </c>
      <c r="Y258" s="35" t="s">
        <v>5357</v>
      </c>
    </row>
    <row r="259" spans="1:25" x14ac:dyDescent="0.3">
      <c r="A259" s="1" t="s">
        <v>246</v>
      </c>
      <c r="B259" s="2" t="s">
        <v>291</v>
      </c>
      <c r="C259" s="3">
        <v>2001</v>
      </c>
      <c r="D259" s="4">
        <v>1181</v>
      </c>
      <c r="E259" s="5">
        <v>145.6</v>
      </c>
      <c r="F259" s="6">
        <v>44</v>
      </c>
      <c r="G259" s="5">
        <v>114.6</v>
      </c>
      <c r="H259" s="7">
        <v>35</v>
      </c>
      <c r="I259" s="8">
        <v>110</v>
      </c>
      <c r="J259" s="9">
        <v>190000</v>
      </c>
      <c r="K259" s="9">
        <v>7</v>
      </c>
      <c r="L259" s="9">
        <v>0</v>
      </c>
      <c r="M259" s="9"/>
      <c r="N259" s="9">
        <f t="shared" ref="N259:N322" si="18">J259-L259</f>
        <v>190000</v>
      </c>
      <c r="O259" s="15">
        <f t="shared" ref="O259:O322" si="19">IF(ISERROR(L259/J259),0,L259/J259*100)</f>
        <v>0</v>
      </c>
      <c r="P259" s="11">
        <v>4</v>
      </c>
      <c r="Q259" s="11">
        <v>2</v>
      </c>
      <c r="R259" s="11" t="s">
        <v>22</v>
      </c>
      <c r="S259" s="12" t="s">
        <v>294</v>
      </c>
      <c r="T259" s="30">
        <f t="shared" si="16"/>
        <v>-2.7027027027027026</v>
      </c>
      <c r="U259" s="31">
        <v>31</v>
      </c>
      <c r="V259" s="31">
        <v>78.900000000000006</v>
      </c>
      <c r="W259" s="31">
        <v>185000</v>
      </c>
      <c r="X259" s="32">
        <f t="shared" si="17"/>
        <v>-300</v>
      </c>
      <c r="Y259" s="35" t="s">
        <v>5358</v>
      </c>
    </row>
    <row r="260" spans="1:25" x14ac:dyDescent="0.3">
      <c r="A260" s="1" t="s">
        <v>246</v>
      </c>
      <c r="B260" s="2" t="s">
        <v>295</v>
      </c>
      <c r="C260" s="3">
        <v>2006</v>
      </c>
      <c r="D260" s="4">
        <v>342</v>
      </c>
      <c r="E260" s="5">
        <v>89.6</v>
      </c>
      <c r="F260" s="6">
        <v>27</v>
      </c>
      <c r="G260" s="5">
        <v>71.3</v>
      </c>
      <c r="H260" s="7">
        <v>22</v>
      </c>
      <c r="I260" s="8">
        <v>34</v>
      </c>
      <c r="J260" s="9">
        <v>96000</v>
      </c>
      <c r="K260" s="9" t="s">
        <v>5096</v>
      </c>
      <c r="L260" s="9">
        <v>0</v>
      </c>
      <c r="M260" s="9"/>
      <c r="N260" s="9">
        <f t="shared" si="18"/>
        <v>96000</v>
      </c>
      <c r="O260" s="15">
        <f t="shared" si="19"/>
        <v>0</v>
      </c>
      <c r="P260" s="11">
        <v>2</v>
      </c>
      <c r="Q260" s="11">
        <v>2</v>
      </c>
      <c r="R260" s="11" t="s">
        <v>22</v>
      </c>
      <c r="S260" s="12" t="s">
        <v>296</v>
      </c>
      <c r="T260" s="30">
        <f t="shared" si="16"/>
        <v>4</v>
      </c>
      <c r="U260" s="31">
        <v>31</v>
      </c>
      <c r="V260" s="31">
        <v>80.600000000000009</v>
      </c>
      <c r="W260" s="31">
        <v>100000</v>
      </c>
      <c r="X260" s="32">
        <f t="shared" si="17"/>
        <v>4000</v>
      </c>
      <c r="Y260" s="35" t="s">
        <v>5359</v>
      </c>
    </row>
    <row r="261" spans="1:25" x14ac:dyDescent="0.3">
      <c r="A261" s="1" t="s">
        <v>246</v>
      </c>
      <c r="B261" s="2" t="s">
        <v>295</v>
      </c>
      <c r="C261" s="3">
        <v>2006</v>
      </c>
      <c r="D261" s="4">
        <v>342</v>
      </c>
      <c r="E261" s="5">
        <v>106.5</v>
      </c>
      <c r="F261" s="6">
        <v>32</v>
      </c>
      <c r="G261" s="5">
        <v>84.7</v>
      </c>
      <c r="H261" s="7">
        <v>26</v>
      </c>
      <c r="I261" s="8">
        <v>92</v>
      </c>
      <c r="J261" s="9">
        <v>110000</v>
      </c>
      <c r="K261" s="9" t="s">
        <v>5096</v>
      </c>
      <c r="L261" s="9">
        <v>65000</v>
      </c>
      <c r="M261" s="9" t="s">
        <v>5096</v>
      </c>
      <c r="N261" s="9">
        <f t="shared" si="18"/>
        <v>45000</v>
      </c>
      <c r="O261" s="15">
        <f t="shared" si="19"/>
        <v>59.090909090909093</v>
      </c>
      <c r="P261" s="11">
        <v>3</v>
      </c>
      <c r="Q261" s="11">
        <v>2</v>
      </c>
      <c r="R261" s="11" t="s">
        <v>22</v>
      </c>
      <c r="S261" s="12" t="s">
        <v>298</v>
      </c>
      <c r="T261" s="30">
        <f t="shared" si="16"/>
        <v>3.5087719298245612</v>
      </c>
      <c r="U261" s="31">
        <v>31</v>
      </c>
      <c r="V261" s="31">
        <v>80.600000000000009</v>
      </c>
      <c r="W261" s="31">
        <v>114000</v>
      </c>
      <c r="X261" s="32">
        <f t="shared" si="17"/>
        <v>4000</v>
      </c>
      <c r="Y261" s="35" t="s">
        <v>5360</v>
      </c>
    </row>
    <row r="262" spans="1:25" x14ac:dyDescent="0.3">
      <c r="A262" s="1" t="s">
        <v>246</v>
      </c>
      <c r="B262" s="2" t="s">
        <v>300</v>
      </c>
      <c r="C262" s="3">
        <v>2004</v>
      </c>
      <c r="D262" s="4">
        <v>286</v>
      </c>
      <c r="E262" s="5">
        <v>76.400000000000006</v>
      </c>
      <c r="F262" s="6">
        <v>23</v>
      </c>
      <c r="G262" s="5">
        <v>60</v>
      </c>
      <c r="H262" s="7">
        <v>18</v>
      </c>
      <c r="I262" s="8">
        <v>37</v>
      </c>
      <c r="J262" s="9">
        <v>88000</v>
      </c>
      <c r="K262" s="9" t="s">
        <v>5096</v>
      </c>
      <c r="L262" s="9">
        <v>0</v>
      </c>
      <c r="M262" s="9"/>
      <c r="N262" s="9">
        <f t="shared" si="18"/>
        <v>88000</v>
      </c>
      <c r="O262" s="15">
        <f t="shared" si="19"/>
        <v>0</v>
      </c>
      <c r="P262" s="11">
        <v>3</v>
      </c>
      <c r="Q262" s="11">
        <v>2</v>
      </c>
      <c r="R262" s="11" t="s">
        <v>22</v>
      </c>
      <c r="S262" s="12">
        <v>76</v>
      </c>
      <c r="T262" s="30">
        <f t="shared" si="16"/>
        <v>1.6759776536312849</v>
      </c>
      <c r="U262" s="31">
        <v>37</v>
      </c>
      <c r="V262" s="31">
        <v>78.5</v>
      </c>
      <c r="W262" s="31">
        <v>89500</v>
      </c>
      <c r="X262" s="32">
        <f t="shared" si="17"/>
        <v>1500</v>
      </c>
      <c r="Y262" s="35" t="s">
        <v>5361</v>
      </c>
    </row>
    <row r="263" spans="1:25" x14ac:dyDescent="0.3">
      <c r="A263" s="1" t="s">
        <v>246</v>
      </c>
      <c r="B263" s="2" t="s">
        <v>300</v>
      </c>
      <c r="C263" s="3">
        <v>2004</v>
      </c>
      <c r="D263" s="4">
        <v>286</v>
      </c>
      <c r="E263" s="5">
        <v>106.6</v>
      </c>
      <c r="F263" s="6">
        <v>32</v>
      </c>
      <c r="G263" s="5">
        <v>85</v>
      </c>
      <c r="H263" s="7">
        <v>26</v>
      </c>
      <c r="I263" s="8">
        <v>175</v>
      </c>
      <c r="J263" s="9">
        <v>105000</v>
      </c>
      <c r="K263" s="9" t="s">
        <v>5095</v>
      </c>
      <c r="L263" s="9">
        <v>65000</v>
      </c>
      <c r="M263" s="9">
        <v>6</v>
      </c>
      <c r="N263" s="9">
        <f t="shared" si="18"/>
        <v>40000</v>
      </c>
      <c r="O263" s="15">
        <f t="shared" si="19"/>
        <v>61.904761904761905</v>
      </c>
      <c r="P263" s="11">
        <v>3</v>
      </c>
      <c r="Q263" s="11">
        <v>2</v>
      </c>
      <c r="R263" s="11" t="s">
        <v>22</v>
      </c>
      <c r="S263" s="12" t="s">
        <v>128</v>
      </c>
      <c r="T263" s="30">
        <f t="shared" si="16"/>
        <v>16.334661354581673</v>
      </c>
      <c r="U263" s="31">
        <v>37</v>
      </c>
      <c r="V263" s="31">
        <v>78.5</v>
      </c>
      <c r="W263" s="31">
        <v>125500</v>
      </c>
      <c r="X263" s="32">
        <f t="shared" si="17"/>
        <v>20500</v>
      </c>
      <c r="Y263" s="35" t="s">
        <v>5362</v>
      </c>
    </row>
    <row r="264" spans="1:25" x14ac:dyDescent="0.3">
      <c r="A264" s="1" t="s">
        <v>246</v>
      </c>
      <c r="B264" s="2" t="s">
        <v>302</v>
      </c>
      <c r="C264" s="3">
        <v>2006</v>
      </c>
      <c r="D264" s="4">
        <v>367</v>
      </c>
      <c r="E264" s="5">
        <v>80.5</v>
      </c>
      <c r="F264" s="6">
        <v>24</v>
      </c>
      <c r="G264" s="5">
        <v>60</v>
      </c>
      <c r="H264" s="7">
        <v>18</v>
      </c>
      <c r="I264" s="8">
        <v>82</v>
      </c>
      <c r="J264" s="9">
        <v>112000</v>
      </c>
      <c r="K264" s="9" t="s">
        <v>5096</v>
      </c>
      <c r="L264" s="9">
        <v>0</v>
      </c>
      <c r="M264" s="9"/>
      <c r="N264" s="9">
        <f t="shared" si="18"/>
        <v>112000</v>
      </c>
      <c r="O264" s="15">
        <f t="shared" si="19"/>
        <v>0</v>
      </c>
      <c r="P264" s="11">
        <v>3</v>
      </c>
      <c r="Q264" s="11">
        <v>1</v>
      </c>
      <c r="R264" s="11" t="s">
        <v>22</v>
      </c>
      <c r="S264" s="12">
        <v>80</v>
      </c>
      <c r="T264" s="30">
        <f t="shared" si="16"/>
        <v>-31.764705882352938</v>
      </c>
      <c r="U264" s="31">
        <v>26</v>
      </c>
      <c r="V264" s="31">
        <v>70.399999999999991</v>
      </c>
      <c r="W264" s="31">
        <v>85000</v>
      </c>
      <c r="X264" s="32">
        <f t="shared" si="17"/>
        <v>-300</v>
      </c>
      <c r="Y264" s="35" t="s">
        <v>5363</v>
      </c>
    </row>
    <row r="265" spans="1:25" x14ac:dyDescent="0.3">
      <c r="A265" s="1" t="s">
        <v>246</v>
      </c>
      <c r="B265" s="2" t="s">
        <v>302</v>
      </c>
      <c r="C265" s="3">
        <v>2006</v>
      </c>
      <c r="D265" s="4">
        <v>367</v>
      </c>
      <c r="E265" s="5">
        <v>107.7</v>
      </c>
      <c r="F265" s="6">
        <v>33</v>
      </c>
      <c r="G265" s="5">
        <v>85</v>
      </c>
      <c r="H265" s="7">
        <v>26</v>
      </c>
      <c r="I265" s="8">
        <v>221</v>
      </c>
      <c r="J265" s="9">
        <v>135000</v>
      </c>
      <c r="K265" s="9" t="s">
        <v>5096</v>
      </c>
      <c r="L265" s="9">
        <v>0</v>
      </c>
      <c r="M265" s="9"/>
      <c r="N265" s="9">
        <f t="shared" si="18"/>
        <v>135000</v>
      </c>
      <c r="O265" s="15">
        <f t="shared" si="19"/>
        <v>0</v>
      </c>
      <c r="P265" s="11">
        <v>3</v>
      </c>
      <c r="Q265" s="11">
        <v>2</v>
      </c>
      <c r="R265" s="11" t="s">
        <v>22</v>
      </c>
      <c r="S265" s="12" t="s">
        <v>96</v>
      </c>
      <c r="T265" s="30">
        <f t="shared" si="16"/>
        <v>1.4598540145985401</v>
      </c>
      <c r="U265" s="31">
        <v>26</v>
      </c>
      <c r="V265" s="31">
        <v>70.399999999999991</v>
      </c>
      <c r="W265" s="31">
        <v>137000</v>
      </c>
      <c r="X265" s="32">
        <f t="shared" si="17"/>
        <v>2000</v>
      </c>
      <c r="Y265" s="35" t="s">
        <v>5364</v>
      </c>
    </row>
    <row r="266" spans="1:25" x14ac:dyDescent="0.3">
      <c r="A266" s="1" t="s">
        <v>246</v>
      </c>
      <c r="B266" s="2" t="s">
        <v>302</v>
      </c>
      <c r="C266" s="3">
        <v>2006</v>
      </c>
      <c r="D266" s="4">
        <v>367</v>
      </c>
      <c r="E266" s="5">
        <v>137.80000000000001</v>
      </c>
      <c r="F266" s="6">
        <v>42</v>
      </c>
      <c r="G266" s="5">
        <v>115</v>
      </c>
      <c r="H266" s="7">
        <v>35</v>
      </c>
      <c r="I266" s="8">
        <v>82</v>
      </c>
      <c r="J266" s="9">
        <v>160000</v>
      </c>
      <c r="K266" s="9" t="s">
        <v>5095</v>
      </c>
      <c r="L266" s="9">
        <v>0</v>
      </c>
      <c r="M266" s="9"/>
      <c r="N266" s="9">
        <f t="shared" si="18"/>
        <v>160000</v>
      </c>
      <c r="O266" s="15">
        <f t="shared" si="19"/>
        <v>0</v>
      </c>
      <c r="P266" s="11">
        <v>4</v>
      </c>
      <c r="Q266" s="11">
        <v>2</v>
      </c>
      <c r="R266" s="11" t="s">
        <v>22</v>
      </c>
      <c r="S266" s="12" t="s">
        <v>304</v>
      </c>
      <c r="T266" s="30">
        <f t="shared" si="16"/>
        <v>-1.5873015873015872</v>
      </c>
      <c r="U266" s="31">
        <v>26</v>
      </c>
      <c r="V266" s="31">
        <v>70.399999999999991</v>
      </c>
      <c r="W266" s="31">
        <v>157500</v>
      </c>
      <c r="X266" s="32">
        <f t="shared" si="17"/>
        <v>-300</v>
      </c>
      <c r="Y266" s="35" t="s">
        <v>5365</v>
      </c>
    </row>
    <row r="267" spans="1:25" x14ac:dyDescent="0.3">
      <c r="A267" s="1" t="s">
        <v>246</v>
      </c>
      <c r="B267" s="2" t="s">
        <v>305</v>
      </c>
      <c r="C267" s="3">
        <v>2004</v>
      </c>
      <c r="D267" s="4">
        <v>248</v>
      </c>
      <c r="E267" s="5">
        <v>77.3</v>
      </c>
      <c r="F267" s="6">
        <v>23</v>
      </c>
      <c r="G267" s="5">
        <v>59.7</v>
      </c>
      <c r="H267" s="7">
        <v>18</v>
      </c>
      <c r="I267" s="8">
        <v>44</v>
      </c>
      <c r="J267" s="9">
        <v>94000</v>
      </c>
      <c r="K267" s="9" t="s">
        <v>5095</v>
      </c>
      <c r="L267" s="9">
        <v>55000</v>
      </c>
      <c r="M267" s="9">
        <v>15</v>
      </c>
      <c r="N267" s="9">
        <f t="shared" si="18"/>
        <v>39000</v>
      </c>
      <c r="O267" s="15">
        <f t="shared" si="19"/>
        <v>58.51063829787234</v>
      </c>
      <c r="P267" s="11">
        <v>3</v>
      </c>
      <c r="Q267" s="11">
        <v>2</v>
      </c>
      <c r="R267" s="11" t="s">
        <v>22</v>
      </c>
      <c r="S267" s="12">
        <v>77</v>
      </c>
      <c r="T267" s="30">
        <f t="shared" si="16"/>
        <v>11.320754716981133</v>
      </c>
      <c r="U267" s="31">
        <v>31</v>
      </c>
      <c r="V267" s="31">
        <v>78.5</v>
      </c>
      <c r="W267" s="31">
        <v>106000</v>
      </c>
      <c r="X267" s="32">
        <f t="shared" si="17"/>
        <v>12000</v>
      </c>
      <c r="Y267" s="35" t="s">
        <v>5366</v>
      </c>
    </row>
    <row r="268" spans="1:25" x14ac:dyDescent="0.3">
      <c r="A268" s="1" t="s">
        <v>246</v>
      </c>
      <c r="B268" s="2" t="s">
        <v>305</v>
      </c>
      <c r="C268" s="3">
        <v>2004</v>
      </c>
      <c r="D268" s="4">
        <v>248</v>
      </c>
      <c r="E268" s="5">
        <v>104.6</v>
      </c>
      <c r="F268" s="6">
        <v>32</v>
      </c>
      <c r="G268" s="5">
        <v>84.7</v>
      </c>
      <c r="H268" s="7">
        <v>26</v>
      </c>
      <c r="I268" s="8">
        <v>104</v>
      </c>
      <c r="J268" s="9">
        <v>120000</v>
      </c>
      <c r="K268" s="9">
        <v>16</v>
      </c>
      <c r="L268" s="9">
        <v>0</v>
      </c>
      <c r="M268" s="9"/>
      <c r="N268" s="9">
        <f t="shared" si="18"/>
        <v>120000</v>
      </c>
      <c r="O268" s="15">
        <f t="shared" si="19"/>
        <v>0</v>
      </c>
      <c r="P268" s="11">
        <v>3</v>
      </c>
      <c r="Q268" s="11">
        <v>2</v>
      </c>
      <c r="R268" s="11" t="s">
        <v>22</v>
      </c>
      <c r="S268" s="12">
        <v>104</v>
      </c>
      <c r="T268" s="30">
        <f t="shared" si="16"/>
        <v>5.1383399209486171</v>
      </c>
      <c r="U268" s="31">
        <v>31</v>
      </c>
      <c r="V268" s="31">
        <v>78.5</v>
      </c>
      <c r="W268" s="31">
        <v>126500</v>
      </c>
      <c r="X268" s="32">
        <f t="shared" si="17"/>
        <v>6500</v>
      </c>
      <c r="Y268" s="35" t="s">
        <v>5367</v>
      </c>
    </row>
    <row r="269" spans="1:25" x14ac:dyDescent="0.3">
      <c r="A269" s="1" t="s">
        <v>246</v>
      </c>
      <c r="B269" s="2" t="s">
        <v>305</v>
      </c>
      <c r="C269" s="3">
        <v>2004</v>
      </c>
      <c r="D269" s="4">
        <v>248</v>
      </c>
      <c r="E269" s="5">
        <v>134.9</v>
      </c>
      <c r="F269" s="6">
        <v>41</v>
      </c>
      <c r="G269" s="5">
        <v>114.5</v>
      </c>
      <c r="H269" s="7">
        <v>35</v>
      </c>
      <c r="I269" s="8">
        <v>44</v>
      </c>
      <c r="J269" s="9">
        <v>125000</v>
      </c>
      <c r="K269" s="9">
        <v>5</v>
      </c>
      <c r="L269" s="9">
        <v>0</v>
      </c>
      <c r="M269" s="9"/>
      <c r="N269" s="9">
        <f t="shared" si="18"/>
        <v>125000</v>
      </c>
      <c r="O269" s="15">
        <f t="shared" si="19"/>
        <v>0</v>
      </c>
      <c r="P269" s="11">
        <v>4</v>
      </c>
      <c r="Q269" s="11">
        <v>2</v>
      </c>
      <c r="R269" s="11" t="s">
        <v>22</v>
      </c>
      <c r="S269" s="12">
        <v>134</v>
      </c>
      <c r="T269" s="30">
        <f t="shared" si="16"/>
        <v>-7.7586206896551726</v>
      </c>
      <c r="U269" s="31">
        <v>31</v>
      </c>
      <c r="V269" s="31">
        <v>78.5</v>
      </c>
      <c r="W269" s="31">
        <v>116000</v>
      </c>
      <c r="X269" s="32">
        <f t="shared" si="17"/>
        <v>-300</v>
      </c>
      <c r="Y269" s="35" t="s">
        <v>5368</v>
      </c>
    </row>
    <row r="270" spans="1:25" x14ac:dyDescent="0.3">
      <c r="A270" s="1" t="s">
        <v>246</v>
      </c>
      <c r="B270" s="2" t="s">
        <v>307</v>
      </c>
      <c r="C270" s="3">
        <v>1998</v>
      </c>
      <c r="D270" s="4">
        <v>1017</v>
      </c>
      <c r="E270" s="5">
        <v>81.8</v>
      </c>
      <c r="F270" s="6">
        <v>25</v>
      </c>
      <c r="G270" s="5">
        <v>59.9</v>
      </c>
      <c r="H270" s="7">
        <v>18</v>
      </c>
      <c r="I270" s="8">
        <v>44</v>
      </c>
      <c r="J270" s="9">
        <v>88000</v>
      </c>
      <c r="K270" s="9" t="s">
        <v>5095</v>
      </c>
      <c r="L270" s="9">
        <v>54000</v>
      </c>
      <c r="M270" s="9" t="s">
        <v>5095</v>
      </c>
      <c r="N270" s="9">
        <f t="shared" si="18"/>
        <v>34000</v>
      </c>
      <c r="O270" s="15">
        <f t="shared" si="19"/>
        <v>61.363636363636367</v>
      </c>
      <c r="P270" s="11">
        <v>3</v>
      </c>
      <c r="Q270" s="11">
        <v>1</v>
      </c>
      <c r="R270" s="11" t="s">
        <v>20</v>
      </c>
      <c r="S270" s="12" t="s">
        <v>308</v>
      </c>
      <c r="T270" s="30">
        <f t="shared" si="16"/>
        <v>10.204081632653061</v>
      </c>
      <c r="U270" s="31">
        <v>39</v>
      </c>
      <c r="V270" s="31">
        <v>78.5</v>
      </c>
      <c r="W270" s="31">
        <v>98000</v>
      </c>
      <c r="X270" s="32">
        <f t="shared" si="17"/>
        <v>10000</v>
      </c>
      <c r="Y270" s="35" t="s">
        <v>5369</v>
      </c>
    </row>
    <row r="271" spans="1:25" x14ac:dyDescent="0.3">
      <c r="A271" s="1" t="s">
        <v>246</v>
      </c>
      <c r="B271" s="2" t="s">
        <v>307</v>
      </c>
      <c r="C271" s="3">
        <v>1998</v>
      </c>
      <c r="D271" s="4">
        <v>1017</v>
      </c>
      <c r="E271" s="5">
        <v>108.1</v>
      </c>
      <c r="F271" s="6">
        <v>33</v>
      </c>
      <c r="G271" s="5">
        <v>84.9</v>
      </c>
      <c r="H271" s="7">
        <v>26</v>
      </c>
      <c r="I271" s="8">
        <v>334</v>
      </c>
      <c r="J271" s="9">
        <v>107000</v>
      </c>
      <c r="K271" s="9" t="s">
        <v>5095</v>
      </c>
      <c r="L271" s="9">
        <v>60000</v>
      </c>
      <c r="M271" s="9" t="s">
        <v>5096</v>
      </c>
      <c r="N271" s="9">
        <f t="shared" si="18"/>
        <v>47000</v>
      </c>
      <c r="O271" s="15">
        <f t="shared" si="19"/>
        <v>56.074766355140184</v>
      </c>
      <c r="P271" s="11">
        <v>3</v>
      </c>
      <c r="Q271" s="11">
        <v>2</v>
      </c>
      <c r="R271" s="11" t="s">
        <v>22</v>
      </c>
      <c r="S271" s="12">
        <v>108</v>
      </c>
      <c r="T271" s="30">
        <f t="shared" si="16"/>
        <v>17.374517374517374</v>
      </c>
      <c r="U271" s="31">
        <v>39</v>
      </c>
      <c r="V271" s="31">
        <v>78.5</v>
      </c>
      <c r="W271" s="31">
        <v>129500</v>
      </c>
      <c r="X271" s="32">
        <f t="shared" si="17"/>
        <v>22500</v>
      </c>
      <c r="Y271" s="35" t="s">
        <v>5370</v>
      </c>
    </row>
    <row r="272" spans="1:25" x14ac:dyDescent="0.3">
      <c r="A272" s="1" t="s">
        <v>246</v>
      </c>
      <c r="B272" s="2" t="s">
        <v>307</v>
      </c>
      <c r="C272" s="3">
        <v>1998</v>
      </c>
      <c r="D272" s="4">
        <v>1017</v>
      </c>
      <c r="E272" s="5">
        <v>162.30000000000001</v>
      </c>
      <c r="F272" s="6">
        <v>49</v>
      </c>
      <c r="G272" s="5">
        <v>134.80000000000001</v>
      </c>
      <c r="H272" s="7">
        <v>41</v>
      </c>
      <c r="I272" s="8">
        <v>165</v>
      </c>
      <c r="J272" s="9">
        <v>130000</v>
      </c>
      <c r="K272" s="9" t="s">
        <v>5095</v>
      </c>
      <c r="L272" s="9">
        <v>78000</v>
      </c>
      <c r="M272" s="9" t="s">
        <v>5096</v>
      </c>
      <c r="N272" s="9">
        <f t="shared" si="18"/>
        <v>52000</v>
      </c>
      <c r="O272" s="15">
        <f t="shared" si="19"/>
        <v>60</v>
      </c>
      <c r="P272" s="11">
        <v>4</v>
      </c>
      <c r="Q272" s="11">
        <v>2</v>
      </c>
      <c r="R272" s="11" t="s">
        <v>22</v>
      </c>
      <c r="S272" s="12">
        <v>162</v>
      </c>
      <c r="T272" s="30">
        <f t="shared" si="16"/>
        <v>18.699186991869919</v>
      </c>
      <c r="U272" s="31">
        <v>39</v>
      </c>
      <c r="V272" s="31">
        <v>78.5</v>
      </c>
      <c r="W272" s="31">
        <v>159900</v>
      </c>
      <c r="X272" s="32">
        <f t="shared" si="17"/>
        <v>29900</v>
      </c>
      <c r="Y272" s="35" t="s">
        <v>5371</v>
      </c>
    </row>
    <row r="273" spans="1:25" x14ac:dyDescent="0.3">
      <c r="A273" s="1" t="s">
        <v>246</v>
      </c>
      <c r="B273" s="2" t="s">
        <v>307</v>
      </c>
      <c r="C273" s="3">
        <v>1998</v>
      </c>
      <c r="D273" s="4">
        <v>1017</v>
      </c>
      <c r="E273" s="5">
        <v>203.5</v>
      </c>
      <c r="F273" s="6">
        <v>62</v>
      </c>
      <c r="G273" s="5">
        <v>164.9</v>
      </c>
      <c r="H273" s="7">
        <v>50</v>
      </c>
      <c r="I273" s="8">
        <v>44</v>
      </c>
      <c r="J273" s="9">
        <v>150000</v>
      </c>
      <c r="K273" s="9" t="s">
        <v>5095</v>
      </c>
      <c r="L273" s="9">
        <v>70000</v>
      </c>
      <c r="M273" s="9" t="s">
        <v>5097</v>
      </c>
      <c r="N273" s="9">
        <f t="shared" si="18"/>
        <v>80000</v>
      </c>
      <c r="O273" s="15">
        <f t="shared" si="19"/>
        <v>46.666666666666664</v>
      </c>
      <c r="P273" s="11">
        <v>5</v>
      </c>
      <c r="Q273" s="11">
        <v>2</v>
      </c>
      <c r="R273" s="11" t="s">
        <v>22</v>
      </c>
      <c r="S273" s="12">
        <v>203</v>
      </c>
      <c r="T273" s="30">
        <f t="shared" si="16"/>
        <v>-3.3344448149383123E-2</v>
      </c>
      <c r="U273" s="31">
        <v>39</v>
      </c>
      <c r="V273" s="31">
        <v>78.5</v>
      </c>
      <c r="W273" s="31">
        <v>149950</v>
      </c>
      <c r="X273" s="32">
        <f t="shared" si="17"/>
        <v>-300</v>
      </c>
      <c r="Y273" s="35" t="s">
        <v>5372</v>
      </c>
    </row>
    <row r="274" spans="1:25" x14ac:dyDescent="0.3">
      <c r="A274" s="1" t="s">
        <v>246</v>
      </c>
      <c r="B274" s="2" t="s">
        <v>310</v>
      </c>
      <c r="C274" s="3">
        <v>1986</v>
      </c>
      <c r="D274" s="4">
        <v>811</v>
      </c>
      <c r="E274" s="5">
        <v>61.1</v>
      </c>
      <c r="F274" s="6">
        <v>18</v>
      </c>
      <c r="G274" s="5">
        <v>40.9</v>
      </c>
      <c r="H274" s="7">
        <v>12</v>
      </c>
      <c r="I274" s="8">
        <v>240</v>
      </c>
      <c r="J274" s="9">
        <v>83500</v>
      </c>
      <c r="K274" s="9" t="s">
        <v>5095</v>
      </c>
      <c r="L274" s="9">
        <v>27000</v>
      </c>
      <c r="M274" s="9" t="s">
        <v>5097</v>
      </c>
      <c r="N274" s="9">
        <f t="shared" si="18"/>
        <v>56500</v>
      </c>
      <c r="O274" s="15">
        <f t="shared" si="19"/>
        <v>32.335329341317362</v>
      </c>
      <c r="P274" s="11">
        <v>2</v>
      </c>
      <c r="Q274" s="11">
        <v>1</v>
      </c>
      <c r="R274" s="11" t="s">
        <v>20</v>
      </c>
      <c r="S274" s="12">
        <v>61</v>
      </c>
      <c r="T274" s="30">
        <f t="shared" si="16"/>
        <v>5.6497175141242941</v>
      </c>
      <c r="U274" s="31">
        <v>33</v>
      </c>
      <c r="V274" s="31">
        <v>70.399999999999991</v>
      </c>
      <c r="W274" s="31">
        <v>88500</v>
      </c>
      <c r="X274" s="32">
        <f t="shared" si="17"/>
        <v>5000</v>
      </c>
      <c r="Y274" s="35" t="s">
        <v>5373</v>
      </c>
    </row>
    <row r="275" spans="1:25" x14ac:dyDescent="0.3">
      <c r="A275" s="1" t="s">
        <v>246</v>
      </c>
      <c r="B275" s="2" t="s">
        <v>310</v>
      </c>
      <c r="C275" s="3">
        <v>1986</v>
      </c>
      <c r="D275" s="4">
        <v>811</v>
      </c>
      <c r="E275" s="5">
        <v>90.1</v>
      </c>
      <c r="F275" s="6">
        <v>27</v>
      </c>
      <c r="G275" s="5">
        <v>72.8</v>
      </c>
      <c r="H275" s="7">
        <v>22</v>
      </c>
      <c r="I275" s="8">
        <v>360</v>
      </c>
      <c r="J275" s="9">
        <v>100000</v>
      </c>
      <c r="K275" s="9" t="s">
        <v>5096</v>
      </c>
      <c r="L275" s="9">
        <v>0</v>
      </c>
      <c r="M275" s="9"/>
      <c r="N275" s="9">
        <f t="shared" si="18"/>
        <v>100000</v>
      </c>
      <c r="O275" s="15">
        <f t="shared" si="19"/>
        <v>0</v>
      </c>
      <c r="P275" s="11">
        <v>3</v>
      </c>
      <c r="Q275" s="11">
        <v>1</v>
      </c>
      <c r="R275" s="11" t="s">
        <v>22</v>
      </c>
      <c r="S275" s="12">
        <v>90</v>
      </c>
      <c r="T275" s="30">
        <f t="shared" si="16"/>
        <v>8.2568807339449553</v>
      </c>
      <c r="U275" s="31">
        <v>33</v>
      </c>
      <c r="V275" s="31">
        <v>70.399999999999991</v>
      </c>
      <c r="W275" s="31">
        <v>109000</v>
      </c>
      <c r="X275" s="32">
        <f t="shared" si="17"/>
        <v>9000</v>
      </c>
      <c r="Y275" s="35" t="s">
        <v>5374</v>
      </c>
    </row>
    <row r="276" spans="1:25" x14ac:dyDescent="0.3">
      <c r="A276" s="1" t="s">
        <v>246</v>
      </c>
      <c r="B276" s="2" t="s">
        <v>310</v>
      </c>
      <c r="C276" s="3">
        <v>1986</v>
      </c>
      <c r="D276" s="4">
        <v>811</v>
      </c>
      <c r="E276" s="5">
        <v>103</v>
      </c>
      <c r="F276" s="6">
        <v>31</v>
      </c>
      <c r="G276" s="5">
        <v>84.9</v>
      </c>
      <c r="H276" s="7">
        <v>26</v>
      </c>
      <c r="I276" s="8">
        <v>240</v>
      </c>
      <c r="J276" s="9">
        <v>120000</v>
      </c>
      <c r="K276" s="9" t="s">
        <v>5095</v>
      </c>
      <c r="L276" s="9">
        <v>43000</v>
      </c>
      <c r="M276" s="9" t="s">
        <v>5093</v>
      </c>
      <c r="N276" s="9">
        <f t="shared" si="18"/>
        <v>77000</v>
      </c>
      <c r="O276" s="15">
        <f t="shared" si="19"/>
        <v>35.833333333333336</v>
      </c>
      <c r="P276" s="11">
        <v>3</v>
      </c>
      <c r="Q276" s="11">
        <v>1</v>
      </c>
      <c r="R276" s="11" t="s">
        <v>22</v>
      </c>
      <c r="S276" s="12">
        <v>103</v>
      </c>
      <c r="T276" s="30">
        <f t="shared" si="16"/>
        <v>7.6923076923076925</v>
      </c>
      <c r="U276" s="31">
        <v>33</v>
      </c>
      <c r="V276" s="31">
        <v>70.399999999999991</v>
      </c>
      <c r="W276" s="31">
        <v>130000</v>
      </c>
      <c r="X276" s="32">
        <f t="shared" si="17"/>
        <v>10000</v>
      </c>
      <c r="Y276" s="35" t="s">
        <v>5375</v>
      </c>
    </row>
    <row r="277" spans="1:25" x14ac:dyDescent="0.3">
      <c r="A277" s="1" t="s">
        <v>246</v>
      </c>
      <c r="B277" s="2" t="s">
        <v>312</v>
      </c>
      <c r="C277" s="3">
        <v>1996</v>
      </c>
      <c r="D277" s="4">
        <v>430</v>
      </c>
      <c r="E277" s="5">
        <v>85.7</v>
      </c>
      <c r="F277" s="6">
        <v>26</v>
      </c>
      <c r="G277" s="5">
        <v>59.8</v>
      </c>
      <c r="H277" s="7">
        <v>18</v>
      </c>
      <c r="I277" s="8">
        <v>70</v>
      </c>
      <c r="J277" s="9">
        <v>0</v>
      </c>
      <c r="K277" s="9"/>
      <c r="L277" s="9">
        <v>55000</v>
      </c>
      <c r="M277" s="9">
        <v>5</v>
      </c>
      <c r="N277" s="9">
        <f t="shared" si="18"/>
        <v>-55000</v>
      </c>
      <c r="O277" s="15">
        <f t="shared" si="19"/>
        <v>0</v>
      </c>
      <c r="P277" s="11">
        <v>3</v>
      </c>
      <c r="Q277" s="11">
        <v>1</v>
      </c>
      <c r="R277" s="11" t="s">
        <v>20</v>
      </c>
      <c r="S277" s="12">
        <v>85</v>
      </c>
      <c r="T277" s="30">
        <f t="shared" si="16"/>
        <v>300</v>
      </c>
      <c r="U277" s="31">
        <v>31</v>
      </c>
      <c r="V277" s="31">
        <v>78.5</v>
      </c>
      <c r="W277" s="31">
        <v>105000</v>
      </c>
      <c r="X277" s="32">
        <f t="shared" si="17"/>
        <v>-300</v>
      </c>
      <c r="Y277" s="35" t="s">
        <v>5376</v>
      </c>
    </row>
    <row r="278" spans="1:25" x14ac:dyDescent="0.3">
      <c r="A278" s="1" t="s">
        <v>246</v>
      </c>
      <c r="B278" s="2" t="s">
        <v>312</v>
      </c>
      <c r="C278" s="3">
        <v>1996</v>
      </c>
      <c r="D278" s="4">
        <v>430</v>
      </c>
      <c r="E278" s="5">
        <v>110.3</v>
      </c>
      <c r="F278" s="6">
        <v>33</v>
      </c>
      <c r="G278" s="5">
        <v>84.9</v>
      </c>
      <c r="H278" s="7">
        <v>26</v>
      </c>
      <c r="I278" s="8">
        <v>162</v>
      </c>
      <c r="J278" s="9">
        <v>119000</v>
      </c>
      <c r="K278" s="9" t="s">
        <v>5096</v>
      </c>
      <c r="L278" s="9">
        <v>65000</v>
      </c>
      <c r="M278" s="9" t="s">
        <v>5097</v>
      </c>
      <c r="N278" s="9">
        <f t="shared" si="18"/>
        <v>54000</v>
      </c>
      <c r="O278" s="15">
        <f t="shared" si="19"/>
        <v>54.621848739495796</v>
      </c>
      <c r="P278" s="11">
        <v>3</v>
      </c>
      <c r="Q278" s="11">
        <v>2</v>
      </c>
      <c r="R278" s="11" t="s">
        <v>22</v>
      </c>
      <c r="S278" s="12">
        <v>110</v>
      </c>
      <c r="T278" s="30">
        <f t="shared" si="16"/>
        <v>8.4615384615384617</v>
      </c>
      <c r="U278" s="31">
        <v>31</v>
      </c>
      <c r="V278" s="31">
        <v>78.5</v>
      </c>
      <c r="W278" s="31">
        <v>130000</v>
      </c>
      <c r="X278" s="32">
        <f t="shared" si="17"/>
        <v>11000</v>
      </c>
      <c r="Y278" s="35" t="s">
        <v>5377</v>
      </c>
    </row>
    <row r="279" spans="1:25" x14ac:dyDescent="0.3">
      <c r="A279" s="1" t="s">
        <v>246</v>
      </c>
      <c r="B279" s="2" t="s">
        <v>312</v>
      </c>
      <c r="C279" s="3">
        <v>1996</v>
      </c>
      <c r="D279" s="4">
        <v>430</v>
      </c>
      <c r="E279" s="5">
        <v>167.6</v>
      </c>
      <c r="F279" s="6">
        <v>51</v>
      </c>
      <c r="G279" s="5">
        <v>135</v>
      </c>
      <c r="H279" s="7">
        <v>41</v>
      </c>
      <c r="I279" s="8">
        <v>70</v>
      </c>
      <c r="J279" s="9">
        <v>150000</v>
      </c>
      <c r="K279" s="9" t="s">
        <v>5095</v>
      </c>
      <c r="L279" s="9">
        <v>0</v>
      </c>
      <c r="M279" s="9"/>
      <c r="N279" s="9">
        <f t="shared" si="18"/>
        <v>150000</v>
      </c>
      <c r="O279" s="15">
        <f t="shared" si="19"/>
        <v>0</v>
      </c>
      <c r="P279" s="11">
        <v>4</v>
      </c>
      <c r="Q279" s="11">
        <v>2</v>
      </c>
      <c r="R279" s="11" t="s">
        <v>22</v>
      </c>
      <c r="S279" s="12">
        <v>167</v>
      </c>
      <c r="T279" s="30">
        <f t="shared" si="16"/>
        <v>-12.781954887218044</v>
      </c>
      <c r="U279" s="31">
        <v>31</v>
      </c>
      <c r="V279" s="31">
        <v>78.5</v>
      </c>
      <c r="W279" s="31">
        <v>133000</v>
      </c>
      <c r="X279" s="32">
        <f t="shared" si="17"/>
        <v>-300</v>
      </c>
      <c r="Y279" s="35" t="s">
        <v>5378</v>
      </c>
    </row>
    <row r="280" spans="1:25" x14ac:dyDescent="0.3">
      <c r="A280" s="1" t="s">
        <v>246</v>
      </c>
      <c r="B280" s="2" t="s">
        <v>314</v>
      </c>
      <c r="C280" s="3">
        <v>1989</v>
      </c>
      <c r="D280" s="4">
        <v>270</v>
      </c>
      <c r="E280" s="5">
        <v>90</v>
      </c>
      <c r="F280" s="6">
        <v>27</v>
      </c>
      <c r="G280" s="5">
        <v>71.900000000000006</v>
      </c>
      <c r="H280" s="7">
        <v>22</v>
      </c>
      <c r="I280" s="8">
        <v>270</v>
      </c>
      <c r="J280" s="9">
        <v>75000</v>
      </c>
      <c r="K280" s="9" t="s">
        <v>5096</v>
      </c>
      <c r="L280" s="9">
        <v>30090</v>
      </c>
      <c r="M280" s="9">
        <v>14</v>
      </c>
      <c r="N280" s="9">
        <f t="shared" si="18"/>
        <v>44910</v>
      </c>
      <c r="O280" s="15">
        <f t="shared" si="19"/>
        <v>40.119999999999997</v>
      </c>
      <c r="P280" s="11">
        <v>3</v>
      </c>
      <c r="Q280" s="11">
        <v>2</v>
      </c>
      <c r="R280" s="11" t="s">
        <v>20</v>
      </c>
      <c r="S280" s="12">
        <v>90</v>
      </c>
      <c r="T280" s="30">
        <f t="shared" si="16"/>
        <v>13.294797687861271</v>
      </c>
      <c r="U280" s="31">
        <v>39</v>
      </c>
      <c r="V280" s="31">
        <v>70.399999999999991</v>
      </c>
      <c r="W280" s="31">
        <v>86500</v>
      </c>
      <c r="X280" s="32">
        <f t="shared" si="17"/>
        <v>11500</v>
      </c>
      <c r="Y280" s="35" t="s">
        <v>5379</v>
      </c>
    </row>
    <row r="281" spans="1:25" x14ac:dyDescent="0.3">
      <c r="A281" s="1" t="s">
        <v>246</v>
      </c>
      <c r="B281" s="2" t="s">
        <v>316</v>
      </c>
      <c r="C281" s="3">
        <v>2014</v>
      </c>
      <c r="D281" s="4">
        <v>1148</v>
      </c>
      <c r="E281" s="5">
        <v>86.3</v>
      </c>
      <c r="F281" s="6">
        <v>26</v>
      </c>
      <c r="G281" s="5">
        <v>60</v>
      </c>
      <c r="H281" s="7">
        <v>18</v>
      </c>
      <c r="I281" s="8">
        <v>44</v>
      </c>
      <c r="J281" s="9">
        <v>140000</v>
      </c>
      <c r="K281" s="9">
        <v>4</v>
      </c>
      <c r="L281" s="9">
        <v>80000</v>
      </c>
      <c r="M281" s="9" t="s">
        <v>5096</v>
      </c>
      <c r="N281" s="9">
        <f t="shared" si="18"/>
        <v>60000</v>
      </c>
      <c r="O281" s="15">
        <f t="shared" si="19"/>
        <v>57.142857142857139</v>
      </c>
      <c r="P281" s="11">
        <v>3</v>
      </c>
      <c r="Q281" s="11">
        <v>2</v>
      </c>
      <c r="R281" s="11" t="s">
        <v>22</v>
      </c>
      <c r="S281" s="12" t="s">
        <v>317</v>
      </c>
      <c r="T281" s="30">
        <f t="shared" si="16"/>
        <v>0</v>
      </c>
      <c r="U281" s="31">
        <v>40</v>
      </c>
      <c r="V281" s="31">
        <v>79.3</v>
      </c>
      <c r="W281" s="31">
        <v>140000</v>
      </c>
      <c r="X281" s="32">
        <f t="shared" si="17"/>
        <v>0</v>
      </c>
      <c r="Y281" s="35" t="s">
        <v>5380</v>
      </c>
    </row>
    <row r="282" spans="1:25" x14ac:dyDescent="0.3">
      <c r="A282" s="1" t="s">
        <v>246</v>
      </c>
      <c r="B282" s="2" t="s">
        <v>316</v>
      </c>
      <c r="C282" s="3">
        <v>2014</v>
      </c>
      <c r="D282" s="4">
        <v>1148</v>
      </c>
      <c r="E282" s="5">
        <v>109.9</v>
      </c>
      <c r="F282" s="6">
        <v>33</v>
      </c>
      <c r="G282" s="5">
        <v>84.9</v>
      </c>
      <c r="H282" s="7">
        <v>26</v>
      </c>
      <c r="I282" s="8">
        <v>305</v>
      </c>
      <c r="J282" s="9">
        <v>169500</v>
      </c>
      <c r="K282" s="9">
        <v>16</v>
      </c>
      <c r="L282" s="9">
        <v>90000</v>
      </c>
      <c r="M282" s="9" t="s">
        <v>5096</v>
      </c>
      <c r="N282" s="9">
        <f t="shared" si="18"/>
        <v>79500</v>
      </c>
      <c r="O282" s="15">
        <f t="shared" si="19"/>
        <v>53.097345132743371</v>
      </c>
      <c r="P282" s="11">
        <v>3</v>
      </c>
      <c r="Q282" s="11">
        <v>2</v>
      </c>
      <c r="R282" s="11" t="s">
        <v>22</v>
      </c>
      <c r="S282" s="12" t="s">
        <v>319</v>
      </c>
      <c r="T282" s="30">
        <f t="shared" si="16"/>
        <v>-3.9877300613496933</v>
      </c>
      <c r="U282" s="31">
        <v>40</v>
      </c>
      <c r="V282" s="31">
        <v>79.3</v>
      </c>
      <c r="W282" s="31">
        <v>163000</v>
      </c>
      <c r="X282" s="32">
        <f t="shared" si="17"/>
        <v>-300</v>
      </c>
      <c r="Y282" s="35" t="s">
        <v>5381</v>
      </c>
    </row>
    <row r="283" spans="1:25" x14ac:dyDescent="0.3">
      <c r="A283" s="1" t="s">
        <v>246</v>
      </c>
      <c r="B283" s="2" t="s">
        <v>316</v>
      </c>
      <c r="C283" s="3">
        <v>2014</v>
      </c>
      <c r="D283" s="4">
        <v>1148</v>
      </c>
      <c r="E283" s="5">
        <v>159.9</v>
      </c>
      <c r="F283" s="6">
        <v>48</v>
      </c>
      <c r="G283" s="5">
        <v>127.4</v>
      </c>
      <c r="H283" s="7">
        <v>39</v>
      </c>
      <c r="I283" s="8">
        <v>168</v>
      </c>
      <c r="J283" s="9">
        <v>188000</v>
      </c>
      <c r="K283" s="9" t="s">
        <v>5095</v>
      </c>
      <c r="L283" s="9">
        <v>117000</v>
      </c>
      <c r="M283" s="9">
        <v>10</v>
      </c>
      <c r="N283" s="9">
        <f t="shared" si="18"/>
        <v>71000</v>
      </c>
      <c r="O283" s="15">
        <f t="shared" si="19"/>
        <v>62.234042553191493</v>
      </c>
      <c r="P283" s="11">
        <v>4</v>
      </c>
      <c r="Q283" s="11">
        <v>2</v>
      </c>
      <c r="R283" s="11" t="s">
        <v>22</v>
      </c>
      <c r="S283" s="12">
        <v>159</v>
      </c>
      <c r="T283" s="30">
        <f t="shared" si="16"/>
        <v>5.5276381909547743</v>
      </c>
      <c r="U283" s="31">
        <v>40</v>
      </c>
      <c r="V283" s="31">
        <v>79.3</v>
      </c>
      <c r="W283" s="31">
        <v>199000</v>
      </c>
      <c r="X283" s="32">
        <f t="shared" si="17"/>
        <v>11000</v>
      </c>
      <c r="Y283" s="35" t="s">
        <v>5382</v>
      </c>
    </row>
    <row r="284" spans="1:25" x14ac:dyDescent="0.3">
      <c r="A284" s="1" t="s">
        <v>246</v>
      </c>
      <c r="B284" s="2" t="s">
        <v>316</v>
      </c>
      <c r="C284" s="3">
        <v>2014</v>
      </c>
      <c r="D284" s="4">
        <v>1148</v>
      </c>
      <c r="E284" s="5">
        <v>195.2</v>
      </c>
      <c r="F284" s="6">
        <v>59</v>
      </c>
      <c r="G284" s="5">
        <v>157.30000000000001</v>
      </c>
      <c r="H284" s="7">
        <v>48</v>
      </c>
      <c r="I284" s="8">
        <v>44</v>
      </c>
      <c r="J284" s="9">
        <v>240000</v>
      </c>
      <c r="K284" s="9" t="s">
        <v>5095</v>
      </c>
      <c r="L284" s="9">
        <v>138000</v>
      </c>
      <c r="M284" s="9" t="s">
        <v>5096</v>
      </c>
      <c r="N284" s="9">
        <f t="shared" si="18"/>
        <v>102000</v>
      </c>
      <c r="O284" s="15">
        <f t="shared" si="19"/>
        <v>57.499999999999993</v>
      </c>
      <c r="P284" s="11">
        <v>4</v>
      </c>
      <c r="Q284" s="11">
        <v>3</v>
      </c>
      <c r="R284" s="11" t="s">
        <v>22</v>
      </c>
      <c r="S284" s="12">
        <v>195</v>
      </c>
      <c r="T284" s="30">
        <f t="shared" si="16"/>
        <v>-20</v>
      </c>
      <c r="U284" s="31">
        <v>40</v>
      </c>
      <c r="V284" s="31">
        <v>79.3</v>
      </c>
      <c r="W284" s="31">
        <v>200000</v>
      </c>
      <c r="X284" s="32">
        <f t="shared" si="17"/>
        <v>-300</v>
      </c>
      <c r="Y284" s="35" t="s">
        <v>5383</v>
      </c>
    </row>
    <row r="285" spans="1:25" x14ac:dyDescent="0.3">
      <c r="A285" s="1" t="s">
        <v>246</v>
      </c>
      <c r="B285" s="2" t="s">
        <v>320</v>
      </c>
      <c r="C285" s="3">
        <v>2017</v>
      </c>
      <c r="D285" s="4">
        <v>688</v>
      </c>
      <c r="E285" s="5">
        <v>39.200000000000003</v>
      </c>
      <c r="F285" s="6">
        <v>12</v>
      </c>
      <c r="G285" s="5">
        <v>25.3</v>
      </c>
      <c r="H285" s="7">
        <v>8</v>
      </c>
      <c r="I285" s="8">
        <v>52</v>
      </c>
      <c r="J285" s="9">
        <v>118000</v>
      </c>
      <c r="K285" s="9">
        <v>11</v>
      </c>
      <c r="L285" s="9">
        <v>0</v>
      </c>
      <c r="M285" s="9"/>
      <c r="N285" s="9">
        <f t="shared" si="18"/>
        <v>118000</v>
      </c>
      <c r="O285" s="15">
        <f t="shared" si="19"/>
        <v>0</v>
      </c>
      <c r="P285" s="11">
        <v>1</v>
      </c>
      <c r="Q285" s="11">
        <v>1</v>
      </c>
      <c r="R285" s="11" t="s">
        <v>22</v>
      </c>
      <c r="S285" s="12">
        <v>39</v>
      </c>
      <c r="T285" s="30">
        <f t="shared" si="16"/>
        <v>-7.2727272727272725</v>
      </c>
      <c r="U285" s="31">
        <v>25</v>
      </c>
      <c r="V285" s="31">
        <v>79</v>
      </c>
      <c r="W285" s="31">
        <v>110000</v>
      </c>
      <c r="X285" s="32">
        <f t="shared" si="17"/>
        <v>-300</v>
      </c>
      <c r="Y285" s="35" t="s">
        <v>5384</v>
      </c>
    </row>
    <row r="286" spans="1:25" x14ac:dyDescent="0.3">
      <c r="A286" s="1" t="s">
        <v>246</v>
      </c>
      <c r="B286" s="2" t="s">
        <v>320</v>
      </c>
      <c r="C286" s="3">
        <v>2017</v>
      </c>
      <c r="D286" s="4">
        <v>688</v>
      </c>
      <c r="E286" s="5">
        <v>53.8</v>
      </c>
      <c r="F286" s="6">
        <v>16</v>
      </c>
      <c r="G286" s="5">
        <v>35.4</v>
      </c>
      <c r="H286" s="7">
        <v>11</v>
      </c>
      <c r="I286" s="8">
        <v>38</v>
      </c>
      <c r="J286" s="9">
        <v>0</v>
      </c>
      <c r="K286" s="9"/>
      <c r="L286" s="9">
        <v>109500</v>
      </c>
      <c r="M286" s="9" t="s">
        <v>5095</v>
      </c>
      <c r="N286" s="9">
        <f t="shared" si="18"/>
        <v>-109500</v>
      </c>
      <c r="O286" s="15">
        <f t="shared" si="19"/>
        <v>0</v>
      </c>
      <c r="P286" s="11">
        <v>1</v>
      </c>
      <c r="Q286" s="11">
        <v>1</v>
      </c>
      <c r="R286" s="11" t="s">
        <v>22</v>
      </c>
      <c r="S286" s="12">
        <v>53</v>
      </c>
      <c r="T286" s="30">
        <f t="shared" si="16"/>
        <v>300</v>
      </c>
      <c r="U286" s="31">
        <v>25</v>
      </c>
      <c r="V286" s="31">
        <v>79</v>
      </c>
      <c r="W286" s="31">
        <v>169500</v>
      </c>
      <c r="X286" s="32">
        <f t="shared" si="17"/>
        <v>-300</v>
      </c>
      <c r="Y286" s="35" t="s">
        <v>5385</v>
      </c>
    </row>
    <row r="287" spans="1:25" x14ac:dyDescent="0.3">
      <c r="A287" s="1" t="s">
        <v>246</v>
      </c>
      <c r="B287" s="2" t="s">
        <v>320</v>
      </c>
      <c r="C287" s="3">
        <v>2017</v>
      </c>
      <c r="D287" s="4">
        <v>688</v>
      </c>
      <c r="E287" s="5">
        <v>74.099999999999994</v>
      </c>
      <c r="F287" s="6">
        <v>22</v>
      </c>
      <c r="G287" s="5">
        <v>49.7</v>
      </c>
      <c r="H287" s="7">
        <v>15</v>
      </c>
      <c r="I287" s="8">
        <v>38</v>
      </c>
      <c r="J287" s="9">
        <v>259000</v>
      </c>
      <c r="K287" s="9" t="s">
        <v>5095</v>
      </c>
      <c r="L287" s="9">
        <v>125000</v>
      </c>
      <c r="M287" s="9" t="s">
        <v>5097</v>
      </c>
      <c r="N287" s="9">
        <f t="shared" si="18"/>
        <v>134000</v>
      </c>
      <c r="O287" s="15">
        <f t="shared" si="19"/>
        <v>48.262548262548258</v>
      </c>
      <c r="P287" s="11">
        <v>1</v>
      </c>
      <c r="Q287" s="11">
        <v>1</v>
      </c>
      <c r="R287" s="11" t="s">
        <v>22</v>
      </c>
      <c r="S287" s="12">
        <v>74</v>
      </c>
      <c r="T287" s="30">
        <f t="shared" si="16"/>
        <v>-25.120772946859905</v>
      </c>
      <c r="U287" s="31">
        <v>25</v>
      </c>
      <c r="V287" s="31">
        <v>79</v>
      </c>
      <c r="W287" s="31">
        <v>207000</v>
      </c>
      <c r="X287" s="32">
        <f t="shared" si="17"/>
        <v>-300</v>
      </c>
      <c r="Y287" s="35" t="s">
        <v>5386</v>
      </c>
    </row>
    <row r="288" spans="1:25" x14ac:dyDescent="0.3">
      <c r="A288" s="1" t="s">
        <v>246</v>
      </c>
      <c r="B288" s="2" t="s">
        <v>320</v>
      </c>
      <c r="C288" s="3">
        <v>2017</v>
      </c>
      <c r="D288" s="4">
        <v>688</v>
      </c>
      <c r="E288" s="5">
        <v>95.5</v>
      </c>
      <c r="F288" s="6">
        <v>29</v>
      </c>
      <c r="G288" s="5">
        <v>69.7</v>
      </c>
      <c r="H288" s="7">
        <v>21</v>
      </c>
      <c r="I288" s="8">
        <v>76</v>
      </c>
      <c r="J288" s="9">
        <v>300000</v>
      </c>
      <c r="K288" s="9" t="s">
        <v>5095</v>
      </c>
      <c r="L288" s="9">
        <v>149000</v>
      </c>
      <c r="M288" s="9" t="s">
        <v>5097</v>
      </c>
      <c r="N288" s="9">
        <f t="shared" si="18"/>
        <v>151000</v>
      </c>
      <c r="O288" s="15">
        <f t="shared" si="19"/>
        <v>49.666666666666664</v>
      </c>
      <c r="P288" s="11">
        <v>1</v>
      </c>
      <c r="Q288" s="11">
        <v>1</v>
      </c>
      <c r="R288" s="11" t="s">
        <v>22</v>
      </c>
      <c r="S288" s="12">
        <v>95</v>
      </c>
      <c r="T288" s="30">
        <f t="shared" si="16"/>
        <v>-20.240480961923847</v>
      </c>
      <c r="U288" s="31">
        <v>25</v>
      </c>
      <c r="V288" s="31">
        <v>79</v>
      </c>
      <c r="W288" s="31">
        <v>249500</v>
      </c>
      <c r="X288" s="32">
        <f t="shared" si="17"/>
        <v>-300</v>
      </c>
      <c r="Y288" s="35" t="s">
        <v>5387</v>
      </c>
    </row>
    <row r="289" spans="1:25" x14ac:dyDescent="0.3">
      <c r="A289" s="1" t="s">
        <v>246</v>
      </c>
      <c r="B289" s="2" t="s">
        <v>320</v>
      </c>
      <c r="C289" s="3">
        <v>2017</v>
      </c>
      <c r="D289" s="4">
        <v>688</v>
      </c>
      <c r="E289" s="5">
        <v>126.7</v>
      </c>
      <c r="F289" s="6">
        <v>38</v>
      </c>
      <c r="G289" s="5">
        <v>84.8</v>
      </c>
      <c r="H289" s="7">
        <v>26</v>
      </c>
      <c r="I289" s="8">
        <v>97</v>
      </c>
      <c r="J289" s="9">
        <v>490000</v>
      </c>
      <c r="K289" s="9" t="s">
        <v>5096</v>
      </c>
      <c r="L289" s="9">
        <v>240000</v>
      </c>
      <c r="M289" s="9" t="s">
        <v>5096</v>
      </c>
      <c r="N289" s="9">
        <f t="shared" si="18"/>
        <v>250000</v>
      </c>
      <c r="O289" s="15">
        <f t="shared" si="19"/>
        <v>48.979591836734691</v>
      </c>
      <c r="P289" s="11">
        <v>3</v>
      </c>
      <c r="Q289" s="11">
        <v>2</v>
      </c>
      <c r="R289" s="11" t="s">
        <v>22</v>
      </c>
      <c r="S289" s="12" t="s">
        <v>322</v>
      </c>
      <c r="T289" s="30">
        <f t="shared" si="16"/>
        <v>-55.555555555555557</v>
      </c>
      <c r="U289" s="31">
        <v>25</v>
      </c>
      <c r="V289" s="31">
        <v>79</v>
      </c>
      <c r="W289" s="31">
        <v>315000</v>
      </c>
      <c r="X289" s="32">
        <f t="shared" si="17"/>
        <v>-300</v>
      </c>
      <c r="Y289" s="35" t="s">
        <v>5388</v>
      </c>
    </row>
    <row r="290" spans="1:25" x14ac:dyDescent="0.3">
      <c r="A290" s="1" t="s">
        <v>246</v>
      </c>
      <c r="B290" s="2" t="s">
        <v>320</v>
      </c>
      <c r="C290" s="3">
        <v>2017</v>
      </c>
      <c r="D290" s="4">
        <v>688</v>
      </c>
      <c r="E290" s="5">
        <v>189</v>
      </c>
      <c r="F290" s="6">
        <v>57</v>
      </c>
      <c r="G290" s="5">
        <v>140.30000000000001</v>
      </c>
      <c r="H290" s="7">
        <v>42</v>
      </c>
      <c r="I290" s="8">
        <v>78</v>
      </c>
      <c r="J290" s="9">
        <v>550000</v>
      </c>
      <c r="K290" s="9" t="s">
        <v>5095</v>
      </c>
      <c r="L290" s="9">
        <v>300000</v>
      </c>
      <c r="M290" s="9" t="s">
        <v>5095</v>
      </c>
      <c r="N290" s="9">
        <f t="shared" si="18"/>
        <v>250000</v>
      </c>
      <c r="O290" s="15">
        <f t="shared" si="19"/>
        <v>54.54545454545454</v>
      </c>
      <c r="P290" s="11">
        <v>3</v>
      </c>
      <c r="Q290" s="11">
        <v>2</v>
      </c>
      <c r="R290" s="11" t="s">
        <v>22</v>
      </c>
      <c r="S290" s="12">
        <v>189</v>
      </c>
      <c r="T290" s="30">
        <f t="shared" si="16"/>
        <v>-15.062761506276152</v>
      </c>
      <c r="U290" s="31">
        <v>25</v>
      </c>
      <c r="V290" s="31">
        <v>79</v>
      </c>
      <c r="W290" s="31">
        <v>478000</v>
      </c>
      <c r="X290" s="32">
        <f t="shared" si="17"/>
        <v>-300</v>
      </c>
      <c r="Y290" s="35" t="s">
        <v>5389</v>
      </c>
    </row>
    <row r="291" spans="1:25" x14ac:dyDescent="0.3">
      <c r="A291" s="1" t="s">
        <v>246</v>
      </c>
      <c r="B291" s="2" t="s">
        <v>320</v>
      </c>
      <c r="C291" s="3">
        <v>2017</v>
      </c>
      <c r="D291" s="4">
        <v>688</v>
      </c>
      <c r="E291" s="5">
        <v>204.5</v>
      </c>
      <c r="F291" s="6">
        <v>62</v>
      </c>
      <c r="G291" s="5">
        <v>152.19999999999999</v>
      </c>
      <c r="H291" s="7">
        <v>46</v>
      </c>
      <c r="I291" s="8">
        <v>52</v>
      </c>
      <c r="J291" s="9">
        <v>0</v>
      </c>
      <c r="K291" s="9"/>
      <c r="L291" s="9">
        <v>420000</v>
      </c>
      <c r="M291" s="9" t="s">
        <v>5097</v>
      </c>
      <c r="N291" s="9">
        <f t="shared" si="18"/>
        <v>-420000</v>
      </c>
      <c r="O291" s="15">
        <f t="shared" si="19"/>
        <v>0</v>
      </c>
      <c r="P291" s="11">
        <v>3</v>
      </c>
      <c r="Q291" s="11">
        <v>2</v>
      </c>
      <c r="R291" s="11" t="s">
        <v>22</v>
      </c>
      <c r="S291" s="12">
        <v>204</v>
      </c>
      <c r="T291" s="30">
        <f t="shared" si="16"/>
        <v>300</v>
      </c>
      <c r="U291" s="31">
        <v>25</v>
      </c>
      <c r="V291" s="31">
        <v>79</v>
      </c>
      <c r="W291" s="31">
        <v>650000</v>
      </c>
      <c r="X291" s="32">
        <f t="shared" si="17"/>
        <v>-300</v>
      </c>
      <c r="Y291" s="35" t="s">
        <v>5390</v>
      </c>
    </row>
    <row r="292" spans="1:25" x14ac:dyDescent="0.3">
      <c r="A292" s="1" t="s">
        <v>246</v>
      </c>
      <c r="B292" s="2" t="s">
        <v>323</v>
      </c>
      <c r="C292" s="3">
        <v>1999</v>
      </c>
      <c r="D292" s="4">
        <v>283</v>
      </c>
      <c r="E292" s="5">
        <v>82.6</v>
      </c>
      <c r="F292" s="6">
        <v>25</v>
      </c>
      <c r="G292" s="5">
        <v>59.8</v>
      </c>
      <c r="H292" s="7">
        <v>18</v>
      </c>
      <c r="I292" s="8">
        <v>187</v>
      </c>
      <c r="J292" s="9">
        <v>0</v>
      </c>
      <c r="K292" s="9"/>
      <c r="L292" s="9">
        <v>0</v>
      </c>
      <c r="M292" s="9"/>
      <c r="N292" s="9">
        <f t="shared" si="18"/>
        <v>0</v>
      </c>
      <c r="O292" s="15">
        <f t="shared" si="19"/>
        <v>0</v>
      </c>
      <c r="P292" s="11">
        <v>3</v>
      </c>
      <c r="Q292" s="11">
        <v>1</v>
      </c>
      <c r="R292" s="11" t="s">
        <v>20</v>
      </c>
      <c r="S292" s="12" t="s">
        <v>155</v>
      </c>
      <c r="T292" s="30">
        <f t="shared" si="16"/>
        <v>300</v>
      </c>
      <c r="U292" s="31">
        <v>33</v>
      </c>
      <c r="V292" s="31">
        <v>79</v>
      </c>
      <c r="W292" s="31">
        <v>84700</v>
      </c>
      <c r="X292" s="32">
        <f t="shared" si="17"/>
        <v>-300</v>
      </c>
      <c r="Y292" s="35" t="s">
        <v>5391</v>
      </c>
    </row>
    <row r="293" spans="1:25" x14ac:dyDescent="0.3">
      <c r="A293" s="1" t="s">
        <v>246</v>
      </c>
      <c r="B293" s="2" t="s">
        <v>323</v>
      </c>
      <c r="C293" s="3">
        <v>1999</v>
      </c>
      <c r="D293" s="4">
        <v>283</v>
      </c>
      <c r="E293" s="5">
        <v>108.7</v>
      </c>
      <c r="F293" s="6">
        <v>33</v>
      </c>
      <c r="G293" s="5">
        <v>85</v>
      </c>
      <c r="H293" s="7">
        <v>26</v>
      </c>
      <c r="I293" s="8">
        <v>187</v>
      </c>
      <c r="J293" s="9">
        <v>138000</v>
      </c>
      <c r="K293" s="9">
        <v>16</v>
      </c>
      <c r="L293" s="9">
        <v>60000</v>
      </c>
      <c r="M293" s="9" t="s">
        <v>5096</v>
      </c>
      <c r="N293" s="9">
        <f t="shared" si="18"/>
        <v>78000</v>
      </c>
      <c r="O293" s="15">
        <f t="shared" si="19"/>
        <v>43.478260869565219</v>
      </c>
      <c r="P293" s="11">
        <v>3</v>
      </c>
      <c r="Q293" s="11">
        <v>2</v>
      </c>
      <c r="R293" s="11" t="s">
        <v>22</v>
      </c>
      <c r="S293" s="12">
        <v>108</v>
      </c>
      <c r="T293" s="30">
        <f t="shared" si="16"/>
        <v>8</v>
      </c>
      <c r="U293" s="31">
        <v>33</v>
      </c>
      <c r="V293" s="31">
        <v>79</v>
      </c>
      <c r="W293" s="31">
        <v>150000</v>
      </c>
      <c r="X293" s="32">
        <f t="shared" si="17"/>
        <v>12000</v>
      </c>
      <c r="Y293" s="35" t="s">
        <v>5392</v>
      </c>
    </row>
    <row r="294" spans="1:25" x14ac:dyDescent="0.3">
      <c r="A294" s="1" t="s">
        <v>246</v>
      </c>
      <c r="B294" s="2" t="s">
        <v>325</v>
      </c>
      <c r="C294" s="3">
        <v>1994</v>
      </c>
      <c r="D294" s="4">
        <v>219</v>
      </c>
      <c r="E294" s="5">
        <v>77.400000000000006</v>
      </c>
      <c r="F294" s="6">
        <v>23</v>
      </c>
      <c r="G294" s="5">
        <v>57</v>
      </c>
      <c r="H294" s="7">
        <v>17</v>
      </c>
      <c r="I294" s="8">
        <v>168</v>
      </c>
      <c r="J294" s="9">
        <v>120000</v>
      </c>
      <c r="K294" s="9" t="s">
        <v>5096</v>
      </c>
      <c r="L294" s="9">
        <v>55000</v>
      </c>
      <c r="M294" s="9" t="s">
        <v>5095</v>
      </c>
      <c r="N294" s="9">
        <f t="shared" si="18"/>
        <v>65000</v>
      </c>
      <c r="O294" s="15">
        <f t="shared" si="19"/>
        <v>45.833333333333329</v>
      </c>
      <c r="P294" s="11">
        <v>2</v>
      </c>
      <c r="Q294" s="11">
        <v>1</v>
      </c>
      <c r="R294" s="11" t="s">
        <v>20</v>
      </c>
      <c r="S294" s="12">
        <v>77</v>
      </c>
      <c r="T294" s="30">
        <f t="shared" si="16"/>
        <v>1.639344262295082</v>
      </c>
      <c r="U294" s="31">
        <v>24</v>
      </c>
      <c r="V294" s="31">
        <v>65.3</v>
      </c>
      <c r="W294" s="31">
        <v>122000</v>
      </c>
      <c r="X294" s="32">
        <f t="shared" si="17"/>
        <v>2000</v>
      </c>
      <c r="Y294" s="35" t="s">
        <v>5393</v>
      </c>
    </row>
    <row r="295" spans="1:25" x14ac:dyDescent="0.3">
      <c r="A295" s="1" t="s">
        <v>246</v>
      </c>
      <c r="B295" s="2" t="s">
        <v>325</v>
      </c>
      <c r="C295" s="3">
        <v>1994</v>
      </c>
      <c r="D295" s="4">
        <v>219</v>
      </c>
      <c r="E295" s="5">
        <v>110.7</v>
      </c>
      <c r="F295" s="6">
        <v>33</v>
      </c>
      <c r="G295" s="5">
        <v>81.5</v>
      </c>
      <c r="H295" s="7">
        <v>25</v>
      </c>
      <c r="I295" s="8">
        <v>168</v>
      </c>
      <c r="J295" s="9">
        <v>150000</v>
      </c>
      <c r="K295" s="9">
        <v>7</v>
      </c>
      <c r="L295" s="9">
        <v>64000</v>
      </c>
      <c r="M295" s="9" t="s">
        <v>5095</v>
      </c>
      <c r="N295" s="9">
        <f t="shared" si="18"/>
        <v>86000</v>
      </c>
      <c r="O295" s="15">
        <f t="shared" si="19"/>
        <v>42.666666666666671</v>
      </c>
      <c r="P295" s="11">
        <v>3</v>
      </c>
      <c r="Q295" s="11">
        <v>2</v>
      </c>
      <c r="R295" s="11" t="s">
        <v>22</v>
      </c>
      <c r="S295" s="12">
        <v>110</v>
      </c>
      <c r="T295" s="30">
        <f t="shared" si="16"/>
        <v>-1.3513513513513513</v>
      </c>
      <c r="U295" s="31">
        <v>24</v>
      </c>
      <c r="V295" s="31">
        <v>65.3</v>
      </c>
      <c r="W295" s="31">
        <v>148000</v>
      </c>
      <c r="X295" s="32">
        <f t="shared" si="17"/>
        <v>-300</v>
      </c>
      <c r="Y295" s="35" t="s">
        <v>5394</v>
      </c>
    </row>
    <row r="296" spans="1:25" x14ac:dyDescent="0.3">
      <c r="A296" s="1" t="s">
        <v>246</v>
      </c>
      <c r="B296" s="2" t="s">
        <v>327</v>
      </c>
      <c r="C296" s="3">
        <v>1994</v>
      </c>
      <c r="D296" s="4">
        <v>378</v>
      </c>
      <c r="E296" s="5">
        <v>78.900000000000006</v>
      </c>
      <c r="F296" s="6">
        <v>24</v>
      </c>
      <c r="G296" s="5">
        <v>59.4</v>
      </c>
      <c r="H296" s="7">
        <v>18</v>
      </c>
      <c r="I296" s="8">
        <v>188</v>
      </c>
      <c r="J296" s="9">
        <v>155000</v>
      </c>
      <c r="K296" s="9">
        <v>5</v>
      </c>
      <c r="L296" s="9">
        <v>60000</v>
      </c>
      <c r="M296" s="9">
        <v>4</v>
      </c>
      <c r="N296" s="9">
        <f t="shared" si="18"/>
        <v>95000</v>
      </c>
      <c r="O296" s="15">
        <f t="shared" si="19"/>
        <v>38.70967741935484</v>
      </c>
      <c r="P296" s="11">
        <v>3</v>
      </c>
      <c r="Q296" s="11">
        <v>1</v>
      </c>
      <c r="R296" s="11" t="s">
        <v>20</v>
      </c>
      <c r="S296" s="12">
        <v>78</v>
      </c>
      <c r="T296" s="30">
        <f t="shared" si="16"/>
        <v>2.9733959311424099</v>
      </c>
      <c r="U296" s="31">
        <v>20</v>
      </c>
      <c r="V296" s="31">
        <v>79</v>
      </c>
      <c r="W296" s="31">
        <v>159750</v>
      </c>
      <c r="X296" s="32">
        <f t="shared" si="17"/>
        <v>4750</v>
      </c>
      <c r="Y296" s="35" t="s">
        <v>5395</v>
      </c>
    </row>
    <row r="297" spans="1:25" x14ac:dyDescent="0.3">
      <c r="A297" s="1" t="s">
        <v>246</v>
      </c>
      <c r="B297" s="2" t="s">
        <v>327</v>
      </c>
      <c r="C297" s="3">
        <v>1994</v>
      </c>
      <c r="D297" s="4">
        <v>378</v>
      </c>
      <c r="E297" s="5">
        <v>103.5</v>
      </c>
      <c r="F297" s="6">
        <v>31</v>
      </c>
      <c r="G297" s="5">
        <v>84.2</v>
      </c>
      <c r="H297" s="7">
        <v>25</v>
      </c>
      <c r="I297" s="8">
        <v>188</v>
      </c>
      <c r="J297" s="9">
        <v>175000</v>
      </c>
      <c r="K297" s="9" t="s">
        <v>5095</v>
      </c>
      <c r="L297" s="9">
        <v>63000</v>
      </c>
      <c r="M297" s="9" t="s">
        <v>5093</v>
      </c>
      <c r="N297" s="9">
        <f t="shared" si="18"/>
        <v>112000</v>
      </c>
      <c r="O297" s="15">
        <f t="shared" si="19"/>
        <v>36</v>
      </c>
      <c r="P297" s="11">
        <v>3</v>
      </c>
      <c r="Q297" s="11">
        <v>2</v>
      </c>
      <c r="R297" s="11" t="s">
        <v>22</v>
      </c>
      <c r="S297" s="12">
        <v>103</v>
      </c>
      <c r="T297" s="30">
        <f t="shared" si="16"/>
        <v>2.7777777777777777</v>
      </c>
      <c r="U297" s="31">
        <v>20</v>
      </c>
      <c r="V297" s="31">
        <v>79</v>
      </c>
      <c r="W297" s="31">
        <v>180000</v>
      </c>
      <c r="X297" s="32">
        <f t="shared" si="17"/>
        <v>5000</v>
      </c>
      <c r="Y297" s="35" t="s">
        <v>5396</v>
      </c>
    </row>
    <row r="298" spans="1:25" x14ac:dyDescent="0.3">
      <c r="A298" s="1" t="s">
        <v>246</v>
      </c>
      <c r="B298" s="2" t="s">
        <v>329</v>
      </c>
      <c r="C298" s="3">
        <v>2011</v>
      </c>
      <c r="D298" s="4">
        <v>230</v>
      </c>
      <c r="E298" s="5">
        <v>232.6</v>
      </c>
      <c r="F298" s="6">
        <v>70</v>
      </c>
      <c r="G298" s="5">
        <v>171</v>
      </c>
      <c r="H298" s="7">
        <v>52</v>
      </c>
      <c r="I298" s="8">
        <v>30</v>
      </c>
      <c r="J298" s="9">
        <v>895000</v>
      </c>
      <c r="K298" s="9" t="s">
        <v>5096</v>
      </c>
      <c r="L298" s="9">
        <v>369000</v>
      </c>
      <c r="M298" s="9" t="s">
        <v>5097</v>
      </c>
      <c r="N298" s="9">
        <f t="shared" si="18"/>
        <v>526000</v>
      </c>
      <c r="O298" s="15">
        <f t="shared" si="19"/>
        <v>41.229050279329613</v>
      </c>
      <c r="P298" s="11">
        <v>4</v>
      </c>
      <c r="Q298" s="11">
        <v>3</v>
      </c>
      <c r="R298" s="11" t="s">
        <v>22</v>
      </c>
      <c r="S298" s="12" t="s">
        <v>330</v>
      </c>
      <c r="T298" s="30">
        <f t="shared" si="16"/>
        <v>300</v>
      </c>
      <c r="U298" s="31">
        <v>19</v>
      </c>
      <c r="V298" s="31">
        <v>82.399999999999991</v>
      </c>
      <c r="W298" s="31">
        <v>0</v>
      </c>
      <c r="X298" s="32">
        <f t="shared" si="17"/>
        <v>-300</v>
      </c>
      <c r="Y298" s="35" t="s">
        <v>5397</v>
      </c>
    </row>
    <row r="299" spans="1:25" x14ac:dyDescent="0.3">
      <c r="A299" s="1" t="s">
        <v>246</v>
      </c>
      <c r="B299" s="2" t="s">
        <v>329</v>
      </c>
      <c r="C299" s="3">
        <v>2011</v>
      </c>
      <c r="D299" s="4">
        <v>230</v>
      </c>
      <c r="E299" s="5">
        <v>266.8</v>
      </c>
      <c r="F299" s="6">
        <v>81</v>
      </c>
      <c r="G299" s="5">
        <v>195.2</v>
      </c>
      <c r="H299" s="7">
        <v>59</v>
      </c>
      <c r="I299" s="8">
        <v>32</v>
      </c>
      <c r="J299" s="9">
        <v>899000</v>
      </c>
      <c r="K299" s="9" t="s">
        <v>5096</v>
      </c>
      <c r="L299" s="9">
        <v>0</v>
      </c>
      <c r="M299" s="9"/>
      <c r="N299" s="9">
        <f t="shared" si="18"/>
        <v>899000</v>
      </c>
      <c r="O299" s="15">
        <f t="shared" si="19"/>
        <v>0</v>
      </c>
      <c r="P299" s="11">
        <v>3</v>
      </c>
      <c r="Q299" s="11">
        <v>3</v>
      </c>
      <c r="R299" s="11" t="s">
        <v>22</v>
      </c>
      <c r="S299" s="12" t="s">
        <v>332</v>
      </c>
      <c r="T299" s="30">
        <f t="shared" si="16"/>
        <v>300</v>
      </c>
      <c r="U299" s="31">
        <v>19</v>
      </c>
      <c r="V299" s="31">
        <v>82.399999999999991</v>
      </c>
      <c r="W299" s="31">
        <v>0</v>
      </c>
      <c r="X299" s="32">
        <f t="shared" si="17"/>
        <v>-300</v>
      </c>
      <c r="Y299" s="35" t="s">
        <v>5398</v>
      </c>
    </row>
    <row r="300" spans="1:25" x14ac:dyDescent="0.3">
      <c r="A300" s="1" t="s">
        <v>246</v>
      </c>
      <c r="B300" s="2" t="s">
        <v>329</v>
      </c>
      <c r="C300" s="3">
        <v>2011</v>
      </c>
      <c r="D300" s="4">
        <v>230</v>
      </c>
      <c r="E300" s="5">
        <v>297.7</v>
      </c>
      <c r="F300" s="6">
        <v>90</v>
      </c>
      <c r="G300" s="5">
        <v>217.9</v>
      </c>
      <c r="H300" s="7">
        <v>66</v>
      </c>
      <c r="I300" s="8">
        <v>33</v>
      </c>
      <c r="J300" s="9">
        <v>1000000</v>
      </c>
      <c r="K300" s="9" t="s">
        <v>5096</v>
      </c>
      <c r="L300" s="9">
        <v>0</v>
      </c>
      <c r="M300" s="9"/>
      <c r="N300" s="9">
        <f t="shared" si="18"/>
        <v>1000000</v>
      </c>
      <c r="O300" s="15">
        <f t="shared" si="19"/>
        <v>0</v>
      </c>
      <c r="P300" s="11">
        <v>4</v>
      </c>
      <c r="Q300" s="11">
        <v>3</v>
      </c>
      <c r="R300" s="11" t="s">
        <v>22</v>
      </c>
      <c r="S300" s="12" t="s">
        <v>333</v>
      </c>
      <c r="T300" s="30">
        <f t="shared" si="16"/>
        <v>-11.111111111111111</v>
      </c>
      <c r="U300" s="31">
        <v>19</v>
      </c>
      <c r="V300" s="31">
        <v>82.399999999999991</v>
      </c>
      <c r="W300" s="31">
        <v>900000</v>
      </c>
      <c r="X300" s="32">
        <f t="shared" si="17"/>
        <v>-300</v>
      </c>
      <c r="Y300" s="35" t="s">
        <v>5399</v>
      </c>
    </row>
    <row r="301" spans="1:25" x14ac:dyDescent="0.3">
      <c r="A301" s="1" t="s">
        <v>246</v>
      </c>
      <c r="B301" s="2" t="s">
        <v>329</v>
      </c>
      <c r="C301" s="3">
        <v>2011</v>
      </c>
      <c r="D301" s="4">
        <v>230</v>
      </c>
      <c r="E301" s="5">
        <v>329.5</v>
      </c>
      <c r="F301" s="6">
        <v>100</v>
      </c>
      <c r="G301" s="5">
        <v>241.9</v>
      </c>
      <c r="H301" s="7">
        <v>73</v>
      </c>
      <c r="I301" s="8">
        <v>30</v>
      </c>
      <c r="J301" s="9">
        <v>0</v>
      </c>
      <c r="K301" s="9"/>
      <c r="L301" s="9">
        <v>0</v>
      </c>
      <c r="M301" s="9"/>
      <c r="N301" s="9">
        <f t="shared" si="18"/>
        <v>0</v>
      </c>
      <c r="O301" s="15">
        <f t="shared" si="19"/>
        <v>0</v>
      </c>
      <c r="P301" s="11">
        <v>4</v>
      </c>
      <c r="Q301" s="11">
        <v>4</v>
      </c>
      <c r="R301" s="11" t="s">
        <v>22</v>
      </c>
      <c r="S301" s="12" t="s">
        <v>334</v>
      </c>
      <c r="T301" s="30">
        <f t="shared" si="16"/>
        <v>300</v>
      </c>
      <c r="U301" s="31">
        <v>19</v>
      </c>
      <c r="V301" s="31">
        <v>82.399999999999991</v>
      </c>
      <c r="W301" s="31">
        <v>0</v>
      </c>
      <c r="X301" s="32">
        <f t="shared" si="17"/>
        <v>-300</v>
      </c>
      <c r="Y301" s="35" t="s">
        <v>5400</v>
      </c>
    </row>
    <row r="302" spans="1:25" x14ac:dyDescent="0.3">
      <c r="A302" s="1" t="s">
        <v>246</v>
      </c>
      <c r="B302" s="2" t="s">
        <v>335</v>
      </c>
      <c r="C302" s="3">
        <v>2002</v>
      </c>
      <c r="D302" s="4">
        <v>580</v>
      </c>
      <c r="E302" s="5">
        <v>95.6</v>
      </c>
      <c r="F302" s="6">
        <v>29</v>
      </c>
      <c r="G302" s="5">
        <v>73.900000000000006</v>
      </c>
      <c r="H302" s="7">
        <v>22</v>
      </c>
      <c r="I302" s="8">
        <v>255</v>
      </c>
      <c r="J302" s="9">
        <v>210000</v>
      </c>
      <c r="K302" s="9">
        <v>4</v>
      </c>
      <c r="L302" s="9">
        <v>0</v>
      </c>
      <c r="M302" s="9"/>
      <c r="N302" s="9">
        <f t="shared" si="18"/>
        <v>210000</v>
      </c>
      <c r="O302" s="15">
        <f t="shared" si="19"/>
        <v>0</v>
      </c>
      <c r="P302" s="11">
        <v>3</v>
      </c>
      <c r="Q302" s="11">
        <v>2</v>
      </c>
      <c r="R302" s="11" t="s">
        <v>22</v>
      </c>
      <c r="S302" s="12">
        <v>95</v>
      </c>
      <c r="T302" s="30">
        <f t="shared" si="16"/>
        <v>-5.2631578947368416</v>
      </c>
      <c r="U302" s="31">
        <v>21</v>
      </c>
      <c r="V302" s="31">
        <v>79</v>
      </c>
      <c r="W302" s="31">
        <v>199500</v>
      </c>
      <c r="X302" s="32">
        <f t="shared" si="17"/>
        <v>-300</v>
      </c>
      <c r="Y302" s="35" t="s">
        <v>5401</v>
      </c>
    </row>
    <row r="303" spans="1:25" x14ac:dyDescent="0.3">
      <c r="A303" s="1" t="s">
        <v>246</v>
      </c>
      <c r="B303" s="2" t="s">
        <v>335</v>
      </c>
      <c r="C303" s="3">
        <v>2002</v>
      </c>
      <c r="D303" s="4">
        <v>580</v>
      </c>
      <c r="E303" s="5">
        <v>109.8</v>
      </c>
      <c r="F303" s="6">
        <v>33</v>
      </c>
      <c r="G303" s="5">
        <v>85</v>
      </c>
      <c r="H303" s="7">
        <v>26</v>
      </c>
      <c r="I303" s="8">
        <v>281</v>
      </c>
      <c r="J303" s="9">
        <v>210000</v>
      </c>
      <c r="K303" s="9" t="s">
        <v>5096</v>
      </c>
      <c r="L303" s="9">
        <v>82000</v>
      </c>
      <c r="M303" s="9">
        <v>20</v>
      </c>
      <c r="N303" s="9">
        <f t="shared" si="18"/>
        <v>128000</v>
      </c>
      <c r="O303" s="15">
        <f t="shared" si="19"/>
        <v>39.047619047619051</v>
      </c>
      <c r="P303" s="11">
        <v>3</v>
      </c>
      <c r="Q303" s="11">
        <v>2</v>
      </c>
      <c r="R303" s="11" t="s">
        <v>22</v>
      </c>
      <c r="S303" s="12" t="s">
        <v>93</v>
      </c>
      <c r="T303" s="30">
        <f t="shared" si="16"/>
        <v>4.10958904109589</v>
      </c>
      <c r="U303" s="31">
        <v>21</v>
      </c>
      <c r="V303" s="31">
        <v>79</v>
      </c>
      <c r="W303" s="31">
        <v>219000</v>
      </c>
      <c r="X303" s="32">
        <f t="shared" si="17"/>
        <v>9000</v>
      </c>
      <c r="Y303" s="35" t="s">
        <v>5402</v>
      </c>
    </row>
    <row r="304" spans="1:25" x14ac:dyDescent="0.3">
      <c r="A304" s="1" t="s">
        <v>246</v>
      </c>
      <c r="B304" s="2" t="s">
        <v>337</v>
      </c>
      <c r="C304" s="3">
        <v>2020</v>
      </c>
      <c r="D304" s="4">
        <v>280</v>
      </c>
      <c r="E304" s="5">
        <v>201</v>
      </c>
      <c r="F304" s="6">
        <v>61</v>
      </c>
      <c r="G304" s="5">
        <v>159.6</v>
      </c>
      <c r="H304" s="7">
        <v>48</v>
      </c>
      <c r="I304" s="8">
        <v>48</v>
      </c>
      <c r="J304" s="9">
        <v>0</v>
      </c>
      <c r="K304" s="9"/>
      <c r="L304" s="9">
        <v>700000</v>
      </c>
      <c r="M304" s="9" t="s">
        <v>5095</v>
      </c>
      <c r="N304" s="9">
        <f t="shared" si="18"/>
        <v>-700000</v>
      </c>
      <c r="O304" s="15">
        <f t="shared" si="19"/>
        <v>0</v>
      </c>
      <c r="P304" s="11">
        <v>3</v>
      </c>
      <c r="Q304" s="11">
        <v>3</v>
      </c>
      <c r="R304" s="11" t="s">
        <v>22</v>
      </c>
      <c r="S304" s="12" t="s">
        <v>338</v>
      </c>
      <c r="T304" s="30">
        <f t="shared" si="16"/>
        <v>300</v>
      </c>
      <c r="U304" s="31">
        <v>16</v>
      </c>
      <c r="V304" s="31">
        <v>79</v>
      </c>
      <c r="W304" s="31">
        <v>675000</v>
      </c>
      <c r="X304" s="32">
        <f t="shared" si="17"/>
        <v>-300</v>
      </c>
      <c r="Y304" s="35" t="s">
        <v>5403</v>
      </c>
    </row>
    <row r="305" spans="1:25" x14ac:dyDescent="0.3">
      <c r="A305" s="1" t="s">
        <v>246</v>
      </c>
      <c r="B305" s="2" t="s">
        <v>337</v>
      </c>
      <c r="C305" s="3">
        <v>2020</v>
      </c>
      <c r="D305" s="4">
        <v>280</v>
      </c>
      <c r="E305" s="5">
        <v>248.5</v>
      </c>
      <c r="F305" s="6">
        <v>75</v>
      </c>
      <c r="G305" s="5">
        <v>198.2</v>
      </c>
      <c r="H305" s="7">
        <v>60</v>
      </c>
      <c r="I305" s="8">
        <v>48</v>
      </c>
      <c r="J305" s="9">
        <v>1900000</v>
      </c>
      <c r="K305" s="9" t="s">
        <v>5096</v>
      </c>
      <c r="L305" s="9">
        <v>740000</v>
      </c>
      <c r="M305" s="9" t="s">
        <v>5095</v>
      </c>
      <c r="N305" s="9">
        <f t="shared" si="18"/>
        <v>1160000</v>
      </c>
      <c r="O305" s="15">
        <f t="shared" si="19"/>
        <v>38.94736842105263</v>
      </c>
      <c r="P305" s="11">
        <v>3</v>
      </c>
      <c r="Q305" s="11">
        <v>3</v>
      </c>
      <c r="R305" s="11" t="s">
        <v>22</v>
      </c>
      <c r="S305" s="12">
        <v>248</v>
      </c>
      <c r="T305" s="30">
        <f t="shared" si="16"/>
        <v>-91.919191919191917</v>
      </c>
      <c r="U305" s="31">
        <v>16</v>
      </c>
      <c r="V305" s="31">
        <v>79</v>
      </c>
      <c r="W305" s="31">
        <v>990000</v>
      </c>
      <c r="X305" s="32">
        <f t="shared" si="17"/>
        <v>-300</v>
      </c>
      <c r="Y305" s="35" t="s">
        <v>5404</v>
      </c>
    </row>
    <row r="306" spans="1:25" x14ac:dyDescent="0.3">
      <c r="A306" s="1" t="s">
        <v>246</v>
      </c>
      <c r="B306" s="2" t="s">
        <v>340</v>
      </c>
      <c r="C306" s="3">
        <v>1997</v>
      </c>
      <c r="D306" s="4">
        <v>777</v>
      </c>
      <c r="E306" s="5">
        <v>75.3</v>
      </c>
      <c r="F306" s="6">
        <v>23</v>
      </c>
      <c r="G306" s="5">
        <v>59.8</v>
      </c>
      <c r="H306" s="7">
        <v>18</v>
      </c>
      <c r="I306" s="8">
        <v>325</v>
      </c>
      <c r="J306" s="9">
        <v>135000</v>
      </c>
      <c r="K306" s="9">
        <v>8</v>
      </c>
      <c r="L306" s="9">
        <v>60000</v>
      </c>
      <c r="M306" s="9" t="s">
        <v>5097</v>
      </c>
      <c r="N306" s="9">
        <f t="shared" si="18"/>
        <v>75000</v>
      </c>
      <c r="O306" s="15">
        <f t="shared" si="19"/>
        <v>44.444444444444443</v>
      </c>
      <c r="P306" s="11">
        <v>3</v>
      </c>
      <c r="Q306" s="11">
        <v>1</v>
      </c>
      <c r="R306" s="11" t="s">
        <v>22</v>
      </c>
      <c r="S306" s="12">
        <v>75</v>
      </c>
      <c r="T306" s="30">
        <f t="shared" si="16"/>
        <v>3.5714285714285712</v>
      </c>
      <c r="U306" s="31">
        <v>27</v>
      </c>
      <c r="V306" s="31">
        <v>79</v>
      </c>
      <c r="W306" s="31">
        <v>140000</v>
      </c>
      <c r="X306" s="32">
        <f t="shared" si="17"/>
        <v>5000</v>
      </c>
      <c r="Y306" s="35" t="s">
        <v>5405</v>
      </c>
    </row>
    <row r="307" spans="1:25" x14ac:dyDescent="0.3">
      <c r="A307" s="1" t="s">
        <v>246</v>
      </c>
      <c r="B307" s="2" t="s">
        <v>340</v>
      </c>
      <c r="C307" s="3">
        <v>1997</v>
      </c>
      <c r="D307" s="4">
        <v>777</v>
      </c>
      <c r="E307" s="5">
        <v>99.8</v>
      </c>
      <c r="F307" s="6">
        <v>30</v>
      </c>
      <c r="G307" s="5">
        <v>84.8</v>
      </c>
      <c r="H307" s="7">
        <v>26</v>
      </c>
      <c r="I307" s="8">
        <v>325</v>
      </c>
      <c r="J307" s="9">
        <v>157500</v>
      </c>
      <c r="K307" s="9" t="s">
        <v>5096</v>
      </c>
      <c r="L307" s="9">
        <v>0</v>
      </c>
      <c r="M307" s="9"/>
      <c r="N307" s="9">
        <f t="shared" si="18"/>
        <v>157500</v>
      </c>
      <c r="O307" s="15">
        <f t="shared" si="19"/>
        <v>0</v>
      </c>
      <c r="P307" s="11">
        <v>3</v>
      </c>
      <c r="Q307" s="11">
        <v>2</v>
      </c>
      <c r="R307" s="11" t="s">
        <v>22</v>
      </c>
      <c r="S307" s="12">
        <v>99</v>
      </c>
      <c r="T307" s="30">
        <f t="shared" si="16"/>
        <v>-1.2861736334405145</v>
      </c>
      <c r="U307" s="31">
        <v>27</v>
      </c>
      <c r="V307" s="31">
        <v>79</v>
      </c>
      <c r="W307" s="31">
        <v>155500</v>
      </c>
      <c r="X307" s="32">
        <f t="shared" si="17"/>
        <v>-300</v>
      </c>
      <c r="Y307" s="35" t="s">
        <v>5406</v>
      </c>
    </row>
    <row r="308" spans="1:25" x14ac:dyDescent="0.3">
      <c r="A308" s="1" t="s">
        <v>246</v>
      </c>
      <c r="B308" s="2" t="s">
        <v>342</v>
      </c>
      <c r="C308" s="3">
        <v>1990</v>
      </c>
      <c r="D308" s="4">
        <v>217</v>
      </c>
      <c r="E308" s="5">
        <v>82.3</v>
      </c>
      <c r="F308" s="6">
        <v>25</v>
      </c>
      <c r="G308" s="5">
        <v>59.1</v>
      </c>
      <c r="H308" s="7">
        <v>18</v>
      </c>
      <c r="I308" s="8">
        <v>96</v>
      </c>
      <c r="J308" s="9">
        <v>0</v>
      </c>
      <c r="K308" s="9"/>
      <c r="L308" s="9">
        <v>0</v>
      </c>
      <c r="M308" s="9"/>
      <c r="N308" s="9">
        <f t="shared" si="18"/>
        <v>0</v>
      </c>
      <c r="O308" s="15">
        <f t="shared" si="19"/>
        <v>0</v>
      </c>
      <c r="P308" s="11">
        <v>2</v>
      </c>
      <c r="Q308" s="11">
        <v>1</v>
      </c>
      <c r="R308" s="11" t="s">
        <v>20</v>
      </c>
      <c r="S308" s="12">
        <v>82</v>
      </c>
      <c r="T308" s="30">
        <f t="shared" si="16"/>
        <v>300</v>
      </c>
      <c r="U308" s="31">
        <v>25</v>
      </c>
      <c r="V308" s="31">
        <v>82.399999999999991</v>
      </c>
      <c r="W308" s="31">
        <v>120000</v>
      </c>
      <c r="X308" s="32">
        <f t="shared" si="17"/>
        <v>-300</v>
      </c>
      <c r="Y308" s="35" t="s">
        <v>5407</v>
      </c>
    </row>
    <row r="309" spans="1:25" x14ac:dyDescent="0.3">
      <c r="A309" s="1" t="s">
        <v>246</v>
      </c>
      <c r="B309" s="2" t="s">
        <v>342</v>
      </c>
      <c r="C309" s="3">
        <v>1990</v>
      </c>
      <c r="D309" s="4">
        <v>217</v>
      </c>
      <c r="E309" s="5">
        <v>89.8</v>
      </c>
      <c r="F309" s="6">
        <v>27</v>
      </c>
      <c r="G309" s="5">
        <v>69.2</v>
      </c>
      <c r="H309" s="7">
        <v>21</v>
      </c>
      <c r="I309" s="8">
        <v>52</v>
      </c>
      <c r="J309" s="9">
        <v>0</v>
      </c>
      <c r="K309" s="9"/>
      <c r="L309" s="9">
        <v>65000</v>
      </c>
      <c r="M309" s="9">
        <v>14</v>
      </c>
      <c r="N309" s="9">
        <f t="shared" si="18"/>
        <v>-65000</v>
      </c>
      <c r="O309" s="15">
        <f t="shared" si="19"/>
        <v>0</v>
      </c>
      <c r="P309" s="11">
        <v>3</v>
      </c>
      <c r="Q309" s="11">
        <v>1</v>
      </c>
      <c r="R309" s="11" t="s">
        <v>20</v>
      </c>
      <c r="S309" s="12">
        <v>89</v>
      </c>
      <c r="T309" s="30">
        <f t="shared" si="16"/>
        <v>300</v>
      </c>
      <c r="U309" s="31">
        <v>25</v>
      </c>
      <c r="V309" s="31">
        <v>82.399999999999991</v>
      </c>
      <c r="W309" s="31">
        <v>130000</v>
      </c>
      <c r="X309" s="32">
        <f t="shared" si="17"/>
        <v>-300</v>
      </c>
      <c r="Y309" s="35" t="s">
        <v>5408</v>
      </c>
    </row>
    <row r="310" spans="1:25" x14ac:dyDescent="0.3">
      <c r="A310" s="1" t="s">
        <v>246</v>
      </c>
      <c r="B310" s="2" t="s">
        <v>342</v>
      </c>
      <c r="C310" s="3">
        <v>1990</v>
      </c>
      <c r="D310" s="4">
        <v>217</v>
      </c>
      <c r="E310" s="5">
        <v>103.3</v>
      </c>
      <c r="F310" s="6">
        <v>31</v>
      </c>
      <c r="G310" s="5">
        <v>84.7</v>
      </c>
      <c r="H310" s="7">
        <v>26</v>
      </c>
      <c r="I310" s="8">
        <v>96</v>
      </c>
      <c r="J310" s="9">
        <v>149000</v>
      </c>
      <c r="K310" s="9" t="s">
        <v>5096</v>
      </c>
      <c r="L310" s="9">
        <v>0</v>
      </c>
      <c r="M310" s="9"/>
      <c r="N310" s="9">
        <f t="shared" si="18"/>
        <v>149000</v>
      </c>
      <c r="O310" s="15">
        <f t="shared" si="19"/>
        <v>0</v>
      </c>
      <c r="P310" s="11">
        <v>3</v>
      </c>
      <c r="Q310" s="11">
        <v>2</v>
      </c>
      <c r="R310" s="11" t="s">
        <v>22</v>
      </c>
      <c r="S310" s="12">
        <v>103</v>
      </c>
      <c r="T310" s="30">
        <f t="shared" si="16"/>
        <v>14.857142857142858</v>
      </c>
      <c r="U310" s="31">
        <v>25</v>
      </c>
      <c r="V310" s="31">
        <v>82.399999999999991</v>
      </c>
      <c r="W310" s="31">
        <v>175000</v>
      </c>
      <c r="X310" s="32">
        <f t="shared" si="17"/>
        <v>26000</v>
      </c>
      <c r="Y310" s="35" t="s">
        <v>5409</v>
      </c>
    </row>
    <row r="311" spans="1:25" x14ac:dyDescent="0.3">
      <c r="A311" s="1" t="s">
        <v>246</v>
      </c>
      <c r="B311" s="2" t="s">
        <v>343</v>
      </c>
      <c r="C311" s="3">
        <v>2000</v>
      </c>
      <c r="D311" s="4">
        <v>372</v>
      </c>
      <c r="E311" s="5">
        <v>83.3</v>
      </c>
      <c r="F311" s="6">
        <v>25</v>
      </c>
      <c r="G311" s="5">
        <v>59.9</v>
      </c>
      <c r="H311" s="7">
        <v>18</v>
      </c>
      <c r="I311" s="8">
        <v>184</v>
      </c>
      <c r="J311" s="9">
        <v>157500</v>
      </c>
      <c r="K311" s="9" t="s">
        <v>31</v>
      </c>
      <c r="L311" s="9">
        <v>60000</v>
      </c>
      <c r="M311" s="9" t="s">
        <v>5096</v>
      </c>
      <c r="N311" s="9">
        <f t="shared" si="18"/>
        <v>97500</v>
      </c>
      <c r="O311" s="15">
        <f t="shared" si="19"/>
        <v>38.095238095238095</v>
      </c>
      <c r="P311" s="11">
        <v>3</v>
      </c>
      <c r="Q311" s="11">
        <v>1</v>
      </c>
      <c r="R311" s="11" t="s">
        <v>20</v>
      </c>
      <c r="S311" s="12">
        <v>83</v>
      </c>
      <c r="T311" s="30">
        <f t="shared" si="16"/>
        <v>-8.6206896551724146</v>
      </c>
      <c r="U311" s="31">
        <v>18</v>
      </c>
      <c r="V311" s="31">
        <v>79</v>
      </c>
      <c r="W311" s="31">
        <v>145000</v>
      </c>
      <c r="X311" s="32">
        <f t="shared" si="17"/>
        <v>-300</v>
      </c>
      <c r="Y311" s="35" t="s">
        <v>5410</v>
      </c>
    </row>
    <row r="312" spans="1:25" x14ac:dyDescent="0.3">
      <c r="A312" s="1" t="s">
        <v>246</v>
      </c>
      <c r="B312" s="2" t="s">
        <v>343</v>
      </c>
      <c r="C312" s="3">
        <v>2000</v>
      </c>
      <c r="D312" s="4">
        <v>372</v>
      </c>
      <c r="E312" s="5">
        <v>102.6</v>
      </c>
      <c r="F312" s="6">
        <v>31</v>
      </c>
      <c r="G312" s="5">
        <v>84</v>
      </c>
      <c r="H312" s="7">
        <v>25</v>
      </c>
      <c r="I312" s="8">
        <v>184</v>
      </c>
      <c r="J312" s="9">
        <v>180000</v>
      </c>
      <c r="K312" s="9">
        <v>6</v>
      </c>
      <c r="L312" s="9">
        <v>75000</v>
      </c>
      <c r="M312" s="9" t="s">
        <v>5096</v>
      </c>
      <c r="N312" s="9">
        <f t="shared" si="18"/>
        <v>105000</v>
      </c>
      <c r="O312" s="15">
        <f t="shared" si="19"/>
        <v>41.666666666666671</v>
      </c>
      <c r="P312" s="11">
        <v>3</v>
      </c>
      <c r="Q312" s="11">
        <v>2</v>
      </c>
      <c r="R312" s="11" t="s">
        <v>22</v>
      </c>
      <c r="S312" s="12">
        <v>102</v>
      </c>
      <c r="T312" s="30">
        <f t="shared" si="16"/>
        <v>10</v>
      </c>
      <c r="U312" s="31">
        <v>18</v>
      </c>
      <c r="V312" s="31">
        <v>79</v>
      </c>
      <c r="W312" s="31">
        <v>200000</v>
      </c>
      <c r="X312" s="32">
        <f t="shared" si="17"/>
        <v>20000</v>
      </c>
      <c r="Y312" s="35" t="s">
        <v>5411</v>
      </c>
    </row>
    <row r="313" spans="1:25" x14ac:dyDescent="0.3">
      <c r="A313" s="1" t="s">
        <v>246</v>
      </c>
      <c r="B313" s="2" t="s">
        <v>345</v>
      </c>
      <c r="C313" s="3">
        <v>2003</v>
      </c>
      <c r="D313" s="4">
        <v>256</v>
      </c>
      <c r="E313" s="5">
        <v>107.9</v>
      </c>
      <c r="F313" s="6">
        <v>33</v>
      </c>
      <c r="G313" s="5">
        <v>85</v>
      </c>
      <c r="H313" s="7">
        <v>26</v>
      </c>
      <c r="I313" s="8">
        <v>45</v>
      </c>
      <c r="J313" s="9">
        <v>175000</v>
      </c>
      <c r="K313" s="9" t="s">
        <v>5095</v>
      </c>
      <c r="L313" s="9">
        <v>85000</v>
      </c>
      <c r="M313" s="9" t="s">
        <v>5095</v>
      </c>
      <c r="N313" s="9">
        <f t="shared" si="18"/>
        <v>90000</v>
      </c>
      <c r="O313" s="15">
        <f t="shared" si="19"/>
        <v>48.571428571428569</v>
      </c>
      <c r="P313" s="11">
        <v>3</v>
      </c>
      <c r="Q313" s="11">
        <v>2</v>
      </c>
      <c r="R313" s="11" t="s">
        <v>22</v>
      </c>
      <c r="S313" s="12" t="s">
        <v>96</v>
      </c>
      <c r="T313" s="30">
        <f t="shared" si="16"/>
        <v>-10.062893081761008</v>
      </c>
      <c r="U313" s="31">
        <v>29</v>
      </c>
      <c r="V313" s="31">
        <v>79</v>
      </c>
      <c r="W313" s="31">
        <v>159000</v>
      </c>
      <c r="X313" s="32">
        <f t="shared" si="17"/>
        <v>-300</v>
      </c>
      <c r="Y313" s="35" t="s">
        <v>5412</v>
      </c>
    </row>
    <row r="314" spans="1:25" x14ac:dyDescent="0.3">
      <c r="A314" s="1" t="s">
        <v>246</v>
      </c>
      <c r="B314" s="2" t="s">
        <v>347</v>
      </c>
      <c r="C314" s="3">
        <v>1999</v>
      </c>
      <c r="D314" s="4">
        <v>331</v>
      </c>
      <c r="E314" s="5">
        <v>75.599999999999994</v>
      </c>
      <c r="F314" s="6">
        <v>23</v>
      </c>
      <c r="G314" s="5">
        <v>58.3</v>
      </c>
      <c r="H314" s="7">
        <v>18</v>
      </c>
      <c r="I314" s="8">
        <v>48</v>
      </c>
      <c r="J314" s="9">
        <v>105000</v>
      </c>
      <c r="K314" s="9">
        <v>13</v>
      </c>
      <c r="L314" s="9">
        <v>54000</v>
      </c>
      <c r="M314" s="9" t="s">
        <v>5096</v>
      </c>
      <c r="N314" s="9">
        <f t="shared" si="18"/>
        <v>51000</v>
      </c>
      <c r="O314" s="15">
        <f t="shared" si="19"/>
        <v>51.428571428571423</v>
      </c>
      <c r="P314" s="11">
        <v>3</v>
      </c>
      <c r="Q314" s="11">
        <v>1</v>
      </c>
      <c r="R314" s="11" t="s">
        <v>20</v>
      </c>
      <c r="S314" s="12">
        <v>75</v>
      </c>
      <c r="T314" s="30">
        <f t="shared" si="16"/>
        <v>3.225806451612903</v>
      </c>
      <c r="U314" s="31">
        <v>35</v>
      </c>
      <c r="V314" s="31">
        <v>79</v>
      </c>
      <c r="W314" s="31">
        <v>108500</v>
      </c>
      <c r="X314" s="32">
        <f t="shared" si="17"/>
        <v>3500</v>
      </c>
      <c r="Y314" s="35" t="s">
        <v>5413</v>
      </c>
    </row>
    <row r="315" spans="1:25" x14ac:dyDescent="0.3">
      <c r="A315" s="1" t="s">
        <v>246</v>
      </c>
      <c r="B315" s="2" t="s">
        <v>347</v>
      </c>
      <c r="C315" s="3">
        <v>1999</v>
      </c>
      <c r="D315" s="4">
        <v>331</v>
      </c>
      <c r="E315" s="5">
        <v>110</v>
      </c>
      <c r="F315" s="6">
        <v>33</v>
      </c>
      <c r="G315" s="5">
        <v>84.9</v>
      </c>
      <c r="H315" s="7">
        <v>26</v>
      </c>
      <c r="I315" s="8">
        <v>137</v>
      </c>
      <c r="J315" s="9">
        <v>130000</v>
      </c>
      <c r="K315" s="9">
        <v>9</v>
      </c>
      <c r="L315" s="9">
        <v>65000</v>
      </c>
      <c r="M315" s="9">
        <v>5</v>
      </c>
      <c r="N315" s="9">
        <f t="shared" si="18"/>
        <v>65000</v>
      </c>
      <c r="O315" s="15">
        <f t="shared" si="19"/>
        <v>50</v>
      </c>
      <c r="P315" s="11">
        <v>3</v>
      </c>
      <c r="Q315" s="11">
        <v>2</v>
      </c>
      <c r="R315" s="11" t="s">
        <v>81</v>
      </c>
      <c r="S315" s="12" t="s">
        <v>349</v>
      </c>
      <c r="T315" s="30">
        <f t="shared" si="16"/>
        <v>10.344827586206897</v>
      </c>
      <c r="U315" s="31">
        <v>35</v>
      </c>
      <c r="V315" s="31">
        <v>79</v>
      </c>
      <c r="W315" s="31">
        <v>145000</v>
      </c>
      <c r="X315" s="32">
        <f t="shared" si="17"/>
        <v>15000</v>
      </c>
      <c r="Y315" s="35" t="s">
        <v>5414</v>
      </c>
    </row>
    <row r="316" spans="1:25" x14ac:dyDescent="0.3">
      <c r="A316" s="1" t="s">
        <v>246</v>
      </c>
      <c r="B316" s="2" t="s">
        <v>347</v>
      </c>
      <c r="C316" s="3">
        <v>1999</v>
      </c>
      <c r="D316" s="4">
        <v>331</v>
      </c>
      <c r="E316" s="5">
        <v>145.19999999999999</v>
      </c>
      <c r="F316" s="6">
        <v>44</v>
      </c>
      <c r="G316" s="5">
        <v>112.1</v>
      </c>
      <c r="H316" s="7">
        <v>34</v>
      </c>
      <c r="I316" s="8">
        <v>48</v>
      </c>
      <c r="J316" s="9">
        <v>144000</v>
      </c>
      <c r="K316" s="9" t="s">
        <v>5096</v>
      </c>
      <c r="L316" s="9">
        <v>0</v>
      </c>
      <c r="M316" s="9"/>
      <c r="N316" s="9">
        <f t="shared" si="18"/>
        <v>144000</v>
      </c>
      <c r="O316" s="15">
        <f t="shared" si="19"/>
        <v>0</v>
      </c>
      <c r="P316" s="11">
        <v>4</v>
      </c>
      <c r="Q316" s="11">
        <v>2</v>
      </c>
      <c r="R316" s="11" t="s">
        <v>81</v>
      </c>
      <c r="S316" s="12">
        <v>145</v>
      </c>
      <c r="T316" s="30">
        <f t="shared" si="16"/>
        <v>0.68965517241379315</v>
      </c>
      <c r="U316" s="31">
        <v>35</v>
      </c>
      <c r="V316" s="31">
        <v>79</v>
      </c>
      <c r="W316" s="31">
        <v>145000</v>
      </c>
      <c r="X316" s="32">
        <f t="shared" si="17"/>
        <v>1000</v>
      </c>
      <c r="Y316" s="35" t="s">
        <v>5415</v>
      </c>
    </row>
    <row r="317" spans="1:25" x14ac:dyDescent="0.3">
      <c r="A317" s="1" t="s">
        <v>246</v>
      </c>
      <c r="B317" s="2" t="s">
        <v>350</v>
      </c>
      <c r="C317" s="3">
        <v>1983</v>
      </c>
      <c r="D317" s="4">
        <v>390</v>
      </c>
      <c r="E317" s="5">
        <v>57.8</v>
      </c>
      <c r="F317" s="6">
        <v>17</v>
      </c>
      <c r="G317" s="5">
        <v>53.1</v>
      </c>
      <c r="H317" s="7">
        <v>16</v>
      </c>
      <c r="I317" s="8">
        <v>70</v>
      </c>
      <c r="J317" s="9">
        <v>170000</v>
      </c>
      <c r="K317" s="9" t="s">
        <v>5096</v>
      </c>
      <c r="L317" s="9">
        <v>0</v>
      </c>
      <c r="M317" s="9"/>
      <c r="N317" s="9">
        <f t="shared" si="18"/>
        <v>170000</v>
      </c>
      <c r="O317" s="15">
        <f t="shared" si="19"/>
        <v>0</v>
      </c>
      <c r="P317" s="11">
        <v>2</v>
      </c>
      <c r="Q317" s="11">
        <v>1</v>
      </c>
      <c r="R317" s="11" t="s">
        <v>20</v>
      </c>
      <c r="S317" s="12" t="s">
        <v>351</v>
      </c>
      <c r="T317" s="30">
        <f t="shared" si="16"/>
        <v>300</v>
      </c>
      <c r="U317" s="31">
        <v>18</v>
      </c>
      <c r="V317" s="31">
        <v>79</v>
      </c>
      <c r="W317" s="31">
        <v>0</v>
      </c>
      <c r="X317" s="32">
        <f t="shared" si="17"/>
        <v>-300</v>
      </c>
      <c r="Y317" s="35" t="s">
        <v>5416</v>
      </c>
    </row>
    <row r="318" spans="1:25" x14ac:dyDescent="0.3">
      <c r="A318" s="1" t="s">
        <v>246</v>
      </c>
      <c r="B318" s="2" t="s">
        <v>350</v>
      </c>
      <c r="C318" s="3">
        <v>1983</v>
      </c>
      <c r="D318" s="4">
        <v>390</v>
      </c>
      <c r="E318" s="5">
        <v>104.5</v>
      </c>
      <c r="F318" s="6">
        <v>32</v>
      </c>
      <c r="G318" s="5">
        <v>96.2</v>
      </c>
      <c r="H318" s="7">
        <v>29</v>
      </c>
      <c r="I318" s="8">
        <v>80</v>
      </c>
      <c r="J318" s="9">
        <v>0</v>
      </c>
      <c r="K318" s="9"/>
      <c r="L318" s="9">
        <v>60000</v>
      </c>
      <c r="M318" s="9" t="s">
        <v>5096</v>
      </c>
      <c r="N318" s="9">
        <f t="shared" si="18"/>
        <v>-60000</v>
      </c>
      <c r="O318" s="15">
        <f t="shared" si="19"/>
        <v>0</v>
      </c>
      <c r="P318" s="11">
        <v>3</v>
      </c>
      <c r="Q318" s="11">
        <v>1</v>
      </c>
      <c r="R318" s="11" t="s">
        <v>20</v>
      </c>
      <c r="S318" s="12" t="s">
        <v>353</v>
      </c>
      <c r="T318" s="30">
        <f t="shared" si="16"/>
        <v>300</v>
      </c>
      <c r="U318" s="31">
        <v>18</v>
      </c>
      <c r="V318" s="31">
        <v>79</v>
      </c>
      <c r="W318" s="31">
        <v>0</v>
      </c>
      <c r="X318" s="32">
        <f t="shared" si="17"/>
        <v>-300</v>
      </c>
      <c r="Y318" s="35" t="s">
        <v>5417</v>
      </c>
    </row>
    <row r="319" spans="1:25" x14ac:dyDescent="0.3">
      <c r="A319" s="1" t="s">
        <v>246</v>
      </c>
      <c r="B319" s="2" t="s">
        <v>354</v>
      </c>
      <c r="C319" s="3">
        <v>2000</v>
      </c>
      <c r="D319" s="4">
        <v>202</v>
      </c>
      <c r="E319" s="5">
        <v>78.5</v>
      </c>
      <c r="F319" s="6">
        <v>24</v>
      </c>
      <c r="G319" s="5">
        <v>60</v>
      </c>
      <c r="H319" s="7">
        <v>18</v>
      </c>
      <c r="I319" s="8">
        <v>126</v>
      </c>
      <c r="J319" s="9">
        <v>0</v>
      </c>
      <c r="K319" s="9"/>
      <c r="L319" s="9">
        <v>50000</v>
      </c>
      <c r="M319" s="9">
        <v>3</v>
      </c>
      <c r="N319" s="9">
        <f t="shared" si="18"/>
        <v>-50000</v>
      </c>
      <c r="O319" s="15">
        <f t="shared" si="19"/>
        <v>0</v>
      </c>
      <c r="P319" s="11">
        <v>3</v>
      </c>
      <c r="Q319" s="11">
        <v>1</v>
      </c>
      <c r="R319" s="11" t="s">
        <v>22</v>
      </c>
      <c r="S319" s="12">
        <v>78</v>
      </c>
      <c r="T319" s="30">
        <f t="shared" si="16"/>
        <v>300</v>
      </c>
      <c r="U319" s="31">
        <v>0</v>
      </c>
      <c r="V319" s="31">
        <v>0</v>
      </c>
      <c r="W319" s="31">
        <v>175000</v>
      </c>
      <c r="X319" s="32">
        <f t="shared" si="17"/>
        <v>-300</v>
      </c>
      <c r="Y319" s="35" t="s">
        <v>5418</v>
      </c>
    </row>
    <row r="320" spans="1:25" x14ac:dyDescent="0.3">
      <c r="A320" s="1" t="s">
        <v>246</v>
      </c>
      <c r="B320" s="2" t="s">
        <v>354</v>
      </c>
      <c r="C320" s="3">
        <v>2000</v>
      </c>
      <c r="D320" s="4">
        <v>202</v>
      </c>
      <c r="E320" s="5">
        <v>112.2</v>
      </c>
      <c r="F320" s="6">
        <v>34</v>
      </c>
      <c r="G320" s="5">
        <v>85</v>
      </c>
      <c r="H320" s="7">
        <v>26</v>
      </c>
      <c r="I320" s="8">
        <v>126</v>
      </c>
      <c r="J320" s="9">
        <v>330000</v>
      </c>
      <c r="K320" s="9" t="s">
        <v>5095</v>
      </c>
      <c r="L320" s="9">
        <v>0</v>
      </c>
      <c r="M320" s="9"/>
      <c r="N320" s="9">
        <f t="shared" si="18"/>
        <v>330000</v>
      </c>
      <c r="O320" s="15">
        <f t="shared" si="19"/>
        <v>0</v>
      </c>
      <c r="P320" s="11">
        <v>3</v>
      </c>
      <c r="Q320" s="11">
        <v>2</v>
      </c>
      <c r="R320" s="11" t="s">
        <v>22</v>
      </c>
      <c r="S320" s="12">
        <v>112</v>
      </c>
      <c r="T320" s="30">
        <f t="shared" si="16"/>
        <v>-39.24050632911392</v>
      </c>
      <c r="U320" s="31">
        <v>0</v>
      </c>
      <c r="V320" s="31">
        <v>0</v>
      </c>
      <c r="W320" s="31">
        <v>237000</v>
      </c>
      <c r="X320" s="32">
        <f t="shared" si="17"/>
        <v>-300</v>
      </c>
      <c r="Y320" s="35" t="s">
        <v>5419</v>
      </c>
    </row>
    <row r="321" spans="1:25" x14ac:dyDescent="0.3">
      <c r="A321" s="1" t="s">
        <v>246</v>
      </c>
      <c r="B321" s="2" t="s">
        <v>356</v>
      </c>
      <c r="C321" s="3">
        <v>1994</v>
      </c>
      <c r="D321" s="4">
        <v>246</v>
      </c>
      <c r="E321" s="5">
        <v>73.400000000000006</v>
      </c>
      <c r="F321" s="6">
        <v>22</v>
      </c>
      <c r="G321" s="5">
        <v>59.9</v>
      </c>
      <c r="H321" s="7">
        <v>18</v>
      </c>
      <c r="I321" s="8">
        <v>192</v>
      </c>
      <c r="J321" s="9">
        <v>245000</v>
      </c>
      <c r="K321" s="9" t="s">
        <v>5095</v>
      </c>
      <c r="L321" s="9">
        <v>0</v>
      </c>
      <c r="M321" s="9"/>
      <c r="N321" s="9">
        <f t="shared" si="18"/>
        <v>245000</v>
      </c>
      <c r="O321" s="15">
        <f t="shared" si="19"/>
        <v>0</v>
      </c>
      <c r="P321" s="11">
        <v>2</v>
      </c>
      <c r="Q321" s="11">
        <v>1</v>
      </c>
      <c r="R321" s="11" t="s">
        <v>20</v>
      </c>
      <c r="S321" s="12">
        <v>73</v>
      </c>
      <c r="T321" s="30">
        <f t="shared" si="16"/>
        <v>-63.333333333333329</v>
      </c>
      <c r="U321" s="31">
        <v>0</v>
      </c>
      <c r="V321" s="31">
        <v>0</v>
      </c>
      <c r="W321" s="31">
        <v>150000</v>
      </c>
      <c r="X321" s="32">
        <f t="shared" si="17"/>
        <v>-300</v>
      </c>
      <c r="Y321" s="35" t="s">
        <v>5420</v>
      </c>
    </row>
    <row r="322" spans="1:25" x14ac:dyDescent="0.3">
      <c r="A322" s="1" t="s">
        <v>246</v>
      </c>
      <c r="B322" s="2" t="s">
        <v>356</v>
      </c>
      <c r="C322" s="3">
        <v>1994</v>
      </c>
      <c r="D322" s="4">
        <v>246</v>
      </c>
      <c r="E322" s="5">
        <v>103.9</v>
      </c>
      <c r="F322" s="6">
        <v>31</v>
      </c>
      <c r="G322" s="5">
        <v>84.9</v>
      </c>
      <c r="H322" s="7">
        <v>26</v>
      </c>
      <c r="I322" s="8">
        <v>192</v>
      </c>
      <c r="J322" s="9">
        <v>0</v>
      </c>
      <c r="K322" s="9"/>
      <c r="L322" s="9">
        <v>55000</v>
      </c>
      <c r="M322" s="9">
        <v>6</v>
      </c>
      <c r="N322" s="9">
        <f t="shared" si="18"/>
        <v>-55000</v>
      </c>
      <c r="O322" s="15">
        <f t="shared" si="19"/>
        <v>0</v>
      </c>
      <c r="P322" s="11">
        <v>3</v>
      </c>
      <c r="Q322" s="11">
        <v>2</v>
      </c>
      <c r="R322" s="11" t="s">
        <v>22</v>
      </c>
      <c r="S322" s="12" t="s">
        <v>71</v>
      </c>
      <c r="T322" s="30">
        <f t="shared" ref="T322:T385" si="20">IF(AND(J322&gt;0,W322*1&gt;300),(W322-J322)/W322*100,300)</f>
        <v>300</v>
      </c>
      <c r="U322" s="31">
        <v>0</v>
      </c>
      <c r="V322" s="31">
        <v>0</v>
      </c>
      <c r="W322" s="31">
        <v>225000</v>
      </c>
      <c r="X322" s="32">
        <f t="shared" ref="X322:X385" si="21">IF(OR(T322=300,T322&lt;0),-300,W322-J322)</f>
        <v>-300</v>
      </c>
      <c r="Y322" s="35" t="s">
        <v>5421</v>
      </c>
    </row>
    <row r="323" spans="1:25" x14ac:dyDescent="0.3">
      <c r="A323" s="1" t="s">
        <v>246</v>
      </c>
      <c r="B323" s="2" t="s">
        <v>358</v>
      </c>
      <c r="C323" s="3">
        <v>2003</v>
      </c>
      <c r="D323" s="4">
        <v>604</v>
      </c>
      <c r="E323" s="5">
        <v>79.5</v>
      </c>
      <c r="F323" s="6">
        <v>24</v>
      </c>
      <c r="G323" s="5">
        <v>58.5</v>
      </c>
      <c r="H323" s="7">
        <v>18</v>
      </c>
      <c r="I323" s="8">
        <v>96</v>
      </c>
      <c r="J323" s="9">
        <v>150000</v>
      </c>
      <c r="K323" s="9" t="s">
        <v>5095</v>
      </c>
      <c r="L323" s="9">
        <v>0</v>
      </c>
      <c r="M323" s="9"/>
      <c r="N323" s="9">
        <f t="shared" ref="N323:N386" si="22">J323-L323</f>
        <v>150000</v>
      </c>
      <c r="O323" s="15">
        <f t="shared" ref="O323:O386" si="23">IF(ISERROR(L323/J323),0,L323/J323*100)</f>
        <v>0</v>
      </c>
      <c r="P323" s="11">
        <v>3</v>
      </c>
      <c r="Q323" s="11">
        <v>1</v>
      </c>
      <c r="R323" s="11" t="s">
        <v>22</v>
      </c>
      <c r="S323" s="12">
        <v>79</v>
      </c>
      <c r="T323" s="30">
        <f t="shared" si="20"/>
        <v>-21.852152721364746</v>
      </c>
      <c r="U323" s="31">
        <v>28</v>
      </c>
      <c r="V323" s="31">
        <v>68.600000000000009</v>
      </c>
      <c r="W323" s="31">
        <v>123100</v>
      </c>
      <c r="X323" s="32">
        <f t="shared" si="21"/>
        <v>-300</v>
      </c>
      <c r="Y323" s="35" t="s">
        <v>5422</v>
      </c>
    </row>
    <row r="324" spans="1:25" x14ac:dyDescent="0.3">
      <c r="A324" s="1" t="s">
        <v>246</v>
      </c>
      <c r="B324" s="2" t="s">
        <v>358</v>
      </c>
      <c r="C324" s="3">
        <v>2003</v>
      </c>
      <c r="D324" s="4">
        <v>604</v>
      </c>
      <c r="E324" s="5">
        <v>103.9</v>
      </c>
      <c r="F324" s="6">
        <v>31</v>
      </c>
      <c r="G324" s="5">
        <v>81.599999999999994</v>
      </c>
      <c r="H324" s="7">
        <v>25</v>
      </c>
      <c r="I324" s="8">
        <v>174</v>
      </c>
      <c r="J324" s="9">
        <v>162000</v>
      </c>
      <c r="K324" s="9">
        <v>5</v>
      </c>
      <c r="L324" s="9">
        <v>75000</v>
      </c>
      <c r="M324" s="9" t="s">
        <v>5096</v>
      </c>
      <c r="N324" s="9">
        <f t="shared" si="22"/>
        <v>87000</v>
      </c>
      <c r="O324" s="15">
        <f t="shared" si="23"/>
        <v>46.296296296296298</v>
      </c>
      <c r="P324" s="11">
        <v>3</v>
      </c>
      <c r="Q324" s="11">
        <v>2</v>
      </c>
      <c r="R324" s="11" t="s">
        <v>22</v>
      </c>
      <c r="S324" s="12">
        <v>103</v>
      </c>
      <c r="T324" s="30">
        <f t="shared" si="20"/>
        <v>0.61349693251533743</v>
      </c>
      <c r="U324" s="31">
        <v>28</v>
      </c>
      <c r="V324" s="31">
        <v>68.600000000000009</v>
      </c>
      <c r="W324" s="31">
        <v>163000</v>
      </c>
      <c r="X324" s="32">
        <f t="shared" si="21"/>
        <v>1000</v>
      </c>
      <c r="Y324" s="35" t="s">
        <v>5423</v>
      </c>
    </row>
    <row r="325" spans="1:25" x14ac:dyDescent="0.3">
      <c r="A325" s="1" t="s">
        <v>246</v>
      </c>
      <c r="B325" s="2" t="s">
        <v>358</v>
      </c>
      <c r="C325" s="3">
        <v>2003</v>
      </c>
      <c r="D325" s="4">
        <v>604</v>
      </c>
      <c r="E325" s="5">
        <v>127</v>
      </c>
      <c r="F325" s="6">
        <v>38</v>
      </c>
      <c r="G325" s="5">
        <v>102</v>
      </c>
      <c r="H325" s="7">
        <v>31</v>
      </c>
      <c r="I325" s="8">
        <v>285</v>
      </c>
      <c r="J325" s="9">
        <v>178000</v>
      </c>
      <c r="K325" s="9">
        <v>4</v>
      </c>
      <c r="L325" s="9">
        <v>81000</v>
      </c>
      <c r="M325" s="9" t="s">
        <v>5097</v>
      </c>
      <c r="N325" s="9">
        <f t="shared" si="22"/>
        <v>97000</v>
      </c>
      <c r="O325" s="15">
        <f t="shared" si="23"/>
        <v>45.50561797752809</v>
      </c>
      <c r="P325" s="11">
        <v>4</v>
      </c>
      <c r="Q325" s="11">
        <v>2</v>
      </c>
      <c r="R325" s="11" t="s">
        <v>22</v>
      </c>
      <c r="S325" s="12">
        <v>126</v>
      </c>
      <c r="T325" s="30">
        <f t="shared" si="20"/>
        <v>-0.84985835694051004</v>
      </c>
      <c r="U325" s="31">
        <v>28</v>
      </c>
      <c r="V325" s="31">
        <v>68.600000000000009</v>
      </c>
      <c r="W325" s="31">
        <v>176500</v>
      </c>
      <c r="X325" s="32">
        <f t="shared" si="21"/>
        <v>-300</v>
      </c>
      <c r="Y325" s="35" t="s">
        <v>5424</v>
      </c>
    </row>
    <row r="326" spans="1:25" x14ac:dyDescent="0.3">
      <c r="A326" s="1" t="s">
        <v>246</v>
      </c>
      <c r="B326" s="2" t="s">
        <v>358</v>
      </c>
      <c r="C326" s="3">
        <v>2003</v>
      </c>
      <c r="D326" s="4">
        <v>604</v>
      </c>
      <c r="E326" s="5">
        <v>140.30000000000001</v>
      </c>
      <c r="F326" s="6">
        <v>42</v>
      </c>
      <c r="G326" s="5">
        <v>117.2</v>
      </c>
      <c r="H326" s="7">
        <v>35</v>
      </c>
      <c r="I326" s="8">
        <v>96</v>
      </c>
      <c r="J326" s="9">
        <v>220000</v>
      </c>
      <c r="K326" s="9" t="s">
        <v>5095</v>
      </c>
      <c r="L326" s="9">
        <v>0</v>
      </c>
      <c r="M326" s="9"/>
      <c r="N326" s="9">
        <f t="shared" si="22"/>
        <v>220000</v>
      </c>
      <c r="O326" s="15">
        <f t="shared" si="23"/>
        <v>0</v>
      </c>
      <c r="P326" s="11">
        <v>4</v>
      </c>
      <c r="Q326" s="11">
        <v>2</v>
      </c>
      <c r="R326" s="11" t="s">
        <v>22</v>
      </c>
      <c r="S326" s="12">
        <v>140</v>
      </c>
      <c r="T326" s="30">
        <f t="shared" si="20"/>
        <v>-20.21857923497268</v>
      </c>
      <c r="U326" s="31">
        <v>28</v>
      </c>
      <c r="V326" s="31">
        <v>68.600000000000009</v>
      </c>
      <c r="W326" s="31">
        <v>183000</v>
      </c>
      <c r="X326" s="32">
        <f t="shared" si="21"/>
        <v>-300</v>
      </c>
      <c r="Y326" s="35" t="s">
        <v>5425</v>
      </c>
    </row>
    <row r="327" spans="1:25" x14ac:dyDescent="0.3">
      <c r="A327" s="1" t="s">
        <v>246</v>
      </c>
      <c r="B327" s="2" t="s">
        <v>360</v>
      </c>
      <c r="C327" s="3">
        <v>2009</v>
      </c>
      <c r="D327" s="4">
        <v>445</v>
      </c>
      <c r="E327" s="5">
        <v>81.599999999999994</v>
      </c>
      <c r="F327" s="6">
        <v>25</v>
      </c>
      <c r="G327" s="5">
        <v>57.5</v>
      </c>
      <c r="H327" s="7">
        <v>17</v>
      </c>
      <c r="I327" s="8">
        <v>132</v>
      </c>
      <c r="J327" s="9">
        <v>0</v>
      </c>
      <c r="K327" s="9"/>
      <c r="L327" s="9">
        <v>74500</v>
      </c>
      <c r="M327" s="9" t="s">
        <v>5097</v>
      </c>
      <c r="N327" s="9">
        <f t="shared" si="22"/>
        <v>-74500</v>
      </c>
      <c r="O327" s="15">
        <f t="shared" si="23"/>
        <v>0</v>
      </c>
      <c r="P327" s="11">
        <v>3</v>
      </c>
      <c r="Q327" s="11">
        <v>2</v>
      </c>
      <c r="R327" s="11" t="s">
        <v>22</v>
      </c>
      <c r="S327" s="12" t="s">
        <v>308</v>
      </c>
      <c r="T327" s="30">
        <f t="shared" si="20"/>
        <v>300</v>
      </c>
      <c r="U327" s="31">
        <v>35</v>
      </c>
      <c r="V327" s="31">
        <v>65.3</v>
      </c>
      <c r="W327" s="31">
        <v>152000</v>
      </c>
      <c r="X327" s="32">
        <f t="shared" si="21"/>
        <v>-300</v>
      </c>
      <c r="Y327" s="35" t="s">
        <v>5426</v>
      </c>
    </row>
    <row r="328" spans="1:25" x14ac:dyDescent="0.3">
      <c r="A328" s="1" t="s">
        <v>246</v>
      </c>
      <c r="B328" s="2" t="s">
        <v>360</v>
      </c>
      <c r="C328" s="3">
        <v>2009</v>
      </c>
      <c r="D328" s="4">
        <v>445</v>
      </c>
      <c r="E328" s="5">
        <v>151.4</v>
      </c>
      <c r="F328" s="6">
        <v>46</v>
      </c>
      <c r="G328" s="5">
        <v>117.1</v>
      </c>
      <c r="H328" s="7">
        <v>35</v>
      </c>
      <c r="I328" s="8">
        <v>67</v>
      </c>
      <c r="J328" s="9">
        <v>300000</v>
      </c>
      <c r="K328" s="9" t="s">
        <v>5095</v>
      </c>
      <c r="L328" s="9">
        <v>0</v>
      </c>
      <c r="M328" s="9"/>
      <c r="N328" s="9">
        <f t="shared" si="22"/>
        <v>300000</v>
      </c>
      <c r="O328" s="15">
        <f t="shared" si="23"/>
        <v>0</v>
      </c>
      <c r="P328" s="11">
        <v>4</v>
      </c>
      <c r="Q328" s="11">
        <v>2</v>
      </c>
      <c r="R328" s="11" t="s">
        <v>22</v>
      </c>
      <c r="S328" s="12" t="s">
        <v>362</v>
      </c>
      <c r="T328" s="30">
        <f t="shared" si="20"/>
        <v>-33.333333333333329</v>
      </c>
      <c r="U328" s="31">
        <v>35</v>
      </c>
      <c r="V328" s="31">
        <v>65.3</v>
      </c>
      <c r="W328" s="31">
        <v>225000</v>
      </c>
      <c r="X328" s="32">
        <f t="shared" si="21"/>
        <v>-300</v>
      </c>
      <c r="Y328" s="35" t="s">
        <v>5427</v>
      </c>
    </row>
    <row r="329" spans="1:25" x14ac:dyDescent="0.3">
      <c r="A329" s="1" t="s">
        <v>246</v>
      </c>
      <c r="B329" s="2" t="s">
        <v>360</v>
      </c>
      <c r="C329" s="3">
        <v>2009</v>
      </c>
      <c r="D329" s="4">
        <v>445</v>
      </c>
      <c r="E329" s="5">
        <v>184.7</v>
      </c>
      <c r="F329" s="6">
        <v>56</v>
      </c>
      <c r="G329" s="5">
        <v>143</v>
      </c>
      <c r="H329" s="7">
        <v>43</v>
      </c>
      <c r="I329" s="8">
        <v>132</v>
      </c>
      <c r="J329" s="9">
        <v>320000</v>
      </c>
      <c r="K329" s="9" t="s">
        <v>5095</v>
      </c>
      <c r="L329" s="9">
        <v>180000</v>
      </c>
      <c r="M329" s="9">
        <v>21</v>
      </c>
      <c r="N329" s="9">
        <f t="shared" si="22"/>
        <v>140000</v>
      </c>
      <c r="O329" s="15">
        <f t="shared" si="23"/>
        <v>56.25</v>
      </c>
      <c r="P329" s="11">
        <v>4</v>
      </c>
      <c r="Q329" s="11">
        <v>3</v>
      </c>
      <c r="R329" s="11" t="s">
        <v>22</v>
      </c>
      <c r="S329" s="12">
        <v>184</v>
      </c>
      <c r="T329" s="30">
        <f t="shared" si="20"/>
        <v>-1.5873015873015872</v>
      </c>
      <c r="U329" s="31">
        <v>35</v>
      </c>
      <c r="V329" s="31">
        <v>65.3</v>
      </c>
      <c r="W329" s="31">
        <v>315000</v>
      </c>
      <c r="X329" s="32">
        <f t="shared" si="21"/>
        <v>-300</v>
      </c>
      <c r="Y329" s="35" t="s">
        <v>5428</v>
      </c>
    </row>
    <row r="330" spans="1:25" x14ac:dyDescent="0.3">
      <c r="A330" s="1" t="s">
        <v>246</v>
      </c>
      <c r="B330" s="2" t="s">
        <v>363</v>
      </c>
      <c r="C330" s="3">
        <v>2003</v>
      </c>
      <c r="D330" s="4">
        <v>656</v>
      </c>
      <c r="E330" s="5">
        <v>106.9</v>
      </c>
      <c r="F330" s="6">
        <v>32</v>
      </c>
      <c r="G330" s="5">
        <v>85</v>
      </c>
      <c r="H330" s="7">
        <v>26</v>
      </c>
      <c r="I330" s="8">
        <v>162</v>
      </c>
      <c r="J330" s="9">
        <v>161500</v>
      </c>
      <c r="K330" s="9" t="s">
        <v>5096</v>
      </c>
      <c r="L330" s="9">
        <v>80000</v>
      </c>
      <c r="M330" s="9">
        <v>10</v>
      </c>
      <c r="N330" s="9">
        <f t="shared" si="22"/>
        <v>81500</v>
      </c>
      <c r="O330" s="15">
        <f t="shared" si="23"/>
        <v>49.535603715170282</v>
      </c>
      <c r="P330" s="11">
        <v>3</v>
      </c>
      <c r="Q330" s="11">
        <v>2</v>
      </c>
      <c r="R330" s="11" t="s">
        <v>22</v>
      </c>
      <c r="S330" s="12">
        <v>106</v>
      </c>
      <c r="T330" s="30">
        <f t="shared" si="20"/>
        <v>2.1212121212121215</v>
      </c>
      <c r="U330" s="31">
        <v>32</v>
      </c>
      <c r="V330" s="31">
        <v>68.600000000000009</v>
      </c>
      <c r="W330" s="31">
        <v>165000</v>
      </c>
      <c r="X330" s="32">
        <f t="shared" si="21"/>
        <v>3500</v>
      </c>
      <c r="Y330" s="35" t="s">
        <v>5429</v>
      </c>
    </row>
    <row r="331" spans="1:25" x14ac:dyDescent="0.3">
      <c r="A331" s="1" t="s">
        <v>246</v>
      </c>
      <c r="B331" s="2" t="s">
        <v>363</v>
      </c>
      <c r="C331" s="3">
        <v>2003</v>
      </c>
      <c r="D331" s="4">
        <v>656</v>
      </c>
      <c r="E331" s="5">
        <v>127.7</v>
      </c>
      <c r="F331" s="6">
        <v>39</v>
      </c>
      <c r="G331" s="5">
        <v>104.6</v>
      </c>
      <c r="H331" s="7">
        <v>32</v>
      </c>
      <c r="I331" s="8">
        <v>258</v>
      </c>
      <c r="J331" s="9">
        <v>169500</v>
      </c>
      <c r="K331" s="9" t="s">
        <v>5095</v>
      </c>
      <c r="L331" s="9">
        <v>90000</v>
      </c>
      <c r="M331" s="9" t="s">
        <v>5097</v>
      </c>
      <c r="N331" s="9">
        <f t="shared" si="22"/>
        <v>79500</v>
      </c>
      <c r="O331" s="15">
        <f t="shared" si="23"/>
        <v>53.097345132743371</v>
      </c>
      <c r="P331" s="11">
        <v>4</v>
      </c>
      <c r="Q331" s="11">
        <v>2</v>
      </c>
      <c r="R331" s="11" t="s">
        <v>22</v>
      </c>
      <c r="S331" s="12">
        <v>127</v>
      </c>
      <c r="T331" s="30">
        <f t="shared" si="20"/>
        <v>-1.4970059880239521</v>
      </c>
      <c r="U331" s="31">
        <v>32</v>
      </c>
      <c r="V331" s="31">
        <v>68.600000000000009</v>
      </c>
      <c r="W331" s="31">
        <v>167000</v>
      </c>
      <c r="X331" s="32">
        <f t="shared" si="21"/>
        <v>-300</v>
      </c>
      <c r="Y331" s="35" t="s">
        <v>5430</v>
      </c>
    </row>
    <row r="332" spans="1:25" x14ac:dyDescent="0.3">
      <c r="A332" s="1" t="s">
        <v>246</v>
      </c>
      <c r="B332" s="2" t="s">
        <v>363</v>
      </c>
      <c r="C332" s="3">
        <v>2003</v>
      </c>
      <c r="D332" s="4">
        <v>656</v>
      </c>
      <c r="E332" s="5">
        <v>139.80000000000001</v>
      </c>
      <c r="F332" s="6">
        <v>42</v>
      </c>
      <c r="G332" s="5">
        <v>116.2</v>
      </c>
      <c r="H332" s="7">
        <v>35</v>
      </c>
      <c r="I332" s="8">
        <v>162</v>
      </c>
      <c r="J332" s="9">
        <v>184000</v>
      </c>
      <c r="K332" s="9">
        <v>9</v>
      </c>
      <c r="L332" s="9">
        <v>90000</v>
      </c>
      <c r="M332" s="9" t="s">
        <v>5097</v>
      </c>
      <c r="N332" s="9">
        <f t="shared" si="22"/>
        <v>94000</v>
      </c>
      <c r="O332" s="15">
        <f t="shared" si="23"/>
        <v>48.913043478260867</v>
      </c>
      <c r="P332" s="11">
        <v>4</v>
      </c>
      <c r="Q332" s="11">
        <v>2</v>
      </c>
      <c r="R332" s="11" t="s">
        <v>22</v>
      </c>
      <c r="S332" s="12">
        <v>139</v>
      </c>
      <c r="T332" s="30">
        <f t="shared" si="20"/>
        <v>1.6042780748663104</v>
      </c>
      <c r="U332" s="31">
        <v>32</v>
      </c>
      <c r="V332" s="31">
        <v>68.600000000000009</v>
      </c>
      <c r="W332" s="31">
        <v>187000</v>
      </c>
      <c r="X332" s="32">
        <f t="shared" si="21"/>
        <v>3000</v>
      </c>
      <c r="Y332" s="35" t="s">
        <v>5431</v>
      </c>
    </row>
    <row r="333" spans="1:25" x14ac:dyDescent="0.3">
      <c r="A333" s="1" t="s">
        <v>246</v>
      </c>
      <c r="B333" s="2" t="s">
        <v>365</v>
      </c>
      <c r="C333" s="3">
        <v>1999</v>
      </c>
      <c r="D333" s="4">
        <v>221</v>
      </c>
      <c r="E333" s="5">
        <v>80.3</v>
      </c>
      <c r="F333" s="6">
        <v>24</v>
      </c>
      <c r="G333" s="5">
        <v>59.8</v>
      </c>
      <c r="H333" s="7">
        <v>18</v>
      </c>
      <c r="I333" s="8">
        <v>98</v>
      </c>
      <c r="J333" s="9">
        <v>95000</v>
      </c>
      <c r="K333" s="9">
        <v>13</v>
      </c>
      <c r="L333" s="9">
        <v>0</v>
      </c>
      <c r="M333" s="9"/>
      <c r="N333" s="9">
        <f t="shared" si="22"/>
        <v>95000</v>
      </c>
      <c r="O333" s="15">
        <f t="shared" si="23"/>
        <v>0</v>
      </c>
      <c r="P333" s="11">
        <v>3</v>
      </c>
      <c r="Q333" s="11">
        <v>1</v>
      </c>
      <c r="R333" s="11" t="s">
        <v>81</v>
      </c>
      <c r="S333" s="12">
        <v>80</v>
      </c>
      <c r="T333" s="30">
        <f t="shared" si="20"/>
        <v>4.0404040404040407</v>
      </c>
      <c r="U333" s="31">
        <v>34</v>
      </c>
      <c r="V333" s="31">
        <v>79</v>
      </c>
      <c r="W333" s="31">
        <v>99000</v>
      </c>
      <c r="X333" s="32">
        <f t="shared" si="21"/>
        <v>4000</v>
      </c>
      <c r="Y333" s="35" t="s">
        <v>5432</v>
      </c>
    </row>
    <row r="334" spans="1:25" x14ac:dyDescent="0.3">
      <c r="A334" s="1" t="s">
        <v>246</v>
      </c>
      <c r="B334" s="2" t="s">
        <v>365</v>
      </c>
      <c r="C334" s="3">
        <v>1999</v>
      </c>
      <c r="D334" s="4">
        <v>221</v>
      </c>
      <c r="E334" s="5">
        <v>113.6</v>
      </c>
      <c r="F334" s="6">
        <v>34</v>
      </c>
      <c r="G334" s="5">
        <v>84.6</v>
      </c>
      <c r="H334" s="7">
        <v>26</v>
      </c>
      <c r="I334" s="8">
        <v>98</v>
      </c>
      <c r="J334" s="9">
        <v>113000</v>
      </c>
      <c r="K334" s="9">
        <v>4</v>
      </c>
      <c r="L334" s="9">
        <v>0</v>
      </c>
      <c r="M334" s="9"/>
      <c r="N334" s="9">
        <f t="shared" si="22"/>
        <v>113000</v>
      </c>
      <c r="O334" s="15">
        <f t="shared" si="23"/>
        <v>0</v>
      </c>
      <c r="P334" s="11">
        <v>3</v>
      </c>
      <c r="Q334" s="11">
        <v>2</v>
      </c>
      <c r="R334" s="11" t="s">
        <v>22</v>
      </c>
      <c r="S334" s="12" t="s">
        <v>367</v>
      </c>
      <c r="T334" s="30">
        <f t="shared" si="20"/>
        <v>5.833333333333333</v>
      </c>
      <c r="U334" s="31">
        <v>34</v>
      </c>
      <c r="V334" s="31">
        <v>79</v>
      </c>
      <c r="W334" s="31">
        <v>120000</v>
      </c>
      <c r="X334" s="32">
        <f t="shared" si="21"/>
        <v>7000</v>
      </c>
      <c r="Y334" s="35" t="s">
        <v>5433</v>
      </c>
    </row>
    <row r="335" spans="1:25" x14ac:dyDescent="0.3">
      <c r="A335" s="1" t="s">
        <v>246</v>
      </c>
      <c r="B335" s="2" t="s">
        <v>368</v>
      </c>
      <c r="C335" s="3">
        <v>2000</v>
      </c>
      <c r="D335" s="4">
        <v>447</v>
      </c>
      <c r="E335" s="5">
        <v>86.4</v>
      </c>
      <c r="F335" s="6">
        <v>26</v>
      </c>
      <c r="G335" s="5">
        <v>59.2</v>
      </c>
      <c r="H335" s="7">
        <v>18</v>
      </c>
      <c r="I335" s="8">
        <v>32</v>
      </c>
      <c r="J335" s="9">
        <v>79000</v>
      </c>
      <c r="K335" s="9" t="s">
        <v>5096</v>
      </c>
      <c r="L335" s="9">
        <v>0</v>
      </c>
      <c r="M335" s="9"/>
      <c r="N335" s="9">
        <f t="shared" si="22"/>
        <v>79000</v>
      </c>
      <c r="O335" s="15">
        <f t="shared" si="23"/>
        <v>0</v>
      </c>
      <c r="P335" s="11">
        <v>2</v>
      </c>
      <c r="Q335" s="11">
        <v>1</v>
      </c>
      <c r="R335" s="11" t="s">
        <v>20</v>
      </c>
      <c r="S335" s="12" t="s">
        <v>252</v>
      </c>
      <c r="T335" s="30">
        <f t="shared" si="20"/>
        <v>8.1395348837209305</v>
      </c>
      <c r="U335" s="31">
        <v>50</v>
      </c>
      <c r="V335" s="31">
        <v>66.2</v>
      </c>
      <c r="W335" s="31">
        <v>86000</v>
      </c>
      <c r="X335" s="32">
        <f t="shared" si="21"/>
        <v>7000</v>
      </c>
      <c r="Y335" s="35" t="s">
        <v>5434</v>
      </c>
    </row>
    <row r="336" spans="1:25" x14ac:dyDescent="0.3">
      <c r="A336" s="1" t="s">
        <v>246</v>
      </c>
      <c r="B336" s="2" t="s">
        <v>368</v>
      </c>
      <c r="C336" s="3">
        <v>2000</v>
      </c>
      <c r="D336" s="4">
        <v>447</v>
      </c>
      <c r="E336" s="5">
        <v>107.8</v>
      </c>
      <c r="F336" s="6">
        <v>33</v>
      </c>
      <c r="G336" s="5">
        <v>84.9</v>
      </c>
      <c r="H336" s="7">
        <v>26</v>
      </c>
      <c r="I336" s="8">
        <v>216</v>
      </c>
      <c r="J336" s="9">
        <v>90000</v>
      </c>
      <c r="K336" s="9" t="s">
        <v>5095</v>
      </c>
      <c r="L336" s="9">
        <v>62000</v>
      </c>
      <c r="M336" s="9">
        <v>25</v>
      </c>
      <c r="N336" s="9">
        <f t="shared" si="22"/>
        <v>28000</v>
      </c>
      <c r="O336" s="15">
        <f t="shared" si="23"/>
        <v>68.888888888888886</v>
      </c>
      <c r="P336" s="11">
        <v>3</v>
      </c>
      <c r="Q336" s="11">
        <v>2</v>
      </c>
      <c r="R336" s="11" t="s">
        <v>81</v>
      </c>
      <c r="S336" s="12">
        <v>107</v>
      </c>
      <c r="T336" s="30">
        <f t="shared" si="20"/>
        <v>17.050691244239633</v>
      </c>
      <c r="U336" s="31">
        <v>50</v>
      </c>
      <c r="V336" s="31">
        <v>66.2</v>
      </c>
      <c r="W336" s="31">
        <v>108500</v>
      </c>
      <c r="X336" s="32">
        <f t="shared" si="21"/>
        <v>18500</v>
      </c>
      <c r="Y336" s="35" t="s">
        <v>5435</v>
      </c>
    </row>
    <row r="337" spans="1:25" x14ac:dyDescent="0.3">
      <c r="A337" s="1" t="s">
        <v>246</v>
      </c>
      <c r="B337" s="2" t="s">
        <v>368</v>
      </c>
      <c r="C337" s="3">
        <v>2000</v>
      </c>
      <c r="D337" s="4">
        <v>447</v>
      </c>
      <c r="E337" s="5">
        <v>136.5</v>
      </c>
      <c r="F337" s="6">
        <v>41</v>
      </c>
      <c r="G337" s="5">
        <v>110.1</v>
      </c>
      <c r="H337" s="7">
        <v>33</v>
      </c>
      <c r="I337" s="8">
        <v>32</v>
      </c>
      <c r="J337" s="9">
        <v>105000</v>
      </c>
      <c r="K337" s="9" t="s">
        <v>5095</v>
      </c>
      <c r="L337" s="9">
        <v>69000</v>
      </c>
      <c r="M337" s="9">
        <v>7</v>
      </c>
      <c r="N337" s="9">
        <f t="shared" si="22"/>
        <v>36000</v>
      </c>
      <c r="O337" s="15">
        <f t="shared" si="23"/>
        <v>65.714285714285708</v>
      </c>
      <c r="P337" s="11">
        <v>4</v>
      </c>
      <c r="Q337" s="11">
        <v>2</v>
      </c>
      <c r="R337" s="11" t="s">
        <v>22</v>
      </c>
      <c r="S337" s="12">
        <v>136</v>
      </c>
      <c r="T337" s="30">
        <f t="shared" si="20"/>
        <v>-3.9603960396039604</v>
      </c>
      <c r="U337" s="31">
        <v>50</v>
      </c>
      <c r="V337" s="31">
        <v>66.2</v>
      </c>
      <c r="W337" s="31">
        <v>101000</v>
      </c>
      <c r="X337" s="32">
        <f t="shared" si="21"/>
        <v>-300</v>
      </c>
      <c r="Y337" s="35" t="s">
        <v>5436</v>
      </c>
    </row>
    <row r="338" spans="1:25" x14ac:dyDescent="0.3">
      <c r="A338" s="1" t="s">
        <v>246</v>
      </c>
      <c r="B338" s="2" t="s">
        <v>370</v>
      </c>
      <c r="C338" s="3">
        <v>2009</v>
      </c>
      <c r="D338" s="4">
        <v>241</v>
      </c>
      <c r="E338" s="5">
        <v>112.4</v>
      </c>
      <c r="F338" s="6">
        <v>34</v>
      </c>
      <c r="G338" s="5">
        <v>84.9</v>
      </c>
      <c r="H338" s="7">
        <v>26</v>
      </c>
      <c r="I338" s="8">
        <v>39</v>
      </c>
      <c r="J338" s="9">
        <v>115000</v>
      </c>
      <c r="K338" s="9">
        <v>4</v>
      </c>
      <c r="L338" s="9">
        <v>0</v>
      </c>
      <c r="M338" s="9"/>
      <c r="N338" s="9">
        <f t="shared" si="22"/>
        <v>115000</v>
      </c>
      <c r="O338" s="15">
        <f t="shared" si="23"/>
        <v>0</v>
      </c>
      <c r="P338" s="11">
        <v>3</v>
      </c>
      <c r="Q338" s="11">
        <v>2</v>
      </c>
      <c r="R338" s="11" t="s">
        <v>81</v>
      </c>
      <c r="S338" s="12" t="s">
        <v>239</v>
      </c>
      <c r="T338" s="30">
        <f t="shared" si="20"/>
        <v>13.533834586466165</v>
      </c>
      <c r="U338" s="31">
        <v>47</v>
      </c>
      <c r="V338" s="31">
        <v>66.2</v>
      </c>
      <c r="W338" s="31">
        <v>133000</v>
      </c>
      <c r="X338" s="32">
        <f t="shared" si="21"/>
        <v>18000</v>
      </c>
      <c r="Y338" s="35" t="s">
        <v>5437</v>
      </c>
    </row>
    <row r="339" spans="1:25" x14ac:dyDescent="0.3">
      <c r="A339" s="1" t="s">
        <v>246</v>
      </c>
      <c r="B339" s="2" t="s">
        <v>372</v>
      </c>
      <c r="C339" s="3">
        <v>1997</v>
      </c>
      <c r="D339" s="4">
        <v>583</v>
      </c>
      <c r="E339" s="5">
        <v>83.5</v>
      </c>
      <c r="F339" s="6">
        <v>25</v>
      </c>
      <c r="G339" s="5">
        <v>59.9</v>
      </c>
      <c r="H339" s="7">
        <v>18</v>
      </c>
      <c r="I339" s="8">
        <v>190</v>
      </c>
      <c r="J339" s="9">
        <v>105000</v>
      </c>
      <c r="K339" s="9">
        <v>7</v>
      </c>
      <c r="L339" s="9">
        <v>55000</v>
      </c>
      <c r="M339" s="9" t="s">
        <v>5096</v>
      </c>
      <c r="N339" s="9">
        <f t="shared" si="22"/>
        <v>50000</v>
      </c>
      <c r="O339" s="15">
        <f t="shared" si="23"/>
        <v>52.380952380952387</v>
      </c>
      <c r="P339" s="11">
        <v>2</v>
      </c>
      <c r="Q339" s="11">
        <v>1</v>
      </c>
      <c r="R339" s="11" t="s">
        <v>20</v>
      </c>
      <c r="S339" s="12">
        <v>83</v>
      </c>
      <c r="T339" s="30">
        <f t="shared" si="20"/>
        <v>10.638297872340425</v>
      </c>
      <c r="U339" s="31">
        <v>24</v>
      </c>
      <c r="V339" s="31">
        <v>78.900000000000006</v>
      </c>
      <c r="W339" s="31">
        <v>117500</v>
      </c>
      <c r="X339" s="32">
        <f t="shared" si="21"/>
        <v>12500</v>
      </c>
      <c r="Y339" s="35" t="s">
        <v>5438</v>
      </c>
    </row>
    <row r="340" spans="1:25" x14ac:dyDescent="0.3">
      <c r="A340" s="1" t="s">
        <v>246</v>
      </c>
      <c r="B340" s="2" t="s">
        <v>372</v>
      </c>
      <c r="C340" s="3">
        <v>1997</v>
      </c>
      <c r="D340" s="4">
        <v>583</v>
      </c>
      <c r="E340" s="5">
        <v>109.1</v>
      </c>
      <c r="F340" s="6">
        <v>33</v>
      </c>
      <c r="G340" s="5">
        <v>84.9</v>
      </c>
      <c r="H340" s="7">
        <v>26</v>
      </c>
      <c r="I340" s="8">
        <v>146</v>
      </c>
      <c r="J340" s="9">
        <v>134500</v>
      </c>
      <c r="K340" s="9" t="s">
        <v>5095</v>
      </c>
      <c r="L340" s="9">
        <v>70000</v>
      </c>
      <c r="M340" s="9" t="s">
        <v>5096</v>
      </c>
      <c r="N340" s="9">
        <f t="shared" si="22"/>
        <v>64500</v>
      </c>
      <c r="O340" s="15">
        <f t="shared" si="23"/>
        <v>52.044609665427508</v>
      </c>
      <c r="P340" s="11">
        <v>3</v>
      </c>
      <c r="Q340" s="11">
        <v>2</v>
      </c>
      <c r="R340" s="11" t="s">
        <v>22</v>
      </c>
      <c r="S340" s="12">
        <v>109</v>
      </c>
      <c r="T340" s="30">
        <f t="shared" si="20"/>
        <v>6.5972222222222223</v>
      </c>
      <c r="U340" s="31">
        <v>24</v>
      </c>
      <c r="V340" s="31">
        <v>78.900000000000006</v>
      </c>
      <c r="W340" s="31">
        <v>144000</v>
      </c>
      <c r="X340" s="32">
        <f t="shared" si="21"/>
        <v>9500</v>
      </c>
      <c r="Y340" s="35" t="s">
        <v>5439</v>
      </c>
    </row>
    <row r="341" spans="1:25" x14ac:dyDescent="0.3">
      <c r="A341" s="1" t="s">
        <v>246</v>
      </c>
      <c r="B341" s="2" t="s">
        <v>372</v>
      </c>
      <c r="C341" s="3">
        <v>1997</v>
      </c>
      <c r="D341" s="4">
        <v>583</v>
      </c>
      <c r="E341" s="5">
        <v>141.80000000000001</v>
      </c>
      <c r="F341" s="6">
        <v>43</v>
      </c>
      <c r="G341" s="5">
        <v>114.3</v>
      </c>
      <c r="H341" s="7">
        <v>35</v>
      </c>
      <c r="I341" s="8">
        <v>190</v>
      </c>
      <c r="J341" s="9">
        <v>140000</v>
      </c>
      <c r="K341" s="9" t="s">
        <v>5096</v>
      </c>
      <c r="L341" s="9">
        <v>80000</v>
      </c>
      <c r="M341" s="9">
        <v>17</v>
      </c>
      <c r="N341" s="9">
        <f t="shared" si="22"/>
        <v>60000</v>
      </c>
      <c r="O341" s="15">
        <f t="shared" si="23"/>
        <v>57.142857142857139</v>
      </c>
      <c r="P341" s="11">
        <v>4</v>
      </c>
      <c r="Q341" s="11">
        <v>2</v>
      </c>
      <c r="R341" s="11" t="s">
        <v>22</v>
      </c>
      <c r="S341" s="12">
        <v>141</v>
      </c>
      <c r="T341" s="30">
        <f t="shared" si="20"/>
        <v>9.67741935483871</v>
      </c>
      <c r="U341" s="31">
        <v>24</v>
      </c>
      <c r="V341" s="31">
        <v>78.900000000000006</v>
      </c>
      <c r="W341" s="31">
        <v>155000</v>
      </c>
      <c r="X341" s="32">
        <f t="shared" si="21"/>
        <v>15000</v>
      </c>
      <c r="Y341" s="35" t="s">
        <v>5440</v>
      </c>
    </row>
    <row r="342" spans="1:25" x14ac:dyDescent="0.3">
      <c r="A342" s="1" t="s">
        <v>246</v>
      </c>
      <c r="B342" s="2" t="s">
        <v>374</v>
      </c>
      <c r="C342" s="3">
        <v>2016</v>
      </c>
      <c r="D342" s="4">
        <v>1976</v>
      </c>
      <c r="E342" s="5">
        <v>83.4</v>
      </c>
      <c r="F342" s="6">
        <v>25</v>
      </c>
      <c r="G342" s="5">
        <v>59.8</v>
      </c>
      <c r="H342" s="7">
        <v>18</v>
      </c>
      <c r="I342" s="8">
        <v>30</v>
      </c>
      <c r="J342" s="9">
        <v>190000</v>
      </c>
      <c r="K342" s="9" t="s">
        <v>5096</v>
      </c>
      <c r="L342" s="9">
        <v>85000</v>
      </c>
      <c r="M342" s="9" t="s">
        <v>5095</v>
      </c>
      <c r="N342" s="9">
        <f t="shared" si="22"/>
        <v>105000</v>
      </c>
      <c r="O342" s="15">
        <f t="shared" si="23"/>
        <v>44.736842105263158</v>
      </c>
      <c r="P342" s="11">
        <v>3</v>
      </c>
      <c r="Q342" s="11">
        <v>2</v>
      </c>
      <c r="R342" s="11" t="s">
        <v>22</v>
      </c>
      <c r="S342" s="12" t="s">
        <v>375</v>
      </c>
      <c r="T342" s="30">
        <f t="shared" si="20"/>
        <v>-15.151515151515152</v>
      </c>
      <c r="U342" s="31">
        <v>27</v>
      </c>
      <c r="V342" s="31">
        <v>78.900000000000006</v>
      </c>
      <c r="W342" s="31">
        <v>165000</v>
      </c>
      <c r="X342" s="32">
        <f t="shared" si="21"/>
        <v>-300</v>
      </c>
      <c r="Y342" s="35" t="s">
        <v>5441</v>
      </c>
    </row>
    <row r="343" spans="1:25" x14ac:dyDescent="0.3">
      <c r="A343" s="1" t="s">
        <v>246</v>
      </c>
      <c r="B343" s="2" t="s">
        <v>374</v>
      </c>
      <c r="C343" s="3">
        <v>2016</v>
      </c>
      <c r="D343" s="4">
        <v>1976</v>
      </c>
      <c r="E343" s="5">
        <v>109.1</v>
      </c>
      <c r="F343" s="6">
        <v>33</v>
      </c>
      <c r="G343" s="5">
        <v>84.3</v>
      </c>
      <c r="H343" s="7">
        <v>26</v>
      </c>
      <c r="I343" s="8">
        <v>365</v>
      </c>
      <c r="J343" s="9">
        <v>230000</v>
      </c>
      <c r="K343" s="9" t="s">
        <v>5096</v>
      </c>
      <c r="L343" s="9">
        <v>100000</v>
      </c>
      <c r="M343" s="9" t="s">
        <v>5093</v>
      </c>
      <c r="N343" s="9">
        <f t="shared" si="22"/>
        <v>130000</v>
      </c>
      <c r="O343" s="15">
        <f t="shared" si="23"/>
        <v>43.478260869565219</v>
      </c>
      <c r="P343" s="11">
        <v>3</v>
      </c>
      <c r="Q343" s="11">
        <v>2</v>
      </c>
      <c r="R343" s="11" t="s">
        <v>22</v>
      </c>
      <c r="S343" s="12" t="s">
        <v>25</v>
      </c>
      <c r="T343" s="30">
        <f t="shared" si="20"/>
        <v>-10.047846889952153</v>
      </c>
      <c r="U343" s="31">
        <v>27</v>
      </c>
      <c r="V343" s="31">
        <v>78.900000000000006</v>
      </c>
      <c r="W343" s="31">
        <v>209000</v>
      </c>
      <c r="X343" s="32">
        <f t="shared" si="21"/>
        <v>-300</v>
      </c>
      <c r="Y343" s="35" t="s">
        <v>5442</v>
      </c>
    </row>
    <row r="344" spans="1:25" x14ac:dyDescent="0.3">
      <c r="A344" s="1" t="s">
        <v>246</v>
      </c>
      <c r="B344" s="2" t="s">
        <v>374</v>
      </c>
      <c r="C344" s="3">
        <v>2016</v>
      </c>
      <c r="D344" s="4">
        <v>1976</v>
      </c>
      <c r="E344" s="5">
        <v>144.30000000000001</v>
      </c>
      <c r="F344" s="6">
        <v>44</v>
      </c>
      <c r="G344" s="5">
        <v>115.9</v>
      </c>
      <c r="H344" s="7">
        <v>35</v>
      </c>
      <c r="I344" s="8">
        <v>60</v>
      </c>
      <c r="J344" s="9">
        <v>270000</v>
      </c>
      <c r="K344" s="9">
        <v>8</v>
      </c>
      <c r="L344" s="9">
        <v>155000</v>
      </c>
      <c r="M344" s="9" t="s">
        <v>5095</v>
      </c>
      <c r="N344" s="9">
        <f t="shared" si="22"/>
        <v>115000</v>
      </c>
      <c r="O344" s="15">
        <f t="shared" si="23"/>
        <v>57.407407407407405</v>
      </c>
      <c r="P344" s="11">
        <v>4</v>
      </c>
      <c r="Q344" s="11">
        <v>2</v>
      </c>
      <c r="R344" s="11" t="s">
        <v>22</v>
      </c>
      <c r="S344" s="12" t="s">
        <v>377</v>
      </c>
      <c r="T344" s="30">
        <f t="shared" si="20"/>
        <v>-20</v>
      </c>
      <c r="U344" s="31">
        <v>27</v>
      </c>
      <c r="V344" s="31">
        <v>78.900000000000006</v>
      </c>
      <c r="W344" s="31">
        <v>225000</v>
      </c>
      <c r="X344" s="32">
        <f t="shared" si="21"/>
        <v>-300</v>
      </c>
      <c r="Y344" s="35" t="s">
        <v>5443</v>
      </c>
    </row>
    <row r="345" spans="1:25" x14ac:dyDescent="0.3">
      <c r="A345" s="1" t="s">
        <v>246</v>
      </c>
      <c r="B345" s="2" t="s">
        <v>378</v>
      </c>
      <c r="C345" s="3">
        <v>1986</v>
      </c>
      <c r="D345" s="4">
        <v>900</v>
      </c>
      <c r="E345" s="5">
        <v>80.099999999999994</v>
      </c>
      <c r="F345" s="6">
        <v>24</v>
      </c>
      <c r="G345" s="5">
        <v>57.8</v>
      </c>
      <c r="H345" s="7">
        <v>17</v>
      </c>
      <c r="I345" s="8">
        <v>180</v>
      </c>
      <c r="J345" s="9">
        <v>125000</v>
      </c>
      <c r="K345" s="9">
        <v>4</v>
      </c>
      <c r="L345" s="9">
        <v>48000</v>
      </c>
      <c r="M345" s="9" t="s">
        <v>5093</v>
      </c>
      <c r="N345" s="9">
        <f t="shared" si="22"/>
        <v>77000</v>
      </c>
      <c r="O345" s="15">
        <f t="shared" si="23"/>
        <v>38.4</v>
      </c>
      <c r="P345" s="11">
        <v>2</v>
      </c>
      <c r="Q345" s="11">
        <v>1</v>
      </c>
      <c r="R345" s="11" t="s">
        <v>20</v>
      </c>
      <c r="S345" s="12">
        <v>80</v>
      </c>
      <c r="T345" s="30">
        <f t="shared" si="20"/>
        <v>2.34375</v>
      </c>
      <c r="U345" s="31">
        <v>31</v>
      </c>
      <c r="V345" s="31">
        <v>78.900000000000006</v>
      </c>
      <c r="W345" s="31">
        <v>128000</v>
      </c>
      <c r="X345" s="32">
        <f t="shared" si="21"/>
        <v>3000</v>
      </c>
      <c r="Y345" s="35" t="s">
        <v>5444</v>
      </c>
    </row>
    <row r="346" spans="1:25" x14ac:dyDescent="0.3">
      <c r="A346" s="1" t="s">
        <v>246</v>
      </c>
      <c r="B346" s="2" t="s">
        <v>378</v>
      </c>
      <c r="C346" s="3">
        <v>1986</v>
      </c>
      <c r="D346" s="4">
        <v>900</v>
      </c>
      <c r="E346" s="5">
        <v>91.3</v>
      </c>
      <c r="F346" s="6">
        <v>28</v>
      </c>
      <c r="G346" s="5">
        <v>68.599999999999994</v>
      </c>
      <c r="H346" s="7">
        <v>21</v>
      </c>
      <c r="I346" s="8">
        <v>210</v>
      </c>
      <c r="J346" s="9">
        <v>144000</v>
      </c>
      <c r="K346" s="9" t="s">
        <v>5095</v>
      </c>
      <c r="L346" s="9">
        <v>48000</v>
      </c>
      <c r="M346" s="9" t="s">
        <v>5096</v>
      </c>
      <c r="N346" s="9">
        <f t="shared" si="22"/>
        <v>96000</v>
      </c>
      <c r="O346" s="15">
        <f t="shared" si="23"/>
        <v>33.333333333333329</v>
      </c>
      <c r="P346" s="11">
        <v>2</v>
      </c>
      <c r="Q346" s="11">
        <v>1</v>
      </c>
      <c r="R346" s="11" t="s">
        <v>20</v>
      </c>
      <c r="S346" s="12">
        <v>91</v>
      </c>
      <c r="T346" s="30">
        <f t="shared" si="20"/>
        <v>-4.3478260869565215</v>
      </c>
      <c r="U346" s="31">
        <v>31</v>
      </c>
      <c r="V346" s="31">
        <v>78.900000000000006</v>
      </c>
      <c r="W346" s="31">
        <v>138000</v>
      </c>
      <c r="X346" s="32">
        <f t="shared" si="21"/>
        <v>-300</v>
      </c>
      <c r="Y346" s="35" t="s">
        <v>5445</v>
      </c>
    </row>
    <row r="347" spans="1:25" x14ac:dyDescent="0.3">
      <c r="A347" s="1" t="s">
        <v>246</v>
      </c>
      <c r="B347" s="2" t="s">
        <v>378</v>
      </c>
      <c r="C347" s="3">
        <v>1986</v>
      </c>
      <c r="D347" s="4">
        <v>900</v>
      </c>
      <c r="E347" s="5">
        <v>101</v>
      </c>
      <c r="F347" s="6">
        <v>31</v>
      </c>
      <c r="G347" s="5">
        <v>84.7</v>
      </c>
      <c r="H347" s="7">
        <v>26</v>
      </c>
      <c r="I347" s="8">
        <v>180</v>
      </c>
      <c r="J347" s="9">
        <v>153000</v>
      </c>
      <c r="K347" s="9" t="s">
        <v>31</v>
      </c>
      <c r="L347" s="9">
        <v>0</v>
      </c>
      <c r="M347" s="9"/>
      <c r="N347" s="9">
        <f t="shared" si="22"/>
        <v>153000</v>
      </c>
      <c r="O347" s="15">
        <f t="shared" si="23"/>
        <v>0</v>
      </c>
      <c r="P347" s="11">
        <v>3</v>
      </c>
      <c r="Q347" s="11">
        <v>1</v>
      </c>
      <c r="R347" s="11" t="s">
        <v>22</v>
      </c>
      <c r="S347" s="12">
        <v>101</v>
      </c>
      <c r="T347" s="30">
        <f t="shared" si="20"/>
        <v>5.5555555555555554</v>
      </c>
      <c r="U347" s="31">
        <v>31</v>
      </c>
      <c r="V347" s="31">
        <v>78.900000000000006</v>
      </c>
      <c r="W347" s="31">
        <v>162000</v>
      </c>
      <c r="X347" s="32">
        <f t="shared" si="21"/>
        <v>9000</v>
      </c>
      <c r="Y347" s="35" t="s">
        <v>5446</v>
      </c>
    </row>
    <row r="348" spans="1:25" x14ac:dyDescent="0.3">
      <c r="A348" s="1" t="s">
        <v>246</v>
      </c>
      <c r="B348" s="2" t="s">
        <v>378</v>
      </c>
      <c r="C348" s="3">
        <v>1986</v>
      </c>
      <c r="D348" s="4">
        <v>900</v>
      </c>
      <c r="E348" s="5">
        <v>170.4</v>
      </c>
      <c r="F348" s="6">
        <v>52</v>
      </c>
      <c r="G348" s="5">
        <v>148.19999999999999</v>
      </c>
      <c r="H348" s="7">
        <v>45</v>
      </c>
      <c r="I348" s="8">
        <v>180</v>
      </c>
      <c r="J348" s="9">
        <v>190000</v>
      </c>
      <c r="K348" s="9" t="s">
        <v>5095</v>
      </c>
      <c r="L348" s="9">
        <v>70000</v>
      </c>
      <c r="M348" s="9">
        <v>7</v>
      </c>
      <c r="N348" s="9">
        <f t="shared" si="22"/>
        <v>120000</v>
      </c>
      <c r="O348" s="15">
        <f t="shared" si="23"/>
        <v>36.84210526315789</v>
      </c>
      <c r="P348" s="11">
        <v>5</v>
      </c>
      <c r="Q348" s="11">
        <v>2</v>
      </c>
      <c r="R348" s="11" t="s">
        <v>22</v>
      </c>
      <c r="S348" s="12">
        <v>170</v>
      </c>
      <c r="T348" s="30">
        <f t="shared" si="20"/>
        <v>11.627906976744185</v>
      </c>
      <c r="U348" s="31">
        <v>31</v>
      </c>
      <c r="V348" s="31">
        <v>78.900000000000006</v>
      </c>
      <c r="W348" s="31">
        <v>215000</v>
      </c>
      <c r="X348" s="32">
        <f t="shared" si="21"/>
        <v>25000</v>
      </c>
      <c r="Y348" s="35" t="s">
        <v>5447</v>
      </c>
    </row>
    <row r="349" spans="1:25" x14ac:dyDescent="0.3">
      <c r="A349" s="1" t="s">
        <v>246</v>
      </c>
      <c r="B349" s="2" t="s">
        <v>380</v>
      </c>
      <c r="C349" s="3">
        <v>2004</v>
      </c>
      <c r="D349" s="4">
        <v>269</v>
      </c>
      <c r="E349" s="5">
        <v>105.9</v>
      </c>
      <c r="F349" s="6">
        <v>32</v>
      </c>
      <c r="G349" s="5">
        <v>84.8</v>
      </c>
      <c r="H349" s="7">
        <v>26</v>
      </c>
      <c r="I349" s="8">
        <v>255</v>
      </c>
      <c r="J349" s="9">
        <v>175000</v>
      </c>
      <c r="K349" s="9">
        <v>13</v>
      </c>
      <c r="L349" s="9">
        <v>0</v>
      </c>
      <c r="M349" s="9"/>
      <c r="N349" s="9">
        <f t="shared" si="22"/>
        <v>175000</v>
      </c>
      <c r="O349" s="15">
        <f t="shared" si="23"/>
        <v>0</v>
      </c>
      <c r="P349" s="11">
        <v>3</v>
      </c>
      <c r="Q349" s="11">
        <v>2</v>
      </c>
      <c r="R349" s="11" t="s">
        <v>22</v>
      </c>
      <c r="S349" s="12" t="s">
        <v>165</v>
      </c>
      <c r="T349" s="30">
        <f t="shared" si="20"/>
        <v>5.913978494623656</v>
      </c>
      <c r="U349" s="31">
        <v>20</v>
      </c>
      <c r="V349" s="31">
        <v>78.900000000000006</v>
      </c>
      <c r="W349" s="31">
        <v>186000</v>
      </c>
      <c r="X349" s="32">
        <f t="shared" si="21"/>
        <v>11000</v>
      </c>
      <c r="Y349" s="35" t="s">
        <v>5448</v>
      </c>
    </row>
    <row r="350" spans="1:25" x14ac:dyDescent="0.3">
      <c r="A350" s="1" t="s">
        <v>246</v>
      </c>
      <c r="B350" s="2" t="s">
        <v>382</v>
      </c>
      <c r="C350" s="3">
        <v>1999</v>
      </c>
      <c r="D350" s="4">
        <v>1114</v>
      </c>
      <c r="E350" s="5">
        <v>85.7</v>
      </c>
      <c r="F350" s="6">
        <v>26</v>
      </c>
      <c r="G350" s="5">
        <v>59.7</v>
      </c>
      <c r="H350" s="7">
        <v>18</v>
      </c>
      <c r="I350" s="8">
        <v>273</v>
      </c>
      <c r="J350" s="9">
        <v>157000</v>
      </c>
      <c r="K350" s="9" t="s">
        <v>5096</v>
      </c>
      <c r="L350" s="9">
        <v>67000</v>
      </c>
      <c r="M350" s="9" t="s">
        <v>5096</v>
      </c>
      <c r="N350" s="9">
        <f t="shared" si="22"/>
        <v>90000</v>
      </c>
      <c r="O350" s="15">
        <f t="shared" si="23"/>
        <v>42.675159235668794</v>
      </c>
      <c r="P350" s="11">
        <v>3</v>
      </c>
      <c r="Q350" s="11">
        <v>1</v>
      </c>
      <c r="R350" s="11" t="s">
        <v>20</v>
      </c>
      <c r="S350" s="12">
        <v>85</v>
      </c>
      <c r="T350" s="30">
        <f t="shared" si="20"/>
        <v>-10.56338028169014</v>
      </c>
      <c r="U350" s="31">
        <v>23</v>
      </c>
      <c r="V350" s="31">
        <v>78.900000000000006</v>
      </c>
      <c r="W350" s="31">
        <v>142000</v>
      </c>
      <c r="X350" s="32">
        <f t="shared" si="21"/>
        <v>-300</v>
      </c>
      <c r="Y350" s="35" t="s">
        <v>5449</v>
      </c>
    </row>
    <row r="351" spans="1:25" x14ac:dyDescent="0.3">
      <c r="A351" s="1" t="s">
        <v>246</v>
      </c>
      <c r="B351" s="2" t="s">
        <v>382</v>
      </c>
      <c r="C351" s="3">
        <v>1999</v>
      </c>
      <c r="D351" s="4">
        <v>1114</v>
      </c>
      <c r="E351" s="5">
        <v>106.9</v>
      </c>
      <c r="F351" s="6">
        <v>32</v>
      </c>
      <c r="G351" s="5">
        <v>84.8</v>
      </c>
      <c r="H351" s="7">
        <v>26</v>
      </c>
      <c r="I351" s="8">
        <v>429</v>
      </c>
      <c r="J351" s="9">
        <v>173000</v>
      </c>
      <c r="K351" s="9">
        <v>4</v>
      </c>
      <c r="L351" s="9">
        <v>78000</v>
      </c>
      <c r="M351" s="9" t="s">
        <v>5097</v>
      </c>
      <c r="N351" s="9">
        <f t="shared" si="22"/>
        <v>95000</v>
      </c>
      <c r="O351" s="15">
        <f t="shared" si="23"/>
        <v>45.086705202312139</v>
      </c>
      <c r="P351" s="11">
        <v>3</v>
      </c>
      <c r="Q351" s="11">
        <v>2</v>
      </c>
      <c r="R351" s="11" t="s">
        <v>22</v>
      </c>
      <c r="S351" s="12">
        <v>106</v>
      </c>
      <c r="T351" s="30">
        <f t="shared" si="20"/>
        <v>2.8089887640449436</v>
      </c>
      <c r="U351" s="31">
        <v>23</v>
      </c>
      <c r="V351" s="31">
        <v>78.900000000000006</v>
      </c>
      <c r="W351" s="31">
        <v>178000</v>
      </c>
      <c r="X351" s="32">
        <f t="shared" si="21"/>
        <v>5000</v>
      </c>
      <c r="Y351" s="35" t="s">
        <v>5450</v>
      </c>
    </row>
    <row r="352" spans="1:25" x14ac:dyDescent="0.3">
      <c r="A352" s="1" t="s">
        <v>246</v>
      </c>
      <c r="B352" s="2" t="s">
        <v>382</v>
      </c>
      <c r="C352" s="3">
        <v>1999</v>
      </c>
      <c r="D352" s="4">
        <v>1114</v>
      </c>
      <c r="E352" s="5">
        <v>144.6</v>
      </c>
      <c r="F352" s="6">
        <v>44</v>
      </c>
      <c r="G352" s="5">
        <v>114.7</v>
      </c>
      <c r="H352" s="7">
        <v>35</v>
      </c>
      <c r="I352" s="8">
        <v>273</v>
      </c>
      <c r="J352" s="9">
        <v>210000</v>
      </c>
      <c r="K352" s="9" t="s">
        <v>31</v>
      </c>
      <c r="L352" s="9">
        <v>92000</v>
      </c>
      <c r="M352" s="9" t="s">
        <v>5095</v>
      </c>
      <c r="N352" s="9">
        <f t="shared" si="22"/>
        <v>118000</v>
      </c>
      <c r="O352" s="15">
        <f t="shared" si="23"/>
        <v>43.80952380952381</v>
      </c>
      <c r="P352" s="11">
        <v>4</v>
      </c>
      <c r="Q352" s="11">
        <v>2</v>
      </c>
      <c r="R352" s="11" t="s">
        <v>22</v>
      </c>
      <c r="S352" s="12">
        <v>144</v>
      </c>
      <c r="T352" s="30">
        <f t="shared" si="20"/>
        <v>-12.299465240641712</v>
      </c>
      <c r="U352" s="31">
        <v>23</v>
      </c>
      <c r="V352" s="31">
        <v>78.900000000000006</v>
      </c>
      <c r="W352" s="31">
        <v>187000</v>
      </c>
      <c r="X352" s="32">
        <f t="shared" si="21"/>
        <v>-300</v>
      </c>
      <c r="Y352" s="35" t="s">
        <v>5451</v>
      </c>
    </row>
    <row r="353" spans="1:25" x14ac:dyDescent="0.3">
      <c r="A353" s="1" t="s">
        <v>246</v>
      </c>
      <c r="B353" s="2" t="s">
        <v>384</v>
      </c>
      <c r="C353" s="3">
        <v>1982</v>
      </c>
      <c r="D353" s="4">
        <v>535</v>
      </c>
      <c r="E353" s="5">
        <v>93.7</v>
      </c>
      <c r="F353" s="6">
        <v>28</v>
      </c>
      <c r="G353" s="5">
        <v>87.7</v>
      </c>
      <c r="H353" s="7">
        <v>27</v>
      </c>
      <c r="I353" s="8">
        <v>85</v>
      </c>
      <c r="J353" s="9">
        <v>239000</v>
      </c>
      <c r="K353" s="9" t="s">
        <v>5095</v>
      </c>
      <c r="L353" s="9">
        <v>0</v>
      </c>
      <c r="M353" s="9"/>
      <c r="N353" s="9">
        <f t="shared" si="22"/>
        <v>239000</v>
      </c>
      <c r="O353" s="15">
        <f t="shared" si="23"/>
        <v>0</v>
      </c>
      <c r="P353" s="11">
        <v>2</v>
      </c>
      <c r="Q353" s="11">
        <v>1</v>
      </c>
      <c r="R353" s="11" t="s">
        <v>20</v>
      </c>
      <c r="S353" s="12">
        <v>93</v>
      </c>
      <c r="T353" s="30">
        <f t="shared" si="20"/>
        <v>-19.5</v>
      </c>
      <c r="U353" s="31">
        <v>0</v>
      </c>
      <c r="V353" s="31">
        <v>0</v>
      </c>
      <c r="W353" s="31">
        <v>200000</v>
      </c>
      <c r="X353" s="32">
        <f t="shared" si="21"/>
        <v>-300</v>
      </c>
      <c r="Y353" s="35" t="s">
        <v>5452</v>
      </c>
    </row>
    <row r="354" spans="1:25" x14ac:dyDescent="0.3">
      <c r="A354" s="1" t="s">
        <v>246</v>
      </c>
      <c r="B354" s="2" t="s">
        <v>384</v>
      </c>
      <c r="C354" s="3">
        <v>1982</v>
      </c>
      <c r="D354" s="4">
        <v>535</v>
      </c>
      <c r="E354" s="5">
        <v>107.3</v>
      </c>
      <c r="F354" s="6">
        <v>32</v>
      </c>
      <c r="G354" s="5">
        <v>101.1</v>
      </c>
      <c r="H354" s="7">
        <v>31</v>
      </c>
      <c r="I354" s="8">
        <v>54</v>
      </c>
      <c r="J354" s="9">
        <v>0</v>
      </c>
      <c r="K354" s="9"/>
      <c r="L354" s="9">
        <v>48000</v>
      </c>
      <c r="M354" s="9" t="s">
        <v>5097</v>
      </c>
      <c r="N354" s="9">
        <f t="shared" si="22"/>
        <v>-48000</v>
      </c>
      <c r="O354" s="15">
        <f t="shared" si="23"/>
        <v>0</v>
      </c>
      <c r="P354" s="11">
        <v>3</v>
      </c>
      <c r="Q354" s="11">
        <v>1</v>
      </c>
      <c r="R354" s="11" t="s">
        <v>20</v>
      </c>
      <c r="S354" s="12" t="s">
        <v>96</v>
      </c>
      <c r="T354" s="30">
        <f t="shared" si="20"/>
        <v>300</v>
      </c>
      <c r="U354" s="31">
        <v>0</v>
      </c>
      <c r="V354" s="31">
        <v>0</v>
      </c>
      <c r="W354" s="31">
        <v>209500</v>
      </c>
      <c r="X354" s="32">
        <f t="shared" si="21"/>
        <v>-300</v>
      </c>
      <c r="Y354" s="35" t="s">
        <v>5453</v>
      </c>
    </row>
    <row r="355" spans="1:25" x14ac:dyDescent="0.3">
      <c r="A355" s="1" t="s">
        <v>246</v>
      </c>
      <c r="B355" s="2" t="s">
        <v>384</v>
      </c>
      <c r="C355" s="3">
        <v>1982</v>
      </c>
      <c r="D355" s="4">
        <v>535</v>
      </c>
      <c r="E355" s="5">
        <v>159.30000000000001</v>
      </c>
      <c r="F355" s="6">
        <v>48</v>
      </c>
      <c r="G355" s="5">
        <v>149.4</v>
      </c>
      <c r="H355" s="7">
        <v>45</v>
      </c>
      <c r="I355" s="8">
        <v>139</v>
      </c>
      <c r="J355" s="9">
        <v>350000</v>
      </c>
      <c r="K355" s="9">
        <v>11</v>
      </c>
      <c r="L355" s="9">
        <v>60000</v>
      </c>
      <c r="M355" s="9" t="s">
        <v>5097</v>
      </c>
      <c r="N355" s="9">
        <f t="shared" si="22"/>
        <v>290000</v>
      </c>
      <c r="O355" s="15">
        <f t="shared" si="23"/>
        <v>17.142857142857142</v>
      </c>
      <c r="P355" s="11">
        <v>4</v>
      </c>
      <c r="Q355" s="11">
        <v>2</v>
      </c>
      <c r="R355" s="11" t="s">
        <v>22</v>
      </c>
      <c r="S355" s="12" t="s">
        <v>386</v>
      </c>
      <c r="T355" s="30">
        <f t="shared" si="20"/>
        <v>-17.449664429530202</v>
      </c>
      <c r="U355" s="31">
        <v>0</v>
      </c>
      <c r="V355" s="31">
        <v>0</v>
      </c>
      <c r="W355" s="31">
        <v>298000</v>
      </c>
      <c r="X355" s="32">
        <f t="shared" si="21"/>
        <v>-300</v>
      </c>
      <c r="Y355" s="35" t="s">
        <v>5454</v>
      </c>
    </row>
    <row r="356" spans="1:25" x14ac:dyDescent="0.3">
      <c r="A356" s="1" t="s">
        <v>246</v>
      </c>
      <c r="B356" s="2" t="s">
        <v>384</v>
      </c>
      <c r="C356" s="3">
        <v>1982</v>
      </c>
      <c r="D356" s="4">
        <v>535</v>
      </c>
      <c r="E356" s="5">
        <v>191.3</v>
      </c>
      <c r="F356" s="6">
        <v>58</v>
      </c>
      <c r="G356" s="5">
        <v>177.1</v>
      </c>
      <c r="H356" s="7">
        <v>54</v>
      </c>
      <c r="I356" s="8">
        <v>85</v>
      </c>
      <c r="J356" s="9">
        <v>420000</v>
      </c>
      <c r="K356" s="9" t="s">
        <v>5096</v>
      </c>
      <c r="L356" s="9">
        <v>0</v>
      </c>
      <c r="M356" s="9"/>
      <c r="N356" s="9">
        <f t="shared" si="22"/>
        <v>420000</v>
      </c>
      <c r="O356" s="15">
        <f t="shared" si="23"/>
        <v>0</v>
      </c>
      <c r="P356" s="11">
        <v>4</v>
      </c>
      <c r="Q356" s="11">
        <v>2</v>
      </c>
      <c r="R356" s="11" t="s">
        <v>22</v>
      </c>
      <c r="S356" s="12">
        <v>191</v>
      </c>
      <c r="T356" s="30">
        <f t="shared" si="20"/>
        <v>-121.05263157894737</v>
      </c>
      <c r="U356" s="31">
        <v>0</v>
      </c>
      <c r="V356" s="31">
        <v>0</v>
      </c>
      <c r="W356" s="31">
        <v>190000</v>
      </c>
      <c r="X356" s="32">
        <f t="shared" si="21"/>
        <v>-300</v>
      </c>
      <c r="Y356" s="35" t="s">
        <v>5455</v>
      </c>
    </row>
    <row r="357" spans="1:25" x14ac:dyDescent="0.3">
      <c r="A357" s="1" t="s">
        <v>246</v>
      </c>
      <c r="B357" s="2" t="s">
        <v>387</v>
      </c>
      <c r="C357" s="3">
        <v>1998</v>
      </c>
      <c r="D357" s="4">
        <v>774</v>
      </c>
      <c r="E357" s="5">
        <v>105.8</v>
      </c>
      <c r="F357" s="6">
        <v>32</v>
      </c>
      <c r="G357" s="5">
        <v>84.9</v>
      </c>
      <c r="H357" s="7">
        <v>26</v>
      </c>
      <c r="I357" s="8">
        <v>34</v>
      </c>
      <c r="J357" s="9">
        <v>210000</v>
      </c>
      <c r="K357" s="9">
        <v>4</v>
      </c>
      <c r="L357" s="9">
        <v>75000</v>
      </c>
      <c r="M357" s="9">
        <v>11</v>
      </c>
      <c r="N357" s="9">
        <f t="shared" si="22"/>
        <v>135000</v>
      </c>
      <c r="O357" s="15">
        <f t="shared" si="23"/>
        <v>35.714285714285715</v>
      </c>
      <c r="P357" s="11">
        <v>3</v>
      </c>
      <c r="Q357" s="11">
        <v>2</v>
      </c>
      <c r="R357" s="11" t="s">
        <v>22</v>
      </c>
      <c r="S357" s="12">
        <v>105</v>
      </c>
      <c r="T357" s="30">
        <f t="shared" si="20"/>
        <v>-10.526315789473683</v>
      </c>
      <c r="U357" s="31">
        <v>19</v>
      </c>
      <c r="V357" s="31">
        <v>78.900000000000006</v>
      </c>
      <c r="W357" s="31">
        <v>190000</v>
      </c>
      <c r="X357" s="32">
        <f t="shared" si="21"/>
        <v>-300</v>
      </c>
      <c r="Y357" s="35" t="s">
        <v>5456</v>
      </c>
    </row>
    <row r="358" spans="1:25" x14ac:dyDescent="0.3">
      <c r="A358" s="1" t="s">
        <v>246</v>
      </c>
      <c r="B358" s="2" t="s">
        <v>387</v>
      </c>
      <c r="C358" s="3">
        <v>1998</v>
      </c>
      <c r="D358" s="4">
        <v>774</v>
      </c>
      <c r="E358" s="5">
        <v>139.69999999999999</v>
      </c>
      <c r="F358" s="6">
        <v>42</v>
      </c>
      <c r="G358" s="5">
        <v>114.8</v>
      </c>
      <c r="H358" s="7">
        <v>35</v>
      </c>
      <c r="I358" s="8">
        <v>254</v>
      </c>
      <c r="J358" s="9">
        <v>314000</v>
      </c>
      <c r="K358" s="9" t="s">
        <v>5095</v>
      </c>
      <c r="L358" s="9">
        <v>90000</v>
      </c>
      <c r="M358" s="9" t="s">
        <v>5096</v>
      </c>
      <c r="N358" s="9">
        <f t="shared" si="22"/>
        <v>224000</v>
      </c>
      <c r="O358" s="15">
        <f t="shared" si="23"/>
        <v>28.662420382165603</v>
      </c>
      <c r="P358" s="11">
        <v>4</v>
      </c>
      <c r="Q358" s="11">
        <v>2</v>
      </c>
      <c r="R358" s="11" t="s">
        <v>22</v>
      </c>
      <c r="S358" s="12" t="s">
        <v>389</v>
      </c>
      <c r="T358" s="30">
        <f t="shared" si="20"/>
        <v>-29.218106995884774</v>
      </c>
      <c r="U358" s="31">
        <v>19</v>
      </c>
      <c r="V358" s="31">
        <v>78.900000000000006</v>
      </c>
      <c r="W358" s="31">
        <v>243000</v>
      </c>
      <c r="X358" s="32">
        <f t="shared" si="21"/>
        <v>-300</v>
      </c>
      <c r="Y358" s="35" t="s">
        <v>5457</v>
      </c>
    </row>
    <row r="359" spans="1:25" x14ac:dyDescent="0.3">
      <c r="A359" s="1" t="s">
        <v>246</v>
      </c>
      <c r="B359" s="2" t="s">
        <v>390</v>
      </c>
      <c r="C359" s="3">
        <v>1990</v>
      </c>
      <c r="D359" s="4">
        <v>566</v>
      </c>
      <c r="E359" s="5">
        <v>92.6</v>
      </c>
      <c r="F359" s="6">
        <v>28</v>
      </c>
      <c r="G359" s="5">
        <v>71.099999999999994</v>
      </c>
      <c r="H359" s="7">
        <v>21</v>
      </c>
      <c r="I359" s="8">
        <v>90</v>
      </c>
      <c r="J359" s="9">
        <v>144500</v>
      </c>
      <c r="K359" s="9" t="s">
        <v>5094</v>
      </c>
      <c r="L359" s="9">
        <v>60000</v>
      </c>
      <c r="M359" s="9" t="s">
        <v>5095</v>
      </c>
      <c r="N359" s="9">
        <f t="shared" si="22"/>
        <v>84500</v>
      </c>
      <c r="O359" s="15">
        <f t="shared" si="23"/>
        <v>41.522491349480966</v>
      </c>
      <c r="P359" s="11">
        <v>3</v>
      </c>
      <c r="Q359" s="11">
        <v>1</v>
      </c>
      <c r="R359" s="11" t="s">
        <v>20</v>
      </c>
      <c r="S359" s="12" t="s">
        <v>391</v>
      </c>
      <c r="T359" s="30">
        <f t="shared" si="20"/>
        <v>8.5443037974683538</v>
      </c>
      <c r="U359" s="31">
        <v>21</v>
      </c>
      <c r="V359" s="31">
        <v>78.900000000000006</v>
      </c>
      <c r="W359" s="31">
        <v>158000</v>
      </c>
      <c r="X359" s="32">
        <f t="shared" si="21"/>
        <v>13500</v>
      </c>
      <c r="Y359" s="35" t="s">
        <v>5458</v>
      </c>
    </row>
    <row r="360" spans="1:25" x14ac:dyDescent="0.3">
      <c r="A360" s="1" t="s">
        <v>246</v>
      </c>
      <c r="B360" s="2" t="s">
        <v>390</v>
      </c>
      <c r="C360" s="3">
        <v>1990</v>
      </c>
      <c r="D360" s="4">
        <v>566</v>
      </c>
      <c r="E360" s="5">
        <v>98.9</v>
      </c>
      <c r="F360" s="6">
        <v>30</v>
      </c>
      <c r="G360" s="5">
        <v>84.9</v>
      </c>
      <c r="H360" s="7">
        <v>26</v>
      </c>
      <c r="I360" s="8">
        <v>108</v>
      </c>
      <c r="J360" s="9">
        <v>170000</v>
      </c>
      <c r="K360" s="9" t="s">
        <v>31</v>
      </c>
      <c r="L360" s="9">
        <v>0</v>
      </c>
      <c r="M360" s="9"/>
      <c r="N360" s="9">
        <f t="shared" si="22"/>
        <v>170000</v>
      </c>
      <c r="O360" s="15">
        <f t="shared" si="23"/>
        <v>0</v>
      </c>
      <c r="P360" s="11">
        <v>3</v>
      </c>
      <c r="Q360" s="11">
        <v>1</v>
      </c>
      <c r="R360" s="11" t="s">
        <v>22</v>
      </c>
      <c r="S360" s="12" t="s">
        <v>393</v>
      </c>
      <c r="T360" s="30">
        <f t="shared" si="20"/>
        <v>-1.1904761904761905</v>
      </c>
      <c r="U360" s="31">
        <v>21</v>
      </c>
      <c r="V360" s="31">
        <v>78.900000000000006</v>
      </c>
      <c r="W360" s="31">
        <v>168000</v>
      </c>
      <c r="X360" s="32">
        <f t="shared" si="21"/>
        <v>-300</v>
      </c>
      <c r="Y360" s="35" t="s">
        <v>5459</v>
      </c>
    </row>
    <row r="361" spans="1:25" x14ac:dyDescent="0.3">
      <c r="A361" s="1" t="s">
        <v>246</v>
      </c>
      <c r="B361" s="2" t="s">
        <v>390</v>
      </c>
      <c r="C361" s="3">
        <v>1990</v>
      </c>
      <c r="D361" s="4">
        <v>566</v>
      </c>
      <c r="E361" s="5">
        <v>118.9</v>
      </c>
      <c r="F361" s="6">
        <v>36</v>
      </c>
      <c r="G361" s="5">
        <v>104.4</v>
      </c>
      <c r="H361" s="7">
        <v>32</v>
      </c>
      <c r="I361" s="8">
        <v>60</v>
      </c>
      <c r="J361" s="9">
        <v>200000</v>
      </c>
      <c r="K361" s="9">
        <v>9</v>
      </c>
      <c r="L361" s="9">
        <v>80000</v>
      </c>
      <c r="M361" s="9">
        <v>4</v>
      </c>
      <c r="N361" s="9">
        <f t="shared" si="22"/>
        <v>120000</v>
      </c>
      <c r="O361" s="15">
        <f t="shared" si="23"/>
        <v>40</v>
      </c>
      <c r="P361" s="11">
        <v>4</v>
      </c>
      <c r="Q361" s="11">
        <v>2</v>
      </c>
      <c r="R361" s="11" t="s">
        <v>22</v>
      </c>
      <c r="S361" s="12" t="s">
        <v>394</v>
      </c>
      <c r="T361" s="30">
        <f t="shared" si="20"/>
        <v>-11.111111111111111</v>
      </c>
      <c r="U361" s="31">
        <v>21</v>
      </c>
      <c r="V361" s="31">
        <v>78.900000000000006</v>
      </c>
      <c r="W361" s="31">
        <v>180000</v>
      </c>
      <c r="X361" s="32">
        <f t="shared" si="21"/>
        <v>-300</v>
      </c>
      <c r="Y361" s="35" t="s">
        <v>5460</v>
      </c>
    </row>
    <row r="362" spans="1:25" x14ac:dyDescent="0.3">
      <c r="A362" s="1" t="s">
        <v>246</v>
      </c>
      <c r="B362" s="2" t="s">
        <v>390</v>
      </c>
      <c r="C362" s="3">
        <v>1990</v>
      </c>
      <c r="D362" s="4">
        <v>566</v>
      </c>
      <c r="E362" s="5">
        <v>140.80000000000001</v>
      </c>
      <c r="F362" s="6">
        <v>43</v>
      </c>
      <c r="G362" s="5">
        <v>123.5</v>
      </c>
      <c r="H362" s="7">
        <v>37</v>
      </c>
      <c r="I362" s="8">
        <v>90</v>
      </c>
      <c r="J362" s="9">
        <v>195000</v>
      </c>
      <c r="K362" s="9">
        <v>5</v>
      </c>
      <c r="L362" s="9">
        <v>88000</v>
      </c>
      <c r="M362" s="9">
        <v>10</v>
      </c>
      <c r="N362" s="9">
        <f t="shared" si="22"/>
        <v>107000</v>
      </c>
      <c r="O362" s="15">
        <f t="shared" si="23"/>
        <v>45.128205128205131</v>
      </c>
      <c r="P362" s="11">
        <v>4</v>
      </c>
      <c r="Q362" s="11">
        <v>2</v>
      </c>
      <c r="R362" s="11" t="s">
        <v>22</v>
      </c>
      <c r="S362" s="12">
        <v>140</v>
      </c>
      <c r="T362" s="30">
        <f t="shared" si="20"/>
        <v>-6.557377049180328</v>
      </c>
      <c r="U362" s="31">
        <v>21</v>
      </c>
      <c r="V362" s="31">
        <v>78.900000000000006</v>
      </c>
      <c r="W362" s="31">
        <v>183000</v>
      </c>
      <c r="X362" s="32">
        <f t="shared" si="21"/>
        <v>-300</v>
      </c>
      <c r="Y362" s="35" t="s">
        <v>5461</v>
      </c>
    </row>
    <row r="363" spans="1:25" x14ac:dyDescent="0.3">
      <c r="A363" s="1" t="s">
        <v>246</v>
      </c>
      <c r="B363" s="2" t="s">
        <v>395</v>
      </c>
      <c r="C363" s="3">
        <v>2011</v>
      </c>
      <c r="D363" s="4">
        <v>297</v>
      </c>
      <c r="E363" s="5">
        <v>107.1</v>
      </c>
      <c r="F363" s="6">
        <v>32</v>
      </c>
      <c r="G363" s="5">
        <v>84.7</v>
      </c>
      <c r="H363" s="7">
        <v>26</v>
      </c>
      <c r="I363" s="8">
        <v>72</v>
      </c>
      <c r="J363" s="9">
        <v>187000</v>
      </c>
      <c r="K363" s="9">
        <v>4</v>
      </c>
      <c r="L363" s="9">
        <v>0</v>
      </c>
      <c r="M363" s="9"/>
      <c r="N363" s="9">
        <f t="shared" si="22"/>
        <v>187000</v>
      </c>
      <c r="O363" s="15">
        <f t="shared" si="23"/>
        <v>0</v>
      </c>
      <c r="P363" s="11">
        <v>3</v>
      </c>
      <c r="Q363" s="11">
        <v>2</v>
      </c>
      <c r="R363" s="11" t="s">
        <v>22</v>
      </c>
      <c r="S363" s="12" t="s">
        <v>110</v>
      </c>
      <c r="T363" s="30">
        <f t="shared" si="20"/>
        <v>-0.53763440860215062</v>
      </c>
      <c r="U363" s="31">
        <v>19</v>
      </c>
      <c r="V363" s="31">
        <v>78.900000000000006</v>
      </c>
      <c r="W363" s="31">
        <v>186000</v>
      </c>
      <c r="X363" s="32">
        <f t="shared" si="21"/>
        <v>-300</v>
      </c>
      <c r="Y363" s="35" t="s">
        <v>5462</v>
      </c>
    </row>
    <row r="364" spans="1:25" x14ac:dyDescent="0.3">
      <c r="A364" s="1" t="s">
        <v>246</v>
      </c>
      <c r="B364" s="2" t="s">
        <v>397</v>
      </c>
      <c r="C364" s="3">
        <v>2012</v>
      </c>
      <c r="D364" s="4">
        <v>1511</v>
      </c>
      <c r="E364" s="5">
        <v>79.400000000000006</v>
      </c>
      <c r="F364" s="6">
        <v>24</v>
      </c>
      <c r="G364" s="5">
        <v>59.3</v>
      </c>
      <c r="H364" s="7">
        <v>18</v>
      </c>
      <c r="I364" s="8">
        <v>72</v>
      </c>
      <c r="J364" s="9">
        <v>180000</v>
      </c>
      <c r="K364" s="9" t="s">
        <v>5095</v>
      </c>
      <c r="L364" s="9">
        <v>80000</v>
      </c>
      <c r="M364" s="9" t="s">
        <v>5096</v>
      </c>
      <c r="N364" s="9">
        <f t="shared" si="22"/>
        <v>100000</v>
      </c>
      <c r="O364" s="15">
        <f t="shared" si="23"/>
        <v>44.444444444444443</v>
      </c>
      <c r="P364" s="11">
        <v>3</v>
      </c>
      <c r="Q364" s="11">
        <v>2</v>
      </c>
      <c r="R364" s="11" t="s">
        <v>22</v>
      </c>
      <c r="S364" s="12" t="s">
        <v>398</v>
      </c>
      <c r="T364" s="30">
        <f t="shared" si="20"/>
        <v>-2.8571428571428572</v>
      </c>
      <c r="U364" s="31">
        <v>27</v>
      </c>
      <c r="V364" s="31">
        <v>78.900000000000006</v>
      </c>
      <c r="W364" s="31">
        <v>175000</v>
      </c>
      <c r="X364" s="32">
        <f t="shared" si="21"/>
        <v>-300</v>
      </c>
      <c r="Y364" s="35" t="s">
        <v>5463</v>
      </c>
    </row>
    <row r="365" spans="1:25" x14ac:dyDescent="0.3">
      <c r="A365" s="1" t="s">
        <v>246</v>
      </c>
      <c r="B365" s="2" t="s">
        <v>397</v>
      </c>
      <c r="C365" s="3">
        <v>2012</v>
      </c>
      <c r="D365" s="4">
        <v>1511</v>
      </c>
      <c r="E365" s="5">
        <v>111.2</v>
      </c>
      <c r="F365" s="6">
        <v>34</v>
      </c>
      <c r="G365" s="5">
        <v>84.8</v>
      </c>
      <c r="H365" s="7">
        <v>26</v>
      </c>
      <c r="I365" s="8">
        <v>320</v>
      </c>
      <c r="J365" s="9">
        <v>230000</v>
      </c>
      <c r="K365" s="9">
        <v>4</v>
      </c>
      <c r="L365" s="9">
        <v>99000</v>
      </c>
      <c r="M365" s="9" t="s">
        <v>5097</v>
      </c>
      <c r="N365" s="9">
        <f t="shared" si="22"/>
        <v>131000</v>
      </c>
      <c r="O365" s="15">
        <f t="shared" si="23"/>
        <v>43.04347826086957</v>
      </c>
      <c r="P365" s="11">
        <v>3</v>
      </c>
      <c r="Q365" s="11">
        <v>2</v>
      </c>
      <c r="R365" s="11" t="s">
        <v>22</v>
      </c>
      <c r="S365" s="12" t="s">
        <v>175</v>
      </c>
      <c r="T365" s="30">
        <f t="shared" si="20"/>
        <v>-9.5238095238095237</v>
      </c>
      <c r="U365" s="31">
        <v>27</v>
      </c>
      <c r="V365" s="31">
        <v>78.900000000000006</v>
      </c>
      <c r="W365" s="31">
        <v>210000</v>
      </c>
      <c r="X365" s="32">
        <f t="shared" si="21"/>
        <v>-300</v>
      </c>
      <c r="Y365" s="35" t="s">
        <v>5464</v>
      </c>
    </row>
    <row r="366" spans="1:25" x14ac:dyDescent="0.3">
      <c r="A366" s="1" t="s">
        <v>246</v>
      </c>
      <c r="B366" s="2" t="s">
        <v>397</v>
      </c>
      <c r="C366" s="3">
        <v>2012</v>
      </c>
      <c r="D366" s="4">
        <v>1511</v>
      </c>
      <c r="E366" s="5">
        <v>148.4</v>
      </c>
      <c r="F366" s="6">
        <v>45</v>
      </c>
      <c r="G366" s="5">
        <v>113.5</v>
      </c>
      <c r="H366" s="7">
        <v>34</v>
      </c>
      <c r="I366" s="8">
        <v>100</v>
      </c>
      <c r="J366" s="9">
        <v>270000</v>
      </c>
      <c r="K366" s="9" t="s">
        <v>5095</v>
      </c>
      <c r="L366" s="9">
        <v>126000</v>
      </c>
      <c r="M366" s="9" t="s">
        <v>5096</v>
      </c>
      <c r="N366" s="9">
        <f t="shared" si="22"/>
        <v>144000</v>
      </c>
      <c r="O366" s="15">
        <f t="shared" si="23"/>
        <v>46.666666666666664</v>
      </c>
      <c r="P366" s="11">
        <v>4</v>
      </c>
      <c r="Q366" s="11">
        <v>2</v>
      </c>
      <c r="R366" s="11" t="s">
        <v>22</v>
      </c>
      <c r="S366" s="12" t="s">
        <v>400</v>
      </c>
      <c r="T366" s="30">
        <f t="shared" si="20"/>
        <v>-8</v>
      </c>
      <c r="U366" s="31">
        <v>27</v>
      </c>
      <c r="V366" s="31">
        <v>78.900000000000006</v>
      </c>
      <c r="W366" s="31">
        <v>250000</v>
      </c>
      <c r="X366" s="32">
        <f t="shared" si="21"/>
        <v>-300</v>
      </c>
      <c r="Y366" s="35" t="s">
        <v>5465</v>
      </c>
    </row>
    <row r="367" spans="1:25" x14ac:dyDescent="0.3">
      <c r="A367" s="1" t="s">
        <v>246</v>
      </c>
      <c r="B367" s="2" t="s">
        <v>397</v>
      </c>
      <c r="C367" s="3">
        <v>2012</v>
      </c>
      <c r="D367" s="4">
        <v>1511</v>
      </c>
      <c r="E367" s="5">
        <v>174.6</v>
      </c>
      <c r="F367" s="6">
        <v>53</v>
      </c>
      <c r="G367" s="5">
        <v>134.1</v>
      </c>
      <c r="H367" s="7">
        <v>41</v>
      </c>
      <c r="I367" s="8">
        <v>72</v>
      </c>
      <c r="J367" s="9">
        <v>350000</v>
      </c>
      <c r="K367" s="9" t="s">
        <v>5094</v>
      </c>
      <c r="L367" s="9">
        <v>0</v>
      </c>
      <c r="M367" s="9"/>
      <c r="N367" s="9">
        <f t="shared" si="22"/>
        <v>350000</v>
      </c>
      <c r="O367" s="15">
        <f t="shared" si="23"/>
        <v>0</v>
      </c>
      <c r="P367" s="11">
        <v>4</v>
      </c>
      <c r="Q367" s="11">
        <v>2</v>
      </c>
      <c r="R367" s="11" t="s">
        <v>22</v>
      </c>
      <c r="S367" s="12">
        <v>174</v>
      </c>
      <c r="T367" s="30">
        <f t="shared" si="20"/>
        <v>-19.863013698630137</v>
      </c>
      <c r="U367" s="31">
        <v>27</v>
      </c>
      <c r="V367" s="31">
        <v>78.900000000000006</v>
      </c>
      <c r="W367" s="31">
        <v>292000</v>
      </c>
      <c r="X367" s="32">
        <f t="shared" si="21"/>
        <v>-300</v>
      </c>
      <c r="Y367" s="35" t="s">
        <v>5466</v>
      </c>
    </row>
    <row r="368" spans="1:25" x14ac:dyDescent="0.3">
      <c r="A368" s="1" t="s">
        <v>246</v>
      </c>
      <c r="B368" s="2" t="s">
        <v>401</v>
      </c>
      <c r="C368" s="3">
        <v>1986</v>
      </c>
      <c r="D368" s="4">
        <v>855</v>
      </c>
      <c r="E368" s="5">
        <v>85</v>
      </c>
      <c r="F368" s="6">
        <v>26</v>
      </c>
      <c r="G368" s="5">
        <v>63.2</v>
      </c>
      <c r="H368" s="7">
        <v>19</v>
      </c>
      <c r="I368" s="8">
        <v>150</v>
      </c>
      <c r="J368" s="9">
        <v>129500</v>
      </c>
      <c r="K368" s="9" t="s">
        <v>5096</v>
      </c>
      <c r="L368" s="9">
        <v>0</v>
      </c>
      <c r="M368" s="9"/>
      <c r="N368" s="9">
        <f t="shared" si="22"/>
        <v>129500</v>
      </c>
      <c r="O368" s="15">
        <f t="shared" si="23"/>
        <v>0</v>
      </c>
      <c r="P368" s="11">
        <v>2</v>
      </c>
      <c r="Q368" s="11">
        <v>1</v>
      </c>
      <c r="R368" s="11" t="s">
        <v>20</v>
      </c>
      <c r="S368" s="12">
        <v>85</v>
      </c>
      <c r="T368" s="30">
        <f t="shared" si="20"/>
        <v>-0.77821011673151752</v>
      </c>
      <c r="U368" s="31">
        <v>28</v>
      </c>
      <c r="V368" s="31">
        <v>85.9</v>
      </c>
      <c r="W368" s="31">
        <v>128500</v>
      </c>
      <c r="X368" s="32">
        <f t="shared" si="21"/>
        <v>-300</v>
      </c>
      <c r="Y368" s="35" t="s">
        <v>5467</v>
      </c>
    </row>
    <row r="369" spans="1:25" x14ac:dyDescent="0.3">
      <c r="A369" s="1" t="s">
        <v>246</v>
      </c>
      <c r="B369" s="2" t="s">
        <v>401</v>
      </c>
      <c r="C369" s="3">
        <v>1986</v>
      </c>
      <c r="D369" s="4">
        <v>855</v>
      </c>
      <c r="E369" s="5">
        <v>103.1</v>
      </c>
      <c r="F369" s="6">
        <v>31</v>
      </c>
      <c r="G369" s="5">
        <v>75.5</v>
      </c>
      <c r="H369" s="7">
        <v>23</v>
      </c>
      <c r="I369" s="8">
        <v>360</v>
      </c>
      <c r="J369" s="9">
        <v>151500</v>
      </c>
      <c r="K369" s="9" t="s">
        <v>31</v>
      </c>
      <c r="L369" s="9">
        <v>50000</v>
      </c>
      <c r="M369" s="9">
        <v>12</v>
      </c>
      <c r="N369" s="9">
        <f t="shared" si="22"/>
        <v>101500</v>
      </c>
      <c r="O369" s="15">
        <f t="shared" si="23"/>
        <v>33.003300330032999</v>
      </c>
      <c r="P369" s="11">
        <v>3</v>
      </c>
      <c r="Q369" s="11">
        <v>1</v>
      </c>
      <c r="R369" s="11" t="s">
        <v>20</v>
      </c>
      <c r="S369" s="12">
        <v>103</v>
      </c>
      <c r="T369" s="30">
        <f t="shared" si="20"/>
        <v>-5.2083333333333339</v>
      </c>
      <c r="U369" s="31">
        <v>28</v>
      </c>
      <c r="V369" s="31">
        <v>85.9</v>
      </c>
      <c r="W369" s="31">
        <v>144000</v>
      </c>
      <c r="X369" s="32">
        <f t="shared" si="21"/>
        <v>-300</v>
      </c>
      <c r="Y369" s="35" t="s">
        <v>5468</v>
      </c>
    </row>
    <row r="370" spans="1:25" x14ac:dyDescent="0.3">
      <c r="A370" s="1" t="s">
        <v>246</v>
      </c>
      <c r="B370" s="2" t="s">
        <v>401</v>
      </c>
      <c r="C370" s="3">
        <v>1986</v>
      </c>
      <c r="D370" s="4">
        <v>855</v>
      </c>
      <c r="E370" s="5">
        <v>133.5</v>
      </c>
      <c r="F370" s="6">
        <v>40</v>
      </c>
      <c r="G370" s="5">
        <v>113.7</v>
      </c>
      <c r="H370" s="7">
        <v>34</v>
      </c>
      <c r="I370" s="8">
        <v>270</v>
      </c>
      <c r="J370" s="9">
        <v>190000</v>
      </c>
      <c r="K370" s="9">
        <v>11</v>
      </c>
      <c r="L370" s="9">
        <v>72000</v>
      </c>
      <c r="M370" s="9" t="s">
        <v>5097</v>
      </c>
      <c r="N370" s="9">
        <f t="shared" si="22"/>
        <v>118000</v>
      </c>
      <c r="O370" s="15">
        <f t="shared" si="23"/>
        <v>37.894736842105267</v>
      </c>
      <c r="P370" s="11">
        <v>4</v>
      </c>
      <c r="Q370" s="11">
        <v>2</v>
      </c>
      <c r="R370" s="11" t="s">
        <v>22</v>
      </c>
      <c r="S370" s="12">
        <v>133</v>
      </c>
      <c r="T370" s="30">
        <f t="shared" si="20"/>
        <v>-9.1954022988505741</v>
      </c>
      <c r="U370" s="31">
        <v>28</v>
      </c>
      <c r="V370" s="31">
        <v>85.9</v>
      </c>
      <c r="W370" s="31">
        <v>174000</v>
      </c>
      <c r="X370" s="32">
        <f t="shared" si="21"/>
        <v>-300</v>
      </c>
      <c r="Y370" s="35" t="s">
        <v>5469</v>
      </c>
    </row>
    <row r="371" spans="1:25" x14ac:dyDescent="0.3">
      <c r="A371" s="1" t="s">
        <v>246</v>
      </c>
      <c r="B371" s="2" t="s">
        <v>401</v>
      </c>
      <c r="C371" s="3">
        <v>1986</v>
      </c>
      <c r="D371" s="4">
        <v>855</v>
      </c>
      <c r="E371" s="5">
        <v>147.5</v>
      </c>
      <c r="F371" s="6">
        <v>45</v>
      </c>
      <c r="G371" s="5">
        <v>126.7</v>
      </c>
      <c r="H371" s="7">
        <v>38</v>
      </c>
      <c r="I371" s="8">
        <v>150</v>
      </c>
      <c r="J371" s="9">
        <v>0</v>
      </c>
      <c r="K371" s="9"/>
      <c r="L371" s="9">
        <v>75000</v>
      </c>
      <c r="M371" s="9">
        <v>5</v>
      </c>
      <c r="N371" s="9">
        <f t="shared" si="22"/>
        <v>-75000</v>
      </c>
      <c r="O371" s="15">
        <f t="shared" si="23"/>
        <v>0</v>
      </c>
      <c r="P371" s="11">
        <v>4</v>
      </c>
      <c r="Q371" s="11">
        <v>2</v>
      </c>
      <c r="R371" s="11" t="s">
        <v>22</v>
      </c>
      <c r="S371" s="12">
        <v>147</v>
      </c>
      <c r="T371" s="30">
        <f t="shared" si="20"/>
        <v>300</v>
      </c>
      <c r="U371" s="31">
        <v>28</v>
      </c>
      <c r="V371" s="31">
        <v>85.9</v>
      </c>
      <c r="W371" s="31">
        <v>159000</v>
      </c>
      <c r="X371" s="32">
        <f t="shared" si="21"/>
        <v>-300</v>
      </c>
      <c r="Y371" s="35" t="s">
        <v>5470</v>
      </c>
    </row>
    <row r="372" spans="1:25" x14ac:dyDescent="0.3">
      <c r="A372" s="1" t="s">
        <v>246</v>
      </c>
      <c r="B372" s="2" t="s">
        <v>403</v>
      </c>
      <c r="C372" s="3">
        <v>1989</v>
      </c>
      <c r="D372" s="4">
        <v>410</v>
      </c>
      <c r="E372" s="5">
        <v>81.3</v>
      </c>
      <c r="F372" s="6">
        <v>25</v>
      </c>
      <c r="G372" s="5">
        <v>59.9</v>
      </c>
      <c r="H372" s="7">
        <v>18</v>
      </c>
      <c r="I372" s="8">
        <v>254</v>
      </c>
      <c r="J372" s="9">
        <v>94500</v>
      </c>
      <c r="K372" s="9">
        <v>4</v>
      </c>
      <c r="L372" s="9">
        <v>48000</v>
      </c>
      <c r="M372" s="9">
        <v>8</v>
      </c>
      <c r="N372" s="9">
        <f t="shared" si="22"/>
        <v>46500</v>
      </c>
      <c r="O372" s="15">
        <f t="shared" si="23"/>
        <v>50.793650793650791</v>
      </c>
      <c r="P372" s="11">
        <v>2</v>
      </c>
      <c r="Q372" s="11">
        <v>1</v>
      </c>
      <c r="R372" s="11" t="s">
        <v>20</v>
      </c>
      <c r="S372" s="12">
        <v>81</v>
      </c>
      <c r="T372" s="30">
        <f t="shared" si="20"/>
        <v>5.9701492537313428</v>
      </c>
      <c r="U372" s="31">
        <v>39</v>
      </c>
      <c r="V372" s="31">
        <v>85.9</v>
      </c>
      <c r="W372" s="31">
        <v>100500</v>
      </c>
      <c r="X372" s="32">
        <f t="shared" si="21"/>
        <v>6000</v>
      </c>
      <c r="Y372" s="35" t="s">
        <v>5471</v>
      </c>
    </row>
    <row r="373" spans="1:25" x14ac:dyDescent="0.3">
      <c r="A373" s="1" t="s">
        <v>246</v>
      </c>
      <c r="B373" s="2" t="s">
        <v>403</v>
      </c>
      <c r="C373" s="3">
        <v>1989</v>
      </c>
      <c r="D373" s="4">
        <v>410</v>
      </c>
      <c r="E373" s="5">
        <v>112.5</v>
      </c>
      <c r="F373" s="6">
        <v>34</v>
      </c>
      <c r="G373" s="5">
        <v>84.5</v>
      </c>
      <c r="H373" s="7">
        <v>26</v>
      </c>
      <c r="I373" s="8">
        <v>254</v>
      </c>
      <c r="J373" s="9">
        <v>125000</v>
      </c>
      <c r="K373" s="9">
        <v>11</v>
      </c>
      <c r="L373" s="9">
        <v>57000</v>
      </c>
      <c r="M373" s="9">
        <v>2</v>
      </c>
      <c r="N373" s="9">
        <f t="shared" si="22"/>
        <v>68000</v>
      </c>
      <c r="O373" s="15">
        <f t="shared" si="23"/>
        <v>45.6</v>
      </c>
      <c r="P373" s="11">
        <v>3</v>
      </c>
      <c r="Q373" s="11">
        <v>1</v>
      </c>
      <c r="R373" s="11" t="s">
        <v>20</v>
      </c>
      <c r="S373" s="12">
        <v>112</v>
      </c>
      <c r="T373" s="30">
        <f t="shared" si="20"/>
        <v>-8.695652173913043</v>
      </c>
      <c r="U373" s="31">
        <v>39</v>
      </c>
      <c r="V373" s="31">
        <v>85.9</v>
      </c>
      <c r="W373" s="31">
        <v>115000</v>
      </c>
      <c r="X373" s="32">
        <f t="shared" si="21"/>
        <v>-300</v>
      </c>
      <c r="Y373" s="35" t="s">
        <v>5472</v>
      </c>
    </row>
    <row r="374" spans="1:25" x14ac:dyDescent="0.3">
      <c r="A374" s="1" t="s">
        <v>246</v>
      </c>
      <c r="B374" s="2" t="s">
        <v>405</v>
      </c>
      <c r="C374" s="3">
        <v>2003</v>
      </c>
      <c r="D374" s="4">
        <v>375</v>
      </c>
      <c r="E374" s="5">
        <v>81.7</v>
      </c>
      <c r="F374" s="6">
        <v>25</v>
      </c>
      <c r="G374" s="5">
        <v>60</v>
      </c>
      <c r="H374" s="7">
        <v>18</v>
      </c>
      <c r="I374" s="8">
        <v>71</v>
      </c>
      <c r="J374" s="9">
        <v>119500</v>
      </c>
      <c r="K374" s="9" t="s">
        <v>5094</v>
      </c>
      <c r="L374" s="9">
        <v>62000</v>
      </c>
      <c r="M374" s="9">
        <v>13</v>
      </c>
      <c r="N374" s="9">
        <f t="shared" si="22"/>
        <v>57500</v>
      </c>
      <c r="O374" s="15">
        <f t="shared" si="23"/>
        <v>51.88284518828452</v>
      </c>
      <c r="P374" s="11">
        <v>3</v>
      </c>
      <c r="Q374" s="11">
        <v>2</v>
      </c>
      <c r="R374" s="11" t="s">
        <v>22</v>
      </c>
      <c r="S374" s="12">
        <v>81</v>
      </c>
      <c r="T374" s="30">
        <f t="shared" si="20"/>
        <v>0</v>
      </c>
      <c r="U374" s="31">
        <v>31</v>
      </c>
      <c r="V374" s="31">
        <v>85.9</v>
      </c>
      <c r="W374" s="31">
        <v>119500</v>
      </c>
      <c r="X374" s="32">
        <f t="shared" si="21"/>
        <v>0</v>
      </c>
      <c r="Y374" s="35" t="s">
        <v>5473</v>
      </c>
    </row>
    <row r="375" spans="1:25" x14ac:dyDescent="0.3">
      <c r="A375" s="1" t="s">
        <v>246</v>
      </c>
      <c r="B375" s="2" t="s">
        <v>405</v>
      </c>
      <c r="C375" s="3">
        <v>2003</v>
      </c>
      <c r="D375" s="4">
        <v>375</v>
      </c>
      <c r="E375" s="5">
        <v>108.2</v>
      </c>
      <c r="F375" s="6">
        <v>33</v>
      </c>
      <c r="G375" s="5">
        <v>84.8</v>
      </c>
      <c r="H375" s="7">
        <v>26</v>
      </c>
      <c r="I375" s="8">
        <v>96</v>
      </c>
      <c r="J375" s="9">
        <v>0</v>
      </c>
      <c r="K375" s="9"/>
      <c r="L375" s="9">
        <v>70000</v>
      </c>
      <c r="M375" s="9">
        <v>2</v>
      </c>
      <c r="N375" s="9">
        <f t="shared" si="22"/>
        <v>-70000</v>
      </c>
      <c r="O375" s="15">
        <f t="shared" si="23"/>
        <v>0</v>
      </c>
      <c r="P375" s="11">
        <v>3</v>
      </c>
      <c r="Q375" s="11">
        <v>2</v>
      </c>
      <c r="R375" s="11" t="s">
        <v>22</v>
      </c>
      <c r="S375" s="12" t="s">
        <v>407</v>
      </c>
      <c r="T375" s="30">
        <f t="shared" si="20"/>
        <v>300</v>
      </c>
      <c r="U375" s="31">
        <v>31</v>
      </c>
      <c r="V375" s="31">
        <v>85.9</v>
      </c>
      <c r="W375" s="31">
        <v>154000</v>
      </c>
      <c r="X375" s="32">
        <f t="shared" si="21"/>
        <v>-300</v>
      </c>
      <c r="Y375" s="35" t="s">
        <v>5474</v>
      </c>
    </row>
    <row r="376" spans="1:25" x14ac:dyDescent="0.3">
      <c r="A376" s="1" t="s">
        <v>246</v>
      </c>
      <c r="B376" s="2" t="s">
        <v>405</v>
      </c>
      <c r="C376" s="3">
        <v>2003</v>
      </c>
      <c r="D376" s="4">
        <v>375</v>
      </c>
      <c r="E376" s="5">
        <v>141.6</v>
      </c>
      <c r="F376" s="6">
        <v>43</v>
      </c>
      <c r="G376" s="5">
        <v>114.9</v>
      </c>
      <c r="H376" s="7">
        <v>35</v>
      </c>
      <c r="I376" s="8">
        <v>71</v>
      </c>
      <c r="J376" s="9">
        <v>180000</v>
      </c>
      <c r="K376" s="9">
        <v>21</v>
      </c>
      <c r="L376" s="9">
        <v>70000</v>
      </c>
      <c r="M376" s="9">
        <v>2</v>
      </c>
      <c r="N376" s="9">
        <f t="shared" si="22"/>
        <v>110000</v>
      </c>
      <c r="O376" s="15">
        <f t="shared" si="23"/>
        <v>38.888888888888893</v>
      </c>
      <c r="P376" s="11">
        <v>4</v>
      </c>
      <c r="Q376" s="11">
        <v>2</v>
      </c>
      <c r="R376" s="11" t="s">
        <v>22</v>
      </c>
      <c r="S376" s="12">
        <v>141</v>
      </c>
      <c r="T376" s="30">
        <f t="shared" si="20"/>
        <v>2.4390243902439024</v>
      </c>
      <c r="U376" s="31">
        <v>31</v>
      </c>
      <c r="V376" s="31">
        <v>85.9</v>
      </c>
      <c r="W376" s="31">
        <v>184500</v>
      </c>
      <c r="X376" s="32">
        <f t="shared" si="21"/>
        <v>4500</v>
      </c>
      <c r="Y376" s="35" t="s">
        <v>5475</v>
      </c>
    </row>
    <row r="377" spans="1:25" x14ac:dyDescent="0.3">
      <c r="A377" s="1" t="s">
        <v>246</v>
      </c>
      <c r="B377" s="2" t="s">
        <v>408</v>
      </c>
      <c r="C377" s="3">
        <v>1996</v>
      </c>
      <c r="D377" s="4">
        <v>434</v>
      </c>
      <c r="E377" s="5">
        <v>81.599999999999994</v>
      </c>
      <c r="F377" s="6">
        <v>25</v>
      </c>
      <c r="G377" s="5">
        <v>60</v>
      </c>
      <c r="H377" s="7">
        <v>18</v>
      </c>
      <c r="I377" s="8">
        <v>148</v>
      </c>
      <c r="J377" s="9">
        <v>88000</v>
      </c>
      <c r="K377" s="9">
        <v>12</v>
      </c>
      <c r="L377" s="9">
        <v>44000</v>
      </c>
      <c r="M377" s="9">
        <v>4</v>
      </c>
      <c r="N377" s="9">
        <f t="shared" si="22"/>
        <v>44000</v>
      </c>
      <c r="O377" s="15">
        <f t="shared" si="23"/>
        <v>50</v>
      </c>
      <c r="P377" s="11">
        <v>2</v>
      </c>
      <c r="Q377" s="11">
        <v>1</v>
      </c>
      <c r="R377" s="11" t="s">
        <v>20</v>
      </c>
      <c r="S377" s="12">
        <v>81</v>
      </c>
      <c r="T377" s="30">
        <f t="shared" si="20"/>
        <v>16.981132075471699</v>
      </c>
      <c r="U377" s="31">
        <v>39</v>
      </c>
      <c r="V377" s="31">
        <v>85.9</v>
      </c>
      <c r="W377" s="31">
        <v>106000</v>
      </c>
      <c r="X377" s="32">
        <f t="shared" si="21"/>
        <v>18000</v>
      </c>
      <c r="Y377" s="35" t="s">
        <v>5476</v>
      </c>
    </row>
    <row r="378" spans="1:25" x14ac:dyDescent="0.3">
      <c r="A378" s="1" t="s">
        <v>246</v>
      </c>
      <c r="B378" s="2" t="s">
        <v>408</v>
      </c>
      <c r="C378" s="3">
        <v>1996</v>
      </c>
      <c r="D378" s="4">
        <v>434</v>
      </c>
      <c r="E378" s="5">
        <v>103.7</v>
      </c>
      <c r="F378" s="6">
        <v>31</v>
      </c>
      <c r="G378" s="5">
        <v>84.8</v>
      </c>
      <c r="H378" s="7">
        <v>26</v>
      </c>
      <c r="I378" s="8">
        <v>148</v>
      </c>
      <c r="J378" s="9">
        <v>100000</v>
      </c>
      <c r="K378" s="9">
        <v>10</v>
      </c>
      <c r="L378" s="9">
        <v>50000</v>
      </c>
      <c r="M378" s="9">
        <v>9</v>
      </c>
      <c r="N378" s="9">
        <f t="shared" si="22"/>
        <v>50000</v>
      </c>
      <c r="O378" s="15">
        <f t="shared" si="23"/>
        <v>50</v>
      </c>
      <c r="P378" s="11">
        <v>3</v>
      </c>
      <c r="Q378" s="11">
        <v>2</v>
      </c>
      <c r="R378" s="11" t="s">
        <v>22</v>
      </c>
      <c r="S378" s="12">
        <v>103</v>
      </c>
      <c r="T378" s="30">
        <f t="shared" si="20"/>
        <v>16.666666666666664</v>
      </c>
      <c r="U378" s="31">
        <v>39</v>
      </c>
      <c r="V378" s="31">
        <v>85.9</v>
      </c>
      <c r="W378" s="31">
        <v>120000</v>
      </c>
      <c r="X378" s="32">
        <f t="shared" si="21"/>
        <v>20000</v>
      </c>
      <c r="Y378" s="35" t="s">
        <v>5477</v>
      </c>
    </row>
    <row r="379" spans="1:25" x14ac:dyDescent="0.3">
      <c r="A379" s="1" t="s">
        <v>246</v>
      </c>
      <c r="B379" s="2" t="s">
        <v>410</v>
      </c>
      <c r="C379" s="3">
        <v>2001</v>
      </c>
      <c r="D379" s="4">
        <v>1150</v>
      </c>
      <c r="E379" s="5">
        <v>79.8</v>
      </c>
      <c r="F379" s="6">
        <v>24</v>
      </c>
      <c r="G379" s="5">
        <v>59.8</v>
      </c>
      <c r="H379" s="7">
        <v>18</v>
      </c>
      <c r="I379" s="8">
        <v>92</v>
      </c>
      <c r="J379" s="9">
        <v>125000</v>
      </c>
      <c r="K379" s="9">
        <v>21</v>
      </c>
      <c r="L379" s="9">
        <v>60000</v>
      </c>
      <c r="M379" s="9">
        <v>22</v>
      </c>
      <c r="N379" s="9">
        <f t="shared" si="22"/>
        <v>65000</v>
      </c>
      <c r="O379" s="15">
        <f t="shared" si="23"/>
        <v>48</v>
      </c>
      <c r="P379" s="11">
        <v>2</v>
      </c>
      <c r="Q379" s="11">
        <v>1</v>
      </c>
      <c r="R379" s="11" t="s">
        <v>22</v>
      </c>
      <c r="S379" s="12" t="s">
        <v>398</v>
      </c>
      <c r="T379" s="30">
        <f t="shared" si="20"/>
        <v>2.34375</v>
      </c>
      <c r="U379" s="31">
        <v>34</v>
      </c>
      <c r="V379" s="31">
        <v>85.9</v>
      </c>
      <c r="W379" s="31">
        <v>128000</v>
      </c>
      <c r="X379" s="32">
        <f t="shared" si="21"/>
        <v>3000</v>
      </c>
      <c r="Y379" s="35" t="s">
        <v>5478</v>
      </c>
    </row>
    <row r="380" spans="1:25" x14ac:dyDescent="0.3">
      <c r="A380" s="1" t="s">
        <v>246</v>
      </c>
      <c r="B380" s="2" t="s">
        <v>410</v>
      </c>
      <c r="C380" s="3">
        <v>2001</v>
      </c>
      <c r="D380" s="4">
        <v>1150</v>
      </c>
      <c r="E380" s="5">
        <v>107.7</v>
      </c>
      <c r="F380" s="6">
        <v>33</v>
      </c>
      <c r="G380" s="5">
        <v>84.4</v>
      </c>
      <c r="H380" s="7">
        <v>26</v>
      </c>
      <c r="I380" s="8">
        <v>441</v>
      </c>
      <c r="J380" s="9">
        <v>157000</v>
      </c>
      <c r="K380" s="9">
        <v>22</v>
      </c>
      <c r="L380" s="9">
        <v>75000</v>
      </c>
      <c r="M380" s="9">
        <v>4</v>
      </c>
      <c r="N380" s="9">
        <f t="shared" si="22"/>
        <v>82000</v>
      </c>
      <c r="O380" s="15">
        <f t="shared" si="23"/>
        <v>47.770700636942678</v>
      </c>
      <c r="P380" s="11">
        <v>3</v>
      </c>
      <c r="Q380" s="11">
        <v>2</v>
      </c>
      <c r="R380" s="11" t="s">
        <v>22</v>
      </c>
      <c r="S380" s="12">
        <v>107</v>
      </c>
      <c r="T380" s="30">
        <f t="shared" si="20"/>
        <v>3.6809815950920246</v>
      </c>
      <c r="U380" s="31">
        <v>34</v>
      </c>
      <c r="V380" s="31">
        <v>85.9</v>
      </c>
      <c r="W380" s="31">
        <v>163000</v>
      </c>
      <c r="X380" s="32">
        <f t="shared" si="21"/>
        <v>6000</v>
      </c>
      <c r="Y380" s="35" t="s">
        <v>5479</v>
      </c>
    </row>
    <row r="381" spans="1:25" x14ac:dyDescent="0.3">
      <c r="A381" s="1" t="s">
        <v>246</v>
      </c>
      <c r="B381" s="2" t="s">
        <v>410</v>
      </c>
      <c r="C381" s="3">
        <v>2001</v>
      </c>
      <c r="D381" s="4">
        <v>1150</v>
      </c>
      <c r="E381" s="5">
        <v>142.5</v>
      </c>
      <c r="F381" s="6">
        <v>43</v>
      </c>
      <c r="G381" s="5">
        <v>114.9</v>
      </c>
      <c r="H381" s="7">
        <v>35</v>
      </c>
      <c r="I381" s="8">
        <v>137</v>
      </c>
      <c r="J381" s="9">
        <v>180000</v>
      </c>
      <c r="K381" s="9">
        <v>15</v>
      </c>
      <c r="L381" s="9">
        <v>105000</v>
      </c>
      <c r="M381" s="9">
        <v>19</v>
      </c>
      <c r="N381" s="9">
        <f t="shared" si="22"/>
        <v>75000</v>
      </c>
      <c r="O381" s="15">
        <f t="shared" si="23"/>
        <v>58.333333333333336</v>
      </c>
      <c r="P381" s="11">
        <v>4</v>
      </c>
      <c r="Q381" s="11">
        <v>2</v>
      </c>
      <c r="R381" s="11" t="s">
        <v>22</v>
      </c>
      <c r="S381" s="12" t="s">
        <v>412</v>
      </c>
      <c r="T381" s="30">
        <f t="shared" si="20"/>
        <v>5.2631578947368416</v>
      </c>
      <c r="U381" s="31">
        <v>34</v>
      </c>
      <c r="V381" s="31">
        <v>85.9</v>
      </c>
      <c r="W381" s="31">
        <v>190000</v>
      </c>
      <c r="X381" s="32">
        <f t="shared" si="21"/>
        <v>10000</v>
      </c>
      <c r="Y381" s="35" t="s">
        <v>5480</v>
      </c>
    </row>
    <row r="382" spans="1:25" x14ac:dyDescent="0.3">
      <c r="A382" s="1" t="s">
        <v>246</v>
      </c>
      <c r="B382" s="2" t="s">
        <v>413</v>
      </c>
      <c r="C382" s="3">
        <v>1990</v>
      </c>
      <c r="D382" s="4">
        <v>644</v>
      </c>
      <c r="E382" s="5">
        <v>81.099999999999994</v>
      </c>
      <c r="F382" s="6">
        <v>25</v>
      </c>
      <c r="G382" s="5">
        <v>59.9</v>
      </c>
      <c r="H382" s="7">
        <v>18</v>
      </c>
      <c r="I382" s="8">
        <v>132</v>
      </c>
      <c r="J382" s="9">
        <v>110000</v>
      </c>
      <c r="K382" s="9">
        <v>7</v>
      </c>
      <c r="L382" s="9">
        <v>45000</v>
      </c>
      <c r="M382" s="9">
        <v>5</v>
      </c>
      <c r="N382" s="9">
        <f t="shared" si="22"/>
        <v>65000</v>
      </c>
      <c r="O382" s="15">
        <f t="shared" si="23"/>
        <v>40.909090909090914</v>
      </c>
      <c r="P382" s="11">
        <v>2</v>
      </c>
      <c r="Q382" s="11">
        <v>1</v>
      </c>
      <c r="R382" s="11" t="s">
        <v>20</v>
      </c>
      <c r="S382" s="12">
        <v>81</v>
      </c>
      <c r="T382" s="30">
        <f t="shared" si="20"/>
        <v>-10</v>
      </c>
      <c r="U382" s="31">
        <v>37</v>
      </c>
      <c r="V382" s="31">
        <v>85.9</v>
      </c>
      <c r="W382" s="31">
        <v>100000</v>
      </c>
      <c r="X382" s="32">
        <f t="shared" si="21"/>
        <v>-300</v>
      </c>
      <c r="Y382" s="35" t="s">
        <v>5481</v>
      </c>
    </row>
    <row r="383" spans="1:25" x14ac:dyDescent="0.3">
      <c r="A383" s="1" t="s">
        <v>246</v>
      </c>
      <c r="B383" s="2" t="s">
        <v>413</v>
      </c>
      <c r="C383" s="3">
        <v>1990</v>
      </c>
      <c r="D383" s="4">
        <v>644</v>
      </c>
      <c r="E383" s="5">
        <v>104.6</v>
      </c>
      <c r="F383" s="6">
        <v>32</v>
      </c>
      <c r="G383" s="5">
        <v>79.8</v>
      </c>
      <c r="H383" s="7">
        <v>24</v>
      </c>
      <c r="I383" s="8">
        <v>336</v>
      </c>
      <c r="J383" s="9">
        <v>0</v>
      </c>
      <c r="K383" s="9"/>
      <c r="L383" s="9">
        <v>52000</v>
      </c>
      <c r="M383" s="9">
        <v>4</v>
      </c>
      <c r="N383" s="9">
        <f t="shared" si="22"/>
        <v>-52000</v>
      </c>
      <c r="O383" s="15">
        <f t="shared" si="23"/>
        <v>0</v>
      </c>
      <c r="P383" s="11">
        <v>3</v>
      </c>
      <c r="Q383" s="11">
        <v>1</v>
      </c>
      <c r="R383" s="11" t="s">
        <v>20</v>
      </c>
      <c r="S383" s="12">
        <v>104</v>
      </c>
      <c r="T383" s="30">
        <f t="shared" si="20"/>
        <v>300</v>
      </c>
      <c r="U383" s="31">
        <v>37</v>
      </c>
      <c r="V383" s="31">
        <v>85.9</v>
      </c>
      <c r="W383" s="31">
        <v>130000</v>
      </c>
      <c r="X383" s="32">
        <f t="shared" si="21"/>
        <v>-300</v>
      </c>
      <c r="Y383" s="35" t="s">
        <v>5482</v>
      </c>
    </row>
    <row r="384" spans="1:25" x14ac:dyDescent="0.3">
      <c r="A384" s="1" t="s">
        <v>246</v>
      </c>
      <c r="B384" s="2" t="s">
        <v>413</v>
      </c>
      <c r="C384" s="3">
        <v>1990</v>
      </c>
      <c r="D384" s="4">
        <v>644</v>
      </c>
      <c r="E384" s="5">
        <v>144</v>
      </c>
      <c r="F384" s="6">
        <v>44</v>
      </c>
      <c r="G384" s="5">
        <v>120</v>
      </c>
      <c r="H384" s="7">
        <v>36</v>
      </c>
      <c r="I384" s="8">
        <v>132</v>
      </c>
      <c r="J384" s="9">
        <v>140000</v>
      </c>
      <c r="K384" s="9" t="s">
        <v>31</v>
      </c>
      <c r="L384" s="9">
        <v>0</v>
      </c>
      <c r="M384" s="9"/>
      <c r="N384" s="9">
        <f t="shared" si="22"/>
        <v>140000</v>
      </c>
      <c r="O384" s="15">
        <f t="shared" si="23"/>
        <v>0</v>
      </c>
      <c r="P384" s="11">
        <v>4</v>
      </c>
      <c r="Q384" s="11">
        <v>2</v>
      </c>
      <c r="R384" s="11" t="s">
        <v>22</v>
      </c>
      <c r="S384" s="12">
        <v>143</v>
      </c>
      <c r="T384" s="30">
        <f t="shared" si="20"/>
        <v>-8.5271317829457356</v>
      </c>
      <c r="U384" s="31">
        <v>37</v>
      </c>
      <c r="V384" s="31">
        <v>85.9</v>
      </c>
      <c r="W384" s="31">
        <v>129000</v>
      </c>
      <c r="X384" s="32">
        <f t="shared" si="21"/>
        <v>-300</v>
      </c>
      <c r="Y384" s="35" t="s">
        <v>5483</v>
      </c>
    </row>
    <row r="385" spans="1:25" x14ac:dyDescent="0.3">
      <c r="A385" s="1" t="s">
        <v>246</v>
      </c>
      <c r="B385" s="2" t="s">
        <v>415</v>
      </c>
      <c r="C385" s="3">
        <v>2016</v>
      </c>
      <c r="D385" s="4">
        <v>272</v>
      </c>
      <c r="E385" s="5">
        <v>84</v>
      </c>
      <c r="F385" s="6">
        <v>25</v>
      </c>
      <c r="G385" s="5">
        <v>64.2</v>
      </c>
      <c r="H385" s="7">
        <v>19</v>
      </c>
      <c r="I385" s="8">
        <v>44</v>
      </c>
      <c r="J385" s="9">
        <v>115000</v>
      </c>
      <c r="K385" s="9">
        <v>13</v>
      </c>
      <c r="L385" s="9">
        <v>0</v>
      </c>
      <c r="M385" s="9"/>
      <c r="N385" s="9">
        <f t="shared" si="22"/>
        <v>115000</v>
      </c>
      <c r="O385" s="15">
        <f t="shared" si="23"/>
        <v>0</v>
      </c>
      <c r="P385" s="11">
        <v>3</v>
      </c>
      <c r="Q385" s="11">
        <v>2</v>
      </c>
      <c r="R385" s="11" t="s">
        <v>22</v>
      </c>
      <c r="S385" s="12" t="s">
        <v>416</v>
      </c>
      <c r="T385" s="30">
        <f t="shared" si="20"/>
        <v>4.5643153526970952</v>
      </c>
      <c r="U385" s="31">
        <v>41</v>
      </c>
      <c r="V385" s="31">
        <v>80.600000000000009</v>
      </c>
      <c r="W385" s="31">
        <v>120500</v>
      </c>
      <c r="X385" s="32">
        <f t="shared" si="21"/>
        <v>5500</v>
      </c>
      <c r="Y385" s="35" t="s">
        <v>5484</v>
      </c>
    </row>
    <row r="386" spans="1:25" x14ac:dyDescent="0.3">
      <c r="A386" s="1" t="s">
        <v>246</v>
      </c>
      <c r="B386" s="2" t="s">
        <v>415</v>
      </c>
      <c r="C386" s="3">
        <v>2016</v>
      </c>
      <c r="D386" s="4">
        <v>272</v>
      </c>
      <c r="E386" s="5">
        <v>110.1</v>
      </c>
      <c r="F386" s="6">
        <v>33</v>
      </c>
      <c r="G386" s="5">
        <v>84.9</v>
      </c>
      <c r="H386" s="7">
        <v>26</v>
      </c>
      <c r="I386" s="8">
        <v>47</v>
      </c>
      <c r="J386" s="9">
        <v>126500</v>
      </c>
      <c r="K386" s="9" t="s">
        <v>5095</v>
      </c>
      <c r="L386" s="9">
        <v>0</v>
      </c>
      <c r="M386" s="9"/>
      <c r="N386" s="9">
        <f t="shared" si="22"/>
        <v>126500</v>
      </c>
      <c r="O386" s="15">
        <f t="shared" si="23"/>
        <v>0</v>
      </c>
      <c r="P386" s="11">
        <v>3</v>
      </c>
      <c r="Q386" s="11">
        <v>2</v>
      </c>
      <c r="R386" s="11" t="s">
        <v>22</v>
      </c>
      <c r="S386" s="12" t="s">
        <v>418</v>
      </c>
      <c r="T386" s="30">
        <f t="shared" ref="T386:T449" si="24">IF(AND(J386&gt;0,W386*1&gt;300),(W386-J386)/W386*100,300)</f>
        <v>9.6428571428571441</v>
      </c>
      <c r="U386" s="31">
        <v>41</v>
      </c>
      <c r="V386" s="31">
        <v>80.600000000000009</v>
      </c>
      <c r="W386" s="31">
        <v>140000</v>
      </c>
      <c r="X386" s="32">
        <f t="shared" ref="X386:X449" si="25">IF(OR(T386=300,T386&lt;0),-300,W386-J386)</f>
        <v>13500</v>
      </c>
      <c r="Y386" s="35" t="s">
        <v>5485</v>
      </c>
    </row>
    <row r="387" spans="1:25" x14ac:dyDescent="0.3">
      <c r="A387" s="1" t="s">
        <v>246</v>
      </c>
      <c r="B387" s="2" t="s">
        <v>419</v>
      </c>
      <c r="C387" s="3">
        <v>2016</v>
      </c>
      <c r="D387" s="4">
        <v>2529</v>
      </c>
      <c r="E387" s="5">
        <v>57.6</v>
      </c>
      <c r="F387" s="6">
        <v>17</v>
      </c>
      <c r="G387" s="5">
        <v>40.9</v>
      </c>
      <c r="H387" s="7">
        <v>12</v>
      </c>
      <c r="I387" s="8">
        <v>171</v>
      </c>
      <c r="J387" s="9">
        <v>97000</v>
      </c>
      <c r="K387" s="9" t="s">
        <v>5095</v>
      </c>
      <c r="L387" s="9">
        <v>60000</v>
      </c>
      <c r="M387" s="9" t="s">
        <v>5094</v>
      </c>
      <c r="N387" s="9">
        <f t="shared" ref="N387:N450" si="26">J387-L387</f>
        <v>37000</v>
      </c>
      <c r="O387" s="15">
        <f t="shared" ref="O387:O450" si="27">IF(ISERROR(L387/J387),0,L387/J387*100)</f>
        <v>61.855670103092784</v>
      </c>
      <c r="P387" s="11">
        <v>1</v>
      </c>
      <c r="Q387" s="11">
        <v>1</v>
      </c>
      <c r="R387" s="11" t="s">
        <v>22</v>
      </c>
      <c r="S387" s="12">
        <v>57</v>
      </c>
      <c r="T387" s="30">
        <f t="shared" si="24"/>
        <v>2.0202020202020203</v>
      </c>
      <c r="U387" s="31">
        <v>32</v>
      </c>
      <c r="V387" s="31">
        <v>80.600000000000009</v>
      </c>
      <c r="W387" s="31">
        <v>99000</v>
      </c>
      <c r="X387" s="32">
        <f t="shared" si="25"/>
        <v>2000</v>
      </c>
      <c r="Y387" s="35" t="s">
        <v>5486</v>
      </c>
    </row>
    <row r="388" spans="1:25" x14ac:dyDescent="0.3">
      <c r="A388" s="1" t="s">
        <v>246</v>
      </c>
      <c r="B388" s="2" t="s">
        <v>419</v>
      </c>
      <c r="C388" s="3">
        <v>2016</v>
      </c>
      <c r="D388" s="4">
        <v>2529</v>
      </c>
      <c r="E388" s="5">
        <v>78.599999999999994</v>
      </c>
      <c r="F388" s="6">
        <v>24</v>
      </c>
      <c r="G388" s="5">
        <v>59.9</v>
      </c>
      <c r="H388" s="7">
        <v>18</v>
      </c>
      <c r="I388" s="8">
        <v>167</v>
      </c>
      <c r="J388" s="9">
        <v>158000</v>
      </c>
      <c r="K388" s="9">
        <v>4</v>
      </c>
      <c r="L388" s="9">
        <v>70000</v>
      </c>
      <c r="M388" s="9" t="s">
        <v>5097</v>
      </c>
      <c r="N388" s="9">
        <f t="shared" si="26"/>
        <v>88000</v>
      </c>
      <c r="O388" s="15">
        <f t="shared" si="27"/>
        <v>44.303797468354425</v>
      </c>
      <c r="P388" s="11">
        <v>3</v>
      </c>
      <c r="Q388" s="11">
        <v>2</v>
      </c>
      <c r="R388" s="11" t="s">
        <v>22</v>
      </c>
      <c r="S388" s="12" t="s">
        <v>421</v>
      </c>
      <c r="T388" s="30">
        <f t="shared" si="24"/>
        <v>-3.2679738562091507</v>
      </c>
      <c r="U388" s="31">
        <v>32</v>
      </c>
      <c r="V388" s="31">
        <v>80.600000000000009</v>
      </c>
      <c r="W388" s="31">
        <v>153000</v>
      </c>
      <c r="X388" s="32">
        <f t="shared" si="25"/>
        <v>-300</v>
      </c>
      <c r="Y388" s="35" t="s">
        <v>5487</v>
      </c>
    </row>
    <row r="389" spans="1:25" x14ac:dyDescent="0.3">
      <c r="A389" s="1" t="s">
        <v>246</v>
      </c>
      <c r="B389" s="2" t="s">
        <v>419</v>
      </c>
      <c r="C389" s="3">
        <v>2016</v>
      </c>
      <c r="D389" s="4">
        <v>2529</v>
      </c>
      <c r="E389" s="5">
        <v>110</v>
      </c>
      <c r="F389" s="6">
        <v>33</v>
      </c>
      <c r="G389" s="5">
        <v>85</v>
      </c>
      <c r="H389" s="7">
        <v>26</v>
      </c>
      <c r="I389" s="8">
        <v>487</v>
      </c>
      <c r="J389" s="9">
        <v>180000</v>
      </c>
      <c r="K389" s="9" t="s">
        <v>5095</v>
      </c>
      <c r="L389" s="9">
        <v>100000</v>
      </c>
      <c r="M389" s="9" t="s">
        <v>5096</v>
      </c>
      <c r="N389" s="9">
        <f t="shared" si="26"/>
        <v>80000</v>
      </c>
      <c r="O389" s="15">
        <f t="shared" si="27"/>
        <v>55.555555555555557</v>
      </c>
      <c r="P389" s="11">
        <v>3</v>
      </c>
      <c r="Q389" s="11">
        <v>2</v>
      </c>
      <c r="R389" s="11" t="s">
        <v>22</v>
      </c>
      <c r="S389" s="12" t="s">
        <v>422</v>
      </c>
      <c r="T389" s="30">
        <f t="shared" si="24"/>
        <v>6.25</v>
      </c>
      <c r="U389" s="31">
        <v>32</v>
      </c>
      <c r="V389" s="31">
        <v>80.600000000000009</v>
      </c>
      <c r="W389" s="31">
        <v>192000</v>
      </c>
      <c r="X389" s="32">
        <f t="shared" si="25"/>
        <v>12000</v>
      </c>
      <c r="Y389" s="35" t="s">
        <v>5488</v>
      </c>
    </row>
    <row r="390" spans="1:25" x14ac:dyDescent="0.3">
      <c r="A390" s="1" t="s">
        <v>246</v>
      </c>
      <c r="B390" s="2" t="s">
        <v>419</v>
      </c>
      <c r="C390" s="3">
        <v>2016</v>
      </c>
      <c r="D390" s="4">
        <v>2529</v>
      </c>
      <c r="E390" s="5">
        <v>149.69999999999999</v>
      </c>
      <c r="F390" s="6">
        <v>45</v>
      </c>
      <c r="G390" s="5">
        <v>116</v>
      </c>
      <c r="H390" s="7">
        <v>35</v>
      </c>
      <c r="I390" s="8">
        <v>171</v>
      </c>
      <c r="J390" s="9">
        <v>219500</v>
      </c>
      <c r="K390" s="9" t="s">
        <v>5095</v>
      </c>
      <c r="L390" s="9">
        <v>120000</v>
      </c>
      <c r="M390" s="9">
        <v>9</v>
      </c>
      <c r="N390" s="9">
        <f t="shared" si="26"/>
        <v>99500</v>
      </c>
      <c r="O390" s="15">
        <f t="shared" si="27"/>
        <v>54.66970387243736</v>
      </c>
      <c r="P390" s="11">
        <v>4</v>
      </c>
      <c r="Q390" s="11">
        <v>2</v>
      </c>
      <c r="R390" s="11" t="s">
        <v>22</v>
      </c>
      <c r="S390" s="12">
        <v>149</v>
      </c>
      <c r="T390" s="30">
        <f t="shared" si="24"/>
        <v>2.4444444444444446</v>
      </c>
      <c r="U390" s="31">
        <v>32</v>
      </c>
      <c r="V390" s="31">
        <v>80.600000000000009</v>
      </c>
      <c r="W390" s="31">
        <v>225000</v>
      </c>
      <c r="X390" s="32">
        <f t="shared" si="25"/>
        <v>5500</v>
      </c>
      <c r="Y390" s="35" t="s">
        <v>5489</v>
      </c>
    </row>
    <row r="391" spans="1:25" x14ac:dyDescent="0.3">
      <c r="A391" s="1" t="s">
        <v>246</v>
      </c>
      <c r="B391" s="2" t="s">
        <v>423</v>
      </c>
      <c r="C391" s="3">
        <v>2001</v>
      </c>
      <c r="D391" s="4">
        <v>362</v>
      </c>
      <c r="E391" s="5">
        <v>77.900000000000006</v>
      </c>
      <c r="F391" s="6">
        <v>24</v>
      </c>
      <c r="G391" s="5">
        <v>59.8</v>
      </c>
      <c r="H391" s="7">
        <v>18</v>
      </c>
      <c r="I391" s="8">
        <v>69</v>
      </c>
      <c r="J391" s="9">
        <v>87000</v>
      </c>
      <c r="K391" s="9" t="s">
        <v>31</v>
      </c>
      <c r="L391" s="9">
        <v>50000</v>
      </c>
      <c r="M391" s="9">
        <v>7</v>
      </c>
      <c r="N391" s="9">
        <f t="shared" si="26"/>
        <v>37000</v>
      </c>
      <c r="O391" s="15">
        <f t="shared" si="27"/>
        <v>57.47126436781609</v>
      </c>
      <c r="P391" s="11">
        <v>2</v>
      </c>
      <c r="Q391" s="11">
        <v>1</v>
      </c>
      <c r="R391" s="11" t="s">
        <v>20</v>
      </c>
      <c r="S391" s="12">
        <v>77</v>
      </c>
      <c r="T391" s="30">
        <f t="shared" si="24"/>
        <v>5.4347826086956523</v>
      </c>
      <c r="U391" s="31">
        <v>27</v>
      </c>
      <c r="V391" s="31">
        <v>80.600000000000009</v>
      </c>
      <c r="W391" s="31">
        <v>92000</v>
      </c>
      <c r="X391" s="32">
        <f t="shared" si="25"/>
        <v>5000</v>
      </c>
      <c r="Y391" s="35" t="s">
        <v>5490</v>
      </c>
    </row>
    <row r="392" spans="1:25" x14ac:dyDescent="0.3">
      <c r="A392" s="1" t="s">
        <v>246</v>
      </c>
      <c r="B392" s="2" t="s">
        <v>423</v>
      </c>
      <c r="C392" s="3">
        <v>2001</v>
      </c>
      <c r="D392" s="4">
        <v>362</v>
      </c>
      <c r="E392" s="5">
        <v>110.7</v>
      </c>
      <c r="F392" s="6">
        <v>33</v>
      </c>
      <c r="G392" s="5">
        <v>85</v>
      </c>
      <c r="H392" s="7">
        <v>26</v>
      </c>
      <c r="I392" s="8">
        <v>111</v>
      </c>
      <c r="J392" s="9">
        <v>98000</v>
      </c>
      <c r="K392" s="9">
        <v>6</v>
      </c>
      <c r="L392" s="9">
        <v>55000</v>
      </c>
      <c r="M392" s="9" t="s">
        <v>5095</v>
      </c>
      <c r="N392" s="9">
        <f t="shared" si="26"/>
        <v>43000</v>
      </c>
      <c r="O392" s="15">
        <f t="shared" si="27"/>
        <v>56.12244897959183</v>
      </c>
      <c r="P392" s="11">
        <v>3</v>
      </c>
      <c r="Q392" s="11">
        <v>2</v>
      </c>
      <c r="R392" s="11" t="s">
        <v>22</v>
      </c>
      <c r="S392" s="12">
        <v>110</v>
      </c>
      <c r="T392" s="30">
        <f t="shared" si="24"/>
        <v>1.0101010101010102</v>
      </c>
      <c r="U392" s="31">
        <v>27</v>
      </c>
      <c r="V392" s="31">
        <v>80.600000000000009</v>
      </c>
      <c r="W392" s="31">
        <v>99000</v>
      </c>
      <c r="X392" s="32">
        <f t="shared" si="25"/>
        <v>1000</v>
      </c>
      <c r="Y392" s="35" t="s">
        <v>5491</v>
      </c>
    </row>
    <row r="393" spans="1:25" x14ac:dyDescent="0.3">
      <c r="A393" s="1" t="s">
        <v>246</v>
      </c>
      <c r="B393" s="2" t="s">
        <v>423</v>
      </c>
      <c r="C393" s="3">
        <v>2001</v>
      </c>
      <c r="D393" s="4">
        <v>362</v>
      </c>
      <c r="E393" s="5">
        <v>146.30000000000001</v>
      </c>
      <c r="F393" s="6">
        <v>44</v>
      </c>
      <c r="G393" s="5">
        <v>112.3</v>
      </c>
      <c r="H393" s="7">
        <v>34</v>
      </c>
      <c r="I393" s="8">
        <v>69</v>
      </c>
      <c r="J393" s="9">
        <v>110000</v>
      </c>
      <c r="K393" s="9">
        <v>9</v>
      </c>
      <c r="L393" s="9">
        <v>80000</v>
      </c>
      <c r="M393" s="9" t="s">
        <v>31</v>
      </c>
      <c r="N393" s="9">
        <f t="shared" si="26"/>
        <v>30000</v>
      </c>
      <c r="O393" s="15">
        <f t="shared" si="27"/>
        <v>72.727272727272734</v>
      </c>
      <c r="P393" s="11">
        <v>4</v>
      </c>
      <c r="Q393" s="11">
        <v>2</v>
      </c>
      <c r="R393" s="11" t="s">
        <v>22</v>
      </c>
      <c r="S393" s="12">
        <v>146</v>
      </c>
      <c r="T393" s="30">
        <f t="shared" si="24"/>
        <v>12</v>
      </c>
      <c r="U393" s="31">
        <v>27</v>
      </c>
      <c r="V393" s="31">
        <v>80.600000000000009</v>
      </c>
      <c r="W393" s="31">
        <v>125000</v>
      </c>
      <c r="X393" s="32">
        <f t="shared" si="25"/>
        <v>15000</v>
      </c>
      <c r="Y393" s="35" t="s">
        <v>5492</v>
      </c>
    </row>
    <row r="394" spans="1:25" x14ac:dyDescent="0.3">
      <c r="A394" s="1" t="s">
        <v>246</v>
      </c>
      <c r="B394" s="2" t="s">
        <v>425</v>
      </c>
      <c r="C394" s="3">
        <v>2001</v>
      </c>
      <c r="D394" s="4">
        <v>458</v>
      </c>
      <c r="E394" s="5">
        <v>87.1</v>
      </c>
      <c r="F394" s="6">
        <v>26</v>
      </c>
      <c r="G394" s="5">
        <v>59.8</v>
      </c>
      <c r="H394" s="7">
        <v>18</v>
      </c>
      <c r="I394" s="8">
        <v>118</v>
      </c>
      <c r="J394" s="9">
        <v>85000</v>
      </c>
      <c r="K394" s="9">
        <v>19</v>
      </c>
      <c r="L394" s="9">
        <v>0</v>
      </c>
      <c r="M394" s="9"/>
      <c r="N394" s="9">
        <f t="shared" si="26"/>
        <v>85000</v>
      </c>
      <c r="O394" s="15">
        <f t="shared" si="27"/>
        <v>0</v>
      </c>
      <c r="P394" s="11">
        <v>2</v>
      </c>
      <c r="Q394" s="11">
        <v>1</v>
      </c>
      <c r="R394" s="11" t="s">
        <v>20</v>
      </c>
      <c r="S394" s="12">
        <v>87</v>
      </c>
      <c r="T394" s="30">
        <f t="shared" si="24"/>
        <v>3.4090909090909087</v>
      </c>
      <c r="U394" s="31">
        <v>36</v>
      </c>
      <c r="V394" s="31">
        <v>83.6</v>
      </c>
      <c r="W394" s="31">
        <v>88000</v>
      </c>
      <c r="X394" s="32">
        <f t="shared" si="25"/>
        <v>3000</v>
      </c>
      <c r="Y394" s="35" t="s">
        <v>5493</v>
      </c>
    </row>
    <row r="395" spans="1:25" x14ac:dyDescent="0.3">
      <c r="A395" s="1" t="s">
        <v>246</v>
      </c>
      <c r="B395" s="2" t="s">
        <v>425</v>
      </c>
      <c r="C395" s="3">
        <v>2001</v>
      </c>
      <c r="D395" s="4">
        <v>458</v>
      </c>
      <c r="E395" s="5">
        <v>110.2</v>
      </c>
      <c r="F395" s="6">
        <v>33</v>
      </c>
      <c r="G395" s="5">
        <v>85</v>
      </c>
      <c r="H395" s="7">
        <v>26</v>
      </c>
      <c r="I395" s="8">
        <v>185</v>
      </c>
      <c r="J395" s="9">
        <v>105000</v>
      </c>
      <c r="K395" s="9">
        <v>5</v>
      </c>
      <c r="L395" s="9">
        <v>0</v>
      </c>
      <c r="M395" s="9"/>
      <c r="N395" s="9">
        <f t="shared" si="26"/>
        <v>105000</v>
      </c>
      <c r="O395" s="15">
        <f t="shared" si="27"/>
        <v>0</v>
      </c>
      <c r="P395" s="11">
        <v>3</v>
      </c>
      <c r="Q395" s="11">
        <v>2</v>
      </c>
      <c r="R395" s="11" t="s">
        <v>22</v>
      </c>
      <c r="S395" s="12">
        <v>110</v>
      </c>
      <c r="T395" s="30">
        <f t="shared" si="24"/>
        <v>300</v>
      </c>
      <c r="U395" s="31">
        <v>36</v>
      </c>
      <c r="V395" s="31">
        <v>83.6</v>
      </c>
      <c r="W395" s="31">
        <v>0</v>
      </c>
      <c r="X395" s="32">
        <f t="shared" si="25"/>
        <v>-300</v>
      </c>
      <c r="Y395" s="35" t="s">
        <v>5494</v>
      </c>
    </row>
    <row r="396" spans="1:25" x14ac:dyDescent="0.3">
      <c r="A396" s="1" t="s">
        <v>246</v>
      </c>
      <c r="B396" s="2" t="s">
        <v>425</v>
      </c>
      <c r="C396" s="3">
        <v>2001</v>
      </c>
      <c r="D396" s="4">
        <v>458</v>
      </c>
      <c r="E396" s="5">
        <v>150</v>
      </c>
      <c r="F396" s="6">
        <v>45</v>
      </c>
      <c r="G396" s="5">
        <v>114.9</v>
      </c>
      <c r="H396" s="7">
        <v>35</v>
      </c>
      <c r="I396" s="8">
        <v>118</v>
      </c>
      <c r="J396" s="9">
        <v>108000</v>
      </c>
      <c r="K396" s="9">
        <v>7</v>
      </c>
      <c r="L396" s="9">
        <v>0</v>
      </c>
      <c r="M396" s="9"/>
      <c r="N396" s="9">
        <f t="shared" si="26"/>
        <v>108000</v>
      </c>
      <c r="O396" s="15">
        <f t="shared" si="27"/>
        <v>0</v>
      </c>
      <c r="P396" s="11">
        <v>4</v>
      </c>
      <c r="Q396" s="11">
        <v>2</v>
      </c>
      <c r="R396" s="11" t="s">
        <v>22</v>
      </c>
      <c r="S396" s="12">
        <v>150</v>
      </c>
      <c r="T396" s="30">
        <f t="shared" si="24"/>
        <v>-2.8571428571428572</v>
      </c>
      <c r="U396" s="31">
        <v>36</v>
      </c>
      <c r="V396" s="31">
        <v>83.6</v>
      </c>
      <c r="W396" s="31">
        <v>105000</v>
      </c>
      <c r="X396" s="32">
        <f t="shared" si="25"/>
        <v>-300</v>
      </c>
      <c r="Y396" s="35" t="s">
        <v>5495</v>
      </c>
    </row>
    <row r="397" spans="1:25" x14ac:dyDescent="0.3">
      <c r="A397" s="1" t="s">
        <v>246</v>
      </c>
      <c r="B397" s="2" t="s">
        <v>427</v>
      </c>
      <c r="C397" s="3">
        <v>1989</v>
      </c>
      <c r="D397" s="4">
        <v>480</v>
      </c>
      <c r="E397" s="5">
        <v>74.2</v>
      </c>
      <c r="F397" s="6">
        <v>22</v>
      </c>
      <c r="G397" s="5">
        <v>62.4</v>
      </c>
      <c r="H397" s="7">
        <v>19</v>
      </c>
      <c r="I397" s="8">
        <v>114</v>
      </c>
      <c r="J397" s="9">
        <v>88000</v>
      </c>
      <c r="K397" s="9">
        <v>9</v>
      </c>
      <c r="L397" s="9">
        <v>39300</v>
      </c>
      <c r="M397" s="9">
        <v>1</v>
      </c>
      <c r="N397" s="9">
        <f t="shared" si="26"/>
        <v>48700</v>
      </c>
      <c r="O397" s="15">
        <f t="shared" si="27"/>
        <v>44.659090909090907</v>
      </c>
      <c r="P397" s="11">
        <v>2</v>
      </c>
      <c r="Q397" s="11">
        <v>1</v>
      </c>
      <c r="R397" s="11" t="s">
        <v>22</v>
      </c>
      <c r="S397" s="12">
        <v>74</v>
      </c>
      <c r="T397" s="30">
        <f t="shared" si="24"/>
        <v>4.3478260869565215</v>
      </c>
      <c r="U397" s="31">
        <v>27</v>
      </c>
      <c r="V397" s="31">
        <v>80.600000000000009</v>
      </c>
      <c r="W397" s="31">
        <v>92000</v>
      </c>
      <c r="X397" s="32">
        <f t="shared" si="25"/>
        <v>4000</v>
      </c>
      <c r="Y397" s="35" t="s">
        <v>5496</v>
      </c>
    </row>
    <row r="398" spans="1:25" x14ac:dyDescent="0.3">
      <c r="A398" s="1" t="s">
        <v>246</v>
      </c>
      <c r="B398" s="2" t="s">
        <v>427</v>
      </c>
      <c r="C398" s="3">
        <v>1989</v>
      </c>
      <c r="D398" s="4">
        <v>480</v>
      </c>
      <c r="E398" s="5">
        <v>90.3</v>
      </c>
      <c r="F398" s="6">
        <v>27</v>
      </c>
      <c r="G398" s="5">
        <v>75.2</v>
      </c>
      <c r="H398" s="7">
        <v>23</v>
      </c>
      <c r="I398" s="8">
        <v>141</v>
      </c>
      <c r="J398" s="9">
        <v>98000</v>
      </c>
      <c r="K398" s="9">
        <v>4</v>
      </c>
      <c r="L398" s="9">
        <v>50000</v>
      </c>
      <c r="M398" s="9">
        <v>8</v>
      </c>
      <c r="N398" s="9">
        <f t="shared" si="26"/>
        <v>48000</v>
      </c>
      <c r="O398" s="15">
        <f t="shared" si="27"/>
        <v>51.020408163265309</v>
      </c>
      <c r="P398" s="11">
        <v>3</v>
      </c>
      <c r="Q398" s="11">
        <v>2</v>
      </c>
      <c r="R398" s="11" t="s">
        <v>22</v>
      </c>
      <c r="S398" s="12" t="s">
        <v>429</v>
      </c>
      <c r="T398" s="30">
        <f t="shared" si="24"/>
        <v>300</v>
      </c>
      <c r="U398" s="31">
        <v>27</v>
      </c>
      <c r="V398" s="31">
        <v>80.600000000000009</v>
      </c>
      <c r="W398" s="31">
        <v>0</v>
      </c>
      <c r="X398" s="32">
        <f t="shared" si="25"/>
        <v>-300</v>
      </c>
      <c r="Y398" s="35" t="s">
        <v>5497</v>
      </c>
    </row>
    <row r="399" spans="1:25" x14ac:dyDescent="0.3">
      <c r="A399" s="1" t="s">
        <v>246</v>
      </c>
      <c r="B399" s="2" t="s">
        <v>427</v>
      </c>
      <c r="C399" s="3">
        <v>1989</v>
      </c>
      <c r="D399" s="4">
        <v>480</v>
      </c>
      <c r="E399" s="5">
        <v>113.4</v>
      </c>
      <c r="F399" s="6">
        <v>34</v>
      </c>
      <c r="G399" s="5">
        <v>94.5</v>
      </c>
      <c r="H399" s="7">
        <v>29</v>
      </c>
      <c r="I399" s="8">
        <v>115</v>
      </c>
      <c r="J399" s="9">
        <v>110000</v>
      </c>
      <c r="K399" s="9">
        <v>7</v>
      </c>
      <c r="L399" s="9">
        <v>65000</v>
      </c>
      <c r="M399" s="9">
        <v>6</v>
      </c>
      <c r="N399" s="9">
        <f t="shared" si="26"/>
        <v>45000</v>
      </c>
      <c r="O399" s="15">
        <f t="shared" si="27"/>
        <v>59.090909090909093</v>
      </c>
      <c r="P399" s="11">
        <v>3</v>
      </c>
      <c r="Q399" s="11">
        <v>2</v>
      </c>
      <c r="R399" s="11" t="s">
        <v>22</v>
      </c>
      <c r="S399" s="12">
        <v>113</v>
      </c>
      <c r="T399" s="30">
        <f t="shared" si="24"/>
        <v>11.218724778046813</v>
      </c>
      <c r="U399" s="31">
        <v>27</v>
      </c>
      <c r="V399" s="31">
        <v>80.600000000000009</v>
      </c>
      <c r="W399" s="31">
        <v>123900</v>
      </c>
      <c r="X399" s="32">
        <f t="shared" si="25"/>
        <v>13900</v>
      </c>
      <c r="Y399" s="35" t="s">
        <v>5498</v>
      </c>
    </row>
    <row r="400" spans="1:25" x14ac:dyDescent="0.3">
      <c r="A400" s="1" t="s">
        <v>246</v>
      </c>
      <c r="B400" s="2" t="s">
        <v>427</v>
      </c>
      <c r="C400" s="3">
        <v>1989</v>
      </c>
      <c r="D400" s="4">
        <v>480</v>
      </c>
      <c r="E400" s="5">
        <v>136</v>
      </c>
      <c r="F400" s="6">
        <v>41</v>
      </c>
      <c r="G400" s="5">
        <v>114.6</v>
      </c>
      <c r="H400" s="7">
        <v>35</v>
      </c>
      <c r="I400" s="8">
        <v>114</v>
      </c>
      <c r="J400" s="9">
        <v>130000</v>
      </c>
      <c r="K400" s="9">
        <v>13</v>
      </c>
      <c r="L400" s="9">
        <v>0</v>
      </c>
      <c r="M400" s="9"/>
      <c r="N400" s="9">
        <f t="shared" si="26"/>
        <v>130000</v>
      </c>
      <c r="O400" s="15">
        <f t="shared" si="27"/>
        <v>0</v>
      </c>
      <c r="P400" s="11">
        <v>4</v>
      </c>
      <c r="Q400" s="11">
        <v>2</v>
      </c>
      <c r="R400" s="11" t="s">
        <v>22</v>
      </c>
      <c r="S400" s="12" t="s">
        <v>287</v>
      </c>
      <c r="T400" s="30">
        <f t="shared" si="24"/>
        <v>2.9850746268656714</v>
      </c>
      <c r="U400" s="31">
        <v>27</v>
      </c>
      <c r="V400" s="31">
        <v>80.600000000000009</v>
      </c>
      <c r="W400" s="31">
        <v>134000</v>
      </c>
      <c r="X400" s="32">
        <f t="shared" si="25"/>
        <v>4000</v>
      </c>
      <c r="Y400" s="35" t="s">
        <v>5499</v>
      </c>
    </row>
    <row r="401" spans="1:25" x14ac:dyDescent="0.3">
      <c r="A401" s="1" t="s">
        <v>246</v>
      </c>
      <c r="B401" s="2" t="s">
        <v>430</v>
      </c>
      <c r="C401" s="3">
        <v>1996</v>
      </c>
      <c r="D401" s="4">
        <v>277</v>
      </c>
      <c r="E401" s="5">
        <v>97.9</v>
      </c>
      <c r="F401" s="6">
        <v>30</v>
      </c>
      <c r="G401" s="5">
        <v>84.5</v>
      </c>
      <c r="H401" s="7">
        <v>26</v>
      </c>
      <c r="I401" s="8">
        <v>129</v>
      </c>
      <c r="J401" s="9">
        <v>93000</v>
      </c>
      <c r="K401" s="9">
        <v>7</v>
      </c>
      <c r="L401" s="9">
        <v>0</v>
      </c>
      <c r="M401" s="9"/>
      <c r="N401" s="9">
        <f t="shared" si="26"/>
        <v>93000</v>
      </c>
      <c r="O401" s="15">
        <f t="shared" si="27"/>
        <v>0</v>
      </c>
      <c r="P401" s="11">
        <v>3</v>
      </c>
      <c r="Q401" s="11">
        <v>2</v>
      </c>
      <c r="R401" s="11" t="s">
        <v>22</v>
      </c>
      <c r="S401" s="12" t="s">
        <v>431</v>
      </c>
      <c r="T401" s="30">
        <f t="shared" si="24"/>
        <v>4.1237113402061851</v>
      </c>
      <c r="U401" s="31">
        <v>39</v>
      </c>
      <c r="V401" s="31">
        <v>80.600000000000009</v>
      </c>
      <c r="W401" s="31">
        <v>97000</v>
      </c>
      <c r="X401" s="32">
        <f t="shared" si="25"/>
        <v>4000</v>
      </c>
      <c r="Y401" s="35" t="s">
        <v>5500</v>
      </c>
    </row>
    <row r="402" spans="1:25" x14ac:dyDescent="0.3">
      <c r="A402" s="1" t="s">
        <v>246</v>
      </c>
      <c r="B402" s="2" t="s">
        <v>433</v>
      </c>
      <c r="C402" s="3">
        <v>2015</v>
      </c>
      <c r="D402" s="4">
        <v>1702</v>
      </c>
      <c r="E402" s="5">
        <v>83.9</v>
      </c>
      <c r="F402" s="6">
        <v>25</v>
      </c>
      <c r="G402" s="5">
        <v>59.9</v>
      </c>
      <c r="H402" s="7">
        <v>18</v>
      </c>
      <c r="I402" s="8">
        <v>100</v>
      </c>
      <c r="J402" s="9">
        <v>155000</v>
      </c>
      <c r="K402" s="9" t="s">
        <v>5095</v>
      </c>
      <c r="L402" s="9">
        <v>0</v>
      </c>
      <c r="M402" s="9"/>
      <c r="N402" s="9">
        <f t="shared" si="26"/>
        <v>155000</v>
      </c>
      <c r="O402" s="15">
        <f t="shared" si="27"/>
        <v>0</v>
      </c>
      <c r="P402" s="11">
        <v>3</v>
      </c>
      <c r="Q402" s="11">
        <v>2</v>
      </c>
      <c r="R402" s="11" t="s">
        <v>22</v>
      </c>
      <c r="S402" s="12" t="s">
        <v>259</v>
      </c>
      <c r="T402" s="30">
        <f t="shared" si="24"/>
        <v>-4.3771043771043772</v>
      </c>
      <c r="U402" s="31">
        <v>36</v>
      </c>
      <c r="V402" s="31">
        <v>79.3</v>
      </c>
      <c r="W402" s="31">
        <v>148500</v>
      </c>
      <c r="X402" s="32">
        <f t="shared" si="25"/>
        <v>-300</v>
      </c>
      <c r="Y402" s="35" t="s">
        <v>5501</v>
      </c>
    </row>
    <row r="403" spans="1:25" x14ac:dyDescent="0.3">
      <c r="A403" s="1" t="s">
        <v>246</v>
      </c>
      <c r="B403" s="2" t="s">
        <v>433</v>
      </c>
      <c r="C403" s="3">
        <v>2015</v>
      </c>
      <c r="D403" s="4">
        <v>1702</v>
      </c>
      <c r="E403" s="5">
        <v>100.3</v>
      </c>
      <c r="F403" s="6">
        <v>30</v>
      </c>
      <c r="G403" s="5">
        <v>72.5</v>
      </c>
      <c r="H403" s="7">
        <v>22</v>
      </c>
      <c r="I403" s="8">
        <v>50</v>
      </c>
      <c r="J403" s="9">
        <v>165000</v>
      </c>
      <c r="K403" s="9" t="s">
        <v>5096</v>
      </c>
      <c r="L403" s="9">
        <v>84000</v>
      </c>
      <c r="M403" s="9" t="s">
        <v>5095</v>
      </c>
      <c r="N403" s="9">
        <f t="shared" si="26"/>
        <v>81000</v>
      </c>
      <c r="O403" s="15">
        <f t="shared" si="27"/>
        <v>50.909090909090907</v>
      </c>
      <c r="P403" s="11">
        <v>3</v>
      </c>
      <c r="Q403" s="11">
        <v>2</v>
      </c>
      <c r="R403" s="11" t="s">
        <v>22</v>
      </c>
      <c r="S403" s="12">
        <v>100</v>
      </c>
      <c r="T403" s="30">
        <f t="shared" si="24"/>
        <v>-4.4303797468354427</v>
      </c>
      <c r="U403" s="31">
        <v>36</v>
      </c>
      <c r="V403" s="31">
        <v>79.3</v>
      </c>
      <c r="W403" s="31">
        <v>158000</v>
      </c>
      <c r="X403" s="32">
        <f t="shared" si="25"/>
        <v>-300</v>
      </c>
      <c r="Y403" s="35" t="s">
        <v>5502</v>
      </c>
    </row>
    <row r="404" spans="1:25" x14ac:dyDescent="0.3">
      <c r="A404" s="1" t="s">
        <v>246</v>
      </c>
      <c r="B404" s="2" t="s">
        <v>433</v>
      </c>
      <c r="C404" s="3">
        <v>2015</v>
      </c>
      <c r="D404" s="4">
        <v>1702</v>
      </c>
      <c r="E404" s="5">
        <v>107.2</v>
      </c>
      <c r="F404" s="6">
        <v>32</v>
      </c>
      <c r="G404" s="5">
        <v>85</v>
      </c>
      <c r="H404" s="7">
        <v>26</v>
      </c>
      <c r="I404" s="8">
        <v>381</v>
      </c>
      <c r="J404" s="9">
        <v>175000</v>
      </c>
      <c r="K404" s="9">
        <v>17</v>
      </c>
      <c r="L404" s="9">
        <v>85000</v>
      </c>
      <c r="M404" s="9" t="s">
        <v>5097</v>
      </c>
      <c r="N404" s="9">
        <f t="shared" si="26"/>
        <v>90000</v>
      </c>
      <c r="O404" s="15">
        <f t="shared" si="27"/>
        <v>48.571428571428569</v>
      </c>
      <c r="P404" s="11">
        <v>3</v>
      </c>
      <c r="Q404" s="11">
        <v>2</v>
      </c>
      <c r="R404" s="11" t="s">
        <v>22</v>
      </c>
      <c r="S404" s="12" t="s">
        <v>200</v>
      </c>
      <c r="T404" s="30">
        <f t="shared" si="24"/>
        <v>-2.9411764705882351</v>
      </c>
      <c r="U404" s="31">
        <v>36</v>
      </c>
      <c r="V404" s="31">
        <v>79.3</v>
      </c>
      <c r="W404" s="31">
        <v>170000</v>
      </c>
      <c r="X404" s="32">
        <f t="shared" si="25"/>
        <v>-300</v>
      </c>
      <c r="Y404" s="35" t="s">
        <v>5503</v>
      </c>
    </row>
    <row r="405" spans="1:25" x14ac:dyDescent="0.3">
      <c r="A405" s="1" t="s">
        <v>246</v>
      </c>
      <c r="B405" s="2" t="s">
        <v>433</v>
      </c>
      <c r="C405" s="3">
        <v>2015</v>
      </c>
      <c r="D405" s="4">
        <v>1702</v>
      </c>
      <c r="E405" s="5">
        <v>160.1</v>
      </c>
      <c r="F405" s="6">
        <v>48</v>
      </c>
      <c r="G405" s="5">
        <v>129.30000000000001</v>
      </c>
      <c r="H405" s="7">
        <v>39</v>
      </c>
      <c r="I405" s="8">
        <v>204</v>
      </c>
      <c r="J405" s="9">
        <v>200000</v>
      </c>
      <c r="K405" s="9">
        <v>4</v>
      </c>
      <c r="L405" s="9">
        <v>113000</v>
      </c>
      <c r="M405" s="9">
        <v>14</v>
      </c>
      <c r="N405" s="9">
        <f t="shared" si="26"/>
        <v>87000</v>
      </c>
      <c r="O405" s="15">
        <f t="shared" si="27"/>
        <v>56.499999999999993</v>
      </c>
      <c r="P405" s="11">
        <v>4</v>
      </c>
      <c r="Q405" s="11">
        <v>2</v>
      </c>
      <c r="R405" s="11" t="s">
        <v>22</v>
      </c>
      <c r="S405" s="12">
        <v>160</v>
      </c>
      <c r="T405" s="30">
        <f t="shared" si="24"/>
        <v>13.043478260869565</v>
      </c>
      <c r="U405" s="31">
        <v>36</v>
      </c>
      <c r="V405" s="31">
        <v>79.3</v>
      </c>
      <c r="W405" s="31">
        <v>230000</v>
      </c>
      <c r="X405" s="32">
        <f t="shared" si="25"/>
        <v>30000</v>
      </c>
      <c r="Y405" s="35" t="s">
        <v>5504</v>
      </c>
    </row>
    <row r="406" spans="1:25" x14ac:dyDescent="0.3">
      <c r="A406" s="1" t="s">
        <v>246</v>
      </c>
      <c r="B406" s="2" t="s">
        <v>433</v>
      </c>
      <c r="C406" s="3">
        <v>2015</v>
      </c>
      <c r="D406" s="4">
        <v>1702</v>
      </c>
      <c r="E406" s="5">
        <v>179.3</v>
      </c>
      <c r="F406" s="6">
        <v>54</v>
      </c>
      <c r="G406" s="5">
        <v>148.9</v>
      </c>
      <c r="H406" s="7">
        <v>45</v>
      </c>
      <c r="I406" s="8">
        <v>100</v>
      </c>
      <c r="J406" s="9">
        <v>230000</v>
      </c>
      <c r="K406" s="9" t="s">
        <v>5096</v>
      </c>
      <c r="L406" s="9">
        <v>140000</v>
      </c>
      <c r="M406" s="9">
        <v>25</v>
      </c>
      <c r="N406" s="9">
        <f t="shared" si="26"/>
        <v>90000</v>
      </c>
      <c r="O406" s="15">
        <f t="shared" si="27"/>
        <v>60.869565217391312</v>
      </c>
      <c r="P406" s="11">
        <v>4</v>
      </c>
      <c r="Q406" s="11">
        <v>2</v>
      </c>
      <c r="R406" s="11" t="s">
        <v>22</v>
      </c>
      <c r="S406" s="12" t="s">
        <v>435</v>
      </c>
      <c r="T406" s="30">
        <f t="shared" si="24"/>
        <v>-11.111111111111111</v>
      </c>
      <c r="U406" s="31">
        <v>36</v>
      </c>
      <c r="V406" s="31">
        <v>79.3</v>
      </c>
      <c r="W406" s="31">
        <v>207000</v>
      </c>
      <c r="X406" s="32">
        <f t="shared" si="25"/>
        <v>-300</v>
      </c>
      <c r="Y406" s="35" t="s">
        <v>5505</v>
      </c>
    </row>
    <row r="407" spans="1:25" x14ac:dyDescent="0.3">
      <c r="A407" s="1" t="s">
        <v>246</v>
      </c>
      <c r="B407" s="2" t="s">
        <v>436</v>
      </c>
      <c r="C407" s="3">
        <v>1996</v>
      </c>
      <c r="D407" s="4">
        <v>1332</v>
      </c>
      <c r="E407" s="5">
        <v>89</v>
      </c>
      <c r="F407" s="6">
        <v>27</v>
      </c>
      <c r="G407" s="5">
        <v>71.3</v>
      </c>
      <c r="H407" s="7">
        <v>22</v>
      </c>
      <c r="I407" s="8">
        <v>396</v>
      </c>
      <c r="J407" s="9">
        <v>103000</v>
      </c>
      <c r="K407" s="9" t="s">
        <v>5094</v>
      </c>
      <c r="L407" s="9">
        <v>0</v>
      </c>
      <c r="M407" s="9"/>
      <c r="N407" s="9">
        <f t="shared" si="26"/>
        <v>103000</v>
      </c>
      <c r="O407" s="15">
        <f t="shared" si="27"/>
        <v>0</v>
      </c>
      <c r="P407" s="11">
        <v>3</v>
      </c>
      <c r="Q407" s="11">
        <v>1</v>
      </c>
      <c r="R407" s="11" t="s">
        <v>22</v>
      </c>
      <c r="S407" s="12">
        <v>88</v>
      </c>
      <c r="T407" s="30">
        <f t="shared" si="24"/>
        <v>8.0357142857142865</v>
      </c>
      <c r="U407" s="31">
        <v>36</v>
      </c>
      <c r="V407" s="31">
        <v>80.600000000000009</v>
      </c>
      <c r="W407" s="31">
        <v>112000</v>
      </c>
      <c r="X407" s="32">
        <f t="shared" si="25"/>
        <v>9000</v>
      </c>
      <c r="Y407" s="35" t="s">
        <v>5506</v>
      </c>
    </row>
    <row r="408" spans="1:25" x14ac:dyDescent="0.3">
      <c r="A408" s="1" t="s">
        <v>246</v>
      </c>
      <c r="B408" s="2" t="s">
        <v>436</v>
      </c>
      <c r="C408" s="3">
        <v>1996</v>
      </c>
      <c r="D408" s="4">
        <v>1332</v>
      </c>
      <c r="E408" s="5">
        <v>107.4</v>
      </c>
      <c r="F408" s="6">
        <v>32</v>
      </c>
      <c r="G408" s="5">
        <v>84.9</v>
      </c>
      <c r="H408" s="7">
        <v>26</v>
      </c>
      <c r="I408" s="8">
        <v>336</v>
      </c>
      <c r="J408" s="9">
        <v>113000</v>
      </c>
      <c r="K408" s="9">
        <v>4</v>
      </c>
      <c r="L408" s="9">
        <v>62000</v>
      </c>
      <c r="M408" s="9">
        <v>1</v>
      </c>
      <c r="N408" s="9">
        <f t="shared" si="26"/>
        <v>51000</v>
      </c>
      <c r="O408" s="15">
        <f t="shared" si="27"/>
        <v>54.86725663716814</v>
      </c>
      <c r="P408" s="11">
        <v>3</v>
      </c>
      <c r="Q408" s="11">
        <v>2</v>
      </c>
      <c r="R408" s="11" t="s">
        <v>22</v>
      </c>
      <c r="S408" s="12">
        <v>107</v>
      </c>
      <c r="T408" s="30">
        <f t="shared" si="24"/>
        <v>15.671641791044777</v>
      </c>
      <c r="U408" s="31">
        <v>36</v>
      </c>
      <c r="V408" s="31">
        <v>80.600000000000009</v>
      </c>
      <c r="W408" s="31">
        <v>134000</v>
      </c>
      <c r="X408" s="32">
        <f t="shared" si="25"/>
        <v>21000</v>
      </c>
      <c r="Y408" s="35" t="s">
        <v>5507</v>
      </c>
    </row>
    <row r="409" spans="1:25" x14ac:dyDescent="0.3">
      <c r="A409" s="1" t="s">
        <v>246</v>
      </c>
      <c r="B409" s="2" t="s">
        <v>436</v>
      </c>
      <c r="C409" s="3">
        <v>1996</v>
      </c>
      <c r="D409" s="4">
        <v>1332</v>
      </c>
      <c r="E409" s="5">
        <v>139.5</v>
      </c>
      <c r="F409" s="6">
        <v>42</v>
      </c>
      <c r="G409" s="5">
        <v>114.5</v>
      </c>
      <c r="H409" s="7">
        <v>35</v>
      </c>
      <c r="I409" s="8">
        <v>396</v>
      </c>
      <c r="J409" s="9">
        <v>123000</v>
      </c>
      <c r="K409" s="9" t="s">
        <v>31</v>
      </c>
      <c r="L409" s="9">
        <v>75000</v>
      </c>
      <c r="M409" s="9" t="s">
        <v>5093</v>
      </c>
      <c r="N409" s="9">
        <f t="shared" si="26"/>
        <v>48000</v>
      </c>
      <c r="O409" s="15">
        <f t="shared" si="27"/>
        <v>60.975609756097562</v>
      </c>
      <c r="P409" s="11">
        <v>4</v>
      </c>
      <c r="Q409" s="11">
        <v>2</v>
      </c>
      <c r="R409" s="11" t="s">
        <v>22</v>
      </c>
      <c r="S409" s="12">
        <v>139</v>
      </c>
      <c r="T409" s="30">
        <f t="shared" si="24"/>
        <v>16.610169491525422</v>
      </c>
      <c r="U409" s="31">
        <v>36</v>
      </c>
      <c r="V409" s="31">
        <v>80.600000000000009</v>
      </c>
      <c r="W409" s="31">
        <v>147500</v>
      </c>
      <c r="X409" s="32">
        <f t="shared" si="25"/>
        <v>24500</v>
      </c>
      <c r="Y409" s="35" t="s">
        <v>5508</v>
      </c>
    </row>
    <row r="410" spans="1:25" x14ac:dyDescent="0.3">
      <c r="A410" s="1" t="s">
        <v>246</v>
      </c>
      <c r="B410" s="2" t="s">
        <v>438</v>
      </c>
      <c r="C410" s="3">
        <v>2001</v>
      </c>
      <c r="D410" s="4">
        <v>414</v>
      </c>
      <c r="E410" s="5">
        <v>89.8</v>
      </c>
      <c r="F410" s="6">
        <v>27</v>
      </c>
      <c r="G410" s="5">
        <v>59.4</v>
      </c>
      <c r="H410" s="7">
        <v>18</v>
      </c>
      <c r="I410" s="8">
        <v>81</v>
      </c>
      <c r="J410" s="9">
        <v>90000</v>
      </c>
      <c r="K410" s="9">
        <v>11</v>
      </c>
      <c r="L410" s="9">
        <v>52000</v>
      </c>
      <c r="M410" s="9" t="s">
        <v>5094</v>
      </c>
      <c r="N410" s="9">
        <f t="shared" si="26"/>
        <v>38000</v>
      </c>
      <c r="O410" s="15">
        <f t="shared" si="27"/>
        <v>57.777777777777771</v>
      </c>
      <c r="P410" s="11">
        <v>3</v>
      </c>
      <c r="Q410" s="11">
        <v>1</v>
      </c>
      <c r="R410" s="11" t="s">
        <v>20</v>
      </c>
      <c r="S410" s="12">
        <v>89</v>
      </c>
      <c r="T410" s="30">
        <f t="shared" si="24"/>
        <v>-2.8571428571428572</v>
      </c>
      <c r="U410" s="31">
        <v>35</v>
      </c>
      <c r="V410" s="31">
        <v>83.6</v>
      </c>
      <c r="W410" s="31">
        <v>87500</v>
      </c>
      <c r="X410" s="32">
        <f t="shared" si="25"/>
        <v>-300</v>
      </c>
      <c r="Y410" s="35" t="s">
        <v>5509</v>
      </c>
    </row>
    <row r="411" spans="1:25" x14ac:dyDescent="0.3">
      <c r="A411" s="1" t="s">
        <v>246</v>
      </c>
      <c r="B411" s="2" t="s">
        <v>438</v>
      </c>
      <c r="C411" s="3">
        <v>2001</v>
      </c>
      <c r="D411" s="4">
        <v>414</v>
      </c>
      <c r="E411" s="5">
        <v>109.6</v>
      </c>
      <c r="F411" s="6">
        <v>33</v>
      </c>
      <c r="G411" s="5">
        <v>84.3</v>
      </c>
      <c r="H411" s="7">
        <v>26</v>
      </c>
      <c r="I411" s="8">
        <v>171</v>
      </c>
      <c r="J411" s="9">
        <v>115000</v>
      </c>
      <c r="K411" s="9" t="s">
        <v>5096</v>
      </c>
      <c r="L411" s="9">
        <v>0</v>
      </c>
      <c r="M411" s="9"/>
      <c r="N411" s="9">
        <f t="shared" si="26"/>
        <v>115000</v>
      </c>
      <c r="O411" s="15">
        <f t="shared" si="27"/>
        <v>0</v>
      </c>
      <c r="P411" s="11">
        <v>3</v>
      </c>
      <c r="Q411" s="11">
        <v>2</v>
      </c>
      <c r="R411" s="11" t="s">
        <v>22</v>
      </c>
      <c r="S411" s="12">
        <v>109</v>
      </c>
      <c r="T411" s="30">
        <f t="shared" si="24"/>
        <v>-4.0723981900452486</v>
      </c>
      <c r="U411" s="31">
        <v>35</v>
      </c>
      <c r="V411" s="31">
        <v>83.6</v>
      </c>
      <c r="W411" s="31">
        <v>110500</v>
      </c>
      <c r="X411" s="32">
        <f t="shared" si="25"/>
        <v>-300</v>
      </c>
      <c r="Y411" s="35" t="s">
        <v>5510</v>
      </c>
    </row>
    <row r="412" spans="1:25" x14ac:dyDescent="0.3">
      <c r="A412" s="1" t="s">
        <v>246</v>
      </c>
      <c r="B412" s="2" t="s">
        <v>438</v>
      </c>
      <c r="C412" s="3">
        <v>2001</v>
      </c>
      <c r="D412" s="4">
        <v>414</v>
      </c>
      <c r="E412" s="5">
        <v>141.19999999999999</v>
      </c>
      <c r="F412" s="6">
        <v>43</v>
      </c>
      <c r="G412" s="5">
        <v>114.6</v>
      </c>
      <c r="H412" s="7">
        <v>35</v>
      </c>
      <c r="I412" s="8">
        <v>81</v>
      </c>
      <c r="J412" s="9">
        <v>120000</v>
      </c>
      <c r="K412" s="9">
        <v>5</v>
      </c>
      <c r="L412" s="9">
        <v>0</v>
      </c>
      <c r="M412" s="9"/>
      <c r="N412" s="9">
        <f t="shared" si="26"/>
        <v>120000</v>
      </c>
      <c r="O412" s="15">
        <f t="shared" si="27"/>
        <v>0</v>
      </c>
      <c r="P412" s="11">
        <v>4</v>
      </c>
      <c r="Q412" s="11">
        <v>2</v>
      </c>
      <c r="R412" s="11" t="s">
        <v>22</v>
      </c>
      <c r="S412" s="12" t="s">
        <v>440</v>
      </c>
      <c r="T412" s="30">
        <f t="shared" si="24"/>
        <v>7.6923076923076925</v>
      </c>
      <c r="U412" s="31">
        <v>35</v>
      </c>
      <c r="V412" s="31">
        <v>83.6</v>
      </c>
      <c r="W412" s="31">
        <v>130000</v>
      </c>
      <c r="X412" s="32">
        <f t="shared" si="25"/>
        <v>10000</v>
      </c>
      <c r="Y412" s="35" t="s">
        <v>5511</v>
      </c>
    </row>
    <row r="413" spans="1:25" x14ac:dyDescent="0.3">
      <c r="A413" s="1" t="s">
        <v>246</v>
      </c>
      <c r="B413" s="2" t="s">
        <v>441</v>
      </c>
      <c r="C413" s="3">
        <v>2004</v>
      </c>
      <c r="D413" s="4">
        <v>758</v>
      </c>
      <c r="E413" s="5">
        <v>74.900000000000006</v>
      </c>
      <c r="F413" s="6">
        <v>23</v>
      </c>
      <c r="G413" s="5">
        <v>59.9</v>
      </c>
      <c r="H413" s="7">
        <v>18</v>
      </c>
      <c r="I413" s="8">
        <v>139</v>
      </c>
      <c r="J413" s="9">
        <v>108000</v>
      </c>
      <c r="K413" s="9" t="s">
        <v>5095</v>
      </c>
      <c r="L413" s="9">
        <v>56000</v>
      </c>
      <c r="M413" s="9">
        <v>2</v>
      </c>
      <c r="N413" s="9">
        <f t="shared" si="26"/>
        <v>52000</v>
      </c>
      <c r="O413" s="15">
        <f t="shared" si="27"/>
        <v>51.851851851851848</v>
      </c>
      <c r="P413" s="11">
        <v>3</v>
      </c>
      <c r="Q413" s="11">
        <v>1</v>
      </c>
      <c r="R413" s="11" t="s">
        <v>22</v>
      </c>
      <c r="S413" s="12">
        <v>74</v>
      </c>
      <c r="T413" s="30">
        <f t="shared" si="24"/>
        <v>1.8181818181818181</v>
      </c>
      <c r="U413" s="31">
        <v>38</v>
      </c>
      <c r="V413" s="31">
        <v>83.6</v>
      </c>
      <c r="W413" s="31">
        <v>110000</v>
      </c>
      <c r="X413" s="32">
        <f t="shared" si="25"/>
        <v>2000</v>
      </c>
      <c r="Y413" s="35" t="s">
        <v>5512</v>
      </c>
    </row>
    <row r="414" spans="1:25" x14ac:dyDescent="0.3">
      <c r="A414" s="1" t="s">
        <v>246</v>
      </c>
      <c r="B414" s="2" t="s">
        <v>441</v>
      </c>
      <c r="C414" s="3">
        <v>2004</v>
      </c>
      <c r="D414" s="4">
        <v>758</v>
      </c>
      <c r="E414" s="5">
        <v>104.9</v>
      </c>
      <c r="F414" s="6">
        <v>32</v>
      </c>
      <c r="G414" s="5">
        <v>84.4</v>
      </c>
      <c r="H414" s="7">
        <v>26</v>
      </c>
      <c r="I414" s="8">
        <v>280</v>
      </c>
      <c r="J414" s="9">
        <v>120000</v>
      </c>
      <c r="K414" s="9" t="s">
        <v>5096</v>
      </c>
      <c r="L414" s="9">
        <v>67000</v>
      </c>
      <c r="M414" s="9">
        <v>14</v>
      </c>
      <c r="N414" s="9">
        <f t="shared" si="26"/>
        <v>53000</v>
      </c>
      <c r="O414" s="15">
        <f t="shared" si="27"/>
        <v>55.833333333333336</v>
      </c>
      <c r="P414" s="11">
        <v>3</v>
      </c>
      <c r="Q414" s="11">
        <v>2</v>
      </c>
      <c r="R414" s="11" t="s">
        <v>22</v>
      </c>
      <c r="S414" s="12">
        <v>104</v>
      </c>
      <c r="T414" s="30">
        <f t="shared" si="24"/>
        <v>2.4390243902439024</v>
      </c>
      <c r="U414" s="31">
        <v>38</v>
      </c>
      <c r="V414" s="31">
        <v>83.6</v>
      </c>
      <c r="W414" s="31">
        <v>123000</v>
      </c>
      <c r="X414" s="32">
        <f t="shared" si="25"/>
        <v>3000</v>
      </c>
      <c r="Y414" s="35" t="s">
        <v>5513</v>
      </c>
    </row>
    <row r="415" spans="1:25" x14ac:dyDescent="0.3">
      <c r="A415" s="1" t="s">
        <v>246</v>
      </c>
      <c r="B415" s="2" t="s">
        <v>441</v>
      </c>
      <c r="C415" s="3">
        <v>2004</v>
      </c>
      <c r="D415" s="4">
        <v>758</v>
      </c>
      <c r="E415" s="5">
        <v>144</v>
      </c>
      <c r="F415" s="6">
        <v>44</v>
      </c>
      <c r="G415" s="5">
        <v>114.9</v>
      </c>
      <c r="H415" s="7">
        <v>35</v>
      </c>
      <c r="I415" s="8">
        <v>139</v>
      </c>
      <c r="J415" s="9">
        <v>130000</v>
      </c>
      <c r="K415" s="9">
        <v>4</v>
      </c>
      <c r="L415" s="9">
        <v>0</v>
      </c>
      <c r="M415" s="9"/>
      <c r="N415" s="9">
        <f t="shared" si="26"/>
        <v>130000</v>
      </c>
      <c r="O415" s="15">
        <f t="shared" si="27"/>
        <v>0</v>
      </c>
      <c r="P415" s="11">
        <v>4</v>
      </c>
      <c r="Q415" s="11">
        <v>2</v>
      </c>
      <c r="R415" s="11" t="s">
        <v>22</v>
      </c>
      <c r="S415" s="12">
        <v>144</v>
      </c>
      <c r="T415" s="30">
        <f t="shared" si="24"/>
        <v>8.4507042253521121</v>
      </c>
      <c r="U415" s="31">
        <v>38</v>
      </c>
      <c r="V415" s="31">
        <v>83.6</v>
      </c>
      <c r="W415" s="31">
        <v>142000</v>
      </c>
      <c r="X415" s="32">
        <f t="shared" si="25"/>
        <v>12000</v>
      </c>
      <c r="Y415" s="35" t="s">
        <v>5514</v>
      </c>
    </row>
    <row r="416" spans="1:25" x14ac:dyDescent="0.3">
      <c r="A416" s="1" t="s">
        <v>246</v>
      </c>
      <c r="B416" s="2" t="s">
        <v>443</v>
      </c>
      <c r="C416" s="3">
        <v>2017</v>
      </c>
      <c r="D416" s="4">
        <v>713</v>
      </c>
      <c r="E416" s="5">
        <v>73.2</v>
      </c>
      <c r="F416" s="6">
        <v>22</v>
      </c>
      <c r="G416" s="5">
        <v>51.9</v>
      </c>
      <c r="H416" s="7">
        <v>16</v>
      </c>
      <c r="I416" s="8">
        <v>151</v>
      </c>
      <c r="J416" s="9">
        <v>105000</v>
      </c>
      <c r="K416" s="9" t="s">
        <v>5095</v>
      </c>
      <c r="L416" s="9">
        <v>0</v>
      </c>
      <c r="M416" s="9"/>
      <c r="N416" s="9">
        <f t="shared" si="26"/>
        <v>105000</v>
      </c>
      <c r="O416" s="15">
        <f t="shared" si="27"/>
        <v>0</v>
      </c>
      <c r="P416" s="11">
        <v>2</v>
      </c>
      <c r="Q416" s="11">
        <v>1</v>
      </c>
      <c r="R416" s="11" t="s">
        <v>22</v>
      </c>
      <c r="S416" s="12" t="s">
        <v>444</v>
      </c>
      <c r="T416" s="30">
        <f t="shared" si="24"/>
        <v>-0.96153846153846156</v>
      </c>
      <c r="U416" s="31">
        <v>42</v>
      </c>
      <c r="V416" s="31">
        <v>83.6</v>
      </c>
      <c r="W416" s="31">
        <v>104000</v>
      </c>
      <c r="X416" s="32">
        <f t="shared" si="25"/>
        <v>-300</v>
      </c>
      <c r="Y416" s="35" t="s">
        <v>5515</v>
      </c>
    </row>
    <row r="417" spans="1:25" x14ac:dyDescent="0.3">
      <c r="A417" s="1" t="s">
        <v>246</v>
      </c>
      <c r="B417" s="2" t="s">
        <v>443</v>
      </c>
      <c r="C417" s="3">
        <v>2017</v>
      </c>
      <c r="D417" s="4">
        <v>713</v>
      </c>
      <c r="E417" s="5">
        <v>81.400000000000006</v>
      </c>
      <c r="F417" s="6">
        <v>25</v>
      </c>
      <c r="G417" s="5">
        <v>60</v>
      </c>
      <c r="H417" s="7">
        <v>18</v>
      </c>
      <c r="I417" s="8">
        <v>176</v>
      </c>
      <c r="J417" s="9">
        <v>135000</v>
      </c>
      <c r="K417" s="9">
        <v>9</v>
      </c>
      <c r="L417" s="9">
        <v>67000</v>
      </c>
      <c r="M417" s="9" t="s">
        <v>5095</v>
      </c>
      <c r="N417" s="9">
        <f t="shared" si="26"/>
        <v>68000</v>
      </c>
      <c r="O417" s="15">
        <f t="shared" si="27"/>
        <v>49.629629629629626</v>
      </c>
      <c r="P417" s="11">
        <v>3</v>
      </c>
      <c r="Q417" s="11">
        <v>2</v>
      </c>
      <c r="R417" s="11" t="s">
        <v>22</v>
      </c>
      <c r="S417" s="12" t="s">
        <v>446</v>
      </c>
      <c r="T417" s="30">
        <f t="shared" si="24"/>
        <v>3.5714285714285712</v>
      </c>
      <c r="U417" s="31">
        <v>42</v>
      </c>
      <c r="V417" s="31">
        <v>83.6</v>
      </c>
      <c r="W417" s="31">
        <v>140000</v>
      </c>
      <c r="X417" s="32">
        <f t="shared" si="25"/>
        <v>5000</v>
      </c>
      <c r="Y417" s="35" t="s">
        <v>5516</v>
      </c>
    </row>
    <row r="418" spans="1:25" x14ac:dyDescent="0.3">
      <c r="A418" s="1" t="s">
        <v>246</v>
      </c>
      <c r="B418" s="2" t="s">
        <v>443</v>
      </c>
      <c r="C418" s="3">
        <v>2017</v>
      </c>
      <c r="D418" s="4">
        <v>713</v>
      </c>
      <c r="E418" s="5">
        <v>112.8</v>
      </c>
      <c r="F418" s="6">
        <v>34</v>
      </c>
      <c r="G418" s="5">
        <v>85</v>
      </c>
      <c r="H418" s="7">
        <v>26</v>
      </c>
      <c r="I418" s="8">
        <v>151</v>
      </c>
      <c r="J418" s="9">
        <v>150000</v>
      </c>
      <c r="K418" s="9">
        <v>10</v>
      </c>
      <c r="L418" s="9">
        <v>85000</v>
      </c>
      <c r="M418" s="9" t="s">
        <v>5095</v>
      </c>
      <c r="N418" s="9">
        <f t="shared" si="26"/>
        <v>65000</v>
      </c>
      <c r="O418" s="15">
        <f t="shared" si="27"/>
        <v>56.666666666666664</v>
      </c>
      <c r="P418" s="11">
        <v>3</v>
      </c>
      <c r="Q418" s="11">
        <v>2</v>
      </c>
      <c r="R418" s="11" t="s">
        <v>22</v>
      </c>
      <c r="S418" s="12">
        <v>112</v>
      </c>
      <c r="T418" s="30">
        <f t="shared" si="24"/>
        <v>6.25</v>
      </c>
      <c r="U418" s="31">
        <v>42</v>
      </c>
      <c r="V418" s="31">
        <v>83.6</v>
      </c>
      <c r="W418" s="31">
        <v>160000</v>
      </c>
      <c r="X418" s="32">
        <f t="shared" si="25"/>
        <v>10000</v>
      </c>
      <c r="Y418" s="35" t="s">
        <v>5517</v>
      </c>
    </row>
    <row r="419" spans="1:25" x14ac:dyDescent="0.3">
      <c r="A419" s="1" t="s">
        <v>246</v>
      </c>
      <c r="B419" s="2" t="s">
        <v>447</v>
      </c>
      <c r="C419" s="3">
        <v>2005</v>
      </c>
      <c r="D419" s="4">
        <v>208</v>
      </c>
      <c r="E419" s="5">
        <v>77.400000000000006</v>
      </c>
      <c r="F419" s="6">
        <v>23</v>
      </c>
      <c r="G419" s="5">
        <v>59.3</v>
      </c>
      <c r="H419" s="7">
        <v>18</v>
      </c>
      <c r="I419" s="8">
        <v>30</v>
      </c>
      <c r="J419" s="9">
        <v>125000</v>
      </c>
      <c r="K419" s="9">
        <v>10</v>
      </c>
      <c r="L419" s="9">
        <v>0</v>
      </c>
      <c r="M419" s="9"/>
      <c r="N419" s="9">
        <f t="shared" si="26"/>
        <v>125000</v>
      </c>
      <c r="O419" s="15">
        <f t="shared" si="27"/>
        <v>0</v>
      </c>
      <c r="P419" s="11">
        <v>3</v>
      </c>
      <c r="Q419" s="11">
        <v>2</v>
      </c>
      <c r="R419" s="11" t="s">
        <v>22</v>
      </c>
      <c r="S419" s="12">
        <v>77</v>
      </c>
      <c r="T419" s="30">
        <f t="shared" si="24"/>
        <v>-7.7586206896551726</v>
      </c>
      <c r="U419" s="31">
        <v>33</v>
      </c>
      <c r="V419" s="31">
        <v>80.600000000000009</v>
      </c>
      <c r="W419" s="31">
        <v>116000</v>
      </c>
      <c r="X419" s="32">
        <f t="shared" si="25"/>
        <v>-300</v>
      </c>
      <c r="Y419" s="35" t="s">
        <v>5518</v>
      </c>
    </row>
    <row r="420" spans="1:25" x14ac:dyDescent="0.3">
      <c r="A420" s="1" t="s">
        <v>246</v>
      </c>
      <c r="B420" s="2" t="s">
        <v>447</v>
      </c>
      <c r="C420" s="3">
        <v>2005</v>
      </c>
      <c r="D420" s="4">
        <v>208</v>
      </c>
      <c r="E420" s="5">
        <v>103.8</v>
      </c>
      <c r="F420" s="6">
        <v>31</v>
      </c>
      <c r="G420" s="5">
        <v>84.9</v>
      </c>
      <c r="H420" s="7">
        <v>26</v>
      </c>
      <c r="I420" s="8">
        <v>78</v>
      </c>
      <c r="J420" s="9">
        <v>134500</v>
      </c>
      <c r="K420" s="9" t="s">
        <v>5096</v>
      </c>
      <c r="L420" s="9">
        <v>0</v>
      </c>
      <c r="M420" s="9"/>
      <c r="N420" s="9">
        <f t="shared" si="26"/>
        <v>134500</v>
      </c>
      <c r="O420" s="15">
        <f t="shared" si="27"/>
        <v>0</v>
      </c>
      <c r="P420" s="11">
        <v>3</v>
      </c>
      <c r="Q420" s="11">
        <v>2</v>
      </c>
      <c r="R420" s="11" t="s">
        <v>22</v>
      </c>
      <c r="S420" s="12">
        <v>103</v>
      </c>
      <c r="T420" s="30">
        <f t="shared" si="24"/>
        <v>6.5972222222222223</v>
      </c>
      <c r="U420" s="31">
        <v>33</v>
      </c>
      <c r="V420" s="31">
        <v>80.600000000000009</v>
      </c>
      <c r="W420" s="31">
        <v>144000</v>
      </c>
      <c r="X420" s="32">
        <f t="shared" si="25"/>
        <v>9500</v>
      </c>
      <c r="Y420" s="35" t="s">
        <v>5519</v>
      </c>
    </row>
    <row r="421" spans="1:25" x14ac:dyDescent="0.3">
      <c r="A421" s="1" t="s">
        <v>246</v>
      </c>
      <c r="B421" s="2" t="s">
        <v>447</v>
      </c>
      <c r="C421" s="3">
        <v>2005</v>
      </c>
      <c r="D421" s="4">
        <v>208</v>
      </c>
      <c r="E421" s="5">
        <v>141.4</v>
      </c>
      <c r="F421" s="6">
        <v>43</v>
      </c>
      <c r="G421" s="5">
        <v>114.8</v>
      </c>
      <c r="H421" s="7">
        <v>35</v>
      </c>
      <c r="I421" s="8">
        <v>30</v>
      </c>
      <c r="J421" s="9"/>
      <c r="K421" s="9"/>
      <c r="L421" s="9"/>
      <c r="M421" s="9"/>
      <c r="N421" s="9">
        <f t="shared" si="26"/>
        <v>0</v>
      </c>
      <c r="O421" s="15">
        <f t="shared" si="27"/>
        <v>0</v>
      </c>
      <c r="P421" s="11">
        <v>4</v>
      </c>
      <c r="Q421" s="11">
        <v>2</v>
      </c>
      <c r="R421" s="11" t="s">
        <v>22</v>
      </c>
      <c r="S421" s="12">
        <v>141</v>
      </c>
      <c r="T421" s="30">
        <f t="shared" si="24"/>
        <v>300</v>
      </c>
      <c r="U421" s="31">
        <v>33</v>
      </c>
      <c r="V421" s="31">
        <v>80.600000000000009</v>
      </c>
      <c r="W421" s="31">
        <v>135000</v>
      </c>
      <c r="X421" s="32">
        <f t="shared" si="25"/>
        <v>-300</v>
      </c>
      <c r="Y421" s="35" t="s">
        <v>5520</v>
      </c>
    </row>
    <row r="422" spans="1:25" x14ac:dyDescent="0.3">
      <c r="A422" s="1" t="s">
        <v>246</v>
      </c>
      <c r="B422" s="2" t="s">
        <v>449</v>
      </c>
      <c r="C422" s="3">
        <v>1998</v>
      </c>
      <c r="D422" s="4">
        <v>498</v>
      </c>
      <c r="E422" s="5">
        <v>81.8</v>
      </c>
      <c r="F422" s="6">
        <v>25</v>
      </c>
      <c r="G422" s="5">
        <v>67.900000000000006</v>
      </c>
      <c r="H422" s="7">
        <v>21</v>
      </c>
      <c r="I422" s="8">
        <v>150</v>
      </c>
      <c r="J422" s="9">
        <v>0</v>
      </c>
      <c r="K422" s="9"/>
      <c r="L422" s="9">
        <v>60000</v>
      </c>
      <c r="M422" s="9">
        <v>8</v>
      </c>
      <c r="N422" s="9">
        <f t="shared" si="26"/>
        <v>-60000</v>
      </c>
      <c r="O422" s="15">
        <f t="shared" si="27"/>
        <v>0</v>
      </c>
      <c r="P422" s="11">
        <v>3</v>
      </c>
      <c r="Q422" s="11">
        <v>1</v>
      </c>
      <c r="R422" s="11" t="s">
        <v>22</v>
      </c>
      <c r="S422" s="12">
        <v>81</v>
      </c>
      <c r="T422" s="30">
        <f t="shared" si="24"/>
        <v>300</v>
      </c>
      <c r="U422" s="31">
        <v>23</v>
      </c>
      <c r="V422" s="31">
        <v>76.900000000000006</v>
      </c>
      <c r="W422" s="31">
        <v>118700</v>
      </c>
      <c r="X422" s="32">
        <f t="shared" si="25"/>
        <v>-300</v>
      </c>
      <c r="Y422" s="35" t="s">
        <v>5521</v>
      </c>
    </row>
    <row r="423" spans="1:25" x14ac:dyDescent="0.3">
      <c r="A423" s="1" t="s">
        <v>246</v>
      </c>
      <c r="B423" s="2" t="s">
        <v>449</v>
      </c>
      <c r="C423" s="3">
        <v>1998</v>
      </c>
      <c r="D423" s="4">
        <v>498</v>
      </c>
      <c r="E423" s="5">
        <v>102.2</v>
      </c>
      <c r="F423" s="6">
        <v>31</v>
      </c>
      <c r="G423" s="5">
        <v>84.9</v>
      </c>
      <c r="H423" s="7">
        <v>26</v>
      </c>
      <c r="I423" s="8">
        <v>150</v>
      </c>
      <c r="J423" s="9">
        <v>0</v>
      </c>
      <c r="K423" s="9"/>
      <c r="L423" s="9">
        <v>65000</v>
      </c>
      <c r="M423" s="9" t="s">
        <v>5096</v>
      </c>
      <c r="N423" s="9">
        <f t="shared" si="26"/>
        <v>-65000</v>
      </c>
      <c r="O423" s="15">
        <f t="shared" si="27"/>
        <v>0</v>
      </c>
      <c r="P423" s="11">
        <v>3</v>
      </c>
      <c r="Q423" s="11">
        <v>2</v>
      </c>
      <c r="R423" s="11" t="s">
        <v>22</v>
      </c>
      <c r="S423" s="12" t="s">
        <v>451</v>
      </c>
      <c r="T423" s="30">
        <f t="shared" si="24"/>
        <v>300</v>
      </c>
      <c r="U423" s="31">
        <v>23</v>
      </c>
      <c r="V423" s="31">
        <v>76.900000000000006</v>
      </c>
      <c r="W423" s="31">
        <v>168000</v>
      </c>
      <c r="X423" s="32">
        <f t="shared" si="25"/>
        <v>-300</v>
      </c>
      <c r="Y423" s="35" t="s">
        <v>5522</v>
      </c>
    </row>
    <row r="424" spans="1:25" x14ac:dyDescent="0.3">
      <c r="A424" s="1" t="s">
        <v>246</v>
      </c>
      <c r="B424" s="2" t="s">
        <v>449</v>
      </c>
      <c r="C424" s="3">
        <v>1998</v>
      </c>
      <c r="D424" s="4">
        <v>498</v>
      </c>
      <c r="E424" s="5">
        <v>146.9</v>
      </c>
      <c r="F424" s="6">
        <v>44</v>
      </c>
      <c r="G424" s="5">
        <v>122</v>
      </c>
      <c r="H424" s="7">
        <v>37</v>
      </c>
      <c r="I424" s="8">
        <v>150</v>
      </c>
      <c r="J424" s="9">
        <v>0</v>
      </c>
      <c r="K424" s="9"/>
      <c r="L424" s="9">
        <v>0</v>
      </c>
      <c r="M424" s="9"/>
      <c r="N424" s="9">
        <f t="shared" si="26"/>
        <v>0</v>
      </c>
      <c r="O424" s="15">
        <f t="shared" si="27"/>
        <v>0</v>
      </c>
      <c r="P424" s="11">
        <v>4</v>
      </c>
      <c r="Q424" s="11">
        <v>2</v>
      </c>
      <c r="R424" s="11" t="s">
        <v>22</v>
      </c>
      <c r="S424" s="12">
        <v>146</v>
      </c>
      <c r="T424" s="30">
        <f t="shared" si="24"/>
        <v>300</v>
      </c>
      <c r="U424" s="31">
        <v>23</v>
      </c>
      <c r="V424" s="31">
        <v>76.900000000000006</v>
      </c>
      <c r="W424" s="31">
        <v>168000</v>
      </c>
      <c r="X424" s="32">
        <f t="shared" si="25"/>
        <v>-300</v>
      </c>
      <c r="Y424" s="35" t="s">
        <v>5523</v>
      </c>
    </row>
    <row r="425" spans="1:25" x14ac:dyDescent="0.3">
      <c r="A425" s="1" t="s">
        <v>246</v>
      </c>
      <c r="B425" s="2" t="s">
        <v>452</v>
      </c>
      <c r="C425" s="3">
        <v>2009</v>
      </c>
      <c r="D425" s="4">
        <v>465</v>
      </c>
      <c r="E425" s="5">
        <v>82.6</v>
      </c>
      <c r="F425" s="6">
        <v>25</v>
      </c>
      <c r="G425" s="5">
        <v>60</v>
      </c>
      <c r="H425" s="7">
        <v>18</v>
      </c>
      <c r="I425" s="8">
        <v>114</v>
      </c>
      <c r="J425" s="9">
        <v>129000</v>
      </c>
      <c r="K425" s="9">
        <v>10</v>
      </c>
      <c r="L425" s="9">
        <v>0</v>
      </c>
      <c r="M425" s="9"/>
      <c r="N425" s="9">
        <f t="shared" si="26"/>
        <v>129000</v>
      </c>
      <c r="O425" s="15">
        <f t="shared" si="27"/>
        <v>0</v>
      </c>
      <c r="P425" s="11">
        <v>3</v>
      </c>
      <c r="Q425" s="11">
        <v>2</v>
      </c>
      <c r="R425" s="11" t="s">
        <v>22</v>
      </c>
      <c r="S425" s="12">
        <v>82</v>
      </c>
      <c r="T425" s="30">
        <f t="shared" si="24"/>
        <v>5.1470588235294112</v>
      </c>
      <c r="U425" s="31">
        <v>36</v>
      </c>
      <c r="V425" s="31">
        <v>80.600000000000009</v>
      </c>
      <c r="W425" s="31">
        <v>136000</v>
      </c>
      <c r="X425" s="32">
        <f t="shared" si="25"/>
        <v>7000</v>
      </c>
      <c r="Y425" s="35" t="s">
        <v>5524</v>
      </c>
    </row>
    <row r="426" spans="1:25" x14ac:dyDescent="0.3">
      <c r="A426" s="1" t="s">
        <v>246</v>
      </c>
      <c r="B426" s="2" t="s">
        <v>452</v>
      </c>
      <c r="C426" s="3">
        <v>2009</v>
      </c>
      <c r="D426" s="4">
        <v>465</v>
      </c>
      <c r="E426" s="5">
        <v>110.6</v>
      </c>
      <c r="F426" s="6">
        <v>33</v>
      </c>
      <c r="G426" s="5">
        <v>85</v>
      </c>
      <c r="H426" s="7">
        <v>26</v>
      </c>
      <c r="I426" s="8">
        <v>114</v>
      </c>
      <c r="J426" s="9">
        <v>156000</v>
      </c>
      <c r="K426" s="9">
        <v>14</v>
      </c>
      <c r="L426" s="9">
        <v>0</v>
      </c>
      <c r="M426" s="9"/>
      <c r="N426" s="9">
        <f t="shared" si="26"/>
        <v>156000</v>
      </c>
      <c r="O426" s="15">
        <f t="shared" si="27"/>
        <v>0</v>
      </c>
      <c r="P426" s="11">
        <v>3</v>
      </c>
      <c r="Q426" s="11">
        <v>2</v>
      </c>
      <c r="R426" s="11" t="s">
        <v>22</v>
      </c>
      <c r="S426" s="12">
        <v>110</v>
      </c>
      <c r="T426" s="30">
        <f t="shared" si="24"/>
        <v>0.31948881789137379</v>
      </c>
      <c r="U426" s="31">
        <v>36</v>
      </c>
      <c r="V426" s="31">
        <v>80.600000000000009</v>
      </c>
      <c r="W426" s="31">
        <v>156500</v>
      </c>
      <c r="X426" s="32">
        <f t="shared" si="25"/>
        <v>500</v>
      </c>
      <c r="Y426" s="35" t="s">
        <v>5525</v>
      </c>
    </row>
    <row r="427" spans="1:25" x14ac:dyDescent="0.3">
      <c r="A427" s="1" t="s">
        <v>246</v>
      </c>
      <c r="B427" s="2" t="s">
        <v>454</v>
      </c>
      <c r="C427" s="3">
        <v>1995</v>
      </c>
      <c r="D427" s="4">
        <v>636</v>
      </c>
      <c r="E427" s="5">
        <v>81.599999999999994</v>
      </c>
      <c r="F427" s="6">
        <v>25</v>
      </c>
      <c r="G427" s="5">
        <v>60</v>
      </c>
      <c r="H427" s="7">
        <v>18</v>
      </c>
      <c r="I427" s="8">
        <v>90</v>
      </c>
      <c r="J427" s="9">
        <v>95000</v>
      </c>
      <c r="K427" s="9">
        <v>8</v>
      </c>
      <c r="L427" s="9">
        <v>45000</v>
      </c>
      <c r="M427" s="9">
        <v>10</v>
      </c>
      <c r="N427" s="9">
        <f t="shared" si="26"/>
        <v>50000</v>
      </c>
      <c r="O427" s="15">
        <f t="shared" si="27"/>
        <v>47.368421052631575</v>
      </c>
      <c r="P427" s="11">
        <v>2</v>
      </c>
      <c r="Q427" s="11">
        <v>1</v>
      </c>
      <c r="R427" s="11" t="s">
        <v>20</v>
      </c>
      <c r="S427" s="12">
        <v>81</v>
      </c>
      <c r="T427" s="30">
        <f t="shared" si="24"/>
        <v>7.5875486381322954</v>
      </c>
      <c r="U427" s="31">
        <v>41</v>
      </c>
      <c r="V427" s="31">
        <v>80.600000000000009</v>
      </c>
      <c r="W427" s="31">
        <v>102800</v>
      </c>
      <c r="X427" s="32">
        <f t="shared" si="25"/>
        <v>7800</v>
      </c>
      <c r="Y427" s="35" t="s">
        <v>5526</v>
      </c>
    </row>
    <row r="428" spans="1:25" x14ac:dyDescent="0.3">
      <c r="A428" s="1" t="s">
        <v>246</v>
      </c>
      <c r="B428" s="2" t="s">
        <v>454</v>
      </c>
      <c r="C428" s="3">
        <v>1995</v>
      </c>
      <c r="D428" s="4">
        <v>636</v>
      </c>
      <c r="E428" s="5">
        <v>95.2</v>
      </c>
      <c r="F428" s="6">
        <v>29</v>
      </c>
      <c r="G428" s="5">
        <v>76.400000000000006</v>
      </c>
      <c r="H428" s="7">
        <v>23</v>
      </c>
      <c r="I428" s="8">
        <v>30</v>
      </c>
      <c r="J428" s="9">
        <v>0</v>
      </c>
      <c r="K428" s="9"/>
      <c r="L428" s="9">
        <v>0</v>
      </c>
      <c r="M428" s="9"/>
      <c r="N428" s="9">
        <f t="shared" si="26"/>
        <v>0</v>
      </c>
      <c r="O428" s="15">
        <f t="shared" si="27"/>
        <v>0</v>
      </c>
      <c r="P428" s="11">
        <v>3</v>
      </c>
      <c r="Q428" s="11">
        <v>1</v>
      </c>
      <c r="R428" s="11" t="s">
        <v>22</v>
      </c>
      <c r="S428" s="12" t="s">
        <v>455</v>
      </c>
      <c r="T428" s="30">
        <f t="shared" si="24"/>
        <v>300</v>
      </c>
      <c r="U428" s="31">
        <v>41</v>
      </c>
      <c r="V428" s="31">
        <v>80.600000000000009</v>
      </c>
      <c r="W428" s="31">
        <v>97500</v>
      </c>
      <c r="X428" s="32">
        <f t="shared" si="25"/>
        <v>-300</v>
      </c>
      <c r="Y428" s="35" t="s">
        <v>5527</v>
      </c>
    </row>
    <row r="429" spans="1:25" x14ac:dyDescent="0.3">
      <c r="A429" s="1" t="s">
        <v>246</v>
      </c>
      <c r="B429" s="2" t="s">
        <v>454</v>
      </c>
      <c r="C429" s="3">
        <v>1995</v>
      </c>
      <c r="D429" s="4">
        <v>636</v>
      </c>
      <c r="E429" s="5">
        <v>102.1</v>
      </c>
      <c r="F429" s="6">
        <v>31</v>
      </c>
      <c r="G429" s="5">
        <v>85</v>
      </c>
      <c r="H429" s="7">
        <v>26</v>
      </c>
      <c r="I429" s="8">
        <v>90</v>
      </c>
      <c r="J429" s="9">
        <v>110000</v>
      </c>
      <c r="K429" s="9">
        <v>12</v>
      </c>
      <c r="L429" s="9">
        <v>60000</v>
      </c>
      <c r="M429" s="9">
        <v>3</v>
      </c>
      <c r="N429" s="9">
        <f t="shared" si="26"/>
        <v>50000</v>
      </c>
      <c r="O429" s="15">
        <f t="shared" si="27"/>
        <v>54.54545454545454</v>
      </c>
      <c r="P429" s="11">
        <v>3</v>
      </c>
      <c r="Q429" s="11">
        <v>1</v>
      </c>
      <c r="R429" s="11" t="s">
        <v>22</v>
      </c>
      <c r="S429" s="12">
        <v>102</v>
      </c>
      <c r="T429" s="30">
        <f t="shared" si="24"/>
        <v>3.5087719298245612</v>
      </c>
      <c r="U429" s="31">
        <v>41</v>
      </c>
      <c r="V429" s="31">
        <v>80.600000000000009</v>
      </c>
      <c r="W429" s="31">
        <v>114000</v>
      </c>
      <c r="X429" s="32">
        <f t="shared" si="25"/>
        <v>4000</v>
      </c>
      <c r="Y429" s="35" t="s">
        <v>5528</v>
      </c>
    </row>
    <row r="430" spans="1:25" x14ac:dyDescent="0.3">
      <c r="A430" s="1" t="s">
        <v>246</v>
      </c>
      <c r="B430" s="2" t="s">
        <v>454</v>
      </c>
      <c r="C430" s="3">
        <v>1995</v>
      </c>
      <c r="D430" s="4">
        <v>636</v>
      </c>
      <c r="E430" s="5">
        <v>134.6</v>
      </c>
      <c r="F430" s="6">
        <v>41</v>
      </c>
      <c r="G430" s="5">
        <v>115</v>
      </c>
      <c r="H430" s="7">
        <v>35</v>
      </c>
      <c r="I430" s="8">
        <v>90</v>
      </c>
      <c r="J430" s="9">
        <v>124000</v>
      </c>
      <c r="K430" s="9">
        <v>5</v>
      </c>
      <c r="L430" s="9">
        <v>0</v>
      </c>
      <c r="M430" s="9"/>
      <c r="N430" s="9">
        <f t="shared" si="26"/>
        <v>124000</v>
      </c>
      <c r="O430" s="15">
        <f t="shared" si="27"/>
        <v>0</v>
      </c>
      <c r="P430" s="11">
        <v>4</v>
      </c>
      <c r="Q430" s="11">
        <v>2</v>
      </c>
      <c r="R430" s="11" t="s">
        <v>22</v>
      </c>
      <c r="S430" s="12">
        <v>134</v>
      </c>
      <c r="T430" s="30">
        <f t="shared" si="24"/>
        <v>0.8</v>
      </c>
      <c r="U430" s="31">
        <v>41</v>
      </c>
      <c r="V430" s="31">
        <v>80.600000000000009</v>
      </c>
      <c r="W430" s="31">
        <v>125000</v>
      </c>
      <c r="X430" s="32">
        <f t="shared" si="25"/>
        <v>1000</v>
      </c>
      <c r="Y430" s="35" t="s">
        <v>5529</v>
      </c>
    </row>
    <row r="431" spans="1:25" x14ac:dyDescent="0.3">
      <c r="A431" s="1" t="s">
        <v>246</v>
      </c>
      <c r="B431" s="2" t="s">
        <v>456</v>
      </c>
      <c r="C431" s="3">
        <v>2000</v>
      </c>
      <c r="D431" s="4">
        <v>2123</v>
      </c>
      <c r="E431" s="5">
        <v>87</v>
      </c>
      <c r="F431" s="6">
        <v>26</v>
      </c>
      <c r="G431" s="5">
        <v>60</v>
      </c>
      <c r="H431" s="7">
        <v>18</v>
      </c>
      <c r="I431" s="8">
        <v>570</v>
      </c>
      <c r="J431" s="9">
        <v>120000</v>
      </c>
      <c r="K431" s="9">
        <v>5</v>
      </c>
      <c r="L431" s="9">
        <v>56000</v>
      </c>
      <c r="M431" s="9">
        <v>12</v>
      </c>
      <c r="N431" s="9">
        <f t="shared" si="26"/>
        <v>64000</v>
      </c>
      <c r="O431" s="15">
        <f t="shared" si="27"/>
        <v>46.666666666666664</v>
      </c>
      <c r="P431" s="11">
        <v>3</v>
      </c>
      <c r="Q431" s="11">
        <v>1</v>
      </c>
      <c r="R431" s="11" t="s">
        <v>20</v>
      </c>
      <c r="S431" s="12">
        <v>86</v>
      </c>
      <c r="T431" s="30">
        <f t="shared" si="24"/>
        <v>0.41493775933609961</v>
      </c>
      <c r="U431" s="31">
        <v>36</v>
      </c>
      <c r="V431" s="31">
        <v>80.600000000000009</v>
      </c>
      <c r="W431" s="31">
        <v>120500</v>
      </c>
      <c r="X431" s="32">
        <f t="shared" si="25"/>
        <v>500</v>
      </c>
      <c r="Y431" s="35" t="s">
        <v>5530</v>
      </c>
    </row>
    <row r="432" spans="1:25" x14ac:dyDescent="0.3">
      <c r="A432" s="1" t="s">
        <v>246</v>
      </c>
      <c r="B432" s="2" t="s">
        <v>456</v>
      </c>
      <c r="C432" s="3">
        <v>2000</v>
      </c>
      <c r="D432" s="4">
        <v>2123</v>
      </c>
      <c r="E432" s="5">
        <v>108.5</v>
      </c>
      <c r="F432" s="6">
        <v>33</v>
      </c>
      <c r="G432" s="5">
        <v>84.7</v>
      </c>
      <c r="H432" s="7">
        <v>26</v>
      </c>
      <c r="I432" s="8">
        <v>805</v>
      </c>
      <c r="J432" s="9">
        <v>142000</v>
      </c>
      <c r="K432" s="9">
        <v>11</v>
      </c>
      <c r="L432" s="9">
        <v>74000</v>
      </c>
      <c r="M432" s="9">
        <v>1</v>
      </c>
      <c r="N432" s="9">
        <f t="shared" si="26"/>
        <v>68000</v>
      </c>
      <c r="O432" s="15">
        <f t="shared" si="27"/>
        <v>52.112676056338024</v>
      </c>
      <c r="P432" s="11">
        <v>3</v>
      </c>
      <c r="Q432" s="11">
        <v>2</v>
      </c>
      <c r="R432" s="11" t="s">
        <v>22</v>
      </c>
      <c r="S432" s="12">
        <v>108</v>
      </c>
      <c r="T432" s="30">
        <f t="shared" si="24"/>
        <v>3.4013605442176873</v>
      </c>
      <c r="U432" s="31">
        <v>36</v>
      </c>
      <c r="V432" s="31">
        <v>80.600000000000009</v>
      </c>
      <c r="W432" s="31">
        <v>147000</v>
      </c>
      <c r="X432" s="32">
        <f t="shared" si="25"/>
        <v>5000</v>
      </c>
      <c r="Y432" s="35" t="s">
        <v>5531</v>
      </c>
    </row>
    <row r="433" spans="1:25" x14ac:dyDescent="0.3">
      <c r="A433" s="1" t="s">
        <v>246</v>
      </c>
      <c r="B433" s="2" t="s">
        <v>456</v>
      </c>
      <c r="C433" s="3">
        <v>2000</v>
      </c>
      <c r="D433" s="4">
        <v>2123</v>
      </c>
      <c r="E433" s="5">
        <v>144.4</v>
      </c>
      <c r="F433" s="6">
        <v>44</v>
      </c>
      <c r="G433" s="5">
        <v>114.6</v>
      </c>
      <c r="H433" s="7">
        <v>35</v>
      </c>
      <c r="I433" s="8">
        <v>570</v>
      </c>
      <c r="J433" s="9">
        <v>155000</v>
      </c>
      <c r="K433" s="9">
        <v>4</v>
      </c>
      <c r="L433" s="9">
        <v>83000</v>
      </c>
      <c r="M433" s="9">
        <v>9</v>
      </c>
      <c r="N433" s="9">
        <f t="shared" si="26"/>
        <v>72000</v>
      </c>
      <c r="O433" s="15">
        <f t="shared" si="27"/>
        <v>53.548387096774199</v>
      </c>
      <c r="P433" s="11">
        <v>4</v>
      </c>
      <c r="Q433" s="11">
        <v>2</v>
      </c>
      <c r="R433" s="11" t="s">
        <v>22</v>
      </c>
      <c r="S433" s="12">
        <v>144</v>
      </c>
      <c r="T433" s="30">
        <f t="shared" si="24"/>
        <v>4.9079754601226995</v>
      </c>
      <c r="U433" s="31">
        <v>36</v>
      </c>
      <c r="V433" s="31">
        <v>80.600000000000009</v>
      </c>
      <c r="W433" s="31">
        <v>163000</v>
      </c>
      <c r="X433" s="32">
        <f t="shared" si="25"/>
        <v>8000</v>
      </c>
      <c r="Y433" s="35" t="s">
        <v>5532</v>
      </c>
    </row>
    <row r="434" spans="1:25" x14ac:dyDescent="0.3">
      <c r="A434" s="1" t="s">
        <v>246</v>
      </c>
      <c r="B434" s="2" t="s">
        <v>458</v>
      </c>
      <c r="C434" s="3">
        <v>1997</v>
      </c>
      <c r="D434" s="4">
        <v>251</v>
      </c>
      <c r="E434" s="5">
        <v>79.099999999999994</v>
      </c>
      <c r="F434" s="6">
        <v>24</v>
      </c>
      <c r="G434" s="5">
        <v>59.9</v>
      </c>
      <c r="H434" s="7">
        <v>18</v>
      </c>
      <c r="I434" s="8">
        <v>131</v>
      </c>
      <c r="J434" s="9">
        <v>95000</v>
      </c>
      <c r="K434" s="9">
        <v>4</v>
      </c>
      <c r="L434" s="9">
        <v>0</v>
      </c>
      <c r="M434" s="9"/>
      <c r="N434" s="9">
        <f t="shared" si="26"/>
        <v>95000</v>
      </c>
      <c r="O434" s="15">
        <f t="shared" si="27"/>
        <v>0</v>
      </c>
      <c r="P434" s="11">
        <v>3</v>
      </c>
      <c r="Q434" s="11">
        <v>1</v>
      </c>
      <c r="R434" s="11" t="s">
        <v>22</v>
      </c>
      <c r="S434" s="12">
        <v>79</v>
      </c>
      <c r="T434" s="30">
        <f t="shared" si="24"/>
        <v>9.9526066350710902</v>
      </c>
      <c r="U434" s="31">
        <v>26</v>
      </c>
      <c r="V434" s="31">
        <v>70.399999999999991</v>
      </c>
      <c r="W434" s="31">
        <v>105500</v>
      </c>
      <c r="X434" s="32">
        <f t="shared" si="25"/>
        <v>10500</v>
      </c>
      <c r="Y434" s="35" t="s">
        <v>5533</v>
      </c>
    </row>
    <row r="435" spans="1:25" x14ac:dyDescent="0.3">
      <c r="A435" s="1" t="s">
        <v>246</v>
      </c>
      <c r="B435" s="2" t="s">
        <v>458</v>
      </c>
      <c r="C435" s="3">
        <v>1997</v>
      </c>
      <c r="D435" s="4">
        <v>251</v>
      </c>
      <c r="E435" s="5">
        <v>104.3</v>
      </c>
      <c r="F435" s="6">
        <v>32</v>
      </c>
      <c r="G435" s="5">
        <v>84.9</v>
      </c>
      <c r="H435" s="7">
        <v>26</v>
      </c>
      <c r="I435" s="8">
        <v>131</v>
      </c>
      <c r="J435" s="9">
        <v>105000</v>
      </c>
      <c r="K435" s="9" t="s">
        <v>5095</v>
      </c>
      <c r="L435" s="9">
        <v>0</v>
      </c>
      <c r="M435" s="9"/>
      <c r="N435" s="9">
        <f t="shared" si="26"/>
        <v>105000</v>
      </c>
      <c r="O435" s="15">
        <f t="shared" si="27"/>
        <v>0</v>
      </c>
      <c r="P435" s="11">
        <v>3</v>
      </c>
      <c r="Q435" s="11">
        <v>2</v>
      </c>
      <c r="R435" s="11" t="s">
        <v>22</v>
      </c>
      <c r="S435" s="12">
        <v>104</v>
      </c>
      <c r="T435" s="30">
        <f t="shared" si="24"/>
        <v>-7.1428571428571423</v>
      </c>
      <c r="U435" s="31">
        <v>26</v>
      </c>
      <c r="V435" s="31">
        <v>70.399999999999991</v>
      </c>
      <c r="W435" s="31">
        <v>98000</v>
      </c>
      <c r="X435" s="32">
        <f t="shared" si="25"/>
        <v>-300</v>
      </c>
      <c r="Y435" s="35" t="s">
        <v>5534</v>
      </c>
    </row>
    <row r="436" spans="1:25" x14ac:dyDescent="0.3">
      <c r="A436" s="1" t="s">
        <v>246</v>
      </c>
      <c r="B436" s="2" t="s">
        <v>459</v>
      </c>
      <c r="C436" s="3">
        <v>2018</v>
      </c>
      <c r="D436" s="4">
        <v>1034</v>
      </c>
      <c r="E436" s="5">
        <v>84.9</v>
      </c>
      <c r="F436" s="6">
        <v>26</v>
      </c>
      <c r="G436" s="5">
        <v>60</v>
      </c>
      <c r="H436" s="7">
        <v>18</v>
      </c>
      <c r="I436" s="8">
        <v>30</v>
      </c>
      <c r="J436" s="9">
        <v>182000</v>
      </c>
      <c r="K436" s="9" t="s">
        <v>31</v>
      </c>
      <c r="L436" s="9">
        <v>80000</v>
      </c>
      <c r="M436" s="9">
        <v>10</v>
      </c>
      <c r="N436" s="9">
        <f t="shared" si="26"/>
        <v>102000</v>
      </c>
      <c r="O436" s="15">
        <f t="shared" si="27"/>
        <v>43.956043956043956</v>
      </c>
      <c r="P436" s="11">
        <v>3</v>
      </c>
      <c r="Q436" s="11">
        <v>2</v>
      </c>
      <c r="R436" s="11" t="s">
        <v>22</v>
      </c>
      <c r="S436" s="12">
        <v>84</v>
      </c>
      <c r="T436" s="30">
        <f t="shared" si="24"/>
        <v>-11.656441717791409</v>
      </c>
      <c r="U436" s="31">
        <v>31</v>
      </c>
      <c r="V436" s="31">
        <v>68.7</v>
      </c>
      <c r="W436" s="31">
        <v>163000</v>
      </c>
      <c r="X436" s="32">
        <f t="shared" si="25"/>
        <v>-300</v>
      </c>
      <c r="Y436" s="35" t="s">
        <v>5535</v>
      </c>
    </row>
    <row r="437" spans="1:25" x14ac:dyDescent="0.3">
      <c r="A437" s="1" t="s">
        <v>246</v>
      </c>
      <c r="B437" s="2" t="s">
        <v>459</v>
      </c>
      <c r="C437" s="3">
        <v>2018</v>
      </c>
      <c r="D437" s="4">
        <v>1034</v>
      </c>
      <c r="E437" s="5">
        <v>111.2</v>
      </c>
      <c r="F437" s="6">
        <v>34</v>
      </c>
      <c r="G437" s="5">
        <v>84.9</v>
      </c>
      <c r="H437" s="7">
        <v>26</v>
      </c>
      <c r="I437" s="8">
        <v>222</v>
      </c>
      <c r="J437" s="9">
        <v>220000</v>
      </c>
      <c r="K437" s="9">
        <v>23</v>
      </c>
      <c r="L437" s="9">
        <v>100000</v>
      </c>
      <c r="M437" s="9">
        <v>7</v>
      </c>
      <c r="N437" s="9">
        <f t="shared" si="26"/>
        <v>120000</v>
      </c>
      <c r="O437" s="15">
        <f t="shared" si="27"/>
        <v>45.454545454545453</v>
      </c>
      <c r="P437" s="11">
        <v>3</v>
      </c>
      <c r="Q437" s="11">
        <v>2</v>
      </c>
      <c r="R437" s="11" t="s">
        <v>22</v>
      </c>
      <c r="S437" s="12" t="s">
        <v>175</v>
      </c>
      <c r="T437" s="30">
        <f t="shared" si="24"/>
        <v>-4.7619047619047619</v>
      </c>
      <c r="U437" s="31">
        <v>31</v>
      </c>
      <c r="V437" s="31">
        <v>68.7</v>
      </c>
      <c r="W437" s="31">
        <v>210000</v>
      </c>
      <c r="X437" s="32">
        <f t="shared" si="25"/>
        <v>-300</v>
      </c>
      <c r="Y437" s="35" t="s">
        <v>5536</v>
      </c>
    </row>
    <row r="438" spans="1:25" x14ac:dyDescent="0.3">
      <c r="A438" s="1" t="s">
        <v>246</v>
      </c>
      <c r="B438" s="2" t="s">
        <v>459</v>
      </c>
      <c r="C438" s="3">
        <v>2018</v>
      </c>
      <c r="D438" s="4">
        <v>1034</v>
      </c>
      <c r="E438" s="5">
        <v>140.9</v>
      </c>
      <c r="F438" s="6">
        <v>43</v>
      </c>
      <c r="G438" s="5">
        <v>108.8</v>
      </c>
      <c r="H438" s="7">
        <v>33</v>
      </c>
      <c r="I438" s="8">
        <v>60</v>
      </c>
      <c r="J438" s="9">
        <v>270000</v>
      </c>
      <c r="K438" s="9">
        <v>23</v>
      </c>
      <c r="L438" s="9">
        <v>0</v>
      </c>
      <c r="M438" s="9"/>
      <c r="N438" s="9">
        <f t="shared" si="26"/>
        <v>270000</v>
      </c>
      <c r="O438" s="15">
        <f t="shared" si="27"/>
        <v>0</v>
      </c>
      <c r="P438" s="11">
        <v>4</v>
      </c>
      <c r="Q438" s="11">
        <v>2</v>
      </c>
      <c r="R438" s="11" t="s">
        <v>22</v>
      </c>
      <c r="S438" s="12" t="s">
        <v>461</v>
      </c>
      <c r="T438" s="30">
        <f t="shared" si="24"/>
        <v>-12.5</v>
      </c>
      <c r="U438" s="31">
        <v>31</v>
      </c>
      <c r="V438" s="31">
        <v>68.7</v>
      </c>
      <c r="W438" s="31">
        <v>240000</v>
      </c>
      <c r="X438" s="32">
        <f t="shared" si="25"/>
        <v>-300</v>
      </c>
      <c r="Y438" s="35" t="s">
        <v>5537</v>
      </c>
    </row>
    <row r="439" spans="1:25" x14ac:dyDescent="0.3">
      <c r="A439" s="1" t="s">
        <v>246</v>
      </c>
      <c r="B439" s="2" t="s">
        <v>459</v>
      </c>
      <c r="C439" s="3">
        <v>2018</v>
      </c>
      <c r="D439" s="4">
        <v>1034</v>
      </c>
      <c r="E439" s="5">
        <v>165.4</v>
      </c>
      <c r="F439" s="6">
        <v>50</v>
      </c>
      <c r="G439" s="5">
        <v>128.5</v>
      </c>
      <c r="H439" s="7">
        <v>39</v>
      </c>
      <c r="I439" s="8">
        <v>30</v>
      </c>
      <c r="J439" s="9">
        <v>310000</v>
      </c>
      <c r="K439" s="9" t="s">
        <v>5095</v>
      </c>
      <c r="L439" s="9">
        <v>0</v>
      </c>
      <c r="M439" s="9"/>
      <c r="N439" s="9">
        <f t="shared" si="26"/>
        <v>310000</v>
      </c>
      <c r="O439" s="15">
        <f t="shared" si="27"/>
        <v>0</v>
      </c>
      <c r="P439" s="11">
        <v>4</v>
      </c>
      <c r="Q439" s="11">
        <v>2</v>
      </c>
      <c r="R439" s="11" t="s">
        <v>22</v>
      </c>
      <c r="S439" s="12">
        <v>165</v>
      </c>
      <c r="T439" s="30">
        <f t="shared" si="24"/>
        <v>-25.506072874493928</v>
      </c>
      <c r="U439" s="31">
        <v>31</v>
      </c>
      <c r="V439" s="31">
        <v>68.7</v>
      </c>
      <c r="W439" s="31">
        <v>247000</v>
      </c>
      <c r="X439" s="32">
        <f t="shared" si="25"/>
        <v>-300</v>
      </c>
      <c r="Y439" s="35" t="s">
        <v>5538</v>
      </c>
    </row>
    <row r="440" spans="1:25" x14ac:dyDescent="0.3">
      <c r="A440" s="1" t="s">
        <v>246</v>
      </c>
      <c r="B440" s="2" t="s">
        <v>462</v>
      </c>
      <c r="C440" s="3">
        <v>2014</v>
      </c>
      <c r="D440" s="4">
        <v>495</v>
      </c>
      <c r="E440" s="5">
        <v>119.2</v>
      </c>
      <c r="F440" s="6">
        <v>36</v>
      </c>
      <c r="G440" s="5">
        <v>84.2</v>
      </c>
      <c r="H440" s="7">
        <v>25</v>
      </c>
      <c r="I440" s="8">
        <v>79</v>
      </c>
      <c r="J440" s="9">
        <v>178000</v>
      </c>
      <c r="K440" s="9" t="s">
        <v>5095</v>
      </c>
      <c r="L440" s="9">
        <v>105000</v>
      </c>
      <c r="M440" s="9" t="s">
        <v>5096</v>
      </c>
      <c r="N440" s="9">
        <f t="shared" si="26"/>
        <v>73000</v>
      </c>
      <c r="O440" s="15">
        <f t="shared" si="27"/>
        <v>58.988764044943821</v>
      </c>
      <c r="P440" s="11">
        <v>3</v>
      </c>
      <c r="Q440" s="11">
        <v>2</v>
      </c>
      <c r="R440" s="11" t="s">
        <v>22</v>
      </c>
      <c r="S440" s="12" t="s">
        <v>463</v>
      </c>
      <c r="T440" s="30">
        <f t="shared" si="24"/>
        <v>-11.25</v>
      </c>
      <c r="U440" s="31">
        <v>35</v>
      </c>
      <c r="V440" s="31">
        <v>76.900000000000006</v>
      </c>
      <c r="W440" s="31">
        <v>160000</v>
      </c>
      <c r="X440" s="32">
        <f t="shared" si="25"/>
        <v>-300</v>
      </c>
      <c r="Y440" s="35" t="s">
        <v>5539</v>
      </c>
    </row>
    <row r="441" spans="1:25" x14ac:dyDescent="0.3">
      <c r="A441" s="1" t="s">
        <v>246</v>
      </c>
      <c r="B441" s="2" t="s">
        <v>462</v>
      </c>
      <c r="C441" s="3">
        <v>2014</v>
      </c>
      <c r="D441" s="4">
        <v>495</v>
      </c>
      <c r="E441" s="5">
        <v>131.19999999999999</v>
      </c>
      <c r="F441" s="6">
        <v>40</v>
      </c>
      <c r="G441" s="5">
        <v>92.2</v>
      </c>
      <c r="H441" s="7">
        <v>28</v>
      </c>
      <c r="I441" s="8">
        <v>79</v>
      </c>
      <c r="J441" s="9">
        <v>180000</v>
      </c>
      <c r="K441" s="9">
        <v>16</v>
      </c>
      <c r="L441" s="9">
        <v>0</v>
      </c>
      <c r="M441" s="9"/>
      <c r="N441" s="9">
        <f t="shared" si="26"/>
        <v>180000</v>
      </c>
      <c r="O441" s="15">
        <f t="shared" si="27"/>
        <v>0</v>
      </c>
      <c r="P441" s="11">
        <v>3</v>
      </c>
      <c r="Q441" s="11">
        <v>2</v>
      </c>
      <c r="R441" s="11" t="s">
        <v>22</v>
      </c>
      <c r="S441" s="12" t="s">
        <v>465</v>
      </c>
      <c r="T441" s="30">
        <f t="shared" si="24"/>
        <v>-5.8823529411764701</v>
      </c>
      <c r="U441" s="31">
        <v>35</v>
      </c>
      <c r="V441" s="31">
        <v>76.900000000000006</v>
      </c>
      <c r="W441" s="31">
        <v>170000</v>
      </c>
      <c r="X441" s="32">
        <f t="shared" si="25"/>
        <v>-300</v>
      </c>
      <c r="Y441" s="35" t="s">
        <v>5540</v>
      </c>
    </row>
    <row r="442" spans="1:25" x14ac:dyDescent="0.3">
      <c r="A442" s="1" t="s">
        <v>246</v>
      </c>
      <c r="B442" s="2" t="s">
        <v>462</v>
      </c>
      <c r="C442" s="3">
        <v>2014</v>
      </c>
      <c r="D442" s="4">
        <v>495</v>
      </c>
      <c r="E442" s="5">
        <v>143.80000000000001</v>
      </c>
      <c r="F442" s="6">
        <v>43</v>
      </c>
      <c r="G442" s="5">
        <v>101.5</v>
      </c>
      <c r="H442" s="7">
        <v>31</v>
      </c>
      <c r="I442" s="8">
        <v>79</v>
      </c>
      <c r="J442" s="9">
        <v>200000</v>
      </c>
      <c r="K442" s="9">
        <v>11</v>
      </c>
      <c r="L442" s="9">
        <v>125000</v>
      </c>
      <c r="M442" s="9">
        <v>7</v>
      </c>
      <c r="N442" s="9">
        <f t="shared" si="26"/>
        <v>75000</v>
      </c>
      <c r="O442" s="15">
        <f t="shared" si="27"/>
        <v>62.5</v>
      </c>
      <c r="P442" s="11">
        <v>3</v>
      </c>
      <c r="Q442" s="11">
        <v>2</v>
      </c>
      <c r="R442" s="11" t="s">
        <v>22</v>
      </c>
      <c r="S442" s="12">
        <v>143</v>
      </c>
      <c r="T442" s="30">
        <f t="shared" si="24"/>
        <v>10.31390134529148</v>
      </c>
      <c r="U442" s="31">
        <v>35</v>
      </c>
      <c r="V442" s="31">
        <v>76.900000000000006</v>
      </c>
      <c r="W442" s="31">
        <v>223000</v>
      </c>
      <c r="X442" s="32">
        <f t="shared" si="25"/>
        <v>23000</v>
      </c>
      <c r="Y442" s="35" t="s">
        <v>5541</v>
      </c>
    </row>
    <row r="443" spans="1:25" x14ac:dyDescent="0.3">
      <c r="A443" s="1" t="s">
        <v>246</v>
      </c>
      <c r="B443" s="2" t="s">
        <v>466</v>
      </c>
      <c r="C443" s="3">
        <v>2000</v>
      </c>
      <c r="D443" s="4">
        <v>3404</v>
      </c>
      <c r="E443" s="5">
        <v>83.8</v>
      </c>
      <c r="F443" s="6">
        <v>25</v>
      </c>
      <c r="G443" s="5">
        <v>60</v>
      </c>
      <c r="H443" s="7">
        <v>18</v>
      </c>
      <c r="I443" s="8">
        <v>660</v>
      </c>
      <c r="J443" s="9">
        <v>115000</v>
      </c>
      <c r="K443" s="9">
        <v>4</v>
      </c>
      <c r="L443" s="9">
        <v>45100</v>
      </c>
      <c r="M443" s="9">
        <v>15</v>
      </c>
      <c r="N443" s="9">
        <f t="shared" si="26"/>
        <v>69900</v>
      </c>
      <c r="O443" s="15">
        <f t="shared" si="27"/>
        <v>39.217391304347828</v>
      </c>
      <c r="P443" s="11">
        <v>3</v>
      </c>
      <c r="Q443" s="11">
        <v>1</v>
      </c>
      <c r="R443" s="11" t="s">
        <v>20</v>
      </c>
      <c r="S443" s="12">
        <v>83</v>
      </c>
      <c r="T443" s="30">
        <f t="shared" si="24"/>
        <v>3.1986531986531985</v>
      </c>
      <c r="U443" s="31">
        <v>37</v>
      </c>
      <c r="V443" s="31">
        <v>80.600000000000009</v>
      </c>
      <c r="W443" s="31">
        <v>118800</v>
      </c>
      <c r="X443" s="32">
        <f t="shared" si="25"/>
        <v>3800</v>
      </c>
      <c r="Y443" s="35" t="s">
        <v>5542</v>
      </c>
    </row>
    <row r="444" spans="1:25" x14ac:dyDescent="0.3">
      <c r="A444" s="1" t="s">
        <v>246</v>
      </c>
      <c r="B444" s="2" t="s">
        <v>466</v>
      </c>
      <c r="C444" s="3">
        <v>2000</v>
      </c>
      <c r="D444" s="4">
        <v>3404</v>
      </c>
      <c r="E444" s="5">
        <v>104.6</v>
      </c>
      <c r="F444" s="6">
        <v>32</v>
      </c>
      <c r="G444" s="5">
        <v>84.9</v>
      </c>
      <c r="H444" s="7">
        <v>26</v>
      </c>
      <c r="I444" s="8">
        <v>1034</v>
      </c>
      <c r="J444" s="9">
        <v>134500</v>
      </c>
      <c r="K444" s="9" t="s">
        <v>5095</v>
      </c>
      <c r="L444" s="9">
        <v>0</v>
      </c>
      <c r="M444" s="9"/>
      <c r="N444" s="9">
        <f t="shared" si="26"/>
        <v>134500</v>
      </c>
      <c r="O444" s="15">
        <f t="shared" si="27"/>
        <v>0</v>
      </c>
      <c r="P444" s="11">
        <v>3</v>
      </c>
      <c r="Q444" s="11">
        <v>2</v>
      </c>
      <c r="R444" s="11" t="s">
        <v>22</v>
      </c>
      <c r="S444" s="12">
        <v>104</v>
      </c>
      <c r="T444" s="30">
        <f t="shared" si="24"/>
        <v>5.4149085794655418</v>
      </c>
      <c r="U444" s="31">
        <v>37</v>
      </c>
      <c r="V444" s="31">
        <v>80.600000000000009</v>
      </c>
      <c r="W444" s="31">
        <v>142200</v>
      </c>
      <c r="X444" s="32">
        <f t="shared" si="25"/>
        <v>7700</v>
      </c>
      <c r="Y444" s="35" t="s">
        <v>5543</v>
      </c>
    </row>
    <row r="445" spans="1:25" x14ac:dyDescent="0.3">
      <c r="A445" s="1" t="s">
        <v>246</v>
      </c>
      <c r="B445" s="2" t="s">
        <v>466</v>
      </c>
      <c r="C445" s="3">
        <v>2000</v>
      </c>
      <c r="D445" s="4">
        <v>3404</v>
      </c>
      <c r="E445" s="5">
        <v>137.30000000000001</v>
      </c>
      <c r="F445" s="6">
        <v>42</v>
      </c>
      <c r="G445" s="5">
        <v>114.9</v>
      </c>
      <c r="H445" s="7">
        <v>35</v>
      </c>
      <c r="I445" s="8">
        <v>660</v>
      </c>
      <c r="J445" s="9">
        <v>155000</v>
      </c>
      <c r="K445" s="9">
        <v>10</v>
      </c>
      <c r="L445" s="9">
        <v>0</v>
      </c>
      <c r="M445" s="9"/>
      <c r="N445" s="9">
        <f t="shared" si="26"/>
        <v>155000</v>
      </c>
      <c r="O445" s="15">
        <f t="shared" si="27"/>
        <v>0</v>
      </c>
      <c r="P445" s="11">
        <v>4</v>
      </c>
      <c r="Q445" s="11">
        <v>2</v>
      </c>
      <c r="R445" s="11" t="s">
        <v>22</v>
      </c>
      <c r="S445" s="12">
        <v>137</v>
      </c>
      <c r="T445" s="30">
        <f t="shared" si="24"/>
        <v>10.404624277456648</v>
      </c>
      <c r="U445" s="31">
        <v>37</v>
      </c>
      <c r="V445" s="31">
        <v>80.600000000000009</v>
      </c>
      <c r="W445" s="31">
        <v>173000</v>
      </c>
      <c r="X445" s="32">
        <f t="shared" si="25"/>
        <v>18000</v>
      </c>
      <c r="Y445" s="35" t="s">
        <v>5544</v>
      </c>
    </row>
    <row r="446" spans="1:25" x14ac:dyDescent="0.3">
      <c r="A446" s="1" t="s">
        <v>246</v>
      </c>
      <c r="B446" s="2" t="s">
        <v>468</v>
      </c>
      <c r="C446" s="3">
        <v>2003</v>
      </c>
      <c r="D446" s="4">
        <v>1410</v>
      </c>
      <c r="E446" s="5">
        <v>81.3</v>
      </c>
      <c r="F446" s="6">
        <v>25</v>
      </c>
      <c r="G446" s="5">
        <v>59.9</v>
      </c>
      <c r="H446" s="7">
        <v>18</v>
      </c>
      <c r="I446" s="8">
        <v>310</v>
      </c>
      <c r="J446" s="9">
        <v>138000</v>
      </c>
      <c r="K446" s="9">
        <v>13</v>
      </c>
      <c r="L446" s="9">
        <v>63000</v>
      </c>
      <c r="M446" s="9" t="s">
        <v>5093</v>
      </c>
      <c r="N446" s="9">
        <f t="shared" si="26"/>
        <v>75000</v>
      </c>
      <c r="O446" s="15">
        <f t="shared" si="27"/>
        <v>45.652173913043477</v>
      </c>
      <c r="P446" s="11">
        <v>3</v>
      </c>
      <c r="Q446" s="11">
        <v>2</v>
      </c>
      <c r="R446" s="11" t="s">
        <v>22</v>
      </c>
      <c r="S446" s="12" t="s">
        <v>469</v>
      </c>
      <c r="T446" s="30">
        <f t="shared" si="24"/>
        <v>-9.9601593625498008</v>
      </c>
      <c r="U446" s="31">
        <v>34</v>
      </c>
      <c r="V446" s="31">
        <v>80.600000000000009</v>
      </c>
      <c r="W446" s="31">
        <v>125500</v>
      </c>
      <c r="X446" s="32">
        <f t="shared" si="25"/>
        <v>-300</v>
      </c>
      <c r="Y446" s="35" t="s">
        <v>5545</v>
      </c>
    </row>
    <row r="447" spans="1:25" x14ac:dyDescent="0.3">
      <c r="A447" s="1" t="s">
        <v>246</v>
      </c>
      <c r="B447" s="2" t="s">
        <v>468</v>
      </c>
      <c r="C447" s="3">
        <v>2003</v>
      </c>
      <c r="D447" s="4">
        <v>1410</v>
      </c>
      <c r="E447" s="5">
        <v>108.6</v>
      </c>
      <c r="F447" s="6">
        <v>33</v>
      </c>
      <c r="G447" s="5">
        <v>85</v>
      </c>
      <c r="H447" s="7">
        <v>26</v>
      </c>
      <c r="I447" s="8">
        <v>630</v>
      </c>
      <c r="J447" s="9">
        <v>145000</v>
      </c>
      <c r="K447" s="9">
        <v>4</v>
      </c>
      <c r="L447" s="9">
        <v>68000</v>
      </c>
      <c r="M447" s="9" t="s">
        <v>5094</v>
      </c>
      <c r="N447" s="9">
        <f t="shared" si="26"/>
        <v>77000</v>
      </c>
      <c r="O447" s="15">
        <f t="shared" si="27"/>
        <v>46.896551724137929</v>
      </c>
      <c r="P447" s="11">
        <v>3</v>
      </c>
      <c r="Q447" s="11">
        <v>2</v>
      </c>
      <c r="R447" s="11" t="s">
        <v>22</v>
      </c>
      <c r="S447" s="12">
        <v>108</v>
      </c>
      <c r="T447" s="30">
        <f t="shared" si="24"/>
        <v>6.4516129032258061</v>
      </c>
      <c r="U447" s="31">
        <v>34</v>
      </c>
      <c r="V447" s="31">
        <v>80.600000000000009</v>
      </c>
      <c r="W447" s="31">
        <v>155000</v>
      </c>
      <c r="X447" s="32">
        <f t="shared" si="25"/>
        <v>10000</v>
      </c>
      <c r="Y447" s="35" t="s">
        <v>5546</v>
      </c>
    </row>
    <row r="448" spans="1:25" x14ac:dyDescent="0.3">
      <c r="A448" s="1" t="s">
        <v>246</v>
      </c>
      <c r="B448" s="2" t="s">
        <v>468</v>
      </c>
      <c r="C448" s="3">
        <v>2003</v>
      </c>
      <c r="D448" s="4">
        <v>1410</v>
      </c>
      <c r="E448" s="5">
        <v>142.4</v>
      </c>
      <c r="F448" s="6">
        <v>43</v>
      </c>
      <c r="G448" s="5">
        <v>115</v>
      </c>
      <c r="H448" s="7">
        <v>35</v>
      </c>
      <c r="I448" s="8">
        <v>310</v>
      </c>
      <c r="J448" s="9">
        <v>160000</v>
      </c>
      <c r="K448" s="9">
        <v>4</v>
      </c>
      <c r="L448" s="9">
        <v>75000</v>
      </c>
      <c r="M448" s="9">
        <v>4</v>
      </c>
      <c r="N448" s="9">
        <f t="shared" si="26"/>
        <v>85000</v>
      </c>
      <c r="O448" s="15">
        <f t="shared" si="27"/>
        <v>46.875</v>
      </c>
      <c r="P448" s="11">
        <v>4</v>
      </c>
      <c r="Q448" s="11">
        <v>2</v>
      </c>
      <c r="R448" s="11" t="s">
        <v>22</v>
      </c>
      <c r="S448" s="12">
        <v>142</v>
      </c>
      <c r="T448" s="30">
        <f t="shared" si="24"/>
        <v>5.3254437869822491</v>
      </c>
      <c r="U448" s="31">
        <v>34</v>
      </c>
      <c r="V448" s="31">
        <v>80.600000000000009</v>
      </c>
      <c r="W448" s="31">
        <v>169000</v>
      </c>
      <c r="X448" s="32">
        <f t="shared" si="25"/>
        <v>9000</v>
      </c>
      <c r="Y448" s="35" t="s">
        <v>5547</v>
      </c>
    </row>
    <row r="449" spans="1:25" x14ac:dyDescent="0.3">
      <c r="A449" s="1" t="s">
        <v>246</v>
      </c>
      <c r="B449" s="2" t="s">
        <v>471</v>
      </c>
      <c r="C449" s="3">
        <v>2011</v>
      </c>
      <c r="D449" s="4">
        <v>457</v>
      </c>
      <c r="E449" s="5">
        <v>79.5</v>
      </c>
      <c r="F449" s="6">
        <v>24</v>
      </c>
      <c r="G449" s="5">
        <v>59.7</v>
      </c>
      <c r="H449" s="7">
        <v>18</v>
      </c>
      <c r="I449" s="8">
        <v>51</v>
      </c>
      <c r="J449" s="9">
        <v>130000</v>
      </c>
      <c r="K449" s="9">
        <v>11</v>
      </c>
      <c r="L449" s="9">
        <v>0</v>
      </c>
      <c r="M449" s="9"/>
      <c r="N449" s="9">
        <f t="shared" si="26"/>
        <v>130000</v>
      </c>
      <c r="O449" s="15">
        <f t="shared" si="27"/>
        <v>0</v>
      </c>
      <c r="P449" s="11">
        <v>3</v>
      </c>
      <c r="Q449" s="11">
        <v>2</v>
      </c>
      <c r="R449" s="11" t="s">
        <v>22</v>
      </c>
      <c r="S449" s="12">
        <v>79</v>
      </c>
      <c r="T449" s="30">
        <f t="shared" si="24"/>
        <v>0</v>
      </c>
      <c r="U449" s="31">
        <v>46</v>
      </c>
      <c r="V449" s="31">
        <v>80.600000000000009</v>
      </c>
      <c r="W449" s="31">
        <v>130000</v>
      </c>
      <c r="X449" s="32">
        <f t="shared" si="25"/>
        <v>0</v>
      </c>
      <c r="Y449" s="35" t="s">
        <v>5548</v>
      </c>
    </row>
    <row r="450" spans="1:25" x14ac:dyDescent="0.3">
      <c r="A450" s="1" t="s">
        <v>246</v>
      </c>
      <c r="B450" s="2" t="s">
        <v>471</v>
      </c>
      <c r="C450" s="3">
        <v>2011</v>
      </c>
      <c r="D450" s="4">
        <v>457</v>
      </c>
      <c r="E450" s="5">
        <v>111.4</v>
      </c>
      <c r="F450" s="6">
        <v>34</v>
      </c>
      <c r="G450" s="5">
        <v>84.7</v>
      </c>
      <c r="H450" s="7">
        <v>26</v>
      </c>
      <c r="I450" s="8">
        <v>165</v>
      </c>
      <c r="J450" s="9">
        <v>154000</v>
      </c>
      <c r="K450" s="9" t="s">
        <v>5095</v>
      </c>
      <c r="L450" s="9">
        <v>95000</v>
      </c>
      <c r="M450" s="9">
        <v>4</v>
      </c>
      <c r="N450" s="9">
        <f t="shared" si="26"/>
        <v>59000</v>
      </c>
      <c r="O450" s="15">
        <f t="shared" si="27"/>
        <v>61.688311688311693</v>
      </c>
      <c r="P450" s="11">
        <v>3</v>
      </c>
      <c r="Q450" s="11">
        <v>2</v>
      </c>
      <c r="R450" s="11" t="s">
        <v>22</v>
      </c>
      <c r="S450" s="12" t="s">
        <v>175</v>
      </c>
      <c r="T450" s="30">
        <f t="shared" ref="T450:T513" si="28">IF(AND(J450&gt;0,W450*1&gt;300),(W450-J450)/W450*100,300)</f>
        <v>-0.65359477124183007</v>
      </c>
      <c r="U450" s="31">
        <v>46</v>
      </c>
      <c r="V450" s="31">
        <v>80.600000000000009</v>
      </c>
      <c r="W450" s="31">
        <v>153000</v>
      </c>
      <c r="X450" s="32">
        <f t="shared" ref="X450:X513" si="29">IF(OR(T450=300,T450&lt;0),-300,W450-J450)</f>
        <v>-300</v>
      </c>
      <c r="Y450" s="35" t="s">
        <v>5549</v>
      </c>
    </row>
    <row r="451" spans="1:25" x14ac:dyDescent="0.3">
      <c r="A451" s="1" t="s">
        <v>246</v>
      </c>
      <c r="B451" s="2" t="s">
        <v>471</v>
      </c>
      <c r="C451" s="3">
        <v>2011</v>
      </c>
      <c r="D451" s="4">
        <v>457</v>
      </c>
      <c r="E451" s="5">
        <v>143.80000000000001</v>
      </c>
      <c r="F451" s="6">
        <v>43</v>
      </c>
      <c r="G451" s="5">
        <v>114.3</v>
      </c>
      <c r="H451" s="7">
        <v>35</v>
      </c>
      <c r="I451" s="8">
        <v>51</v>
      </c>
      <c r="J451" s="9">
        <v>200000</v>
      </c>
      <c r="K451" s="9">
        <v>10</v>
      </c>
      <c r="L451" s="9">
        <v>0</v>
      </c>
      <c r="M451" s="9"/>
      <c r="N451" s="9">
        <f t="shared" ref="N451:N514" si="30">J451-L451</f>
        <v>200000</v>
      </c>
      <c r="O451" s="15">
        <f t="shared" ref="O451:O514" si="31">IF(ISERROR(L451/J451),0,L451/J451*100)</f>
        <v>0</v>
      </c>
      <c r="P451" s="11">
        <v>4</v>
      </c>
      <c r="Q451" s="11">
        <v>2</v>
      </c>
      <c r="R451" s="11" t="s">
        <v>22</v>
      </c>
      <c r="S451" s="12">
        <v>143</v>
      </c>
      <c r="T451" s="30">
        <f t="shared" si="28"/>
        <v>-17.716303708063567</v>
      </c>
      <c r="U451" s="31">
        <v>46</v>
      </c>
      <c r="V451" s="31">
        <v>80.600000000000009</v>
      </c>
      <c r="W451" s="31">
        <v>169900</v>
      </c>
      <c r="X451" s="32">
        <f t="shared" si="29"/>
        <v>-300</v>
      </c>
      <c r="Y451" s="35" t="s">
        <v>5550</v>
      </c>
    </row>
    <row r="452" spans="1:25" x14ac:dyDescent="0.3">
      <c r="A452" s="1" t="s">
        <v>473</v>
      </c>
      <c r="B452" s="2" t="s">
        <v>474</v>
      </c>
      <c r="C452" s="3">
        <v>2004</v>
      </c>
      <c r="D452" s="4">
        <v>616</v>
      </c>
      <c r="E452" s="5">
        <v>80.099999999999994</v>
      </c>
      <c r="F452" s="6">
        <v>24</v>
      </c>
      <c r="G452" s="5">
        <v>60</v>
      </c>
      <c r="H452" s="7">
        <v>18</v>
      </c>
      <c r="I452" s="8">
        <v>112</v>
      </c>
      <c r="J452" s="9">
        <v>160000</v>
      </c>
      <c r="K452" s="9">
        <v>17</v>
      </c>
      <c r="L452" s="9">
        <v>72000</v>
      </c>
      <c r="M452" s="9">
        <v>11</v>
      </c>
      <c r="N452" s="9">
        <f t="shared" si="30"/>
        <v>88000</v>
      </c>
      <c r="O452" s="15">
        <f t="shared" si="31"/>
        <v>45</v>
      </c>
      <c r="P452" s="11">
        <v>3</v>
      </c>
      <c r="Q452" s="11">
        <v>2</v>
      </c>
      <c r="R452" s="11" t="s">
        <v>22</v>
      </c>
      <c r="S452" s="12">
        <v>80</v>
      </c>
      <c r="T452" s="30">
        <f t="shared" si="28"/>
        <v>-4.5751633986928102</v>
      </c>
      <c r="U452" s="31">
        <v>43</v>
      </c>
      <c r="V452" s="31">
        <v>90.9</v>
      </c>
      <c r="W452" s="31">
        <v>153000</v>
      </c>
      <c r="X452" s="32">
        <f t="shared" si="29"/>
        <v>-300</v>
      </c>
      <c r="Y452" s="35" t="s">
        <v>5551</v>
      </c>
    </row>
    <row r="453" spans="1:25" x14ac:dyDescent="0.3">
      <c r="A453" s="1" t="s">
        <v>473</v>
      </c>
      <c r="B453" s="2" t="s">
        <v>474</v>
      </c>
      <c r="C453" s="3">
        <v>2004</v>
      </c>
      <c r="D453" s="4">
        <v>616</v>
      </c>
      <c r="E453" s="5">
        <v>106.2</v>
      </c>
      <c r="F453" s="6">
        <v>32</v>
      </c>
      <c r="G453" s="5">
        <v>85</v>
      </c>
      <c r="H453" s="7">
        <v>26</v>
      </c>
      <c r="I453" s="8">
        <v>127</v>
      </c>
      <c r="J453" s="9">
        <v>185000</v>
      </c>
      <c r="K453" s="9">
        <v>11</v>
      </c>
      <c r="L453" s="9">
        <v>90000</v>
      </c>
      <c r="M453" s="9">
        <v>7</v>
      </c>
      <c r="N453" s="9">
        <f t="shared" si="30"/>
        <v>95000</v>
      </c>
      <c r="O453" s="15">
        <f t="shared" si="31"/>
        <v>48.648648648648653</v>
      </c>
      <c r="P453" s="11">
        <v>3</v>
      </c>
      <c r="Q453" s="11">
        <v>2</v>
      </c>
      <c r="R453" s="11" t="s">
        <v>22</v>
      </c>
      <c r="S453" s="12" t="s">
        <v>128</v>
      </c>
      <c r="T453" s="30">
        <f t="shared" si="28"/>
        <v>-8.1871345029239766</v>
      </c>
      <c r="U453" s="31">
        <v>43</v>
      </c>
      <c r="V453" s="31">
        <v>90.9</v>
      </c>
      <c r="W453" s="31">
        <v>171000</v>
      </c>
      <c r="X453" s="32">
        <f t="shared" si="29"/>
        <v>-300</v>
      </c>
      <c r="Y453" s="35" t="s">
        <v>5552</v>
      </c>
    </row>
    <row r="454" spans="1:25" x14ac:dyDescent="0.3">
      <c r="A454" s="1" t="s">
        <v>473</v>
      </c>
      <c r="B454" s="2" t="s">
        <v>474</v>
      </c>
      <c r="C454" s="3">
        <v>2004</v>
      </c>
      <c r="D454" s="4">
        <v>616</v>
      </c>
      <c r="E454" s="5">
        <v>136.4</v>
      </c>
      <c r="F454" s="6">
        <v>41</v>
      </c>
      <c r="G454" s="5">
        <v>115</v>
      </c>
      <c r="H454" s="7">
        <v>35</v>
      </c>
      <c r="I454" s="8">
        <v>112</v>
      </c>
      <c r="J454" s="9">
        <v>210000</v>
      </c>
      <c r="K454" s="9">
        <v>10</v>
      </c>
      <c r="L454" s="9">
        <v>0</v>
      </c>
      <c r="M454" s="9"/>
      <c r="N454" s="9">
        <f t="shared" si="30"/>
        <v>210000</v>
      </c>
      <c r="O454" s="15">
        <f t="shared" si="31"/>
        <v>0</v>
      </c>
      <c r="P454" s="11">
        <v>4</v>
      </c>
      <c r="Q454" s="11">
        <v>2</v>
      </c>
      <c r="R454" s="11" t="s">
        <v>22</v>
      </c>
      <c r="S454" s="12">
        <v>136</v>
      </c>
      <c r="T454" s="30">
        <f t="shared" si="28"/>
        <v>-12.903225806451612</v>
      </c>
      <c r="U454" s="31">
        <v>43</v>
      </c>
      <c r="V454" s="31">
        <v>90.9</v>
      </c>
      <c r="W454" s="31">
        <v>186000</v>
      </c>
      <c r="X454" s="32">
        <f t="shared" si="29"/>
        <v>-300</v>
      </c>
      <c r="Y454" s="35" t="s">
        <v>5553</v>
      </c>
    </row>
    <row r="455" spans="1:25" x14ac:dyDescent="0.3">
      <c r="A455" s="1" t="s">
        <v>473</v>
      </c>
      <c r="B455" s="2" t="s">
        <v>476</v>
      </c>
      <c r="C455" s="3">
        <v>2011</v>
      </c>
      <c r="D455" s="4">
        <v>794</v>
      </c>
      <c r="E455" s="5">
        <v>81.599999999999994</v>
      </c>
      <c r="F455" s="6">
        <v>25</v>
      </c>
      <c r="G455" s="5">
        <v>60</v>
      </c>
      <c r="H455" s="7">
        <v>18</v>
      </c>
      <c r="I455" s="8">
        <v>62</v>
      </c>
      <c r="J455" s="9">
        <v>155000</v>
      </c>
      <c r="K455" s="9">
        <v>11</v>
      </c>
      <c r="L455" s="9">
        <v>73000</v>
      </c>
      <c r="M455" s="9">
        <v>1</v>
      </c>
      <c r="N455" s="9">
        <f t="shared" si="30"/>
        <v>82000</v>
      </c>
      <c r="O455" s="15">
        <f t="shared" si="31"/>
        <v>47.096774193548384</v>
      </c>
      <c r="P455" s="11">
        <v>3</v>
      </c>
      <c r="Q455" s="11">
        <v>2</v>
      </c>
      <c r="R455" s="11" t="s">
        <v>22</v>
      </c>
      <c r="S455" s="12">
        <v>81</v>
      </c>
      <c r="T455" s="30">
        <f t="shared" si="28"/>
        <v>-4.0268456375838921</v>
      </c>
      <c r="U455" s="31">
        <v>47</v>
      </c>
      <c r="V455" s="31">
        <v>84.6</v>
      </c>
      <c r="W455" s="31">
        <v>149000</v>
      </c>
      <c r="X455" s="32">
        <f t="shared" si="29"/>
        <v>-300</v>
      </c>
      <c r="Y455" s="35" t="s">
        <v>5554</v>
      </c>
    </row>
    <row r="456" spans="1:25" x14ac:dyDescent="0.3">
      <c r="A456" s="1" t="s">
        <v>473</v>
      </c>
      <c r="B456" s="2" t="s">
        <v>476</v>
      </c>
      <c r="C456" s="3">
        <v>2011</v>
      </c>
      <c r="D456" s="4">
        <v>794</v>
      </c>
      <c r="E456" s="5">
        <v>112.7</v>
      </c>
      <c r="F456" s="6">
        <v>34</v>
      </c>
      <c r="G456" s="5">
        <v>84.9</v>
      </c>
      <c r="H456" s="7">
        <v>26</v>
      </c>
      <c r="I456" s="8">
        <v>155</v>
      </c>
      <c r="J456" s="9">
        <v>193000</v>
      </c>
      <c r="K456" s="9">
        <v>4</v>
      </c>
      <c r="L456" s="9">
        <v>0</v>
      </c>
      <c r="M456" s="9"/>
      <c r="N456" s="9">
        <f t="shared" si="30"/>
        <v>193000</v>
      </c>
      <c r="O456" s="15">
        <f t="shared" si="31"/>
        <v>0</v>
      </c>
      <c r="P456" s="11">
        <v>3</v>
      </c>
      <c r="Q456" s="11">
        <v>2</v>
      </c>
      <c r="R456" s="11" t="s">
        <v>22</v>
      </c>
      <c r="S456" s="12" t="s">
        <v>88</v>
      </c>
      <c r="T456" s="30">
        <f t="shared" si="28"/>
        <v>-11.560693641618498</v>
      </c>
      <c r="U456" s="31">
        <v>47</v>
      </c>
      <c r="V456" s="31">
        <v>84.6</v>
      </c>
      <c r="W456" s="31">
        <v>173000</v>
      </c>
      <c r="X456" s="32">
        <f t="shared" si="29"/>
        <v>-300</v>
      </c>
      <c r="Y456" s="35" t="s">
        <v>5555</v>
      </c>
    </row>
    <row r="457" spans="1:25" x14ac:dyDescent="0.3">
      <c r="A457" s="1" t="s">
        <v>473</v>
      </c>
      <c r="B457" s="2" t="s">
        <v>476</v>
      </c>
      <c r="C457" s="3">
        <v>2011</v>
      </c>
      <c r="D457" s="4">
        <v>794</v>
      </c>
      <c r="E457" s="5">
        <v>151.1</v>
      </c>
      <c r="F457" s="6">
        <v>46</v>
      </c>
      <c r="G457" s="5">
        <v>113.9</v>
      </c>
      <c r="H457" s="7">
        <v>34</v>
      </c>
      <c r="I457" s="8">
        <v>62</v>
      </c>
      <c r="J457" s="9">
        <v>222000</v>
      </c>
      <c r="K457" s="9">
        <v>14</v>
      </c>
      <c r="L457" s="9">
        <v>0</v>
      </c>
      <c r="M457" s="9"/>
      <c r="N457" s="9">
        <f t="shared" si="30"/>
        <v>222000</v>
      </c>
      <c r="O457" s="15">
        <f t="shared" si="31"/>
        <v>0</v>
      </c>
      <c r="P457" s="11">
        <v>4</v>
      </c>
      <c r="Q457" s="11">
        <v>2</v>
      </c>
      <c r="R457" s="11" t="s">
        <v>22</v>
      </c>
      <c r="S457" s="12">
        <v>151</v>
      </c>
      <c r="T457" s="30">
        <f t="shared" si="28"/>
        <v>-14.432989690721648</v>
      </c>
      <c r="U457" s="31">
        <v>47</v>
      </c>
      <c r="V457" s="31">
        <v>84.6</v>
      </c>
      <c r="W457" s="31">
        <v>194000</v>
      </c>
      <c r="X457" s="32">
        <f t="shared" si="29"/>
        <v>-300</v>
      </c>
      <c r="Y457" s="35" t="s">
        <v>5556</v>
      </c>
    </row>
    <row r="458" spans="1:25" x14ac:dyDescent="0.3">
      <c r="A458" s="1" t="s">
        <v>473</v>
      </c>
      <c r="B458" s="2" t="s">
        <v>478</v>
      </c>
      <c r="C458" s="3">
        <v>2004</v>
      </c>
      <c r="D458" s="4">
        <v>683</v>
      </c>
      <c r="E458" s="5">
        <v>80.900000000000006</v>
      </c>
      <c r="F458" s="6">
        <v>24</v>
      </c>
      <c r="G458" s="5">
        <v>60</v>
      </c>
      <c r="H458" s="7">
        <v>18</v>
      </c>
      <c r="I458" s="8">
        <v>151</v>
      </c>
      <c r="J458" s="9">
        <v>133000</v>
      </c>
      <c r="K458" s="9">
        <v>7</v>
      </c>
      <c r="L458" s="9">
        <v>0</v>
      </c>
      <c r="M458" s="9"/>
      <c r="N458" s="9">
        <f t="shared" si="30"/>
        <v>133000</v>
      </c>
      <c r="O458" s="15">
        <f t="shared" si="31"/>
        <v>0</v>
      </c>
      <c r="P458" s="11">
        <v>3</v>
      </c>
      <c r="Q458" s="11">
        <v>2</v>
      </c>
      <c r="R458" s="11" t="s">
        <v>22</v>
      </c>
      <c r="S458" s="12">
        <v>80</v>
      </c>
      <c r="T458" s="30">
        <f t="shared" si="28"/>
        <v>4.7959914101646381</v>
      </c>
      <c r="U458" s="31">
        <v>46</v>
      </c>
      <c r="V458" s="31">
        <v>71.5</v>
      </c>
      <c r="W458" s="31">
        <v>139700</v>
      </c>
      <c r="X458" s="32">
        <f t="shared" si="29"/>
        <v>6700</v>
      </c>
      <c r="Y458" s="35" t="s">
        <v>5557</v>
      </c>
    </row>
    <row r="459" spans="1:25" x14ac:dyDescent="0.3">
      <c r="A459" s="1" t="s">
        <v>473</v>
      </c>
      <c r="B459" s="2" t="s">
        <v>478</v>
      </c>
      <c r="C459" s="3">
        <v>2004</v>
      </c>
      <c r="D459" s="4">
        <v>683</v>
      </c>
      <c r="E459" s="5">
        <v>110.4</v>
      </c>
      <c r="F459" s="6">
        <v>33</v>
      </c>
      <c r="G459" s="5">
        <v>84.9</v>
      </c>
      <c r="H459" s="7">
        <v>26</v>
      </c>
      <c r="I459" s="8">
        <v>372</v>
      </c>
      <c r="J459" s="9">
        <v>150000</v>
      </c>
      <c r="K459" s="9">
        <v>6</v>
      </c>
      <c r="L459" s="9">
        <v>70000</v>
      </c>
      <c r="M459" s="9">
        <v>6</v>
      </c>
      <c r="N459" s="9">
        <f t="shared" si="30"/>
        <v>80000</v>
      </c>
      <c r="O459" s="15">
        <f t="shared" si="31"/>
        <v>46.666666666666664</v>
      </c>
      <c r="P459" s="11">
        <v>3</v>
      </c>
      <c r="Q459" s="11">
        <v>2</v>
      </c>
      <c r="R459" s="11" t="s">
        <v>22</v>
      </c>
      <c r="S459" s="12">
        <v>110</v>
      </c>
      <c r="T459" s="30">
        <f t="shared" si="28"/>
        <v>8.536585365853659</v>
      </c>
      <c r="U459" s="31">
        <v>46</v>
      </c>
      <c r="V459" s="31">
        <v>71.5</v>
      </c>
      <c r="W459" s="31">
        <v>164000</v>
      </c>
      <c r="X459" s="32">
        <f t="shared" si="29"/>
        <v>14000</v>
      </c>
      <c r="Y459" s="35" t="s">
        <v>5558</v>
      </c>
    </row>
    <row r="460" spans="1:25" x14ac:dyDescent="0.3">
      <c r="A460" s="1" t="s">
        <v>473</v>
      </c>
      <c r="B460" s="2" t="s">
        <v>478</v>
      </c>
      <c r="C460" s="3">
        <v>2004</v>
      </c>
      <c r="D460" s="4">
        <v>683</v>
      </c>
      <c r="E460" s="5">
        <v>144.19999999999999</v>
      </c>
      <c r="F460" s="6">
        <v>44</v>
      </c>
      <c r="G460" s="5">
        <v>114.9</v>
      </c>
      <c r="H460" s="7">
        <v>35</v>
      </c>
      <c r="I460" s="8">
        <v>151</v>
      </c>
      <c r="J460" s="9">
        <v>165000</v>
      </c>
      <c r="K460" s="9">
        <v>10</v>
      </c>
      <c r="L460" s="9">
        <v>89000</v>
      </c>
      <c r="M460" s="9" t="s">
        <v>31</v>
      </c>
      <c r="N460" s="9">
        <f t="shared" si="30"/>
        <v>76000</v>
      </c>
      <c r="O460" s="15">
        <f t="shared" si="31"/>
        <v>53.939393939393945</v>
      </c>
      <c r="P460" s="11">
        <v>4</v>
      </c>
      <c r="Q460" s="11">
        <v>2</v>
      </c>
      <c r="R460" s="11" t="s">
        <v>22</v>
      </c>
      <c r="S460" s="12">
        <v>144</v>
      </c>
      <c r="T460" s="30">
        <f t="shared" si="28"/>
        <v>-0.6097560975609756</v>
      </c>
      <c r="U460" s="31">
        <v>46</v>
      </c>
      <c r="V460" s="31">
        <v>71.5</v>
      </c>
      <c r="W460" s="31">
        <v>164000</v>
      </c>
      <c r="X460" s="32">
        <f t="shared" si="29"/>
        <v>-300</v>
      </c>
      <c r="Y460" s="35" t="s">
        <v>5559</v>
      </c>
    </row>
    <row r="461" spans="1:25" x14ac:dyDescent="0.3">
      <c r="A461" s="1" t="s">
        <v>473</v>
      </c>
      <c r="B461" s="2" t="s">
        <v>480</v>
      </c>
      <c r="C461" s="3">
        <v>1999</v>
      </c>
      <c r="D461" s="4">
        <v>651</v>
      </c>
      <c r="E461" s="5">
        <v>85.6</v>
      </c>
      <c r="F461" s="6">
        <v>26</v>
      </c>
      <c r="G461" s="5">
        <v>59.7</v>
      </c>
      <c r="H461" s="7">
        <v>18</v>
      </c>
      <c r="I461" s="8">
        <v>134</v>
      </c>
      <c r="J461" s="9">
        <v>130000</v>
      </c>
      <c r="K461" s="9">
        <v>8</v>
      </c>
      <c r="L461" s="9">
        <v>0</v>
      </c>
      <c r="M461" s="9"/>
      <c r="N461" s="9">
        <f t="shared" si="30"/>
        <v>130000</v>
      </c>
      <c r="O461" s="15">
        <f t="shared" si="31"/>
        <v>0</v>
      </c>
      <c r="P461" s="11">
        <v>2</v>
      </c>
      <c r="Q461" s="11">
        <v>1</v>
      </c>
      <c r="R461" s="11" t="s">
        <v>20</v>
      </c>
      <c r="S461" s="12">
        <v>85</v>
      </c>
      <c r="T461" s="30">
        <f t="shared" si="28"/>
        <v>-0.77519379844961245</v>
      </c>
      <c r="U461" s="31">
        <v>39</v>
      </c>
      <c r="V461" s="31">
        <v>82.899999999999991</v>
      </c>
      <c r="W461" s="31">
        <v>129000</v>
      </c>
      <c r="X461" s="32">
        <f t="shared" si="29"/>
        <v>-300</v>
      </c>
      <c r="Y461" s="35" t="s">
        <v>5560</v>
      </c>
    </row>
    <row r="462" spans="1:25" x14ac:dyDescent="0.3">
      <c r="A462" s="1" t="s">
        <v>473</v>
      </c>
      <c r="B462" s="2" t="s">
        <v>480</v>
      </c>
      <c r="C462" s="3">
        <v>1999</v>
      </c>
      <c r="D462" s="4">
        <v>651</v>
      </c>
      <c r="E462" s="5">
        <v>112.7</v>
      </c>
      <c r="F462" s="6">
        <v>34</v>
      </c>
      <c r="G462" s="5">
        <v>84.9</v>
      </c>
      <c r="H462" s="7">
        <v>26</v>
      </c>
      <c r="I462" s="8">
        <v>287</v>
      </c>
      <c r="J462" s="9">
        <v>162000</v>
      </c>
      <c r="K462" s="9">
        <v>6</v>
      </c>
      <c r="L462" s="9">
        <v>78000</v>
      </c>
      <c r="M462" s="9">
        <v>12</v>
      </c>
      <c r="N462" s="9">
        <f t="shared" si="30"/>
        <v>84000</v>
      </c>
      <c r="O462" s="15">
        <f t="shared" si="31"/>
        <v>48.148148148148145</v>
      </c>
      <c r="P462" s="11">
        <v>3</v>
      </c>
      <c r="Q462" s="11">
        <v>2</v>
      </c>
      <c r="R462" s="11" t="s">
        <v>22</v>
      </c>
      <c r="S462" s="12">
        <v>112</v>
      </c>
      <c r="T462" s="30">
        <f t="shared" si="28"/>
        <v>0.30769230769230771</v>
      </c>
      <c r="U462" s="31">
        <v>39</v>
      </c>
      <c r="V462" s="31">
        <v>82.899999999999991</v>
      </c>
      <c r="W462" s="31">
        <v>162500</v>
      </c>
      <c r="X462" s="32">
        <f t="shared" si="29"/>
        <v>500</v>
      </c>
      <c r="Y462" s="35" t="s">
        <v>5561</v>
      </c>
    </row>
    <row r="463" spans="1:25" x14ac:dyDescent="0.3">
      <c r="A463" s="1" t="s">
        <v>473</v>
      </c>
      <c r="B463" s="2" t="s">
        <v>480</v>
      </c>
      <c r="C463" s="3">
        <v>1999</v>
      </c>
      <c r="D463" s="4">
        <v>651</v>
      </c>
      <c r="E463" s="5">
        <v>142.80000000000001</v>
      </c>
      <c r="F463" s="6">
        <v>43</v>
      </c>
      <c r="G463" s="5">
        <v>114.9</v>
      </c>
      <c r="H463" s="7">
        <v>35</v>
      </c>
      <c r="I463" s="8">
        <v>134</v>
      </c>
      <c r="J463" s="9">
        <v>177000</v>
      </c>
      <c r="K463" s="9">
        <v>13</v>
      </c>
      <c r="L463" s="9">
        <v>0</v>
      </c>
      <c r="M463" s="9"/>
      <c r="N463" s="9">
        <f t="shared" si="30"/>
        <v>177000</v>
      </c>
      <c r="O463" s="15">
        <f t="shared" si="31"/>
        <v>0</v>
      </c>
      <c r="P463" s="11">
        <v>4</v>
      </c>
      <c r="Q463" s="11">
        <v>2</v>
      </c>
      <c r="R463" s="11" t="s">
        <v>22</v>
      </c>
      <c r="S463" s="12">
        <v>142</v>
      </c>
      <c r="T463" s="30">
        <f t="shared" si="28"/>
        <v>1.6666666666666667</v>
      </c>
      <c r="U463" s="31">
        <v>39</v>
      </c>
      <c r="V463" s="31">
        <v>82.899999999999991</v>
      </c>
      <c r="W463" s="31">
        <v>180000</v>
      </c>
      <c r="X463" s="32">
        <f t="shared" si="29"/>
        <v>3000</v>
      </c>
      <c r="Y463" s="35" t="s">
        <v>5562</v>
      </c>
    </row>
    <row r="464" spans="1:25" x14ac:dyDescent="0.3">
      <c r="A464" s="1" t="s">
        <v>473</v>
      </c>
      <c r="B464" s="2" t="s">
        <v>482</v>
      </c>
      <c r="C464" s="3">
        <v>2021</v>
      </c>
      <c r="D464" s="4">
        <v>472</v>
      </c>
      <c r="E464" s="5">
        <v>111.7</v>
      </c>
      <c r="F464" s="6">
        <v>34</v>
      </c>
      <c r="G464" s="5">
        <v>84.9</v>
      </c>
      <c r="H464" s="7">
        <v>26</v>
      </c>
      <c r="I464" s="8">
        <v>48</v>
      </c>
      <c r="J464" s="9">
        <v>0</v>
      </c>
      <c r="K464" s="9"/>
      <c r="L464" s="9">
        <v>120000</v>
      </c>
      <c r="M464" s="9">
        <v>2</v>
      </c>
      <c r="N464" s="9">
        <f t="shared" si="30"/>
        <v>-120000</v>
      </c>
      <c r="O464" s="15">
        <f t="shared" si="31"/>
        <v>0</v>
      </c>
      <c r="P464" s="11">
        <v>3</v>
      </c>
      <c r="Q464" s="11">
        <v>2</v>
      </c>
      <c r="R464" s="11" t="s">
        <v>22</v>
      </c>
      <c r="S464" s="12" t="s">
        <v>28</v>
      </c>
      <c r="T464" s="30">
        <f t="shared" si="28"/>
        <v>300</v>
      </c>
      <c r="U464" s="31">
        <v>39</v>
      </c>
      <c r="V464" s="31">
        <v>82.899999999999991</v>
      </c>
      <c r="W464" s="31">
        <v>190000</v>
      </c>
      <c r="X464" s="32">
        <f t="shared" si="29"/>
        <v>-300</v>
      </c>
      <c r="Y464" s="35" t="s">
        <v>5563</v>
      </c>
    </row>
    <row r="465" spans="1:25" x14ac:dyDescent="0.3">
      <c r="A465" s="1" t="s">
        <v>473</v>
      </c>
      <c r="B465" s="2" t="s">
        <v>484</v>
      </c>
      <c r="C465" s="3">
        <v>2015</v>
      </c>
      <c r="D465" s="4">
        <v>288</v>
      </c>
      <c r="E465" s="5">
        <v>113.1</v>
      </c>
      <c r="F465" s="6">
        <v>34</v>
      </c>
      <c r="G465" s="5">
        <v>85</v>
      </c>
      <c r="H465" s="7">
        <v>26</v>
      </c>
      <c r="I465" s="8">
        <v>34</v>
      </c>
      <c r="J465" s="9">
        <v>200000</v>
      </c>
      <c r="K465" s="9" t="s">
        <v>5095</v>
      </c>
      <c r="L465" s="9">
        <v>120000</v>
      </c>
      <c r="M465" s="9" t="s">
        <v>5093</v>
      </c>
      <c r="N465" s="9">
        <f t="shared" si="30"/>
        <v>80000</v>
      </c>
      <c r="O465" s="15">
        <f t="shared" si="31"/>
        <v>60</v>
      </c>
      <c r="P465" s="11">
        <v>3</v>
      </c>
      <c r="Q465" s="11">
        <v>2</v>
      </c>
      <c r="R465" s="11" t="s">
        <v>22</v>
      </c>
      <c r="S465" s="12" t="s">
        <v>485</v>
      </c>
      <c r="T465" s="30">
        <f t="shared" si="28"/>
        <v>-12.994350282485875</v>
      </c>
      <c r="U465" s="31">
        <v>39</v>
      </c>
      <c r="V465" s="31">
        <v>82.899999999999991</v>
      </c>
      <c r="W465" s="31">
        <v>177000</v>
      </c>
      <c r="X465" s="32">
        <f t="shared" si="29"/>
        <v>-300</v>
      </c>
      <c r="Y465" s="35" t="s">
        <v>5564</v>
      </c>
    </row>
    <row r="466" spans="1:25" x14ac:dyDescent="0.3">
      <c r="A466" s="1" t="s">
        <v>473</v>
      </c>
      <c r="B466" s="2" t="s">
        <v>484</v>
      </c>
      <c r="C466" s="3">
        <v>2015</v>
      </c>
      <c r="D466" s="4">
        <v>288</v>
      </c>
      <c r="E466" s="5">
        <v>162.4</v>
      </c>
      <c r="F466" s="6">
        <v>49</v>
      </c>
      <c r="G466" s="5">
        <v>121.5</v>
      </c>
      <c r="H466" s="7">
        <v>37</v>
      </c>
      <c r="I466" s="8">
        <v>34</v>
      </c>
      <c r="J466" s="9">
        <v>0</v>
      </c>
      <c r="K466" s="9"/>
      <c r="L466" s="9">
        <v>160000</v>
      </c>
      <c r="M466" s="9" t="s">
        <v>5096</v>
      </c>
      <c r="N466" s="9">
        <f t="shared" si="30"/>
        <v>-160000</v>
      </c>
      <c r="O466" s="15">
        <f t="shared" si="31"/>
        <v>0</v>
      </c>
      <c r="P466" s="11">
        <v>4</v>
      </c>
      <c r="Q466" s="11">
        <v>2</v>
      </c>
      <c r="R466" s="11" t="s">
        <v>22</v>
      </c>
      <c r="S466" s="12">
        <v>162</v>
      </c>
      <c r="T466" s="30">
        <f t="shared" si="28"/>
        <v>300</v>
      </c>
      <c r="U466" s="31">
        <v>39</v>
      </c>
      <c r="V466" s="31">
        <v>82.899999999999991</v>
      </c>
      <c r="W466" s="31">
        <v>223000</v>
      </c>
      <c r="X466" s="32">
        <f t="shared" si="29"/>
        <v>-300</v>
      </c>
      <c r="Y466" s="35" t="s">
        <v>5565</v>
      </c>
    </row>
    <row r="467" spans="1:25" x14ac:dyDescent="0.3">
      <c r="A467" s="1" t="s">
        <v>473</v>
      </c>
      <c r="B467" s="2" t="s">
        <v>487</v>
      </c>
      <c r="C467" s="3">
        <v>2005</v>
      </c>
      <c r="D467" s="4">
        <v>597</v>
      </c>
      <c r="E467" s="5">
        <v>84.9</v>
      </c>
      <c r="F467" s="6">
        <v>26</v>
      </c>
      <c r="G467" s="5">
        <v>59.9</v>
      </c>
      <c r="H467" s="7">
        <v>18</v>
      </c>
      <c r="I467" s="8">
        <v>108</v>
      </c>
      <c r="J467" s="9">
        <v>140000</v>
      </c>
      <c r="K467" s="9">
        <v>7</v>
      </c>
      <c r="L467" s="9">
        <v>65000</v>
      </c>
      <c r="M467" s="9">
        <v>15</v>
      </c>
      <c r="N467" s="9">
        <f t="shared" si="30"/>
        <v>75000</v>
      </c>
      <c r="O467" s="15">
        <f t="shared" si="31"/>
        <v>46.428571428571431</v>
      </c>
      <c r="P467" s="11">
        <v>3</v>
      </c>
      <c r="Q467" s="11">
        <v>2</v>
      </c>
      <c r="R467" s="11" t="s">
        <v>22</v>
      </c>
      <c r="S467" s="12">
        <v>84</v>
      </c>
      <c r="T467" s="30">
        <f t="shared" si="28"/>
        <v>5.0847457627118651</v>
      </c>
      <c r="U467" s="31">
        <v>51</v>
      </c>
      <c r="V467" s="31">
        <v>90.9</v>
      </c>
      <c r="W467" s="31">
        <v>147500</v>
      </c>
      <c r="X467" s="32">
        <f t="shared" si="29"/>
        <v>7500</v>
      </c>
      <c r="Y467" s="35" t="s">
        <v>5566</v>
      </c>
    </row>
    <row r="468" spans="1:25" x14ac:dyDescent="0.3">
      <c r="A468" s="1" t="s">
        <v>473</v>
      </c>
      <c r="B468" s="2" t="s">
        <v>487</v>
      </c>
      <c r="C468" s="3">
        <v>2005</v>
      </c>
      <c r="D468" s="4">
        <v>597</v>
      </c>
      <c r="E468" s="5">
        <v>104.1</v>
      </c>
      <c r="F468" s="6">
        <v>31</v>
      </c>
      <c r="G468" s="5">
        <v>83.4</v>
      </c>
      <c r="H468" s="7">
        <v>25</v>
      </c>
      <c r="I468" s="8">
        <v>104</v>
      </c>
      <c r="J468" s="9">
        <v>160000</v>
      </c>
      <c r="K468" s="9">
        <v>6</v>
      </c>
      <c r="L468" s="9">
        <v>0</v>
      </c>
      <c r="M468" s="9"/>
      <c r="N468" s="9">
        <f t="shared" si="30"/>
        <v>160000</v>
      </c>
      <c r="O468" s="15">
        <f t="shared" si="31"/>
        <v>0</v>
      </c>
      <c r="P468" s="11">
        <v>3</v>
      </c>
      <c r="Q468" s="11">
        <v>2</v>
      </c>
      <c r="R468" s="11" t="s">
        <v>22</v>
      </c>
      <c r="S468" s="12" t="s">
        <v>489</v>
      </c>
      <c r="T468" s="30">
        <f t="shared" si="28"/>
        <v>-3.8961038961038961</v>
      </c>
      <c r="U468" s="31">
        <v>51</v>
      </c>
      <c r="V468" s="31">
        <v>90.9</v>
      </c>
      <c r="W468" s="31">
        <v>154000</v>
      </c>
      <c r="X468" s="32">
        <f t="shared" si="29"/>
        <v>-300</v>
      </c>
      <c r="Y468" s="35" t="s">
        <v>5567</v>
      </c>
    </row>
    <row r="469" spans="1:25" x14ac:dyDescent="0.3">
      <c r="A469" s="1" t="s">
        <v>473</v>
      </c>
      <c r="B469" s="2" t="s">
        <v>487</v>
      </c>
      <c r="C469" s="3">
        <v>2005</v>
      </c>
      <c r="D469" s="4">
        <v>597</v>
      </c>
      <c r="E469" s="5">
        <v>141.80000000000001</v>
      </c>
      <c r="F469" s="6">
        <v>43</v>
      </c>
      <c r="G469" s="5">
        <v>112.7</v>
      </c>
      <c r="H469" s="7">
        <v>34</v>
      </c>
      <c r="I469" s="8">
        <v>108</v>
      </c>
      <c r="J469" s="9">
        <v>0</v>
      </c>
      <c r="K469" s="9"/>
      <c r="L469" s="9">
        <v>0</v>
      </c>
      <c r="M469" s="9"/>
      <c r="N469" s="9">
        <f t="shared" si="30"/>
        <v>0</v>
      </c>
      <c r="O469" s="15">
        <f t="shared" si="31"/>
        <v>0</v>
      </c>
      <c r="P469" s="11">
        <v>4</v>
      </c>
      <c r="Q469" s="11">
        <v>2</v>
      </c>
      <c r="R469" s="11" t="s">
        <v>22</v>
      </c>
      <c r="S469" s="12">
        <v>141</v>
      </c>
      <c r="T469" s="30">
        <f t="shared" si="28"/>
        <v>300</v>
      </c>
      <c r="U469" s="31">
        <v>51</v>
      </c>
      <c r="V469" s="31">
        <v>90.9</v>
      </c>
      <c r="W469" s="31">
        <v>182000</v>
      </c>
      <c r="X469" s="32">
        <f t="shared" si="29"/>
        <v>-300</v>
      </c>
      <c r="Y469" s="35" t="s">
        <v>5568</v>
      </c>
    </row>
    <row r="470" spans="1:25" x14ac:dyDescent="0.3">
      <c r="A470" s="1" t="s">
        <v>473</v>
      </c>
      <c r="B470" s="2" t="s">
        <v>490</v>
      </c>
      <c r="C470" s="3">
        <v>1988</v>
      </c>
      <c r="D470" s="4">
        <v>480</v>
      </c>
      <c r="E470" s="5">
        <v>72</v>
      </c>
      <c r="F470" s="6">
        <v>22</v>
      </c>
      <c r="G470" s="5">
        <v>54.8</v>
      </c>
      <c r="H470" s="7">
        <v>17</v>
      </c>
      <c r="I470" s="8">
        <v>173</v>
      </c>
      <c r="J470" s="9">
        <v>110000</v>
      </c>
      <c r="K470" s="9">
        <v>13</v>
      </c>
      <c r="L470" s="9">
        <v>0</v>
      </c>
      <c r="M470" s="9"/>
      <c r="N470" s="9">
        <f t="shared" si="30"/>
        <v>110000</v>
      </c>
      <c r="O470" s="15">
        <f t="shared" si="31"/>
        <v>0</v>
      </c>
      <c r="P470" s="11">
        <v>2</v>
      </c>
      <c r="Q470" s="11">
        <v>1</v>
      </c>
      <c r="R470" s="11" t="s">
        <v>20</v>
      </c>
      <c r="S470" s="12" t="s">
        <v>491</v>
      </c>
      <c r="T470" s="30">
        <f t="shared" si="28"/>
        <v>-2.3255813953488373</v>
      </c>
      <c r="U470" s="31">
        <v>50</v>
      </c>
      <c r="V470" s="31">
        <v>90.9</v>
      </c>
      <c r="W470" s="31">
        <v>107500</v>
      </c>
      <c r="X470" s="32">
        <f t="shared" si="29"/>
        <v>-300</v>
      </c>
      <c r="Y470" s="35" t="s">
        <v>5569</v>
      </c>
    </row>
    <row r="471" spans="1:25" x14ac:dyDescent="0.3">
      <c r="A471" s="1" t="s">
        <v>473</v>
      </c>
      <c r="B471" s="2" t="s">
        <v>490</v>
      </c>
      <c r="C471" s="3">
        <v>1988</v>
      </c>
      <c r="D471" s="4">
        <v>480</v>
      </c>
      <c r="E471" s="5">
        <v>78.8</v>
      </c>
      <c r="F471" s="6">
        <v>24</v>
      </c>
      <c r="G471" s="5">
        <v>60</v>
      </c>
      <c r="H471" s="7">
        <v>18</v>
      </c>
      <c r="I471" s="8">
        <v>120</v>
      </c>
      <c r="J471" s="9">
        <v>120000</v>
      </c>
      <c r="K471" s="9">
        <v>11</v>
      </c>
      <c r="L471" s="9">
        <v>0</v>
      </c>
      <c r="M471" s="9"/>
      <c r="N471" s="9">
        <f t="shared" si="30"/>
        <v>120000</v>
      </c>
      <c r="O471" s="15">
        <f t="shared" si="31"/>
        <v>0</v>
      </c>
      <c r="P471" s="11">
        <v>2</v>
      </c>
      <c r="Q471" s="11">
        <v>1</v>
      </c>
      <c r="R471" s="11" t="s">
        <v>20</v>
      </c>
      <c r="S471" s="12" t="s">
        <v>493</v>
      </c>
      <c r="T471" s="30">
        <f t="shared" si="28"/>
        <v>-6.1946902654867255</v>
      </c>
      <c r="U471" s="31">
        <v>50</v>
      </c>
      <c r="V471" s="31">
        <v>90.9</v>
      </c>
      <c r="W471" s="31">
        <v>113000</v>
      </c>
      <c r="X471" s="32">
        <f t="shared" si="29"/>
        <v>-300</v>
      </c>
      <c r="Y471" s="35" t="s">
        <v>5570</v>
      </c>
    </row>
    <row r="472" spans="1:25" x14ac:dyDescent="0.3">
      <c r="A472" s="1" t="s">
        <v>473</v>
      </c>
      <c r="B472" s="2" t="s">
        <v>490</v>
      </c>
      <c r="C472" s="3">
        <v>1988</v>
      </c>
      <c r="D472" s="4">
        <v>480</v>
      </c>
      <c r="E472" s="5">
        <v>88.1</v>
      </c>
      <c r="F472" s="6">
        <v>27</v>
      </c>
      <c r="G472" s="5">
        <v>72.5</v>
      </c>
      <c r="H472" s="7">
        <v>22</v>
      </c>
      <c r="I472" s="8">
        <v>56</v>
      </c>
      <c r="J472" s="9">
        <v>0</v>
      </c>
      <c r="K472" s="9"/>
      <c r="L472" s="9">
        <v>50000</v>
      </c>
      <c r="M472" s="9">
        <v>1</v>
      </c>
      <c r="N472" s="9">
        <f t="shared" si="30"/>
        <v>-50000</v>
      </c>
      <c r="O472" s="15">
        <f t="shared" si="31"/>
        <v>0</v>
      </c>
      <c r="P472" s="11">
        <v>3</v>
      </c>
      <c r="Q472" s="11">
        <v>1</v>
      </c>
      <c r="R472" s="11" t="s">
        <v>22</v>
      </c>
      <c r="S472" s="12">
        <v>88</v>
      </c>
      <c r="T472" s="30">
        <f t="shared" si="28"/>
        <v>300</v>
      </c>
      <c r="U472" s="31">
        <v>50</v>
      </c>
      <c r="V472" s="31">
        <v>90.9</v>
      </c>
      <c r="W472" s="31">
        <v>88000</v>
      </c>
      <c r="X472" s="32">
        <f t="shared" si="29"/>
        <v>-300</v>
      </c>
      <c r="Y472" s="35" t="s">
        <v>5571</v>
      </c>
    </row>
    <row r="473" spans="1:25" x14ac:dyDescent="0.3">
      <c r="A473" s="1" t="s">
        <v>473</v>
      </c>
      <c r="B473" s="2" t="s">
        <v>490</v>
      </c>
      <c r="C473" s="3">
        <v>1988</v>
      </c>
      <c r="D473" s="4">
        <v>480</v>
      </c>
      <c r="E473" s="5">
        <v>103.2</v>
      </c>
      <c r="F473" s="6">
        <v>31</v>
      </c>
      <c r="G473" s="5">
        <v>84.9</v>
      </c>
      <c r="H473" s="7">
        <v>26</v>
      </c>
      <c r="I473" s="8">
        <v>173</v>
      </c>
      <c r="J473" s="9">
        <v>130000</v>
      </c>
      <c r="K473" s="9">
        <v>9</v>
      </c>
      <c r="L473" s="9">
        <v>0</v>
      </c>
      <c r="M473" s="9"/>
      <c r="N473" s="9">
        <f t="shared" si="30"/>
        <v>130000</v>
      </c>
      <c r="O473" s="15">
        <f t="shared" si="31"/>
        <v>0</v>
      </c>
      <c r="P473" s="11">
        <v>3</v>
      </c>
      <c r="Q473" s="11">
        <v>1</v>
      </c>
      <c r="R473" s="11" t="s">
        <v>22</v>
      </c>
      <c r="S473" s="12" t="s">
        <v>494</v>
      </c>
      <c r="T473" s="30">
        <f t="shared" si="28"/>
        <v>3.3457249070631967</v>
      </c>
      <c r="U473" s="31">
        <v>50</v>
      </c>
      <c r="V473" s="31">
        <v>90.9</v>
      </c>
      <c r="W473" s="31">
        <v>134500</v>
      </c>
      <c r="X473" s="32">
        <f t="shared" si="29"/>
        <v>4500</v>
      </c>
      <c r="Y473" s="35" t="s">
        <v>5572</v>
      </c>
    </row>
    <row r="474" spans="1:25" x14ac:dyDescent="0.3">
      <c r="A474" s="1" t="s">
        <v>473</v>
      </c>
      <c r="B474" s="2" t="s">
        <v>495</v>
      </c>
      <c r="C474" s="3">
        <v>2002</v>
      </c>
      <c r="D474" s="4">
        <v>203</v>
      </c>
      <c r="E474" s="5">
        <v>44.2</v>
      </c>
      <c r="F474" s="6">
        <v>13</v>
      </c>
      <c r="G474" s="5">
        <v>31.6</v>
      </c>
      <c r="H474" s="7">
        <v>10</v>
      </c>
      <c r="I474" s="8">
        <v>44</v>
      </c>
      <c r="J474" s="9">
        <v>27500</v>
      </c>
      <c r="K474" s="9">
        <v>16</v>
      </c>
      <c r="L474" s="9">
        <v>0</v>
      </c>
      <c r="M474" s="9"/>
      <c r="N474" s="9">
        <f t="shared" si="30"/>
        <v>27500</v>
      </c>
      <c r="O474" s="15">
        <f t="shared" si="31"/>
        <v>0</v>
      </c>
      <c r="P474" s="11">
        <v>1</v>
      </c>
      <c r="Q474" s="11">
        <v>1</v>
      </c>
      <c r="R474" s="11" t="s">
        <v>22</v>
      </c>
      <c r="S474" s="12" t="s">
        <v>496</v>
      </c>
      <c r="T474" s="30">
        <f t="shared" si="28"/>
        <v>-1.8518518518518516</v>
      </c>
      <c r="U474" s="31">
        <v>47</v>
      </c>
      <c r="V474" s="31">
        <v>76.900000000000006</v>
      </c>
      <c r="W474" s="31">
        <v>27000</v>
      </c>
      <c r="X474" s="32">
        <f t="shared" si="29"/>
        <v>-300</v>
      </c>
      <c r="Y474" s="35" t="s">
        <v>5573</v>
      </c>
    </row>
    <row r="475" spans="1:25" x14ac:dyDescent="0.3">
      <c r="A475" s="1" t="s">
        <v>473</v>
      </c>
      <c r="B475" s="2" t="s">
        <v>495</v>
      </c>
      <c r="C475" s="3">
        <v>2002</v>
      </c>
      <c r="D475" s="4">
        <v>203</v>
      </c>
      <c r="E475" s="5">
        <v>48.5</v>
      </c>
      <c r="F475" s="6">
        <v>15</v>
      </c>
      <c r="G475" s="5">
        <v>34.6</v>
      </c>
      <c r="H475" s="7">
        <v>10</v>
      </c>
      <c r="I475" s="8">
        <v>44</v>
      </c>
      <c r="J475" s="9">
        <v>27500</v>
      </c>
      <c r="K475" s="9">
        <v>6</v>
      </c>
      <c r="L475" s="9">
        <v>0</v>
      </c>
      <c r="M475" s="9"/>
      <c r="N475" s="9">
        <f t="shared" si="30"/>
        <v>27500</v>
      </c>
      <c r="O475" s="15">
        <f t="shared" si="31"/>
        <v>0</v>
      </c>
      <c r="P475" s="11">
        <v>1</v>
      </c>
      <c r="Q475" s="11">
        <v>1</v>
      </c>
      <c r="R475" s="11" t="s">
        <v>22</v>
      </c>
      <c r="S475" s="12" t="s">
        <v>498</v>
      </c>
      <c r="T475" s="30">
        <f t="shared" si="28"/>
        <v>5.1724137931034484</v>
      </c>
      <c r="U475" s="31">
        <v>47</v>
      </c>
      <c r="V475" s="31">
        <v>76.900000000000006</v>
      </c>
      <c r="W475" s="31">
        <v>29000</v>
      </c>
      <c r="X475" s="32">
        <f t="shared" si="29"/>
        <v>1500</v>
      </c>
      <c r="Y475" s="35" t="s">
        <v>5574</v>
      </c>
    </row>
    <row r="476" spans="1:25" x14ac:dyDescent="0.3">
      <c r="A476" s="1" t="s">
        <v>473</v>
      </c>
      <c r="B476" s="2" t="s">
        <v>499</v>
      </c>
      <c r="C476" s="3">
        <v>2004</v>
      </c>
      <c r="D476" s="4">
        <v>350</v>
      </c>
      <c r="E476" s="5">
        <v>37.299999999999997</v>
      </c>
      <c r="F476" s="6">
        <v>11</v>
      </c>
      <c r="G476" s="5">
        <v>29</v>
      </c>
      <c r="H476" s="7">
        <v>9</v>
      </c>
      <c r="I476" s="8">
        <v>298</v>
      </c>
      <c r="J476" s="9">
        <v>32000</v>
      </c>
      <c r="K476" s="9">
        <v>11</v>
      </c>
      <c r="L476" s="9">
        <v>0</v>
      </c>
      <c r="M476" s="9"/>
      <c r="N476" s="9">
        <f t="shared" si="30"/>
        <v>32000</v>
      </c>
      <c r="O476" s="15">
        <f t="shared" si="31"/>
        <v>0</v>
      </c>
      <c r="P476" s="11">
        <v>1</v>
      </c>
      <c r="Q476" s="11">
        <v>1</v>
      </c>
      <c r="R476" s="11" t="s">
        <v>22</v>
      </c>
      <c r="S476" s="12">
        <v>37</v>
      </c>
      <c r="T476" s="30">
        <f t="shared" si="28"/>
        <v>-10.726643598615917</v>
      </c>
      <c r="U476" s="31">
        <v>49</v>
      </c>
      <c r="V476" s="31">
        <v>76.900000000000006</v>
      </c>
      <c r="W476" s="31">
        <v>28900</v>
      </c>
      <c r="X476" s="32">
        <f t="shared" si="29"/>
        <v>-300</v>
      </c>
      <c r="Y476" s="35" t="s">
        <v>5575</v>
      </c>
    </row>
    <row r="477" spans="1:25" x14ac:dyDescent="0.3">
      <c r="A477" s="1" t="s">
        <v>473</v>
      </c>
      <c r="B477" s="2" t="s">
        <v>499</v>
      </c>
      <c r="C477" s="3">
        <v>2004</v>
      </c>
      <c r="D477" s="4">
        <v>350</v>
      </c>
      <c r="E477" s="5">
        <v>41.6</v>
      </c>
      <c r="F477" s="6">
        <v>13</v>
      </c>
      <c r="G477" s="5">
        <v>32.299999999999997</v>
      </c>
      <c r="H477" s="7">
        <v>10</v>
      </c>
      <c r="I477" s="8">
        <v>298</v>
      </c>
      <c r="J477" s="9">
        <v>27000</v>
      </c>
      <c r="K477" s="9">
        <v>9</v>
      </c>
      <c r="L477" s="9">
        <v>27000</v>
      </c>
      <c r="M477" s="9">
        <v>14</v>
      </c>
      <c r="N477" s="9">
        <f t="shared" si="30"/>
        <v>0</v>
      </c>
      <c r="O477" s="15">
        <f t="shared" si="31"/>
        <v>100</v>
      </c>
      <c r="P477" s="11">
        <v>1</v>
      </c>
      <c r="Q477" s="11">
        <v>1</v>
      </c>
      <c r="R477" s="11" t="s">
        <v>22</v>
      </c>
      <c r="S477" s="12">
        <v>41</v>
      </c>
      <c r="T477" s="30">
        <f t="shared" si="28"/>
        <v>17.682926829268293</v>
      </c>
      <c r="U477" s="31">
        <v>49</v>
      </c>
      <c r="V477" s="31">
        <v>76.900000000000006</v>
      </c>
      <c r="W477" s="31">
        <v>32800</v>
      </c>
      <c r="X477" s="32">
        <f t="shared" si="29"/>
        <v>5800</v>
      </c>
      <c r="Y477" s="35" t="s">
        <v>5576</v>
      </c>
    </row>
    <row r="478" spans="1:25" x14ac:dyDescent="0.3">
      <c r="A478" s="1" t="s">
        <v>473</v>
      </c>
      <c r="B478" s="2" t="s">
        <v>501</v>
      </c>
      <c r="C478" s="3">
        <v>2014</v>
      </c>
      <c r="D478" s="4">
        <v>558</v>
      </c>
      <c r="E478" s="5">
        <v>110.2</v>
      </c>
      <c r="F478" s="6">
        <v>33</v>
      </c>
      <c r="G478" s="5">
        <v>85</v>
      </c>
      <c r="H478" s="7">
        <v>26</v>
      </c>
      <c r="I478" s="8">
        <v>44</v>
      </c>
      <c r="J478" s="9">
        <v>222000</v>
      </c>
      <c r="K478" s="9" t="s">
        <v>31</v>
      </c>
      <c r="L478" s="9">
        <v>105000</v>
      </c>
      <c r="M478" s="9">
        <v>5</v>
      </c>
      <c r="N478" s="9">
        <f t="shared" si="30"/>
        <v>117000</v>
      </c>
      <c r="O478" s="15">
        <f t="shared" si="31"/>
        <v>47.297297297297298</v>
      </c>
      <c r="P478" s="11">
        <v>3</v>
      </c>
      <c r="Q478" s="11">
        <v>2</v>
      </c>
      <c r="R478" s="11" t="s">
        <v>22</v>
      </c>
      <c r="S478" s="12" t="s">
        <v>254</v>
      </c>
      <c r="T478" s="30">
        <f t="shared" si="28"/>
        <v>-21.311475409836063</v>
      </c>
      <c r="U478" s="31">
        <v>39</v>
      </c>
      <c r="V478" s="31">
        <v>81.5</v>
      </c>
      <c r="W478" s="31">
        <v>183000</v>
      </c>
      <c r="X478" s="32">
        <f t="shared" si="29"/>
        <v>-300</v>
      </c>
      <c r="Y478" s="35" t="s">
        <v>5577</v>
      </c>
    </row>
    <row r="479" spans="1:25" x14ac:dyDescent="0.3">
      <c r="A479" s="1" t="s">
        <v>473</v>
      </c>
      <c r="B479" s="2" t="s">
        <v>501</v>
      </c>
      <c r="C479" s="3">
        <v>2014</v>
      </c>
      <c r="D479" s="4">
        <v>558</v>
      </c>
      <c r="E479" s="5">
        <v>144.1</v>
      </c>
      <c r="F479" s="6">
        <v>44</v>
      </c>
      <c r="G479" s="5">
        <v>118.8</v>
      </c>
      <c r="H479" s="7">
        <v>36</v>
      </c>
      <c r="I479" s="8">
        <v>50</v>
      </c>
      <c r="J479" s="9">
        <v>260000</v>
      </c>
      <c r="K479" s="9" t="s">
        <v>5096</v>
      </c>
      <c r="L479" s="9">
        <v>150000</v>
      </c>
      <c r="M479" s="9" t="s">
        <v>5097</v>
      </c>
      <c r="N479" s="9">
        <f t="shared" si="30"/>
        <v>110000</v>
      </c>
      <c r="O479" s="15">
        <f t="shared" si="31"/>
        <v>57.692307692307686</v>
      </c>
      <c r="P479" s="11">
        <v>4</v>
      </c>
      <c r="Q479" s="11">
        <v>2</v>
      </c>
      <c r="R479" s="11" t="s">
        <v>22</v>
      </c>
      <c r="S479" s="12" t="s">
        <v>503</v>
      </c>
      <c r="T479" s="30">
        <f t="shared" si="28"/>
        <v>-18.181818181818183</v>
      </c>
      <c r="U479" s="31">
        <v>39</v>
      </c>
      <c r="V479" s="31">
        <v>81.5</v>
      </c>
      <c r="W479" s="31">
        <v>220000</v>
      </c>
      <c r="X479" s="32">
        <f t="shared" si="29"/>
        <v>-300</v>
      </c>
      <c r="Y479" s="35" t="s">
        <v>5578</v>
      </c>
    </row>
    <row r="480" spans="1:25" x14ac:dyDescent="0.3">
      <c r="A480" s="1" t="s">
        <v>473</v>
      </c>
      <c r="B480" s="2" t="s">
        <v>504</v>
      </c>
      <c r="C480" s="3">
        <v>1999</v>
      </c>
      <c r="D480" s="4">
        <v>1992</v>
      </c>
      <c r="E480" s="5">
        <v>84</v>
      </c>
      <c r="F480" s="6">
        <v>25</v>
      </c>
      <c r="G480" s="5">
        <v>59.4</v>
      </c>
      <c r="H480" s="7">
        <v>18</v>
      </c>
      <c r="I480" s="8">
        <v>374</v>
      </c>
      <c r="J480" s="9">
        <v>136000</v>
      </c>
      <c r="K480" s="9">
        <v>7</v>
      </c>
      <c r="L480" s="9">
        <v>62000</v>
      </c>
      <c r="M480" s="9">
        <v>1</v>
      </c>
      <c r="N480" s="9">
        <f t="shared" si="30"/>
        <v>74000</v>
      </c>
      <c r="O480" s="15">
        <f t="shared" si="31"/>
        <v>45.588235294117645</v>
      </c>
      <c r="P480" s="11">
        <v>3</v>
      </c>
      <c r="Q480" s="11">
        <v>1</v>
      </c>
      <c r="R480" s="11" t="s">
        <v>20</v>
      </c>
      <c r="S480" s="12">
        <v>83</v>
      </c>
      <c r="T480" s="30">
        <f t="shared" si="28"/>
        <v>300</v>
      </c>
      <c r="U480" s="31">
        <v>42</v>
      </c>
      <c r="V480" s="31">
        <v>82.899999999999991</v>
      </c>
      <c r="W480" s="31">
        <v>0</v>
      </c>
      <c r="X480" s="32">
        <f t="shared" si="29"/>
        <v>-300</v>
      </c>
      <c r="Y480" s="35" t="s">
        <v>5579</v>
      </c>
    </row>
    <row r="481" spans="1:25" x14ac:dyDescent="0.3">
      <c r="A481" s="1" t="s">
        <v>473</v>
      </c>
      <c r="B481" s="2" t="s">
        <v>504</v>
      </c>
      <c r="C481" s="3">
        <v>1999</v>
      </c>
      <c r="D481" s="4">
        <v>1992</v>
      </c>
      <c r="E481" s="5">
        <v>109.4</v>
      </c>
      <c r="F481" s="6">
        <v>33</v>
      </c>
      <c r="G481" s="5">
        <v>84.8</v>
      </c>
      <c r="H481" s="7">
        <v>26</v>
      </c>
      <c r="I481" s="8">
        <v>586</v>
      </c>
      <c r="J481" s="9">
        <v>175000</v>
      </c>
      <c r="K481" s="9">
        <v>13</v>
      </c>
      <c r="L481" s="9">
        <v>85000</v>
      </c>
      <c r="M481" s="9">
        <v>1</v>
      </c>
      <c r="N481" s="9">
        <f t="shared" si="30"/>
        <v>90000</v>
      </c>
      <c r="O481" s="15">
        <f t="shared" si="31"/>
        <v>48.571428571428569</v>
      </c>
      <c r="P481" s="11">
        <v>3</v>
      </c>
      <c r="Q481" s="11">
        <v>2</v>
      </c>
      <c r="R481" s="11" t="s">
        <v>22</v>
      </c>
      <c r="S481" s="12">
        <v>109</v>
      </c>
      <c r="T481" s="30">
        <f t="shared" si="28"/>
        <v>300</v>
      </c>
      <c r="U481" s="31">
        <v>42</v>
      </c>
      <c r="V481" s="31">
        <v>82.899999999999991</v>
      </c>
      <c r="W481" s="31">
        <v>0</v>
      </c>
      <c r="X481" s="32">
        <f t="shared" si="29"/>
        <v>-300</v>
      </c>
      <c r="Y481" s="35" t="s">
        <v>5580</v>
      </c>
    </row>
    <row r="482" spans="1:25" x14ac:dyDescent="0.3">
      <c r="A482" s="1" t="s">
        <v>473</v>
      </c>
      <c r="B482" s="2" t="s">
        <v>504</v>
      </c>
      <c r="C482" s="3">
        <v>1999</v>
      </c>
      <c r="D482" s="4">
        <v>1992</v>
      </c>
      <c r="E482" s="5">
        <v>143</v>
      </c>
      <c r="F482" s="6">
        <v>43</v>
      </c>
      <c r="G482" s="5">
        <v>114.9</v>
      </c>
      <c r="H482" s="7">
        <v>35</v>
      </c>
      <c r="I482" s="8">
        <v>374</v>
      </c>
      <c r="J482" s="9">
        <v>190000</v>
      </c>
      <c r="K482" s="9">
        <v>20</v>
      </c>
      <c r="L482" s="9">
        <v>110000</v>
      </c>
      <c r="M482" s="9">
        <v>6</v>
      </c>
      <c r="N482" s="9">
        <f t="shared" si="30"/>
        <v>80000</v>
      </c>
      <c r="O482" s="15">
        <f t="shared" si="31"/>
        <v>57.894736842105267</v>
      </c>
      <c r="P482" s="11">
        <v>4</v>
      </c>
      <c r="Q482" s="11">
        <v>2</v>
      </c>
      <c r="R482" s="11" t="s">
        <v>22</v>
      </c>
      <c r="S482" s="12">
        <v>142</v>
      </c>
      <c r="T482" s="30">
        <f t="shared" si="28"/>
        <v>2.3136246786632388</v>
      </c>
      <c r="U482" s="31">
        <v>42</v>
      </c>
      <c r="V482" s="31">
        <v>82.899999999999991</v>
      </c>
      <c r="W482" s="31">
        <v>194500</v>
      </c>
      <c r="X482" s="32">
        <f t="shared" si="29"/>
        <v>4500</v>
      </c>
      <c r="Y482" s="35" t="s">
        <v>5581</v>
      </c>
    </row>
    <row r="483" spans="1:25" x14ac:dyDescent="0.3">
      <c r="A483" s="1" t="s">
        <v>473</v>
      </c>
      <c r="B483" s="2" t="s">
        <v>506</v>
      </c>
      <c r="C483" s="3">
        <v>2020</v>
      </c>
      <c r="D483" s="4">
        <v>1248</v>
      </c>
      <c r="E483" s="5">
        <v>80.900000000000006</v>
      </c>
      <c r="F483" s="6">
        <v>24</v>
      </c>
      <c r="G483" s="5">
        <v>60</v>
      </c>
      <c r="H483" s="7">
        <v>18</v>
      </c>
      <c r="I483" s="8">
        <v>87</v>
      </c>
      <c r="J483" s="9">
        <v>172000</v>
      </c>
      <c r="K483" s="9" t="s">
        <v>5095</v>
      </c>
      <c r="L483" s="9">
        <v>85000</v>
      </c>
      <c r="M483" s="9" t="s">
        <v>5095</v>
      </c>
      <c r="N483" s="9">
        <f t="shared" si="30"/>
        <v>87000</v>
      </c>
      <c r="O483" s="15">
        <f t="shared" si="31"/>
        <v>49.418604651162788</v>
      </c>
      <c r="P483" s="11">
        <v>3</v>
      </c>
      <c r="Q483" s="11">
        <v>2</v>
      </c>
      <c r="R483" s="11" t="s">
        <v>22</v>
      </c>
      <c r="S483" s="12" t="s">
        <v>55</v>
      </c>
      <c r="T483" s="30">
        <f t="shared" si="28"/>
        <v>-7.5</v>
      </c>
      <c r="U483" s="31">
        <v>49</v>
      </c>
      <c r="V483" s="31">
        <v>76.900000000000006</v>
      </c>
      <c r="W483" s="31">
        <v>160000</v>
      </c>
      <c r="X483" s="32">
        <f t="shared" si="29"/>
        <v>-300</v>
      </c>
      <c r="Y483" s="35" t="s">
        <v>5582</v>
      </c>
    </row>
    <row r="484" spans="1:25" x14ac:dyDescent="0.3">
      <c r="A484" s="1" t="s">
        <v>473</v>
      </c>
      <c r="B484" s="2" t="s">
        <v>506</v>
      </c>
      <c r="C484" s="3">
        <v>2020</v>
      </c>
      <c r="D484" s="4">
        <v>1248</v>
      </c>
      <c r="E484" s="5">
        <v>113</v>
      </c>
      <c r="F484" s="6">
        <v>34</v>
      </c>
      <c r="G484" s="5">
        <v>85</v>
      </c>
      <c r="H484" s="7">
        <v>26</v>
      </c>
      <c r="I484" s="8">
        <v>346</v>
      </c>
      <c r="J484" s="9">
        <v>193000</v>
      </c>
      <c r="K484" s="9" t="s">
        <v>5095</v>
      </c>
      <c r="L484" s="9">
        <v>105000</v>
      </c>
      <c r="M484" s="9" t="s">
        <v>5095</v>
      </c>
      <c r="N484" s="9">
        <f t="shared" si="30"/>
        <v>88000</v>
      </c>
      <c r="O484" s="15">
        <f t="shared" si="31"/>
        <v>54.404145077720209</v>
      </c>
      <c r="P484" s="11">
        <v>3</v>
      </c>
      <c r="Q484" s="11">
        <v>2</v>
      </c>
      <c r="R484" s="11" t="s">
        <v>22</v>
      </c>
      <c r="S484" s="12" t="s">
        <v>239</v>
      </c>
      <c r="T484" s="30">
        <f t="shared" si="28"/>
        <v>4.455445544554455</v>
      </c>
      <c r="U484" s="31">
        <v>49</v>
      </c>
      <c r="V484" s="31">
        <v>76.900000000000006</v>
      </c>
      <c r="W484" s="31">
        <v>202000</v>
      </c>
      <c r="X484" s="32">
        <f t="shared" si="29"/>
        <v>9000</v>
      </c>
      <c r="Y484" s="35" t="s">
        <v>5583</v>
      </c>
    </row>
    <row r="485" spans="1:25" x14ac:dyDescent="0.3">
      <c r="A485" s="1" t="s">
        <v>473</v>
      </c>
      <c r="B485" s="2" t="s">
        <v>508</v>
      </c>
      <c r="C485" s="3">
        <v>1991</v>
      </c>
      <c r="D485" s="4">
        <v>1222</v>
      </c>
      <c r="E485" s="5">
        <v>75.7</v>
      </c>
      <c r="F485" s="6">
        <v>23</v>
      </c>
      <c r="G485" s="5">
        <v>54.7</v>
      </c>
      <c r="H485" s="7">
        <v>17</v>
      </c>
      <c r="I485" s="8">
        <v>280</v>
      </c>
      <c r="J485" s="9">
        <v>104000</v>
      </c>
      <c r="K485" s="9" t="s">
        <v>31</v>
      </c>
      <c r="L485" s="9">
        <v>0</v>
      </c>
      <c r="M485" s="9"/>
      <c r="N485" s="9">
        <f t="shared" si="30"/>
        <v>104000</v>
      </c>
      <c r="O485" s="15">
        <f t="shared" si="31"/>
        <v>0</v>
      </c>
      <c r="P485" s="11">
        <v>2</v>
      </c>
      <c r="Q485" s="11">
        <v>1</v>
      </c>
      <c r="R485" s="11" t="s">
        <v>20</v>
      </c>
      <c r="S485" s="12">
        <v>75</v>
      </c>
      <c r="T485" s="30">
        <f t="shared" si="28"/>
        <v>-4</v>
      </c>
      <c r="U485" s="31">
        <v>43</v>
      </c>
      <c r="V485" s="31">
        <v>90.3</v>
      </c>
      <c r="W485" s="31">
        <v>100000</v>
      </c>
      <c r="X485" s="32">
        <f t="shared" si="29"/>
        <v>-300</v>
      </c>
      <c r="Y485" s="35" t="s">
        <v>5584</v>
      </c>
    </row>
    <row r="486" spans="1:25" x14ac:dyDescent="0.3">
      <c r="A486" s="1" t="s">
        <v>473</v>
      </c>
      <c r="B486" s="2" t="s">
        <v>508</v>
      </c>
      <c r="C486" s="3">
        <v>1991</v>
      </c>
      <c r="D486" s="4">
        <v>1222</v>
      </c>
      <c r="E486" s="5">
        <v>92.4</v>
      </c>
      <c r="F486" s="6">
        <v>28</v>
      </c>
      <c r="G486" s="5">
        <v>68.900000000000006</v>
      </c>
      <c r="H486" s="7">
        <v>21</v>
      </c>
      <c r="I486" s="8">
        <v>305</v>
      </c>
      <c r="J486" s="9">
        <v>120000</v>
      </c>
      <c r="K486" s="9">
        <v>5</v>
      </c>
      <c r="L486" s="9">
        <v>47000</v>
      </c>
      <c r="M486" s="9" t="s">
        <v>5097</v>
      </c>
      <c r="N486" s="9">
        <f t="shared" si="30"/>
        <v>73000</v>
      </c>
      <c r="O486" s="15">
        <f t="shared" si="31"/>
        <v>39.166666666666664</v>
      </c>
      <c r="P486" s="11">
        <v>2</v>
      </c>
      <c r="Q486" s="11">
        <v>1</v>
      </c>
      <c r="R486" s="11" t="s">
        <v>20</v>
      </c>
      <c r="S486" s="12">
        <v>92</v>
      </c>
      <c r="T486" s="30">
        <f t="shared" si="28"/>
        <v>2.4390243902439024</v>
      </c>
      <c r="U486" s="31">
        <v>43</v>
      </c>
      <c r="V486" s="31">
        <v>90.3</v>
      </c>
      <c r="W486" s="31">
        <v>123000</v>
      </c>
      <c r="X486" s="32">
        <f t="shared" si="29"/>
        <v>3000</v>
      </c>
      <c r="Y486" s="35" t="s">
        <v>5585</v>
      </c>
    </row>
    <row r="487" spans="1:25" x14ac:dyDescent="0.3">
      <c r="A487" s="1" t="s">
        <v>473</v>
      </c>
      <c r="B487" s="2" t="s">
        <v>508</v>
      </c>
      <c r="C487" s="3">
        <v>1991</v>
      </c>
      <c r="D487" s="4">
        <v>1222</v>
      </c>
      <c r="E487" s="5">
        <v>107.3</v>
      </c>
      <c r="F487" s="6">
        <v>32</v>
      </c>
      <c r="G487" s="5">
        <v>80</v>
      </c>
      <c r="H487" s="7">
        <v>24</v>
      </c>
      <c r="I487" s="8">
        <v>299</v>
      </c>
      <c r="J487" s="9">
        <v>130000</v>
      </c>
      <c r="K487" s="9">
        <v>14</v>
      </c>
      <c r="L487" s="9">
        <v>53000</v>
      </c>
      <c r="M487" s="9" t="s">
        <v>5096</v>
      </c>
      <c r="N487" s="9">
        <f t="shared" si="30"/>
        <v>77000</v>
      </c>
      <c r="O487" s="15">
        <f t="shared" si="31"/>
        <v>40.769230769230766</v>
      </c>
      <c r="P487" s="11">
        <v>3</v>
      </c>
      <c r="Q487" s="11">
        <v>1</v>
      </c>
      <c r="R487" s="11" t="s">
        <v>20</v>
      </c>
      <c r="S487" s="12">
        <v>107</v>
      </c>
      <c r="T487" s="30">
        <f t="shared" si="28"/>
        <v>11.564625850340136</v>
      </c>
      <c r="U487" s="31">
        <v>43</v>
      </c>
      <c r="V487" s="31">
        <v>90.3</v>
      </c>
      <c r="W487" s="31">
        <v>147000</v>
      </c>
      <c r="X487" s="32">
        <f t="shared" si="29"/>
        <v>17000</v>
      </c>
      <c r="Y487" s="35" t="s">
        <v>5586</v>
      </c>
    </row>
    <row r="488" spans="1:25" x14ac:dyDescent="0.3">
      <c r="A488" s="1" t="s">
        <v>473</v>
      </c>
      <c r="B488" s="2" t="s">
        <v>508</v>
      </c>
      <c r="C488" s="3">
        <v>1991</v>
      </c>
      <c r="D488" s="4">
        <v>1222</v>
      </c>
      <c r="E488" s="5">
        <v>132</v>
      </c>
      <c r="F488" s="6">
        <v>40</v>
      </c>
      <c r="G488" s="5">
        <v>111.7</v>
      </c>
      <c r="H488" s="7">
        <v>34</v>
      </c>
      <c r="I488" s="8">
        <v>60</v>
      </c>
      <c r="J488" s="9">
        <v>150000</v>
      </c>
      <c r="K488" s="9">
        <v>10</v>
      </c>
      <c r="L488" s="9">
        <v>0</v>
      </c>
      <c r="M488" s="9"/>
      <c r="N488" s="9">
        <f t="shared" si="30"/>
        <v>150000</v>
      </c>
      <c r="O488" s="15">
        <f t="shared" si="31"/>
        <v>0</v>
      </c>
      <c r="P488" s="11">
        <v>4</v>
      </c>
      <c r="Q488" s="11">
        <v>2</v>
      </c>
      <c r="R488" s="11" t="s">
        <v>22</v>
      </c>
      <c r="S488" s="12">
        <v>132</v>
      </c>
      <c r="T488" s="30">
        <f t="shared" si="28"/>
        <v>-15.384615384615385</v>
      </c>
      <c r="U488" s="31">
        <v>43</v>
      </c>
      <c r="V488" s="31">
        <v>90.3</v>
      </c>
      <c r="W488" s="31">
        <v>130000</v>
      </c>
      <c r="X488" s="32">
        <f t="shared" si="29"/>
        <v>-300</v>
      </c>
      <c r="Y488" s="35" t="s">
        <v>5587</v>
      </c>
    </row>
    <row r="489" spans="1:25" x14ac:dyDescent="0.3">
      <c r="A489" s="1" t="s">
        <v>473</v>
      </c>
      <c r="B489" s="2" t="s">
        <v>508</v>
      </c>
      <c r="C489" s="3">
        <v>1991</v>
      </c>
      <c r="D489" s="4">
        <v>1222</v>
      </c>
      <c r="E489" s="5">
        <v>149.80000000000001</v>
      </c>
      <c r="F489" s="6">
        <v>45</v>
      </c>
      <c r="G489" s="5">
        <v>128.30000000000001</v>
      </c>
      <c r="H489" s="7">
        <v>39</v>
      </c>
      <c r="I489" s="8">
        <v>210</v>
      </c>
      <c r="J489" s="9">
        <v>165000</v>
      </c>
      <c r="K489" s="9">
        <v>5</v>
      </c>
      <c r="L489" s="9">
        <v>0</v>
      </c>
      <c r="M489" s="9"/>
      <c r="N489" s="9">
        <f t="shared" si="30"/>
        <v>165000</v>
      </c>
      <c r="O489" s="15">
        <f t="shared" si="31"/>
        <v>0</v>
      </c>
      <c r="P489" s="11">
        <v>4</v>
      </c>
      <c r="Q489" s="11">
        <v>2</v>
      </c>
      <c r="R489" s="11" t="s">
        <v>22</v>
      </c>
      <c r="S489" s="12">
        <v>149</v>
      </c>
      <c r="T489" s="30">
        <f t="shared" si="28"/>
        <v>2.9411764705882351</v>
      </c>
      <c r="U489" s="31">
        <v>43</v>
      </c>
      <c r="V489" s="31">
        <v>90.3</v>
      </c>
      <c r="W489" s="31">
        <v>170000</v>
      </c>
      <c r="X489" s="32">
        <f t="shared" si="29"/>
        <v>5000</v>
      </c>
      <c r="Y489" s="35" t="s">
        <v>5588</v>
      </c>
    </row>
    <row r="490" spans="1:25" x14ac:dyDescent="0.3">
      <c r="A490" s="1" t="s">
        <v>473</v>
      </c>
      <c r="B490" s="2" t="s">
        <v>508</v>
      </c>
      <c r="C490" s="3">
        <v>1991</v>
      </c>
      <c r="D490" s="4">
        <v>1222</v>
      </c>
      <c r="E490" s="5">
        <v>168.2</v>
      </c>
      <c r="F490" s="6">
        <v>51</v>
      </c>
      <c r="G490" s="5">
        <v>141.5</v>
      </c>
      <c r="H490" s="7">
        <v>43</v>
      </c>
      <c r="I490" s="8">
        <v>280</v>
      </c>
      <c r="J490" s="9">
        <v>170000</v>
      </c>
      <c r="K490" s="9">
        <v>5</v>
      </c>
      <c r="L490" s="9">
        <v>80000</v>
      </c>
      <c r="M490" s="9" t="s">
        <v>5095</v>
      </c>
      <c r="N490" s="9">
        <f t="shared" si="30"/>
        <v>90000</v>
      </c>
      <c r="O490" s="15">
        <f t="shared" si="31"/>
        <v>47.058823529411761</v>
      </c>
      <c r="P490" s="11">
        <v>5</v>
      </c>
      <c r="Q490" s="11">
        <v>2</v>
      </c>
      <c r="R490" s="11" t="s">
        <v>22</v>
      </c>
      <c r="S490" s="12">
        <v>168</v>
      </c>
      <c r="T490" s="30">
        <f t="shared" si="28"/>
        <v>6.593406593406594</v>
      </c>
      <c r="U490" s="31">
        <v>43</v>
      </c>
      <c r="V490" s="31">
        <v>90.3</v>
      </c>
      <c r="W490" s="31">
        <v>182000</v>
      </c>
      <c r="X490" s="32">
        <f t="shared" si="29"/>
        <v>12000</v>
      </c>
      <c r="Y490" s="35" t="s">
        <v>5589</v>
      </c>
    </row>
    <row r="491" spans="1:25" x14ac:dyDescent="0.3">
      <c r="A491" s="1" t="s">
        <v>473</v>
      </c>
      <c r="B491" s="2" t="s">
        <v>510</v>
      </c>
      <c r="C491" s="3">
        <v>2004</v>
      </c>
      <c r="D491" s="4">
        <v>662</v>
      </c>
      <c r="E491" s="5">
        <v>49.6</v>
      </c>
      <c r="F491" s="6">
        <v>15</v>
      </c>
      <c r="G491" s="5">
        <v>38.1</v>
      </c>
      <c r="H491" s="7">
        <v>12</v>
      </c>
      <c r="I491" s="8">
        <v>42</v>
      </c>
      <c r="J491" s="9">
        <v>53000</v>
      </c>
      <c r="K491" s="9">
        <v>4</v>
      </c>
      <c r="L491" s="9">
        <v>0</v>
      </c>
      <c r="M491" s="9"/>
      <c r="N491" s="9">
        <f t="shared" si="30"/>
        <v>53000</v>
      </c>
      <c r="O491" s="15">
        <f t="shared" si="31"/>
        <v>0</v>
      </c>
      <c r="P491" s="11">
        <v>1</v>
      </c>
      <c r="Q491" s="11">
        <v>1</v>
      </c>
      <c r="R491" s="11" t="s">
        <v>81</v>
      </c>
      <c r="S491" s="12" t="s">
        <v>511</v>
      </c>
      <c r="T491" s="30">
        <f t="shared" si="28"/>
        <v>300</v>
      </c>
      <c r="U491" s="31">
        <v>30</v>
      </c>
      <c r="V491" s="31">
        <v>82.899999999999991</v>
      </c>
      <c r="W491" s="31">
        <v>0</v>
      </c>
      <c r="X491" s="32">
        <f t="shared" si="29"/>
        <v>-300</v>
      </c>
      <c r="Y491" s="35" t="s">
        <v>5590</v>
      </c>
    </row>
    <row r="492" spans="1:25" x14ac:dyDescent="0.3">
      <c r="A492" s="1" t="s">
        <v>473</v>
      </c>
      <c r="B492" s="2" t="s">
        <v>510</v>
      </c>
      <c r="C492" s="3">
        <v>2004</v>
      </c>
      <c r="D492" s="4">
        <v>662</v>
      </c>
      <c r="E492" s="5">
        <v>76.8</v>
      </c>
      <c r="F492" s="6">
        <v>23</v>
      </c>
      <c r="G492" s="5">
        <v>59</v>
      </c>
      <c r="H492" s="7">
        <v>18</v>
      </c>
      <c r="I492" s="8">
        <v>68</v>
      </c>
      <c r="J492" s="9">
        <v>93000</v>
      </c>
      <c r="K492" s="9">
        <v>5</v>
      </c>
      <c r="L492" s="9">
        <v>0</v>
      </c>
      <c r="M492" s="9"/>
      <c r="N492" s="9">
        <f t="shared" si="30"/>
        <v>93000</v>
      </c>
      <c r="O492" s="15">
        <f t="shared" si="31"/>
        <v>0</v>
      </c>
      <c r="P492" s="11">
        <v>2</v>
      </c>
      <c r="Q492" s="11">
        <v>2</v>
      </c>
      <c r="R492" s="11" t="s">
        <v>81</v>
      </c>
      <c r="S492" s="12">
        <v>76</v>
      </c>
      <c r="T492" s="30">
        <f t="shared" si="28"/>
        <v>5.1020408163265305</v>
      </c>
      <c r="U492" s="31">
        <v>30</v>
      </c>
      <c r="V492" s="31">
        <v>82.899999999999991</v>
      </c>
      <c r="W492" s="31">
        <v>98000</v>
      </c>
      <c r="X492" s="32">
        <f t="shared" si="29"/>
        <v>5000</v>
      </c>
      <c r="Y492" s="35" t="s">
        <v>5591</v>
      </c>
    </row>
    <row r="493" spans="1:25" x14ac:dyDescent="0.3">
      <c r="A493" s="1" t="s">
        <v>473</v>
      </c>
      <c r="B493" s="2" t="s">
        <v>510</v>
      </c>
      <c r="C493" s="3">
        <v>2004</v>
      </c>
      <c r="D493" s="4">
        <v>662</v>
      </c>
      <c r="E493" s="5">
        <v>98.5</v>
      </c>
      <c r="F493" s="6">
        <v>30</v>
      </c>
      <c r="G493" s="5">
        <v>75.7</v>
      </c>
      <c r="H493" s="7">
        <v>23</v>
      </c>
      <c r="I493" s="8">
        <v>84</v>
      </c>
      <c r="J493" s="9">
        <v>105000</v>
      </c>
      <c r="K493" s="9" t="s">
        <v>5095</v>
      </c>
      <c r="L493" s="9">
        <v>70000</v>
      </c>
      <c r="M493" s="9" t="s">
        <v>5096</v>
      </c>
      <c r="N493" s="9">
        <f t="shared" si="30"/>
        <v>35000</v>
      </c>
      <c r="O493" s="15">
        <f t="shared" si="31"/>
        <v>66.666666666666657</v>
      </c>
      <c r="P493" s="11">
        <v>2</v>
      </c>
      <c r="Q493" s="11">
        <v>2</v>
      </c>
      <c r="R493" s="11" t="s">
        <v>81</v>
      </c>
      <c r="S493" s="12" t="s">
        <v>513</v>
      </c>
      <c r="T493" s="30">
        <f t="shared" si="28"/>
        <v>12.5</v>
      </c>
      <c r="U493" s="31">
        <v>30</v>
      </c>
      <c r="V493" s="31">
        <v>82.899999999999991</v>
      </c>
      <c r="W493" s="31">
        <v>120000</v>
      </c>
      <c r="X493" s="32">
        <f t="shared" si="29"/>
        <v>15000</v>
      </c>
      <c r="Y493" s="35" t="s">
        <v>5592</v>
      </c>
    </row>
    <row r="494" spans="1:25" x14ac:dyDescent="0.3">
      <c r="A494" s="1" t="s">
        <v>473</v>
      </c>
      <c r="B494" s="2" t="s">
        <v>510</v>
      </c>
      <c r="C494" s="3">
        <v>2004</v>
      </c>
      <c r="D494" s="4">
        <v>662</v>
      </c>
      <c r="E494" s="5">
        <v>110.6</v>
      </c>
      <c r="F494" s="6">
        <v>33</v>
      </c>
      <c r="G494" s="5">
        <v>85</v>
      </c>
      <c r="H494" s="7">
        <v>26</v>
      </c>
      <c r="I494" s="8">
        <v>42</v>
      </c>
      <c r="J494" s="9">
        <v>143000</v>
      </c>
      <c r="K494" s="9">
        <v>24</v>
      </c>
      <c r="L494" s="9">
        <v>78000</v>
      </c>
      <c r="M494" s="9">
        <v>32</v>
      </c>
      <c r="N494" s="9">
        <f t="shared" si="30"/>
        <v>65000</v>
      </c>
      <c r="O494" s="15">
        <f t="shared" si="31"/>
        <v>54.54545454545454</v>
      </c>
      <c r="P494" s="11">
        <v>3</v>
      </c>
      <c r="Q494" s="11">
        <v>2</v>
      </c>
      <c r="R494" s="11" t="s">
        <v>81</v>
      </c>
      <c r="S494" s="12">
        <v>110</v>
      </c>
      <c r="T494" s="30">
        <f t="shared" si="28"/>
        <v>-3.6231884057971016</v>
      </c>
      <c r="U494" s="31">
        <v>50</v>
      </c>
      <c r="V494" s="31">
        <v>74.900000000000006</v>
      </c>
      <c r="W494" s="31">
        <v>138000</v>
      </c>
      <c r="X494" s="32">
        <f t="shared" si="29"/>
        <v>-300</v>
      </c>
      <c r="Y494" s="35" t="s">
        <v>5593</v>
      </c>
    </row>
    <row r="495" spans="1:25" x14ac:dyDescent="0.3">
      <c r="A495" s="1" t="s">
        <v>473</v>
      </c>
      <c r="B495" s="2" t="s">
        <v>514</v>
      </c>
      <c r="C495" s="3">
        <v>1996</v>
      </c>
      <c r="D495" s="4">
        <v>1021</v>
      </c>
      <c r="E495" s="5">
        <v>75</v>
      </c>
      <c r="F495" s="6">
        <v>23</v>
      </c>
      <c r="G495" s="5">
        <v>54.7</v>
      </c>
      <c r="H495" s="7">
        <v>17</v>
      </c>
      <c r="I495" s="8">
        <v>60</v>
      </c>
      <c r="J495" s="9">
        <v>0</v>
      </c>
      <c r="K495" s="9"/>
      <c r="L495" s="9">
        <v>0</v>
      </c>
      <c r="M495" s="9"/>
      <c r="N495" s="9">
        <f t="shared" si="30"/>
        <v>0</v>
      </c>
      <c r="O495" s="15">
        <f t="shared" si="31"/>
        <v>0</v>
      </c>
      <c r="P495" s="11">
        <v>2</v>
      </c>
      <c r="Q495" s="11">
        <v>1</v>
      </c>
      <c r="R495" s="11" t="s">
        <v>20</v>
      </c>
      <c r="S495" s="12">
        <v>75</v>
      </c>
      <c r="T495" s="30">
        <f t="shared" si="28"/>
        <v>300</v>
      </c>
      <c r="U495" s="31">
        <v>42</v>
      </c>
      <c r="V495" s="31">
        <v>90.3</v>
      </c>
      <c r="W495" s="31">
        <v>112500</v>
      </c>
      <c r="X495" s="32">
        <f t="shared" si="29"/>
        <v>-300</v>
      </c>
      <c r="Y495" s="35" t="s">
        <v>5594</v>
      </c>
    </row>
    <row r="496" spans="1:25" x14ac:dyDescent="0.3">
      <c r="A496" s="1" t="s">
        <v>473</v>
      </c>
      <c r="B496" s="2" t="s">
        <v>514</v>
      </c>
      <c r="C496" s="3">
        <v>1996</v>
      </c>
      <c r="D496" s="4">
        <v>1021</v>
      </c>
      <c r="E496" s="5">
        <v>94</v>
      </c>
      <c r="F496" s="6">
        <v>28</v>
      </c>
      <c r="G496" s="5">
        <v>68.2</v>
      </c>
      <c r="H496" s="7">
        <v>21</v>
      </c>
      <c r="I496" s="8">
        <v>245</v>
      </c>
      <c r="J496" s="9">
        <v>115000</v>
      </c>
      <c r="K496" s="9">
        <v>6</v>
      </c>
      <c r="L496" s="9">
        <v>48000</v>
      </c>
      <c r="M496" s="9">
        <v>3</v>
      </c>
      <c r="N496" s="9">
        <f t="shared" si="30"/>
        <v>67000</v>
      </c>
      <c r="O496" s="15">
        <f t="shared" si="31"/>
        <v>41.739130434782609</v>
      </c>
      <c r="P496" s="11">
        <v>3</v>
      </c>
      <c r="Q496" s="11">
        <v>1</v>
      </c>
      <c r="R496" s="11" t="s">
        <v>20</v>
      </c>
      <c r="S496" s="12">
        <v>94</v>
      </c>
      <c r="T496" s="30">
        <f t="shared" si="28"/>
        <v>9.4488188976377945</v>
      </c>
      <c r="U496" s="31">
        <v>42</v>
      </c>
      <c r="V496" s="31">
        <v>90.3</v>
      </c>
      <c r="W496" s="31">
        <v>127000</v>
      </c>
      <c r="X496" s="32">
        <f t="shared" si="29"/>
        <v>12000</v>
      </c>
      <c r="Y496" s="35" t="s">
        <v>5595</v>
      </c>
    </row>
    <row r="497" spans="1:25" x14ac:dyDescent="0.3">
      <c r="A497" s="1" t="s">
        <v>473</v>
      </c>
      <c r="B497" s="2" t="s">
        <v>514</v>
      </c>
      <c r="C497" s="3">
        <v>1996</v>
      </c>
      <c r="D497" s="4">
        <v>1021</v>
      </c>
      <c r="E497" s="5">
        <v>106.4</v>
      </c>
      <c r="F497" s="6">
        <v>32</v>
      </c>
      <c r="G497" s="5">
        <v>79.8</v>
      </c>
      <c r="H497" s="7">
        <v>24</v>
      </c>
      <c r="I497" s="8">
        <v>157</v>
      </c>
      <c r="J497" s="9">
        <v>130000</v>
      </c>
      <c r="K497" s="9">
        <v>9</v>
      </c>
      <c r="L497" s="9">
        <v>59000</v>
      </c>
      <c r="M497" s="9" t="s">
        <v>5096</v>
      </c>
      <c r="N497" s="9">
        <f t="shared" si="30"/>
        <v>71000</v>
      </c>
      <c r="O497" s="15">
        <f t="shared" si="31"/>
        <v>45.384615384615387</v>
      </c>
      <c r="P497" s="11">
        <v>3</v>
      </c>
      <c r="Q497" s="11">
        <v>1</v>
      </c>
      <c r="R497" s="11" t="s">
        <v>22</v>
      </c>
      <c r="S497" s="12">
        <v>106</v>
      </c>
      <c r="T497" s="30">
        <f t="shared" si="28"/>
        <v>2.6217228464419478</v>
      </c>
      <c r="U497" s="31">
        <v>42</v>
      </c>
      <c r="V497" s="31">
        <v>90.3</v>
      </c>
      <c r="W497" s="31">
        <v>133500</v>
      </c>
      <c r="X497" s="32">
        <f t="shared" si="29"/>
        <v>3500</v>
      </c>
      <c r="Y497" s="35" t="s">
        <v>5596</v>
      </c>
    </row>
    <row r="498" spans="1:25" x14ac:dyDescent="0.3">
      <c r="A498" s="1" t="s">
        <v>473</v>
      </c>
      <c r="B498" s="2" t="s">
        <v>514</v>
      </c>
      <c r="C498" s="3">
        <v>1996</v>
      </c>
      <c r="D498" s="4">
        <v>1021</v>
      </c>
      <c r="E498" s="5">
        <v>130.80000000000001</v>
      </c>
      <c r="F498" s="6">
        <v>40</v>
      </c>
      <c r="G498" s="5">
        <v>112.1</v>
      </c>
      <c r="H498" s="7">
        <v>34</v>
      </c>
      <c r="I498" s="8">
        <v>86</v>
      </c>
      <c r="J498" s="9">
        <v>140000</v>
      </c>
      <c r="K498" s="9">
        <v>8</v>
      </c>
      <c r="L498" s="9">
        <v>0</v>
      </c>
      <c r="M498" s="9"/>
      <c r="N498" s="9">
        <f t="shared" si="30"/>
        <v>140000</v>
      </c>
      <c r="O498" s="15">
        <f t="shared" si="31"/>
        <v>0</v>
      </c>
      <c r="P498" s="11">
        <v>4</v>
      </c>
      <c r="Q498" s="11">
        <v>2</v>
      </c>
      <c r="R498" s="11" t="s">
        <v>22</v>
      </c>
      <c r="S498" s="12">
        <v>130</v>
      </c>
      <c r="T498" s="30">
        <f t="shared" si="28"/>
        <v>-2.9411764705882351</v>
      </c>
      <c r="U498" s="31">
        <v>42</v>
      </c>
      <c r="V498" s="31">
        <v>90.3</v>
      </c>
      <c r="W498" s="31">
        <v>136000</v>
      </c>
      <c r="X498" s="32">
        <f t="shared" si="29"/>
        <v>-300</v>
      </c>
      <c r="Y498" s="35" t="s">
        <v>5597</v>
      </c>
    </row>
    <row r="499" spans="1:25" x14ac:dyDescent="0.3">
      <c r="A499" s="1" t="s">
        <v>473</v>
      </c>
      <c r="B499" s="2" t="s">
        <v>514</v>
      </c>
      <c r="C499" s="3">
        <v>1996</v>
      </c>
      <c r="D499" s="4">
        <v>1021</v>
      </c>
      <c r="E499" s="5">
        <v>148.80000000000001</v>
      </c>
      <c r="F499" s="6">
        <v>45</v>
      </c>
      <c r="G499" s="5">
        <v>128.30000000000001</v>
      </c>
      <c r="H499" s="7">
        <v>39</v>
      </c>
      <c r="I499" s="8">
        <v>344</v>
      </c>
      <c r="J499" s="9">
        <v>150000</v>
      </c>
      <c r="K499" s="9">
        <v>10</v>
      </c>
      <c r="L499" s="9">
        <v>70000</v>
      </c>
      <c r="M499" s="9">
        <v>4</v>
      </c>
      <c r="N499" s="9">
        <f t="shared" si="30"/>
        <v>80000</v>
      </c>
      <c r="O499" s="15">
        <f t="shared" si="31"/>
        <v>46.666666666666664</v>
      </c>
      <c r="P499" s="11">
        <v>4</v>
      </c>
      <c r="Q499" s="11">
        <v>2</v>
      </c>
      <c r="R499" s="11" t="s">
        <v>22</v>
      </c>
      <c r="S499" s="12">
        <v>148</v>
      </c>
      <c r="T499" s="30">
        <f t="shared" si="28"/>
        <v>6.6002490660024904</v>
      </c>
      <c r="U499" s="31">
        <v>42</v>
      </c>
      <c r="V499" s="31">
        <v>90.3</v>
      </c>
      <c r="W499" s="31">
        <v>160600</v>
      </c>
      <c r="X499" s="32">
        <f t="shared" si="29"/>
        <v>10600</v>
      </c>
      <c r="Y499" s="35" t="s">
        <v>5598</v>
      </c>
    </row>
    <row r="500" spans="1:25" x14ac:dyDescent="0.3">
      <c r="A500" s="1" t="s">
        <v>473</v>
      </c>
      <c r="B500" s="2" t="s">
        <v>514</v>
      </c>
      <c r="C500" s="3">
        <v>1996</v>
      </c>
      <c r="D500" s="4">
        <v>1021</v>
      </c>
      <c r="E500" s="5">
        <v>168.5</v>
      </c>
      <c r="F500" s="6">
        <v>51</v>
      </c>
      <c r="G500" s="5">
        <v>147.4</v>
      </c>
      <c r="H500" s="7">
        <v>45</v>
      </c>
      <c r="I500" s="8">
        <v>60</v>
      </c>
      <c r="J500" s="9">
        <v>170000</v>
      </c>
      <c r="K500" s="9">
        <v>11</v>
      </c>
      <c r="L500" s="9">
        <v>80000</v>
      </c>
      <c r="M500" s="9">
        <v>7</v>
      </c>
      <c r="N500" s="9">
        <f t="shared" si="30"/>
        <v>90000</v>
      </c>
      <c r="O500" s="15">
        <f t="shared" si="31"/>
        <v>47.058823529411761</v>
      </c>
      <c r="P500" s="11">
        <v>4</v>
      </c>
      <c r="Q500" s="11">
        <v>2</v>
      </c>
      <c r="R500" s="11" t="s">
        <v>22</v>
      </c>
      <c r="S500" s="12">
        <v>168</v>
      </c>
      <c r="T500" s="30">
        <f t="shared" si="28"/>
        <v>2.2988505747126435</v>
      </c>
      <c r="U500" s="31">
        <v>42</v>
      </c>
      <c r="V500" s="31">
        <v>90.3</v>
      </c>
      <c r="W500" s="31">
        <v>174000</v>
      </c>
      <c r="X500" s="32">
        <f t="shared" si="29"/>
        <v>4000</v>
      </c>
      <c r="Y500" s="35" t="s">
        <v>5599</v>
      </c>
    </row>
    <row r="501" spans="1:25" x14ac:dyDescent="0.3">
      <c r="A501" s="1" t="s">
        <v>473</v>
      </c>
      <c r="B501" s="2" t="s">
        <v>516</v>
      </c>
      <c r="C501" s="3">
        <v>2000</v>
      </c>
      <c r="D501" s="4">
        <v>914</v>
      </c>
      <c r="E501" s="5">
        <v>79.7</v>
      </c>
      <c r="F501" s="6">
        <v>24</v>
      </c>
      <c r="G501" s="5">
        <v>59.2</v>
      </c>
      <c r="H501" s="7">
        <v>18</v>
      </c>
      <c r="I501" s="8">
        <v>320</v>
      </c>
      <c r="J501" s="9">
        <v>110000</v>
      </c>
      <c r="K501" s="9">
        <v>8</v>
      </c>
      <c r="L501" s="9">
        <v>0</v>
      </c>
      <c r="M501" s="9"/>
      <c r="N501" s="9">
        <f t="shared" si="30"/>
        <v>110000</v>
      </c>
      <c r="O501" s="15">
        <f t="shared" si="31"/>
        <v>0</v>
      </c>
      <c r="P501" s="11">
        <v>3</v>
      </c>
      <c r="Q501" s="11">
        <v>1</v>
      </c>
      <c r="R501" s="11" t="s">
        <v>22</v>
      </c>
      <c r="S501" s="12">
        <v>79</v>
      </c>
      <c r="T501" s="30">
        <f t="shared" si="28"/>
        <v>3.9301310043668125</v>
      </c>
      <c r="U501" s="31">
        <v>46</v>
      </c>
      <c r="V501" s="31">
        <v>90.3</v>
      </c>
      <c r="W501" s="31">
        <v>114500</v>
      </c>
      <c r="X501" s="32">
        <f t="shared" si="29"/>
        <v>4500</v>
      </c>
      <c r="Y501" s="35" t="s">
        <v>5600</v>
      </c>
    </row>
    <row r="502" spans="1:25" x14ac:dyDescent="0.3">
      <c r="A502" s="1" t="s">
        <v>473</v>
      </c>
      <c r="B502" s="2" t="s">
        <v>516</v>
      </c>
      <c r="C502" s="3">
        <v>2000</v>
      </c>
      <c r="D502" s="4">
        <v>914</v>
      </c>
      <c r="E502" s="5">
        <v>108</v>
      </c>
      <c r="F502" s="6">
        <v>33</v>
      </c>
      <c r="G502" s="5">
        <v>85</v>
      </c>
      <c r="H502" s="7">
        <v>26</v>
      </c>
      <c r="I502" s="8">
        <v>514</v>
      </c>
      <c r="J502" s="9">
        <v>125000</v>
      </c>
      <c r="K502" s="9">
        <v>18</v>
      </c>
      <c r="L502" s="9">
        <v>59000</v>
      </c>
      <c r="M502" s="9">
        <v>1</v>
      </c>
      <c r="N502" s="9">
        <f t="shared" si="30"/>
        <v>66000</v>
      </c>
      <c r="O502" s="15">
        <f t="shared" si="31"/>
        <v>47.199999999999996</v>
      </c>
      <c r="P502" s="11">
        <v>3</v>
      </c>
      <c r="Q502" s="11">
        <v>2</v>
      </c>
      <c r="R502" s="11" t="s">
        <v>22</v>
      </c>
      <c r="S502" s="12">
        <v>107</v>
      </c>
      <c r="T502" s="30">
        <f t="shared" si="28"/>
        <v>10.071942446043165</v>
      </c>
      <c r="U502" s="31">
        <v>46</v>
      </c>
      <c r="V502" s="31">
        <v>90.3</v>
      </c>
      <c r="W502" s="31">
        <v>139000</v>
      </c>
      <c r="X502" s="32">
        <f t="shared" si="29"/>
        <v>14000</v>
      </c>
      <c r="Y502" s="35" t="s">
        <v>5601</v>
      </c>
    </row>
    <row r="503" spans="1:25" x14ac:dyDescent="0.3">
      <c r="A503" s="1" t="s">
        <v>473</v>
      </c>
      <c r="B503" s="2" t="s">
        <v>516</v>
      </c>
      <c r="C503" s="3">
        <v>2000</v>
      </c>
      <c r="D503" s="4">
        <v>914</v>
      </c>
      <c r="E503" s="5">
        <v>139.1</v>
      </c>
      <c r="F503" s="6">
        <v>42</v>
      </c>
      <c r="G503" s="5">
        <v>113.3</v>
      </c>
      <c r="H503" s="7">
        <v>34</v>
      </c>
      <c r="I503" s="8">
        <v>320</v>
      </c>
      <c r="J503" s="9">
        <v>130000</v>
      </c>
      <c r="K503" s="9">
        <v>4</v>
      </c>
      <c r="L503" s="9">
        <v>74000</v>
      </c>
      <c r="M503" s="9" t="s">
        <v>5096</v>
      </c>
      <c r="N503" s="9">
        <f t="shared" si="30"/>
        <v>56000</v>
      </c>
      <c r="O503" s="15">
        <f t="shared" si="31"/>
        <v>56.92307692307692</v>
      </c>
      <c r="P503" s="11">
        <v>4</v>
      </c>
      <c r="Q503" s="11">
        <v>2</v>
      </c>
      <c r="R503" s="11" t="s">
        <v>22</v>
      </c>
      <c r="S503" s="12">
        <v>139</v>
      </c>
      <c r="T503" s="30">
        <f t="shared" si="28"/>
        <v>14.19141914191419</v>
      </c>
      <c r="U503" s="31">
        <v>46</v>
      </c>
      <c r="V503" s="31">
        <v>90.3</v>
      </c>
      <c r="W503" s="31">
        <v>151500</v>
      </c>
      <c r="X503" s="32">
        <f t="shared" si="29"/>
        <v>21500</v>
      </c>
      <c r="Y503" s="35" t="s">
        <v>5602</v>
      </c>
    </row>
    <row r="504" spans="1:25" x14ac:dyDescent="0.3">
      <c r="A504" s="1" t="s">
        <v>473</v>
      </c>
      <c r="B504" s="2" t="s">
        <v>518</v>
      </c>
      <c r="C504" s="3">
        <v>1997</v>
      </c>
      <c r="D504" s="4">
        <v>982</v>
      </c>
      <c r="E504" s="5">
        <v>90.6</v>
      </c>
      <c r="F504" s="6">
        <v>27</v>
      </c>
      <c r="G504" s="5">
        <v>72.2</v>
      </c>
      <c r="H504" s="7">
        <v>22</v>
      </c>
      <c r="I504" s="8">
        <v>136</v>
      </c>
      <c r="J504" s="9">
        <v>150000</v>
      </c>
      <c r="K504" s="9">
        <v>16</v>
      </c>
      <c r="L504" s="9">
        <v>65000</v>
      </c>
      <c r="M504" s="9" t="s">
        <v>5094</v>
      </c>
      <c r="N504" s="9">
        <f t="shared" si="30"/>
        <v>85000</v>
      </c>
      <c r="O504" s="15">
        <f t="shared" si="31"/>
        <v>43.333333333333336</v>
      </c>
      <c r="P504" s="11">
        <v>3</v>
      </c>
      <c r="Q504" s="11">
        <v>1</v>
      </c>
      <c r="R504" s="11" t="s">
        <v>22</v>
      </c>
      <c r="S504" s="12">
        <v>90</v>
      </c>
      <c r="T504" s="30">
        <f t="shared" si="28"/>
        <v>-0.33444816053511706</v>
      </c>
      <c r="U504" s="31">
        <v>41</v>
      </c>
      <c r="V504" s="31">
        <v>82.899999999999991</v>
      </c>
      <c r="W504" s="31">
        <v>149500</v>
      </c>
      <c r="X504" s="32">
        <f t="shared" si="29"/>
        <v>-300</v>
      </c>
      <c r="Y504" s="35" t="s">
        <v>5603</v>
      </c>
    </row>
    <row r="505" spans="1:25" x14ac:dyDescent="0.3">
      <c r="A505" s="1" t="s">
        <v>473</v>
      </c>
      <c r="B505" s="2" t="s">
        <v>518</v>
      </c>
      <c r="C505" s="3">
        <v>1997</v>
      </c>
      <c r="D505" s="4">
        <v>982</v>
      </c>
      <c r="E505" s="5">
        <v>104.1</v>
      </c>
      <c r="F505" s="6">
        <v>31</v>
      </c>
      <c r="G505" s="5">
        <v>85</v>
      </c>
      <c r="H505" s="7">
        <v>26</v>
      </c>
      <c r="I505" s="8">
        <v>408</v>
      </c>
      <c r="J505" s="9">
        <v>160000</v>
      </c>
      <c r="K505" s="9" t="s">
        <v>31</v>
      </c>
      <c r="L505" s="9">
        <v>70000</v>
      </c>
      <c r="M505" s="9">
        <v>4</v>
      </c>
      <c r="N505" s="9">
        <f t="shared" si="30"/>
        <v>90000</v>
      </c>
      <c r="O505" s="15">
        <f t="shared" si="31"/>
        <v>43.75</v>
      </c>
      <c r="P505" s="11">
        <v>3</v>
      </c>
      <c r="Q505" s="11">
        <v>2</v>
      </c>
      <c r="R505" s="11" t="s">
        <v>22</v>
      </c>
      <c r="S505" s="12">
        <v>104</v>
      </c>
      <c r="T505" s="30">
        <f t="shared" si="28"/>
        <v>3.0303030303030303</v>
      </c>
      <c r="U505" s="31">
        <v>41</v>
      </c>
      <c r="V505" s="31">
        <v>82.899999999999991</v>
      </c>
      <c r="W505" s="31">
        <v>165000</v>
      </c>
      <c r="X505" s="32">
        <f t="shared" si="29"/>
        <v>5000</v>
      </c>
      <c r="Y505" s="35" t="s">
        <v>5604</v>
      </c>
    </row>
    <row r="506" spans="1:25" x14ac:dyDescent="0.3">
      <c r="A506" s="1" t="s">
        <v>473</v>
      </c>
      <c r="B506" s="2" t="s">
        <v>518</v>
      </c>
      <c r="C506" s="3">
        <v>1997</v>
      </c>
      <c r="D506" s="4">
        <v>982</v>
      </c>
      <c r="E506" s="5">
        <v>136.30000000000001</v>
      </c>
      <c r="F506" s="6">
        <v>41</v>
      </c>
      <c r="G506" s="5">
        <v>114.7</v>
      </c>
      <c r="H506" s="7">
        <v>35</v>
      </c>
      <c r="I506" s="8">
        <v>64</v>
      </c>
      <c r="J506" s="9">
        <v>175000</v>
      </c>
      <c r="K506" s="9" t="s">
        <v>5094</v>
      </c>
      <c r="L506" s="9">
        <v>0</v>
      </c>
      <c r="M506" s="9"/>
      <c r="N506" s="9">
        <f t="shared" si="30"/>
        <v>175000</v>
      </c>
      <c r="O506" s="15">
        <f t="shared" si="31"/>
        <v>0</v>
      </c>
      <c r="P506" s="11">
        <v>4</v>
      </c>
      <c r="Q506" s="11">
        <v>2</v>
      </c>
      <c r="R506" s="11" t="s">
        <v>22</v>
      </c>
      <c r="S506" s="12">
        <v>136</v>
      </c>
      <c r="T506" s="30">
        <f t="shared" si="28"/>
        <v>-25</v>
      </c>
      <c r="U506" s="31">
        <v>41</v>
      </c>
      <c r="V506" s="31">
        <v>82.899999999999991</v>
      </c>
      <c r="W506" s="31">
        <v>140000</v>
      </c>
      <c r="X506" s="32">
        <f t="shared" si="29"/>
        <v>-300</v>
      </c>
      <c r="Y506" s="35" t="s">
        <v>5605</v>
      </c>
    </row>
    <row r="507" spans="1:25" x14ac:dyDescent="0.3">
      <c r="A507" s="1" t="s">
        <v>473</v>
      </c>
      <c r="B507" s="2" t="s">
        <v>518</v>
      </c>
      <c r="C507" s="3">
        <v>1997</v>
      </c>
      <c r="D507" s="4">
        <v>982</v>
      </c>
      <c r="E507" s="5">
        <v>159.1</v>
      </c>
      <c r="F507" s="6">
        <v>48</v>
      </c>
      <c r="G507" s="5">
        <v>136.69999999999999</v>
      </c>
      <c r="H507" s="7">
        <v>41</v>
      </c>
      <c r="I507" s="8">
        <v>136</v>
      </c>
      <c r="J507" s="9">
        <v>0</v>
      </c>
      <c r="K507" s="9"/>
      <c r="L507" s="9">
        <v>110000</v>
      </c>
      <c r="M507" s="9">
        <v>12</v>
      </c>
      <c r="N507" s="9">
        <f t="shared" si="30"/>
        <v>-110000</v>
      </c>
      <c r="O507" s="15">
        <f t="shared" si="31"/>
        <v>0</v>
      </c>
      <c r="P507" s="11">
        <v>4</v>
      </c>
      <c r="Q507" s="11">
        <v>2</v>
      </c>
      <c r="R507" s="11" t="s">
        <v>22</v>
      </c>
      <c r="S507" s="12" t="s">
        <v>520</v>
      </c>
      <c r="T507" s="30">
        <f t="shared" si="28"/>
        <v>300</v>
      </c>
      <c r="U507" s="31">
        <v>41</v>
      </c>
      <c r="V507" s="31">
        <v>82.899999999999991</v>
      </c>
      <c r="W507" s="31">
        <v>190000</v>
      </c>
      <c r="X507" s="32">
        <f t="shared" si="29"/>
        <v>-300</v>
      </c>
      <c r="Y507" s="35" t="s">
        <v>5606</v>
      </c>
    </row>
    <row r="508" spans="1:25" x14ac:dyDescent="0.3">
      <c r="A508" s="1" t="s">
        <v>473</v>
      </c>
      <c r="B508" s="2" t="s">
        <v>521</v>
      </c>
      <c r="C508" s="3">
        <v>2000</v>
      </c>
      <c r="D508" s="4">
        <v>339</v>
      </c>
      <c r="E508" s="5">
        <v>85.9</v>
      </c>
      <c r="F508" s="6">
        <v>26</v>
      </c>
      <c r="G508" s="5">
        <v>59.9</v>
      </c>
      <c r="H508" s="7">
        <v>18</v>
      </c>
      <c r="I508" s="8">
        <v>83</v>
      </c>
      <c r="J508" s="9">
        <v>101000</v>
      </c>
      <c r="K508" s="9">
        <v>5</v>
      </c>
      <c r="L508" s="9">
        <v>55000</v>
      </c>
      <c r="M508" s="9">
        <v>8</v>
      </c>
      <c r="N508" s="9">
        <f t="shared" si="30"/>
        <v>46000</v>
      </c>
      <c r="O508" s="15">
        <f t="shared" si="31"/>
        <v>54.455445544554458</v>
      </c>
      <c r="P508" s="11">
        <v>3</v>
      </c>
      <c r="Q508" s="11">
        <v>1</v>
      </c>
      <c r="R508" s="11" t="s">
        <v>20</v>
      </c>
      <c r="S508" s="12">
        <v>85</v>
      </c>
      <c r="T508" s="30">
        <f t="shared" si="28"/>
        <v>6.9124423963133648</v>
      </c>
      <c r="U508" s="31">
        <v>35</v>
      </c>
      <c r="V508" s="31">
        <v>90.3</v>
      </c>
      <c r="W508" s="31">
        <v>108500</v>
      </c>
      <c r="X508" s="32">
        <f t="shared" si="29"/>
        <v>7500</v>
      </c>
      <c r="Y508" s="35" t="s">
        <v>5607</v>
      </c>
    </row>
    <row r="509" spans="1:25" x14ac:dyDescent="0.3">
      <c r="A509" s="1" t="s">
        <v>473</v>
      </c>
      <c r="B509" s="2" t="s">
        <v>521</v>
      </c>
      <c r="C509" s="3">
        <v>2000</v>
      </c>
      <c r="D509" s="4">
        <v>339</v>
      </c>
      <c r="E509" s="5">
        <v>111.2</v>
      </c>
      <c r="F509" s="6">
        <v>34</v>
      </c>
      <c r="G509" s="5">
        <v>84.9</v>
      </c>
      <c r="H509" s="7">
        <v>26</v>
      </c>
      <c r="I509" s="8">
        <v>98</v>
      </c>
      <c r="J509" s="9">
        <v>122000</v>
      </c>
      <c r="K509" s="9">
        <v>6</v>
      </c>
      <c r="L509" s="9">
        <v>0</v>
      </c>
      <c r="M509" s="9"/>
      <c r="N509" s="9">
        <f t="shared" si="30"/>
        <v>122000</v>
      </c>
      <c r="O509" s="15">
        <f t="shared" si="31"/>
        <v>0</v>
      </c>
      <c r="P509" s="11">
        <v>3</v>
      </c>
      <c r="Q509" s="11">
        <v>2</v>
      </c>
      <c r="R509" s="11" t="s">
        <v>22</v>
      </c>
      <c r="S509" s="12">
        <v>111</v>
      </c>
      <c r="T509" s="30">
        <f t="shared" si="28"/>
        <v>8.2706766917293226</v>
      </c>
      <c r="U509" s="31">
        <v>35</v>
      </c>
      <c r="V509" s="31">
        <v>90.3</v>
      </c>
      <c r="W509" s="31">
        <v>133000</v>
      </c>
      <c r="X509" s="32">
        <f t="shared" si="29"/>
        <v>11000</v>
      </c>
      <c r="Y509" s="35" t="s">
        <v>5608</v>
      </c>
    </row>
    <row r="510" spans="1:25" x14ac:dyDescent="0.3">
      <c r="A510" s="1" t="s">
        <v>473</v>
      </c>
      <c r="B510" s="2" t="s">
        <v>521</v>
      </c>
      <c r="C510" s="3">
        <v>2000</v>
      </c>
      <c r="D510" s="4">
        <v>339</v>
      </c>
      <c r="E510" s="5">
        <v>144.30000000000001</v>
      </c>
      <c r="F510" s="6">
        <v>44</v>
      </c>
      <c r="G510" s="5">
        <v>114.8</v>
      </c>
      <c r="H510" s="7">
        <v>35</v>
      </c>
      <c r="I510" s="8">
        <v>83</v>
      </c>
      <c r="J510" s="9">
        <v>143000</v>
      </c>
      <c r="K510" s="9">
        <v>9</v>
      </c>
      <c r="L510" s="9">
        <v>80000</v>
      </c>
      <c r="M510" s="9">
        <v>14</v>
      </c>
      <c r="N510" s="9">
        <f t="shared" si="30"/>
        <v>63000</v>
      </c>
      <c r="O510" s="15">
        <f t="shared" si="31"/>
        <v>55.944055944055947</v>
      </c>
      <c r="P510" s="11">
        <v>4</v>
      </c>
      <c r="Q510" s="11">
        <v>2</v>
      </c>
      <c r="R510" s="11" t="s">
        <v>22</v>
      </c>
      <c r="S510" s="12">
        <v>144</v>
      </c>
      <c r="T510" s="30">
        <f t="shared" si="28"/>
        <v>-14.399999999999999</v>
      </c>
      <c r="U510" s="31">
        <v>35</v>
      </c>
      <c r="V510" s="31">
        <v>90.3</v>
      </c>
      <c r="W510" s="31">
        <v>125000</v>
      </c>
      <c r="X510" s="32">
        <f t="shared" si="29"/>
        <v>-300</v>
      </c>
      <c r="Y510" s="35" t="s">
        <v>5609</v>
      </c>
    </row>
    <row r="511" spans="1:25" x14ac:dyDescent="0.3">
      <c r="A511" s="1" t="s">
        <v>473</v>
      </c>
      <c r="B511" s="2" t="s">
        <v>523</v>
      </c>
      <c r="C511" s="3">
        <v>2002</v>
      </c>
      <c r="D511" s="4">
        <v>240</v>
      </c>
      <c r="E511" s="5">
        <v>79</v>
      </c>
      <c r="F511" s="6">
        <v>24</v>
      </c>
      <c r="G511" s="5">
        <v>60</v>
      </c>
      <c r="H511" s="7">
        <v>18</v>
      </c>
      <c r="I511" s="8">
        <v>31</v>
      </c>
      <c r="J511" s="9">
        <v>86000</v>
      </c>
      <c r="K511" s="9" t="s">
        <v>5096</v>
      </c>
      <c r="L511" s="9">
        <v>0</v>
      </c>
      <c r="M511" s="9"/>
      <c r="N511" s="9">
        <f t="shared" si="30"/>
        <v>86000</v>
      </c>
      <c r="O511" s="15">
        <f t="shared" si="31"/>
        <v>0</v>
      </c>
      <c r="P511" s="11">
        <v>3</v>
      </c>
      <c r="Q511" s="11">
        <v>2</v>
      </c>
      <c r="R511" s="11" t="s">
        <v>22</v>
      </c>
      <c r="S511" s="12">
        <v>78</v>
      </c>
      <c r="T511" s="30">
        <f t="shared" si="28"/>
        <v>2.2727272727272729</v>
      </c>
      <c r="U511" s="31">
        <v>56</v>
      </c>
      <c r="V511" s="31">
        <v>71.099999999999994</v>
      </c>
      <c r="W511" s="31">
        <v>88000</v>
      </c>
      <c r="X511" s="32">
        <f t="shared" si="29"/>
        <v>2000</v>
      </c>
      <c r="Y511" s="35" t="s">
        <v>5610</v>
      </c>
    </row>
    <row r="512" spans="1:25" x14ac:dyDescent="0.3">
      <c r="A512" s="1" t="s">
        <v>473</v>
      </c>
      <c r="B512" s="2" t="s">
        <v>523</v>
      </c>
      <c r="C512" s="3">
        <v>2002</v>
      </c>
      <c r="D512" s="4">
        <v>240</v>
      </c>
      <c r="E512" s="5">
        <v>109.7</v>
      </c>
      <c r="F512" s="6">
        <v>33</v>
      </c>
      <c r="G512" s="5">
        <v>84.7</v>
      </c>
      <c r="H512" s="7">
        <v>26</v>
      </c>
      <c r="I512" s="8">
        <v>110</v>
      </c>
      <c r="J512" s="9">
        <v>122000</v>
      </c>
      <c r="K512" s="9" t="s">
        <v>5096</v>
      </c>
      <c r="L512" s="9">
        <v>0</v>
      </c>
      <c r="M512" s="9"/>
      <c r="N512" s="9">
        <f t="shared" si="30"/>
        <v>122000</v>
      </c>
      <c r="O512" s="15">
        <f t="shared" si="31"/>
        <v>0</v>
      </c>
      <c r="P512" s="11">
        <v>3</v>
      </c>
      <c r="Q512" s="11">
        <v>2</v>
      </c>
      <c r="R512" s="11" t="s">
        <v>22</v>
      </c>
      <c r="S512" s="12" t="s">
        <v>25</v>
      </c>
      <c r="T512" s="30">
        <f t="shared" si="28"/>
        <v>-2.5210084033613445</v>
      </c>
      <c r="U512" s="31">
        <v>56</v>
      </c>
      <c r="V512" s="31">
        <v>71.099999999999994</v>
      </c>
      <c r="W512" s="31">
        <v>119000</v>
      </c>
      <c r="X512" s="32">
        <f t="shared" si="29"/>
        <v>-300</v>
      </c>
      <c r="Y512" s="35" t="s">
        <v>5611</v>
      </c>
    </row>
    <row r="513" spans="1:25" x14ac:dyDescent="0.3">
      <c r="A513" s="1" t="s">
        <v>473</v>
      </c>
      <c r="B513" s="2" t="s">
        <v>523</v>
      </c>
      <c r="C513" s="3">
        <v>2002</v>
      </c>
      <c r="D513" s="4">
        <v>240</v>
      </c>
      <c r="E513" s="5">
        <v>136.80000000000001</v>
      </c>
      <c r="F513" s="6">
        <v>41</v>
      </c>
      <c r="G513" s="5">
        <v>106.7</v>
      </c>
      <c r="H513" s="7">
        <v>32</v>
      </c>
      <c r="I513" s="8">
        <v>31</v>
      </c>
      <c r="J513" s="9">
        <v>120000</v>
      </c>
      <c r="K513" s="9">
        <v>5</v>
      </c>
      <c r="L513" s="9">
        <v>0</v>
      </c>
      <c r="M513" s="9"/>
      <c r="N513" s="9">
        <f t="shared" si="30"/>
        <v>120000</v>
      </c>
      <c r="O513" s="15">
        <f t="shared" si="31"/>
        <v>0</v>
      </c>
      <c r="P513" s="11">
        <v>4</v>
      </c>
      <c r="Q513" s="11">
        <v>2</v>
      </c>
      <c r="R513" s="11" t="s">
        <v>22</v>
      </c>
      <c r="S513" s="12">
        <v>136</v>
      </c>
      <c r="T513" s="30">
        <f t="shared" si="28"/>
        <v>-13.20754716981132</v>
      </c>
      <c r="U513" s="31">
        <v>56</v>
      </c>
      <c r="V513" s="31">
        <v>71.099999999999994</v>
      </c>
      <c r="W513" s="31">
        <v>106000</v>
      </c>
      <c r="X513" s="32">
        <f t="shared" si="29"/>
        <v>-300</v>
      </c>
      <c r="Y513" s="35" t="s">
        <v>5612</v>
      </c>
    </row>
    <row r="514" spans="1:25" x14ac:dyDescent="0.3">
      <c r="A514" s="1" t="s">
        <v>473</v>
      </c>
      <c r="B514" s="2" t="s">
        <v>525</v>
      </c>
      <c r="C514" s="3">
        <v>2004</v>
      </c>
      <c r="D514" s="4">
        <v>210</v>
      </c>
      <c r="E514" s="5">
        <v>80.5</v>
      </c>
      <c r="F514" s="6">
        <v>24</v>
      </c>
      <c r="G514" s="5">
        <v>60</v>
      </c>
      <c r="H514" s="7">
        <v>18</v>
      </c>
      <c r="I514" s="8">
        <v>60</v>
      </c>
      <c r="J514" s="9">
        <v>84000</v>
      </c>
      <c r="K514" s="9">
        <v>6</v>
      </c>
      <c r="L514" s="9">
        <v>50000</v>
      </c>
      <c r="M514" s="9" t="s">
        <v>5097</v>
      </c>
      <c r="N514" s="9">
        <f t="shared" si="30"/>
        <v>34000</v>
      </c>
      <c r="O514" s="15">
        <f t="shared" si="31"/>
        <v>59.523809523809526</v>
      </c>
      <c r="P514" s="11">
        <v>3</v>
      </c>
      <c r="Q514" s="11">
        <v>2</v>
      </c>
      <c r="R514" s="11" t="s">
        <v>22</v>
      </c>
      <c r="S514" s="12" t="s">
        <v>60</v>
      </c>
      <c r="T514" s="30">
        <f t="shared" ref="T514:T577" si="32">IF(AND(J514&gt;0,W514*1&gt;300),(W514-J514)/W514*100,300)</f>
        <v>4.5454545454545459</v>
      </c>
      <c r="U514" s="31">
        <v>59</v>
      </c>
      <c r="V514" s="31">
        <v>71.099999999999994</v>
      </c>
      <c r="W514" s="31">
        <v>88000</v>
      </c>
      <c r="X514" s="32">
        <f t="shared" ref="X514:X577" si="33">IF(OR(T514=300,T514&lt;0),-300,W514-J514)</f>
        <v>4000</v>
      </c>
      <c r="Y514" s="35" t="s">
        <v>5613</v>
      </c>
    </row>
    <row r="515" spans="1:25" x14ac:dyDescent="0.3">
      <c r="A515" s="1" t="s">
        <v>473</v>
      </c>
      <c r="B515" s="2" t="s">
        <v>525</v>
      </c>
      <c r="C515" s="3">
        <v>2004</v>
      </c>
      <c r="D515" s="4">
        <v>210</v>
      </c>
      <c r="E515" s="5">
        <v>106.3</v>
      </c>
      <c r="F515" s="6">
        <v>32</v>
      </c>
      <c r="G515" s="5">
        <v>85</v>
      </c>
      <c r="H515" s="7">
        <v>26</v>
      </c>
      <c r="I515" s="8">
        <v>60</v>
      </c>
      <c r="J515" s="9">
        <v>0</v>
      </c>
      <c r="K515" s="9"/>
      <c r="L515" s="9">
        <v>67000</v>
      </c>
      <c r="M515" s="9" t="s">
        <v>5097</v>
      </c>
      <c r="N515" s="9">
        <f t="shared" ref="N515:N578" si="34">J515-L515</f>
        <v>-67000</v>
      </c>
      <c r="O515" s="15">
        <f t="shared" ref="O515:O578" si="35">IF(ISERROR(L515/J515),0,L515/J515*100)</f>
        <v>0</v>
      </c>
      <c r="P515" s="11">
        <v>3</v>
      </c>
      <c r="Q515" s="11">
        <v>2</v>
      </c>
      <c r="R515" s="11" t="s">
        <v>22</v>
      </c>
      <c r="S515" s="12">
        <v>106</v>
      </c>
      <c r="T515" s="30">
        <f t="shared" si="32"/>
        <v>300</v>
      </c>
      <c r="U515" s="31">
        <v>59</v>
      </c>
      <c r="V515" s="31">
        <v>71.099999999999994</v>
      </c>
      <c r="W515" s="31">
        <v>101000</v>
      </c>
      <c r="X515" s="32">
        <f t="shared" si="33"/>
        <v>-300</v>
      </c>
      <c r="Y515" s="35" t="s">
        <v>5614</v>
      </c>
    </row>
    <row r="516" spans="1:25" x14ac:dyDescent="0.3">
      <c r="A516" s="1" t="s">
        <v>473</v>
      </c>
      <c r="B516" s="2" t="s">
        <v>527</v>
      </c>
      <c r="C516" s="3">
        <v>2019</v>
      </c>
      <c r="D516" s="4">
        <v>385</v>
      </c>
      <c r="E516" s="5">
        <v>77.400000000000006</v>
      </c>
      <c r="F516" s="6">
        <v>23</v>
      </c>
      <c r="G516" s="5">
        <v>59.4</v>
      </c>
      <c r="H516" s="7">
        <v>18</v>
      </c>
      <c r="I516" s="8">
        <v>42</v>
      </c>
      <c r="J516" s="9">
        <v>130000</v>
      </c>
      <c r="K516" s="9">
        <v>5</v>
      </c>
      <c r="L516" s="9">
        <v>60000</v>
      </c>
      <c r="M516" s="9" t="s">
        <v>5095</v>
      </c>
      <c r="N516" s="9">
        <f t="shared" si="34"/>
        <v>70000</v>
      </c>
      <c r="O516" s="15">
        <f t="shared" si="35"/>
        <v>46.153846153846153</v>
      </c>
      <c r="P516" s="11">
        <v>3</v>
      </c>
      <c r="Q516" s="11">
        <v>2</v>
      </c>
      <c r="R516" s="11" t="s">
        <v>22</v>
      </c>
      <c r="S516" s="12" t="s">
        <v>33</v>
      </c>
      <c r="T516" s="30">
        <f t="shared" si="32"/>
        <v>10.344827586206897</v>
      </c>
      <c r="U516" s="31">
        <v>56</v>
      </c>
      <c r="V516" s="31">
        <v>71.099999999999994</v>
      </c>
      <c r="W516" s="31">
        <v>145000</v>
      </c>
      <c r="X516" s="32">
        <f t="shared" si="33"/>
        <v>15000</v>
      </c>
      <c r="Y516" s="35" t="s">
        <v>5615</v>
      </c>
    </row>
    <row r="517" spans="1:25" x14ac:dyDescent="0.3">
      <c r="A517" s="1" t="s">
        <v>473</v>
      </c>
      <c r="B517" s="2" t="s">
        <v>527</v>
      </c>
      <c r="C517" s="3">
        <v>2019</v>
      </c>
      <c r="D517" s="4">
        <v>385</v>
      </c>
      <c r="E517" s="5">
        <v>109</v>
      </c>
      <c r="F517" s="6">
        <v>33</v>
      </c>
      <c r="G517" s="5">
        <v>84.6</v>
      </c>
      <c r="H517" s="7">
        <v>26</v>
      </c>
      <c r="I517" s="8">
        <v>90</v>
      </c>
      <c r="J517" s="9">
        <v>149000</v>
      </c>
      <c r="K517" s="9" t="s">
        <v>5095</v>
      </c>
      <c r="L517" s="9">
        <v>90000</v>
      </c>
      <c r="M517" s="9" t="s">
        <v>5095</v>
      </c>
      <c r="N517" s="9">
        <f t="shared" si="34"/>
        <v>59000</v>
      </c>
      <c r="O517" s="15">
        <f t="shared" si="35"/>
        <v>60.402684563758392</v>
      </c>
      <c r="P517" s="11">
        <v>3</v>
      </c>
      <c r="Q517" s="11">
        <v>2</v>
      </c>
      <c r="R517" s="11" t="s">
        <v>22</v>
      </c>
      <c r="S517" s="12" t="s">
        <v>62</v>
      </c>
      <c r="T517" s="30">
        <f t="shared" si="32"/>
        <v>12.609970674486803</v>
      </c>
      <c r="U517" s="31">
        <v>56</v>
      </c>
      <c r="V517" s="31">
        <v>71.099999999999994</v>
      </c>
      <c r="W517" s="31">
        <v>170500</v>
      </c>
      <c r="X517" s="32">
        <f t="shared" si="33"/>
        <v>21500</v>
      </c>
      <c r="Y517" s="35" t="s">
        <v>5616</v>
      </c>
    </row>
    <row r="518" spans="1:25" x14ac:dyDescent="0.3">
      <c r="A518" s="1" t="s">
        <v>473</v>
      </c>
      <c r="B518" s="2" t="s">
        <v>527</v>
      </c>
      <c r="C518" s="3">
        <v>2019</v>
      </c>
      <c r="D518" s="4">
        <v>385</v>
      </c>
      <c r="E518" s="5">
        <v>142.19999999999999</v>
      </c>
      <c r="F518" s="6">
        <v>43</v>
      </c>
      <c r="G518" s="5">
        <v>111.4</v>
      </c>
      <c r="H518" s="7">
        <v>34</v>
      </c>
      <c r="I518" s="8">
        <v>42</v>
      </c>
      <c r="J518" s="9">
        <v>200000</v>
      </c>
      <c r="K518" s="9" t="s">
        <v>5095</v>
      </c>
      <c r="L518" s="9">
        <v>115000</v>
      </c>
      <c r="M518" s="9" t="s">
        <v>5096</v>
      </c>
      <c r="N518" s="9">
        <f t="shared" si="34"/>
        <v>85000</v>
      </c>
      <c r="O518" s="15">
        <f t="shared" si="35"/>
        <v>57.499999999999993</v>
      </c>
      <c r="P518" s="11">
        <v>4</v>
      </c>
      <c r="Q518" s="11">
        <v>2</v>
      </c>
      <c r="R518" s="11" t="s">
        <v>22</v>
      </c>
      <c r="S518" s="12" t="s">
        <v>529</v>
      </c>
      <c r="T518" s="30">
        <f t="shared" si="32"/>
        <v>-26.984126984126984</v>
      </c>
      <c r="U518" s="31">
        <v>56</v>
      </c>
      <c r="V518" s="31">
        <v>71.099999999999994</v>
      </c>
      <c r="W518" s="31">
        <v>157500</v>
      </c>
      <c r="X518" s="32">
        <f t="shared" si="33"/>
        <v>-300</v>
      </c>
      <c r="Y518" s="35" t="s">
        <v>5617</v>
      </c>
    </row>
    <row r="519" spans="1:25" x14ac:dyDescent="0.3">
      <c r="A519" s="1" t="s">
        <v>473</v>
      </c>
      <c r="B519" s="2" t="s">
        <v>530</v>
      </c>
      <c r="C519" s="3">
        <v>2014</v>
      </c>
      <c r="D519" s="4">
        <v>530</v>
      </c>
      <c r="E519" s="5">
        <v>85.3</v>
      </c>
      <c r="F519" s="6">
        <v>26</v>
      </c>
      <c r="G519" s="5">
        <v>60</v>
      </c>
      <c r="H519" s="7">
        <v>18</v>
      </c>
      <c r="I519" s="8">
        <v>34</v>
      </c>
      <c r="J519" s="9">
        <v>0</v>
      </c>
      <c r="K519" s="9"/>
      <c r="L519" s="9">
        <v>77000</v>
      </c>
      <c r="M519" s="9" t="s">
        <v>5096</v>
      </c>
      <c r="N519" s="9">
        <f t="shared" si="34"/>
        <v>-77000</v>
      </c>
      <c r="O519" s="15">
        <f t="shared" si="35"/>
        <v>0</v>
      </c>
      <c r="P519" s="11">
        <v>3</v>
      </c>
      <c r="Q519" s="11">
        <v>2</v>
      </c>
      <c r="R519" s="11" t="s">
        <v>22</v>
      </c>
      <c r="S519" s="12" t="s">
        <v>531</v>
      </c>
      <c r="T519" s="30">
        <f t="shared" si="32"/>
        <v>300</v>
      </c>
      <c r="U519" s="31">
        <v>42</v>
      </c>
      <c r="V519" s="31">
        <v>83.1</v>
      </c>
      <c r="W519" s="31">
        <v>139000</v>
      </c>
      <c r="X519" s="32">
        <f t="shared" si="33"/>
        <v>-300</v>
      </c>
      <c r="Y519" s="35" t="s">
        <v>5618</v>
      </c>
    </row>
    <row r="520" spans="1:25" x14ac:dyDescent="0.3">
      <c r="A520" s="1" t="s">
        <v>473</v>
      </c>
      <c r="B520" s="2" t="s">
        <v>530</v>
      </c>
      <c r="C520" s="3">
        <v>2014</v>
      </c>
      <c r="D520" s="4">
        <v>530</v>
      </c>
      <c r="E520" s="5">
        <v>108.3</v>
      </c>
      <c r="F520" s="6">
        <v>33</v>
      </c>
      <c r="G520" s="5">
        <v>84.8</v>
      </c>
      <c r="H520" s="7">
        <v>26</v>
      </c>
      <c r="I520" s="8">
        <v>158</v>
      </c>
      <c r="J520" s="9">
        <v>175000</v>
      </c>
      <c r="K520" s="9">
        <v>5</v>
      </c>
      <c r="L520" s="9">
        <v>90000</v>
      </c>
      <c r="M520" s="9">
        <v>3</v>
      </c>
      <c r="N520" s="9">
        <f t="shared" si="34"/>
        <v>85000</v>
      </c>
      <c r="O520" s="15">
        <f t="shared" si="35"/>
        <v>51.428571428571423</v>
      </c>
      <c r="P520" s="11">
        <v>3</v>
      </c>
      <c r="Q520" s="11">
        <v>2</v>
      </c>
      <c r="R520" s="11" t="s">
        <v>22</v>
      </c>
      <c r="S520" s="12" t="s">
        <v>533</v>
      </c>
      <c r="T520" s="30">
        <f t="shared" si="32"/>
        <v>0</v>
      </c>
      <c r="U520" s="31">
        <v>42</v>
      </c>
      <c r="V520" s="31">
        <v>83.1</v>
      </c>
      <c r="W520" s="31">
        <v>175000</v>
      </c>
      <c r="X520" s="32">
        <f t="shared" si="33"/>
        <v>0</v>
      </c>
      <c r="Y520" s="35" t="s">
        <v>5619</v>
      </c>
    </row>
    <row r="521" spans="1:25" x14ac:dyDescent="0.3">
      <c r="A521" s="1" t="s">
        <v>473</v>
      </c>
      <c r="B521" s="2" t="s">
        <v>530</v>
      </c>
      <c r="C521" s="3">
        <v>2014</v>
      </c>
      <c r="D521" s="4">
        <v>530</v>
      </c>
      <c r="E521" s="5">
        <v>147.1</v>
      </c>
      <c r="F521" s="6">
        <v>45</v>
      </c>
      <c r="G521" s="5">
        <v>122.9</v>
      </c>
      <c r="H521" s="7">
        <v>37</v>
      </c>
      <c r="I521" s="8">
        <v>34</v>
      </c>
      <c r="J521" s="9">
        <v>230000</v>
      </c>
      <c r="K521" s="9" t="s">
        <v>5096</v>
      </c>
      <c r="L521" s="9">
        <v>130000</v>
      </c>
      <c r="M521" s="9" t="s">
        <v>5096</v>
      </c>
      <c r="N521" s="9">
        <f t="shared" si="34"/>
        <v>100000</v>
      </c>
      <c r="O521" s="15">
        <f t="shared" si="35"/>
        <v>56.521739130434781</v>
      </c>
      <c r="P521" s="11">
        <v>4</v>
      </c>
      <c r="Q521" s="11">
        <v>2</v>
      </c>
      <c r="R521" s="11" t="s">
        <v>22</v>
      </c>
      <c r="S521" s="12">
        <v>147</v>
      </c>
      <c r="T521" s="30">
        <f t="shared" si="32"/>
        <v>-2.6785714285714284</v>
      </c>
      <c r="U521" s="31">
        <v>42</v>
      </c>
      <c r="V521" s="31">
        <v>83.1</v>
      </c>
      <c r="W521" s="31">
        <v>224000</v>
      </c>
      <c r="X521" s="32">
        <f t="shared" si="33"/>
        <v>-300</v>
      </c>
      <c r="Y521" s="35" t="s">
        <v>5620</v>
      </c>
    </row>
    <row r="522" spans="1:25" x14ac:dyDescent="0.3">
      <c r="A522" s="1" t="s">
        <v>473</v>
      </c>
      <c r="B522" s="2" t="s">
        <v>534</v>
      </c>
      <c r="C522" s="3">
        <v>2014</v>
      </c>
      <c r="D522" s="4">
        <v>429</v>
      </c>
      <c r="E522" s="5">
        <v>112.9</v>
      </c>
      <c r="F522" s="6">
        <v>34</v>
      </c>
      <c r="G522" s="5">
        <v>85</v>
      </c>
      <c r="H522" s="7">
        <v>26</v>
      </c>
      <c r="I522" s="8">
        <v>40</v>
      </c>
      <c r="J522" s="9">
        <v>182000</v>
      </c>
      <c r="K522" s="9" t="s">
        <v>5095</v>
      </c>
      <c r="L522" s="9">
        <v>0</v>
      </c>
      <c r="M522" s="9"/>
      <c r="N522" s="9">
        <f t="shared" si="34"/>
        <v>182000</v>
      </c>
      <c r="O522" s="15">
        <f t="shared" si="35"/>
        <v>0</v>
      </c>
      <c r="P522" s="11">
        <v>3</v>
      </c>
      <c r="Q522" s="11">
        <v>2</v>
      </c>
      <c r="R522" s="11" t="s">
        <v>22</v>
      </c>
      <c r="S522" s="12" t="s">
        <v>239</v>
      </c>
      <c r="T522" s="30">
        <f t="shared" si="32"/>
        <v>-4</v>
      </c>
      <c r="U522" s="31">
        <v>51</v>
      </c>
      <c r="V522" s="31">
        <v>83.1</v>
      </c>
      <c r="W522" s="31">
        <v>175000</v>
      </c>
      <c r="X522" s="32">
        <f t="shared" si="33"/>
        <v>-300</v>
      </c>
      <c r="Y522" s="35" t="s">
        <v>5621</v>
      </c>
    </row>
    <row r="523" spans="1:25" x14ac:dyDescent="0.3">
      <c r="A523" s="1" t="s">
        <v>473</v>
      </c>
      <c r="B523" s="2" t="s">
        <v>534</v>
      </c>
      <c r="C523" s="3">
        <v>2014</v>
      </c>
      <c r="D523" s="4">
        <v>429</v>
      </c>
      <c r="E523" s="5">
        <v>149.9</v>
      </c>
      <c r="F523" s="6">
        <v>45</v>
      </c>
      <c r="G523" s="5">
        <v>121.4</v>
      </c>
      <c r="H523" s="7">
        <v>37</v>
      </c>
      <c r="I523" s="8">
        <v>40</v>
      </c>
      <c r="J523" s="9">
        <v>0</v>
      </c>
      <c r="K523" s="9"/>
      <c r="L523" s="9">
        <v>130000</v>
      </c>
      <c r="M523" s="9" t="s">
        <v>5097</v>
      </c>
      <c r="N523" s="9">
        <f t="shared" si="34"/>
        <v>-130000</v>
      </c>
      <c r="O523" s="15">
        <f t="shared" si="35"/>
        <v>0</v>
      </c>
      <c r="P523" s="11">
        <v>4</v>
      </c>
      <c r="Q523" s="11">
        <v>2</v>
      </c>
      <c r="R523" s="11" t="s">
        <v>22</v>
      </c>
      <c r="S523" s="12">
        <v>149</v>
      </c>
      <c r="T523" s="30">
        <f t="shared" si="32"/>
        <v>300</v>
      </c>
      <c r="U523" s="31">
        <v>51</v>
      </c>
      <c r="V523" s="31">
        <v>83.1</v>
      </c>
      <c r="W523" s="31">
        <v>212000</v>
      </c>
      <c r="X523" s="32">
        <f t="shared" si="33"/>
        <v>-300</v>
      </c>
      <c r="Y523" s="35" t="s">
        <v>5622</v>
      </c>
    </row>
    <row r="524" spans="1:25" x14ac:dyDescent="0.3">
      <c r="A524" s="1" t="s">
        <v>473</v>
      </c>
      <c r="B524" s="2" t="s">
        <v>536</v>
      </c>
      <c r="C524" s="3">
        <v>2004</v>
      </c>
      <c r="D524" s="4">
        <v>258</v>
      </c>
      <c r="E524" s="5">
        <v>104.9</v>
      </c>
      <c r="F524" s="6">
        <v>32</v>
      </c>
      <c r="G524" s="5">
        <v>84.8</v>
      </c>
      <c r="H524" s="7">
        <v>26</v>
      </c>
      <c r="I524" s="8">
        <v>82</v>
      </c>
      <c r="J524" s="9">
        <v>135000</v>
      </c>
      <c r="K524" s="9" t="s">
        <v>5095</v>
      </c>
      <c r="L524" s="9">
        <v>0</v>
      </c>
      <c r="M524" s="9"/>
      <c r="N524" s="9">
        <f t="shared" si="34"/>
        <v>135000</v>
      </c>
      <c r="O524" s="15">
        <f t="shared" si="35"/>
        <v>0</v>
      </c>
      <c r="P524" s="11">
        <v>3</v>
      </c>
      <c r="Q524" s="11">
        <v>2</v>
      </c>
      <c r="R524" s="11" t="s">
        <v>22</v>
      </c>
      <c r="S524" s="12">
        <v>104</v>
      </c>
      <c r="T524" s="30">
        <f t="shared" si="32"/>
        <v>0</v>
      </c>
      <c r="U524" s="31">
        <v>45</v>
      </c>
      <c r="V524" s="31">
        <v>75.900000000000006</v>
      </c>
      <c r="W524" s="31">
        <v>135000</v>
      </c>
      <c r="X524" s="32">
        <f t="shared" si="33"/>
        <v>0</v>
      </c>
      <c r="Y524" s="35" t="s">
        <v>5623</v>
      </c>
    </row>
    <row r="525" spans="1:25" x14ac:dyDescent="0.3">
      <c r="A525" s="1" t="s">
        <v>473</v>
      </c>
      <c r="B525" s="2" t="s">
        <v>536</v>
      </c>
      <c r="C525" s="3">
        <v>2004</v>
      </c>
      <c r="D525" s="4">
        <v>258</v>
      </c>
      <c r="E525" s="5">
        <v>136.1</v>
      </c>
      <c r="F525" s="6">
        <v>41</v>
      </c>
      <c r="G525" s="5">
        <v>114.5</v>
      </c>
      <c r="H525" s="7">
        <v>35</v>
      </c>
      <c r="I525" s="8">
        <v>82</v>
      </c>
      <c r="J525" s="9">
        <v>150000</v>
      </c>
      <c r="K525" s="9" t="s">
        <v>5094</v>
      </c>
      <c r="L525" s="9">
        <v>0</v>
      </c>
      <c r="M525" s="9"/>
      <c r="N525" s="9">
        <f t="shared" si="34"/>
        <v>150000</v>
      </c>
      <c r="O525" s="15">
        <f t="shared" si="35"/>
        <v>0</v>
      </c>
      <c r="P525" s="11">
        <v>4</v>
      </c>
      <c r="Q525" s="11">
        <v>2</v>
      </c>
      <c r="R525" s="11" t="s">
        <v>22</v>
      </c>
      <c r="S525" s="12">
        <v>136</v>
      </c>
      <c r="T525" s="30">
        <f t="shared" si="32"/>
        <v>11.76470588235294</v>
      </c>
      <c r="U525" s="31">
        <v>45</v>
      </c>
      <c r="V525" s="31">
        <v>75.900000000000006</v>
      </c>
      <c r="W525" s="31">
        <v>170000</v>
      </c>
      <c r="X525" s="32">
        <f t="shared" si="33"/>
        <v>20000</v>
      </c>
      <c r="Y525" s="35" t="s">
        <v>5624</v>
      </c>
    </row>
    <row r="526" spans="1:25" x14ac:dyDescent="0.3">
      <c r="A526" s="1" t="s">
        <v>473</v>
      </c>
      <c r="B526" s="2" t="s">
        <v>538</v>
      </c>
      <c r="C526" s="3">
        <v>2010</v>
      </c>
      <c r="D526" s="4">
        <v>861</v>
      </c>
      <c r="E526" s="5">
        <v>112.8</v>
      </c>
      <c r="F526" s="6">
        <v>34</v>
      </c>
      <c r="G526" s="5">
        <v>84.9</v>
      </c>
      <c r="H526" s="7">
        <v>26</v>
      </c>
      <c r="I526" s="8">
        <v>90</v>
      </c>
      <c r="J526" s="9">
        <v>94000</v>
      </c>
      <c r="K526" s="9">
        <v>8</v>
      </c>
      <c r="L526" s="9">
        <v>58000</v>
      </c>
      <c r="M526" s="9" t="s">
        <v>5095</v>
      </c>
      <c r="N526" s="9">
        <f t="shared" si="34"/>
        <v>36000</v>
      </c>
      <c r="O526" s="15">
        <f t="shared" si="35"/>
        <v>61.702127659574465</v>
      </c>
      <c r="P526" s="11">
        <v>3</v>
      </c>
      <c r="Q526" s="11">
        <v>2</v>
      </c>
      <c r="R526" s="11" t="s">
        <v>22</v>
      </c>
      <c r="S526" s="12" t="s">
        <v>239</v>
      </c>
      <c r="T526" s="30">
        <f t="shared" si="32"/>
        <v>17.543859649122805</v>
      </c>
      <c r="U526" s="31">
        <v>67</v>
      </c>
      <c r="V526" s="31">
        <v>86.5</v>
      </c>
      <c r="W526" s="31">
        <v>114000</v>
      </c>
      <c r="X526" s="32">
        <f t="shared" si="33"/>
        <v>20000</v>
      </c>
      <c r="Y526" s="35" t="s">
        <v>5625</v>
      </c>
    </row>
    <row r="527" spans="1:25" x14ac:dyDescent="0.3">
      <c r="A527" s="1" t="s">
        <v>473</v>
      </c>
      <c r="B527" s="2" t="s">
        <v>540</v>
      </c>
      <c r="C527" s="3">
        <v>2005</v>
      </c>
      <c r="D527" s="4">
        <v>733</v>
      </c>
      <c r="E527" s="5">
        <v>109.3</v>
      </c>
      <c r="F527" s="6">
        <v>33</v>
      </c>
      <c r="G527" s="5">
        <v>84.9</v>
      </c>
      <c r="H527" s="7">
        <v>26</v>
      </c>
      <c r="I527" s="8">
        <v>50</v>
      </c>
      <c r="J527" s="9">
        <v>119000</v>
      </c>
      <c r="K527" s="9">
        <v>9</v>
      </c>
      <c r="L527" s="9">
        <v>65000</v>
      </c>
      <c r="M527" s="9">
        <v>11</v>
      </c>
      <c r="N527" s="9">
        <f t="shared" si="34"/>
        <v>54000</v>
      </c>
      <c r="O527" s="15">
        <f t="shared" si="35"/>
        <v>54.621848739495796</v>
      </c>
      <c r="P527" s="11">
        <v>3</v>
      </c>
      <c r="Q527" s="11">
        <v>2</v>
      </c>
      <c r="R527" s="11" t="s">
        <v>22</v>
      </c>
      <c r="S527" s="12" t="s">
        <v>245</v>
      </c>
      <c r="T527" s="30">
        <f t="shared" si="32"/>
        <v>11.851851851851853</v>
      </c>
      <c r="U527" s="31">
        <v>62</v>
      </c>
      <c r="V527" s="31">
        <v>86.5</v>
      </c>
      <c r="W527" s="31">
        <v>135000</v>
      </c>
      <c r="X527" s="32">
        <f t="shared" si="33"/>
        <v>16000</v>
      </c>
      <c r="Y527" s="35" t="s">
        <v>5626</v>
      </c>
    </row>
    <row r="528" spans="1:25" x14ac:dyDescent="0.3">
      <c r="A528" s="1" t="s">
        <v>473</v>
      </c>
      <c r="B528" s="2" t="s">
        <v>540</v>
      </c>
      <c r="C528" s="3">
        <v>2005</v>
      </c>
      <c r="D528" s="4">
        <v>733</v>
      </c>
      <c r="E528" s="5">
        <v>133.5</v>
      </c>
      <c r="F528" s="6">
        <v>40</v>
      </c>
      <c r="G528" s="5">
        <v>104.8</v>
      </c>
      <c r="H528" s="7">
        <v>32</v>
      </c>
      <c r="I528" s="8">
        <v>112</v>
      </c>
      <c r="J528" s="9">
        <v>135000</v>
      </c>
      <c r="K528" s="9">
        <v>6</v>
      </c>
      <c r="L528" s="9">
        <v>0</v>
      </c>
      <c r="M528" s="9"/>
      <c r="N528" s="9">
        <f t="shared" si="34"/>
        <v>135000</v>
      </c>
      <c r="O528" s="15">
        <f t="shared" si="35"/>
        <v>0</v>
      </c>
      <c r="P528" s="11">
        <v>3</v>
      </c>
      <c r="Q528" s="11">
        <v>2</v>
      </c>
      <c r="R528" s="11" t="s">
        <v>22</v>
      </c>
      <c r="S528" s="12" t="s">
        <v>542</v>
      </c>
      <c r="T528" s="30">
        <f t="shared" si="32"/>
        <v>8.1632653061224492</v>
      </c>
      <c r="U528" s="31">
        <v>62</v>
      </c>
      <c r="V528" s="31">
        <v>86.5</v>
      </c>
      <c r="W528" s="31">
        <v>147000</v>
      </c>
      <c r="X528" s="32">
        <f t="shared" si="33"/>
        <v>12000</v>
      </c>
      <c r="Y528" s="35" t="s">
        <v>5627</v>
      </c>
    </row>
    <row r="529" spans="1:25" x14ac:dyDescent="0.3">
      <c r="A529" s="1" t="s">
        <v>473</v>
      </c>
      <c r="B529" s="2" t="s">
        <v>543</v>
      </c>
      <c r="C529" s="3">
        <v>2006</v>
      </c>
      <c r="D529" s="4">
        <v>761</v>
      </c>
      <c r="E529" s="5">
        <v>109.7</v>
      </c>
      <c r="F529" s="6">
        <v>33</v>
      </c>
      <c r="G529" s="5">
        <v>84.7</v>
      </c>
      <c r="H529" s="7">
        <v>26</v>
      </c>
      <c r="I529" s="8">
        <v>156</v>
      </c>
      <c r="J529" s="9">
        <v>140000</v>
      </c>
      <c r="K529" s="9">
        <v>10</v>
      </c>
      <c r="L529" s="9">
        <v>80000</v>
      </c>
      <c r="M529" s="9">
        <v>5</v>
      </c>
      <c r="N529" s="9">
        <f t="shared" si="34"/>
        <v>60000</v>
      </c>
      <c r="O529" s="15">
        <f t="shared" si="35"/>
        <v>57.142857142857139</v>
      </c>
      <c r="P529" s="11">
        <v>3</v>
      </c>
      <c r="Q529" s="11">
        <v>2</v>
      </c>
      <c r="R529" s="11" t="s">
        <v>22</v>
      </c>
      <c r="S529" s="12" t="s">
        <v>544</v>
      </c>
      <c r="T529" s="30">
        <f t="shared" si="32"/>
        <v>2.7777777777777777</v>
      </c>
      <c r="U529" s="31">
        <v>58</v>
      </c>
      <c r="V529" s="31">
        <v>86.5</v>
      </c>
      <c r="W529" s="31">
        <v>144000</v>
      </c>
      <c r="X529" s="32">
        <f t="shared" si="33"/>
        <v>4000</v>
      </c>
      <c r="Y529" s="35" t="s">
        <v>5628</v>
      </c>
    </row>
    <row r="530" spans="1:25" x14ac:dyDescent="0.3">
      <c r="A530" s="1" t="s">
        <v>473</v>
      </c>
      <c r="B530" s="2" t="s">
        <v>543</v>
      </c>
      <c r="C530" s="3">
        <v>2006</v>
      </c>
      <c r="D530" s="4">
        <v>761</v>
      </c>
      <c r="E530" s="5">
        <v>134.9</v>
      </c>
      <c r="F530" s="6">
        <v>41</v>
      </c>
      <c r="G530" s="5">
        <v>104.8</v>
      </c>
      <c r="H530" s="7">
        <v>32</v>
      </c>
      <c r="I530" s="8">
        <v>156</v>
      </c>
      <c r="J530" s="9">
        <v>165000</v>
      </c>
      <c r="K530" s="9">
        <v>16</v>
      </c>
      <c r="L530" s="9">
        <v>87000</v>
      </c>
      <c r="M530" s="9" t="s">
        <v>5097</v>
      </c>
      <c r="N530" s="9">
        <f t="shared" si="34"/>
        <v>78000</v>
      </c>
      <c r="O530" s="15">
        <f t="shared" si="35"/>
        <v>52.72727272727272</v>
      </c>
      <c r="P530" s="11">
        <v>3</v>
      </c>
      <c r="Q530" s="11">
        <v>2</v>
      </c>
      <c r="R530" s="11" t="s">
        <v>22</v>
      </c>
      <c r="S530" s="12">
        <v>134</v>
      </c>
      <c r="T530" s="30">
        <f t="shared" si="32"/>
        <v>8.3333333333333321</v>
      </c>
      <c r="U530" s="31">
        <v>58</v>
      </c>
      <c r="V530" s="31">
        <v>86.5</v>
      </c>
      <c r="W530" s="31">
        <v>180000</v>
      </c>
      <c r="X530" s="32">
        <f t="shared" si="33"/>
        <v>15000</v>
      </c>
      <c r="Y530" s="35" t="s">
        <v>5629</v>
      </c>
    </row>
    <row r="531" spans="1:25" x14ac:dyDescent="0.3">
      <c r="A531" s="1" t="s">
        <v>473</v>
      </c>
      <c r="B531" s="2" t="s">
        <v>546</v>
      </c>
      <c r="C531" s="3">
        <v>2003</v>
      </c>
      <c r="D531" s="4">
        <v>540</v>
      </c>
      <c r="E531" s="5">
        <v>108.6</v>
      </c>
      <c r="F531" s="6">
        <v>33</v>
      </c>
      <c r="G531" s="5">
        <v>84.9</v>
      </c>
      <c r="H531" s="7">
        <v>26</v>
      </c>
      <c r="I531" s="8">
        <v>264</v>
      </c>
      <c r="J531" s="9">
        <v>115000</v>
      </c>
      <c r="K531" s="9">
        <v>10</v>
      </c>
      <c r="L531" s="9">
        <v>60000</v>
      </c>
      <c r="M531" s="9" t="s">
        <v>5095</v>
      </c>
      <c r="N531" s="9">
        <f t="shared" si="34"/>
        <v>55000</v>
      </c>
      <c r="O531" s="15">
        <f t="shared" si="35"/>
        <v>52.173913043478258</v>
      </c>
      <c r="P531" s="11">
        <v>3</v>
      </c>
      <c r="Q531" s="11">
        <v>2</v>
      </c>
      <c r="R531" s="11" t="s">
        <v>22</v>
      </c>
      <c r="S531" s="12" t="s">
        <v>533</v>
      </c>
      <c r="T531" s="30">
        <f t="shared" si="32"/>
        <v>11.877394636015326</v>
      </c>
      <c r="U531" s="31">
        <v>54</v>
      </c>
      <c r="V531" s="31">
        <v>86.5</v>
      </c>
      <c r="W531" s="31">
        <v>130500</v>
      </c>
      <c r="X531" s="32">
        <f t="shared" si="33"/>
        <v>15500</v>
      </c>
      <c r="Y531" s="35" t="s">
        <v>5630</v>
      </c>
    </row>
    <row r="532" spans="1:25" x14ac:dyDescent="0.3">
      <c r="A532" s="1" t="s">
        <v>473</v>
      </c>
      <c r="B532" s="2" t="s">
        <v>548</v>
      </c>
      <c r="C532" s="3">
        <v>2010</v>
      </c>
      <c r="D532" s="4">
        <v>240</v>
      </c>
      <c r="E532" s="5">
        <v>118.6</v>
      </c>
      <c r="F532" s="6">
        <v>36</v>
      </c>
      <c r="G532" s="5">
        <v>84.8</v>
      </c>
      <c r="H532" s="7">
        <v>26</v>
      </c>
      <c r="I532" s="8">
        <v>60</v>
      </c>
      <c r="J532" s="9">
        <v>140000</v>
      </c>
      <c r="K532" s="9">
        <v>14</v>
      </c>
      <c r="L532" s="9">
        <v>95000</v>
      </c>
      <c r="M532" s="9">
        <v>5</v>
      </c>
      <c r="N532" s="9">
        <f t="shared" si="34"/>
        <v>45000</v>
      </c>
      <c r="O532" s="15">
        <f t="shared" si="35"/>
        <v>67.857142857142861</v>
      </c>
      <c r="P532" s="11">
        <v>2</v>
      </c>
      <c r="Q532" s="11">
        <v>2</v>
      </c>
      <c r="R532" s="11" t="s">
        <v>22</v>
      </c>
      <c r="S532" s="12">
        <v>118</v>
      </c>
      <c r="T532" s="30">
        <f t="shared" si="32"/>
        <v>-60.919540229885058</v>
      </c>
      <c r="U532" s="31">
        <v>56</v>
      </c>
      <c r="V532" s="31">
        <v>86.5</v>
      </c>
      <c r="W532" s="31">
        <v>87000</v>
      </c>
      <c r="X532" s="32">
        <f t="shared" si="33"/>
        <v>-300</v>
      </c>
      <c r="Y532" s="35" t="s">
        <v>5631</v>
      </c>
    </row>
    <row r="533" spans="1:25" x14ac:dyDescent="0.3">
      <c r="A533" s="1" t="s">
        <v>473</v>
      </c>
      <c r="B533" s="2" t="s">
        <v>548</v>
      </c>
      <c r="C533" s="3">
        <v>2010</v>
      </c>
      <c r="D533" s="4">
        <v>240</v>
      </c>
      <c r="E533" s="5">
        <v>163.80000000000001</v>
      </c>
      <c r="F533" s="6">
        <v>50</v>
      </c>
      <c r="G533" s="5">
        <v>118.4</v>
      </c>
      <c r="H533" s="7">
        <v>36</v>
      </c>
      <c r="I533" s="8">
        <v>60</v>
      </c>
      <c r="J533" s="9">
        <v>195000</v>
      </c>
      <c r="K533" s="9" t="s">
        <v>5096</v>
      </c>
      <c r="L533" s="9">
        <v>120000</v>
      </c>
      <c r="M533" s="9" t="s">
        <v>5097</v>
      </c>
      <c r="N533" s="9">
        <f t="shared" si="34"/>
        <v>75000</v>
      </c>
      <c r="O533" s="15">
        <f t="shared" si="35"/>
        <v>61.53846153846154</v>
      </c>
      <c r="P533" s="11">
        <v>3</v>
      </c>
      <c r="Q533" s="11">
        <v>2</v>
      </c>
      <c r="R533" s="11" t="s">
        <v>22</v>
      </c>
      <c r="S533" s="12">
        <v>163</v>
      </c>
      <c r="T533" s="30">
        <f t="shared" si="32"/>
        <v>-87.5</v>
      </c>
      <c r="U533" s="31">
        <v>56</v>
      </c>
      <c r="V533" s="31">
        <v>86.5</v>
      </c>
      <c r="W533" s="31">
        <v>104000</v>
      </c>
      <c r="X533" s="32">
        <f t="shared" si="33"/>
        <v>-300</v>
      </c>
      <c r="Y533" s="35" t="s">
        <v>5632</v>
      </c>
    </row>
    <row r="534" spans="1:25" x14ac:dyDescent="0.3">
      <c r="A534" s="1" t="s">
        <v>473</v>
      </c>
      <c r="B534" s="2" t="s">
        <v>548</v>
      </c>
      <c r="C534" s="3">
        <v>2010</v>
      </c>
      <c r="D534" s="4">
        <v>240</v>
      </c>
      <c r="E534" s="5">
        <v>192.5</v>
      </c>
      <c r="F534" s="6">
        <v>58</v>
      </c>
      <c r="G534" s="5">
        <v>140</v>
      </c>
      <c r="H534" s="7">
        <v>42</v>
      </c>
      <c r="I534" s="8">
        <v>60</v>
      </c>
      <c r="J534" s="9">
        <v>220000</v>
      </c>
      <c r="K534" s="9">
        <v>8</v>
      </c>
      <c r="L534" s="9">
        <v>140000</v>
      </c>
      <c r="M534" s="9">
        <v>20</v>
      </c>
      <c r="N534" s="9">
        <f t="shared" si="34"/>
        <v>80000</v>
      </c>
      <c r="O534" s="15">
        <f t="shared" si="35"/>
        <v>63.636363636363633</v>
      </c>
      <c r="P534" s="11">
        <v>3</v>
      </c>
      <c r="Q534" s="11">
        <v>2</v>
      </c>
      <c r="R534" s="11" t="s">
        <v>22</v>
      </c>
      <c r="S534" s="12">
        <v>192</v>
      </c>
      <c r="T534" s="30">
        <f t="shared" si="32"/>
        <v>-68.582375478927204</v>
      </c>
      <c r="U534" s="31">
        <v>56</v>
      </c>
      <c r="V534" s="31">
        <v>86.5</v>
      </c>
      <c r="W534" s="31">
        <v>130500</v>
      </c>
      <c r="X534" s="32">
        <f t="shared" si="33"/>
        <v>-300</v>
      </c>
      <c r="Y534" s="35" t="s">
        <v>5633</v>
      </c>
    </row>
    <row r="535" spans="1:25" x14ac:dyDescent="0.3">
      <c r="A535" s="1" t="s">
        <v>473</v>
      </c>
      <c r="B535" s="2" t="s">
        <v>550</v>
      </c>
      <c r="C535" s="3">
        <v>2010</v>
      </c>
      <c r="D535" s="4">
        <v>588</v>
      </c>
      <c r="E535" s="5">
        <v>114.3</v>
      </c>
      <c r="F535" s="6">
        <v>35</v>
      </c>
      <c r="G535" s="5">
        <v>84.9</v>
      </c>
      <c r="H535" s="7">
        <v>26</v>
      </c>
      <c r="I535" s="8">
        <v>50</v>
      </c>
      <c r="J535" s="9">
        <v>96000</v>
      </c>
      <c r="K535" s="9" t="s">
        <v>5096</v>
      </c>
      <c r="L535" s="9">
        <v>72000</v>
      </c>
      <c r="M535" s="9" t="s">
        <v>31</v>
      </c>
      <c r="N535" s="9">
        <f t="shared" si="34"/>
        <v>24000</v>
      </c>
      <c r="O535" s="15">
        <f t="shared" si="35"/>
        <v>75</v>
      </c>
      <c r="P535" s="11">
        <v>3</v>
      </c>
      <c r="Q535" s="11">
        <v>2</v>
      </c>
      <c r="R535" s="11" t="s">
        <v>22</v>
      </c>
      <c r="S535" s="12" t="s">
        <v>551</v>
      </c>
      <c r="T535" s="30">
        <f t="shared" si="32"/>
        <v>10.2803738317757</v>
      </c>
      <c r="U535" s="31">
        <v>69</v>
      </c>
      <c r="V535" s="31">
        <v>86.5</v>
      </c>
      <c r="W535" s="31">
        <v>107000</v>
      </c>
      <c r="X535" s="32">
        <f t="shared" si="33"/>
        <v>11000</v>
      </c>
      <c r="Y535" s="35" t="s">
        <v>5634</v>
      </c>
    </row>
    <row r="536" spans="1:25" x14ac:dyDescent="0.3">
      <c r="A536" s="1" t="s">
        <v>473</v>
      </c>
      <c r="B536" s="2" t="s">
        <v>553</v>
      </c>
      <c r="C536" s="3">
        <v>2010</v>
      </c>
      <c r="D536" s="4">
        <v>380</v>
      </c>
      <c r="E536" s="5">
        <v>81.2</v>
      </c>
      <c r="F536" s="6">
        <v>25</v>
      </c>
      <c r="G536" s="5">
        <v>59.7</v>
      </c>
      <c r="H536" s="7">
        <v>18</v>
      </c>
      <c r="I536" s="8">
        <v>64</v>
      </c>
      <c r="J536" s="9">
        <v>84000</v>
      </c>
      <c r="K536" s="9" t="s">
        <v>5095</v>
      </c>
      <c r="L536" s="9">
        <v>53000</v>
      </c>
      <c r="M536" s="9" t="s">
        <v>5096</v>
      </c>
      <c r="N536" s="9">
        <f t="shared" si="34"/>
        <v>31000</v>
      </c>
      <c r="O536" s="15">
        <f t="shared" si="35"/>
        <v>63.095238095238095</v>
      </c>
      <c r="P536" s="11">
        <v>3</v>
      </c>
      <c r="Q536" s="11">
        <v>2</v>
      </c>
      <c r="R536" s="11" t="s">
        <v>22</v>
      </c>
      <c r="S536" s="12" t="s">
        <v>263</v>
      </c>
      <c r="T536" s="30">
        <f t="shared" si="32"/>
        <v>15.747241725175526</v>
      </c>
      <c r="U536" s="31">
        <v>72</v>
      </c>
      <c r="V536" s="31">
        <v>86.5</v>
      </c>
      <c r="W536" s="31">
        <v>99700</v>
      </c>
      <c r="X536" s="32">
        <f t="shared" si="33"/>
        <v>15700</v>
      </c>
      <c r="Y536" s="35" t="s">
        <v>5635</v>
      </c>
    </row>
    <row r="537" spans="1:25" x14ac:dyDescent="0.3">
      <c r="A537" s="1" t="s">
        <v>473</v>
      </c>
      <c r="B537" s="2" t="s">
        <v>553</v>
      </c>
      <c r="C537" s="3">
        <v>2010</v>
      </c>
      <c r="D537" s="4">
        <v>380</v>
      </c>
      <c r="E537" s="5">
        <v>113.5</v>
      </c>
      <c r="F537" s="6">
        <v>34</v>
      </c>
      <c r="G537" s="5">
        <v>84.9</v>
      </c>
      <c r="H537" s="7">
        <v>26</v>
      </c>
      <c r="I537" s="8">
        <v>64</v>
      </c>
      <c r="J537" s="9">
        <v>105000</v>
      </c>
      <c r="K537" s="9" t="s">
        <v>5095</v>
      </c>
      <c r="L537" s="9">
        <v>0</v>
      </c>
      <c r="M537" s="9"/>
      <c r="N537" s="9">
        <f t="shared" si="34"/>
        <v>105000</v>
      </c>
      <c r="O537" s="15">
        <f t="shared" si="35"/>
        <v>0</v>
      </c>
      <c r="P537" s="11">
        <v>3</v>
      </c>
      <c r="Q537" s="11">
        <v>2</v>
      </c>
      <c r="R537" s="11" t="s">
        <v>22</v>
      </c>
      <c r="S537" s="12" t="s">
        <v>242</v>
      </c>
      <c r="T537" s="30">
        <f t="shared" si="32"/>
        <v>7.0796460176991154</v>
      </c>
      <c r="U537" s="31">
        <v>72</v>
      </c>
      <c r="V537" s="31">
        <v>86.5</v>
      </c>
      <c r="W537" s="31">
        <v>113000</v>
      </c>
      <c r="X537" s="32">
        <f t="shared" si="33"/>
        <v>8000</v>
      </c>
      <c r="Y537" s="35" t="s">
        <v>5636</v>
      </c>
    </row>
    <row r="538" spans="1:25" x14ac:dyDescent="0.3">
      <c r="A538" s="1" t="s">
        <v>473</v>
      </c>
      <c r="B538" s="2" t="s">
        <v>555</v>
      </c>
      <c r="C538" s="3">
        <v>2009</v>
      </c>
      <c r="D538" s="4">
        <v>213</v>
      </c>
      <c r="E538" s="5">
        <v>108.6</v>
      </c>
      <c r="F538" s="6">
        <v>33</v>
      </c>
      <c r="G538" s="5">
        <v>84.9</v>
      </c>
      <c r="H538" s="7">
        <v>26</v>
      </c>
      <c r="I538" s="8">
        <v>193</v>
      </c>
      <c r="J538" s="9">
        <v>113000</v>
      </c>
      <c r="K538" s="9">
        <v>5</v>
      </c>
      <c r="L538" s="9">
        <v>69000</v>
      </c>
      <c r="M538" s="9">
        <v>3</v>
      </c>
      <c r="N538" s="9">
        <f t="shared" si="34"/>
        <v>44000</v>
      </c>
      <c r="O538" s="15">
        <f t="shared" si="35"/>
        <v>61.06194690265486</v>
      </c>
      <c r="P538" s="11">
        <v>3</v>
      </c>
      <c r="Q538" s="11">
        <v>2</v>
      </c>
      <c r="R538" s="11" t="s">
        <v>22</v>
      </c>
      <c r="S538" s="12">
        <v>108</v>
      </c>
      <c r="T538" s="30">
        <f t="shared" si="32"/>
        <v>19.285714285714288</v>
      </c>
      <c r="U538" s="31">
        <v>52</v>
      </c>
      <c r="V538" s="31">
        <v>86.3</v>
      </c>
      <c r="W538" s="31">
        <v>140000</v>
      </c>
      <c r="X538" s="32">
        <f t="shared" si="33"/>
        <v>27000</v>
      </c>
      <c r="Y538" s="35" t="s">
        <v>5637</v>
      </c>
    </row>
    <row r="539" spans="1:25" x14ac:dyDescent="0.3">
      <c r="A539" s="1" t="s">
        <v>473</v>
      </c>
      <c r="B539" s="2" t="s">
        <v>557</v>
      </c>
      <c r="C539" s="3">
        <v>2005</v>
      </c>
      <c r="D539" s="4">
        <v>484</v>
      </c>
      <c r="E539" s="5">
        <v>108</v>
      </c>
      <c r="F539" s="6">
        <v>33</v>
      </c>
      <c r="G539" s="5">
        <v>84.5</v>
      </c>
      <c r="H539" s="7">
        <v>26</v>
      </c>
      <c r="I539" s="8">
        <v>326</v>
      </c>
      <c r="J539" s="9">
        <v>130000</v>
      </c>
      <c r="K539" s="9">
        <v>11</v>
      </c>
      <c r="L539" s="9">
        <v>57000</v>
      </c>
      <c r="M539" s="9" t="s">
        <v>5094</v>
      </c>
      <c r="N539" s="9">
        <f t="shared" si="34"/>
        <v>73000</v>
      </c>
      <c r="O539" s="15">
        <f t="shared" si="35"/>
        <v>43.846153846153847</v>
      </c>
      <c r="P539" s="11">
        <v>3</v>
      </c>
      <c r="Q539" s="11">
        <v>2</v>
      </c>
      <c r="R539" s="11" t="s">
        <v>22</v>
      </c>
      <c r="S539" s="12">
        <v>108</v>
      </c>
      <c r="T539" s="30">
        <f t="shared" si="32"/>
        <v>7.1428571428571423</v>
      </c>
      <c r="U539" s="31">
        <v>62</v>
      </c>
      <c r="V539" s="31">
        <v>86.5</v>
      </c>
      <c r="W539" s="31">
        <v>140000</v>
      </c>
      <c r="X539" s="32">
        <f t="shared" si="33"/>
        <v>10000</v>
      </c>
      <c r="Y539" s="35" t="s">
        <v>5638</v>
      </c>
    </row>
    <row r="540" spans="1:25" x14ac:dyDescent="0.3">
      <c r="A540" s="1" t="s">
        <v>473</v>
      </c>
      <c r="B540" s="2" t="s">
        <v>557</v>
      </c>
      <c r="C540" s="3">
        <v>2005</v>
      </c>
      <c r="D540" s="4">
        <v>484</v>
      </c>
      <c r="E540" s="5">
        <v>132.30000000000001</v>
      </c>
      <c r="F540" s="6">
        <v>40</v>
      </c>
      <c r="G540" s="5">
        <v>104.3</v>
      </c>
      <c r="H540" s="7">
        <v>32</v>
      </c>
      <c r="I540" s="8">
        <v>326</v>
      </c>
      <c r="J540" s="9">
        <v>150000</v>
      </c>
      <c r="K540" s="9">
        <v>5</v>
      </c>
      <c r="L540" s="9">
        <v>78000</v>
      </c>
      <c r="M540" s="9" t="s">
        <v>5097</v>
      </c>
      <c r="N540" s="9">
        <f t="shared" si="34"/>
        <v>72000</v>
      </c>
      <c r="O540" s="15">
        <f t="shared" si="35"/>
        <v>52</v>
      </c>
      <c r="P540" s="11">
        <v>3</v>
      </c>
      <c r="Q540" s="11">
        <v>2</v>
      </c>
      <c r="R540" s="11" t="s">
        <v>22</v>
      </c>
      <c r="S540" s="12">
        <v>132</v>
      </c>
      <c r="T540" s="30">
        <f t="shared" si="32"/>
        <v>12.638322655794992</v>
      </c>
      <c r="U540" s="31">
        <v>62</v>
      </c>
      <c r="V540" s="31">
        <v>86.5</v>
      </c>
      <c r="W540" s="31">
        <v>171700</v>
      </c>
      <c r="X540" s="32">
        <f t="shared" si="33"/>
        <v>21700</v>
      </c>
      <c r="Y540" s="35" t="s">
        <v>5639</v>
      </c>
    </row>
    <row r="541" spans="1:25" x14ac:dyDescent="0.3">
      <c r="A541" s="1" t="s">
        <v>473</v>
      </c>
      <c r="B541" s="2" t="s">
        <v>559</v>
      </c>
      <c r="C541" s="3">
        <v>2003</v>
      </c>
      <c r="D541" s="4">
        <v>657</v>
      </c>
      <c r="E541" s="5">
        <v>69.8</v>
      </c>
      <c r="F541" s="6">
        <v>21</v>
      </c>
      <c r="G541" s="5">
        <v>49.8</v>
      </c>
      <c r="H541" s="7">
        <v>15</v>
      </c>
      <c r="I541" s="8">
        <v>67</v>
      </c>
      <c r="J541" s="9">
        <v>0</v>
      </c>
      <c r="K541" s="9"/>
      <c r="L541" s="9">
        <v>0</v>
      </c>
      <c r="M541" s="9"/>
      <c r="N541" s="9">
        <f t="shared" si="34"/>
        <v>0</v>
      </c>
      <c r="O541" s="15">
        <f t="shared" si="35"/>
        <v>0</v>
      </c>
      <c r="P541" s="11">
        <v>2</v>
      </c>
      <c r="Q541" s="11">
        <v>1</v>
      </c>
      <c r="R541" s="11" t="s">
        <v>22</v>
      </c>
      <c r="S541" s="12" t="s">
        <v>560</v>
      </c>
      <c r="T541" s="30">
        <f t="shared" si="32"/>
        <v>300</v>
      </c>
      <c r="U541" s="31">
        <v>56</v>
      </c>
      <c r="V541" s="31">
        <v>86.5</v>
      </c>
      <c r="W541" s="31">
        <v>100000</v>
      </c>
      <c r="X541" s="32">
        <f t="shared" si="33"/>
        <v>-300</v>
      </c>
      <c r="Y541" s="35" t="s">
        <v>5640</v>
      </c>
    </row>
    <row r="542" spans="1:25" x14ac:dyDescent="0.3">
      <c r="A542" s="1" t="s">
        <v>473</v>
      </c>
      <c r="B542" s="2" t="s">
        <v>559</v>
      </c>
      <c r="C542" s="3">
        <v>2003</v>
      </c>
      <c r="D542" s="4">
        <v>657</v>
      </c>
      <c r="E542" s="5">
        <v>84</v>
      </c>
      <c r="F542" s="6">
        <v>25</v>
      </c>
      <c r="G542" s="5">
        <v>59.9</v>
      </c>
      <c r="H542" s="7">
        <v>18</v>
      </c>
      <c r="I542" s="8">
        <v>251</v>
      </c>
      <c r="J542" s="9">
        <v>101000</v>
      </c>
      <c r="K542" s="9">
        <v>11</v>
      </c>
      <c r="L542" s="9">
        <v>0</v>
      </c>
      <c r="M542" s="9"/>
      <c r="N542" s="9">
        <f t="shared" si="34"/>
        <v>101000</v>
      </c>
      <c r="O542" s="15">
        <f t="shared" si="35"/>
        <v>0</v>
      </c>
      <c r="P542" s="11">
        <v>3</v>
      </c>
      <c r="Q542" s="11">
        <v>2</v>
      </c>
      <c r="R542" s="11" t="s">
        <v>22</v>
      </c>
      <c r="S542" s="12" t="s">
        <v>562</v>
      </c>
      <c r="T542" s="30">
        <f t="shared" si="32"/>
        <v>10.222222222222223</v>
      </c>
      <c r="U542" s="31">
        <v>56</v>
      </c>
      <c r="V542" s="31">
        <v>86.5</v>
      </c>
      <c r="W542" s="31">
        <v>112500</v>
      </c>
      <c r="X542" s="32">
        <f t="shared" si="33"/>
        <v>11500</v>
      </c>
      <c r="Y542" s="35" t="s">
        <v>5641</v>
      </c>
    </row>
    <row r="543" spans="1:25" x14ac:dyDescent="0.3">
      <c r="A543" s="1" t="s">
        <v>473</v>
      </c>
      <c r="B543" s="2" t="s">
        <v>563</v>
      </c>
      <c r="C543" s="3">
        <v>2005</v>
      </c>
      <c r="D543" s="4">
        <v>436</v>
      </c>
      <c r="E543" s="5">
        <v>108.7</v>
      </c>
      <c r="F543" s="6">
        <v>33</v>
      </c>
      <c r="G543" s="5">
        <v>84.7</v>
      </c>
      <c r="H543" s="7">
        <v>26</v>
      </c>
      <c r="I543" s="8">
        <v>107</v>
      </c>
      <c r="J543" s="9">
        <v>130000</v>
      </c>
      <c r="K543" s="9" t="s">
        <v>5095</v>
      </c>
      <c r="L543" s="9">
        <v>58000</v>
      </c>
      <c r="M543" s="9" t="s">
        <v>31</v>
      </c>
      <c r="N543" s="9">
        <f t="shared" si="34"/>
        <v>72000</v>
      </c>
      <c r="O543" s="15">
        <f t="shared" si="35"/>
        <v>44.61538461538462</v>
      </c>
      <c r="P543" s="11">
        <v>3</v>
      </c>
      <c r="Q543" s="11">
        <v>2</v>
      </c>
      <c r="R543" s="11" t="s">
        <v>22</v>
      </c>
      <c r="S543" s="12" t="s">
        <v>564</v>
      </c>
      <c r="T543" s="30">
        <f t="shared" si="32"/>
        <v>3.7037037037037033</v>
      </c>
      <c r="U543" s="31">
        <v>55</v>
      </c>
      <c r="V543" s="31">
        <v>86.5</v>
      </c>
      <c r="W543" s="31">
        <v>135000</v>
      </c>
      <c r="X543" s="32">
        <f t="shared" si="33"/>
        <v>5000</v>
      </c>
      <c r="Y543" s="35" t="s">
        <v>5642</v>
      </c>
    </row>
    <row r="544" spans="1:25" x14ac:dyDescent="0.3">
      <c r="A544" s="1" t="s">
        <v>473</v>
      </c>
      <c r="B544" s="2" t="s">
        <v>563</v>
      </c>
      <c r="C544" s="3">
        <v>2005</v>
      </c>
      <c r="D544" s="4">
        <v>436</v>
      </c>
      <c r="E544" s="5">
        <v>134</v>
      </c>
      <c r="F544" s="6">
        <v>41</v>
      </c>
      <c r="G544" s="5">
        <v>104.7</v>
      </c>
      <c r="H544" s="7">
        <v>32</v>
      </c>
      <c r="I544" s="8">
        <v>107</v>
      </c>
      <c r="J544" s="9">
        <v>150000</v>
      </c>
      <c r="K544" s="9">
        <v>4</v>
      </c>
      <c r="L544" s="9">
        <v>0</v>
      </c>
      <c r="M544" s="9"/>
      <c r="N544" s="9">
        <f t="shared" si="34"/>
        <v>150000</v>
      </c>
      <c r="O544" s="15">
        <f t="shared" si="35"/>
        <v>0</v>
      </c>
      <c r="P544" s="11">
        <v>3</v>
      </c>
      <c r="Q544" s="11">
        <v>2</v>
      </c>
      <c r="R544" s="11" t="s">
        <v>22</v>
      </c>
      <c r="S544" s="12">
        <v>134</v>
      </c>
      <c r="T544" s="30">
        <f t="shared" si="32"/>
        <v>-3.4482758620689653</v>
      </c>
      <c r="U544" s="31">
        <v>55</v>
      </c>
      <c r="V544" s="31">
        <v>86.5</v>
      </c>
      <c r="W544" s="31">
        <v>145000</v>
      </c>
      <c r="X544" s="32">
        <f t="shared" si="33"/>
        <v>-300</v>
      </c>
      <c r="Y544" s="35" t="s">
        <v>5643</v>
      </c>
    </row>
    <row r="545" spans="1:25" x14ac:dyDescent="0.3">
      <c r="A545" s="1" t="s">
        <v>473</v>
      </c>
      <c r="B545" s="2" t="s">
        <v>566</v>
      </c>
      <c r="C545" s="3">
        <v>2010</v>
      </c>
      <c r="D545" s="4">
        <v>1036</v>
      </c>
      <c r="E545" s="5">
        <v>116.4</v>
      </c>
      <c r="F545" s="6">
        <v>35</v>
      </c>
      <c r="G545" s="5">
        <v>85</v>
      </c>
      <c r="H545" s="7">
        <v>26</v>
      </c>
      <c r="I545" s="8">
        <v>90</v>
      </c>
      <c r="J545" s="9">
        <v>100000</v>
      </c>
      <c r="K545" s="9" t="s">
        <v>5095</v>
      </c>
      <c r="L545" s="9">
        <v>0</v>
      </c>
      <c r="M545" s="9"/>
      <c r="N545" s="9">
        <f t="shared" si="34"/>
        <v>100000</v>
      </c>
      <c r="O545" s="15">
        <f t="shared" si="35"/>
        <v>0</v>
      </c>
      <c r="P545" s="11">
        <v>3</v>
      </c>
      <c r="Q545" s="11">
        <v>2</v>
      </c>
      <c r="R545" s="11" t="s">
        <v>22</v>
      </c>
      <c r="S545" s="12" t="s">
        <v>567</v>
      </c>
      <c r="T545" s="30">
        <f t="shared" si="32"/>
        <v>-8.695652173913043</v>
      </c>
      <c r="U545" s="31">
        <v>63</v>
      </c>
      <c r="V545" s="31">
        <v>86.5</v>
      </c>
      <c r="W545" s="31">
        <v>92000</v>
      </c>
      <c r="X545" s="32">
        <f t="shared" si="33"/>
        <v>-300</v>
      </c>
      <c r="Y545" s="35" t="s">
        <v>5644</v>
      </c>
    </row>
    <row r="546" spans="1:25" x14ac:dyDescent="0.3">
      <c r="A546" s="1" t="s">
        <v>473</v>
      </c>
      <c r="B546" s="2" t="s">
        <v>569</v>
      </c>
      <c r="C546" s="3">
        <v>2012</v>
      </c>
      <c r="D546" s="4">
        <v>617</v>
      </c>
      <c r="E546" s="5">
        <v>163.19999999999999</v>
      </c>
      <c r="F546" s="6">
        <v>49</v>
      </c>
      <c r="G546" s="5">
        <v>122.9</v>
      </c>
      <c r="H546" s="7">
        <v>37</v>
      </c>
      <c r="I546" s="8">
        <v>178</v>
      </c>
      <c r="J546" s="9">
        <v>230000</v>
      </c>
      <c r="K546" s="9" t="s">
        <v>5095</v>
      </c>
      <c r="L546" s="9">
        <v>152000</v>
      </c>
      <c r="M546" s="9">
        <v>12</v>
      </c>
      <c r="N546" s="9">
        <f t="shared" si="34"/>
        <v>78000</v>
      </c>
      <c r="O546" s="15">
        <f t="shared" si="35"/>
        <v>66.086956521739125</v>
      </c>
      <c r="P546" s="11">
        <v>3</v>
      </c>
      <c r="Q546" s="11">
        <v>2</v>
      </c>
      <c r="R546" s="11" t="s">
        <v>22</v>
      </c>
      <c r="S546" s="12">
        <v>163</v>
      </c>
      <c r="T546" s="30">
        <f t="shared" si="32"/>
        <v>-4.5454545454545459</v>
      </c>
      <c r="U546" s="31">
        <v>45</v>
      </c>
      <c r="V546" s="31">
        <v>75.900000000000006</v>
      </c>
      <c r="W546" s="31">
        <v>220000</v>
      </c>
      <c r="X546" s="32">
        <f t="shared" si="33"/>
        <v>-300</v>
      </c>
      <c r="Y546" s="35" t="s">
        <v>5645</v>
      </c>
    </row>
    <row r="547" spans="1:25" x14ac:dyDescent="0.3">
      <c r="A547" s="1" t="s">
        <v>473</v>
      </c>
      <c r="B547" s="2" t="s">
        <v>569</v>
      </c>
      <c r="C547" s="3">
        <v>2012</v>
      </c>
      <c r="D547" s="4">
        <v>617</v>
      </c>
      <c r="E547" s="5">
        <v>198.2</v>
      </c>
      <c r="F547" s="6">
        <v>60</v>
      </c>
      <c r="G547" s="5">
        <v>149</v>
      </c>
      <c r="H547" s="7">
        <v>45</v>
      </c>
      <c r="I547" s="8">
        <v>178</v>
      </c>
      <c r="J547" s="9">
        <v>260000</v>
      </c>
      <c r="K547" s="9" t="s">
        <v>5095</v>
      </c>
      <c r="L547" s="9">
        <v>190000</v>
      </c>
      <c r="M547" s="9" t="s">
        <v>5097</v>
      </c>
      <c r="N547" s="9">
        <f t="shared" si="34"/>
        <v>70000</v>
      </c>
      <c r="O547" s="15">
        <f t="shared" si="35"/>
        <v>73.076923076923066</v>
      </c>
      <c r="P547" s="11">
        <v>4</v>
      </c>
      <c r="Q547" s="11">
        <v>2</v>
      </c>
      <c r="R547" s="11" t="s">
        <v>22</v>
      </c>
      <c r="S547" s="12">
        <v>198</v>
      </c>
      <c r="T547" s="30">
        <f t="shared" si="32"/>
        <v>0</v>
      </c>
      <c r="U547" s="31">
        <v>45</v>
      </c>
      <c r="V547" s="31">
        <v>75.900000000000006</v>
      </c>
      <c r="W547" s="31">
        <v>260000</v>
      </c>
      <c r="X547" s="32">
        <f t="shared" si="33"/>
        <v>0</v>
      </c>
      <c r="Y547" s="35" t="s">
        <v>5646</v>
      </c>
    </row>
    <row r="548" spans="1:25" x14ac:dyDescent="0.3">
      <c r="A548" s="1" t="s">
        <v>473</v>
      </c>
      <c r="B548" s="2" t="s">
        <v>571</v>
      </c>
      <c r="C548" s="3">
        <v>2005</v>
      </c>
      <c r="D548" s="4">
        <v>366</v>
      </c>
      <c r="E548" s="5">
        <v>45.4</v>
      </c>
      <c r="F548" s="6">
        <v>14</v>
      </c>
      <c r="G548" s="5">
        <v>34.299999999999997</v>
      </c>
      <c r="H548" s="7">
        <v>10</v>
      </c>
      <c r="I548" s="8">
        <v>44</v>
      </c>
      <c r="J548" s="9">
        <v>30000</v>
      </c>
      <c r="K548" s="9">
        <v>5</v>
      </c>
      <c r="L548" s="9">
        <v>0</v>
      </c>
      <c r="M548" s="9"/>
      <c r="N548" s="9">
        <f t="shared" si="34"/>
        <v>30000</v>
      </c>
      <c r="O548" s="15">
        <f t="shared" si="35"/>
        <v>0</v>
      </c>
      <c r="P548" s="11">
        <v>1</v>
      </c>
      <c r="Q548" s="11">
        <v>1</v>
      </c>
      <c r="R548" s="11" t="s">
        <v>20</v>
      </c>
      <c r="S548" s="12" t="s">
        <v>572</v>
      </c>
      <c r="T548" s="30">
        <f t="shared" si="32"/>
        <v>5.3627760252365935</v>
      </c>
      <c r="U548" s="31">
        <v>52</v>
      </c>
      <c r="V548" s="31">
        <v>79</v>
      </c>
      <c r="W548" s="31">
        <v>31700</v>
      </c>
      <c r="X548" s="32">
        <f t="shared" si="33"/>
        <v>1700</v>
      </c>
      <c r="Y548" s="35" t="s">
        <v>5647</v>
      </c>
    </row>
    <row r="549" spans="1:25" x14ac:dyDescent="0.3">
      <c r="A549" s="1" t="s">
        <v>473</v>
      </c>
      <c r="B549" s="2" t="s">
        <v>571</v>
      </c>
      <c r="C549" s="3">
        <v>2005</v>
      </c>
      <c r="D549" s="4">
        <v>366</v>
      </c>
      <c r="E549" s="5">
        <v>75.900000000000006</v>
      </c>
      <c r="F549" s="6">
        <v>23</v>
      </c>
      <c r="G549" s="5">
        <v>57.4</v>
      </c>
      <c r="H549" s="7">
        <v>17</v>
      </c>
      <c r="I549" s="8">
        <v>46</v>
      </c>
      <c r="J549" s="9">
        <v>55000</v>
      </c>
      <c r="K549" s="9">
        <v>6</v>
      </c>
      <c r="L549" s="9">
        <v>0</v>
      </c>
      <c r="M549" s="9"/>
      <c r="N549" s="9">
        <f t="shared" si="34"/>
        <v>55000</v>
      </c>
      <c r="O549" s="15">
        <f t="shared" si="35"/>
        <v>0</v>
      </c>
      <c r="P549" s="11">
        <v>2</v>
      </c>
      <c r="Q549" s="11">
        <v>1</v>
      </c>
      <c r="R549" s="11" t="s">
        <v>20</v>
      </c>
      <c r="S549" s="12" t="s">
        <v>574</v>
      </c>
      <c r="T549" s="30">
        <f t="shared" si="32"/>
        <v>300</v>
      </c>
      <c r="U549" s="31">
        <v>52</v>
      </c>
      <c r="V549" s="31">
        <v>79</v>
      </c>
      <c r="W549" s="31">
        <v>0</v>
      </c>
      <c r="X549" s="32">
        <f t="shared" si="33"/>
        <v>-300</v>
      </c>
      <c r="Y549" s="35" t="s">
        <v>5648</v>
      </c>
    </row>
    <row r="550" spans="1:25" x14ac:dyDescent="0.3">
      <c r="A550" s="1" t="s">
        <v>473</v>
      </c>
      <c r="B550" s="2" t="s">
        <v>571</v>
      </c>
      <c r="C550" s="3">
        <v>2005</v>
      </c>
      <c r="D550" s="4">
        <v>366</v>
      </c>
      <c r="E550" s="5">
        <v>90</v>
      </c>
      <c r="F550" s="6">
        <v>27</v>
      </c>
      <c r="G550" s="5">
        <v>68</v>
      </c>
      <c r="H550" s="7">
        <v>21</v>
      </c>
      <c r="I550" s="8">
        <v>44</v>
      </c>
      <c r="J550" s="9">
        <v>69000</v>
      </c>
      <c r="K550" s="9" t="s">
        <v>5096</v>
      </c>
      <c r="L550" s="9">
        <v>0</v>
      </c>
      <c r="M550" s="9"/>
      <c r="N550" s="9">
        <f t="shared" si="34"/>
        <v>69000</v>
      </c>
      <c r="O550" s="15">
        <f t="shared" si="35"/>
        <v>0</v>
      </c>
      <c r="P550" s="11">
        <v>2</v>
      </c>
      <c r="Q550" s="11">
        <v>1</v>
      </c>
      <c r="R550" s="11" t="s">
        <v>20</v>
      </c>
      <c r="S550" s="12" t="s">
        <v>575</v>
      </c>
      <c r="T550" s="30">
        <f t="shared" si="32"/>
        <v>300</v>
      </c>
      <c r="U550" s="31">
        <v>52</v>
      </c>
      <c r="V550" s="31">
        <v>79</v>
      </c>
      <c r="W550" s="31">
        <v>0</v>
      </c>
      <c r="X550" s="32">
        <f t="shared" si="33"/>
        <v>-300</v>
      </c>
      <c r="Y550" s="35" t="s">
        <v>5649</v>
      </c>
    </row>
    <row r="551" spans="1:25" x14ac:dyDescent="0.3">
      <c r="A551" s="1" t="s">
        <v>473</v>
      </c>
      <c r="B551" s="2" t="s">
        <v>576</v>
      </c>
      <c r="C551" s="3">
        <v>2004</v>
      </c>
      <c r="D551" s="4">
        <v>795</v>
      </c>
      <c r="E551" s="5">
        <v>84</v>
      </c>
      <c r="F551" s="6">
        <v>25</v>
      </c>
      <c r="G551" s="5">
        <v>59.9</v>
      </c>
      <c r="H551" s="7">
        <v>18</v>
      </c>
      <c r="I551" s="8">
        <v>144</v>
      </c>
      <c r="J551" s="9">
        <v>84000</v>
      </c>
      <c r="K551" s="9" t="s">
        <v>5095</v>
      </c>
      <c r="L551" s="9">
        <v>0</v>
      </c>
      <c r="M551" s="9"/>
      <c r="N551" s="9">
        <f t="shared" si="34"/>
        <v>84000</v>
      </c>
      <c r="O551" s="15">
        <f t="shared" si="35"/>
        <v>0</v>
      </c>
      <c r="P551" s="11">
        <v>3</v>
      </c>
      <c r="Q551" s="11">
        <v>2</v>
      </c>
      <c r="R551" s="11" t="s">
        <v>20</v>
      </c>
      <c r="S551" s="12">
        <v>84</v>
      </c>
      <c r="T551" s="30">
        <f t="shared" si="32"/>
        <v>3.7800687285223367</v>
      </c>
      <c r="U551" s="31">
        <v>60</v>
      </c>
      <c r="V551" s="31">
        <v>74.8</v>
      </c>
      <c r="W551" s="31">
        <v>87300</v>
      </c>
      <c r="X551" s="32">
        <f t="shared" si="33"/>
        <v>3300</v>
      </c>
      <c r="Y551" s="35" t="s">
        <v>5650</v>
      </c>
    </row>
    <row r="552" spans="1:25" x14ac:dyDescent="0.3">
      <c r="A552" s="1" t="s">
        <v>473</v>
      </c>
      <c r="B552" s="2" t="s">
        <v>576</v>
      </c>
      <c r="C552" s="3">
        <v>2004</v>
      </c>
      <c r="D552" s="4">
        <v>795</v>
      </c>
      <c r="E552" s="5">
        <v>107.9</v>
      </c>
      <c r="F552" s="6">
        <v>33</v>
      </c>
      <c r="G552" s="5">
        <v>84.7</v>
      </c>
      <c r="H552" s="7">
        <v>26</v>
      </c>
      <c r="I552" s="8">
        <v>337</v>
      </c>
      <c r="J552" s="9">
        <v>105000</v>
      </c>
      <c r="K552" s="9">
        <v>22</v>
      </c>
      <c r="L552" s="9">
        <v>59000</v>
      </c>
      <c r="M552" s="9">
        <v>1</v>
      </c>
      <c r="N552" s="9">
        <f t="shared" si="34"/>
        <v>46000</v>
      </c>
      <c r="O552" s="15">
        <f t="shared" si="35"/>
        <v>56.19047619047619</v>
      </c>
      <c r="P552" s="11">
        <v>3</v>
      </c>
      <c r="Q552" s="11">
        <v>2</v>
      </c>
      <c r="R552" s="11" t="s">
        <v>22</v>
      </c>
      <c r="S552" s="12" t="s">
        <v>110</v>
      </c>
      <c r="T552" s="30">
        <f t="shared" si="32"/>
        <v>4.5454545454545459</v>
      </c>
      <c r="U552" s="31">
        <v>60</v>
      </c>
      <c r="V552" s="31">
        <v>74.8</v>
      </c>
      <c r="W552" s="31">
        <v>110000</v>
      </c>
      <c r="X552" s="32">
        <f t="shared" si="33"/>
        <v>5000</v>
      </c>
      <c r="Y552" s="35" t="s">
        <v>5651</v>
      </c>
    </row>
    <row r="553" spans="1:25" x14ac:dyDescent="0.3">
      <c r="A553" s="1" t="s">
        <v>473</v>
      </c>
      <c r="B553" s="2" t="s">
        <v>576</v>
      </c>
      <c r="C553" s="3">
        <v>2004</v>
      </c>
      <c r="D553" s="4">
        <v>795</v>
      </c>
      <c r="E553" s="5">
        <v>153.4</v>
      </c>
      <c r="F553" s="6">
        <v>46</v>
      </c>
      <c r="G553" s="5">
        <v>117.9</v>
      </c>
      <c r="H553" s="7">
        <v>36</v>
      </c>
      <c r="I553" s="8">
        <v>144</v>
      </c>
      <c r="J553" s="9">
        <v>120000</v>
      </c>
      <c r="K553" s="9">
        <v>6</v>
      </c>
      <c r="L553" s="9">
        <v>0</v>
      </c>
      <c r="M553" s="9"/>
      <c r="N553" s="9">
        <f t="shared" si="34"/>
        <v>120000</v>
      </c>
      <c r="O553" s="15">
        <f t="shared" si="35"/>
        <v>0</v>
      </c>
      <c r="P553" s="11">
        <v>4</v>
      </c>
      <c r="Q553" s="11">
        <v>2</v>
      </c>
      <c r="R553" s="11" t="s">
        <v>22</v>
      </c>
      <c r="S553" s="12">
        <v>153</v>
      </c>
      <c r="T553" s="30">
        <f t="shared" si="32"/>
        <v>6.25</v>
      </c>
      <c r="U553" s="31">
        <v>60</v>
      </c>
      <c r="V553" s="31">
        <v>74.8</v>
      </c>
      <c r="W553" s="31">
        <v>128000</v>
      </c>
      <c r="X553" s="32">
        <f t="shared" si="33"/>
        <v>8000</v>
      </c>
      <c r="Y553" s="35" t="s">
        <v>5652</v>
      </c>
    </row>
    <row r="554" spans="1:25" x14ac:dyDescent="0.3">
      <c r="A554" s="1" t="s">
        <v>473</v>
      </c>
      <c r="B554" s="2" t="s">
        <v>578</v>
      </c>
      <c r="C554" s="3">
        <v>2009</v>
      </c>
      <c r="D554" s="4">
        <v>320</v>
      </c>
      <c r="E554" s="5">
        <v>78.400000000000006</v>
      </c>
      <c r="F554" s="6">
        <v>24</v>
      </c>
      <c r="G554" s="5">
        <v>59.7</v>
      </c>
      <c r="H554" s="7">
        <v>18</v>
      </c>
      <c r="I554" s="8">
        <v>34</v>
      </c>
      <c r="J554" s="9">
        <v>92000</v>
      </c>
      <c r="K554" s="9">
        <v>17</v>
      </c>
      <c r="L554" s="9">
        <v>65000</v>
      </c>
      <c r="M554" s="9" t="s">
        <v>5095</v>
      </c>
      <c r="N554" s="9">
        <f t="shared" si="34"/>
        <v>27000</v>
      </c>
      <c r="O554" s="15">
        <f t="shared" si="35"/>
        <v>70.652173913043484</v>
      </c>
      <c r="P554" s="11">
        <v>3</v>
      </c>
      <c r="Q554" s="11">
        <v>2</v>
      </c>
      <c r="R554" s="11" t="s">
        <v>22</v>
      </c>
      <c r="S554" s="12">
        <v>78</v>
      </c>
      <c r="T554" s="30">
        <f t="shared" si="32"/>
        <v>8</v>
      </c>
      <c r="U554" s="31">
        <v>47</v>
      </c>
      <c r="V554" s="31">
        <v>74.8</v>
      </c>
      <c r="W554" s="31">
        <v>100000</v>
      </c>
      <c r="X554" s="32">
        <f t="shared" si="33"/>
        <v>8000</v>
      </c>
      <c r="Y554" s="35" t="s">
        <v>5653</v>
      </c>
    </row>
    <row r="555" spans="1:25" x14ac:dyDescent="0.3">
      <c r="A555" s="1" t="s">
        <v>473</v>
      </c>
      <c r="B555" s="2" t="s">
        <v>578</v>
      </c>
      <c r="C555" s="3">
        <v>2009</v>
      </c>
      <c r="D555" s="4">
        <v>320</v>
      </c>
      <c r="E555" s="5">
        <v>107.9</v>
      </c>
      <c r="F555" s="6">
        <v>33</v>
      </c>
      <c r="G555" s="5">
        <v>84.7</v>
      </c>
      <c r="H555" s="7">
        <v>26</v>
      </c>
      <c r="I555" s="8">
        <v>142</v>
      </c>
      <c r="J555" s="9">
        <v>112000</v>
      </c>
      <c r="K555" s="9">
        <v>11</v>
      </c>
      <c r="L555" s="9">
        <v>0</v>
      </c>
      <c r="M555" s="9"/>
      <c r="N555" s="9">
        <f t="shared" si="34"/>
        <v>112000</v>
      </c>
      <c r="O555" s="15">
        <f t="shared" si="35"/>
        <v>0</v>
      </c>
      <c r="P555" s="11">
        <v>3</v>
      </c>
      <c r="Q555" s="11">
        <v>2</v>
      </c>
      <c r="R555" s="11" t="s">
        <v>22</v>
      </c>
      <c r="S555" s="12">
        <v>107</v>
      </c>
      <c r="T555" s="30">
        <f t="shared" si="32"/>
        <v>4.10958904109589</v>
      </c>
      <c r="U555" s="31">
        <v>47</v>
      </c>
      <c r="V555" s="31">
        <v>74.8</v>
      </c>
      <c r="W555" s="31">
        <v>116800</v>
      </c>
      <c r="X555" s="32">
        <f t="shared" si="33"/>
        <v>4800</v>
      </c>
      <c r="Y555" s="35" t="s">
        <v>5654</v>
      </c>
    </row>
    <row r="556" spans="1:25" x14ac:dyDescent="0.3">
      <c r="A556" s="1" t="s">
        <v>473</v>
      </c>
      <c r="B556" s="2" t="s">
        <v>578</v>
      </c>
      <c r="C556" s="3">
        <v>2009</v>
      </c>
      <c r="D556" s="4">
        <v>320</v>
      </c>
      <c r="E556" s="5">
        <v>140.69999999999999</v>
      </c>
      <c r="F556" s="6">
        <v>43</v>
      </c>
      <c r="G556" s="5">
        <v>118</v>
      </c>
      <c r="H556" s="7">
        <v>36</v>
      </c>
      <c r="I556" s="8">
        <v>34</v>
      </c>
      <c r="J556" s="9">
        <v>128000</v>
      </c>
      <c r="K556" s="9" t="s">
        <v>31</v>
      </c>
      <c r="L556" s="9">
        <v>0</v>
      </c>
      <c r="M556" s="9"/>
      <c r="N556" s="9">
        <f t="shared" si="34"/>
        <v>128000</v>
      </c>
      <c r="O556" s="15">
        <f t="shared" si="35"/>
        <v>0</v>
      </c>
      <c r="P556" s="11">
        <v>4</v>
      </c>
      <c r="Q556" s="11">
        <v>2</v>
      </c>
      <c r="R556" s="11" t="s">
        <v>22</v>
      </c>
      <c r="S556" s="12">
        <v>140</v>
      </c>
      <c r="T556" s="30">
        <f t="shared" si="32"/>
        <v>-17.755289788408462</v>
      </c>
      <c r="U556" s="31">
        <v>47</v>
      </c>
      <c r="V556" s="31">
        <v>74.8</v>
      </c>
      <c r="W556" s="31">
        <v>108700</v>
      </c>
      <c r="X556" s="32">
        <f t="shared" si="33"/>
        <v>-300</v>
      </c>
      <c r="Y556" s="35" t="s">
        <v>5655</v>
      </c>
    </row>
    <row r="557" spans="1:25" x14ac:dyDescent="0.3">
      <c r="A557" s="1" t="s">
        <v>473</v>
      </c>
      <c r="B557" s="2" t="s">
        <v>580</v>
      </c>
      <c r="C557" s="3">
        <v>1986</v>
      </c>
      <c r="D557" s="4">
        <v>3710</v>
      </c>
      <c r="E557" s="5">
        <v>66.2</v>
      </c>
      <c r="F557" s="6">
        <v>20</v>
      </c>
      <c r="G557" s="5">
        <v>50</v>
      </c>
      <c r="H557" s="7">
        <v>15</v>
      </c>
      <c r="I557" s="8">
        <v>1260</v>
      </c>
      <c r="J557" s="9">
        <v>98000</v>
      </c>
      <c r="K557" s="9">
        <v>13</v>
      </c>
      <c r="L557" s="9">
        <v>30000</v>
      </c>
      <c r="M557" s="9">
        <v>1</v>
      </c>
      <c r="N557" s="9">
        <f t="shared" si="34"/>
        <v>68000</v>
      </c>
      <c r="O557" s="15">
        <f t="shared" si="35"/>
        <v>30.612244897959183</v>
      </c>
      <c r="P557" s="11">
        <v>2</v>
      </c>
      <c r="Q557" s="11">
        <v>1</v>
      </c>
      <c r="R557" s="11" t="s">
        <v>20</v>
      </c>
      <c r="S557" s="12">
        <v>66</v>
      </c>
      <c r="T557" s="30">
        <f t="shared" si="32"/>
        <v>12.5</v>
      </c>
      <c r="U557" s="31">
        <v>56</v>
      </c>
      <c r="V557" s="31">
        <v>86.3</v>
      </c>
      <c r="W557" s="31">
        <v>112000</v>
      </c>
      <c r="X557" s="32">
        <f t="shared" si="33"/>
        <v>14000</v>
      </c>
      <c r="Y557" s="35" t="s">
        <v>5656</v>
      </c>
    </row>
    <row r="558" spans="1:25" x14ac:dyDescent="0.3">
      <c r="A558" s="1" t="s">
        <v>473</v>
      </c>
      <c r="B558" s="2" t="s">
        <v>580</v>
      </c>
      <c r="C558" s="3">
        <v>1986</v>
      </c>
      <c r="D558" s="4">
        <v>3710</v>
      </c>
      <c r="E558" s="5">
        <v>77.900000000000006</v>
      </c>
      <c r="F558" s="6">
        <v>24</v>
      </c>
      <c r="G558" s="5">
        <v>59.4</v>
      </c>
      <c r="H558" s="7">
        <v>18</v>
      </c>
      <c r="I558" s="8">
        <v>1260</v>
      </c>
      <c r="J558" s="9">
        <v>126000</v>
      </c>
      <c r="K558" s="9">
        <v>11</v>
      </c>
      <c r="L558" s="9">
        <v>35500</v>
      </c>
      <c r="M558" s="9">
        <v>6</v>
      </c>
      <c r="N558" s="9">
        <f t="shared" si="34"/>
        <v>90500</v>
      </c>
      <c r="O558" s="15">
        <f t="shared" si="35"/>
        <v>28.174603174603174</v>
      </c>
      <c r="P558" s="11">
        <v>3</v>
      </c>
      <c r="Q558" s="11">
        <v>1</v>
      </c>
      <c r="R558" s="11" t="s">
        <v>20</v>
      </c>
      <c r="S558" s="12">
        <v>77</v>
      </c>
      <c r="T558" s="30">
        <f t="shared" si="32"/>
        <v>6.666666666666667</v>
      </c>
      <c r="U558" s="31">
        <v>56</v>
      </c>
      <c r="V558" s="31">
        <v>86.3</v>
      </c>
      <c r="W558" s="31">
        <v>135000</v>
      </c>
      <c r="X558" s="32">
        <f t="shared" si="33"/>
        <v>9000</v>
      </c>
      <c r="Y558" s="35" t="s">
        <v>5657</v>
      </c>
    </row>
    <row r="559" spans="1:25" x14ac:dyDescent="0.3">
      <c r="A559" s="1" t="s">
        <v>473</v>
      </c>
      <c r="B559" s="2" t="s">
        <v>582</v>
      </c>
      <c r="C559" s="3">
        <v>2009</v>
      </c>
      <c r="D559" s="4">
        <v>290</v>
      </c>
      <c r="E559" s="5">
        <v>81.2</v>
      </c>
      <c r="F559" s="6">
        <v>25</v>
      </c>
      <c r="G559" s="5">
        <v>59.9</v>
      </c>
      <c r="H559" s="7">
        <v>18</v>
      </c>
      <c r="I559" s="8">
        <v>48</v>
      </c>
      <c r="J559" s="9">
        <v>150000</v>
      </c>
      <c r="K559" s="9">
        <v>15</v>
      </c>
      <c r="L559" s="9">
        <v>78000</v>
      </c>
      <c r="M559" s="9" t="s">
        <v>5094</v>
      </c>
      <c r="N559" s="9">
        <f t="shared" si="34"/>
        <v>72000</v>
      </c>
      <c r="O559" s="15">
        <f t="shared" si="35"/>
        <v>52</v>
      </c>
      <c r="P559" s="11">
        <v>3</v>
      </c>
      <c r="Q559" s="11">
        <v>2</v>
      </c>
      <c r="R559" s="11" t="s">
        <v>22</v>
      </c>
      <c r="S559" s="12">
        <v>81</v>
      </c>
      <c r="T559" s="30">
        <f t="shared" si="32"/>
        <v>0</v>
      </c>
      <c r="U559" s="31">
        <v>38</v>
      </c>
      <c r="V559" s="31">
        <v>90.3</v>
      </c>
      <c r="W559" s="31">
        <v>150000</v>
      </c>
      <c r="X559" s="32">
        <f t="shared" si="33"/>
        <v>0</v>
      </c>
      <c r="Y559" s="35" t="s">
        <v>5658</v>
      </c>
    </row>
    <row r="560" spans="1:25" x14ac:dyDescent="0.3">
      <c r="A560" s="1" t="s">
        <v>473</v>
      </c>
      <c r="B560" s="2" t="s">
        <v>582</v>
      </c>
      <c r="C560" s="3">
        <v>2009</v>
      </c>
      <c r="D560" s="4">
        <v>290</v>
      </c>
      <c r="E560" s="5">
        <v>107.2</v>
      </c>
      <c r="F560" s="6">
        <v>32</v>
      </c>
      <c r="G560" s="5">
        <v>85</v>
      </c>
      <c r="H560" s="7">
        <v>26</v>
      </c>
      <c r="I560" s="8">
        <v>96</v>
      </c>
      <c r="J560" s="9">
        <v>173000</v>
      </c>
      <c r="K560" s="9">
        <v>12</v>
      </c>
      <c r="L560" s="9">
        <v>0</v>
      </c>
      <c r="M560" s="9"/>
      <c r="N560" s="9">
        <f t="shared" si="34"/>
        <v>173000</v>
      </c>
      <c r="O560" s="15">
        <f t="shared" si="35"/>
        <v>0</v>
      </c>
      <c r="P560" s="11">
        <v>3</v>
      </c>
      <c r="Q560" s="11">
        <v>2</v>
      </c>
      <c r="R560" s="11" t="s">
        <v>22</v>
      </c>
      <c r="S560" s="12">
        <v>107</v>
      </c>
      <c r="T560" s="30">
        <f t="shared" si="32"/>
        <v>-6.7901234567901234</v>
      </c>
      <c r="U560" s="31">
        <v>38</v>
      </c>
      <c r="V560" s="31">
        <v>90.3</v>
      </c>
      <c r="W560" s="31">
        <v>162000</v>
      </c>
      <c r="X560" s="32">
        <f t="shared" si="33"/>
        <v>-300</v>
      </c>
      <c r="Y560" s="35" t="s">
        <v>5659</v>
      </c>
    </row>
    <row r="561" spans="1:25" x14ac:dyDescent="0.3">
      <c r="A561" s="1" t="s">
        <v>473</v>
      </c>
      <c r="B561" s="2" t="s">
        <v>582</v>
      </c>
      <c r="C561" s="3">
        <v>2009</v>
      </c>
      <c r="D561" s="4">
        <v>290</v>
      </c>
      <c r="E561" s="5">
        <v>142.5</v>
      </c>
      <c r="F561" s="6">
        <v>43</v>
      </c>
      <c r="G561" s="5">
        <v>114.7</v>
      </c>
      <c r="H561" s="7">
        <v>35</v>
      </c>
      <c r="I561" s="8">
        <v>48</v>
      </c>
      <c r="J561" s="9">
        <v>220000</v>
      </c>
      <c r="K561" s="9" t="s">
        <v>5096</v>
      </c>
      <c r="L561" s="9">
        <v>0</v>
      </c>
      <c r="M561" s="9"/>
      <c r="N561" s="9">
        <f t="shared" si="34"/>
        <v>220000</v>
      </c>
      <c r="O561" s="15">
        <f t="shared" si="35"/>
        <v>0</v>
      </c>
      <c r="P561" s="11">
        <v>4</v>
      </c>
      <c r="Q561" s="11">
        <v>2</v>
      </c>
      <c r="R561" s="11" t="s">
        <v>22</v>
      </c>
      <c r="S561" s="12">
        <v>142</v>
      </c>
      <c r="T561" s="30">
        <f t="shared" si="32"/>
        <v>-23.943661971830984</v>
      </c>
      <c r="U561" s="31">
        <v>38</v>
      </c>
      <c r="V561" s="31">
        <v>90.3</v>
      </c>
      <c r="W561" s="31">
        <v>177500</v>
      </c>
      <c r="X561" s="32">
        <f t="shared" si="33"/>
        <v>-300</v>
      </c>
      <c r="Y561" s="35" t="s">
        <v>5660</v>
      </c>
    </row>
    <row r="562" spans="1:25" x14ac:dyDescent="0.3">
      <c r="A562" s="1" t="s">
        <v>473</v>
      </c>
      <c r="B562" s="2" t="s">
        <v>584</v>
      </c>
      <c r="C562" s="3">
        <v>2000</v>
      </c>
      <c r="D562" s="4">
        <v>834</v>
      </c>
      <c r="E562" s="5">
        <v>81.900000000000006</v>
      </c>
      <c r="F562" s="6">
        <v>25</v>
      </c>
      <c r="G562" s="5">
        <v>59.8</v>
      </c>
      <c r="H562" s="7">
        <v>18</v>
      </c>
      <c r="I562" s="8">
        <v>242</v>
      </c>
      <c r="J562" s="9">
        <v>140000</v>
      </c>
      <c r="K562" s="9" t="s">
        <v>31</v>
      </c>
      <c r="L562" s="9">
        <v>0</v>
      </c>
      <c r="M562" s="9"/>
      <c r="N562" s="9">
        <f t="shared" si="34"/>
        <v>140000</v>
      </c>
      <c r="O562" s="15">
        <f t="shared" si="35"/>
        <v>0</v>
      </c>
      <c r="P562" s="11">
        <v>3</v>
      </c>
      <c r="Q562" s="11">
        <v>1</v>
      </c>
      <c r="R562" s="11" t="s">
        <v>22</v>
      </c>
      <c r="S562" s="12">
        <v>81</v>
      </c>
      <c r="T562" s="30">
        <f t="shared" si="32"/>
        <v>-6.8702290076335881</v>
      </c>
      <c r="U562" s="31">
        <v>39</v>
      </c>
      <c r="V562" s="31">
        <v>90.3</v>
      </c>
      <c r="W562" s="31">
        <v>131000</v>
      </c>
      <c r="X562" s="32">
        <f t="shared" si="33"/>
        <v>-300</v>
      </c>
      <c r="Y562" s="35" t="s">
        <v>5661</v>
      </c>
    </row>
    <row r="563" spans="1:25" x14ac:dyDescent="0.3">
      <c r="A563" s="1" t="s">
        <v>473</v>
      </c>
      <c r="B563" s="2" t="s">
        <v>584</v>
      </c>
      <c r="C563" s="3">
        <v>2000</v>
      </c>
      <c r="D563" s="4">
        <v>834</v>
      </c>
      <c r="E563" s="5">
        <v>109.3</v>
      </c>
      <c r="F563" s="6">
        <v>33</v>
      </c>
      <c r="G563" s="5">
        <v>84.9</v>
      </c>
      <c r="H563" s="7">
        <v>26</v>
      </c>
      <c r="I563" s="8">
        <v>352</v>
      </c>
      <c r="J563" s="9">
        <v>155000</v>
      </c>
      <c r="K563" s="9">
        <v>4</v>
      </c>
      <c r="L563" s="9">
        <v>65000</v>
      </c>
      <c r="M563" s="9">
        <v>1</v>
      </c>
      <c r="N563" s="9">
        <f t="shared" si="34"/>
        <v>90000</v>
      </c>
      <c r="O563" s="15">
        <f t="shared" si="35"/>
        <v>41.935483870967744</v>
      </c>
      <c r="P563" s="11">
        <v>3</v>
      </c>
      <c r="Q563" s="11">
        <v>2</v>
      </c>
      <c r="R563" s="11" t="s">
        <v>22</v>
      </c>
      <c r="S563" s="12">
        <v>109</v>
      </c>
      <c r="T563" s="30">
        <f t="shared" si="32"/>
        <v>1.89873417721519</v>
      </c>
      <c r="U563" s="31">
        <v>39</v>
      </c>
      <c r="V563" s="31">
        <v>90.3</v>
      </c>
      <c r="W563" s="31">
        <v>158000</v>
      </c>
      <c r="X563" s="32">
        <f t="shared" si="33"/>
        <v>3000</v>
      </c>
      <c r="Y563" s="35" t="s">
        <v>5662</v>
      </c>
    </row>
    <row r="564" spans="1:25" x14ac:dyDescent="0.3">
      <c r="A564" s="1" t="s">
        <v>473</v>
      </c>
      <c r="B564" s="2" t="s">
        <v>584</v>
      </c>
      <c r="C564" s="3">
        <v>2000</v>
      </c>
      <c r="D564" s="4">
        <v>834</v>
      </c>
      <c r="E564" s="5">
        <v>142.19999999999999</v>
      </c>
      <c r="F564" s="6">
        <v>43</v>
      </c>
      <c r="G564" s="5">
        <v>114.8</v>
      </c>
      <c r="H564" s="7">
        <v>35</v>
      </c>
      <c r="I564" s="8">
        <v>242</v>
      </c>
      <c r="J564" s="9">
        <v>165000</v>
      </c>
      <c r="K564" s="9">
        <v>9</v>
      </c>
      <c r="L564" s="9">
        <v>85000</v>
      </c>
      <c r="M564" s="9">
        <v>1</v>
      </c>
      <c r="N564" s="9">
        <f t="shared" si="34"/>
        <v>80000</v>
      </c>
      <c r="O564" s="15">
        <f t="shared" si="35"/>
        <v>51.515151515151516</v>
      </c>
      <c r="P564" s="11">
        <v>4</v>
      </c>
      <c r="Q564" s="11">
        <v>2</v>
      </c>
      <c r="R564" s="11" t="s">
        <v>22</v>
      </c>
      <c r="S564" s="12">
        <v>142</v>
      </c>
      <c r="T564" s="30">
        <f t="shared" si="32"/>
        <v>4.3478260869565215</v>
      </c>
      <c r="U564" s="31">
        <v>39</v>
      </c>
      <c r="V564" s="31">
        <v>90.3</v>
      </c>
      <c r="W564" s="31">
        <v>172500</v>
      </c>
      <c r="X564" s="32">
        <f t="shared" si="33"/>
        <v>7500</v>
      </c>
      <c r="Y564" s="35" t="s">
        <v>5663</v>
      </c>
    </row>
    <row r="565" spans="1:25" x14ac:dyDescent="0.3">
      <c r="A565" s="1" t="s">
        <v>473</v>
      </c>
      <c r="B565" s="2" t="s">
        <v>586</v>
      </c>
      <c r="C565" s="3">
        <v>2005</v>
      </c>
      <c r="D565" s="4">
        <v>242</v>
      </c>
      <c r="E565" s="5">
        <v>42.5</v>
      </c>
      <c r="F565" s="6">
        <v>13</v>
      </c>
      <c r="G565" s="5">
        <v>29.1</v>
      </c>
      <c r="H565" s="7">
        <v>9</v>
      </c>
      <c r="I565" s="8">
        <v>80</v>
      </c>
      <c r="J565" s="9">
        <v>35000</v>
      </c>
      <c r="K565" s="9">
        <v>19</v>
      </c>
      <c r="L565" s="9">
        <v>0</v>
      </c>
      <c r="M565" s="9"/>
      <c r="N565" s="9">
        <f t="shared" si="34"/>
        <v>35000</v>
      </c>
      <c r="O565" s="15">
        <f t="shared" si="35"/>
        <v>0</v>
      </c>
      <c r="P565" s="11">
        <v>1</v>
      </c>
      <c r="Q565" s="11">
        <v>1</v>
      </c>
      <c r="R565" s="11" t="s">
        <v>22</v>
      </c>
      <c r="S565" s="12" t="s">
        <v>587</v>
      </c>
      <c r="T565" s="30">
        <f t="shared" si="32"/>
        <v>3.3149171270718232</v>
      </c>
      <c r="U565" s="31">
        <v>36</v>
      </c>
      <c r="V565" s="31">
        <v>82.899999999999991</v>
      </c>
      <c r="W565" s="31">
        <v>36200</v>
      </c>
      <c r="X565" s="32">
        <f t="shared" si="33"/>
        <v>1200</v>
      </c>
      <c r="Y565" s="35" t="s">
        <v>5664</v>
      </c>
    </row>
    <row r="566" spans="1:25" x14ac:dyDescent="0.3">
      <c r="A566" s="1" t="s">
        <v>473</v>
      </c>
      <c r="B566" s="2" t="s">
        <v>586</v>
      </c>
      <c r="C566" s="3">
        <v>2005</v>
      </c>
      <c r="D566" s="4">
        <v>242</v>
      </c>
      <c r="E566" s="5">
        <v>50.2</v>
      </c>
      <c r="F566" s="6">
        <v>15</v>
      </c>
      <c r="G566" s="5">
        <v>34.4</v>
      </c>
      <c r="H566" s="7">
        <v>10</v>
      </c>
      <c r="I566" s="8">
        <v>80</v>
      </c>
      <c r="J566" s="9">
        <v>41000</v>
      </c>
      <c r="K566" s="9" t="s">
        <v>5096</v>
      </c>
      <c r="L566" s="9">
        <v>0</v>
      </c>
      <c r="M566" s="9"/>
      <c r="N566" s="9">
        <f t="shared" si="34"/>
        <v>41000</v>
      </c>
      <c r="O566" s="15">
        <f t="shared" si="35"/>
        <v>0</v>
      </c>
      <c r="P566" s="11">
        <v>1</v>
      </c>
      <c r="Q566" s="11">
        <v>1</v>
      </c>
      <c r="R566" s="11" t="s">
        <v>22</v>
      </c>
      <c r="S566" s="12">
        <v>50</v>
      </c>
      <c r="T566" s="30">
        <f t="shared" si="32"/>
        <v>9.8901098901098905</v>
      </c>
      <c r="U566" s="31">
        <v>36</v>
      </c>
      <c r="V566" s="31">
        <v>82.899999999999991</v>
      </c>
      <c r="W566" s="31">
        <v>45500</v>
      </c>
      <c r="X566" s="32">
        <f t="shared" si="33"/>
        <v>4500</v>
      </c>
      <c r="Y566" s="35" t="s">
        <v>5665</v>
      </c>
    </row>
    <row r="567" spans="1:25" x14ac:dyDescent="0.3">
      <c r="A567" s="1" t="s">
        <v>473</v>
      </c>
      <c r="B567" s="2" t="s">
        <v>589</v>
      </c>
      <c r="C567" s="3">
        <v>2011</v>
      </c>
      <c r="D567" s="4">
        <v>476</v>
      </c>
      <c r="E567" s="5">
        <v>110.6</v>
      </c>
      <c r="F567" s="6">
        <v>33</v>
      </c>
      <c r="G567" s="5">
        <v>85</v>
      </c>
      <c r="H567" s="7">
        <v>26</v>
      </c>
      <c r="I567" s="8">
        <v>80</v>
      </c>
      <c r="J567" s="9">
        <v>150000</v>
      </c>
      <c r="K567" s="9" t="s">
        <v>31</v>
      </c>
      <c r="L567" s="9">
        <v>98000</v>
      </c>
      <c r="M567" s="9" t="s">
        <v>5094</v>
      </c>
      <c r="N567" s="9">
        <f t="shared" si="34"/>
        <v>52000</v>
      </c>
      <c r="O567" s="15">
        <f t="shared" si="35"/>
        <v>65.333333333333329</v>
      </c>
      <c r="P567" s="11">
        <v>3</v>
      </c>
      <c r="Q567" s="11">
        <v>2</v>
      </c>
      <c r="R567" s="11" t="s">
        <v>22</v>
      </c>
      <c r="S567" s="12" t="s">
        <v>254</v>
      </c>
      <c r="T567" s="30">
        <f t="shared" si="32"/>
        <v>-7.1428571428571423</v>
      </c>
      <c r="U567" s="31">
        <v>36</v>
      </c>
      <c r="V567" s="31">
        <v>90.3</v>
      </c>
      <c r="W567" s="31">
        <v>140000</v>
      </c>
      <c r="X567" s="32">
        <f t="shared" si="33"/>
        <v>-300</v>
      </c>
      <c r="Y567" s="35" t="s">
        <v>5666</v>
      </c>
    </row>
    <row r="568" spans="1:25" x14ac:dyDescent="0.3">
      <c r="A568" s="1" t="s">
        <v>473</v>
      </c>
      <c r="B568" s="2" t="s">
        <v>589</v>
      </c>
      <c r="C568" s="3">
        <v>2011</v>
      </c>
      <c r="D568" s="4">
        <v>476</v>
      </c>
      <c r="E568" s="5">
        <v>134.1</v>
      </c>
      <c r="F568" s="6">
        <v>41</v>
      </c>
      <c r="G568" s="5">
        <v>103</v>
      </c>
      <c r="H568" s="7">
        <v>31</v>
      </c>
      <c r="I568" s="8">
        <v>76</v>
      </c>
      <c r="J568" s="9">
        <v>165000</v>
      </c>
      <c r="K568" s="9">
        <v>5</v>
      </c>
      <c r="L568" s="9">
        <v>105000</v>
      </c>
      <c r="M568" s="9">
        <v>19</v>
      </c>
      <c r="N568" s="9">
        <f t="shared" si="34"/>
        <v>60000</v>
      </c>
      <c r="O568" s="15">
        <f t="shared" si="35"/>
        <v>63.636363636363633</v>
      </c>
      <c r="P568" s="11">
        <v>3</v>
      </c>
      <c r="Q568" s="11">
        <v>2</v>
      </c>
      <c r="R568" s="11" t="s">
        <v>22</v>
      </c>
      <c r="S568" s="12">
        <v>134</v>
      </c>
      <c r="T568" s="30">
        <f t="shared" si="32"/>
        <v>-10</v>
      </c>
      <c r="U568" s="31">
        <v>36</v>
      </c>
      <c r="V568" s="31">
        <v>90.3</v>
      </c>
      <c r="W568" s="31">
        <v>150000</v>
      </c>
      <c r="X568" s="32">
        <f t="shared" si="33"/>
        <v>-300</v>
      </c>
      <c r="Y568" s="35" t="s">
        <v>5667</v>
      </c>
    </row>
    <row r="569" spans="1:25" x14ac:dyDescent="0.3">
      <c r="A569" s="1" t="s">
        <v>473</v>
      </c>
      <c r="B569" s="2" t="s">
        <v>589</v>
      </c>
      <c r="C569" s="3">
        <v>2011</v>
      </c>
      <c r="D569" s="4">
        <v>476</v>
      </c>
      <c r="E569" s="5">
        <v>149.69999999999999</v>
      </c>
      <c r="F569" s="6">
        <v>45</v>
      </c>
      <c r="G569" s="5">
        <v>115</v>
      </c>
      <c r="H569" s="7">
        <v>35</v>
      </c>
      <c r="I569" s="8">
        <v>118</v>
      </c>
      <c r="J569" s="9">
        <v>190000</v>
      </c>
      <c r="K569" s="9">
        <v>7</v>
      </c>
      <c r="L569" s="9">
        <v>0</v>
      </c>
      <c r="M569" s="9"/>
      <c r="N569" s="9">
        <f t="shared" si="34"/>
        <v>190000</v>
      </c>
      <c r="O569" s="15">
        <f t="shared" si="35"/>
        <v>0</v>
      </c>
      <c r="P569" s="11">
        <v>3</v>
      </c>
      <c r="Q569" s="11">
        <v>2</v>
      </c>
      <c r="R569" s="11" t="s">
        <v>22</v>
      </c>
      <c r="S569" s="12" t="s">
        <v>591</v>
      </c>
      <c r="T569" s="30">
        <f t="shared" si="32"/>
        <v>0</v>
      </c>
      <c r="U569" s="31">
        <v>36</v>
      </c>
      <c r="V569" s="31">
        <v>90.3</v>
      </c>
      <c r="W569" s="31">
        <v>190000</v>
      </c>
      <c r="X569" s="32">
        <f t="shared" si="33"/>
        <v>0</v>
      </c>
      <c r="Y569" s="35" t="s">
        <v>5668</v>
      </c>
    </row>
    <row r="570" spans="1:25" x14ac:dyDescent="0.3">
      <c r="A570" s="1" t="s">
        <v>473</v>
      </c>
      <c r="B570" s="2" t="s">
        <v>589</v>
      </c>
      <c r="C570" s="3">
        <v>2011</v>
      </c>
      <c r="D570" s="4">
        <v>476</v>
      </c>
      <c r="E570" s="5">
        <v>198.9</v>
      </c>
      <c r="F570" s="6">
        <v>60</v>
      </c>
      <c r="G570" s="5">
        <v>152.9</v>
      </c>
      <c r="H570" s="7">
        <v>46</v>
      </c>
      <c r="I570" s="8">
        <v>80</v>
      </c>
      <c r="J570" s="9">
        <v>220000</v>
      </c>
      <c r="K570" s="9">
        <v>7</v>
      </c>
      <c r="L570" s="9">
        <v>0</v>
      </c>
      <c r="M570" s="9"/>
      <c r="N570" s="9">
        <f t="shared" si="34"/>
        <v>220000</v>
      </c>
      <c r="O570" s="15">
        <f t="shared" si="35"/>
        <v>0</v>
      </c>
      <c r="P570" s="11">
        <v>4</v>
      </c>
      <c r="Q570" s="11">
        <v>2</v>
      </c>
      <c r="R570" s="11" t="s">
        <v>22</v>
      </c>
      <c r="S570" s="12">
        <v>198</v>
      </c>
      <c r="T570" s="30">
        <f t="shared" si="32"/>
        <v>-5.1625239005736141</v>
      </c>
      <c r="U570" s="31">
        <v>36</v>
      </c>
      <c r="V570" s="31">
        <v>90.3</v>
      </c>
      <c r="W570" s="31">
        <v>209200</v>
      </c>
      <c r="X570" s="32">
        <f t="shared" si="33"/>
        <v>-300</v>
      </c>
      <c r="Y570" s="35" t="s">
        <v>5669</v>
      </c>
    </row>
    <row r="571" spans="1:25" x14ac:dyDescent="0.3">
      <c r="A571" s="1" t="s">
        <v>473</v>
      </c>
      <c r="B571" s="2" t="s">
        <v>592</v>
      </c>
      <c r="C571" s="3">
        <v>2000</v>
      </c>
      <c r="D571" s="4">
        <v>458</v>
      </c>
      <c r="E571" s="5">
        <v>78</v>
      </c>
      <c r="F571" s="6">
        <v>24</v>
      </c>
      <c r="G571" s="5">
        <v>59.5</v>
      </c>
      <c r="H571" s="7">
        <v>18</v>
      </c>
      <c r="I571" s="8">
        <v>110</v>
      </c>
      <c r="J571" s="9">
        <v>115000</v>
      </c>
      <c r="K571" s="9">
        <v>15</v>
      </c>
      <c r="L571" s="9">
        <v>43800</v>
      </c>
      <c r="M571" s="9" t="s">
        <v>5097</v>
      </c>
      <c r="N571" s="9">
        <f t="shared" si="34"/>
        <v>71200</v>
      </c>
      <c r="O571" s="15">
        <f t="shared" si="35"/>
        <v>38.086956521739133</v>
      </c>
      <c r="P571" s="11">
        <v>3</v>
      </c>
      <c r="Q571" s="11">
        <v>1</v>
      </c>
      <c r="R571" s="11" t="s">
        <v>20</v>
      </c>
      <c r="S571" s="12">
        <v>78</v>
      </c>
      <c r="T571" s="30">
        <f t="shared" si="32"/>
        <v>0</v>
      </c>
      <c r="U571" s="31">
        <v>62</v>
      </c>
      <c r="V571" s="31">
        <v>75.099999999999994</v>
      </c>
      <c r="W571" s="31">
        <v>115000</v>
      </c>
      <c r="X571" s="32">
        <f t="shared" si="33"/>
        <v>0</v>
      </c>
      <c r="Y571" s="35" t="s">
        <v>5670</v>
      </c>
    </row>
    <row r="572" spans="1:25" x14ac:dyDescent="0.3">
      <c r="A572" s="1" t="s">
        <v>473</v>
      </c>
      <c r="B572" s="2" t="s">
        <v>592</v>
      </c>
      <c r="C572" s="3">
        <v>2000</v>
      </c>
      <c r="D572" s="4">
        <v>458</v>
      </c>
      <c r="E572" s="5">
        <v>108.5</v>
      </c>
      <c r="F572" s="6">
        <v>33</v>
      </c>
      <c r="G572" s="5">
        <v>84.7</v>
      </c>
      <c r="H572" s="7">
        <v>26</v>
      </c>
      <c r="I572" s="8">
        <v>162</v>
      </c>
      <c r="J572" s="9">
        <v>132000</v>
      </c>
      <c r="K572" s="9">
        <v>5</v>
      </c>
      <c r="L572" s="9">
        <v>0</v>
      </c>
      <c r="M572" s="9"/>
      <c r="N572" s="9">
        <f t="shared" si="34"/>
        <v>132000</v>
      </c>
      <c r="O572" s="15">
        <f t="shared" si="35"/>
        <v>0</v>
      </c>
      <c r="P572" s="11">
        <v>3</v>
      </c>
      <c r="Q572" s="11">
        <v>2</v>
      </c>
      <c r="R572" s="11" t="s">
        <v>22</v>
      </c>
      <c r="S572" s="12">
        <v>108</v>
      </c>
      <c r="T572" s="30">
        <f t="shared" si="32"/>
        <v>4.3478260869565215</v>
      </c>
      <c r="U572" s="31">
        <v>62</v>
      </c>
      <c r="V572" s="31">
        <v>75.099999999999994</v>
      </c>
      <c r="W572" s="31">
        <v>138000</v>
      </c>
      <c r="X572" s="32">
        <f t="shared" si="33"/>
        <v>6000</v>
      </c>
      <c r="Y572" s="35" t="s">
        <v>5671</v>
      </c>
    </row>
    <row r="573" spans="1:25" x14ac:dyDescent="0.3">
      <c r="A573" s="1" t="s">
        <v>473</v>
      </c>
      <c r="B573" s="2" t="s">
        <v>592</v>
      </c>
      <c r="C573" s="3">
        <v>2000</v>
      </c>
      <c r="D573" s="4">
        <v>458</v>
      </c>
      <c r="E573" s="5">
        <v>142.69999999999999</v>
      </c>
      <c r="F573" s="6">
        <v>43</v>
      </c>
      <c r="G573" s="5">
        <v>114.5</v>
      </c>
      <c r="H573" s="7">
        <v>35</v>
      </c>
      <c r="I573" s="8">
        <v>110</v>
      </c>
      <c r="J573" s="9">
        <v>140000</v>
      </c>
      <c r="K573" s="9">
        <v>6</v>
      </c>
      <c r="L573" s="9">
        <v>0</v>
      </c>
      <c r="M573" s="9"/>
      <c r="N573" s="9">
        <f t="shared" si="34"/>
        <v>140000</v>
      </c>
      <c r="O573" s="15">
        <f t="shared" si="35"/>
        <v>0</v>
      </c>
      <c r="P573" s="11">
        <v>4</v>
      </c>
      <c r="Q573" s="11">
        <v>2</v>
      </c>
      <c r="R573" s="11" t="s">
        <v>22</v>
      </c>
      <c r="S573" s="12">
        <v>142</v>
      </c>
      <c r="T573" s="30">
        <f t="shared" si="32"/>
        <v>9.67741935483871</v>
      </c>
      <c r="U573" s="31">
        <v>62</v>
      </c>
      <c r="V573" s="31">
        <v>75.099999999999994</v>
      </c>
      <c r="W573" s="31">
        <v>155000</v>
      </c>
      <c r="X573" s="32">
        <f t="shared" si="33"/>
        <v>15000</v>
      </c>
      <c r="Y573" s="35" t="s">
        <v>5672</v>
      </c>
    </row>
    <row r="574" spans="1:25" x14ac:dyDescent="0.3">
      <c r="A574" s="1" t="s">
        <v>473</v>
      </c>
      <c r="B574" s="2" t="s">
        <v>594</v>
      </c>
      <c r="C574" s="3">
        <v>2003</v>
      </c>
      <c r="D574" s="4">
        <v>366</v>
      </c>
      <c r="E574" s="5">
        <v>79.5</v>
      </c>
      <c r="F574" s="6">
        <v>24</v>
      </c>
      <c r="G574" s="5">
        <v>60</v>
      </c>
      <c r="H574" s="7">
        <v>18</v>
      </c>
      <c r="I574" s="8">
        <v>72</v>
      </c>
      <c r="J574" s="9">
        <v>135000</v>
      </c>
      <c r="K574" s="9">
        <v>10</v>
      </c>
      <c r="L574" s="9">
        <v>0</v>
      </c>
      <c r="M574" s="9"/>
      <c r="N574" s="9">
        <f t="shared" si="34"/>
        <v>135000</v>
      </c>
      <c r="O574" s="15">
        <f t="shared" si="35"/>
        <v>0</v>
      </c>
      <c r="P574" s="11">
        <v>3</v>
      </c>
      <c r="Q574" s="11">
        <v>2</v>
      </c>
      <c r="R574" s="11" t="s">
        <v>22</v>
      </c>
      <c r="S574" s="12">
        <v>79</v>
      </c>
      <c r="T574" s="30">
        <f t="shared" si="32"/>
        <v>-2.2727272727272729</v>
      </c>
      <c r="U574" s="31">
        <v>45</v>
      </c>
      <c r="V574" s="31">
        <v>82.899999999999991</v>
      </c>
      <c r="W574" s="31">
        <v>132000</v>
      </c>
      <c r="X574" s="32">
        <f t="shared" si="33"/>
        <v>-300</v>
      </c>
      <c r="Y574" s="35" t="s">
        <v>5673</v>
      </c>
    </row>
    <row r="575" spans="1:25" x14ac:dyDescent="0.3">
      <c r="A575" s="1" t="s">
        <v>473</v>
      </c>
      <c r="B575" s="2" t="s">
        <v>594</v>
      </c>
      <c r="C575" s="3">
        <v>2003</v>
      </c>
      <c r="D575" s="4">
        <v>366</v>
      </c>
      <c r="E575" s="5">
        <v>106.5</v>
      </c>
      <c r="F575" s="6">
        <v>32</v>
      </c>
      <c r="G575" s="5">
        <v>84.7</v>
      </c>
      <c r="H575" s="7">
        <v>26</v>
      </c>
      <c r="I575" s="8">
        <v>126</v>
      </c>
      <c r="J575" s="9">
        <v>141000</v>
      </c>
      <c r="K575" s="9">
        <v>5</v>
      </c>
      <c r="L575" s="9">
        <v>72000</v>
      </c>
      <c r="M575" s="9">
        <v>5</v>
      </c>
      <c r="N575" s="9">
        <f t="shared" si="34"/>
        <v>69000</v>
      </c>
      <c r="O575" s="15">
        <f t="shared" si="35"/>
        <v>51.063829787234042</v>
      </c>
      <c r="P575" s="11">
        <v>3</v>
      </c>
      <c r="Q575" s="11">
        <v>2</v>
      </c>
      <c r="R575" s="11" t="s">
        <v>22</v>
      </c>
      <c r="S575" s="12">
        <v>106</v>
      </c>
      <c r="T575" s="30">
        <f t="shared" si="32"/>
        <v>9.7311139564660696</v>
      </c>
      <c r="U575" s="31">
        <v>45</v>
      </c>
      <c r="V575" s="31">
        <v>82.899999999999991</v>
      </c>
      <c r="W575" s="31">
        <v>156200</v>
      </c>
      <c r="X575" s="32">
        <f t="shared" si="33"/>
        <v>15200</v>
      </c>
      <c r="Y575" s="35" t="s">
        <v>5674</v>
      </c>
    </row>
    <row r="576" spans="1:25" x14ac:dyDescent="0.3">
      <c r="A576" s="1" t="s">
        <v>473</v>
      </c>
      <c r="B576" s="2" t="s">
        <v>594</v>
      </c>
      <c r="C576" s="3">
        <v>2003</v>
      </c>
      <c r="D576" s="4">
        <v>366</v>
      </c>
      <c r="E576" s="5">
        <v>139.19999999999999</v>
      </c>
      <c r="F576" s="6">
        <v>42</v>
      </c>
      <c r="G576" s="5">
        <v>114.8</v>
      </c>
      <c r="H576" s="7">
        <v>35</v>
      </c>
      <c r="I576" s="8">
        <v>72</v>
      </c>
      <c r="J576" s="9">
        <v>165000</v>
      </c>
      <c r="K576" s="9" t="s">
        <v>5095</v>
      </c>
      <c r="L576" s="9">
        <v>0</v>
      </c>
      <c r="M576" s="9"/>
      <c r="N576" s="9">
        <f t="shared" si="34"/>
        <v>165000</v>
      </c>
      <c r="O576" s="15">
        <f t="shared" si="35"/>
        <v>0</v>
      </c>
      <c r="P576" s="11">
        <v>4</v>
      </c>
      <c r="Q576" s="11">
        <v>2</v>
      </c>
      <c r="R576" s="11" t="s">
        <v>22</v>
      </c>
      <c r="S576" s="12">
        <v>139</v>
      </c>
      <c r="T576" s="30">
        <f t="shared" si="32"/>
        <v>-0.6097560975609756</v>
      </c>
      <c r="U576" s="31">
        <v>45</v>
      </c>
      <c r="V576" s="31">
        <v>82.899999999999991</v>
      </c>
      <c r="W576" s="31">
        <v>164000</v>
      </c>
      <c r="X576" s="32">
        <f t="shared" si="33"/>
        <v>-300</v>
      </c>
      <c r="Y576" s="35" t="s">
        <v>5675</v>
      </c>
    </row>
    <row r="577" spans="1:25" x14ac:dyDescent="0.3">
      <c r="A577" s="1" t="s">
        <v>473</v>
      </c>
      <c r="B577" s="2" t="s">
        <v>596</v>
      </c>
      <c r="C577" s="3">
        <v>2019</v>
      </c>
      <c r="D577" s="4">
        <v>1015</v>
      </c>
      <c r="E577" s="5">
        <v>85.6</v>
      </c>
      <c r="F577" s="6">
        <v>26</v>
      </c>
      <c r="G577" s="5">
        <v>59.8</v>
      </c>
      <c r="H577" s="7">
        <v>18</v>
      </c>
      <c r="I577" s="8">
        <v>34</v>
      </c>
      <c r="J577" s="9">
        <v>175000</v>
      </c>
      <c r="K577" s="9" t="s">
        <v>5095</v>
      </c>
      <c r="L577" s="9">
        <v>85000</v>
      </c>
      <c r="M577" s="9" t="s">
        <v>5097</v>
      </c>
      <c r="N577" s="9">
        <f t="shared" si="34"/>
        <v>90000</v>
      </c>
      <c r="O577" s="15">
        <f t="shared" si="35"/>
        <v>48.571428571428569</v>
      </c>
      <c r="P577" s="11">
        <v>3</v>
      </c>
      <c r="Q577" s="11">
        <v>2</v>
      </c>
      <c r="R577" s="11" t="s">
        <v>22</v>
      </c>
      <c r="S577" s="12" t="s">
        <v>531</v>
      </c>
      <c r="T577" s="30">
        <f t="shared" si="32"/>
        <v>-3.857566765578635</v>
      </c>
      <c r="U577" s="31">
        <v>42</v>
      </c>
      <c r="V577" s="31">
        <v>81.5</v>
      </c>
      <c r="W577" s="31">
        <v>168500</v>
      </c>
      <c r="X577" s="32">
        <f t="shared" si="33"/>
        <v>-300</v>
      </c>
      <c r="Y577" s="35" t="s">
        <v>5676</v>
      </c>
    </row>
    <row r="578" spans="1:25" x14ac:dyDescent="0.3">
      <c r="A578" s="1" t="s">
        <v>473</v>
      </c>
      <c r="B578" s="2" t="s">
        <v>596</v>
      </c>
      <c r="C578" s="3">
        <v>2019</v>
      </c>
      <c r="D578" s="4">
        <v>1015</v>
      </c>
      <c r="E578" s="5">
        <v>115.1</v>
      </c>
      <c r="F578" s="6">
        <v>35</v>
      </c>
      <c r="G578" s="5">
        <v>84.9</v>
      </c>
      <c r="H578" s="7">
        <v>26</v>
      </c>
      <c r="I578" s="8">
        <v>227</v>
      </c>
      <c r="J578" s="9">
        <v>220000</v>
      </c>
      <c r="K578" s="9">
        <v>4</v>
      </c>
      <c r="L578" s="9">
        <v>105000</v>
      </c>
      <c r="M578" s="9">
        <v>4</v>
      </c>
      <c r="N578" s="9">
        <f t="shared" si="34"/>
        <v>115000</v>
      </c>
      <c r="O578" s="15">
        <f t="shared" si="35"/>
        <v>47.727272727272727</v>
      </c>
      <c r="P578" s="11">
        <v>3</v>
      </c>
      <c r="Q578" s="11">
        <v>2</v>
      </c>
      <c r="R578" s="11" t="s">
        <v>22</v>
      </c>
      <c r="S578" s="12" t="s">
        <v>202</v>
      </c>
      <c r="T578" s="30">
        <f t="shared" ref="T578:T641" si="36">IF(AND(J578&gt;0,W578*1&gt;300),(W578-J578)/W578*100,300)</f>
        <v>-1.3824884792626728</v>
      </c>
      <c r="U578" s="31">
        <v>42</v>
      </c>
      <c r="V578" s="31">
        <v>81.5</v>
      </c>
      <c r="W578" s="31">
        <v>217000</v>
      </c>
      <c r="X578" s="32">
        <f t="shared" ref="X578:X641" si="37">IF(OR(T578=300,T578&lt;0),-300,W578-J578)</f>
        <v>-300</v>
      </c>
      <c r="Y578" s="35" t="s">
        <v>5677</v>
      </c>
    </row>
    <row r="579" spans="1:25" x14ac:dyDescent="0.3">
      <c r="A579" s="1" t="s">
        <v>473</v>
      </c>
      <c r="B579" s="2" t="s">
        <v>596</v>
      </c>
      <c r="C579" s="3">
        <v>2019</v>
      </c>
      <c r="D579" s="4">
        <v>1015</v>
      </c>
      <c r="E579" s="5">
        <v>144.9</v>
      </c>
      <c r="F579" s="6">
        <v>44</v>
      </c>
      <c r="G579" s="5">
        <v>111</v>
      </c>
      <c r="H579" s="7">
        <v>34</v>
      </c>
      <c r="I579" s="8">
        <v>54</v>
      </c>
      <c r="J579" s="9">
        <v>250000</v>
      </c>
      <c r="K579" s="9">
        <v>12</v>
      </c>
      <c r="L579" s="9">
        <v>155000</v>
      </c>
      <c r="M579" s="9" t="s">
        <v>5097</v>
      </c>
      <c r="N579" s="9">
        <f t="shared" ref="N579:N642" si="38">J579-L579</f>
        <v>95000</v>
      </c>
      <c r="O579" s="15">
        <f t="shared" ref="O579:O642" si="39">IF(ISERROR(L579/J579),0,L579/J579*100)</f>
        <v>62</v>
      </c>
      <c r="P579" s="11">
        <v>4</v>
      </c>
      <c r="Q579" s="11">
        <v>2</v>
      </c>
      <c r="R579" s="11" t="s">
        <v>22</v>
      </c>
      <c r="S579" s="12" t="s">
        <v>598</v>
      </c>
      <c r="T579" s="30">
        <f t="shared" si="36"/>
        <v>-7.7586206896551726</v>
      </c>
      <c r="U579" s="31">
        <v>42</v>
      </c>
      <c r="V579" s="31">
        <v>81.5</v>
      </c>
      <c r="W579" s="31">
        <v>232000</v>
      </c>
      <c r="X579" s="32">
        <f t="shared" si="37"/>
        <v>-300</v>
      </c>
      <c r="Y579" s="35" t="s">
        <v>5678</v>
      </c>
    </row>
    <row r="580" spans="1:25" x14ac:dyDescent="0.3">
      <c r="A580" s="1" t="s">
        <v>473</v>
      </c>
      <c r="B580" s="2" t="s">
        <v>599</v>
      </c>
      <c r="C580" s="3">
        <v>1998</v>
      </c>
      <c r="D580" s="4">
        <v>260</v>
      </c>
      <c r="E580" s="5">
        <v>84.7</v>
      </c>
      <c r="F580" s="6">
        <v>26</v>
      </c>
      <c r="G580" s="5">
        <v>59.8</v>
      </c>
      <c r="H580" s="7">
        <v>18</v>
      </c>
      <c r="I580" s="8">
        <v>44</v>
      </c>
      <c r="J580" s="9">
        <v>92000</v>
      </c>
      <c r="K580" s="9">
        <v>4</v>
      </c>
      <c r="L580" s="9">
        <v>58000</v>
      </c>
      <c r="M580" s="9">
        <v>4</v>
      </c>
      <c r="N580" s="9">
        <f t="shared" si="38"/>
        <v>34000</v>
      </c>
      <c r="O580" s="15">
        <f t="shared" si="39"/>
        <v>63.04347826086957</v>
      </c>
      <c r="P580" s="11">
        <v>3</v>
      </c>
      <c r="Q580" s="11">
        <v>1</v>
      </c>
      <c r="R580" s="11" t="s">
        <v>22</v>
      </c>
      <c r="S580" s="12">
        <v>84</v>
      </c>
      <c r="T580" s="30">
        <f t="shared" si="36"/>
        <v>-1.098901098901099</v>
      </c>
      <c r="U580" s="31">
        <v>43</v>
      </c>
      <c r="V580" s="31">
        <v>81.5</v>
      </c>
      <c r="W580" s="31">
        <v>91000</v>
      </c>
      <c r="X580" s="32">
        <f t="shared" si="37"/>
        <v>-300</v>
      </c>
      <c r="Y580" s="35" t="s">
        <v>5679</v>
      </c>
    </row>
    <row r="581" spans="1:25" x14ac:dyDescent="0.3">
      <c r="A581" s="1" t="s">
        <v>473</v>
      </c>
      <c r="B581" s="2" t="s">
        <v>599</v>
      </c>
      <c r="C581" s="3">
        <v>1998</v>
      </c>
      <c r="D581" s="4">
        <v>260</v>
      </c>
      <c r="E581" s="5">
        <v>107.9</v>
      </c>
      <c r="F581" s="6">
        <v>33</v>
      </c>
      <c r="G581" s="5">
        <v>85</v>
      </c>
      <c r="H581" s="7">
        <v>26</v>
      </c>
      <c r="I581" s="8">
        <v>112</v>
      </c>
      <c r="J581" s="9">
        <v>115000</v>
      </c>
      <c r="K581" s="9">
        <v>6</v>
      </c>
      <c r="L581" s="9">
        <v>65000</v>
      </c>
      <c r="M581" s="9">
        <v>7</v>
      </c>
      <c r="N581" s="9">
        <f t="shared" si="38"/>
        <v>50000</v>
      </c>
      <c r="O581" s="15">
        <f t="shared" si="39"/>
        <v>56.521739130434781</v>
      </c>
      <c r="P581" s="11">
        <v>3</v>
      </c>
      <c r="Q581" s="11">
        <v>2</v>
      </c>
      <c r="R581" s="11" t="s">
        <v>22</v>
      </c>
      <c r="S581" s="12">
        <v>107</v>
      </c>
      <c r="T581" s="30">
        <f t="shared" si="36"/>
        <v>13.986537023186237</v>
      </c>
      <c r="U581" s="31">
        <v>43</v>
      </c>
      <c r="V581" s="31">
        <v>81.5</v>
      </c>
      <c r="W581" s="31">
        <v>133700</v>
      </c>
      <c r="X581" s="32">
        <f t="shared" si="37"/>
        <v>18700</v>
      </c>
      <c r="Y581" s="35" t="s">
        <v>5680</v>
      </c>
    </row>
    <row r="582" spans="1:25" x14ac:dyDescent="0.3">
      <c r="A582" s="1" t="s">
        <v>473</v>
      </c>
      <c r="B582" s="2" t="s">
        <v>599</v>
      </c>
      <c r="C582" s="3">
        <v>1998</v>
      </c>
      <c r="D582" s="4">
        <v>260</v>
      </c>
      <c r="E582" s="5">
        <v>140.6</v>
      </c>
      <c r="F582" s="6">
        <v>43</v>
      </c>
      <c r="G582" s="5">
        <v>114.8</v>
      </c>
      <c r="H582" s="7">
        <v>35</v>
      </c>
      <c r="I582" s="8">
        <v>44</v>
      </c>
      <c r="J582" s="9">
        <v>135000</v>
      </c>
      <c r="K582" s="9">
        <v>7</v>
      </c>
      <c r="L582" s="9">
        <v>85000</v>
      </c>
      <c r="M582" s="9">
        <v>19</v>
      </c>
      <c r="N582" s="9">
        <f t="shared" si="38"/>
        <v>50000</v>
      </c>
      <c r="O582" s="15">
        <f t="shared" si="39"/>
        <v>62.962962962962962</v>
      </c>
      <c r="P582" s="11">
        <v>4</v>
      </c>
      <c r="Q582" s="11">
        <v>2</v>
      </c>
      <c r="R582" s="11" t="s">
        <v>22</v>
      </c>
      <c r="S582" s="12">
        <v>140</v>
      </c>
      <c r="T582" s="30">
        <f t="shared" si="36"/>
        <v>-22.727272727272727</v>
      </c>
      <c r="U582" s="31">
        <v>43</v>
      </c>
      <c r="V582" s="31">
        <v>81.5</v>
      </c>
      <c r="W582" s="31">
        <v>110000</v>
      </c>
      <c r="X582" s="32">
        <f t="shared" si="37"/>
        <v>-300</v>
      </c>
      <c r="Y582" s="35" t="s">
        <v>5681</v>
      </c>
    </row>
    <row r="583" spans="1:25" x14ac:dyDescent="0.3">
      <c r="A583" s="1" t="s">
        <v>473</v>
      </c>
      <c r="B583" s="2" t="s">
        <v>600</v>
      </c>
      <c r="C583" s="3">
        <v>1997</v>
      </c>
      <c r="D583" s="4">
        <v>391</v>
      </c>
      <c r="E583" s="5">
        <v>79.099999999999994</v>
      </c>
      <c r="F583" s="6">
        <v>24</v>
      </c>
      <c r="G583" s="5">
        <v>59.9</v>
      </c>
      <c r="H583" s="7">
        <v>18</v>
      </c>
      <c r="I583" s="8">
        <v>48</v>
      </c>
      <c r="J583" s="9">
        <v>102000</v>
      </c>
      <c r="K583" s="9" t="s">
        <v>5095</v>
      </c>
      <c r="L583" s="9">
        <v>0</v>
      </c>
      <c r="M583" s="9"/>
      <c r="N583" s="9">
        <f t="shared" si="38"/>
        <v>102000</v>
      </c>
      <c r="O583" s="15">
        <f t="shared" si="39"/>
        <v>0</v>
      </c>
      <c r="P583" s="11">
        <v>3</v>
      </c>
      <c r="Q583" s="11">
        <v>1</v>
      </c>
      <c r="R583" s="11" t="s">
        <v>22</v>
      </c>
      <c r="S583" s="12">
        <v>79</v>
      </c>
      <c r="T583" s="30">
        <f t="shared" si="36"/>
        <v>4.6728971962616823</v>
      </c>
      <c r="U583" s="31">
        <v>42</v>
      </c>
      <c r="V583" s="31">
        <v>81.5</v>
      </c>
      <c r="W583" s="31">
        <v>107000</v>
      </c>
      <c r="X583" s="32">
        <f t="shared" si="37"/>
        <v>5000</v>
      </c>
      <c r="Y583" s="35" t="s">
        <v>5682</v>
      </c>
    </row>
    <row r="584" spans="1:25" x14ac:dyDescent="0.3">
      <c r="A584" s="1" t="s">
        <v>473</v>
      </c>
      <c r="B584" s="2" t="s">
        <v>600</v>
      </c>
      <c r="C584" s="3">
        <v>1997</v>
      </c>
      <c r="D584" s="4">
        <v>391</v>
      </c>
      <c r="E584" s="5">
        <v>112.1</v>
      </c>
      <c r="F584" s="6">
        <v>34</v>
      </c>
      <c r="G584" s="5">
        <v>84.9</v>
      </c>
      <c r="H584" s="7">
        <v>26</v>
      </c>
      <c r="I584" s="8">
        <v>160</v>
      </c>
      <c r="J584" s="9">
        <v>120000</v>
      </c>
      <c r="K584" s="9" t="s">
        <v>5096</v>
      </c>
      <c r="L584" s="9">
        <v>0</v>
      </c>
      <c r="M584" s="9"/>
      <c r="N584" s="9">
        <f t="shared" si="38"/>
        <v>120000</v>
      </c>
      <c r="O584" s="15">
        <f t="shared" si="39"/>
        <v>0</v>
      </c>
      <c r="P584" s="11">
        <v>3</v>
      </c>
      <c r="Q584" s="11">
        <v>2</v>
      </c>
      <c r="R584" s="11" t="s">
        <v>22</v>
      </c>
      <c r="S584" s="12">
        <v>112</v>
      </c>
      <c r="T584" s="30">
        <f t="shared" si="36"/>
        <v>-9.0909090909090917</v>
      </c>
      <c r="U584" s="31">
        <v>42</v>
      </c>
      <c r="V584" s="31">
        <v>81.5</v>
      </c>
      <c r="W584" s="31">
        <v>110000</v>
      </c>
      <c r="X584" s="32">
        <f t="shared" si="37"/>
        <v>-300</v>
      </c>
      <c r="Y584" s="35" t="s">
        <v>5683</v>
      </c>
    </row>
    <row r="585" spans="1:25" x14ac:dyDescent="0.3">
      <c r="A585" s="1" t="s">
        <v>473</v>
      </c>
      <c r="B585" s="2" t="s">
        <v>600</v>
      </c>
      <c r="C585" s="3">
        <v>1997</v>
      </c>
      <c r="D585" s="4">
        <v>391</v>
      </c>
      <c r="E585" s="5">
        <v>151.30000000000001</v>
      </c>
      <c r="F585" s="6">
        <v>46</v>
      </c>
      <c r="G585" s="5">
        <v>114.5</v>
      </c>
      <c r="H585" s="7">
        <v>35</v>
      </c>
      <c r="I585" s="8">
        <v>48</v>
      </c>
      <c r="J585" s="9">
        <v>150000</v>
      </c>
      <c r="K585" s="9">
        <v>7</v>
      </c>
      <c r="L585" s="9">
        <v>0</v>
      </c>
      <c r="M585" s="9"/>
      <c r="N585" s="9">
        <f t="shared" si="38"/>
        <v>150000</v>
      </c>
      <c r="O585" s="15">
        <f t="shared" si="39"/>
        <v>0</v>
      </c>
      <c r="P585" s="11">
        <v>4</v>
      </c>
      <c r="Q585" s="11">
        <v>2</v>
      </c>
      <c r="R585" s="11" t="s">
        <v>22</v>
      </c>
      <c r="S585" s="12">
        <v>151</v>
      </c>
      <c r="T585" s="30">
        <f t="shared" si="36"/>
        <v>-15.384615384615385</v>
      </c>
      <c r="U585" s="31">
        <v>42</v>
      </c>
      <c r="V585" s="31">
        <v>81.5</v>
      </c>
      <c r="W585" s="31">
        <v>130000</v>
      </c>
      <c r="X585" s="32">
        <f t="shared" si="37"/>
        <v>-300</v>
      </c>
      <c r="Y585" s="35" t="s">
        <v>5684</v>
      </c>
    </row>
    <row r="586" spans="1:25" x14ac:dyDescent="0.3">
      <c r="A586" s="1" t="s">
        <v>473</v>
      </c>
      <c r="B586" s="2" t="s">
        <v>602</v>
      </c>
      <c r="C586" s="3">
        <v>2004</v>
      </c>
      <c r="D586" s="4">
        <v>279</v>
      </c>
      <c r="E586" s="5">
        <v>107.4</v>
      </c>
      <c r="F586" s="6">
        <v>32</v>
      </c>
      <c r="G586" s="5">
        <v>84.9</v>
      </c>
      <c r="H586" s="7">
        <v>26</v>
      </c>
      <c r="I586" s="8">
        <v>38</v>
      </c>
      <c r="J586" s="9">
        <v>125000</v>
      </c>
      <c r="K586" s="9" t="s">
        <v>5095</v>
      </c>
      <c r="L586" s="9">
        <v>0</v>
      </c>
      <c r="M586" s="9"/>
      <c r="N586" s="9">
        <f t="shared" si="38"/>
        <v>125000</v>
      </c>
      <c r="O586" s="15">
        <f t="shared" si="39"/>
        <v>0</v>
      </c>
      <c r="P586" s="11">
        <v>3</v>
      </c>
      <c r="Q586" s="11">
        <v>2</v>
      </c>
      <c r="R586" s="11" t="s">
        <v>22</v>
      </c>
      <c r="S586" s="12">
        <v>107</v>
      </c>
      <c r="T586" s="30">
        <f t="shared" si="36"/>
        <v>3.1007751937984498</v>
      </c>
      <c r="U586" s="31">
        <v>39</v>
      </c>
      <c r="V586" s="31">
        <v>83.1</v>
      </c>
      <c r="W586" s="31">
        <v>129000</v>
      </c>
      <c r="X586" s="32">
        <f t="shared" si="37"/>
        <v>4000</v>
      </c>
      <c r="Y586" s="35" t="s">
        <v>5685</v>
      </c>
    </row>
    <row r="587" spans="1:25" x14ac:dyDescent="0.3">
      <c r="A587" s="1" t="s">
        <v>473</v>
      </c>
      <c r="B587" s="2" t="s">
        <v>602</v>
      </c>
      <c r="C587" s="3">
        <v>2004</v>
      </c>
      <c r="D587" s="4">
        <v>279</v>
      </c>
      <c r="E587" s="5">
        <v>144.6</v>
      </c>
      <c r="F587" s="6">
        <v>44</v>
      </c>
      <c r="G587" s="5">
        <v>117.2</v>
      </c>
      <c r="H587" s="7">
        <v>35</v>
      </c>
      <c r="I587" s="8">
        <v>106</v>
      </c>
      <c r="J587" s="9">
        <v>160000</v>
      </c>
      <c r="K587" s="9">
        <v>8</v>
      </c>
      <c r="L587" s="9">
        <v>90000</v>
      </c>
      <c r="M587" s="9" t="s">
        <v>5095</v>
      </c>
      <c r="N587" s="9">
        <f t="shared" si="38"/>
        <v>70000</v>
      </c>
      <c r="O587" s="15">
        <f t="shared" si="39"/>
        <v>56.25</v>
      </c>
      <c r="P587" s="11">
        <v>4</v>
      </c>
      <c r="Q587" s="11">
        <v>2</v>
      </c>
      <c r="R587" s="11" t="s">
        <v>22</v>
      </c>
      <c r="S587" s="12">
        <v>144</v>
      </c>
      <c r="T587" s="30">
        <f t="shared" si="36"/>
        <v>2.4390243902439024</v>
      </c>
      <c r="U587" s="31">
        <v>39</v>
      </c>
      <c r="V587" s="31">
        <v>83.1</v>
      </c>
      <c r="W587" s="31">
        <v>164000</v>
      </c>
      <c r="X587" s="32">
        <f t="shared" si="37"/>
        <v>4000</v>
      </c>
      <c r="Y587" s="35" t="s">
        <v>5686</v>
      </c>
    </row>
    <row r="588" spans="1:25" x14ac:dyDescent="0.3">
      <c r="A588" s="1" t="s">
        <v>473</v>
      </c>
      <c r="B588" s="2" t="s">
        <v>602</v>
      </c>
      <c r="C588" s="3">
        <v>2004</v>
      </c>
      <c r="D588" s="4">
        <v>279</v>
      </c>
      <c r="E588" s="5">
        <v>170.4</v>
      </c>
      <c r="F588" s="6">
        <v>52</v>
      </c>
      <c r="G588" s="5">
        <v>143.69999999999999</v>
      </c>
      <c r="H588" s="7">
        <v>43</v>
      </c>
      <c r="I588" s="8">
        <v>38</v>
      </c>
      <c r="J588" s="9">
        <v>190000</v>
      </c>
      <c r="K588" s="9">
        <v>5</v>
      </c>
      <c r="L588" s="9">
        <v>0</v>
      </c>
      <c r="M588" s="9"/>
      <c r="N588" s="9">
        <f t="shared" si="38"/>
        <v>190000</v>
      </c>
      <c r="O588" s="15">
        <f t="shared" si="39"/>
        <v>0</v>
      </c>
      <c r="P588" s="11">
        <v>5</v>
      </c>
      <c r="Q588" s="11">
        <v>2</v>
      </c>
      <c r="R588" s="11" t="s">
        <v>22</v>
      </c>
      <c r="S588" s="12">
        <v>170</v>
      </c>
      <c r="T588" s="30">
        <f t="shared" si="36"/>
        <v>-26.666666666666668</v>
      </c>
      <c r="U588" s="31">
        <v>39</v>
      </c>
      <c r="V588" s="31">
        <v>83.1</v>
      </c>
      <c r="W588" s="31">
        <v>150000</v>
      </c>
      <c r="X588" s="32">
        <f t="shared" si="37"/>
        <v>-300</v>
      </c>
      <c r="Y588" s="35" t="s">
        <v>5687</v>
      </c>
    </row>
    <row r="589" spans="1:25" x14ac:dyDescent="0.3">
      <c r="A589" s="1" t="s">
        <v>473</v>
      </c>
      <c r="B589" s="2" t="s">
        <v>604</v>
      </c>
      <c r="C589" s="3">
        <v>2009</v>
      </c>
      <c r="D589" s="4">
        <v>313</v>
      </c>
      <c r="E589" s="5">
        <v>105.7</v>
      </c>
      <c r="F589" s="6">
        <v>32</v>
      </c>
      <c r="G589" s="5">
        <v>84.8</v>
      </c>
      <c r="H589" s="7">
        <v>26</v>
      </c>
      <c r="I589" s="8">
        <v>86</v>
      </c>
      <c r="J589" s="9">
        <v>139000</v>
      </c>
      <c r="K589" s="9">
        <v>6</v>
      </c>
      <c r="L589" s="9">
        <v>84000</v>
      </c>
      <c r="M589" s="9">
        <v>10</v>
      </c>
      <c r="N589" s="9">
        <f t="shared" si="38"/>
        <v>55000</v>
      </c>
      <c r="O589" s="15">
        <f t="shared" si="39"/>
        <v>60.431654676258994</v>
      </c>
      <c r="P589" s="11">
        <v>3</v>
      </c>
      <c r="Q589" s="11">
        <v>2</v>
      </c>
      <c r="R589" s="11" t="s">
        <v>22</v>
      </c>
      <c r="S589" s="12" t="s">
        <v>605</v>
      </c>
      <c r="T589" s="30">
        <f t="shared" si="36"/>
        <v>0.7142857142857143</v>
      </c>
      <c r="U589" s="31">
        <v>41</v>
      </c>
      <c r="V589" s="31">
        <v>81.5</v>
      </c>
      <c r="W589" s="31">
        <v>140000</v>
      </c>
      <c r="X589" s="32">
        <f t="shared" si="37"/>
        <v>1000</v>
      </c>
      <c r="Y589" s="35" t="s">
        <v>5688</v>
      </c>
    </row>
    <row r="590" spans="1:25" x14ac:dyDescent="0.3">
      <c r="A590" s="1" t="s">
        <v>473</v>
      </c>
      <c r="B590" s="2" t="s">
        <v>607</v>
      </c>
      <c r="C590" s="3">
        <v>1996</v>
      </c>
      <c r="D590" s="4">
        <v>210</v>
      </c>
      <c r="E590" s="5">
        <v>101.4</v>
      </c>
      <c r="F590" s="6">
        <v>31</v>
      </c>
      <c r="G590" s="5">
        <v>84.5</v>
      </c>
      <c r="H590" s="7">
        <v>26</v>
      </c>
      <c r="I590" s="8">
        <v>30</v>
      </c>
      <c r="J590" s="9">
        <v>120000</v>
      </c>
      <c r="K590" s="9">
        <v>6</v>
      </c>
      <c r="L590" s="9">
        <v>63000</v>
      </c>
      <c r="M590" s="9">
        <v>9</v>
      </c>
      <c r="N590" s="9">
        <f t="shared" si="38"/>
        <v>57000</v>
      </c>
      <c r="O590" s="15">
        <f t="shared" si="39"/>
        <v>52.5</v>
      </c>
      <c r="P590" s="11">
        <v>3</v>
      </c>
      <c r="Q590" s="11">
        <v>2</v>
      </c>
      <c r="R590" s="11" t="s">
        <v>22</v>
      </c>
      <c r="S590" s="12" t="s">
        <v>608</v>
      </c>
      <c r="T590" s="30">
        <f t="shared" si="36"/>
        <v>-0.41841004184100417</v>
      </c>
      <c r="U590" s="31">
        <v>46</v>
      </c>
      <c r="V590" s="31">
        <v>81.5</v>
      </c>
      <c r="W590" s="31">
        <v>119500</v>
      </c>
      <c r="X590" s="32">
        <f t="shared" si="37"/>
        <v>-300</v>
      </c>
      <c r="Y590" s="35" t="s">
        <v>5689</v>
      </c>
    </row>
    <row r="591" spans="1:25" x14ac:dyDescent="0.3">
      <c r="A591" s="1" t="s">
        <v>473</v>
      </c>
      <c r="B591" s="2" t="s">
        <v>610</v>
      </c>
      <c r="C591" s="3">
        <v>1999</v>
      </c>
      <c r="D591" s="4">
        <v>538</v>
      </c>
      <c r="E591" s="5">
        <v>87.5</v>
      </c>
      <c r="F591" s="6">
        <v>26</v>
      </c>
      <c r="G591" s="5">
        <v>60</v>
      </c>
      <c r="H591" s="7">
        <v>18</v>
      </c>
      <c r="I591" s="8">
        <v>42</v>
      </c>
      <c r="J591" s="9">
        <v>115000</v>
      </c>
      <c r="K591" s="9">
        <v>10</v>
      </c>
      <c r="L591" s="9">
        <v>57000</v>
      </c>
      <c r="M591" s="9">
        <v>9</v>
      </c>
      <c r="N591" s="9">
        <f t="shared" si="38"/>
        <v>58000</v>
      </c>
      <c r="O591" s="15">
        <f t="shared" si="39"/>
        <v>49.565217391304351</v>
      </c>
      <c r="P591" s="11">
        <v>3</v>
      </c>
      <c r="Q591" s="11">
        <v>1</v>
      </c>
      <c r="R591" s="11" t="s">
        <v>20</v>
      </c>
      <c r="S591" s="12">
        <v>87</v>
      </c>
      <c r="T591" s="30">
        <f t="shared" si="36"/>
        <v>4.1666666666666661</v>
      </c>
      <c r="U591" s="31">
        <v>47</v>
      </c>
      <c r="V591" s="31">
        <v>83.1</v>
      </c>
      <c r="W591" s="31">
        <v>120000</v>
      </c>
      <c r="X591" s="32">
        <f t="shared" si="37"/>
        <v>5000</v>
      </c>
      <c r="Y591" s="35" t="s">
        <v>5690</v>
      </c>
    </row>
    <row r="592" spans="1:25" x14ac:dyDescent="0.3">
      <c r="A592" s="1" t="s">
        <v>473</v>
      </c>
      <c r="B592" s="2" t="s">
        <v>610</v>
      </c>
      <c r="C592" s="3">
        <v>1999</v>
      </c>
      <c r="D592" s="4">
        <v>538</v>
      </c>
      <c r="E592" s="5">
        <v>114.2</v>
      </c>
      <c r="F592" s="6">
        <v>35</v>
      </c>
      <c r="G592" s="5">
        <v>84.4</v>
      </c>
      <c r="H592" s="7">
        <v>26</v>
      </c>
      <c r="I592" s="8">
        <v>92</v>
      </c>
      <c r="J592" s="9">
        <v>140000</v>
      </c>
      <c r="K592" s="9" t="s">
        <v>5095</v>
      </c>
      <c r="L592" s="9">
        <v>68000</v>
      </c>
      <c r="M592" s="9">
        <v>4</v>
      </c>
      <c r="N592" s="9">
        <f t="shared" si="38"/>
        <v>72000</v>
      </c>
      <c r="O592" s="15">
        <f t="shared" si="39"/>
        <v>48.571428571428569</v>
      </c>
      <c r="P592" s="11">
        <v>3</v>
      </c>
      <c r="Q592" s="11">
        <v>2</v>
      </c>
      <c r="R592" s="11" t="s">
        <v>22</v>
      </c>
      <c r="S592" s="12" t="s">
        <v>277</v>
      </c>
      <c r="T592" s="30">
        <f t="shared" si="36"/>
        <v>3.4482758620689653</v>
      </c>
      <c r="U592" s="31">
        <v>47</v>
      </c>
      <c r="V592" s="31">
        <v>83.1</v>
      </c>
      <c r="W592" s="31">
        <v>145000</v>
      </c>
      <c r="X592" s="32">
        <f t="shared" si="37"/>
        <v>5000</v>
      </c>
      <c r="Y592" s="35" t="s">
        <v>5691</v>
      </c>
    </row>
    <row r="593" spans="1:25" x14ac:dyDescent="0.3">
      <c r="A593" s="1" t="s">
        <v>473</v>
      </c>
      <c r="B593" s="2" t="s">
        <v>610</v>
      </c>
      <c r="C593" s="3">
        <v>1999</v>
      </c>
      <c r="D593" s="4">
        <v>538</v>
      </c>
      <c r="E593" s="5">
        <v>150.4</v>
      </c>
      <c r="F593" s="6">
        <v>45</v>
      </c>
      <c r="G593" s="5">
        <v>114.9</v>
      </c>
      <c r="H593" s="7">
        <v>35</v>
      </c>
      <c r="I593" s="8">
        <v>92</v>
      </c>
      <c r="J593" s="9">
        <v>165000</v>
      </c>
      <c r="K593" s="9">
        <v>6</v>
      </c>
      <c r="L593" s="9">
        <v>85000</v>
      </c>
      <c r="M593" s="9">
        <v>11</v>
      </c>
      <c r="N593" s="9">
        <f t="shared" si="38"/>
        <v>80000</v>
      </c>
      <c r="O593" s="15">
        <f t="shared" si="39"/>
        <v>51.515151515151516</v>
      </c>
      <c r="P593" s="11">
        <v>4</v>
      </c>
      <c r="Q593" s="11">
        <v>2</v>
      </c>
      <c r="R593" s="11" t="s">
        <v>22</v>
      </c>
      <c r="S593" s="12" t="s">
        <v>612</v>
      </c>
      <c r="T593" s="30">
        <f t="shared" si="36"/>
        <v>1.7857142857142856</v>
      </c>
      <c r="U593" s="31">
        <v>47</v>
      </c>
      <c r="V593" s="31">
        <v>83.1</v>
      </c>
      <c r="W593" s="31">
        <v>168000</v>
      </c>
      <c r="X593" s="32">
        <f t="shared" si="37"/>
        <v>3000</v>
      </c>
      <c r="Y593" s="35" t="s">
        <v>5692</v>
      </c>
    </row>
    <row r="594" spans="1:25" x14ac:dyDescent="0.3">
      <c r="A594" s="1" t="s">
        <v>473</v>
      </c>
      <c r="B594" s="2" t="s">
        <v>613</v>
      </c>
      <c r="C594" s="3">
        <v>2022</v>
      </c>
      <c r="D594" s="4">
        <v>1419</v>
      </c>
      <c r="E594" s="5">
        <v>59.3</v>
      </c>
      <c r="F594" s="6">
        <v>18</v>
      </c>
      <c r="G594" s="5">
        <v>43.3</v>
      </c>
      <c r="H594" s="7">
        <v>13</v>
      </c>
      <c r="I594" s="8">
        <v>100</v>
      </c>
      <c r="J594" s="9">
        <v>125000</v>
      </c>
      <c r="K594" s="9" t="s">
        <v>5096</v>
      </c>
      <c r="L594" s="9">
        <v>64000</v>
      </c>
      <c r="M594" s="9" t="s">
        <v>5093</v>
      </c>
      <c r="N594" s="9">
        <f t="shared" si="38"/>
        <v>61000</v>
      </c>
      <c r="O594" s="15">
        <f t="shared" si="39"/>
        <v>51.2</v>
      </c>
      <c r="P594" s="11">
        <v>2</v>
      </c>
      <c r="Q594" s="11">
        <v>1</v>
      </c>
      <c r="R594" s="11" t="s">
        <v>22</v>
      </c>
      <c r="S594" s="12" t="s">
        <v>614</v>
      </c>
      <c r="T594" s="30">
        <f t="shared" si="36"/>
        <v>-23.152709359605911</v>
      </c>
      <c r="U594" s="31">
        <v>57</v>
      </c>
      <c r="V594" s="31">
        <v>74.599999999999994</v>
      </c>
      <c r="W594" s="31">
        <v>101500</v>
      </c>
      <c r="X594" s="32">
        <f t="shared" si="37"/>
        <v>-300</v>
      </c>
      <c r="Y594" s="35" t="s">
        <v>5693</v>
      </c>
    </row>
    <row r="595" spans="1:25" x14ac:dyDescent="0.3">
      <c r="A595" s="1" t="s">
        <v>473</v>
      </c>
      <c r="B595" s="2" t="s">
        <v>613</v>
      </c>
      <c r="C595" s="3">
        <v>2022</v>
      </c>
      <c r="D595" s="4">
        <v>1419</v>
      </c>
      <c r="E595" s="5">
        <v>82.3</v>
      </c>
      <c r="F595" s="6">
        <v>25</v>
      </c>
      <c r="G595" s="5">
        <v>60</v>
      </c>
      <c r="H595" s="7">
        <v>18</v>
      </c>
      <c r="I595" s="8">
        <v>229</v>
      </c>
      <c r="J595" s="9">
        <v>172000</v>
      </c>
      <c r="K595" s="9" t="s">
        <v>5095</v>
      </c>
      <c r="L595" s="9">
        <v>84000</v>
      </c>
      <c r="M595" s="9" t="s">
        <v>5097</v>
      </c>
      <c r="N595" s="9">
        <f t="shared" si="38"/>
        <v>88000</v>
      </c>
      <c r="O595" s="15">
        <f t="shared" si="39"/>
        <v>48.837209302325576</v>
      </c>
      <c r="P595" s="11">
        <v>3</v>
      </c>
      <c r="Q595" s="11">
        <v>2</v>
      </c>
      <c r="R595" s="11" t="s">
        <v>22</v>
      </c>
      <c r="S595" s="12" t="s">
        <v>220</v>
      </c>
      <c r="T595" s="30">
        <f t="shared" si="36"/>
        <v>-25.547445255474454</v>
      </c>
      <c r="U595" s="31">
        <v>57</v>
      </c>
      <c r="V595" s="31">
        <v>74.599999999999994</v>
      </c>
      <c r="W595" s="31">
        <v>137000</v>
      </c>
      <c r="X595" s="32">
        <f t="shared" si="37"/>
        <v>-300</v>
      </c>
      <c r="Y595" s="35" t="s">
        <v>5694</v>
      </c>
    </row>
    <row r="596" spans="1:25" x14ac:dyDescent="0.3">
      <c r="A596" s="1" t="s">
        <v>473</v>
      </c>
      <c r="B596" s="2" t="s">
        <v>613</v>
      </c>
      <c r="C596" s="3">
        <v>2022</v>
      </c>
      <c r="D596" s="4">
        <v>1419</v>
      </c>
      <c r="E596" s="5">
        <v>115.5</v>
      </c>
      <c r="F596" s="6">
        <v>35</v>
      </c>
      <c r="G596" s="5">
        <v>85</v>
      </c>
      <c r="H596" s="7">
        <v>26</v>
      </c>
      <c r="I596" s="8">
        <v>192</v>
      </c>
      <c r="J596" s="9">
        <v>210000</v>
      </c>
      <c r="K596" s="9" t="s">
        <v>5095</v>
      </c>
      <c r="L596" s="9">
        <v>95000</v>
      </c>
      <c r="M596" s="9" t="s">
        <v>5095</v>
      </c>
      <c r="N596" s="9">
        <f t="shared" si="38"/>
        <v>115000</v>
      </c>
      <c r="O596" s="15">
        <f t="shared" si="39"/>
        <v>45.238095238095241</v>
      </c>
      <c r="P596" s="11">
        <v>3</v>
      </c>
      <c r="Q596" s="11">
        <v>2</v>
      </c>
      <c r="R596" s="11" t="s">
        <v>22</v>
      </c>
      <c r="S596" s="12" t="s">
        <v>616</v>
      </c>
      <c r="T596" s="30">
        <f t="shared" si="36"/>
        <v>-18.845500848896435</v>
      </c>
      <c r="U596" s="31">
        <v>57</v>
      </c>
      <c r="V596" s="31">
        <v>74.599999999999994</v>
      </c>
      <c r="W596" s="31">
        <v>176700</v>
      </c>
      <c r="X596" s="32">
        <f t="shared" si="37"/>
        <v>-300</v>
      </c>
      <c r="Y596" s="35" t="s">
        <v>5695</v>
      </c>
    </row>
    <row r="597" spans="1:25" x14ac:dyDescent="0.3">
      <c r="A597" s="1" t="s">
        <v>473</v>
      </c>
      <c r="B597" s="2" t="s">
        <v>617</v>
      </c>
      <c r="C597" s="3">
        <v>2017</v>
      </c>
      <c r="D597" s="4">
        <v>497</v>
      </c>
      <c r="E597" s="5">
        <v>84.9</v>
      </c>
      <c r="F597" s="6">
        <v>26</v>
      </c>
      <c r="G597" s="5">
        <v>60</v>
      </c>
      <c r="H597" s="7">
        <v>18</v>
      </c>
      <c r="I597" s="8">
        <v>86</v>
      </c>
      <c r="J597" s="9">
        <v>145000</v>
      </c>
      <c r="K597" s="9">
        <v>6</v>
      </c>
      <c r="L597" s="9">
        <v>0</v>
      </c>
      <c r="M597" s="9"/>
      <c r="N597" s="9">
        <f t="shared" si="38"/>
        <v>145000</v>
      </c>
      <c r="O597" s="15">
        <f t="shared" si="39"/>
        <v>0</v>
      </c>
      <c r="P597" s="11">
        <v>3</v>
      </c>
      <c r="Q597" s="11">
        <v>2</v>
      </c>
      <c r="R597" s="11" t="s">
        <v>22</v>
      </c>
      <c r="S597" s="12">
        <v>84</v>
      </c>
      <c r="T597" s="30">
        <f t="shared" si="36"/>
        <v>-7.4074074074074066</v>
      </c>
      <c r="U597" s="31">
        <v>46</v>
      </c>
      <c r="V597" s="31">
        <v>74.599999999999994</v>
      </c>
      <c r="W597" s="31">
        <v>135000</v>
      </c>
      <c r="X597" s="32">
        <f t="shared" si="37"/>
        <v>-300</v>
      </c>
      <c r="Y597" s="35" t="s">
        <v>5696</v>
      </c>
    </row>
    <row r="598" spans="1:25" x14ac:dyDescent="0.3">
      <c r="A598" s="1" t="s">
        <v>473</v>
      </c>
      <c r="B598" s="2" t="s">
        <v>617</v>
      </c>
      <c r="C598" s="3">
        <v>2017</v>
      </c>
      <c r="D598" s="4">
        <v>497</v>
      </c>
      <c r="E598" s="5">
        <v>114.9</v>
      </c>
      <c r="F598" s="6">
        <v>35</v>
      </c>
      <c r="G598" s="5">
        <v>85</v>
      </c>
      <c r="H598" s="7">
        <v>26</v>
      </c>
      <c r="I598" s="8">
        <v>140</v>
      </c>
      <c r="J598" s="9">
        <v>172000</v>
      </c>
      <c r="K598" s="9">
        <v>4</v>
      </c>
      <c r="L598" s="9">
        <v>90000</v>
      </c>
      <c r="M598" s="9" t="s">
        <v>5095</v>
      </c>
      <c r="N598" s="9">
        <f t="shared" si="38"/>
        <v>82000</v>
      </c>
      <c r="O598" s="15">
        <f t="shared" si="39"/>
        <v>52.325581395348841</v>
      </c>
      <c r="P598" s="11">
        <v>3</v>
      </c>
      <c r="Q598" s="11">
        <v>2</v>
      </c>
      <c r="R598" s="11" t="s">
        <v>22</v>
      </c>
      <c r="S598" s="12" t="s">
        <v>551</v>
      </c>
      <c r="T598" s="30">
        <f t="shared" si="36"/>
        <v>4.4444444444444446</v>
      </c>
      <c r="U598" s="31">
        <v>46</v>
      </c>
      <c r="V598" s="31">
        <v>74.599999999999994</v>
      </c>
      <c r="W598" s="31">
        <v>180000</v>
      </c>
      <c r="X598" s="32">
        <f t="shared" si="37"/>
        <v>8000</v>
      </c>
      <c r="Y598" s="35" t="s">
        <v>5697</v>
      </c>
    </row>
    <row r="599" spans="1:25" x14ac:dyDescent="0.3">
      <c r="A599" s="1" t="s">
        <v>473</v>
      </c>
      <c r="B599" s="2" t="s">
        <v>617</v>
      </c>
      <c r="C599" s="3">
        <v>2017</v>
      </c>
      <c r="D599" s="4">
        <v>497</v>
      </c>
      <c r="E599" s="5">
        <v>139.4</v>
      </c>
      <c r="F599" s="6">
        <v>42</v>
      </c>
      <c r="G599" s="5">
        <v>111.1</v>
      </c>
      <c r="H599" s="7">
        <v>34</v>
      </c>
      <c r="I599" s="8">
        <v>86</v>
      </c>
      <c r="J599" s="9">
        <v>220000</v>
      </c>
      <c r="K599" s="9" t="s">
        <v>5096</v>
      </c>
      <c r="L599" s="9">
        <v>115000</v>
      </c>
      <c r="M599" s="9" t="s">
        <v>5097</v>
      </c>
      <c r="N599" s="9">
        <f t="shared" si="38"/>
        <v>105000</v>
      </c>
      <c r="O599" s="15">
        <f t="shared" si="39"/>
        <v>52.272727272727273</v>
      </c>
      <c r="P599" s="11">
        <v>4</v>
      </c>
      <c r="Q599" s="11">
        <v>2</v>
      </c>
      <c r="R599" s="11" t="s">
        <v>22</v>
      </c>
      <c r="S599" s="12">
        <v>139</v>
      </c>
      <c r="T599" s="30">
        <f t="shared" si="36"/>
        <v>-13.989637305699482</v>
      </c>
      <c r="U599" s="31">
        <v>46</v>
      </c>
      <c r="V599" s="31">
        <v>74.599999999999994</v>
      </c>
      <c r="W599" s="31">
        <v>193000</v>
      </c>
      <c r="X599" s="32">
        <f t="shared" si="37"/>
        <v>-300</v>
      </c>
      <c r="Y599" s="35" t="s">
        <v>5698</v>
      </c>
    </row>
    <row r="600" spans="1:25" x14ac:dyDescent="0.3">
      <c r="A600" s="1" t="s">
        <v>473</v>
      </c>
      <c r="B600" s="2" t="s">
        <v>619</v>
      </c>
      <c r="C600" s="3">
        <v>1998</v>
      </c>
      <c r="D600" s="4">
        <v>208</v>
      </c>
      <c r="E600" s="5">
        <v>64.599999999999994</v>
      </c>
      <c r="F600" s="6">
        <v>20</v>
      </c>
      <c r="G600" s="5">
        <v>48.9</v>
      </c>
      <c r="H600" s="7">
        <v>15</v>
      </c>
      <c r="I600" s="8">
        <v>124</v>
      </c>
      <c r="J600" s="9">
        <v>75000</v>
      </c>
      <c r="K600" s="9" t="s">
        <v>5096</v>
      </c>
      <c r="L600" s="9">
        <v>0</v>
      </c>
      <c r="M600" s="9"/>
      <c r="N600" s="9">
        <f t="shared" si="38"/>
        <v>75000</v>
      </c>
      <c r="O600" s="15">
        <f t="shared" si="39"/>
        <v>0</v>
      </c>
      <c r="P600" s="11">
        <v>2</v>
      </c>
      <c r="Q600" s="11">
        <v>1</v>
      </c>
      <c r="R600" s="11" t="s">
        <v>22</v>
      </c>
      <c r="S600" s="12">
        <v>64</v>
      </c>
      <c r="T600" s="30">
        <f t="shared" si="36"/>
        <v>7.4074074074074066</v>
      </c>
      <c r="U600" s="31">
        <v>51</v>
      </c>
      <c r="V600" s="31">
        <v>74.599999999999994</v>
      </c>
      <c r="W600" s="31">
        <v>81000</v>
      </c>
      <c r="X600" s="32">
        <f t="shared" si="37"/>
        <v>6000</v>
      </c>
      <c r="Y600" s="35" t="s">
        <v>5699</v>
      </c>
    </row>
    <row r="601" spans="1:25" x14ac:dyDescent="0.3">
      <c r="A601" s="1" t="s">
        <v>473</v>
      </c>
      <c r="B601" s="2" t="s">
        <v>619</v>
      </c>
      <c r="C601" s="3">
        <v>1998</v>
      </c>
      <c r="D601" s="4">
        <v>208</v>
      </c>
      <c r="E601" s="5">
        <v>100.3</v>
      </c>
      <c r="F601" s="6">
        <v>30</v>
      </c>
      <c r="G601" s="5">
        <v>84.9</v>
      </c>
      <c r="H601" s="7">
        <v>26</v>
      </c>
      <c r="I601" s="8">
        <v>124</v>
      </c>
      <c r="J601" s="9">
        <v>107000</v>
      </c>
      <c r="K601" s="9" t="s">
        <v>5095</v>
      </c>
      <c r="L601" s="9">
        <v>65000</v>
      </c>
      <c r="M601" s="9">
        <v>17</v>
      </c>
      <c r="N601" s="9">
        <f t="shared" si="38"/>
        <v>42000</v>
      </c>
      <c r="O601" s="15">
        <f t="shared" si="39"/>
        <v>60.747663551401864</v>
      </c>
      <c r="P601" s="11">
        <v>3</v>
      </c>
      <c r="Q601" s="11">
        <v>2</v>
      </c>
      <c r="R601" s="11" t="s">
        <v>22</v>
      </c>
      <c r="S601" s="12">
        <v>100</v>
      </c>
      <c r="T601" s="30">
        <f t="shared" si="36"/>
        <v>-2.8846153846153846</v>
      </c>
      <c r="U601" s="31">
        <v>51</v>
      </c>
      <c r="V601" s="31">
        <v>74.599999999999994</v>
      </c>
      <c r="W601" s="31">
        <v>104000</v>
      </c>
      <c r="X601" s="32">
        <f t="shared" si="37"/>
        <v>-300</v>
      </c>
      <c r="Y601" s="35" t="s">
        <v>5700</v>
      </c>
    </row>
    <row r="602" spans="1:25" x14ac:dyDescent="0.3">
      <c r="A602" s="1" t="s">
        <v>473</v>
      </c>
      <c r="B602" s="2" t="s">
        <v>621</v>
      </c>
      <c r="C602" s="3">
        <v>2015</v>
      </c>
      <c r="D602" s="4">
        <v>1164</v>
      </c>
      <c r="E602" s="5">
        <v>85.5</v>
      </c>
      <c r="F602" s="6">
        <v>26</v>
      </c>
      <c r="G602" s="5">
        <v>60</v>
      </c>
      <c r="H602" s="7">
        <v>18</v>
      </c>
      <c r="I602" s="8">
        <v>160</v>
      </c>
      <c r="J602" s="9">
        <v>170000</v>
      </c>
      <c r="K602" s="9" t="s">
        <v>5095</v>
      </c>
      <c r="L602" s="9">
        <v>0</v>
      </c>
      <c r="M602" s="9"/>
      <c r="N602" s="9">
        <f t="shared" si="38"/>
        <v>170000</v>
      </c>
      <c r="O602" s="15">
        <f t="shared" si="39"/>
        <v>0</v>
      </c>
      <c r="P602" s="11">
        <v>3</v>
      </c>
      <c r="Q602" s="11">
        <v>2</v>
      </c>
      <c r="R602" s="11" t="s">
        <v>22</v>
      </c>
      <c r="S602" s="12">
        <v>85</v>
      </c>
      <c r="T602" s="30">
        <f t="shared" si="36"/>
        <v>-9.67741935483871</v>
      </c>
      <c r="U602" s="31">
        <v>46</v>
      </c>
      <c r="V602" s="31">
        <v>71.5</v>
      </c>
      <c r="W602" s="31">
        <v>155000</v>
      </c>
      <c r="X602" s="32">
        <f t="shared" si="37"/>
        <v>-300</v>
      </c>
      <c r="Y602" s="35" t="s">
        <v>5701</v>
      </c>
    </row>
    <row r="603" spans="1:25" x14ac:dyDescent="0.3">
      <c r="A603" s="1" t="s">
        <v>473</v>
      </c>
      <c r="B603" s="2" t="s">
        <v>621</v>
      </c>
      <c r="C603" s="3">
        <v>2015</v>
      </c>
      <c r="D603" s="4">
        <v>1164</v>
      </c>
      <c r="E603" s="5">
        <v>112</v>
      </c>
      <c r="F603" s="6">
        <v>34</v>
      </c>
      <c r="G603" s="5">
        <v>85</v>
      </c>
      <c r="H603" s="7">
        <v>26</v>
      </c>
      <c r="I603" s="8">
        <v>152</v>
      </c>
      <c r="J603" s="9">
        <v>205000</v>
      </c>
      <c r="K603" s="9">
        <v>5</v>
      </c>
      <c r="L603" s="9">
        <v>95000</v>
      </c>
      <c r="M603" s="9" t="s">
        <v>5095</v>
      </c>
      <c r="N603" s="9">
        <f t="shared" si="38"/>
        <v>110000</v>
      </c>
      <c r="O603" s="15">
        <f t="shared" si="39"/>
        <v>46.341463414634148</v>
      </c>
      <c r="P603" s="11">
        <v>3</v>
      </c>
      <c r="Q603" s="11">
        <v>2</v>
      </c>
      <c r="R603" s="11" t="s">
        <v>22</v>
      </c>
      <c r="S603" s="12" t="s">
        <v>51</v>
      </c>
      <c r="T603" s="30">
        <f t="shared" si="36"/>
        <v>-10.810810810810811</v>
      </c>
      <c r="U603" s="31">
        <v>46</v>
      </c>
      <c r="V603" s="31">
        <v>71.5</v>
      </c>
      <c r="W603" s="31">
        <v>185000</v>
      </c>
      <c r="X603" s="32">
        <f t="shared" si="37"/>
        <v>-300</v>
      </c>
      <c r="Y603" s="35" t="s">
        <v>5702</v>
      </c>
    </row>
    <row r="604" spans="1:25" x14ac:dyDescent="0.3">
      <c r="A604" s="1" t="s">
        <v>473</v>
      </c>
      <c r="B604" s="2" t="s">
        <v>621</v>
      </c>
      <c r="C604" s="3">
        <v>2015</v>
      </c>
      <c r="D604" s="4">
        <v>1164</v>
      </c>
      <c r="E604" s="5">
        <v>152.80000000000001</v>
      </c>
      <c r="F604" s="6">
        <v>46</v>
      </c>
      <c r="G604" s="5">
        <v>115</v>
      </c>
      <c r="H604" s="7">
        <v>35</v>
      </c>
      <c r="I604" s="8">
        <v>160</v>
      </c>
      <c r="J604" s="9">
        <v>240000</v>
      </c>
      <c r="K604" s="9">
        <v>4</v>
      </c>
      <c r="L604" s="9">
        <v>140000</v>
      </c>
      <c r="M604" s="9" t="s">
        <v>5097</v>
      </c>
      <c r="N604" s="9">
        <f t="shared" si="38"/>
        <v>100000</v>
      </c>
      <c r="O604" s="15">
        <f t="shared" si="39"/>
        <v>58.333333333333336</v>
      </c>
      <c r="P604" s="11">
        <v>4</v>
      </c>
      <c r="Q604" s="11">
        <v>2</v>
      </c>
      <c r="R604" s="11" t="s">
        <v>22</v>
      </c>
      <c r="S604" s="12" t="s">
        <v>623</v>
      </c>
      <c r="T604" s="30">
        <f t="shared" si="36"/>
        <v>-17.073170731707318</v>
      </c>
      <c r="U604" s="31">
        <v>46</v>
      </c>
      <c r="V604" s="31">
        <v>71.5</v>
      </c>
      <c r="W604" s="31">
        <v>205000</v>
      </c>
      <c r="X604" s="32">
        <f t="shared" si="37"/>
        <v>-300</v>
      </c>
      <c r="Y604" s="35" t="s">
        <v>5703</v>
      </c>
    </row>
    <row r="605" spans="1:25" x14ac:dyDescent="0.3">
      <c r="A605" s="1" t="s">
        <v>473</v>
      </c>
      <c r="B605" s="2" t="s">
        <v>624</v>
      </c>
      <c r="C605" s="3">
        <v>2014</v>
      </c>
      <c r="D605" s="4">
        <v>3885</v>
      </c>
      <c r="E605" s="5">
        <v>80.2</v>
      </c>
      <c r="F605" s="6">
        <v>24</v>
      </c>
      <c r="G605" s="5">
        <v>60</v>
      </c>
      <c r="H605" s="7">
        <v>18</v>
      </c>
      <c r="I605" s="8">
        <v>177</v>
      </c>
      <c r="J605" s="9">
        <v>180000</v>
      </c>
      <c r="K605" s="9" t="s">
        <v>5096</v>
      </c>
      <c r="L605" s="9">
        <v>80000</v>
      </c>
      <c r="M605" s="9" t="s">
        <v>5094</v>
      </c>
      <c r="N605" s="9">
        <f t="shared" si="38"/>
        <v>100000</v>
      </c>
      <c r="O605" s="15">
        <f t="shared" si="39"/>
        <v>44.444444444444443</v>
      </c>
      <c r="P605" s="11">
        <v>3</v>
      </c>
      <c r="Q605" s="11">
        <v>2</v>
      </c>
      <c r="R605" s="11" t="s">
        <v>22</v>
      </c>
      <c r="S605" s="12" t="s">
        <v>55</v>
      </c>
      <c r="T605" s="30">
        <f t="shared" si="36"/>
        <v>-5.8823529411764701</v>
      </c>
      <c r="U605" s="31">
        <v>46</v>
      </c>
      <c r="V605" s="31">
        <v>74.599999999999994</v>
      </c>
      <c r="W605" s="31">
        <v>170000</v>
      </c>
      <c r="X605" s="32">
        <f t="shared" si="37"/>
        <v>-300</v>
      </c>
      <c r="Y605" s="35" t="s">
        <v>5704</v>
      </c>
    </row>
    <row r="606" spans="1:25" x14ac:dyDescent="0.3">
      <c r="A606" s="1" t="s">
        <v>473</v>
      </c>
      <c r="B606" s="2" t="s">
        <v>624</v>
      </c>
      <c r="C606" s="3">
        <v>2014</v>
      </c>
      <c r="D606" s="4">
        <v>3885</v>
      </c>
      <c r="E606" s="5">
        <v>113</v>
      </c>
      <c r="F606" s="6">
        <v>34</v>
      </c>
      <c r="G606" s="5">
        <v>84.9</v>
      </c>
      <c r="H606" s="7">
        <v>26</v>
      </c>
      <c r="I606" s="8">
        <v>520</v>
      </c>
      <c r="J606" s="9">
        <v>210000</v>
      </c>
      <c r="K606" s="9" t="s">
        <v>5096</v>
      </c>
      <c r="L606" s="9">
        <v>89000</v>
      </c>
      <c r="M606" s="9" t="s">
        <v>5095</v>
      </c>
      <c r="N606" s="9">
        <f t="shared" si="38"/>
        <v>121000</v>
      </c>
      <c r="O606" s="15">
        <f t="shared" si="39"/>
        <v>42.38095238095238</v>
      </c>
      <c r="P606" s="11">
        <v>3</v>
      </c>
      <c r="Q606" s="11">
        <v>2</v>
      </c>
      <c r="R606" s="11" t="s">
        <v>22</v>
      </c>
      <c r="S606" s="12" t="s">
        <v>626</v>
      </c>
      <c r="T606" s="30">
        <f t="shared" si="36"/>
        <v>-7.9691516709511561</v>
      </c>
      <c r="U606" s="31">
        <v>46</v>
      </c>
      <c r="V606" s="31">
        <v>74.599999999999994</v>
      </c>
      <c r="W606" s="31">
        <v>194500</v>
      </c>
      <c r="X606" s="32">
        <f t="shared" si="37"/>
        <v>-300</v>
      </c>
      <c r="Y606" s="35" t="s">
        <v>5705</v>
      </c>
    </row>
    <row r="607" spans="1:25" x14ac:dyDescent="0.3">
      <c r="A607" s="1" t="s">
        <v>473</v>
      </c>
      <c r="B607" s="2" t="s">
        <v>624</v>
      </c>
      <c r="C607" s="3">
        <v>2014</v>
      </c>
      <c r="D607" s="4">
        <v>3885</v>
      </c>
      <c r="E607" s="5">
        <v>150.5</v>
      </c>
      <c r="F607" s="6">
        <v>46</v>
      </c>
      <c r="G607" s="5">
        <v>114.7</v>
      </c>
      <c r="H607" s="7">
        <v>35</v>
      </c>
      <c r="I607" s="8">
        <v>216</v>
      </c>
      <c r="J607" s="9">
        <v>240000</v>
      </c>
      <c r="K607" s="9" t="s">
        <v>5095</v>
      </c>
      <c r="L607" s="9">
        <v>0</v>
      </c>
      <c r="M607" s="9"/>
      <c r="N607" s="9">
        <f t="shared" si="38"/>
        <v>240000</v>
      </c>
      <c r="O607" s="15">
        <f t="shared" si="39"/>
        <v>0</v>
      </c>
      <c r="P607" s="11">
        <v>4</v>
      </c>
      <c r="Q607" s="11">
        <v>2</v>
      </c>
      <c r="R607" s="11" t="s">
        <v>22</v>
      </c>
      <c r="S607" s="12" t="s">
        <v>627</v>
      </c>
      <c r="T607" s="30">
        <f t="shared" si="36"/>
        <v>0</v>
      </c>
      <c r="U607" s="31">
        <v>46</v>
      </c>
      <c r="V607" s="31">
        <v>74.599999999999994</v>
      </c>
      <c r="W607" s="31">
        <v>240000</v>
      </c>
      <c r="X607" s="32">
        <f t="shared" si="37"/>
        <v>0</v>
      </c>
      <c r="Y607" s="35" t="s">
        <v>5706</v>
      </c>
    </row>
    <row r="608" spans="1:25" x14ac:dyDescent="0.3">
      <c r="A608" s="1" t="s">
        <v>473</v>
      </c>
      <c r="B608" s="2" t="s">
        <v>628</v>
      </c>
      <c r="C608" s="3">
        <v>2003</v>
      </c>
      <c r="D608" s="4">
        <v>466</v>
      </c>
      <c r="E608" s="5">
        <v>72.8</v>
      </c>
      <c r="F608" s="6">
        <v>22</v>
      </c>
      <c r="G608" s="5">
        <v>59.8</v>
      </c>
      <c r="H608" s="7">
        <v>18</v>
      </c>
      <c r="I608" s="8">
        <v>90</v>
      </c>
      <c r="J608" s="9">
        <v>98000</v>
      </c>
      <c r="K608" s="9" t="s">
        <v>5095</v>
      </c>
      <c r="L608" s="9">
        <v>0</v>
      </c>
      <c r="M608" s="9"/>
      <c r="N608" s="9">
        <f t="shared" si="38"/>
        <v>98000</v>
      </c>
      <c r="O608" s="15">
        <f t="shared" si="39"/>
        <v>0</v>
      </c>
      <c r="P608" s="11">
        <v>3</v>
      </c>
      <c r="Q608" s="11">
        <v>1</v>
      </c>
      <c r="R608" s="11" t="s">
        <v>22</v>
      </c>
      <c r="S608" s="12">
        <v>72</v>
      </c>
      <c r="T608" s="30">
        <f t="shared" si="36"/>
        <v>4.8543689320388346</v>
      </c>
      <c r="U608" s="31">
        <v>55</v>
      </c>
      <c r="V608" s="31">
        <v>73.5</v>
      </c>
      <c r="W608" s="31">
        <v>103000</v>
      </c>
      <c r="X608" s="32">
        <f t="shared" si="37"/>
        <v>5000</v>
      </c>
      <c r="Y608" s="35" t="s">
        <v>5707</v>
      </c>
    </row>
    <row r="609" spans="1:25" x14ac:dyDescent="0.3">
      <c r="A609" s="1" t="s">
        <v>473</v>
      </c>
      <c r="B609" s="2" t="s">
        <v>628</v>
      </c>
      <c r="C609" s="3">
        <v>2003</v>
      </c>
      <c r="D609" s="4">
        <v>466</v>
      </c>
      <c r="E609" s="5">
        <v>98.4</v>
      </c>
      <c r="F609" s="6">
        <v>30</v>
      </c>
      <c r="G609" s="5">
        <v>84.9</v>
      </c>
      <c r="H609" s="7">
        <v>26</v>
      </c>
      <c r="I609" s="8">
        <v>204</v>
      </c>
      <c r="J609" s="9">
        <v>112000</v>
      </c>
      <c r="K609" s="9">
        <v>5</v>
      </c>
      <c r="L609" s="9">
        <v>70000</v>
      </c>
      <c r="M609" s="9">
        <v>14</v>
      </c>
      <c r="N609" s="9">
        <f t="shared" si="38"/>
        <v>42000</v>
      </c>
      <c r="O609" s="15">
        <f t="shared" si="39"/>
        <v>62.5</v>
      </c>
      <c r="P609" s="11">
        <v>3</v>
      </c>
      <c r="Q609" s="11">
        <v>2</v>
      </c>
      <c r="R609" s="11" t="s">
        <v>22</v>
      </c>
      <c r="S609" s="12">
        <v>98</v>
      </c>
      <c r="T609" s="30">
        <f t="shared" si="36"/>
        <v>6.666666666666667</v>
      </c>
      <c r="U609" s="31">
        <v>55</v>
      </c>
      <c r="V609" s="31">
        <v>73.5</v>
      </c>
      <c r="W609" s="31">
        <v>120000</v>
      </c>
      <c r="X609" s="32">
        <f t="shared" si="37"/>
        <v>8000</v>
      </c>
      <c r="Y609" s="35" t="s">
        <v>5708</v>
      </c>
    </row>
    <row r="610" spans="1:25" x14ac:dyDescent="0.3">
      <c r="A610" s="1" t="s">
        <v>473</v>
      </c>
      <c r="B610" s="2" t="s">
        <v>628</v>
      </c>
      <c r="C610" s="3">
        <v>2003</v>
      </c>
      <c r="D610" s="4">
        <v>466</v>
      </c>
      <c r="E610" s="5">
        <v>114.2</v>
      </c>
      <c r="F610" s="6">
        <v>35</v>
      </c>
      <c r="G610" s="5">
        <v>102.2</v>
      </c>
      <c r="H610" s="7">
        <v>31</v>
      </c>
      <c r="I610" s="8">
        <v>45</v>
      </c>
      <c r="J610" s="9">
        <v>125000</v>
      </c>
      <c r="K610" s="9" t="s">
        <v>5095</v>
      </c>
      <c r="L610" s="9">
        <v>0</v>
      </c>
      <c r="M610" s="9"/>
      <c r="N610" s="9">
        <f t="shared" si="38"/>
        <v>125000</v>
      </c>
      <c r="O610" s="15">
        <f t="shared" si="39"/>
        <v>0</v>
      </c>
      <c r="P610" s="11">
        <v>4</v>
      </c>
      <c r="Q610" s="11">
        <v>2</v>
      </c>
      <c r="R610" s="11" t="s">
        <v>22</v>
      </c>
      <c r="S610" s="12">
        <v>114</v>
      </c>
      <c r="T610" s="30">
        <f t="shared" si="36"/>
        <v>-4.1666666666666661</v>
      </c>
      <c r="U610" s="31">
        <v>55</v>
      </c>
      <c r="V610" s="31">
        <v>73.5</v>
      </c>
      <c r="W610" s="31">
        <v>120000</v>
      </c>
      <c r="X610" s="32">
        <f t="shared" si="37"/>
        <v>-300</v>
      </c>
      <c r="Y610" s="35" t="s">
        <v>5709</v>
      </c>
    </row>
    <row r="611" spans="1:25" x14ac:dyDescent="0.3">
      <c r="A611" s="1" t="s">
        <v>473</v>
      </c>
      <c r="B611" s="2" t="s">
        <v>628</v>
      </c>
      <c r="C611" s="3">
        <v>2003</v>
      </c>
      <c r="D611" s="4">
        <v>466</v>
      </c>
      <c r="E611" s="5">
        <v>128.30000000000001</v>
      </c>
      <c r="F611" s="6">
        <v>39</v>
      </c>
      <c r="G611" s="5">
        <v>114.9</v>
      </c>
      <c r="H611" s="7">
        <v>35</v>
      </c>
      <c r="I611" s="8">
        <v>90</v>
      </c>
      <c r="J611" s="9">
        <v>138000</v>
      </c>
      <c r="K611" s="9">
        <v>13</v>
      </c>
      <c r="L611" s="9">
        <v>0</v>
      </c>
      <c r="M611" s="9"/>
      <c r="N611" s="9">
        <f t="shared" si="38"/>
        <v>138000</v>
      </c>
      <c r="O611" s="15">
        <f t="shared" si="39"/>
        <v>0</v>
      </c>
      <c r="P611" s="11">
        <v>4</v>
      </c>
      <c r="Q611" s="11">
        <v>2</v>
      </c>
      <c r="R611" s="11" t="s">
        <v>22</v>
      </c>
      <c r="S611" s="12">
        <v>128</v>
      </c>
      <c r="T611" s="30">
        <f t="shared" si="36"/>
        <v>0</v>
      </c>
      <c r="U611" s="31">
        <v>55</v>
      </c>
      <c r="V611" s="31">
        <v>73.5</v>
      </c>
      <c r="W611" s="31">
        <v>138000</v>
      </c>
      <c r="X611" s="32">
        <f t="shared" si="37"/>
        <v>0</v>
      </c>
      <c r="Y611" s="35" t="s">
        <v>5710</v>
      </c>
    </row>
    <row r="612" spans="1:25" x14ac:dyDescent="0.3">
      <c r="A612" s="1" t="s">
        <v>473</v>
      </c>
      <c r="B612" s="2" t="s">
        <v>630</v>
      </c>
      <c r="C612" s="3">
        <v>2018</v>
      </c>
      <c r="D612" s="4">
        <v>927</v>
      </c>
      <c r="E612" s="5">
        <v>82.6</v>
      </c>
      <c r="F612" s="6">
        <v>25</v>
      </c>
      <c r="G612" s="5">
        <v>60</v>
      </c>
      <c r="H612" s="7">
        <v>18</v>
      </c>
      <c r="I612" s="8">
        <v>81</v>
      </c>
      <c r="J612" s="9">
        <v>158000</v>
      </c>
      <c r="K612" s="9" t="s">
        <v>5096</v>
      </c>
      <c r="L612" s="9">
        <v>86000</v>
      </c>
      <c r="M612" s="9">
        <v>18</v>
      </c>
      <c r="N612" s="9">
        <f t="shared" si="38"/>
        <v>72000</v>
      </c>
      <c r="O612" s="15">
        <f t="shared" si="39"/>
        <v>54.430379746835442</v>
      </c>
      <c r="P612" s="11">
        <v>3</v>
      </c>
      <c r="Q612" s="11">
        <v>2</v>
      </c>
      <c r="R612" s="11" t="s">
        <v>22</v>
      </c>
      <c r="S612" s="12" t="s">
        <v>268</v>
      </c>
      <c r="T612" s="30">
        <f t="shared" si="36"/>
        <v>-3.6065573770491808</v>
      </c>
      <c r="U612" s="31">
        <v>48</v>
      </c>
      <c r="V612" s="31">
        <v>84.6</v>
      </c>
      <c r="W612" s="31">
        <v>152500</v>
      </c>
      <c r="X612" s="32">
        <f t="shared" si="37"/>
        <v>-300</v>
      </c>
      <c r="Y612" s="35" t="s">
        <v>5711</v>
      </c>
    </row>
    <row r="613" spans="1:25" x14ac:dyDescent="0.3">
      <c r="A613" s="1" t="s">
        <v>473</v>
      </c>
      <c r="B613" s="2" t="s">
        <v>630</v>
      </c>
      <c r="C613" s="3">
        <v>2018</v>
      </c>
      <c r="D613" s="4">
        <v>927</v>
      </c>
      <c r="E613" s="5">
        <v>113.9</v>
      </c>
      <c r="F613" s="6">
        <v>34</v>
      </c>
      <c r="G613" s="5">
        <v>84.9</v>
      </c>
      <c r="H613" s="7">
        <v>26</v>
      </c>
      <c r="I613" s="8">
        <v>258</v>
      </c>
      <c r="J613" s="9">
        <v>193000</v>
      </c>
      <c r="K613" s="9" t="s">
        <v>5095</v>
      </c>
      <c r="L613" s="9">
        <v>100000</v>
      </c>
      <c r="M613" s="9" t="s">
        <v>5096</v>
      </c>
      <c r="N613" s="9">
        <f t="shared" si="38"/>
        <v>93000</v>
      </c>
      <c r="O613" s="15">
        <f t="shared" si="39"/>
        <v>51.813471502590666</v>
      </c>
      <c r="P613" s="11">
        <v>3</v>
      </c>
      <c r="Q613" s="11">
        <v>2</v>
      </c>
      <c r="R613" s="11" t="s">
        <v>22</v>
      </c>
      <c r="S613" s="12" t="s">
        <v>242</v>
      </c>
      <c r="T613" s="30">
        <f t="shared" si="36"/>
        <v>-5.4644808743169397</v>
      </c>
      <c r="U613" s="31">
        <v>48</v>
      </c>
      <c r="V613" s="31">
        <v>84.6</v>
      </c>
      <c r="W613" s="31">
        <v>183000</v>
      </c>
      <c r="X613" s="32">
        <f t="shared" si="37"/>
        <v>-300</v>
      </c>
      <c r="Y613" s="35" t="s">
        <v>5712</v>
      </c>
    </row>
    <row r="614" spans="1:25" x14ac:dyDescent="0.3">
      <c r="A614" s="1" t="s">
        <v>473</v>
      </c>
      <c r="B614" s="2" t="s">
        <v>632</v>
      </c>
      <c r="C614" s="3">
        <v>2001</v>
      </c>
      <c r="D614" s="4">
        <v>574</v>
      </c>
      <c r="E614" s="5">
        <v>81.2</v>
      </c>
      <c r="F614" s="6">
        <v>25</v>
      </c>
      <c r="G614" s="5">
        <v>59.5</v>
      </c>
      <c r="H614" s="7">
        <v>18</v>
      </c>
      <c r="I614" s="8">
        <v>117</v>
      </c>
      <c r="J614" s="9">
        <v>0</v>
      </c>
      <c r="K614" s="9"/>
      <c r="L614" s="9">
        <v>62000</v>
      </c>
      <c r="M614" s="9" t="s">
        <v>5093</v>
      </c>
      <c r="N614" s="9">
        <f t="shared" si="38"/>
        <v>-62000</v>
      </c>
      <c r="O614" s="15">
        <f t="shared" si="39"/>
        <v>0</v>
      </c>
      <c r="P614" s="11">
        <v>3</v>
      </c>
      <c r="Q614" s="11">
        <v>1</v>
      </c>
      <c r="R614" s="11" t="s">
        <v>22</v>
      </c>
      <c r="S614" s="12" t="s">
        <v>633</v>
      </c>
      <c r="T614" s="30">
        <f t="shared" si="36"/>
        <v>300</v>
      </c>
      <c r="U614" s="31">
        <v>43</v>
      </c>
      <c r="V614" s="31">
        <v>90.9</v>
      </c>
      <c r="W614" s="31">
        <v>131000</v>
      </c>
      <c r="X614" s="32">
        <f t="shared" si="37"/>
        <v>-300</v>
      </c>
      <c r="Y614" s="35" t="s">
        <v>5713</v>
      </c>
    </row>
    <row r="615" spans="1:25" x14ac:dyDescent="0.3">
      <c r="A615" s="1" t="s">
        <v>473</v>
      </c>
      <c r="B615" s="2" t="s">
        <v>632</v>
      </c>
      <c r="C615" s="3">
        <v>2001</v>
      </c>
      <c r="D615" s="4">
        <v>574</v>
      </c>
      <c r="E615" s="5">
        <v>109</v>
      </c>
      <c r="F615" s="6">
        <v>33</v>
      </c>
      <c r="G615" s="5">
        <v>85</v>
      </c>
      <c r="H615" s="7">
        <v>26</v>
      </c>
      <c r="I615" s="8">
        <v>204</v>
      </c>
      <c r="J615" s="9">
        <v>153000</v>
      </c>
      <c r="K615" s="9" t="s">
        <v>5095</v>
      </c>
      <c r="L615" s="9">
        <v>87000</v>
      </c>
      <c r="M615" s="9">
        <v>5</v>
      </c>
      <c r="N615" s="9">
        <f t="shared" si="38"/>
        <v>66000</v>
      </c>
      <c r="O615" s="15">
        <f t="shared" si="39"/>
        <v>56.862745098039213</v>
      </c>
      <c r="P615" s="11">
        <v>3</v>
      </c>
      <c r="Q615" s="11">
        <v>2</v>
      </c>
      <c r="R615" s="11" t="s">
        <v>22</v>
      </c>
      <c r="S615" s="12" t="s">
        <v>213</v>
      </c>
      <c r="T615" s="30">
        <f t="shared" si="36"/>
        <v>0.97087378640776689</v>
      </c>
      <c r="U615" s="31">
        <v>43</v>
      </c>
      <c r="V615" s="31">
        <v>90.9</v>
      </c>
      <c r="W615" s="31">
        <v>154500</v>
      </c>
      <c r="X615" s="32">
        <f t="shared" si="37"/>
        <v>1500</v>
      </c>
      <c r="Y615" s="35" t="s">
        <v>5714</v>
      </c>
    </row>
    <row r="616" spans="1:25" x14ac:dyDescent="0.3">
      <c r="A616" s="1" t="s">
        <v>473</v>
      </c>
      <c r="B616" s="2" t="s">
        <v>632</v>
      </c>
      <c r="C616" s="3">
        <v>2001</v>
      </c>
      <c r="D616" s="4">
        <v>574</v>
      </c>
      <c r="E616" s="5">
        <v>141.80000000000001</v>
      </c>
      <c r="F616" s="6">
        <v>43</v>
      </c>
      <c r="G616" s="5">
        <v>114.5</v>
      </c>
      <c r="H616" s="7">
        <v>35</v>
      </c>
      <c r="I616" s="8">
        <v>117</v>
      </c>
      <c r="J616" s="9">
        <v>170000</v>
      </c>
      <c r="K616" s="9">
        <v>4</v>
      </c>
      <c r="L616" s="9">
        <v>95000</v>
      </c>
      <c r="M616" s="9" t="s">
        <v>5096</v>
      </c>
      <c r="N616" s="9">
        <f t="shared" si="38"/>
        <v>75000</v>
      </c>
      <c r="O616" s="15">
        <f t="shared" si="39"/>
        <v>55.882352941176471</v>
      </c>
      <c r="P616" s="11">
        <v>4</v>
      </c>
      <c r="Q616" s="11">
        <v>2</v>
      </c>
      <c r="R616" s="11" t="s">
        <v>22</v>
      </c>
      <c r="S616" s="12">
        <v>141</v>
      </c>
      <c r="T616" s="30">
        <f t="shared" si="36"/>
        <v>5.5555555555555554</v>
      </c>
      <c r="U616" s="31">
        <v>43</v>
      </c>
      <c r="V616" s="31">
        <v>90.9</v>
      </c>
      <c r="W616" s="31">
        <v>180000</v>
      </c>
      <c r="X616" s="32">
        <f t="shared" si="37"/>
        <v>10000</v>
      </c>
      <c r="Y616" s="35" t="s">
        <v>5715</v>
      </c>
    </row>
    <row r="617" spans="1:25" x14ac:dyDescent="0.3">
      <c r="A617" s="1" t="s">
        <v>473</v>
      </c>
      <c r="B617" s="2" t="s">
        <v>635</v>
      </c>
      <c r="C617" s="3">
        <v>1997</v>
      </c>
      <c r="D617" s="4">
        <v>678</v>
      </c>
      <c r="E617" s="5">
        <v>70.5</v>
      </c>
      <c r="F617" s="6">
        <v>21</v>
      </c>
      <c r="G617" s="5">
        <v>49.8</v>
      </c>
      <c r="H617" s="7">
        <v>15</v>
      </c>
      <c r="I617" s="8">
        <v>291</v>
      </c>
      <c r="J617" s="9">
        <v>80000</v>
      </c>
      <c r="K617" s="9">
        <v>6</v>
      </c>
      <c r="L617" s="9">
        <v>49000</v>
      </c>
      <c r="M617" s="9">
        <v>5</v>
      </c>
      <c r="N617" s="9">
        <f t="shared" si="38"/>
        <v>31000</v>
      </c>
      <c r="O617" s="15">
        <f t="shared" si="39"/>
        <v>61.250000000000007</v>
      </c>
      <c r="P617" s="11">
        <v>2</v>
      </c>
      <c r="Q617" s="11">
        <v>1</v>
      </c>
      <c r="R617" s="11" t="s">
        <v>20</v>
      </c>
      <c r="S617" s="12" t="s">
        <v>636</v>
      </c>
      <c r="T617" s="30">
        <f t="shared" si="36"/>
        <v>15.789473684210526</v>
      </c>
      <c r="U617" s="31">
        <v>49</v>
      </c>
      <c r="V617" s="31">
        <v>84.6</v>
      </c>
      <c r="W617" s="31">
        <v>95000</v>
      </c>
      <c r="X617" s="32">
        <f t="shared" si="37"/>
        <v>15000</v>
      </c>
      <c r="Y617" s="35" t="s">
        <v>5716</v>
      </c>
    </row>
    <row r="618" spans="1:25" x14ac:dyDescent="0.3">
      <c r="A618" s="1" t="s">
        <v>473</v>
      </c>
      <c r="B618" s="2" t="s">
        <v>635</v>
      </c>
      <c r="C618" s="3">
        <v>1997</v>
      </c>
      <c r="D618" s="4">
        <v>678</v>
      </c>
      <c r="E618" s="5">
        <v>83.1</v>
      </c>
      <c r="F618" s="6">
        <v>25</v>
      </c>
      <c r="G618" s="5">
        <v>58.7</v>
      </c>
      <c r="H618" s="7">
        <v>18</v>
      </c>
      <c r="I618" s="8">
        <v>291</v>
      </c>
      <c r="J618" s="9">
        <v>90000</v>
      </c>
      <c r="K618" s="9" t="s">
        <v>5095</v>
      </c>
      <c r="L618" s="9">
        <v>50000</v>
      </c>
      <c r="M618" s="9">
        <v>12</v>
      </c>
      <c r="N618" s="9">
        <f t="shared" si="38"/>
        <v>40000</v>
      </c>
      <c r="O618" s="15">
        <f t="shared" si="39"/>
        <v>55.555555555555557</v>
      </c>
      <c r="P618" s="11">
        <v>2</v>
      </c>
      <c r="Q618" s="11">
        <v>1</v>
      </c>
      <c r="R618" s="11" t="s">
        <v>20</v>
      </c>
      <c r="S618" s="12" t="s">
        <v>259</v>
      </c>
      <c r="T618" s="30">
        <f t="shared" si="36"/>
        <v>9.0909090909090917</v>
      </c>
      <c r="U618" s="31">
        <v>49</v>
      </c>
      <c r="V618" s="31">
        <v>84.6</v>
      </c>
      <c r="W618" s="31">
        <v>99000</v>
      </c>
      <c r="X618" s="32">
        <f t="shared" si="37"/>
        <v>9000</v>
      </c>
      <c r="Y618" s="35" t="s">
        <v>5717</v>
      </c>
    </row>
    <row r="619" spans="1:25" x14ac:dyDescent="0.3">
      <c r="A619" s="1" t="s">
        <v>473</v>
      </c>
      <c r="B619" s="2" t="s">
        <v>638</v>
      </c>
      <c r="C619" s="3">
        <v>2021</v>
      </c>
      <c r="D619" s="4">
        <v>1694</v>
      </c>
      <c r="E619" s="5">
        <v>80.599999999999994</v>
      </c>
      <c r="F619" s="6">
        <v>24</v>
      </c>
      <c r="G619" s="5">
        <v>59.9</v>
      </c>
      <c r="H619" s="7">
        <v>18</v>
      </c>
      <c r="I619" s="8">
        <v>37</v>
      </c>
      <c r="J619" s="9">
        <v>183000</v>
      </c>
      <c r="K619" s="9" t="s">
        <v>5095</v>
      </c>
      <c r="L619" s="9">
        <v>87000</v>
      </c>
      <c r="M619" s="9" t="s">
        <v>5095</v>
      </c>
      <c r="N619" s="9">
        <f t="shared" si="38"/>
        <v>96000</v>
      </c>
      <c r="O619" s="15">
        <f t="shared" si="39"/>
        <v>47.540983606557376</v>
      </c>
      <c r="P619" s="11">
        <v>3</v>
      </c>
      <c r="Q619" s="11">
        <v>2</v>
      </c>
      <c r="R619" s="11" t="s">
        <v>22</v>
      </c>
      <c r="S619" s="12" t="s">
        <v>639</v>
      </c>
      <c r="T619" s="30">
        <f t="shared" si="36"/>
        <v>-7.6470588235294121</v>
      </c>
      <c r="U619" s="31">
        <v>55</v>
      </c>
      <c r="V619" s="31">
        <v>84.6</v>
      </c>
      <c r="W619" s="31">
        <v>170000</v>
      </c>
      <c r="X619" s="32">
        <f t="shared" si="37"/>
        <v>-300</v>
      </c>
      <c r="Y619" s="35" t="s">
        <v>5718</v>
      </c>
    </row>
    <row r="620" spans="1:25" x14ac:dyDescent="0.3">
      <c r="A620" s="1" t="s">
        <v>473</v>
      </c>
      <c r="B620" s="2" t="s">
        <v>638</v>
      </c>
      <c r="C620" s="3">
        <v>2021</v>
      </c>
      <c r="D620" s="4">
        <v>1694</v>
      </c>
      <c r="E620" s="5">
        <v>112.2</v>
      </c>
      <c r="F620" s="6">
        <v>34</v>
      </c>
      <c r="G620" s="5">
        <v>84.9</v>
      </c>
      <c r="H620" s="7">
        <v>26</v>
      </c>
      <c r="I620" s="8">
        <v>230</v>
      </c>
      <c r="J620" s="9">
        <v>250000</v>
      </c>
      <c r="K620" s="9">
        <v>13</v>
      </c>
      <c r="L620" s="9">
        <v>110000</v>
      </c>
      <c r="M620" s="9" t="s">
        <v>5097</v>
      </c>
      <c r="N620" s="9">
        <f t="shared" si="38"/>
        <v>140000</v>
      </c>
      <c r="O620" s="15">
        <f t="shared" si="39"/>
        <v>44</v>
      </c>
      <c r="P620" s="11">
        <v>3</v>
      </c>
      <c r="Q620" s="11">
        <v>2</v>
      </c>
      <c r="R620" s="11" t="s">
        <v>22</v>
      </c>
      <c r="S620" s="12" t="s">
        <v>641</v>
      </c>
      <c r="T620" s="30">
        <f t="shared" si="36"/>
        <v>-25</v>
      </c>
      <c r="U620" s="31">
        <v>55</v>
      </c>
      <c r="V620" s="31">
        <v>84.6</v>
      </c>
      <c r="W620" s="31">
        <v>200000</v>
      </c>
      <c r="X620" s="32">
        <f t="shared" si="37"/>
        <v>-300</v>
      </c>
      <c r="Y620" s="35" t="s">
        <v>5719</v>
      </c>
    </row>
    <row r="621" spans="1:25" x14ac:dyDescent="0.3">
      <c r="A621" s="1" t="s">
        <v>473</v>
      </c>
      <c r="B621" s="2" t="s">
        <v>638</v>
      </c>
      <c r="C621" s="3">
        <v>2021</v>
      </c>
      <c r="D621" s="4">
        <v>1694</v>
      </c>
      <c r="E621" s="5">
        <v>150.6</v>
      </c>
      <c r="F621" s="6">
        <v>46</v>
      </c>
      <c r="G621" s="5">
        <v>114.7</v>
      </c>
      <c r="H621" s="7">
        <v>35</v>
      </c>
      <c r="I621" s="8">
        <v>52</v>
      </c>
      <c r="J621" s="9">
        <v>300000</v>
      </c>
      <c r="K621" s="9" t="s">
        <v>5096</v>
      </c>
      <c r="L621" s="9">
        <v>160000</v>
      </c>
      <c r="M621" s="9" t="s">
        <v>5097</v>
      </c>
      <c r="N621" s="9">
        <f t="shared" si="38"/>
        <v>140000</v>
      </c>
      <c r="O621" s="15">
        <f t="shared" si="39"/>
        <v>53.333333333333336</v>
      </c>
      <c r="P621" s="11">
        <v>4</v>
      </c>
      <c r="Q621" s="11">
        <v>2</v>
      </c>
      <c r="R621" s="11" t="s">
        <v>22</v>
      </c>
      <c r="S621" s="12" t="s">
        <v>642</v>
      </c>
      <c r="T621" s="30">
        <f t="shared" si="36"/>
        <v>-11.111111111111111</v>
      </c>
      <c r="U621" s="31">
        <v>55</v>
      </c>
      <c r="V621" s="31">
        <v>84.6</v>
      </c>
      <c r="W621" s="31">
        <v>270000</v>
      </c>
      <c r="X621" s="32">
        <f t="shared" si="37"/>
        <v>-300</v>
      </c>
      <c r="Y621" s="35" t="s">
        <v>5720</v>
      </c>
    </row>
    <row r="622" spans="1:25" x14ac:dyDescent="0.3">
      <c r="A622" s="1" t="s">
        <v>473</v>
      </c>
      <c r="B622" s="2" t="s">
        <v>643</v>
      </c>
      <c r="C622" s="3">
        <v>2003</v>
      </c>
      <c r="D622" s="4">
        <v>534</v>
      </c>
      <c r="E622" s="5">
        <v>108</v>
      </c>
      <c r="F622" s="6">
        <v>33</v>
      </c>
      <c r="G622" s="5">
        <v>84.7</v>
      </c>
      <c r="H622" s="7">
        <v>26</v>
      </c>
      <c r="I622" s="8">
        <v>50</v>
      </c>
      <c r="J622" s="9">
        <v>220000</v>
      </c>
      <c r="K622" s="9" t="s">
        <v>5096</v>
      </c>
      <c r="L622" s="9">
        <v>110000</v>
      </c>
      <c r="M622" s="9" t="s">
        <v>5094</v>
      </c>
      <c r="N622" s="9">
        <f t="shared" si="38"/>
        <v>110000</v>
      </c>
      <c r="O622" s="15">
        <f t="shared" si="39"/>
        <v>50</v>
      </c>
      <c r="P622" s="11">
        <v>3</v>
      </c>
      <c r="Q622" s="11">
        <v>2</v>
      </c>
      <c r="R622" s="11" t="s">
        <v>22</v>
      </c>
      <c r="S622" s="12">
        <v>108</v>
      </c>
      <c r="T622" s="30">
        <f t="shared" si="36"/>
        <v>-16.402116402116402</v>
      </c>
      <c r="U622" s="31">
        <v>44</v>
      </c>
      <c r="V622" s="31">
        <v>82.899999999999991</v>
      </c>
      <c r="W622" s="31">
        <v>189000</v>
      </c>
      <c r="X622" s="32">
        <f t="shared" si="37"/>
        <v>-300</v>
      </c>
      <c r="Y622" s="35" t="s">
        <v>5721</v>
      </c>
    </row>
    <row r="623" spans="1:25" x14ac:dyDescent="0.3">
      <c r="A623" s="1" t="s">
        <v>473</v>
      </c>
      <c r="B623" s="2" t="s">
        <v>643</v>
      </c>
      <c r="C623" s="3">
        <v>2003</v>
      </c>
      <c r="D623" s="4">
        <v>534</v>
      </c>
      <c r="E623" s="5">
        <v>135.5</v>
      </c>
      <c r="F623" s="6">
        <v>41</v>
      </c>
      <c r="G623" s="5">
        <v>113.8</v>
      </c>
      <c r="H623" s="7">
        <v>34</v>
      </c>
      <c r="I623" s="8">
        <v>166</v>
      </c>
      <c r="J623" s="9">
        <v>235000</v>
      </c>
      <c r="K623" s="9">
        <v>20</v>
      </c>
      <c r="L623" s="9">
        <v>0</v>
      </c>
      <c r="M623" s="9"/>
      <c r="N623" s="9">
        <f t="shared" si="38"/>
        <v>235000</v>
      </c>
      <c r="O623" s="15">
        <f t="shared" si="39"/>
        <v>0</v>
      </c>
      <c r="P623" s="11">
        <v>4</v>
      </c>
      <c r="Q623" s="11">
        <v>2</v>
      </c>
      <c r="R623" s="11" t="s">
        <v>22</v>
      </c>
      <c r="S623" s="12">
        <v>135</v>
      </c>
      <c r="T623" s="30">
        <f t="shared" si="36"/>
        <v>-6.8181818181818175</v>
      </c>
      <c r="U623" s="31">
        <v>44</v>
      </c>
      <c r="V623" s="31">
        <v>82.899999999999991</v>
      </c>
      <c r="W623" s="31">
        <v>220000</v>
      </c>
      <c r="X623" s="32">
        <f t="shared" si="37"/>
        <v>-300</v>
      </c>
      <c r="Y623" s="35" t="s">
        <v>5722</v>
      </c>
    </row>
    <row r="624" spans="1:25" x14ac:dyDescent="0.3">
      <c r="A624" s="1" t="s">
        <v>473</v>
      </c>
      <c r="B624" s="2" t="s">
        <v>643</v>
      </c>
      <c r="C624" s="3">
        <v>2003</v>
      </c>
      <c r="D624" s="4">
        <v>534</v>
      </c>
      <c r="E624" s="5">
        <v>163.1</v>
      </c>
      <c r="F624" s="6">
        <v>49</v>
      </c>
      <c r="G624" s="5">
        <v>135.4</v>
      </c>
      <c r="H624" s="7">
        <v>41</v>
      </c>
      <c r="I624" s="8">
        <v>90</v>
      </c>
      <c r="J624" s="9">
        <v>0</v>
      </c>
      <c r="K624" s="9"/>
      <c r="L624" s="9">
        <v>0</v>
      </c>
      <c r="M624" s="9"/>
      <c r="N624" s="9">
        <f t="shared" si="38"/>
        <v>0</v>
      </c>
      <c r="O624" s="15">
        <f t="shared" si="39"/>
        <v>0</v>
      </c>
      <c r="P624" s="11">
        <v>4</v>
      </c>
      <c r="Q624" s="11">
        <v>2</v>
      </c>
      <c r="R624" s="11" t="s">
        <v>22</v>
      </c>
      <c r="S624" s="12">
        <v>163</v>
      </c>
      <c r="T624" s="30">
        <f t="shared" si="36"/>
        <v>300</v>
      </c>
      <c r="U624" s="31">
        <v>44</v>
      </c>
      <c r="V624" s="31">
        <v>82.899999999999991</v>
      </c>
      <c r="W624" s="31">
        <v>230000</v>
      </c>
      <c r="X624" s="32">
        <f t="shared" si="37"/>
        <v>-300</v>
      </c>
      <c r="Y624" s="35" t="s">
        <v>5723</v>
      </c>
    </row>
    <row r="625" spans="1:25" x14ac:dyDescent="0.3">
      <c r="A625" s="1" t="s">
        <v>473</v>
      </c>
      <c r="B625" s="2" t="s">
        <v>643</v>
      </c>
      <c r="C625" s="3">
        <v>2003</v>
      </c>
      <c r="D625" s="4">
        <v>534</v>
      </c>
      <c r="E625" s="5">
        <v>189.8</v>
      </c>
      <c r="F625" s="6">
        <v>57</v>
      </c>
      <c r="G625" s="5">
        <v>157.30000000000001</v>
      </c>
      <c r="H625" s="7">
        <v>48</v>
      </c>
      <c r="I625" s="8">
        <v>50</v>
      </c>
      <c r="J625" s="9">
        <v>260000</v>
      </c>
      <c r="K625" s="9">
        <v>13</v>
      </c>
      <c r="L625" s="9">
        <v>0</v>
      </c>
      <c r="M625" s="9"/>
      <c r="N625" s="9">
        <f t="shared" si="38"/>
        <v>260000</v>
      </c>
      <c r="O625" s="15">
        <f t="shared" si="39"/>
        <v>0</v>
      </c>
      <c r="P625" s="11">
        <v>4</v>
      </c>
      <c r="Q625" s="11">
        <v>2</v>
      </c>
      <c r="R625" s="11" t="s">
        <v>22</v>
      </c>
      <c r="S625" s="12">
        <v>189</v>
      </c>
      <c r="T625" s="30">
        <f t="shared" si="36"/>
        <v>-13.043478260869565</v>
      </c>
      <c r="U625" s="31">
        <v>44</v>
      </c>
      <c r="V625" s="31">
        <v>82.899999999999991</v>
      </c>
      <c r="W625" s="31">
        <v>230000</v>
      </c>
      <c r="X625" s="32">
        <f t="shared" si="37"/>
        <v>-300</v>
      </c>
      <c r="Y625" s="35" t="s">
        <v>5724</v>
      </c>
    </row>
    <row r="626" spans="1:25" x14ac:dyDescent="0.3">
      <c r="A626" s="1" t="s">
        <v>473</v>
      </c>
      <c r="B626" s="2" t="s">
        <v>645</v>
      </c>
      <c r="C626" s="3">
        <v>2003</v>
      </c>
      <c r="D626" s="4">
        <v>430</v>
      </c>
      <c r="E626" s="5">
        <v>79.5</v>
      </c>
      <c r="F626" s="6">
        <v>24</v>
      </c>
      <c r="G626" s="5">
        <v>60</v>
      </c>
      <c r="H626" s="7">
        <v>18</v>
      </c>
      <c r="I626" s="8">
        <v>66</v>
      </c>
      <c r="J626" s="9">
        <v>0</v>
      </c>
      <c r="K626" s="9"/>
      <c r="L626" s="9">
        <v>70000</v>
      </c>
      <c r="M626" s="9">
        <v>13</v>
      </c>
      <c r="N626" s="9">
        <f t="shared" si="38"/>
        <v>-70000</v>
      </c>
      <c r="O626" s="15">
        <f t="shared" si="39"/>
        <v>0</v>
      </c>
      <c r="P626" s="11">
        <v>3</v>
      </c>
      <c r="Q626" s="11">
        <v>2</v>
      </c>
      <c r="R626" s="11" t="s">
        <v>22</v>
      </c>
      <c r="S626" s="12" t="s">
        <v>398</v>
      </c>
      <c r="T626" s="30">
        <f t="shared" si="36"/>
        <v>300</v>
      </c>
      <c r="U626" s="31">
        <v>47</v>
      </c>
      <c r="V626" s="31">
        <v>81.5</v>
      </c>
      <c r="W626" s="31">
        <v>139500</v>
      </c>
      <c r="X626" s="32">
        <f t="shared" si="37"/>
        <v>-300</v>
      </c>
      <c r="Y626" s="35" t="s">
        <v>5725</v>
      </c>
    </row>
    <row r="627" spans="1:25" x14ac:dyDescent="0.3">
      <c r="A627" s="1" t="s">
        <v>473</v>
      </c>
      <c r="B627" s="2" t="s">
        <v>645</v>
      </c>
      <c r="C627" s="3">
        <v>2003</v>
      </c>
      <c r="D627" s="4">
        <v>430</v>
      </c>
      <c r="E627" s="5">
        <v>104.6</v>
      </c>
      <c r="F627" s="6">
        <v>32</v>
      </c>
      <c r="G627" s="5">
        <v>84.2</v>
      </c>
      <c r="H627" s="7">
        <v>25</v>
      </c>
      <c r="I627" s="8">
        <v>174</v>
      </c>
      <c r="J627" s="9">
        <v>197000</v>
      </c>
      <c r="K627" s="9">
        <v>5</v>
      </c>
      <c r="L627" s="9">
        <v>0</v>
      </c>
      <c r="M627" s="9"/>
      <c r="N627" s="9">
        <f t="shared" si="38"/>
        <v>197000</v>
      </c>
      <c r="O627" s="15">
        <f t="shared" si="39"/>
        <v>0</v>
      </c>
      <c r="P627" s="11">
        <v>3</v>
      </c>
      <c r="Q627" s="11">
        <v>2</v>
      </c>
      <c r="R627" s="11" t="s">
        <v>22</v>
      </c>
      <c r="S627" s="12">
        <v>104</v>
      </c>
      <c r="T627" s="30">
        <f t="shared" si="36"/>
        <v>-18.318318318318319</v>
      </c>
      <c r="U627" s="31">
        <v>47</v>
      </c>
      <c r="V627" s="31">
        <v>81.5</v>
      </c>
      <c r="W627" s="31">
        <v>166500</v>
      </c>
      <c r="X627" s="32">
        <f t="shared" si="37"/>
        <v>-300</v>
      </c>
      <c r="Y627" s="35" t="s">
        <v>5726</v>
      </c>
    </row>
    <row r="628" spans="1:25" x14ac:dyDescent="0.3">
      <c r="A628" s="1" t="s">
        <v>473</v>
      </c>
      <c r="B628" s="2" t="s">
        <v>645</v>
      </c>
      <c r="C628" s="3">
        <v>2003</v>
      </c>
      <c r="D628" s="4">
        <v>430</v>
      </c>
      <c r="E628" s="5">
        <v>135.1</v>
      </c>
      <c r="F628" s="6">
        <v>41</v>
      </c>
      <c r="G628" s="5">
        <v>114</v>
      </c>
      <c r="H628" s="7">
        <v>34</v>
      </c>
      <c r="I628" s="8">
        <v>66</v>
      </c>
      <c r="J628" s="9">
        <v>0</v>
      </c>
      <c r="K628" s="9"/>
      <c r="L628" s="9">
        <v>115000</v>
      </c>
      <c r="M628" s="9" t="s">
        <v>5095</v>
      </c>
      <c r="N628" s="9">
        <f t="shared" si="38"/>
        <v>-115000</v>
      </c>
      <c r="O628" s="15">
        <f t="shared" si="39"/>
        <v>0</v>
      </c>
      <c r="P628" s="11">
        <v>4</v>
      </c>
      <c r="Q628" s="11">
        <v>2</v>
      </c>
      <c r="R628" s="11" t="s">
        <v>22</v>
      </c>
      <c r="S628" s="12">
        <v>135</v>
      </c>
      <c r="T628" s="30">
        <f t="shared" si="36"/>
        <v>300</v>
      </c>
      <c r="U628" s="31">
        <v>47</v>
      </c>
      <c r="V628" s="31">
        <v>81.5</v>
      </c>
      <c r="W628" s="31">
        <v>175000</v>
      </c>
      <c r="X628" s="32">
        <f t="shared" si="37"/>
        <v>-300</v>
      </c>
      <c r="Y628" s="35" t="s">
        <v>5727</v>
      </c>
    </row>
    <row r="629" spans="1:25" x14ac:dyDescent="0.3">
      <c r="A629" s="1" t="s">
        <v>473</v>
      </c>
      <c r="B629" s="2" t="s">
        <v>647</v>
      </c>
      <c r="C629" s="3">
        <v>2016</v>
      </c>
      <c r="D629" s="4">
        <v>547</v>
      </c>
      <c r="E629" s="5">
        <v>84.5</v>
      </c>
      <c r="F629" s="6">
        <v>26</v>
      </c>
      <c r="G629" s="5">
        <v>60</v>
      </c>
      <c r="H629" s="7">
        <v>18</v>
      </c>
      <c r="I629" s="8">
        <v>35</v>
      </c>
      <c r="J629" s="9">
        <v>190000</v>
      </c>
      <c r="K629" s="9">
        <v>10</v>
      </c>
      <c r="L629" s="9">
        <v>93000</v>
      </c>
      <c r="M629" s="9" t="s">
        <v>5093</v>
      </c>
      <c r="N629" s="9">
        <f t="shared" si="38"/>
        <v>97000</v>
      </c>
      <c r="O629" s="15">
        <f t="shared" si="39"/>
        <v>48.947368421052637</v>
      </c>
      <c r="P629" s="11">
        <v>3</v>
      </c>
      <c r="Q629" s="11">
        <v>2</v>
      </c>
      <c r="R629" s="11" t="s">
        <v>22</v>
      </c>
      <c r="S629" s="12" t="s">
        <v>416</v>
      </c>
      <c r="T629" s="30">
        <f t="shared" si="36"/>
        <v>-19.49685534591195</v>
      </c>
      <c r="U629" s="31">
        <v>41</v>
      </c>
      <c r="V629" s="31">
        <v>82.899999999999991</v>
      </c>
      <c r="W629" s="31">
        <v>159000</v>
      </c>
      <c r="X629" s="32">
        <f t="shared" si="37"/>
        <v>-300</v>
      </c>
      <c r="Y629" s="35" t="s">
        <v>5728</v>
      </c>
    </row>
    <row r="630" spans="1:25" x14ac:dyDescent="0.3">
      <c r="A630" s="1" t="s">
        <v>473</v>
      </c>
      <c r="B630" s="2" t="s">
        <v>647</v>
      </c>
      <c r="C630" s="3">
        <v>2016</v>
      </c>
      <c r="D630" s="4">
        <v>547</v>
      </c>
      <c r="E630" s="5">
        <v>112.3</v>
      </c>
      <c r="F630" s="6">
        <v>34</v>
      </c>
      <c r="G630" s="5">
        <v>85</v>
      </c>
      <c r="H630" s="7">
        <v>26</v>
      </c>
      <c r="I630" s="8">
        <v>84</v>
      </c>
      <c r="J630" s="9">
        <v>250000</v>
      </c>
      <c r="K630" s="9">
        <v>17</v>
      </c>
      <c r="L630" s="9">
        <v>0</v>
      </c>
      <c r="M630" s="9"/>
      <c r="N630" s="9">
        <f t="shared" si="38"/>
        <v>250000</v>
      </c>
      <c r="O630" s="15">
        <f t="shared" si="39"/>
        <v>0</v>
      </c>
      <c r="P630" s="11">
        <v>3</v>
      </c>
      <c r="Q630" s="11">
        <v>2</v>
      </c>
      <c r="R630" s="11" t="s">
        <v>22</v>
      </c>
      <c r="S630" s="12" t="s">
        <v>218</v>
      </c>
      <c r="T630" s="30">
        <f t="shared" si="36"/>
        <v>-19.047619047619047</v>
      </c>
      <c r="U630" s="31">
        <v>41</v>
      </c>
      <c r="V630" s="31">
        <v>82.899999999999991</v>
      </c>
      <c r="W630" s="31">
        <v>210000</v>
      </c>
      <c r="X630" s="32">
        <f t="shared" si="37"/>
        <v>-300</v>
      </c>
      <c r="Y630" s="35" t="s">
        <v>5729</v>
      </c>
    </row>
    <row r="631" spans="1:25" x14ac:dyDescent="0.3">
      <c r="A631" s="1" t="s">
        <v>473</v>
      </c>
      <c r="B631" s="2" t="s">
        <v>647</v>
      </c>
      <c r="C631" s="3">
        <v>2016</v>
      </c>
      <c r="D631" s="4">
        <v>547</v>
      </c>
      <c r="E631" s="5">
        <v>152.69999999999999</v>
      </c>
      <c r="F631" s="6">
        <v>46</v>
      </c>
      <c r="G631" s="5">
        <v>123.4</v>
      </c>
      <c r="H631" s="7">
        <v>37</v>
      </c>
      <c r="I631" s="8">
        <v>35</v>
      </c>
      <c r="J631" s="9">
        <v>270000</v>
      </c>
      <c r="K631" s="9">
        <v>4</v>
      </c>
      <c r="L631" s="9">
        <v>0</v>
      </c>
      <c r="M631" s="9"/>
      <c r="N631" s="9">
        <f t="shared" si="38"/>
        <v>270000</v>
      </c>
      <c r="O631" s="15">
        <f t="shared" si="39"/>
        <v>0</v>
      </c>
      <c r="P631" s="11">
        <v>4</v>
      </c>
      <c r="Q631" s="11">
        <v>2</v>
      </c>
      <c r="R631" s="11" t="s">
        <v>22</v>
      </c>
      <c r="S631" s="12" t="s">
        <v>649</v>
      </c>
      <c r="T631" s="30">
        <f t="shared" si="36"/>
        <v>-12.5</v>
      </c>
      <c r="U631" s="31">
        <v>41</v>
      </c>
      <c r="V631" s="31">
        <v>82.899999999999991</v>
      </c>
      <c r="W631" s="31">
        <v>240000</v>
      </c>
      <c r="X631" s="32">
        <f t="shared" si="37"/>
        <v>-300</v>
      </c>
      <c r="Y631" s="35" t="s">
        <v>5730</v>
      </c>
    </row>
    <row r="632" spans="1:25" x14ac:dyDescent="0.3">
      <c r="A632" s="1" t="s">
        <v>473</v>
      </c>
      <c r="B632" s="2" t="s">
        <v>650</v>
      </c>
      <c r="C632" s="3">
        <v>2015</v>
      </c>
      <c r="D632" s="4">
        <v>563</v>
      </c>
      <c r="E632" s="5">
        <v>113.1</v>
      </c>
      <c r="F632" s="6">
        <v>34</v>
      </c>
      <c r="G632" s="5">
        <v>85</v>
      </c>
      <c r="H632" s="7">
        <v>26</v>
      </c>
      <c r="I632" s="8">
        <v>46</v>
      </c>
      <c r="J632" s="9">
        <v>242000</v>
      </c>
      <c r="K632" s="9">
        <v>10</v>
      </c>
      <c r="L632" s="9">
        <v>0</v>
      </c>
      <c r="M632" s="9"/>
      <c r="N632" s="9">
        <f t="shared" si="38"/>
        <v>242000</v>
      </c>
      <c r="O632" s="15">
        <f t="shared" si="39"/>
        <v>0</v>
      </c>
      <c r="P632" s="11">
        <v>3</v>
      </c>
      <c r="Q632" s="11">
        <v>2</v>
      </c>
      <c r="R632" s="11" t="s">
        <v>22</v>
      </c>
      <c r="S632" s="12" t="s">
        <v>242</v>
      </c>
      <c r="T632" s="30">
        <f t="shared" si="36"/>
        <v>-8.0357142857142865</v>
      </c>
      <c r="U632" s="31">
        <v>45</v>
      </c>
      <c r="V632" s="31">
        <v>82.899999999999991</v>
      </c>
      <c r="W632" s="31">
        <v>224000</v>
      </c>
      <c r="X632" s="32">
        <f t="shared" si="37"/>
        <v>-300</v>
      </c>
      <c r="Y632" s="35" t="s">
        <v>5731</v>
      </c>
    </row>
    <row r="633" spans="1:25" x14ac:dyDescent="0.3">
      <c r="A633" s="1" t="s">
        <v>473</v>
      </c>
      <c r="B633" s="2" t="s">
        <v>650</v>
      </c>
      <c r="C633" s="3">
        <v>2015</v>
      </c>
      <c r="D633" s="4">
        <v>563</v>
      </c>
      <c r="E633" s="5">
        <v>146.19999999999999</v>
      </c>
      <c r="F633" s="6">
        <v>44</v>
      </c>
      <c r="G633" s="5">
        <v>115</v>
      </c>
      <c r="H633" s="7">
        <v>35</v>
      </c>
      <c r="I633" s="8">
        <v>46</v>
      </c>
      <c r="J633" s="9">
        <v>270000</v>
      </c>
      <c r="K633" s="9" t="s">
        <v>5095</v>
      </c>
      <c r="L633" s="9">
        <v>0</v>
      </c>
      <c r="M633" s="9"/>
      <c r="N633" s="9">
        <f t="shared" si="38"/>
        <v>270000</v>
      </c>
      <c r="O633" s="15">
        <f t="shared" si="39"/>
        <v>0</v>
      </c>
      <c r="P633" s="11">
        <v>4</v>
      </c>
      <c r="Q633" s="11">
        <v>2</v>
      </c>
      <c r="R633" s="11" t="s">
        <v>22</v>
      </c>
      <c r="S633" s="12" t="s">
        <v>652</v>
      </c>
      <c r="T633" s="30">
        <f t="shared" si="36"/>
        <v>-14.893617021276595</v>
      </c>
      <c r="U633" s="31">
        <v>45</v>
      </c>
      <c r="V633" s="31">
        <v>82.899999999999991</v>
      </c>
      <c r="W633" s="31">
        <v>235000</v>
      </c>
      <c r="X633" s="32">
        <f t="shared" si="37"/>
        <v>-300</v>
      </c>
      <c r="Y633" s="35" t="s">
        <v>5732</v>
      </c>
    </row>
    <row r="634" spans="1:25" x14ac:dyDescent="0.3">
      <c r="A634" s="1" t="s">
        <v>473</v>
      </c>
      <c r="B634" s="2" t="s">
        <v>653</v>
      </c>
      <c r="C634" s="3">
        <v>1994</v>
      </c>
      <c r="D634" s="4">
        <v>420</v>
      </c>
      <c r="E634" s="5">
        <v>106.5</v>
      </c>
      <c r="F634" s="6">
        <v>32</v>
      </c>
      <c r="G634" s="5">
        <v>84.9</v>
      </c>
      <c r="H634" s="7">
        <v>26</v>
      </c>
      <c r="I634" s="8">
        <v>68</v>
      </c>
      <c r="J634" s="9">
        <v>100000</v>
      </c>
      <c r="K634" s="9">
        <v>16</v>
      </c>
      <c r="L634" s="9">
        <v>47000</v>
      </c>
      <c r="M634" s="9" t="s">
        <v>5096</v>
      </c>
      <c r="N634" s="9">
        <f t="shared" si="38"/>
        <v>53000</v>
      </c>
      <c r="O634" s="15">
        <f t="shared" si="39"/>
        <v>47</v>
      </c>
      <c r="P634" s="11">
        <v>3</v>
      </c>
      <c r="Q634" s="11">
        <v>2</v>
      </c>
      <c r="R634" s="11" t="s">
        <v>22</v>
      </c>
      <c r="S634" s="12" t="s">
        <v>42</v>
      </c>
      <c r="T634" s="30">
        <f t="shared" si="36"/>
        <v>13.043478260869565</v>
      </c>
      <c r="U634" s="31">
        <v>53</v>
      </c>
      <c r="V634" s="31">
        <v>86.3</v>
      </c>
      <c r="W634" s="31">
        <v>115000</v>
      </c>
      <c r="X634" s="32">
        <f t="shared" si="37"/>
        <v>15000</v>
      </c>
      <c r="Y634" s="35" t="s">
        <v>5733</v>
      </c>
    </row>
    <row r="635" spans="1:25" x14ac:dyDescent="0.3">
      <c r="A635" s="1" t="s">
        <v>473</v>
      </c>
      <c r="B635" s="2" t="s">
        <v>655</v>
      </c>
      <c r="C635" s="3">
        <v>2000</v>
      </c>
      <c r="D635" s="4">
        <v>282</v>
      </c>
      <c r="E635" s="5">
        <v>81.599999999999994</v>
      </c>
      <c r="F635" s="6">
        <v>25</v>
      </c>
      <c r="G635" s="5">
        <v>59.6</v>
      </c>
      <c r="H635" s="7">
        <v>18</v>
      </c>
      <c r="I635" s="8">
        <v>76</v>
      </c>
      <c r="J635" s="9">
        <v>79000</v>
      </c>
      <c r="K635" s="9">
        <v>14</v>
      </c>
      <c r="L635" s="9">
        <v>0</v>
      </c>
      <c r="M635" s="9"/>
      <c r="N635" s="9">
        <f t="shared" si="38"/>
        <v>79000</v>
      </c>
      <c r="O635" s="15">
        <f t="shared" si="39"/>
        <v>0</v>
      </c>
      <c r="P635" s="11">
        <v>3</v>
      </c>
      <c r="Q635" s="11">
        <v>1</v>
      </c>
      <c r="R635" s="11" t="s">
        <v>20</v>
      </c>
      <c r="S635" s="12" t="s">
        <v>446</v>
      </c>
      <c r="T635" s="30">
        <f t="shared" si="36"/>
        <v>-9.7222222222222232</v>
      </c>
      <c r="U635" s="31">
        <v>67</v>
      </c>
      <c r="V635" s="31">
        <v>85.399999999999991</v>
      </c>
      <c r="W635" s="31">
        <v>72000</v>
      </c>
      <c r="X635" s="32">
        <f t="shared" si="37"/>
        <v>-300</v>
      </c>
      <c r="Y635" s="35" t="s">
        <v>5734</v>
      </c>
    </row>
    <row r="636" spans="1:25" x14ac:dyDescent="0.3">
      <c r="A636" s="1" t="s">
        <v>473</v>
      </c>
      <c r="B636" s="2" t="s">
        <v>655</v>
      </c>
      <c r="C636" s="3">
        <v>2000</v>
      </c>
      <c r="D636" s="4">
        <v>282</v>
      </c>
      <c r="E636" s="5">
        <v>109.2</v>
      </c>
      <c r="F636" s="6">
        <v>33</v>
      </c>
      <c r="G636" s="5">
        <v>84.9</v>
      </c>
      <c r="H636" s="7">
        <v>26</v>
      </c>
      <c r="I636" s="8">
        <v>149</v>
      </c>
      <c r="J636" s="9">
        <v>86500</v>
      </c>
      <c r="K636" s="9">
        <v>4</v>
      </c>
      <c r="L636" s="9">
        <v>0</v>
      </c>
      <c r="M636" s="9"/>
      <c r="N636" s="9">
        <f t="shared" si="38"/>
        <v>86500</v>
      </c>
      <c r="O636" s="15">
        <f t="shared" si="39"/>
        <v>0</v>
      </c>
      <c r="P636" s="11">
        <v>3</v>
      </c>
      <c r="Q636" s="11">
        <v>2</v>
      </c>
      <c r="R636" s="11" t="s">
        <v>22</v>
      </c>
      <c r="S636" s="12">
        <v>109</v>
      </c>
      <c r="T636" s="30">
        <f t="shared" si="36"/>
        <v>8.9473684210526319</v>
      </c>
      <c r="U636" s="31">
        <v>67</v>
      </c>
      <c r="V636" s="31">
        <v>85.399999999999991</v>
      </c>
      <c r="W636" s="31">
        <v>95000</v>
      </c>
      <c r="X636" s="32">
        <f t="shared" si="37"/>
        <v>8500</v>
      </c>
      <c r="Y636" s="35" t="s">
        <v>5735</v>
      </c>
    </row>
    <row r="637" spans="1:25" x14ac:dyDescent="0.3">
      <c r="A637" s="1" t="s">
        <v>473</v>
      </c>
      <c r="B637" s="2" t="s">
        <v>655</v>
      </c>
      <c r="C637" s="3">
        <v>2000</v>
      </c>
      <c r="D637" s="4">
        <v>282</v>
      </c>
      <c r="E637" s="5">
        <v>142.19999999999999</v>
      </c>
      <c r="F637" s="6">
        <v>43</v>
      </c>
      <c r="G637" s="5">
        <v>115</v>
      </c>
      <c r="H637" s="7">
        <v>35</v>
      </c>
      <c r="I637" s="8">
        <v>76</v>
      </c>
      <c r="J637" s="9">
        <v>115000</v>
      </c>
      <c r="K637" s="9" t="s">
        <v>5095</v>
      </c>
      <c r="L637" s="9">
        <v>75000</v>
      </c>
      <c r="M637" s="9">
        <v>14</v>
      </c>
      <c r="N637" s="9">
        <f t="shared" si="38"/>
        <v>40000</v>
      </c>
      <c r="O637" s="15">
        <f t="shared" si="39"/>
        <v>65.217391304347828</v>
      </c>
      <c r="P637" s="11">
        <v>4</v>
      </c>
      <c r="Q637" s="11">
        <v>2</v>
      </c>
      <c r="R637" s="11" t="s">
        <v>22</v>
      </c>
      <c r="S637" s="12">
        <v>142</v>
      </c>
      <c r="T637" s="30">
        <f t="shared" si="36"/>
        <v>3.7656903765690379</v>
      </c>
      <c r="U637" s="31">
        <v>67</v>
      </c>
      <c r="V637" s="31">
        <v>85.399999999999991</v>
      </c>
      <c r="W637" s="31">
        <v>119500</v>
      </c>
      <c r="X637" s="32">
        <f t="shared" si="37"/>
        <v>4500</v>
      </c>
      <c r="Y637" s="35" t="s">
        <v>5736</v>
      </c>
    </row>
    <row r="638" spans="1:25" x14ac:dyDescent="0.3">
      <c r="A638" s="1" t="s">
        <v>473</v>
      </c>
      <c r="B638" s="2" t="s">
        <v>657</v>
      </c>
      <c r="C638" s="3">
        <v>2002</v>
      </c>
      <c r="D638" s="4">
        <v>206</v>
      </c>
      <c r="E638" s="5">
        <v>88.5</v>
      </c>
      <c r="F638" s="6">
        <v>27</v>
      </c>
      <c r="G638" s="5">
        <v>58.8</v>
      </c>
      <c r="H638" s="7">
        <v>18</v>
      </c>
      <c r="I638" s="8">
        <v>33</v>
      </c>
      <c r="J638" s="9">
        <v>71000</v>
      </c>
      <c r="K638" s="9" t="s">
        <v>5095</v>
      </c>
      <c r="L638" s="9">
        <v>0</v>
      </c>
      <c r="M638" s="9"/>
      <c r="N638" s="9">
        <f t="shared" si="38"/>
        <v>71000</v>
      </c>
      <c r="O638" s="15">
        <f t="shared" si="39"/>
        <v>0</v>
      </c>
      <c r="P638" s="11">
        <v>3</v>
      </c>
      <c r="Q638" s="11">
        <v>1</v>
      </c>
      <c r="R638" s="11" t="s">
        <v>20</v>
      </c>
      <c r="S638" s="12" t="s">
        <v>658</v>
      </c>
      <c r="T638" s="30">
        <f t="shared" si="36"/>
        <v>-10.9375</v>
      </c>
      <c r="U638" s="31">
        <v>47</v>
      </c>
      <c r="V638" s="31">
        <v>74.8</v>
      </c>
      <c r="W638" s="31">
        <v>64000</v>
      </c>
      <c r="X638" s="32">
        <f t="shared" si="37"/>
        <v>-300</v>
      </c>
      <c r="Y638" s="35" t="s">
        <v>5737</v>
      </c>
    </row>
    <row r="639" spans="1:25" x14ac:dyDescent="0.3">
      <c r="A639" s="1" t="s">
        <v>473</v>
      </c>
      <c r="B639" s="2" t="s">
        <v>657</v>
      </c>
      <c r="C639" s="3">
        <v>2002</v>
      </c>
      <c r="D639" s="4">
        <v>206</v>
      </c>
      <c r="E639" s="5">
        <v>104</v>
      </c>
      <c r="F639" s="6">
        <v>31</v>
      </c>
      <c r="G639" s="5">
        <v>78.400000000000006</v>
      </c>
      <c r="H639" s="7">
        <v>24</v>
      </c>
      <c r="I639" s="8">
        <v>51</v>
      </c>
      <c r="J639" s="9">
        <v>81000</v>
      </c>
      <c r="K639" s="9">
        <v>10</v>
      </c>
      <c r="L639" s="9">
        <v>0</v>
      </c>
      <c r="M639" s="9"/>
      <c r="N639" s="9">
        <f t="shared" si="38"/>
        <v>81000</v>
      </c>
      <c r="O639" s="15">
        <f t="shared" si="39"/>
        <v>0</v>
      </c>
      <c r="P639" s="11">
        <v>3</v>
      </c>
      <c r="Q639" s="11">
        <v>2</v>
      </c>
      <c r="R639" s="11" t="s">
        <v>22</v>
      </c>
      <c r="S639" s="12">
        <v>103</v>
      </c>
      <c r="T639" s="30">
        <f t="shared" si="36"/>
        <v>10.497237569060774</v>
      </c>
      <c r="U639" s="31">
        <v>47</v>
      </c>
      <c r="V639" s="31">
        <v>74.8</v>
      </c>
      <c r="W639" s="31">
        <v>90500</v>
      </c>
      <c r="X639" s="32">
        <f t="shared" si="37"/>
        <v>9500</v>
      </c>
      <c r="Y639" s="35" t="s">
        <v>5738</v>
      </c>
    </row>
    <row r="640" spans="1:25" x14ac:dyDescent="0.3">
      <c r="A640" s="1" t="s">
        <v>473</v>
      </c>
      <c r="B640" s="2" t="s">
        <v>657</v>
      </c>
      <c r="C640" s="3">
        <v>2002</v>
      </c>
      <c r="D640" s="4">
        <v>206</v>
      </c>
      <c r="E640" s="5">
        <v>142</v>
      </c>
      <c r="F640" s="6">
        <v>43</v>
      </c>
      <c r="G640" s="5">
        <v>109.4</v>
      </c>
      <c r="H640" s="7">
        <v>33</v>
      </c>
      <c r="I640" s="8">
        <v>33</v>
      </c>
      <c r="J640" s="9">
        <v>105000</v>
      </c>
      <c r="K640" s="9" t="s">
        <v>5096</v>
      </c>
      <c r="L640" s="9">
        <v>0</v>
      </c>
      <c r="M640" s="9"/>
      <c r="N640" s="9">
        <f t="shared" si="38"/>
        <v>105000</v>
      </c>
      <c r="O640" s="15">
        <f t="shared" si="39"/>
        <v>0</v>
      </c>
      <c r="P640" s="11">
        <v>4</v>
      </c>
      <c r="Q640" s="11">
        <v>2</v>
      </c>
      <c r="R640" s="11" t="s">
        <v>22</v>
      </c>
      <c r="S640" s="12">
        <v>141</v>
      </c>
      <c r="T640" s="30">
        <f t="shared" si="36"/>
        <v>-55.555555555555557</v>
      </c>
      <c r="U640" s="31">
        <v>47</v>
      </c>
      <c r="V640" s="31">
        <v>74.8</v>
      </c>
      <c r="W640" s="31">
        <v>67500</v>
      </c>
      <c r="X640" s="32">
        <f t="shared" si="37"/>
        <v>-300</v>
      </c>
      <c r="Y640" s="35" t="s">
        <v>5739</v>
      </c>
    </row>
    <row r="641" spans="1:25" x14ac:dyDescent="0.3">
      <c r="A641" s="1" t="s">
        <v>473</v>
      </c>
      <c r="B641" s="2" t="s">
        <v>660</v>
      </c>
      <c r="C641" s="3">
        <v>2001</v>
      </c>
      <c r="D641" s="4">
        <v>477</v>
      </c>
      <c r="E641" s="5">
        <v>83.9</v>
      </c>
      <c r="F641" s="6">
        <v>25</v>
      </c>
      <c r="G641" s="5">
        <v>59.9</v>
      </c>
      <c r="H641" s="7">
        <v>18</v>
      </c>
      <c r="I641" s="8">
        <v>119</v>
      </c>
      <c r="J641" s="9">
        <v>79000</v>
      </c>
      <c r="K641" s="9">
        <v>10</v>
      </c>
      <c r="L641" s="9">
        <v>48000</v>
      </c>
      <c r="M641" s="9">
        <v>19</v>
      </c>
      <c r="N641" s="9">
        <f t="shared" si="38"/>
        <v>31000</v>
      </c>
      <c r="O641" s="15">
        <f t="shared" si="39"/>
        <v>60.75949367088608</v>
      </c>
      <c r="P641" s="11">
        <v>3</v>
      </c>
      <c r="Q641" s="11">
        <v>1</v>
      </c>
      <c r="R641" s="11" t="s">
        <v>20</v>
      </c>
      <c r="S641" s="12">
        <v>83</v>
      </c>
      <c r="T641" s="30">
        <f t="shared" si="36"/>
        <v>12.124582869855395</v>
      </c>
      <c r="U641" s="31">
        <v>65</v>
      </c>
      <c r="V641" s="31">
        <v>86.3</v>
      </c>
      <c r="W641" s="31">
        <v>89900</v>
      </c>
      <c r="X641" s="32">
        <f t="shared" si="37"/>
        <v>10900</v>
      </c>
      <c r="Y641" s="35" t="s">
        <v>5740</v>
      </c>
    </row>
    <row r="642" spans="1:25" x14ac:dyDescent="0.3">
      <c r="A642" s="1" t="s">
        <v>473</v>
      </c>
      <c r="B642" s="2" t="s">
        <v>660</v>
      </c>
      <c r="C642" s="3">
        <v>2001</v>
      </c>
      <c r="D642" s="4">
        <v>477</v>
      </c>
      <c r="E642" s="5">
        <v>108.9</v>
      </c>
      <c r="F642" s="6">
        <v>33</v>
      </c>
      <c r="G642" s="5">
        <v>84.9</v>
      </c>
      <c r="H642" s="7">
        <v>26</v>
      </c>
      <c r="I642" s="8">
        <v>152</v>
      </c>
      <c r="J642" s="9">
        <v>95000</v>
      </c>
      <c r="K642" s="9">
        <v>9</v>
      </c>
      <c r="L642" s="9">
        <v>60000</v>
      </c>
      <c r="M642" s="9">
        <v>15</v>
      </c>
      <c r="N642" s="9">
        <f t="shared" si="38"/>
        <v>35000</v>
      </c>
      <c r="O642" s="15">
        <f t="shared" si="39"/>
        <v>63.157894736842103</v>
      </c>
      <c r="P642" s="11">
        <v>3</v>
      </c>
      <c r="Q642" s="11">
        <v>2</v>
      </c>
      <c r="R642" s="11" t="s">
        <v>22</v>
      </c>
      <c r="S642" s="12">
        <v>108</v>
      </c>
      <c r="T642" s="30">
        <f t="shared" ref="T642:T705" si="40">IF(AND(J642&gt;0,W642*1&gt;300),(W642-J642)/W642*100,300)</f>
        <v>9.5238095238095237</v>
      </c>
      <c r="U642" s="31">
        <v>65</v>
      </c>
      <c r="V642" s="31">
        <v>86.3</v>
      </c>
      <c r="W642" s="31">
        <v>105000</v>
      </c>
      <c r="X642" s="32">
        <f t="shared" ref="X642:X705" si="41">IF(OR(T642=300,T642&lt;0),-300,W642-J642)</f>
        <v>10000</v>
      </c>
      <c r="Y642" s="35" t="s">
        <v>5741</v>
      </c>
    </row>
    <row r="643" spans="1:25" x14ac:dyDescent="0.3">
      <c r="A643" s="1" t="s">
        <v>473</v>
      </c>
      <c r="B643" s="2" t="s">
        <v>660</v>
      </c>
      <c r="C643" s="3">
        <v>2001</v>
      </c>
      <c r="D643" s="4">
        <v>477</v>
      </c>
      <c r="E643" s="5">
        <v>142.69999999999999</v>
      </c>
      <c r="F643" s="6">
        <v>43</v>
      </c>
      <c r="G643" s="5">
        <v>114.9</v>
      </c>
      <c r="H643" s="7">
        <v>35</v>
      </c>
      <c r="I643" s="8">
        <v>119</v>
      </c>
      <c r="J643" s="9">
        <v>113000</v>
      </c>
      <c r="K643" s="9">
        <v>7</v>
      </c>
      <c r="L643" s="9">
        <v>0</v>
      </c>
      <c r="M643" s="9"/>
      <c r="N643" s="9">
        <f t="shared" ref="N643:N706" si="42">J643-L643</f>
        <v>113000</v>
      </c>
      <c r="O643" s="15">
        <f t="shared" ref="O643:O706" si="43">IF(ISERROR(L643/J643),0,L643/J643*100)</f>
        <v>0</v>
      </c>
      <c r="P643" s="11">
        <v>4</v>
      </c>
      <c r="Q643" s="11">
        <v>2</v>
      </c>
      <c r="R643" s="11" t="s">
        <v>22</v>
      </c>
      <c r="S643" s="12">
        <v>142</v>
      </c>
      <c r="T643" s="30">
        <f t="shared" si="40"/>
        <v>5.0420168067226889</v>
      </c>
      <c r="U643" s="31">
        <v>65</v>
      </c>
      <c r="V643" s="31">
        <v>86.3</v>
      </c>
      <c r="W643" s="31">
        <v>119000</v>
      </c>
      <c r="X643" s="32">
        <f t="shared" si="41"/>
        <v>6000</v>
      </c>
      <c r="Y643" s="35" t="s">
        <v>5742</v>
      </c>
    </row>
    <row r="644" spans="1:25" x14ac:dyDescent="0.3">
      <c r="A644" s="1" t="s">
        <v>473</v>
      </c>
      <c r="B644" s="2" t="s">
        <v>662</v>
      </c>
      <c r="C644" s="3">
        <v>2006</v>
      </c>
      <c r="D644" s="4">
        <v>499</v>
      </c>
      <c r="E644" s="5">
        <v>82.2</v>
      </c>
      <c r="F644" s="6">
        <v>25</v>
      </c>
      <c r="G644" s="5">
        <v>60</v>
      </c>
      <c r="H644" s="7">
        <v>18</v>
      </c>
      <c r="I644" s="8">
        <v>84</v>
      </c>
      <c r="J644" s="9">
        <v>97000</v>
      </c>
      <c r="K644" s="9" t="s">
        <v>5094</v>
      </c>
      <c r="L644" s="9">
        <v>0</v>
      </c>
      <c r="M644" s="9"/>
      <c r="N644" s="9">
        <f t="shared" si="42"/>
        <v>97000</v>
      </c>
      <c r="O644" s="15">
        <f t="shared" si="43"/>
        <v>0</v>
      </c>
      <c r="P644" s="11">
        <v>3</v>
      </c>
      <c r="Q644" s="11">
        <v>2</v>
      </c>
      <c r="R644" s="11" t="s">
        <v>22</v>
      </c>
      <c r="S644" s="12">
        <v>82</v>
      </c>
      <c r="T644" s="30">
        <f t="shared" si="40"/>
        <v>-10.227272727272728</v>
      </c>
      <c r="U644" s="31">
        <v>61</v>
      </c>
      <c r="V644" s="31">
        <v>86.3</v>
      </c>
      <c r="W644" s="31">
        <v>88000</v>
      </c>
      <c r="X644" s="32">
        <f t="shared" si="41"/>
        <v>-300</v>
      </c>
      <c r="Y644" s="35" t="s">
        <v>5743</v>
      </c>
    </row>
    <row r="645" spans="1:25" x14ac:dyDescent="0.3">
      <c r="A645" s="1" t="s">
        <v>473</v>
      </c>
      <c r="B645" s="2" t="s">
        <v>662</v>
      </c>
      <c r="C645" s="3">
        <v>2006</v>
      </c>
      <c r="D645" s="4">
        <v>499</v>
      </c>
      <c r="E645" s="5">
        <v>107.5</v>
      </c>
      <c r="F645" s="6">
        <v>33</v>
      </c>
      <c r="G645" s="5">
        <v>84.9</v>
      </c>
      <c r="H645" s="7">
        <v>26</v>
      </c>
      <c r="I645" s="8">
        <v>188</v>
      </c>
      <c r="J645" s="9">
        <v>110000</v>
      </c>
      <c r="K645" s="9">
        <v>4</v>
      </c>
      <c r="L645" s="9">
        <v>0</v>
      </c>
      <c r="M645" s="9"/>
      <c r="N645" s="9">
        <f t="shared" si="42"/>
        <v>110000</v>
      </c>
      <c r="O645" s="15">
        <f t="shared" si="43"/>
        <v>0</v>
      </c>
      <c r="P645" s="11">
        <v>3</v>
      </c>
      <c r="Q645" s="11">
        <v>2</v>
      </c>
      <c r="R645" s="11" t="s">
        <v>22</v>
      </c>
      <c r="S645" s="12" t="s">
        <v>200</v>
      </c>
      <c r="T645" s="30">
        <f t="shared" si="40"/>
        <v>18.21561338289963</v>
      </c>
      <c r="U645" s="31">
        <v>61</v>
      </c>
      <c r="V645" s="31">
        <v>86.3</v>
      </c>
      <c r="W645" s="31">
        <v>134500</v>
      </c>
      <c r="X645" s="32">
        <f t="shared" si="41"/>
        <v>24500</v>
      </c>
      <c r="Y645" s="35" t="s">
        <v>5744</v>
      </c>
    </row>
    <row r="646" spans="1:25" x14ac:dyDescent="0.3">
      <c r="A646" s="1" t="s">
        <v>473</v>
      </c>
      <c r="B646" s="2" t="s">
        <v>664</v>
      </c>
      <c r="C646" s="3">
        <v>2001</v>
      </c>
      <c r="D646" s="4">
        <v>239</v>
      </c>
      <c r="E646" s="5">
        <v>80.3</v>
      </c>
      <c r="F646" s="6">
        <v>24</v>
      </c>
      <c r="G646" s="5">
        <v>59.2</v>
      </c>
      <c r="H646" s="7">
        <v>18</v>
      </c>
      <c r="I646" s="8">
        <v>163</v>
      </c>
      <c r="J646" s="9">
        <v>95000</v>
      </c>
      <c r="K646" s="9" t="s">
        <v>5095</v>
      </c>
      <c r="L646" s="9">
        <v>0</v>
      </c>
      <c r="M646" s="9"/>
      <c r="N646" s="9">
        <f t="shared" si="42"/>
        <v>95000</v>
      </c>
      <c r="O646" s="15">
        <f t="shared" si="43"/>
        <v>0</v>
      </c>
      <c r="P646" s="11">
        <v>3</v>
      </c>
      <c r="Q646" s="11">
        <v>1</v>
      </c>
      <c r="R646" s="11" t="s">
        <v>22</v>
      </c>
      <c r="S646" s="12">
        <v>80</v>
      </c>
      <c r="T646" s="30">
        <f t="shared" si="40"/>
        <v>-14.734299516908212</v>
      </c>
      <c r="U646" s="31">
        <v>49</v>
      </c>
      <c r="V646" s="31">
        <v>83.1</v>
      </c>
      <c r="W646" s="31">
        <v>82800</v>
      </c>
      <c r="X646" s="32">
        <f t="shared" si="41"/>
        <v>-300</v>
      </c>
      <c r="Y646" s="35" t="s">
        <v>5745</v>
      </c>
    </row>
    <row r="647" spans="1:25" x14ac:dyDescent="0.3">
      <c r="A647" s="1" t="s">
        <v>473</v>
      </c>
      <c r="B647" s="2" t="s">
        <v>664</v>
      </c>
      <c r="C647" s="3">
        <v>2001</v>
      </c>
      <c r="D647" s="4">
        <v>239</v>
      </c>
      <c r="E647" s="5">
        <v>110.5</v>
      </c>
      <c r="F647" s="6">
        <v>33</v>
      </c>
      <c r="G647" s="5">
        <v>84.9</v>
      </c>
      <c r="H647" s="7">
        <v>26</v>
      </c>
      <c r="I647" s="8">
        <v>163</v>
      </c>
      <c r="J647" s="9">
        <v>110000</v>
      </c>
      <c r="K647" s="9">
        <v>8</v>
      </c>
      <c r="L647" s="9">
        <v>65000</v>
      </c>
      <c r="M647" s="9" t="s">
        <v>5095</v>
      </c>
      <c r="N647" s="9">
        <f t="shared" si="42"/>
        <v>45000</v>
      </c>
      <c r="O647" s="15">
        <f t="shared" si="43"/>
        <v>59.090909090909093</v>
      </c>
      <c r="P647" s="11">
        <v>3</v>
      </c>
      <c r="Q647" s="11">
        <v>2</v>
      </c>
      <c r="R647" s="11" t="s">
        <v>22</v>
      </c>
      <c r="S647" s="12">
        <v>110</v>
      </c>
      <c r="T647" s="30">
        <f t="shared" si="40"/>
        <v>9.8360655737704921</v>
      </c>
      <c r="U647" s="31">
        <v>49</v>
      </c>
      <c r="V647" s="31">
        <v>83.1</v>
      </c>
      <c r="W647" s="31">
        <v>122000</v>
      </c>
      <c r="X647" s="32">
        <f t="shared" si="41"/>
        <v>12000</v>
      </c>
      <c r="Y647" s="35" t="s">
        <v>5746</v>
      </c>
    </row>
    <row r="648" spans="1:25" x14ac:dyDescent="0.3">
      <c r="A648" s="1" t="s">
        <v>473</v>
      </c>
      <c r="B648" s="2" t="s">
        <v>666</v>
      </c>
      <c r="C648" s="3">
        <v>2005</v>
      </c>
      <c r="D648" s="4">
        <v>243</v>
      </c>
      <c r="E648" s="5">
        <v>78</v>
      </c>
      <c r="F648" s="6">
        <v>24</v>
      </c>
      <c r="G648" s="5">
        <v>59.7</v>
      </c>
      <c r="H648" s="7">
        <v>18</v>
      </c>
      <c r="I648" s="8">
        <v>167</v>
      </c>
      <c r="J648" s="9">
        <v>120000</v>
      </c>
      <c r="K648" s="9">
        <v>14</v>
      </c>
      <c r="L648" s="9">
        <v>70000</v>
      </c>
      <c r="M648" s="9" t="s">
        <v>5097</v>
      </c>
      <c r="N648" s="9">
        <f t="shared" si="42"/>
        <v>50000</v>
      </c>
      <c r="O648" s="15">
        <f t="shared" si="43"/>
        <v>58.333333333333336</v>
      </c>
      <c r="P648" s="11">
        <v>3</v>
      </c>
      <c r="Q648" s="11">
        <v>2</v>
      </c>
      <c r="R648" s="11" t="s">
        <v>81</v>
      </c>
      <c r="S648" s="12">
        <v>78</v>
      </c>
      <c r="T648" s="30">
        <f t="shared" si="40"/>
        <v>4.3824701195219129</v>
      </c>
      <c r="U648" s="31">
        <v>42</v>
      </c>
      <c r="V648" s="31">
        <v>83.1</v>
      </c>
      <c r="W648" s="31">
        <v>125500</v>
      </c>
      <c r="X648" s="32">
        <f t="shared" si="41"/>
        <v>5500</v>
      </c>
      <c r="Y648" s="35" t="s">
        <v>5747</v>
      </c>
    </row>
    <row r="649" spans="1:25" x14ac:dyDescent="0.3">
      <c r="A649" s="1" t="s">
        <v>473</v>
      </c>
      <c r="B649" s="2" t="s">
        <v>666</v>
      </c>
      <c r="C649" s="3">
        <v>2005</v>
      </c>
      <c r="D649" s="4">
        <v>243</v>
      </c>
      <c r="E649" s="5">
        <v>106.2</v>
      </c>
      <c r="F649" s="6">
        <v>32</v>
      </c>
      <c r="G649" s="5">
        <v>85</v>
      </c>
      <c r="H649" s="7">
        <v>26</v>
      </c>
      <c r="I649" s="8">
        <v>167</v>
      </c>
      <c r="J649" s="9">
        <v>135000</v>
      </c>
      <c r="K649" s="9" t="s">
        <v>5096</v>
      </c>
      <c r="L649" s="9">
        <v>75000</v>
      </c>
      <c r="M649" s="9" t="s">
        <v>31</v>
      </c>
      <c r="N649" s="9">
        <f t="shared" si="42"/>
        <v>60000</v>
      </c>
      <c r="O649" s="15">
        <f t="shared" si="43"/>
        <v>55.555555555555557</v>
      </c>
      <c r="P649" s="11">
        <v>3</v>
      </c>
      <c r="Q649" s="11">
        <v>2</v>
      </c>
      <c r="R649" s="11" t="s">
        <v>81</v>
      </c>
      <c r="S649" s="12">
        <v>106</v>
      </c>
      <c r="T649" s="30">
        <f t="shared" si="40"/>
        <v>-0.74626865671641784</v>
      </c>
      <c r="U649" s="31">
        <v>42</v>
      </c>
      <c r="V649" s="31">
        <v>83.1</v>
      </c>
      <c r="W649" s="31">
        <v>134000</v>
      </c>
      <c r="X649" s="32">
        <f t="shared" si="41"/>
        <v>-300</v>
      </c>
      <c r="Y649" s="35" t="s">
        <v>5748</v>
      </c>
    </row>
    <row r="650" spans="1:25" x14ac:dyDescent="0.3">
      <c r="A650" s="1" t="s">
        <v>473</v>
      </c>
      <c r="B650" s="2" t="s">
        <v>668</v>
      </c>
      <c r="C650" s="3">
        <v>2003</v>
      </c>
      <c r="D650" s="4">
        <v>553</v>
      </c>
      <c r="E650" s="5">
        <v>105.9</v>
      </c>
      <c r="F650" s="6">
        <v>32</v>
      </c>
      <c r="G650" s="5">
        <v>85</v>
      </c>
      <c r="H650" s="7">
        <v>26</v>
      </c>
      <c r="I650" s="8">
        <v>553</v>
      </c>
      <c r="J650" s="9">
        <v>120000</v>
      </c>
      <c r="K650" s="9" t="s">
        <v>31</v>
      </c>
      <c r="L650" s="9">
        <v>0</v>
      </c>
      <c r="M650" s="9"/>
      <c r="N650" s="9">
        <f t="shared" si="42"/>
        <v>120000</v>
      </c>
      <c r="O650" s="15">
        <f t="shared" si="43"/>
        <v>0</v>
      </c>
      <c r="P650" s="11">
        <v>3</v>
      </c>
      <c r="Q650" s="11">
        <v>2</v>
      </c>
      <c r="R650" s="11" t="s">
        <v>22</v>
      </c>
      <c r="S650" s="12">
        <v>105</v>
      </c>
      <c r="T650" s="30">
        <f t="shared" si="40"/>
        <v>7.6923076923076925</v>
      </c>
      <c r="U650" s="31">
        <v>49</v>
      </c>
      <c r="V650" s="31">
        <v>83.1</v>
      </c>
      <c r="W650" s="31">
        <v>130000</v>
      </c>
      <c r="X650" s="32">
        <f t="shared" si="41"/>
        <v>10000</v>
      </c>
      <c r="Y650" s="35" t="s">
        <v>5749</v>
      </c>
    </row>
    <row r="651" spans="1:25" x14ac:dyDescent="0.3">
      <c r="A651" s="1" t="s">
        <v>473</v>
      </c>
      <c r="B651" s="2" t="s">
        <v>670</v>
      </c>
      <c r="C651" s="3">
        <v>1998</v>
      </c>
      <c r="D651" s="4">
        <v>951</v>
      </c>
      <c r="E651" s="5">
        <v>80</v>
      </c>
      <c r="F651" s="6">
        <v>24</v>
      </c>
      <c r="G651" s="5">
        <v>59.9</v>
      </c>
      <c r="H651" s="7">
        <v>18</v>
      </c>
      <c r="I651" s="8">
        <v>188</v>
      </c>
      <c r="J651" s="9">
        <v>112500</v>
      </c>
      <c r="K651" s="9">
        <v>4</v>
      </c>
      <c r="L651" s="9">
        <v>0</v>
      </c>
      <c r="M651" s="9"/>
      <c r="N651" s="9">
        <f t="shared" si="42"/>
        <v>112500</v>
      </c>
      <c r="O651" s="15">
        <f t="shared" si="43"/>
        <v>0</v>
      </c>
      <c r="P651" s="11">
        <v>3</v>
      </c>
      <c r="Q651" s="11">
        <v>1</v>
      </c>
      <c r="R651" s="11" t="s">
        <v>22</v>
      </c>
      <c r="S651" s="12">
        <v>79</v>
      </c>
      <c r="T651" s="30">
        <f t="shared" si="40"/>
        <v>2.1739130434782608</v>
      </c>
      <c r="U651" s="31">
        <v>48</v>
      </c>
      <c r="V651" s="31">
        <v>83.1</v>
      </c>
      <c r="W651" s="31">
        <v>115000</v>
      </c>
      <c r="X651" s="32">
        <f t="shared" si="41"/>
        <v>2500</v>
      </c>
      <c r="Y651" s="35" t="s">
        <v>5750</v>
      </c>
    </row>
    <row r="652" spans="1:25" x14ac:dyDescent="0.3">
      <c r="A652" s="1" t="s">
        <v>473</v>
      </c>
      <c r="B652" s="2" t="s">
        <v>670</v>
      </c>
      <c r="C652" s="3">
        <v>1998</v>
      </c>
      <c r="D652" s="4">
        <v>951</v>
      </c>
      <c r="E652" s="5">
        <v>108.6</v>
      </c>
      <c r="F652" s="6">
        <v>33</v>
      </c>
      <c r="G652" s="5">
        <v>84.9</v>
      </c>
      <c r="H652" s="7">
        <v>26</v>
      </c>
      <c r="I652" s="8">
        <v>276</v>
      </c>
      <c r="J652" s="9">
        <v>125000</v>
      </c>
      <c r="K652" s="9" t="s">
        <v>5095</v>
      </c>
      <c r="L652" s="9">
        <v>0</v>
      </c>
      <c r="M652" s="9"/>
      <c r="N652" s="9">
        <f t="shared" si="42"/>
        <v>125000</v>
      </c>
      <c r="O652" s="15">
        <f t="shared" si="43"/>
        <v>0</v>
      </c>
      <c r="P652" s="11">
        <v>3</v>
      </c>
      <c r="Q652" s="11">
        <v>2</v>
      </c>
      <c r="R652" s="11" t="s">
        <v>22</v>
      </c>
      <c r="S652" s="12">
        <v>108</v>
      </c>
      <c r="T652" s="30">
        <f t="shared" si="40"/>
        <v>0.79365079365079361</v>
      </c>
      <c r="U652" s="31">
        <v>48</v>
      </c>
      <c r="V652" s="31">
        <v>83.1</v>
      </c>
      <c r="W652" s="31">
        <v>126000</v>
      </c>
      <c r="X652" s="32">
        <f t="shared" si="41"/>
        <v>1000</v>
      </c>
      <c r="Y652" s="35" t="s">
        <v>5751</v>
      </c>
    </row>
    <row r="653" spans="1:25" x14ac:dyDescent="0.3">
      <c r="A653" s="1" t="s">
        <v>473</v>
      </c>
      <c r="B653" s="2" t="s">
        <v>670</v>
      </c>
      <c r="C653" s="3">
        <v>1998</v>
      </c>
      <c r="D653" s="4">
        <v>951</v>
      </c>
      <c r="E653" s="5">
        <v>141.69999999999999</v>
      </c>
      <c r="F653" s="6">
        <v>43</v>
      </c>
      <c r="G653" s="5">
        <v>114.8</v>
      </c>
      <c r="H653" s="7">
        <v>35</v>
      </c>
      <c r="I653" s="8">
        <v>188</v>
      </c>
      <c r="J653" s="9">
        <v>132000</v>
      </c>
      <c r="K653" s="9">
        <v>4</v>
      </c>
      <c r="L653" s="9">
        <v>0</v>
      </c>
      <c r="M653" s="9"/>
      <c r="N653" s="9">
        <f t="shared" si="42"/>
        <v>132000</v>
      </c>
      <c r="O653" s="15">
        <f t="shared" si="43"/>
        <v>0</v>
      </c>
      <c r="P653" s="11">
        <v>4</v>
      </c>
      <c r="Q653" s="11">
        <v>2</v>
      </c>
      <c r="R653" s="11" t="s">
        <v>22</v>
      </c>
      <c r="S653" s="12">
        <v>141</v>
      </c>
      <c r="T653" s="30">
        <f t="shared" si="40"/>
        <v>11.941294196130753</v>
      </c>
      <c r="U653" s="31">
        <v>48</v>
      </c>
      <c r="V653" s="31">
        <v>83.1</v>
      </c>
      <c r="W653" s="31">
        <v>149900</v>
      </c>
      <c r="X653" s="32">
        <f t="shared" si="41"/>
        <v>17900</v>
      </c>
      <c r="Y653" s="35" t="s">
        <v>5752</v>
      </c>
    </row>
    <row r="654" spans="1:25" x14ac:dyDescent="0.3">
      <c r="A654" s="1" t="s">
        <v>473</v>
      </c>
      <c r="B654" s="2" t="s">
        <v>672</v>
      </c>
      <c r="C654" s="3">
        <v>2007</v>
      </c>
      <c r="D654" s="4">
        <v>447</v>
      </c>
      <c r="E654" s="5">
        <v>77.599999999999994</v>
      </c>
      <c r="F654" s="6">
        <v>23</v>
      </c>
      <c r="G654" s="5">
        <v>59.7</v>
      </c>
      <c r="H654" s="7">
        <v>18</v>
      </c>
      <c r="I654" s="8">
        <v>106</v>
      </c>
      <c r="J654" s="9">
        <v>138000</v>
      </c>
      <c r="K654" s="9">
        <v>4</v>
      </c>
      <c r="L654" s="9">
        <v>0</v>
      </c>
      <c r="M654" s="9"/>
      <c r="N654" s="9">
        <f t="shared" si="42"/>
        <v>138000</v>
      </c>
      <c r="O654" s="15">
        <f t="shared" si="43"/>
        <v>0</v>
      </c>
      <c r="P654" s="11">
        <v>3</v>
      </c>
      <c r="Q654" s="11">
        <v>2</v>
      </c>
      <c r="R654" s="11" t="s">
        <v>22</v>
      </c>
      <c r="S654" s="12" t="s">
        <v>33</v>
      </c>
      <c r="T654" s="30">
        <f t="shared" si="40"/>
        <v>-5.343511450381679</v>
      </c>
      <c r="U654" s="31">
        <v>40</v>
      </c>
      <c r="V654" s="31">
        <v>83.1</v>
      </c>
      <c r="W654" s="31">
        <v>131000</v>
      </c>
      <c r="X654" s="32">
        <f t="shared" si="41"/>
        <v>-300</v>
      </c>
      <c r="Y654" s="35" t="s">
        <v>5753</v>
      </c>
    </row>
    <row r="655" spans="1:25" x14ac:dyDescent="0.3">
      <c r="A655" s="1" t="s">
        <v>473</v>
      </c>
      <c r="B655" s="2" t="s">
        <v>672</v>
      </c>
      <c r="C655" s="3">
        <v>2007</v>
      </c>
      <c r="D655" s="4">
        <v>447</v>
      </c>
      <c r="E655" s="5">
        <v>103.1</v>
      </c>
      <c r="F655" s="6">
        <v>31</v>
      </c>
      <c r="G655" s="5">
        <v>83.9</v>
      </c>
      <c r="H655" s="7">
        <v>25</v>
      </c>
      <c r="I655" s="8">
        <v>238</v>
      </c>
      <c r="J655" s="9">
        <v>153000</v>
      </c>
      <c r="K655" s="9" t="s">
        <v>31</v>
      </c>
      <c r="L655" s="9">
        <v>86000</v>
      </c>
      <c r="M655" s="9">
        <v>23</v>
      </c>
      <c r="N655" s="9">
        <f t="shared" si="42"/>
        <v>67000</v>
      </c>
      <c r="O655" s="15">
        <f t="shared" si="43"/>
        <v>56.209150326797385</v>
      </c>
      <c r="P655" s="11">
        <v>3</v>
      </c>
      <c r="Q655" s="11">
        <v>2</v>
      </c>
      <c r="R655" s="11" t="s">
        <v>22</v>
      </c>
      <c r="S655" s="12" t="s">
        <v>71</v>
      </c>
      <c r="T655" s="30">
        <f t="shared" si="40"/>
        <v>0</v>
      </c>
      <c r="U655" s="31">
        <v>40</v>
      </c>
      <c r="V655" s="31">
        <v>83.1</v>
      </c>
      <c r="W655" s="31">
        <v>153000</v>
      </c>
      <c r="X655" s="32">
        <f t="shared" si="41"/>
        <v>0</v>
      </c>
      <c r="Y655" s="35" t="s">
        <v>5754</v>
      </c>
    </row>
    <row r="656" spans="1:25" x14ac:dyDescent="0.3">
      <c r="A656" s="1" t="s">
        <v>473</v>
      </c>
      <c r="B656" s="2" t="s">
        <v>674</v>
      </c>
      <c r="C656" s="3">
        <v>2019</v>
      </c>
      <c r="D656" s="4">
        <v>276</v>
      </c>
      <c r="E656" s="5">
        <v>99.1</v>
      </c>
      <c r="F656" s="6">
        <v>30</v>
      </c>
      <c r="G656" s="5">
        <v>74.8</v>
      </c>
      <c r="H656" s="7">
        <v>23</v>
      </c>
      <c r="I656" s="8">
        <v>58</v>
      </c>
      <c r="J656" s="9">
        <v>145000</v>
      </c>
      <c r="K656" s="9" t="s">
        <v>5095</v>
      </c>
      <c r="L656" s="9">
        <v>0</v>
      </c>
      <c r="M656" s="9"/>
      <c r="N656" s="9">
        <f t="shared" si="42"/>
        <v>145000</v>
      </c>
      <c r="O656" s="15">
        <f t="shared" si="43"/>
        <v>0</v>
      </c>
      <c r="P656" s="11">
        <v>3</v>
      </c>
      <c r="Q656" s="11">
        <v>2</v>
      </c>
      <c r="R656" s="11" t="s">
        <v>22</v>
      </c>
      <c r="S656" s="12" t="s">
        <v>675</v>
      </c>
      <c r="T656" s="30">
        <f t="shared" si="40"/>
        <v>-21.84873949579832</v>
      </c>
      <c r="U656" s="31">
        <v>43</v>
      </c>
      <c r="V656" s="31">
        <v>83.1</v>
      </c>
      <c r="W656" s="31">
        <v>119000</v>
      </c>
      <c r="X656" s="32">
        <f t="shared" si="41"/>
        <v>-300</v>
      </c>
      <c r="Y656" s="35" t="s">
        <v>5755</v>
      </c>
    </row>
    <row r="657" spans="1:25" x14ac:dyDescent="0.3">
      <c r="A657" s="1" t="s">
        <v>473</v>
      </c>
      <c r="B657" s="2" t="s">
        <v>674</v>
      </c>
      <c r="C657" s="3">
        <v>2019</v>
      </c>
      <c r="D657" s="4">
        <v>276</v>
      </c>
      <c r="E657" s="5">
        <v>111.3</v>
      </c>
      <c r="F657" s="6">
        <v>34</v>
      </c>
      <c r="G657" s="5">
        <v>84.8</v>
      </c>
      <c r="H657" s="7">
        <v>26</v>
      </c>
      <c r="I657" s="8">
        <v>58</v>
      </c>
      <c r="J657" s="9">
        <v>160000</v>
      </c>
      <c r="K657" s="9">
        <v>12</v>
      </c>
      <c r="L657" s="9">
        <v>95000</v>
      </c>
      <c r="M657" s="9" t="s">
        <v>5095</v>
      </c>
      <c r="N657" s="9">
        <f t="shared" si="42"/>
        <v>65000</v>
      </c>
      <c r="O657" s="15">
        <f t="shared" si="43"/>
        <v>59.375</v>
      </c>
      <c r="P657" s="11">
        <v>3</v>
      </c>
      <c r="Q657" s="11">
        <v>2</v>
      </c>
      <c r="R657" s="11" t="s">
        <v>22</v>
      </c>
      <c r="S657" s="12" t="s">
        <v>677</v>
      </c>
      <c r="T657" s="30">
        <f t="shared" si="40"/>
        <v>1.8404907975460123</v>
      </c>
      <c r="U657" s="31">
        <v>43</v>
      </c>
      <c r="V657" s="31">
        <v>83.1</v>
      </c>
      <c r="W657" s="31">
        <v>163000</v>
      </c>
      <c r="X657" s="32">
        <f t="shared" si="41"/>
        <v>3000</v>
      </c>
      <c r="Y657" s="35" t="s">
        <v>5756</v>
      </c>
    </row>
    <row r="658" spans="1:25" x14ac:dyDescent="0.3">
      <c r="A658" s="1" t="s">
        <v>473</v>
      </c>
      <c r="B658" s="2" t="s">
        <v>678</v>
      </c>
      <c r="C658" s="3">
        <v>2007</v>
      </c>
      <c r="D658" s="4">
        <v>635</v>
      </c>
      <c r="E658" s="5">
        <v>83.7</v>
      </c>
      <c r="F658" s="6">
        <v>25</v>
      </c>
      <c r="G658" s="5">
        <v>60</v>
      </c>
      <c r="H658" s="7">
        <v>18</v>
      </c>
      <c r="I658" s="8">
        <v>72</v>
      </c>
      <c r="J658" s="9">
        <v>134000</v>
      </c>
      <c r="K658" s="9" t="s">
        <v>5095</v>
      </c>
      <c r="L658" s="9">
        <v>70000</v>
      </c>
      <c r="M658" s="9">
        <v>12</v>
      </c>
      <c r="N658" s="9">
        <f t="shared" si="42"/>
        <v>64000</v>
      </c>
      <c r="O658" s="15">
        <f t="shared" si="43"/>
        <v>52.238805970149251</v>
      </c>
      <c r="P658" s="11">
        <v>3</v>
      </c>
      <c r="Q658" s="11">
        <v>2</v>
      </c>
      <c r="R658" s="11" t="s">
        <v>22</v>
      </c>
      <c r="S658" s="12">
        <v>83</v>
      </c>
      <c r="T658" s="30">
        <f t="shared" si="40"/>
        <v>2.5454545454545454</v>
      </c>
      <c r="U658" s="31">
        <v>41</v>
      </c>
      <c r="V658" s="31">
        <v>83.1</v>
      </c>
      <c r="W658" s="31">
        <v>137500</v>
      </c>
      <c r="X658" s="32">
        <f t="shared" si="41"/>
        <v>3500</v>
      </c>
      <c r="Y658" s="35" t="s">
        <v>5757</v>
      </c>
    </row>
    <row r="659" spans="1:25" x14ac:dyDescent="0.3">
      <c r="A659" s="1" t="s">
        <v>473</v>
      </c>
      <c r="B659" s="2" t="s">
        <v>678</v>
      </c>
      <c r="C659" s="3">
        <v>2007</v>
      </c>
      <c r="D659" s="4">
        <v>635</v>
      </c>
      <c r="E659" s="5">
        <v>107.6</v>
      </c>
      <c r="F659" s="6">
        <v>33</v>
      </c>
      <c r="G659" s="5">
        <v>85</v>
      </c>
      <c r="H659" s="7">
        <v>26</v>
      </c>
      <c r="I659" s="8">
        <v>396</v>
      </c>
      <c r="J659" s="9">
        <v>155000</v>
      </c>
      <c r="K659" s="9">
        <v>9</v>
      </c>
      <c r="L659" s="9">
        <v>0</v>
      </c>
      <c r="M659" s="9"/>
      <c r="N659" s="9">
        <f t="shared" si="42"/>
        <v>155000</v>
      </c>
      <c r="O659" s="15">
        <f t="shared" si="43"/>
        <v>0</v>
      </c>
      <c r="P659" s="11">
        <v>3</v>
      </c>
      <c r="Q659" s="11">
        <v>2</v>
      </c>
      <c r="R659" s="11" t="s">
        <v>22</v>
      </c>
      <c r="S659" s="12" t="s">
        <v>96</v>
      </c>
      <c r="T659" s="30">
        <f t="shared" si="40"/>
        <v>0.64102564102564097</v>
      </c>
      <c r="U659" s="31">
        <v>41</v>
      </c>
      <c r="V659" s="31">
        <v>83.1</v>
      </c>
      <c r="W659" s="31">
        <v>156000</v>
      </c>
      <c r="X659" s="32">
        <f t="shared" si="41"/>
        <v>1000</v>
      </c>
      <c r="Y659" s="35" t="s">
        <v>5758</v>
      </c>
    </row>
    <row r="660" spans="1:25" x14ac:dyDescent="0.3">
      <c r="A660" s="1" t="s">
        <v>473</v>
      </c>
      <c r="B660" s="2" t="s">
        <v>678</v>
      </c>
      <c r="C660" s="3">
        <v>2007</v>
      </c>
      <c r="D660" s="4">
        <v>635</v>
      </c>
      <c r="E660" s="5">
        <v>149.6</v>
      </c>
      <c r="F660" s="6">
        <v>45</v>
      </c>
      <c r="G660" s="5">
        <v>119.3</v>
      </c>
      <c r="H660" s="7">
        <v>36</v>
      </c>
      <c r="I660" s="8">
        <v>72</v>
      </c>
      <c r="J660" s="9">
        <v>175000</v>
      </c>
      <c r="K660" s="9" t="s">
        <v>5095</v>
      </c>
      <c r="L660" s="9">
        <v>0</v>
      </c>
      <c r="M660" s="9"/>
      <c r="N660" s="9">
        <f t="shared" si="42"/>
        <v>175000</v>
      </c>
      <c r="O660" s="15">
        <f t="shared" si="43"/>
        <v>0</v>
      </c>
      <c r="P660" s="11">
        <v>4</v>
      </c>
      <c r="Q660" s="11">
        <v>2</v>
      </c>
      <c r="R660" s="11" t="s">
        <v>22</v>
      </c>
      <c r="S660" s="12">
        <v>149</v>
      </c>
      <c r="T660" s="30">
        <f t="shared" si="40"/>
        <v>-18.243243243243242</v>
      </c>
      <c r="U660" s="31">
        <v>41</v>
      </c>
      <c r="V660" s="31">
        <v>83.1</v>
      </c>
      <c r="W660" s="31">
        <v>148000</v>
      </c>
      <c r="X660" s="32">
        <f t="shared" si="41"/>
        <v>-300</v>
      </c>
      <c r="Y660" s="35" t="s">
        <v>5759</v>
      </c>
    </row>
    <row r="661" spans="1:25" x14ac:dyDescent="0.3">
      <c r="A661" s="1" t="s">
        <v>473</v>
      </c>
      <c r="B661" s="2" t="s">
        <v>680</v>
      </c>
      <c r="C661" s="3">
        <v>1997</v>
      </c>
      <c r="D661" s="4">
        <v>456</v>
      </c>
      <c r="E661" s="5">
        <v>80.5</v>
      </c>
      <c r="F661" s="6">
        <v>24</v>
      </c>
      <c r="G661" s="5">
        <v>59.8</v>
      </c>
      <c r="H661" s="7">
        <v>18</v>
      </c>
      <c r="I661" s="8">
        <v>44</v>
      </c>
      <c r="J661" s="9">
        <v>115000</v>
      </c>
      <c r="K661" s="9">
        <v>7</v>
      </c>
      <c r="L661" s="9">
        <v>62000</v>
      </c>
      <c r="M661" s="9">
        <v>9</v>
      </c>
      <c r="N661" s="9">
        <f t="shared" si="42"/>
        <v>53000</v>
      </c>
      <c r="O661" s="15">
        <f t="shared" si="43"/>
        <v>53.913043478260867</v>
      </c>
      <c r="P661" s="11">
        <v>2</v>
      </c>
      <c r="Q661" s="11">
        <v>1</v>
      </c>
      <c r="R661" s="11" t="s">
        <v>22</v>
      </c>
      <c r="S661" s="12" t="s">
        <v>49</v>
      </c>
      <c r="T661" s="30">
        <f t="shared" si="40"/>
        <v>7.2580645161290329</v>
      </c>
      <c r="U661" s="31">
        <v>45</v>
      </c>
      <c r="V661" s="31">
        <v>81.5</v>
      </c>
      <c r="W661" s="31">
        <v>124000</v>
      </c>
      <c r="X661" s="32">
        <f t="shared" si="41"/>
        <v>9000</v>
      </c>
      <c r="Y661" s="35" t="s">
        <v>5760</v>
      </c>
    </row>
    <row r="662" spans="1:25" x14ac:dyDescent="0.3">
      <c r="A662" s="1" t="s">
        <v>473</v>
      </c>
      <c r="B662" s="2" t="s">
        <v>680</v>
      </c>
      <c r="C662" s="3">
        <v>1997</v>
      </c>
      <c r="D662" s="4">
        <v>456</v>
      </c>
      <c r="E662" s="5">
        <v>108.8</v>
      </c>
      <c r="F662" s="6">
        <v>33</v>
      </c>
      <c r="G662" s="5">
        <v>85</v>
      </c>
      <c r="H662" s="7">
        <v>26</v>
      </c>
      <c r="I662" s="8">
        <v>175</v>
      </c>
      <c r="J662" s="9">
        <v>160000</v>
      </c>
      <c r="K662" s="9">
        <v>7</v>
      </c>
      <c r="L662" s="9">
        <v>0</v>
      </c>
      <c r="M662" s="9"/>
      <c r="N662" s="9">
        <f t="shared" si="42"/>
        <v>160000</v>
      </c>
      <c r="O662" s="15">
        <f t="shared" si="43"/>
        <v>0</v>
      </c>
      <c r="P662" s="11">
        <v>3</v>
      </c>
      <c r="Q662" s="11">
        <v>2</v>
      </c>
      <c r="R662" s="11" t="s">
        <v>22</v>
      </c>
      <c r="S662" s="12" t="s">
        <v>533</v>
      </c>
      <c r="T662" s="30">
        <f t="shared" si="40"/>
        <v>-10.344827586206897</v>
      </c>
      <c r="U662" s="31">
        <v>45</v>
      </c>
      <c r="V662" s="31">
        <v>81.5</v>
      </c>
      <c r="W662" s="31">
        <v>145000</v>
      </c>
      <c r="X662" s="32">
        <f t="shared" si="41"/>
        <v>-300</v>
      </c>
      <c r="Y662" s="35" t="s">
        <v>5761</v>
      </c>
    </row>
    <row r="663" spans="1:25" x14ac:dyDescent="0.3">
      <c r="A663" s="1" t="s">
        <v>473</v>
      </c>
      <c r="B663" s="2" t="s">
        <v>682</v>
      </c>
      <c r="C663" s="3">
        <v>2010</v>
      </c>
      <c r="D663" s="4">
        <v>488</v>
      </c>
      <c r="E663" s="5">
        <v>110.7</v>
      </c>
      <c r="F663" s="6">
        <v>33</v>
      </c>
      <c r="G663" s="5">
        <v>85</v>
      </c>
      <c r="H663" s="7">
        <v>26</v>
      </c>
      <c r="I663" s="8">
        <v>44</v>
      </c>
      <c r="J663" s="9">
        <v>180000</v>
      </c>
      <c r="K663" s="9" t="s">
        <v>5096</v>
      </c>
      <c r="L663" s="9">
        <v>96000</v>
      </c>
      <c r="M663" s="9" t="s">
        <v>5097</v>
      </c>
      <c r="N663" s="9">
        <f t="shared" si="42"/>
        <v>84000</v>
      </c>
      <c r="O663" s="15">
        <f t="shared" si="43"/>
        <v>53.333333333333336</v>
      </c>
      <c r="P663" s="11">
        <v>3</v>
      </c>
      <c r="Q663" s="11">
        <v>2</v>
      </c>
      <c r="R663" s="11" t="s">
        <v>22</v>
      </c>
      <c r="S663" s="12">
        <v>110</v>
      </c>
      <c r="T663" s="30">
        <f t="shared" si="40"/>
        <v>-2.8571428571428572</v>
      </c>
      <c r="U663" s="31">
        <v>47</v>
      </c>
      <c r="V663" s="31">
        <v>83.1</v>
      </c>
      <c r="W663" s="31">
        <v>175000</v>
      </c>
      <c r="X663" s="32">
        <f t="shared" si="41"/>
        <v>-300</v>
      </c>
      <c r="Y663" s="35" t="s">
        <v>5762</v>
      </c>
    </row>
    <row r="664" spans="1:25" x14ac:dyDescent="0.3">
      <c r="A664" s="1" t="s">
        <v>473</v>
      </c>
      <c r="B664" s="2" t="s">
        <v>682</v>
      </c>
      <c r="C664" s="3">
        <v>2010</v>
      </c>
      <c r="D664" s="4">
        <v>488</v>
      </c>
      <c r="E664" s="5">
        <v>146.80000000000001</v>
      </c>
      <c r="F664" s="6">
        <v>44</v>
      </c>
      <c r="G664" s="5">
        <v>118.3</v>
      </c>
      <c r="H664" s="7">
        <v>36</v>
      </c>
      <c r="I664" s="8">
        <v>88</v>
      </c>
      <c r="J664" s="9">
        <v>225000</v>
      </c>
      <c r="K664" s="9" t="s">
        <v>5095</v>
      </c>
      <c r="L664" s="9">
        <v>110000</v>
      </c>
      <c r="M664" s="9" t="s">
        <v>5097</v>
      </c>
      <c r="N664" s="9">
        <f t="shared" si="42"/>
        <v>115000</v>
      </c>
      <c r="O664" s="15">
        <f t="shared" si="43"/>
        <v>48.888888888888886</v>
      </c>
      <c r="P664" s="11">
        <v>4</v>
      </c>
      <c r="Q664" s="11">
        <v>2</v>
      </c>
      <c r="R664" s="11" t="s">
        <v>22</v>
      </c>
      <c r="S664" s="12">
        <v>146</v>
      </c>
      <c r="T664" s="30">
        <f t="shared" si="40"/>
        <v>4.2553191489361701</v>
      </c>
      <c r="U664" s="31">
        <v>47</v>
      </c>
      <c r="V664" s="31">
        <v>83.1</v>
      </c>
      <c r="W664" s="31">
        <v>235000</v>
      </c>
      <c r="X664" s="32">
        <f t="shared" si="41"/>
        <v>10000</v>
      </c>
      <c r="Y664" s="35" t="s">
        <v>5763</v>
      </c>
    </row>
    <row r="665" spans="1:25" x14ac:dyDescent="0.3">
      <c r="A665" s="1" t="s">
        <v>473</v>
      </c>
      <c r="B665" s="2" t="s">
        <v>682</v>
      </c>
      <c r="C665" s="3">
        <v>2010</v>
      </c>
      <c r="D665" s="4">
        <v>488</v>
      </c>
      <c r="E665" s="5">
        <v>163.5</v>
      </c>
      <c r="F665" s="6">
        <v>49</v>
      </c>
      <c r="G665" s="5">
        <v>132.5</v>
      </c>
      <c r="H665" s="7">
        <v>40</v>
      </c>
      <c r="I665" s="8">
        <v>96</v>
      </c>
      <c r="J665" s="9">
        <v>230000</v>
      </c>
      <c r="K665" s="9">
        <v>4</v>
      </c>
      <c r="L665" s="9">
        <v>140000</v>
      </c>
      <c r="M665" s="9">
        <v>5</v>
      </c>
      <c r="N665" s="9">
        <f t="shared" si="42"/>
        <v>90000</v>
      </c>
      <c r="O665" s="15">
        <f t="shared" si="43"/>
        <v>60.869565217391312</v>
      </c>
      <c r="P665" s="11">
        <v>3</v>
      </c>
      <c r="Q665" s="11">
        <v>2</v>
      </c>
      <c r="R665" s="11" t="s">
        <v>22</v>
      </c>
      <c r="S665" s="12">
        <v>163</v>
      </c>
      <c r="T665" s="30">
        <f t="shared" si="40"/>
        <v>11.538461538461538</v>
      </c>
      <c r="U665" s="31">
        <v>47</v>
      </c>
      <c r="V665" s="31">
        <v>83.1</v>
      </c>
      <c r="W665" s="31">
        <v>260000</v>
      </c>
      <c r="X665" s="32">
        <f t="shared" si="41"/>
        <v>30000</v>
      </c>
      <c r="Y665" s="35" t="s">
        <v>5764</v>
      </c>
    </row>
    <row r="666" spans="1:25" x14ac:dyDescent="0.3">
      <c r="A666" s="1" t="s">
        <v>473</v>
      </c>
      <c r="B666" s="2" t="s">
        <v>682</v>
      </c>
      <c r="C666" s="3">
        <v>2010</v>
      </c>
      <c r="D666" s="4">
        <v>488</v>
      </c>
      <c r="E666" s="5">
        <v>192.4</v>
      </c>
      <c r="F666" s="6">
        <v>58</v>
      </c>
      <c r="G666" s="5">
        <v>160.4</v>
      </c>
      <c r="H666" s="7">
        <v>49</v>
      </c>
      <c r="I666" s="8">
        <v>48</v>
      </c>
      <c r="J666" s="9"/>
      <c r="K666" s="9"/>
      <c r="L666" s="9"/>
      <c r="M666" s="9"/>
      <c r="N666" s="9">
        <f t="shared" si="42"/>
        <v>0</v>
      </c>
      <c r="O666" s="15">
        <f t="shared" si="43"/>
        <v>0</v>
      </c>
      <c r="P666" s="11">
        <v>4</v>
      </c>
      <c r="Q666" s="11">
        <v>2</v>
      </c>
      <c r="R666" s="11" t="s">
        <v>22</v>
      </c>
      <c r="S666" s="12">
        <v>192</v>
      </c>
      <c r="T666" s="30">
        <f t="shared" si="40"/>
        <v>300</v>
      </c>
      <c r="U666" s="31">
        <v>47</v>
      </c>
      <c r="V666" s="31">
        <v>83.1</v>
      </c>
      <c r="W666" s="31">
        <v>300000</v>
      </c>
      <c r="X666" s="32">
        <f t="shared" si="41"/>
        <v>-300</v>
      </c>
      <c r="Y666" s="35" t="s">
        <v>5765</v>
      </c>
    </row>
    <row r="667" spans="1:25" x14ac:dyDescent="0.3">
      <c r="A667" s="1" t="s">
        <v>473</v>
      </c>
      <c r="B667" s="2" t="s">
        <v>682</v>
      </c>
      <c r="C667" s="3">
        <v>2010</v>
      </c>
      <c r="D667" s="4">
        <v>488</v>
      </c>
      <c r="E667" s="5">
        <v>200.8</v>
      </c>
      <c r="F667" s="6">
        <v>61</v>
      </c>
      <c r="G667" s="5">
        <v>168.6</v>
      </c>
      <c r="H667" s="7">
        <v>51</v>
      </c>
      <c r="I667" s="8">
        <v>46</v>
      </c>
      <c r="J667" s="9">
        <v>330000</v>
      </c>
      <c r="K667" s="9">
        <v>17</v>
      </c>
      <c r="L667" s="9">
        <v>0</v>
      </c>
      <c r="M667" s="9"/>
      <c r="N667" s="9">
        <f t="shared" si="42"/>
        <v>330000</v>
      </c>
      <c r="O667" s="15">
        <f t="shared" si="43"/>
        <v>0</v>
      </c>
      <c r="P667" s="11">
        <v>4</v>
      </c>
      <c r="Q667" s="11">
        <v>2</v>
      </c>
      <c r="R667" s="11" t="s">
        <v>22</v>
      </c>
      <c r="S667" s="12" t="s">
        <v>684</v>
      </c>
      <c r="T667" s="30">
        <f t="shared" si="40"/>
        <v>-4.7619047619047619</v>
      </c>
      <c r="U667" s="31">
        <v>47</v>
      </c>
      <c r="V667" s="31">
        <v>83.1</v>
      </c>
      <c r="W667" s="31">
        <v>315000</v>
      </c>
      <c r="X667" s="32">
        <f t="shared" si="41"/>
        <v>-300</v>
      </c>
      <c r="Y667" s="35" t="s">
        <v>5766</v>
      </c>
    </row>
    <row r="668" spans="1:25" x14ac:dyDescent="0.3">
      <c r="A668" s="1" t="s">
        <v>473</v>
      </c>
      <c r="B668" s="2" t="s">
        <v>685</v>
      </c>
      <c r="C668" s="3">
        <v>2016</v>
      </c>
      <c r="D668" s="4">
        <v>773</v>
      </c>
      <c r="E668" s="5">
        <v>83.3</v>
      </c>
      <c r="F668" s="6">
        <v>25</v>
      </c>
      <c r="G668" s="5">
        <v>60</v>
      </c>
      <c r="H668" s="7">
        <v>18</v>
      </c>
      <c r="I668" s="8">
        <v>53</v>
      </c>
      <c r="J668" s="9">
        <v>180000</v>
      </c>
      <c r="K668" s="9">
        <v>25</v>
      </c>
      <c r="L668" s="9">
        <v>75000</v>
      </c>
      <c r="M668" s="9">
        <v>1</v>
      </c>
      <c r="N668" s="9">
        <f t="shared" si="42"/>
        <v>105000</v>
      </c>
      <c r="O668" s="15">
        <f t="shared" si="43"/>
        <v>41.666666666666671</v>
      </c>
      <c r="P668" s="11">
        <v>3</v>
      </c>
      <c r="Q668" s="11">
        <v>2</v>
      </c>
      <c r="R668" s="11" t="s">
        <v>22</v>
      </c>
      <c r="S668" s="12" t="s">
        <v>87</v>
      </c>
      <c r="T668" s="30">
        <f t="shared" si="40"/>
        <v>-5.8823529411764701</v>
      </c>
      <c r="U668" s="31">
        <v>49</v>
      </c>
      <c r="V668" s="31">
        <v>83.1</v>
      </c>
      <c r="W668" s="31">
        <v>170000</v>
      </c>
      <c r="X668" s="32">
        <f t="shared" si="41"/>
        <v>-300</v>
      </c>
      <c r="Y668" s="35" t="s">
        <v>5767</v>
      </c>
    </row>
    <row r="669" spans="1:25" x14ac:dyDescent="0.3">
      <c r="A669" s="1" t="s">
        <v>473</v>
      </c>
      <c r="B669" s="2" t="s">
        <v>685</v>
      </c>
      <c r="C669" s="3">
        <v>2016</v>
      </c>
      <c r="D669" s="4">
        <v>773</v>
      </c>
      <c r="E669" s="5">
        <v>119.2</v>
      </c>
      <c r="F669" s="6">
        <v>36</v>
      </c>
      <c r="G669" s="5">
        <v>85</v>
      </c>
      <c r="H669" s="7">
        <v>26</v>
      </c>
      <c r="I669" s="8">
        <v>96</v>
      </c>
      <c r="J669" s="9">
        <v>190000</v>
      </c>
      <c r="K669" s="9">
        <v>8</v>
      </c>
      <c r="L669" s="9">
        <v>110000</v>
      </c>
      <c r="M669" s="9">
        <v>11</v>
      </c>
      <c r="N669" s="9">
        <f t="shared" si="42"/>
        <v>80000</v>
      </c>
      <c r="O669" s="15">
        <f t="shared" si="43"/>
        <v>57.894736842105267</v>
      </c>
      <c r="P669" s="11">
        <v>3</v>
      </c>
      <c r="Q669" s="11">
        <v>2</v>
      </c>
      <c r="R669" s="11" t="s">
        <v>22</v>
      </c>
      <c r="S669" s="12" t="s">
        <v>687</v>
      </c>
      <c r="T669" s="30">
        <f t="shared" si="40"/>
        <v>17.391304347826086</v>
      </c>
      <c r="U669" s="31">
        <v>49</v>
      </c>
      <c r="V669" s="31">
        <v>83.1</v>
      </c>
      <c r="W669" s="31">
        <v>230000</v>
      </c>
      <c r="X669" s="32">
        <f t="shared" si="41"/>
        <v>40000</v>
      </c>
      <c r="Y669" s="35" t="s">
        <v>5768</v>
      </c>
    </row>
    <row r="670" spans="1:25" x14ac:dyDescent="0.3">
      <c r="A670" s="1" t="s">
        <v>473</v>
      </c>
      <c r="B670" s="2" t="s">
        <v>685</v>
      </c>
      <c r="C670" s="3">
        <v>2016</v>
      </c>
      <c r="D670" s="4">
        <v>773</v>
      </c>
      <c r="E670" s="5">
        <v>151.1</v>
      </c>
      <c r="F670" s="6">
        <v>46</v>
      </c>
      <c r="G670" s="5">
        <v>115</v>
      </c>
      <c r="H670" s="7">
        <v>35</v>
      </c>
      <c r="I670" s="8">
        <v>53</v>
      </c>
      <c r="J670" s="9">
        <v>265000</v>
      </c>
      <c r="K670" s="9">
        <v>10</v>
      </c>
      <c r="L670" s="9">
        <v>200000</v>
      </c>
      <c r="M670" s="9" t="s">
        <v>5096</v>
      </c>
      <c r="N670" s="9">
        <f t="shared" si="42"/>
        <v>65000</v>
      </c>
      <c r="O670" s="15">
        <f t="shared" si="43"/>
        <v>75.471698113207552</v>
      </c>
      <c r="P670" s="11">
        <v>4</v>
      </c>
      <c r="Q670" s="11">
        <v>2</v>
      </c>
      <c r="R670" s="11" t="s">
        <v>22</v>
      </c>
      <c r="S670" s="12" t="s">
        <v>688</v>
      </c>
      <c r="T670" s="30">
        <f t="shared" si="40"/>
        <v>-13.733905579399142</v>
      </c>
      <c r="U670" s="31">
        <v>49</v>
      </c>
      <c r="V670" s="31">
        <v>83.1</v>
      </c>
      <c r="W670" s="31">
        <v>233000</v>
      </c>
      <c r="X670" s="32">
        <f t="shared" si="41"/>
        <v>-300</v>
      </c>
      <c r="Y670" s="35" t="s">
        <v>5769</v>
      </c>
    </row>
    <row r="671" spans="1:25" x14ac:dyDescent="0.3">
      <c r="A671" s="1" t="s">
        <v>473</v>
      </c>
      <c r="B671" s="2" t="s">
        <v>689</v>
      </c>
      <c r="C671" s="3">
        <v>1999</v>
      </c>
      <c r="D671" s="4">
        <v>219</v>
      </c>
      <c r="E671" s="5">
        <v>87.9</v>
      </c>
      <c r="F671" s="6">
        <v>27</v>
      </c>
      <c r="G671" s="5">
        <v>59.4</v>
      </c>
      <c r="H671" s="7">
        <v>18</v>
      </c>
      <c r="I671" s="8">
        <v>44</v>
      </c>
      <c r="J671" s="9">
        <v>115000</v>
      </c>
      <c r="K671" s="9">
        <v>9</v>
      </c>
      <c r="L671" s="9">
        <v>60000</v>
      </c>
      <c r="M671" s="9">
        <v>6</v>
      </c>
      <c r="N671" s="9">
        <f t="shared" si="42"/>
        <v>55000</v>
      </c>
      <c r="O671" s="15">
        <f t="shared" si="43"/>
        <v>52.173913043478258</v>
      </c>
      <c r="P671" s="11">
        <v>3</v>
      </c>
      <c r="Q671" s="11">
        <v>1</v>
      </c>
      <c r="R671" s="11" t="s">
        <v>20</v>
      </c>
      <c r="S671" s="12">
        <v>87</v>
      </c>
      <c r="T671" s="30">
        <f t="shared" si="40"/>
        <v>5.7377049180327866</v>
      </c>
      <c r="U671" s="31">
        <v>51</v>
      </c>
      <c r="V671" s="31">
        <v>83.1</v>
      </c>
      <c r="W671" s="31">
        <v>122000</v>
      </c>
      <c r="X671" s="32">
        <f t="shared" si="41"/>
        <v>7000</v>
      </c>
      <c r="Y671" s="35" t="s">
        <v>5770</v>
      </c>
    </row>
    <row r="672" spans="1:25" x14ac:dyDescent="0.3">
      <c r="A672" s="1" t="s">
        <v>473</v>
      </c>
      <c r="B672" s="2" t="s">
        <v>689</v>
      </c>
      <c r="C672" s="3">
        <v>1999</v>
      </c>
      <c r="D672" s="4">
        <v>219</v>
      </c>
      <c r="E672" s="5">
        <v>110.3</v>
      </c>
      <c r="F672" s="6">
        <v>33</v>
      </c>
      <c r="G672" s="5">
        <v>84.8</v>
      </c>
      <c r="H672" s="7">
        <v>26</v>
      </c>
      <c r="I672" s="8">
        <v>48</v>
      </c>
      <c r="J672" s="9">
        <v>150000</v>
      </c>
      <c r="K672" s="9">
        <v>4</v>
      </c>
      <c r="L672" s="9">
        <v>0</v>
      </c>
      <c r="M672" s="9"/>
      <c r="N672" s="9">
        <f t="shared" si="42"/>
        <v>150000</v>
      </c>
      <c r="O672" s="15">
        <f t="shared" si="43"/>
        <v>0</v>
      </c>
      <c r="P672" s="11">
        <v>3</v>
      </c>
      <c r="Q672" s="11">
        <v>2</v>
      </c>
      <c r="R672" s="11" t="s">
        <v>20</v>
      </c>
      <c r="S672" s="12">
        <v>110</v>
      </c>
      <c r="T672" s="30">
        <f t="shared" si="40"/>
        <v>11.76470588235294</v>
      </c>
      <c r="U672" s="31">
        <v>51</v>
      </c>
      <c r="V672" s="31">
        <v>83.1</v>
      </c>
      <c r="W672" s="31">
        <v>170000</v>
      </c>
      <c r="X672" s="32">
        <f t="shared" si="41"/>
        <v>20000</v>
      </c>
      <c r="Y672" s="35" t="s">
        <v>5771</v>
      </c>
    </row>
    <row r="673" spans="1:25" x14ac:dyDescent="0.3">
      <c r="A673" s="1" t="s">
        <v>473</v>
      </c>
      <c r="B673" s="2" t="s">
        <v>689</v>
      </c>
      <c r="C673" s="3">
        <v>1999</v>
      </c>
      <c r="D673" s="4">
        <v>219</v>
      </c>
      <c r="E673" s="5">
        <v>149.30000000000001</v>
      </c>
      <c r="F673" s="6">
        <v>45</v>
      </c>
      <c r="G673" s="5">
        <v>114.8</v>
      </c>
      <c r="H673" s="7">
        <v>35</v>
      </c>
      <c r="I673" s="8">
        <v>44</v>
      </c>
      <c r="J673" s="9">
        <v>200000</v>
      </c>
      <c r="K673" s="9">
        <v>6</v>
      </c>
      <c r="L673" s="9">
        <v>95000</v>
      </c>
      <c r="M673" s="9" t="s">
        <v>5095</v>
      </c>
      <c r="N673" s="9">
        <f t="shared" si="42"/>
        <v>105000</v>
      </c>
      <c r="O673" s="15">
        <f t="shared" si="43"/>
        <v>47.5</v>
      </c>
      <c r="P673" s="11">
        <v>4</v>
      </c>
      <c r="Q673" s="11">
        <v>2</v>
      </c>
      <c r="R673" s="11" t="s">
        <v>22</v>
      </c>
      <c r="S673" s="12">
        <v>149</v>
      </c>
      <c r="T673" s="30">
        <f t="shared" si="40"/>
        <v>4.7619047619047619</v>
      </c>
      <c r="U673" s="31">
        <v>51</v>
      </c>
      <c r="V673" s="31">
        <v>83.1</v>
      </c>
      <c r="W673" s="31">
        <v>210000</v>
      </c>
      <c r="X673" s="32">
        <f t="shared" si="41"/>
        <v>10000</v>
      </c>
      <c r="Y673" s="35" t="s">
        <v>5772</v>
      </c>
    </row>
    <row r="674" spans="1:25" x14ac:dyDescent="0.3">
      <c r="A674" s="1" t="s">
        <v>473</v>
      </c>
      <c r="B674" s="2" t="s">
        <v>691</v>
      </c>
      <c r="C674" s="3">
        <v>2004</v>
      </c>
      <c r="D674" s="4">
        <v>510</v>
      </c>
      <c r="E674" s="5">
        <v>79.400000000000006</v>
      </c>
      <c r="F674" s="6">
        <v>24</v>
      </c>
      <c r="G674" s="5">
        <v>59.5</v>
      </c>
      <c r="H674" s="7">
        <v>18</v>
      </c>
      <c r="I674" s="8">
        <v>100</v>
      </c>
      <c r="J674" s="9">
        <v>113000</v>
      </c>
      <c r="K674" s="9">
        <v>4</v>
      </c>
      <c r="L674" s="9">
        <v>0</v>
      </c>
      <c r="M674" s="9"/>
      <c r="N674" s="9">
        <f t="shared" si="42"/>
        <v>113000</v>
      </c>
      <c r="O674" s="15">
        <f t="shared" si="43"/>
        <v>0</v>
      </c>
      <c r="P674" s="11">
        <v>3</v>
      </c>
      <c r="Q674" s="11">
        <v>2</v>
      </c>
      <c r="R674" s="11" t="s">
        <v>20</v>
      </c>
      <c r="S674" s="12" t="s">
        <v>292</v>
      </c>
      <c r="T674" s="30">
        <f t="shared" si="40"/>
        <v>11.71875</v>
      </c>
      <c r="U674" s="31">
        <v>49</v>
      </c>
      <c r="V674" s="31">
        <v>83.1</v>
      </c>
      <c r="W674" s="31">
        <v>128000</v>
      </c>
      <c r="X674" s="32">
        <f t="shared" si="41"/>
        <v>15000</v>
      </c>
      <c r="Y674" s="35" t="s">
        <v>5773</v>
      </c>
    </row>
    <row r="675" spans="1:25" x14ac:dyDescent="0.3">
      <c r="A675" s="1" t="s">
        <v>473</v>
      </c>
      <c r="B675" s="2" t="s">
        <v>691</v>
      </c>
      <c r="C675" s="3">
        <v>2004</v>
      </c>
      <c r="D675" s="4">
        <v>510</v>
      </c>
      <c r="E675" s="5">
        <v>106.9</v>
      </c>
      <c r="F675" s="6">
        <v>32</v>
      </c>
      <c r="G675" s="5">
        <v>84.9</v>
      </c>
      <c r="H675" s="7">
        <v>26</v>
      </c>
      <c r="I675" s="8">
        <v>206</v>
      </c>
      <c r="J675" s="9">
        <v>145000</v>
      </c>
      <c r="K675" s="9">
        <v>8</v>
      </c>
      <c r="L675" s="9">
        <v>0</v>
      </c>
      <c r="M675" s="9"/>
      <c r="N675" s="9">
        <f t="shared" si="42"/>
        <v>145000</v>
      </c>
      <c r="O675" s="15">
        <f t="shared" si="43"/>
        <v>0</v>
      </c>
      <c r="P675" s="11">
        <v>3</v>
      </c>
      <c r="Q675" s="11">
        <v>2</v>
      </c>
      <c r="R675" s="11" t="s">
        <v>22</v>
      </c>
      <c r="S675" s="12">
        <v>106</v>
      </c>
      <c r="T675" s="30">
        <f t="shared" si="40"/>
        <v>11.042944785276074</v>
      </c>
      <c r="U675" s="31">
        <v>49</v>
      </c>
      <c r="V675" s="31">
        <v>83.1</v>
      </c>
      <c r="W675" s="31">
        <v>163000</v>
      </c>
      <c r="X675" s="32">
        <f t="shared" si="41"/>
        <v>18000</v>
      </c>
      <c r="Y675" s="35" t="s">
        <v>5774</v>
      </c>
    </row>
    <row r="676" spans="1:25" x14ac:dyDescent="0.3">
      <c r="A676" s="1" t="s">
        <v>473</v>
      </c>
      <c r="B676" s="2" t="s">
        <v>691</v>
      </c>
      <c r="C676" s="3">
        <v>2004</v>
      </c>
      <c r="D676" s="4">
        <v>510</v>
      </c>
      <c r="E676" s="5">
        <v>133.4</v>
      </c>
      <c r="F676" s="6">
        <v>40</v>
      </c>
      <c r="G676" s="5">
        <v>115</v>
      </c>
      <c r="H676" s="7">
        <v>35</v>
      </c>
      <c r="I676" s="8">
        <v>100</v>
      </c>
      <c r="J676" s="9">
        <v>170000</v>
      </c>
      <c r="K676" s="9" t="s">
        <v>5095</v>
      </c>
      <c r="L676" s="9">
        <v>110000</v>
      </c>
      <c r="M676" s="9" t="s">
        <v>5096</v>
      </c>
      <c r="N676" s="9">
        <f t="shared" si="42"/>
        <v>60000</v>
      </c>
      <c r="O676" s="15">
        <f t="shared" si="43"/>
        <v>64.705882352941174</v>
      </c>
      <c r="P676" s="11">
        <v>4</v>
      </c>
      <c r="Q676" s="11">
        <v>2</v>
      </c>
      <c r="R676" s="11" t="s">
        <v>22</v>
      </c>
      <c r="S676" s="12">
        <v>133</v>
      </c>
      <c r="T676" s="30">
        <f t="shared" si="40"/>
        <v>2.2988505747126435</v>
      </c>
      <c r="U676" s="31">
        <v>49</v>
      </c>
      <c r="V676" s="31">
        <v>83.1</v>
      </c>
      <c r="W676" s="31">
        <v>174000</v>
      </c>
      <c r="X676" s="32">
        <f t="shared" si="41"/>
        <v>4000</v>
      </c>
      <c r="Y676" s="35" t="s">
        <v>5775</v>
      </c>
    </row>
    <row r="677" spans="1:25" x14ac:dyDescent="0.3">
      <c r="A677" s="1" t="s">
        <v>693</v>
      </c>
      <c r="B677" s="2" t="s">
        <v>694</v>
      </c>
      <c r="C677" s="3">
        <v>1989</v>
      </c>
      <c r="D677" s="4">
        <v>499</v>
      </c>
      <c r="E677" s="5">
        <v>74.2</v>
      </c>
      <c r="F677" s="6">
        <v>22</v>
      </c>
      <c r="G677" s="5">
        <v>59.7</v>
      </c>
      <c r="H677" s="7">
        <v>18</v>
      </c>
      <c r="I677" s="8">
        <v>277</v>
      </c>
      <c r="J677" s="9">
        <v>53000</v>
      </c>
      <c r="K677" s="9">
        <v>5</v>
      </c>
      <c r="L677" s="9">
        <v>0</v>
      </c>
      <c r="M677" s="9"/>
      <c r="N677" s="9">
        <f t="shared" si="42"/>
        <v>53000</v>
      </c>
      <c r="O677" s="15">
        <f t="shared" si="43"/>
        <v>0</v>
      </c>
      <c r="P677" s="11">
        <v>2</v>
      </c>
      <c r="Q677" s="11">
        <v>1</v>
      </c>
      <c r="R677" s="11" t="s">
        <v>20</v>
      </c>
      <c r="S677" s="12">
        <v>74</v>
      </c>
      <c r="T677" s="30">
        <f t="shared" si="40"/>
        <v>14.516129032258066</v>
      </c>
      <c r="U677" s="31">
        <v>47</v>
      </c>
      <c r="V677" s="31">
        <v>63.800000000000004</v>
      </c>
      <c r="W677" s="31">
        <v>62000</v>
      </c>
      <c r="X677" s="32">
        <f t="shared" si="41"/>
        <v>9000</v>
      </c>
      <c r="Y677" s="35" t="s">
        <v>5776</v>
      </c>
    </row>
    <row r="678" spans="1:25" x14ac:dyDescent="0.3">
      <c r="A678" s="1" t="s">
        <v>693</v>
      </c>
      <c r="B678" s="2" t="s">
        <v>694</v>
      </c>
      <c r="C678" s="3">
        <v>1989</v>
      </c>
      <c r="D678" s="4">
        <v>499</v>
      </c>
      <c r="E678" s="5">
        <v>95.1</v>
      </c>
      <c r="F678" s="6">
        <v>29</v>
      </c>
      <c r="G678" s="5">
        <v>76.400000000000006</v>
      </c>
      <c r="H678" s="7">
        <v>23</v>
      </c>
      <c r="I678" s="8">
        <v>277</v>
      </c>
      <c r="J678" s="9">
        <v>65000</v>
      </c>
      <c r="K678" s="9">
        <v>5</v>
      </c>
      <c r="L678" s="9">
        <v>43000</v>
      </c>
      <c r="M678" s="9" t="s">
        <v>5097</v>
      </c>
      <c r="N678" s="9">
        <f t="shared" si="42"/>
        <v>22000</v>
      </c>
      <c r="O678" s="15">
        <f t="shared" si="43"/>
        <v>66.153846153846146</v>
      </c>
      <c r="P678" s="11">
        <v>3</v>
      </c>
      <c r="Q678" s="11">
        <v>1</v>
      </c>
      <c r="R678" s="11" t="s">
        <v>20</v>
      </c>
      <c r="S678" s="12">
        <v>95</v>
      </c>
      <c r="T678" s="30">
        <f t="shared" si="40"/>
        <v>20.245398773006134</v>
      </c>
      <c r="U678" s="31">
        <v>47</v>
      </c>
      <c r="V678" s="31">
        <v>63.800000000000004</v>
      </c>
      <c r="W678" s="31">
        <v>81500</v>
      </c>
      <c r="X678" s="32">
        <f t="shared" si="41"/>
        <v>16500</v>
      </c>
      <c r="Y678" s="35" t="s">
        <v>5777</v>
      </c>
    </row>
    <row r="679" spans="1:25" x14ac:dyDescent="0.3">
      <c r="A679" s="1" t="s">
        <v>693</v>
      </c>
      <c r="B679" s="2" t="s">
        <v>696</v>
      </c>
      <c r="C679" s="3">
        <v>1987</v>
      </c>
      <c r="D679" s="4">
        <v>225</v>
      </c>
      <c r="E679" s="5">
        <v>64.3</v>
      </c>
      <c r="F679" s="6">
        <v>19</v>
      </c>
      <c r="G679" s="5">
        <v>46.5</v>
      </c>
      <c r="H679" s="7">
        <v>14</v>
      </c>
      <c r="I679" s="8">
        <v>60</v>
      </c>
      <c r="J679" s="9">
        <v>80000</v>
      </c>
      <c r="K679" s="9" t="s">
        <v>5096</v>
      </c>
      <c r="L679" s="9">
        <v>0</v>
      </c>
      <c r="M679" s="9"/>
      <c r="N679" s="9">
        <f t="shared" si="42"/>
        <v>80000</v>
      </c>
      <c r="O679" s="15">
        <f t="shared" si="43"/>
        <v>0</v>
      </c>
      <c r="P679" s="11">
        <v>2</v>
      </c>
      <c r="Q679" s="11">
        <v>1</v>
      </c>
      <c r="R679" s="11" t="s">
        <v>20</v>
      </c>
      <c r="S679" s="12">
        <v>64</v>
      </c>
      <c r="T679" s="30">
        <f t="shared" si="40"/>
        <v>11.111111111111111</v>
      </c>
      <c r="U679" s="31">
        <v>47</v>
      </c>
      <c r="V679" s="31">
        <v>71.399999999999991</v>
      </c>
      <c r="W679" s="31">
        <v>90000</v>
      </c>
      <c r="X679" s="32">
        <f t="shared" si="41"/>
        <v>10000</v>
      </c>
      <c r="Y679" s="35" t="s">
        <v>5778</v>
      </c>
    </row>
    <row r="680" spans="1:25" x14ac:dyDescent="0.3">
      <c r="A680" s="1" t="s">
        <v>693</v>
      </c>
      <c r="B680" s="2" t="s">
        <v>696</v>
      </c>
      <c r="C680" s="3">
        <v>1987</v>
      </c>
      <c r="D680" s="4">
        <v>225</v>
      </c>
      <c r="E680" s="5">
        <v>72.5</v>
      </c>
      <c r="F680" s="6">
        <v>22</v>
      </c>
      <c r="G680" s="5">
        <v>53.1</v>
      </c>
      <c r="H680" s="7">
        <v>16</v>
      </c>
      <c r="I680" s="8">
        <v>60</v>
      </c>
      <c r="J680" s="9">
        <v>61000</v>
      </c>
      <c r="K680" s="9">
        <v>8</v>
      </c>
      <c r="L680" s="9">
        <v>0</v>
      </c>
      <c r="M680" s="9"/>
      <c r="N680" s="9">
        <f t="shared" si="42"/>
        <v>61000</v>
      </c>
      <c r="O680" s="15">
        <f t="shared" si="43"/>
        <v>0</v>
      </c>
      <c r="P680" s="11">
        <v>2</v>
      </c>
      <c r="Q680" s="11">
        <v>1</v>
      </c>
      <c r="R680" s="11" t="s">
        <v>20</v>
      </c>
      <c r="S680" s="12">
        <v>72</v>
      </c>
      <c r="T680" s="30">
        <f t="shared" si="40"/>
        <v>29.069767441860467</v>
      </c>
      <c r="U680" s="31">
        <v>47</v>
      </c>
      <c r="V680" s="31">
        <v>71.399999999999991</v>
      </c>
      <c r="W680" s="31">
        <v>86000</v>
      </c>
      <c r="X680" s="32">
        <f t="shared" si="41"/>
        <v>25000</v>
      </c>
      <c r="Y680" s="35" t="s">
        <v>5779</v>
      </c>
    </row>
    <row r="681" spans="1:25" x14ac:dyDescent="0.3">
      <c r="A681" s="1" t="s">
        <v>693</v>
      </c>
      <c r="B681" s="2" t="s">
        <v>696</v>
      </c>
      <c r="C681" s="3">
        <v>1987</v>
      </c>
      <c r="D681" s="4">
        <v>225</v>
      </c>
      <c r="E681" s="5">
        <v>98.5</v>
      </c>
      <c r="F681" s="6">
        <v>30</v>
      </c>
      <c r="G681" s="5">
        <v>71.3</v>
      </c>
      <c r="H681" s="7">
        <v>22</v>
      </c>
      <c r="I681" s="8">
        <v>30</v>
      </c>
      <c r="J681" s="9">
        <v>94000</v>
      </c>
      <c r="K681" s="9" t="s">
        <v>5096</v>
      </c>
      <c r="L681" s="9">
        <v>0</v>
      </c>
      <c r="M681" s="9"/>
      <c r="N681" s="9">
        <f t="shared" si="42"/>
        <v>94000</v>
      </c>
      <c r="O681" s="15">
        <f t="shared" si="43"/>
        <v>0</v>
      </c>
      <c r="P681" s="11">
        <v>4</v>
      </c>
      <c r="Q681" s="11">
        <v>2</v>
      </c>
      <c r="R681" s="11" t="s">
        <v>20</v>
      </c>
      <c r="S681" s="12">
        <v>98</v>
      </c>
      <c r="T681" s="30">
        <f t="shared" si="40"/>
        <v>-4.4444444444444446</v>
      </c>
      <c r="U681" s="31">
        <v>47</v>
      </c>
      <c r="V681" s="31">
        <v>71.399999999999991</v>
      </c>
      <c r="W681" s="31">
        <v>90000</v>
      </c>
      <c r="X681" s="32">
        <f t="shared" si="41"/>
        <v>-300</v>
      </c>
      <c r="Y681" s="35" t="s">
        <v>5780</v>
      </c>
    </row>
    <row r="682" spans="1:25" x14ac:dyDescent="0.3">
      <c r="A682" s="1" t="s">
        <v>693</v>
      </c>
      <c r="B682" s="2" t="s">
        <v>696</v>
      </c>
      <c r="C682" s="3">
        <v>1987</v>
      </c>
      <c r="D682" s="4">
        <v>225</v>
      </c>
      <c r="E682" s="5">
        <v>122.5</v>
      </c>
      <c r="F682" s="6">
        <v>37</v>
      </c>
      <c r="G682" s="5">
        <v>105.6</v>
      </c>
      <c r="H682" s="7">
        <v>32</v>
      </c>
      <c r="I682" s="8">
        <v>60</v>
      </c>
      <c r="J682" s="9">
        <v>79000</v>
      </c>
      <c r="K682" s="9">
        <v>7</v>
      </c>
      <c r="L682" s="9">
        <v>0</v>
      </c>
      <c r="M682" s="9"/>
      <c r="N682" s="9">
        <f t="shared" si="42"/>
        <v>79000</v>
      </c>
      <c r="O682" s="15">
        <f t="shared" si="43"/>
        <v>0</v>
      </c>
      <c r="P682" s="11">
        <v>4</v>
      </c>
      <c r="Q682" s="11">
        <v>2</v>
      </c>
      <c r="R682" s="11" t="s">
        <v>22</v>
      </c>
      <c r="S682" s="12">
        <v>122</v>
      </c>
      <c r="T682" s="30">
        <f t="shared" si="40"/>
        <v>28.18181818181818</v>
      </c>
      <c r="U682" s="31">
        <v>47</v>
      </c>
      <c r="V682" s="31">
        <v>71.399999999999991</v>
      </c>
      <c r="W682" s="31">
        <v>110000</v>
      </c>
      <c r="X682" s="32">
        <f t="shared" si="41"/>
        <v>31000</v>
      </c>
      <c r="Y682" s="35" t="s">
        <v>5781</v>
      </c>
    </row>
    <row r="683" spans="1:25" x14ac:dyDescent="0.3">
      <c r="A683" s="1" t="s">
        <v>693</v>
      </c>
      <c r="B683" s="2" t="s">
        <v>698</v>
      </c>
      <c r="C683" s="3">
        <v>2002</v>
      </c>
      <c r="D683" s="4">
        <v>319</v>
      </c>
      <c r="E683" s="5">
        <v>89.1</v>
      </c>
      <c r="F683" s="6">
        <v>27</v>
      </c>
      <c r="G683" s="5">
        <v>59.8</v>
      </c>
      <c r="H683" s="7">
        <v>18</v>
      </c>
      <c r="I683" s="8">
        <v>82</v>
      </c>
      <c r="J683" s="9">
        <v>83000</v>
      </c>
      <c r="K683" s="9" t="s">
        <v>5096</v>
      </c>
      <c r="L683" s="9">
        <v>0</v>
      </c>
      <c r="M683" s="9"/>
      <c r="N683" s="9">
        <f t="shared" si="42"/>
        <v>83000</v>
      </c>
      <c r="O683" s="15">
        <f t="shared" si="43"/>
        <v>0</v>
      </c>
      <c r="P683" s="11">
        <v>3</v>
      </c>
      <c r="Q683" s="11">
        <v>1</v>
      </c>
      <c r="R683" s="11" t="s">
        <v>81</v>
      </c>
      <c r="S683" s="12">
        <v>89</v>
      </c>
      <c r="T683" s="30">
        <f t="shared" si="40"/>
        <v>3.4883720930232558</v>
      </c>
      <c r="U683" s="31">
        <v>47</v>
      </c>
      <c r="V683" s="31">
        <v>63.800000000000004</v>
      </c>
      <c r="W683" s="31">
        <v>86000</v>
      </c>
      <c r="X683" s="32">
        <f t="shared" si="41"/>
        <v>3000</v>
      </c>
      <c r="Y683" s="35" t="s">
        <v>5782</v>
      </c>
    </row>
    <row r="684" spans="1:25" x14ac:dyDescent="0.3">
      <c r="A684" s="1" t="s">
        <v>693</v>
      </c>
      <c r="B684" s="2" t="s">
        <v>698</v>
      </c>
      <c r="C684" s="3">
        <v>2002</v>
      </c>
      <c r="D684" s="4">
        <v>319</v>
      </c>
      <c r="E684" s="5">
        <v>108.5</v>
      </c>
      <c r="F684" s="6">
        <v>33</v>
      </c>
      <c r="G684" s="5">
        <v>85</v>
      </c>
      <c r="H684" s="7">
        <v>26</v>
      </c>
      <c r="I684" s="8">
        <v>128</v>
      </c>
      <c r="J684" s="9">
        <v>93000</v>
      </c>
      <c r="K684" s="9" t="s">
        <v>5096</v>
      </c>
      <c r="L684" s="9">
        <v>0</v>
      </c>
      <c r="M684" s="9"/>
      <c r="N684" s="9">
        <f t="shared" si="42"/>
        <v>93000</v>
      </c>
      <c r="O684" s="15">
        <f t="shared" si="43"/>
        <v>0</v>
      </c>
      <c r="P684" s="11">
        <v>3</v>
      </c>
      <c r="Q684" s="11">
        <v>2</v>
      </c>
      <c r="R684" s="11" t="s">
        <v>81</v>
      </c>
      <c r="S684" s="12">
        <v>108</v>
      </c>
      <c r="T684" s="30">
        <f t="shared" si="40"/>
        <v>0</v>
      </c>
      <c r="U684" s="31">
        <v>47</v>
      </c>
      <c r="V684" s="31">
        <v>63.800000000000004</v>
      </c>
      <c r="W684" s="31">
        <v>93000</v>
      </c>
      <c r="X684" s="32">
        <f t="shared" si="41"/>
        <v>0</v>
      </c>
      <c r="Y684" s="35" t="s">
        <v>5783</v>
      </c>
    </row>
    <row r="685" spans="1:25" x14ac:dyDescent="0.3">
      <c r="A685" s="1" t="s">
        <v>693</v>
      </c>
      <c r="B685" s="2" t="s">
        <v>698</v>
      </c>
      <c r="C685" s="3">
        <v>2002</v>
      </c>
      <c r="D685" s="4">
        <v>319</v>
      </c>
      <c r="E685" s="5">
        <v>141.80000000000001</v>
      </c>
      <c r="F685" s="6">
        <v>43</v>
      </c>
      <c r="G685" s="5">
        <v>114.9</v>
      </c>
      <c r="H685" s="7">
        <v>35</v>
      </c>
      <c r="I685" s="8">
        <v>82</v>
      </c>
      <c r="J685" s="9"/>
      <c r="K685" s="9"/>
      <c r="L685" s="9"/>
      <c r="M685" s="9"/>
      <c r="N685" s="9">
        <f t="shared" si="42"/>
        <v>0</v>
      </c>
      <c r="O685" s="15">
        <f t="shared" si="43"/>
        <v>0</v>
      </c>
      <c r="P685" s="11">
        <v>4</v>
      </c>
      <c r="Q685" s="11">
        <v>2</v>
      </c>
      <c r="R685" s="11" t="s">
        <v>81</v>
      </c>
      <c r="S685" s="12">
        <v>141</v>
      </c>
      <c r="T685" s="30">
        <f t="shared" si="40"/>
        <v>300</v>
      </c>
      <c r="U685" s="31">
        <v>47</v>
      </c>
      <c r="V685" s="31">
        <v>63.800000000000004</v>
      </c>
      <c r="W685" s="31">
        <v>113000</v>
      </c>
      <c r="X685" s="32">
        <f t="shared" si="41"/>
        <v>-300</v>
      </c>
      <c r="Y685" s="35" t="s">
        <v>5784</v>
      </c>
    </row>
    <row r="686" spans="1:25" x14ac:dyDescent="0.3">
      <c r="A686" s="1" t="s">
        <v>693</v>
      </c>
      <c r="B686" s="2" t="s">
        <v>700</v>
      </c>
      <c r="C686" s="3">
        <v>2010</v>
      </c>
      <c r="D686" s="4">
        <v>725</v>
      </c>
      <c r="E686" s="5">
        <v>80.599999999999994</v>
      </c>
      <c r="F686" s="6">
        <v>24</v>
      </c>
      <c r="G686" s="5">
        <v>59.7</v>
      </c>
      <c r="H686" s="7">
        <v>18</v>
      </c>
      <c r="I686" s="8">
        <v>55</v>
      </c>
      <c r="J686" s="9">
        <v>105000</v>
      </c>
      <c r="K686" s="9">
        <v>15</v>
      </c>
      <c r="L686" s="9">
        <v>0</v>
      </c>
      <c r="M686" s="9"/>
      <c r="N686" s="9">
        <f t="shared" si="42"/>
        <v>105000</v>
      </c>
      <c r="O686" s="15">
        <f t="shared" si="43"/>
        <v>0</v>
      </c>
      <c r="P686" s="11">
        <v>3</v>
      </c>
      <c r="Q686" s="11">
        <v>2</v>
      </c>
      <c r="R686" s="11" t="s">
        <v>22</v>
      </c>
      <c r="S686" s="12" t="s">
        <v>49</v>
      </c>
      <c r="T686" s="30">
        <f t="shared" si="40"/>
        <v>12.5</v>
      </c>
      <c r="U686" s="31">
        <v>43</v>
      </c>
      <c r="V686" s="31">
        <v>71.399999999999991</v>
      </c>
      <c r="W686" s="31">
        <v>120000</v>
      </c>
      <c r="X686" s="32">
        <f t="shared" si="41"/>
        <v>15000</v>
      </c>
      <c r="Y686" s="35" t="s">
        <v>5785</v>
      </c>
    </row>
    <row r="687" spans="1:25" x14ac:dyDescent="0.3">
      <c r="A687" s="1" t="s">
        <v>693</v>
      </c>
      <c r="B687" s="2" t="s">
        <v>700</v>
      </c>
      <c r="C687" s="3">
        <v>2010</v>
      </c>
      <c r="D687" s="4">
        <v>725</v>
      </c>
      <c r="E687" s="5">
        <v>96.1</v>
      </c>
      <c r="F687" s="6">
        <v>29</v>
      </c>
      <c r="G687" s="5">
        <v>74</v>
      </c>
      <c r="H687" s="7">
        <v>22</v>
      </c>
      <c r="I687" s="8">
        <v>86</v>
      </c>
      <c r="J687" s="9">
        <v>115000</v>
      </c>
      <c r="K687" s="9" t="s">
        <v>31</v>
      </c>
      <c r="L687" s="9">
        <v>60000</v>
      </c>
      <c r="M687" s="9" t="s">
        <v>5097</v>
      </c>
      <c r="N687" s="9">
        <f t="shared" si="42"/>
        <v>55000</v>
      </c>
      <c r="O687" s="15">
        <f t="shared" si="43"/>
        <v>52.173913043478258</v>
      </c>
      <c r="P687" s="11">
        <v>3</v>
      </c>
      <c r="Q687" s="11">
        <v>2</v>
      </c>
      <c r="R687" s="11" t="s">
        <v>22</v>
      </c>
      <c r="S687" s="12" t="s">
        <v>702</v>
      </c>
      <c r="T687" s="30">
        <f t="shared" si="40"/>
        <v>9.4488188976377945</v>
      </c>
      <c r="U687" s="31">
        <v>43</v>
      </c>
      <c r="V687" s="31">
        <v>71.399999999999991</v>
      </c>
      <c r="W687" s="31">
        <v>127000</v>
      </c>
      <c r="X687" s="32">
        <f t="shared" si="41"/>
        <v>12000</v>
      </c>
      <c r="Y687" s="35" t="s">
        <v>5786</v>
      </c>
    </row>
    <row r="688" spans="1:25" x14ac:dyDescent="0.3">
      <c r="A688" s="1" t="s">
        <v>693</v>
      </c>
      <c r="B688" s="2" t="s">
        <v>700</v>
      </c>
      <c r="C688" s="3">
        <v>2010</v>
      </c>
      <c r="D688" s="4">
        <v>725</v>
      </c>
      <c r="E688" s="5">
        <v>107.5</v>
      </c>
      <c r="F688" s="6">
        <v>33</v>
      </c>
      <c r="G688" s="5">
        <v>84.7</v>
      </c>
      <c r="H688" s="7">
        <v>26</v>
      </c>
      <c r="I688" s="8">
        <v>96</v>
      </c>
      <c r="J688" s="9">
        <v>117000</v>
      </c>
      <c r="K688" s="9">
        <v>18</v>
      </c>
      <c r="L688" s="9">
        <v>0</v>
      </c>
      <c r="M688" s="9"/>
      <c r="N688" s="9">
        <f t="shared" si="42"/>
        <v>117000</v>
      </c>
      <c r="O688" s="15">
        <f t="shared" si="43"/>
        <v>0</v>
      </c>
      <c r="P688" s="11">
        <v>3</v>
      </c>
      <c r="Q688" s="11">
        <v>2</v>
      </c>
      <c r="R688" s="11" t="s">
        <v>22</v>
      </c>
      <c r="S688" s="12" t="s">
        <v>703</v>
      </c>
      <c r="T688" s="30">
        <f t="shared" si="40"/>
        <v>300</v>
      </c>
      <c r="U688" s="31">
        <v>43</v>
      </c>
      <c r="V688" s="31">
        <v>71.399999999999991</v>
      </c>
      <c r="W688" s="31">
        <v>0</v>
      </c>
      <c r="X688" s="32">
        <f t="shared" si="41"/>
        <v>-300</v>
      </c>
      <c r="Y688" s="35" t="s">
        <v>5787</v>
      </c>
    </row>
    <row r="689" spans="1:25" x14ac:dyDescent="0.3">
      <c r="A689" s="1" t="s">
        <v>693</v>
      </c>
      <c r="B689" s="2" t="s">
        <v>700</v>
      </c>
      <c r="C689" s="3">
        <v>2010</v>
      </c>
      <c r="D689" s="4">
        <v>725</v>
      </c>
      <c r="E689" s="5">
        <v>113.7</v>
      </c>
      <c r="F689" s="6">
        <v>34</v>
      </c>
      <c r="G689" s="5">
        <v>90.6</v>
      </c>
      <c r="H689" s="7">
        <v>27</v>
      </c>
      <c r="I689" s="8">
        <v>48</v>
      </c>
      <c r="J689" s="9">
        <v>135000</v>
      </c>
      <c r="K689" s="9">
        <v>12</v>
      </c>
      <c r="L689" s="9">
        <v>0</v>
      </c>
      <c r="M689" s="9"/>
      <c r="N689" s="9">
        <f t="shared" si="42"/>
        <v>135000</v>
      </c>
      <c r="O689" s="15">
        <f t="shared" si="43"/>
        <v>0</v>
      </c>
      <c r="P689" s="11">
        <v>3</v>
      </c>
      <c r="Q689" s="11">
        <v>2</v>
      </c>
      <c r="R689" s="11" t="s">
        <v>22</v>
      </c>
      <c r="S689" s="12" t="s">
        <v>133</v>
      </c>
      <c r="T689" s="30">
        <f t="shared" si="40"/>
        <v>0.36900369003690037</v>
      </c>
      <c r="U689" s="31">
        <v>43</v>
      </c>
      <c r="V689" s="31">
        <v>71.399999999999991</v>
      </c>
      <c r="W689" s="31">
        <v>135500</v>
      </c>
      <c r="X689" s="32">
        <f t="shared" si="41"/>
        <v>500</v>
      </c>
      <c r="Y689" s="35" t="s">
        <v>5788</v>
      </c>
    </row>
    <row r="690" spans="1:25" x14ac:dyDescent="0.3">
      <c r="A690" s="1" t="s">
        <v>693</v>
      </c>
      <c r="B690" s="2" t="s">
        <v>700</v>
      </c>
      <c r="C690" s="3">
        <v>2010</v>
      </c>
      <c r="D690" s="4">
        <v>725</v>
      </c>
      <c r="E690" s="5">
        <v>132.30000000000001</v>
      </c>
      <c r="F690" s="6">
        <v>40</v>
      </c>
      <c r="G690" s="5">
        <v>107.8</v>
      </c>
      <c r="H690" s="7">
        <v>33</v>
      </c>
      <c r="I690" s="8">
        <v>55</v>
      </c>
      <c r="J690" s="9">
        <v>130000</v>
      </c>
      <c r="K690" s="9">
        <v>11</v>
      </c>
      <c r="L690" s="9">
        <v>80000</v>
      </c>
      <c r="M690" s="9" t="s">
        <v>5097</v>
      </c>
      <c r="N690" s="9">
        <f t="shared" si="42"/>
        <v>50000</v>
      </c>
      <c r="O690" s="15">
        <f t="shared" si="43"/>
        <v>61.53846153846154</v>
      </c>
      <c r="P690" s="11">
        <v>4</v>
      </c>
      <c r="Q690" s="11">
        <v>2</v>
      </c>
      <c r="R690" s="11" t="s">
        <v>22</v>
      </c>
      <c r="S690" s="12">
        <v>132</v>
      </c>
      <c r="T690" s="30">
        <f t="shared" si="40"/>
        <v>13.333333333333334</v>
      </c>
      <c r="U690" s="31">
        <v>43</v>
      </c>
      <c r="V690" s="31">
        <v>71.399999999999991</v>
      </c>
      <c r="W690" s="31">
        <v>150000</v>
      </c>
      <c r="X690" s="32">
        <f t="shared" si="41"/>
        <v>20000</v>
      </c>
      <c r="Y690" s="35" t="s">
        <v>5789</v>
      </c>
    </row>
    <row r="691" spans="1:25" x14ac:dyDescent="0.3">
      <c r="A691" s="1" t="s">
        <v>693</v>
      </c>
      <c r="B691" s="2" t="s">
        <v>704</v>
      </c>
      <c r="C691" s="3">
        <v>1992</v>
      </c>
      <c r="D691" s="4">
        <v>600</v>
      </c>
      <c r="E691" s="5">
        <v>47</v>
      </c>
      <c r="F691" s="6">
        <v>14</v>
      </c>
      <c r="G691" s="5">
        <v>35.5</v>
      </c>
      <c r="H691" s="7">
        <v>11</v>
      </c>
      <c r="I691" s="8">
        <v>56</v>
      </c>
      <c r="J691" s="9">
        <v>39000</v>
      </c>
      <c r="K691" s="9" t="s">
        <v>5096</v>
      </c>
      <c r="L691" s="9">
        <v>26000</v>
      </c>
      <c r="M691" s="9" t="s">
        <v>5096</v>
      </c>
      <c r="N691" s="9">
        <f t="shared" si="42"/>
        <v>13000</v>
      </c>
      <c r="O691" s="15">
        <f t="shared" si="43"/>
        <v>66.666666666666657</v>
      </c>
      <c r="P691" s="11">
        <v>2</v>
      </c>
      <c r="Q691" s="11">
        <v>1</v>
      </c>
      <c r="R691" s="11" t="s">
        <v>20</v>
      </c>
      <c r="S691" s="12">
        <v>47</v>
      </c>
      <c r="T691" s="30">
        <f t="shared" si="40"/>
        <v>22.465208747514911</v>
      </c>
      <c r="U691" s="31">
        <v>47</v>
      </c>
      <c r="V691" s="31">
        <v>66.2</v>
      </c>
      <c r="W691" s="31">
        <v>50300</v>
      </c>
      <c r="X691" s="32">
        <f t="shared" si="41"/>
        <v>11300</v>
      </c>
      <c r="Y691" s="35" t="s">
        <v>5790</v>
      </c>
    </row>
    <row r="692" spans="1:25" x14ac:dyDescent="0.3">
      <c r="A692" s="1" t="s">
        <v>693</v>
      </c>
      <c r="B692" s="2" t="s">
        <v>704</v>
      </c>
      <c r="C692" s="3">
        <v>1992</v>
      </c>
      <c r="D692" s="4">
        <v>600</v>
      </c>
      <c r="E692" s="5">
        <v>58.8</v>
      </c>
      <c r="F692" s="6">
        <v>18</v>
      </c>
      <c r="G692" s="5">
        <v>44.4</v>
      </c>
      <c r="H692" s="7">
        <v>13</v>
      </c>
      <c r="I692" s="8">
        <v>178</v>
      </c>
      <c r="J692" s="9">
        <v>50000</v>
      </c>
      <c r="K692" s="9">
        <v>11</v>
      </c>
      <c r="L692" s="9">
        <v>0</v>
      </c>
      <c r="M692" s="9"/>
      <c r="N692" s="9">
        <f t="shared" si="42"/>
        <v>50000</v>
      </c>
      <c r="O692" s="15">
        <f t="shared" si="43"/>
        <v>0</v>
      </c>
      <c r="P692" s="11">
        <v>3</v>
      </c>
      <c r="Q692" s="11">
        <v>1</v>
      </c>
      <c r="R692" s="11" t="s">
        <v>20</v>
      </c>
      <c r="S692" s="12">
        <v>58</v>
      </c>
      <c r="T692" s="30">
        <f t="shared" si="40"/>
        <v>23.076923076923077</v>
      </c>
      <c r="U692" s="31">
        <v>47</v>
      </c>
      <c r="V692" s="31">
        <v>66.2</v>
      </c>
      <c r="W692" s="31">
        <v>65000</v>
      </c>
      <c r="X692" s="32">
        <f t="shared" si="41"/>
        <v>15000</v>
      </c>
      <c r="Y692" s="35" t="s">
        <v>5791</v>
      </c>
    </row>
    <row r="693" spans="1:25" x14ac:dyDescent="0.3">
      <c r="A693" s="1" t="s">
        <v>693</v>
      </c>
      <c r="B693" s="2" t="s">
        <v>704</v>
      </c>
      <c r="C693" s="3">
        <v>1992</v>
      </c>
      <c r="D693" s="4">
        <v>600</v>
      </c>
      <c r="E693" s="5">
        <v>77.8</v>
      </c>
      <c r="F693" s="6">
        <v>24</v>
      </c>
      <c r="G693" s="5">
        <v>59.2</v>
      </c>
      <c r="H693" s="7">
        <v>18</v>
      </c>
      <c r="I693" s="8">
        <v>104</v>
      </c>
      <c r="J693" s="9">
        <v>60000</v>
      </c>
      <c r="K693" s="9" t="s">
        <v>5096</v>
      </c>
      <c r="L693" s="9">
        <v>0</v>
      </c>
      <c r="M693" s="9"/>
      <c r="N693" s="9">
        <f t="shared" si="42"/>
        <v>60000</v>
      </c>
      <c r="O693" s="15">
        <f t="shared" si="43"/>
        <v>0</v>
      </c>
      <c r="P693" s="11">
        <v>3</v>
      </c>
      <c r="Q693" s="11">
        <v>1</v>
      </c>
      <c r="R693" s="11" t="s">
        <v>20</v>
      </c>
      <c r="S693" s="12">
        <v>77</v>
      </c>
      <c r="T693" s="30">
        <f t="shared" si="40"/>
        <v>22.077922077922079</v>
      </c>
      <c r="U693" s="31">
        <v>47</v>
      </c>
      <c r="V693" s="31">
        <v>66.2</v>
      </c>
      <c r="W693" s="31">
        <v>77000</v>
      </c>
      <c r="X693" s="32">
        <f t="shared" si="41"/>
        <v>17000</v>
      </c>
      <c r="Y693" s="35" t="s">
        <v>5792</v>
      </c>
    </row>
    <row r="694" spans="1:25" x14ac:dyDescent="0.3">
      <c r="A694" s="1" t="s">
        <v>693</v>
      </c>
      <c r="B694" s="2" t="s">
        <v>704</v>
      </c>
      <c r="C694" s="3">
        <v>1992</v>
      </c>
      <c r="D694" s="4">
        <v>600</v>
      </c>
      <c r="E694" s="5">
        <v>109.3</v>
      </c>
      <c r="F694" s="6">
        <v>33</v>
      </c>
      <c r="G694" s="5">
        <v>82.4</v>
      </c>
      <c r="H694" s="7">
        <v>25</v>
      </c>
      <c r="I694" s="8">
        <v>84</v>
      </c>
      <c r="J694" s="9">
        <v>70000</v>
      </c>
      <c r="K694" s="9">
        <v>11</v>
      </c>
      <c r="L694" s="9">
        <v>0</v>
      </c>
      <c r="M694" s="9"/>
      <c r="N694" s="9">
        <f t="shared" si="42"/>
        <v>70000</v>
      </c>
      <c r="O694" s="15">
        <f t="shared" si="43"/>
        <v>0</v>
      </c>
      <c r="P694" s="11">
        <v>3</v>
      </c>
      <c r="Q694" s="11">
        <v>2</v>
      </c>
      <c r="R694" s="11" t="s">
        <v>22</v>
      </c>
      <c r="S694" s="12">
        <v>109</v>
      </c>
      <c r="T694" s="30">
        <f t="shared" si="40"/>
        <v>16.666666666666664</v>
      </c>
      <c r="U694" s="31">
        <v>47</v>
      </c>
      <c r="V694" s="31">
        <v>66.2</v>
      </c>
      <c r="W694" s="31">
        <v>84000</v>
      </c>
      <c r="X694" s="32">
        <f t="shared" si="41"/>
        <v>14000</v>
      </c>
      <c r="Y694" s="35" t="s">
        <v>5793</v>
      </c>
    </row>
    <row r="695" spans="1:25" x14ac:dyDescent="0.3">
      <c r="A695" s="1" t="s">
        <v>693</v>
      </c>
      <c r="B695" s="2" t="s">
        <v>704</v>
      </c>
      <c r="C695" s="3">
        <v>1992</v>
      </c>
      <c r="D695" s="4">
        <v>600</v>
      </c>
      <c r="E695" s="5">
        <v>115.1</v>
      </c>
      <c r="F695" s="6">
        <v>35</v>
      </c>
      <c r="G695" s="5">
        <v>96.4</v>
      </c>
      <c r="H695" s="7">
        <v>29</v>
      </c>
      <c r="I695" s="8">
        <v>56</v>
      </c>
      <c r="J695" s="9">
        <v>71000</v>
      </c>
      <c r="K695" s="9" t="s">
        <v>5096</v>
      </c>
      <c r="L695" s="9">
        <v>0</v>
      </c>
      <c r="M695" s="9"/>
      <c r="N695" s="9">
        <f t="shared" si="42"/>
        <v>71000</v>
      </c>
      <c r="O695" s="15">
        <f t="shared" si="43"/>
        <v>0</v>
      </c>
      <c r="P695" s="11">
        <v>4</v>
      </c>
      <c r="Q695" s="11">
        <v>2</v>
      </c>
      <c r="R695" s="11" t="s">
        <v>22</v>
      </c>
      <c r="S695" s="12">
        <v>115</v>
      </c>
      <c r="T695" s="30">
        <f t="shared" si="40"/>
        <v>12.345679012345679</v>
      </c>
      <c r="U695" s="31">
        <v>47</v>
      </c>
      <c r="V695" s="31">
        <v>66.2</v>
      </c>
      <c r="W695" s="31">
        <v>81000</v>
      </c>
      <c r="X695" s="32">
        <f t="shared" si="41"/>
        <v>10000</v>
      </c>
      <c r="Y695" s="35" t="s">
        <v>5794</v>
      </c>
    </row>
    <row r="696" spans="1:25" x14ac:dyDescent="0.3">
      <c r="A696" s="1" t="s">
        <v>693</v>
      </c>
      <c r="B696" s="2" t="s">
        <v>706</v>
      </c>
      <c r="C696" s="3">
        <v>1997</v>
      </c>
      <c r="D696" s="4">
        <v>496</v>
      </c>
      <c r="E696" s="5">
        <v>83.4</v>
      </c>
      <c r="F696" s="6">
        <v>25</v>
      </c>
      <c r="G696" s="5">
        <v>59.4</v>
      </c>
      <c r="H696" s="7">
        <v>18</v>
      </c>
      <c r="I696" s="8">
        <v>276</v>
      </c>
      <c r="J696" s="9">
        <v>57000</v>
      </c>
      <c r="K696" s="9" t="s">
        <v>5095</v>
      </c>
      <c r="L696" s="9">
        <v>0</v>
      </c>
      <c r="M696" s="9"/>
      <c r="N696" s="9">
        <f t="shared" si="42"/>
        <v>57000</v>
      </c>
      <c r="O696" s="15">
        <f t="shared" si="43"/>
        <v>0</v>
      </c>
      <c r="P696" s="11">
        <v>2</v>
      </c>
      <c r="Q696" s="11">
        <v>1</v>
      </c>
      <c r="R696" s="11" t="s">
        <v>20</v>
      </c>
      <c r="S696" s="12">
        <v>83</v>
      </c>
      <c r="T696" s="30">
        <f t="shared" si="40"/>
        <v>19.718309859154928</v>
      </c>
      <c r="U696" s="31">
        <v>48</v>
      </c>
      <c r="V696" s="31">
        <v>86.2</v>
      </c>
      <c r="W696" s="31">
        <v>71000</v>
      </c>
      <c r="X696" s="32">
        <f t="shared" si="41"/>
        <v>14000</v>
      </c>
      <c r="Y696" s="35" t="s">
        <v>5795</v>
      </c>
    </row>
    <row r="697" spans="1:25" x14ac:dyDescent="0.3">
      <c r="A697" s="1" t="s">
        <v>693</v>
      </c>
      <c r="B697" s="2" t="s">
        <v>706</v>
      </c>
      <c r="C697" s="3">
        <v>1997</v>
      </c>
      <c r="D697" s="4">
        <v>496</v>
      </c>
      <c r="E697" s="5">
        <v>106.5</v>
      </c>
      <c r="F697" s="6">
        <v>32</v>
      </c>
      <c r="G697" s="5">
        <v>85</v>
      </c>
      <c r="H697" s="7">
        <v>26</v>
      </c>
      <c r="I697" s="8">
        <v>276</v>
      </c>
      <c r="J697" s="9">
        <v>76000</v>
      </c>
      <c r="K697" s="9" t="s">
        <v>5096</v>
      </c>
      <c r="L697" s="9">
        <v>0</v>
      </c>
      <c r="M697" s="9"/>
      <c r="N697" s="9">
        <f t="shared" si="42"/>
        <v>76000</v>
      </c>
      <c r="O697" s="15">
        <f t="shared" si="43"/>
        <v>0</v>
      </c>
      <c r="P697" s="11">
        <v>3</v>
      </c>
      <c r="Q697" s="11">
        <v>2</v>
      </c>
      <c r="R697" s="11" t="s">
        <v>22</v>
      </c>
      <c r="S697" s="12" t="s">
        <v>42</v>
      </c>
      <c r="T697" s="30">
        <f t="shared" si="40"/>
        <v>5</v>
      </c>
      <c r="U697" s="31">
        <v>48</v>
      </c>
      <c r="V697" s="31">
        <v>86.2</v>
      </c>
      <c r="W697" s="31">
        <v>80000</v>
      </c>
      <c r="X697" s="32">
        <f t="shared" si="41"/>
        <v>4000</v>
      </c>
      <c r="Y697" s="35" t="s">
        <v>5796</v>
      </c>
    </row>
    <row r="698" spans="1:25" x14ac:dyDescent="0.3">
      <c r="A698" s="1" t="s">
        <v>693</v>
      </c>
      <c r="B698" s="2" t="s">
        <v>708</v>
      </c>
      <c r="C698" s="3">
        <v>1991</v>
      </c>
      <c r="D698" s="4">
        <v>225</v>
      </c>
      <c r="E698" s="5">
        <v>77.7</v>
      </c>
      <c r="F698" s="6">
        <v>24</v>
      </c>
      <c r="G698" s="5">
        <v>59.2</v>
      </c>
      <c r="H698" s="7">
        <v>18</v>
      </c>
      <c r="I698" s="8">
        <v>105</v>
      </c>
      <c r="J698" s="9">
        <v>61000</v>
      </c>
      <c r="K698" s="9" t="s">
        <v>5095</v>
      </c>
      <c r="L698" s="9">
        <v>40000</v>
      </c>
      <c r="M698" s="9">
        <v>12</v>
      </c>
      <c r="N698" s="9">
        <f t="shared" si="42"/>
        <v>21000</v>
      </c>
      <c r="O698" s="15">
        <f t="shared" si="43"/>
        <v>65.573770491803273</v>
      </c>
      <c r="P698" s="11">
        <v>2</v>
      </c>
      <c r="Q698" s="11">
        <v>1</v>
      </c>
      <c r="R698" s="11" t="s">
        <v>20</v>
      </c>
      <c r="S698" s="12">
        <v>77</v>
      </c>
      <c r="T698" s="30">
        <f t="shared" si="40"/>
        <v>17.567567567567568</v>
      </c>
      <c r="U698" s="31">
        <v>47</v>
      </c>
      <c r="V698" s="31">
        <v>71.399999999999991</v>
      </c>
      <c r="W698" s="31">
        <v>74000</v>
      </c>
      <c r="X698" s="32">
        <f t="shared" si="41"/>
        <v>13000</v>
      </c>
      <c r="Y698" s="35" t="s">
        <v>5797</v>
      </c>
    </row>
    <row r="699" spans="1:25" x14ac:dyDescent="0.3">
      <c r="A699" s="1" t="s">
        <v>693</v>
      </c>
      <c r="B699" s="2" t="s">
        <v>708</v>
      </c>
      <c r="C699" s="3">
        <v>1991</v>
      </c>
      <c r="D699" s="4">
        <v>225</v>
      </c>
      <c r="E699" s="5">
        <v>94.9</v>
      </c>
      <c r="F699" s="6">
        <v>29</v>
      </c>
      <c r="G699" s="5">
        <v>72.3</v>
      </c>
      <c r="H699" s="7">
        <v>22</v>
      </c>
      <c r="I699" s="8">
        <v>60</v>
      </c>
      <c r="J699" s="9">
        <v>68000</v>
      </c>
      <c r="K699" s="9">
        <v>8</v>
      </c>
      <c r="L699" s="9">
        <v>41000</v>
      </c>
      <c r="M699" s="9">
        <v>6</v>
      </c>
      <c r="N699" s="9">
        <f t="shared" si="42"/>
        <v>27000</v>
      </c>
      <c r="O699" s="15">
        <f t="shared" si="43"/>
        <v>60.294117647058819</v>
      </c>
      <c r="P699" s="11">
        <v>3</v>
      </c>
      <c r="Q699" s="11">
        <v>1</v>
      </c>
      <c r="R699" s="11" t="s">
        <v>20</v>
      </c>
      <c r="S699" s="12">
        <v>94</v>
      </c>
      <c r="T699" s="30">
        <f t="shared" si="40"/>
        <v>-51.785714285714292</v>
      </c>
      <c r="U699" s="31">
        <v>47</v>
      </c>
      <c r="V699" s="31">
        <v>71.399999999999991</v>
      </c>
      <c r="W699" s="31">
        <v>44800</v>
      </c>
      <c r="X699" s="32">
        <f t="shared" si="41"/>
        <v>-300</v>
      </c>
      <c r="Y699" s="35" t="s">
        <v>5798</v>
      </c>
    </row>
    <row r="700" spans="1:25" x14ac:dyDescent="0.3">
      <c r="A700" s="1" t="s">
        <v>693</v>
      </c>
      <c r="B700" s="2" t="s">
        <v>708</v>
      </c>
      <c r="C700" s="3">
        <v>1991</v>
      </c>
      <c r="D700" s="4">
        <v>225</v>
      </c>
      <c r="E700" s="5">
        <v>108.2</v>
      </c>
      <c r="F700" s="6">
        <v>33</v>
      </c>
      <c r="G700" s="5">
        <v>82.5</v>
      </c>
      <c r="H700" s="7">
        <v>25</v>
      </c>
      <c r="I700" s="8">
        <v>105</v>
      </c>
      <c r="J700" s="9">
        <v>73000</v>
      </c>
      <c r="K700" s="9" t="s">
        <v>5095</v>
      </c>
      <c r="L700" s="9">
        <v>0</v>
      </c>
      <c r="M700" s="9"/>
      <c r="N700" s="9">
        <f t="shared" si="42"/>
        <v>73000</v>
      </c>
      <c r="O700" s="15">
        <f t="shared" si="43"/>
        <v>0</v>
      </c>
      <c r="P700" s="11">
        <v>3</v>
      </c>
      <c r="Q700" s="11">
        <v>2</v>
      </c>
      <c r="R700" s="11" t="s">
        <v>20</v>
      </c>
      <c r="S700" s="12">
        <v>108</v>
      </c>
      <c r="T700" s="30">
        <f t="shared" si="40"/>
        <v>18.435754189944134</v>
      </c>
      <c r="U700" s="31">
        <v>47</v>
      </c>
      <c r="V700" s="31">
        <v>71.399999999999991</v>
      </c>
      <c r="W700" s="31">
        <v>89500</v>
      </c>
      <c r="X700" s="32">
        <f t="shared" si="41"/>
        <v>16500</v>
      </c>
      <c r="Y700" s="35" t="s">
        <v>5799</v>
      </c>
    </row>
    <row r="701" spans="1:25" x14ac:dyDescent="0.3">
      <c r="A701" s="1" t="s">
        <v>693</v>
      </c>
      <c r="B701" s="2" t="s">
        <v>710</v>
      </c>
      <c r="C701" s="3">
        <v>2001</v>
      </c>
      <c r="D701" s="4">
        <v>741</v>
      </c>
      <c r="E701" s="5">
        <v>89.9</v>
      </c>
      <c r="F701" s="6">
        <v>27</v>
      </c>
      <c r="G701" s="5">
        <v>59.9</v>
      </c>
      <c r="H701" s="7">
        <v>18</v>
      </c>
      <c r="I701" s="8">
        <v>106</v>
      </c>
      <c r="J701" s="9">
        <v>70000</v>
      </c>
      <c r="K701" s="9">
        <v>4</v>
      </c>
      <c r="L701" s="9">
        <v>43000</v>
      </c>
      <c r="M701" s="9">
        <v>11</v>
      </c>
      <c r="N701" s="9">
        <f t="shared" si="42"/>
        <v>27000</v>
      </c>
      <c r="O701" s="15">
        <f t="shared" si="43"/>
        <v>61.428571428571431</v>
      </c>
      <c r="P701" s="11">
        <v>3</v>
      </c>
      <c r="Q701" s="11">
        <v>1</v>
      </c>
      <c r="R701" s="11" t="s">
        <v>20</v>
      </c>
      <c r="S701" s="12">
        <v>89</v>
      </c>
      <c r="T701" s="30">
        <f t="shared" si="40"/>
        <v>12.5</v>
      </c>
      <c r="U701" s="31">
        <v>47</v>
      </c>
      <c r="V701" s="31">
        <v>66.2</v>
      </c>
      <c r="W701" s="31">
        <v>80000</v>
      </c>
      <c r="X701" s="32">
        <f t="shared" si="41"/>
        <v>10000</v>
      </c>
      <c r="Y701" s="35" t="s">
        <v>5800</v>
      </c>
    </row>
    <row r="702" spans="1:25" x14ac:dyDescent="0.3">
      <c r="A702" s="1" t="s">
        <v>693</v>
      </c>
      <c r="B702" s="2" t="s">
        <v>710</v>
      </c>
      <c r="C702" s="3">
        <v>2001</v>
      </c>
      <c r="D702" s="4">
        <v>741</v>
      </c>
      <c r="E702" s="5">
        <v>108.7</v>
      </c>
      <c r="F702" s="6">
        <v>33</v>
      </c>
      <c r="G702" s="5">
        <v>84.7</v>
      </c>
      <c r="H702" s="7">
        <v>26</v>
      </c>
      <c r="I702" s="8">
        <v>375</v>
      </c>
      <c r="J702" s="9">
        <v>80000</v>
      </c>
      <c r="K702" s="9">
        <v>4</v>
      </c>
      <c r="L702" s="9">
        <v>53000</v>
      </c>
      <c r="M702" s="9">
        <v>14</v>
      </c>
      <c r="N702" s="9">
        <f t="shared" si="42"/>
        <v>27000</v>
      </c>
      <c r="O702" s="15">
        <f t="shared" si="43"/>
        <v>66.25</v>
      </c>
      <c r="P702" s="11">
        <v>3</v>
      </c>
      <c r="Q702" s="11">
        <v>2</v>
      </c>
      <c r="R702" s="11" t="s">
        <v>22</v>
      </c>
      <c r="S702" s="12">
        <v>108</v>
      </c>
      <c r="T702" s="30">
        <f t="shared" si="40"/>
        <v>16.666666666666664</v>
      </c>
      <c r="U702" s="31">
        <v>47</v>
      </c>
      <c r="V702" s="31">
        <v>66.2</v>
      </c>
      <c r="W702" s="31">
        <v>96000</v>
      </c>
      <c r="X702" s="32">
        <f t="shared" si="41"/>
        <v>16000</v>
      </c>
      <c r="Y702" s="35" t="s">
        <v>5801</v>
      </c>
    </row>
    <row r="703" spans="1:25" x14ac:dyDescent="0.3">
      <c r="A703" s="1" t="s">
        <v>693</v>
      </c>
      <c r="B703" s="2" t="s">
        <v>710</v>
      </c>
      <c r="C703" s="3">
        <v>2001</v>
      </c>
      <c r="D703" s="4">
        <v>741</v>
      </c>
      <c r="E703" s="5">
        <v>128</v>
      </c>
      <c r="F703" s="6">
        <v>39</v>
      </c>
      <c r="G703" s="5">
        <v>101.9</v>
      </c>
      <c r="H703" s="7">
        <v>31</v>
      </c>
      <c r="I703" s="8">
        <v>125</v>
      </c>
      <c r="J703" s="9">
        <v>79000</v>
      </c>
      <c r="K703" s="9">
        <v>9</v>
      </c>
      <c r="L703" s="9">
        <v>55000</v>
      </c>
      <c r="M703" s="9">
        <v>17</v>
      </c>
      <c r="N703" s="9">
        <f t="shared" si="42"/>
        <v>24000</v>
      </c>
      <c r="O703" s="15">
        <f t="shared" si="43"/>
        <v>69.620253164556971</v>
      </c>
      <c r="P703" s="11">
        <v>4</v>
      </c>
      <c r="Q703" s="11">
        <v>2</v>
      </c>
      <c r="R703" s="11" t="s">
        <v>22</v>
      </c>
      <c r="S703" s="12">
        <v>127</v>
      </c>
      <c r="T703" s="30">
        <f t="shared" si="40"/>
        <v>18.556701030927837</v>
      </c>
      <c r="U703" s="31">
        <v>47</v>
      </c>
      <c r="V703" s="31">
        <v>66.2</v>
      </c>
      <c r="W703" s="31">
        <v>97000</v>
      </c>
      <c r="X703" s="32">
        <f t="shared" si="41"/>
        <v>18000</v>
      </c>
      <c r="Y703" s="35" t="s">
        <v>5802</v>
      </c>
    </row>
    <row r="704" spans="1:25" x14ac:dyDescent="0.3">
      <c r="A704" s="1" t="s">
        <v>693</v>
      </c>
      <c r="B704" s="2" t="s">
        <v>710</v>
      </c>
      <c r="C704" s="3">
        <v>2001</v>
      </c>
      <c r="D704" s="4">
        <v>741</v>
      </c>
      <c r="E704" s="5">
        <v>141.9</v>
      </c>
      <c r="F704" s="6">
        <v>43</v>
      </c>
      <c r="G704" s="5">
        <v>114.8</v>
      </c>
      <c r="H704" s="7">
        <v>35</v>
      </c>
      <c r="I704" s="8">
        <v>106</v>
      </c>
      <c r="J704" s="9">
        <v>87000</v>
      </c>
      <c r="K704" s="9" t="s">
        <v>5096</v>
      </c>
      <c r="L704" s="9">
        <v>0</v>
      </c>
      <c r="M704" s="9"/>
      <c r="N704" s="9">
        <f t="shared" si="42"/>
        <v>87000</v>
      </c>
      <c r="O704" s="15">
        <f t="shared" si="43"/>
        <v>0</v>
      </c>
      <c r="P704" s="11">
        <v>4</v>
      </c>
      <c r="Q704" s="11">
        <v>2</v>
      </c>
      <c r="R704" s="11" t="s">
        <v>22</v>
      </c>
      <c r="S704" s="12">
        <v>141</v>
      </c>
      <c r="T704" s="30">
        <f t="shared" si="40"/>
        <v>10.309278350515463</v>
      </c>
      <c r="U704" s="31">
        <v>47</v>
      </c>
      <c r="V704" s="31">
        <v>66.2</v>
      </c>
      <c r="W704" s="31">
        <v>97000</v>
      </c>
      <c r="X704" s="32">
        <f t="shared" si="41"/>
        <v>10000</v>
      </c>
      <c r="Y704" s="35" t="s">
        <v>5803</v>
      </c>
    </row>
    <row r="705" spans="1:25" x14ac:dyDescent="0.3">
      <c r="A705" s="1" t="s">
        <v>693</v>
      </c>
      <c r="B705" s="2" t="s">
        <v>711</v>
      </c>
      <c r="C705" s="3">
        <v>2018</v>
      </c>
      <c r="D705" s="4">
        <v>1009</v>
      </c>
      <c r="E705" s="5">
        <v>82.4</v>
      </c>
      <c r="F705" s="6">
        <v>25</v>
      </c>
      <c r="G705" s="5">
        <v>60</v>
      </c>
      <c r="H705" s="7">
        <v>18</v>
      </c>
      <c r="I705" s="8">
        <v>40</v>
      </c>
      <c r="J705" s="9">
        <v>115000</v>
      </c>
      <c r="K705" s="9">
        <v>12</v>
      </c>
      <c r="L705" s="9">
        <v>64000</v>
      </c>
      <c r="M705" s="9" t="s">
        <v>31</v>
      </c>
      <c r="N705" s="9">
        <f t="shared" si="42"/>
        <v>51000</v>
      </c>
      <c r="O705" s="15">
        <f t="shared" si="43"/>
        <v>55.652173913043477</v>
      </c>
      <c r="P705" s="11">
        <v>3</v>
      </c>
      <c r="Q705" s="11">
        <v>2</v>
      </c>
      <c r="R705" s="11" t="s">
        <v>22</v>
      </c>
      <c r="S705" s="12" t="s">
        <v>268</v>
      </c>
      <c r="T705" s="30">
        <f t="shared" si="40"/>
        <v>10.505836575875486</v>
      </c>
      <c r="U705" s="31">
        <v>46</v>
      </c>
      <c r="V705" s="31">
        <v>0</v>
      </c>
      <c r="W705" s="31">
        <v>128500</v>
      </c>
      <c r="X705" s="32">
        <f t="shared" si="41"/>
        <v>13500</v>
      </c>
      <c r="Y705" s="35" t="s">
        <v>5804</v>
      </c>
    </row>
    <row r="706" spans="1:25" x14ac:dyDescent="0.3">
      <c r="A706" s="1" t="s">
        <v>693</v>
      </c>
      <c r="B706" s="2" t="s">
        <v>711</v>
      </c>
      <c r="C706" s="3">
        <v>2018</v>
      </c>
      <c r="D706" s="4">
        <v>1009</v>
      </c>
      <c r="E706" s="5">
        <v>99.2</v>
      </c>
      <c r="F706" s="6">
        <v>30</v>
      </c>
      <c r="G706" s="5">
        <v>75</v>
      </c>
      <c r="H706" s="7">
        <v>23</v>
      </c>
      <c r="I706" s="8">
        <v>68</v>
      </c>
      <c r="J706" s="9">
        <v>130000</v>
      </c>
      <c r="K706" s="9">
        <v>6</v>
      </c>
      <c r="L706" s="9">
        <v>0</v>
      </c>
      <c r="M706" s="9"/>
      <c r="N706" s="9">
        <f t="shared" si="42"/>
        <v>130000</v>
      </c>
      <c r="O706" s="15">
        <f t="shared" si="43"/>
        <v>0</v>
      </c>
      <c r="P706" s="11">
        <v>3</v>
      </c>
      <c r="Q706" s="11">
        <v>2</v>
      </c>
      <c r="R706" s="11" t="s">
        <v>22</v>
      </c>
      <c r="S706" s="12">
        <v>99</v>
      </c>
      <c r="T706" s="30">
        <f t="shared" ref="T706:T769" si="44">IF(AND(J706&gt;0,W706*1&gt;300),(W706-J706)/W706*100,300)</f>
        <v>3.3457249070631967</v>
      </c>
      <c r="U706" s="31">
        <v>46</v>
      </c>
      <c r="V706" s="31">
        <v>0</v>
      </c>
      <c r="W706" s="31">
        <v>134500</v>
      </c>
      <c r="X706" s="32">
        <f t="shared" ref="X706:X769" si="45">IF(OR(T706=300,T706&lt;0),-300,W706-J706)</f>
        <v>4500</v>
      </c>
      <c r="Y706" s="35" t="s">
        <v>5805</v>
      </c>
    </row>
    <row r="707" spans="1:25" x14ac:dyDescent="0.3">
      <c r="A707" s="1" t="s">
        <v>693</v>
      </c>
      <c r="B707" s="2" t="s">
        <v>711</v>
      </c>
      <c r="C707" s="3">
        <v>2018</v>
      </c>
      <c r="D707" s="4">
        <v>1009</v>
      </c>
      <c r="E707" s="5">
        <v>111.7</v>
      </c>
      <c r="F707" s="6">
        <v>34</v>
      </c>
      <c r="G707" s="5">
        <v>85</v>
      </c>
      <c r="H707" s="7">
        <v>26</v>
      </c>
      <c r="I707" s="8">
        <v>214</v>
      </c>
      <c r="J707" s="9">
        <v>138000</v>
      </c>
      <c r="K707" s="9" t="s">
        <v>5096</v>
      </c>
      <c r="L707" s="9">
        <v>0</v>
      </c>
      <c r="M707" s="9"/>
      <c r="N707" s="9">
        <f t="shared" ref="N707:N770" si="46">J707-L707</f>
        <v>138000</v>
      </c>
      <c r="O707" s="15">
        <f t="shared" ref="O707:O770" si="47">IF(ISERROR(L707/J707),0,L707/J707*100)</f>
        <v>0</v>
      </c>
      <c r="P707" s="11">
        <v>3</v>
      </c>
      <c r="Q707" s="11">
        <v>2</v>
      </c>
      <c r="R707" s="11" t="s">
        <v>22</v>
      </c>
      <c r="S707" s="12" t="s">
        <v>175</v>
      </c>
      <c r="T707" s="30">
        <f t="shared" si="44"/>
        <v>10.967741935483872</v>
      </c>
      <c r="U707" s="31">
        <v>46</v>
      </c>
      <c r="V707" s="31">
        <v>0</v>
      </c>
      <c r="W707" s="31">
        <v>155000</v>
      </c>
      <c r="X707" s="32">
        <f t="shared" si="45"/>
        <v>17000</v>
      </c>
      <c r="Y707" s="35" t="s">
        <v>5806</v>
      </c>
    </row>
    <row r="708" spans="1:25" x14ac:dyDescent="0.3">
      <c r="A708" s="1" t="s">
        <v>693</v>
      </c>
      <c r="B708" s="2" t="s">
        <v>711</v>
      </c>
      <c r="C708" s="3">
        <v>2018</v>
      </c>
      <c r="D708" s="4">
        <v>1009</v>
      </c>
      <c r="E708" s="5">
        <v>153.69999999999999</v>
      </c>
      <c r="F708" s="6">
        <v>46</v>
      </c>
      <c r="G708" s="5">
        <v>123.1</v>
      </c>
      <c r="H708" s="7">
        <v>37</v>
      </c>
      <c r="I708" s="8">
        <v>40</v>
      </c>
      <c r="J708" s="9">
        <v>170000</v>
      </c>
      <c r="K708" s="9">
        <v>17</v>
      </c>
      <c r="L708" s="9">
        <v>100000</v>
      </c>
      <c r="M708" s="9" t="s">
        <v>5097</v>
      </c>
      <c r="N708" s="9">
        <f t="shared" si="46"/>
        <v>70000</v>
      </c>
      <c r="O708" s="15">
        <f t="shared" si="47"/>
        <v>58.82352941176471</v>
      </c>
      <c r="P708" s="11">
        <v>4</v>
      </c>
      <c r="Q708" s="11">
        <v>2</v>
      </c>
      <c r="R708" s="11" t="s">
        <v>22</v>
      </c>
      <c r="S708" s="12">
        <v>153</v>
      </c>
      <c r="T708" s="30">
        <f t="shared" si="44"/>
        <v>7.1038251366120218</v>
      </c>
      <c r="U708" s="31">
        <v>46</v>
      </c>
      <c r="V708" s="31">
        <v>0</v>
      </c>
      <c r="W708" s="31">
        <v>183000</v>
      </c>
      <c r="X708" s="32">
        <f t="shared" si="45"/>
        <v>13000</v>
      </c>
      <c r="Y708" s="35" t="s">
        <v>5807</v>
      </c>
    </row>
    <row r="709" spans="1:25" x14ac:dyDescent="0.3">
      <c r="A709" s="1" t="s">
        <v>693</v>
      </c>
      <c r="B709" s="2" t="s">
        <v>713</v>
      </c>
      <c r="C709" s="3">
        <v>2005</v>
      </c>
      <c r="D709" s="4">
        <v>231</v>
      </c>
      <c r="E709" s="5">
        <v>106.3</v>
      </c>
      <c r="F709" s="6">
        <v>32</v>
      </c>
      <c r="G709" s="5">
        <v>85</v>
      </c>
      <c r="H709" s="7">
        <v>26</v>
      </c>
      <c r="I709" s="8">
        <v>209</v>
      </c>
      <c r="J709" s="9">
        <v>80000</v>
      </c>
      <c r="K709" s="9" t="s">
        <v>5096</v>
      </c>
      <c r="L709" s="9">
        <v>0</v>
      </c>
      <c r="M709" s="9"/>
      <c r="N709" s="9">
        <f t="shared" si="46"/>
        <v>80000</v>
      </c>
      <c r="O709" s="15">
        <f t="shared" si="47"/>
        <v>0</v>
      </c>
      <c r="P709" s="11">
        <v>3</v>
      </c>
      <c r="Q709" s="11">
        <v>2</v>
      </c>
      <c r="R709" s="11" t="s">
        <v>22</v>
      </c>
      <c r="S709" s="12" t="s">
        <v>128</v>
      </c>
      <c r="T709" s="30">
        <f t="shared" si="44"/>
        <v>3.3816425120772946</v>
      </c>
      <c r="U709" s="31">
        <v>48</v>
      </c>
      <c r="V709" s="31">
        <v>86.2</v>
      </c>
      <c r="W709" s="31">
        <v>82800</v>
      </c>
      <c r="X709" s="32">
        <f t="shared" si="45"/>
        <v>2800</v>
      </c>
      <c r="Y709" s="35" t="s">
        <v>5808</v>
      </c>
    </row>
    <row r="710" spans="1:25" x14ac:dyDescent="0.3">
      <c r="A710" s="1" t="s">
        <v>693</v>
      </c>
      <c r="B710" s="2" t="s">
        <v>715</v>
      </c>
      <c r="C710" s="3">
        <v>2014</v>
      </c>
      <c r="D710" s="4">
        <v>2652</v>
      </c>
      <c r="E710" s="5">
        <v>84.1</v>
      </c>
      <c r="F710" s="6">
        <v>25</v>
      </c>
      <c r="G710" s="5">
        <v>60</v>
      </c>
      <c r="H710" s="7">
        <v>18</v>
      </c>
      <c r="I710" s="8">
        <v>88</v>
      </c>
      <c r="J710" s="9">
        <v>123000</v>
      </c>
      <c r="K710" s="9" t="s">
        <v>5095</v>
      </c>
      <c r="L710" s="9">
        <v>0</v>
      </c>
      <c r="M710" s="9"/>
      <c r="N710" s="9">
        <f t="shared" si="46"/>
        <v>123000</v>
      </c>
      <c r="O710" s="15">
        <f t="shared" si="47"/>
        <v>0</v>
      </c>
      <c r="P710" s="11">
        <v>3</v>
      </c>
      <c r="Q710" s="11">
        <v>2</v>
      </c>
      <c r="R710" s="11" t="s">
        <v>22</v>
      </c>
      <c r="S710" s="12" t="s">
        <v>716</v>
      </c>
      <c r="T710" s="30">
        <f t="shared" si="44"/>
        <v>2.3809523809523809</v>
      </c>
      <c r="U710" s="31">
        <v>40</v>
      </c>
      <c r="V710" s="31">
        <v>63.800000000000004</v>
      </c>
      <c r="W710" s="31">
        <v>126000</v>
      </c>
      <c r="X710" s="32">
        <f t="shared" si="45"/>
        <v>3000</v>
      </c>
      <c r="Y710" s="35" t="s">
        <v>5809</v>
      </c>
    </row>
    <row r="711" spans="1:25" x14ac:dyDescent="0.3">
      <c r="A711" s="1" t="s">
        <v>693</v>
      </c>
      <c r="B711" s="2" t="s">
        <v>715</v>
      </c>
      <c r="C711" s="3">
        <v>2014</v>
      </c>
      <c r="D711" s="4">
        <v>2652</v>
      </c>
      <c r="E711" s="5">
        <v>111.5</v>
      </c>
      <c r="F711" s="6">
        <v>34</v>
      </c>
      <c r="G711" s="5">
        <v>85</v>
      </c>
      <c r="H711" s="7">
        <v>26</v>
      </c>
      <c r="I711" s="8">
        <v>486</v>
      </c>
      <c r="J711" s="9">
        <v>135000</v>
      </c>
      <c r="K711" s="9" t="s">
        <v>5095</v>
      </c>
      <c r="L711" s="9">
        <v>0</v>
      </c>
      <c r="M711" s="9"/>
      <c r="N711" s="9">
        <f t="shared" si="46"/>
        <v>135000</v>
      </c>
      <c r="O711" s="15">
        <f t="shared" si="47"/>
        <v>0</v>
      </c>
      <c r="P711" s="11">
        <v>3</v>
      </c>
      <c r="Q711" s="11">
        <v>2</v>
      </c>
      <c r="R711" s="11" t="s">
        <v>22</v>
      </c>
      <c r="S711" s="12" t="s">
        <v>28</v>
      </c>
      <c r="T711" s="30">
        <f t="shared" si="44"/>
        <v>12.903225806451612</v>
      </c>
      <c r="U711" s="31">
        <v>40</v>
      </c>
      <c r="V711" s="31">
        <v>63.800000000000004</v>
      </c>
      <c r="W711" s="31">
        <v>155000</v>
      </c>
      <c r="X711" s="32">
        <f t="shared" si="45"/>
        <v>20000</v>
      </c>
      <c r="Y711" s="35" t="s">
        <v>5810</v>
      </c>
    </row>
    <row r="712" spans="1:25" x14ac:dyDescent="0.3">
      <c r="A712" s="1" t="s">
        <v>693</v>
      </c>
      <c r="B712" s="2" t="s">
        <v>715</v>
      </c>
      <c r="C712" s="3">
        <v>2014</v>
      </c>
      <c r="D712" s="4">
        <v>2652</v>
      </c>
      <c r="E712" s="5">
        <v>150.69999999999999</v>
      </c>
      <c r="F712" s="6">
        <v>46</v>
      </c>
      <c r="G712" s="5">
        <v>121.6</v>
      </c>
      <c r="H712" s="7">
        <v>37</v>
      </c>
      <c r="I712" s="8">
        <v>162</v>
      </c>
      <c r="J712" s="9">
        <v>160000</v>
      </c>
      <c r="K712" s="9" t="s">
        <v>5095</v>
      </c>
      <c r="L712" s="9">
        <v>0</v>
      </c>
      <c r="M712" s="9"/>
      <c r="N712" s="9">
        <f t="shared" si="46"/>
        <v>160000</v>
      </c>
      <c r="O712" s="15">
        <f t="shared" si="47"/>
        <v>0</v>
      </c>
      <c r="P712" s="11">
        <v>4</v>
      </c>
      <c r="Q712" s="11">
        <v>2</v>
      </c>
      <c r="R712" s="11" t="s">
        <v>22</v>
      </c>
      <c r="S712" s="12" t="s">
        <v>612</v>
      </c>
      <c r="T712" s="30">
        <f t="shared" si="44"/>
        <v>6.4327485380116958</v>
      </c>
      <c r="U712" s="31">
        <v>40</v>
      </c>
      <c r="V712" s="31">
        <v>63.800000000000004</v>
      </c>
      <c r="W712" s="31">
        <v>171000</v>
      </c>
      <c r="X712" s="32">
        <f t="shared" si="45"/>
        <v>11000</v>
      </c>
      <c r="Y712" s="35" t="s">
        <v>5811</v>
      </c>
    </row>
    <row r="713" spans="1:25" x14ac:dyDescent="0.3">
      <c r="A713" s="1" t="s">
        <v>693</v>
      </c>
      <c r="B713" s="2" t="s">
        <v>715</v>
      </c>
      <c r="C713" s="3">
        <v>2014</v>
      </c>
      <c r="D713" s="4">
        <v>2652</v>
      </c>
      <c r="E713" s="5">
        <v>170.1</v>
      </c>
      <c r="F713" s="6">
        <v>51</v>
      </c>
      <c r="G713" s="5">
        <v>140.6</v>
      </c>
      <c r="H713" s="7">
        <v>43</v>
      </c>
      <c r="I713" s="8">
        <v>88</v>
      </c>
      <c r="J713" s="9">
        <v>167000</v>
      </c>
      <c r="K713" s="9">
        <v>7</v>
      </c>
      <c r="L713" s="9">
        <v>100000</v>
      </c>
      <c r="M713" s="9" t="s">
        <v>5094</v>
      </c>
      <c r="N713" s="9">
        <f t="shared" si="46"/>
        <v>67000</v>
      </c>
      <c r="O713" s="15">
        <f t="shared" si="47"/>
        <v>59.880239520958078</v>
      </c>
      <c r="P713" s="11">
        <v>4</v>
      </c>
      <c r="Q713" s="11">
        <v>2</v>
      </c>
      <c r="R713" s="11" t="s">
        <v>22</v>
      </c>
      <c r="S713" s="12">
        <v>170</v>
      </c>
      <c r="T713" s="30">
        <f t="shared" si="44"/>
        <v>1.7647058823529411</v>
      </c>
      <c r="U713" s="31">
        <v>40</v>
      </c>
      <c r="V713" s="31">
        <v>63.800000000000004</v>
      </c>
      <c r="W713" s="31">
        <v>170000</v>
      </c>
      <c r="X713" s="32">
        <f t="shared" si="45"/>
        <v>3000</v>
      </c>
      <c r="Y713" s="35" t="s">
        <v>5812</v>
      </c>
    </row>
    <row r="714" spans="1:25" x14ac:dyDescent="0.3">
      <c r="A714" s="1" t="s">
        <v>693</v>
      </c>
      <c r="B714" s="2" t="s">
        <v>718</v>
      </c>
      <c r="C714" s="3">
        <v>2011</v>
      </c>
      <c r="D714" s="4">
        <v>472</v>
      </c>
      <c r="E714" s="5">
        <v>80.5</v>
      </c>
      <c r="F714" s="6">
        <v>24</v>
      </c>
      <c r="G714" s="5">
        <v>60</v>
      </c>
      <c r="H714" s="7">
        <v>18</v>
      </c>
      <c r="I714" s="8">
        <v>79</v>
      </c>
      <c r="J714" s="9">
        <v>77000</v>
      </c>
      <c r="K714" s="9">
        <v>6</v>
      </c>
      <c r="L714" s="9">
        <v>0</v>
      </c>
      <c r="M714" s="9"/>
      <c r="N714" s="9">
        <f t="shared" si="46"/>
        <v>77000</v>
      </c>
      <c r="O714" s="15">
        <f t="shared" si="47"/>
        <v>0</v>
      </c>
      <c r="P714" s="11">
        <v>3</v>
      </c>
      <c r="Q714" s="11">
        <v>2</v>
      </c>
      <c r="R714" s="11" t="s">
        <v>22</v>
      </c>
      <c r="S714" s="12">
        <v>80</v>
      </c>
      <c r="T714" s="30">
        <f t="shared" si="44"/>
        <v>12.5</v>
      </c>
      <c r="U714" s="31">
        <v>54</v>
      </c>
      <c r="V714" s="31">
        <v>86.2</v>
      </c>
      <c r="W714" s="31">
        <v>88000</v>
      </c>
      <c r="X714" s="32">
        <f t="shared" si="45"/>
        <v>11000</v>
      </c>
      <c r="Y714" s="35" t="s">
        <v>5813</v>
      </c>
    </row>
    <row r="715" spans="1:25" x14ac:dyDescent="0.3">
      <c r="A715" s="1" t="s">
        <v>693</v>
      </c>
      <c r="B715" s="2" t="s">
        <v>718</v>
      </c>
      <c r="C715" s="3">
        <v>2011</v>
      </c>
      <c r="D715" s="4">
        <v>472</v>
      </c>
      <c r="E715" s="5">
        <v>109.1</v>
      </c>
      <c r="F715" s="6">
        <v>33</v>
      </c>
      <c r="G715" s="5">
        <v>84.9</v>
      </c>
      <c r="H715" s="7">
        <v>26</v>
      </c>
      <c r="I715" s="8">
        <v>77</v>
      </c>
      <c r="J715" s="9">
        <v>85000</v>
      </c>
      <c r="K715" s="9">
        <v>4</v>
      </c>
      <c r="L715" s="9">
        <v>0</v>
      </c>
      <c r="M715" s="9"/>
      <c r="N715" s="9">
        <f t="shared" si="46"/>
        <v>85000</v>
      </c>
      <c r="O715" s="15">
        <f t="shared" si="47"/>
        <v>0</v>
      </c>
      <c r="P715" s="11">
        <v>3</v>
      </c>
      <c r="Q715" s="11">
        <v>2</v>
      </c>
      <c r="R715" s="11" t="s">
        <v>22</v>
      </c>
      <c r="S715" s="12" t="s">
        <v>319</v>
      </c>
      <c r="T715" s="30">
        <f t="shared" si="44"/>
        <v>19.811320754716981</v>
      </c>
      <c r="U715" s="31">
        <v>54</v>
      </c>
      <c r="V715" s="31">
        <v>86.2</v>
      </c>
      <c r="W715" s="31">
        <v>106000</v>
      </c>
      <c r="X715" s="32">
        <f t="shared" si="45"/>
        <v>21000</v>
      </c>
      <c r="Y715" s="35" t="s">
        <v>5814</v>
      </c>
    </row>
    <row r="716" spans="1:25" x14ac:dyDescent="0.3">
      <c r="A716" s="1" t="s">
        <v>693</v>
      </c>
      <c r="B716" s="2" t="s">
        <v>718</v>
      </c>
      <c r="C716" s="3">
        <v>2011</v>
      </c>
      <c r="D716" s="4">
        <v>472</v>
      </c>
      <c r="E716" s="5">
        <v>139.6</v>
      </c>
      <c r="F716" s="6">
        <v>42</v>
      </c>
      <c r="G716" s="5">
        <v>114.8</v>
      </c>
      <c r="H716" s="7">
        <v>35</v>
      </c>
      <c r="I716" s="8">
        <v>79</v>
      </c>
      <c r="J716" s="9">
        <v>105000</v>
      </c>
      <c r="K716" s="9" t="s">
        <v>5095</v>
      </c>
      <c r="L716" s="9">
        <v>0</v>
      </c>
      <c r="M716" s="9"/>
      <c r="N716" s="9">
        <f t="shared" si="46"/>
        <v>105000</v>
      </c>
      <c r="O716" s="15">
        <f t="shared" si="47"/>
        <v>0</v>
      </c>
      <c r="P716" s="11">
        <v>4</v>
      </c>
      <c r="Q716" s="11">
        <v>2</v>
      </c>
      <c r="R716" s="11" t="s">
        <v>22</v>
      </c>
      <c r="S716" s="12">
        <v>139</v>
      </c>
      <c r="T716" s="30">
        <f t="shared" si="44"/>
        <v>-26.811594202898554</v>
      </c>
      <c r="U716" s="31">
        <v>54</v>
      </c>
      <c r="V716" s="31">
        <v>86.2</v>
      </c>
      <c r="W716" s="31">
        <v>82800</v>
      </c>
      <c r="X716" s="32">
        <f t="shared" si="45"/>
        <v>-300</v>
      </c>
      <c r="Y716" s="35" t="s">
        <v>5815</v>
      </c>
    </row>
    <row r="717" spans="1:25" x14ac:dyDescent="0.3">
      <c r="A717" s="1" t="s">
        <v>693</v>
      </c>
      <c r="B717" s="2" t="s">
        <v>720</v>
      </c>
      <c r="C717" s="3">
        <v>2000</v>
      </c>
      <c r="D717" s="4">
        <v>1542</v>
      </c>
      <c r="E717" s="5">
        <v>78.5</v>
      </c>
      <c r="F717" s="6">
        <v>24</v>
      </c>
      <c r="G717" s="5">
        <v>59.9</v>
      </c>
      <c r="H717" s="7">
        <v>18</v>
      </c>
      <c r="I717" s="8">
        <v>294</v>
      </c>
      <c r="J717" s="9">
        <v>78000</v>
      </c>
      <c r="K717" s="9" t="s">
        <v>5095</v>
      </c>
      <c r="L717" s="9">
        <v>45000</v>
      </c>
      <c r="M717" s="9" t="s">
        <v>5095</v>
      </c>
      <c r="N717" s="9">
        <f t="shared" si="46"/>
        <v>33000</v>
      </c>
      <c r="O717" s="15">
        <f t="shared" si="47"/>
        <v>57.692307692307686</v>
      </c>
      <c r="P717" s="11">
        <v>3</v>
      </c>
      <c r="Q717" s="11">
        <v>1</v>
      </c>
      <c r="R717" s="11" t="s">
        <v>22</v>
      </c>
      <c r="S717" s="12" t="s">
        <v>721</v>
      </c>
      <c r="T717" s="30">
        <f t="shared" si="44"/>
        <v>10.344827586206897</v>
      </c>
      <c r="U717" s="31">
        <v>52</v>
      </c>
      <c r="V717" s="31">
        <v>80.5</v>
      </c>
      <c r="W717" s="31">
        <v>87000</v>
      </c>
      <c r="X717" s="32">
        <f t="shared" si="45"/>
        <v>9000</v>
      </c>
      <c r="Y717" s="35" t="s">
        <v>5816</v>
      </c>
    </row>
    <row r="718" spans="1:25" x14ac:dyDescent="0.3">
      <c r="A718" s="1" t="s">
        <v>693</v>
      </c>
      <c r="B718" s="2" t="s">
        <v>720</v>
      </c>
      <c r="C718" s="3">
        <v>2000</v>
      </c>
      <c r="D718" s="4">
        <v>1542</v>
      </c>
      <c r="E718" s="5">
        <v>108.2</v>
      </c>
      <c r="F718" s="6">
        <v>33</v>
      </c>
      <c r="G718" s="5">
        <v>84.9</v>
      </c>
      <c r="H718" s="7">
        <v>26</v>
      </c>
      <c r="I718" s="8">
        <v>420</v>
      </c>
      <c r="J718" s="9">
        <v>83500</v>
      </c>
      <c r="K718" s="9" t="s">
        <v>5096</v>
      </c>
      <c r="L718" s="9">
        <v>0</v>
      </c>
      <c r="M718" s="9"/>
      <c r="N718" s="9">
        <f t="shared" si="46"/>
        <v>83500</v>
      </c>
      <c r="O718" s="15">
        <f t="shared" si="47"/>
        <v>0</v>
      </c>
      <c r="P718" s="11">
        <v>3</v>
      </c>
      <c r="Q718" s="11">
        <v>2</v>
      </c>
      <c r="R718" s="11" t="s">
        <v>22</v>
      </c>
      <c r="S718" s="12">
        <v>108</v>
      </c>
      <c r="T718" s="30">
        <f t="shared" si="44"/>
        <v>19.71153846153846</v>
      </c>
      <c r="U718" s="31">
        <v>52</v>
      </c>
      <c r="V718" s="31">
        <v>80.5</v>
      </c>
      <c r="W718" s="31">
        <v>104000</v>
      </c>
      <c r="X718" s="32">
        <f t="shared" si="45"/>
        <v>20500</v>
      </c>
      <c r="Y718" s="35" t="s">
        <v>5817</v>
      </c>
    </row>
    <row r="719" spans="1:25" x14ac:dyDescent="0.3">
      <c r="A719" s="1" t="s">
        <v>693</v>
      </c>
      <c r="B719" s="2" t="s">
        <v>720</v>
      </c>
      <c r="C719" s="3">
        <v>2000</v>
      </c>
      <c r="D719" s="4">
        <v>1542</v>
      </c>
      <c r="E719" s="5">
        <v>140.69999999999999</v>
      </c>
      <c r="F719" s="6">
        <v>43</v>
      </c>
      <c r="G719" s="5">
        <v>114.8</v>
      </c>
      <c r="H719" s="7">
        <v>35</v>
      </c>
      <c r="I719" s="8">
        <v>294</v>
      </c>
      <c r="J719" s="9">
        <v>90000</v>
      </c>
      <c r="K719" s="9">
        <v>6</v>
      </c>
      <c r="L719" s="9">
        <v>60000</v>
      </c>
      <c r="M719" s="9" t="s">
        <v>31</v>
      </c>
      <c r="N719" s="9">
        <f t="shared" si="46"/>
        <v>30000</v>
      </c>
      <c r="O719" s="15">
        <f t="shared" si="47"/>
        <v>66.666666666666657</v>
      </c>
      <c r="P719" s="11">
        <v>4</v>
      </c>
      <c r="Q719" s="11">
        <v>2</v>
      </c>
      <c r="R719" s="11" t="s">
        <v>22</v>
      </c>
      <c r="S719" s="12">
        <v>140</v>
      </c>
      <c r="T719" s="30">
        <f t="shared" si="44"/>
        <v>21.739130434782609</v>
      </c>
      <c r="U719" s="31">
        <v>52</v>
      </c>
      <c r="V719" s="31">
        <v>80.5</v>
      </c>
      <c r="W719" s="31">
        <v>115000</v>
      </c>
      <c r="X719" s="32">
        <f t="shared" si="45"/>
        <v>25000</v>
      </c>
      <c r="Y719" s="35" t="s">
        <v>5818</v>
      </c>
    </row>
    <row r="720" spans="1:25" x14ac:dyDescent="0.3">
      <c r="A720" s="1" t="s">
        <v>693</v>
      </c>
      <c r="B720" s="2" t="s">
        <v>723</v>
      </c>
      <c r="C720" s="3">
        <v>2019</v>
      </c>
      <c r="D720" s="4">
        <v>802</v>
      </c>
      <c r="E720" s="5">
        <v>69.099999999999994</v>
      </c>
      <c r="F720" s="6">
        <v>21</v>
      </c>
      <c r="G720" s="5">
        <v>49.5</v>
      </c>
      <c r="H720" s="7">
        <v>15</v>
      </c>
      <c r="I720" s="8">
        <v>57</v>
      </c>
      <c r="J720" s="9">
        <v>92000</v>
      </c>
      <c r="K720" s="9">
        <v>4</v>
      </c>
      <c r="L720" s="9">
        <v>53000</v>
      </c>
      <c r="M720" s="9">
        <v>8</v>
      </c>
      <c r="N720" s="9">
        <f t="shared" si="46"/>
        <v>39000</v>
      </c>
      <c r="O720" s="15">
        <f t="shared" si="47"/>
        <v>57.608695652173914</v>
      </c>
      <c r="P720" s="11">
        <v>2</v>
      </c>
      <c r="Q720" s="11">
        <v>1</v>
      </c>
      <c r="R720" s="11" t="s">
        <v>22</v>
      </c>
      <c r="S720" s="12" t="s">
        <v>724</v>
      </c>
      <c r="T720" s="30">
        <f t="shared" si="44"/>
        <v>3.664921465968586</v>
      </c>
      <c r="U720" s="31">
        <v>45</v>
      </c>
      <c r="V720" s="31">
        <v>66.2</v>
      </c>
      <c r="W720" s="31">
        <v>95500</v>
      </c>
      <c r="X720" s="32">
        <f t="shared" si="45"/>
        <v>3500</v>
      </c>
      <c r="Y720" s="35" t="s">
        <v>5819</v>
      </c>
    </row>
    <row r="721" spans="1:25" x14ac:dyDescent="0.3">
      <c r="A721" s="1" t="s">
        <v>693</v>
      </c>
      <c r="B721" s="2" t="s">
        <v>723</v>
      </c>
      <c r="C721" s="3">
        <v>2019</v>
      </c>
      <c r="D721" s="4">
        <v>802</v>
      </c>
      <c r="E721" s="5">
        <v>83.5</v>
      </c>
      <c r="F721" s="6">
        <v>25</v>
      </c>
      <c r="G721" s="5">
        <v>59.9</v>
      </c>
      <c r="H721" s="7">
        <v>18</v>
      </c>
      <c r="I721" s="8">
        <v>299</v>
      </c>
      <c r="J721" s="9">
        <v>113000</v>
      </c>
      <c r="K721" s="9" t="s">
        <v>31</v>
      </c>
      <c r="L721" s="9">
        <v>63000</v>
      </c>
      <c r="M721" s="9" t="s">
        <v>5094</v>
      </c>
      <c r="N721" s="9">
        <f t="shared" si="46"/>
        <v>50000</v>
      </c>
      <c r="O721" s="15">
        <f t="shared" si="47"/>
        <v>55.752212389380531</v>
      </c>
      <c r="P721" s="11">
        <v>3</v>
      </c>
      <c r="Q721" s="11">
        <v>2</v>
      </c>
      <c r="R721" s="11" t="s">
        <v>22</v>
      </c>
      <c r="S721" s="12" t="s">
        <v>87</v>
      </c>
      <c r="T721" s="30">
        <f t="shared" si="44"/>
        <v>7.3770491803278686</v>
      </c>
      <c r="U721" s="31">
        <v>45</v>
      </c>
      <c r="V721" s="31">
        <v>66.2</v>
      </c>
      <c r="W721" s="31">
        <v>122000</v>
      </c>
      <c r="X721" s="32">
        <f t="shared" si="45"/>
        <v>9000</v>
      </c>
      <c r="Y721" s="35" t="s">
        <v>5820</v>
      </c>
    </row>
    <row r="722" spans="1:25" x14ac:dyDescent="0.3">
      <c r="A722" s="1" t="s">
        <v>693</v>
      </c>
      <c r="B722" s="2" t="s">
        <v>723</v>
      </c>
      <c r="C722" s="3">
        <v>2019</v>
      </c>
      <c r="D722" s="4">
        <v>802</v>
      </c>
      <c r="E722" s="5">
        <v>110.7</v>
      </c>
      <c r="F722" s="6">
        <v>33</v>
      </c>
      <c r="G722" s="5">
        <v>84.8</v>
      </c>
      <c r="H722" s="7">
        <v>26</v>
      </c>
      <c r="I722" s="8">
        <v>89</v>
      </c>
      <c r="J722" s="9">
        <v>126000</v>
      </c>
      <c r="K722" s="9">
        <v>6</v>
      </c>
      <c r="L722" s="9">
        <v>0</v>
      </c>
      <c r="M722" s="9"/>
      <c r="N722" s="9">
        <f t="shared" si="46"/>
        <v>126000</v>
      </c>
      <c r="O722" s="15">
        <f t="shared" si="47"/>
        <v>0</v>
      </c>
      <c r="P722" s="11">
        <v>3</v>
      </c>
      <c r="Q722" s="11">
        <v>2</v>
      </c>
      <c r="R722" s="11" t="s">
        <v>22</v>
      </c>
      <c r="S722" s="12" t="s">
        <v>254</v>
      </c>
      <c r="T722" s="30">
        <f t="shared" si="44"/>
        <v>10.638297872340425</v>
      </c>
      <c r="U722" s="31">
        <v>45</v>
      </c>
      <c r="V722" s="31">
        <v>66.2</v>
      </c>
      <c r="W722" s="31">
        <v>141000</v>
      </c>
      <c r="X722" s="32">
        <f t="shared" si="45"/>
        <v>15000</v>
      </c>
      <c r="Y722" s="35" t="s">
        <v>5821</v>
      </c>
    </row>
    <row r="723" spans="1:25" x14ac:dyDescent="0.3">
      <c r="A723" s="1" t="s">
        <v>693</v>
      </c>
      <c r="B723" s="2" t="s">
        <v>726</v>
      </c>
      <c r="C723" s="3">
        <v>2018</v>
      </c>
      <c r="D723" s="4">
        <v>764</v>
      </c>
      <c r="E723" s="5">
        <v>74</v>
      </c>
      <c r="F723" s="6">
        <v>22</v>
      </c>
      <c r="G723" s="5">
        <v>49</v>
      </c>
      <c r="H723" s="7">
        <v>15</v>
      </c>
      <c r="I723" s="8">
        <v>49</v>
      </c>
      <c r="J723" s="9">
        <v>96000</v>
      </c>
      <c r="K723" s="9" t="s">
        <v>5095</v>
      </c>
      <c r="L723" s="9">
        <v>0</v>
      </c>
      <c r="M723" s="9"/>
      <c r="N723" s="9">
        <f t="shared" si="46"/>
        <v>96000</v>
      </c>
      <c r="O723" s="15">
        <f t="shared" si="47"/>
        <v>0</v>
      </c>
      <c r="P723" s="11">
        <v>2</v>
      </c>
      <c r="Q723" s="11">
        <v>1</v>
      </c>
      <c r="R723" s="11" t="s">
        <v>22</v>
      </c>
      <c r="S723" s="12">
        <v>73</v>
      </c>
      <c r="T723" s="30">
        <f t="shared" si="44"/>
        <v>5.4187192118226601</v>
      </c>
      <c r="U723" s="31">
        <v>40</v>
      </c>
      <c r="V723" s="31">
        <v>71.399999999999991</v>
      </c>
      <c r="W723" s="31">
        <v>101500</v>
      </c>
      <c r="X723" s="32">
        <f t="shared" si="45"/>
        <v>5500</v>
      </c>
      <c r="Y723" s="35" t="s">
        <v>5822</v>
      </c>
    </row>
    <row r="724" spans="1:25" x14ac:dyDescent="0.3">
      <c r="A724" s="1" t="s">
        <v>693</v>
      </c>
      <c r="B724" s="2" t="s">
        <v>726</v>
      </c>
      <c r="C724" s="3">
        <v>2018</v>
      </c>
      <c r="D724" s="4">
        <v>764</v>
      </c>
      <c r="E724" s="5">
        <v>85.2</v>
      </c>
      <c r="F724" s="6">
        <v>26</v>
      </c>
      <c r="G724" s="5">
        <v>59.9</v>
      </c>
      <c r="H724" s="7">
        <v>18</v>
      </c>
      <c r="I724" s="8">
        <v>116</v>
      </c>
      <c r="J724" s="9">
        <v>125000</v>
      </c>
      <c r="K724" s="9">
        <v>22</v>
      </c>
      <c r="L724" s="9">
        <v>65000</v>
      </c>
      <c r="M724" s="9" t="s">
        <v>5095</v>
      </c>
      <c r="N724" s="9">
        <f t="shared" si="46"/>
        <v>60000</v>
      </c>
      <c r="O724" s="15">
        <f t="shared" si="47"/>
        <v>52</v>
      </c>
      <c r="P724" s="11">
        <v>3</v>
      </c>
      <c r="Q724" s="11">
        <v>2</v>
      </c>
      <c r="R724" s="11" t="s">
        <v>22</v>
      </c>
      <c r="S724" s="12" t="s">
        <v>531</v>
      </c>
      <c r="T724" s="30">
        <f t="shared" si="44"/>
        <v>4.9429657794676807</v>
      </c>
      <c r="U724" s="31">
        <v>40</v>
      </c>
      <c r="V724" s="31">
        <v>71.399999999999991</v>
      </c>
      <c r="W724" s="31">
        <v>131500</v>
      </c>
      <c r="X724" s="32">
        <f t="shared" si="45"/>
        <v>6500</v>
      </c>
      <c r="Y724" s="35" t="s">
        <v>5823</v>
      </c>
    </row>
    <row r="725" spans="1:25" x14ac:dyDescent="0.3">
      <c r="A725" s="1" t="s">
        <v>693</v>
      </c>
      <c r="B725" s="2" t="s">
        <v>726</v>
      </c>
      <c r="C725" s="3">
        <v>2018</v>
      </c>
      <c r="D725" s="4">
        <v>764</v>
      </c>
      <c r="E725" s="5">
        <v>115.7</v>
      </c>
      <c r="F725" s="6">
        <v>35</v>
      </c>
      <c r="G725" s="5">
        <v>84.9</v>
      </c>
      <c r="H725" s="7">
        <v>26</v>
      </c>
      <c r="I725" s="8">
        <v>268</v>
      </c>
      <c r="J725" s="9">
        <v>140000</v>
      </c>
      <c r="K725" s="9" t="s">
        <v>5095</v>
      </c>
      <c r="L725" s="9">
        <v>78000</v>
      </c>
      <c r="M725" s="9" t="s">
        <v>5097</v>
      </c>
      <c r="N725" s="9">
        <f t="shared" si="46"/>
        <v>62000</v>
      </c>
      <c r="O725" s="15">
        <f t="shared" si="47"/>
        <v>55.714285714285715</v>
      </c>
      <c r="P725" s="11">
        <v>3</v>
      </c>
      <c r="Q725" s="11">
        <v>2</v>
      </c>
      <c r="R725" s="11" t="s">
        <v>22</v>
      </c>
      <c r="S725" s="12" t="s">
        <v>728</v>
      </c>
      <c r="T725" s="30">
        <f t="shared" si="44"/>
        <v>8.4967320261437909</v>
      </c>
      <c r="U725" s="31">
        <v>40</v>
      </c>
      <c r="V725" s="31">
        <v>71.399999999999991</v>
      </c>
      <c r="W725" s="31">
        <v>153000</v>
      </c>
      <c r="X725" s="32">
        <f t="shared" si="45"/>
        <v>13000</v>
      </c>
      <c r="Y725" s="35" t="s">
        <v>5824</v>
      </c>
    </row>
    <row r="726" spans="1:25" x14ac:dyDescent="0.3">
      <c r="A726" s="1" t="s">
        <v>693</v>
      </c>
      <c r="B726" s="2" t="s">
        <v>729</v>
      </c>
      <c r="C726" s="3">
        <v>2000</v>
      </c>
      <c r="D726" s="4">
        <v>739</v>
      </c>
      <c r="E726" s="5">
        <v>85.1</v>
      </c>
      <c r="F726" s="6">
        <v>26</v>
      </c>
      <c r="G726" s="5">
        <v>60</v>
      </c>
      <c r="H726" s="7">
        <v>18</v>
      </c>
      <c r="I726" s="8">
        <v>174</v>
      </c>
      <c r="J726" s="9">
        <v>72000</v>
      </c>
      <c r="K726" s="9">
        <v>6</v>
      </c>
      <c r="L726" s="9">
        <v>0</v>
      </c>
      <c r="M726" s="9"/>
      <c r="N726" s="9">
        <f t="shared" si="46"/>
        <v>72000</v>
      </c>
      <c r="O726" s="15">
        <f t="shared" si="47"/>
        <v>0</v>
      </c>
      <c r="P726" s="11">
        <v>3</v>
      </c>
      <c r="Q726" s="11">
        <v>1</v>
      </c>
      <c r="R726" s="11" t="s">
        <v>20</v>
      </c>
      <c r="S726" s="12">
        <v>85</v>
      </c>
      <c r="T726" s="30">
        <f t="shared" si="44"/>
        <v>15.294117647058824</v>
      </c>
      <c r="U726" s="31">
        <v>48</v>
      </c>
      <c r="V726" s="31">
        <v>63.800000000000004</v>
      </c>
      <c r="W726" s="31">
        <v>85000</v>
      </c>
      <c r="X726" s="32">
        <f t="shared" si="45"/>
        <v>13000</v>
      </c>
      <c r="Y726" s="35" t="s">
        <v>5825</v>
      </c>
    </row>
    <row r="727" spans="1:25" x14ac:dyDescent="0.3">
      <c r="A727" s="1" t="s">
        <v>693</v>
      </c>
      <c r="B727" s="2" t="s">
        <v>729</v>
      </c>
      <c r="C727" s="3">
        <v>2000</v>
      </c>
      <c r="D727" s="4">
        <v>739</v>
      </c>
      <c r="E727" s="5">
        <v>108.7</v>
      </c>
      <c r="F727" s="6">
        <v>33</v>
      </c>
      <c r="G727" s="5">
        <v>84.8</v>
      </c>
      <c r="H727" s="7">
        <v>26</v>
      </c>
      <c r="I727" s="8">
        <v>322</v>
      </c>
      <c r="J727" s="9">
        <v>83000</v>
      </c>
      <c r="K727" s="9" t="s">
        <v>5095</v>
      </c>
      <c r="L727" s="9">
        <v>55000</v>
      </c>
      <c r="M727" s="9">
        <v>7</v>
      </c>
      <c r="N727" s="9">
        <f t="shared" si="46"/>
        <v>28000</v>
      </c>
      <c r="O727" s="15">
        <f t="shared" si="47"/>
        <v>66.265060240963862</v>
      </c>
      <c r="P727" s="11">
        <v>3</v>
      </c>
      <c r="Q727" s="11">
        <v>2</v>
      </c>
      <c r="R727" s="11" t="s">
        <v>22</v>
      </c>
      <c r="S727" s="12">
        <v>108</v>
      </c>
      <c r="T727" s="30">
        <f t="shared" si="44"/>
        <v>17.412935323383085</v>
      </c>
      <c r="U727" s="31">
        <v>48</v>
      </c>
      <c r="V727" s="31">
        <v>63.800000000000004</v>
      </c>
      <c r="W727" s="31">
        <v>100500</v>
      </c>
      <c r="X727" s="32">
        <f t="shared" si="45"/>
        <v>17500</v>
      </c>
      <c r="Y727" s="35" t="s">
        <v>5826</v>
      </c>
    </row>
    <row r="728" spans="1:25" x14ac:dyDescent="0.3">
      <c r="A728" s="1" t="s">
        <v>693</v>
      </c>
      <c r="B728" s="2" t="s">
        <v>729</v>
      </c>
      <c r="C728" s="3">
        <v>2000</v>
      </c>
      <c r="D728" s="4">
        <v>739</v>
      </c>
      <c r="E728" s="5">
        <v>141.30000000000001</v>
      </c>
      <c r="F728" s="6">
        <v>43</v>
      </c>
      <c r="G728" s="5">
        <v>115</v>
      </c>
      <c r="H728" s="7">
        <v>35</v>
      </c>
      <c r="I728" s="8">
        <v>174</v>
      </c>
      <c r="J728" s="9">
        <v>90000</v>
      </c>
      <c r="K728" s="9">
        <v>12</v>
      </c>
      <c r="L728" s="9">
        <v>65000</v>
      </c>
      <c r="M728" s="9" t="s">
        <v>5095</v>
      </c>
      <c r="N728" s="9">
        <f t="shared" si="46"/>
        <v>25000</v>
      </c>
      <c r="O728" s="15">
        <f t="shared" si="47"/>
        <v>72.222222222222214</v>
      </c>
      <c r="P728" s="11">
        <v>4</v>
      </c>
      <c r="Q728" s="11">
        <v>2</v>
      </c>
      <c r="R728" s="11" t="s">
        <v>22</v>
      </c>
      <c r="S728" s="12">
        <v>141</v>
      </c>
      <c r="T728" s="30">
        <f t="shared" si="44"/>
        <v>6.25</v>
      </c>
      <c r="U728" s="31">
        <v>48</v>
      </c>
      <c r="V728" s="31">
        <v>63.800000000000004</v>
      </c>
      <c r="W728" s="31">
        <v>96000</v>
      </c>
      <c r="X728" s="32">
        <f t="shared" si="45"/>
        <v>6000</v>
      </c>
      <c r="Y728" s="35" t="s">
        <v>5827</v>
      </c>
    </row>
    <row r="729" spans="1:25" x14ac:dyDescent="0.3">
      <c r="A729" s="1" t="s">
        <v>693</v>
      </c>
      <c r="B729" s="2" t="s">
        <v>730</v>
      </c>
      <c r="C729" s="3">
        <v>2007</v>
      </c>
      <c r="D729" s="4">
        <v>516</v>
      </c>
      <c r="E729" s="5">
        <v>83.4</v>
      </c>
      <c r="F729" s="6">
        <v>25</v>
      </c>
      <c r="G729" s="5">
        <v>59.9</v>
      </c>
      <c r="H729" s="7">
        <v>18</v>
      </c>
      <c r="I729" s="8">
        <v>36</v>
      </c>
      <c r="J729" s="9">
        <v>100000</v>
      </c>
      <c r="K729" s="9" t="s">
        <v>5096</v>
      </c>
      <c r="L729" s="9">
        <v>0</v>
      </c>
      <c r="M729" s="9"/>
      <c r="N729" s="9">
        <f t="shared" si="46"/>
        <v>100000</v>
      </c>
      <c r="O729" s="15">
        <f t="shared" si="47"/>
        <v>0</v>
      </c>
      <c r="P729" s="11">
        <v>3</v>
      </c>
      <c r="Q729" s="11">
        <v>2</v>
      </c>
      <c r="R729" s="11" t="s">
        <v>22</v>
      </c>
      <c r="S729" s="12">
        <v>83</v>
      </c>
      <c r="T729" s="30">
        <f t="shared" si="44"/>
        <v>8.8422971741112111</v>
      </c>
      <c r="U729" s="31">
        <v>40</v>
      </c>
      <c r="V729" s="31">
        <v>66.2</v>
      </c>
      <c r="W729" s="31">
        <v>109700</v>
      </c>
      <c r="X729" s="32">
        <f t="shared" si="45"/>
        <v>9700</v>
      </c>
      <c r="Y729" s="35" t="s">
        <v>5828</v>
      </c>
    </row>
    <row r="730" spans="1:25" x14ac:dyDescent="0.3">
      <c r="A730" s="1" t="s">
        <v>693</v>
      </c>
      <c r="B730" s="2" t="s">
        <v>730</v>
      </c>
      <c r="C730" s="3">
        <v>2007</v>
      </c>
      <c r="D730" s="4">
        <v>516</v>
      </c>
      <c r="E730" s="5">
        <v>109.6</v>
      </c>
      <c r="F730" s="6">
        <v>33</v>
      </c>
      <c r="G730" s="5">
        <v>84.9</v>
      </c>
      <c r="H730" s="7">
        <v>26</v>
      </c>
      <c r="I730" s="8">
        <v>252</v>
      </c>
      <c r="J730" s="9">
        <v>109000</v>
      </c>
      <c r="K730" s="9" t="s">
        <v>5096</v>
      </c>
      <c r="L730" s="9">
        <v>0</v>
      </c>
      <c r="M730" s="9"/>
      <c r="N730" s="9">
        <f t="shared" si="46"/>
        <v>109000</v>
      </c>
      <c r="O730" s="15">
        <f t="shared" si="47"/>
        <v>0</v>
      </c>
      <c r="P730" s="11">
        <v>3</v>
      </c>
      <c r="Q730" s="11">
        <v>2</v>
      </c>
      <c r="R730" s="11" t="s">
        <v>22</v>
      </c>
      <c r="S730" s="12">
        <v>109</v>
      </c>
      <c r="T730" s="30">
        <f t="shared" si="44"/>
        <v>12.8</v>
      </c>
      <c r="U730" s="31">
        <v>40</v>
      </c>
      <c r="V730" s="31">
        <v>66.2</v>
      </c>
      <c r="W730" s="31">
        <v>125000</v>
      </c>
      <c r="X730" s="32">
        <f t="shared" si="45"/>
        <v>16000</v>
      </c>
      <c r="Y730" s="35" t="s">
        <v>5829</v>
      </c>
    </row>
    <row r="731" spans="1:25" x14ac:dyDescent="0.3">
      <c r="A731" s="1" t="s">
        <v>693</v>
      </c>
      <c r="B731" s="2" t="s">
        <v>730</v>
      </c>
      <c r="C731" s="3">
        <v>2007</v>
      </c>
      <c r="D731" s="4">
        <v>516</v>
      </c>
      <c r="E731" s="5">
        <v>143.9</v>
      </c>
      <c r="F731" s="6">
        <v>44</v>
      </c>
      <c r="G731" s="5">
        <v>115</v>
      </c>
      <c r="H731" s="7">
        <v>35</v>
      </c>
      <c r="I731" s="8">
        <v>36</v>
      </c>
      <c r="J731" s="9">
        <v>130000</v>
      </c>
      <c r="K731" s="9">
        <v>17</v>
      </c>
      <c r="L731" s="9">
        <v>0</v>
      </c>
      <c r="M731" s="9"/>
      <c r="N731" s="9">
        <f t="shared" si="46"/>
        <v>130000</v>
      </c>
      <c r="O731" s="15">
        <f t="shared" si="47"/>
        <v>0</v>
      </c>
      <c r="P731" s="11">
        <v>4</v>
      </c>
      <c r="Q731" s="11">
        <v>2</v>
      </c>
      <c r="R731" s="11" t="s">
        <v>22</v>
      </c>
      <c r="S731" s="12">
        <v>143</v>
      </c>
      <c r="T731" s="30">
        <f t="shared" si="44"/>
        <v>-33.333333333333329</v>
      </c>
      <c r="U731" s="31">
        <v>40</v>
      </c>
      <c r="V731" s="31">
        <v>66.2</v>
      </c>
      <c r="W731" s="31">
        <v>97500</v>
      </c>
      <c r="X731" s="32">
        <f t="shared" si="45"/>
        <v>-300</v>
      </c>
      <c r="Y731" s="35" t="s">
        <v>5830</v>
      </c>
    </row>
    <row r="732" spans="1:25" x14ac:dyDescent="0.3">
      <c r="A732" s="1" t="s">
        <v>693</v>
      </c>
      <c r="B732" s="2" t="s">
        <v>731</v>
      </c>
      <c r="C732" s="3">
        <v>2003</v>
      </c>
      <c r="D732" s="4">
        <v>228</v>
      </c>
      <c r="E732" s="5">
        <v>81.2</v>
      </c>
      <c r="F732" s="6">
        <v>25</v>
      </c>
      <c r="G732" s="5">
        <v>59.7</v>
      </c>
      <c r="H732" s="7">
        <v>18</v>
      </c>
      <c r="I732" s="8">
        <v>38</v>
      </c>
      <c r="J732" s="9">
        <v>72000</v>
      </c>
      <c r="K732" s="9">
        <v>15</v>
      </c>
      <c r="L732" s="9">
        <v>0</v>
      </c>
      <c r="M732" s="9"/>
      <c r="N732" s="9">
        <f t="shared" si="46"/>
        <v>72000</v>
      </c>
      <c r="O732" s="15">
        <f t="shared" si="47"/>
        <v>0</v>
      </c>
      <c r="P732" s="11">
        <v>3</v>
      </c>
      <c r="Q732" s="11">
        <v>1</v>
      </c>
      <c r="R732" s="11" t="s">
        <v>22</v>
      </c>
      <c r="S732" s="12">
        <v>81</v>
      </c>
      <c r="T732" s="30">
        <f t="shared" si="44"/>
        <v>-6.666666666666667</v>
      </c>
      <c r="U732" s="31">
        <v>48</v>
      </c>
      <c r="V732" s="31">
        <v>66.2</v>
      </c>
      <c r="W732" s="31">
        <v>67500</v>
      </c>
      <c r="X732" s="32">
        <f t="shared" si="45"/>
        <v>-300</v>
      </c>
      <c r="Y732" s="35" t="s">
        <v>5831</v>
      </c>
    </row>
    <row r="733" spans="1:25" x14ac:dyDescent="0.3">
      <c r="A733" s="1" t="s">
        <v>693</v>
      </c>
      <c r="B733" s="2" t="s">
        <v>731</v>
      </c>
      <c r="C733" s="3">
        <v>2003</v>
      </c>
      <c r="D733" s="4">
        <v>228</v>
      </c>
      <c r="E733" s="5">
        <v>107.9</v>
      </c>
      <c r="F733" s="6">
        <v>33</v>
      </c>
      <c r="G733" s="5">
        <v>84.7</v>
      </c>
      <c r="H733" s="7">
        <v>26</v>
      </c>
      <c r="I733" s="8">
        <v>104</v>
      </c>
      <c r="J733" s="9">
        <v>79500</v>
      </c>
      <c r="K733" s="9" t="s">
        <v>5096</v>
      </c>
      <c r="L733" s="9">
        <v>0</v>
      </c>
      <c r="M733" s="9"/>
      <c r="N733" s="9">
        <f t="shared" si="46"/>
        <v>79500</v>
      </c>
      <c r="O733" s="15">
        <f t="shared" si="47"/>
        <v>0</v>
      </c>
      <c r="P733" s="11">
        <v>3</v>
      </c>
      <c r="Q733" s="11">
        <v>2</v>
      </c>
      <c r="R733" s="11" t="s">
        <v>22</v>
      </c>
      <c r="S733" s="12" t="s">
        <v>96</v>
      </c>
      <c r="T733" s="30">
        <f t="shared" si="44"/>
        <v>9.9660249150622882</v>
      </c>
      <c r="U733" s="31">
        <v>48</v>
      </c>
      <c r="V733" s="31">
        <v>66.2</v>
      </c>
      <c r="W733" s="31">
        <v>88300</v>
      </c>
      <c r="X733" s="32">
        <f t="shared" si="45"/>
        <v>8800</v>
      </c>
      <c r="Y733" s="35" t="s">
        <v>5832</v>
      </c>
    </row>
    <row r="734" spans="1:25" x14ac:dyDescent="0.3">
      <c r="A734" s="1" t="s">
        <v>693</v>
      </c>
      <c r="B734" s="2" t="s">
        <v>731</v>
      </c>
      <c r="C734" s="3">
        <v>2003</v>
      </c>
      <c r="D734" s="4">
        <v>228</v>
      </c>
      <c r="E734" s="5">
        <v>141.6</v>
      </c>
      <c r="F734" s="6">
        <v>43</v>
      </c>
      <c r="G734" s="5">
        <v>114.9</v>
      </c>
      <c r="H734" s="7">
        <v>35</v>
      </c>
      <c r="I734" s="8">
        <v>38</v>
      </c>
      <c r="J734" s="9">
        <v>90000</v>
      </c>
      <c r="K734" s="9">
        <v>18</v>
      </c>
      <c r="L734" s="9">
        <v>60000</v>
      </c>
      <c r="M734" s="9">
        <v>1</v>
      </c>
      <c r="N734" s="9">
        <f t="shared" si="46"/>
        <v>30000</v>
      </c>
      <c r="O734" s="15">
        <f t="shared" si="47"/>
        <v>66.666666666666657</v>
      </c>
      <c r="P734" s="11">
        <v>4</v>
      </c>
      <c r="Q734" s="11">
        <v>2</v>
      </c>
      <c r="R734" s="11" t="s">
        <v>22</v>
      </c>
      <c r="S734" s="12">
        <v>141</v>
      </c>
      <c r="T734" s="30">
        <f t="shared" si="44"/>
        <v>15.09433962264151</v>
      </c>
      <c r="U734" s="31">
        <v>48</v>
      </c>
      <c r="V734" s="31">
        <v>66.2</v>
      </c>
      <c r="W734" s="31">
        <v>106000</v>
      </c>
      <c r="X734" s="32">
        <f t="shared" si="45"/>
        <v>16000</v>
      </c>
      <c r="Y734" s="35" t="s">
        <v>5833</v>
      </c>
    </row>
    <row r="735" spans="1:25" x14ac:dyDescent="0.3">
      <c r="A735" s="1" t="s">
        <v>693</v>
      </c>
      <c r="B735" s="2" t="s">
        <v>732</v>
      </c>
      <c r="C735" s="3">
        <v>2023</v>
      </c>
      <c r="D735" s="4">
        <v>220</v>
      </c>
      <c r="E735" s="5">
        <v>116.9</v>
      </c>
      <c r="F735" s="6">
        <v>35</v>
      </c>
      <c r="G735" s="5">
        <v>84.9</v>
      </c>
      <c r="H735" s="7">
        <v>26</v>
      </c>
      <c r="I735" s="8">
        <v>179</v>
      </c>
      <c r="J735" s="9"/>
      <c r="K735" s="9"/>
      <c r="L735" s="9"/>
      <c r="M735" s="9"/>
      <c r="N735" s="9">
        <f t="shared" si="46"/>
        <v>0</v>
      </c>
      <c r="O735" s="15">
        <f t="shared" si="47"/>
        <v>0</v>
      </c>
      <c r="P735" s="11">
        <v>3</v>
      </c>
      <c r="Q735" s="11">
        <v>2</v>
      </c>
      <c r="R735" s="11" t="s">
        <v>22</v>
      </c>
      <c r="S735" s="12">
        <v>116</v>
      </c>
      <c r="T735" s="30">
        <f t="shared" si="44"/>
        <v>300</v>
      </c>
      <c r="U735" s="31">
        <v>54</v>
      </c>
      <c r="V735" s="31">
        <v>71.399999999999991</v>
      </c>
      <c r="W735" s="31"/>
      <c r="X735" s="32">
        <f t="shared" si="45"/>
        <v>-300</v>
      </c>
      <c r="Y735" s="35" t="s">
        <v>5834</v>
      </c>
    </row>
    <row r="736" spans="1:25" x14ac:dyDescent="0.3">
      <c r="A736" s="1" t="s">
        <v>693</v>
      </c>
      <c r="B736" s="2" t="s">
        <v>734</v>
      </c>
      <c r="C736" s="3">
        <v>2022</v>
      </c>
      <c r="D736" s="4">
        <v>1048</v>
      </c>
      <c r="E736" s="5">
        <v>71.599999999999994</v>
      </c>
      <c r="F736" s="6">
        <v>22</v>
      </c>
      <c r="G736" s="5">
        <v>51.9</v>
      </c>
      <c r="H736" s="7">
        <v>16</v>
      </c>
      <c r="I736" s="8">
        <v>55</v>
      </c>
      <c r="J736" s="9">
        <v>110000</v>
      </c>
      <c r="K736" s="9">
        <v>7</v>
      </c>
      <c r="L736" s="9">
        <v>0</v>
      </c>
      <c r="M736" s="9"/>
      <c r="N736" s="9">
        <f t="shared" si="46"/>
        <v>110000</v>
      </c>
      <c r="O736" s="15">
        <f t="shared" si="47"/>
        <v>0</v>
      </c>
      <c r="P736" s="11">
        <v>3</v>
      </c>
      <c r="Q736" s="11">
        <v>1</v>
      </c>
      <c r="R736" s="11" t="s">
        <v>22</v>
      </c>
      <c r="S736" s="12" t="s">
        <v>735</v>
      </c>
      <c r="T736" s="30">
        <f t="shared" si="44"/>
        <v>300</v>
      </c>
      <c r="U736" s="31">
        <v>54</v>
      </c>
      <c r="V736" s="31">
        <v>79.3</v>
      </c>
      <c r="W736" s="31"/>
      <c r="X736" s="32">
        <f t="shared" si="45"/>
        <v>-300</v>
      </c>
      <c r="Y736" s="35" t="s">
        <v>5835</v>
      </c>
    </row>
    <row r="737" spans="1:25" x14ac:dyDescent="0.3">
      <c r="A737" s="1" t="s">
        <v>693</v>
      </c>
      <c r="B737" s="2" t="s">
        <v>734</v>
      </c>
      <c r="C737" s="3">
        <v>2022</v>
      </c>
      <c r="D737" s="4">
        <v>1048</v>
      </c>
      <c r="E737" s="5">
        <v>81.400000000000006</v>
      </c>
      <c r="F737" s="6">
        <v>25</v>
      </c>
      <c r="G737" s="5">
        <v>60</v>
      </c>
      <c r="H737" s="7">
        <v>18</v>
      </c>
      <c r="I737" s="8">
        <v>63</v>
      </c>
      <c r="J737" s="9">
        <v>124000</v>
      </c>
      <c r="K737" s="9">
        <v>4</v>
      </c>
      <c r="L737" s="9">
        <v>70000</v>
      </c>
      <c r="M737" s="9" t="s">
        <v>5096</v>
      </c>
      <c r="N737" s="9">
        <f t="shared" si="46"/>
        <v>54000</v>
      </c>
      <c r="O737" s="15">
        <f t="shared" si="47"/>
        <v>56.451612903225815</v>
      </c>
      <c r="P737" s="11">
        <v>3</v>
      </c>
      <c r="Q737" s="11">
        <v>2</v>
      </c>
      <c r="R737" s="11" t="s">
        <v>22</v>
      </c>
      <c r="S737" s="12" t="s">
        <v>469</v>
      </c>
      <c r="T737" s="30">
        <f t="shared" si="44"/>
        <v>300</v>
      </c>
      <c r="U737" s="31">
        <v>54</v>
      </c>
      <c r="V737" s="31">
        <v>79.3</v>
      </c>
      <c r="W737" s="31"/>
      <c r="X737" s="32">
        <f t="shared" si="45"/>
        <v>-300</v>
      </c>
      <c r="Y737" s="35" t="s">
        <v>5836</v>
      </c>
    </row>
    <row r="738" spans="1:25" x14ac:dyDescent="0.3">
      <c r="A738" s="1" t="s">
        <v>693</v>
      </c>
      <c r="B738" s="2" t="s">
        <v>734</v>
      </c>
      <c r="C738" s="3">
        <v>2022</v>
      </c>
      <c r="D738" s="4">
        <v>1048</v>
      </c>
      <c r="E738" s="5">
        <v>101.6</v>
      </c>
      <c r="F738" s="6">
        <v>31</v>
      </c>
      <c r="G738" s="5">
        <v>74.900000000000006</v>
      </c>
      <c r="H738" s="7">
        <v>23</v>
      </c>
      <c r="I738" s="8">
        <v>70</v>
      </c>
      <c r="J738" s="9">
        <v>145000</v>
      </c>
      <c r="K738" s="9">
        <v>6</v>
      </c>
      <c r="L738" s="9">
        <v>0</v>
      </c>
      <c r="M738" s="9"/>
      <c r="N738" s="9">
        <f t="shared" si="46"/>
        <v>145000</v>
      </c>
      <c r="O738" s="15">
        <f t="shared" si="47"/>
        <v>0</v>
      </c>
      <c r="P738" s="11">
        <v>3</v>
      </c>
      <c r="Q738" s="11">
        <v>2</v>
      </c>
      <c r="R738" s="11" t="s">
        <v>22</v>
      </c>
      <c r="S738" s="12" t="s">
        <v>737</v>
      </c>
      <c r="T738" s="30">
        <f t="shared" si="44"/>
        <v>300</v>
      </c>
      <c r="U738" s="31">
        <v>54</v>
      </c>
      <c r="V738" s="31">
        <v>79.3</v>
      </c>
      <c r="W738" s="31"/>
      <c r="X738" s="32">
        <f t="shared" si="45"/>
        <v>-300</v>
      </c>
      <c r="Y738" s="35" t="s">
        <v>5837</v>
      </c>
    </row>
    <row r="739" spans="1:25" x14ac:dyDescent="0.3">
      <c r="A739" s="1" t="s">
        <v>693</v>
      </c>
      <c r="B739" s="2" t="s">
        <v>734</v>
      </c>
      <c r="C739" s="3">
        <v>2022</v>
      </c>
      <c r="D739" s="4">
        <v>1048</v>
      </c>
      <c r="E739" s="5">
        <v>114.3</v>
      </c>
      <c r="F739" s="6">
        <v>35</v>
      </c>
      <c r="G739" s="5">
        <v>84.9</v>
      </c>
      <c r="H739" s="7">
        <v>26</v>
      </c>
      <c r="I739" s="8">
        <v>87</v>
      </c>
      <c r="J739" s="9">
        <v>155000</v>
      </c>
      <c r="K739" s="9" t="s">
        <v>5096</v>
      </c>
      <c r="L739" s="9">
        <v>0</v>
      </c>
      <c r="M739" s="9"/>
      <c r="N739" s="9">
        <f t="shared" si="46"/>
        <v>155000</v>
      </c>
      <c r="O739" s="15">
        <f t="shared" si="47"/>
        <v>0</v>
      </c>
      <c r="P739" s="11">
        <v>3</v>
      </c>
      <c r="Q739" s="11">
        <v>2</v>
      </c>
      <c r="R739" s="11" t="s">
        <v>22</v>
      </c>
      <c r="S739" s="12" t="s">
        <v>738</v>
      </c>
      <c r="T739" s="30">
        <f t="shared" si="44"/>
        <v>300</v>
      </c>
      <c r="U739" s="31">
        <v>54</v>
      </c>
      <c r="V739" s="31">
        <v>79.3</v>
      </c>
      <c r="W739" s="31"/>
      <c r="X739" s="32">
        <f t="shared" si="45"/>
        <v>-300</v>
      </c>
      <c r="Y739" s="35" t="s">
        <v>5838</v>
      </c>
    </row>
    <row r="740" spans="1:25" x14ac:dyDescent="0.3">
      <c r="A740" s="1" t="s">
        <v>693</v>
      </c>
      <c r="B740" s="2" t="s">
        <v>739</v>
      </c>
      <c r="C740" s="3">
        <v>2021</v>
      </c>
      <c r="D740" s="4">
        <v>823</v>
      </c>
      <c r="E740" s="5">
        <v>80.7</v>
      </c>
      <c r="F740" s="6">
        <v>24</v>
      </c>
      <c r="G740" s="5">
        <v>60</v>
      </c>
      <c r="H740" s="7">
        <v>18</v>
      </c>
      <c r="I740" s="8">
        <v>105</v>
      </c>
      <c r="J740" s="9">
        <v>125000</v>
      </c>
      <c r="K740" s="9" t="s">
        <v>5096</v>
      </c>
      <c r="L740" s="9">
        <v>70000</v>
      </c>
      <c r="M740" s="9" t="s">
        <v>5096</v>
      </c>
      <c r="N740" s="9">
        <f t="shared" si="46"/>
        <v>55000</v>
      </c>
      <c r="O740" s="15">
        <f t="shared" si="47"/>
        <v>56.000000000000007</v>
      </c>
      <c r="P740" s="11">
        <v>3</v>
      </c>
      <c r="Q740" s="11">
        <v>2</v>
      </c>
      <c r="R740" s="11" t="s">
        <v>22</v>
      </c>
      <c r="S740" s="12" t="s">
        <v>49</v>
      </c>
      <c r="T740" s="30">
        <f t="shared" si="44"/>
        <v>11.971830985915492</v>
      </c>
      <c r="U740" s="31">
        <v>54</v>
      </c>
      <c r="V740" s="31">
        <v>79.3</v>
      </c>
      <c r="W740" s="31">
        <v>142000</v>
      </c>
      <c r="X740" s="32">
        <f t="shared" si="45"/>
        <v>17000</v>
      </c>
      <c r="Y740" s="35" t="s">
        <v>5839</v>
      </c>
    </row>
    <row r="741" spans="1:25" x14ac:dyDescent="0.3">
      <c r="A741" s="1" t="s">
        <v>693</v>
      </c>
      <c r="B741" s="2" t="s">
        <v>739</v>
      </c>
      <c r="C741" s="3">
        <v>2021</v>
      </c>
      <c r="D741" s="4">
        <v>823</v>
      </c>
      <c r="E741" s="5">
        <v>97.9</v>
      </c>
      <c r="F741" s="6">
        <v>30</v>
      </c>
      <c r="G741" s="5">
        <v>75</v>
      </c>
      <c r="H741" s="7">
        <v>23</v>
      </c>
      <c r="I741" s="8">
        <v>140</v>
      </c>
      <c r="J741" s="9">
        <v>135000</v>
      </c>
      <c r="K741" s="9" t="s">
        <v>5096</v>
      </c>
      <c r="L741" s="9">
        <v>78000</v>
      </c>
      <c r="M741" s="9" t="s">
        <v>31</v>
      </c>
      <c r="N741" s="9">
        <f t="shared" si="46"/>
        <v>57000</v>
      </c>
      <c r="O741" s="15">
        <f t="shared" si="47"/>
        <v>57.777777777777771</v>
      </c>
      <c r="P741" s="11">
        <v>3</v>
      </c>
      <c r="Q741" s="11">
        <v>2</v>
      </c>
      <c r="R741" s="11" t="s">
        <v>22</v>
      </c>
      <c r="S741" s="12">
        <v>97</v>
      </c>
      <c r="T741" s="30">
        <f t="shared" si="44"/>
        <v>0</v>
      </c>
      <c r="U741" s="31">
        <v>54</v>
      </c>
      <c r="V741" s="31">
        <v>79.3</v>
      </c>
      <c r="W741" s="31">
        <v>135000</v>
      </c>
      <c r="X741" s="32">
        <f t="shared" si="45"/>
        <v>0</v>
      </c>
      <c r="Y741" s="35" t="s">
        <v>5840</v>
      </c>
    </row>
    <row r="742" spans="1:25" x14ac:dyDescent="0.3">
      <c r="A742" s="1" t="s">
        <v>693</v>
      </c>
      <c r="B742" s="2" t="s">
        <v>739</v>
      </c>
      <c r="C742" s="3">
        <v>2021</v>
      </c>
      <c r="D742" s="4">
        <v>823</v>
      </c>
      <c r="E742" s="5">
        <v>106.7</v>
      </c>
      <c r="F742" s="6">
        <v>32</v>
      </c>
      <c r="G742" s="5">
        <v>85</v>
      </c>
      <c r="H742" s="7">
        <v>26</v>
      </c>
      <c r="I742" s="8">
        <v>108</v>
      </c>
      <c r="J742" s="9">
        <v>143000</v>
      </c>
      <c r="K742" s="9" t="s">
        <v>5095</v>
      </c>
      <c r="L742" s="9">
        <v>0</v>
      </c>
      <c r="M742" s="9"/>
      <c r="N742" s="9">
        <f t="shared" si="46"/>
        <v>143000</v>
      </c>
      <c r="O742" s="15">
        <f t="shared" si="47"/>
        <v>0</v>
      </c>
      <c r="P742" s="11">
        <v>3</v>
      </c>
      <c r="Q742" s="11">
        <v>2</v>
      </c>
      <c r="R742" s="11" t="s">
        <v>22</v>
      </c>
      <c r="S742" s="12" t="s">
        <v>128</v>
      </c>
      <c r="T742" s="30">
        <f t="shared" si="44"/>
        <v>10.062893081761008</v>
      </c>
      <c r="U742" s="31">
        <v>54</v>
      </c>
      <c r="V742" s="31">
        <v>79.3</v>
      </c>
      <c r="W742" s="31">
        <v>159000</v>
      </c>
      <c r="X742" s="32">
        <f t="shared" si="45"/>
        <v>16000</v>
      </c>
      <c r="Y742" s="35" t="s">
        <v>5841</v>
      </c>
    </row>
    <row r="743" spans="1:25" x14ac:dyDescent="0.3">
      <c r="A743" s="1" t="s">
        <v>693</v>
      </c>
      <c r="B743" s="2" t="s">
        <v>741</v>
      </c>
      <c r="C743" s="3">
        <v>2009</v>
      </c>
      <c r="D743" s="4">
        <v>435</v>
      </c>
      <c r="E743" s="5">
        <v>37.9</v>
      </c>
      <c r="F743" s="6">
        <v>11</v>
      </c>
      <c r="G743" s="5">
        <v>26.1</v>
      </c>
      <c r="H743" s="7">
        <v>8</v>
      </c>
      <c r="I743" s="8">
        <v>52</v>
      </c>
      <c r="J743" s="9">
        <v>31000</v>
      </c>
      <c r="K743" s="9">
        <v>12</v>
      </c>
      <c r="L743" s="9">
        <v>0</v>
      </c>
      <c r="M743" s="9"/>
      <c r="N743" s="9">
        <f t="shared" si="46"/>
        <v>31000</v>
      </c>
      <c r="O743" s="15">
        <f t="shared" si="47"/>
        <v>0</v>
      </c>
      <c r="P743" s="11">
        <v>1</v>
      </c>
      <c r="Q743" s="11">
        <v>1</v>
      </c>
      <c r="R743" s="11" t="s">
        <v>22</v>
      </c>
      <c r="S743" s="12">
        <v>37</v>
      </c>
      <c r="T743" s="30">
        <f t="shared" si="44"/>
        <v>18.421052631578945</v>
      </c>
      <c r="U743" s="31">
        <v>54</v>
      </c>
      <c r="V743" s="31">
        <v>71.8</v>
      </c>
      <c r="W743" s="31">
        <v>38000</v>
      </c>
      <c r="X743" s="32">
        <f t="shared" si="45"/>
        <v>7000</v>
      </c>
      <c r="Y743" s="35" t="s">
        <v>5842</v>
      </c>
    </row>
    <row r="744" spans="1:25" x14ac:dyDescent="0.3">
      <c r="A744" s="1" t="s">
        <v>693</v>
      </c>
      <c r="B744" s="2" t="s">
        <v>741</v>
      </c>
      <c r="C744" s="3">
        <v>2009</v>
      </c>
      <c r="D744" s="4">
        <v>435</v>
      </c>
      <c r="E744" s="5">
        <v>43.9</v>
      </c>
      <c r="F744" s="6">
        <v>13</v>
      </c>
      <c r="G744" s="5">
        <v>30.4</v>
      </c>
      <c r="H744" s="7">
        <v>9</v>
      </c>
      <c r="I744" s="8">
        <v>132</v>
      </c>
      <c r="J744" s="9">
        <v>39000</v>
      </c>
      <c r="K744" s="9">
        <v>6</v>
      </c>
      <c r="L744" s="9">
        <v>0</v>
      </c>
      <c r="M744" s="9"/>
      <c r="N744" s="9">
        <f t="shared" si="46"/>
        <v>39000</v>
      </c>
      <c r="O744" s="15">
        <f t="shared" si="47"/>
        <v>0</v>
      </c>
      <c r="P744" s="11">
        <v>1</v>
      </c>
      <c r="Q744" s="11">
        <v>1</v>
      </c>
      <c r="R744" s="11" t="s">
        <v>22</v>
      </c>
      <c r="S744" s="12">
        <v>43</v>
      </c>
      <c r="T744" s="30">
        <f t="shared" si="44"/>
        <v>20.408163265306122</v>
      </c>
      <c r="U744" s="31">
        <v>54</v>
      </c>
      <c r="V744" s="31">
        <v>71.8</v>
      </c>
      <c r="W744" s="31">
        <v>49000</v>
      </c>
      <c r="X744" s="32">
        <f t="shared" si="45"/>
        <v>10000</v>
      </c>
      <c r="Y744" s="35" t="s">
        <v>5843</v>
      </c>
    </row>
    <row r="745" spans="1:25" x14ac:dyDescent="0.3">
      <c r="A745" s="1" t="s">
        <v>693</v>
      </c>
      <c r="B745" s="2" t="s">
        <v>741</v>
      </c>
      <c r="C745" s="3">
        <v>2009</v>
      </c>
      <c r="D745" s="4">
        <v>435</v>
      </c>
      <c r="E745" s="5">
        <v>54.3</v>
      </c>
      <c r="F745" s="6">
        <v>16</v>
      </c>
      <c r="G745" s="5">
        <v>37.700000000000003</v>
      </c>
      <c r="H745" s="7">
        <v>11</v>
      </c>
      <c r="I745" s="8">
        <v>44</v>
      </c>
      <c r="J745" s="9">
        <v>51000</v>
      </c>
      <c r="K745" s="9" t="s">
        <v>5096</v>
      </c>
      <c r="L745" s="9">
        <v>0</v>
      </c>
      <c r="M745" s="9"/>
      <c r="N745" s="9">
        <f t="shared" si="46"/>
        <v>51000</v>
      </c>
      <c r="O745" s="15">
        <f t="shared" si="47"/>
        <v>0</v>
      </c>
      <c r="P745" s="11">
        <v>1</v>
      </c>
      <c r="Q745" s="11">
        <v>1</v>
      </c>
      <c r="R745" s="11" t="s">
        <v>22</v>
      </c>
      <c r="S745" s="12">
        <v>54</v>
      </c>
      <c r="T745" s="30">
        <f t="shared" si="44"/>
        <v>13.99662731871838</v>
      </c>
      <c r="U745" s="31">
        <v>54</v>
      </c>
      <c r="V745" s="31">
        <v>71.8</v>
      </c>
      <c r="W745" s="31">
        <v>59300</v>
      </c>
      <c r="X745" s="32">
        <f t="shared" si="45"/>
        <v>8300</v>
      </c>
      <c r="Y745" s="35" t="s">
        <v>5844</v>
      </c>
    </row>
    <row r="746" spans="1:25" x14ac:dyDescent="0.3">
      <c r="A746" s="1" t="s">
        <v>693</v>
      </c>
      <c r="B746" s="2" t="s">
        <v>741</v>
      </c>
      <c r="C746" s="3">
        <v>2009</v>
      </c>
      <c r="D746" s="4">
        <v>435</v>
      </c>
      <c r="E746" s="5">
        <v>78.7</v>
      </c>
      <c r="F746" s="6">
        <v>24</v>
      </c>
      <c r="G746" s="5">
        <v>59.4</v>
      </c>
      <c r="H746" s="7">
        <v>18</v>
      </c>
      <c r="I746" s="8">
        <v>39</v>
      </c>
      <c r="J746" s="9">
        <v>88000</v>
      </c>
      <c r="K746" s="9">
        <v>5</v>
      </c>
      <c r="L746" s="9">
        <v>0</v>
      </c>
      <c r="M746" s="9"/>
      <c r="N746" s="9">
        <f t="shared" si="46"/>
        <v>88000</v>
      </c>
      <c r="O746" s="15">
        <f t="shared" si="47"/>
        <v>0</v>
      </c>
      <c r="P746" s="11">
        <v>3</v>
      </c>
      <c r="Q746" s="11">
        <v>2</v>
      </c>
      <c r="R746" s="11" t="s">
        <v>22</v>
      </c>
      <c r="S746" s="12" t="s">
        <v>493</v>
      </c>
      <c r="T746" s="30">
        <f t="shared" si="44"/>
        <v>1.89520624303233</v>
      </c>
      <c r="U746" s="31">
        <v>54</v>
      </c>
      <c r="V746" s="31">
        <v>71.8</v>
      </c>
      <c r="W746" s="31">
        <v>89700</v>
      </c>
      <c r="X746" s="32">
        <f t="shared" si="45"/>
        <v>1700</v>
      </c>
      <c r="Y746" s="35" t="s">
        <v>5845</v>
      </c>
    </row>
    <row r="747" spans="1:25" x14ac:dyDescent="0.3">
      <c r="A747" s="1" t="s">
        <v>693</v>
      </c>
      <c r="B747" s="2" t="s">
        <v>741</v>
      </c>
      <c r="C747" s="3">
        <v>2009</v>
      </c>
      <c r="D747" s="4">
        <v>435</v>
      </c>
      <c r="E747" s="5">
        <v>105.7</v>
      </c>
      <c r="F747" s="6">
        <v>32</v>
      </c>
      <c r="G747" s="5">
        <v>85</v>
      </c>
      <c r="H747" s="7">
        <v>26</v>
      </c>
      <c r="I747" s="8">
        <v>78</v>
      </c>
      <c r="J747" s="9">
        <v>98000</v>
      </c>
      <c r="K747" s="9" t="s">
        <v>5095</v>
      </c>
      <c r="L747" s="9">
        <v>0</v>
      </c>
      <c r="M747" s="9"/>
      <c r="N747" s="9">
        <f t="shared" si="46"/>
        <v>98000</v>
      </c>
      <c r="O747" s="15">
        <f t="shared" si="47"/>
        <v>0</v>
      </c>
      <c r="P747" s="11">
        <v>3</v>
      </c>
      <c r="Q747" s="11">
        <v>2</v>
      </c>
      <c r="R747" s="11" t="s">
        <v>22</v>
      </c>
      <c r="S747" s="12">
        <v>105</v>
      </c>
      <c r="T747" s="30">
        <f t="shared" si="44"/>
        <v>4.8543689320388346</v>
      </c>
      <c r="U747" s="31">
        <v>54</v>
      </c>
      <c r="V747" s="31">
        <v>71.8</v>
      </c>
      <c r="W747" s="31">
        <v>103000</v>
      </c>
      <c r="X747" s="32">
        <f t="shared" si="45"/>
        <v>5000</v>
      </c>
      <c r="Y747" s="35" t="s">
        <v>5846</v>
      </c>
    </row>
    <row r="748" spans="1:25" x14ac:dyDescent="0.3">
      <c r="A748" s="1" t="s">
        <v>693</v>
      </c>
      <c r="B748" s="2" t="s">
        <v>741</v>
      </c>
      <c r="C748" s="3">
        <v>2009</v>
      </c>
      <c r="D748" s="4">
        <v>435</v>
      </c>
      <c r="E748" s="5">
        <v>136.30000000000001</v>
      </c>
      <c r="F748" s="6">
        <v>41</v>
      </c>
      <c r="G748" s="5">
        <v>115.6</v>
      </c>
      <c r="H748" s="7">
        <v>35</v>
      </c>
      <c r="I748" s="8">
        <v>52</v>
      </c>
      <c r="J748" s="9">
        <v>117000</v>
      </c>
      <c r="K748" s="9">
        <v>6</v>
      </c>
      <c r="L748" s="9">
        <v>72000</v>
      </c>
      <c r="M748" s="9" t="s">
        <v>5094</v>
      </c>
      <c r="N748" s="9">
        <f t="shared" si="46"/>
        <v>45000</v>
      </c>
      <c r="O748" s="15">
        <f t="shared" si="47"/>
        <v>61.53846153846154</v>
      </c>
      <c r="P748" s="11">
        <v>4</v>
      </c>
      <c r="Q748" s="11">
        <v>2</v>
      </c>
      <c r="R748" s="11" t="s">
        <v>22</v>
      </c>
      <c r="S748" s="12">
        <v>136</v>
      </c>
      <c r="T748" s="30">
        <f t="shared" si="44"/>
        <v>6.4</v>
      </c>
      <c r="U748" s="31">
        <v>54</v>
      </c>
      <c r="V748" s="31">
        <v>71.8</v>
      </c>
      <c r="W748" s="31">
        <v>125000</v>
      </c>
      <c r="X748" s="32">
        <f t="shared" si="45"/>
        <v>8000</v>
      </c>
      <c r="Y748" s="35" t="s">
        <v>5847</v>
      </c>
    </row>
    <row r="749" spans="1:25" x14ac:dyDescent="0.3">
      <c r="A749" s="1" t="s">
        <v>693</v>
      </c>
      <c r="B749" s="2" t="s">
        <v>743</v>
      </c>
      <c r="C749" s="3">
        <v>2015</v>
      </c>
      <c r="D749" s="4">
        <v>311</v>
      </c>
      <c r="E749" s="5">
        <v>110.7</v>
      </c>
      <c r="F749" s="6">
        <v>33</v>
      </c>
      <c r="G749" s="5">
        <v>84.5</v>
      </c>
      <c r="H749" s="7">
        <v>26</v>
      </c>
      <c r="I749" s="8">
        <v>30</v>
      </c>
      <c r="J749" s="9">
        <v>120000</v>
      </c>
      <c r="K749" s="9" t="s">
        <v>5095</v>
      </c>
      <c r="L749" s="9">
        <v>0</v>
      </c>
      <c r="M749" s="9"/>
      <c r="N749" s="9">
        <f t="shared" si="46"/>
        <v>120000</v>
      </c>
      <c r="O749" s="15">
        <f t="shared" si="47"/>
        <v>0</v>
      </c>
      <c r="P749" s="11">
        <v>3</v>
      </c>
      <c r="Q749" s="11">
        <v>2</v>
      </c>
      <c r="R749" s="11" t="s">
        <v>22</v>
      </c>
      <c r="S749" s="12" t="s">
        <v>744</v>
      </c>
      <c r="T749" s="30">
        <f t="shared" si="44"/>
        <v>1.2345679012345678</v>
      </c>
      <c r="U749" s="31">
        <v>54</v>
      </c>
      <c r="V749" s="31">
        <v>71.8</v>
      </c>
      <c r="W749" s="31">
        <v>121500</v>
      </c>
      <c r="X749" s="32">
        <f t="shared" si="45"/>
        <v>1500</v>
      </c>
      <c r="Y749" s="35" t="s">
        <v>5848</v>
      </c>
    </row>
    <row r="750" spans="1:25" x14ac:dyDescent="0.3">
      <c r="A750" s="1" t="s">
        <v>693</v>
      </c>
      <c r="B750" s="2" t="s">
        <v>746</v>
      </c>
      <c r="C750" s="3">
        <v>2011</v>
      </c>
      <c r="D750" s="4">
        <v>844</v>
      </c>
      <c r="E750" s="5">
        <v>79.7</v>
      </c>
      <c r="F750" s="6">
        <v>24</v>
      </c>
      <c r="G750" s="5">
        <v>60</v>
      </c>
      <c r="H750" s="7">
        <v>18</v>
      </c>
      <c r="I750" s="8">
        <v>72</v>
      </c>
      <c r="J750" s="9">
        <v>115000</v>
      </c>
      <c r="K750" s="9" t="s">
        <v>5096</v>
      </c>
      <c r="L750" s="9">
        <v>60000</v>
      </c>
      <c r="M750" s="9">
        <v>5</v>
      </c>
      <c r="N750" s="9">
        <f t="shared" si="46"/>
        <v>55000</v>
      </c>
      <c r="O750" s="15">
        <f t="shared" si="47"/>
        <v>52.173913043478258</v>
      </c>
      <c r="P750" s="11">
        <v>3</v>
      </c>
      <c r="Q750" s="11">
        <v>2</v>
      </c>
      <c r="R750" s="11" t="s">
        <v>22</v>
      </c>
      <c r="S750" s="12" t="s">
        <v>67</v>
      </c>
      <c r="T750" s="30">
        <f t="shared" si="44"/>
        <v>5.5829228243021349</v>
      </c>
      <c r="U750" s="31">
        <v>54</v>
      </c>
      <c r="V750" s="31">
        <v>71.8</v>
      </c>
      <c r="W750" s="31">
        <v>121800</v>
      </c>
      <c r="X750" s="32">
        <f t="shared" si="45"/>
        <v>6800</v>
      </c>
      <c r="Y750" s="35" t="s">
        <v>5849</v>
      </c>
    </row>
    <row r="751" spans="1:25" x14ac:dyDescent="0.3">
      <c r="A751" s="1" t="s">
        <v>693</v>
      </c>
      <c r="B751" s="2" t="s">
        <v>746</v>
      </c>
      <c r="C751" s="3">
        <v>2011</v>
      </c>
      <c r="D751" s="4">
        <v>844</v>
      </c>
      <c r="E751" s="5">
        <v>112.3</v>
      </c>
      <c r="F751" s="6">
        <v>34</v>
      </c>
      <c r="G751" s="5">
        <v>85</v>
      </c>
      <c r="H751" s="7">
        <v>26</v>
      </c>
      <c r="I751" s="8">
        <v>228</v>
      </c>
      <c r="J751" s="9">
        <v>125000</v>
      </c>
      <c r="K751" s="9">
        <v>17</v>
      </c>
      <c r="L751" s="9">
        <v>72000</v>
      </c>
      <c r="M751" s="9" t="s">
        <v>5095</v>
      </c>
      <c r="N751" s="9">
        <f t="shared" si="46"/>
        <v>53000</v>
      </c>
      <c r="O751" s="15">
        <f t="shared" si="47"/>
        <v>57.599999999999994</v>
      </c>
      <c r="P751" s="11">
        <v>3</v>
      </c>
      <c r="Q751" s="11">
        <v>2</v>
      </c>
      <c r="R751" s="11" t="s">
        <v>22</v>
      </c>
      <c r="S751" s="12" t="s">
        <v>123</v>
      </c>
      <c r="T751" s="30">
        <f t="shared" si="44"/>
        <v>12.587412587412588</v>
      </c>
      <c r="U751" s="31">
        <v>54</v>
      </c>
      <c r="V751" s="31">
        <v>71.8</v>
      </c>
      <c r="W751" s="31">
        <v>143000</v>
      </c>
      <c r="X751" s="32">
        <f t="shared" si="45"/>
        <v>18000</v>
      </c>
      <c r="Y751" s="35" t="s">
        <v>5850</v>
      </c>
    </row>
    <row r="752" spans="1:25" x14ac:dyDescent="0.3">
      <c r="A752" s="1" t="s">
        <v>693</v>
      </c>
      <c r="B752" s="2" t="s">
        <v>746</v>
      </c>
      <c r="C752" s="3">
        <v>2011</v>
      </c>
      <c r="D752" s="4">
        <v>844</v>
      </c>
      <c r="E752" s="5">
        <v>150.5</v>
      </c>
      <c r="F752" s="6">
        <v>46</v>
      </c>
      <c r="G752" s="5">
        <v>115</v>
      </c>
      <c r="H752" s="7">
        <v>35</v>
      </c>
      <c r="I752" s="8">
        <v>118</v>
      </c>
      <c r="J752" s="9">
        <v>145000</v>
      </c>
      <c r="K752" s="9">
        <v>7</v>
      </c>
      <c r="L752" s="9">
        <v>0</v>
      </c>
      <c r="M752" s="9"/>
      <c r="N752" s="9">
        <f t="shared" si="46"/>
        <v>145000</v>
      </c>
      <c r="O752" s="15">
        <f t="shared" si="47"/>
        <v>0</v>
      </c>
      <c r="P752" s="11">
        <v>4</v>
      </c>
      <c r="Q752" s="11">
        <v>2</v>
      </c>
      <c r="R752" s="11" t="s">
        <v>22</v>
      </c>
      <c r="S752" s="12" t="s">
        <v>748</v>
      </c>
      <c r="T752" s="30">
        <f t="shared" si="44"/>
        <v>8.2278481012658222</v>
      </c>
      <c r="U752" s="31">
        <v>54</v>
      </c>
      <c r="V752" s="31">
        <v>71.8</v>
      </c>
      <c r="W752" s="31">
        <v>158000</v>
      </c>
      <c r="X752" s="32">
        <f t="shared" si="45"/>
        <v>13000</v>
      </c>
      <c r="Y752" s="35" t="s">
        <v>5851</v>
      </c>
    </row>
    <row r="753" spans="1:25" x14ac:dyDescent="0.3">
      <c r="A753" s="1" t="s">
        <v>693</v>
      </c>
      <c r="B753" s="2" t="s">
        <v>749</v>
      </c>
      <c r="C753" s="3">
        <v>2009</v>
      </c>
      <c r="D753" s="4">
        <v>338</v>
      </c>
      <c r="E753" s="5">
        <v>80.5</v>
      </c>
      <c r="F753" s="6">
        <v>24</v>
      </c>
      <c r="G753" s="5">
        <v>60</v>
      </c>
      <c r="H753" s="7">
        <v>18</v>
      </c>
      <c r="I753" s="8">
        <v>48</v>
      </c>
      <c r="J753" s="9">
        <v>100000</v>
      </c>
      <c r="K753" s="9">
        <v>8</v>
      </c>
      <c r="L753" s="9">
        <v>55000</v>
      </c>
      <c r="M753" s="9">
        <v>5</v>
      </c>
      <c r="N753" s="9">
        <f t="shared" si="46"/>
        <v>45000</v>
      </c>
      <c r="O753" s="15">
        <f t="shared" si="47"/>
        <v>55.000000000000007</v>
      </c>
      <c r="P753" s="11">
        <v>3</v>
      </c>
      <c r="Q753" s="11">
        <v>2</v>
      </c>
      <c r="R753" s="11" t="s">
        <v>22</v>
      </c>
      <c r="S753" s="12">
        <v>80</v>
      </c>
      <c r="T753" s="30">
        <f t="shared" si="44"/>
        <v>5.0332383665717</v>
      </c>
      <c r="U753" s="31">
        <v>54</v>
      </c>
      <c r="V753" s="31">
        <v>71.399999999999991</v>
      </c>
      <c r="W753" s="31">
        <v>105300</v>
      </c>
      <c r="X753" s="32">
        <f t="shared" si="45"/>
        <v>5300</v>
      </c>
      <c r="Y753" s="35" t="s">
        <v>5852</v>
      </c>
    </row>
    <row r="754" spans="1:25" x14ac:dyDescent="0.3">
      <c r="A754" s="1" t="s">
        <v>693</v>
      </c>
      <c r="B754" s="2" t="s">
        <v>749</v>
      </c>
      <c r="C754" s="3">
        <v>2009</v>
      </c>
      <c r="D754" s="4">
        <v>338</v>
      </c>
      <c r="E754" s="5">
        <v>109.1</v>
      </c>
      <c r="F754" s="6">
        <v>33</v>
      </c>
      <c r="G754" s="5">
        <v>85</v>
      </c>
      <c r="H754" s="7">
        <v>26</v>
      </c>
      <c r="I754" s="8">
        <v>104</v>
      </c>
      <c r="J754" s="9">
        <v>115000</v>
      </c>
      <c r="K754" s="9">
        <v>4</v>
      </c>
      <c r="L754" s="9">
        <v>65000</v>
      </c>
      <c r="M754" s="9" t="s">
        <v>31</v>
      </c>
      <c r="N754" s="9">
        <f t="shared" si="46"/>
        <v>50000</v>
      </c>
      <c r="O754" s="15">
        <f t="shared" si="47"/>
        <v>56.521739130434781</v>
      </c>
      <c r="P754" s="11">
        <v>3</v>
      </c>
      <c r="Q754" s="11">
        <v>2</v>
      </c>
      <c r="R754" s="11" t="s">
        <v>22</v>
      </c>
      <c r="S754" s="12" t="s">
        <v>25</v>
      </c>
      <c r="T754" s="30">
        <f t="shared" si="44"/>
        <v>10.15625</v>
      </c>
      <c r="U754" s="31">
        <v>54</v>
      </c>
      <c r="V754" s="31">
        <v>71.399999999999991</v>
      </c>
      <c r="W754" s="31">
        <v>128000</v>
      </c>
      <c r="X754" s="32">
        <f t="shared" si="45"/>
        <v>13000</v>
      </c>
      <c r="Y754" s="35" t="s">
        <v>5853</v>
      </c>
    </row>
    <row r="755" spans="1:25" x14ac:dyDescent="0.3">
      <c r="A755" s="1" t="s">
        <v>693</v>
      </c>
      <c r="B755" s="2" t="s">
        <v>749</v>
      </c>
      <c r="C755" s="3">
        <v>2009</v>
      </c>
      <c r="D755" s="4">
        <v>338</v>
      </c>
      <c r="E755" s="5">
        <v>132.80000000000001</v>
      </c>
      <c r="F755" s="6">
        <v>40</v>
      </c>
      <c r="G755" s="5">
        <v>105.6</v>
      </c>
      <c r="H755" s="7">
        <v>32</v>
      </c>
      <c r="I755" s="8">
        <v>48</v>
      </c>
      <c r="J755" s="9">
        <v>130000</v>
      </c>
      <c r="K755" s="9" t="s">
        <v>5094</v>
      </c>
      <c r="L755" s="9">
        <v>0</v>
      </c>
      <c r="M755" s="9"/>
      <c r="N755" s="9">
        <f t="shared" si="46"/>
        <v>130000</v>
      </c>
      <c r="O755" s="15">
        <f t="shared" si="47"/>
        <v>0</v>
      </c>
      <c r="P755" s="11">
        <v>3</v>
      </c>
      <c r="Q755" s="11">
        <v>2</v>
      </c>
      <c r="R755" s="11" t="s">
        <v>22</v>
      </c>
      <c r="S755" s="12" t="s">
        <v>751</v>
      </c>
      <c r="T755" s="30">
        <f t="shared" si="44"/>
        <v>0</v>
      </c>
      <c r="U755" s="31">
        <v>54</v>
      </c>
      <c r="V755" s="31">
        <v>71.399999999999991</v>
      </c>
      <c r="W755" s="31">
        <v>130000</v>
      </c>
      <c r="X755" s="32">
        <f t="shared" si="45"/>
        <v>0</v>
      </c>
      <c r="Y755" s="35" t="s">
        <v>5854</v>
      </c>
    </row>
    <row r="756" spans="1:25" x14ac:dyDescent="0.3">
      <c r="A756" s="1" t="s">
        <v>693</v>
      </c>
      <c r="B756" s="2" t="s">
        <v>752</v>
      </c>
      <c r="C756" s="3">
        <v>2023</v>
      </c>
      <c r="D756" s="4">
        <v>1152</v>
      </c>
      <c r="E756" s="5">
        <v>120.8</v>
      </c>
      <c r="F756" s="6">
        <v>37</v>
      </c>
      <c r="G756" s="5">
        <v>85</v>
      </c>
      <c r="H756" s="7">
        <v>26</v>
      </c>
      <c r="I756" s="8">
        <v>53</v>
      </c>
      <c r="J756" s="9">
        <v>160000</v>
      </c>
      <c r="K756" s="9" t="s">
        <v>31</v>
      </c>
      <c r="L756" s="9">
        <v>85000</v>
      </c>
      <c r="M756" s="9" t="s">
        <v>5096</v>
      </c>
      <c r="N756" s="9">
        <f t="shared" si="46"/>
        <v>75000</v>
      </c>
      <c r="O756" s="15">
        <f t="shared" si="47"/>
        <v>53.125</v>
      </c>
      <c r="P756" s="11">
        <v>3</v>
      </c>
      <c r="Q756" s="11">
        <v>2</v>
      </c>
      <c r="R756" s="11" t="s">
        <v>22</v>
      </c>
      <c r="S756" s="12" t="s">
        <v>753</v>
      </c>
      <c r="T756" s="30">
        <f t="shared" si="44"/>
        <v>300</v>
      </c>
      <c r="U756" s="31">
        <v>54</v>
      </c>
      <c r="V756" s="31">
        <v>71.399999999999991</v>
      </c>
      <c r="W756" s="31"/>
      <c r="X756" s="32">
        <f t="shared" si="45"/>
        <v>-300</v>
      </c>
      <c r="Y756" s="35" t="s">
        <v>5855</v>
      </c>
    </row>
    <row r="757" spans="1:25" x14ac:dyDescent="0.3">
      <c r="A757" s="1" t="s">
        <v>693</v>
      </c>
      <c r="B757" s="2" t="s">
        <v>755</v>
      </c>
      <c r="C757" s="3">
        <v>1994</v>
      </c>
      <c r="D757" s="4">
        <v>772</v>
      </c>
      <c r="E757" s="5">
        <v>61.9</v>
      </c>
      <c r="F757" s="6">
        <v>19</v>
      </c>
      <c r="G757" s="5">
        <v>49.7</v>
      </c>
      <c r="H757" s="7">
        <v>15</v>
      </c>
      <c r="I757" s="8">
        <v>336</v>
      </c>
      <c r="J757" s="9">
        <v>65000</v>
      </c>
      <c r="K757" s="9">
        <v>13</v>
      </c>
      <c r="L757" s="9">
        <v>0</v>
      </c>
      <c r="M757" s="9"/>
      <c r="N757" s="9">
        <f t="shared" si="46"/>
        <v>65000</v>
      </c>
      <c r="O757" s="15">
        <f t="shared" si="47"/>
        <v>0</v>
      </c>
      <c r="P757" s="11">
        <v>3</v>
      </c>
      <c r="Q757" s="11">
        <v>1</v>
      </c>
      <c r="R757" s="11" t="s">
        <v>20</v>
      </c>
      <c r="S757" s="12">
        <v>61</v>
      </c>
      <c r="T757" s="30">
        <f t="shared" si="44"/>
        <v>6.4748201438848918</v>
      </c>
      <c r="U757" s="31">
        <v>54</v>
      </c>
      <c r="V757" s="31">
        <v>71.8</v>
      </c>
      <c r="W757" s="31">
        <v>69500</v>
      </c>
      <c r="X757" s="32">
        <f t="shared" si="45"/>
        <v>4500</v>
      </c>
      <c r="Y757" s="35" t="s">
        <v>5856</v>
      </c>
    </row>
    <row r="758" spans="1:25" x14ac:dyDescent="0.3">
      <c r="A758" s="1" t="s">
        <v>693</v>
      </c>
      <c r="B758" s="2" t="s">
        <v>755</v>
      </c>
      <c r="C758" s="3">
        <v>1994</v>
      </c>
      <c r="D758" s="4">
        <v>772</v>
      </c>
      <c r="E758" s="5">
        <v>72.5</v>
      </c>
      <c r="F758" s="6">
        <v>22</v>
      </c>
      <c r="G758" s="5">
        <v>58.6</v>
      </c>
      <c r="H758" s="7">
        <v>18</v>
      </c>
      <c r="I758" s="8">
        <v>226</v>
      </c>
      <c r="J758" s="9">
        <v>68000</v>
      </c>
      <c r="K758" s="9" t="s">
        <v>5095</v>
      </c>
      <c r="L758" s="9">
        <v>39000</v>
      </c>
      <c r="M758" s="9" t="s">
        <v>5097</v>
      </c>
      <c r="N758" s="9">
        <f t="shared" si="46"/>
        <v>29000</v>
      </c>
      <c r="O758" s="15">
        <f t="shared" si="47"/>
        <v>57.352941176470587</v>
      </c>
      <c r="P758" s="11">
        <v>2</v>
      </c>
      <c r="Q758" s="11">
        <v>1</v>
      </c>
      <c r="R758" s="11" t="s">
        <v>20</v>
      </c>
      <c r="S758" s="12">
        <v>72</v>
      </c>
      <c r="T758" s="30">
        <f t="shared" si="44"/>
        <v>15</v>
      </c>
      <c r="U758" s="31">
        <v>54</v>
      </c>
      <c r="V758" s="31">
        <v>71.8</v>
      </c>
      <c r="W758" s="31">
        <v>80000</v>
      </c>
      <c r="X758" s="32">
        <f t="shared" si="45"/>
        <v>12000</v>
      </c>
      <c r="Y758" s="35" t="s">
        <v>5857</v>
      </c>
    </row>
    <row r="759" spans="1:25" x14ac:dyDescent="0.3">
      <c r="A759" s="1" t="s">
        <v>693</v>
      </c>
      <c r="B759" s="2" t="s">
        <v>755</v>
      </c>
      <c r="C759" s="3">
        <v>1994</v>
      </c>
      <c r="D759" s="4">
        <v>772</v>
      </c>
      <c r="E759" s="5">
        <v>87.9</v>
      </c>
      <c r="F759" s="6">
        <v>27</v>
      </c>
      <c r="G759" s="5">
        <v>71</v>
      </c>
      <c r="H759" s="7">
        <v>21</v>
      </c>
      <c r="I759" s="8">
        <v>60</v>
      </c>
      <c r="J759" s="9">
        <v>80000</v>
      </c>
      <c r="K759" s="9">
        <v>14</v>
      </c>
      <c r="L759" s="9">
        <v>0</v>
      </c>
      <c r="M759" s="9"/>
      <c r="N759" s="9">
        <f t="shared" si="46"/>
        <v>80000</v>
      </c>
      <c r="O759" s="15">
        <f t="shared" si="47"/>
        <v>0</v>
      </c>
      <c r="P759" s="11">
        <v>3</v>
      </c>
      <c r="Q759" s="11">
        <v>1</v>
      </c>
      <c r="R759" s="11" t="s">
        <v>22</v>
      </c>
      <c r="S759" s="12">
        <v>87</v>
      </c>
      <c r="T759" s="30">
        <f t="shared" si="44"/>
        <v>7.5144508670520231</v>
      </c>
      <c r="U759" s="31">
        <v>54</v>
      </c>
      <c r="V759" s="31">
        <v>71.8</v>
      </c>
      <c r="W759" s="31">
        <v>86500</v>
      </c>
      <c r="X759" s="32">
        <f t="shared" si="45"/>
        <v>6500</v>
      </c>
      <c r="Y759" s="35" t="s">
        <v>5858</v>
      </c>
    </row>
    <row r="760" spans="1:25" x14ac:dyDescent="0.3">
      <c r="A760" s="1" t="s">
        <v>693</v>
      </c>
      <c r="B760" s="2" t="s">
        <v>755</v>
      </c>
      <c r="C760" s="3">
        <v>1994</v>
      </c>
      <c r="D760" s="4">
        <v>772</v>
      </c>
      <c r="E760" s="5">
        <v>102.9</v>
      </c>
      <c r="F760" s="6">
        <v>31</v>
      </c>
      <c r="G760" s="5">
        <v>84.6</v>
      </c>
      <c r="H760" s="7">
        <v>26</v>
      </c>
      <c r="I760" s="8">
        <v>336</v>
      </c>
      <c r="J760" s="9">
        <v>82000</v>
      </c>
      <c r="K760" s="9" t="s">
        <v>31</v>
      </c>
      <c r="L760" s="9">
        <v>51000</v>
      </c>
      <c r="M760" s="9">
        <v>1</v>
      </c>
      <c r="N760" s="9">
        <f t="shared" si="46"/>
        <v>31000</v>
      </c>
      <c r="O760" s="15">
        <f t="shared" si="47"/>
        <v>62.195121951219512</v>
      </c>
      <c r="P760" s="11">
        <v>3</v>
      </c>
      <c r="Q760" s="11">
        <v>2</v>
      </c>
      <c r="R760" s="11" t="s">
        <v>22</v>
      </c>
      <c r="S760" s="12">
        <v>102</v>
      </c>
      <c r="T760" s="30">
        <f t="shared" si="44"/>
        <v>17.171717171717169</v>
      </c>
      <c r="U760" s="31">
        <v>54</v>
      </c>
      <c r="V760" s="31">
        <v>71.8</v>
      </c>
      <c r="W760" s="31">
        <v>99000</v>
      </c>
      <c r="X760" s="32">
        <f t="shared" si="45"/>
        <v>17000</v>
      </c>
      <c r="Y760" s="35" t="s">
        <v>5859</v>
      </c>
    </row>
    <row r="761" spans="1:25" x14ac:dyDescent="0.3">
      <c r="A761" s="1" t="s">
        <v>693</v>
      </c>
      <c r="B761" s="2" t="s">
        <v>756</v>
      </c>
      <c r="C761" s="3">
        <v>2000</v>
      </c>
      <c r="D761" s="4">
        <v>601</v>
      </c>
      <c r="E761" s="5">
        <v>86.1</v>
      </c>
      <c r="F761" s="6">
        <v>26</v>
      </c>
      <c r="G761" s="5">
        <v>59.9</v>
      </c>
      <c r="H761" s="7">
        <v>18</v>
      </c>
      <c r="I761" s="8">
        <v>150</v>
      </c>
      <c r="J761" s="9">
        <v>64000</v>
      </c>
      <c r="K761" s="9">
        <v>9</v>
      </c>
      <c r="L761" s="9">
        <v>0</v>
      </c>
      <c r="M761" s="9"/>
      <c r="N761" s="9">
        <f t="shared" si="46"/>
        <v>64000</v>
      </c>
      <c r="O761" s="15">
        <f t="shared" si="47"/>
        <v>0</v>
      </c>
      <c r="P761" s="11">
        <v>3</v>
      </c>
      <c r="Q761" s="11">
        <v>1</v>
      </c>
      <c r="R761" s="11" t="s">
        <v>20</v>
      </c>
      <c r="S761" s="12">
        <v>86</v>
      </c>
      <c r="T761" s="30">
        <f t="shared" si="44"/>
        <v>16.883116883116884</v>
      </c>
      <c r="U761" s="31">
        <v>45</v>
      </c>
      <c r="V761" s="31">
        <v>63.9</v>
      </c>
      <c r="W761" s="31">
        <v>77000</v>
      </c>
      <c r="X761" s="32">
        <f t="shared" si="45"/>
        <v>13000</v>
      </c>
      <c r="Y761" s="35" t="s">
        <v>5860</v>
      </c>
    </row>
    <row r="762" spans="1:25" x14ac:dyDescent="0.3">
      <c r="A762" s="1" t="s">
        <v>693</v>
      </c>
      <c r="B762" s="2" t="s">
        <v>756</v>
      </c>
      <c r="C762" s="3">
        <v>2000</v>
      </c>
      <c r="D762" s="4">
        <v>601</v>
      </c>
      <c r="E762" s="5">
        <v>107.9</v>
      </c>
      <c r="F762" s="6">
        <v>33</v>
      </c>
      <c r="G762" s="5">
        <v>84.6</v>
      </c>
      <c r="H762" s="7">
        <v>26</v>
      </c>
      <c r="I762" s="8">
        <v>175</v>
      </c>
      <c r="J762" s="9">
        <v>79000</v>
      </c>
      <c r="K762" s="9">
        <v>6</v>
      </c>
      <c r="L762" s="9">
        <v>35000</v>
      </c>
      <c r="M762" s="9">
        <v>14</v>
      </c>
      <c r="N762" s="9">
        <f t="shared" si="46"/>
        <v>44000</v>
      </c>
      <c r="O762" s="15">
        <f t="shared" si="47"/>
        <v>44.303797468354425</v>
      </c>
      <c r="P762" s="11">
        <v>3</v>
      </c>
      <c r="Q762" s="11">
        <v>2</v>
      </c>
      <c r="R762" s="11" t="s">
        <v>22</v>
      </c>
      <c r="S762" s="12" t="s">
        <v>757</v>
      </c>
      <c r="T762" s="30">
        <f t="shared" si="44"/>
        <v>11.731843575418994</v>
      </c>
      <c r="U762" s="31">
        <v>45</v>
      </c>
      <c r="V762" s="31">
        <v>63.9</v>
      </c>
      <c r="W762" s="31">
        <v>89500</v>
      </c>
      <c r="X762" s="32">
        <f t="shared" si="45"/>
        <v>10500</v>
      </c>
      <c r="Y762" s="35" t="s">
        <v>5861</v>
      </c>
    </row>
    <row r="763" spans="1:25" x14ac:dyDescent="0.3">
      <c r="A763" s="1" t="s">
        <v>693</v>
      </c>
      <c r="B763" s="2" t="s">
        <v>756</v>
      </c>
      <c r="C763" s="3">
        <v>2000</v>
      </c>
      <c r="D763" s="4">
        <v>601</v>
      </c>
      <c r="E763" s="5">
        <v>141.19999999999999</v>
      </c>
      <c r="F763" s="6">
        <v>43</v>
      </c>
      <c r="G763" s="5">
        <v>114.6</v>
      </c>
      <c r="H763" s="7">
        <v>35</v>
      </c>
      <c r="I763" s="8">
        <v>150</v>
      </c>
      <c r="J763" s="9">
        <v>83000</v>
      </c>
      <c r="K763" s="9">
        <v>16</v>
      </c>
      <c r="L763" s="9">
        <v>0</v>
      </c>
      <c r="M763" s="9"/>
      <c r="N763" s="9">
        <f t="shared" si="46"/>
        <v>83000</v>
      </c>
      <c r="O763" s="15">
        <f t="shared" si="47"/>
        <v>0</v>
      </c>
      <c r="P763" s="11">
        <v>4</v>
      </c>
      <c r="Q763" s="11">
        <v>2</v>
      </c>
      <c r="R763" s="11" t="s">
        <v>22</v>
      </c>
      <c r="S763" s="12">
        <v>141</v>
      </c>
      <c r="T763" s="30">
        <f t="shared" si="44"/>
        <v>7.7777777777777777</v>
      </c>
      <c r="U763" s="31">
        <v>45</v>
      </c>
      <c r="V763" s="31">
        <v>63.9</v>
      </c>
      <c r="W763" s="31">
        <v>90000</v>
      </c>
      <c r="X763" s="32">
        <f t="shared" si="45"/>
        <v>7000</v>
      </c>
      <c r="Y763" s="35" t="s">
        <v>5862</v>
      </c>
    </row>
    <row r="764" spans="1:25" x14ac:dyDescent="0.3">
      <c r="A764" s="1" t="s">
        <v>693</v>
      </c>
      <c r="B764" s="2" t="s">
        <v>758</v>
      </c>
      <c r="C764" s="3">
        <v>2002</v>
      </c>
      <c r="D764" s="4">
        <v>302</v>
      </c>
      <c r="E764" s="5">
        <v>81.2</v>
      </c>
      <c r="F764" s="6">
        <v>25</v>
      </c>
      <c r="G764" s="5">
        <v>59.4</v>
      </c>
      <c r="H764" s="7">
        <v>18</v>
      </c>
      <c r="I764" s="8">
        <v>74</v>
      </c>
      <c r="J764" s="9">
        <v>75000</v>
      </c>
      <c r="K764" s="9" t="s">
        <v>5096</v>
      </c>
      <c r="L764" s="9">
        <v>38000</v>
      </c>
      <c r="M764" s="9">
        <v>3</v>
      </c>
      <c r="N764" s="9">
        <f t="shared" si="46"/>
        <v>37000</v>
      </c>
      <c r="O764" s="15">
        <f t="shared" si="47"/>
        <v>50.666666666666671</v>
      </c>
      <c r="P764" s="11">
        <v>2</v>
      </c>
      <c r="Q764" s="11">
        <v>1</v>
      </c>
      <c r="R764" s="11" t="s">
        <v>22</v>
      </c>
      <c r="S764" s="12">
        <v>81</v>
      </c>
      <c r="T764" s="30">
        <f t="shared" si="44"/>
        <v>3.8461538461538463</v>
      </c>
      <c r="U764" s="31">
        <v>45</v>
      </c>
      <c r="V764" s="31">
        <v>65.3</v>
      </c>
      <c r="W764" s="31">
        <v>78000</v>
      </c>
      <c r="X764" s="32">
        <f t="shared" si="45"/>
        <v>3000</v>
      </c>
      <c r="Y764" s="35" t="s">
        <v>5863</v>
      </c>
    </row>
    <row r="765" spans="1:25" x14ac:dyDescent="0.3">
      <c r="A765" s="1" t="s">
        <v>693</v>
      </c>
      <c r="B765" s="2" t="s">
        <v>758</v>
      </c>
      <c r="C765" s="3">
        <v>2002</v>
      </c>
      <c r="D765" s="4">
        <v>302</v>
      </c>
      <c r="E765" s="5">
        <v>108.8</v>
      </c>
      <c r="F765" s="6">
        <v>33</v>
      </c>
      <c r="G765" s="5">
        <v>84.8</v>
      </c>
      <c r="H765" s="7">
        <v>26</v>
      </c>
      <c r="I765" s="8">
        <v>112</v>
      </c>
      <c r="J765" s="9">
        <v>82000</v>
      </c>
      <c r="K765" s="9" t="s">
        <v>5094</v>
      </c>
      <c r="L765" s="9">
        <v>48000</v>
      </c>
      <c r="M765" s="9">
        <v>17</v>
      </c>
      <c r="N765" s="9">
        <f t="shared" si="46"/>
        <v>34000</v>
      </c>
      <c r="O765" s="15">
        <f t="shared" si="47"/>
        <v>58.536585365853654</v>
      </c>
      <c r="P765" s="11">
        <v>3</v>
      </c>
      <c r="Q765" s="11">
        <v>2</v>
      </c>
      <c r="R765" s="11" t="s">
        <v>22</v>
      </c>
      <c r="S765" s="12">
        <v>108</v>
      </c>
      <c r="T765" s="30">
        <f t="shared" si="44"/>
        <v>8.8888888888888893</v>
      </c>
      <c r="U765" s="31">
        <v>45</v>
      </c>
      <c r="V765" s="31">
        <v>65.3</v>
      </c>
      <c r="W765" s="31">
        <v>90000</v>
      </c>
      <c r="X765" s="32">
        <f t="shared" si="45"/>
        <v>8000</v>
      </c>
      <c r="Y765" s="35" t="s">
        <v>5864</v>
      </c>
    </row>
    <row r="766" spans="1:25" x14ac:dyDescent="0.3">
      <c r="A766" s="1" t="s">
        <v>693</v>
      </c>
      <c r="B766" s="2" t="s">
        <v>758</v>
      </c>
      <c r="C766" s="3">
        <v>2002</v>
      </c>
      <c r="D766" s="4">
        <v>302</v>
      </c>
      <c r="E766" s="5">
        <v>141.69999999999999</v>
      </c>
      <c r="F766" s="6">
        <v>43</v>
      </c>
      <c r="G766" s="5">
        <v>114.8</v>
      </c>
      <c r="H766" s="7">
        <v>35</v>
      </c>
      <c r="I766" s="8">
        <v>74</v>
      </c>
      <c r="J766" s="9">
        <v>88000</v>
      </c>
      <c r="K766" s="9">
        <v>8</v>
      </c>
      <c r="L766" s="9">
        <v>53000</v>
      </c>
      <c r="M766" s="9">
        <v>15</v>
      </c>
      <c r="N766" s="9">
        <f t="shared" si="46"/>
        <v>35000</v>
      </c>
      <c r="O766" s="15">
        <f t="shared" si="47"/>
        <v>60.227272727272727</v>
      </c>
      <c r="P766" s="11">
        <v>4</v>
      </c>
      <c r="Q766" s="11">
        <v>2</v>
      </c>
      <c r="R766" s="11" t="s">
        <v>22</v>
      </c>
      <c r="S766" s="12">
        <v>141</v>
      </c>
      <c r="T766" s="30">
        <f t="shared" si="44"/>
        <v>10.204081632653061</v>
      </c>
      <c r="U766" s="31">
        <v>45</v>
      </c>
      <c r="V766" s="31">
        <v>65.3</v>
      </c>
      <c r="W766" s="31">
        <v>98000</v>
      </c>
      <c r="X766" s="32">
        <f t="shared" si="45"/>
        <v>10000</v>
      </c>
      <c r="Y766" s="35" t="s">
        <v>5865</v>
      </c>
    </row>
    <row r="767" spans="1:25" x14ac:dyDescent="0.3">
      <c r="A767" s="1" t="s">
        <v>693</v>
      </c>
      <c r="B767" s="2" t="s">
        <v>759</v>
      </c>
      <c r="C767" s="3">
        <v>1997</v>
      </c>
      <c r="D767" s="4">
        <v>353</v>
      </c>
      <c r="E767" s="5">
        <v>79</v>
      </c>
      <c r="F767" s="6">
        <v>24</v>
      </c>
      <c r="G767" s="5">
        <v>60</v>
      </c>
      <c r="H767" s="7">
        <v>18</v>
      </c>
      <c r="I767" s="8">
        <v>78</v>
      </c>
      <c r="J767" s="9">
        <v>65000</v>
      </c>
      <c r="K767" s="9" t="s">
        <v>5096</v>
      </c>
      <c r="L767" s="9">
        <v>38000</v>
      </c>
      <c r="M767" s="9">
        <v>16</v>
      </c>
      <c r="N767" s="9">
        <f t="shared" si="46"/>
        <v>27000</v>
      </c>
      <c r="O767" s="15">
        <f t="shared" si="47"/>
        <v>58.461538461538467</v>
      </c>
      <c r="P767" s="11">
        <v>3</v>
      </c>
      <c r="Q767" s="11">
        <v>1</v>
      </c>
      <c r="R767" s="11" t="s">
        <v>20</v>
      </c>
      <c r="S767" s="12">
        <v>78</v>
      </c>
      <c r="T767" s="30">
        <f t="shared" si="44"/>
        <v>13.333333333333334</v>
      </c>
      <c r="U767" s="31">
        <v>45</v>
      </c>
      <c r="V767" s="31">
        <v>63.9</v>
      </c>
      <c r="W767" s="31">
        <v>75000</v>
      </c>
      <c r="X767" s="32">
        <f t="shared" si="45"/>
        <v>10000</v>
      </c>
      <c r="Y767" s="35" t="s">
        <v>5866</v>
      </c>
    </row>
    <row r="768" spans="1:25" x14ac:dyDescent="0.3">
      <c r="A768" s="1" t="s">
        <v>693</v>
      </c>
      <c r="B768" s="2" t="s">
        <v>759</v>
      </c>
      <c r="C768" s="3">
        <v>1997</v>
      </c>
      <c r="D768" s="4">
        <v>353</v>
      </c>
      <c r="E768" s="5">
        <v>96.8</v>
      </c>
      <c r="F768" s="6">
        <v>29</v>
      </c>
      <c r="G768" s="5">
        <v>85</v>
      </c>
      <c r="H768" s="7">
        <v>26</v>
      </c>
      <c r="I768" s="8">
        <v>125</v>
      </c>
      <c r="J768" s="9">
        <v>78000</v>
      </c>
      <c r="K768" s="9">
        <v>14</v>
      </c>
      <c r="L768" s="9">
        <v>0</v>
      </c>
      <c r="M768" s="9"/>
      <c r="N768" s="9">
        <f t="shared" si="46"/>
        <v>78000</v>
      </c>
      <c r="O768" s="15">
        <f t="shared" si="47"/>
        <v>0</v>
      </c>
      <c r="P768" s="11">
        <v>3</v>
      </c>
      <c r="Q768" s="11">
        <v>2</v>
      </c>
      <c r="R768" s="11" t="s">
        <v>22</v>
      </c>
      <c r="S768" s="12">
        <v>96</v>
      </c>
      <c r="T768" s="30">
        <f t="shared" si="44"/>
        <v>15.032679738562091</v>
      </c>
      <c r="U768" s="31">
        <v>45</v>
      </c>
      <c r="V768" s="31">
        <v>63.9</v>
      </c>
      <c r="W768" s="31">
        <v>91800</v>
      </c>
      <c r="X768" s="32">
        <f t="shared" si="45"/>
        <v>13800</v>
      </c>
      <c r="Y768" s="35" t="s">
        <v>5867</v>
      </c>
    </row>
    <row r="769" spans="1:25" x14ac:dyDescent="0.3">
      <c r="A769" s="1" t="s">
        <v>693</v>
      </c>
      <c r="B769" s="2" t="s">
        <v>759</v>
      </c>
      <c r="C769" s="3">
        <v>1997</v>
      </c>
      <c r="D769" s="4">
        <v>353</v>
      </c>
      <c r="E769" s="5">
        <v>130.69999999999999</v>
      </c>
      <c r="F769" s="6">
        <v>40</v>
      </c>
      <c r="G769" s="5">
        <v>114.7</v>
      </c>
      <c r="H769" s="7">
        <v>35</v>
      </c>
      <c r="I769" s="8">
        <v>78</v>
      </c>
      <c r="J769" s="9"/>
      <c r="K769" s="9"/>
      <c r="L769" s="9"/>
      <c r="M769" s="9"/>
      <c r="N769" s="9">
        <f t="shared" si="46"/>
        <v>0</v>
      </c>
      <c r="O769" s="15">
        <f t="shared" si="47"/>
        <v>0</v>
      </c>
      <c r="P769" s="11">
        <v>4</v>
      </c>
      <c r="Q769" s="11">
        <v>2</v>
      </c>
      <c r="R769" s="11" t="s">
        <v>22</v>
      </c>
      <c r="S769" s="12">
        <v>130</v>
      </c>
      <c r="T769" s="30">
        <f t="shared" si="44"/>
        <v>300</v>
      </c>
      <c r="U769" s="31">
        <v>45</v>
      </c>
      <c r="V769" s="31">
        <v>63.9</v>
      </c>
      <c r="W769" s="31">
        <v>105000</v>
      </c>
      <c r="X769" s="32">
        <f t="shared" si="45"/>
        <v>-300</v>
      </c>
      <c r="Y769" s="35" t="s">
        <v>5868</v>
      </c>
    </row>
    <row r="770" spans="1:25" x14ac:dyDescent="0.3">
      <c r="A770" s="1" t="s">
        <v>693</v>
      </c>
      <c r="B770" s="2" t="s">
        <v>761</v>
      </c>
      <c r="C770" s="3">
        <v>2004</v>
      </c>
      <c r="D770" s="4">
        <v>648</v>
      </c>
      <c r="E770" s="5">
        <v>78.400000000000006</v>
      </c>
      <c r="F770" s="6">
        <v>24</v>
      </c>
      <c r="G770" s="5">
        <v>59.8</v>
      </c>
      <c r="H770" s="7">
        <v>18</v>
      </c>
      <c r="I770" s="8">
        <v>101</v>
      </c>
      <c r="J770" s="9">
        <v>87000</v>
      </c>
      <c r="K770" s="9">
        <v>6</v>
      </c>
      <c r="L770" s="9">
        <v>47000</v>
      </c>
      <c r="M770" s="9" t="s">
        <v>5095</v>
      </c>
      <c r="N770" s="9">
        <f t="shared" si="46"/>
        <v>40000</v>
      </c>
      <c r="O770" s="15">
        <f t="shared" si="47"/>
        <v>54.022988505747129</v>
      </c>
      <c r="P770" s="11">
        <v>3</v>
      </c>
      <c r="Q770" s="11">
        <v>2</v>
      </c>
      <c r="R770" s="11" t="s">
        <v>22</v>
      </c>
      <c r="S770" s="12">
        <v>78</v>
      </c>
      <c r="T770" s="30">
        <f t="shared" ref="T770:T833" si="48">IF(AND(J770&gt;0,W770*1&gt;300),(W770-J770)/W770*100,300)</f>
        <v>5.4347826086956523</v>
      </c>
      <c r="U770" s="31">
        <v>45</v>
      </c>
      <c r="V770" s="31">
        <v>75.099999999999994</v>
      </c>
      <c r="W770" s="31">
        <v>92000</v>
      </c>
      <c r="X770" s="32">
        <f t="shared" ref="X770:X833" si="49">IF(OR(T770=300,T770&lt;0),-300,W770-J770)</f>
        <v>5000</v>
      </c>
      <c r="Y770" s="35" t="s">
        <v>5869</v>
      </c>
    </row>
    <row r="771" spans="1:25" x14ac:dyDescent="0.3">
      <c r="A771" s="1" t="s">
        <v>693</v>
      </c>
      <c r="B771" s="2" t="s">
        <v>761</v>
      </c>
      <c r="C771" s="3">
        <v>2004</v>
      </c>
      <c r="D771" s="4">
        <v>648</v>
      </c>
      <c r="E771" s="5">
        <v>104.6</v>
      </c>
      <c r="F771" s="6">
        <v>32</v>
      </c>
      <c r="G771" s="5">
        <v>84.6</v>
      </c>
      <c r="H771" s="7">
        <v>26</v>
      </c>
      <c r="I771" s="8">
        <v>258</v>
      </c>
      <c r="J771" s="9">
        <v>95000</v>
      </c>
      <c r="K771" s="9">
        <v>12</v>
      </c>
      <c r="L771" s="9">
        <v>53000</v>
      </c>
      <c r="M771" s="9">
        <v>15</v>
      </c>
      <c r="N771" s="9">
        <f t="shared" ref="N771:N834" si="50">J771-L771</f>
        <v>42000</v>
      </c>
      <c r="O771" s="15">
        <f t="shared" ref="O771:O834" si="51">IF(ISERROR(L771/J771),0,L771/J771*100)</f>
        <v>55.78947368421052</v>
      </c>
      <c r="P771" s="11">
        <v>3</v>
      </c>
      <c r="Q771" s="11">
        <v>2</v>
      </c>
      <c r="R771" s="11" t="s">
        <v>22</v>
      </c>
      <c r="S771" s="12">
        <v>104</v>
      </c>
      <c r="T771" s="30">
        <f t="shared" si="48"/>
        <v>5</v>
      </c>
      <c r="U771" s="31">
        <v>45</v>
      </c>
      <c r="V771" s="31">
        <v>75.099999999999994</v>
      </c>
      <c r="W771" s="31">
        <v>100000</v>
      </c>
      <c r="X771" s="32">
        <f t="shared" si="49"/>
        <v>5000</v>
      </c>
      <c r="Y771" s="35" t="s">
        <v>5870</v>
      </c>
    </row>
    <row r="772" spans="1:25" x14ac:dyDescent="0.3">
      <c r="A772" s="1" t="s">
        <v>693</v>
      </c>
      <c r="B772" s="2" t="s">
        <v>761</v>
      </c>
      <c r="C772" s="3">
        <v>2004</v>
      </c>
      <c r="D772" s="4">
        <v>648</v>
      </c>
      <c r="E772" s="5">
        <v>135.30000000000001</v>
      </c>
      <c r="F772" s="6">
        <v>41</v>
      </c>
      <c r="G772" s="5">
        <v>114.5</v>
      </c>
      <c r="H772" s="7">
        <v>35</v>
      </c>
      <c r="I772" s="8">
        <v>101</v>
      </c>
      <c r="J772" s="9">
        <v>115000</v>
      </c>
      <c r="K772" s="9">
        <v>5</v>
      </c>
      <c r="L772" s="9">
        <v>85000</v>
      </c>
      <c r="M772" s="9" t="s">
        <v>5096</v>
      </c>
      <c r="N772" s="9">
        <f t="shared" si="50"/>
        <v>30000</v>
      </c>
      <c r="O772" s="15">
        <f t="shared" si="51"/>
        <v>73.91304347826086</v>
      </c>
      <c r="P772" s="11">
        <v>4</v>
      </c>
      <c r="Q772" s="11">
        <v>2</v>
      </c>
      <c r="R772" s="11" t="s">
        <v>22</v>
      </c>
      <c r="S772" s="12">
        <v>135</v>
      </c>
      <c r="T772" s="30">
        <f t="shared" si="48"/>
        <v>-0.17421602787456447</v>
      </c>
      <c r="U772" s="31">
        <v>45</v>
      </c>
      <c r="V772" s="31">
        <v>75.099999999999994</v>
      </c>
      <c r="W772" s="31">
        <v>114800</v>
      </c>
      <c r="X772" s="32">
        <f t="shared" si="49"/>
        <v>-300</v>
      </c>
      <c r="Y772" s="35" t="s">
        <v>5871</v>
      </c>
    </row>
    <row r="773" spans="1:25" x14ac:dyDescent="0.3">
      <c r="A773" s="1" t="s">
        <v>693</v>
      </c>
      <c r="B773" s="2" t="s">
        <v>763</v>
      </c>
      <c r="C773" s="3">
        <v>2003</v>
      </c>
      <c r="D773" s="4">
        <v>1378</v>
      </c>
      <c r="E773" s="5">
        <v>85.3</v>
      </c>
      <c r="F773" s="6">
        <v>26</v>
      </c>
      <c r="G773" s="5">
        <v>60</v>
      </c>
      <c r="H773" s="7">
        <v>18</v>
      </c>
      <c r="I773" s="8">
        <v>287</v>
      </c>
      <c r="J773" s="9">
        <v>82000</v>
      </c>
      <c r="K773" s="9">
        <v>15</v>
      </c>
      <c r="L773" s="9">
        <v>42000</v>
      </c>
      <c r="M773" s="9">
        <v>11</v>
      </c>
      <c r="N773" s="9">
        <f t="shared" si="50"/>
        <v>40000</v>
      </c>
      <c r="O773" s="15">
        <f t="shared" si="51"/>
        <v>51.219512195121951</v>
      </c>
      <c r="P773" s="11">
        <v>3</v>
      </c>
      <c r="Q773" s="11">
        <v>2</v>
      </c>
      <c r="R773" s="11" t="s">
        <v>22</v>
      </c>
      <c r="S773" s="12">
        <v>85</v>
      </c>
      <c r="T773" s="30">
        <f t="shared" si="48"/>
        <v>7.8651685393258424</v>
      </c>
      <c r="U773" s="31">
        <v>56</v>
      </c>
      <c r="V773" s="31">
        <v>75.099999999999994</v>
      </c>
      <c r="W773" s="31">
        <v>89000</v>
      </c>
      <c r="X773" s="32">
        <f t="shared" si="49"/>
        <v>7000</v>
      </c>
      <c r="Y773" s="35" t="s">
        <v>5872</v>
      </c>
    </row>
    <row r="774" spans="1:25" x14ac:dyDescent="0.3">
      <c r="A774" s="1" t="s">
        <v>693</v>
      </c>
      <c r="B774" s="2" t="s">
        <v>763</v>
      </c>
      <c r="C774" s="3">
        <v>2003</v>
      </c>
      <c r="D774" s="4">
        <v>1378</v>
      </c>
      <c r="E774" s="5">
        <v>107.3</v>
      </c>
      <c r="F774" s="6">
        <v>32</v>
      </c>
      <c r="G774" s="5">
        <v>79.400000000000006</v>
      </c>
      <c r="H774" s="7">
        <v>24</v>
      </c>
      <c r="I774" s="8">
        <v>216</v>
      </c>
      <c r="J774" s="9">
        <v>90000</v>
      </c>
      <c r="K774" s="9">
        <v>12</v>
      </c>
      <c r="L774" s="9">
        <v>60000</v>
      </c>
      <c r="M774" s="9">
        <v>13</v>
      </c>
      <c r="N774" s="9">
        <f t="shared" si="50"/>
        <v>30000</v>
      </c>
      <c r="O774" s="15">
        <f t="shared" si="51"/>
        <v>66.666666666666657</v>
      </c>
      <c r="P774" s="11">
        <v>3</v>
      </c>
      <c r="Q774" s="11">
        <v>2</v>
      </c>
      <c r="R774" s="11" t="s">
        <v>22</v>
      </c>
      <c r="S774" s="12">
        <v>107</v>
      </c>
      <c r="T774" s="30">
        <f t="shared" si="48"/>
        <v>10</v>
      </c>
      <c r="U774" s="31">
        <v>56</v>
      </c>
      <c r="V774" s="31">
        <v>75.099999999999994</v>
      </c>
      <c r="W774" s="31">
        <v>100000</v>
      </c>
      <c r="X774" s="32">
        <f t="shared" si="49"/>
        <v>10000</v>
      </c>
      <c r="Y774" s="35" t="s">
        <v>5873</v>
      </c>
    </row>
    <row r="775" spans="1:25" x14ac:dyDescent="0.3">
      <c r="A775" s="1" t="s">
        <v>693</v>
      </c>
      <c r="B775" s="2" t="s">
        <v>763</v>
      </c>
      <c r="C775" s="3">
        <v>2003</v>
      </c>
      <c r="D775" s="4">
        <v>1378</v>
      </c>
      <c r="E775" s="5">
        <v>114.7</v>
      </c>
      <c r="F775" s="6">
        <v>35</v>
      </c>
      <c r="G775" s="5">
        <v>85</v>
      </c>
      <c r="H775" s="7">
        <v>26</v>
      </c>
      <c r="I775" s="8">
        <v>408</v>
      </c>
      <c r="J775" s="9">
        <v>93000</v>
      </c>
      <c r="K775" s="9">
        <v>8</v>
      </c>
      <c r="L775" s="9">
        <v>55000</v>
      </c>
      <c r="M775" s="9">
        <v>21</v>
      </c>
      <c r="N775" s="9">
        <f t="shared" si="50"/>
        <v>38000</v>
      </c>
      <c r="O775" s="15">
        <f t="shared" si="51"/>
        <v>59.13978494623656</v>
      </c>
      <c r="P775" s="11">
        <v>3</v>
      </c>
      <c r="Q775" s="11">
        <v>2</v>
      </c>
      <c r="R775" s="11" t="s">
        <v>22</v>
      </c>
      <c r="S775" s="12">
        <v>114</v>
      </c>
      <c r="T775" s="30">
        <f t="shared" si="48"/>
        <v>16.216216216216218</v>
      </c>
      <c r="U775" s="31">
        <v>56</v>
      </c>
      <c r="V775" s="31">
        <v>75.099999999999994</v>
      </c>
      <c r="W775" s="31">
        <v>111000</v>
      </c>
      <c r="X775" s="32">
        <f t="shared" si="49"/>
        <v>18000</v>
      </c>
      <c r="Y775" s="35" t="s">
        <v>5874</v>
      </c>
    </row>
    <row r="776" spans="1:25" x14ac:dyDescent="0.3">
      <c r="A776" s="1" t="s">
        <v>693</v>
      </c>
      <c r="B776" s="2" t="s">
        <v>763</v>
      </c>
      <c r="C776" s="3">
        <v>2003</v>
      </c>
      <c r="D776" s="4">
        <v>1378</v>
      </c>
      <c r="E776" s="5">
        <v>147.19999999999999</v>
      </c>
      <c r="F776" s="6">
        <v>45</v>
      </c>
      <c r="G776" s="5">
        <v>114.9</v>
      </c>
      <c r="H776" s="7">
        <v>35</v>
      </c>
      <c r="I776" s="8">
        <v>287</v>
      </c>
      <c r="J776" s="9">
        <v>101000</v>
      </c>
      <c r="K776" s="9">
        <v>7</v>
      </c>
      <c r="L776" s="9">
        <v>65000</v>
      </c>
      <c r="M776" s="9">
        <v>15</v>
      </c>
      <c r="N776" s="9">
        <f t="shared" si="50"/>
        <v>36000</v>
      </c>
      <c r="O776" s="15">
        <f t="shared" si="51"/>
        <v>64.356435643564353</v>
      </c>
      <c r="P776" s="11">
        <v>4</v>
      </c>
      <c r="Q776" s="11">
        <v>2</v>
      </c>
      <c r="R776" s="11" t="s">
        <v>22</v>
      </c>
      <c r="S776" s="12">
        <v>147</v>
      </c>
      <c r="T776" s="30">
        <f t="shared" si="48"/>
        <v>15.126050420168067</v>
      </c>
      <c r="U776" s="31">
        <v>56</v>
      </c>
      <c r="V776" s="31">
        <v>75.099999999999994</v>
      </c>
      <c r="W776" s="31">
        <v>119000</v>
      </c>
      <c r="X776" s="32">
        <f t="shared" si="49"/>
        <v>18000</v>
      </c>
      <c r="Y776" s="35" t="s">
        <v>5875</v>
      </c>
    </row>
    <row r="777" spans="1:25" x14ac:dyDescent="0.3">
      <c r="A777" s="1" t="s">
        <v>693</v>
      </c>
      <c r="B777" s="2" t="s">
        <v>765</v>
      </c>
      <c r="C777" s="3">
        <v>2001</v>
      </c>
      <c r="D777" s="4">
        <v>490</v>
      </c>
      <c r="E777" s="5">
        <v>116.3</v>
      </c>
      <c r="F777" s="6">
        <v>35</v>
      </c>
      <c r="G777" s="5">
        <v>84.9</v>
      </c>
      <c r="H777" s="7">
        <v>26</v>
      </c>
      <c r="I777" s="8">
        <v>84</v>
      </c>
      <c r="J777" s="9">
        <v>85000</v>
      </c>
      <c r="K777" s="9">
        <v>16</v>
      </c>
      <c r="L777" s="9">
        <v>0</v>
      </c>
      <c r="M777" s="9"/>
      <c r="N777" s="9">
        <f t="shared" si="50"/>
        <v>85000</v>
      </c>
      <c r="O777" s="15">
        <f t="shared" si="51"/>
        <v>0</v>
      </c>
      <c r="P777" s="11">
        <v>3</v>
      </c>
      <c r="Q777" s="11">
        <v>2</v>
      </c>
      <c r="R777" s="11" t="s">
        <v>22</v>
      </c>
      <c r="S777" s="12" t="s">
        <v>766</v>
      </c>
      <c r="T777" s="30">
        <f t="shared" si="48"/>
        <v>9.0909090909090917</v>
      </c>
      <c r="U777" s="31">
        <v>45</v>
      </c>
      <c r="V777" s="31">
        <v>63.9</v>
      </c>
      <c r="W777" s="31">
        <v>93500</v>
      </c>
      <c r="X777" s="32">
        <f t="shared" si="49"/>
        <v>8500</v>
      </c>
      <c r="Y777" s="35" t="s">
        <v>5876</v>
      </c>
    </row>
    <row r="778" spans="1:25" x14ac:dyDescent="0.3">
      <c r="A778" s="1" t="s">
        <v>693</v>
      </c>
      <c r="B778" s="2" t="s">
        <v>765</v>
      </c>
      <c r="C778" s="3">
        <v>2001</v>
      </c>
      <c r="D778" s="4">
        <v>490</v>
      </c>
      <c r="E778" s="5">
        <v>149.69999999999999</v>
      </c>
      <c r="F778" s="6">
        <v>45</v>
      </c>
      <c r="G778" s="5">
        <v>114.5</v>
      </c>
      <c r="H778" s="7">
        <v>35</v>
      </c>
      <c r="I778" s="8">
        <v>84</v>
      </c>
      <c r="J778" s="9">
        <v>89000</v>
      </c>
      <c r="K778" s="9">
        <v>8</v>
      </c>
      <c r="L778" s="9">
        <v>0</v>
      </c>
      <c r="M778" s="9"/>
      <c r="N778" s="9">
        <f t="shared" si="50"/>
        <v>89000</v>
      </c>
      <c r="O778" s="15">
        <f t="shared" si="51"/>
        <v>0</v>
      </c>
      <c r="P778" s="11">
        <v>4</v>
      </c>
      <c r="Q778" s="11">
        <v>2</v>
      </c>
      <c r="R778" s="11" t="s">
        <v>22</v>
      </c>
      <c r="S778" s="12">
        <v>149</v>
      </c>
      <c r="T778" s="30">
        <f t="shared" si="48"/>
        <v>13.592233009708737</v>
      </c>
      <c r="U778" s="31">
        <v>45</v>
      </c>
      <c r="V778" s="31">
        <v>63.9</v>
      </c>
      <c r="W778" s="31">
        <v>103000</v>
      </c>
      <c r="X778" s="32">
        <f t="shared" si="49"/>
        <v>14000</v>
      </c>
      <c r="Y778" s="35" t="s">
        <v>5877</v>
      </c>
    </row>
    <row r="779" spans="1:25" x14ac:dyDescent="0.3">
      <c r="A779" s="1" t="s">
        <v>693</v>
      </c>
      <c r="B779" s="2" t="s">
        <v>768</v>
      </c>
      <c r="C779" s="3">
        <v>2000</v>
      </c>
      <c r="D779" s="4">
        <v>1318</v>
      </c>
      <c r="E779" s="5">
        <v>81.2</v>
      </c>
      <c r="F779" s="6">
        <v>25</v>
      </c>
      <c r="G779" s="5">
        <v>60</v>
      </c>
      <c r="H779" s="7">
        <v>18</v>
      </c>
      <c r="I779" s="8">
        <v>288</v>
      </c>
      <c r="J779" s="9">
        <v>70000</v>
      </c>
      <c r="K779" s="9">
        <v>4</v>
      </c>
      <c r="L779" s="9">
        <v>0</v>
      </c>
      <c r="M779" s="9"/>
      <c r="N779" s="9">
        <f t="shared" si="50"/>
        <v>70000</v>
      </c>
      <c r="O779" s="15">
        <f t="shared" si="51"/>
        <v>0</v>
      </c>
      <c r="P779" s="11">
        <v>3</v>
      </c>
      <c r="Q779" s="11">
        <v>1</v>
      </c>
      <c r="R779" s="11" t="s">
        <v>22</v>
      </c>
      <c r="S779" s="12">
        <v>81</v>
      </c>
      <c r="T779" s="30">
        <f t="shared" si="48"/>
        <v>17.355371900826448</v>
      </c>
      <c r="U779" s="31">
        <v>45</v>
      </c>
      <c r="V779" s="31">
        <v>63.9</v>
      </c>
      <c r="W779" s="31">
        <v>84700</v>
      </c>
      <c r="X779" s="32">
        <f t="shared" si="49"/>
        <v>14700</v>
      </c>
      <c r="Y779" s="35" t="s">
        <v>5878</v>
      </c>
    </row>
    <row r="780" spans="1:25" x14ac:dyDescent="0.3">
      <c r="A780" s="1" t="s">
        <v>693</v>
      </c>
      <c r="B780" s="2" t="s">
        <v>768</v>
      </c>
      <c r="C780" s="3">
        <v>2000</v>
      </c>
      <c r="D780" s="4">
        <v>1318</v>
      </c>
      <c r="E780" s="5">
        <v>108.8</v>
      </c>
      <c r="F780" s="6">
        <v>33</v>
      </c>
      <c r="G780" s="5">
        <v>84.9</v>
      </c>
      <c r="H780" s="7">
        <v>26</v>
      </c>
      <c r="I780" s="8">
        <v>450</v>
      </c>
      <c r="J780" s="9">
        <v>82000</v>
      </c>
      <c r="K780" s="9">
        <v>12</v>
      </c>
      <c r="L780" s="9">
        <v>45000</v>
      </c>
      <c r="M780" s="9">
        <v>24</v>
      </c>
      <c r="N780" s="9">
        <f t="shared" si="50"/>
        <v>37000</v>
      </c>
      <c r="O780" s="15">
        <f t="shared" si="51"/>
        <v>54.878048780487809</v>
      </c>
      <c r="P780" s="11">
        <v>3</v>
      </c>
      <c r="Q780" s="11">
        <v>2</v>
      </c>
      <c r="R780" s="11" t="s">
        <v>22</v>
      </c>
      <c r="S780" s="12">
        <v>108</v>
      </c>
      <c r="T780" s="30">
        <f t="shared" si="48"/>
        <v>15.463917525773196</v>
      </c>
      <c r="U780" s="31">
        <v>45</v>
      </c>
      <c r="V780" s="31">
        <v>63.9</v>
      </c>
      <c r="W780" s="31">
        <v>97000</v>
      </c>
      <c r="X780" s="32">
        <f t="shared" si="49"/>
        <v>15000</v>
      </c>
      <c r="Y780" s="35" t="s">
        <v>5879</v>
      </c>
    </row>
    <row r="781" spans="1:25" x14ac:dyDescent="0.3">
      <c r="A781" s="1" t="s">
        <v>693</v>
      </c>
      <c r="B781" s="2" t="s">
        <v>768</v>
      </c>
      <c r="C781" s="3">
        <v>2000</v>
      </c>
      <c r="D781" s="4">
        <v>1318</v>
      </c>
      <c r="E781" s="5">
        <v>140.69999999999999</v>
      </c>
      <c r="F781" s="6">
        <v>43</v>
      </c>
      <c r="G781" s="5">
        <v>114.4</v>
      </c>
      <c r="H781" s="7">
        <v>35</v>
      </c>
      <c r="I781" s="8">
        <v>288</v>
      </c>
      <c r="J781" s="9">
        <v>83000</v>
      </c>
      <c r="K781" s="9">
        <v>18</v>
      </c>
      <c r="L781" s="9">
        <v>52000</v>
      </c>
      <c r="M781" s="9">
        <v>6</v>
      </c>
      <c r="N781" s="9">
        <f t="shared" si="50"/>
        <v>31000</v>
      </c>
      <c r="O781" s="15">
        <f t="shared" si="51"/>
        <v>62.650602409638559</v>
      </c>
      <c r="P781" s="11">
        <v>4</v>
      </c>
      <c r="Q781" s="11">
        <v>2</v>
      </c>
      <c r="R781" s="11" t="s">
        <v>22</v>
      </c>
      <c r="S781" s="12">
        <v>140</v>
      </c>
      <c r="T781" s="30">
        <f t="shared" si="48"/>
        <v>15.306122448979592</v>
      </c>
      <c r="U781" s="31">
        <v>45</v>
      </c>
      <c r="V781" s="31">
        <v>63.9</v>
      </c>
      <c r="W781" s="31">
        <v>98000</v>
      </c>
      <c r="X781" s="32">
        <f t="shared" si="49"/>
        <v>15000</v>
      </c>
      <c r="Y781" s="35" t="s">
        <v>5880</v>
      </c>
    </row>
    <row r="782" spans="1:25" x14ac:dyDescent="0.3">
      <c r="A782" s="1" t="s">
        <v>693</v>
      </c>
      <c r="B782" s="2" t="s">
        <v>769</v>
      </c>
      <c r="C782" s="3">
        <v>2001</v>
      </c>
      <c r="D782" s="4">
        <v>379</v>
      </c>
      <c r="E782" s="5">
        <v>106.7</v>
      </c>
      <c r="F782" s="6">
        <v>32</v>
      </c>
      <c r="G782" s="5">
        <v>85</v>
      </c>
      <c r="H782" s="7">
        <v>26</v>
      </c>
      <c r="I782" s="8">
        <v>75</v>
      </c>
      <c r="J782" s="9">
        <v>82000</v>
      </c>
      <c r="K782" s="9">
        <v>4</v>
      </c>
      <c r="L782" s="9">
        <v>50000</v>
      </c>
      <c r="M782" s="9" t="s">
        <v>5094</v>
      </c>
      <c r="N782" s="9">
        <f t="shared" si="50"/>
        <v>32000</v>
      </c>
      <c r="O782" s="15">
        <f t="shared" si="51"/>
        <v>60.975609756097562</v>
      </c>
      <c r="P782" s="11">
        <v>3</v>
      </c>
      <c r="Q782" s="11">
        <v>2</v>
      </c>
      <c r="R782" s="11" t="s">
        <v>22</v>
      </c>
      <c r="S782" s="12" t="s">
        <v>128</v>
      </c>
      <c r="T782" s="30">
        <f t="shared" si="48"/>
        <v>2.3809523809523809</v>
      </c>
      <c r="U782" s="31">
        <v>45</v>
      </c>
      <c r="V782" s="31">
        <v>75.099999999999994</v>
      </c>
      <c r="W782" s="31">
        <v>84000</v>
      </c>
      <c r="X782" s="32">
        <f t="shared" si="49"/>
        <v>2000</v>
      </c>
      <c r="Y782" s="35" t="s">
        <v>5881</v>
      </c>
    </row>
    <row r="783" spans="1:25" x14ac:dyDescent="0.3">
      <c r="A783" s="1" t="s">
        <v>693</v>
      </c>
      <c r="B783" s="2" t="s">
        <v>769</v>
      </c>
      <c r="C783" s="3">
        <v>2001</v>
      </c>
      <c r="D783" s="4">
        <v>379</v>
      </c>
      <c r="E783" s="5">
        <v>138</v>
      </c>
      <c r="F783" s="6">
        <v>42</v>
      </c>
      <c r="G783" s="5">
        <v>115</v>
      </c>
      <c r="H783" s="7">
        <v>35</v>
      </c>
      <c r="I783" s="8">
        <v>148</v>
      </c>
      <c r="J783" s="9">
        <v>95000</v>
      </c>
      <c r="K783" s="9">
        <v>4</v>
      </c>
      <c r="L783" s="9">
        <v>55000</v>
      </c>
      <c r="M783" s="9">
        <v>16</v>
      </c>
      <c r="N783" s="9">
        <f t="shared" si="50"/>
        <v>40000</v>
      </c>
      <c r="O783" s="15">
        <f t="shared" si="51"/>
        <v>57.894736842105267</v>
      </c>
      <c r="P783" s="11">
        <v>4</v>
      </c>
      <c r="Q783" s="11">
        <v>2</v>
      </c>
      <c r="R783" s="11" t="s">
        <v>22</v>
      </c>
      <c r="S783" s="12">
        <v>138</v>
      </c>
      <c r="T783" s="30">
        <f t="shared" si="48"/>
        <v>-5.5555555555555554</v>
      </c>
      <c r="U783" s="31">
        <v>45</v>
      </c>
      <c r="V783" s="31">
        <v>75.099999999999994</v>
      </c>
      <c r="W783" s="31">
        <v>90000</v>
      </c>
      <c r="X783" s="32">
        <f t="shared" si="49"/>
        <v>-300</v>
      </c>
      <c r="Y783" s="35" t="s">
        <v>5882</v>
      </c>
    </row>
    <row r="784" spans="1:25" x14ac:dyDescent="0.3">
      <c r="A784" s="1" t="s">
        <v>693</v>
      </c>
      <c r="B784" s="2" t="s">
        <v>769</v>
      </c>
      <c r="C784" s="3">
        <v>2001</v>
      </c>
      <c r="D784" s="4">
        <v>379</v>
      </c>
      <c r="E784" s="5">
        <v>175.6</v>
      </c>
      <c r="F784" s="6">
        <v>53</v>
      </c>
      <c r="G784" s="5">
        <v>149.9</v>
      </c>
      <c r="H784" s="7">
        <v>45</v>
      </c>
      <c r="I784" s="8">
        <v>75</v>
      </c>
      <c r="J784" s="9">
        <v>113000</v>
      </c>
      <c r="K784" s="9">
        <v>5</v>
      </c>
      <c r="L784" s="9">
        <v>70000</v>
      </c>
      <c r="M784" s="9">
        <v>13</v>
      </c>
      <c r="N784" s="9">
        <f t="shared" si="50"/>
        <v>43000</v>
      </c>
      <c r="O784" s="15">
        <f t="shared" si="51"/>
        <v>61.946902654867252</v>
      </c>
      <c r="P784" s="11">
        <v>4</v>
      </c>
      <c r="Q784" s="11">
        <v>2</v>
      </c>
      <c r="R784" s="11" t="s">
        <v>22</v>
      </c>
      <c r="S784" s="12">
        <v>175</v>
      </c>
      <c r="T784" s="30">
        <f t="shared" si="48"/>
        <v>-10.24390243902439</v>
      </c>
      <c r="U784" s="31">
        <v>45</v>
      </c>
      <c r="V784" s="31">
        <v>75.099999999999994</v>
      </c>
      <c r="W784" s="31">
        <v>102500</v>
      </c>
      <c r="X784" s="32">
        <f t="shared" si="49"/>
        <v>-300</v>
      </c>
      <c r="Y784" s="35" t="s">
        <v>5883</v>
      </c>
    </row>
    <row r="785" spans="1:25" x14ac:dyDescent="0.3">
      <c r="A785" s="1" t="s">
        <v>693</v>
      </c>
      <c r="B785" s="2" t="s">
        <v>771</v>
      </c>
      <c r="C785" s="3">
        <v>1996</v>
      </c>
      <c r="D785" s="4">
        <v>300</v>
      </c>
      <c r="E785" s="5">
        <v>110.1</v>
      </c>
      <c r="F785" s="6">
        <v>33</v>
      </c>
      <c r="G785" s="5">
        <v>84.9</v>
      </c>
      <c r="H785" s="7">
        <v>26</v>
      </c>
      <c r="I785" s="8">
        <v>34</v>
      </c>
      <c r="J785" s="9">
        <v>66000</v>
      </c>
      <c r="K785" s="9">
        <v>4</v>
      </c>
      <c r="L785" s="9">
        <v>0</v>
      </c>
      <c r="M785" s="9"/>
      <c r="N785" s="9">
        <f t="shared" si="50"/>
        <v>66000</v>
      </c>
      <c r="O785" s="15">
        <f t="shared" si="51"/>
        <v>0</v>
      </c>
      <c r="P785" s="11">
        <v>3</v>
      </c>
      <c r="Q785" s="11">
        <v>2</v>
      </c>
      <c r="R785" s="11" t="s">
        <v>22</v>
      </c>
      <c r="S785" s="12" t="s">
        <v>180</v>
      </c>
      <c r="T785" s="30">
        <f t="shared" si="48"/>
        <v>17.5</v>
      </c>
      <c r="U785" s="31">
        <v>45</v>
      </c>
      <c r="V785" s="31">
        <v>68.400000000000006</v>
      </c>
      <c r="W785" s="31">
        <v>80000</v>
      </c>
      <c r="X785" s="32">
        <f t="shared" si="49"/>
        <v>14000</v>
      </c>
      <c r="Y785" s="35" t="s">
        <v>5884</v>
      </c>
    </row>
    <row r="786" spans="1:25" x14ac:dyDescent="0.3">
      <c r="A786" s="1" t="s">
        <v>693</v>
      </c>
      <c r="B786" s="2" t="s">
        <v>773</v>
      </c>
      <c r="C786" s="3">
        <v>2019</v>
      </c>
      <c r="D786" s="4">
        <v>469</v>
      </c>
      <c r="E786" s="5">
        <v>82.2</v>
      </c>
      <c r="F786" s="6">
        <v>25</v>
      </c>
      <c r="G786" s="5">
        <v>59.8</v>
      </c>
      <c r="H786" s="7">
        <v>18</v>
      </c>
      <c r="I786" s="8">
        <v>35</v>
      </c>
      <c r="J786" s="9">
        <v>87000</v>
      </c>
      <c r="K786" s="9" t="s">
        <v>5096</v>
      </c>
      <c r="L786" s="9">
        <v>0</v>
      </c>
      <c r="M786" s="9"/>
      <c r="N786" s="9">
        <f t="shared" si="50"/>
        <v>87000</v>
      </c>
      <c r="O786" s="15">
        <f t="shared" si="51"/>
        <v>0</v>
      </c>
      <c r="P786" s="11">
        <v>3</v>
      </c>
      <c r="Q786" s="11">
        <v>2</v>
      </c>
      <c r="R786" s="11" t="s">
        <v>22</v>
      </c>
      <c r="S786" s="12" t="s">
        <v>237</v>
      </c>
      <c r="T786" s="30">
        <f t="shared" si="48"/>
        <v>8.4210526315789469</v>
      </c>
      <c r="U786" s="31">
        <v>47</v>
      </c>
      <c r="V786" s="31">
        <v>68.400000000000006</v>
      </c>
      <c r="W786" s="31">
        <v>95000</v>
      </c>
      <c r="X786" s="32">
        <f t="shared" si="49"/>
        <v>8000</v>
      </c>
      <c r="Y786" s="35" t="s">
        <v>5885</v>
      </c>
    </row>
    <row r="787" spans="1:25" x14ac:dyDescent="0.3">
      <c r="A787" s="1" t="s">
        <v>693</v>
      </c>
      <c r="B787" s="2" t="s">
        <v>773</v>
      </c>
      <c r="C787" s="3">
        <v>2019</v>
      </c>
      <c r="D787" s="4">
        <v>469</v>
      </c>
      <c r="E787" s="5">
        <v>107.9</v>
      </c>
      <c r="F787" s="6">
        <v>33</v>
      </c>
      <c r="G787" s="5">
        <v>85</v>
      </c>
      <c r="H787" s="7">
        <v>26</v>
      </c>
      <c r="I787" s="8">
        <v>64</v>
      </c>
      <c r="J787" s="9">
        <v>103000</v>
      </c>
      <c r="K787" s="9">
        <v>17</v>
      </c>
      <c r="L787" s="9">
        <v>0</v>
      </c>
      <c r="M787" s="9"/>
      <c r="N787" s="9">
        <f t="shared" si="50"/>
        <v>103000</v>
      </c>
      <c r="O787" s="15">
        <f t="shared" si="51"/>
        <v>0</v>
      </c>
      <c r="P787" s="11">
        <v>3</v>
      </c>
      <c r="Q787" s="11">
        <v>2</v>
      </c>
      <c r="R787" s="11" t="s">
        <v>22</v>
      </c>
      <c r="S787" s="12" t="s">
        <v>775</v>
      </c>
      <c r="T787" s="30">
        <f t="shared" si="48"/>
        <v>12.711864406779661</v>
      </c>
      <c r="U787" s="31">
        <v>47</v>
      </c>
      <c r="V787" s="31">
        <v>68.400000000000006</v>
      </c>
      <c r="W787" s="31">
        <v>118000</v>
      </c>
      <c r="X787" s="32">
        <f t="shared" si="49"/>
        <v>15000</v>
      </c>
      <c r="Y787" s="35" t="s">
        <v>5886</v>
      </c>
    </row>
    <row r="788" spans="1:25" x14ac:dyDescent="0.3">
      <c r="A788" s="1" t="s">
        <v>693</v>
      </c>
      <c r="B788" s="2" t="s">
        <v>773</v>
      </c>
      <c r="C788" s="3">
        <v>2019</v>
      </c>
      <c r="D788" s="4">
        <v>469</v>
      </c>
      <c r="E788" s="5">
        <v>150.19999999999999</v>
      </c>
      <c r="F788" s="6">
        <v>45</v>
      </c>
      <c r="G788" s="5">
        <v>119.4</v>
      </c>
      <c r="H788" s="7">
        <v>36</v>
      </c>
      <c r="I788" s="8">
        <v>35</v>
      </c>
      <c r="J788" s="9">
        <v>123000</v>
      </c>
      <c r="K788" s="9" t="s">
        <v>31</v>
      </c>
      <c r="L788" s="9">
        <v>0</v>
      </c>
      <c r="M788" s="9"/>
      <c r="N788" s="9">
        <f t="shared" si="50"/>
        <v>123000</v>
      </c>
      <c r="O788" s="15">
        <f t="shared" si="51"/>
        <v>0</v>
      </c>
      <c r="P788" s="11">
        <v>4</v>
      </c>
      <c r="Q788" s="11">
        <v>2</v>
      </c>
      <c r="R788" s="11" t="s">
        <v>22</v>
      </c>
      <c r="S788" s="12">
        <v>150</v>
      </c>
      <c r="T788" s="30">
        <f t="shared" si="48"/>
        <v>-41.574585635359121</v>
      </c>
      <c r="U788" s="31">
        <v>47</v>
      </c>
      <c r="V788" s="31">
        <v>68.400000000000006</v>
      </c>
      <c r="W788" s="31">
        <v>86880</v>
      </c>
      <c r="X788" s="32">
        <f t="shared" si="49"/>
        <v>-300</v>
      </c>
      <c r="Y788" s="35" t="s">
        <v>5887</v>
      </c>
    </row>
    <row r="789" spans="1:25" x14ac:dyDescent="0.3">
      <c r="A789" s="1" t="s">
        <v>693</v>
      </c>
      <c r="B789" s="2" t="s">
        <v>776</v>
      </c>
      <c r="C789" s="3">
        <v>2007</v>
      </c>
      <c r="D789" s="4">
        <v>1786</v>
      </c>
      <c r="E789" s="5">
        <v>71.900000000000006</v>
      </c>
      <c r="F789" s="6">
        <v>22</v>
      </c>
      <c r="G789" s="5">
        <v>54.4</v>
      </c>
      <c r="H789" s="7">
        <v>16</v>
      </c>
      <c r="I789" s="8">
        <v>254</v>
      </c>
      <c r="J789" s="9">
        <v>0</v>
      </c>
      <c r="K789" s="9"/>
      <c r="L789" s="9">
        <v>0</v>
      </c>
      <c r="M789" s="9"/>
      <c r="N789" s="9">
        <f t="shared" si="50"/>
        <v>0</v>
      </c>
      <c r="O789" s="15">
        <f t="shared" si="51"/>
        <v>0</v>
      </c>
      <c r="P789" s="11">
        <v>3</v>
      </c>
      <c r="Q789" s="11">
        <v>2</v>
      </c>
      <c r="R789" s="11" t="s">
        <v>22</v>
      </c>
      <c r="S789" s="12">
        <v>71</v>
      </c>
      <c r="T789" s="30">
        <f t="shared" si="48"/>
        <v>300</v>
      </c>
      <c r="U789" s="31">
        <v>45</v>
      </c>
      <c r="V789" s="31">
        <v>68.400000000000006</v>
      </c>
      <c r="W789" s="31">
        <v>88000</v>
      </c>
      <c r="X789" s="32">
        <f t="shared" si="49"/>
        <v>-300</v>
      </c>
      <c r="Y789" s="35" t="s">
        <v>5888</v>
      </c>
    </row>
    <row r="790" spans="1:25" x14ac:dyDescent="0.3">
      <c r="A790" s="1" t="s">
        <v>693</v>
      </c>
      <c r="B790" s="2" t="s">
        <v>776</v>
      </c>
      <c r="C790" s="3">
        <v>2007</v>
      </c>
      <c r="D790" s="4">
        <v>1786</v>
      </c>
      <c r="E790" s="5">
        <v>82.7</v>
      </c>
      <c r="F790" s="6">
        <v>25</v>
      </c>
      <c r="G790" s="5">
        <v>64.900000000000006</v>
      </c>
      <c r="H790" s="7">
        <v>20</v>
      </c>
      <c r="I790" s="8">
        <v>306</v>
      </c>
      <c r="J790" s="9">
        <v>83500</v>
      </c>
      <c r="K790" s="9">
        <v>7</v>
      </c>
      <c r="L790" s="9">
        <v>0</v>
      </c>
      <c r="M790" s="9"/>
      <c r="N790" s="9">
        <f t="shared" si="50"/>
        <v>83500</v>
      </c>
      <c r="O790" s="15">
        <f t="shared" si="51"/>
        <v>0</v>
      </c>
      <c r="P790" s="11">
        <v>3</v>
      </c>
      <c r="Q790" s="11">
        <v>2</v>
      </c>
      <c r="R790" s="11" t="s">
        <v>22</v>
      </c>
      <c r="S790" s="12">
        <v>82</v>
      </c>
      <c r="T790" s="30">
        <f t="shared" si="48"/>
        <v>18.536585365853657</v>
      </c>
      <c r="U790" s="31">
        <v>45</v>
      </c>
      <c r="V790" s="31">
        <v>68.400000000000006</v>
      </c>
      <c r="W790" s="31">
        <v>102500</v>
      </c>
      <c r="X790" s="32">
        <f t="shared" si="49"/>
        <v>19000</v>
      </c>
      <c r="Y790" s="35" t="s">
        <v>5889</v>
      </c>
    </row>
    <row r="791" spans="1:25" x14ac:dyDescent="0.3">
      <c r="A791" s="1" t="s">
        <v>693</v>
      </c>
      <c r="B791" s="2" t="s">
        <v>776</v>
      </c>
      <c r="C791" s="3">
        <v>2007</v>
      </c>
      <c r="D791" s="4">
        <v>1786</v>
      </c>
      <c r="E791" s="5">
        <v>100.8</v>
      </c>
      <c r="F791" s="6">
        <v>30</v>
      </c>
      <c r="G791" s="5">
        <v>81.099999999999994</v>
      </c>
      <c r="H791" s="7">
        <v>25</v>
      </c>
      <c r="I791" s="8">
        <v>1178</v>
      </c>
      <c r="J791" s="9">
        <v>97000</v>
      </c>
      <c r="K791" s="9">
        <v>18</v>
      </c>
      <c r="L791" s="9">
        <v>63000</v>
      </c>
      <c r="M791" s="9">
        <v>16</v>
      </c>
      <c r="N791" s="9">
        <f t="shared" si="50"/>
        <v>34000</v>
      </c>
      <c r="O791" s="15">
        <f t="shared" si="51"/>
        <v>64.948453608247419</v>
      </c>
      <c r="P791" s="11">
        <v>3</v>
      </c>
      <c r="Q791" s="11">
        <v>2</v>
      </c>
      <c r="R791" s="11" t="s">
        <v>22</v>
      </c>
      <c r="S791" s="12">
        <v>100</v>
      </c>
      <c r="T791" s="30">
        <f t="shared" si="48"/>
        <v>15.65217391304348</v>
      </c>
      <c r="U791" s="31">
        <v>45</v>
      </c>
      <c r="V791" s="31">
        <v>68.400000000000006</v>
      </c>
      <c r="W791" s="31">
        <v>115000</v>
      </c>
      <c r="X791" s="32">
        <f t="shared" si="49"/>
        <v>18000</v>
      </c>
      <c r="Y791" s="35" t="s">
        <v>5890</v>
      </c>
    </row>
    <row r="792" spans="1:25" x14ac:dyDescent="0.3">
      <c r="A792" s="1" t="s">
        <v>693</v>
      </c>
      <c r="B792" s="2" t="s">
        <v>776</v>
      </c>
      <c r="C792" s="3">
        <v>2007</v>
      </c>
      <c r="D792" s="4">
        <v>1786</v>
      </c>
      <c r="E792" s="5">
        <v>132.5</v>
      </c>
      <c r="F792" s="6">
        <v>40</v>
      </c>
      <c r="G792" s="5">
        <v>112.9</v>
      </c>
      <c r="H792" s="7">
        <v>34</v>
      </c>
      <c r="I792" s="8">
        <v>254</v>
      </c>
      <c r="J792" s="9">
        <v>116000</v>
      </c>
      <c r="K792" s="9">
        <v>5</v>
      </c>
      <c r="L792" s="9">
        <v>81000</v>
      </c>
      <c r="M792" s="9">
        <v>10</v>
      </c>
      <c r="N792" s="9">
        <f t="shared" si="50"/>
        <v>35000</v>
      </c>
      <c r="O792" s="15">
        <f t="shared" si="51"/>
        <v>69.827586206896555</v>
      </c>
      <c r="P792" s="11">
        <v>4</v>
      </c>
      <c r="Q792" s="11">
        <v>2</v>
      </c>
      <c r="R792" s="11" t="s">
        <v>22</v>
      </c>
      <c r="S792" s="12">
        <v>132</v>
      </c>
      <c r="T792" s="30">
        <f t="shared" si="48"/>
        <v>17.142857142857142</v>
      </c>
      <c r="U792" s="31">
        <v>45</v>
      </c>
      <c r="V792" s="31">
        <v>68.400000000000006</v>
      </c>
      <c r="W792" s="31">
        <v>140000</v>
      </c>
      <c r="X792" s="32">
        <f t="shared" si="49"/>
        <v>24000</v>
      </c>
      <c r="Y792" s="35" t="s">
        <v>5891</v>
      </c>
    </row>
    <row r="793" spans="1:25" x14ac:dyDescent="0.3">
      <c r="A793" s="1" t="s">
        <v>693</v>
      </c>
      <c r="B793" s="2" t="s">
        <v>778</v>
      </c>
      <c r="C793" s="3">
        <v>2007</v>
      </c>
      <c r="D793" s="4">
        <v>859</v>
      </c>
      <c r="E793" s="5">
        <v>78.599999999999994</v>
      </c>
      <c r="F793" s="6">
        <v>24</v>
      </c>
      <c r="G793" s="5">
        <v>59.9</v>
      </c>
      <c r="H793" s="7">
        <v>18</v>
      </c>
      <c r="I793" s="8">
        <v>46</v>
      </c>
      <c r="J793" s="9">
        <v>86500</v>
      </c>
      <c r="K793" s="9">
        <v>12</v>
      </c>
      <c r="L793" s="9">
        <v>51000</v>
      </c>
      <c r="M793" s="9">
        <v>15</v>
      </c>
      <c r="N793" s="9">
        <f t="shared" si="50"/>
        <v>35500</v>
      </c>
      <c r="O793" s="15">
        <f t="shared" si="51"/>
        <v>58.959537572254341</v>
      </c>
      <c r="P793" s="11">
        <v>3</v>
      </c>
      <c r="Q793" s="11">
        <v>2</v>
      </c>
      <c r="R793" s="11" t="s">
        <v>22</v>
      </c>
      <c r="S793" s="12" t="s">
        <v>421</v>
      </c>
      <c r="T793" s="30">
        <f t="shared" si="48"/>
        <v>8.9473684210526319</v>
      </c>
      <c r="U793" s="31">
        <v>45</v>
      </c>
      <c r="V793" s="31">
        <v>68.400000000000006</v>
      </c>
      <c r="W793" s="31">
        <v>95000</v>
      </c>
      <c r="X793" s="32">
        <f t="shared" si="49"/>
        <v>8500</v>
      </c>
      <c r="Y793" s="35" t="s">
        <v>5892</v>
      </c>
    </row>
    <row r="794" spans="1:25" x14ac:dyDescent="0.3">
      <c r="A794" s="1" t="s">
        <v>693</v>
      </c>
      <c r="B794" s="2" t="s">
        <v>778</v>
      </c>
      <c r="C794" s="3">
        <v>2007</v>
      </c>
      <c r="D794" s="4">
        <v>859</v>
      </c>
      <c r="E794" s="5">
        <v>108</v>
      </c>
      <c r="F794" s="6">
        <v>33</v>
      </c>
      <c r="G794" s="5">
        <v>84.8</v>
      </c>
      <c r="H794" s="7">
        <v>26</v>
      </c>
      <c r="I794" s="8">
        <v>187</v>
      </c>
      <c r="J794" s="9">
        <v>105000</v>
      </c>
      <c r="K794" s="9" t="s">
        <v>5095</v>
      </c>
      <c r="L794" s="9">
        <v>0</v>
      </c>
      <c r="M794" s="9"/>
      <c r="N794" s="9">
        <f t="shared" si="50"/>
        <v>105000</v>
      </c>
      <c r="O794" s="15">
        <f t="shared" si="51"/>
        <v>0</v>
      </c>
      <c r="P794" s="11">
        <v>3</v>
      </c>
      <c r="Q794" s="11">
        <v>2</v>
      </c>
      <c r="R794" s="11" t="s">
        <v>22</v>
      </c>
      <c r="S794" s="12" t="s">
        <v>200</v>
      </c>
      <c r="T794" s="30">
        <f t="shared" si="48"/>
        <v>16</v>
      </c>
      <c r="U794" s="31">
        <v>45</v>
      </c>
      <c r="V794" s="31">
        <v>68.400000000000006</v>
      </c>
      <c r="W794" s="31">
        <v>125000</v>
      </c>
      <c r="X794" s="32">
        <f t="shared" si="49"/>
        <v>20000</v>
      </c>
      <c r="Y794" s="35" t="s">
        <v>5893</v>
      </c>
    </row>
    <row r="795" spans="1:25" x14ac:dyDescent="0.3">
      <c r="A795" s="1" t="s">
        <v>693</v>
      </c>
      <c r="B795" s="2" t="s">
        <v>778</v>
      </c>
      <c r="C795" s="3">
        <v>2007</v>
      </c>
      <c r="D795" s="4">
        <v>859</v>
      </c>
      <c r="E795" s="5">
        <v>139.69999999999999</v>
      </c>
      <c r="F795" s="6">
        <v>42</v>
      </c>
      <c r="G795" s="5">
        <v>115</v>
      </c>
      <c r="H795" s="7">
        <v>35</v>
      </c>
      <c r="I795" s="8">
        <v>94</v>
      </c>
      <c r="J795" s="9">
        <v>130000</v>
      </c>
      <c r="K795" s="9" t="s">
        <v>5095</v>
      </c>
      <c r="L795" s="9">
        <v>0</v>
      </c>
      <c r="M795" s="9"/>
      <c r="N795" s="9">
        <f t="shared" si="50"/>
        <v>130000</v>
      </c>
      <c r="O795" s="15">
        <f t="shared" si="51"/>
        <v>0</v>
      </c>
      <c r="P795" s="11">
        <v>4</v>
      </c>
      <c r="Q795" s="11">
        <v>2</v>
      </c>
      <c r="R795" s="11" t="s">
        <v>22</v>
      </c>
      <c r="S795" s="12">
        <v>139</v>
      </c>
      <c r="T795" s="30">
        <f t="shared" si="48"/>
        <v>-2.3622047244094486</v>
      </c>
      <c r="U795" s="31">
        <v>45</v>
      </c>
      <c r="V795" s="31">
        <v>68.400000000000006</v>
      </c>
      <c r="W795" s="31">
        <v>127000</v>
      </c>
      <c r="X795" s="32">
        <f t="shared" si="49"/>
        <v>-300</v>
      </c>
      <c r="Y795" s="35" t="s">
        <v>5894</v>
      </c>
    </row>
    <row r="796" spans="1:25" x14ac:dyDescent="0.3">
      <c r="A796" s="1" t="s">
        <v>693</v>
      </c>
      <c r="B796" s="2" t="s">
        <v>778</v>
      </c>
      <c r="C796" s="3">
        <v>2007</v>
      </c>
      <c r="D796" s="4">
        <v>859</v>
      </c>
      <c r="E796" s="5">
        <v>166</v>
      </c>
      <c r="F796" s="6">
        <v>50</v>
      </c>
      <c r="G796" s="5">
        <v>133.30000000000001</v>
      </c>
      <c r="H796" s="7">
        <v>40</v>
      </c>
      <c r="I796" s="8">
        <v>46</v>
      </c>
      <c r="J796" s="9">
        <v>137000</v>
      </c>
      <c r="K796" s="9">
        <v>4</v>
      </c>
      <c r="L796" s="9">
        <v>90000</v>
      </c>
      <c r="M796" s="9">
        <v>15</v>
      </c>
      <c r="N796" s="9">
        <f t="shared" si="50"/>
        <v>47000</v>
      </c>
      <c r="O796" s="15">
        <f t="shared" si="51"/>
        <v>65.693430656934311</v>
      </c>
      <c r="P796" s="11">
        <v>4</v>
      </c>
      <c r="Q796" s="11">
        <v>2</v>
      </c>
      <c r="R796" s="11" t="s">
        <v>22</v>
      </c>
      <c r="S796" s="12">
        <v>165</v>
      </c>
      <c r="T796" s="30">
        <f t="shared" si="48"/>
        <v>8.6666666666666679</v>
      </c>
      <c r="U796" s="31">
        <v>45</v>
      </c>
      <c r="V796" s="31">
        <v>68.400000000000006</v>
      </c>
      <c r="W796" s="31">
        <v>150000</v>
      </c>
      <c r="X796" s="32">
        <f t="shared" si="49"/>
        <v>13000</v>
      </c>
      <c r="Y796" s="35" t="s">
        <v>5895</v>
      </c>
    </row>
    <row r="797" spans="1:25" x14ac:dyDescent="0.3">
      <c r="A797" s="1" t="s">
        <v>693</v>
      </c>
      <c r="B797" s="2" t="s">
        <v>780</v>
      </c>
      <c r="C797" s="3">
        <v>2003</v>
      </c>
      <c r="D797" s="4">
        <v>2182</v>
      </c>
      <c r="E797" s="5">
        <v>75.099999999999994</v>
      </c>
      <c r="F797" s="6">
        <v>23</v>
      </c>
      <c r="G797" s="5">
        <v>58.4</v>
      </c>
      <c r="H797" s="7">
        <v>18</v>
      </c>
      <c r="I797" s="8">
        <v>115</v>
      </c>
      <c r="J797" s="9">
        <v>85000</v>
      </c>
      <c r="K797" s="9">
        <v>7</v>
      </c>
      <c r="L797" s="9">
        <v>55000</v>
      </c>
      <c r="M797" s="9">
        <v>7</v>
      </c>
      <c r="N797" s="9">
        <f t="shared" si="50"/>
        <v>30000</v>
      </c>
      <c r="O797" s="15">
        <f t="shared" si="51"/>
        <v>64.705882352941174</v>
      </c>
      <c r="P797" s="11">
        <v>3</v>
      </c>
      <c r="Q797" s="11">
        <v>1</v>
      </c>
      <c r="R797" s="11" t="s">
        <v>22</v>
      </c>
      <c r="S797" s="12" t="s">
        <v>781</v>
      </c>
      <c r="T797" s="30">
        <f t="shared" si="48"/>
        <v>300</v>
      </c>
      <c r="U797" s="31">
        <v>45</v>
      </c>
      <c r="V797" s="31">
        <v>66.2</v>
      </c>
      <c r="W797" s="31">
        <v>0</v>
      </c>
      <c r="X797" s="32">
        <f t="shared" si="49"/>
        <v>-300</v>
      </c>
      <c r="Y797" s="35" t="s">
        <v>5896</v>
      </c>
    </row>
    <row r="798" spans="1:25" x14ac:dyDescent="0.3">
      <c r="A798" s="1" t="s">
        <v>693</v>
      </c>
      <c r="B798" s="2" t="s">
        <v>780</v>
      </c>
      <c r="C798" s="3">
        <v>2003</v>
      </c>
      <c r="D798" s="4">
        <v>2182</v>
      </c>
      <c r="E798" s="5">
        <v>107.6</v>
      </c>
      <c r="F798" s="6">
        <v>33</v>
      </c>
      <c r="G798" s="5">
        <v>84.9</v>
      </c>
      <c r="H798" s="7">
        <v>26</v>
      </c>
      <c r="I798" s="8">
        <v>981</v>
      </c>
      <c r="J798" s="9">
        <v>93000</v>
      </c>
      <c r="K798" s="9">
        <v>9</v>
      </c>
      <c r="L798" s="9">
        <v>60000</v>
      </c>
      <c r="M798" s="9">
        <v>5</v>
      </c>
      <c r="N798" s="9">
        <f t="shared" si="50"/>
        <v>33000</v>
      </c>
      <c r="O798" s="15">
        <f t="shared" si="51"/>
        <v>64.516129032258064</v>
      </c>
      <c r="P798" s="11">
        <v>3</v>
      </c>
      <c r="Q798" s="11">
        <v>2</v>
      </c>
      <c r="R798" s="11" t="s">
        <v>22</v>
      </c>
      <c r="S798" s="12" t="s">
        <v>783</v>
      </c>
      <c r="T798" s="30">
        <f t="shared" si="48"/>
        <v>19.130434782608695</v>
      </c>
      <c r="U798" s="31">
        <v>45</v>
      </c>
      <c r="V798" s="31">
        <v>66.2</v>
      </c>
      <c r="W798" s="31">
        <v>115000</v>
      </c>
      <c r="X798" s="32">
        <f t="shared" si="49"/>
        <v>22000</v>
      </c>
      <c r="Y798" s="35" t="s">
        <v>5897</v>
      </c>
    </row>
    <row r="799" spans="1:25" x14ac:dyDescent="0.3">
      <c r="A799" s="1" t="s">
        <v>693</v>
      </c>
      <c r="B799" s="2" t="s">
        <v>780</v>
      </c>
      <c r="C799" s="3">
        <v>2003</v>
      </c>
      <c r="D799" s="4">
        <v>2182</v>
      </c>
      <c r="E799" s="5">
        <v>142</v>
      </c>
      <c r="F799" s="6">
        <v>43</v>
      </c>
      <c r="G799" s="5">
        <v>112.8</v>
      </c>
      <c r="H799" s="7">
        <v>34</v>
      </c>
      <c r="I799" s="8">
        <v>460</v>
      </c>
      <c r="J799" s="9">
        <v>105000</v>
      </c>
      <c r="K799" s="9">
        <v>25</v>
      </c>
      <c r="L799" s="9">
        <v>62000</v>
      </c>
      <c r="M799" s="9">
        <v>1</v>
      </c>
      <c r="N799" s="9">
        <f t="shared" si="50"/>
        <v>43000</v>
      </c>
      <c r="O799" s="15">
        <f t="shared" si="51"/>
        <v>59.047619047619051</v>
      </c>
      <c r="P799" s="11">
        <v>4</v>
      </c>
      <c r="Q799" s="11">
        <v>2</v>
      </c>
      <c r="R799" s="11" t="s">
        <v>22</v>
      </c>
      <c r="S799" s="12">
        <v>142</v>
      </c>
      <c r="T799" s="30">
        <f t="shared" si="48"/>
        <v>19.230769230769234</v>
      </c>
      <c r="U799" s="31">
        <v>45</v>
      </c>
      <c r="V799" s="31">
        <v>66.2</v>
      </c>
      <c r="W799" s="31">
        <v>130000</v>
      </c>
      <c r="X799" s="32">
        <f t="shared" si="49"/>
        <v>25000</v>
      </c>
      <c r="Y799" s="35" t="s">
        <v>5898</v>
      </c>
    </row>
    <row r="800" spans="1:25" x14ac:dyDescent="0.3">
      <c r="A800" s="1" t="s">
        <v>693</v>
      </c>
      <c r="B800" s="2" t="s">
        <v>780</v>
      </c>
      <c r="C800" s="3">
        <v>2003</v>
      </c>
      <c r="D800" s="4">
        <v>2182</v>
      </c>
      <c r="E800" s="5">
        <v>168.3</v>
      </c>
      <c r="F800" s="6">
        <v>51</v>
      </c>
      <c r="G800" s="5">
        <v>133.69999999999999</v>
      </c>
      <c r="H800" s="7">
        <v>40</v>
      </c>
      <c r="I800" s="8">
        <v>115</v>
      </c>
      <c r="J800" s="9">
        <v>130000</v>
      </c>
      <c r="K800" s="9">
        <v>6</v>
      </c>
      <c r="L800" s="9">
        <v>0</v>
      </c>
      <c r="M800" s="9"/>
      <c r="N800" s="9">
        <f t="shared" si="50"/>
        <v>130000</v>
      </c>
      <c r="O800" s="15">
        <f t="shared" si="51"/>
        <v>0</v>
      </c>
      <c r="P800" s="11">
        <v>4</v>
      </c>
      <c r="Q800" s="11">
        <v>2</v>
      </c>
      <c r="R800" s="11" t="s">
        <v>22</v>
      </c>
      <c r="S800" s="12">
        <v>168</v>
      </c>
      <c r="T800" s="30">
        <f t="shared" si="48"/>
        <v>9.0909090909090917</v>
      </c>
      <c r="U800" s="31">
        <v>45</v>
      </c>
      <c r="V800" s="31">
        <v>66.2</v>
      </c>
      <c r="W800" s="31">
        <v>143000</v>
      </c>
      <c r="X800" s="32">
        <f t="shared" si="49"/>
        <v>13000</v>
      </c>
      <c r="Y800" s="35" t="s">
        <v>5899</v>
      </c>
    </row>
    <row r="801" spans="1:25" x14ac:dyDescent="0.3">
      <c r="A801" s="1" t="s">
        <v>693</v>
      </c>
      <c r="B801" s="2" t="s">
        <v>784</v>
      </c>
      <c r="C801" s="3">
        <v>2002</v>
      </c>
      <c r="D801" s="4">
        <v>254</v>
      </c>
      <c r="E801" s="5">
        <v>160.80000000000001</v>
      </c>
      <c r="F801" s="6">
        <v>49</v>
      </c>
      <c r="G801" s="5">
        <v>119.1</v>
      </c>
      <c r="H801" s="7">
        <v>36</v>
      </c>
      <c r="I801" s="8">
        <v>40</v>
      </c>
      <c r="J801" s="9">
        <v>75000</v>
      </c>
      <c r="K801" s="9">
        <v>25</v>
      </c>
      <c r="L801" s="9">
        <v>57000</v>
      </c>
      <c r="M801" s="9">
        <v>7</v>
      </c>
      <c r="N801" s="9">
        <f t="shared" si="50"/>
        <v>18000</v>
      </c>
      <c r="O801" s="15">
        <f t="shared" si="51"/>
        <v>76</v>
      </c>
      <c r="P801" s="11">
        <v>3</v>
      </c>
      <c r="Q801" s="11">
        <v>2</v>
      </c>
      <c r="R801" s="11" t="s">
        <v>22</v>
      </c>
      <c r="S801" s="12" t="s">
        <v>785</v>
      </c>
      <c r="T801" s="30">
        <f t="shared" si="48"/>
        <v>6.25</v>
      </c>
      <c r="U801" s="31">
        <v>45</v>
      </c>
      <c r="V801" s="31">
        <v>66.2</v>
      </c>
      <c r="W801" s="31">
        <v>80000</v>
      </c>
      <c r="X801" s="32">
        <f t="shared" si="49"/>
        <v>5000</v>
      </c>
      <c r="Y801" s="35" t="s">
        <v>5900</v>
      </c>
    </row>
    <row r="802" spans="1:25" x14ac:dyDescent="0.3">
      <c r="A802" s="1" t="s">
        <v>693</v>
      </c>
      <c r="B802" s="2" t="s">
        <v>787</v>
      </c>
      <c r="C802" s="3">
        <v>2003</v>
      </c>
      <c r="D802" s="4">
        <v>558</v>
      </c>
      <c r="E802" s="5">
        <v>84.8</v>
      </c>
      <c r="F802" s="6">
        <v>26</v>
      </c>
      <c r="G802" s="5">
        <v>59.9</v>
      </c>
      <c r="H802" s="7">
        <v>18</v>
      </c>
      <c r="I802" s="8">
        <v>80</v>
      </c>
      <c r="J802" s="9">
        <v>88000</v>
      </c>
      <c r="K802" s="9">
        <v>13</v>
      </c>
      <c r="L802" s="9">
        <v>0</v>
      </c>
      <c r="M802" s="9"/>
      <c r="N802" s="9">
        <f t="shared" si="50"/>
        <v>88000</v>
      </c>
      <c r="O802" s="15">
        <f t="shared" si="51"/>
        <v>0</v>
      </c>
      <c r="P802" s="11">
        <v>3</v>
      </c>
      <c r="Q802" s="11">
        <v>2</v>
      </c>
      <c r="R802" s="11" t="s">
        <v>22</v>
      </c>
      <c r="S802" s="12">
        <v>84</v>
      </c>
      <c r="T802" s="30">
        <f t="shared" si="48"/>
        <v>9.2783505154639183</v>
      </c>
      <c r="U802" s="31">
        <v>45</v>
      </c>
      <c r="V802" s="31">
        <v>66.2</v>
      </c>
      <c r="W802" s="31">
        <v>97000</v>
      </c>
      <c r="X802" s="32">
        <f t="shared" si="49"/>
        <v>9000</v>
      </c>
      <c r="Y802" s="35" t="s">
        <v>5901</v>
      </c>
    </row>
    <row r="803" spans="1:25" x14ac:dyDescent="0.3">
      <c r="A803" s="1" t="s">
        <v>693</v>
      </c>
      <c r="B803" s="2" t="s">
        <v>787</v>
      </c>
      <c r="C803" s="3">
        <v>2003</v>
      </c>
      <c r="D803" s="4">
        <v>558</v>
      </c>
      <c r="E803" s="5">
        <v>110.2</v>
      </c>
      <c r="F803" s="6">
        <v>33</v>
      </c>
      <c r="G803" s="5">
        <v>84.8</v>
      </c>
      <c r="H803" s="7">
        <v>26</v>
      </c>
      <c r="I803" s="8">
        <v>396</v>
      </c>
      <c r="J803" s="9">
        <v>99000</v>
      </c>
      <c r="K803" s="9">
        <v>15</v>
      </c>
      <c r="L803" s="9">
        <v>0</v>
      </c>
      <c r="M803" s="9"/>
      <c r="N803" s="9">
        <f t="shared" si="50"/>
        <v>99000</v>
      </c>
      <c r="O803" s="15">
        <f t="shared" si="51"/>
        <v>0</v>
      </c>
      <c r="P803" s="11">
        <v>3</v>
      </c>
      <c r="Q803" s="11">
        <v>2</v>
      </c>
      <c r="R803" s="11" t="s">
        <v>22</v>
      </c>
      <c r="S803" s="12">
        <v>110</v>
      </c>
      <c r="T803" s="30">
        <f t="shared" si="48"/>
        <v>16.101694915254235</v>
      </c>
      <c r="U803" s="31">
        <v>45</v>
      </c>
      <c r="V803" s="31">
        <v>66.2</v>
      </c>
      <c r="W803" s="31">
        <v>118000</v>
      </c>
      <c r="X803" s="32">
        <f t="shared" si="49"/>
        <v>19000</v>
      </c>
      <c r="Y803" s="35" t="s">
        <v>5902</v>
      </c>
    </row>
    <row r="804" spans="1:25" x14ac:dyDescent="0.3">
      <c r="A804" s="1" t="s">
        <v>693</v>
      </c>
      <c r="B804" s="2" t="s">
        <v>787</v>
      </c>
      <c r="C804" s="3">
        <v>2003</v>
      </c>
      <c r="D804" s="4">
        <v>558</v>
      </c>
      <c r="E804" s="5">
        <v>144.19999999999999</v>
      </c>
      <c r="F804" s="6">
        <v>44</v>
      </c>
      <c r="G804" s="5">
        <v>115.7</v>
      </c>
      <c r="H804" s="7">
        <v>35</v>
      </c>
      <c r="I804" s="8">
        <v>80</v>
      </c>
      <c r="J804" s="9">
        <v>0</v>
      </c>
      <c r="K804" s="9"/>
      <c r="L804" s="9">
        <v>75000</v>
      </c>
      <c r="M804" s="9">
        <v>14</v>
      </c>
      <c r="N804" s="9">
        <f t="shared" si="50"/>
        <v>-75000</v>
      </c>
      <c r="O804" s="15">
        <f t="shared" si="51"/>
        <v>0</v>
      </c>
      <c r="P804" s="11">
        <v>4</v>
      </c>
      <c r="Q804" s="11">
        <v>2</v>
      </c>
      <c r="R804" s="11" t="s">
        <v>22</v>
      </c>
      <c r="S804" s="12">
        <v>144</v>
      </c>
      <c r="T804" s="30">
        <f t="shared" si="48"/>
        <v>300</v>
      </c>
      <c r="U804" s="31">
        <v>45</v>
      </c>
      <c r="V804" s="31">
        <v>66.2</v>
      </c>
      <c r="W804" s="31">
        <v>103800</v>
      </c>
      <c r="X804" s="32">
        <f t="shared" si="49"/>
        <v>-300</v>
      </c>
      <c r="Y804" s="35" t="s">
        <v>5903</v>
      </c>
    </row>
    <row r="805" spans="1:25" x14ac:dyDescent="0.3">
      <c r="A805" s="1" t="s">
        <v>693</v>
      </c>
      <c r="B805" s="2" t="s">
        <v>789</v>
      </c>
      <c r="C805" s="3">
        <v>1984</v>
      </c>
      <c r="D805" s="4">
        <v>456</v>
      </c>
      <c r="E805" s="5">
        <v>103.3</v>
      </c>
      <c r="F805" s="6">
        <v>31</v>
      </c>
      <c r="G805" s="5">
        <v>95.4</v>
      </c>
      <c r="H805" s="7">
        <v>29</v>
      </c>
      <c r="I805" s="8">
        <v>36</v>
      </c>
      <c r="J805" s="9">
        <v>68000</v>
      </c>
      <c r="K805" s="9">
        <v>6</v>
      </c>
      <c r="L805" s="9">
        <v>0</v>
      </c>
      <c r="M805" s="9"/>
      <c r="N805" s="9">
        <f t="shared" si="50"/>
        <v>68000</v>
      </c>
      <c r="O805" s="15">
        <f t="shared" si="51"/>
        <v>0</v>
      </c>
      <c r="P805" s="11">
        <v>3</v>
      </c>
      <c r="Q805" s="11">
        <v>1</v>
      </c>
      <c r="R805" s="11" t="s">
        <v>22</v>
      </c>
      <c r="S805" s="12" t="s">
        <v>222</v>
      </c>
      <c r="T805" s="30">
        <f t="shared" si="48"/>
        <v>22.727272727272727</v>
      </c>
      <c r="U805" s="31">
        <v>47</v>
      </c>
      <c r="V805" s="31">
        <v>86.2</v>
      </c>
      <c r="W805" s="31">
        <v>88000</v>
      </c>
      <c r="X805" s="32">
        <f t="shared" si="49"/>
        <v>20000</v>
      </c>
      <c r="Y805" s="35" t="s">
        <v>5904</v>
      </c>
    </row>
    <row r="806" spans="1:25" x14ac:dyDescent="0.3">
      <c r="A806" s="1" t="s">
        <v>693</v>
      </c>
      <c r="B806" s="2" t="s">
        <v>790</v>
      </c>
      <c r="C806" s="3">
        <v>2005</v>
      </c>
      <c r="D806" s="4">
        <v>385</v>
      </c>
      <c r="E806" s="5">
        <v>76.8</v>
      </c>
      <c r="F806" s="6">
        <v>23</v>
      </c>
      <c r="G806" s="5">
        <v>55.4</v>
      </c>
      <c r="H806" s="7">
        <v>17</v>
      </c>
      <c r="I806" s="8">
        <v>97</v>
      </c>
      <c r="J806" s="9">
        <v>89000</v>
      </c>
      <c r="K806" s="9">
        <v>4</v>
      </c>
      <c r="L806" s="9">
        <v>0</v>
      </c>
      <c r="M806" s="9"/>
      <c r="N806" s="9">
        <f t="shared" si="50"/>
        <v>89000</v>
      </c>
      <c r="O806" s="15">
        <f t="shared" si="51"/>
        <v>0</v>
      </c>
      <c r="P806" s="11">
        <v>3</v>
      </c>
      <c r="Q806" s="11">
        <v>1</v>
      </c>
      <c r="R806" s="11" t="s">
        <v>20</v>
      </c>
      <c r="S806" s="12">
        <v>76</v>
      </c>
      <c r="T806" s="30">
        <f t="shared" si="48"/>
        <v>17.972350230414747</v>
      </c>
      <c r="U806" s="31">
        <v>47</v>
      </c>
      <c r="V806" s="31">
        <v>63.800000000000004</v>
      </c>
      <c r="W806" s="31">
        <v>108500</v>
      </c>
      <c r="X806" s="32">
        <f t="shared" si="49"/>
        <v>19500</v>
      </c>
      <c r="Y806" s="35" t="s">
        <v>5905</v>
      </c>
    </row>
    <row r="807" spans="1:25" x14ac:dyDescent="0.3">
      <c r="A807" s="1" t="s">
        <v>693</v>
      </c>
      <c r="B807" s="2" t="s">
        <v>790</v>
      </c>
      <c r="C807" s="3">
        <v>2005</v>
      </c>
      <c r="D807" s="4">
        <v>385</v>
      </c>
      <c r="E807" s="5">
        <v>99.5</v>
      </c>
      <c r="F807" s="6">
        <v>30</v>
      </c>
      <c r="G807" s="5">
        <v>80.3</v>
      </c>
      <c r="H807" s="7">
        <v>24</v>
      </c>
      <c r="I807" s="8">
        <v>108</v>
      </c>
      <c r="J807" s="9">
        <v>0</v>
      </c>
      <c r="K807" s="9"/>
      <c r="L807" s="9">
        <v>0</v>
      </c>
      <c r="M807" s="9"/>
      <c r="N807" s="9">
        <f t="shared" si="50"/>
        <v>0</v>
      </c>
      <c r="O807" s="15">
        <f t="shared" si="51"/>
        <v>0</v>
      </c>
      <c r="P807" s="11">
        <v>3</v>
      </c>
      <c r="Q807" s="11">
        <v>2</v>
      </c>
      <c r="R807" s="11" t="s">
        <v>22</v>
      </c>
      <c r="S807" s="12">
        <v>99</v>
      </c>
      <c r="T807" s="30">
        <f t="shared" si="48"/>
        <v>300</v>
      </c>
      <c r="U807" s="31">
        <v>47</v>
      </c>
      <c r="V807" s="31">
        <v>63.800000000000004</v>
      </c>
      <c r="W807" s="31">
        <v>120000</v>
      </c>
      <c r="X807" s="32">
        <f t="shared" si="49"/>
        <v>-300</v>
      </c>
      <c r="Y807" s="35" t="s">
        <v>5906</v>
      </c>
    </row>
    <row r="808" spans="1:25" x14ac:dyDescent="0.3">
      <c r="A808" s="1" t="s">
        <v>693</v>
      </c>
      <c r="B808" s="2" t="s">
        <v>790</v>
      </c>
      <c r="C808" s="3">
        <v>2005</v>
      </c>
      <c r="D808" s="4">
        <v>385</v>
      </c>
      <c r="E808" s="5">
        <v>133</v>
      </c>
      <c r="F808" s="6">
        <v>40</v>
      </c>
      <c r="G808" s="5">
        <v>112.9</v>
      </c>
      <c r="H808" s="7">
        <v>34</v>
      </c>
      <c r="I808" s="8">
        <v>97</v>
      </c>
      <c r="J808" s="9">
        <v>120000</v>
      </c>
      <c r="K808" s="9">
        <v>4</v>
      </c>
      <c r="L808" s="9">
        <v>0</v>
      </c>
      <c r="M808" s="9"/>
      <c r="N808" s="9">
        <f t="shared" si="50"/>
        <v>120000</v>
      </c>
      <c r="O808" s="15">
        <f t="shared" si="51"/>
        <v>0</v>
      </c>
      <c r="P808" s="11">
        <v>4</v>
      </c>
      <c r="Q808" s="11">
        <v>2</v>
      </c>
      <c r="R808" s="11" t="s">
        <v>22</v>
      </c>
      <c r="S808" s="12">
        <v>132</v>
      </c>
      <c r="T808" s="30">
        <f t="shared" si="48"/>
        <v>-2.5641025641025639</v>
      </c>
      <c r="U808" s="31">
        <v>47</v>
      </c>
      <c r="V808" s="31">
        <v>63.800000000000004</v>
      </c>
      <c r="W808" s="31">
        <v>117000</v>
      </c>
      <c r="X808" s="32">
        <f t="shared" si="49"/>
        <v>-300</v>
      </c>
      <c r="Y808" s="35" t="s">
        <v>5907</v>
      </c>
    </row>
    <row r="809" spans="1:25" x14ac:dyDescent="0.3">
      <c r="A809" s="1" t="s">
        <v>693</v>
      </c>
      <c r="B809" s="2" t="s">
        <v>792</v>
      </c>
      <c r="C809" s="3">
        <v>1997</v>
      </c>
      <c r="D809" s="4">
        <v>360</v>
      </c>
      <c r="E809" s="5">
        <v>80.7</v>
      </c>
      <c r="F809" s="6">
        <v>24</v>
      </c>
      <c r="G809" s="5">
        <v>57.9</v>
      </c>
      <c r="H809" s="7">
        <v>18</v>
      </c>
      <c r="I809" s="8">
        <v>63</v>
      </c>
      <c r="J809" s="9">
        <v>73000</v>
      </c>
      <c r="K809" s="9" t="s">
        <v>5096</v>
      </c>
      <c r="L809" s="9">
        <v>40000</v>
      </c>
      <c r="M809" s="9">
        <v>5</v>
      </c>
      <c r="N809" s="9">
        <f t="shared" si="50"/>
        <v>33000</v>
      </c>
      <c r="O809" s="15">
        <f t="shared" si="51"/>
        <v>54.794520547945204</v>
      </c>
      <c r="P809" s="11">
        <v>3</v>
      </c>
      <c r="Q809" s="11">
        <v>1</v>
      </c>
      <c r="R809" s="11" t="s">
        <v>20</v>
      </c>
      <c r="S809" s="12">
        <v>80</v>
      </c>
      <c r="T809" s="30">
        <f t="shared" si="48"/>
        <v>15.606936416184972</v>
      </c>
      <c r="U809" s="31">
        <v>47</v>
      </c>
      <c r="V809" s="31">
        <v>71.399999999999991</v>
      </c>
      <c r="W809" s="31">
        <v>86500</v>
      </c>
      <c r="X809" s="32">
        <f t="shared" si="49"/>
        <v>13500</v>
      </c>
      <c r="Y809" s="35" t="s">
        <v>5908</v>
      </c>
    </row>
    <row r="810" spans="1:25" x14ac:dyDescent="0.3">
      <c r="A810" s="1" t="s">
        <v>693</v>
      </c>
      <c r="B810" s="2" t="s">
        <v>792</v>
      </c>
      <c r="C810" s="3">
        <v>1997</v>
      </c>
      <c r="D810" s="4">
        <v>360</v>
      </c>
      <c r="E810" s="5">
        <v>91.5</v>
      </c>
      <c r="F810" s="6">
        <v>28</v>
      </c>
      <c r="G810" s="5">
        <v>70</v>
      </c>
      <c r="H810" s="7">
        <v>21</v>
      </c>
      <c r="I810" s="8">
        <v>44</v>
      </c>
      <c r="J810" s="9">
        <v>75000</v>
      </c>
      <c r="K810" s="9">
        <v>11</v>
      </c>
      <c r="L810" s="9">
        <v>0</v>
      </c>
      <c r="M810" s="9"/>
      <c r="N810" s="9">
        <f t="shared" si="50"/>
        <v>75000</v>
      </c>
      <c r="O810" s="15">
        <f t="shared" si="51"/>
        <v>0</v>
      </c>
      <c r="P810" s="11">
        <v>3</v>
      </c>
      <c r="Q810" s="11">
        <v>1</v>
      </c>
      <c r="R810" s="11" t="s">
        <v>22</v>
      </c>
      <c r="S810" s="12">
        <v>91</v>
      </c>
      <c r="T810" s="30">
        <f t="shared" si="48"/>
        <v>-16.279069767441861</v>
      </c>
      <c r="U810" s="31">
        <v>47</v>
      </c>
      <c r="V810" s="31">
        <v>71.399999999999991</v>
      </c>
      <c r="W810" s="31">
        <v>64500</v>
      </c>
      <c r="X810" s="32">
        <f t="shared" si="49"/>
        <v>-300</v>
      </c>
      <c r="Y810" s="35" t="s">
        <v>5909</v>
      </c>
    </row>
    <row r="811" spans="1:25" x14ac:dyDescent="0.3">
      <c r="A811" s="1" t="s">
        <v>693</v>
      </c>
      <c r="B811" s="2" t="s">
        <v>792</v>
      </c>
      <c r="C811" s="3">
        <v>1997</v>
      </c>
      <c r="D811" s="4">
        <v>360</v>
      </c>
      <c r="E811" s="5">
        <v>105.7</v>
      </c>
      <c r="F811" s="6">
        <v>32</v>
      </c>
      <c r="G811" s="5">
        <v>83</v>
      </c>
      <c r="H811" s="7">
        <v>25</v>
      </c>
      <c r="I811" s="8">
        <v>84</v>
      </c>
      <c r="J811" s="9">
        <v>84000</v>
      </c>
      <c r="K811" s="9">
        <v>21</v>
      </c>
      <c r="L811" s="9">
        <v>50000</v>
      </c>
      <c r="M811" s="9" t="s">
        <v>5094</v>
      </c>
      <c r="N811" s="9">
        <f t="shared" si="50"/>
        <v>34000</v>
      </c>
      <c r="O811" s="15">
        <f t="shared" si="51"/>
        <v>59.523809523809526</v>
      </c>
      <c r="P811" s="11">
        <v>3</v>
      </c>
      <c r="Q811" s="11">
        <v>2</v>
      </c>
      <c r="R811" s="11" t="s">
        <v>22</v>
      </c>
      <c r="S811" s="12">
        <v>105</v>
      </c>
      <c r="T811" s="30">
        <f t="shared" si="48"/>
        <v>16</v>
      </c>
      <c r="U811" s="31">
        <v>47</v>
      </c>
      <c r="V811" s="31">
        <v>71.399999999999991</v>
      </c>
      <c r="W811" s="31">
        <v>100000</v>
      </c>
      <c r="X811" s="32">
        <f t="shared" si="49"/>
        <v>16000</v>
      </c>
      <c r="Y811" s="35" t="s">
        <v>5910</v>
      </c>
    </row>
    <row r="812" spans="1:25" x14ac:dyDescent="0.3">
      <c r="A812" s="1" t="s">
        <v>693</v>
      </c>
      <c r="B812" s="2" t="s">
        <v>792</v>
      </c>
      <c r="C812" s="3">
        <v>1997</v>
      </c>
      <c r="D812" s="4">
        <v>360</v>
      </c>
      <c r="E812" s="5">
        <v>143.80000000000001</v>
      </c>
      <c r="F812" s="6">
        <v>44</v>
      </c>
      <c r="G812" s="5">
        <v>114.8</v>
      </c>
      <c r="H812" s="7">
        <v>35</v>
      </c>
      <c r="I812" s="8">
        <v>63</v>
      </c>
      <c r="J812" s="9">
        <v>99000</v>
      </c>
      <c r="K812" s="9" t="s">
        <v>5096</v>
      </c>
      <c r="L812" s="9">
        <v>0</v>
      </c>
      <c r="M812" s="9"/>
      <c r="N812" s="9">
        <f t="shared" si="50"/>
        <v>99000</v>
      </c>
      <c r="O812" s="15">
        <f t="shared" si="51"/>
        <v>0</v>
      </c>
      <c r="P812" s="11">
        <v>4</v>
      </c>
      <c r="Q812" s="11">
        <v>2</v>
      </c>
      <c r="R812" s="11" t="s">
        <v>22</v>
      </c>
      <c r="S812" s="12">
        <v>143</v>
      </c>
      <c r="T812" s="30">
        <f t="shared" si="48"/>
        <v>18.852459016393443</v>
      </c>
      <c r="U812" s="31">
        <v>47</v>
      </c>
      <c r="V812" s="31">
        <v>71.399999999999991</v>
      </c>
      <c r="W812" s="31">
        <v>122000</v>
      </c>
      <c r="X812" s="32">
        <f t="shared" si="49"/>
        <v>23000</v>
      </c>
      <c r="Y812" s="35" t="s">
        <v>5911</v>
      </c>
    </row>
    <row r="813" spans="1:25" x14ac:dyDescent="0.3">
      <c r="A813" s="1" t="s">
        <v>693</v>
      </c>
      <c r="B813" s="2" t="s">
        <v>793</v>
      </c>
      <c r="C813" s="3">
        <v>2012</v>
      </c>
      <c r="D813" s="4">
        <v>719</v>
      </c>
      <c r="E813" s="5">
        <v>84.8</v>
      </c>
      <c r="F813" s="6">
        <v>26</v>
      </c>
      <c r="G813" s="5">
        <v>59.9</v>
      </c>
      <c r="H813" s="7">
        <v>18</v>
      </c>
      <c r="I813" s="8">
        <v>92</v>
      </c>
      <c r="J813" s="9">
        <v>0</v>
      </c>
      <c r="K813" s="9"/>
      <c r="L813" s="9">
        <v>0</v>
      </c>
      <c r="M813" s="9"/>
      <c r="N813" s="9">
        <f t="shared" si="50"/>
        <v>0</v>
      </c>
      <c r="O813" s="15">
        <f t="shared" si="51"/>
        <v>0</v>
      </c>
      <c r="P813" s="11">
        <v>3</v>
      </c>
      <c r="Q813" s="11">
        <v>2</v>
      </c>
      <c r="R813" s="11" t="s">
        <v>22</v>
      </c>
      <c r="S813" s="12" t="s">
        <v>794</v>
      </c>
      <c r="T813" s="30">
        <f t="shared" si="48"/>
        <v>300</v>
      </c>
      <c r="U813" s="31">
        <v>47</v>
      </c>
      <c r="V813" s="31">
        <v>80.5</v>
      </c>
      <c r="W813" s="31">
        <v>103000</v>
      </c>
      <c r="X813" s="32">
        <f t="shared" si="49"/>
        <v>-300</v>
      </c>
      <c r="Y813" s="35" t="s">
        <v>5912</v>
      </c>
    </row>
    <row r="814" spans="1:25" x14ac:dyDescent="0.3">
      <c r="A814" s="1" t="s">
        <v>693</v>
      </c>
      <c r="B814" s="2" t="s">
        <v>793</v>
      </c>
      <c r="C814" s="3">
        <v>2012</v>
      </c>
      <c r="D814" s="4">
        <v>719</v>
      </c>
      <c r="E814" s="5">
        <v>111.9</v>
      </c>
      <c r="F814" s="6">
        <v>34</v>
      </c>
      <c r="G814" s="5">
        <v>84.9</v>
      </c>
      <c r="H814" s="7">
        <v>26</v>
      </c>
      <c r="I814" s="8">
        <v>167</v>
      </c>
      <c r="J814" s="9">
        <v>109000</v>
      </c>
      <c r="K814" s="9">
        <v>5</v>
      </c>
      <c r="L814" s="9">
        <v>0</v>
      </c>
      <c r="M814" s="9"/>
      <c r="N814" s="9">
        <f t="shared" si="50"/>
        <v>109000</v>
      </c>
      <c r="O814" s="15">
        <f t="shared" si="51"/>
        <v>0</v>
      </c>
      <c r="P814" s="11">
        <v>3</v>
      </c>
      <c r="Q814" s="11">
        <v>2</v>
      </c>
      <c r="R814" s="11" t="s">
        <v>22</v>
      </c>
      <c r="S814" s="12" t="s">
        <v>28</v>
      </c>
      <c r="T814" s="30">
        <f t="shared" si="48"/>
        <v>16.153846153846153</v>
      </c>
      <c r="U814" s="31">
        <v>47</v>
      </c>
      <c r="V814" s="31">
        <v>80.5</v>
      </c>
      <c r="W814" s="31">
        <v>130000</v>
      </c>
      <c r="X814" s="32">
        <f t="shared" si="49"/>
        <v>21000</v>
      </c>
      <c r="Y814" s="35" t="s">
        <v>5913</v>
      </c>
    </row>
    <row r="815" spans="1:25" x14ac:dyDescent="0.3">
      <c r="A815" s="1" t="s">
        <v>693</v>
      </c>
      <c r="B815" s="2" t="s">
        <v>793</v>
      </c>
      <c r="C815" s="3">
        <v>2012</v>
      </c>
      <c r="D815" s="4">
        <v>719</v>
      </c>
      <c r="E815" s="5">
        <v>145.1</v>
      </c>
      <c r="F815" s="6">
        <v>44</v>
      </c>
      <c r="G815" s="5">
        <v>114.9</v>
      </c>
      <c r="H815" s="7">
        <v>35</v>
      </c>
      <c r="I815" s="8">
        <v>92</v>
      </c>
      <c r="J815" s="9">
        <v>126000</v>
      </c>
      <c r="K815" s="9">
        <v>5</v>
      </c>
      <c r="L815" s="9">
        <v>70000</v>
      </c>
      <c r="M815" s="9">
        <v>5</v>
      </c>
      <c r="N815" s="9">
        <f t="shared" si="50"/>
        <v>56000</v>
      </c>
      <c r="O815" s="15">
        <f t="shared" si="51"/>
        <v>55.555555555555557</v>
      </c>
      <c r="P815" s="11">
        <v>4</v>
      </c>
      <c r="Q815" s="11">
        <v>2</v>
      </c>
      <c r="R815" s="11" t="s">
        <v>22</v>
      </c>
      <c r="S815" s="12" t="s">
        <v>796</v>
      </c>
      <c r="T815" s="30">
        <f t="shared" si="48"/>
        <v>13.103448275862069</v>
      </c>
      <c r="U815" s="31">
        <v>47</v>
      </c>
      <c r="V815" s="31">
        <v>80.5</v>
      </c>
      <c r="W815" s="31">
        <v>145000</v>
      </c>
      <c r="X815" s="32">
        <f t="shared" si="49"/>
        <v>19000</v>
      </c>
      <c r="Y815" s="35" t="s">
        <v>5914</v>
      </c>
    </row>
    <row r="816" spans="1:25" x14ac:dyDescent="0.3">
      <c r="A816" s="1" t="s">
        <v>693</v>
      </c>
      <c r="B816" s="2" t="s">
        <v>797</v>
      </c>
      <c r="C816" s="3">
        <v>1992</v>
      </c>
      <c r="D816" s="4">
        <v>1234</v>
      </c>
      <c r="E816" s="5">
        <v>55.8</v>
      </c>
      <c r="F816" s="6">
        <v>17</v>
      </c>
      <c r="G816" s="5">
        <v>44.2</v>
      </c>
      <c r="H816" s="7">
        <v>13</v>
      </c>
      <c r="I816" s="8">
        <v>252</v>
      </c>
      <c r="J816" s="9">
        <v>49000</v>
      </c>
      <c r="K816" s="9">
        <v>11</v>
      </c>
      <c r="L816" s="9">
        <v>0</v>
      </c>
      <c r="M816" s="9"/>
      <c r="N816" s="9">
        <f t="shared" si="50"/>
        <v>49000</v>
      </c>
      <c r="O816" s="15">
        <f t="shared" si="51"/>
        <v>0</v>
      </c>
      <c r="P816" s="11">
        <v>2</v>
      </c>
      <c r="Q816" s="11">
        <v>1</v>
      </c>
      <c r="R816" s="11" t="s">
        <v>20</v>
      </c>
      <c r="S816" s="12">
        <v>55</v>
      </c>
      <c r="T816" s="30">
        <f t="shared" si="48"/>
        <v>23.257635082223963</v>
      </c>
      <c r="U816" s="31">
        <v>47</v>
      </c>
      <c r="V816" s="31">
        <v>86.2</v>
      </c>
      <c r="W816" s="31">
        <v>63850</v>
      </c>
      <c r="X816" s="32">
        <f t="shared" si="49"/>
        <v>14850</v>
      </c>
      <c r="Y816" s="35" t="s">
        <v>5915</v>
      </c>
    </row>
    <row r="817" spans="1:25" x14ac:dyDescent="0.3">
      <c r="A817" s="1" t="s">
        <v>693</v>
      </c>
      <c r="B817" s="2" t="s">
        <v>797</v>
      </c>
      <c r="C817" s="3">
        <v>1992</v>
      </c>
      <c r="D817" s="4">
        <v>1234</v>
      </c>
      <c r="E817" s="5">
        <v>75.400000000000006</v>
      </c>
      <c r="F817" s="6">
        <v>23</v>
      </c>
      <c r="G817" s="5">
        <v>59.8</v>
      </c>
      <c r="H817" s="7">
        <v>18</v>
      </c>
      <c r="I817" s="8">
        <v>378</v>
      </c>
      <c r="J817" s="9">
        <v>61000</v>
      </c>
      <c r="K817" s="9">
        <v>13</v>
      </c>
      <c r="L817" s="9">
        <v>38000</v>
      </c>
      <c r="M817" s="9">
        <v>11</v>
      </c>
      <c r="N817" s="9">
        <f t="shared" si="50"/>
        <v>23000</v>
      </c>
      <c r="O817" s="15">
        <f t="shared" si="51"/>
        <v>62.295081967213115</v>
      </c>
      <c r="P817" s="11">
        <v>2</v>
      </c>
      <c r="Q817" s="11">
        <v>1</v>
      </c>
      <c r="R817" s="11" t="s">
        <v>20</v>
      </c>
      <c r="S817" s="12">
        <v>75</v>
      </c>
      <c r="T817" s="30">
        <f t="shared" si="48"/>
        <v>20.261437908496731</v>
      </c>
      <c r="U817" s="31">
        <v>47</v>
      </c>
      <c r="V817" s="31">
        <v>86.2</v>
      </c>
      <c r="W817" s="31">
        <v>76500</v>
      </c>
      <c r="X817" s="32">
        <f t="shared" si="49"/>
        <v>15500</v>
      </c>
      <c r="Y817" s="35" t="s">
        <v>5916</v>
      </c>
    </row>
    <row r="818" spans="1:25" x14ac:dyDescent="0.3">
      <c r="A818" s="1" t="s">
        <v>693</v>
      </c>
      <c r="B818" s="2" t="s">
        <v>797</v>
      </c>
      <c r="C818" s="3">
        <v>1992</v>
      </c>
      <c r="D818" s="4">
        <v>1234</v>
      </c>
      <c r="E818" s="5">
        <v>95.1</v>
      </c>
      <c r="F818" s="6">
        <v>29</v>
      </c>
      <c r="G818" s="5">
        <v>84.8</v>
      </c>
      <c r="H818" s="7">
        <v>26</v>
      </c>
      <c r="I818" s="8">
        <v>240</v>
      </c>
      <c r="J818" s="9">
        <v>73000</v>
      </c>
      <c r="K818" s="9">
        <v>8</v>
      </c>
      <c r="L818" s="9">
        <v>40500</v>
      </c>
      <c r="M818" s="9">
        <v>3</v>
      </c>
      <c r="N818" s="9">
        <f t="shared" si="50"/>
        <v>32500</v>
      </c>
      <c r="O818" s="15">
        <f t="shared" si="51"/>
        <v>55.479452054794521</v>
      </c>
      <c r="P818" s="11">
        <v>3</v>
      </c>
      <c r="Q818" s="11">
        <v>1</v>
      </c>
      <c r="R818" s="11" t="s">
        <v>22</v>
      </c>
      <c r="S818" s="12">
        <v>95</v>
      </c>
      <c r="T818" s="30">
        <f t="shared" si="48"/>
        <v>18.526785714285715</v>
      </c>
      <c r="U818" s="31">
        <v>47</v>
      </c>
      <c r="V818" s="31">
        <v>86.2</v>
      </c>
      <c r="W818" s="31">
        <v>89600</v>
      </c>
      <c r="X818" s="32">
        <f t="shared" si="49"/>
        <v>16600</v>
      </c>
      <c r="Y818" s="35" t="s">
        <v>5917</v>
      </c>
    </row>
    <row r="819" spans="1:25" x14ac:dyDescent="0.3">
      <c r="A819" s="1" t="s">
        <v>693</v>
      </c>
      <c r="B819" s="2" t="s">
        <v>797</v>
      </c>
      <c r="C819" s="3">
        <v>1992</v>
      </c>
      <c r="D819" s="4">
        <v>1234</v>
      </c>
      <c r="E819" s="5">
        <v>127</v>
      </c>
      <c r="F819" s="6">
        <v>38</v>
      </c>
      <c r="G819" s="5">
        <v>115.6</v>
      </c>
      <c r="H819" s="7">
        <v>35</v>
      </c>
      <c r="I819" s="8">
        <v>232</v>
      </c>
      <c r="J819" s="9">
        <v>80000</v>
      </c>
      <c r="K819" s="9">
        <v>5</v>
      </c>
      <c r="L819" s="9">
        <v>48000</v>
      </c>
      <c r="M819" s="9">
        <v>13</v>
      </c>
      <c r="N819" s="9">
        <f t="shared" si="50"/>
        <v>32000</v>
      </c>
      <c r="O819" s="15">
        <f t="shared" si="51"/>
        <v>60</v>
      </c>
      <c r="P819" s="11">
        <v>4</v>
      </c>
      <c r="Q819" s="11">
        <v>2</v>
      </c>
      <c r="R819" s="11" t="s">
        <v>22</v>
      </c>
      <c r="S819" s="12">
        <v>126</v>
      </c>
      <c r="T819" s="30">
        <f t="shared" si="48"/>
        <v>13.513513513513514</v>
      </c>
      <c r="U819" s="31">
        <v>47</v>
      </c>
      <c r="V819" s="31">
        <v>86.2</v>
      </c>
      <c r="W819" s="31">
        <v>92500</v>
      </c>
      <c r="X819" s="32">
        <f t="shared" si="49"/>
        <v>12500</v>
      </c>
      <c r="Y819" s="35" t="s">
        <v>5918</v>
      </c>
    </row>
    <row r="820" spans="1:25" x14ac:dyDescent="0.3">
      <c r="A820" s="1" t="s">
        <v>693</v>
      </c>
      <c r="B820" s="2" t="s">
        <v>797</v>
      </c>
      <c r="C820" s="3">
        <v>1992</v>
      </c>
      <c r="D820" s="4">
        <v>1234</v>
      </c>
      <c r="E820" s="5">
        <v>137</v>
      </c>
      <c r="F820" s="6">
        <v>41</v>
      </c>
      <c r="G820" s="5">
        <v>126.6</v>
      </c>
      <c r="H820" s="7">
        <v>38</v>
      </c>
      <c r="I820" s="8">
        <v>252</v>
      </c>
      <c r="J820" s="9">
        <v>80000</v>
      </c>
      <c r="K820" s="9">
        <v>6</v>
      </c>
      <c r="L820" s="9">
        <v>52000</v>
      </c>
      <c r="M820" s="9">
        <v>8</v>
      </c>
      <c r="N820" s="9">
        <f t="shared" si="50"/>
        <v>28000</v>
      </c>
      <c r="O820" s="15">
        <f t="shared" si="51"/>
        <v>65</v>
      </c>
      <c r="P820" s="11">
        <v>4</v>
      </c>
      <c r="Q820" s="11">
        <v>2</v>
      </c>
      <c r="R820" s="11" t="s">
        <v>22</v>
      </c>
      <c r="S820" s="12">
        <v>136</v>
      </c>
      <c r="T820" s="30">
        <f t="shared" si="48"/>
        <v>22.330097087378643</v>
      </c>
      <c r="U820" s="31">
        <v>47</v>
      </c>
      <c r="V820" s="31">
        <v>86.2</v>
      </c>
      <c r="W820" s="31">
        <v>103000</v>
      </c>
      <c r="X820" s="32">
        <f t="shared" si="49"/>
        <v>23000</v>
      </c>
      <c r="Y820" s="35" t="s">
        <v>5919</v>
      </c>
    </row>
    <row r="821" spans="1:25" x14ac:dyDescent="0.3">
      <c r="A821" s="1" t="s">
        <v>693</v>
      </c>
      <c r="B821" s="2" t="s">
        <v>799</v>
      </c>
      <c r="C821" s="3">
        <v>2000</v>
      </c>
      <c r="D821" s="4">
        <v>463</v>
      </c>
      <c r="E821" s="5">
        <v>86.7</v>
      </c>
      <c r="F821" s="6">
        <v>26</v>
      </c>
      <c r="G821" s="5">
        <v>59.9</v>
      </c>
      <c r="H821" s="7">
        <v>18</v>
      </c>
      <c r="I821" s="8">
        <v>105</v>
      </c>
      <c r="J821" s="9">
        <v>0</v>
      </c>
      <c r="K821" s="9"/>
      <c r="L821" s="9">
        <v>0</v>
      </c>
      <c r="M821" s="9"/>
      <c r="N821" s="9">
        <f t="shared" si="50"/>
        <v>0</v>
      </c>
      <c r="O821" s="15">
        <f t="shared" si="51"/>
        <v>0</v>
      </c>
      <c r="P821" s="11">
        <v>3</v>
      </c>
      <c r="Q821" s="11">
        <v>1</v>
      </c>
      <c r="R821" s="11" t="s">
        <v>20</v>
      </c>
      <c r="S821" s="12">
        <v>86</v>
      </c>
      <c r="T821" s="30">
        <f t="shared" si="48"/>
        <v>300</v>
      </c>
      <c r="U821" s="31">
        <v>47</v>
      </c>
      <c r="V821" s="31">
        <v>78.2</v>
      </c>
      <c r="W821" s="31">
        <v>86700</v>
      </c>
      <c r="X821" s="32">
        <f t="shared" si="49"/>
        <v>-300</v>
      </c>
      <c r="Y821" s="35" t="s">
        <v>5920</v>
      </c>
    </row>
    <row r="822" spans="1:25" x14ac:dyDescent="0.3">
      <c r="A822" s="1" t="s">
        <v>693</v>
      </c>
      <c r="B822" s="2" t="s">
        <v>799</v>
      </c>
      <c r="C822" s="3">
        <v>2000</v>
      </c>
      <c r="D822" s="4">
        <v>463</v>
      </c>
      <c r="E822" s="5">
        <v>109.3</v>
      </c>
      <c r="F822" s="6">
        <v>33</v>
      </c>
      <c r="G822" s="5">
        <v>85</v>
      </c>
      <c r="H822" s="7">
        <v>26</v>
      </c>
      <c r="I822" s="8">
        <v>176</v>
      </c>
      <c r="J822" s="9">
        <v>86000</v>
      </c>
      <c r="K822" s="9">
        <v>4</v>
      </c>
      <c r="L822" s="9">
        <v>45000</v>
      </c>
      <c r="M822" s="9">
        <v>13</v>
      </c>
      <c r="N822" s="9">
        <f t="shared" si="50"/>
        <v>41000</v>
      </c>
      <c r="O822" s="15">
        <f t="shared" si="51"/>
        <v>52.325581395348841</v>
      </c>
      <c r="P822" s="11">
        <v>3</v>
      </c>
      <c r="Q822" s="11">
        <v>2</v>
      </c>
      <c r="R822" s="11" t="s">
        <v>22</v>
      </c>
      <c r="S822" s="12">
        <v>109</v>
      </c>
      <c r="T822" s="30">
        <f t="shared" si="48"/>
        <v>18.095238095238095</v>
      </c>
      <c r="U822" s="31">
        <v>47</v>
      </c>
      <c r="V822" s="31">
        <v>78.2</v>
      </c>
      <c r="W822" s="31">
        <v>105000</v>
      </c>
      <c r="X822" s="32">
        <f t="shared" si="49"/>
        <v>19000</v>
      </c>
      <c r="Y822" s="35" t="s">
        <v>5921</v>
      </c>
    </row>
    <row r="823" spans="1:25" x14ac:dyDescent="0.3">
      <c r="A823" s="1" t="s">
        <v>693</v>
      </c>
      <c r="B823" s="2" t="s">
        <v>799</v>
      </c>
      <c r="C823" s="3">
        <v>2000</v>
      </c>
      <c r="D823" s="4">
        <v>463</v>
      </c>
      <c r="E823" s="5">
        <v>145.5</v>
      </c>
      <c r="F823" s="6">
        <v>44</v>
      </c>
      <c r="G823" s="5">
        <v>114.9</v>
      </c>
      <c r="H823" s="7">
        <v>35</v>
      </c>
      <c r="I823" s="8">
        <v>105</v>
      </c>
      <c r="J823" s="9">
        <v>110000</v>
      </c>
      <c r="K823" s="9" t="s">
        <v>5095</v>
      </c>
      <c r="L823" s="9">
        <v>0</v>
      </c>
      <c r="M823" s="9"/>
      <c r="N823" s="9">
        <f t="shared" si="50"/>
        <v>110000</v>
      </c>
      <c r="O823" s="15">
        <f t="shared" si="51"/>
        <v>0</v>
      </c>
      <c r="P823" s="11">
        <v>4</v>
      </c>
      <c r="Q823" s="11">
        <v>2</v>
      </c>
      <c r="R823" s="11" t="s">
        <v>22</v>
      </c>
      <c r="S823" s="12">
        <v>145</v>
      </c>
      <c r="T823" s="30">
        <f t="shared" si="48"/>
        <v>-22.222222222222221</v>
      </c>
      <c r="U823" s="31">
        <v>47</v>
      </c>
      <c r="V823" s="31">
        <v>78.2</v>
      </c>
      <c r="W823" s="31">
        <v>90000</v>
      </c>
      <c r="X823" s="32">
        <f t="shared" si="49"/>
        <v>-300</v>
      </c>
      <c r="Y823" s="35" t="s">
        <v>5922</v>
      </c>
    </row>
    <row r="824" spans="1:25" x14ac:dyDescent="0.3">
      <c r="A824" s="1" t="s">
        <v>693</v>
      </c>
      <c r="B824" s="2" t="s">
        <v>801</v>
      </c>
      <c r="C824" s="3">
        <v>2018</v>
      </c>
      <c r="D824" s="4">
        <v>584</v>
      </c>
      <c r="E824" s="5">
        <v>85.8</v>
      </c>
      <c r="F824" s="6">
        <v>26</v>
      </c>
      <c r="G824" s="5">
        <v>60</v>
      </c>
      <c r="H824" s="7">
        <v>18</v>
      </c>
      <c r="I824" s="8">
        <v>126</v>
      </c>
      <c r="J824" s="9">
        <v>123000</v>
      </c>
      <c r="K824" s="9">
        <v>7</v>
      </c>
      <c r="L824" s="9">
        <v>0</v>
      </c>
      <c r="M824" s="9"/>
      <c r="N824" s="9">
        <f t="shared" si="50"/>
        <v>123000</v>
      </c>
      <c r="O824" s="15">
        <f t="shared" si="51"/>
        <v>0</v>
      </c>
      <c r="P824" s="11">
        <v>3</v>
      </c>
      <c r="Q824" s="11">
        <v>2</v>
      </c>
      <c r="R824" s="11" t="s">
        <v>22</v>
      </c>
      <c r="S824" s="12" t="s">
        <v>531</v>
      </c>
      <c r="T824" s="30">
        <f t="shared" si="48"/>
        <v>10.545454545454545</v>
      </c>
      <c r="U824" s="31">
        <v>47</v>
      </c>
      <c r="V824" s="31">
        <v>63.800000000000004</v>
      </c>
      <c r="W824" s="31">
        <v>137500</v>
      </c>
      <c r="X824" s="32">
        <f t="shared" si="49"/>
        <v>14500</v>
      </c>
      <c r="Y824" s="35" t="s">
        <v>5923</v>
      </c>
    </row>
    <row r="825" spans="1:25" x14ac:dyDescent="0.3">
      <c r="A825" s="1" t="s">
        <v>693</v>
      </c>
      <c r="B825" s="2" t="s">
        <v>801</v>
      </c>
      <c r="C825" s="3">
        <v>2018</v>
      </c>
      <c r="D825" s="4">
        <v>584</v>
      </c>
      <c r="E825" s="5">
        <v>113.2</v>
      </c>
      <c r="F825" s="6">
        <v>34</v>
      </c>
      <c r="G825" s="5">
        <v>85</v>
      </c>
      <c r="H825" s="7">
        <v>26</v>
      </c>
      <c r="I825" s="8">
        <v>186</v>
      </c>
      <c r="J825" s="9">
        <v>145000</v>
      </c>
      <c r="K825" s="9" t="s">
        <v>5095</v>
      </c>
      <c r="L825" s="9">
        <v>72000</v>
      </c>
      <c r="M825" s="9">
        <v>13</v>
      </c>
      <c r="N825" s="9">
        <f t="shared" si="50"/>
        <v>73000</v>
      </c>
      <c r="O825" s="15">
        <f t="shared" si="51"/>
        <v>49.655172413793103</v>
      </c>
      <c r="P825" s="11">
        <v>3</v>
      </c>
      <c r="Q825" s="11">
        <v>2</v>
      </c>
      <c r="R825" s="11" t="s">
        <v>22</v>
      </c>
      <c r="S825" s="12" t="s">
        <v>367</v>
      </c>
      <c r="T825" s="30">
        <f t="shared" si="48"/>
        <v>9.0909090909090917</v>
      </c>
      <c r="U825" s="31">
        <v>47</v>
      </c>
      <c r="V825" s="31">
        <v>63.800000000000004</v>
      </c>
      <c r="W825" s="31">
        <v>159500</v>
      </c>
      <c r="X825" s="32">
        <f t="shared" si="49"/>
        <v>14500</v>
      </c>
      <c r="Y825" s="35" t="s">
        <v>5924</v>
      </c>
    </row>
    <row r="826" spans="1:25" x14ac:dyDescent="0.3">
      <c r="A826" s="1" t="s">
        <v>693</v>
      </c>
      <c r="B826" s="2" t="s">
        <v>803</v>
      </c>
      <c r="C826" s="3">
        <v>2023</v>
      </c>
      <c r="D826" s="4">
        <v>1425</v>
      </c>
      <c r="E826" s="5">
        <v>120.4</v>
      </c>
      <c r="F826" s="6">
        <v>36</v>
      </c>
      <c r="G826" s="5">
        <v>85</v>
      </c>
      <c r="H826" s="7">
        <v>26</v>
      </c>
      <c r="I826" s="8">
        <v>118</v>
      </c>
      <c r="J826" s="9">
        <v>178000</v>
      </c>
      <c r="K826" s="9" t="s">
        <v>5096</v>
      </c>
      <c r="L826" s="9">
        <v>87000</v>
      </c>
      <c r="M826" s="9" t="s">
        <v>5095</v>
      </c>
      <c r="N826" s="9">
        <f t="shared" si="50"/>
        <v>91000</v>
      </c>
      <c r="O826" s="15">
        <f t="shared" si="51"/>
        <v>48.876404494382022</v>
      </c>
      <c r="P826" s="11">
        <v>3</v>
      </c>
      <c r="Q826" s="11">
        <v>2</v>
      </c>
      <c r="R826" s="11" t="s">
        <v>22</v>
      </c>
      <c r="S826" s="12" t="s">
        <v>804</v>
      </c>
      <c r="T826" s="30">
        <f t="shared" si="48"/>
        <v>5.2838822965997974</v>
      </c>
      <c r="U826" s="31">
        <v>47</v>
      </c>
      <c r="V826" s="31">
        <v>71.399999999999991</v>
      </c>
      <c r="W826" s="31">
        <v>187930</v>
      </c>
      <c r="X826" s="32">
        <f t="shared" si="49"/>
        <v>9930</v>
      </c>
      <c r="Y826" s="35" t="s">
        <v>5925</v>
      </c>
    </row>
    <row r="827" spans="1:25" x14ac:dyDescent="0.3">
      <c r="A827" s="1" t="s">
        <v>693</v>
      </c>
      <c r="B827" s="2" t="s">
        <v>803</v>
      </c>
      <c r="C827" s="3">
        <v>2023</v>
      </c>
      <c r="D827" s="4">
        <v>1425</v>
      </c>
      <c r="E827" s="5">
        <v>146.19999999999999</v>
      </c>
      <c r="F827" s="6">
        <v>44</v>
      </c>
      <c r="G827" s="5">
        <v>102.9</v>
      </c>
      <c r="H827" s="7">
        <v>31</v>
      </c>
      <c r="I827" s="8">
        <v>118</v>
      </c>
      <c r="J827" s="9">
        <v>225000</v>
      </c>
      <c r="K827" s="9" t="s">
        <v>5096</v>
      </c>
      <c r="L827" s="9">
        <v>115000</v>
      </c>
      <c r="M827" s="9">
        <v>19</v>
      </c>
      <c r="N827" s="9">
        <f t="shared" si="50"/>
        <v>110000</v>
      </c>
      <c r="O827" s="15">
        <f t="shared" si="51"/>
        <v>51.111111111111107</v>
      </c>
      <c r="P827" s="11">
        <v>4</v>
      </c>
      <c r="Q827" s="11">
        <v>2</v>
      </c>
      <c r="R827" s="11" t="s">
        <v>22</v>
      </c>
      <c r="S827" s="12">
        <v>146</v>
      </c>
      <c r="T827" s="30">
        <f t="shared" si="48"/>
        <v>-58.707766100021161</v>
      </c>
      <c r="U827" s="31">
        <v>47</v>
      </c>
      <c r="V827" s="31">
        <v>71.399999999999991</v>
      </c>
      <c r="W827" s="31">
        <v>141770</v>
      </c>
      <c r="X827" s="32">
        <f t="shared" si="49"/>
        <v>-300</v>
      </c>
      <c r="Y827" s="35" t="s">
        <v>5926</v>
      </c>
    </row>
    <row r="828" spans="1:25" x14ac:dyDescent="0.3">
      <c r="A828" s="1" t="s">
        <v>693</v>
      </c>
      <c r="B828" s="2" t="s">
        <v>806</v>
      </c>
      <c r="C828" s="3">
        <v>2013</v>
      </c>
      <c r="D828" s="4">
        <v>2397</v>
      </c>
      <c r="E828" s="5">
        <v>85.1</v>
      </c>
      <c r="F828" s="6">
        <v>26</v>
      </c>
      <c r="G828" s="5">
        <v>60</v>
      </c>
      <c r="H828" s="7">
        <v>18</v>
      </c>
      <c r="I828" s="8">
        <v>202</v>
      </c>
      <c r="J828" s="9">
        <v>126000</v>
      </c>
      <c r="K828" s="9" t="s">
        <v>5096</v>
      </c>
      <c r="L828" s="9">
        <v>60000</v>
      </c>
      <c r="M828" s="9">
        <v>15</v>
      </c>
      <c r="N828" s="9">
        <f t="shared" si="50"/>
        <v>66000</v>
      </c>
      <c r="O828" s="15">
        <f t="shared" si="51"/>
        <v>47.619047619047613</v>
      </c>
      <c r="P828" s="11">
        <v>3</v>
      </c>
      <c r="Q828" s="11">
        <v>2</v>
      </c>
      <c r="R828" s="11" t="s">
        <v>22</v>
      </c>
      <c r="S828" s="12" t="s">
        <v>531</v>
      </c>
      <c r="T828" s="30">
        <f t="shared" si="48"/>
        <v>6.666666666666667</v>
      </c>
      <c r="U828" s="31">
        <v>47</v>
      </c>
      <c r="V828" s="31">
        <v>63.800000000000004</v>
      </c>
      <c r="W828" s="31">
        <v>135000</v>
      </c>
      <c r="X828" s="32">
        <f t="shared" si="49"/>
        <v>9000</v>
      </c>
      <c r="Y828" s="35" t="s">
        <v>5927</v>
      </c>
    </row>
    <row r="829" spans="1:25" x14ac:dyDescent="0.3">
      <c r="A829" s="1" t="s">
        <v>693</v>
      </c>
      <c r="B829" s="2" t="s">
        <v>806</v>
      </c>
      <c r="C829" s="3">
        <v>2013</v>
      </c>
      <c r="D829" s="4">
        <v>2397</v>
      </c>
      <c r="E829" s="5">
        <v>112.5</v>
      </c>
      <c r="F829" s="6">
        <v>34</v>
      </c>
      <c r="G829" s="5">
        <v>85</v>
      </c>
      <c r="H829" s="7">
        <v>26</v>
      </c>
      <c r="I829" s="8">
        <v>660</v>
      </c>
      <c r="J829" s="9">
        <v>145000</v>
      </c>
      <c r="K829" s="9">
        <v>9</v>
      </c>
      <c r="L829" s="9">
        <v>73000</v>
      </c>
      <c r="M829" s="9" t="s">
        <v>5097</v>
      </c>
      <c r="N829" s="9">
        <f t="shared" si="50"/>
        <v>72000</v>
      </c>
      <c r="O829" s="15">
        <f t="shared" si="51"/>
        <v>50.344827586206897</v>
      </c>
      <c r="P829" s="11">
        <v>3</v>
      </c>
      <c r="Q829" s="11">
        <v>2</v>
      </c>
      <c r="R829" s="11" t="s">
        <v>22</v>
      </c>
      <c r="S829" s="12" t="s">
        <v>123</v>
      </c>
      <c r="T829" s="30">
        <f t="shared" si="48"/>
        <v>14.705882352941178</v>
      </c>
      <c r="U829" s="31">
        <v>47</v>
      </c>
      <c r="V829" s="31">
        <v>63.800000000000004</v>
      </c>
      <c r="W829" s="31">
        <v>170000</v>
      </c>
      <c r="X829" s="32">
        <f t="shared" si="49"/>
        <v>25000</v>
      </c>
      <c r="Y829" s="35" t="s">
        <v>5928</v>
      </c>
    </row>
    <row r="830" spans="1:25" x14ac:dyDescent="0.3">
      <c r="A830" s="1" t="s">
        <v>693</v>
      </c>
      <c r="B830" s="2" t="s">
        <v>806</v>
      </c>
      <c r="C830" s="3">
        <v>2013</v>
      </c>
      <c r="D830" s="4">
        <v>2397</v>
      </c>
      <c r="E830" s="5">
        <v>154.19999999999999</v>
      </c>
      <c r="F830" s="6">
        <v>47</v>
      </c>
      <c r="G830" s="5">
        <v>121.9</v>
      </c>
      <c r="H830" s="7">
        <v>37</v>
      </c>
      <c r="I830" s="8">
        <v>202</v>
      </c>
      <c r="J830" s="9">
        <v>168000</v>
      </c>
      <c r="K830" s="9" t="s">
        <v>5096</v>
      </c>
      <c r="L830" s="9">
        <v>85000</v>
      </c>
      <c r="M830" s="9" t="s">
        <v>5096</v>
      </c>
      <c r="N830" s="9">
        <f t="shared" si="50"/>
        <v>83000</v>
      </c>
      <c r="O830" s="15">
        <f t="shared" si="51"/>
        <v>50.595238095238095</v>
      </c>
      <c r="P830" s="11">
        <v>4</v>
      </c>
      <c r="Q830" s="11">
        <v>2</v>
      </c>
      <c r="R830" s="11" t="s">
        <v>22</v>
      </c>
      <c r="S830" s="12" t="s">
        <v>808</v>
      </c>
      <c r="T830" s="30">
        <f t="shared" si="48"/>
        <v>2.8901734104046244</v>
      </c>
      <c r="U830" s="31">
        <v>47</v>
      </c>
      <c r="V830" s="31">
        <v>63.800000000000004</v>
      </c>
      <c r="W830" s="31">
        <v>173000</v>
      </c>
      <c r="X830" s="32">
        <f t="shared" si="49"/>
        <v>5000</v>
      </c>
      <c r="Y830" s="35" t="s">
        <v>5929</v>
      </c>
    </row>
    <row r="831" spans="1:25" x14ac:dyDescent="0.3">
      <c r="A831" s="1" t="s">
        <v>693</v>
      </c>
      <c r="B831" s="2" t="s">
        <v>809</v>
      </c>
      <c r="C831" s="3">
        <v>2000</v>
      </c>
      <c r="D831" s="4">
        <v>1830</v>
      </c>
      <c r="E831" s="5">
        <v>80.3</v>
      </c>
      <c r="F831" s="6">
        <v>24</v>
      </c>
      <c r="G831" s="5">
        <v>59.3</v>
      </c>
      <c r="H831" s="7">
        <v>18</v>
      </c>
      <c r="I831" s="8">
        <v>482</v>
      </c>
      <c r="J831" s="9">
        <v>78000</v>
      </c>
      <c r="K831" s="9" t="s">
        <v>5095</v>
      </c>
      <c r="L831" s="9">
        <v>45000</v>
      </c>
      <c r="M831" s="9" t="s">
        <v>5096</v>
      </c>
      <c r="N831" s="9">
        <f t="shared" si="50"/>
        <v>33000</v>
      </c>
      <c r="O831" s="15">
        <f t="shared" si="51"/>
        <v>57.692307692307686</v>
      </c>
      <c r="P831" s="11">
        <v>2</v>
      </c>
      <c r="Q831" s="11">
        <v>1</v>
      </c>
      <c r="R831" s="11" t="s">
        <v>20</v>
      </c>
      <c r="S831" s="12" t="s">
        <v>49</v>
      </c>
      <c r="T831" s="30">
        <f t="shared" si="48"/>
        <v>12.359550561797752</v>
      </c>
      <c r="U831" s="31">
        <v>47</v>
      </c>
      <c r="V831" s="31">
        <v>80.5</v>
      </c>
      <c r="W831" s="31">
        <v>89000</v>
      </c>
      <c r="X831" s="32">
        <f t="shared" si="49"/>
        <v>11000</v>
      </c>
      <c r="Y831" s="35" t="s">
        <v>5930</v>
      </c>
    </row>
    <row r="832" spans="1:25" x14ac:dyDescent="0.3">
      <c r="A832" s="1" t="s">
        <v>693</v>
      </c>
      <c r="B832" s="2" t="s">
        <v>809</v>
      </c>
      <c r="C832" s="3">
        <v>2000</v>
      </c>
      <c r="D832" s="4">
        <v>1830</v>
      </c>
      <c r="E832" s="5">
        <v>109.6</v>
      </c>
      <c r="F832" s="6">
        <v>33</v>
      </c>
      <c r="G832" s="5">
        <v>85</v>
      </c>
      <c r="H832" s="7">
        <v>26</v>
      </c>
      <c r="I832" s="8">
        <v>752</v>
      </c>
      <c r="J832" s="9">
        <v>88000</v>
      </c>
      <c r="K832" s="9" t="s">
        <v>5095</v>
      </c>
      <c r="L832" s="9">
        <v>51000</v>
      </c>
      <c r="M832" s="9" t="s">
        <v>5097</v>
      </c>
      <c r="N832" s="9">
        <f t="shared" si="50"/>
        <v>37000</v>
      </c>
      <c r="O832" s="15">
        <f t="shared" si="51"/>
        <v>57.95454545454546</v>
      </c>
      <c r="P832" s="11">
        <v>3</v>
      </c>
      <c r="Q832" s="11">
        <v>2</v>
      </c>
      <c r="R832" s="11" t="s">
        <v>22</v>
      </c>
      <c r="S832" s="12" t="s">
        <v>25</v>
      </c>
      <c r="T832" s="30">
        <f t="shared" si="48"/>
        <v>20</v>
      </c>
      <c r="U832" s="31">
        <v>47</v>
      </c>
      <c r="V832" s="31">
        <v>80.5</v>
      </c>
      <c r="W832" s="31">
        <v>110000</v>
      </c>
      <c r="X832" s="32">
        <f t="shared" si="49"/>
        <v>22000</v>
      </c>
      <c r="Y832" s="35" t="s">
        <v>5931</v>
      </c>
    </row>
    <row r="833" spans="1:25" x14ac:dyDescent="0.3">
      <c r="A833" s="1" t="s">
        <v>693</v>
      </c>
      <c r="B833" s="2" t="s">
        <v>809</v>
      </c>
      <c r="C833" s="3">
        <v>2000</v>
      </c>
      <c r="D833" s="4">
        <v>1830</v>
      </c>
      <c r="E833" s="5">
        <v>141.80000000000001</v>
      </c>
      <c r="F833" s="6">
        <v>43</v>
      </c>
      <c r="G833" s="5">
        <v>114.3</v>
      </c>
      <c r="H833" s="7">
        <v>35</v>
      </c>
      <c r="I833" s="8">
        <v>482</v>
      </c>
      <c r="J833" s="9">
        <v>94000</v>
      </c>
      <c r="K833" s="9" t="s">
        <v>5096</v>
      </c>
      <c r="L833" s="9">
        <v>50000</v>
      </c>
      <c r="M833" s="9">
        <v>11</v>
      </c>
      <c r="N833" s="9">
        <f t="shared" si="50"/>
        <v>44000</v>
      </c>
      <c r="O833" s="15">
        <f t="shared" si="51"/>
        <v>53.191489361702125</v>
      </c>
      <c r="P833" s="11">
        <v>4</v>
      </c>
      <c r="Q833" s="11">
        <v>2</v>
      </c>
      <c r="R833" s="11" t="s">
        <v>22</v>
      </c>
      <c r="S833" s="12">
        <v>141</v>
      </c>
      <c r="T833" s="30">
        <f t="shared" si="48"/>
        <v>20.33898305084746</v>
      </c>
      <c r="U833" s="31">
        <v>47</v>
      </c>
      <c r="V833" s="31">
        <v>80.5</v>
      </c>
      <c r="W833" s="31">
        <v>118000</v>
      </c>
      <c r="X833" s="32">
        <f t="shared" si="49"/>
        <v>24000</v>
      </c>
      <c r="Y833" s="35" t="s">
        <v>5932</v>
      </c>
    </row>
    <row r="834" spans="1:25" x14ac:dyDescent="0.3">
      <c r="A834" s="1" t="s">
        <v>693</v>
      </c>
      <c r="B834" s="2" t="s">
        <v>811</v>
      </c>
      <c r="C834" s="3">
        <v>2003</v>
      </c>
      <c r="D834" s="4">
        <v>640</v>
      </c>
      <c r="E834" s="5">
        <v>81.2</v>
      </c>
      <c r="F834" s="6">
        <v>25</v>
      </c>
      <c r="G834" s="5">
        <v>59.9</v>
      </c>
      <c r="H834" s="7">
        <v>18</v>
      </c>
      <c r="I834" s="8">
        <v>244</v>
      </c>
      <c r="J834" s="9">
        <v>78000</v>
      </c>
      <c r="K834" s="9" t="s">
        <v>5096</v>
      </c>
      <c r="L834" s="9">
        <v>0</v>
      </c>
      <c r="M834" s="9"/>
      <c r="N834" s="9">
        <f t="shared" si="50"/>
        <v>78000</v>
      </c>
      <c r="O834" s="15">
        <f t="shared" si="51"/>
        <v>0</v>
      </c>
      <c r="P834" s="11">
        <v>3</v>
      </c>
      <c r="Q834" s="11">
        <v>2</v>
      </c>
      <c r="R834" s="11" t="s">
        <v>22</v>
      </c>
      <c r="S834" s="12">
        <v>81</v>
      </c>
      <c r="T834" s="30">
        <f t="shared" ref="T834:T897" si="52">IF(AND(J834&gt;0,W834*1&gt;300),(W834-J834)/W834*100,300)</f>
        <v>-5.4054054054054053</v>
      </c>
      <c r="U834" s="31">
        <v>47</v>
      </c>
      <c r="V834" s="31">
        <v>71.8</v>
      </c>
      <c r="W834" s="31">
        <v>74000</v>
      </c>
      <c r="X834" s="32">
        <f t="shared" ref="X834:X897" si="53">IF(OR(T834=300,T834&lt;0),-300,W834-J834)</f>
        <v>-300</v>
      </c>
      <c r="Y834" s="35" t="s">
        <v>5933</v>
      </c>
    </row>
    <row r="835" spans="1:25" x14ac:dyDescent="0.3">
      <c r="A835" s="1" t="s">
        <v>693</v>
      </c>
      <c r="B835" s="2" t="s">
        <v>811</v>
      </c>
      <c r="C835" s="3">
        <v>2003</v>
      </c>
      <c r="D835" s="4">
        <v>640</v>
      </c>
      <c r="E835" s="5">
        <v>108.8</v>
      </c>
      <c r="F835" s="6">
        <v>33</v>
      </c>
      <c r="G835" s="5">
        <v>85</v>
      </c>
      <c r="H835" s="7">
        <v>26</v>
      </c>
      <c r="I835" s="8">
        <v>308</v>
      </c>
      <c r="J835" s="9">
        <v>88000</v>
      </c>
      <c r="K835" s="9" t="s">
        <v>5095</v>
      </c>
      <c r="L835" s="9">
        <v>0</v>
      </c>
      <c r="M835" s="9"/>
      <c r="N835" s="9">
        <f t="shared" ref="N835:N898" si="54">J835-L835</f>
        <v>88000</v>
      </c>
      <c r="O835" s="15">
        <f t="shared" ref="O835:O898" si="55">IF(ISERROR(L835/J835),0,L835/J835*100)</f>
        <v>0</v>
      </c>
      <c r="P835" s="11">
        <v>3</v>
      </c>
      <c r="Q835" s="11">
        <v>2</v>
      </c>
      <c r="R835" s="11" t="s">
        <v>22</v>
      </c>
      <c r="S835" s="12">
        <v>108</v>
      </c>
      <c r="T835" s="30">
        <f t="shared" si="52"/>
        <v>9.2783505154639183</v>
      </c>
      <c r="U835" s="31">
        <v>47</v>
      </c>
      <c r="V835" s="31">
        <v>71.8</v>
      </c>
      <c r="W835" s="31">
        <v>97000</v>
      </c>
      <c r="X835" s="32">
        <f t="shared" si="53"/>
        <v>9000</v>
      </c>
      <c r="Y835" s="35" t="s">
        <v>5934</v>
      </c>
    </row>
    <row r="836" spans="1:25" x14ac:dyDescent="0.3">
      <c r="A836" s="1" t="s">
        <v>693</v>
      </c>
      <c r="B836" s="2" t="s">
        <v>811</v>
      </c>
      <c r="C836" s="3">
        <v>2003</v>
      </c>
      <c r="D836" s="4">
        <v>640</v>
      </c>
      <c r="E836" s="5">
        <v>143.6</v>
      </c>
      <c r="F836" s="6">
        <v>43</v>
      </c>
      <c r="G836" s="5">
        <v>116.7</v>
      </c>
      <c r="H836" s="7">
        <v>35</v>
      </c>
      <c r="I836" s="8">
        <v>244</v>
      </c>
      <c r="J836" s="9">
        <v>94000</v>
      </c>
      <c r="K836" s="9" t="s">
        <v>5095</v>
      </c>
      <c r="L836" s="9">
        <v>0</v>
      </c>
      <c r="M836" s="9"/>
      <c r="N836" s="9">
        <f t="shared" si="54"/>
        <v>94000</v>
      </c>
      <c r="O836" s="15">
        <f t="shared" si="55"/>
        <v>0</v>
      </c>
      <c r="P836" s="11">
        <v>4</v>
      </c>
      <c r="Q836" s="11">
        <v>2</v>
      </c>
      <c r="R836" s="11" t="s">
        <v>22</v>
      </c>
      <c r="S836" s="12">
        <v>143</v>
      </c>
      <c r="T836" s="30">
        <f t="shared" si="52"/>
        <v>12.962962962962962</v>
      </c>
      <c r="U836" s="31">
        <v>47</v>
      </c>
      <c r="V836" s="31">
        <v>71.8</v>
      </c>
      <c r="W836" s="31">
        <v>108000</v>
      </c>
      <c r="X836" s="32">
        <f t="shared" si="53"/>
        <v>14000</v>
      </c>
      <c r="Y836" s="35" t="s">
        <v>5935</v>
      </c>
    </row>
    <row r="837" spans="1:25" x14ac:dyDescent="0.3">
      <c r="A837" s="1" t="s">
        <v>693</v>
      </c>
      <c r="B837" s="2" t="s">
        <v>813</v>
      </c>
      <c r="C837" s="3">
        <v>2004</v>
      </c>
      <c r="D837" s="4">
        <v>1070</v>
      </c>
      <c r="E837" s="5">
        <v>83.8</v>
      </c>
      <c r="F837" s="6">
        <v>25</v>
      </c>
      <c r="G837" s="5">
        <v>59.8</v>
      </c>
      <c r="H837" s="7">
        <v>18</v>
      </c>
      <c r="I837" s="8">
        <v>264</v>
      </c>
      <c r="J837" s="9">
        <v>74000</v>
      </c>
      <c r="K837" s="9">
        <v>4</v>
      </c>
      <c r="L837" s="9">
        <v>33626</v>
      </c>
      <c r="M837" s="9" t="s">
        <v>5097</v>
      </c>
      <c r="N837" s="9">
        <f t="shared" si="54"/>
        <v>40374</v>
      </c>
      <c r="O837" s="15">
        <f t="shared" si="55"/>
        <v>45.440540540540539</v>
      </c>
      <c r="P837" s="11">
        <v>3</v>
      </c>
      <c r="Q837" s="11">
        <v>1</v>
      </c>
      <c r="R837" s="11" t="s">
        <v>20</v>
      </c>
      <c r="S837" s="12">
        <v>83</v>
      </c>
      <c r="T837" s="30">
        <f t="shared" si="52"/>
        <v>12.941176470588237</v>
      </c>
      <c r="U837" s="31">
        <v>47</v>
      </c>
      <c r="V837" s="31">
        <v>74.3</v>
      </c>
      <c r="W837" s="31">
        <v>85000</v>
      </c>
      <c r="X837" s="32">
        <f t="shared" si="53"/>
        <v>11000</v>
      </c>
      <c r="Y837" s="35" t="s">
        <v>5936</v>
      </c>
    </row>
    <row r="838" spans="1:25" x14ac:dyDescent="0.3">
      <c r="A838" s="1" t="s">
        <v>693</v>
      </c>
      <c r="B838" s="2" t="s">
        <v>813</v>
      </c>
      <c r="C838" s="3">
        <v>2004</v>
      </c>
      <c r="D838" s="4">
        <v>1070</v>
      </c>
      <c r="E838" s="5">
        <v>108.1</v>
      </c>
      <c r="F838" s="6">
        <v>33</v>
      </c>
      <c r="G838" s="5">
        <v>84.8</v>
      </c>
      <c r="H838" s="7">
        <v>26</v>
      </c>
      <c r="I838" s="8">
        <v>395</v>
      </c>
      <c r="J838" s="9">
        <v>87000</v>
      </c>
      <c r="K838" s="9">
        <v>4</v>
      </c>
      <c r="L838" s="9">
        <v>49000</v>
      </c>
      <c r="M838" s="9">
        <v>24</v>
      </c>
      <c r="N838" s="9">
        <f t="shared" si="54"/>
        <v>38000</v>
      </c>
      <c r="O838" s="15">
        <f t="shared" si="55"/>
        <v>56.321839080459768</v>
      </c>
      <c r="P838" s="11">
        <v>3</v>
      </c>
      <c r="Q838" s="11">
        <v>2</v>
      </c>
      <c r="R838" s="11" t="s">
        <v>22</v>
      </c>
      <c r="S838" s="12">
        <v>108</v>
      </c>
      <c r="T838" s="30">
        <f t="shared" si="52"/>
        <v>11.224489795918368</v>
      </c>
      <c r="U838" s="31">
        <v>47</v>
      </c>
      <c r="V838" s="31">
        <v>74.3</v>
      </c>
      <c r="W838" s="31">
        <v>98000</v>
      </c>
      <c r="X838" s="32">
        <f t="shared" si="53"/>
        <v>11000</v>
      </c>
      <c r="Y838" s="35" t="s">
        <v>5937</v>
      </c>
    </row>
    <row r="839" spans="1:25" x14ac:dyDescent="0.3">
      <c r="A839" s="1" t="s">
        <v>693</v>
      </c>
      <c r="B839" s="2" t="s">
        <v>813</v>
      </c>
      <c r="C839" s="3">
        <v>2004</v>
      </c>
      <c r="D839" s="4">
        <v>1070</v>
      </c>
      <c r="E839" s="5">
        <v>141.80000000000001</v>
      </c>
      <c r="F839" s="6">
        <v>43</v>
      </c>
      <c r="G839" s="5">
        <v>114.9</v>
      </c>
      <c r="H839" s="7">
        <v>35</v>
      </c>
      <c r="I839" s="8">
        <v>264</v>
      </c>
      <c r="J839" s="9">
        <v>99000</v>
      </c>
      <c r="K839" s="9">
        <v>13</v>
      </c>
      <c r="L839" s="9">
        <v>65000</v>
      </c>
      <c r="M839" s="9" t="s">
        <v>31</v>
      </c>
      <c r="N839" s="9">
        <f t="shared" si="54"/>
        <v>34000</v>
      </c>
      <c r="O839" s="15">
        <f t="shared" si="55"/>
        <v>65.656565656565661</v>
      </c>
      <c r="P839" s="11">
        <v>4</v>
      </c>
      <c r="Q839" s="11">
        <v>2</v>
      </c>
      <c r="R839" s="11" t="s">
        <v>22</v>
      </c>
      <c r="S839" s="12">
        <v>141</v>
      </c>
      <c r="T839" s="30">
        <f t="shared" si="52"/>
        <v>13.913043478260869</v>
      </c>
      <c r="U839" s="31">
        <v>47</v>
      </c>
      <c r="V839" s="31">
        <v>74.3</v>
      </c>
      <c r="W839" s="31">
        <v>115000</v>
      </c>
      <c r="X839" s="32">
        <f t="shared" si="53"/>
        <v>16000</v>
      </c>
      <c r="Y839" s="35" t="s">
        <v>5938</v>
      </c>
    </row>
    <row r="840" spans="1:25" x14ac:dyDescent="0.3">
      <c r="A840" s="1" t="s">
        <v>693</v>
      </c>
      <c r="B840" s="2" t="s">
        <v>814</v>
      </c>
      <c r="C840" s="3">
        <v>1999</v>
      </c>
      <c r="D840" s="4">
        <v>261</v>
      </c>
      <c r="E840" s="5">
        <v>86</v>
      </c>
      <c r="F840" s="6">
        <v>26</v>
      </c>
      <c r="G840" s="5">
        <v>59.9</v>
      </c>
      <c r="H840" s="7">
        <v>18</v>
      </c>
      <c r="I840" s="8">
        <v>120</v>
      </c>
      <c r="J840" s="9">
        <v>70000</v>
      </c>
      <c r="K840" s="9">
        <v>16</v>
      </c>
      <c r="L840" s="9">
        <v>0</v>
      </c>
      <c r="M840" s="9"/>
      <c r="N840" s="9">
        <f t="shared" si="54"/>
        <v>70000</v>
      </c>
      <c r="O840" s="15">
        <f t="shared" si="55"/>
        <v>0</v>
      </c>
      <c r="P840" s="11">
        <v>3</v>
      </c>
      <c r="Q840" s="11">
        <v>1</v>
      </c>
      <c r="R840" s="11" t="s">
        <v>20</v>
      </c>
      <c r="S840" s="12">
        <v>85</v>
      </c>
      <c r="T840" s="30">
        <f t="shared" si="52"/>
        <v>9.0909090909090917</v>
      </c>
      <c r="U840" s="31">
        <v>47</v>
      </c>
      <c r="V840" s="31">
        <v>71.8</v>
      </c>
      <c r="W840" s="31">
        <v>77000</v>
      </c>
      <c r="X840" s="32">
        <f t="shared" si="53"/>
        <v>7000</v>
      </c>
      <c r="Y840" s="35" t="s">
        <v>5939</v>
      </c>
    </row>
    <row r="841" spans="1:25" x14ac:dyDescent="0.3">
      <c r="A841" s="1" t="s">
        <v>693</v>
      </c>
      <c r="B841" s="2" t="s">
        <v>814</v>
      </c>
      <c r="C841" s="3">
        <v>1999</v>
      </c>
      <c r="D841" s="4">
        <v>261</v>
      </c>
      <c r="E841" s="5">
        <v>110.1</v>
      </c>
      <c r="F841" s="6">
        <v>33</v>
      </c>
      <c r="G841" s="5">
        <v>85</v>
      </c>
      <c r="H841" s="7">
        <v>26</v>
      </c>
      <c r="I841" s="8">
        <v>46</v>
      </c>
      <c r="J841" s="9">
        <v>80000</v>
      </c>
      <c r="K841" s="9" t="s">
        <v>5095</v>
      </c>
      <c r="L841" s="9">
        <v>0</v>
      </c>
      <c r="M841" s="9"/>
      <c r="N841" s="9">
        <f t="shared" si="54"/>
        <v>80000</v>
      </c>
      <c r="O841" s="15">
        <f t="shared" si="55"/>
        <v>0</v>
      </c>
      <c r="P841" s="11">
        <v>3</v>
      </c>
      <c r="Q841" s="11">
        <v>2</v>
      </c>
      <c r="R841" s="11" t="s">
        <v>22</v>
      </c>
      <c r="S841" s="12" t="s">
        <v>349</v>
      </c>
      <c r="T841" s="30">
        <f t="shared" si="52"/>
        <v>-0.12515644555694619</v>
      </c>
      <c r="U841" s="31">
        <v>47</v>
      </c>
      <c r="V841" s="31">
        <v>71.8</v>
      </c>
      <c r="W841" s="31">
        <v>79900</v>
      </c>
      <c r="X841" s="32">
        <f t="shared" si="53"/>
        <v>-300</v>
      </c>
      <c r="Y841" s="35" t="s">
        <v>5940</v>
      </c>
    </row>
    <row r="842" spans="1:25" x14ac:dyDescent="0.3">
      <c r="A842" s="1" t="s">
        <v>693</v>
      </c>
      <c r="B842" s="2" t="s">
        <v>814</v>
      </c>
      <c r="C842" s="3">
        <v>1999</v>
      </c>
      <c r="D842" s="4">
        <v>261</v>
      </c>
      <c r="E842" s="5">
        <v>118.8</v>
      </c>
      <c r="F842" s="6">
        <v>36</v>
      </c>
      <c r="G842" s="5">
        <v>91</v>
      </c>
      <c r="H842" s="7">
        <v>28</v>
      </c>
      <c r="I842" s="8">
        <v>120</v>
      </c>
      <c r="J842" s="9">
        <v>85000</v>
      </c>
      <c r="K842" s="9">
        <v>4</v>
      </c>
      <c r="L842" s="9">
        <v>50000</v>
      </c>
      <c r="M842" s="9" t="s">
        <v>5097</v>
      </c>
      <c r="N842" s="9">
        <f t="shared" si="54"/>
        <v>35000</v>
      </c>
      <c r="O842" s="15">
        <f t="shared" si="55"/>
        <v>58.82352941176471</v>
      </c>
      <c r="P842" s="11">
        <v>3</v>
      </c>
      <c r="Q842" s="11">
        <v>2</v>
      </c>
      <c r="R842" s="11" t="s">
        <v>22</v>
      </c>
      <c r="S842" s="12">
        <v>118</v>
      </c>
      <c r="T842" s="30">
        <f t="shared" si="52"/>
        <v>18.426103646833013</v>
      </c>
      <c r="U842" s="31">
        <v>47</v>
      </c>
      <c r="V842" s="31">
        <v>71.8</v>
      </c>
      <c r="W842" s="31">
        <v>104200</v>
      </c>
      <c r="X842" s="32">
        <f t="shared" si="53"/>
        <v>19200</v>
      </c>
      <c r="Y842" s="35" t="s">
        <v>5941</v>
      </c>
    </row>
    <row r="843" spans="1:25" x14ac:dyDescent="0.3">
      <c r="A843" s="1" t="s">
        <v>693</v>
      </c>
      <c r="B843" s="2" t="s">
        <v>815</v>
      </c>
      <c r="C843" s="3">
        <v>2005</v>
      </c>
      <c r="D843" s="4">
        <v>299</v>
      </c>
      <c r="E843" s="5">
        <v>107</v>
      </c>
      <c r="F843" s="6">
        <v>32</v>
      </c>
      <c r="G843" s="5">
        <v>84.9</v>
      </c>
      <c r="H843" s="7">
        <v>26</v>
      </c>
      <c r="I843" s="8">
        <v>259</v>
      </c>
      <c r="J843" s="9">
        <v>85000</v>
      </c>
      <c r="K843" s="9" t="s">
        <v>5096</v>
      </c>
      <c r="L843" s="9">
        <v>55000</v>
      </c>
      <c r="M843" s="9">
        <v>13</v>
      </c>
      <c r="N843" s="9">
        <f t="shared" si="54"/>
        <v>30000</v>
      </c>
      <c r="O843" s="15">
        <f t="shared" si="55"/>
        <v>64.705882352941174</v>
      </c>
      <c r="P843" s="11">
        <v>3</v>
      </c>
      <c r="Q843" s="11">
        <v>2</v>
      </c>
      <c r="R843" s="11" t="s">
        <v>22</v>
      </c>
      <c r="S843" s="12" t="s">
        <v>96</v>
      </c>
      <c r="T843" s="30">
        <f t="shared" si="52"/>
        <v>18.269230769230766</v>
      </c>
      <c r="U843" s="31">
        <v>47</v>
      </c>
      <c r="V843" s="31">
        <v>71.8</v>
      </c>
      <c r="W843" s="31">
        <v>104000</v>
      </c>
      <c r="X843" s="32">
        <f t="shared" si="53"/>
        <v>19000</v>
      </c>
      <c r="Y843" s="35" t="s">
        <v>5942</v>
      </c>
    </row>
    <row r="844" spans="1:25" x14ac:dyDescent="0.3">
      <c r="A844" s="1" t="s">
        <v>693</v>
      </c>
      <c r="B844" s="2" t="s">
        <v>817</v>
      </c>
      <c r="C844" s="3">
        <v>1977</v>
      </c>
      <c r="D844" s="4">
        <v>228</v>
      </c>
      <c r="E844" s="5">
        <v>90.9</v>
      </c>
      <c r="F844" s="6">
        <v>28</v>
      </c>
      <c r="G844" s="5">
        <v>67.2</v>
      </c>
      <c r="H844" s="7">
        <v>20</v>
      </c>
      <c r="I844" s="8">
        <v>69</v>
      </c>
      <c r="J844" s="9">
        <v>76000</v>
      </c>
      <c r="K844" s="9">
        <v>5</v>
      </c>
      <c r="L844" s="9">
        <v>0</v>
      </c>
      <c r="M844" s="9"/>
      <c r="N844" s="9">
        <f t="shared" si="54"/>
        <v>76000</v>
      </c>
      <c r="O844" s="15">
        <f t="shared" si="55"/>
        <v>0</v>
      </c>
      <c r="P844" s="11">
        <v>3</v>
      </c>
      <c r="Q844" s="11">
        <v>1</v>
      </c>
      <c r="R844" s="11" t="s">
        <v>20</v>
      </c>
      <c r="S844" s="12">
        <v>90</v>
      </c>
      <c r="T844" s="30">
        <f t="shared" si="52"/>
        <v>5</v>
      </c>
      <c r="U844" s="31">
        <v>0</v>
      </c>
      <c r="V844" s="31">
        <v>0</v>
      </c>
      <c r="W844" s="31">
        <v>80000</v>
      </c>
      <c r="X844" s="32">
        <f t="shared" si="53"/>
        <v>4000</v>
      </c>
      <c r="Y844" s="35" t="s">
        <v>5943</v>
      </c>
    </row>
    <row r="845" spans="1:25" x14ac:dyDescent="0.3">
      <c r="A845" s="1" t="s">
        <v>693</v>
      </c>
      <c r="B845" s="2" t="s">
        <v>817</v>
      </c>
      <c r="C845" s="3">
        <v>1977</v>
      </c>
      <c r="D845" s="4">
        <v>228</v>
      </c>
      <c r="E845" s="5">
        <v>127.9</v>
      </c>
      <c r="F845" s="6">
        <v>39</v>
      </c>
      <c r="G845" s="5">
        <v>97</v>
      </c>
      <c r="H845" s="7">
        <v>29</v>
      </c>
      <c r="I845" s="8">
        <v>69</v>
      </c>
      <c r="J845" s="9">
        <v>89000</v>
      </c>
      <c r="K845" s="9" t="s">
        <v>31</v>
      </c>
      <c r="L845" s="9">
        <v>0</v>
      </c>
      <c r="M845" s="9"/>
      <c r="N845" s="9">
        <f t="shared" si="54"/>
        <v>89000</v>
      </c>
      <c r="O845" s="15">
        <f t="shared" si="55"/>
        <v>0</v>
      </c>
      <c r="P845" s="11">
        <v>4</v>
      </c>
      <c r="Q845" s="11">
        <v>2</v>
      </c>
      <c r="R845" s="11" t="s">
        <v>20</v>
      </c>
      <c r="S845" s="12" t="s">
        <v>819</v>
      </c>
      <c r="T845" s="30">
        <f t="shared" si="52"/>
        <v>8.2474226804123703</v>
      </c>
      <c r="U845" s="31">
        <v>0</v>
      </c>
      <c r="V845" s="31">
        <v>0</v>
      </c>
      <c r="W845" s="31">
        <v>97000</v>
      </c>
      <c r="X845" s="32">
        <f t="shared" si="53"/>
        <v>8000</v>
      </c>
      <c r="Y845" s="35" t="s">
        <v>5944</v>
      </c>
    </row>
    <row r="846" spans="1:25" x14ac:dyDescent="0.3">
      <c r="A846" s="1" t="s">
        <v>693</v>
      </c>
      <c r="B846" s="2" t="s">
        <v>820</v>
      </c>
      <c r="C846" s="3">
        <v>1987</v>
      </c>
      <c r="D846" s="4">
        <v>241</v>
      </c>
      <c r="E846" s="5">
        <v>100.3</v>
      </c>
      <c r="F846" s="6">
        <v>30</v>
      </c>
      <c r="G846" s="5">
        <v>76.599999999999994</v>
      </c>
      <c r="H846" s="7">
        <v>23</v>
      </c>
      <c r="I846" s="8">
        <v>88</v>
      </c>
      <c r="J846" s="9">
        <v>80000</v>
      </c>
      <c r="K846" s="9">
        <v>6</v>
      </c>
      <c r="L846" s="9">
        <v>0</v>
      </c>
      <c r="M846" s="9"/>
      <c r="N846" s="9">
        <f t="shared" si="54"/>
        <v>80000</v>
      </c>
      <c r="O846" s="15">
        <f t="shared" si="55"/>
        <v>0</v>
      </c>
      <c r="P846" s="11">
        <v>3</v>
      </c>
      <c r="Q846" s="11">
        <v>1</v>
      </c>
      <c r="R846" s="11" t="s">
        <v>20</v>
      </c>
      <c r="S846" s="12" t="s">
        <v>821</v>
      </c>
      <c r="T846" s="30">
        <f t="shared" si="52"/>
        <v>9.0909090909090917</v>
      </c>
      <c r="U846" s="31">
        <v>47</v>
      </c>
      <c r="V846" s="31">
        <v>74.3</v>
      </c>
      <c r="W846" s="31">
        <v>88000</v>
      </c>
      <c r="X846" s="32">
        <f t="shared" si="53"/>
        <v>8000</v>
      </c>
      <c r="Y846" s="35" t="s">
        <v>5945</v>
      </c>
    </row>
    <row r="847" spans="1:25" x14ac:dyDescent="0.3">
      <c r="A847" s="1" t="s">
        <v>693</v>
      </c>
      <c r="B847" s="2" t="s">
        <v>820</v>
      </c>
      <c r="C847" s="3">
        <v>1987</v>
      </c>
      <c r="D847" s="4">
        <v>241</v>
      </c>
      <c r="E847" s="5">
        <v>113.3</v>
      </c>
      <c r="F847" s="6">
        <v>34</v>
      </c>
      <c r="G847" s="5">
        <v>82.2</v>
      </c>
      <c r="H847" s="7">
        <v>25</v>
      </c>
      <c r="I847" s="8">
        <v>84</v>
      </c>
      <c r="J847" s="9">
        <v>75000</v>
      </c>
      <c r="K847" s="9">
        <v>5</v>
      </c>
      <c r="L847" s="9">
        <v>40000</v>
      </c>
      <c r="M847" s="9">
        <v>12</v>
      </c>
      <c r="N847" s="9">
        <f t="shared" si="54"/>
        <v>35000</v>
      </c>
      <c r="O847" s="15">
        <f t="shared" si="55"/>
        <v>53.333333333333336</v>
      </c>
      <c r="P847" s="11">
        <v>3</v>
      </c>
      <c r="Q847" s="11">
        <v>1</v>
      </c>
      <c r="R847" s="11" t="s">
        <v>20</v>
      </c>
      <c r="S847" s="12">
        <v>113</v>
      </c>
      <c r="T847" s="30">
        <f t="shared" si="52"/>
        <v>25</v>
      </c>
      <c r="U847" s="31">
        <v>47</v>
      </c>
      <c r="V847" s="31">
        <v>74.3</v>
      </c>
      <c r="W847" s="31">
        <v>100000</v>
      </c>
      <c r="X847" s="32">
        <f t="shared" si="53"/>
        <v>25000</v>
      </c>
      <c r="Y847" s="35" t="s">
        <v>5946</v>
      </c>
    </row>
    <row r="848" spans="1:25" x14ac:dyDescent="0.3">
      <c r="A848" s="1" t="s">
        <v>693</v>
      </c>
      <c r="B848" s="2" t="s">
        <v>820</v>
      </c>
      <c r="C848" s="3">
        <v>1987</v>
      </c>
      <c r="D848" s="4">
        <v>241</v>
      </c>
      <c r="E848" s="5">
        <v>148.5</v>
      </c>
      <c r="F848" s="6">
        <v>45</v>
      </c>
      <c r="G848" s="5">
        <v>128.6</v>
      </c>
      <c r="H848" s="7">
        <v>39</v>
      </c>
      <c r="I848" s="8">
        <v>88</v>
      </c>
      <c r="J848" s="9">
        <v>85000</v>
      </c>
      <c r="K848" s="9">
        <v>13</v>
      </c>
      <c r="L848" s="9">
        <v>51000</v>
      </c>
      <c r="M848" s="9">
        <v>10</v>
      </c>
      <c r="N848" s="9">
        <f t="shared" si="54"/>
        <v>34000</v>
      </c>
      <c r="O848" s="15">
        <f t="shared" si="55"/>
        <v>60</v>
      </c>
      <c r="P848" s="11">
        <v>4</v>
      </c>
      <c r="Q848" s="11">
        <v>2</v>
      </c>
      <c r="R848" s="11" t="s">
        <v>22</v>
      </c>
      <c r="S848" s="12">
        <v>148</v>
      </c>
      <c r="T848" s="30">
        <f t="shared" si="52"/>
        <v>5.5555555555555554</v>
      </c>
      <c r="U848" s="31">
        <v>47</v>
      </c>
      <c r="V848" s="31">
        <v>74.3</v>
      </c>
      <c r="W848" s="31">
        <v>90000</v>
      </c>
      <c r="X848" s="32">
        <f t="shared" si="53"/>
        <v>5000</v>
      </c>
      <c r="Y848" s="35" t="s">
        <v>5947</v>
      </c>
    </row>
    <row r="849" spans="1:25" x14ac:dyDescent="0.3">
      <c r="A849" s="1" t="s">
        <v>693</v>
      </c>
      <c r="B849" s="2" t="s">
        <v>822</v>
      </c>
      <c r="C849" s="3">
        <v>2001</v>
      </c>
      <c r="D849" s="4">
        <v>371</v>
      </c>
      <c r="E849" s="5">
        <v>82.2</v>
      </c>
      <c r="F849" s="6">
        <v>25</v>
      </c>
      <c r="G849" s="5">
        <v>59.7</v>
      </c>
      <c r="H849" s="7">
        <v>18</v>
      </c>
      <c r="I849" s="8">
        <v>89</v>
      </c>
      <c r="J849" s="9">
        <v>0</v>
      </c>
      <c r="K849" s="9"/>
      <c r="L849" s="9">
        <v>0</v>
      </c>
      <c r="M849" s="9"/>
      <c r="N849" s="9">
        <f t="shared" si="54"/>
        <v>0</v>
      </c>
      <c r="O849" s="15">
        <f t="shared" si="55"/>
        <v>0</v>
      </c>
      <c r="P849" s="11">
        <v>3</v>
      </c>
      <c r="Q849" s="11">
        <v>1</v>
      </c>
      <c r="R849" s="11" t="s">
        <v>22</v>
      </c>
      <c r="S849" s="12" t="s">
        <v>268</v>
      </c>
      <c r="T849" s="30">
        <f t="shared" si="52"/>
        <v>300</v>
      </c>
      <c r="U849" s="31">
        <v>47</v>
      </c>
      <c r="V849" s="31">
        <v>74.3</v>
      </c>
      <c r="W849" s="31">
        <v>87000</v>
      </c>
      <c r="X849" s="32">
        <f t="shared" si="53"/>
        <v>-300</v>
      </c>
      <c r="Y849" s="35" t="s">
        <v>5948</v>
      </c>
    </row>
    <row r="850" spans="1:25" x14ac:dyDescent="0.3">
      <c r="A850" s="1" t="s">
        <v>693</v>
      </c>
      <c r="B850" s="2" t="s">
        <v>822</v>
      </c>
      <c r="C850" s="3">
        <v>2001</v>
      </c>
      <c r="D850" s="4">
        <v>371</v>
      </c>
      <c r="E850" s="5">
        <v>109.7</v>
      </c>
      <c r="F850" s="6">
        <v>33</v>
      </c>
      <c r="G850" s="5">
        <v>84.9</v>
      </c>
      <c r="H850" s="7">
        <v>26</v>
      </c>
      <c r="I850" s="8">
        <v>67</v>
      </c>
      <c r="J850" s="9">
        <v>88000</v>
      </c>
      <c r="K850" s="9">
        <v>9</v>
      </c>
      <c r="L850" s="9">
        <v>0</v>
      </c>
      <c r="M850" s="9"/>
      <c r="N850" s="9">
        <f t="shared" si="54"/>
        <v>88000</v>
      </c>
      <c r="O850" s="15">
        <f t="shared" si="55"/>
        <v>0</v>
      </c>
      <c r="P850" s="11">
        <v>3</v>
      </c>
      <c r="Q850" s="11">
        <v>2</v>
      </c>
      <c r="R850" s="11" t="s">
        <v>22</v>
      </c>
      <c r="S850" s="12" t="s">
        <v>824</v>
      </c>
      <c r="T850" s="30">
        <f t="shared" si="52"/>
        <v>24.786324786324787</v>
      </c>
      <c r="U850" s="31">
        <v>47</v>
      </c>
      <c r="V850" s="31">
        <v>74.3</v>
      </c>
      <c r="W850" s="31">
        <v>117000</v>
      </c>
      <c r="X850" s="32">
        <f t="shared" si="53"/>
        <v>29000</v>
      </c>
      <c r="Y850" s="35" t="s">
        <v>5949</v>
      </c>
    </row>
    <row r="851" spans="1:25" x14ac:dyDescent="0.3">
      <c r="A851" s="1" t="s">
        <v>693</v>
      </c>
      <c r="B851" s="2" t="s">
        <v>822</v>
      </c>
      <c r="C851" s="3">
        <v>2001</v>
      </c>
      <c r="D851" s="4">
        <v>371</v>
      </c>
      <c r="E851" s="5">
        <v>144.5</v>
      </c>
      <c r="F851" s="6">
        <v>44</v>
      </c>
      <c r="G851" s="5">
        <v>114.9</v>
      </c>
      <c r="H851" s="7">
        <v>35</v>
      </c>
      <c r="I851" s="8">
        <v>89</v>
      </c>
      <c r="J851" s="9">
        <v>94000</v>
      </c>
      <c r="K851" s="9">
        <v>4</v>
      </c>
      <c r="L851" s="9">
        <v>52000</v>
      </c>
      <c r="M851" s="9">
        <v>4</v>
      </c>
      <c r="N851" s="9">
        <f t="shared" si="54"/>
        <v>42000</v>
      </c>
      <c r="O851" s="15">
        <f t="shared" si="55"/>
        <v>55.319148936170215</v>
      </c>
      <c r="P851" s="11">
        <v>4</v>
      </c>
      <c r="Q851" s="11">
        <v>2</v>
      </c>
      <c r="R851" s="11" t="s">
        <v>22</v>
      </c>
      <c r="S851" s="12">
        <v>144</v>
      </c>
      <c r="T851" s="30">
        <f t="shared" si="52"/>
        <v>10.476190476190476</v>
      </c>
      <c r="U851" s="31">
        <v>47</v>
      </c>
      <c r="V851" s="31">
        <v>74.3</v>
      </c>
      <c r="W851" s="31">
        <v>105000</v>
      </c>
      <c r="X851" s="32">
        <f t="shared" si="53"/>
        <v>11000</v>
      </c>
      <c r="Y851" s="35" t="s">
        <v>5950</v>
      </c>
    </row>
    <row r="852" spans="1:25" x14ac:dyDescent="0.3">
      <c r="A852" s="1" t="s">
        <v>693</v>
      </c>
      <c r="B852" s="2" t="s">
        <v>825</v>
      </c>
      <c r="C852" s="3">
        <v>1997</v>
      </c>
      <c r="D852" s="4">
        <v>960</v>
      </c>
      <c r="E852" s="5">
        <v>85.4</v>
      </c>
      <c r="F852" s="6">
        <v>26</v>
      </c>
      <c r="G852" s="5">
        <v>60</v>
      </c>
      <c r="H852" s="7">
        <v>18</v>
      </c>
      <c r="I852" s="8">
        <v>301</v>
      </c>
      <c r="J852" s="9">
        <v>71000</v>
      </c>
      <c r="K852" s="9">
        <v>6</v>
      </c>
      <c r="L852" s="9">
        <v>38500</v>
      </c>
      <c r="M852" s="9">
        <v>13</v>
      </c>
      <c r="N852" s="9">
        <f t="shared" si="54"/>
        <v>32500</v>
      </c>
      <c r="O852" s="15">
        <f t="shared" si="55"/>
        <v>54.225352112676063</v>
      </c>
      <c r="P852" s="11">
        <v>3</v>
      </c>
      <c r="Q852" s="11">
        <v>1</v>
      </c>
      <c r="R852" s="11" t="s">
        <v>20</v>
      </c>
      <c r="S852" s="12">
        <v>85</v>
      </c>
      <c r="T852" s="30">
        <f t="shared" si="52"/>
        <v>21.111111111111111</v>
      </c>
      <c r="U852" s="31">
        <v>47</v>
      </c>
      <c r="V852" s="31">
        <v>68</v>
      </c>
      <c r="W852" s="31">
        <v>90000</v>
      </c>
      <c r="X852" s="32">
        <f t="shared" si="53"/>
        <v>19000</v>
      </c>
      <c r="Y852" s="35" t="s">
        <v>5951</v>
      </c>
    </row>
    <row r="853" spans="1:25" x14ac:dyDescent="0.3">
      <c r="A853" s="1" t="s">
        <v>693</v>
      </c>
      <c r="B853" s="2" t="s">
        <v>825</v>
      </c>
      <c r="C853" s="3">
        <v>1997</v>
      </c>
      <c r="D853" s="4">
        <v>960</v>
      </c>
      <c r="E853" s="5">
        <v>107.5</v>
      </c>
      <c r="F853" s="6">
        <v>33</v>
      </c>
      <c r="G853" s="5">
        <v>84.9</v>
      </c>
      <c r="H853" s="7">
        <v>26</v>
      </c>
      <c r="I853" s="8">
        <v>383</v>
      </c>
      <c r="J853" s="9">
        <v>84800</v>
      </c>
      <c r="K853" s="9">
        <v>7</v>
      </c>
      <c r="L853" s="9">
        <v>51000</v>
      </c>
      <c r="M853" s="9">
        <v>3</v>
      </c>
      <c r="N853" s="9">
        <f t="shared" si="54"/>
        <v>33800</v>
      </c>
      <c r="O853" s="15">
        <f t="shared" si="55"/>
        <v>60.141509433962256</v>
      </c>
      <c r="P853" s="11">
        <v>3</v>
      </c>
      <c r="Q853" s="11">
        <v>2</v>
      </c>
      <c r="R853" s="11" t="s">
        <v>22</v>
      </c>
      <c r="S853" s="12">
        <v>107</v>
      </c>
      <c r="T853" s="30">
        <f t="shared" si="52"/>
        <v>22.557077625570777</v>
      </c>
      <c r="U853" s="31">
        <v>47</v>
      </c>
      <c r="V853" s="31">
        <v>68</v>
      </c>
      <c r="W853" s="31">
        <v>109500</v>
      </c>
      <c r="X853" s="32">
        <f t="shared" si="53"/>
        <v>24700</v>
      </c>
      <c r="Y853" s="35" t="s">
        <v>5952</v>
      </c>
    </row>
    <row r="854" spans="1:25" x14ac:dyDescent="0.3">
      <c r="A854" s="1" t="s">
        <v>693</v>
      </c>
      <c r="B854" s="2" t="s">
        <v>825</v>
      </c>
      <c r="C854" s="3">
        <v>1997</v>
      </c>
      <c r="D854" s="4">
        <v>960</v>
      </c>
      <c r="E854" s="5">
        <v>140.6</v>
      </c>
      <c r="F854" s="6">
        <v>43</v>
      </c>
      <c r="G854" s="5">
        <v>115</v>
      </c>
      <c r="H854" s="7">
        <v>35</v>
      </c>
      <c r="I854" s="8">
        <v>301</v>
      </c>
      <c r="J854" s="9">
        <v>87000</v>
      </c>
      <c r="K854" s="9" t="s">
        <v>5096</v>
      </c>
      <c r="L854" s="9">
        <v>58000</v>
      </c>
      <c r="M854" s="9" t="s">
        <v>5096</v>
      </c>
      <c r="N854" s="9">
        <f t="shared" si="54"/>
        <v>29000</v>
      </c>
      <c r="O854" s="15">
        <f t="shared" si="55"/>
        <v>66.666666666666657</v>
      </c>
      <c r="P854" s="11">
        <v>4</v>
      </c>
      <c r="Q854" s="11">
        <v>2</v>
      </c>
      <c r="R854" s="11" t="s">
        <v>22</v>
      </c>
      <c r="S854" s="12">
        <v>140</v>
      </c>
      <c r="T854" s="30">
        <f t="shared" si="52"/>
        <v>27.500000000000004</v>
      </c>
      <c r="U854" s="31">
        <v>47</v>
      </c>
      <c r="V854" s="31">
        <v>68</v>
      </c>
      <c r="W854" s="31">
        <v>120000</v>
      </c>
      <c r="X854" s="32">
        <f t="shared" si="53"/>
        <v>33000</v>
      </c>
      <c r="Y854" s="35" t="s">
        <v>5953</v>
      </c>
    </row>
    <row r="855" spans="1:25" x14ac:dyDescent="0.3">
      <c r="A855" s="1" t="s">
        <v>693</v>
      </c>
      <c r="B855" s="2" t="s">
        <v>826</v>
      </c>
      <c r="C855" s="3">
        <v>1978</v>
      </c>
      <c r="D855" s="4">
        <v>1089</v>
      </c>
      <c r="E855" s="5">
        <v>92.1</v>
      </c>
      <c r="F855" s="6">
        <v>28</v>
      </c>
      <c r="G855" s="5">
        <v>86.8</v>
      </c>
      <c r="H855" s="7">
        <v>26</v>
      </c>
      <c r="I855" s="8">
        <v>53</v>
      </c>
      <c r="J855" s="9">
        <v>105000</v>
      </c>
      <c r="K855" s="9" t="s">
        <v>31</v>
      </c>
      <c r="L855" s="9">
        <v>0</v>
      </c>
      <c r="M855" s="9"/>
      <c r="N855" s="9">
        <f t="shared" si="54"/>
        <v>105000</v>
      </c>
      <c r="O855" s="15">
        <f t="shared" si="55"/>
        <v>0</v>
      </c>
      <c r="P855" s="11">
        <v>3</v>
      </c>
      <c r="Q855" s="11">
        <v>1</v>
      </c>
      <c r="R855" s="11" t="s">
        <v>20</v>
      </c>
      <c r="S855" s="12" t="s">
        <v>827</v>
      </c>
      <c r="T855" s="30">
        <f t="shared" si="52"/>
        <v>18.604651162790699</v>
      </c>
      <c r="U855" s="31">
        <v>0</v>
      </c>
      <c r="V855" s="31">
        <v>0</v>
      </c>
      <c r="W855" s="31">
        <v>129000</v>
      </c>
      <c r="X855" s="32">
        <f t="shared" si="53"/>
        <v>24000</v>
      </c>
      <c r="Y855" s="35" t="s">
        <v>5954</v>
      </c>
    </row>
    <row r="856" spans="1:25" x14ac:dyDescent="0.3">
      <c r="A856" s="1" t="s">
        <v>693</v>
      </c>
      <c r="B856" s="2" t="s">
        <v>826</v>
      </c>
      <c r="C856" s="3">
        <v>1978</v>
      </c>
      <c r="D856" s="4">
        <v>1089</v>
      </c>
      <c r="E856" s="5">
        <v>107.5</v>
      </c>
      <c r="F856" s="6">
        <v>33</v>
      </c>
      <c r="G856" s="5">
        <v>101.7</v>
      </c>
      <c r="H856" s="7">
        <v>31</v>
      </c>
      <c r="I856" s="8">
        <v>177</v>
      </c>
      <c r="J856" s="9">
        <v>110000</v>
      </c>
      <c r="K856" s="9">
        <v>8</v>
      </c>
      <c r="L856" s="9">
        <v>38000</v>
      </c>
      <c r="M856" s="9">
        <v>10</v>
      </c>
      <c r="N856" s="9">
        <f t="shared" si="54"/>
        <v>72000</v>
      </c>
      <c r="O856" s="15">
        <f t="shared" si="55"/>
        <v>34.545454545454547</v>
      </c>
      <c r="P856" s="11">
        <v>3</v>
      </c>
      <c r="Q856" s="11">
        <v>1</v>
      </c>
      <c r="R856" s="11" t="s">
        <v>20</v>
      </c>
      <c r="S856" s="12" t="s">
        <v>703</v>
      </c>
      <c r="T856" s="30">
        <f t="shared" si="52"/>
        <v>21.428571428571427</v>
      </c>
      <c r="U856" s="31">
        <v>0</v>
      </c>
      <c r="V856" s="31">
        <v>0</v>
      </c>
      <c r="W856" s="31">
        <v>140000</v>
      </c>
      <c r="X856" s="32">
        <f t="shared" si="53"/>
        <v>30000</v>
      </c>
      <c r="Y856" s="35" t="s">
        <v>5955</v>
      </c>
    </row>
    <row r="857" spans="1:25" x14ac:dyDescent="0.3">
      <c r="A857" s="1" t="s">
        <v>693</v>
      </c>
      <c r="B857" s="2" t="s">
        <v>826</v>
      </c>
      <c r="C857" s="3">
        <v>1978</v>
      </c>
      <c r="D857" s="4">
        <v>1089</v>
      </c>
      <c r="E857" s="5">
        <v>134.5</v>
      </c>
      <c r="F857" s="6">
        <v>41</v>
      </c>
      <c r="G857" s="5">
        <v>127.1</v>
      </c>
      <c r="H857" s="7">
        <v>38</v>
      </c>
      <c r="I857" s="8">
        <v>56</v>
      </c>
      <c r="J857" s="9">
        <v>125000</v>
      </c>
      <c r="K857" s="9">
        <v>5</v>
      </c>
      <c r="L857" s="9">
        <v>50000</v>
      </c>
      <c r="M857" s="9">
        <v>12</v>
      </c>
      <c r="N857" s="9">
        <f t="shared" si="54"/>
        <v>75000</v>
      </c>
      <c r="O857" s="15">
        <f t="shared" si="55"/>
        <v>40</v>
      </c>
      <c r="P857" s="11">
        <v>4</v>
      </c>
      <c r="Q857" s="11">
        <v>2</v>
      </c>
      <c r="R857" s="11" t="s">
        <v>20</v>
      </c>
      <c r="S857" s="12" t="s">
        <v>829</v>
      </c>
      <c r="T857" s="30">
        <f t="shared" si="52"/>
        <v>18.300653594771241</v>
      </c>
      <c r="U857" s="31">
        <v>0</v>
      </c>
      <c r="V857" s="31">
        <v>0</v>
      </c>
      <c r="W857" s="31">
        <v>153000</v>
      </c>
      <c r="X857" s="32">
        <f t="shared" si="53"/>
        <v>28000</v>
      </c>
      <c r="Y857" s="35" t="s">
        <v>5956</v>
      </c>
    </row>
    <row r="858" spans="1:25" x14ac:dyDescent="0.3">
      <c r="A858" s="1" t="s">
        <v>693</v>
      </c>
      <c r="B858" s="2" t="s">
        <v>826</v>
      </c>
      <c r="C858" s="3">
        <v>1978</v>
      </c>
      <c r="D858" s="4">
        <v>1089</v>
      </c>
      <c r="E858" s="5">
        <v>146.4</v>
      </c>
      <c r="F858" s="6">
        <v>44</v>
      </c>
      <c r="G858" s="5">
        <v>137.4</v>
      </c>
      <c r="H858" s="7">
        <v>42</v>
      </c>
      <c r="I858" s="8">
        <v>67</v>
      </c>
      <c r="J858" s="9">
        <v>140000</v>
      </c>
      <c r="K858" s="9">
        <v>5</v>
      </c>
      <c r="L858" s="9">
        <v>0</v>
      </c>
      <c r="M858" s="9"/>
      <c r="N858" s="9">
        <f t="shared" si="54"/>
        <v>140000</v>
      </c>
      <c r="O858" s="15">
        <f t="shared" si="55"/>
        <v>0</v>
      </c>
      <c r="P858" s="11">
        <v>4</v>
      </c>
      <c r="Q858" s="11">
        <v>2</v>
      </c>
      <c r="R858" s="11" t="s">
        <v>22</v>
      </c>
      <c r="S858" s="12" t="s">
        <v>830</v>
      </c>
      <c r="T858" s="30">
        <f t="shared" si="52"/>
        <v>10.828025477707007</v>
      </c>
      <c r="U858" s="31">
        <v>0</v>
      </c>
      <c r="V858" s="31">
        <v>0</v>
      </c>
      <c r="W858" s="31">
        <v>157000</v>
      </c>
      <c r="X858" s="32">
        <f t="shared" si="53"/>
        <v>17000</v>
      </c>
      <c r="Y858" s="35" t="s">
        <v>5957</v>
      </c>
    </row>
    <row r="859" spans="1:25" x14ac:dyDescent="0.3">
      <c r="A859" s="1" t="s">
        <v>693</v>
      </c>
      <c r="B859" s="2" t="s">
        <v>826</v>
      </c>
      <c r="C859" s="3">
        <v>1978</v>
      </c>
      <c r="D859" s="4">
        <v>1089</v>
      </c>
      <c r="E859" s="5">
        <v>162.19999999999999</v>
      </c>
      <c r="F859" s="6">
        <v>49</v>
      </c>
      <c r="G859" s="5">
        <v>152.19999999999999</v>
      </c>
      <c r="H859" s="7">
        <v>46</v>
      </c>
      <c r="I859" s="8">
        <v>58</v>
      </c>
      <c r="J859" s="9">
        <v>140000</v>
      </c>
      <c r="K859" s="9">
        <v>5</v>
      </c>
      <c r="L859" s="9">
        <v>50000</v>
      </c>
      <c r="M859" s="9" t="s">
        <v>5094</v>
      </c>
      <c r="N859" s="9">
        <f t="shared" si="54"/>
        <v>90000</v>
      </c>
      <c r="O859" s="15">
        <f t="shared" si="55"/>
        <v>35.714285714285715</v>
      </c>
      <c r="P859" s="11">
        <v>5</v>
      </c>
      <c r="Q859" s="11">
        <v>2</v>
      </c>
      <c r="R859" s="11" t="s">
        <v>22</v>
      </c>
      <c r="S859" s="12" t="s">
        <v>831</v>
      </c>
      <c r="T859" s="30">
        <f t="shared" si="52"/>
        <v>6.6355451817272426</v>
      </c>
      <c r="U859" s="31">
        <v>0</v>
      </c>
      <c r="V859" s="31">
        <v>0</v>
      </c>
      <c r="W859" s="31">
        <v>149950</v>
      </c>
      <c r="X859" s="32">
        <f t="shared" si="53"/>
        <v>9950</v>
      </c>
      <c r="Y859" s="35" t="s">
        <v>5958</v>
      </c>
    </row>
    <row r="860" spans="1:25" x14ac:dyDescent="0.3">
      <c r="A860" s="1" t="s">
        <v>693</v>
      </c>
      <c r="B860" s="2" t="s">
        <v>826</v>
      </c>
      <c r="C860" s="3">
        <v>1978</v>
      </c>
      <c r="D860" s="4">
        <v>1089</v>
      </c>
      <c r="E860" s="5">
        <v>181.5</v>
      </c>
      <c r="F860" s="6">
        <v>55</v>
      </c>
      <c r="G860" s="5">
        <v>170.3</v>
      </c>
      <c r="H860" s="7">
        <v>52</v>
      </c>
      <c r="I860" s="8">
        <v>53</v>
      </c>
      <c r="J860" s="9">
        <v>160000</v>
      </c>
      <c r="K860" s="9">
        <v>10</v>
      </c>
      <c r="L860" s="9">
        <v>55000</v>
      </c>
      <c r="M860" s="9" t="s">
        <v>5096</v>
      </c>
      <c r="N860" s="9">
        <f t="shared" si="54"/>
        <v>105000</v>
      </c>
      <c r="O860" s="15">
        <f t="shared" si="55"/>
        <v>34.375</v>
      </c>
      <c r="P860" s="11">
        <v>5</v>
      </c>
      <c r="Q860" s="11">
        <v>2</v>
      </c>
      <c r="R860" s="11" t="s">
        <v>22</v>
      </c>
      <c r="S860" s="12" t="s">
        <v>832</v>
      </c>
      <c r="T860" s="30">
        <f t="shared" si="52"/>
        <v>8.5714285714285712</v>
      </c>
      <c r="U860" s="31">
        <v>0</v>
      </c>
      <c r="V860" s="31">
        <v>0</v>
      </c>
      <c r="W860" s="31">
        <v>175000</v>
      </c>
      <c r="X860" s="32">
        <f t="shared" si="53"/>
        <v>15000</v>
      </c>
      <c r="Y860" s="35" t="s">
        <v>5959</v>
      </c>
    </row>
    <row r="861" spans="1:25" x14ac:dyDescent="0.3">
      <c r="A861" s="1" t="s">
        <v>693</v>
      </c>
      <c r="B861" s="2" t="s">
        <v>833</v>
      </c>
      <c r="C861" s="3">
        <v>2013</v>
      </c>
      <c r="D861" s="4">
        <v>264</v>
      </c>
      <c r="E861" s="5">
        <v>36.5</v>
      </c>
      <c r="F861" s="6">
        <v>11</v>
      </c>
      <c r="G861" s="5">
        <v>24.3</v>
      </c>
      <c r="H861" s="7">
        <v>7</v>
      </c>
      <c r="I861" s="8">
        <v>109</v>
      </c>
      <c r="J861" s="9">
        <v>26000</v>
      </c>
      <c r="K861" s="9">
        <v>12</v>
      </c>
      <c r="L861" s="9">
        <v>0</v>
      </c>
      <c r="M861" s="9"/>
      <c r="N861" s="9">
        <f t="shared" si="54"/>
        <v>26000</v>
      </c>
      <c r="O861" s="15">
        <f t="shared" si="55"/>
        <v>0</v>
      </c>
      <c r="P861" s="11">
        <v>1</v>
      </c>
      <c r="Q861" s="11">
        <v>1</v>
      </c>
      <c r="R861" s="11" t="s">
        <v>20</v>
      </c>
      <c r="S861" s="12" t="s">
        <v>834</v>
      </c>
      <c r="T861" s="30">
        <f t="shared" si="52"/>
        <v>300</v>
      </c>
      <c r="U861" s="31">
        <v>47</v>
      </c>
      <c r="V861" s="31">
        <v>68</v>
      </c>
      <c r="W861" s="31">
        <v>0</v>
      </c>
      <c r="X861" s="32">
        <f t="shared" si="53"/>
        <v>-300</v>
      </c>
      <c r="Y861" s="35" t="s">
        <v>5960</v>
      </c>
    </row>
    <row r="862" spans="1:25" x14ac:dyDescent="0.3">
      <c r="A862" s="1" t="s">
        <v>693</v>
      </c>
      <c r="B862" s="2" t="s">
        <v>836</v>
      </c>
      <c r="C862" s="3">
        <v>1989</v>
      </c>
      <c r="D862" s="4">
        <v>736</v>
      </c>
      <c r="E862" s="5">
        <v>76.8</v>
      </c>
      <c r="F862" s="6">
        <v>23</v>
      </c>
      <c r="G862" s="5">
        <v>55.9</v>
      </c>
      <c r="H862" s="7">
        <v>17</v>
      </c>
      <c r="I862" s="8">
        <v>482</v>
      </c>
      <c r="J862" s="9">
        <v>63500</v>
      </c>
      <c r="K862" s="9">
        <v>4</v>
      </c>
      <c r="L862" s="9">
        <v>0</v>
      </c>
      <c r="M862" s="9"/>
      <c r="N862" s="9">
        <f t="shared" si="54"/>
        <v>63500</v>
      </c>
      <c r="O862" s="15">
        <f t="shared" si="55"/>
        <v>0</v>
      </c>
      <c r="P862" s="11">
        <v>2</v>
      </c>
      <c r="Q862" s="11">
        <v>1</v>
      </c>
      <c r="R862" s="11" t="s">
        <v>20</v>
      </c>
      <c r="S862" s="12">
        <v>76</v>
      </c>
      <c r="T862" s="30">
        <f t="shared" si="52"/>
        <v>-5.833333333333333</v>
      </c>
      <c r="U862" s="31">
        <v>47</v>
      </c>
      <c r="V862" s="31">
        <v>68</v>
      </c>
      <c r="W862" s="31">
        <v>60000</v>
      </c>
      <c r="X862" s="32">
        <f t="shared" si="53"/>
        <v>-300</v>
      </c>
      <c r="Y862" s="35" t="s">
        <v>5961</v>
      </c>
    </row>
    <row r="863" spans="1:25" x14ac:dyDescent="0.3">
      <c r="A863" s="1" t="s">
        <v>693</v>
      </c>
      <c r="B863" s="2" t="s">
        <v>836</v>
      </c>
      <c r="C863" s="3">
        <v>1989</v>
      </c>
      <c r="D863" s="4">
        <v>736</v>
      </c>
      <c r="E863" s="5">
        <v>82.8</v>
      </c>
      <c r="F863" s="6">
        <v>25</v>
      </c>
      <c r="G863" s="5">
        <v>60.5</v>
      </c>
      <c r="H863" s="7">
        <v>18</v>
      </c>
      <c r="I863" s="8">
        <v>100</v>
      </c>
      <c r="J863" s="9">
        <v>68000</v>
      </c>
      <c r="K863" s="9">
        <v>11</v>
      </c>
      <c r="L863" s="9">
        <v>35000</v>
      </c>
      <c r="M863" s="9" t="s">
        <v>31</v>
      </c>
      <c r="N863" s="9">
        <f t="shared" si="54"/>
        <v>33000</v>
      </c>
      <c r="O863" s="15">
        <f t="shared" si="55"/>
        <v>51.470588235294116</v>
      </c>
      <c r="P863" s="11">
        <v>2</v>
      </c>
      <c r="Q863" s="11">
        <v>1</v>
      </c>
      <c r="R863" s="11" t="s">
        <v>20</v>
      </c>
      <c r="S863" s="12">
        <v>82</v>
      </c>
      <c r="T863" s="30">
        <f t="shared" si="52"/>
        <v>13.924050632911392</v>
      </c>
      <c r="U863" s="31">
        <v>47</v>
      </c>
      <c r="V863" s="31">
        <v>68</v>
      </c>
      <c r="W863" s="31">
        <v>79000</v>
      </c>
      <c r="X863" s="32">
        <f t="shared" si="53"/>
        <v>11000</v>
      </c>
      <c r="Y863" s="35" t="s">
        <v>5962</v>
      </c>
    </row>
    <row r="864" spans="1:25" x14ac:dyDescent="0.3">
      <c r="A864" s="1" t="s">
        <v>693</v>
      </c>
      <c r="B864" s="2" t="s">
        <v>836</v>
      </c>
      <c r="C864" s="3">
        <v>1989</v>
      </c>
      <c r="D864" s="4">
        <v>736</v>
      </c>
      <c r="E864" s="5">
        <v>90.1</v>
      </c>
      <c r="F864" s="6">
        <v>27</v>
      </c>
      <c r="G864" s="5">
        <v>72.3</v>
      </c>
      <c r="H864" s="7">
        <v>22</v>
      </c>
      <c r="I864" s="8">
        <v>100</v>
      </c>
      <c r="J864" s="9">
        <v>73000</v>
      </c>
      <c r="K864" s="9">
        <v>9</v>
      </c>
      <c r="L864" s="9">
        <v>0</v>
      </c>
      <c r="M864" s="9"/>
      <c r="N864" s="9">
        <f t="shared" si="54"/>
        <v>73000</v>
      </c>
      <c r="O864" s="15">
        <f t="shared" si="55"/>
        <v>0</v>
      </c>
      <c r="P864" s="11">
        <v>3</v>
      </c>
      <c r="Q864" s="11">
        <v>1</v>
      </c>
      <c r="R864" s="11" t="s">
        <v>22</v>
      </c>
      <c r="S864" s="12">
        <v>90</v>
      </c>
      <c r="T864" s="30">
        <f t="shared" si="52"/>
        <v>0</v>
      </c>
      <c r="U864" s="31">
        <v>47</v>
      </c>
      <c r="V864" s="31">
        <v>68</v>
      </c>
      <c r="W864" s="31">
        <v>73000</v>
      </c>
      <c r="X864" s="32">
        <f t="shared" si="53"/>
        <v>0</v>
      </c>
      <c r="Y864" s="35" t="s">
        <v>5963</v>
      </c>
    </row>
    <row r="865" spans="1:25" x14ac:dyDescent="0.3">
      <c r="A865" s="1" t="s">
        <v>693</v>
      </c>
      <c r="B865" s="2" t="s">
        <v>836</v>
      </c>
      <c r="C865" s="3">
        <v>1989</v>
      </c>
      <c r="D865" s="4">
        <v>736</v>
      </c>
      <c r="E865" s="5">
        <v>102.2</v>
      </c>
      <c r="F865" s="6">
        <v>31</v>
      </c>
      <c r="G865" s="5">
        <v>85</v>
      </c>
      <c r="H865" s="7">
        <v>26</v>
      </c>
      <c r="I865" s="8">
        <v>482</v>
      </c>
      <c r="J865" s="9">
        <v>78000</v>
      </c>
      <c r="K865" s="9">
        <v>8</v>
      </c>
      <c r="L865" s="9">
        <v>0</v>
      </c>
      <c r="M865" s="9"/>
      <c r="N865" s="9">
        <f t="shared" si="54"/>
        <v>78000</v>
      </c>
      <c r="O865" s="15">
        <f t="shared" si="55"/>
        <v>0</v>
      </c>
      <c r="P865" s="11">
        <v>3</v>
      </c>
      <c r="Q865" s="11">
        <v>1</v>
      </c>
      <c r="R865" s="11" t="s">
        <v>22</v>
      </c>
      <c r="S865" s="12">
        <v>102</v>
      </c>
      <c r="T865" s="30">
        <f t="shared" si="52"/>
        <v>18.75</v>
      </c>
      <c r="U865" s="31">
        <v>47</v>
      </c>
      <c r="V865" s="31">
        <v>68</v>
      </c>
      <c r="W865" s="31">
        <v>96000</v>
      </c>
      <c r="X865" s="32">
        <f t="shared" si="53"/>
        <v>18000</v>
      </c>
      <c r="Y865" s="35" t="s">
        <v>5964</v>
      </c>
    </row>
    <row r="866" spans="1:25" x14ac:dyDescent="0.3">
      <c r="A866" s="1" t="s">
        <v>693</v>
      </c>
      <c r="B866" s="2" t="s">
        <v>838</v>
      </c>
      <c r="C866" s="3">
        <v>2005</v>
      </c>
      <c r="D866" s="4">
        <v>216</v>
      </c>
      <c r="E866" s="5">
        <v>79.8</v>
      </c>
      <c r="F866" s="6">
        <v>24</v>
      </c>
      <c r="G866" s="5">
        <v>59.9</v>
      </c>
      <c r="H866" s="7">
        <v>18</v>
      </c>
      <c r="I866" s="8">
        <v>108</v>
      </c>
      <c r="J866" s="9">
        <v>72000</v>
      </c>
      <c r="K866" s="9">
        <v>5</v>
      </c>
      <c r="L866" s="9">
        <v>0</v>
      </c>
      <c r="M866" s="9"/>
      <c r="N866" s="9">
        <f t="shared" si="54"/>
        <v>72000</v>
      </c>
      <c r="O866" s="15">
        <f t="shared" si="55"/>
        <v>0</v>
      </c>
      <c r="P866" s="11">
        <v>3</v>
      </c>
      <c r="Q866" s="11">
        <v>2</v>
      </c>
      <c r="R866" s="11" t="s">
        <v>22</v>
      </c>
      <c r="S866" s="12">
        <v>79</v>
      </c>
      <c r="T866" s="30">
        <f t="shared" si="52"/>
        <v>1.098901098901099</v>
      </c>
      <c r="U866" s="31">
        <v>50</v>
      </c>
      <c r="V866" s="31">
        <v>78.8</v>
      </c>
      <c r="W866" s="31">
        <v>72800</v>
      </c>
      <c r="X866" s="32">
        <f t="shared" si="53"/>
        <v>800</v>
      </c>
      <c r="Y866" s="35" t="s">
        <v>5965</v>
      </c>
    </row>
    <row r="867" spans="1:25" x14ac:dyDescent="0.3">
      <c r="A867" s="1" t="s">
        <v>693</v>
      </c>
      <c r="B867" s="2" t="s">
        <v>838</v>
      </c>
      <c r="C867" s="3">
        <v>2005</v>
      </c>
      <c r="D867" s="4">
        <v>216</v>
      </c>
      <c r="E867" s="5">
        <v>107.2</v>
      </c>
      <c r="F867" s="6">
        <v>32</v>
      </c>
      <c r="G867" s="5">
        <v>85</v>
      </c>
      <c r="H867" s="7">
        <v>26</v>
      </c>
      <c r="I867" s="8">
        <v>52</v>
      </c>
      <c r="J867" s="9">
        <v>79000</v>
      </c>
      <c r="K867" s="9">
        <v>13</v>
      </c>
      <c r="L867" s="9">
        <v>53000</v>
      </c>
      <c r="M867" s="9" t="s">
        <v>5096</v>
      </c>
      <c r="N867" s="9">
        <f t="shared" si="54"/>
        <v>26000</v>
      </c>
      <c r="O867" s="15">
        <f t="shared" si="55"/>
        <v>67.088607594936718</v>
      </c>
      <c r="P867" s="11">
        <v>3</v>
      </c>
      <c r="Q867" s="11">
        <v>2</v>
      </c>
      <c r="R867" s="11" t="s">
        <v>22</v>
      </c>
      <c r="S867" s="12">
        <v>107</v>
      </c>
      <c r="T867" s="30">
        <f t="shared" si="52"/>
        <v>4.2424242424242431</v>
      </c>
      <c r="U867" s="31">
        <v>50</v>
      </c>
      <c r="V867" s="31">
        <v>78.8</v>
      </c>
      <c r="W867" s="31">
        <v>82500</v>
      </c>
      <c r="X867" s="32">
        <f t="shared" si="53"/>
        <v>3500</v>
      </c>
      <c r="Y867" s="35" t="s">
        <v>5966</v>
      </c>
    </row>
    <row r="868" spans="1:25" x14ac:dyDescent="0.3">
      <c r="A868" s="1" t="s">
        <v>693</v>
      </c>
      <c r="B868" s="2" t="s">
        <v>838</v>
      </c>
      <c r="C868" s="3">
        <v>2005</v>
      </c>
      <c r="D868" s="4">
        <v>216</v>
      </c>
      <c r="E868" s="5">
        <v>134</v>
      </c>
      <c r="F868" s="6">
        <v>41</v>
      </c>
      <c r="G868" s="5">
        <v>110.6</v>
      </c>
      <c r="H868" s="7">
        <v>33</v>
      </c>
      <c r="I868" s="8">
        <v>108</v>
      </c>
      <c r="J868" s="9">
        <v>86000</v>
      </c>
      <c r="K868" s="9" t="s">
        <v>5095</v>
      </c>
      <c r="L868" s="9">
        <v>55000</v>
      </c>
      <c r="M868" s="9">
        <v>7</v>
      </c>
      <c r="N868" s="9">
        <f t="shared" si="54"/>
        <v>31000</v>
      </c>
      <c r="O868" s="15">
        <f t="shared" si="55"/>
        <v>63.953488372093027</v>
      </c>
      <c r="P868" s="11">
        <v>3</v>
      </c>
      <c r="Q868" s="11">
        <v>2</v>
      </c>
      <c r="R868" s="11" t="s">
        <v>22</v>
      </c>
      <c r="S868" s="12">
        <v>134</v>
      </c>
      <c r="T868" s="30">
        <f t="shared" si="52"/>
        <v>15.686274509803921</v>
      </c>
      <c r="U868" s="31">
        <v>50</v>
      </c>
      <c r="V868" s="31">
        <v>78.8</v>
      </c>
      <c r="W868" s="31">
        <v>102000</v>
      </c>
      <c r="X868" s="32">
        <f t="shared" si="53"/>
        <v>16000</v>
      </c>
      <c r="Y868" s="35" t="s">
        <v>5967</v>
      </c>
    </row>
    <row r="869" spans="1:25" x14ac:dyDescent="0.3">
      <c r="A869" s="1" t="s">
        <v>693</v>
      </c>
      <c r="B869" s="2" t="s">
        <v>840</v>
      </c>
      <c r="C869" s="3">
        <v>2021</v>
      </c>
      <c r="D869" s="4">
        <v>299</v>
      </c>
      <c r="E869" s="5">
        <v>82.8</v>
      </c>
      <c r="F869" s="6">
        <v>25</v>
      </c>
      <c r="G869" s="5">
        <v>59.8</v>
      </c>
      <c r="H869" s="7">
        <v>18</v>
      </c>
      <c r="I869" s="8">
        <v>57</v>
      </c>
      <c r="J869" s="9">
        <v>89000</v>
      </c>
      <c r="K869" s="9">
        <v>5</v>
      </c>
      <c r="L869" s="9">
        <v>50000</v>
      </c>
      <c r="M869" s="9">
        <v>17</v>
      </c>
      <c r="N869" s="9">
        <f t="shared" si="54"/>
        <v>39000</v>
      </c>
      <c r="O869" s="15">
        <f t="shared" si="55"/>
        <v>56.17977528089888</v>
      </c>
      <c r="P869" s="11">
        <v>3</v>
      </c>
      <c r="Q869" s="11">
        <v>2</v>
      </c>
      <c r="R869" s="11" t="s">
        <v>22</v>
      </c>
      <c r="S869" s="12" t="s">
        <v>155</v>
      </c>
      <c r="T869" s="30">
        <f t="shared" si="52"/>
        <v>-14.102564102564102</v>
      </c>
      <c r="U869" s="31">
        <v>50</v>
      </c>
      <c r="V869" s="31">
        <v>65.3</v>
      </c>
      <c r="W869" s="31">
        <v>78000</v>
      </c>
      <c r="X869" s="32">
        <f t="shared" si="53"/>
        <v>-300</v>
      </c>
      <c r="Y869" s="35" t="s">
        <v>5968</v>
      </c>
    </row>
    <row r="870" spans="1:25" x14ac:dyDescent="0.3">
      <c r="A870" s="1" t="s">
        <v>693</v>
      </c>
      <c r="B870" s="2" t="s">
        <v>840</v>
      </c>
      <c r="C870" s="3">
        <v>2021</v>
      </c>
      <c r="D870" s="4">
        <v>299</v>
      </c>
      <c r="E870" s="5">
        <v>112.7</v>
      </c>
      <c r="F870" s="6">
        <v>34</v>
      </c>
      <c r="G870" s="5">
        <v>84.9</v>
      </c>
      <c r="H870" s="7">
        <v>26</v>
      </c>
      <c r="I870" s="8">
        <v>57</v>
      </c>
      <c r="J870" s="9">
        <v>106000</v>
      </c>
      <c r="K870" s="9">
        <v>7</v>
      </c>
      <c r="L870" s="9">
        <v>53000</v>
      </c>
      <c r="M870" s="9" t="s">
        <v>5095</v>
      </c>
      <c r="N870" s="9">
        <f t="shared" si="54"/>
        <v>53000</v>
      </c>
      <c r="O870" s="15">
        <f t="shared" si="55"/>
        <v>50</v>
      </c>
      <c r="P870" s="11">
        <v>3</v>
      </c>
      <c r="Q870" s="11">
        <v>2</v>
      </c>
      <c r="R870" s="11" t="s">
        <v>22</v>
      </c>
      <c r="S870" s="12" t="s">
        <v>123</v>
      </c>
      <c r="T870" s="30">
        <f t="shared" si="52"/>
        <v>-17.777777777777779</v>
      </c>
      <c r="U870" s="31">
        <v>50</v>
      </c>
      <c r="V870" s="31">
        <v>65.3</v>
      </c>
      <c r="W870" s="31">
        <v>90000</v>
      </c>
      <c r="X870" s="32">
        <f t="shared" si="53"/>
        <v>-300</v>
      </c>
      <c r="Y870" s="35" t="s">
        <v>5969</v>
      </c>
    </row>
    <row r="871" spans="1:25" x14ac:dyDescent="0.3">
      <c r="A871" s="1" t="s">
        <v>693</v>
      </c>
      <c r="B871" s="2" t="s">
        <v>842</v>
      </c>
      <c r="C871" s="3">
        <v>2001</v>
      </c>
      <c r="D871" s="4">
        <v>800</v>
      </c>
      <c r="E871" s="5">
        <v>57.6</v>
      </c>
      <c r="F871" s="6">
        <v>17</v>
      </c>
      <c r="G871" s="5">
        <v>40</v>
      </c>
      <c r="H871" s="7">
        <v>12</v>
      </c>
      <c r="I871" s="8">
        <v>69</v>
      </c>
      <c r="J871" s="9">
        <v>49000</v>
      </c>
      <c r="K871" s="9" t="s">
        <v>5096</v>
      </c>
      <c r="L871" s="9">
        <v>28000</v>
      </c>
      <c r="M871" s="9" t="s">
        <v>31</v>
      </c>
      <c r="N871" s="9">
        <f t="shared" si="54"/>
        <v>21000</v>
      </c>
      <c r="O871" s="15">
        <f t="shared" si="55"/>
        <v>57.142857142857139</v>
      </c>
      <c r="P871" s="11">
        <v>2</v>
      </c>
      <c r="Q871" s="11">
        <v>1</v>
      </c>
      <c r="R871" s="11" t="s">
        <v>20</v>
      </c>
      <c r="S871" s="12" t="s">
        <v>843</v>
      </c>
      <c r="T871" s="30">
        <f t="shared" si="52"/>
        <v>300</v>
      </c>
      <c r="U871" s="31">
        <v>50</v>
      </c>
      <c r="V871" s="31">
        <v>78.8</v>
      </c>
      <c r="W871" s="31">
        <v>0</v>
      </c>
      <c r="X871" s="32">
        <f t="shared" si="53"/>
        <v>-300</v>
      </c>
      <c r="Y871" s="35" t="s">
        <v>5970</v>
      </c>
    </row>
    <row r="872" spans="1:25" x14ac:dyDescent="0.3">
      <c r="A872" s="1" t="s">
        <v>693</v>
      </c>
      <c r="B872" s="2" t="s">
        <v>842</v>
      </c>
      <c r="C872" s="3">
        <v>2001</v>
      </c>
      <c r="D872" s="4">
        <v>800</v>
      </c>
      <c r="E872" s="5">
        <v>85.2</v>
      </c>
      <c r="F872" s="6">
        <v>26</v>
      </c>
      <c r="G872" s="5">
        <v>59.1</v>
      </c>
      <c r="H872" s="7">
        <v>18</v>
      </c>
      <c r="I872" s="8">
        <v>209</v>
      </c>
      <c r="J872" s="9">
        <v>68500</v>
      </c>
      <c r="K872" s="9" t="s">
        <v>5096</v>
      </c>
      <c r="L872" s="9">
        <v>0</v>
      </c>
      <c r="M872" s="9"/>
      <c r="N872" s="9">
        <f t="shared" si="54"/>
        <v>68500</v>
      </c>
      <c r="O872" s="15">
        <f t="shared" si="55"/>
        <v>0</v>
      </c>
      <c r="P872" s="11">
        <v>3</v>
      </c>
      <c r="Q872" s="11">
        <v>1</v>
      </c>
      <c r="R872" s="11" t="s">
        <v>22</v>
      </c>
      <c r="S872" s="12" t="s">
        <v>531</v>
      </c>
      <c r="T872" s="30">
        <f t="shared" si="52"/>
        <v>300</v>
      </c>
      <c r="U872" s="31">
        <v>50</v>
      </c>
      <c r="V872" s="31">
        <v>78.8</v>
      </c>
      <c r="W872" s="31">
        <v>0</v>
      </c>
      <c r="X872" s="32">
        <f t="shared" si="53"/>
        <v>-300</v>
      </c>
      <c r="Y872" s="35" t="s">
        <v>5971</v>
      </c>
    </row>
    <row r="873" spans="1:25" x14ac:dyDescent="0.3">
      <c r="A873" s="1" t="s">
        <v>693</v>
      </c>
      <c r="B873" s="2" t="s">
        <v>845</v>
      </c>
      <c r="C873" s="3">
        <v>2002</v>
      </c>
      <c r="D873" s="4">
        <v>208</v>
      </c>
      <c r="E873" s="5">
        <v>113</v>
      </c>
      <c r="F873" s="6">
        <v>34</v>
      </c>
      <c r="G873" s="5">
        <v>84.6</v>
      </c>
      <c r="H873" s="7">
        <v>26</v>
      </c>
      <c r="I873" s="8">
        <v>64</v>
      </c>
      <c r="J873" s="9">
        <v>77000</v>
      </c>
      <c r="K873" s="9">
        <v>6</v>
      </c>
      <c r="L873" s="9">
        <v>47000</v>
      </c>
      <c r="M873" s="9" t="s">
        <v>5097</v>
      </c>
      <c r="N873" s="9">
        <f t="shared" si="54"/>
        <v>30000</v>
      </c>
      <c r="O873" s="15">
        <f t="shared" si="55"/>
        <v>61.038961038961034</v>
      </c>
      <c r="P873" s="11">
        <v>3</v>
      </c>
      <c r="Q873" s="11">
        <v>2</v>
      </c>
      <c r="R873" s="11" t="s">
        <v>22</v>
      </c>
      <c r="S873" s="12" t="s">
        <v>367</v>
      </c>
      <c r="T873" s="30">
        <f t="shared" si="52"/>
        <v>10.465116279069768</v>
      </c>
      <c r="U873" s="31">
        <v>50</v>
      </c>
      <c r="V873" s="31">
        <v>86.2</v>
      </c>
      <c r="W873" s="31">
        <v>86000</v>
      </c>
      <c r="X873" s="32">
        <f t="shared" si="53"/>
        <v>9000</v>
      </c>
      <c r="Y873" s="35" t="s">
        <v>5972</v>
      </c>
    </row>
    <row r="874" spans="1:25" x14ac:dyDescent="0.3">
      <c r="A874" s="1" t="s">
        <v>693</v>
      </c>
      <c r="B874" s="2" t="s">
        <v>845</v>
      </c>
      <c r="C874" s="3">
        <v>2002</v>
      </c>
      <c r="D874" s="4">
        <v>208</v>
      </c>
      <c r="E874" s="5">
        <v>145</v>
      </c>
      <c r="F874" s="6">
        <v>44</v>
      </c>
      <c r="G874" s="5">
        <v>113.6</v>
      </c>
      <c r="H874" s="7">
        <v>34</v>
      </c>
      <c r="I874" s="8">
        <v>64</v>
      </c>
      <c r="J874" s="9">
        <v>90000</v>
      </c>
      <c r="K874" s="9">
        <v>10</v>
      </c>
      <c r="L874" s="9">
        <v>0</v>
      </c>
      <c r="M874" s="9"/>
      <c r="N874" s="9">
        <f t="shared" si="54"/>
        <v>90000</v>
      </c>
      <c r="O874" s="15">
        <f t="shared" si="55"/>
        <v>0</v>
      </c>
      <c r="P874" s="11">
        <v>4</v>
      </c>
      <c r="Q874" s="11">
        <v>2</v>
      </c>
      <c r="R874" s="11" t="s">
        <v>22</v>
      </c>
      <c r="S874" s="12">
        <v>145</v>
      </c>
      <c r="T874" s="30">
        <f t="shared" si="52"/>
        <v>8.1632653061224492</v>
      </c>
      <c r="U874" s="31">
        <v>50</v>
      </c>
      <c r="V874" s="31">
        <v>86.2</v>
      </c>
      <c r="W874" s="31">
        <v>98000</v>
      </c>
      <c r="X874" s="32">
        <f t="shared" si="53"/>
        <v>8000</v>
      </c>
      <c r="Y874" s="35" t="s">
        <v>5973</v>
      </c>
    </row>
    <row r="875" spans="1:25" x14ac:dyDescent="0.3">
      <c r="A875" s="1" t="s">
        <v>693</v>
      </c>
      <c r="B875" s="2" t="s">
        <v>847</v>
      </c>
      <c r="C875" s="3">
        <v>2003</v>
      </c>
      <c r="D875" s="4">
        <v>239</v>
      </c>
      <c r="E875" s="5">
        <v>79.900000000000006</v>
      </c>
      <c r="F875" s="6">
        <v>24</v>
      </c>
      <c r="G875" s="5">
        <v>59.9</v>
      </c>
      <c r="H875" s="7">
        <v>18</v>
      </c>
      <c r="I875" s="8">
        <v>97</v>
      </c>
      <c r="J875" s="9">
        <v>70000</v>
      </c>
      <c r="K875" s="9">
        <v>5</v>
      </c>
      <c r="L875" s="9">
        <v>0</v>
      </c>
      <c r="M875" s="9"/>
      <c r="N875" s="9">
        <f t="shared" si="54"/>
        <v>70000</v>
      </c>
      <c r="O875" s="15">
        <f t="shared" si="55"/>
        <v>0</v>
      </c>
      <c r="P875" s="11">
        <v>3</v>
      </c>
      <c r="Q875" s="11">
        <v>2</v>
      </c>
      <c r="R875" s="11" t="s">
        <v>22</v>
      </c>
      <c r="S875" s="12">
        <v>79</v>
      </c>
      <c r="T875" s="30">
        <f t="shared" si="52"/>
        <v>-1.4492753623188406</v>
      </c>
      <c r="U875" s="31">
        <v>47</v>
      </c>
      <c r="V875" s="31">
        <v>65.3</v>
      </c>
      <c r="W875" s="31">
        <v>69000</v>
      </c>
      <c r="X875" s="32">
        <f t="shared" si="53"/>
        <v>-300</v>
      </c>
      <c r="Y875" s="35" t="s">
        <v>5974</v>
      </c>
    </row>
    <row r="876" spans="1:25" x14ac:dyDescent="0.3">
      <c r="A876" s="1" t="s">
        <v>693</v>
      </c>
      <c r="B876" s="2" t="s">
        <v>847</v>
      </c>
      <c r="C876" s="3">
        <v>2003</v>
      </c>
      <c r="D876" s="4">
        <v>239</v>
      </c>
      <c r="E876" s="5">
        <v>106</v>
      </c>
      <c r="F876" s="6">
        <v>32</v>
      </c>
      <c r="G876" s="5">
        <v>82.8</v>
      </c>
      <c r="H876" s="7">
        <v>25</v>
      </c>
      <c r="I876" s="8">
        <v>86</v>
      </c>
      <c r="J876" s="9">
        <v>80000</v>
      </c>
      <c r="K876" s="9">
        <v>14</v>
      </c>
      <c r="L876" s="9">
        <v>0</v>
      </c>
      <c r="M876" s="9"/>
      <c r="N876" s="9">
        <f t="shared" si="54"/>
        <v>80000</v>
      </c>
      <c r="O876" s="15">
        <f t="shared" si="55"/>
        <v>0</v>
      </c>
      <c r="P876" s="11">
        <v>3</v>
      </c>
      <c r="Q876" s="11">
        <v>2</v>
      </c>
      <c r="R876" s="11" t="s">
        <v>22</v>
      </c>
      <c r="S876" s="12" t="s">
        <v>143</v>
      </c>
      <c r="T876" s="30">
        <f t="shared" si="52"/>
        <v>2.4390243902439024</v>
      </c>
      <c r="U876" s="31">
        <v>47</v>
      </c>
      <c r="V876" s="31">
        <v>65.3</v>
      </c>
      <c r="W876" s="31">
        <v>82000</v>
      </c>
      <c r="X876" s="32">
        <f t="shared" si="53"/>
        <v>2000</v>
      </c>
      <c r="Y876" s="35" t="s">
        <v>5975</v>
      </c>
    </row>
    <row r="877" spans="1:25" x14ac:dyDescent="0.3">
      <c r="A877" s="1" t="s">
        <v>693</v>
      </c>
      <c r="B877" s="2" t="s">
        <v>847</v>
      </c>
      <c r="C877" s="3">
        <v>2003</v>
      </c>
      <c r="D877" s="4">
        <v>239</v>
      </c>
      <c r="E877" s="5">
        <v>136</v>
      </c>
      <c r="F877" s="6">
        <v>41</v>
      </c>
      <c r="G877" s="5">
        <v>112</v>
      </c>
      <c r="H877" s="7">
        <v>34</v>
      </c>
      <c r="I877" s="8">
        <v>97</v>
      </c>
      <c r="J877" s="9">
        <v>100000</v>
      </c>
      <c r="K877" s="9">
        <v>8</v>
      </c>
      <c r="L877" s="9">
        <v>0</v>
      </c>
      <c r="M877" s="9"/>
      <c r="N877" s="9">
        <f t="shared" si="54"/>
        <v>100000</v>
      </c>
      <c r="O877" s="15">
        <f t="shared" si="55"/>
        <v>0</v>
      </c>
      <c r="P877" s="11">
        <v>4</v>
      </c>
      <c r="Q877" s="11">
        <v>2</v>
      </c>
      <c r="R877" s="11" t="s">
        <v>22</v>
      </c>
      <c r="S877" s="12">
        <v>135</v>
      </c>
      <c r="T877" s="30">
        <f t="shared" si="52"/>
        <v>-5.8201058201058196</v>
      </c>
      <c r="U877" s="31">
        <v>47</v>
      </c>
      <c r="V877" s="31">
        <v>65.3</v>
      </c>
      <c r="W877" s="31">
        <v>94500</v>
      </c>
      <c r="X877" s="32">
        <f t="shared" si="53"/>
        <v>-300</v>
      </c>
      <c r="Y877" s="35" t="s">
        <v>5976</v>
      </c>
    </row>
    <row r="878" spans="1:25" x14ac:dyDescent="0.3">
      <c r="A878" s="1" t="s">
        <v>693</v>
      </c>
      <c r="B878" s="2" t="s">
        <v>849</v>
      </c>
      <c r="C878" s="3">
        <v>2000</v>
      </c>
      <c r="D878" s="4">
        <v>282</v>
      </c>
      <c r="E878" s="5">
        <v>83.9</v>
      </c>
      <c r="F878" s="6">
        <v>25</v>
      </c>
      <c r="G878" s="5">
        <v>59.9</v>
      </c>
      <c r="H878" s="7">
        <v>18</v>
      </c>
      <c r="I878" s="8">
        <v>38</v>
      </c>
      <c r="J878" s="9">
        <v>66000</v>
      </c>
      <c r="K878" s="9">
        <v>5</v>
      </c>
      <c r="L878" s="9">
        <v>40000</v>
      </c>
      <c r="M878" s="9" t="s">
        <v>5093</v>
      </c>
      <c r="N878" s="9">
        <f t="shared" si="54"/>
        <v>26000</v>
      </c>
      <c r="O878" s="15">
        <f t="shared" si="55"/>
        <v>60.606060606060609</v>
      </c>
      <c r="P878" s="11">
        <v>3</v>
      </c>
      <c r="Q878" s="11">
        <v>1</v>
      </c>
      <c r="R878" s="11" t="s">
        <v>81</v>
      </c>
      <c r="S878" s="12">
        <v>83</v>
      </c>
      <c r="T878" s="30">
        <f t="shared" si="52"/>
        <v>5.308464849354376</v>
      </c>
      <c r="U878" s="31">
        <v>50</v>
      </c>
      <c r="V878" s="31">
        <v>78.8</v>
      </c>
      <c r="W878" s="31">
        <v>69700</v>
      </c>
      <c r="X878" s="32">
        <f t="shared" si="53"/>
        <v>3700</v>
      </c>
      <c r="Y878" s="35" t="s">
        <v>5977</v>
      </c>
    </row>
    <row r="879" spans="1:25" x14ac:dyDescent="0.3">
      <c r="A879" s="1" t="s">
        <v>693</v>
      </c>
      <c r="B879" s="2" t="s">
        <v>849</v>
      </c>
      <c r="C879" s="3">
        <v>2000</v>
      </c>
      <c r="D879" s="4">
        <v>282</v>
      </c>
      <c r="E879" s="5">
        <v>108.3</v>
      </c>
      <c r="F879" s="6">
        <v>33</v>
      </c>
      <c r="G879" s="5">
        <v>84.9</v>
      </c>
      <c r="H879" s="7">
        <v>26</v>
      </c>
      <c r="I879" s="8">
        <v>102</v>
      </c>
      <c r="J879" s="9">
        <v>75000</v>
      </c>
      <c r="K879" s="9">
        <v>4</v>
      </c>
      <c r="L879" s="9">
        <v>0</v>
      </c>
      <c r="M879" s="9"/>
      <c r="N879" s="9">
        <f t="shared" si="54"/>
        <v>75000</v>
      </c>
      <c r="O879" s="15">
        <f t="shared" si="55"/>
        <v>0</v>
      </c>
      <c r="P879" s="11">
        <v>3</v>
      </c>
      <c r="Q879" s="11">
        <v>2</v>
      </c>
      <c r="R879" s="11" t="s">
        <v>22</v>
      </c>
      <c r="S879" s="12">
        <v>108</v>
      </c>
      <c r="T879" s="30">
        <f t="shared" si="52"/>
        <v>9.5295536791314834</v>
      </c>
      <c r="U879" s="31">
        <v>50</v>
      </c>
      <c r="V879" s="31">
        <v>78.8</v>
      </c>
      <c r="W879" s="31">
        <v>82900</v>
      </c>
      <c r="X879" s="32">
        <f t="shared" si="53"/>
        <v>7900</v>
      </c>
      <c r="Y879" s="35" t="s">
        <v>5978</v>
      </c>
    </row>
    <row r="880" spans="1:25" x14ac:dyDescent="0.3">
      <c r="A880" s="1" t="s">
        <v>693</v>
      </c>
      <c r="B880" s="2" t="s">
        <v>849</v>
      </c>
      <c r="C880" s="3">
        <v>2000</v>
      </c>
      <c r="D880" s="4">
        <v>282</v>
      </c>
      <c r="E880" s="5">
        <v>141.6</v>
      </c>
      <c r="F880" s="6">
        <v>43</v>
      </c>
      <c r="G880" s="5">
        <v>114.9</v>
      </c>
      <c r="H880" s="7">
        <v>35</v>
      </c>
      <c r="I880" s="8">
        <v>38</v>
      </c>
      <c r="J880" s="9">
        <v>105000</v>
      </c>
      <c r="K880" s="9" t="s">
        <v>5096</v>
      </c>
      <c r="L880" s="9">
        <v>60000</v>
      </c>
      <c r="M880" s="9" t="s">
        <v>5095</v>
      </c>
      <c r="N880" s="9">
        <f t="shared" si="54"/>
        <v>45000</v>
      </c>
      <c r="O880" s="15">
        <f t="shared" si="55"/>
        <v>57.142857142857139</v>
      </c>
      <c r="P880" s="11">
        <v>4</v>
      </c>
      <c r="Q880" s="11">
        <v>2</v>
      </c>
      <c r="R880" s="11" t="s">
        <v>22</v>
      </c>
      <c r="S880" s="12">
        <v>141</v>
      </c>
      <c r="T880" s="30">
        <f t="shared" si="52"/>
        <v>-17.318435754189945</v>
      </c>
      <c r="U880" s="31">
        <v>50</v>
      </c>
      <c r="V880" s="31">
        <v>78.8</v>
      </c>
      <c r="W880" s="31">
        <v>89500</v>
      </c>
      <c r="X880" s="32">
        <f t="shared" si="53"/>
        <v>-300</v>
      </c>
      <c r="Y880" s="35" t="s">
        <v>5979</v>
      </c>
    </row>
    <row r="881" spans="1:25" x14ac:dyDescent="0.3">
      <c r="A881" s="1" t="s">
        <v>693</v>
      </c>
      <c r="B881" s="2" t="s">
        <v>851</v>
      </c>
      <c r="C881" s="3">
        <v>1999</v>
      </c>
      <c r="D881" s="4">
        <v>345</v>
      </c>
      <c r="E881" s="5">
        <v>82.9</v>
      </c>
      <c r="F881" s="6">
        <v>25</v>
      </c>
      <c r="G881" s="5">
        <v>59.8</v>
      </c>
      <c r="H881" s="7">
        <v>18</v>
      </c>
      <c r="I881" s="8">
        <v>56</v>
      </c>
      <c r="J881" s="9">
        <v>63000</v>
      </c>
      <c r="K881" s="9">
        <v>18</v>
      </c>
      <c r="L881" s="9">
        <v>40000</v>
      </c>
      <c r="M881" s="9">
        <v>22</v>
      </c>
      <c r="N881" s="9">
        <f t="shared" si="54"/>
        <v>23000</v>
      </c>
      <c r="O881" s="15">
        <f t="shared" si="55"/>
        <v>63.492063492063487</v>
      </c>
      <c r="P881" s="11">
        <v>3</v>
      </c>
      <c r="Q881" s="11">
        <v>1</v>
      </c>
      <c r="R881" s="11" t="s">
        <v>20</v>
      </c>
      <c r="S881" s="12">
        <v>82</v>
      </c>
      <c r="T881" s="30">
        <f t="shared" si="52"/>
        <v>18.181818181818183</v>
      </c>
      <c r="U881" s="31">
        <v>47</v>
      </c>
      <c r="V881" s="31">
        <v>65.3</v>
      </c>
      <c r="W881" s="31">
        <v>77000</v>
      </c>
      <c r="X881" s="32">
        <f t="shared" si="53"/>
        <v>14000</v>
      </c>
      <c r="Y881" s="35" t="s">
        <v>5980</v>
      </c>
    </row>
    <row r="882" spans="1:25" x14ac:dyDescent="0.3">
      <c r="A882" s="1" t="s">
        <v>693</v>
      </c>
      <c r="B882" s="2" t="s">
        <v>851</v>
      </c>
      <c r="C882" s="3">
        <v>1999</v>
      </c>
      <c r="D882" s="4">
        <v>345</v>
      </c>
      <c r="E882" s="5">
        <v>109.7</v>
      </c>
      <c r="F882" s="6">
        <v>33</v>
      </c>
      <c r="G882" s="5">
        <v>84.9</v>
      </c>
      <c r="H882" s="7">
        <v>26</v>
      </c>
      <c r="I882" s="8">
        <v>100</v>
      </c>
      <c r="J882" s="9">
        <v>77000</v>
      </c>
      <c r="K882" s="9">
        <v>5</v>
      </c>
      <c r="L882" s="9">
        <v>45000</v>
      </c>
      <c r="M882" s="9">
        <v>4</v>
      </c>
      <c r="N882" s="9">
        <f t="shared" si="54"/>
        <v>32000</v>
      </c>
      <c r="O882" s="15">
        <f t="shared" si="55"/>
        <v>58.441558441558442</v>
      </c>
      <c r="P882" s="11">
        <v>3</v>
      </c>
      <c r="Q882" s="11">
        <v>2</v>
      </c>
      <c r="R882" s="11" t="s">
        <v>22</v>
      </c>
      <c r="S882" s="12">
        <v>109</v>
      </c>
      <c r="T882" s="30">
        <f t="shared" si="52"/>
        <v>8.3333333333333321</v>
      </c>
      <c r="U882" s="31">
        <v>47</v>
      </c>
      <c r="V882" s="31">
        <v>65.3</v>
      </c>
      <c r="W882" s="31">
        <v>84000</v>
      </c>
      <c r="X882" s="32">
        <f t="shared" si="53"/>
        <v>7000</v>
      </c>
      <c r="Y882" s="35" t="s">
        <v>5981</v>
      </c>
    </row>
    <row r="883" spans="1:25" x14ac:dyDescent="0.3">
      <c r="A883" s="1" t="s">
        <v>693</v>
      </c>
      <c r="B883" s="2" t="s">
        <v>851</v>
      </c>
      <c r="C883" s="3">
        <v>1999</v>
      </c>
      <c r="D883" s="4">
        <v>345</v>
      </c>
      <c r="E883" s="5">
        <v>142.69999999999999</v>
      </c>
      <c r="F883" s="6">
        <v>43</v>
      </c>
      <c r="G883" s="5">
        <v>114</v>
      </c>
      <c r="H883" s="7">
        <v>34</v>
      </c>
      <c r="I883" s="8">
        <v>56</v>
      </c>
      <c r="J883" s="9">
        <v>85000</v>
      </c>
      <c r="K883" s="9">
        <v>11</v>
      </c>
      <c r="L883" s="9">
        <v>55000</v>
      </c>
      <c r="M883" s="9">
        <v>11</v>
      </c>
      <c r="N883" s="9">
        <f t="shared" si="54"/>
        <v>30000</v>
      </c>
      <c r="O883" s="15">
        <f t="shared" si="55"/>
        <v>64.705882352941174</v>
      </c>
      <c r="P883" s="11">
        <v>4</v>
      </c>
      <c r="Q883" s="11">
        <v>2</v>
      </c>
      <c r="R883" s="11" t="s">
        <v>22</v>
      </c>
      <c r="S883" s="12">
        <v>142</v>
      </c>
      <c r="T883" s="30">
        <f t="shared" si="52"/>
        <v>5.2396878483835003</v>
      </c>
      <c r="U883" s="31">
        <v>47</v>
      </c>
      <c r="V883" s="31">
        <v>65.3</v>
      </c>
      <c r="W883" s="31">
        <v>89700</v>
      </c>
      <c r="X883" s="32">
        <f t="shared" si="53"/>
        <v>4700</v>
      </c>
      <c r="Y883" s="35" t="s">
        <v>5982</v>
      </c>
    </row>
    <row r="884" spans="1:25" x14ac:dyDescent="0.3">
      <c r="A884" s="1" t="s">
        <v>693</v>
      </c>
      <c r="B884" s="2" t="s">
        <v>853</v>
      </c>
      <c r="C884" s="3">
        <v>2019</v>
      </c>
      <c r="D884" s="4">
        <v>900</v>
      </c>
      <c r="E884" s="5">
        <v>81.400000000000006</v>
      </c>
      <c r="F884" s="6">
        <v>25</v>
      </c>
      <c r="G884" s="5">
        <v>59.4</v>
      </c>
      <c r="H884" s="7">
        <v>18</v>
      </c>
      <c r="I884" s="8">
        <v>83</v>
      </c>
      <c r="J884" s="9">
        <v>104000</v>
      </c>
      <c r="K884" s="9">
        <v>11</v>
      </c>
      <c r="L884" s="9">
        <v>0</v>
      </c>
      <c r="M884" s="9"/>
      <c r="N884" s="9">
        <f t="shared" si="54"/>
        <v>104000</v>
      </c>
      <c r="O884" s="15">
        <f t="shared" si="55"/>
        <v>0</v>
      </c>
      <c r="P884" s="11">
        <v>3</v>
      </c>
      <c r="Q884" s="11">
        <v>2</v>
      </c>
      <c r="R884" s="11" t="s">
        <v>22</v>
      </c>
      <c r="S884" s="12" t="s">
        <v>469</v>
      </c>
      <c r="T884" s="30">
        <f t="shared" si="52"/>
        <v>9.5652173913043477</v>
      </c>
      <c r="U884" s="31">
        <v>50</v>
      </c>
      <c r="V884" s="31">
        <v>86.2</v>
      </c>
      <c r="W884" s="31">
        <v>115000</v>
      </c>
      <c r="X884" s="32">
        <f t="shared" si="53"/>
        <v>11000</v>
      </c>
      <c r="Y884" s="35" t="s">
        <v>5983</v>
      </c>
    </row>
    <row r="885" spans="1:25" x14ac:dyDescent="0.3">
      <c r="A885" s="1" t="s">
        <v>693</v>
      </c>
      <c r="B885" s="2" t="s">
        <v>853</v>
      </c>
      <c r="C885" s="3">
        <v>2019</v>
      </c>
      <c r="D885" s="4">
        <v>900</v>
      </c>
      <c r="E885" s="5">
        <v>113.5</v>
      </c>
      <c r="F885" s="6">
        <v>34</v>
      </c>
      <c r="G885" s="5">
        <v>84.3</v>
      </c>
      <c r="H885" s="7">
        <v>26</v>
      </c>
      <c r="I885" s="8">
        <v>100</v>
      </c>
      <c r="J885" s="9">
        <v>120000</v>
      </c>
      <c r="K885" s="9">
        <v>10</v>
      </c>
      <c r="L885" s="9">
        <v>60000</v>
      </c>
      <c r="M885" s="9">
        <v>18</v>
      </c>
      <c r="N885" s="9">
        <f t="shared" si="54"/>
        <v>60000</v>
      </c>
      <c r="O885" s="15">
        <f t="shared" si="55"/>
        <v>50</v>
      </c>
      <c r="P885" s="11">
        <v>3</v>
      </c>
      <c r="Q885" s="11">
        <v>2</v>
      </c>
      <c r="R885" s="11" t="s">
        <v>22</v>
      </c>
      <c r="S885" s="12" t="s">
        <v>133</v>
      </c>
      <c r="T885" s="30">
        <f t="shared" si="52"/>
        <v>15.789473684210526</v>
      </c>
      <c r="U885" s="31">
        <v>50</v>
      </c>
      <c r="V885" s="31">
        <v>86.2</v>
      </c>
      <c r="W885" s="31">
        <v>142500</v>
      </c>
      <c r="X885" s="32">
        <f t="shared" si="53"/>
        <v>22500</v>
      </c>
      <c r="Y885" s="35" t="s">
        <v>5984</v>
      </c>
    </row>
    <row r="886" spans="1:25" x14ac:dyDescent="0.3">
      <c r="A886" s="1" t="s">
        <v>693</v>
      </c>
      <c r="B886" s="2" t="s">
        <v>855</v>
      </c>
      <c r="C886" s="3">
        <v>2001</v>
      </c>
      <c r="D886" s="4">
        <v>1224</v>
      </c>
      <c r="E886" s="5">
        <v>110.5</v>
      </c>
      <c r="F886" s="6">
        <v>33</v>
      </c>
      <c r="G886" s="5">
        <v>84.8</v>
      </c>
      <c r="H886" s="7">
        <v>26</v>
      </c>
      <c r="I886" s="8">
        <v>50</v>
      </c>
      <c r="J886" s="9">
        <v>82000</v>
      </c>
      <c r="K886" s="9" t="s">
        <v>5094</v>
      </c>
      <c r="L886" s="9">
        <v>0</v>
      </c>
      <c r="M886" s="9"/>
      <c r="N886" s="9">
        <f t="shared" si="54"/>
        <v>82000</v>
      </c>
      <c r="O886" s="15">
        <f t="shared" si="55"/>
        <v>0</v>
      </c>
      <c r="P886" s="11">
        <v>3</v>
      </c>
      <c r="Q886" s="11">
        <v>2</v>
      </c>
      <c r="R886" s="11" t="s">
        <v>22</v>
      </c>
      <c r="S886" s="12" t="s">
        <v>254</v>
      </c>
      <c r="T886" s="30">
        <f t="shared" si="52"/>
        <v>11.827956989247312</v>
      </c>
      <c r="U886" s="31">
        <v>50</v>
      </c>
      <c r="V886" s="31">
        <v>78.8</v>
      </c>
      <c r="W886" s="31">
        <v>93000</v>
      </c>
      <c r="X886" s="32">
        <f t="shared" si="53"/>
        <v>11000</v>
      </c>
      <c r="Y886" s="35" t="s">
        <v>5985</v>
      </c>
    </row>
    <row r="887" spans="1:25" x14ac:dyDescent="0.3">
      <c r="A887" s="1" t="s">
        <v>693</v>
      </c>
      <c r="B887" s="2" t="s">
        <v>855</v>
      </c>
      <c r="C887" s="3">
        <v>2001</v>
      </c>
      <c r="D887" s="4">
        <v>1224</v>
      </c>
      <c r="E887" s="5">
        <v>149.4</v>
      </c>
      <c r="F887" s="6">
        <v>45</v>
      </c>
      <c r="G887" s="5">
        <v>114.7</v>
      </c>
      <c r="H887" s="7">
        <v>35</v>
      </c>
      <c r="I887" s="8">
        <v>255</v>
      </c>
      <c r="J887" s="9">
        <v>89000</v>
      </c>
      <c r="K887" s="9" t="s">
        <v>5096</v>
      </c>
      <c r="L887" s="9">
        <v>0</v>
      </c>
      <c r="M887" s="9"/>
      <c r="N887" s="9">
        <f t="shared" si="54"/>
        <v>89000</v>
      </c>
      <c r="O887" s="15">
        <f t="shared" si="55"/>
        <v>0</v>
      </c>
      <c r="P887" s="11">
        <v>4</v>
      </c>
      <c r="Q887" s="11">
        <v>3</v>
      </c>
      <c r="R887" s="11" t="s">
        <v>22</v>
      </c>
      <c r="S887" s="12" t="s">
        <v>857</v>
      </c>
      <c r="T887" s="30">
        <f t="shared" si="52"/>
        <v>19.090909090909093</v>
      </c>
      <c r="U887" s="31">
        <v>50</v>
      </c>
      <c r="V887" s="31">
        <v>78.8</v>
      </c>
      <c r="W887" s="31">
        <v>110000</v>
      </c>
      <c r="X887" s="32">
        <f t="shared" si="53"/>
        <v>21000</v>
      </c>
      <c r="Y887" s="35" t="s">
        <v>5986</v>
      </c>
    </row>
    <row r="888" spans="1:25" x14ac:dyDescent="0.3">
      <c r="A888" s="1" t="s">
        <v>693</v>
      </c>
      <c r="B888" s="2" t="s">
        <v>858</v>
      </c>
      <c r="C888" s="3">
        <v>2000</v>
      </c>
      <c r="D888" s="4">
        <v>265</v>
      </c>
      <c r="E888" s="5">
        <v>83.6</v>
      </c>
      <c r="F888" s="6">
        <v>25</v>
      </c>
      <c r="G888" s="5">
        <v>59.9</v>
      </c>
      <c r="H888" s="7">
        <v>18</v>
      </c>
      <c r="I888" s="8">
        <v>30</v>
      </c>
      <c r="J888" s="9">
        <v>65000</v>
      </c>
      <c r="K888" s="9">
        <v>4</v>
      </c>
      <c r="L888" s="9">
        <v>40000</v>
      </c>
      <c r="M888" s="9">
        <v>17</v>
      </c>
      <c r="N888" s="9">
        <f t="shared" si="54"/>
        <v>25000</v>
      </c>
      <c r="O888" s="15">
        <f t="shared" si="55"/>
        <v>61.53846153846154</v>
      </c>
      <c r="P888" s="11">
        <v>3</v>
      </c>
      <c r="Q888" s="11">
        <v>1</v>
      </c>
      <c r="R888" s="11" t="s">
        <v>20</v>
      </c>
      <c r="S888" s="12">
        <v>83</v>
      </c>
      <c r="T888" s="30">
        <f t="shared" si="52"/>
        <v>14.473684210526317</v>
      </c>
      <c r="U888" s="31">
        <v>43</v>
      </c>
      <c r="V888" s="31">
        <v>65.3</v>
      </c>
      <c r="W888" s="31">
        <v>76000</v>
      </c>
      <c r="X888" s="32">
        <f t="shared" si="53"/>
        <v>11000</v>
      </c>
      <c r="Y888" s="35" t="s">
        <v>5987</v>
      </c>
    </row>
    <row r="889" spans="1:25" x14ac:dyDescent="0.3">
      <c r="A889" s="1" t="s">
        <v>693</v>
      </c>
      <c r="B889" s="2" t="s">
        <v>858</v>
      </c>
      <c r="C889" s="3">
        <v>2000</v>
      </c>
      <c r="D889" s="4">
        <v>265</v>
      </c>
      <c r="E889" s="5">
        <v>109.2</v>
      </c>
      <c r="F889" s="6">
        <v>33</v>
      </c>
      <c r="G889" s="5">
        <v>84.9</v>
      </c>
      <c r="H889" s="7">
        <v>26</v>
      </c>
      <c r="I889" s="8">
        <v>75</v>
      </c>
      <c r="J889" s="9">
        <v>78000</v>
      </c>
      <c r="K889" s="9">
        <v>13</v>
      </c>
      <c r="L889" s="9">
        <v>45000</v>
      </c>
      <c r="M889" s="9">
        <v>13</v>
      </c>
      <c r="N889" s="9">
        <f t="shared" si="54"/>
        <v>33000</v>
      </c>
      <c r="O889" s="15">
        <f t="shared" si="55"/>
        <v>57.692307692307686</v>
      </c>
      <c r="P889" s="11">
        <v>3</v>
      </c>
      <c r="Q889" s="11">
        <v>2</v>
      </c>
      <c r="R889" s="11" t="s">
        <v>22</v>
      </c>
      <c r="S889" s="12">
        <v>109</v>
      </c>
      <c r="T889" s="30">
        <f t="shared" si="52"/>
        <v>8.235294117647058</v>
      </c>
      <c r="U889" s="31">
        <v>43</v>
      </c>
      <c r="V889" s="31">
        <v>65.3</v>
      </c>
      <c r="W889" s="31">
        <v>85000</v>
      </c>
      <c r="X889" s="32">
        <f t="shared" si="53"/>
        <v>7000</v>
      </c>
      <c r="Y889" s="35" t="s">
        <v>5988</v>
      </c>
    </row>
    <row r="890" spans="1:25" x14ac:dyDescent="0.3">
      <c r="A890" s="1" t="s">
        <v>693</v>
      </c>
      <c r="B890" s="2" t="s">
        <v>858</v>
      </c>
      <c r="C890" s="3">
        <v>2000</v>
      </c>
      <c r="D890" s="4">
        <v>265</v>
      </c>
      <c r="E890" s="5">
        <v>143.19999999999999</v>
      </c>
      <c r="F890" s="6">
        <v>43</v>
      </c>
      <c r="G890" s="5">
        <v>115</v>
      </c>
      <c r="H890" s="7">
        <v>35</v>
      </c>
      <c r="I890" s="8">
        <v>30</v>
      </c>
      <c r="J890" s="9">
        <v>83000</v>
      </c>
      <c r="K890" s="9">
        <v>8</v>
      </c>
      <c r="L890" s="9">
        <v>0</v>
      </c>
      <c r="M890" s="9"/>
      <c r="N890" s="9">
        <f t="shared" si="54"/>
        <v>83000</v>
      </c>
      <c r="O890" s="15">
        <f t="shared" si="55"/>
        <v>0</v>
      </c>
      <c r="P890" s="11">
        <v>4</v>
      </c>
      <c r="Q890" s="11">
        <v>2</v>
      </c>
      <c r="R890" s="11" t="s">
        <v>22</v>
      </c>
      <c r="S890" s="12">
        <v>143</v>
      </c>
      <c r="T890" s="30">
        <f t="shared" si="52"/>
        <v>9.2896174863387984</v>
      </c>
      <c r="U890" s="31">
        <v>43</v>
      </c>
      <c r="V890" s="31">
        <v>65.3</v>
      </c>
      <c r="W890" s="31">
        <v>91500</v>
      </c>
      <c r="X890" s="32">
        <f t="shared" si="53"/>
        <v>8500</v>
      </c>
      <c r="Y890" s="35" t="s">
        <v>5989</v>
      </c>
    </row>
    <row r="891" spans="1:25" x14ac:dyDescent="0.3">
      <c r="A891" s="1" t="s">
        <v>693</v>
      </c>
      <c r="B891" s="2" t="s">
        <v>860</v>
      </c>
      <c r="C891" s="3">
        <v>2007</v>
      </c>
      <c r="D891" s="4">
        <v>445</v>
      </c>
      <c r="E891" s="5">
        <v>79.2</v>
      </c>
      <c r="F891" s="6">
        <v>24</v>
      </c>
      <c r="G891" s="5">
        <v>59.7</v>
      </c>
      <c r="H891" s="7">
        <v>18</v>
      </c>
      <c r="I891" s="8">
        <v>42</v>
      </c>
      <c r="J891" s="9">
        <v>74000</v>
      </c>
      <c r="K891" s="9" t="s">
        <v>5096</v>
      </c>
      <c r="L891" s="9">
        <v>0</v>
      </c>
      <c r="M891" s="9"/>
      <c r="N891" s="9">
        <f t="shared" si="54"/>
        <v>74000</v>
      </c>
      <c r="O891" s="15">
        <f t="shared" si="55"/>
        <v>0</v>
      </c>
      <c r="P891" s="11">
        <v>3</v>
      </c>
      <c r="Q891" s="11">
        <v>2</v>
      </c>
      <c r="R891" s="11" t="s">
        <v>22</v>
      </c>
      <c r="S891" s="12">
        <v>79</v>
      </c>
      <c r="T891" s="30">
        <f t="shared" si="52"/>
        <v>14.942528735632186</v>
      </c>
      <c r="U891" s="31">
        <v>50</v>
      </c>
      <c r="V891" s="31">
        <v>78.8</v>
      </c>
      <c r="W891" s="31">
        <v>87000</v>
      </c>
      <c r="X891" s="32">
        <f t="shared" si="53"/>
        <v>13000</v>
      </c>
      <c r="Y891" s="35" t="s">
        <v>5990</v>
      </c>
    </row>
    <row r="892" spans="1:25" x14ac:dyDescent="0.3">
      <c r="A892" s="1" t="s">
        <v>693</v>
      </c>
      <c r="B892" s="2" t="s">
        <v>860</v>
      </c>
      <c r="C892" s="3">
        <v>2007</v>
      </c>
      <c r="D892" s="4">
        <v>445</v>
      </c>
      <c r="E892" s="5">
        <v>110.1</v>
      </c>
      <c r="F892" s="6">
        <v>33</v>
      </c>
      <c r="G892" s="5">
        <v>85</v>
      </c>
      <c r="H892" s="7">
        <v>26</v>
      </c>
      <c r="I892" s="8">
        <v>300</v>
      </c>
      <c r="J892" s="9">
        <v>83000</v>
      </c>
      <c r="K892" s="9">
        <v>4</v>
      </c>
      <c r="L892" s="9">
        <v>62000</v>
      </c>
      <c r="M892" s="9">
        <v>4</v>
      </c>
      <c r="N892" s="9">
        <f t="shared" si="54"/>
        <v>21000</v>
      </c>
      <c r="O892" s="15">
        <f t="shared" si="55"/>
        <v>74.698795180722882</v>
      </c>
      <c r="P892" s="11">
        <v>3</v>
      </c>
      <c r="Q892" s="11">
        <v>2</v>
      </c>
      <c r="R892" s="11" t="s">
        <v>22</v>
      </c>
      <c r="S892" s="12">
        <v>110</v>
      </c>
      <c r="T892" s="30">
        <f t="shared" si="52"/>
        <v>13.811007268951196</v>
      </c>
      <c r="U892" s="31">
        <v>50</v>
      </c>
      <c r="V892" s="31">
        <v>78.8</v>
      </c>
      <c r="W892" s="31">
        <v>96300</v>
      </c>
      <c r="X892" s="32">
        <f t="shared" si="53"/>
        <v>13300</v>
      </c>
      <c r="Y892" s="35" t="s">
        <v>5991</v>
      </c>
    </row>
    <row r="893" spans="1:25" x14ac:dyDescent="0.3">
      <c r="A893" s="1" t="s">
        <v>693</v>
      </c>
      <c r="B893" s="2" t="s">
        <v>860</v>
      </c>
      <c r="C893" s="3">
        <v>2007</v>
      </c>
      <c r="D893" s="4">
        <v>445</v>
      </c>
      <c r="E893" s="5">
        <v>145.6</v>
      </c>
      <c r="F893" s="6">
        <v>44</v>
      </c>
      <c r="G893" s="5">
        <v>120.5</v>
      </c>
      <c r="H893" s="7">
        <v>36</v>
      </c>
      <c r="I893" s="8">
        <v>42</v>
      </c>
      <c r="J893" s="9">
        <v>102000</v>
      </c>
      <c r="K893" s="9">
        <v>16</v>
      </c>
      <c r="L893" s="9">
        <v>63000</v>
      </c>
      <c r="M893" s="9" t="s">
        <v>5096</v>
      </c>
      <c r="N893" s="9">
        <f t="shared" si="54"/>
        <v>39000</v>
      </c>
      <c r="O893" s="15">
        <f t="shared" si="55"/>
        <v>61.764705882352942</v>
      </c>
      <c r="P893" s="11">
        <v>4</v>
      </c>
      <c r="Q893" s="11">
        <v>2</v>
      </c>
      <c r="R893" s="11" t="s">
        <v>22</v>
      </c>
      <c r="S893" s="12">
        <v>145</v>
      </c>
      <c r="T893" s="30">
        <f t="shared" si="52"/>
        <v>-7.3684210526315779</v>
      </c>
      <c r="U893" s="31">
        <v>50</v>
      </c>
      <c r="V893" s="31">
        <v>78.8</v>
      </c>
      <c r="W893" s="31">
        <v>95000</v>
      </c>
      <c r="X893" s="32">
        <f t="shared" si="53"/>
        <v>-300</v>
      </c>
      <c r="Y893" s="35" t="s">
        <v>5992</v>
      </c>
    </row>
    <row r="894" spans="1:25" x14ac:dyDescent="0.3">
      <c r="A894" s="1" t="s">
        <v>693</v>
      </c>
      <c r="B894" s="2" t="s">
        <v>862</v>
      </c>
      <c r="C894" s="3">
        <v>2013</v>
      </c>
      <c r="D894" s="4">
        <v>451</v>
      </c>
      <c r="E894" s="5">
        <v>82.6</v>
      </c>
      <c r="F894" s="6">
        <v>25</v>
      </c>
      <c r="G894" s="5">
        <v>59.8</v>
      </c>
      <c r="H894" s="7">
        <v>18</v>
      </c>
      <c r="I894" s="8">
        <v>59</v>
      </c>
      <c r="J894" s="9">
        <v>83000</v>
      </c>
      <c r="K894" s="9">
        <v>13</v>
      </c>
      <c r="L894" s="9">
        <v>49000</v>
      </c>
      <c r="M894" s="9">
        <v>15</v>
      </c>
      <c r="N894" s="9">
        <f t="shared" si="54"/>
        <v>34000</v>
      </c>
      <c r="O894" s="15">
        <f t="shared" si="55"/>
        <v>59.036144578313255</v>
      </c>
      <c r="P894" s="11">
        <v>3</v>
      </c>
      <c r="Q894" s="11">
        <v>2</v>
      </c>
      <c r="R894" s="11" t="s">
        <v>22</v>
      </c>
      <c r="S894" s="12" t="s">
        <v>268</v>
      </c>
      <c r="T894" s="30">
        <f t="shared" si="52"/>
        <v>4.5977011494252871</v>
      </c>
      <c r="U894" s="31">
        <v>50</v>
      </c>
      <c r="V894" s="31">
        <v>86.2</v>
      </c>
      <c r="W894" s="31">
        <v>87000</v>
      </c>
      <c r="X894" s="32">
        <f t="shared" si="53"/>
        <v>4000</v>
      </c>
      <c r="Y894" s="35" t="s">
        <v>5993</v>
      </c>
    </row>
    <row r="895" spans="1:25" x14ac:dyDescent="0.3">
      <c r="A895" s="1" t="s">
        <v>693</v>
      </c>
      <c r="B895" s="2" t="s">
        <v>862</v>
      </c>
      <c r="C895" s="3">
        <v>2013</v>
      </c>
      <c r="D895" s="4">
        <v>451</v>
      </c>
      <c r="E895" s="5">
        <v>107.6</v>
      </c>
      <c r="F895" s="6">
        <v>33</v>
      </c>
      <c r="G895" s="5">
        <v>84.7</v>
      </c>
      <c r="H895" s="7">
        <v>26</v>
      </c>
      <c r="I895" s="8">
        <v>106</v>
      </c>
      <c r="J895" s="9">
        <v>98000</v>
      </c>
      <c r="K895" s="9" t="s">
        <v>5096</v>
      </c>
      <c r="L895" s="9">
        <v>58000</v>
      </c>
      <c r="M895" s="9">
        <v>3</v>
      </c>
      <c r="N895" s="9">
        <f t="shared" si="54"/>
        <v>40000</v>
      </c>
      <c r="O895" s="15">
        <f t="shared" si="55"/>
        <v>59.183673469387756</v>
      </c>
      <c r="P895" s="11">
        <v>3</v>
      </c>
      <c r="Q895" s="11">
        <v>2</v>
      </c>
      <c r="R895" s="11" t="s">
        <v>22</v>
      </c>
      <c r="S895" s="12" t="s">
        <v>110</v>
      </c>
      <c r="T895" s="30">
        <f t="shared" si="52"/>
        <v>2.9702970297029703</v>
      </c>
      <c r="U895" s="31">
        <v>50</v>
      </c>
      <c r="V895" s="31">
        <v>86.2</v>
      </c>
      <c r="W895" s="31">
        <v>101000</v>
      </c>
      <c r="X895" s="32">
        <f t="shared" si="53"/>
        <v>3000</v>
      </c>
      <c r="Y895" s="35" t="s">
        <v>5994</v>
      </c>
    </row>
    <row r="896" spans="1:25" x14ac:dyDescent="0.3">
      <c r="A896" s="1" t="s">
        <v>693</v>
      </c>
      <c r="B896" s="2" t="s">
        <v>862</v>
      </c>
      <c r="C896" s="3">
        <v>2013</v>
      </c>
      <c r="D896" s="4">
        <v>451</v>
      </c>
      <c r="E896" s="5">
        <v>140.5</v>
      </c>
      <c r="F896" s="6">
        <v>42</v>
      </c>
      <c r="G896" s="5">
        <v>114.6</v>
      </c>
      <c r="H896" s="7">
        <v>35</v>
      </c>
      <c r="I896" s="8">
        <v>59</v>
      </c>
      <c r="J896" s="9">
        <v>130000</v>
      </c>
      <c r="K896" s="9" t="s">
        <v>31</v>
      </c>
      <c r="L896" s="9">
        <v>0</v>
      </c>
      <c r="M896" s="9"/>
      <c r="N896" s="9">
        <f t="shared" si="54"/>
        <v>130000</v>
      </c>
      <c r="O896" s="15">
        <f t="shared" si="55"/>
        <v>0</v>
      </c>
      <c r="P896" s="11">
        <v>4</v>
      </c>
      <c r="Q896" s="11">
        <v>2</v>
      </c>
      <c r="R896" s="11" t="s">
        <v>22</v>
      </c>
      <c r="S896" s="12">
        <v>140</v>
      </c>
      <c r="T896" s="30">
        <f t="shared" si="52"/>
        <v>3.3457249070631967</v>
      </c>
      <c r="U896" s="31">
        <v>50</v>
      </c>
      <c r="V896" s="31">
        <v>86.2</v>
      </c>
      <c r="W896" s="31">
        <v>134500</v>
      </c>
      <c r="X896" s="32">
        <f t="shared" si="53"/>
        <v>4500</v>
      </c>
      <c r="Y896" s="35" t="s">
        <v>5995</v>
      </c>
    </row>
    <row r="897" spans="1:25" x14ac:dyDescent="0.3">
      <c r="A897" s="1" t="s">
        <v>693</v>
      </c>
      <c r="B897" s="2" t="s">
        <v>864</v>
      </c>
      <c r="C897" s="3">
        <v>2000</v>
      </c>
      <c r="D897" s="4">
        <v>372</v>
      </c>
      <c r="E897" s="5">
        <v>84.8</v>
      </c>
      <c r="F897" s="6">
        <v>26</v>
      </c>
      <c r="G897" s="5">
        <v>59.9</v>
      </c>
      <c r="H897" s="7">
        <v>18</v>
      </c>
      <c r="I897" s="8">
        <v>92</v>
      </c>
      <c r="J897" s="9">
        <v>59000</v>
      </c>
      <c r="K897" s="9">
        <v>20</v>
      </c>
      <c r="L897" s="9">
        <v>38000</v>
      </c>
      <c r="M897" s="9" t="s">
        <v>5094</v>
      </c>
      <c r="N897" s="9">
        <f t="shared" si="54"/>
        <v>21000</v>
      </c>
      <c r="O897" s="15">
        <f t="shared" si="55"/>
        <v>64.406779661016941</v>
      </c>
      <c r="P897" s="11">
        <v>3</v>
      </c>
      <c r="Q897" s="11">
        <v>1</v>
      </c>
      <c r="R897" s="11" t="s">
        <v>20</v>
      </c>
      <c r="S897" s="12">
        <v>84</v>
      </c>
      <c r="T897" s="30">
        <f t="shared" si="52"/>
        <v>14.492753623188406</v>
      </c>
      <c r="U897" s="31">
        <v>50</v>
      </c>
      <c r="V897" s="31">
        <v>68.400000000000006</v>
      </c>
      <c r="W897" s="31">
        <v>69000</v>
      </c>
      <c r="X897" s="32">
        <f t="shared" si="53"/>
        <v>10000</v>
      </c>
      <c r="Y897" s="35" t="s">
        <v>5996</v>
      </c>
    </row>
    <row r="898" spans="1:25" x14ac:dyDescent="0.3">
      <c r="A898" s="1" t="s">
        <v>693</v>
      </c>
      <c r="B898" s="2" t="s">
        <v>864</v>
      </c>
      <c r="C898" s="3">
        <v>2000</v>
      </c>
      <c r="D898" s="4">
        <v>372</v>
      </c>
      <c r="E898" s="5">
        <v>104.3</v>
      </c>
      <c r="F898" s="6">
        <v>32</v>
      </c>
      <c r="G898" s="5">
        <v>85</v>
      </c>
      <c r="H898" s="7">
        <v>26</v>
      </c>
      <c r="I898" s="8">
        <v>104</v>
      </c>
      <c r="J898" s="9">
        <v>73500</v>
      </c>
      <c r="K898" s="9">
        <v>18</v>
      </c>
      <c r="L898" s="9">
        <v>47000</v>
      </c>
      <c r="M898" s="9" t="s">
        <v>5096</v>
      </c>
      <c r="N898" s="9">
        <f t="shared" si="54"/>
        <v>26500</v>
      </c>
      <c r="O898" s="15">
        <f t="shared" si="55"/>
        <v>63.945578231292522</v>
      </c>
      <c r="P898" s="11">
        <v>3</v>
      </c>
      <c r="Q898" s="11">
        <v>2</v>
      </c>
      <c r="R898" s="11" t="s">
        <v>22</v>
      </c>
      <c r="S898" s="12">
        <v>104</v>
      </c>
      <c r="T898" s="30">
        <f t="shared" ref="T898:T961" si="56">IF(AND(J898&gt;0,W898*1&gt;300),(W898-J898)/W898*100,300)</f>
        <v>6.369426751592357</v>
      </c>
      <c r="U898" s="31">
        <v>50</v>
      </c>
      <c r="V898" s="31">
        <v>68.400000000000006</v>
      </c>
      <c r="W898" s="31">
        <v>78500</v>
      </c>
      <c r="X898" s="32">
        <f t="shared" ref="X898:X961" si="57">IF(OR(T898=300,T898&lt;0),-300,W898-J898)</f>
        <v>5000</v>
      </c>
      <c r="Y898" s="35" t="s">
        <v>5997</v>
      </c>
    </row>
    <row r="899" spans="1:25" x14ac:dyDescent="0.3">
      <c r="A899" s="1" t="s">
        <v>693</v>
      </c>
      <c r="B899" s="2" t="s">
        <v>864</v>
      </c>
      <c r="C899" s="3">
        <v>2000</v>
      </c>
      <c r="D899" s="4">
        <v>372</v>
      </c>
      <c r="E899" s="5">
        <v>136.1</v>
      </c>
      <c r="F899" s="6">
        <v>41</v>
      </c>
      <c r="G899" s="5">
        <v>114.9</v>
      </c>
      <c r="H899" s="7">
        <v>35</v>
      </c>
      <c r="I899" s="8">
        <v>92</v>
      </c>
      <c r="J899" s="9">
        <v>85000</v>
      </c>
      <c r="K899" s="9" t="s">
        <v>31</v>
      </c>
      <c r="L899" s="9">
        <v>0</v>
      </c>
      <c r="M899" s="9"/>
      <c r="N899" s="9">
        <f t="shared" ref="N899:N962" si="58">J899-L899</f>
        <v>85000</v>
      </c>
      <c r="O899" s="15">
        <f t="shared" ref="O899:O962" si="59">IF(ISERROR(L899/J899),0,L899/J899*100)</f>
        <v>0</v>
      </c>
      <c r="P899" s="11">
        <v>4</v>
      </c>
      <c r="Q899" s="11">
        <v>2</v>
      </c>
      <c r="R899" s="11" t="s">
        <v>22</v>
      </c>
      <c r="S899" s="12">
        <v>136</v>
      </c>
      <c r="T899" s="30">
        <f t="shared" si="56"/>
        <v>5.2396878483835003</v>
      </c>
      <c r="U899" s="31">
        <v>50</v>
      </c>
      <c r="V899" s="31">
        <v>68.400000000000006</v>
      </c>
      <c r="W899" s="31">
        <v>89700</v>
      </c>
      <c r="X899" s="32">
        <f t="shared" si="57"/>
        <v>4700</v>
      </c>
      <c r="Y899" s="35" t="s">
        <v>5998</v>
      </c>
    </row>
    <row r="900" spans="1:25" x14ac:dyDescent="0.3">
      <c r="A900" s="1" t="s">
        <v>693</v>
      </c>
      <c r="B900" s="2" t="s">
        <v>866</v>
      </c>
      <c r="C900" s="3">
        <v>2011</v>
      </c>
      <c r="D900" s="4">
        <v>297</v>
      </c>
      <c r="E900" s="5">
        <v>111.9</v>
      </c>
      <c r="F900" s="6">
        <v>34</v>
      </c>
      <c r="G900" s="5">
        <v>84.9</v>
      </c>
      <c r="H900" s="7">
        <v>26</v>
      </c>
      <c r="I900" s="8">
        <v>39</v>
      </c>
      <c r="J900" s="9">
        <v>93000</v>
      </c>
      <c r="K900" s="9">
        <v>19</v>
      </c>
      <c r="L900" s="9">
        <v>0</v>
      </c>
      <c r="M900" s="9"/>
      <c r="N900" s="9">
        <f t="shared" si="58"/>
        <v>93000</v>
      </c>
      <c r="O900" s="15">
        <f t="shared" si="59"/>
        <v>0</v>
      </c>
      <c r="P900" s="11">
        <v>3</v>
      </c>
      <c r="Q900" s="11">
        <v>2</v>
      </c>
      <c r="R900" s="11" t="s">
        <v>22</v>
      </c>
      <c r="S900" s="12" t="s">
        <v>175</v>
      </c>
      <c r="T900" s="30">
        <f t="shared" si="56"/>
        <v>16.216216216216218</v>
      </c>
      <c r="U900" s="31">
        <v>50</v>
      </c>
      <c r="V900" s="31">
        <v>78.8</v>
      </c>
      <c r="W900" s="31">
        <v>111000</v>
      </c>
      <c r="X900" s="32">
        <f t="shared" si="57"/>
        <v>18000</v>
      </c>
      <c r="Y900" s="35" t="s">
        <v>5999</v>
      </c>
    </row>
    <row r="901" spans="1:25" x14ac:dyDescent="0.3">
      <c r="A901" s="1" t="s">
        <v>693</v>
      </c>
      <c r="B901" s="2" t="s">
        <v>866</v>
      </c>
      <c r="C901" s="3">
        <v>2011</v>
      </c>
      <c r="D901" s="4">
        <v>297</v>
      </c>
      <c r="E901" s="5">
        <v>145.69999999999999</v>
      </c>
      <c r="F901" s="6">
        <v>44</v>
      </c>
      <c r="G901" s="5">
        <v>115</v>
      </c>
      <c r="H901" s="7">
        <v>35</v>
      </c>
      <c r="I901" s="8">
        <v>39</v>
      </c>
      <c r="J901" s="9">
        <v>135000</v>
      </c>
      <c r="K901" s="9" t="s">
        <v>5096</v>
      </c>
      <c r="L901" s="9">
        <v>0</v>
      </c>
      <c r="M901" s="9"/>
      <c r="N901" s="9">
        <f t="shared" si="58"/>
        <v>135000</v>
      </c>
      <c r="O901" s="15">
        <f t="shared" si="59"/>
        <v>0</v>
      </c>
      <c r="P901" s="11">
        <v>4</v>
      </c>
      <c r="Q901" s="11">
        <v>2</v>
      </c>
      <c r="R901" s="11" t="s">
        <v>22</v>
      </c>
      <c r="S901" s="12" t="s">
        <v>868</v>
      </c>
      <c r="T901" s="30">
        <f t="shared" si="56"/>
        <v>-12.5</v>
      </c>
      <c r="U901" s="31">
        <v>50</v>
      </c>
      <c r="V901" s="31">
        <v>78.8</v>
      </c>
      <c r="W901" s="31">
        <v>120000</v>
      </c>
      <c r="X901" s="32">
        <f t="shared" si="57"/>
        <v>-300</v>
      </c>
      <c r="Y901" s="35" t="s">
        <v>6000</v>
      </c>
    </row>
    <row r="902" spans="1:25" x14ac:dyDescent="0.3">
      <c r="A902" s="1" t="s">
        <v>869</v>
      </c>
      <c r="B902" s="2" t="s">
        <v>870</v>
      </c>
      <c r="C902" s="3">
        <v>2019</v>
      </c>
      <c r="D902" s="4">
        <v>410</v>
      </c>
      <c r="E902" s="5">
        <v>83.3</v>
      </c>
      <c r="F902" s="6">
        <v>25</v>
      </c>
      <c r="G902" s="5">
        <v>60</v>
      </c>
      <c r="H902" s="7">
        <v>18</v>
      </c>
      <c r="I902" s="8">
        <v>158</v>
      </c>
      <c r="J902" s="9">
        <v>108000</v>
      </c>
      <c r="K902" s="9">
        <v>5</v>
      </c>
      <c r="L902" s="9">
        <v>65000</v>
      </c>
      <c r="M902" s="9">
        <v>5</v>
      </c>
      <c r="N902" s="9">
        <f t="shared" si="58"/>
        <v>43000</v>
      </c>
      <c r="O902" s="15">
        <f t="shared" si="59"/>
        <v>60.185185185185183</v>
      </c>
      <c r="P902" s="11">
        <v>3</v>
      </c>
      <c r="Q902" s="11">
        <v>2</v>
      </c>
      <c r="R902" s="11" t="s">
        <v>22</v>
      </c>
      <c r="S902" s="12" t="s">
        <v>871</v>
      </c>
      <c r="T902" s="30">
        <f t="shared" si="56"/>
        <v>13.600000000000001</v>
      </c>
      <c r="U902" s="31">
        <v>49</v>
      </c>
      <c r="V902" s="31">
        <v>69.699999999999989</v>
      </c>
      <c r="W902" s="31">
        <v>125000</v>
      </c>
      <c r="X902" s="32">
        <f t="shared" si="57"/>
        <v>17000</v>
      </c>
      <c r="Y902" s="35" t="s">
        <v>6001</v>
      </c>
    </row>
    <row r="903" spans="1:25" x14ac:dyDescent="0.3">
      <c r="A903" s="1" t="s">
        <v>869</v>
      </c>
      <c r="B903" s="2" t="s">
        <v>870</v>
      </c>
      <c r="C903" s="3">
        <v>2019</v>
      </c>
      <c r="D903" s="4">
        <v>410</v>
      </c>
      <c r="E903" s="5">
        <v>108.4</v>
      </c>
      <c r="F903" s="6">
        <v>33</v>
      </c>
      <c r="G903" s="5">
        <v>85</v>
      </c>
      <c r="H903" s="7">
        <v>26</v>
      </c>
      <c r="I903" s="8">
        <v>158</v>
      </c>
      <c r="J903" s="9">
        <v>130000</v>
      </c>
      <c r="K903" s="9">
        <v>12</v>
      </c>
      <c r="L903" s="9">
        <v>79000</v>
      </c>
      <c r="M903" s="9">
        <v>1</v>
      </c>
      <c r="N903" s="9">
        <f t="shared" si="58"/>
        <v>51000</v>
      </c>
      <c r="O903" s="15">
        <f t="shared" si="59"/>
        <v>60.769230769230766</v>
      </c>
      <c r="P903" s="11">
        <v>3</v>
      </c>
      <c r="Q903" s="11">
        <v>2</v>
      </c>
      <c r="R903" s="11" t="s">
        <v>22</v>
      </c>
      <c r="S903" s="12">
        <v>108</v>
      </c>
      <c r="T903" s="30">
        <f t="shared" si="56"/>
        <v>5.1094890510948909</v>
      </c>
      <c r="U903" s="31">
        <v>49</v>
      </c>
      <c r="V903" s="31">
        <v>69.699999999999989</v>
      </c>
      <c r="W903" s="31">
        <v>137000</v>
      </c>
      <c r="X903" s="32">
        <f t="shared" si="57"/>
        <v>7000</v>
      </c>
      <c r="Y903" s="35" t="s">
        <v>6002</v>
      </c>
    </row>
    <row r="904" spans="1:25" x14ac:dyDescent="0.3">
      <c r="A904" s="1" t="s">
        <v>869</v>
      </c>
      <c r="B904" s="2" t="s">
        <v>873</v>
      </c>
      <c r="C904" s="3">
        <v>2003</v>
      </c>
      <c r="D904" s="4">
        <v>392</v>
      </c>
      <c r="E904" s="5">
        <v>106.1</v>
      </c>
      <c r="F904" s="6">
        <v>32</v>
      </c>
      <c r="G904" s="5">
        <v>85</v>
      </c>
      <c r="H904" s="7">
        <v>26</v>
      </c>
      <c r="I904" s="8">
        <v>57</v>
      </c>
      <c r="J904" s="9"/>
      <c r="K904" s="9"/>
      <c r="L904" s="9"/>
      <c r="M904" s="9"/>
      <c r="N904" s="9">
        <f t="shared" si="58"/>
        <v>0</v>
      </c>
      <c r="O904" s="15">
        <f t="shared" si="59"/>
        <v>0</v>
      </c>
      <c r="P904" s="11">
        <v>3</v>
      </c>
      <c r="Q904" s="11">
        <v>2</v>
      </c>
      <c r="R904" s="11" t="s">
        <v>22</v>
      </c>
      <c r="S904" s="12" t="s">
        <v>874</v>
      </c>
      <c r="T904" s="30">
        <f t="shared" si="56"/>
        <v>300</v>
      </c>
      <c r="U904" s="31">
        <v>58</v>
      </c>
      <c r="V904" s="31">
        <v>81</v>
      </c>
      <c r="W904" s="31">
        <v>145000</v>
      </c>
      <c r="X904" s="32">
        <f t="shared" si="57"/>
        <v>-300</v>
      </c>
      <c r="Y904" s="35" t="s">
        <v>6003</v>
      </c>
    </row>
    <row r="905" spans="1:25" x14ac:dyDescent="0.3">
      <c r="A905" s="1" t="s">
        <v>869</v>
      </c>
      <c r="B905" s="2" t="s">
        <v>873</v>
      </c>
      <c r="C905" s="3">
        <v>2003</v>
      </c>
      <c r="D905" s="4">
        <v>392</v>
      </c>
      <c r="E905" s="5">
        <v>149.1</v>
      </c>
      <c r="F905" s="6">
        <v>45</v>
      </c>
      <c r="G905" s="5">
        <v>119.5</v>
      </c>
      <c r="H905" s="7">
        <v>36</v>
      </c>
      <c r="I905" s="8">
        <v>57</v>
      </c>
      <c r="J905" s="9"/>
      <c r="K905" s="9"/>
      <c r="L905" s="9"/>
      <c r="M905" s="9"/>
      <c r="N905" s="9">
        <f t="shared" si="58"/>
        <v>0</v>
      </c>
      <c r="O905" s="15">
        <f t="shared" si="59"/>
        <v>0</v>
      </c>
      <c r="P905" s="11">
        <v>4</v>
      </c>
      <c r="Q905" s="11">
        <v>2</v>
      </c>
      <c r="R905" s="11" t="s">
        <v>22</v>
      </c>
      <c r="S905" s="12">
        <v>149</v>
      </c>
      <c r="T905" s="30">
        <f t="shared" si="56"/>
        <v>300</v>
      </c>
      <c r="U905" s="31">
        <v>58</v>
      </c>
      <c r="V905" s="31">
        <v>81</v>
      </c>
      <c r="W905" s="31">
        <v>165000</v>
      </c>
      <c r="X905" s="32">
        <f t="shared" si="57"/>
        <v>-300</v>
      </c>
      <c r="Y905" s="35" t="s">
        <v>6004</v>
      </c>
    </row>
    <row r="906" spans="1:25" x14ac:dyDescent="0.3">
      <c r="A906" s="1" t="s">
        <v>869</v>
      </c>
      <c r="B906" s="2" t="s">
        <v>876</v>
      </c>
      <c r="C906" s="3">
        <v>2002</v>
      </c>
      <c r="D906" s="4">
        <v>495</v>
      </c>
      <c r="E906" s="5">
        <v>77.599999999999994</v>
      </c>
      <c r="F906" s="6">
        <v>23</v>
      </c>
      <c r="G906" s="5">
        <v>58.9</v>
      </c>
      <c r="H906" s="7">
        <v>18</v>
      </c>
      <c r="I906" s="8">
        <v>110</v>
      </c>
      <c r="J906" s="9">
        <v>0</v>
      </c>
      <c r="K906" s="9"/>
      <c r="L906" s="9">
        <v>0</v>
      </c>
      <c r="M906" s="9"/>
      <c r="N906" s="9">
        <f t="shared" si="58"/>
        <v>0</v>
      </c>
      <c r="O906" s="15">
        <f t="shared" si="59"/>
        <v>0</v>
      </c>
      <c r="P906" s="11">
        <v>3</v>
      </c>
      <c r="Q906" s="11">
        <v>1</v>
      </c>
      <c r="R906" s="11" t="s">
        <v>20</v>
      </c>
      <c r="S906" s="12">
        <v>77</v>
      </c>
      <c r="T906" s="30">
        <f t="shared" si="56"/>
        <v>300</v>
      </c>
      <c r="U906" s="31">
        <v>45</v>
      </c>
      <c r="V906" s="31">
        <v>69.699999999999989</v>
      </c>
      <c r="W906" s="31">
        <v>84000</v>
      </c>
      <c r="X906" s="32">
        <f t="shared" si="57"/>
        <v>-300</v>
      </c>
      <c r="Y906" s="35" t="s">
        <v>6005</v>
      </c>
    </row>
    <row r="907" spans="1:25" x14ac:dyDescent="0.3">
      <c r="A907" s="1" t="s">
        <v>869</v>
      </c>
      <c r="B907" s="2" t="s">
        <v>876</v>
      </c>
      <c r="C907" s="3">
        <v>2002</v>
      </c>
      <c r="D907" s="4">
        <v>495</v>
      </c>
      <c r="E907" s="5">
        <v>109.9</v>
      </c>
      <c r="F907" s="6">
        <v>33</v>
      </c>
      <c r="G907" s="5">
        <v>83.7</v>
      </c>
      <c r="H907" s="7">
        <v>25</v>
      </c>
      <c r="I907" s="8">
        <v>135</v>
      </c>
      <c r="J907" s="9">
        <v>100000</v>
      </c>
      <c r="K907" s="9">
        <v>4</v>
      </c>
      <c r="L907" s="9">
        <v>0</v>
      </c>
      <c r="M907" s="9"/>
      <c r="N907" s="9">
        <f t="shared" si="58"/>
        <v>100000</v>
      </c>
      <c r="O907" s="15">
        <f t="shared" si="59"/>
        <v>0</v>
      </c>
      <c r="P907" s="11">
        <v>3</v>
      </c>
      <c r="Q907" s="11">
        <v>2</v>
      </c>
      <c r="R907" s="11" t="s">
        <v>22</v>
      </c>
      <c r="S907" s="12" t="s">
        <v>245</v>
      </c>
      <c r="T907" s="30">
        <f t="shared" si="56"/>
        <v>2.4390243902439024</v>
      </c>
      <c r="U907" s="31">
        <v>45</v>
      </c>
      <c r="V907" s="31">
        <v>69.699999999999989</v>
      </c>
      <c r="W907" s="31">
        <v>102500</v>
      </c>
      <c r="X907" s="32">
        <f t="shared" si="57"/>
        <v>2500</v>
      </c>
      <c r="Y907" s="35" t="s">
        <v>6006</v>
      </c>
    </row>
    <row r="908" spans="1:25" x14ac:dyDescent="0.3">
      <c r="A908" s="1" t="s">
        <v>869</v>
      </c>
      <c r="B908" s="2" t="s">
        <v>876</v>
      </c>
      <c r="C908" s="3">
        <v>2002</v>
      </c>
      <c r="D908" s="4">
        <v>495</v>
      </c>
      <c r="E908" s="5">
        <v>126.6</v>
      </c>
      <c r="F908" s="6">
        <v>38</v>
      </c>
      <c r="G908" s="5">
        <v>96.8</v>
      </c>
      <c r="H908" s="7">
        <v>29</v>
      </c>
      <c r="I908" s="8">
        <v>155</v>
      </c>
      <c r="J908" s="9">
        <v>100000</v>
      </c>
      <c r="K908" s="9">
        <v>7</v>
      </c>
      <c r="L908" s="9">
        <v>75000</v>
      </c>
      <c r="M908" s="9">
        <v>11</v>
      </c>
      <c r="N908" s="9">
        <f t="shared" si="58"/>
        <v>25000</v>
      </c>
      <c r="O908" s="15">
        <f t="shared" si="59"/>
        <v>75</v>
      </c>
      <c r="P908" s="11">
        <v>3</v>
      </c>
      <c r="Q908" s="11">
        <v>2</v>
      </c>
      <c r="R908" s="11" t="s">
        <v>22</v>
      </c>
      <c r="S908" s="12" t="s">
        <v>878</v>
      </c>
      <c r="T908" s="30">
        <f t="shared" si="56"/>
        <v>9.0909090909090917</v>
      </c>
      <c r="U908" s="31">
        <v>45</v>
      </c>
      <c r="V908" s="31">
        <v>69.699999999999989</v>
      </c>
      <c r="W908" s="31">
        <v>110000</v>
      </c>
      <c r="X908" s="32">
        <f t="shared" si="57"/>
        <v>10000</v>
      </c>
      <c r="Y908" s="35" t="s">
        <v>6007</v>
      </c>
    </row>
    <row r="909" spans="1:25" x14ac:dyDescent="0.3">
      <c r="A909" s="1" t="s">
        <v>869</v>
      </c>
      <c r="B909" s="2" t="s">
        <v>876</v>
      </c>
      <c r="C909" s="3">
        <v>2002</v>
      </c>
      <c r="D909" s="4">
        <v>495</v>
      </c>
      <c r="E909" s="5">
        <v>163.30000000000001</v>
      </c>
      <c r="F909" s="6">
        <v>49</v>
      </c>
      <c r="G909" s="5">
        <v>125.4</v>
      </c>
      <c r="H909" s="7">
        <v>38</v>
      </c>
      <c r="I909" s="8">
        <v>110</v>
      </c>
      <c r="J909" s="9">
        <v>120000</v>
      </c>
      <c r="K909" s="9">
        <v>4</v>
      </c>
      <c r="L909" s="9">
        <v>75000</v>
      </c>
      <c r="M909" s="9">
        <v>2</v>
      </c>
      <c r="N909" s="9">
        <f t="shared" si="58"/>
        <v>45000</v>
      </c>
      <c r="O909" s="15">
        <f t="shared" si="59"/>
        <v>62.5</v>
      </c>
      <c r="P909" s="11">
        <v>4</v>
      </c>
      <c r="Q909" s="11">
        <v>2</v>
      </c>
      <c r="R909" s="11" t="s">
        <v>22</v>
      </c>
      <c r="S909" s="12" t="s">
        <v>879</v>
      </c>
      <c r="T909" s="30">
        <f t="shared" si="56"/>
        <v>0</v>
      </c>
      <c r="U909" s="31">
        <v>45</v>
      </c>
      <c r="V909" s="31">
        <v>69.699999999999989</v>
      </c>
      <c r="W909" s="31">
        <v>120000</v>
      </c>
      <c r="X909" s="32">
        <f t="shared" si="57"/>
        <v>0</v>
      </c>
      <c r="Y909" s="35" t="s">
        <v>6008</v>
      </c>
    </row>
    <row r="910" spans="1:25" x14ac:dyDescent="0.3">
      <c r="A910" s="1" t="s">
        <v>869</v>
      </c>
      <c r="B910" s="2" t="s">
        <v>880</v>
      </c>
      <c r="C910" s="3">
        <v>1986</v>
      </c>
      <c r="D910" s="4">
        <v>1382</v>
      </c>
      <c r="E910" s="5">
        <v>60.3</v>
      </c>
      <c r="F910" s="6">
        <v>18</v>
      </c>
      <c r="G910" s="5">
        <v>47.3</v>
      </c>
      <c r="H910" s="7">
        <v>14</v>
      </c>
      <c r="I910" s="8">
        <v>48</v>
      </c>
      <c r="J910" s="9">
        <v>0</v>
      </c>
      <c r="K910" s="9"/>
      <c r="L910" s="9">
        <v>40000</v>
      </c>
      <c r="M910" s="9">
        <v>10</v>
      </c>
      <c r="N910" s="9">
        <f t="shared" si="58"/>
        <v>-40000</v>
      </c>
      <c r="O910" s="15">
        <f t="shared" si="59"/>
        <v>0</v>
      </c>
      <c r="P910" s="11">
        <v>2</v>
      </c>
      <c r="Q910" s="11">
        <v>1</v>
      </c>
      <c r="R910" s="11" t="s">
        <v>20</v>
      </c>
      <c r="S910" s="12" t="s">
        <v>881</v>
      </c>
      <c r="T910" s="30">
        <f t="shared" si="56"/>
        <v>300</v>
      </c>
      <c r="U910" s="31">
        <v>0</v>
      </c>
      <c r="V910" s="31">
        <v>0</v>
      </c>
      <c r="W910" s="31">
        <v>142000</v>
      </c>
      <c r="X910" s="32">
        <f t="shared" si="57"/>
        <v>-300</v>
      </c>
      <c r="Y910" s="35" t="s">
        <v>6009</v>
      </c>
    </row>
    <row r="911" spans="1:25" x14ac:dyDescent="0.3">
      <c r="A911" s="1" t="s">
        <v>869</v>
      </c>
      <c r="B911" s="2" t="s">
        <v>880</v>
      </c>
      <c r="C911" s="3">
        <v>1986</v>
      </c>
      <c r="D911" s="4">
        <v>1382</v>
      </c>
      <c r="E911" s="5">
        <v>87.3</v>
      </c>
      <c r="F911" s="6">
        <v>26</v>
      </c>
      <c r="G911" s="5">
        <v>65.3</v>
      </c>
      <c r="H911" s="7">
        <v>20</v>
      </c>
      <c r="I911" s="8">
        <v>150</v>
      </c>
      <c r="J911" s="9">
        <v>0</v>
      </c>
      <c r="K911" s="9"/>
      <c r="L911" s="9">
        <v>55000</v>
      </c>
      <c r="M911" s="9">
        <v>17</v>
      </c>
      <c r="N911" s="9">
        <f t="shared" si="58"/>
        <v>-55000</v>
      </c>
      <c r="O911" s="15">
        <f t="shared" si="59"/>
        <v>0</v>
      </c>
      <c r="P911" s="11">
        <v>2</v>
      </c>
      <c r="Q911" s="11">
        <v>1</v>
      </c>
      <c r="R911" s="11" t="s">
        <v>20</v>
      </c>
      <c r="S911" s="12" t="s">
        <v>883</v>
      </c>
      <c r="T911" s="30">
        <f t="shared" si="56"/>
        <v>300</v>
      </c>
      <c r="U911" s="31">
        <v>0</v>
      </c>
      <c r="V911" s="31">
        <v>0</v>
      </c>
      <c r="W911" s="31">
        <v>172000</v>
      </c>
      <c r="X911" s="32">
        <f t="shared" si="57"/>
        <v>-300</v>
      </c>
      <c r="Y911" s="35" t="s">
        <v>6010</v>
      </c>
    </row>
    <row r="912" spans="1:25" x14ac:dyDescent="0.3">
      <c r="A912" s="1" t="s">
        <v>869</v>
      </c>
      <c r="B912" s="2" t="s">
        <v>880</v>
      </c>
      <c r="C912" s="3">
        <v>1986</v>
      </c>
      <c r="D912" s="4">
        <v>1382</v>
      </c>
      <c r="E912" s="5">
        <v>115.7</v>
      </c>
      <c r="F912" s="6">
        <v>35</v>
      </c>
      <c r="G912" s="5">
        <v>95.7</v>
      </c>
      <c r="H912" s="7">
        <v>29</v>
      </c>
      <c r="I912" s="8">
        <v>96</v>
      </c>
      <c r="J912" s="9">
        <v>0</v>
      </c>
      <c r="K912" s="9"/>
      <c r="L912" s="9">
        <v>0</v>
      </c>
      <c r="M912" s="9"/>
      <c r="N912" s="9">
        <f t="shared" si="58"/>
        <v>0</v>
      </c>
      <c r="O912" s="15">
        <f t="shared" si="59"/>
        <v>0</v>
      </c>
      <c r="P912" s="11">
        <v>3</v>
      </c>
      <c r="Q912" s="11">
        <v>1</v>
      </c>
      <c r="R912" s="11" t="s">
        <v>20</v>
      </c>
      <c r="S912" s="12" t="s">
        <v>616</v>
      </c>
      <c r="T912" s="30">
        <f t="shared" si="56"/>
        <v>300</v>
      </c>
      <c r="U912" s="31">
        <v>0</v>
      </c>
      <c r="V912" s="31">
        <v>0</v>
      </c>
      <c r="W912" s="31">
        <v>0</v>
      </c>
      <c r="X912" s="32">
        <f t="shared" si="57"/>
        <v>-300</v>
      </c>
      <c r="Y912" s="35" t="s">
        <v>6011</v>
      </c>
    </row>
    <row r="913" spans="1:25" x14ac:dyDescent="0.3">
      <c r="A913" s="1" t="s">
        <v>869</v>
      </c>
      <c r="B913" s="2" t="s">
        <v>880</v>
      </c>
      <c r="C913" s="3">
        <v>1986</v>
      </c>
      <c r="D913" s="4">
        <v>1382</v>
      </c>
      <c r="E913" s="5">
        <v>148.80000000000001</v>
      </c>
      <c r="F913" s="6">
        <v>45</v>
      </c>
      <c r="G913" s="5">
        <v>115.7</v>
      </c>
      <c r="H913" s="7">
        <v>35</v>
      </c>
      <c r="I913" s="8">
        <v>84</v>
      </c>
      <c r="J913" s="9">
        <v>270000</v>
      </c>
      <c r="K913" s="9">
        <v>11</v>
      </c>
      <c r="L913" s="9">
        <v>0</v>
      </c>
      <c r="M913" s="9"/>
      <c r="N913" s="9">
        <f t="shared" si="58"/>
        <v>270000</v>
      </c>
      <c r="O913" s="15">
        <f t="shared" si="59"/>
        <v>0</v>
      </c>
      <c r="P913" s="11">
        <v>4</v>
      </c>
      <c r="Q913" s="11">
        <v>2</v>
      </c>
      <c r="R913" s="11" t="s">
        <v>22</v>
      </c>
      <c r="S913" s="12" t="s">
        <v>215</v>
      </c>
      <c r="T913" s="30">
        <f t="shared" si="56"/>
        <v>-14.893617021276595</v>
      </c>
      <c r="U913" s="31">
        <v>0</v>
      </c>
      <c r="V913" s="31">
        <v>0</v>
      </c>
      <c r="W913" s="31">
        <v>235000</v>
      </c>
      <c r="X913" s="32">
        <f t="shared" si="57"/>
        <v>-300</v>
      </c>
      <c r="Y913" s="35" t="s">
        <v>6012</v>
      </c>
    </row>
    <row r="914" spans="1:25" x14ac:dyDescent="0.3">
      <c r="A914" s="1" t="s">
        <v>869</v>
      </c>
      <c r="B914" s="2" t="s">
        <v>880</v>
      </c>
      <c r="C914" s="3">
        <v>1986</v>
      </c>
      <c r="D914" s="4">
        <v>1382</v>
      </c>
      <c r="E914" s="5">
        <v>148.80000000000001</v>
      </c>
      <c r="F914" s="6">
        <v>45</v>
      </c>
      <c r="G914" s="5">
        <v>122.9</v>
      </c>
      <c r="H914" s="7">
        <v>37</v>
      </c>
      <c r="I914" s="8">
        <v>32</v>
      </c>
      <c r="J914" s="9">
        <v>0</v>
      </c>
      <c r="K914" s="9"/>
      <c r="L914" s="9">
        <v>100000</v>
      </c>
      <c r="M914" s="9">
        <v>5</v>
      </c>
      <c r="N914" s="9">
        <f t="shared" si="58"/>
        <v>-100000</v>
      </c>
      <c r="O914" s="15">
        <f t="shared" si="59"/>
        <v>0</v>
      </c>
      <c r="P914" s="11">
        <v>4</v>
      </c>
      <c r="Q914" s="11">
        <v>2</v>
      </c>
      <c r="R914" s="11" t="s">
        <v>22</v>
      </c>
      <c r="S914" s="12" t="s">
        <v>884</v>
      </c>
      <c r="T914" s="30">
        <f t="shared" si="56"/>
        <v>300</v>
      </c>
      <c r="U914" s="31">
        <v>0</v>
      </c>
      <c r="V914" s="31">
        <v>0</v>
      </c>
      <c r="W914" s="31">
        <v>0</v>
      </c>
      <c r="X914" s="32">
        <f t="shared" si="57"/>
        <v>-300</v>
      </c>
      <c r="Y914" s="35" t="s">
        <v>6012</v>
      </c>
    </row>
    <row r="915" spans="1:25" x14ac:dyDescent="0.3">
      <c r="A915" s="1" t="s">
        <v>869</v>
      </c>
      <c r="B915" s="2" t="s">
        <v>880</v>
      </c>
      <c r="C915" s="3">
        <v>1986</v>
      </c>
      <c r="D915" s="4">
        <v>1382</v>
      </c>
      <c r="E915" s="5">
        <v>181.8</v>
      </c>
      <c r="F915" s="6">
        <v>55</v>
      </c>
      <c r="G915" s="5">
        <v>142.19999999999999</v>
      </c>
      <c r="H915" s="7">
        <v>43</v>
      </c>
      <c r="I915" s="8">
        <v>48</v>
      </c>
      <c r="J915" s="9"/>
      <c r="K915" s="9"/>
      <c r="L915" s="9"/>
      <c r="M915" s="9"/>
      <c r="N915" s="9">
        <f t="shared" si="58"/>
        <v>0</v>
      </c>
      <c r="O915" s="15">
        <f t="shared" si="59"/>
        <v>0</v>
      </c>
      <c r="P915" s="11">
        <v>5</v>
      </c>
      <c r="Q915" s="11">
        <v>2</v>
      </c>
      <c r="R915" s="11" t="s">
        <v>22</v>
      </c>
      <c r="S915" s="12" t="s">
        <v>885</v>
      </c>
      <c r="T915" s="30">
        <f t="shared" si="56"/>
        <v>300</v>
      </c>
      <c r="U915" s="31">
        <v>0</v>
      </c>
      <c r="V915" s="31">
        <v>0</v>
      </c>
      <c r="W915" s="31">
        <v>295000</v>
      </c>
      <c r="X915" s="32">
        <f t="shared" si="57"/>
        <v>-300</v>
      </c>
      <c r="Y915" s="35" t="s">
        <v>6013</v>
      </c>
    </row>
    <row r="916" spans="1:25" x14ac:dyDescent="0.3">
      <c r="A916" s="1" t="s">
        <v>869</v>
      </c>
      <c r="B916" s="2" t="s">
        <v>886</v>
      </c>
      <c r="C916" s="3">
        <v>1994</v>
      </c>
      <c r="D916" s="4">
        <v>299</v>
      </c>
      <c r="E916" s="5">
        <v>101.2</v>
      </c>
      <c r="F916" s="6">
        <v>31</v>
      </c>
      <c r="G916" s="5">
        <v>84.3</v>
      </c>
      <c r="H916" s="7">
        <v>25</v>
      </c>
      <c r="I916" s="8">
        <v>43</v>
      </c>
      <c r="J916" s="9">
        <v>70000</v>
      </c>
      <c r="K916" s="9" t="s">
        <v>5096</v>
      </c>
      <c r="L916" s="9">
        <v>46000</v>
      </c>
      <c r="M916" s="9">
        <v>8</v>
      </c>
      <c r="N916" s="9">
        <f t="shared" si="58"/>
        <v>24000</v>
      </c>
      <c r="O916" s="15">
        <f t="shared" si="59"/>
        <v>65.714285714285708</v>
      </c>
      <c r="P916" s="11">
        <v>3</v>
      </c>
      <c r="Q916" s="11">
        <v>2</v>
      </c>
      <c r="R916" s="11" t="s">
        <v>22</v>
      </c>
      <c r="S916" s="12" t="s">
        <v>608</v>
      </c>
      <c r="T916" s="30">
        <f t="shared" si="56"/>
        <v>13.043478260869565</v>
      </c>
      <c r="U916" s="31">
        <v>47</v>
      </c>
      <c r="V916" s="31">
        <v>95</v>
      </c>
      <c r="W916" s="31">
        <v>80500</v>
      </c>
      <c r="X916" s="32">
        <f t="shared" si="57"/>
        <v>10500</v>
      </c>
      <c r="Y916" s="35" t="s">
        <v>6014</v>
      </c>
    </row>
    <row r="917" spans="1:25" x14ac:dyDescent="0.3">
      <c r="A917" s="1" t="s">
        <v>869</v>
      </c>
      <c r="B917" s="2" t="s">
        <v>887</v>
      </c>
      <c r="C917" s="3">
        <v>1986</v>
      </c>
      <c r="D917" s="4">
        <v>2550</v>
      </c>
      <c r="E917" s="5">
        <v>74.7</v>
      </c>
      <c r="F917" s="6">
        <v>23</v>
      </c>
      <c r="G917" s="5">
        <v>53.9</v>
      </c>
      <c r="H917" s="7">
        <v>16</v>
      </c>
      <c r="I917" s="8">
        <v>609</v>
      </c>
      <c r="J917" s="9">
        <v>0</v>
      </c>
      <c r="K917" s="9"/>
      <c r="L917" s="9">
        <v>51000</v>
      </c>
      <c r="M917" s="9">
        <v>10</v>
      </c>
      <c r="N917" s="9">
        <f t="shared" si="58"/>
        <v>-51000</v>
      </c>
      <c r="O917" s="15">
        <f t="shared" si="59"/>
        <v>0</v>
      </c>
      <c r="P917" s="11">
        <v>2</v>
      </c>
      <c r="Q917" s="11">
        <v>1</v>
      </c>
      <c r="R917" s="11" t="s">
        <v>20</v>
      </c>
      <c r="S917" s="12">
        <v>74</v>
      </c>
      <c r="T917" s="30">
        <f t="shared" si="56"/>
        <v>300</v>
      </c>
      <c r="U917" s="31">
        <v>0</v>
      </c>
      <c r="V917" s="31">
        <v>0</v>
      </c>
      <c r="W917" s="31">
        <v>160000</v>
      </c>
      <c r="X917" s="32">
        <f t="shared" si="57"/>
        <v>-300</v>
      </c>
      <c r="Y917" s="35" t="s">
        <v>6015</v>
      </c>
    </row>
    <row r="918" spans="1:25" x14ac:dyDescent="0.3">
      <c r="A918" s="1" t="s">
        <v>869</v>
      </c>
      <c r="B918" s="2" t="s">
        <v>887</v>
      </c>
      <c r="C918" s="3">
        <v>1986</v>
      </c>
      <c r="D918" s="4">
        <v>2550</v>
      </c>
      <c r="E918" s="5">
        <v>89.9</v>
      </c>
      <c r="F918" s="6">
        <v>27</v>
      </c>
      <c r="G918" s="5">
        <v>66.599999999999994</v>
      </c>
      <c r="H918" s="7">
        <v>20</v>
      </c>
      <c r="I918" s="8">
        <v>959</v>
      </c>
      <c r="J918" s="9">
        <v>238000</v>
      </c>
      <c r="K918" s="9">
        <v>4</v>
      </c>
      <c r="L918" s="9">
        <v>64000</v>
      </c>
      <c r="M918" s="9">
        <v>10</v>
      </c>
      <c r="N918" s="9">
        <f t="shared" si="58"/>
        <v>174000</v>
      </c>
      <c r="O918" s="15">
        <f t="shared" si="59"/>
        <v>26.890756302521009</v>
      </c>
      <c r="P918" s="11">
        <v>2</v>
      </c>
      <c r="Q918" s="11">
        <v>1</v>
      </c>
      <c r="R918" s="11" t="s">
        <v>20</v>
      </c>
      <c r="S918" s="12" t="s">
        <v>889</v>
      </c>
      <c r="T918" s="30">
        <f t="shared" si="56"/>
        <v>300</v>
      </c>
      <c r="U918" s="31">
        <v>0</v>
      </c>
      <c r="V918" s="31">
        <v>0</v>
      </c>
      <c r="W918" s="31">
        <v>0</v>
      </c>
      <c r="X918" s="32">
        <f t="shared" si="57"/>
        <v>-300</v>
      </c>
      <c r="Y918" s="35" t="s">
        <v>6016</v>
      </c>
    </row>
    <row r="919" spans="1:25" x14ac:dyDescent="0.3">
      <c r="A919" s="1" t="s">
        <v>869</v>
      </c>
      <c r="B919" s="2" t="s">
        <v>887</v>
      </c>
      <c r="C919" s="3">
        <v>1986</v>
      </c>
      <c r="D919" s="4">
        <v>2550</v>
      </c>
      <c r="E919" s="5">
        <v>90.1</v>
      </c>
      <c r="F919" s="6">
        <v>27</v>
      </c>
      <c r="G919" s="5">
        <v>74.099999999999994</v>
      </c>
      <c r="H919" s="7">
        <v>22</v>
      </c>
      <c r="I919" s="8">
        <v>192</v>
      </c>
      <c r="J919" s="9">
        <v>0</v>
      </c>
      <c r="K919" s="9"/>
      <c r="L919" s="9">
        <v>82000</v>
      </c>
      <c r="M919" s="9">
        <v>5</v>
      </c>
      <c r="N919" s="9">
        <f t="shared" si="58"/>
        <v>-82000</v>
      </c>
      <c r="O919" s="15">
        <f t="shared" si="59"/>
        <v>0</v>
      </c>
      <c r="P919" s="11">
        <v>3</v>
      </c>
      <c r="Q919" s="11">
        <v>1</v>
      </c>
      <c r="R919" s="11" t="s">
        <v>22</v>
      </c>
      <c r="S919" s="12" t="s">
        <v>890</v>
      </c>
      <c r="T919" s="30">
        <f t="shared" si="56"/>
        <v>300</v>
      </c>
      <c r="U919" s="31">
        <v>0</v>
      </c>
      <c r="V919" s="31">
        <v>0</v>
      </c>
      <c r="W919" s="31">
        <v>200000</v>
      </c>
      <c r="X919" s="32">
        <f t="shared" si="57"/>
        <v>-300</v>
      </c>
      <c r="Y919" s="35" t="s">
        <v>6016</v>
      </c>
    </row>
    <row r="920" spans="1:25" x14ac:dyDescent="0.3">
      <c r="A920" s="1" t="s">
        <v>869</v>
      </c>
      <c r="B920" s="2" t="s">
        <v>887</v>
      </c>
      <c r="C920" s="3">
        <v>1986</v>
      </c>
      <c r="D920" s="4">
        <v>2550</v>
      </c>
      <c r="E920" s="5">
        <v>121.2</v>
      </c>
      <c r="F920" s="6">
        <v>37</v>
      </c>
      <c r="G920" s="5">
        <v>101.2</v>
      </c>
      <c r="H920" s="7">
        <v>31</v>
      </c>
      <c r="I920" s="8">
        <v>609</v>
      </c>
      <c r="J920" s="9">
        <v>330000</v>
      </c>
      <c r="K920" s="9">
        <v>9</v>
      </c>
      <c r="L920" s="9">
        <v>115000</v>
      </c>
      <c r="M920" s="9">
        <v>11</v>
      </c>
      <c r="N920" s="9">
        <f t="shared" si="58"/>
        <v>215000</v>
      </c>
      <c r="O920" s="15">
        <f t="shared" si="59"/>
        <v>34.848484848484851</v>
      </c>
      <c r="P920" s="11">
        <v>4</v>
      </c>
      <c r="Q920" s="11">
        <v>2</v>
      </c>
      <c r="R920" s="11" t="s">
        <v>22</v>
      </c>
      <c r="S920" s="12">
        <v>121</v>
      </c>
      <c r="T920" s="30">
        <f t="shared" si="56"/>
        <v>-29.921259842519689</v>
      </c>
      <c r="U920" s="31">
        <v>0</v>
      </c>
      <c r="V920" s="31">
        <v>0</v>
      </c>
      <c r="W920" s="31">
        <v>254000</v>
      </c>
      <c r="X920" s="32">
        <f t="shared" si="57"/>
        <v>-300</v>
      </c>
      <c r="Y920" s="35" t="s">
        <v>6017</v>
      </c>
    </row>
    <row r="921" spans="1:25" x14ac:dyDescent="0.3">
      <c r="A921" s="1" t="s">
        <v>869</v>
      </c>
      <c r="B921" s="2" t="s">
        <v>891</v>
      </c>
      <c r="C921" s="3">
        <v>1997</v>
      </c>
      <c r="D921" s="4">
        <v>277</v>
      </c>
      <c r="E921" s="5">
        <v>85.7</v>
      </c>
      <c r="F921" s="6">
        <v>26</v>
      </c>
      <c r="G921" s="5">
        <v>59.9</v>
      </c>
      <c r="H921" s="7">
        <v>18</v>
      </c>
      <c r="I921" s="8">
        <v>62</v>
      </c>
      <c r="J921" s="9">
        <v>0</v>
      </c>
      <c r="K921" s="9"/>
      <c r="L921" s="9">
        <v>58000</v>
      </c>
      <c r="M921" s="9">
        <v>3</v>
      </c>
      <c r="N921" s="9">
        <f t="shared" si="58"/>
        <v>-58000</v>
      </c>
      <c r="O921" s="15">
        <f t="shared" si="59"/>
        <v>0</v>
      </c>
      <c r="P921" s="11">
        <v>3</v>
      </c>
      <c r="Q921" s="11">
        <v>1</v>
      </c>
      <c r="R921" s="11" t="s">
        <v>20</v>
      </c>
      <c r="S921" s="12" t="s">
        <v>256</v>
      </c>
      <c r="T921" s="30">
        <f t="shared" si="56"/>
        <v>300</v>
      </c>
      <c r="U921" s="31">
        <v>47</v>
      </c>
      <c r="V921" s="31">
        <v>87.1</v>
      </c>
      <c r="W921" s="31">
        <v>115000</v>
      </c>
      <c r="X921" s="32">
        <f t="shared" si="57"/>
        <v>-300</v>
      </c>
      <c r="Y921" s="35" t="s">
        <v>6018</v>
      </c>
    </row>
    <row r="922" spans="1:25" x14ac:dyDescent="0.3">
      <c r="A922" s="1" t="s">
        <v>869</v>
      </c>
      <c r="B922" s="2" t="s">
        <v>891</v>
      </c>
      <c r="C922" s="3">
        <v>1997</v>
      </c>
      <c r="D922" s="4">
        <v>277</v>
      </c>
      <c r="E922" s="5">
        <v>112.5</v>
      </c>
      <c r="F922" s="6">
        <v>34</v>
      </c>
      <c r="G922" s="5">
        <v>84.9</v>
      </c>
      <c r="H922" s="7">
        <v>26</v>
      </c>
      <c r="I922" s="8">
        <v>97</v>
      </c>
      <c r="J922" s="9">
        <v>143000</v>
      </c>
      <c r="K922" s="9">
        <v>4</v>
      </c>
      <c r="L922" s="9">
        <v>0</v>
      </c>
      <c r="M922" s="9"/>
      <c r="N922" s="9">
        <f t="shared" si="58"/>
        <v>143000</v>
      </c>
      <c r="O922" s="15">
        <f t="shared" si="59"/>
        <v>0</v>
      </c>
      <c r="P922" s="11">
        <v>3</v>
      </c>
      <c r="Q922" s="11">
        <v>2</v>
      </c>
      <c r="R922" s="11" t="s">
        <v>22</v>
      </c>
      <c r="S922" s="12">
        <v>112</v>
      </c>
      <c r="T922" s="30">
        <f t="shared" si="56"/>
        <v>-4</v>
      </c>
      <c r="U922" s="31">
        <v>47</v>
      </c>
      <c r="V922" s="31">
        <v>87.1</v>
      </c>
      <c r="W922" s="31">
        <v>137500</v>
      </c>
      <c r="X922" s="32">
        <f t="shared" si="57"/>
        <v>-300</v>
      </c>
      <c r="Y922" s="35" t="s">
        <v>6019</v>
      </c>
    </row>
    <row r="923" spans="1:25" x14ac:dyDescent="0.3">
      <c r="A923" s="1" t="s">
        <v>869</v>
      </c>
      <c r="B923" s="2" t="s">
        <v>891</v>
      </c>
      <c r="C923" s="3">
        <v>1997</v>
      </c>
      <c r="D923" s="4">
        <v>277</v>
      </c>
      <c r="E923" s="5">
        <v>144.19999999999999</v>
      </c>
      <c r="F923" s="6">
        <v>44</v>
      </c>
      <c r="G923" s="5">
        <v>114.5</v>
      </c>
      <c r="H923" s="7">
        <v>35</v>
      </c>
      <c r="I923" s="8">
        <v>62</v>
      </c>
      <c r="J923" s="9">
        <v>160000</v>
      </c>
      <c r="K923" s="9" t="s">
        <v>31</v>
      </c>
      <c r="L923" s="9">
        <v>0</v>
      </c>
      <c r="M923" s="9"/>
      <c r="N923" s="9">
        <f t="shared" si="58"/>
        <v>160000</v>
      </c>
      <c r="O923" s="15">
        <f t="shared" si="59"/>
        <v>0</v>
      </c>
      <c r="P923" s="11">
        <v>4</v>
      </c>
      <c r="Q923" s="11">
        <v>2</v>
      </c>
      <c r="R923" s="11" t="s">
        <v>22</v>
      </c>
      <c r="S923" s="12">
        <v>144</v>
      </c>
      <c r="T923" s="30">
        <f t="shared" si="56"/>
        <v>5.8823529411764701</v>
      </c>
      <c r="U923" s="31">
        <v>47</v>
      </c>
      <c r="V923" s="31">
        <v>87.1</v>
      </c>
      <c r="W923" s="31">
        <v>170000</v>
      </c>
      <c r="X923" s="32">
        <f t="shared" si="57"/>
        <v>10000</v>
      </c>
      <c r="Y923" s="35" t="s">
        <v>6020</v>
      </c>
    </row>
    <row r="924" spans="1:25" x14ac:dyDescent="0.3">
      <c r="A924" s="1" t="s">
        <v>869</v>
      </c>
      <c r="B924" s="2" t="s">
        <v>893</v>
      </c>
      <c r="C924" s="3">
        <v>1986</v>
      </c>
      <c r="D924" s="4">
        <v>1362</v>
      </c>
      <c r="E924" s="5">
        <v>65</v>
      </c>
      <c r="F924" s="6">
        <v>20</v>
      </c>
      <c r="G924" s="5">
        <v>47.9</v>
      </c>
      <c r="H924" s="7">
        <v>15</v>
      </c>
      <c r="I924" s="8">
        <v>48</v>
      </c>
      <c r="J924" s="9">
        <v>180000</v>
      </c>
      <c r="K924" s="9">
        <v>13</v>
      </c>
      <c r="L924" s="9">
        <v>49000</v>
      </c>
      <c r="M924" s="9">
        <v>20</v>
      </c>
      <c r="N924" s="9">
        <f t="shared" si="58"/>
        <v>131000</v>
      </c>
      <c r="O924" s="15">
        <f t="shared" si="59"/>
        <v>27.222222222222221</v>
      </c>
      <c r="P924" s="11">
        <v>2</v>
      </c>
      <c r="Q924" s="11">
        <v>1</v>
      </c>
      <c r="R924" s="11" t="s">
        <v>20</v>
      </c>
      <c r="S924" s="12" t="s">
        <v>894</v>
      </c>
      <c r="T924" s="30">
        <f t="shared" si="56"/>
        <v>-20</v>
      </c>
      <c r="U924" s="31">
        <v>0</v>
      </c>
      <c r="V924" s="31">
        <v>0</v>
      </c>
      <c r="W924" s="31">
        <v>150000</v>
      </c>
      <c r="X924" s="32">
        <f t="shared" si="57"/>
        <v>-300</v>
      </c>
      <c r="Y924" s="35" t="s">
        <v>6021</v>
      </c>
    </row>
    <row r="925" spans="1:25" x14ac:dyDescent="0.3">
      <c r="A925" s="1" t="s">
        <v>869</v>
      </c>
      <c r="B925" s="2" t="s">
        <v>893</v>
      </c>
      <c r="C925" s="3">
        <v>1986</v>
      </c>
      <c r="D925" s="4">
        <v>1362</v>
      </c>
      <c r="E925" s="5">
        <v>88.9</v>
      </c>
      <c r="F925" s="6">
        <v>27</v>
      </c>
      <c r="G925" s="5">
        <v>65.7</v>
      </c>
      <c r="H925" s="7">
        <v>20</v>
      </c>
      <c r="I925" s="8">
        <v>80</v>
      </c>
      <c r="J925" s="9">
        <v>0</v>
      </c>
      <c r="K925" s="9"/>
      <c r="L925" s="9">
        <v>63000</v>
      </c>
      <c r="M925" s="9">
        <v>19</v>
      </c>
      <c r="N925" s="9">
        <f t="shared" si="58"/>
        <v>-63000</v>
      </c>
      <c r="O925" s="15">
        <f t="shared" si="59"/>
        <v>0</v>
      </c>
      <c r="P925" s="11">
        <v>2</v>
      </c>
      <c r="Q925" s="11">
        <v>1</v>
      </c>
      <c r="R925" s="11" t="s">
        <v>20</v>
      </c>
      <c r="S925" s="12" t="s">
        <v>896</v>
      </c>
      <c r="T925" s="30">
        <f t="shared" si="56"/>
        <v>300</v>
      </c>
      <c r="U925" s="31">
        <v>0</v>
      </c>
      <c r="V925" s="31">
        <v>0</v>
      </c>
      <c r="W925" s="31">
        <v>172000</v>
      </c>
      <c r="X925" s="32">
        <f t="shared" si="57"/>
        <v>-300</v>
      </c>
      <c r="Y925" s="35" t="s">
        <v>6022</v>
      </c>
    </row>
    <row r="926" spans="1:25" x14ac:dyDescent="0.3">
      <c r="A926" s="1" t="s">
        <v>869</v>
      </c>
      <c r="B926" s="2" t="s">
        <v>893</v>
      </c>
      <c r="C926" s="3">
        <v>1986</v>
      </c>
      <c r="D926" s="4">
        <v>1362</v>
      </c>
      <c r="E926" s="5">
        <v>115.7</v>
      </c>
      <c r="F926" s="6">
        <v>35</v>
      </c>
      <c r="G926" s="5">
        <v>95.9</v>
      </c>
      <c r="H926" s="7">
        <v>29</v>
      </c>
      <c r="I926" s="8">
        <v>144</v>
      </c>
      <c r="J926" s="9">
        <v>0</v>
      </c>
      <c r="K926" s="9"/>
      <c r="L926" s="9">
        <v>95000</v>
      </c>
      <c r="M926" s="9">
        <v>12</v>
      </c>
      <c r="N926" s="9">
        <f t="shared" si="58"/>
        <v>-95000</v>
      </c>
      <c r="O926" s="15">
        <f t="shared" si="59"/>
        <v>0</v>
      </c>
      <c r="P926" s="11">
        <v>3</v>
      </c>
      <c r="Q926" s="11">
        <v>1</v>
      </c>
      <c r="R926" s="11" t="s">
        <v>20</v>
      </c>
      <c r="S926" s="12" t="s">
        <v>897</v>
      </c>
      <c r="T926" s="30">
        <f t="shared" si="56"/>
        <v>300</v>
      </c>
      <c r="U926" s="31">
        <v>0</v>
      </c>
      <c r="V926" s="31">
        <v>0</v>
      </c>
      <c r="W926" s="31">
        <v>222000</v>
      </c>
      <c r="X926" s="32">
        <f t="shared" si="57"/>
        <v>-300</v>
      </c>
      <c r="Y926" s="35" t="s">
        <v>6023</v>
      </c>
    </row>
    <row r="927" spans="1:25" x14ac:dyDescent="0.3">
      <c r="A927" s="1" t="s">
        <v>869</v>
      </c>
      <c r="B927" s="2" t="s">
        <v>893</v>
      </c>
      <c r="C927" s="3">
        <v>1986</v>
      </c>
      <c r="D927" s="4">
        <v>1362</v>
      </c>
      <c r="E927" s="5">
        <v>148.80000000000001</v>
      </c>
      <c r="F927" s="6">
        <v>45</v>
      </c>
      <c r="G927" s="5">
        <v>116.2</v>
      </c>
      <c r="H927" s="7">
        <v>35</v>
      </c>
      <c r="I927" s="8">
        <v>96</v>
      </c>
      <c r="J927" s="9">
        <v>0</v>
      </c>
      <c r="K927" s="9"/>
      <c r="L927" s="9">
        <v>115000</v>
      </c>
      <c r="M927" s="9">
        <v>8</v>
      </c>
      <c r="N927" s="9">
        <f t="shared" si="58"/>
        <v>-115000</v>
      </c>
      <c r="O927" s="15">
        <f t="shared" si="59"/>
        <v>0</v>
      </c>
      <c r="P927" s="11">
        <v>4</v>
      </c>
      <c r="Q927" s="11">
        <v>2</v>
      </c>
      <c r="R927" s="11" t="s">
        <v>22</v>
      </c>
      <c r="S927" s="12" t="s">
        <v>898</v>
      </c>
      <c r="T927" s="30">
        <f t="shared" si="56"/>
        <v>300</v>
      </c>
      <c r="U927" s="31">
        <v>0</v>
      </c>
      <c r="V927" s="31">
        <v>0</v>
      </c>
      <c r="W927" s="31">
        <v>0</v>
      </c>
      <c r="X927" s="32">
        <f t="shared" si="57"/>
        <v>-300</v>
      </c>
      <c r="Y927" s="35" t="s">
        <v>6024</v>
      </c>
    </row>
    <row r="928" spans="1:25" x14ac:dyDescent="0.3">
      <c r="A928" s="1" t="s">
        <v>869</v>
      </c>
      <c r="B928" s="2" t="s">
        <v>893</v>
      </c>
      <c r="C928" s="3">
        <v>1986</v>
      </c>
      <c r="D928" s="4">
        <v>1362</v>
      </c>
      <c r="E928" s="5">
        <v>181.8</v>
      </c>
      <c r="F928" s="6">
        <v>55</v>
      </c>
      <c r="G928" s="5">
        <v>143.69999999999999</v>
      </c>
      <c r="H928" s="7">
        <v>43</v>
      </c>
      <c r="I928" s="8">
        <v>48</v>
      </c>
      <c r="J928" s="9">
        <v>0</v>
      </c>
      <c r="K928" s="9"/>
      <c r="L928" s="9">
        <v>0</v>
      </c>
      <c r="M928" s="9"/>
      <c r="N928" s="9">
        <f t="shared" si="58"/>
        <v>0</v>
      </c>
      <c r="O928" s="15">
        <f t="shared" si="59"/>
        <v>0</v>
      </c>
      <c r="P928" s="11">
        <v>4</v>
      </c>
      <c r="Q928" s="11">
        <v>2</v>
      </c>
      <c r="R928" s="11" t="s">
        <v>22</v>
      </c>
      <c r="S928" s="12" t="s">
        <v>885</v>
      </c>
      <c r="T928" s="30">
        <f t="shared" si="56"/>
        <v>300</v>
      </c>
      <c r="U928" s="31">
        <v>0</v>
      </c>
      <c r="V928" s="31">
        <v>0</v>
      </c>
      <c r="W928" s="31">
        <v>0</v>
      </c>
      <c r="X928" s="32">
        <f t="shared" si="57"/>
        <v>-300</v>
      </c>
      <c r="Y928" s="35" t="s">
        <v>6025</v>
      </c>
    </row>
    <row r="929" spans="1:25" x14ac:dyDescent="0.3">
      <c r="A929" s="1" t="s">
        <v>869</v>
      </c>
      <c r="B929" s="2" t="s">
        <v>899</v>
      </c>
      <c r="C929" s="3">
        <v>1985</v>
      </c>
      <c r="D929" s="4">
        <v>1882</v>
      </c>
      <c r="E929" s="5">
        <v>64.599999999999994</v>
      </c>
      <c r="F929" s="6">
        <v>20</v>
      </c>
      <c r="G929" s="5">
        <v>47.5</v>
      </c>
      <c r="H929" s="7">
        <v>14</v>
      </c>
      <c r="I929" s="8">
        <v>84</v>
      </c>
      <c r="J929" s="9">
        <v>0</v>
      </c>
      <c r="K929" s="9"/>
      <c r="L929" s="9">
        <v>0</v>
      </c>
      <c r="M929" s="9"/>
      <c r="N929" s="9">
        <f t="shared" si="58"/>
        <v>0</v>
      </c>
      <c r="O929" s="15">
        <f t="shared" si="59"/>
        <v>0</v>
      </c>
      <c r="P929" s="11">
        <v>2</v>
      </c>
      <c r="Q929" s="11">
        <v>1</v>
      </c>
      <c r="R929" s="11" t="s">
        <v>20</v>
      </c>
      <c r="S929" s="12" t="s">
        <v>900</v>
      </c>
      <c r="T929" s="30">
        <f t="shared" si="56"/>
        <v>300</v>
      </c>
      <c r="U929" s="31">
        <v>0</v>
      </c>
      <c r="V929" s="31">
        <v>0</v>
      </c>
      <c r="W929" s="31">
        <v>0</v>
      </c>
      <c r="X929" s="32">
        <f t="shared" si="57"/>
        <v>-300</v>
      </c>
      <c r="Y929" s="35" t="s">
        <v>6026</v>
      </c>
    </row>
    <row r="930" spans="1:25" x14ac:dyDescent="0.3">
      <c r="A930" s="1" t="s">
        <v>869</v>
      </c>
      <c r="B930" s="2" t="s">
        <v>899</v>
      </c>
      <c r="C930" s="3">
        <v>1985</v>
      </c>
      <c r="D930" s="4">
        <v>1882</v>
      </c>
      <c r="E930" s="5">
        <v>70</v>
      </c>
      <c r="F930" s="6">
        <v>21</v>
      </c>
      <c r="G930" s="5">
        <v>51.5</v>
      </c>
      <c r="H930" s="7">
        <v>16</v>
      </c>
      <c r="I930" s="8">
        <v>60</v>
      </c>
      <c r="J930" s="9">
        <v>0</v>
      </c>
      <c r="K930" s="9"/>
      <c r="L930" s="9">
        <v>48000</v>
      </c>
      <c r="M930" s="9">
        <v>3</v>
      </c>
      <c r="N930" s="9">
        <f t="shared" si="58"/>
        <v>-48000</v>
      </c>
      <c r="O930" s="15">
        <f t="shared" si="59"/>
        <v>0</v>
      </c>
      <c r="P930" s="11">
        <v>3</v>
      </c>
      <c r="Q930" s="11">
        <v>1</v>
      </c>
      <c r="R930" s="11" t="s">
        <v>20</v>
      </c>
      <c r="S930" s="12" t="s">
        <v>902</v>
      </c>
      <c r="T930" s="30">
        <f t="shared" si="56"/>
        <v>300</v>
      </c>
      <c r="U930" s="31">
        <v>0</v>
      </c>
      <c r="V930" s="31">
        <v>0</v>
      </c>
      <c r="W930" s="31">
        <v>0</v>
      </c>
      <c r="X930" s="32">
        <f t="shared" si="57"/>
        <v>-300</v>
      </c>
      <c r="Y930" s="35" t="s">
        <v>6027</v>
      </c>
    </row>
    <row r="931" spans="1:25" x14ac:dyDescent="0.3">
      <c r="A931" s="1" t="s">
        <v>869</v>
      </c>
      <c r="B931" s="2" t="s">
        <v>899</v>
      </c>
      <c r="C931" s="3">
        <v>1985</v>
      </c>
      <c r="D931" s="4">
        <v>1882</v>
      </c>
      <c r="E931" s="5">
        <v>88.5</v>
      </c>
      <c r="F931" s="6">
        <v>27</v>
      </c>
      <c r="G931" s="5">
        <v>65.3</v>
      </c>
      <c r="H931" s="7">
        <v>20</v>
      </c>
      <c r="I931" s="8">
        <v>286</v>
      </c>
      <c r="J931" s="9">
        <v>0</v>
      </c>
      <c r="K931" s="9"/>
      <c r="L931" s="9">
        <v>65000</v>
      </c>
      <c r="M931" s="9">
        <v>1</v>
      </c>
      <c r="N931" s="9">
        <f t="shared" si="58"/>
        <v>-65000</v>
      </c>
      <c r="O931" s="15">
        <f t="shared" si="59"/>
        <v>0</v>
      </c>
      <c r="P931" s="11">
        <v>2</v>
      </c>
      <c r="Q931" s="11">
        <v>1</v>
      </c>
      <c r="R931" s="11" t="s">
        <v>20</v>
      </c>
      <c r="S931" s="12" t="s">
        <v>903</v>
      </c>
      <c r="T931" s="30">
        <f t="shared" si="56"/>
        <v>300</v>
      </c>
      <c r="U931" s="31">
        <v>0</v>
      </c>
      <c r="V931" s="31">
        <v>0</v>
      </c>
      <c r="W931" s="31">
        <v>169000</v>
      </c>
      <c r="X931" s="32">
        <f t="shared" si="57"/>
        <v>-300</v>
      </c>
      <c r="Y931" s="35" t="s">
        <v>6028</v>
      </c>
    </row>
    <row r="932" spans="1:25" x14ac:dyDescent="0.3">
      <c r="A932" s="1" t="s">
        <v>869</v>
      </c>
      <c r="B932" s="2" t="s">
        <v>899</v>
      </c>
      <c r="C932" s="3">
        <v>1985</v>
      </c>
      <c r="D932" s="4">
        <v>1882</v>
      </c>
      <c r="E932" s="5">
        <v>101.4</v>
      </c>
      <c r="F932" s="6">
        <v>31</v>
      </c>
      <c r="G932" s="5">
        <v>83.2</v>
      </c>
      <c r="H932" s="7">
        <v>25</v>
      </c>
      <c r="I932" s="8">
        <v>45</v>
      </c>
      <c r="J932" s="9">
        <v>0</v>
      </c>
      <c r="K932" s="9"/>
      <c r="L932" s="9">
        <v>0</v>
      </c>
      <c r="M932" s="9"/>
      <c r="N932" s="9">
        <f t="shared" si="58"/>
        <v>0</v>
      </c>
      <c r="O932" s="15">
        <f t="shared" si="59"/>
        <v>0</v>
      </c>
      <c r="P932" s="11">
        <v>2</v>
      </c>
      <c r="Q932" s="11">
        <v>1</v>
      </c>
      <c r="R932" s="11" t="s">
        <v>22</v>
      </c>
      <c r="S932" s="12" t="s">
        <v>904</v>
      </c>
      <c r="T932" s="30">
        <f t="shared" si="56"/>
        <v>300</v>
      </c>
      <c r="U932" s="31">
        <v>0</v>
      </c>
      <c r="V932" s="31">
        <v>0</v>
      </c>
      <c r="W932" s="31">
        <v>187000</v>
      </c>
      <c r="X932" s="32">
        <f t="shared" si="57"/>
        <v>-300</v>
      </c>
      <c r="Y932" s="35" t="s">
        <v>6029</v>
      </c>
    </row>
    <row r="933" spans="1:25" x14ac:dyDescent="0.3">
      <c r="A933" s="1" t="s">
        <v>869</v>
      </c>
      <c r="B933" s="2" t="s">
        <v>899</v>
      </c>
      <c r="C933" s="3">
        <v>1985</v>
      </c>
      <c r="D933" s="4">
        <v>1882</v>
      </c>
      <c r="E933" s="5">
        <v>114.8</v>
      </c>
      <c r="F933" s="6">
        <v>35</v>
      </c>
      <c r="G933" s="5">
        <v>90.1</v>
      </c>
      <c r="H933" s="7">
        <v>27</v>
      </c>
      <c r="I933" s="8">
        <v>90</v>
      </c>
      <c r="J933" s="9">
        <v>0</v>
      </c>
      <c r="K933" s="9"/>
      <c r="L933" s="9">
        <v>85000</v>
      </c>
      <c r="M933" s="9">
        <v>13</v>
      </c>
      <c r="N933" s="9">
        <f t="shared" si="58"/>
        <v>-85000</v>
      </c>
      <c r="O933" s="15">
        <f t="shared" si="59"/>
        <v>0</v>
      </c>
      <c r="P933" s="11">
        <v>3</v>
      </c>
      <c r="Q933" s="11">
        <v>1</v>
      </c>
      <c r="R933" s="11" t="s">
        <v>20</v>
      </c>
      <c r="S933" s="12" t="s">
        <v>905</v>
      </c>
      <c r="T933" s="30">
        <f t="shared" si="56"/>
        <v>300</v>
      </c>
      <c r="U933" s="31">
        <v>0</v>
      </c>
      <c r="V933" s="31">
        <v>0</v>
      </c>
      <c r="W933" s="31">
        <v>0</v>
      </c>
      <c r="X933" s="32">
        <f t="shared" si="57"/>
        <v>-300</v>
      </c>
      <c r="Y933" s="35" t="s">
        <v>6030</v>
      </c>
    </row>
    <row r="934" spans="1:25" x14ac:dyDescent="0.3">
      <c r="A934" s="1" t="s">
        <v>869</v>
      </c>
      <c r="B934" s="2" t="s">
        <v>899</v>
      </c>
      <c r="C934" s="3">
        <v>1985</v>
      </c>
      <c r="D934" s="4">
        <v>1882</v>
      </c>
      <c r="E934" s="5">
        <v>120.8</v>
      </c>
      <c r="F934" s="6">
        <v>37</v>
      </c>
      <c r="G934" s="5">
        <v>99.2</v>
      </c>
      <c r="H934" s="7">
        <v>30</v>
      </c>
      <c r="I934" s="8">
        <v>180</v>
      </c>
      <c r="J934" s="9">
        <v>0</v>
      </c>
      <c r="K934" s="9"/>
      <c r="L934" s="9">
        <v>90000</v>
      </c>
      <c r="M934" s="9">
        <v>5</v>
      </c>
      <c r="N934" s="9">
        <f t="shared" si="58"/>
        <v>-90000</v>
      </c>
      <c r="O934" s="15">
        <f t="shared" si="59"/>
        <v>0</v>
      </c>
      <c r="P934" s="11">
        <v>3</v>
      </c>
      <c r="Q934" s="11">
        <v>1</v>
      </c>
      <c r="R934" s="11" t="s">
        <v>20</v>
      </c>
      <c r="S934" s="12" t="s">
        <v>906</v>
      </c>
      <c r="T934" s="30">
        <f t="shared" si="56"/>
        <v>300</v>
      </c>
      <c r="U934" s="31">
        <v>0</v>
      </c>
      <c r="V934" s="31">
        <v>0</v>
      </c>
      <c r="W934" s="31">
        <v>0</v>
      </c>
      <c r="X934" s="32">
        <f t="shared" si="57"/>
        <v>-300</v>
      </c>
      <c r="Y934" s="35" t="s">
        <v>6031</v>
      </c>
    </row>
    <row r="935" spans="1:25" x14ac:dyDescent="0.3">
      <c r="A935" s="1" t="s">
        <v>869</v>
      </c>
      <c r="B935" s="2" t="s">
        <v>899</v>
      </c>
      <c r="C935" s="3">
        <v>1985</v>
      </c>
      <c r="D935" s="4">
        <v>1882</v>
      </c>
      <c r="E935" s="5">
        <v>154.1</v>
      </c>
      <c r="F935" s="6">
        <v>47</v>
      </c>
      <c r="G935" s="5">
        <v>125.4</v>
      </c>
      <c r="H935" s="7">
        <v>38</v>
      </c>
      <c r="I935" s="8">
        <v>100</v>
      </c>
      <c r="J935" s="9">
        <v>310000</v>
      </c>
      <c r="K935" s="9">
        <v>4</v>
      </c>
      <c r="L935" s="9">
        <v>125000</v>
      </c>
      <c r="M935" s="9">
        <v>4</v>
      </c>
      <c r="N935" s="9">
        <f t="shared" si="58"/>
        <v>185000</v>
      </c>
      <c r="O935" s="15">
        <f t="shared" si="59"/>
        <v>40.322580645161288</v>
      </c>
      <c r="P935" s="11">
        <v>4</v>
      </c>
      <c r="Q935" s="11">
        <v>2</v>
      </c>
      <c r="R935" s="11" t="s">
        <v>20</v>
      </c>
      <c r="S935" s="12" t="s">
        <v>907</v>
      </c>
      <c r="T935" s="30">
        <f t="shared" si="56"/>
        <v>300</v>
      </c>
      <c r="U935" s="31">
        <v>0</v>
      </c>
      <c r="V935" s="31">
        <v>0</v>
      </c>
      <c r="W935" s="31">
        <v>0</v>
      </c>
      <c r="X935" s="32">
        <f t="shared" si="57"/>
        <v>-300</v>
      </c>
      <c r="Y935" s="35" t="s">
        <v>6032</v>
      </c>
    </row>
    <row r="936" spans="1:25" x14ac:dyDescent="0.3">
      <c r="A936" s="1" t="s">
        <v>869</v>
      </c>
      <c r="B936" s="2" t="s">
        <v>899</v>
      </c>
      <c r="C936" s="3">
        <v>1985</v>
      </c>
      <c r="D936" s="4">
        <v>1882</v>
      </c>
      <c r="E936" s="5">
        <v>190.1</v>
      </c>
      <c r="F936" s="6">
        <v>58</v>
      </c>
      <c r="G936" s="5">
        <v>154.4</v>
      </c>
      <c r="H936" s="7">
        <v>47</v>
      </c>
      <c r="I936" s="8">
        <v>84</v>
      </c>
      <c r="J936" s="9">
        <v>350000</v>
      </c>
      <c r="K936" s="9">
        <v>11</v>
      </c>
      <c r="L936" s="9">
        <v>120000</v>
      </c>
      <c r="M936" s="9">
        <v>13</v>
      </c>
      <c r="N936" s="9">
        <f t="shared" si="58"/>
        <v>230000</v>
      </c>
      <c r="O936" s="15">
        <f t="shared" si="59"/>
        <v>34.285714285714285</v>
      </c>
      <c r="P936" s="11">
        <v>4</v>
      </c>
      <c r="Q936" s="11">
        <v>2</v>
      </c>
      <c r="R936" s="11" t="s">
        <v>20</v>
      </c>
      <c r="S936" s="12" t="s">
        <v>908</v>
      </c>
      <c r="T936" s="30">
        <f t="shared" si="56"/>
        <v>300</v>
      </c>
      <c r="U936" s="31">
        <v>0</v>
      </c>
      <c r="V936" s="31">
        <v>0</v>
      </c>
      <c r="W936" s="31">
        <v>0</v>
      </c>
      <c r="X936" s="32">
        <f t="shared" si="57"/>
        <v>-300</v>
      </c>
      <c r="Y936" s="35" t="s">
        <v>6033</v>
      </c>
    </row>
    <row r="937" spans="1:25" x14ac:dyDescent="0.3">
      <c r="A937" s="1" t="s">
        <v>869</v>
      </c>
      <c r="B937" s="2" t="s">
        <v>909</v>
      </c>
      <c r="C937" s="3">
        <v>1998</v>
      </c>
      <c r="D937" s="4">
        <v>206</v>
      </c>
      <c r="E937" s="5">
        <v>90.1</v>
      </c>
      <c r="F937" s="6">
        <v>27</v>
      </c>
      <c r="G937" s="5">
        <v>59.9</v>
      </c>
      <c r="H937" s="7">
        <v>18</v>
      </c>
      <c r="I937" s="8">
        <v>51</v>
      </c>
      <c r="J937" s="9">
        <v>80000</v>
      </c>
      <c r="K937" s="9">
        <v>5</v>
      </c>
      <c r="L937" s="9">
        <v>0</v>
      </c>
      <c r="M937" s="9"/>
      <c r="N937" s="9">
        <f t="shared" si="58"/>
        <v>80000</v>
      </c>
      <c r="O937" s="15">
        <f t="shared" si="59"/>
        <v>0</v>
      </c>
      <c r="P937" s="11">
        <v>3</v>
      </c>
      <c r="Q937" s="11">
        <v>1</v>
      </c>
      <c r="R937" s="11" t="s">
        <v>20</v>
      </c>
      <c r="S937" s="12">
        <v>90</v>
      </c>
      <c r="T937" s="30">
        <f t="shared" si="56"/>
        <v>11.111111111111111</v>
      </c>
      <c r="U937" s="31">
        <v>50</v>
      </c>
      <c r="V937" s="31">
        <v>95</v>
      </c>
      <c r="W937" s="31">
        <v>90000</v>
      </c>
      <c r="X937" s="32">
        <f t="shared" si="57"/>
        <v>10000</v>
      </c>
      <c r="Y937" s="35" t="s">
        <v>6034</v>
      </c>
    </row>
    <row r="938" spans="1:25" x14ac:dyDescent="0.3">
      <c r="A938" s="1" t="s">
        <v>869</v>
      </c>
      <c r="B938" s="2" t="s">
        <v>909</v>
      </c>
      <c r="C938" s="3">
        <v>1998</v>
      </c>
      <c r="D938" s="4">
        <v>206</v>
      </c>
      <c r="E938" s="5">
        <v>109.3</v>
      </c>
      <c r="F938" s="6">
        <v>33</v>
      </c>
      <c r="G938" s="5">
        <v>84.2</v>
      </c>
      <c r="H938" s="7">
        <v>25</v>
      </c>
      <c r="I938" s="8">
        <v>72</v>
      </c>
      <c r="J938" s="9">
        <v>110000</v>
      </c>
      <c r="K938" s="9">
        <v>12</v>
      </c>
      <c r="L938" s="9">
        <v>0</v>
      </c>
      <c r="M938" s="9"/>
      <c r="N938" s="9">
        <f t="shared" si="58"/>
        <v>110000</v>
      </c>
      <c r="O938" s="15">
        <f t="shared" si="59"/>
        <v>0</v>
      </c>
      <c r="P938" s="11">
        <v>3</v>
      </c>
      <c r="Q938" s="11">
        <v>2</v>
      </c>
      <c r="R938" s="11" t="s">
        <v>22</v>
      </c>
      <c r="S938" s="12">
        <v>109</v>
      </c>
      <c r="T938" s="30">
        <f t="shared" si="56"/>
        <v>12.698412698412698</v>
      </c>
      <c r="U938" s="31">
        <v>50</v>
      </c>
      <c r="V938" s="31">
        <v>95</v>
      </c>
      <c r="W938" s="31">
        <v>126000</v>
      </c>
      <c r="X938" s="32">
        <f t="shared" si="57"/>
        <v>16000</v>
      </c>
      <c r="Y938" s="35" t="s">
        <v>6035</v>
      </c>
    </row>
    <row r="939" spans="1:25" x14ac:dyDescent="0.3">
      <c r="A939" s="1" t="s">
        <v>869</v>
      </c>
      <c r="B939" s="2" t="s">
        <v>909</v>
      </c>
      <c r="C939" s="3">
        <v>1998</v>
      </c>
      <c r="D939" s="4">
        <v>206</v>
      </c>
      <c r="E939" s="5">
        <v>142.9</v>
      </c>
      <c r="F939" s="6">
        <v>43</v>
      </c>
      <c r="G939" s="5">
        <v>114.7</v>
      </c>
      <c r="H939" s="7">
        <v>35</v>
      </c>
      <c r="I939" s="8">
        <v>51</v>
      </c>
      <c r="J939" s="9">
        <v>140000</v>
      </c>
      <c r="K939" s="9">
        <v>9</v>
      </c>
      <c r="L939" s="9">
        <v>0</v>
      </c>
      <c r="M939" s="9"/>
      <c r="N939" s="9">
        <f t="shared" si="58"/>
        <v>140000</v>
      </c>
      <c r="O939" s="15">
        <f t="shared" si="59"/>
        <v>0</v>
      </c>
      <c r="P939" s="11">
        <v>4</v>
      </c>
      <c r="Q939" s="11">
        <v>2</v>
      </c>
      <c r="R939" s="11" t="s">
        <v>22</v>
      </c>
      <c r="S939" s="12">
        <v>142</v>
      </c>
      <c r="T939" s="30">
        <f t="shared" si="56"/>
        <v>0</v>
      </c>
      <c r="U939" s="31">
        <v>50</v>
      </c>
      <c r="V939" s="31">
        <v>95</v>
      </c>
      <c r="W939" s="31">
        <v>140000</v>
      </c>
      <c r="X939" s="32">
        <f t="shared" si="57"/>
        <v>0</v>
      </c>
      <c r="Y939" s="35" t="s">
        <v>6036</v>
      </c>
    </row>
    <row r="940" spans="1:25" x14ac:dyDescent="0.3">
      <c r="A940" s="1" t="s">
        <v>869</v>
      </c>
      <c r="B940" s="2" t="s">
        <v>911</v>
      </c>
      <c r="C940" s="3">
        <v>1997</v>
      </c>
      <c r="D940" s="4">
        <v>200</v>
      </c>
      <c r="E940" s="5">
        <v>68.3</v>
      </c>
      <c r="F940" s="6">
        <v>21</v>
      </c>
      <c r="G940" s="5">
        <v>59.4</v>
      </c>
      <c r="H940" s="7">
        <v>18</v>
      </c>
      <c r="I940" s="8">
        <v>50</v>
      </c>
      <c r="J940" s="9">
        <v>133000</v>
      </c>
      <c r="K940" s="9" t="s">
        <v>5096</v>
      </c>
      <c r="L940" s="9">
        <v>70000</v>
      </c>
      <c r="M940" s="9">
        <v>7</v>
      </c>
      <c r="N940" s="9">
        <f t="shared" si="58"/>
        <v>63000</v>
      </c>
      <c r="O940" s="15">
        <f t="shared" si="59"/>
        <v>52.631578947368418</v>
      </c>
      <c r="P940" s="11">
        <v>3</v>
      </c>
      <c r="Q940" s="11">
        <v>1</v>
      </c>
      <c r="R940" s="11" t="s">
        <v>22</v>
      </c>
      <c r="S940" s="12">
        <v>68</v>
      </c>
      <c r="T940" s="30">
        <f t="shared" si="56"/>
        <v>-13.967437874892887</v>
      </c>
      <c r="U940" s="31">
        <v>51</v>
      </c>
      <c r="V940" s="31">
        <v>96.399999999999991</v>
      </c>
      <c r="W940" s="31">
        <v>116700</v>
      </c>
      <c r="X940" s="32">
        <f t="shared" si="57"/>
        <v>-300</v>
      </c>
      <c r="Y940" s="35" t="s">
        <v>6037</v>
      </c>
    </row>
    <row r="941" spans="1:25" x14ac:dyDescent="0.3">
      <c r="A941" s="1" t="s">
        <v>869</v>
      </c>
      <c r="B941" s="2" t="s">
        <v>911</v>
      </c>
      <c r="C941" s="3">
        <v>1997</v>
      </c>
      <c r="D941" s="4">
        <v>200</v>
      </c>
      <c r="E941" s="5">
        <v>96.9</v>
      </c>
      <c r="F941" s="6">
        <v>29</v>
      </c>
      <c r="G941" s="5">
        <v>84.3</v>
      </c>
      <c r="H941" s="7">
        <v>26</v>
      </c>
      <c r="I941" s="8">
        <v>59</v>
      </c>
      <c r="J941" s="9">
        <v>170000</v>
      </c>
      <c r="K941" s="9">
        <v>7</v>
      </c>
      <c r="L941" s="9">
        <v>100000</v>
      </c>
      <c r="M941" s="9" t="s">
        <v>5096</v>
      </c>
      <c r="N941" s="9">
        <f t="shared" si="58"/>
        <v>70000</v>
      </c>
      <c r="O941" s="15">
        <f t="shared" si="59"/>
        <v>58.82352941176471</v>
      </c>
      <c r="P941" s="11">
        <v>3</v>
      </c>
      <c r="Q941" s="11">
        <v>2</v>
      </c>
      <c r="R941" s="11" t="s">
        <v>22</v>
      </c>
      <c r="S941" s="12" t="s">
        <v>913</v>
      </c>
      <c r="T941" s="30">
        <f t="shared" si="56"/>
        <v>-7.59493670886076</v>
      </c>
      <c r="U941" s="31">
        <v>51</v>
      </c>
      <c r="V941" s="31">
        <v>96.399999999999991</v>
      </c>
      <c r="W941" s="31">
        <v>158000</v>
      </c>
      <c r="X941" s="32">
        <f t="shared" si="57"/>
        <v>-300</v>
      </c>
      <c r="Y941" s="35" t="s">
        <v>6038</v>
      </c>
    </row>
    <row r="942" spans="1:25" x14ac:dyDescent="0.3">
      <c r="A942" s="1" t="s">
        <v>869</v>
      </c>
      <c r="B942" s="2" t="s">
        <v>911</v>
      </c>
      <c r="C942" s="3">
        <v>1997</v>
      </c>
      <c r="D942" s="4">
        <v>200</v>
      </c>
      <c r="E942" s="5">
        <v>132.19999999999999</v>
      </c>
      <c r="F942" s="6">
        <v>40</v>
      </c>
      <c r="G942" s="5">
        <v>115</v>
      </c>
      <c r="H942" s="7">
        <v>35</v>
      </c>
      <c r="I942" s="8">
        <v>50</v>
      </c>
      <c r="J942" s="9">
        <v>195000</v>
      </c>
      <c r="K942" s="9">
        <v>5</v>
      </c>
      <c r="L942" s="9">
        <v>0</v>
      </c>
      <c r="M942" s="9"/>
      <c r="N942" s="9">
        <f t="shared" si="58"/>
        <v>195000</v>
      </c>
      <c r="O942" s="15">
        <f t="shared" si="59"/>
        <v>0</v>
      </c>
      <c r="P942" s="11">
        <v>4</v>
      </c>
      <c r="Q942" s="11">
        <v>2</v>
      </c>
      <c r="R942" s="11" t="s">
        <v>22</v>
      </c>
      <c r="S942" s="12">
        <v>132</v>
      </c>
      <c r="T942" s="30">
        <f t="shared" si="56"/>
        <v>-6.557377049180328</v>
      </c>
      <c r="U942" s="31">
        <v>51</v>
      </c>
      <c r="V942" s="31">
        <v>96.399999999999991</v>
      </c>
      <c r="W942" s="31">
        <v>183000</v>
      </c>
      <c r="X942" s="32">
        <f t="shared" si="57"/>
        <v>-300</v>
      </c>
      <c r="Y942" s="35" t="s">
        <v>6039</v>
      </c>
    </row>
    <row r="943" spans="1:25" x14ac:dyDescent="0.3">
      <c r="A943" s="1" t="s">
        <v>869</v>
      </c>
      <c r="B943" s="2" t="s">
        <v>914</v>
      </c>
      <c r="C943" s="3">
        <v>1996</v>
      </c>
      <c r="D943" s="4">
        <v>209</v>
      </c>
      <c r="E943" s="5">
        <v>70.2</v>
      </c>
      <c r="F943" s="6">
        <v>21</v>
      </c>
      <c r="G943" s="5">
        <v>57.8</v>
      </c>
      <c r="H943" s="7">
        <v>17</v>
      </c>
      <c r="I943" s="8">
        <v>143</v>
      </c>
      <c r="J943" s="9">
        <v>130000</v>
      </c>
      <c r="K943" s="9" t="s">
        <v>5096</v>
      </c>
      <c r="L943" s="9">
        <v>0</v>
      </c>
      <c r="M943" s="9"/>
      <c r="N943" s="9">
        <f t="shared" si="58"/>
        <v>130000</v>
      </c>
      <c r="O943" s="15">
        <f t="shared" si="59"/>
        <v>0</v>
      </c>
      <c r="P943" s="11">
        <v>3</v>
      </c>
      <c r="Q943" s="11">
        <v>1</v>
      </c>
      <c r="R943" s="11" t="s">
        <v>22</v>
      </c>
      <c r="S943" s="12">
        <v>70</v>
      </c>
      <c r="T943" s="30">
        <f t="shared" si="56"/>
        <v>-9.2436974789915975</v>
      </c>
      <c r="U943" s="31">
        <v>48</v>
      </c>
      <c r="V943" s="31">
        <v>87.1</v>
      </c>
      <c r="W943" s="31">
        <v>119000</v>
      </c>
      <c r="X943" s="32">
        <f t="shared" si="57"/>
        <v>-300</v>
      </c>
      <c r="Y943" s="35" t="s">
        <v>6040</v>
      </c>
    </row>
    <row r="944" spans="1:25" x14ac:dyDescent="0.3">
      <c r="A944" s="1" t="s">
        <v>869</v>
      </c>
      <c r="B944" s="2" t="s">
        <v>914</v>
      </c>
      <c r="C944" s="3">
        <v>1996</v>
      </c>
      <c r="D944" s="4">
        <v>209</v>
      </c>
      <c r="E944" s="5">
        <v>100.9</v>
      </c>
      <c r="F944" s="6">
        <v>31</v>
      </c>
      <c r="G944" s="5">
        <v>83.2</v>
      </c>
      <c r="H944" s="7">
        <v>25</v>
      </c>
      <c r="I944" s="8">
        <v>143</v>
      </c>
      <c r="J944" s="9">
        <v>152000</v>
      </c>
      <c r="K944" s="9">
        <v>4</v>
      </c>
      <c r="L944" s="9">
        <v>90000</v>
      </c>
      <c r="M944" s="9" t="s">
        <v>5095</v>
      </c>
      <c r="N944" s="9">
        <f t="shared" si="58"/>
        <v>62000</v>
      </c>
      <c r="O944" s="15">
        <f t="shared" si="59"/>
        <v>59.210526315789465</v>
      </c>
      <c r="P944" s="11">
        <v>3</v>
      </c>
      <c r="Q944" s="11">
        <v>2</v>
      </c>
      <c r="R944" s="11" t="s">
        <v>22</v>
      </c>
      <c r="S944" s="12">
        <v>100</v>
      </c>
      <c r="T944" s="30">
        <f t="shared" si="56"/>
        <v>4.4025157232704402</v>
      </c>
      <c r="U944" s="31">
        <v>48</v>
      </c>
      <c r="V944" s="31">
        <v>87.1</v>
      </c>
      <c r="W944" s="31">
        <v>159000</v>
      </c>
      <c r="X944" s="32">
        <f t="shared" si="57"/>
        <v>7000</v>
      </c>
      <c r="Y944" s="35" t="s">
        <v>6041</v>
      </c>
    </row>
    <row r="945" spans="1:25" x14ac:dyDescent="0.3">
      <c r="A945" s="1" t="s">
        <v>869</v>
      </c>
      <c r="B945" s="2" t="s">
        <v>916</v>
      </c>
      <c r="C945" s="3">
        <v>2000</v>
      </c>
      <c r="D945" s="4">
        <v>276</v>
      </c>
      <c r="E945" s="5">
        <v>106</v>
      </c>
      <c r="F945" s="6">
        <v>32</v>
      </c>
      <c r="G945" s="5">
        <v>89.6</v>
      </c>
      <c r="H945" s="7">
        <v>27</v>
      </c>
      <c r="I945" s="8">
        <v>40</v>
      </c>
      <c r="J945" s="9">
        <v>150000</v>
      </c>
      <c r="K945" s="9">
        <v>9</v>
      </c>
      <c r="L945" s="9">
        <v>100000</v>
      </c>
      <c r="M945" s="9">
        <v>4</v>
      </c>
      <c r="N945" s="9">
        <f t="shared" si="58"/>
        <v>50000</v>
      </c>
      <c r="O945" s="15">
        <f t="shared" si="59"/>
        <v>66.666666666666657</v>
      </c>
      <c r="P945" s="11">
        <v>3</v>
      </c>
      <c r="Q945" s="11">
        <v>1</v>
      </c>
      <c r="R945" s="11" t="s">
        <v>22</v>
      </c>
      <c r="S945" s="12">
        <v>106</v>
      </c>
      <c r="T945" s="30">
        <f t="shared" si="56"/>
        <v>-9.4890510948905096</v>
      </c>
      <c r="U945" s="31">
        <v>48</v>
      </c>
      <c r="V945" s="31">
        <v>95.8</v>
      </c>
      <c r="W945" s="31">
        <v>137000</v>
      </c>
      <c r="X945" s="32">
        <f t="shared" si="57"/>
        <v>-300</v>
      </c>
      <c r="Y945" s="35" t="s">
        <v>6042</v>
      </c>
    </row>
    <row r="946" spans="1:25" x14ac:dyDescent="0.3">
      <c r="A946" s="1" t="s">
        <v>869</v>
      </c>
      <c r="B946" s="2" t="s">
        <v>916</v>
      </c>
      <c r="C946" s="3">
        <v>2000</v>
      </c>
      <c r="D946" s="4">
        <v>276</v>
      </c>
      <c r="E946" s="5">
        <v>166.2</v>
      </c>
      <c r="F946" s="6">
        <v>50</v>
      </c>
      <c r="G946" s="5">
        <v>140.5</v>
      </c>
      <c r="H946" s="7">
        <v>43</v>
      </c>
      <c r="I946" s="8">
        <v>30</v>
      </c>
      <c r="J946" s="9">
        <v>210000</v>
      </c>
      <c r="K946" s="9">
        <v>4</v>
      </c>
      <c r="L946" s="9">
        <v>0</v>
      </c>
      <c r="M946" s="9"/>
      <c r="N946" s="9">
        <f t="shared" si="58"/>
        <v>210000</v>
      </c>
      <c r="O946" s="15">
        <f t="shared" si="59"/>
        <v>0</v>
      </c>
      <c r="P946" s="11">
        <v>4</v>
      </c>
      <c r="Q946" s="11">
        <v>2</v>
      </c>
      <c r="R946" s="11" t="s">
        <v>22</v>
      </c>
      <c r="S946" s="12" t="s">
        <v>918</v>
      </c>
      <c r="T946" s="30">
        <f t="shared" si="56"/>
        <v>-13.513513513513514</v>
      </c>
      <c r="U946" s="31">
        <v>48</v>
      </c>
      <c r="V946" s="31">
        <v>95.8</v>
      </c>
      <c r="W946" s="31">
        <v>185000</v>
      </c>
      <c r="X946" s="32">
        <f t="shared" si="57"/>
        <v>-300</v>
      </c>
      <c r="Y946" s="35" t="s">
        <v>6043</v>
      </c>
    </row>
    <row r="947" spans="1:25" x14ac:dyDescent="0.3">
      <c r="A947" s="1" t="s">
        <v>869</v>
      </c>
      <c r="B947" s="2" t="s">
        <v>916</v>
      </c>
      <c r="C947" s="3">
        <v>2000</v>
      </c>
      <c r="D947" s="4">
        <v>276</v>
      </c>
      <c r="E947" s="5">
        <v>186.1</v>
      </c>
      <c r="F947" s="6">
        <v>56</v>
      </c>
      <c r="G947" s="5">
        <v>157.30000000000001</v>
      </c>
      <c r="H947" s="7">
        <v>48</v>
      </c>
      <c r="I947" s="8">
        <v>40</v>
      </c>
      <c r="J947" s="9"/>
      <c r="K947" s="9"/>
      <c r="L947" s="9"/>
      <c r="M947" s="9"/>
      <c r="N947" s="9">
        <f t="shared" si="58"/>
        <v>0</v>
      </c>
      <c r="O947" s="15">
        <f t="shared" si="59"/>
        <v>0</v>
      </c>
      <c r="P947" s="11">
        <v>4</v>
      </c>
      <c r="Q947" s="11">
        <v>2</v>
      </c>
      <c r="R947" s="11" t="s">
        <v>22</v>
      </c>
      <c r="S947" s="12">
        <v>186</v>
      </c>
      <c r="T947" s="30">
        <f t="shared" si="56"/>
        <v>300</v>
      </c>
      <c r="U947" s="31">
        <v>48</v>
      </c>
      <c r="V947" s="31">
        <v>95.8</v>
      </c>
      <c r="W947" s="31">
        <v>180000</v>
      </c>
      <c r="X947" s="32">
        <f t="shared" si="57"/>
        <v>-300</v>
      </c>
      <c r="Y947" s="35" t="s">
        <v>6044</v>
      </c>
    </row>
    <row r="948" spans="1:25" x14ac:dyDescent="0.3">
      <c r="A948" s="1" t="s">
        <v>869</v>
      </c>
      <c r="B948" s="2" t="s">
        <v>916</v>
      </c>
      <c r="C948" s="3">
        <v>2000</v>
      </c>
      <c r="D948" s="4">
        <v>276</v>
      </c>
      <c r="E948" s="5">
        <v>234.5</v>
      </c>
      <c r="F948" s="6">
        <v>71</v>
      </c>
      <c r="G948" s="5">
        <v>198.2</v>
      </c>
      <c r="H948" s="7">
        <v>60</v>
      </c>
      <c r="I948" s="8">
        <v>40</v>
      </c>
      <c r="J948" s="9">
        <v>260000</v>
      </c>
      <c r="K948" s="9">
        <v>15</v>
      </c>
      <c r="L948" s="9">
        <v>0</v>
      </c>
      <c r="M948" s="9"/>
      <c r="N948" s="9">
        <f t="shared" si="58"/>
        <v>260000</v>
      </c>
      <c r="O948" s="15">
        <f t="shared" si="59"/>
        <v>0</v>
      </c>
      <c r="P948" s="11">
        <v>4</v>
      </c>
      <c r="Q948" s="11">
        <v>2</v>
      </c>
      <c r="R948" s="11" t="s">
        <v>22</v>
      </c>
      <c r="S948" s="12">
        <v>234</v>
      </c>
      <c r="T948" s="30">
        <f t="shared" si="56"/>
        <v>300</v>
      </c>
      <c r="U948" s="31">
        <v>48</v>
      </c>
      <c r="V948" s="31">
        <v>95.8</v>
      </c>
      <c r="W948" s="31">
        <v>0</v>
      </c>
      <c r="X948" s="32">
        <f t="shared" si="57"/>
        <v>-300</v>
      </c>
      <c r="Y948" s="35" t="s">
        <v>6045</v>
      </c>
    </row>
    <row r="949" spans="1:25" x14ac:dyDescent="0.3">
      <c r="A949" s="1" t="s">
        <v>869</v>
      </c>
      <c r="B949" s="2" t="s">
        <v>919</v>
      </c>
      <c r="C949" s="3">
        <v>1997</v>
      </c>
      <c r="D949" s="4">
        <v>224</v>
      </c>
      <c r="E949" s="5">
        <v>92.2</v>
      </c>
      <c r="F949" s="6">
        <v>28</v>
      </c>
      <c r="G949" s="5">
        <v>59.9</v>
      </c>
      <c r="H949" s="7">
        <v>18</v>
      </c>
      <c r="I949" s="8">
        <v>44</v>
      </c>
      <c r="J949" s="9">
        <v>125000</v>
      </c>
      <c r="K949" s="9" t="s">
        <v>5095</v>
      </c>
      <c r="L949" s="9">
        <v>0</v>
      </c>
      <c r="M949" s="9"/>
      <c r="N949" s="9">
        <f t="shared" si="58"/>
        <v>125000</v>
      </c>
      <c r="O949" s="15">
        <f t="shared" si="59"/>
        <v>0</v>
      </c>
      <c r="P949" s="11">
        <v>3</v>
      </c>
      <c r="Q949" s="11">
        <v>1</v>
      </c>
      <c r="R949" s="11" t="s">
        <v>20</v>
      </c>
      <c r="S949" s="12">
        <v>92</v>
      </c>
      <c r="T949" s="30">
        <f t="shared" si="56"/>
        <v>13.793103448275861</v>
      </c>
      <c r="U949" s="31">
        <v>47</v>
      </c>
      <c r="V949" s="31">
        <v>96.399999999999991</v>
      </c>
      <c r="W949" s="31">
        <v>145000</v>
      </c>
      <c r="X949" s="32">
        <f t="shared" si="57"/>
        <v>20000</v>
      </c>
      <c r="Y949" s="35" t="s">
        <v>6046</v>
      </c>
    </row>
    <row r="950" spans="1:25" x14ac:dyDescent="0.3">
      <c r="A950" s="1" t="s">
        <v>869</v>
      </c>
      <c r="B950" s="2" t="s">
        <v>919</v>
      </c>
      <c r="C950" s="3">
        <v>1997</v>
      </c>
      <c r="D950" s="4">
        <v>224</v>
      </c>
      <c r="E950" s="5">
        <v>108.5</v>
      </c>
      <c r="F950" s="6">
        <v>33</v>
      </c>
      <c r="G950" s="5">
        <v>85</v>
      </c>
      <c r="H950" s="7">
        <v>26</v>
      </c>
      <c r="I950" s="8">
        <v>44</v>
      </c>
      <c r="J950" s="9">
        <v>0</v>
      </c>
      <c r="K950" s="9"/>
      <c r="L950" s="9">
        <v>110000</v>
      </c>
      <c r="M950" s="9" t="s">
        <v>5095</v>
      </c>
      <c r="N950" s="9">
        <f t="shared" si="58"/>
        <v>-110000</v>
      </c>
      <c r="O950" s="15">
        <f t="shared" si="59"/>
        <v>0</v>
      </c>
      <c r="P950" s="11">
        <v>3</v>
      </c>
      <c r="Q950" s="11">
        <v>2</v>
      </c>
      <c r="R950" s="11" t="s">
        <v>22</v>
      </c>
      <c r="S950" s="12">
        <v>108</v>
      </c>
      <c r="T950" s="30">
        <f t="shared" si="56"/>
        <v>300</v>
      </c>
      <c r="U950" s="31">
        <v>47</v>
      </c>
      <c r="V950" s="31">
        <v>96.399999999999991</v>
      </c>
      <c r="W950" s="31">
        <v>133000</v>
      </c>
      <c r="X950" s="32">
        <f t="shared" si="57"/>
        <v>-300</v>
      </c>
      <c r="Y950" s="35" t="s">
        <v>6047</v>
      </c>
    </row>
    <row r="951" spans="1:25" x14ac:dyDescent="0.3">
      <c r="A951" s="1" t="s">
        <v>869</v>
      </c>
      <c r="B951" s="2" t="s">
        <v>919</v>
      </c>
      <c r="C951" s="3">
        <v>1997</v>
      </c>
      <c r="D951" s="4">
        <v>224</v>
      </c>
      <c r="E951" s="5">
        <v>146.6</v>
      </c>
      <c r="F951" s="6">
        <v>44</v>
      </c>
      <c r="G951" s="5">
        <v>114.8</v>
      </c>
      <c r="H951" s="7">
        <v>35</v>
      </c>
      <c r="I951" s="8">
        <v>44</v>
      </c>
      <c r="J951" s="9">
        <v>0</v>
      </c>
      <c r="K951" s="9"/>
      <c r="L951" s="9">
        <v>128000</v>
      </c>
      <c r="M951" s="9">
        <v>9</v>
      </c>
      <c r="N951" s="9">
        <f t="shared" si="58"/>
        <v>-128000</v>
      </c>
      <c r="O951" s="15">
        <f t="shared" si="59"/>
        <v>0</v>
      </c>
      <c r="P951" s="11">
        <v>4</v>
      </c>
      <c r="Q951" s="11">
        <v>2</v>
      </c>
      <c r="R951" s="11" t="s">
        <v>22</v>
      </c>
      <c r="S951" s="12">
        <v>146</v>
      </c>
      <c r="T951" s="30">
        <f t="shared" si="56"/>
        <v>300</v>
      </c>
      <c r="U951" s="31">
        <v>47</v>
      </c>
      <c r="V951" s="31">
        <v>96.399999999999991</v>
      </c>
      <c r="W951" s="31">
        <v>200000</v>
      </c>
      <c r="X951" s="32">
        <f t="shared" si="57"/>
        <v>-300</v>
      </c>
      <c r="Y951" s="35" t="s">
        <v>6048</v>
      </c>
    </row>
    <row r="952" spans="1:25" x14ac:dyDescent="0.3">
      <c r="A952" s="1" t="s">
        <v>869</v>
      </c>
      <c r="B952" s="2" t="s">
        <v>921</v>
      </c>
      <c r="C952" s="3">
        <v>2003</v>
      </c>
      <c r="D952" s="4">
        <v>466</v>
      </c>
      <c r="E952" s="5">
        <v>177.9</v>
      </c>
      <c r="F952" s="6">
        <v>54</v>
      </c>
      <c r="G952" s="5">
        <v>138.19999999999999</v>
      </c>
      <c r="H952" s="7">
        <v>42</v>
      </c>
      <c r="I952" s="8">
        <v>88</v>
      </c>
      <c r="J952" s="9">
        <v>0</v>
      </c>
      <c r="K952" s="9"/>
      <c r="L952" s="9">
        <v>190000</v>
      </c>
      <c r="M952" s="9" t="s">
        <v>5095</v>
      </c>
      <c r="N952" s="9">
        <f t="shared" si="58"/>
        <v>-190000</v>
      </c>
      <c r="O952" s="15">
        <f t="shared" si="59"/>
        <v>0</v>
      </c>
      <c r="P952" s="11">
        <v>3</v>
      </c>
      <c r="Q952" s="11">
        <v>2</v>
      </c>
      <c r="R952" s="11" t="s">
        <v>22</v>
      </c>
      <c r="S952" s="12">
        <v>177</v>
      </c>
      <c r="T952" s="30">
        <f t="shared" si="56"/>
        <v>300</v>
      </c>
      <c r="U952" s="31">
        <v>51</v>
      </c>
      <c r="V952" s="31">
        <v>96.399999999999991</v>
      </c>
      <c r="W952" s="31">
        <v>248000</v>
      </c>
      <c r="X952" s="32">
        <f t="shared" si="57"/>
        <v>-300</v>
      </c>
      <c r="Y952" s="35" t="s">
        <v>6049</v>
      </c>
    </row>
    <row r="953" spans="1:25" x14ac:dyDescent="0.3">
      <c r="A953" s="1" t="s">
        <v>869</v>
      </c>
      <c r="B953" s="2" t="s">
        <v>921</v>
      </c>
      <c r="C953" s="3">
        <v>2003</v>
      </c>
      <c r="D953" s="4">
        <v>466</v>
      </c>
      <c r="E953" s="5">
        <v>198.4</v>
      </c>
      <c r="F953" s="6">
        <v>60</v>
      </c>
      <c r="G953" s="5">
        <v>154.1</v>
      </c>
      <c r="H953" s="7">
        <v>47</v>
      </c>
      <c r="I953" s="8">
        <v>116</v>
      </c>
      <c r="J953" s="9">
        <v>360000</v>
      </c>
      <c r="K953" s="9" t="s">
        <v>5095</v>
      </c>
      <c r="L953" s="9">
        <v>240000</v>
      </c>
      <c r="M953" s="9" t="s">
        <v>5095</v>
      </c>
      <c r="N953" s="9">
        <f t="shared" si="58"/>
        <v>120000</v>
      </c>
      <c r="O953" s="15">
        <f t="shared" si="59"/>
        <v>66.666666666666657</v>
      </c>
      <c r="P953" s="11">
        <v>4</v>
      </c>
      <c r="Q953" s="11">
        <v>2</v>
      </c>
      <c r="R953" s="11" t="s">
        <v>22</v>
      </c>
      <c r="S953" s="12">
        <v>198</v>
      </c>
      <c r="T953" s="30">
        <f t="shared" si="56"/>
        <v>-9.0909090909090917</v>
      </c>
      <c r="U953" s="31">
        <v>51</v>
      </c>
      <c r="V953" s="31">
        <v>96.399999999999991</v>
      </c>
      <c r="W953" s="31">
        <v>330000</v>
      </c>
      <c r="X953" s="32">
        <f t="shared" si="57"/>
        <v>-300</v>
      </c>
      <c r="Y953" s="35" t="s">
        <v>6050</v>
      </c>
    </row>
    <row r="954" spans="1:25" x14ac:dyDescent="0.3">
      <c r="A954" s="1" t="s">
        <v>869</v>
      </c>
      <c r="B954" s="2" t="s">
        <v>921</v>
      </c>
      <c r="C954" s="3">
        <v>2003</v>
      </c>
      <c r="D954" s="4">
        <v>466</v>
      </c>
      <c r="E954" s="5">
        <v>215.6</v>
      </c>
      <c r="F954" s="6">
        <v>65</v>
      </c>
      <c r="G954" s="5">
        <v>167.4</v>
      </c>
      <c r="H954" s="7">
        <v>51</v>
      </c>
      <c r="I954" s="8">
        <v>116</v>
      </c>
      <c r="J954" s="9">
        <v>410000</v>
      </c>
      <c r="K954" s="9" t="s">
        <v>5096</v>
      </c>
      <c r="L954" s="9">
        <v>250000</v>
      </c>
      <c r="M954" s="9" t="s">
        <v>5095</v>
      </c>
      <c r="N954" s="9">
        <f t="shared" si="58"/>
        <v>160000</v>
      </c>
      <c r="O954" s="15">
        <f t="shared" si="59"/>
        <v>60.975609756097562</v>
      </c>
      <c r="P954" s="11">
        <v>4</v>
      </c>
      <c r="Q954" s="11">
        <v>2</v>
      </c>
      <c r="R954" s="11" t="s">
        <v>22</v>
      </c>
      <c r="S954" s="12">
        <v>215</v>
      </c>
      <c r="T954" s="30">
        <f t="shared" si="56"/>
        <v>-22.388059701492537</v>
      </c>
      <c r="U954" s="31">
        <v>51</v>
      </c>
      <c r="V954" s="31">
        <v>96.399999999999991</v>
      </c>
      <c r="W954" s="31">
        <v>335000</v>
      </c>
      <c r="X954" s="32">
        <f t="shared" si="57"/>
        <v>-300</v>
      </c>
      <c r="Y954" s="35" t="s">
        <v>6051</v>
      </c>
    </row>
    <row r="955" spans="1:25" x14ac:dyDescent="0.3">
      <c r="A955" s="1" t="s">
        <v>869</v>
      </c>
      <c r="B955" s="2" t="s">
        <v>921</v>
      </c>
      <c r="C955" s="3">
        <v>2003</v>
      </c>
      <c r="D955" s="4">
        <v>466</v>
      </c>
      <c r="E955" s="5">
        <v>232.3</v>
      </c>
      <c r="F955" s="6">
        <v>70</v>
      </c>
      <c r="G955" s="5">
        <v>180.4</v>
      </c>
      <c r="H955" s="7">
        <v>55</v>
      </c>
      <c r="I955" s="8">
        <v>88</v>
      </c>
      <c r="J955" s="9">
        <v>400000</v>
      </c>
      <c r="K955" s="9" t="s">
        <v>5096</v>
      </c>
      <c r="L955" s="9">
        <v>230000</v>
      </c>
      <c r="M955" s="9" t="s">
        <v>5095</v>
      </c>
      <c r="N955" s="9">
        <f t="shared" si="58"/>
        <v>170000</v>
      </c>
      <c r="O955" s="15">
        <f t="shared" si="59"/>
        <v>57.499999999999993</v>
      </c>
      <c r="P955" s="11">
        <v>4</v>
      </c>
      <c r="Q955" s="11">
        <v>3</v>
      </c>
      <c r="R955" s="11" t="s">
        <v>22</v>
      </c>
      <c r="S955" s="12">
        <v>232</v>
      </c>
      <c r="T955" s="30">
        <f t="shared" si="56"/>
        <v>-34.680134680134678</v>
      </c>
      <c r="U955" s="31">
        <v>51</v>
      </c>
      <c r="V955" s="31">
        <v>96.399999999999991</v>
      </c>
      <c r="W955" s="31">
        <v>297000</v>
      </c>
      <c r="X955" s="32">
        <f t="shared" si="57"/>
        <v>-300</v>
      </c>
      <c r="Y955" s="35" t="s">
        <v>6052</v>
      </c>
    </row>
    <row r="956" spans="1:25" x14ac:dyDescent="0.3">
      <c r="A956" s="1" t="s">
        <v>869</v>
      </c>
      <c r="B956" s="2" t="s">
        <v>923</v>
      </c>
      <c r="C956" s="3">
        <v>2004</v>
      </c>
      <c r="D956" s="4">
        <v>371</v>
      </c>
      <c r="E956" s="5">
        <v>106.8</v>
      </c>
      <c r="F956" s="6">
        <v>32</v>
      </c>
      <c r="G956" s="5">
        <v>85</v>
      </c>
      <c r="H956" s="7">
        <v>26</v>
      </c>
      <c r="I956" s="8">
        <v>69</v>
      </c>
      <c r="J956" s="9">
        <v>125000</v>
      </c>
      <c r="K956" s="9">
        <v>11</v>
      </c>
      <c r="L956" s="9">
        <v>0</v>
      </c>
      <c r="M956" s="9"/>
      <c r="N956" s="9">
        <f t="shared" si="58"/>
        <v>125000</v>
      </c>
      <c r="O956" s="15">
        <f t="shared" si="59"/>
        <v>0</v>
      </c>
      <c r="P956" s="11">
        <v>3</v>
      </c>
      <c r="Q956" s="11">
        <v>2</v>
      </c>
      <c r="R956" s="11" t="s">
        <v>22</v>
      </c>
      <c r="S956" s="12" t="s">
        <v>924</v>
      </c>
      <c r="T956" s="30">
        <f t="shared" si="56"/>
        <v>7.4074074074074066</v>
      </c>
      <c r="U956" s="31">
        <v>60</v>
      </c>
      <c r="V956" s="31">
        <v>81</v>
      </c>
      <c r="W956" s="31">
        <v>135000</v>
      </c>
      <c r="X956" s="32">
        <f t="shared" si="57"/>
        <v>10000</v>
      </c>
      <c r="Y956" s="35" t="s">
        <v>6053</v>
      </c>
    </row>
    <row r="957" spans="1:25" x14ac:dyDescent="0.3">
      <c r="A957" s="1" t="s">
        <v>869</v>
      </c>
      <c r="B957" s="2" t="s">
        <v>923</v>
      </c>
      <c r="C957" s="3">
        <v>2004</v>
      </c>
      <c r="D957" s="4">
        <v>371</v>
      </c>
      <c r="E957" s="5">
        <v>126.5</v>
      </c>
      <c r="F957" s="6">
        <v>38</v>
      </c>
      <c r="G957" s="5">
        <v>102.1</v>
      </c>
      <c r="H957" s="7">
        <v>31</v>
      </c>
      <c r="I957" s="8">
        <v>30</v>
      </c>
      <c r="J957" s="9">
        <v>0</v>
      </c>
      <c r="K957" s="9"/>
      <c r="L957" s="9">
        <v>76000</v>
      </c>
      <c r="M957" s="9" t="s">
        <v>5097</v>
      </c>
      <c r="N957" s="9">
        <f t="shared" si="58"/>
        <v>-76000</v>
      </c>
      <c r="O957" s="15">
        <f t="shared" si="59"/>
        <v>0</v>
      </c>
      <c r="P957" s="11">
        <v>4</v>
      </c>
      <c r="Q957" s="11">
        <v>2</v>
      </c>
      <c r="R957" s="11" t="s">
        <v>22</v>
      </c>
      <c r="S957" s="12">
        <v>126</v>
      </c>
      <c r="T957" s="30">
        <f t="shared" si="56"/>
        <v>300</v>
      </c>
      <c r="U957" s="31">
        <v>60</v>
      </c>
      <c r="V957" s="31">
        <v>81</v>
      </c>
      <c r="W957" s="31">
        <v>116500</v>
      </c>
      <c r="X957" s="32">
        <f t="shared" si="57"/>
        <v>-300</v>
      </c>
      <c r="Y957" s="35" t="s">
        <v>6054</v>
      </c>
    </row>
    <row r="958" spans="1:25" x14ac:dyDescent="0.3">
      <c r="A958" s="1" t="s">
        <v>869</v>
      </c>
      <c r="B958" s="2" t="s">
        <v>923</v>
      </c>
      <c r="C958" s="3">
        <v>2004</v>
      </c>
      <c r="D958" s="4">
        <v>371</v>
      </c>
      <c r="E958" s="5">
        <v>148.19999999999999</v>
      </c>
      <c r="F958" s="6">
        <v>45</v>
      </c>
      <c r="G958" s="5">
        <v>120.1</v>
      </c>
      <c r="H958" s="7">
        <v>36</v>
      </c>
      <c r="I958" s="8">
        <v>74</v>
      </c>
      <c r="J958" s="9">
        <v>150000</v>
      </c>
      <c r="K958" s="9">
        <v>4</v>
      </c>
      <c r="L958" s="9">
        <v>0</v>
      </c>
      <c r="M958" s="9"/>
      <c r="N958" s="9">
        <f t="shared" si="58"/>
        <v>150000</v>
      </c>
      <c r="O958" s="15">
        <f t="shared" si="59"/>
        <v>0</v>
      </c>
      <c r="P958" s="11">
        <v>4</v>
      </c>
      <c r="Q958" s="11">
        <v>2</v>
      </c>
      <c r="R958" s="11" t="s">
        <v>22</v>
      </c>
      <c r="S958" s="12">
        <v>148</v>
      </c>
      <c r="T958" s="30">
        <f t="shared" si="56"/>
        <v>5.3627760252365935</v>
      </c>
      <c r="U958" s="31">
        <v>60</v>
      </c>
      <c r="V958" s="31">
        <v>81</v>
      </c>
      <c r="W958" s="31">
        <v>158500</v>
      </c>
      <c r="X958" s="32">
        <f t="shared" si="57"/>
        <v>8500</v>
      </c>
      <c r="Y958" s="35" t="s">
        <v>6055</v>
      </c>
    </row>
    <row r="959" spans="1:25" x14ac:dyDescent="0.3">
      <c r="A959" s="1" t="s">
        <v>869</v>
      </c>
      <c r="B959" s="2" t="s">
        <v>923</v>
      </c>
      <c r="C959" s="3">
        <v>2004</v>
      </c>
      <c r="D959" s="4">
        <v>371</v>
      </c>
      <c r="E959" s="5">
        <v>163.6</v>
      </c>
      <c r="F959" s="6">
        <v>49</v>
      </c>
      <c r="G959" s="5">
        <v>133</v>
      </c>
      <c r="H959" s="7">
        <v>40</v>
      </c>
      <c r="I959" s="8">
        <v>69</v>
      </c>
      <c r="J959" s="9">
        <v>160000</v>
      </c>
      <c r="K959" s="9">
        <v>5</v>
      </c>
      <c r="L959" s="9">
        <v>0</v>
      </c>
      <c r="M959" s="9"/>
      <c r="N959" s="9">
        <f t="shared" si="58"/>
        <v>160000</v>
      </c>
      <c r="O959" s="15">
        <f t="shared" si="59"/>
        <v>0</v>
      </c>
      <c r="P959" s="11">
        <v>4</v>
      </c>
      <c r="Q959" s="11">
        <v>2</v>
      </c>
      <c r="R959" s="11" t="s">
        <v>22</v>
      </c>
      <c r="S959" s="12">
        <v>163</v>
      </c>
      <c r="T959" s="30">
        <f t="shared" si="56"/>
        <v>-11.888111888111888</v>
      </c>
      <c r="U959" s="31">
        <v>60</v>
      </c>
      <c r="V959" s="31">
        <v>81</v>
      </c>
      <c r="W959" s="31">
        <v>143000</v>
      </c>
      <c r="X959" s="32">
        <f t="shared" si="57"/>
        <v>-300</v>
      </c>
      <c r="Y959" s="35" t="s">
        <v>6056</v>
      </c>
    </row>
    <row r="960" spans="1:25" x14ac:dyDescent="0.3">
      <c r="A960" s="1" t="s">
        <v>869</v>
      </c>
      <c r="B960" s="2" t="s">
        <v>926</v>
      </c>
      <c r="C960" s="3">
        <v>1986</v>
      </c>
      <c r="D960" s="4">
        <v>1640</v>
      </c>
      <c r="E960" s="5">
        <v>84.2</v>
      </c>
      <c r="F960" s="6">
        <v>25</v>
      </c>
      <c r="G960" s="5">
        <v>65.3</v>
      </c>
      <c r="H960" s="7">
        <v>20</v>
      </c>
      <c r="I960" s="8">
        <v>76</v>
      </c>
      <c r="J960" s="9">
        <v>0</v>
      </c>
      <c r="K960" s="9"/>
      <c r="L960" s="9">
        <v>56000</v>
      </c>
      <c r="M960" s="9">
        <v>14</v>
      </c>
      <c r="N960" s="9">
        <f t="shared" si="58"/>
        <v>-56000</v>
      </c>
      <c r="O960" s="15">
        <f t="shared" si="59"/>
        <v>0</v>
      </c>
      <c r="P960" s="11">
        <v>2</v>
      </c>
      <c r="Q960" s="11">
        <v>1</v>
      </c>
      <c r="R960" s="11" t="s">
        <v>20</v>
      </c>
      <c r="S960" s="12" t="s">
        <v>927</v>
      </c>
      <c r="T960" s="30">
        <f t="shared" si="56"/>
        <v>300</v>
      </c>
      <c r="U960" s="31">
        <v>0</v>
      </c>
      <c r="V960" s="31">
        <v>0</v>
      </c>
      <c r="W960" s="31">
        <v>169000</v>
      </c>
      <c r="X960" s="32">
        <f t="shared" si="57"/>
        <v>-300</v>
      </c>
      <c r="Y960" s="35" t="s">
        <v>6057</v>
      </c>
    </row>
    <row r="961" spans="1:25" x14ac:dyDescent="0.3">
      <c r="A961" s="1" t="s">
        <v>869</v>
      </c>
      <c r="B961" s="2" t="s">
        <v>926</v>
      </c>
      <c r="C961" s="3">
        <v>1986</v>
      </c>
      <c r="D961" s="4">
        <v>1640</v>
      </c>
      <c r="E961" s="5">
        <v>99.1</v>
      </c>
      <c r="F961" s="6">
        <v>30</v>
      </c>
      <c r="G961" s="5">
        <v>83.5</v>
      </c>
      <c r="H961" s="7">
        <v>25</v>
      </c>
      <c r="I961" s="8">
        <v>40</v>
      </c>
      <c r="J961" s="9">
        <v>0</v>
      </c>
      <c r="K961" s="9"/>
      <c r="L961" s="9">
        <v>0</v>
      </c>
      <c r="M961" s="9"/>
      <c r="N961" s="9">
        <f t="shared" si="58"/>
        <v>0</v>
      </c>
      <c r="O961" s="15">
        <f t="shared" si="59"/>
        <v>0</v>
      </c>
      <c r="P961" s="11">
        <v>2</v>
      </c>
      <c r="Q961" s="11">
        <v>1</v>
      </c>
      <c r="R961" s="11" t="s">
        <v>22</v>
      </c>
      <c r="S961" s="12">
        <v>99</v>
      </c>
      <c r="T961" s="30">
        <f t="shared" si="56"/>
        <v>300</v>
      </c>
      <c r="U961" s="31">
        <v>0</v>
      </c>
      <c r="V961" s="31">
        <v>0</v>
      </c>
      <c r="W961" s="31">
        <v>187000</v>
      </c>
      <c r="X961" s="32">
        <f t="shared" si="57"/>
        <v>-300</v>
      </c>
      <c r="Y961" s="35" t="s">
        <v>6058</v>
      </c>
    </row>
    <row r="962" spans="1:25" x14ac:dyDescent="0.3">
      <c r="A962" s="1" t="s">
        <v>869</v>
      </c>
      <c r="B962" s="2" t="s">
        <v>926</v>
      </c>
      <c r="C962" s="3">
        <v>1986</v>
      </c>
      <c r="D962" s="4">
        <v>1640</v>
      </c>
      <c r="E962" s="5">
        <v>122.5</v>
      </c>
      <c r="F962" s="6">
        <v>37</v>
      </c>
      <c r="G962" s="5">
        <v>97.9</v>
      </c>
      <c r="H962" s="7">
        <v>30</v>
      </c>
      <c r="I962" s="8">
        <v>234</v>
      </c>
      <c r="J962" s="9">
        <v>240000</v>
      </c>
      <c r="K962" s="9">
        <v>4</v>
      </c>
      <c r="L962" s="9">
        <v>0</v>
      </c>
      <c r="M962" s="9"/>
      <c r="N962" s="9">
        <f t="shared" si="58"/>
        <v>240000</v>
      </c>
      <c r="O962" s="15">
        <f t="shared" si="59"/>
        <v>0</v>
      </c>
      <c r="P962" s="11">
        <v>3</v>
      </c>
      <c r="Q962" s="11">
        <v>1</v>
      </c>
      <c r="R962" s="11" t="s">
        <v>22</v>
      </c>
      <c r="S962" s="12" t="s">
        <v>929</v>
      </c>
      <c r="T962" s="30">
        <f t="shared" ref="T962:T1025" si="60">IF(AND(J962&gt;0,W962*1&gt;300),(W962-J962)/W962*100,300)</f>
        <v>-14.285714285714285</v>
      </c>
      <c r="U962" s="31">
        <v>0</v>
      </c>
      <c r="V962" s="31">
        <v>0</v>
      </c>
      <c r="W962" s="31">
        <v>210000</v>
      </c>
      <c r="X962" s="32">
        <f t="shared" ref="X962:X1025" si="61">IF(OR(T962=300,T962&lt;0),-300,W962-J962)</f>
        <v>-300</v>
      </c>
      <c r="Y962" s="35" t="s">
        <v>6059</v>
      </c>
    </row>
    <row r="963" spans="1:25" x14ac:dyDescent="0.3">
      <c r="A963" s="1" t="s">
        <v>869</v>
      </c>
      <c r="B963" s="2" t="s">
        <v>926</v>
      </c>
      <c r="C963" s="3">
        <v>1986</v>
      </c>
      <c r="D963" s="4">
        <v>1640</v>
      </c>
      <c r="E963" s="5">
        <v>145.19999999999999</v>
      </c>
      <c r="F963" s="6">
        <v>44</v>
      </c>
      <c r="G963" s="5">
        <v>122.3</v>
      </c>
      <c r="H963" s="7">
        <v>37</v>
      </c>
      <c r="I963" s="8">
        <v>150</v>
      </c>
      <c r="J963" s="9">
        <v>0</v>
      </c>
      <c r="K963" s="9"/>
      <c r="L963" s="9">
        <v>105000</v>
      </c>
      <c r="M963" s="9">
        <v>4</v>
      </c>
      <c r="N963" s="9">
        <f t="shared" ref="N963:N1026" si="62">J963-L963</f>
        <v>-105000</v>
      </c>
      <c r="O963" s="15">
        <f t="shared" ref="O963:O1026" si="63">IF(ISERROR(L963/J963),0,L963/J963*100)</f>
        <v>0</v>
      </c>
      <c r="P963" s="11">
        <v>4</v>
      </c>
      <c r="Q963" s="11">
        <v>2</v>
      </c>
      <c r="R963" s="11" t="s">
        <v>81</v>
      </c>
      <c r="S963" s="12" t="s">
        <v>294</v>
      </c>
      <c r="T963" s="30">
        <f t="shared" si="60"/>
        <v>300</v>
      </c>
      <c r="U963" s="31">
        <v>0</v>
      </c>
      <c r="V963" s="31">
        <v>0</v>
      </c>
      <c r="W963" s="31">
        <v>257700</v>
      </c>
      <c r="X963" s="32">
        <f t="shared" si="61"/>
        <v>-300</v>
      </c>
      <c r="Y963" s="35" t="s">
        <v>6060</v>
      </c>
    </row>
    <row r="964" spans="1:25" x14ac:dyDescent="0.3">
      <c r="A964" s="1" t="s">
        <v>869</v>
      </c>
      <c r="B964" s="2" t="s">
        <v>926</v>
      </c>
      <c r="C964" s="3">
        <v>1986</v>
      </c>
      <c r="D964" s="4">
        <v>1640</v>
      </c>
      <c r="E964" s="5">
        <v>177.9</v>
      </c>
      <c r="F964" s="6">
        <v>54</v>
      </c>
      <c r="G964" s="5">
        <v>144</v>
      </c>
      <c r="H964" s="7">
        <v>44</v>
      </c>
      <c r="I964" s="8">
        <v>96</v>
      </c>
      <c r="J964" s="9">
        <v>0</v>
      </c>
      <c r="K964" s="9"/>
      <c r="L964" s="9">
        <v>130000</v>
      </c>
      <c r="M964" s="9">
        <v>1</v>
      </c>
      <c r="N964" s="9">
        <f t="shared" si="62"/>
        <v>-130000</v>
      </c>
      <c r="O964" s="15">
        <f t="shared" si="63"/>
        <v>0</v>
      </c>
      <c r="P964" s="11">
        <v>5</v>
      </c>
      <c r="Q964" s="11">
        <v>2</v>
      </c>
      <c r="R964" s="11" t="s">
        <v>81</v>
      </c>
      <c r="S964" s="12" t="s">
        <v>930</v>
      </c>
      <c r="T964" s="30">
        <f t="shared" si="60"/>
        <v>300</v>
      </c>
      <c r="U964" s="31">
        <v>0</v>
      </c>
      <c r="V964" s="31">
        <v>0</v>
      </c>
      <c r="W964" s="31">
        <v>0</v>
      </c>
      <c r="X964" s="32">
        <f t="shared" si="61"/>
        <v>-300</v>
      </c>
      <c r="Y964" s="35" t="s">
        <v>6061</v>
      </c>
    </row>
    <row r="965" spans="1:25" x14ac:dyDescent="0.3">
      <c r="A965" s="1" t="s">
        <v>869</v>
      </c>
      <c r="B965" s="2" t="s">
        <v>926</v>
      </c>
      <c r="C965" s="3">
        <v>1986</v>
      </c>
      <c r="D965" s="4">
        <v>1640</v>
      </c>
      <c r="E965" s="5">
        <v>180.6</v>
      </c>
      <c r="F965" s="6">
        <v>55</v>
      </c>
      <c r="G965" s="5">
        <v>152.6</v>
      </c>
      <c r="H965" s="7">
        <v>46</v>
      </c>
      <c r="I965" s="8">
        <v>76</v>
      </c>
      <c r="J965" s="9">
        <v>0</v>
      </c>
      <c r="K965" s="9"/>
      <c r="L965" s="9">
        <v>136000</v>
      </c>
      <c r="M965" s="9">
        <v>5</v>
      </c>
      <c r="N965" s="9">
        <f t="shared" si="62"/>
        <v>-136000</v>
      </c>
      <c r="O965" s="15">
        <f t="shared" si="63"/>
        <v>0</v>
      </c>
      <c r="P965" s="11">
        <v>5</v>
      </c>
      <c r="Q965" s="11">
        <v>2</v>
      </c>
      <c r="R965" s="11" t="s">
        <v>81</v>
      </c>
      <c r="S965" s="12" t="s">
        <v>931</v>
      </c>
      <c r="T965" s="30">
        <f t="shared" si="60"/>
        <v>300</v>
      </c>
      <c r="U965" s="31">
        <v>0</v>
      </c>
      <c r="V965" s="31">
        <v>0</v>
      </c>
      <c r="W965" s="31">
        <v>295000</v>
      </c>
      <c r="X965" s="32">
        <f t="shared" si="61"/>
        <v>-300</v>
      </c>
      <c r="Y965" s="35" t="s">
        <v>6062</v>
      </c>
    </row>
    <row r="966" spans="1:25" x14ac:dyDescent="0.3">
      <c r="A966" s="1" t="s">
        <v>869</v>
      </c>
      <c r="B966" s="2" t="s">
        <v>932</v>
      </c>
      <c r="C966" s="3">
        <v>1994</v>
      </c>
      <c r="D966" s="4">
        <v>262</v>
      </c>
      <c r="E966" s="5">
        <v>103.8</v>
      </c>
      <c r="F966" s="6">
        <v>31</v>
      </c>
      <c r="G966" s="5">
        <v>84.8</v>
      </c>
      <c r="H966" s="7">
        <v>26</v>
      </c>
      <c r="I966" s="8">
        <v>262</v>
      </c>
      <c r="J966" s="9">
        <v>148000</v>
      </c>
      <c r="K966" s="9">
        <v>6</v>
      </c>
      <c r="L966" s="9">
        <v>90000</v>
      </c>
      <c r="M966" s="9" t="s">
        <v>31</v>
      </c>
      <c r="N966" s="9">
        <f t="shared" si="62"/>
        <v>58000</v>
      </c>
      <c r="O966" s="15">
        <f t="shared" si="63"/>
        <v>60.810810810810814</v>
      </c>
      <c r="P966" s="11">
        <v>3</v>
      </c>
      <c r="Q966" s="11">
        <v>2</v>
      </c>
      <c r="R966" s="11" t="s">
        <v>22</v>
      </c>
      <c r="S966" s="12">
        <v>103</v>
      </c>
      <c r="T966" s="30">
        <f t="shared" si="60"/>
        <v>0</v>
      </c>
      <c r="U966" s="31">
        <v>47</v>
      </c>
      <c r="V966" s="31">
        <v>96.399999999999991</v>
      </c>
      <c r="W966" s="31">
        <v>148000</v>
      </c>
      <c r="X966" s="32">
        <f t="shared" si="61"/>
        <v>0</v>
      </c>
      <c r="Y966" s="35" t="s">
        <v>6063</v>
      </c>
    </row>
    <row r="967" spans="1:25" x14ac:dyDescent="0.3">
      <c r="A967" s="1" t="s">
        <v>869</v>
      </c>
      <c r="B967" s="2" t="s">
        <v>934</v>
      </c>
      <c r="C967" s="3">
        <v>1986</v>
      </c>
      <c r="D967" s="4">
        <v>1588</v>
      </c>
      <c r="E967" s="5">
        <v>88.9</v>
      </c>
      <c r="F967" s="6">
        <v>27</v>
      </c>
      <c r="G967" s="5">
        <v>65</v>
      </c>
      <c r="H967" s="7">
        <v>20</v>
      </c>
      <c r="I967" s="8">
        <v>144</v>
      </c>
      <c r="J967" s="9">
        <v>0</v>
      </c>
      <c r="K967" s="9"/>
      <c r="L967" s="9">
        <v>49500</v>
      </c>
      <c r="M967" s="9">
        <v>9</v>
      </c>
      <c r="N967" s="9">
        <f t="shared" si="62"/>
        <v>-49500</v>
      </c>
      <c r="O967" s="15">
        <f t="shared" si="63"/>
        <v>0</v>
      </c>
      <c r="P967" s="11">
        <v>2</v>
      </c>
      <c r="Q967" s="11">
        <v>1</v>
      </c>
      <c r="R967" s="11" t="s">
        <v>20</v>
      </c>
      <c r="S967" s="12" t="s">
        <v>658</v>
      </c>
      <c r="T967" s="30">
        <f t="shared" si="60"/>
        <v>300</v>
      </c>
      <c r="U967" s="31">
        <v>0</v>
      </c>
      <c r="V967" s="31">
        <v>0</v>
      </c>
      <c r="W967" s="31">
        <v>169800</v>
      </c>
      <c r="X967" s="32">
        <f t="shared" si="61"/>
        <v>-300</v>
      </c>
      <c r="Y967" s="35" t="s">
        <v>6064</v>
      </c>
    </row>
    <row r="968" spans="1:25" x14ac:dyDescent="0.3">
      <c r="A968" s="1" t="s">
        <v>869</v>
      </c>
      <c r="B968" s="2" t="s">
        <v>934</v>
      </c>
      <c r="C968" s="3">
        <v>1986</v>
      </c>
      <c r="D968" s="4">
        <v>1588</v>
      </c>
      <c r="E968" s="5">
        <v>100.6</v>
      </c>
      <c r="F968" s="6">
        <v>30</v>
      </c>
      <c r="G968" s="5">
        <v>82.4</v>
      </c>
      <c r="H968" s="7">
        <v>25</v>
      </c>
      <c r="I968" s="8">
        <v>46</v>
      </c>
      <c r="J968" s="9">
        <v>0</v>
      </c>
      <c r="K968" s="9"/>
      <c r="L968" s="9">
        <v>80000</v>
      </c>
      <c r="M968" s="9">
        <v>1</v>
      </c>
      <c r="N968" s="9">
        <f t="shared" si="62"/>
        <v>-80000</v>
      </c>
      <c r="O968" s="15">
        <f t="shared" si="63"/>
        <v>0</v>
      </c>
      <c r="P968" s="11">
        <v>2</v>
      </c>
      <c r="Q968" s="11">
        <v>1</v>
      </c>
      <c r="R968" s="11" t="s">
        <v>22</v>
      </c>
      <c r="S968" s="12" t="s">
        <v>936</v>
      </c>
      <c r="T968" s="30">
        <f t="shared" si="60"/>
        <v>300</v>
      </c>
      <c r="U968" s="31">
        <v>0</v>
      </c>
      <c r="V968" s="31">
        <v>0</v>
      </c>
      <c r="W968" s="31">
        <v>155000</v>
      </c>
      <c r="X968" s="32">
        <f t="shared" si="61"/>
        <v>-300</v>
      </c>
      <c r="Y968" s="35" t="s">
        <v>6065</v>
      </c>
    </row>
    <row r="969" spans="1:25" x14ac:dyDescent="0.3">
      <c r="A969" s="1" t="s">
        <v>869</v>
      </c>
      <c r="B969" s="2" t="s">
        <v>934</v>
      </c>
      <c r="C969" s="3">
        <v>1986</v>
      </c>
      <c r="D969" s="4">
        <v>1588</v>
      </c>
      <c r="E969" s="5">
        <v>116.9</v>
      </c>
      <c r="F969" s="6">
        <v>35</v>
      </c>
      <c r="G969" s="5">
        <v>95.7</v>
      </c>
      <c r="H969" s="7">
        <v>29</v>
      </c>
      <c r="I969" s="8">
        <v>230</v>
      </c>
      <c r="J969" s="9">
        <v>0</v>
      </c>
      <c r="K969" s="9"/>
      <c r="L969" s="9">
        <v>95000</v>
      </c>
      <c r="M969" s="9">
        <v>1</v>
      </c>
      <c r="N969" s="9">
        <f t="shared" si="62"/>
        <v>-95000</v>
      </c>
      <c r="O969" s="15">
        <f t="shared" si="63"/>
        <v>0</v>
      </c>
      <c r="P969" s="11">
        <v>3</v>
      </c>
      <c r="Q969" s="11">
        <v>1</v>
      </c>
      <c r="R969" s="11" t="s">
        <v>20</v>
      </c>
      <c r="S969" s="12" t="s">
        <v>937</v>
      </c>
      <c r="T969" s="30">
        <f t="shared" si="60"/>
        <v>300</v>
      </c>
      <c r="U969" s="31">
        <v>0</v>
      </c>
      <c r="V969" s="31">
        <v>0</v>
      </c>
      <c r="W969" s="31">
        <v>209000</v>
      </c>
      <c r="X969" s="32">
        <f t="shared" si="61"/>
        <v>-300</v>
      </c>
      <c r="Y969" s="35" t="s">
        <v>6066</v>
      </c>
    </row>
    <row r="970" spans="1:25" x14ac:dyDescent="0.3">
      <c r="A970" s="1" t="s">
        <v>869</v>
      </c>
      <c r="B970" s="2" t="s">
        <v>934</v>
      </c>
      <c r="C970" s="3">
        <v>1986</v>
      </c>
      <c r="D970" s="4">
        <v>1588</v>
      </c>
      <c r="E970" s="5">
        <v>154.5</v>
      </c>
      <c r="F970" s="6">
        <v>47</v>
      </c>
      <c r="G970" s="5">
        <v>116.1</v>
      </c>
      <c r="H970" s="7">
        <v>35</v>
      </c>
      <c r="I970" s="8">
        <v>78</v>
      </c>
      <c r="J970" s="9"/>
      <c r="K970" s="9"/>
      <c r="L970" s="9"/>
      <c r="M970" s="9"/>
      <c r="N970" s="9">
        <f t="shared" si="62"/>
        <v>0</v>
      </c>
      <c r="O970" s="15">
        <f t="shared" si="63"/>
        <v>0</v>
      </c>
      <c r="P970" s="11">
        <v>4</v>
      </c>
      <c r="Q970" s="11">
        <v>2</v>
      </c>
      <c r="R970" s="11" t="s">
        <v>22</v>
      </c>
      <c r="S970" s="12" t="s">
        <v>907</v>
      </c>
      <c r="T970" s="30">
        <f t="shared" si="60"/>
        <v>300</v>
      </c>
      <c r="U970" s="31">
        <v>0</v>
      </c>
      <c r="V970" s="31">
        <v>0</v>
      </c>
      <c r="W970" s="31">
        <v>240000</v>
      </c>
      <c r="X970" s="32">
        <f t="shared" si="61"/>
        <v>-300</v>
      </c>
      <c r="Y970" s="35" t="s">
        <v>6067</v>
      </c>
    </row>
    <row r="971" spans="1:25" x14ac:dyDescent="0.3">
      <c r="A971" s="1" t="s">
        <v>869</v>
      </c>
      <c r="B971" s="2" t="s">
        <v>934</v>
      </c>
      <c r="C971" s="3">
        <v>1986</v>
      </c>
      <c r="D971" s="4">
        <v>1588</v>
      </c>
      <c r="E971" s="5">
        <v>190</v>
      </c>
      <c r="F971" s="6">
        <v>57</v>
      </c>
      <c r="G971" s="5">
        <v>145.1</v>
      </c>
      <c r="H971" s="7">
        <v>44</v>
      </c>
      <c r="I971" s="8">
        <v>144</v>
      </c>
      <c r="J971" s="9">
        <v>0</v>
      </c>
      <c r="K971" s="9"/>
      <c r="L971" s="9">
        <v>140000</v>
      </c>
      <c r="M971" s="9">
        <v>1</v>
      </c>
      <c r="N971" s="9">
        <f t="shared" si="62"/>
        <v>-140000</v>
      </c>
      <c r="O971" s="15">
        <f t="shared" si="63"/>
        <v>0</v>
      </c>
      <c r="P971" s="11">
        <v>5</v>
      </c>
      <c r="Q971" s="11">
        <v>2</v>
      </c>
      <c r="R971" s="11" t="s">
        <v>22</v>
      </c>
      <c r="S971" s="12" t="s">
        <v>938</v>
      </c>
      <c r="T971" s="30">
        <f t="shared" si="60"/>
        <v>300</v>
      </c>
      <c r="U971" s="31">
        <v>0</v>
      </c>
      <c r="V971" s="31">
        <v>0</v>
      </c>
      <c r="W971" s="31">
        <v>292000</v>
      </c>
      <c r="X971" s="32">
        <f t="shared" si="61"/>
        <v>-300</v>
      </c>
      <c r="Y971" s="35" t="s">
        <v>6068</v>
      </c>
    </row>
    <row r="972" spans="1:25" x14ac:dyDescent="0.3">
      <c r="A972" s="1" t="s">
        <v>869</v>
      </c>
      <c r="B972" s="2" t="s">
        <v>939</v>
      </c>
      <c r="C972" s="3">
        <v>2000</v>
      </c>
      <c r="D972" s="4">
        <v>423</v>
      </c>
      <c r="E972" s="5">
        <v>84.1</v>
      </c>
      <c r="F972" s="6">
        <v>25</v>
      </c>
      <c r="G972" s="5">
        <v>59.9</v>
      </c>
      <c r="H972" s="7">
        <v>18</v>
      </c>
      <c r="I972" s="8">
        <v>78</v>
      </c>
      <c r="J972" s="9">
        <v>63000</v>
      </c>
      <c r="K972" s="9" t="s">
        <v>5094</v>
      </c>
      <c r="L972" s="9">
        <v>44000</v>
      </c>
      <c r="M972" s="9" t="s">
        <v>5095</v>
      </c>
      <c r="N972" s="9">
        <f t="shared" si="62"/>
        <v>19000</v>
      </c>
      <c r="O972" s="15">
        <f t="shared" si="63"/>
        <v>69.841269841269835</v>
      </c>
      <c r="P972" s="11">
        <v>3</v>
      </c>
      <c r="Q972" s="11">
        <v>1</v>
      </c>
      <c r="R972" s="11" t="s">
        <v>20</v>
      </c>
      <c r="S972" s="12">
        <v>84</v>
      </c>
      <c r="T972" s="30">
        <f t="shared" si="60"/>
        <v>13.698630136986301</v>
      </c>
      <c r="U972" s="31">
        <v>52</v>
      </c>
      <c r="V972" s="31">
        <v>81</v>
      </c>
      <c r="W972" s="31">
        <v>73000</v>
      </c>
      <c r="X972" s="32">
        <f t="shared" si="61"/>
        <v>10000</v>
      </c>
      <c r="Y972" s="35" t="s">
        <v>6069</v>
      </c>
    </row>
    <row r="973" spans="1:25" x14ac:dyDescent="0.3">
      <c r="A973" s="1" t="s">
        <v>869</v>
      </c>
      <c r="B973" s="2" t="s">
        <v>939</v>
      </c>
      <c r="C973" s="3">
        <v>2000</v>
      </c>
      <c r="D973" s="4">
        <v>423</v>
      </c>
      <c r="E973" s="5">
        <v>108.9</v>
      </c>
      <c r="F973" s="6">
        <v>33</v>
      </c>
      <c r="G973" s="5">
        <v>77.2</v>
      </c>
      <c r="H973" s="7">
        <v>23</v>
      </c>
      <c r="I973" s="8">
        <v>53</v>
      </c>
      <c r="J973" s="9">
        <v>80000</v>
      </c>
      <c r="K973" s="9" t="s">
        <v>5096</v>
      </c>
      <c r="L973" s="9">
        <v>55000</v>
      </c>
      <c r="M973" s="9" t="s">
        <v>5095</v>
      </c>
      <c r="N973" s="9">
        <f t="shared" si="62"/>
        <v>25000</v>
      </c>
      <c r="O973" s="15">
        <f t="shared" si="63"/>
        <v>68.75</v>
      </c>
      <c r="P973" s="11">
        <v>3</v>
      </c>
      <c r="Q973" s="11">
        <v>2</v>
      </c>
      <c r="R973" s="11" t="s">
        <v>22</v>
      </c>
      <c r="S973" s="12" t="s">
        <v>941</v>
      </c>
      <c r="T973" s="30">
        <f t="shared" si="60"/>
        <v>-2.5641025641025639</v>
      </c>
      <c r="U973" s="31">
        <v>52</v>
      </c>
      <c r="V973" s="31">
        <v>81</v>
      </c>
      <c r="W973" s="31">
        <v>78000</v>
      </c>
      <c r="X973" s="32">
        <f t="shared" si="61"/>
        <v>-300</v>
      </c>
      <c r="Y973" s="35" t="s">
        <v>6070</v>
      </c>
    </row>
    <row r="974" spans="1:25" x14ac:dyDescent="0.3">
      <c r="A974" s="1" t="s">
        <v>869</v>
      </c>
      <c r="B974" s="2" t="s">
        <v>939</v>
      </c>
      <c r="C974" s="3">
        <v>2000</v>
      </c>
      <c r="D974" s="4">
        <v>423</v>
      </c>
      <c r="E974" s="5">
        <v>109.2</v>
      </c>
      <c r="F974" s="6">
        <v>33</v>
      </c>
      <c r="G974" s="5">
        <v>84.7</v>
      </c>
      <c r="H974" s="7">
        <v>26</v>
      </c>
      <c r="I974" s="8">
        <v>59</v>
      </c>
      <c r="J974" s="9">
        <v>85000</v>
      </c>
      <c r="K974" s="9" t="s">
        <v>5095</v>
      </c>
      <c r="L974" s="9">
        <v>65000</v>
      </c>
      <c r="M974" s="9" t="s">
        <v>5095</v>
      </c>
      <c r="N974" s="9">
        <f t="shared" si="62"/>
        <v>20000</v>
      </c>
      <c r="O974" s="15">
        <f t="shared" si="63"/>
        <v>76.470588235294116</v>
      </c>
      <c r="P974" s="11">
        <v>3</v>
      </c>
      <c r="Q974" s="11">
        <v>2</v>
      </c>
      <c r="R974" s="11" t="s">
        <v>22</v>
      </c>
      <c r="S974" s="12" t="s">
        <v>245</v>
      </c>
      <c r="T974" s="30">
        <f t="shared" si="60"/>
        <v>300</v>
      </c>
      <c r="U974" s="31">
        <v>52</v>
      </c>
      <c r="V974" s="31">
        <v>81</v>
      </c>
      <c r="W974" s="31">
        <v>0</v>
      </c>
      <c r="X974" s="32">
        <f t="shared" si="61"/>
        <v>-300</v>
      </c>
      <c r="Y974" s="35" t="s">
        <v>6070</v>
      </c>
    </row>
    <row r="975" spans="1:25" x14ac:dyDescent="0.3">
      <c r="A975" s="1" t="s">
        <v>869</v>
      </c>
      <c r="B975" s="2" t="s">
        <v>939</v>
      </c>
      <c r="C975" s="3">
        <v>2000</v>
      </c>
      <c r="D975" s="4">
        <v>423</v>
      </c>
      <c r="E975" s="5">
        <v>141.19999999999999</v>
      </c>
      <c r="F975" s="6">
        <v>43</v>
      </c>
      <c r="G975" s="5">
        <v>114.6</v>
      </c>
      <c r="H975" s="7">
        <v>35</v>
      </c>
      <c r="I975" s="8">
        <v>78</v>
      </c>
      <c r="J975" s="9">
        <v>95000</v>
      </c>
      <c r="K975" s="9" t="s">
        <v>5095</v>
      </c>
      <c r="L975" s="9">
        <v>0</v>
      </c>
      <c r="M975" s="9"/>
      <c r="N975" s="9">
        <f t="shared" si="62"/>
        <v>95000</v>
      </c>
      <c r="O975" s="15">
        <f t="shared" si="63"/>
        <v>0</v>
      </c>
      <c r="P975" s="11">
        <v>4</v>
      </c>
      <c r="Q975" s="11">
        <v>2</v>
      </c>
      <c r="R975" s="11" t="s">
        <v>22</v>
      </c>
      <c r="S975" s="12">
        <v>141</v>
      </c>
      <c r="T975" s="30">
        <f t="shared" si="60"/>
        <v>5</v>
      </c>
      <c r="U975" s="31">
        <v>52</v>
      </c>
      <c r="V975" s="31">
        <v>81</v>
      </c>
      <c r="W975" s="31">
        <v>100000</v>
      </c>
      <c r="X975" s="32">
        <f t="shared" si="61"/>
        <v>5000</v>
      </c>
      <c r="Y975" s="35" t="s">
        <v>6071</v>
      </c>
    </row>
    <row r="976" spans="1:25" x14ac:dyDescent="0.3">
      <c r="A976" s="1" t="s">
        <v>869</v>
      </c>
      <c r="B976" s="2" t="s">
        <v>942</v>
      </c>
      <c r="C976" s="3">
        <v>2009</v>
      </c>
      <c r="D976" s="4">
        <v>264</v>
      </c>
      <c r="E976" s="5">
        <v>139.9</v>
      </c>
      <c r="F976" s="6">
        <v>42</v>
      </c>
      <c r="G976" s="5">
        <v>112.3</v>
      </c>
      <c r="H976" s="7">
        <v>34</v>
      </c>
      <c r="I976" s="8">
        <v>50</v>
      </c>
      <c r="J976" s="9">
        <v>0</v>
      </c>
      <c r="K976" s="9"/>
      <c r="L976" s="9">
        <v>180000</v>
      </c>
      <c r="M976" s="9" t="s">
        <v>5095</v>
      </c>
      <c r="N976" s="9">
        <f t="shared" si="62"/>
        <v>-180000</v>
      </c>
      <c r="O976" s="15">
        <f t="shared" si="63"/>
        <v>0</v>
      </c>
      <c r="P976" s="11">
        <v>3</v>
      </c>
      <c r="Q976" s="11">
        <v>2</v>
      </c>
      <c r="R976" s="11" t="s">
        <v>22</v>
      </c>
      <c r="S976" s="12">
        <v>139</v>
      </c>
      <c r="T976" s="30">
        <f t="shared" si="60"/>
        <v>300</v>
      </c>
      <c r="U976" s="31">
        <v>49</v>
      </c>
      <c r="V976" s="31">
        <v>96.399999999999991</v>
      </c>
      <c r="W976" s="31">
        <v>200000</v>
      </c>
      <c r="X976" s="32">
        <f t="shared" si="61"/>
        <v>-300</v>
      </c>
      <c r="Y976" s="35" t="s">
        <v>6072</v>
      </c>
    </row>
    <row r="977" spans="1:25" x14ac:dyDescent="0.3">
      <c r="A977" s="1" t="s">
        <v>869</v>
      </c>
      <c r="B977" s="2" t="s">
        <v>942</v>
      </c>
      <c r="C977" s="3">
        <v>2009</v>
      </c>
      <c r="D977" s="4">
        <v>264</v>
      </c>
      <c r="E977" s="5">
        <v>159</v>
      </c>
      <c r="F977" s="6">
        <v>48</v>
      </c>
      <c r="G977" s="5">
        <v>127.7</v>
      </c>
      <c r="H977" s="7">
        <v>39</v>
      </c>
      <c r="I977" s="8">
        <v>50</v>
      </c>
      <c r="J977" s="9">
        <v>290000</v>
      </c>
      <c r="K977" s="9" t="s">
        <v>5095</v>
      </c>
      <c r="L977" s="9">
        <v>0</v>
      </c>
      <c r="M977" s="9"/>
      <c r="N977" s="9">
        <f t="shared" si="62"/>
        <v>290000</v>
      </c>
      <c r="O977" s="15">
        <f t="shared" si="63"/>
        <v>0</v>
      </c>
      <c r="P977" s="11">
        <v>3</v>
      </c>
      <c r="Q977" s="11">
        <v>2</v>
      </c>
      <c r="R977" s="11" t="s">
        <v>22</v>
      </c>
      <c r="S977" s="12">
        <v>158</v>
      </c>
      <c r="T977" s="30">
        <f t="shared" si="60"/>
        <v>-7.4074074074074066</v>
      </c>
      <c r="U977" s="31">
        <v>49</v>
      </c>
      <c r="V977" s="31">
        <v>96.399999999999991</v>
      </c>
      <c r="W977" s="31">
        <v>270000</v>
      </c>
      <c r="X977" s="32">
        <f t="shared" si="61"/>
        <v>-300</v>
      </c>
      <c r="Y977" s="35" t="s">
        <v>6073</v>
      </c>
    </row>
    <row r="978" spans="1:25" x14ac:dyDescent="0.3">
      <c r="A978" s="1" t="s">
        <v>869</v>
      </c>
      <c r="B978" s="2" t="s">
        <v>942</v>
      </c>
      <c r="C978" s="3">
        <v>2009</v>
      </c>
      <c r="D978" s="4">
        <v>264</v>
      </c>
      <c r="E978" s="5">
        <v>181.9</v>
      </c>
      <c r="F978" s="6">
        <v>55</v>
      </c>
      <c r="G978" s="5">
        <v>146.1</v>
      </c>
      <c r="H978" s="7">
        <v>44</v>
      </c>
      <c r="I978" s="8">
        <v>50</v>
      </c>
      <c r="J978" s="9">
        <v>335000</v>
      </c>
      <c r="K978" s="9" t="s">
        <v>5095</v>
      </c>
      <c r="L978" s="9">
        <v>0</v>
      </c>
      <c r="M978" s="9"/>
      <c r="N978" s="9">
        <f t="shared" si="62"/>
        <v>335000</v>
      </c>
      <c r="O978" s="15">
        <f t="shared" si="63"/>
        <v>0</v>
      </c>
      <c r="P978" s="11">
        <v>4</v>
      </c>
      <c r="Q978" s="11">
        <v>2</v>
      </c>
      <c r="R978" s="11" t="s">
        <v>22</v>
      </c>
      <c r="S978" s="12">
        <v>181</v>
      </c>
      <c r="T978" s="30">
        <f t="shared" si="60"/>
        <v>-12.040133779264215</v>
      </c>
      <c r="U978" s="31">
        <v>49</v>
      </c>
      <c r="V978" s="31">
        <v>96.399999999999991</v>
      </c>
      <c r="W978" s="31">
        <v>299000</v>
      </c>
      <c r="X978" s="32">
        <f t="shared" si="61"/>
        <v>-300</v>
      </c>
      <c r="Y978" s="35" t="s">
        <v>6074</v>
      </c>
    </row>
    <row r="979" spans="1:25" x14ac:dyDescent="0.3">
      <c r="A979" s="1" t="s">
        <v>869</v>
      </c>
      <c r="B979" s="2" t="s">
        <v>944</v>
      </c>
      <c r="C979" s="3">
        <v>2000</v>
      </c>
      <c r="D979" s="4">
        <v>240</v>
      </c>
      <c r="E979" s="5">
        <v>150.19999999999999</v>
      </c>
      <c r="F979" s="6">
        <v>45</v>
      </c>
      <c r="G979" s="5">
        <v>123.1</v>
      </c>
      <c r="H979" s="7">
        <v>37</v>
      </c>
      <c r="I979" s="8">
        <v>38</v>
      </c>
      <c r="J979" s="9">
        <v>170000</v>
      </c>
      <c r="K979" s="9">
        <v>6</v>
      </c>
      <c r="L979" s="9">
        <v>0</v>
      </c>
      <c r="M979" s="9"/>
      <c r="N979" s="9">
        <f t="shared" si="62"/>
        <v>170000</v>
      </c>
      <c r="O979" s="15">
        <f t="shared" si="63"/>
        <v>0</v>
      </c>
      <c r="P979" s="11">
        <v>3</v>
      </c>
      <c r="Q979" s="11">
        <v>2</v>
      </c>
      <c r="R979" s="11" t="s">
        <v>22</v>
      </c>
      <c r="S979" s="12">
        <v>150</v>
      </c>
      <c r="T979" s="30">
        <f t="shared" si="60"/>
        <v>-8.9743589743589745</v>
      </c>
      <c r="U979" s="31">
        <v>48</v>
      </c>
      <c r="V979" s="31">
        <v>95.8</v>
      </c>
      <c r="W979" s="31">
        <v>156000</v>
      </c>
      <c r="X979" s="32">
        <f t="shared" si="61"/>
        <v>-300</v>
      </c>
      <c r="Y979" s="35" t="s">
        <v>6075</v>
      </c>
    </row>
    <row r="980" spans="1:25" x14ac:dyDescent="0.3">
      <c r="A980" s="1" t="s">
        <v>869</v>
      </c>
      <c r="B980" s="2" t="s">
        <v>944</v>
      </c>
      <c r="C980" s="3">
        <v>2000</v>
      </c>
      <c r="D980" s="4">
        <v>240</v>
      </c>
      <c r="E980" s="5">
        <v>176.7</v>
      </c>
      <c r="F980" s="6">
        <v>53</v>
      </c>
      <c r="G980" s="5">
        <v>144.80000000000001</v>
      </c>
      <c r="H980" s="7">
        <v>44</v>
      </c>
      <c r="I980" s="8">
        <v>38</v>
      </c>
      <c r="J980" s="9">
        <v>187000</v>
      </c>
      <c r="K980" s="9">
        <v>11</v>
      </c>
      <c r="L980" s="9">
        <v>0</v>
      </c>
      <c r="M980" s="9"/>
      <c r="N980" s="9">
        <f t="shared" si="62"/>
        <v>187000</v>
      </c>
      <c r="O980" s="15">
        <f t="shared" si="63"/>
        <v>0</v>
      </c>
      <c r="P980" s="11">
        <v>4</v>
      </c>
      <c r="Q980" s="11">
        <v>2</v>
      </c>
      <c r="R980" s="11" t="s">
        <v>22</v>
      </c>
      <c r="S980" s="12">
        <v>176</v>
      </c>
      <c r="T980" s="30">
        <f t="shared" si="60"/>
        <v>-28.965517241379313</v>
      </c>
      <c r="U980" s="31">
        <v>48</v>
      </c>
      <c r="V980" s="31">
        <v>95.8</v>
      </c>
      <c r="W980" s="31">
        <v>145000</v>
      </c>
      <c r="X980" s="32">
        <f t="shared" si="61"/>
        <v>-300</v>
      </c>
      <c r="Y980" s="35" t="s">
        <v>6076</v>
      </c>
    </row>
    <row r="981" spans="1:25" x14ac:dyDescent="0.3">
      <c r="A981" s="1" t="s">
        <v>869</v>
      </c>
      <c r="B981" s="2" t="s">
        <v>944</v>
      </c>
      <c r="C981" s="3">
        <v>2000</v>
      </c>
      <c r="D981" s="4">
        <v>240</v>
      </c>
      <c r="E981" s="5">
        <v>252.6</v>
      </c>
      <c r="F981" s="6">
        <v>76</v>
      </c>
      <c r="G981" s="5">
        <v>207.1</v>
      </c>
      <c r="H981" s="7">
        <v>63</v>
      </c>
      <c r="I981" s="8">
        <v>38</v>
      </c>
      <c r="J981" s="9">
        <v>230000</v>
      </c>
      <c r="K981" s="9">
        <v>11</v>
      </c>
      <c r="L981" s="9">
        <v>0</v>
      </c>
      <c r="M981" s="9"/>
      <c r="N981" s="9">
        <f t="shared" si="62"/>
        <v>230000</v>
      </c>
      <c r="O981" s="15">
        <f t="shared" si="63"/>
        <v>0</v>
      </c>
      <c r="P981" s="11">
        <v>5</v>
      </c>
      <c r="Q981" s="11">
        <v>2</v>
      </c>
      <c r="R981" s="11" t="s">
        <v>22</v>
      </c>
      <c r="S981" s="12">
        <v>252</v>
      </c>
      <c r="T981" s="30">
        <f t="shared" si="60"/>
        <v>300</v>
      </c>
      <c r="U981" s="31">
        <v>48</v>
      </c>
      <c r="V981" s="31">
        <v>95.8</v>
      </c>
      <c r="W981" s="31">
        <v>0</v>
      </c>
      <c r="X981" s="32">
        <f t="shared" si="61"/>
        <v>-300</v>
      </c>
      <c r="Y981" s="35" t="s">
        <v>6077</v>
      </c>
    </row>
    <row r="982" spans="1:25" x14ac:dyDescent="0.3">
      <c r="A982" s="1" t="s">
        <v>869</v>
      </c>
      <c r="B982" s="2" t="s">
        <v>946</v>
      </c>
      <c r="C982" s="3">
        <v>2006</v>
      </c>
      <c r="D982" s="4">
        <v>276</v>
      </c>
      <c r="E982" s="5">
        <v>106.6</v>
      </c>
      <c r="F982" s="6">
        <v>32</v>
      </c>
      <c r="G982" s="5">
        <v>84.9</v>
      </c>
      <c r="H982" s="7">
        <v>26</v>
      </c>
      <c r="I982" s="8">
        <v>56</v>
      </c>
      <c r="J982" s="9">
        <v>155000</v>
      </c>
      <c r="K982" s="9">
        <v>13</v>
      </c>
      <c r="L982" s="9">
        <v>0</v>
      </c>
      <c r="M982" s="9"/>
      <c r="N982" s="9">
        <f t="shared" si="62"/>
        <v>155000</v>
      </c>
      <c r="O982" s="15">
        <f t="shared" si="63"/>
        <v>0</v>
      </c>
      <c r="P982" s="11">
        <v>3</v>
      </c>
      <c r="Q982" s="11">
        <v>2</v>
      </c>
      <c r="R982" s="11" t="s">
        <v>22</v>
      </c>
      <c r="S982" s="12">
        <v>106</v>
      </c>
      <c r="T982" s="30">
        <f t="shared" si="60"/>
        <v>-13.138686131386862</v>
      </c>
      <c r="U982" s="31">
        <v>51</v>
      </c>
      <c r="V982" s="31">
        <v>95</v>
      </c>
      <c r="W982" s="31">
        <v>137000</v>
      </c>
      <c r="X982" s="32">
        <f t="shared" si="61"/>
        <v>-300</v>
      </c>
      <c r="Y982" s="35" t="s">
        <v>6078</v>
      </c>
    </row>
    <row r="983" spans="1:25" x14ac:dyDescent="0.3">
      <c r="A983" s="1" t="s">
        <v>869</v>
      </c>
      <c r="B983" s="2" t="s">
        <v>946</v>
      </c>
      <c r="C983" s="3">
        <v>2006</v>
      </c>
      <c r="D983" s="4">
        <v>276</v>
      </c>
      <c r="E983" s="5">
        <v>155.9</v>
      </c>
      <c r="F983" s="6">
        <v>47</v>
      </c>
      <c r="G983" s="5">
        <v>134.80000000000001</v>
      </c>
      <c r="H983" s="7">
        <v>41</v>
      </c>
      <c r="I983" s="8">
        <v>166</v>
      </c>
      <c r="J983" s="9">
        <v>170000</v>
      </c>
      <c r="K983" s="9">
        <v>5</v>
      </c>
      <c r="L983" s="9">
        <v>110000</v>
      </c>
      <c r="M983" s="9" t="s">
        <v>5097</v>
      </c>
      <c r="N983" s="9">
        <f t="shared" si="62"/>
        <v>60000</v>
      </c>
      <c r="O983" s="15">
        <f t="shared" si="63"/>
        <v>64.705882352941174</v>
      </c>
      <c r="P983" s="11">
        <v>4</v>
      </c>
      <c r="Q983" s="11">
        <v>2</v>
      </c>
      <c r="R983" s="11" t="s">
        <v>22</v>
      </c>
      <c r="S983" s="12">
        <v>155</v>
      </c>
      <c r="T983" s="30">
        <f t="shared" si="60"/>
        <v>5.5555555555555554</v>
      </c>
      <c r="U983" s="31">
        <v>51</v>
      </c>
      <c r="V983" s="31">
        <v>95</v>
      </c>
      <c r="W983" s="31">
        <v>180000</v>
      </c>
      <c r="X983" s="32">
        <f t="shared" si="61"/>
        <v>10000</v>
      </c>
      <c r="Y983" s="35" t="s">
        <v>6079</v>
      </c>
    </row>
    <row r="984" spans="1:25" x14ac:dyDescent="0.3">
      <c r="A984" s="1" t="s">
        <v>869</v>
      </c>
      <c r="B984" s="2" t="s">
        <v>946</v>
      </c>
      <c r="C984" s="3">
        <v>2006</v>
      </c>
      <c r="D984" s="4">
        <v>276</v>
      </c>
      <c r="E984" s="5">
        <v>187.6</v>
      </c>
      <c r="F984" s="6">
        <v>57</v>
      </c>
      <c r="G984" s="5">
        <v>156.5</v>
      </c>
      <c r="H984" s="7">
        <v>47</v>
      </c>
      <c r="I984" s="8">
        <v>56</v>
      </c>
      <c r="J984" s="9">
        <v>0</v>
      </c>
      <c r="K984" s="9"/>
      <c r="L984" s="9">
        <v>0</v>
      </c>
      <c r="M984" s="9"/>
      <c r="N984" s="9">
        <f t="shared" si="62"/>
        <v>0</v>
      </c>
      <c r="O984" s="15">
        <f t="shared" si="63"/>
        <v>0</v>
      </c>
      <c r="P984" s="11">
        <v>4</v>
      </c>
      <c r="Q984" s="11">
        <v>2</v>
      </c>
      <c r="R984" s="11" t="s">
        <v>22</v>
      </c>
      <c r="S984" s="12">
        <v>187</v>
      </c>
      <c r="T984" s="30">
        <f t="shared" si="60"/>
        <v>300</v>
      </c>
      <c r="U984" s="31">
        <v>51</v>
      </c>
      <c r="V984" s="31">
        <v>95</v>
      </c>
      <c r="W984" s="31">
        <v>168000</v>
      </c>
      <c r="X984" s="32">
        <f t="shared" si="61"/>
        <v>-300</v>
      </c>
      <c r="Y984" s="35" t="s">
        <v>6080</v>
      </c>
    </row>
    <row r="985" spans="1:25" x14ac:dyDescent="0.3">
      <c r="A985" s="1" t="s">
        <v>869</v>
      </c>
      <c r="B985" s="2" t="s">
        <v>948</v>
      </c>
      <c r="C985" s="3">
        <v>2000</v>
      </c>
      <c r="D985" s="4">
        <v>321</v>
      </c>
      <c r="E985" s="5">
        <v>134</v>
      </c>
      <c r="F985" s="6">
        <v>41</v>
      </c>
      <c r="G985" s="5">
        <v>112.7</v>
      </c>
      <c r="H985" s="7">
        <v>34</v>
      </c>
      <c r="I985" s="8">
        <v>98</v>
      </c>
      <c r="J985" s="9">
        <v>0</v>
      </c>
      <c r="K985" s="9"/>
      <c r="L985" s="9">
        <v>0</v>
      </c>
      <c r="M985" s="9"/>
      <c r="N985" s="9">
        <f t="shared" si="62"/>
        <v>0</v>
      </c>
      <c r="O985" s="15">
        <f t="shared" si="63"/>
        <v>0</v>
      </c>
      <c r="P985" s="11">
        <v>3</v>
      </c>
      <c r="Q985" s="11">
        <v>2</v>
      </c>
      <c r="R985" s="11" t="s">
        <v>81</v>
      </c>
      <c r="S985" s="12">
        <v>133</v>
      </c>
      <c r="T985" s="30">
        <f t="shared" si="60"/>
        <v>300</v>
      </c>
      <c r="U985" s="31">
        <v>54</v>
      </c>
      <c r="V985" s="31">
        <v>96.399999999999991</v>
      </c>
      <c r="W985" s="31">
        <v>150000</v>
      </c>
      <c r="X985" s="32">
        <f t="shared" si="61"/>
        <v>-300</v>
      </c>
      <c r="Y985" s="35" t="s">
        <v>6081</v>
      </c>
    </row>
    <row r="986" spans="1:25" x14ac:dyDescent="0.3">
      <c r="A986" s="1" t="s">
        <v>869</v>
      </c>
      <c r="B986" s="2" t="s">
        <v>948</v>
      </c>
      <c r="C986" s="3">
        <v>2000</v>
      </c>
      <c r="D986" s="4">
        <v>321</v>
      </c>
      <c r="E986" s="5">
        <v>192.9</v>
      </c>
      <c r="F986" s="6">
        <v>58</v>
      </c>
      <c r="G986" s="5">
        <v>162.30000000000001</v>
      </c>
      <c r="H986" s="7">
        <v>49</v>
      </c>
      <c r="I986" s="8">
        <v>98</v>
      </c>
      <c r="J986" s="9">
        <v>195000</v>
      </c>
      <c r="K986" s="9">
        <v>21</v>
      </c>
      <c r="L986" s="9">
        <v>0</v>
      </c>
      <c r="M986" s="9"/>
      <c r="N986" s="9">
        <f t="shared" si="62"/>
        <v>195000</v>
      </c>
      <c r="O986" s="15">
        <f t="shared" si="63"/>
        <v>0</v>
      </c>
      <c r="P986" s="11">
        <v>4</v>
      </c>
      <c r="Q986" s="11">
        <v>2</v>
      </c>
      <c r="R986" s="11" t="s">
        <v>81</v>
      </c>
      <c r="S986" s="12" t="s">
        <v>950</v>
      </c>
      <c r="T986" s="30">
        <f t="shared" si="60"/>
        <v>-8.3333333333333321</v>
      </c>
      <c r="U986" s="31">
        <v>54</v>
      </c>
      <c r="V986" s="31">
        <v>96.399999999999991</v>
      </c>
      <c r="W986" s="31">
        <v>180000</v>
      </c>
      <c r="X986" s="32">
        <f t="shared" si="61"/>
        <v>-300</v>
      </c>
      <c r="Y986" s="35" t="s">
        <v>6082</v>
      </c>
    </row>
    <row r="987" spans="1:25" x14ac:dyDescent="0.3">
      <c r="A987" s="1" t="s">
        <v>869</v>
      </c>
      <c r="B987" s="2" t="s">
        <v>951</v>
      </c>
      <c r="C987" s="3">
        <v>1986</v>
      </c>
      <c r="D987" s="4">
        <v>1848</v>
      </c>
      <c r="E987" s="5">
        <v>84.6</v>
      </c>
      <c r="F987" s="6">
        <v>26</v>
      </c>
      <c r="G987" s="5">
        <v>65.099999999999994</v>
      </c>
      <c r="H987" s="7">
        <v>20</v>
      </c>
      <c r="I987" s="8">
        <v>60</v>
      </c>
      <c r="J987" s="9">
        <v>220000</v>
      </c>
      <c r="K987" s="9">
        <v>6</v>
      </c>
      <c r="L987" s="9">
        <v>60000</v>
      </c>
      <c r="M987" s="9">
        <v>5</v>
      </c>
      <c r="N987" s="9">
        <f t="shared" si="62"/>
        <v>160000</v>
      </c>
      <c r="O987" s="15">
        <f t="shared" si="63"/>
        <v>27.27272727272727</v>
      </c>
      <c r="P987" s="11">
        <v>2</v>
      </c>
      <c r="Q987" s="11">
        <v>1</v>
      </c>
      <c r="R987" s="11" t="s">
        <v>20</v>
      </c>
      <c r="S987" s="12">
        <v>84</v>
      </c>
      <c r="T987" s="30">
        <f t="shared" si="60"/>
        <v>-139.65141612200435</v>
      </c>
      <c r="U987" s="31">
        <v>0</v>
      </c>
      <c r="V987" s="31">
        <v>0</v>
      </c>
      <c r="W987" s="31">
        <v>91800</v>
      </c>
      <c r="X987" s="32">
        <f t="shared" si="61"/>
        <v>-300</v>
      </c>
      <c r="Y987" s="35" t="s">
        <v>6083</v>
      </c>
    </row>
    <row r="988" spans="1:25" x14ac:dyDescent="0.3">
      <c r="A988" s="1" t="s">
        <v>869</v>
      </c>
      <c r="B988" s="2" t="s">
        <v>951</v>
      </c>
      <c r="C988" s="3">
        <v>1986</v>
      </c>
      <c r="D988" s="4">
        <v>1848</v>
      </c>
      <c r="E988" s="5">
        <v>118.6</v>
      </c>
      <c r="F988" s="6">
        <v>36</v>
      </c>
      <c r="G988" s="5">
        <v>95.1</v>
      </c>
      <c r="H988" s="7">
        <v>29</v>
      </c>
      <c r="I988" s="8">
        <v>193</v>
      </c>
      <c r="J988" s="9">
        <v>0</v>
      </c>
      <c r="K988" s="9"/>
      <c r="L988" s="9">
        <v>93000</v>
      </c>
      <c r="M988" s="9">
        <v>11</v>
      </c>
      <c r="N988" s="9">
        <f t="shared" si="62"/>
        <v>-93000</v>
      </c>
      <c r="O988" s="15">
        <f t="shared" si="63"/>
        <v>0</v>
      </c>
      <c r="P988" s="11">
        <v>3</v>
      </c>
      <c r="Q988" s="11">
        <v>1</v>
      </c>
      <c r="R988" s="11" t="s">
        <v>22</v>
      </c>
      <c r="S988" s="12" t="s">
        <v>953</v>
      </c>
      <c r="T988" s="30">
        <f t="shared" si="60"/>
        <v>300</v>
      </c>
      <c r="U988" s="31">
        <v>0</v>
      </c>
      <c r="V988" s="31">
        <v>0</v>
      </c>
      <c r="W988" s="31">
        <v>89000</v>
      </c>
      <c r="X988" s="32">
        <f t="shared" si="61"/>
        <v>-300</v>
      </c>
      <c r="Y988" s="35" t="s">
        <v>6084</v>
      </c>
    </row>
    <row r="989" spans="1:25" x14ac:dyDescent="0.3">
      <c r="A989" s="1" t="s">
        <v>869</v>
      </c>
      <c r="B989" s="2" t="s">
        <v>951</v>
      </c>
      <c r="C989" s="3">
        <v>1986</v>
      </c>
      <c r="D989" s="4">
        <v>1848</v>
      </c>
      <c r="E989" s="5">
        <v>144.1</v>
      </c>
      <c r="F989" s="6">
        <v>44</v>
      </c>
      <c r="G989" s="5">
        <v>115.5</v>
      </c>
      <c r="H989" s="7">
        <v>35</v>
      </c>
      <c r="I989" s="8">
        <v>120</v>
      </c>
      <c r="J989" s="9">
        <v>0</v>
      </c>
      <c r="K989" s="9"/>
      <c r="L989" s="9">
        <v>93000</v>
      </c>
      <c r="M989" s="9">
        <v>12</v>
      </c>
      <c r="N989" s="9">
        <f t="shared" si="62"/>
        <v>-93000</v>
      </c>
      <c r="O989" s="15">
        <f t="shared" si="63"/>
        <v>0</v>
      </c>
      <c r="P989" s="11">
        <v>4</v>
      </c>
      <c r="Q989" s="11">
        <v>2</v>
      </c>
      <c r="R989" s="11" t="s">
        <v>20</v>
      </c>
      <c r="S989" s="12" t="s">
        <v>954</v>
      </c>
      <c r="T989" s="30">
        <f t="shared" si="60"/>
        <v>300</v>
      </c>
      <c r="U989" s="31">
        <v>0</v>
      </c>
      <c r="V989" s="31">
        <v>0</v>
      </c>
      <c r="W989" s="31">
        <v>119000</v>
      </c>
      <c r="X989" s="32">
        <f t="shared" si="61"/>
        <v>-300</v>
      </c>
      <c r="Y989" s="35" t="s">
        <v>6085</v>
      </c>
    </row>
    <row r="990" spans="1:25" x14ac:dyDescent="0.3">
      <c r="A990" s="1" t="s">
        <v>869</v>
      </c>
      <c r="B990" s="2" t="s">
        <v>951</v>
      </c>
      <c r="C990" s="3">
        <v>1986</v>
      </c>
      <c r="D990" s="4">
        <v>1848</v>
      </c>
      <c r="E990" s="5">
        <v>178.5</v>
      </c>
      <c r="F990" s="6">
        <v>54</v>
      </c>
      <c r="G990" s="5">
        <v>143.4</v>
      </c>
      <c r="H990" s="7">
        <v>43</v>
      </c>
      <c r="I990" s="8">
        <v>96</v>
      </c>
      <c r="J990" s="9">
        <v>0</v>
      </c>
      <c r="K990" s="9"/>
      <c r="L990" s="9">
        <v>150000</v>
      </c>
      <c r="M990" s="9">
        <v>5</v>
      </c>
      <c r="N990" s="9">
        <f t="shared" si="62"/>
        <v>-150000</v>
      </c>
      <c r="O990" s="15">
        <f t="shared" si="63"/>
        <v>0</v>
      </c>
      <c r="P990" s="11">
        <v>5</v>
      </c>
      <c r="Q990" s="11">
        <v>2</v>
      </c>
      <c r="R990" s="11" t="s">
        <v>22</v>
      </c>
      <c r="S990" s="12" t="s">
        <v>955</v>
      </c>
      <c r="T990" s="30">
        <f t="shared" si="60"/>
        <v>300</v>
      </c>
      <c r="U990" s="31">
        <v>0</v>
      </c>
      <c r="V990" s="31">
        <v>0</v>
      </c>
      <c r="W990" s="31">
        <v>103000</v>
      </c>
      <c r="X990" s="32">
        <f t="shared" si="61"/>
        <v>-300</v>
      </c>
      <c r="Y990" s="35" t="s">
        <v>6086</v>
      </c>
    </row>
    <row r="991" spans="1:25" x14ac:dyDescent="0.3">
      <c r="A991" s="1" t="s">
        <v>869</v>
      </c>
      <c r="B991" s="2" t="s">
        <v>951</v>
      </c>
      <c r="C991" s="3">
        <v>1986</v>
      </c>
      <c r="D991" s="4">
        <v>1848</v>
      </c>
      <c r="E991" s="5">
        <v>178.1</v>
      </c>
      <c r="F991" s="6">
        <v>54</v>
      </c>
      <c r="G991" s="5">
        <v>152.9</v>
      </c>
      <c r="H991" s="7">
        <v>46</v>
      </c>
      <c r="I991" s="8">
        <v>60</v>
      </c>
      <c r="J991" s="9">
        <v>0</v>
      </c>
      <c r="K991" s="9"/>
      <c r="L991" s="9">
        <v>0</v>
      </c>
      <c r="M991" s="9"/>
      <c r="N991" s="9">
        <f t="shared" si="62"/>
        <v>0</v>
      </c>
      <c r="O991" s="15">
        <f t="shared" si="63"/>
        <v>0</v>
      </c>
      <c r="P991" s="11">
        <v>5</v>
      </c>
      <c r="Q991" s="11">
        <v>2</v>
      </c>
      <c r="R991" s="11" t="s">
        <v>22</v>
      </c>
      <c r="S991" s="12" t="s">
        <v>956</v>
      </c>
      <c r="T991" s="30">
        <f t="shared" si="60"/>
        <v>300</v>
      </c>
      <c r="U991" s="31">
        <v>0</v>
      </c>
      <c r="V991" s="31">
        <v>0</v>
      </c>
      <c r="W991" s="31">
        <v>84700</v>
      </c>
      <c r="X991" s="32">
        <f t="shared" si="61"/>
        <v>-300</v>
      </c>
      <c r="Y991" s="35" t="s">
        <v>6086</v>
      </c>
    </row>
    <row r="992" spans="1:25" x14ac:dyDescent="0.3">
      <c r="A992" s="1" t="s">
        <v>869</v>
      </c>
      <c r="B992" s="2" t="s">
        <v>957</v>
      </c>
      <c r="C992" s="3">
        <v>2006</v>
      </c>
      <c r="D992" s="4">
        <v>576</v>
      </c>
      <c r="E992" s="5">
        <v>120.8</v>
      </c>
      <c r="F992" s="6">
        <v>37</v>
      </c>
      <c r="G992" s="5">
        <v>102.7</v>
      </c>
      <c r="H992" s="7">
        <v>31</v>
      </c>
      <c r="I992" s="8">
        <v>220</v>
      </c>
      <c r="J992" s="9">
        <v>0</v>
      </c>
      <c r="K992" s="9"/>
      <c r="L992" s="9">
        <v>150000</v>
      </c>
      <c r="M992" s="9" t="s">
        <v>5097</v>
      </c>
      <c r="N992" s="9">
        <f t="shared" si="62"/>
        <v>-150000</v>
      </c>
      <c r="O992" s="15">
        <f t="shared" si="63"/>
        <v>0</v>
      </c>
      <c r="P992" s="11">
        <v>3</v>
      </c>
      <c r="Q992" s="11">
        <v>2</v>
      </c>
      <c r="R992" s="11" t="s">
        <v>81</v>
      </c>
      <c r="S992" s="12">
        <v>120</v>
      </c>
      <c r="T992" s="30">
        <f t="shared" si="60"/>
        <v>300</v>
      </c>
      <c r="U992" s="31">
        <v>50</v>
      </c>
      <c r="V992" s="31">
        <v>87.1</v>
      </c>
      <c r="W992" s="31">
        <v>209000</v>
      </c>
      <c r="X992" s="32">
        <f t="shared" si="61"/>
        <v>-300</v>
      </c>
      <c r="Y992" s="35" t="s">
        <v>6087</v>
      </c>
    </row>
    <row r="993" spans="1:25" x14ac:dyDescent="0.3">
      <c r="A993" s="1" t="s">
        <v>869</v>
      </c>
      <c r="B993" s="2" t="s">
        <v>957</v>
      </c>
      <c r="C993" s="3">
        <v>2006</v>
      </c>
      <c r="D993" s="4">
        <v>576</v>
      </c>
      <c r="E993" s="5">
        <v>140.6</v>
      </c>
      <c r="F993" s="6">
        <v>43</v>
      </c>
      <c r="G993" s="5">
        <v>119.5</v>
      </c>
      <c r="H993" s="7">
        <v>36</v>
      </c>
      <c r="I993" s="8">
        <v>64</v>
      </c>
      <c r="J993" s="9">
        <v>270000</v>
      </c>
      <c r="K993" s="9" t="s">
        <v>5096</v>
      </c>
      <c r="L993" s="9">
        <v>0</v>
      </c>
      <c r="M993" s="9"/>
      <c r="N993" s="9">
        <f t="shared" si="62"/>
        <v>270000</v>
      </c>
      <c r="O993" s="15">
        <f t="shared" si="63"/>
        <v>0</v>
      </c>
      <c r="P993" s="11">
        <v>4</v>
      </c>
      <c r="Q993" s="11">
        <v>2</v>
      </c>
      <c r="R993" s="11" t="s">
        <v>81</v>
      </c>
      <c r="S993" s="12" t="s">
        <v>959</v>
      </c>
      <c r="T993" s="30">
        <f t="shared" si="60"/>
        <v>-22.727272727272727</v>
      </c>
      <c r="U993" s="31">
        <v>50</v>
      </c>
      <c r="V993" s="31">
        <v>87.1</v>
      </c>
      <c r="W993" s="31">
        <v>220000</v>
      </c>
      <c r="X993" s="32">
        <f t="shared" si="61"/>
        <v>-300</v>
      </c>
      <c r="Y993" s="35" t="s">
        <v>6088</v>
      </c>
    </row>
    <row r="994" spans="1:25" x14ac:dyDescent="0.3">
      <c r="A994" s="1" t="s">
        <v>869</v>
      </c>
      <c r="B994" s="2" t="s">
        <v>957</v>
      </c>
      <c r="C994" s="3">
        <v>2006</v>
      </c>
      <c r="D994" s="4">
        <v>576</v>
      </c>
      <c r="E994" s="5">
        <v>160.1</v>
      </c>
      <c r="F994" s="6">
        <v>48</v>
      </c>
      <c r="G994" s="5">
        <v>136.1</v>
      </c>
      <c r="H994" s="7">
        <v>41</v>
      </c>
      <c r="I994" s="8">
        <v>76</v>
      </c>
      <c r="J994" s="9">
        <v>280000</v>
      </c>
      <c r="K994" s="9" t="s">
        <v>31</v>
      </c>
      <c r="L994" s="9">
        <v>0</v>
      </c>
      <c r="M994" s="9"/>
      <c r="N994" s="9">
        <f t="shared" si="62"/>
        <v>280000</v>
      </c>
      <c r="O994" s="15">
        <f t="shared" si="63"/>
        <v>0</v>
      </c>
      <c r="P994" s="11">
        <v>4</v>
      </c>
      <c r="Q994" s="11">
        <v>2</v>
      </c>
      <c r="R994" s="11" t="s">
        <v>81</v>
      </c>
      <c r="S994" s="12" t="s">
        <v>960</v>
      </c>
      <c r="T994" s="30">
        <f t="shared" si="60"/>
        <v>-3.7037037037037033</v>
      </c>
      <c r="U994" s="31">
        <v>50</v>
      </c>
      <c r="V994" s="31">
        <v>87.1</v>
      </c>
      <c r="W994" s="31">
        <v>270000</v>
      </c>
      <c r="X994" s="32">
        <f t="shared" si="61"/>
        <v>-300</v>
      </c>
      <c r="Y994" s="35" t="s">
        <v>6089</v>
      </c>
    </row>
    <row r="995" spans="1:25" x14ac:dyDescent="0.3">
      <c r="A995" s="1" t="s">
        <v>869</v>
      </c>
      <c r="B995" s="2" t="s">
        <v>957</v>
      </c>
      <c r="C995" s="3">
        <v>2006</v>
      </c>
      <c r="D995" s="4">
        <v>576</v>
      </c>
      <c r="E995" s="5">
        <v>183</v>
      </c>
      <c r="F995" s="6">
        <v>55</v>
      </c>
      <c r="G995" s="5">
        <v>155.6</v>
      </c>
      <c r="H995" s="7">
        <v>47</v>
      </c>
      <c r="I995" s="8">
        <v>220</v>
      </c>
      <c r="J995" s="9">
        <v>0</v>
      </c>
      <c r="K995" s="9"/>
      <c r="L995" s="9">
        <v>190000</v>
      </c>
      <c r="M995" s="9" t="s">
        <v>5093</v>
      </c>
      <c r="N995" s="9">
        <f t="shared" si="62"/>
        <v>-190000</v>
      </c>
      <c r="O995" s="15">
        <f t="shared" si="63"/>
        <v>0</v>
      </c>
      <c r="P995" s="11">
        <v>4</v>
      </c>
      <c r="Q995" s="11">
        <v>2</v>
      </c>
      <c r="R995" s="11" t="s">
        <v>81</v>
      </c>
      <c r="S995" s="12">
        <v>183</v>
      </c>
      <c r="T995" s="30">
        <f t="shared" si="60"/>
        <v>300</v>
      </c>
      <c r="U995" s="31">
        <v>50</v>
      </c>
      <c r="V995" s="31">
        <v>87.1</v>
      </c>
      <c r="W995" s="31">
        <v>277000</v>
      </c>
      <c r="X995" s="32">
        <f t="shared" si="61"/>
        <v>-300</v>
      </c>
      <c r="Y995" s="35" t="s">
        <v>6090</v>
      </c>
    </row>
    <row r="996" spans="1:25" x14ac:dyDescent="0.3">
      <c r="A996" s="1" t="s">
        <v>869</v>
      </c>
      <c r="B996" s="2" t="s">
        <v>961</v>
      </c>
      <c r="C996" s="3">
        <v>1997</v>
      </c>
      <c r="D996" s="4">
        <v>242</v>
      </c>
      <c r="E996" s="5">
        <v>79</v>
      </c>
      <c r="F996" s="6">
        <v>24</v>
      </c>
      <c r="G996" s="5">
        <v>59.9</v>
      </c>
      <c r="H996" s="7">
        <v>18</v>
      </c>
      <c r="I996" s="8">
        <v>119</v>
      </c>
      <c r="J996" s="9">
        <v>140000</v>
      </c>
      <c r="K996" s="9">
        <v>5</v>
      </c>
      <c r="L996" s="9">
        <v>0</v>
      </c>
      <c r="M996" s="9"/>
      <c r="N996" s="9">
        <f t="shared" si="62"/>
        <v>140000</v>
      </c>
      <c r="O996" s="15">
        <f t="shared" si="63"/>
        <v>0</v>
      </c>
      <c r="P996" s="11">
        <v>3</v>
      </c>
      <c r="Q996" s="11">
        <v>1</v>
      </c>
      <c r="R996" s="11" t="s">
        <v>22</v>
      </c>
      <c r="S996" s="12" t="s">
        <v>962</v>
      </c>
      <c r="T996" s="30">
        <f t="shared" si="60"/>
        <v>-12</v>
      </c>
      <c r="U996" s="31">
        <v>47</v>
      </c>
      <c r="V996" s="31">
        <v>96.399999999999991</v>
      </c>
      <c r="W996" s="31">
        <v>125000</v>
      </c>
      <c r="X996" s="32">
        <f t="shared" si="61"/>
        <v>-300</v>
      </c>
      <c r="Y996" s="35" t="s">
        <v>6091</v>
      </c>
    </row>
    <row r="997" spans="1:25" x14ac:dyDescent="0.3">
      <c r="A997" s="1" t="s">
        <v>869</v>
      </c>
      <c r="B997" s="2" t="s">
        <v>961</v>
      </c>
      <c r="C997" s="3">
        <v>1997</v>
      </c>
      <c r="D997" s="4">
        <v>242</v>
      </c>
      <c r="E997" s="5">
        <v>111.6</v>
      </c>
      <c r="F997" s="6">
        <v>34</v>
      </c>
      <c r="G997" s="5">
        <v>84.9</v>
      </c>
      <c r="H997" s="7">
        <v>26</v>
      </c>
      <c r="I997" s="8">
        <v>119</v>
      </c>
      <c r="J997" s="9">
        <v>175000</v>
      </c>
      <c r="K997" s="9">
        <v>6</v>
      </c>
      <c r="L997" s="9">
        <v>0</v>
      </c>
      <c r="M997" s="9"/>
      <c r="N997" s="9">
        <f t="shared" si="62"/>
        <v>175000</v>
      </c>
      <c r="O997" s="15">
        <f t="shared" si="63"/>
        <v>0</v>
      </c>
      <c r="P997" s="11">
        <v>3</v>
      </c>
      <c r="Q997" s="11">
        <v>2</v>
      </c>
      <c r="R997" s="11" t="s">
        <v>22</v>
      </c>
      <c r="S997" s="12">
        <v>111</v>
      </c>
      <c r="T997" s="30">
        <f t="shared" si="60"/>
        <v>-5.612552806276403</v>
      </c>
      <c r="U997" s="31">
        <v>47</v>
      </c>
      <c r="V997" s="31">
        <v>96.399999999999991</v>
      </c>
      <c r="W997" s="31">
        <v>165700</v>
      </c>
      <c r="X997" s="32">
        <f t="shared" si="61"/>
        <v>-300</v>
      </c>
      <c r="Y997" s="35" t="s">
        <v>6092</v>
      </c>
    </row>
    <row r="998" spans="1:25" x14ac:dyDescent="0.3">
      <c r="A998" s="1" t="s">
        <v>869</v>
      </c>
      <c r="B998" s="2" t="s">
        <v>964</v>
      </c>
      <c r="C998" s="3">
        <v>1997</v>
      </c>
      <c r="D998" s="4">
        <v>1512</v>
      </c>
      <c r="E998" s="5">
        <v>103.2</v>
      </c>
      <c r="F998" s="6">
        <v>31</v>
      </c>
      <c r="G998" s="5">
        <v>84.8</v>
      </c>
      <c r="H998" s="7">
        <v>26</v>
      </c>
      <c r="I998" s="8">
        <v>756</v>
      </c>
      <c r="J998" s="9"/>
      <c r="K998" s="9"/>
      <c r="L998" s="9"/>
      <c r="M998" s="9"/>
      <c r="N998" s="9">
        <f t="shared" si="62"/>
        <v>0</v>
      </c>
      <c r="O998" s="15">
        <f t="shared" si="63"/>
        <v>0</v>
      </c>
      <c r="P998" s="11">
        <v>3</v>
      </c>
      <c r="Q998" s="11">
        <v>2</v>
      </c>
      <c r="R998" s="11" t="s">
        <v>22</v>
      </c>
      <c r="S998" s="12" t="s">
        <v>965</v>
      </c>
      <c r="T998" s="30">
        <f t="shared" si="60"/>
        <v>300</v>
      </c>
      <c r="U998" s="31">
        <v>43</v>
      </c>
      <c r="V998" s="31">
        <v>95.8</v>
      </c>
      <c r="W998" s="31">
        <v>169700</v>
      </c>
      <c r="X998" s="32">
        <f t="shared" si="61"/>
        <v>-300</v>
      </c>
      <c r="Y998" s="35" t="s">
        <v>6093</v>
      </c>
    </row>
    <row r="999" spans="1:25" x14ac:dyDescent="0.3">
      <c r="A999" s="1" t="s">
        <v>869</v>
      </c>
      <c r="B999" s="2" t="s">
        <v>967</v>
      </c>
      <c r="C999" s="3">
        <v>2015</v>
      </c>
      <c r="D999" s="4">
        <v>248</v>
      </c>
      <c r="E999" s="5">
        <v>110.4</v>
      </c>
      <c r="F999" s="6">
        <v>33</v>
      </c>
      <c r="G999" s="5">
        <v>85</v>
      </c>
      <c r="H999" s="7">
        <v>26</v>
      </c>
      <c r="I999" s="8">
        <v>30</v>
      </c>
      <c r="J999" s="9">
        <v>200000</v>
      </c>
      <c r="K999" s="9" t="s">
        <v>5096</v>
      </c>
      <c r="L999" s="9">
        <v>0</v>
      </c>
      <c r="M999" s="9"/>
      <c r="N999" s="9">
        <f t="shared" si="62"/>
        <v>200000</v>
      </c>
      <c r="O999" s="15">
        <f t="shared" si="63"/>
        <v>0</v>
      </c>
      <c r="P999" s="11">
        <v>3</v>
      </c>
      <c r="Q999" s="11">
        <v>2</v>
      </c>
      <c r="R999" s="11" t="s">
        <v>22</v>
      </c>
      <c r="S999" s="12" t="s">
        <v>418</v>
      </c>
      <c r="T999" s="30">
        <f t="shared" si="60"/>
        <v>-4.7120418848167542</v>
      </c>
      <c r="U999" s="31">
        <v>46</v>
      </c>
      <c r="V999" s="31">
        <v>96.399999999999991</v>
      </c>
      <c r="W999" s="31">
        <v>191000</v>
      </c>
      <c r="X999" s="32">
        <f t="shared" si="61"/>
        <v>-300</v>
      </c>
      <c r="Y999" s="35" t="s">
        <v>6094</v>
      </c>
    </row>
    <row r="1000" spans="1:25" x14ac:dyDescent="0.3">
      <c r="A1000" s="1" t="s">
        <v>869</v>
      </c>
      <c r="B1000" s="2" t="s">
        <v>967</v>
      </c>
      <c r="C1000" s="3">
        <v>2015</v>
      </c>
      <c r="D1000" s="4">
        <v>248</v>
      </c>
      <c r="E1000" s="5">
        <v>152.80000000000001</v>
      </c>
      <c r="F1000" s="6">
        <v>46</v>
      </c>
      <c r="G1000" s="5">
        <v>118.8</v>
      </c>
      <c r="H1000" s="7">
        <v>36</v>
      </c>
      <c r="I1000" s="8">
        <v>30</v>
      </c>
      <c r="J1000" s="9">
        <v>270000</v>
      </c>
      <c r="K1000" s="9" t="s">
        <v>5094</v>
      </c>
      <c r="L1000" s="9">
        <v>0</v>
      </c>
      <c r="M1000" s="9"/>
      <c r="N1000" s="9">
        <f t="shared" si="62"/>
        <v>270000</v>
      </c>
      <c r="O1000" s="15">
        <f t="shared" si="63"/>
        <v>0</v>
      </c>
      <c r="P1000" s="11">
        <v>4</v>
      </c>
      <c r="Q1000" s="11">
        <v>2</v>
      </c>
      <c r="R1000" s="11" t="s">
        <v>22</v>
      </c>
      <c r="S1000" s="12" t="s">
        <v>969</v>
      </c>
      <c r="T1000" s="30">
        <f t="shared" si="60"/>
        <v>-25.581395348837212</v>
      </c>
      <c r="U1000" s="31">
        <v>46</v>
      </c>
      <c r="V1000" s="31">
        <v>96.399999999999991</v>
      </c>
      <c r="W1000" s="31">
        <v>215000</v>
      </c>
      <c r="X1000" s="32">
        <f t="shared" si="61"/>
        <v>-300</v>
      </c>
      <c r="Y1000" s="35" t="s">
        <v>6095</v>
      </c>
    </row>
    <row r="1001" spans="1:25" x14ac:dyDescent="0.3">
      <c r="A1001" s="1" t="s">
        <v>869</v>
      </c>
      <c r="B1001" s="2" t="s">
        <v>971</v>
      </c>
      <c r="C1001" s="3">
        <v>2005</v>
      </c>
      <c r="D1001" s="4">
        <v>1067</v>
      </c>
      <c r="E1001" s="5">
        <v>79.400000000000006</v>
      </c>
      <c r="F1001" s="6">
        <v>24</v>
      </c>
      <c r="G1001" s="5">
        <v>60</v>
      </c>
      <c r="H1001" s="7">
        <v>18</v>
      </c>
      <c r="I1001" s="8">
        <v>35</v>
      </c>
      <c r="J1001" s="9">
        <v>0</v>
      </c>
      <c r="K1001" s="9"/>
      <c r="L1001" s="9">
        <v>0</v>
      </c>
      <c r="M1001" s="9"/>
      <c r="N1001" s="9">
        <f t="shared" si="62"/>
        <v>0</v>
      </c>
      <c r="O1001" s="15">
        <f t="shared" si="63"/>
        <v>0</v>
      </c>
      <c r="P1001" s="11">
        <v>3</v>
      </c>
      <c r="Q1001" s="11">
        <v>2</v>
      </c>
      <c r="R1001" s="11" t="s">
        <v>22</v>
      </c>
      <c r="S1001" s="12">
        <v>79</v>
      </c>
      <c r="T1001" s="30">
        <f t="shared" si="60"/>
        <v>300</v>
      </c>
      <c r="U1001" s="31">
        <v>47</v>
      </c>
      <c r="V1001" s="31">
        <v>69.699999999999989</v>
      </c>
      <c r="W1001" s="31">
        <v>110000</v>
      </c>
      <c r="X1001" s="32">
        <f t="shared" si="61"/>
        <v>-300</v>
      </c>
      <c r="Y1001" s="35" t="s">
        <v>6096</v>
      </c>
    </row>
    <row r="1002" spans="1:25" x14ac:dyDescent="0.3">
      <c r="A1002" s="1" t="s">
        <v>869</v>
      </c>
      <c r="B1002" s="2" t="s">
        <v>971</v>
      </c>
      <c r="C1002" s="3">
        <v>2005</v>
      </c>
      <c r="D1002" s="4">
        <v>1067</v>
      </c>
      <c r="E1002" s="5">
        <v>107.4</v>
      </c>
      <c r="F1002" s="6">
        <v>32</v>
      </c>
      <c r="G1002" s="5">
        <v>85</v>
      </c>
      <c r="H1002" s="7">
        <v>26</v>
      </c>
      <c r="I1002" s="8">
        <v>267</v>
      </c>
      <c r="J1002" s="9">
        <v>120000</v>
      </c>
      <c r="K1002" s="9">
        <v>20</v>
      </c>
      <c r="L1002" s="9">
        <v>0</v>
      </c>
      <c r="M1002" s="9"/>
      <c r="N1002" s="9">
        <f t="shared" si="62"/>
        <v>120000</v>
      </c>
      <c r="O1002" s="15">
        <f t="shared" si="63"/>
        <v>0</v>
      </c>
      <c r="P1002" s="11">
        <v>3</v>
      </c>
      <c r="Q1002" s="11">
        <v>2</v>
      </c>
      <c r="R1002" s="11" t="s">
        <v>22</v>
      </c>
      <c r="S1002" s="12" t="s">
        <v>200</v>
      </c>
      <c r="T1002" s="30">
        <f t="shared" si="60"/>
        <v>10.44776119402985</v>
      </c>
      <c r="U1002" s="31">
        <v>47</v>
      </c>
      <c r="V1002" s="31">
        <v>69.699999999999989</v>
      </c>
      <c r="W1002" s="31">
        <v>134000</v>
      </c>
      <c r="X1002" s="32">
        <f t="shared" si="61"/>
        <v>14000</v>
      </c>
      <c r="Y1002" s="35" t="s">
        <v>6097</v>
      </c>
    </row>
    <row r="1003" spans="1:25" x14ac:dyDescent="0.3">
      <c r="A1003" s="1" t="s">
        <v>869</v>
      </c>
      <c r="B1003" s="2" t="s">
        <v>971</v>
      </c>
      <c r="C1003" s="3">
        <v>2005</v>
      </c>
      <c r="D1003" s="4">
        <v>1067</v>
      </c>
      <c r="E1003" s="5">
        <v>136.5</v>
      </c>
      <c r="F1003" s="6">
        <v>41</v>
      </c>
      <c r="G1003" s="5">
        <v>114.8</v>
      </c>
      <c r="H1003" s="7">
        <v>35</v>
      </c>
      <c r="I1003" s="8">
        <v>84</v>
      </c>
      <c r="J1003" s="9">
        <v>148000</v>
      </c>
      <c r="K1003" s="9">
        <v>6</v>
      </c>
      <c r="L1003" s="9">
        <v>85000</v>
      </c>
      <c r="M1003" s="9" t="s">
        <v>5096</v>
      </c>
      <c r="N1003" s="9">
        <f t="shared" si="62"/>
        <v>63000</v>
      </c>
      <c r="O1003" s="15">
        <f t="shared" si="63"/>
        <v>57.432432432432435</v>
      </c>
      <c r="P1003" s="11">
        <v>4</v>
      </c>
      <c r="Q1003" s="11">
        <v>2</v>
      </c>
      <c r="R1003" s="11" t="s">
        <v>22</v>
      </c>
      <c r="S1003" s="12">
        <v>136</v>
      </c>
      <c r="T1003" s="30">
        <f t="shared" si="60"/>
        <v>4.2071197411003238</v>
      </c>
      <c r="U1003" s="31">
        <v>47</v>
      </c>
      <c r="V1003" s="31">
        <v>69.699999999999989</v>
      </c>
      <c r="W1003" s="31">
        <v>154500</v>
      </c>
      <c r="X1003" s="32">
        <f t="shared" si="61"/>
        <v>6500</v>
      </c>
      <c r="Y1003" s="35" t="s">
        <v>6098</v>
      </c>
    </row>
    <row r="1004" spans="1:25" x14ac:dyDescent="0.3">
      <c r="A1004" s="1" t="s">
        <v>869</v>
      </c>
      <c r="B1004" s="2" t="s">
        <v>971</v>
      </c>
      <c r="C1004" s="3">
        <v>2005</v>
      </c>
      <c r="D1004" s="4">
        <v>1067</v>
      </c>
      <c r="E1004" s="5">
        <v>157.80000000000001</v>
      </c>
      <c r="F1004" s="6">
        <v>48</v>
      </c>
      <c r="G1004" s="5">
        <v>127.7</v>
      </c>
      <c r="H1004" s="7">
        <v>39</v>
      </c>
      <c r="I1004" s="8">
        <v>134</v>
      </c>
      <c r="J1004" s="9">
        <v>150000</v>
      </c>
      <c r="K1004" s="9">
        <v>20</v>
      </c>
      <c r="L1004" s="9">
        <v>90000</v>
      </c>
      <c r="M1004" s="9">
        <v>9</v>
      </c>
      <c r="N1004" s="9">
        <f t="shared" si="62"/>
        <v>60000</v>
      </c>
      <c r="O1004" s="15">
        <f t="shared" si="63"/>
        <v>60</v>
      </c>
      <c r="P1004" s="11">
        <v>4</v>
      </c>
      <c r="Q1004" s="11">
        <v>2</v>
      </c>
      <c r="R1004" s="11" t="s">
        <v>22</v>
      </c>
      <c r="S1004" s="12">
        <v>157</v>
      </c>
      <c r="T1004" s="30">
        <f t="shared" si="60"/>
        <v>7.4074074074074066</v>
      </c>
      <c r="U1004" s="31">
        <v>47</v>
      </c>
      <c r="V1004" s="31">
        <v>69.699999999999989</v>
      </c>
      <c r="W1004" s="31">
        <v>162000</v>
      </c>
      <c r="X1004" s="32">
        <f t="shared" si="61"/>
        <v>12000</v>
      </c>
      <c r="Y1004" s="35" t="s">
        <v>6099</v>
      </c>
    </row>
    <row r="1005" spans="1:25" x14ac:dyDescent="0.3">
      <c r="A1005" s="1" t="s">
        <v>869</v>
      </c>
      <c r="B1005" s="2" t="s">
        <v>971</v>
      </c>
      <c r="C1005" s="3">
        <v>2005</v>
      </c>
      <c r="D1005" s="4">
        <v>1067</v>
      </c>
      <c r="E1005" s="5">
        <v>178.9</v>
      </c>
      <c r="F1005" s="6">
        <v>54</v>
      </c>
      <c r="G1005" s="5">
        <v>145.69999999999999</v>
      </c>
      <c r="H1005" s="7">
        <v>44</v>
      </c>
      <c r="I1005" s="8">
        <v>35</v>
      </c>
      <c r="J1005" s="9">
        <v>190000</v>
      </c>
      <c r="K1005" s="9">
        <v>5</v>
      </c>
      <c r="L1005" s="9">
        <v>0</v>
      </c>
      <c r="M1005" s="9"/>
      <c r="N1005" s="9">
        <f t="shared" si="62"/>
        <v>190000</v>
      </c>
      <c r="O1005" s="15">
        <f t="shared" si="63"/>
        <v>0</v>
      </c>
      <c r="P1005" s="11">
        <v>5</v>
      </c>
      <c r="Q1005" s="11">
        <v>2</v>
      </c>
      <c r="R1005" s="11" t="s">
        <v>22</v>
      </c>
      <c r="S1005" s="12">
        <v>178</v>
      </c>
      <c r="T1005" s="30">
        <f t="shared" si="60"/>
        <v>-5.5555555555555554</v>
      </c>
      <c r="U1005" s="31">
        <v>47</v>
      </c>
      <c r="V1005" s="31">
        <v>69.699999999999989</v>
      </c>
      <c r="W1005" s="31">
        <v>180000</v>
      </c>
      <c r="X1005" s="32">
        <f t="shared" si="61"/>
        <v>-300</v>
      </c>
      <c r="Y1005" s="35" t="s">
        <v>6100</v>
      </c>
    </row>
    <row r="1006" spans="1:25" x14ac:dyDescent="0.3">
      <c r="A1006" s="1" t="s">
        <v>869</v>
      </c>
      <c r="B1006" s="2" t="s">
        <v>973</v>
      </c>
      <c r="C1006" s="3">
        <v>2009</v>
      </c>
      <c r="D1006" s="4">
        <v>258</v>
      </c>
      <c r="E1006" s="5">
        <v>140.1</v>
      </c>
      <c r="F1006" s="6">
        <v>42</v>
      </c>
      <c r="G1006" s="5">
        <v>112.3</v>
      </c>
      <c r="H1006" s="7">
        <v>34</v>
      </c>
      <c r="I1006" s="8">
        <v>50</v>
      </c>
      <c r="J1006" s="9">
        <v>280000</v>
      </c>
      <c r="K1006" s="9" t="s">
        <v>5095</v>
      </c>
      <c r="L1006" s="9">
        <v>0</v>
      </c>
      <c r="M1006" s="9"/>
      <c r="N1006" s="9">
        <f t="shared" si="62"/>
        <v>280000</v>
      </c>
      <c r="O1006" s="15">
        <f t="shared" si="63"/>
        <v>0</v>
      </c>
      <c r="P1006" s="11">
        <v>3</v>
      </c>
      <c r="Q1006" s="11">
        <v>2</v>
      </c>
      <c r="R1006" s="11" t="s">
        <v>22</v>
      </c>
      <c r="S1006" s="12">
        <v>140</v>
      </c>
      <c r="T1006" s="30">
        <f t="shared" si="60"/>
        <v>-9.8039215686274517</v>
      </c>
      <c r="U1006" s="31">
        <v>48</v>
      </c>
      <c r="V1006" s="31">
        <v>96.399999999999991</v>
      </c>
      <c r="W1006" s="31">
        <v>255000</v>
      </c>
      <c r="X1006" s="32">
        <f t="shared" si="61"/>
        <v>-300</v>
      </c>
      <c r="Y1006" s="35" t="s">
        <v>6101</v>
      </c>
    </row>
    <row r="1007" spans="1:25" x14ac:dyDescent="0.3">
      <c r="A1007" s="1" t="s">
        <v>869</v>
      </c>
      <c r="B1007" s="2" t="s">
        <v>973</v>
      </c>
      <c r="C1007" s="3">
        <v>2009</v>
      </c>
      <c r="D1007" s="4">
        <v>258</v>
      </c>
      <c r="E1007" s="5">
        <v>159.19999999999999</v>
      </c>
      <c r="F1007" s="6">
        <v>48</v>
      </c>
      <c r="G1007" s="5">
        <v>127.7</v>
      </c>
      <c r="H1007" s="7">
        <v>39</v>
      </c>
      <c r="I1007" s="8">
        <v>50</v>
      </c>
      <c r="J1007" s="9">
        <v>0</v>
      </c>
      <c r="K1007" s="9"/>
      <c r="L1007" s="9">
        <v>185000</v>
      </c>
      <c r="M1007" s="9" t="s">
        <v>5095</v>
      </c>
      <c r="N1007" s="9">
        <f t="shared" si="62"/>
        <v>-185000</v>
      </c>
      <c r="O1007" s="15">
        <f t="shared" si="63"/>
        <v>0</v>
      </c>
      <c r="P1007" s="11">
        <v>3</v>
      </c>
      <c r="Q1007" s="11">
        <v>2</v>
      </c>
      <c r="R1007" s="11" t="s">
        <v>22</v>
      </c>
      <c r="S1007" s="12">
        <v>159</v>
      </c>
      <c r="T1007" s="30">
        <f t="shared" si="60"/>
        <v>300</v>
      </c>
      <c r="U1007" s="31">
        <v>48</v>
      </c>
      <c r="V1007" s="31">
        <v>96.399999999999991</v>
      </c>
      <c r="W1007" s="31">
        <v>280000</v>
      </c>
      <c r="X1007" s="32">
        <f t="shared" si="61"/>
        <v>-300</v>
      </c>
      <c r="Y1007" s="35" t="s">
        <v>6102</v>
      </c>
    </row>
    <row r="1008" spans="1:25" x14ac:dyDescent="0.3">
      <c r="A1008" s="1" t="s">
        <v>869</v>
      </c>
      <c r="B1008" s="2" t="s">
        <v>973</v>
      </c>
      <c r="C1008" s="3">
        <v>2009</v>
      </c>
      <c r="D1008" s="4">
        <v>258</v>
      </c>
      <c r="E1008" s="5">
        <v>182.2</v>
      </c>
      <c r="F1008" s="6">
        <v>55</v>
      </c>
      <c r="G1008" s="5">
        <v>146.1</v>
      </c>
      <c r="H1008" s="7">
        <v>44</v>
      </c>
      <c r="I1008" s="8">
        <v>50</v>
      </c>
      <c r="J1008" s="9">
        <v>325000</v>
      </c>
      <c r="K1008" s="9" t="s">
        <v>5095</v>
      </c>
      <c r="L1008" s="9">
        <v>0</v>
      </c>
      <c r="M1008" s="9"/>
      <c r="N1008" s="9">
        <f t="shared" si="62"/>
        <v>325000</v>
      </c>
      <c r="O1008" s="15">
        <f t="shared" si="63"/>
        <v>0</v>
      </c>
      <c r="P1008" s="11">
        <v>4</v>
      </c>
      <c r="Q1008" s="11">
        <v>2</v>
      </c>
      <c r="R1008" s="11" t="s">
        <v>22</v>
      </c>
      <c r="S1008" s="12">
        <v>182</v>
      </c>
      <c r="T1008" s="30">
        <f t="shared" si="60"/>
        <v>-20.37037037037037</v>
      </c>
      <c r="U1008" s="31">
        <v>48</v>
      </c>
      <c r="V1008" s="31">
        <v>96.399999999999991</v>
      </c>
      <c r="W1008" s="31">
        <v>270000</v>
      </c>
      <c r="X1008" s="32">
        <f t="shared" si="61"/>
        <v>-300</v>
      </c>
      <c r="Y1008" s="35" t="s">
        <v>6103</v>
      </c>
    </row>
    <row r="1009" spans="1:25" x14ac:dyDescent="0.3">
      <c r="A1009" s="1" t="s">
        <v>869</v>
      </c>
      <c r="B1009" s="2" t="s">
        <v>975</v>
      </c>
      <c r="C1009" s="3">
        <v>1992</v>
      </c>
      <c r="D1009" s="4">
        <v>332</v>
      </c>
      <c r="E1009" s="5">
        <v>101.8</v>
      </c>
      <c r="F1009" s="6">
        <v>31</v>
      </c>
      <c r="G1009" s="5">
        <v>84.4</v>
      </c>
      <c r="H1009" s="7">
        <v>26</v>
      </c>
      <c r="I1009" s="8">
        <v>122</v>
      </c>
      <c r="J1009" s="9">
        <v>138000</v>
      </c>
      <c r="K1009" s="9">
        <v>5</v>
      </c>
      <c r="L1009" s="9">
        <v>67000</v>
      </c>
      <c r="M1009" s="9">
        <v>7</v>
      </c>
      <c r="N1009" s="9">
        <f t="shared" si="62"/>
        <v>71000</v>
      </c>
      <c r="O1009" s="15">
        <f t="shared" si="63"/>
        <v>48.550724637681157</v>
      </c>
      <c r="P1009" s="11">
        <v>3</v>
      </c>
      <c r="Q1009" s="11">
        <v>2</v>
      </c>
      <c r="R1009" s="11" t="s">
        <v>22</v>
      </c>
      <c r="S1009" s="12">
        <v>101</v>
      </c>
      <c r="T1009" s="30">
        <f t="shared" si="60"/>
        <v>13.750000000000002</v>
      </c>
      <c r="U1009" s="31">
        <v>50</v>
      </c>
      <c r="V1009" s="31">
        <v>95.8</v>
      </c>
      <c r="W1009" s="31">
        <v>160000</v>
      </c>
      <c r="X1009" s="32">
        <f t="shared" si="61"/>
        <v>22000</v>
      </c>
      <c r="Y1009" s="35" t="s">
        <v>6104</v>
      </c>
    </row>
    <row r="1010" spans="1:25" x14ac:dyDescent="0.3">
      <c r="A1010" s="1" t="s">
        <v>869</v>
      </c>
      <c r="B1010" s="2" t="s">
        <v>976</v>
      </c>
      <c r="C1010" s="3">
        <v>2005</v>
      </c>
      <c r="D1010" s="4">
        <v>236</v>
      </c>
      <c r="E1010" s="5">
        <v>74.2</v>
      </c>
      <c r="F1010" s="6">
        <v>22</v>
      </c>
      <c r="G1010" s="5">
        <v>59.6</v>
      </c>
      <c r="H1010" s="7">
        <v>18</v>
      </c>
      <c r="I1010" s="8">
        <v>164</v>
      </c>
      <c r="J1010" s="9">
        <v>0</v>
      </c>
      <c r="K1010" s="9"/>
      <c r="L1010" s="9">
        <v>0</v>
      </c>
      <c r="M1010" s="9"/>
      <c r="N1010" s="9">
        <f t="shared" si="62"/>
        <v>0</v>
      </c>
      <c r="O1010" s="15">
        <f t="shared" si="63"/>
        <v>0</v>
      </c>
      <c r="P1010" s="11">
        <v>3</v>
      </c>
      <c r="Q1010" s="11">
        <v>2</v>
      </c>
      <c r="R1010" s="11" t="s">
        <v>22</v>
      </c>
      <c r="S1010" s="12">
        <v>74</v>
      </c>
      <c r="T1010" s="30">
        <f t="shared" si="60"/>
        <v>300</v>
      </c>
      <c r="U1010" s="31">
        <v>62</v>
      </c>
      <c r="V1010" s="31">
        <v>79.400000000000006</v>
      </c>
      <c r="W1010" s="31">
        <v>61500</v>
      </c>
      <c r="X1010" s="32">
        <f t="shared" si="61"/>
        <v>-300</v>
      </c>
      <c r="Y1010" s="35" t="s">
        <v>6105</v>
      </c>
    </row>
    <row r="1011" spans="1:25" x14ac:dyDescent="0.3">
      <c r="A1011" s="1" t="s">
        <v>869</v>
      </c>
      <c r="B1011" s="2" t="s">
        <v>976</v>
      </c>
      <c r="C1011" s="3">
        <v>2005</v>
      </c>
      <c r="D1011" s="4">
        <v>236</v>
      </c>
      <c r="E1011" s="5">
        <v>103.4</v>
      </c>
      <c r="F1011" s="6">
        <v>31</v>
      </c>
      <c r="G1011" s="5">
        <v>84.1</v>
      </c>
      <c r="H1011" s="7">
        <v>25</v>
      </c>
      <c r="I1011" s="8">
        <v>164</v>
      </c>
      <c r="J1011" s="9">
        <v>67000</v>
      </c>
      <c r="K1011" s="9">
        <v>6</v>
      </c>
      <c r="L1011" s="9">
        <v>0</v>
      </c>
      <c r="M1011" s="9"/>
      <c r="N1011" s="9">
        <f t="shared" si="62"/>
        <v>67000</v>
      </c>
      <c r="O1011" s="15">
        <f t="shared" si="63"/>
        <v>0</v>
      </c>
      <c r="P1011" s="11">
        <v>3</v>
      </c>
      <c r="Q1011" s="11">
        <v>2</v>
      </c>
      <c r="R1011" s="11" t="s">
        <v>22</v>
      </c>
      <c r="S1011" s="12" t="s">
        <v>71</v>
      </c>
      <c r="T1011" s="30">
        <f t="shared" si="60"/>
        <v>6.9444444444444446</v>
      </c>
      <c r="U1011" s="31">
        <v>62</v>
      </c>
      <c r="V1011" s="31">
        <v>79.400000000000006</v>
      </c>
      <c r="W1011" s="31">
        <v>72000</v>
      </c>
      <c r="X1011" s="32">
        <f t="shared" si="61"/>
        <v>5000</v>
      </c>
      <c r="Y1011" s="35" t="s">
        <v>6106</v>
      </c>
    </row>
    <row r="1012" spans="1:25" x14ac:dyDescent="0.3">
      <c r="A1012" s="1" t="s">
        <v>869</v>
      </c>
      <c r="B1012" s="2" t="s">
        <v>979</v>
      </c>
      <c r="C1012" s="3">
        <v>2008</v>
      </c>
      <c r="D1012" s="4">
        <v>215</v>
      </c>
      <c r="E1012" s="5">
        <v>107.7</v>
      </c>
      <c r="F1012" s="6">
        <v>33</v>
      </c>
      <c r="G1012" s="5">
        <v>85</v>
      </c>
      <c r="H1012" s="7">
        <v>26</v>
      </c>
      <c r="I1012" s="8">
        <v>178</v>
      </c>
      <c r="J1012" s="9">
        <v>73000</v>
      </c>
      <c r="K1012" s="9">
        <v>6</v>
      </c>
      <c r="L1012" s="9">
        <v>46000</v>
      </c>
      <c r="M1012" s="9">
        <v>1</v>
      </c>
      <c r="N1012" s="9">
        <f t="shared" si="62"/>
        <v>27000</v>
      </c>
      <c r="O1012" s="15">
        <f t="shared" si="63"/>
        <v>63.013698630136986</v>
      </c>
      <c r="P1012" s="11">
        <v>3</v>
      </c>
      <c r="Q1012" s="11">
        <v>2</v>
      </c>
      <c r="R1012" s="11" t="s">
        <v>22</v>
      </c>
      <c r="S1012" s="12">
        <v>107</v>
      </c>
      <c r="T1012" s="30">
        <f t="shared" si="60"/>
        <v>12.048192771084338</v>
      </c>
      <c r="U1012" s="31">
        <v>67</v>
      </c>
      <c r="V1012" s="31">
        <v>73.900000000000006</v>
      </c>
      <c r="W1012" s="31">
        <v>83000</v>
      </c>
      <c r="X1012" s="32">
        <f t="shared" si="61"/>
        <v>10000</v>
      </c>
      <c r="Y1012" s="35" t="s">
        <v>6107</v>
      </c>
    </row>
    <row r="1013" spans="1:25" x14ac:dyDescent="0.3">
      <c r="A1013" s="1" t="s">
        <v>869</v>
      </c>
      <c r="B1013" s="2" t="s">
        <v>981</v>
      </c>
      <c r="C1013" s="3">
        <v>2003</v>
      </c>
      <c r="D1013" s="4">
        <v>207</v>
      </c>
      <c r="E1013" s="5">
        <v>76.8</v>
      </c>
      <c r="F1013" s="6">
        <v>23</v>
      </c>
      <c r="G1013" s="5">
        <v>59.9</v>
      </c>
      <c r="H1013" s="7">
        <v>18</v>
      </c>
      <c r="I1013" s="8">
        <v>88</v>
      </c>
      <c r="J1013" s="9">
        <v>65000</v>
      </c>
      <c r="K1013" s="9" t="s">
        <v>5095</v>
      </c>
      <c r="L1013" s="9">
        <v>0</v>
      </c>
      <c r="M1013" s="9"/>
      <c r="N1013" s="9">
        <f t="shared" si="62"/>
        <v>65000</v>
      </c>
      <c r="O1013" s="15">
        <f t="shared" si="63"/>
        <v>0</v>
      </c>
      <c r="P1013" s="11">
        <v>3</v>
      </c>
      <c r="Q1013" s="11">
        <v>2</v>
      </c>
      <c r="R1013" s="11" t="s">
        <v>22</v>
      </c>
      <c r="S1013" s="12" t="s">
        <v>113</v>
      </c>
      <c r="T1013" s="30">
        <f t="shared" si="60"/>
        <v>18.75</v>
      </c>
      <c r="U1013" s="31">
        <v>55</v>
      </c>
      <c r="V1013" s="31">
        <v>83.5</v>
      </c>
      <c r="W1013" s="31">
        <v>80000</v>
      </c>
      <c r="X1013" s="32">
        <f t="shared" si="61"/>
        <v>15000</v>
      </c>
      <c r="Y1013" s="35" t="s">
        <v>6108</v>
      </c>
    </row>
    <row r="1014" spans="1:25" x14ac:dyDescent="0.3">
      <c r="A1014" s="1" t="s">
        <v>869</v>
      </c>
      <c r="B1014" s="2" t="s">
        <v>981</v>
      </c>
      <c r="C1014" s="3">
        <v>2003</v>
      </c>
      <c r="D1014" s="4">
        <v>207</v>
      </c>
      <c r="E1014" s="5">
        <v>107.3</v>
      </c>
      <c r="F1014" s="6">
        <v>32</v>
      </c>
      <c r="G1014" s="5">
        <v>84</v>
      </c>
      <c r="H1014" s="7">
        <v>25</v>
      </c>
      <c r="I1014" s="8">
        <v>88</v>
      </c>
      <c r="J1014" s="9">
        <v>90000</v>
      </c>
      <c r="K1014" s="9" t="s">
        <v>5095</v>
      </c>
      <c r="L1014" s="9">
        <v>50000</v>
      </c>
      <c r="M1014" s="9">
        <v>3</v>
      </c>
      <c r="N1014" s="9">
        <f t="shared" si="62"/>
        <v>40000</v>
      </c>
      <c r="O1014" s="15">
        <f t="shared" si="63"/>
        <v>55.555555555555557</v>
      </c>
      <c r="P1014" s="11">
        <v>3</v>
      </c>
      <c r="Q1014" s="11">
        <v>2</v>
      </c>
      <c r="R1014" s="11" t="s">
        <v>22</v>
      </c>
      <c r="S1014" s="12" t="s">
        <v>96</v>
      </c>
      <c r="T1014" s="30">
        <f t="shared" si="60"/>
        <v>0.77177508269018735</v>
      </c>
      <c r="U1014" s="31">
        <v>55</v>
      </c>
      <c r="V1014" s="31">
        <v>83.5</v>
      </c>
      <c r="W1014" s="31">
        <v>90700</v>
      </c>
      <c r="X1014" s="32">
        <f t="shared" si="61"/>
        <v>700</v>
      </c>
      <c r="Y1014" s="35" t="s">
        <v>6109</v>
      </c>
    </row>
    <row r="1015" spans="1:25" x14ac:dyDescent="0.3">
      <c r="A1015" s="1" t="s">
        <v>869</v>
      </c>
      <c r="B1015" s="2" t="s">
        <v>983</v>
      </c>
      <c r="C1015" s="3">
        <v>2020</v>
      </c>
      <c r="D1015" s="4">
        <v>3045</v>
      </c>
      <c r="E1015" s="5">
        <v>77.099999999999994</v>
      </c>
      <c r="F1015" s="6">
        <v>23</v>
      </c>
      <c r="G1015" s="5">
        <v>52.9</v>
      </c>
      <c r="H1015" s="7">
        <v>16</v>
      </c>
      <c r="I1015" s="8">
        <v>44</v>
      </c>
      <c r="J1015" s="9">
        <v>85000</v>
      </c>
      <c r="K1015" s="9" t="s">
        <v>31</v>
      </c>
      <c r="L1015" s="9">
        <v>49000</v>
      </c>
      <c r="M1015" s="9" t="s">
        <v>5094</v>
      </c>
      <c r="N1015" s="9">
        <f t="shared" si="62"/>
        <v>36000</v>
      </c>
      <c r="O1015" s="15">
        <f t="shared" si="63"/>
        <v>57.647058823529406</v>
      </c>
      <c r="P1015" s="11">
        <v>2</v>
      </c>
      <c r="Q1015" s="11">
        <v>1</v>
      </c>
      <c r="R1015" s="11" t="s">
        <v>22</v>
      </c>
      <c r="S1015" s="12" t="s">
        <v>984</v>
      </c>
      <c r="T1015" s="30">
        <f t="shared" si="60"/>
        <v>6.593406593406594</v>
      </c>
      <c r="U1015" s="31">
        <v>51</v>
      </c>
      <c r="V1015" s="31">
        <v>79.400000000000006</v>
      </c>
      <c r="W1015" s="31">
        <v>91000</v>
      </c>
      <c r="X1015" s="32">
        <f t="shared" si="61"/>
        <v>6000</v>
      </c>
      <c r="Y1015" s="35" t="s">
        <v>6110</v>
      </c>
    </row>
    <row r="1016" spans="1:25" x14ac:dyDescent="0.3">
      <c r="A1016" s="1" t="s">
        <v>869</v>
      </c>
      <c r="B1016" s="2" t="s">
        <v>983</v>
      </c>
      <c r="C1016" s="3">
        <v>2020</v>
      </c>
      <c r="D1016" s="4">
        <v>3045</v>
      </c>
      <c r="E1016" s="5">
        <v>85.4</v>
      </c>
      <c r="F1016" s="6">
        <v>26</v>
      </c>
      <c r="G1016" s="5">
        <v>59.9</v>
      </c>
      <c r="H1016" s="7">
        <v>18</v>
      </c>
      <c r="I1016" s="8">
        <v>197</v>
      </c>
      <c r="J1016" s="9">
        <v>97000</v>
      </c>
      <c r="K1016" s="9" t="s">
        <v>5096</v>
      </c>
      <c r="L1016" s="9">
        <v>55000</v>
      </c>
      <c r="M1016" s="9" t="s">
        <v>5095</v>
      </c>
      <c r="N1016" s="9">
        <f t="shared" si="62"/>
        <v>42000</v>
      </c>
      <c r="O1016" s="15">
        <f t="shared" si="63"/>
        <v>56.701030927835049</v>
      </c>
      <c r="P1016" s="11">
        <v>3</v>
      </c>
      <c r="Q1016" s="11">
        <v>2</v>
      </c>
      <c r="R1016" s="11" t="s">
        <v>22</v>
      </c>
      <c r="S1016" s="12" t="s">
        <v>986</v>
      </c>
      <c r="T1016" s="30">
        <f t="shared" si="60"/>
        <v>12.217194570135746</v>
      </c>
      <c r="U1016" s="31">
        <v>51</v>
      </c>
      <c r="V1016" s="31">
        <v>79.400000000000006</v>
      </c>
      <c r="W1016" s="31">
        <v>110500</v>
      </c>
      <c r="X1016" s="32">
        <f t="shared" si="61"/>
        <v>13500</v>
      </c>
      <c r="Y1016" s="35" t="s">
        <v>6111</v>
      </c>
    </row>
    <row r="1017" spans="1:25" x14ac:dyDescent="0.3">
      <c r="A1017" s="1" t="s">
        <v>869</v>
      </c>
      <c r="B1017" s="2" t="s">
        <v>983</v>
      </c>
      <c r="C1017" s="3">
        <v>2020</v>
      </c>
      <c r="D1017" s="4">
        <v>3045</v>
      </c>
      <c r="E1017" s="5">
        <v>101.1</v>
      </c>
      <c r="F1017" s="6">
        <v>31</v>
      </c>
      <c r="G1017" s="5">
        <v>78.900000000000006</v>
      </c>
      <c r="H1017" s="7">
        <v>24</v>
      </c>
      <c r="I1017" s="8">
        <v>30</v>
      </c>
      <c r="J1017" s="9">
        <v>110000</v>
      </c>
      <c r="K1017" s="9">
        <v>6</v>
      </c>
      <c r="L1017" s="9">
        <v>0</v>
      </c>
      <c r="M1017" s="9"/>
      <c r="N1017" s="9">
        <f t="shared" si="62"/>
        <v>110000</v>
      </c>
      <c r="O1017" s="15">
        <f t="shared" si="63"/>
        <v>0</v>
      </c>
      <c r="P1017" s="11">
        <v>3</v>
      </c>
      <c r="Q1017" s="11">
        <v>2</v>
      </c>
      <c r="R1017" s="11" t="s">
        <v>22</v>
      </c>
      <c r="S1017" s="12">
        <v>101</v>
      </c>
      <c r="T1017" s="30">
        <f t="shared" si="60"/>
        <v>-2.9962546816479403</v>
      </c>
      <c r="U1017" s="31">
        <v>51</v>
      </c>
      <c r="V1017" s="31">
        <v>79.400000000000006</v>
      </c>
      <c r="W1017" s="31">
        <v>106800</v>
      </c>
      <c r="X1017" s="32">
        <f t="shared" si="61"/>
        <v>-300</v>
      </c>
      <c r="Y1017" s="35" t="s">
        <v>6112</v>
      </c>
    </row>
    <row r="1018" spans="1:25" x14ac:dyDescent="0.3">
      <c r="A1018" s="1" t="s">
        <v>869</v>
      </c>
      <c r="B1018" s="2" t="s">
        <v>983</v>
      </c>
      <c r="C1018" s="3">
        <v>2020</v>
      </c>
      <c r="D1018" s="4">
        <v>3045</v>
      </c>
      <c r="E1018" s="5">
        <v>110.3</v>
      </c>
      <c r="F1018" s="6">
        <v>33</v>
      </c>
      <c r="G1018" s="5">
        <v>85</v>
      </c>
      <c r="H1018" s="7">
        <v>26</v>
      </c>
      <c r="I1018" s="8">
        <v>216</v>
      </c>
      <c r="J1018" s="9">
        <v>115000</v>
      </c>
      <c r="K1018" s="9">
        <v>5</v>
      </c>
      <c r="L1018" s="9">
        <v>65000</v>
      </c>
      <c r="M1018" s="9" t="s">
        <v>5095</v>
      </c>
      <c r="N1018" s="9">
        <f t="shared" si="62"/>
        <v>50000</v>
      </c>
      <c r="O1018" s="15">
        <f t="shared" si="63"/>
        <v>56.521739130434781</v>
      </c>
      <c r="P1018" s="11">
        <v>3</v>
      </c>
      <c r="Q1018" s="11">
        <v>2</v>
      </c>
      <c r="R1018" s="11" t="s">
        <v>22</v>
      </c>
      <c r="S1018" s="12" t="s">
        <v>987</v>
      </c>
      <c r="T1018" s="30">
        <f t="shared" si="60"/>
        <v>19.58041958041958</v>
      </c>
      <c r="U1018" s="31">
        <v>51</v>
      </c>
      <c r="V1018" s="31">
        <v>79.400000000000006</v>
      </c>
      <c r="W1018" s="31">
        <v>143000</v>
      </c>
      <c r="X1018" s="32">
        <f t="shared" si="61"/>
        <v>28000</v>
      </c>
      <c r="Y1018" s="35" t="s">
        <v>6113</v>
      </c>
    </row>
    <row r="1019" spans="1:25" x14ac:dyDescent="0.3">
      <c r="A1019" s="1" t="s">
        <v>869</v>
      </c>
      <c r="B1019" s="2" t="s">
        <v>988</v>
      </c>
      <c r="C1019" s="3">
        <v>2001</v>
      </c>
      <c r="D1019" s="4">
        <v>215</v>
      </c>
      <c r="E1019" s="5">
        <v>80.900000000000006</v>
      </c>
      <c r="F1019" s="6">
        <v>24</v>
      </c>
      <c r="G1019" s="5">
        <v>59.7</v>
      </c>
      <c r="H1019" s="7">
        <v>18</v>
      </c>
      <c r="I1019" s="8">
        <v>32</v>
      </c>
      <c r="J1019" s="9">
        <v>58000</v>
      </c>
      <c r="K1019" s="9">
        <v>10</v>
      </c>
      <c r="L1019" s="9">
        <v>0</v>
      </c>
      <c r="M1019" s="9"/>
      <c r="N1019" s="9">
        <f t="shared" si="62"/>
        <v>58000</v>
      </c>
      <c r="O1019" s="15">
        <f t="shared" si="63"/>
        <v>0</v>
      </c>
      <c r="P1019" s="11">
        <v>3</v>
      </c>
      <c r="Q1019" s="11">
        <v>1</v>
      </c>
      <c r="R1019" s="11" t="s">
        <v>20</v>
      </c>
      <c r="S1019" s="12">
        <v>80</v>
      </c>
      <c r="T1019" s="30">
        <f t="shared" si="60"/>
        <v>11.450381679389313</v>
      </c>
      <c r="U1019" s="31">
        <v>55</v>
      </c>
      <c r="V1019" s="31">
        <v>64.099999999999994</v>
      </c>
      <c r="W1019" s="31">
        <v>65500</v>
      </c>
      <c r="X1019" s="32">
        <f t="shared" si="61"/>
        <v>7500</v>
      </c>
      <c r="Y1019" s="35" t="s">
        <v>6114</v>
      </c>
    </row>
    <row r="1020" spans="1:25" x14ac:dyDescent="0.3">
      <c r="A1020" s="1" t="s">
        <v>869</v>
      </c>
      <c r="B1020" s="2" t="s">
        <v>988</v>
      </c>
      <c r="C1020" s="3">
        <v>2001</v>
      </c>
      <c r="D1020" s="4">
        <v>215</v>
      </c>
      <c r="E1020" s="5">
        <v>108.1</v>
      </c>
      <c r="F1020" s="6">
        <v>33</v>
      </c>
      <c r="G1020" s="5">
        <v>85</v>
      </c>
      <c r="H1020" s="7">
        <v>26</v>
      </c>
      <c r="I1020" s="8">
        <v>110</v>
      </c>
      <c r="J1020" s="9">
        <v>75000</v>
      </c>
      <c r="K1020" s="9">
        <v>8</v>
      </c>
      <c r="L1020" s="9">
        <v>0</v>
      </c>
      <c r="M1020" s="9"/>
      <c r="N1020" s="9">
        <f t="shared" si="62"/>
        <v>75000</v>
      </c>
      <c r="O1020" s="15">
        <f t="shared" si="63"/>
        <v>0</v>
      </c>
      <c r="P1020" s="11">
        <v>3</v>
      </c>
      <c r="Q1020" s="11">
        <v>2</v>
      </c>
      <c r="R1020" s="11" t="s">
        <v>22</v>
      </c>
      <c r="S1020" s="12">
        <v>108</v>
      </c>
      <c r="T1020" s="30">
        <f t="shared" si="60"/>
        <v>-0.26737967914438499</v>
      </c>
      <c r="U1020" s="31">
        <v>55</v>
      </c>
      <c r="V1020" s="31">
        <v>64.099999999999994</v>
      </c>
      <c r="W1020" s="31">
        <v>74800</v>
      </c>
      <c r="X1020" s="32">
        <f t="shared" si="61"/>
        <v>-300</v>
      </c>
      <c r="Y1020" s="35" t="s">
        <v>6115</v>
      </c>
    </row>
    <row r="1021" spans="1:25" x14ac:dyDescent="0.3">
      <c r="A1021" s="1" t="s">
        <v>869</v>
      </c>
      <c r="B1021" s="2" t="s">
        <v>988</v>
      </c>
      <c r="C1021" s="3">
        <v>2001</v>
      </c>
      <c r="D1021" s="4">
        <v>215</v>
      </c>
      <c r="E1021" s="5">
        <v>140.19999999999999</v>
      </c>
      <c r="F1021" s="6">
        <v>42</v>
      </c>
      <c r="G1021" s="5">
        <v>114.3</v>
      </c>
      <c r="H1021" s="7">
        <v>35</v>
      </c>
      <c r="I1021" s="8">
        <v>32</v>
      </c>
      <c r="J1021" s="9">
        <v>85000</v>
      </c>
      <c r="K1021" s="9">
        <v>12</v>
      </c>
      <c r="L1021" s="9">
        <v>0</v>
      </c>
      <c r="M1021" s="9"/>
      <c r="N1021" s="9">
        <f t="shared" si="62"/>
        <v>85000</v>
      </c>
      <c r="O1021" s="15">
        <f t="shared" si="63"/>
        <v>0</v>
      </c>
      <c r="P1021" s="11">
        <v>4</v>
      </c>
      <c r="Q1021" s="11">
        <v>2</v>
      </c>
      <c r="R1021" s="11" t="s">
        <v>22</v>
      </c>
      <c r="S1021" s="12">
        <v>140</v>
      </c>
      <c r="T1021" s="30">
        <f t="shared" si="60"/>
        <v>2.2988505747126435</v>
      </c>
      <c r="U1021" s="31">
        <v>55</v>
      </c>
      <c r="V1021" s="31">
        <v>64.099999999999994</v>
      </c>
      <c r="W1021" s="31">
        <v>87000</v>
      </c>
      <c r="X1021" s="32">
        <f t="shared" si="61"/>
        <v>2000</v>
      </c>
      <c r="Y1021" s="35" t="s">
        <v>6116</v>
      </c>
    </row>
    <row r="1022" spans="1:25" x14ac:dyDescent="0.3">
      <c r="A1022" s="1" t="s">
        <v>869</v>
      </c>
      <c r="B1022" s="2" t="s">
        <v>990</v>
      </c>
      <c r="C1022" s="3">
        <v>2012</v>
      </c>
      <c r="D1022" s="4">
        <v>357</v>
      </c>
      <c r="E1022" s="5">
        <v>99.8</v>
      </c>
      <c r="F1022" s="6">
        <v>30</v>
      </c>
      <c r="G1022" s="5">
        <v>75.599999999999994</v>
      </c>
      <c r="H1022" s="7">
        <v>23</v>
      </c>
      <c r="I1022" s="8">
        <v>33</v>
      </c>
      <c r="J1022" s="9">
        <v>91000</v>
      </c>
      <c r="K1022" s="9" t="s">
        <v>5096</v>
      </c>
      <c r="L1022" s="9">
        <v>0</v>
      </c>
      <c r="M1022" s="9"/>
      <c r="N1022" s="9">
        <f t="shared" si="62"/>
        <v>91000</v>
      </c>
      <c r="O1022" s="15">
        <f t="shared" si="63"/>
        <v>0</v>
      </c>
      <c r="P1022" s="11">
        <v>3</v>
      </c>
      <c r="Q1022" s="11">
        <v>2</v>
      </c>
      <c r="R1022" s="11" t="s">
        <v>22</v>
      </c>
      <c r="S1022" s="12">
        <v>99</v>
      </c>
      <c r="T1022" s="30">
        <f t="shared" si="60"/>
        <v>13.333333333333334</v>
      </c>
      <c r="U1022" s="31">
        <v>53</v>
      </c>
      <c r="V1022" s="31">
        <v>66.5</v>
      </c>
      <c r="W1022" s="31">
        <v>105000</v>
      </c>
      <c r="X1022" s="32">
        <f t="shared" si="61"/>
        <v>14000</v>
      </c>
      <c r="Y1022" s="35" t="s">
        <v>6117</v>
      </c>
    </row>
    <row r="1023" spans="1:25" x14ac:dyDescent="0.3">
      <c r="A1023" s="1" t="s">
        <v>869</v>
      </c>
      <c r="B1023" s="2" t="s">
        <v>990</v>
      </c>
      <c r="C1023" s="3">
        <v>2012</v>
      </c>
      <c r="D1023" s="4">
        <v>357</v>
      </c>
      <c r="E1023" s="5">
        <v>110.4</v>
      </c>
      <c r="F1023" s="6">
        <v>33</v>
      </c>
      <c r="G1023" s="5">
        <v>84</v>
      </c>
      <c r="H1023" s="7">
        <v>25</v>
      </c>
      <c r="I1023" s="8">
        <v>80</v>
      </c>
      <c r="J1023" s="9">
        <v>97000</v>
      </c>
      <c r="K1023" s="9" t="s">
        <v>5095</v>
      </c>
      <c r="L1023" s="9">
        <v>58000</v>
      </c>
      <c r="M1023" s="9" t="s">
        <v>5095</v>
      </c>
      <c r="N1023" s="9">
        <f t="shared" si="62"/>
        <v>39000</v>
      </c>
      <c r="O1023" s="15">
        <f t="shared" si="63"/>
        <v>59.793814432989691</v>
      </c>
      <c r="P1023" s="11">
        <v>3</v>
      </c>
      <c r="Q1023" s="11">
        <v>2</v>
      </c>
      <c r="R1023" s="11" t="s">
        <v>22</v>
      </c>
      <c r="S1023" s="12" t="s">
        <v>349</v>
      </c>
      <c r="T1023" s="30">
        <f t="shared" si="60"/>
        <v>13.392857142857142</v>
      </c>
      <c r="U1023" s="31">
        <v>53</v>
      </c>
      <c r="V1023" s="31">
        <v>66.5</v>
      </c>
      <c r="W1023" s="31">
        <v>112000</v>
      </c>
      <c r="X1023" s="32">
        <f t="shared" si="61"/>
        <v>15000</v>
      </c>
      <c r="Y1023" s="35" t="s">
        <v>6118</v>
      </c>
    </row>
    <row r="1024" spans="1:25" x14ac:dyDescent="0.3">
      <c r="A1024" s="1" t="s">
        <v>869</v>
      </c>
      <c r="B1024" s="2" t="s">
        <v>990</v>
      </c>
      <c r="C1024" s="3">
        <v>2012</v>
      </c>
      <c r="D1024" s="4">
        <v>357</v>
      </c>
      <c r="E1024" s="5">
        <v>140.1</v>
      </c>
      <c r="F1024" s="6">
        <v>42</v>
      </c>
      <c r="G1024" s="5">
        <v>107.6</v>
      </c>
      <c r="H1024" s="7">
        <v>33</v>
      </c>
      <c r="I1024" s="8">
        <v>33</v>
      </c>
      <c r="J1024" s="9">
        <v>110000</v>
      </c>
      <c r="K1024" s="9">
        <v>8</v>
      </c>
      <c r="L1024" s="9">
        <v>72000</v>
      </c>
      <c r="M1024" s="9" t="s">
        <v>5096</v>
      </c>
      <c r="N1024" s="9">
        <f t="shared" si="62"/>
        <v>38000</v>
      </c>
      <c r="O1024" s="15">
        <f t="shared" si="63"/>
        <v>65.454545454545453</v>
      </c>
      <c r="P1024" s="11">
        <v>4</v>
      </c>
      <c r="Q1024" s="11">
        <v>2</v>
      </c>
      <c r="R1024" s="11" t="s">
        <v>22</v>
      </c>
      <c r="S1024" s="12">
        <v>140</v>
      </c>
      <c r="T1024" s="30">
        <f t="shared" si="60"/>
        <v>15.384615384615385</v>
      </c>
      <c r="U1024" s="31">
        <v>53</v>
      </c>
      <c r="V1024" s="31">
        <v>66.5</v>
      </c>
      <c r="W1024" s="31">
        <v>130000</v>
      </c>
      <c r="X1024" s="32">
        <f t="shared" si="61"/>
        <v>20000</v>
      </c>
      <c r="Y1024" s="35" t="s">
        <v>6119</v>
      </c>
    </row>
    <row r="1025" spans="1:25" x14ac:dyDescent="0.3">
      <c r="A1025" s="1" t="s">
        <v>869</v>
      </c>
      <c r="B1025" s="2" t="s">
        <v>992</v>
      </c>
      <c r="C1025" s="3">
        <v>2006</v>
      </c>
      <c r="D1025" s="4">
        <v>235</v>
      </c>
      <c r="E1025" s="5">
        <v>76</v>
      </c>
      <c r="F1025" s="6">
        <v>23</v>
      </c>
      <c r="G1025" s="5">
        <v>60</v>
      </c>
      <c r="H1025" s="7">
        <v>18</v>
      </c>
      <c r="I1025" s="8">
        <v>97</v>
      </c>
      <c r="J1025" s="9">
        <v>59500</v>
      </c>
      <c r="K1025" s="9">
        <v>6</v>
      </c>
      <c r="L1025" s="9">
        <v>0</v>
      </c>
      <c r="M1025" s="9"/>
      <c r="N1025" s="9">
        <f t="shared" si="62"/>
        <v>59500</v>
      </c>
      <c r="O1025" s="15">
        <f t="shared" si="63"/>
        <v>0</v>
      </c>
      <c r="P1025" s="11">
        <v>3</v>
      </c>
      <c r="Q1025" s="11">
        <v>2</v>
      </c>
      <c r="R1025" s="11" t="s">
        <v>22</v>
      </c>
      <c r="S1025" s="12" t="s">
        <v>113</v>
      </c>
      <c r="T1025" s="30">
        <f t="shared" si="60"/>
        <v>13.768115942028986</v>
      </c>
      <c r="U1025" s="31">
        <v>65</v>
      </c>
      <c r="V1025" s="31">
        <v>79.400000000000006</v>
      </c>
      <c r="W1025" s="31">
        <v>69000</v>
      </c>
      <c r="X1025" s="32">
        <f t="shared" si="61"/>
        <v>9500</v>
      </c>
      <c r="Y1025" s="35" t="s">
        <v>6120</v>
      </c>
    </row>
    <row r="1026" spans="1:25" x14ac:dyDescent="0.3">
      <c r="A1026" s="1" t="s">
        <v>869</v>
      </c>
      <c r="B1026" s="2" t="s">
        <v>992</v>
      </c>
      <c r="C1026" s="3">
        <v>2006</v>
      </c>
      <c r="D1026" s="4">
        <v>235</v>
      </c>
      <c r="E1026" s="5">
        <v>106.7</v>
      </c>
      <c r="F1026" s="6">
        <v>32</v>
      </c>
      <c r="G1026" s="5">
        <v>84.8</v>
      </c>
      <c r="H1026" s="7">
        <v>26</v>
      </c>
      <c r="I1026" s="8">
        <v>97</v>
      </c>
      <c r="J1026" s="9">
        <v>70000</v>
      </c>
      <c r="K1026" s="9">
        <v>6</v>
      </c>
      <c r="L1026" s="9">
        <v>0</v>
      </c>
      <c r="M1026" s="9"/>
      <c r="N1026" s="9">
        <f t="shared" si="62"/>
        <v>70000</v>
      </c>
      <c r="O1026" s="15">
        <f t="shared" si="63"/>
        <v>0</v>
      </c>
      <c r="P1026" s="11">
        <v>3</v>
      </c>
      <c r="Q1026" s="11">
        <v>2</v>
      </c>
      <c r="R1026" s="11" t="s">
        <v>22</v>
      </c>
      <c r="S1026" s="12" t="s">
        <v>128</v>
      </c>
      <c r="T1026" s="30">
        <f t="shared" ref="T1026:T1089" si="64">IF(AND(J1026&gt;0,W1026*1&gt;300),(W1026-J1026)/W1026*100,300)</f>
        <v>12.170639899623588</v>
      </c>
      <c r="U1026" s="31">
        <v>65</v>
      </c>
      <c r="V1026" s="31">
        <v>79.400000000000006</v>
      </c>
      <c r="W1026" s="31">
        <v>79700</v>
      </c>
      <c r="X1026" s="32">
        <f t="shared" ref="X1026:X1089" si="65">IF(OR(T1026=300,T1026&lt;0),-300,W1026-J1026)</f>
        <v>9700</v>
      </c>
      <c r="Y1026" s="35" t="s">
        <v>6121</v>
      </c>
    </row>
    <row r="1027" spans="1:25" x14ac:dyDescent="0.3">
      <c r="A1027" s="1" t="s">
        <v>869</v>
      </c>
      <c r="B1027" s="2" t="s">
        <v>994</v>
      </c>
      <c r="C1027" s="3">
        <v>2023</v>
      </c>
      <c r="D1027" s="4">
        <v>299</v>
      </c>
      <c r="E1027" s="5">
        <v>79.599999999999994</v>
      </c>
      <c r="F1027" s="6">
        <v>24</v>
      </c>
      <c r="G1027" s="5">
        <v>59.7</v>
      </c>
      <c r="H1027" s="7">
        <v>18</v>
      </c>
      <c r="I1027" s="8">
        <v>30</v>
      </c>
      <c r="J1027" s="9">
        <v>92000</v>
      </c>
      <c r="K1027" s="9" t="s">
        <v>5096</v>
      </c>
      <c r="L1027" s="9">
        <v>45000</v>
      </c>
      <c r="M1027" s="9" t="s">
        <v>5093</v>
      </c>
      <c r="N1027" s="9">
        <f t="shared" ref="N1027:N1090" si="66">J1027-L1027</f>
        <v>47000</v>
      </c>
      <c r="O1027" s="15">
        <f t="shared" ref="O1027:O1090" si="67">IF(ISERROR(L1027/J1027),0,L1027/J1027*100)</f>
        <v>48.913043478260867</v>
      </c>
      <c r="P1027" s="11">
        <v>3</v>
      </c>
      <c r="Q1027" s="11">
        <v>2</v>
      </c>
      <c r="R1027" s="11" t="s">
        <v>22</v>
      </c>
      <c r="S1027" s="12" t="s">
        <v>67</v>
      </c>
      <c r="T1027" s="30">
        <f t="shared" si="64"/>
        <v>33.090909090909093</v>
      </c>
      <c r="U1027" s="31">
        <v>56</v>
      </c>
      <c r="V1027" s="31">
        <v>66.5</v>
      </c>
      <c r="W1027" s="31">
        <v>137500</v>
      </c>
      <c r="X1027" s="32">
        <f t="shared" si="65"/>
        <v>45500</v>
      </c>
      <c r="Y1027" s="35" t="s">
        <v>6122</v>
      </c>
    </row>
    <row r="1028" spans="1:25" x14ac:dyDescent="0.3">
      <c r="A1028" s="1" t="s">
        <v>869</v>
      </c>
      <c r="B1028" s="2" t="s">
        <v>994</v>
      </c>
      <c r="C1028" s="3">
        <v>2023</v>
      </c>
      <c r="D1028" s="4">
        <v>299</v>
      </c>
      <c r="E1028" s="5">
        <v>100.2</v>
      </c>
      <c r="F1028" s="6">
        <v>30</v>
      </c>
      <c r="G1028" s="5">
        <v>74.599999999999994</v>
      </c>
      <c r="H1028" s="7">
        <v>23</v>
      </c>
      <c r="I1028" s="8">
        <v>96</v>
      </c>
      <c r="J1028" s="9">
        <v>112000</v>
      </c>
      <c r="K1028" s="9">
        <v>5</v>
      </c>
      <c r="L1028" s="9">
        <v>55000</v>
      </c>
      <c r="M1028" s="9">
        <v>4</v>
      </c>
      <c r="N1028" s="9">
        <f t="shared" si="66"/>
        <v>57000</v>
      </c>
      <c r="O1028" s="15">
        <f t="shared" si="67"/>
        <v>49.107142857142854</v>
      </c>
      <c r="P1028" s="11">
        <v>3</v>
      </c>
      <c r="Q1028" s="11">
        <v>2</v>
      </c>
      <c r="R1028" s="11" t="s">
        <v>22</v>
      </c>
      <c r="S1028" s="12">
        <v>100</v>
      </c>
      <c r="T1028" s="30">
        <f t="shared" si="64"/>
        <v>18.545454545454547</v>
      </c>
      <c r="U1028" s="31">
        <v>56</v>
      </c>
      <c r="V1028" s="31">
        <v>66.5</v>
      </c>
      <c r="W1028" s="31">
        <v>137500</v>
      </c>
      <c r="X1028" s="32">
        <f t="shared" si="65"/>
        <v>25500</v>
      </c>
      <c r="Y1028" s="35" t="s">
        <v>6123</v>
      </c>
    </row>
    <row r="1029" spans="1:25" x14ac:dyDescent="0.3">
      <c r="A1029" s="1" t="s">
        <v>869</v>
      </c>
      <c r="B1029" s="2" t="s">
        <v>994</v>
      </c>
      <c r="C1029" s="3">
        <v>2023</v>
      </c>
      <c r="D1029" s="4">
        <v>299</v>
      </c>
      <c r="E1029" s="5">
        <v>112.4</v>
      </c>
      <c r="F1029" s="6">
        <v>34</v>
      </c>
      <c r="G1029" s="5">
        <v>85</v>
      </c>
      <c r="H1029" s="7">
        <v>26</v>
      </c>
      <c r="I1029" s="8">
        <v>45</v>
      </c>
      <c r="J1029" s="9"/>
      <c r="K1029" s="9"/>
      <c r="L1029" s="9"/>
      <c r="M1029" s="9"/>
      <c r="N1029" s="9">
        <f t="shared" si="66"/>
        <v>0</v>
      </c>
      <c r="O1029" s="15">
        <f t="shared" si="67"/>
        <v>0</v>
      </c>
      <c r="P1029" s="11">
        <v>3</v>
      </c>
      <c r="Q1029" s="11">
        <v>2</v>
      </c>
      <c r="R1029" s="11" t="s">
        <v>22</v>
      </c>
      <c r="S1029" s="12" t="s">
        <v>123</v>
      </c>
      <c r="T1029" s="30">
        <f t="shared" si="64"/>
        <v>300</v>
      </c>
      <c r="U1029" s="31">
        <v>56</v>
      </c>
      <c r="V1029" s="31">
        <v>66.5</v>
      </c>
      <c r="W1029" s="31">
        <v>159500</v>
      </c>
      <c r="X1029" s="32">
        <f t="shared" si="65"/>
        <v>-300</v>
      </c>
      <c r="Y1029" s="35" t="s">
        <v>6124</v>
      </c>
    </row>
    <row r="1030" spans="1:25" x14ac:dyDescent="0.3">
      <c r="A1030" s="1" t="s">
        <v>869</v>
      </c>
      <c r="B1030" s="2" t="s">
        <v>996</v>
      </c>
      <c r="C1030" s="3">
        <v>1985</v>
      </c>
      <c r="D1030" s="4">
        <v>200</v>
      </c>
      <c r="E1030" s="5">
        <v>93.7</v>
      </c>
      <c r="F1030" s="6">
        <v>28</v>
      </c>
      <c r="G1030" s="5">
        <v>81</v>
      </c>
      <c r="H1030" s="7">
        <v>25</v>
      </c>
      <c r="I1030" s="8">
        <v>120</v>
      </c>
      <c r="J1030" s="9">
        <v>68000</v>
      </c>
      <c r="K1030" s="9">
        <v>9</v>
      </c>
      <c r="L1030" s="9">
        <v>0</v>
      </c>
      <c r="M1030" s="9"/>
      <c r="N1030" s="9">
        <f t="shared" si="66"/>
        <v>68000</v>
      </c>
      <c r="O1030" s="15">
        <f t="shared" si="67"/>
        <v>0</v>
      </c>
      <c r="P1030" s="11">
        <v>3</v>
      </c>
      <c r="Q1030" s="11">
        <v>1</v>
      </c>
      <c r="R1030" s="11" t="s">
        <v>22</v>
      </c>
      <c r="S1030" s="12">
        <v>93</v>
      </c>
      <c r="T1030" s="30">
        <f t="shared" si="64"/>
        <v>-78.94736842105263</v>
      </c>
      <c r="U1030" s="31">
        <v>53</v>
      </c>
      <c r="V1030" s="31">
        <v>64.099999999999994</v>
      </c>
      <c r="W1030" s="31">
        <v>38000</v>
      </c>
      <c r="X1030" s="32">
        <f t="shared" si="65"/>
        <v>-300</v>
      </c>
      <c r="Y1030" s="35" t="s">
        <v>6125</v>
      </c>
    </row>
    <row r="1031" spans="1:25" x14ac:dyDescent="0.3">
      <c r="A1031" s="1" t="s">
        <v>869</v>
      </c>
      <c r="B1031" s="2" t="s">
        <v>996</v>
      </c>
      <c r="C1031" s="3">
        <v>1985</v>
      </c>
      <c r="D1031" s="4">
        <v>200</v>
      </c>
      <c r="E1031" s="5">
        <v>99.8</v>
      </c>
      <c r="F1031" s="6">
        <v>30</v>
      </c>
      <c r="G1031" s="5">
        <v>86.4</v>
      </c>
      <c r="H1031" s="7">
        <v>26</v>
      </c>
      <c r="I1031" s="8">
        <v>40</v>
      </c>
      <c r="J1031" s="9">
        <v>68000</v>
      </c>
      <c r="K1031" s="9">
        <v>9</v>
      </c>
      <c r="L1031" s="9">
        <v>0</v>
      </c>
      <c r="M1031" s="9"/>
      <c r="N1031" s="9">
        <f t="shared" si="66"/>
        <v>68000</v>
      </c>
      <c r="O1031" s="15">
        <f t="shared" si="67"/>
        <v>0</v>
      </c>
      <c r="P1031" s="11">
        <v>3</v>
      </c>
      <c r="Q1031" s="11">
        <v>1</v>
      </c>
      <c r="R1031" s="11" t="s">
        <v>20</v>
      </c>
      <c r="S1031" s="12">
        <v>99</v>
      </c>
      <c r="T1031" s="30">
        <f t="shared" si="64"/>
        <v>1.4492753623188406</v>
      </c>
      <c r="U1031" s="31">
        <v>53</v>
      </c>
      <c r="V1031" s="31">
        <v>64.099999999999994</v>
      </c>
      <c r="W1031" s="31">
        <v>69000</v>
      </c>
      <c r="X1031" s="32">
        <f t="shared" si="65"/>
        <v>1000</v>
      </c>
      <c r="Y1031" s="35" t="s">
        <v>6126</v>
      </c>
    </row>
    <row r="1032" spans="1:25" x14ac:dyDescent="0.3">
      <c r="A1032" s="1" t="s">
        <v>869</v>
      </c>
      <c r="B1032" s="2" t="s">
        <v>996</v>
      </c>
      <c r="C1032" s="3">
        <v>1985</v>
      </c>
      <c r="D1032" s="4">
        <v>200</v>
      </c>
      <c r="E1032" s="5">
        <v>116.8</v>
      </c>
      <c r="F1032" s="6">
        <v>35</v>
      </c>
      <c r="G1032" s="5">
        <v>100.8</v>
      </c>
      <c r="H1032" s="7">
        <v>30</v>
      </c>
      <c r="I1032" s="8">
        <v>120</v>
      </c>
      <c r="J1032" s="9">
        <v>70000</v>
      </c>
      <c r="K1032" s="9">
        <v>8</v>
      </c>
      <c r="L1032" s="9">
        <v>0</v>
      </c>
      <c r="M1032" s="9"/>
      <c r="N1032" s="9">
        <f t="shared" si="66"/>
        <v>70000</v>
      </c>
      <c r="O1032" s="15">
        <f t="shared" si="67"/>
        <v>0</v>
      </c>
      <c r="P1032" s="11">
        <v>4</v>
      </c>
      <c r="Q1032" s="11">
        <v>1</v>
      </c>
      <c r="R1032" s="11" t="s">
        <v>20</v>
      </c>
      <c r="S1032" s="12">
        <v>116</v>
      </c>
      <c r="T1032" s="30">
        <f t="shared" si="64"/>
        <v>11.39240506329114</v>
      </c>
      <c r="U1032" s="31">
        <v>53</v>
      </c>
      <c r="V1032" s="31">
        <v>64.099999999999994</v>
      </c>
      <c r="W1032" s="31">
        <v>79000</v>
      </c>
      <c r="X1032" s="32">
        <f t="shared" si="65"/>
        <v>9000</v>
      </c>
      <c r="Y1032" s="35" t="s">
        <v>6127</v>
      </c>
    </row>
    <row r="1033" spans="1:25" x14ac:dyDescent="0.3">
      <c r="A1033" s="1" t="s">
        <v>869</v>
      </c>
      <c r="B1033" s="2" t="s">
        <v>998</v>
      </c>
      <c r="C1033" s="3">
        <v>2003</v>
      </c>
      <c r="D1033" s="4">
        <v>237</v>
      </c>
      <c r="E1033" s="5">
        <v>76.5</v>
      </c>
      <c r="F1033" s="6">
        <v>23</v>
      </c>
      <c r="G1033" s="5">
        <v>59.8</v>
      </c>
      <c r="H1033" s="7">
        <v>18</v>
      </c>
      <c r="I1033" s="8">
        <v>136</v>
      </c>
      <c r="J1033" s="9">
        <v>61000</v>
      </c>
      <c r="K1033" s="9" t="s">
        <v>5095</v>
      </c>
      <c r="L1033" s="9">
        <v>0</v>
      </c>
      <c r="M1033" s="9"/>
      <c r="N1033" s="9">
        <f t="shared" si="66"/>
        <v>61000</v>
      </c>
      <c r="O1033" s="15">
        <f t="shared" si="67"/>
        <v>0</v>
      </c>
      <c r="P1033" s="11">
        <v>3</v>
      </c>
      <c r="Q1033" s="11">
        <v>2</v>
      </c>
      <c r="R1033" s="11" t="s">
        <v>22</v>
      </c>
      <c r="S1033" s="12" t="s">
        <v>113</v>
      </c>
      <c r="T1033" s="30">
        <f t="shared" si="64"/>
        <v>17.567567567567568</v>
      </c>
      <c r="U1033" s="31">
        <v>54</v>
      </c>
      <c r="V1033" s="31">
        <v>79.400000000000006</v>
      </c>
      <c r="W1033" s="31">
        <v>74000</v>
      </c>
      <c r="X1033" s="32">
        <f t="shared" si="65"/>
        <v>13000</v>
      </c>
      <c r="Y1033" s="35" t="s">
        <v>6128</v>
      </c>
    </row>
    <row r="1034" spans="1:25" x14ac:dyDescent="0.3">
      <c r="A1034" s="1" t="s">
        <v>869</v>
      </c>
      <c r="B1034" s="2" t="s">
        <v>998</v>
      </c>
      <c r="C1034" s="3">
        <v>2003</v>
      </c>
      <c r="D1034" s="4">
        <v>237</v>
      </c>
      <c r="E1034" s="5">
        <v>107.9</v>
      </c>
      <c r="F1034" s="6">
        <v>33</v>
      </c>
      <c r="G1034" s="5">
        <v>84.9</v>
      </c>
      <c r="H1034" s="7">
        <v>26</v>
      </c>
      <c r="I1034" s="8">
        <v>136</v>
      </c>
      <c r="J1034" s="9">
        <v>78000</v>
      </c>
      <c r="K1034" s="9" t="s">
        <v>5095</v>
      </c>
      <c r="L1034" s="9">
        <v>0</v>
      </c>
      <c r="M1034" s="9"/>
      <c r="N1034" s="9">
        <f t="shared" si="66"/>
        <v>78000</v>
      </c>
      <c r="O1034" s="15">
        <f t="shared" si="67"/>
        <v>0</v>
      </c>
      <c r="P1034" s="11">
        <v>3</v>
      </c>
      <c r="Q1034" s="11">
        <v>2</v>
      </c>
      <c r="R1034" s="11" t="s">
        <v>22</v>
      </c>
      <c r="S1034" s="12" t="s">
        <v>96</v>
      </c>
      <c r="T1034" s="30">
        <f t="shared" si="64"/>
        <v>16.129032258064516</v>
      </c>
      <c r="U1034" s="31">
        <v>54</v>
      </c>
      <c r="V1034" s="31">
        <v>79.400000000000006</v>
      </c>
      <c r="W1034" s="31">
        <v>93000</v>
      </c>
      <c r="X1034" s="32">
        <f t="shared" si="65"/>
        <v>15000</v>
      </c>
      <c r="Y1034" s="35" t="s">
        <v>6129</v>
      </c>
    </row>
    <row r="1035" spans="1:25" x14ac:dyDescent="0.3">
      <c r="A1035" s="1" t="s">
        <v>869</v>
      </c>
      <c r="B1035" s="2" t="s">
        <v>1000</v>
      </c>
      <c r="C1035" s="3">
        <v>1987</v>
      </c>
      <c r="D1035" s="4">
        <v>290</v>
      </c>
      <c r="E1035" s="5">
        <v>57.4</v>
      </c>
      <c r="F1035" s="6">
        <v>17</v>
      </c>
      <c r="G1035" s="5">
        <v>42.6</v>
      </c>
      <c r="H1035" s="7">
        <v>13</v>
      </c>
      <c r="I1035" s="8">
        <v>175</v>
      </c>
      <c r="J1035" s="9">
        <v>38000</v>
      </c>
      <c r="K1035" s="9">
        <v>4</v>
      </c>
      <c r="L1035" s="9">
        <v>0</v>
      </c>
      <c r="M1035" s="9"/>
      <c r="N1035" s="9">
        <f t="shared" si="66"/>
        <v>38000</v>
      </c>
      <c r="O1035" s="15">
        <f t="shared" si="67"/>
        <v>0</v>
      </c>
      <c r="P1035" s="11">
        <v>2</v>
      </c>
      <c r="Q1035" s="11">
        <v>1</v>
      </c>
      <c r="R1035" s="11" t="s">
        <v>22</v>
      </c>
      <c r="S1035" s="12">
        <v>57</v>
      </c>
      <c r="T1035" s="30">
        <f t="shared" si="64"/>
        <v>15.178571428571427</v>
      </c>
      <c r="U1035" s="31">
        <v>63</v>
      </c>
      <c r="V1035" s="31">
        <v>68.899999999999991</v>
      </c>
      <c r="W1035" s="31">
        <v>44800</v>
      </c>
      <c r="X1035" s="32">
        <f t="shared" si="65"/>
        <v>6800</v>
      </c>
      <c r="Y1035" s="35" t="s">
        <v>6130</v>
      </c>
    </row>
    <row r="1036" spans="1:25" x14ac:dyDescent="0.3">
      <c r="A1036" s="1" t="s">
        <v>869</v>
      </c>
      <c r="B1036" s="2" t="s">
        <v>1000</v>
      </c>
      <c r="C1036" s="3">
        <v>1987</v>
      </c>
      <c r="D1036" s="4">
        <v>290</v>
      </c>
      <c r="E1036" s="5">
        <v>66.7</v>
      </c>
      <c r="F1036" s="6">
        <v>20</v>
      </c>
      <c r="G1036" s="5">
        <v>49.8</v>
      </c>
      <c r="H1036" s="7">
        <v>15</v>
      </c>
      <c r="I1036" s="8">
        <v>175</v>
      </c>
      <c r="J1036" s="9">
        <v>0</v>
      </c>
      <c r="K1036" s="9"/>
      <c r="L1036" s="9">
        <v>0</v>
      </c>
      <c r="M1036" s="9"/>
      <c r="N1036" s="9">
        <f t="shared" si="66"/>
        <v>0</v>
      </c>
      <c r="O1036" s="15">
        <f t="shared" si="67"/>
        <v>0</v>
      </c>
      <c r="P1036" s="11">
        <v>3</v>
      </c>
      <c r="Q1036" s="11">
        <v>1</v>
      </c>
      <c r="R1036" s="11" t="s">
        <v>22</v>
      </c>
      <c r="S1036" s="12" t="s">
        <v>1002</v>
      </c>
      <c r="T1036" s="30">
        <f t="shared" si="64"/>
        <v>300</v>
      </c>
      <c r="U1036" s="31">
        <v>63</v>
      </c>
      <c r="V1036" s="31">
        <v>68.899999999999991</v>
      </c>
      <c r="W1036" s="31">
        <v>53500</v>
      </c>
      <c r="X1036" s="32">
        <f t="shared" si="65"/>
        <v>-300</v>
      </c>
      <c r="Y1036" s="35" t="s">
        <v>6131</v>
      </c>
    </row>
    <row r="1037" spans="1:25" x14ac:dyDescent="0.3">
      <c r="A1037" s="1" t="s">
        <v>869</v>
      </c>
      <c r="B1037" s="2" t="s">
        <v>1003</v>
      </c>
      <c r="C1037" s="3">
        <v>1986</v>
      </c>
      <c r="D1037" s="4">
        <v>440</v>
      </c>
      <c r="E1037" s="5">
        <v>82.5</v>
      </c>
      <c r="F1037" s="6">
        <v>25</v>
      </c>
      <c r="G1037" s="5">
        <v>68</v>
      </c>
      <c r="H1037" s="7">
        <v>21</v>
      </c>
      <c r="I1037" s="8">
        <v>140</v>
      </c>
      <c r="J1037" s="9">
        <v>62000</v>
      </c>
      <c r="K1037" s="9" t="s">
        <v>5096</v>
      </c>
      <c r="L1037" s="9">
        <v>0</v>
      </c>
      <c r="M1037" s="9"/>
      <c r="N1037" s="9">
        <f t="shared" si="66"/>
        <v>62000</v>
      </c>
      <c r="O1037" s="15">
        <f t="shared" si="67"/>
        <v>0</v>
      </c>
      <c r="P1037" s="11">
        <v>2</v>
      </c>
      <c r="Q1037" s="11">
        <v>1</v>
      </c>
      <c r="R1037" s="11" t="s">
        <v>20</v>
      </c>
      <c r="S1037" s="12" t="s">
        <v>268</v>
      </c>
      <c r="T1037" s="30">
        <f t="shared" si="64"/>
        <v>13.888888888888889</v>
      </c>
      <c r="U1037" s="31">
        <v>53</v>
      </c>
      <c r="V1037" s="31">
        <v>66.5</v>
      </c>
      <c r="W1037" s="31">
        <v>72000</v>
      </c>
      <c r="X1037" s="32">
        <f t="shared" si="65"/>
        <v>10000</v>
      </c>
      <c r="Y1037" s="35" t="s">
        <v>6132</v>
      </c>
    </row>
    <row r="1038" spans="1:25" x14ac:dyDescent="0.3">
      <c r="A1038" s="1" t="s">
        <v>869</v>
      </c>
      <c r="B1038" s="2" t="s">
        <v>1003</v>
      </c>
      <c r="C1038" s="3">
        <v>1986</v>
      </c>
      <c r="D1038" s="4">
        <v>440</v>
      </c>
      <c r="E1038" s="5">
        <v>104.4</v>
      </c>
      <c r="F1038" s="6">
        <v>32</v>
      </c>
      <c r="G1038" s="5">
        <v>87.2</v>
      </c>
      <c r="H1038" s="7">
        <v>26</v>
      </c>
      <c r="I1038" s="8">
        <v>140</v>
      </c>
      <c r="J1038" s="9">
        <v>71000</v>
      </c>
      <c r="K1038" s="9">
        <v>7</v>
      </c>
      <c r="L1038" s="9">
        <v>38000</v>
      </c>
      <c r="M1038" s="9">
        <v>5</v>
      </c>
      <c r="N1038" s="9">
        <f t="shared" si="66"/>
        <v>33000</v>
      </c>
      <c r="O1038" s="15">
        <f t="shared" si="67"/>
        <v>53.521126760563376</v>
      </c>
      <c r="P1038" s="11">
        <v>3</v>
      </c>
      <c r="Q1038" s="11">
        <v>1</v>
      </c>
      <c r="R1038" s="11" t="s">
        <v>20</v>
      </c>
      <c r="S1038" s="12">
        <v>104</v>
      </c>
      <c r="T1038" s="30">
        <f t="shared" si="64"/>
        <v>11.25</v>
      </c>
      <c r="U1038" s="31">
        <v>53</v>
      </c>
      <c r="V1038" s="31">
        <v>66.5</v>
      </c>
      <c r="W1038" s="31">
        <v>80000</v>
      </c>
      <c r="X1038" s="32">
        <f t="shared" si="65"/>
        <v>9000</v>
      </c>
      <c r="Y1038" s="35" t="s">
        <v>6133</v>
      </c>
    </row>
    <row r="1039" spans="1:25" x14ac:dyDescent="0.3">
      <c r="A1039" s="1" t="s">
        <v>869</v>
      </c>
      <c r="B1039" s="2" t="s">
        <v>1005</v>
      </c>
      <c r="C1039" s="3">
        <v>1988</v>
      </c>
      <c r="D1039" s="4">
        <v>2256</v>
      </c>
      <c r="E1039" s="5">
        <v>59.3</v>
      </c>
      <c r="F1039" s="6">
        <v>18</v>
      </c>
      <c r="G1039" s="5">
        <v>43.2</v>
      </c>
      <c r="H1039" s="7">
        <v>13</v>
      </c>
      <c r="I1039" s="8">
        <v>527</v>
      </c>
      <c r="J1039" s="9">
        <v>46500</v>
      </c>
      <c r="K1039" s="9" t="s">
        <v>5095</v>
      </c>
      <c r="L1039" s="9">
        <v>19500</v>
      </c>
      <c r="M1039" s="9">
        <v>1</v>
      </c>
      <c r="N1039" s="9">
        <f t="shared" si="66"/>
        <v>27000</v>
      </c>
      <c r="O1039" s="15">
        <f t="shared" si="67"/>
        <v>41.935483870967744</v>
      </c>
      <c r="P1039" s="11">
        <v>2</v>
      </c>
      <c r="Q1039" s="11">
        <v>1</v>
      </c>
      <c r="R1039" s="11" t="s">
        <v>20</v>
      </c>
      <c r="S1039" s="12">
        <v>59</v>
      </c>
      <c r="T1039" s="30">
        <f t="shared" si="64"/>
        <v>28.899082568807337</v>
      </c>
      <c r="U1039" s="31">
        <v>0</v>
      </c>
      <c r="V1039" s="31">
        <v>0</v>
      </c>
      <c r="W1039" s="31">
        <v>65400</v>
      </c>
      <c r="X1039" s="32">
        <f t="shared" si="65"/>
        <v>18900</v>
      </c>
      <c r="Y1039" s="35" t="s">
        <v>6134</v>
      </c>
    </row>
    <row r="1040" spans="1:25" x14ac:dyDescent="0.3">
      <c r="A1040" s="1" t="s">
        <v>869</v>
      </c>
      <c r="B1040" s="2" t="s">
        <v>1005</v>
      </c>
      <c r="C1040" s="3">
        <v>1988</v>
      </c>
      <c r="D1040" s="4">
        <v>2256</v>
      </c>
      <c r="E1040" s="5">
        <v>69.599999999999994</v>
      </c>
      <c r="F1040" s="6">
        <v>21</v>
      </c>
      <c r="G1040" s="5">
        <v>50.7</v>
      </c>
      <c r="H1040" s="7">
        <v>15</v>
      </c>
      <c r="I1040" s="8">
        <v>937</v>
      </c>
      <c r="J1040" s="9">
        <v>53000</v>
      </c>
      <c r="K1040" s="9" t="s">
        <v>5096</v>
      </c>
      <c r="L1040" s="9">
        <v>16800</v>
      </c>
      <c r="M1040" s="9">
        <v>2</v>
      </c>
      <c r="N1040" s="9">
        <f t="shared" si="66"/>
        <v>36200</v>
      </c>
      <c r="O1040" s="15">
        <f t="shared" si="67"/>
        <v>31.69811320754717</v>
      </c>
      <c r="P1040" s="11">
        <v>2</v>
      </c>
      <c r="Q1040" s="11">
        <v>1</v>
      </c>
      <c r="R1040" s="11" t="s">
        <v>20</v>
      </c>
      <c r="S1040" s="12">
        <v>69</v>
      </c>
      <c r="T1040" s="30">
        <f t="shared" si="64"/>
        <v>28.378378378378379</v>
      </c>
      <c r="U1040" s="31">
        <v>0</v>
      </c>
      <c r="V1040" s="31">
        <v>0</v>
      </c>
      <c r="W1040" s="31">
        <v>74000</v>
      </c>
      <c r="X1040" s="32">
        <f t="shared" si="65"/>
        <v>21000</v>
      </c>
      <c r="Y1040" s="35" t="s">
        <v>6135</v>
      </c>
    </row>
    <row r="1041" spans="1:25" x14ac:dyDescent="0.3">
      <c r="A1041" s="1" t="s">
        <v>869</v>
      </c>
      <c r="B1041" s="2" t="s">
        <v>1005</v>
      </c>
      <c r="C1041" s="3">
        <v>1988</v>
      </c>
      <c r="D1041" s="4">
        <v>2256</v>
      </c>
      <c r="E1041" s="5">
        <v>81.7</v>
      </c>
      <c r="F1041" s="6">
        <v>25</v>
      </c>
      <c r="G1041" s="5">
        <v>59.5</v>
      </c>
      <c r="H1041" s="7">
        <v>18</v>
      </c>
      <c r="I1041" s="8">
        <v>527</v>
      </c>
      <c r="J1041" s="9">
        <v>63000</v>
      </c>
      <c r="K1041" s="9">
        <v>5</v>
      </c>
      <c r="L1041" s="9">
        <v>15000</v>
      </c>
      <c r="M1041" s="9">
        <v>1</v>
      </c>
      <c r="N1041" s="9">
        <f t="shared" si="66"/>
        <v>48000</v>
      </c>
      <c r="O1041" s="15">
        <f t="shared" si="67"/>
        <v>23.809523809523807</v>
      </c>
      <c r="P1041" s="11">
        <v>3</v>
      </c>
      <c r="Q1041" s="11">
        <v>1</v>
      </c>
      <c r="R1041" s="11" t="s">
        <v>20</v>
      </c>
      <c r="S1041" s="12">
        <v>81</v>
      </c>
      <c r="T1041" s="30">
        <f t="shared" si="64"/>
        <v>25.882352941176475</v>
      </c>
      <c r="U1041" s="31">
        <v>0</v>
      </c>
      <c r="V1041" s="31">
        <v>0</v>
      </c>
      <c r="W1041" s="31">
        <v>85000</v>
      </c>
      <c r="X1041" s="32">
        <f t="shared" si="65"/>
        <v>22000</v>
      </c>
      <c r="Y1041" s="35" t="s">
        <v>6136</v>
      </c>
    </row>
    <row r="1042" spans="1:25" x14ac:dyDescent="0.3">
      <c r="A1042" s="1" t="s">
        <v>869</v>
      </c>
      <c r="B1042" s="2" t="s">
        <v>1007</v>
      </c>
      <c r="C1042" s="3">
        <v>2004</v>
      </c>
      <c r="D1042" s="4">
        <v>283</v>
      </c>
      <c r="E1042" s="5">
        <v>95.4</v>
      </c>
      <c r="F1042" s="6">
        <v>29</v>
      </c>
      <c r="G1042" s="5">
        <v>76</v>
      </c>
      <c r="H1042" s="7">
        <v>23</v>
      </c>
      <c r="I1042" s="8">
        <v>193</v>
      </c>
      <c r="J1042" s="9">
        <v>67000</v>
      </c>
      <c r="K1042" s="9">
        <v>8</v>
      </c>
      <c r="L1042" s="9">
        <v>0</v>
      </c>
      <c r="M1042" s="9"/>
      <c r="N1042" s="9">
        <f t="shared" si="66"/>
        <v>67000</v>
      </c>
      <c r="O1042" s="15">
        <f t="shared" si="67"/>
        <v>0</v>
      </c>
      <c r="P1042" s="11">
        <v>3</v>
      </c>
      <c r="Q1042" s="11">
        <v>2</v>
      </c>
      <c r="R1042" s="11" t="s">
        <v>22</v>
      </c>
      <c r="S1042" s="12">
        <v>95</v>
      </c>
      <c r="T1042" s="30">
        <f t="shared" si="64"/>
        <v>2.1897810218978102</v>
      </c>
      <c r="U1042" s="31">
        <v>57</v>
      </c>
      <c r="V1042" s="31">
        <v>79.400000000000006</v>
      </c>
      <c r="W1042" s="31">
        <v>68500</v>
      </c>
      <c r="X1042" s="32">
        <f t="shared" si="65"/>
        <v>1500</v>
      </c>
      <c r="Y1042" s="35" t="s">
        <v>6137</v>
      </c>
    </row>
    <row r="1043" spans="1:25" x14ac:dyDescent="0.3">
      <c r="A1043" s="1" t="s">
        <v>869</v>
      </c>
      <c r="B1043" s="2" t="s">
        <v>1007</v>
      </c>
      <c r="C1043" s="3">
        <v>2004</v>
      </c>
      <c r="D1043" s="4">
        <v>283</v>
      </c>
      <c r="E1043" s="5">
        <v>105.8</v>
      </c>
      <c r="F1043" s="6">
        <v>32</v>
      </c>
      <c r="G1043" s="5">
        <v>84.3</v>
      </c>
      <c r="H1043" s="7">
        <v>26</v>
      </c>
      <c r="I1043" s="8">
        <v>193</v>
      </c>
      <c r="J1043" s="9">
        <v>71000</v>
      </c>
      <c r="K1043" s="9">
        <v>6</v>
      </c>
      <c r="L1043" s="9">
        <v>0</v>
      </c>
      <c r="M1043" s="9"/>
      <c r="N1043" s="9">
        <f t="shared" si="66"/>
        <v>71000</v>
      </c>
      <c r="O1043" s="15">
        <f t="shared" si="67"/>
        <v>0</v>
      </c>
      <c r="P1043" s="11">
        <v>3</v>
      </c>
      <c r="Q1043" s="11">
        <v>2</v>
      </c>
      <c r="R1043" s="11" t="s">
        <v>22</v>
      </c>
      <c r="S1043" s="12">
        <v>105</v>
      </c>
      <c r="T1043" s="30">
        <f t="shared" si="64"/>
        <v>11.25</v>
      </c>
      <c r="U1043" s="31">
        <v>57</v>
      </c>
      <c r="V1043" s="31">
        <v>79.400000000000006</v>
      </c>
      <c r="W1043" s="31">
        <v>80000</v>
      </c>
      <c r="X1043" s="32">
        <f t="shared" si="65"/>
        <v>9000</v>
      </c>
      <c r="Y1043" s="35" t="s">
        <v>6138</v>
      </c>
    </row>
    <row r="1044" spans="1:25" x14ac:dyDescent="0.3">
      <c r="A1044" s="1" t="s">
        <v>869</v>
      </c>
      <c r="B1044" s="2" t="s">
        <v>1009</v>
      </c>
      <c r="C1044" s="3">
        <v>2006</v>
      </c>
      <c r="D1044" s="4">
        <v>202</v>
      </c>
      <c r="E1044" s="5">
        <v>106.9</v>
      </c>
      <c r="F1044" s="6">
        <v>32</v>
      </c>
      <c r="G1044" s="5">
        <v>84.8</v>
      </c>
      <c r="H1044" s="7">
        <v>26</v>
      </c>
      <c r="I1044" s="8">
        <v>37</v>
      </c>
      <c r="J1044" s="9">
        <v>0</v>
      </c>
      <c r="K1044" s="9"/>
      <c r="L1044" s="9">
        <v>0</v>
      </c>
      <c r="M1044" s="9"/>
      <c r="N1044" s="9">
        <f t="shared" si="66"/>
        <v>0</v>
      </c>
      <c r="O1044" s="15">
        <f t="shared" si="67"/>
        <v>0</v>
      </c>
      <c r="P1044" s="11">
        <v>3</v>
      </c>
      <c r="Q1044" s="11">
        <v>2</v>
      </c>
      <c r="R1044" s="11" t="s">
        <v>22</v>
      </c>
      <c r="S1044" s="12" t="s">
        <v>128</v>
      </c>
      <c r="T1044" s="30">
        <f t="shared" si="64"/>
        <v>300</v>
      </c>
      <c r="U1044" s="31">
        <v>65</v>
      </c>
      <c r="V1044" s="31">
        <v>79.400000000000006</v>
      </c>
      <c r="W1044" s="31">
        <v>84000</v>
      </c>
      <c r="X1044" s="32">
        <f t="shared" si="65"/>
        <v>-300</v>
      </c>
      <c r="Y1044" s="35" t="s">
        <v>6139</v>
      </c>
    </row>
    <row r="1045" spans="1:25" x14ac:dyDescent="0.3">
      <c r="A1045" s="1" t="s">
        <v>869</v>
      </c>
      <c r="B1045" s="2" t="s">
        <v>1011</v>
      </c>
      <c r="C1045" s="3">
        <v>2014</v>
      </c>
      <c r="D1045" s="4">
        <v>930</v>
      </c>
      <c r="E1045" s="5">
        <v>80.3</v>
      </c>
      <c r="F1045" s="6">
        <v>24</v>
      </c>
      <c r="G1045" s="5">
        <v>59.7</v>
      </c>
      <c r="H1045" s="7">
        <v>18</v>
      </c>
      <c r="I1045" s="8">
        <v>76</v>
      </c>
      <c r="J1045" s="9">
        <v>90000</v>
      </c>
      <c r="K1045" s="9">
        <v>7</v>
      </c>
      <c r="L1045" s="9">
        <v>0</v>
      </c>
      <c r="M1045" s="9"/>
      <c r="N1045" s="9">
        <f t="shared" si="66"/>
        <v>90000</v>
      </c>
      <c r="O1045" s="15">
        <f t="shared" si="67"/>
        <v>0</v>
      </c>
      <c r="P1045" s="11">
        <v>3</v>
      </c>
      <c r="Q1045" s="11">
        <v>2</v>
      </c>
      <c r="R1045" s="11" t="s">
        <v>22</v>
      </c>
      <c r="S1045" s="12" t="s">
        <v>49</v>
      </c>
      <c r="T1045" s="30">
        <f t="shared" si="64"/>
        <v>8.1632653061224492</v>
      </c>
      <c r="U1045" s="31">
        <v>55</v>
      </c>
      <c r="V1045" s="31">
        <v>66.5</v>
      </c>
      <c r="W1045" s="31">
        <v>98000</v>
      </c>
      <c r="X1045" s="32">
        <f t="shared" si="65"/>
        <v>8000</v>
      </c>
      <c r="Y1045" s="35" t="s">
        <v>6140</v>
      </c>
    </row>
    <row r="1046" spans="1:25" x14ac:dyDescent="0.3">
      <c r="A1046" s="1" t="s">
        <v>869</v>
      </c>
      <c r="B1046" s="2" t="s">
        <v>1011</v>
      </c>
      <c r="C1046" s="3">
        <v>2014</v>
      </c>
      <c r="D1046" s="4">
        <v>930</v>
      </c>
      <c r="E1046" s="5">
        <v>113</v>
      </c>
      <c r="F1046" s="6">
        <v>34</v>
      </c>
      <c r="G1046" s="5">
        <v>85</v>
      </c>
      <c r="H1046" s="7">
        <v>26</v>
      </c>
      <c r="I1046" s="8">
        <v>294</v>
      </c>
      <c r="J1046" s="9">
        <v>100000</v>
      </c>
      <c r="K1046" s="9">
        <v>4</v>
      </c>
      <c r="L1046" s="9">
        <v>56000</v>
      </c>
      <c r="M1046" s="9" t="s">
        <v>5093</v>
      </c>
      <c r="N1046" s="9">
        <f t="shared" si="66"/>
        <v>44000</v>
      </c>
      <c r="O1046" s="15">
        <f t="shared" si="67"/>
        <v>56.000000000000007</v>
      </c>
      <c r="P1046" s="11">
        <v>3</v>
      </c>
      <c r="Q1046" s="11">
        <v>2</v>
      </c>
      <c r="R1046" s="11" t="s">
        <v>22</v>
      </c>
      <c r="S1046" s="12" t="s">
        <v>367</v>
      </c>
      <c r="T1046" s="30">
        <f t="shared" si="64"/>
        <v>17.355371900826448</v>
      </c>
      <c r="U1046" s="31">
        <v>55</v>
      </c>
      <c r="V1046" s="31">
        <v>66.5</v>
      </c>
      <c r="W1046" s="31">
        <v>121000</v>
      </c>
      <c r="X1046" s="32">
        <f t="shared" si="65"/>
        <v>21000</v>
      </c>
      <c r="Y1046" s="35" t="s">
        <v>6141</v>
      </c>
    </row>
    <row r="1047" spans="1:25" x14ac:dyDescent="0.3">
      <c r="A1047" s="1" t="s">
        <v>869</v>
      </c>
      <c r="B1047" s="2" t="s">
        <v>1011</v>
      </c>
      <c r="C1047" s="3">
        <v>2014</v>
      </c>
      <c r="D1047" s="4">
        <v>930</v>
      </c>
      <c r="E1047" s="5">
        <v>153.4</v>
      </c>
      <c r="F1047" s="6">
        <v>46</v>
      </c>
      <c r="G1047" s="5">
        <v>116.4</v>
      </c>
      <c r="H1047" s="7">
        <v>35</v>
      </c>
      <c r="I1047" s="8">
        <v>76</v>
      </c>
      <c r="J1047" s="9">
        <v>115000</v>
      </c>
      <c r="K1047" s="9">
        <v>15</v>
      </c>
      <c r="L1047" s="9">
        <v>0</v>
      </c>
      <c r="M1047" s="9"/>
      <c r="N1047" s="9">
        <f t="shared" si="66"/>
        <v>115000</v>
      </c>
      <c r="O1047" s="15">
        <f t="shared" si="67"/>
        <v>0</v>
      </c>
      <c r="P1047" s="11">
        <v>4</v>
      </c>
      <c r="Q1047" s="11">
        <v>2</v>
      </c>
      <c r="R1047" s="11" t="s">
        <v>22</v>
      </c>
      <c r="S1047" s="12">
        <v>153</v>
      </c>
      <c r="T1047" s="30">
        <f t="shared" si="64"/>
        <v>22.297297297297298</v>
      </c>
      <c r="U1047" s="31">
        <v>55</v>
      </c>
      <c r="V1047" s="31">
        <v>66.5</v>
      </c>
      <c r="W1047" s="31">
        <v>148000</v>
      </c>
      <c r="X1047" s="32">
        <f t="shared" si="65"/>
        <v>33000</v>
      </c>
      <c r="Y1047" s="35" t="s">
        <v>6142</v>
      </c>
    </row>
    <row r="1048" spans="1:25" x14ac:dyDescent="0.3">
      <c r="A1048" s="1" t="s">
        <v>869</v>
      </c>
      <c r="B1048" s="2" t="s">
        <v>1013</v>
      </c>
      <c r="C1048" s="3">
        <v>1987</v>
      </c>
      <c r="D1048" s="4">
        <v>485</v>
      </c>
      <c r="E1048" s="5">
        <v>62.8</v>
      </c>
      <c r="F1048" s="6">
        <v>19</v>
      </c>
      <c r="G1048" s="5">
        <v>47.6</v>
      </c>
      <c r="H1048" s="7">
        <v>14</v>
      </c>
      <c r="I1048" s="8">
        <v>100</v>
      </c>
      <c r="J1048" s="9">
        <v>35000</v>
      </c>
      <c r="K1048" s="9">
        <v>4</v>
      </c>
      <c r="L1048" s="9">
        <v>15000</v>
      </c>
      <c r="M1048" s="9">
        <v>1</v>
      </c>
      <c r="N1048" s="9">
        <f t="shared" si="66"/>
        <v>20000</v>
      </c>
      <c r="O1048" s="15">
        <f t="shared" si="67"/>
        <v>42.857142857142854</v>
      </c>
      <c r="P1048" s="11">
        <v>2</v>
      </c>
      <c r="Q1048" s="11">
        <v>1</v>
      </c>
      <c r="R1048" s="11" t="s">
        <v>22</v>
      </c>
      <c r="S1048" s="12">
        <v>62</v>
      </c>
      <c r="T1048" s="30">
        <f t="shared" si="64"/>
        <v>26.315789473684209</v>
      </c>
      <c r="U1048" s="31">
        <v>70</v>
      </c>
      <c r="V1048" s="31">
        <v>68.899999999999991</v>
      </c>
      <c r="W1048" s="31">
        <v>47500</v>
      </c>
      <c r="X1048" s="32">
        <f t="shared" si="65"/>
        <v>12500</v>
      </c>
      <c r="Y1048" s="35" t="s">
        <v>6143</v>
      </c>
    </row>
    <row r="1049" spans="1:25" x14ac:dyDescent="0.3">
      <c r="A1049" s="1" t="s">
        <v>869</v>
      </c>
      <c r="B1049" s="2" t="s">
        <v>1013</v>
      </c>
      <c r="C1049" s="3">
        <v>1987</v>
      </c>
      <c r="D1049" s="4">
        <v>485</v>
      </c>
      <c r="E1049" s="5">
        <v>73.8</v>
      </c>
      <c r="F1049" s="6">
        <v>22</v>
      </c>
      <c r="G1049" s="5">
        <v>56.8</v>
      </c>
      <c r="H1049" s="7">
        <v>17</v>
      </c>
      <c r="I1049" s="8">
        <v>180</v>
      </c>
      <c r="J1049" s="9">
        <v>45000</v>
      </c>
      <c r="K1049" s="9">
        <v>4</v>
      </c>
      <c r="L1049" s="9">
        <v>0</v>
      </c>
      <c r="M1049" s="9"/>
      <c r="N1049" s="9">
        <f t="shared" si="66"/>
        <v>45000</v>
      </c>
      <c r="O1049" s="15">
        <f t="shared" si="67"/>
        <v>0</v>
      </c>
      <c r="P1049" s="11">
        <v>3</v>
      </c>
      <c r="Q1049" s="11">
        <v>1</v>
      </c>
      <c r="R1049" s="11" t="s">
        <v>22</v>
      </c>
      <c r="S1049" s="12">
        <v>73</v>
      </c>
      <c r="T1049" s="30">
        <f t="shared" si="64"/>
        <v>16.666666666666664</v>
      </c>
      <c r="U1049" s="31">
        <v>70</v>
      </c>
      <c r="V1049" s="31">
        <v>68.899999999999991</v>
      </c>
      <c r="W1049" s="31">
        <v>54000</v>
      </c>
      <c r="X1049" s="32">
        <f t="shared" si="65"/>
        <v>9000</v>
      </c>
      <c r="Y1049" s="35" t="s">
        <v>6144</v>
      </c>
    </row>
    <row r="1050" spans="1:25" x14ac:dyDescent="0.3">
      <c r="A1050" s="1" t="s">
        <v>869</v>
      </c>
      <c r="B1050" s="2" t="s">
        <v>1013</v>
      </c>
      <c r="C1050" s="3">
        <v>1987</v>
      </c>
      <c r="D1050" s="4">
        <v>485</v>
      </c>
      <c r="E1050" s="5">
        <v>77.900000000000006</v>
      </c>
      <c r="F1050" s="6">
        <v>24</v>
      </c>
      <c r="G1050" s="5">
        <v>60.2</v>
      </c>
      <c r="H1050" s="7">
        <v>18</v>
      </c>
      <c r="I1050" s="8">
        <v>50</v>
      </c>
      <c r="J1050" s="9">
        <v>0</v>
      </c>
      <c r="K1050" s="9"/>
      <c r="L1050" s="9">
        <v>0</v>
      </c>
      <c r="M1050" s="9"/>
      <c r="N1050" s="9">
        <f t="shared" si="66"/>
        <v>0</v>
      </c>
      <c r="O1050" s="15">
        <f t="shared" si="67"/>
        <v>0</v>
      </c>
      <c r="P1050" s="11">
        <v>3</v>
      </c>
      <c r="Q1050" s="11">
        <v>1</v>
      </c>
      <c r="R1050" s="11" t="s">
        <v>22</v>
      </c>
      <c r="S1050" s="12">
        <v>77</v>
      </c>
      <c r="T1050" s="30">
        <f t="shared" si="64"/>
        <v>300</v>
      </c>
      <c r="U1050" s="31">
        <v>70</v>
      </c>
      <c r="V1050" s="31">
        <v>68.899999999999991</v>
      </c>
      <c r="W1050" s="31">
        <v>54800</v>
      </c>
      <c r="X1050" s="32">
        <f t="shared" si="65"/>
        <v>-300</v>
      </c>
      <c r="Y1050" s="35" t="s">
        <v>6145</v>
      </c>
    </row>
    <row r="1051" spans="1:25" x14ac:dyDescent="0.3">
      <c r="A1051" s="1" t="s">
        <v>869</v>
      </c>
      <c r="B1051" s="2" t="s">
        <v>1013</v>
      </c>
      <c r="C1051" s="3">
        <v>1987</v>
      </c>
      <c r="D1051" s="4">
        <v>485</v>
      </c>
      <c r="E1051" s="5">
        <v>93.6</v>
      </c>
      <c r="F1051" s="6">
        <v>28</v>
      </c>
      <c r="G1051" s="5">
        <v>73</v>
      </c>
      <c r="H1051" s="7">
        <v>22</v>
      </c>
      <c r="I1051" s="8">
        <v>100</v>
      </c>
      <c r="J1051" s="9">
        <v>61000</v>
      </c>
      <c r="K1051" s="9">
        <v>4</v>
      </c>
      <c r="L1051" s="9">
        <v>30000</v>
      </c>
      <c r="M1051" s="9">
        <v>3</v>
      </c>
      <c r="N1051" s="9">
        <f t="shared" si="66"/>
        <v>31000</v>
      </c>
      <c r="O1051" s="15">
        <f t="shared" si="67"/>
        <v>49.180327868852459</v>
      </c>
      <c r="P1051" s="11">
        <v>3</v>
      </c>
      <c r="Q1051" s="11">
        <v>1</v>
      </c>
      <c r="R1051" s="11" t="s">
        <v>22</v>
      </c>
      <c r="S1051" s="12">
        <v>93</v>
      </c>
      <c r="T1051" s="30">
        <f t="shared" si="64"/>
        <v>7.5757575757575761</v>
      </c>
      <c r="U1051" s="31">
        <v>70</v>
      </c>
      <c r="V1051" s="31">
        <v>68.899999999999991</v>
      </c>
      <c r="W1051" s="31">
        <v>66000</v>
      </c>
      <c r="X1051" s="32">
        <f t="shared" si="65"/>
        <v>5000</v>
      </c>
      <c r="Y1051" s="35" t="s">
        <v>6146</v>
      </c>
    </row>
    <row r="1052" spans="1:25" x14ac:dyDescent="0.3">
      <c r="A1052" s="1" t="s">
        <v>869</v>
      </c>
      <c r="B1052" s="2" t="s">
        <v>1015</v>
      </c>
      <c r="C1052" s="3">
        <v>1987</v>
      </c>
      <c r="D1052" s="4">
        <v>220</v>
      </c>
      <c r="E1052" s="5">
        <v>63.1</v>
      </c>
      <c r="F1052" s="6">
        <v>19</v>
      </c>
      <c r="G1052" s="5">
        <v>47.2</v>
      </c>
      <c r="H1052" s="7">
        <v>14</v>
      </c>
      <c r="I1052" s="8">
        <v>30</v>
      </c>
      <c r="J1052" s="9">
        <v>39000</v>
      </c>
      <c r="K1052" s="9">
        <v>4</v>
      </c>
      <c r="L1052" s="9">
        <v>0</v>
      </c>
      <c r="M1052" s="9"/>
      <c r="N1052" s="9">
        <f t="shared" si="66"/>
        <v>39000</v>
      </c>
      <c r="O1052" s="15">
        <f t="shared" si="67"/>
        <v>0</v>
      </c>
      <c r="P1052" s="11">
        <v>2</v>
      </c>
      <c r="Q1052" s="11">
        <v>1</v>
      </c>
      <c r="R1052" s="11" t="s">
        <v>22</v>
      </c>
      <c r="S1052" s="12" t="s">
        <v>1016</v>
      </c>
      <c r="T1052" s="30">
        <f t="shared" si="64"/>
        <v>66.086956521739125</v>
      </c>
      <c r="U1052" s="31">
        <v>0</v>
      </c>
      <c r="V1052" s="31">
        <v>0</v>
      </c>
      <c r="W1052" s="31">
        <v>115000</v>
      </c>
      <c r="X1052" s="32">
        <f t="shared" si="65"/>
        <v>76000</v>
      </c>
      <c r="Y1052" s="35" t="s">
        <v>6147</v>
      </c>
    </row>
    <row r="1053" spans="1:25" x14ac:dyDescent="0.3">
      <c r="A1053" s="1" t="s">
        <v>869</v>
      </c>
      <c r="B1053" s="2" t="s">
        <v>1015</v>
      </c>
      <c r="C1053" s="3">
        <v>1987</v>
      </c>
      <c r="D1053" s="4">
        <v>220</v>
      </c>
      <c r="E1053" s="5">
        <v>68</v>
      </c>
      <c r="F1053" s="6">
        <v>21</v>
      </c>
      <c r="G1053" s="5">
        <v>51.3</v>
      </c>
      <c r="H1053" s="7">
        <v>16</v>
      </c>
      <c r="I1053" s="8">
        <v>30</v>
      </c>
      <c r="J1053" s="9">
        <v>43000</v>
      </c>
      <c r="K1053" s="9" t="s">
        <v>5095</v>
      </c>
      <c r="L1053" s="9">
        <v>0</v>
      </c>
      <c r="M1053" s="9"/>
      <c r="N1053" s="9">
        <f t="shared" si="66"/>
        <v>43000</v>
      </c>
      <c r="O1053" s="15">
        <f t="shared" si="67"/>
        <v>0</v>
      </c>
      <c r="P1053" s="11">
        <v>2</v>
      </c>
      <c r="Q1053" s="11">
        <v>1</v>
      </c>
      <c r="R1053" s="11" t="s">
        <v>22</v>
      </c>
      <c r="S1053" s="12" t="s">
        <v>1018</v>
      </c>
      <c r="T1053" s="30">
        <f t="shared" si="64"/>
        <v>58.733205374280232</v>
      </c>
      <c r="U1053" s="31">
        <v>0</v>
      </c>
      <c r="V1053" s="31">
        <v>0</v>
      </c>
      <c r="W1053" s="31">
        <v>104200</v>
      </c>
      <c r="X1053" s="32">
        <f t="shared" si="65"/>
        <v>61200</v>
      </c>
      <c r="Y1053" s="35" t="s">
        <v>6148</v>
      </c>
    </row>
    <row r="1054" spans="1:25" x14ac:dyDescent="0.3">
      <c r="A1054" s="1" t="s">
        <v>869</v>
      </c>
      <c r="B1054" s="2" t="s">
        <v>1019</v>
      </c>
      <c r="C1054" s="3">
        <v>1992</v>
      </c>
      <c r="D1054" s="4">
        <v>270</v>
      </c>
      <c r="E1054" s="5">
        <v>99.9</v>
      </c>
      <c r="F1054" s="6">
        <v>30</v>
      </c>
      <c r="G1054" s="5">
        <v>84.6</v>
      </c>
      <c r="H1054" s="7">
        <v>26</v>
      </c>
      <c r="I1054" s="8">
        <v>120</v>
      </c>
      <c r="J1054" s="9">
        <v>95000</v>
      </c>
      <c r="K1054" s="9">
        <v>14</v>
      </c>
      <c r="L1054" s="9">
        <v>60000</v>
      </c>
      <c r="M1054" s="9">
        <v>4</v>
      </c>
      <c r="N1054" s="9">
        <f t="shared" si="66"/>
        <v>35000</v>
      </c>
      <c r="O1054" s="15">
        <f t="shared" si="67"/>
        <v>63.157894736842103</v>
      </c>
      <c r="P1054" s="11">
        <v>3</v>
      </c>
      <c r="Q1054" s="11">
        <v>2</v>
      </c>
      <c r="R1054" s="11" t="s">
        <v>22</v>
      </c>
      <c r="S1054" s="12" t="s">
        <v>1020</v>
      </c>
      <c r="T1054" s="30">
        <f t="shared" si="64"/>
        <v>19.011082693947142</v>
      </c>
      <c r="U1054" s="31">
        <v>51</v>
      </c>
      <c r="V1054" s="31">
        <v>93.300000000000011</v>
      </c>
      <c r="W1054" s="31">
        <v>117300</v>
      </c>
      <c r="X1054" s="32">
        <f t="shared" si="65"/>
        <v>22300</v>
      </c>
      <c r="Y1054" s="35" t="s">
        <v>6149</v>
      </c>
    </row>
    <row r="1055" spans="1:25" x14ac:dyDescent="0.3">
      <c r="A1055" s="1" t="s">
        <v>869</v>
      </c>
      <c r="B1055" s="2" t="s">
        <v>1021</v>
      </c>
      <c r="C1055" s="3">
        <v>2004</v>
      </c>
      <c r="D1055" s="4">
        <v>292</v>
      </c>
      <c r="E1055" s="5">
        <v>108.6</v>
      </c>
      <c r="F1055" s="6">
        <v>33</v>
      </c>
      <c r="G1055" s="5">
        <v>85</v>
      </c>
      <c r="H1055" s="7">
        <v>26</v>
      </c>
      <c r="I1055" s="8">
        <v>38</v>
      </c>
      <c r="J1055" s="9">
        <v>130000</v>
      </c>
      <c r="K1055" s="9">
        <v>15</v>
      </c>
      <c r="L1055" s="9">
        <v>0</v>
      </c>
      <c r="M1055" s="9"/>
      <c r="N1055" s="9">
        <f t="shared" si="66"/>
        <v>130000</v>
      </c>
      <c r="O1055" s="15">
        <f t="shared" si="67"/>
        <v>0</v>
      </c>
      <c r="P1055" s="11">
        <v>3</v>
      </c>
      <c r="Q1055" s="11">
        <v>2</v>
      </c>
      <c r="R1055" s="11" t="s">
        <v>22</v>
      </c>
      <c r="S1055" s="12" t="s">
        <v>1022</v>
      </c>
      <c r="T1055" s="30">
        <f t="shared" si="64"/>
        <v>8.4507042253521121</v>
      </c>
      <c r="U1055" s="31">
        <v>50</v>
      </c>
      <c r="V1055" s="31">
        <v>87.1</v>
      </c>
      <c r="W1055" s="31">
        <v>142000</v>
      </c>
      <c r="X1055" s="32">
        <f t="shared" si="65"/>
        <v>12000</v>
      </c>
      <c r="Y1055" s="35" t="s">
        <v>6150</v>
      </c>
    </row>
    <row r="1056" spans="1:25" x14ac:dyDescent="0.3">
      <c r="A1056" s="1" t="s">
        <v>869</v>
      </c>
      <c r="B1056" s="2" t="s">
        <v>1021</v>
      </c>
      <c r="C1056" s="3">
        <v>2004</v>
      </c>
      <c r="D1056" s="4">
        <v>292</v>
      </c>
      <c r="E1056" s="5">
        <v>122.3</v>
      </c>
      <c r="F1056" s="6">
        <v>37</v>
      </c>
      <c r="G1056" s="5">
        <v>95.2</v>
      </c>
      <c r="H1056" s="7">
        <v>29</v>
      </c>
      <c r="I1056" s="8">
        <v>48</v>
      </c>
      <c r="J1056" s="9">
        <v>139000</v>
      </c>
      <c r="K1056" s="9">
        <v>13</v>
      </c>
      <c r="L1056" s="9">
        <v>0</v>
      </c>
      <c r="M1056" s="9"/>
      <c r="N1056" s="9">
        <f t="shared" si="66"/>
        <v>139000</v>
      </c>
      <c r="O1056" s="15">
        <f t="shared" si="67"/>
        <v>0</v>
      </c>
      <c r="P1056" s="11">
        <v>3</v>
      </c>
      <c r="Q1056" s="11">
        <v>2</v>
      </c>
      <c r="R1056" s="11" t="s">
        <v>22</v>
      </c>
      <c r="S1056" s="12" t="s">
        <v>1024</v>
      </c>
      <c r="T1056" s="30">
        <f t="shared" si="64"/>
        <v>300</v>
      </c>
      <c r="U1056" s="31">
        <v>50</v>
      </c>
      <c r="V1056" s="31">
        <v>87.1</v>
      </c>
      <c r="W1056" s="31">
        <v>0</v>
      </c>
      <c r="X1056" s="32">
        <f t="shared" si="65"/>
        <v>-300</v>
      </c>
      <c r="Y1056" s="35" t="s">
        <v>6151</v>
      </c>
    </row>
    <row r="1057" spans="1:25" x14ac:dyDescent="0.3">
      <c r="A1057" s="1" t="s">
        <v>869</v>
      </c>
      <c r="B1057" s="2" t="s">
        <v>1021</v>
      </c>
      <c r="C1057" s="3">
        <v>2004</v>
      </c>
      <c r="D1057" s="4">
        <v>292</v>
      </c>
      <c r="E1057" s="5">
        <v>133.1</v>
      </c>
      <c r="F1057" s="6">
        <v>40</v>
      </c>
      <c r="G1057" s="5">
        <v>103.5</v>
      </c>
      <c r="H1057" s="7">
        <v>31</v>
      </c>
      <c r="I1057" s="8">
        <v>38</v>
      </c>
      <c r="J1057" s="9">
        <v>148000</v>
      </c>
      <c r="K1057" s="9">
        <v>4</v>
      </c>
      <c r="L1057" s="9">
        <v>100000</v>
      </c>
      <c r="M1057" s="9">
        <v>10</v>
      </c>
      <c r="N1057" s="9">
        <f t="shared" si="66"/>
        <v>48000</v>
      </c>
      <c r="O1057" s="15">
        <f t="shared" si="67"/>
        <v>67.567567567567565</v>
      </c>
      <c r="P1057" s="11">
        <v>3</v>
      </c>
      <c r="Q1057" s="11">
        <v>2</v>
      </c>
      <c r="R1057" s="11" t="s">
        <v>22</v>
      </c>
      <c r="S1057" s="12" t="s">
        <v>1025</v>
      </c>
      <c r="T1057" s="30">
        <f t="shared" si="64"/>
        <v>1.3333333333333335</v>
      </c>
      <c r="U1057" s="31">
        <v>50</v>
      </c>
      <c r="V1057" s="31">
        <v>87.1</v>
      </c>
      <c r="W1057" s="31">
        <v>150000</v>
      </c>
      <c r="X1057" s="32">
        <f t="shared" si="65"/>
        <v>2000</v>
      </c>
      <c r="Y1057" s="35" t="s">
        <v>6152</v>
      </c>
    </row>
    <row r="1058" spans="1:25" x14ac:dyDescent="0.3">
      <c r="A1058" s="1" t="s">
        <v>869</v>
      </c>
      <c r="B1058" s="2" t="s">
        <v>1026</v>
      </c>
      <c r="C1058" s="3">
        <v>2003</v>
      </c>
      <c r="D1058" s="4">
        <v>312</v>
      </c>
      <c r="E1058" s="5">
        <v>197.4</v>
      </c>
      <c r="F1058" s="6">
        <v>60</v>
      </c>
      <c r="G1058" s="5">
        <v>163.6</v>
      </c>
      <c r="H1058" s="7">
        <v>49</v>
      </c>
      <c r="I1058" s="8">
        <v>35</v>
      </c>
      <c r="J1058" s="9">
        <v>230000</v>
      </c>
      <c r="K1058" s="9" t="s">
        <v>5096</v>
      </c>
      <c r="L1058" s="9">
        <v>0</v>
      </c>
      <c r="M1058" s="9"/>
      <c r="N1058" s="9">
        <f t="shared" si="66"/>
        <v>230000</v>
      </c>
      <c r="O1058" s="15">
        <f t="shared" si="67"/>
        <v>0</v>
      </c>
      <c r="P1058" s="11">
        <v>4</v>
      </c>
      <c r="Q1058" s="11">
        <v>2</v>
      </c>
      <c r="R1058" s="11" t="s">
        <v>22</v>
      </c>
      <c r="S1058" s="12" t="s">
        <v>1027</v>
      </c>
      <c r="T1058" s="30">
        <f t="shared" si="64"/>
        <v>300</v>
      </c>
      <c r="U1058" s="31">
        <v>51</v>
      </c>
      <c r="V1058" s="31">
        <v>87.1</v>
      </c>
      <c r="W1058" s="31">
        <v>0</v>
      </c>
      <c r="X1058" s="32">
        <f t="shared" si="65"/>
        <v>-300</v>
      </c>
      <c r="Y1058" s="35" t="s">
        <v>6153</v>
      </c>
    </row>
    <row r="1059" spans="1:25" x14ac:dyDescent="0.3">
      <c r="A1059" s="1" t="s">
        <v>869</v>
      </c>
      <c r="B1059" s="2" t="s">
        <v>1026</v>
      </c>
      <c r="C1059" s="3">
        <v>2003</v>
      </c>
      <c r="D1059" s="4">
        <v>312</v>
      </c>
      <c r="E1059" s="5">
        <v>261</v>
      </c>
      <c r="F1059" s="6">
        <v>79</v>
      </c>
      <c r="G1059" s="5">
        <v>216.3</v>
      </c>
      <c r="H1059" s="7">
        <v>65</v>
      </c>
      <c r="I1059" s="8">
        <v>36</v>
      </c>
      <c r="J1059" s="9">
        <v>270000</v>
      </c>
      <c r="K1059" s="9">
        <v>4</v>
      </c>
      <c r="L1059" s="9">
        <v>0</v>
      </c>
      <c r="M1059" s="9"/>
      <c r="N1059" s="9">
        <f t="shared" si="66"/>
        <v>270000</v>
      </c>
      <c r="O1059" s="15">
        <f t="shared" si="67"/>
        <v>0</v>
      </c>
      <c r="P1059" s="11">
        <v>5</v>
      </c>
      <c r="Q1059" s="11">
        <v>2</v>
      </c>
      <c r="R1059" s="11" t="s">
        <v>22</v>
      </c>
      <c r="S1059" s="12">
        <v>261</v>
      </c>
      <c r="T1059" s="30">
        <f t="shared" si="64"/>
        <v>300</v>
      </c>
      <c r="U1059" s="31">
        <v>51</v>
      </c>
      <c r="V1059" s="31">
        <v>87.1</v>
      </c>
      <c r="W1059" s="31">
        <v>0</v>
      </c>
      <c r="X1059" s="32">
        <f t="shared" si="65"/>
        <v>-300</v>
      </c>
      <c r="Y1059" s="35" t="s">
        <v>6154</v>
      </c>
    </row>
    <row r="1060" spans="1:25" x14ac:dyDescent="0.3">
      <c r="A1060" s="1" t="s">
        <v>869</v>
      </c>
      <c r="B1060" s="2" t="s">
        <v>1029</v>
      </c>
      <c r="C1060" s="3">
        <v>2011</v>
      </c>
      <c r="D1060" s="4">
        <v>471</v>
      </c>
      <c r="E1060" s="5">
        <v>111.7</v>
      </c>
      <c r="F1060" s="6">
        <v>34</v>
      </c>
      <c r="G1060" s="5">
        <v>84.5</v>
      </c>
      <c r="H1060" s="7">
        <v>26</v>
      </c>
      <c r="I1060" s="8">
        <v>195</v>
      </c>
      <c r="J1060" s="9">
        <v>77000</v>
      </c>
      <c r="K1060" s="9" t="s">
        <v>5095</v>
      </c>
      <c r="L1060" s="9">
        <v>48000</v>
      </c>
      <c r="M1060" s="9">
        <v>4</v>
      </c>
      <c r="N1060" s="9">
        <f t="shared" si="66"/>
        <v>29000</v>
      </c>
      <c r="O1060" s="15">
        <f t="shared" si="67"/>
        <v>62.337662337662337</v>
      </c>
      <c r="P1060" s="11">
        <v>3</v>
      </c>
      <c r="Q1060" s="11">
        <v>2</v>
      </c>
      <c r="R1060" s="11" t="s">
        <v>22</v>
      </c>
      <c r="S1060" s="12" t="s">
        <v>51</v>
      </c>
      <c r="T1060" s="30">
        <f t="shared" si="64"/>
        <v>17.20430107526882</v>
      </c>
      <c r="U1060" s="31">
        <v>65</v>
      </c>
      <c r="V1060" s="31">
        <v>68.899999999999991</v>
      </c>
      <c r="W1060" s="31">
        <v>93000</v>
      </c>
      <c r="X1060" s="32">
        <f t="shared" si="65"/>
        <v>16000</v>
      </c>
      <c r="Y1060" s="35" t="s">
        <v>6155</v>
      </c>
    </row>
    <row r="1061" spans="1:25" x14ac:dyDescent="0.3">
      <c r="A1061" s="1" t="s">
        <v>869</v>
      </c>
      <c r="B1061" s="2" t="s">
        <v>1031</v>
      </c>
      <c r="C1061" s="3">
        <v>2021</v>
      </c>
      <c r="D1061" s="4">
        <v>1497</v>
      </c>
      <c r="E1061" s="5">
        <v>83.7</v>
      </c>
      <c r="F1061" s="6">
        <v>25</v>
      </c>
      <c r="G1061" s="5">
        <v>59.8</v>
      </c>
      <c r="H1061" s="7">
        <v>18</v>
      </c>
      <c r="I1061" s="8">
        <v>99</v>
      </c>
      <c r="J1061" s="9">
        <v>121000</v>
      </c>
      <c r="K1061" s="9" t="s">
        <v>5095</v>
      </c>
      <c r="L1061" s="9">
        <v>0</v>
      </c>
      <c r="M1061" s="9"/>
      <c r="N1061" s="9">
        <f t="shared" si="66"/>
        <v>121000</v>
      </c>
      <c r="O1061" s="15">
        <f t="shared" si="67"/>
        <v>0</v>
      </c>
      <c r="P1061" s="11">
        <v>3</v>
      </c>
      <c r="Q1061" s="11">
        <v>2</v>
      </c>
      <c r="R1061" s="11" t="s">
        <v>22</v>
      </c>
      <c r="S1061" s="12" t="s">
        <v>259</v>
      </c>
      <c r="T1061" s="30">
        <f t="shared" si="64"/>
        <v>6.9230769230769234</v>
      </c>
      <c r="U1061" s="31">
        <v>46</v>
      </c>
      <c r="V1061" s="31">
        <v>66.5</v>
      </c>
      <c r="W1061" s="31">
        <v>130000</v>
      </c>
      <c r="X1061" s="32">
        <f t="shared" si="65"/>
        <v>9000</v>
      </c>
      <c r="Y1061" s="35" t="s">
        <v>6156</v>
      </c>
    </row>
    <row r="1062" spans="1:25" x14ac:dyDescent="0.3">
      <c r="A1062" s="1" t="s">
        <v>869</v>
      </c>
      <c r="B1062" s="2" t="s">
        <v>1031</v>
      </c>
      <c r="C1062" s="3">
        <v>2021</v>
      </c>
      <c r="D1062" s="4">
        <v>1497</v>
      </c>
      <c r="E1062" s="5">
        <v>109.4</v>
      </c>
      <c r="F1062" s="6">
        <v>33</v>
      </c>
      <c r="G1062" s="5">
        <v>84.9</v>
      </c>
      <c r="H1062" s="7">
        <v>26</v>
      </c>
      <c r="I1062" s="8">
        <v>196</v>
      </c>
      <c r="J1062" s="9">
        <v>155000</v>
      </c>
      <c r="K1062" s="9">
        <v>15</v>
      </c>
      <c r="L1062" s="9">
        <v>90000</v>
      </c>
      <c r="M1062" s="9" t="s">
        <v>5097</v>
      </c>
      <c r="N1062" s="9">
        <f t="shared" si="66"/>
        <v>65000</v>
      </c>
      <c r="O1062" s="15">
        <f t="shared" si="67"/>
        <v>58.064516129032263</v>
      </c>
      <c r="P1062" s="11">
        <v>3</v>
      </c>
      <c r="Q1062" s="11">
        <v>2</v>
      </c>
      <c r="R1062" s="11" t="s">
        <v>22</v>
      </c>
      <c r="S1062" s="12" t="s">
        <v>245</v>
      </c>
      <c r="T1062" s="30">
        <f t="shared" si="64"/>
        <v>5.4878048780487809</v>
      </c>
      <c r="U1062" s="31">
        <v>46</v>
      </c>
      <c r="V1062" s="31">
        <v>66.5</v>
      </c>
      <c r="W1062" s="31">
        <v>164000</v>
      </c>
      <c r="X1062" s="32">
        <f t="shared" si="65"/>
        <v>9000</v>
      </c>
      <c r="Y1062" s="35" t="s">
        <v>6157</v>
      </c>
    </row>
    <row r="1063" spans="1:25" x14ac:dyDescent="0.3">
      <c r="A1063" s="1" t="s">
        <v>869</v>
      </c>
      <c r="B1063" s="2" t="s">
        <v>1031</v>
      </c>
      <c r="C1063" s="3">
        <v>2021</v>
      </c>
      <c r="D1063" s="4">
        <v>1497</v>
      </c>
      <c r="E1063" s="5">
        <v>152.69999999999999</v>
      </c>
      <c r="F1063" s="6">
        <v>46</v>
      </c>
      <c r="G1063" s="5">
        <v>116</v>
      </c>
      <c r="H1063" s="7">
        <v>35</v>
      </c>
      <c r="I1063" s="8">
        <v>99</v>
      </c>
      <c r="J1063" s="9">
        <v>200000</v>
      </c>
      <c r="K1063" s="9">
        <v>6</v>
      </c>
      <c r="L1063" s="9">
        <v>0</v>
      </c>
      <c r="M1063" s="9"/>
      <c r="N1063" s="9">
        <f t="shared" si="66"/>
        <v>200000</v>
      </c>
      <c r="O1063" s="15">
        <f t="shared" si="67"/>
        <v>0</v>
      </c>
      <c r="P1063" s="11">
        <v>4</v>
      </c>
      <c r="Q1063" s="11">
        <v>2</v>
      </c>
      <c r="R1063" s="11" t="s">
        <v>22</v>
      </c>
      <c r="S1063" s="12">
        <v>152</v>
      </c>
      <c r="T1063" s="30">
        <f t="shared" si="64"/>
        <v>-9.8901098901098905</v>
      </c>
      <c r="U1063" s="31">
        <v>46</v>
      </c>
      <c r="V1063" s="31">
        <v>66.5</v>
      </c>
      <c r="W1063" s="31">
        <v>182000</v>
      </c>
      <c r="X1063" s="32">
        <f t="shared" si="65"/>
        <v>-300</v>
      </c>
      <c r="Y1063" s="35" t="s">
        <v>6158</v>
      </c>
    </row>
    <row r="1064" spans="1:25" x14ac:dyDescent="0.3">
      <c r="A1064" s="1" t="s">
        <v>869</v>
      </c>
      <c r="B1064" s="2" t="s">
        <v>1033</v>
      </c>
      <c r="C1064" s="3">
        <v>2019</v>
      </c>
      <c r="D1064" s="4">
        <v>356</v>
      </c>
      <c r="E1064" s="5">
        <v>109.2</v>
      </c>
      <c r="F1064" s="6">
        <v>33</v>
      </c>
      <c r="G1064" s="5">
        <v>85</v>
      </c>
      <c r="H1064" s="7">
        <v>26</v>
      </c>
      <c r="I1064" s="8">
        <v>34</v>
      </c>
      <c r="J1064" s="9">
        <v>150000</v>
      </c>
      <c r="K1064" s="9" t="s">
        <v>5094</v>
      </c>
      <c r="L1064" s="9">
        <v>90000</v>
      </c>
      <c r="M1064" s="9" t="s">
        <v>5096</v>
      </c>
      <c r="N1064" s="9">
        <f t="shared" si="66"/>
        <v>60000</v>
      </c>
      <c r="O1064" s="15">
        <f t="shared" si="67"/>
        <v>60</v>
      </c>
      <c r="P1064" s="11">
        <v>3</v>
      </c>
      <c r="Q1064" s="11">
        <v>2</v>
      </c>
      <c r="R1064" s="11" t="s">
        <v>22</v>
      </c>
      <c r="S1064" s="12" t="s">
        <v>1034</v>
      </c>
      <c r="T1064" s="30">
        <f t="shared" si="64"/>
        <v>14.285714285714285</v>
      </c>
      <c r="U1064" s="31">
        <v>49</v>
      </c>
      <c r="V1064" s="31">
        <v>94.1</v>
      </c>
      <c r="W1064" s="31">
        <v>175000</v>
      </c>
      <c r="X1064" s="32">
        <f t="shared" si="65"/>
        <v>25000</v>
      </c>
      <c r="Y1064" s="35" t="s">
        <v>6159</v>
      </c>
    </row>
    <row r="1065" spans="1:25" x14ac:dyDescent="0.3">
      <c r="A1065" s="1" t="s">
        <v>869</v>
      </c>
      <c r="B1065" s="2" t="s">
        <v>1036</v>
      </c>
      <c r="C1065" s="3">
        <v>1995</v>
      </c>
      <c r="D1065" s="4">
        <v>217</v>
      </c>
      <c r="E1065" s="5">
        <v>107.6</v>
      </c>
      <c r="F1065" s="6">
        <v>33</v>
      </c>
      <c r="G1065" s="5">
        <v>84.8</v>
      </c>
      <c r="H1065" s="7">
        <v>26</v>
      </c>
      <c r="I1065" s="8">
        <v>200</v>
      </c>
      <c r="J1065" s="9">
        <v>102000</v>
      </c>
      <c r="K1065" s="9">
        <v>7</v>
      </c>
      <c r="L1065" s="9">
        <v>63000</v>
      </c>
      <c r="M1065" s="9">
        <v>13</v>
      </c>
      <c r="N1065" s="9">
        <f t="shared" si="66"/>
        <v>39000</v>
      </c>
      <c r="O1065" s="15">
        <f t="shared" si="67"/>
        <v>61.764705882352942</v>
      </c>
      <c r="P1065" s="11">
        <v>3</v>
      </c>
      <c r="Q1065" s="11">
        <v>2</v>
      </c>
      <c r="R1065" s="11" t="s">
        <v>20</v>
      </c>
      <c r="S1065" s="12">
        <v>107</v>
      </c>
      <c r="T1065" s="30">
        <f t="shared" si="64"/>
        <v>17.741935483870968</v>
      </c>
      <c r="U1065" s="31">
        <v>48</v>
      </c>
      <c r="V1065" s="31">
        <v>93.300000000000011</v>
      </c>
      <c r="W1065" s="31">
        <v>124000</v>
      </c>
      <c r="X1065" s="32">
        <f t="shared" si="65"/>
        <v>22000</v>
      </c>
      <c r="Y1065" s="35" t="s">
        <v>6160</v>
      </c>
    </row>
    <row r="1066" spans="1:25" x14ac:dyDescent="0.3">
      <c r="A1066" s="1" t="s">
        <v>869</v>
      </c>
      <c r="B1066" s="2" t="s">
        <v>1037</v>
      </c>
      <c r="C1066" s="3">
        <v>1988</v>
      </c>
      <c r="D1066" s="4">
        <v>1595</v>
      </c>
      <c r="E1066" s="5">
        <v>74.8</v>
      </c>
      <c r="F1066" s="6">
        <v>23</v>
      </c>
      <c r="G1066" s="5">
        <v>51.5</v>
      </c>
      <c r="H1066" s="7">
        <v>16</v>
      </c>
      <c r="I1066" s="8">
        <v>32</v>
      </c>
      <c r="J1066" s="9">
        <v>145000</v>
      </c>
      <c r="K1066" s="9">
        <v>12</v>
      </c>
      <c r="L1066" s="9">
        <v>34000</v>
      </c>
      <c r="M1066" s="9">
        <v>1</v>
      </c>
      <c r="N1066" s="9">
        <f t="shared" si="66"/>
        <v>111000</v>
      </c>
      <c r="O1066" s="15">
        <f t="shared" si="67"/>
        <v>23.448275862068964</v>
      </c>
      <c r="P1066" s="11">
        <v>2</v>
      </c>
      <c r="Q1066" s="11">
        <v>1</v>
      </c>
      <c r="R1066" s="11" t="s">
        <v>20</v>
      </c>
      <c r="S1066" s="12" t="s">
        <v>1038</v>
      </c>
      <c r="T1066" s="30">
        <f t="shared" si="64"/>
        <v>-13.28125</v>
      </c>
      <c r="U1066" s="31">
        <v>48</v>
      </c>
      <c r="V1066" s="31">
        <v>94.1</v>
      </c>
      <c r="W1066" s="31">
        <v>128000</v>
      </c>
      <c r="X1066" s="32">
        <f t="shared" si="65"/>
        <v>-300</v>
      </c>
      <c r="Y1066" s="35" t="s">
        <v>6161</v>
      </c>
    </row>
    <row r="1067" spans="1:25" x14ac:dyDescent="0.3">
      <c r="A1067" s="1" t="s">
        <v>869</v>
      </c>
      <c r="B1067" s="2" t="s">
        <v>1037</v>
      </c>
      <c r="C1067" s="3">
        <v>1988</v>
      </c>
      <c r="D1067" s="4">
        <v>1595</v>
      </c>
      <c r="E1067" s="5">
        <v>75.400000000000006</v>
      </c>
      <c r="F1067" s="6">
        <v>23</v>
      </c>
      <c r="G1067" s="5">
        <v>59.3</v>
      </c>
      <c r="H1067" s="7">
        <v>18</v>
      </c>
      <c r="I1067" s="8">
        <v>40</v>
      </c>
      <c r="J1067" s="9">
        <v>0</v>
      </c>
      <c r="K1067" s="9"/>
      <c r="L1067" s="9">
        <v>36000</v>
      </c>
      <c r="M1067" s="9">
        <v>5</v>
      </c>
      <c r="N1067" s="9">
        <f t="shared" si="66"/>
        <v>-36000</v>
      </c>
      <c r="O1067" s="15">
        <f t="shared" si="67"/>
        <v>0</v>
      </c>
      <c r="P1067" s="11">
        <v>2</v>
      </c>
      <c r="Q1067" s="11">
        <v>1</v>
      </c>
      <c r="R1067" s="11" t="s">
        <v>20</v>
      </c>
      <c r="S1067" s="12" t="s">
        <v>1040</v>
      </c>
      <c r="T1067" s="30">
        <f t="shared" si="64"/>
        <v>300</v>
      </c>
      <c r="U1067" s="31">
        <v>48</v>
      </c>
      <c r="V1067" s="31">
        <v>94.1</v>
      </c>
      <c r="W1067" s="31">
        <v>0</v>
      </c>
      <c r="X1067" s="32">
        <f t="shared" si="65"/>
        <v>-300</v>
      </c>
      <c r="Y1067" s="35" t="s">
        <v>6161</v>
      </c>
    </row>
    <row r="1068" spans="1:25" x14ac:dyDescent="0.3">
      <c r="A1068" s="1" t="s">
        <v>869</v>
      </c>
      <c r="B1068" s="2" t="s">
        <v>1037</v>
      </c>
      <c r="C1068" s="3">
        <v>1988</v>
      </c>
      <c r="D1068" s="4">
        <v>1595</v>
      </c>
      <c r="E1068" s="5">
        <v>94.5</v>
      </c>
      <c r="F1068" s="6">
        <v>29</v>
      </c>
      <c r="G1068" s="5">
        <v>66.2</v>
      </c>
      <c r="H1068" s="7">
        <v>20</v>
      </c>
      <c r="I1068" s="8">
        <v>795</v>
      </c>
      <c r="J1068" s="9">
        <v>180000</v>
      </c>
      <c r="K1068" s="9">
        <v>9</v>
      </c>
      <c r="L1068" s="9">
        <v>48000</v>
      </c>
      <c r="M1068" s="9">
        <v>8</v>
      </c>
      <c r="N1068" s="9">
        <f t="shared" si="66"/>
        <v>132000</v>
      </c>
      <c r="O1068" s="15">
        <f t="shared" si="67"/>
        <v>26.666666666666668</v>
      </c>
      <c r="P1068" s="11">
        <v>2</v>
      </c>
      <c r="Q1068" s="11">
        <v>1</v>
      </c>
      <c r="R1068" s="11" t="s">
        <v>20</v>
      </c>
      <c r="S1068" s="12" t="s">
        <v>1041</v>
      </c>
      <c r="T1068" s="30">
        <f t="shared" si="64"/>
        <v>-14.64968152866242</v>
      </c>
      <c r="U1068" s="31">
        <v>48</v>
      </c>
      <c r="V1068" s="31">
        <v>94.1</v>
      </c>
      <c r="W1068" s="31">
        <v>157000</v>
      </c>
      <c r="X1068" s="32">
        <f t="shared" si="65"/>
        <v>-300</v>
      </c>
      <c r="Y1068" s="35" t="s">
        <v>6162</v>
      </c>
    </row>
    <row r="1069" spans="1:25" x14ac:dyDescent="0.3">
      <c r="A1069" s="1" t="s">
        <v>869</v>
      </c>
      <c r="B1069" s="2" t="s">
        <v>1037</v>
      </c>
      <c r="C1069" s="3">
        <v>1988</v>
      </c>
      <c r="D1069" s="4">
        <v>1595</v>
      </c>
      <c r="E1069" s="5">
        <v>96.3</v>
      </c>
      <c r="F1069" s="6">
        <v>29</v>
      </c>
      <c r="G1069" s="5">
        <v>75.7</v>
      </c>
      <c r="H1069" s="7">
        <v>23</v>
      </c>
      <c r="I1069" s="8">
        <v>32</v>
      </c>
      <c r="J1069" s="9"/>
      <c r="K1069" s="9"/>
      <c r="L1069" s="9"/>
      <c r="M1069" s="9"/>
      <c r="N1069" s="9">
        <f t="shared" si="66"/>
        <v>0</v>
      </c>
      <c r="O1069" s="15">
        <f t="shared" si="67"/>
        <v>0</v>
      </c>
      <c r="P1069" s="11">
        <v>3</v>
      </c>
      <c r="Q1069" s="11">
        <v>1</v>
      </c>
      <c r="R1069" s="11" t="s">
        <v>20</v>
      </c>
      <c r="S1069" s="12" t="s">
        <v>1042</v>
      </c>
      <c r="T1069" s="30">
        <f t="shared" si="64"/>
        <v>300</v>
      </c>
      <c r="U1069" s="31">
        <v>48</v>
      </c>
      <c r="V1069" s="31">
        <v>94.1</v>
      </c>
      <c r="W1069" s="31">
        <v>0</v>
      </c>
      <c r="X1069" s="32">
        <f t="shared" si="65"/>
        <v>-300</v>
      </c>
      <c r="Y1069" s="35" t="s">
        <v>6162</v>
      </c>
    </row>
    <row r="1070" spans="1:25" x14ac:dyDescent="0.3">
      <c r="A1070" s="1" t="s">
        <v>869</v>
      </c>
      <c r="B1070" s="2" t="s">
        <v>1043</v>
      </c>
      <c r="C1070" s="3">
        <v>2001</v>
      </c>
      <c r="D1070" s="4">
        <v>353</v>
      </c>
      <c r="E1070" s="5">
        <v>82.6</v>
      </c>
      <c r="F1070" s="6">
        <v>25</v>
      </c>
      <c r="G1070" s="5">
        <v>59.9</v>
      </c>
      <c r="H1070" s="7">
        <v>18</v>
      </c>
      <c r="I1070" s="8">
        <v>48</v>
      </c>
      <c r="J1070" s="9">
        <v>92000</v>
      </c>
      <c r="K1070" s="9">
        <v>7</v>
      </c>
      <c r="L1070" s="9">
        <v>55000</v>
      </c>
      <c r="M1070" s="9">
        <v>1</v>
      </c>
      <c r="N1070" s="9">
        <f t="shared" si="66"/>
        <v>37000</v>
      </c>
      <c r="O1070" s="15">
        <f t="shared" si="67"/>
        <v>59.782608695652172</v>
      </c>
      <c r="P1070" s="11">
        <v>3</v>
      </c>
      <c r="Q1070" s="11">
        <v>1</v>
      </c>
      <c r="R1070" s="11" t="s">
        <v>20</v>
      </c>
      <c r="S1070" s="12">
        <v>82</v>
      </c>
      <c r="T1070" s="30">
        <f t="shared" si="64"/>
        <v>12.380952380952381</v>
      </c>
      <c r="U1070" s="31">
        <v>44</v>
      </c>
      <c r="V1070" s="31">
        <v>93.300000000000011</v>
      </c>
      <c r="W1070" s="31">
        <v>105000</v>
      </c>
      <c r="X1070" s="32">
        <f t="shared" si="65"/>
        <v>13000</v>
      </c>
      <c r="Y1070" s="35" t="s">
        <v>6163</v>
      </c>
    </row>
    <row r="1071" spans="1:25" x14ac:dyDescent="0.3">
      <c r="A1071" s="1" t="s">
        <v>869</v>
      </c>
      <c r="B1071" s="2" t="s">
        <v>1043</v>
      </c>
      <c r="C1071" s="3">
        <v>2001</v>
      </c>
      <c r="D1071" s="4">
        <v>353</v>
      </c>
      <c r="E1071" s="5">
        <v>108.8</v>
      </c>
      <c r="F1071" s="6">
        <v>33</v>
      </c>
      <c r="G1071" s="5">
        <v>84.7</v>
      </c>
      <c r="H1071" s="7">
        <v>26</v>
      </c>
      <c r="I1071" s="8">
        <v>78</v>
      </c>
      <c r="J1071" s="9">
        <v>125000</v>
      </c>
      <c r="K1071" s="9" t="s">
        <v>5095</v>
      </c>
      <c r="L1071" s="9">
        <v>0</v>
      </c>
      <c r="M1071" s="9"/>
      <c r="N1071" s="9">
        <f t="shared" si="66"/>
        <v>125000</v>
      </c>
      <c r="O1071" s="15">
        <f t="shared" si="67"/>
        <v>0</v>
      </c>
      <c r="P1071" s="11">
        <v>3</v>
      </c>
      <c r="Q1071" s="11">
        <v>2</v>
      </c>
      <c r="R1071" s="11" t="s">
        <v>22</v>
      </c>
      <c r="S1071" s="12">
        <v>108</v>
      </c>
      <c r="T1071" s="30">
        <f t="shared" si="64"/>
        <v>5.3030303030303028</v>
      </c>
      <c r="U1071" s="31">
        <v>44</v>
      </c>
      <c r="V1071" s="31">
        <v>93.300000000000011</v>
      </c>
      <c r="W1071" s="31">
        <v>132000</v>
      </c>
      <c r="X1071" s="32">
        <f t="shared" si="65"/>
        <v>7000</v>
      </c>
      <c r="Y1071" s="35" t="s">
        <v>6164</v>
      </c>
    </row>
    <row r="1072" spans="1:25" x14ac:dyDescent="0.3">
      <c r="A1072" s="1" t="s">
        <v>869</v>
      </c>
      <c r="B1072" s="2" t="s">
        <v>1043</v>
      </c>
      <c r="C1072" s="3">
        <v>2001</v>
      </c>
      <c r="D1072" s="4">
        <v>353</v>
      </c>
      <c r="E1072" s="5">
        <v>143.1</v>
      </c>
      <c r="F1072" s="6">
        <v>43</v>
      </c>
      <c r="G1072" s="5">
        <v>114.2</v>
      </c>
      <c r="H1072" s="7">
        <v>35</v>
      </c>
      <c r="I1072" s="8">
        <v>48</v>
      </c>
      <c r="J1072" s="9">
        <v>180000</v>
      </c>
      <c r="K1072" s="9" t="s">
        <v>5096</v>
      </c>
      <c r="L1072" s="9">
        <v>0</v>
      </c>
      <c r="M1072" s="9"/>
      <c r="N1072" s="9">
        <f t="shared" si="66"/>
        <v>180000</v>
      </c>
      <c r="O1072" s="15">
        <f t="shared" si="67"/>
        <v>0</v>
      </c>
      <c r="P1072" s="11">
        <v>4</v>
      </c>
      <c r="Q1072" s="11">
        <v>2</v>
      </c>
      <c r="R1072" s="11" t="s">
        <v>22</v>
      </c>
      <c r="S1072" s="12" t="s">
        <v>1045</v>
      </c>
      <c r="T1072" s="30">
        <f t="shared" si="64"/>
        <v>-28.571428571428569</v>
      </c>
      <c r="U1072" s="31">
        <v>44</v>
      </c>
      <c r="V1072" s="31">
        <v>93.300000000000011</v>
      </c>
      <c r="W1072" s="31">
        <v>140000</v>
      </c>
      <c r="X1072" s="32">
        <f t="shared" si="65"/>
        <v>-300</v>
      </c>
      <c r="Y1072" s="35" t="s">
        <v>6165</v>
      </c>
    </row>
    <row r="1073" spans="1:25" x14ac:dyDescent="0.3">
      <c r="A1073" s="1" t="s">
        <v>869</v>
      </c>
      <c r="B1073" s="2" t="s">
        <v>1046</v>
      </c>
      <c r="C1073" s="3">
        <v>1987</v>
      </c>
      <c r="D1073" s="4">
        <v>2160</v>
      </c>
      <c r="E1073" s="5">
        <v>73.599999999999994</v>
      </c>
      <c r="F1073" s="6">
        <v>22</v>
      </c>
      <c r="G1073" s="5">
        <v>53.8</v>
      </c>
      <c r="H1073" s="7">
        <v>16</v>
      </c>
      <c r="I1073" s="8">
        <v>55</v>
      </c>
      <c r="J1073" s="9">
        <v>155000</v>
      </c>
      <c r="K1073" s="9">
        <v>14</v>
      </c>
      <c r="L1073" s="9">
        <v>45000</v>
      </c>
      <c r="M1073" s="9">
        <v>10</v>
      </c>
      <c r="N1073" s="9">
        <f t="shared" si="66"/>
        <v>110000</v>
      </c>
      <c r="O1073" s="15">
        <f t="shared" si="67"/>
        <v>29.032258064516132</v>
      </c>
      <c r="P1073" s="11">
        <v>2</v>
      </c>
      <c r="Q1073" s="11">
        <v>1</v>
      </c>
      <c r="R1073" s="11" t="s">
        <v>22</v>
      </c>
      <c r="S1073" s="12">
        <v>73</v>
      </c>
      <c r="T1073" s="30">
        <f t="shared" si="64"/>
        <v>-98.71794871794873</v>
      </c>
      <c r="U1073" s="31">
        <v>0</v>
      </c>
      <c r="V1073" s="31">
        <v>0</v>
      </c>
      <c r="W1073" s="31">
        <v>78000</v>
      </c>
      <c r="X1073" s="32">
        <f t="shared" si="65"/>
        <v>-300</v>
      </c>
      <c r="Y1073" s="35" t="s">
        <v>6166</v>
      </c>
    </row>
    <row r="1074" spans="1:25" x14ac:dyDescent="0.3">
      <c r="A1074" s="1" t="s">
        <v>869</v>
      </c>
      <c r="B1074" s="2" t="s">
        <v>1046</v>
      </c>
      <c r="C1074" s="3">
        <v>1987</v>
      </c>
      <c r="D1074" s="4">
        <v>2160</v>
      </c>
      <c r="E1074" s="5">
        <v>96</v>
      </c>
      <c r="F1074" s="6">
        <v>29</v>
      </c>
      <c r="G1074" s="5">
        <v>70.2</v>
      </c>
      <c r="H1074" s="7">
        <v>21</v>
      </c>
      <c r="I1074" s="8">
        <v>536</v>
      </c>
      <c r="J1074" s="9">
        <v>185000</v>
      </c>
      <c r="K1074" s="9">
        <v>8</v>
      </c>
      <c r="L1074" s="9">
        <v>61000</v>
      </c>
      <c r="M1074" s="9">
        <v>13</v>
      </c>
      <c r="N1074" s="9">
        <f t="shared" si="66"/>
        <v>124000</v>
      </c>
      <c r="O1074" s="15">
        <f t="shared" si="67"/>
        <v>32.972972972972975</v>
      </c>
      <c r="P1074" s="11">
        <v>3</v>
      </c>
      <c r="Q1074" s="11">
        <v>1</v>
      </c>
      <c r="R1074" s="11" t="s">
        <v>22</v>
      </c>
      <c r="S1074" s="12" t="s">
        <v>913</v>
      </c>
      <c r="T1074" s="30">
        <f t="shared" si="64"/>
        <v>-105.55555555555556</v>
      </c>
      <c r="U1074" s="31">
        <v>0</v>
      </c>
      <c r="V1074" s="31">
        <v>0</v>
      </c>
      <c r="W1074" s="31">
        <v>90000</v>
      </c>
      <c r="X1074" s="32">
        <f t="shared" si="65"/>
        <v>-300</v>
      </c>
      <c r="Y1074" s="35" t="s">
        <v>6167</v>
      </c>
    </row>
    <row r="1075" spans="1:25" x14ac:dyDescent="0.3">
      <c r="A1075" s="1" t="s">
        <v>869</v>
      </c>
      <c r="B1075" s="2" t="s">
        <v>1046</v>
      </c>
      <c r="C1075" s="3">
        <v>1987</v>
      </c>
      <c r="D1075" s="4">
        <v>2160</v>
      </c>
      <c r="E1075" s="5">
        <v>127.4</v>
      </c>
      <c r="F1075" s="6">
        <v>39</v>
      </c>
      <c r="G1075" s="5">
        <v>105.6</v>
      </c>
      <c r="H1075" s="7">
        <v>32</v>
      </c>
      <c r="I1075" s="8">
        <v>503</v>
      </c>
      <c r="J1075" s="9">
        <v>250000</v>
      </c>
      <c r="K1075" s="9" t="s">
        <v>5096</v>
      </c>
      <c r="L1075" s="9">
        <v>85000</v>
      </c>
      <c r="M1075" s="9">
        <v>5</v>
      </c>
      <c r="N1075" s="9">
        <f t="shared" si="66"/>
        <v>165000</v>
      </c>
      <c r="O1075" s="15">
        <f t="shared" si="67"/>
        <v>34</v>
      </c>
      <c r="P1075" s="11">
        <v>4</v>
      </c>
      <c r="Q1075" s="11">
        <v>1</v>
      </c>
      <c r="R1075" s="11" t="s">
        <v>22</v>
      </c>
      <c r="S1075" s="12" t="s">
        <v>1048</v>
      </c>
      <c r="T1075" s="30">
        <f t="shared" si="64"/>
        <v>-327.35042735042737</v>
      </c>
      <c r="U1075" s="31">
        <v>0</v>
      </c>
      <c r="V1075" s="31">
        <v>0</v>
      </c>
      <c r="W1075" s="31">
        <v>58500</v>
      </c>
      <c r="X1075" s="32">
        <f t="shared" si="65"/>
        <v>-300</v>
      </c>
      <c r="Y1075" s="35" t="s">
        <v>6168</v>
      </c>
    </row>
    <row r="1076" spans="1:25" x14ac:dyDescent="0.3">
      <c r="A1076" s="1" t="s">
        <v>869</v>
      </c>
      <c r="B1076" s="2" t="s">
        <v>1046</v>
      </c>
      <c r="C1076" s="3">
        <v>1987</v>
      </c>
      <c r="D1076" s="4">
        <v>2160</v>
      </c>
      <c r="E1076" s="5">
        <v>152.69999999999999</v>
      </c>
      <c r="F1076" s="6">
        <v>46</v>
      </c>
      <c r="G1076" s="5">
        <v>127.2</v>
      </c>
      <c r="H1076" s="7">
        <v>38</v>
      </c>
      <c r="I1076" s="8">
        <v>228</v>
      </c>
      <c r="J1076" s="9">
        <v>270000</v>
      </c>
      <c r="K1076" s="9">
        <v>12</v>
      </c>
      <c r="L1076" s="9">
        <v>90000</v>
      </c>
      <c r="M1076" s="9">
        <v>13</v>
      </c>
      <c r="N1076" s="9">
        <f t="shared" si="66"/>
        <v>180000</v>
      </c>
      <c r="O1076" s="15">
        <f t="shared" si="67"/>
        <v>33.333333333333329</v>
      </c>
      <c r="P1076" s="11">
        <v>4</v>
      </c>
      <c r="Q1076" s="11">
        <v>2</v>
      </c>
      <c r="R1076" s="11" t="s">
        <v>22</v>
      </c>
      <c r="S1076" s="12" t="s">
        <v>623</v>
      </c>
      <c r="T1076" s="30">
        <f t="shared" si="64"/>
        <v>-237.5</v>
      </c>
      <c r="U1076" s="31">
        <v>0</v>
      </c>
      <c r="V1076" s="31">
        <v>0</v>
      </c>
      <c r="W1076" s="31">
        <v>80000</v>
      </c>
      <c r="X1076" s="32">
        <f t="shared" si="65"/>
        <v>-300</v>
      </c>
      <c r="Y1076" s="35" t="s">
        <v>6169</v>
      </c>
    </row>
    <row r="1077" spans="1:25" x14ac:dyDescent="0.3">
      <c r="A1077" s="1" t="s">
        <v>869</v>
      </c>
      <c r="B1077" s="2" t="s">
        <v>1046</v>
      </c>
      <c r="C1077" s="3">
        <v>1987</v>
      </c>
      <c r="D1077" s="4">
        <v>2160</v>
      </c>
      <c r="E1077" s="5">
        <v>185.1</v>
      </c>
      <c r="F1077" s="6">
        <v>56</v>
      </c>
      <c r="G1077" s="5">
        <v>156.19999999999999</v>
      </c>
      <c r="H1077" s="7">
        <v>47</v>
      </c>
      <c r="I1077" s="8">
        <v>55</v>
      </c>
      <c r="J1077" s="9">
        <v>0</v>
      </c>
      <c r="K1077" s="9"/>
      <c r="L1077" s="9">
        <v>115000</v>
      </c>
      <c r="M1077" s="9">
        <v>12</v>
      </c>
      <c r="N1077" s="9">
        <f t="shared" si="66"/>
        <v>-115000</v>
      </c>
      <c r="O1077" s="15">
        <f t="shared" si="67"/>
        <v>0</v>
      </c>
      <c r="P1077" s="11">
        <v>5</v>
      </c>
      <c r="Q1077" s="11">
        <v>2</v>
      </c>
      <c r="R1077" s="11" t="s">
        <v>22</v>
      </c>
      <c r="S1077" s="12" t="s">
        <v>1049</v>
      </c>
      <c r="T1077" s="30">
        <f t="shared" si="64"/>
        <v>300</v>
      </c>
      <c r="U1077" s="31">
        <v>0</v>
      </c>
      <c r="V1077" s="31">
        <v>0</v>
      </c>
      <c r="W1077" s="31">
        <v>73700</v>
      </c>
      <c r="X1077" s="32">
        <f t="shared" si="65"/>
        <v>-300</v>
      </c>
      <c r="Y1077" s="35" t="s">
        <v>6170</v>
      </c>
    </row>
    <row r="1078" spans="1:25" x14ac:dyDescent="0.3">
      <c r="A1078" s="1" t="s">
        <v>869</v>
      </c>
      <c r="B1078" s="2" t="s">
        <v>1050</v>
      </c>
      <c r="C1078" s="3">
        <v>1992</v>
      </c>
      <c r="D1078" s="4">
        <v>279</v>
      </c>
      <c r="E1078" s="5">
        <v>105.9</v>
      </c>
      <c r="F1078" s="6">
        <v>32</v>
      </c>
      <c r="G1078" s="5">
        <v>85</v>
      </c>
      <c r="H1078" s="7">
        <v>26</v>
      </c>
      <c r="I1078" s="8">
        <v>33</v>
      </c>
      <c r="J1078" s="9">
        <v>106000</v>
      </c>
      <c r="K1078" s="9" t="s">
        <v>5096</v>
      </c>
      <c r="L1078" s="9">
        <v>60000</v>
      </c>
      <c r="M1078" s="9">
        <v>1</v>
      </c>
      <c r="N1078" s="9">
        <f t="shared" si="66"/>
        <v>46000</v>
      </c>
      <c r="O1078" s="15">
        <f t="shared" si="67"/>
        <v>56.60377358490566</v>
      </c>
      <c r="P1078" s="11">
        <v>3</v>
      </c>
      <c r="Q1078" s="11">
        <v>2</v>
      </c>
      <c r="R1078" s="11" t="s">
        <v>22</v>
      </c>
      <c r="S1078" s="12" t="s">
        <v>1051</v>
      </c>
      <c r="T1078" s="30">
        <f t="shared" si="64"/>
        <v>11.666666666666666</v>
      </c>
      <c r="U1078" s="31">
        <v>51</v>
      </c>
      <c r="V1078" s="31">
        <v>87.1</v>
      </c>
      <c r="W1078" s="31">
        <v>120000</v>
      </c>
      <c r="X1078" s="32">
        <f t="shared" si="65"/>
        <v>14000</v>
      </c>
      <c r="Y1078" s="35" t="s">
        <v>6171</v>
      </c>
    </row>
    <row r="1079" spans="1:25" x14ac:dyDescent="0.3">
      <c r="A1079" s="1" t="s">
        <v>869</v>
      </c>
      <c r="B1079" s="2" t="s">
        <v>1053</v>
      </c>
      <c r="C1079" s="3">
        <v>2016</v>
      </c>
      <c r="D1079" s="4">
        <v>1081</v>
      </c>
      <c r="E1079" s="5">
        <v>77.2</v>
      </c>
      <c r="F1079" s="6">
        <v>23</v>
      </c>
      <c r="G1079" s="5">
        <v>60</v>
      </c>
      <c r="H1079" s="7">
        <v>18</v>
      </c>
      <c r="I1079" s="8">
        <v>52</v>
      </c>
      <c r="J1079" s="9">
        <v>148000</v>
      </c>
      <c r="K1079" s="9">
        <v>15</v>
      </c>
      <c r="L1079" s="9">
        <v>0</v>
      </c>
      <c r="M1079" s="9"/>
      <c r="N1079" s="9">
        <f t="shared" si="66"/>
        <v>148000</v>
      </c>
      <c r="O1079" s="15">
        <f t="shared" si="67"/>
        <v>0</v>
      </c>
      <c r="P1079" s="11">
        <v>3</v>
      </c>
      <c r="Q1079" s="11">
        <v>2</v>
      </c>
      <c r="R1079" s="11" t="s">
        <v>22</v>
      </c>
      <c r="S1079" s="12" t="s">
        <v>289</v>
      </c>
      <c r="T1079" s="30">
        <f t="shared" si="64"/>
        <v>1.3333333333333335</v>
      </c>
      <c r="U1079" s="31">
        <v>46</v>
      </c>
      <c r="V1079" s="31">
        <v>85.8</v>
      </c>
      <c r="W1079" s="31">
        <v>150000</v>
      </c>
      <c r="X1079" s="32">
        <f t="shared" si="65"/>
        <v>2000</v>
      </c>
      <c r="Y1079" s="35" t="s">
        <v>6172</v>
      </c>
    </row>
    <row r="1080" spans="1:25" x14ac:dyDescent="0.3">
      <c r="A1080" s="1" t="s">
        <v>869</v>
      </c>
      <c r="B1080" s="2" t="s">
        <v>1053</v>
      </c>
      <c r="C1080" s="3">
        <v>2016</v>
      </c>
      <c r="D1080" s="4">
        <v>1081</v>
      </c>
      <c r="E1080" s="5">
        <v>109.4</v>
      </c>
      <c r="F1080" s="6">
        <v>33</v>
      </c>
      <c r="G1080" s="5">
        <v>85</v>
      </c>
      <c r="H1080" s="7">
        <v>26</v>
      </c>
      <c r="I1080" s="8">
        <v>233</v>
      </c>
      <c r="J1080" s="9">
        <v>175000</v>
      </c>
      <c r="K1080" s="9" t="s">
        <v>5096</v>
      </c>
      <c r="L1080" s="9">
        <v>98000</v>
      </c>
      <c r="M1080" s="9" t="s">
        <v>5095</v>
      </c>
      <c r="N1080" s="9">
        <f t="shared" si="66"/>
        <v>77000</v>
      </c>
      <c r="O1080" s="15">
        <f t="shared" si="67"/>
        <v>56.000000000000007</v>
      </c>
      <c r="P1080" s="11">
        <v>3</v>
      </c>
      <c r="Q1080" s="11">
        <v>2</v>
      </c>
      <c r="R1080" s="11" t="s">
        <v>22</v>
      </c>
      <c r="S1080" s="12" t="s">
        <v>245</v>
      </c>
      <c r="T1080" s="30">
        <f t="shared" si="64"/>
        <v>2.7777777777777777</v>
      </c>
      <c r="U1080" s="31">
        <v>46</v>
      </c>
      <c r="V1080" s="31">
        <v>85.8</v>
      </c>
      <c r="W1080" s="31">
        <v>180000</v>
      </c>
      <c r="X1080" s="32">
        <f t="shared" si="65"/>
        <v>5000</v>
      </c>
      <c r="Y1080" s="35" t="s">
        <v>6173</v>
      </c>
    </row>
    <row r="1081" spans="1:25" x14ac:dyDescent="0.3">
      <c r="A1081" s="1" t="s">
        <v>869</v>
      </c>
      <c r="B1081" s="2" t="s">
        <v>1053</v>
      </c>
      <c r="C1081" s="3">
        <v>2016</v>
      </c>
      <c r="D1081" s="4">
        <v>1081</v>
      </c>
      <c r="E1081" s="5">
        <v>129.80000000000001</v>
      </c>
      <c r="F1081" s="6">
        <v>39</v>
      </c>
      <c r="G1081" s="5">
        <v>100.8</v>
      </c>
      <c r="H1081" s="7">
        <v>31</v>
      </c>
      <c r="I1081" s="8">
        <v>77</v>
      </c>
      <c r="J1081" s="9">
        <v>200000</v>
      </c>
      <c r="K1081" s="9" t="s">
        <v>5096</v>
      </c>
      <c r="L1081" s="9">
        <v>0</v>
      </c>
      <c r="M1081" s="9"/>
      <c r="N1081" s="9">
        <f t="shared" si="66"/>
        <v>200000</v>
      </c>
      <c r="O1081" s="15">
        <f t="shared" si="67"/>
        <v>0</v>
      </c>
      <c r="P1081" s="11">
        <v>4</v>
      </c>
      <c r="Q1081" s="11">
        <v>2</v>
      </c>
      <c r="R1081" s="11" t="s">
        <v>22</v>
      </c>
      <c r="S1081" s="12">
        <v>129</v>
      </c>
      <c r="T1081" s="30">
        <f t="shared" si="64"/>
        <v>-14.285714285714285</v>
      </c>
      <c r="U1081" s="31">
        <v>46</v>
      </c>
      <c r="V1081" s="31">
        <v>85.8</v>
      </c>
      <c r="W1081" s="31">
        <v>175000</v>
      </c>
      <c r="X1081" s="32">
        <f t="shared" si="65"/>
        <v>-300</v>
      </c>
      <c r="Y1081" s="35" t="s">
        <v>6174</v>
      </c>
    </row>
    <row r="1082" spans="1:25" x14ac:dyDescent="0.3">
      <c r="A1082" s="1" t="s">
        <v>869</v>
      </c>
      <c r="B1082" s="2" t="s">
        <v>1053</v>
      </c>
      <c r="C1082" s="3">
        <v>2016</v>
      </c>
      <c r="D1082" s="4">
        <v>1081</v>
      </c>
      <c r="E1082" s="5">
        <v>146.4</v>
      </c>
      <c r="F1082" s="6">
        <v>44</v>
      </c>
      <c r="G1082" s="5">
        <v>113.7</v>
      </c>
      <c r="H1082" s="7">
        <v>34</v>
      </c>
      <c r="I1082" s="8">
        <v>52</v>
      </c>
      <c r="J1082" s="9">
        <v>220000</v>
      </c>
      <c r="K1082" s="9">
        <v>5</v>
      </c>
      <c r="L1082" s="9">
        <v>0</v>
      </c>
      <c r="M1082" s="9"/>
      <c r="N1082" s="9">
        <f t="shared" si="66"/>
        <v>220000</v>
      </c>
      <c r="O1082" s="15">
        <f t="shared" si="67"/>
        <v>0</v>
      </c>
      <c r="P1082" s="11">
        <v>4</v>
      </c>
      <c r="Q1082" s="11">
        <v>2</v>
      </c>
      <c r="R1082" s="11" t="s">
        <v>22</v>
      </c>
      <c r="S1082" s="12" t="s">
        <v>1055</v>
      </c>
      <c r="T1082" s="30">
        <f t="shared" si="64"/>
        <v>-11.959287531806616</v>
      </c>
      <c r="U1082" s="31">
        <v>46</v>
      </c>
      <c r="V1082" s="31">
        <v>85.8</v>
      </c>
      <c r="W1082" s="31">
        <v>196500</v>
      </c>
      <c r="X1082" s="32">
        <f t="shared" si="65"/>
        <v>-300</v>
      </c>
      <c r="Y1082" s="35" t="s">
        <v>6175</v>
      </c>
    </row>
    <row r="1083" spans="1:25" x14ac:dyDescent="0.3">
      <c r="A1083" s="1" t="s">
        <v>869</v>
      </c>
      <c r="B1083" s="2" t="s">
        <v>1056</v>
      </c>
      <c r="C1083" s="3">
        <v>1996</v>
      </c>
      <c r="D1083" s="4">
        <v>420</v>
      </c>
      <c r="E1083" s="5">
        <v>107.8</v>
      </c>
      <c r="F1083" s="6">
        <v>33</v>
      </c>
      <c r="G1083" s="5">
        <v>84.8</v>
      </c>
      <c r="H1083" s="7">
        <v>26</v>
      </c>
      <c r="I1083" s="8">
        <v>152</v>
      </c>
      <c r="J1083" s="9">
        <v>128000</v>
      </c>
      <c r="K1083" s="9">
        <v>11</v>
      </c>
      <c r="L1083" s="9">
        <v>75000</v>
      </c>
      <c r="M1083" s="9">
        <v>8</v>
      </c>
      <c r="N1083" s="9">
        <f t="shared" si="66"/>
        <v>53000</v>
      </c>
      <c r="O1083" s="15">
        <f t="shared" si="67"/>
        <v>58.59375</v>
      </c>
      <c r="P1083" s="11">
        <v>3</v>
      </c>
      <c r="Q1083" s="11">
        <v>2</v>
      </c>
      <c r="R1083" s="11" t="s">
        <v>22</v>
      </c>
      <c r="S1083" s="12">
        <v>107</v>
      </c>
      <c r="T1083" s="30">
        <f t="shared" si="64"/>
        <v>9.2198581560283674</v>
      </c>
      <c r="U1083" s="31">
        <v>53</v>
      </c>
      <c r="V1083" s="31">
        <v>93.300000000000011</v>
      </c>
      <c r="W1083" s="31">
        <v>141000</v>
      </c>
      <c r="X1083" s="32">
        <f t="shared" si="65"/>
        <v>13000</v>
      </c>
      <c r="Y1083" s="35" t="s">
        <v>6176</v>
      </c>
    </row>
    <row r="1084" spans="1:25" x14ac:dyDescent="0.3">
      <c r="A1084" s="1" t="s">
        <v>869</v>
      </c>
      <c r="B1084" s="2" t="s">
        <v>1056</v>
      </c>
      <c r="C1084" s="3">
        <v>1996</v>
      </c>
      <c r="D1084" s="4">
        <v>420</v>
      </c>
      <c r="E1084" s="5">
        <v>142</v>
      </c>
      <c r="F1084" s="6">
        <v>43</v>
      </c>
      <c r="G1084" s="5">
        <v>114.9</v>
      </c>
      <c r="H1084" s="7">
        <v>35</v>
      </c>
      <c r="I1084" s="8">
        <v>152</v>
      </c>
      <c r="J1084" s="9">
        <v>175000</v>
      </c>
      <c r="K1084" s="9">
        <v>6</v>
      </c>
      <c r="L1084" s="9">
        <v>93000</v>
      </c>
      <c r="M1084" s="9">
        <v>9</v>
      </c>
      <c r="N1084" s="9">
        <f t="shared" si="66"/>
        <v>82000</v>
      </c>
      <c r="O1084" s="15">
        <f t="shared" si="67"/>
        <v>53.142857142857146</v>
      </c>
      <c r="P1084" s="11">
        <v>4</v>
      </c>
      <c r="Q1084" s="11">
        <v>2</v>
      </c>
      <c r="R1084" s="11" t="s">
        <v>22</v>
      </c>
      <c r="S1084" s="12">
        <v>142</v>
      </c>
      <c r="T1084" s="30">
        <f t="shared" si="64"/>
        <v>0</v>
      </c>
      <c r="U1084" s="31">
        <v>53</v>
      </c>
      <c r="V1084" s="31">
        <v>93.300000000000011</v>
      </c>
      <c r="W1084" s="31">
        <v>175000</v>
      </c>
      <c r="X1084" s="32">
        <f t="shared" si="65"/>
        <v>0</v>
      </c>
      <c r="Y1084" s="35" t="s">
        <v>6177</v>
      </c>
    </row>
    <row r="1085" spans="1:25" x14ac:dyDescent="0.3">
      <c r="A1085" s="1" t="s">
        <v>869</v>
      </c>
      <c r="B1085" s="2" t="s">
        <v>1058</v>
      </c>
      <c r="C1085" s="3">
        <v>2003</v>
      </c>
      <c r="D1085" s="4">
        <v>205</v>
      </c>
      <c r="E1085" s="5">
        <v>107.9</v>
      </c>
      <c r="F1085" s="6">
        <v>33</v>
      </c>
      <c r="G1085" s="5">
        <v>85</v>
      </c>
      <c r="H1085" s="7">
        <v>26</v>
      </c>
      <c r="I1085" s="8">
        <v>34</v>
      </c>
      <c r="J1085" s="9">
        <v>134000</v>
      </c>
      <c r="K1085" s="9">
        <v>20</v>
      </c>
      <c r="L1085" s="9">
        <v>0</v>
      </c>
      <c r="M1085" s="9"/>
      <c r="N1085" s="9">
        <f t="shared" si="66"/>
        <v>134000</v>
      </c>
      <c r="O1085" s="15">
        <f t="shared" si="67"/>
        <v>0</v>
      </c>
      <c r="P1085" s="11">
        <v>3</v>
      </c>
      <c r="Q1085" s="11">
        <v>2</v>
      </c>
      <c r="R1085" s="11" t="s">
        <v>22</v>
      </c>
      <c r="S1085" s="12" t="s">
        <v>775</v>
      </c>
      <c r="T1085" s="30">
        <f t="shared" si="64"/>
        <v>-1.5151515151515151</v>
      </c>
      <c r="U1085" s="31">
        <v>48</v>
      </c>
      <c r="V1085" s="31">
        <v>87.1</v>
      </c>
      <c r="W1085" s="31">
        <v>132000</v>
      </c>
      <c r="X1085" s="32">
        <f t="shared" si="65"/>
        <v>-300</v>
      </c>
      <c r="Y1085" s="35" t="s">
        <v>6178</v>
      </c>
    </row>
    <row r="1086" spans="1:25" x14ac:dyDescent="0.3">
      <c r="A1086" s="1" t="s">
        <v>869</v>
      </c>
      <c r="B1086" s="2" t="s">
        <v>1058</v>
      </c>
      <c r="C1086" s="3">
        <v>2003</v>
      </c>
      <c r="D1086" s="4">
        <v>205</v>
      </c>
      <c r="E1086" s="5">
        <v>142.80000000000001</v>
      </c>
      <c r="F1086" s="6">
        <v>43</v>
      </c>
      <c r="G1086" s="5">
        <v>115.5</v>
      </c>
      <c r="H1086" s="7">
        <v>35</v>
      </c>
      <c r="I1086" s="8">
        <v>34</v>
      </c>
      <c r="J1086" s="9">
        <v>165000</v>
      </c>
      <c r="K1086" s="9">
        <v>17</v>
      </c>
      <c r="L1086" s="9">
        <v>103000</v>
      </c>
      <c r="M1086" s="9">
        <v>4</v>
      </c>
      <c r="N1086" s="9">
        <f t="shared" si="66"/>
        <v>62000</v>
      </c>
      <c r="O1086" s="15">
        <f t="shared" si="67"/>
        <v>62.424242424242429</v>
      </c>
      <c r="P1086" s="11">
        <v>4</v>
      </c>
      <c r="Q1086" s="11">
        <v>2</v>
      </c>
      <c r="R1086" s="11" t="s">
        <v>22</v>
      </c>
      <c r="S1086" s="12">
        <v>142</v>
      </c>
      <c r="T1086" s="30">
        <f t="shared" si="64"/>
        <v>-11.366090712742981</v>
      </c>
      <c r="U1086" s="31">
        <v>48</v>
      </c>
      <c r="V1086" s="31">
        <v>87.1</v>
      </c>
      <c r="W1086" s="31">
        <v>148160</v>
      </c>
      <c r="X1086" s="32">
        <f t="shared" si="65"/>
        <v>-300</v>
      </c>
      <c r="Y1086" s="35" t="s">
        <v>6179</v>
      </c>
    </row>
    <row r="1087" spans="1:25" x14ac:dyDescent="0.3">
      <c r="A1087" s="1" t="s">
        <v>869</v>
      </c>
      <c r="B1087" s="2" t="s">
        <v>1060</v>
      </c>
      <c r="C1087" s="3">
        <v>1987</v>
      </c>
      <c r="D1087" s="4">
        <v>1352</v>
      </c>
      <c r="E1087" s="5">
        <v>75.599999999999994</v>
      </c>
      <c r="F1087" s="6">
        <v>23</v>
      </c>
      <c r="G1087" s="5">
        <v>54.9</v>
      </c>
      <c r="H1087" s="7">
        <v>17</v>
      </c>
      <c r="I1087" s="8">
        <v>232</v>
      </c>
      <c r="J1087" s="9">
        <v>165000</v>
      </c>
      <c r="K1087" s="9">
        <v>4</v>
      </c>
      <c r="L1087" s="9">
        <v>43000</v>
      </c>
      <c r="M1087" s="9">
        <v>20</v>
      </c>
      <c r="N1087" s="9">
        <f t="shared" si="66"/>
        <v>122000</v>
      </c>
      <c r="O1087" s="15">
        <f t="shared" si="67"/>
        <v>26.060606060606062</v>
      </c>
      <c r="P1087" s="11">
        <v>2</v>
      </c>
      <c r="Q1087" s="11">
        <v>1</v>
      </c>
      <c r="R1087" s="11" t="s">
        <v>20</v>
      </c>
      <c r="S1087" s="12">
        <v>75</v>
      </c>
      <c r="T1087" s="30">
        <f t="shared" si="64"/>
        <v>-10.738255033557047</v>
      </c>
      <c r="U1087" s="31">
        <v>0</v>
      </c>
      <c r="V1087" s="31">
        <v>0</v>
      </c>
      <c r="W1087" s="31">
        <v>149000</v>
      </c>
      <c r="X1087" s="32">
        <f t="shared" si="65"/>
        <v>-300</v>
      </c>
      <c r="Y1087" s="35" t="s">
        <v>6180</v>
      </c>
    </row>
    <row r="1088" spans="1:25" x14ac:dyDescent="0.3">
      <c r="A1088" s="1" t="s">
        <v>869</v>
      </c>
      <c r="B1088" s="2" t="s">
        <v>1060</v>
      </c>
      <c r="C1088" s="3">
        <v>1987</v>
      </c>
      <c r="D1088" s="4">
        <v>1352</v>
      </c>
      <c r="E1088" s="5">
        <v>98.7</v>
      </c>
      <c r="F1088" s="6">
        <v>30</v>
      </c>
      <c r="G1088" s="5">
        <v>71.8</v>
      </c>
      <c r="H1088" s="7">
        <v>22</v>
      </c>
      <c r="I1088" s="8">
        <v>278</v>
      </c>
      <c r="J1088" s="9">
        <v>210000</v>
      </c>
      <c r="K1088" s="9">
        <v>6</v>
      </c>
      <c r="L1088" s="9">
        <v>68000</v>
      </c>
      <c r="M1088" s="9">
        <v>16</v>
      </c>
      <c r="N1088" s="9">
        <f t="shared" si="66"/>
        <v>142000</v>
      </c>
      <c r="O1088" s="15">
        <f t="shared" si="67"/>
        <v>32.38095238095238</v>
      </c>
      <c r="P1088" s="11">
        <v>2</v>
      </c>
      <c r="Q1088" s="11">
        <v>1</v>
      </c>
      <c r="R1088" s="11" t="s">
        <v>20</v>
      </c>
      <c r="S1088" s="12">
        <v>98</v>
      </c>
      <c r="T1088" s="30">
        <f t="shared" si="64"/>
        <v>-22.807017543859647</v>
      </c>
      <c r="U1088" s="31">
        <v>0</v>
      </c>
      <c r="V1088" s="31">
        <v>0</v>
      </c>
      <c r="W1088" s="31">
        <v>171000</v>
      </c>
      <c r="X1088" s="32">
        <f t="shared" si="65"/>
        <v>-300</v>
      </c>
      <c r="Y1088" s="35" t="s">
        <v>6181</v>
      </c>
    </row>
    <row r="1089" spans="1:25" x14ac:dyDescent="0.3">
      <c r="A1089" s="1" t="s">
        <v>869</v>
      </c>
      <c r="B1089" s="2" t="s">
        <v>1060</v>
      </c>
      <c r="C1089" s="3">
        <v>1987</v>
      </c>
      <c r="D1089" s="4">
        <v>1352</v>
      </c>
      <c r="E1089" s="5">
        <v>127.9</v>
      </c>
      <c r="F1089" s="6">
        <v>39</v>
      </c>
      <c r="G1089" s="5">
        <v>105.4</v>
      </c>
      <c r="H1089" s="7">
        <v>32</v>
      </c>
      <c r="I1089" s="8">
        <v>232</v>
      </c>
      <c r="J1089" s="9">
        <v>300000</v>
      </c>
      <c r="K1089" s="9">
        <v>11</v>
      </c>
      <c r="L1089" s="9">
        <v>0</v>
      </c>
      <c r="M1089" s="9"/>
      <c r="N1089" s="9">
        <f t="shared" si="66"/>
        <v>300000</v>
      </c>
      <c r="O1089" s="15">
        <f t="shared" si="67"/>
        <v>0</v>
      </c>
      <c r="P1089" s="11">
        <v>4</v>
      </c>
      <c r="Q1089" s="11">
        <v>2</v>
      </c>
      <c r="R1089" s="11" t="s">
        <v>22</v>
      </c>
      <c r="S1089" s="12">
        <v>127</v>
      </c>
      <c r="T1089" s="30">
        <f t="shared" si="64"/>
        <v>-37.931034482758619</v>
      </c>
      <c r="U1089" s="31">
        <v>0</v>
      </c>
      <c r="V1089" s="31">
        <v>0</v>
      </c>
      <c r="W1089" s="31">
        <v>217500</v>
      </c>
      <c r="X1089" s="32">
        <f t="shared" si="65"/>
        <v>-300</v>
      </c>
      <c r="Y1089" s="35" t="s">
        <v>6182</v>
      </c>
    </row>
    <row r="1090" spans="1:25" x14ac:dyDescent="0.3">
      <c r="A1090" s="1" t="s">
        <v>869</v>
      </c>
      <c r="B1090" s="2" t="s">
        <v>1062</v>
      </c>
      <c r="C1090" s="3">
        <v>2002</v>
      </c>
      <c r="D1090" s="4">
        <v>590</v>
      </c>
      <c r="E1090" s="5">
        <v>86.3</v>
      </c>
      <c r="F1090" s="6">
        <v>26</v>
      </c>
      <c r="G1090" s="5">
        <v>59.8</v>
      </c>
      <c r="H1090" s="7">
        <v>18</v>
      </c>
      <c r="I1090" s="8">
        <v>233</v>
      </c>
      <c r="J1090" s="9">
        <v>135000</v>
      </c>
      <c r="K1090" s="9">
        <v>6</v>
      </c>
      <c r="L1090" s="9">
        <v>75000</v>
      </c>
      <c r="M1090" s="9">
        <v>5</v>
      </c>
      <c r="N1090" s="9">
        <f t="shared" si="66"/>
        <v>60000</v>
      </c>
      <c r="O1090" s="15">
        <f t="shared" si="67"/>
        <v>55.555555555555557</v>
      </c>
      <c r="P1090" s="11">
        <v>3</v>
      </c>
      <c r="Q1090" s="11">
        <v>2</v>
      </c>
      <c r="R1090" s="11" t="s">
        <v>20</v>
      </c>
      <c r="S1090" s="12">
        <v>86</v>
      </c>
      <c r="T1090" s="30">
        <f t="shared" ref="T1090:T1153" si="68">IF(AND(J1090&gt;0,W1090*1&gt;300),(W1090-J1090)/W1090*100,300)</f>
        <v>-2.2727272727272729</v>
      </c>
      <c r="U1090" s="31">
        <v>51</v>
      </c>
      <c r="V1090" s="31">
        <v>87.1</v>
      </c>
      <c r="W1090" s="31">
        <v>132000</v>
      </c>
      <c r="X1090" s="32">
        <f t="shared" ref="X1090:X1153" si="69">IF(OR(T1090=300,T1090&lt;0),-300,W1090-J1090)</f>
        <v>-300</v>
      </c>
      <c r="Y1090" s="35" t="s">
        <v>6183</v>
      </c>
    </row>
    <row r="1091" spans="1:25" x14ac:dyDescent="0.3">
      <c r="A1091" s="1" t="s">
        <v>869</v>
      </c>
      <c r="B1091" s="2" t="s">
        <v>1062</v>
      </c>
      <c r="C1091" s="3">
        <v>2002</v>
      </c>
      <c r="D1091" s="4">
        <v>590</v>
      </c>
      <c r="E1091" s="5">
        <v>108.6</v>
      </c>
      <c r="F1091" s="6">
        <v>33</v>
      </c>
      <c r="G1091" s="5">
        <v>84.9</v>
      </c>
      <c r="H1091" s="7">
        <v>26</v>
      </c>
      <c r="I1091" s="8">
        <v>226</v>
      </c>
      <c r="J1091" s="9">
        <v>190000</v>
      </c>
      <c r="K1091" s="9">
        <v>13</v>
      </c>
      <c r="L1091" s="9">
        <v>110000</v>
      </c>
      <c r="M1091" s="9" t="s">
        <v>5095</v>
      </c>
      <c r="N1091" s="9">
        <f t="shared" ref="N1091:N1154" si="70">J1091-L1091</f>
        <v>80000</v>
      </c>
      <c r="O1091" s="15">
        <f t="shared" ref="O1091:O1154" si="71">IF(ISERROR(L1091/J1091),0,L1091/J1091*100)</f>
        <v>57.894736842105267</v>
      </c>
      <c r="P1091" s="11">
        <v>3</v>
      </c>
      <c r="Q1091" s="11">
        <v>2</v>
      </c>
      <c r="R1091" s="11" t="s">
        <v>22</v>
      </c>
      <c r="S1091" s="12" t="s">
        <v>533</v>
      </c>
      <c r="T1091" s="30">
        <f t="shared" si="68"/>
        <v>-15.151515151515152</v>
      </c>
      <c r="U1091" s="31">
        <v>51</v>
      </c>
      <c r="V1091" s="31">
        <v>87.1</v>
      </c>
      <c r="W1091" s="31">
        <v>165000</v>
      </c>
      <c r="X1091" s="32">
        <f t="shared" si="69"/>
        <v>-300</v>
      </c>
      <c r="Y1091" s="35" t="s">
        <v>6184</v>
      </c>
    </row>
    <row r="1092" spans="1:25" x14ac:dyDescent="0.3">
      <c r="A1092" s="1" t="s">
        <v>869</v>
      </c>
      <c r="B1092" s="2" t="s">
        <v>1062</v>
      </c>
      <c r="C1092" s="3">
        <v>2002</v>
      </c>
      <c r="D1092" s="4">
        <v>590</v>
      </c>
      <c r="E1092" s="5">
        <v>137.5</v>
      </c>
      <c r="F1092" s="6">
        <v>42</v>
      </c>
      <c r="G1092" s="5">
        <v>114.8</v>
      </c>
      <c r="H1092" s="7">
        <v>35</v>
      </c>
      <c r="I1092" s="8">
        <v>233</v>
      </c>
      <c r="J1092" s="9">
        <v>0</v>
      </c>
      <c r="K1092" s="9"/>
      <c r="L1092" s="9">
        <v>0</v>
      </c>
      <c r="M1092" s="9"/>
      <c r="N1092" s="9">
        <f t="shared" si="70"/>
        <v>0</v>
      </c>
      <c r="O1092" s="15">
        <f t="shared" si="71"/>
        <v>0</v>
      </c>
      <c r="P1092" s="11">
        <v>4</v>
      </c>
      <c r="Q1092" s="11">
        <v>2</v>
      </c>
      <c r="R1092" s="11" t="s">
        <v>22</v>
      </c>
      <c r="S1092" s="12">
        <v>137</v>
      </c>
      <c r="T1092" s="30">
        <f t="shared" si="68"/>
        <v>300</v>
      </c>
      <c r="U1092" s="31">
        <v>51</v>
      </c>
      <c r="V1092" s="31">
        <v>87.1</v>
      </c>
      <c r="W1092" s="31">
        <v>199000</v>
      </c>
      <c r="X1092" s="32">
        <f t="shared" si="69"/>
        <v>-300</v>
      </c>
      <c r="Y1092" s="35" t="s">
        <v>6185</v>
      </c>
    </row>
    <row r="1093" spans="1:25" x14ac:dyDescent="0.3">
      <c r="A1093" s="1" t="s">
        <v>869</v>
      </c>
      <c r="B1093" s="2" t="s">
        <v>1064</v>
      </c>
      <c r="C1093" s="3">
        <v>1992</v>
      </c>
      <c r="D1093" s="4">
        <v>210</v>
      </c>
      <c r="E1093" s="5">
        <v>101.1</v>
      </c>
      <c r="F1093" s="6">
        <v>31</v>
      </c>
      <c r="G1093" s="5">
        <v>84.9</v>
      </c>
      <c r="H1093" s="7">
        <v>26</v>
      </c>
      <c r="I1093" s="8">
        <v>180</v>
      </c>
      <c r="J1093" s="9">
        <v>110000</v>
      </c>
      <c r="K1093" s="9">
        <v>5</v>
      </c>
      <c r="L1093" s="9">
        <v>70000</v>
      </c>
      <c r="M1093" s="9">
        <v>1</v>
      </c>
      <c r="N1093" s="9">
        <f t="shared" si="70"/>
        <v>40000</v>
      </c>
      <c r="O1093" s="15">
        <f t="shared" si="71"/>
        <v>63.636363636363633</v>
      </c>
      <c r="P1093" s="11">
        <v>3</v>
      </c>
      <c r="Q1093" s="11">
        <v>2</v>
      </c>
      <c r="R1093" s="11" t="s">
        <v>22</v>
      </c>
      <c r="S1093" s="12" t="s">
        <v>1065</v>
      </c>
      <c r="T1093" s="30">
        <f t="shared" si="68"/>
        <v>-4.7619047619047619</v>
      </c>
      <c r="U1093" s="31">
        <v>49</v>
      </c>
      <c r="V1093" s="31">
        <v>93.300000000000011</v>
      </c>
      <c r="W1093" s="31">
        <v>105000</v>
      </c>
      <c r="X1093" s="32">
        <f t="shared" si="69"/>
        <v>-300</v>
      </c>
      <c r="Y1093" s="35" t="s">
        <v>6186</v>
      </c>
    </row>
    <row r="1094" spans="1:25" x14ac:dyDescent="0.3">
      <c r="A1094" s="1" t="s">
        <v>869</v>
      </c>
      <c r="B1094" s="2" t="s">
        <v>1066</v>
      </c>
      <c r="C1094" s="3">
        <v>2016</v>
      </c>
      <c r="D1094" s="4">
        <v>560</v>
      </c>
      <c r="E1094" s="5">
        <v>110.4</v>
      </c>
      <c r="F1094" s="6">
        <v>33</v>
      </c>
      <c r="G1094" s="5">
        <v>75</v>
      </c>
      <c r="H1094" s="7">
        <v>23</v>
      </c>
      <c r="I1094" s="8">
        <v>72</v>
      </c>
      <c r="J1094" s="9">
        <v>75000</v>
      </c>
      <c r="K1094" s="9">
        <v>10</v>
      </c>
      <c r="L1094" s="9">
        <v>0</v>
      </c>
      <c r="M1094" s="9"/>
      <c r="N1094" s="9">
        <f t="shared" si="70"/>
        <v>75000</v>
      </c>
      <c r="O1094" s="15">
        <f t="shared" si="71"/>
        <v>0</v>
      </c>
      <c r="P1094" s="11">
        <v>3</v>
      </c>
      <c r="Q1094" s="11">
        <v>2</v>
      </c>
      <c r="R1094" s="11" t="s">
        <v>22</v>
      </c>
      <c r="S1094" s="12" t="s">
        <v>180</v>
      </c>
      <c r="T1094" s="30">
        <f t="shared" si="68"/>
        <v>1.3157894736842104</v>
      </c>
      <c r="U1094" s="31">
        <v>64</v>
      </c>
      <c r="V1094" s="31">
        <v>66.900000000000006</v>
      </c>
      <c r="W1094" s="31">
        <v>76000</v>
      </c>
      <c r="X1094" s="32">
        <f t="shared" si="69"/>
        <v>1000</v>
      </c>
      <c r="Y1094" s="35" t="s">
        <v>6187</v>
      </c>
    </row>
    <row r="1095" spans="1:25" x14ac:dyDescent="0.3">
      <c r="A1095" s="1" t="s">
        <v>869</v>
      </c>
      <c r="B1095" s="2" t="s">
        <v>1066</v>
      </c>
      <c r="C1095" s="3">
        <v>2016</v>
      </c>
      <c r="D1095" s="4">
        <v>560</v>
      </c>
      <c r="E1095" s="5">
        <v>124.4</v>
      </c>
      <c r="F1095" s="6">
        <v>38</v>
      </c>
      <c r="G1095" s="5">
        <v>85</v>
      </c>
      <c r="H1095" s="7">
        <v>26</v>
      </c>
      <c r="I1095" s="8">
        <v>72</v>
      </c>
      <c r="J1095" s="9">
        <v>82000</v>
      </c>
      <c r="K1095" s="9" t="s">
        <v>5096</v>
      </c>
      <c r="L1095" s="9">
        <v>50000</v>
      </c>
      <c r="M1095" s="9" t="s">
        <v>5094</v>
      </c>
      <c r="N1095" s="9">
        <f t="shared" si="70"/>
        <v>32000</v>
      </c>
      <c r="O1095" s="15">
        <f t="shared" si="71"/>
        <v>60.975609756097562</v>
      </c>
      <c r="P1095" s="11">
        <v>3</v>
      </c>
      <c r="Q1095" s="11">
        <v>2</v>
      </c>
      <c r="R1095" s="11" t="s">
        <v>22</v>
      </c>
      <c r="S1095" s="12" t="s">
        <v>1068</v>
      </c>
      <c r="T1095" s="30">
        <f t="shared" si="68"/>
        <v>0.60606060606060608</v>
      </c>
      <c r="U1095" s="31">
        <v>64</v>
      </c>
      <c r="V1095" s="31">
        <v>66.900000000000006</v>
      </c>
      <c r="W1095" s="31">
        <v>82500</v>
      </c>
      <c r="X1095" s="32">
        <f t="shared" si="69"/>
        <v>500</v>
      </c>
      <c r="Y1095" s="35" t="s">
        <v>6188</v>
      </c>
    </row>
    <row r="1096" spans="1:25" x14ac:dyDescent="0.3">
      <c r="A1096" s="1" t="s">
        <v>869</v>
      </c>
      <c r="B1096" s="2" t="s">
        <v>1069</v>
      </c>
      <c r="C1096" s="3">
        <v>1988</v>
      </c>
      <c r="D1096" s="4">
        <v>1860</v>
      </c>
      <c r="E1096" s="5">
        <v>68.400000000000006</v>
      </c>
      <c r="F1096" s="6">
        <v>21</v>
      </c>
      <c r="G1096" s="5">
        <v>53.5</v>
      </c>
      <c r="H1096" s="7">
        <v>16</v>
      </c>
      <c r="I1096" s="8">
        <v>152</v>
      </c>
      <c r="J1096" s="9"/>
      <c r="K1096" s="9"/>
      <c r="L1096" s="9"/>
      <c r="M1096" s="9"/>
      <c r="N1096" s="9">
        <f t="shared" si="70"/>
        <v>0</v>
      </c>
      <c r="O1096" s="15">
        <f t="shared" si="71"/>
        <v>0</v>
      </c>
      <c r="P1096" s="11">
        <v>2</v>
      </c>
      <c r="Q1096" s="11">
        <v>1</v>
      </c>
      <c r="R1096" s="11" t="s">
        <v>22</v>
      </c>
      <c r="S1096" s="12" t="s">
        <v>1018</v>
      </c>
      <c r="T1096" s="30">
        <f t="shared" si="68"/>
        <v>300</v>
      </c>
      <c r="U1096" s="31">
        <v>0</v>
      </c>
      <c r="V1096" s="31">
        <v>0</v>
      </c>
      <c r="W1096" s="31">
        <v>132500</v>
      </c>
      <c r="X1096" s="32">
        <f t="shared" si="69"/>
        <v>-300</v>
      </c>
      <c r="Y1096" s="35" t="s">
        <v>6189</v>
      </c>
    </row>
    <row r="1097" spans="1:25" x14ac:dyDescent="0.3">
      <c r="A1097" s="1" t="s">
        <v>869</v>
      </c>
      <c r="B1097" s="2" t="s">
        <v>1069</v>
      </c>
      <c r="C1097" s="3">
        <v>1988</v>
      </c>
      <c r="D1097" s="4">
        <v>1860</v>
      </c>
      <c r="E1097" s="5">
        <v>70.5</v>
      </c>
      <c r="F1097" s="6">
        <v>21</v>
      </c>
      <c r="G1097" s="5">
        <v>56.8</v>
      </c>
      <c r="H1097" s="7">
        <v>17</v>
      </c>
      <c r="I1097" s="8">
        <v>210</v>
      </c>
      <c r="J1097" s="9"/>
      <c r="K1097" s="9"/>
      <c r="L1097" s="9"/>
      <c r="M1097" s="9"/>
      <c r="N1097" s="9">
        <f t="shared" si="70"/>
        <v>0</v>
      </c>
      <c r="O1097" s="15">
        <f t="shared" si="71"/>
        <v>0</v>
      </c>
      <c r="P1097" s="11">
        <v>2</v>
      </c>
      <c r="Q1097" s="11">
        <v>1</v>
      </c>
      <c r="R1097" s="11" t="s">
        <v>22</v>
      </c>
      <c r="S1097" s="12" t="s">
        <v>636</v>
      </c>
      <c r="T1097" s="30">
        <f t="shared" si="68"/>
        <v>300</v>
      </c>
      <c r="U1097" s="31">
        <v>0</v>
      </c>
      <c r="V1097" s="31">
        <v>0</v>
      </c>
      <c r="W1097" s="31">
        <v>0</v>
      </c>
      <c r="X1097" s="32">
        <f t="shared" si="69"/>
        <v>-300</v>
      </c>
      <c r="Y1097" s="35" t="s">
        <v>6189</v>
      </c>
    </row>
    <row r="1098" spans="1:25" x14ac:dyDescent="0.3">
      <c r="A1098" s="1" t="s">
        <v>869</v>
      </c>
      <c r="B1098" s="2" t="s">
        <v>1069</v>
      </c>
      <c r="C1098" s="3">
        <v>1988</v>
      </c>
      <c r="D1098" s="4">
        <v>1860</v>
      </c>
      <c r="E1098" s="5">
        <v>80.3</v>
      </c>
      <c r="F1098" s="6">
        <v>24</v>
      </c>
      <c r="G1098" s="5">
        <v>64.7</v>
      </c>
      <c r="H1098" s="7">
        <v>20</v>
      </c>
      <c r="I1098" s="8">
        <v>38</v>
      </c>
      <c r="J1098" s="9"/>
      <c r="K1098" s="9"/>
      <c r="L1098" s="9"/>
      <c r="M1098" s="9"/>
      <c r="N1098" s="9">
        <f t="shared" si="70"/>
        <v>0</v>
      </c>
      <c r="O1098" s="15">
        <f t="shared" si="71"/>
        <v>0</v>
      </c>
      <c r="P1098" s="11">
        <v>2</v>
      </c>
      <c r="Q1098" s="11">
        <v>1</v>
      </c>
      <c r="R1098" s="11" t="s">
        <v>22</v>
      </c>
      <c r="S1098" s="12">
        <v>80</v>
      </c>
      <c r="T1098" s="30">
        <f t="shared" si="68"/>
        <v>300</v>
      </c>
      <c r="U1098" s="31">
        <v>0</v>
      </c>
      <c r="V1098" s="31">
        <v>0</v>
      </c>
      <c r="W1098" s="31">
        <v>135500</v>
      </c>
      <c r="X1098" s="32">
        <f t="shared" si="69"/>
        <v>-300</v>
      </c>
      <c r="Y1098" s="35" t="s">
        <v>6190</v>
      </c>
    </row>
    <row r="1099" spans="1:25" x14ac:dyDescent="0.3">
      <c r="A1099" s="1" t="s">
        <v>869</v>
      </c>
      <c r="B1099" s="2" t="s">
        <v>1069</v>
      </c>
      <c r="C1099" s="3">
        <v>1988</v>
      </c>
      <c r="D1099" s="4">
        <v>1860</v>
      </c>
      <c r="E1099" s="5">
        <v>89</v>
      </c>
      <c r="F1099" s="6">
        <v>27</v>
      </c>
      <c r="G1099" s="5">
        <v>71.599999999999994</v>
      </c>
      <c r="H1099" s="7">
        <v>22</v>
      </c>
      <c r="I1099" s="8">
        <v>1179</v>
      </c>
      <c r="J1099" s="9"/>
      <c r="K1099" s="9"/>
      <c r="L1099" s="9"/>
      <c r="M1099" s="9"/>
      <c r="N1099" s="9">
        <f t="shared" si="70"/>
        <v>0</v>
      </c>
      <c r="O1099" s="15">
        <f t="shared" si="71"/>
        <v>0</v>
      </c>
      <c r="P1099" s="11">
        <v>3</v>
      </c>
      <c r="Q1099" s="11">
        <v>1</v>
      </c>
      <c r="R1099" s="11" t="s">
        <v>22</v>
      </c>
      <c r="S1099" s="12" t="s">
        <v>658</v>
      </c>
      <c r="T1099" s="30">
        <f t="shared" si="68"/>
        <v>300</v>
      </c>
      <c r="U1099" s="31">
        <v>0</v>
      </c>
      <c r="V1099" s="31">
        <v>0</v>
      </c>
      <c r="W1099" s="31">
        <v>159000</v>
      </c>
      <c r="X1099" s="32">
        <f t="shared" si="69"/>
        <v>-300</v>
      </c>
      <c r="Y1099" s="35" t="s">
        <v>6191</v>
      </c>
    </row>
    <row r="1100" spans="1:25" x14ac:dyDescent="0.3">
      <c r="A1100" s="1" t="s">
        <v>869</v>
      </c>
      <c r="B1100" s="2" t="s">
        <v>1072</v>
      </c>
      <c r="C1100" s="3">
        <v>2001</v>
      </c>
      <c r="D1100" s="4">
        <v>440</v>
      </c>
      <c r="E1100" s="5">
        <v>82.3</v>
      </c>
      <c r="F1100" s="6">
        <v>25</v>
      </c>
      <c r="G1100" s="5">
        <v>60</v>
      </c>
      <c r="H1100" s="7">
        <v>18</v>
      </c>
      <c r="I1100" s="8">
        <v>54</v>
      </c>
      <c r="J1100" s="9">
        <v>58000</v>
      </c>
      <c r="K1100" s="9">
        <v>10</v>
      </c>
      <c r="L1100" s="9">
        <v>38000</v>
      </c>
      <c r="M1100" s="9" t="s">
        <v>31</v>
      </c>
      <c r="N1100" s="9">
        <f t="shared" si="70"/>
        <v>20000</v>
      </c>
      <c r="O1100" s="15">
        <f t="shared" si="71"/>
        <v>65.517241379310349</v>
      </c>
      <c r="P1100" s="11">
        <v>3</v>
      </c>
      <c r="Q1100" s="11">
        <v>1</v>
      </c>
      <c r="R1100" s="11" t="s">
        <v>20</v>
      </c>
      <c r="S1100" s="12" t="s">
        <v>1073</v>
      </c>
      <c r="T1100" s="30">
        <f t="shared" si="68"/>
        <v>17.730496453900709</v>
      </c>
      <c r="U1100" s="31">
        <v>60</v>
      </c>
      <c r="V1100" s="31">
        <v>79.400000000000006</v>
      </c>
      <c r="W1100" s="31">
        <v>70500</v>
      </c>
      <c r="X1100" s="32">
        <f t="shared" si="69"/>
        <v>12500</v>
      </c>
      <c r="Y1100" s="35" t="s">
        <v>6192</v>
      </c>
    </row>
    <row r="1101" spans="1:25" x14ac:dyDescent="0.3">
      <c r="A1101" s="1" t="s">
        <v>869</v>
      </c>
      <c r="B1101" s="2" t="s">
        <v>1072</v>
      </c>
      <c r="C1101" s="3">
        <v>2001</v>
      </c>
      <c r="D1101" s="4">
        <v>440</v>
      </c>
      <c r="E1101" s="5">
        <v>116.5</v>
      </c>
      <c r="F1101" s="6">
        <v>35</v>
      </c>
      <c r="G1101" s="5">
        <v>84.9</v>
      </c>
      <c r="H1101" s="7">
        <v>26</v>
      </c>
      <c r="I1101" s="8">
        <v>86</v>
      </c>
      <c r="J1101" s="9">
        <v>80000</v>
      </c>
      <c r="K1101" s="9">
        <v>9</v>
      </c>
      <c r="L1101" s="9">
        <v>0</v>
      </c>
      <c r="M1101" s="9"/>
      <c r="N1101" s="9">
        <f t="shared" si="70"/>
        <v>80000</v>
      </c>
      <c r="O1101" s="15">
        <f t="shared" si="71"/>
        <v>0</v>
      </c>
      <c r="P1101" s="11">
        <v>3</v>
      </c>
      <c r="Q1101" s="11">
        <v>2</v>
      </c>
      <c r="R1101" s="11" t="s">
        <v>22</v>
      </c>
      <c r="S1101" s="12" t="s">
        <v>937</v>
      </c>
      <c r="T1101" s="30">
        <f t="shared" si="68"/>
        <v>11.111111111111111</v>
      </c>
      <c r="U1101" s="31">
        <v>60</v>
      </c>
      <c r="V1101" s="31">
        <v>79.400000000000006</v>
      </c>
      <c r="W1101" s="31">
        <v>90000</v>
      </c>
      <c r="X1101" s="32">
        <f t="shared" si="69"/>
        <v>10000</v>
      </c>
      <c r="Y1101" s="35" t="s">
        <v>6193</v>
      </c>
    </row>
    <row r="1102" spans="1:25" x14ac:dyDescent="0.3">
      <c r="A1102" s="1" t="s">
        <v>869</v>
      </c>
      <c r="B1102" s="2" t="s">
        <v>1075</v>
      </c>
      <c r="C1102" s="3">
        <v>2006</v>
      </c>
      <c r="D1102" s="4">
        <v>326</v>
      </c>
      <c r="E1102" s="5">
        <v>77.3</v>
      </c>
      <c r="F1102" s="6">
        <v>23</v>
      </c>
      <c r="G1102" s="5">
        <v>60</v>
      </c>
      <c r="H1102" s="7">
        <v>18</v>
      </c>
      <c r="I1102" s="8">
        <v>253</v>
      </c>
      <c r="J1102" s="9">
        <v>90000</v>
      </c>
      <c r="K1102" s="9">
        <v>13</v>
      </c>
      <c r="L1102" s="9">
        <v>53000</v>
      </c>
      <c r="M1102" s="9">
        <v>13</v>
      </c>
      <c r="N1102" s="9">
        <f t="shared" si="70"/>
        <v>37000</v>
      </c>
      <c r="O1102" s="15">
        <f t="shared" si="71"/>
        <v>58.888888888888893</v>
      </c>
      <c r="P1102" s="11">
        <v>3</v>
      </c>
      <c r="Q1102" s="11">
        <v>2</v>
      </c>
      <c r="R1102" s="11" t="s">
        <v>22</v>
      </c>
      <c r="S1102" s="12">
        <v>77</v>
      </c>
      <c r="T1102" s="30">
        <f t="shared" si="68"/>
        <v>-9.7560975609756095</v>
      </c>
      <c r="U1102" s="31">
        <v>55</v>
      </c>
      <c r="V1102" s="31">
        <v>94.1</v>
      </c>
      <c r="W1102" s="31">
        <v>82000</v>
      </c>
      <c r="X1102" s="32">
        <f t="shared" si="69"/>
        <v>-300</v>
      </c>
      <c r="Y1102" s="35" t="s">
        <v>6194</v>
      </c>
    </row>
    <row r="1103" spans="1:25" x14ac:dyDescent="0.3">
      <c r="A1103" s="1" t="s">
        <v>869</v>
      </c>
      <c r="B1103" s="2" t="s">
        <v>1075</v>
      </c>
      <c r="C1103" s="3">
        <v>2006</v>
      </c>
      <c r="D1103" s="4">
        <v>326</v>
      </c>
      <c r="E1103" s="5">
        <v>107.7</v>
      </c>
      <c r="F1103" s="6">
        <v>33</v>
      </c>
      <c r="G1103" s="5">
        <v>85</v>
      </c>
      <c r="H1103" s="7">
        <v>26</v>
      </c>
      <c r="I1103" s="8">
        <v>253</v>
      </c>
      <c r="J1103" s="9">
        <v>105000</v>
      </c>
      <c r="K1103" s="9">
        <v>5</v>
      </c>
      <c r="L1103" s="9">
        <v>58000</v>
      </c>
      <c r="M1103" s="9">
        <v>1</v>
      </c>
      <c r="N1103" s="9">
        <f t="shared" si="70"/>
        <v>47000</v>
      </c>
      <c r="O1103" s="15">
        <f t="shared" si="71"/>
        <v>55.238095238095241</v>
      </c>
      <c r="P1103" s="11">
        <v>3</v>
      </c>
      <c r="Q1103" s="11">
        <v>2</v>
      </c>
      <c r="R1103" s="11" t="s">
        <v>22</v>
      </c>
      <c r="S1103" s="12">
        <v>107</v>
      </c>
      <c r="T1103" s="30">
        <f t="shared" si="68"/>
        <v>11.016949152542372</v>
      </c>
      <c r="U1103" s="31">
        <v>55</v>
      </c>
      <c r="V1103" s="31">
        <v>94.1</v>
      </c>
      <c r="W1103" s="31">
        <v>118000</v>
      </c>
      <c r="X1103" s="32">
        <f t="shared" si="69"/>
        <v>13000</v>
      </c>
      <c r="Y1103" s="35" t="s">
        <v>6195</v>
      </c>
    </row>
    <row r="1104" spans="1:25" x14ac:dyDescent="0.3">
      <c r="A1104" s="1" t="s">
        <v>869</v>
      </c>
      <c r="B1104" s="2" t="s">
        <v>1076</v>
      </c>
      <c r="C1104" s="3">
        <v>2001</v>
      </c>
      <c r="D1104" s="4">
        <v>470</v>
      </c>
      <c r="E1104" s="5">
        <v>70.2</v>
      </c>
      <c r="F1104" s="6">
        <v>21</v>
      </c>
      <c r="G1104" s="5">
        <v>49.2</v>
      </c>
      <c r="H1104" s="7">
        <v>15</v>
      </c>
      <c r="I1104" s="8">
        <v>68</v>
      </c>
      <c r="J1104" s="9">
        <v>52000</v>
      </c>
      <c r="K1104" s="9">
        <v>9</v>
      </c>
      <c r="L1104" s="9">
        <v>30000</v>
      </c>
      <c r="M1104" s="9" t="s">
        <v>5094</v>
      </c>
      <c r="N1104" s="9">
        <f t="shared" si="70"/>
        <v>22000</v>
      </c>
      <c r="O1104" s="15">
        <f t="shared" si="71"/>
        <v>57.692307692307686</v>
      </c>
      <c r="P1104" s="11">
        <v>2</v>
      </c>
      <c r="Q1104" s="11">
        <v>1</v>
      </c>
      <c r="R1104" s="11" t="s">
        <v>20</v>
      </c>
      <c r="S1104" s="12">
        <v>70</v>
      </c>
      <c r="T1104" s="30">
        <f t="shared" si="68"/>
        <v>15.447154471544716</v>
      </c>
      <c r="U1104" s="31">
        <v>59</v>
      </c>
      <c r="V1104" s="31">
        <v>79.400000000000006</v>
      </c>
      <c r="W1104" s="31">
        <v>61500</v>
      </c>
      <c r="X1104" s="32">
        <f t="shared" si="69"/>
        <v>9500</v>
      </c>
      <c r="Y1104" s="35" t="s">
        <v>6196</v>
      </c>
    </row>
    <row r="1105" spans="1:25" x14ac:dyDescent="0.3">
      <c r="A1105" s="1" t="s">
        <v>869</v>
      </c>
      <c r="B1105" s="2" t="s">
        <v>1076</v>
      </c>
      <c r="C1105" s="3">
        <v>2001</v>
      </c>
      <c r="D1105" s="4">
        <v>470</v>
      </c>
      <c r="E1105" s="5">
        <v>85.5</v>
      </c>
      <c r="F1105" s="6">
        <v>26</v>
      </c>
      <c r="G1105" s="5">
        <v>59.9</v>
      </c>
      <c r="H1105" s="7">
        <v>18</v>
      </c>
      <c r="I1105" s="8">
        <v>150</v>
      </c>
      <c r="J1105" s="9">
        <v>65000</v>
      </c>
      <c r="K1105" s="9" t="s">
        <v>31</v>
      </c>
      <c r="L1105" s="9">
        <v>0</v>
      </c>
      <c r="M1105" s="9"/>
      <c r="N1105" s="9">
        <f t="shared" si="70"/>
        <v>65000</v>
      </c>
      <c r="O1105" s="15">
        <f t="shared" si="71"/>
        <v>0</v>
      </c>
      <c r="P1105" s="11">
        <v>3</v>
      </c>
      <c r="Q1105" s="11">
        <v>1</v>
      </c>
      <c r="R1105" s="11" t="s">
        <v>22</v>
      </c>
      <c r="S1105" s="12" t="s">
        <v>256</v>
      </c>
      <c r="T1105" s="30">
        <f t="shared" si="68"/>
        <v>8.3215796897038086</v>
      </c>
      <c r="U1105" s="31">
        <v>59</v>
      </c>
      <c r="V1105" s="31">
        <v>79.400000000000006</v>
      </c>
      <c r="W1105" s="31">
        <v>70900</v>
      </c>
      <c r="X1105" s="32">
        <f t="shared" si="69"/>
        <v>5900</v>
      </c>
      <c r="Y1105" s="35" t="s">
        <v>6197</v>
      </c>
    </row>
    <row r="1106" spans="1:25" x14ac:dyDescent="0.3">
      <c r="A1106" s="1" t="s">
        <v>869</v>
      </c>
      <c r="B1106" s="2" t="s">
        <v>1078</v>
      </c>
      <c r="C1106" s="3">
        <v>2011</v>
      </c>
      <c r="D1106" s="4">
        <v>238</v>
      </c>
      <c r="E1106" s="5">
        <v>149</v>
      </c>
      <c r="F1106" s="6">
        <v>45</v>
      </c>
      <c r="G1106" s="5">
        <v>114.7</v>
      </c>
      <c r="H1106" s="7">
        <v>35</v>
      </c>
      <c r="I1106" s="8">
        <v>84</v>
      </c>
      <c r="J1106" s="9">
        <v>110000</v>
      </c>
      <c r="K1106" s="9" t="s">
        <v>5096</v>
      </c>
      <c r="L1106" s="9">
        <v>0</v>
      </c>
      <c r="M1106" s="9"/>
      <c r="N1106" s="9">
        <f t="shared" si="70"/>
        <v>110000</v>
      </c>
      <c r="O1106" s="15">
        <f t="shared" si="71"/>
        <v>0</v>
      </c>
      <c r="P1106" s="11">
        <v>4</v>
      </c>
      <c r="Q1106" s="11">
        <v>2</v>
      </c>
      <c r="R1106" s="11" t="s">
        <v>22</v>
      </c>
      <c r="S1106" s="12" t="s">
        <v>898</v>
      </c>
      <c r="T1106" s="30">
        <f t="shared" si="68"/>
        <v>-0.45662100456621002</v>
      </c>
      <c r="U1106" s="31">
        <v>67</v>
      </c>
      <c r="V1106" s="31">
        <v>79.400000000000006</v>
      </c>
      <c r="W1106" s="31">
        <v>109500</v>
      </c>
      <c r="X1106" s="32">
        <f t="shared" si="69"/>
        <v>-300</v>
      </c>
      <c r="Y1106" s="35" t="s">
        <v>6198</v>
      </c>
    </row>
    <row r="1107" spans="1:25" x14ac:dyDescent="0.3">
      <c r="A1107" s="1" t="s">
        <v>869</v>
      </c>
      <c r="B1107" s="2" t="s">
        <v>1080</v>
      </c>
      <c r="C1107" s="3">
        <v>2005</v>
      </c>
      <c r="D1107" s="4">
        <v>238</v>
      </c>
      <c r="E1107" s="5">
        <v>109.4</v>
      </c>
      <c r="F1107" s="6">
        <v>33</v>
      </c>
      <c r="G1107" s="5">
        <v>85</v>
      </c>
      <c r="H1107" s="7">
        <v>26</v>
      </c>
      <c r="I1107" s="8">
        <v>104</v>
      </c>
      <c r="J1107" s="9">
        <v>100000</v>
      </c>
      <c r="K1107" s="9">
        <v>9</v>
      </c>
      <c r="L1107" s="9">
        <v>55000</v>
      </c>
      <c r="M1107" s="9" t="s">
        <v>5097</v>
      </c>
      <c r="N1107" s="9">
        <f t="shared" si="70"/>
        <v>45000</v>
      </c>
      <c r="O1107" s="15">
        <f t="shared" si="71"/>
        <v>55.000000000000007</v>
      </c>
      <c r="P1107" s="11">
        <v>3</v>
      </c>
      <c r="Q1107" s="11">
        <v>2</v>
      </c>
      <c r="R1107" s="11" t="s">
        <v>22</v>
      </c>
      <c r="S1107" s="12" t="s">
        <v>245</v>
      </c>
      <c r="T1107" s="30">
        <f t="shared" si="68"/>
        <v>9.0909090909090917</v>
      </c>
      <c r="U1107" s="31">
        <v>60</v>
      </c>
      <c r="V1107" s="31">
        <v>79.400000000000006</v>
      </c>
      <c r="W1107" s="31">
        <v>110000</v>
      </c>
      <c r="X1107" s="32">
        <f t="shared" si="69"/>
        <v>10000</v>
      </c>
      <c r="Y1107" s="35" t="s">
        <v>6199</v>
      </c>
    </row>
    <row r="1108" spans="1:25" x14ac:dyDescent="0.3">
      <c r="A1108" s="1" t="s">
        <v>869</v>
      </c>
      <c r="B1108" s="2" t="s">
        <v>1080</v>
      </c>
      <c r="C1108" s="3">
        <v>2005</v>
      </c>
      <c r="D1108" s="4">
        <v>238</v>
      </c>
      <c r="E1108" s="5">
        <v>141</v>
      </c>
      <c r="F1108" s="6">
        <v>43</v>
      </c>
      <c r="G1108" s="5">
        <v>115.3</v>
      </c>
      <c r="H1108" s="7">
        <v>35</v>
      </c>
      <c r="I1108" s="8">
        <v>104</v>
      </c>
      <c r="J1108" s="9">
        <v>109000</v>
      </c>
      <c r="K1108" s="9">
        <v>7</v>
      </c>
      <c r="L1108" s="9">
        <v>0</v>
      </c>
      <c r="M1108" s="9"/>
      <c r="N1108" s="9">
        <f t="shared" si="70"/>
        <v>109000</v>
      </c>
      <c r="O1108" s="15">
        <f t="shared" si="71"/>
        <v>0</v>
      </c>
      <c r="P1108" s="11">
        <v>3</v>
      </c>
      <c r="Q1108" s="11">
        <v>2</v>
      </c>
      <c r="R1108" s="11" t="s">
        <v>22</v>
      </c>
      <c r="S1108" s="12">
        <v>141</v>
      </c>
      <c r="T1108" s="30">
        <f t="shared" si="68"/>
        <v>22.142857142857142</v>
      </c>
      <c r="U1108" s="31">
        <v>60</v>
      </c>
      <c r="V1108" s="31">
        <v>79.400000000000006</v>
      </c>
      <c r="W1108" s="31">
        <v>140000</v>
      </c>
      <c r="X1108" s="32">
        <f t="shared" si="69"/>
        <v>31000</v>
      </c>
      <c r="Y1108" s="35" t="s">
        <v>6200</v>
      </c>
    </row>
    <row r="1109" spans="1:25" x14ac:dyDescent="0.3">
      <c r="A1109" s="1" t="s">
        <v>869</v>
      </c>
      <c r="B1109" s="2" t="s">
        <v>1082</v>
      </c>
      <c r="C1109" s="3">
        <v>1999</v>
      </c>
      <c r="D1109" s="4">
        <v>361</v>
      </c>
      <c r="E1109" s="5">
        <v>70.099999999999994</v>
      </c>
      <c r="F1109" s="6">
        <v>21</v>
      </c>
      <c r="G1109" s="5">
        <v>59.1</v>
      </c>
      <c r="H1109" s="7">
        <v>18</v>
      </c>
      <c r="I1109" s="8">
        <v>31</v>
      </c>
      <c r="J1109" s="9">
        <v>80000</v>
      </c>
      <c r="K1109" s="9">
        <v>12</v>
      </c>
      <c r="L1109" s="9">
        <v>0</v>
      </c>
      <c r="M1109" s="9"/>
      <c r="N1109" s="9">
        <f t="shared" si="70"/>
        <v>80000</v>
      </c>
      <c r="O1109" s="15">
        <f t="shared" si="71"/>
        <v>0</v>
      </c>
      <c r="P1109" s="11">
        <v>2</v>
      </c>
      <c r="Q1109" s="11">
        <v>1</v>
      </c>
      <c r="R1109" s="11" t="s">
        <v>22</v>
      </c>
      <c r="S1109" s="12">
        <v>70</v>
      </c>
      <c r="T1109" s="30">
        <f t="shared" si="68"/>
        <v>0.86741016109045854</v>
      </c>
      <c r="U1109" s="31">
        <v>55</v>
      </c>
      <c r="V1109" s="31">
        <v>85.8</v>
      </c>
      <c r="W1109" s="31">
        <v>80700</v>
      </c>
      <c r="X1109" s="32">
        <f t="shared" si="69"/>
        <v>700</v>
      </c>
      <c r="Y1109" s="35" t="s">
        <v>6201</v>
      </c>
    </row>
    <row r="1110" spans="1:25" x14ac:dyDescent="0.3">
      <c r="A1110" s="1" t="s">
        <v>869</v>
      </c>
      <c r="B1110" s="2" t="s">
        <v>1082</v>
      </c>
      <c r="C1110" s="3">
        <v>1999</v>
      </c>
      <c r="D1110" s="4">
        <v>361</v>
      </c>
      <c r="E1110" s="5">
        <v>101.1</v>
      </c>
      <c r="F1110" s="6">
        <v>31</v>
      </c>
      <c r="G1110" s="5">
        <v>85.3</v>
      </c>
      <c r="H1110" s="7">
        <v>26</v>
      </c>
      <c r="I1110" s="8">
        <v>34</v>
      </c>
      <c r="J1110" s="9">
        <v>104000</v>
      </c>
      <c r="K1110" s="9">
        <v>10</v>
      </c>
      <c r="L1110" s="9">
        <v>0</v>
      </c>
      <c r="M1110" s="9"/>
      <c r="N1110" s="9">
        <f t="shared" si="70"/>
        <v>104000</v>
      </c>
      <c r="O1110" s="15">
        <f t="shared" si="71"/>
        <v>0</v>
      </c>
      <c r="P1110" s="11">
        <v>3</v>
      </c>
      <c r="Q1110" s="11">
        <v>2</v>
      </c>
      <c r="R1110" s="11" t="s">
        <v>22</v>
      </c>
      <c r="S1110" s="12">
        <v>101</v>
      </c>
      <c r="T1110" s="30">
        <f t="shared" si="68"/>
        <v>-4.5226130653266337</v>
      </c>
      <c r="U1110" s="31">
        <v>55</v>
      </c>
      <c r="V1110" s="31">
        <v>85.8</v>
      </c>
      <c r="W1110" s="31">
        <v>99500</v>
      </c>
      <c r="X1110" s="32">
        <f t="shared" si="69"/>
        <v>-300</v>
      </c>
      <c r="Y1110" s="35" t="s">
        <v>6202</v>
      </c>
    </row>
    <row r="1111" spans="1:25" x14ac:dyDescent="0.3">
      <c r="A1111" s="1" t="s">
        <v>869</v>
      </c>
      <c r="B1111" s="2" t="s">
        <v>1082</v>
      </c>
      <c r="C1111" s="3">
        <v>1999</v>
      </c>
      <c r="D1111" s="4">
        <v>361</v>
      </c>
      <c r="E1111" s="5">
        <v>135.5</v>
      </c>
      <c r="F1111" s="6">
        <v>41</v>
      </c>
      <c r="G1111" s="5">
        <v>114.2</v>
      </c>
      <c r="H1111" s="7">
        <v>35</v>
      </c>
      <c r="I1111" s="8">
        <v>206</v>
      </c>
      <c r="J1111" s="9">
        <v>107000</v>
      </c>
      <c r="K1111" s="9">
        <v>5</v>
      </c>
      <c r="L1111" s="9">
        <v>70000</v>
      </c>
      <c r="M1111" s="9">
        <v>1</v>
      </c>
      <c r="N1111" s="9">
        <f t="shared" si="70"/>
        <v>37000</v>
      </c>
      <c r="O1111" s="15">
        <f t="shared" si="71"/>
        <v>65.420560747663544</v>
      </c>
      <c r="P1111" s="11">
        <v>4</v>
      </c>
      <c r="Q1111" s="11">
        <v>2</v>
      </c>
      <c r="R1111" s="11" t="s">
        <v>22</v>
      </c>
      <c r="S1111" s="12">
        <v>135</v>
      </c>
      <c r="T1111" s="30">
        <f t="shared" si="68"/>
        <v>15.748031496062993</v>
      </c>
      <c r="U1111" s="31">
        <v>55</v>
      </c>
      <c r="V1111" s="31">
        <v>85.8</v>
      </c>
      <c r="W1111" s="31">
        <v>127000</v>
      </c>
      <c r="X1111" s="32">
        <f t="shared" si="69"/>
        <v>20000</v>
      </c>
      <c r="Y1111" s="35" t="s">
        <v>6203</v>
      </c>
    </row>
    <row r="1112" spans="1:25" x14ac:dyDescent="0.3">
      <c r="A1112" s="1" t="s">
        <v>869</v>
      </c>
      <c r="B1112" s="2" t="s">
        <v>1082</v>
      </c>
      <c r="C1112" s="3">
        <v>1999</v>
      </c>
      <c r="D1112" s="4">
        <v>361</v>
      </c>
      <c r="E1112" s="5">
        <v>169.2</v>
      </c>
      <c r="F1112" s="6">
        <v>51</v>
      </c>
      <c r="G1112" s="5">
        <v>142.69999999999999</v>
      </c>
      <c r="H1112" s="7">
        <v>43</v>
      </c>
      <c r="I1112" s="8">
        <v>31</v>
      </c>
      <c r="J1112" s="9">
        <v>150000</v>
      </c>
      <c r="K1112" s="9">
        <v>10</v>
      </c>
      <c r="L1112" s="9">
        <v>0</v>
      </c>
      <c r="M1112" s="9"/>
      <c r="N1112" s="9">
        <f t="shared" si="70"/>
        <v>150000</v>
      </c>
      <c r="O1112" s="15">
        <f t="shared" si="71"/>
        <v>0</v>
      </c>
      <c r="P1112" s="11">
        <v>4</v>
      </c>
      <c r="Q1112" s="11">
        <v>2</v>
      </c>
      <c r="R1112" s="11" t="s">
        <v>22</v>
      </c>
      <c r="S1112" s="12">
        <v>169</v>
      </c>
      <c r="T1112" s="30">
        <f t="shared" si="68"/>
        <v>-26.05042016806723</v>
      </c>
      <c r="U1112" s="31">
        <v>55</v>
      </c>
      <c r="V1112" s="31">
        <v>85.8</v>
      </c>
      <c r="W1112" s="31">
        <v>119000</v>
      </c>
      <c r="X1112" s="32">
        <f t="shared" si="69"/>
        <v>-300</v>
      </c>
      <c r="Y1112" s="35" t="s">
        <v>6204</v>
      </c>
    </row>
    <row r="1113" spans="1:25" x14ac:dyDescent="0.3">
      <c r="A1113" s="1" t="s">
        <v>869</v>
      </c>
      <c r="B1113" s="2" t="s">
        <v>1084</v>
      </c>
      <c r="C1113" s="3">
        <v>2010</v>
      </c>
      <c r="D1113" s="4">
        <v>241</v>
      </c>
      <c r="E1113" s="5">
        <v>127.7</v>
      </c>
      <c r="F1113" s="6">
        <v>39</v>
      </c>
      <c r="G1113" s="5">
        <v>104.6</v>
      </c>
      <c r="H1113" s="7">
        <v>32</v>
      </c>
      <c r="I1113" s="8">
        <v>57</v>
      </c>
      <c r="J1113" s="9">
        <v>120000</v>
      </c>
      <c r="K1113" s="9" t="s">
        <v>5096</v>
      </c>
      <c r="L1113" s="9">
        <v>0</v>
      </c>
      <c r="M1113" s="9"/>
      <c r="N1113" s="9">
        <f t="shared" si="70"/>
        <v>120000</v>
      </c>
      <c r="O1113" s="15">
        <f t="shared" si="71"/>
        <v>0</v>
      </c>
      <c r="P1113" s="11">
        <v>3</v>
      </c>
      <c r="Q1113" s="11">
        <v>2</v>
      </c>
      <c r="R1113" s="11" t="s">
        <v>22</v>
      </c>
      <c r="S1113" s="12" t="s">
        <v>1048</v>
      </c>
      <c r="T1113" s="30">
        <f t="shared" si="68"/>
        <v>-0.84033613445378152</v>
      </c>
      <c r="U1113" s="31">
        <v>59</v>
      </c>
      <c r="V1113" s="31">
        <v>94.1</v>
      </c>
      <c r="W1113" s="31">
        <v>119000</v>
      </c>
      <c r="X1113" s="32">
        <f t="shared" si="69"/>
        <v>-300</v>
      </c>
      <c r="Y1113" s="35" t="s">
        <v>6205</v>
      </c>
    </row>
    <row r="1114" spans="1:25" x14ac:dyDescent="0.3">
      <c r="A1114" s="1" t="s">
        <v>869</v>
      </c>
      <c r="B1114" s="2" t="s">
        <v>1084</v>
      </c>
      <c r="C1114" s="3">
        <v>2010</v>
      </c>
      <c r="D1114" s="4">
        <v>241</v>
      </c>
      <c r="E1114" s="5">
        <v>162.4</v>
      </c>
      <c r="F1114" s="6">
        <v>49</v>
      </c>
      <c r="G1114" s="5">
        <v>135</v>
      </c>
      <c r="H1114" s="7">
        <v>41</v>
      </c>
      <c r="I1114" s="8">
        <v>84</v>
      </c>
      <c r="J1114" s="9">
        <v>140000</v>
      </c>
      <c r="K1114" s="9">
        <v>9</v>
      </c>
      <c r="L1114" s="9">
        <v>0</v>
      </c>
      <c r="M1114" s="9"/>
      <c r="N1114" s="9">
        <f t="shared" si="70"/>
        <v>140000</v>
      </c>
      <c r="O1114" s="15">
        <f t="shared" si="71"/>
        <v>0</v>
      </c>
      <c r="P1114" s="11">
        <v>4</v>
      </c>
      <c r="Q1114" s="11">
        <v>2</v>
      </c>
      <c r="R1114" s="11" t="s">
        <v>22</v>
      </c>
      <c r="S1114" s="12">
        <v>162</v>
      </c>
      <c r="T1114" s="30">
        <f t="shared" si="68"/>
        <v>2.0979020979020979</v>
      </c>
      <c r="U1114" s="31">
        <v>59</v>
      </c>
      <c r="V1114" s="31">
        <v>94.1</v>
      </c>
      <c r="W1114" s="31">
        <v>143000</v>
      </c>
      <c r="X1114" s="32">
        <f t="shared" si="69"/>
        <v>3000</v>
      </c>
      <c r="Y1114" s="35" t="s">
        <v>6206</v>
      </c>
    </row>
    <row r="1115" spans="1:25" x14ac:dyDescent="0.3">
      <c r="A1115" s="1" t="s">
        <v>869</v>
      </c>
      <c r="B1115" s="2" t="s">
        <v>1084</v>
      </c>
      <c r="C1115" s="3">
        <v>2010</v>
      </c>
      <c r="D1115" s="4">
        <v>241</v>
      </c>
      <c r="E1115" s="5">
        <v>195.3</v>
      </c>
      <c r="F1115" s="6">
        <v>59</v>
      </c>
      <c r="G1115" s="5">
        <v>162.4</v>
      </c>
      <c r="H1115" s="7">
        <v>49</v>
      </c>
      <c r="I1115" s="8">
        <v>57</v>
      </c>
      <c r="J1115" s="9">
        <v>135000</v>
      </c>
      <c r="K1115" s="9">
        <v>5</v>
      </c>
      <c r="L1115" s="9">
        <v>80000</v>
      </c>
      <c r="M1115" s="9" t="s">
        <v>5095</v>
      </c>
      <c r="N1115" s="9">
        <f t="shared" si="70"/>
        <v>55000</v>
      </c>
      <c r="O1115" s="15">
        <f t="shared" si="71"/>
        <v>59.259259259259252</v>
      </c>
      <c r="P1115" s="11">
        <v>3</v>
      </c>
      <c r="Q1115" s="11">
        <v>3</v>
      </c>
      <c r="R1115" s="11" t="s">
        <v>22</v>
      </c>
      <c r="S1115" s="12">
        <v>195</v>
      </c>
      <c r="T1115" s="30">
        <f t="shared" si="68"/>
        <v>-15.384615384615385</v>
      </c>
      <c r="U1115" s="31">
        <v>59</v>
      </c>
      <c r="V1115" s="31">
        <v>94.1</v>
      </c>
      <c r="W1115" s="31">
        <v>117000</v>
      </c>
      <c r="X1115" s="32">
        <f t="shared" si="69"/>
        <v>-300</v>
      </c>
      <c r="Y1115" s="35" t="s">
        <v>6207</v>
      </c>
    </row>
    <row r="1116" spans="1:25" x14ac:dyDescent="0.3">
      <c r="A1116" s="1" t="s">
        <v>869</v>
      </c>
      <c r="B1116" s="2" t="s">
        <v>1086</v>
      </c>
      <c r="C1116" s="3">
        <v>2000</v>
      </c>
      <c r="D1116" s="4">
        <v>537</v>
      </c>
      <c r="E1116" s="5">
        <v>110.6</v>
      </c>
      <c r="F1116" s="6">
        <v>33</v>
      </c>
      <c r="G1116" s="5">
        <v>84.8</v>
      </c>
      <c r="H1116" s="7">
        <v>26</v>
      </c>
      <c r="I1116" s="8">
        <v>105</v>
      </c>
      <c r="J1116" s="9">
        <v>97000</v>
      </c>
      <c r="K1116" s="9">
        <v>11</v>
      </c>
      <c r="L1116" s="9">
        <v>0</v>
      </c>
      <c r="M1116" s="9"/>
      <c r="N1116" s="9">
        <f t="shared" si="70"/>
        <v>97000</v>
      </c>
      <c r="O1116" s="15">
        <f t="shared" si="71"/>
        <v>0</v>
      </c>
      <c r="P1116" s="11">
        <v>3</v>
      </c>
      <c r="Q1116" s="11">
        <v>2</v>
      </c>
      <c r="R1116" s="11" t="s">
        <v>22</v>
      </c>
      <c r="S1116" s="12" t="s">
        <v>1087</v>
      </c>
      <c r="T1116" s="30">
        <f t="shared" si="68"/>
        <v>11.818181818181818</v>
      </c>
      <c r="U1116" s="31">
        <v>54</v>
      </c>
      <c r="V1116" s="31">
        <v>85.8</v>
      </c>
      <c r="W1116" s="31">
        <v>110000</v>
      </c>
      <c r="X1116" s="32">
        <f t="shared" si="69"/>
        <v>13000</v>
      </c>
      <c r="Y1116" s="35" t="s">
        <v>6208</v>
      </c>
    </row>
    <row r="1117" spans="1:25" x14ac:dyDescent="0.3">
      <c r="A1117" s="1" t="s">
        <v>869</v>
      </c>
      <c r="B1117" s="2" t="s">
        <v>1089</v>
      </c>
      <c r="C1117" s="3">
        <v>2002</v>
      </c>
      <c r="D1117" s="4">
        <v>390</v>
      </c>
      <c r="E1117" s="5">
        <v>110.3</v>
      </c>
      <c r="F1117" s="6">
        <v>33</v>
      </c>
      <c r="G1117" s="5">
        <v>85</v>
      </c>
      <c r="H1117" s="7">
        <v>26</v>
      </c>
      <c r="I1117" s="8">
        <v>57</v>
      </c>
      <c r="J1117" s="9">
        <v>77000</v>
      </c>
      <c r="K1117" s="9">
        <v>5</v>
      </c>
      <c r="L1117" s="9">
        <v>0</v>
      </c>
      <c r="M1117" s="9"/>
      <c r="N1117" s="9">
        <f t="shared" si="70"/>
        <v>77000</v>
      </c>
      <c r="O1117" s="15">
        <f t="shared" si="71"/>
        <v>0</v>
      </c>
      <c r="P1117" s="11">
        <v>3</v>
      </c>
      <c r="Q1117" s="11">
        <v>2</v>
      </c>
      <c r="R1117" s="11" t="s">
        <v>22</v>
      </c>
      <c r="S1117" s="12" t="s">
        <v>180</v>
      </c>
      <c r="T1117" s="30">
        <f t="shared" si="68"/>
        <v>16.756756756756758</v>
      </c>
      <c r="U1117" s="31">
        <v>61</v>
      </c>
      <c r="V1117" s="31">
        <v>79.400000000000006</v>
      </c>
      <c r="W1117" s="31">
        <v>92500</v>
      </c>
      <c r="X1117" s="32">
        <f t="shared" si="69"/>
        <v>15500</v>
      </c>
      <c r="Y1117" s="35" t="s">
        <v>6209</v>
      </c>
    </row>
    <row r="1118" spans="1:25" x14ac:dyDescent="0.3">
      <c r="A1118" s="1" t="s">
        <v>869</v>
      </c>
      <c r="B1118" s="2" t="s">
        <v>1091</v>
      </c>
      <c r="C1118" s="3">
        <v>2000</v>
      </c>
      <c r="D1118" s="4">
        <v>845</v>
      </c>
      <c r="E1118" s="5">
        <v>66.7</v>
      </c>
      <c r="F1118" s="6">
        <v>20</v>
      </c>
      <c r="G1118" s="5">
        <v>49</v>
      </c>
      <c r="H1118" s="7">
        <v>15</v>
      </c>
      <c r="I1118" s="8">
        <v>389</v>
      </c>
      <c r="J1118" s="9">
        <v>54000</v>
      </c>
      <c r="K1118" s="9">
        <v>4</v>
      </c>
      <c r="L1118" s="9">
        <v>35000</v>
      </c>
      <c r="M1118" s="9">
        <v>11</v>
      </c>
      <c r="N1118" s="9">
        <f t="shared" si="70"/>
        <v>19000</v>
      </c>
      <c r="O1118" s="15">
        <f t="shared" si="71"/>
        <v>64.81481481481481</v>
      </c>
      <c r="P1118" s="11">
        <v>2</v>
      </c>
      <c r="Q1118" s="11">
        <v>1</v>
      </c>
      <c r="R1118" s="11" t="s">
        <v>20</v>
      </c>
      <c r="S1118" s="12" t="s">
        <v>1092</v>
      </c>
      <c r="T1118" s="30">
        <f t="shared" si="68"/>
        <v>25</v>
      </c>
      <c r="U1118" s="31">
        <v>56</v>
      </c>
      <c r="V1118" s="31">
        <v>83.5</v>
      </c>
      <c r="W1118" s="31">
        <v>72000</v>
      </c>
      <c r="X1118" s="32">
        <f t="shared" si="69"/>
        <v>18000</v>
      </c>
      <c r="Y1118" s="35" t="s">
        <v>6210</v>
      </c>
    </row>
    <row r="1119" spans="1:25" x14ac:dyDescent="0.3">
      <c r="A1119" s="1" t="s">
        <v>869</v>
      </c>
      <c r="B1119" s="2" t="s">
        <v>1091</v>
      </c>
      <c r="C1119" s="3">
        <v>2000</v>
      </c>
      <c r="D1119" s="4">
        <v>845</v>
      </c>
      <c r="E1119" s="5">
        <v>81.3</v>
      </c>
      <c r="F1119" s="6">
        <v>25</v>
      </c>
      <c r="G1119" s="5">
        <v>59.7</v>
      </c>
      <c r="H1119" s="7">
        <v>18</v>
      </c>
      <c r="I1119" s="8">
        <v>389</v>
      </c>
      <c r="J1119" s="9">
        <v>63000</v>
      </c>
      <c r="K1119" s="9">
        <v>4</v>
      </c>
      <c r="L1119" s="9">
        <v>39000</v>
      </c>
      <c r="M1119" s="9">
        <v>15</v>
      </c>
      <c r="N1119" s="9">
        <f t="shared" si="70"/>
        <v>24000</v>
      </c>
      <c r="O1119" s="15">
        <f t="shared" si="71"/>
        <v>61.904761904761905</v>
      </c>
      <c r="P1119" s="11">
        <v>3</v>
      </c>
      <c r="Q1119" s="11">
        <v>1</v>
      </c>
      <c r="R1119" s="11" t="s">
        <v>20</v>
      </c>
      <c r="S1119" s="12" t="s">
        <v>263</v>
      </c>
      <c r="T1119" s="30">
        <f t="shared" si="68"/>
        <v>23.170731707317074</v>
      </c>
      <c r="U1119" s="31">
        <v>56</v>
      </c>
      <c r="V1119" s="31">
        <v>83.5</v>
      </c>
      <c r="W1119" s="31">
        <v>82000</v>
      </c>
      <c r="X1119" s="32">
        <f t="shared" si="69"/>
        <v>19000</v>
      </c>
      <c r="Y1119" s="35" t="s">
        <v>6211</v>
      </c>
    </row>
    <row r="1120" spans="1:25" x14ac:dyDescent="0.3">
      <c r="A1120" s="1" t="s">
        <v>869</v>
      </c>
      <c r="B1120" s="2" t="s">
        <v>1094</v>
      </c>
      <c r="C1120" s="3">
        <v>2000</v>
      </c>
      <c r="D1120" s="4">
        <v>639</v>
      </c>
      <c r="E1120" s="5">
        <v>69.2</v>
      </c>
      <c r="F1120" s="6">
        <v>21</v>
      </c>
      <c r="G1120" s="5">
        <v>50</v>
      </c>
      <c r="H1120" s="7">
        <v>15</v>
      </c>
      <c r="I1120" s="8">
        <v>151</v>
      </c>
      <c r="J1120" s="9">
        <v>50000</v>
      </c>
      <c r="K1120" s="9">
        <v>9</v>
      </c>
      <c r="L1120" s="9">
        <v>32000</v>
      </c>
      <c r="M1120" s="9">
        <v>4</v>
      </c>
      <c r="N1120" s="9">
        <f t="shared" si="70"/>
        <v>18000</v>
      </c>
      <c r="O1120" s="15">
        <f t="shared" si="71"/>
        <v>64</v>
      </c>
      <c r="P1120" s="11">
        <v>2</v>
      </c>
      <c r="Q1120" s="11">
        <v>1</v>
      </c>
      <c r="R1120" s="11" t="s">
        <v>20</v>
      </c>
      <c r="S1120" s="12" t="s">
        <v>1095</v>
      </c>
      <c r="T1120" s="30">
        <f t="shared" si="68"/>
        <v>27.007299270072991</v>
      </c>
      <c r="U1120" s="31">
        <v>56</v>
      </c>
      <c r="V1120" s="31">
        <v>83.5</v>
      </c>
      <c r="W1120" s="31">
        <v>68500</v>
      </c>
      <c r="X1120" s="32">
        <f t="shared" si="69"/>
        <v>18500</v>
      </c>
      <c r="Y1120" s="35" t="s">
        <v>6212</v>
      </c>
    </row>
    <row r="1121" spans="1:25" x14ac:dyDescent="0.3">
      <c r="A1121" s="1" t="s">
        <v>869</v>
      </c>
      <c r="B1121" s="2" t="s">
        <v>1094</v>
      </c>
      <c r="C1121" s="3">
        <v>2000</v>
      </c>
      <c r="D1121" s="4">
        <v>639</v>
      </c>
      <c r="E1121" s="5">
        <v>83</v>
      </c>
      <c r="F1121" s="6">
        <v>25</v>
      </c>
      <c r="G1121" s="5">
        <v>60</v>
      </c>
      <c r="H1121" s="7">
        <v>18</v>
      </c>
      <c r="I1121" s="8">
        <v>151</v>
      </c>
      <c r="J1121" s="9">
        <v>69000</v>
      </c>
      <c r="K1121" s="9" t="s">
        <v>5095</v>
      </c>
      <c r="L1121" s="9">
        <v>40000</v>
      </c>
      <c r="M1121" s="9">
        <v>3</v>
      </c>
      <c r="N1121" s="9">
        <f t="shared" si="70"/>
        <v>29000</v>
      </c>
      <c r="O1121" s="15">
        <f t="shared" si="71"/>
        <v>57.971014492753625</v>
      </c>
      <c r="P1121" s="11">
        <v>3</v>
      </c>
      <c r="Q1121" s="11">
        <v>1</v>
      </c>
      <c r="R1121" s="11" t="s">
        <v>81</v>
      </c>
      <c r="S1121" s="12">
        <v>82</v>
      </c>
      <c r="T1121" s="30">
        <f t="shared" si="68"/>
        <v>11.424903722721439</v>
      </c>
      <c r="U1121" s="31">
        <v>56</v>
      </c>
      <c r="V1121" s="31">
        <v>83.5</v>
      </c>
      <c r="W1121" s="31">
        <v>77900</v>
      </c>
      <c r="X1121" s="32">
        <f t="shared" si="69"/>
        <v>8900</v>
      </c>
      <c r="Y1121" s="35" t="s">
        <v>6213</v>
      </c>
    </row>
    <row r="1122" spans="1:25" x14ac:dyDescent="0.3">
      <c r="A1122" s="1" t="s">
        <v>869</v>
      </c>
      <c r="B1122" s="2" t="s">
        <v>1097</v>
      </c>
      <c r="C1122" s="3">
        <v>2000</v>
      </c>
      <c r="D1122" s="4">
        <v>1140</v>
      </c>
      <c r="E1122" s="5">
        <v>106.2</v>
      </c>
      <c r="F1122" s="6">
        <v>32</v>
      </c>
      <c r="G1122" s="5">
        <v>85</v>
      </c>
      <c r="H1122" s="7">
        <v>26</v>
      </c>
      <c r="I1122" s="8">
        <v>423</v>
      </c>
      <c r="J1122" s="9">
        <v>90000</v>
      </c>
      <c r="K1122" s="9">
        <v>10</v>
      </c>
      <c r="L1122" s="9">
        <v>48000</v>
      </c>
      <c r="M1122" s="9">
        <v>9</v>
      </c>
      <c r="N1122" s="9">
        <f t="shared" si="70"/>
        <v>42000</v>
      </c>
      <c r="O1122" s="15">
        <f t="shared" si="71"/>
        <v>53.333333333333336</v>
      </c>
      <c r="P1122" s="11">
        <v>3</v>
      </c>
      <c r="Q1122" s="11">
        <v>2</v>
      </c>
      <c r="R1122" s="11" t="s">
        <v>22</v>
      </c>
      <c r="S1122" s="12">
        <v>106</v>
      </c>
      <c r="T1122" s="30">
        <f t="shared" si="68"/>
        <v>26.229508196721312</v>
      </c>
      <c r="U1122" s="31">
        <v>51</v>
      </c>
      <c r="V1122" s="31">
        <v>94.1</v>
      </c>
      <c r="W1122" s="31">
        <v>122000</v>
      </c>
      <c r="X1122" s="32">
        <f t="shared" si="69"/>
        <v>32000</v>
      </c>
      <c r="Y1122" s="35" t="s">
        <v>6214</v>
      </c>
    </row>
    <row r="1123" spans="1:25" x14ac:dyDescent="0.3">
      <c r="A1123" s="1" t="s">
        <v>869</v>
      </c>
      <c r="B1123" s="2" t="s">
        <v>1097</v>
      </c>
      <c r="C1123" s="3">
        <v>2000</v>
      </c>
      <c r="D1123" s="4">
        <v>1140</v>
      </c>
      <c r="E1123" s="5">
        <v>139.19999999999999</v>
      </c>
      <c r="F1123" s="6">
        <v>42</v>
      </c>
      <c r="G1123" s="5">
        <v>113.9</v>
      </c>
      <c r="H1123" s="7">
        <v>34</v>
      </c>
      <c r="I1123" s="8">
        <v>423</v>
      </c>
      <c r="J1123" s="9">
        <v>105000</v>
      </c>
      <c r="K1123" s="9">
        <v>13</v>
      </c>
      <c r="L1123" s="9">
        <v>55000</v>
      </c>
      <c r="M1123" s="9" t="s">
        <v>5097</v>
      </c>
      <c r="N1123" s="9">
        <f t="shared" si="70"/>
        <v>50000</v>
      </c>
      <c r="O1123" s="15">
        <f t="shared" si="71"/>
        <v>52.380952380952387</v>
      </c>
      <c r="P1123" s="11">
        <v>4</v>
      </c>
      <c r="Q1123" s="11">
        <v>2</v>
      </c>
      <c r="R1123" s="11" t="s">
        <v>22</v>
      </c>
      <c r="S1123" s="12">
        <v>139</v>
      </c>
      <c r="T1123" s="30">
        <f t="shared" si="68"/>
        <v>26.829268292682929</v>
      </c>
      <c r="U1123" s="31">
        <v>51</v>
      </c>
      <c r="V1123" s="31">
        <v>94.1</v>
      </c>
      <c r="W1123" s="31">
        <v>143500</v>
      </c>
      <c r="X1123" s="32">
        <f t="shared" si="69"/>
        <v>38500</v>
      </c>
      <c r="Y1123" s="35" t="s">
        <v>6215</v>
      </c>
    </row>
    <row r="1124" spans="1:25" x14ac:dyDescent="0.3">
      <c r="A1124" s="1" t="s">
        <v>869</v>
      </c>
      <c r="B1124" s="2" t="s">
        <v>1099</v>
      </c>
      <c r="C1124" s="3">
        <v>2000</v>
      </c>
      <c r="D1124" s="4">
        <v>703</v>
      </c>
      <c r="E1124" s="5">
        <v>83.3</v>
      </c>
      <c r="F1124" s="6">
        <v>25</v>
      </c>
      <c r="G1124" s="5">
        <v>59.4</v>
      </c>
      <c r="H1124" s="7">
        <v>18</v>
      </c>
      <c r="I1124" s="8">
        <v>156</v>
      </c>
      <c r="J1124" s="9">
        <v>61000</v>
      </c>
      <c r="K1124" s="9">
        <v>11</v>
      </c>
      <c r="L1124" s="9">
        <v>35000</v>
      </c>
      <c r="M1124" s="9">
        <v>11</v>
      </c>
      <c r="N1124" s="9">
        <f t="shared" si="70"/>
        <v>26000</v>
      </c>
      <c r="O1124" s="15">
        <f t="shared" si="71"/>
        <v>57.377049180327866</v>
      </c>
      <c r="P1124" s="11">
        <v>3</v>
      </c>
      <c r="Q1124" s="11">
        <v>1</v>
      </c>
      <c r="R1124" s="11" t="s">
        <v>20</v>
      </c>
      <c r="S1124" s="12" t="s">
        <v>259</v>
      </c>
      <c r="T1124" s="30">
        <f t="shared" si="68"/>
        <v>15.862068965517242</v>
      </c>
      <c r="U1124" s="31">
        <v>55</v>
      </c>
      <c r="V1124" s="31">
        <v>63.9</v>
      </c>
      <c r="W1124" s="31">
        <v>72500</v>
      </c>
      <c r="X1124" s="32">
        <f t="shared" si="69"/>
        <v>11500</v>
      </c>
      <c r="Y1124" s="35" t="s">
        <v>6216</v>
      </c>
    </row>
    <row r="1125" spans="1:25" x14ac:dyDescent="0.3">
      <c r="A1125" s="1" t="s">
        <v>869</v>
      </c>
      <c r="B1125" s="2" t="s">
        <v>1099</v>
      </c>
      <c r="C1125" s="3">
        <v>2000</v>
      </c>
      <c r="D1125" s="4">
        <v>703</v>
      </c>
      <c r="E1125" s="5">
        <v>108.3</v>
      </c>
      <c r="F1125" s="6">
        <v>33</v>
      </c>
      <c r="G1125" s="5">
        <v>84.6</v>
      </c>
      <c r="H1125" s="7">
        <v>26</v>
      </c>
      <c r="I1125" s="8">
        <v>260</v>
      </c>
      <c r="J1125" s="9">
        <v>84500</v>
      </c>
      <c r="K1125" s="9">
        <v>7</v>
      </c>
      <c r="L1125" s="9">
        <v>46000</v>
      </c>
      <c r="M1125" s="9">
        <v>3</v>
      </c>
      <c r="N1125" s="9">
        <f t="shared" si="70"/>
        <v>38500</v>
      </c>
      <c r="O1125" s="15">
        <f t="shared" si="71"/>
        <v>54.437869822485204</v>
      </c>
      <c r="P1125" s="11">
        <v>3</v>
      </c>
      <c r="Q1125" s="11">
        <v>2</v>
      </c>
      <c r="R1125" s="11" t="s">
        <v>22</v>
      </c>
      <c r="S1125" s="12">
        <v>108</v>
      </c>
      <c r="T1125" s="30">
        <f t="shared" si="68"/>
        <v>10.864978902953586</v>
      </c>
      <c r="U1125" s="31">
        <v>55</v>
      </c>
      <c r="V1125" s="31">
        <v>63.9</v>
      </c>
      <c r="W1125" s="31">
        <v>94800</v>
      </c>
      <c r="X1125" s="32">
        <f t="shared" si="69"/>
        <v>10300</v>
      </c>
      <c r="Y1125" s="35" t="s">
        <v>6217</v>
      </c>
    </row>
    <row r="1126" spans="1:25" x14ac:dyDescent="0.3">
      <c r="A1126" s="1" t="s">
        <v>869</v>
      </c>
      <c r="B1126" s="2" t="s">
        <v>1099</v>
      </c>
      <c r="C1126" s="3">
        <v>2000</v>
      </c>
      <c r="D1126" s="4">
        <v>703</v>
      </c>
      <c r="E1126" s="5">
        <v>141.5</v>
      </c>
      <c r="F1126" s="6">
        <v>43</v>
      </c>
      <c r="G1126" s="5">
        <v>114.8</v>
      </c>
      <c r="H1126" s="7">
        <v>35</v>
      </c>
      <c r="I1126" s="8">
        <v>156</v>
      </c>
      <c r="J1126" s="9">
        <v>95000</v>
      </c>
      <c r="K1126" s="9">
        <v>4</v>
      </c>
      <c r="L1126" s="9">
        <v>60000</v>
      </c>
      <c r="M1126" s="9">
        <v>17</v>
      </c>
      <c r="N1126" s="9">
        <f t="shared" si="70"/>
        <v>35000</v>
      </c>
      <c r="O1126" s="15">
        <f t="shared" si="71"/>
        <v>63.157894736842103</v>
      </c>
      <c r="P1126" s="11">
        <v>4</v>
      </c>
      <c r="Q1126" s="11">
        <v>2</v>
      </c>
      <c r="R1126" s="11" t="s">
        <v>22</v>
      </c>
      <c r="S1126" s="12">
        <v>141</v>
      </c>
      <c r="T1126" s="30">
        <f t="shared" si="68"/>
        <v>3.0612244897959182</v>
      </c>
      <c r="U1126" s="31">
        <v>55</v>
      </c>
      <c r="V1126" s="31">
        <v>63.9</v>
      </c>
      <c r="W1126" s="31">
        <v>98000</v>
      </c>
      <c r="X1126" s="32">
        <f t="shared" si="69"/>
        <v>3000</v>
      </c>
      <c r="Y1126" s="35" t="s">
        <v>6218</v>
      </c>
    </row>
    <row r="1127" spans="1:25" x14ac:dyDescent="0.3">
      <c r="A1127" s="1" t="s">
        <v>869</v>
      </c>
      <c r="B1127" s="2" t="s">
        <v>1101</v>
      </c>
      <c r="C1127" s="3">
        <v>1987</v>
      </c>
      <c r="D1127" s="4">
        <v>2030</v>
      </c>
      <c r="E1127" s="5">
        <v>74.3</v>
      </c>
      <c r="F1127" s="6">
        <v>22</v>
      </c>
      <c r="G1127" s="5">
        <v>53.8</v>
      </c>
      <c r="H1127" s="7">
        <v>16</v>
      </c>
      <c r="I1127" s="8">
        <v>44</v>
      </c>
      <c r="J1127" s="9">
        <v>165000</v>
      </c>
      <c r="K1127" s="9">
        <v>13</v>
      </c>
      <c r="L1127" s="9">
        <v>50000</v>
      </c>
      <c r="M1127" s="9">
        <v>13</v>
      </c>
      <c r="N1127" s="9">
        <f t="shared" si="70"/>
        <v>115000</v>
      </c>
      <c r="O1127" s="15">
        <f t="shared" si="71"/>
        <v>30.303030303030305</v>
      </c>
      <c r="P1127" s="11">
        <v>2</v>
      </c>
      <c r="Q1127" s="11">
        <v>1</v>
      </c>
      <c r="R1127" s="11" t="s">
        <v>20</v>
      </c>
      <c r="S1127" s="12">
        <v>74</v>
      </c>
      <c r="T1127" s="30">
        <f t="shared" si="68"/>
        <v>-14.186851211072666</v>
      </c>
      <c r="U1127" s="31">
        <v>52</v>
      </c>
      <c r="V1127" s="31">
        <v>87.1</v>
      </c>
      <c r="W1127" s="31">
        <v>144500</v>
      </c>
      <c r="X1127" s="32">
        <f t="shared" si="69"/>
        <v>-300</v>
      </c>
      <c r="Y1127" s="35" t="s">
        <v>6219</v>
      </c>
    </row>
    <row r="1128" spans="1:25" x14ac:dyDescent="0.3">
      <c r="A1128" s="1" t="s">
        <v>869</v>
      </c>
      <c r="B1128" s="2" t="s">
        <v>1101</v>
      </c>
      <c r="C1128" s="3">
        <v>1987</v>
      </c>
      <c r="D1128" s="4">
        <v>2030</v>
      </c>
      <c r="E1128" s="5">
        <v>94.9</v>
      </c>
      <c r="F1128" s="6">
        <v>29</v>
      </c>
      <c r="G1128" s="5">
        <v>71.400000000000006</v>
      </c>
      <c r="H1128" s="7">
        <v>22</v>
      </c>
      <c r="I1128" s="8">
        <v>300</v>
      </c>
      <c r="J1128" s="9">
        <v>200000</v>
      </c>
      <c r="K1128" s="9">
        <v>11</v>
      </c>
      <c r="L1128" s="9">
        <v>54300</v>
      </c>
      <c r="M1128" s="9" t="s">
        <v>5093</v>
      </c>
      <c r="N1128" s="9">
        <f t="shared" si="70"/>
        <v>145700</v>
      </c>
      <c r="O1128" s="15">
        <f t="shared" si="71"/>
        <v>27.150000000000002</v>
      </c>
      <c r="P1128" s="11">
        <v>2</v>
      </c>
      <c r="Q1128" s="11">
        <v>1</v>
      </c>
      <c r="R1128" s="11" t="s">
        <v>20</v>
      </c>
      <c r="S1128" s="12" t="s">
        <v>1103</v>
      </c>
      <c r="T1128" s="30">
        <f t="shared" si="68"/>
        <v>-20.12012012012012</v>
      </c>
      <c r="U1128" s="31">
        <v>52</v>
      </c>
      <c r="V1128" s="31">
        <v>87.1</v>
      </c>
      <c r="W1128" s="31">
        <v>166500</v>
      </c>
      <c r="X1128" s="32">
        <f t="shared" si="69"/>
        <v>-300</v>
      </c>
      <c r="Y1128" s="35" t="s">
        <v>6220</v>
      </c>
    </row>
    <row r="1129" spans="1:25" x14ac:dyDescent="0.3">
      <c r="A1129" s="1" t="s">
        <v>869</v>
      </c>
      <c r="B1129" s="2" t="s">
        <v>1101</v>
      </c>
      <c r="C1129" s="3">
        <v>1987</v>
      </c>
      <c r="D1129" s="4">
        <v>2030</v>
      </c>
      <c r="E1129" s="5">
        <v>122.4</v>
      </c>
      <c r="F1129" s="6">
        <v>37</v>
      </c>
      <c r="G1129" s="5">
        <v>100.3</v>
      </c>
      <c r="H1129" s="7">
        <v>30</v>
      </c>
      <c r="I1129" s="8">
        <v>84</v>
      </c>
      <c r="J1129" s="9"/>
      <c r="K1129" s="9"/>
      <c r="L1129" s="9"/>
      <c r="M1129" s="9"/>
      <c r="N1129" s="9">
        <f t="shared" si="70"/>
        <v>0</v>
      </c>
      <c r="O1129" s="15">
        <f t="shared" si="71"/>
        <v>0</v>
      </c>
      <c r="P1129" s="11">
        <v>3</v>
      </c>
      <c r="Q1129" s="11">
        <v>1</v>
      </c>
      <c r="R1129" s="11" t="s">
        <v>22</v>
      </c>
      <c r="S1129" s="12" t="s">
        <v>1104</v>
      </c>
      <c r="T1129" s="30">
        <f t="shared" si="68"/>
        <v>300</v>
      </c>
      <c r="U1129" s="31">
        <v>52</v>
      </c>
      <c r="V1129" s="31">
        <v>87.1</v>
      </c>
      <c r="W1129" s="31">
        <v>188000</v>
      </c>
      <c r="X1129" s="32">
        <f t="shared" si="69"/>
        <v>-300</v>
      </c>
      <c r="Y1129" s="35" t="s">
        <v>6221</v>
      </c>
    </row>
    <row r="1130" spans="1:25" x14ac:dyDescent="0.3">
      <c r="A1130" s="1" t="s">
        <v>869</v>
      </c>
      <c r="B1130" s="2" t="s">
        <v>1101</v>
      </c>
      <c r="C1130" s="3">
        <v>1987</v>
      </c>
      <c r="D1130" s="4">
        <v>2030</v>
      </c>
      <c r="E1130" s="5">
        <v>128.4</v>
      </c>
      <c r="F1130" s="6">
        <v>39</v>
      </c>
      <c r="G1130" s="5">
        <v>106.9</v>
      </c>
      <c r="H1130" s="7">
        <v>32</v>
      </c>
      <c r="I1130" s="8">
        <v>492</v>
      </c>
      <c r="J1130" s="9">
        <v>258000</v>
      </c>
      <c r="K1130" s="9" t="s">
        <v>31</v>
      </c>
      <c r="L1130" s="9">
        <v>90000</v>
      </c>
      <c r="M1130" s="9">
        <v>10</v>
      </c>
      <c r="N1130" s="9">
        <f t="shared" si="70"/>
        <v>168000</v>
      </c>
      <c r="O1130" s="15">
        <f t="shared" si="71"/>
        <v>34.883720930232556</v>
      </c>
      <c r="P1130" s="11">
        <v>4</v>
      </c>
      <c r="Q1130" s="11">
        <v>1</v>
      </c>
      <c r="R1130" s="11" t="s">
        <v>22</v>
      </c>
      <c r="S1130" s="12" t="s">
        <v>1105</v>
      </c>
      <c r="T1130" s="30">
        <f t="shared" si="68"/>
        <v>-20</v>
      </c>
      <c r="U1130" s="31">
        <v>52</v>
      </c>
      <c r="V1130" s="31">
        <v>87.1</v>
      </c>
      <c r="W1130" s="31">
        <v>215000</v>
      </c>
      <c r="X1130" s="32">
        <f t="shared" si="69"/>
        <v>-300</v>
      </c>
      <c r="Y1130" s="35" t="s">
        <v>6222</v>
      </c>
    </row>
    <row r="1131" spans="1:25" x14ac:dyDescent="0.3">
      <c r="A1131" s="1" t="s">
        <v>869</v>
      </c>
      <c r="B1131" s="2" t="s">
        <v>1101</v>
      </c>
      <c r="C1131" s="3">
        <v>1987</v>
      </c>
      <c r="D1131" s="4">
        <v>2030</v>
      </c>
      <c r="E1131" s="5">
        <v>152</v>
      </c>
      <c r="F1131" s="6">
        <v>46</v>
      </c>
      <c r="G1131" s="5">
        <v>126.5</v>
      </c>
      <c r="H1131" s="7">
        <v>38</v>
      </c>
      <c r="I1131" s="8">
        <v>240</v>
      </c>
      <c r="J1131" s="9">
        <v>0</v>
      </c>
      <c r="K1131" s="9"/>
      <c r="L1131" s="9">
        <v>92000</v>
      </c>
      <c r="M1131" s="9" t="s">
        <v>31</v>
      </c>
      <c r="N1131" s="9">
        <f t="shared" si="70"/>
        <v>-92000</v>
      </c>
      <c r="O1131" s="15">
        <f t="shared" si="71"/>
        <v>0</v>
      </c>
      <c r="P1131" s="11">
        <v>4</v>
      </c>
      <c r="Q1131" s="11">
        <v>2</v>
      </c>
      <c r="R1131" s="11" t="s">
        <v>22</v>
      </c>
      <c r="S1131" s="12" t="s">
        <v>231</v>
      </c>
      <c r="T1131" s="30">
        <f t="shared" si="68"/>
        <v>300</v>
      </c>
      <c r="U1131" s="31">
        <v>52</v>
      </c>
      <c r="V1131" s="31">
        <v>87.1</v>
      </c>
      <c r="W1131" s="31">
        <v>232000</v>
      </c>
      <c r="X1131" s="32">
        <f t="shared" si="69"/>
        <v>-300</v>
      </c>
      <c r="Y1131" s="35" t="s">
        <v>6223</v>
      </c>
    </row>
    <row r="1132" spans="1:25" x14ac:dyDescent="0.3">
      <c r="A1132" s="1" t="s">
        <v>869</v>
      </c>
      <c r="B1132" s="2" t="s">
        <v>1101</v>
      </c>
      <c r="C1132" s="3">
        <v>1987</v>
      </c>
      <c r="D1132" s="4">
        <v>2030</v>
      </c>
      <c r="E1132" s="5">
        <v>181.4</v>
      </c>
      <c r="F1132" s="6">
        <v>55</v>
      </c>
      <c r="G1132" s="5">
        <v>156.80000000000001</v>
      </c>
      <c r="H1132" s="7">
        <v>47</v>
      </c>
      <c r="I1132" s="8">
        <v>116</v>
      </c>
      <c r="J1132" s="9">
        <v>305000</v>
      </c>
      <c r="K1132" s="9" t="s">
        <v>5095</v>
      </c>
      <c r="L1132" s="9">
        <v>98000</v>
      </c>
      <c r="M1132" s="9">
        <v>9</v>
      </c>
      <c r="N1132" s="9">
        <f t="shared" si="70"/>
        <v>207000</v>
      </c>
      <c r="O1132" s="15">
        <f t="shared" si="71"/>
        <v>32.131147540983605</v>
      </c>
      <c r="P1132" s="11">
        <v>5</v>
      </c>
      <c r="Q1132" s="11">
        <v>2</v>
      </c>
      <c r="R1132" s="11" t="s">
        <v>22</v>
      </c>
      <c r="S1132" s="12" t="s">
        <v>1106</v>
      </c>
      <c r="T1132" s="30">
        <f t="shared" si="68"/>
        <v>-8.9285714285714288</v>
      </c>
      <c r="U1132" s="31">
        <v>52</v>
      </c>
      <c r="V1132" s="31">
        <v>87.1</v>
      </c>
      <c r="W1132" s="31">
        <v>280000</v>
      </c>
      <c r="X1132" s="32">
        <f t="shared" si="69"/>
        <v>-300</v>
      </c>
      <c r="Y1132" s="35" t="s">
        <v>6224</v>
      </c>
    </row>
    <row r="1133" spans="1:25" x14ac:dyDescent="0.3">
      <c r="A1133" s="1" t="s">
        <v>869</v>
      </c>
      <c r="B1133" s="2" t="s">
        <v>1107</v>
      </c>
      <c r="C1133" s="3">
        <v>2011</v>
      </c>
      <c r="D1133" s="4">
        <v>466</v>
      </c>
      <c r="E1133" s="5">
        <v>77.2</v>
      </c>
      <c r="F1133" s="6">
        <v>23</v>
      </c>
      <c r="G1133" s="5">
        <v>59.9</v>
      </c>
      <c r="H1133" s="7">
        <v>18</v>
      </c>
      <c r="I1133" s="8">
        <v>34</v>
      </c>
      <c r="J1133" s="9">
        <v>69000</v>
      </c>
      <c r="K1133" s="9" t="s">
        <v>5096</v>
      </c>
      <c r="L1133" s="9">
        <v>0</v>
      </c>
      <c r="M1133" s="9"/>
      <c r="N1133" s="9">
        <f t="shared" si="70"/>
        <v>69000</v>
      </c>
      <c r="O1133" s="15">
        <f t="shared" si="71"/>
        <v>0</v>
      </c>
      <c r="P1133" s="11">
        <v>3</v>
      </c>
      <c r="Q1133" s="11">
        <v>2</v>
      </c>
      <c r="R1133" s="11" t="s">
        <v>22</v>
      </c>
      <c r="S1133" s="12" t="s">
        <v>1108</v>
      </c>
      <c r="T1133" s="30">
        <f t="shared" si="68"/>
        <v>-0.72992700729927007</v>
      </c>
      <c r="U1133" s="31">
        <v>62</v>
      </c>
      <c r="V1133" s="31">
        <v>68.899999999999991</v>
      </c>
      <c r="W1133" s="31">
        <v>68500</v>
      </c>
      <c r="X1133" s="32">
        <f t="shared" si="69"/>
        <v>-300</v>
      </c>
      <c r="Y1133" s="35" t="s">
        <v>6225</v>
      </c>
    </row>
    <row r="1134" spans="1:25" x14ac:dyDescent="0.3">
      <c r="A1134" s="1" t="s">
        <v>869</v>
      </c>
      <c r="B1134" s="2" t="s">
        <v>1107</v>
      </c>
      <c r="C1134" s="3">
        <v>2011</v>
      </c>
      <c r="D1134" s="4">
        <v>466</v>
      </c>
      <c r="E1134" s="5">
        <v>108.7</v>
      </c>
      <c r="F1134" s="6">
        <v>33</v>
      </c>
      <c r="G1134" s="5">
        <v>84.9</v>
      </c>
      <c r="H1134" s="7">
        <v>26</v>
      </c>
      <c r="I1134" s="8">
        <v>34</v>
      </c>
      <c r="J1134" s="9">
        <v>78000</v>
      </c>
      <c r="K1134" s="9" t="s">
        <v>5095</v>
      </c>
      <c r="L1134" s="9">
        <v>0</v>
      </c>
      <c r="M1134" s="9"/>
      <c r="N1134" s="9">
        <f t="shared" si="70"/>
        <v>78000</v>
      </c>
      <c r="O1134" s="15">
        <f t="shared" si="71"/>
        <v>0</v>
      </c>
      <c r="P1134" s="11">
        <v>3</v>
      </c>
      <c r="Q1134" s="11">
        <v>2</v>
      </c>
      <c r="R1134" s="11" t="s">
        <v>22</v>
      </c>
      <c r="S1134" s="12" t="s">
        <v>1110</v>
      </c>
      <c r="T1134" s="30">
        <f t="shared" si="68"/>
        <v>11.963882618510159</v>
      </c>
      <c r="U1134" s="31">
        <v>62</v>
      </c>
      <c r="V1134" s="31">
        <v>68.899999999999991</v>
      </c>
      <c r="W1134" s="31">
        <v>88600</v>
      </c>
      <c r="X1134" s="32">
        <f t="shared" si="69"/>
        <v>10600</v>
      </c>
      <c r="Y1134" s="35" t="s">
        <v>6226</v>
      </c>
    </row>
    <row r="1135" spans="1:25" x14ac:dyDescent="0.3">
      <c r="A1135" s="1" t="s">
        <v>869</v>
      </c>
      <c r="B1135" s="2" t="s">
        <v>1111</v>
      </c>
      <c r="C1135" s="3">
        <v>2003</v>
      </c>
      <c r="D1135" s="4">
        <v>244</v>
      </c>
      <c r="E1135" s="5">
        <v>128.80000000000001</v>
      </c>
      <c r="F1135" s="6">
        <v>39</v>
      </c>
      <c r="G1135" s="5">
        <v>113.1</v>
      </c>
      <c r="H1135" s="7">
        <v>34</v>
      </c>
      <c r="I1135" s="8">
        <v>76</v>
      </c>
      <c r="J1135" s="9">
        <v>127000</v>
      </c>
      <c r="K1135" s="9">
        <v>8</v>
      </c>
      <c r="L1135" s="9">
        <v>75000</v>
      </c>
      <c r="M1135" s="9" t="s">
        <v>5096</v>
      </c>
      <c r="N1135" s="9">
        <f t="shared" si="70"/>
        <v>52000</v>
      </c>
      <c r="O1135" s="15">
        <f t="shared" si="71"/>
        <v>59.055118110236215</v>
      </c>
      <c r="P1135" s="11">
        <v>3</v>
      </c>
      <c r="Q1135" s="11">
        <v>2</v>
      </c>
      <c r="R1135" s="11" t="s">
        <v>81</v>
      </c>
      <c r="S1135" s="12">
        <v>128</v>
      </c>
      <c r="T1135" s="30">
        <f t="shared" si="68"/>
        <v>9.2857142857142865</v>
      </c>
      <c r="U1135" s="31">
        <v>47</v>
      </c>
      <c r="V1135" s="31">
        <v>85.8</v>
      </c>
      <c r="W1135" s="31">
        <v>140000</v>
      </c>
      <c r="X1135" s="32">
        <f t="shared" si="69"/>
        <v>13000</v>
      </c>
      <c r="Y1135" s="35" t="s">
        <v>6227</v>
      </c>
    </row>
    <row r="1136" spans="1:25" x14ac:dyDescent="0.3">
      <c r="A1136" s="1" t="s">
        <v>869</v>
      </c>
      <c r="B1136" s="2" t="s">
        <v>1111</v>
      </c>
      <c r="C1136" s="3">
        <v>2003</v>
      </c>
      <c r="D1136" s="4">
        <v>244</v>
      </c>
      <c r="E1136" s="5">
        <v>188.2</v>
      </c>
      <c r="F1136" s="6">
        <v>57</v>
      </c>
      <c r="G1136" s="5">
        <v>165.3</v>
      </c>
      <c r="H1136" s="7">
        <v>50</v>
      </c>
      <c r="I1136" s="8">
        <v>72</v>
      </c>
      <c r="J1136" s="9">
        <v>170000</v>
      </c>
      <c r="K1136" s="9">
        <v>16</v>
      </c>
      <c r="L1136" s="9">
        <v>105000</v>
      </c>
      <c r="M1136" s="9">
        <v>19</v>
      </c>
      <c r="N1136" s="9">
        <f t="shared" si="70"/>
        <v>65000</v>
      </c>
      <c r="O1136" s="15">
        <f t="shared" si="71"/>
        <v>61.764705882352942</v>
      </c>
      <c r="P1136" s="11">
        <v>4</v>
      </c>
      <c r="Q1136" s="11">
        <v>2</v>
      </c>
      <c r="R1136" s="11" t="s">
        <v>81</v>
      </c>
      <c r="S1136" s="12" t="s">
        <v>1113</v>
      </c>
      <c r="T1136" s="30">
        <f t="shared" si="68"/>
        <v>-11.475409836065573</v>
      </c>
      <c r="U1136" s="31">
        <v>47</v>
      </c>
      <c r="V1136" s="31">
        <v>85.8</v>
      </c>
      <c r="W1136" s="31">
        <v>152500</v>
      </c>
      <c r="X1136" s="32">
        <f t="shared" si="69"/>
        <v>-300</v>
      </c>
      <c r="Y1136" s="35" t="s">
        <v>6228</v>
      </c>
    </row>
    <row r="1137" spans="1:25" x14ac:dyDescent="0.3">
      <c r="A1137" s="1" t="s">
        <v>869</v>
      </c>
      <c r="B1137" s="2" t="s">
        <v>1111</v>
      </c>
      <c r="C1137" s="3">
        <v>2003</v>
      </c>
      <c r="D1137" s="4">
        <v>244</v>
      </c>
      <c r="E1137" s="5">
        <v>198.4</v>
      </c>
      <c r="F1137" s="6">
        <v>60</v>
      </c>
      <c r="G1137" s="5">
        <v>174.3</v>
      </c>
      <c r="H1137" s="7">
        <v>53</v>
      </c>
      <c r="I1137" s="8">
        <v>76</v>
      </c>
      <c r="J1137" s="9">
        <v>185000</v>
      </c>
      <c r="K1137" s="9">
        <v>15</v>
      </c>
      <c r="L1137" s="9">
        <v>130000</v>
      </c>
      <c r="M1137" s="9">
        <v>21</v>
      </c>
      <c r="N1137" s="9">
        <f t="shared" si="70"/>
        <v>55000</v>
      </c>
      <c r="O1137" s="15">
        <f t="shared" si="71"/>
        <v>70.270270270270274</v>
      </c>
      <c r="P1137" s="11">
        <v>5</v>
      </c>
      <c r="Q1137" s="11">
        <v>3</v>
      </c>
      <c r="R1137" s="11" t="s">
        <v>81</v>
      </c>
      <c r="S1137" s="12" t="s">
        <v>1114</v>
      </c>
      <c r="T1137" s="30">
        <f t="shared" si="68"/>
        <v>-5.7142857142857144</v>
      </c>
      <c r="U1137" s="31">
        <v>47</v>
      </c>
      <c r="V1137" s="31">
        <v>85.8</v>
      </c>
      <c r="W1137" s="31">
        <v>175000</v>
      </c>
      <c r="X1137" s="32">
        <f t="shared" si="69"/>
        <v>-300</v>
      </c>
      <c r="Y1137" s="35" t="s">
        <v>6229</v>
      </c>
    </row>
    <row r="1138" spans="1:25" x14ac:dyDescent="0.3">
      <c r="A1138" s="1" t="s">
        <v>869</v>
      </c>
      <c r="B1138" s="2" t="s">
        <v>1115</v>
      </c>
      <c r="C1138" s="3">
        <v>2011</v>
      </c>
      <c r="D1138" s="4">
        <v>546</v>
      </c>
      <c r="E1138" s="5">
        <v>79.099999999999994</v>
      </c>
      <c r="F1138" s="6">
        <v>24</v>
      </c>
      <c r="G1138" s="5">
        <v>59.9</v>
      </c>
      <c r="H1138" s="7">
        <v>18</v>
      </c>
      <c r="I1138" s="8">
        <v>36</v>
      </c>
      <c r="J1138" s="9">
        <v>66000</v>
      </c>
      <c r="K1138" s="9">
        <v>7</v>
      </c>
      <c r="L1138" s="9">
        <v>0</v>
      </c>
      <c r="M1138" s="9"/>
      <c r="N1138" s="9">
        <f t="shared" si="70"/>
        <v>66000</v>
      </c>
      <c r="O1138" s="15">
        <f t="shared" si="71"/>
        <v>0</v>
      </c>
      <c r="P1138" s="11">
        <v>3</v>
      </c>
      <c r="Q1138" s="11">
        <v>2</v>
      </c>
      <c r="R1138" s="11" t="s">
        <v>22</v>
      </c>
      <c r="S1138" s="12" t="s">
        <v>1116</v>
      </c>
      <c r="T1138" s="30">
        <f t="shared" si="68"/>
        <v>0.75187969924812026</v>
      </c>
      <c r="U1138" s="31">
        <v>68</v>
      </c>
      <c r="V1138" s="31">
        <v>68.899999999999991</v>
      </c>
      <c r="W1138" s="31">
        <v>66500</v>
      </c>
      <c r="X1138" s="32">
        <f t="shared" si="69"/>
        <v>500</v>
      </c>
      <c r="Y1138" s="35" t="s">
        <v>6230</v>
      </c>
    </row>
    <row r="1139" spans="1:25" x14ac:dyDescent="0.3">
      <c r="A1139" s="1" t="s">
        <v>869</v>
      </c>
      <c r="B1139" s="2" t="s">
        <v>1115</v>
      </c>
      <c r="C1139" s="3">
        <v>2011</v>
      </c>
      <c r="D1139" s="4">
        <v>546</v>
      </c>
      <c r="E1139" s="5">
        <v>111.4</v>
      </c>
      <c r="F1139" s="6">
        <v>34</v>
      </c>
      <c r="G1139" s="5">
        <v>84.9</v>
      </c>
      <c r="H1139" s="7">
        <v>26</v>
      </c>
      <c r="I1139" s="8">
        <v>62</v>
      </c>
      <c r="J1139" s="9">
        <v>79000</v>
      </c>
      <c r="K1139" s="9" t="s">
        <v>5095</v>
      </c>
      <c r="L1139" s="9">
        <v>0</v>
      </c>
      <c r="M1139" s="9"/>
      <c r="N1139" s="9">
        <f t="shared" si="70"/>
        <v>79000</v>
      </c>
      <c r="O1139" s="15">
        <f t="shared" si="71"/>
        <v>0</v>
      </c>
      <c r="P1139" s="11">
        <v>3</v>
      </c>
      <c r="Q1139" s="11">
        <v>2</v>
      </c>
      <c r="R1139" s="11" t="s">
        <v>22</v>
      </c>
      <c r="S1139" s="12" t="s">
        <v>1118</v>
      </c>
      <c r="T1139" s="30">
        <f t="shared" si="68"/>
        <v>-4.6357615894039732</v>
      </c>
      <c r="U1139" s="31">
        <v>68</v>
      </c>
      <c r="V1139" s="31">
        <v>68.899999999999991</v>
      </c>
      <c r="W1139" s="31">
        <v>75500</v>
      </c>
      <c r="X1139" s="32">
        <f t="shared" si="69"/>
        <v>-300</v>
      </c>
      <c r="Y1139" s="35" t="s">
        <v>6231</v>
      </c>
    </row>
    <row r="1140" spans="1:25" x14ac:dyDescent="0.3">
      <c r="A1140" s="1" t="s">
        <v>869</v>
      </c>
      <c r="B1140" s="2" t="s">
        <v>1119</v>
      </c>
      <c r="C1140" s="3">
        <v>2005</v>
      </c>
      <c r="D1140" s="4">
        <v>532</v>
      </c>
      <c r="E1140" s="5">
        <v>111.2</v>
      </c>
      <c r="F1140" s="6">
        <v>34</v>
      </c>
      <c r="G1140" s="5">
        <v>85</v>
      </c>
      <c r="H1140" s="7">
        <v>26</v>
      </c>
      <c r="I1140" s="8">
        <v>233</v>
      </c>
      <c r="J1140" s="9">
        <v>98000</v>
      </c>
      <c r="K1140" s="9">
        <v>7</v>
      </c>
      <c r="L1140" s="9">
        <v>55000</v>
      </c>
      <c r="M1140" s="9" t="s">
        <v>5096</v>
      </c>
      <c r="N1140" s="9">
        <f t="shared" si="70"/>
        <v>43000</v>
      </c>
      <c r="O1140" s="15">
        <f t="shared" si="71"/>
        <v>56.12244897959183</v>
      </c>
      <c r="P1140" s="11">
        <v>3</v>
      </c>
      <c r="Q1140" s="11">
        <v>2</v>
      </c>
      <c r="R1140" s="11" t="s">
        <v>22</v>
      </c>
      <c r="S1140" s="12" t="s">
        <v>51</v>
      </c>
      <c r="T1140" s="30">
        <f t="shared" si="68"/>
        <v>13.656387665198238</v>
      </c>
      <c r="U1140" s="31">
        <v>58</v>
      </c>
      <c r="V1140" s="31">
        <v>83.5</v>
      </c>
      <c r="W1140" s="31">
        <v>113500</v>
      </c>
      <c r="X1140" s="32">
        <f t="shared" si="69"/>
        <v>15500</v>
      </c>
      <c r="Y1140" s="35" t="s">
        <v>6232</v>
      </c>
    </row>
    <row r="1141" spans="1:25" x14ac:dyDescent="0.3">
      <c r="A1141" s="1" t="s">
        <v>869</v>
      </c>
      <c r="B1141" s="2" t="s">
        <v>1119</v>
      </c>
      <c r="C1141" s="3">
        <v>2005</v>
      </c>
      <c r="D1141" s="4">
        <v>532</v>
      </c>
      <c r="E1141" s="5">
        <v>143.4</v>
      </c>
      <c r="F1141" s="6">
        <v>43</v>
      </c>
      <c r="G1141" s="5">
        <v>115.3</v>
      </c>
      <c r="H1141" s="7">
        <v>35</v>
      </c>
      <c r="I1141" s="8">
        <v>233</v>
      </c>
      <c r="J1141" s="9">
        <v>125000</v>
      </c>
      <c r="K1141" s="9">
        <v>13</v>
      </c>
      <c r="L1141" s="9">
        <v>63000</v>
      </c>
      <c r="M1141" s="9" t="s">
        <v>5097</v>
      </c>
      <c r="N1141" s="9">
        <f t="shared" si="70"/>
        <v>62000</v>
      </c>
      <c r="O1141" s="15">
        <f t="shared" si="71"/>
        <v>50.4</v>
      </c>
      <c r="P1141" s="11">
        <v>3</v>
      </c>
      <c r="Q1141" s="11">
        <v>2</v>
      </c>
      <c r="R1141" s="11" t="s">
        <v>22</v>
      </c>
      <c r="S1141" s="12">
        <v>143</v>
      </c>
      <c r="T1141" s="30">
        <f t="shared" si="68"/>
        <v>3.8461538461538463</v>
      </c>
      <c r="U1141" s="31">
        <v>58</v>
      </c>
      <c r="V1141" s="31">
        <v>83.5</v>
      </c>
      <c r="W1141" s="31">
        <v>130000</v>
      </c>
      <c r="X1141" s="32">
        <f t="shared" si="69"/>
        <v>5000</v>
      </c>
      <c r="Y1141" s="35" t="s">
        <v>6233</v>
      </c>
    </row>
    <row r="1142" spans="1:25" x14ac:dyDescent="0.3">
      <c r="A1142" s="1" t="s">
        <v>869</v>
      </c>
      <c r="B1142" s="2" t="s">
        <v>1121</v>
      </c>
      <c r="C1142" s="3">
        <v>2004</v>
      </c>
      <c r="D1142" s="4">
        <v>391</v>
      </c>
      <c r="E1142" s="5">
        <v>78.599999999999994</v>
      </c>
      <c r="F1142" s="6">
        <v>24</v>
      </c>
      <c r="G1142" s="5">
        <v>59.9</v>
      </c>
      <c r="H1142" s="7">
        <v>18</v>
      </c>
      <c r="I1142" s="8">
        <v>88</v>
      </c>
      <c r="J1142" s="9">
        <v>75000</v>
      </c>
      <c r="K1142" s="9" t="s">
        <v>5095</v>
      </c>
      <c r="L1142" s="9">
        <v>0</v>
      </c>
      <c r="M1142" s="9"/>
      <c r="N1142" s="9">
        <f t="shared" si="70"/>
        <v>75000</v>
      </c>
      <c r="O1142" s="15">
        <f t="shared" si="71"/>
        <v>0</v>
      </c>
      <c r="P1142" s="11">
        <v>3</v>
      </c>
      <c r="Q1142" s="11">
        <v>2</v>
      </c>
      <c r="R1142" s="11" t="s">
        <v>22</v>
      </c>
      <c r="S1142" s="12">
        <v>78</v>
      </c>
      <c r="T1142" s="30">
        <f t="shared" si="68"/>
        <v>5.0632911392405067</v>
      </c>
      <c r="U1142" s="31">
        <v>56</v>
      </c>
      <c r="V1142" s="31">
        <v>83.5</v>
      </c>
      <c r="W1142" s="31">
        <v>79000</v>
      </c>
      <c r="X1142" s="32">
        <f t="shared" si="69"/>
        <v>4000</v>
      </c>
      <c r="Y1142" s="35" t="s">
        <v>6234</v>
      </c>
    </row>
    <row r="1143" spans="1:25" x14ac:dyDescent="0.3">
      <c r="A1143" s="1" t="s">
        <v>869</v>
      </c>
      <c r="B1143" s="2" t="s">
        <v>1121</v>
      </c>
      <c r="C1143" s="3">
        <v>2004</v>
      </c>
      <c r="D1143" s="4">
        <v>391</v>
      </c>
      <c r="E1143" s="5">
        <v>109.4</v>
      </c>
      <c r="F1143" s="6">
        <v>33</v>
      </c>
      <c r="G1143" s="5">
        <v>85</v>
      </c>
      <c r="H1143" s="7">
        <v>26</v>
      </c>
      <c r="I1143" s="8">
        <v>225</v>
      </c>
      <c r="J1143" s="9">
        <v>88000</v>
      </c>
      <c r="K1143" s="9" t="s">
        <v>5096</v>
      </c>
      <c r="L1143" s="9">
        <v>0</v>
      </c>
      <c r="M1143" s="9"/>
      <c r="N1143" s="9">
        <f t="shared" si="70"/>
        <v>88000</v>
      </c>
      <c r="O1143" s="15">
        <f t="shared" si="71"/>
        <v>0</v>
      </c>
      <c r="P1143" s="11">
        <v>3</v>
      </c>
      <c r="Q1143" s="11">
        <v>2</v>
      </c>
      <c r="R1143" s="11" t="s">
        <v>22</v>
      </c>
      <c r="S1143" s="12" t="s">
        <v>245</v>
      </c>
      <c r="T1143" s="30">
        <f t="shared" si="68"/>
        <v>20</v>
      </c>
      <c r="U1143" s="31">
        <v>56</v>
      </c>
      <c r="V1143" s="31">
        <v>83.5</v>
      </c>
      <c r="W1143" s="31">
        <v>110000</v>
      </c>
      <c r="X1143" s="32">
        <f t="shared" si="69"/>
        <v>22000</v>
      </c>
      <c r="Y1143" s="35" t="s">
        <v>6235</v>
      </c>
    </row>
    <row r="1144" spans="1:25" x14ac:dyDescent="0.3">
      <c r="A1144" s="1" t="s">
        <v>869</v>
      </c>
      <c r="B1144" s="2" t="s">
        <v>1121</v>
      </c>
      <c r="C1144" s="3">
        <v>2004</v>
      </c>
      <c r="D1144" s="4">
        <v>391</v>
      </c>
      <c r="E1144" s="5">
        <v>141.19999999999999</v>
      </c>
      <c r="F1144" s="6">
        <v>43</v>
      </c>
      <c r="G1144" s="5">
        <v>109.9</v>
      </c>
      <c r="H1144" s="7">
        <v>33</v>
      </c>
      <c r="I1144" s="8">
        <v>88</v>
      </c>
      <c r="J1144" s="9">
        <v>108000</v>
      </c>
      <c r="K1144" s="9">
        <v>12</v>
      </c>
      <c r="L1144" s="9">
        <v>0</v>
      </c>
      <c r="M1144" s="9"/>
      <c r="N1144" s="9">
        <f t="shared" si="70"/>
        <v>108000</v>
      </c>
      <c r="O1144" s="15">
        <f t="shared" si="71"/>
        <v>0</v>
      </c>
      <c r="P1144" s="11">
        <v>4</v>
      </c>
      <c r="Q1144" s="11">
        <v>2</v>
      </c>
      <c r="R1144" s="11" t="s">
        <v>22</v>
      </c>
      <c r="S1144" s="12">
        <v>141</v>
      </c>
      <c r="T1144" s="30">
        <f t="shared" si="68"/>
        <v>0</v>
      </c>
      <c r="U1144" s="31">
        <v>56</v>
      </c>
      <c r="V1144" s="31">
        <v>83.5</v>
      </c>
      <c r="W1144" s="31">
        <v>108000</v>
      </c>
      <c r="X1144" s="32">
        <f t="shared" si="69"/>
        <v>0</v>
      </c>
      <c r="Y1144" s="35" t="s">
        <v>6236</v>
      </c>
    </row>
    <row r="1145" spans="1:25" x14ac:dyDescent="0.3">
      <c r="A1145" s="1" t="s">
        <v>869</v>
      </c>
      <c r="B1145" s="2" t="s">
        <v>1123</v>
      </c>
      <c r="C1145" s="3">
        <v>1997</v>
      </c>
      <c r="D1145" s="4">
        <v>972</v>
      </c>
      <c r="E1145" s="5">
        <v>92.6</v>
      </c>
      <c r="F1145" s="6">
        <v>28</v>
      </c>
      <c r="G1145" s="5">
        <v>71.2</v>
      </c>
      <c r="H1145" s="7">
        <v>22</v>
      </c>
      <c r="I1145" s="8">
        <v>160</v>
      </c>
      <c r="J1145" s="9">
        <v>125000</v>
      </c>
      <c r="K1145" s="9">
        <v>12</v>
      </c>
      <c r="L1145" s="9">
        <v>64000</v>
      </c>
      <c r="M1145" s="9">
        <v>5</v>
      </c>
      <c r="N1145" s="9">
        <f t="shared" si="70"/>
        <v>61000</v>
      </c>
      <c r="O1145" s="15">
        <f t="shared" si="71"/>
        <v>51.2</v>
      </c>
      <c r="P1145" s="11">
        <v>3</v>
      </c>
      <c r="Q1145" s="11">
        <v>1</v>
      </c>
      <c r="R1145" s="11" t="s">
        <v>22</v>
      </c>
      <c r="S1145" s="12">
        <v>92</v>
      </c>
      <c r="T1145" s="30">
        <f t="shared" si="68"/>
        <v>-5.485232067510549</v>
      </c>
      <c r="U1145" s="31">
        <v>53</v>
      </c>
      <c r="V1145" s="31">
        <v>87.1</v>
      </c>
      <c r="W1145" s="31">
        <v>118500</v>
      </c>
      <c r="X1145" s="32">
        <f t="shared" si="69"/>
        <v>-300</v>
      </c>
      <c r="Y1145" s="35" t="s">
        <v>6237</v>
      </c>
    </row>
    <row r="1146" spans="1:25" x14ac:dyDescent="0.3">
      <c r="A1146" s="1" t="s">
        <v>869</v>
      </c>
      <c r="B1146" s="2" t="s">
        <v>1123</v>
      </c>
      <c r="C1146" s="3">
        <v>1997</v>
      </c>
      <c r="D1146" s="4">
        <v>972</v>
      </c>
      <c r="E1146" s="5">
        <v>107.5</v>
      </c>
      <c r="F1146" s="6">
        <v>33</v>
      </c>
      <c r="G1146" s="5">
        <v>84.8</v>
      </c>
      <c r="H1146" s="7">
        <v>26</v>
      </c>
      <c r="I1146" s="8">
        <v>546</v>
      </c>
      <c r="J1146" s="9">
        <v>140000</v>
      </c>
      <c r="K1146" s="9">
        <v>7</v>
      </c>
      <c r="L1146" s="9">
        <v>77000</v>
      </c>
      <c r="M1146" s="9">
        <v>5</v>
      </c>
      <c r="N1146" s="9">
        <f t="shared" si="70"/>
        <v>63000</v>
      </c>
      <c r="O1146" s="15">
        <f t="shared" si="71"/>
        <v>55.000000000000007</v>
      </c>
      <c r="P1146" s="11">
        <v>3</v>
      </c>
      <c r="Q1146" s="11">
        <v>2</v>
      </c>
      <c r="R1146" s="11" t="s">
        <v>22</v>
      </c>
      <c r="S1146" s="12">
        <v>107</v>
      </c>
      <c r="T1146" s="30">
        <f t="shared" si="68"/>
        <v>11.39240506329114</v>
      </c>
      <c r="U1146" s="31">
        <v>53</v>
      </c>
      <c r="V1146" s="31">
        <v>87.1</v>
      </c>
      <c r="W1146" s="31">
        <v>158000</v>
      </c>
      <c r="X1146" s="32">
        <f t="shared" si="69"/>
        <v>18000</v>
      </c>
      <c r="Y1146" s="35" t="s">
        <v>6238</v>
      </c>
    </row>
    <row r="1147" spans="1:25" x14ac:dyDescent="0.3">
      <c r="A1147" s="1" t="s">
        <v>869</v>
      </c>
      <c r="B1147" s="2" t="s">
        <v>1123</v>
      </c>
      <c r="C1147" s="3">
        <v>1997</v>
      </c>
      <c r="D1147" s="4">
        <v>972</v>
      </c>
      <c r="E1147" s="5">
        <v>126.3</v>
      </c>
      <c r="F1147" s="6">
        <v>38</v>
      </c>
      <c r="G1147" s="5">
        <v>101.9</v>
      </c>
      <c r="H1147" s="7">
        <v>31</v>
      </c>
      <c r="I1147" s="8">
        <v>152</v>
      </c>
      <c r="J1147" s="9">
        <v>148000</v>
      </c>
      <c r="K1147" s="9">
        <v>8</v>
      </c>
      <c r="L1147" s="9">
        <v>0</v>
      </c>
      <c r="M1147" s="9"/>
      <c r="N1147" s="9">
        <f t="shared" si="70"/>
        <v>148000</v>
      </c>
      <c r="O1147" s="15">
        <f t="shared" si="71"/>
        <v>0</v>
      </c>
      <c r="P1147" s="11">
        <v>4</v>
      </c>
      <c r="Q1147" s="11">
        <v>2</v>
      </c>
      <c r="R1147" s="11" t="s">
        <v>22</v>
      </c>
      <c r="S1147" s="12">
        <v>126</v>
      </c>
      <c r="T1147" s="30">
        <f t="shared" si="68"/>
        <v>8.3591331269349833</v>
      </c>
      <c r="U1147" s="31">
        <v>53</v>
      </c>
      <c r="V1147" s="31">
        <v>87.1</v>
      </c>
      <c r="W1147" s="31">
        <v>161500</v>
      </c>
      <c r="X1147" s="32">
        <f t="shared" si="69"/>
        <v>13500</v>
      </c>
      <c r="Y1147" s="35" t="s">
        <v>6239</v>
      </c>
    </row>
    <row r="1148" spans="1:25" x14ac:dyDescent="0.3">
      <c r="A1148" s="1" t="s">
        <v>869</v>
      </c>
      <c r="B1148" s="2" t="s">
        <v>1123</v>
      </c>
      <c r="C1148" s="3">
        <v>1997</v>
      </c>
      <c r="D1148" s="4">
        <v>972</v>
      </c>
      <c r="E1148" s="5">
        <v>141</v>
      </c>
      <c r="F1148" s="6">
        <v>43</v>
      </c>
      <c r="G1148" s="5">
        <v>114.9</v>
      </c>
      <c r="H1148" s="7">
        <v>35</v>
      </c>
      <c r="I1148" s="8">
        <v>160</v>
      </c>
      <c r="J1148" s="9">
        <v>165000</v>
      </c>
      <c r="K1148" s="9">
        <v>14</v>
      </c>
      <c r="L1148" s="9">
        <v>85000</v>
      </c>
      <c r="M1148" s="9">
        <v>1</v>
      </c>
      <c r="N1148" s="9">
        <f t="shared" si="70"/>
        <v>80000</v>
      </c>
      <c r="O1148" s="15">
        <f t="shared" si="71"/>
        <v>51.515151515151516</v>
      </c>
      <c r="P1148" s="11">
        <v>4</v>
      </c>
      <c r="Q1148" s="11">
        <v>2</v>
      </c>
      <c r="R1148" s="11" t="s">
        <v>22</v>
      </c>
      <c r="S1148" s="12">
        <v>140</v>
      </c>
      <c r="T1148" s="30">
        <f t="shared" si="68"/>
        <v>5.444126074498568</v>
      </c>
      <c r="U1148" s="31">
        <v>53</v>
      </c>
      <c r="V1148" s="31">
        <v>87.1</v>
      </c>
      <c r="W1148" s="31">
        <v>174500</v>
      </c>
      <c r="X1148" s="32">
        <f t="shared" si="69"/>
        <v>9500</v>
      </c>
      <c r="Y1148" s="35" t="s">
        <v>6240</v>
      </c>
    </row>
    <row r="1149" spans="1:25" x14ac:dyDescent="0.3">
      <c r="A1149" s="1" t="s">
        <v>869</v>
      </c>
      <c r="B1149" s="2" t="s">
        <v>1125</v>
      </c>
      <c r="C1149" s="3">
        <v>1987</v>
      </c>
      <c r="D1149" s="4">
        <v>2280</v>
      </c>
      <c r="E1149" s="5">
        <v>66.099999999999994</v>
      </c>
      <c r="F1149" s="6">
        <v>20</v>
      </c>
      <c r="G1149" s="5">
        <v>53.9</v>
      </c>
      <c r="H1149" s="7">
        <v>16</v>
      </c>
      <c r="I1149" s="8">
        <v>32</v>
      </c>
      <c r="J1149" s="9">
        <v>160000</v>
      </c>
      <c r="K1149" s="9">
        <v>13</v>
      </c>
      <c r="L1149" s="9">
        <v>0</v>
      </c>
      <c r="M1149" s="9"/>
      <c r="N1149" s="9">
        <f t="shared" si="70"/>
        <v>160000</v>
      </c>
      <c r="O1149" s="15">
        <f t="shared" si="71"/>
        <v>0</v>
      </c>
      <c r="P1149" s="11">
        <v>2</v>
      </c>
      <c r="Q1149" s="11">
        <v>1</v>
      </c>
      <c r="R1149" s="11" t="s">
        <v>20</v>
      </c>
      <c r="S1149" s="12">
        <v>66</v>
      </c>
      <c r="T1149" s="30">
        <f t="shared" si="68"/>
        <v>300</v>
      </c>
      <c r="U1149" s="31">
        <v>0</v>
      </c>
      <c r="V1149" s="31">
        <v>0</v>
      </c>
      <c r="W1149" s="31"/>
      <c r="X1149" s="32">
        <f t="shared" si="69"/>
        <v>-300</v>
      </c>
      <c r="Y1149" s="35" t="s">
        <v>6241</v>
      </c>
    </row>
    <row r="1150" spans="1:25" x14ac:dyDescent="0.3">
      <c r="A1150" s="1" t="s">
        <v>869</v>
      </c>
      <c r="B1150" s="2" t="s">
        <v>1125</v>
      </c>
      <c r="C1150" s="3">
        <v>1987</v>
      </c>
      <c r="D1150" s="4">
        <v>2280</v>
      </c>
      <c r="E1150" s="5">
        <v>89.3</v>
      </c>
      <c r="F1150" s="6">
        <v>27</v>
      </c>
      <c r="G1150" s="5">
        <v>70.7</v>
      </c>
      <c r="H1150" s="7">
        <v>21</v>
      </c>
      <c r="I1150" s="8">
        <v>780</v>
      </c>
      <c r="J1150" s="9">
        <v>185000</v>
      </c>
      <c r="K1150" s="9">
        <v>11</v>
      </c>
      <c r="L1150" s="9">
        <v>50000</v>
      </c>
      <c r="M1150" s="9">
        <v>12</v>
      </c>
      <c r="N1150" s="9">
        <f t="shared" si="70"/>
        <v>135000</v>
      </c>
      <c r="O1150" s="15">
        <f t="shared" si="71"/>
        <v>27.027027027027028</v>
      </c>
      <c r="P1150" s="11">
        <v>2</v>
      </c>
      <c r="Q1150" s="11">
        <v>1</v>
      </c>
      <c r="R1150" s="11" t="s">
        <v>20</v>
      </c>
      <c r="S1150" s="12">
        <v>89</v>
      </c>
      <c r="T1150" s="30">
        <f t="shared" si="68"/>
        <v>300</v>
      </c>
      <c r="U1150" s="31">
        <v>0</v>
      </c>
      <c r="V1150" s="31">
        <v>0</v>
      </c>
      <c r="W1150" s="31"/>
      <c r="X1150" s="32">
        <f t="shared" si="69"/>
        <v>-300</v>
      </c>
      <c r="Y1150" s="35" t="s">
        <v>6242</v>
      </c>
    </row>
    <row r="1151" spans="1:25" x14ac:dyDescent="0.3">
      <c r="A1151" s="1" t="s">
        <v>869</v>
      </c>
      <c r="B1151" s="2" t="s">
        <v>1125</v>
      </c>
      <c r="C1151" s="3">
        <v>1987</v>
      </c>
      <c r="D1151" s="4">
        <v>2280</v>
      </c>
      <c r="E1151" s="5">
        <v>115.7</v>
      </c>
      <c r="F1151" s="6">
        <v>35</v>
      </c>
      <c r="G1151" s="5">
        <v>98.6</v>
      </c>
      <c r="H1151" s="7">
        <v>30</v>
      </c>
      <c r="I1151" s="8">
        <v>600</v>
      </c>
      <c r="J1151" s="9">
        <v>0</v>
      </c>
      <c r="K1151" s="9"/>
      <c r="L1151" s="9">
        <v>80000</v>
      </c>
      <c r="M1151" s="9">
        <v>10</v>
      </c>
      <c r="N1151" s="9">
        <f t="shared" si="70"/>
        <v>-80000</v>
      </c>
      <c r="O1151" s="15">
        <f t="shared" si="71"/>
        <v>0</v>
      </c>
      <c r="P1151" s="11">
        <v>4</v>
      </c>
      <c r="Q1151" s="11">
        <v>2</v>
      </c>
      <c r="R1151" s="11" t="s">
        <v>20</v>
      </c>
      <c r="S1151" s="12" t="s">
        <v>616</v>
      </c>
      <c r="T1151" s="30">
        <f t="shared" si="68"/>
        <v>300</v>
      </c>
      <c r="U1151" s="31">
        <v>0</v>
      </c>
      <c r="V1151" s="31">
        <v>0</v>
      </c>
      <c r="W1151" s="31"/>
      <c r="X1151" s="32">
        <f t="shared" si="69"/>
        <v>-300</v>
      </c>
      <c r="Y1151" s="35" t="s">
        <v>6243</v>
      </c>
    </row>
    <row r="1152" spans="1:25" x14ac:dyDescent="0.3">
      <c r="A1152" s="1" t="s">
        <v>869</v>
      </c>
      <c r="B1152" s="2" t="s">
        <v>1125</v>
      </c>
      <c r="C1152" s="3">
        <v>1987</v>
      </c>
      <c r="D1152" s="4">
        <v>2280</v>
      </c>
      <c r="E1152" s="5">
        <v>149.5</v>
      </c>
      <c r="F1152" s="6">
        <v>45</v>
      </c>
      <c r="G1152" s="5">
        <v>122.3</v>
      </c>
      <c r="H1152" s="7">
        <v>37</v>
      </c>
      <c r="I1152" s="8">
        <v>196</v>
      </c>
      <c r="J1152" s="9">
        <v>0</v>
      </c>
      <c r="K1152" s="9"/>
      <c r="L1152" s="9">
        <v>95000</v>
      </c>
      <c r="M1152" s="9">
        <v>6</v>
      </c>
      <c r="N1152" s="9">
        <f t="shared" si="70"/>
        <v>-95000</v>
      </c>
      <c r="O1152" s="15">
        <f t="shared" si="71"/>
        <v>0</v>
      </c>
      <c r="P1152" s="11">
        <v>4</v>
      </c>
      <c r="Q1152" s="11">
        <v>2</v>
      </c>
      <c r="R1152" s="11" t="s">
        <v>22</v>
      </c>
      <c r="S1152" s="12" t="s">
        <v>1127</v>
      </c>
      <c r="T1152" s="30">
        <f t="shared" si="68"/>
        <v>300</v>
      </c>
      <c r="U1152" s="31">
        <v>0</v>
      </c>
      <c r="V1152" s="31">
        <v>0</v>
      </c>
      <c r="W1152" s="31"/>
      <c r="X1152" s="32">
        <f t="shared" si="69"/>
        <v>-300</v>
      </c>
      <c r="Y1152" s="35" t="s">
        <v>6244</v>
      </c>
    </row>
    <row r="1153" spans="1:25" x14ac:dyDescent="0.3">
      <c r="A1153" s="1" t="s">
        <v>869</v>
      </c>
      <c r="B1153" s="2" t="s">
        <v>1125</v>
      </c>
      <c r="C1153" s="3">
        <v>1987</v>
      </c>
      <c r="D1153" s="4">
        <v>2280</v>
      </c>
      <c r="E1153" s="5">
        <v>181.8</v>
      </c>
      <c r="F1153" s="6">
        <v>55</v>
      </c>
      <c r="G1153" s="5">
        <v>151.80000000000001</v>
      </c>
      <c r="H1153" s="7">
        <v>46</v>
      </c>
      <c r="I1153" s="8">
        <v>210</v>
      </c>
      <c r="J1153" s="9">
        <v>0</v>
      </c>
      <c r="K1153" s="9"/>
      <c r="L1153" s="9">
        <v>0</v>
      </c>
      <c r="M1153" s="9"/>
      <c r="N1153" s="9">
        <f t="shared" si="70"/>
        <v>0</v>
      </c>
      <c r="O1153" s="15">
        <f t="shared" si="71"/>
        <v>0</v>
      </c>
      <c r="P1153" s="11">
        <v>5</v>
      </c>
      <c r="Q1153" s="11">
        <v>2</v>
      </c>
      <c r="R1153" s="11" t="s">
        <v>22</v>
      </c>
      <c r="S1153" s="12" t="s">
        <v>1106</v>
      </c>
      <c r="T1153" s="30">
        <f t="shared" si="68"/>
        <v>300</v>
      </c>
      <c r="U1153" s="31">
        <v>0</v>
      </c>
      <c r="V1153" s="31">
        <v>0</v>
      </c>
      <c r="W1153" s="31"/>
      <c r="X1153" s="32">
        <f t="shared" si="69"/>
        <v>-300</v>
      </c>
      <c r="Y1153" s="35" t="s">
        <v>6245</v>
      </c>
    </row>
    <row r="1154" spans="1:25" x14ac:dyDescent="0.3">
      <c r="A1154" s="1" t="s">
        <v>869</v>
      </c>
      <c r="B1154" s="2" t="s">
        <v>1128</v>
      </c>
      <c r="C1154" s="3">
        <v>1999</v>
      </c>
      <c r="D1154" s="4">
        <v>997</v>
      </c>
      <c r="E1154" s="5">
        <v>69.400000000000006</v>
      </c>
      <c r="F1154" s="6">
        <v>21</v>
      </c>
      <c r="G1154" s="5">
        <v>49.8</v>
      </c>
      <c r="H1154" s="7">
        <v>15</v>
      </c>
      <c r="I1154" s="8">
        <v>365</v>
      </c>
      <c r="J1154" s="9">
        <v>65000</v>
      </c>
      <c r="K1154" s="9">
        <v>5</v>
      </c>
      <c r="L1154" s="9">
        <v>0</v>
      </c>
      <c r="M1154" s="9"/>
      <c r="N1154" s="9">
        <f t="shared" si="70"/>
        <v>65000</v>
      </c>
      <c r="O1154" s="15">
        <f t="shared" si="71"/>
        <v>0</v>
      </c>
      <c r="P1154" s="11">
        <v>2</v>
      </c>
      <c r="Q1154" s="11">
        <v>1</v>
      </c>
      <c r="R1154" s="11" t="s">
        <v>20</v>
      </c>
      <c r="S1154" s="12" t="s">
        <v>1095</v>
      </c>
      <c r="T1154" s="30">
        <f t="shared" ref="T1154:T1217" si="72">IF(AND(J1154&gt;0,W1154*1&gt;300),(W1154-J1154)/W1154*100,300)</f>
        <v>17.721518987341771</v>
      </c>
      <c r="U1154" s="31">
        <v>51</v>
      </c>
      <c r="V1154" s="31">
        <v>85.8</v>
      </c>
      <c r="W1154" s="31">
        <v>79000</v>
      </c>
      <c r="X1154" s="32">
        <f t="shared" ref="X1154:X1217" si="73">IF(OR(T1154=300,T1154&lt;0),-300,W1154-J1154)</f>
        <v>14000</v>
      </c>
      <c r="Y1154" s="35" t="s">
        <v>6246</v>
      </c>
    </row>
    <row r="1155" spans="1:25" x14ac:dyDescent="0.3">
      <c r="A1155" s="1" t="s">
        <v>869</v>
      </c>
      <c r="B1155" s="2" t="s">
        <v>1128</v>
      </c>
      <c r="C1155" s="3">
        <v>1999</v>
      </c>
      <c r="D1155" s="4">
        <v>997</v>
      </c>
      <c r="E1155" s="5">
        <v>83.3</v>
      </c>
      <c r="F1155" s="6">
        <v>25</v>
      </c>
      <c r="G1155" s="5">
        <v>59.7</v>
      </c>
      <c r="H1155" s="7">
        <v>18</v>
      </c>
      <c r="I1155" s="8">
        <v>365</v>
      </c>
      <c r="J1155" s="9">
        <v>74000</v>
      </c>
      <c r="K1155" s="9">
        <v>11</v>
      </c>
      <c r="L1155" s="9">
        <v>41000</v>
      </c>
      <c r="M1155" s="9">
        <v>6</v>
      </c>
      <c r="N1155" s="9">
        <f t="shared" ref="N1155:N1218" si="74">J1155-L1155</f>
        <v>33000</v>
      </c>
      <c r="O1155" s="15">
        <f t="shared" ref="O1155:O1218" si="75">IF(ISERROR(L1155/J1155),0,L1155/J1155*100)</f>
        <v>55.405405405405403</v>
      </c>
      <c r="P1155" s="11">
        <v>3</v>
      </c>
      <c r="Q1155" s="11">
        <v>1</v>
      </c>
      <c r="R1155" s="11" t="s">
        <v>20</v>
      </c>
      <c r="S1155" s="12" t="s">
        <v>259</v>
      </c>
      <c r="T1155" s="30">
        <f t="shared" si="72"/>
        <v>16.760404949381329</v>
      </c>
      <c r="U1155" s="31">
        <v>51</v>
      </c>
      <c r="V1155" s="31">
        <v>85.8</v>
      </c>
      <c r="W1155" s="31">
        <v>88900</v>
      </c>
      <c r="X1155" s="32">
        <f t="shared" si="73"/>
        <v>14900</v>
      </c>
      <c r="Y1155" s="35" t="s">
        <v>6247</v>
      </c>
    </row>
    <row r="1156" spans="1:25" x14ac:dyDescent="0.3">
      <c r="A1156" s="1" t="s">
        <v>869</v>
      </c>
      <c r="B1156" s="2" t="s">
        <v>1130</v>
      </c>
      <c r="C1156" s="3">
        <v>1987</v>
      </c>
      <c r="D1156" s="4">
        <v>3100</v>
      </c>
      <c r="E1156" s="5">
        <v>75.2</v>
      </c>
      <c r="F1156" s="6">
        <v>23</v>
      </c>
      <c r="G1156" s="5">
        <v>55</v>
      </c>
      <c r="H1156" s="7">
        <v>17</v>
      </c>
      <c r="I1156" s="8">
        <v>58</v>
      </c>
      <c r="J1156" s="9">
        <v>0</v>
      </c>
      <c r="K1156" s="9"/>
      <c r="L1156" s="9">
        <v>37000</v>
      </c>
      <c r="M1156" s="9">
        <v>8</v>
      </c>
      <c r="N1156" s="9">
        <f t="shared" si="74"/>
        <v>-37000</v>
      </c>
      <c r="O1156" s="15">
        <f t="shared" si="75"/>
        <v>0</v>
      </c>
      <c r="P1156" s="11">
        <v>2</v>
      </c>
      <c r="Q1156" s="11">
        <v>1</v>
      </c>
      <c r="R1156" s="11" t="s">
        <v>20</v>
      </c>
      <c r="S1156" s="12">
        <v>75</v>
      </c>
      <c r="T1156" s="30">
        <f t="shared" si="72"/>
        <v>300</v>
      </c>
      <c r="U1156" s="31">
        <v>0</v>
      </c>
      <c r="V1156" s="31">
        <v>0</v>
      </c>
      <c r="W1156" s="31">
        <v>137500</v>
      </c>
      <c r="X1156" s="32">
        <f t="shared" si="73"/>
        <v>-300</v>
      </c>
      <c r="Y1156" s="35" t="s">
        <v>6248</v>
      </c>
    </row>
    <row r="1157" spans="1:25" x14ac:dyDescent="0.3">
      <c r="A1157" s="1" t="s">
        <v>869</v>
      </c>
      <c r="B1157" s="2" t="s">
        <v>1130</v>
      </c>
      <c r="C1157" s="3">
        <v>1987</v>
      </c>
      <c r="D1157" s="4">
        <v>3100</v>
      </c>
      <c r="E1157" s="5">
        <v>101.1</v>
      </c>
      <c r="F1157" s="6">
        <v>31</v>
      </c>
      <c r="G1157" s="5">
        <v>74.2</v>
      </c>
      <c r="H1157" s="7">
        <v>22</v>
      </c>
      <c r="I1157" s="8">
        <v>240</v>
      </c>
      <c r="J1157" s="9">
        <v>187000</v>
      </c>
      <c r="K1157" s="9">
        <v>5</v>
      </c>
      <c r="L1157" s="9">
        <v>0</v>
      </c>
      <c r="M1157" s="9"/>
      <c r="N1157" s="9">
        <f t="shared" si="74"/>
        <v>187000</v>
      </c>
      <c r="O1157" s="15">
        <f t="shared" si="75"/>
        <v>0</v>
      </c>
      <c r="P1157" s="11">
        <v>2</v>
      </c>
      <c r="Q1157" s="11">
        <v>1</v>
      </c>
      <c r="R1157" s="11" t="s">
        <v>20</v>
      </c>
      <c r="S1157" s="12" t="s">
        <v>1132</v>
      </c>
      <c r="T1157" s="30">
        <f t="shared" si="72"/>
        <v>-11.30952380952381</v>
      </c>
      <c r="U1157" s="31">
        <v>0</v>
      </c>
      <c r="V1157" s="31">
        <v>0</v>
      </c>
      <c r="W1157" s="31">
        <v>168000</v>
      </c>
      <c r="X1157" s="32">
        <f t="shared" si="73"/>
        <v>-300</v>
      </c>
      <c r="Y1157" s="35" t="s">
        <v>6249</v>
      </c>
    </row>
    <row r="1158" spans="1:25" x14ac:dyDescent="0.3">
      <c r="A1158" s="1" t="s">
        <v>869</v>
      </c>
      <c r="B1158" s="2" t="s">
        <v>1130</v>
      </c>
      <c r="C1158" s="3">
        <v>1987</v>
      </c>
      <c r="D1158" s="4">
        <v>3100</v>
      </c>
      <c r="E1158" s="5">
        <v>109.3</v>
      </c>
      <c r="F1158" s="6">
        <v>33</v>
      </c>
      <c r="G1158" s="5">
        <v>83.9</v>
      </c>
      <c r="H1158" s="7">
        <v>25</v>
      </c>
      <c r="I1158" s="8">
        <v>190</v>
      </c>
      <c r="J1158" s="9">
        <v>205000</v>
      </c>
      <c r="K1158" s="9">
        <v>4</v>
      </c>
      <c r="L1158" s="9">
        <v>66000</v>
      </c>
      <c r="M1158" s="9" t="s">
        <v>5096</v>
      </c>
      <c r="N1158" s="9">
        <f t="shared" si="74"/>
        <v>139000</v>
      </c>
      <c r="O1158" s="15">
        <f t="shared" si="75"/>
        <v>32.195121951219512</v>
      </c>
      <c r="P1158" s="11">
        <v>3</v>
      </c>
      <c r="Q1158" s="11">
        <v>1</v>
      </c>
      <c r="R1158" s="11" t="s">
        <v>20</v>
      </c>
      <c r="S1158" s="12" t="s">
        <v>245</v>
      </c>
      <c r="T1158" s="30">
        <f t="shared" si="72"/>
        <v>300</v>
      </c>
      <c r="U1158" s="31">
        <v>0</v>
      </c>
      <c r="V1158" s="31">
        <v>0</v>
      </c>
      <c r="W1158" s="31">
        <v>0</v>
      </c>
      <c r="X1158" s="32">
        <f t="shared" si="73"/>
        <v>-300</v>
      </c>
      <c r="Y1158" s="35" t="s">
        <v>6250</v>
      </c>
    </row>
    <row r="1159" spans="1:25" x14ac:dyDescent="0.3">
      <c r="A1159" s="1" t="s">
        <v>869</v>
      </c>
      <c r="B1159" s="2" t="s">
        <v>1130</v>
      </c>
      <c r="C1159" s="3">
        <v>1987</v>
      </c>
      <c r="D1159" s="4">
        <v>3100</v>
      </c>
      <c r="E1159" s="5">
        <v>110.8</v>
      </c>
      <c r="F1159" s="6">
        <v>34</v>
      </c>
      <c r="G1159" s="5">
        <v>92.7</v>
      </c>
      <c r="H1159" s="7">
        <v>28</v>
      </c>
      <c r="I1159" s="8">
        <v>30</v>
      </c>
      <c r="J1159" s="9">
        <v>0</v>
      </c>
      <c r="K1159" s="9"/>
      <c r="L1159" s="9">
        <v>75000</v>
      </c>
      <c r="M1159" s="9">
        <v>1</v>
      </c>
      <c r="N1159" s="9">
        <f t="shared" si="74"/>
        <v>-75000</v>
      </c>
      <c r="O1159" s="15">
        <f t="shared" si="75"/>
        <v>0</v>
      </c>
      <c r="P1159" s="11">
        <v>3</v>
      </c>
      <c r="Q1159" s="11">
        <v>1</v>
      </c>
      <c r="R1159" s="11" t="s">
        <v>20</v>
      </c>
      <c r="S1159" s="12" t="s">
        <v>418</v>
      </c>
      <c r="T1159" s="30">
        <f t="shared" si="72"/>
        <v>300</v>
      </c>
      <c r="U1159" s="31">
        <v>0</v>
      </c>
      <c r="V1159" s="31">
        <v>0</v>
      </c>
      <c r="W1159" s="31">
        <v>0</v>
      </c>
      <c r="X1159" s="32">
        <f t="shared" si="73"/>
        <v>-300</v>
      </c>
      <c r="Y1159" s="35" t="s">
        <v>6251</v>
      </c>
    </row>
    <row r="1160" spans="1:25" x14ac:dyDescent="0.3">
      <c r="A1160" s="1" t="s">
        <v>869</v>
      </c>
      <c r="B1160" s="2" t="s">
        <v>1130</v>
      </c>
      <c r="C1160" s="3">
        <v>1987</v>
      </c>
      <c r="D1160" s="4">
        <v>3100</v>
      </c>
      <c r="E1160" s="5">
        <v>129.4</v>
      </c>
      <c r="F1160" s="6">
        <v>39</v>
      </c>
      <c r="G1160" s="5">
        <v>108.3</v>
      </c>
      <c r="H1160" s="7">
        <v>33</v>
      </c>
      <c r="I1160" s="8">
        <v>870</v>
      </c>
      <c r="J1160" s="9">
        <v>255000</v>
      </c>
      <c r="K1160" s="9">
        <v>11</v>
      </c>
      <c r="L1160" s="9">
        <v>85000</v>
      </c>
      <c r="M1160" s="9">
        <v>3</v>
      </c>
      <c r="N1160" s="9">
        <f t="shared" si="74"/>
        <v>170000</v>
      </c>
      <c r="O1160" s="15">
        <f t="shared" si="75"/>
        <v>33.333333333333329</v>
      </c>
      <c r="P1160" s="11">
        <v>4</v>
      </c>
      <c r="Q1160" s="11">
        <v>2</v>
      </c>
      <c r="R1160" s="11" t="s">
        <v>22</v>
      </c>
      <c r="S1160" s="12" t="s">
        <v>1133</v>
      </c>
      <c r="T1160" s="30">
        <f t="shared" si="72"/>
        <v>-18.329466357308586</v>
      </c>
      <c r="U1160" s="31">
        <v>0</v>
      </c>
      <c r="V1160" s="31">
        <v>0</v>
      </c>
      <c r="W1160" s="31">
        <v>215500</v>
      </c>
      <c r="X1160" s="32">
        <f t="shared" si="73"/>
        <v>-300</v>
      </c>
      <c r="Y1160" s="35" t="s">
        <v>6252</v>
      </c>
    </row>
    <row r="1161" spans="1:25" x14ac:dyDescent="0.3">
      <c r="A1161" s="1" t="s">
        <v>869</v>
      </c>
      <c r="B1161" s="2" t="s">
        <v>1130</v>
      </c>
      <c r="C1161" s="3">
        <v>1987</v>
      </c>
      <c r="D1161" s="4">
        <v>3100</v>
      </c>
      <c r="E1161" s="5">
        <v>153.6</v>
      </c>
      <c r="F1161" s="6">
        <v>46</v>
      </c>
      <c r="G1161" s="5">
        <v>129.30000000000001</v>
      </c>
      <c r="H1161" s="7">
        <v>39</v>
      </c>
      <c r="I1161" s="8">
        <v>145</v>
      </c>
      <c r="J1161" s="9">
        <v>265000</v>
      </c>
      <c r="K1161" s="9">
        <v>11</v>
      </c>
      <c r="L1161" s="9">
        <v>110000</v>
      </c>
      <c r="M1161" s="9">
        <v>8</v>
      </c>
      <c r="N1161" s="9">
        <f t="shared" si="74"/>
        <v>155000</v>
      </c>
      <c r="O1161" s="15">
        <f t="shared" si="75"/>
        <v>41.509433962264154</v>
      </c>
      <c r="P1161" s="11">
        <v>4</v>
      </c>
      <c r="Q1161" s="11">
        <v>2</v>
      </c>
      <c r="R1161" s="11" t="s">
        <v>22</v>
      </c>
      <c r="S1161" s="12">
        <v>153</v>
      </c>
      <c r="T1161" s="30">
        <f t="shared" si="72"/>
        <v>-10.647181628392484</v>
      </c>
      <c r="U1161" s="31">
        <v>0</v>
      </c>
      <c r="V1161" s="31">
        <v>0</v>
      </c>
      <c r="W1161" s="31">
        <v>239500</v>
      </c>
      <c r="X1161" s="32">
        <f t="shared" si="73"/>
        <v>-300</v>
      </c>
      <c r="Y1161" s="35" t="s">
        <v>6253</v>
      </c>
    </row>
    <row r="1162" spans="1:25" x14ac:dyDescent="0.3">
      <c r="A1162" s="1" t="s">
        <v>869</v>
      </c>
      <c r="B1162" s="2" t="s">
        <v>1130</v>
      </c>
      <c r="C1162" s="3">
        <v>1987</v>
      </c>
      <c r="D1162" s="4">
        <v>3100</v>
      </c>
      <c r="E1162" s="5">
        <v>182.1</v>
      </c>
      <c r="F1162" s="6">
        <v>55</v>
      </c>
      <c r="G1162" s="5">
        <v>157.6</v>
      </c>
      <c r="H1162" s="7">
        <v>48</v>
      </c>
      <c r="I1162" s="8">
        <v>58</v>
      </c>
      <c r="J1162" s="9">
        <v>300000</v>
      </c>
      <c r="K1162" s="9">
        <v>7</v>
      </c>
      <c r="L1162" s="9">
        <v>0</v>
      </c>
      <c r="M1162" s="9"/>
      <c r="N1162" s="9">
        <f t="shared" si="74"/>
        <v>300000</v>
      </c>
      <c r="O1162" s="15">
        <f t="shared" si="75"/>
        <v>0</v>
      </c>
      <c r="P1162" s="11">
        <v>5</v>
      </c>
      <c r="Q1162" s="11">
        <v>2</v>
      </c>
      <c r="R1162" s="11" t="s">
        <v>22</v>
      </c>
      <c r="S1162" s="12">
        <v>182</v>
      </c>
      <c r="T1162" s="30">
        <f t="shared" si="72"/>
        <v>-30.151843817787416</v>
      </c>
      <c r="U1162" s="31">
        <v>0</v>
      </c>
      <c r="V1162" s="31">
        <v>0</v>
      </c>
      <c r="W1162" s="31">
        <v>230500</v>
      </c>
      <c r="X1162" s="32">
        <f t="shared" si="73"/>
        <v>-300</v>
      </c>
      <c r="Y1162" s="35" t="s">
        <v>6254</v>
      </c>
    </row>
    <row r="1163" spans="1:25" x14ac:dyDescent="0.3">
      <c r="A1163" s="1" t="s">
        <v>869</v>
      </c>
      <c r="B1163" s="2" t="s">
        <v>1134</v>
      </c>
      <c r="C1163" s="3">
        <v>2004</v>
      </c>
      <c r="D1163" s="4">
        <v>230</v>
      </c>
      <c r="E1163" s="5">
        <v>103.8</v>
      </c>
      <c r="F1163" s="6">
        <v>31</v>
      </c>
      <c r="G1163" s="5">
        <v>84.7</v>
      </c>
      <c r="H1163" s="7">
        <v>26</v>
      </c>
      <c r="I1163" s="8">
        <v>182</v>
      </c>
      <c r="J1163" s="9">
        <v>140000</v>
      </c>
      <c r="K1163" s="9">
        <v>6</v>
      </c>
      <c r="L1163" s="9">
        <v>85000</v>
      </c>
      <c r="M1163" s="9">
        <v>4</v>
      </c>
      <c r="N1163" s="9">
        <f t="shared" si="74"/>
        <v>55000</v>
      </c>
      <c r="O1163" s="15">
        <f t="shared" si="75"/>
        <v>60.714285714285708</v>
      </c>
      <c r="P1163" s="11">
        <v>3</v>
      </c>
      <c r="Q1163" s="11">
        <v>2</v>
      </c>
      <c r="R1163" s="11" t="s">
        <v>22</v>
      </c>
      <c r="S1163" s="12">
        <v>103</v>
      </c>
      <c r="T1163" s="30">
        <f t="shared" si="72"/>
        <v>0</v>
      </c>
      <c r="U1163" s="31">
        <v>52</v>
      </c>
      <c r="V1163" s="31">
        <v>87.1</v>
      </c>
      <c r="W1163" s="31">
        <v>140000</v>
      </c>
      <c r="X1163" s="32">
        <f t="shared" si="73"/>
        <v>0</v>
      </c>
      <c r="Y1163" s="35" t="s">
        <v>6255</v>
      </c>
    </row>
    <row r="1164" spans="1:25" x14ac:dyDescent="0.3">
      <c r="A1164" s="1" t="s">
        <v>869</v>
      </c>
      <c r="B1164" s="2" t="s">
        <v>1135</v>
      </c>
      <c r="C1164" s="3">
        <v>2011</v>
      </c>
      <c r="D1164" s="4">
        <v>1339</v>
      </c>
      <c r="E1164" s="5">
        <v>116.4</v>
      </c>
      <c r="F1164" s="6">
        <v>35</v>
      </c>
      <c r="G1164" s="5">
        <v>84.5</v>
      </c>
      <c r="H1164" s="7">
        <v>26</v>
      </c>
      <c r="I1164" s="8">
        <v>78</v>
      </c>
      <c r="J1164" s="9">
        <v>80000</v>
      </c>
      <c r="K1164" s="9">
        <v>7</v>
      </c>
      <c r="L1164" s="9">
        <v>51000</v>
      </c>
      <c r="M1164" s="9" t="s">
        <v>5095</v>
      </c>
      <c r="N1164" s="9">
        <f t="shared" si="74"/>
        <v>29000</v>
      </c>
      <c r="O1164" s="15">
        <f t="shared" si="75"/>
        <v>63.749999999999993</v>
      </c>
      <c r="P1164" s="11">
        <v>3</v>
      </c>
      <c r="Q1164" s="11">
        <v>2</v>
      </c>
      <c r="R1164" s="11" t="s">
        <v>22</v>
      </c>
      <c r="S1164" s="12" t="s">
        <v>937</v>
      </c>
      <c r="T1164" s="30">
        <f t="shared" si="72"/>
        <v>10.614525139664805</v>
      </c>
      <c r="U1164" s="31">
        <v>64</v>
      </c>
      <c r="V1164" s="31">
        <v>68.899999999999991</v>
      </c>
      <c r="W1164" s="31">
        <v>89500</v>
      </c>
      <c r="X1164" s="32">
        <f t="shared" si="73"/>
        <v>9500</v>
      </c>
      <c r="Y1164" s="35" t="s">
        <v>6256</v>
      </c>
    </row>
    <row r="1165" spans="1:25" x14ac:dyDescent="0.3">
      <c r="A1165" s="1" t="s">
        <v>869</v>
      </c>
      <c r="B1165" s="2" t="s">
        <v>1135</v>
      </c>
      <c r="C1165" s="3">
        <v>2011</v>
      </c>
      <c r="D1165" s="4">
        <v>1339</v>
      </c>
      <c r="E1165" s="5">
        <v>157</v>
      </c>
      <c r="F1165" s="6">
        <v>47</v>
      </c>
      <c r="G1165" s="5">
        <v>115</v>
      </c>
      <c r="H1165" s="7">
        <v>35</v>
      </c>
      <c r="I1165" s="8">
        <v>78</v>
      </c>
      <c r="J1165" s="9">
        <v>102000</v>
      </c>
      <c r="K1165" s="9" t="s">
        <v>5096</v>
      </c>
      <c r="L1165" s="9">
        <v>0</v>
      </c>
      <c r="M1165" s="9"/>
      <c r="N1165" s="9">
        <f t="shared" si="74"/>
        <v>102000</v>
      </c>
      <c r="O1165" s="15">
        <f t="shared" si="75"/>
        <v>0</v>
      </c>
      <c r="P1165" s="11">
        <v>4</v>
      </c>
      <c r="Q1165" s="11">
        <v>2</v>
      </c>
      <c r="R1165" s="11" t="s">
        <v>22</v>
      </c>
      <c r="S1165" s="12" t="s">
        <v>1137</v>
      </c>
      <c r="T1165" s="30">
        <f t="shared" si="72"/>
        <v>18.399999999999999</v>
      </c>
      <c r="U1165" s="31">
        <v>64</v>
      </c>
      <c r="V1165" s="31">
        <v>68.899999999999991</v>
      </c>
      <c r="W1165" s="31">
        <v>125000</v>
      </c>
      <c r="X1165" s="32">
        <f t="shared" si="73"/>
        <v>23000</v>
      </c>
      <c r="Y1165" s="35" t="s">
        <v>6257</v>
      </c>
    </row>
    <row r="1166" spans="1:25" x14ac:dyDescent="0.3">
      <c r="A1166" s="1" t="s">
        <v>869</v>
      </c>
      <c r="B1166" s="2" t="s">
        <v>1138</v>
      </c>
      <c r="C1166" s="3">
        <v>2022</v>
      </c>
      <c r="D1166" s="4">
        <v>407</v>
      </c>
      <c r="E1166" s="5">
        <v>76.599999999999994</v>
      </c>
      <c r="F1166" s="6">
        <v>23</v>
      </c>
      <c r="G1166" s="5">
        <v>59.9</v>
      </c>
      <c r="H1166" s="7">
        <v>18</v>
      </c>
      <c r="I1166" s="8">
        <v>108</v>
      </c>
      <c r="J1166" s="9">
        <v>118000</v>
      </c>
      <c r="K1166" s="9" t="s">
        <v>5095</v>
      </c>
      <c r="L1166" s="9">
        <v>67000</v>
      </c>
      <c r="M1166" s="9" t="s">
        <v>5096</v>
      </c>
      <c r="N1166" s="9">
        <f t="shared" si="74"/>
        <v>51000</v>
      </c>
      <c r="O1166" s="15">
        <f t="shared" si="75"/>
        <v>56.779661016949156</v>
      </c>
      <c r="P1166" s="11">
        <v>3</v>
      </c>
      <c r="Q1166" s="11">
        <v>2</v>
      </c>
      <c r="R1166" s="11" t="s">
        <v>22</v>
      </c>
      <c r="S1166" s="12" t="s">
        <v>1139</v>
      </c>
      <c r="T1166" s="30">
        <f t="shared" si="72"/>
        <v>300</v>
      </c>
      <c r="U1166" s="31">
        <v>47</v>
      </c>
      <c r="V1166" s="31">
        <v>85.8</v>
      </c>
      <c r="W1166" s="31"/>
      <c r="X1166" s="32">
        <f t="shared" si="73"/>
        <v>-300</v>
      </c>
      <c r="Y1166" s="35" t="s">
        <v>6258</v>
      </c>
    </row>
    <row r="1167" spans="1:25" x14ac:dyDescent="0.3">
      <c r="A1167" s="1" t="s">
        <v>869</v>
      </c>
      <c r="B1167" s="2" t="s">
        <v>1138</v>
      </c>
      <c r="C1167" s="3">
        <v>2022</v>
      </c>
      <c r="D1167" s="4">
        <v>407</v>
      </c>
      <c r="E1167" s="5">
        <v>107.4</v>
      </c>
      <c r="F1167" s="6">
        <v>32</v>
      </c>
      <c r="G1167" s="5">
        <v>85</v>
      </c>
      <c r="H1167" s="7">
        <v>26</v>
      </c>
      <c r="I1167" s="8">
        <v>108</v>
      </c>
      <c r="J1167" s="9">
        <v>137000</v>
      </c>
      <c r="K1167" s="9" t="s">
        <v>5095</v>
      </c>
      <c r="L1167" s="9">
        <v>0</v>
      </c>
      <c r="M1167" s="9"/>
      <c r="N1167" s="9">
        <f t="shared" si="74"/>
        <v>137000</v>
      </c>
      <c r="O1167" s="15">
        <f t="shared" si="75"/>
        <v>0</v>
      </c>
      <c r="P1167" s="11">
        <v>3</v>
      </c>
      <c r="Q1167" s="11">
        <v>2</v>
      </c>
      <c r="R1167" s="11" t="s">
        <v>22</v>
      </c>
      <c r="S1167" s="12" t="s">
        <v>783</v>
      </c>
      <c r="T1167" s="30">
        <f t="shared" si="72"/>
        <v>300</v>
      </c>
      <c r="U1167" s="31">
        <v>47</v>
      </c>
      <c r="V1167" s="31">
        <v>85.8</v>
      </c>
      <c r="W1167" s="31"/>
      <c r="X1167" s="32">
        <f t="shared" si="73"/>
        <v>-300</v>
      </c>
      <c r="Y1167" s="35" t="s">
        <v>6259</v>
      </c>
    </row>
    <row r="1168" spans="1:25" x14ac:dyDescent="0.3">
      <c r="A1168" s="1" t="s">
        <v>1141</v>
      </c>
      <c r="B1168" s="2" t="s">
        <v>1142</v>
      </c>
      <c r="C1168" s="3">
        <v>1995</v>
      </c>
      <c r="D1168" s="4">
        <v>348</v>
      </c>
      <c r="E1168" s="5">
        <v>80.599999999999994</v>
      </c>
      <c r="F1168" s="6">
        <v>24</v>
      </c>
      <c r="G1168" s="5">
        <v>60</v>
      </c>
      <c r="H1168" s="7">
        <v>18</v>
      </c>
      <c r="I1168" s="8">
        <v>76</v>
      </c>
      <c r="J1168" s="9">
        <v>105000</v>
      </c>
      <c r="K1168" s="9" t="s">
        <v>5095</v>
      </c>
      <c r="L1168" s="9">
        <v>0</v>
      </c>
      <c r="M1168" s="9"/>
      <c r="N1168" s="9">
        <f t="shared" si="74"/>
        <v>105000</v>
      </c>
      <c r="O1168" s="15">
        <f t="shared" si="75"/>
        <v>0</v>
      </c>
      <c r="P1168" s="11">
        <v>3</v>
      </c>
      <c r="Q1168" s="11">
        <v>1</v>
      </c>
      <c r="R1168" s="11" t="s">
        <v>22</v>
      </c>
      <c r="S1168" s="12">
        <v>80</v>
      </c>
      <c r="T1168" s="30">
        <f t="shared" si="72"/>
        <v>11.016949152542372</v>
      </c>
      <c r="U1168" s="31">
        <v>35</v>
      </c>
      <c r="V1168" s="31">
        <v>83.1</v>
      </c>
      <c r="W1168" s="31">
        <v>118000</v>
      </c>
      <c r="X1168" s="32">
        <f t="shared" si="73"/>
        <v>13000</v>
      </c>
      <c r="Y1168" s="35" t="s">
        <v>6260</v>
      </c>
    </row>
    <row r="1169" spans="1:25" x14ac:dyDescent="0.3">
      <c r="A1169" s="1" t="s">
        <v>1141</v>
      </c>
      <c r="B1169" s="2" t="s">
        <v>1142</v>
      </c>
      <c r="C1169" s="3">
        <v>1995</v>
      </c>
      <c r="D1169" s="4">
        <v>348</v>
      </c>
      <c r="E1169" s="5">
        <v>109.8</v>
      </c>
      <c r="F1169" s="6">
        <v>33</v>
      </c>
      <c r="G1169" s="5">
        <v>85</v>
      </c>
      <c r="H1169" s="7">
        <v>26</v>
      </c>
      <c r="I1169" s="8">
        <v>144</v>
      </c>
      <c r="J1169" s="9">
        <v>120000</v>
      </c>
      <c r="K1169" s="9">
        <v>4</v>
      </c>
      <c r="L1169" s="9">
        <v>65000</v>
      </c>
      <c r="M1169" s="9">
        <v>16</v>
      </c>
      <c r="N1169" s="9">
        <f t="shared" si="74"/>
        <v>55000</v>
      </c>
      <c r="O1169" s="15">
        <f t="shared" si="75"/>
        <v>54.166666666666664</v>
      </c>
      <c r="P1169" s="11">
        <v>3</v>
      </c>
      <c r="Q1169" s="11">
        <v>2</v>
      </c>
      <c r="R1169" s="11" t="s">
        <v>22</v>
      </c>
      <c r="S1169" s="12">
        <v>109</v>
      </c>
      <c r="T1169" s="30">
        <f t="shared" si="72"/>
        <v>13.669064748201439</v>
      </c>
      <c r="U1169" s="31">
        <v>35</v>
      </c>
      <c r="V1169" s="31">
        <v>83.1</v>
      </c>
      <c r="W1169" s="31">
        <v>139000</v>
      </c>
      <c r="X1169" s="32">
        <f t="shared" si="73"/>
        <v>19000</v>
      </c>
      <c r="Y1169" s="35" t="s">
        <v>6261</v>
      </c>
    </row>
    <row r="1170" spans="1:25" x14ac:dyDescent="0.3">
      <c r="A1170" s="1" t="s">
        <v>1141</v>
      </c>
      <c r="B1170" s="2" t="s">
        <v>1142</v>
      </c>
      <c r="C1170" s="3">
        <v>1995</v>
      </c>
      <c r="D1170" s="4">
        <v>348</v>
      </c>
      <c r="E1170" s="5">
        <v>141.69999999999999</v>
      </c>
      <c r="F1170" s="6">
        <v>43</v>
      </c>
      <c r="G1170" s="5">
        <v>114.8</v>
      </c>
      <c r="H1170" s="7">
        <v>35</v>
      </c>
      <c r="I1170" s="8">
        <v>76</v>
      </c>
      <c r="J1170" s="9">
        <v>0</v>
      </c>
      <c r="K1170" s="9"/>
      <c r="L1170" s="9">
        <v>0</v>
      </c>
      <c r="M1170" s="9"/>
      <c r="N1170" s="9">
        <f t="shared" si="74"/>
        <v>0</v>
      </c>
      <c r="O1170" s="15">
        <f t="shared" si="75"/>
        <v>0</v>
      </c>
      <c r="P1170" s="11">
        <v>4</v>
      </c>
      <c r="Q1170" s="11">
        <v>2</v>
      </c>
      <c r="R1170" s="11" t="s">
        <v>22</v>
      </c>
      <c r="S1170" s="12">
        <v>141</v>
      </c>
      <c r="T1170" s="30">
        <f t="shared" si="72"/>
        <v>300</v>
      </c>
      <c r="U1170" s="31">
        <v>35</v>
      </c>
      <c r="V1170" s="31">
        <v>83.1</v>
      </c>
      <c r="W1170" s="31">
        <v>137500</v>
      </c>
      <c r="X1170" s="32">
        <f t="shared" si="73"/>
        <v>-300</v>
      </c>
      <c r="Y1170" s="35" t="s">
        <v>6262</v>
      </c>
    </row>
    <row r="1171" spans="1:25" x14ac:dyDescent="0.3">
      <c r="A1171" s="1" t="s">
        <v>1141</v>
      </c>
      <c r="B1171" s="2" t="s">
        <v>1144</v>
      </c>
      <c r="C1171" s="3">
        <v>2002</v>
      </c>
      <c r="D1171" s="4">
        <v>801</v>
      </c>
      <c r="E1171" s="5">
        <v>81.5</v>
      </c>
      <c r="F1171" s="6">
        <v>25</v>
      </c>
      <c r="G1171" s="5">
        <v>55.9</v>
      </c>
      <c r="H1171" s="7">
        <v>17</v>
      </c>
      <c r="I1171" s="8">
        <v>262</v>
      </c>
      <c r="J1171" s="9">
        <v>115000</v>
      </c>
      <c r="K1171" s="9">
        <v>8</v>
      </c>
      <c r="L1171" s="9">
        <v>0</v>
      </c>
      <c r="M1171" s="9"/>
      <c r="N1171" s="9">
        <f t="shared" si="74"/>
        <v>115000</v>
      </c>
      <c r="O1171" s="15">
        <f t="shared" si="75"/>
        <v>0</v>
      </c>
      <c r="P1171" s="11">
        <v>3</v>
      </c>
      <c r="Q1171" s="11">
        <v>1</v>
      </c>
      <c r="R1171" s="11" t="s">
        <v>22</v>
      </c>
      <c r="S1171" s="12">
        <v>81</v>
      </c>
      <c r="T1171" s="30">
        <f t="shared" si="72"/>
        <v>5.7377049180327866</v>
      </c>
      <c r="U1171" s="31">
        <v>42</v>
      </c>
      <c r="V1171" s="31">
        <v>83.1</v>
      </c>
      <c r="W1171" s="31">
        <v>122000</v>
      </c>
      <c r="X1171" s="32">
        <f t="shared" si="73"/>
        <v>7000</v>
      </c>
      <c r="Y1171" s="35" t="s">
        <v>6263</v>
      </c>
    </row>
    <row r="1172" spans="1:25" x14ac:dyDescent="0.3">
      <c r="A1172" s="1" t="s">
        <v>1141</v>
      </c>
      <c r="B1172" s="2" t="s">
        <v>1144</v>
      </c>
      <c r="C1172" s="3">
        <v>2002</v>
      </c>
      <c r="D1172" s="4">
        <v>801</v>
      </c>
      <c r="E1172" s="5">
        <v>109.1</v>
      </c>
      <c r="F1172" s="6">
        <v>33</v>
      </c>
      <c r="G1172" s="5">
        <v>79.400000000000006</v>
      </c>
      <c r="H1172" s="7">
        <v>24</v>
      </c>
      <c r="I1172" s="8">
        <v>252</v>
      </c>
      <c r="J1172" s="9">
        <v>130000</v>
      </c>
      <c r="K1172" s="9" t="s">
        <v>5095</v>
      </c>
      <c r="L1172" s="9">
        <v>0</v>
      </c>
      <c r="M1172" s="9"/>
      <c r="N1172" s="9">
        <f t="shared" si="74"/>
        <v>130000</v>
      </c>
      <c r="O1172" s="15">
        <f t="shared" si="75"/>
        <v>0</v>
      </c>
      <c r="P1172" s="11">
        <v>3</v>
      </c>
      <c r="Q1172" s="11">
        <v>2</v>
      </c>
      <c r="R1172" s="11" t="s">
        <v>22</v>
      </c>
      <c r="S1172" s="12">
        <v>109</v>
      </c>
      <c r="T1172" s="30">
        <f t="shared" si="72"/>
        <v>3.7037037037037033</v>
      </c>
      <c r="U1172" s="31">
        <v>42</v>
      </c>
      <c r="V1172" s="31">
        <v>83.1</v>
      </c>
      <c r="W1172" s="31">
        <v>135000</v>
      </c>
      <c r="X1172" s="32">
        <f t="shared" si="73"/>
        <v>5000</v>
      </c>
      <c r="Y1172" s="35" t="s">
        <v>6264</v>
      </c>
    </row>
    <row r="1173" spans="1:25" x14ac:dyDescent="0.3">
      <c r="A1173" s="1" t="s">
        <v>1141</v>
      </c>
      <c r="B1173" s="2" t="s">
        <v>1144</v>
      </c>
      <c r="C1173" s="3">
        <v>2002</v>
      </c>
      <c r="D1173" s="4">
        <v>801</v>
      </c>
      <c r="E1173" s="5">
        <v>145.6</v>
      </c>
      <c r="F1173" s="6">
        <v>44</v>
      </c>
      <c r="G1173" s="5">
        <v>108.2</v>
      </c>
      <c r="H1173" s="7">
        <v>33</v>
      </c>
      <c r="I1173" s="8">
        <v>262</v>
      </c>
      <c r="J1173" s="9">
        <v>145000</v>
      </c>
      <c r="K1173" s="9">
        <v>4</v>
      </c>
      <c r="L1173" s="9">
        <v>85000</v>
      </c>
      <c r="M1173" s="9" t="s">
        <v>31</v>
      </c>
      <c r="N1173" s="9">
        <f t="shared" si="74"/>
        <v>60000</v>
      </c>
      <c r="O1173" s="15">
        <f t="shared" si="75"/>
        <v>58.620689655172406</v>
      </c>
      <c r="P1173" s="11">
        <v>4</v>
      </c>
      <c r="Q1173" s="11">
        <v>2</v>
      </c>
      <c r="R1173" s="11" t="s">
        <v>22</v>
      </c>
      <c r="S1173" s="12">
        <v>145</v>
      </c>
      <c r="T1173" s="30">
        <f t="shared" si="72"/>
        <v>18.539325842696631</v>
      </c>
      <c r="U1173" s="31">
        <v>42</v>
      </c>
      <c r="V1173" s="31">
        <v>83.1</v>
      </c>
      <c r="W1173" s="31">
        <v>178000</v>
      </c>
      <c r="X1173" s="32">
        <f t="shared" si="73"/>
        <v>33000</v>
      </c>
      <c r="Y1173" s="35" t="s">
        <v>6265</v>
      </c>
    </row>
    <row r="1174" spans="1:25" x14ac:dyDescent="0.3">
      <c r="A1174" s="1" t="s">
        <v>1141</v>
      </c>
      <c r="B1174" s="2" t="s">
        <v>1146</v>
      </c>
      <c r="C1174" s="3">
        <v>1997</v>
      </c>
      <c r="D1174" s="4">
        <v>461</v>
      </c>
      <c r="E1174" s="5">
        <v>82.8</v>
      </c>
      <c r="F1174" s="6">
        <v>25</v>
      </c>
      <c r="G1174" s="5">
        <v>59.4</v>
      </c>
      <c r="H1174" s="7">
        <v>18</v>
      </c>
      <c r="I1174" s="8">
        <v>84</v>
      </c>
      <c r="J1174" s="9">
        <v>95000</v>
      </c>
      <c r="K1174" s="9">
        <v>15</v>
      </c>
      <c r="L1174" s="9">
        <v>55000</v>
      </c>
      <c r="M1174" s="9">
        <v>15</v>
      </c>
      <c r="N1174" s="9">
        <f t="shared" si="74"/>
        <v>40000</v>
      </c>
      <c r="O1174" s="15">
        <f t="shared" si="75"/>
        <v>57.894736842105267</v>
      </c>
      <c r="P1174" s="11">
        <v>3</v>
      </c>
      <c r="Q1174" s="11">
        <v>1</v>
      </c>
      <c r="R1174" s="11" t="s">
        <v>20</v>
      </c>
      <c r="S1174" s="12">
        <v>82</v>
      </c>
      <c r="T1174" s="30">
        <f t="shared" si="72"/>
        <v>7.7669902912621351</v>
      </c>
      <c r="U1174" s="31">
        <v>38</v>
      </c>
      <c r="V1174" s="31">
        <v>83.8</v>
      </c>
      <c r="W1174" s="31">
        <v>103000</v>
      </c>
      <c r="X1174" s="32">
        <f t="shared" si="73"/>
        <v>8000</v>
      </c>
      <c r="Y1174" s="35" t="s">
        <v>6266</v>
      </c>
    </row>
    <row r="1175" spans="1:25" x14ac:dyDescent="0.3">
      <c r="A1175" s="1" t="s">
        <v>1141</v>
      </c>
      <c r="B1175" s="2" t="s">
        <v>1146</v>
      </c>
      <c r="C1175" s="3">
        <v>1997</v>
      </c>
      <c r="D1175" s="4">
        <v>461</v>
      </c>
      <c r="E1175" s="5">
        <v>107.8</v>
      </c>
      <c r="F1175" s="6">
        <v>33</v>
      </c>
      <c r="G1175" s="5">
        <v>84.9</v>
      </c>
      <c r="H1175" s="7">
        <v>26</v>
      </c>
      <c r="I1175" s="8">
        <v>170</v>
      </c>
      <c r="J1175" s="9">
        <v>115000</v>
      </c>
      <c r="K1175" s="9">
        <v>14</v>
      </c>
      <c r="L1175" s="9">
        <v>0</v>
      </c>
      <c r="M1175" s="9"/>
      <c r="N1175" s="9">
        <f t="shared" si="74"/>
        <v>115000</v>
      </c>
      <c r="O1175" s="15">
        <f t="shared" si="75"/>
        <v>0</v>
      </c>
      <c r="P1175" s="11">
        <v>3</v>
      </c>
      <c r="Q1175" s="11">
        <v>2</v>
      </c>
      <c r="R1175" s="11" t="s">
        <v>22</v>
      </c>
      <c r="S1175" s="12">
        <v>107</v>
      </c>
      <c r="T1175" s="30">
        <f t="shared" si="72"/>
        <v>7.2580645161290329</v>
      </c>
      <c r="U1175" s="31">
        <v>38</v>
      </c>
      <c r="V1175" s="31">
        <v>83.8</v>
      </c>
      <c r="W1175" s="31">
        <v>124000</v>
      </c>
      <c r="X1175" s="32">
        <f t="shared" si="73"/>
        <v>9000</v>
      </c>
      <c r="Y1175" s="35" t="s">
        <v>6267</v>
      </c>
    </row>
    <row r="1176" spans="1:25" x14ac:dyDescent="0.3">
      <c r="A1176" s="1" t="s">
        <v>1141</v>
      </c>
      <c r="B1176" s="2" t="s">
        <v>1146</v>
      </c>
      <c r="C1176" s="3">
        <v>1997</v>
      </c>
      <c r="D1176" s="4">
        <v>461</v>
      </c>
      <c r="E1176" s="5">
        <v>194.7</v>
      </c>
      <c r="F1176" s="6">
        <v>59</v>
      </c>
      <c r="G1176" s="5">
        <v>162.19999999999999</v>
      </c>
      <c r="H1176" s="7">
        <v>49</v>
      </c>
      <c r="I1176" s="8">
        <v>84</v>
      </c>
      <c r="J1176" s="9">
        <v>160000</v>
      </c>
      <c r="K1176" s="9">
        <v>10</v>
      </c>
      <c r="L1176" s="9">
        <v>95000</v>
      </c>
      <c r="M1176" s="9">
        <v>1</v>
      </c>
      <c r="N1176" s="9">
        <f t="shared" si="74"/>
        <v>65000</v>
      </c>
      <c r="O1176" s="15">
        <f t="shared" si="75"/>
        <v>59.375</v>
      </c>
      <c r="P1176" s="11">
        <v>5</v>
      </c>
      <c r="Q1176" s="11">
        <v>2</v>
      </c>
      <c r="R1176" s="11" t="s">
        <v>22</v>
      </c>
      <c r="S1176" s="12">
        <v>194</v>
      </c>
      <c r="T1176" s="30">
        <f t="shared" si="72"/>
        <v>-60.804020100502512</v>
      </c>
      <c r="U1176" s="31">
        <v>38</v>
      </c>
      <c r="V1176" s="31">
        <v>83.8</v>
      </c>
      <c r="W1176" s="31">
        <v>99500</v>
      </c>
      <c r="X1176" s="32">
        <f t="shared" si="73"/>
        <v>-300</v>
      </c>
      <c r="Y1176" s="35" t="s">
        <v>6268</v>
      </c>
    </row>
    <row r="1177" spans="1:25" x14ac:dyDescent="0.3">
      <c r="A1177" s="1" t="s">
        <v>1141</v>
      </c>
      <c r="B1177" s="2" t="s">
        <v>1148</v>
      </c>
      <c r="C1177" s="3">
        <v>1994</v>
      </c>
      <c r="D1177" s="4">
        <v>783</v>
      </c>
      <c r="E1177" s="5">
        <v>101.7</v>
      </c>
      <c r="F1177" s="6">
        <v>31</v>
      </c>
      <c r="G1177" s="5">
        <v>82.8</v>
      </c>
      <c r="H1177" s="7">
        <v>25</v>
      </c>
      <c r="I1177" s="8">
        <v>783</v>
      </c>
      <c r="J1177" s="9">
        <v>118000</v>
      </c>
      <c r="K1177" s="9">
        <v>4</v>
      </c>
      <c r="L1177" s="9">
        <v>0</v>
      </c>
      <c r="M1177" s="9"/>
      <c r="N1177" s="9">
        <f t="shared" si="74"/>
        <v>118000</v>
      </c>
      <c r="O1177" s="15">
        <f t="shared" si="75"/>
        <v>0</v>
      </c>
      <c r="P1177" s="11">
        <v>3</v>
      </c>
      <c r="Q1177" s="11">
        <v>2</v>
      </c>
      <c r="R1177" s="11" t="s">
        <v>22</v>
      </c>
      <c r="S1177" s="12">
        <v>101</v>
      </c>
      <c r="T1177" s="30">
        <f t="shared" si="72"/>
        <v>4.6849757673667201</v>
      </c>
      <c r="U1177" s="31">
        <v>38</v>
      </c>
      <c r="V1177" s="31">
        <v>83.8</v>
      </c>
      <c r="W1177" s="31">
        <v>123800</v>
      </c>
      <c r="X1177" s="32">
        <f t="shared" si="73"/>
        <v>5800</v>
      </c>
      <c r="Y1177" s="35" t="s">
        <v>6269</v>
      </c>
    </row>
    <row r="1178" spans="1:25" x14ac:dyDescent="0.3">
      <c r="A1178" s="1" t="s">
        <v>1141</v>
      </c>
      <c r="B1178" s="2" t="s">
        <v>1149</v>
      </c>
      <c r="C1178" s="3">
        <v>1999</v>
      </c>
      <c r="D1178" s="4">
        <v>536</v>
      </c>
      <c r="E1178" s="5">
        <v>43</v>
      </c>
      <c r="F1178" s="6">
        <v>13</v>
      </c>
      <c r="G1178" s="5">
        <v>31.7</v>
      </c>
      <c r="H1178" s="7">
        <v>10</v>
      </c>
      <c r="I1178" s="8">
        <v>163</v>
      </c>
      <c r="J1178" s="9">
        <v>36000</v>
      </c>
      <c r="K1178" s="9">
        <v>8</v>
      </c>
      <c r="L1178" s="9">
        <v>28000</v>
      </c>
      <c r="M1178" s="9">
        <v>12</v>
      </c>
      <c r="N1178" s="9">
        <f t="shared" si="74"/>
        <v>8000</v>
      </c>
      <c r="O1178" s="15">
        <f t="shared" si="75"/>
        <v>77.777777777777786</v>
      </c>
      <c r="P1178" s="11">
        <v>1</v>
      </c>
      <c r="Q1178" s="11">
        <v>1</v>
      </c>
      <c r="R1178" s="11" t="s">
        <v>20</v>
      </c>
      <c r="S1178" s="12" t="s">
        <v>1150</v>
      </c>
      <c r="T1178" s="30">
        <f t="shared" si="72"/>
        <v>300</v>
      </c>
      <c r="U1178" s="31">
        <v>51</v>
      </c>
      <c r="V1178" s="31">
        <v>83.8</v>
      </c>
      <c r="W1178" s="31">
        <v>0</v>
      </c>
      <c r="X1178" s="32">
        <f t="shared" si="73"/>
        <v>-300</v>
      </c>
      <c r="Y1178" s="35" t="s">
        <v>6270</v>
      </c>
    </row>
    <row r="1179" spans="1:25" x14ac:dyDescent="0.3">
      <c r="A1179" s="1" t="s">
        <v>1141</v>
      </c>
      <c r="B1179" s="2" t="s">
        <v>1149</v>
      </c>
      <c r="C1179" s="3">
        <v>1999</v>
      </c>
      <c r="D1179" s="4">
        <v>536</v>
      </c>
      <c r="E1179" s="5">
        <v>61.8</v>
      </c>
      <c r="F1179" s="6">
        <v>19</v>
      </c>
      <c r="G1179" s="5">
        <v>45.6</v>
      </c>
      <c r="H1179" s="7">
        <v>14</v>
      </c>
      <c r="I1179" s="8">
        <v>163</v>
      </c>
      <c r="J1179" s="9">
        <v>59000</v>
      </c>
      <c r="K1179" s="9" t="s">
        <v>5095</v>
      </c>
      <c r="L1179" s="9">
        <v>0</v>
      </c>
      <c r="M1179" s="9"/>
      <c r="N1179" s="9">
        <f t="shared" si="74"/>
        <v>59000</v>
      </c>
      <c r="O1179" s="15">
        <f t="shared" si="75"/>
        <v>0</v>
      </c>
      <c r="P1179" s="11">
        <v>1</v>
      </c>
      <c r="Q1179" s="11">
        <v>1</v>
      </c>
      <c r="R1179" s="11" t="s">
        <v>20</v>
      </c>
      <c r="S1179" s="12">
        <v>61</v>
      </c>
      <c r="T1179" s="30">
        <f t="shared" si="72"/>
        <v>5.9011164274322168</v>
      </c>
      <c r="U1179" s="31">
        <v>51</v>
      </c>
      <c r="V1179" s="31">
        <v>83.8</v>
      </c>
      <c r="W1179" s="31">
        <v>62700</v>
      </c>
      <c r="X1179" s="32">
        <f t="shared" si="73"/>
        <v>3700</v>
      </c>
      <c r="Y1179" s="35" t="s">
        <v>6271</v>
      </c>
    </row>
    <row r="1180" spans="1:25" x14ac:dyDescent="0.3">
      <c r="A1180" s="1" t="s">
        <v>1141</v>
      </c>
      <c r="B1180" s="2" t="s">
        <v>1152</v>
      </c>
      <c r="C1180" s="3">
        <v>1986</v>
      </c>
      <c r="D1180" s="4">
        <v>338</v>
      </c>
      <c r="E1180" s="5">
        <v>88.9</v>
      </c>
      <c r="F1180" s="6">
        <v>27</v>
      </c>
      <c r="G1180" s="5">
        <v>73.900000000000006</v>
      </c>
      <c r="H1180" s="7">
        <v>22</v>
      </c>
      <c r="I1180" s="8">
        <v>208</v>
      </c>
      <c r="J1180" s="9">
        <v>0</v>
      </c>
      <c r="K1180" s="9"/>
      <c r="L1180" s="9">
        <v>50000</v>
      </c>
      <c r="M1180" s="9">
        <v>12</v>
      </c>
      <c r="N1180" s="9">
        <f t="shared" si="74"/>
        <v>-50000</v>
      </c>
      <c r="O1180" s="15">
        <f t="shared" si="75"/>
        <v>0</v>
      </c>
      <c r="P1180" s="11">
        <v>3</v>
      </c>
      <c r="Q1180" s="11">
        <v>1</v>
      </c>
      <c r="R1180" s="11" t="s">
        <v>22</v>
      </c>
      <c r="S1180" s="12">
        <v>88</v>
      </c>
      <c r="T1180" s="30">
        <f t="shared" si="72"/>
        <v>300</v>
      </c>
      <c r="U1180" s="31">
        <v>41</v>
      </c>
      <c r="V1180" s="31">
        <v>88.1</v>
      </c>
      <c r="W1180" s="31">
        <v>113000</v>
      </c>
      <c r="X1180" s="32">
        <f t="shared" si="73"/>
        <v>-300</v>
      </c>
      <c r="Y1180" s="35" t="s">
        <v>6272</v>
      </c>
    </row>
    <row r="1181" spans="1:25" x14ac:dyDescent="0.3">
      <c r="A1181" s="1" t="s">
        <v>1141</v>
      </c>
      <c r="B1181" s="2" t="s">
        <v>1152</v>
      </c>
      <c r="C1181" s="3">
        <v>1986</v>
      </c>
      <c r="D1181" s="4">
        <v>338</v>
      </c>
      <c r="E1181" s="5">
        <v>101.2</v>
      </c>
      <c r="F1181" s="6">
        <v>31</v>
      </c>
      <c r="G1181" s="5">
        <v>84.9</v>
      </c>
      <c r="H1181" s="7">
        <v>26</v>
      </c>
      <c r="I1181" s="8">
        <v>208</v>
      </c>
      <c r="J1181" s="9">
        <v>120000</v>
      </c>
      <c r="K1181" s="9" t="s">
        <v>5095</v>
      </c>
      <c r="L1181" s="9">
        <v>58000</v>
      </c>
      <c r="M1181" s="9" t="s">
        <v>5096</v>
      </c>
      <c r="N1181" s="9">
        <f t="shared" si="74"/>
        <v>62000</v>
      </c>
      <c r="O1181" s="15">
        <f t="shared" si="75"/>
        <v>48.333333333333336</v>
      </c>
      <c r="P1181" s="11">
        <v>3</v>
      </c>
      <c r="Q1181" s="11">
        <v>1</v>
      </c>
      <c r="R1181" s="11" t="s">
        <v>22</v>
      </c>
      <c r="S1181" s="12">
        <v>101</v>
      </c>
      <c r="T1181" s="30">
        <f t="shared" si="72"/>
        <v>11.111111111111111</v>
      </c>
      <c r="U1181" s="31">
        <v>41</v>
      </c>
      <c r="V1181" s="31">
        <v>88.1</v>
      </c>
      <c r="W1181" s="31">
        <v>135000</v>
      </c>
      <c r="X1181" s="32">
        <f t="shared" si="73"/>
        <v>15000</v>
      </c>
      <c r="Y1181" s="35" t="s">
        <v>6273</v>
      </c>
    </row>
    <row r="1182" spans="1:25" x14ac:dyDescent="0.3">
      <c r="A1182" s="1" t="s">
        <v>1141</v>
      </c>
      <c r="B1182" s="2" t="s">
        <v>1154</v>
      </c>
      <c r="C1182" s="3">
        <v>2010</v>
      </c>
      <c r="D1182" s="4">
        <v>284</v>
      </c>
      <c r="E1182" s="5">
        <v>93.5</v>
      </c>
      <c r="F1182" s="6">
        <v>28</v>
      </c>
      <c r="G1182" s="5">
        <v>68.3</v>
      </c>
      <c r="H1182" s="7">
        <v>21</v>
      </c>
      <c r="I1182" s="8">
        <v>84</v>
      </c>
      <c r="J1182" s="9">
        <v>107000</v>
      </c>
      <c r="K1182" s="9">
        <v>10</v>
      </c>
      <c r="L1182" s="9">
        <v>70000</v>
      </c>
      <c r="M1182" s="9">
        <v>7</v>
      </c>
      <c r="N1182" s="9">
        <f t="shared" si="74"/>
        <v>37000</v>
      </c>
      <c r="O1182" s="15">
        <f t="shared" si="75"/>
        <v>65.420560747663544</v>
      </c>
      <c r="P1182" s="11">
        <v>3</v>
      </c>
      <c r="Q1182" s="11">
        <v>2</v>
      </c>
      <c r="R1182" s="11" t="s">
        <v>22</v>
      </c>
      <c r="S1182" s="12" t="s">
        <v>1155</v>
      </c>
      <c r="T1182" s="30">
        <f t="shared" si="72"/>
        <v>8.9361702127659584</v>
      </c>
      <c r="U1182" s="31">
        <v>41</v>
      </c>
      <c r="V1182" s="31">
        <v>81.399999999999991</v>
      </c>
      <c r="W1182" s="31">
        <v>117500</v>
      </c>
      <c r="X1182" s="32">
        <f t="shared" si="73"/>
        <v>10500</v>
      </c>
      <c r="Y1182" s="35" t="s">
        <v>6274</v>
      </c>
    </row>
    <row r="1183" spans="1:25" x14ac:dyDescent="0.3">
      <c r="A1183" s="1" t="s">
        <v>1141</v>
      </c>
      <c r="B1183" s="2" t="s">
        <v>1154</v>
      </c>
      <c r="C1183" s="3">
        <v>2010</v>
      </c>
      <c r="D1183" s="4">
        <v>284</v>
      </c>
      <c r="E1183" s="5">
        <v>115.3</v>
      </c>
      <c r="F1183" s="6">
        <v>35</v>
      </c>
      <c r="G1183" s="5">
        <v>88</v>
      </c>
      <c r="H1183" s="7">
        <v>27</v>
      </c>
      <c r="I1183" s="8">
        <v>60</v>
      </c>
      <c r="J1183" s="9">
        <v>118000</v>
      </c>
      <c r="K1183" s="9">
        <v>10</v>
      </c>
      <c r="L1183" s="9">
        <v>75000</v>
      </c>
      <c r="M1183" s="9">
        <v>4</v>
      </c>
      <c r="N1183" s="9">
        <f t="shared" si="74"/>
        <v>43000</v>
      </c>
      <c r="O1183" s="15">
        <f t="shared" si="75"/>
        <v>63.559322033898304</v>
      </c>
      <c r="P1183" s="11">
        <v>3</v>
      </c>
      <c r="Q1183" s="11">
        <v>2</v>
      </c>
      <c r="R1183" s="11" t="s">
        <v>22</v>
      </c>
      <c r="S1183" s="12" t="s">
        <v>728</v>
      </c>
      <c r="T1183" s="30">
        <f t="shared" si="72"/>
        <v>7.8125</v>
      </c>
      <c r="U1183" s="31">
        <v>41</v>
      </c>
      <c r="V1183" s="31">
        <v>81.399999999999991</v>
      </c>
      <c r="W1183" s="31">
        <v>128000</v>
      </c>
      <c r="X1183" s="32">
        <f t="shared" si="73"/>
        <v>10000</v>
      </c>
      <c r="Y1183" s="35" t="s">
        <v>6275</v>
      </c>
    </row>
    <row r="1184" spans="1:25" x14ac:dyDescent="0.3">
      <c r="A1184" s="1" t="s">
        <v>1141</v>
      </c>
      <c r="B1184" s="2" t="s">
        <v>1154</v>
      </c>
      <c r="C1184" s="3">
        <v>2010</v>
      </c>
      <c r="D1184" s="4">
        <v>284</v>
      </c>
      <c r="E1184" s="5">
        <v>137.6</v>
      </c>
      <c r="F1184" s="6">
        <v>42</v>
      </c>
      <c r="G1184" s="5">
        <v>106.6</v>
      </c>
      <c r="H1184" s="7">
        <v>32</v>
      </c>
      <c r="I1184" s="8">
        <v>84</v>
      </c>
      <c r="J1184" s="9">
        <v>127000</v>
      </c>
      <c r="K1184" s="9" t="s">
        <v>5095</v>
      </c>
      <c r="L1184" s="9">
        <v>0</v>
      </c>
      <c r="M1184" s="9"/>
      <c r="N1184" s="9">
        <f t="shared" si="74"/>
        <v>127000</v>
      </c>
      <c r="O1184" s="15">
        <f t="shared" si="75"/>
        <v>0</v>
      </c>
      <c r="P1184" s="11">
        <v>4</v>
      </c>
      <c r="Q1184" s="11">
        <v>2</v>
      </c>
      <c r="R1184" s="11" t="s">
        <v>20</v>
      </c>
      <c r="S1184" s="12">
        <v>137</v>
      </c>
      <c r="T1184" s="30">
        <f t="shared" si="72"/>
        <v>3.7878787878787881</v>
      </c>
      <c r="U1184" s="31">
        <v>41</v>
      </c>
      <c r="V1184" s="31">
        <v>81.399999999999991</v>
      </c>
      <c r="W1184" s="31">
        <v>132000</v>
      </c>
      <c r="X1184" s="32">
        <f t="shared" si="73"/>
        <v>5000</v>
      </c>
      <c r="Y1184" s="35" t="s">
        <v>6276</v>
      </c>
    </row>
    <row r="1185" spans="1:25" x14ac:dyDescent="0.3">
      <c r="A1185" s="1" t="s">
        <v>1141</v>
      </c>
      <c r="B1185" s="2" t="s">
        <v>1157</v>
      </c>
      <c r="C1185" s="3">
        <v>2003</v>
      </c>
      <c r="D1185" s="4">
        <v>468</v>
      </c>
      <c r="E1185" s="5">
        <v>105.4</v>
      </c>
      <c r="F1185" s="6">
        <v>32</v>
      </c>
      <c r="G1185" s="5">
        <v>82.2</v>
      </c>
      <c r="H1185" s="7">
        <v>25</v>
      </c>
      <c r="I1185" s="8">
        <v>44</v>
      </c>
      <c r="J1185" s="9">
        <v>132000</v>
      </c>
      <c r="K1185" s="9">
        <v>23</v>
      </c>
      <c r="L1185" s="9">
        <v>0</v>
      </c>
      <c r="M1185" s="9"/>
      <c r="N1185" s="9">
        <f t="shared" si="74"/>
        <v>132000</v>
      </c>
      <c r="O1185" s="15">
        <f t="shared" si="75"/>
        <v>0</v>
      </c>
      <c r="P1185" s="11">
        <v>3</v>
      </c>
      <c r="Q1185" s="11">
        <v>2</v>
      </c>
      <c r="R1185" s="11" t="s">
        <v>22</v>
      </c>
      <c r="S1185" s="12">
        <v>105</v>
      </c>
      <c r="T1185" s="30">
        <f t="shared" si="72"/>
        <v>-16.299559471365637</v>
      </c>
      <c r="U1185" s="31">
        <v>42</v>
      </c>
      <c r="V1185" s="31">
        <v>83.8</v>
      </c>
      <c r="W1185" s="31">
        <v>113500</v>
      </c>
      <c r="X1185" s="32">
        <f t="shared" si="73"/>
        <v>-300</v>
      </c>
      <c r="Y1185" s="35" t="s">
        <v>6277</v>
      </c>
    </row>
    <row r="1186" spans="1:25" x14ac:dyDescent="0.3">
      <c r="A1186" s="1" t="s">
        <v>1141</v>
      </c>
      <c r="B1186" s="2" t="s">
        <v>1157</v>
      </c>
      <c r="C1186" s="3">
        <v>2003</v>
      </c>
      <c r="D1186" s="4">
        <v>468</v>
      </c>
      <c r="E1186" s="5">
        <v>118</v>
      </c>
      <c r="F1186" s="6">
        <v>36</v>
      </c>
      <c r="G1186" s="5">
        <v>94.8</v>
      </c>
      <c r="H1186" s="7">
        <v>29</v>
      </c>
      <c r="I1186" s="8">
        <v>123</v>
      </c>
      <c r="J1186" s="9">
        <v>133000</v>
      </c>
      <c r="K1186" s="9" t="s">
        <v>5096</v>
      </c>
      <c r="L1186" s="9">
        <v>0</v>
      </c>
      <c r="M1186" s="9"/>
      <c r="N1186" s="9">
        <f t="shared" si="74"/>
        <v>133000</v>
      </c>
      <c r="O1186" s="15">
        <f t="shared" si="75"/>
        <v>0</v>
      </c>
      <c r="P1186" s="11">
        <v>3</v>
      </c>
      <c r="Q1186" s="11">
        <v>2</v>
      </c>
      <c r="R1186" s="11" t="s">
        <v>22</v>
      </c>
      <c r="S1186" s="12">
        <v>117</v>
      </c>
      <c r="T1186" s="30">
        <f t="shared" si="72"/>
        <v>5</v>
      </c>
      <c r="U1186" s="31">
        <v>42</v>
      </c>
      <c r="V1186" s="31">
        <v>83.8</v>
      </c>
      <c r="W1186" s="31">
        <v>140000</v>
      </c>
      <c r="X1186" s="32">
        <f t="shared" si="73"/>
        <v>7000</v>
      </c>
      <c r="Y1186" s="35" t="s">
        <v>6278</v>
      </c>
    </row>
    <row r="1187" spans="1:25" x14ac:dyDescent="0.3">
      <c r="A1187" s="1" t="s">
        <v>1141</v>
      </c>
      <c r="B1187" s="2" t="s">
        <v>1157</v>
      </c>
      <c r="C1187" s="3">
        <v>2003</v>
      </c>
      <c r="D1187" s="4">
        <v>468</v>
      </c>
      <c r="E1187" s="5">
        <v>136.9</v>
      </c>
      <c r="F1187" s="6">
        <v>41</v>
      </c>
      <c r="G1187" s="5">
        <v>115</v>
      </c>
      <c r="H1187" s="7">
        <v>35</v>
      </c>
      <c r="I1187" s="8">
        <v>216</v>
      </c>
      <c r="J1187" s="9">
        <v>139000</v>
      </c>
      <c r="K1187" s="9">
        <v>16</v>
      </c>
      <c r="L1187" s="9">
        <v>0</v>
      </c>
      <c r="M1187" s="9"/>
      <c r="N1187" s="9">
        <f t="shared" si="74"/>
        <v>139000</v>
      </c>
      <c r="O1187" s="15">
        <f t="shared" si="75"/>
        <v>0</v>
      </c>
      <c r="P1187" s="11">
        <v>4</v>
      </c>
      <c r="Q1187" s="11">
        <v>2</v>
      </c>
      <c r="R1187" s="11" t="s">
        <v>22</v>
      </c>
      <c r="S1187" s="12">
        <v>136</v>
      </c>
      <c r="T1187" s="30">
        <f t="shared" si="72"/>
        <v>6.7114093959731544</v>
      </c>
      <c r="U1187" s="31">
        <v>42</v>
      </c>
      <c r="V1187" s="31">
        <v>83.8</v>
      </c>
      <c r="W1187" s="31">
        <v>149000</v>
      </c>
      <c r="X1187" s="32">
        <f t="shared" si="73"/>
        <v>10000</v>
      </c>
      <c r="Y1187" s="35" t="s">
        <v>6279</v>
      </c>
    </row>
    <row r="1188" spans="1:25" x14ac:dyDescent="0.3">
      <c r="A1188" s="1" t="s">
        <v>1141</v>
      </c>
      <c r="B1188" s="2" t="s">
        <v>1157</v>
      </c>
      <c r="C1188" s="3">
        <v>2003</v>
      </c>
      <c r="D1188" s="4">
        <v>468</v>
      </c>
      <c r="E1188" s="5">
        <v>162.80000000000001</v>
      </c>
      <c r="F1188" s="6">
        <v>49</v>
      </c>
      <c r="G1188" s="5">
        <v>134.80000000000001</v>
      </c>
      <c r="H1188" s="7">
        <v>41</v>
      </c>
      <c r="I1188" s="8">
        <v>44</v>
      </c>
      <c r="J1188" s="9">
        <v>155000</v>
      </c>
      <c r="K1188" s="9">
        <v>16</v>
      </c>
      <c r="L1188" s="9">
        <v>0</v>
      </c>
      <c r="M1188" s="9"/>
      <c r="N1188" s="9">
        <f t="shared" si="74"/>
        <v>155000</v>
      </c>
      <c r="O1188" s="15">
        <f t="shared" si="75"/>
        <v>0</v>
      </c>
      <c r="P1188" s="11">
        <v>4</v>
      </c>
      <c r="Q1188" s="11">
        <v>2</v>
      </c>
      <c r="R1188" s="11" t="s">
        <v>22</v>
      </c>
      <c r="S1188" s="12">
        <v>162</v>
      </c>
      <c r="T1188" s="30">
        <f t="shared" si="72"/>
        <v>1.89873417721519</v>
      </c>
      <c r="U1188" s="31">
        <v>42</v>
      </c>
      <c r="V1188" s="31">
        <v>83.8</v>
      </c>
      <c r="W1188" s="31">
        <v>158000</v>
      </c>
      <c r="X1188" s="32">
        <f t="shared" si="73"/>
        <v>3000</v>
      </c>
      <c r="Y1188" s="35" t="s">
        <v>6280</v>
      </c>
    </row>
    <row r="1189" spans="1:25" x14ac:dyDescent="0.3">
      <c r="A1189" s="1" t="s">
        <v>1141</v>
      </c>
      <c r="B1189" s="2" t="s">
        <v>1159</v>
      </c>
      <c r="C1189" s="3">
        <v>1999</v>
      </c>
      <c r="D1189" s="4">
        <v>265</v>
      </c>
      <c r="E1189" s="5">
        <v>83.2</v>
      </c>
      <c r="F1189" s="6">
        <v>25</v>
      </c>
      <c r="G1189" s="5">
        <v>59.4</v>
      </c>
      <c r="H1189" s="7">
        <v>18</v>
      </c>
      <c r="I1189" s="8">
        <v>154</v>
      </c>
      <c r="J1189" s="9">
        <v>86000</v>
      </c>
      <c r="K1189" s="9">
        <v>16</v>
      </c>
      <c r="L1189" s="9">
        <v>56000</v>
      </c>
      <c r="M1189" s="9">
        <v>14</v>
      </c>
      <c r="N1189" s="9">
        <f t="shared" si="74"/>
        <v>30000</v>
      </c>
      <c r="O1189" s="15">
        <f t="shared" si="75"/>
        <v>65.116279069767444</v>
      </c>
      <c r="P1189" s="11">
        <v>2</v>
      </c>
      <c r="Q1189" s="11">
        <v>1</v>
      </c>
      <c r="R1189" s="11" t="s">
        <v>20</v>
      </c>
      <c r="S1189" s="12">
        <v>83</v>
      </c>
      <c r="T1189" s="30">
        <f t="shared" si="72"/>
        <v>12.244897959183673</v>
      </c>
      <c r="U1189" s="31">
        <v>44</v>
      </c>
      <c r="V1189" s="31">
        <v>83.1</v>
      </c>
      <c r="W1189" s="31">
        <v>98000</v>
      </c>
      <c r="X1189" s="32">
        <f t="shared" si="73"/>
        <v>12000</v>
      </c>
      <c r="Y1189" s="35" t="s">
        <v>6281</v>
      </c>
    </row>
    <row r="1190" spans="1:25" x14ac:dyDescent="0.3">
      <c r="A1190" s="1" t="s">
        <v>1141</v>
      </c>
      <c r="B1190" s="2" t="s">
        <v>1159</v>
      </c>
      <c r="C1190" s="3">
        <v>1999</v>
      </c>
      <c r="D1190" s="4">
        <v>265</v>
      </c>
      <c r="E1190" s="5">
        <v>99</v>
      </c>
      <c r="F1190" s="6">
        <v>30</v>
      </c>
      <c r="G1190" s="5">
        <v>85</v>
      </c>
      <c r="H1190" s="7">
        <v>26</v>
      </c>
      <c r="I1190" s="8">
        <v>154</v>
      </c>
      <c r="J1190" s="9">
        <v>110000</v>
      </c>
      <c r="K1190" s="9">
        <v>9</v>
      </c>
      <c r="L1190" s="9">
        <v>0</v>
      </c>
      <c r="M1190" s="9"/>
      <c r="N1190" s="9">
        <f t="shared" si="74"/>
        <v>110000</v>
      </c>
      <c r="O1190" s="15">
        <f t="shared" si="75"/>
        <v>0</v>
      </c>
      <c r="P1190" s="11">
        <v>3</v>
      </c>
      <c r="Q1190" s="11">
        <v>2</v>
      </c>
      <c r="R1190" s="11" t="s">
        <v>22</v>
      </c>
      <c r="S1190" s="12">
        <v>99</v>
      </c>
      <c r="T1190" s="30">
        <f t="shared" si="72"/>
        <v>4.3478260869565215</v>
      </c>
      <c r="U1190" s="31">
        <v>44</v>
      </c>
      <c r="V1190" s="31">
        <v>83.1</v>
      </c>
      <c r="W1190" s="31">
        <v>115000</v>
      </c>
      <c r="X1190" s="32">
        <f t="shared" si="73"/>
        <v>5000</v>
      </c>
      <c r="Y1190" s="35" t="s">
        <v>6282</v>
      </c>
    </row>
    <row r="1191" spans="1:25" x14ac:dyDescent="0.3">
      <c r="A1191" s="1" t="s">
        <v>1141</v>
      </c>
      <c r="B1191" s="2" t="s">
        <v>1161</v>
      </c>
      <c r="C1191" s="3">
        <v>1983</v>
      </c>
      <c r="D1191" s="4">
        <v>360</v>
      </c>
      <c r="E1191" s="5">
        <v>72.3</v>
      </c>
      <c r="F1191" s="6">
        <v>22</v>
      </c>
      <c r="G1191" s="5">
        <v>51.5</v>
      </c>
      <c r="H1191" s="7">
        <v>16</v>
      </c>
      <c r="I1191" s="8">
        <v>55</v>
      </c>
      <c r="J1191" s="9">
        <v>0</v>
      </c>
      <c r="K1191" s="9"/>
      <c r="L1191" s="9">
        <v>0</v>
      </c>
      <c r="M1191" s="9"/>
      <c r="N1191" s="9">
        <f t="shared" si="74"/>
        <v>0</v>
      </c>
      <c r="O1191" s="15">
        <f t="shared" si="75"/>
        <v>0</v>
      </c>
      <c r="P1191" s="11">
        <v>2</v>
      </c>
      <c r="Q1191" s="11">
        <v>1</v>
      </c>
      <c r="R1191" s="11" t="s">
        <v>20</v>
      </c>
      <c r="S1191" s="12">
        <v>72</v>
      </c>
      <c r="T1191" s="30">
        <f t="shared" si="72"/>
        <v>300</v>
      </c>
      <c r="U1191" s="31">
        <v>0</v>
      </c>
      <c r="V1191" s="31">
        <v>0</v>
      </c>
      <c r="W1191" s="31">
        <v>85000</v>
      </c>
      <c r="X1191" s="32">
        <f t="shared" si="73"/>
        <v>-300</v>
      </c>
      <c r="Y1191" s="35" t="s">
        <v>6283</v>
      </c>
    </row>
    <row r="1192" spans="1:25" x14ac:dyDescent="0.3">
      <c r="A1192" s="1" t="s">
        <v>1141</v>
      </c>
      <c r="B1192" s="2" t="s">
        <v>1161</v>
      </c>
      <c r="C1192" s="3">
        <v>1983</v>
      </c>
      <c r="D1192" s="4">
        <v>360</v>
      </c>
      <c r="E1192" s="5">
        <v>90</v>
      </c>
      <c r="F1192" s="6">
        <v>27</v>
      </c>
      <c r="G1192" s="5">
        <v>64.099999999999994</v>
      </c>
      <c r="H1192" s="7">
        <v>19</v>
      </c>
      <c r="I1192" s="8">
        <v>80</v>
      </c>
      <c r="J1192" s="9">
        <v>0</v>
      </c>
      <c r="K1192" s="9"/>
      <c r="L1192" s="9">
        <v>0</v>
      </c>
      <c r="M1192" s="9"/>
      <c r="N1192" s="9">
        <f t="shared" si="74"/>
        <v>0</v>
      </c>
      <c r="O1192" s="15">
        <f t="shared" si="75"/>
        <v>0</v>
      </c>
      <c r="P1192" s="11">
        <v>3</v>
      </c>
      <c r="Q1192" s="11">
        <v>1</v>
      </c>
      <c r="R1192" s="11" t="s">
        <v>20</v>
      </c>
      <c r="S1192" s="12">
        <v>90</v>
      </c>
      <c r="T1192" s="30">
        <f t="shared" si="72"/>
        <v>300</v>
      </c>
      <c r="U1192" s="31">
        <v>0</v>
      </c>
      <c r="V1192" s="31">
        <v>0</v>
      </c>
      <c r="W1192" s="31">
        <v>85245</v>
      </c>
      <c r="X1192" s="32">
        <f t="shared" si="73"/>
        <v>-300</v>
      </c>
      <c r="Y1192" s="35" t="s">
        <v>6284</v>
      </c>
    </row>
    <row r="1193" spans="1:25" x14ac:dyDescent="0.3">
      <c r="A1193" s="1" t="s">
        <v>1141</v>
      </c>
      <c r="B1193" s="2" t="s">
        <v>1161</v>
      </c>
      <c r="C1193" s="3">
        <v>1983</v>
      </c>
      <c r="D1193" s="4">
        <v>360</v>
      </c>
      <c r="E1193" s="5">
        <v>101.2</v>
      </c>
      <c r="F1193" s="6">
        <v>31</v>
      </c>
      <c r="G1193" s="5">
        <v>74</v>
      </c>
      <c r="H1193" s="7">
        <v>22</v>
      </c>
      <c r="I1193" s="8">
        <v>55</v>
      </c>
      <c r="J1193" s="9">
        <v>120000</v>
      </c>
      <c r="K1193" s="9">
        <v>6</v>
      </c>
      <c r="L1193" s="9">
        <v>0</v>
      </c>
      <c r="M1193" s="9"/>
      <c r="N1193" s="9">
        <f t="shared" si="74"/>
        <v>120000</v>
      </c>
      <c r="O1193" s="15">
        <f t="shared" si="75"/>
        <v>0</v>
      </c>
      <c r="P1193" s="11">
        <v>3</v>
      </c>
      <c r="Q1193" s="11">
        <v>1</v>
      </c>
      <c r="R1193" s="11" t="s">
        <v>20</v>
      </c>
      <c r="S1193" s="12">
        <v>101</v>
      </c>
      <c r="T1193" s="30">
        <f t="shared" si="72"/>
        <v>0.82644628099173556</v>
      </c>
      <c r="U1193" s="31">
        <v>0</v>
      </c>
      <c r="V1193" s="31">
        <v>0</v>
      </c>
      <c r="W1193" s="31">
        <v>121000</v>
      </c>
      <c r="X1193" s="32">
        <f t="shared" si="73"/>
        <v>1000</v>
      </c>
      <c r="Y1193" s="35" t="s">
        <v>6285</v>
      </c>
    </row>
    <row r="1194" spans="1:25" x14ac:dyDescent="0.3">
      <c r="A1194" s="1" t="s">
        <v>1141</v>
      </c>
      <c r="B1194" s="2" t="s">
        <v>1161</v>
      </c>
      <c r="C1194" s="3">
        <v>1983</v>
      </c>
      <c r="D1194" s="4">
        <v>360</v>
      </c>
      <c r="E1194" s="5">
        <v>114.4</v>
      </c>
      <c r="F1194" s="6">
        <v>35</v>
      </c>
      <c r="G1194" s="5">
        <v>84.8</v>
      </c>
      <c r="H1194" s="7">
        <v>26</v>
      </c>
      <c r="I1194" s="8">
        <v>55</v>
      </c>
      <c r="J1194" s="9">
        <v>132000</v>
      </c>
      <c r="K1194" s="9" t="s">
        <v>5095</v>
      </c>
      <c r="L1194" s="9">
        <v>0</v>
      </c>
      <c r="M1194" s="9"/>
      <c r="N1194" s="9">
        <f t="shared" si="74"/>
        <v>132000</v>
      </c>
      <c r="O1194" s="15">
        <f t="shared" si="75"/>
        <v>0</v>
      </c>
      <c r="P1194" s="11">
        <v>3</v>
      </c>
      <c r="Q1194" s="11">
        <v>1</v>
      </c>
      <c r="R1194" s="11" t="s">
        <v>20</v>
      </c>
      <c r="S1194" s="12">
        <v>114</v>
      </c>
      <c r="T1194" s="30">
        <f t="shared" si="72"/>
        <v>-2.3255813953488373</v>
      </c>
      <c r="U1194" s="31">
        <v>0</v>
      </c>
      <c r="V1194" s="31">
        <v>0</v>
      </c>
      <c r="W1194" s="31">
        <v>129000</v>
      </c>
      <c r="X1194" s="32">
        <f t="shared" si="73"/>
        <v>-300</v>
      </c>
      <c r="Y1194" s="35" t="s">
        <v>6286</v>
      </c>
    </row>
    <row r="1195" spans="1:25" x14ac:dyDescent="0.3">
      <c r="A1195" s="1" t="s">
        <v>1141</v>
      </c>
      <c r="B1195" s="2" t="s">
        <v>1163</v>
      </c>
      <c r="C1195" s="3">
        <v>2002</v>
      </c>
      <c r="D1195" s="4">
        <v>292</v>
      </c>
      <c r="E1195" s="5">
        <v>106.2</v>
      </c>
      <c r="F1195" s="6">
        <v>32</v>
      </c>
      <c r="G1195" s="5">
        <v>84.3</v>
      </c>
      <c r="H1195" s="7">
        <v>25</v>
      </c>
      <c r="I1195" s="8">
        <v>38</v>
      </c>
      <c r="J1195" s="9">
        <v>125000</v>
      </c>
      <c r="K1195" s="9">
        <v>11</v>
      </c>
      <c r="L1195" s="9">
        <v>0</v>
      </c>
      <c r="M1195" s="9"/>
      <c r="N1195" s="9">
        <f t="shared" si="74"/>
        <v>125000</v>
      </c>
      <c r="O1195" s="15">
        <f t="shared" si="75"/>
        <v>0</v>
      </c>
      <c r="P1195" s="11">
        <v>3</v>
      </c>
      <c r="Q1195" s="11">
        <v>2</v>
      </c>
      <c r="R1195" s="11" t="s">
        <v>22</v>
      </c>
      <c r="S1195" s="12">
        <v>106</v>
      </c>
      <c r="T1195" s="30">
        <f t="shared" si="72"/>
        <v>7.0631970260223049</v>
      </c>
      <c r="U1195" s="31">
        <v>45</v>
      </c>
      <c r="V1195" s="31">
        <v>88.1</v>
      </c>
      <c r="W1195" s="31">
        <v>134500</v>
      </c>
      <c r="X1195" s="32">
        <f t="shared" si="73"/>
        <v>9500</v>
      </c>
      <c r="Y1195" s="35" t="s">
        <v>6287</v>
      </c>
    </row>
    <row r="1196" spans="1:25" x14ac:dyDescent="0.3">
      <c r="A1196" s="1" t="s">
        <v>1141</v>
      </c>
      <c r="B1196" s="2" t="s">
        <v>1163</v>
      </c>
      <c r="C1196" s="3">
        <v>2002</v>
      </c>
      <c r="D1196" s="4">
        <v>292</v>
      </c>
      <c r="E1196" s="5">
        <v>147.5</v>
      </c>
      <c r="F1196" s="6">
        <v>45</v>
      </c>
      <c r="G1196" s="5">
        <v>117</v>
      </c>
      <c r="H1196" s="7">
        <v>35</v>
      </c>
      <c r="I1196" s="8">
        <v>38</v>
      </c>
      <c r="J1196" s="9">
        <v>145000</v>
      </c>
      <c r="K1196" s="9">
        <v>18</v>
      </c>
      <c r="L1196" s="9">
        <v>0</v>
      </c>
      <c r="M1196" s="9"/>
      <c r="N1196" s="9">
        <f t="shared" si="74"/>
        <v>145000</v>
      </c>
      <c r="O1196" s="15">
        <f t="shared" si="75"/>
        <v>0</v>
      </c>
      <c r="P1196" s="11">
        <v>4</v>
      </c>
      <c r="Q1196" s="11">
        <v>2</v>
      </c>
      <c r="R1196" s="11" t="s">
        <v>22</v>
      </c>
      <c r="S1196" s="12">
        <v>147</v>
      </c>
      <c r="T1196" s="30">
        <f t="shared" si="72"/>
        <v>-17.886178861788618</v>
      </c>
      <c r="U1196" s="31">
        <v>45</v>
      </c>
      <c r="V1196" s="31">
        <v>88.1</v>
      </c>
      <c r="W1196" s="31">
        <v>123000</v>
      </c>
      <c r="X1196" s="32">
        <f t="shared" si="73"/>
        <v>-300</v>
      </c>
      <c r="Y1196" s="35" t="s">
        <v>6288</v>
      </c>
    </row>
    <row r="1197" spans="1:25" x14ac:dyDescent="0.3">
      <c r="A1197" s="1" t="s">
        <v>1141</v>
      </c>
      <c r="B1197" s="2" t="s">
        <v>1165</v>
      </c>
      <c r="C1197" s="3">
        <v>1988</v>
      </c>
      <c r="D1197" s="4">
        <v>509</v>
      </c>
      <c r="E1197" s="5">
        <v>80.2</v>
      </c>
      <c r="F1197" s="6">
        <v>24</v>
      </c>
      <c r="G1197" s="5">
        <v>59.3</v>
      </c>
      <c r="H1197" s="7">
        <v>18</v>
      </c>
      <c r="I1197" s="8">
        <v>89</v>
      </c>
      <c r="J1197" s="9">
        <v>103000</v>
      </c>
      <c r="K1197" s="9">
        <v>4</v>
      </c>
      <c r="L1197" s="9">
        <v>54000</v>
      </c>
      <c r="M1197" s="9">
        <v>15</v>
      </c>
      <c r="N1197" s="9">
        <f t="shared" si="74"/>
        <v>49000</v>
      </c>
      <c r="O1197" s="15">
        <f t="shared" si="75"/>
        <v>52.427184466019419</v>
      </c>
      <c r="P1197" s="11">
        <v>2</v>
      </c>
      <c r="Q1197" s="11">
        <v>1</v>
      </c>
      <c r="R1197" s="11" t="s">
        <v>20</v>
      </c>
      <c r="S1197" s="12">
        <v>80</v>
      </c>
      <c r="T1197" s="30">
        <f t="shared" si="72"/>
        <v>1.9047619047619049</v>
      </c>
      <c r="U1197" s="31">
        <v>46</v>
      </c>
      <c r="V1197" s="31">
        <v>88.1</v>
      </c>
      <c r="W1197" s="31">
        <v>105000</v>
      </c>
      <c r="X1197" s="32">
        <f t="shared" si="73"/>
        <v>2000</v>
      </c>
      <c r="Y1197" s="35" t="s">
        <v>6289</v>
      </c>
    </row>
    <row r="1198" spans="1:25" x14ac:dyDescent="0.3">
      <c r="A1198" s="1" t="s">
        <v>1141</v>
      </c>
      <c r="B1198" s="2" t="s">
        <v>1165</v>
      </c>
      <c r="C1198" s="3">
        <v>1988</v>
      </c>
      <c r="D1198" s="4">
        <v>509</v>
      </c>
      <c r="E1198" s="5">
        <v>85.4</v>
      </c>
      <c r="F1198" s="6">
        <v>26</v>
      </c>
      <c r="G1198" s="5">
        <v>73.3</v>
      </c>
      <c r="H1198" s="7">
        <v>22</v>
      </c>
      <c r="I1198" s="8">
        <v>135</v>
      </c>
      <c r="J1198" s="9">
        <v>115000</v>
      </c>
      <c r="K1198" s="9">
        <v>5</v>
      </c>
      <c r="L1198" s="9">
        <v>58000</v>
      </c>
      <c r="M1198" s="9">
        <v>11</v>
      </c>
      <c r="N1198" s="9">
        <f t="shared" si="74"/>
        <v>57000</v>
      </c>
      <c r="O1198" s="15">
        <f t="shared" si="75"/>
        <v>50.434782608695649</v>
      </c>
      <c r="P1198" s="11">
        <v>3</v>
      </c>
      <c r="Q1198" s="11">
        <v>1</v>
      </c>
      <c r="R1198" s="11" t="s">
        <v>22</v>
      </c>
      <c r="S1198" s="12">
        <v>85</v>
      </c>
      <c r="T1198" s="30">
        <f t="shared" si="72"/>
        <v>-4.5454545454545459</v>
      </c>
      <c r="U1198" s="31">
        <v>46</v>
      </c>
      <c r="V1198" s="31">
        <v>88.1</v>
      </c>
      <c r="W1198" s="31">
        <v>110000</v>
      </c>
      <c r="X1198" s="32">
        <f t="shared" si="73"/>
        <v>-300</v>
      </c>
      <c r="Y1198" s="35" t="s">
        <v>6290</v>
      </c>
    </row>
    <row r="1199" spans="1:25" x14ac:dyDescent="0.3">
      <c r="A1199" s="1" t="s">
        <v>1141</v>
      </c>
      <c r="B1199" s="2" t="s">
        <v>1165</v>
      </c>
      <c r="C1199" s="3">
        <v>1988</v>
      </c>
      <c r="D1199" s="4">
        <v>509</v>
      </c>
      <c r="E1199" s="5">
        <v>100.5</v>
      </c>
      <c r="F1199" s="6">
        <v>30</v>
      </c>
      <c r="G1199" s="5">
        <v>84.5</v>
      </c>
      <c r="H1199" s="7">
        <v>26</v>
      </c>
      <c r="I1199" s="8">
        <v>150</v>
      </c>
      <c r="J1199" s="9">
        <v>135000</v>
      </c>
      <c r="K1199" s="9">
        <v>8</v>
      </c>
      <c r="L1199" s="9">
        <v>0</v>
      </c>
      <c r="M1199" s="9"/>
      <c r="N1199" s="9">
        <f t="shared" si="74"/>
        <v>135000</v>
      </c>
      <c r="O1199" s="15">
        <f t="shared" si="75"/>
        <v>0</v>
      </c>
      <c r="P1199" s="11">
        <v>3</v>
      </c>
      <c r="Q1199" s="11">
        <v>2</v>
      </c>
      <c r="R1199" s="11" t="s">
        <v>22</v>
      </c>
      <c r="S1199" s="12" t="s">
        <v>1167</v>
      </c>
      <c r="T1199" s="30">
        <f t="shared" si="72"/>
        <v>-10.655737704918032</v>
      </c>
      <c r="U1199" s="31">
        <v>46</v>
      </c>
      <c r="V1199" s="31">
        <v>88.1</v>
      </c>
      <c r="W1199" s="31">
        <v>122000</v>
      </c>
      <c r="X1199" s="32">
        <f t="shared" si="73"/>
        <v>-300</v>
      </c>
      <c r="Y1199" s="35" t="s">
        <v>6291</v>
      </c>
    </row>
    <row r="1200" spans="1:25" x14ac:dyDescent="0.3">
      <c r="A1200" s="1" t="s">
        <v>1141</v>
      </c>
      <c r="B1200" s="2" t="s">
        <v>1168</v>
      </c>
      <c r="C1200" s="3">
        <v>1997</v>
      </c>
      <c r="D1200" s="4">
        <v>392</v>
      </c>
      <c r="E1200" s="5">
        <v>89.1</v>
      </c>
      <c r="F1200" s="6">
        <v>27</v>
      </c>
      <c r="G1200" s="5">
        <v>59.8</v>
      </c>
      <c r="H1200" s="7">
        <v>18</v>
      </c>
      <c r="I1200" s="8">
        <v>224</v>
      </c>
      <c r="J1200" s="9">
        <v>100000</v>
      </c>
      <c r="K1200" s="9" t="s">
        <v>5095</v>
      </c>
      <c r="L1200" s="9">
        <v>56000</v>
      </c>
      <c r="M1200" s="9" t="s">
        <v>5095</v>
      </c>
      <c r="N1200" s="9">
        <f t="shared" si="74"/>
        <v>44000</v>
      </c>
      <c r="O1200" s="15">
        <f t="shared" si="75"/>
        <v>56.000000000000007</v>
      </c>
      <c r="P1200" s="11">
        <v>3</v>
      </c>
      <c r="Q1200" s="11">
        <v>1</v>
      </c>
      <c r="R1200" s="11" t="s">
        <v>20</v>
      </c>
      <c r="S1200" s="12">
        <v>89</v>
      </c>
      <c r="T1200" s="30">
        <f t="shared" si="72"/>
        <v>6.103286384976526</v>
      </c>
      <c r="U1200" s="31">
        <v>39</v>
      </c>
      <c r="V1200" s="31">
        <v>88.1</v>
      </c>
      <c r="W1200" s="31">
        <v>106500</v>
      </c>
      <c r="X1200" s="32">
        <f t="shared" si="73"/>
        <v>6500</v>
      </c>
      <c r="Y1200" s="35" t="s">
        <v>6292</v>
      </c>
    </row>
    <row r="1201" spans="1:25" x14ac:dyDescent="0.3">
      <c r="A1201" s="1" t="s">
        <v>1141</v>
      </c>
      <c r="B1201" s="2" t="s">
        <v>1168</v>
      </c>
      <c r="C1201" s="3">
        <v>1997</v>
      </c>
      <c r="D1201" s="4">
        <v>392</v>
      </c>
      <c r="E1201" s="5">
        <v>109.9</v>
      </c>
      <c r="F1201" s="6">
        <v>33</v>
      </c>
      <c r="G1201" s="5">
        <v>84.9</v>
      </c>
      <c r="H1201" s="7">
        <v>26</v>
      </c>
      <c r="I1201" s="8">
        <v>224</v>
      </c>
      <c r="J1201" s="9">
        <v>118000</v>
      </c>
      <c r="K1201" s="9">
        <v>20</v>
      </c>
      <c r="L1201" s="9">
        <v>65000</v>
      </c>
      <c r="M1201" s="9">
        <v>20</v>
      </c>
      <c r="N1201" s="9">
        <f t="shared" si="74"/>
        <v>53000</v>
      </c>
      <c r="O1201" s="15">
        <f t="shared" si="75"/>
        <v>55.084745762711862</v>
      </c>
      <c r="P1201" s="11">
        <v>3</v>
      </c>
      <c r="Q1201" s="11">
        <v>2</v>
      </c>
      <c r="R1201" s="11" t="s">
        <v>22</v>
      </c>
      <c r="S1201" s="12">
        <v>109</v>
      </c>
      <c r="T1201" s="30">
        <f t="shared" si="72"/>
        <v>5.6000000000000005</v>
      </c>
      <c r="U1201" s="31">
        <v>39</v>
      </c>
      <c r="V1201" s="31">
        <v>88.1</v>
      </c>
      <c r="W1201" s="31">
        <v>125000</v>
      </c>
      <c r="X1201" s="32">
        <f t="shared" si="73"/>
        <v>7000</v>
      </c>
      <c r="Y1201" s="35" t="s">
        <v>6293</v>
      </c>
    </row>
    <row r="1202" spans="1:25" x14ac:dyDescent="0.3">
      <c r="A1202" s="1" t="s">
        <v>1141</v>
      </c>
      <c r="B1202" s="2" t="s">
        <v>1170</v>
      </c>
      <c r="C1202" s="3">
        <v>2000</v>
      </c>
      <c r="D1202" s="4">
        <v>976</v>
      </c>
      <c r="E1202" s="5">
        <v>75</v>
      </c>
      <c r="F1202" s="6">
        <v>23</v>
      </c>
      <c r="G1202" s="5">
        <v>59.8</v>
      </c>
      <c r="H1202" s="7">
        <v>18</v>
      </c>
      <c r="I1202" s="8">
        <v>240</v>
      </c>
      <c r="J1202" s="9">
        <v>130000</v>
      </c>
      <c r="K1202" s="9">
        <v>6</v>
      </c>
      <c r="L1202" s="9">
        <v>65000</v>
      </c>
      <c r="M1202" s="9" t="s">
        <v>5095</v>
      </c>
      <c r="N1202" s="9">
        <f t="shared" si="74"/>
        <v>65000</v>
      </c>
      <c r="O1202" s="15">
        <f t="shared" si="75"/>
        <v>50</v>
      </c>
      <c r="P1202" s="11">
        <v>3</v>
      </c>
      <c r="Q1202" s="11">
        <v>1</v>
      </c>
      <c r="R1202" s="11" t="s">
        <v>22</v>
      </c>
      <c r="S1202" s="12" t="s">
        <v>1171</v>
      </c>
      <c r="T1202" s="30">
        <f t="shared" si="72"/>
        <v>-4.838709677419355</v>
      </c>
      <c r="U1202" s="31">
        <v>46</v>
      </c>
      <c r="V1202" s="31">
        <v>88.1</v>
      </c>
      <c r="W1202" s="31">
        <v>124000</v>
      </c>
      <c r="X1202" s="32">
        <f t="shared" si="73"/>
        <v>-300</v>
      </c>
      <c r="Y1202" s="35" t="s">
        <v>6294</v>
      </c>
    </row>
    <row r="1203" spans="1:25" x14ac:dyDescent="0.3">
      <c r="A1203" s="1" t="s">
        <v>1141</v>
      </c>
      <c r="B1203" s="2" t="s">
        <v>1170</v>
      </c>
      <c r="C1203" s="3">
        <v>2000</v>
      </c>
      <c r="D1203" s="4">
        <v>976</v>
      </c>
      <c r="E1203" s="5">
        <v>99.9</v>
      </c>
      <c r="F1203" s="6">
        <v>30</v>
      </c>
      <c r="G1203" s="5">
        <v>84.7</v>
      </c>
      <c r="H1203" s="7">
        <v>26</v>
      </c>
      <c r="I1203" s="8">
        <v>340</v>
      </c>
      <c r="J1203" s="9">
        <v>140000</v>
      </c>
      <c r="K1203" s="9">
        <v>16</v>
      </c>
      <c r="L1203" s="9">
        <v>75000</v>
      </c>
      <c r="M1203" s="9" t="s">
        <v>5094</v>
      </c>
      <c r="N1203" s="9">
        <f t="shared" si="74"/>
        <v>65000</v>
      </c>
      <c r="O1203" s="15">
        <f t="shared" si="75"/>
        <v>53.571428571428569</v>
      </c>
      <c r="P1203" s="11">
        <v>3</v>
      </c>
      <c r="Q1203" s="11">
        <v>2</v>
      </c>
      <c r="R1203" s="11" t="s">
        <v>22</v>
      </c>
      <c r="S1203" s="12">
        <v>99</v>
      </c>
      <c r="T1203" s="30">
        <f t="shared" si="72"/>
        <v>6.666666666666667</v>
      </c>
      <c r="U1203" s="31">
        <v>46</v>
      </c>
      <c r="V1203" s="31">
        <v>88.1</v>
      </c>
      <c r="W1203" s="31">
        <v>150000</v>
      </c>
      <c r="X1203" s="32">
        <f t="shared" si="73"/>
        <v>10000</v>
      </c>
      <c r="Y1203" s="35" t="s">
        <v>6295</v>
      </c>
    </row>
    <row r="1204" spans="1:25" x14ac:dyDescent="0.3">
      <c r="A1204" s="1" t="s">
        <v>1141</v>
      </c>
      <c r="B1204" s="2" t="s">
        <v>1170</v>
      </c>
      <c r="C1204" s="3">
        <v>2000</v>
      </c>
      <c r="D1204" s="4">
        <v>976</v>
      </c>
      <c r="E1204" s="5">
        <v>129.9</v>
      </c>
      <c r="F1204" s="6">
        <v>39</v>
      </c>
      <c r="G1204" s="5">
        <v>114.8</v>
      </c>
      <c r="H1204" s="7">
        <v>35</v>
      </c>
      <c r="I1204" s="8">
        <v>240</v>
      </c>
      <c r="J1204" s="9">
        <v>150000</v>
      </c>
      <c r="K1204" s="9">
        <v>7</v>
      </c>
      <c r="L1204" s="9">
        <v>86000</v>
      </c>
      <c r="M1204" s="9">
        <v>8</v>
      </c>
      <c r="N1204" s="9">
        <f t="shared" si="74"/>
        <v>64000</v>
      </c>
      <c r="O1204" s="15">
        <f t="shared" si="75"/>
        <v>57.333333333333336</v>
      </c>
      <c r="P1204" s="11">
        <v>4</v>
      </c>
      <c r="Q1204" s="11">
        <v>2</v>
      </c>
      <c r="R1204" s="11" t="s">
        <v>22</v>
      </c>
      <c r="S1204" s="12">
        <v>129</v>
      </c>
      <c r="T1204" s="30">
        <f t="shared" si="72"/>
        <v>6.25</v>
      </c>
      <c r="U1204" s="31">
        <v>46</v>
      </c>
      <c r="V1204" s="31">
        <v>88.1</v>
      </c>
      <c r="W1204" s="31">
        <v>160000</v>
      </c>
      <c r="X1204" s="32">
        <f t="shared" si="73"/>
        <v>10000</v>
      </c>
      <c r="Y1204" s="35" t="s">
        <v>6296</v>
      </c>
    </row>
    <row r="1205" spans="1:25" x14ac:dyDescent="0.3">
      <c r="A1205" s="1" t="s">
        <v>1141</v>
      </c>
      <c r="B1205" s="2" t="s">
        <v>1173</v>
      </c>
      <c r="C1205" s="3">
        <v>2010</v>
      </c>
      <c r="D1205" s="4">
        <v>299</v>
      </c>
      <c r="E1205" s="5">
        <v>109.5</v>
      </c>
      <c r="F1205" s="6">
        <v>33</v>
      </c>
      <c r="G1205" s="5">
        <v>85</v>
      </c>
      <c r="H1205" s="7">
        <v>26</v>
      </c>
      <c r="I1205" s="8">
        <v>76</v>
      </c>
      <c r="J1205" s="9">
        <v>140000</v>
      </c>
      <c r="K1205" s="9" t="s">
        <v>5095</v>
      </c>
      <c r="L1205" s="9">
        <v>0</v>
      </c>
      <c r="M1205" s="9"/>
      <c r="N1205" s="9">
        <f t="shared" si="74"/>
        <v>140000</v>
      </c>
      <c r="O1205" s="15">
        <f t="shared" si="75"/>
        <v>0</v>
      </c>
      <c r="P1205" s="11">
        <v>3</v>
      </c>
      <c r="Q1205" s="11">
        <v>2</v>
      </c>
      <c r="R1205" s="11" t="s">
        <v>22</v>
      </c>
      <c r="S1205" s="12" t="s">
        <v>25</v>
      </c>
      <c r="T1205" s="30">
        <f t="shared" si="72"/>
        <v>5.9771658831430496</v>
      </c>
      <c r="U1205" s="31">
        <v>44</v>
      </c>
      <c r="V1205" s="31">
        <v>88.1</v>
      </c>
      <c r="W1205" s="31">
        <v>148900</v>
      </c>
      <c r="X1205" s="32">
        <f t="shared" si="73"/>
        <v>8900</v>
      </c>
      <c r="Y1205" s="35" t="s">
        <v>6297</v>
      </c>
    </row>
    <row r="1206" spans="1:25" x14ac:dyDescent="0.3">
      <c r="A1206" s="1" t="s">
        <v>1141</v>
      </c>
      <c r="B1206" s="2" t="s">
        <v>1173</v>
      </c>
      <c r="C1206" s="3">
        <v>2010</v>
      </c>
      <c r="D1206" s="4">
        <v>299</v>
      </c>
      <c r="E1206" s="5">
        <v>158.30000000000001</v>
      </c>
      <c r="F1206" s="6">
        <v>48</v>
      </c>
      <c r="G1206" s="5">
        <v>124.6</v>
      </c>
      <c r="H1206" s="7">
        <v>38</v>
      </c>
      <c r="I1206" s="8">
        <v>72</v>
      </c>
      <c r="J1206" s="9">
        <v>175000</v>
      </c>
      <c r="K1206" s="9" t="s">
        <v>5095</v>
      </c>
      <c r="L1206" s="9">
        <v>110000</v>
      </c>
      <c r="M1206" s="9">
        <v>18</v>
      </c>
      <c r="N1206" s="9">
        <f t="shared" si="74"/>
        <v>65000</v>
      </c>
      <c r="O1206" s="15">
        <f t="shared" si="75"/>
        <v>62.857142857142854</v>
      </c>
      <c r="P1206" s="11">
        <v>4</v>
      </c>
      <c r="Q1206" s="11">
        <v>2</v>
      </c>
      <c r="R1206" s="11" t="s">
        <v>22</v>
      </c>
      <c r="S1206" s="12" t="s">
        <v>1175</v>
      </c>
      <c r="T1206" s="30">
        <f t="shared" si="72"/>
        <v>-2.9411764705882351</v>
      </c>
      <c r="U1206" s="31">
        <v>44</v>
      </c>
      <c r="V1206" s="31">
        <v>88.1</v>
      </c>
      <c r="W1206" s="31">
        <v>170000</v>
      </c>
      <c r="X1206" s="32">
        <f t="shared" si="73"/>
        <v>-300</v>
      </c>
      <c r="Y1206" s="35" t="s">
        <v>6298</v>
      </c>
    </row>
    <row r="1207" spans="1:25" x14ac:dyDescent="0.3">
      <c r="A1207" s="1" t="s">
        <v>1141</v>
      </c>
      <c r="B1207" s="2" t="s">
        <v>1173</v>
      </c>
      <c r="C1207" s="3">
        <v>2010</v>
      </c>
      <c r="D1207" s="4">
        <v>299</v>
      </c>
      <c r="E1207" s="5">
        <v>187.7</v>
      </c>
      <c r="F1207" s="6">
        <v>57</v>
      </c>
      <c r="G1207" s="5">
        <v>157.9</v>
      </c>
      <c r="H1207" s="7">
        <v>48</v>
      </c>
      <c r="I1207" s="8">
        <v>76</v>
      </c>
      <c r="J1207" s="9">
        <v>175000</v>
      </c>
      <c r="K1207" s="9">
        <v>15</v>
      </c>
      <c r="L1207" s="9">
        <v>0</v>
      </c>
      <c r="M1207" s="9"/>
      <c r="N1207" s="9">
        <f t="shared" si="74"/>
        <v>175000</v>
      </c>
      <c r="O1207" s="15">
        <f t="shared" si="75"/>
        <v>0</v>
      </c>
      <c r="P1207" s="11">
        <v>4</v>
      </c>
      <c r="Q1207" s="11">
        <v>3</v>
      </c>
      <c r="R1207" s="11" t="s">
        <v>22</v>
      </c>
      <c r="S1207" s="12">
        <v>187</v>
      </c>
      <c r="T1207" s="30">
        <f t="shared" si="72"/>
        <v>5.913978494623656</v>
      </c>
      <c r="U1207" s="31">
        <v>44</v>
      </c>
      <c r="V1207" s="31">
        <v>88.1</v>
      </c>
      <c r="W1207" s="31">
        <v>186000</v>
      </c>
      <c r="X1207" s="32">
        <f t="shared" si="73"/>
        <v>11000</v>
      </c>
      <c r="Y1207" s="35" t="s">
        <v>6299</v>
      </c>
    </row>
    <row r="1208" spans="1:25" x14ac:dyDescent="0.3">
      <c r="A1208" s="1" t="s">
        <v>1141</v>
      </c>
      <c r="B1208" s="2" t="s">
        <v>1176</v>
      </c>
      <c r="C1208" s="3">
        <v>1999</v>
      </c>
      <c r="D1208" s="4">
        <v>480</v>
      </c>
      <c r="E1208" s="5">
        <v>80.099999999999994</v>
      </c>
      <c r="F1208" s="6">
        <v>24</v>
      </c>
      <c r="G1208" s="5">
        <v>59.9</v>
      </c>
      <c r="H1208" s="7">
        <v>18</v>
      </c>
      <c r="I1208" s="8">
        <v>106</v>
      </c>
      <c r="J1208" s="9">
        <v>120000</v>
      </c>
      <c r="K1208" s="9">
        <v>9</v>
      </c>
      <c r="L1208" s="9">
        <v>62000</v>
      </c>
      <c r="M1208" s="9">
        <v>9</v>
      </c>
      <c r="N1208" s="9">
        <f t="shared" si="74"/>
        <v>58000</v>
      </c>
      <c r="O1208" s="15">
        <f t="shared" si="75"/>
        <v>51.666666666666671</v>
      </c>
      <c r="P1208" s="11">
        <v>3</v>
      </c>
      <c r="Q1208" s="11">
        <v>1</v>
      </c>
      <c r="R1208" s="11" t="s">
        <v>22</v>
      </c>
      <c r="S1208" s="12">
        <v>80</v>
      </c>
      <c r="T1208" s="30">
        <f t="shared" si="72"/>
        <v>-0.41841004184100417</v>
      </c>
      <c r="U1208" s="31">
        <v>45</v>
      </c>
      <c r="V1208" s="31">
        <v>88.1</v>
      </c>
      <c r="W1208" s="31">
        <v>119500</v>
      </c>
      <c r="X1208" s="32">
        <f t="shared" si="73"/>
        <v>-300</v>
      </c>
      <c r="Y1208" s="35" t="s">
        <v>6300</v>
      </c>
    </row>
    <row r="1209" spans="1:25" x14ac:dyDescent="0.3">
      <c r="A1209" s="1" t="s">
        <v>1141</v>
      </c>
      <c r="B1209" s="2" t="s">
        <v>1176</v>
      </c>
      <c r="C1209" s="3">
        <v>1999</v>
      </c>
      <c r="D1209" s="4">
        <v>480</v>
      </c>
      <c r="E1209" s="5">
        <v>105.9</v>
      </c>
      <c r="F1209" s="6">
        <v>32</v>
      </c>
      <c r="G1209" s="5">
        <v>84.9</v>
      </c>
      <c r="H1209" s="7">
        <v>26</v>
      </c>
      <c r="I1209" s="8">
        <v>176</v>
      </c>
      <c r="J1209" s="9">
        <v>148000</v>
      </c>
      <c r="K1209" s="9">
        <v>5</v>
      </c>
      <c r="L1209" s="9">
        <v>0</v>
      </c>
      <c r="M1209" s="9"/>
      <c r="N1209" s="9">
        <f t="shared" si="74"/>
        <v>148000</v>
      </c>
      <c r="O1209" s="15">
        <f t="shared" si="75"/>
        <v>0</v>
      </c>
      <c r="P1209" s="11">
        <v>3</v>
      </c>
      <c r="Q1209" s="11">
        <v>2</v>
      </c>
      <c r="R1209" s="11" t="s">
        <v>22</v>
      </c>
      <c r="S1209" s="12">
        <v>105</v>
      </c>
      <c r="T1209" s="30">
        <f t="shared" si="72"/>
        <v>-4.225352112676056</v>
      </c>
      <c r="U1209" s="31">
        <v>45</v>
      </c>
      <c r="V1209" s="31">
        <v>88.1</v>
      </c>
      <c r="W1209" s="31">
        <v>142000</v>
      </c>
      <c r="X1209" s="32">
        <f t="shared" si="73"/>
        <v>-300</v>
      </c>
      <c r="Y1209" s="35" t="s">
        <v>6301</v>
      </c>
    </row>
    <row r="1210" spans="1:25" x14ac:dyDescent="0.3">
      <c r="A1210" s="1" t="s">
        <v>1141</v>
      </c>
      <c r="B1210" s="2" t="s">
        <v>1176</v>
      </c>
      <c r="C1210" s="3">
        <v>1999</v>
      </c>
      <c r="D1210" s="4">
        <v>480</v>
      </c>
      <c r="E1210" s="5">
        <v>158.69999999999999</v>
      </c>
      <c r="F1210" s="6">
        <v>48</v>
      </c>
      <c r="G1210" s="5">
        <v>134.80000000000001</v>
      </c>
      <c r="H1210" s="7">
        <v>41</v>
      </c>
      <c r="I1210" s="8">
        <v>106</v>
      </c>
      <c r="J1210" s="9">
        <v>173000</v>
      </c>
      <c r="K1210" s="9">
        <v>9</v>
      </c>
      <c r="L1210" s="9">
        <v>95000</v>
      </c>
      <c r="M1210" s="9" t="s">
        <v>5095</v>
      </c>
      <c r="N1210" s="9">
        <f t="shared" si="74"/>
        <v>78000</v>
      </c>
      <c r="O1210" s="15">
        <f t="shared" si="75"/>
        <v>54.913294797687861</v>
      </c>
      <c r="P1210" s="11">
        <v>4</v>
      </c>
      <c r="Q1210" s="11">
        <v>2</v>
      </c>
      <c r="R1210" s="11" t="s">
        <v>22</v>
      </c>
      <c r="S1210" s="12">
        <v>158</v>
      </c>
      <c r="T1210" s="30">
        <f t="shared" si="72"/>
        <v>-11.612903225806452</v>
      </c>
      <c r="U1210" s="31">
        <v>45</v>
      </c>
      <c r="V1210" s="31">
        <v>88.1</v>
      </c>
      <c r="W1210" s="31">
        <v>155000</v>
      </c>
      <c r="X1210" s="32">
        <f t="shared" si="73"/>
        <v>-300</v>
      </c>
      <c r="Y1210" s="35" t="s">
        <v>6302</v>
      </c>
    </row>
    <row r="1211" spans="1:25" x14ac:dyDescent="0.3">
      <c r="A1211" s="1" t="s">
        <v>1141</v>
      </c>
      <c r="B1211" s="2" t="s">
        <v>1178</v>
      </c>
      <c r="C1211" s="3">
        <v>2020</v>
      </c>
      <c r="D1211" s="4">
        <v>802</v>
      </c>
      <c r="E1211" s="5">
        <v>79.7</v>
      </c>
      <c r="F1211" s="6">
        <v>24</v>
      </c>
      <c r="G1211" s="5">
        <v>60</v>
      </c>
      <c r="H1211" s="7">
        <v>18</v>
      </c>
      <c r="I1211" s="8">
        <v>54</v>
      </c>
      <c r="J1211" s="9">
        <v>161000</v>
      </c>
      <c r="K1211" s="9">
        <v>9</v>
      </c>
      <c r="L1211" s="9">
        <v>0</v>
      </c>
      <c r="M1211" s="9"/>
      <c r="N1211" s="9">
        <f t="shared" si="74"/>
        <v>161000</v>
      </c>
      <c r="O1211" s="15">
        <f t="shared" si="75"/>
        <v>0</v>
      </c>
      <c r="P1211" s="11">
        <v>3</v>
      </c>
      <c r="Q1211" s="11">
        <v>2</v>
      </c>
      <c r="R1211" s="11" t="s">
        <v>22</v>
      </c>
      <c r="S1211" s="12" t="s">
        <v>398</v>
      </c>
      <c r="T1211" s="30">
        <f t="shared" si="72"/>
        <v>-4.8859934853420199</v>
      </c>
      <c r="U1211" s="31">
        <v>41</v>
      </c>
      <c r="V1211" s="31">
        <v>83.1</v>
      </c>
      <c r="W1211" s="31">
        <v>153500</v>
      </c>
      <c r="X1211" s="32">
        <f t="shared" si="73"/>
        <v>-300</v>
      </c>
      <c r="Y1211" s="35" t="s">
        <v>6303</v>
      </c>
    </row>
    <row r="1212" spans="1:25" x14ac:dyDescent="0.3">
      <c r="A1212" s="1" t="s">
        <v>1141</v>
      </c>
      <c r="B1212" s="2" t="s">
        <v>1178</v>
      </c>
      <c r="C1212" s="3">
        <v>2020</v>
      </c>
      <c r="D1212" s="4">
        <v>802</v>
      </c>
      <c r="E1212" s="5">
        <v>92.8</v>
      </c>
      <c r="F1212" s="6">
        <v>28</v>
      </c>
      <c r="G1212" s="5">
        <v>72</v>
      </c>
      <c r="H1212" s="7">
        <v>22</v>
      </c>
      <c r="I1212" s="8">
        <v>56</v>
      </c>
      <c r="J1212" s="9">
        <v>172000</v>
      </c>
      <c r="K1212" s="9">
        <v>13</v>
      </c>
      <c r="L1212" s="9">
        <v>96000</v>
      </c>
      <c r="M1212" s="9" t="s">
        <v>5096</v>
      </c>
      <c r="N1212" s="9">
        <f t="shared" si="74"/>
        <v>76000</v>
      </c>
      <c r="O1212" s="15">
        <f t="shared" si="75"/>
        <v>55.813953488372093</v>
      </c>
      <c r="P1212" s="11">
        <v>3</v>
      </c>
      <c r="Q1212" s="11">
        <v>2</v>
      </c>
      <c r="R1212" s="11" t="s">
        <v>22</v>
      </c>
      <c r="S1212" s="12" t="s">
        <v>827</v>
      </c>
      <c r="T1212" s="30">
        <f t="shared" si="72"/>
        <v>-8.8607594936708853</v>
      </c>
      <c r="U1212" s="31">
        <v>41</v>
      </c>
      <c r="V1212" s="31">
        <v>83.1</v>
      </c>
      <c r="W1212" s="31">
        <v>158000</v>
      </c>
      <c r="X1212" s="32">
        <f t="shared" si="73"/>
        <v>-300</v>
      </c>
      <c r="Y1212" s="35" t="s">
        <v>6304</v>
      </c>
    </row>
    <row r="1213" spans="1:25" x14ac:dyDescent="0.3">
      <c r="A1213" s="1" t="s">
        <v>1141</v>
      </c>
      <c r="B1213" s="2" t="s">
        <v>1178</v>
      </c>
      <c r="C1213" s="3">
        <v>2020</v>
      </c>
      <c r="D1213" s="4">
        <v>802</v>
      </c>
      <c r="E1213" s="5">
        <v>106.3</v>
      </c>
      <c r="F1213" s="6">
        <v>32</v>
      </c>
      <c r="G1213" s="5">
        <v>85</v>
      </c>
      <c r="H1213" s="7">
        <v>26</v>
      </c>
      <c r="I1213" s="8">
        <v>152</v>
      </c>
      <c r="J1213" s="9">
        <v>183000</v>
      </c>
      <c r="K1213" s="9">
        <v>9</v>
      </c>
      <c r="L1213" s="9">
        <v>113000</v>
      </c>
      <c r="M1213" s="9" t="s">
        <v>5093</v>
      </c>
      <c r="N1213" s="9">
        <f t="shared" si="74"/>
        <v>70000</v>
      </c>
      <c r="O1213" s="15">
        <f t="shared" si="75"/>
        <v>61.748633879781423</v>
      </c>
      <c r="P1213" s="11">
        <v>3</v>
      </c>
      <c r="Q1213" s="11">
        <v>2</v>
      </c>
      <c r="R1213" s="11" t="s">
        <v>22</v>
      </c>
      <c r="S1213" s="12" t="s">
        <v>42</v>
      </c>
      <c r="T1213" s="30">
        <f t="shared" si="72"/>
        <v>3.4300791556728232</v>
      </c>
      <c r="U1213" s="31">
        <v>41</v>
      </c>
      <c r="V1213" s="31">
        <v>83.1</v>
      </c>
      <c r="W1213" s="31">
        <v>189500</v>
      </c>
      <c r="X1213" s="32">
        <f t="shared" si="73"/>
        <v>6500</v>
      </c>
      <c r="Y1213" s="35" t="s">
        <v>6305</v>
      </c>
    </row>
    <row r="1214" spans="1:25" x14ac:dyDescent="0.3">
      <c r="A1214" s="1" t="s">
        <v>1141</v>
      </c>
      <c r="B1214" s="2" t="s">
        <v>1178</v>
      </c>
      <c r="C1214" s="3">
        <v>2020</v>
      </c>
      <c r="D1214" s="4">
        <v>802</v>
      </c>
      <c r="E1214" s="5">
        <v>140</v>
      </c>
      <c r="F1214" s="6">
        <v>42</v>
      </c>
      <c r="G1214" s="5">
        <v>115</v>
      </c>
      <c r="H1214" s="7">
        <v>35</v>
      </c>
      <c r="I1214" s="8">
        <v>54</v>
      </c>
      <c r="J1214" s="9">
        <v>240000</v>
      </c>
      <c r="K1214" s="9" t="s">
        <v>5096</v>
      </c>
      <c r="L1214" s="9">
        <v>130000</v>
      </c>
      <c r="M1214" s="9" t="s">
        <v>5094</v>
      </c>
      <c r="N1214" s="9">
        <f t="shared" si="74"/>
        <v>110000</v>
      </c>
      <c r="O1214" s="15">
        <f t="shared" si="75"/>
        <v>54.166666666666664</v>
      </c>
      <c r="P1214" s="11">
        <v>4</v>
      </c>
      <c r="Q1214" s="11">
        <v>2</v>
      </c>
      <c r="R1214" s="11" t="s">
        <v>22</v>
      </c>
      <c r="S1214" s="12">
        <v>140</v>
      </c>
      <c r="T1214" s="30">
        <f t="shared" si="72"/>
        <v>-23.076923076923077</v>
      </c>
      <c r="U1214" s="31">
        <v>41</v>
      </c>
      <c r="V1214" s="31">
        <v>83.1</v>
      </c>
      <c r="W1214" s="31">
        <v>195000</v>
      </c>
      <c r="X1214" s="32">
        <f t="shared" si="73"/>
        <v>-300</v>
      </c>
      <c r="Y1214" s="35" t="s">
        <v>6306</v>
      </c>
    </row>
    <row r="1215" spans="1:25" x14ac:dyDescent="0.3">
      <c r="A1215" s="1" t="s">
        <v>1141</v>
      </c>
      <c r="B1215" s="2" t="s">
        <v>1180</v>
      </c>
      <c r="C1215" s="3">
        <v>2001</v>
      </c>
      <c r="D1215" s="4">
        <v>258</v>
      </c>
      <c r="E1215" s="5">
        <v>114.7</v>
      </c>
      <c r="F1215" s="6">
        <v>35</v>
      </c>
      <c r="G1215" s="5">
        <v>84.4</v>
      </c>
      <c r="H1215" s="7">
        <v>26</v>
      </c>
      <c r="I1215" s="8">
        <v>258</v>
      </c>
      <c r="J1215" s="9">
        <v>150000</v>
      </c>
      <c r="K1215" s="9">
        <v>7</v>
      </c>
      <c r="L1215" s="9">
        <v>83000</v>
      </c>
      <c r="M1215" s="9">
        <v>7</v>
      </c>
      <c r="N1215" s="9">
        <f t="shared" si="74"/>
        <v>67000</v>
      </c>
      <c r="O1215" s="15">
        <f t="shared" si="75"/>
        <v>55.333333333333336</v>
      </c>
      <c r="P1215" s="11">
        <v>3</v>
      </c>
      <c r="Q1215" s="11">
        <v>2</v>
      </c>
      <c r="R1215" s="11" t="s">
        <v>22</v>
      </c>
      <c r="S1215" s="12">
        <v>114</v>
      </c>
      <c r="T1215" s="30">
        <f t="shared" si="72"/>
        <v>5.9561128526645764</v>
      </c>
      <c r="U1215" s="31">
        <v>34</v>
      </c>
      <c r="V1215" s="31">
        <v>88.1</v>
      </c>
      <c r="W1215" s="31">
        <v>159500</v>
      </c>
      <c r="X1215" s="32">
        <f t="shared" si="73"/>
        <v>9500</v>
      </c>
      <c r="Y1215" s="35" t="s">
        <v>6307</v>
      </c>
    </row>
    <row r="1216" spans="1:25" x14ac:dyDescent="0.3">
      <c r="A1216" s="1" t="s">
        <v>1141</v>
      </c>
      <c r="B1216" s="2" t="s">
        <v>1182</v>
      </c>
      <c r="C1216" s="3">
        <v>2003</v>
      </c>
      <c r="D1216" s="4">
        <v>1391</v>
      </c>
      <c r="E1216" s="5">
        <v>110</v>
      </c>
      <c r="F1216" s="6">
        <v>33</v>
      </c>
      <c r="G1216" s="5">
        <v>84.9</v>
      </c>
      <c r="H1216" s="7">
        <v>26</v>
      </c>
      <c r="I1216" s="8">
        <v>183</v>
      </c>
      <c r="J1216" s="9">
        <v>0</v>
      </c>
      <c r="K1216" s="9"/>
      <c r="L1216" s="9">
        <v>0</v>
      </c>
      <c r="M1216" s="9"/>
      <c r="N1216" s="9">
        <f t="shared" si="74"/>
        <v>0</v>
      </c>
      <c r="O1216" s="15">
        <f t="shared" si="75"/>
        <v>0</v>
      </c>
      <c r="P1216" s="11">
        <v>3</v>
      </c>
      <c r="Q1216" s="11">
        <v>2</v>
      </c>
      <c r="R1216" s="11" t="s">
        <v>22</v>
      </c>
      <c r="S1216" s="12">
        <v>109</v>
      </c>
      <c r="T1216" s="30">
        <f t="shared" si="72"/>
        <v>300</v>
      </c>
      <c r="U1216" s="31">
        <v>33</v>
      </c>
      <c r="V1216" s="31">
        <v>88.1</v>
      </c>
      <c r="W1216" s="31">
        <v>173000</v>
      </c>
      <c r="X1216" s="32">
        <f t="shared" si="73"/>
        <v>-300</v>
      </c>
      <c r="Y1216" s="35" t="s">
        <v>6308</v>
      </c>
    </row>
    <row r="1217" spans="1:25" x14ac:dyDescent="0.3">
      <c r="A1217" s="1" t="s">
        <v>1141</v>
      </c>
      <c r="B1217" s="2" t="s">
        <v>1182</v>
      </c>
      <c r="C1217" s="3">
        <v>2003</v>
      </c>
      <c r="D1217" s="4">
        <v>1391</v>
      </c>
      <c r="E1217" s="5">
        <v>122.6</v>
      </c>
      <c r="F1217" s="6">
        <v>37</v>
      </c>
      <c r="G1217" s="5">
        <v>97.3</v>
      </c>
      <c r="H1217" s="7">
        <v>29</v>
      </c>
      <c r="I1217" s="8">
        <v>250</v>
      </c>
      <c r="J1217" s="9">
        <v>185000</v>
      </c>
      <c r="K1217" s="9" t="s">
        <v>5096</v>
      </c>
      <c r="L1217" s="9">
        <v>100000</v>
      </c>
      <c r="M1217" s="9" t="s">
        <v>5096</v>
      </c>
      <c r="N1217" s="9">
        <f t="shared" si="74"/>
        <v>85000</v>
      </c>
      <c r="O1217" s="15">
        <f t="shared" si="75"/>
        <v>54.054054054054056</v>
      </c>
      <c r="P1217" s="11">
        <v>3</v>
      </c>
      <c r="Q1217" s="11">
        <v>2</v>
      </c>
      <c r="R1217" s="11" t="s">
        <v>22</v>
      </c>
      <c r="S1217" s="12">
        <v>122</v>
      </c>
      <c r="T1217" s="30">
        <f t="shared" si="72"/>
        <v>-1.6483516483516485</v>
      </c>
      <c r="U1217" s="31">
        <v>33</v>
      </c>
      <c r="V1217" s="31">
        <v>88.1</v>
      </c>
      <c r="W1217" s="31">
        <v>182000</v>
      </c>
      <c r="X1217" s="32">
        <f t="shared" si="73"/>
        <v>-300</v>
      </c>
      <c r="Y1217" s="35" t="s">
        <v>6309</v>
      </c>
    </row>
    <row r="1218" spans="1:25" x14ac:dyDescent="0.3">
      <c r="A1218" s="1" t="s">
        <v>1141</v>
      </c>
      <c r="B1218" s="2" t="s">
        <v>1182</v>
      </c>
      <c r="C1218" s="3">
        <v>2003</v>
      </c>
      <c r="D1218" s="4">
        <v>1391</v>
      </c>
      <c r="E1218" s="5">
        <v>142.5</v>
      </c>
      <c r="F1218" s="6">
        <v>43</v>
      </c>
      <c r="G1218" s="5">
        <v>115.8</v>
      </c>
      <c r="H1218" s="7">
        <v>35</v>
      </c>
      <c r="I1218" s="8">
        <v>500</v>
      </c>
      <c r="J1218" s="9">
        <v>190000</v>
      </c>
      <c r="K1218" s="9" t="s">
        <v>5096</v>
      </c>
      <c r="L1218" s="9">
        <v>115000</v>
      </c>
      <c r="M1218" s="9">
        <v>1</v>
      </c>
      <c r="N1218" s="9">
        <f t="shared" si="74"/>
        <v>75000</v>
      </c>
      <c r="O1218" s="15">
        <f t="shared" si="75"/>
        <v>60.526315789473685</v>
      </c>
      <c r="P1218" s="11">
        <v>4</v>
      </c>
      <c r="Q1218" s="11">
        <v>2</v>
      </c>
      <c r="R1218" s="11" t="s">
        <v>22</v>
      </c>
      <c r="S1218" s="12">
        <v>142</v>
      </c>
      <c r="T1218" s="30">
        <f t="shared" ref="T1218:T1281" si="76">IF(AND(J1218&gt;0,W1218*1&gt;300),(W1218-J1218)/W1218*100,300)</f>
        <v>2.5641025641025639</v>
      </c>
      <c r="U1218" s="31">
        <v>33</v>
      </c>
      <c r="V1218" s="31">
        <v>88.1</v>
      </c>
      <c r="W1218" s="31">
        <v>195000</v>
      </c>
      <c r="X1218" s="32">
        <f t="shared" ref="X1218:X1281" si="77">IF(OR(T1218=300,T1218&lt;0),-300,W1218-J1218)</f>
        <v>5000</v>
      </c>
      <c r="Y1218" s="35" t="s">
        <v>6310</v>
      </c>
    </row>
    <row r="1219" spans="1:25" x14ac:dyDescent="0.3">
      <c r="A1219" s="1" t="s">
        <v>1141</v>
      </c>
      <c r="B1219" s="2" t="s">
        <v>1182</v>
      </c>
      <c r="C1219" s="3">
        <v>2003</v>
      </c>
      <c r="D1219" s="4">
        <v>1391</v>
      </c>
      <c r="E1219" s="5">
        <v>161</v>
      </c>
      <c r="F1219" s="6">
        <v>49</v>
      </c>
      <c r="G1219" s="5">
        <v>133.4</v>
      </c>
      <c r="H1219" s="7">
        <v>40</v>
      </c>
      <c r="I1219" s="8">
        <v>242</v>
      </c>
      <c r="J1219" s="9">
        <v>210000</v>
      </c>
      <c r="K1219" s="9">
        <v>7</v>
      </c>
      <c r="L1219" s="9">
        <v>0</v>
      </c>
      <c r="M1219" s="9"/>
      <c r="N1219" s="9">
        <f t="shared" ref="N1219:N1282" si="78">J1219-L1219</f>
        <v>210000</v>
      </c>
      <c r="O1219" s="15">
        <f t="shared" ref="O1219:O1282" si="79">IF(ISERROR(L1219/J1219),0,L1219/J1219*100)</f>
        <v>0</v>
      </c>
      <c r="P1219" s="11">
        <v>4</v>
      </c>
      <c r="Q1219" s="11">
        <v>2</v>
      </c>
      <c r="R1219" s="11" t="s">
        <v>22</v>
      </c>
      <c r="S1219" s="12">
        <v>161</v>
      </c>
      <c r="T1219" s="30">
        <f t="shared" si="76"/>
        <v>-11.405835543766578</v>
      </c>
      <c r="U1219" s="31">
        <v>33</v>
      </c>
      <c r="V1219" s="31">
        <v>88.1</v>
      </c>
      <c r="W1219" s="31">
        <v>188500</v>
      </c>
      <c r="X1219" s="32">
        <f t="shared" si="77"/>
        <v>-300</v>
      </c>
      <c r="Y1219" s="35" t="s">
        <v>6311</v>
      </c>
    </row>
    <row r="1220" spans="1:25" x14ac:dyDescent="0.3">
      <c r="A1220" s="1" t="s">
        <v>1141</v>
      </c>
      <c r="B1220" s="2" t="s">
        <v>1182</v>
      </c>
      <c r="C1220" s="3">
        <v>2003</v>
      </c>
      <c r="D1220" s="4">
        <v>1391</v>
      </c>
      <c r="E1220" s="5">
        <v>193.8</v>
      </c>
      <c r="F1220" s="6">
        <v>59</v>
      </c>
      <c r="G1220" s="5">
        <v>161.1</v>
      </c>
      <c r="H1220" s="7">
        <v>49</v>
      </c>
      <c r="I1220" s="8">
        <v>183</v>
      </c>
      <c r="J1220" s="9">
        <v>250000</v>
      </c>
      <c r="K1220" s="9" t="s">
        <v>5096</v>
      </c>
      <c r="L1220" s="9">
        <v>110000</v>
      </c>
      <c r="M1220" s="9">
        <v>15</v>
      </c>
      <c r="N1220" s="9">
        <f t="shared" si="78"/>
        <v>140000</v>
      </c>
      <c r="O1220" s="15">
        <f t="shared" si="79"/>
        <v>44</v>
      </c>
      <c r="P1220" s="11">
        <v>5</v>
      </c>
      <c r="Q1220" s="11">
        <v>2</v>
      </c>
      <c r="R1220" s="11" t="s">
        <v>22</v>
      </c>
      <c r="S1220" s="12">
        <v>193</v>
      </c>
      <c r="T1220" s="30">
        <f t="shared" si="76"/>
        <v>-17.370892018779344</v>
      </c>
      <c r="U1220" s="31">
        <v>33</v>
      </c>
      <c r="V1220" s="31">
        <v>88.1</v>
      </c>
      <c r="W1220" s="31">
        <v>213000</v>
      </c>
      <c r="X1220" s="32">
        <f t="shared" si="77"/>
        <v>-300</v>
      </c>
      <c r="Y1220" s="35" t="s">
        <v>6312</v>
      </c>
    </row>
    <row r="1221" spans="1:25" x14ac:dyDescent="0.3">
      <c r="A1221" s="1" t="s">
        <v>1141</v>
      </c>
      <c r="B1221" s="2" t="s">
        <v>1184</v>
      </c>
      <c r="C1221" s="3">
        <v>1997</v>
      </c>
      <c r="D1221" s="4">
        <v>205</v>
      </c>
      <c r="E1221" s="5">
        <v>86.9</v>
      </c>
      <c r="F1221" s="6">
        <v>26</v>
      </c>
      <c r="G1221" s="5">
        <v>59.9</v>
      </c>
      <c r="H1221" s="7">
        <v>18</v>
      </c>
      <c r="I1221" s="8">
        <v>32</v>
      </c>
      <c r="J1221" s="9">
        <v>90000</v>
      </c>
      <c r="K1221" s="9" t="s">
        <v>5095</v>
      </c>
      <c r="L1221" s="9">
        <v>0</v>
      </c>
      <c r="M1221" s="9"/>
      <c r="N1221" s="9">
        <f t="shared" si="78"/>
        <v>90000</v>
      </c>
      <c r="O1221" s="15">
        <f t="shared" si="79"/>
        <v>0</v>
      </c>
      <c r="P1221" s="11">
        <v>3</v>
      </c>
      <c r="Q1221" s="11">
        <v>1</v>
      </c>
      <c r="R1221" s="11" t="s">
        <v>20</v>
      </c>
      <c r="S1221" s="12">
        <v>86</v>
      </c>
      <c r="T1221" s="30">
        <f t="shared" si="76"/>
        <v>-5.5558642146785932E-3</v>
      </c>
      <c r="U1221" s="31">
        <v>32</v>
      </c>
      <c r="V1221" s="31">
        <v>88.1</v>
      </c>
      <c r="W1221" s="31">
        <v>89995</v>
      </c>
      <c r="X1221" s="32">
        <f t="shared" si="77"/>
        <v>-300</v>
      </c>
      <c r="Y1221" s="35" t="s">
        <v>6313</v>
      </c>
    </row>
    <row r="1222" spans="1:25" x14ac:dyDescent="0.3">
      <c r="A1222" s="1" t="s">
        <v>1141</v>
      </c>
      <c r="B1222" s="2" t="s">
        <v>1184</v>
      </c>
      <c r="C1222" s="3">
        <v>1997</v>
      </c>
      <c r="D1222" s="4">
        <v>205</v>
      </c>
      <c r="E1222" s="5">
        <v>108.3</v>
      </c>
      <c r="F1222" s="6">
        <v>33</v>
      </c>
      <c r="G1222" s="5">
        <v>85</v>
      </c>
      <c r="H1222" s="7">
        <v>26</v>
      </c>
      <c r="I1222" s="8">
        <v>80</v>
      </c>
      <c r="J1222" s="9">
        <v>110000</v>
      </c>
      <c r="K1222" s="9">
        <v>10</v>
      </c>
      <c r="L1222" s="9">
        <v>0</v>
      </c>
      <c r="M1222" s="9"/>
      <c r="N1222" s="9">
        <f t="shared" si="78"/>
        <v>110000</v>
      </c>
      <c r="O1222" s="15">
        <f t="shared" si="79"/>
        <v>0</v>
      </c>
      <c r="P1222" s="11">
        <v>3</v>
      </c>
      <c r="Q1222" s="11">
        <v>2</v>
      </c>
      <c r="R1222" s="11" t="s">
        <v>22</v>
      </c>
      <c r="S1222" s="12">
        <v>108</v>
      </c>
      <c r="T1222" s="30">
        <f t="shared" si="76"/>
        <v>6.7796610169491522</v>
      </c>
      <c r="U1222" s="31">
        <v>32</v>
      </c>
      <c r="V1222" s="31">
        <v>88.1</v>
      </c>
      <c r="W1222" s="31">
        <v>118000</v>
      </c>
      <c r="X1222" s="32">
        <f t="shared" si="77"/>
        <v>8000</v>
      </c>
      <c r="Y1222" s="35" t="s">
        <v>6314</v>
      </c>
    </row>
    <row r="1223" spans="1:25" x14ac:dyDescent="0.3">
      <c r="A1223" s="1" t="s">
        <v>1141</v>
      </c>
      <c r="B1223" s="2" t="s">
        <v>1184</v>
      </c>
      <c r="C1223" s="3">
        <v>1997</v>
      </c>
      <c r="D1223" s="4">
        <v>205</v>
      </c>
      <c r="E1223" s="5">
        <v>144.69999999999999</v>
      </c>
      <c r="F1223" s="6">
        <v>44</v>
      </c>
      <c r="G1223" s="5">
        <v>113.6</v>
      </c>
      <c r="H1223" s="7">
        <v>34</v>
      </c>
      <c r="I1223" s="8">
        <v>32</v>
      </c>
      <c r="J1223" s="9">
        <v>130000</v>
      </c>
      <c r="K1223" s="9" t="s">
        <v>5095</v>
      </c>
      <c r="L1223" s="9">
        <v>0</v>
      </c>
      <c r="M1223" s="9"/>
      <c r="N1223" s="9">
        <f t="shared" si="78"/>
        <v>130000</v>
      </c>
      <c r="O1223" s="15">
        <f t="shared" si="79"/>
        <v>0</v>
      </c>
      <c r="P1223" s="11">
        <v>4</v>
      </c>
      <c r="Q1223" s="11">
        <v>2</v>
      </c>
      <c r="R1223" s="11" t="s">
        <v>22</v>
      </c>
      <c r="S1223" s="12">
        <v>144</v>
      </c>
      <c r="T1223" s="30">
        <f t="shared" si="76"/>
        <v>-32.788559754851889</v>
      </c>
      <c r="U1223" s="31">
        <v>32</v>
      </c>
      <c r="V1223" s="31">
        <v>88.1</v>
      </c>
      <c r="W1223" s="31">
        <v>97900</v>
      </c>
      <c r="X1223" s="32">
        <f t="shared" si="77"/>
        <v>-300</v>
      </c>
      <c r="Y1223" s="35" t="s">
        <v>6315</v>
      </c>
    </row>
    <row r="1224" spans="1:25" x14ac:dyDescent="0.3">
      <c r="A1224" s="1" t="s">
        <v>1141</v>
      </c>
      <c r="B1224" s="2" t="s">
        <v>1185</v>
      </c>
      <c r="C1224" s="3">
        <v>2005</v>
      </c>
      <c r="D1224" s="4">
        <v>212</v>
      </c>
      <c r="E1224" s="5">
        <v>38.5</v>
      </c>
      <c r="F1224" s="6">
        <v>12</v>
      </c>
      <c r="G1224" s="5">
        <v>28.9</v>
      </c>
      <c r="H1224" s="7">
        <v>9</v>
      </c>
      <c r="I1224" s="8">
        <v>54</v>
      </c>
      <c r="J1224" s="9">
        <v>36000</v>
      </c>
      <c r="K1224" s="9">
        <v>4</v>
      </c>
      <c r="L1224" s="9">
        <v>0</v>
      </c>
      <c r="M1224" s="9"/>
      <c r="N1224" s="9">
        <f t="shared" si="78"/>
        <v>36000</v>
      </c>
      <c r="O1224" s="15">
        <f t="shared" si="79"/>
        <v>0</v>
      </c>
      <c r="P1224" s="11">
        <v>1</v>
      </c>
      <c r="Q1224" s="11">
        <v>1</v>
      </c>
      <c r="R1224" s="11" t="s">
        <v>20</v>
      </c>
      <c r="S1224" s="12" t="s">
        <v>1186</v>
      </c>
      <c r="T1224" s="30">
        <f t="shared" si="76"/>
        <v>300</v>
      </c>
      <c r="U1224" s="31">
        <v>28</v>
      </c>
      <c r="V1224" s="31">
        <v>88.1</v>
      </c>
      <c r="W1224" s="31">
        <v>0</v>
      </c>
      <c r="X1224" s="32">
        <f t="shared" si="77"/>
        <v>-300</v>
      </c>
      <c r="Y1224" s="35" t="s">
        <v>6316</v>
      </c>
    </row>
    <row r="1225" spans="1:25" x14ac:dyDescent="0.3">
      <c r="A1225" s="1" t="s">
        <v>1141</v>
      </c>
      <c r="B1225" s="2" t="s">
        <v>1188</v>
      </c>
      <c r="C1225" s="3">
        <v>1984</v>
      </c>
      <c r="D1225" s="4">
        <v>410</v>
      </c>
      <c r="E1225" s="5">
        <v>104.2</v>
      </c>
      <c r="F1225" s="6">
        <v>32</v>
      </c>
      <c r="G1225" s="5">
        <v>84.6</v>
      </c>
      <c r="H1225" s="7">
        <v>26</v>
      </c>
      <c r="I1225" s="8">
        <v>78</v>
      </c>
      <c r="J1225" s="9">
        <v>157000</v>
      </c>
      <c r="K1225" s="9" t="s">
        <v>5095</v>
      </c>
      <c r="L1225" s="9">
        <v>0</v>
      </c>
      <c r="M1225" s="9"/>
      <c r="N1225" s="9">
        <f t="shared" si="78"/>
        <v>157000</v>
      </c>
      <c r="O1225" s="15">
        <f t="shared" si="79"/>
        <v>0</v>
      </c>
      <c r="P1225" s="11">
        <v>3</v>
      </c>
      <c r="Q1225" s="11">
        <v>1</v>
      </c>
      <c r="R1225" s="11" t="s">
        <v>22</v>
      </c>
      <c r="S1225" s="12">
        <v>104</v>
      </c>
      <c r="T1225" s="30">
        <f t="shared" si="76"/>
        <v>0</v>
      </c>
      <c r="U1225" s="31">
        <v>0</v>
      </c>
      <c r="V1225" s="31">
        <v>0</v>
      </c>
      <c r="W1225" s="31">
        <v>157000</v>
      </c>
      <c r="X1225" s="32">
        <f t="shared" si="77"/>
        <v>0</v>
      </c>
      <c r="Y1225" s="35" t="s">
        <v>6317</v>
      </c>
    </row>
    <row r="1226" spans="1:25" x14ac:dyDescent="0.3">
      <c r="A1226" s="1" t="s">
        <v>1141</v>
      </c>
      <c r="B1226" s="2" t="s">
        <v>1188</v>
      </c>
      <c r="C1226" s="3">
        <v>1984</v>
      </c>
      <c r="D1226" s="4">
        <v>410</v>
      </c>
      <c r="E1226" s="5">
        <v>145.19999999999999</v>
      </c>
      <c r="F1226" s="6">
        <v>44</v>
      </c>
      <c r="G1226" s="5">
        <v>123.8</v>
      </c>
      <c r="H1226" s="7">
        <v>37</v>
      </c>
      <c r="I1226" s="8">
        <v>156</v>
      </c>
      <c r="J1226" s="9">
        <v>190000</v>
      </c>
      <c r="K1226" s="9" t="s">
        <v>5095</v>
      </c>
      <c r="L1226" s="9">
        <v>68000</v>
      </c>
      <c r="M1226" s="9">
        <v>1</v>
      </c>
      <c r="N1226" s="9">
        <f t="shared" si="78"/>
        <v>122000</v>
      </c>
      <c r="O1226" s="15">
        <f t="shared" si="79"/>
        <v>35.789473684210527</v>
      </c>
      <c r="P1226" s="11">
        <v>4</v>
      </c>
      <c r="Q1226" s="11">
        <v>2</v>
      </c>
      <c r="R1226" s="11" t="s">
        <v>22</v>
      </c>
      <c r="S1226" s="12">
        <v>145</v>
      </c>
      <c r="T1226" s="30">
        <f t="shared" si="76"/>
        <v>-27.516778523489933</v>
      </c>
      <c r="U1226" s="31">
        <v>0</v>
      </c>
      <c r="V1226" s="31">
        <v>0</v>
      </c>
      <c r="W1226" s="31">
        <v>149000</v>
      </c>
      <c r="X1226" s="32">
        <f t="shared" si="77"/>
        <v>-300</v>
      </c>
      <c r="Y1226" s="35" t="s">
        <v>6318</v>
      </c>
    </row>
    <row r="1227" spans="1:25" x14ac:dyDescent="0.3">
      <c r="A1227" s="1" t="s">
        <v>1141</v>
      </c>
      <c r="B1227" s="2" t="s">
        <v>1188</v>
      </c>
      <c r="C1227" s="3">
        <v>1984</v>
      </c>
      <c r="D1227" s="4">
        <v>410</v>
      </c>
      <c r="E1227" s="5">
        <v>168.9</v>
      </c>
      <c r="F1227" s="6">
        <v>51</v>
      </c>
      <c r="G1227" s="5">
        <v>145.69999999999999</v>
      </c>
      <c r="H1227" s="7">
        <v>44</v>
      </c>
      <c r="I1227" s="8">
        <v>78</v>
      </c>
      <c r="J1227" s="9">
        <v>0</v>
      </c>
      <c r="K1227" s="9"/>
      <c r="L1227" s="9">
        <v>0</v>
      </c>
      <c r="M1227" s="9"/>
      <c r="N1227" s="9">
        <f t="shared" si="78"/>
        <v>0</v>
      </c>
      <c r="O1227" s="15">
        <f t="shared" si="79"/>
        <v>0</v>
      </c>
      <c r="P1227" s="11">
        <v>5</v>
      </c>
      <c r="Q1227" s="11">
        <v>2</v>
      </c>
      <c r="R1227" s="11" t="s">
        <v>22</v>
      </c>
      <c r="S1227" s="12">
        <v>168</v>
      </c>
      <c r="T1227" s="30">
        <f t="shared" si="76"/>
        <v>300</v>
      </c>
      <c r="U1227" s="31">
        <v>0</v>
      </c>
      <c r="V1227" s="31">
        <v>0</v>
      </c>
      <c r="W1227" s="31">
        <v>160000</v>
      </c>
      <c r="X1227" s="32">
        <f t="shared" si="77"/>
        <v>-300</v>
      </c>
      <c r="Y1227" s="35" t="s">
        <v>6319</v>
      </c>
    </row>
    <row r="1228" spans="1:25" x14ac:dyDescent="0.3">
      <c r="A1228" s="1" t="s">
        <v>1141</v>
      </c>
      <c r="B1228" s="2" t="s">
        <v>1190</v>
      </c>
      <c r="C1228" s="3">
        <v>1999</v>
      </c>
      <c r="D1228" s="4">
        <v>234</v>
      </c>
      <c r="E1228" s="5">
        <v>80.7</v>
      </c>
      <c r="F1228" s="6">
        <v>24</v>
      </c>
      <c r="G1228" s="5">
        <v>59.9</v>
      </c>
      <c r="H1228" s="7">
        <v>18</v>
      </c>
      <c r="I1228" s="8">
        <v>95</v>
      </c>
      <c r="J1228" s="9">
        <v>61000</v>
      </c>
      <c r="K1228" s="9">
        <v>12</v>
      </c>
      <c r="L1228" s="9">
        <v>0</v>
      </c>
      <c r="M1228" s="9"/>
      <c r="N1228" s="9">
        <f t="shared" si="78"/>
        <v>61000</v>
      </c>
      <c r="O1228" s="15">
        <f t="shared" si="79"/>
        <v>0</v>
      </c>
      <c r="P1228" s="11">
        <v>3</v>
      </c>
      <c r="Q1228" s="11">
        <v>1</v>
      </c>
      <c r="R1228" s="11" t="s">
        <v>22</v>
      </c>
      <c r="S1228" s="12">
        <v>80</v>
      </c>
      <c r="T1228" s="30">
        <f t="shared" si="76"/>
        <v>10.294117647058822</v>
      </c>
      <c r="U1228" s="31">
        <v>40</v>
      </c>
      <c r="V1228" s="31">
        <v>60.3</v>
      </c>
      <c r="W1228" s="31">
        <v>68000</v>
      </c>
      <c r="X1228" s="32">
        <f t="shared" si="77"/>
        <v>7000</v>
      </c>
      <c r="Y1228" s="35" t="s">
        <v>6320</v>
      </c>
    </row>
    <row r="1229" spans="1:25" x14ac:dyDescent="0.3">
      <c r="A1229" s="1" t="s">
        <v>1141</v>
      </c>
      <c r="B1229" s="2" t="s">
        <v>1190</v>
      </c>
      <c r="C1229" s="3">
        <v>1999</v>
      </c>
      <c r="D1229" s="4">
        <v>234</v>
      </c>
      <c r="E1229" s="5">
        <v>103.5</v>
      </c>
      <c r="F1229" s="6">
        <v>31</v>
      </c>
      <c r="G1229" s="5">
        <v>84.9</v>
      </c>
      <c r="H1229" s="7">
        <v>26</v>
      </c>
      <c r="I1229" s="8">
        <v>95</v>
      </c>
      <c r="J1229" s="9">
        <v>72000</v>
      </c>
      <c r="K1229" s="9">
        <v>5</v>
      </c>
      <c r="L1229" s="9">
        <v>0</v>
      </c>
      <c r="M1229" s="9"/>
      <c r="N1229" s="9">
        <f t="shared" si="78"/>
        <v>72000</v>
      </c>
      <c r="O1229" s="15">
        <f t="shared" si="79"/>
        <v>0</v>
      </c>
      <c r="P1229" s="11">
        <v>3</v>
      </c>
      <c r="Q1229" s="11">
        <v>2</v>
      </c>
      <c r="R1229" s="11" t="s">
        <v>22</v>
      </c>
      <c r="S1229" s="12">
        <v>103</v>
      </c>
      <c r="T1229" s="30">
        <f t="shared" si="76"/>
        <v>13.565426170468186</v>
      </c>
      <c r="U1229" s="31">
        <v>40</v>
      </c>
      <c r="V1229" s="31">
        <v>60.3</v>
      </c>
      <c r="W1229" s="31">
        <v>83300</v>
      </c>
      <c r="X1229" s="32">
        <f t="shared" si="77"/>
        <v>11300</v>
      </c>
      <c r="Y1229" s="35" t="s">
        <v>6321</v>
      </c>
    </row>
    <row r="1230" spans="1:25" x14ac:dyDescent="0.3">
      <c r="A1230" s="1" t="s">
        <v>1141</v>
      </c>
      <c r="B1230" s="2" t="s">
        <v>1192</v>
      </c>
      <c r="C1230" s="3">
        <v>1998</v>
      </c>
      <c r="D1230" s="4">
        <v>481</v>
      </c>
      <c r="E1230" s="5">
        <v>80.8</v>
      </c>
      <c r="F1230" s="6">
        <v>24</v>
      </c>
      <c r="G1230" s="5">
        <v>59.9</v>
      </c>
      <c r="H1230" s="7">
        <v>18</v>
      </c>
      <c r="I1230" s="8">
        <v>84</v>
      </c>
      <c r="J1230" s="9">
        <v>82000</v>
      </c>
      <c r="K1230" s="9">
        <v>8</v>
      </c>
      <c r="L1230" s="9">
        <v>48000</v>
      </c>
      <c r="M1230" s="9" t="s">
        <v>5094</v>
      </c>
      <c r="N1230" s="9">
        <f t="shared" si="78"/>
        <v>34000</v>
      </c>
      <c r="O1230" s="15">
        <f t="shared" si="79"/>
        <v>58.536585365853654</v>
      </c>
      <c r="P1230" s="11">
        <v>3</v>
      </c>
      <c r="Q1230" s="11">
        <v>1</v>
      </c>
      <c r="R1230" s="11" t="s">
        <v>22</v>
      </c>
      <c r="S1230" s="12">
        <v>80</v>
      </c>
      <c r="T1230" s="30">
        <f t="shared" si="76"/>
        <v>11.733046286329387</v>
      </c>
      <c r="U1230" s="31">
        <v>38</v>
      </c>
      <c r="V1230" s="31">
        <v>67.800000000000011</v>
      </c>
      <c r="W1230" s="31">
        <v>92900</v>
      </c>
      <c r="X1230" s="32">
        <f t="shared" si="77"/>
        <v>10900</v>
      </c>
      <c r="Y1230" s="35" t="s">
        <v>6322</v>
      </c>
    </row>
    <row r="1231" spans="1:25" x14ac:dyDescent="0.3">
      <c r="A1231" s="1" t="s">
        <v>1141</v>
      </c>
      <c r="B1231" s="2" t="s">
        <v>1192</v>
      </c>
      <c r="C1231" s="3">
        <v>1998</v>
      </c>
      <c r="D1231" s="4">
        <v>481</v>
      </c>
      <c r="E1231" s="5">
        <v>108.4</v>
      </c>
      <c r="F1231" s="6">
        <v>33</v>
      </c>
      <c r="G1231" s="5">
        <v>84.9</v>
      </c>
      <c r="H1231" s="7">
        <v>26</v>
      </c>
      <c r="I1231" s="8">
        <v>197</v>
      </c>
      <c r="J1231" s="9">
        <v>93000</v>
      </c>
      <c r="K1231" s="9">
        <v>13</v>
      </c>
      <c r="L1231" s="9">
        <v>60000</v>
      </c>
      <c r="M1231" s="9" t="s">
        <v>5096</v>
      </c>
      <c r="N1231" s="9">
        <f t="shared" si="78"/>
        <v>33000</v>
      </c>
      <c r="O1231" s="15">
        <f t="shared" si="79"/>
        <v>64.516129032258064</v>
      </c>
      <c r="P1231" s="11">
        <v>3</v>
      </c>
      <c r="Q1231" s="11">
        <v>2</v>
      </c>
      <c r="R1231" s="11" t="s">
        <v>22</v>
      </c>
      <c r="S1231" s="12">
        <v>108</v>
      </c>
      <c r="T1231" s="30">
        <f t="shared" si="76"/>
        <v>13.084112149532709</v>
      </c>
      <c r="U1231" s="31">
        <v>38</v>
      </c>
      <c r="V1231" s="31">
        <v>67.800000000000011</v>
      </c>
      <c r="W1231" s="31">
        <v>107000</v>
      </c>
      <c r="X1231" s="32">
        <f t="shared" si="77"/>
        <v>14000</v>
      </c>
      <c r="Y1231" s="35" t="s">
        <v>6323</v>
      </c>
    </row>
    <row r="1232" spans="1:25" x14ac:dyDescent="0.3">
      <c r="A1232" s="1" t="s">
        <v>1141</v>
      </c>
      <c r="B1232" s="2" t="s">
        <v>1192</v>
      </c>
      <c r="C1232" s="3">
        <v>1998</v>
      </c>
      <c r="D1232" s="4">
        <v>481</v>
      </c>
      <c r="E1232" s="5">
        <v>166.1</v>
      </c>
      <c r="F1232" s="6">
        <v>50</v>
      </c>
      <c r="G1232" s="5">
        <v>134.9</v>
      </c>
      <c r="H1232" s="7">
        <v>41</v>
      </c>
      <c r="I1232" s="8">
        <v>84</v>
      </c>
      <c r="J1232" s="9">
        <v>110000</v>
      </c>
      <c r="K1232" s="9">
        <v>20</v>
      </c>
      <c r="L1232" s="9">
        <v>0</v>
      </c>
      <c r="M1232" s="9"/>
      <c r="N1232" s="9">
        <f t="shared" si="78"/>
        <v>110000</v>
      </c>
      <c r="O1232" s="15">
        <f t="shared" si="79"/>
        <v>0</v>
      </c>
      <c r="P1232" s="11">
        <v>4</v>
      </c>
      <c r="Q1232" s="11">
        <v>2</v>
      </c>
      <c r="R1232" s="11" t="s">
        <v>22</v>
      </c>
      <c r="S1232" s="12">
        <v>166</v>
      </c>
      <c r="T1232" s="30">
        <f t="shared" si="76"/>
        <v>7.5630252100840334</v>
      </c>
      <c r="U1232" s="31">
        <v>38</v>
      </c>
      <c r="V1232" s="31">
        <v>67.800000000000011</v>
      </c>
      <c r="W1232" s="31">
        <v>119000</v>
      </c>
      <c r="X1232" s="32">
        <f t="shared" si="77"/>
        <v>9000</v>
      </c>
      <c r="Y1232" s="35" t="s">
        <v>6324</v>
      </c>
    </row>
    <row r="1233" spans="1:25" x14ac:dyDescent="0.3">
      <c r="A1233" s="1" t="s">
        <v>1141</v>
      </c>
      <c r="B1233" s="2" t="s">
        <v>1194</v>
      </c>
      <c r="C1233" s="3">
        <v>1985</v>
      </c>
      <c r="D1233" s="4">
        <v>435</v>
      </c>
      <c r="E1233" s="5">
        <v>71</v>
      </c>
      <c r="F1233" s="6">
        <v>21</v>
      </c>
      <c r="G1233" s="5">
        <v>52.1</v>
      </c>
      <c r="H1233" s="7">
        <v>16</v>
      </c>
      <c r="I1233" s="8">
        <v>90</v>
      </c>
      <c r="J1233" s="9">
        <v>59000</v>
      </c>
      <c r="K1233" s="9">
        <v>14</v>
      </c>
      <c r="L1233" s="9">
        <v>30000</v>
      </c>
      <c r="M1233" s="9" t="s">
        <v>5096</v>
      </c>
      <c r="N1233" s="9">
        <f t="shared" si="78"/>
        <v>29000</v>
      </c>
      <c r="O1233" s="15">
        <f t="shared" si="79"/>
        <v>50.847457627118644</v>
      </c>
      <c r="P1233" s="11">
        <v>2</v>
      </c>
      <c r="Q1233" s="11">
        <v>1</v>
      </c>
      <c r="R1233" s="11" t="s">
        <v>20</v>
      </c>
      <c r="S1233" s="12">
        <v>70</v>
      </c>
      <c r="T1233" s="30">
        <f t="shared" si="76"/>
        <v>15.714285714285714</v>
      </c>
      <c r="U1233" s="31">
        <v>37</v>
      </c>
      <c r="V1233" s="31">
        <v>67.800000000000011</v>
      </c>
      <c r="W1233" s="31">
        <v>70000</v>
      </c>
      <c r="X1233" s="32">
        <f t="shared" si="77"/>
        <v>11000</v>
      </c>
      <c r="Y1233" s="35" t="s">
        <v>6325</v>
      </c>
    </row>
    <row r="1234" spans="1:25" x14ac:dyDescent="0.3">
      <c r="A1234" s="1" t="s">
        <v>1141</v>
      </c>
      <c r="B1234" s="2" t="s">
        <v>1194</v>
      </c>
      <c r="C1234" s="3">
        <v>1985</v>
      </c>
      <c r="D1234" s="4">
        <v>435</v>
      </c>
      <c r="E1234" s="5">
        <v>83.5</v>
      </c>
      <c r="F1234" s="6">
        <v>25</v>
      </c>
      <c r="G1234" s="5">
        <v>62.4</v>
      </c>
      <c r="H1234" s="7">
        <v>19</v>
      </c>
      <c r="I1234" s="8">
        <v>120</v>
      </c>
      <c r="J1234" s="9">
        <v>68000</v>
      </c>
      <c r="K1234" s="9">
        <v>13</v>
      </c>
      <c r="L1234" s="9">
        <v>0</v>
      </c>
      <c r="M1234" s="9"/>
      <c r="N1234" s="9">
        <f t="shared" si="78"/>
        <v>68000</v>
      </c>
      <c r="O1234" s="15">
        <f t="shared" si="79"/>
        <v>0</v>
      </c>
      <c r="P1234" s="11">
        <v>2</v>
      </c>
      <c r="Q1234" s="11">
        <v>1</v>
      </c>
      <c r="R1234" s="11" t="s">
        <v>20</v>
      </c>
      <c r="S1234" s="12">
        <v>83</v>
      </c>
      <c r="T1234" s="30">
        <f t="shared" si="76"/>
        <v>12.820512820512819</v>
      </c>
      <c r="U1234" s="31">
        <v>37</v>
      </c>
      <c r="V1234" s="31">
        <v>67.800000000000011</v>
      </c>
      <c r="W1234" s="31">
        <v>78000</v>
      </c>
      <c r="X1234" s="32">
        <f t="shared" si="77"/>
        <v>10000</v>
      </c>
      <c r="Y1234" s="35" t="s">
        <v>6326</v>
      </c>
    </row>
    <row r="1235" spans="1:25" x14ac:dyDescent="0.3">
      <c r="A1235" s="1" t="s">
        <v>1141</v>
      </c>
      <c r="B1235" s="2" t="s">
        <v>1194</v>
      </c>
      <c r="C1235" s="3">
        <v>1985</v>
      </c>
      <c r="D1235" s="4">
        <v>435</v>
      </c>
      <c r="E1235" s="5">
        <v>101.1</v>
      </c>
      <c r="F1235" s="6">
        <v>31</v>
      </c>
      <c r="G1235" s="5">
        <v>83.6</v>
      </c>
      <c r="H1235" s="7">
        <v>25</v>
      </c>
      <c r="I1235" s="8">
        <v>90</v>
      </c>
      <c r="J1235" s="9">
        <v>87000</v>
      </c>
      <c r="K1235" s="9">
        <v>12</v>
      </c>
      <c r="L1235" s="9">
        <v>0</v>
      </c>
      <c r="M1235" s="9"/>
      <c r="N1235" s="9">
        <f t="shared" si="78"/>
        <v>87000</v>
      </c>
      <c r="O1235" s="15">
        <f t="shared" si="79"/>
        <v>0</v>
      </c>
      <c r="P1235" s="11">
        <v>3</v>
      </c>
      <c r="Q1235" s="11">
        <v>1</v>
      </c>
      <c r="R1235" s="11" t="s">
        <v>22</v>
      </c>
      <c r="S1235" s="12" t="s">
        <v>737</v>
      </c>
      <c r="T1235" s="30">
        <f t="shared" si="76"/>
        <v>5.9459459459459465</v>
      </c>
      <c r="U1235" s="31">
        <v>37</v>
      </c>
      <c r="V1235" s="31">
        <v>67.800000000000011</v>
      </c>
      <c r="W1235" s="31">
        <v>92500</v>
      </c>
      <c r="X1235" s="32">
        <f t="shared" si="77"/>
        <v>5500</v>
      </c>
      <c r="Y1235" s="35" t="s">
        <v>6327</v>
      </c>
    </row>
    <row r="1236" spans="1:25" x14ac:dyDescent="0.3">
      <c r="A1236" s="1" t="s">
        <v>1141</v>
      </c>
      <c r="B1236" s="2" t="s">
        <v>1195</v>
      </c>
      <c r="C1236" s="3">
        <v>1987</v>
      </c>
      <c r="D1236" s="4">
        <v>591</v>
      </c>
      <c r="E1236" s="5">
        <v>73.2</v>
      </c>
      <c r="F1236" s="6">
        <v>22</v>
      </c>
      <c r="G1236" s="5">
        <v>53.4</v>
      </c>
      <c r="H1236" s="7">
        <v>16</v>
      </c>
      <c r="I1236" s="8">
        <v>146</v>
      </c>
      <c r="J1236" s="9">
        <v>50000</v>
      </c>
      <c r="K1236" s="9">
        <v>7</v>
      </c>
      <c r="L1236" s="9">
        <v>0</v>
      </c>
      <c r="M1236" s="9"/>
      <c r="N1236" s="9">
        <f t="shared" si="78"/>
        <v>50000</v>
      </c>
      <c r="O1236" s="15">
        <f t="shared" si="79"/>
        <v>0</v>
      </c>
      <c r="P1236" s="11">
        <v>2</v>
      </c>
      <c r="Q1236" s="11">
        <v>1</v>
      </c>
      <c r="R1236" s="11" t="s">
        <v>20</v>
      </c>
      <c r="S1236" s="12">
        <v>73</v>
      </c>
      <c r="T1236" s="30">
        <f t="shared" si="76"/>
        <v>16.527545909849749</v>
      </c>
      <c r="U1236" s="31">
        <v>34</v>
      </c>
      <c r="V1236" s="31">
        <v>67.800000000000011</v>
      </c>
      <c r="W1236" s="31">
        <v>59900</v>
      </c>
      <c r="X1236" s="32">
        <f t="shared" si="77"/>
        <v>9900</v>
      </c>
      <c r="Y1236" s="35" t="s">
        <v>6328</v>
      </c>
    </row>
    <row r="1237" spans="1:25" x14ac:dyDescent="0.3">
      <c r="A1237" s="1" t="s">
        <v>1141</v>
      </c>
      <c r="B1237" s="2" t="s">
        <v>1195</v>
      </c>
      <c r="C1237" s="3">
        <v>1987</v>
      </c>
      <c r="D1237" s="4">
        <v>591</v>
      </c>
      <c r="E1237" s="5">
        <v>93</v>
      </c>
      <c r="F1237" s="6">
        <v>28</v>
      </c>
      <c r="G1237" s="5">
        <v>67.400000000000006</v>
      </c>
      <c r="H1237" s="7">
        <v>20</v>
      </c>
      <c r="I1237" s="8">
        <v>290</v>
      </c>
      <c r="J1237" s="9">
        <v>58000</v>
      </c>
      <c r="K1237" s="9" t="s">
        <v>5096</v>
      </c>
      <c r="L1237" s="9">
        <v>31000</v>
      </c>
      <c r="M1237" s="9" t="s">
        <v>5096</v>
      </c>
      <c r="N1237" s="9">
        <f t="shared" si="78"/>
        <v>27000</v>
      </c>
      <c r="O1237" s="15">
        <f t="shared" si="79"/>
        <v>53.448275862068961</v>
      </c>
      <c r="P1237" s="11">
        <v>2</v>
      </c>
      <c r="Q1237" s="11">
        <v>1</v>
      </c>
      <c r="R1237" s="11" t="s">
        <v>20</v>
      </c>
      <c r="S1237" s="12">
        <v>93</v>
      </c>
      <c r="T1237" s="30">
        <f t="shared" si="76"/>
        <v>20</v>
      </c>
      <c r="U1237" s="31">
        <v>34</v>
      </c>
      <c r="V1237" s="31">
        <v>67.800000000000011</v>
      </c>
      <c r="W1237" s="31">
        <v>72500</v>
      </c>
      <c r="X1237" s="32">
        <f t="shared" si="77"/>
        <v>14500</v>
      </c>
      <c r="Y1237" s="35" t="s">
        <v>6329</v>
      </c>
    </row>
    <row r="1238" spans="1:25" x14ac:dyDescent="0.3">
      <c r="A1238" s="1" t="s">
        <v>1141</v>
      </c>
      <c r="B1238" s="2" t="s">
        <v>1195</v>
      </c>
      <c r="C1238" s="3">
        <v>1987</v>
      </c>
      <c r="D1238" s="4">
        <v>591</v>
      </c>
      <c r="E1238" s="5">
        <v>116.6</v>
      </c>
      <c r="F1238" s="6">
        <v>35</v>
      </c>
      <c r="G1238" s="5">
        <v>84.9</v>
      </c>
      <c r="H1238" s="7">
        <v>26</v>
      </c>
      <c r="I1238" s="8">
        <v>146</v>
      </c>
      <c r="J1238" s="9">
        <v>70000</v>
      </c>
      <c r="K1238" s="9" t="s">
        <v>5094</v>
      </c>
      <c r="L1238" s="9">
        <v>38000</v>
      </c>
      <c r="M1238" s="9">
        <v>4</v>
      </c>
      <c r="N1238" s="9">
        <f t="shared" si="78"/>
        <v>32000</v>
      </c>
      <c r="O1238" s="15">
        <f t="shared" si="79"/>
        <v>54.285714285714285</v>
      </c>
      <c r="P1238" s="11">
        <v>3</v>
      </c>
      <c r="Q1238" s="11">
        <v>1</v>
      </c>
      <c r="R1238" s="11" t="s">
        <v>20</v>
      </c>
      <c r="S1238" s="12">
        <v>116</v>
      </c>
      <c r="T1238" s="30">
        <f t="shared" si="76"/>
        <v>9.0909090909090917</v>
      </c>
      <c r="U1238" s="31">
        <v>34</v>
      </c>
      <c r="V1238" s="31">
        <v>67.800000000000011</v>
      </c>
      <c r="W1238" s="31">
        <v>77000</v>
      </c>
      <c r="X1238" s="32">
        <f t="shared" si="77"/>
        <v>7000</v>
      </c>
      <c r="Y1238" s="35" t="s">
        <v>6330</v>
      </c>
    </row>
    <row r="1239" spans="1:25" x14ac:dyDescent="0.3">
      <c r="A1239" s="1" t="s">
        <v>1141</v>
      </c>
      <c r="B1239" s="2" t="s">
        <v>1196</v>
      </c>
      <c r="C1239" s="3">
        <v>2016</v>
      </c>
      <c r="D1239" s="4">
        <v>247</v>
      </c>
      <c r="E1239" s="5">
        <v>79.3</v>
      </c>
      <c r="F1239" s="6">
        <v>24</v>
      </c>
      <c r="G1239" s="5">
        <v>60</v>
      </c>
      <c r="H1239" s="7">
        <v>18</v>
      </c>
      <c r="I1239" s="8">
        <v>98</v>
      </c>
      <c r="J1239" s="9">
        <v>85000</v>
      </c>
      <c r="K1239" s="9">
        <v>5</v>
      </c>
      <c r="L1239" s="9">
        <v>0</v>
      </c>
      <c r="M1239" s="9"/>
      <c r="N1239" s="9">
        <f t="shared" si="78"/>
        <v>85000</v>
      </c>
      <c r="O1239" s="15">
        <f t="shared" si="79"/>
        <v>0</v>
      </c>
      <c r="P1239" s="11">
        <v>3</v>
      </c>
      <c r="Q1239" s="11">
        <v>2</v>
      </c>
      <c r="R1239" s="11" t="s">
        <v>22</v>
      </c>
      <c r="S1239" s="12">
        <v>79</v>
      </c>
      <c r="T1239" s="30">
        <f t="shared" si="76"/>
        <v>10.526315789473683</v>
      </c>
      <c r="U1239" s="31">
        <v>38</v>
      </c>
      <c r="V1239" s="31">
        <v>60.3</v>
      </c>
      <c r="W1239" s="31">
        <v>95000</v>
      </c>
      <c r="X1239" s="32">
        <f t="shared" si="77"/>
        <v>10000</v>
      </c>
      <c r="Y1239" s="35" t="s">
        <v>6331</v>
      </c>
    </row>
    <row r="1240" spans="1:25" x14ac:dyDescent="0.3">
      <c r="A1240" s="1" t="s">
        <v>1141</v>
      </c>
      <c r="B1240" s="2" t="s">
        <v>1196</v>
      </c>
      <c r="C1240" s="3">
        <v>2016</v>
      </c>
      <c r="D1240" s="4">
        <v>247</v>
      </c>
      <c r="E1240" s="5">
        <v>112.1</v>
      </c>
      <c r="F1240" s="6">
        <v>34</v>
      </c>
      <c r="G1240" s="5">
        <v>84.9</v>
      </c>
      <c r="H1240" s="7">
        <v>26</v>
      </c>
      <c r="I1240" s="8">
        <v>98</v>
      </c>
      <c r="J1240" s="9">
        <v>93000</v>
      </c>
      <c r="K1240" s="9">
        <v>4</v>
      </c>
      <c r="L1240" s="9">
        <v>61000</v>
      </c>
      <c r="M1240" s="9" t="s">
        <v>5097</v>
      </c>
      <c r="N1240" s="9">
        <f t="shared" si="78"/>
        <v>32000</v>
      </c>
      <c r="O1240" s="15">
        <f t="shared" si="79"/>
        <v>65.591397849462368</v>
      </c>
      <c r="P1240" s="11">
        <v>3</v>
      </c>
      <c r="Q1240" s="11">
        <v>2</v>
      </c>
      <c r="R1240" s="11" t="s">
        <v>22</v>
      </c>
      <c r="S1240" s="12" t="s">
        <v>123</v>
      </c>
      <c r="T1240" s="30">
        <f t="shared" si="76"/>
        <v>18.06167400881057</v>
      </c>
      <c r="U1240" s="31">
        <v>38</v>
      </c>
      <c r="V1240" s="31">
        <v>60.3</v>
      </c>
      <c r="W1240" s="31">
        <v>113500</v>
      </c>
      <c r="X1240" s="32">
        <f t="shared" si="77"/>
        <v>20500</v>
      </c>
      <c r="Y1240" s="35" t="s">
        <v>6332</v>
      </c>
    </row>
    <row r="1241" spans="1:25" x14ac:dyDescent="0.3">
      <c r="A1241" s="1" t="s">
        <v>1141</v>
      </c>
      <c r="B1241" s="2" t="s">
        <v>1198</v>
      </c>
      <c r="C1241" s="3">
        <v>1997</v>
      </c>
      <c r="D1241" s="4">
        <v>1162</v>
      </c>
      <c r="E1241" s="5">
        <v>56.7</v>
      </c>
      <c r="F1241" s="6">
        <v>17</v>
      </c>
      <c r="G1241" s="5">
        <v>43.9</v>
      </c>
      <c r="H1241" s="7">
        <v>13</v>
      </c>
      <c r="I1241" s="8">
        <v>259</v>
      </c>
      <c r="J1241" s="9">
        <v>63000</v>
      </c>
      <c r="K1241" s="9">
        <v>13</v>
      </c>
      <c r="L1241" s="9">
        <v>0</v>
      </c>
      <c r="M1241" s="9"/>
      <c r="N1241" s="9">
        <f t="shared" si="78"/>
        <v>63000</v>
      </c>
      <c r="O1241" s="15">
        <f t="shared" si="79"/>
        <v>0</v>
      </c>
      <c r="P1241" s="11">
        <v>1</v>
      </c>
      <c r="Q1241" s="11">
        <v>1</v>
      </c>
      <c r="R1241" s="11" t="s">
        <v>20</v>
      </c>
      <c r="S1241" s="12">
        <v>56</v>
      </c>
      <c r="T1241" s="30">
        <f t="shared" si="76"/>
        <v>9.3525179856115113</v>
      </c>
      <c r="U1241" s="31">
        <v>41</v>
      </c>
      <c r="V1241" s="31">
        <v>69</v>
      </c>
      <c r="W1241" s="31">
        <v>69500</v>
      </c>
      <c r="X1241" s="32">
        <f t="shared" si="77"/>
        <v>6500</v>
      </c>
      <c r="Y1241" s="35" t="s">
        <v>6333</v>
      </c>
    </row>
    <row r="1242" spans="1:25" x14ac:dyDescent="0.3">
      <c r="A1242" s="1" t="s">
        <v>1141</v>
      </c>
      <c r="B1242" s="2" t="s">
        <v>1198</v>
      </c>
      <c r="C1242" s="3">
        <v>1997</v>
      </c>
      <c r="D1242" s="4">
        <v>1162</v>
      </c>
      <c r="E1242" s="5">
        <v>77.2</v>
      </c>
      <c r="F1242" s="6">
        <v>23</v>
      </c>
      <c r="G1242" s="5">
        <v>59.8</v>
      </c>
      <c r="H1242" s="7">
        <v>18</v>
      </c>
      <c r="I1242" s="8">
        <v>278</v>
      </c>
      <c r="J1242" s="9">
        <v>90000</v>
      </c>
      <c r="K1242" s="9">
        <v>8</v>
      </c>
      <c r="L1242" s="9">
        <v>48000</v>
      </c>
      <c r="M1242" s="9" t="s">
        <v>5094</v>
      </c>
      <c r="N1242" s="9">
        <f t="shared" si="78"/>
        <v>42000</v>
      </c>
      <c r="O1242" s="15">
        <f t="shared" si="79"/>
        <v>53.333333333333336</v>
      </c>
      <c r="P1242" s="11">
        <v>3</v>
      </c>
      <c r="Q1242" s="11">
        <v>1</v>
      </c>
      <c r="R1242" s="11" t="s">
        <v>22</v>
      </c>
      <c r="S1242" s="12">
        <v>77</v>
      </c>
      <c r="T1242" s="30">
        <f t="shared" si="76"/>
        <v>9.5477386934673358</v>
      </c>
      <c r="U1242" s="31">
        <v>41</v>
      </c>
      <c r="V1242" s="31">
        <v>69</v>
      </c>
      <c r="W1242" s="31">
        <v>99500</v>
      </c>
      <c r="X1242" s="32">
        <f t="shared" si="77"/>
        <v>9500</v>
      </c>
      <c r="Y1242" s="35" t="s">
        <v>6334</v>
      </c>
    </row>
    <row r="1243" spans="1:25" x14ac:dyDescent="0.3">
      <c r="A1243" s="1" t="s">
        <v>1141</v>
      </c>
      <c r="B1243" s="2" t="s">
        <v>1198</v>
      </c>
      <c r="C1243" s="3">
        <v>1997</v>
      </c>
      <c r="D1243" s="4">
        <v>1162</v>
      </c>
      <c r="E1243" s="5">
        <v>112.4</v>
      </c>
      <c r="F1243" s="6">
        <v>34</v>
      </c>
      <c r="G1243" s="5">
        <v>84.9</v>
      </c>
      <c r="H1243" s="7">
        <v>26</v>
      </c>
      <c r="I1243" s="8">
        <v>352</v>
      </c>
      <c r="J1243" s="9">
        <v>95000</v>
      </c>
      <c r="K1243" s="9">
        <v>17</v>
      </c>
      <c r="L1243" s="9">
        <v>57000</v>
      </c>
      <c r="M1243" s="9" t="s">
        <v>5095</v>
      </c>
      <c r="N1243" s="9">
        <f t="shared" si="78"/>
        <v>38000</v>
      </c>
      <c r="O1243" s="15">
        <f t="shared" si="79"/>
        <v>60</v>
      </c>
      <c r="P1243" s="11">
        <v>3</v>
      </c>
      <c r="Q1243" s="11">
        <v>2</v>
      </c>
      <c r="R1243" s="11" t="s">
        <v>22</v>
      </c>
      <c r="S1243" s="12">
        <v>112</v>
      </c>
      <c r="T1243" s="30">
        <f t="shared" si="76"/>
        <v>18.103448275862068</v>
      </c>
      <c r="U1243" s="31">
        <v>41</v>
      </c>
      <c r="V1243" s="31">
        <v>69</v>
      </c>
      <c r="W1243" s="31">
        <v>116000</v>
      </c>
      <c r="X1243" s="32">
        <f t="shared" si="77"/>
        <v>21000</v>
      </c>
      <c r="Y1243" s="35" t="s">
        <v>6335</v>
      </c>
    </row>
    <row r="1244" spans="1:25" x14ac:dyDescent="0.3">
      <c r="A1244" s="1" t="s">
        <v>1141</v>
      </c>
      <c r="B1244" s="2" t="s">
        <v>1198</v>
      </c>
      <c r="C1244" s="3">
        <v>1997</v>
      </c>
      <c r="D1244" s="4">
        <v>1162</v>
      </c>
      <c r="E1244" s="5">
        <v>185.1</v>
      </c>
      <c r="F1244" s="6">
        <v>56</v>
      </c>
      <c r="G1244" s="5">
        <v>140.5</v>
      </c>
      <c r="H1244" s="7">
        <v>43</v>
      </c>
      <c r="I1244" s="8">
        <v>259</v>
      </c>
      <c r="J1244" s="9">
        <v>110000</v>
      </c>
      <c r="K1244" s="9">
        <v>14</v>
      </c>
      <c r="L1244" s="9">
        <v>69000</v>
      </c>
      <c r="M1244" s="9" t="s">
        <v>5096</v>
      </c>
      <c r="N1244" s="9">
        <f t="shared" si="78"/>
        <v>41000</v>
      </c>
      <c r="O1244" s="15">
        <f t="shared" si="79"/>
        <v>62.727272727272734</v>
      </c>
      <c r="P1244" s="11">
        <v>4</v>
      </c>
      <c r="Q1244" s="11">
        <v>2</v>
      </c>
      <c r="R1244" s="11" t="s">
        <v>22</v>
      </c>
      <c r="S1244" s="12">
        <v>185</v>
      </c>
      <c r="T1244" s="30">
        <f t="shared" si="76"/>
        <v>15.384615384615385</v>
      </c>
      <c r="U1244" s="31">
        <v>41</v>
      </c>
      <c r="V1244" s="31">
        <v>69</v>
      </c>
      <c r="W1244" s="31">
        <v>130000</v>
      </c>
      <c r="X1244" s="32">
        <f t="shared" si="77"/>
        <v>20000</v>
      </c>
      <c r="Y1244" s="35" t="s">
        <v>6336</v>
      </c>
    </row>
    <row r="1245" spans="1:25" x14ac:dyDescent="0.3">
      <c r="A1245" s="1" t="s">
        <v>1141</v>
      </c>
      <c r="B1245" s="2" t="s">
        <v>1200</v>
      </c>
      <c r="C1245" s="3">
        <v>2008</v>
      </c>
      <c r="D1245" s="4">
        <v>232</v>
      </c>
      <c r="E1245" s="5">
        <v>113.2</v>
      </c>
      <c r="F1245" s="6">
        <v>34</v>
      </c>
      <c r="G1245" s="5">
        <v>84.9</v>
      </c>
      <c r="H1245" s="7">
        <v>26</v>
      </c>
      <c r="I1245" s="8">
        <v>165</v>
      </c>
      <c r="J1245" s="9">
        <v>83000</v>
      </c>
      <c r="K1245" s="9">
        <v>7</v>
      </c>
      <c r="L1245" s="9">
        <v>60000</v>
      </c>
      <c r="M1245" s="9" t="s">
        <v>5095</v>
      </c>
      <c r="N1245" s="9">
        <f t="shared" si="78"/>
        <v>23000</v>
      </c>
      <c r="O1245" s="15">
        <f t="shared" si="79"/>
        <v>72.289156626506028</v>
      </c>
      <c r="P1245" s="11">
        <v>3</v>
      </c>
      <c r="Q1245" s="11">
        <v>2</v>
      </c>
      <c r="R1245" s="11" t="s">
        <v>22</v>
      </c>
      <c r="S1245" s="12">
        <v>113</v>
      </c>
      <c r="T1245" s="30">
        <f t="shared" si="76"/>
        <v>17</v>
      </c>
      <c r="U1245" s="31">
        <v>29</v>
      </c>
      <c r="V1245" s="31">
        <v>60.3</v>
      </c>
      <c r="W1245" s="31">
        <v>100000</v>
      </c>
      <c r="X1245" s="32">
        <f t="shared" si="77"/>
        <v>17000</v>
      </c>
      <c r="Y1245" s="35" t="s">
        <v>6337</v>
      </c>
    </row>
    <row r="1246" spans="1:25" x14ac:dyDescent="0.3">
      <c r="A1246" s="1" t="s">
        <v>1141</v>
      </c>
      <c r="B1246" s="2" t="s">
        <v>1202</v>
      </c>
      <c r="C1246" s="3">
        <v>1992</v>
      </c>
      <c r="D1246" s="4">
        <v>280</v>
      </c>
      <c r="E1246" s="5">
        <v>102.2</v>
      </c>
      <c r="F1246" s="6">
        <v>31</v>
      </c>
      <c r="G1246" s="5">
        <v>84.7</v>
      </c>
      <c r="H1246" s="7">
        <v>26</v>
      </c>
      <c r="I1246" s="8">
        <v>280</v>
      </c>
      <c r="J1246" s="9">
        <v>75000</v>
      </c>
      <c r="K1246" s="9">
        <v>18</v>
      </c>
      <c r="L1246" s="9">
        <v>45000</v>
      </c>
      <c r="M1246" s="9">
        <v>1</v>
      </c>
      <c r="N1246" s="9">
        <f t="shared" si="78"/>
        <v>30000</v>
      </c>
      <c r="O1246" s="15">
        <f t="shared" si="79"/>
        <v>60</v>
      </c>
      <c r="P1246" s="11">
        <v>3</v>
      </c>
      <c r="Q1246" s="11">
        <v>2</v>
      </c>
      <c r="R1246" s="11" t="s">
        <v>22</v>
      </c>
      <c r="S1246" s="12">
        <v>102</v>
      </c>
      <c r="T1246" s="30">
        <f t="shared" si="76"/>
        <v>12.587412587412588</v>
      </c>
      <c r="U1246" s="31">
        <v>39</v>
      </c>
      <c r="V1246" s="31">
        <v>67.800000000000011</v>
      </c>
      <c r="W1246" s="31">
        <v>85800</v>
      </c>
      <c r="X1246" s="32">
        <f t="shared" si="77"/>
        <v>10800</v>
      </c>
      <c r="Y1246" s="35" t="s">
        <v>6338</v>
      </c>
    </row>
    <row r="1247" spans="1:25" x14ac:dyDescent="0.3">
      <c r="A1247" s="1" t="s">
        <v>1141</v>
      </c>
      <c r="B1247" s="2" t="s">
        <v>1203</v>
      </c>
      <c r="C1247" s="3">
        <v>1999</v>
      </c>
      <c r="D1247" s="4">
        <v>217</v>
      </c>
      <c r="E1247" s="5">
        <v>78.599999999999994</v>
      </c>
      <c r="F1247" s="6">
        <v>24</v>
      </c>
      <c r="G1247" s="5">
        <v>59.8</v>
      </c>
      <c r="H1247" s="7">
        <v>18</v>
      </c>
      <c r="I1247" s="8">
        <v>71</v>
      </c>
      <c r="J1247" s="9">
        <v>63000</v>
      </c>
      <c r="K1247" s="9">
        <v>5</v>
      </c>
      <c r="L1247" s="9">
        <v>0</v>
      </c>
      <c r="M1247" s="9"/>
      <c r="N1247" s="9">
        <f t="shared" si="78"/>
        <v>63000</v>
      </c>
      <c r="O1247" s="15">
        <f t="shared" si="79"/>
        <v>0</v>
      </c>
      <c r="P1247" s="11">
        <v>3</v>
      </c>
      <c r="Q1247" s="11">
        <v>1</v>
      </c>
      <c r="R1247" s="11" t="s">
        <v>20</v>
      </c>
      <c r="S1247" s="12">
        <v>78</v>
      </c>
      <c r="T1247" s="30">
        <f t="shared" si="76"/>
        <v>10</v>
      </c>
      <c r="U1247" s="31">
        <v>36</v>
      </c>
      <c r="V1247" s="31">
        <v>60.3</v>
      </c>
      <c r="W1247" s="31">
        <v>70000</v>
      </c>
      <c r="X1247" s="32">
        <f t="shared" si="77"/>
        <v>7000</v>
      </c>
      <c r="Y1247" s="35" t="s">
        <v>6339</v>
      </c>
    </row>
    <row r="1248" spans="1:25" x14ac:dyDescent="0.3">
      <c r="A1248" s="1" t="s">
        <v>1141</v>
      </c>
      <c r="B1248" s="2" t="s">
        <v>1203</v>
      </c>
      <c r="C1248" s="3">
        <v>1999</v>
      </c>
      <c r="D1248" s="4">
        <v>217</v>
      </c>
      <c r="E1248" s="5">
        <v>99.6</v>
      </c>
      <c r="F1248" s="6">
        <v>30</v>
      </c>
      <c r="G1248" s="5">
        <v>85</v>
      </c>
      <c r="H1248" s="7">
        <v>26</v>
      </c>
      <c r="I1248" s="8">
        <v>71</v>
      </c>
      <c r="J1248" s="9">
        <v>77000</v>
      </c>
      <c r="K1248" s="9">
        <v>16</v>
      </c>
      <c r="L1248" s="9">
        <v>45000</v>
      </c>
      <c r="M1248" s="9" t="s">
        <v>5097</v>
      </c>
      <c r="N1248" s="9">
        <f t="shared" si="78"/>
        <v>32000</v>
      </c>
      <c r="O1248" s="15">
        <f t="shared" si="79"/>
        <v>58.441558441558442</v>
      </c>
      <c r="P1248" s="11">
        <v>3</v>
      </c>
      <c r="Q1248" s="11">
        <v>2</v>
      </c>
      <c r="R1248" s="11" t="s">
        <v>22</v>
      </c>
      <c r="S1248" s="12" t="s">
        <v>1205</v>
      </c>
      <c r="T1248" s="30">
        <f t="shared" si="76"/>
        <v>6.0975609756097562</v>
      </c>
      <c r="U1248" s="31">
        <v>36</v>
      </c>
      <c r="V1248" s="31">
        <v>60.3</v>
      </c>
      <c r="W1248" s="31">
        <v>82000</v>
      </c>
      <c r="X1248" s="32">
        <f t="shared" si="77"/>
        <v>5000</v>
      </c>
      <c r="Y1248" s="35" t="s">
        <v>6340</v>
      </c>
    </row>
    <row r="1249" spans="1:25" x14ac:dyDescent="0.3">
      <c r="A1249" s="1" t="s">
        <v>1141</v>
      </c>
      <c r="B1249" s="2" t="s">
        <v>1206</v>
      </c>
      <c r="C1249" s="3">
        <v>1995</v>
      </c>
      <c r="D1249" s="4">
        <v>220</v>
      </c>
      <c r="E1249" s="5">
        <v>76.5</v>
      </c>
      <c r="F1249" s="6">
        <v>23</v>
      </c>
      <c r="G1249" s="5">
        <v>59.6</v>
      </c>
      <c r="H1249" s="7">
        <v>18</v>
      </c>
      <c r="I1249" s="8">
        <v>110</v>
      </c>
      <c r="J1249" s="9">
        <v>62000</v>
      </c>
      <c r="K1249" s="9">
        <v>8</v>
      </c>
      <c r="L1249" s="9">
        <v>0</v>
      </c>
      <c r="M1249" s="9"/>
      <c r="N1249" s="9">
        <f t="shared" si="78"/>
        <v>62000</v>
      </c>
      <c r="O1249" s="15">
        <f t="shared" si="79"/>
        <v>0</v>
      </c>
      <c r="P1249" s="11">
        <v>3</v>
      </c>
      <c r="Q1249" s="11">
        <v>1</v>
      </c>
      <c r="R1249" s="11" t="s">
        <v>22</v>
      </c>
      <c r="S1249" s="12">
        <v>76</v>
      </c>
      <c r="T1249" s="30">
        <f t="shared" si="76"/>
        <v>15.068493150684931</v>
      </c>
      <c r="U1249" s="31">
        <v>41</v>
      </c>
      <c r="V1249" s="31">
        <v>67.800000000000011</v>
      </c>
      <c r="W1249" s="31">
        <v>73000</v>
      </c>
      <c r="X1249" s="32">
        <f t="shared" si="77"/>
        <v>11000</v>
      </c>
      <c r="Y1249" s="35" t="s">
        <v>6341</v>
      </c>
    </row>
    <row r="1250" spans="1:25" x14ac:dyDescent="0.3">
      <c r="A1250" s="1" t="s">
        <v>1141</v>
      </c>
      <c r="B1250" s="2" t="s">
        <v>1206</v>
      </c>
      <c r="C1250" s="3">
        <v>1995</v>
      </c>
      <c r="D1250" s="4">
        <v>220</v>
      </c>
      <c r="E1250" s="5">
        <v>108.6</v>
      </c>
      <c r="F1250" s="6">
        <v>33</v>
      </c>
      <c r="G1250" s="5">
        <v>84.7</v>
      </c>
      <c r="H1250" s="7">
        <v>26</v>
      </c>
      <c r="I1250" s="8">
        <v>110</v>
      </c>
      <c r="J1250" s="9">
        <v>73000</v>
      </c>
      <c r="K1250" s="9">
        <v>20</v>
      </c>
      <c r="L1250" s="9">
        <v>50000</v>
      </c>
      <c r="M1250" s="9">
        <v>11</v>
      </c>
      <c r="N1250" s="9">
        <f t="shared" si="78"/>
        <v>23000</v>
      </c>
      <c r="O1250" s="15">
        <f t="shared" si="79"/>
        <v>68.493150684931507</v>
      </c>
      <c r="P1250" s="11">
        <v>3</v>
      </c>
      <c r="Q1250" s="11">
        <v>2</v>
      </c>
      <c r="R1250" s="11" t="s">
        <v>22</v>
      </c>
      <c r="S1250" s="12">
        <v>108</v>
      </c>
      <c r="T1250" s="30">
        <f t="shared" si="76"/>
        <v>1.3513513513513513</v>
      </c>
      <c r="U1250" s="31">
        <v>41</v>
      </c>
      <c r="V1250" s="31">
        <v>67.800000000000011</v>
      </c>
      <c r="W1250" s="31">
        <v>74000</v>
      </c>
      <c r="X1250" s="32">
        <f t="shared" si="77"/>
        <v>1000</v>
      </c>
      <c r="Y1250" s="35" t="s">
        <v>6342</v>
      </c>
    </row>
    <row r="1251" spans="1:25" x14ac:dyDescent="0.3">
      <c r="A1251" s="1" t="s">
        <v>1141</v>
      </c>
      <c r="B1251" s="2" t="s">
        <v>1208</v>
      </c>
      <c r="C1251" s="3">
        <v>1992</v>
      </c>
      <c r="D1251" s="4">
        <v>476</v>
      </c>
      <c r="E1251" s="5">
        <v>81.7</v>
      </c>
      <c r="F1251" s="6">
        <v>25</v>
      </c>
      <c r="G1251" s="5">
        <v>66.7</v>
      </c>
      <c r="H1251" s="7">
        <v>20</v>
      </c>
      <c r="I1251" s="8">
        <v>446</v>
      </c>
      <c r="J1251" s="9">
        <v>77000</v>
      </c>
      <c r="K1251" s="9">
        <v>6</v>
      </c>
      <c r="L1251" s="9">
        <v>0</v>
      </c>
      <c r="M1251" s="9"/>
      <c r="N1251" s="9">
        <f t="shared" si="78"/>
        <v>77000</v>
      </c>
      <c r="O1251" s="15">
        <f t="shared" si="79"/>
        <v>0</v>
      </c>
      <c r="P1251" s="11">
        <v>3</v>
      </c>
      <c r="Q1251" s="11">
        <v>1</v>
      </c>
      <c r="R1251" s="11" t="s">
        <v>22</v>
      </c>
      <c r="S1251" s="12">
        <v>81</v>
      </c>
      <c r="T1251" s="30">
        <f t="shared" si="76"/>
        <v>-5.4794520547945202</v>
      </c>
      <c r="U1251" s="31">
        <v>42</v>
      </c>
      <c r="V1251" s="31">
        <v>67.800000000000011</v>
      </c>
      <c r="W1251" s="31">
        <v>73000</v>
      </c>
      <c r="X1251" s="32">
        <f t="shared" si="77"/>
        <v>-300</v>
      </c>
      <c r="Y1251" s="35" t="s">
        <v>6343</v>
      </c>
    </row>
    <row r="1252" spans="1:25" x14ac:dyDescent="0.3">
      <c r="A1252" s="1" t="s">
        <v>1141</v>
      </c>
      <c r="B1252" s="2" t="s">
        <v>1208</v>
      </c>
      <c r="C1252" s="3">
        <v>1992</v>
      </c>
      <c r="D1252" s="4">
        <v>476</v>
      </c>
      <c r="E1252" s="5">
        <v>103.8</v>
      </c>
      <c r="F1252" s="6">
        <v>31</v>
      </c>
      <c r="G1252" s="5">
        <v>84.8</v>
      </c>
      <c r="H1252" s="7">
        <v>26</v>
      </c>
      <c r="I1252" s="8">
        <v>446</v>
      </c>
      <c r="J1252" s="9">
        <v>75000</v>
      </c>
      <c r="K1252" s="9">
        <v>8</v>
      </c>
      <c r="L1252" s="9">
        <v>50000</v>
      </c>
      <c r="M1252" s="9">
        <v>12</v>
      </c>
      <c r="N1252" s="9">
        <f t="shared" si="78"/>
        <v>25000</v>
      </c>
      <c r="O1252" s="15">
        <f t="shared" si="79"/>
        <v>66.666666666666657</v>
      </c>
      <c r="P1252" s="11">
        <v>3</v>
      </c>
      <c r="Q1252" s="11">
        <v>2</v>
      </c>
      <c r="R1252" s="11" t="s">
        <v>22</v>
      </c>
      <c r="S1252" s="12">
        <v>103</v>
      </c>
      <c r="T1252" s="30">
        <f t="shared" si="76"/>
        <v>16.201117318435752</v>
      </c>
      <c r="U1252" s="31">
        <v>42</v>
      </c>
      <c r="V1252" s="31">
        <v>67.800000000000011</v>
      </c>
      <c r="W1252" s="31">
        <v>89500</v>
      </c>
      <c r="X1252" s="32">
        <f t="shared" si="77"/>
        <v>14500</v>
      </c>
      <c r="Y1252" s="35" t="s">
        <v>6344</v>
      </c>
    </row>
    <row r="1253" spans="1:25" x14ac:dyDescent="0.3">
      <c r="A1253" s="1" t="s">
        <v>1141</v>
      </c>
      <c r="B1253" s="2" t="s">
        <v>1209</v>
      </c>
      <c r="C1253" s="3">
        <v>2020</v>
      </c>
      <c r="D1253" s="4">
        <v>859</v>
      </c>
      <c r="E1253" s="5">
        <v>82.7</v>
      </c>
      <c r="F1253" s="6">
        <v>25</v>
      </c>
      <c r="G1253" s="5">
        <v>60</v>
      </c>
      <c r="H1253" s="7">
        <v>18</v>
      </c>
      <c r="I1253" s="8">
        <v>200</v>
      </c>
      <c r="J1253" s="9">
        <v>103000</v>
      </c>
      <c r="K1253" s="9">
        <v>17</v>
      </c>
      <c r="L1253" s="9">
        <v>65000</v>
      </c>
      <c r="M1253" s="9" t="s">
        <v>5095</v>
      </c>
      <c r="N1253" s="9">
        <f t="shared" si="78"/>
        <v>38000</v>
      </c>
      <c r="O1253" s="15">
        <f t="shared" si="79"/>
        <v>63.10679611650486</v>
      </c>
      <c r="P1253" s="11">
        <v>3</v>
      </c>
      <c r="Q1253" s="11">
        <v>2</v>
      </c>
      <c r="R1253" s="11" t="s">
        <v>22</v>
      </c>
      <c r="S1253" s="12" t="s">
        <v>268</v>
      </c>
      <c r="T1253" s="30">
        <f t="shared" si="76"/>
        <v>8.8495575221238933</v>
      </c>
      <c r="U1253" s="31">
        <v>42</v>
      </c>
      <c r="V1253" s="31">
        <v>60.3</v>
      </c>
      <c r="W1253" s="31">
        <v>113000</v>
      </c>
      <c r="X1253" s="32">
        <f t="shared" si="77"/>
        <v>10000</v>
      </c>
      <c r="Y1253" s="35" t="s">
        <v>6345</v>
      </c>
    </row>
    <row r="1254" spans="1:25" x14ac:dyDescent="0.3">
      <c r="A1254" s="1" t="s">
        <v>1141</v>
      </c>
      <c r="B1254" s="2" t="s">
        <v>1209</v>
      </c>
      <c r="C1254" s="3">
        <v>2020</v>
      </c>
      <c r="D1254" s="4">
        <v>859</v>
      </c>
      <c r="E1254" s="5">
        <v>110.7</v>
      </c>
      <c r="F1254" s="6">
        <v>33</v>
      </c>
      <c r="G1254" s="5">
        <v>85</v>
      </c>
      <c r="H1254" s="7">
        <v>26</v>
      </c>
      <c r="I1254" s="8">
        <v>237</v>
      </c>
      <c r="J1254" s="9">
        <v>120000</v>
      </c>
      <c r="K1254" s="9">
        <v>6</v>
      </c>
      <c r="L1254" s="9">
        <v>70000</v>
      </c>
      <c r="M1254" s="9">
        <v>3</v>
      </c>
      <c r="N1254" s="9">
        <f t="shared" si="78"/>
        <v>50000</v>
      </c>
      <c r="O1254" s="15">
        <f t="shared" si="79"/>
        <v>58.333333333333336</v>
      </c>
      <c r="P1254" s="11">
        <v>3</v>
      </c>
      <c r="Q1254" s="11">
        <v>2</v>
      </c>
      <c r="R1254" s="11" t="s">
        <v>22</v>
      </c>
      <c r="S1254" s="12" t="s">
        <v>254</v>
      </c>
      <c r="T1254" s="30">
        <f t="shared" si="76"/>
        <v>13.669064748201439</v>
      </c>
      <c r="U1254" s="31">
        <v>42</v>
      </c>
      <c r="V1254" s="31">
        <v>60.3</v>
      </c>
      <c r="W1254" s="31">
        <v>139000</v>
      </c>
      <c r="X1254" s="32">
        <f t="shared" si="77"/>
        <v>19000</v>
      </c>
      <c r="Y1254" s="35" t="s">
        <v>6346</v>
      </c>
    </row>
    <row r="1255" spans="1:25" x14ac:dyDescent="0.3">
      <c r="A1255" s="1" t="s">
        <v>1141</v>
      </c>
      <c r="B1255" s="2" t="s">
        <v>1211</v>
      </c>
      <c r="C1255" s="3">
        <v>2014</v>
      </c>
      <c r="D1255" s="4">
        <v>836</v>
      </c>
      <c r="E1255" s="5">
        <v>79.400000000000006</v>
      </c>
      <c r="F1255" s="6">
        <v>24</v>
      </c>
      <c r="G1255" s="5">
        <v>60</v>
      </c>
      <c r="H1255" s="7">
        <v>18</v>
      </c>
      <c r="I1255" s="8">
        <v>58</v>
      </c>
      <c r="J1255" s="9">
        <v>119000</v>
      </c>
      <c r="K1255" s="9">
        <v>29</v>
      </c>
      <c r="L1255" s="9">
        <v>62000</v>
      </c>
      <c r="M1255" s="9" t="s">
        <v>5093</v>
      </c>
      <c r="N1255" s="9">
        <f t="shared" si="78"/>
        <v>57000</v>
      </c>
      <c r="O1255" s="15">
        <f t="shared" si="79"/>
        <v>52.100840336134461</v>
      </c>
      <c r="P1255" s="11">
        <v>3</v>
      </c>
      <c r="Q1255" s="11">
        <v>2</v>
      </c>
      <c r="R1255" s="11" t="s">
        <v>22</v>
      </c>
      <c r="S1255" s="12">
        <v>79</v>
      </c>
      <c r="T1255" s="30">
        <f t="shared" si="76"/>
        <v>-11.423220973782772</v>
      </c>
      <c r="U1255" s="31">
        <v>43</v>
      </c>
      <c r="V1255" s="31">
        <v>59.3</v>
      </c>
      <c r="W1255" s="31">
        <v>106800</v>
      </c>
      <c r="X1255" s="32">
        <f t="shared" si="77"/>
        <v>-300</v>
      </c>
      <c r="Y1255" s="35" t="s">
        <v>6347</v>
      </c>
    </row>
    <row r="1256" spans="1:25" x14ac:dyDescent="0.3">
      <c r="A1256" s="1" t="s">
        <v>1141</v>
      </c>
      <c r="B1256" s="2" t="s">
        <v>1211</v>
      </c>
      <c r="C1256" s="3">
        <v>2014</v>
      </c>
      <c r="D1256" s="4">
        <v>836</v>
      </c>
      <c r="E1256" s="5">
        <v>109.4</v>
      </c>
      <c r="F1256" s="6">
        <v>33</v>
      </c>
      <c r="G1256" s="5">
        <v>85</v>
      </c>
      <c r="H1256" s="7">
        <v>26</v>
      </c>
      <c r="I1256" s="8">
        <v>180</v>
      </c>
      <c r="J1256" s="9">
        <v>125000</v>
      </c>
      <c r="K1256" s="9">
        <v>27</v>
      </c>
      <c r="L1256" s="9">
        <v>71000</v>
      </c>
      <c r="M1256" s="9" t="s">
        <v>5096</v>
      </c>
      <c r="N1256" s="9">
        <f t="shared" si="78"/>
        <v>54000</v>
      </c>
      <c r="O1256" s="15">
        <f t="shared" si="79"/>
        <v>56.8</v>
      </c>
      <c r="P1256" s="11">
        <v>3</v>
      </c>
      <c r="Q1256" s="11">
        <v>2</v>
      </c>
      <c r="R1256" s="11" t="s">
        <v>22</v>
      </c>
      <c r="S1256" s="12" t="s">
        <v>25</v>
      </c>
      <c r="T1256" s="30">
        <f t="shared" si="76"/>
        <v>12.280701754385964</v>
      </c>
      <c r="U1256" s="31">
        <v>43</v>
      </c>
      <c r="V1256" s="31">
        <v>59.3</v>
      </c>
      <c r="W1256" s="31">
        <v>142500</v>
      </c>
      <c r="X1256" s="32">
        <f t="shared" si="77"/>
        <v>17500</v>
      </c>
      <c r="Y1256" s="35" t="s">
        <v>6348</v>
      </c>
    </row>
    <row r="1257" spans="1:25" x14ac:dyDescent="0.3">
      <c r="A1257" s="1" t="s">
        <v>1141</v>
      </c>
      <c r="B1257" s="2" t="s">
        <v>1211</v>
      </c>
      <c r="C1257" s="3">
        <v>2014</v>
      </c>
      <c r="D1257" s="4">
        <v>836</v>
      </c>
      <c r="E1257" s="5">
        <v>149.6</v>
      </c>
      <c r="F1257" s="6">
        <v>45</v>
      </c>
      <c r="G1257" s="5">
        <v>120</v>
      </c>
      <c r="H1257" s="7">
        <v>36</v>
      </c>
      <c r="I1257" s="8">
        <v>56</v>
      </c>
      <c r="J1257" s="9">
        <v>136000</v>
      </c>
      <c r="K1257" s="9">
        <v>4</v>
      </c>
      <c r="L1257" s="9">
        <v>0</v>
      </c>
      <c r="M1257" s="9"/>
      <c r="N1257" s="9">
        <f t="shared" si="78"/>
        <v>136000</v>
      </c>
      <c r="O1257" s="15">
        <f t="shared" si="79"/>
        <v>0</v>
      </c>
      <c r="P1257" s="11">
        <v>3</v>
      </c>
      <c r="Q1257" s="11">
        <v>2</v>
      </c>
      <c r="R1257" s="11" t="s">
        <v>22</v>
      </c>
      <c r="S1257" s="12">
        <v>149</v>
      </c>
      <c r="T1257" s="30">
        <f t="shared" si="76"/>
        <v>-0.74074074074074081</v>
      </c>
      <c r="U1257" s="31">
        <v>43</v>
      </c>
      <c r="V1257" s="31">
        <v>59.3</v>
      </c>
      <c r="W1257" s="31">
        <v>135000</v>
      </c>
      <c r="X1257" s="32">
        <f t="shared" si="77"/>
        <v>-300</v>
      </c>
      <c r="Y1257" s="35" t="s">
        <v>6349</v>
      </c>
    </row>
    <row r="1258" spans="1:25" x14ac:dyDescent="0.3">
      <c r="A1258" s="1" t="s">
        <v>1141</v>
      </c>
      <c r="B1258" s="2" t="s">
        <v>1211</v>
      </c>
      <c r="C1258" s="3">
        <v>2014</v>
      </c>
      <c r="D1258" s="4">
        <v>836</v>
      </c>
      <c r="E1258" s="5">
        <v>179.4</v>
      </c>
      <c r="F1258" s="6">
        <v>54</v>
      </c>
      <c r="G1258" s="5">
        <v>143.6</v>
      </c>
      <c r="H1258" s="7">
        <v>43</v>
      </c>
      <c r="I1258" s="8">
        <v>58</v>
      </c>
      <c r="J1258" s="9">
        <v>180000</v>
      </c>
      <c r="K1258" s="9" t="s">
        <v>5096</v>
      </c>
      <c r="L1258" s="9">
        <v>0</v>
      </c>
      <c r="M1258" s="9"/>
      <c r="N1258" s="9">
        <f t="shared" si="78"/>
        <v>180000</v>
      </c>
      <c r="O1258" s="15">
        <f t="shared" si="79"/>
        <v>0</v>
      </c>
      <c r="P1258" s="11">
        <v>4</v>
      </c>
      <c r="Q1258" s="11">
        <v>2</v>
      </c>
      <c r="R1258" s="11" t="s">
        <v>22</v>
      </c>
      <c r="S1258" s="12">
        <v>179</v>
      </c>
      <c r="T1258" s="30">
        <f t="shared" si="76"/>
        <v>-1.5514809590973202</v>
      </c>
      <c r="U1258" s="31">
        <v>43</v>
      </c>
      <c r="V1258" s="31">
        <v>59.3</v>
      </c>
      <c r="W1258" s="31">
        <v>177250</v>
      </c>
      <c r="X1258" s="32">
        <f t="shared" si="77"/>
        <v>-300</v>
      </c>
      <c r="Y1258" s="35" t="s">
        <v>6350</v>
      </c>
    </row>
    <row r="1259" spans="1:25" x14ac:dyDescent="0.3">
      <c r="A1259" s="1" t="s">
        <v>1141</v>
      </c>
      <c r="B1259" s="2" t="s">
        <v>1213</v>
      </c>
      <c r="C1259" s="3">
        <v>2000</v>
      </c>
      <c r="D1259" s="4">
        <v>346</v>
      </c>
      <c r="E1259" s="5">
        <v>84</v>
      </c>
      <c r="F1259" s="6">
        <v>25</v>
      </c>
      <c r="G1259" s="5">
        <v>59.9</v>
      </c>
      <c r="H1259" s="7">
        <v>18</v>
      </c>
      <c r="I1259" s="8">
        <v>175</v>
      </c>
      <c r="J1259" s="9">
        <v>73000</v>
      </c>
      <c r="K1259" s="9">
        <v>5</v>
      </c>
      <c r="L1259" s="9">
        <v>0</v>
      </c>
      <c r="M1259" s="9"/>
      <c r="N1259" s="9">
        <f t="shared" si="78"/>
        <v>73000</v>
      </c>
      <c r="O1259" s="15">
        <f t="shared" si="79"/>
        <v>0</v>
      </c>
      <c r="P1259" s="11">
        <v>3</v>
      </c>
      <c r="Q1259" s="11">
        <v>1</v>
      </c>
      <c r="R1259" s="11" t="s">
        <v>20</v>
      </c>
      <c r="S1259" s="12" t="s">
        <v>159</v>
      </c>
      <c r="T1259" s="30">
        <f t="shared" si="76"/>
        <v>15.41135573580533</v>
      </c>
      <c r="U1259" s="31">
        <v>40</v>
      </c>
      <c r="V1259" s="31">
        <v>59.3</v>
      </c>
      <c r="W1259" s="31">
        <v>86300</v>
      </c>
      <c r="X1259" s="32">
        <f t="shared" si="77"/>
        <v>13300</v>
      </c>
      <c r="Y1259" s="35" t="s">
        <v>6351</v>
      </c>
    </row>
    <row r="1260" spans="1:25" x14ac:dyDescent="0.3">
      <c r="A1260" s="1" t="s">
        <v>1141</v>
      </c>
      <c r="B1260" s="2" t="s">
        <v>1213</v>
      </c>
      <c r="C1260" s="3">
        <v>2000</v>
      </c>
      <c r="D1260" s="4">
        <v>346</v>
      </c>
      <c r="E1260" s="5">
        <v>108.8</v>
      </c>
      <c r="F1260" s="6">
        <v>33</v>
      </c>
      <c r="G1260" s="5">
        <v>85</v>
      </c>
      <c r="H1260" s="7">
        <v>26</v>
      </c>
      <c r="I1260" s="8">
        <v>175</v>
      </c>
      <c r="J1260" s="9">
        <v>89000</v>
      </c>
      <c r="K1260" s="9" t="s">
        <v>5095</v>
      </c>
      <c r="L1260" s="9">
        <v>52000</v>
      </c>
      <c r="M1260" s="9">
        <v>3</v>
      </c>
      <c r="N1260" s="9">
        <f t="shared" si="78"/>
        <v>37000</v>
      </c>
      <c r="O1260" s="15">
        <f t="shared" si="79"/>
        <v>58.426966292134829</v>
      </c>
      <c r="P1260" s="11">
        <v>3</v>
      </c>
      <c r="Q1260" s="11">
        <v>2</v>
      </c>
      <c r="R1260" s="11" t="s">
        <v>22</v>
      </c>
      <c r="S1260" s="12">
        <v>108</v>
      </c>
      <c r="T1260" s="30">
        <f t="shared" si="76"/>
        <v>9.183673469387756</v>
      </c>
      <c r="U1260" s="31">
        <v>40</v>
      </c>
      <c r="V1260" s="31">
        <v>59.3</v>
      </c>
      <c r="W1260" s="31">
        <v>98000</v>
      </c>
      <c r="X1260" s="32">
        <f t="shared" si="77"/>
        <v>9000</v>
      </c>
      <c r="Y1260" s="35" t="s">
        <v>6352</v>
      </c>
    </row>
    <row r="1261" spans="1:25" x14ac:dyDescent="0.3">
      <c r="A1261" s="1" t="s">
        <v>1141</v>
      </c>
      <c r="B1261" s="2" t="s">
        <v>1215</v>
      </c>
      <c r="C1261" s="3">
        <v>1997</v>
      </c>
      <c r="D1261" s="4">
        <v>200</v>
      </c>
      <c r="E1261" s="5">
        <v>58.4</v>
      </c>
      <c r="F1261" s="6">
        <v>18</v>
      </c>
      <c r="G1261" s="5">
        <v>37.799999999999997</v>
      </c>
      <c r="H1261" s="7">
        <v>11</v>
      </c>
      <c r="I1261" s="8">
        <v>35</v>
      </c>
      <c r="J1261" s="9">
        <v>43000</v>
      </c>
      <c r="K1261" s="9">
        <v>9</v>
      </c>
      <c r="L1261" s="9">
        <v>0</v>
      </c>
      <c r="M1261" s="9"/>
      <c r="N1261" s="9">
        <f t="shared" si="78"/>
        <v>43000</v>
      </c>
      <c r="O1261" s="15">
        <f t="shared" si="79"/>
        <v>0</v>
      </c>
      <c r="P1261" s="11">
        <v>1</v>
      </c>
      <c r="Q1261" s="11">
        <v>1</v>
      </c>
      <c r="R1261" s="11" t="s">
        <v>20</v>
      </c>
      <c r="S1261" s="12" t="s">
        <v>1216</v>
      </c>
      <c r="T1261" s="30">
        <f t="shared" si="76"/>
        <v>14.000000000000002</v>
      </c>
      <c r="U1261" s="31">
        <v>39</v>
      </c>
      <c r="V1261" s="31">
        <v>83.8</v>
      </c>
      <c r="W1261" s="31">
        <v>50000</v>
      </c>
      <c r="X1261" s="32">
        <f t="shared" si="77"/>
        <v>7000</v>
      </c>
      <c r="Y1261" s="35" t="s">
        <v>6353</v>
      </c>
    </row>
    <row r="1262" spans="1:25" x14ac:dyDescent="0.3">
      <c r="A1262" s="1" t="s">
        <v>1141</v>
      </c>
      <c r="B1262" s="2" t="s">
        <v>1215</v>
      </c>
      <c r="C1262" s="3">
        <v>1997</v>
      </c>
      <c r="D1262" s="4">
        <v>200</v>
      </c>
      <c r="E1262" s="5">
        <v>108.6</v>
      </c>
      <c r="F1262" s="6">
        <v>33</v>
      </c>
      <c r="G1262" s="5">
        <v>85</v>
      </c>
      <c r="H1262" s="7">
        <v>26</v>
      </c>
      <c r="I1262" s="8">
        <v>66</v>
      </c>
      <c r="J1262" s="9">
        <v>80000</v>
      </c>
      <c r="K1262" s="9" t="s">
        <v>5095</v>
      </c>
      <c r="L1262" s="9">
        <v>0</v>
      </c>
      <c r="M1262" s="9"/>
      <c r="N1262" s="9">
        <f t="shared" si="78"/>
        <v>80000</v>
      </c>
      <c r="O1262" s="15">
        <f t="shared" si="79"/>
        <v>0</v>
      </c>
      <c r="P1262" s="11">
        <v>3</v>
      </c>
      <c r="Q1262" s="11">
        <v>2</v>
      </c>
      <c r="R1262" s="11" t="s">
        <v>22</v>
      </c>
      <c r="S1262" s="12">
        <v>108</v>
      </c>
      <c r="T1262" s="30">
        <f t="shared" si="76"/>
        <v>0</v>
      </c>
      <c r="U1262" s="31">
        <v>39</v>
      </c>
      <c r="V1262" s="31">
        <v>83.8</v>
      </c>
      <c r="W1262" s="31">
        <v>80000</v>
      </c>
      <c r="X1262" s="32">
        <f t="shared" si="77"/>
        <v>0</v>
      </c>
      <c r="Y1262" s="35" t="s">
        <v>6354</v>
      </c>
    </row>
    <row r="1263" spans="1:25" x14ac:dyDescent="0.3">
      <c r="A1263" s="1" t="s">
        <v>1141</v>
      </c>
      <c r="B1263" s="2" t="s">
        <v>1215</v>
      </c>
      <c r="C1263" s="3">
        <v>1997</v>
      </c>
      <c r="D1263" s="4">
        <v>200</v>
      </c>
      <c r="E1263" s="5">
        <v>160.9</v>
      </c>
      <c r="F1263" s="6">
        <v>49</v>
      </c>
      <c r="G1263" s="5">
        <v>126.7</v>
      </c>
      <c r="H1263" s="7">
        <v>38</v>
      </c>
      <c r="I1263" s="8">
        <v>35</v>
      </c>
      <c r="J1263" s="9">
        <v>100000</v>
      </c>
      <c r="K1263" s="9" t="s">
        <v>5095</v>
      </c>
      <c r="L1263" s="9">
        <v>0</v>
      </c>
      <c r="M1263" s="9"/>
      <c r="N1263" s="9">
        <f t="shared" si="78"/>
        <v>100000</v>
      </c>
      <c r="O1263" s="15">
        <f t="shared" si="79"/>
        <v>0</v>
      </c>
      <c r="P1263" s="11">
        <v>4</v>
      </c>
      <c r="Q1263" s="11">
        <v>2</v>
      </c>
      <c r="R1263" s="11" t="s">
        <v>22</v>
      </c>
      <c r="S1263" s="12">
        <v>160</v>
      </c>
      <c r="T1263" s="30">
        <f t="shared" si="76"/>
        <v>-34.228187919463089</v>
      </c>
      <c r="U1263" s="31">
        <v>39</v>
      </c>
      <c r="V1263" s="31">
        <v>83.8</v>
      </c>
      <c r="W1263" s="31">
        <v>74500</v>
      </c>
      <c r="X1263" s="32">
        <f t="shared" si="77"/>
        <v>-300</v>
      </c>
      <c r="Y1263" s="35" t="s">
        <v>6355</v>
      </c>
    </row>
    <row r="1264" spans="1:25" x14ac:dyDescent="0.3">
      <c r="A1264" s="1" t="s">
        <v>1141</v>
      </c>
      <c r="B1264" s="2" t="s">
        <v>1218</v>
      </c>
      <c r="C1264" s="3">
        <v>1983</v>
      </c>
      <c r="D1264" s="4">
        <v>390</v>
      </c>
      <c r="E1264" s="5">
        <v>67.3</v>
      </c>
      <c r="F1264" s="6">
        <v>20</v>
      </c>
      <c r="G1264" s="5">
        <v>47.3</v>
      </c>
      <c r="H1264" s="7">
        <v>14</v>
      </c>
      <c r="I1264" s="8">
        <v>60</v>
      </c>
      <c r="J1264" s="9">
        <v>68000</v>
      </c>
      <c r="K1264" s="9">
        <v>9</v>
      </c>
      <c r="L1264" s="9">
        <v>0</v>
      </c>
      <c r="M1264" s="9"/>
      <c r="N1264" s="9">
        <f t="shared" si="78"/>
        <v>68000</v>
      </c>
      <c r="O1264" s="15">
        <f t="shared" si="79"/>
        <v>0</v>
      </c>
      <c r="P1264" s="11">
        <v>2</v>
      </c>
      <c r="Q1264" s="11">
        <v>1</v>
      </c>
      <c r="R1264" s="11" t="s">
        <v>20</v>
      </c>
      <c r="S1264" s="12">
        <v>67</v>
      </c>
      <c r="T1264" s="30">
        <f t="shared" si="76"/>
        <v>9.3333333333333339</v>
      </c>
      <c r="U1264" s="31">
        <v>0</v>
      </c>
      <c r="V1264" s="31">
        <v>0</v>
      </c>
      <c r="W1264" s="31">
        <v>75000</v>
      </c>
      <c r="X1264" s="32">
        <f t="shared" si="77"/>
        <v>7000</v>
      </c>
      <c r="Y1264" s="35" t="s">
        <v>6356</v>
      </c>
    </row>
    <row r="1265" spans="1:25" x14ac:dyDescent="0.3">
      <c r="A1265" s="1" t="s">
        <v>1141</v>
      </c>
      <c r="B1265" s="2" t="s">
        <v>1218</v>
      </c>
      <c r="C1265" s="3">
        <v>1983</v>
      </c>
      <c r="D1265" s="4">
        <v>390</v>
      </c>
      <c r="E1265" s="5">
        <v>82.5</v>
      </c>
      <c r="F1265" s="6">
        <v>25</v>
      </c>
      <c r="G1265" s="5">
        <v>58.5</v>
      </c>
      <c r="H1265" s="7">
        <v>18</v>
      </c>
      <c r="I1265" s="8">
        <v>240</v>
      </c>
      <c r="J1265" s="9">
        <v>75000</v>
      </c>
      <c r="K1265" s="9">
        <v>4</v>
      </c>
      <c r="L1265" s="9">
        <v>0</v>
      </c>
      <c r="M1265" s="9"/>
      <c r="N1265" s="9">
        <f t="shared" si="78"/>
        <v>75000</v>
      </c>
      <c r="O1265" s="15">
        <f t="shared" si="79"/>
        <v>0</v>
      </c>
      <c r="P1265" s="11">
        <v>2</v>
      </c>
      <c r="Q1265" s="11">
        <v>1</v>
      </c>
      <c r="R1265" s="11" t="s">
        <v>20</v>
      </c>
      <c r="S1265" s="12">
        <v>82</v>
      </c>
      <c r="T1265" s="30">
        <f t="shared" si="76"/>
        <v>19.35483870967742</v>
      </c>
      <c r="U1265" s="31">
        <v>0</v>
      </c>
      <c r="V1265" s="31">
        <v>0</v>
      </c>
      <c r="W1265" s="31">
        <v>93000</v>
      </c>
      <c r="X1265" s="32">
        <f t="shared" si="77"/>
        <v>18000</v>
      </c>
      <c r="Y1265" s="35" t="s">
        <v>6357</v>
      </c>
    </row>
    <row r="1266" spans="1:25" x14ac:dyDescent="0.3">
      <c r="A1266" s="1" t="s">
        <v>1141</v>
      </c>
      <c r="B1266" s="2" t="s">
        <v>1218</v>
      </c>
      <c r="C1266" s="3">
        <v>1983</v>
      </c>
      <c r="D1266" s="4">
        <v>390</v>
      </c>
      <c r="E1266" s="5">
        <v>100.2</v>
      </c>
      <c r="F1266" s="6">
        <v>30</v>
      </c>
      <c r="G1266" s="5">
        <v>72.900000000000006</v>
      </c>
      <c r="H1266" s="7">
        <v>22</v>
      </c>
      <c r="I1266" s="8">
        <v>60</v>
      </c>
      <c r="J1266" s="9">
        <v>105000</v>
      </c>
      <c r="K1266" s="9" t="s">
        <v>31</v>
      </c>
      <c r="L1266" s="9">
        <v>0</v>
      </c>
      <c r="M1266" s="9"/>
      <c r="N1266" s="9">
        <f t="shared" si="78"/>
        <v>105000</v>
      </c>
      <c r="O1266" s="15">
        <f t="shared" si="79"/>
        <v>0</v>
      </c>
      <c r="P1266" s="11">
        <v>3</v>
      </c>
      <c r="Q1266" s="11">
        <v>1</v>
      </c>
      <c r="R1266" s="11" t="s">
        <v>20</v>
      </c>
      <c r="S1266" s="12">
        <v>100</v>
      </c>
      <c r="T1266" s="30">
        <f t="shared" si="76"/>
        <v>-23.52941176470588</v>
      </c>
      <c r="U1266" s="31">
        <v>0</v>
      </c>
      <c r="V1266" s="31">
        <v>0</v>
      </c>
      <c r="W1266" s="31">
        <v>85000</v>
      </c>
      <c r="X1266" s="32">
        <f t="shared" si="77"/>
        <v>-300</v>
      </c>
      <c r="Y1266" s="35" t="s">
        <v>6358</v>
      </c>
    </row>
    <row r="1267" spans="1:25" x14ac:dyDescent="0.3">
      <c r="A1267" s="1" t="s">
        <v>1141</v>
      </c>
      <c r="B1267" s="2" t="s">
        <v>1220</v>
      </c>
      <c r="C1267" s="3">
        <v>1988</v>
      </c>
      <c r="D1267" s="4">
        <v>367</v>
      </c>
      <c r="E1267" s="5">
        <v>80.2</v>
      </c>
      <c r="F1267" s="6">
        <v>24</v>
      </c>
      <c r="G1267" s="5">
        <v>59</v>
      </c>
      <c r="H1267" s="7">
        <v>18</v>
      </c>
      <c r="I1267" s="8">
        <v>127</v>
      </c>
      <c r="J1267" s="9">
        <v>91000</v>
      </c>
      <c r="K1267" s="9" t="s">
        <v>5096</v>
      </c>
      <c r="L1267" s="9">
        <v>50000</v>
      </c>
      <c r="M1267" s="9" t="s">
        <v>5096</v>
      </c>
      <c r="N1267" s="9">
        <f t="shared" si="78"/>
        <v>41000</v>
      </c>
      <c r="O1267" s="15">
        <f t="shared" si="79"/>
        <v>54.945054945054949</v>
      </c>
      <c r="P1267" s="11">
        <v>3</v>
      </c>
      <c r="Q1267" s="11">
        <v>1</v>
      </c>
      <c r="R1267" s="11" t="s">
        <v>20</v>
      </c>
      <c r="S1267" s="12">
        <v>80</v>
      </c>
      <c r="T1267" s="30">
        <f t="shared" si="76"/>
        <v>9</v>
      </c>
      <c r="U1267" s="31">
        <v>36</v>
      </c>
      <c r="V1267" s="31">
        <v>83.8</v>
      </c>
      <c r="W1267" s="31">
        <v>100000</v>
      </c>
      <c r="X1267" s="32">
        <f t="shared" si="77"/>
        <v>9000</v>
      </c>
      <c r="Y1267" s="35" t="s">
        <v>6359</v>
      </c>
    </row>
    <row r="1268" spans="1:25" x14ac:dyDescent="0.3">
      <c r="A1268" s="1" t="s">
        <v>1141</v>
      </c>
      <c r="B1268" s="2" t="s">
        <v>1220</v>
      </c>
      <c r="C1268" s="3">
        <v>1988</v>
      </c>
      <c r="D1268" s="4">
        <v>367</v>
      </c>
      <c r="E1268" s="5">
        <v>96.8</v>
      </c>
      <c r="F1268" s="6">
        <v>29</v>
      </c>
      <c r="G1268" s="5">
        <v>79.5</v>
      </c>
      <c r="H1268" s="7">
        <v>24</v>
      </c>
      <c r="I1268" s="8">
        <v>127</v>
      </c>
      <c r="J1268" s="9">
        <v>115000</v>
      </c>
      <c r="K1268" s="9" t="s">
        <v>5095</v>
      </c>
      <c r="L1268" s="9">
        <v>0</v>
      </c>
      <c r="M1268" s="9"/>
      <c r="N1268" s="9">
        <f t="shared" si="78"/>
        <v>115000</v>
      </c>
      <c r="O1268" s="15">
        <f t="shared" si="79"/>
        <v>0</v>
      </c>
      <c r="P1268" s="11">
        <v>3</v>
      </c>
      <c r="Q1268" s="11">
        <v>2</v>
      </c>
      <c r="R1268" s="11" t="s">
        <v>22</v>
      </c>
      <c r="S1268" s="12">
        <v>96</v>
      </c>
      <c r="T1268" s="30">
        <f t="shared" si="76"/>
        <v>-11.111111111111111</v>
      </c>
      <c r="U1268" s="31">
        <v>36</v>
      </c>
      <c r="V1268" s="31">
        <v>83.8</v>
      </c>
      <c r="W1268" s="31">
        <v>103500</v>
      </c>
      <c r="X1268" s="32">
        <f t="shared" si="77"/>
        <v>-300</v>
      </c>
      <c r="Y1268" s="35" t="s">
        <v>6360</v>
      </c>
    </row>
    <row r="1269" spans="1:25" x14ac:dyDescent="0.3">
      <c r="A1269" s="1" t="s">
        <v>1141</v>
      </c>
      <c r="B1269" s="2" t="s">
        <v>1222</v>
      </c>
      <c r="C1269" s="3">
        <v>1983</v>
      </c>
      <c r="D1269" s="4">
        <v>270</v>
      </c>
      <c r="E1269" s="5">
        <v>102.9</v>
      </c>
      <c r="F1269" s="6">
        <v>31</v>
      </c>
      <c r="G1269" s="5">
        <v>84.7</v>
      </c>
      <c r="H1269" s="7">
        <v>26</v>
      </c>
      <c r="I1269" s="8">
        <v>60</v>
      </c>
      <c r="J1269" s="9">
        <v>135000</v>
      </c>
      <c r="K1269" s="9">
        <v>11</v>
      </c>
      <c r="L1269" s="9">
        <v>0</v>
      </c>
      <c r="M1269" s="9"/>
      <c r="N1269" s="9">
        <f t="shared" si="78"/>
        <v>135000</v>
      </c>
      <c r="O1269" s="15">
        <f t="shared" si="79"/>
        <v>0</v>
      </c>
      <c r="P1269" s="11">
        <v>3</v>
      </c>
      <c r="Q1269" s="11">
        <v>1</v>
      </c>
      <c r="R1269" s="11" t="s">
        <v>22</v>
      </c>
      <c r="S1269" s="12">
        <v>102</v>
      </c>
      <c r="T1269" s="30">
        <f t="shared" si="76"/>
        <v>-2.2727272727272729</v>
      </c>
      <c r="U1269" s="31">
        <v>0</v>
      </c>
      <c r="V1269" s="31">
        <v>0</v>
      </c>
      <c r="W1269" s="31">
        <v>132000</v>
      </c>
      <c r="X1269" s="32">
        <f t="shared" si="77"/>
        <v>-300</v>
      </c>
      <c r="Y1269" s="35" t="s">
        <v>6361</v>
      </c>
    </row>
    <row r="1270" spans="1:25" x14ac:dyDescent="0.3">
      <c r="A1270" s="1" t="s">
        <v>1141</v>
      </c>
      <c r="B1270" s="2" t="s">
        <v>1222</v>
      </c>
      <c r="C1270" s="3">
        <v>1983</v>
      </c>
      <c r="D1270" s="4">
        <v>270</v>
      </c>
      <c r="E1270" s="5">
        <v>138.5</v>
      </c>
      <c r="F1270" s="6">
        <v>42</v>
      </c>
      <c r="G1270" s="5">
        <v>118.6</v>
      </c>
      <c r="H1270" s="7">
        <v>36</v>
      </c>
      <c r="I1270" s="8">
        <v>60</v>
      </c>
      <c r="J1270" s="9"/>
      <c r="K1270" s="9"/>
      <c r="L1270" s="9"/>
      <c r="M1270" s="9"/>
      <c r="N1270" s="9">
        <f t="shared" si="78"/>
        <v>0</v>
      </c>
      <c r="O1270" s="15">
        <f t="shared" si="79"/>
        <v>0</v>
      </c>
      <c r="P1270" s="11">
        <v>4</v>
      </c>
      <c r="Q1270" s="11">
        <v>2</v>
      </c>
      <c r="R1270" s="11" t="s">
        <v>22</v>
      </c>
      <c r="S1270" s="12">
        <v>138</v>
      </c>
      <c r="T1270" s="30">
        <f t="shared" si="76"/>
        <v>300</v>
      </c>
      <c r="U1270" s="31">
        <v>0</v>
      </c>
      <c r="V1270" s="31">
        <v>0</v>
      </c>
      <c r="W1270" s="31">
        <v>143000</v>
      </c>
      <c r="X1270" s="32">
        <f t="shared" si="77"/>
        <v>-300</v>
      </c>
      <c r="Y1270" s="35" t="s">
        <v>6362</v>
      </c>
    </row>
    <row r="1271" spans="1:25" x14ac:dyDescent="0.3">
      <c r="A1271" s="1" t="s">
        <v>1141</v>
      </c>
      <c r="B1271" s="2" t="s">
        <v>1224</v>
      </c>
      <c r="C1271" s="3">
        <v>2003</v>
      </c>
      <c r="D1271" s="4">
        <v>776</v>
      </c>
      <c r="E1271" s="5">
        <v>111.4</v>
      </c>
      <c r="F1271" s="6">
        <v>34</v>
      </c>
      <c r="G1271" s="5">
        <v>84.9</v>
      </c>
      <c r="H1271" s="7">
        <v>26</v>
      </c>
      <c r="I1271" s="8">
        <v>46</v>
      </c>
      <c r="J1271" s="9">
        <v>145000</v>
      </c>
      <c r="K1271" s="9">
        <v>11</v>
      </c>
      <c r="L1271" s="9">
        <v>0</v>
      </c>
      <c r="M1271" s="9"/>
      <c r="N1271" s="9">
        <f t="shared" si="78"/>
        <v>145000</v>
      </c>
      <c r="O1271" s="15">
        <f t="shared" si="79"/>
        <v>0</v>
      </c>
      <c r="P1271" s="11">
        <v>3</v>
      </c>
      <c r="Q1271" s="11">
        <v>2</v>
      </c>
      <c r="R1271" s="11" t="s">
        <v>22</v>
      </c>
      <c r="S1271" s="12">
        <v>111</v>
      </c>
      <c r="T1271" s="30">
        <f t="shared" si="76"/>
        <v>7.4960127591706529</v>
      </c>
      <c r="U1271" s="31">
        <v>42</v>
      </c>
      <c r="V1271" s="31">
        <v>83.8</v>
      </c>
      <c r="W1271" s="31">
        <v>156750</v>
      </c>
      <c r="X1271" s="32">
        <f t="shared" si="77"/>
        <v>11750</v>
      </c>
      <c r="Y1271" s="35" t="s">
        <v>6363</v>
      </c>
    </row>
    <row r="1272" spans="1:25" x14ac:dyDescent="0.3">
      <c r="A1272" s="1" t="s">
        <v>1141</v>
      </c>
      <c r="B1272" s="2" t="s">
        <v>1224</v>
      </c>
      <c r="C1272" s="3">
        <v>2003</v>
      </c>
      <c r="D1272" s="4">
        <v>776</v>
      </c>
      <c r="E1272" s="5">
        <v>149.5</v>
      </c>
      <c r="F1272" s="6">
        <v>45</v>
      </c>
      <c r="G1272" s="5">
        <v>119.5</v>
      </c>
      <c r="H1272" s="7">
        <v>36</v>
      </c>
      <c r="I1272" s="8">
        <v>325</v>
      </c>
      <c r="J1272" s="9">
        <v>158000</v>
      </c>
      <c r="K1272" s="9">
        <v>9</v>
      </c>
      <c r="L1272" s="9">
        <v>92000</v>
      </c>
      <c r="M1272" s="9">
        <v>2</v>
      </c>
      <c r="N1272" s="9">
        <f t="shared" si="78"/>
        <v>66000</v>
      </c>
      <c r="O1272" s="15">
        <f t="shared" si="79"/>
        <v>58.22784810126582</v>
      </c>
      <c r="P1272" s="11">
        <v>4</v>
      </c>
      <c r="Q1272" s="11">
        <v>2</v>
      </c>
      <c r="R1272" s="11" t="s">
        <v>22</v>
      </c>
      <c r="S1272" s="12" t="s">
        <v>591</v>
      </c>
      <c r="T1272" s="30">
        <f t="shared" si="76"/>
        <v>8.6705202312138727</v>
      </c>
      <c r="U1272" s="31">
        <v>42</v>
      </c>
      <c r="V1272" s="31">
        <v>83.8</v>
      </c>
      <c r="W1272" s="31">
        <v>173000</v>
      </c>
      <c r="X1272" s="32">
        <f t="shared" si="77"/>
        <v>15000</v>
      </c>
      <c r="Y1272" s="35" t="s">
        <v>6364</v>
      </c>
    </row>
    <row r="1273" spans="1:25" x14ac:dyDescent="0.3">
      <c r="A1273" s="1" t="s">
        <v>1141</v>
      </c>
      <c r="B1273" s="2" t="s">
        <v>1224</v>
      </c>
      <c r="C1273" s="3">
        <v>2003</v>
      </c>
      <c r="D1273" s="4">
        <v>776</v>
      </c>
      <c r="E1273" s="5">
        <v>168.4</v>
      </c>
      <c r="F1273" s="6">
        <v>51</v>
      </c>
      <c r="G1273" s="5">
        <v>137.80000000000001</v>
      </c>
      <c r="H1273" s="7">
        <v>42</v>
      </c>
      <c r="I1273" s="8">
        <v>187</v>
      </c>
      <c r="J1273" s="9">
        <v>180000</v>
      </c>
      <c r="K1273" s="9" t="s">
        <v>5095</v>
      </c>
      <c r="L1273" s="9">
        <v>0</v>
      </c>
      <c r="M1273" s="9"/>
      <c r="N1273" s="9">
        <f t="shared" si="78"/>
        <v>180000</v>
      </c>
      <c r="O1273" s="15">
        <f t="shared" si="79"/>
        <v>0</v>
      </c>
      <c r="P1273" s="11">
        <v>4</v>
      </c>
      <c r="Q1273" s="11">
        <v>2</v>
      </c>
      <c r="R1273" s="11" t="s">
        <v>22</v>
      </c>
      <c r="S1273" s="12">
        <v>168</v>
      </c>
      <c r="T1273" s="30">
        <f t="shared" si="76"/>
        <v>-5.8823529411764701</v>
      </c>
      <c r="U1273" s="31">
        <v>42</v>
      </c>
      <c r="V1273" s="31">
        <v>83.8</v>
      </c>
      <c r="W1273" s="31">
        <v>170000</v>
      </c>
      <c r="X1273" s="32">
        <f t="shared" si="77"/>
        <v>-300</v>
      </c>
      <c r="Y1273" s="35" t="s">
        <v>6365</v>
      </c>
    </row>
    <row r="1274" spans="1:25" x14ac:dyDescent="0.3">
      <c r="A1274" s="1" t="s">
        <v>1141</v>
      </c>
      <c r="B1274" s="2" t="s">
        <v>1224</v>
      </c>
      <c r="C1274" s="3">
        <v>2003</v>
      </c>
      <c r="D1274" s="4">
        <v>776</v>
      </c>
      <c r="E1274" s="5">
        <v>203.6</v>
      </c>
      <c r="F1274" s="6">
        <v>62</v>
      </c>
      <c r="G1274" s="5">
        <v>165.2</v>
      </c>
      <c r="H1274" s="7">
        <v>50</v>
      </c>
      <c r="I1274" s="8">
        <v>46</v>
      </c>
      <c r="J1274" s="9">
        <v>190000</v>
      </c>
      <c r="K1274" s="9" t="s">
        <v>5096</v>
      </c>
      <c r="L1274" s="9">
        <v>120000</v>
      </c>
      <c r="M1274" s="9" t="s">
        <v>5096</v>
      </c>
      <c r="N1274" s="9">
        <f t="shared" si="78"/>
        <v>70000</v>
      </c>
      <c r="O1274" s="15">
        <f t="shared" si="79"/>
        <v>63.157894736842103</v>
      </c>
      <c r="P1274" s="11">
        <v>5</v>
      </c>
      <c r="Q1274" s="11">
        <v>2</v>
      </c>
      <c r="R1274" s="11" t="s">
        <v>22</v>
      </c>
      <c r="S1274" s="12">
        <v>203</v>
      </c>
      <c r="T1274" s="30">
        <f t="shared" si="76"/>
        <v>-4.395604395604396</v>
      </c>
      <c r="U1274" s="31">
        <v>42</v>
      </c>
      <c r="V1274" s="31">
        <v>83.8</v>
      </c>
      <c r="W1274" s="31">
        <v>182000</v>
      </c>
      <c r="X1274" s="32">
        <f t="shared" si="77"/>
        <v>-300</v>
      </c>
      <c r="Y1274" s="35" t="s">
        <v>6366</v>
      </c>
    </row>
    <row r="1275" spans="1:25" x14ac:dyDescent="0.3">
      <c r="A1275" s="1" t="s">
        <v>1141</v>
      </c>
      <c r="B1275" s="2" t="s">
        <v>1226</v>
      </c>
      <c r="C1275" s="3">
        <v>2001</v>
      </c>
      <c r="D1275" s="4">
        <v>1302</v>
      </c>
      <c r="E1275" s="5">
        <v>116</v>
      </c>
      <c r="F1275" s="6">
        <v>35</v>
      </c>
      <c r="G1275" s="5">
        <v>85</v>
      </c>
      <c r="H1275" s="7">
        <v>26</v>
      </c>
      <c r="I1275" s="8">
        <v>138</v>
      </c>
      <c r="J1275" s="9">
        <v>150000</v>
      </c>
      <c r="K1275" s="9">
        <v>5</v>
      </c>
      <c r="L1275" s="9">
        <v>79000</v>
      </c>
      <c r="M1275" s="9" t="s">
        <v>5096</v>
      </c>
      <c r="N1275" s="9">
        <f t="shared" si="78"/>
        <v>71000</v>
      </c>
      <c r="O1275" s="15">
        <f t="shared" si="79"/>
        <v>52.666666666666664</v>
      </c>
      <c r="P1275" s="11">
        <v>3</v>
      </c>
      <c r="Q1275" s="11">
        <v>2</v>
      </c>
      <c r="R1275" s="11" t="s">
        <v>22</v>
      </c>
      <c r="S1275" s="12">
        <v>115</v>
      </c>
      <c r="T1275" s="30">
        <f t="shared" si="76"/>
        <v>8.7591240875912408</v>
      </c>
      <c r="U1275" s="31">
        <v>37</v>
      </c>
      <c r="V1275" s="31">
        <v>83.8</v>
      </c>
      <c r="W1275" s="31">
        <v>164400</v>
      </c>
      <c r="X1275" s="32">
        <f t="shared" si="77"/>
        <v>14400</v>
      </c>
      <c r="Y1275" s="35" t="s">
        <v>6367</v>
      </c>
    </row>
    <row r="1276" spans="1:25" x14ac:dyDescent="0.3">
      <c r="A1276" s="1" t="s">
        <v>1141</v>
      </c>
      <c r="B1276" s="2" t="s">
        <v>1226</v>
      </c>
      <c r="C1276" s="3">
        <v>2001</v>
      </c>
      <c r="D1276" s="4">
        <v>1302</v>
      </c>
      <c r="E1276" s="5">
        <v>155.69999999999999</v>
      </c>
      <c r="F1276" s="6">
        <v>47</v>
      </c>
      <c r="G1276" s="5">
        <v>121.5</v>
      </c>
      <c r="H1276" s="7">
        <v>37</v>
      </c>
      <c r="I1276" s="8">
        <v>520</v>
      </c>
      <c r="J1276" s="9">
        <v>170000</v>
      </c>
      <c r="K1276" s="9" t="s">
        <v>31</v>
      </c>
      <c r="L1276" s="9">
        <v>93000</v>
      </c>
      <c r="M1276" s="9">
        <v>23</v>
      </c>
      <c r="N1276" s="9">
        <f t="shared" si="78"/>
        <v>77000</v>
      </c>
      <c r="O1276" s="15">
        <f t="shared" si="79"/>
        <v>54.705882352941181</v>
      </c>
      <c r="P1276" s="11">
        <v>4</v>
      </c>
      <c r="Q1276" s="11">
        <v>2</v>
      </c>
      <c r="R1276" s="11" t="s">
        <v>22</v>
      </c>
      <c r="S1276" s="12">
        <v>155</v>
      </c>
      <c r="T1276" s="30">
        <f t="shared" si="76"/>
        <v>6.0773480662983426</v>
      </c>
      <c r="U1276" s="31">
        <v>37</v>
      </c>
      <c r="V1276" s="31">
        <v>83.8</v>
      </c>
      <c r="W1276" s="31">
        <v>181000</v>
      </c>
      <c r="X1276" s="32">
        <f t="shared" si="77"/>
        <v>11000</v>
      </c>
      <c r="Y1276" s="35" t="s">
        <v>6368</v>
      </c>
    </row>
    <row r="1277" spans="1:25" x14ac:dyDescent="0.3">
      <c r="A1277" s="1" t="s">
        <v>1141</v>
      </c>
      <c r="B1277" s="2" t="s">
        <v>1226</v>
      </c>
      <c r="C1277" s="3">
        <v>2001</v>
      </c>
      <c r="D1277" s="4">
        <v>1302</v>
      </c>
      <c r="E1277" s="5">
        <v>185.3</v>
      </c>
      <c r="F1277" s="6">
        <v>56</v>
      </c>
      <c r="G1277" s="5">
        <v>147.30000000000001</v>
      </c>
      <c r="H1277" s="7">
        <v>45</v>
      </c>
      <c r="I1277" s="8">
        <v>138</v>
      </c>
      <c r="J1277" s="9">
        <v>210000</v>
      </c>
      <c r="K1277" s="9" t="s">
        <v>5096</v>
      </c>
      <c r="L1277" s="9">
        <v>0</v>
      </c>
      <c r="M1277" s="9"/>
      <c r="N1277" s="9">
        <f t="shared" si="78"/>
        <v>210000</v>
      </c>
      <c r="O1277" s="15">
        <f t="shared" si="79"/>
        <v>0</v>
      </c>
      <c r="P1277" s="11">
        <v>4</v>
      </c>
      <c r="Q1277" s="11">
        <v>2</v>
      </c>
      <c r="R1277" s="11" t="s">
        <v>22</v>
      </c>
      <c r="S1277" s="12">
        <v>185</v>
      </c>
      <c r="T1277" s="30">
        <f t="shared" si="76"/>
        <v>-9.9476439790575917</v>
      </c>
      <c r="U1277" s="31">
        <v>37</v>
      </c>
      <c r="V1277" s="31">
        <v>83.8</v>
      </c>
      <c r="W1277" s="31">
        <v>191000</v>
      </c>
      <c r="X1277" s="32">
        <f t="shared" si="77"/>
        <v>-300</v>
      </c>
      <c r="Y1277" s="35" t="s">
        <v>6369</v>
      </c>
    </row>
    <row r="1278" spans="1:25" x14ac:dyDescent="0.3">
      <c r="A1278" s="1" t="s">
        <v>1141</v>
      </c>
      <c r="B1278" s="2" t="s">
        <v>1228</v>
      </c>
      <c r="C1278" s="3">
        <v>2001</v>
      </c>
      <c r="D1278" s="4">
        <v>382</v>
      </c>
      <c r="E1278" s="5">
        <v>74.400000000000006</v>
      </c>
      <c r="F1278" s="6">
        <v>23</v>
      </c>
      <c r="G1278" s="5">
        <v>59.9</v>
      </c>
      <c r="H1278" s="7">
        <v>18</v>
      </c>
      <c r="I1278" s="8">
        <v>256</v>
      </c>
      <c r="J1278" s="9">
        <v>0</v>
      </c>
      <c r="K1278" s="9"/>
      <c r="L1278" s="9">
        <v>0</v>
      </c>
      <c r="M1278" s="9"/>
      <c r="N1278" s="9">
        <f t="shared" si="78"/>
        <v>0</v>
      </c>
      <c r="O1278" s="15">
        <f t="shared" si="79"/>
        <v>0</v>
      </c>
      <c r="P1278" s="11">
        <v>3</v>
      </c>
      <c r="Q1278" s="11">
        <v>1</v>
      </c>
      <c r="R1278" s="11" t="s">
        <v>22</v>
      </c>
      <c r="S1278" s="12">
        <v>74</v>
      </c>
      <c r="T1278" s="30">
        <f t="shared" si="76"/>
        <v>300</v>
      </c>
      <c r="U1278" s="31">
        <v>42</v>
      </c>
      <c r="V1278" s="31">
        <v>89.9</v>
      </c>
      <c r="W1278" s="31">
        <v>89000</v>
      </c>
      <c r="X1278" s="32">
        <f t="shared" si="77"/>
        <v>-300</v>
      </c>
      <c r="Y1278" s="35" t="s">
        <v>6370</v>
      </c>
    </row>
    <row r="1279" spans="1:25" x14ac:dyDescent="0.3">
      <c r="A1279" s="1" t="s">
        <v>1141</v>
      </c>
      <c r="B1279" s="2" t="s">
        <v>1228</v>
      </c>
      <c r="C1279" s="3">
        <v>2001</v>
      </c>
      <c r="D1279" s="4">
        <v>382</v>
      </c>
      <c r="E1279" s="5">
        <v>99.6</v>
      </c>
      <c r="F1279" s="6">
        <v>30</v>
      </c>
      <c r="G1279" s="5">
        <v>85</v>
      </c>
      <c r="H1279" s="7">
        <v>26</v>
      </c>
      <c r="I1279" s="8">
        <v>256</v>
      </c>
      <c r="J1279" s="9">
        <v>92000</v>
      </c>
      <c r="K1279" s="9" t="s">
        <v>5095</v>
      </c>
      <c r="L1279" s="9">
        <v>60000</v>
      </c>
      <c r="M1279" s="9">
        <v>17</v>
      </c>
      <c r="N1279" s="9">
        <f t="shared" si="78"/>
        <v>32000</v>
      </c>
      <c r="O1279" s="15">
        <f t="shared" si="79"/>
        <v>65.217391304347828</v>
      </c>
      <c r="P1279" s="11">
        <v>3</v>
      </c>
      <c r="Q1279" s="11">
        <v>2</v>
      </c>
      <c r="R1279" s="11" t="s">
        <v>22</v>
      </c>
      <c r="S1279" s="12">
        <v>99</v>
      </c>
      <c r="T1279" s="30">
        <f t="shared" si="76"/>
        <v>9.8039215686274517</v>
      </c>
      <c r="U1279" s="31">
        <v>42</v>
      </c>
      <c r="V1279" s="31">
        <v>89.9</v>
      </c>
      <c r="W1279" s="31">
        <v>102000</v>
      </c>
      <c r="X1279" s="32">
        <f t="shared" si="77"/>
        <v>10000</v>
      </c>
      <c r="Y1279" s="35" t="s">
        <v>6371</v>
      </c>
    </row>
    <row r="1280" spans="1:25" x14ac:dyDescent="0.3">
      <c r="A1280" s="1" t="s">
        <v>1141</v>
      </c>
      <c r="B1280" s="2" t="s">
        <v>1230</v>
      </c>
      <c r="C1280" s="3">
        <v>2017</v>
      </c>
      <c r="D1280" s="4">
        <v>222</v>
      </c>
      <c r="E1280" s="5">
        <v>111.4</v>
      </c>
      <c r="F1280" s="6">
        <v>34</v>
      </c>
      <c r="G1280" s="5">
        <v>84.8</v>
      </c>
      <c r="H1280" s="7">
        <v>26</v>
      </c>
      <c r="I1280" s="8">
        <v>60</v>
      </c>
      <c r="J1280" s="9">
        <v>124000</v>
      </c>
      <c r="K1280" s="9">
        <v>13</v>
      </c>
      <c r="L1280" s="9">
        <v>74000</v>
      </c>
      <c r="M1280" s="9" t="s">
        <v>5095</v>
      </c>
      <c r="N1280" s="9">
        <f t="shared" si="78"/>
        <v>50000</v>
      </c>
      <c r="O1280" s="15">
        <f t="shared" si="79"/>
        <v>59.677419354838712</v>
      </c>
      <c r="P1280" s="11">
        <v>3</v>
      </c>
      <c r="Q1280" s="11">
        <v>2</v>
      </c>
      <c r="R1280" s="11" t="s">
        <v>22</v>
      </c>
      <c r="S1280" s="12" t="s">
        <v>28</v>
      </c>
      <c r="T1280" s="30">
        <f t="shared" si="76"/>
        <v>8.1481481481481488</v>
      </c>
      <c r="U1280" s="31">
        <v>47</v>
      </c>
      <c r="V1280" s="31">
        <v>81.599999999999994</v>
      </c>
      <c r="W1280" s="31">
        <v>135000</v>
      </c>
      <c r="X1280" s="32">
        <f t="shared" si="77"/>
        <v>11000</v>
      </c>
      <c r="Y1280" s="35" t="s">
        <v>6372</v>
      </c>
    </row>
    <row r="1281" spans="1:25" x14ac:dyDescent="0.3">
      <c r="A1281" s="1" t="s">
        <v>1141</v>
      </c>
      <c r="B1281" s="2" t="s">
        <v>1232</v>
      </c>
      <c r="C1281" s="3">
        <v>2000</v>
      </c>
      <c r="D1281" s="4">
        <v>200</v>
      </c>
      <c r="E1281" s="5">
        <v>81.5</v>
      </c>
      <c r="F1281" s="6">
        <v>25</v>
      </c>
      <c r="G1281" s="5">
        <v>60</v>
      </c>
      <c r="H1281" s="7">
        <v>18</v>
      </c>
      <c r="I1281" s="8">
        <v>100</v>
      </c>
      <c r="J1281" s="9">
        <v>73000</v>
      </c>
      <c r="K1281" s="9">
        <v>4</v>
      </c>
      <c r="L1281" s="9">
        <v>0</v>
      </c>
      <c r="M1281" s="9"/>
      <c r="N1281" s="9">
        <f t="shared" si="78"/>
        <v>73000</v>
      </c>
      <c r="O1281" s="15">
        <f t="shared" si="79"/>
        <v>0</v>
      </c>
      <c r="P1281" s="11">
        <v>3</v>
      </c>
      <c r="Q1281" s="11">
        <v>1</v>
      </c>
      <c r="R1281" s="11" t="s">
        <v>20</v>
      </c>
      <c r="S1281" s="12">
        <v>81</v>
      </c>
      <c r="T1281" s="30">
        <f t="shared" si="76"/>
        <v>9.316770186335404</v>
      </c>
      <c r="U1281" s="31">
        <v>44</v>
      </c>
      <c r="V1281" s="31">
        <v>81.599999999999994</v>
      </c>
      <c r="W1281" s="31">
        <v>80500</v>
      </c>
      <c r="X1281" s="32">
        <f t="shared" si="77"/>
        <v>7500</v>
      </c>
      <c r="Y1281" s="35" t="s">
        <v>6373</v>
      </c>
    </row>
    <row r="1282" spans="1:25" x14ac:dyDescent="0.3">
      <c r="A1282" s="1" t="s">
        <v>1141</v>
      </c>
      <c r="B1282" s="2" t="s">
        <v>1232</v>
      </c>
      <c r="C1282" s="3">
        <v>2000</v>
      </c>
      <c r="D1282" s="4">
        <v>200</v>
      </c>
      <c r="E1282" s="5">
        <v>109.3</v>
      </c>
      <c r="F1282" s="6">
        <v>33</v>
      </c>
      <c r="G1282" s="5">
        <v>84.9</v>
      </c>
      <c r="H1282" s="7">
        <v>26</v>
      </c>
      <c r="I1282" s="8">
        <v>100</v>
      </c>
      <c r="J1282" s="9">
        <v>83500</v>
      </c>
      <c r="K1282" s="9">
        <v>5</v>
      </c>
      <c r="L1282" s="9">
        <v>0</v>
      </c>
      <c r="M1282" s="9"/>
      <c r="N1282" s="9">
        <f t="shared" si="78"/>
        <v>83500</v>
      </c>
      <c r="O1282" s="15">
        <f t="shared" si="79"/>
        <v>0</v>
      </c>
      <c r="P1282" s="11">
        <v>3</v>
      </c>
      <c r="Q1282" s="11">
        <v>2</v>
      </c>
      <c r="R1282" s="11" t="s">
        <v>22</v>
      </c>
      <c r="S1282" s="12">
        <v>109</v>
      </c>
      <c r="T1282" s="30">
        <f t="shared" ref="T1282:T1345" si="80">IF(AND(J1282&gt;0,W1282*1&gt;300),(W1282-J1282)/W1282*100,300)</f>
        <v>9.2391304347826075</v>
      </c>
      <c r="U1282" s="31">
        <v>44</v>
      </c>
      <c r="V1282" s="31">
        <v>81.599999999999994</v>
      </c>
      <c r="W1282" s="31">
        <v>92000</v>
      </c>
      <c r="X1282" s="32">
        <f t="shared" ref="X1282:X1345" si="81">IF(OR(T1282=300,T1282&lt;0),-300,W1282-J1282)</f>
        <v>8500</v>
      </c>
      <c r="Y1282" s="35" t="s">
        <v>6374</v>
      </c>
    </row>
    <row r="1283" spans="1:25" x14ac:dyDescent="0.3">
      <c r="A1283" s="1" t="s">
        <v>1141</v>
      </c>
      <c r="B1283" s="2" t="s">
        <v>1234</v>
      </c>
      <c r="C1283" s="3">
        <v>1988</v>
      </c>
      <c r="D1283" s="4">
        <v>383</v>
      </c>
      <c r="E1283" s="5">
        <v>88.2</v>
      </c>
      <c r="F1283" s="6">
        <v>27</v>
      </c>
      <c r="G1283" s="5">
        <v>65.5</v>
      </c>
      <c r="H1283" s="7">
        <v>20</v>
      </c>
      <c r="I1283" s="8">
        <v>150</v>
      </c>
      <c r="J1283" s="9">
        <v>75000</v>
      </c>
      <c r="K1283" s="9">
        <v>4</v>
      </c>
      <c r="L1283" s="9">
        <v>42000</v>
      </c>
      <c r="M1283" s="9" t="s">
        <v>5097</v>
      </c>
      <c r="N1283" s="9">
        <f t="shared" ref="N1283:N1346" si="82">J1283-L1283</f>
        <v>33000</v>
      </c>
      <c r="O1283" s="15">
        <f t="shared" ref="O1283:O1346" si="83">IF(ISERROR(L1283/J1283),0,L1283/J1283*100)</f>
        <v>56.000000000000007</v>
      </c>
      <c r="P1283" s="11">
        <v>3</v>
      </c>
      <c r="Q1283" s="11">
        <v>1</v>
      </c>
      <c r="R1283" s="11" t="s">
        <v>20</v>
      </c>
      <c r="S1283" s="12">
        <v>88</v>
      </c>
      <c r="T1283" s="30">
        <f t="shared" si="80"/>
        <v>13.693901035673187</v>
      </c>
      <c r="U1283" s="31">
        <v>47</v>
      </c>
      <c r="V1283" s="31">
        <v>81.599999999999994</v>
      </c>
      <c r="W1283" s="31">
        <v>86900</v>
      </c>
      <c r="X1283" s="32">
        <f t="shared" si="81"/>
        <v>11900</v>
      </c>
      <c r="Y1283" s="35" t="s">
        <v>6375</v>
      </c>
    </row>
    <row r="1284" spans="1:25" x14ac:dyDescent="0.3">
      <c r="A1284" s="1" t="s">
        <v>1141</v>
      </c>
      <c r="B1284" s="2" t="s">
        <v>1234</v>
      </c>
      <c r="C1284" s="3">
        <v>1988</v>
      </c>
      <c r="D1284" s="4">
        <v>383</v>
      </c>
      <c r="E1284" s="5">
        <v>107.7</v>
      </c>
      <c r="F1284" s="6">
        <v>33</v>
      </c>
      <c r="G1284" s="5">
        <v>79.900000000000006</v>
      </c>
      <c r="H1284" s="7">
        <v>24</v>
      </c>
      <c r="I1284" s="8">
        <v>150</v>
      </c>
      <c r="J1284" s="9">
        <v>83000</v>
      </c>
      <c r="K1284" s="9">
        <v>4</v>
      </c>
      <c r="L1284" s="9">
        <v>48000</v>
      </c>
      <c r="M1284" s="9">
        <v>3</v>
      </c>
      <c r="N1284" s="9">
        <f t="shared" si="82"/>
        <v>35000</v>
      </c>
      <c r="O1284" s="15">
        <f t="shared" si="83"/>
        <v>57.831325301204814</v>
      </c>
      <c r="P1284" s="11">
        <v>3</v>
      </c>
      <c r="Q1284" s="11">
        <v>1</v>
      </c>
      <c r="R1284" s="11" t="s">
        <v>20</v>
      </c>
      <c r="S1284" s="12">
        <v>107</v>
      </c>
      <c r="T1284" s="30">
        <f t="shared" si="80"/>
        <v>10.27027027027027</v>
      </c>
      <c r="U1284" s="31">
        <v>47</v>
      </c>
      <c r="V1284" s="31">
        <v>81.599999999999994</v>
      </c>
      <c r="W1284" s="31">
        <v>92500</v>
      </c>
      <c r="X1284" s="32">
        <f t="shared" si="81"/>
        <v>9500</v>
      </c>
      <c r="Y1284" s="35" t="s">
        <v>6376</v>
      </c>
    </row>
    <row r="1285" spans="1:25" x14ac:dyDescent="0.3">
      <c r="A1285" s="1" t="s">
        <v>1141</v>
      </c>
      <c r="B1285" s="2" t="s">
        <v>1236</v>
      </c>
      <c r="C1285" s="3">
        <v>1992</v>
      </c>
      <c r="D1285" s="4">
        <v>282</v>
      </c>
      <c r="E1285" s="5">
        <v>103.2</v>
      </c>
      <c r="F1285" s="6">
        <v>31</v>
      </c>
      <c r="G1285" s="5">
        <v>84.8</v>
      </c>
      <c r="H1285" s="7">
        <v>26</v>
      </c>
      <c r="I1285" s="8">
        <v>264</v>
      </c>
      <c r="J1285" s="9">
        <v>82000</v>
      </c>
      <c r="K1285" s="9">
        <v>7</v>
      </c>
      <c r="L1285" s="9">
        <v>0</v>
      </c>
      <c r="M1285" s="9"/>
      <c r="N1285" s="9">
        <f t="shared" si="82"/>
        <v>82000</v>
      </c>
      <c r="O1285" s="15">
        <f t="shared" si="83"/>
        <v>0</v>
      </c>
      <c r="P1285" s="11">
        <v>3</v>
      </c>
      <c r="Q1285" s="11">
        <v>2</v>
      </c>
      <c r="R1285" s="11" t="s">
        <v>22</v>
      </c>
      <c r="S1285" s="12" t="s">
        <v>494</v>
      </c>
      <c r="T1285" s="30">
        <f t="shared" si="80"/>
        <v>11.827956989247312</v>
      </c>
      <c r="U1285" s="31">
        <v>43</v>
      </c>
      <c r="V1285" s="31">
        <v>81.599999999999994</v>
      </c>
      <c r="W1285" s="31">
        <v>93000</v>
      </c>
      <c r="X1285" s="32">
        <f t="shared" si="81"/>
        <v>11000</v>
      </c>
      <c r="Y1285" s="35" t="s">
        <v>6377</v>
      </c>
    </row>
    <row r="1286" spans="1:25" x14ac:dyDescent="0.3">
      <c r="A1286" s="1" t="s">
        <v>1141</v>
      </c>
      <c r="B1286" s="2" t="s">
        <v>1238</v>
      </c>
      <c r="C1286" s="3">
        <v>1997</v>
      </c>
      <c r="D1286" s="4">
        <v>270</v>
      </c>
      <c r="E1286" s="5">
        <v>71.8</v>
      </c>
      <c r="F1286" s="6">
        <v>22</v>
      </c>
      <c r="G1286" s="5">
        <v>50.6</v>
      </c>
      <c r="H1286" s="7">
        <v>15</v>
      </c>
      <c r="I1286" s="8">
        <v>30</v>
      </c>
      <c r="J1286" s="9">
        <v>68000</v>
      </c>
      <c r="K1286" s="9" t="s">
        <v>5096</v>
      </c>
      <c r="L1286" s="9">
        <v>38000</v>
      </c>
      <c r="M1286" s="9" t="s">
        <v>5095</v>
      </c>
      <c r="N1286" s="9">
        <f t="shared" si="82"/>
        <v>30000</v>
      </c>
      <c r="O1286" s="15">
        <f t="shared" si="83"/>
        <v>55.882352941176471</v>
      </c>
      <c r="P1286" s="11">
        <v>3</v>
      </c>
      <c r="Q1286" s="11">
        <v>1</v>
      </c>
      <c r="R1286" s="11" t="s">
        <v>20</v>
      </c>
      <c r="S1286" s="12">
        <v>71</v>
      </c>
      <c r="T1286" s="30">
        <f t="shared" si="80"/>
        <v>8.724832214765101</v>
      </c>
      <c r="U1286" s="31">
        <v>44</v>
      </c>
      <c r="V1286" s="31">
        <v>81.599999999999994</v>
      </c>
      <c r="W1286" s="31">
        <v>74500</v>
      </c>
      <c r="X1286" s="32">
        <f t="shared" si="81"/>
        <v>6500</v>
      </c>
      <c r="Y1286" s="35" t="s">
        <v>6378</v>
      </c>
    </row>
    <row r="1287" spans="1:25" x14ac:dyDescent="0.3">
      <c r="A1287" s="1" t="s">
        <v>1141</v>
      </c>
      <c r="B1287" s="2" t="s">
        <v>1238</v>
      </c>
      <c r="C1287" s="3">
        <v>1997</v>
      </c>
      <c r="D1287" s="4">
        <v>270</v>
      </c>
      <c r="E1287" s="5">
        <v>106.3</v>
      </c>
      <c r="F1287" s="6">
        <v>32</v>
      </c>
      <c r="G1287" s="5">
        <v>84.7</v>
      </c>
      <c r="H1287" s="7">
        <v>26</v>
      </c>
      <c r="I1287" s="8">
        <v>90</v>
      </c>
      <c r="J1287" s="9">
        <v>98000</v>
      </c>
      <c r="K1287" s="9">
        <v>12</v>
      </c>
      <c r="L1287" s="9">
        <v>0</v>
      </c>
      <c r="M1287" s="9"/>
      <c r="N1287" s="9">
        <f t="shared" si="82"/>
        <v>98000</v>
      </c>
      <c r="O1287" s="15">
        <f t="shared" si="83"/>
        <v>0</v>
      </c>
      <c r="P1287" s="11">
        <v>3</v>
      </c>
      <c r="Q1287" s="11">
        <v>2</v>
      </c>
      <c r="R1287" s="11" t="s">
        <v>22</v>
      </c>
      <c r="S1287" s="12" t="s">
        <v>128</v>
      </c>
      <c r="T1287" s="30">
        <f t="shared" si="80"/>
        <v>10.909090909090908</v>
      </c>
      <c r="U1287" s="31">
        <v>44</v>
      </c>
      <c r="V1287" s="31">
        <v>81.599999999999994</v>
      </c>
      <c r="W1287" s="31">
        <v>110000</v>
      </c>
      <c r="X1287" s="32">
        <f t="shared" si="81"/>
        <v>12000</v>
      </c>
      <c r="Y1287" s="35" t="s">
        <v>6379</v>
      </c>
    </row>
    <row r="1288" spans="1:25" x14ac:dyDescent="0.3">
      <c r="A1288" s="1" t="s">
        <v>1141</v>
      </c>
      <c r="B1288" s="2" t="s">
        <v>1238</v>
      </c>
      <c r="C1288" s="3">
        <v>1997</v>
      </c>
      <c r="D1288" s="4">
        <v>270</v>
      </c>
      <c r="E1288" s="5">
        <v>139</v>
      </c>
      <c r="F1288" s="6">
        <v>42</v>
      </c>
      <c r="G1288" s="5">
        <v>114.6</v>
      </c>
      <c r="H1288" s="7">
        <v>35</v>
      </c>
      <c r="I1288" s="8">
        <v>30</v>
      </c>
      <c r="J1288" s="9"/>
      <c r="K1288" s="9"/>
      <c r="L1288" s="9"/>
      <c r="M1288" s="9"/>
      <c r="N1288" s="9">
        <f t="shared" si="82"/>
        <v>0</v>
      </c>
      <c r="O1288" s="15">
        <f t="shared" si="83"/>
        <v>0</v>
      </c>
      <c r="P1288" s="11">
        <v>4</v>
      </c>
      <c r="Q1288" s="11">
        <v>2</v>
      </c>
      <c r="R1288" s="11" t="s">
        <v>22</v>
      </c>
      <c r="S1288" s="12">
        <v>139</v>
      </c>
      <c r="T1288" s="30">
        <f t="shared" si="80"/>
        <v>300</v>
      </c>
      <c r="U1288" s="31">
        <v>44</v>
      </c>
      <c r="V1288" s="31">
        <v>81.599999999999994</v>
      </c>
      <c r="W1288" s="31">
        <v>84500</v>
      </c>
      <c r="X1288" s="32">
        <f t="shared" si="81"/>
        <v>-300</v>
      </c>
      <c r="Y1288" s="35" t="s">
        <v>6380</v>
      </c>
    </row>
    <row r="1289" spans="1:25" x14ac:dyDescent="0.3">
      <c r="A1289" s="1" t="s">
        <v>1141</v>
      </c>
      <c r="B1289" s="2" t="s">
        <v>1240</v>
      </c>
      <c r="C1289" s="3">
        <v>1998</v>
      </c>
      <c r="D1289" s="4">
        <v>218</v>
      </c>
      <c r="E1289" s="5">
        <v>77.8</v>
      </c>
      <c r="F1289" s="6">
        <v>24</v>
      </c>
      <c r="G1289" s="5">
        <v>60</v>
      </c>
      <c r="H1289" s="7">
        <v>18</v>
      </c>
      <c r="I1289" s="8">
        <v>41</v>
      </c>
      <c r="J1289" s="9">
        <v>0</v>
      </c>
      <c r="K1289" s="9"/>
      <c r="L1289" s="9">
        <v>0</v>
      </c>
      <c r="M1289" s="9"/>
      <c r="N1289" s="9">
        <f t="shared" si="82"/>
        <v>0</v>
      </c>
      <c r="O1289" s="15">
        <f t="shared" si="83"/>
        <v>0</v>
      </c>
      <c r="P1289" s="11">
        <v>3</v>
      </c>
      <c r="Q1289" s="11">
        <v>1</v>
      </c>
      <c r="R1289" s="11" t="s">
        <v>22</v>
      </c>
      <c r="S1289" s="12">
        <v>77</v>
      </c>
      <c r="T1289" s="30">
        <f t="shared" si="80"/>
        <v>300</v>
      </c>
      <c r="U1289" s="31">
        <v>44</v>
      </c>
      <c r="V1289" s="31">
        <v>81.599999999999994</v>
      </c>
      <c r="W1289" s="31">
        <v>83000</v>
      </c>
      <c r="X1289" s="32">
        <f t="shared" si="81"/>
        <v>-300</v>
      </c>
      <c r="Y1289" s="35" t="s">
        <v>6381</v>
      </c>
    </row>
    <row r="1290" spans="1:25" x14ac:dyDescent="0.3">
      <c r="A1290" s="1" t="s">
        <v>1141</v>
      </c>
      <c r="B1290" s="2" t="s">
        <v>1240</v>
      </c>
      <c r="C1290" s="3">
        <v>1998</v>
      </c>
      <c r="D1290" s="4">
        <v>218</v>
      </c>
      <c r="E1290" s="5">
        <v>107.4</v>
      </c>
      <c r="F1290" s="6">
        <v>33</v>
      </c>
      <c r="G1290" s="5">
        <v>84.8</v>
      </c>
      <c r="H1290" s="7">
        <v>26</v>
      </c>
      <c r="I1290" s="8">
        <v>56</v>
      </c>
      <c r="J1290" s="9">
        <v>92000</v>
      </c>
      <c r="K1290" s="9" t="s">
        <v>5096</v>
      </c>
      <c r="L1290" s="9">
        <v>0</v>
      </c>
      <c r="M1290" s="9"/>
      <c r="N1290" s="9">
        <f t="shared" si="82"/>
        <v>92000</v>
      </c>
      <c r="O1290" s="15">
        <f t="shared" si="83"/>
        <v>0</v>
      </c>
      <c r="P1290" s="11">
        <v>3</v>
      </c>
      <c r="Q1290" s="11">
        <v>2</v>
      </c>
      <c r="R1290" s="11" t="s">
        <v>22</v>
      </c>
      <c r="S1290" s="12">
        <v>107</v>
      </c>
      <c r="T1290" s="30">
        <f t="shared" si="80"/>
        <v>-2.2222222222222223</v>
      </c>
      <c r="U1290" s="31">
        <v>44</v>
      </c>
      <c r="V1290" s="31">
        <v>81.599999999999994</v>
      </c>
      <c r="W1290" s="31">
        <v>90000</v>
      </c>
      <c r="X1290" s="32">
        <f t="shared" si="81"/>
        <v>-300</v>
      </c>
      <c r="Y1290" s="35" t="s">
        <v>6382</v>
      </c>
    </row>
    <row r="1291" spans="1:25" x14ac:dyDescent="0.3">
      <c r="A1291" s="1" t="s">
        <v>1141</v>
      </c>
      <c r="B1291" s="2" t="s">
        <v>1240</v>
      </c>
      <c r="C1291" s="3">
        <v>1998</v>
      </c>
      <c r="D1291" s="4">
        <v>218</v>
      </c>
      <c r="E1291" s="5">
        <v>129</v>
      </c>
      <c r="F1291" s="6">
        <v>39</v>
      </c>
      <c r="G1291" s="5">
        <v>106.5</v>
      </c>
      <c r="H1291" s="7">
        <v>32</v>
      </c>
      <c r="I1291" s="8">
        <v>41</v>
      </c>
      <c r="J1291" s="9">
        <v>0</v>
      </c>
      <c r="K1291" s="9"/>
      <c r="L1291" s="9">
        <v>0</v>
      </c>
      <c r="M1291" s="9"/>
      <c r="N1291" s="9">
        <f t="shared" si="82"/>
        <v>0</v>
      </c>
      <c r="O1291" s="15">
        <f t="shared" si="83"/>
        <v>0</v>
      </c>
      <c r="P1291" s="11">
        <v>4</v>
      </c>
      <c r="Q1291" s="11">
        <v>2</v>
      </c>
      <c r="R1291" s="11" t="s">
        <v>22</v>
      </c>
      <c r="S1291" s="12" t="s">
        <v>1242</v>
      </c>
      <c r="T1291" s="30">
        <f t="shared" si="80"/>
        <v>300</v>
      </c>
      <c r="U1291" s="31">
        <v>44</v>
      </c>
      <c r="V1291" s="31">
        <v>81.599999999999994</v>
      </c>
      <c r="W1291" s="31">
        <v>90000</v>
      </c>
      <c r="X1291" s="32">
        <f t="shared" si="81"/>
        <v>-300</v>
      </c>
      <c r="Y1291" s="35" t="s">
        <v>6383</v>
      </c>
    </row>
    <row r="1292" spans="1:25" x14ac:dyDescent="0.3">
      <c r="A1292" s="1" t="s">
        <v>1141</v>
      </c>
      <c r="B1292" s="2" t="s">
        <v>1243</v>
      </c>
      <c r="C1292" s="3">
        <v>1986</v>
      </c>
      <c r="D1292" s="4">
        <v>264</v>
      </c>
      <c r="E1292" s="5">
        <v>85.9</v>
      </c>
      <c r="F1292" s="6">
        <v>26</v>
      </c>
      <c r="G1292" s="5">
        <v>64.400000000000006</v>
      </c>
      <c r="H1292" s="7">
        <v>19</v>
      </c>
      <c r="I1292" s="8">
        <v>144</v>
      </c>
      <c r="J1292" s="9">
        <v>78000</v>
      </c>
      <c r="K1292" s="9">
        <v>11</v>
      </c>
      <c r="L1292" s="9">
        <v>43000</v>
      </c>
      <c r="M1292" s="9">
        <v>4</v>
      </c>
      <c r="N1292" s="9">
        <f t="shared" si="82"/>
        <v>35000</v>
      </c>
      <c r="O1292" s="15">
        <f t="shared" si="83"/>
        <v>55.128205128205131</v>
      </c>
      <c r="P1292" s="11">
        <v>3</v>
      </c>
      <c r="Q1292" s="11">
        <v>1</v>
      </c>
      <c r="R1292" s="11" t="s">
        <v>20</v>
      </c>
      <c r="S1292" s="12">
        <v>85</v>
      </c>
      <c r="T1292" s="30">
        <f t="shared" si="80"/>
        <v>6.024096385542169</v>
      </c>
      <c r="U1292" s="31">
        <v>46</v>
      </c>
      <c r="V1292" s="31">
        <v>81.599999999999994</v>
      </c>
      <c r="W1292" s="31">
        <v>83000</v>
      </c>
      <c r="X1292" s="32">
        <f t="shared" si="81"/>
        <v>5000</v>
      </c>
      <c r="Y1292" s="35" t="s">
        <v>6384</v>
      </c>
    </row>
    <row r="1293" spans="1:25" x14ac:dyDescent="0.3">
      <c r="A1293" s="1" t="s">
        <v>1141</v>
      </c>
      <c r="B1293" s="2" t="s">
        <v>1243</v>
      </c>
      <c r="C1293" s="3">
        <v>1986</v>
      </c>
      <c r="D1293" s="4">
        <v>264</v>
      </c>
      <c r="E1293" s="5">
        <v>99.7</v>
      </c>
      <c r="F1293" s="6">
        <v>30</v>
      </c>
      <c r="G1293" s="5">
        <v>79.5</v>
      </c>
      <c r="H1293" s="7">
        <v>24</v>
      </c>
      <c r="I1293" s="8">
        <v>144</v>
      </c>
      <c r="J1293" s="9">
        <v>84500</v>
      </c>
      <c r="K1293" s="9" t="s">
        <v>5096</v>
      </c>
      <c r="L1293" s="9">
        <v>49000</v>
      </c>
      <c r="M1293" s="9" t="s">
        <v>5094</v>
      </c>
      <c r="N1293" s="9">
        <f t="shared" si="82"/>
        <v>35500</v>
      </c>
      <c r="O1293" s="15">
        <f t="shared" si="83"/>
        <v>57.988165680473372</v>
      </c>
      <c r="P1293" s="11">
        <v>3</v>
      </c>
      <c r="Q1293" s="11">
        <v>1</v>
      </c>
      <c r="R1293" s="11" t="s">
        <v>22</v>
      </c>
      <c r="S1293" s="12">
        <v>99</v>
      </c>
      <c r="T1293" s="30">
        <f t="shared" si="80"/>
        <v>12.886597938144329</v>
      </c>
      <c r="U1293" s="31">
        <v>46</v>
      </c>
      <c r="V1293" s="31">
        <v>81.599999999999994</v>
      </c>
      <c r="W1293" s="31">
        <v>97000</v>
      </c>
      <c r="X1293" s="32">
        <f t="shared" si="81"/>
        <v>12500</v>
      </c>
      <c r="Y1293" s="35" t="s">
        <v>6385</v>
      </c>
    </row>
    <row r="1294" spans="1:25" x14ac:dyDescent="0.3">
      <c r="A1294" s="1" t="s">
        <v>1141</v>
      </c>
      <c r="B1294" s="2" t="s">
        <v>1244</v>
      </c>
      <c r="C1294" s="3">
        <v>1997</v>
      </c>
      <c r="D1294" s="4">
        <v>304</v>
      </c>
      <c r="E1294" s="5">
        <v>78</v>
      </c>
      <c r="F1294" s="6">
        <v>24</v>
      </c>
      <c r="G1294" s="5">
        <v>60</v>
      </c>
      <c r="H1294" s="7">
        <v>18</v>
      </c>
      <c r="I1294" s="8">
        <v>158</v>
      </c>
      <c r="J1294" s="9">
        <v>85000</v>
      </c>
      <c r="K1294" s="9">
        <v>9</v>
      </c>
      <c r="L1294" s="9">
        <v>0</v>
      </c>
      <c r="M1294" s="9"/>
      <c r="N1294" s="9">
        <f t="shared" si="82"/>
        <v>85000</v>
      </c>
      <c r="O1294" s="15">
        <f t="shared" si="83"/>
        <v>0</v>
      </c>
      <c r="P1294" s="11">
        <v>3</v>
      </c>
      <c r="Q1294" s="11">
        <v>1</v>
      </c>
      <c r="R1294" s="11" t="s">
        <v>22</v>
      </c>
      <c r="S1294" s="12">
        <v>77</v>
      </c>
      <c r="T1294" s="30">
        <f t="shared" si="80"/>
        <v>4.4943820224719104</v>
      </c>
      <c r="U1294" s="31">
        <v>46</v>
      </c>
      <c r="V1294" s="31">
        <v>81.599999999999994</v>
      </c>
      <c r="W1294" s="31">
        <v>89000</v>
      </c>
      <c r="X1294" s="32">
        <f t="shared" si="81"/>
        <v>4000</v>
      </c>
      <c r="Y1294" s="35" t="s">
        <v>6386</v>
      </c>
    </row>
    <row r="1295" spans="1:25" x14ac:dyDescent="0.3">
      <c r="A1295" s="1" t="s">
        <v>1141</v>
      </c>
      <c r="B1295" s="2" t="s">
        <v>1244</v>
      </c>
      <c r="C1295" s="3">
        <v>1997</v>
      </c>
      <c r="D1295" s="4">
        <v>304</v>
      </c>
      <c r="E1295" s="5">
        <v>105.9</v>
      </c>
      <c r="F1295" s="6">
        <v>32</v>
      </c>
      <c r="G1295" s="5">
        <v>84.9</v>
      </c>
      <c r="H1295" s="7">
        <v>26</v>
      </c>
      <c r="I1295" s="8">
        <v>158</v>
      </c>
      <c r="J1295" s="9">
        <v>100000</v>
      </c>
      <c r="K1295" s="9">
        <v>16</v>
      </c>
      <c r="L1295" s="9">
        <v>0</v>
      </c>
      <c r="M1295" s="9"/>
      <c r="N1295" s="9">
        <f t="shared" si="82"/>
        <v>100000</v>
      </c>
      <c r="O1295" s="15">
        <f t="shared" si="83"/>
        <v>0</v>
      </c>
      <c r="P1295" s="11">
        <v>3</v>
      </c>
      <c r="Q1295" s="11">
        <v>2</v>
      </c>
      <c r="R1295" s="11" t="s">
        <v>22</v>
      </c>
      <c r="S1295" s="12" t="s">
        <v>1246</v>
      </c>
      <c r="T1295" s="30">
        <f t="shared" si="80"/>
        <v>4.4890162368672399</v>
      </c>
      <c r="U1295" s="31">
        <v>46</v>
      </c>
      <c r="V1295" s="31">
        <v>81.599999999999994</v>
      </c>
      <c r="W1295" s="31">
        <v>104700</v>
      </c>
      <c r="X1295" s="32">
        <f t="shared" si="81"/>
        <v>4700</v>
      </c>
      <c r="Y1295" s="35" t="s">
        <v>6387</v>
      </c>
    </row>
    <row r="1296" spans="1:25" x14ac:dyDescent="0.3">
      <c r="A1296" s="1" t="s">
        <v>1141</v>
      </c>
      <c r="B1296" s="2" t="s">
        <v>1247</v>
      </c>
      <c r="C1296" s="3">
        <v>2020</v>
      </c>
      <c r="D1296" s="4">
        <v>263</v>
      </c>
      <c r="E1296" s="5">
        <v>79.3</v>
      </c>
      <c r="F1296" s="6">
        <v>24</v>
      </c>
      <c r="G1296" s="5">
        <v>60</v>
      </c>
      <c r="H1296" s="7">
        <v>18</v>
      </c>
      <c r="I1296" s="8">
        <v>55</v>
      </c>
      <c r="J1296" s="9">
        <v>110000</v>
      </c>
      <c r="K1296" s="9">
        <v>10</v>
      </c>
      <c r="L1296" s="9">
        <v>0</v>
      </c>
      <c r="M1296" s="9"/>
      <c r="N1296" s="9">
        <f t="shared" si="82"/>
        <v>110000</v>
      </c>
      <c r="O1296" s="15">
        <f t="shared" si="83"/>
        <v>0</v>
      </c>
      <c r="P1296" s="11">
        <v>3</v>
      </c>
      <c r="Q1296" s="11">
        <v>2</v>
      </c>
      <c r="R1296" s="11" t="s">
        <v>22</v>
      </c>
      <c r="S1296" s="12" t="s">
        <v>67</v>
      </c>
      <c r="T1296" s="30">
        <f t="shared" si="80"/>
        <v>300</v>
      </c>
      <c r="U1296" s="31">
        <v>44</v>
      </c>
      <c r="V1296" s="31">
        <v>81.599999999999994</v>
      </c>
      <c r="W1296" s="31"/>
      <c r="X1296" s="32">
        <f t="shared" si="81"/>
        <v>-300</v>
      </c>
      <c r="Y1296" s="35" t="s">
        <v>6388</v>
      </c>
    </row>
    <row r="1297" spans="1:25" x14ac:dyDescent="0.3">
      <c r="A1297" s="1" t="s">
        <v>1141</v>
      </c>
      <c r="B1297" s="2" t="s">
        <v>1249</v>
      </c>
      <c r="C1297" s="3">
        <v>1987</v>
      </c>
      <c r="D1297" s="4">
        <v>390</v>
      </c>
      <c r="E1297" s="5">
        <v>59.5</v>
      </c>
      <c r="F1297" s="6">
        <v>18</v>
      </c>
      <c r="G1297" s="5">
        <v>41</v>
      </c>
      <c r="H1297" s="7">
        <v>12</v>
      </c>
      <c r="I1297" s="8">
        <v>120</v>
      </c>
      <c r="J1297" s="9">
        <v>61000</v>
      </c>
      <c r="K1297" s="9" t="s">
        <v>5096</v>
      </c>
      <c r="L1297" s="9">
        <v>0</v>
      </c>
      <c r="M1297" s="9"/>
      <c r="N1297" s="9">
        <f t="shared" si="82"/>
        <v>61000</v>
      </c>
      <c r="O1297" s="15">
        <f t="shared" si="83"/>
        <v>0</v>
      </c>
      <c r="P1297" s="11">
        <v>2</v>
      </c>
      <c r="Q1297" s="11">
        <v>1</v>
      </c>
      <c r="R1297" s="11" t="s">
        <v>20</v>
      </c>
      <c r="S1297" s="12">
        <v>59</v>
      </c>
      <c r="T1297" s="30">
        <f t="shared" si="80"/>
        <v>12.103746397694524</v>
      </c>
      <c r="U1297" s="31">
        <v>45</v>
      </c>
      <c r="V1297" s="31">
        <v>81.599999999999994</v>
      </c>
      <c r="W1297" s="31">
        <v>69400</v>
      </c>
      <c r="X1297" s="32">
        <f t="shared" si="81"/>
        <v>8400</v>
      </c>
      <c r="Y1297" s="35" t="s">
        <v>6389</v>
      </c>
    </row>
    <row r="1298" spans="1:25" x14ac:dyDescent="0.3">
      <c r="A1298" s="1" t="s">
        <v>1141</v>
      </c>
      <c r="B1298" s="2" t="s">
        <v>1249</v>
      </c>
      <c r="C1298" s="3">
        <v>1987</v>
      </c>
      <c r="D1298" s="4">
        <v>390</v>
      </c>
      <c r="E1298" s="5">
        <v>82.2</v>
      </c>
      <c r="F1298" s="6">
        <v>25</v>
      </c>
      <c r="G1298" s="5">
        <v>59.3</v>
      </c>
      <c r="H1298" s="7">
        <v>18</v>
      </c>
      <c r="I1298" s="8">
        <v>60</v>
      </c>
      <c r="J1298" s="9">
        <v>78000</v>
      </c>
      <c r="K1298" s="9" t="s">
        <v>5095</v>
      </c>
      <c r="L1298" s="9">
        <v>45000</v>
      </c>
      <c r="M1298" s="9" t="s">
        <v>5096</v>
      </c>
      <c r="N1298" s="9">
        <f t="shared" si="82"/>
        <v>33000</v>
      </c>
      <c r="O1298" s="15">
        <f t="shared" si="83"/>
        <v>57.692307692307686</v>
      </c>
      <c r="P1298" s="11">
        <v>2</v>
      </c>
      <c r="Q1298" s="11">
        <v>1</v>
      </c>
      <c r="R1298" s="11" t="s">
        <v>20</v>
      </c>
      <c r="S1298" s="12">
        <v>82</v>
      </c>
      <c r="T1298" s="30">
        <f t="shared" si="80"/>
        <v>9.3023255813953494</v>
      </c>
      <c r="U1298" s="31">
        <v>45</v>
      </c>
      <c r="V1298" s="31">
        <v>81.599999999999994</v>
      </c>
      <c r="W1298" s="31">
        <v>86000</v>
      </c>
      <c r="X1298" s="32">
        <f t="shared" si="81"/>
        <v>8000</v>
      </c>
      <c r="Y1298" s="35" t="s">
        <v>6390</v>
      </c>
    </row>
    <row r="1299" spans="1:25" x14ac:dyDescent="0.3">
      <c r="A1299" s="1" t="s">
        <v>1141</v>
      </c>
      <c r="B1299" s="2" t="s">
        <v>1249</v>
      </c>
      <c r="C1299" s="3">
        <v>1987</v>
      </c>
      <c r="D1299" s="4">
        <v>390</v>
      </c>
      <c r="E1299" s="5">
        <v>95.6</v>
      </c>
      <c r="F1299" s="6">
        <v>29</v>
      </c>
      <c r="G1299" s="5">
        <v>79.7</v>
      </c>
      <c r="H1299" s="7">
        <v>24</v>
      </c>
      <c r="I1299" s="8">
        <v>120</v>
      </c>
      <c r="J1299" s="9">
        <v>0</v>
      </c>
      <c r="K1299" s="9"/>
      <c r="L1299" s="9">
        <v>0</v>
      </c>
      <c r="M1299" s="9"/>
      <c r="N1299" s="9">
        <f t="shared" si="82"/>
        <v>0</v>
      </c>
      <c r="O1299" s="15">
        <f t="shared" si="83"/>
        <v>0</v>
      </c>
      <c r="P1299" s="11">
        <v>3</v>
      </c>
      <c r="Q1299" s="11">
        <v>1</v>
      </c>
      <c r="R1299" s="11" t="s">
        <v>22</v>
      </c>
      <c r="S1299" s="12">
        <v>95</v>
      </c>
      <c r="T1299" s="30">
        <f t="shared" si="80"/>
        <v>300</v>
      </c>
      <c r="U1299" s="31">
        <v>45</v>
      </c>
      <c r="V1299" s="31">
        <v>81.599999999999994</v>
      </c>
      <c r="W1299" s="31">
        <v>96000</v>
      </c>
      <c r="X1299" s="32">
        <f t="shared" si="81"/>
        <v>-300</v>
      </c>
      <c r="Y1299" s="35" t="s">
        <v>6391</v>
      </c>
    </row>
    <row r="1300" spans="1:25" x14ac:dyDescent="0.3">
      <c r="A1300" s="1" t="s">
        <v>1141</v>
      </c>
      <c r="B1300" s="2" t="s">
        <v>1250</v>
      </c>
      <c r="C1300" s="3">
        <v>2000</v>
      </c>
      <c r="D1300" s="4">
        <v>213</v>
      </c>
      <c r="E1300" s="5">
        <v>84.1</v>
      </c>
      <c r="F1300" s="6">
        <v>25</v>
      </c>
      <c r="G1300" s="5">
        <v>59.4</v>
      </c>
      <c r="H1300" s="7">
        <v>18</v>
      </c>
      <c r="I1300" s="8">
        <v>104</v>
      </c>
      <c r="J1300" s="9">
        <v>55000</v>
      </c>
      <c r="K1300" s="9" t="s">
        <v>5096</v>
      </c>
      <c r="L1300" s="9">
        <v>0</v>
      </c>
      <c r="M1300" s="9"/>
      <c r="N1300" s="9">
        <f t="shared" si="82"/>
        <v>55000</v>
      </c>
      <c r="O1300" s="15">
        <f t="shared" si="83"/>
        <v>0</v>
      </c>
      <c r="P1300" s="11">
        <v>2</v>
      </c>
      <c r="Q1300" s="11">
        <v>1</v>
      </c>
      <c r="R1300" s="11" t="s">
        <v>20</v>
      </c>
      <c r="S1300" s="12" t="s">
        <v>927</v>
      </c>
      <c r="T1300" s="30">
        <f t="shared" si="80"/>
        <v>21.428571428571427</v>
      </c>
      <c r="U1300" s="31">
        <v>47</v>
      </c>
      <c r="V1300" s="31">
        <v>74.2</v>
      </c>
      <c r="W1300" s="31">
        <v>70000</v>
      </c>
      <c r="X1300" s="32">
        <f t="shared" si="81"/>
        <v>15000</v>
      </c>
      <c r="Y1300" s="35" t="s">
        <v>6392</v>
      </c>
    </row>
    <row r="1301" spans="1:25" x14ac:dyDescent="0.3">
      <c r="A1301" s="1" t="s">
        <v>1141</v>
      </c>
      <c r="B1301" s="2" t="s">
        <v>1252</v>
      </c>
      <c r="C1301" s="3">
        <v>2022</v>
      </c>
      <c r="D1301" s="4">
        <v>799</v>
      </c>
      <c r="E1301" s="5">
        <v>82.6</v>
      </c>
      <c r="F1301" s="6">
        <v>25</v>
      </c>
      <c r="G1301" s="5">
        <v>59.9</v>
      </c>
      <c r="H1301" s="7">
        <v>18</v>
      </c>
      <c r="I1301" s="8">
        <v>163</v>
      </c>
      <c r="J1301" s="9">
        <v>115000</v>
      </c>
      <c r="K1301" s="9" t="s">
        <v>5095</v>
      </c>
      <c r="L1301" s="9">
        <v>0</v>
      </c>
      <c r="M1301" s="9"/>
      <c r="N1301" s="9">
        <f t="shared" si="82"/>
        <v>115000</v>
      </c>
      <c r="O1301" s="15">
        <f t="shared" si="83"/>
        <v>0</v>
      </c>
      <c r="P1301" s="11">
        <v>3</v>
      </c>
      <c r="Q1301" s="11">
        <v>2</v>
      </c>
      <c r="R1301" s="11" t="s">
        <v>22</v>
      </c>
      <c r="S1301" s="12" t="s">
        <v>237</v>
      </c>
      <c r="T1301" s="30">
        <f t="shared" si="80"/>
        <v>-17.346938775510203</v>
      </c>
      <c r="U1301" s="31">
        <v>43</v>
      </c>
      <c r="V1301" s="31">
        <v>74.2</v>
      </c>
      <c r="W1301" s="31">
        <v>98000</v>
      </c>
      <c r="X1301" s="32">
        <f t="shared" si="81"/>
        <v>-300</v>
      </c>
      <c r="Y1301" s="35" t="s">
        <v>6393</v>
      </c>
    </row>
    <row r="1302" spans="1:25" x14ac:dyDescent="0.3">
      <c r="A1302" s="1" t="s">
        <v>1141</v>
      </c>
      <c r="B1302" s="2" t="s">
        <v>1252</v>
      </c>
      <c r="C1302" s="3">
        <v>2022</v>
      </c>
      <c r="D1302" s="4">
        <v>799</v>
      </c>
      <c r="E1302" s="5">
        <v>115.8</v>
      </c>
      <c r="F1302" s="6">
        <v>35</v>
      </c>
      <c r="G1302" s="5">
        <v>85</v>
      </c>
      <c r="H1302" s="7">
        <v>26</v>
      </c>
      <c r="I1302" s="8">
        <v>166</v>
      </c>
      <c r="J1302" s="9">
        <v>137000</v>
      </c>
      <c r="K1302" s="9" t="s">
        <v>5096</v>
      </c>
      <c r="L1302" s="9">
        <v>75000</v>
      </c>
      <c r="M1302" s="9" t="s">
        <v>5093</v>
      </c>
      <c r="N1302" s="9">
        <f t="shared" si="82"/>
        <v>62000</v>
      </c>
      <c r="O1302" s="15">
        <f t="shared" si="83"/>
        <v>54.744525547445257</v>
      </c>
      <c r="P1302" s="11">
        <v>3</v>
      </c>
      <c r="Q1302" s="11">
        <v>2</v>
      </c>
      <c r="R1302" s="11" t="s">
        <v>22</v>
      </c>
      <c r="S1302" s="12" t="s">
        <v>1254</v>
      </c>
      <c r="T1302" s="30">
        <f t="shared" si="80"/>
        <v>-12.295081967213115</v>
      </c>
      <c r="U1302" s="31">
        <v>43</v>
      </c>
      <c r="V1302" s="31">
        <v>74.2</v>
      </c>
      <c r="W1302" s="31">
        <v>122000</v>
      </c>
      <c r="X1302" s="32">
        <f t="shared" si="81"/>
        <v>-300</v>
      </c>
      <c r="Y1302" s="35" t="s">
        <v>6394</v>
      </c>
    </row>
    <row r="1303" spans="1:25" x14ac:dyDescent="0.3">
      <c r="A1303" s="1" t="s">
        <v>1141</v>
      </c>
      <c r="B1303" s="2" t="s">
        <v>1255</v>
      </c>
      <c r="C1303" s="3">
        <v>1984</v>
      </c>
      <c r="D1303" s="4">
        <v>384</v>
      </c>
      <c r="E1303" s="5">
        <v>57</v>
      </c>
      <c r="F1303" s="6">
        <v>17</v>
      </c>
      <c r="G1303" s="5">
        <v>41.6</v>
      </c>
      <c r="H1303" s="7">
        <v>13</v>
      </c>
      <c r="I1303" s="8">
        <v>61</v>
      </c>
      <c r="J1303" s="9">
        <v>56500</v>
      </c>
      <c r="K1303" s="9">
        <v>11</v>
      </c>
      <c r="L1303" s="9">
        <v>0</v>
      </c>
      <c r="M1303" s="9"/>
      <c r="N1303" s="9">
        <f t="shared" si="82"/>
        <v>56500</v>
      </c>
      <c r="O1303" s="15">
        <f t="shared" si="83"/>
        <v>0</v>
      </c>
      <c r="P1303" s="11">
        <v>2</v>
      </c>
      <c r="Q1303" s="11">
        <v>1</v>
      </c>
      <c r="R1303" s="11" t="s">
        <v>20</v>
      </c>
      <c r="S1303" s="12">
        <v>57</v>
      </c>
      <c r="T1303" s="30">
        <f t="shared" si="80"/>
        <v>300</v>
      </c>
      <c r="U1303" s="31">
        <v>0</v>
      </c>
      <c r="V1303" s="31">
        <v>0</v>
      </c>
      <c r="W1303" s="31"/>
      <c r="X1303" s="32">
        <f t="shared" si="81"/>
        <v>-300</v>
      </c>
      <c r="Y1303" s="35" t="s">
        <v>6395</v>
      </c>
    </row>
    <row r="1304" spans="1:25" x14ac:dyDescent="0.3">
      <c r="A1304" s="1" t="s">
        <v>1141</v>
      </c>
      <c r="B1304" s="2" t="s">
        <v>1255</v>
      </c>
      <c r="C1304" s="3">
        <v>1984</v>
      </c>
      <c r="D1304" s="4">
        <v>384</v>
      </c>
      <c r="E1304" s="5">
        <v>83.2</v>
      </c>
      <c r="F1304" s="6">
        <v>25</v>
      </c>
      <c r="G1304" s="5">
        <v>60.5</v>
      </c>
      <c r="H1304" s="7">
        <v>18</v>
      </c>
      <c r="I1304" s="8">
        <v>203</v>
      </c>
      <c r="J1304" s="9">
        <v>73000</v>
      </c>
      <c r="K1304" s="9">
        <v>6</v>
      </c>
      <c r="L1304" s="9">
        <v>30000</v>
      </c>
      <c r="M1304" s="9">
        <v>12</v>
      </c>
      <c r="N1304" s="9">
        <f t="shared" si="82"/>
        <v>43000</v>
      </c>
      <c r="O1304" s="15">
        <f t="shared" si="83"/>
        <v>41.095890410958901</v>
      </c>
      <c r="P1304" s="11">
        <v>2</v>
      </c>
      <c r="Q1304" s="11">
        <v>1</v>
      </c>
      <c r="R1304" s="11" t="s">
        <v>20</v>
      </c>
      <c r="S1304" s="12">
        <v>83</v>
      </c>
      <c r="T1304" s="30">
        <f t="shared" si="80"/>
        <v>300</v>
      </c>
      <c r="U1304" s="31">
        <v>0</v>
      </c>
      <c r="V1304" s="31">
        <v>0</v>
      </c>
      <c r="W1304" s="31"/>
      <c r="X1304" s="32">
        <f t="shared" si="81"/>
        <v>-300</v>
      </c>
      <c r="Y1304" s="35" t="s">
        <v>6396</v>
      </c>
    </row>
    <row r="1305" spans="1:25" x14ac:dyDescent="0.3">
      <c r="A1305" s="1" t="s">
        <v>1141</v>
      </c>
      <c r="B1305" s="2" t="s">
        <v>1255</v>
      </c>
      <c r="C1305" s="3">
        <v>1984</v>
      </c>
      <c r="D1305" s="4">
        <v>384</v>
      </c>
      <c r="E1305" s="5">
        <v>101.7</v>
      </c>
      <c r="F1305" s="6">
        <v>31</v>
      </c>
      <c r="G1305" s="5">
        <v>74</v>
      </c>
      <c r="H1305" s="7">
        <v>22</v>
      </c>
      <c r="I1305" s="8">
        <v>61</v>
      </c>
      <c r="J1305" s="9">
        <v>90000</v>
      </c>
      <c r="K1305" s="9">
        <v>7</v>
      </c>
      <c r="L1305" s="9">
        <v>0</v>
      </c>
      <c r="M1305" s="9"/>
      <c r="N1305" s="9">
        <f t="shared" si="82"/>
        <v>90000</v>
      </c>
      <c r="O1305" s="15">
        <f t="shared" si="83"/>
        <v>0</v>
      </c>
      <c r="P1305" s="11">
        <v>3</v>
      </c>
      <c r="Q1305" s="11">
        <v>1</v>
      </c>
      <c r="R1305" s="11" t="s">
        <v>20</v>
      </c>
      <c r="S1305" s="12">
        <v>101</v>
      </c>
      <c r="T1305" s="30">
        <f t="shared" si="80"/>
        <v>300</v>
      </c>
      <c r="U1305" s="31">
        <v>0</v>
      </c>
      <c r="V1305" s="31">
        <v>0</v>
      </c>
      <c r="W1305" s="31"/>
      <c r="X1305" s="32">
        <f t="shared" si="81"/>
        <v>-300</v>
      </c>
      <c r="Y1305" s="35" t="s">
        <v>6397</v>
      </c>
    </row>
    <row r="1306" spans="1:25" x14ac:dyDescent="0.3">
      <c r="A1306" s="1" t="s">
        <v>1141</v>
      </c>
      <c r="B1306" s="2" t="s">
        <v>1256</v>
      </c>
      <c r="C1306" s="3">
        <v>1985</v>
      </c>
      <c r="D1306" s="4">
        <v>386</v>
      </c>
      <c r="E1306" s="5">
        <v>79.900000000000006</v>
      </c>
      <c r="F1306" s="6">
        <v>24</v>
      </c>
      <c r="G1306" s="5">
        <v>60.3</v>
      </c>
      <c r="H1306" s="7">
        <v>18</v>
      </c>
      <c r="I1306" s="8">
        <v>130</v>
      </c>
      <c r="J1306" s="9">
        <v>80000</v>
      </c>
      <c r="K1306" s="9" t="s">
        <v>5095</v>
      </c>
      <c r="L1306" s="9">
        <v>34500</v>
      </c>
      <c r="M1306" s="9" t="s">
        <v>5097</v>
      </c>
      <c r="N1306" s="9">
        <f t="shared" si="82"/>
        <v>45500</v>
      </c>
      <c r="O1306" s="15">
        <f t="shared" si="83"/>
        <v>43.125</v>
      </c>
      <c r="P1306" s="11">
        <v>2</v>
      </c>
      <c r="Q1306" s="11">
        <v>1</v>
      </c>
      <c r="R1306" s="11" t="s">
        <v>20</v>
      </c>
      <c r="S1306" s="12">
        <v>79</v>
      </c>
      <c r="T1306" s="30">
        <f t="shared" si="80"/>
        <v>12.087912087912088</v>
      </c>
      <c r="U1306" s="31">
        <v>0</v>
      </c>
      <c r="V1306" s="31">
        <v>0</v>
      </c>
      <c r="W1306" s="31">
        <v>91000</v>
      </c>
      <c r="X1306" s="32">
        <f t="shared" si="81"/>
        <v>11000</v>
      </c>
      <c r="Y1306" s="35" t="s">
        <v>6398</v>
      </c>
    </row>
    <row r="1307" spans="1:25" x14ac:dyDescent="0.3">
      <c r="A1307" s="1" t="s">
        <v>1141</v>
      </c>
      <c r="B1307" s="2" t="s">
        <v>1256</v>
      </c>
      <c r="C1307" s="3">
        <v>1985</v>
      </c>
      <c r="D1307" s="4">
        <v>386</v>
      </c>
      <c r="E1307" s="5">
        <v>100.6</v>
      </c>
      <c r="F1307" s="6">
        <v>30</v>
      </c>
      <c r="G1307" s="5">
        <v>75.900000000000006</v>
      </c>
      <c r="H1307" s="7">
        <v>23</v>
      </c>
      <c r="I1307" s="8">
        <v>48</v>
      </c>
      <c r="J1307" s="9">
        <v>0</v>
      </c>
      <c r="K1307" s="9"/>
      <c r="L1307" s="9">
        <v>35000</v>
      </c>
      <c r="M1307" s="9" t="s">
        <v>5096</v>
      </c>
      <c r="N1307" s="9">
        <f t="shared" si="82"/>
        <v>-35000</v>
      </c>
      <c r="O1307" s="15">
        <f t="shared" si="83"/>
        <v>0</v>
      </c>
      <c r="P1307" s="11">
        <v>3</v>
      </c>
      <c r="Q1307" s="11">
        <v>1</v>
      </c>
      <c r="R1307" s="11" t="s">
        <v>20</v>
      </c>
      <c r="S1307" s="12">
        <v>100</v>
      </c>
      <c r="T1307" s="30">
        <f t="shared" si="80"/>
        <v>300</v>
      </c>
      <c r="U1307" s="31">
        <v>0</v>
      </c>
      <c r="V1307" s="31">
        <v>0</v>
      </c>
      <c r="W1307" s="31">
        <v>99300</v>
      </c>
      <c r="X1307" s="32">
        <f t="shared" si="81"/>
        <v>-300</v>
      </c>
      <c r="Y1307" s="35" t="s">
        <v>6399</v>
      </c>
    </row>
    <row r="1308" spans="1:25" x14ac:dyDescent="0.3">
      <c r="A1308" s="1" t="s">
        <v>1141</v>
      </c>
      <c r="B1308" s="2" t="s">
        <v>1256</v>
      </c>
      <c r="C1308" s="3">
        <v>1985</v>
      </c>
      <c r="D1308" s="4">
        <v>386</v>
      </c>
      <c r="E1308" s="5">
        <v>118.2</v>
      </c>
      <c r="F1308" s="6">
        <v>36</v>
      </c>
      <c r="G1308" s="5">
        <v>89.2</v>
      </c>
      <c r="H1308" s="7">
        <v>27</v>
      </c>
      <c r="I1308" s="8">
        <v>96</v>
      </c>
      <c r="J1308" s="9">
        <v>95000</v>
      </c>
      <c r="K1308" s="9">
        <v>5</v>
      </c>
      <c r="L1308" s="9">
        <v>0</v>
      </c>
      <c r="M1308" s="9"/>
      <c r="N1308" s="9">
        <f t="shared" si="82"/>
        <v>95000</v>
      </c>
      <c r="O1308" s="15">
        <f t="shared" si="83"/>
        <v>0</v>
      </c>
      <c r="P1308" s="11">
        <v>4</v>
      </c>
      <c r="Q1308" s="11">
        <v>1</v>
      </c>
      <c r="R1308" s="11" t="s">
        <v>20</v>
      </c>
      <c r="S1308" s="12">
        <v>118</v>
      </c>
      <c r="T1308" s="30">
        <f t="shared" si="80"/>
        <v>12.844036697247708</v>
      </c>
      <c r="U1308" s="31">
        <v>0</v>
      </c>
      <c r="V1308" s="31">
        <v>0</v>
      </c>
      <c r="W1308" s="31">
        <v>109000</v>
      </c>
      <c r="X1308" s="32">
        <f t="shared" si="81"/>
        <v>14000</v>
      </c>
      <c r="Y1308" s="35" t="s">
        <v>6400</v>
      </c>
    </row>
    <row r="1309" spans="1:25" x14ac:dyDescent="0.3">
      <c r="A1309" s="1" t="s">
        <v>1141</v>
      </c>
      <c r="B1309" s="2" t="s">
        <v>1256</v>
      </c>
      <c r="C1309" s="3">
        <v>1985</v>
      </c>
      <c r="D1309" s="4">
        <v>386</v>
      </c>
      <c r="E1309" s="5">
        <v>128</v>
      </c>
      <c r="F1309" s="6">
        <v>39</v>
      </c>
      <c r="G1309" s="5">
        <v>95.6</v>
      </c>
      <c r="H1309" s="7">
        <v>29</v>
      </c>
      <c r="I1309" s="8">
        <v>130</v>
      </c>
      <c r="J1309" s="9">
        <v>115000</v>
      </c>
      <c r="K1309" s="9" t="s">
        <v>5096</v>
      </c>
      <c r="L1309" s="9">
        <v>0</v>
      </c>
      <c r="M1309" s="9"/>
      <c r="N1309" s="9">
        <f t="shared" si="82"/>
        <v>115000</v>
      </c>
      <c r="O1309" s="15">
        <f t="shared" si="83"/>
        <v>0</v>
      </c>
      <c r="P1309" s="11">
        <v>4</v>
      </c>
      <c r="Q1309" s="11">
        <v>1</v>
      </c>
      <c r="R1309" s="11" t="s">
        <v>20</v>
      </c>
      <c r="S1309" s="12">
        <v>128</v>
      </c>
      <c r="T1309" s="30">
        <f t="shared" si="80"/>
        <v>0</v>
      </c>
      <c r="U1309" s="31">
        <v>0</v>
      </c>
      <c r="V1309" s="31">
        <v>0</v>
      </c>
      <c r="W1309" s="31">
        <v>115000</v>
      </c>
      <c r="X1309" s="32">
        <f t="shared" si="81"/>
        <v>0</v>
      </c>
      <c r="Y1309" s="35" t="s">
        <v>6401</v>
      </c>
    </row>
    <row r="1310" spans="1:25" x14ac:dyDescent="0.3">
      <c r="A1310" s="1" t="s">
        <v>1141</v>
      </c>
      <c r="B1310" s="2" t="s">
        <v>1257</v>
      </c>
      <c r="C1310" s="3">
        <v>2021</v>
      </c>
      <c r="D1310" s="4">
        <v>1008</v>
      </c>
      <c r="E1310" s="5">
        <v>83.9</v>
      </c>
      <c r="F1310" s="6">
        <v>25</v>
      </c>
      <c r="G1310" s="5">
        <v>60</v>
      </c>
      <c r="H1310" s="7">
        <v>18</v>
      </c>
      <c r="I1310" s="8">
        <v>79</v>
      </c>
      <c r="J1310" s="9">
        <v>132000</v>
      </c>
      <c r="K1310" s="9" t="s">
        <v>5095</v>
      </c>
      <c r="L1310" s="9">
        <v>70000</v>
      </c>
      <c r="M1310" s="9" t="s">
        <v>5096</v>
      </c>
      <c r="N1310" s="9">
        <f t="shared" si="82"/>
        <v>62000</v>
      </c>
      <c r="O1310" s="15">
        <f t="shared" si="83"/>
        <v>53.030303030303031</v>
      </c>
      <c r="P1310" s="11">
        <v>3</v>
      </c>
      <c r="Q1310" s="11">
        <v>2</v>
      </c>
      <c r="R1310" s="11" t="s">
        <v>22</v>
      </c>
      <c r="S1310" s="12" t="s">
        <v>259</v>
      </c>
      <c r="T1310" s="30">
        <f t="shared" si="80"/>
        <v>3.6496350364963499</v>
      </c>
      <c r="U1310" s="31">
        <v>42</v>
      </c>
      <c r="V1310" s="31">
        <v>59.3</v>
      </c>
      <c r="W1310" s="31">
        <v>137000</v>
      </c>
      <c r="X1310" s="32">
        <f t="shared" si="81"/>
        <v>5000</v>
      </c>
      <c r="Y1310" s="35" t="s">
        <v>6402</v>
      </c>
    </row>
    <row r="1311" spans="1:25" x14ac:dyDescent="0.3">
      <c r="A1311" s="1" t="s">
        <v>1141</v>
      </c>
      <c r="B1311" s="2" t="s">
        <v>1257</v>
      </c>
      <c r="C1311" s="3">
        <v>2021</v>
      </c>
      <c r="D1311" s="4">
        <v>1008</v>
      </c>
      <c r="E1311" s="5">
        <v>112.3</v>
      </c>
      <c r="F1311" s="6">
        <v>34</v>
      </c>
      <c r="G1311" s="5">
        <v>85</v>
      </c>
      <c r="H1311" s="7">
        <v>26</v>
      </c>
      <c r="I1311" s="8">
        <v>193</v>
      </c>
      <c r="J1311" s="9">
        <v>157000</v>
      </c>
      <c r="K1311" s="9">
        <v>8</v>
      </c>
      <c r="L1311" s="9">
        <v>75000</v>
      </c>
      <c r="M1311" s="9" t="s">
        <v>5097</v>
      </c>
      <c r="N1311" s="9">
        <f t="shared" si="82"/>
        <v>82000</v>
      </c>
      <c r="O1311" s="15">
        <f t="shared" si="83"/>
        <v>47.770700636942678</v>
      </c>
      <c r="P1311" s="11">
        <v>3</v>
      </c>
      <c r="Q1311" s="11">
        <v>2</v>
      </c>
      <c r="R1311" s="11" t="s">
        <v>22</v>
      </c>
      <c r="S1311" s="12" t="s">
        <v>239</v>
      </c>
      <c r="T1311" s="30">
        <f t="shared" si="80"/>
        <v>6.5476190476190483</v>
      </c>
      <c r="U1311" s="31">
        <v>42</v>
      </c>
      <c r="V1311" s="31">
        <v>59.3</v>
      </c>
      <c r="W1311" s="31">
        <v>168000</v>
      </c>
      <c r="X1311" s="32">
        <f t="shared" si="81"/>
        <v>11000</v>
      </c>
      <c r="Y1311" s="35" t="s">
        <v>6403</v>
      </c>
    </row>
    <row r="1312" spans="1:25" x14ac:dyDescent="0.3">
      <c r="A1312" s="1" t="s">
        <v>1141</v>
      </c>
      <c r="B1312" s="2" t="s">
        <v>1259</v>
      </c>
      <c r="C1312" s="3">
        <v>1989</v>
      </c>
      <c r="D1312" s="4">
        <v>477</v>
      </c>
      <c r="E1312" s="5">
        <v>72.7</v>
      </c>
      <c r="F1312" s="6">
        <v>22</v>
      </c>
      <c r="G1312" s="5">
        <v>53.2</v>
      </c>
      <c r="H1312" s="7">
        <v>16</v>
      </c>
      <c r="I1312" s="8">
        <v>218</v>
      </c>
      <c r="J1312" s="9">
        <v>72000</v>
      </c>
      <c r="K1312" s="9">
        <v>13</v>
      </c>
      <c r="L1312" s="9">
        <v>0</v>
      </c>
      <c r="M1312" s="9"/>
      <c r="N1312" s="9">
        <f t="shared" si="82"/>
        <v>72000</v>
      </c>
      <c r="O1312" s="15">
        <f t="shared" si="83"/>
        <v>0</v>
      </c>
      <c r="P1312" s="11">
        <v>3</v>
      </c>
      <c r="Q1312" s="11">
        <v>1</v>
      </c>
      <c r="R1312" s="11" t="s">
        <v>20</v>
      </c>
      <c r="S1312" s="12">
        <v>72</v>
      </c>
      <c r="T1312" s="30">
        <f t="shared" si="80"/>
        <v>8.8607594936708853</v>
      </c>
      <c r="U1312" s="31">
        <v>40</v>
      </c>
      <c r="V1312" s="31">
        <v>88.6</v>
      </c>
      <c r="W1312" s="31">
        <v>79000</v>
      </c>
      <c r="X1312" s="32">
        <f t="shared" si="81"/>
        <v>7000</v>
      </c>
      <c r="Y1312" s="35" t="s">
        <v>6404</v>
      </c>
    </row>
    <row r="1313" spans="1:25" x14ac:dyDescent="0.3">
      <c r="A1313" s="1" t="s">
        <v>1141</v>
      </c>
      <c r="B1313" s="2" t="s">
        <v>1259</v>
      </c>
      <c r="C1313" s="3">
        <v>1989</v>
      </c>
      <c r="D1313" s="4">
        <v>477</v>
      </c>
      <c r="E1313" s="5">
        <v>86.9</v>
      </c>
      <c r="F1313" s="6">
        <v>26</v>
      </c>
      <c r="G1313" s="5">
        <v>64.400000000000006</v>
      </c>
      <c r="H1313" s="7">
        <v>19</v>
      </c>
      <c r="I1313" s="8">
        <v>120</v>
      </c>
      <c r="J1313" s="9">
        <v>0</v>
      </c>
      <c r="K1313" s="9"/>
      <c r="L1313" s="9">
        <v>0</v>
      </c>
      <c r="M1313" s="9"/>
      <c r="N1313" s="9">
        <f t="shared" si="82"/>
        <v>0</v>
      </c>
      <c r="O1313" s="15">
        <f t="shared" si="83"/>
        <v>0</v>
      </c>
      <c r="P1313" s="11">
        <v>3</v>
      </c>
      <c r="Q1313" s="11">
        <v>1</v>
      </c>
      <c r="R1313" s="11" t="s">
        <v>20</v>
      </c>
      <c r="S1313" s="12">
        <v>86</v>
      </c>
      <c r="T1313" s="30">
        <f t="shared" si="80"/>
        <v>300</v>
      </c>
      <c r="U1313" s="31">
        <v>40</v>
      </c>
      <c r="V1313" s="31">
        <v>88.6</v>
      </c>
      <c r="W1313" s="31">
        <v>90000</v>
      </c>
      <c r="X1313" s="32">
        <f t="shared" si="81"/>
        <v>-300</v>
      </c>
      <c r="Y1313" s="35" t="s">
        <v>6405</v>
      </c>
    </row>
    <row r="1314" spans="1:25" x14ac:dyDescent="0.3">
      <c r="A1314" s="1" t="s">
        <v>1141</v>
      </c>
      <c r="B1314" s="2" t="s">
        <v>1259</v>
      </c>
      <c r="C1314" s="3">
        <v>1989</v>
      </c>
      <c r="D1314" s="4">
        <v>477</v>
      </c>
      <c r="E1314" s="5">
        <v>100.9</v>
      </c>
      <c r="F1314" s="6">
        <v>31</v>
      </c>
      <c r="G1314" s="5">
        <v>83.7</v>
      </c>
      <c r="H1314" s="7">
        <v>25</v>
      </c>
      <c r="I1314" s="8">
        <v>218</v>
      </c>
      <c r="J1314" s="9">
        <v>98000</v>
      </c>
      <c r="K1314" s="9" t="s">
        <v>5096</v>
      </c>
      <c r="L1314" s="9">
        <v>55000</v>
      </c>
      <c r="M1314" s="9" t="s">
        <v>5095</v>
      </c>
      <c r="N1314" s="9">
        <f t="shared" si="82"/>
        <v>43000</v>
      </c>
      <c r="O1314" s="15">
        <f t="shared" si="83"/>
        <v>56.12244897959183</v>
      </c>
      <c r="P1314" s="11">
        <v>3</v>
      </c>
      <c r="Q1314" s="11">
        <v>1</v>
      </c>
      <c r="R1314" s="11" t="s">
        <v>22</v>
      </c>
      <c r="S1314" s="12">
        <v>100</v>
      </c>
      <c r="T1314" s="30">
        <f t="shared" si="80"/>
        <v>7.981220657276995</v>
      </c>
      <c r="U1314" s="31">
        <v>40</v>
      </c>
      <c r="V1314" s="31">
        <v>88.6</v>
      </c>
      <c r="W1314" s="31">
        <v>106500</v>
      </c>
      <c r="X1314" s="32">
        <f t="shared" si="81"/>
        <v>8500</v>
      </c>
      <c r="Y1314" s="35" t="s">
        <v>6406</v>
      </c>
    </row>
    <row r="1315" spans="1:25" x14ac:dyDescent="0.3">
      <c r="A1315" s="1" t="s">
        <v>1141</v>
      </c>
      <c r="B1315" s="2" t="s">
        <v>1261</v>
      </c>
      <c r="C1315" s="3">
        <v>1983</v>
      </c>
      <c r="D1315" s="4">
        <v>214</v>
      </c>
      <c r="E1315" s="5">
        <v>74.599999999999994</v>
      </c>
      <c r="F1315" s="6">
        <v>23</v>
      </c>
      <c r="G1315" s="5">
        <v>55.9</v>
      </c>
      <c r="H1315" s="7">
        <v>17</v>
      </c>
      <c r="I1315" s="8">
        <v>120</v>
      </c>
      <c r="J1315" s="9">
        <v>0</v>
      </c>
      <c r="K1315" s="9"/>
      <c r="L1315" s="9">
        <v>27000</v>
      </c>
      <c r="M1315" s="9">
        <v>1</v>
      </c>
      <c r="N1315" s="9">
        <f t="shared" si="82"/>
        <v>-27000</v>
      </c>
      <c r="O1315" s="15">
        <f t="shared" si="83"/>
        <v>0</v>
      </c>
      <c r="P1315" s="11">
        <v>2</v>
      </c>
      <c r="Q1315" s="11">
        <v>1</v>
      </c>
      <c r="R1315" s="11" t="s">
        <v>20</v>
      </c>
      <c r="S1315" s="12">
        <v>74</v>
      </c>
      <c r="T1315" s="30">
        <f t="shared" si="80"/>
        <v>300</v>
      </c>
      <c r="U1315" s="31">
        <v>0</v>
      </c>
      <c r="V1315" s="31">
        <v>0</v>
      </c>
      <c r="W1315" s="31">
        <v>90500</v>
      </c>
      <c r="X1315" s="32">
        <f t="shared" si="81"/>
        <v>-300</v>
      </c>
      <c r="Y1315" s="35" t="s">
        <v>6407</v>
      </c>
    </row>
    <row r="1316" spans="1:25" x14ac:dyDescent="0.3">
      <c r="A1316" s="1" t="s">
        <v>1141</v>
      </c>
      <c r="B1316" s="2" t="s">
        <v>1261</v>
      </c>
      <c r="C1316" s="3">
        <v>1983</v>
      </c>
      <c r="D1316" s="4">
        <v>214</v>
      </c>
      <c r="E1316" s="5">
        <v>89.9</v>
      </c>
      <c r="F1316" s="6">
        <v>27</v>
      </c>
      <c r="G1316" s="5">
        <v>66.8</v>
      </c>
      <c r="H1316" s="7">
        <v>20</v>
      </c>
      <c r="I1316" s="8">
        <v>120</v>
      </c>
      <c r="J1316" s="9">
        <v>100000</v>
      </c>
      <c r="K1316" s="9">
        <v>5</v>
      </c>
      <c r="L1316" s="9">
        <v>0</v>
      </c>
      <c r="M1316" s="9"/>
      <c r="N1316" s="9">
        <f t="shared" si="82"/>
        <v>100000</v>
      </c>
      <c r="O1316" s="15">
        <f t="shared" si="83"/>
        <v>0</v>
      </c>
      <c r="P1316" s="11">
        <v>3</v>
      </c>
      <c r="Q1316" s="11">
        <v>1</v>
      </c>
      <c r="R1316" s="11" t="s">
        <v>20</v>
      </c>
      <c r="S1316" s="12">
        <v>89</v>
      </c>
      <c r="T1316" s="30">
        <f t="shared" si="80"/>
        <v>13.043478260869565</v>
      </c>
      <c r="U1316" s="31">
        <v>0</v>
      </c>
      <c r="V1316" s="31">
        <v>0</v>
      </c>
      <c r="W1316" s="31">
        <v>115000</v>
      </c>
      <c r="X1316" s="32">
        <f t="shared" si="81"/>
        <v>15000</v>
      </c>
      <c r="Y1316" s="35" t="s">
        <v>6408</v>
      </c>
    </row>
    <row r="1317" spans="1:25" x14ac:dyDescent="0.3">
      <c r="A1317" s="1" t="s">
        <v>1141</v>
      </c>
      <c r="B1317" s="2" t="s">
        <v>1263</v>
      </c>
      <c r="C1317" s="3">
        <v>1997</v>
      </c>
      <c r="D1317" s="4">
        <v>1174</v>
      </c>
      <c r="E1317" s="5">
        <v>81.2</v>
      </c>
      <c r="F1317" s="6">
        <v>25</v>
      </c>
      <c r="G1317" s="5">
        <v>59.5</v>
      </c>
      <c r="H1317" s="7">
        <v>18</v>
      </c>
      <c r="I1317" s="8">
        <v>100</v>
      </c>
      <c r="J1317" s="9">
        <v>86000</v>
      </c>
      <c r="K1317" s="9" t="s">
        <v>5095</v>
      </c>
      <c r="L1317" s="9">
        <v>47000</v>
      </c>
      <c r="M1317" s="9">
        <v>18</v>
      </c>
      <c r="N1317" s="9">
        <f t="shared" si="82"/>
        <v>39000</v>
      </c>
      <c r="O1317" s="15">
        <f t="shared" si="83"/>
        <v>54.651162790697668</v>
      </c>
      <c r="P1317" s="11">
        <v>3</v>
      </c>
      <c r="Q1317" s="11">
        <v>1</v>
      </c>
      <c r="R1317" s="11" t="s">
        <v>22</v>
      </c>
      <c r="S1317" s="12">
        <v>81</v>
      </c>
      <c r="T1317" s="30">
        <f t="shared" si="80"/>
        <v>13.131313131313133</v>
      </c>
      <c r="U1317" s="31">
        <v>38</v>
      </c>
      <c r="V1317" s="31">
        <v>69.8</v>
      </c>
      <c r="W1317" s="31">
        <v>99000</v>
      </c>
      <c r="X1317" s="32">
        <f t="shared" si="81"/>
        <v>13000</v>
      </c>
      <c r="Y1317" s="35" t="s">
        <v>6409</v>
      </c>
    </row>
    <row r="1318" spans="1:25" x14ac:dyDescent="0.3">
      <c r="A1318" s="1" t="s">
        <v>1141</v>
      </c>
      <c r="B1318" s="2" t="s">
        <v>1263</v>
      </c>
      <c r="C1318" s="3">
        <v>1997</v>
      </c>
      <c r="D1318" s="4">
        <v>1174</v>
      </c>
      <c r="E1318" s="5">
        <v>108.5</v>
      </c>
      <c r="F1318" s="6">
        <v>33</v>
      </c>
      <c r="G1318" s="5">
        <v>84.8</v>
      </c>
      <c r="H1318" s="7">
        <v>26</v>
      </c>
      <c r="I1318" s="8">
        <v>596</v>
      </c>
      <c r="J1318" s="9">
        <v>100000</v>
      </c>
      <c r="K1318" s="9" t="s">
        <v>5095</v>
      </c>
      <c r="L1318" s="9">
        <v>55000</v>
      </c>
      <c r="M1318" s="9" t="s">
        <v>5096</v>
      </c>
      <c r="N1318" s="9">
        <f t="shared" si="82"/>
        <v>45000</v>
      </c>
      <c r="O1318" s="15">
        <f t="shared" si="83"/>
        <v>55.000000000000007</v>
      </c>
      <c r="P1318" s="11">
        <v>3</v>
      </c>
      <c r="Q1318" s="11">
        <v>2</v>
      </c>
      <c r="R1318" s="11" t="s">
        <v>22</v>
      </c>
      <c r="S1318" s="12">
        <v>108</v>
      </c>
      <c r="T1318" s="30">
        <f t="shared" si="80"/>
        <v>16.666666666666664</v>
      </c>
      <c r="U1318" s="31">
        <v>38</v>
      </c>
      <c r="V1318" s="31">
        <v>69.8</v>
      </c>
      <c r="W1318" s="31">
        <v>120000</v>
      </c>
      <c r="X1318" s="32">
        <f t="shared" si="81"/>
        <v>20000</v>
      </c>
      <c r="Y1318" s="35" t="s">
        <v>6410</v>
      </c>
    </row>
    <row r="1319" spans="1:25" x14ac:dyDescent="0.3">
      <c r="A1319" s="1" t="s">
        <v>1141</v>
      </c>
      <c r="B1319" s="2" t="s">
        <v>1265</v>
      </c>
      <c r="C1319" s="3">
        <v>1993</v>
      </c>
      <c r="D1319" s="4">
        <v>321</v>
      </c>
      <c r="E1319" s="5">
        <v>102.9</v>
      </c>
      <c r="F1319" s="6">
        <v>31</v>
      </c>
      <c r="G1319" s="5">
        <v>85</v>
      </c>
      <c r="H1319" s="7">
        <v>26</v>
      </c>
      <c r="I1319" s="8">
        <v>321</v>
      </c>
      <c r="J1319" s="9">
        <v>84000</v>
      </c>
      <c r="K1319" s="9">
        <v>11</v>
      </c>
      <c r="L1319" s="9">
        <v>0</v>
      </c>
      <c r="M1319" s="9"/>
      <c r="N1319" s="9">
        <f t="shared" si="82"/>
        <v>84000</v>
      </c>
      <c r="O1319" s="15">
        <f t="shared" si="83"/>
        <v>0</v>
      </c>
      <c r="P1319" s="11">
        <v>3</v>
      </c>
      <c r="Q1319" s="11">
        <v>2</v>
      </c>
      <c r="R1319" s="11" t="s">
        <v>22</v>
      </c>
      <c r="S1319" s="12">
        <v>102</v>
      </c>
      <c r="T1319" s="30">
        <f t="shared" si="80"/>
        <v>9.67741935483871</v>
      </c>
      <c r="U1319" s="31">
        <v>49</v>
      </c>
      <c r="V1319" s="31">
        <v>59.3</v>
      </c>
      <c r="W1319" s="31">
        <v>93000</v>
      </c>
      <c r="X1319" s="32">
        <f t="shared" si="81"/>
        <v>9000</v>
      </c>
      <c r="Y1319" s="35" t="s">
        <v>6411</v>
      </c>
    </row>
    <row r="1320" spans="1:25" x14ac:dyDescent="0.3">
      <c r="A1320" s="1" t="s">
        <v>1141</v>
      </c>
      <c r="B1320" s="2" t="s">
        <v>1267</v>
      </c>
      <c r="C1320" s="3">
        <v>1999</v>
      </c>
      <c r="D1320" s="4">
        <v>368</v>
      </c>
      <c r="E1320" s="5">
        <v>86.9</v>
      </c>
      <c r="F1320" s="6">
        <v>26</v>
      </c>
      <c r="G1320" s="5">
        <v>60</v>
      </c>
      <c r="H1320" s="7">
        <v>18</v>
      </c>
      <c r="I1320" s="8">
        <v>82</v>
      </c>
      <c r="J1320" s="9">
        <v>85000</v>
      </c>
      <c r="K1320" s="9" t="s">
        <v>5096</v>
      </c>
      <c r="L1320" s="9">
        <v>45000</v>
      </c>
      <c r="M1320" s="9" t="s">
        <v>5097</v>
      </c>
      <c r="N1320" s="9">
        <f t="shared" si="82"/>
        <v>40000</v>
      </c>
      <c r="O1320" s="15">
        <f t="shared" si="83"/>
        <v>52.941176470588239</v>
      </c>
      <c r="P1320" s="11">
        <v>3</v>
      </c>
      <c r="Q1320" s="11">
        <v>1</v>
      </c>
      <c r="R1320" s="11" t="s">
        <v>20</v>
      </c>
      <c r="S1320" s="12">
        <v>86</v>
      </c>
      <c r="T1320" s="30">
        <f t="shared" si="80"/>
        <v>2.2988505747126435</v>
      </c>
      <c r="U1320" s="31">
        <v>41</v>
      </c>
      <c r="V1320" s="31">
        <v>74.2</v>
      </c>
      <c r="W1320" s="31">
        <v>87000</v>
      </c>
      <c r="X1320" s="32">
        <f t="shared" si="81"/>
        <v>2000</v>
      </c>
      <c r="Y1320" s="35" t="s">
        <v>6412</v>
      </c>
    </row>
    <row r="1321" spans="1:25" x14ac:dyDescent="0.3">
      <c r="A1321" s="1" t="s">
        <v>1141</v>
      </c>
      <c r="B1321" s="2" t="s">
        <v>1267</v>
      </c>
      <c r="C1321" s="3">
        <v>1999</v>
      </c>
      <c r="D1321" s="4">
        <v>368</v>
      </c>
      <c r="E1321" s="5">
        <v>108.8</v>
      </c>
      <c r="F1321" s="6">
        <v>33</v>
      </c>
      <c r="G1321" s="5">
        <v>85</v>
      </c>
      <c r="H1321" s="7">
        <v>26</v>
      </c>
      <c r="I1321" s="8">
        <v>121</v>
      </c>
      <c r="J1321" s="9">
        <v>98000</v>
      </c>
      <c r="K1321" s="9">
        <v>15</v>
      </c>
      <c r="L1321" s="9">
        <v>56000</v>
      </c>
      <c r="M1321" s="9" t="s">
        <v>5095</v>
      </c>
      <c r="N1321" s="9">
        <f t="shared" si="82"/>
        <v>42000</v>
      </c>
      <c r="O1321" s="15">
        <f t="shared" si="83"/>
        <v>57.142857142857139</v>
      </c>
      <c r="P1321" s="11">
        <v>3</v>
      </c>
      <c r="Q1321" s="11">
        <v>2</v>
      </c>
      <c r="R1321" s="11" t="s">
        <v>22</v>
      </c>
      <c r="S1321" s="12">
        <v>108</v>
      </c>
      <c r="T1321" s="30">
        <f t="shared" si="80"/>
        <v>1.0101010101010102</v>
      </c>
      <c r="U1321" s="31">
        <v>41</v>
      </c>
      <c r="V1321" s="31">
        <v>74.2</v>
      </c>
      <c r="W1321" s="31">
        <v>99000</v>
      </c>
      <c r="X1321" s="32">
        <f t="shared" si="81"/>
        <v>1000</v>
      </c>
      <c r="Y1321" s="35" t="s">
        <v>6413</v>
      </c>
    </row>
    <row r="1322" spans="1:25" x14ac:dyDescent="0.3">
      <c r="A1322" s="1" t="s">
        <v>1141</v>
      </c>
      <c r="B1322" s="2" t="s">
        <v>1267</v>
      </c>
      <c r="C1322" s="3">
        <v>1999</v>
      </c>
      <c r="D1322" s="4">
        <v>368</v>
      </c>
      <c r="E1322" s="5">
        <v>142</v>
      </c>
      <c r="F1322" s="6">
        <v>43</v>
      </c>
      <c r="G1322" s="5">
        <v>115</v>
      </c>
      <c r="H1322" s="7">
        <v>35</v>
      </c>
      <c r="I1322" s="8">
        <v>82</v>
      </c>
      <c r="J1322" s="9">
        <v>115000</v>
      </c>
      <c r="K1322" s="9" t="s">
        <v>31</v>
      </c>
      <c r="L1322" s="9">
        <v>0</v>
      </c>
      <c r="M1322" s="9"/>
      <c r="N1322" s="9">
        <f t="shared" si="82"/>
        <v>115000</v>
      </c>
      <c r="O1322" s="15">
        <f t="shared" si="83"/>
        <v>0</v>
      </c>
      <c r="P1322" s="11">
        <v>4</v>
      </c>
      <c r="Q1322" s="11">
        <v>2</v>
      </c>
      <c r="R1322" s="11" t="s">
        <v>22</v>
      </c>
      <c r="S1322" s="12">
        <v>142</v>
      </c>
      <c r="T1322" s="30">
        <f t="shared" si="80"/>
        <v>-4.5454545454545459</v>
      </c>
      <c r="U1322" s="31">
        <v>41</v>
      </c>
      <c r="V1322" s="31">
        <v>74.2</v>
      </c>
      <c r="W1322" s="31">
        <v>110000</v>
      </c>
      <c r="X1322" s="32">
        <f t="shared" si="81"/>
        <v>-300</v>
      </c>
      <c r="Y1322" s="35" t="s">
        <v>6414</v>
      </c>
    </row>
    <row r="1323" spans="1:25" x14ac:dyDescent="0.3">
      <c r="A1323" s="1" t="s">
        <v>1141</v>
      </c>
      <c r="B1323" s="2" t="s">
        <v>1269</v>
      </c>
      <c r="C1323" s="3">
        <v>2005</v>
      </c>
      <c r="D1323" s="4">
        <v>669</v>
      </c>
      <c r="E1323" s="5">
        <v>78.8</v>
      </c>
      <c r="F1323" s="6">
        <v>24</v>
      </c>
      <c r="G1323" s="5">
        <v>59.8</v>
      </c>
      <c r="H1323" s="7">
        <v>18</v>
      </c>
      <c r="I1323" s="8">
        <v>88</v>
      </c>
      <c r="J1323" s="9">
        <v>90000</v>
      </c>
      <c r="K1323" s="9" t="s">
        <v>5096</v>
      </c>
      <c r="L1323" s="9">
        <v>0</v>
      </c>
      <c r="M1323" s="9"/>
      <c r="N1323" s="9">
        <f t="shared" si="82"/>
        <v>90000</v>
      </c>
      <c r="O1323" s="15">
        <f t="shared" si="83"/>
        <v>0</v>
      </c>
      <c r="P1323" s="11">
        <v>3</v>
      </c>
      <c r="Q1323" s="11">
        <v>2</v>
      </c>
      <c r="R1323" s="11" t="s">
        <v>22</v>
      </c>
      <c r="S1323" s="12">
        <v>78</v>
      </c>
      <c r="T1323" s="30">
        <f t="shared" si="80"/>
        <v>7.216494845360824</v>
      </c>
      <c r="U1323" s="31">
        <v>37</v>
      </c>
      <c r="V1323" s="31">
        <v>88.6</v>
      </c>
      <c r="W1323" s="31">
        <v>97000</v>
      </c>
      <c r="X1323" s="32">
        <f t="shared" si="81"/>
        <v>7000</v>
      </c>
      <c r="Y1323" s="35" t="s">
        <v>6415</v>
      </c>
    </row>
    <row r="1324" spans="1:25" x14ac:dyDescent="0.3">
      <c r="A1324" s="1" t="s">
        <v>1141</v>
      </c>
      <c r="B1324" s="2" t="s">
        <v>1269</v>
      </c>
      <c r="C1324" s="3">
        <v>2005</v>
      </c>
      <c r="D1324" s="4">
        <v>669</v>
      </c>
      <c r="E1324" s="5">
        <v>106.4</v>
      </c>
      <c r="F1324" s="6">
        <v>32</v>
      </c>
      <c r="G1324" s="5">
        <v>84.8</v>
      </c>
      <c r="H1324" s="7">
        <v>26</v>
      </c>
      <c r="I1324" s="8">
        <v>489</v>
      </c>
      <c r="J1324" s="9">
        <v>105000</v>
      </c>
      <c r="K1324" s="9" t="s">
        <v>5095</v>
      </c>
      <c r="L1324" s="9">
        <v>63000</v>
      </c>
      <c r="M1324" s="9" t="s">
        <v>5095</v>
      </c>
      <c r="N1324" s="9">
        <f t="shared" si="82"/>
        <v>42000</v>
      </c>
      <c r="O1324" s="15">
        <f t="shared" si="83"/>
        <v>60</v>
      </c>
      <c r="P1324" s="11">
        <v>3</v>
      </c>
      <c r="Q1324" s="11">
        <v>2</v>
      </c>
      <c r="R1324" s="11" t="s">
        <v>22</v>
      </c>
      <c r="S1324" s="12">
        <v>106</v>
      </c>
      <c r="T1324" s="30">
        <f t="shared" si="80"/>
        <v>13.934426229508196</v>
      </c>
      <c r="U1324" s="31">
        <v>37</v>
      </c>
      <c r="V1324" s="31">
        <v>88.6</v>
      </c>
      <c r="W1324" s="31">
        <v>122000</v>
      </c>
      <c r="X1324" s="32">
        <f t="shared" si="81"/>
        <v>17000</v>
      </c>
      <c r="Y1324" s="35" t="s">
        <v>6416</v>
      </c>
    </row>
    <row r="1325" spans="1:25" x14ac:dyDescent="0.3">
      <c r="A1325" s="1" t="s">
        <v>1141</v>
      </c>
      <c r="B1325" s="2" t="s">
        <v>1269</v>
      </c>
      <c r="C1325" s="3">
        <v>2005</v>
      </c>
      <c r="D1325" s="4">
        <v>669</v>
      </c>
      <c r="E1325" s="5">
        <v>135.9</v>
      </c>
      <c r="F1325" s="6">
        <v>41</v>
      </c>
      <c r="G1325" s="5">
        <v>114.2</v>
      </c>
      <c r="H1325" s="7">
        <v>35</v>
      </c>
      <c r="I1325" s="8">
        <v>88</v>
      </c>
      <c r="J1325" s="9">
        <v>140000</v>
      </c>
      <c r="K1325" s="9">
        <v>5</v>
      </c>
      <c r="L1325" s="9">
        <v>0</v>
      </c>
      <c r="M1325" s="9"/>
      <c r="N1325" s="9">
        <f t="shared" si="82"/>
        <v>140000</v>
      </c>
      <c r="O1325" s="15">
        <f t="shared" si="83"/>
        <v>0</v>
      </c>
      <c r="P1325" s="11">
        <v>4</v>
      </c>
      <c r="Q1325" s="11">
        <v>2</v>
      </c>
      <c r="R1325" s="11" t="s">
        <v>22</v>
      </c>
      <c r="S1325" s="12">
        <v>135</v>
      </c>
      <c r="T1325" s="30">
        <f t="shared" si="80"/>
        <v>-16.666666666666664</v>
      </c>
      <c r="U1325" s="31">
        <v>37</v>
      </c>
      <c r="V1325" s="31">
        <v>88.6</v>
      </c>
      <c r="W1325" s="31">
        <v>120000</v>
      </c>
      <c r="X1325" s="32">
        <f t="shared" si="81"/>
        <v>-300</v>
      </c>
      <c r="Y1325" s="35" t="s">
        <v>6417</v>
      </c>
    </row>
    <row r="1326" spans="1:25" x14ac:dyDescent="0.3">
      <c r="A1326" s="1" t="s">
        <v>1141</v>
      </c>
      <c r="B1326" s="2" t="s">
        <v>1272</v>
      </c>
      <c r="C1326" s="3">
        <v>2001</v>
      </c>
      <c r="D1326" s="4">
        <v>1213</v>
      </c>
      <c r="E1326" s="5">
        <v>79.400000000000006</v>
      </c>
      <c r="F1326" s="6">
        <v>24</v>
      </c>
      <c r="G1326" s="5">
        <v>59.3</v>
      </c>
      <c r="H1326" s="7">
        <v>18</v>
      </c>
      <c r="I1326" s="8">
        <v>230</v>
      </c>
      <c r="J1326" s="9">
        <v>81900</v>
      </c>
      <c r="K1326" s="9" t="s">
        <v>5096</v>
      </c>
      <c r="L1326" s="9">
        <v>0</v>
      </c>
      <c r="M1326" s="9"/>
      <c r="N1326" s="9">
        <f t="shared" si="82"/>
        <v>81900</v>
      </c>
      <c r="O1326" s="15">
        <f t="shared" si="83"/>
        <v>0</v>
      </c>
      <c r="P1326" s="11">
        <v>3</v>
      </c>
      <c r="Q1326" s="11">
        <v>1</v>
      </c>
      <c r="R1326" s="11" t="s">
        <v>81</v>
      </c>
      <c r="S1326" s="12" t="s">
        <v>292</v>
      </c>
      <c r="T1326" s="30">
        <f t="shared" si="80"/>
        <v>7.4576271186440684</v>
      </c>
      <c r="U1326" s="31">
        <v>45</v>
      </c>
      <c r="V1326" s="31">
        <v>69.8</v>
      </c>
      <c r="W1326" s="31">
        <v>88500</v>
      </c>
      <c r="X1326" s="32">
        <f t="shared" si="81"/>
        <v>6600</v>
      </c>
      <c r="Y1326" s="35" t="s">
        <v>6418</v>
      </c>
    </row>
    <row r="1327" spans="1:25" x14ac:dyDescent="0.3">
      <c r="A1327" s="1" t="s">
        <v>1141</v>
      </c>
      <c r="B1327" s="2" t="s">
        <v>1272</v>
      </c>
      <c r="C1327" s="3">
        <v>2001</v>
      </c>
      <c r="D1327" s="4">
        <v>1213</v>
      </c>
      <c r="E1327" s="5">
        <v>108.1</v>
      </c>
      <c r="F1327" s="6">
        <v>33</v>
      </c>
      <c r="G1327" s="5">
        <v>84.9</v>
      </c>
      <c r="H1327" s="7">
        <v>26</v>
      </c>
      <c r="I1327" s="8">
        <v>350</v>
      </c>
      <c r="J1327" s="9">
        <v>93000</v>
      </c>
      <c r="K1327" s="9" t="s">
        <v>5095</v>
      </c>
      <c r="L1327" s="9">
        <v>55000</v>
      </c>
      <c r="M1327" s="9" t="s">
        <v>5096</v>
      </c>
      <c r="N1327" s="9">
        <f t="shared" si="82"/>
        <v>38000</v>
      </c>
      <c r="O1327" s="15">
        <f t="shared" si="83"/>
        <v>59.13978494623656</v>
      </c>
      <c r="P1327" s="11">
        <v>3</v>
      </c>
      <c r="Q1327" s="11">
        <v>2</v>
      </c>
      <c r="R1327" s="11" t="s">
        <v>22</v>
      </c>
      <c r="S1327" s="12" t="s">
        <v>533</v>
      </c>
      <c r="T1327" s="30">
        <f t="shared" si="80"/>
        <v>15.454545454545453</v>
      </c>
      <c r="U1327" s="31">
        <v>45</v>
      </c>
      <c r="V1327" s="31">
        <v>69.8</v>
      </c>
      <c r="W1327" s="31">
        <v>110000</v>
      </c>
      <c r="X1327" s="32">
        <f t="shared" si="81"/>
        <v>17000</v>
      </c>
      <c r="Y1327" s="35" t="s">
        <v>6419</v>
      </c>
    </row>
    <row r="1328" spans="1:25" x14ac:dyDescent="0.3">
      <c r="A1328" s="1" t="s">
        <v>1141</v>
      </c>
      <c r="B1328" s="2" t="s">
        <v>1272</v>
      </c>
      <c r="C1328" s="3">
        <v>2001</v>
      </c>
      <c r="D1328" s="4">
        <v>1213</v>
      </c>
      <c r="E1328" s="5">
        <v>141.30000000000001</v>
      </c>
      <c r="F1328" s="6">
        <v>43</v>
      </c>
      <c r="G1328" s="5">
        <v>114.9</v>
      </c>
      <c r="H1328" s="7">
        <v>35</v>
      </c>
      <c r="I1328" s="8">
        <v>230</v>
      </c>
      <c r="J1328" s="9">
        <v>105000</v>
      </c>
      <c r="K1328" s="9" t="s">
        <v>5095</v>
      </c>
      <c r="L1328" s="9">
        <v>67000</v>
      </c>
      <c r="M1328" s="9">
        <v>18</v>
      </c>
      <c r="N1328" s="9">
        <f t="shared" si="82"/>
        <v>38000</v>
      </c>
      <c r="O1328" s="15">
        <f t="shared" si="83"/>
        <v>63.809523809523803</v>
      </c>
      <c r="P1328" s="11">
        <v>4</v>
      </c>
      <c r="Q1328" s="11">
        <v>2</v>
      </c>
      <c r="R1328" s="11" t="s">
        <v>22</v>
      </c>
      <c r="S1328" s="12">
        <v>141</v>
      </c>
      <c r="T1328" s="30">
        <f t="shared" si="80"/>
        <v>16</v>
      </c>
      <c r="U1328" s="31">
        <v>45</v>
      </c>
      <c r="V1328" s="31">
        <v>69.8</v>
      </c>
      <c r="W1328" s="31">
        <v>125000</v>
      </c>
      <c r="X1328" s="32">
        <f t="shared" si="81"/>
        <v>20000</v>
      </c>
      <c r="Y1328" s="35" t="s">
        <v>6420</v>
      </c>
    </row>
    <row r="1329" spans="1:25" x14ac:dyDescent="0.3">
      <c r="A1329" s="1" t="s">
        <v>1141</v>
      </c>
      <c r="B1329" s="2" t="s">
        <v>1273</v>
      </c>
      <c r="C1329" s="3">
        <v>2020</v>
      </c>
      <c r="D1329" s="4">
        <v>1476</v>
      </c>
      <c r="E1329" s="5">
        <v>62.5</v>
      </c>
      <c r="F1329" s="6">
        <v>19</v>
      </c>
      <c r="G1329" s="5">
        <v>42.7</v>
      </c>
      <c r="H1329" s="7">
        <v>13</v>
      </c>
      <c r="I1329" s="8">
        <v>338</v>
      </c>
      <c r="J1329" s="9">
        <v>85000</v>
      </c>
      <c r="K1329" s="9" t="s">
        <v>5096</v>
      </c>
      <c r="L1329" s="9">
        <v>0</v>
      </c>
      <c r="M1329" s="9"/>
      <c r="N1329" s="9">
        <f t="shared" si="82"/>
        <v>85000</v>
      </c>
      <c r="O1329" s="15">
        <f t="shared" si="83"/>
        <v>0</v>
      </c>
      <c r="P1329" s="11">
        <v>1</v>
      </c>
      <c r="Q1329" s="11">
        <v>1</v>
      </c>
      <c r="R1329" s="11" t="s">
        <v>22</v>
      </c>
      <c r="S1329" s="12">
        <v>62</v>
      </c>
      <c r="T1329" s="30">
        <f t="shared" si="80"/>
        <v>-19.718309859154928</v>
      </c>
      <c r="U1329" s="31">
        <v>43</v>
      </c>
      <c r="V1329" s="31">
        <v>59.3</v>
      </c>
      <c r="W1329" s="31">
        <v>71000</v>
      </c>
      <c r="X1329" s="32">
        <f t="shared" si="81"/>
        <v>-300</v>
      </c>
      <c r="Y1329" s="35" t="s">
        <v>6421</v>
      </c>
    </row>
    <row r="1330" spans="1:25" x14ac:dyDescent="0.3">
      <c r="A1330" s="1" t="s">
        <v>1141</v>
      </c>
      <c r="B1330" s="2" t="s">
        <v>1273</v>
      </c>
      <c r="C1330" s="3">
        <v>2020</v>
      </c>
      <c r="D1330" s="4">
        <v>1476</v>
      </c>
      <c r="E1330" s="5">
        <v>85.1</v>
      </c>
      <c r="F1330" s="6">
        <v>26</v>
      </c>
      <c r="G1330" s="5">
        <v>59.9</v>
      </c>
      <c r="H1330" s="7">
        <v>18</v>
      </c>
      <c r="I1330" s="8">
        <v>544</v>
      </c>
      <c r="J1330" s="9">
        <v>132000</v>
      </c>
      <c r="K1330" s="9" t="s">
        <v>5095</v>
      </c>
      <c r="L1330" s="9">
        <v>67000</v>
      </c>
      <c r="M1330" s="9" t="s">
        <v>5097</v>
      </c>
      <c r="N1330" s="9">
        <f t="shared" si="82"/>
        <v>65000</v>
      </c>
      <c r="O1330" s="15">
        <f t="shared" si="83"/>
        <v>50.757575757575758</v>
      </c>
      <c r="P1330" s="11">
        <v>3</v>
      </c>
      <c r="Q1330" s="11">
        <v>2</v>
      </c>
      <c r="R1330" s="11" t="s">
        <v>22</v>
      </c>
      <c r="S1330" s="12" t="s">
        <v>256</v>
      </c>
      <c r="T1330" s="30">
        <f t="shared" si="80"/>
        <v>4.3478260869565215</v>
      </c>
      <c r="U1330" s="31">
        <v>43</v>
      </c>
      <c r="V1330" s="31">
        <v>59.3</v>
      </c>
      <c r="W1330" s="31">
        <v>138000</v>
      </c>
      <c r="X1330" s="32">
        <f t="shared" si="81"/>
        <v>6000</v>
      </c>
      <c r="Y1330" s="35" t="s">
        <v>6422</v>
      </c>
    </row>
    <row r="1331" spans="1:25" x14ac:dyDescent="0.3">
      <c r="A1331" s="1" t="s">
        <v>1141</v>
      </c>
      <c r="B1331" s="2" t="s">
        <v>1273</v>
      </c>
      <c r="C1331" s="3">
        <v>2020</v>
      </c>
      <c r="D1331" s="4">
        <v>1476</v>
      </c>
      <c r="E1331" s="5">
        <v>112</v>
      </c>
      <c r="F1331" s="6">
        <v>34</v>
      </c>
      <c r="G1331" s="5">
        <v>84.9</v>
      </c>
      <c r="H1331" s="7">
        <v>26</v>
      </c>
      <c r="I1331" s="8">
        <v>338</v>
      </c>
      <c r="J1331" s="9">
        <v>159000</v>
      </c>
      <c r="K1331" s="9" t="s">
        <v>5096</v>
      </c>
      <c r="L1331" s="9">
        <v>77500</v>
      </c>
      <c r="M1331" s="9" t="s">
        <v>5095</v>
      </c>
      <c r="N1331" s="9">
        <f t="shared" si="82"/>
        <v>81500</v>
      </c>
      <c r="O1331" s="15">
        <f t="shared" si="83"/>
        <v>48.742138364779876</v>
      </c>
      <c r="P1331" s="11">
        <v>3</v>
      </c>
      <c r="Q1331" s="11">
        <v>2</v>
      </c>
      <c r="R1331" s="11" t="s">
        <v>22</v>
      </c>
      <c r="S1331" s="12" t="s">
        <v>239</v>
      </c>
      <c r="T1331" s="30">
        <f t="shared" si="80"/>
        <v>1.8518518518518516</v>
      </c>
      <c r="U1331" s="31">
        <v>43</v>
      </c>
      <c r="V1331" s="31">
        <v>59.3</v>
      </c>
      <c r="W1331" s="31">
        <v>162000</v>
      </c>
      <c r="X1331" s="32">
        <f t="shared" si="81"/>
        <v>3000</v>
      </c>
      <c r="Y1331" s="35" t="s">
        <v>6423</v>
      </c>
    </row>
    <row r="1332" spans="1:25" x14ac:dyDescent="0.3">
      <c r="A1332" s="1" t="s">
        <v>1141</v>
      </c>
      <c r="B1332" s="2" t="s">
        <v>1275</v>
      </c>
      <c r="C1332" s="3">
        <v>2020</v>
      </c>
      <c r="D1332" s="4">
        <v>1546</v>
      </c>
      <c r="E1332" s="5">
        <v>83.7</v>
      </c>
      <c r="F1332" s="6">
        <v>25</v>
      </c>
      <c r="G1332" s="5">
        <v>60</v>
      </c>
      <c r="H1332" s="7">
        <v>18</v>
      </c>
      <c r="I1332" s="8">
        <v>46</v>
      </c>
      <c r="J1332" s="9">
        <v>135000</v>
      </c>
      <c r="K1332" s="9">
        <v>12</v>
      </c>
      <c r="L1332" s="9">
        <v>69000</v>
      </c>
      <c r="M1332" s="9">
        <v>20</v>
      </c>
      <c r="N1332" s="9">
        <f t="shared" si="82"/>
        <v>66000</v>
      </c>
      <c r="O1332" s="15">
        <f t="shared" si="83"/>
        <v>51.111111111111107</v>
      </c>
      <c r="P1332" s="11">
        <v>3</v>
      </c>
      <c r="Q1332" s="11">
        <v>2</v>
      </c>
      <c r="R1332" s="11" t="s">
        <v>22</v>
      </c>
      <c r="S1332" s="12" t="s">
        <v>259</v>
      </c>
      <c r="T1332" s="30">
        <f t="shared" si="80"/>
        <v>2.1739130434782608</v>
      </c>
      <c r="U1332" s="31">
        <v>37</v>
      </c>
      <c r="V1332" s="31">
        <v>69.8</v>
      </c>
      <c r="W1332" s="31">
        <v>138000</v>
      </c>
      <c r="X1332" s="32">
        <f t="shared" si="81"/>
        <v>3000</v>
      </c>
      <c r="Y1332" s="35" t="s">
        <v>6424</v>
      </c>
    </row>
    <row r="1333" spans="1:25" x14ac:dyDescent="0.3">
      <c r="A1333" s="1" t="s">
        <v>1141</v>
      </c>
      <c r="B1333" s="2" t="s">
        <v>1275</v>
      </c>
      <c r="C1333" s="3">
        <v>2020</v>
      </c>
      <c r="D1333" s="4">
        <v>1546</v>
      </c>
      <c r="E1333" s="5">
        <v>112.4</v>
      </c>
      <c r="F1333" s="6">
        <v>34</v>
      </c>
      <c r="G1333" s="5">
        <v>85</v>
      </c>
      <c r="H1333" s="7">
        <v>26</v>
      </c>
      <c r="I1333" s="8">
        <v>549</v>
      </c>
      <c r="J1333" s="9">
        <v>157000</v>
      </c>
      <c r="K1333" s="9" t="s">
        <v>5095</v>
      </c>
      <c r="L1333" s="9">
        <v>83000</v>
      </c>
      <c r="M1333" s="9">
        <v>6</v>
      </c>
      <c r="N1333" s="9">
        <f t="shared" si="82"/>
        <v>74000</v>
      </c>
      <c r="O1333" s="15">
        <f t="shared" si="83"/>
        <v>52.866242038216562</v>
      </c>
      <c r="P1333" s="11">
        <v>3</v>
      </c>
      <c r="Q1333" s="11">
        <v>2</v>
      </c>
      <c r="R1333" s="11" t="s">
        <v>22</v>
      </c>
      <c r="S1333" s="12" t="s">
        <v>239</v>
      </c>
      <c r="T1333" s="30">
        <f t="shared" si="80"/>
        <v>7.6470588235294121</v>
      </c>
      <c r="U1333" s="31">
        <v>37</v>
      </c>
      <c r="V1333" s="31">
        <v>69.8</v>
      </c>
      <c r="W1333" s="31">
        <v>170000</v>
      </c>
      <c r="X1333" s="32">
        <f t="shared" si="81"/>
        <v>13000</v>
      </c>
      <c r="Y1333" s="35" t="s">
        <v>6425</v>
      </c>
    </row>
    <row r="1334" spans="1:25" x14ac:dyDescent="0.3">
      <c r="A1334" s="1" t="s">
        <v>1141</v>
      </c>
      <c r="B1334" s="2" t="s">
        <v>1275</v>
      </c>
      <c r="C1334" s="3">
        <v>2020</v>
      </c>
      <c r="D1334" s="4">
        <v>1546</v>
      </c>
      <c r="E1334" s="5">
        <v>129.4</v>
      </c>
      <c r="F1334" s="6">
        <v>39</v>
      </c>
      <c r="G1334" s="5">
        <v>101</v>
      </c>
      <c r="H1334" s="7">
        <v>31</v>
      </c>
      <c r="I1334" s="8">
        <v>57</v>
      </c>
      <c r="J1334" s="9">
        <v>183000</v>
      </c>
      <c r="K1334" s="9" t="s">
        <v>5095</v>
      </c>
      <c r="L1334" s="9">
        <v>0</v>
      </c>
      <c r="M1334" s="9"/>
      <c r="N1334" s="9">
        <f t="shared" si="82"/>
        <v>183000</v>
      </c>
      <c r="O1334" s="15">
        <f t="shared" si="83"/>
        <v>0</v>
      </c>
      <c r="P1334" s="11">
        <v>4</v>
      </c>
      <c r="Q1334" s="11">
        <v>2</v>
      </c>
      <c r="R1334" s="11" t="s">
        <v>22</v>
      </c>
      <c r="S1334" s="12">
        <v>129</v>
      </c>
      <c r="T1334" s="30">
        <f t="shared" si="80"/>
        <v>-10.909090909090908</v>
      </c>
      <c r="U1334" s="31">
        <v>37</v>
      </c>
      <c r="V1334" s="31">
        <v>69.8</v>
      </c>
      <c r="W1334" s="31">
        <v>165000</v>
      </c>
      <c r="X1334" s="32">
        <f t="shared" si="81"/>
        <v>-300</v>
      </c>
      <c r="Y1334" s="35" t="s">
        <v>6426</v>
      </c>
    </row>
    <row r="1335" spans="1:25" x14ac:dyDescent="0.3">
      <c r="A1335" s="1" t="s">
        <v>1141</v>
      </c>
      <c r="B1335" s="2" t="s">
        <v>1275</v>
      </c>
      <c r="C1335" s="3">
        <v>2020</v>
      </c>
      <c r="D1335" s="4">
        <v>1546</v>
      </c>
      <c r="E1335" s="5">
        <v>147</v>
      </c>
      <c r="F1335" s="6">
        <v>44</v>
      </c>
      <c r="G1335" s="5">
        <v>117.6</v>
      </c>
      <c r="H1335" s="7">
        <v>36</v>
      </c>
      <c r="I1335" s="8">
        <v>46</v>
      </c>
      <c r="J1335" s="9">
        <v>215000</v>
      </c>
      <c r="K1335" s="9" t="s">
        <v>5096</v>
      </c>
      <c r="L1335" s="9">
        <v>0</v>
      </c>
      <c r="M1335" s="9"/>
      <c r="N1335" s="9">
        <f t="shared" si="82"/>
        <v>215000</v>
      </c>
      <c r="O1335" s="15">
        <f t="shared" si="83"/>
        <v>0</v>
      </c>
      <c r="P1335" s="11">
        <v>4</v>
      </c>
      <c r="Q1335" s="11">
        <v>2</v>
      </c>
      <c r="R1335" s="11" t="s">
        <v>22</v>
      </c>
      <c r="S1335" s="12">
        <v>147</v>
      </c>
      <c r="T1335" s="30">
        <f t="shared" si="80"/>
        <v>-22.15909090909091</v>
      </c>
      <c r="U1335" s="31">
        <v>37</v>
      </c>
      <c r="V1335" s="31">
        <v>69.8</v>
      </c>
      <c r="W1335" s="31">
        <v>176000</v>
      </c>
      <c r="X1335" s="32">
        <f t="shared" si="81"/>
        <v>-300</v>
      </c>
      <c r="Y1335" s="35" t="s">
        <v>6427</v>
      </c>
    </row>
    <row r="1336" spans="1:25" x14ac:dyDescent="0.3">
      <c r="A1336" s="1" t="s">
        <v>1141</v>
      </c>
      <c r="B1336" s="2" t="s">
        <v>1277</v>
      </c>
      <c r="C1336" s="3">
        <v>1997</v>
      </c>
      <c r="D1336" s="4">
        <v>420</v>
      </c>
      <c r="E1336" s="5">
        <v>83.2</v>
      </c>
      <c r="F1336" s="6">
        <v>25</v>
      </c>
      <c r="G1336" s="5">
        <v>59.9</v>
      </c>
      <c r="H1336" s="7">
        <v>18</v>
      </c>
      <c r="I1336" s="8">
        <v>104</v>
      </c>
      <c r="J1336" s="9">
        <v>86000</v>
      </c>
      <c r="K1336" s="9">
        <v>11</v>
      </c>
      <c r="L1336" s="9">
        <v>0</v>
      </c>
      <c r="M1336" s="9"/>
      <c r="N1336" s="9">
        <f t="shared" si="82"/>
        <v>86000</v>
      </c>
      <c r="O1336" s="15">
        <f t="shared" si="83"/>
        <v>0</v>
      </c>
      <c r="P1336" s="11">
        <v>3</v>
      </c>
      <c r="Q1336" s="11">
        <v>1</v>
      </c>
      <c r="R1336" s="11" t="s">
        <v>22</v>
      </c>
      <c r="S1336" s="12">
        <v>83</v>
      </c>
      <c r="T1336" s="30">
        <f t="shared" si="80"/>
        <v>5.4945054945054945</v>
      </c>
      <c r="U1336" s="31">
        <v>37</v>
      </c>
      <c r="V1336" s="31">
        <v>69.8</v>
      </c>
      <c r="W1336" s="31">
        <v>91000</v>
      </c>
      <c r="X1336" s="32">
        <f t="shared" si="81"/>
        <v>5000</v>
      </c>
      <c r="Y1336" s="35" t="s">
        <v>6428</v>
      </c>
    </row>
    <row r="1337" spans="1:25" x14ac:dyDescent="0.3">
      <c r="A1337" s="1" t="s">
        <v>1141</v>
      </c>
      <c r="B1337" s="2" t="s">
        <v>1277</v>
      </c>
      <c r="C1337" s="3">
        <v>1997</v>
      </c>
      <c r="D1337" s="4">
        <v>420</v>
      </c>
      <c r="E1337" s="5">
        <v>109.5</v>
      </c>
      <c r="F1337" s="6">
        <v>33</v>
      </c>
      <c r="G1337" s="5">
        <v>85</v>
      </c>
      <c r="H1337" s="7">
        <v>26</v>
      </c>
      <c r="I1337" s="8">
        <v>144</v>
      </c>
      <c r="J1337" s="9">
        <v>102000</v>
      </c>
      <c r="K1337" s="9" t="s">
        <v>5095</v>
      </c>
      <c r="L1337" s="9">
        <v>0</v>
      </c>
      <c r="M1337" s="9"/>
      <c r="N1337" s="9">
        <f t="shared" si="82"/>
        <v>102000</v>
      </c>
      <c r="O1337" s="15">
        <f t="shared" si="83"/>
        <v>0</v>
      </c>
      <c r="P1337" s="11">
        <v>3</v>
      </c>
      <c r="Q1337" s="11">
        <v>2</v>
      </c>
      <c r="R1337" s="11" t="s">
        <v>22</v>
      </c>
      <c r="S1337" s="12">
        <v>109</v>
      </c>
      <c r="T1337" s="30">
        <f t="shared" si="80"/>
        <v>10.13215859030837</v>
      </c>
      <c r="U1337" s="31">
        <v>37</v>
      </c>
      <c r="V1337" s="31">
        <v>69.8</v>
      </c>
      <c r="W1337" s="31">
        <v>113500</v>
      </c>
      <c r="X1337" s="32">
        <f t="shared" si="81"/>
        <v>11500</v>
      </c>
      <c r="Y1337" s="35" t="s">
        <v>6429</v>
      </c>
    </row>
    <row r="1338" spans="1:25" x14ac:dyDescent="0.3">
      <c r="A1338" s="1" t="s">
        <v>1141</v>
      </c>
      <c r="B1338" s="2" t="s">
        <v>1277</v>
      </c>
      <c r="C1338" s="3">
        <v>1997</v>
      </c>
      <c r="D1338" s="4">
        <v>420</v>
      </c>
      <c r="E1338" s="5">
        <v>163.4</v>
      </c>
      <c r="F1338" s="6">
        <v>49</v>
      </c>
      <c r="G1338" s="5">
        <v>134.30000000000001</v>
      </c>
      <c r="H1338" s="7">
        <v>41</v>
      </c>
      <c r="I1338" s="8">
        <v>104</v>
      </c>
      <c r="J1338" s="9">
        <v>137000</v>
      </c>
      <c r="K1338" s="9">
        <v>15</v>
      </c>
      <c r="L1338" s="9">
        <v>0</v>
      </c>
      <c r="M1338" s="9"/>
      <c r="N1338" s="9">
        <f t="shared" si="82"/>
        <v>137000</v>
      </c>
      <c r="O1338" s="15">
        <f t="shared" si="83"/>
        <v>0</v>
      </c>
      <c r="P1338" s="11">
        <v>4</v>
      </c>
      <c r="Q1338" s="11">
        <v>2</v>
      </c>
      <c r="R1338" s="11" t="s">
        <v>22</v>
      </c>
      <c r="S1338" s="12">
        <v>163</v>
      </c>
      <c r="T1338" s="30">
        <f t="shared" si="80"/>
        <v>8.6666666666666679</v>
      </c>
      <c r="U1338" s="31">
        <v>37</v>
      </c>
      <c r="V1338" s="31">
        <v>69.8</v>
      </c>
      <c r="W1338" s="31">
        <v>150000</v>
      </c>
      <c r="X1338" s="32">
        <f t="shared" si="81"/>
        <v>13000</v>
      </c>
      <c r="Y1338" s="35" t="s">
        <v>6430</v>
      </c>
    </row>
    <row r="1339" spans="1:25" x14ac:dyDescent="0.3">
      <c r="A1339" s="1" t="s">
        <v>1141</v>
      </c>
      <c r="B1339" s="2" t="s">
        <v>1278</v>
      </c>
      <c r="C1339" s="3">
        <v>2022</v>
      </c>
      <c r="D1339" s="4">
        <v>641</v>
      </c>
      <c r="E1339" s="5">
        <v>82.2</v>
      </c>
      <c r="F1339" s="6">
        <v>25</v>
      </c>
      <c r="G1339" s="5">
        <v>60</v>
      </c>
      <c r="H1339" s="7">
        <v>18</v>
      </c>
      <c r="I1339" s="8">
        <v>47</v>
      </c>
      <c r="J1339" s="9">
        <v>132000</v>
      </c>
      <c r="K1339" s="9" t="s">
        <v>5095</v>
      </c>
      <c r="L1339" s="9">
        <v>0</v>
      </c>
      <c r="M1339" s="9"/>
      <c r="N1339" s="9">
        <f t="shared" si="82"/>
        <v>132000</v>
      </c>
      <c r="O1339" s="15">
        <f t="shared" si="83"/>
        <v>0</v>
      </c>
      <c r="P1339" s="11">
        <v>3</v>
      </c>
      <c r="Q1339" s="11">
        <v>2</v>
      </c>
      <c r="R1339" s="11" t="s">
        <v>22</v>
      </c>
      <c r="S1339" s="12" t="s">
        <v>1073</v>
      </c>
      <c r="T1339" s="30">
        <f t="shared" si="80"/>
        <v>300</v>
      </c>
      <c r="U1339" s="31">
        <v>41</v>
      </c>
      <c r="V1339" s="31">
        <v>88.6</v>
      </c>
      <c r="W1339" s="31"/>
      <c r="X1339" s="32">
        <f t="shared" si="81"/>
        <v>-300</v>
      </c>
      <c r="Y1339" s="35" t="s">
        <v>6431</v>
      </c>
    </row>
    <row r="1340" spans="1:25" x14ac:dyDescent="0.3">
      <c r="A1340" s="1" t="s">
        <v>1141</v>
      </c>
      <c r="B1340" s="2" t="s">
        <v>1278</v>
      </c>
      <c r="C1340" s="3">
        <v>2022</v>
      </c>
      <c r="D1340" s="4">
        <v>641</v>
      </c>
      <c r="E1340" s="5">
        <v>113.8</v>
      </c>
      <c r="F1340" s="6">
        <v>34</v>
      </c>
      <c r="G1340" s="5">
        <v>85</v>
      </c>
      <c r="H1340" s="7">
        <v>26</v>
      </c>
      <c r="I1340" s="8">
        <v>230</v>
      </c>
      <c r="J1340" s="9">
        <v>150000</v>
      </c>
      <c r="K1340" s="9">
        <v>22</v>
      </c>
      <c r="L1340" s="9">
        <v>78000</v>
      </c>
      <c r="M1340" s="9" t="s">
        <v>5094</v>
      </c>
      <c r="N1340" s="9">
        <f t="shared" si="82"/>
        <v>72000</v>
      </c>
      <c r="O1340" s="15">
        <f t="shared" si="83"/>
        <v>52</v>
      </c>
      <c r="P1340" s="11">
        <v>3</v>
      </c>
      <c r="Q1340" s="11">
        <v>2</v>
      </c>
      <c r="R1340" s="11" t="s">
        <v>22</v>
      </c>
      <c r="S1340" s="12" t="s">
        <v>626</v>
      </c>
      <c r="T1340" s="30">
        <f t="shared" si="80"/>
        <v>300</v>
      </c>
      <c r="U1340" s="31">
        <v>41</v>
      </c>
      <c r="V1340" s="31">
        <v>88.6</v>
      </c>
      <c r="W1340" s="31"/>
      <c r="X1340" s="32">
        <f t="shared" si="81"/>
        <v>-300</v>
      </c>
      <c r="Y1340" s="35" t="s">
        <v>6432</v>
      </c>
    </row>
    <row r="1341" spans="1:25" x14ac:dyDescent="0.3">
      <c r="A1341" s="1" t="s">
        <v>1141</v>
      </c>
      <c r="B1341" s="2" t="s">
        <v>1280</v>
      </c>
      <c r="C1341" s="3">
        <v>1986</v>
      </c>
      <c r="D1341" s="4">
        <v>688</v>
      </c>
      <c r="E1341" s="5">
        <v>67.3</v>
      </c>
      <c r="F1341" s="6">
        <v>20</v>
      </c>
      <c r="G1341" s="5">
        <v>49.6</v>
      </c>
      <c r="H1341" s="7">
        <v>15</v>
      </c>
      <c r="I1341" s="8">
        <v>240</v>
      </c>
      <c r="J1341" s="9">
        <v>71000</v>
      </c>
      <c r="K1341" s="9" t="s">
        <v>5096</v>
      </c>
      <c r="L1341" s="9">
        <v>0</v>
      </c>
      <c r="M1341" s="9"/>
      <c r="N1341" s="9">
        <f t="shared" si="82"/>
        <v>71000</v>
      </c>
      <c r="O1341" s="15">
        <f t="shared" si="83"/>
        <v>0</v>
      </c>
      <c r="P1341" s="11">
        <v>2</v>
      </c>
      <c r="Q1341" s="11">
        <v>1</v>
      </c>
      <c r="R1341" s="11" t="s">
        <v>20</v>
      </c>
      <c r="S1341" s="12">
        <v>67</v>
      </c>
      <c r="T1341" s="30">
        <f t="shared" si="80"/>
        <v>17.919075144508671</v>
      </c>
      <c r="U1341" s="31">
        <v>0</v>
      </c>
      <c r="V1341" s="31">
        <v>0</v>
      </c>
      <c r="W1341" s="31">
        <v>86500</v>
      </c>
      <c r="X1341" s="32">
        <f t="shared" si="81"/>
        <v>15500</v>
      </c>
      <c r="Y1341" s="35" t="s">
        <v>6433</v>
      </c>
    </row>
    <row r="1342" spans="1:25" x14ac:dyDescent="0.3">
      <c r="A1342" s="1" t="s">
        <v>1141</v>
      </c>
      <c r="B1342" s="2" t="s">
        <v>1280</v>
      </c>
      <c r="C1342" s="3">
        <v>1986</v>
      </c>
      <c r="D1342" s="4">
        <v>688</v>
      </c>
      <c r="E1342" s="5">
        <v>85.9</v>
      </c>
      <c r="F1342" s="6">
        <v>26</v>
      </c>
      <c r="G1342" s="5">
        <v>64.400000000000006</v>
      </c>
      <c r="H1342" s="7">
        <v>19</v>
      </c>
      <c r="I1342" s="8">
        <v>266</v>
      </c>
      <c r="J1342" s="9">
        <v>86000</v>
      </c>
      <c r="K1342" s="9" t="s">
        <v>5094</v>
      </c>
      <c r="L1342" s="9">
        <v>37000</v>
      </c>
      <c r="M1342" s="9" t="s">
        <v>5096</v>
      </c>
      <c r="N1342" s="9">
        <f t="shared" si="82"/>
        <v>49000</v>
      </c>
      <c r="O1342" s="15">
        <f t="shared" si="83"/>
        <v>43.02325581395349</v>
      </c>
      <c r="P1342" s="11">
        <v>2</v>
      </c>
      <c r="Q1342" s="11">
        <v>1</v>
      </c>
      <c r="R1342" s="11" t="s">
        <v>20</v>
      </c>
      <c r="S1342" s="12">
        <v>85</v>
      </c>
      <c r="T1342" s="30">
        <f t="shared" si="80"/>
        <v>12.244897959183673</v>
      </c>
      <c r="U1342" s="31">
        <v>0</v>
      </c>
      <c r="V1342" s="31">
        <v>0</v>
      </c>
      <c r="W1342" s="31">
        <v>98000</v>
      </c>
      <c r="X1342" s="32">
        <f t="shared" si="81"/>
        <v>12000</v>
      </c>
      <c r="Y1342" s="35" t="s">
        <v>6434</v>
      </c>
    </row>
    <row r="1343" spans="1:25" x14ac:dyDescent="0.3">
      <c r="A1343" s="1" t="s">
        <v>1141</v>
      </c>
      <c r="B1343" s="2" t="s">
        <v>1280</v>
      </c>
      <c r="C1343" s="3">
        <v>1986</v>
      </c>
      <c r="D1343" s="4">
        <v>688</v>
      </c>
      <c r="E1343" s="5">
        <v>102.7</v>
      </c>
      <c r="F1343" s="6">
        <v>31</v>
      </c>
      <c r="G1343" s="5">
        <v>83.6</v>
      </c>
      <c r="H1343" s="7">
        <v>25</v>
      </c>
      <c r="I1343" s="8">
        <v>240</v>
      </c>
      <c r="J1343" s="9">
        <v>97000</v>
      </c>
      <c r="K1343" s="9" t="s">
        <v>5096</v>
      </c>
      <c r="L1343" s="9">
        <v>45000</v>
      </c>
      <c r="M1343" s="9">
        <v>4</v>
      </c>
      <c r="N1343" s="9">
        <f t="shared" si="82"/>
        <v>52000</v>
      </c>
      <c r="O1343" s="15">
        <f t="shared" si="83"/>
        <v>46.391752577319586</v>
      </c>
      <c r="P1343" s="11">
        <v>3</v>
      </c>
      <c r="Q1343" s="11">
        <v>1</v>
      </c>
      <c r="R1343" s="11" t="s">
        <v>22</v>
      </c>
      <c r="S1343" s="12">
        <v>102</v>
      </c>
      <c r="T1343" s="30">
        <f t="shared" si="80"/>
        <v>20.816326530612244</v>
      </c>
      <c r="U1343" s="31">
        <v>0</v>
      </c>
      <c r="V1343" s="31">
        <v>0</v>
      </c>
      <c r="W1343" s="31">
        <v>122500</v>
      </c>
      <c r="X1343" s="32">
        <f t="shared" si="81"/>
        <v>25500</v>
      </c>
      <c r="Y1343" s="35" t="s">
        <v>6435</v>
      </c>
    </row>
    <row r="1344" spans="1:25" x14ac:dyDescent="0.3">
      <c r="A1344" s="1" t="s">
        <v>1141</v>
      </c>
      <c r="B1344" s="2" t="s">
        <v>1282</v>
      </c>
      <c r="C1344" s="3">
        <v>1974</v>
      </c>
      <c r="D1344" s="4">
        <v>518</v>
      </c>
      <c r="E1344" s="5">
        <v>49.5</v>
      </c>
      <c r="F1344" s="6">
        <v>15</v>
      </c>
      <c r="G1344" s="5">
        <v>48.3</v>
      </c>
      <c r="H1344" s="7">
        <v>15</v>
      </c>
      <c r="I1344" s="8">
        <v>30</v>
      </c>
      <c r="J1344" s="9"/>
      <c r="K1344" s="9"/>
      <c r="L1344" s="9"/>
      <c r="M1344" s="9"/>
      <c r="N1344" s="9">
        <f t="shared" si="82"/>
        <v>0</v>
      </c>
      <c r="O1344" s="15">
        <f t="shared" si="83"/>
        <v>0</v>
      </c>
      <c r="P1344" s="11">
        <v>2</v>
      </c>
      <c r="Q1344" s="11">
        <v>1</v>
      </c>
      <c r="R1344" s="11" t="s">
        <v>22</v>
      </c>
      <c r="S1344" s="12" t="s">
        <v>1283</v>
      </c>
      <c r="T1344" s="30">
        <f t="shared" si="80"/>
        <v>300</v>
      </c>
      <c r="U1344" s="31">
        <v>0</v>
      </c>
      <c r="V1344" s="31">
        <v>0</v>
      </c>
      <c r="W1344" s="31">
        <v>99000</v>
      </c>
      <c r="X1344" s="32">
        <f t="shared" si="81"/>
        <v>-300</v>
      </c>
      <c r="Y1344" s="35" t="s">
        <v>6436</v>
      </c>
    </row>
    <row r="1345" spans="1:25" x14ac:dyDescent="0.3">
      <c r="A1345" s="1" t="s">
        <v>1141</v>
      </c>
      <c r="B1345" s="2" t="s">
        <v>1282</v>
      </c>
      <c r="C1345" s="3">
        <v>1974</v>
      </c>
      <c r="D1345" s="4">
        <v>518</v>
      </c>
      <c r="E1345" s="5">
        <v>67.8</v>
      </c>
      <c r="F1345" s="6">
        <v>21</v>
      </c>
      <c r="G1345" s="5">
        <v>66.099999999999994</v>
      </c>
      <c r="H1345" s="7">
        <v>20</v>
      </c>
      <c r="I1345" s="8">
        <v>30</v>
      </c>
      <c r="J1345" s="9">
        <v>110000</v>
      </c>
      <c r="K1345" s="9" t="s">
        <v>5095</v>
      </c>
      <c r="L1345" s="9">
        <v>0</v>
      </c>
      <c r="M1345" s="9"/>
      <c r="N1345" s="9">
        <f t="shared" si="82"/>
        <v>110000</v>
      </c>
      <c r="O1345" s="15">
        <f t="shared" si="83"/>
        <v>0</v>
      </c>
      <c r="P1345" s="11">
        <v>3</v>
      </c>
      <c r="Q1345" s="11">
        <v>1</v>
      </c>
      <c r="R1345" s="11" t="s">
        <v>22</v>
      </c>
      <c r="S1345" s="12">
        <v>67</v>
      </c>
      <c r="T1345" s="30">
        <f t="shared" si="80"/>
        <v>-23.595505617977526</v>
      </c>
      <c r="U1345" s="31">
        <v>0</v>
      </c>
      <c r="V1345" s="31">
        <v>0</v>
      </c>
      <c r="W1345" s="31">
        <v>89000</v>
      </c>
      <c r="X1345" s="32">
        <f t="shared" si="81"/>
        <v>-300</v>
      </c>
      <c r="Y1345" s="35" t="s">
        <v>6437</v>
      </c>
    </row>
    <row r="1346" spans="1:25" x14ac:dyDescent="0.3">
      <c r="A1346" s="1" t="s">
        <v>1141</v>
      </c>
      <c r="B1346" s="2" t="s">
        <v>1285</v>
      </c>
      <c r="C1346" s="3">
        <v>2019</v>
      </c>
      <c r="D1346" s="4">
        <v>612</v>
      </c>
      <c r="E1346" s="5">
        <v>86</v>
      </c>
      <c r="F1346" s="6">
        <v>26</v>
      </c>
      <c r="G1346" s="5">
        <v>60</v>
      </c>
      <c r="H1346" s="7">
        <v>18</v>
      </c>
      <c r="I1346" s="8">
        <v>61</v>
      </c>
      <c r="J1346" s="9">
        <v>123000</v>
      </c>
      <c r="K1346" s="9">
        <v>4</v>
      </c>
      <c r="L1346" s="9">
        <v>0</v>
      </c>
      <c r="M1346" s="9"/>
      <c r="N1346" s="9">
        <f t="shared" si="82"/>
        <v>123000</v>
      </c>
      <c r="O1346" s="15">
        <f t="shared" si="83"/>
        <v>0</v>
      </c>
      <c r="P1346" s="11">
        <v>3</v>
      </c>
      <c r="Q1346" s="11">
        <v>2</v>
      </c>
      <c r="R1346" s="11" t="s">
        <v>22</v>
      </c>
      <c r="S1346" s="12" t="s">
        <v>256</v>
      </c>
      <c r="T1346" s="30">
        <f t="shared" ref="T1346:T1409" si="84">IF(AND(J1346&gt;0,W1346*1&gt;300),(W1346-J1346)/W1346*100,300)</f>
        <v>5.019305019305019</v>
      </c>
      <c r="U1346" s="31">
        <v>45</v>
      </c>
      <c r="V1346" s="31">
        <v>59.3</v>
      </c>
      <c r="W1346" s="31">
        <v>129500</v>
      </c>
      <c r="X1346" s="32">
        <f t="shared" ref="X1346:X1409" si="85">IF(OR(T1346=300,T1346&lt;0),-300,W1346-J1346)</f>
        <v>6500</v>
      </c>
      <c r="Y1346" s="35" t="s">
        <v>6438</v>
      </c>
    </row>
    <row r="1347" spans="1:25" x14ac:dyDescent="0.3">
      <c r="A1347" s="1" t="s">
        <v>1141</v>
      </c>
      <c r="B1347" s="2" t="s">
        <v>1285</v>
      </c>
      <c r="C1347" s="3">
        <v>2019</v>
      </c>
      <c r="D1347" s="4">
        <v>612</v>
      </c>
      <c r="E1347" s="5">
        <v>114.2</v>
      </c>
      <c r="F1347" s="6">
        <v>35</v>
      </c>
      <c r="G1347" s="5">
        <v>85</v>
      </c>
      <c r="H1347" s="7">
        <v>26</v>
      </c>
      <c r="I1347" s="8">
        <v>92</v>
      </c>
      <c r="J1347" s="9">
        <v>143000</v>
      </c>
      <c r="K1347" s="9">
        <v>10</v>
      </c>
      <c r="L1347" s="9">
        <v>0</v>
      </c>
      <c r="M1347" s="9"/>
      <c r="N1347" s="9">
        <f t="shared" ref="N1347:N1410" si="86">J1347-L1347</f>
        <v>143000</v>
      </c>
      <c r="O1347" s="15">
        <f t="shared" ref="O1347:O1410" si="87">IF(ISERROR(L1347/J1347),0,L1347/J1347*100)</f>
        <v>0</v>
      </c>
      <c r="P1347" s="11">
        <v>3</v>
      </c>
      <c r="Q1347" s="11">
        <v>2</v>
      </c>
      <c r="R1347" s="11" t="s">
        <v>22</v>
      </c>
      <c r="S1347" s="12" t="s">
        <v>1287</v>
      </c>
      <c r="T1347" s="30">
        <f t="shared" si="84"/>
        <v>11.180124223602485</v>
      </c>
      <c r="U1347" s="31">
        <v>45</v>
      </c>
      <c r="V1347" s="31">
        <v>59.3</v>
      </c>
      <c r="W1347" s="31">
        <v>161000</v>
      </c>
      <c r="X1347" s="32">
        <f t="shared" si="85"/>
        <v>18000</v>
      </c>
      <c r="Y1347" s="35" t="s">
        <v>6439</v>
      </c>
    </row>
    <row r="1348" spans="1:25" x14ac:dyDescent="0.3">
      <c r="A1348" s="1" t="s">
        <v>1141</v>
      </c>
      <c r="B1348" s="2" t="s">
        <v>1288</v>
      </c>
      <c r="C1348" s="3">
        <v>2015</v>
      </c>
      <c r="D1348" s="4">
        <v>949</v>
      </c>
      <c r="E1348" s="5">
        <v>82.9</v>
      </c>
      <c r="F1348" s="6">
        <v>25</v>
      </c>
      <c r="G1348" s="5">
        <v>60</v>
      </c>
      <c r="H1348" s="7">
        <v>18</v>
      </c>
      <c r="I1348" s="8">
        <v>263</v>
      </c>
      <c r="J1348" s="9">
        <v>122000</v>
      </c>
      <c r="K1348" s="9">
        <v>8</v>
      </c>
      <c r="L1348" s="9">
        <v>66000</v>
      </c>
      <c r="M1348" s="9" t="s">
        <v>5094</v>
      </c>
      <c r="N1348" s="9">
        <f t="shared" si="86"/>
        <v>56000</v>
      </c>
      <c r="O1348" s="15">
        <f t="shared" si="87"/>
        <v>54.098360655737707</v>
      </c>
      <c r="P1348" s="11">
        <v>3</v>
      </c>
      <c r="Q1348" s="11">
        <v>2</v>
      </c>
      <c r="R1348" s="11" t="s">
        <v>22</v>
      </c>
      <c r="S1348" s="12">
        <v>82</v>
      </c>
      <c r="T1348" s="30">
        <f t="shared" si="84"/>
        <v>7.8549848942598182</v>
      </c>
      <c r="U1348" s="31">
        <v>45</v>
      </c>
      <c r="V1348" s="31">
        <v>59.3</v>
      </c>
      <c r="W1348" s="31">
        <v>132400</v>
      </c>
      <c r="X1348" s="32">
        <f t="shared" si="85"/>
        <v>10400</v>
      </c>
      <c r="Y1348" s="35" t="s">
        <v>6440</v>
      </c>
    </row>
    <row r="1349" spans="1:25" x14ac:dyDescent="0.3">
      <c r="A1349" s="1" t="s">
        <v>1141</v>
      </c>
      <c r="B1349" s="2" t="s">
        <v>1288</v>
      </c>
      <c r="C1349" s="3">
        <v>2015</v>
      </c>
      <c r="D1349" s="4">
        <v>949</v>
      </c>
      <c r="E1349" s="5">
        <v>112</v>
      </c>
      <c r="F1349" s="6">
        <v>34</v>
      </c>
      <c r="G1349" s="5">
        <v>85</v>
      </c>
      <c r="H1349" s="7">
        <v>26</v>
      </c>
      <c r="I1349" s="8">
        <v>263</v>
      </c>
      <c r="J1349" s="9">
        <v>140000</v>
      </c>
      <c r="K1349" s="9" t="s">
        <v>5094</v>
      </c>
      <c r="L1349" s="9">
        <v>75000</v>
      </c>
      <c r="M1349" s="9" t="s">
        <v>5097</v>
      </c>
      <c r="N1349" s="9">
        <f t="shared" si="86"/>
        <v>65000</v>
      </c>
      <c r="O1349" s="15">
        <f t="shared" si="87"/>
        <v>53.571428571428569</v>
      </c>
      <c r="P1349" s="11">
        <v>3</v>
      </c>
      <c r="Q1349" s="11">
        <v>2</v>
      </c>
      <c r="R1349" s="11" t="s">
        <v>22</v>
      </c>
      <c r="S1349" s="12" t="s">
        <v>1290</v>
      </c>
      <c r="T1349" s="30">
        <f t="shared" si="84"/>
        <v>9.9678456591639879</v>
      </c>
      <c r="U1349" s="31">
        <v>45</v>
      </c>
      <c r="V1349" s="31">
        <v>59.3</v>
      </c>
      <c r="W1349" s="31">
        <v>155500</v>
      </c>
      <c r="X1349" s="32">
        <f t="shared" si="85"/>
        <v>15500</v>
      </c>
      <c r="Y1349" s="35" t="s">
        <v>6441</v>
      </c>
    </row>
    <row r="1350" spans="1:25" x14ac:dyDescent="0.3">
      <c r="A1350" s="1" t="s">
        <v>1141</v>
      </c>
      <c r="B1350" s="2" t="s">
        <v>1291</v>
      </c>
      <c r="C1350" s="3">
        <v>2008</v>
      </c>
      <c r="D1350" s="4">
        <v>284</v>
      </c>
      <c r="E1350" s="5">
        <v>106.3</v>
      </c>
      <c r="F1350" s="6">
        <v>32</v>
      </c>
      <c r="G1350" s="5">
        <v>84.6</v>
      </c>
      <c r="H1350" s="7">
        <v>26</v>
      </c>
      <c r="I1350" s="8">
        <v>68</v>
      </c>
      <c r="J1350" s="9">
        <v>125000</v>
      </c>
      <c r="K1350" s="9">
        <v>16</v>
      </c>
      <c r="L1350" s="9">
        <v>68000</v>
      </c>
      <c r="M1350" s="9" t="s">
        <v>5096</v>
      </c>
      <c r="N1350" s="9">
        <f t="shared" si="86"/>
        <v>57000</v>
      </c>
      <c r="O1350" s="15">
        <f t="shared" si="87"/>
        <v>54.400000000000006</v>
      </c>
      <c r="P1350" s="11">
        <v>3</v>
      </c>
      <c r="Q1350" s="11">
        <v>2</v>
      </c>
      <c r="R1350" s="11" t="s">
        <v>22</v>
      </c>
      <c r="S1350" s="12" t="s">
        <v>924</v>
      </c>
      <c r="T1350" s="30">
        <f t="shared" si="84"/>
        <v>3.6979969183359018</v>
      </c>
      <c r="U1350" s="31">
        <v>41</v>
      </c>
      <c r="V1350" s="31">
        <v>59.3</v>
      </c>
      <c r="W1350" s="31">
        <v>129800</v>
      </c>
      <c r="X1350" s="32">
        <f t="shared" si="85"/>
        <v>4800</v>
      </c>
      <c r="Y1350" s="35" t="s">
        <v>6442</v>
      </c>
    </row>
    <row r="1351" spans="1:25" x14ac:dyDescent="0.3">
      <c r="A1351" s="1" t="s">
        <v>1141</v>
      </c>
      <c r="B1351" s="2" t="s">
        <v>1291</v>
      </c>
      <c r="C1351" s="3">
        <v>2008</v>
      </c>
      <c r="D1351" s="4">
        <v>284</v>
      </c>
      <c r="E1351" s="5">
        <v>126</v>
      </c>
      <c r="F1351" s="6">
        <v>38</v>
      </c>
      <c r="G1351" s="5">
        <v>101.9</v>
      </c>
      <c r="H1351" s="7">
        <v>31</v>
      </c>
      <c r="I1351" s="8">
        <v>69</v>
      </c>
      <c r="J1351" s="9">
        <v>129500</v>
      </c>
      <c r="K1351" s="9">
        <v>10</v>
      </c>
      <c r="L1351" s="9">
        <v>0</v>
      </c>
      <c r="M1351" s="9"/>
      <c r="N1351" s="9">
        <f t="shared" si="86"/>
        <v>129500</v>
      </c>
      <c r="O1351" s="15">
        <f t="shared" si="87"/>
        <v>0</v>
      </c>
      <c r="P1351" s="11">
        <v>3</v>
      </c>
      <c r="Q1351" s="11">
        <v>2</v>
      </c>
      <c r="R1351" s="11" t="s">
        <v>22</v>
      </c>
      <c r="S1351" s="12">
        <v>125</v>
      </c>
      <c r="T1351" s="30">
        <f t="shared" si="84"/>
        <v>2.6315789473684208</v>
      </c>
      <c r="U1351" s="31">
        <v>41</v>
      </c>
      <c r="V1351" s="31">
        <v>59.3</v>
      </c>
      <c r="W1351" s="31">
        <v>133000</v>
      </c>
      <c r="X1351" s="32">
        <f t="shared" si="85"/>
        <v>3500</v>
      </c>
      <c r="Y1351" s="35" t="s">
        <v>6443</v>
      </c>
    </row>
    <row r="1352" spans="1:25" x14ac:dyDescent="0.3">
      <c r="A1352" s="1" t="s">
        <v>1141</v>
      </c>
      <c r="B1352" s="2" t="s">
        <v>1291</v>
      </c>
      <c r="C1352" s="3">
        <v>2008</v>
      </c>
      <c r="D1352" s="4">
        <v>284</v>
      </c>
      <c r="E1352" s="5">
        <v>150.1</v>
      </c>
      <c r="F1352" s="6">
        <v>45</v>
      </c>
      <c r="G1352" s="5">
        <v>120.7</v>
      </c>
      <c r="H1352" s="7">
        <v>37</v>
      </c>
      <c r="I1352" s="8">
        <v>68</v>
      </c>
      <c r="J1352" s="9">
        <v>135000</v>
      </c>
      <c r="K1352" s="9" t="s">
        <v>5095</v>
      </c>
      <c r="L1352" s="9">
        <v>0</v>
      </c>
      <c r="M1352" s="9"/>
      <c r="N1352" s="9">
        <f t="shared" si="86"/>
        <v>135000</v>
      </c>
      <c r="O1352" s="15">
        <f t="shared" si="87"/>
        <v>0</v>
      </c>
      <c r="P1352" s="11">
        <v>4</v>
      </c>
      <c r="Q1352" s="11">
        <v>2</v>
      </c>
      <c r="R1352" s="11" t="s">
        <v>22</v>
      </c>
      <c r="S1352" s="12">
        <v>150</v>
      </c>
      <c r="T1352" s="30">
        <f t="shared" si="84"/>
        <v>-1.1235955056179776</v>
      </c>
      <c r="U1352" s="31">
        <v>41</v>
      </c>
      <c r="V1352" s="31">
        <v>59.3</v>
      </c>
      <c r="W1352" s="31">
        <v>133500</v>
      </c>
      <c r="X1352" s="32">
        <f t="shared" si="85"/>
        <v>-300</v>
      </c>
      <c r="Y1352" s="35" t="s">
        <v>6444</v>
      </c>
    </row>
    <row r="1353" spans="1:25" x14ac:dyDescent="0.3">
      <c r="A1353" s="1" t="s">
        <v>1141</v>
      </c>
      <c r="B1353" s="2" t="s">
        <v>1293</v>
      </c>
      <c r="C1353" s="3">
        <v>1991</v>
      </c>
      <c r="D1353" s="4">
        <v>476</v>
      </c>
      <c r="E1353" s="5">
        <v>91</v>
      </c>
      <c r="F1353" s="6">
        <v>28</v>
      </c>
      <c r="G1353" s="5">
        <v>75.400000000000006</v>
      </c>
      <c r="H1353" s="7">
        <v>23</v>
      </c>
      <c r="I1353" s="8">
        <v>30</v>
      </c>
      <c r="J1353" s="9">
        <v>100000</v>
      </c>
      <c r="K1353" s="9">
        <v>6</v>
      </c>
      <c r="L1353" s="9">
        <v>0</v>
      </c>
      <c r="M1353" s="9"/>
      <c r="N1353" s="9">
        <f t="shared" si="86"/>
        <v>100000</v>
      </c>
      <c r="O1353" s="15">
        <f t="shared" si="87"/>
        <v>0</v>
      </c>
      <c r="P1353" s="11">
        <v>3</v>
      </c>
      <c r="Q1353" s="11">
        <v>1</v>
      </c>
      <c r="R1353" s="11" t="s">
        <v>22</v>
      </c>
      <c r="S1353" s="12">
        <v>91</v>
      </c>
      <c r="T1353" s="30">
        <f t="shared" si="84"/>
        <v>-6.3829787234042552</v>
      </c>
      <c r="U1353" s="31">
        <v>49</v>
      </c>
      <c r="V1353" s="31">
        <v>74.2</v>
      </c>
      <c r="W1353" s="31">
        <v>94000</v>
      </c>
      <c r="X1353" s="32">
        <f t="shared" si="85"/>
        <v>-300</v>
      </c>
      <c r="Y1353" s="35" t="s">
        <v>6445</v>
      </c>
    </row>
    <row r="1354" spans="1:25" x14ac:dyDescent="0.3">
      <c r="A1354" s="1" t="s">
        <v>1141</v>
      </c>
      <c r="B1354" s="2" t="s">
        <v>1293</v>
      </c>
      <c r="C1354" s="3">
        <v>1991</v>
      </c>
      <c r="D1354" s="4">
        <v>476</v>
      </c>
      <c r="E1354" s="5">
        <v>102.6</v>
      </c>
      <c r="F1354" s="6">
        <v>31</v>
      </c>
      <c r="G1354" s="5">
        <v>85</v>
      </c>
      <c r="H1354" s="7">
        <v>26</v>
      </c>
      <c r="I1354" s="8">
        <v>286</v>
      </c>
      <c r="J1354" s="9">
        <v>97000</v>
      </c>
      <c r="K1354" s="9">
        <v>9</v>
      </c>
      <c r="L1354" s="9">
        <v>0</v>
      </c>
      <c r="M1354" s="9"/>
      <c r="N1354" s="9">
        <f t="shared" si="86"/>
        <v>97000</v>
      </c>
      <c r="O1354" s="15">
        <f t="shared" si="87"/>
        <v>0</v>
      </c>
      <c r="P1354" s="11">
        <v>3</v>
      </c>
      <c r="Q1354" s="11">
        <v>2</v>
      </c>
      <c r="R1354" s="11" t="s">
        <v>22</v>
      </c>
      <c r="S1354" s="12" t="s">
        <v>1295</v>
      </c>
      <c r="T1354" s="30">
        <f t="shared" si="84"/>
        <v>9.3457943925233646</v>
      </c>
      <c r="U1354" s="31">
        <v>49</v>
      </c>
      <c r="V1354" s="31">
        <v>74.2</v>
      </c>
      <c r="W1354" s="31">
        <v>107000</v>
      </c>
      <c r="X1354" s="32">
        <f t="shared" si="85"/>
        <v>10000</v>
      </c>
      <c r="Y1354" s="35" t="s">
        <v>6446</v>
      </c>
    </row>
    <row r="1355" spans="1:25" x14ac:dyDescent="0.3">
      <c r="A1355" s="1" t="s">
        <v>1141</v>
      </c>
      <c r="B1355" s="2" t="s">
        <v>1296</v>
      </c>
      <c r="C1355" s="3">
        <v>1986</v>
      </c>
      <c r="D1355" s="4">
        <v>725</v>
      </c>
      <c r="E1355" s="5">
        <v>72.5</v>
      </c>
      <c r="F1355" s="6">
        <v>22</v>
      </c>
      <c r="G1355" s="5">
        <v>53.2</v>
      </c>
      <c r="H1355" s="7">
        <v>16</v>
      </c>
      <c r="I1355" s="8">
        <v>330</v>
      </c>
      <c r="J1355" s="9">
        <v>0</v>
      </c>
      <c r="K1355" s="9"/>
      <c r="L1355" s="9">
        <v>26500</v>
      </c>
      <c r="M1355" s="9" t="s">
        <v>5093</v>
      </c>
      <c r="N1355" s="9">
        <f t="shared" si="86"/>
        <v>-26500</v>
      </c>
      <c r="O1355" s="15">
        <f t="shared" si="87"/>
        <v>0</v>
      </c>
      <c r="P1355" s="11">
        <v>2</v>
      </c>
      <c r="Q1355" s="11">
        <v>1</v>
      </c>
      <c r="R1355" s="11" t="s">
        <v>20</v>
      </c>
      <c r="S1355" s="12">
        <v>72</v>
      </c>
      <c r="T1355" s="30">
        <f t="shared" si="84"/>
        <v>300</v>
      </c>
      <c r="U1355" s="31">
        <v>0</v>
      </c>
      <c r="V1355" s="31">
        <v>0</v>
      </c>
      <c r="W1355" s="31">
        <v>99900</v>
      </c>
      <c r="X1355" s="32">
        <f t="shared" si="85"/>
        <v>-300</v>
      </c>
      <c r="Y1355" s="35" t="s">
        <v>6447</v>
      </c>
    </row>
    <row r="1356" spans="1:25" x14ac:dyDescent="0.3">
      <c r="A1356" s="1" t="s">
        <v>1141</v>
      </c>
      <c r="B1356" s="2" t="s">
        <v>1296</v>
      </c>
      <c r="C1356" s="3">
        <v>1986</v>
      </c>
      <c r="D1356" s="4">
        <v>725</v>
      </c>
      <c r="E1356" s="5">
        <v>90.1</v>
      </c>
      <c r="F1356" s="6">
        <v>27</v>
      </c>
      <c r="G1356" s="5">
        <v>64.400000000000006</v>
      </c>
      <c r="H1356" s="7">
        <v>19</v>
      </c>
      <c r="I1356" s="8">
        <v>275</v>
      </c>
      <c r="J1356" s="9">
        <v>102000</v>
      </c>
      <c r="K1356" s="9" t="s">
        <v>5096</v>
      </c>
      <c r="L1356" s="9">
        <v>30000</v>
      </c>
      <c r="M1356" s="9">
        <v>9</v>
      </c>
      <c r="N1356" s="9">
        <f t="shared" si="86"/>
        <v>72000</v>
      </c>
      <c r="O1356" s="15">
        <f t="shared" si="87"/>
        <v>29.411764705882355</v>
      </c>
      <c r="P1356" s="11">
        <v>2</v>
      </c>
      <c r="Q1356" s="11">
        <v>1</v>
      </c>
      <c r="R1356" s="11" t="s">
        <v>20</v>
      </c>
      <c r="S1356" s="12">
        <v>90</v>
      </c>
      <c r="T1356" s="30">
        <f t="shared" si="84"/>
        <v>7.2727272727272725</v>
      </c>
      <c r="U1356" s="31">
        <v>0</v>
      </c>
      <c r="V1356" s="31">
        <v>0</v>
      </c>
      <c r="W1356" s="31">
        <v>110000</v>
      </c>
      <c r="X1356" s="32">
        <f t="shared" si="85"/>
        <v>8000</v>
      </c>
      <c r="Y1356" s="35" t="s">
        <v>6448</v>
      </c>
    </row>
    <row r="1357" spans="1:25" x14ac:dyDescent="0.3">
      <c r="A1357" s="1" t="s">
        <v>1141</v>
      </c>
      <c r="B1357" s="2" t="s">
        <v>1296</v>
      </c>
      <c r="C1357" s="3">
        <v>1986</v>
      </c>
      <c r="D1357" s="4">
        <v>725</v>
      </c>
      <c r="E1357" s="5">
        <v>102.8</v>
      </c>
      <c r="F1357" s="6">
        <v>31</v>
      </c>
      <c r="G1357" s="5">
        <v>84.5</v>
      </c>
      <c r="H1357" s="7">
        <v>26</v>
      </c>
      <c r="I1357" s="8">
        <v>330</v>
      </c>
      <c r="J1357" s="9">
        <v>110000</v>
      </c>
      <c r="K1357" s="9" t="s">
        <v>5095</v>
      </c>
      <c r="L1357" s="9">
        <v>33000</v>
      </c>
      <c r="M1357" s="9">
        <v>15</v>
      </c>
      <c r="N1357" s="9">
        <f t="shared" si="86"/>
        <v>77000</v>
      </c>
      <c r="O1357" s="15">
        <f t="shared" si="87"/>
        <v>30</v>
      </c>
      <c r="P1357" s="11">
        <v>3</v>
      </c>
      <c r="Q1357" s="11">
        <v>1</v>
      </c>
      <c r="R1357" s="11" t="s">
        <v>22</v>
      </c>
      <c r="S1357" s="12">
        <v>102</v>
      </c>
      <c r="T1357" s="30">
        <f t="shared" si="84"/>
        <v>15.384615384615385</v>
      </c>
      <c r="U1357" s="31">
        <v>0</v>
      </c>
      <c r="V1357" s="31">
        <v>0</v>
      </c>
      <c r="W1357" s="31">
        <v>130000</v>
      </c>
      <c r="X1357" s="32">
        <f t="shared" si="85"/>
        <v>20000</v>
      </c>
      <c r="Y1357" s="35" t="s">
        <v>6449</v>
      </c>
    </row>
    <row r="1358" spans="1:25" x14ac:dyDescent="0.3">
      <c r="A1358" s="1" t="s">
        <v>1141</v>
      </c>
      <c r="B1358" s="2" t="s">
        <v>1298</v>
      </c>
      <c r="C1358" s="3">
        <v>2017</v>
      </c>
      <c r="D1358" s="4">
        <v>1722</v>
      </c>
      <c r="E1358" s="5">
        <v>82.3</v>
      </c>
      <c r="F1358" s="6">
        <v>25</v>
      </c>
      <c r="G1358" s="5">
        <v>60</v>
      </c>
      <c r="H1358" s="7">
        <v>18</v>
      </c>
      <c r="I1358" s="8">
        <v>106</v>
      </c>
      <c r="J1358" s="9">
        <v>135000</v>
      </c>
      <c r="K1358" s="9">
        <v>12</v>
      </c>
      <c r="L1358" s="9">
        <v>67000</v>
      </c>
      <c r="M1358" s="9" t="s">
        <v>5095</v>
      </c>
      <c r="N1358" s="9">
        <f t="shared" si="86"/>
        <v>68000</v>
      </c>
      <c r="O1358" s="15">
        <f t="shared" si="87"/>
        <v>49.629629629629626</v>
      </c>
      <c r="P1358" s="11">
        <v>3</v>
      </c>
      <c r="Q1358" s="11">
        <v>2</v>
      </c>
      <c r="R1358" s="11" t="s">
        <v>22</v>
      </c>
      <c r="S1358" s="12" t="s">
        <v>237</v>
      </c>
      <c r="T1358" s="30">
        <f t="shared" si="84"/>
        <v>2.5270758122743682</v>
      </c>
      <c r="U1358" s="31">
        <v>39</v>
      </c>
      <c r="V1358" s="31">
        <v>88.6</v>
      </c>
      <c r="W1358" s="31">
        <v>138500</v>
      </c>
      <c r="X1358" s="32">
        <f t="shared" si="85"/>
        <v>3500</v>
      </c>
      <c r="Y1358" s="35" t="s">
        <v>6450</v>
      </c>
    </row>
    <row r="1359" spans="1:25" x14ac:dyDescent="0.3">
      <c r="A1359" s="1" t="s">
        <v>1141</v>
      </c>
      <c r="B1359" s="2" t="s">
        <v>1298</v>
      </c>
      <c r="C1359" s="3">
        <v>2017</v>
      </c>
      <c r="D1359" s="4">
        <v>1722</v>
      </c>
      <c r="E1359" s="5">
        <v>114.4</v>
      </c>
      <c r="F1359" s="6">
        <v>35</v>
      </c>
      <c r="G1359" s="5">
        <v>85</v>
      </c>
      <c r="H1359" s="7">
        <v>26</v>
      </c>
      <c r="I1359" s="8">
        <v>422</v>
      </c>
      <c r="J1359" s="9">
        <v>160000</v>
      </c>
      <c r="K1359" s="9">
        <v>12</v>
      </c>
      <c r="L1359" s="9">
        <v>75000</v>
      </c>
      <c r="M1359" s="9" t="s">
        <v>5095</v>
      </c>
      <c r="N1359" s="9">
        <f t="shared" si="86"/>
        <v>85000</v>
      </c>
      <c r="O1359" s="15">
        <f t="shared" si="87"/>
        <v>46.875</v>
      </c>
      <c r="P1359" s="11">
        <v>3</v>
      </c>
      <c r="Q1359" s="11">
        <v>2</v>
      </c>
      <c r="R1359" s="11" t="s">
        <v>22</v>
      </c>
      <c r="S1359" s="12" t="s">
        <v>1287</v>
      </c>
      <c r="T1359" s="30">
        <f t="shared" si="84"/>
        <v>5.3254437869822491</v>
      </c>
      <c r="U1359" s="31">
        <v>39</v>
      </c>
      <c r="V1359" s="31">
        <v>88.6</v>
      </c>
      <c r="W1359" s="31">
        <v>169000</v>
      </c>
      <c r="X1359" s="32">
        <f t="shared" si="85"/>
        <v>9000</v>
      </c>
      <c r="Y1359" s="35" t="s">
        <v>6451</v>
      </c>
    </row>
    <row r="1360" spans="1:25" x14ac:dyDescent="0.3">
      <c r="A1360" s="1" t="s">
        <v>1141</v>
      </c>
      <c r="B1360" s="2" t="s">
        <v>1298</v>
      </c>
      <c r="C1360" s="3">
        <v>2017</v>
      </c>
      <c r="D1360" s="4">
        <v>1722</v>
      </c>
      <c r="E1360" s="5">
        <v>145.5</v>
      </c>
      <c r="F1360" s="6">
        <v>44</v>
      </c>
      <c r="G1360" s="5">
        <v>118</v>
      </c>
      <c r="H1360" s="7">
        <v>36</v>
      </c>
      <c r="I1360" s="8">
        <v>106</v>
      </c>
      <c r="J1360" s="9">
        <v>200000</v>
      </c>
      <c r="K1360" s="9" t="s">
        <v>5096</v>
      </c>
      <c r="L1360" s="9">
        <v>0</v>
      </c>
      <c r="M1360" s="9"/>
      <c r="N1360" s="9">
        <f t="shared" si="86"/>
        <v>200000</v>
      </c>
      <c r="O1360" s="15">
        <f t="shared" si="87"/>
        <v>0</v>
      </c>
      <c r="P1360" s="11">
        <v>4</v>
      </c>
      <c r="Q1360" s="11">
        <v>2</v>
      </c>
      <c r="R1360" s="11" t="s">
        <v>22</v>
      </c>
      <c r="S1360" s="12" t="s">
        <v>294</v>
      </c>
      <c r="T1360" s="30">
        <f t="shared" si="84"/>
        <v>-16.959064327485379</v>
      </c>
      <c r="U1360" s="31">
        <v>39</v>
      </c>
      <c r="V1360" s="31">
        <v>88.6</v>
      </c>
      <c r="W1360" s="31">
        <v>171000</v>
      </c>
      <c r="X1360" s="32">
        <f t="shared" si="85"/>
        <v>-300</v>
      </c>
      <c r="Y1360" s="35" t="s">
        <v>6452</v>
      </c>
    </row>
    <row r="1361" spans="1:25" x14ac:dyDescent="0.3">
      <c r="A1361" s="1" t="s">
        <v>1141</v>
      </c>
      <c r="B1361" s="2" t="s">
        <v>1300</v>
      </c>
      <c r="C1361" s="3">
        <v>2021</v>
      </c>
      <c r="D1361" s="4">
        <v>308</v>
      </c>
      <c r="E1361" s="5">
        <v>35.299999999999997</v>
      </c>
      <c r="F1361" s="6">
        <v>11</v>
      </c>
      <c r="G1361" s="5">
        <v>24.9</v>
      </c>
      <c r="H1361" s="7">
        <v>8</v>
      </c>
      <c r="I1361" s="8">
        <v>89</v>
      </c>
      <c r="J1361" s="9">
        <v>48000</v>
      </c>
      <c r="K1361" s="9" t="s">
        <v>5096</v>
      </c>
      <c r="L1361" s="9">
        <v>0</v>
      </c>
      <c r="M1361" s="9"/>
      <c r="N1361" s="9">
        <f t="shared" si="86"/>
        <v>48000</v>
      </c>
      <c r="O1361" s="15">
        <f t="shared" si="87"/>
        <v>0</v>
      </c>
      <c r="P1361" s="11">
        <v>1</v>
      </c>
      <c r="Q1361" s="11">
        <v>1</v>
      </c>
      <c r="R1361" s="11" t="s">
        <v>22</v>
      </c>
      <c r="S1361" s="12">
        <v>35</v>
      </c>
      <c r="T1361" s="30">
        <f t="shared" si="84"/>
        <v>300</v>
      </c>
      <c r="U1361" s="31">
        <v>44</v>
      </c>
      <c r="V1361" s="31">
        <v>81.599999999999994</v>
      </c>
      <c r="W1361" s="31">
        <v>0</v>
      </c>
      <c r="X1361" s="32">
        <f t="shared" si="85"/>
        <v>-300</v>
      </c>
      <c r="Y1361" s="35" t="s">
        <v>6453</v>
      </c>
    </row>
    <row r="1362" spans="1:25" x14ac:dyDescent="0.3">
      <c r="A1362" s="1" t="s">
        <v>1141</v>
      </c>
      <c r="B1362" s="2" t="s">
        <v>1300</v>
      </c>
      <c r="C1362" s="3">
        <v>2021</v>
      </c>
      <c r="D1362" s="4">
        <v>308</v>
      </c>
      <c r="E1362" s="5">
        <v>83.4</v>
      </c>
      <c r="F1362" s="6">
        <v>25</v>
      </c>
      <c r="G1362" s="5">
        <v>60</v>
      </c>
      <c r="H1362" s="7">
        <v>18</v>
      </c>
      <c r="I1362" s="8">
        <v>69</v>
      </c>
      <c r="J1362" s="9">
        <v>110000</v>
      </c>
      <c r="K1362" s="9" t="s">
        <v>5095</v>
      </c>
      <c r="L1362" s="9">
        <v>0</v>
      </c>
      <c r="M1362" s="9"/>
      <c r="N1362" s="9">
        <f t="shared" si="86"/>
        <v>110000</v>
      </c>
      <c r="O1362" s="15">
        <f t="shared" si="87"/>
        <v>0</v>
      </c>
      <c r="P1362" s="11">
        <v>3</v>
      </c>
      <c r="Q1362" s="11">
        <v>2</v>
      </c>
      <c r="R1362" s="11" t="s">
        <v>22</v>
      </c>
      <c r="S1362" s="12" t="s">
        <v>1302</v>
      </c>
      <c r="T1362" s="30">
        <f t="shared" si="84"/>
        <v>0</v>
      </c>
      <c r="U1362" s="31">
        <v>44</v>
      </c>
      <c r="V1362" s="31">
        <v>81.599999999999994</v>
      </c>
      <c r="W1362" s="31">
        <v>110000</v>
      </c>
      <c r="X1362" s="32">
        <f t="shared" si="85"/>
        <v>0</v>
      </c>
      <c r="Y1362" s="35" t="s">
        <v>6454</v>
      </c>
    </row>
    <row r="1363" spans="1:25" x14ac:dyDescent="0.3">
      <c r="A1363" s="1" t="s">
        <v>1141</v>
      </c>
      <c r="B1363" s="2" t="s">
        <v>1300</v>
      </c>
      <c r="C1363" s="3">
        <v>2021</v>
      </c>
      <c r="D1363" s="4">
        <v>308</v>
      </c>
      <c r="E1363" s="5">
        <v>117.3</v>
      </c>
      <c r="F1363" s="6">
        <v>35</v>
      </c>
      <c r="G1363" s="5">
        <v>85</v>
      </c>
      <c r="H1363" s="7">
        <v>26</v>
      </c>
      <c r="I1363" s="8">
        <v>89</v>
      </c>
      <c r="J1363" s="9">
        <v>125000</v>
      </c>
      <c r="K1363" s="9" t="s">
        <v>5096</v>
      </c>
      <c r="L1363" s="9">
        <v>85000</v>
      </c>
      <c r="M1363" s="9">
        <v>6</v>
      </c>
      <c r="N1363" s="9">
        <f t="shared" si="86"/>
        <v>40000</v>
      </c>
      <c r="O1363" s="15">
        <f t="shared" si="87"/>
        <v>68</v>
      </c>
      <c r="P1363" s="11">
        <v>3</v>
      </c>
      <c r="Q1363" s="11">
        <v>2</v>
      </c>
      <c r="R1363" s="11" t="s">
        <v>22</v>
      </c>
      <c r="S1363" s="12" t="s">
        <v>170</v>
      </c>
      <c r="T1363" s="30">
        <f t="shared" si="84"/>
        <v>4.5801526717557248</v>
      </c>
      <c r="U1363" s="31">
        <v>44</v>
      </c>
      <c r="V1363" s="31">
        <v>81.599999999999994</v>
      </c>
      <c r="W1363" s="31">
        <v>131000</v>
      </c>
      <c r="X1363" s="32">
        <f t="shared" si="85"/>
        <v>6000</v>
      </c>
      <c r="Y1363" s="35" t="s">
        <v>6455</v>
      </c>
    </row>
    <row r="1364" spans="1:25" x14ac:dyDescent="0.3">
      <c r="A1364" s="1" t="s">
        <v>1141</v>
      </c>
      <c r="B1364" s="2" t="s">
        <v>1303</v>
      </c>
      <c r="C1364" s="3">
        <v>1982</v>
      </c>
      <c r="D1364" s="4">
        <v>495</v>
      </c>
      <c r="E1364" s="5">
        <v>72.2</v>
      </c>
      <c r="F1364" s="6">
        <v>22</v>
      </c>
      <c r="G1364" s="5">
        <v>50.8</v>
      </c>
      <c r="H1364" s="7">
        <v>15</v>
      </c>
      <c r="I1364" s="8">
        <v>120</v>
      </c>
      <c r="J1364" s="9">
        <v>80000</v>
      </c>
      <c r="K1364" s="9">
        <v>9</v>
      </c>
      <c r="L1364" s="9">
        <v>32000</v>
      </c>
      <c r="M1364" s="9">
        <v>14</v>
      </c>
      <c r="N1364" s="9">
        <f t="shared" si="86"/>
        <v>48000</v>
      </c>
      <c r="O1364" s="15">
        <f t="shared" si="87"/>
        <v>40</v>
      </c>
      <c r="P1364" s="11">
        <v>2</v>
      </c>
      <c r="Q1364" s="11">
        <v>1</v>
      </c>
      <c r="R1364" s="11" t="s">
        <v>20</v>
      </c>
      <c r="S1364" s="12">
        <v>72</v>
      </c>
      <c r="T1364" s="30">
        <f t="shared" si="84"/>
        <v>9.0909090909090917</v>
      </c>
      <c r="U1364" s="31">
        <v>34</v>
      </c>
      <c r="V1364" s="31">
        <v>67.800000000000011</v>
      </c>
      <c r="W1364" s="31">
        <v>88000</v>
      </c>
      <c r="X1364" s="32">
        <f t="shared" si="85"/>
        <v>8000</v>
      </c>
      <c r="Y1364" s="35" t="s">
        <v>6456</v>
      </c>
    </row>
    <row r="1365" spans="1:25" x14ac:dyDescent="0.3">
      <c r="A1365" s="1" t="s">
        <v>1141</v>
      </c>
      <c r="B1365" s="2" t="s">
        <v>1303</v>
      </c>
      <c r="C1365" s="3">
        <v>1982</v>
      </c>
      <c r="D1365" s="4">
        <v>495</v>
      </c>
      <c r="E1365" s="5">
        <v>87.4</v>
      </c>
      <c r="F1365" s="6">
        <v>26</v>
      </c>
      <c r="G1365" s="5">
        <v>61.6</v>
      </c>
      <c r="H1365" s="7">
        <v>19</v>
      </c>
      <c r="I1365" s="8">
        <v>120</v>
      </c>
      <c r="J1365" s="9">
        <v>95000</v>
      </c>
      <c r="K1365" s="9" t="s">
        <v>5095</v>
      </c>
      <c r="L1365" s="9">
        <v>40000</v>
      </c>
      <c r="M1365" s="9">
        <v>5</v>
      </c>
      <c r="N1365" s="9">
        <f t="shared" si="86"/>
        <v>55000</v>
      </c>
      <c r="O1365" s="15">
        <f t="shared" si="87"/>
        <v>42.105263157894733</v>
      </c>
      <c r="P1365" s="11">
        <v>3</v>
      </c>
      <c r="Q1365" s="11">
        <v>1</v>
      </c>
      <c r="R1365" s="11" t="s">
        <v>20</v>
      </c>
      <c r="S1365" s="12">
        <v>87</v>
      </c>
      <c r="T1365" s="30">
        <f t="shared" si="84"/>
        <v>-14.457831325301203</v>
      </c>
      <c r="U1365" s="31">
        <v>34</v>
      </c>
      <c r="V1365" s="31">
        <v>67.800000000000011</v>
      </c>
      <c r="W1365" s="31">
        <v>83000</v>
      </c>
      <c r="X1365" s="32">
        <f t="shared" si="85"/>
        <v>-300</v>
      </c>
      <c r="Y1365" s="35" t="s">
        <v>6457</v>
      </c>
    </row>
    <row r="1366" spans="1:25" x14ac:dyDescent="0.3">
      <c r="A1366" s="1" t="s">
        <v>1141</v>
      </c>
      <c r="B1366" s="2" t="s">
        <v>1304</v>
      </c>
      <c r="C1366" s="3">
        <v>1998</v>
      </c>
      <c r="D1366" s="4">
        <v>388</v>
      </c>
      <c r="E1366" s="5">
        <v>82.3</v>
      </c>
      <c r="F1366" s="6">
        <v>25</v>
      </c>
      <c r="G1366" s="5">
        <v>59.4</v>
      </c>
      <c r="H1366" s="7">
        <v>18</v>
      </c>
      <c r="I1366" s="8">
        <v>84</v>
      </c>
      <c r="J1366" s="9">
        <v>87000</v>
      </c>
      <c r="K1366" s="9">
        <v>14</v>
      </c>
      <c r="L1366" s="9">
        <v>0</v>
      </c>
      <c r="M1366" s="9"/>
      <c r="N1366" s="9">
        <f t="shared" si="86"/>
        <v>87000</v>
      </c>
      <c r="O1366" s="15">
        <f t="shared" si="87"/>
        <v>0</v>
      </c>
      <c r="P1366" s="11">
        <v>3</v>
      </c>
      <c r="Q1366" s="11">
        <v>1</v>
      </c>
      <c r="R1366" s="11" t="s">
        <v>81</v>
      </c>
      <c r="S1366" s="12">
        <v>82</v>
      </c>
      <c r="T1366" s="30">
        <f t="shared" si="84"/>
        <v>7.9365079365079358</v>
      </c>
      <c r="U1366" s="31">
        <v>47</v>
      </c>
      <c r="V1366" s="31">
        <v>81.599999999999994</v>
      </c>
      <c r="W1366" s="31">
        <v>94500</v>
      </c>
      <c r="X1366" s="32">
        <f t="shared" si="85"/>
        <v>7500</v>
      </c>
      <c r="Y1366" s="35" t="s">
        <v>6458</v>
      </c>
    </row>
    <row r="1367" spans="1:25" x14ac:dyDescent="0.3">
      <c r="A1367" s="1" t="s">
        <v>1141</v>
      </c>
      <c r="B1367" s="2" t="s">
        <v>1304</v>
      </c>
      <c r="C1367" s="3">
        <v>1998</v>
      </c>
      <c r="D1367" s="4">
        <v>388</v>
      </c>
      <c r="E1367" s="5">
        <v>109.1</v>
      </c>
      <c r="F1367" s="6">
        <v>33</v>
      </c>
      <c r="G1367" s="5">
        <v>84.7</v>
      </c>
      <c r="H1367" s="7">
        <v>26</v>
      </c>
      <c r="I1367" s="8">
        <v>130</v>
      </c>
      <c r="J1367" s="9">
        <v>105000</v>
      </c>
      <c r="K1367" s="9" t="s">
        <v>5095</v>
      </c>
      <c r="L1367" s="9">
        <v>0</v>
      </c>
      <c r="M1367" s="9"/>
      <c r="N1367" s="9">
        <f t="shared" si="86"/>
        <v>105000</v>
      </c>
      <c r="O1367" s="15">
        <f t="shared" si="87"/>
        <v>0</v>
      </c>
      <c r="P1367" s="11">
        <v>3</v>
      </c>
      <c r="Q1367" s="11">
        <v>2</v>
      </c>
      <c r="R1367" s="11" t="s">
        <v>22</v>
      </c>
      <c r="S1367" s="12">
        <v>109</v>
      </c>
      <c r="T1367" s="30">
        <f t="shared" si="84"/>
        <v>0</v>
      </c>
      <c r="U1367" s="31">
        <v>47</v>
      </c>
      <c r="V1367" s="31">
        <v>81.599999999999994</v>
      </c>
      <c r="W1367" s="31">
        <v>105000</v>
      </c>
      <c r="X1367" s="32">
        <f t="shared" si="85"/>
        <v>0</v>
      </c>
      <c r="Y1367" s="35" t="s">
        <v>6459</v>
      </c>
    </row>
    <row r="1368" spans="1:25" x14ac:dyDescent="0.3">
      <c r="A1368" s="1" t="s">
        <v>1141</v>
      </c>
      <c r="B1368" s="2" t="s">
        <v>1304</v>
      </c>
      <c r="C1368" s="3">
        <v>1998</v>
      </c>
      <c r="D1368" s="4">
        <v>388</v>
      </c>
      <c r="E1368" s="5">
        <v>141.6</v>
      </c>
      <c r="F1368" s="6">
        <v>43</v>
      </c>
      <c r="G1368" s="5">
        <v>114.6</v>
      </c>
      <c r="H1368" s="7">
        <v>35</v>
      </c>
      <c r="I1368" s="8">
        <v>84</v>
      </c>
      <c r="J1368" s="9">
        <v>120000</v>
      </c>
      <c r="K1368" s="9">
        <v>21</v>
      </c>
      <c r="L1368" s="9">
        <v>0</v>
      </c>
      <c r="M1368" s="9"/>
      <c r="N1368" s="9">
        <f t="shared" si="86"/>
        <v>120000</v>
      </c>
      <c r="O1368" s="15">
        <f t="shared" si="87"/>
        <v>0</v>
      </c>
      <c r="P1368" s="11">
        <v>4</v>
      </c>
      <c r="Q1368" s="11">
        <v>2</v>
      </c>
      <c r="R1368" s="11" t="s">
        <v>22</v>
      </c>
      <c r="S1368" s="12">
        <v>141</v>
      </c>
      <c r="T1368" s="30">
        <f t="shared" si="84"/>
        <v>7.6923076923076925</v>
      </c>
      <c r="U1368" s="31">
        <v>47</v>
      </c>
      <c r="V1368" s="31">
        <v>81.599999999999994</v>
      </c>
      <c r="W1368" s="31">
        <v>130000</v>
      </c>
      <c r="X1368" s="32">
        <f t="shared" si="85"/>
        <v>10000</v>
      </c>
      <c r="Y1368" s="35" t="s">
        <v>6460</v>
      </c>
    </row>
    <row r="1369" spans="1:25" x14ac:dyDescent="0.3">
      <c r="A1369" s="1" t="s">
        <v>1141</v>
      </c>
      <c r="B1369" s="2" t="s">
        <v>1305</v>
      </c>
      <c r="C1369" s="3">
        <v>1990</v>
      </c>
      <c r="D1369" s="4">
        <v>417</v>
      </c>
      <c r="E1369" s="5">
        <v>68.599999999999994</v>
      </c>
      <c r="F1369" s="6">
        <v>21</v>
      </c>
      <c r="G1369" s="5">
        <v>51.2</v>
      </c>
      <c r="H1369" s="7">
        <v>16</v>
      </c>
      <c r="I1369" s="8">
        <v>75</v>
      </c>
      <c r="J1369" s="9">
        <v>64000</v>
      </c>
      <c r="K1369" s="9">
        <v>5</v>
      </c>
      <c r="L1369" s="9">
        <v>0</v>
      </c>
      <c r="M1369" s="9"/>
      <c r="N1369" s="9">
        <f t="shared" si="86"/>
        <v>64000</v>
      </c>
      <c r="O1369" s="15">
        <f t="shared" si="87"/>
        <v>0</v>
      </c>
      <c r="P1369" s="11">
        <v>2</v>
      </c>
      <c r="Q1369" s="11">
        <v>1</v>
      </c>
      <c r="R1369" s="11" t="s">
        <v>20</v>
      </c>
      <c r="S1369" s="12">
        <v>68</v>
      </c>
      <c r="T1369" s="30">
        <f t="shared" si="84"/>
        <v>13.862718707940779</v>
      </c>
      <c r="U1369" s="31">
        <v>49</v>
      </c>
      <c r="V1369" s="31">
        <v>81.599999999999994</v>
      </c>
      <c r="W1369" s="31">
        <v>74300</v>
      </c>
      <c r="X1369" s="32">
        <f t="shared" si="85"/>
        <v>10300</v>
      </c>
      <c r="Y1369" s="35" t="s">
        <v>6461</v>
      </c>
    </row>
    <row r="1370" spans="1:25" x14ac:dyDescent="0.3">
      <c r="A1370" s="1" t="s">
        <v>1141</v>
      </c>
      <c r="B1370" s="2" t="s">
        <v>1305</v>
      </c>
      <c r="C1370" s="3">
        <v>1990</v>
      </c>
      <c r="D1370" s="4">
        <v>417</v>
      </c>
      <c r="E1370" s="5">
        <v>79.8</v>
      </c>
      <c r="F1370" s="6">
        <v>24</v>
      </c>
      <c r="G1370" s="5">
        <v>59.6</v>
      </c>
      <c r="H1370" s="7">
        <v>18</v>
      </c>
      <c r="I1370" s="8">
        <v>228</v>
      </c>
      <c r="J1370" s="9">
        <v>73000</v>
      </c>
      <c r="K1370" s="9">
        <v>10</v>
      </c>
      <c r="L1370" s="9">
        <v>43000</v>
      </c>
      <c r="M1370" s="9" t="s">
        <v>5096</v>
      </c>
      <c r="N1370" s="9">
        <f t="shared" si="86"/>
        <v>30000</v>
      </c>
      <c r="O1370" s="15">
        <f t="shared" si="87"/>
        <v>58.904109589041099</v>
      </c>
      <c r="P1370" s="11">
        <v>2</v>
      </c>
      <c r="Q1370" s="11">
        <v>1</v>
      </c>
      <c r="R1370" s="11" t="s">
        <v>20</v>
      </c>
      <c r="S1370" s="12">
        <v>79</v>
      </c>
      <c r="T1370" s="30">
        <f t="shared" si="84"/>
        <v>12.048192771084338</v>
      </c>
      <c r="U1370" s="31">
        <v>49</v>
      </c>
      <c r="V1370" s="31">
        <v>81.599999999999994</v>
      </c>
      <c r="W1370" s="31">
        <v>83000</v>
      </c>
      <c r="X1370" s="32">
        <f t="shared" si="85"/>
        <v>10000</v>
      </c>
      <c r="Y1370" s="35" t="s">
        <v>6462</v>
      </c>
    </row>
    <row r="1371" spans="1:25" x14ac:dyDescent="0.3">
      <c r="A1371" s="1" t="s">
        <v>1141</v>
      </c>
      <c r="B1371" s="2" t="s">
        <v>1305</v>
      </c>
      <c r="C1371" s="3">
        <v>1990</v>
      </c>
      <c r="D1371" s="4">
        <v>417</v>
      </c>
      <c r="E1371" s="5">
        <v>95.1</v>
      </c>
      <c r="F1371" s="6">
        <v>29</v>
      </c>
      <c r="G1371" s="5">
        <v>71</v>
      </c>
      <c r="H1371" s="7">
        <v>21</v>
      </c>
      <c r="I1371" s="8">
        <v>75</v>
      </c>
      <c r="J1371" s="9">
        <v>0</v>
      </c>
      <c r="K1371" s="9"/>
      <c r="L1371" s="9">
        <v>40000</v>
      </c>
      <c r="M1371" s="9" t="s">
        <v>5093</v>
      </c>
      <c r="N1371" s="9">
        <f t="shared" si="86"/>
        <v>-40000</v>
      </c>
      <c r="O1371" s="15">
        <f t="shared" si="87"/>
        <v>0</v>
      </c>
      <c r="P1371" s="11">
        <v>3</v>
      </c>
      <c r="Q1371" s="11">
        <v>1</v>
      </c>
      <c r="R1371" s="11" t="s">
        <v>20</v>
      </c>
      <c r="S1371" s="12">
        <v>95</v>
      </c>
      <c r="T1371" s="30">
        <f t="shared" si="84"/>
        <v>300</v>
      </c>
      <c r="U1371" s="31">
        <v>49</v>
      </c>
      <c r="V1371" s="31">
        <v>81.599999999999994</v>
      </c>
      <c r="W1371" s="31">
        <v>85800</v>
      </c>
      <c r="X1371" s="32">
        <f t="shared" si="85"/>
        <v>-300</v>
      </c>
      <c r="Y1371" s="35" t="s">
        <v>6463</v>
      </c>
    </row>
    <row r="1372" spans="1:25" x14ac:dyDescent="0.3">
      <c r="A1372" s="1" t="s">
        <v>1141</v>
      </c>
      <c r="B1372" s="2" t="s">
        <v>1307</v>
      </c>
      <c r="C1372" s="3">
        <v>1990</v>
      </c>
      <c r="D1372" s="4">
        <v>312</v>
      </c>
      <c r="E1372" s="5">
        <v>98.2</v>
      </c>
      <c r="F1372" s="6">
        <v>30</v>
      </c>
      <c r="G1372" s="5">
        <v>80.900000000000006</v>
      </c>
      <c r="H1372" s="7">
        <v>24</v>
      </c>
      <c r="I1372" s="8">
        <v>312</v>
      </c>
      <c r="J1372" s="9">
        <v>110000</v>
      </c>
      <c r="K1372" s="9">
        <v>6</v>
      </c>
      <c r="L1372" s="9">
        <v>55000</v>
      </c>
      <c r="M1372" s="9">
        <v>11</v>
      </c>
      <c r="N1372" s="9">
        <f t="shared" si="86"/>
        <v>55000</v>
      </c>
      <c r="O1372" s="15">
        <f t="shared" si="87"/>
        <v>50</v>
      </c>
      <c r="P1372" s="11">
        <v>3</v>
      </c>
      <c r="Q1372" s="11">
        <v>2</v>
      </c>
      <c r="R1372" s="11" t="s">
        <v>22</v>
      </c>
      <c r="S1372" s="12">
        <v>98</v>
      </c>
      <c r="T1372" s="30">
        <f t="shared" si="84"/>
        <v>6.7796610169491522</v>
      </c>
      <c r="U1372" s="31">
        <v>47</v>
      </c>
      <c r="V1372" s="31">
        <v>81.399999999999991</v>
      </c>
      <c r="W1372" s="31">
        <v>118000</v>
      </c>
      <c r="X1372" s="32">
        <f t="shared" si="85"/>
        <v>8000</v>
      </c>
      <c r="Y1372" s="35" t="s">
        <v>6464</v>
      </c>
    </row>
    <row r="1373" spans="1:25" x14ac:dyDescent="0.3">
      <c r="A1373" s="1" t="s">
        <v>1141</v>
      </c>
      <c r="B1373" s="2" t="s">
        <v>1308</v>
      </c>
      <c r="C1373" s="3">
        <v>2000</v>
      </c>
      <c r="D1373" s="4">
        <v>770</v>
      </c>
      <c r="E1373" s="5">
        <v>72.599999999999994</v>
      </c>
      <c r="F1373" s="6">
        <v>22</v>
      </c>
      <c r="G1373" s="5">
        <v>60</v>
      </c>
      <c r="H1373" s="7">
        <v>18</v>
      </c>
      <c r="I1373" s="8">
        <v>486</v>
      </c>
      <c r="J1373" s="9">
        <v>95000</v>
      </c>
      <c r="K1373" s="9">
        <v>10</v>
      </c>
      <c r="L1373" s="9">
        <v>0</v>
      </c>
      <c r="M1373" s="9"/>
      <c r="N1373" s="9">
        <f t="shared" si="86"/>
        <v>95000</v>
      </c>
      <c r="O1373" s="15">
        <f t="shared" si="87"/>
        <v>0</v>
      </c>
      <c r="P1373" s="11">
        <v>3</v>
      </c>
      <c r="Q1373" s="11">
        <v>1</v>
      </c>
      <c r="R1373" s="11" t="s">
        <v>22</v>
      </c>
      <c r="S1373" s="12">
        <v>72</v>
      </c>
      <c r="T1373" s="30">
        <f t="shared" si="84"/>
        <v>6.8627450980392162</v>
      </c>
      <c r="U1373" s="31">
        <v>48</v>
      </c>
      <c r="V1373" s="31">
        <v>81.399999999999991</v>
      </c>
      <c r="W1373" s="31">
        <v>102000</v>
      </c>
      <c r="X1373" s="32">
        <f t="shared" si="85"/>
        <v>7000</v>
      </c>
      <c r="Y1373" s="35" t="s">
        <v>6465</v>
      </c>
    </row>
    <row r="1374" spans="1:25" x14ac:dyDescent="0.3">
      <c r="A1374" s="1" t="s">
        <v>1141</v>
      </c>
      <c r="B1374" s="2" t="s">
        <v>1308</v>
      </c>
      <c r="C1374" s="3">
        <v>2000</v>
      </c>
      <c r="D1374" s="4">
        <v>770</v>
      </c>
      <c r="E1374" s="5">
        <v>102.9</v>
      </c>
      <c r="F1374" s="6">
        <v>31</v>
      </c>
      <c r="G1374" s="5">
        <v>84.9</v>
      </c>
      <c r="H1374" s="7">
        <v>26</v>
      </c>
      <c r="I1374" s="8">
        <v>486</v>
      </c>
      <c r="J1374" s="9">
        <v>110000</v>
      </c>
      <c r="K1374" s="9">
        <v>7</v>
      </c>
      <c r="L1374" s="9">
        <v>62000</v>
      </c>
      <c r="M1374" s="9">
        <v>2</v>
      </c>
      <c r="N1374" s="9">
        <f t="shared" si="86"/>
        <v>48000</v>
      </c>
      <c r="O1374" s="15">
        <f t="shared" si="87"/>
        <v>56.36363636363636</v>
      </c>
      <c r="P1374" s="11">
        <v>3</v>
      </c>
      <c r="Q1374" s="11">
        <v>2</v>
      </c>
      <c r="R1374" s="11" t="s">
        <v>22</v>
      </c>
      <c r="S1374" s="12" t="s">
        <v>451</v>
      </c>
      <c r="T1374" s="30">
        <f t="shared" si="84"/>
        <v>13.725490196078432</v>
      </c>
      <c r="U1374" s="31">
        <v>48</v>
      </c>
      <c r="V1374" s="31">
        <v>81.399999999999991</v>
      </c>
      <c r="W1374" s="31">
        <v>127500</v>
      </c>
      <c r="X1374" s="32">
        <f t="shared" si="85"/>
        <v>17500</v>
      </c>
      <c r="Y1374" s="35" t="s">
        <v>6466</v>
      </c>
    </row>
    <row r="1375" spans="1:25" x14ac:dyDescent="0.3">
      <c r="A1375" s="1" t="s">
        <v>1141</v>
      </c>
      <c r="B1375" s="2" t="s">
        <v>1310</v>
      </c>
      <c r="C1375" s="3">
        <v>1999</v>
      </c>
      <c r="D1375" s="4">
        <v>532</v>
      </c>
      <c r="E1375" s="5">
        <v>80.5</v>
      </c>
      <c r="F1375" s="6">
        <v>24</v>
      </c>
      <c r="G1375" s="5">
        <v>60</v>
      </c>
      <c r="H1375" s="7">
        <v>18</v>
      </c>
      <c r="I1375" s="8">
        <v>138</v>
      </c>
      <c r="J1375" s="9">
        <v>0</v>
      </c>
      <c r="K1375" s="9"/>
      <c r="L1375" s="9">
        <v>55000</v>
      </c>
      <c r="M1375" s="9" t="s">
        <v>5097</v>
      </c>
      <c r="N1375" s="9">
        <f t="shared" si="86"/>
        <v>-55000</v>
      </c>
      <c r="O1375" s="15">
        <f t="shared" si="87"/>
        <v>0</v>
      </c>
      <c r="P1375" s="11">
        <v>3</v>
      </c>
      <c r="Q1375" s="11">
        <v>2</v>
      </c>
      <c r="R1375" s="11" t="s">
        <v>22</v>
      </c>
      <c r="S1375" s="12">
        <v>80</v>
      </c>
      <c r="T1375" s="30">
        <f t="shared" si="84"/>
        <v>300</v>
      </c>
      <c r="U1375" s="31">
        <v>49</v>
      </c>
      <c r="V1375" s="31">
        <v>81.399999999999991</v>
      </c>
      <c r="W1375" s="31">
        <v>96000</v>
      </c>
      <c r="X1375" s="32">
        <f t="shared" si="85"/>
        <v>-300</v>
      </c>
      <c r="Y1375" s="35" t="s">
        <v>6467</v>
      </c>
    </row>
    <row r="1376" spans="1:25" x14ac:dyDescent="0.3">
      <c r="A1376" s="1" t="s">
        <v>1141</v>
      </c>
      <c r="B1376" s="2" t="s">
        <v>1310</v>
      </c>
      <c r="C1376" s="3">
        <v>1999</v>
      </c>
      <c r="D1376" s="4">
        <v>532</v>
      </c>
      <c r="E1376" s="5">
        <v>108</v>
      </c>
      <c r="F1376" s="6">
        <v>33</v>
      </c>
      <c r="G1376" s="5">
        <v>85</v>
      </c>
      <c r="H1376" s="7">
        <v>26</v>
      </c>
      <c r="I1376" s="8">
        <v>260</v>
      </c>
      <c r="J1376" s="9">
        <v>113000</v>
      </c>
      <c r="K1376" s="9" t="s">
        <v>5094</v>
      </c>
      <c r="L1376" s="9">
        <v>70000</v>
      </c>
      <c r="M1376" s="9">
        <v>22</v>
      </c>
      <c r="N1376" s="9">
        <f t="shared" si="86"/>
        <v>43000</v>
      </c>
      <c r="O1376" s="15">
        <f t="shared" si="87"/>
        <v>61.946902654867252</v>
      </c>
      <c r="P1376" s="11">
        <v>3</v>
      </c>
      <c r="Q1376" s="11">
        <v>2</v>
      </c>
      <c r="R1376" s="11" t="s">
        <v>22</v>
      </c>
      <c r="S1376" s="12">
        <v>107</v>
      </c>
      <c r="T1376" s="30">
        <f t="shared" si="84"/>
        <v>5.833333333333333</v>
      </c>
      <c r="U1376" s="31">
        <v>49</v>
      </c>
      <c r="V1376" s="31">
        <v>81.399999999999991</v>
      </c>
      <c r="W1376" s="31">
        <v>120000</v>
      </c>
      <c r="X1376" s="32">
        <f t="shared" si="85"/>
        <v>7000</v>
      </c>
      <c r="Y1376" s="35" t="s">
        <v>6468</v>
      </c>
    </row>
    <row r="1377" spans="1:25" x14ac:dyDescent="0.3">
      <c r="A1377" s="1" t="s">
        <v>1141</v>
      </c>
      <c r="B1377" s="2" t="s">
        <v>1310</v>
      </c>
      <c r="C1377" s="3">
        <v>1999</v>
      </c>
      <c r="D1377" s="4">
        <v>532</v>
      </c>
      <c r="E1377" s="5">
        <v>158.80000000000001</v>
      </c>
      <c r="F1377" s="6">
        <v>48</v>
      </c>
      <c r="G1377" s="5">
        <v>131.30000000000001</v>
      </c>
      <c r="H1377" s="7">
        <v>40</v>
      </c>
      <c r="I1377" s="8">
        <v>138</v>
      </c>
      <c r="J1377" s="9">
        <v>135000</v>
      </c>
      <c r="K1377" s="9" t="s">
        <v>5095</v>
      </c>
      <c r="L1377" s="9">
        <v>85000</v>
      </c>
      <c r="M1377" s="9">
        <v>11</v>
      </c>
      <c r="N1377" s="9">
        <f t="shared" si="86"/>
        <v>50000</v>
      </c>
      <c r="O1377" s="15">
        <f t="shared" si="87"/>
        <v>62.962962962962962</v>
      </c>
      <c r="P1377" s="11">
        <v>4</v>
      </c>
      <c r="Q1377" s="11">
        <v>2</v>
      </c>
      <c r="R1377" s="11" t="s">
        <v>22</v>
      </c>
      <c r="S1377" s="12">
        <v>158</v>
      </c>
      <c r="T1377" s="30">
        <f t="shared" si="84"/>
        <v>-9.7560975609756095</v>
      </c>
      <c r="U1377" s="31">
        <v>49</v>
      </c>
      <c r="V1377" s="31">
        <v>81.399999999999991</v>
      </c>
      <c r="W1377" s="31">
        <v>123000</v>
      </c>
      <c r="X1377" s="32">
        <f t="shared" si="85"/>
        <v>-300</v>
      </c>
      <c r="Y1377" s="35" t="s">
        <v>6469</v>
      </c>
    </row>
    <row r="1378" spans="1:25" x14ac:dyDescent="0.3">
      <c r="A1378" s="1" t="s">
        <v>1141</v>
      </c>
      <c r="B1378" s="2" t="s">
        <v>1312</v>
      </c>
      <c r="C1378" s="3">
        <v>1998</v>
      </c>
      <c r="D1378" s="4">
        <v>213</v>
      </c>
      <c r="E1378" s="5">
        <v>84.1</v>
      </c>
      <c r="F1378" s="6">
        <v>25</v>
      </c>
      <c r="G1378" s="5">
        <v>60</v>
      </c>
      <c r="H1378" s="7">
        <v>18</v>
      </c>
      <c r="I1378" s="8">
        <v>122</v>
      </c>
      <c r="J1378" s="9">
        <v>76000</v>
      </c>
      <c r="K1378" s="9">
        <v>8</v>
      </c>
      <c r="L1378" s="9">
        <v>48000</v>
      </c>
      <c r="M1378" s="9" t="s">
        <v>5093</v>
      </c>
      <c r="N1378" s="9">
        <f t="shared" si="86"/>
        <v>28000</v>
      </c>
      <c r="O1378" s="15">
        <f t="shared" si="87"/>
        <v>63.157894736842103</v>
      </c>
      <c r="P1378" s="11">
        <v>3</v>
      </c>
      <c r="Q1378" s="11">
        <v>1</v>
      </c>
      <c r="R1378" s="11" t="s">
        <v>20</v>
      </c>
      <c r="S1378" s="12">
        <v>84</v>
      </c>
      <c r="T1378" s="30">
        <f t="shared" si="84"/>
        <v>6.4615384615384617</v>
      </c>
      <c r="U1378" s="31">
        <v>43</v>
      </c>
      <c r="V1378" s="31">
        <v>81.399999999999991</v>
      </c>
      <c r="W1378" s="31">
        <v>81250</v>
      </c>
      <c r="X1378" s="32">
        <f t="shared" si="85"/>
        <v>5250</v>
      </c>
      <c r="Y1378" s="35" t="s">
        <v>6470</v>
      </c>
    </row>
    <row r="1379" spans="1:25" x14ac:dyDescent="0.3">
      <c r="A1379" s="1" t="s">
        <v>1141</v>
      </c>
      <c r="B1379" s="2" t="s">
        <v>1312</v>
      </c>
      <c r="C1379" s="3">
        <v>1998</v>
      </c>
      <c r="D1379" s="4">
        <v>213</v>
      </c>
      <c r="E1379" s="5">
        <v>109.1</v>
      </c>
      <c r="F1379" s="6">
        <v>33</v>
      </c>
      <c r="G1379" s="5">
        <v>84.9</v>
      </c>
      <c r="H1379" s="7">
        <v>26</v>
      </c>
      <c r="I1379" s="8">
        <v>122</v>
      </c>
      <c r="J1379" s="9">
        <v>92000</v>
      </c>
      <c r="K1379" s="9">
        <v>17</v>
      </c>
      <c r="L1379" s="9">
        <v>60000</v>
      </c>
      <c r="M1379" s="9" t="s">
        <v>5094</v>
      </c>
      <c r="N1379" s="9">
        <f t="shared" si="86"/>
        <v>32000</v>
      </c>
      <c r="O1379" s="15">
        <f t="shared" si="87"/>
        <v>65.217391304347828</v>
      </c>
      <c r="P1379" s="11">
        <v>3</v>
      </c>
      <c r="Q1379" s="11">
        <v>2</v>
      </c>
      <c r="R1379" s="11" t="s">
        <v>22</v>
      </c>
      <c r="S1379" s="12">
        <v>109</v>
      </c>
      <c r="T1379" s="30">
        <f t="shared" si="84"/>
        <v>2.6455026455026456</v>
      </c>
      <c r="U1379" s="31">
        <v>39</v>
      </c>
      <c r="V1379" s="31">
        <v>74.8</v>
      </c>
      <c r="W1379" s="31">
        <v>94500</v>
      </c>
      <c r="X1379" s="32">
        <f t="shared" si="85"/>
        <v>2500</v>
      </c>
      <c r="Y1379" s="35" t="s">
        <v>6471</v>
      </c>
    </row>
    <row r="1380" spans="1:25" x14ac:dyDescent="0.3">
      <c r="A1380" s="1" t="s">
        <v>1141</v>
      </c>
      <c r="B1380" s="2" t="s">
        <v>1314</v>
      </c>
      <c r="C1380" s="3">
        <v>2000</v>
      </c>
      <c r="D1380" s="4">
        <v>216</v>
      </c>
      <c r="E1380" s="5">
        <v>86.3</v>
      </c>
      <c r="F1380" s="6">
        <v>26</v>
      </c>
      <c r="G1380" s="5">
        <v>60</v>
      </c>
      <c r="H1380" s="7">
        <v>18</v>
      </c>
      <c r="I1380" s="8">
        <v>76</v>
      </c>
      <c r="J1380" s="9">
        <v>89000</v>
      </c>
      <c r="K1380" s="9">
        <v>17</v>
      </c>
      <c r="L1380" s="9">
        <v>0</v>
      </c>
      <c r="M1380" s="9"/>
      <c r="N1380" s="9">
        <f t="shared" si="86"/>
        <v>89000</v>
      </c>
      <c r="O1380" s="15">
        <f t="shared" si="87"/>
        <v>0</v>
      </c>
      <c r="P1380" s="11">
        <v>3</v>
      </c>
      <c r="Q1380" s="11">
        <v>2</v>
      </c>
      <c r="R1380" s="11" t="s">
        <v>20</v>
      </c>
      <c r="S1380" s="12" t="s">
        <v>1315</v>
      </c>
      <c r="T1380" s="30">
        <f t="shared" si="84"/>
        <v>3.2608695652173911</v>
      </c>
      <c r="U1380" s="31">
        <v>35</v>
      </c>
      <c r="V1380" s="31">
        <v>81.399999999999991</v>
      </c>
      <c r="W1380" s="31">
        <v>92000</v>
      </c>
      <c r="X1380" s="32">
        <f t="shared" si="85"/>
        <v>3000</v>
      </c>
      <c r="Y1380" s="35" t="s">
        <v>6472</v>
      </c>
    </row>
    <row r="1381" spans="1:25" x14ac:dyDescent="0.3">
      <c r="A1381" s="1" t="s">
        <v>1141</v>
      </c>
      <c r="B1381" s="2" t="s">
        <v>1314</v>
      </c>
      <c r="C1381" s="3">
        <v>2000</v>
      </c>
      <c r="D1381" s="4">
        <v>216</v>
      </c>
      <c r="E1381" s="5">
        <v>109.2</v>
      </c>
      <c r="F1381" s="6">
        <v>33</v>
      </c>
      <c r="G1381" s="5">
        <v>85</v>
      </c>
      <c r="H1381" s="7">
        <v>26</v>
      </c>
      <c r="I1381" s="8">
        <v>76</v>
      </c>
      <c r="J1381" s="9">
        <v>109000</v>
      </c>
      <c r="K1381" s="9">
        <v>17</v>
      </c>
      <c r="L1381" s="9">
        <v>0</v>
      </c>
      <c r="M1381" s="9"/>
      <c r="N1381" s="9">
        <f t="shared" si="86"/>
        <v>109000</v>
      </c>
      <c r="O1381" s="15">
        <f t="shared" si="87"/>
        <v>0</v>
      </c>
      <c r="P1381" s="11">
        <v>3</v>
      </c>
      <c r="Q1381" s="11">
        <v>2</v>
      </c>
      <c r="R1381" s="11" t="s">
        <v>22</v>
      </c>
      <c r="S1381" s="12">
        <v>109</v>
      </c>
      <c r="T1381" s="30">
        <f t="shared" si="84"/>
        <v>-25.287356321839084</v>
      </c>
      <c r="U1381" s="31">
        <v>35</v>
      </c>
      <c r="V1381" s="31">
        <v>81.399999999999991</v>
      </c>
      <c r="W1381" s="31">
        <v>87000</v>
      </c>
      <c r="X1381" s="32">
        <f t="shared" si="85"/>
        <v>-300</v>
      </c>
      <c r="Y1381" s="35" t="s">
        <v>6473</v>
      </c>
    </row>
    <row r="1382" spans="1:25" x14ac:dyDescent="0.3">
      <c r="A1382" s="1" t="s">
        <v>1141</v>
      </c>
      <c r="B1382" s="2" t="s">
        <v>1317</v>
      </c>
      <c r="C1382" s="3">
        <v>1993</v>
      </c>
      <c r="D1382" s="4">
        <v>372</v>
      </c>
      <c r="E1382" s="5">
        <v>104</v>
      </c>
      <c r="F1382" s="6">
        <v>31</v>
      </c>
      <c r="G1382" s="5">
        <v>84.7</v>
      </c>
      <c r="H1382" s="7">
        <v>26</v>
      </c>
      <c r="I1382" s="8">
        <v>372</v>
      </c>
      <c r="J1382" s="9">
        <v>92000</v>
      </c>
      <c r="K1382" s="9">
        <v>5</v>
      </c>
      <c r="L1382" s="9">
        <v>50000</v>
      </c>
      <c r="M1382" s="9">
        <v>18</v>
      </c>
      <c r="N1382" s="9">
        <f t="shared" si="86"/>
        <v>42000</v>
      </c>
      <c r="O1382" s="15">
        <f t="shared" si="87"/>
        <v>54.347826086956516</v>
      </c>
      <c r="P1382" s="11">
        <v>3</v>
      </c>
      <c r="Q1382" s="11">
        <v>2</v>
      </c>
      <c r="R1382" s="11" t="s">
        <v>22</v>
      </c>
      <c r="S1382" s="12">
        <v>104</v>
      </c>
      <c r="T1382" s="30">
        <f t="shared" si="84"/>
        <v>9.8039215686274517</v>
      </c>
      <c r="U1382" s="31">
        <v>43</v>
      </c>
      <c r="V1382" s="31">
        <v>81.399999999999991</v>
      </c>
      <c r="W1382" s="31">
        <v>102000</v>
      </c>
      <c r="X1382" s="32">
        <f t="shared" si="85"/>
        <v>10000</v>
      </c>
      <c r="Y1382" s="35" t="s">
        <v>6474</v>
      </c>
    </row>
    <row r="1383" spans="1:25" x14ac:dyDescent="0.3">
      <c r="A1383" s="1" t="s">
        <v>1141</v>
      </c>
      <c r="B1383" s="2" t="s">
        <v>1318</v>
      </c>
      <c r="C1383" s="3">
        <v>1996</v>
      </c>
      <c r="D1383" s="4">
        <v>1215</v>
      </c>
      <c r="E1383" s="5">
        <v>84</v>
      </c>
      <c r="F1383" s="6">
        <v>25</v>
      </c>
      <c r="G1383" s="5">
        <v>59.9</v>
      </c>
      <c r="H1383" s="7">
        <v>18</v>
      </c>
      <c r="I1383" s="8">
        <v>605</v>
      </c>
      <c r="J1383" s="9">
        <v>95000</v>
      </c>
      <c r="K1383" s="9">
        <v>8</v>
      </c>
      <c r="L1383" s="9">
        <v>55000</v>
      </c>
      <c r="M1383" s="9" t="s">
        <v>5096</v>
      </c>
      <c r="N1383" s="9">
        <f t="shared" si="86"/>
        <v>40000</v>
      </c>
      <c r="O1383" s="15">
        <f t="shared" si="87"/>
        <v>57.894736842105267</v>
      </c>
      <c r="P1383" s="11">
        <v>3</v>
      </c>
      <c r="Q1383" s="11">
        <v>1</v>
      </c>
      <c r="R1383" s="11" t="s">
        <v>20</v>
      </c>
      <c r="S1383" s="12">
        <v>83</v>
      </c>
      <c r="T1383" s="30">
        <f t="shared" si="84"/>
        <v>2.0618556701030926</v>
      </c>
      <c r="U1383" s="31">
        <v>41</v>
      </c>
      <c r="V1383" s="31">
        <v>81.399999999999991</v>
      </c>
      <c r="W1383" s="31">
        <v>97000</v>
      </c>
      <c r="X1383" s="32">
        <f t="shared" si="85"/>
        <v>2000</v>
      </c>
      <c r="Y1383" s="35" t="s">
        <v>6475</v>
      </c>
    </row>
    <row r="1384" spans="1:25" x14ac:dyDescent="0.3">
      <c r="A1384" s="1" t="s">
        <v>1141</v>
      </c>
      <c r="B1384" s="2" t="s">
        <v>1318</v>
      </c>
      <c r="C1384" s="3">
        <v>1996</v>
      </c>
      <c r="D1384" s="4">
        <v>1215</v>
      </c>
      <c r="E1384" s="5">
        <v>110</v>
      </c>
      <c r="F1384" s="6">
        <v>33</v>
      </c>
      <c r="G1384" s="5">
        <v>84.9</v>
      </c>
      <c r="H1384" s="7">
        <v>26</v>
      </c>
      <c r="I1384" s="8">
        <v>605</v>
      </c>
      <c r="J1384" s="9">
        <v>115000</v>
      </c>
      <c r="K1384" s="9">
        <v>5</v>
      </c>
      <c r="L1384" s="9">
        <v>65000</v>
      </c>
      <c r="M1384" s="9">
        <v>2</v>
      </c>
      <c r="N1384" s="9">
        <f t="shared" si="86"/>
        <v>50000</v>
      </c>
      <c r="O1384" s="15">
        <f t="shared" si="87"/>
        <v>56.521739130434781</v>
      </c>
      <c r="P1384" s="11">
        <v>3</v>
      </c>
      <c r="Q1384" s="11">
        <v>2</v>
      </c>
      <c r="R1384" s="11" t="s">
        <v>22</v>
      </c>
      <c r="S1384" s="12">
        <v>109</v>
      </c>
      <c r="T1384" s="30">
        <f t="shared" si="84"/>
        <v>13.403614457831326</v>
      </c>
      <c r="U1384" s="31">
        <v>41</v>
      </c>
      <c r="V1384" s="31">
        <v>81.399999999999991</v>
      </c>
      <c r="W1384" s="31">
        <v>132800</v>
      </c>
      <c r="X1384" s="32">
        <f t="shared" si="85"/>
        <v>17800</v>
      </c>
      <c r="Y1384" s="35" t="s">
        <v>6476</v>
      </c>
    </row>
    <row r="1385" spans="1:25" x14ac:dyDescent="0.3">
      <c r="A1385" s="1" t="s">
        <v>1141</v>
      </c>
      <c r="B1385" s="2" t="s">
        <v>1320</v>
      </c>
      <c r="C1385" s="3">
        <v>1999</v>
      </c>
      <c r="D1385" s="4">
        <v>219</v>
      </c>
      <c r="E1385" s="5">
        <v>85.9</v>
      </c>
      <c r="F1385" s="6">
        <v>26</v>
      </c>
      <c r="G1385" s="5">
        <v>59.3</v>
      </c>
      <c r="H1385" s="7">
        <v>18</v>
      </c>
      <c r="I1385" s="8">
        <v>38</v>
      </c>
      <c r="J1385" s="9">
        <v>70000</v>
      </c>
      <c r="K1385" s="9">
        <v>4</v>
      </c>
      <c r="L1385" s="9">
        <v>0</v>
      </c>
      <c r="M1385" s="9"/>
      <c r="N1385" s="9">
        <f t="shared" si="86"/>
        <v>70000</v>
      </c>
      <c r="O1385" s="15">
        <f t="shared" si="87"/>
        <v>0</v>
      </c>
      <c r="P1385" s="11">
        <v>3</v>
      </c>
      <c r="Q1385" s="11">
        <v>1</v>
      </c>
      <c r="R1385" s="11" t="s">
        <v>20</v>
      </c>
      <c r="S1385" s="12">
        <v>85</v>
      </c>
      <c r="T1385" s="30">
        <f t="shared" si="84"/>
        <v>13.580246913580247</v>
      </c>
      <c r="U1385" s="31">
        <v>48</v>
      </c>
      <c r="V1385" s="31">
        <v>90.4</v>
      </c>
      <c r="W1385" s="31">
        <v>81000</v>
      </c>
      <c r="X1385" s="32">
        <f t="shared" si="85"/>
        <v>11000</v>
      </c>
      <c r="Y1385" s="35" t="s">
        <v>6477</v>
      </c>
    </row>
    <row r="1386" spans="1:25" x14ac:dyDescent="0.3">
      <c r="A1386" s="1" t="s">
        <v>1141</v>
      </c>
      <c r="B1386" s="2" t="s">
        <v>1320</v>
      </c>
      <c r="C1386" s="3">
        <v>1999</v>
      </c>
      <c r="D1386" s="4">
        <v>219</v>
      </c>
      <c r="E1386" s="5">
        <v>111.2</v>
      </c>
      <c r="F1386" s="6">
        <v>34</v>
      </c>
      <c r="G1386" s="5">
        <v>84.1</v>
      </c>
      <c r="H1386" s="7">
        <v>25</v>
      </c>
      <c r="I1386" s="8">
        <v>69</v>
      </c>
      <c r="J1386" s="9">
        <v>85000</v>
      </c>
      <c r="K1386" s="9">
        <v>7</v>
      </c>
      <c r="L1386" s="9">
        <v>0</v>
      </c>
      <c r="M1386" s="9"/>
      <c r="N1386" s="9">
        <f t="shared" si="86"/>
        <v>85000</v>
      </c>
      <c r="O1386" s="15">
        <f t="shared" si="87"/>
        <v>0</v>
      </c>
      <c r="P1386" s="11">
        <v>3</v>
      </c>
      <c r="Q1386" s="11">
        <v>2</v>
      </c>
      <c r="R1386" s="11" t="s">
        <v>22</v>
      </c>
      <c r="S1386" s="12">
        <v>111</v>
      </c>
      <c r="T1386" s="30">
        <f t="shared" si="84"/>
        <v>6.593406593406594</v>
      </c>
      <c r="U1386" s="31">
        <v>48</v>
      </c>
      <c r="V1386" s="31">
        <v>90.4</v>
      </c>
      <c r="W1386" s="31">
        <v>91000</v>
      </c>
      <c r="X1386" s="32">
        <f t="shared" si="85"/>
        <v>6000</v>
      </c>
      <c r="Y1386" s="35" t="s">
        <v>6478</v>
      </c>
    </row>
    <row r="1387" spans="1:25" x14ac:dyDescent="0.3">
      <c r="A1387" s="1" t="s">
        <v>1141</v>
      </c>
      <c r="B1387" s="2" t="s">
        <v>1320</v>
      </c>
      <c r="C1387" s="3">
        <v>1999</v>
      </c>
      <c r="D1387" s="4">
        <v>219</v>
      </c>
      <c r="E1387" s="5">
        <v>140.9</v>
      </c>
      <c r="F1387" s="6">
        <v>43</v>
      </c>
      <c r="G1387" s="5">
        <v>114.1</v>
      </c>
      <c r="H1387" s="7">
        <v>35</v>
      </c>
      <c r="I1387" s="8">
        <v>38</v>
      </c>
      <c r="J1387" s="9">
        <v>110000</v>
      </c>
      <c r="K1387" s="9">
        <v>12</v>
      </c>
      <c r="L1387" s="9">
        <v>0</v>
      </c>
      <c r="M1387" s="9"/>
      <c r="N1387" s="9">
        <f t="shared" si="86"/>
        <v>110000</v>
      </c>
      <c r="O1387" s="15">
        <f t="shared" si="87"/>
        <v>0</v>
      </c>
      <c r="P1387" s="11">
        <v>4</v>
      </c>
      <c r="Q1387" s="11">
        <v>2</v>
      </c>
      <c r="R1387" s="11" t="s">
        <v>22</v>
      </c>
      <c r="S1387" s="12">
        <v>140</v>
      </c>
      <c r="T1387" s="30">
        <f t="shared" si="84"/>
        <v>0</v>
      </c>
      <c r="U1387" s="31">
        <v>48</v>
      </c>
      <c r="V1387" s="31">
        <v>90.4</v>
      </c>
      <c r="W1387" s="31">
        <v>110000</v>
      </c>
      <c r="X1387" s="32">
        <f t="shared" si="85"/>
        <v>0</v>
      </c>
      <c r="Y1387" s="35" t="s">
        <v>6479</v>
      </c>
    </row>
    <row r="1388" spans="1:25" x14ac:dyDescent="0.3">
      <c r="A1388" s="1" t="s">
        <v>1141</v>
      </c>
      <c r="B1388" s="2" t="s">
        <v>1322</v>
      </c>
      <c r="C1388" s="3">
        <v>2000</v>
      </c>
      <c r="D1388" s="4">
        <v>263</v>
      </c>
      <c r="E1388" s="5">
        <v>83.4</v>
      </c>
      <c r="F1388" s="6">
        <v>25</v>
      </c>
      <c r="G1388" s="5">
        <v>59.9</v>
      </c>
      <c r="H1388" s="7">
        <v>18</v>
      </c>
      <c r="I1388" s="8">
        <v>129</v>
      </c>
      <c r="J1388" s="9">
        <v>78000</v>
      </c>
      <c r="K1388" s="9">
        <v>5</v>
      </c>
      <c r="L1388" s="9">
        <v>50000</v>
      </c>
      <c r="M1388" s="9">
        <v>15</v>
      </c>
      <c r="N1388" s="9">
        <f t="shared" si="86"/>
        <v>28000</v>
      </c>
      <c r="O1388" s="15">
        <f t="shared" si="87"/>
        <v>64.102564102564102</v>
      </c>
      <c r="P1388" s="11">
        <v>3</v>
      </c>
      <c r="Q1388" s="11">
        <v>1</v>
      </c>
      <c r="R1388" s="11" t="s">
        <v>20</v>
      </c>
      <c r="S1388" s="12">
        <v>83</v>
      </c>
      <c r="T1388" s="30">
        <f t="shared" si="84"/>
        <v>6.024096385542169</v>
      </c>
      <c r="U1388" s="31">
        <v>50</v>
      </c>
      <c r="V1388" s="31">
        <v>90.4</v>
      </c>
      <c r="W1388" s="31">
        <v>83000</v>
      </c>
      <c r="X1388" s="32">
        <f t="shared" si="85"/>
        <v>5000</v>
      </c>
      <c r="Y1388" s="35" t="s">
        <v>6480</v>
      </c>
    </row>
    <row r="1389" spans="1:25" x14ac:dyDescent="0.3">
      <c r="A1389" s="1" t="s">
        <v>1141</v>
      </c>
      <c r="B1389" s="2" t="s">
        <v>1322</v>
      </c>
      <c r="C1389" s="3">
        <v>2000</v>
      </c>
      <c r="D1389" s="4">
        <v>263</v>
      </c>
      <c r="E1389" s="5">
        <v>108.3</v>
      </c>
      <c r="F1389" s="6">
        <v>33</v>
      </c>
      <c r="G1389" s="5">
        <v>84.9</v>
      </c>
      <c r="H1389" s="7">
        <v>26</v>
      </c>
      <c r="I1389" s="8">
        <v>129</v>
      </c>
      <c r="J1389" s="9">
        <v>105000</v>
      </c>
      <c r="K1389" s="9">
        <v>12</v>
      </c>
      <c r="L1389" s="9">
        <v>65000</v>
      </c>
      <c r="M1389" s="9">
        <v>4</v>
      </c>
      <c r="N1389" s="9">
        <f t="shared" si="86"/>
        <v>40000</v>
      </c>
      <c r="O1389" s="15">
        <f t="shared" si="87"/>
        <v>61.904761904761905</v>
      </c>
      <c r="P1389" s="11">
        <v>3</v>
      </c>
      <c r="Q1389" s="11">
        <v>2</v>
      </c>
      <c r="R1389" s="11" t="s">
        <v>22</v>
      </c>
      <c r="S1389" s="12">
        <v>108</v>
      </c>
      <c r="T1389" s="30">
        <f t="shared" si="84"/>
        <v>2.7777777777777777</v>
      </c>
      <c r="U1389" s="31">
        <v>50</v>
      </c>
      <c r="V1389" s="31">
        <v>90.4</v>
      </c>
      <c r="W1389" s="31">
        <v>108000</v>
      </c>
      <c r="X1389" s="32">
        <f t="shared" si="85"/>
        <v>3000</v>
      </c>
      <c r="Y1389" s="35" t="s">
        <v>6481</v>
      </c>
    </row>
    <row r="1390" spans="1:25" x14ac:dyDescent="0.3">
      <c r="A1390" s="1" t="s">
        <v>1141</v>
      </c>
      <c r="B1390" s="2" t="s">
        <v>1324</v>
      </c>
      <c r="C1390" s="3">
        <v>1975</v>
      </c>
      <c r="D1390" s="4">
        <v>576</v>
      </c>
      <c r="E1390" s="5">
        <v>100.2</v>
      </c>
      <c r="F1390" s="6">
        <v>30</v>
      </c>
      <c r="G1390" s="5">
        <v>95.5</v>
      </c>
      <c r="H1390" s="7">
        <v>29</v>
      </c>
      <c r="I1390" s="8">
        <v>96</v>
      </c>
      <c r="J1390" s="9">
        <v>280000</v>
      </c>
      <c r="K1390" s="9">
        <v>11</v>
      </c>
      <c r="L1390" s="9">
        <v>53000</v>
      </c>
      <c r="M1390" s="9">
        <v>7</v>
      </c>
      <c r="N1390" s="9">
        <f t="shared" si="86"/>
        <v>227000</v>
      </c>
      <c r="O1390" s="15">
        <f t="shared" si="87"/>
        <v>18.928571428571427</v>
      </c>
      <c r="P1390" s="11">
        <v>3</v>
      </c>
      <c r="Q1390" s="11">
        <v>1</v>
      </c>
      <c r="R1390" s="11" t="s">
        <v>20</v>
      </c>
      <c r="S1390" s="12">
        <v>100</v>
      </c>
      <c r="T1390" s="30">
        <f t="shared" si="84"/>
        <v>-34.939759036144579</v>
      </c>
      <c r="U1390" s="31">
        <v>0</v>
      </c>
      <c r="V1390" s="31">
        <v>0</v>
      </c>
      <c r="W1390" s="31">
        <v>207500</v>
      </c>
      <c r="X1390" s="32">
        <f t="shared" si="85"/>
        <v>-300</v>
      </c>
      <c r="Y1390" s="35" t="s">
        <v>6482</v>
      </c>
    </row>
    <row r="1391" spans="1:25" x14ac:dyDescent="0.3">
      <c r="A1391" s="1" t="s">
        <v>1141</v>
      </c>
      <c r="B1391" s="2" t="s">
        <v>1324</v>
      </c>
      <c r="C1391" s="3">
        <v>1975</v>
      </c>
      <c r="D1391" s="4">
        <v>576</v>
      </c>
      <c r="E1391" s="5">
        <v>140.5</v>
      </c>
      <c r="F1391" s="6">
        <v>43</v>
      </c>
      <c r="G1391" s="5">
        <v>133.69999999999999</v>
      </c>
      <c r="H1391" s="7">
        <v>40</v>
      </c>
      <c r="I1391" s="8">
        <v>120</v>
      </c>
      <c r="J1391" s="9">
        <v>340000</v>
      </c>
      <c r="K1391" s="9" t="s">
        <v>5096</v>
      </c>
      <c r="L1391" s="9">
        <v>80000</v>
      </c>
      <c r="M1391" s="9">
        <v>9</v>
      </c>
      <c r="N1391" s="9">
        <f t="shared" si="86"/>
        <v>260000</v>
      </c>
      <c r="O1391" s="15">
        <f t="shared" si="87"/>
        <v>23.52941176470588</v>
      </c>
      <c r="P1391" s="11">
        <v>4</v>
      </c>
      <c r="Q1391" s="11">
        <v>2</v>
      </c>
      <c r="R1391" s="11" t="s">
        <v>20</v>
      </c>
      <c r="S1391" s="12">
        <v>140</v>
      </c>
      <c r="T1391" s="30">
        <f t="shared" si="84"/>
        <v>-36</v>
      </c>
      <c r="U1391" s="31">
        <v>0</v>
      </c>
      <c r="V1391" s="31">
        <v>0</v>
      </c>
      <c r="W1391" s="31">
        <v>250000</v>
      </c>
      <c r="X1391" s="32">
        <f t="shared" si="85"/>
        <v>-300</v>
      </c>
      <c r="Y1391" s="35" t="s">
        <v>6483</v>
      </c>
    </row>
    <row r="1392" spans="1:25" x14ac:dyDescent="0.3">
      <c r="A1392" s="1" t="s">
        <v>1141</v>
      </c>
      <c r="B1392" s="2" t="s">
        <v>1324</v>
      </c>
      <c r="C1392" s="3">
        <v>1975</v>
      </c>
      <c r="D1392" s="4">
        <v>576</v>
      </c>
      <c r="E1392" s="5">
        <v>160.9</v>
      </c>
      <c r="F1392" s="6">
        <v>49</v>
      </c>
      <c r="G1392" s="5">
        <v>151.69999999999999</v>
      </c>
      <c r="H1392" s="7">
        <v>46</v>
      </c>
      <c r="I1392" s="8">
        <v>96</v>
      </c>
      <c r="J1392" s="9">
        <v>400000</v>
      </c>
      <c r="K1392" s="9" t="s">
        <v>5096</v>
      </c>
      <c r="L1392" s="9">
        <v>0</v>
      </c>
      <c r="M1392" s="9"/>
      <c r="N1392" s="9">
        <f t="shared" si="86"/>
        <v>400000</v>
      </c>
      <c r="O1392" s="15">
        <f t="shared" si="87"/>
        <v>0</v>
      </c>
      <c r="P1392" s="11">
        <v>5</v>
      </c>
      <c r="Q1392" s="11">
        <v>2</v>
      </c>
      <c r="R1392" s="11" t="s">
        <v>22</v>
      </c>
      <c r="S1392" s="12">
        <v>160</v>
      </c>
      <c r="T1392" s="30">
        <f t="shared" si="84"/>
        <v>-31.578947368421051</v>
      </c>
      <c r="U1392" s="31">
        <v>0</v>
      </c>
      <c r="V1392" s="31">
        <v>0</v>
      </c>
      <c r="W1392" s="31">
        <v>304000</v>
      </c>
      <c r="X1392" s="32">
        <f t="shared" si="85"/>
        <v>-300</v>
      </c>
      <c r="Y1392" s="35" t="s">
        <v>6484</v>
      </c>
    </row>
    <row r="1393" spans="1:25" x14ac:dyDescent="0.3">
      <c r="A1393" s="1" t="s">
        <v>1141</v>
      </c>
      <c r="B1393" s="2" t="s">
        <v>1326</v>
      </c>
      <c r="C1393" s="3">
        <v>1976</v>
      </c>
      <c r="D1393" s="4">
        <v>373</v>
      </c>
      <c r="E1393" s="5">
        <v>101.7</v>
      </c>
      <c r="F1393" s="6">
        <v>31</v>
      </c>
      <c r="G1393" s="5">
        <v>93.1</v>
      </c>
      <c r="H1393" s="7">
        <v>28</v>
      </c>
      <c r="I1393" s="8">
        <v>53</v>
      </c>
      <c r="J1393" s="9">
        <v>0</v>
      </c>
      <c r="K1393" s="9"/>
      <c r="L1393" s="9">
        <v>50000</v>
      </c>
      <c r="M1393" s="9">
        <v>10</v>
      </c>
      <c r="N1393" s="9">
        <f t="shared" si="86"/>
        <v>-50000</v>
      </c>
      <c r="O1393" s="15">
        <f t="shared" si="87"/>
        <v>0</v>
      </c>
      <c r="P1393" s="11">
        <v>3</v>
      </c>
      <c r="Q1393" s="11">
        <v>1</v>
      </c>
      <c r="R1393" s="11" t="s">
        <v>20</v>
      </c>
      <c r="S1393" s="12" t="s">
        <v>737</v>
      </c>
      <c r="T1393" s="30">
        <f t="shared" si="84"/>
        <v>300</v>
      </c>
      <c r="U1393" s="31">
        <v>0</v>
      </c>
      <c r="V1393" s="31">
        <v>0</v>
      </c>
      <c r="W1393" s="31">
        <v>217000</v>
      </c>
      <c r="X1393" s="32">
        <f t="shared" si="85"/>
        <v>-300</v>
      </c>
      <c r="Y1393" s="35" t="s">
        <v>6485</v>
      </c>
    </row>
    <row r="1394" spans="1:25" x14ac:dyDescent="0.3">
      <c r="A1394" s="1" t="s">
        <v>1141</v>
      </c>
      <c r="B1394" s="2" t="s">
        <v>1326</v>
      </c>
      <c r="C1394" s="3">
        <v>1976</v>
      </c>
      <c r="D1394" s="4">
        <v>373</v>
      </c>
      <c r="E1394" s="5">
        <v>136.5</v>
      </c>
      <c r="F1394" s="6">
        <v>41</v>
      </c>
      <c r="G1394" s="5">
        <v>126</v>
      </c>
      <c r="H1394" s="7">
        <v>38</v>
      </c>
      <c r="I1394" s="8">
        <v>120</v>
      </c>
      <c r="J1394" s="9">
        <v>340000</v>
      </c>
      <c r="K1394" s="9">
        <v>8</v>
      </c>
      <c r="L1394" s="9">
        <v>60000</v>
      </c>
      <c r="M1394" s="9" t="s">
        <v>5097</v>
      </c>
      <c r="N1394" s="9">
        <f t="shared" si="86"/>
        <v>280000</v>
      </c>
      <c r="O1394" s="15">
        <f t="shared" si="87"/>
        <v>17.647058823529413</v>
      </c>
      <c r="P1394" s="11">
        <v>4</v>
      </c>
      <c r="Q1394" s="11">
        <v>2</v>
      </c>
      <c r="R1394" s="11" t="s">
        <v>20</v>
      </c>
      <c r="S1394" s="12" t="s">
        <v>1328</v>
      </c>
      <c r="T1394" s="30">
        <f t="shared" si="84"/>
        <v>-30.76923076923077</v>
      </c>
      <c r="U1394" s="31">
        <v>0</v>
      </c>
      <c r="V1394" s="31">
        <v>0</v>
      </c>
      <c r="W1394" s="31">
        <v>260000</v>
      </c>
      <c r="X1394" s="32">
        <f t="shared" si="85"/>
        <v>-300</v>
      </c>
      <c r="Y1394" s="35" t="s">
        <v>6486</v>
      </c>
    </row>
    <row r="1395" spans="1:25" x14ac:dyDescent="0.3">
      <c r="A1395" s="1" t="s">
        <v>1141</v>
      </c>
      <c r="B1395" s="2" t="s">
        <v>1329</v>
      </c>
      <c r="C1395" s="3">
        <v>1976</v>
      </c>
      <c r="D1395" s="4">
        <v>329</v>
      </c>
      <c r="E1395" s="5">
        <v>79.599999999999994</v>
      </c>
      <c r="F1395" s="6">
        <v>24</v>
      </c>
      <c r="G1395" s="5">
        <v>74.599999999999994</v>
      </c>
      <c r="H1395" s="7">
        <v>23</v>
      </c>
      <c r="I1395" s="8">
        <v>239</v>
      </c>
      <c r="J1395" s="9">
        <v>250000</v>
      </c>
      <c r="K1395" s="9">
        <v>8</v>
      </c>
      <c r="L1395" s="9">
        <v>0</v>
      </c>
      <c r="M1395" s="9"/>
      <c r="N1395" s="9">
        <f t="shared" si="86"/>
        <v>250000</v>
      </c>
      <c r="O1395" s="15">
        <f t="shared" si="87"/>
        <v>0</v>
      </c>
      <c r="P1395" s="11">
        <v>3</v>
      </c>
      <c r="Q1395" s="11">
        <v>1</v>
      </c>
      <c r="R1395" s="11" t="s">
        <v>20</v>
      </c>
      <c r="S1395" s="12" t="s">
        <v>67</v>
      </c>
      <c r="T1395" s="30">
        <f t="shared" si="84"/>
        <v>-42.857142857142854</v>
      </c>
      <c r="U1395" s="31">
        <v>43</v>
      </c>
      <c r="V1395" s="31">
        <v>89.8</v>
      </c>
      <c r="W1395" s="31">
        <v>175000</v>
      </c>
      <c r="X1395" s="32">
        <f t="shared" si="85"/>
        <v>-300</v>
      </c>
      <c r="Y1395" s="35" t="s">
        <v>6487</v>
      </c>
    </row>
    <row r="1396" spans="1:25" x14ac:dyDescent="0.3">
      <c r="A1396" s="1" t="s">
        <v>1141</v>
      </c>
      <c r="B1396" s="2" t="s">
        <v>1329</v>
      </c>
      <c r="C1396" s="3">
        <v>1976</v>
      </c>
      <c r="D1396" s="4">
        <v>329</v>
      </c>
      <c r="E1396" s="5">
        <v>161.4</v>
      </c>
      <c r="F1396" s="6">
        <v>49</v>
      </c>
      <c r="G1396" s="5">
        <v>150.69999999999999</v>
      </c>
      <c r="H1396" s="7">
        <v>46</v>
      </c>
      <c r="I1396" s="8">
        <v>239</v>
      </c>
      <c r="J1396" s="9">
        <v>310000</v>
      </c>
      <c r="K1396" s="9" t="s">
        <v>5095</v>
      </c>
      <c r="L1396" s="9">
        <v>75000</v>
      </c>
      <c r="M1396" s="9" t="s">
        <v>5093</v>
      </c>
      <c r="N1396" s="9">
        <f t="shared" si="86"/>
        <v>235000</v>
      </c>
      <c r="O1396" s="15">
        <f t="shared" si="87"/>
        <v>24.193548387096776</v>
      </c>
      <c r="P1396" s="11">
        <v>5</v>
      </c>
      <c r="Q1396" s="11">
        <v>2</v>
      </c>
      <c r="R1396" s="11" t="s">
        <v>22</v>
      </c>
      <c r="S1396" s="12" t="s">
        <v>1330</v>
      </c>
      <c r="T1396" s="30">
        <f t="shared" si="84"/>
        <v>-16.981132075471699</v>
      </c>
      <c r="U1396" s="31">
        <v>43</v>
      </c>
      <c r="V1396" s="31">
        <v>89.8</v>
      </c>
      <c r="W1396" s="31">
        <v>265000</v>
      </c>
      <c r="X1396" s="32">
        <f t="shared" si="85"/>
        <v>-300</v>
      </c>
      <c r="Y1396" s="35" t="s">
        <v>6488</v>
      </c>
    </row>
    <row r="1397" spans="1:25" x14ac:dyDescent="0.3">
      <c r="A1397" s="1" t="s">
        <v>1141</v>
      </c>
      <c r="B1397" s="2" t="s">
        <v>1331</v>
      </c>
      <c r="C1397" s="3">
        <v>2002</v>
      </c>
      <c r="D1397" s="4">
        <v>282</v>
      </c>
      <c r="E1397" s="5">
        <v>128.69999999999999</v>
      </c>
      <c r="F1397" s="6">
        <v>39</v>
      </c>
      <c r="G1397" s="5">
        <v>107.1</v>
      </c>
      <c r="H1397" s="7">
        <v>32</v>
      </c>
      <c r="I1397" s="8">
        <v>62</v>
      </c>
      <c r="J1397" s="9">
        <v>240000</v>
      </c>
      <c r="K1397" s="9" t="s">
        <v>5095</v>
      </c>
      <c r="L1397" s="9">
        <v>0</v>
      </c>
      <c r="M1397" s="9"/>
      <c r="N1397" s="9">
        <f t="shared" si="86"/>
        <v>240000</v>
      </c>
      <c r="O1397" s="15">
        <f t="shared" si="87"/>
        <v>0</v>
      </c>
      <c r="P1397" s="11">
        <v>3</v>
      </c>
      <c r="Q1397" s="11">
        <v>2</v>
      </c>
      <c r="R1397" s="11" t="s">
        <v>22</v>
      </c>
      <c r="S1397" s="12" t="s">
        <v>1242</v>
      </c>
      <c r="T1397" s="30">
        <f t="shared" si="84"/>
        <v>-20</v>
      </c>
      <c r="U1397" s="31">
        <v>35</v>
      </c>
      <c r="V1397" s="31">
        <v>84.6</v>
      </c>
      <c r="W1397" s="31">
        <v>200000</v>
      </c>
      <c r="X1397" s="32">
        <f t="shared" si="85"/>
        <v>-300</v>
      </c>
      <c r="Y1397" s="35" t="s">
        <v>6489</v>
      </c>
    </row>
    <row r="1398" spans="1:25" x14ac:dyDescent="0.3">
      <c r="A1398" s="1" t="s">
        <v>1141</v>
      </c>
      <c r="B1398" s="2" t="s">
        <v>1331</v>
      </c>
      <c r="C1398" s="3">
        <v>2002</v>
      </c>
      <c r="D1398" s="4">
        <v>282</v>
      </c>
      <c r="E1398" s="5">
        <v>183.7</v>
      </c>
      <c r="F1398" s="6">
        <v>56</v>
      </c>
      <c r="G1398" s="5">
        <v>152.6</v>
      </c>
      <c r="H1398" s="7">
        <v>46</v>
      </c>
      <c r="I1398" s="8">
        <v>62</v>
      </c>
      <c r="J1398" s="9">
        <v>250000</v>
      </c>
      <c r="K1398" s="9">
        <v>14</v>
      </c>
      <c r="L1398" s="9">
        <v>138000</v>
      </c>
      <c r="M1398" s="9">
        <v>15</v>
      </c>
      <c r="N1398" s="9">
        <f t="shared" si="86"/>
        <v>112000</v>
      </c>
      <c r="O1398" s="15">
        <f t="shared" si="87"/>
        <v>55.2</v>
      </c>
      <c r="P1398" s="11">
        <v>3</v>
      </c>
      <c r="Q1398" s="11">
        <v>2</v>
      </c>
      <c r="R1398" s="11" t="s">
        <v>22</v>
      </c>
      <c r="S1398" s="12">
        <v>183</v>
      </c>
      <c r="T1398" s="30">
        <f t="shared" si="84"/>
        <v>-5.485232067510549</v>
      </c>
      <c r="U1398" s="31">
        <v>35</v>
      </c>
      <c r="V1398" s="31">
        <v>84.6</v>
      </c>
      <c r="W1398" s="31">
        <v>237000</v>
      </c>
      <c r="X1398" s="32">
        <f t="shared" si="85"/>
        <v>-300</v>
      </c>
      <c r="Y1398" s="35" t="s">
        <v>6490</v>
      </c>
    </row>
    <row r="1399" spans="1:25" x14ac:dyDescent="0.3">
      <c r="A1399" s="1" t="s">
        <v>1141</v>
      </c>
      <c r="B1399" s="2" t="s">
        <v>1331</v>
      </c>
      <c r="C1399" s="3">
        <v>2002</v>
      </c>
      <c r="D1399" s="4">
        <v>282</v>
      </c>
      <c r="E1399" s="5">
        <v>215</v>
      </c>
      <c r="F1399" s="6">
        <v>65</v>
      </c>
      <c r="G1399" s="5">
        <v>178.5</v>
      </c>
      <c r="H1399" s="7">
        <v>54</v>
      </c>
      <c r="I1399" s="8">
        <v>62</v>
      </c>
      <c r="J1399" s="9">
        <v>300000</v>
      </c>
      <c r="K1399" s="9">
        <v>7</v>
      </c>
      <c r="L1399" s="9">
        <v>0</v>
      </c>
      <c r="M1399" s="9"/>
      <c r="N1399" s="9">
        <f t="shared" si="86"/>
        <v>300000</v>
      </c>
      <c r="O1399" s="15">
        <f t="shared" si="87"/>
        <v>0</v>
      </c>
      <c r="P1399" s="11">
        <v>4</v>
      </c>
      <c r="Q1399" s="11">
        <v>2</v>
      </c>
      <c r="R1399" s="11" t="s">
        <v>22</v>
      </c>
      <c r="S1399" s="12">
        <v>214</v>
      </c>
      <c r="T1399" s="30">
        <f t="shared" si="84"/>
        <v>0.66225165562913912</v>
      </c>
      <c r="U1399" s="31">
        <v>35</v>
      </c>
      <c r="V1399" s="31">
        <v>84.6</v>
      </c>
      <c r="W1399" s="31">
        <v>302000</v>
      </c>
      <c r="X1399" s="32">
        <f t="shared" si="85"/>
        <v>2000</v>
      </c>
      <c r="Y1399" s="35" t="s">
        <v>6491</v>
      </c>
    </row>
    <row r="1400" spans="1:25" x14ac:dyDescent="0.3">
      <c r="A1400" s="1" t="s">
        <v>1141</v>
      </c>
      <c r="B1400" s="2" t="s">
        <v>1331</v>
      </c>
      <c r="C1400" s="3">
        <v>2002</v>
      </c>
      <c r="D1400" s="4">
        <v>282</v>
      </c>
      <c r="E1400" s="5">
        <v>231.6</v>
      </c>
      <c r="F1400" s="6">
        <v>70</v>
      </c>
      <c r="G1400" s="5">
        <v>192.2</v>
      </c>
      <c r="H1400" s="7">
        <v>58</v>
      </c>
      <c r="I1400" s="8">
        <v>62</v>
      </c>
      <c r="J1400" s="9">
        <v>320000</v>
      </c>
      <c r="K1400" s="9">
        <v>21</v>
      </c>
      <c r="L1400" s="9">
        <v>160000</v>
      </c>
      <c r="M1400" s="9" t="s">
        <v>5095</v>
      </c>
      <c r="N1400" s="9">
        <f t="shared" si="86"/>
        <v>160000</v>
      </c>
      <c r="O1400" s="15">
        <f t="shared" si="87"/>
        <v>50</v>
      </c>
      <c r="P1400" s="11">
        <v>4</v>
      </c>
      <c r="Q1400" s="11">
        <v>2</v>
      </c>
      <c r="R1400" s="11" t="s">
        <v>22</v>
      </c>
      <c r="S1400" s="12">
        <v>231</v>
      </c>
      <c r="T1400" s="30">
        <f t="shared" si="84"/>
        <v>-34.45378151260504</v>
      </c>
      <c r="U1400" s="31">
        <v>35</v>
      </c>
      <c r="V1400" s="31">
        <v>84.6</v>
      </c>
      <c r="W1400" s="31">
        <v>238000</v>
      </c>
      <c r="X1400" s="32">
        <f t="shared" si="85"/>
        <v>-300</v>
      </c>
      <c r="Y1400" s="35" t="s">
        <v>6492</v>
      </c>
    </row>
    <row r="1401" spans="1:25" x14ac:dyDescent="0.3">
      <c r="A1401" s="1" t="s">
        <v>1141</v>
      </c>
      <c r="B1401" s="2" t="s">
        <v>1333</v>
      </c>
      <c r="C1401" s="3">
        <v>1978</v>
      </c>
      <c r="D1401" s="4">
        <v>577</v>
      </c>
      <c r="E1401" s="5">
        <v>98.6</v>
      </c>
      <c r="F1401" s="6">
        <v>30</v>
      </c>
      <c r="G1401" s="5">
        <v>91.9</v>
      </c>
      <c r="H1401" s="7">
        <v>28</v>
      </c>
      <c r="I1401" s="8">
        <v>72</v>
      </c>
      <c r="J1401" s="9">
        <v>0</v>
      </c>
      <c r="K1401" s="9"/>
      <c r="L1401" s="9">
        <v>68000</v>
      </c>
      <c r="M1401" s="9" t="s">
        <v>5097</v>
      </c>
      <c r="N1401" s="9">
        <f t="shared" si="86"/>
        <v>-68000</v>
      </c>
      <c r="O1401" s="15">
        <f t="shared" si="87"/>
        <v>0</v>
      </c>
      <c r="P1401" s="11">
        <v>3</v>
      </c>
      <c r="Q1401" s="11">
        <v>1</v>
      </c>
      <c r="R1401" s="11" t="s">
        <v>22</v>
      </c>
      <c r="S1401" s="12">
        <v>98</v>
      </c>
      <c r="T1401" s="30">
        <f t="shared" si="84"/>
        <v>300</v>
      </c>
      <c r="U1401" s="31">
        <v>0</v>
      </c>
      <c r="V1401" s="31">
        <v>0</v>
      </c>
      <c r="W1401" s="31"/>
      <c r="X1401" s="32">
        <f t="shared" si="85"/>
        <v>-300</v>
      </c>
      <c r="Y1401" s="35" t="s">
        <v>6493</v>
      </c>
    </row>
    <row r="1402" spans="1:25" x14ac:dyDescent="0.3">
      <c r="A1402" s="1" t="s">
        <v>1141</v>
      </c>
      <c r="B1402" s="2" t="s">
        <v>1333</v>
      </c>
      <c r="C1402" s="3">
        <v>1978</v>
      </c>
      <c r="D1402" s="4">
        <v>577</v>
      </c>
      <c r="E1402" s="5">
        <v>108.5</v>
      </c>
      <c r="F1402" s="6">
        <v>33</v>
      </c>
      <c r="G1402" s="5">
        <v>101.1</v>
      </c>
      <c r="H1402" s="7">
        <v>31</v>
      </c>
      <c r="I1402" s="8">
        <v>144</v>
      </c>
      <c r="J1402" s="9">
        <v>270000</v>
      </c>
      <c r="K1402" s="9">
        <v>11</v>
      </c>
      <c r="L1402" s="9">
        <v>75000</v>
      </c>
      <c r="M1402" s="9">
        <v>1</v>
      </c>
      <c r="N1402" s="9">
        <f t="shared" si="86"/>
        <v>195000</v>
      </c>
      <c r="O1402" s="15">
        <f t="shared" si="87"/>
        <v>27.777777777777779</v>
      </c>
      <c r="P1402" s="11">
        <v>3</v>
      </c>
      <c r="Q1402" s="11">
        <v>1</v>
      </c>
      <c r="R1402" s="11" t="s">
        <v>22</v>
      </c>
      <c r="S1402" s="12">
        <v>108</v>
      </c>
      <c r="T1402" s="30">
        <f t="shared" si="84"/>
        <v>300</v>
      </c>
      <c r="U1402" s="31">
        <v>0</v>
      </c>
      <c r="V1402" s="31">
        <v>0</v>
      </c>
      <c r="W1402" s="31"/>
      <c r="X1402" s="32">
        <f t="shared" si="85"/>
        <v>-300</v>
      </c>
      <c r="Y1402" s="35" t="s">
        <v>6494</v>
      </c>
    </row>
    <row r="1403" spans="1:25" x14ac:dyDescent="0.3">
      <c r="A1403" s="1" t="s">
        <v>1141</v>
      </c>
      <c r="B1403" s="2" t="s">
        <v>1333</v>
      </c>
      <c r="C1403" s="3">
        <v>1978</v>
      </c>
      <c r="D1403" s="4">
        <v>577</v>
      </c>
      <c r="E1403" s="5">
        <v>123.7</v>
      </c>
      <c r="F1403" s="6">
        <v>37</v>
      </c>
      <c r="G1403" s="5">
        <v>112.9</v>
      </c>
      <c r="H1403" s="7">
        <v>34</v>
      </c>
      <c r="I1403" s="8">
        <v>96</v>
      </c>
      <c r="J1403" s="9">
        <v>310000</v>
      </c>
      <c r="K1403" s="9" t="s">
        <v>5095</v>
      </c>
      <c r="L1403" s="9">
        <v>0</v>
      </c>
      <c r="M1403" s="9"/>
      <c r="N1403" s="9">
        <f t="shared" si="86"/>
        <v>310000</v>
      </c>
      <c r="O1403" s="15">
        <f t="shared" si="87"/>
        <v>0</v>
      </c>
      <c r="P1403" s="11">
        <v>4</v>
      </c>
      <c r="Q1403" s="11">
        <v>2</v>
      </c>
      <c r="R1403" s="11" t="s">
        <v>22</v>
      </c>
      <c r="S1403" s="12">
        <v>123</v>
      </c>
      <c r="T1403" s="30">
        <f t="shared" si="84"/>
        <v>300</v>
      </c>
      <c r="U1403" s="31">
        <v>0</v>
      </c>
      <c r="V1403" s="31">
        <v>0</v>
      </c>
      <c r="W1403" s="31"/>
      <c r="X1403" s="32">
        <f t="shared" si="85"/>
        <v>-300</v>
      </c>
      <c r="Y1403" s="35" t="s">
        <v>6495</v>
      </c>
    </row>
    <row r="1404" spans="1:25" x14ac:dyDescent="0.3">
      <c r="A1404" s="1" t="s">
        <v>1141</v>
      </c>
      <c r="B1404" s="2" t="s">
        <v>1333</v>
      </c>
      <c r="C1404" s="3">
        <v>1978</v>
      </c>
      <c r="D1404" s="4">
        <v>577</v>
      </c>
      <c r="E1404" s="5">
        <v>152.30000000000001</v>
      </c>
      <c r="F1404" s="6">
        <v>46</v>
      </c>
      <c r="G1404" s="5">
        <v>139</v>
      </c>
      <c r="H1404" s="7">
        <v>42</v>
      </c>
      <c r="I1404" s="8">
        <v>96</v>
      </c>
      <c r="J1404" s="9">
        <v>370000</v>
      </c>
      <c r="K1404" s="9" t="s">
        <v>5094</v>
      </c>
      <c r="L1404" s="9">
        <v>100000</v>
      </c>
      <c r="M1404" s="9">
        <v>1</v>
      </c>
      <c r="N1404" s="9">
        <f t="shared" si="86"/>
        <v>270000</v>
      </c>
      <c r="O1404" s="15">
        <f t="shared" si="87"/>
        <v>27.027027027027028</v>
      </c>
      <c r="P1404" s="11">
        <v>5</v>
      </c>
      <c r="Q1404" s="11">
        <v>2</v>
      </c>
      <c r="R1404" s="11" t="s">
        <v>22</v>
      </c>
      <c r="S1404" s="12">
        <v>152</v>
      </c>
      <c r="T1404" s="30">
        <f t="shared" si="84"/>
        <v>300</v>
      </c>
      <c r="U1404" s="31">
        <v>0</v>
      </c>
      <c r="V1404" s="31">
        <v>0</v>
      </c>
      <c r="W1404" s="31"/>
      <c r="X1404" s="32">
        <f t="shared" si="85"/>
        <v>-300</v>
      </c>
      <c r="Y1404" s="35" t="s">
        <v>6496</v>
      </c>
    </row>
    <row r="1405" spans="1:25" x14ac:dyDescent="0.3">
      <c r="A1405" s="1" t="s">
        <v>1141</v>
      </c>
      <c r="B1405" s="2" t="s">
        <v>1333</v>
      </c>
      <c r="C1405" s="3">
        <v>1978</v>
      </c>
      <c r="D1405" s="4">
        <v>577</v>
      </c>
      <c r="E1405" s="5">
        <v>176</v>
      </c>
      <c r="F1405" s="6">
        <v>53</v>
      </c>
      <c r="G1405" s="5">
        <v>162.30000000000001</v>
      </c>
      <c r="H1405" s="7">
        <v>49</v>
      </c>
      <c r="I1405" s="8">
        <v>72</v>
      </c>
      <c r="J1405" s="9">
        <v>400000</v>
      </c>
      <c r="K1405" s="9">
        <v>11</v>
      </c>
      <c r="L1405" s="9">
        <v>0</v>
      </c>
      <c r="M1405" s="9"/>
      <c r="N1405" s="9">
        <f t="shared" si="86"/>
        <v>400000</v>
      </c>
      <c r="O1405" s="15">
        <f t="shared" si="87"/>
        <v>0</v>
      </c>
      <c r="P1405" s="11">
        <v>5</v>
      </c>
      <c r="Q1405" s="11">
        <v>2</v>
      </c>
      <c r="R1405" s="11" t="s">
        <v>22</v>
      </c>
      <c r="S1405" s="12">
        <v>176</v>
      </c>
      <c r="T1405" s="30">
        <f t="shared" si="84"/>
        <v>300</v>
      </c>
      <c r="U1405" s="31">
        <v>0</v>
      </c>
      <c r="V1405" s="31">
        <v>0</v>
      </c>
      <c r="W1405" s="31"/>
      <c r="X1405" s="32">
        <f t="shared" si="85"/>
        <v>-300</v>
      </c>
      <c r="Y1405" s="35" t="s">
        <v>6497</v>
      </c>
    </row>
    <row r="1406" spans="1:25" x14ac:dyDescent="0.3">
      <c r="A1406" s="1" t="s">
        <v>1141</v>
      </c>
      <c r="B1406" s="2" t="s">
        <v>1335</v>
      </c>
      <c r="C1406" s="3">
        <v>1974</v>
      </c>
      <c r="D1406" s="4">
        <v>360</v>
      </c>
      <c r="E1406" s="5">
        <v>132.4</v>
      </c>
      <c r="F1406" s="6">
        <v>40</v>
      </c>
      <c r="G1406" s="5">
        <v>123.3</v>
      </c>
      <c r="H1406" s="7">
        <v>37</v>
      </c>
      <c r="I1406" s="8">
        <v>240</v>
      </c>
      <c r="J1406" s="9">
        <v>300000</v>
      </c>
      <c r="K1406" s="9" t="s">
        <v>5095</v>
      </c>
      <c r="L1406" s="9">
        <v>78000</v>
      </c>
      <c r="M1406" s="9" t="s">
        <v>5095</v>
      </c>
      <c r="N1406" s="9">
        <f t="shared" si="86"/>
        <v>222000</v>
      </c>
      <c r="O1406" s="15">
        <f t="shared" si="87"/>
        <v>26</v>
      </c>
      <c r="P1406" s="11">
        <v>4</v>
      </c>
      <c r="Q1406" s="11">
        <v>2</v>
      </c>
      <c r="R1406" s="11" t="s">
        <v>22</v>
      </c>
      <c r="S1406" s="12" t="s">
        <v>1336</v>
      </c>
      <c r="T1406" s="30">
        <f t="shared" si="84"/>
        <v>300</v>
      </c>
      <c r="U1406" s="31">
        <v>39</v>
      </c>
      <c r="V1406" s="31">
        <v>81.399999999999991</v>
      </c>
      <c r="W1406" s="31">
        <v>0</v>
      </c>
      <c r="X1406" s="32">
        <f t="shared" si="85"/>
        <v>-300</v>
      </c>
      <c r="Y1406" s="35" t="s">
        <v>6498</v>
      </c>
    </row>
    <row r="1407" spans="1:25" x14ac:dyDescent="0.3">
      <c r="A1407" s="1" t="s">
        <v>1141</v>
      </c>
      <c r="B1407" s="2" t="s">
        <v>1338</v>
      </c>
      <c r="C1407" s="3">
        <v>2005</v>
      </c>
      <c r="D1407" s="4">
        <v>445</v>
      </c>
      <c r="E1407" s="5">
        <v>132</v>
      </c>
      <c r="F1407" s="6">
        <v>40</v>
      </c>
      <c r="G1407" s="5">
        <v>103.9</v>
      </c>
      <c r="H1407" s="7">
        <v>31</v>
      </c>
      <c r="I1407" s="8">
        <v>90</v>
      </c>
      <c r="J1407" s="9">
        <v>210000</v>
      </c>
      <c r="K1407" s="9" t="s">
        <v>5095</v>
      </c>
      <c r="L1407" s="9">
        <v>0</v>
      </c>
      <c r="M1407" s="9"/>
      <c r="N1407" s="9">
        <f t="shared" si="86"/>
        <v>210000</v>
      </c>
      <c r="O1407" s="15">
        <f t="shared" si="87"/>
        <v>0</v>
      </c>
      <c r="P1407" s="11">
        <v>3</v>
      </c>
      <c r="Q1407" s="11">
        <v>2</v>
      </c>
      <c r="R1407" s="11" t="s">
        <v>22</v>
      </c>
      <c r="S1407" s="12">
        <v>131</v>
      </c>
      <c r="T1407" s="30">
        <f t="shared" si="84"/>
        <v>-10.526315789473683</v>
      </c>
      <c r="U1407" s="31">
        <v>34</v>
      </c>
      <c r="V1407" s="31">
        <v>89.8</v>
      </c>
      <c r="W1407" s="31">
        <v>190000</v>
      </c>
      <c r="X1407" s="32">
        <f t="shared" si="85"/>
        <v>-300</v>
      </c>
      <c r="Y1407" s="35" t="s">
        <v>6499</v>
      </c>
    </row>
    <row r="1408" spans="1:25" x14ac:dyDescent="0.3">
      <c r="A1408" s="1" t="s">
        <v>1141</v>
      </c>
      <c r="B1408" s="2" t="s">
        <v>1338</v>
      </c>
      <c r="C1408" s="3">
        <v>2005</v>
      </c>
      <c r="D1408" s="4">
        <v>445</v>
      </c>
      <c r="E1408" s="5">
        <v>144.30000000000001</v>
      </c>
      <c r="F1408" s="6">
        <v>44</v>
      </c>
      <c r="G1408" s="5">
        <v>113.6</v>
      </c>
      <c r="H1408" s="7">
        <v>34</v>
      </c>
      <c r="I1408" s="8">
        <v>90</v>
      </c>
      <c r="J1408" s="9">
        <v>230000</v>
      </c>
      <c r="K1408" s="9" t="s">
        <v>5095</v>
      </c>
      <c r="L1408" s="9">
        <v>130000</v>
      </c>
      <c r="M1408" s="9" t="s">
        <v>5097</v>
      </c>
      <c r="N1408" s="9">
        <f t="shared" si="86"/>
        <v>100000</v>
      </c>
      <c r="O1408" s="15">
        <f t="shared" si="87"/>
        <v>56.521739130434781</v>
      </c>
      <c r="P1408" s="11">
        <v>3</v>
      </c>
      <c r="Q1408" s="11">
        <v>2</v>
      </c>
      <c r="R1408" s="11" t="s">
        <v>22</v>
      </c>
      <c r="S1408" s="12" t="s">
        <v>377</v>
      </c>
      <c r="T1408" s="30">
        <f t="shared" si="84"/>
        <v>-15</v>
      </c>
      <c r="U1408" s="31">
        <v>34</v>
      </c>
      <c r="V1408" s="31">
        <v>89.8</v>
      </c>
      <c r="W1408" s="31">
        <v>200000</v>
      </c>
      <c r="X1408" s="32">
        <f t="shared" si="85"/>
        <v>-300</v>
      </c>
      <c r="Y1408" s="35" t="s">
        <v>6500</v>
      </c>
    </row>
    <row r="1409" spans="1:25" x14ac:dyDescent="0.3">
      <c r="A1409" s="1" t="s">
        <v>1141</v>
      </c>
      <c r="B1409" s="2" t="s">
        <v>1338</v>
      </c>
      <c r="C1409" s="3">
        <v>2005</v>
      </c>
      <c r="D1409" s="4">
        <v>445</v>
      </c>
      <c r="E1409" s="5">
        <v>174.2</v>
      </c>
      <c r="F1409" s="6">
        <v>53</v>
      </c>
      <c r="G1409" s="5">
        <v>137.1</v>
      </c>
      <c r="H1409" s="7">
        <v>41</v>
      </c>
      <c r="I1409" s="8">
        <v>45</v>
      </c>
      <c r="J1409" s="9">
        <v>0</v>
      </c>
      <c r="K1409" s="9"/>
      <c r="L1409" s="9">
        <v>0</v>
      </c>
      <c r="M1409" s="9"/>
      <c r="N1409" s="9">
        <f t="shared" si="86"/>
        <v>0</v>
      </c>
      <c r="O1409" s="15">
        <f t="shared" si="87"/>
        <v>0</v>
      </c>
      <c r="P1409" s="11">
        <v>3</v>
      </c>
      <c r="Q1409" s="11">
        <v>2</v>
      </c>
      <c r="R1409" s="11" t="s">
        <v>22</v>
      </c>
      <c r="S1409" s="12" t="s">
        <v>1340</v>
      </c>
      <c r="T1409" s="30">
        <f t="shared" si="84"/>
        <v>300</v>
      </c>
      <c r="U1409" s="31">
        <v>34</v>
      </c>
      <c r="V1409" s="31">
        <v>89.8</v>
      </c>
      <c r="W1409" s="31">
        <v>210000</v>
      </c>
      <c r="X1409" s="32">
        <f t="shared" si="85"/>
        <v>-300</v>
      </c>
      <c r="Y1409" s="35" t="s">
        <v>6501</v>
      </c>
    </row>
    <row r="1410" spans="1:25" x14ac:dyDescent="0.3">
      <c r="A1410" s="1" t="s">
        <v>1141</v>
      </c>
      <c r="B1410" s="2" t="s">
        <v>1338</v>
      </c>
      <c r="C1410" s="3">
        <v>2005</v>
      </c>
      <c r="D1410" s="4">
        <v>445</v>
      </c>
      <c r="E1410" s="5">
        <v>191.6</v>
      </c>
      <c r="F1410" s="6">
        <v>58</v>
      </c>
      <c r="G1410" s="5">
        <v>150.80000000000001</v>
      </c>
      <c r="H1410" s="7">
        <v>46</v>
      </c>
      <c r="I1410" s="8">
        <v>90</v>
      </c>
      <c r="J1410" s="9">
        <v>250000</v>
      </c>
      <c r="K1410" s="9" t="s">
        <v>5095</v>
      </c>
      <c r="L1410" s="9">
        <v>0</v>
      </c>
      <c r="M1410" s="9"/>
      <c r="N1410" s="9">
        <f t="shared" si="86"/>
        <v>250000</v>
      </c>
      <c r="O1410" s="15">
        <f t="shared" si="87"/>
        <v>0</v>
      </c>
      <c r="P1410" s="11">
        <v>3</v>
      </c>
      <c r="Q1410" s="11">
        <v>2</v>
      </c>
      <c r="R1410" s="11" t="s">
        <v>22</v>
      </c>
      <c r="S1410" s="12" t="s">
        <v>1341</v>
      </c>
      <c r="T1410" s="30">
        <f t="shared" ref="T1410:T1473" si="88">IF(AND(J1410&gt;0,W1410*1&gt;300),(W1410-J1410)/W1410*100,300)</f>
        <v>-19.047619047619047</v>
      </c>
      <c r="U1410" s="31">
        <v>34</v>
      </c>
      <c r="V1410" s="31">
        <v>89.8</v>
      </c>
      <c r="W1410" s="31">
        <v>210000</v>
      </c>
      <c r="X1410" s="32">
        <f t="shared" ref="X1410:X1473" si="89">IF(OR(T1410=300,T1410&lt;0),-300,W1410-J1410)</f>
        <v>-300</v>
      </c>
      <c r="Y1410" s="35" t="s">
        <v>6502</v>
      </c>
    </row>
    <row r="1411" spans="1:25" x14ac:dyDescent="0.3">
      <c r="A1411" s="1" t="s">
        <v>1141</v>
      </c>
      <c r="B1411" s="2" t="s">
        <v>1342</v>
      </c>
      <c r="C1411" s="3">
        <v>1977</v>
      </c>
      <c r="D1411" s="4">
        <v>376</v>
      </c>
      <c r="E1411" s="5">
        <v>61.9</v>
      </c>
      <c r="F1411" s="6">
        <v>19</v>
      </c>
      <c r="G1411" s="5">
        <v>48.3</v>
      </c>
      <c r="H1411" s="7">
        <v>15</v>
      </c>
      <c r="I1411" s="8">
        <v>88</v>
      </c>
      <c r="J1411" s="9">
        <v>190000</v>
      </c>
      <c r="K1411" s="9">
        <v>10</v>
      </c>
      <c r="L1411" s="9">
        <v>40000</v>
      </c>
      <c r="M1411" s="9">
        <v>7</v>
      </c>
      <c r="N1411" s="9">
        <f t="shared" ref="N1411:N1474" si="90">J1411-L1411</f>
        <v>150000</v>
      </c>
      <c r="O1411" s="15">
        <f t="shared" ref="O1411:O1474" si="91">IF(ISERROR(L1411/J1411),0,L1411/J1411*100)</f>
        <v>21.052631578947366</v>
      </c>
      <c r="P1411" s="11">
        <v>2</v>
      </c>
      <c r="Q1411" s="11">
        <v>1</v>
      </c>
      <c r="R1411" s="11" t="s">
        <v>20</v>
      </c>
      <c r="S1411" s="12">
        <v>61</v>
      </c>
      <c r="T1411" s="30">
        <f t="shared" si="88"/>
        <v>-26.666666666666668</v>
      </c>
      <c r="U1411" s="31">
        <v>35</v>
      </c>
      <c r="V1411" s="31">
        <v>89.8</v>
      </c>
      <c r="W1411" s="31">
        <v>150000</v>
      </c>
      <c r="X1411" s="32">
        <f t="shared" si="89"/>
        <v>-300</v>
      </c>
      <c r="Y1411" s="35" t="s">
        <v>6503</v>
      </c>
    </row>
    <row r="1412" spans="1:25" x14ac:dyDescent="0.3">
      <c r="A1412" s="1" t="s">
        <v>1141</v>
      </c>
      <c r="B1412" s="2" t="s">
        <v>1342</v>
      </c>
      <c r="C1412" s="3">
        <v>1977</v>
      </c>
      <c r="D1412" s="4">
        <v>376</v>
      </c>
      <c r="E1412" s="5">
        <v>81.8</v>
      </c>
      <c r="F1412" s="6">
        <v>25</v>
      </c>
      <c r="G1412" s="5">
        <v>63.8</v>
      </c>
      <c r="H1412" s="7">
        <v>19</v>
      </c>
      <c r="I1412" s="8">
        <v>88</v>
      </c>
      <c r="J1412" s="9">
        <v>245000</v>
      </c>
      <c r="K1412" s="9" t="s">
        <v>5096</v>
      </c>
      <c r="L1412" s="9">
        <v>48000</v>
      </c>
      <c r="M1412" s="9">
        <v>4</v>
      </c>
      <c r="N1412" s="9">
        <f t="shared" si="90"/>
        <v>197000</v>
      </c>
      <c r="O1412" s="15">
        <f t="shared" si="91"/>
        <v>19.591836734693878</v>
      </c>
      <c r="P1412" s="11">
        <v>3</v>
      </c>
      <c r="Q1412" s="11">
        <v>1</v>
      </c>
      <c r="R1412" s="11" t="s">
        <v>20</v>
      </c>
      <c r="S1412" s="12">
        <v>81</v>
      </c>
      <c r="T1412" s="30">
        <f t="shared" si="88"/>
        <v>-62.251655629139066</v>
      </c>
      <c r="U1412" s="31">
        <v>35</v>
      </c>
      <c r="V1412" s="31">
        <v>89.8</v>
      </c>
      <c r="W1412" s="31">
        <v>151000</v>
      </c>
      <c r="X1412" s="32">
        <f t="shared" si="89"/>
        <v>-300</v>
      </c>
      <c r="Y1412" s="35" t="s">
        <v>6504</v>
      </c>
    </row>
    <row r="1413" spans="1:25" x14ac:dyDescent="0.3">
      <c r="A1413" s="1" t="s">
        <v>1141</v>
      </c>
      <c r="B1413" s="2" t="s">
        <v>1342</v>
      </c>
      <c r="C1413" s="3">
        <v>1977</v>
      </c>
      <c r="D1413" s="4">
        <v>376</v>
      </c>
      <c r="E1413" s="5">
        <v>91.4</v>
      </c>
      <c r="F1413" s="6">
        <v>28</v>
      </c>
      <c r="G1413" s="5">
        <v>72</v>
      </c>
      <c r="H1413" s="7">
        <v>22</v>
      </c>
      <c r="I1413" s="8">
        <v>44</v>
      </c>
      <c r="J1413" s="9">
        <v>250000</v>
      </c>
      <c r="K1413" s="9">
        <v>7</v>
      </c>
      <c r="L1413" s="9">
        <v>0</v>
      </c>
      <c r="M1413" s="9"/>
      <c r="N1413" s="9">
        <f t="shared" si="90"/>
        <v>250000</v>
      </c>
      <c r="O1413" s="15">
        <f t="shared" si="91"/>
        <v>0</v>
      </c>
      <c r="P1413" s="11">
        <v>3</v>
      </c>
      <c r="Q1413" s="11">
        <v>1</v>
      </c>
      <c r="R1413" s="11" t="s">
        <v>20</v>
      </c>
      <c r="S1413" s="12">
        <v>91</v>
      </c>
      <c r="T1413" s="30">
        <f t="shared" si="88"/>
        <v>-66.666666666666657</v>
      </c>
      <c r="U1413" s="31">
        <v>35</v>
      </c>
      <c r="V1413" s="31">
        <v>89.8</v>
      </c>
      <c r="W1413" s="31">
        <v>150000</v>
      </c>
      <c r="X1413" s="32">
        <f t="shared" si="89"/>
        <v>-300</v>
      </c>
      <c r="Y1413" s="35" t="s">
        <v>6505</v>
      </c>
    </row>
    <row r="1414" spans="1:25" x14ac:dyDescent="0.3">
      <c r="A1414" s="1" t="s">
        <v>1141</v>
      </c>
      <c r="B1414" s="2" t="s">
        <v>1342</v>
      </c>
      <c r="C1414" s="3">
        <v>1977</v>
      </c>
      <c r="D1414" s="4">
        <v>376</v>
      </c>
      <c r="E1414" s="5">
        <v>113.6</v>
      </c>
      <c r="F1414" s="6">
        <v>34</v>
      </c>
      <c r="G1414" s="5">
        <v>94.3</v>
      </c>
      <c r="H1414" s="7">
        <v>29</v>
      </c>
      <c r="I1414" s="8">
        <v>88</v>
      </c>
      <c r="J1414" s="9">
        <v>300000</v>
      </c>
      <c r="K1414" s="9" t="s">
        <v>5096</v>
      </c>
      <c r="L1414" s="9">
        <v>80000</v>
      </c>
      <c r="M1414" s="9">
        <v>8</v>
      </c>
      <c r="N1414" s="9">
        <f t="shared" si="90"/>
        <v>220000</v>
      </c>
      <c r="O1414" s="15">
        <f t="shared" si="91"/>
        <v>26.666666666666668</v>
      </c>
      <c r="P1414" s="11">
        <v>4</v>
      </c>
      <c r="Q1414" s="11">
        <v>2</v>
      </c>
      <c r="R1414" s="11" t="s">
        <v>20</v>
      </c>
      <c r="S1414" s="12">
        <v>113</v>
      </c>
      <c r="T1414" s="30">
        <f t="shared" si="88"/>
        <v>-76.470588235294116</v>
      </c>
      <c r="U1414" s="31">
        <v>35</v>
      </c>
      <c r="V1414" s="31">
        <v>89.8</v>
      </c>
      <c r="W1414" s="31">
        <v>170000</v>
      </c>
      <c r="X1414" s="32">
        <f t="shared" si="89"/>
        <v>-300</v>
      </c>
      <c r="Y1414" s="35" t="s">
        <v>6506</v>
      </c>
    </row>
    <row r="1415" spans="1:25" x14ac:dyDescent="0.3">
      <c r="A1415" s="1" t="s">
        <v>1141</v>
      </c>
      <c r="B1415" s="2" t="s">
        <v>1344</v>
      </c>
      <c r="C1415" s="3">
        <v>1975</v>
      </c>
      <c r="D1415" s="4">
        <v>588</v>
      </c>
      <c r="E1415" s="5">
        <v>112.5</v>
      </c>
      <c r="F1415" s="6">
        <v>34</v>
      </c>
      <c r="G1415" s="5">
        <v>105.7</v>
      </c>
      <c r="H1415" s="7">
        <v>32</v>
      </c>
      <c r="I1415" s="8">
        <v>94</v>
      </c>
      <c r="J1415" s="9">
        <v>320000</v>
      </c>
      <c r="K1415" s="9">
        <v>4</v>
      </c>
      <c r="L1415" s="9">
        <v>59000</v>
      </c>
      <c r="M1415" s="9">
        <v>7</v>
      </c>
      <c r="N1415" s="9">
        <f t="shared" si="90"/>
        <v>261000</v>
      </c>
      <c r="O1415" s="15">
        <f t="shared" si="91"/>
        <v>18.4375</v>
      </c>
      <c r="P1415" s="11">
        <v>4</v>
      </c>
      <c r="Q1415" s="11">
        <v>1</v>
      </c>
      <c r="R1415" s="11" t="s">
        <v>20</v>
      </c>
      <c r="S1415" s="12" t="s">
        <v>123</v>
      </c>
      <c r="T1415" s="30">
        <f t="shared" si="88"/>
        <v>-63.265306122448983</v>
      </c>
      <c r="U1415" s="31">
        <v>41</v>
      </c>
      <c r="V1415" s="31">
        <v>88.1</v>
      </c>
      <c r="W1415" s="31">
        <v>196000</v>
      </c>
      <c r="X1415" s="32">
        <f t="shared" si="89"/>
        <v>-300</v>
      </c>
      <c r="Y1415" s="35" t="s">
        <v>6507</v>
      </c>
    </row>
    <row r="1416" spans="1:25" x14ac:dyDescent="0.3">
      <c r="A1416" s="1" t="s">
        <v>1141</v>
      </c>
      <c r="B1416" s="2" t="s">
        <v>1344</v>
      </c>
      <c r="C1416" s="3">
        <v>1975</v>
      </c>
      <c r="D1416" s="4">
        <v>588</v>
      </c>
      <c r="E1416" s="5">
        <v>159.69999999999999</v>
      </c>
      <c r="F1416" s="6">
        <v>48</v>
      </c>
      <c r="G1416" s="5">
        <v>149.5</v>
      </c>
      <c r="H1416" s="7">
        <v>45</v>
      </c>
      <c r="I1416" s="8">
        <v>119</v>
      </c>
      <c r="J1416" s="9">
        <v>0</v>
      </c>
      <c r="K1416" s="9"/>
      <c r="L1416" s="9">
        <v>0</v>
      </c>
      <c r="M1416" s="9"/>
      <c r="N1416" s="9">
        <f t="shared" si="90"/>
        <v>0</v>
      </c>
      <c r="O1416" s="15">
        <f t="shared" si="91"/>
        <v>0</v>
      </c>
      <c r="P1416" s="11">
        <v>5</v>
      </c>
      <c r="Q1416" s="11">
        <v>2</v>
      </c>
      <c r="R1416" s="11" t="s">
        <v>22</v>
      </c>
      <c r="S1416" s="12" t="s">
        <v>386</v>
      </c>
      <c r="T1416" s="30">
        <f t="shared" si="88"/>
        <v>300</v>
      </c>
      <c r="U1416" s="31">
        <v>41</v>
      </c>
      <c r="V1416" s="31">
        <v>88.1</v>
      </c>
      <c r="W1416" s="31">
        <v>263000</v>
      </c>
      <c r="X1416" s="32">
        <f t="shared" si="89"/>
        <v>-300</v>
      </c>
      <c r="Y1416" s="35" t="s">
        <v>6508</v>
      </c>
    </row>
    <row r="1417" spans="1:25" x14ac:dyDescent="0.3">
      <c r="A1417" s="1" t="s">
        <v>1141</v>
      </c>
      <c r="B1417" s="2" t="s">
        <v>1344</v>
      </c>
      <c r="C1417" s="3">
        <v>1975</v>
      </c>
      <c r="D1417" s="4">
        <v>588</v>
      </c>
      <c r="E1417" s="5">
        <v>210.3</v>
      </c>
      <c r="F1417" s="6">
        <v>64</v>
      </c>
      <c r="G1417" s="5">
        <v>193</v>
      </c>
      <c r="H1417" s="7">
        <v>58</v>
      </c>
      <c r="I1417" s="8">
        <v>94</v>
      </c>
      <c r="J1417" s="9">
        <v>0</v>
      </c>
      <c r="K1417" s="9"/>
      <c r="L1417" s="9">
        <v>75000</v>
      </c>
      <c r="M1417" s="9" t="s">
        <v>5095</v>
      </c>
      <c r="N1417" s="9">
        <f t="shared" si="90"/>
        <v>-75000</v>
      </c>
      <c r="O1417" s="15">
        <f t="shared" si="91"/>
        <v>0</v>
      </c>
      <c r="P1417" s="11">
        <v>6</v>
      </c>
      <c r="Q1417" s="11">
        <v>2</v>
      </c>
      <c r="R1417" s="11" t="s">
        <v>22</v>
      </c>
      <c r="S1417" s="12" t="s">
        <v>1345</v>
      </c>
      <c r="T1417" s="30">
        <f t="shared" si="88"/>
        <v>300</v>
      </c>
      <c r="U1417" s="31">
        <v>41</v>
      </c>
      <c r="V1417" s="31">
        <v>88.1</v>
      </c>
      <c r="W1417" s="31">
        <v>330000</v>
      </c>
      <c r="X1417" s="32">
        <f t="shared" si="89"/>
        <v>-300</v>
      </c>
      <c r="Y1417" s="35" t="s">
        <v>6509</v>
      </c>
    </row>
    <row r="1418" spans="1:25" x14ac:dyDescent="0.3">
      <c r="A1418" s="1" t="s">
        <v>1141</v>
      </c>
      <c r="B1418" s="2" t="s">
        <v>1346</v>
      </c>
      <c r="C1418" s="3">
        <v>1977</v>
      </c>
      <c r="D1418" s="4">
        <v>312</v>
      </c>
      <c r="E1418" s="5">
        <v>73.099999999999994</v>
      </c>
      <c r="F1418" s="6">
        <v>22</v>
      </c>
      <c r="G1418" s="5">
        <v>67.099999999999994</v>
      </c>
      <c r="H1418" s="7">
        <v>20</v>
      </c>
      <c r="I1418" s="8">
        <v>76</v>
      </c>
      <c r="J1418" s="9">
        <v>0</v>
      </c>
      <c r="K1418" s="9"/>
      <c r="L1418" s="9">
        <v>0</v>
      </c>
      <c r="M1418" s="9"/>
      <c r="N1418" s="9">
        <f t="shared" si="90"/>
        <v>0</v>
      </c>
      <c r="O1418" s="15">
        <f t="shared" si="91"/>
        <v>0</v>
      </c>
      <c r="P1418" s="11">
        <v>3</v>
      </c>
      <c r="Q1418" s="11">
        <v>1</v>
      </c>
      <c r="R1418" s="11" t="s">
        <v>20</v>
      </c>
      <c r="S1418" s="12" t="s">
        <v>1347</v>
      </c>
      <c r="T1418" s="30">
        <f t="shared" si="88"/>
        <v>300</v>
      </c>
      <c r="U1418" s="31">
        <v>0</v>
      </c>
      <c r="V1418" s="31">
        <v>0</v>
      </c>
      <c r="W1418" s="31">
        <v>168300</v>
      </c>
      <c r="X1418" s="32">
        <f t="shared" si="89"/>
        <v>-300</v>
      </c>
      <c r="Y1418" s="35" t="s">
        <v>6510</v>
      </c>
    </row>
    <row r="1419" spans="1:25" x14ac:dyDescent="0.3">
      <c r="A1419" s="1" t="s">
        <v>1141</v>
      </c>
      <c r="B1419" s="2" t="s">
        <v>1346</v>
      </c>
      <c r="C1419" s="3">
        <v>1977</v>
      </c>
      <c r="D1419" s="4">
        <v>312</v>
      </c>
      <c r="E1419" s="5">
        <v>97.1</v>
      </c>
      <c r="F1419" s="6">
        <v>29</v>
      </c>
      <c r="G1419" s="5">
        <v>89.3</v>
      </c>
      <c r="H1419" s="7">
        <v>27</v>
      </c>
      <c r="I1419" s="8">
        <v>122</v>
      </c>
      <c r="J1419" s="9">
        <v>295000</v>
      </c>
      <c r="K1419" s="9" t="s">
        <v>5096</v>
      </c>
      <c r="L1419" s="9">
        <v>0</v>
      </c>
      <c r="M1419" s="9"/>
      <c r="N1419" s="9">
        <f t="shared" si="90"/>
        <v>295000</v>
      </c>
      <c r="O1419" s="15">
        <f t="shared" si="91"/>
        <v>0</v>
      </c>
      <c r="P1419" s="11">
        <v>3</v>
      </c>
      <c r="Q1419" s="11">
        <v>1</v>
      </c>
      <c r="R1419" s="11" t="s">
        <v>20</v>
      </c>
      <c r="S1419" s="12">
        <v>97</v>
      </c>
      <c r="T1419" s="30">
        <f t="shared" si="88"/>
        <v>-34.090909090909086</v>
      </c>
      <c r="U1419" s="31">
        <v>0</v>
      </c>
      <c r="V1419" s="31">
        <v>0</v>
      </c>
      <c r="W1419" s="31">
        <v>220000</v>
      </c>
      <c r="X1419" s="32">
        <f t="shared" si="89"/>
        <v>-300</v>
      </c>
      <c r="Y1419" s="35" t="s">
        <v>6511</v>
      </c>
    </row>
    <row r="1420" spans="1:25" x14ac:dyDescent="0.3">
      <c r="A1420" s="1" t="s">
        <v>1141</v>
      </c>
      <c r="B1420" s="2" t="s">
        <v>1349</v>
      </c>
      <c r="C1420" s="3">
        <v>2003</v>
      </c>
      <c r="D1420" s="4">
        <v>248</v>
      </c>
      <c r="E1420" s="5">
        <v>135.1</v>
      </c>
      <c r="F1420" s="6">
        <v>41</v>
      </c>
      <c r="G1420" s="5">
        <v>111</v>
      </c>
      <c r="H1420" s="7">
        <v>34</v>
      </c>
      <c r="I1420" s="8">
        <v>30</v>
      </c>
      <c r="J1420" s="9">
        <v>265000</v>
      </c>
      <c r="K1420" s="9" t="s">
        <v>5096</v>
      </c>
      <c r="L1420" s="9">
        <v>0</v>
      </c>
      <c r="M1420" s="9"/>
      <c r="N1420" s="9">
        <f t="shared" si="90"/>
        <v>265000</v>
      </c>
      <c r="O1420" s="15">
        <f t="shared" si="91"/>
        <v>0</v>
      </c>
      <c r="P1420" s="11">
        <v>3</v>
      </c>
      <c r="Q1420" s="11">
        <v>2</v>
      </c>
      <c r="R1420" s="11" t="s">
        <v>20</v>
      </c>
      <c r="S1420" s="12">
        <v>135</v>
      </c>
      <c r="T1420" s="30">
        <f t="shared" si="88"/>
        <v>-15.217391304347828</v>
      </c>
      <c r="U1420" s="31">
        <v>45</v>
      </c>
      <c r="V1420" s="31">
        <v>89.8</v>
      </c>
      <c r="W1420" s="31">
        <v>230000</v>
      </c>
      <c r="X1420" s="32">
        <f t="shared" si="89"/>
        <v>-300</v>
      </c>
      <c r="Y1420" s="35" t="s">
        <v>6512</v>
      </c>
    </row>
    <row r="1421" spans="1:25" x14ac:dyDescent="0.3">
      <c r="A1421" s="1" t="s">
        <v>1141</v>
      </c>
      <c r="B1421" s="2" t="s">
        <v>1349</v>
      </c>
      <c r="C1421" s="3">
        <v>2003</v>
      </c>
      <c r="D1421" s="4">
        <v>248</v>
      </c>
      <c r="E1421" s="5">
        <v>145</v>
      </c>
      <c r="F1421" s="6">
        <v>44</v>
      </c>
      <c r="G1421" s="5">
        <v>119.2</v>
      </c>
      <c r="H1421" s="7">
        <v>36</v>
      </c>
      <c r="I1421" s="8">
        <v>60</v>
      </c>
      <c r="J1421" s="9">
        <v>240000</v>
      </c>
      <c r="K1421" s="9">
        <v>15</v>
      </c>
      <c r="L1421" s="9">
        <v>160000</v>
      </c>
      <c r="M1421" s="9">
        <v>36</v>
      </c>
      <c r="N1421" s="9">
        <f t="shared" si="90"/>
        <v>80000</v>
      </c>
      <c r="O1421" s="15">
        <f t="shared" si="91"/>
        <v>66.666666666666657</v>
      </c>
      <c r="P1421" s="11">
        <v>3</v>
      </c>
      <c r="Q1421" s="11">
        <v>2</v>
      </c>
      <c r="R1421" s="11" t="s">
        <v>20</v>
      </c>
      <c r="S1421" s="12">
        <v>145</v>
      </c>
      <c r="T1421" s="30">
        <f t="shared" si="88"/>
        <v>4</v>
      </c>
      <c r="U1421" s="31">
        <v>45</v>
      </c>
      <c r="V1421" s="31">
        <v>89.8</v>
      </c>
      <c r="W1421" s="31">
        <v>250000</v>
      </c>
      <c r="X1421" s="32">
        <f t="shared" si="89"/>
        <v>10000</v>
      </c>
      <c r="Y1421" s="35" t="s">
        <v>6513</v>
      </c>
    </row>
    <row r="1422" spans="1:25" x14ac:dyDescent="0.3">
      <c r="A1422" s="1" t="s">
        <v>1141</v>
      </c>
      <c r="B1422" s="2" t="s">
        <v>1349</v>
      </c>
      <c r="C1422" s="3">
        <v>2003</v>
      </c>
      <c r="D1422" s="4">
        <v>248</v>
      </c>
      <c r="E1422" s="5">
        <v>167.6</v>
      </c>
      <c r="F1422" s="6">
        <v>51</v>
      </c>
      <c r="G1422" s="5">
        <v>137.80000000000001</v>
      </c>
      <c r="H1422" s="7">
        <v>42</v>
      </c>
      <c r="I1422" s="8">
        <v>30</v>
      </c>
      <c r="J1422" s="9">
        <v>310000</v>
      </c>
      <c r="K1422" s="9">
        <v>35</v>
      </c>
      <c r="L1422" s="9">
        <v>0</v>
      </c>
      <c r="M1422" s="9"/>
      <c r="N1422" s="9">
        <f t="shared" si="90"/>
        <v>310000</v>
      </c>
      <c r="O1422" s="15">
        <f t="shared" si="91"/>
        <v>0</v>
      </c>
      <c r="P1422" s="11">
        <v>3</v>
      </c>
      <c r="Q1422" s="11">
        <v>2</v>
      </c>
      <c r="R1422" s="11" t="s">
        <v>20</v>
      </c>
      <c r="S1422" s="12">
        <v>167</v>
      </c>
      <c r="T1422" s="30">
        <f t="shared" si="88"/>
        <v>-10.714285714285714</v>
      </c>
      <c r="U1422" s="31">
        <v>45</v>
      </c>
      <c r="V1422" s="31">
        <v>89.8</v>
      </c>
      <c r="W1422" s="31">
        <v>280000</v>
      </c>
      <c r="X1422" s="32">
        <f t="shared" si="89"/>
        <v>-300</v>
      </c>
      <c r="Y1422" s="35" t="s">
        <v>6514</v>
      </c>
    </row>
    <row r="1423" spans="1:25" x14ac:dyDescent="0.3">
      <c r="A1423" s="1" t="s">
        <v>1141</v>
      </c>
      <c r="B1423" s="2" t="s">
        <v>1349</v>
      </c>
      <c r="C1423" s="3">
        <v>2003</v>
      </c>
      <c r="D1423" s="4">
        <v>248</v>
      </c>
      <c r="E1423" s="5">
        <v>179.7</v>
      </c>
      <c r="F1423" s="6">
        <v>54</v>
      </c>
      <c r="G1423" s="5">
        <v>147.69999999999999</v>
      </c>
      <c r="H1423" s="7">
        <v>45</v>
      </c>
      <c r="I1423" s="8">
        <v>30</v>
      </c>
      <c r="J1423" s="9">
        <v>260000</v>
      </c>
      <c r="K1423" s="9">
        <v>33</v>
      </c>
      <c r="L1423" s="9">
        <v>180000</v>
      </c>
      <c r="M1423" s="9">
        <v>29</v>
      </c>
      <c r="N1423" s="9">
        <f t="shared" si="90"/>
        <v>80000</v>
      </c>
      <c r="O1423" s="15">
        <f t="shared" si="91"/>
        <v>69.230769230769226</v>
      </c>
      <c r="P1423" s="11">
        <v>3</v>
      </c>
      <c r="Q1423" s="11">
        <v>2</v>
      </c>
      <c r="R1423" s="11" t="s">
        <v>20</v>
      </c>
      <c r="S1423" s="12" t="s">
        <v>1351</v>
      </c>
      <c r="T1423" s="30">
        <f t="shared" si="88"/>
        <v>300</v>
      </c>
      <c r="U1423" s="31">
        <v>45</v>
      </c>
      <c r="V1423" s="31">
        <v>89.8</v>
      </c>
      <c r="W1423" s="31">
        <v>0</v>
      </c>
      <c r="X1423" s="32">
        <f t="shared" si="89"/>
        <v>-300</v>
      </c>
      <c r="Y1423" s="35" t="s">
        <v>6515</v>
      </c>
    </row>
    <row r="1424" spans="1:25" x14ac:dyDescent="0.3">
      <c r="A1424" s="1" t="s">
        <v>1141</v>
      </c>
      <c r="B1424" s="2" t="s">
        <v>1349</v>
      </c>
      <c r="C1424" s="3">
        <v>2003</v>
      </c>
      <c r="D1424" s="4">
        <v>248</v>
      </c>
      <c r="E1424" s="5">
        <v>200.5</v>
      </c>
      <c r="F1424" s="6">
        <v>61</v>
      </c>
      <c r="G1424" s="5">
        <v>164.9</v>
      </c>
      <c r="H1424" s="7">
        <v>50</v>
      </c>
      <c r="I1424" s="8">
        <v>30</v>
      </c>
      <c r="J1424" s="9">
        <v>345000</v>
      </c>
      <c r="K1424" s="9" t="s">
        <v>5096</v>
      </c>
      <c r="L1424" s="9">
        <v>0</v>
      </c>
      <c r="M1424" s="9"/>
      <c r="N1424" s="9">
        <f t="shared" si="90"/>
        <v>345000</v>
      </c>
      <c r="O1424" s="15">
        <f t="shared" si="91"/>
        <v>0</v>
      </c>
      <c r="P1424" s="11">
        <v>4</v>
      </c>
      <c r="Q1424" s="11">
        <v>2</v>
      </c>
      <c r="R1424" s="11" t="s">
        <v>20</v>
      </c>
      <c r="S1424" s="12" t="s">
        <v>1352</v>
      </c>
      <c r="T1424" s="30">
        <f t="shared" si="88"/>
        <v>-38</v>
      </c>
      <c r="U1424" s="31">
        <v>45</v>
      </c>
      <c r="V1424" s="31">
        <v>89.8</v>
      </c>
      <c r="W1424" s="31">
        <v>250000</v>
      </c>
      <c r="X1424" s="32">
        <f t="shared" si="89"/>
        <v>-300</v>
      </c>
      <c r="Y1424" s="35" t="s">
        <v>6516</v>
      </c>
    </row>
    <row r="1425" spans="1:25" x14ac:dyDescent="0.3">
      <c r="A1425" s="1" t="s">
        <v>1141</v>
      </c>
      <c r="B1425" s="2" t="s">
        <v>1353</v>
      </c>
      <c r="C1425" s="3">
        <v>1978</v>
      </c>
      <c r="D1425" s="4">
        <v>744</v>
      </c>
      <c r="E1425" s="5">
        <v>110.3</v>
      </c>
      <c r="F1425" s="6">
        <v>33</v>
      </c>
      <c r="G1425" s="5">
        <v>102.4</v>
      </c>
      <c r="H1425" s="7">
        <v>31</v>
      </c>
      <c r="I1425" s="8">
        <v>96</v>
      </c>
      <c r="J1425" s="9">
        <v>0</v>
      </c>
      <c r="K1425" s="9"/>
      <c r="L1425" s="9">
        <v>0</v>
      </c>
      <c r="M1425" s="9"/>
      <c r="N1425" s="9">
        <f t="shared" si="90"/>
        <v>0</v>
      </c>
      <c r="O1425" s="15">
        <f t="shared" si="91"/>
        <v>0</v>
      </c>
      <c r="P1425" s="11">
        <v>4</v>
      </c>
      <c r="Q1425" s="11">
        <v>1</v>
      </c>
      <c r="R1425" s="11" t="s">
        <v>22</v>
      </c>
      <c r="S1425" s="12">
        <v>110</v>
      </c>
      <c r="T1425" s="30">
        <f t="shared" si="88"/>
        <v>300</v>
      </c>
      <c r="U1425" s="31">
        <v>0</v>
      </c>
      <c r="V1425" s="31">
        <v>0</v>
      </c>
      <c r="W1425" s="31">
        <v>0</v>
      </c>
      <c r="X1425" s="32">
        <f t="shared" si="89"/>
        <v>-300</v>
      </c>
      <c r="Y1425" s="35" t="s">
        <v>6517</v>
      </c>
    </row>
    <row r="1426" spans="1:25" x14ac:dyDescent="0.3">
      <c r="A1426" s="1" t="s">
        <v>1141</v>
      </c>
      <c r="B1426" s="2" t="s">
        <v>1353</v>
      </c>
      <c r="C1426" s="3">
        <v>1978</v>
      </c>
      <c r="D1426" s="4">
        <v>744</v>
      </c>
      <c r="E1426" s="5">
        <v>125.6</v>
      </c>
      <c r="F1426" s="6">
        <v>38</v>
      </c>
      <c r="G1426" s="5">
        <v>116.5</v>
      </c>
      <c r="H1426" s="7">
        <v>35</v>
      </c>
      <c r="I1426" s="8">
        <v>124</v>
      </c>
      <c r="J1426" s="9">
        <v>290000</v>
      </c>
      <c r="K1426" s="9">
        <v>13</v>
      </c>
      <c r="L1426" s="9">
        <v>95000</v>
      </c>
      <c r="M1426" s="9">
        <v>1</v>
      </c>
      <c r="N1426" s="9">
        <f t="shared" si="90"/>
        <v>195000</v>
      </c>
      <c r="O1426" s="15">
        <f t="shared" si="91"/>
        <v>32.758620689655174</v>
      </c>
      <c r="P1426" s="11">
        <v>4</v>
      </c>
      <c r="Q1426" s="11">
        <v>2</v>
      </c>
      <c r="R1426" s="11" t="s">
        <v>22</v>
      </c>
      <c r="S1426" s="12">
        <v>125</v>
      </c>
      <c r="T1426" s="30">
        <f t="shared" si="88"/>
        <v>-16.46586345381526</v>
      </c>
      <c r="U1426" s="31">
        <v>0</v>
      </c>
      <c r="V1426" s="31">
        <v>0</v>
      </c>
      <c r="W1426" s="31">
        <v>249000</v>
      </c>
      <c r="X1426" s="32">
        <f t="shared" si="89"/>
        <v>-300</v>
      </c>
      <c r="Y1426" s="35" t="s">
        <v>6518</v>
      </c>
    </row>
    <row r="1427" spans="1:25" x14ac:dyDescent="0.3">
      <c r="A1427" s="1" t="s">
        <v>1141</v>
      </c>
      <c r="B1427" s="2" t="s">
        <v>1353</v>
      </c>
      <c r="C1427" s="3">
        <v>1978</v>
      </c>
      <c r="D1427" s="4">
        <v>744</v>
      </c>
      <c r="E1427" s="5">
        <v>149</v>
      </c>
      <c r="F1427" s="6">
        <v>45</v>
      </c>
      <c r="G1427" s="5">
        <v>138.30000000000001</v>
      </c>
      <c r="H1427" s="7">
        <v>42</v>
      </c>
      <c r="I1427" s="8">
        <v>200</v>
      </c>
      <c r="J1427" s="9">
        <v>350000</v>
      </c>
      <c r="K1427" s="9" t="s">
        <v>5094</v>
      </c>
      <c r="L1427" s="9">
        <v>0</v>
      </c>
      <c r="M1427" s="9"/>
      <c r="N1427" s="9">
        <f t="shared" si="90"/>
        <v>350000</v>
      </c>
      <c r="O1427" s="15">
        <f t="shared" si="91"/>
        <v>0</v>
      </c>
      <c r="P1427" s="11">
        <v>4</v>
      </c>
      <c r="Q1427" s="11">
        <v>2</v>
      </c>
      <c r="R1427" s="11" t="s">
        <v>22</v>
      </c>
      <c r="S1427" s="12">
        <v>149</v>
      </c>
      <c r="T1427" s="30">
        <f t="shared" si="88"/>
        <v>300</v>
      </c>
      <c r="U1427" s="31">
        <v>0</v>
      </c>
      <c r="V1427" s="31">
        <v>0</v>
      </c>
      <c r="W1427" s="31">
        <v>0</v>
      </c>
      <c r="X1427" s="32">
        <f t="shared" si="89"/>
        <v>-300</v>
      </c>
      <c r="Y1427" s="35" t="s">
        <v>6519</v>
      </c>
    </row>
    <row r="1428" spans="1:25" x14ac:dyDescent="0.3">
      <c r="A1428" s="1" t="s">
        <v>1141</v>
      </c>
      <c r="B1428" s="2" t="s">
        <v>1353</v>
      </c>
      <c r="C1428" s="3">
        <v>1978</v>
      </c>
      <c r="D1428" s="4">
        <v>744</v>
      </c>
      <c r="E1428" s="5">
        <v>162.4</v>
      </c>
      <c r="F1428" s="6">
        <v>49</v>
      </c>
      <c r="G1428" s="5">
        <v>150.69999999999999</v>
      </c>
      <c r="H1428" s="7">
        <v>46</v>
      </c>
      <c r="I1428" s="8">
        <v>152</v>
      </c>
      <c r="J1428" s="9">
        <v>0</v>
      </c>
      <c r="K1428" s="9"/>
      <c r="L1428" s="9">
        <v>0</v>
      </c>
      <c r="M1428" s="9"/>
      <c r="N1428" s="9">
        <f t="shared" si="90"/>
        <v>0</v>
      </c>
      <c r="O1428" s="15">
        <f t="shared" si="91"/>
        <v>0</v>
      </c>
      <c r="P1428" s="11">
        <v>4</v>
      </c>
      <c r="Q1428" s="11">
        <v>2</v>
      </c>
      <c r="R1428" s="11" t="s">
        <v>22</v>
      </c>
      <c r="S1428" s="12">
        <v>162</v>
      </c>
      <c r="T1428" s="30">
        <f t="shared" si="88"/>
        <v>300</v>
      </c>
      <c r="U1428" s="31">
        <v>0</v>
      </c>
      <c r="V1428" s="31">
        <v>0</v>
      </c>
      <c r="W1428" s="31">
        <v>265000</v>
      </c>
      <c r="X1428" s="32">
        <f t="shared" si="89"/>
        <v>-300</v>
      </c>
      <c r="Y1428" s="35" t="s">
        <v>6520</v>
      </c>
    </row>
    <row r="1429" spans="1:25" x14ac:dyDescent="0.3">
      <c r="A1429" s="1" t="s">
        <v>1141</v>
      </c>
      <c r="B1429" s="2" t="s">
        <v>1353</v>
      </c>
      <c r="C1429" s="3">
        <v>1978</v>
      </c>
      <c r="D1429" s="4">
        <v>744</v>
      </c>
      <c r="E1429" s="5">
        <v>197.7</v>
      </c>
      <c r="F1429" s="6">
        <v>60</v>
      </c>
      <c r="G1429" s="5">
        <v>183.3</v>
      </c>
      <c r="H1429" s="7">
        <v>55</v>
      </c>
      <c r="I1429" s="8">
        <v>96</v>
      </c>
      <c r="J1429" s="9">
        <v>500000</v>
      </c>
      <c r="K1429" s="9">
        <v>10</v>
      </c>
      <c r="L1429" s="9">
        <v>110000</v>
      </c>
      <c r="M1429" s="9">
        <v>11</v>
      </c>
      <c r="N1429" s="9">
        <f t="shared" si="90"/>
        <v>390000</v>
      </c>
      <c r="O1429" s="15">
        <f t="shared" si="91"/>
        <v>22</v>
      </c>
      <c r="P1429" s="11">
        <v>5</v>
      </c>
      <c r="Q1429" s="11">
        <v>2</v>
      </c>
      <c r="R1429" s="11" t="s">
        <v>22</v>
      </c>
      <c r="S1429" s="12">
        <v>197</v>
      </c>
      <c r="T1429" s="30">
        <f t="shared" si="88"/>
        <v>-38.888888888888893</v>
      </c>
      <c r="U1429" s="31">
        <v>0</v>
      </c>
      <c r="V1429" s="31">
        <v>0</v>
      </c>
      <c r="W1429" s="31">
        <v>360000</v>
      </c>
      <c r="X1429" s="32">
        <f t="shared" si="89"/>
        <v>-300</v>
      </c>
      <c r="Y1429" s="35" t="s">
        <v>6521</v>
      </c>
    </row>
    <row r="1430" spans="1:25" x14ac:dyDescent="0.3">
      <c r="A1430" s="1" t="s">
        <v>1141</v>
      </c>
      <c r="B1430" s="2" t="s">
        <v>1355</v>
      </c>
      <c r="C1430" s="3">
        <v>1975</v>
      </c>
      <c r="D1430" s="4">
        <v>866</v>
      </c>
      <c r="E1430" s="5">
        <v>89.3</v>
      </c>
      <c r="F1430" s="6">
        <v>27</v>
      </c>
      <c r="G1430" s="5">
        <v>70.7</v>
      </c>
      <c r="H1430" s="7">
        <v>21</v>
      </c>
      <c r="I1430" s="8">
        <v>120</v>
      </c>
      <c r="J1430" s="9">
        <v>320000</v>
      </c>
      <c r="K1430" s="9" t="s">
        <v>5096</v>
      </c>
      <c r="L1430" s="9">
        <v>49000</v>
      </c>
      <c r="M1430" s="9">
        <v>9</v>
      </c>
      <c r="N1430" s="9">
        <f t="shared" si="90"/>
        <v>271000</v>
      </c>
      <c r="O1430" s="15">
        <f t="shared" si="91"/>
        <v>15.312500000000002</v>
      </c>
      <c r="P1430" s="11">
        <v>3</v>
      </c>
      <c r="Q1430" s="11">
        <v>1</v>
      </c>
      <c r="R1430" s="11" t="s">
        <v>20</v>
      </c>
      <c r="S1430" s="12">
        <v>89</v>
      </c>
      <c r="T1430" s="30">
        <f t="shared" si="88"/>
        <v>300</v>
      </c>
      <c r="U1430" s="31">
        <v>33</v>
      </c>
      <c r="V1430" s="31">
        <v>89.8</v>
      </c>
      <c r="W1430" s="31">
        <v>0</v>
      </c>
      <c r="X1430" s="32">
        <f t="shared" si="89"/>
        <v>-300</v>
      </c>
      <c r="Y1430" s="35" t="s">
        <v>6522</v>
      </c>
    </row>
    <row r="1431" spans="1:25" x14ac:dyDescent="0.3">
      <c r="A1431" s="1" t="s">
        <v>1141</v>
      </c>
      <c r="B1431" s="2" t="s">
        <v>1355</v>
      </c>
      <c r="C1431" s="3">
        <v>1975</v>
      </c>
      <c r="D1431" s="4">
        <v>866</v>
      </c>
      <c r="E1431" s="5">
        <v>92.6</v>
      </c>
      <c r="F1431" s="6">
        <v>28</v>
      </c>
      <c r="G1431" s="5">
        <v>77.7</v>
      </c>
      <c r="H1431" s="7">
        <v>24</v>
      </c>
      <c r="I1431" s="8">
        <v>120</v>
      </c>
      <c r="J1431" s="9">
        <v>0</v>
      </c>
      <c r="K1431" s="9"/>
      <c r="L1431" s="9">
        <v>0</v>
      </c>
      <c r="M1431" s="9"/>
      <c r="N1431" s="9">
        <f t="shared" si="90"/>
        <v>0</v>
      </c>
      <c r="O1431" s="15">
        <f t="shared" si="91"/>
        <v>0</v>
      </c>
      <c r="P1431" s="11">
        <v>3</v>
      </c>
      <c r="Q1431" s="11">
        <v>1</v>
      </c>
      <c r="R1431" s="11" t="s">
        <v>20</v>
      </c>
      <c r="S1431" s="12">
        <v>92</v>
      </c>
      <c r="T1431" s="30">
        <f t="shared" si="88"/>
        <v>300</v>
      </c>
      <c r="U1431" s="31">
        <v>33</v>
      </c>
      <c r="V1431" s="31">
        <v>89.8</v>
      </c>
      <c r="W1431" s="31">
        <v>202500</v>
      </c>
      <c r="X1431" s="32">
        <f t="shared" si="89"/>
        <v>-300</v>
      </c>
      <c r="Y1431" s="35" t="s">
        <v>6523</v>
      </c>
    </row>
    <row r="1432" spans="1:25" x14ac:dyDescent="0.3">
      <c r="A1432" s="1" t="s">
        <v>1141</v>
      </c>
      <c r="B1432" s="2" t="s">
        <v>1355</v>
      </c>
      <c r="C1432" s="3">
        <v>1975</v>
      </c>
      <c r="D1432" s="4">
        <v>866</v>
      </c>
      <c r="E1432" s="5">
        <v>125.6</v>
      </c>
      <c r="F1432" s="6">
        <v>38</v>
      </c>
      <c r="G1432" s="5">
        <v>106.4</v>
      </c>
      <c r="H1432" s="7">
        <v>32</v>
      </c>
      <c r="I1432" s="8">
        <v>90</v>
      </c>
      <c r="J1432" s="9">
        <v>0</v>
      </c>
      <c r="K1432" s="9"/>
      <c r="L1432" s="9">
        <v>75000</v>
      </c>
      <c r="M1432" s="9">
        <v>15</v>
      </c>
      <c r="N1432" s="9">
        <f t="shared" si="90"/>
        <v>-75000</v>
      </c>
      <c r="O1432" s="15">
        <f t="shared" si="91"/>
        <v>0</v>
      </c>
      <c r="P1432" s="11">
        <v>4</v>
      </c>
      <c r="Q1432" s="11">
        <v>2</v>
      </c>
      <c r="R1432" s="11" t="s">
        <v>20</v>
      </c>
      <c r="S1432" s="12">
        <v>125</v>
      </c>
      <c r="T1432" s="30">
        <f t="shared" si="88"/>
        <v>300</v>
      </c>
      <c r="U1432" s="31">
        <v>33</v>
      </c>
      <c r="V1432" s="31">
        <v>89.8</v>
      </c>
      <c r="W1432" s="31">
        <v>272000</v>
      </c>
      <c r="X1432" s="32">
        <f t="shared" si="89"/>
        <v>-300</v>
      </c>
      <c r="Y1432" s="35" t="s">
        <v>6524</v>
      </c>
    </row>
    <row r="1433" spans="1:25" x14ac:dyDescent="0.3">
      <c r="A1433" s="1" t="s">
        <v>1141</v>
      </c>
      <c r="B1433" s="2" t="s">
        <v>1355</v>
      </c>
      <c r="C1433" s="3">
        <v>1975</v>
      </c>
      <c r="D1433" s="4">
        <v>866</v>
      </c>
      <c r="E1433" s="5">
        <v>144.6</v>
      </c>
      <c r="F1433" s="6">
        <v>44</v>
      </c>
      <c r="G1433" s="5">
        <v>135.80000000000001</v>
      </c>
      <c r="H1433" s="7">
        <v>41</v>
      </c>
      <c r="I1433" s="8">
        <v>176</v>
      </c>
      <c r="J1433" s="9">
        <v>0</v>
      </c>
      <c r="K1433" s="9"/>
      <c r="L1433" s="9">
        <v>100000</v>
      </c>
      <c r="M1433" s="9">
        <v>14</v>
      </c>
      <c r="N1433" s="9">
        <f t="shared" si="90"/>
        <v>-100000</v>
      </c>
      <c r="O1433" s="15">
        <f t="shared" si="91"/>
        <v>0</v>
      </c>
      <c r="P1433" s="11">
        <v>4</v>
      </c>
      <c r="Q1433" s="11">
        <v>2</v>
      </c>
      <c r="R1433" s="11" t="s">
        <v>20</v>
      </c>
      <c r="S1433" s="12">
        <v>144</v>
      </c>
      <c r="T1433" s="30">
        <f t="shared" si="88"/>
        <v>300</v>
      </c>
      <c r="U1433" s="31">
        <v>33</v>
      </c>
      <c r="V1433" s="31">
        <v>89.8</v>
      </c>
      <c r="W1433" s="31">
        <v>285000</v>
      </c>
      <c r="X1433" s="32">
        <f t="shared" si="89"/>
        <v>-300</v>
      </c>
      <c r="Y1433" s="35" t="s">
        <v>6525</v>
      </c>
    </row>
    <row r="1434" spans="1:25" x14ac:dyDescent="0.3">
      <c r="A1434" s="1" t="s">
        <v>1141</v>
      </c>
      <c r="B1434" s="2" t="s">
        <v>1355</v>
      </c>
      <c r="C1434" s="3">
        <v>1975</v>
      </c>
      <c r="D1434" s="4">
        <v>866</v>
      </c>
      <c r="E1434" s="5">
        <v>165.3</v>
      </c>
      <c r="F1434" s="6">
        <v>50</v>
      </c>
      <c r="G1434" s="5">
        <v>146.69999999999999</v>
      </c>
      <c r="H1434" s="7">
        <v>44</v>
      </c>
      <c r="I1434" s="8">
        <v>120</v>
      </c>
      <c r="J1434" s="9">
        <v>490000</v>
      </c>
      <c r="K1434" s="9">
        <v>7</v>
      </c>
      <c r="L1434" s="9">
        <v>0</v>
      </c>
      <c r="M1434" s="9"/>
      <c r="N1434" s="9">
        <f t="shared" si="90"/>
        <v>490000</v>
      </c>
      <c r="O1434" s="15">
        <f t="shared" si="91"/>
        <v>0</v>
      </c>
      <c r="P1434" s="11">
        <v>4</v>
      </c>
      <c r="Q1434" s="11">
        <v>2</v>
      </c>
      <c r="R1434" s="11" t="s">
        <v>22</v>
      </c>
      <c r="S1434" s="12">
        <v>165</v>
      </c>
      <c r="T1434" s="30">
        <f t="shared" si="88"/>
        <v>-44.117647058823529</v>
      </c>
      <c r="U1434" s="31">
        <v>33</v>
      </c>
      <c r="V1434" s="31">
        <v>89.8</v>
      </c>
      <c r="W1434" s="31">
        <v>340000</v>
      </c>
      <c r="X1434" s="32">
        <f t="shared" si="89"/>
        <v>-300</v>
      </c>
      <c r="Y1434" s="35" t="s">
        <v>6526</v>
      </c>
    </row>
    <row r="1435" spans="1:25" x14ac:dyDescent="0.3">
      <c r="A1435" s="1" t="s">
        <v>1141</v>
      </c>
      <c r="B1435" s="2" t="s">
        <v>1355</v>
      </c>
      <c r="C1435" s="3">
        <v>1975</v>
      </c>
      <c r="D1435" s="4">
        <v>866</v>
      </c>
      <c r="E1435" s="5">
        <v>198.3</v>
      </c>
      <c r="F1435" s="6">
        <v>60</v>
      </c>
      <c r="G1435" s="5">
        <v>175.8</v>
      </c>
      <c r="H1435" s="7">
        <v>53</v>
      </c>
      <c r="I1435" s="8">
        <v>120</v>
      </c>
      <c r="J1435" s="9">
        <v>590000</v>
      </c>
      <c r="K1435" s="9" t="s">
        <v>5096</v>
      </c>
      <c r="L1435" s="9">
        <v>95000</v>
      </c>
      <c r="M1435" s="9" t="s">
        <v>5097</v>
      </c>
      <c r="N1435" s="9">
        <f t="shared" si="90"/>
        <v>495000</v>
      </c>
      <c r="O1435" s="15">
        <f t="shared" si="91"/>
        <v>16.101694915254235</v>
      </c>
      <c r="P1435" s="11">
        <v>5</v>
      </c>
      <c r="Q1435" s="11">
        <v>2</v>
      </c>
      <c r="R1435" s="11" t="s">
        <v>22</v>
      </c>
      <c r="S1435" s="12">
        <v>198</v>
      </c>
      <c r="T1435" s="30">
        <f t="shared" si="88"/>
        <v>-53.246753246753244</v>
      </c>
      <c r="U1435" s="31">
        <v>33</v>
      </c>
      <c r="V1435" s="31">
        <v>89.8</v>
      </c>
      <c r="W1435" s="31">
        <v>385000</v>
      </c>
      <c r="X1435" s="32">
        <f t="shared" si="89"/>
        <v>-300</v>
      </c>
      <c r="Y1435" s="35" t="s">
        <v>6527</v>
      </c>
    </row>
    <row r="1436" spans="1:25" x14ac:dyDescent="0.3">
      <c r="A1436" s="1" t="s">
        <v>1141</v>
      </c>
      <c r="B1436" s="2" t="s">
        <v>1357</v>
      </c>
      <c r="C1436" s="3">
        <v>2003</v>
      </c>
      <c r="D1436" s="4">
        <v>218</v>
      </c>
      <c r="E1436" s="5">
        <v>156.69999999999999</v>
      </c>
      <c r="F1436" s="6">
        <v>47</v>
      </c>
      <c r="G1436" s="5">
        <v>123.8</v>
      </c>
      <c r="H1436" s="7">
        <v>37</v>
      </c>
      <c r="I1436" s="8">
        <v>54</v>
      </c>
      <c r="J1436" s="9">
        <v>240000</v>
      </c>
      <c r="K1436" s="9">
        <v>7</v>
      </c>
      <c r="L1436" s="9">
        <v>140000</v>
      </c>
      <c r="M1436" s="9" t="s">
        <v>5094</v>
      </c>
      <c r="N1436" s="9">
        <f t="shared" si="90"/>
        <v>100000</v>
      </c>
      <c r="O1436" s="15">
        <f t="shared" si="91"/>
        <v>58.333333333333336</v>
      </c>
      <c r="P1436" s="11">
        <v>3</v>
      </c>
      <c r="Q1436" s="11">
        <v>2</v>
      </c>
      <c r="R1436" s="11" t="s">
        <v>22</v>
      </c>
      <c r="S1436" s="12">
        <v>156</v>
      </c>
      <c r="T1436" s="30">
        <f t="shared" si="88"/>
        <v>-11.627906976744185</v>
      </c>
      <c r="U1436" s="31">
        <v>36</v>
      </c>
      <c r="V1436" s="31">
        <v>84.6</v>
      </c>
      <c r="W1436" s="31">
        <v>215000</v>
      </c>
      <c r="X1436" s="32">
        <f t="shared" si="89"/>
        <v>-300</v>
      </c>
      <c r="Y1436" s="35" t="s">
        <v>6528</v>
      </c>
    </row>
    <row r="1437" spans="1:25" x14ac:dyDescent="0.3">
      <c r="A1437" s="1" t="s">
        <v>1141</v>
      </c>
      <c r="B1437" s="2" t="s">
        <v>1357</v>
      </c>
      <c r="C1437" s="3">
        <v>2003</v>
      </c>
      <c r="D1437" s="4">
        <v>218</v>
      </c>
      <c r="E1437" s="5">
        <v>181.8</v>
      </c>
      <c r="F1437" s="6">
        <v>55</v>
      </c>
      <c r="G1437" s="5">
        <v>143.6</v>
      </c>
      <c r="H1437" s="7">
        <v>43</v>
      </c>
      <c r="I1437" s="8">
        <v>54</v>
      </c>
      <c r="J1437" s="9">
        <v>265000</v>
      </c>
      <c r="K1437" s="9" t="s">
        <v>5095</v>
      </c>
      <c r="L1437" s="9">
        <v>0</v>
      </c>
      <c r="M1437" s="9"/>
      <c r="N1437" s="9">
        <f t="shared" si="90"/>
        <v>265000</v>
      </c>
      <c r="O1437" s="15">
        <f t="shared" si="91"/>
        <v>0</v>
      </c>
      <c r="P1437" s="11">
        <v>3</v>
      </c>
      <c r="Q1437" s="11">
        <v>2</v>
      </c>
      <c r="R1437" s="11" t="s">
        <v>22</v>
      </c>
      <c r="S1437" s="12">
        <v>181</v>
      </c>
      <c r="T1437" s="30">
        <f t="shared" si="88"/>
        <v>-16.228070175438596</v>
      </c>
      <c r="U1437" s="31">
        <v>36</v>
      </c>
      <c r="V1437" s="31">
        <v>84.6</v>
      </c>
      <c r="W1437" s="31">
        <v>228000</v>
      </c>
      <c r="X1437" s="32">
        <f t="shared" si="89"/>
        <v>-300</v>
      </c>
      <c r="Y1437" s="35" t="s">
        <v>6529</v>
      </c>
    </row>
    <row r="1438" spans="1:25" x14ac:dyDescent="0.3">
      <c r="A1438" s="1" t="s">
        <v>1141</v>
      </c>
      <c r="B1438" s="2" t="s">
        <v>1357</v>
      </c>
      <c r="C1438" s="3">
        <v>2003</v>
      </c>
      <c r="D1438" s="4">
        <v>218</v>
      </c>
      <c r="E1438" s="5">
        <v>207.4</v>
      </c>
      <c r="F1438" s="6">
        <v>63</v>
      </c>
      <c r="G1438" s="5">
        <v>163.9</v>
      </c>
      <c r="H1438" s="7">
        <v>50</v>
      </c>
      <c r="I1438" s="8">
        <v>54</v>
      </c>
      <c r="J1438" s="9">
        <v>0</v>
      </c>
      <c r="K1438" s="9"/>
      <c r="L1438" s="9">
        <v>165000</v>
      </c>
      <c r="M1438" s="9" t="s">
        <v>5096</v>
      </c>
      <c r="N1438" s="9">
        <f t="shared" si="90"/>
        <v>-165000</v>
      </c>
      <c r="O1438" s="15">
        <f t="shared" si="91"/>
        <v>0</v>
      </c>
      <c r="P1438" s="11">
        <v>4</v>
      </c>
      <c r="Q1438" s="11">
        <v>2</v>
      </c>
      <c r="R1438" s="11" t="s">
        <v>22</v>
      </c>
      <c r="S1438" s="12">
        <v>207</v>
      </c>
      <c r="T1438" s="30">
        <f t="shared" si="88"/>
        <v>300</v>
      </c>
      <c r="U1438" s="31">
        <v>36</v>
      </c>
      <c r="V1438" s="31">
        <v>84.6</v>
      </c>
      <c r="W1438" s="31">
        <v>258000</v>
      </c>
      <c r="X1438" s="32">
        <f t="shared" si="89"/>
        <v>-300</v>
      </c>
      <c r="Y1438" s="35" t="s">
        <v>6530</v>
      </c>
    </row>
    <row r="1439" spans="1:25" x14ac:dyDescent="0.3">
      <c r="A1439" s="1" t="s">
        <v>1141</v>
      </c>
      <c r="B1439" s="2" t="s">
        <v>1357</v>
      </c>
      <c r="C1439" s="3">
        <v>2003</v>
      </c>
      <c r="D1439" s="4">
        <v>218</v>
      </c>
      <c r="E1439" s="5">
        <v>227.5</v>
      </c>
      <c r="F1439" s="6">
        <v>69</v>
      </c>
      <c r="G1439" s="5">
        <v>179.8</v>
      </c>
      <c r="H1439" s="7">
        <v>54</v>
      </c>
      <c r="I1439" s="8">
        <v>54</v>
      </c>
      <c r="J1439" s="9">
        <v>330000</v>
      </c>
      <c r="K1439" s="9">
        <v>11</v>
      </c>
      <c r="L1439" s="9">
        <v>0</v>
      </c>
      <c r="M1439" s="9"/>
      <c r="N1439" s="9">
        <f t="shared" si="90"/>
        <v>330000</v>
      </c>
      <c r="O1439" s="15">
        <f t="shared" si="91"/>
        <v>0</v>
      </c>
      <c r="P1439" s="11">
        <v>4</v>
      </c>
      <c r="Q1439" s="11">
        <v>2</v>
      </c>
      <c r="R1439" s="11" t="s">
        <v>81</v>
      </c>
      <c r="S1439" s="12">
        <v>227</v>
      </c>
      <c r="T1439" s="30">
        <f t="shared" si="88"/>
        <v>-13.793103448275861</v>
      </c>
      <c r="U1439" s="31">
        <v>36</v>
      </c>
      <c r="V1439" s="31">
        <v>84.6</v>
      </c>
      <c r="W1439" s="31">
        <v>290000</v>
      </c>
      <c r="X1439" s="32">
        <f t="shared" si="89"/>
        <v>-300</v>
      </c>
      <c r="Y1439" s="35" t="s">
        <v>6531</v>
      </c>
    </row>
    <row r="1440" spans="1:25" x14ac:dyDescent="0.3">
      <c r="A1440" s="1" t="s">
        <v>1141</v>
      </c>
      <c r="B1440" s="2" t="s">
        <v>1359</v>
      </c>
      <c r="C1440" s="3">
        <v>1974</v>
      </c>
      <c r="D1440" s="4">
        <v>360</v>
      </c>
      <c r="E1440" s="5">
        <v>130.4</v>
      </c>
      <c r="F1440" s="6">
        <v>39</v>
      </c>
      <c r="G1440" s="5">
        <v>121.5</v>
      </c>
      <c r="H1440" s="7">
        <v>37</v>
      </c>
      <c r="I1440" s="8">
        <v>360</v>
      </c>
      <c r="J1440" s="9">
        <v>280000</v>
      </c>
      <c r="K1440" s="9">
        <v>6</v>
      </c>
      <c r="L1440" s="9">
        <v>80000</v>
      </c>
      <c r="M1440" s="9">
        <v>4</v>
      </c>
      <c r="N1440" s="9">
        <f t="shared" si="90"/>
        <v>200000</v>
      </c>
      <c r="O1440" s="15">
        <f t="shared" si="91"/>
        <v>28.571428571428569</v>
      </c>
      <c r="P1440" s="11">
        <v>4</v>
      </c>
      <c r="Q1440" s="11">
        <v>2</v>
      </c>
      <c r="R1440" s="11" t="s">
        <v>22</v>
      </c>
      <c r="S1440" s="12">
        <v>130</v>
      </c>
      <c r="T1440" s="30">
        <f t="shared" si="88"/>
        <v>-33.333333333333329</v>
      </c>
      <c r="U1440" s="31">
        <v>0</v>
      </c>
      <c r="V1440" s="31">
        <v>0</v>
      </c>
      <c r="W1440" s="31">
        <v>210000</v>
      </c>
      <c r="X1440" s="32">
        <f t="shared" si="89"/>
        <v>-300</v>
      </c>
      <c r="Y1440" s="35" t="s">
        <v>6532</v>
      </c>
    </row>
    <row r="1441" spans="1:25" x14ac:dyDescent="0.3">
      <c r="A1441" s="1" t="s">
        <v>1141</v>
      </c>
      <c r="B1441" s="2" t="s">
        <v>1361</v>
      </c>
      <c r="C1441" s="3">
        <v>2005</v>
      </c>
      <c r="D1441" s="4">
        <v>406</v>
      </c>
      <c r="E1441" s="5">
        <v>137.19999999999999</v>
      </c>
      <c r="F1441" s="6">
        <v>42</v>
      </c>
      <c r="G1441" s="5">
        <v>107.6</v>
      </c>
      <c r="H1441" s="7">
        <v>33</v>
      </c>
      <c r="I1441" s="8">
        <v>40</v>
      </c>
      <c r="J1441" s="9">
        <v>210000</v>
      </c>
      <c r="K1441" s="9" t="s">
        <v>5095</v>
      </c>
      <c r="L1441" s="9">
        <v>110000</v>
      </c>
      <c r="M1441" s="9" t="s">
        <v>5095</v>
      </c>
      <c r="N1441" s="9">
        <f t="shared" si="90"/>
        <v>100000</v>
      </c>
      <c r="O1441" s="15">
        <f t="shared" si="91"/>
        <v>52.380952380952387</v>
      </c>
      <c r="P1441" s="11">
        <v>3</v>
      </c>
      <c r="Q1441" s="11">
        <v>2</v>
      </c>
      <c r="R1441" s="11" t="s">
        <v>22</v>
      </c>
      <c r="S1441" s="12" t="s">
        <v>114</v>
      </c>
      <c r="T1441" s="30">
        <f t="shared" si="88"/>
        <v>-5</v>
      </c>
      <c r="U1441" s="31">
        <v>29</v>
      </c>
      <c r="V1441" s="31">
        <v>84.6</v>
      </c>
      <c r="W1441" s="31">
        <v>200000</v>
      </c>
      <c r="X1441" s="32">
        <f t="shared" si="89"/>
        <v>-300</v>
      </c>
      <c r="Y1441" s="35" t="s">
        <v>6533</v>
      </c>
    </row>
    <row r="1442" spans="1:25" x14ac:dyDescent="0.3">
      <c r="A1442" s="1" t="s">
        <v>1141</v>
      </c>
      <c r="B1442" s="2" t="s">
        <v>1361</v>
      </c>
      <c r="C1442" s="3">
        <v>2005</v>
      </c>
      <c r="D1442" s="4">
        <v>406</v>
      </c>
      <c r="E1442" s="5">
        <v>153.6</v>
      </c>
      <c r="F1442" s="6">
        <v>46</v>
      </c>
      <c r="G1442" s="5">
        <v>120.4</v>
      </c>
      <c r="H1442" s="7">
        <v>36</v>
      </c>
      <c r="I1442" s="8">
        <v>56</v>
      </c>
      <c r="J1442" s="9">
        <v>0</v>
      </c>
      <c r="K1442" s="9"/>
      <c r="L1442" s="9">
        <v>0</v>
      </c>
      <c r="M1442" s="9"/>
      <c r="N1442" s="9">
        <f t="shared" si="90"/>
        <v>0</v>
      </c>
      <c r="O1442" s="15">
        <f t="shared" si="91"/>
        <v>0</v>
      </c>
      <c r="P1442" s="11">
        <v>3</v>
      </c>
      <c r="Q1442" s="11">
        <v>2</v>
      </c>
      <c r="R1442" s="11" t="s">
        <v>22</v>
      </c>
      <c r="S1442" s="12">
        <v>153</v>
      </c>
      <c r="T1442" s="30">
        <f t="shared" si="88"/>
        <v>300</v>
      </c>
      <c r="U1442" s="31">
        <v>29</v>
      </c>
      <c r="V1442" s="31">
        <v>84.6</v>
      </c>
      <c r="W1442" s="31">
        <v>192000</v>
      </c>
      <c r="X1442" s="32">
        <f t="shared" si="89"/>
        <v>-300</v>
      </c>
      <c r="Y1442" s="35" t="s">
        <v>6534</v>
      </c>
    </row>
    <row r="1443" spans="1:25" x14ac:dyDescent="0.3">
      <c r="A1443" s="1" t="s">
        <v>1141</v>
      </c>
      <c r="B1443" s="2" t="s">
        <v>1361</v>
      </c>
      <c r="C1443" s="3">
        <v>2005</v>
      </c>
      <c r="D1443" s="4">
        <v>406</v>
      </c>
      <c r="E1443" s="5">
        <v>161.69999999999999</v>
      </c>
      <c r="F1443" s="6">
        <v>49</v>
      </c>
      <c r="G1443" s="5">
        <v>126.8</v>
      </c>
      <c r="H1443" s="7">
        <v>38</v>
      </c>
      <c r="I1443" s="8">
        <v>56</v>
      </c>
      <c r="J1443" s="9">
        <v>0</v>
      </c>
      <c r="K1443" s="9"/>
      <c r="L1443" s="9">
        <v>119000</v>
      </c>
      <c r="M1443" s="9">
        <v>22</v>
      </c>
      <c r="N1443" s="9">
        <f t="shared" si="90"/>
        <v>-119000</v>
      </c>
      <c r="O1443" s="15">
        <f t="shared" si="91"/>
        <v>0</v>
      </c>
      <c r="P1443" s="11">
        <v>3</v>
      </c>
      <c r="Q1443" s="11">
        <v>2</v>
      </c>
      <c r="R1443" s="11" t="s">
        <v>22</v>
      </c>
      <c r="S1443" s="12">
        <v>161</v>
      </c>
      <c r="T1443" s="30">
        <f t="shared" si="88"/>
        <v>300</v>
      </c>
      <c r="U1443" s="31">
        <v>29</v>
      </c>
      <c r="V1443" s="31">
        <v>84.6</v>
      </c>
      <c r="W1443" s="31">
        <v>178000</v>
      </c>
      <c r="X1443" s="32">
        <f t="shared" si="89"/>
        <v>-300</v>
      </c>
      <c r="Y1443" s="35" t="s">
        <v>6535</v>
      </c>
    </row>
    <row r="1444" spans="1:25" x14ac:dyDescent="0.3">
      <c r="A1444" s="1" t="s">
        <v>1141</v>
      </c>
      <c r="B1444" s="2" t="s">
        <v>1361</v>
      </c>
      <c r="C1444" s="3">
        <v>2005</v>
      </c>
      <c r="D1444" s="4">
        <v>406</v>
      </c>
      <c r="E1444" s="5">
        <v>188.6</v>
      </c>
      <c r="F1444" s="6">
        <v>57</v>
      </c>
      <c r="G1444" s="5">
        <v>147.80000000000001</v>
      </c>
      <c r="H1444" s="7">
        <v>45</v>
      </c>
      <c r="I1444" s="8">
        <v>56</v>
      </c>
      <c r="J1444" s="9">
        <v>0</v>
      </c>
      <c r="K1444" s="9"/>
      <c r="L1444" s="9">
        <v>160000</v>
      </c>
      <c r="M1444" s="9">
        <v>11</v>
      </c>
      <c r="N1444" s="9">
        <f t="shared" si="90"/>
        <v>-160000</v>
      </c>
      <c r="O1444" s="15">
        <f t="shared" si="91"/>
        <v>0</v>
      </c>
      <c r="P1444" s="11">
        <v>3</v>
      </c>
      <c r="Q1444" s="11">
        <v>2</v>
      </c>
      <c r="R1444" s="11" t="s">
        <v>22</v>
      </c>
      <c r="S1444" s="12">
        <v>188</v>
      </c>
      <c r="T1444" s="30">
        <f t="shared" si="88"/>
        <v>300</v>
      </c>
      <c r="U1444" s="31">
        <v>29</v>
      </c>
      <c r="V1444" s="31">
        <v>84.6</v>
      </c>
      <c r="W1444" s="31">
        <v>201000</v>
      </c>
      <c r="X1444" s="32">
        <f t="shared" si="89"/>
        <v>-300</v>
      </c>
      <c r="Y1444" s="35" t="s">
        <v>6536</v>
      </c>
    </row>
    <row r="1445" spans="1:25" x14ac:dyDescent="0.3">
      <c r="A1445" s="1" t="s">
        <v>1141</v>
      </c>
      <c r="B1445" s="2" t="s">
        <v>1361</v>
      </c>
      <c r="C1445" s="3">
        <v>2005</v>
      </c>
      <c r="D1445" s="4">
        <v>406</v>
      </c>
      <c r="E1445" s="5">
        <v>209</v>
      </c>
      <c r="F1445" s="6">
        <v>63</v>
      </c>
      <c r="G1445" s="5">
        <v>163.9</v>
      </c>
      <c r="H1445" s="7">
        <v>50</v>
      </c>
      <c r="I1445" s="8">
        <v>40</v>
      </c>
      <c r="J1445" s="9">
        <v>260000</v>
      </c>
      <c r="K1445" s="9">
        <v>15</v>
      </c>
      <c r="L1445" s="9">
        <v>0</v>
      </c>
      <c r="M1445" s="9"/>
      <c r="N1445" s="9">
        <f t="shared" si="90"/>
        <v>260000</v>
      </c>
      <c r="O1445" s="15">
        <f t="shared" si="91"/>
        <v>0</v>
      </c>
      <c r="P1445" s="11">
        <v>3</v>
      </c>
      <c r="Q1445" s="11">
        <v>2</v>
      </c>
      <c r="R1445" s="11" t="s">
        <v>22</v>
      </c>
      <c r="S1445" s="12" t="s">
        <v>1363</v>
      </c>
      <c r="T1445" s="30">
        <f t="shared" si="88"/>
        <v>-8.7866108786610866</v>
      </c>
      <c r="U1445" s="31">
        <v>29</v>
      </c>
      <c r="V1445" s="31">
        <v>84.6</v>
      </c>
      <c r="W1445" s="31">
        <v>239000</v>
      </c>
      <c r="X1445" s="32">
        <f t="shared" si="89"/>
        <v>-300</v>
      </c>
      <c r="Y1445" s="35" t="s">
        <v>6537</v>
      </c>
    </row>
    <row r="1446" spans="1:25" x14ac:dyDescent="0.3">
      <c r="A1446" s="1" t="s">
        <v>1141</v>
      </c>
      <c r="B1446" s="2" t="s">
        <v>1364</v>
      </c>
      <c r="C1446" s="3">
        <v>2008</v>
      </c>
      <c r="D1446" s="4">
        <v>580</v>
      </c>
      <c r="E1446" s="5">
        <v>157</v>
      </c>
      <c r="F1446" s="6">
        <v>47</v>
      </c>
      <c r="G1446" s="5">
        <v>125.7</v>
      </c>
      <c r="H1446" s="7">
        <v>38</v>
      </c>
      <c r="I1446" s="8">
        <v>76</v>
      </c>
      <c r="J1446" s="9">
        <v>335000</v>
      </c>
      <c r="K1446" s="9">
        <v>37</v>
      </c>
      <c r="L1446" s="9">
        <v>180000</v>
      </c>
      <c r="M1446" s="9" t="s">
        <v>5096</v>
      </c>
      <c r="N1446" s="9">
        <f t="shared" si="90"/>
        <v>155000</v>
      </c>
      <c r="O1446" s="15">
        <f t="shared" si="91"/>
        <v>53.731343283582092</v>
      </c>
      <c r="P1446" s="11">
        <v>4</v>
      </c>
      <c r="Q1446" s="11">
        <v>2</v>
      </c>
      <c r="R1446" s="11" t="s">
        <v>22</v>
      </c>
      <c r="S1446" s="12" t="s">
        <v>1365</v>
      </c>
      <c r="T1446" s="30">
        <f t="shared" si="88"/>
        <v>-22.262773722627738</v>
      </c>
      <c r="U1446" s="31">
        <v>33</v>
      </c>
      <c r="V1446" s="31">
        <v>84.6</v>
      </c>
      <c r="W1446" s="31">
        <v>274000</v>
      </c>
      <c r="X1446" s="32">
        <f t="shared" si="89"/>
        <v>-300</v>
      </c>
      <c r="Y1446" s="35" t="s">
        <v>6538</v>
      </c>
    </row>
    <row r="1447" spans="1:25" x14ac:dyDescent="0.3">
      <c r="A1447" s="1" t="s">
        <v>1141</v>
      </c>
      <c r="B1447" s="2" t="s">
        <v>1364</v>
      </c>
      <c r="C1447" s="3">
        <v>2008</v>
      </c>
      <c r="D1447" s="4">
        <v>580</v>
      </c>
      <c r="E1447" s="5">
        <v>186</v>
      </c>
      <c r="F1447" s="6">
        <v>56</v>
      </c>
      <c r="G1447" s="5">
        <v>148.9</v>
      </c>
      <c r="H1447" s="7">
        <v>45</v>
      </c>
      <c r="I1447" s="8">
        <v>209</v>
      </c>
      <c r="J1447" s="9">
        <v>320000</v>
      </c>
      <c r="K1447" s="9">
        <v>10</v>
      </c>
      <c r="L1447" s="9">
        <v>190000</v>
      </c>
      <c r="M1447" s="9" t="s">
        <v>31</v>
      </c>
      <c r="N1447" s="9">
        <f t="shared" si="90"/>
        <v>130000</v>
      </c>
      <c r="O1447" s="15">
        <f t="shared" si="91"/>
        <v>59.375</v>
      </c>
      <c r="P1447" s="11">
        <v>4</v>
      </c>
      <c r="Q1447" s="11">
        <v>2</v>
      </c>
      <c r="R1447" s="11" t="s">
        <v>22</v>
      </c>
      <c r="S1447" s="12" t="s">
        <v>1367</v>
      </c>
      <c r="T1447" s="30">
        <f t="shared" si="88"/>
        <v>-9.5890410958904102</v>
      </c>
      <c r="U1447" s="31">
        <v>33</v>
      </c>
      <c r="V1447" s="31">
        <v>84.6</v>
      </c>
      <c r="W1447" s="31">
        <v>292000</v>
      </c>
      <c r="X1447" s="32">
        <f t="shared" si="89"/>
        <v>-300</v>
      </c>
      <c r="Y1447" s="35" t="s">
        <v>6539</v>
      </c>
    </row>
    <row r="1448" spans="1:25" x14ac:dyDescent="0.3">
      <c r="A1448" s="1" t="s">
        <v>1141</v>
      </c>
      <c r="B1448" s="2" t="s">
        <v>1364</v>
      </c>
      <c r="C1448" s="3">
        <v>2008</v>
      </c>
      <c r="D1448" s="4">
        <v>580</v>
      </c>
      <c r="E1448" s="5">
        <v>204.3</v>
      </c>
      <c r="F1448" s="6">
        <v>62</v>
      </c>
      <c r="G1448" s="5">
        <v>163.6</v>
      </c>
      <c r="H1448" s="7">
        <v>50</v>
      </c>
      <c r="I1448" s="8">
        <v>76</v>
      </c>
      <c r="J1448" s="9">
        <v>350000</v>
      </c>
      <c r="K1448" s="9" t="s">
        <v>5096</v>
      </c>
      <c r="L1448" s="9">
        <v>0</v>
      </c>
      <c r="M1448" s="9"/>
      <c r="N1448" s="9">
        <f t="shared" si="90"/>
        <v>350000</v>
      </c>
      <c r="O1448" s="15">
        <f t="shared" si="91"/>
        <v>0</v>
      </c>
      <c r="P1448" s="11">
        <v>4</v>
      </c>
      <c r="Q1448" s="11">
        <v>2</v>
      </c>
      <c r="R1448" s="11" t="s">
        <v>22</v>
      </c>
      <c r="S1448" s="12" t="s">
        <v>1368</v>
      </c>
      <c r="T1448" s="30">
        <f t="shared" si="88"/>
        <v>-18.64406779661017</v>
      </c>
      <c r="U1448" s="31">
        <v>33</v>
      </c>
      <c r="V1448" s="31">
        <v>84.6</v>
      </c>
      <c r="W1448" s="31">
        <v>295000</v>
      </c>
      <c r="X1448" s="32">
        <f t="shared" si="89"/>
        <v>-300</v>
      </c>
      <c r="Y1448" s="35" t="s">
        <v>6540</v>
      </c>
    </row>
    <row r="1449" spans="1:25" x14ac:dyDescent="0.3">
      <c r="A1449" s="1" t="s">
        <v>1141</v>
      </c>
      <c r="B1449" s="2" t="s">
        <v>1364</v>
      </c>
      <c r="C1449" s="3">
        <v>2008</v>
      </c>
      <c r="D1449" s="4">
        <v>580</v>
      </c>
      <c r="E1449" s="5">
        <v>227.8</v>
      </c>
      <c r="F1449" s="6">
        <v>69</v>
      </c>
      <c r="G1449" s="5">
        <v>182.5</v>
      </c>
      <c r="H1449" s="7">
        <v>55</v>
      </c>
      <c r="I1449" s="8">
        <v>67</v>
      </c>
      <c r="J1449" s="9">
        <v>360000</v>
      </c>
      <c r="K1449" s="9">
        <v>30</v>
      </c>
      <c r="L1449" s="9">
        <v>220000</v>
      </c>
      <c r="M1449" s="9">
        <v>31</v>
      </c>
      <c r="N1449" s="9">
        <f t="shared" si="90"/>
        <v>140000</v>
      </c>
      <c r="O1449" s="15">
        <f t="shared" si="91"/>
        <v>61.111111111111114</v>
      </c>
      <c r="P1449" s="11">
        <v>4</v>
      </c>
      <c r="Q1449" s="11">
        <v>2</v>
      </c>
      <c r="R1449" s="11" t="s">
        <v>22</v>
      </c>
      <c r="S1449" s="12" t="s">
        <v>1369</v>
      </c>
      <c r="T1449" s="30">
        <f t="shared" si="88"/>
        <v>-12.5</v>
      </c>
      <c r="U1449" s="31">
        <v>33</v>
      </c>
      <c r="V1449" s="31">
        <v>84.6</v>
      </c>
      <c r="W1449" s="31">
        <v>320000</v>
      </c>
      <c r="X1449" s="32">
        <f t="shared" si="89"/>
        <v>-300</v>
      </c>
      <c r="Y1449" s="35" t="s">
        <v>6541</v>
      </c>
    </row>
    <row r="1450" spans="1:25" x14ac:dyDescent="0.3">
      <c r="A1450" s="1" t="s">
        <v>1141</v>
      </c>
      <c r="B1450" s="2" t="s">
        <v>1364</v>
      </c>
      <c r="C1450" s="3">
        <v>2008</v>
      </c>
      <c r="D1450" s="4">
        <v>580</v>
      </c>
      <c r="E1450" s="5">
        <v>262.7</v>
      </c>
      <c r="F1450" s="6">
        <v>79</v>
      </c>
      <c r="G1450" s="5">
        <v>210.4</v>
      </c>
      <c r="H1450" s="7">
        <v>64</v>
      </c>
      <c r="I1450" s="8">
        <v>76</v>
      </c>
      <c r="J1450" s="9">
        <v>460000</v>
      </c>
      <c r="K1450" s="9" t="s">
        <v>5095</v>
      </c>
      <c r="L1450" s="9">
        <v>250000</v>
      </c>
      <c r="M1450" s="9" t="s">
        <v>5093</v>
      </c>
      <c r="N1450" s="9">
        <f t="shared" si="90"/>
        <v>210000</v>
      </c>
      <c r="O1450" s="15">
        <f t="shared" si="91"/>
        <v>54.347826086956516</v>
      </c>
      <c r="P1450" s="11">
        <v>4</v>
      </c>
      <c r="Q1450" s="11">
        <v>3</v>
      </c>
      <c r="R1450" s="11" t="s">
        <v>22</v>
      </c>
      <c r="S1450" s="12">
        <v>262</v>
      </c>
      <c r="T1450" s="30">
        <f t="shared" si="88"/>
        <v>-17.346938775510203</v>
      </c>
      <c r="U1450" s="31">
        <v>33</v>
      </c>
      <c r="V1450" s="31">
        <v>84.6</v>
      </c>
      <c r="W1450" s="31">
        <v>392000</v>
      </c>
      <c r="X1450" s="32">
        <f t="shared" si="89"/>
        <v>-300</v>
      </c>
      <c r="Y1450" s="35" t="s">
        <v>6542</v>
      </c>
    </row>
    <row r="1451" spans="1:25" x14ac:dyDescent="0.3">
      <c r="A1451" s="1" t="s">
        <v>1141</v>
      </c>
      <c r="B1451" s="2" t="s">
        <v>1370</v>
      </c>
      <c r="C1451" s="3">
        <v>1971</v>
      </c>
      <c r="D1451" s="4">
        <v>1584</v>
      </c>
      <c r="E1451" s="5">
        <v>61</v>
      </c>
      <c r="F1451" s="6">
        <v>18</v>
      </c>
      <c r="G1451" s="5">
        <v>61</v>
      </c>
      <c r="H1451" s="7">
        <v>18</v>
      </c>
      <c r="I1451" s="8">
        <v>336</v>
      </c>
      <c r="J1451" s="9">
        <v>0</v>
      </c>
      <c r="K1451" s="9"/>
      <c r="L1451" s="9">
        <v>39000</v>
      </c>
      <c r="M1451" s="9">
        <v>6</v>
      </c>
      <c r="N1451" s="9">
        <f t="shared" si="90"/>
        <v>-39000</v>
      </c>
      <c r="O1451" s="15">
        <f t="shared" si="91"/>
        <v>0</v>
      </c>
      <c r="P1451" s="11">
        <v>2</v>
      </c>
      <c r="Q1451" s="11">
        <v>1</v>
      </c>
      <c r="R1451" s="11" t="s">
        <v>20</v>
      </c>
      <c r="S1451" s="12">
        <v>60</v>
      </c>
      <c r="T1451" s="30">
        <f t="shared" si="88"/>
        <v>300</v>
      </c>
      <c r="U1451" s="31">
        <v>0</v>
      </c>
      <c r="V1451" s="31">
        <v>0</v>
      </c>
      <c r="W1451" s="31">
        <v>175000</v>
      </c>
      <c r="X1451" s="32">
        <f t="shared" si="89"/>
        <v>-300</v>
      </c>
      <c r="Y1451" s="35" t="s">
        <v>6543</v>
      </c>
    </row>
    <row r="1452" spans="1:25" x14ac:dyDescent="0.3">
      <c r="A1452" s="1" t="s">
        <v>1141</v>
      </c>
      <c r="B1452" s="2" t="s">
        <v>1370</v>
      </c>
      <c r="C1452" s="3">
        <v>1971</v>
      </c>
      <c r="D1452" s="4">
        <v>1584</v>
      </c>
      <c r="E1452" s="5">
        <v>79.2</v>
      </c>
      <c r="F1452" s="6">
        <v>24</v>
      </c>
      <c r="G1452" s="5">
        <v>79.2</v>
      </c>
      <c r="H1452" s="7">
        <v>24</v>
      </c>
      <c r="I1452" s="8">
        <v>672</v>
      </c>
      <c r="J1452" s="9">
        <v>270000</v>
      </c>
      <c r="K1452" s="9">
        <v>4</v>
      </c>
      <c r="L1452" s="9">
        <v>45000</v>
      </c>
      <c r="M1452" s="9" t="s">
        <v>31</v>
      </c>
      <c r="N1452" s="9">
        <f t="shared" si="90"/>
        <v>225000</v>
      </c>
      <c r="O1452" s="15">
        <f t="shared" si="91"/>
        <v>16.666666666666664</v>
      </c>
      <c r="P1452" s="11">
        <v>2</v>
      </c>
      <c r="Q1452" s="11">
        <v>1</v>
      </c>
      <c r="R1452" s="11" t="s">
        <v>20</v>
      </c>
      <c r="S1452" s="12">
        <v>79</v>
      </c>
      <c r="T1452" s="30">
        <f t="shared" si="88"/>
        <v>-34.328358208955223</v>
      </c>
      <c r="U1452" s="31">
        <v>0</v>
      </c>
      <c r="V1452" s="31">
        <v>0</v>
      </c>
      <c r="W1452" s="31">
        <v>201000</v>
      </c>
      <c r="X1452" s="32">
        <f t="shared" si="89"/>
        <v>-300</v>
      </c>
      <c r="Y1452" s="35" t="s">
        <v>6544</v>
      </c>
    </row>
    <row r="1453" spans="1:25" x14ac:dyDescent="0.3">
      <c r="A1453" s="1" t="s">
        <v>1141</v>
      </c>
      <c r="B1453" s="2" t="s">
        <v>1370</v>
      </c>
      <c r="C1453" s="3">
        <v>1971</v>
      </c>
      <c r="D1453" s="4">
        <v>1584</v>
      </c>
      <c r="E1453" s="5">
        <v>118.1</v>
      </c>
      <c r="F1453" s="6">
        <v>36</v>
      </c>
      <c r="G1453" s="5">
        <v>118.1</v>
      </c>
      <c r="H1453" s="7">
        <v>36</v>
      </c>
      <c r="I1453" s="8">
        <v>360</v>
      </c>
      <c r="J1453" s="9">
        <v>300000</v>
      </c>
      <c r="K1453" s="9">
        <v>5</v>
      </c>
      <c r="L1453" s="9">
        <v>55000</v>
      </c>
      <c r="M1453" s="9">
        <v>10</v>
      </c>
      <c r="N1453" s="9">
        <f t="shared" si="90"/>
        <v>245000</v>
      </c>
      <c r="O1453" s="15">
        <f t="shared" si="91"/>
        <v>18.333333333333332</v>
      </c>
      <c r="P1453" s="11">
        <v>4</v>
      </c>
      <c r="Q1453" s="11">
        <v>1</v>
      </c>
      <c r="R1453" s="11" t="s">
        <v>20</v>
      </c>
      <c r="S1453" s="12">
        <v>118</v>
      </c>
      <c r="T1453" s="30">
        <f t="shared" si="88"/>
        <v>-12.570356472795496</v>
      </c>
      <c r="U1453" s="31">
        <v>0</v>
      </c>
      <c r="V1453" s="31">
        <v>0</v>
      </c>
      <c r="W1453" s="31">
        <v>266500</v>
      </c>
      <c r="X1453" s="32">
        <f t="shared" si="89"/>
        <v>-300</v>
      </c>
      <c r="Y1453" s="35" t="s">
        <v>6545</v>
      </c>
    </row>
    <row r="1454" spans="1:25" x14ac:dyDescent="0.3">
      <c r="A1454" s="1" t="s">
        <v>1141</v>
      </c>
      <c r="B1454" s="2" t="s">
        <v>1370</v>
      </c>
      <c r="C1454" s="3">
        <v>1971</v>
      </c>
      <c r="D1454" s="4">
        <v>1584</v>
      </c>
      <c r="E1454" s="5">
        <v>157</v>
      </c>
      <c r="F1454" s="6">
        <v>47</v>
      </c>
      <c r="G1454" s="5">
        <v>157</v>
      </c>
      <c r="H1454" s="7">
        <v>47</v>
      </c>
      <c r="I1454" s="8">
        <v>336</v>
      </c>
      <c r="J1454" s="9">
        <v>410000</v>
      </c>
      <c r="K1454" s="9" t="s">
        <v>5096</v>
      </c>
      <c r="L1454" s="9">
        <v>65000</v>
      </c>
      <c r="M1454" s="9">
        <v>8</v>
      </c>
      <c r="N1454" s="9">
        <f t="shared" si="90"/>
        <v>345000</v>
      </c>
      <c r="O1454" s="15">
        <f t="shared" si="91"/>
        <v>15.853658536585366</v>
      </c>
      <c r="P1454" s="11">
        <v>4</v>
      </c>
      <c r="Q1454" s="11">
        <v>2</v>
      </c>
      <c r="R1454" s="11" t="s">
        <v>20</v>
      </c>
      <c r="S1454" s="12">
        <v>156</v>
      </c>
      <c r="T1454" s="30">
        <f t="shared" si="88"/>
        <v>-17.142857142857142</v>
      </c>
      <c r="U1454" s="31">
        <v>0</v>
      </c>
      <c r="V1454" s="31">
        <v>0</v>
      </c>
      <c r="W1454" s="31">
        <v>350000</v>
      </c>
      <c r="X1454" s="32">
        <f t="shared" si="89"/>
        <v>-300</v>
      </c>
      <c r="Y1454" s="35" t="s">
        <v>6546</v>
      </c>
    </row>
    <row r="1455" spans="1:25" x14ac:dyDescent="0.3">
      <c r="A1455" s="1" t="s">
        <v>1141</v>
      </c>
      <c r="B1455" s="2" t="s">
        <v>1372</v>
      </c>
      <c r="C1455" s="3">
        <v>2002</v>
      </c>
      <c r="D1455" s="4">
        <v>2462</v>
      </c>
      <c r="E1455" s="5">
        <v>85.3</v>
      </c>
      <c r="F1455" s="6">
        <v>26</v>
      </c>
      <c r="G1455" s="5">
        <v>59.9</v>
      </c>
      <c r="H1455" s="7">
        <v>18</v>
      </c>
      <c r="I1455" s="8">
        <v>220</v>
      </c>
      <c r="J1455" s="9">
        <v>110000</v>
      </c>
      <c r="K1455" s="9">
        <v>19</v>
      </c>
      <c r="L1455" s="9">
        <v>58000</v>
      </c>
      <c r="M1455" s="9" t="s">
        <v>5095</v>
      </c>
      <c r="N1455" s="9">
        <f t="shared" si="90"/>
        <v>52000</v>
      </c>
      <c r="O1455" s="15">
        <f t="shared" si="91"/>
        <v>52.72727272727272</v>
      </c>
      <c r="P1455" s="11">
        <v>3</v>
      </c>
      <c r="Q1455" s="11">
        <v>1</v>
      </c>
      <c r="R1455" s="11" t="s">
        <v>22</v>
      </c>
      <c r="S1455" s="12">
        <v>85</v>
      </c>
      <c r="T1455" s="30">
        <f t="shared" si="88"/>
        <v>5.0086355785837648</v>
      </c>
      <c r="U1455" s="31">
        <v>43</v>
      </c>
      <c r="V1455" s="31">
        <v>59.3</v>
      </c>
      <c r="W1455" s="31">
        <v>115800</v>
      </c>
      <c r="X1455" s="32">
        <f t="shared" si="89"/>
        <v>5800</v>
      </c>
      <c r="Y1455" s="35" t="s">
        <v>6547</v>
      </c>
    </row>
    <row r="1456" spans="1:25" x14ac:dyDescent="0.3">
      <c r="A1456" s="1" t="s">
        <v>1141</v>
      </c>
      <c r="B1456" s="2" t="s">
        <v>1372</v>
      </c>
      <c r="C1456" s="3">
        <v>2002</v>
      </c>
      <c r="D1456" s="4">
        <v>2462</v>
      </c>
      <c r="E1456" s="5">
        <v>100.9</v>
      </c>
      <c r="F1456" s="6">
        <v>31</v>
      </c>
      <c r="G1456" s="5">
        <v>73.099999999999994</v>
      </c>
      <c r="H1456" s="7">
        <v>22</v>
      </c>
      <c r="I1456" s="8">
        <v>702</v>
      </c>
      <c r="J1456" s="9">
        <v>113000</v>
      </c>
      <c r="K1456" s="9" t="s">
        <v>5096</v>
      </c>
      <c r="L1456" s="9">
        <v>63000</v>
      </c>
      <c r="M1456" s="9" t="s">
        <v>5096</v>
      </c>
      <c r="N1456" s="9">
        <f t="shared" si="90"/>
        <v>50000</v>
      </c>
      <c r="O1456" s="15">
        <f t="shared" si="91"/>
        <v>55.752212389380531</v>
      </c>
      <c r="P1456" s="11">
        <v>3</v>
      </c>
      <c r="Q1456" s="11">
        <v>2</v>
      </c>
      <c r="R1456" s="11" t="s">
        <v>22</v>
      </c>
      <c r="S1456" s="12">
        <v>100</v>
      </c>
      <c r="T1456" s="30">
        <f t="shared" si="88"/>
        <v>9.6</v>
      </c>
      <c r="U1456" s="31">
        <v>43</v>
      </c>
      <c r="V1456" s="31">
        <v>59.3</v>
      </c>
      <c r="W1456" s="31">
        <v>125000</v>
      </c>
      <c r="X1456" s="32">
        <f t="shared" si="89"/>
        <v>12000</v>
      </c>
      <c r="Y1456" s="35" t="s">
        <v>6548</v>
      </c>
    </row>
    <row r="1457" spans="1:25" x14ac:dyDescent="0.3">
      <c r="A1457" s="1" t="s">
        <v>1141</v>
      </c>
      <c r="B1457" s="2" t="s">
        <v>1372</v>
      </c>
      <c r="C1457" s="3">
        <v>2002</v>
      </c>
      <c r="D1457" s="4">
        <v>2462</v>
      </c>
      <c r="E1457" s="5">
        <v>109.8</v>
      </c>
      <c r="F1457" s="6">
        <v>33</v>
      </c>
      <c r="G1457" s="5">
        <v>79.8</v>
      </c>
      <c r="H1457" s="7">
        <v>24</v>
      </c>
      <c r="I1457" s="8">
        <v>901</v>
      </c>
      <c r="J1457" s="9">
        <v>113000</v>
      </c>
      <c r="K1457" s="9" t="s">
        <v>5096</v>
      </c>
      <c r="L1457" s="9">
        <v>60000</v>
      </c>
      <c r="M1457" s="9">
        <v>19</v>
      </c>
      <c r="N1457" s="9">
        <f t="shared" si="90"/>
        <v>53000</v>
      </c>
      <c r="O1457" s="15">
        <f t="shared" si="91"/>
        <v>53.097345132743371</v>
      </c>
      <c r="P1457" s="11">
        <v>3</v>
      </c>
      <c r="Q1457" s="11">
        <v>2</v>
      </c>
      <c r="R1457" s="11" t="s">
        <v>22</v>
      </c>
      <c r="S1457" s="12">
        <v>109</v>
      </c>
      <c r="T1457" s="30">
        <f t="shared" si="88"/>
        <v>16.605166051660518</v>
      </c>
      <c r="U1457" s="31">
        <v>43</v>
      </c>
      <c r="V1457" s="31">
        <v>59.3</v>
      </c>
      <c r="W1457" s="31">
        <v>135500</v>
      </c>
      <c r="X1457" s="32">
        <f t="shared" si="89"/>
        <v>22500</v>
      </c>
      <c r="Y1457" s="35" t="s">
        <v>6549</v>
      </c>
    </row>
    <row r="1458" spans="1:25" x14ac:dyDescent="0.3">
      <c r="A1458" s="1" t="s">
        <v>1141</v>
      </c>
      <c r="B1458" s="2" t="s">
        <v>1372</v>
      </c>
      <c r="C1458" s="3">
        <v>2002</v>
      </c>
      <c r="D1458" s="4">
        <v>2462</v>
      </c>
      <c r="E1458" s="5">
        <v>115.8</v>
      </c>
      <c r="F1458" s="6">
        <v>35</v>
      </c>
      <c r="G1458" s="5">
        <v>84.8</v>
      </c>
      <c r="H1458" s="7">
        <v>26</v>
      </c>
      <c r="I1458" s="8">
        <v>269</v>
      </c>
      <c r="J1458" s="9">
        <v>119000</v>
      </c>
      <c r="K1458" s="9" t="s">
        <v>5094</v>
      </c>
      <c r="L1458" s="9">
        <v>65000</v>
      </c>
      <c r="M1458" s="9" t="s">
        <v>5097</v>
      </c>
      <c r="N1458" s="9">
        <f t="shared" si="90"/>
        <v>54000</v>
      </c>
      <c r="O1458" s="15">
        <f t="shared" si="91"/>
        <v>54.621848739495796</v>
      </c>
      <c r="P1458" s="11">
        <v>4</v>
      </c>
      <c r="Q1458" s="11">
        <v>2</v>
      </c>
      <c r="R1458" s="11" t="s">
        <v>22</v>
      </c>
      <c r="S1458" s="12" t="s">
        <v>728</v>
      </c>
      <c r="T1458" s="30">
        <f t="shared" si="88"/>
        <v>13.768115942028986</v>
      </c>
      <c r="U1458" s="31">
        <v>43</v>
      </c>
      <c r="V1458" s="31">
        <v>59.3</v>
      </c>
      <c r="W1458" s="31">
        <v>138000</v>
      </c>
      <c r="X1458" s="32">
        <f t="shared" si="89"/>
        <v>19000</v>
      </c>
      <c r="Y1458" s="35" t="s">
        <v>6550</v>
      </c>
    </row>
    <row r="1459" spans="1:25" x14ac:dyDescent="0.3">
      <c r="A1459" s="1" t="s">
        <v>1141</v>
      </c>
      <c r="B1459" s="2" t="s">
        <v>1375</v>
      </c>
      <c r="C1459" s="3">
        <v>2004</v>
      </c>
      <c r="D1459" s="4">
        <v>271</v>
      </c>
      <c r="E1459" s="5">
        <v>76.7</v>
      </c>
      <c r="F1459" s="6">
        <v>23</v>
      </c>
      <c r="G1459" s="5">
        <v>59.8</v>
      </c>
      <c r="H1459" s="7">
        <v>18</v>
      </c>
      <c r="I1459" s="8">
        <v>54</v>
      </c>
      <c r="J1459" s="9">
        <v>0</v>
      </c>
      <c r="K1459" s="9"/>
      <c r="L1459" s="9">
        <v>49000</v>
      </c>
      <c r="M1459" s="9">
        <v>11</v>
      </c>
      <c r="N1459" s="9">
        <f t="shared" si="90"/>
        <v>-49000</v>
      </c>
      <c r="O1459" s="15">
        <f t="shared" si="91"/>
        <v>0</v>
      </c>
      <c r="P1459" s="11">
        <v>3</v>
      </c>
      <c r="Q1459" s="11">
        <v>1</v>
      </c>
      <c r="R1459" s="11" t="s">
        <v>22</v>
      </c>
      <c r="S1459" s="12">
        <v>76</v>
      </c>
      <c r="T1459" s="30">
        <f t="shared" si="88"/>
        <v>300</v>
      </c>
      <c r="U1459" s="31">
        <v>46</v>
      </c>
      <c r="V1459" s="31">
        <v>74.2</v>
      </c>
      <c r="W1459" s="31">
        <v>84000</v>
      </c>
      <c r="X1459" s="32">
        <f t="shared" si="89"/>
        <v>-300</v>
      </c>
      <c r="Y1459" s="35" t="s">
        <v>6551</v>
      </c>
    </row>
    <row r="1460" spans="1:25" x14ac:dyDescent="0.3">
      <c r="A1460" s="1" t="s">
        <v>1141</v>
      </c>
      <c r="B1460" s="2" t="s">
        <v>1375</v>
      </c>
      <c r="C1460" s="3">
        <v>2004</v>
      </c>
      <c r="D1460" s="4">
        <v>271</v>
      </c>
      <c r="E1460" s="5">
        <v>101.7</v>
      </c>
      <c r="F1460" s="6">
        <v>31</v>
      </c>
      <c r="G1460" s="5">
        <v>84</v>
      </c>
      <c r="H1460" s="7">
        <v>25</v>
      </c>
      <c r="I1460" s="8">
        <v>58</v>
      </c>
      <c r="J1460" s="9">
        <v>0</v>
      </c>
      <c r="K1460" s="9"/>
      <c r="L1460" s="9">
        <v>50000</v>
      </c>
      <c r="M1460" s="9" t="s">
        <v>5095</v>
      </c>
      <c r="N1460" s="9">
        <f t="shared" si="90"/>
        <v>-50000</v>
      </c>
      <c r="O1460" s="15">
        <f t="shared" si="91"/>
        <v>0</v>
      </c>
      <c r="P1460" s="11">
        <v>3</v>
      </c>
      <c r="Q1460" s="11">
        <v>2</v>
      </c>
      <c r="R1460" s="11" t="s">
        <v>22</v>
      </c>
      <c r="S1460" s="12">
        <v>101</v>
      </c>
      <c r="T1460" s="30">
        <f t="shared" si="88"/>
        <v>300</v>
      </c>
      <c r="U1460" s="31">
        <v>46</v>
      </c>
      <c r="V1460" s="31">
        <v>74.2</v>
      </c>
      <c r="W1460" s="31">
        <v>94500</v>
      </c>
      <c r="X1460" s="32">
        <f t="shared" si="89"/>
        <v>-300</v>
      </c>
      <c r="Y1460" s="35" t="s">
        <v>6552</v>
      </c>
    </row>
    <row r="1461" spans="1:25" x14ac:dyDescent="0.3">
      <c r="A1461" s="1" t="s">
        <v>1141</v>
      </c>
      <c r="B1461" s="2" t="s">
        <v>1375</v>
      </c>
      <c r="C1461" s="3">
        <v>2004</v>
      </c>
      <c r="D1461" s="4">
        <v>271</v>
      </c>
      <c r="E1461" s="5">
        <v>132.6</v>
      </c>
      <c r="F1461" s="6">
        <v>40</v>
      </c>
      <c r="G1461" s="5">
        <v>114.1</v>
      </c>
      <c r="H1461" s="7">
        <v>35</v>
      </c>
      <c r="I1461" s="8">
        <v>54</v>
      </c>
      <c r="J1461" s="9">
        <v>110000</v>
      </c>
      <c r="K1461" s="9">
        <v>5</v>
      </c>
      <c r="L1461" s="9">
        <v>0</v>
      </c>
      <c r="M1461" s="9"/>
      <c r="N1461" s="9">
        <f t="shared" si="90"/>
        <v>110000</v>
      </c>
      <c r="O1461" s="15">
        <f t="shared" si="91"/>
        <v>0</v>
      </c>
      <c r="P1461" s="11">
        <v>4</v>
      </c>
      <c r="Q1461" s="11">
        <v>2</v>
      </c>
      <c r="R1461" s="11" t="s">
        <v>22</v>
      </c>
      <c r="S1461" s="12">
        <v>132</v>
      </c>
      <c r="T1461" s="30">
        <f t="shared" si="88"/>
        <v>11.646586345381527</v>
      </c>
      <c r="U1461" s="31">
        <v>46</v>
      </c>
      <c r="V1461" s="31">
        <v>74.2</v>
      </c>
      <c r="W1461" s="31">
        <v>124500</v>
      </c>
      <c r="X1461" s="32">
        <f t="shared" si="89"/>
        <v>14500</v>
      </c>
      <c r="Y1461" s="35" t="s">
        <v>6553</v>
      </c>
    </row>
    <row r="1462" spans="1:25" x14ac:dyDescent="0.3">
      <c r="A1462" s="1" t="s">
        <v>1141</v>
      </c>
      <c r="B1462" s="2" t="s">
        <v>1376</v>
      </c>
      <c r="C1462" s="3">
        <v>1998</v>
      </c>
      <c r="D1462" s="4">
        <v>600</v>
      </c>
      <c r="E1462" s="5">
        <v>84</v>
      </c>
      <c r="F1462" s="6">
        <v>25</v>
      </c>
      <c r="G1462" s="5">
        <v>59.9</v>
      </c>
      <c r="H1462" s="7">
        <v>18</v>
      </c>
      <c r="I1462" s="8">
        <v>148</v>
      </c>
      <c r="J1462" s="9">
        <v>93000</v>
      </c>
      <c r="K1462" s="9" t="s">
        <v>5096</v>
      </c>
      <c r="L1462" s="9">
        <v>49000</v>
      </c>
      <c r="M1462" s="9" t="s">
        <v>5095</v>
      </c>
      <c r="N1462" s="9">
        <f t="shared" si="90"/>
        <v>44000</v>
      </c>
      <c r="O1462" s="15">
        <f t="shared" si="91"/>
        <v>52.688172043010752</v>
      </c>
      <c r="P1462" s="11">
        <v>3</v>
      </c>
      <c r="Q1462" s="11">
        <v>1</v>
      </c>
      <c r="R1462" s="11" t="s">
        <v>20</v>
      </c>
      <c r="S1462" s="12">
        <v>83</v>
      </c>
      <c r="T1462" s="30">
        <f t="shared" si="88"/>
        <v>7.6464746772591852</v>
      </c>
      <c r="U1462" s="31">
        <v>45</v>
      </c>
      <c r="V1462" s="31">
        <v>83.8</v>
      </c>
      <c r="W1462" s="31">
        <v>100700</v>
      </c>
      <c r="X1462" s="32">
        <f t="shared" si="89"/>
        <v>7700</v>
      </c>
      <c r="Y1462" s="35" t="s">
        <v>6554</v>
      </c>
    </row>
    <row r="1463" spans="1:25" x14ac:dyDescent="0.3">
      <c r="A1463" s="1" t="s">
        <v>1141</v>
      </c>
      <c r="B1463" s="2" t="s">
        <v>1376</v>
      </c>
      <c r="C1463" s="3">
        <v>1998</v>
      </c>
      <c r="D1463" s="4">
        <v>600</v>
      </c>
      <c r="E1463" s="5">
        <v>108.1</v>
      </c>
      <c r="F1463" s="6">
        <v>33</v>
      </c>
      <c r="G1463" s="5">
        <v>84.9</v>
      </c>
      <c r="H1463" s="7">
        <v>26</v>
      </c>
      <c r="I1463" s="8">
        <v>162</v>
      </c>
      <c r="J1463" s="9">
        <v>110000</v>
      </c>
      <c r="K1463" s="9" t="s">
        <v>5096</v>
      </c>
      <c r="L1463" s="9">
        <v>0</v>
      </c>
      <c r="M1463" s="9"/>
      <c r="N1463" s="9">
        <f t="shared" si="90"/>
        <v>110000</v>
      </c>
      <c r="O1463" s="15">
        <f t="shared" si="91"/>
        <v>0</v>
      </c>
      <c r="P1463" s="11">
        <v>3</v>
      </c>
      <c r="Q1463" s="11">
        <v>2</v>
      </c>
      <c r="R1463" s="11" t="s">
        <v>22</v>
      </c>
      <c r="S1463" s="12" t="s">
        <v>78</v>
      </c>
      <c r="T1463" s="30">
        <f t="shared" si="88"/>
        <v>13.725490196078432</v>
      </c>
      <c r="U1463" s="31">
        <v>45</v>
      </c>
      <c r="V1463" s="31">
        <v>83.8</v>
      </c>
      <c r="W1463" s="31">
        <v>127500</v>
      </c>
      <c r="X1463" s="32">
        <f t="shared" si="89"/>
        <v>17500</v>
      </c>
      <c r="Y1463" s="35" t="s">
        <v>6555</v>
      </c>
    </row>
    <row r="1464" spans="1:25" x14ac:dyDescent="0.3">
      <c r="A1464" s="1" t="s">
        <v>1141</v>
      </c>
      <c r="B1464" s="2" t="s">
        <v>1376</v>
      </c>
      <c r="C1464" s="3">
        <v>1998</v>
      </c>
      <c r="D1464" s="4">
        <v>600</v>
      </c>
      <c r="E1464" s="5">
        <v>141</v>
      </c>
      <c r="F1464" s="6">
        <v>43</v>
      </c>
      <c r="G1464" s="5">
        <v>114.8</v>
      </c>
      <c r="H1464" s="7">
        <v>35</v>
      </c>
      <c r="I1464" s="8">
        <v>148</v>
      </c>
      <c r="J1464" s="9">
        <v>127000</v>
      </c>
      <c r="K1464" s="9" t="s">
        <v>5095</v>
      </c>
      <c r="L1464" s="9">
        <v>70000</v>
      </c>
      <c r="M1464" s="9" t="s">
        <v>5093</v>
      </c>
      <c r="N1464" s="9">
        <f t="shared" si="90"/>
        <v>57000</v>
      </c>
      <c r="O1464" s="15">
        <f t="shared" si="91"/>
        <v>55.118110236220474</v>
      </c>
      <c r="P1464" s="11">
        <v>4</v>
      </c>
      <c r="Q1464" s="11">
        <v>2</v>
      </c>
      <c r="R1464" s="11" t="s">
        <v>22</v>
      </c>
      <c r="S1464" s="12">
        <v>141</v>
      </c>
      <c r="T1464" s="30">
        <f t="shared" si="88"/>
        <v>7.7705156136528686</v>
      </c>
      <c r="U1464" s="31">
        <v>45</v>
      </c>
      <c r="V1464" s="31">
        <v>83.8</v>
      </c>
      <c r="W1464" s="31">
        <v>137700</v>
      </c>
      <c r="X1464" s="32">
        <f t="shared" si="89"/>
        <v>10700</v>
      </c>
      <c r="Y1464" s="35" t="s">
        <v>6556</v>
      </c>
    </row>
    <row r="1465" spans="1:25" x14ac:dyDescent="0.3">
      <c r="A1465" s="1" t="s">
        <v>1141</v>
      </c>
      <c r="B1465" s="2" t="s">
        <v>1377</v>
      </c>
      <c r="C1465" s="3">
        <v>2017</v>
      </c>
      <c r="D1465" s="4">
        <v>1221</v>
      </c>
      <c r="E1465" s="5">
        <v>82.4</v>
      </c>
      <c r="F1465" s="6">
        <v>25</v>
      </c>
      <c r="G1465" s="5">
        <v>59.7</v>
      </c>
      <c r="H1465" s="7">
        <v>18</v>
      </c>
      <c r="I1465" s="8">
        <v>70</v>
      </c>
      <c r="J1465" s="9">
        <v>147000</v>
      </c>
      <c r="K1465" s="9">
        <v>24</v>
      </c>
      <c r="L1465" s="9">
        <v>79000</v>
      </c>
      <c r="M1465" s="9" t="s">
        <v>5095</v>
      </c>
      <c r="N1465" s="9">
        <f t="shared" si="90"/>
        <v>68000</v>
      </c>
      <c r="O1465" s="15">
        <f t="shared" si="91"/>
        <v>53.741496598639458</v>
      </c>
      <c r="P1465" s="11">
        <v>3</v>
      </c>
      <c r="Q1465" s="11">
        <v>2</v>
      </c>
      <c r="R1465" s="11" t="s">
        <v>22</v>
      </c>
      <c r="S1465" s="12" t="s">
        <v>155</v>
      </c>
      <c r="T1465" s="30">
        <f t="shared" si="88"/>
        <v>-2.083333333333333</v>
      </c>
      <c r="U1465" s="31">
        <v>47</v>
      </c>
      <c r="V1465" s="31">
        <v>83.1</v>
      </c>
      <c r="W1465" s="31">
        <v>144000</v>
      </c>
      <c r="X1465" s="32">
        <f t="shared" si="89"/>
        <v>-300</v>
      </c>
      <c r="Y1465" s="35" t="s">
        <v>6557</v>
      </c>
    </row>
    <row r="1466" spans="1:25" x14ac:dyDescent="0.3">
      <c r="A1466" s="1" t="s">
        <v>1141</v>
      </c>
      <c r="B1466" s="2" t="s">
        <v>1377</v>
      </c>
      <c r="C1466" s="3">
        <v>2017</v>
      </c>
      <c r="D1466" s="4">
        <v>1221</v>
      </c>
      <c r="E1466" s="5">
        <v>98.6</v>
      </c>
      <c r="F1466" s="6">
        <v>30</v>
      </c>
      <c r="G1466" s="5">
        <v>72</v>
      </c>
      <c r="H1466" s="7">
        <v>22</v>
      </c>
      <c r="I1466" s="8">
        <v>62</v>
      </c>
      <c r="J1466" s="9">
        <v>162000</v>
      </c>
      <c r="K1466" s="9" t="s">
        <v>5095</v>
      </c>
      <c r="L1466" s="9">
        <v>0</v>
      </c>
      <c r="M1466" s="9"/>
      <c r="N1466" s="9">
        <f t="shared" si="90"/>
        <v>162000</v>
      </c>
      <c r="O1466" s="15">
        <f t="shared" si="91"/>
        <v>0</v>
      </c>
      <c r="P1466" s="11">
        <v>3</v>
      </c>
      <c r="Q1466" s="11">
        <v>2</v>
      </c>
      <c r="R1466" s="11" t="s">
        <v>22</v>
      </c>
      <c r="S1466" s="12">
        <v>98</v>
      </c>
      <c r="T1466" s="30">
        <f t="shared" si="88"/>
        <v>-3.8461538461538463</v>
      </c>
      <c r="U1466" s="31">
        <v>47</v>
      </c>
      <c r="V1466" s="31">
        <v>83.1</v>
      </c>
      <c r="W1466" s="31">
        <v>156000</v>
      </c>
      <c r="X1466" s="32">
        <f t="shared" si="89"/>
        <v>-300</v>
      </c>
      <c r="Y1466" s="35" t="s">
        <v>6558</v>
      </c>
    </row>
    <row r="1467" spans="1:25" x14ac:dyDescent="0.3">
      <c r="A1467" s="1" t="s">
        <v>1141</v>
      </c>
      <c r="B1467" s="2" t="s">
        <v>1377</v>
      </c>
      <c r="C1467" s="3">
        <v>2017</v>
      </c>
      <c r="D1467" s="4">
        <v>1221</v>
      </c>
      <c r="E1467" s="5">
        <v>115.5</v>
      </c>
      <c r="F1467" s="6">
        <v>35</v>
      </c>
      <c r="G1467" s="5">
        <v>84.7</v>
      </c>
      <c r="H1467" s="7">
        <v>26</v>
      </c>
      <c r="I1467" s="8">
        <v>251</v>
      </c>
      <c r="J1467" s="9">
        <v>175000</v>
      </c>
      <c r="K1467" s="9">
        <v>24</v>
      </c>
      <c r="L1467" s="9">
        <v>85000</v>
      </c>
      <c r="M1467" s="9" t="s">
        <v>5097</v>
      </c>
      <c r="N1467" s="9">
        <f t="shared" si="90"/>
        <v>90000</v>
      </c>
      <c r="O1467" s="15">
        <f t="shared" si="91"/>
        <v>48.571428571428569</v>
      </c>
      <c r="P1467" s="11">
        <v>3</v>
      </c>
      <c r="Q1467" s="11">
        <v>2</v>
      </c>
      <c r="R1467" s="11" t="s">
        <v>22</v>
      </c>
      <c r="S1467" s="12" t="s">
        <v>1379</v>
      </c>
      <c r="T1467" s="30">
        <f t="shared" si="88"/>
        <v>1.9607843137254901</v>
      </c>
      <c r="U1467" s="31">
        <v>47</v>
      </c>
      <c r="V1467" s="31">
        <v>83.1</v>
      </c>
      <c r="W1467" s="31">
        <v>178500</v>
      </c>
      <c r="X1467" s="32">
        <f t="shared" si="89"/>
        <v>3500</v>
      </c>
      <c r="Y1467" s="35" t="s">
        <v>6559</v>
      </c>
    </row>
    <row r="1468" spans="1:25" x14ac:dyDescent="0.3">
      <c r="A1468" s="1" t="s">
        <v>1141</v>
      </c>
      <c r="B1468" s="2" t="s">
        <v>1377</v>
      </c>
      <c r="C1468" s="3">
        <v>2017</v>
      </c>
      <c r="D1468" s="4">
        <v>1221</v>
      </c>
      <c r="E1468" s="5">
        <v>156.30000000000001</v>
      </c>
      <c r="F1468" s="6">
        <v>47</v>
      </c>
      <c r="G1468" s="5">
        <v>115.6</v>
      </c>
      <c r="H1468" s="7">
        <v>35</v>
      </c>
      <c r="I1468" s="8">
        <v>70</v>
      </c>
      <c r="J1468" s="9">
        <v>210000</v>
      </c>
      <c r="K1468" s="9" t="s">
        <v>5095</v>
      </c>
      <c r="L1468" s="9">
        <v>0</v>
      </c>
      <c r="M1468" s="9"/>
      <c r="N1468" s="9">
        <f t="shared" si="90"/>
        <v>210000</v>
      </c>
      <c r="O1468" s="15">
        <f t="shared" si="91"/>
        <v>0</v>
      </c>
      <c r="P1468" s="11">
        <v>4</v>
      </c>
      <c r="Q1468" s="11">
        <v>2</v>
      </c>
      <c r="R1468" s="11" t="s">
        <v>22</v>
      </c>
      <c r="S1468" s="12" t="s">
        <v>1380</v>
      </c>
      <c r="T1468" s="30">
        <f t="shared" si="88"/>
        <v>4.5454545454545459</v>
      </c>
      <c r="U1468" s="31">
        <v>47</v>
      </c>
      <c r="V1468" s="31">
        <v>83.1</v>
      </c>
      <c r="W1468" s="31">
        <v>220000</v>
      </c>
      <c r="X1468" s="32">
        <f t="shared" si="89"/>
        <v>10000</v>
      </c>
      <c r="Y1468" s="35" t="s">
        <v>6560</v>
      </c>
    </row>
    <row r="1469" spans="1:25" x14ac:dyDescent="0.3">
      <c r="A1469" s="1" t="s">
        <v>1141</v>
      </c>
      <c r="B1469" s="2" t="s">
        <v>1381</v>
      </c>
      <c r="C1469" s="3">
        <v>1999</v>
      </c>
      <c r="D1469" s="4">
        <v>520</v>
      </c>
      <c r="E1469" s="5">
        <v>86.6</v>
      </c>
      <c r="F1469" s="6">
        <v>26</v>
      </c>
      <c r="G1469" s="5">
        <v>59.9</v>
      </c>
      <c r="H1469" s="7">
        <v>18</v>
      </c>
      <c r="I1469" s="8">
        <v>92</v>
      </c>
      <c r="J1469" s="9">
        <v>106000</v>
      </c>
      <c r="K1469" s="9">
        <v>17</v>
      </c>
      <c r="L1469" s="9">
        <v>57000</v>
      </c>
      <c r="M1469" s="9">
        <v>8</v>
      </c>
      <c r="N1469" s="9">
        <f t="shared" si="90"/>
        <v>49000</v>
      </c>
      <c r="O1469" s="15">
        <f t="shared" si="91"/>
        <v>53.773584905660378</v>
      </c>
      <c r="P1469" s="11">
        <v>3</v>
      </c>
      <c r="Q1469" s="11">
        <v>1</v>
      </c>
      <c r="R1469" s="11" t="s">
        <v>20</v>
      </c>
      <c r="S1469" s="12">
        <v>86</v>
      </c>
      <c r="T1469" s="30">
        <f t="shared" si="88"/>
        <v>2.7522935779816518</v>
      </c>
      <c r="U1469" s="31">
        <v>42</v>
      </c>
      <c r="V1469" s="31">
        <v>83.1</v>
      </c>
      <c r="W1469" s="31">
        <v>109000</v>
      </c>
      <c r="X1469" s="32">
        <f t="shared" si="89"/>
        <v>3000</v>
      </c>
      <c r="Y1469" s="35" t="s">
        <v>6561</v>
      </c>
    </row>
    <row r="1470" spans="1:25" x14ac:dyDescent="0.3">
      <c r="A1470" s="1" t="s">
        <v>1141</v>
      </c>
      <c r="B1470" s="2" t="s">
        <v>1381</v>
      </c>
      <c r="C1470" s="3">
        <v>1999</v>
      </c>
      <c r="D1470" s="4">
        <v>520</v>
      </c>
      <c r="E1470" s="5">
        <v>107.7</v>
      </c>
      <c r="F1470" s="6">
        <v>33</v>
      </c>
      <c r="G1470" s="5">
        <v>84.9</v>
      </c>
      <c r="H1470" s="7">
        <v>26</v>
      </c>
      <c r="I1470" s="8">
        <v>220</v>
      </c>
      <c r="J1470" s="9">
        <v>127000</v>
      </c>
      <c r="K1470" s="9">
        <v>11</v>
      </c>
      <c r="L1470" s="9">
        <v>70000</v>
      </c>
      <c r="M1470" s="9">
        <v>20</v>
      </c>
      <c r="N1470" s="9">
        <f t="shared" si="90"/>
        <v>57000</v>
      </c>
      <c r="O1470" s="15">
        <f t="shared" si="91"/>
        <v>55.118110236220474</v>
      </c>
      <c r="P1470" s="11">
        <v>3</v>
      </c>
      <c r="Q1470" s="11">
        <v>2</v>
      </c>
      <c r="R1470" s="11" t="s">
        <v>22</v>
      </c>
      <c r="S1470" s="12">
        <v>107</v>
      </c>
      <c r="T1470" s="30">
        <f t="shared" si="88"/>
        <v>-1.6</v>
      </c>
      <c r="U1470" s="31">
        <v>42</v>
      </c>
      <c r="V1470" s="31">
        <v>83.1</v>
      </c>
      <c r="W1470" s="31">
        <v>125000</v>
      </c>
      <c r="X1470" s="32">
        <f t="shared" si="89"/>
        <v>-300</v>
      </c>
      <c r="Y1470" s="35" t="s">
        <v>6562</v>
      </c>
    </row>
    <row r="1471" spans="1:25" x14ac:dyDescent="0.3">
      <c r="A1471" s="1" t="s">
        <v>1141</v>
      </c>
      <c r="B1471" s="2" t="s">
        <v>1381</v>
      </c>
      <c r="C1471" s="3">
        <v>1999</v>
      </c>
      <c r="D1471" s="4">
        <v>520</v>
      </c>
      <c r="E1471" s="5">
        <v>140.5</v>
      </c>
      <c r="F1471" s="6">
        <v>43</v>
      </c>
      <c r="G1471" s="5">
        <v>114.7</v>
      </c>
      <c r="H1471" s="7">
        <v>35</v>
      </c>
      <c r="I1471" s="8">
        <v>92</v>
      </c>
      <c r="J1471" s="9">
        <v>145000</v>
      </c>
      <c r="K1471" s="9">
        <v>11</v>
      </c>
      <c r="L1471" s="9">
        <v>80000</v>
      </c>
      <c r="M1471" s="9" t="s">
        <v>5095</v>
      </c>
      <c r="N1471" s="9">
        <f t="shared" si="90"/>
        <v>65000</v>
      </c>
      <c r="O1471" s="15">
        <f t="shared" si="91"/>
        <v>55.172413793103445</v>
      </c>
      <c r="P1471" s="11">
        <v>4</v>
      </c>
      <c r="Q1471" s="11">
        <v>2</v>
      </c>
      <c r="R1471" s="11" t="s">
        <v>22</v>
      </c>
      <c r="S1471" s="12">
        <v>140</v>
      </c>
      <c r="T1471" s="30">
        <f t="shared" si="88"/>
        <v>-11.538461538461538</v>
      </c>
      <c r="U1471" s="31">
        <v>42</v>
      </c>
      <c r="V1471" s="31">
        <v>83.1</v>
      </c>
      <c r="W1471" s="31">
        <v>130000</v>
      </c>
      <c r="X1471" s="32">
        <f t="shared" si="89"/>
        <v>-300</v>
      </c>
      <c r="Y1471" s="35" t="s">
        <v>6563</v>
      </c>
    </row>
    <row r="1472" spans="1:25" x14ac:dyDescent="0.3">
      <c r="A1472" s="1" t="s">
        <v>1141</v>
      </c>
      <c r="B1472" s="2" t="s">
        <v>1383</v>
      </c>
      <c r="C1472" s="3">
        <v>2004</v>
      </c>
      <c r="D1472" s="4">
        <v>538</v>
      </c>
      <c r="E1472" s="5">
        <v>79.8</v>
      </c>
      <c r="F1472" s="6">
        <v>24</v>
      </c>
      <c r="G1472" s="5">
        <v>59.7</v>
      </c>
      <c r="H1472" s="7">
        <v>18</v>
      </c>
      <c r="I1472" s="8">
        <v>46</v>
      </c>
      <c r="J1472" s="9">
        <v>0</v>
      </c>
      <c r="K1472" s="9"/>
      <c r="L1472" s="9">
        <v>0</v>
      </c>
      <c r="M1472" s="9"/>
      <c r="N1472" s="9">
        <f t="shared" si="90"/>
        <v>0</v>
      </c>
      <c r="O1472" s="15">
        <f t="shared" si="91"/>
        <v>0</v>
      </c>
      <c r="P1472" s="11">
        <v>3</v>
      </c>
      <c r="Q1472" s="11">
        <v>1</v>
      </c>
      <c r="R1472" s="11" t="s">
        <v>22</v>
      </c>
      <c r="S1472" s="12">
        <v>79</v>
      </c>
      <c r="T1472" s="30">
        <f t="shared" si="88"/>
        <v>300</v>
      </c>
      <c r="U1472" s="31">
        <v>45</v>
      </c>
      <c r="V1472" s="31">
        <v>83.1</v>
      </c>
      <c r="W1472" s="31">
        <v>124000</v>
      </c>
      <c r="X1472" s="32">
        <f t="shared" si="89"/>
        <v>-300</v>
      </c>
      <c r="Y1472" s="35" t="s">
        <v>6564</v>
      </c>
    </row>
    <row r="1473" spans="1:25" x14ac:dyDescent="0.3">
      <c r="A1473" s="1" t="s">
        <v>1141</v>
      </c>
      <c r="B1473" s="2" t="s">
        <v>1383</v>
      </c>
      <c r="C1473" s="3">
        <v>2004</v>
      </c>
      <c r="D1473" s="4">
        <v>538</v>
      </c>
      <c r="E1473" s="5">
        <v>106.5</v>
      </c>
      <c r="F1473" s="6">
        <v>32</v>
      </c>
      <c r="G1473" s="5">
        <v>85</v>
      </c>
      <c r="H1473" s="7">
        <v>26</v>
      </c>
      <c r="I1473" s="8">
        <v>179</v>
      </c>
      <c r="J1473" s="9">
        <v>139000</v>
      </c>
      <c r="K1473" s="9" t="s">
        <v>5096</v>
      </c>
      <c r="L1473" s="9">
        <v>0</v>
      </c>
      <c r="M1473" s="9"/>
      <c r="N1473" s="9">
        <f t="shared" si="90"/>
        <v>139000</v>
      </c>
      <c r="O1473" s="15">
        <f t="shared" si="91"/>
        <v>0</v>
      </c>
      <c r="P1473" s="11">
        <v>3</v>
      </c>
      <c r="Q1473" s="11">
        <v>2</v>
      </c>
      <c r="R1473" s="11" t="s">
        <v>22</v>
      </c>
      <c r="S1473" s="12">
        <v>106</v>
      </c>
      <c r="T1473" s="30">
        <f t="shared" si="88"/>
        <v>-2.9629629629629632</v>
      </c>
      <c r="U1473" s="31">
        <v>45</v>
      </c>
      <c r="V1473" s="31">
        <v>83.1</v>
      </c>
      <c r="W1473" s="31">
        <v>135000</v>
      </c>
      <c r="X1473" s="32">
        <f t="shared" si="89"/>
        <v>-300</v>
      </c>
      <c r="Y1473" s="35" t="s">
        <v>6565</v>
      </c>
    </row>
    <row r="1474" spans="1:25" x14ac:dyDescent="0.3">
      <c r="A1474" s="1" t="s">
        <v>1141</v>
      </c>
      <c r="B1474" s="2" t="s">
        <v>1383</v>
      </c>
      <c r="C1474" s="3">
        <v>2004</v>
      </c>
      <c r="D1474" s="4">
        <v>538</v>
      </c>
      <c r="E1474" s="5">
        <v>137.19999999999999</v>
      </c>
      <c r="F1474" s="6">
        <v>41</v>
      </c>
      <c r="G1474" s="5">
        <v>114.5</v>
      </c>
      <c r="H1474" s="7">
        <v>35</v>
      </c>
      <c r="I1474" s="8">
        <v>156</v>
      </c>
      <c r="J1474" s="9">
        <v>160000</v>
      </c>
      <c r="K1474" s="9" t="s">
        <v>5095</v>
      </c>
      <c r="L1474" s="9">
        <v>0</v>
      </c>
      <c r="M1474" s="9"/>
      <c r="N1474" s="9">
        <f t="shared" si="90"/>
        <v>160000</v>
      </c>
      <c r="O1474" s="15">
        <f t="shared" si="91"/>
        <v>0</v>
      </c>
      <c r="P1474" s="11">
        <v>4</v>
      </c>
      <c r="Q1474" s="11">
        <v>2</v>
      </c>
      <c r="R1474" s="11" t="s">
        <v>22</v>
      </c>
      <c r="S1474" s="12">
        <v>137</v>
      </c>
      <c r="T1474" s="30">
        <f t="shared" ref="T1474:T1537" si="92">IF(AND(J1474&gt;0,W1474*1&gt;300),(W1474-J1474)/W1474*100,300)</f>
        <v>5.6047197640117989</v>
      </c>
      <c r="U1474" s="31">
        <v>45</v>
      </c>
      <c r="V1474" s="31">
        <v>83.1</v>
      </c>
      <c r="W1474" s="31">
        <v>169500</v>
      </c>
      <c r="X1474" s="32">
        <f t="shared" ref="X1474:X1537" si="93">IF(OR(T1474=300,T1474&lt;0),-300,W1474-J1474)</f>
        <v>9500</v>
      </c>
      <c r="Y1474" s="35" t="s">
        <v>6566</v>
      </c>
    </row>
    <row r="1475" spans="1:25" x14ac:dyDescent="0.3">
      <c r="A1475" s="1" t="s">
        <v>1141</v>
      </c>
      <c r="B1475" s="2" t="s">
        <v>1383</v>
      </c>
      <c r="C1475" s="3">
        <v>2004</v>
      </c>
      <c r="D1475" s="4">
        <v>538</v>
      </c>
      <c r="E1475" s="5">
        <v>156.9</v>
      </c>
      <c r="F1475" s="6">
        <v>47</v>
      </c>
      <c r="G1475" s="5">
        <v>133.30000000000001</v>
      </c>
      <c r="H1475" s="7">
        <v>40</v>
      </c>
      <c r="I1475" s="8">
        <v>90</v>
      </c>
      <c r="J1475" s="9">
        <v>170000</v>
      </c>
      <c r="K1475" s="9">
        <v>12</v>
      </c>
      <c r="L1475" s="9">
        <v>0</v>
      </c>
      <c r="M1475" s="9"/>
      <c r="N1475" s="9">
        <f t="shared" ref="N1475:N1538" si="94">J1475-L1475</f>
        <v>170000</v>
      </c>
      <c r="O1475" s="15">
        <f t="shared" ref="O1475:O1476" si="95">IF(ISERROR(L1475/J1475),0,L1475/J1475*100)</f>
        <v>0</v>
      </c>
      <c r="P1475" s="11">
        <v>4</v>
      </c>
      <c r="Q1475" s="11">
        <v>2</v>
      </c>
      <c r="R1475" s="11" t="s">
        <v>22</v>
      </c>
      <c r="S1475" s="12">
        <v>156</v>
      </c>
      <c r="T1475" s="30">
        <f t="shared" si="92"/>
        <v>-0.59171597633136097</v>
      </c>
      <c r="U1475" s="31">
        <v>45</v>
      </c>
      <c r="V1475" s="31">
        <v>83.1</v>
      </c>
      <c r="W1475" s="31">
        <v>169000</v>
      </c>
      <c r="X1475" s="32">
        <f t="shared" si="93"/>
        <v>-300</v>
      </c>
      <c r="Y1475" s="35" t="s">
        <v>6567</v>
      </c>
    </row>
    <row r="1476" spans="1:25" x14ac:dyDescent="0.3">
      <c r="A1476" s="1" t="s">
        <v>1141</v>
      </c>
      <c r="B1476" s="2" t="s">
        <v>1383</v>
      </c>
      <c r="C1476" s="3">
        <v>2004</v>
      </c>
      <c r="D1476" s="4">
        <v>538</v>
      </c>
      <c r="E1476" s="5">
        <v>193.1</v>
      </c>
      <c r="F1476" s="6">
        <v>58</v>
      </c>
      <c r="G1476" s="5">
        <v>163.69999999999999</v>
      </c>
      <c r="H1476" s="7">
        <v>50</v>
      </c>
      <c r="I1476" s="8">
        <v>46</v>
      </c>
      <c r="J1476" s="9">
        <v>180000</v>
      </c>
      <c r="K1476" s="9">
        <v>10</v>
      </c>
      <c r="L1476" s="9">
        <v>0</v>
      </c>
      <c r="M1476" s="9"/>
      <c r="N1476" s="9">
        <f t="shared" si="94"/>
        <v>180000</v>
      </c>
      <c r="O1476" s="15">
        <f t="shared" si="95"/>
        <v>0</v>
      </c>
      <c r="P1476" s="11">
        <v>5</v>
      </c>
      <c r="Q1476" s="11">
        <v>2</v>
      </c>
      <c r="R1476" s="11" t="s">
        <v>22</v>
      </c>
      <c r="S1476" s="12">
        <v>193</v>
      </c>
      <c r="T1476" s="30">
        <f t="shared" si="92"/>
        <v>-5.8823529411764701</v>
      </c>
      <c r="U1476" s="31">
        <v>45</v>
      </c>
      <c r="V1476" s="31">
        <v>83.1</v>
      </c>
      <c r="W1476" s="31">
        <v>170000</v>
      </c>
      <c r="X1476" s="32">
        <f t="shared" si="93"/>
        <v>-300</v>
      </c>
      <c r="Y1476" s="35" t="s">
        <v>6568</v>
      </c>
    </row>
    <row r="1477" spans="1:25" x14ac:dyDescent="0.3">
      <c r="A1477" s="1" t="s">
        <v>1385</v>
      </c>
      <c r="B1477" s="2" t="s">
        <v>1386</v>
      </c>
      <c r="C1477" s="3">
        <v>1990</v>
      </c>
      <c r="D1477" s="4">
        <v>414</v>
      </c>
      <c r="E1477" s="5">
        <v>91.9</v>
      </c>
      <c r="F1477" s="6">
        <v>28</v>
      </c>
      <c r="G1477" s="5">
        <v>75.5</v>
      </c>
      <c r="H1477" s="7">
        <v>23</v>
      </c>
      <c r="I1477" s="8">
        <v>180</v>
      </c>
      <c r="J1477" s="9">
        <v>93000</v>
      </c>
      <c r="K1477" s="9">
        <v>9</v>
      </c>
      <c r="L1477" s="9">
        <v>0</v>
      </c>
      <c r="M1477" s="9"/>
      <c r="N1477" s="9">
        <f t="shared" si="94"/>
        <v>93000</v>
      </c>
      <c r="O1477" s="15">
        <f t="shared" ref="O1477:O1540" si="96">IF(ISERROR(L1477/J1477),0,L1477/J1477*100)</f>
        <v>0</v>
      </c>
      <c r="P1477" s="11">
        <v>3</v>
      </c>
      <c r="Q1477" s="11">
        <v>1</v>
      </c>
      <c r="R1477" s="11" t="s">
        <v>22</v>
      </c>
      <c r="S1477" s="12">
        <v>91</v>
      </c>
      <c r="T1477" s="30">
        <f t="shared" si="92"/>
        <v>0</v>
      </c>
      <c r="U1477" s="31">
        <v>43</v>
      </c>
      <c r="V1477" s="31">
        <v>76.599999999999994</v>
      </c>
      <c r="W1477" s="31">
        <v>93000</v>
      </c>
      <c r="X1477" s="32">
        <f t="shared" si="93"/>
        <v>0</v>
      </c>
      <c r="Y1477" s="35" t="s">
        <v>6569</v>
      </c>
    </row>
    <row r="1478" spans="1:25" x14ac:dyDescent="0.3">
      <c r="A1478" s="1" t="s">
        <v>1385</v>
      </c>
      <c r="B1478" s="2" t="s">
        <v>1386</v>
      </c>
      <c r="C1478" s="3">
        <v>1990</v>
      </c>
      <c r="D1478" s="4">
        <v>414</v>
      </c>
      <c r="E1478" s="5">
        <v>102.3</v>
      </c>
      <c r="F1478" s="6">
        <v>31</v>
      </c>
      <c r="G1478" s="5">
        <v>84.9</v>
      </c>
      <c r="H1478" s="7">
        <v>26</v>
      </c>
      <c r="I1478" s="8">
        <v>180</v>
      </c>
      <c r="J1478" s="9">
        <v>97000</v>
      </c>
      <c r="K1478" s="9">
        <v>8</v>
      </c>
      <c r="L1478" s="9">
        <v>63000</v>
      </c>
      <c r="M1478" s="9" t="s">
        <v>5095</v>
      </c>
      <c r="N1478" s="9">
        <f t="shared" si="94"/>
        <v>34000</v>
      </c>
      <c r="O1478" s="15">
        <f t="shared" si="96"/>
        <v>64.948453608247419</v>
      </c>
      <c r="P1478" s="11">
        <v>3</v>
      </c>
      <c r="Q1478" s="11">
        <v>2</v>
      </c>
      <c r="R1478" s="11" t="s">
        <v>22</v>
      </c>
      <c r="S1478" s="12" t="s">
        <v>1388</v>
      </c>
      <c r="T1478" s="30">
        <f t="shared" si="92"/>
        <v>14.912280701754385</v>
      </c>
      <c r="U1478" s="31">
        <v>43</v>
      </c>
      <c r="V1478" s="31">
        <v>76.599999999999994</v>
      </c>
      <c r="W1478" s="31">
        <v>114000</v>
      </c>
      <c r="X1478" s="32">
        <f t="shared" si="93"/>
        <v>17000</v>
      </c>
      <c r="Y1478" s="35" t="s">
        <v>6570</v>
      </c>
    </row>
    <row r="1479" spans="1:25" x14ac:dyDescent="0.3">
      <c r="A1479" s="1" t="s">
        <v>1385</v>
      </c>
      <c r="B1479" s="2" t="s">
        <v>1389</v>
      </c>
      <c r="C1479" s="3">
        <v>1999</v>
      </c>
      <c r="D1479" s="4">
        <v>359</v>
      </c>
      <c r="E1479" s="5">
        <v>75.2</v>
      </c>
      <c r="F1479" s="6">
        <v>23</v>
      </c>
      <c r="G1479" s="5">
        <v>59.6</v>
      </c>
      <c r="H1479" s="7">
        <v>18</v>
      </c>
      <c r="I1479" s="8">
        <v>36</v>
      </c>
      <c r="J1479" s="9">
        <v>72000</v>
      </c>
      <c r="K1479" s="9">
        <v>7</v>
      </c>
      <c r="L1479" s="9">
        <v>0</v>
      </c>
      <c r="M1479" s="9"/>
      <c r="N1479" s="9">
        <f t="shared" si="94"/>
        <v>72000</v>
      </c>
      <c r="O1479" s="15">
        <f t="shared" si="96"/>
        <v>0</v>
      </c>
      <c r="P1479" s="11">
        <v>3</v>
      </c>
      <c r="Q1479" s="11">
        <v>1</v>
      </c>
      <c r="R1479" s="11" t="s">
        <v>22</v>
      </c>
      <c r="S1479" s="12" t="s">
        <v>1390</v>
      </c>
      <c r="T1479" s="30">
        <f t="shared" si="92"/>
        <v>12.195121951219512</v>
      </c>
      <c r="U1479" s="31">
        <v>56</v>
      </c>
      <c r="V1479" s="31">
        <v>69.599999999999994</v>
      </c>
      <c r="W1479" s="31">
        <v>82000</v>
      </c>
      <c r="X1479" s="32">
        <f t="shared" si="93"/>
        <v>10000</v>
      </c>
      <c r="Y1479" s="35" t="s">
        <v>6571</v>
      </c>
    </row>
    <row r="1480" spans="1:25" x14ac:dyDescent="0.3">
      <c r="A1480" s="1" t="s">
        <v>1385</v>
      </c>
      <c r="B1480" s="2" t="s">
        <v>1389</v>
      </c>
      <c r="C1480" s="3">
        <v>1999</v>
      </c>
      <c r="D1480" s="4">
        <v>359</v>
      </c>
      <c r="E1480" s="5">
        <v>106.6</v>
      </c>
      <c r="F1480" s="6">
        <v>32</v>
      </c>
      <c r="G1480" s="5">
        <v>84.4</v>
      </c>
      <c r="H1480" s="7">
        <v>26</v>
      </c>
      <c r="I1480" s="8">
        <v>178</v>
      </c>
      <c r="J1480" s="9">
        <v>78000</v>
      </c>
      <c r="K1480" s="9">
        <v>4</v>
      </c>
      <c r="L1480" s="9">
        <v>45000</v>
      </c>
      <c r="M1480" s="9">
        <v>3</v>
      </c>
      <c r="N1480" s="9">
        <f t="shared" si="94"/>
        <v>33000</v>
      </c>
      <c r="O1480" s="15">
        <f t="shared" si="96"/>
        <v>57.692307692307686</v>
      </c>
      <c r="P1480" s="11">
        <v>3</v>
      </c>
      <c r="Q1480" s="11">
        <v>2</v>
      </c>
      <c r="R1480" s="11" t="s">
        <v>22</v>
      </c>
      <c r="S1480" s="12">
        <v>106</v>
      </c>
      <c r="T1480" s="30">
        <f t="shared" si="92"/>
        <v>8.235294117647058</v>
      </c>
      <c r="U1480" s="31">
        <v>56</v>
      </c>
      <c r="V1480" s="31">
        <v>69.599999999999994</v>
      </c>
      <c r="W1480" s="31">
        <v>85000</v>
      </c>
      <c r="X1480" s="32">
        <f t="shared" si="93"/>
        <v>7000</v>
      </c>
      <c r="Y1480" s="35" t="s">
        <v>6572</v>
      </c>
    </row>
    <row r="1481" spans="1:25" s="26" customFormat="1" x14ac:dyDescent="0.3">
      <c r="A1481" s="16" t="s">
        <v>1385</v>
      </c>
      <c r="B1481" s="17" t="s">
        <v>1392</v>
      </c>
      <c r="C1481" s="18">
        <v>1992</v>
      </c>
      <c r="D1481" s="19">
        <v>1476</v>
      </c>
      <c r="E1481" s="20">
        <v>52</v>
      </c>
      <c r="F1481" s="21">
        <v>16</v>
      </c>
      <c r="G1481" s="20">
        <v>39.6</v>
      </c>
      <c r="H1481" s="22">
        <v>12</v>
      </c>
      <c r="I1481" s="8">
        <v>432</v>
      </c>
      <c r="J1481" s="9">
        <v>64000</v>
      </c>
      <c r="K1481" s="9">
        <v>4</v>
      </c>
      <c r="L1481" s="9">
        <v>30000</v>
      </c>
      <c r="M1481" s="9">
        <v>12</v>
      </c>
      <c r="N1481" s="9">
        <f t="shared" si="94"/>
        <v>34000</v>
      </c>
      <c r="O1481" s="23">
        <f t="shared" si="96"/>
        <v>46.875</v>
      </c>
      <c r="P1481" s="24">
        <v>2</v>
      </c>
      <c r="Q1481" s="24">
        <v>1</v>
      </c>
      <c r="R1481" s="24" t="s">
        <v>20</v>
      </c>
      <c r="S1481" s="25">
        <v>51</v>
      </c>
      <c r="T1481" s="33">
        <f t="shared" si="92"/>
        <v>13.513513513513514</v>
      </c>
      <c r="U1481" s="31">
        <v>47</v>
      </c>
      <c r="V1481" s="31">
        <v>70.099999999999994</v>
      </c>
      <c r="W1481" s="31">
        <v>74000</v>
      </c>
      <c r="X1481" s="32">
        <f t="shared" si="93"/>
        <v>10000</v>
      </c>
      <c r="Y1481" s="36" t="s">
        <v>6573</v>
      </c>
    </row>
    <row r="1482" spans="1:25" s="26" customFormat="1" x14ac:dyDescent="0.3">
      <c r="A1482" s="16" t="s">
        <v>1385</v>
      </c>
      <c r="B1482" s="17" t="s">
        <v>1392</v>
      </c>
      <c r="C1482" s="18">
        <v>1992</v>
      </c>
      <c r="D1482" s="19">
        <v>1476</v>
      </c>
      <c r="E1482" s="20">
        <v>65</v>
      </c>
      <c r="F1482" s="21">
        <v>20</v>
      </c>
      <c r="G1482" s="20">
        <v>49.5</v>
      </c>
      <c r="H1482" s="22">
        <v>15</v>
      </c>
      <c r="I1482" s="8">
        <v>594</v>
      </c>
      <c r="J1482" s="9">
        <v>78000</v>
      </c>
      <c r="K1482" s="9">
        <v>7</v>
      </c>
      <c r="L1482" s="9">
        <v>33000</v>
      </c>
      <c r="M1482" s="9">
        <v>9</v>
      </c>
      <c r="N1482" s="9">
        <f t="shared" si="94"/>
        <v>45000</v>
      </c>
      <c r="O1482" s="23">
        <f t="shared" si="96"/>
        <v>42.307692307692307</v>
      </c>
      <c r="P1482" s="24">
        <v>3</v>
      </c>
      <c r="Q1482" s="24">
        <v>1</v>
      </c>
      <c r="R1482" s="24" t="s">
        <v>20</v>
      </c>
      <c r="S1482" s="25">
        <v>64</v>
      </c>
      <c r="T1482" s="33">
        <f t="shared" si="92"/>
        <v>21.608040201005025</v>
      </c>
      <c r="U1482" s="31">
        <v>47</v>
      </c>
      <c r="V1482" s="31">
        <v>70.099999999999994</v>
      </c>
      <c r="W1482" s="31">
        <v>99500</v>
      </c>
      <c r="X1482" s="32">
        <f t="shared" si="93"/>
        <v>21500</v>
      </c>
      <c r="Y1482" s="36" t="s">
        <v>6574</v>
      </c>
    </row>
    <row r="1483" spans="1:25" x14ac:dyDescent="0.3">
      <c r="A1483" s="1" t="s">
        <v>1385</v>
      </c>
      <c r="B1483" s="2" t="s">
        <v>1392</v>
      </c>
      <c r="C1483" s="3">
        <v>1992</v>
      </c>
      <c r="D1483" s="4">
        <v>1476</v>
      </c>
      <c r="E1483" s="5">
        <v>75.900000000000006</v>
      </c>
      <c r="F1483" s="6">
        <v>23</v>
      </c>
      <c r="G1483" s="5">
        <v>58.7</v>
      </c>
      <c r="H1483" s="7">
        <v>18</v>
      </c>
      <c r="I1483" s="8">
        <v>240</v>
      </c>
      <c r="J1483" s="9">
        <v>83000</v>
      </c>
      <c r="K1483" s="9">
        <v>7</v>
      </c>
      <c r="L1483" s="9">
        <v>0</v>
      </c>
      <c r="M1483" s="9"/>
      <c r="N1483" s="9">
        <f t="shared" si="94"/>
        <v>83000</v>
      </c>
      <c r="O1483" s="15">
        <f t="shared" si="96"/>
        <v>0</v>
      </c>
      <c r="P1483" s="11">
        <v>3</v>
      </c>
      <c r="Q1483" s="11">
        <v>1</v>
      </c>
      <c r="R1483" s="11" t="s">
        <v>22</v>
      </c>
      <c r="S1483" s="12" t="s">
        <v>1394</v>
      </c>
      <c r="T1483" s="30">
        <f t="shared" si="92"/>
        <v>16.582914572864322</v>
      </c>
      <c r="U1483" s="31">
        <v>47</v>
      </c>
      <c r="V1483" s="31">
        <v>70.099999999999994</v>
      </c>
      <c r="W1483" s="31">
        <v>99500</v>
      </c>
      <c r="X1483" s="32">
        <f t="shared" si="93"/>
        <v>16500</v>
      </c>
      <c r="Y1483" s="35" t="s">
        <v>6575</v>
      </c>
    </row>
    <row r="1484" spans="1:25" s="26" customFormat="1" x14ac:dyDescent="0.3">
      <c r="A1484" s="16" t="s">
        <v>1385</v>
      </c>
      <c r="B1484" s="17" t="s">
        <v>1395</v>
      </c>
      <c r="C1484" s="18">
        <v>1993</v>
      </c>
      <c r="D1484" s="19">
        <v>540</v>
      </c>
      <c r="E1484" s="20">
        <v>154.19999999999999</v>
      </c>
      <c r="F1484" s="21">
        <v>47</v>
      </c>
      <c r="G1484" s="20">
        <v>131.4</v>
      </c>
      <c r="H1484" s="22">
        <v>40</v>
      </c>
      <c r="I1484" s="8">
        <v>540</v>
      </c>
      <c r="J1484" s="9">
        <v>130000</v>
      </c>
      <c r="K1484" s="9">
        <v>11</v>
      </c>
      <c r="L1484" s="9">
        <v>70000</v>
      </c>
      <c r="M1484" s="9">
        <v>5</v>
      </c>
      <c r="N1484" s="9">
        <f t="shared" si="94"/>
        <v>60000</v>
      </c>
      <c r="O1484" s="23">
        <f t="shared" si="96"/>
        <v>53.846153846153847</v>
      </c>
      <c r="P1484" s="24">
        <v>4</v>
      </c>
      <c r="Q1484" s="24">
        <v>2</v>
      </c>
      <c r="R1484" s="24" t="s">
        <v>22</v>
      </c>
      <c r="S1484" s="25">
        <v>154</v>
      </c>
      <c r="T1484" s="33">
        <f t="shared" si="92"/>
        <v>20.245398773006134</v>
      </c>
      <c r="U1484" s="31">
        <v>0</v>
      </c>
      <c r="V1484" s="31">
        <v>0</v>
      </c>
      <c r="W1484" s="31">
        <v>163000</v>
      </c>
      <c r="X1484" s="32">
        <f t="shared" si="93"/>
        <v>33000</v>
      </c>
      <c r="Y1484" s="36" t="s">
        <v>6576</v>
      </c>
    </row>
    <row r="1485" spans="1:25" x14ac:dyDescent="0.3">
      <c r="A1485" s="1" t="s">
        <v>1385</v>
      </c>
      <c r="B1485" s="2" t="s">
        <v>1397</v>
      </c>
      <c r="C1485" s="3">
        <v>1993</v>
      </c>
      <c r="D1485" s="4">
        <v>660</v>
      </c>
      <c r="E1485" s="5">
        <v>122.4</v>
      </c>
      <c r="F1485" s="6">
        <v>37</v>
      </c>
      <c r="G1485" s="5">
        <v>102</v>
      </c>
      <c r="H1485" s="7">
        <v>31</v>
      </c>
      <c r="I1485" s="8">
        <v>180</v>
      </c>
      <c r="J1485" s="9">
        <v>115000</v>
      </c>
      <c r="K1485" s="9">
        <v>6</v>
      </c>
      <c r="L1485" s="9">
        <v>0</v>
      </c>
      <c r="M1485" s="9"/>
      <c r="N1485" s="9">
        <f t="shared" si="94"/>
        <v>115000</v>
      </c>
      <c r="O1485" s="15">
        <f t="shared" si="96"/>
        <v>0</v>
      </c>
      <c r="P1485" s="11">
        <v>4</v>
      </c>
      <c r="Q1485" s="11">
        <v>2</v>
      </c>
      <c r="R1485" s="11" t="s">
        <v>22</v>
      </c>
      <c r="S1485" s="12">
        <v>122</v>
      </c>
      <c r="T1485" s="30">
        <f t="shared" si="92"/>
        <v>13.857677902621724</v>
      </c>
      <c r="U1485" s="31">
        <v>0</v>
      </c>
      <c r="V1485" s="31">
        <v>0</v>
      </c>
      <c r="W1485" s="31">
        <v>133500</v>
      </c>
      <c r="X1485" s="32">
        <f t="shared" si="93"/>
        <v>18500</v>
      </c>
      <c r="Y1485" s="35" t="s">
        <v>6577</v>
      </c>
    </row>
    <row r="1486" spans="1:25" x14ac:dyDescent="0.3">
      <c r="A1486" s="1" t="s">
        <v>1385</v>
      </c>
      <c r="B1486" s="2" t="s">
        <v>1397</v>
      </c>
      <c r="C1486" s="3">
        <v>1993</v>
      </c>
      <c r="D1486" s="4">
        <v>660</v>
      </c>
      <c r="E1486" s="5">
        <v>158.9</v>
      </c>
      <c r="F1486" s="6">
        <v>48</v>
      </c>
      <c r="G1486" s="5">
        <v>134.9</v>
      </c>
      <c r="H1486" s="7">
        <v>41</v>
      </c>
      <c r="I1486" s="8">
        <v>360</v>
      </c>
      <c r="J1486" s="9">
        <v>140000</v>
      </c>
      <c r="K1486" s="9">
        <v>5</v>
      </c>
      <c r="L1486" s="9">
        <v>65000</v>
      </c>
      <c r="M1486" s="9">
        <v>15</v>
      </c>
      <c r="N1486" s="9">
        <f t="shared" si="94"/>
        <v>75000</v>
      </c>
      <c r="O1486" s="15">
        <f t="shared" si="96"/>
        <v>46.428571428571431</v>
      </c>
      <c r="P1486" s="11">
        <v>4</v>
      </c>
      <c r="Q1486" s="11">
        <v>2</v>
      </c>
      <c r="R1486" s="11" t="s">
        <v>22</v>
      </c>
      <c r="S1486" s="12">
        <v>158</v>
      </c>
      <c r="T1486" s="30">
        <f t="shared" si="92"/>
        <v>15.151515151515152</v>
      </c>
      <c r="U1486" s="31">
        <v>0</v>
      </c>
      <c r="V1486" s="31">
        <v>0</v>
      </c>
      <c r="W1486" s="31">
        <v>165000</v>
      </c>
      <c r="X1486" s="32">
        <f t="shared" si="93"/>
        <v>25000</v>
      </c>
      <c r="Y1486" s="35" t="s">
        <v>6578</v>
      </c>
    </row>
    <row r="1487" spans="1:25" x14ac:dyDescent="0.3">
      <c r="A1487" s="1" t="s">
        <v>1385</v>
      </c>
      <c r="B1487" s="2" t="s">
        <v>1397</v>
      </c>
      <c r="C1487" s="3">
        <v>1993</v>
      </c>
      <c r="D1487" s="4">
        <v>660</v>
      </c>
      <c r="E1487" s="5">
        <v>192.2</v>
      </c>
      <c r="F1487" s="6">
        <v>58</v>
      </c>
      <c r="G1487" s="5">
        <v>164.3</v>
      </c>
      <c r="H1487" s="7">
        <v>50</v>
      </c>
      <c r="I1487" s="8">
        <v>120</v>
      </c>
      <c r="J1487" s="9">
        <v>175000</v>
      </c>
      <c r="K1487" s="9">
        <v>4</v>
      </c>
      <c r="L1487" s="9">
        <v>0</v>
      </c>
      <c r="M1487" s="9"/>
      <c r="N1487" s="9">
        <f t="shared" si="94"/>
        <v>175000</v>
      </c>
      <c r="O1487" s="15">
        <f t="shared" si="96"/>
        <v>0</v>
      </c>
      <c r="P1487" s="11">
        <v>5</v>
      </c>
      <c r="Q1487" s="11">
        <v>2</v>
      </c>
      <c r="R1487" s="11" t="s">
        <v>22</v>
      </c>
      <c r="S1487" s="12">
        <v>192</v>
      </c>
      <c r="T1487" s="30">
        <f t="shared" si="92"/>
        <v>-11.464968152866243</v>
      </c>
      <c r="U1487" s="31">
        <v>0</v>
      </c>
      <c r="V1487" s="31">
        <v>0</v>
      </c>
      <c r="W1487" s="31">
        <v>157000</v>
      </c>
      <c r="X1487" s="32">
        <f t="shared" si="93"/>
        <v>-300</v>
      </c>
      <c r="Y1487" s="35" t="s">
        <v>6579</v>
      </c>
    </row>
    <row r="1488" spans="1:25" x14ac:dyDescent="0.3">
      <c r="A1488" s="1" t="s">
        <v>1385</v>
      </c>
      <c r="B1488" s="2" t="s">
        <v>1399</v>
      </c>
      <c r="C1488" s="3">
        <v>2013</v>
      </c>
      <c r="D1488" s="4">
        <v>790</v>
      </c>
      <c r="E1488" s="5">
        <v>87.3</v>
      </c>
      <c r="F1488" s="6">
        <v>26</v>
      </c>
      <c r="G1488" s="5">
        <v>59.9</v>
      </c>
      <c r="H1488" s="7">
        <v>18</v>
      </c>
      <c r="I1488" s="8">
        <v>80</v>
      </c>
      <c r="J1488" s="9">
        <v>115000</v>
      </c>
      <c r="K1488" s="9">
        <v>6</v>
      </c>
      <c r="L1488" s="9">
        <v>0</v>
      </c>
      <c r="M1488" s="9"/>
      <c r="N1488" s="9">
        <f t="shared" si="94"/>
        <v>115000</v>
      </c>
      <c r="O1488" s="15">
        <f t="shared" si="96"/>
        <v>0</v>
      </c>
      <c r="P1488" s="11">
        <v>3</v>
      </c>
      <c r="Q1488" s="11">
        <v>2</v>
      </c>
      <c r="R1488" s="11" t="s">
        <v>22</v>
      </c>
      <c r="S1488" s="12" t="s">
        <v>1400</v>
      </c>
      <c r="T1488" s="30">
        <f t="shared" si="92"/>
        <v>3.3613445378151261</v>
      </c>
      <c r="U1488" s="31">
        <v>53</v>
      </c>
      <c r="V1488" s="31">
        <v>69.599999999999994</v>
      </c>
      <c r="W1488" s="31">
        <v>119000</v>
      </c>
      <c r="X1488" s="32">
        <f t="shared" si="93"/>
        <v>4000</v>
      </c>
      <c r="Y1488" s="35" t="s">
        <v>6580</v>
      </c>
    </row>
    <row r="1489" spans="1:25" x14ac:dyDescent="0.3">
      <c r="A1489" s="1" t="s">
        <v>1385</v>
      </c>
      <c r="B1489" s="2" t="s">
        <v>1399</v>
      </c>
      <c r="C1489" s="3">
        <v>2013</v>
      </c>
      <c r="D1489" s="4">
        <v>790</v>
      </c>
      <c r="E1489" s="5">
        <v>112.4</v>
      </c>
      <c r="F1489" s="6">
        <v>34</v>
      </c>
      <c r="G1489" s="5">
        <v>85</v>
      </c>
      <c r="H1489" s="7">
        <v>26</v>
      </c>
      <c r="I1489" s="8">
        <v>126</v>
      </c>
      <c r="J1489" s="9">
        <v>139000</v>
      </c>
      <c r="K1489" s="9" t="s">
        <v>31</v>
      </c>
      <c r="L1489" s="9">
        <v>75000</v>
      </c>
      <c r="M1489" s="9" t="s">
        <v>31</v>
      </c>
      <c r="N1489" s="9">
        <f t="shared" si="94"/>
        <v>64000</v>
      </c>
      <c r="O1489" s="15">
        <f t="shared" si="96"/>
        <v>53.956834532374096</v>
      </c>
      <c r="P1489" s="11">
        <v>3</v>
      </c>
      <c r="Q1489" s="11">
        <v>2</v>
      </c>
      <c r="R1489" s="11" t="s">
        <v>22</v>
      </c>
      <c r="S1489" s="12" t="s">
        <v>1402</v>
      </c>
      <c r="T1489" s="30">
        <f t="shared" si="92"/>
        <v>-2.2058823529411766</v>
      </c>
      <c r="U1489" s="31">
        <v>53</v>
      </c>
      <c r="V1489" s="31">
        <v>69.599999999999994</v>
      </c>
      <c r="W1489" s="31">
        <v>136000</v>
      </c>
      <c r="X1489" s="32">
        <f t="shared" si="93"/>
        <v>-300</v>
      </c>
      <c r="Y1489" s="35" t="s">
        <v>6581</v>
      </c>
    </row>
    <row r="1490" spans="1:25" x14ac:dyDescent="0.3">
      <c r="A1490" s="1" t="s">
        <v>1385</v>
      </c>
      <c r="B1490" s="2" t="s">
        <v>1399</v>
      </c>
      <c r="C1490" s="3">
        <v>2013</v>
      </c>
      <c r="D1490" s="4">
        <v>790</v>
      </c>
      <c r="E1490" s="5">
        <v>131</v>
      </c>
      <c r="F1490" s="6">
        <v>40</v>
      </c>
      <c r="G1490" s="5">
        <v>99</v>
      </c>
      <c r="H1490" s="7">
        <v>30</v>
      </c>
      <c r="I1490" s="8">
        <v>57</v>
      </c>
      <c r="J1490" s="9">
        <v>154000</v>
      </c>
      <c r="K1490" s="9" t="s">
        <v>5096</v>
      </c>
      <c r="L1490" s="9">
        <v>0</v>
      </c>
      <c r="M1490" s="9"/>
      <c r="N1490" s="9">
        <f t="shared" si="94"/>
        <v>154000</v>
      </c>
      <c r="O1490" s="15">
        <f t="shared" si="96"/>
        <v>0</v>
      </c>
      <c r="P1490" s="11">
        <v>3</v>
      </c>
      <c r="Q1490" s="11">
        <v>2</v>
      </c>
      <c r="R1490" s="11" t="s">
        <v>22</v>
      </c>
      <c r="S1490" s="12" t="s">
        <v>1403</v>
      </c>
      <c r="T1490" s="30">
        <f t="shared" si="92"/>
        <v>4.3478260869565215</v>
      </c>
      <c r="U1490" s="31">
        <v>53</v>
      </c>
      <c r="V1490" s="31">
        <v>69.599999999999994</v>
      </c>
      <c r="W1490" s="31">
        <v>161000</v>
      </c>
      <c r="X1490" s="32">
        <f t="shared" si="93"/>
        <v>7000</v>
      </c>
      <c r="Y1490" s="35" t="s">
        <v>6582</v>
      </c>
    </row>
    <row r="1491" spans="1:25" x14ac:dyDescent="0.3">
      <c r="A1491" s="1" t="s">
        <v>1385</v>
      </c>
      <c r="B1491" s="2" t="s">
        <v>1399</v>
      </c>
      <c r="C1491" s="3">
        <v>2013</v>
      </c>
      <c r="D1491" s="4">
        <v>790</v>
      </c>
      <c r="E1491" s="5">
        <v>156.9</v>
      </c>
      <c r="F1491" s="6">
        <v>47</v>
      </c>
      <c r="G1491" s="5">
        <v>124.4</v>
      </c>
      <c r="H1491" s="7">
        <v>38</v>
      </c>
      <c r="I1491" s="8">
        <v>101</v>
      </c>
      <c r="J1491" s="9">
        <v>165000</v>
      </c>
      <c r="K1491" s="9" t="s">
        <v>5095</v>
      </c>
      <c r="L1491" s="9">
        <v>90000</v>
      </c>
      <c r="M1491" s="9" t="s">
        <v>5096</v>
      </c>
      <c r="N1491" s="9">
        <f t="shared" si="94"/>
        <v>75000</v>
      </c>
      <c r="O1491" s="15">
        <f t="shared" si="96"/>
        <v>54.54545454545454</v>
      </c>
      <c r="P1491" s="11">
        <v>4</v>
      </c>
      <c r="Q1491" s="11">
        <v>2</v>
      </c>
      <c r="R1491" s="11" t="s">
        <v>22</v>
      </c>
      <c r="S1491" s="12" t="s">
        <v>1404</v>
      </c>
      <c r="T1491" s="30">
        <f t="shared" si="92"/>
        <v>-4.4303797468354427</v>
      </c>
      <c r="U1491" s="31">
        <v>53</v>
      </c>
      <c r="V1491" s="31">
        <v>69.599999999999994</v>
      </c>
      <c r="W1491" s="31">
        <v>158000</v>
      </c>
      <c r="X1491" s="32">
        <f t="shared" si="93"/>
        <v>-300</v>
      </c>
      <c r="Y1491" s="35" t="s">
        <v>6583</v>
      </c>
    </row>
    <row r="1492" spans="1:25" s="26" customFormat="1" x14ac:dyDescent="0.3">
      <c r="A1492" s="16" t="s">
        <v>1385</v>
      </c>
      <c r="B1492" s="17" t="s">
        <v>1405</v>
      </c>
      <c r="C1492" s="18">
        <v>1992</v>
      </c>
      <c r="D1492" s="19">
        <v>1624</v>
      </c>
      <c r="E1492" s="20">
        <v>49.9</v>
      </c>
      <c r="F1492" s="21">
        <v>15</v>
      </c>
      <c r="G1492" s="20">
        <v>34.4</v>
      </c>
      <c r="H1492" s="22">
        <v>10</v>
      </c>
      <c r="I1492" s="8">
        <v>385</v>
      </c>
      <c r="J1492" s="9">
        <v>50000</v>
      </c>
      <c r="K1492" s="9">
        <v>13</v>
      </c>
      <c r="L1492" s="9">
        <v>24000</v>
      </c>
      <c r="M1492" s="9">
        <v>4</v>
      </c>
      <c r="N1492" s="9">
        <f t="shared" si="94"/>
        <v>26000</v>
      </c>
      <c r="O1492" s="23">
        <f t="shared" si="96"/>
        <v>48</v>
      </c>
      <c r="P1492" s="24">
        <v>2</v>
      </c>
      <c r="Q1492" s="24">
        <v>1</v>
      </c>
      <c r="R1492" s="24" t="s">
        <v>20</v>
      </c>
      <c r="S1492" s="25" t="s">
        <v>1406</v>
      </c>
      <c r="T1492" s="33">
        <f t="shared" si="92"/>
        <v>20.634920634920633</v>
      </c>
      <c r="U1492" s="31">
        <v>58</v>
      </c>
      <c r="V1492" s="31">
        <v>87.6</v>
      </c>
      <c r="W1492" s="31">
        <v>63000</v>
      </c>
      <c r="X1492" s="32">
        <f t="shared" si="93"/>
        <v>13000</v>
      </c>
      <c r="Y1492" s="36" t="s">
        <v>6584</v>
      </c>
    </row>
    <row r="1493" spans="1:25" s="26" customFormat="1" x14ac:dyDescent="0.3">
      <c r="A1493" s="16" t="s">
        <v>1385</v>
      </c>
      <c r="B1493" s="17" t="s">
        <v>1405</v>
      </c>
      <c r="C1493" s="18">
        <v>1992</v>
      </c>
      <c r="D1493" s="19">
        <v>1624</v>
      </c>
      <c r="E1493" s="20">
        <v>56.9</v>
      </c>
      <c r="F1493" s="21">
        <v>17</v>
      </c>
      <c r="G1493" s="20">
        <v>39.6</v>
      </c>
      <c r="H1493" s="22">
        <v>12</v>
      </c>
      <c r="I1493" s="8">
        <v>625</v>
      </c>
      <c r="J1493" s="9">
        <v>58000</v>
      </c>
      <c r="K1493" s="9">
        <v>9</v>
      </c>
      <c r="L1493" s="9">
        <v>26000</v>
      </c>
      <c r="M1493" s="9" t="s">
        <v>5094</v>
      </c>
      <c r="N1493" s="9">
        <f t="shared" si="94"/>
        <v>32000</v>
      </c>
      <c r="O1493" s="23">
        <f t="shared" si="96"/>
        <v>44.827586206896555</v>
      </c>
      <c r="P1493" s="24">
        <v>2</v>
      </c>
      <c r="Q1493" s="24">
        <v>1</v>
      </c>
      <c r="R1493" s="24" t="s">
        <v>20</v>
      </c>
      <c r="S1493" s="25">
        <v>56</v>
      </c>
      <c r="T1493" s="33">
        <f t="shared" si="92"/>
        <v>30.952380952380953</v>
      </c>
      <c r="U1493" s="31">
        <v>58</v>
      </c>
      <c r="V1493" s="31">
        <v>87.6</v>
      </c>
      <c r="W1493" s="31">
        <v>84000</v>
      </c>
      <c r="X1493" s="32">
        <f t="shared" si="93"/>
        <v>26000</v>
      </c>
      <c r="Y1493" s="36" t="s">
        <v>6585</v>
      </c>
    </row>
    <row r="1494" spans="1:25" x14ac:dyDescent="0.3">
      <c r="A1494" s="1" t="s">
        <v>1385</v>
      </c>
      <c r="B1494" s="2" t="s">
        <v>1405</v>
      </c>
      <c r="C1494" s="3">
        <v>1992</v>
      </c>
      <c r="D1494" s="4">
        <v>1624</v>
      </c>
      <c r="E1494" s="5">
        <v>70.099999999999994</v>
      </c>
      <c r="F1494" s="6">
        <v>21</v>
      </c>
      <c r="G1494" s="5">
        <v>49.6</v>
      </c>
      <c r="H1494" s="7">
        <v>15</v>
      </c>
      <c r="I1494" s="8">
        <v>414</v>
      </c>
      <c r="J1494" s="9">
        <v>74000</v>
      </c>
      <c r="K1494" s="9">
        <v>5</v>
      </c>
      <c r="L1494" s="9">
        <v>35000</v>
      </c>
      <c r="M1494" s="9">
        <v>11</v>
      </c>
      <c r="N1494" s="9">
        <f t="shared" si="94"/>
        <v>39000</v>
      </c>
      <c r="O1494" s="15">
        <f t="shared" si="96"/>
        <v>47.297297297297298</v>
      </c>
      <c r="P1494" s="11">
        <v>3</v>
      </c>
      <c r="Q1494" s="11">
        <v>1</v>
      </c>
      <c r="R1494" s="11" t="s">
        <v>20</v>
      </c>
      <c r="S1494" s="12" t="s">
        <v>1408</v>
      </c>
      <c r="T1494" s="30">
        <f t="shared" si="92"/>
        <v>25.628140703517587</v>
      </c>
      <c r="U1494" s="31">
        <v>58</v>
      </c>
      <c r="V1494" s="31">
        <v>87.6</v>
      </c>
      <c r="W1494" s="31">
        <v>99500</v>
      </c>
      <c r="X1494" s="32">
        <f t="shared" si="93"/>
        <v>25500</v>
      </c>
      <c r="Y1494" s="35" t="s">
        <v>6586</v>
      </c>
    </row>
    <row r="1495" spans="1:25" s="26" customFormat="1" x14ac:dyDescent="0.3">
      <c r="A1495" s="16" t="s">
        <v>1385</v>
      </c>
      <c r="B1495" s="17" t="s">
        <v>1409</v>
      </c>
      <c r="C1495" s="18">
        <v>1993</v>
      </c>
      <c r="D1495" s="19">
        <v>990</v>
      </c>
      <c r="E1495" s="20">
        <v>103.3</v>
      </c>
      <c r="F1495" s="21">
        <v>31</v>
      </c>
      <c r="G1495" s="20">
        <v>85</v>
      </c>
      <c r="H1495" s="22">
        <v>26</v>
      </c>
      <c r="I1495" s="8">
        <v>990</v>
      </c>
      <c r="J1495" s="9">
        <v>110000</v>
      </c>
      <c r="K1495" s="9">
        <v>6</v>
      </c>
      <c r="L1495" s="9">
        <v>50000</v>
      </c>
      <c r="M1495" s="9">
        <v>1</v>
      </c>
      <c r="N1495" s="9">
        <f t="shared" si="94"/>
        <v>60000</v>
      </c>
      <c r="O1495" s="23">
        <f t="shared" si="96"/>
        <v>45.454545454545453</v>
      </c>
      <c r="P1495" s="24">
        <v>3</v>
      </c>
      <c r="Q1495" s="24">
        <v>2</v>
      </c>
      <c r="R1495" s="24" t="s">
        <v>22</v>
      </c>
      <c r="S1495" s="25">
        <v>103</v>
      </c>
      <c r="T1495" s="33">
        <f t="shared" si="92"/>
        <v>19.825072886297377</v>
      </c>
      <c r="U1495" s="31">
        <v>53</v>
      </c>
      <c r="V1495" s="31">
        <v>87.6</v>
      </c>
      <c r="W1495" s="31">
        <v>137200</v>
      </c>
      <c r="X1495" s="32">
        <f t="shared" si="93"/>
        <v>27200</v>
      </c>
      <c r="Y1495" s="36" t="s">
        <v>6587</v>
      </c>
    </row>
    <row r="1496" spans="1:25" s="26" customFormat="1" x14ac:dyDescent="0.3">
      <c r="A1496" s="16" t="s">
        <v>1385</v>
      </c>
      <c r="B1496" s="17" t="s">
        <v>1411</v>
      </c>
      <c r="C1496" s="18">
        <v>1993</v>
      </c>
      <c r="D1496" s="19">
        <v>1005</v>
      </c>
      <c r="E1496" s="20">
        <v>46.9</v>
      </c>
      <c r="F1496" s="21">
        <v>14</v>
      </c>
      <c r="G1496" s="20">
        <v>34.4</v>
      </c>
      <c r="H1496" s="22">
        <v>10</v>
      </c>
      <c r="I1496" s="8">
        <v>300</v>
      </c>
      <c r="J1496" s="9">
        <v>50000</v>
      </c>
      <c r="K1496" s="9">
        <v>5</v>
      </c>
      <c r="L1496" s="9">
        <v>25000</v>
      </c>
      <c r="M1496" s="9">
        <v>4</v>
      </c>
      <c r="N1496" s="9">
        <f t="shared" si="94"/>
        <v>25000</v>
      </c>
      <c r="O1496" s="23">
        <f t="shared" si="96"/>
        <v>50</v>
      </c>
      <c r="P1496" s="24">
        <v>2</v>
      </c>
      <c r="Q1496" s="24">
        <v>1</v>
      </c>
      <c r="R1496" s="24" t="s">
        <v>20</v>
      </c>
      <c r="S1496" s="25">
        <v>46</v>
      </c>
      <c r="T1496" s="33">
        <f t="shared" si="92"/>
        <v>24.242424242424242</v>
      </c>
      <c r="U1496" s="31">
        <v>63</v>
      </c>
      <c r="V1496" s="31">
        <v>70.099999999999994</v>
      </c>
      <c r="W1496" s="31">
        <v>66000</v>
      </c>
      <c r="X1496" s="32">
        <f t="shared" si="93"/>
        <v>16000</v>
      </c>
      <c r="Y1496" s="36" t="s">
        <v>6588</v>
      </c>
    </row>
    <row r="1497" spans="1:25" s="26" customFormat="1" x14ac:dyDescent="0.3">
      <c r="A1497" s="16" t="s">
        <v>1385</v>
      </c>
      <c r="B1497" s="17" t="s">
        <v>1411</v>
      </c>
      <c r="C1497" s="18">
        <v>1993</v>
      </c>
      <c r="D1497" s="19">
        <v>1005</v>
      </c>
      <c r="E1497" s="20">
        <v>52.5</v>
      </c>
      <c r="F1497" s="21">
        <v>16</v>
      </c>
      <c r="G1497" s="20">
        <v>39.6</v>
      </c>
      <c r="H1497" s="22">
        <v>12</v>
      </c>
      <c r="I1497" s="8">
        <v>405</v>
      </c>
      <c r="J1497" s="9">
        <v>56500</v>
      </c>
      <c r="K1497" s="9">
        <v>4</v>
      </c>
      <c r="L1497" s="9">
        <v>28000</v>
      </c>
      <c r="M1497" s="9">
        <v>2</v>
      </c>
      <c r="N1497" s="9">
        <f t="shared" si="94"/>
        <v>28500</v>
      </c>
      <c r="O1497" s="23">
        <f t="shared" si="96"/>
        <v>49.557522123893804</v>
      </c>
      <c r="P1497" s="24">
        <v>2</v>
      </c>
      <c r="Q1497" s="24">
        <v>1</v>
      </c>
      <c r="R1497" s="24" t="s">
        <v>20</v>
      </c>
      <c r="S1497" s="25">
        <v>52</v>
      </c>
      <c r="T1497" s="33">
        <f t="shared" si="92"/>
        <v>20.422535211267608</v>
      </c>
      <c r="U1497" s="31">
        <v>63</v>
      </c>
      <c r="V1497" s="31">
        <v>70.099999999999994</v>
      </c>
      <c r="W1497" s="31">
        <v>71000</v>
      </c>
      <c r="X1497" s="32">
        <f t="shared" si="93"/>
        <v>14500</v>
      </c>
      <c r="Y1497" s="36" t="s">
        <v>6589</v>
      </c>
    </row>
    <row r="1498" spans="1:25" s="26" customFormat="1" x14ac:dyDescent="0.3">
      <c r="A1498" s="16" t="s">
        <v>1385</v>
      </c>
      <c r="B1498" s="17" t="s">
        <v>1411</v>
      </c>
      <c r="C1498" s="18">
        <v>1993</v>
      </c>
      <c r="D1498" s="19">
        <v>1005</v>
      </c>
      <c r="E1498" s="20">
        <v>64.3</v>
      </c>
      <c r="F1498" s="21">
        <v>19</v>
      </c>
      <c r="G1498" s="20">
        <v>49.5</v>
      </c>
      <c r="H1498" s="22">
        <v>15</v>
      </c>
      <c r="I1498" s="8">
        <v>300</v>
      </c>
      <c r="J1498" s="9">
        <v>72000</v>
      </c>
      <c r="K1498" s="9">
        <v>9</v>
      </c>
      <c r="L1498" s="9">
        <v>0</v>
      </c>
      <c r="M1498" s="9"/>
      <c r="N1498" s="9">
        <f t="shared" si="94"/>
        <v>72000</v>
      </c>
      <c r="O1498" s="23">
        <f t="shared" si="96"/>
        <v>0</v>
      </c>
      <c r="P1498" s="24">
        <v>3</v>
      </c>
      <c r="Q1498" s="24">
        <v>1</v>
      </c>
      <c r="R1498" s="24" t="s">
        <v>20</v>
      </c>
      <c r="S1498" s="25">
        <v>64</v>
      </c>
      <c r="T1498" s="33">
        <f t="shared" si="92"/>
        <v>26.305015353121803</v>
      </c>
      <c r="U1498" s="31">
        <v>63</v>
      </c>
      <c r="V1498" s="31">
        <v>70.099999999999994</v>
      </c>
      <c r="W1498" s="31">
        <v>97700</v>
      </c>
      <c r="X1498" s="32">
        <f t="shared" si="93"/>
        <v>25700</v>
      </c>
      <c r="Y1498" s="36" t="s">
        <v>6590</v>
      </c>
    </row>
    <row r="1499" spans="1:25" x14ac:dyDescent="0.3">
      <c r="A1499" s="1" t="s">
        <v>1385</v>
      </c>
      <c r="B1499" s="2" t="s">
        <v>1413</v>
      </c>
      <c r="C1499" s="3">
        <v>1992</v>
      </c>
      <c r="D1499" s="4">
        <v>1556</v>
      </c>
      <c r="E1499" s="5">
        <v>46.4</v>
      </c>
      <c r="F1499" s="6">
        <v>14</v>
      </c>
      <c r="G1499" s="5">
        <v>34.4</v>
      </c>
      <c r="H1499" s="7">
        <v>10</v>
      </c>
      <c r="I1499" s="8">
        <v>476</v>
      </c>
      <c r="J1499" s="9"/>
      <c r="K1499" s="9"/>
      <c r="L1499" s="9"/>
      <c r="M1499" s="9"/>
      <c r="N1499" s="9">
        <f t="shared" si="94"/>
        <v>0</v>
      </c>
      <c r="O1499" s="15">
        <f t="shared" si="96"/>
        <v>0</v>
      </c>
      <c r="P1499" s="11">
        <v>2</v>
      </c>
      <c r="Q1499" s="11">
        <v>1</v>
      </c>
      <c r="R1499" s="11" t="s">
        <v>20</v>
      </c>
      <c r="S1499" s="12">
        <v>46</v>
      </c>
      <c r="T1499" s="30">
        <f t="shared" si="92"/>
        <v>300</v>
      </c>
      <c r="U1499" s="31">
        <v>48</v>
      </c>
      <c r="V1499" s="31">
        <v>70.099999999999994</v>
      </c>
      <c r="W1499" s="31">
        <v>68500</v>
      </c>
      <c r="X1499" s="32">
        <f t="shared" si="93"/>
        <v>-300</v>
      </c>
      <c r="Y1499" s="35" t="s">
        <v>6591</v>
      </c>
    </row>
    <row r="1500" spans="1:25" s="26" customFormat="1" x14ac:dyDescent="0.3">
      <c r="A1500" s="16" t="s">
        <v>1385</v>
      </c>
      <c r="B1500" s="17" t="s">
        <v>1413</v>
      </c>
      <c r="C1500" s="18">
        <v>1992</v>
      </c>
      <c r="D1500" s="19">
        <v>1556</v>
      </c>
      <c r="E1500" s="20">
        <v>51.9</v>
      </c>
      <c r="F1500" s="21">
        <v>16</v>
      </c>
      <c r="G1500" s="20">
        <v>39.6</v>
      </c>
      <c r="H1500" s="22">
        <v>12</v>
      </c>
      <c r="I1500" s="8">
        <v>630</v>
      </c>
      <c r="J1500" s="9">
        <v>58000</v>
      </c>
      <c r="K1500" s="9">
        <v>4</v>
      </c>
      <c r="L1500" s="9">
        <v>22000</v>
      </c>
      <c r="M1500" s="9" t="s">
        <v>5097</v>
      </c>
      <c r="N1500" s="9">
        <f t="shared" si="94"/>
        <v>36000</v>
      </c>
      <c r="O1500" s="23">
        <f t="shared" si="96"/>
        <v>37.931034482758619</v>
      </c>
      <c r="P1500" s="24">
        <v>2</v>
      </c>
      <c r="Q1500" s="24">
        <v>1</v>
      </c>
      <c r="R1500" s="24" t="s">
        <v>20</v>
      </c>
      <c r="S1500" s="25">
        <v>51</v>
      </c>
      <c r="T1500" s="33">
        <f t="shared" si="92"/>
        <v>27.500000000000004</v>
      </c>
      <c r="U1500" s="31">
        <v>48</v>
      </c>
      <c r="V1500" s="31">
        <v>70.099999999999994</v>
      </c>
      <c r="W1500" s="31">
        <v>80000</v>
      </c>
      <c r="X1500" s="32">
        <f t="shared" si="93"/>
        <v>22000</v>
      </c>
      <c r="Y1500" s="36" t="s">
        <v>6592</v>
      </c>
    </row>
    <row r="1501" spans="1:25" s="26" customFormat="1" x14ac:dyDescent="0.3">
      <c r="A1501" s="16" t="s">
        <v>1385</v>
      </c>
      <c r="B1501" s="17" t="s">
        <v>1413</v>
      </c>
      <c r="C1501" s="18">
        <v>1992</v>
      </c>
      <c r="D1501" s="19">
        <v>1556</v>
      </c>
      <c r="E1501" s="20">
        <v>66.3</v>
      </c>
      <c r="F1501" s="21">
        <v>20</v>
      </c>
      <c r="G1501" s="20">
        <v>49.5</v>
      </c>
      <c r="H1501" s="22">
        <v>15</v>
      </c>
      <c r="I1501" s="8">
        <v>450</v>
      </c>
      <c r="J1501" s="9">
        <v>79000</v>
      </c>
      <c r="K1501" s="9">
        <v>5</v>
      </c>
      <c r="L1501" s="9">
        <v>0</v>
      </c>
      <c r="M1501" s="9"/>
      <c r="N1501" s="9">
        <f t="shared" si="94"/>
        <v>79000</v>
      </c>
      <c r="O1501" s="23">
        <f t="shared" si="96"/>
        <v>0</v>
      </c>
      <c r="P1501" s="24">
        <v>3</v>
      </c>
      <c r="Q1501" s="24">
        <v>1</v>
      </c>
      <c r="R1501" s="24" t="s">
        <v>20</v>
      </c>
      <c r="S1501" s="25">
        <v>66</v>
      </c>
      <c r="T1501" s="33">
        <f t="shared" si="92"/>
        <v>17.708333333333336</v>
      </c>
      <c r="U1501" s="31">
        <v>48</v>
      </c>
      <c r="V1501" s="31">
        <v>70.099999999999994</v>
      </c>
      <c r="W1501" s="31">
        <v>96000</v>
      </c>
      <c r="X1501" s="32">
        <f t="shared" si="93"/>
        <v>17000</v>
      </c>
      <c r="Y1501" s="36" t="s">
        <v>6593</v>
      </c>
    </row>
    <row r="1502" spans="1:25" x14ac:dyDescent="0.3">
      <c r="A1502" s="1" t="s">
        <v>1385</v>
      </c>
      <c r="B1502" s="2" t="s">
        <v>1415</v>
      </c>
      <c r="C1502" s="3">
        <v>1999</v>
      </c>
      <c r="D1502" s="4">
        <v>642</v>
      </c>
      <c r="E1502" s="5">
        <v>80.7</v>
      </c>
      <c r="F1502" s="6">
        <v>24</v>
      </c>
      <c r="G1502" s="5">
        <v>59.8</v>
      </c>
      <c r="H1502" s="7">
        <v>18</v>
      </c>
      <c r="I1502" s="8">
        <v>342</v>
      </c>
      <c r="J1502" s="9">
        <v>89000</v>
      </c>
      <c r="K1502" s="9">
        <v>11</v>
      </c>
      <c r="L1502" s="9">
        <v>0</v>
      </c>
      <c r="M1502" s="9"/>
      <c r="N1502" s="9">
        <f t="shared" si="94"/>
        <v>89000</v>
      </c>
      <c r="O1502" s="15">
        <f t="shared" si="96"/>
        <v>0</v>
      </c>
      <c r="P1502" s="11">
        <v>3</v>
      </c>
      <c r="Q1502" s="11">
        <v>1</v>
      </c>
      <c r="R1502" s="11" t="s">
        <v>22</v>
      </c>
      <c r="S1502" s="12">
        <v>80</v>
      </c>
      <c r="T1502" s="30">
        <f t="shared" si="92"/>
        <v>4.1980624327233578</v>
      </c>
      <c r="U1502" s="31">
        <v>43</v>
      </c>
      <c r="V1502" s="31">
        <v>70.099999999999994</v>
      </c>
      <c r="W1502" s="31">
        <v>92900</v>
      </c>
      <c r="X1502" s="32">
        <f t="shared" si="93"/>
        <v>3900</v>
      </c>
      <c r="Y1502" s="35" t="s">
        <v>6594</v>
      </c>
    </row>
    <row r="1503" spans="1:25" s="26" customFormat="1" x14ac:dyDescent="0.3">
      <c r="A1503" s="16" t="s">
        <v>1385</v>
      </c>
      <c r="B1503" s="17" t="s">
        <v>1415</v>
      </c>
      <c r="C1503" s="18">
        <v>1999</v>
      </c>
      <c r="D1503" s="19">
        <v>642</v>
      </c>
      <c r="E1503" s="20">
        <v>108.7</v>
      </c>
      <c r="F1503" s="21">
        <v>33</v>
      </c>
      <c r="G1503" s="20">
        <v>85</v>
      </c>
      <c r="H1503" s="22">
        <v>26</v>
      </c>
      <c r="I1503" s="8">
        <v>300</v>
      </c>
      <c r="J1503" s="9">
        <v>105000</v>
      </c>
      <c r="K1503" s="9">
        <v>8</v>
      </c>
      <c r="L1503" s="9">
        <v>0</v>
      </c>
      <c r="M1503" s="9"/>
      <c r="N1503" s="9">
        <f t="shared" si="94"/>
        <v>105000</v>
      </c>
      <c r="O1503" s="23">
        <f t="shared" si="96"/>
        <v>0</v>
      </c>
      <c r="P1503" s="24">
        <v>3</v>
      </c>
      <c r="Q1503" s="24">
        <v>2</v>
      </c>
      <c r="R1503" s="24" t="s">
        <v>22</v>
      </c>
      <c r="S1503" s="25">
        <v>108</v>
      </c>
      <c r="T1503" s="33">
        <f t="shared" si="92"/>
        <v>12.5</v>
      </c>
      <c r="U1503" s="31">
        <v>43</v>
      </c>
      <c r="V1503" s="31">
        <v>70.099999999999994</v>
      </c>
      <c r="W1503" s="31">
        <v>120000</v>
      </c>
      <c r="X1503" s="32">
        <f t="shared" si="93"/>
        <v>15000</v>
      </c>
      <c r="Y1503" s="36" t="s">
        <v>6595</v>
      </c>
    </row>
    <row r="1504" spans="1:25" x14ac:dyDescent="0.3">
      <c r="A1504" s="1" t="s">
        <v>1385</v>
      </c>
      <c r="B1504" s="2" t="s">
        <v>1417</v>
      </c>
      <c r="C1504" s="3">
        <v>2009</v>
      </c>
      <c r="D1504" s="4">
        <v>215</v>
      </c>
      <c r="E1504" s="5">
        <v>75.8</v>
      </c>
      <c r="F1504" s="6">
        <v>23</v>
      </c>
      <c r="G1504" s="5">
        <v>60</v>
      </c>
      <c r="H1504" s="7">
        <v>18</v>
      </c>
      <c r="I1504" s="8">
        <v>31</v>
      </c>
      <c r="J1504" s="9">
        <v>77000</v>
      </c>
      <c r="K1504" s="9">
        <v>10</v>
      </c>
      <c r="L1504" s="9">
        <v>0</v>
      </c>
      <c r="M1504" s="9"/>
      <c r="N1504" s="9">
        <f t="shared" si="94"/>
        <v>77000</v>
      </c>
      <c r="O1504" s="15">
        <f t="shared" si="96"/>
        <v>0</v>
      </c>
      <c r="P1504" s="11">
        <v>3</v>
      </c>
      <c r="Q1504" s="11">
        <v>2</v>
      </c>
      <c r="R1504" s="11" t="s">
        <v>22</v>
      </c>
      <c r="S1504" s="12" t="s">
        <v>574</v>
      </c>
      <c r="T1504" s="30">
        <f t="shared" si="92"/>
        <v>9.4117647058823533</v>
      </c>
      <c r="U1504" s="31">
        <v>63</v>
      </c>
      <c r="V1504" s="31">
        <v>65</v>
      </c>
      <c r="W1504" s="31">
        <v>85000</v>
      </c>
      <c r="X1504" s="32">
        <f t="shared" si="93"/>
        <v>8000</v>
      </c>
      <c r="Y1504" s="35" t="s">
        <v>6596</v>
      </c>
    </row>
    <row r="1505" spans="1:25" x14ac:dyDescent="0.3">
      <c r="A1505" s="1" t="s">
        <v>1385</v>
      </c>
      <c r="B1505" s="2" t="s">
        <v>1417</v>
      </c>
      <c r="C1505" s="3">
        <v>2009</v>
      </c>
      <c r="D1505" s="4">
        <v>215</v>
      </c>
      <c r="E1505" s="5">
        <v>106.2</v>
      </c>
      <c r="F1505" s="6">
        <v>32</v>
      </c>
      <c r="G1505" s="5">
        <v>85</v>
      </c>
      <c r="H1505" s="7">
        <v>26</v>
      </c>
      <c r="I1505" s="8">
        <v>112</v>
      </c>
      <c r="J1505" s="9">
        <v>82000</v>
      </c>
      <c r="K1505" s="9">
        <v>6</v>
      </c>
      <c r="L1505" s="9">
        <v>60000</v>
      </c>
      <c r="M1505" s="9" t="s">
        <v>5095</v>
      </c>
      <c r="N1505" s="9">
        <f t="shared" si="94"/>
        <v>22000</v>
      </c>
      <c r="O1505" s="15">
        <f t="shared" si="96"/>
        <v>73.170731707317074</v>
      </c>
      <c r="P1505" s="11">
        <v>3</v>
      </c>
      <c r="Q1505" s="11">
        <v>2</v>
      </c>
      <c r="R1505" s="11" t="s">
        <v>22</v>
      </c>
      <c r="S1505" s="12" t="s">
        <v>924</v>
      </c>
      <c r="T1505" s="30">
        <f t="shared" si="92"/>
        <v>13.955928646379853</v>
      </c>
      <c r="U1505" s="31">
        <v>63</v>
      </c>
      <c r="V1505" s="31">
        <v>65</v>
      </c>
      <c r="W1505" s="31">
        <v>95300</v>
      </c>
      <c r="X1505" s="32">
        <f t="shared" si="93"/>
        <v>13300</v>
      </c>
      <c r="Y1505" s="35" t="s">
        <v>6597</v>
      </c>
    </row>
    <row r="1506" spans="1:25" x14ac:dyDescent="0.3">
      <c r="A1506" s="1" t="s">
        <v>1385</v>
      </c>
      <c r="B1506" s="2" t="s">
        <v>1419</v>
      </c>
      <c r="C1506" s="3">
        <v>2007</v>
      </c>
      <c r="D1506" s="4">
        <v>518</v>
      </c>
      <c r="E1506" s="5">
        <v>108.9</v>
      </c>
      <c r="F1506" s="6">
        <v>33</v>
      </c>
      <c r="G1506" s="5">
        <v>84.5</v>
      </c>
      <c r="H1506" s="7">
        <v>26</v>
      </c>
      <c r="I1506" s="8">
        <v>97</v>
      </c>
      <c r="J1506" s="9">
        <v>107000</v>
      </c>
      <c r="K1506" s="9">
        <v>12</v>
      </c>
      <c r="L1506" s="9">
        <v>60000</v>
      </c>
      <c r="M1506" s="9">
        <v>1</v>
      </c>
      <c r="N1506" s="9">
        <f t="shared" si="94"/>
        <v>47000</v>
      </c>
      <c r="O1506" s="15">
        <f t="shared" si="96"/>
        <v>56.074766355140184</v>
      </c>
      <c r="P1506" s="11">
        <v>3</v>
      </c>
      <c r="Q1506" s="11">
        <v>2</v>
      </c>
      <c r="R1506" s="11" t="s">
        <v>22</v>
      </c>
      <c r="S1506" s="12" t="s">
        <v>1420</v>
      </c>
      <c r="T1506" s="30">
        <f t="shared" si="92"/>
        <v>9.3220338983050848</v>
      </c>
      <c r="U1506" s="31">
        <v>65</v>
      </c>
      <c r="V1506" s="31">
        <v>73</v>
      </c>
      <c r="W1506" s="31">
        <v>118000</v>
      </c>
      <c r="X1506" s="32">
        <f t="shared" si="93"/>
        <v>11000</v>
      </c>
      <c r="Y1506" s="35" t="s">
        <v>6598</v>
      </c>
    </row>
    <row r="1507" spans="1:25" x14ac:dyDescent="0.3">
      <c r="A1507" s="1" t="s">
        <v>1385</v>
      </c>
      <c r="B1507" s="2" t="s">
        <v>1422</v>
      </c>
      <c r="C1507" s="3">
        <v>2005</v>
      </c>
      <c r="D1507" s="4">
        <v>2198</v>
      </c>
      <c r="E1507" s="5">
        <v>79.3</v>
      </c>
      <c r="F1507" s="6">
        <v>24</v>
      </c>
      <c r="G1507" s="5">
        <v>60</v>
      </c>
      <c r="H1507" s="7">
        <v>18</v>
      </c>
      <c r="I1507" s="8">
        <v>515</v>
      </c>
      <c r="J1507" s="9">
        <v>115000</v>
      </c>
      <c r="K1507" s="9">
        <v>4</v>
      </c>
      <c r="L1507" s="9">
        <v>60000</v>
      </c>
      <c r="M1507" s="9">
        <v>7</v>
      </c>
      <c r="N1507" s="9">
        <f t="shared" si="94"/>
        <v>55000</v>
      </c>
      <c r="O1507" s="15">
        <f t="shared" si="96"/>
        <v>52.173913043478258</v>
      </c>
      <c r="P1507" s="11">
        <v>3</v>
      </c>
      <c r="Q1507" s="11">
        <v>2</v>
      </c>
      <c r="R1507" s="11" t="s">
        <v>22</v>
      </c>
      <c r="S1507" s="12">
        <v>79</v>
      </c>
      <c r="T1507" s="30">
        <f t="shared" si="92"/>
        <v>4.1666666666666661</v>
      </c>
      <c r="U1507" s="31">
        <v>62</v>
      </c>
      <c r="V1507" s="31">
        <v>91.9</v>
      </c>
      <c r="W1507" s="31">
        <v>120000</v>
      </c>
      <c r="X1507" s="32">
        <f t="shared" si="93"/>
        <v>5000</v>
      </c>
      <c r="Y1507" s="35" t="s">
        <v>6599</v>
      </c>
    </row>
    <row r="1508" spans="1:25" x14ac:dyDescent="0.3">
      <c r="A1508" s="1" t="s">
        <v>1385</v>
      </c>
      <c r="B1508" s="2" t="s">
        <v>1422</v>
      </c>
      <c r="C1508" s="3">
        <v>2005</v>
      </c>
      <c r="D1508" s="4">
        <v>2198</v>
      </c>
      <c r="E1508" s="5">
        <v>109.1</v>
      </c>
      <c r="F1508" s="6">
        <v>33</v>
      </c>
      <c r="G1508" s="5">
        <v>85</v>
      </c>
      <c r="H1508" s="7">
        <v>26</v>
      </c>
      <c r="I1508" s="8">
        <v>584</v>
      </c>
      <c r="J1508" s="9">
        <v>150000</v>
      </c>
      <c r="K1508" s="9" t="s">
        <v>5095</v>
      </c>
      <c r="L1508" s="9">
        <v>80000</v>
      </c>
      <c r="M1508" s="9">
        <v>7</v>
      </c>
      <c r="N1508" s="9">
        <f t="shared" si="94"/>
        <v>70000</v>
      </c>
      <c r="O1508" s="15">
        <f t="shared" si="96"/>
        <v>53.333333333333336</v>
      </c>
      <c r="P1508" s="11">
        <v>3</v>
      </c>
      <c r="Q1508" s="11">
        <v>2</v>
      </c>
      <c r="R1508" s="11" t="s">
        <v>22</v>
      </c>
      <c r="S1508" s="12">
        <v>109</v>
      </c>
      <c r="T1508" s="30">
        <f t="shared" si="92"/>
        <v>-0.67114093959731547</v>
      </c>
      <c r="U1508" s="31">
        <v>62</v>
      </c>
      <c r="V1508" s="31">
        <v>91.9</v>
      </c>
      <c r="W1508" s="31">
        <v>149000</v>
      </c>
      <c r="X1508" s="32">
        <f t="shared" si="93"/>
        <v>-300</v>
      </c>
      <c r="Y1508" s="35" t="s">
        <v>6600</v>
      </c>
    </row>
    <row r="1509" spans="1:25" x14ac:dyDescent="0.3">
      <c r="A1509" s="1" t="s">
        <v>1385</v>
      </c>
      <c r="B1509" s="2" t="s">
        <v>1422</v>
      </c>
      <c r="C1509" s="3">
        <v>2005</v>
      </c>
      <c r="D1509" s="4">
        <v>2198</v>
      </c>
      <c r="E1509" s="5">
        <v>132</v>
      </c>
      <c r="F1509" s="6">
        <v>40</v>
      </c>
      <c r="G1509" s="5">
        <v>101.9</v>
      </c>
      <c r="H1509" s="7">
        <v>31</v>
      </c>
      <c r="I1509" s="8">
        <v>334</v>
      </c>
      <c r="J1509" s="9">
        <v>155000</v>
      </c>
      <c r="K1509" s="9">
        <v>5</v>
      </c>
      <c r="L1509" s="9">
        <v>80000</v>
      </c>
      <c r="M1509" s="9">
        <v>5</v>
      </c>
      <c r="N1509" s="9">
        <f t="shared" si="94"/>
        <v>75000</v>
      </c>
      <c r="O1509" s="15">
        <f t="shared" si="96"/>
        <v>51.612903225806448</v>
      </c>
      <c r="P1509" s="11">
        <v>3</v>
      </c>
      <c r="Q1509" s="11">
        <v>2</v>
      </c>
      <c r="R1509" s="11" t="s">
        <v>22</v>
      </c>
      <c r="S1509" s="12">
        <v>132</v>
      </c>
      <c r="T1509" s="30">
        <f t="shared" si="92"/>
        <v>3.125</v>
      </c>
      <c r="U1509" s="31">
        <v>62</v>
      </c>
      <c r="V1509" s="31">
        <v>91.9</v>
      </c>
      <c r="W1509" s="31">
        <v>160000</v>
      </c>
      <c r="X1509" s="32">
        <f t="shared" si="93"/>
        <v>5000</v>
      </c>
      <c r="Y1509" s="35" t="s">
        <v>6601</v>
      </c>
    </row>
    <row r="1510" spans="1:25" x14ac:dyDescent="0.3">
      <c r="A1510" s="1" t="s">
        <v>1385</v>
      </c>
      <c r="B1510" s="2" t="s">
        <v>1422</v>
      </c>
      <c r="C1510" s="3">
        <v>2005</v>
      </c>
      <c r="D1510" s="4">
        <v>2198</v>
      </c>
      <c r="E1510" s="5">
        <v>158.69999999999999</v>
      </c>
      <c r="F1510" s="6">
        <v>48</v>
      </c>
      <c r="G1510" s="5">
        <v>126.7</v>
      </c>
      <c r="H1510" s="7">
        <v>38</v>
      </c>
      <c r="I1510" s="8">
        <v>272</v>
      </c>
      <c r="J1510" s="9">
        <v>176000</v>
      </c>
      <c r="K1510" s="9" t="s">
        <v>5094</v>
      </c>
      <c r="L1510" s="9">
        <v>120000</v>
      </c>
      <c r="M1510" s="9" t="s">
        <v>5093</v>
      </c>
      <c r="N1510" s="9">
        <f t="shared" si="94"/>
        <v>56000</v>
      </c>
      <c r="O1510" s="15">
        <f t="shared" si="96"/>
        <v>68.181818181818173</v>
      </c>
      <c r="P1510" s="11">
        <v>4</v>
      </c>
      <c r="Q1510" s="11">
        <v>2</v>
      </c>
      <c r="R1510" s="11" t="s">
        <v>22</v>
      </c>
      <c r="S1510" s="12">
        <v>158</v>
      </c>
      <c r="T1510" s="30">
        <f t="shared" si="92"/>
        <v>-4.7619047619047619</v>
      </c>
      <c r="U1510" s="31">
        <v>62</v>
      </c>
      <c r="V1510" s="31">
        <v>91.9</v>
      </c>
      <c r="W1510" s="31">
        <v>168000</v>
      </c>
      <c r="X1510" s="32">
        <f t="shared" si="93"/>
        <v>-300</v>
      </c>
      <c r="Y1510" s="35" t="s">
        <v>6602</v>
      </c>
    </row>
    <row r="1511" spans="1:25" s="26" customFormat="1" x14ac:dyDescent="0.3">
      <c r="A1511" s="16" t="s">
        <v>1385</v>
      </c>
      <c r="B1511" s="17" t="s">
        <v>1424</v>
      </c>
      <c r="C1511" s="18">
        <v>2008</v>
      </c>
      <c r="D1511" s="19">
        <v>948</v>
      </c>
      <c r="E1511" s="20">
        <v>80.3</v>
      </c>
      <c r="F1511" s="21">
        <v>24</v>
      </c>
      <c r="G1511" s="20">
        <v>59.8</v>
      </c>
      <c r="H1511" s="22">
        <v>18</v>
      </c>
      <c r="I1511" s="8">
        <v>233</v>
      </c>
      <c r="J1511" s="9">
        <v>90000</v>
      </c>
      <c r="K1511" s="9" t="s">
        <v>5095</v>
      </c>
      <c r="L1511" s="9">
        <v>52000</v>
      </c>
      <c r="M1511" s="9" t="s">
        <v>5094</v>
      </c>
      <c r="N1511" s="9">
        <f t="shared" si="94"/>
        <v>38000</v>
      </c>
      <c r="O1511" s="23">
        <f t="shared" si="96"/>
        <v>57.777777777777771</v>
      </c>
      <c r="P1511" s="24">
        <v>3</v>
      </c>
      <c r="Q1511" s="24">
        <v>2</v>
      </c>
      <c r="R1511" s="24" t="s">
        <v>22</v>
      </c>
      <c r="S1511" s="25" t="s">
        <v>1425</v>
      </c>
      <c r="T1511" s="33">
        <f t="shared" si="92"/>
        <v>18.1073703366697</v>
      </c>
      <c r="U1511" s="31">
        <v>62</v>
      </c>
      <c r="V1511" s="31">
        <v>86.6</v>
      </c>
      <c r="W1511" s="31">
        <v>109900</v>
      </c>
      <c r="X1511" s="32">
        <f t="shared" si="93"/>
        <v>19900</v>
      </c>
      <c r="Y1511" s="36" t="s">
        <v>6603</v>
      </c>
    </row>
    <row r="1512" spans="1:25" s="26" customFormat="1" x14ac:dyDescent="0.3">
      <c r="A1512" s="16" t="s">
        <v>1385</v>
      </c>
      <c r="B1512" s="17" t="s">
        <v>1427</v>
      </c>
      <c r="C1512" s="18">
        <v>2007</v>
      </c>
      <c r="D1512" s="19">
        <v>1421</v>
      </c>
      <c r="E1512" s="20">
        <v>107.8</v>
      </c>
      <c r="F1512" s="21">
        <v>33</v>
      </c>
      <c r="G1512" s="20">
        <v>84.8</v>
      </c>
      <c r="H1512" s="22">
        <v>26</v>
      </c>
      <c r="I1512" s="8">
        <v>192</v>
      </c>
      <c r="J1512" s="9">
        <v>110000</v>
      </c>
      <c r="K1512" s="9">
        <v>9</v>
      </c>
      <c r="L1512" s="9">
        <v>60000</v>
      </c>
      <c r="M1512" s="9">
        <v>10</v>
      </c>
      <c r="N1512" s="9">
        <f t="shared" si="94"/>
        <v>50000</v>
      </c>
      <c r="O1512" s="23">
        <f t="shared" si="96"/>
        <v>54.54545454545454</v>
      </c>
      <c r="P1512" s="24">
        <v>3</v>
      </c>
      <c r="Q1512" s="24">
        <v>2</v>
      </c>
      <c r="R1512" s="24" t="s">
        <v>22</v>
      </c>
      <c r="S1512" s="25" t="s">
        <v>783</v>
      </c>
      <c r="T1512" s="33">
        <f t="shared" si="92"/>
        <v>15.384615384615385</v>
      </c>
      <c r="U1512" s="31">
        <v>65</v>
      </c>
      <c r="V1512" s="31">
        <v>91.9</v>
      </c>
      <c r="W1512" s="31">
        <v>130000</v>
      </c>
      <c r="X1512" s="32">
        <f t="shared" si="93"/>
        <v>20000</v>
      </c>
      <c r="Y1512" s="36" t="s">
        <v>6604</v>
      </c>
    </row>
    <row r="1513" spans="1:25" x14ac:dyDescent="0.3">
      <c r="A1513" s="1" t="s">
        <v>1385</v>
      </c>
      <c r="B1513" s="2" t="s">
        <v>1429</v>
      </c>
      <c r="C1513" s="3">
        <v>2007</v>
      </c>
      <c r="D1513" s="4">
        <v>399</v>
      </c>
      <c r="E1513" s="5">
        <v>66.900000000000006</v>
      </c>
      <c r="F1513" s="6">
        <v>20</v>
      </c>
      <c r="G1513" s="5">
        <v>50</v>
      </c>
      <c r="H1513" s="7">
        <v>15</v>
      </c>
      <c r="I1513" s="8">
        <v>150</v>
      </c>
      <c r="J1513" s="9"/>
      <c r="K1513" s="9"/>
      <c r="L1513" s="9"/>
      <c r="M1513" s="9"/>
      <c r="N1513" s="9">
        <f t="shared" si="94"/>
        <v>0</v>
      </c>
      <c r="O1513" s="15">
        <f t="shared" si="96"/>
        <v>0</v>
      </c>
      <c r="P1513" s="11">
        <v>3</v>
      </c>
      <c r="Q1513" s="11">
        <v>2</v>
      </c>
      <c r="R1513" s="11" t="s">
        <v>22</v>
      </c>
      <c r="S1513" s="12" t="s">
        <v>1430</v>
      </c>
      <c r="T1513" s="30">
        <f t="shared" si="92"/>
        <v>300</v>
      </c>
      <c r="U1513" s="31">
        <v>62</v>
      </c>
      <c r="V1513" s="31">
        <v>86.6</v>
      </c>
      <c r="W1513" s="31">
        <v>0</v>
      </c>
      <c r="X1513" s="32">
        <f t="shared" si="93"/>
        <v>-300</v>
      </c>
      <c r="Y1513" s="35" t="s">
        <v>6605</v>
      </c>
    </row>
    <row r="1514" spans="1:25" s="26" customFormat="1" x14ac:dyDescent="0.3">
      <c r="A1514" s="16" t="s">
        <v>1385</v>
      </c>
      <c r="B1514" s="17" t="s">
        <v>1429</v>
      </c>
      <c r="C1514" s="18">
        <v>2007</v>
      </c>
      <c r="D1514" s="19">
        <v>399</v>
      </c>
      <c r="E1514" s="20">
        <v>108.2</v>
      </c>
      <c r="F1514" s="21">
        <v>33</v>
      </c>
      <c r="G1514" s="20">
        <v>84.8</v>
      </c>
      <c r="H1514" s="22">
        <v>26</v>
      </c>
      <c r="I1514" s="8">
        <v>66</v>
      </c>
      <c r="J1514" s="9">
        <v>0</v>
      </c>
      <c r="K1514" s="9"/>
      <c r="L1514" s="9">
        <v>0</v>
      </c>
      <c r="M1514" s="9"/>
      <c r="N1514" s="9">
        <f t="shared" si="94"/>
        <v>0</v>
      </c>
      <c r="O1514" s="23">
        <f t="shared" si="96"/>
        <v>0</v>
      </c>
      <c r="P1514" s="24">
        <v>3</v>
      </c>
      <c r="Q1514" s="24">
        <v>2</v>
      </c>
      <c r="R1514" s="24" t="s">
        <v>20</v>
      </c>
      <c r="S1514" s="25" t="s">
        <v>941</v>
      </c>
      <c r="T1514" s="33">
        <f t="shared" si="92"/>
        <v>300</v>
      </c>
      <c r="U1514" s="31">
        <v>62</v>
      </c>
      <c r="V1514" s="31">
        <v>86.6</v>
      </c>
      <c r="W1514" s="31">
        <v>118000</v>
      </c>
      <c r="X1514" s="32">
        <f t="shared" si="93"/>
        <v>-300</v>
      </c>
      <c r="Y1514" s="36" t="s">
        <v>6606</v>
      </c>
    </row>
    <row r="1515" spans="1:25" x14ac:dyDescent="0.3">
      <c r="A1515" s="1" t="s">
        <v>1385</v>
      </c>
      <c r="B1515" s="2" t="s">
        <v>1432</v>
      </c>
      <c r="C1515" s="3">
        <v>2008</v>
      </c>
      <c r="D1515" s="4">
        <v>919</v>
      </c>
      <c r="E1515" s="5">
        <v>79.400000000000006</v>
      </c>
      <c r="F1515" s="6">
        <v>24</v>
      </c>
      <c r="G1515" s="5">
        <v>59.8</v>
      </c>
      <c r="H1515" s="7">
        <v>18</v>
      </c>
      <c r="I1515" s="8">
        <v>383</v>
      </c>
      <c r="J1515" s="9">
        <v>90000</v>
      </c>
      <c r="K1515" s="9" t="s">
        <v>5094</v>
      </c>
      <c r="L1515" s="9">
        <v>53000</v>
      </c>
      <c r="M1515" s="9" t="s">
        <v>5096</v>
      </c>
      <c r="N1515" s="9">
        <f t="shared" si="94"/>
        <v>37000</v>
      </c>
      <c r="O1515" s="15">
        <f t="shared" si="96"/>
        <v>58.888888888888893</v>
      </c>
      <c r="P1515" s="11">
        <v>3</v>
      </c>
      <c r="Q1515" s="11">
        <v>2</v>
      </c>
      <c r="R1515" s="11" t="s">
        <v>22</v>
      </c>
      <c r="S1515" s="12" t="s">
        <v>962</v>
      </c>
      <c r="T1515" s="30">
        <f t="shared" si="92"/>
        <v>4.2553191489361701</v>
      </c>
      <c r="U1515" s="31">
        <v>64</v>
      </c>
      <c r="V1515" s="31">
        <v>73</v>
      </c>
      <c r="W1515" s="31">
        <v>94000</v>
      </c>
      <c r="X1515" s="32">
        <f t="shared" si="93"/>
        <v>4000</v>
      </c>
      <c r="Y1515" s="35" t="s">
        <v>6607</v>
      </c>
    </row>
    <row r="1516" spans="1:25" x14ac:dyDescent="0.3">
      <c r="A1516" s="1" t="s">
        <v>1385</v>
      </c>
      <c r="B1516" s="2" t="s">
        <v>1432</v>
      </c>
      <c r="C1516" s="3">
        <v>2008</v>
      </c>
      <c r="D1516" s="4">
        <v>919</v>
      </c>
      <c r="E1516" s="5">
        <v>111.7</v>
      </c>
      <c r="F1516" s="6">
        <v>34</v>
      </c>
      <c r="G1516" s="5">
        <v>85</v>
      </c>
      <c r="H1516" s="7">
        <v>26</v>
      </c>
      <c r="I1516" s="8">
        <v>90</v>
      </c>
      <c r="J1516" s="9">
        <v>110000</v>
      </c>
      <c r="K1516" s="9">
        <v>11</v>
      </c>
      <c r="L1516" s="9">
        <v>65000</v>
      </c>
      <c r="M1516" s="9" t="s">
        <v>5097</v>
      </c>
      <c r="N1516" s="9">
        <f t="shared" si="94"/>
        <v>45000</v>
      </c>
      <c r="O1516" s="15">
        <f t="shared" si="96"/>
        <v>59.090909090909093</v>
      </c>
      <c r="P1516" s="11">
        <v>3</v>
      </c>
      <c r="Q1516" s="11">
        <v>2</v>
      </c>
      <c r="R1516" s="11" t="s">
        <v>22</v>
      </c>
      <c r="S1516" s="12" t="s">
        <v>1434</v>
      </c>
      <c r="T1516" s="30">
        <f t="shared" si="92"/>
        <v>8.3333333333333321</v>
      </c>
      <c r="U1516" s="31">
        <v>64</v>
      </c>
      <c r="V1516" s="31">
        <v>73</v>
      </c>
      <c r="W1516" s="31">
        <v>120000</v>
      </c>
      <c r="X1516" s="32">
        <f t="shared" si="93"/>
        <v>10000</v>
      </c>
      <c r="Y1516" s="35" t="s">
        <v>6608</v>
      </c>
    </row>
    <row r="1517" spans="1:25" x14ac:dyDescent="0.3">
      <c r="A1517" s="1" t="s">
        <v>1385</v>
      </c>
      <c r="B1517" s="2" t="s">
        <v>1435</v>
      </c>
      <c r="C1517" s="3">
        <v>2008</v>
      </c>
      <c r="D1517" s="4">
        <v>643</v>
      </c>
      <c r="E1517" s="5">
        <v>109.8</v>
      </c>
      <c r="F1517" s="6">
        <v>33</v>
      </c>
      <c r="G1517" s="5">
        <v>84.8</v>
      </c>
      <c r="H1517" s="7">
        <v>26</v>
      </c>
      <c r="I1517" s="8">
        <v>98</v>
      </c>
      <c r="J1517" s="9">
        <v>85000</v>
      </c>
      <c r="K1517" s="9">
        <v>4</v>
      </c>
      <c r="L1517" s="9">
        <v>52000</v>
      </c>
      <c r="M1517" s="9" t="s">
        <v>5097</v>
      </c>
      <c r="N1517" s="9">
        <f t="shared" si="94"/>
        <v>33000</v>
      </c>
      <c r="O1517" s="15">
        <f t="shared" si="96"/>
        <v>61.176470588235297</v>
      </c>
      <c r="P1517" s="11">
        <v>3</v>
      </c>
      <c r="Q1517" s="11">
        <v>2</v>
      </c>
      <c r="R1517" s="11" t="s">
        <v>22</v>
      </c>
      <c r="S1517" s="12" t="s">
        <v>213</v>
      </c>
      <c r="T1517" s="30">
        <f t="shared" si="92"/>
        <v>14.14141414141414</v>
      </c>
      <c r="U1517" s="31">
        <v>64</v>
      </c>
      <c r="V1517" s="31">
        <v>73</v>
      </c>
      <c r="W1517" s="31">
        <v>99000</v>
      </c>
      <c r="X1517" s="32">
        <f t="shared" si="93"/>
        <v>14000</v>
      </c>
      <c r="Y1517" s="35" t="s">
        <v>6609</v>
      </c>
    </row>
    <row r="1518" spans="1:25" x14ac:dyDescent="0.3">
      <c r="A1518" s="1" t="s">
        <v>1385</v>
      </c>
      <c r="B1518" s="2" t="s">
        <v>1437</v>
      </c>
      <c r="C1518" s="3">
        <v>2007</v>
      </c>
      <c r="D1518" s="4">
        <v>629</v>
      </c>
      <c r="E1518" s="5">
        <v>108.8</v>
      </c>
      <c r="F1518" s="6">
        <v>33</v>
      </c>
      <c r="G1518" s="5">
        <v>84.7</v>
      </c>
      <c r="H1518" s="7">
        <v>26</v>
      </c>
      <c r="I1518" s="8">
        <v>109</v>
      </c>
      <c r="J1518" s="9">
        <v>115000</v>
      </c>
      <c r="K1518" s="9" t="s">
        <v>5095</v>
      </c>
      <c r="L1518" s="9">
        <v>0</v>
      </c>
      <c r="M1518" s="9"/>
      <c r="N1518" s="9">
        <f t="shared" si="94"/>
        <v>115000</v>
      </c>
      <c r="O1518" s="15">
        <f t="shared" si="96"/>
        <v>0</v>
      </c>
      <c r="P1518" s="11">
        <v>3</v>
      </c>
      <c r="Q1518" s="11">
        <v>2</v>
      </c>
      <c r="R1518" s="11" t="s">
        <v>22</v>
      </c>
      <c r="S1518" s="12" t="s">
        <v>1438</v>
      </c>
      <c r="T1518" s="30">
        <f t="shared" si="92"/>
        <v>10.15625</v>
      </c>
      <c r="U1518" s="31">
        <v>63</v>
      </c>
      <c r="V1518" s="31">
        <v>86.6</v>
      </c>
      <c r="W1518" s="31">
        <v>128000</v>
      </c>
      <c r="X1518" s="32">
        <f t="shared" si="93"/>
        <v>13000</v>
      </c>
      <c r="Y1518" s="35" t="s">
        <v>6610</v>
      </c>
    </row>
    <row r="1519" spans="1:25" s="26" customFormat="1" x14ac:dyDescent="0.3">
      <c r="A1519" s="16" t="s">
        <v>1385</v>
      </c>
      <c r="B1519" s="17" t="s">
        <v>1440</v>
      </c>
      <c r="C1519" s="18">
        <v>1995</v>
      </c>
      <c r="D1519" s="19">
        <v>680</v>
      </c>
      <c r="E1519" s="20">
        <v>113.9</v>
      </c>
      <c r="F1519" s="21">
        <v>34</v>
      </c>
      <c r="G1519" s="20">
        <v>90</v>
      </c>
      <c r="H1519" s="22">
        <v>27</v>
      </c>
      <c r="I1519" s="8">
        <v>296</v>
      </c>
      <c r="J1519" s="9">
        <v>107000</v>
      </c>
      <c r="K1519" s="9" t="s">
        <v>5094</v>
      </c>
      <c r="L1519" s="9">
        <v>65000</v>
      </c>
      <c r="M1519" s="9">
        <v>11</v>
      </c>
      <c r="N1519" s="9">
        <f t="shared" si="94"/>
        <v>42000</v>
      </c>
      <c r="O1519" s="23">
        <f t="shared" si="96"/>
        <v>60.747663551401864</v>
      </c>
      <c r="P1519" s="24">
        <v>3</v>
      </c>
      <c r="Q1519" s="24">
        <v>2</v>
      </c>
      <c r="R1519" s="24" t="s">
        <v>22</v>
      </c>
      <c r="S1519" s="25">
        <v>113</v>
      </c>
      <c r="T1519" s="33">
        <f t="shared" si="92"/>
        <v>20.149253731343283</v>
      </c>
      <c r="U1519" s="31">
        <v>56</v>
      </c>
      <c r="V1519" s="31">
        <v>82</v>
      </c>
      <c r="W1519" s="31">
        <v>134000</v>
      </c>
      <c r="X1519" s="32">
        <f t="shared" si="93"/>
        <v>27000</v>
      </c>
      <c r="Y1519" s="36" t="s">
        <v>6611</v>
      </c>
    </row>
    <row r="1520" spans="1:25" x14ac:dyDescent="0.3">
      <c r="A1520" s="1" t="s">
        <v>1385</v>
      </c>
      <c r="B1520" s="2" t="s">
        <v>1440</v>
      </c>
      <c r="C1520" s="3">
        <v>1995</v>
      </c>
      <c r="D1520" s="4">
        <v>680</v>
      </c>
      <c r="E1520" s="5">
        <v>151.19999999999999</v>
      </c>
      <c r="F1520" s="6">
        <v>46</v>
      </c>
      <c r="G1520" s="5">
        <v>123.7</v>
      </c>
      <c r="H1520" s="7">
        <v>37</v>
      </c>
      <c r="I1520" s="8">
        <v>384</v>
      </c>
      <c r="J1520" s="9">
        <v>120000</v>
      </c>
      <c r="K1520" s="9">
        <v>4</v>
      </c>
      <c r="L1520" s="9">
        <v>0</v>
      </c>
      <c r="M1520" s="9"/>
      <c r="N1520" s="9">
        <f t="shared" si="94"/>
        <v>120000</v>
      </c>
      <c r="O1520" s="15">
        <f t="shared" si="96"/>
        <v>0</v>
      </c>
      <c r="P1520" s="11">
        <v>4</v>
      </c>
      <c r="Q1520" s="11">
        <v>2</v>
      </c>
      <c r="R1520" s="11" t="s">
        <v>22</v>
      </c>
      <c r="S1520" s="12">
        <v>151</v>
      </c>
      <c r="T1520" s="30">
        <f t="shared" si="92"/>
        <v>4</v>
      </c>
      <c r="U1520" s="31">
        <v>56</v>
      </c>
      <c r="V1520" s="31">
        <v>82</v>
      </c>
      <c r="W1520" s="31">
        <v>125000</v>
      </c>
      <c r="X1520" s="32">
        <f t="shared" si="93"/>
        <v>5000</v>
      </c>
      <c r="Y1520" s="35" t="s">
        <v>6612</v>
      </c>
    </row>
    <row r="1521" spans="1:25" x14ac:dyDescent="0.3">
      <c r="A1521" s="1" t="s">
        <v>1385</v>
      </c>
      <c r="B1521" s="2" t="s">
        <v>1442</v>
      </c>
      <c r="C1521" s="3">
        <v>1999</v>
      </c>
      <c r="D1521" s="4">
        <v>339</v>
      </c>
      <c r="E1521" s="5">
        <v>78.5</v>
      </c>
      <c r="F1521" s="6">
        <v>24</v>
      </c>
      <c r="G1521" s="5">
        <v>59.4</v>
      </c>
      <c r="H1521" s="7">
        <v>18</v>
      </c>
      <c r="I1521" s="8">
        <v>70</v>
      </c>
      <c r="J1521" s="9">
        <v>75500</v>
      </c>
      <c r="K1521" s="9">
        <v>10</v>
      </c>
      <c r="L1521" s="9">
        <v>0</v>
      </c>
      <c r="M1521" s="9"/>
      <c r="N1521" s="9">
        <f t="shared" si="94"/>
        <v>75500</v>
      </c>
      <c r="O1521" s="15">
        <f t="shared" si="96"/>
        <v>0</v>
      </c>
      <c r="P1521" s="11">
        <v>3</v>
      </c>
      <c r="Q1521" s="11">
        <v>1</v>
      </c>
      <c r="R1521" s="11" t="s">
        <v>22</v>
      </c>
      <c r="S1521" s="12" t="s">
        <v>721</v>
      </c>
      <c r="T1521" s="30">
        <f t="shared" si="92"/>
        <v>11.176470588235295</v>
      </c>
      <c r="U1521" s="31">
        <v>50</v>
      </c>
      <c r="V1521" s="31">
        <v>86</v>
      </c>
      <c r="W1521" s="31">
        <v>85000</v>
      </c>
      <c r="X1521" s="32">
        <f t="shared" si="93"/>
        <v>9500</v>
      </c>
      <c r="Y1521" s="35" t="s">
        <v>6613</v>
      </c>
    </row>
    <row r="1522" spans="1:25" x14ac:dyDescent="0.3">
      <c r="A1522" s="1" t="s">
        <v>1385</v>
      </c>
      <c r="B1522" s="2" t="s">
        <v>1442</v>
      </c>
      <c r="C1522" s="3">
        <v>1999</v>
      </c>
      <c r="D1522" s="4">
        <v>339</v>
      </c>
      <c r="E1522" s="5">
        <v>107.6</v>
      </c>
      <c r="F1522" s="6">
        <v>33</v>
      </c>
      <c r="G1522" s="5">
        <v>85</v>
      </c>
      <c r="H1522" s="7">
        <v>26</v>
      </c>
      <c r="I1522" s="8">
        <v>210</v>
      </c>
      <c r="J1522" s="9">
        <v>90000</v>
      </c>
      <c r="K1522" s="9">
        <v>6</v>
      </c>
      <c r="L1522" s="9">
        <v>0</v>
      </c>
      <c r="M1522" s="9"/>
      <c r="N1522" s="9">
        <f t="shared" si="94"/>
        <v>90000</v>
      </c>
      <c r="O1522" s="15">
        <f t="shared" si="96"/>
        <v>0</v>
      </c>
      <c r="P1522" s="11">
        <v>3</v>
      </c>
      <c r="Q1522" s="11">
        <v>2</v>
      </c>
      <c r="R1522" s="11" t="s">
        <v>22</v>
      </c>
      <c r="S1522" s="12">
        <v>107</v>
      </c>
      <c r="T1522" s="30">
        <f t="shared" si="92"/>
        <v>14.285714285714285</v>
      </c>
      <c r="U1522" s="31">
        <v>50</v>
      </c>
      <c r="V1522" s="31">
        <v>86</v>
      </c>
      <c r="W1522" s="31">
        <v>105000</v>
      </c>
      <c r="X1522" s="32">
        <f t="shared" si="93"/>
        <v>15000</v>
      </c>
      <c r="Y1522" s="35" t="s">
        <v>6614</v>
      </c>
    </row>
    <row r="1523" spans="1:25" x14ac:dyDescent="0.3">
      <c r="A1523" s="1" t="s">
        <v>1385</v>
      </c>
      <c r="B1523" s="2" t="s">
        <v>1444</v>
      </c>
      <c r="C1523" s="3">
        <v>2003</v>
      </c>
      <c r="D1523" s="4">
        <v>200</v>
      </c>
      <c r="E1523" s="5">
        <v>80.5</v>
      </c>
      <c r="F1523" s="6">
        <v>24</v>
      </c>
      <c r="G1523" s="5">
        <v>60</v>
      </c>
      <c r="H1523" s="7">
        <v>18</v>
      </c>
      <c r="I1523" s="8">
        <v>74</v>
      </c>
      <c r="J1523" s="9">
        <v>72000</v>
      </c>
      <c r="K1523" s="9">
        <v>9</v>
      </c>
      <c r="L1523" s="9">
        <v>50000</v>
      </c>
      <c r="M1523" s="9" t="s">
        <v>5094</v>
      </c>
      <c r="N1523" s="9">
        <f t="shared" si="94"/>
        <v>22000</v>
      </c>
      <c r="O1523" s="15">
        <f t="shared" si="96"/>
        <v>69.444444444444443</v>
      </c>
      <c r="P1523" s="11">
        <v>3</v>
      </c>
      <c r="Q1523" s="11">
        <v>1</v>
      </c>
      <c r="R1523" s="11" t="s">
        <v>20</v>
      </c>
      <c r="S1523" s="12">
        <v>80</v>
      </c>
      <c r="T1523" s="30">
        <f t="shared" si="92"/>
        <v>7.6923076923076925</v>
      </c>
      <c r="U1523" s="31">
        <v>59</v>
      </c>
      <c r="V1523" s="31">
        <v>69.199999999999989</v>
      </c>
      <c r="W1523" s="31">
        <v>78000</v>
      </c>
      <c r="X1523" s="32">
        <f t="shared" si="93"/>
        <v>6000</v>
      </c>
      <c r="Y1523" s="35" t="s">
        <v>6615</v>
      </c>
    </row>
    <row r="1524" spans="1:25" x14ac:dyDescent="0.3">
      <c r="A1524" s="1" t="s">
        <v>1385</v>
      </c>
      <c r="B1524" s="2" t="s">
        <v>1444</v>
      </c>
      <c r="C1524" s="3">
        <v>2003</v>
      </c>
      <c r="D1524" s="4">
        <v>200</v>
      </c>
      <c r="E1524" s="5">
        <v>104.8</v>
      </c>
      <c r="F1524" s="6">
        <v>32</v>
      </c>
      <c r="G1524" s="5">
        <v>85</v>
      </c>
      <c r="H1524" s="7">
        <v>26</v>
      </c>
      <c r="I1524" s="8">
        <v>126</v>
      </c>
      <c r="J1524" s="9">
        <v>92000</v>
      </c>
      <c r="K1524" s="9">
        <v>6</v>
      </c>
      <c r="L1524" s="9">
        <v>0</v>
      </c>
      <c r="M1524" s="9"/>
      <c r="N1524" s="9">
        <f t="shared" si="94"/>
        <v>92000</v>
      </c>
      <c r="O1524" s="15">
        <f t="shared" si="96"/>
        <v>0</v>
      </c>
      <c r="P1524" s="11">
        <v>3</v>
      </c>
      <c r="Q1524" s="11">
        <v>2</v>
      </c>
      <c r="R1524" s="11" t="s">
        <v>22</v>
      </c>
      <c r="S1524" s="12">
        <v>104</v>
      </c>
      <c r="T1524" s="30">
        <f t="shared" si="92"/>
        <v>3.1578947368421053</v>
      </c>
      <c r="U1524" s="31">
        <v>59</v>
      </c>
      <c r="V1524" s="31">
        <v>69.199999999999989</v>
      </c>
      <c r="W1524" s="31">
        <v>95000</v>
      </c>
      <c r="X1524" s="32">
        <f t="shared" si="93"/>
        <v>3000</v>
      </c>
      <c r="Y1524" s="35" t="s">
        <v>6616</v>
      </c>
    </row>
    <row r="1525" spans="1:25" x14ac:dyDescent="0.3">
      <c r="A1525" s="1" t="s">
        <v>1385</v>
      </c>
      <c r="B1525" s="2" t="s">
        <v>1445</v>
      </c>
      <c r="C1525" s="3">
        <v>1997</v>
      </c>
      <c r="D1525" s="4">
        <v>317</v>
      </c>
      <c r="E1525" s="5">
        <v>87.4</v>
      </c>
      <c r="F1525" s="6">
        <v>26</v>
      </c>
      <c r="G1525" s="5">
        <v>59.9</v>
      </c>
      <c r="H1525" s="7">
        <v>18</v>
      </c>
      <c r="I1525" s="8">
        <v>169</v>
      </c>
      <c r="J1525" s="9">
        <v>72000</v>
      </c>
      <c r="K1525" s="9">
        <v>19</v>
      </c>
      <c r="L1525" s="9">
        <v>0</v>
      </c>
      <c r="M1525" s="9"/>
      <c r="N1525" s="9">
        <f t="shared" si="94"/>
        <v>72000</v>
      </c>
      <c r="O1525" s="15">
        <f t="shared" si="96"/>
        <v>0</v>
      </c>
      <c r="P1525" s="11">
        <v>2</v>
      </c>
      <c r="Q1525" s="11">
        <v>1</v>
      </c>
      <c r="R1525" s="11" t="s">
        <v>20</v>
      </c>
      <c r="S1525" s="12">
        <v>87</v>
      </c>
      <c r="T1525" s="30">
        <f t="shared" si="92"/>
        <v>10</v>
      </c>
      <c r="U1525" s="31">
        <v>44</v>
      </c>
      <c r="V1525" s="31">
        <v>76.599999999999994</v>
      </c>
      <c r="W1525" s="31">
        <v>80000</v>
      </c>
      <c r="X1525" s="32">
        <f t="shared" si="93"/>
        <v>8000</v>
      </c>
      <c r="Y1525" s="35" t="s">
        <v>6617</v>
      </c>
    </row>
    <row r="1526" spans="1:25" x14ac:dyDescent="0.3">
      <c r="A1526" s="1" t="s">
        <v>1385</v>
      </c>
      <c r="B1526" s="2" t="s">
        <v>1445</v>
      </c>
      <c r="C1526" s="3">
        <v>1997</v>
      </c>
      <c r="D1526" s="4">
        <v>317</v>
      </c>
      <c r="E1526" s="5">
        <v>107.7</v>
      </c>
      <c r="F1526" s="6">
        <v>33</v>
      </c>
      <c r="G1526" s="5">
        <v>84.8</v>
      </c>
      <c r="H1526" s="7">
        <v>26</v>
      </c>
      <c r="I1526" s="8">
        <v>108</v>
      </c>
      <c r="J1526" s="9">
        <v>0</v>
      </c>
      <c r="K1526" s="9"/>
      <c r="L1526" s="9">
        <v>0</v>
      </c>
      <c r="M1526" s="9"/>
      <c r="N1526" s="9">
        <f t="shared" si="94"/>
        <v>0</v>
      </c>
      <c r="O1526" s="15">
        <f t="shared" si="96"/>
        <v>0</v>
      </c>
      <c r="P1526" s="11">
        <v>3</v>
      </c>
      <c r="Q1526" s="11">
        <v>2</v>
      </c>
      <c r="R1526" s="11" t="s">
        <v>22</v>
      </c>
      <c r="S1526" s="12">
        <v>107</v>
      </c>
      <c r="T1526" s="30">
        <f t="shared" si="92"/>
        <v>300</v>
      </c>
      <c r="U1526" s="31">
        <v>44</v>
      </c>
      <c r="V1526" s="31">
        <v>76.599999999999994</v>
      </c>
      <c r="W1526" s="31">
        <v>88000</v>
      </c>
      <c r="X1526" s="32">
        <f t="shared" si="93"/>
        <v>-300</v>
      </c>
      <c r="Y1526" s="35" t="s">
        <v>6618</v>
      </c>
    </row>
    <row r="1527" spans="1:25" x14ac:dyDescent="0.3">
      <c r="A1527" s="1" t="s">
        <v>1385</v>
      </c>
      <c r="B1527" s="2" t="s">
        <v>1445</v>
      </c>
      <c r="C1527" s="3">
        <v>1997</v>
      </c>
      <c r="D1527" s="4">
        <v>317</v>
      </c>
      <c r="E1527" s="5">
        <v>117.7</v>
      </c>
      <c r="F1527" s="6">
        <v>36</v>
      </c>
      <c r="G1527" s="5">
        <v>93.8</v>
      </c>
      <c r="H1527" s="7">
        <v>28</v>
      </c>
      <c r="I1527" s="8">
        <v>40</v>
      </c>
      <c r="J1527" s="9">
        <v>0</v>
      </c>
      <c r="K1527" s="9"/>
      <c r="L1527" s="9">
        <v>58000</v>
      </c>
      <c r="M1527" s="9">
        <v>3</v>
      </c>
      <c r="N1527" s="9">
        <f t="shared" si="94"/>
        <v>-58000</v>
      </c>
      <c r="O1527" s="15">
        <f t="shared" si="96"/>
        <v>0</v>
      </c>
      <c r="P1527" s="11">
        <v>3</v>
      </c>
      <c r="Q1527" s="11">
        <v>2</v>
      </c>
      <c r="R1527" s="11" t="s">
        <v>22</v>
      </c>
      <c r="S1527" s="12">
        <v>117</v>
      </c>
      <c r="T1527" s="30">
        <f t="shared" si="92"/>
        <v>300</v>
      </c>
      <c r="U1527" s="31">
        <v>44</v>
      </c>
      <c r="V1527" s="31">
        <v>76.599999999999994</v>
      </c>
      <c r="W1527" s="31">
        <v>89800</v>
      </c>
      <c r="X1527" s="32">
        <f t="shared" si="93"/>
        <v>-300</v>
      </c>
      <c r="Y1527" s="35" t="s">
        <v>6619</v>
      </c>
    </row>
    <row r="1528" spans="1:25" x14ac:dyDescent="0.3">
      <c r="A1528" s="1" t="s">
        <v>1385</v>
      </c>
      <c r="B1528" s="2" t="s">
        <v>1447</v>
      </c>
      <c r="C1528" s="3">
        <v>1995</v>
      </c>
      <c r="D1528" s="4">
        <v>221</v>
      </c>
      <c r="E1528" s="5">
        <v>83</v>
      </c>
      <c r="F1528" s="6">
        <v>25</v>
      </c>
      <c r="G1528" s="5">
        <v>59.9</v>
      </c>
      <c r="H1528" s="7">
        <v>18</v>
      </c>
      <c r="I1528" s="8">
        <v>96</v>
      </c>
      <c r="J1528" s="9">
        <v>63000</v>
      </c>
      <c r="K1528" s="9" t="s">
        <v>5096</v>
      </c>
      <c r="L1528" s="9">
        <v>0</v>
      </c>
      <c r="M1528" s="9"/>
      <c r="N1528" s="9">
        <f t="shared" si="94"/>
        <v>63000</v>
      </c>
      <c r="O1528" s="15">
        <f t="shared" si="96"/>
        <v>0</v>
      </c>
      <c r="P1528" s="11">
        <v>3</v>
      </c>
      <c r="Q1528" s="11">
        <v>1</v>
      </c>
      <c r="R1528" s="11" t="s">
        <v>20</v>
      </c>
      <c r="S1528" s="12">
        <v>83</v>
      </c>
      <c r="T1528" s="30">
        <f t="shared" si="92"/>
        <v>8.695652173913043</v>
      </c>
      <c r="U1528" s="31">
        <v>51</v>
      </c>
      <c r="V1528" s="31">
        <v>73.7</v>
      </c>
      <c r="W1528" s="31">
        <v>69000</v>
      </c>
      <c r="X1528" s="32">
        <f t="shared" si="93"/>
        <v>6000</v>
      </c>
      <c r="Y1528" s="35" t="s">
        <v>6620</v>
      </c>
    </row>
    <row r="1529" spans="1:25" x14ac:dyDescent="0.3">
      <c r="A1529" s="1" t="s">
        <v>1385</v>
      </c>
      <c r="B1529" s="2" t="s">
        <v>1447</v>
      </c>
      <c r="C1529" s="3">
        <v>1995</v>
      </c>
      <c r="D1529" s="4">
        <v>221</v>
      </c>
      <c r="E1529" s="5">
        <v>105.9</v>
      </c>
      <c r="F1529" s="6">
        <v>32</v>
      </c>
      <c r="G1529" s="5">
        <v>84.8</v>
      </c>
      <c r="H1529" s="7">
        <v>26</v>
      </c>
      <c r="I1529" s="8">
        <v>95</v>
      </c>
      <c r="J1529" s="9">
        <v>83000</v>
      </c>
      <c r="K1529" s="9">
        <v>5</v>
      </c>
      <c r="L1529" s="9">
        <v>59000</v>
      </c>
      <c r="M1529" s="9">
        <v>10</v>
      </c>
      <c r="N1529" s="9">
        <f t="shared" si="94"/>
        <v>24000</v>
      </c>
      <c r="O1529" s="15">
        <f t="shared" si="96"/>
        <v>71.084337349397586</v>
      </c>
      <c r="P1529" s="11">
        <v>3</v>
      </c>
      <c r="Q1529" s="11">
        <v>2</v>
      </c>
      <c r="R1529" s="11" t="s">
        <v>22</v>
      </c>
      <c r="S1529" s="12">
        <v>105</v>
      </c>
      <c r="T1529" s="30">
        <f t="shared" si="92"/>
        <v>6.2146892655367232</v>
      </c>
      <c r="U1529" s="31">
        <v>51</v>
      </c>
      <c r="V1529" s="31">
        <v>73.7</v>
      </c>
      <c r="W1529" s="31">
        <v>88500</v>
      </c>
      <c r="X1529" s="32">
        <f t="shared" si="93"/>
        <v>5500</v>
      </c>
      <c r="Y1529" s="35" t="s">
        <v>6621</v>
      </c>
    </row>
    <row r="1530" spans="1:25" x14ac:dyDescent="0.3">
      <c r="A1530" s="1" t="s">
        <v>1385</v>
      </c>
      <c r="B1530" s="2" t="s">
        <v>1447</v>
      </c>
      <c r="C1530" s="3">
        <v>1995</v>
      </c>
      <c r="D1530" s="4">
        <v>221</v>
      </c>
      <c r="E1530" s="5">
        <v>145</v>
      </c>
      <c r="F1530" s="6">
        <v>44</v>
      </c>
      <c r="G1530" s="5">
        <v>121.2</v>
      </c>
      <c r="H1530" s="7">
        <v>37</v>
      </c>
      <c r="I1530" s="8">
        <v>30</v>
      </c>
      <c r="J1530" s="9">
        <v>110000</v>
      </c>
      <c r="K1530" s="9" t="s">
        <v>5096</v>
      </c>
      <c r="L1530" s="9">
        <v>0</v>
      </c>
      <c r="M1530" s="9"/>
      <c r="N1530" s="9">
        <f t="shared" si="94"/>
        <v>110000</v>
      </c>
      <c r="O1530" s="15">
        <f t="shared" si="96"/>
        <v>0</v>
      </c>
      <c r="P1530" s="11">
        <v>4</v>
      </c>
      <c r="Q1530" s="11">
        <v>2</v>
      </c>
      <c r="R1530" s="11" t="s">
        <v>22</v>
      </c>
      <c r="S1530" s="12">
        <v>145</v>
      </c>
      <c r="T1530" s="30">
        <f t="shared" si="92"/>
        <v>-17.021276595744681</v>
      </c>
      <c r="U1530" s="31">
        <v>51</v>
      </c>
      <c r="V1530" s="31">
        <v>73.7</v>
      </c>
      <c r="W1530" s="31">
        <v>94000</v>
      </c>
      <c r="X1530" s="32">
        <f t="shared" si="93"/>
        <v>-300</v>
      </c>
      <c r="Y1530" s="35" t="s">
        <v>6622</v>
      </c>
    </row>
    <row r="1531" spans="1:25" s="26" customFormat="1" x14ac:dyDescent="0.3">
      <c r="A1531" s="16" t="s">
        <v>1385</v>
      </c>
      <c r="B1531" s="17" t="s">
        <v>1449</v>
      </c>
      <c r="C1531" s="18">
        <v>1994</v>
      </c>
      <c r="D1531" s="19">
        <v>445</v>
      </c>
      <c r="E1531" s="20">
        <v>56.8</v>
      </c>
      <c r="F1531" s="21">
        <v>17</v>
      </c>
      <c r="G1531" s="20">
        <v>41.9</v>
      </c>
      <c r="H1531" s="22">
        <v>13</v>
      </c>
      <c r="I1531" s="8">
        <v>445</v>
      </c>
      <c r="J1531" s="9">
        <v>57000</v>
      </c>
      <c r="K1531" s="9">
        <v>4</v>
      </c>
      <c r="L1531" s="9">
        <v>0</v>
      </c>
      <c r="M1531" s="9"/>
      <c r="N1531" s="9">
        <f t="shared" si="94"/>
        <v>57000</v>
      </c>
      <c r="O1531" s="23">
        <f t="shared" si="96"/>
        <v>0</v>
      </c>
      <c r="P1531" s="24">
        <v>2</v>
      </c>
      <c r="Q1531" s="24">
        <v>1</v>
      </c>
      <c r="R1531" s="24" t="s">
        <v>20</v>
      </c>
      <c r="S1531" s="25">
        <v>56</v>
      </c>
      <c r="T1531" s="33">
        <f t="shared" si="92"/>
        <v>20.833333333333336</v>
      </c>
      <c r="U1531" s="31">
        <v>0</v>
      </c>
      <c r="V1531" s="31">
        <v>0</v>
      </c>
      <c r="W1531" s="31">
        <v>72000</v>
      </c>
      <c r="X1531" s="32">
        <f t="shared" si="93"/>
        <v>15000</v>
      </c>
      <c r="Y1531" s="36" t="s">
        <v>6623</v>
      </c>
    </row>
    <row r="1532" spans="1:25" s="26" customFormat="1" x14ac:dyDescent="0.3">
      <c r="A1532" s="16" t="s">
        <v>1385</v>
      </c>
      <c r="B1532" s="17" t="s">
        <v>1451</v>
      </c>
      <c r="C1532" s="18">
        <v>1995</v>
      </c>
      <c r="D1532" s="19">
        <v>566</v>
      </c>
      <c r="E1532" s="20">
        <v>55.5</v>
      </c>
      <c r="F1532" s="21">
        <v>17</v>
      </c>
      <c r="G1532" s="20">
        <v>37.700000000000003</v>
      </c>
      <c r="H1532" s="22">
        <v>11</v>
      </c>
      <c r="I1532" s="8">
        <v>149</v>
      </c>
      <c r="J1532" s="9">
        <v>60000</v>
      </c>
      <c r="K1532" s="9">
        <v>10</v>
      </c>
      <c r="L1532" s="9">
        <v>0</v>
      </c>
      <c r="M1532" s="9"/>
      <c r="N1532" s="9">
        <f t="shared" si="94"/>
        <v>60000</v>
      </c>
      <c r="O1532" s="23">
        <f t="shared" si="96"/>
        <v>0</v>
      </c>
      <c r="P1532" s="24">
        <v>2</v>
      </c>
      <c r="Q1532" s="24">
        <v>1</v>
      </c>
      <c r="R1532" s="24" t="s">
        <v>20</v>
      </c>
      <c r="S1532" s="25">
        <v>55</v>
      </c>
      <c r="T1532" s="33">
        <f t="shared" si="92"/>
        <v>17.469050894085282</v>
      </c>
      <c r="U1532" s="31">
        <v>48</v>
      </c>
      <c r="V1532" s="31">
        <v>77.8</v>
      </c>
      <c r="W1532" s="31">
        <v>72700</v>
      </c>
      <c r="X1532" s="32">
        <f t="shared" si="93"/>
        <v>12700</v>
      </c>
      <c r="Y1532" s="36" t="s">
        <v>6624</v>
      </c>
    </row>
    <row r="1533" spans="1:25" s="26" customFormat="1" x14ac:dyDescent="0.3">
      <c r="A1533" s="16" t="s">
        <v>1385</v>
      </c>
      <c r="B1533" s="17" t="s">
        <v>1451</v>
      </c>
      <c r="C1533" s="18">
        <v>1995</v>
      </c>
      <c r="D1533" s="19">
        <v>566</v>
      </c>
      <c r="E1533" s="20">
        <v>80.099999999999994</v>
      </c>
      <c r="F1533" s="21">
        <v>24</v>
      </c>
      <c r="G1533" s="20">
        <v>58.1</v>
      </c>
      <c r="H1533" s="22">
        <v>18</v>
      </c>
      <c r="I1533" s="8">
        <v>417</v>
      </c>
      <c r="J1533" s="9">
        <v>77000</v>
      </c>
      <c r="K1533" s="9">
        <v>5</v>
      </c>
      <c r="L1533" s="9">
        <v>44000</v>
      </c>
      <c r="M1533" s="9">
        <v>9</v>
      </c>
      <c r="N1533" s="9">
        <f t="shared" si="94"/>
        <v>33000</v>
      </c>
      <c r="O1533" s="23">
        <f t="shared" si="96"/>
        <v>57.142857142857139</v>
      </c>
      <c r="P1533" s="24">
        <v>3</v>
      </c>
      <c r="Q1533" s="24">
        <v>1</v>
      </c>
      <c r="R1533" s="24" t="s">
        <v>20</v>
      </c>
      <c r="S1533" s="25">
        <v>80</v>
      </c>
      <c r="T1533" s="33">
        <f t="shared" si="92"/>
        <v>19.791666666666664</v>
      </c>
      <c r="U1533" s="31">
        <v>48</v>
      </c>
      <c r="V1533" s="31">
        <v>77.8</v>
      </c>
      <c r="W1533" s="31">
        <v>96000</v>
      </c>
      <c r="X1533" s="32">
        <f t="shared" si="93"/>
        <v>19000</v>
      </c>
      <c r="Y1533" s="36" t="s">
        <v>6625</v>
      </c>
    </row>
    <row r="1534" spans="1:25" x14ac:dyDescent="0.3">
      <c r="A1534" s="1" t="s">
        <v>1385</v>
      </c>
      <c r="B1534" s="2" t="s">
        <v>1453</v>
      </c>
      <c r="C1534" s="3">
        <v>1994</v>
      </c>
      <c r="D1534" s="4">
        <v>712</v>
      </c>
      <c r="E1534" s="5">
        <v>106</v>
      </c>
      <c r="F1534" s="6">
        <v>32</v>
      </c>
      <c r="G1534" s="5">
        <v>80.599999999999994</v>
      </c>
      <c r="H1534" s="7">
        <v>24</v>
      </c>
      <c r="I1534" s="8">
        <v>712</v>
      </c>
      <c r="J1534" s="9">
        <v>90000</v>
      </c>
      <c r="K1534" s="9" t="s">
        <v>5094</v>
      </c>
      <c r="L1534" s="9">
        <v>56000</v>
      </c>
      <c r="M1534" s="9">
        <v>10</v>
      </c>
      <c r="N1534" s="9">
        <f t="shared" si="94"/>
        <v>34000</v>
      </c>
      <c r="O1534" s="15">
        <f t="shared" si="96"/>
        <v>62.222222222222221</v>
      </c>
      <c r="P1534" s="11">
        <v>3</v>
      </c>
      <c r="Q1534" s="11">
        <v>2</v>
      </c>
      <c r="R1534" s="11" t="s">
        <v>20</v>
      </c>
      <c r="S1534" s="12">
        <v>105</v>
      </c>
      <c r="T1534" s="30">
        <f t="shared" si="92"/>
        <v>20.353982300884958</v>
      </c>
      <c r="U1534" s="31">
        <v>55</v>
      </c>
      <c r="V1534" s="31">
        <v>82</v>
      </c>
      <c r="W1534" s="31">
        <v>113000</v>
      </c>
      <c r="X1534" s="32">
        <f t="shared" si="93"/>
        <v>23000</v>
      </c>
      <c r="Y1534" s="35" t="s">
        <v>6626</v>
      </c>
    </row>
    <row r="1535" spans="1:25" x14ac:dyDescent="0.3">
      <c r="A1535" s="1" t="s">
        <v>1385</v>
      </c>
      <c r="B1535" s="2" t="s">
        <v>1455</v>
      </c>
      <c r="C1535" s="3">
        <v>1992</v>
      </c>
      <c r="D1535" s="4">
        <v>244</v>
      </c>
      <c r="E1535" s="5">
        <v>78.5</v>
      </c>
      <c r="F1535" s="6">
        <v>24</v>
      </c>
      <c r="G1535" s="5">
        <v>66.900000000000006</v>
      </c>
      <c r="H1535" s="7">
        <v>20</v>
      </c>
      <c r="I1535" s="8">
        <v>96</v>
      </c>
      <c r="J1535" s="9">
        <v>63200</v>
      </c>
      <c r="K1535" s="9">
        <v>7</v>
      </c>
      <c r="L1535" s="9">
        <v>0</v>
      </c>
      <c r="M1535" s="9"/>
      <c r="N1535" s="9">
        <f t="shared" si="94"/>
        <v>63200</v>
      </c>
      <c r="O1535" s="15">
        <f t="shared" si="96"/>
        <v>0</v>
      </c>
      <c r="P1535" s="11">
        <v>3</v>
      </c>
      <c r="Q1535" s="11">
        <v>1</v>
      </c>
      <c r="R1535" s="11" t="s">
        <v>22</v>
      </c>
      <c r="S1535" s="12" t="s">
        <v>493</v>
      </c>
      <c r="T1535" s="30">
        <f t="shared" si="92"/>
        <v>300</v>
      </c>
      <c r="U1535" s="31">
        <v>49</v>
      </c>
      <c r="V1535" s="31">
        <v>69.199999999999989</v>
      </c>
      <c r="W1535" s="31"/>
      <c r="X1535" s="32">
        <f t="shared" si="93"/>
        <v>-300</v>
      </c>
      <c r="Y1535" s="35" t="s">
        <v>6627</v>
      </c>
    </row>
    <row r="1536" spans="1:25" x14ac:dyDescent="0.3">
      <c r="A1536" s="1" t="s">
        <v>1385</v>
      </c>
      <c r="B1536" s="2" t="s">
        <v>1455</v>
      </c>
      <c r="C1536" s="3">
        <v>1992</v>
      </c>
      <c r="D1536" s="4">
        <v>244</v>
      </c>
      <c r="E1536" s="5">
        <v>97.1</v>
      </c>
      <c r="F1536" s="6">
        <v>29</v>
      </c>
      <c r="G1536" s="5">
        <v>85</v>
      </c>
      <c r="H1536" s="7">
        <v>26</v>
      </c>
      <c r="I1536" s="8">
        <v>89</v>
      </c>
      <c r="J1536" s="9">
        <v>82000</v>
      </c>
      <c r="K1536" s="9">
        <v>5</v>
      </c>
      <c r="L1536" s="9">
        <v>0</v>
      </c>
      <c r="M1536" s="9"/>
      <c r="N1536" s="9">
        <f t="shared" si="94"/>
        <v>82000</v>
      </c>
      <c r="O1536" s="15">
        <f t="shared" si="96"/>
        <v>0</v>
      </c>
      <c r="P1536" s="11">
        <v>3</v>
      </c>
      <c r="Q1536" s="11">
        <v>2</v>
      </c>
      <c r="R1536" s="11" t="s">
        <v>22</v>
      </c>
      <c r="S1536" s="12" t="s">
        <v>1456</v>
      </c>
      <c r="T1536" s="30">
        <f t="shared" si="92"/>
        <v>300</v>
      </c>
      <c r="U1536" s="31">
        <v>49</v>
      </c>
      <c r="V1536" s="31">
        <v>69.199999999999989</v>
      </c>
      <c r="W1536" s="31"/>
      <c r="X1536" s="32">
        <f t="shared" si="93"/>
        <v>-300</v>
      </c>
      <c r="Y1536" s="35" t="s">
        <v>6628</v>
      </c>
    </row>
    <row r="1537" spans="1:25" x14ac:dyDescent="0.3">
      <c r="A1537" s="1" t="s">
        <v>1385</v>
      </c>
      <c r="B1537" s="2" t="s">
        <v>1457</v>
      </c>
      <c r="C1537" s="3">
        <v>1994</v>
      </c>
      <c r="D1537" s="4">
        <v>488</v>
      </c>
      <c r="E1537" s="5">
        <v>105.6</v>
      </c>
      <c r="F1537" s="6">
        <v>32</v>
      </c>
      <c r="G1537" s="5">
        <v>85</v>
      </c>
      <c r="H1537" s="7">
        <v>26</v>
      </c>
      <c r="I1537" s="8">
        <v>488</v>
      </c>
      <c r="J1537" s="9">
        <v>90000</v>
      </c>
      <c r="K1537" s="9">
        <v>6</v>
      </c>
      <c r="L1537" s="9">
        <v>53000</v>
      </c>
      <c r="M1537" s="9" t="s">
        <v>5095</v>
      </c>
      <c r="N1537" s="9">
        <f t="shared" si="94"/>
        <v>37000</v>
      </c>
      <c r="O1537" s="15">
        <f t="shared" si="96"/>
        <v>58.888888888888893</v>
      </c>
      <c r="P1537" s="11">
        <v>3</v>
      </c>
      <c r="Q1537" s="11">
        <v>2</v>
      </c>
      <c r="R1537" s="11" t="s">
        <v>22</v>
      </c>
      <c r="S1537" s="12">
        <v>105</v>
      </c>
      <c r="T1537" s="30">
        <f t="shared" si="92"/>
        <v>3.225806451612903</v>
      </c>
      <c r="U1537" s="31">
        <v>54</v>
      </c>
      <c r="V1537" s="31">
        <v>82</v>
      </c>
      <c r="W1537" s="31">
        <v>93000</v>
      </c>
      <c r="X1537" s="32">
        <f t="shared" si="93"/>
        <v>3000</v>
      </c>
      <c r="Y1537" s="35" t="s">
        <v>6629</v>
      </c>
    </row>
    <row r="1538" spans="1:25" x14ac:dyDescent="0.3">
      <c r="A1538" s="1" t="s">
        <v>1385</v>
      </c>
      <c r="B1538" s="2" t="s">
        <v>1459</v>
      </c>
      <c r="C1538" s="3">
        <v>1997</v>
      </c>
      <c r="D1538" s="4">
        <v>244</v>
      </c>
      <c r="E1538" s="5">
        <v>85.6</v>
      </c>
      <c r="F1538" s="6">
        <v>26</v>
      </c>
      <c r="G1538" s="5">
        <v>59.7</v>
      </c>
      <c r="H1538" s="7">
        <v>18</v>
      </c>
      <c r="I1538" s="8">
        <v>64</v>
      </c>
      <c r="J1538" s="9">
        <v>65000</v>
      </c>
      <c r="K1538" s="9">
        <v>9</v>
      </c>
      <c r="L1538" s="9">
        <v>0</v>
      </c>
      <c r="M1538" s="9"/>
      <c r="N1538" s="9">
        <f t="shared" si="94"/>
        <v>65000</v>
      </c>
      <c r="O1538" s="15">
        <f t="shared" si="96"/>
        <v>0</v>
      </c>
      <c r="P1538" s="11">
        <v>2</v>
      </c>
      <c r="Q1538" s="11">
        <v>1</v>
      </c>
      <c r="R1538" s="11" t="s">
        <v>20</v>
      </c>
      <c r="S1538" s="12" t="s">
        <v>1460</v>
      </c>
      <c r="T1538" s="30">
        <f t="shared" ref="T1538:T1601" si="97">IF(AND(J1538&gt;0,W1538*1&gt;300),(W1538-J1538)/W1538*100,300)</f>
        <v>18.75</v>
      </c>
      <c r="U1538" s="31">
        <v>60</v>
      </c>
      <c r="V1538" s="31">
        <v>86</v>
      </c>
      <c r="W1538" s="31">
        <v>80000</v>
      </c>
      <c r="X1538" s="32">
        <f t="shared" ref="X1538:X1601" si="98">IF(OR(T1538=300,T1538&lt;0),-300,W1538-J1538)</f>
        <v>15000</v>
      </c>
      <c r="Y1538" s="35" t="s">
        <v>6630</v>
      </c>
    </row>
    <row r="1539" spans="1:25" x14ac:dyDescent="0.3">
      <c r="A1539" s="1" t="s">
        <v>1385</v>
      </c>
      <c r="B1539" s="2" t="s">
        <v>1459</v>
      </c>
      <c r="C1539" s="3">
        <v>1997</v>
      </c>
      <c r="D1539" s="4">
        <v>244</v>
      </c>
      <c r="E1539" s="5">
        <v>107.8</v>
      </c>
      <c r="F1539" s="6">
        <v>33</v>
      </c>
      <c r="G1539" s="5">
        <v>85</v>
      </c>
      <c r="H1539" s="7">
        <v>26</v>
      </c>
      <c r="I1539" s="8">
        <v>142</v>
      </c>
      <c r="J1539" s="9">
        <v>86000</v>
      </c>
      <c r="K1539" s="9">
        <v>4</v>
      </c>
      <c r="L1539" s="9">
        <v>0</v>
      </c>
      <c r="M1539" s="9"/>
      <c r="N1539" s="9">
        <f t="shared" ref="N1539:N1602" si="99">J1539-L1539</f>
        <v>86000</v>
      </c>
      <c r="O1539" s="15">
        <f t="shared" si="96"/>
        <v>0</v>
      </c>
      <c r="P1539" s="11">
        <v>3</v>
      </c>
      <c r="Q1539" s="11">
        <v>2</v>
      </c>
      <c r="R1539" s="11" t="s">
        <v>22</v>
      </c>
      <c r="S1539" s="12">
        <v>107</v>
      </c>
      <c r="T1539" s="30">
        <f t="shared" si="97"/>
        <v>16.342412451361866</v>
      </c>
      <c r="U1539" s="31">
        <v>60</v>
      </c>
      <c r="V1539" s="31">
        <v>86</v>
      </c>
      <c r="W1539" s="31">
        <v>102800</v>
      </c>
      <c r="X1539" s="32">
        <f t="shared" si="98"/>
        <v>16800</v>
      </c>
      <c r="Y1539" s="35" t="s">
        <v>6631</v>
      </c>
    </row>
    <row r="1540" spans="1:25" x14ac:dyDescent="0.3">
      <c r="A1540" s="1" t="s">
        <v>1385</v>
      </c>
      <c r="B1540" s="2" t="s">
        <v>1462</v>
      </c>
      <c r="C1540" s="3">
        <v>1995</v>
      </c>
      <c r="D1540" s="4">
        <v>457</v>
      </c>
      <c r="E1540" s="5">
        <v>120.7</v>
      </c>
      <c r="F1540" s="6">
        <v>36</v>
      </c>
      <c r="G1540" s="5">
        <v>101.9</v>
      </c>
      <c r="H1540" s="7">
        <v>31</v>
      </c>
      <c r="I1540" s="8">
        <v>228</v>
      </c>
      <c r="J1540" s="9">
        <v>105000</v>
      </c>
      <c r="K1540" s="9">
        <v>5</v>
      </c>
      <c r="L1540" s="9">
        <v>0</v>
      </c>
      <c r="M1540" s="9"/>
      <c r="N1540" s="9">
        <f t="shared" si="99"/>
        <v>105000</v>
      </c>
      <c r="O1540" s="15">
        <f t="shared" si="96"/>
        <v>0</v>
      </c>
      <c r="P1540" s="11">
        <v>3</v>
      </c>
      <c r="Q1540" s="11">
        <v>2</v>
      </c>
      <c r="R1540" s="11" t="s">
        <v>22</v>
      </c>
      <c r="S1540" s="12">
        <v>120</v>
      </c>
      <c r="T1540" s="30">
        <f t="shared" si="97"/>
        <v>4.5454545454545459</v>
      </c>
      <c r="U1540" s="31">
        <v>0</v>
      </c>
      <c r="V1540" s="31">
        <v>0</v>
      </c>
      <c r="W1540" s="31">
        <v>110000</v>
      </c>
      <c r="X1540" s="32">
        <f t="shared" si="98"/>
        <v>5000</v>
      </c>
      <c r="Y1540" s="35" t="s">
        <v>6632</v>
      </c>
    </row>
    <row r="1541" spans="1:25" x14ac:dyDescent="0.3">
      <c r="A1541" s="1" t="s">
        <v>1385</v>
      </c>
      <c r="B1541" s="2" t="s">
        <v>1462</v>
      </c>
      <c r="C1541" s="3">
        <v>1995</v>
      </c>
      <c r="D1541" s="4">
        <v>457</v>
      </c>
      <c r="E1541" s="5">
        <v>159.80000000000001</v>
      </c>
      <c r="F1541" s="6">
        <v>48</v>
      </c>
      <c r="G1541" s="5">
        <v>134.9</v>
      </c>
      <c r="H1541" s="7">
        <v>41</v>
      </c>
      <c r="I1541" s="8">
        <v>129</v>
      </c>
      <c r="J1541" s="9">
        <v>110000</v>
      </c>
      <c r="K1541" s="9">
        <v>5</v>
      </c>
      <c r="L1541" s="9">
        <v>70000</v>
      </c>
      <c r="M1541" s="9">
        <v>3</v>
      </c>
      <c r="N1541" s="9">
        <f t="shared" si="99"/>
        <v>40000</v>
      </c>
      <c r="O1541" s="15">
        <f t="shared" ref="O1541:O1604" si="100">IF(ISERROR(L1541/J1541),0,L1541/J1541*100)</f>
        <v>63.636363636363633</v>
      </c>
      <c r="P1541" s="11">
        <v>4</v>
      </c>
      <c r="Q1541" s="11">
        <v>2</v>
      </c>
      <c r="R1541" s="11" t="s">
        <v>22</v>
      </c>
      <c r="S1541" s="12">
        <v>159</v>
      </c>
      <c r="T1541" s="30">
        <f t="shared" si="97"/>
        <v>20.289855072463769</v>
      </c>
      <c r="U1541" s="31">
        <v>0</v>
      </c>
      <c r="V1541" s="31">
        <v>0</v>
      </c>
      <c r="W1541" s="31">
        <v>138000</v>
      </c>
      <c r="X1541" s="32">
        <f t="shared" si="98"/>
        <v>28000</v>
      </c>
      <c r="Y1541" s="35" t="s">
        <v>6633</v>
      </c>
    </row>
    <row r="1542" spans="1:25" x14ac:dyDescent="0.3">
      <c r="A1542" s="1" t="s">
        <v>1385</v>
      </c>
      <c r="B1542" s="2" t="s">
        <v>1462</v>
      </c>
      <c r="C1542" s="3">
        <v>1995</v>
      </c>
      <c r="D1542" s="4">
        <v>457</v>
      </c>
      <c r="E1542" s="5">
        <v>177.7</v>
      </c>
      <c r="F1542" s="6">
        <v>54</v>
      </c>
      <c r="G1542" s="5">
        <v>150.1</v>
      </c>
      <c r="H1542" s="7">
        <v>45</v>
      </c>
      <c r="I1542" s="8">
        <v>100</v>
      </c>
      <c r="J1542" s="9">
        <v>117000</v>
      </c>
      <c r="K1542" s="9">
        <v>13</v>
      </c>
      <c r="L1542" s="9">
        <v>70000</v>
      </c>
      <c r="M1542" s="9">
        <v>6</v>
      </c>
      <c r="N1542" s="9">
        <f t="shared" si="99"/>
        <v>47000</v>
      </c>
      <c r="O1542" s="15">
        <f t="shared" si="100"/>
        <v>59.82905982905983</v>
      </c>
      <c r="P1542" s="11">
        <v>5</v>
      </c>
      <c r="Q1542" s="11">
        <v>2</v>
      </c>
      <c r="R1542" s="11" t="s">
        <v>22</v>
      </c>
      <c r="S1542" s="12">
        <v>177</v>
      </c>
      <c r="T1542" s="30">
        <f t="shared" si="97"/>
        <v>11.363636363636363</v>
      </c>
      <c r="U1542" s="31">
        <v>0</v>
      </c>
      <c r="V1542" s="31">
        <v>0</v>
      </c>
      <c r="W1542" s="31">
        <v>132000</v>
      </c>
      <c r="X1542" s="32">
        <f t="shared" si="98"/>
        <v>15000</v>
      </c>
      <c r="Y1542" s="35" t="s">
        <v>6634</v>
      </c>
    </row>
    <row r="1543" spans="1:25" x14ac:dyDescent="0.3">
      <c r="A1543" s="1" t="s">
        <v>1385</v>
      </c>
      <c r="B1543" s="2" t="s">
        <v>1464</v>
      </c>
      <c r="C1543" s="3">
        <v>1995</v>
      </c>
      <c r="D1543" s="4">
        <v>505</v>
      </c>
      <c r="E1543" s="5">
        <v>56.8</v>
      </c>
      <c r="F1543" s="6">
        <v>17</v>
      </c>
      <c r="G1543" s="5">
        <v>41.9</v>
      </c>
      <c r="H1543" s="7">
        <v>13</v>
      </c>
      <c r="I1543" s="8">
        <v>295</v>
      </c>
      <c r="J1543" s="9">
        <v>53000</v>
      </c>
      <c r="K1543" s="9">
        <v>7</v>
      </c>
      <c r="L1543" s="9">
        <v>29000</v>
      </c>
      <c r="M1543" s="9">
        <v>14</v>
      </c>
      <c r="N1543" s="9">
        <f t="shared" si="99"/>
        <v>24000</v>
      </c>
      <c r="O1543" s="15">
        <f t="shared" si="100"/>
        <v>54.716981132075468</v>
      </c>
      <c r="P1543" s="11">
        <v>2</v>
      </c>
      <c r="Q1543" s="11">
        <v>1</v>
      </c>
      <c r="R1543" s="11" t="s">
        <v>20</v>
      </c>
      <c r="S1543" s="12" t="s">
        <v>1465</v>
      </c>
      <c r="T1543" s="30">
        <f t="shared" si="97"/>
        <v>26.388888888888889</v>
      </c>
      <c r="U1543" s="31">
        <v>52</v>
      </c>
      <c r="V1543" s="31">
        <v>82</v>
      </c>
      <c r="W1543" s="31">
        <v>72000</v>
      </c>
      <c r="X1543" s="32">
        <f t="shared" si="98"/>
        <v>19000</v>
      </c>
      <c r="Y1543" s="35" t="s">
        <v>6635</v>
      </c>
    </row>
    <row r="1544" spans="1:25" x14ac:dyDescent="0.3">
      <c r="A1544" s="1" t="s">
        <v>1385</v>
      </c>
      <c r="B1544" s="2" t="s">
        <v>1467</v>
      </c>
      <c r="C1544" s="3">
        <v>1995</v>
      </c>
      <c r="D1544" s="4">
        <v>1045</v>
      </c>
      <c r="E1544" s="5">
        <v>55.3</v>
      </c>
      <c r="F1544" s="6">
        <v>17</v>
      </c>
      <c r="G1544" s="5">
        <v>37.700000000000003</v>
      </c>
      <c r="H1544" s="7">
        <v>11</v>
      </c>
      <c r="I1544" s="8">
        <v>238</v>
      </c>
      <c r="J1544" s="9">
        <v>58000</v>
      </c>
      <c r="K1544" s="9">
        <v>13</v>
      </c>
      <c r="L1544" s="9">
        <v>33000</v>
      </c>
      <c r="M1544" s="9">
        <v>10</v>
      </c>
      <c r="N1544" s="9">
        <f t="shared" si="99"/>
        <v>25000</v>
      </c>
      <c r="O1544" s="15">
        <f t="shared" si="100"/>
        <v>56.896551724137936</v>
      </c>
      <c r="P1544" s="11">
        <v>2</v>
      </c>
      <c r="Q1544" s="11">
        <v>1</v>
      </c>
      <c r="R1544" s="11" t="s">
        <v>20</v>
      </c>
      <c r="S1544" s="12">
        <v>55</v>
      </c>
      <c r="T1544" s="30">
        <f t="shared" si="97"/>
        <v>18.994413407821227</v>
      </c>
      <c r="U1544" s="31">
        <v>58</v>
      </c>
      <c r="V1544" s="31">
        <v>82</v>
      </c>
      <c r="W1544" s="31">
        <v>71600</v>
      </c>
      <c r="X1544" s="32">
        <f t="shared" si="98"/>
        <v>13600</v>
      </c>
      <c r="Y1544" s="35" t="s">
        <v>6636</v>
      </c>
    </row>
    <row r="1545" spans="1:25" x14ac:dyDescent="0.3">
      <c r="A1545" s="1" t="s">
        <v>1385</v>
      </c>
      <c r="B1545" s="2" t="s">
        <v>1467</v>
      </c>
      <c r="C1545" s="3">
        <v>1995</v>
      </c>
      <c r="D1545" s="4">
        <v>1045</v>
      </c>
      <c r="E1545" s="5">
        <v>78.8</v>
      </c>
      <c r="F1545" s="6">
        <v>24</v>
      </c>
      <c r="G1545" s="5">
        <v>58.1</v>
      </c>
      <c r="H1545" s="7">
        <v>18</v>
      </c>
      <c r="I1545" s="8">
        <v>807</v>
      </c>
      <c r="J1545" s="9">
        <v>75000</v>
      </c>
      <c r="K1545" s="9">
        <v>5</v>
      </c>
      <c r="L1545" s="9">
        <v>45000</v>
      </c>
      <c r="M1545" s="9">
        <v>13</v>
      </c>
      <c r="N1545" s="9">
        <f t="shared" si="99"/>
        <v>30000</v>
      </c>
      <c r="O1545" s="15">
        <f t="shared" si="100"/>
        <v>60</v>
      </c>
      <c r="P1545" s="11">
        <v>3</v>
      </c>
      <c r="Q1545" s="11">
        <v>1</v>
      </c>
      <c r="R1545" s="11" t="s">
        <v>20</v>
      </c>
      <c r="S1545" s="12">
        <v>78</v>
      </c>
      <c r="T1545" s="30">
        <f t="shared" si="97"/>
        <v>20.802534318901795</v>
      </c>
      <c r="U1545" s="31">
        <v>58</v>
      </c>
      <c r="V1545" s="31">
        <v>82</v>
      </c>
      <c r="W1545" s="31">
        <v>94700</v>
      </c>
      <c r="X1545" s="32">
        <f t="shared" si="98"/>
        <v>19700</v>
      </c>
      <c r="Y1545" s="35" t="s">
        <v>6637</v>
      </c>
    </row>
    <row r="1546" spans="1:25" x14ac:dyDescent="0.3">
      <c r="A1546" s="1" t="s">
        <v>1385</v>
      </c>
      <c r="B1546" s="2" t="s">
        <v>1469</v>
      </c>
      <c r="C1546" s="3">
        <v>2000</v>
      </c>
      <c r="D1546" s="4">
        <v>241</v>
      </c>
      <c r="E1546" s="5">
        <v>79.3</v>
      </c>
      <c r="F1546" s="6">
        <v>24</v>
      </c>
      <c r="G1546" s="5">
        <v>59.9</v>
      </c>
      <c r="H1546" s="7">
        <v>18</v>
      </c>
      <c r="I1546" s="8">
        <v>57</v>
      </c>
      <c r="J1546" s="9">
        <v>75000</v>
      </c>
      <c r="K1546" s="9">
        <v>15</v>
      </c>
      <c r="L1546" s="9">
        <v>0</v>
      </c>
      <c r="M1546" s="9"/>
      <c r="N1546" s="9">
        <f t="shared" si="99"/>
        <v>75000</v>
      </c>
      <c r="O1546" s="15">
        <f t="shared" si="100"/>
        <v>0</v>
      </c>
      <c r="P1546" s="11">
        <v>3</v>
      </c>
      <c r="Q1546" s="11">
        <v>1</v>
      </c>
      <c r="R1546" s="11" t="s">
        <v>22</v>
      </c>
      <c r="S1546" s="12" t="s">
        <v>398</v>
      </c>
      <c r="T1546" s="30">
        <f t="shared" si="97"/>
        <v>-5.6338028169014089</v>
      </c>
      <c r="U1546" s="31">
        <v>49</v>
      </c>
      <c r="V1546" s="31">
        <v>69.199999999999989</v>
      </c>
      <c r="W1546" s="31">
        <v>71000</v>
      </c>
      <c r="X1546" s="32">
        <f t="shared" si="98"/>
        <v>-300</v>
      </c>
      <c r="Y1546" s="35" t="s">
        <v>6638</v>
      </c>
    </row>
    <row r="1547" spans="1:25" x14ac:dyDescent="0.3">
      <c r="A1547" s="1" t="s">
        <v>1385</v>
      </c>
      <c r="B1547" s="2" t="s">
        <v>1469</v>
      </c>
      <c r="C1547" s="3">
        <v>2000</v>
      </c>
      <c r="D1547" s="4">
        <v>241</v>
      </c>
      <c r="E1547" s="5">
        <v>110.4</v>
      </c>
      <c r="F1547" s="6">
        <v>33</v>
      </c>
      <c r="G1547" s="5">
        <v>85</v>
      </c>
      <c r="H1547" s="7">
        <v>26</v>
      </c>
      <c r="I1547" s="8">
        <v>111</v>
      </c>
      <c r="J1547" s="9">
        <v>94000</v>
      </c>
      <c r="K1547" s="9">
        <v>6</v>
      </c>
      <c r="L1547" s="9">
        <v>0</v>
      </c>
      <c r="M1547" s="9"/>
      <c r="N1547" s="9">
        <f t="shared" si="99"/>
        <v>94000</v>
      </c>
      <c r="O1547" s="15">
        <f t="shared" si="100"/>
        <v>0</v>
      </c>
      <c r="P1547" s="11">
        <v>3</v>
      </c>
      <c r="Q1547" s="11">
        <v>2</v>
      </c>
      <c r="R1547" s="11" t="s">
        <v>22</v>
      </c>
      <c r="S1547" s="12">
        <v>110</v>
      </c>
      <c r="T1547" s="30">
        <f t="shared" si="97"/>
        <v>9.6153846153846168</v>
      </c>
      <c r="U1547" s="31">
        <v>49</v>
      </c>
      <c r="V1547" s="31">
        <v>69.199999999999989</v>
      </c>
      <c r="W1547" s="31">
        <v>104000</v>
      </c>
      <c r="X1547" s="32">
        <f t="shared" si="98"/>
        <v>10000</v>
      </c>
      <c r="Y1547" s="35" t="s">
        <v>6639</v>
      </c>
    </row>
    <row r="1548" spans="1:25" x14ac:dyDescent="0.3">
      <c r="A1548" s="1" t="s">
        <v>1385</v>
      </c>
      <c r="B1548" s="2" t="s">
        <v>1469</v>
      </c>
      <c r="C1548" s="3">
        <v>2000</v>
      </c>
      <c r="D1548" s="4">
        <v>241</v>
      </c>
      <c r="E1548" s="5">
        <v>148.9</v>
      </c>
      <c r="F1548" s="6">
        <v>45</v>
      </c>
      <c r="G1548" s="5">
        <v>115</v>
      </c>
      <c r="H1548" s="7">
        <v>35</v>
      </c>
      <c r="I1548" s="8">
        <v>55</v>
      </c>
      <c r="J1548" s="9">
        <v>122000</v>
      </c>
      <c r="K1548" s="9">
        <v>12</v>
      </c>
      <c r="L1548" s="9">
        <v>0</v>
      </c>
      <c r="M1548" s="9"/>
      <c r="N1548" s="9">
        <f t="shared" si="99"/>
        <v>122000</v>
      </c>
      <c r="O1548" s="15">
        <f t="shared" si="100"/>
        <v>0</v>
      </c>
      <c r="P1548" s="11">
        <v>4</v>
      </c>
      <c r="Q1548" s="11">
        <v>2</v>
      </c>
      <c r="R1548" s="11" t="s">
        <v>22</v>
      </c>
      <c r="S1548" s="12">
        <v>148</v>
      </c>
      <c r="T1548" s="30">
        <f t="shared" si="97"/>
        <v>-22</v>
      </c>
      <c r="U1548" s="31">
        <v>49</v>
      </c>
      <c r="V1548" s="31">
        <v>69.199999999999989</v>
      </c>
      <c r="W1548" s="31">
        <v>100000</v>
      </c>
      <c r="X1548" s="32">
        <f t="shared" si="98"/>
        <v>-300</v>
      </c>
      <c r="Y1548" s="35" t="s">
        <v>6640</v>
      </c>
    </row>
    <row r="1549" spans="1:25" x14ac:dyDescent="0.3">
      <c r="A1549" s="1" t="s">
        <v>1385</v>
      </c>
      <c r="B1549" s="2" t="s">
        <v>1471</v>
      </c>
      <c r="C1549" s="3">
        <v>2004</v>
      </c>
      <c r="D1549" s="4">
        <v>1653</v>
      </c>
      <c r="E1549" s="5">
        <v>105.3</v>
      </c>
      <c r="F1549" s="6">
        <v>32</v>
      </c>
      <c r="G1549" s="5">
        <v>85</v>
      </c>
      <c r="H1549" s="7">
        <v>26</v>
      </c>
      <c r="I1549" s="8">
        <v>615</v>
      </c>
      <c r="J1549" s="9">
        <v>105000</v>
      </c>
      <c r="K1549" s="9">
        <v>12</v>
      </c>
      <c r="L1549" s="9">
        <v>63000</v>
      </c>
      <c r="M1549" s="9">
        <v>10</v>
      </c>
      <c r="N1549" s="9">
        <f t="shared" si="99"/>
        <v>42000</v>
      </c>
      <c r="O1549" s="15">
        <f t="shared" si="100"/>
        <v>60</v>
      </c>
      <c r="P1549" s="11">
        <v>3</v>
      </c>
      <c r="Q1549" s="11">
        <v>2</v>
      </c>
      <c r="R1549" s="11" t="s">
        <v>22</v>
      </c>
      <c r="S1549" s="12" t="s">
        <v>1246</v>
      </c>
      <c r="T1549" s="30">
        <f t="shared" si="97"/>
        <v>18.918918918918919</v>
      </c>
      <c r="U1549" s="31">
        <v>57</v>
      </c>
      <c r="V1549" s="31">
        <v>73.7</v>
      </c>
      <c r="W1549" s="31">
        <v>129500</v>
      </c>
      <c r="X1549" s="32">
        <f t="shared" si="98"/>
        <v>24500</v>
      </c>
      <c r="Y1549" s="35" t="s">
        <v>6641</v>
      </c>
    </row>
    <row r="1550" spans="1:25" x14ac:dyDescent="0.3">
      <c r="A1550" s="1" t="s">
        <v>1385</v>
      </c>
      <c r="B1550" s="2" t="s">
        <v>1471</v>
      </c>
      <c r="C1550" s="3">
        <v>2004</v>
      </c>
      <c r="D1550" s="4">
        <v>1653</v>
      </c>
      <c r="E1550" s="5">
        <v>150.1</v>
      </c>
      <c r="F1550" s="6">
        <v>45</v>
      </c>
      <c r="G1550" s="5">
        <v>119.9</v>
      </c>
      <c r="H1550" s="7">
        <v>36</v>
      </c>
      <c r="I1550" s="8">
        <v>137</v>
      </c>
      <c r="J1550" s="9">
        <v>123000</v>
      </c>
      <c r="K1550" s="9">
        <v>4</v>
      </c>
      <c r="L1550" s="9">
        <v>0</v>
      </c>
      <c r="M1550" s="9"/>
      <c r="N1550" s="9">
        <f t="shared" si="99"/>
        <v>123000</v>
      </c>
      <c r="O1550" s="15">
        <f t="shared" si="100"/>
        <v>0</v>
      </c>
      <c r="P1550" s="11">
        <v>4</v>
      </c>
      <c r="Q1550" s="11">
        <v>2</v>
      </c>
      <c r="R1550" s="11" t="s">
        <v>22</v>
      </c>
      <c r="S1550" s="12">
        <v>150</v>
      </c>
      <c r="T1550" s="30">
        <f t="shared" si="97"/>
        <v>12.142857142857142</v>
      </c>
      <c r="U1550" s="31">
        <v>57</v>
      </c>
      <c r="V1550" s="31">
        <v>73.7</v>
      </c>
      <c r="W1550" s="31">
        <v>140000</v>
      </c>
      <c r="X1550" s="32">
        <f t="shared" si="98"/>
        <v>17000</v>
      </c>
      <c r="Y1550" s="35" t="s">
        <v>6642</v>
      </c>
    </row>
    <row r="1551" spans="1:25" x14ac:dyDescent="0.3">
      <c r="A1551" s="1" t="s">
        <v>1385</v>
      </c>
      <c r="B1551" s="2" t="s">
        <v>1471</v>
      </c>
      <c r="C1551" s="3">
        <v>2004</v>
      </c>
      <c r="D1551" s="4">
        <v>1653</v>
      </c>
      <c r="E1551" s="5">
        <v>170.2</v>
      </c>
      <c r="F1551" s="6">
        <v>51</v>
      </c>
      <c r="G1551" s="5">
        <v>134.9</v>
      </c>
      <c r="H1551" s="7">
        <v>41</v>
      </c>
      <c r="I1551" s="8">
        <v>228</v>
      </c>
      <c r="J1551" s="9">
        <v>122000</v>
      </c>
      <c r="K1551" s="9">
        <v>8</v>
      </c>
      <c r="L1551" s="9">
        <v>0</v>
      </c>
      <c r="M1551" s="9"/>
      <c r="N1551" s="9">
        <f t="shared" si="99"/>
        <v>122000</v>
      </c>
      <c r="O1551" s="15">
        <f t="shared" si="100"/>
        <v>0</v>
      </c>
      <c r="P1551" s="11">
        <v>4</v>
      </c>
      <c r="Q1551" s="11">
        <v>2</v>
      </c>
      <c r="R1551" s="11" t="s">
        <v>22</v>
      </c>
      <c r="S1551" s="12" t="s">
        <v>1473</v>
      </c>
      <c r="T1551" s="30">
        <f t="shared" si="97"/>
        <v>21.29032258064516</v>
      </c>
      <c r="U1551" s="31">
        <v>57</v>
      </c>
      <c r="V1551" s="31">
        <v>73.7</v>
      </c>
      <c r="W1551" s="31">
        <v>155000</v>
      </c>
      <c r="X1551" s="32">
        <f t="shared" si="98"/>
        <v>33000</v>
      </c>
      <c r="Y1551" s="35" t="s">
        <v>6643</v>
      </c>
    </row>
    <row r="1552" spans="1:25" x14ac:dyDescent="0.3">
      <c r="A1552" s="1" t="s">
        <v>1385</v>
      </c>
      <c r="B1552" s="2" t="s">
        <v>1471</v>
      </c>
      <c r="C1552" s="3">
        <v>2004</v>
      </c>
      <c r="D1552" s="4">
        <v>1653</v>
      </c>
      <c r="E1552" s="5">
        <v>204.8</v>
      </c>
      <c r="F1552" s="6">
        <v>62</v>
      </c>
      <c r="G1552" s="5">
        <v>165.8</v>
      </c>
      <c r="H1552" s="7">
        <v>50</v>
      </c>
      <c r="I1552" s="8">
        <v>227</v>
      </c>
      <c r="J1552" s="9">
        <v>133000</v>
      </c>
      <c r="K1552" s="9">
        <v>12</v>
      </c>
      <c r="L1552" s="9">
        <v>0</v>
      </c>
      <c r="M1552" s="9"/>
      <c r="N1552" s="9">
        <f t="shared" si="99"/>
        <v>133000</v>
      </c>
      <c r="O1552" s="15">
        <f t="shared" si="100"/>
        <v>0</v>
      </c>
      <c r="P1552" s="11">
        <v>4</v>
      </c>
      <c r="Q1552" s="11">
        <v>3</v>
      </c>
      <c r="R1552" s="11" t="s">
        <v>22</v>
      </c>
      <c r="S1552" s="12">
        <v>204</v>
      </c>
      <c r="T1552" s="30">
        <f t="shared" si="97"/>
        <v>11.333333333333332</v>
      </c>
      <c r="U1552" s="31">
        <v>57</v>
      </c>
      <c r="V1552" s="31">
        <v>73.7</v>
      </c>
      <c r="W1552" s="31">
        <v>150000</v>
      </c>
      <c r="X1552" s="32">
        <f t="shared" si="98"/>
        <v>17000</v>
      </c>
      <c r="Y1552" s="35" t="s">
        <v>6644</v>
      </c>
    </row>
    <row r="1553" spans="1:25" x14ac:dyDescent="0.3">
      <c r="A1553" s="1" t="s">
        <v>1385</v>
      </c>
      <c r="B1553" s="2" t="s">
        <v>1474</v>
      </c>
      <c r="C1553" s="3">
        <v>1999</v>
      </c>
      <c r="D1553" s="4">
        <v>430</v>
      </c>
      <c r="E1553" s="5">
        <v>79.2</v>
      </c>
      <c r="F1553" s="6">
        <v>24</v>
      </c>
      <c r="G1553" s="5">
        <v>59.7</v>
      </c>
      <c r="H1553" s="7">
        <v>18</v>
      </c>
      <c r="I1553" s="8">
        <v>208</v>
      </c>
      <c r="J1553" s="9">
        <v>77000</v>
      </c>
      <c r="K1553" s="9">
        <v>11</v>
      </c>
      <c r="L1553" s="9">
        <v>0</v>
      </c>
      <c r="M1553" s="9"/>
      <c r="N1553" s="9">
        <f t="shared" si="99"/>
        <v>77000</v>
      </c>
      <c r="O1553" s="15">
        <f t="shared" si="100"/>
        <v>0</v>
      </c>
      <c r="P1553" s="11">
        <v>3</v>
      </c>
      <c r="Q1553" s="11">
        <v>1</v>
      </c>
      <c r="R1553" s="11" t="s">
        <v>22</v>
      </c>
      <c r="S1553" s="12" t="s">
        <v>67</v>
      </c>
      <c r="T1553" s="30">
        <f t="shared" si="97"/>
        <v>9.4117647058823533</v>
      </c>
      <c r="U1553" s="31">
        <v>47</v>
      </c>
      <c r="V1553" s="31">
        <v>70.099999999999994</v>
      </c>
      <c r="W1553" s="31">
        <v>85000</v>
      </c>
      <c r="X1553" s="32">
        <f t="shared" si="98"/>
        <v>8000</v>
      </c>
      <c r="Y1553" s="35" t="s">
        <v>6645</v>
      </c>
    </row>
    <row r="1554" spans="1:25" x14ac:dyDescent="0.3">
      <c r="A1554" s="1" t="s">
        <v>1385</v>
      </c>
      <c r="B1554" s="2" t="s">
        <v>1474</v>
      </c>
      <c r="C1554" s="3">
        <v>1999</v>
      </c>
      <c r="D1554" s="4">
        <v>430</v>
      </c>
      <c r="E1554" s="5">
        <v>107.7</v>
      </c>
      <c r="F1554" s="6">
        <v>33</v>
      </c>
      <c r="G1554" s="5">
        <v>84.9</v>
      </c>
      <c r="H1554" s="7">
        <v>26</v>
      </c>
      <c r="I1554" s="8">
        <v>185</v>
      </c>
      <c r="J1554" s="9">
        <v>88000</v>
      </c>
      <c r="K1554" s="9">
        <v>5</v>
      </c>
      <c r="L1554" s="9">
        <v>0</v>
      </c>
      <c r="M1554" s="9"/>
      <c r="N1554" s="9">
        <f t="shared" si="99"/>
        <v>88000</v>
      </c>
      <c r="O1554" s="15">
        <f t="shared" si="100"/>
        <v>0</v>
      </c>
      <c r="P1554" s="11">
        <v>3</v>
      </c>
      <c r="Q1554" s="11">
        <v>2</v>
      </c>
      <c r="R1554" s="11" t="s">
        <v>22</v>
      </c>
      <c r="S1554" s="12" t="s">
        <v>110</v>
      </c>
      <c r="T1554" s="30">
        <f t="shared" si="97"/>
        <v>10.112359550561797</v>
      </c>
      <c r="U1554" s="31">
        <v>47</v>
      </c>
      <c r="V1554" s="31">
        <v>70.099999999999994</v>
      </c>
      <c r="W1554" s="31">
        <v>97900</v>
      </c>
      <c r="X1554" s="32">
        <f t="shared" si="98"/>
        <v>9900</v>
      </c>
      <c r="Y1554" s="35" t="s">
        <v>6646</v>
      </c>
    </row>
    <row r="1555" spans="1:25" x14ac:dyDescent="0.3">
      <c r="A1555" s="1" t="s">
        <v>1385</v>
      </c>
      <c r="B1555" s="2" t="s">
        <v>1476</v>
      </c>
      <c r="C1555" s="3">
        <v>2022</v>
      </c>
      <c r="D1555" s="4">
        <v>220</v>
      </c>
      <c r="E1555" s="5">
        <v>65.8</v>
      </c>
      <c r="F1555" s="6">
        <v>20</v>
      </c>
      <c r="G1555" s="5">
        <v>50.1</v>
      </c>
      <c r="H1555" s="7">
        <v>15</v>
      </c>
      <c r="I1555" s="8">
        <v>38</v>
      </c>
      <c r="J1555" s="9">
        <v>85000</v>
      </c>
      <c r="K1555" s="9" t="s">
        <v>5095</v>
      </c>
      <c r="L1555" s="9">
        <v>0</v>
      </c>
      <c r="M1555" s="9"/>
      <c r="N1555" s="9">
        <f t="shared" si="99"/>
        <v>85000</v>
      </c>
      <c r="O1555" s="15">
        <f t="shared" si="100"/>
        <v>0</v>
      </c>
      <c r="P1555" s="11">
        <v>3</v>
      </c>
      <c r="Q1555" s="11">
        <v>2</v>
      </c>
      <c r="R1555" s="11" t="s">
        <v>22</v>
      </c>
      <c r="S1555" s="12">
        <v>65</v>
      </c>
      <c r="T1555" s="30">
        <f t="shared" si="97"/>
        <v>300</v>
      </c>
      <c r="U1555" s="31">
        <v>48</v>
      </c>
      <c r="V1555" s="31">
        <v>76.599999999999994</v>
      </c>
      <c r="W1555" s="31">
        <v>0</v>
      </c>
      <c r="X1555" s="32">
        <f t="shared" si="98"/>
        <v>-300</v>
      </c>
      <c r="Y1555" s="35" t="s">
        <v>6647</v>
      </c>
    </row>
    <row r="1556" spans="1:25" x14ac:dyDescent="0.3">
      <c r="A1556" s="1" t="s">
        <v>1385</v>
      </c>
      <c r="B1556" s="2" t="s">
        <v>1476</v>
      </c>
      <c r="C1556" s="3">
        <v>2022</v>
      </c>
      <c r="D1556" s="4">
        <v>220</v>
      </c>
      <c r="E1556" s="5">
        <v>78.599999999999994</v>
      </c>
      <c r="F1556" s="6">
        <v>24</v>
      </c>
      <c r="G1556" s="5">
        <v>60</v>
      </c>
      <c r="H1556" s="7">
        <v>18</v>
      </c>
      <c r="I1556" s="8">
        <v>105</v>
      </c>
      <c r="J1556" s="9">
        <v>95000</v>
      </c>
      <c r="K1556" s="9" t="s">
        <v>5095</v>
      </c>
      <c r="L1556" s="9">
        <v>65000</v>
      </c>
      <c r="M1556" s="9">
        <v>5</v>
      </c>
      <c r="N1556" s="9">
        <f t="shared" si="99"/>
        <v>30000</v>
      </c>
      <c r="O1556" s="15">
        <f t="shared" si="100"/>
        <v>68.421052631578945</v>
      </c>
      <c r="P1556" s="11">
        <v>3</v>
      </c>
      <c r="Q1556" s="11">
        <v>2</v>
      </c>
      <c r="R1556" s="11" t="s">
        <v>22</v>
      </c>
      <c r="S1556" s="12">
        <v>78</v>
      </c>
      <c r="T1556" s="30">
        <f t="shared" si="97"/>
        <v>-5.908584169453734</v>
      </c>
      <c r="U1556" s="31">
        <v>48</v>
      </c>
      <c r="V1556" s="31">
        <v>76.599999999999994</v>
      </c>
      <c r="W1556" s="31">
        <v>89700</v>
      </c>
      <c r="X1556" s="32">
        <f t="shared" si="98"/>
        <v>-300</v>
      </c>
      <c r="Y1556" s="35" t="s">
        <v>6648</v>
      </c>
    </row>
    <row r="1557" spans="1:25" x14ac:dyDescent="0.3">
      <c r="A1557" s="1" t="s">
        <v>1385</v>
      </c>
      <c r="B1557" s="2" t="s">
        <v>1476</v>
      </c>
      <c r="C1557" s="3">
        <v>2022</v>
      </c>
      <c r="D1557" s="4">
        <v>220</v>
      </c>
      <c r="E1557" s="5">
        <v>105.2</v>
      </c>
      <c r="F1557" s="6">
        <v>32</v>
      </c>
      <c r="G1557" s="5">
        <v>84.7</v>
      </c>
      <c r="H1557" s="7">
        <v>26</v>
      </c>
      <c r="I1557" s="8">
        <v>37</v>
      </c>
      <c r="J1557" s="9">
        <v>119000</v>
      </c>
      <c r="K1557" s="9" t="s">
        <v>5096</v>
      </c>
      <c r="L1557" s="9">
        <v>0</v>
      </c>
      <c r="M1557" s="9"/>
      <c r="N1557" s="9">
        <f t="shared" si="99"/>
        <v>119000</v>
      </c>
      <c r="O1557" s="15">
        <f t="shared" si="100"/>
        <v>0</v>
      </c>
      <c r="P1557" s="11">
        <v>3</v>
      </c>
      <c r="Q1557" s="11">
        <v>2</v>
      </c>
      <c r="R1557" s="11" t="s">
        <v>22</v>
      </c>
      <c r="S1557" s="12">
        <v>105</v>
      </c>
      <c r="T1557" s="30">
        <f t="shared" si="97"/>
        <v>5.1792828685258963</v>
      </c>
      <c r="U1557" s="31">
        <v>56</v>
      </c>
      <c r="V1557" s="31">
        <v>80</v>
      </c>
      <c r="W1557" s="31">
        <v>125500</v>
      </c>
      <c r="X1557" s="32">
        <f t="shared" si="98"/>
        <v>6500</v>
      </c>
      <c r="Y1557" s="35" t="s">
        <v>6649</v>
      </c>
    </row>
    <row r="1558" spans="1:25" x14ac:dyDescent="0.3">
      <c r="A1558" s="1" t="s">
        <v>1385</v>
      </c>
      <c r="B1558" s="2" t="s">
        <v>1478</v>
      </c>
      <c r="C1558" s="3">
        <v>1988</v>
      </c>
      <c r="D1558" s="4">
        <v>213</v>
      </c>
      <c r="E1558" s="5">
        <v>77.900000000000006</v>
      </c>
      <c r="F1558" s="6">
        <v>24</v>
      </c>
      <c r="G1558" s="5">
        <v>53.2</v>
      </c>
      <c r="H1558" s="7">
        <v>16</v>
      </c>
      <c r="I1558" s="8">
        <v>54</v>
      </c>
      <c r="J1558" s="9">
        <v>0</v>
      </c>
      <c r="K1558" s="9"/>
      <c r="L1558" s="9">
        <v>0</v>
      </c>
      <c r="M1558" s="9"/>
      <c r="N1558" s="9">
        <f t="shared" si="99"/>
        <v>0</v>
      </c>
      <c r="O1558" s="15">
        <f t="shared" si="100"/>
        <v>0</v>
      </c>
      <c r="P1558" s="11">
        <v>3</v>
      </c>
      <c r="Q1558" s="11">
        <v>1</v>
      </c>
      <c r="R1558" s="11" t="s">
        <v>22</v>
      </c>
      <c r="S1558" s="12" t="s">
        <v>139</v>
      </c>
      <c r="T1558" s="30">
        <f t="shared" si="97"/>
        <v>300</v>
      </c>
      <c r="U1558" s="31">
        <v>0</v>
      </c>
      <c r="V1558" s="31">
        <v>0</v>
      </c>
      <c r="W1558" s="31"/>
      <c r="X1558" s="32">
        <f t="shared" si="98"/>
        <v>-300</v>
      </c>
      <c r="Y1558" s="35" t="s">
        <v>6650</v>
      </c>
    </row>
    <row r="1559" spans="1:25" x14ac:dyDescent="0.3">
      <c r="A1559" s="1" t="s">
        <v>1385</v>
      </c>
      <c r="B1559" s="2" t="s">
        <v>1480</v>
      </c>
      <c r="C1559" s="3">
        <v>1995</v>
      </c>
      <c r="D1559" s="4">
        <v>1016</v>
      </c>
      <c r="E1559" s="5">
        <v>53.6</v>
      </c>
      <c r="F1559" s="6">
        <v>16</v>
      </c>
      <c r="G1559" s="5">
        <v>37.700000000000003</v>
      </c>
      <c r="H1559" s="7">
        <v>11</v>
      </c>
      <c r="I1559" s="8">
        <v>178</v>
      </c>
      <c r="J1559" s="9">
        <v>59000</v>
      </c>
      <c r="K1559" s="9">
        <v>4</v>
      </c>
      <c r="L1559" s="9">
        <v>0</v>
      </c>
      <c r="M1559" s="9"/>
      <c r="N1559" s="9">
        <f t="shared" si="99"/>
        <v>59000</v>
      </c>
      <c r="O1559" s="15">
        <f t="shared" si="100"/>
        <v>0</v>
      </c>
      <c r="P1559" s="11">
        <v>2</v>
      </c>
      <c r="Q1559" s="11">
        <v>1</v>
      </c>
      <c r="R1559" s="11" t="s">
        <v>20</v>
      </c>
      <c r="S1559" s="12">
        <v>53</v>
      </c>
      <c r="T1559" s="30">
        <f t="shared" si="97"/>
        <v>9.2307692307692317</v>
      </c>
      <c r="U1559" s="31">
        <v>63</v>
      </c>
      <c r="V1559" s="31">
        <v>82</v>
      </c>
      <c r="W1559" s="31">
        <v>65000</v>
      </c>
      <c r="X1559" s="32">
        <f t="shared" si="98"/>
        <v>6000</v>
      </c>
      <c r="Y1559" s="35" t="s">
        <v>6651</v>
      </c>
    </row>
    <row r="1560" spans="1:25" x14ac:dyDescent="0.3">
      <c r="A1560" s="1" t="s">
        <v>1385</v>
      </c>
      <c r="B1560" s="2" t="s">
        <v>1480</v>
      </c>
      <c r="C1560" s="3">
        <v>1995</v>
      </c>
      <c r="D1560" s="4">
        <v>1016</v>
      </c>
      <c r="E1560" s="5">
        <v>79.900000000000006</v>
      </c>
      <c r="F1560" s="6">
        <v>24</v>
      </c>
      <c r="G1560" s="5">
        <v>58.1</v>
      </c>
      <c r="H1560" s="7">
        <v>18</v>
      </c>
      <c r="I1560" s="8">
        <v>838</v>
      </c>
      <c r="J1560" s="9">
        <v>83000</v>
      </c>
      <c r="K1560" s="9" t="s">
        <v>5096</v>
      </c>
      <c r="L1560" s="9">
        <v>47000</v>
      </c>
      <c r="M1560" s="9">
        <v>5</v>
      </c>
      <c r="N1560" s="9">
        <f t="shared" si="99"/>
        <v>36000</v>
      </c>
      <c r="O1560" s="15">
        <f t="shared" si="100"/>
        <v>56.626506024096393</v>
      </c>
      <c r="P1560" s="11">
        <v>3</v>
      </c>
      <c r="Q1560" s="11">
        <v>1</v>
      </c>
      <c r="R1560" s="11" t="s">
        <v>20</v>
      </c>
      <c r="S1560" s="12">
        <v>79</v>
      </c>
      <c r="T1560" s="30">
        <f t="shared" si="97"/>
        <v>20.952380952380953</v>
      </c>
      <c r="U1560" s="31">
        <v>63</v>
      </c>
      <c r="V1560" s="31">
        <v>82</v>
      </c>
      <c r="W1560" s="31">
        <v>105000</v>
      </c>
      <c r="X1560" s="32">
        <f t="shared" si="98"/>
        <v>22000</v>
      </c>
      <c r="Y1560" s="35" t="s">
        <v>6652</v>
      </c>
    </row>
    <row r="1561" spans="1:25" x14ac:dyDescent="0.3">
      <c r="A1561" s="1" t="s">
        <v>1385</v>
      </c>
      <c r="B1561" s="2" t="s">
        <v>1482</v>
      </c>
      <c r="C1561" s="3">
        <v>2002</v>
      </c>
      <c r="D1561" s="4">
        <v>222</v>
      </c>
      <c r="E1561" s="5">
        <v>109</v>
      </c>
      <c r="F1561" s="6">
        <v>33</v>
      </c>
      <c r="G1561" s="5">
        <v>75.599999999999994</v>
      </c>
      <c r="H1561" s="7">
        <v>23</v>
      </c>
      <c r="I1561" s="8">
        <v>32</v>
      </c>
      <c r="J1561" s="9">
        <v>90000</v>
      </c>
      <c r="K1561" s="9" t="s">
        <v>5096</v>
      </c>
      <c r="L1561" s="9">
        <v>0</v>
      </c>
      <c r="M1561" s="9"/>
      <c r="N1561" s="9">
        <f t="shared" si="99"/>
        <v>90000</v>
      </c>
      <c r="O1561" s="15">
        <f t="shared" si="100"/>
        <v>0</v>
      </c>
      <c r="P1561" s="11">
        <v>3</v>
      </c>
      <c r="Q1561" s="11">
        <v>2</v>
      </c>
      <c r="R1561" s="11" t="s">
        <v>22</v>
      </c>
      <c r="S1561" s="12">
        <v>108</v>
      </c>
      <c r="T1561" s="30">
        <f t="shared" si="97"/>
        <v>13.043478260869565</v>
      </c>
      <c r="U1561" s="31">
        <v>53</v>
      </c>
      <c r="V1561" s="31">
        <v>81</v>
      </c>
      <c r="W1561" s="31">
        <v>103500</v>
      </c>
      <c r="X1561" s="32">
        <f t="shared" si="98"/>
        <v>13500</v>
      </c>
      <c r="Y1561" s="35" t="s">
        <v>6653</v>
      </c>
    </row>
    <row r="1562" spans="1:25" x14ac:dyDescent="0.3">
      <c r="A1562" s="1" t="s">
        <v>1385</v>
      </c>
      <c r="B1562" s="2" t="s">
        <v>1482</v>
      </c>
      <c r="C1562" s="3">
        <v>2002</v>
      </c>
      <c r="D1562" s="4">
        <v>222</v>
      </c>
      <c r="E1562" s="5">
        <v>111.7</v>
      </c>
      <c r="F1562" s="6">
        <v>34</v>
      </c>
      <c r="G1562" s="5">
        <v>85</v>
      </c>
      <c r="H1562" s="7">
        <v>26</v>
      </c>
      <c r="I1562" s="8">
        <v>63</v>
      </c>
      <c r="J1562" s="9">
        <v>95000</v>
      </c>
      <c r="K1562" s="9" t="s">
        <v>5095</v>
      </c>
      <c r="L1562" s="9">
        <v>60000</v>
      </c>
      <c r="M1562" s="9" t="s">
        <v>5093</v>
      </c>
      <c r="N1562" s="9">
        <f t="shared" si="99"/>
        <v>35000</v>
      </c>
      <c r="O1562" s="15">
        <f t="shared" si="100"/>
        <v>63.157894736842103</v>
      </c>
      <c r="P1562" s="11">
        <v>3</v>
      </c>
      <c r="Q1562" s="11">
        <v>2</v>
      </c>
      <c r="R1562" s="11" t="s">
        <v>22</v>
      </c>
      <c r="S1562" s="12" t="s">
        <v>1484</v>
      </c>
      <c r="T1562" s="30">
        <f t="shared" si="97"/>
        <v>-33.426966292134829</v>
      </c>
      <c r="U1562" s="31">
        <v>53</v>
      </c>
      <c r="V1562" s="31">
        <v>81</v>
      </c>
      <c r="W1562" s="31">
        <v>71200</v>
      </c>
      <c r="X1562" s="32">
        <f t="shared" si="98"/>
        <v>-300</v>
      </c>
      <c r="Y1562" s="35" t="s">
        <v>6654</v>
      </c>
    </row>
    <row r="1563" spans="1:25" x14ac:dyDescent="0.3">
      <c r="A1563" s="1" t="s">
        <v>1385</v>
      </c>
      <c r="B1563" s="2" t="s">
        <v>1482</v>
      </c>
      <c r="C1563" s="3">
        <v>2002</v>
      </c>
      <c r="D1563" s="4">
        <v>222</v>
      </c>
      <c r="E1563" s="5">
        <v>132.1</v>
      </c>
      <c r="F1563" s="6">
        <v>40</v>
      </c>
      <c r="G1563" s="5">
        <v>96.7</v>
      </c>
      <c r="H1563" s="7">
        <v>29</v>
      </c>
      <c r="I1563" s="8">
        <v>32</v>
      </c>
      <c r="J1563" s="9">
        <v>110000</v>
      </c>
      <c r="K1563" s="9" t="s">
        <v>5096</v>
      </c>
      <c r="L1563" s="9">
        <v>0</v>
      </c>
      <c r="M1563" s="9"/>
      <c r="N1563" s="9">
        <f t="shared" si="99"/>
        <v>110000</v>
      </c>
      <c r="O1563" s="15">
        <f t="shared" si="100"/>
        <v>0</v>
      </c>
      <c r="P1563" s="11">
        <v>4</v>
      </c>
      <c r="Q1563" s="11">
        <v>2</v>
      </c>
      <c r="R1563" s="11" t="s">
        <v>22</v>
      </c>
      <c r="S1563" s="12">
        <v>132</v>
      </c>
      <c r="T1563" s="30">
        <f t="shared" si="97"/>
        <v>-10</v>
      </c>
      <c r="U1563" s="31">
        <v>53</v>
      </c>
      <c r="V1563" s="31">
        <v>81</v>
      </c>
      <c r="W1563" s="31">
        <v>100000</v>
      </c>
      <c r="X1563" s="32">
        <f t="shared" si="98"/>
        <v>-300</v>
      </c>
      <c r="Y1563" s="35" t="s">
        <v>6655</v>
      </c>
    </row>
    <row r="1564" spans="1:25" x14ac:dyDescent="0.3">
      <c r="A1564" s="1" t="s">
        <v>1385</v>
      </c>
      <c r="B1564" s="2" t="s">
        <v>1482</v>
      </c>
      <c r="C1564" s="3">
        <v>2002</v>
      </c>
      <c r="D1564" s="4">
        <v>222</v>
      </c>
      <c r="E1564" s="5">
        <v>146</v>
      </c>
      <c r="F1564" s="6">
        <v>44</v>
      </c>
      <c r="G1564" s="5">
        <v>116.4</v>
      </c>
      <c r="H1564" s="7">
        <v>35</v>
      </c>
      <c r="I1564" s="8">
        <v>64</v>
      </c>
      <c r="J1564" s="9">
        <v>115000</v>
      </c>
      <c r="K1564" s="9" t="s">
        <v>5096</v>
      </c>
      <c r="L1564" s="9">
        <v>73000</v>
      </c>
      <c r="M1564" s="9" t="s">
        <v>5097</v>
      </c>
      <c r="N1564" s="9">
        <f t="shared" si="99"/>
        <v>42000</v>
      </c>
      <c r="O1564" s="15">
        <f t="shared" si="100"/>
        <v>63.478260869565219</v>
      </c>
      <c r="P1564" s="11">
        <v>4</v>
      </c>
      <c r="Q1564" s="11">
        <v>2</v>
      </c>
      <c r="R1564" s="11" t="s">
        <v>22</v>
      </c>
      <c r="S1564" s="12">
        <v>146</v>
      </c>
      <c r="T1564" s="30">
        <f t="shared" si="97"/>
        <v>-21.052631578947366</v>
      </c>
      <c r="U1564" s="31">
        <v>53</v>
      </c>
      <c r="V1564" s="31">
        <v>81</v>
      </c>
      <c r="W1564" s="31">
        <v>95000</v>
      </c>
      <c r="X1564" s="32">
        <f t="shared" si="98"/>
        <v>-300</v>
      </c>
      <c r="Y1564" s="35" t="s">
        <v>6656</v>
      </c>
    </row>
    <row r="1565" spans="1:25" x14ac:dyDescent="0.3">
      <c r="A1565" s="1" t="s">
        <v>1385</v>
      </c>
      <c r="B1565" s="2" t="s">
        <v>1485</v>
      </c>
      <c r="C1565" s="3">
        <v>2014</v>
      </c>
      <c r="D1565" s="4">
        <v>237</v>
      </c>
      <c r="E1565" s="5">
        <v>119.2</v>
      </c>
      <c r="F1565" s="6">
        <v>36</v>
      </c>
      <c r="G1565" s="5">
        <v>84.9</v>
      </c>
      <c r="H1565" s="7">
        <v>26</v>
      </c>
      <c r="I1565" s="8">
        <v>48</v>
      </c>
      <c r="J1565" s="9">
        <v>132000</v>
      </c>
      <c r="K1565" s="9">
        <v>4</v>
      </c>
      <c r="L1565" s="9">
        <v>75000</v>
      </c>
      <c r="M1565" s="9" t="s">
        <v>5097</v>
      </c>
      <c r="N1565" s="9">
        <f t="shared" si="99"/>
        <v>57000</v>
      </c>
      <c r="O1565" s="15">
        <f t="shared" si="100"/>
        <v>56.81818181818182</v>
      </c>
      <c r="P1565" s="11">
        <v>3</v>
      </c>
      <c r="Q1565" s="11">
        <v>2</v>
      </c>
      <c r="R1565" s="11" t="s">
        <v>22</v>
      </c>
      <c r="S1565" s="12" t="s">
        <v>1486</v>
      </c>
      <c r="T1565" s="30">
        <f t="shared" si="97"/>
        <v>6.3829787234042552</v>
      </c>
      <c r="U1565" s="31">
        <v>58</v>
      </c>
      <c r="V1565" s="31">
        <v>72.599999999999994</v>
      </c>
      <c r="W1565" s="31">
        <v>141000</v>
      </c>
      <c r="X1565" s="32">
        <f t="shared" si="98"/>
        <v>9000</v>
      </c>
      <c r="Y1565" s="35" t="s">
        <v>6657</v>
      </c>
    </row>
    <row r="1566" spans="1:25" x14ac:dyDescent="0.3">
      <c r="A1566" s="1" t="s">
        <v>1385</v>
      </c>
      <c r="B1566" s="2" t="s">
        <v>1488</v>
      </c>
      <c r="C1566" s="3">
        <v>2017</v>
      </c>
      <c r="D1566" s="4">
        <v>1194</v>
      </c>
      <c r="E1566" s="5">
        <v>81.5</v>
      </c>
      <c r="F1566" s="6">
        <v>25</v>
      </c>
      <c r="G1566" s="5">
        <v>60</v>
      </c>
      <c r="H1566" s="7">
        <v>18</v>
      </c>
      <c r="I1566" s="8">
        <v>322</v>
      </c>
      <c r="J1566" s="9">
        <v>125000</v>
      </c>
      <c r="K1566" s="9">
        <v>9</v>
      </c>
      <c r="L1566" s="9">
        <v>65000</v>
      </c>
      <c r="M1566" s="9">
        <v>3</v>
      </c>
      <c r="N1566" s="9">
        <f t="shared" si="99"/>
        <v>60000</v>
      </c>
      <c r="O1566" s="15">
        <f t="shared" si="100"/>
        <v>52</v>
      </c>
      <c r="P1566" s="11">
        <v>3</v>
      </c>
      <c r="Q1566" s="11">
        <v>2</v>
      </c>
      <c r="R1566" s="11" t="s">
        <v>22</v>
      </c>
      <c r="S1566" s="12" t="s">
        <v>263</v>
      </c>
      <c r="T1566" s="30">
        <f t="shared" si="97"/>
        <v>9.4202898550724647</v>
      </c>
      <c r="U1566" s="31">
        <v>71</v>
      </c>
      <c r="V1566" s="31">
        <v>65.2</v>
      </c>
      <c r="W1566" s="31">
        <v>138000</v>
      </c>
      <c r="X1566" s="32">
        <f t="shared" si="98"/>
        <v>13000</v>
      </c>
      <c r="Y1566" s="35" t="s">
        <v>6658</v>
      </c>
    </row>
    <row r="1567" spans="1:25" x14ac:dyDescent="0.3">
      <c r="A1567" s="1" t="s">
        <v>1385</v>
      </c>
      <c r="B1567" s="2" t="s">
        <v>1488</v>
      </c>
      <c r="C1567" s="3">
        <v>2017</v>
      </c>
      <c r="D1567" s="4">
        <v>1194</v>
      </c>
      <c r="E1567" s="5">
        <v>114.5</v>
      </c>
      <c r="F1567" s="6">
        <v>35</v>
      </c>
      <c r="G1567" s="5">
        <v>85</v>
      </c>
      <c r="H1567" s="7">
        <v>26</v>
      </c>
      <c r="I1567" s="8">
        <v>556</v>
      </c>
      <c r="J1567" s="9">
        <v>147000</v>
      </c>
      <c r="K1567" s="9" t="s">
        <v>5095</v>
      </c>
      <c r="L1567" s="9">
        <v>78000</v>
      </c>
      <c r="M1567" s="9" t="s">
        <v>5097</v>
      </c>
      <c r="N1567" s="9">
        <f t="shared" si="99"/>
        <v>69000</v>
      </c>
      <c r="O1567" s="15">
        <f t="shared" si="100"/>
        <v>53.061224489795919</v>
      </c>
      <c r="P1567" s="11">
        <v>3</v>
      </c>
      <c r="Q1567" s="11">
        <v>2</v>
      </c>
      <c r="R1567" s="11" t="s">
        <v>22</v>
      </c>
      <c r="S1567" s="12" t="s">
        <v>551</v>
      </c>
      <c r="T1567" s="30">
        <f t="shared" si="97"/>
        <v>12.5</v>
      </c>
      <c r="U1567" s="31">
        <v>71</v>
      </c>
      <c r="V1567" s="31">
        <v>65.2</v>
      </c>
      <c r="W1567" s="31">
        <v>168000</v>
      </c>
      <c r="X1567" s="32">
        <f t="shared" si="98"/>
        <v>21000</v>
      </c>
      <c r="Y1567" s="35" t="s">
        <v>6659</v>
      </c>
    </row>
    <row r="1568" spans="1:25" x14ac:dyDescent="0.3">
      <c r="A1568" s="1" t="s">
        <v>1385</v>
      </c>
      <c r="B1568" s="2" t="s">
        <v>1490</v>
      </c>
      <c r="C1568" s="3">
        <v>2017</v>
      </c>
      <c r="D1568" s="4">
        <v>603</v>
      </c>
      <c r="E1568" s="5">
        <v>81.8</v>
      </c>
      <c r="F1568" s="6">
        <v>25</v>
      </c>
      <c r="G1568" s="5">
        <v>60</v>
      </c>
      <c r="H1568" s="7">
        <v>18</v>
      </c>
      <c r="I1568" s="8">
        <v>84</v>
      </c>
      <c r="J1568" s="9">
        <v>128000</v>
      </c>
      <c r="K1568" s="9" t="s">
        <v>5095</v>
      </c>
      <c r="L1568" s="9">
        <v>65000</v>
      </c>
      <c r="M1568" s="9">
        <v>15</v>
      </c>
      <c r="N1568" s="9">
        <f t="shared" si="99"/>
        <v>63000</v>
      </c>
      <c r="O1568" s="15">
        <f t="shared" si="100"/>
        <v>50.78125</v>
      </c>
      <c r="P1568" s="11">
        <v>3</v>
      </c>
      <c r="Q1568" s="11">
        <v>2</v>
      </c>
      <c r="R1568" s="11" t="s">
        <v>22</v>
      </c>
      <c r="S1568" s="12" t="s">
        <v>263</v>
      </c>
      <c r="T1568" s="30">
        <f t="shared" si="97"/>
        <v>-1.5873015873015872</v>
      </c>
      <c r="U1568" s="31">
        <v>56</v>
      </c>
      <c r="V1568" s="31">
        <v>74.400000000000006</v>
      </c>
      <c r="W1568" s="31">
        <v>126000</v>
      </c>
      <c r="X1568" s="32">
        <f t="shared" si="98"/>
        <v>-300</v>
      </c>
      <c r="Y1568" s="35" t="s">
        <v>6660</v>
      </c>
    </row>
    <row r="1569" spans="1:25" x14ac:dyDescent="0.3">
      <c r="A1569" s="1" t="s">
        <v>1385</v>
      </c>
      <c r="B1569" s="2" t="s">
        <v>1490</v>
      </c>
      <c r="C1569" s="3">
        <v>2017</v>
      </c>
      <c r="D1569" s="4">
        <v>603</v>
      </c>
      <c r="E1569" s="5">
        <v>114.2</v>
      </c>
      <c r="F1569" s="6">
        <v>35</v>
      </c>
      <c r="G1569" s="5">
        <v>85</v>
      </c>
      <c r="H1569" s="7">
        <v>26</v>
      </c>
      <c r="I1569" s="8">
        <v>185</v>
      </c>
      <c r="J1569" s="9">
        <v>145000</v>
      </c>
      <c r="K1569" s="9" t="s">
        <v>5096</v>
      </c>
      <c r="L1569" s="9">
        <v>74000</v>
      </c>
      <c r="M1569" s="9" t="s">
        <v>5097</v>
      </c>
      <c r="N1569" s="9">
        <f t="shared" si="99"/>
        <v>71000</v>
      </c>
      <c r="O1569" s="15">
        <f t="shared" si="100"/>
        <v>51.03448275862069</v>
      </c>
      <c r="P1569" s="11">
        <v>3</v>
      </c>
      <c r="Q1569" s="11">
        <v>2</v>
      </c>
      <c r="R1569" s="11" t="s">
        <v>22</v>
      </c>
      <c r="S1569" s="12" t="s">
        <v>551</v>
      </c>
      <c r="T1569" s="30">
        <f t="shared" si="97"/>
        <v>3.6544850498338874</v>
      </c>
      <c r="U1569" s="31">
        <v>56</v>
      </c>
      <c r="V1569" s="31">
        <v>74.400000000000006</v>
      </c>
      <c r="W1569" s="31">
        <v>150500</v>
      </c>
      <c r="X1569" s="32">
        <f t="shared" si="98"/>
        <v>5500</v>
      </c>
      <c r="Y1569" s="35" t="s">
        <v>6661</v>
      </c>
    </row>
    <row r="1570" spans="1:25" x14ac:dyDescent="0.3">
      <c r="A1570" s="1" t="s">
        <v>1385</v>
      </c>
      <c r="B1570" s="2" t="s">
        <v>1490</v>
      </c>
      <c r="C1570" s="3">
        <v>2017</v>
      </c>
      <c r="D1570" s="4">
        <v>603</v>
      </c>
      <c r="E1570" s="5">
        <v>152.6</v>
      </c>
      <c r="F1570" s="6">
        <v>46</v>
      </c>
      <c r="G1570" s="5">
        <v>114.5</v>
      </c>
      <c r="H1570" s="7">
        <v>35</v>
      </c>
      <c r="I1570" s="8">
        <v>52</v>
      </c>
      <c r="J1570" s="9">
        <v>175000</v>
      </c>
      <c r="K1570" s="9">
        <v>7</v>
      </c>
      <c r="L1570" s="9">
        <v>0</v>
      </c>
      <c r="M1570" s="9"/>
      <c r="N1570" s="9">
        <f t="shared" si="99"/>
        <v>175000</v>
      </c>
      <c r="O1570" s="15">
        <f t="shared" si="100"/>
        <v>0</v>
      </c>
      <c r="P1570" s="11">
        <v>4</v>
      </c>
      <c r="Q1570" s="11">
        <v>2</v>
      </c>
      <c r="R1570" s="11" t="s">
        <v>22</v>
      </c>
      <c r="S1570" s="12">
        <v>152</v>
      </c>
      <c r="T1570" s="30">
        <f t="shared" si="97"/>
        <v>-34.615384615384613</v>
      </c>
      <c r="U1570" s="31">
        <v>56</v>
      </c>
      <c r="V1570" s="31">
        <v>74.400000000000006</v>
      </c>
      <c r="W1570" s="31">
        <v>130000</v>
      </c>
      <c r="X1570" s="32">
        <f t="shared" si="98"/>
        <v>-300</v>
      </c>
      <c r="Y1570" s="35" t="s">
        <v>6662</v>
      </c>
    </row>
    <row r="1571" spans="1:25" x14ac:dyDescent="0.3">
      <c r="A1571" s="1" t="s">
        <v>1385</v>
      </c>
      <c r="B1571" s="2" t="s">
        <v>1492</v>
      </c>
      <c r="C1571" s="3">
        <v>2014</v>
      </c>
      <c r="D1571" s="4">
        <v>408</v>
      </c>
      <c r="E1571" s="5">
        <v>114.3</v>
      </c>
      <c r="F1571" s="6">
        <v>35</v>
      </c>
      <c r="G1571" s="5">
        <v>85</v>
      </c>
      <c r="H1571" s="7">
        <v>26</v>
      </c>
      <c r="I1571" s="8">
        <v>46</v>
      </c>
      <c r="J1571" s="9">
        <v>130000</v>
      </c>
      <c r="K1571" s="9">
        <v>7</v>
      </c>
      <c r="L1571" s="9">
        <v>75000</v>
      </c>
      <c r="M1571" s="9">
        <v>12</v>
      </c>
      <c r="N1571" s="9">
        <f t="shared" si="99"/>
        <v>55000</v>
      </c>
      <c r="O1571" s="15">
        <f t="shared" si="100"/>
        <v>57.692307692307686</v>
      </c>
      <c r="P1571" s="11">
        <v>3</v>
      </c>
      <c r="Q1571" s="11">
        <v>2</v>
      </c>
      <c r="R1571" s="11" t="s">
        <v>22</v>
      </c>
      <c r="S1571" s="12" t="s">
        <v>1287</v>
      </c>
      <c r="T1571" s="30">
        <f t="shared" si="97"/>
        <v>-0.38610038610038611</v>
      </c>
      <c r="U1571" s="31">
        <v>55</v>
      </c>
      <c r="V1571" s="31">
        <v>72.599999999999994</v>
      </c>
      <c r="W1571" s="31">
        <v>129500</v>
      </c>
      <c r="X1571" s="32">
        <f t="shared" si="98"/>
        <v>-300</v>
      </c>
      <c r="Y1571" s="35" t="s">
        <v>6663</v>
      </c>
    </row>
    <row r="1572" spans="1:25" x14ac:dyDescent="0.3">
      <c r="A1572" s="1" t="s">
        <v>1385</v>
      </c>
      <c r="B1572" s="2" t="s">
        <v>1492</v>
      </c>
      <c r="C1572" s="3">
        <v>2014</v>
      </c>
      <c r="D1572" s="4">
        <v>408</v>
      </c>
      <c r="E1572" s="5">
        <v>153.69999999999999</v>
      </c>
      <c r="F1572" s="6">
        <v>47</v>
      </c>
      <c r="G1572" s="5">
        <v>114.9</v>
      </c>
      <c r="H1572" s="7">
        <v>35</v>
      </c>
      <c r="I1572" s="8">
        <v>48</v>
      </c>
      <c r="J1572" s="9">
        <v>165000</v>
      </c>
      <c r="K1572" s="9" t="s">
        <v>5096</v>
      </c>
      <c r="L1572" s="9">
        <v>85000</v>
      </c>
      <c r="M1572" s="9">
        <v>9</v>
      </c>
      <c r="N1572" s="9">
        <f t="shared" si="99"/>
        <v>80000</v>
      </c>
      <c r="O1572" s="15">
        <f t="shared" si="100"/>
        <v>51.515151515151516</v>
      </c>
      <c r="P1572" s="11">
        <v>4</v>
      </c>
      <c r="Q1572" s="11">
        <v>2</v>
      </c>
      <c r="R1572" s="11" t="s">
        <v>22</v>
      </c>
      <c r="S1572" s="12" t="s">
        <v>1494</v>
      </c>
      <c r="T1572" s="30">
        <f t="shared" si="97"/>
        <v>2.6548672566371683</v>
      </c>
      <c r="U1572" s="31">
        <v>55</v>
      </c>
      <c r="V1572" s="31">
        <v>72.599999999999994</v>
      </c>
      <c r="W1572" s="31">
        <v>169500</v>
      </c>
      <c r="X1572" s="32">
        <f t="shared" si="98"/>
        <v>4500</v>
      </c>
      <c r="Y1572" s="35" t="s">
        <v>6664</v>
      </c>
    </row>
    <row r="1573" spans="1:25" x14ac:dyDescent="0.3">
      <c r="A1573" s="1" t="s">
        <v>1385</v>
      </c>
      <c r="B1573" s="2" t="s">
        <v>1495</v>
      </c>
      <c r="C1573" s="3">
        <v>2014</v>
      </c>
      <c r="D1573" s="4">
        <v>439</v>
      </c>
      <c r="E1573" s="5">
        <v>112</v>
      </c>
      <c r="F1573" s="6">
        <v>34</v>
      </c>
      <c r="G1573" s="5">
        <v>84.9</v>
      </c>
      <c r="H1573" s="7">
        <v>26</v>
      </c>
      <c r="I1573" s="8">
        <v>58</v>
      </c>
      <c r="J1573" s="9">
        <v>145000</v>
      </c>
      <c r="K1573" s="9">
        <v>12</v>
      </c>
      <c r="L1573" s="9">
        <v>80000</v>
      </c>
      <c r="M1573" s="9" t="s">
        <v>5097</v>
      </c>
      <c r="N1573" s="9">
        <f t="shared" si="99"/>
        <v>65000</v>
      </c>
      <c r="O1573" s="15">
        <f t="shared" si="100"/>
        <v>55.172413793103445</v>
      </c>
      <c r="P1573" s="11">
        <v>3</v>
      </c>
      <c r="Q1573" s="11">
        <v>2</v>
      </c>
      <c r="R1573" s="11" t="s">
        <v>22</v>
      </c>
      <c r="S1573" s="12" t="s">
        <v>218</v>
      </c>
      <c r="T1573" s="30">
        <f t="shared" si="97"/>
        <v>-5.4545454545454541</v>
      </c>
      <c r="U1573" s="31">
        <v>52</v>
      </c>
      <c r="V1573" s="31">
        <v>74.400000000000006</v>
      </c>
      <c r="W1573" s="31">
        <v>137500</v>
      </c>
      <c r="X1573" s="32">
        <f t="shared" si="98"/>
        <v>-300</v>
      </c>
      <c r="Y1573" s="35" t="s">
        <v>6665</v>
      </c>
    </row>
    <row r="1574" spans="1:25" x14ac:dyDescent="0.3">
      <c r="A1574" s="1" t="s">
        <v>1385</v>
      </c>
      <c r="B1574" s="2" t="s">
        <v>1495</v>
      </c>
      <c r="C1574" s="3">
        <v>2014</v>
      </c>
      <c r="D1574" s="4">
        <v>439</v>
      </c>
      <c r="E1574" s="5">
        <v>151.1</v>
      </c>
      <c r="F1574" s="6">
        <v>46</v>
      </c>
      <c r="G1574" s="5">
        <v>114.9</v>
      </c>
      <c r="H1574" s="7">
        <v>35</v>
      </c>
      <c r="I1574" s="8">
        <v>131</v>
      </c>
      <c r="J1574" s="9">
        <v>169000</v>
      </c>
      <c r="K1574" s="9" t="s">
        <v>31</v>
      </c>
      <c r="L1574" s="9">
        <v>95000</v>
      </c>
      <c r="M1574" s="9">
        <v>1</v>
      </c>
      <c r="N1574" s="9">
        <f t="shared" si="99"/>
        <v>74000</v>
      </c>
      <c r="O1574" s="15">
        <f t="shared" si="100"/>
        <v>56.213017751479285</v>
      </c>
      <c r="P1574" s="11">
        <v>4</v>
      </c>
      <c r="Q1574" s="11">
        <v>2</v>
      </c>
      <c r="R1574" s="11" t="s">
        <v>22</v>
      </c>
      <c r="S1574" s="12" t="s">
        <v>231</v>
      </c>
      <c r="T1574" s="30">
        <f t="shared" si="97"/>
        <v>17.560975609756095</v>
      </c>
      <c r="U1574" s="31">
        <v>52</v>
      </c>
      <c r="V1574" s="31">
        <v>74.400000000000006</v>
      </c>
      <c r="W1574" s="31">
        <v>205000</v>
      </c>
      <c r="X1574" s="32">
        <f t="shared" si="98"/>
        <v>36000</v>
      </c>
      <c r="Y1574" s="35" t="s">
        <v>6666</v>
      </c>
    </row>
    <row r="1575" spans="1:25" x14ac:dyDescent="0.3">
      <c r="A1575" s="1" t="s">
        <v>1385</v>
      </c>
      <c r="B1575" s="2" t="s">
        <v>1497</v>
      </c>
      <c r="C1575" s="3">
        <v>2016</v>
      </c>
      <c r="D1575" s="4">
        <v>531</v>
      </c>
      <c r="E1575" s="5">
        <v>84.1</v>
      </c>
      <c r="F1575" s="6">
        <v>25</v>
      </c>
      <c r="G1575" s="5">
        <v>59.8</v>
      </c>
      <c r="H1575" s="7">
        <v>18</v>
      </c>
      <c r="I1575" s="8">
        <v>67</v>
      </c>
      <c r="J1575" s="9">
        <v>121000</v>
      </c>
      <c r="K1575" s="9">
        <v>13</v>
      </c>
      <c r="L1575" s="9">
        <v>65000</v>
      </c>
      <c r="M1575" s="9" t="s">
        <v>5096</v>
      </c>
      <c r="N1575" s="9">
        <f t="shared" si="99"/>
        <v>56000</v>
      </c>
      <c r="O1575" s="15">
        <f t="shared" si="100"/>
        <v>53.719008264462808</v>
      </c>
      <c r="P1575" s="11">
        <v>3</v>
      </c>
      <c r="Q1575" s="11">
        <v>2</v>
      </c>
      <c r="R1575" s="11" t="s">
        <v>22</v>
      </c>
      <c r="S1575" s="12" t="s">
        <v>1498</v>
      </c>
      <c r="T1575" s="30">
        <f t="shared" si="97"/>
        <v>3.2</v>
      </c>
      <c r="U1575" s="31">
        <v>57</v>
      </c>
      <c r="V1575" s="31">
        <v>74.400000000000006</v>
      </c>
      <c r="W1575" s="31">
        <v>125000</v>
      </c>
      <c r="X1575" s="32">
        <f t="shared" si="98"/>
        <v>4000</v>
      </c>
      <c r="Y1575" s="35" t="s">
        <v>6667</v>
      </c>
    </row>
    <row r="1576" spans="1:25" x14ac:dyDescent="0.3">
      <c r="A1576" s="1" t="s">
        <v>1385</v>
      </c>
      <c r="B1576" s="2" t="s">
        <v>1497</v>
      </c>
      <c r="C1576" s="3">
        <v>2016</v>
      </c>
      <c r="D1576" s="4">
        <v>531</v>
      </c>
      <c r="E1576" s="5">
        <v>117.9</v>
      </c>
      <c r="F1576" s="6">
        <v>36</v>
      </c>
      <c r="G1576" s="5">
        <v>84.9</v>
      </c>
      <c r="H1576" s="7">
        <v>26</v>
      </c>
      <c r="I1576" s="8">
        <v>71</v>
      </c>
      <c r="J1576" s="9">
        <v>139500</v>
      </c>
      <c r="K1576" s="9" t="s">
        <v>5096</v>
      </c>
      <c r="L1576" s="9">
        <v>73000</v>
      </c>
      <c r="M1576" s="9" t="s">
        <v>5097</v>
      </c>
      <c r="N1576" s="9">
        <f t="shared" si="99"/>
        <v>66500</v>
      </c>
      <c r="O1576" s="15">
        <f t="shared" si="100"/>
        <v>52.32974910394266</v>
      </c>
      <c r="P1576" s="11">
        <v>3</v>
      </c>
      <c r="Q1576" s="11">
        <v>2</v>
      </c>
      <c r="R1576" s="11" t="s">
        <v>22</v>
      </c>
      <c r="S1576" s="12" t="s">
        <v>1500</v>
      </c>
      <c r="T1576" s="30">
        <f t="shared" si="97"/>
        <v>-4.1044776119402986</v>
      </c>
      <c r="U1576" s="31">
        <v>57</v>
      </c>
      <c r="V1576" s="31">
        <v>74.400000000000006</v>
      </c>
      <c r="W1576" s="31">
        <v>134000</v>
      </c>
      <c r="X1576" s="32">
        <f t="shared" si="98"/>
        <v>-300</v>
      </c>
      <c r="Y1576" s="35" t="s">
        <v>6668</v>
      </c>
    </row>
    <row r="1577" spans="1:25" x14ac:dyDescent="0.3">
      <c r="A1577" s="1" t="s">
        <v>1385</v>
      </c>
      <c r="B1577" s="2" t="s">
        <v>1501</v>
      </c>
      <c r="C1577" s="3">
        <v>2016</v>
      </c>
      <c r="D1577" s="4">
        <v>363</v>
      </c>
      <c r="E1577" s="5">
        <v>85.7</v>
      </c>
      <c r="F1577" s="6">
        <v>26</v>
      </c>
      <c r="G1577" s="5">
        <v>59.8</v>
      </c>
      <c r="H1577" s="7">
        <v>18</v>
      </c>
      <c r="I1577" s="8">
        <v>36</v>
      </c>
      <c r="J1577" s="9">
        <v>130000</v>
      </c>
      <c r="K1577" s="9">
        <v>8</v>
      </c>
      <c r="L1577" s="9">
        <v>0</v>
      </c>
      <c r="M1577" s="9"/>
      <c r="N1577" s="9">
        <f t="shared" si="99"/>
        <v>130000</v>
      </c>
      <c r="O1577" s="15">
        <f t="shared" si="100"/>
        <v>0</v>
      </c>
      <c r="P1577" s="11">
        <v>3</v>
      </c>
      <c r="Q1577" s="11">
        <v>2</v>
      </c>
      <c r="R1577" s="11" t="s">
        <v>22</v>
      </c>
      <c r="S1577" s="12" t="s">
        <v>256</v>
      </c>
      <c r="T1577" s="30">
        <f t="shared" si="97"/>
        <v>-18.181818181818183</v>
      </c>
      <c r="U1577" s="31">
        <v>60</v>
      </c>
      <c r="V1577" s="31">
        <v>72.599999999999994</v>
      </c>
      <c r="W1577" s="31">
        <v>110000</v>
      </c>
      <c r="X1577" s="32">
        <f t="shared" si="98"/>
        <v>-300</v>
      </c>
      <c r="Y1577" s="35" t="s">
        <v>6669</v>
      </c>
    </row>
    <row r="1578" spans="1:25" x14ac:dyDescent="0.3">
      <c r="A1578" s="1" t="s">
        <v>1385</v>
      </c>
      <c r="B1578" s="2" t="s">
        <v>1503</v>
      </c>
      <c r="C1578" s="3">
        <v>2014</v>
      </c>
      <c r="D1578" s="4">
        <v>315</v>
      </c>
      <c r="E1578" s="5">
        <v>115.7</v>
      </c>
      <c r="F1578" s="6">
        <v>35</v>
      </c>
      <c r="G1578" s="5">
        <v>85</v>
      </c>
      <c r="H1578" s="7">
        <v>26</v>
      </c>
      <c r="I1578" s="8">
        <v>32</v>
      </c>
      <c r="J1578" s="9">
        <v>151000</v>
      </c>
      <c r="K1578" s="9" t="s">
        <v>5095</v>
      </c>
      <c r="L1578" s="9">
        <v>0</v>
      </c>
      <c r="M1578" s="9"/>
      <c r="N1578" s="9">
        <f t="shared" si="99"/>
        <v>151000</v>
      </c>
      <c r="O1578" s="15">
        <f t="shared" si="100"/>
        <v>0</v>
      </c>
      <c r="P1578" s="11">
        <v>3</v>
      </c>
      <c r="Q1578" s="11">
        <v>2</v>
      </c>
      <c r="R1578" s="11" t="s">
        <v>22</v>
      </c>
      <c r="S1578" s="12" t="s">
        <v>202</v>
      </c>
      <c r="T1578" s="30">
        <f t="shared" si="97"/>
        <v>-13.533834586466165</v>
      </c>
      <c r="U1578" s="31">
        <v>54</v>
      </c>
      <c r="V1578" s="31">
        <v>72.599999999999994</v>
      </c>
      <c r="W1578" s="31">
        <v>133000</v>
      </c>
      <c r="X1578" s="32">
        <f t="shared" si="98"/>
        <v>-300</v>
      </c>
      <c r="Y1578" s="35" t="s">
        <v>6670</v>
      </c>
    </row>
    <row r="1579" spans="1:25" x14ac:dyDescent="0.3">
      <c r="A1579" s="1" t="s">
        <v>1385</v>
      </c>
      <c r="B1579" s="2" t="s">
        <v>1503</v>
      </c>
      <c r="C1579" s="3">
        <v>2014</v>
      </c>
      <c r="D1579" s="4">
        <v>315</v>
      </c>
      <c r="E1579" s="5">
        <v>156</v>
      </c>
      <c r="F1579" s="6">
        <v>47</v>
      </c>
      <c r="G1579" s="5">
        <v>114.9</v>
      </c>
      <c r="H1579" s="7">
        <v>35</v>
      </c>
      <c r="I1579" s="8">
        <v>42</v>
      </c>
      <c r="J1579" s="9">
        <v>180000</v>
      </c>
      <c r="K1579" s="9" t="s">
        <v>5096</v>
      </c>
      <c r="L1579" s="9">
        <v>90000</v>
      </c>
      <c r="M1579" s="9">
        <v>1</v>
      </c>
      <c r="N1579" s="9">
        <f t="shared" si="99"/>
        <v>90000</v>
      </c>
      <c r="O1579" s="15">
        <f t="shared" si="100"/>
        <v>50</v>
      </c>
      <c r="P1579" s="11">
        <v>4</v>
      </c>
      <c r="Q1579" s="11">
        <v>2</v>
      </c>
      <c r="R1579" s="11" t="s">
        <v>22</v>
      </c>
      <c r="S1579" s="12" t="s">
        <v>1505</v>
      </c>
      <c r="T1579" s="30">
        <f t="shared" si="97"/>
        <v>-17.647058823529413</v>
      </c>
      <c r="U1579" s="31">
        <v>54</v>
      </c>
      <c r="V1579" s="31">
        <v>72.599999999999994</v>
      </c>
      <c r="W1579" s="31">
        <v>153000</v>
      </c>
      <c r="X1579" s="32">
        <f t="shared" si="98"/>
        <v>-300</v>
      </c>
      <c r="Y1579" s="35" t="s">
        <v>6671</v>
      </c>
    </row>
    <row r="1580" spans="1:25" x14ac:dyDescent="0.3">
      <c r="A1580" s="1" t="s">
        <v>1385</v>
      </c>
      <c r="B1580" s="2" t="s">
        <v>1506</v>
      </c>
      <c r="C1580" s="3">
        <v>2005</v>
      </c>
      <c r="D1580" s="4">
        <v>258</v>
      </c>
      <c r="E1580" s="5">
        <v>78.8</v>
      </c>
      <c r="F1580" s="6">
        <v>24</v>
      </c>
      <c r="G1580" s="5">
        <v>59.8</v>
      </c>
      <c r="H1580" s="7">
        <v>18</v>
      </c>
      <c r="I1580" s="8">
        <v>70</v>
      </c>
      <c r="J1580" s="9">
        <v>94000</v>
      </c>
      <c r="K1580" s="9">
        <v>9</v>
      </c>
      <c r="L1580" s="9">
        <v>0</v>
      </c>
      <c r="M1580" s="9"/>
      <c r="N1580" s="9">
        <f t="shared" si="99"/>
        <v>94000</v>
      </c>
      <c r="O1580" s="15">
        <f t="shared" si="100"/>
        <v>0</v>
      </c>
      <c r="P1580" s="11">
        <v>3</v>
      </c>
      <c r="Q1580" s="11">
        <v>2</v>
      </c>
      <c r="R1580" s="11" t="s">
        <v>22</v>
      </c>
      <c r="S1580" s="12">
        <v>78</v>
      </c>
      <c r="T1580" s="30">
        <f t="shared" si="97"/>
        <v>-3.296703296703297</v>
      </c>
      <c r="U1580" s="31">
        <v>52</v>
      </c>
      <c r="V1580" s="31">
        <v>72.599999999999994</v>
      </c>
      <c r="W1580" s="31">
        <v>91000</v>
      </c>
      <c r="X1580" s="32">
        <f t="shared" si="98"/>
        <v>-300</v>
      </c>
      <c r="Y1580" s="35" t="s">
        <v>6672</v>
      </c>
    </row>
    <row r="1581" spans="1:25" x14ac:dyDescent="0.3">
      <c r="A1581" s="1" t="s">
        <v>1385</v>
      </c>
      <c r="B1581" s="2" t="s">
        <v>1506</v>
      </c>
      <c r="C1581" s="3">
        <v>2005</v>
      </c>
      <c r="D1581" s="4">
        <v>258</v>
      </c>
      <c r="E1581" s="5">
        <v>110.2</v>
      </c>
      <c r="F1581" s="6">
        <v>33</v>
      </c>
      <c r="G1581" s="5">
        <v>84.9</v>
      </c>
      <c r="H1581" s="7">
        <v>26</v>
      </c>
      <c r="I1581" s="8">
        <v>172</v>
      </c>
      <c r="J1581" s="9">
        <v>119000</v>
      </c>
      <c r="K1581" s="9" t="s">
        <v>5094</v>
      </c>
      <c r="L1581" s="9">
        <v>0</v>
      </c>
      <c r="M1581" s="9"/>
      <c r="N1581" s="9">
        <f t="shared" si="99"/>
        <v>119000</v>
      </c>
      <c r="O1581" s="15">
        <f t="shared" si="100"/>
        <v>0</v>
      </c>
      <c r="P1581" s="11">
        <v>3</v>
      </c>
      <c r="Q1581" s="11">
        <v>2</v>
      </c>
      <c r="R1581" s="11" t="s">
        <v>22</v>
      </c>
      <c r="S1581" s="12">
        <v>110</v>
      </c>
      <c r="T1581" s="30">
        <f t="shared" si="97"/>
        <v>-4.3859649122807012</v>
      </c>
      <c r="U1581" s="31">
        <v>52</v>
      </c>
      <c r="V1581" s="31">
        <v>72.599999999999994</v>
      </c>
      <c r="W1581" s="31">
        <v>114000</v>
      </c>
      <c r="X1581" s="32">
        <f t="shared" si="98"/>
        <v>-300</v>
      </c>
      <c r="Y1581" s="35" t="s">
        <v>6673</v>
      </c>
    </row>
    <row r="1582" spans="1:25" x14ac:dyDescent="0.3">
      <c r="A1582" s="1" t="s">
        <v>1385</v>
      </c>
      <c r="B1582" s="2" t="s">
        <v>1508</v>
      </c>
      <c r="C1582" s="3">
        <v>2016</v>
      </c>
      <c r="D1582" s="4">
        <v>550</v>
      </c>
      <c r="E1582" s="5">
        <v>116.8</v>
      </c>
      <c r="F1582" s="6">
        <v>35</v>
      </c>
      <c r="G1582" s="5">
        <v>84.9</v>
      </c>
      <c r="H1582" s="7">
        <v>26</v>
      </c>
      <c r="I1582" s="8">
        <v>58</v>
      </c>
      <c r="J1582" s="9">
        <v>160000</v>
      </c>
      <c r="K1582" s="9">
        <v>15</v>
      </c>
      <c r="L1582" s="9">
        <v>0</v>
      </c>
      <c r="M1582" s="9"/>
      <c r="N1582" s="9">
        <f t="shared" si="99"/>
        <v>160000</v>
      </c>
      <c r="O1582" s="15">
        <f t="shared" si="100"/>
        <v>0</v>
      </c>
      <c r="P1582" s="11">
        <v>3</v>
      </c>
      <c r="Q1582" s="11">
        <v>2</v>
      </c>
      <c r="R1582" s="11" t="s">
        <v>22</v>
      </c>
      <c r="S1582" s="12">
        <v>116</v>
      </c>
      <c r="T1582" s="30">
        <f t="shared" si="97"/>
        <v>-16.788321167883211</v>
      </c>
      <c r="U1582" s="31">
        <v>65</v>
      </c>
      <c r="V1582" s="31">
        <v>74.400000000000006</v>
      </c>
      <c r="W1582" s="31">
        <v>137000</v>
      </c>
      <c r="X1582" s="32">
        <f t="shared" si="98"/>
        <v>-300</v>
      </c>
      <c r="Y1582" s="35" t="s">
        <v>6674</v>
      </c>
    </row>
    <row r="1583" spans="1:25" x14ac:dyDescent="0.3">
      <c r="A1583" s="1" t="s">
        <v>1385</v>
      </c>
      <c r="B1583" s="2" t="s">
        <v>1510</v>
      </c>
      <c r="C1583" s="3">
        <v>2016</v>
      </c>
      <c r="D1583" s="4">
        <v>347</v>
      </c>
      <c r="E1583" s="5">
        <v>85.2</v>
      </c>
      <c r="F1583" s="6">
        <v>26</v>
      </c>
      <c r="G1583" s="5">
        <v>59.8</v>
      </c>
      <c r="H1583" s="7">
        <v>18</v>
      </c>
      <c r="I1583" s="8">
        <v>36</v>
      </c>
      <c r="J1583" s="9">
        <v>122000</v>
      </c>
      <c r="K1583" s="9" t="s">
        <v>5095</v>
      </c>
      <c r="L1583" s="9">
        <v>64000</v>
      </c>
      <c r="M1583" s="9" t="s">
        <v>5096</v>
      </c>
      <c r="N1583" s="9">
        <f t="shared" si="99"/>
        <v>58000</v>
      </c>
      <c r="O1583" s="15">
        <f t="shared" si="100"/>
        <v>52.459016393442624</v>
      </c>
      <c r="P1583" s="11">
        <v>3</v>
      </c>
      <c r="Q1583" s="11">
        <v>2</v>
      </c>
      <c r="R1583" s="11" t="s">
        <v>22</v>
      </c>
      <c r="S1583" s="12" t="s">
        <v>256</v>
      </c>
      <c r="T1583" s="30">
        <f t="shared" si="97"/>
        <v>-22.613065326633166</v>
      </c>
      <c r="U1583" s="31">
        <v>63</v>
      </c>
      <c r="V1583" s="31">
        <v>72.599999999999994</v>
      </c>
      <c r="W1583" s="31">
        <v>99500</v>
      </c>
      <c r="X1583" s="32">
        <f t="shared" si="98"/>
        <v>-300</v>
      </c>
      <c r="Y1583" s="35" t="s">
        <v>6675</v>
      </c>
    </row>
    <row r="1584" spans="1:25" x14ac:dyDescent="0.3">
      <c r="A1584" s="1" t="s">
        <v>1385</v>
      </c>
      <c r="B1584" s="2" t="s">
        <v>1512</v>
      </c>
      <c r="C1584" s="3">
        <v>2014</v>
      </c>
      <c r="D1584" s="4">
        <v>1004</v>
      </c>
      <c r="E1584" s="5">
        <v>109.6</v>
      </c>
      <c r="F1584" s="6">
        <v>33</v>
      </c>
      <c r="G1584" s="5">
        <v>85</v>
      </c>
      <c r="H1584" s="7">
        <v>26</v>
      </c>
      <c r="I1584" s="8">
        <v>69</v>
      </c>
      <c r="J1584" s="9">
        <v>173000</v>
      </c>
      <c r="K1584" s="9">
        <v>6</v>
      </c>
      <c r="L1584" s="9">
        <v>0</v>
      </c>
      <c r="M1584" s="9"/>
      <c r="N1584" s="9">
        <f t="shared" si="99"/>
        <v>173000</v>
      </c>
      <c r="O1584" s="15">
        <f t="shared" si="100"/>
        <v>0</v>
      </c>
      <c r="P1584" s="11">
        <v>3</v>
      </c>
      <c r="Q1584" s="11">
        <v>2</v>
      </c>
      <c r="R1584" s="11" t="s">
        <v>22</v>
      </c>
      <c r="S1584" s="12" t="s">
        <v>213</v>
      </c>
      <c r="T1584" s="30">
        <f t="shared" si="97"/>
        <v>1.4245014245014245</v>
      </c>
      <c r="U1584" s="31">
        <v>52</v>
      </c>
      <c r="V1584" s="31">
        <v>72.599999999999994</v>
      </c>
      <c r="W1584" s="31">
        <v>175500</v>
      </c>
      <c r="X1584" s="32">
        <f t="shared" si="98"/>
        <v>2500</v>
      </c>
      <c r="Y1584" s="35" t="s">
        <v>6676</v>
      </c>
    </row>
    <row r="1585" spans="1:25" x14ac:dyDescent="0.3">
      <c r="A1585" s="1" t="s">
        <v>1385</v>
      </c>
      <c r="B1585" s="2" t="s">
        <v>1512</v>
      </c>
      <c r="C1585" s="3">
        <v>2014</v>
      </c>
      <c r="D1585" s="4">
        <v>1004</v>
      </c>
      <c r="E1585" s="5">
        <v>147.69999999999999</v>
      </c>
      <c r="F1585" s="6">
        <v>45</v>
      </c>
      <c r="G1585" s="5">
        <v>114.9</v>
      </c>
      <c r="H1585" s="7">
        <v>35</v>
      </c>
      <c r="I1585" s="8">
        <v>151</v>
      </c>
      <c r="J1585" s="9">
        <v>200000</v>
      </c>
      <c r="K1585" s="9" t="s">
        <v>5095</v>
      </c>
      <c r="L1585" s="9">
        <v>100000</v>
      </c>
      <c r="M1585" s="9">
        <v>1</v>
      </c>
      <c r="N1585" s="9">
        <f t="shared" si="99"/>
        <v>100000</v>
      </c>
      <c r="O1585" s="15">
        <f t="shared" si="100"/>
        <v>50</v>
      </c>
      <c r="P1585" s="11">
        <v>4</v>
      </c>
      <c r="Q1585" s="11">
        <v>2</v>
      </c>
      <c r="R1585" s="11" t="s">
        <v>22</v>
      </c>
      <c r="S1585" s="12" t="s">
        <v>1514</v>
      </c>
      <c r="T1585" s="30">
        <f t="shared" si="97"/>
        <v>-5.0025012506253123E-2</v>
      </c>
      <c r="U1585" s="31">
        <v>52</v>
      </c>
      <c r="V1585" s="31">
        <v>72.599999999999994</v>
      </c>
      <c r="W1585" s="31">
        <v>199900</v>
      </c>
      <c r="X1585" s="32">
        <f t="shared" si="98"/>
        <v>-300</v>
      </c>
      <c r="Y1585" s="35" t="s">
        <v>6677</v>
      </c>
    </row>
    <row r="1586" spans="1:25" x14ac:dyDescent="0.3">
      <c r="A1586" s="1" t="s">
        <v>1385</v>
      </c>
      <c r="B1586" s="2" t="s">
        <v>1515</v>
      </c>
      <c r="C1586" s="3">
        <v>2014</v>
      </c>
      <c r="D1586" s="4">
        <v>1466</v>
      </c>
      <c r="E1586" s="5">
        <v>113.3</v>
      </c>
      <c r="F1586" s="6">
        <v>34</v>
      </c>
      <c r="G1586" s="5">
        <v>84.9</v>
      </c>
      <c r="H1586" s="7">
        <v>26</v>
      </c>
      <c r="I1586" s="8">
        <v>166</v>
      </c>
      <c r="J1586" s="9">
        <v>160000</v>
      </c>
      <c r="K1586" s="9" t="s">
        <v>5096</v>
      </c>
      <c r="L1586" s="9">
        <v>80000</v>
      </c>
      <c r="M1586" s="9">
        <v>1</v>
      </c>
      <c r="N1586" s="9">
        <f t="shared" si="99"/>
        <v>80000</v>
      </c>
      <c r="O1586" s="15">
        <f t="shared" si="100"/>
        <v>50</v>
      </c>
      <c r="P1586" s="11">
        <v>3</v>
      </c>
      <c r="Q1586" s="11">
        <v>2</v>
      </c>
      <c r="R1586" s="11" t="s">
        <v>22</v>
      </c>
      <c r="S1586" s="12" t="s">
        <v>1516</v>
      </c>
      <c r="T1586" s="30">
        <f t="shared" si="97"/>
        <v>3.0303030303030303</v>
      </c>
      <c r="U1586" s="31">
        <v>56</v>
      </c>
      <c r="V1586" s="31">
        <v>72.599999999999994</v>
      </c>
      <c r="W1586" s="31">
        <v>165000</v>
      </c>
      <c r="X1586" s="32">
        <f t="shared" si="98"/>
        <v>5000</v>
      </c>
      <c r="Y1586" s="35" t="s">
        <v>6678</v>
      </c>
    </row>
    <row r="1587" spans="1:25" x14ac:dyDescent="0.3">
      <c r="A1587" s="1" t="s">
        <v>1385</v>
      </c>
      <c r="B1587" s="2" t="s">
        <v>1515</v>
      </c>
      <c r="C1587" s="3">
        <v>2014</v>
      </c>
      <c r="D1587" s="4">
        <v>1466</v>
      </c>
      <c r="E1587" s="5">
        <v>152.69999999999999</v>
      </c>
      <c r="F1587" s="6">
        <v>46</v>
      </c>
      <c r="G1587" s="5">
        <v>115</v>
      </c>
      <c r="H1587" s="7">
        <v>35</v>
      </c>
      <c r="I1587" s="8">
        <v>113</v>
      </c>
      <c r="J1587" s="9">
        <v>190000</v>
      </c>
      <c r="K1587" s="9">
        <v>13</v>
      </c>
      <c r="L1587" s="9">
        <v>0</v>
      </c>
      <c r="M1587" s="9"/>
      <c r="N1587" s="9">
        <f t="shared" si="99"/>
        <v>190000</v>
      </c>
      <c r="O1587" s="15">
        <f t="shared" si="100"/>
        <v>0</v>
      </c>
      <c r="P1587" s="11">
        <v>4</v>
      </c>
      <c r="Q1587" s="11">
        <v>2</v>
      </c>
      <c r="R1587" s="11" t="s">
        <v>22</v>
      </c>
      <c r="S1587" s="12" t="s">
        <v>1518</v>
      </c>
      <c r="T1587" s="30">
        <f t="shared" si="97"/>
        <v>-1.3333333333333335</v>
      </c>
      <c r="U1587" s="31">
        <v>56</v>
      </c>
      <c r="V1587" s="31">
        <v>72.599999999999994</v>
      </c>
      <c r="W1587" s="31">
        <v>187500</v>
      </c>
      <c r="X1587" s="32">
        <f t="shared" si="98"/>
        <v>-300</v>
      </c>
      <c r="Y1587" s="35" t="s">
        <v>6679</v>
      </c>
    </row>
    <row r="1588" spans="1:25" x14ac:dyDescent="0.3">
      <c r="A1588" s="1" t="s">
        <v>1385</v>
      </c>
      <c r="B1588" s="2" t="s">
        <v>1519</v>
      </c>
      <c r="C1588" s="3">
        <v>1984</v>
      </c>
      <c r="D1588" s="4">
        <v>234</v>
      </c>
      <c r="E1588" s="5">
        <v>73.900000000000006</v>
      </c>
      <c r="F1588" s="6">
        <v>22</v>
      </c>
      <c r="G1588" s="5">
        <v>49.7</v>
      </c>
      <c r="H1588" s="7">
        <v>15</v>
      </c>
      <c r="I1588" s="8">
        <v>78</v>
      </c>
      <c r="J1588" s="9">
        <v>0</v>
      </c>
      <c r="K1588" s="9"/>
      <c r="L1588" s="9">
        <v>0</v>
      </c>
      <c r="M1588" s="9"/>
      <c r="N1588" s="9">
        <f t="shared" si="99"/>
        <v>0</v>
      </c>
      <c r="O1588" s="15">
        <f t="shared" si="100"/>
        <v>0</v>
      </c>
      <c r="P1588" s="11">
        <v>2</v>
      </c>
      <c r="Q1588" s="11">
        <v>1</v>
      </c>
      <c r="R1588" s="11" t="s">
        <v>22</v>
      </c>
      <c r="S1588" s="12">
        <v>73</v>
      </c>
      <c r="T1588" s="30">
        <f t="shared" si="97"/>
        <v>300</v>
      </c>
      <c r="U1588" s="31">
        <v>0</v>
      </c>
      <c r="V1588" s="31">
        <v>0</v>
      </c>
      <c r="W1588" s="31">
        <v>141000</v>
      </c>
      <c r="X1588" s="32">
        <f t="shared" si="98"/>
        <v>-300</v>
      </c>
      <c r="Y1588" s="35" t="s">
        <v>6680</v>
      </c>
    </row>
    <row r="1589" spans="1:25" x14ac:dyDescent="0.3">
      <c r="A1589" s="1" t="s">
        <v>1385</v>
      </c>
      <c r="B1589" s="2" t="s">
        <v>1519</v>
      </c>
      <c r="C1589" s="3">
        <v>1984</v>
      </c>
      <c r="D1589" s="4">
        <v>234</v>
      </c>
      <c r="E1589" s="5">
        <v>83.8</v>
      </c>
      <c r="F1589" s="6">
        <v>25</v>
      </c>
      <c r="G1589" s="5">
        <v>57.1</v>
      </c>
      <c r="H1589" s="7">
        <v>17</v>
      </c>
      <c r="I1589" s="8">
        <v>126</v>
      </c>
      <c r="J1589" s="9">
        <v>0</v>
      </c>
      <c r="K1589" s="9"/>
      <c r="L1589" s="9">
        <v>0</v>
      </c>
      <c r="M1589" s="9"/>
      <c r="N1589" s="9">
        <f t="shared" si="99"/>
        <v>0</v>
      </c>
      <c r="O1589" s="15">
        <f t="shared" si="100"/>
        <v>0</v>
      </c>
      <c r="P1589" s="11">
        <v>3</v>
      </c>
      <c r="Q1589" s="11">
        <v>1</v>
      </c>
      <c r="R1589" s="11" t="s">
        <v>22</v>
      </c>
      <c r="S1589" s="12">
        <v>83</v>
      </c>
      <c r="T1589" s="30">
        <f t="shared" si="97"/>
        <v>300</v>
      </c>
      <c r="U1589" s="31">
        <v>0</v>
      </c>
      <c r="V1589" s="31">
        <v>0</v>
      </c>
      <c r="W1589" s="31">
        <v>141000</v>
      </c>
      <c r="X1589" s="32">
        <f t="shared" si="98"/>
        <v>-300</v>
      </c>
      <c r="Y1589" s="35" t="s">
        <v>6681</v>
      </c>
    </row>
    <row r="1590" spans="1:25" x14ac:dyDescent="0.3">
      <c r="A1590" s="1" t="s">
        <v>1385</v>
      </c>
      <c r="B1590" s="2" t="s">
        <v>1519</v>
      </c>
      <c r="C1590" s="3">
        <v>1984</v>
      </c>
      <c r="D1590" s="4">
        <v>234</v>
      </c>
      <c r="E1590" s="5">
        <v>100.9</v>
      </c>
      <c r="F1590" s="6">
        <v>31</v>
      </c>
      <c r="G1590" s="5">
        <v>69.900000000000006</v>
      </c>
      <c r="H1590" s="7">
        <v>21</v>
      </c>
      <c r="I1590" s="8">
        <v>30</v>
      </c>
      <c r="J1590" s="9">
        <v>0</v>
      </c>
      <c r="K1590" s="9"/>
      <c r="L1590" s="9">
        <v>0</v>
      </c>
      <c r="M1590" s="9"/>
      <c r="N1590" s="9">
        <f t="shared" si="99"/>
        <v>0</v>
      </c>
      <c r="O1590" s="15">
        <f t="shared" si="100"/>
        <v>0</v>
      </c>
      <c r="P1590" s="11">
        <v>3</v>
      </c>
      <c r="Q1590" s="11">
        <v>1</v>
      </c>
      <c r="R1590" s="11" t="s">
        <v>22</v>
      </c>
      <c r="S1590" s="12">
        <v>100</v>
      </c>
      <c r="T1590" s="30">
        <f t="shared" si="97"/>
        <v>300</v>
      </c>
      <c r="U1590" s="31">
        <v>0</v>
      </c>
      <c r="V1590" s="31">
        <v>0</v>
      </c>
      <c r="W1590" s="31">
        <v>141000</v>
      </c>
      <c r="X1590" s="32">
        <f t="shared" si="98"/>
        <v>-300</v>
      </c>
      <c r="Y1590" s="35" t="s">
        <v>6682</v>
      </c>
    </row>
    <row r="1591" spans="1:25" x14ac:dyDescent="0.3">
      <c r="A1591" s="1" t="s">
        <v>1385</v>
      </c>
      <c r="B1591" s="2" t="s">
        <v>1521</v>
      </c>
      <c r="C1591" s="3">
        <v>2014</v>
      </c>
      <c r="D1591" s="4">
        <v>1270</v>
      </c>
      <c r="E1591" s="5">
        <v>114.7</v>
      </c>
      <c r="F1591" s="6">
        <v>35</v>
      </c>
      <c r="G1591" s="5">
        <v>84.9</v>
      </c>
      <c r="H1591" s="7">
        <v>26</v>
      </c>
      <c r="I1591" s="8">
        <v>150</v>
      </c>
      <c r="J1591" s="9">
        <v>155000</v>
      </c>
      <c r="K1591" s="9" t="s">
        <v>5096</v>
      </c>
      <c r="L1591" s="9">
        <v>73000</v>
      </c>
      <c r="M1591" s="9" t="s">
        <v>31</v>
      </c>
      <c r="N1591" s="9">
        <f t="shared" si="99"/>
        <v>82000</v>
      </c>
      <c r="O1591" s="15">
        <f t="shared" si="100"/>
        <v>47.096774193548384</v>
      </c>
      <c r="P1591" s="11">
        <v>3</v>
      </c>
      <c r="Q1591" s="11">
        <v>2</v>
      </c>
      <c r="R1591" s="11" t="s">
        <v>22</v>
      </c>
      <c r="S1591" s="12" t="s">
        <v>1522</v>
      </c>
      <c r="T1591" s="30">
        <f t="shared" si="97"/>
        <v>0</v>
      </c>
      <c r="U1591" s="31">
        <v>62</v>
      </c>
      <c r="V1591" s="31">
        <v>73</v>
      </c>
      <c r="W1591" s="31">
        <v>155000</v>
      </c>
      <c r="X1591" s="32">
        <f t="shared" si="98"/>
        <v>0</v>
      </c>
      <c r="Y1591" s="35" t="s">
        <v>6683</v>
      </c>
    </row>
    <row r="1592" spans="1:25" x14ac:dyDescent="0.3">
      <c r="A1592" s="1" t="s">
        <v>1385</v>
      </c>
      <c r="B1592" s="2" t="s">
        <v>1521</v>
      </c>
      <c r="C1592" s="3">
        <v>2014</v>
      </c>
      <c r="D1592" s="4">
        <v>1270</v>
      </c>
      <c r="E1592" s="5">
        <v>154.19999999999999</v>
      </c>
      <c r="F1592" s="6">
        <v>47</v>
      </c>
      <c r="G1592" s="5">
        <v>114.9</v>
      </c>
      <c r="H1592" s="7">
        <v>35</v>
      </c>
      <c r="I1592" s="8">
        <v>64</v>
      </c>
      <c r="J1592" s="9">
        <v>180000</v>
      </c>
      <c r="K1592" s="9" t="s">
        <v>5095</v>
      </c>
      <c r="L1592" s="9">
        <v>75000</v>
      </c>
      <c r="M1592" s="9">
        <v>15</v>
      </c>
      <c r="N1592" s="9">
        <f t="shared" si="99"/>
        <v>105000</v>
      </c>
      <c r="O1592" s="15">
        <f t="shared" si="100"/>
        <v>41.666666666666671</v>
      </c>
      <c r="P1592" s="11">
        <v>4</v>
      </c>
      <c r="Q1592" s="11">
        <v>2</v>
      </c>
      <c r="R1592" s="11" t="s">
        <v>22</v>
      </c>
      <c r="S1592" s="12" t="s">
        <v>1524</v>
      </c>
      <c r="T1592" s="30">
        <f t="shared" si="97"/>
        <v>-5.8823529411764701</v>
      </c>
      <c r="U1592" s="31">
        <v>62</v>
      </c>
      <c r="V1592" s="31">
        <v>73</v>
      </c>
      <c r="W1592" s="31">
        <v>170000</v>
      </c>
      <c r="X1592" s="32">
        <f t="shared" si="98"/>
        <v>-300</v>
      </c>
      <c r="Y1592" s="35" t="s">
        <v>6684</v>
      </c>
    </row>
    <row r="1593" spans="1:25" x14ac:dyDescent="0.3">
      <c r="A1593" s="1" t="s">
        <v>1385</v>
      </c>
      <c r="B1593" s="2" t="s">
        <v>1525</v>
      </c>
      <c r="C1593" s="3">
        <v>2014</v>
      </c>
      <c r="D1593" s="4">
        <v>1171</v>
      </c>
      <c r="E1593" s="5">
        <v>82.8</v>
      </c>
      <c r="F1593" s="6">
        <v>25</v>
      </c>
      <c r="G1593" s="5">
        <v>59.8</v>
      </c>
      <c r="H1593" s="7">
        <v>18</v>
      </c>
      <c r="I1593" s="8">
        <v>68</v>
      </c>
      <c r="J1593" s="9">
        <v>125000</v>
      </c>
      <c r="K1593" s="9" t="s">
        <v>5095</v>
      </c>
      <c r="L1593" s="9">
        <v>0</v>
      </c>
      <c r="M1593" s="9"/>
      <c r="N1593" s="9">
        <f t="shared" si="99"/>
        <v>125000</v>
      </c>
      <c r="O1593" s="15">
        <f t="shared" si="100"/>
        <v>0</v>
      </c>
      <c r="P1593" s="11">
        <v>3</v>
      </c>
      <c r="Q1593" s="11">
        <v>2</v>
      </c>
      <c r="R1593" s="11" t="s">
        <v>22</v>
      </c>
      <c r="S1593" s="12" t="s">
        <v>237</v>
      </c>
      <c r="T1593" s="30">
        <f t="shared" si="97"/>
        <v>4.5801526717557248</v>
      </c>
      <c r="U1593" s="31">
        <v>64</v>
      </c>
      <c r="V1593" s="31">
        <v>86.6</v>
      </c>
      <c r="W1593" s="31">
        <v>131000</v>
      </c>
      <c r="X1593" s="32">
        <f t="shared" si="98"/>
        <v>6000</v>
      </c>
      <c r="Y1593" s="35" t="s">
        <v>6685</v>
      </c>
    </row>
    <row r="1594" spans="1:25" x14ac:dyDescent="0.3">
      <c r="A1594" s="1" t="s">
        <v>1385</v>
      </c>
      <c r="B1594" s="2" t="s">
        <v>1525</v>
      </c>
      <c r="C1594" s="3">
        <v>2014</v>
      </c>
      <c r="D1594" s="4">
        <v>1171</v>
      </c>
      <c r="E1594" s="5">
        <v>116</v>
      </c>
      <c r="F1594" s="6">
        <v>35</v>
      </c>
      <c r="G1594" s="5">
        <v>84.9</v>
      </c>
      <c r="H1594" s="7">
        <v>26</v>
      </c>
      <c r="I1594" s="8">
        <v>122</v>
      </c>
      <c r="J1594" s="9">
        <v>165000</v>
      </c>
      <c r="K1594" s="9" t="s">
        <v>31</v>
      </c>
      <c r="L1594" s="9">
        <v>0</v>
      </c>
      <c r="M1594" s="9"/>
      <c r="N1594" s="9">
        <f t="shared" si="99"/>
        <v>165000</v>
      </c>
      <c r="O1594" s="15">
        <f t="shared" si="100"/>
        <v>0</v>
      </c>
      <c r="P1594" s="11">
        <v>3</v>
      </c>
      <c r="Q1594" s="11">
        <v>2</v>
      </c>
      <c r="R1594" s="11" t="s">
        <v>22</v>
      </c>
      <c r="S1594" s="12" t="s">
        <v>1527</v>
      </c>
      <c r="T1594" s="30">
        <f t="shared" si="97"/>
        <v>-10</v>
      </c>
      <c r="U1594" s="31">
        <v>64</v>
      </c>
      <c r="V1594" s="31">
        <v>86.6</v>
      </c>
      <c r="W1594" s="31">
        <v>150000</v>
      </c>
      <c r="X1594" s="32">
        <f t="shared" si="98"/>
        <v>-300</v>
      </c>
      <c r="Y1594" s="35" t="s">
        <v>6686</v>
      </c>
    </row>
    <row r="1595" spans="1:25" x14ac:dyDescent="0.3">
      <c r="A1595" s="1" t="s">
        <v>1385</v>
      </c>
      <c r="B1595" s="2" t="s">
        <v>1525</v>
      </c>
      <c r="C1595" s="3">
        <v>2014</v>
      </c>
      <c r="D1595" s="4">
        <v>1171</v>
      </c>
      <c r="E1595" s="5">
        <v>156</v>
      </c>
      <c r="F1595" s="6">
        <v>47</v>
      </c>
      <c r="G1595" s="5">
        <v>114.9</v>
      </c>
      <c r="H1595" s="7">
        <v>35</v>
      </c>
      <c r="I1595" s="8">
        <v>48</v>
      </c>
      <c r="J1595" s="9">
        <v>175000</v>
      </c>
      <c r="K1595" s="9" t="s">
        <v>5096</v>
      </c>
      <c r="L1595" s="9">
        <v>0</v>
      </c>
      <c r="M1595" s="9"/>
      <c r="N1595" s="9">
        <f t="shared" si="99"/>
        <v>175000</v>
      </c>
      <c r="O1595" s="15">
        <f t="shared" si="100"/>
        <v>0</v>
      </c>
      <c r="P1595" s="11">
        <v>4</v>
      </c>
      <c r="Q1595" s="11">
        <v>2</v>
      </c>
      <c r="R1595" s="11" t="s">
        <v>22</v>
      </c>
      <c r="S1595" s="12" t="s">
        <v>1528</v>
      </c>
      <c r="T1595" s="30">
        <f t="shared" si="97"/>
        <v>-15.894039735099339</v>
      </c>
      <c r="U1595" s="31">
        <v>64</v>
      </c>
      <c r="V1595" s="31">
        <v>86.6</v>
      </c>
      <c r="W1595" s="31">
        <v>151000</v>
      </c>
      <c r="X1595" s="32">
        <f t="shared" si="98"/>
        <v>-300</v>
      </c>
      <c r="Y1595" s="35" t="s">
        <v>6687</v>
      </c>
    </row>
    <row r="1596" spans="1:25" x14ac:dyDescent="0.3">
      <c r="A1596" s="1" t="s">
        <v>1385</v>
      </c>
      <c r="B1596" s="2" t="s">
        <v>1529</v>
      </c>
      <c r="C1596" s="3">
        <v>2014</v>
      </c>
      <c r="D1596" s="4">
        <v>420</v>
      </c>
      <c r="E1596" s="5">
        <v>114.5</v>
      </c>
      <c r="F1596" s="6">
        <v>35</v>
      </c>
      <c r="G1596" s="5">
        <v>84.9</v>
      </c>
      <c r="H1596" s="7">
        <v>26</v>
      </c>
      <c r="I1596" s="8">
        <v>50</v>
      </c>
      <c r="J1596" s="9">
        <v>180000</v>
      </c>
      <c r="K1596" s="9" t="s">
        <v>5096</v>
      </c>
      <c r="L1596" s="9">
        <v>83000</v>
      </c>
      <c r="M1596" s="9" t="s">
        <v>5096</v>
      </c>
      <c r="N1596" s="9">
        <f t="shared" si="99"/>
        <v>97000</v>
      </c>
      <c r="O1596" s="15">
        <f t="shared" si="100"/>
        <v>46.111111111111114</v>
      </c>
      <c r="P1596" s="11">
        <v>3</v>
      </c>
      <c r="Q1596" s="11">
        <v>2</v>
      </c>
      <c r="R1596" s="11" t="s">
        <v>22</v>
      </c>
      <c r="S1596" s="12" t="s">
        <v>1530</v>
      </c>
      <c r="T1596" s="30">
        <f t="shared" si="97"/>
        <v>-39.534883720930232</v>
      </c>
      <c r="U1596" s="31">
        <v>52</v>
      </c>
      <c r="V1596" s="31">
        <v>72.599999999999994</v>
      </c>
      <c r="W1596" s="31">
        <v>129000</v>
      </c>
      <c r="X1596" s="32">
        <f t="shared" si="98"/>
        <v>-300</v>
      </c>
      <c r="Y1596" s="35" t="s">
        <v>6688</v>
      </c>
    </row>
    <row r="1597" spans="1:25" x14ac:dyDescent="0.3">
      <c r="A1597" s="1" t="s">
        <v>1385</v>
      </c>
      <c r="B1597" s="2" t="s">
        <v>1529</v>
      </c>
      <c r="C1597" s="3">
        <v>2014</v>
      </c>
      <c r="D1597" s="4">
        <v>420</v>
      </c>
      <c r="E1597" s="5">
        <v>154.19999999999999</v>
      </c>
      <c r="F1597" s="6">
        <v>47</v>
      </c>
      <c r="G1597" s="5">
        <v>114.9</v>
      </c>
      <c r="H1597" s="7">
        <v>35</v>
      </c>
      <c r="I1597" s="8">
        <v>69</v>
      </c>
      <c r="J1597" s="9">
        <v>160000</v>
      </c>
      <c r="K1597" s="9">
        <v>4</v>
      </c>
      <c r="L1597" s="9">
        <v>85000</v>
      </c>
      <c r="M1597" s="9">
        <v>5</v>
      </c>
      <c r="N1597" s="9">
        <f t="shared" si="99"/>
        <v>75000</v>
      </c>
      <c r="O1597" s="15">
        <f t="shared" si="100"/>
        <v>53.125</v>
      </c>
      <c r="P1597" s="11">
        <v>4</v>
      </c>
      <c r="Q1597" s="11">
        <v>2</v>
      </c>
      <c r="R1597" s="11" t="s">
        <v>22</v>
      </c>
      <c r="S1597" s="12" t="s">
        <v>907</v>
      </c>
      <c r="T1597" s="30">
        <f t="shared" si="97"/>
        <v>8.0459770114942533</v>
      </c>
      <c r="U1597" s="31">
        <v>52</v>
      </c>
      <c r="V1597" s="31">
        <v>72.599999999999994</v>
      </c>
      <c r="W1597" s="31">
        <v>174000</v>
      </c>
      <c r="X1597" s="32">
        <f t="shared" si="98"/>
        <v>14000</v>
      </c>
      <c r="Y1597" s="35" t="s">
        <v>6689</v>
      </c>
    </row>
    <row r="1598" spans="1:25" x14ac:dyDescent="0.3">
      <c r="A1598" s="1" t="s">
        <v>1385</v>
      </c>
      <c r="B1598" s="2" t="s">
        <v>1532</v>
      </c>
      <c r="C1598" s="3">
        <v>1993</v>
      </c>
      <c r="D1598" s="4">
        <v>253</v>
      </c>
      <c r="E1598" s="5">
        <v>81.3</v>
      </c>
      <c r="F1598" s="6">
        <v>25</v>
      </c>
      <c r="G1598" s="5">
        <v>60</v>
      </c>
      <c r="H1598" s="7">
        <v>18</v>
      </c>
      <c r="I1598" s="8">
        <v>76</v>
      </c>
      <c r="J1598" s="9">
        <v>90000</v>
      </c>
      <c r="K1598" s="9">
        <v>6</v>
      </c>
      <c r="L1598" s="9">
        <v>0</v>
      </c>
      <c r="M1598" s="9"/>
      <c r="N1598" s="9">
        <f t="shared" si="99"/>
        <v>90000</v>
      </c>
      <c r="O1598" s="15">
        <f t="shared" si="100"/>
        <v>0</v>
      </c>
      <c r="P1598" s="11">
        <v>3</v>
      </c>
      <c r="Q1598" s="11">
        <v>1</v>
      </c>
      <c r="R1598" s="11" t="s">
        <v>22</v>
      </c>
      <c r="S1598" s="12" t="s">
        <v>263</v>
      </c>
      <c r="T1598" s="30">
        <f t="shared" si="97"/>
        <v>5.2631578947368416</v>
      </c>
      <c r="U1598" s="31">
        <v>49</v>
      </c>
      <c r="V1598" s="31">
        <v>72.599999999999994</v>
      </c>
      <c r="W1598" s="31">
        <v>95000</v>
      </c>
      <c r="X1598" s="32">
        <f t="shared" si="98"/>
        <v>5000</v>
      </c>
      <c r="Y1598" s="35" t="s">
        <v>6690</v>
      </c>
    </row>
    <row r="1599" spans="1:25" x14ac:dyDescent="0.3">
      <c r="A1599" s="1" t="s">
        <v>1385</v>
      </c>
      <c r="B1599" s="2" t="s">
        <v>1532</v>
      </c>
      <c r="C1599" s="3">
        <v>1993</v>
      </c>
      <c r="D1599" s="4">
        <v>253</v>
      </c>
      <c r="E1599" s="5">
        <v>105.1</v>
      </c>
      <c r="F1599" s="6">
        <v>32</v>
      </c>
      <c r="G1599" s="5">
        <v>85</v>
      </c>
      <c r="H1599" s="7">
        <v>26</v>
      </c>
      <c r="I1599" s="8">
        <v>82</v>
      </c>
      <c r="J1599" s="9">
        <v>0</v>
      </c>
      <c r="K1599" s="9"/>
      <c r="L1599" s="9">
        <v>55000</v>
      </c>
      <c r="M1599" s="9">
        <v>9</v>
      </c>
      <c r="N1599" s="9">
        <f t="shared" si="99"/>
        <v>-55000</v>
      </c>
      <c r="O1599" s="15">
        <f t="shared" si="100"/>
        <v>0</v>
      </c>
      <c r="P1599" s="11">
        <v>3</v>
      </c>
      <c r="Q1599" s="11">
        <v>2</v>
      </c>
      <c r="R1599" s="11" t="s">
        <v>22</v>
      </c>
      <c r="S1599" s="12">
        <v>105</v>
      </c>
      <c r="T1599" s="30">
        <f t="shared" si="97"/>
        <v>300</v>
      </c>
      <c r="U1599" s="31">
        <v>49</v>
      </c>
      <c r="V1599" s="31">
        <v>72.599999999999994</v>
      </c>
      <c r="W1599" s="31">
        <v>119700</v>
      </c>
      <c r="X1599" s="32">
        <f t="shared" si="98"/>
        <v>-300</v>
      </c>
      <c r="Y1599" s="35" t="s">
        <v>6691</v>
      </c>
    </row>
    <row r="1600" spans="1:25" x14ac:dyDescent="0.3">
      <c r="A1600" s="1" t="s">
        <v>1385</v>
      </c>
      <c r="B1600" s="2" t="s">
        <v>1534</v>
      </c>
      <c r="C1600" s="3">
        <v>1999</v>
      </c>
      <c r="D1600" s="4">
        <v>479</v>
      </c>
      <c r="E1600" s="5">
        <v>84</v>
      </c>
      <c r="F1600" s="6">
        <v>25</v>
      </c>
      <c r="G1600" s="5">
        <v>60</v>
      </c>
      <c r="H1600" s="7">
        <v>18</v>
      </c>
      <c r="I1600" s="8">
        <v>152</v>
      </c>
      <c r="J1600" s="9">
        <v>72000</v>
      </c>
      <c r="K1600" s="9">
        <v>14</v>
      </c>
      <c r="L1600" s="9">
        <v>43000</v>
      </c>
      <c r="M1600" s="9" t="s">
        <v>5097</v>
      </c>
      <c r="N1600" s="9">
        <f t="shared" si="99"/>
        <v>29000</v>
      </c>
      <c r="O1600" s="15">
        <f t="shared" si="100"/>
        <v>59.722222222222221</v>
      </c>
      <c r="P1600" s="11">
        <v>3</v>
      </c>
      <c r="Q1600" s="11">
        <v>1</v>
      </c>
      <c r="R1600" s="11" t="s">
        <v>22</v>
      </c>
      <c r="S1600" s="12">
        <v>84</v>
      </c>
      <c r="T1600" s="30">
        <f t="shared" si="97"/>
        <v>14.285714285714285</v>
      </c>
      <c r="U1600" s="31">
        <v>56</v>
      </c>
      <c r="V1600" s="31">
        <v>87.6</v>
      </c>
      <c r="W1600" s="31">
        <v>84000</v>
      </c>
      <c r="X1600" s="32">
        <f t="shared" si="98"/>
        <v>12000</v>
      </c>
      <c r="Y1600" s="35" t="s">
        <v>6692</v>
      </c>
    </row>
    <row r="1601" spans="1:25" x14ac:dyDescent="0.3">
      <c r="A1601" s="1" t="s">
        <v>1385</v>
      </c>
      <c r="B1601" s="2" t="s">
        <v>1534</v>
      </c>
      <c r="C1601" s="3">
        <v>1999</v>
      </c>
      <c r="D1601" s="4">
        <v>479</v>
      </c>
      <c r="E1601" s="5">
        <v>108.2</v>
      </c>
      <c r="F1601" s="6">
        <v>33</v>
      </c>
      <c r="G1601" s="5">
        <v>85</v>
      </c>
      <c r="H1601" s="7">
        <v>26</v>
      </c>
      <c r="I1601" s="8">
        <v>271</v>
      </c>
      <c r="J1601" s="9">
        <v>83000</v>
      </c>
      <c r="K1601" s="9">
        <v>9</v>
      </c>
      <c r="L1601" s="9">
        <v>50000</v>
      </c>
      <c r="M1601" s="9" t="s">
        <v>5095</v>
      </c>
      <c r="N1601" s="9">
        <f t="shared" si="99"/>
        <v>33000</v>
      </c>
      <c r="O1601" s="15">
        <f t="shared" si="100"/>
        <v>60.24096385542169</v>
      </c>
      <c r="P1601" s="11">
        <v>3</v>
      </c>
      <c r="Q1601" s="11">
        <v>2</v>
      </c>
      <c r="R1601" s="11" t="s">
        <v>22</v>
      </c>
      <c r="S1601" s="12">
        <v>108</v>
      </c>
      <c r="T1601" s="30">
        <f t="shared" si="97"/>
        <v>13.541666666666666</v>
      </c>
      <c r="U1601" s="31">
        <v>56</v>
      </c>
      <c r="V1601" s="31">
        <v>87.6</v>
      </c>
      <c r="W1601" s="31">
        <v>96000</v>
      </c>
      <c r="X1601" s="32">
        <f t="shared" si="98"/>
        <v>13000</v>
      </c>
      <c r="Y1601" s="35" t="s">
        <v>6693</v>
      </c>
    </row>
    <row r="1602" spans="1:25" x14ac:dyDescent="0.3">
      <c r="A1602" s="1" t="s">
        <v>1385</v>
      </c>
      <c r="B1602" s="2" t="s">
        <v>1534</v>
      </c>
      <c r="C1602" s="3">
        <v>1999</v>
      </c>
      <c r="D1602" s="4">
        <v>479</v>
      </c>
      <c r="E1602" s="5">
        <v>140.30000000000001</v>
      </c>
      <c r="F1602" s="6">
        <v>42</v>
      </c>
      <c r="G1602" s="5">
        <v>115</v>
      </c>
      <c r="H1602" s="7">
        <v>35</v>
      </c>
      <c r="I1602" s="8">
        <v>56</v>
      </c>
      <c r="J1602" s="9">
        <v>96000</v>
      </c>
      <c r="K1602" s="9">
        <v>5</v>
      </c>
      <c r="L1602" s="9">
        <v>65000</v>
      </c>
      <c r="M1602" s="9" t="s">
        <v>5093</v>
      </c>
      <c r="N1602" s="9">
        <f t="shared" si="99"/>
        <v>31000</v>
      </c>
      <c r="O1602" s="15">
        <f t="shared" si="100"/>
        <v>67.708333333333343</v>
      </c>
      <c r="P1602" s="11">
        <v>4</v>
      </c>
      <c r="Q1602" s="11">
        <v>2</v>
      </c>
      <c r="R1602" s="11" t="s">
        <v>22</v>
      </c>
      <c r="S1602" s="12">
        <v>140</v>
      </c>
      <c r="T1602" s="30">
        <f t="shared" ref="T1602:T1665" si="101">IF(AND(J1602&gt;0,W1602*1&gt;300),(W1602-J1602)/W1602*100,300)</f>
        <v>2.0408163265306123</v>
      </c>
      <c r="U1602" s="31">
        <v>56</v>
      </c>
      <c r="V1602" s="31">
        <v>87.6</v>
      </c>
      <c r="W1602" s="31">
        <v>98000</v>
      </c>
      <c r="X1602" s="32">
        <f t="shared" ref="X1602:X1665" si="102">IF(OR(T1602=300,T1602&lt;0),-300,W1602-J1602)</f>
        <v>2000</v>
      </c>
      <c r="Y1602" s="35" t="s">
        <v>6694</v>
      </c>
    </row>
    <row r="1603" spans="1:25" x14ac:dyDescent="0.3">
      <c r="A1603" s="1" t="s">
        <v>1385</v>
      </c>
      <c r="B1603" s="2" t="s">
        <v>1536</v>
      </c>
      <c r="C1603" s="3">
        <v>2021</v>
      </c>
      <c r="D1603" s="4">
        <v>1529</v>
      </c>
      <c r="E1603" s="5">
        <v>83.9</v>
      </c>
      <c r="F1603" s="6">
        <v>25</v>
      </c>
      <c r="G1603" s="5">
        <v>59.9</v>
      </c>
      <c r="H1603" s="7">
        <v>18</v>
      </c>
      <c r="I1603" s="8">
        <v>328</v>
      </c>
      <c r="J1603" s="9">
        <v>125000</v>
      </c>
      <c r="K1603" s="9">
        <v>15</v>
      </c>
      <c r="L1603" s="9">
        <v>66000</v>
      </c>
      <c r="M1603" s="9" t="s">
        <v>5096</v>
      </c>
      <c r="N1603" s="9">
        <f t="shared" ref="N1603:N1666" si="103">J1603-L1603</f>
        <v>59000</v>
      </c>
      <c r="O1603" s="15">
        <f t="shared" si="100"/>
        <v>52.800000000000004</v>
      </c>
      <c r="P1603" s="11">
        <v>3</v>
      </c>
      <c r="Q1603" s="11">
        <v>2</v>
      </c>
      <c r="R1603" s="11" t="s">
        <v>22</v>
      </c>
      <c r="S1603" s="12" t="s">
        <v>259</v>
      </c>
      <c r="T1603" s="30">
        <f t="shared" si="101"/>
        <v>-10.619469026548673</v>
      </c>
      <c r="U1603" s="31">
        <v>62</v>
      </c>
      <c r="V1603" s="31">
        <v>74.400000000000006</v>
      </c>
      <c r="W1603" s="31">
        <v>113000</v>
      </c>
      <c r="X1603" s="32">
        <f t="shared" si="102"/>
        <v>-300</v>
      </c>
      <c r="Y1603" s="35" t="s">
        <v>6695</v>
      </c>
    </row>
    <row r="1604" spans="1:25" x14ac:dyDescent="0.3">
      <c r="A1604" s="1" t="s">
        <v>1385</v>
      </c>
      <c r="B1604" s="2" t="s">
        <v>1536</v>
      </c>
      <c r="C1604" s="3">
        <v>2021</v>
      </c>
      <c r="D1604" s="4">
        <v>1529</v>
      </c>
      <c r="E1604" s="5">
        <v>117.6</v>
      </c>
      <c r="F1604" s="6">
        <v>36</v>
      </c>
      <c r="G1604" s="5">
        <v>84.7</v>
      </c>
      <c r="H1604" s="7">
        <v>26</v>
      </c>
      <c r="I1604" s="8">
        <v>214</v>
      </c>
      <c r="J1604" s="9">
        <v>145000</v>
      </c>
      <c r="K1604" s="9">
        <v>5</v>
      </c>
      <c r="L1604" s="9">
        <v>75000</v>
      </c>
      <c r="M1604" s="9" t="s">
        <v>5096</v>
      </c>
      <c r="N1604" s="9">
        <f t="shared" si="103"/>
        <v>70000</v>
      </c>
      <c r="O1604" s="15">
        <f t="shared" si="100"/>
        <v>51.724137931034484</v>
      </c>
      <c r="P1604" s="11">
        <v>3</v>
      </c>
      <c r="Q1604" s="11">
        <v>2</v>
      </c>
      <c r="R1604" s="11" t="s">
        <v>22</v>
      </c>
      <c r="S1604" s="12" t="s">
        <v>1500</v>
      </c>
      <c r="T1604" s="30">
        <f t="shared" si="101"/>
        <v>-5.608157319737801</v>
      </c>
      <c r="U1604" s="31">
        <v>62</v>
      </c>
      <c r="V1604" s="31">
        <v>74.400000000000006</v>
      </c>
      <c r="W1604" s="31">
        <v>137300</v>
      </c>
      <c r="X1604" s="32">
        <f t="shared" si="102"/>
        <v>-300</v>
      </c>
      <c r="Y1604" s="35" t="s">
        <v>6696</v>
      </c>
    </row>
    <row r="1605" spans="1:25" x14ac:dyDescent="0.3">
      <c r="A1605" s="1" t="s">
        <v>1385</v>
      </c>
      <c r="B1605" s="2" t="s">
        <v>1538</v>
      </c>
      <c r="C1605" s="3">
        <v>2003</v>
      </c>
      <c r="D1605" s="4">
        <v>205</v>
      </c>
      <c r="E1605" s="5">
        <v>106</v>
      </c>
      <c r="F1605" s="6">
        <v>32</v>
      </c>
      <c r="G1605" s="5">
        <v>85</v>
      </c>
      <c r="H1605" s="7">
        <v>26</v>
      </c>
      <c r="I1605" s="8">
        <v>133</v>
      </c>
      <c r="J1605" s="9">
        <v>75000</v>
      </c>
      <c r="K1605" s="9">
        <v>7</v>
      </c>
      <c r="L1605" s="9">
        <v>0</v>
      </c>
      <c r="M1605" s="9"/>
      <c r="N1605" s="9">
        <f t="shared" si="103"/>
        <v>75000</v>
      </c>
      <c r="O1605" s="15">
        <f t="shared" ref="O1605:O1668" si="104">IF(ISERROR(L1605/J1605),0,L1605/J1605*100)</f>
        <v>0</v>
      </c>
      <c r="P1605" s="11">
        <v>3</v>
      </c>
      <c r="Q1605" s="11">
        <v>2</v>
      </c>
      <c r="R1605" s="11" t="s">
        <v>22</v>
      </c>
      <c r="S1605" s="12">
        <v>106</v>
      </c>
      <c r="T1605" s="30">
        <f t="shared" si="101"/>
        <v>5.5415617128463479</v>
      </c>
      <c r="U1605" s="31">
        <v>56</v>
      </c>
      <c r="V1605" s="31">
        <v>76.099999999999994</v>
      </c>
      <c r="W1605" s="31">
        <v>79400</v>
      </c>
      <c r="X1605" s="32">
        <f t="shared" si="102"/>
        <v>4400</v>
      </c>
      <c r="Y1605" s="35" t="s">
        <v>6697</v>
      </c>
    </row>
    <row r="1606" spans="1:25" x14ac:dyDescent="0.3">
      <c r="A1606" s="1" t="s">
        <v>1385</v>
      </c>
      <c r="B1606" s="2" t="s">
        <v>1540</v>
      </c>
      <c r="C1606" s="3">
        <v>1994</v>
      </c>
      <c r="D1606" s="4">
        <v>387</v>
      </c>
      <c r="E1606" s="5">
        <v>52.8</v>
      </c>
      <c r="F1606" s="6">
        <v>16</v>
      </c>
      <c r="G1606" s="5">
        <v>40</v>
      </c>
      <c r="H1606" s="7">
        <v>12</v>
      </c>
      <c r="I1606" s="8">
        <v>119</v>
      </c>
      <c r="J1606" s="9">
        <v>42000</v>
      </c>
      <c r="K1606" s="9">
        <v>10</v>
      </c>
      <c r="L1606" s="9">
        <v>28000</v>
      </c>
      <c r="M1606" s="9">
        <v>9</v>
      </c>
      <c r="N1606" s="9">
        <f t="shared" si="103"/>
        <v>14000</v>
      </c>
      <c r="O1606" s="15">
        <f t="shared" si="104"/>
        <v>66.666666666666657</v>
      </c>
      <c r="P1606" s="11">
        <v>2</v>
      </c>
      <c r="Q1606" s="11">
        <v>1</v>
      </c>
      <c r="R1606" s="11" t="s">
        <v>20</v>
      </c>
      <c r="S1606" s="12">
        <v>52</v>
      </c>
      <c r="T1606" s="30">
        <f t="shared" si="101"/>
        <v>34.375</v>
      </c>
      <c r="U1606" s="31">
        <v>63</v>
      </c>
      <c r="V1606" s="31">
        <v>72.599999999999994</v>
      </c>
      <c r="W1606" s="31">
        <v>64000</v>
      </c>
      <c r="X1606" s="32">
        <f t="shared" si="102"/>
        <v>22000</v>
      </c>
      <c r="Y1606" s="35" t="s">
        <v>6698</v>
      </c>
    </row>
    <row r="1607" spans="1:25" x14ac:dyDescent="0.3">
      <c r="A1607" s="1" t="s">
        <v>1385</v>
      </c>
      <c r="B1607" s="2" t="s">
        <v>1540</v>
      </c>
      <c r="C1607" s="3">
        <v>1994</v>
      </c>
      <c r="D1607" s="4">
        <v>387</v>
      </c>
      <c r="E1607" s="5">
        <v>65.599999999999994</v>
      </c>
      <c r="F1607" s="6">
        <v>20</v>
      </c>
      <c r="G1607" s="5">
        <v>49.2</v>
      </c>
      <c r="H1607" s="7">
        <v>15</v>
      </c>
      <c r="I1607" s="8">
        <v>149</v>
      </c>
      <c r="J1607" s="9">
        <v>50000</v>
      </c>
      <c r="K1607" s="9">
        <v>13</v>
      </c>
      <c r="L1607" s="9">
        <v>30000</v>
      </c>
      <c r="M1607" s="9">
        <v>5</v>
      </c>
      <c r="N1607" s="9">
        <f t="shared" si="103"/>
        <v>20000</v>
      </c>
      <c r="O1607" s="15">
        <f t="shared" si="104"/>
        <v>60</v>
      </c>
      <c r="P1607" s="11">
        <v>2</v>
      </c>
      <c r="Q1607" s="11">
        <v>1</v>
      </c>
      <c r="R1607" s="11" t="s">
        <v>20</v>
      </c>
      <c r="S1607" s="12">
        <v>65</v>
      </c>
      <c r="T1607" s="30">
        <f t="shared" si="101"/>
        <v>22.480620155038761</v>
      </c>
      <c r="U1607" s="31">
        <v>63</v>
      </c>
      <c r="V1607" s="31">
        <v>72.599999999999994</v>
      </c>
      <c r="W1607" s="31">
        <v>64500</v>
      </c>
      <c r="X1607" s="32">
        <f t="shared" si="102"/>
        <v>14500</v>
      </c>
      <c r="Y1607" s="35" t="s">
        <v>6699</v>
      </c>
    </row>
    <row r="1608" spans="1:25" x14ac:dyDescent="0.3">
      <c r="A1608" s="1" t="s">
        <v>1385</v>
      </c>
      <c r="B1608" s="2" t="s">
        <v>1540</v>
      </c>
      <c r="C1608" s="3">
        <v>1994</v>
      </c>
      <c r="D1608" s="4">
        <v>387</v>
      </c>
      <c r="E1608" s="5">
        <v>78</v>
      </c>
      <c r="F1608" s="6">
        <v>24</v>
      </c>
      <c r="G1608" s="5">
        <v>59</v>
      </c>
      <c r="H1608" s="7">
        <v>18</v>
      </c>
      <c r="I1608" s="8">
        <v>119</v>
      </c>
      <c r="J1608" s="9">
        <v>58000</v>
      </c>
      <c r="K1608" s="9">
        <v>4</v>
      </c>
      <c r="L1608" s="9">
        <v>33000</v>
      </c>
      <c r="M1608" s="9">
        <v>11</v>
      </c>
      <c r="N1608" s="9">
        <f t="shared" si="103"/>
        <v>25000</v>
      </c>
      <c r="O1608" s="15">
        <f t="shared" si="104"/>
        <v>56.896551724137936</v>
      </c>
      <c r="P1608" s="11">
        <v>3</v>
      </c>
      <c r="Q1608" s="11">
        <v>1</v>
      </c>
      <c r="R1608" s="11" t="s">
        <v>20</v>
      </c>
      <c r="S1608" s="12">
        <v>77</v>
      </c>
      <c r="T1608" s="30">
        <f t="shared" si="101"/>
        <v>3.1719532554257093</v>
      </c>
      <c r="U1608" s="31">
        <v>63</v>
      </c>
      <c r="V1608" s="31">
        <v>72.599999999999994</v>
      </c>
      <c r="W1608" s="31">
        <v>59900</v>
      </c>
      <c r="X1608" s="32">
        <f t="shared" si="102"/>
        <v>1900</v>
      </c>
      <c r="Y1608" s="35" t="s">
        <v>6700</v>
      </c>
    </row>
    <row r="1609" spans="1:25" x14ac:dyDescent="0.3">
      <c r="A1609" s="1" t="s">
        <v>1385</v>
      </c>
      <c r="B1609" s="2" t="s">
        <v>1542</v>
      </c>
      <c r="C1609" s="3">
        <v>2002</v>
      </c>
      <c r="D1609" s="4">
        <v>228</v>
      </c>
      <c r="E1609" s="5">
        <v>84</v>
      </c>
      <c r="F1609" s="6">
        <v>25</v>
      </c>
      <c r="G1609" s="5">
        <v>57.7</v>
      </c>
      <c r="H1609" s="7">
        <v>17</v>
      </c>
      <c r="I1609" s="8">
        <v>30</v>
      </c>
      <c r="J1609" s="9">
        <v>66000</v>
      </c>
      <c r="K1609" s="9">
        <v>8</v>
      </c>
      <c r="L1609" s="9">
        <v>0</v>
      </c>
      <c r="M1609" s="9"/>
      <c r="N1609" s="9">
        <f t="shared" si="103"/>
        <v>66000</v>
      </c>
      <c r="O1609" s="15">
        <f t="shared" si="104"/>
        <v>0</v>
      </c>
      <c r="P1609" s="11">
        <v>3</v>
      </c>
      <c r="Q1609" s="11">
        <v>1</v>
      </c>
      <c r="R1609" s="11" t="s">
        <v>20</v>
      </c>
      <c r="S1609" s="12">
        <v>83</v>
      </c>
      <c r="T1609" s="30">
        <f t="shared" si="101"/>
        <v>-11.959287531806616</v>
      </c>
      <c r="U1609" s="31">
        <v>62</v>
      </c>
      <c r="V1609" s="31">
        <v>76.099999999999994</v>
      </c>
      <c r="W1609" s="31">
        <v>58950</v>
      </c>
      <c r="X1609" s="32">
        <f t="shared" si="102"/>
        <v>-300</v>
      </c>
      <c r="Y1609" s="35" t="s">
        <v>6701</v>
      </c>
    </row>
    <row r="1610" spans="1:25" x14ac:dyDescent="0.3">
      <c r="A1610" s="1" t="s">
        <v>1385</v>
      </c>
      <c r="B1610" s="2" t="s">
        <v>1542</v>
      </c>
      <c r="C1610" s="3">
        <v>2002</v>
      </c>
      <c r="D1610" s="4">
        <v>228</v>
      </c>
      <c r="E1610" s="5">
        <v>115.4</v>
      </c>
      <c r="F1610" s="6">
        <v>35</v>
      </c>
      <c r="G1610" s="5">
        <v>84</v>
      </c>
      <c r="H1610" s="7">
        <v>25</v>
      </c>
      <c r="I1610" s="8">
        <v>155</v>
      </c>
      <c r="J1610" s="9">
        <v>69000</v>
      </c>
      <c r="K1610" s="9">
        <v>8</v>
      </c>
      <c r="L1610" s="9">
        <v>52500</v>
      </c>
      <c r="M1610" s="9" t="s">
        <v>5097</v>
      </c>
      <c r="N1610" s="9">
        <f t="shared" si="103"/>
        <v>16500</v>
      </c>
      <c r="O1610" s="15">
        <f t="shared" si="104"/>
        <v>76.08695652173914</v>
      </c>
      <c r="P1610" s="11">
        <v>3</v>
      </c>
      <c r="Q1610" s="11">
        <v>2</v>
      </c>
      <c r="R1610" s="11" t="s">
        <v>22</v>
      </c>
      <c r="S1610" s="12">
        <v>115</v>
      </c>
      <c r="T1610" s="30">
        <f t="shared" si="101"/>
        <v>10.967741935483872</v>
      </c>
      <c r="U1610" s="31">
        <v>62</v>
      </c>
      <c r="V1610" s="31">
        <v>76.099999999999994</v>
      </c>
      <c r="W1610" s="31">
        <v>77500</v>
      </c>
      <c r="X1610" s="32">
        <f t="shared" si="102"/>
        <v>8500</v>
      </c>
      <c r="Y1610" s="35" t="s">
        <v>6702</v>
      </c>
    </row>
    <row r="1611" spans="1:25" x14ac:dyDescent="0.3">
      <c r="A1611" s="1" t="s">
        <v>1385</v>
      </c>
      <c r="B1611" s="2" t="s">
        <v>1544</v>
      </c>
      <c r="C1611" s="3">
        <v>2004</v>
      </c>
      <c r="D1611" s="4">
        <v>213</v>
      </c>
      <c r="E1611" s="5">
        <v>106.2</v>
      </c>
      <c r="F1611" s="6">
        <v>32</v>
      </c>
      <c r="G1611" s="5">
        <v>85</v>
      </c>
      <c r="H1611" s="7">
        <v>26</v>
      </c>
      <c r="I1611" s="8">
        <v>60</v>
      </c>
      <c r="J1611" s="9">
        <v>72000</v>
      </c>
      <c r="K1611" s="9" t="s">
        <v>5095</v>
      </c>
      <c r="L1611" s="9">
        <v>0</v>
      </c>
      <c r="M1611" s="9"/>
      <c r="N1611" s="9">
        <f t="shared" si="103"/>
        <v>72000</v>
      </c>
      <c r="O1611" s="15">
        <f t="shared" si="104"/>
        <v>0</v>
      </c>
      <c r="P1611" s="11">
        <v>3</v>
      </c>
      <c r="Q1611" s="11">
        <v>2</v>
      </c>
      <c r="R1611" s="11" t="s">
        <v>22</v>
      </c>
      <c r="S1611" s="12" t="s">
        <v>42</v>
      </c>
      <c r="T1611" s="30">
        <f t="shared" si="101"/>
        <v>12.195121951219512</v>
      </c>
      <c r="U1611" s="31">
        <v>64</v>
      </c>
      <c r="V1611" s="31">
        <v>82.699999999999989</v>
      </c>
      <c r="W1611" s="31">
        <v>82000</v>
      </c>
      <c r="X1611" s="32">
        <f t="shared" si="102"/>
        <v>10000</v>
      </c>
      <c r="Y1611" s="35" t="s">
        <v>6703</v>
      </c>
    </row>
    <row r="1612" spans="1:25" x14ac:dyDescent="0.3">
      <c r="A1612" s="1" t="s">
        <v>1385</v>
      </c>
      <c r="B1612" s="2" t="s">
        <v>1546</v>
      </c>
      <c r="C1612" s="3">
        <v>1994</v>
      </c>
      <c r="D1612" s="4">
        <v>1372</v>
      </c>
      <c r="E1612" s="5">
        <v>44.4</v>
      </c>
      <c r="F1612" s="6">
        <v>13</v>
      </c>
      <c r="G1612" s="5">
        <v>33.200000000000003</v>
      </c>
      <c r="H1612" s="7">
        <v>10</v>
      </c>
      <c r="I1612" s="8">
        <v>410</v>
      </c>
      <c r="J1612" s="9">
        <v>40500</v>
      </c>
      <c r="K1612" s="9">
        <v>9</v>
      </c>
      <c r="L1612" s="9">
        <v>0</v>
      </c>
      <c r="M1612" s="9"/>
      <c r="N1612" s="9">
        <f t="shared" si="103"/>
        <v>40500</v>
      </c>
      <c r="O1612" s="15">
        <f t="shared" si="104"/>
        <v>0</v>
      </c>
      <c r="P1612" s="11">
        <v>2</v>
      </c>
      <c r="Q1612" s="11">
        <v>1</v>
      </c>
      <c r="R1612" s="11" t="s">
        <v>20</v>
      </c>
      <c r="S1612" s="12">
        <v>44</v>
      </c>
      <c r="T1612" s="30">
        <f t="shared" si="101"/>
        <v>32.387312186978292</v>
      </c>
      <c r="U1612" s="31">
        <v>64</v>
      </c>
      <c r="V1612" s="31">
        <v>76.099999999999994</v>
      </c>
      <c r="W1612" s="31">
        <v>59900</v>
      </c>
      <c r="X1612" s="32">
        <f t="shared" si="102"/>
        <v>19400</v>
      </c>
      <c r="Y1612" s="35" t="s">
        <v>6704</v>
      </c>
    </row>
    <row r="1613" spans="1:25" x14ac:dyDescent="0.3">
      <c r="A1613" s="1" t="s">
        <v>1385</v>
      </c>
      <c r="B1613" s="2" t="s">
        <v>1546</v>
      </c>
      <c r="C1613" s="3">
        <v>1994</v>
      </c>
      <c r="D1613" s="4">
        <v>1372</v>
      </c>
      <c r="E1613" s="5">
        <v>53</v>
      </c>
      <c r="F1613" s="6">
        <v>16</v>
      </c>
      <c r="G1613" s="5">
        <v>39.6</v>
      </c>
      <c r="H1613" s="7">
        <v>12</v>
      </c>
      <c r="I1613" s="8">
        <v>520</v>
      </c>
      <c r="J1613" s="9">
        <v>46000</v>
      </c>
      <c r="K1613" s="9">
        <v>12</v>
      </c>
      <c r="L1613" s="9">
        <v>28000</v>
      </c>
      <c r="M1613" s="9">
        <v>2</v>
      </c>
      <c r="N1613" s="9">
        <f t="shared" si="103"/>
        <v>18000</v>
      </c>
      <c r="O1613" s="15">
        <f t="shared" si="104"/>
        <v>60.869565217391312</v>
      </c>
      <c r="P1613" s="11">
        <v>2</v>
      </c>
      <c r="Q1613" s="11">
        <v>1</v>
      </c>
      <c r="R1613" s="11" t="s">
        <v>20</v>
      </c>
      <c r="S1613" s="12">
        <v>52</v>
      </c>
      <c r="T1613" s="30">
        <f t="shared" si="101"/>
        <v>29.230769230769234</v>
      </c>
      <c r="U1613" s="31">
        <v>64</v>
      </c>
      <c r="V1613" s="31">
        <v>76.099999999999994</v>
      </c>
      <c r="W1613" s="31">
        <v>65000</v>
      </c>
      <c r="X1613" s="32">
        <f t="shared" si="102"/>
        <v>19000</v>
      </c>
      <c r="Y1613" s="35" t="s">
        <v>6705</v>
      </c>
    </row>
    <row r="1614" spans="1:25" x14ac:dyDescent="0.3">
      <c r="A1614" s="1" t="s">
        <v>1385</v>
      </c>
      <c r="B1614" s="2" t="s">
        <v>1546</v>
      </c>
      <c r="C1614" s="3">
        <v>1994</v>
      </c>
      <c r="D1614" s="4">
        <v>1372</v>
      </c>
      <c r="E1614" s="5">
        <v>66.599999999999994</v>
      </c>
      <c r="F1614" s="6">
        <v>20</v>
      </c>
      <c r="G1614" s="5">
        <v>49.8</v>
      </c>
      <c r="H1614" s="7">
        <v>15</v>
      </c>
      <c r="I1614" s="8">
        <v>442</v>
      </c>
      <c r="J1614" s="9">
        <v>60000</v>
      </c>
      <c r="K1614" s="9">
        <v>8</v>
      </c>
      <c r="L1614" s="9">
        <v>37000</v>
      </c>
      <c r="M1614" s="9">
        <v>3</v>
      </c>
      <c r="N1614" s="9">
        <f t="shared" si="103"/>
        <v>23000</v>
      </c>
      <c r="O1614" s="15">
        <f t="shared" si="104"/>
        <v>61.666666666666671</v>
      </c>
      <c r="P1614" s="11">
        <v>3</v>
      </c>
      <c r="Q1614" s="11">
        <v>1</v>
      </c>
      <c r="R1614" s="11" t="s">
        <v>20</v>
      </c>
      <c r="S1614" s="12">
        <v>66</v>
      </c>
      <c r="T1614" s="30">
        <f t="shared" si="101"/>
        <v>25</v>
      </c>
      <c r="U1614" s="31">
        <v>64</v>
      </c>
      <c r="V1614" s="31">
        <v>76.099999999999994</v>
      </c>
      <c r="W1614" s="31">
        <v>80000</v>
      </c>
      <c r="X1614" s="32">
        <f t="shared" si="102"/>
        <v>20000</v>
      </c>
      <c r="Y1614" s="35" t="s">
        <v>6706</v>
      </c>
    </row>
    <row r="1615" spans="1:25" x14ac:dyDescent="0.3">
      <c r="A1615" s="1" t="s">
        <v>1385</v>
      </c>
      <c r="B1615" s="2" t="s">
        <v>1548</v>
      </c>
      <c r="C1615" s="3">
        <v>1998</v>
      </c>
      <c r="D1615" s="4">
        <v>209</v>
      </c>
      <c r="E1615" s="5">
        <v>77.599999999999994</v>
      </c>
      <c r="F1615" s="6">
        <v>23</v>
      </c>
      <c r="G1615" s="5">
        <v>59.9</v>
      </c>
      <c r="H1615" s="7">
        <v>18</v>
      </c>
      <c r="I1615" s="8">
        <v>119</v>
      </c>
      <c r="J1615" s="9">
        <v>69000</v>
      </c>
      <c r="K1615" s="9">
        <v>7</v>
      </c>
      <c r="L1615" s="9">
        <v>0</v>
      </c>
      <c r="M1615" s="9"/>
      <c r="N1615" s="9">
        <f t="shared" si="103"/>
        <v>69000</v>
      </c>
      <c r="O1615" s="15">
        <f t="shared" si="104"/>
        <v>0</v>
      </c>
      <c r="P1615" s="11">
        <v>3</v>
      </c>
      <c r="Q1615" s="11">
        <v>1</v>
      </c>
      <c r="R1615" s="11" t="s">
        <v>22</v>
      </c>
      <c r="S1615" s="12">
        <v>77</v>
      </c>
      <c r="T1615" s="30">
        <f t="shared" si="101"/>
        <v>300</v>
      </c>
      <c r="U1615" s="31">
        <v>58</v>
      </c>
      <c r="V1615" s="31">
        <v>72.599999999999994</v>
      </c>
      <c r="W1615" s="31"/>
      <c r="X1615" s="32">
        <f t="shared" si="102"/>
        <v>-300</v>
      </c>
      <c r="Y1615" s="35" t="s">
        <v>6707</v>
      </c>
    </row>
    <row r="1616" spans="1:25" x14ac:dyDescent="0.3">
      <c r="A1616" s="1" t="s">
        <v>1385</v>
      </c>
      <c r="B1616" s="2" t="s">
        <v>1548</v>
      </c>
      <c r="C1616" s="3">
        <v>1998</v>
      </c>
      <c r="D1616" s="4">
        <v>209</v>
      </c>
      <c r="E1616" s="5">
        <v>105.7</v>
      </c>
      <c r="F1616" s="6">
        <v>32</v>
      </c>
      <c r="G1616" s="5">
        <v>84.9</v>
      </c>
      <c r="H1616" s="7">
        <v>26</v>
      </c>
      <c r="I1616" s="8">
        <v>90</v>
      </c>
      <c r="J1616" s="9">
        <v>0</v>
      </c>
      <c r="K1616" s="9"/>
      <c r="L1616" s="9">
        <v>45000</v>
      </c>
      <c r="M1616" s="9">
        <v>2</v>
      </c>
      <c r="N1616" s="9">
        <f t="shared" si="103"/>
        <v>-45000</v>
      </c>
      <c r="O1616" s="15">
        <f t="shared" si="104"/>
        <v>0</v>
      </c>
      <c r="P1616" s="11">
        <v>3</v>
      </c>
      <c r="Q1616" s="11">
        <v>2</v>
      </c>
      <c r="R1616" s="11" t="s">
        <v>22</v>
      </c>
      <c r="S1616" s="12">
        <v>105</v>
      </c>
      <c r="T1616" s="30">
        <f t="shared" si="101"/>
        <v>300</v>
      </c>
      <c r="U1616" s="31">
        <v>58</v>
      </c>
      <c r="V1616" s="31">
        <v>72.599999999999994</v>
      </c>
      <c r="W1616" s="31"/>
      <c r="X1616" s="32">
        <f t="shared" si="102"/>
        <v>-300</v>
      </c>
      <c r="Y1616" s="35" t="s">
        <v>6708</v>
      </c>
    </row>
    <row r="1617" spans="1:25" x14ac:dyDescent="0.3">
      <c r="A1617" s="1" t="s">
        <v>1385</v>
      </c>
      <c r="B1617" s="2" t="s">
        <v>1550</v>
      </c>
      <c r="C1617" s="3">
        <v>1994</v>
      </c>
      <c r="D1617" s="4">
        <v>488</v>
      </c>
      <c r="E1617" s="5">
        <v>50.4</v>
      </c>
      <c r="F1617" s="6">
        <v>15</v>
      </c>
      <c r="G1617" s="5">
        <v>39.4</v>
      </c>
      <c r="H1617" s="7">
        <v>12</v>
      </c>
      <c r="I1617" s="8">
        <v>139</v>
      </c>
      <c r="J1617" s="9">
        <v>41000</v>
      </c>
      <c r="K1617" s="9">
        <v>10</v>
      </c>
      <c r="L1617" s="9">
        <v>0</v>
      </c>
      <c r="M1617" s="9"/>
      <c r="N1617" s="9">
        <f t="shared" si="103"/>
        <v>41000</v>
      </c>
      <c r="O1617" s="15">
        <f t="shared" si="104"/>
        <v>0</v>
      </c>
      <c r="P1617" s="11">
        <v>2</v>
      </c>
      <c r="Q1617" s="11">
        <v>1</v>
      </c>
      <c r="R1617" s="11" t="s">
        <v>20</v>
      </c>
      <c r="S1617" s="12">
        <v>50</v>
      </c>
      <c r="T1617" s="30">
        <f t="shared" si="101"/>
        <v>27.689594356261022</v>
      </c>
      <c r="U1617" s="31">
        <v>64</v>
      </c>
      <c r="V1617" s="31">
        <v>76.099999999999994</v>
      </c>
      <c r="W1617" s="31">
        <v>56700</v>
      </c>
      <c r="X1617" s="32">
        <f t="shared" si="102"/>
        <v>15700</v>
      </c>
      <c r="Y1617" s="35" t="s">
        <v>6709</v>
      </c>
    </row>
    <row r="1618" spans="1:25" x14ac:dyDescent="0.3">
      <c r="A1618" s="1" t="s">
        <v>1385</v>
      </c>
      <c r="B1618" s="2" t="s">
        <v>1550</v>
      </c>
      <c r="C1618" s="3">
        <v>1994</v>
      </c>
      <c r="D1618" s="4">
        <v>488</v>
      </c>
      <c r="E1618" s="5">
        <v>63.8</v>
      </c>
      <c r="F1618" s="6">
        <v>19</v>
      </c>
      <c r="G1618" s="5">
        <v>49.2</v>
      </c>
      <c r="H1618" s="7">
        <v>15</v>
      </c>
      <c r="I1618" s="8">
        <v>118</v>
      </c>
      <c r="J1618" s="9">
        <v>54000</v>
      </c>
      <c r="K1618" s="9">
        <v>8</v>
      </c>
      <c r="L1618" s="9">
        <v>0</v>
      </c>
      <c r="M1618" s="9"/>
      <c r="N1618" s="9">
        <f t="shared" si="103"/>
        <v>54000</v>
      </c>
      <c r="O1618" s="15">
        <f t="shared" si="104"/>
        <v>0</v>
      </c>
      <c r="P1618" s="11">
        <v>3</v>
      </c>
      <c r="Q1618" s="11">
        <v>1</v>
      </c>
      <c r="R1618" s="11" t="s">
        <v>20</v>
      </c>
      <c r="S1618" s="12" t="s">
        <v>1552</v>
      </c>
      <c r="T1618" s="30">
        <f t="shared" si="101"/>
        <v>22.857142857142858</v>
      </c>
      <c r="U1618" s="31">
        <v>64</v>
      </c>
      <c r="V1618" s="31">
        <v>76.099999999999994</v>
      </c>
      <c r="W1618" s="31">
        <v>70000</v>
      </c>
      <c r="X1618" s="32">
        <f t="shared" si="102"/>
        <v>16000</v>
      </c>
      <c r="Y1618" s="35" t="s">
        <v>6710</v>
      </c>
    </row>
    <row r="1619" spans="1:25" x14ac:dyDescent="0.3">
      <c r="A1619" s="1" t="s">
        <v>1385</v>
      </c>
      <c r="B1619" s="2" t="s">
        <v>1550</v>
      </c>
      <c r="C1619" s="3">
        <v>1994</v>
      </c>
      <c r="D1619" s="4">
        <v>488</v>
      </c>
      <c r="E1619" s="5">
        <v>76.599999999999994</v>
      </c>
      <c r="F1619" s="6">
        <v>23</v>
      </c>
      <c r="G1619" s="5">
        <v>59</v>
      </c>
      <c r="H1619" s="7">
        <v>18</v>
      </c>
      <c r="I1619" s="8">
        <v>147</v>
      </c>
      <c r="J1619" s="9">
        <v>60000</v>
      </c>
      <c r="K1619" s="9">
        <v>9</v>
      </c>
      <c r="L1619" s="9">
        <v>0</v>
      </c>
      <c r="M1619" s="9"/>
      <c r="N1619" s="9">
        <f t="shared" si="103"/>
        <v>60000</v>
      </c>
      <c r="O1619" s="15">
        <f t="shared" si="104"/>
        <v>0</v>
      </c>
      <c r="P1619" s="11">
        <v>3</v>
      </c>
      <c r="Q1619" s="11">
        <v>1</v>
      </c>
      <c r="R1619" s="11" t="s">
        <v>20</v>
      </c>
      <c r="S1619" s="12">
        <v>76</v>
      </c>
      <c r="T1619" s="30">
        <f t="shared" si="101"/>
        <v>21.052631578947366</v>
      </c>
      <c r="U1619" s="31">
        <v>64</v>
      </c>
      <c r="V1619" s="31">
        <v>76.099999999999994</v>
      </c>
      <c r="W1619" s="31">
        <v>76000</v>
      </c>
      <c r="X1619" s="32">
        <f t="shared" si="102"/>
        <v>16000</v>
      </c>
      <c r="Y1619" s="35" t="s">
        <v>6711</v>
      </c>
    </row>
    <row r="1620" spans="1:25" x14ac:dyDescent="0.3">
      <c r="A1620" s="1" t="s">
        <v>1385</v>
      </c>
      <c r="B1620" s="2" t="s">
        <v>1553</v>
      </c>
      <c r="C1620" s="3">
        <v>1998</v>
      </c>
      <c r="D1620" s="4">
        <v>284</v>
      </c>
      <c r="E1620" s="5">
        <v>79.3</v>
      </c>
      <c r="F1620" s="6">
        <v>24</v>
      </c>
      <c r="G1620" s="5">
        <v>59.7</v>
      </c>
      <c r="H1620" s="7">
        <v>18</v>
      </c>
      <c r="I1620" s="8">
        <v>175</v>
      </c>
      <c r="J1620" s="9">
        <v>52000</v>
      </c>
      <c r="K1620" s="9">
        <v>8</v>
      </c>
      <c r="L1620" s="9">
        <v>0</v>
      </c>
      <c r="M1620" s="9"/>
      <c r="N1620" s="9">
        <f t="shared" si="103"/>
        <v>52000</v>
      </c>
      <c r="O1620" s="15">
        <f t="shared" si="104"/>
        <v>0</v>
      </c>
      <c r="P1620" s="11">
        <v>3</v>
      </c>
      <c r="Q1620" s="11">
        <v>1</v>
      </c>
      <c r="R1620" s="11" t="s">
        <v>22</v>
      </c>
      <c r="S1620" s="12">
        <v>79</v>
      </c>
      <c r="T1620" s="30">
        <f t="shared" si="101"/>
        <v>13.18864774624374</v>
      </c>
      <c r="U1620" s="31">
        <v>80</v>
      </c>
      <c r="V1620" s="31">
        <v>82.699999999999989</v>
      </c>
      <c r="W1620" s="31">
        <v>59900</v>
      </c>
      <c r="X1620" s="32">
        <f t="shared" si="102"/>
        <v>7900</v>
      </c>
      <c r="Y1620" s="35" t="s">
        <v>6712</v>
      </c>
    </row>
    <row r="1621" spans="1:25" x14ac:dyDescent="0.3">
      <c r="A1621" s="1" t="s">
        <v>1385</v>
      </c>
      <c r="B1621" s="2" t="s">
        <v>1553</v>
      </c>
      <c r="C1621" s="3">
        <v>1998</v>
      </c>
      <c r="D1621" s="4">
        <v>284</v>
      </c>
      <c r="E1621" s="5">
        <v>108.4</v>
      </c>
      <c r="F1621" s="6">
        <v>33</v>
      </c>
      <c r="G1621" s="5">
        <v>84.9</v>
      </c>
      <c r="H1621" s="7">
        <v>26</v>
      </c>
      <c r="I1621" s="8">
        <v>109</v>
      </c>
      <c r="J1621" s="9">
        <v>60000</v>
      </c>
      <c r="K1621" s="9">
        <v>9</v>
      </c>
      <c r="L1621" s="9">
        <v>0</v>
      </c>
      <c r="M1621" s="9"/>
      <c r="N1621" s="9">
        <f t="shared" si="103"/>
        <v>60000</v>
      </c>
      <c r="O1621" s="15">
        <f t="shared" si="104"/>
        <v>0</v>
      </c>
      <c r="P1621" s="11">
        <v>3</v>
      </c>
      <c r="Q1621" s="11">
        <v>2</v>
      </c>
      <c r="R1621" s="11" t="s">
        <v>22</v>
      </c>
      <c r="S1621" s="12">
        <v>108</v>
      </c>
      <c r="T1621" s="30">
        <f t="shared" si="101"/>
        <v>1.639344262295082</v>
      </c>
      <c r="U1621" s="31">
        <v>57</v>
      </c>
      <c r="V1621" s="31">
        <v>67.800000000000011</v>
      </c>
      <c r="W1621" s="31">
        <v>61000</v>
      </c>
      <c r="X1621" s="32">
        <f t="shared" si="102"/>
        <v>1000</v>
      </c>
      <c r="Y1621" s="35" t="s">
        <v>6713</v>
      </c>
    </row>
    <row r="1622" spans="1:25" x14ac:dyDescent="0.3">
      <c r="A1622" s="1" t="s">
        <v>1385</v>
      </c>
      <c r="B1622" s="2" t="s">
        <v>1555</v>
      </c>
      <c r="C1622" s="3">
        <v>1994</v>
      </c>
      <c r="D1622" s="4">
        <v>930</v>
      </c>
      <c r="E1622" s="5">
        <v>51.2</v>
      </c>
      <c r="F1622" s="6">
        <v>15</v>
      </c>
      <c r="G1622" s="5">
        <v>39.6</v>
      </c>
      <c r="H1622" s="7">
        <v>12</v>
      </c>
      <c r="I1622" s="8">
        <v>270</v>
      </c>
      <c r="J1622" s="9">
        <v>38000</v>
      </c>
      <c r="K1622" s="9">
        <v>6</v>
      </c>
      <c r="L1622" s="9">
        <v>0</v>
      </c>
      <c r="M1622" s="9"/>
      <c r="N1622" s="9">
        <f t="shared" si="103"/>
        <v>38000</v>
      </c>
      <c r="O1622" s="15">
        <f t="shared" si="104"/>
        <v>0</v>
      </c>
      <c r="P1622" s="11">
        <v>2</v>
      </c>
      <c r="Q1622" s="11">
        <v>1</v>
      </c>
      <c r="R1622" s="11" t="s">
        <v>20</v>
      </c>
      <c r="S1622" s="12">
        <v>51</v>
      </c>
      <c r="T1622" s="30">
        <f t="shared" si="101"/>
        <v>36.666666666666664</v>
      </c>
      <c r="U1622" s="31">
        <v>59</v>
      </c>
      <c r="V1622" s="31">
        <v>65</v>
      </c>
      <c r="W1622" s="31">
        <v>60000</v>
      </c>
      <c r="X1622" s="32">
        <f t="shared" si="102"/>
        <v>22000</v>
      </c>
      <c r="Y1622" s="35" t="s">
        <v>6714</v>
      </c>
    </row>
    <row r="1623" spans="1:25" x14ac:dyDescent="0.3">
      <c r="A1623" s="1" t="s">
        <v>1385</v>
      </c>
      <c r="B1623" s="2" t="s">
        <v>1555</v>
      </c>
      <c r="C1623" s="3">
        <v>1994</v>
      </c>
      <c r="D1623" s="4">
        <v>930</v>
      </c>
      <c r="E1623" s="5">
        <v>66.099999999999994</v>
      </c>
      <c r="F1623" s="6">
        <v>20</v>
      </c>
      <c r="G1623" s="5">
        <v>51</v>
      </c>
      <c r="H1623" s="7">
        <v>15</v>
      </c>
      <c r="I1623" s="8">
        <v>390</v>
      </c>
      <c r="J1623" s="9">
        <v>53000</v>
      </c>
      <c r="K1623" s="9">
        <v>6</v>
      </c>
      <c r="L1623" s="9">
        <v>35000</v>
      </c>
      <c r="M1623" s="9">
        <v>1</v>
      </c>
      <c r="N1623" s="9">
        <f t="shared" si="103"/>
        <v>18000</v>
      </c>
      <c r="O1623" s="15">
        <f t="shared" si="104"/>
        <v>66.037735849056602</v>
      </c>
      <c r="P1623" s="11">
        <v>3</v>
      </c>
      <c r="Q1623" s="11">
        <v>1</v>
      </c>
      <c r="R1623" s="11" t="s">
        <v>20</v>
      </c>
      <c r="S1623" s="12">
        <v>66</v>
      </c>
      <c r="T1623" s="30">
        <f t="shared" si="101"/>
        <v>23.741007194244602</v>
      </c>
      <c r="U1623" s="31">
        <v>59</v>
      </c>
      <c r="V1623" s="31">
        <v>65</v>
      </c>
      <c r="W1623" s="31">
        <v>69500</v>
      </c>
      <c r="X1623" s="32">
        <f t="shared" si="102"/>
        <v>16500</v>
      </c>
      <c r="Y1623" s="35" t="s">
        <v>6715</v>
      </c>
    </row>
    <row r="1624" spans="1:25" x14ac:dyDescent="0.3">
      <c r="A1624" s="1" t="s">
        <v>1385</v>
      </c>
      <c r="B1624" s="2" t="s">
        <v>1555</v>
      </c>
      <c r="C1624" s="3">
        <v>1994</v>
      </c>
      <c r="D1624" s="4">
        <v>930</v>
      </c>
      <c r="E1624" s="5">
        <v>75.400000000000006</v>
      </c>
      <c r="F1624" s="6">
        <v>23</v>
      </c>
      <c r="G1624" s="5">
        <v>59.3</v>
      </c>
      <c r="H1624" s="7">
        <v>18</v>
      </c>
      <c r="I1624" s="8">
        <v>270</v>
      </c>
      <c r="J1624" s="9">
        <v>57000</v>
      </c>
      <c r="K1624" s="9">
        <v>4</v>
      </c>
      <c r="L1624" s="9">
        <v>41000</v>
      </c>
      <c r="M1624" s="9">
        <v>9</v>
      </c>
      <c r="N1624" s="9">
        <f t="shared" si="103"/>
        <v>16000</v>
      </c>
      <c r="O1624" s="15">
        <f t="shared" si="104"/>
        <v>71.929824561403507</v>
      </c>
      <c r="P1624" s="11">
        <v>3</v>
      </c>
      <c r="Q1624" s="11">
        <v>1</v>
      </c>
      <c r="R1624" s="11" t="s">
        <v>20</v>
      </c>
      <c r="S1624" s="12">
        <v>75</v>
      </c>
      <c r="T1624" s="30">
        <f t="shared" si="101"/>
        <v>5</v>
      </c>
      <c r="U1624" s="31">
        <v>59</v>
      </c>
      <c r="V1624" s="31">
        <v>65</v>
      </c>
      <c r="W1624" s="31">
        <v>60000</v>
      </c>
      <c r="X1624" s="32">
        <f t="shared" si="102"/>
        <v>3000</v>
      </c>
      <c r="Y1624" s="35" t="s">
        <v>6716</v>
      </c>
    </row>
    <row r="1625" spans="1:25" x14ac:dyDescent="0.3">
      <c r="A1625" s="1" t="s">
        <v>1385</v>
      </c>
      <c r="B1625" s="2" t="s">
        <v>1557</v>
      </c>
      <c r="C1625" s="3">
        <v>2003</v>
      </c>
      <c r="D1625" s="4">
        <v>320</v>
      </c>
      <c r="E1625" s="5">
        <v>102.8</v>
      </c>
      <c r="F1625" s="6">
        <v>31</v>
      </c>
      <c r="G1625" s="5">
        <v>84.5</v>
      </c>
      <c r="H1625" s="7">
        <v>26</v>
      </c>
      <c r="I1625" s="8">
        <v>187</v>
      </c>
      <c r="J1625" s="9">
        <v>90000</v>
      </c>
      <c r="K1625" s="9">
        <v>13</v>
      </c>
      <c r="L1625" s="9">
        <v>55000</v>
      </c>
      <c r="M1625" s="9" t="s">
        <v>5095</v>
      </c>
      <c r="N1625" s="9">
        <f t="shared" si="103"/>
        <v>35000</v>
      </c>
      <c r="O1625" s="15">
        <f t="shared" si="104"/>
        <v>61.111111111111114</v>
      </c>
      <c r="P1625" s="11">
        <v>3</v>
      </c>
      <c r="Q1625" s="11">
        <v>2</v>
      </c>
      <c r="R1625" s="11" t="s">
        <v>22</v>
      </c>
      <c r="S1625" s="12" t="s">
        <v>1558</v>
      </c>
      <c r="T1625" s="30">
        <f t="shared" si="101"/>
        <v>300</v>
      </c>
      <c r="U1625" s="31">
        <v>59</v>
      </c>
      <c r="V1625" s="31">
        <v>72.599999999999994</v>
      </c>
      <c r="W1625" s="31"/>
      <c r="X1625" s="32">
        <f t="shared" si="102"/>
        <v>-300</v>
      </c>
      <c r="Y1625" s="35" t="s">
        <v>6717</v>
      </c>
    </row>
    <row r="1626" spans="1:25" x14ac:dyDescent="0.3">
      <c r="A1626" s="1" t="s">
        <v>1385</v>
      </c>
      <c r="B1626" s="2" t="s">
        <v>1560</v>
      </c>
      <c r="C1626" s="3">
        <v>1993</v>
      </c>
      <c r="D1626" s="4">
        <v>686</v>
      </c>
      <c r="E1626" s="5">
        <v>79.2</v>
      </c>
      <c r="F1626" s="6">
        <v>24</v>
      </c>
      <c r="G1626" s="5">
        <v>64.7</v>
      </c>
      <c r="H1626" s="7">
        <v>20</v>
      </c>
      <c r="I1626" s="8">
        <v>228</v>
      </c>
      <c r="J1626" s="9">
        <v>66000</v>
      </c>
      <c r="K1626" s="9">
        <v>5</v>
      </c>
      <c r="L1626" s="9">
        <v>0</v>
      </c>
      <c r="M1626" s="9"/>
      <c r="N1626" s="9">
        <f t="shared" si="103"/>
        <v>66000</v>
      </c>
      <c r="O1626" s="15">
        <f t="shared" si="104"/>
        <v>0</v>
      </c>
      <c r="P1626" s="11">
        <v>3</v>
      </c>
      <c r="Q1626" s="11">
        <v>1</v>
      </c>
      <c r="R1626" s="11" t="s">
        <v>22</v>
      </c>
      <c r="S1626" s="12">
        <v>79</v>
      </c>
      <c r="T1626" s="30">
        <f t="shared" si="101"/>
        <v>13.725490196078432</v>
      </c>
      <c r="U1626" s="31">
        <v>62</v>
      </c>
      <c r="V1626" s="31">
        <v>82.699999999999989</v>
      </c>
      <c r="W1626" s="31">
        <v>76500</v>
      </c>
      <c r="X1626" s="32">
        <f t="shared" si="102"/>
        <v>10500</v>
      </c>
      <c r="Y1626" s="35" t="s">
        <v>6718</v>
      </c>
    </row>
    <row r="1627" spans="1:25" x14ac:dyDescent="0.3">
      <c r="A1627" s="1" t="s">
        <v>1385</v>
      </c>
      <c r="B1627" s="2" t="s">
        <v>1560</v>
      </c>
      <c r="C1627" s="3">
        <v>1993</v>
      </c>
      <c r="D1627" s="4">
        <v>686</v>
      </c>
      <c r="E1627" s="5">
        <v>94.1</v>
      </c>
      <c r="F1627" s="6">
        <v>28</v>
      </c>
      <c r="G1627" s="5">
        <v>76.8</v>
      </c>
      <c r="H1627" s="7">
        <v>23</v>
      </c>
      <c r="I1627" s="8">
        <v>164</v>
      </c>
      <c r="J1627" s="9">
        <v>73000</v>
      </c>
      <c r="K1627" s="9">
        <v>11</v>
      </c>
      <c r="L1627" s="9">
        <v>0</v>
      </c>
      <c r="M1627" s="9"/>
      <c r="N1627" s="9">
        <f t="shared" si="103"/>
        <v>73000</v>
      </c>
      <c r="O1627" s="15">
        <f t="shared" si="104"/>
        <v>0</v>
      </c>
      <c r="P1627" s="11">
        <v>3</v>
      </c>
      <c r="Q1627" s="11">
        <v>1</v>
      </c>
      <c r="R1627" s="11" t="s">
        <v>22</v>
      </c>
      <c r="S1627" s="12">
        <v>94</v>
      </c>
      <c r="T1627" s="30">
        <f t="shared" si="101"/>
        <v>18.435754189944134</v>
      </c>
      <c r="U1627" s="31">
        <v>62</v>
      </c>
      <c r="V1627" s="31">
        <v>82.699999999999989</v>
      </c>
      <c r="W1627" s="31">
        <v>89500</v>
      </c>
      <c r="X1627" s="32">
        <f t="shared" si="102"/>
        <v>16500</v>
      </c>
      <c r="Y1627" s="35" t="s">
        <v>6719</v>
      </c>
    </row>
    <row r="1628" spans="1:25" x14ac:dyDescent="0.3">
      <c r="A1628" s="1" t="s">
        <v>1385</v>
      </c>
      <c r="B1628" s="2" t="s">
        <v>1560</v>
      </c>
      <c r="C1628" s="3">
        <v>1993</v>
      </c>
      <c r="D1628" s="4">
        <v>686</v>
      </c>
      <c r="E1628" s="5">
        <v>104.1</v>
      </c>
      <c r="F1628" s="6">
        <v>31</v>
      </c>
      <c r="G1628" s="5">
        <v>85</v>
      </c>
      <c r="H1628" s="7">
        <v>26</v>
      </c>
      <c r="I1628" s="8">
        <v>294</v>
      </c>
      <c r="J1628" s="9">
        <v>79000</v>
      </c>
      <c r="K1628" s="9">
        <v>6</v>
      </c>
      <c r="L1628" s="9">
        <v>0</v>
      </c>
      <c r="M1628" s="9"/>
      <c r="N1628" s="9">
        <f t="shared" si="103"/>
        <v>79000</v>
      </c>
      <c r="O1628" s="15">
        <f t="shared" si="104"/>
        <v>0</v>
      </c>
      <c r="P1628" s="11">
        <v>3</v>
      </c>
      <c r="Q1628" s="11">
        <v>2</v>
      </c>
      <c r="R1628" s="11" t="s">
        <v>22</v>
      </c>
      <c r="S1628" s="12">
        <v>104</v>
      </c>
      <c r="T1628" s="30">
        <f t="shared" si="101"/>
        <v>18.556701030927837</v>
      </c>
      <c r="U1628" s="31">
        <v>62</v>
      </c>
      <c r="V1628" s="31">
        <v>82.699999999999989</v>
      </c>
      <c r="W1628" s="31">
        <v>97000</v>
      </c>
      <c r="X1628" s="32">
        <f t="shared" si="102"/>
        <v>18000</v>
      </c>
      <c r="Y1628" s="35" t="s">
        <v>6720</v>
      </c>
    </row>
    <row r="1629" spans="1:25" x14ac:dyDescent="0.3">
      <c r="A1629" s="1" t="s">
        <v>1385</v>
      </c>
      <c r="B1629" s="2" t="s">
        <v>1562</v>
      </c>
      <c r="C1629" s="3">
        <v>1999</v>
      </c>
      <c r="D1629" s="4">
        <v>206</v>
      </c>
      <c r="E1629" s="5">
        <v>76</v>
      </c>
      <c r="F1629" s="6">
        <v>23</v>
      </c>
      <c r="G1629" s="5">
        <v>59.7</v>
      </c>
      <c r="H1629" s="7">
        <v>18</v>
      </c>
      <c r="I1629" s="8">
        <v>55</v>
      </c>
      <c r="J1629" s="9">
        <v>0</v>
      </c>
      <c r="K1629" s="9"/>
      <c r="L1629" s="9">
        <v>0</v>
      </c>
      <c r="M1629" s="9"/>
      <c r="N1629" s="9">
        <f t="shared" si="103"/>
        <v>0</v>
      </c>
      <c r="O1629" s="15">
        <f t="shared" si="104"/>
        <v>0</v>
      </c>
      <c r="P1629" s="11">
        <v>3</v>
      </c>
      <c r="Q1629" s="11">
        <v>1</v>
      </c>
      <c r="R1629" s="11" t="s">
        <v>22</v>
      </c>
      <c r="S1629" s="12" t="s">
        <v>113</v>
      </c>
      <c r="T1629" s="30">
        <f t="shared" si="101"/>
        <v>300</v>
      </c>
      <c r="U1629" s="31">
        <v>63</v>
      </c>
      <c r="V1629" s="31">
        <v>76.099999999999994</v>
      </c>
      <c r="W1629" s="31">
        <v>70000</v>
      </c>
      <c r="X1629" s="32">
        <f t="shared" si="102"/>
        <v>-300</v>
      </c>
      <c r="Y1629" s="35" t="s">
        <v>6721</v>
      </c>
    </row>
    <row r="1630" spans="1:25" x14ac:dyDescent="0.3">
      <c r="A1630" s="1" t="s">
        <v>1385</v>
      </c>
      <c r="B1630" s="2" t="s">
        <v>1562</v>
      </c>
      <c r="C1630" s="3">
        <v>1999</v>
      </c>
      <c r="D1630" s="4">
        <v>206</v>
      </c>
      <c r="E1630" s="5">
        <v>108.1</v>
      </c>
      <c r="F1630" s="6">
        <v>33</v>
      </c>
      <c r="G1630" s="5">
        <v>84.8</v>
      </c>
      <c r="H1630" s="7">
        <v>26</v>
      </c>
      <c r="I1630" s="8">
        <v>90</v>
      </c>
      <c r="J1630" s="9">
        <v>65000</v>
      </c>
      <c r="K1630" s="9">
        <v>6</v>
      </c>
      <c r="L1630" s="9">
        <v>48000</v>
      </c>
      <c r="M1630" s="9">
        <v>6</v>
      </c>
      <c r="N1630" s="9">
        <f t="shared" si="103"/>
        <v>17000</v>
      </c>
      <c r="O1630" s="15">
        <f t="shared" si="104"/>
        <v>73.846153846153854</v>
      </c>
      <c r="P1630" s="11">
        <v>3</v>
      </c>
      <c r="Q1630" s="11">
        <v>2</v>
      </c>
      <c r="R1630" s="11" t="s">
        <v>22</v>
      </c>
      <c r="S1630" s="12" t="s">
        <v>62</v>
      </c>
      <c r="T1630" s="30">
        <f t="shared" si="101"/>
        <v>20.73170731707317</v>
      </c>
      <c r="U1630" s="31">
        <v>63</v>
      </c>
      <c r="V1630" s="31">
        <v>76.099999999999994</v>
      </c>
      <c r="W1630" s="31">
        <v>82000</v>
      </c>
      <c r="X1630" s="32">
        <f t="shared" si="102"/>
        <v>17000</v>
      </c>
      <c r="Y1630" s="35" t="s">
        <v>6722</v>
      </c>
    </row>
    <row r="1631" spans="1:25" x14ac:dyDescent="0.3">
      <c r="A1631" s="1" t="s">
        <v>1385</v>
      </c>
      <c r="B1631" s="2" t="s">
        <v>1564</v>
      </c>
      <c r="C1631" s="3">
        <v>2003</v>
      </c>
      <c r="D1631" s="4">
        <v>407</v>
      </c>
      <c r="E1631" s="5">
        <v>80.599999999999994</v>
      </c>
      <c r="F1631" s="6">
        <v>24</v>
      </c>
      <c r="G1631" s="5">
        <v>68.5</v>
      </c>
      <c r="H1631" s="7">
        <v>21</v>
      </c>
      <c r="I1631" s="8">
        <v>45</v>
      </c>
      <c r="J1631" s="9">
        <v>0</v>
      </c>
      <c r="K1631" s="9"/>
      <c r="L1631" s="9">
        <v>0</v>
      </c>
      <c r="M1631" s="9"/>
      <c r="N1631" s="9">
        <f t="shared" si="103"/>
        <v>0</v>
      </c>
      <c r="O1631" s="15">
        <f t="shared" si="104"/>
        <v>0</v>
      </c>
      <c r="P1631" s="11">
        <v>3</v>
      </c>
      <c r="Q1631" s="11">
        <v>2</v>
      </c>
      <c r="R1631" s="11" t="s">
        <v>22</v>
      </c>
      <c r="S1631" s="12">
        <v>80</v>
      </c>
      <c r="T1631" s="30">
        <f t="shared" si="101"/>
        <v>300</v>
      </c>
      <c r="U1631" s="31">
        <v>65</v>
      </c>
      <c r="V1631" s="31">
        <v>76.099999999999994</v>
      </c>
      <c r="W1631" s="31">
        <v>59000</v>
      </c>
      <c r="X1631" s="32">
        <f t="shared" si="102"/>
        <v>-300</v>
      </c>
      <c r="Y1631" s="35" t="s">
        <v>6723</v>
      </c>
    </row>
    <row r="1632" spans="1:25" x14ac:dyDescent="0.3">
      <c r="A1632" s="1" t="s">
        <v>1385</v>
      </c>
      <c r="B1632" s="2" t="s">
        <v>1564</v>
      </c>
      <c r="C1632" s="3">
        <v>2003</v>
      </c>
      <c r="D1632" s="4">
        <v>407</v>
      </c>
      <c r="E1632" s="5">
        <v>103.3</v>
      </c>
      <c r="F1632" s="6">
        <v>31</v>
      </c>
      <c r="G1632" s="5">
        <v>85</v>
      </c>
      <c r="H1632" s="7">
        <v>26</v>
      </c>
      <c r="I1632" s="8">
        <v>158</v>
      </c>
      <c r="J1632" s="9">
        <v>89000</v>
      </c>
      <c r="K1632" s="9" t="s">
        <v>31</v>
      </c>
      <c r="L1632" s="9">
        <v>62000</v>
      </c>
      <c r="M1632" s="9">
        <v>7</v>
      </c>
      <c r="N1632" s="9">
        <f t="shared" si="103"/>
        <v>27000</v>
      </c>
      <c r="O1632" s="15">
        <f t="shared" si="104"/>
        <v>69.662921348314612</v>
      </c>
      <c r="P1632" s="11">
        <v>3</v>
      </c>
      <c r="Q1632" s="11">
        <v>2</v>
      </c>
      <c r="R1632" s="11" t="s">
        <v>22</v>
      </c>
      <c r="S1632" s="12" t="s">
        <v>1566</v>
      </c>
      <c r="T1632" s="30">
        <f t="shared" si="101"/>
        <v>-1.1363636363636365</v>
      </c>
      <c r="U1632" s="31">
        <v>65</v>
      </c>
      <c r="V1632" s="31">
        <v>76.099999999999994</v>
      </c>
      <c r="W1632" s="31">
        <v>88000</v>
      </c>
      <c r="X1632" s="32">
        <f t="shared" si="102"/>
        <v>-300</v>
      </c>
      <c r="Y1632" s="35" t="s">
        <v>6724</v>
      </c>
    </row>
    <row r="1633" spans="1:25" x14ac:dyDescent="0.3">
      <c r="A1633" s="1" t="s">
        <v>1385</v>
      </c>
      <c r="B1633" s="2" t="s">
        <v>1564</v>
      </c>
      <c r="C1633" s="3">
        <v>2003</v>
      </c>
      <c r="D1633" s="4">
        <v>407</v>
      </c>
      <c r="E1633" s="5">
        <v>139.1</v>
      </c>
      <c r="F1633" s="6">
        <v>42</v>
      </c>
      <c r="G1633" s="5">
        <v>115</v>
      </c>
      <c r="H1633" s="7">
        <v>35</v>
      </c>
      <c r="I1633" s="8">
        <v>108</v>
      </c>
      <c r="J1633" s="9">
        <v>103000</v>
      </c>
      <c r="K1633" s="9">
        <v>5</v>
      </c>
      <c r="L1633" s="9">
        <v>0</v>
      </c>
      <c r="M1633" s="9"/>
      <c r="N1633" s="9">
        <f t="shared" si="103"/>
        <v>103000</v>
      </c>
      <c r="O1633" s="15">
        <f t="shared" si="104"/>
        <v>0</v>
      </c>
      <c r="P1633" s="11">
        <v>4</v>
      </c>
      <c r="Q1633" s="11">
        <v>2</v>
      </c>
      <c r="R1633" s="11" t="s">
        <v>22</v>
      </c>
      <c r="S1633" s="12" t="s">
        <v>389</v>
      </c>
      <c r="T1633" s="30">
        <f t="shared" si="101"/>
        <v>14.87603305785124</v>
      </c>
      <c r="U1633" s="31">
        <v>65</v>
      </c>
      <c r="V1633" s="31">
        <v>76.099999999999994</v>
      </c>
      <c r="W1633" s="31">
        <v>121000</v>
      </c>
      <c r="X1633" s="32">
        <f t="shared" si="102"/>
        <v>18000</v>
      </c>
      <c r="Y1633" s="35" t="s">
        <v>6725</v>
      </c>
    </row>
    <row r="1634" spans="1:25" x14ac:dyDescent="0.3">
      <c r="A1634" s="1" t="s">
        <v>1385</v>
      </c>
      <c r="B1634" s="2" t="s">
        <v>1567</v>
      </c>
      <c r="C1634" s="3">
        <v>2003</v>
      </c>
      <c r="D1634" s="4">
        <v>279</v>
      </c>
      <c r="E1634" s="5">
        <v>88.1</v>
      </c>
      <c r="F1634" s="6">
        <v>27</v>
      </c>
      <c r="G1634" s="5">
        <v>67.7</v>
      </c>
      <c r="H1634" s="7">
        <v>20</v>
      </c>
      <c r="I1634" s="8">
        <v>57</v>
      </c>
      <c r="J1634" s="9">
        <v>0</v>
      </c>
      <c r="K1634" s="9"/>
      <c r="L1634" s="9">
        <v>50000</v>
      </c>
      <c r="M1634" s="9">
        <v>6</v>
      </c>
      <c r="N1634" s="9">
        <f t="shared" si="103"/>
        <v>-50000</v>
      </c>
      <c r="O1634" s="15">
        <f t="shared" si="104"/>
        <v>0</v>
      </c>
      <c r="P1634" s="11">
        <v>3</v>
      </c>
      <c r="Q1634" s="11">
        <v>2</v>
      </c>
      <c r="R1634" s="11" t="s">
        <v>22</v>
      </c>
      <c r="S1634" s="12" t="s">
        <v>1568</v>
      </c>
      <c r="T1634" s="30">
        <f t="shared" si="101"/>
        <v>300</v>
      </c>
      <c r="U1634" s="31">
        <v>64</v>
      </c>
      <c r="V1634" s="31">
        <v>65</v>
      </c>
      <c r="W1634" s="31">
        <v>87500</v>
      </c>
      <c r="X1634" s="32">
        <f t="shared" si="102"/>
        <v>-300</v>
      </c>
      <c r="Y1634" s="35" t="s">
        <v>6726</v>
      </c>
    </row>
    <row r="1635" spans="1:25" x14ac:dyDescent="0.3">
      <c r="A1635" s="1" t="s">
        <v>1385</v>
      </c>
      <c r="B1635" s="2" t="s">
        <v>1567</v>
      </c>
      <c r="C1635" s="3">
        <v>2003</v>
      </c>
      <c r="D1635" s="4">
        <v>279</v>
      </c>
      <c r="E1635" s="5">
        <v>106.6</v>
      </c>
      <c r="F1635" s="6">
        <v>32</v>
      </c>
      <c r="G1635" s="5">
        <v>84.7</v>
      </c>
      <c r="H1635" s="7">
        <v>26</v>
      </c>
      <c r="I1635" s="8">
        <v>133</v>
      </c>
      <c r="J1635" s="9">
        <v>82000</v>
      </c>
      <c r="K1635" s="9">
        <v>4</v>
      </c>
      <c r="L1635" s="9">
        <v>0</v>
      </c>
      <c r="M1635" s="9"/>
      <c r="N1635" s="9">
        <f t="shared" si="103"/>
        <v>82000</v>
      </c>
      <c r="O1635" s="15">
        <f t="shared" si="104"/>
        <v>0</v>
      </c>
      <c r="P1635" s="11">
        <v>3</v>
      </c>
      <c r="Q1635" s="11">
        <v>2</v>
      </c>
      <c r="R1635" s="11" t="s">
        <v>22</v>
      </c>
      <c r="S1635" s="12">
        <v>106</v>
      </c>
      <c r="T1635" s="30">
        <f t="shared" si="101"/>
        <v>1.2048192771084338</v>
      </c>
      <c r="U1635" s="31">
        <v>64</v>
      </c>
      <c r="V1635" s="31">
        <v>65</v>
      </c>
      <c r="W1635" s="31">
        <v>83000</v>
      </c>
      <c r="X1635" s="32">
        <f t="shared" si="102"/>
        <v>1000</v>
      </c>
      <c r="Y1635" s="35" t="s">
        <v>6727</v>
      </c>
    </row>
    <row r="1636" spans="1:25" x14ac:dyDescent="0.3">
      <c r="A1636" s="1" t="s">
        <v>1385</v>
      </c>
      <c r="B1636" s="2" t="s">
        <v>1567</v>
      </c>
      <c r="C1636" s="3">
        <v>2003</v>
      </c>
      <c r="D1636" s="4">
        <v>279</v>
      </c>
      <c r="E1636" s="5">
        <v>131.69999999999999</v>
      </c>
      <c r="F1636" s="6">
        <v>40</v>
      </c>
      <c r="G1636" s="5">
        <v>111.1</v>
      </c>
      <c r="H1636" s="7">
        <v>34</v>
      </c>
      <c r="I1636" s="8">
        <v>30</v>
      </c>
      <c r="J1636" s="9">
        <v>95000</v>
      </c>
      <c r="K1636" s="9">
        <v>7</v>
      </c>
      <c r="L1636" s="9">
        <v>0</v>
      </c>
      <c r="M1636" s="9"/>
      <c r="N1636" s="9">
        <f t="shared" si="103"/>
        <v>95000</v>
      </c>
      <c r="O1636" s="15">
        <f t="shared" si="104"/>
        <v>0</v>
      </c>
      <c r="P1636" s="11">
        <v>4</v>
      </c>
      <c r="Q1636" s="11">
        <v>2</v>
      </c>
      <c r="R1636" s="11" t="s">
        <v>22</v>
      </c>
      <c r="S1636" s="12">
        <v>131</v>
      </c>
      <c r="T1636" s="30">
        <f t="shared" si="101"/>
        <v>-5.7906458797327396</v>
      </c>
      <c r="U1636" s="31">
        <v>64</v>
      </c>
      <c r="V1636" s="31">
        <v>65</v>
      </c>
      <c r="W1636" s="31">
        <v>89800</v>
      </c>
      <c r="X1636" s="32">
        <f t="shared" si="102"/>
        <v>-300</v>
      </c>
      <c r="Y1636" s="35" t="s">
        <v>6728</v>
      </c>
    </row>
    <row r="1637" spans="1:25" x14ac:dyDescent="0.3">
      <c r="A1637" s="1" t="s">
        <v>1385</v>
      </c>
      <c r="B1637" s="2" t="s">
        <v>1570</v>
      </c>
      <c r="C1637" s="3">
        <v>1999</v>
      </c>
      <c r="D1637" s="4">
        <v>202</v>
      </c>
      <c r="E1637" s="5">
        <v>82.3</v>
      </c>
      <c r="F1637" s="6">
        <v>25</v>
      </c>
      <c r="G1637" s="5">
        <v>59.9</v>
      </c>
      <c r="H1637" s="7">
        <v>18</v>
      </c>
      <c r="I1637" s="8">
        <v>67</v>
      </c>
      <c r="J1637" s="9">
        <v>60000</v>
      </c>
      <c r="K1637" s="9">
        <v>11</v>
      </c>
      <c r="L1637" s="9">
        <v>0</v>
      </c>
      <c r="M1637" s="9"/>
      <c r="N1637" s="9">
        <f t="shared" si="103"/>
        <v>60000</v>
      </c>
      <c r="O1637" s="15">
        <f t="shared" si="104"/>
        <v>0</v>
      </c>
      <c r="P1637" s="11">
        <v>2</v>
      </c>
      <c r="Q1637" s="11">
        <v>1</v>
      </c>
      <c r="R1637" s="11" t="s">
        <v>20</v>
      </c>
      <c r="S1637" s="12">
        <v>82</v>
      </c>
      <c r="T1637" s="30">
        <f t="shared" si="101"/>
        <v>300</v>
      </c>
      <c r="U1637" s="31">
        <v>64</v>
      </c>
      <c r="V1637" s="31">
        <v>72.599999999999994</v>
      </c>
      <c r="W1637" s="31"/>
      <c r="X1637" s="32">
        <f t="shared" si="102"/>
        <v>-300</v>
      </c>
      <c r="Y1637" s="35" t="s">
        <v>6729</v>
      </c>
    </row>
    <row r="1638" spans="1:25" x14ac:dyDescent="0.3">
      <c r="A1638" s="1" t="s">
        <v>1385</v>
      </c>
      <c r="B1638" s="2" t="s">
        <v>1570</v>
      </c>
      <c r="C1638" s="3">
        <v>1999</v>
      </c>
      <c r="D1638" s="4">
        <v>202</v>
      </c>
      <c r="E1638" s="5">
        <v>106.5</v>
      </c>
      <c r="F1638" s="6">
        <v>32</v>
      </c>
      <c r="G1638" s="5">
        <v>85</v>
      </c>
      <c r="H1638" s="7">
        <v>26</v>
      </c>
      <c r="I1638" s="8">
        <v>105</v>
      </c>
      <c r="J1638" s="9">
        <v>85000</v>
      </c>
      <c r="K1638" s="9">
        <v>8</v>
      </c>
      <c r="L1638" s="9">
        <v>0</v>
      </c>
      <c r="M1638" s="9"/>
      <c r="N1638" s="9">
        <f t="shared" si="103"/>
        <v>85000</v>
      </c>
      <c r="O1638" s="15">
        <f t="shared" si="104"/>
        <v>0</v>
      </c>
      <c r="P1638" s="11">
        <v>3</v>
      </c>
      <c r="Q1638" s="11">
        <v>2</v>
      </c>
      <c r="R1638" s="11" t="s">
        <v>22</v>
      </c>
      <c r="S1638" s="12">
        <v>106</v>
      </c>
      <c r="T1638" s="30">
        <f t="shared" si="101"/>
        <v>300</v>
      </c>
      <c r="U1638" s="31">
        <v>64</v>
      </c>
      <c r="V1638" s="31">
        <v>72.599999999999994</v>
      </c>
      <c r="W1638" s="31"/>
      <c r="X1638" s="32">
        <f t="shared" si="102"/>
        <v>-300</v>
      </c>
      <c r="Y1638" s="35" t="s">
        <v>6730</v>
      </c>
    </row>
    <row r="1639" spans="1:25" x14ac:dyDescent="0.3">
      <c r="A1639" s="1" t="s">
        <v>1385</v>
      </c>
      <c r="B1639" s="2" t="s">
        <v>1572</v>
      </c>
      <c r="C1639" s="3">
        <v>1995</v>
      </c>
      <c r="D1639" s="4">
        <v>224</v>
      </c>
      <c r="E1639" s="5">
        <v>83.8</v>
      </c>
      <c r="F1639" s="6">
        <v>25</v>
      </c>
      <c r="G1639" s="5">
        <v>59.4</v>
      </c>
      <c r="H1639" s="7">
        <v>18</v>
      </c>
      <c r="I1639" s="8">
        <v>72</v>
      </c>
      <c r="J1639" s="9">
        <v>61000</v>
      </c>
      <c r="K1639" s="9">
        <v>14</v>
      </c>
      <c r="L1639" s="9">
        <v>0</v>
      </c>
      <c r="M1639" s="9"/>
      <c r="N1639" s="9">
        <f t="shared" si="103"/>
        <v>61000</v>
      </c>
      <c r="O1639" s="15">
        <f t="shared" si="104"/>
        <v>0</v>
      </c>
      <c r="P1639" s="11">
        <v>3</v>
      </c>
      <c r="Q1639" s="11">
        <v>1</v>
      </c>
      <c r="R1639" s="11" t="s">
        <v>20</v>
      </c>
      <c r="S1639" s="12" t="s">
        <v>375</v>
      </c>
      <c r="T1639" s="30">
        <f t="shared" si="101"/>
        <v>12.48206599713056</v>
      </c>
      <c r="U1639" s="31">
        <v>54</v>
      </c>
      <c r="V1639" s="31">
        <v>72.599999999999994</v>
      </c>
      <c r="W1639" s="31">
        <v>69700</v>
      </c>
      <c r="X1639" s="32">
        <f t="shared" si="102"/>
        <v>8700</v>
      </c>
      <c r="Y1639" s="35" t="s">
        <v>6731</v>
      </c>
    </row>
    <row r="1640" spans="1:25" x14ac:dyDescent="0.3">
      <c r="A1640" s="1" t="s">
        <v>1385</v>
      </c>
      <c r="B1640" s="2" t="s">
        <v>1572</v>
      </c>
      <c r="C1640" s="3">
        <v>1995</v>
      </c>
      <c r="D1640" s="4">
        <v>224</v>
      </c>
      <c r="E1640" s="5">
        <v>107.8</v>
      </c>
      <c r="F1640" s="6">
        <v>33</v>
      </c>
      <c r="G1640" s="5">
        <v>84.8</v>
      </c>
      <c r="H1640" s="7">
        <v>26</v>
      </c>
      <c r="I1640" s="8">
        <v>85</v>
      </c>
      <c r="J1640" s="9">
        <v>75000</v>
      </c>
      <c r="K1640" s="9">
        <v>10</v>
      </c>
      <c r="L1640" s="9">
        <v>0</v>
      </c>
      <c r="M1640" s="9"/>
      <c r="N1640" s="9">
        <f t="shared" si="103"/>
        <v>75000</v>
      </c>
      <c r="O1640" s="15">
        <f t="shared" si="104"/>
        <v>0</v>
      </c>
      <c r="P1640" s="11">
        <v>3</v>
      </c>
      <c r="Q1640" s="11">
        <v>2</v>
      </c>
      <c r="R1640" s="11" t="s">
        <v>22</v>
      </c>
      <c r="S1640" s="12">
        <v>107</v>
      </c>
      <c r="T1640" s="30">
        <f t="shared" si="101"/>
        <v>14.772727272727273</v>
      </c>
      <c r="U1640" s="31">
        <v>54</v>
      </c>
      <c r="V1640" s="31">
        <v>72.599999999999994</v>
      </c>
      <c r="W1640" s="31">
        <v>88000</v>
      </c>
      <c r="X1640" s="32">
        <f t="shared" si="102"/>
        <v>13000</v>
      </c>
      <c r="Y1640" s="35" t="s">
        <v>6732</v>
      </c>
    </row>
    <row r="1641" spans="1:25" x14ac:dyDescent="0.3">
      <c r="A1641" s="1" t="s">
        <v>1385</v>
      </c>
      <c r="B1641" s="2" t="s">
        <v>1573</v>
      </c>
      <c r="C1641" s="3">
        <v>1993</v>
      </c>
      <c r="D1641" s="4">
        <v>337</v>
      </c>
      <c r="E1641" s="5">
        <v>72.5</v>
      </c>
      <c r="F1641" s="6">
        <v>22</v>
      </c>
      <c r="G1641" s="5">
        <v>59.9</v>
      </c>
      <c r="H1641" s="7">
        <v>18</v>
      </c>
      <c r="I1641" s="8">
        <v>39</v>
      </c>
      <c r="J1641" s="9">
        <v>0</v>
      </c>
      <c r="K1641" s="9"/>
      <c r="L1641" s="9">
        <v>0</v>
      </c>
      <c r="M1641" s="9"/>
      <c r="N1641" s="9">
        <f t="shared" si="103"/>
        <v>0</v>
      </c>
      <c r="O1641" s="15">
        <f t="shared" si="104"/>
        <v>0</v>
      </c>
      <c r="P1641" s="11">
        <v>3</v>
      </c>
      <c r="Q1641" s="11">
        <v>1</v>
      </c>
      <c r="R1641" s="11" t="s">
        <v>22</v>
      </c>
      <c r="S1641" s="12">
        <v>72</v>
      </c>
      <c r="T1641" s="30">
        <f t="shared" si="101"/>
        <v>300</v>
      </c>
      <c r="U1641" s="31">
        <v>56</v>
      </c>
      <c r="V1641" s="31">
        <v>74.400000000000006</v>
      </c>
      <c r="W1641" s="31">
        <v>61000</v>
      </c>
      <c r="X1641" s="32">
        <f t="shared" si="102"/>
        <v>-300</v>
      </c>
      <c r="Y1641" s="35" t="s">
        <v>6733</v>
      </c>
    </row>
    <row r="1642" spans="1:25" x14ac:dyDescent="0.3">
      <c r="A1642" s="1" t="s">
        <v>1385</v>
      </c>
      <c r="B1642" s="2" t="s">
        <v>1573</v>
      </c>
      <c r="C1642" s="3">
        <v>1993</v>
      </c>
      <c r="D1642" s="4">
        <v>337</v>
      </c>
      <c r="E1642" s="5">
        <v>102.7</v>
      </c>
      <c r="F1642" s="6">
        <v>31</v>
      </c>
      <c r="G1642" s="5">
        <v>85</v>
      </c>
      <c r="H1642" s="7">
        <v>26</v>
      </c>
      <c r="I1642" s="8">
        <v>298</v>
      </c>
      <c r="J1642" s="9">
        <v>76500</v>
      </c>
      <c r="K1642" s="9">
        <v>14</v>
      </c>
      <c r="L1642" s="9">
        <v>50000</v>
      </c>
      <c r="M1642" s="9">
        <v>15</v>
      </c>
      <c r="N1642" s="9">
        <f t="shared" si="103"/>
        <v>26500</v>
      </c>
      <c r="O1642" s="15">
        <f t="shared" si="104"/>
        <v>65.359477124183002</v>
      </c>
      <c r="P1642" s="11">
        <v>3</v>
      </c>
      <c r="Q1642" s="11">
        <v>2</v>
      </c>
      <c r="R1642" s="11" t="s">
        <v>22</v>
      </c>
      <c r="S1642" s="12">
        <v>102</v>
      </c>
      <c r="T1642" s="30">
        <f t="shared" si="101"/>
        <v>21.938775510204081</v>
      </c>
      <c r="U1642" s="31">
        <v>56</v>
      </c>
      <c r="V1642" s="31">
        <v>74.400000000000006</v>
      </c>
      <c r="W1642" s="31">
        <v>98000</v>
      </c>
      <c r="X1642" s="32">
        <f t="shared" si="102"/>
        <v>21500</v>
      </c>
      <c r="Y1642" s="35" t="s">
        <v>6734</v>
      </c>
    </row>
    <row r="1643" spans="1:25" x14ac:dyDescent="0.3">
      <c r="A1643" s="1" t="s">
        <v>1385</v>
      </c>
      <c r="B1643" s="2" t="s">
        <v>1575</v>
      </c>
      <c r="C1643" s="3">
        <v>2004</v>
      </c>
      <c r="D1643" s="4">
        <v>354</v>
      </c>
      <c r="E1643" s="5">
        <v>81.5</v>
      </c>
      <c r="F1643" s="6">
        <v>25</v>
      </c>
      <c r="G1643" s="5">
        <v>59.9</v>
      </c>
      <c r="H1643" s="7">
        <v>18</v>
      </c>
      <c r="I1643" s="8">
        <v>121</v>
      </c>
      <c r="J1643" s="9">
        <v>64000</v>
      </c>
      <c r="K1643" s="9">
        <v>6</v>
      </c>
      <c r="L1643" s="9">
        <v>41500</v>
      </c>
      <c r="M1643" s="9">
        <v>5</v>
      </c>
      <c r="N1643" s="9">
        <f t="shared" si="103"/>
        <v>22500</v>
      </c>
      <c r="O1643" s="15">
        <f t="shared" si="104"/>
        <v>64.84375</v>
      </c>
      <c r="P1643" s="11">
        <v>3</v>
      </c>
      <c r="Q1643" s="11">
        <v>1</v>
      </c>
      <c r="R1643" s="11" t="s">
        <v>20</v>
      </c>
      <c r="S1643" s="12">
        <v>81</v>
      </c>
      <c r="T1643" s="30">
        <f t="shared" si="101"/>
        <v>18.263090676883781</v>
      </c>
      <c r="U1643" s="31">
        <v>60</v>
      </c>
      <c r="V1643" s="31">
        <v>76.099999999999994</v>
      </c>
      <c r="W1643" s="31">
        <v>78300</v>
      </c>
      <c r="X1643" s="32">
        <f t="shared" si="102"/>
        <v>14300</v>
      </c>
      <c r="Y1643" s="35" t="s">
        <v>6735</v>
      </c>
    </row>
    <row r="1644" spans="1:25" x14ac:dyDescent="0.3">
      <c r="A1644" s="1" t="s">
        <v>1385</v>
      </c>
      <c r="B1644" s="2" t="s">
        <v>1575</v>
      </c>
      <c r="C1644" s="3">
        <v>2004</v>
      </c>
      <c r="D1644" s="4">
        <v>354</v>
      </c>
      <c r="E1644" s="5">
        <v>105</v>
      </c>
      <c r="F1644" s="6">
        <v>32</v>
      </c>
      <c r="G1644" s="5">
        <v>84.9</v>
      </c>
      <c r="H1644" s="7">
        <v>26</v>
      </c>
      <c r="I1644" s="8">
        <v>162</v>
      </c>
      <c r="J1644" s="9">
        <v>80000</v>
      </c>
      <c r="K1644" s="9">
        <v>5</v>
      </c>
      <c r="L1644" s="9">
        <v>52000</v>
      </c>
      <c r="M1644" s="9">
        <v>1</v>
      </c>
      <c r="N1644" s="9">
        <f t="shared" si="103"/>
        <v>28000</v>
      </c>
      <c r="O1644" s="15">
        <f t="shared" si="104"/>
        <v>65</v>
      </c>
      <c r="P1644" s="11">
        <v>3</v>
      </c>
      <c r="Q1644" s="11">
        <v>2</v>
      </c>
      <c r="R1644" s="11" t="s">
        <v>22</v>
      </c>
      <c r="S1644" s="12" t="s">
        <v>143</v>
      </c>
      <c r="T1644" s="30">
        <f t="shared" si="101"/>
        <v>10.112359550561797</v>
      </c>
      <c r="U1644" s="31">
        <v>60</v>
      </c>
      <c r="V1644" s="31">
        <v>76.099999999999994</v>
      </c>
      <c r="W1644" s="31">
        <v>89000</v>
      </c>
      <c r="X1644" s="32">
        <f t="shared" si="102"/>
        <v>9000</v>
      </c>
      <c r="Y1644" s="35" t="s">
        <v>6736</v>
      </c>
    </row>
    <row r="1645" spans="1:25" x14ac:dyDescent="0.3">
      <c r="A1645" s="1" t="s">
        <v>1385</v>
      </c>
      <c r="B1645" s="2" t="s">
        <v>1577</v>
      </c>
      <c r="C1645" s="3">
        <v>2008</v>
      </c>
      <c r="D1645" s="4">
        <v>341</v>
      </c>
      <c r="E1645" s="5">
        <v>83</v>
      </c>
      <c r="F1645" s="6">
        <v>25</v>
      </c>
      <c r="G1645" s="5">
        <v>59.9</v>
      </c>
      <c r="H1645" s="7">
        <v>18</v>
      </c>
      <c r="I1645" s="8">
        <v>56</v>
      </c>
      <c r="J1645" s="9">
        <v>100000</v>
      </c>
      <c r="K1645" s="9">
        <v>6</v>
      </c>
      <c r="L1645" s="9">
        <v>0</v>
      </c>
      <c r="M1645" s="9"/>
      <c r="N1645" s="9">
        <f t="shared" si="103"/>
        <v>100000</v>
      </c>
      <c r="O1645" s="15">
        <f t="shared" si="104"/>
        <v>0</v>
      </c>
      <c r="P1645" s="11">
        <v>3</v>
      </c>
      <c r="Q1645" s="11">
        <v>2</v>
      </c>
      <c r="R1645" s="11" t="s">
        <v>22</v>
      </c>
      <c r="S1645" s="12">
        <v>82</v>
      </c>
      <c r="T1645" s="30">
        <f t="shared" si="101"/>
        <v>300</v>
      </c>
      <c r="U1645" s="31">
        <v>57</v>
      </c>
      <c r="V1645" s="31">
        <v>72.599999999999994</v>
      </c>
      <c r="W1645" s="31"/>
      <c r="X1645" s="32">
        <f t="shared" si="102"/>
        <v>-300</v>
      </c>
      <c r="Y1645" s="35" t="s">
        <v>6737</v>
      </c>
    </row>
    <row r="1646" spans="1:25" x14ac:dyDescent="0.3">
      <c r="A1646" s="1" t="s">
        <v>1385</v>
      </c>
      <c r="B1646" s="2" t="s">
        <v>1577</v>
      </c>
      <c r="C1646" s="3">
        <v>2008</v>
      </c>
      <c r="D1646" s="4">
        <v>341</v>
      </c>
      <c r="E1646" s="5">
        <v>106.8</v>
      </c>
      <c r="F1646" s="6">
        <v>32</v>
      </c>
      <c r="G1646" s="5">
        <v>85</v>
      </c>
      <c r="H1646" s="7">
        <v>26</v>
      </c>
      <c r="I1646" s="8">
        <v>120</v>
      </c>
      <c r="J1646" s="9"/>
      <c r="K1646" s="9"/>
      <c r="L1646" s="9"/>
      <c r="M1646" s="9"/>
      <c r="N1646" s="9">
        <f t="shared" si="103"/>
        <v>0</v>
      </c>
      <c r="O1646" s="15">
        <f t="shared" si="104"/>
        <v>0</v>
      </c>
      <c r="P1646" s="11">
        <v>3</v>
      </c>
      <c r="Q1646" s="11">
        <v>2</v>
      </c>
      <c r="R1646" s="11" t="s">
        <v>22</v>
      </c>
      <c r="S1646" s="12" t="s">
        <v>42</v>
      </c>
      <c r="T1646" s="30">
        <f t="shared" si="101"/>
        <v>300</v>
      </c>
      <c r="U1646" s="31">
        <v>57</v>
      </c>
      <c r="V1646" s="31">
        <v>72.599999999999994</v>
      </c>
      <c r="W1646" s="31"/>
      <c r="X1646" s="32">
        <f t="shared" si="102"/>
        <v>-300</v>
      </c>
      <c r="Y1646" s="35" t="s">
        <v>6738</v>
      </c>
    </row>
    <row r="1647" spans="1:25" x14ac:dyDescent="0.3">
      <c r="A1647" s="1" t="s">
        <v>1385</v>
      </c>
      <c r="B1647" s="2" t="s">
        <v>1577</v>
      </c>
      <c r="C1647" s="3">
        <v>2008</v>
      </c>
      <c r="D1647" s="4">
        <v>341</v>
      </c>
      <c r="E1647" s="5">
        <v>138.9</v>
      </c>
      <c r="F1647" s="6">
        <v>42</v>
      </c>
      <c r="G1647" s="5">
        <v>114.7</v>
      </c>
      <c r="H1647" s="7">
        <v>35</v>
      </c>
      <c r="I1647" s="8">
        <v>66</v>
      </c>
      <c r="J1647" s="9">
        <v>140000</v>
      </c>
      <c r="K1647" s="9">
        <v>7</v>
      </c>
      <c r="L1647" s="9">
        <v>0</v>
      </c>
      <c r="M1647" s="9"/>
      <c r="N1647" s="9">
        <f t="shared" si="103"/>
        <v>140000</v>
      </c>
      <c r="O1647" s="15">
        <f t="shared" si="104"/>
        <v>0</v>
      </c>
      <c r="P1647" s="11">
        <v>4</v>
      </c>
      <c r="Q1647" s="11">
        <v>2</v>
      </c>
      <c r="R1647" s="11" t="s">
        <v>22</v>
      </c>
      <c r="S1647" s="12">
        <v>138</v>
      </c>
      <c r="T1647" s="30">
        <f t="shared" si="101"/>
        <v>300</v>
      </c>
      <c r="U1647" s="31">
        <v>57</v>
      </c>
      <c r="V1647" s="31">
        <v>72.599999999999994</v>
      </c>
      <c r="W1647" s="31"/>
      <c r="X1647" s="32">
        <f t="shared" si="102"/>
        <v>-300</v>
      </c>
      <c r="Y1647" s="35" t="s">
        <v>6739</v>
      </c>
    </row>
    <row r="1648" spans="1:25" x14ac:dyDescent="0.3">
      <c r="A1648" s="1" t="s">
        <v>1385</v>
      </c>
      <c r="B1648" s="2" t="s">
        <v>1579</v>
      </c>
      <c r="C1648" s="3">
        <v>1997</v>
      </c>
      <c r="D1648" s="4">
        <v>206</v>
      </c>
      <c r="E1648" s="5">
        <v>76.2</v>
      </c>
      <c r="F1648" s="6">
        <v>23</v>
      </c>
      <c r="G1648" s="5">
        <v>60</v>
      </c>
      <c r="H1648" s="7">
        <v>18</v>
      </c>
      <c r="I1648" s="8">
        <v>87</v>
      </c>
      <c r="J1648" s="9">
        <v>57000</v>
      </c>
      <c r="K1648" s="9">
        <v>9</v>
      </c>
      <c r="L1648" s="9">
        <v>0</v>
      </c>
      <c r="M1648" s="9"/>
      <c r="N1648" s="9">
        <f t="shared" si="103"/>
        <v>57000</v>
      </c>
      <c r="O1648" s="15">
        <f t="shared" si="104"/>
        <v>0</v>
      </c>
      <c r="P1648" s="11">
        <v>3</v>
      </c>
      <c r="Q1648" s="11">
        <v>1</v>
      </c>
      <c r="R1648" s="11" t="s">
        <v>20</v>
      </c>
      <c r="S1648" s="12">
        <v>76</v>
      </c>
      <c r="T1648" s="30">
        <f t="shared" si="101"/>
        <v>18.571428571428573</v>
      </c>
      <c r="U1648" s="31">
        <v>62</v>
      </c>
      <c r="V1648" s="31">
        <v>76.099999999999994</v>
      </c>
      <c r="W1648" s="31">
        <v>70000</v>
      </c>
      <c r="X1648" s="32">
        <f t="shared" si="102"/>
        <v>13000</v>
      </c>
      <c r="Y1648" s="35" t="s">
        <v>6740</v>
      </c>
    </row>
    <row r="1649" spans="1:25" x14ac:dyDescent="0.3">
      <c r="A1649" s="1" t="s">
        <v>1385</v>
      </c>
      <c r="B1649" s="2" t="s">
        <v>1579</v>
      </c>
      <c r="C1649" s="3">
        <v>1997</v>
      </c>
      <c r="D1649" s="4">
        <v>206</v>
      </c>
      <c r="E1649" s="5">
        <v>107.2</v>
      </c>
      <c r="F1649" s="6">
        <v>32</v>
      </c>
      <c r="G1649" s="5">
        <v>84.4</v>
      </c>
      <c r="H1649" s="7">
        <v>26</v>
      </c>
      <c r="I1649" s="8">
        <v>77</v>
      </c>
      <c r="J1649" s="9">
        <v>75000</v>
      </c>
      <c r="K1649" s="9">
        <v>4</v>
      </c>
      <c r="L1649" s="9">
        <v>0</v>
      </c>
      <c r="M1649" s="9"/>
      <c r="N1649" s="9">
        <f t="shared" si="103"/>
        <v>75000</v>
      </c>
      <c r="O1649" s="15">
        <f t="shared" si="104"/>
        <v>0</v>
      </c>
      <c r="P1649" s="11">
        <v>3</v>
      </c>
      <c r="Q1649" s="11">
        <v>2</v>
      </c>
      <c r="R1649" s="11" t="s">
        <v>22</v>
      </c>
      <c r="S1649" s="12">
        <v>107</v>
      </c>
      <c r="T1649" s="30">
        <f t="shared" si="101"/>
        <v>0</v>
      </c>
      <c r="U1649" s="31">
        <v>62</v>
      </c>
      <c r="V1649" s="31">
        <v>76.099999999999994</v>
      </c>
      <c r="W1649" s="31">
        <v>75000</v>
      </c>
      <c r="X1649" s="32">
        <f t="shared" si="102"/>
        <v>0</v>
      </c>
      <c r="Y1649" s="35" t="s">
        <v>6741</v>
      </c>
    </row>
    <row r="1650" spans="1:25" x14ac:dyDescent="0.3">
      <c r="A1650" s="1" t="s">
        <v>1385</v>
      </c>
      <c r="B1650" s="2" t="s">
        <v>1581</v>
      </c>
      <c r="C1650" s="3">
        <v>1994</v>
      </c>
      <c r="D1650" s="4">
        <v>462</v>
      </c>
      <c r="E1650" s="5">
        <v>125.1</v>
      </c>
      <c r="F1650" s="6">
        <v>38</v>
      </c>
      <c r="G1650" s="5">
        <v>101.9</v>
      </c>
      <c r="H1650" s="7">
        <v>31</v>
      </c>
      <c r="I1650" s="8">
        <v>288</v>
      </c>
      <c r="J1650" s="9">
        <v>78000</v>
      </c>
      <c r="K1650" s="9">
        <v>10</v>
      </c>
      <c r="L1650" s="9">
        <v>0</v>
      </c>
      <c r="M1650" s="9"/>
      <c r="N1650" s="9">
        <f t="shared" si="103"/>
        <v>78000</v>
      </c>
      <c r="O1650" s="15">
        <f t="shared" si="104"/>
        <v>0</v>
      </c>
      <c r="P1650" s="11">
        <v>4</v>
      </c>
      <c r="Q1650" s="11">
        <v>2</v>
      </c>
      <c r="R1650" s="11" t="s">
        <v>22</v>
      </c>
      <c r="S1650" s="12">
        <v>125</v>
      </c>
      <c r="T1650" s="30">
        <f t="shared" si="101"/>
        <v>17.460317460317459</v>
      </c>
      <c r="U1650" s="31">
        <v>0</v>
      </c>
      <c r="V1650" s="31">
        <v>0</v>
      </c>
      <c r="W1650" s="31">
        <v>94500</v>
      </c>
      <c r="X1650" s="32">
        <f t="shared" si="102"/>
        <v>16500</v>
      </c>
      <c r="Y1650" s="35" t="s">
        <v>6742</v>
      </c>
    </row>
    <row r="1651" spans="1:25" x14ac:dyDescent="0.3">
      <c r="A1651" s="1" t="s">
        <v>1385</v>
      </c>
      <c r="B1651" s="2" t="s">
        <v>1581</v>
      </c>
      <c r="C1651" s="3">
        <v>1994</v>
      </c>
      <c r="D1651" s="4">
        <v>462</v>
      </c>
      <c r="E1651" s="5">
        <v>161</v>
      </c>
      <c r="F1651" s="6">
        <v>49</v>
      </c>
      <c r="G1651" s="5">
        <v>134</v>
      </c>
      <c r="H1651" s="7">
        <v>41</v>
      </c>
      <c r="I1651" s="8">
        <v>174</v>
      </c>
      <c r="J1651" s="9">
        <v>95000</v>
      </c>
      <c r="K1651" s="9">
        <v>4</v>
      </c>
      <c r="L1651" s="9">
        <v>55000</v>
      </c>
      <c r="M1651" s="9">
        <v>6</v>
      </c>
      <c r="N1651" s="9">
        <f t="shared" si="103"/>
        <v>40000</v>
      </c>
      <c r="O1651" s="15">
        <f t="shared" si="104"/>
        <v>57.894736842105267</v>
      </c>
      <c r="P1651" s="11">
        <v>4</v>
      </c>
      <c r="Q1651" s="11">
        <v>2</v>
      </c>
      <c r="R1651" s="11" t="s">
        <v>22</v>
      </c>
      <c r="S1651" s="12">
        <v>160</v>
      </c>
      <c r="T1651" s="30">
        <f t="shared" si="101"/>
        <v>20.833333333333336</v>
      </c>
      <c r="U1651" s="31">
        <v>0</v>
      </c>
      <c r="V1651" s="31">
        <v>0</v>
      </c>
      <c r="W1651" s="31">
        <v>120000</v>
      </c>
      <c r="X1651" s="32">
        <f t="shared" si="102"/>
        <v>25000</v>
      </c>
      <c r="Y1651" s="35" t="s">
        <v>6743</v>
      </c>
    </row>
    <row r="1652" spans="1:25" x14ac:dyDescent="0.3">
      <c r="A1652" s="1" t="s">
        <v>1385</v>
      </c>
      <c r="B1652" s="2" t="s">
        <v>1583</v>
      </c>
      <c r="C1652" s="3">
        <v>1994</v>
      </c>
      <c r="D1652" s="4">
        <v>680</v>
      </c>
      <c r="E1652" s="5">
        <v>122.5</v>
      </c>
      <c r="F1652" s="6">
        <v>37</v>
      </c>
      <c r="G1652" s="5">
        <v>100.4</v>
      </c>
      <c r="H1652" s="7">
        <v>30</v>
      </c>
      <c r="I1652" s="8">
        <v>208</v>
      </c>
      <c r="J1652" s="9">
        <v>89000</v>
      </c>
      <c r="K1652" s="9">
        <v>7</v>
      </c>
      <c r="L1652" s="9">
        <v>55000</v>
      </c>
      <c r="M1652" s="9">
        <v>8</v>
      </c>
      <c r="N1652" s="9">
        <f t="shared" si="103"/>
        <v>34000</v>
      </c>
      <c r="O1652" s="15">
        <f t="shared" si="104"/>
        <v>61.797752808988761</v>
      </c>
      <c r="P1652" s="11">
        <v>3</v>
      </c>
      <c r="Q1652" s="11">
        <v>2</v>
      </c>
      <c r="R1652" s="11" t="s">
        <v>22</v>
      </c>
      <c r="S1652" s="12" t="s">
        <v>1584</v>
      </c>
      <c r="T1652" s="30">
        <f t="shared" si="101"/>
        <v>19.81981981981982</v>
      </c>
      <c r="U1652" s="31">
        <v>0</v>
      </c>
      <c r="V1652" s="31">
        <v>0</v>
      </c>
      <c r="W1652" s="31">
        <v>111000</v>
      </c>
      <c r="X1652" s="32">
        <f t="shared" si="102"/>
        <v>22000</v>
      </c>
      <c r="Y1652" s="35" t="s">
        <v>6744</v>
      </c>
    </row>
    <row r="1653" spans="1:25" x14ac:dyDescent="0.3">
      <c r="A1653" s="1" t="s">
        <v>1385</v>
      </c>
      <c r="B1653" s="2" t="s">
        <v>1583</v>
      </c>
      <c r="C1653" s="3">
        <v>1994</v>
      </c>
      <c r="D1653" s="4">
        <v>680</v>
      </c>
      <c r="E1653" s="5">
        <v>158.69999999999999</v>
      </c>
      <c r="F1653" s="6">
        <v>48</v>
      </c>
      <c r="G1653" s="5">
        <v>134.6</v>
      </c>
      <c r="H1653" s="7">
        <v>41</v>
      </c>
      <c r="I1653" s="8">
        <v>202</v>
      </c>
      <c r="J1653" s="9">
        <v>110000</v>
      </c>
      <c r="K1653" s="9">
        <v>13</v>
      </c>
      <c r="L1653" s="9">
        <v>60000</v>
      </c>
      <c r="M1653" s="9">
        <v>1</v>
      </c>
      <c r="N1653" s="9">
        <f t="shared" si="103"/>
        <v>50000</v>
      </c>
      <c r="O1653" s="15">
        <f t="shared" si="104"/>
        <v>54.54545454545454</v>
      </c>
      <c r="P1653" s="11">
        <v>4</v>
      </c>
      <c r="Q1653" s="11">
        <v>2</v>
      </c>
      <c r="R1653" s="11" t="s">
        <v>22</v>
      </c>
      <c r="S1653" s="12" t="s">
        <v>1586</v>
      </c>
      <c r="T1653" s="30">
        <f t="shared" si="101"/>
        <v>17.293233082706767</v>
      </c>
      <c r="U1653" s="31">
        <v>0</v>
      </c>
      <c r="V1653" s="31">
        <v>0</v>
      </c>
      <c r="W1653" s="31">
        <v>133000</v>
      </c>
      <c r="X1653" s="32">
        <f t="shared" si="102"/>
        <v>23000</v>
      </c>
      <c r="Y1653" s="35" t="s">
        <v>6745</v>
      </c>
    </row>
    <row r="1654" spans="1:25" x14ac:dyDescent="0.3">
      <c r="A1654" s="1" t="s">
        <v>1385</v>
      </c>
      <c r="B1654" s="2" t="s">
        <v>1587</v>
      </c>
      <c r="C1654" s="3">
        <v>2020</v>
      </c>
      <c r="D1654" s="4">
        <v>298</v>
      </c>
      <c r="E1654" s="5">
        <v>82.1</v>
      </c>
      <c r="F1654" s="6">
        <v>25</v>
      </c>
      <c r="G1654" s="5">
        <v>59.8</v>
      </c>
      <c r="H1654" s="7">
        <v>18</v>
      </c>
      <c r="I1654" s="8">
        <v>34</v>
      </c>
      <c r="J1654" s="9">
        <v>87000</v>
      </c>
      <c r="K1654" s="9">
        <v>6</v>
      </c>
      <c r="L1654" s="9">
        <v>0</v>
      </c>
      <c r="M1654" s="9"/>
      <c r="N1654" s="9">
        <f t="shared" si="103"/>
        <v>87000</v>
      </c>
      <c r="O1654" s="15">
        <f t="shared" si="104"/>
        <v>0</v>
      </c>
      <c r="P1654" s="11">
        <v>3</v>
      </c>
      <c r="Q1654" s="11">
        <v>2</v>
      </c>
      <c r="R1654" s="11" t="s">
        <v>22</v>
      </c>
      <c r="S1654" s="12" t="s">
        <v>268</v>
      </c>
      <c r="T1654" s="30">
        <f t="shared" si="101"/>
        <v>300</v>
      </c>
      <c r="U1654" s="31">
        <v>0</v>
      </c>
      <c r="V1654" s="31">
        <v>0</v>
      </c>
      <c r="W1654" s="31">
        <v>0</v>
      </c>
      <c r="X1654" s="32">
        <f t="shared" si="102"/>
        <v>-300</v>
      </c>
      <c r="Y1654" s="35" t="s">
        <v>6746</v>
      </c>
    </row>
    <row r="1655" spans="1:25" x14ac:dyDescent="0.3">
      <c r="A1655" s="1" t="s">
        <v>1385</v>
      </c>
      <c r="B1655" s="2" t="s">
        <v>1587</v>
      </c>
      <c r="C1655" s="3">
        <v>2020</v>
      </c>
      <c r="D1655" s="4">
        <v>298</v>
      </c>
      <c r="E1655" s="5">
        <v>99.4</v>
      </c>
      <c r="F1655" s="6">
        <v>30</v>
      </c>
      <c r="G1655" s="5">
        <v>72.900000000000006</v>
      </c>
      <c r="H1655" s="7">
        <v>22</v>
      </c>
      <c r="I1655" s="8">
        <v>39</v>
      </c>
      <c r="J1655" s="9">
        <v>100000</v>
      </c>
      <c r="K1655" s="9">
        <v>10</v>
      </c>
      <c r="L1655" s="9">
        <v>58000</v>
      </c>
      <c r="M1655" s="9">
        <v>12</v>
      </c>
      <c r="N1655" s="9">
        <f t="shared" si="103"/>
        <v>42000</v>
      </c>
      <c r="O1655" s="15">
        <f t="shared" si="104"/>
        <v>57.999999999999993</v>
      </c>
      <c r="P1655" s="11">
        <v>3</v>
      </c>
      <c r="Q1655" s="11">
        <v>2</v>
      </c>
      <c r="R1655" s="11" t="s">
        <v>22</v>
      </c>
      <c r="S1655" s="12" t="s">
        <v>675</v>
      </c>
      <c r="T1655" s="30">
        <f t="shared" si="101"/>
        <v>300</v>
      </c>
      <c r="U1655" s="31">
        <v>0</v>
      </c>
      <c r="V1655" s="31">
        <v>0</v>
      </c>
      <c r="W1655" s="31">
        <v>0</v>
      </c>
      <c r="X1655" s="32">
        <f t="shared" si="102"/>
        <v>-300</v>
      </c>
      <c r="Y1655" s="35" t="s">
        <v>6747</v>
      </c>
    </row>
    <row r="1656" spans="1:25" x14ac:dyDescent="0.3">
      <c r="A1656" s="1" t="s">
        <v>1385</v>
      </c>
      <c r="B1656" s="2" t="s">
        <v>1587</v>
      </c>
      <c r="C1656" s="3">
        <v>2020</v>
      </c>
      <c r="D1656" s="4">
        <v>298</v>
      </c>
      <c r="E1656" s="5">
        <v>116</v>
      </c>
      <c r="F1656" s="6">
        <v>35</v>
      </c>
      <c r="G1656" s="5">
        <v>84.9</v>
      </c>
      <c r="H1656" s="7">
        <v>26</v>
      </c>
      <c r="I1656" s="8">
        <v>39</v>
      </c>
      <c r="J1656" s="9">
        <v>96000</v>
      </c>
      <c r="K1656" s="9" t="s">
        <v>5096</v>
      </c>
      <c r="L1656" s="9">
        <v>0</v>
      </c>
      <c r="M1656" s="9"/>
      <c r="N1656" s="9">
        <f t="shared" si="103"/>
        <v>96000</v>
      </c>
      <c r="O1656" s="15">
        <f t="shared" si="104"/>
        <v>0</v>
      </c>
      <c r="P1656" s="11">
        <v>3</v>
      </c>
      <c r="Q1656" s="11">
        <v>2</v>
      </c>
      <c r="R1656" s="11" t="s">
        <v>22</v>
      </c>
      <c r="S1656" s="12">
        <v>116</v>
      </c>
      <c r="T1656" s="30">
        <f t="shared" si="101"/>
        <v>300</v>
      </c>
      <c r="U1656" s="31">
        <v>0</v>
      </c>
      <c r="V1656" s="31">
        <v>0</v>
      </c>
      <c r="W1656" s="31">
        <v>0</v>
      </c>
      <c r="X1656" s="32">
        <f t="shared" si="102"/>
        <v>-300</v>
      </c>
      <c r="Y1656" s="35" t="s">
        <v>6748</v>
      </c>
    </row>
    <row r="1657" spans="1:25" x14ac:dyDescent="0.3">
      <c r="A1657" s="1" t="s">
        <v>1385</v>
      </c>
      <c r="B1657" s="2" t="s">
        <v>1589</v>
      </c>
      <c r="C1657" s="3">
        <v>1993</v>
      </c>
      <c r="D1657" s="4">
        <v>2547</v>
      </c>
      <c r="E1657" s="5">
        <v>44.1</v>
      </c>
      <c r="F1657" s="6">
        <v>13</v>
      </c>
      <c r="G1657" s="5">
        <v>33.6</v>
      </c>
      <c r="H1657" s="7">
        <v>10</v>
      </c>
      <c r="I1657" s="8">
        <v>269</v>
      </c>
      <c r="J1657" s="9">
        <v>35000</v>
      </c>
      <c r="K1657" s="9">
        <v>10</v>
      </c>
      <c r="L1657" s="9">
        <v>0</v>
      </c>
      <c r="M1657" s="9"/>
      <c r="N1657" s="9">
        <f t="shared" si="103"/>
        <v>35000</v>
      </c>
      <c r="O1657" s="15">
        <f t="shared" si="104"/>
        <v>0</v>
      </c>
      <c r="P1657" s="11">
        <v>2</v>
      </c>
      <c r="Q1657" s="11">
        <v>1</v>
      </c>
      <c r="R1657" s="11" t="s">
        <v>20</v>
      </c>
      <c r="S1657" s="12" t="s">
        <v>496</v>
      </c>
      <c r="T1657" s="30">
        <f t="shared" si="101"/>
        <v>38.596491228070171</v>
      </c>
      <c r="U1657" s="31">
        <v>0</v>
      </c>
      <c r="V1657" s="31">
        <v>0</v>
      </c>
      <c r="W1657" s="31">
        <v>57000</v>
      </c>
      <c r="X1657" s="32">
        <f t="shared" si="102"/>
        <v>22000</v>
      </c>
      <c r="Y1657" s="35" t="s">
        <v>6749</v>
      </c>
    </row>
    <row r="1658" spans="1:25" x14ac:dyDescent="0.3">
      <c r="A1658" s="1" t="s">
        <v>1385</v>
      </c>
      <c r="B1658" s="2" t="s">
        <v>1589</v>
      </c>
      <c r="C1658" s="3">
        <v>1993</v>
      </c>
      <c r="D1658" s="4">
        <v>2547</v>
      </c>
      <c r="E1658" s="5">
        <v>52.2</v>
      </c>
      <c r="F1658" s="6">
        <v>16</v>
      </c>
      <c r="G1658" s="5">
        <v>39.799999999999997</v>
      </c>
      <c r="H1658" s="7">
        <v>12</v>
      </c>
      <c r="I1658" s="8">
        <v>387</v>
      </c>
      <c r="J1658" s="9">
        <v>43000</v>
      </c>
      <c r="K1658" s="9">
        <v>5</v>
      </c>
      <c r="L1658" s="9">
        <v>29000</v>
      </c>
      <c r="M1658" s="9">
        <v>3</v>
      </c>
      <c r="N1658" s="9">
        <f t="shared" si="103"/>
        <v>14000</v>
      </c>
      <c r="O1658" s="15">
        <f t="shared" si="104"/>
        <v>67.441860465116278</v>
      </c>
      <c r="P1658" s="11">
        <v>2</v>
      </c>
      <c r="Q1658" s="11">
        <v>1</v>
      </c>
      <c r="R1658" s="11" t="s">
        <v>20</v>
      </c>
      <c r="S1658" s="12" t="s">
        <v>1591</v>
      </c>
      <c r="T1658" s="30">
        <f t="shared" si="101"/>
        <v>31.528662420382165</v>
      </c>
      <c r="U1658" s="31">
        <v>0</v>
      </c>
      <c r="V1658" s="31">
        <v>0</v>
      </c>
      <c r="W1658" s="31">
        <v>62800</v>
      </c>
      <c r="X1658" s="32">
        <f t="shared" si="102"/>
        <v>19800</v>
      </c>
      <c r="Y1658" s="35" t="s">
        <v>6750</v>
      </c>
    </row>
    <row r="1659" spans="1:25" x14ac:dyDescent="0.3">
      <c r="A1659" s="1" t="s">
        <v>1385</v>
      </c>
      <c r="B1659" s="2" t="s">
        <v>1589</v>
      </c>
      <c r="C1659" s="3">
        <v>1993</v>
      </c>
      <c r="D1659" s="4">
        <v>2547</v>
      </c>
      <c r="E1659" s="5">
        <v>65.3</v>
      </c>
      <c r="F1659" s="6">
        <v>20</v>
      </c>
      <c r="G1659" s="5">
        <v>49.8</v>
      </c>
      <c r="H1659" s="7">
        <v>15</v>
      </c>
      <c r="I1659" s="8">
        <v>298</v>
      </c>
      <c r="J1659" s="9">
        <v>48000</v>
      </c>
      <c r="K1659" s="9">
        <v>4</v>
      </c>
      <c r="L1659" s="9">
        <v>32000</v>
      </c>
      <c r="M1659" s="9" t="s">
        <v>5096</v>
      </c>
      <c r="N1659" s="9">
        <f t="shared" si="103"/>
        <v>16000</v>
      </c>
      <c r="O1659" s="15">
        <f t="shared" si="104"/>
        <v>66.666666666666657</v>
      </c>
      <c r="P1659" s="11">
        <v>2</v>
      </c>
      <c r="Q1659" s="11">
        <v>1</v>
      </c>
      <c r="R1659" s="11" t="s">
        <v>20</v>
      </c>
      <c r="S1659" s="12">
        <v>65</v>
      </c>
      <c r="T1659" s="30">
        <f t="shared" si="101"/>
        <v>31.330472103004293</v>
      </c>
      <c r="U1659" s="31">
        <v>0</v>
      </c>
      <c r="V1659" s="31">
        <v>0</v>
      </c>
      <c r="W1659" s="31">
        <v>69900</v>
      </c>
      <c r="X1659" s="32">
        <f t="shared" si="102"/>
        <v>21900</v>
      </c>
      <c r="Y1659" s="35" t="s">
        <v>6751</v>
      </c>
    </row>
    <row r="1660" spans="1:25" x14ac:dyDescent="0.3">
      <c r="A1660" s="1" t="s">
        <v>1385</v>
      </c>
      <c r="B1660" s="2" t="s">
        <v>1592</v>
      </c>
      <c r="C1660" s="3">
        <v>1988</v>
      </c>
      <c r="D1660" s="4">
        <v>220</v>
      </c>
      <c r="E1660" s="5">
        <v>54.3</v>
      </c>
      <c r="F1660" s="6">
        <v>16</v>
      </c>
      <c r="G1660" s="5">
        <v>40</v>
      </c>
      <c r="H1660" s="7">
        <v>12</v>
      </c>
      <c r="I1660" s="8">
        <v>80</v>
      </c>
      <c r="J1660" s="9">
        <v>39000</v>
      </c>
      <c r="K1660" s="9">
        <v>4</v>
      </c>
      <c r="L1660" s="9">
        <v>0</v>
      </c>
      <c r="M1660" s="9"/>
      <c r="N1660" s="9">
        <f t="shared" si="103"/>
        <v>39000</v>
      </c>
      <c r="O1660" s="15">
        <f t="shared" si="104"/>
        <v>0</v>
      </c>
      <c r="P1660" s="11">
        <v>2</v>
      </c>
      <c r="Q1660" s="11">
        <v>1</v>
      </c>
      <c r="R1660" s="11" t="s">
        <v>22</v>
      </c>
      <c r="S1660" s="12">
        <v>54</v>
      </c>
      <c r="T1660" s="30">
        <f t="shared" si="101"/>
        <v>27.374301675977652</v>
      </c>
      <c r="U1660" s="31">
        <v>0</v>
      </c>
      <c r="V1660" s="31">
        <v>0</v>
      </c>
      <c r="W1660" s="31">
        <v>53700</v>
      </c>
      <c r="X1660" s="32">
        <f t="shared" si="102"/>
        <v>14700</v>
      </c>
      <c r="Y1660" s="35" t="s">
        <v>6752</v>
      </c>
    </row>
    <row r="1661" spans="1:25" x14ac:dyDescent="0.3">
      <c r="A1661" s="1" t="s">
        <v>1385</v>
      </c>
      <c r="B1661" s="2" t="s">
        <v>1592</v>
      </c>
      <c r="C1661" s="3">
        <v>1988</v>
      </c>
      <c r="D1661" s="4">
        <v>220</v>
      </c>
      <c r="E1661" s="5">
        <v>62.5</v>
      </c>
      <c r="F1661" s="6">
        <v>19</v>
      </c>
      <c r="G1661" s="5">
        <v>47.2</v>
      </c>
      <c r="H1661" s="7">
        <v>14</v>
      </c>
      <c r="I1661" s="8">
        <v>140</v>
      </c>
      <c r="J1661" s="9">
        <v>46000</v>
      </c>
      <c r="K1661" s="9" t="s">
        <v>5096</v>
      </c>
      <c r="L1661" s="9">
        <v>0</v>
      </c>
      <c r="M1661" s="9"/>
      <c r="N1661" s="9">
        <f t="shared" si="103"/>
        <v>46000</v>
      </c>
      <c r="O1661" s="15">
        <f t="shared" si="104"/>
        <v>0</v>
      </c>
      <c r="P1661" s="11">
        <v>3</v>
      </c>
      <c r="Q1661" s="11">
        <v>1</v>
      </c>
      <c r="R1661" s="11" t="s">
        <v>22</v>
      </c>
      <c r="S1661" s="12">
        <v>62</v>
      </c>
      <c r="T1661" s="30">
        <f t="shared" si="101"/>
        <v>23.333333333333332</v>
      </c>
      <c r="U1661" s="31">
        <v>0</v>
      </c>
      <c r="V1661" s="31">
        <v>0</v>
      </c>
      <c r="W1661" s="31">
        <v>60000</v>
      </c>
      <c r="X1661" s="32">
        <f t="shared" si="102"/>
        <v>14000</v>
      </c>
      <c r="Y1661" s="35" t="s">
        <v>6753</v>
      </c>
    </row>
    <row r="1662" spans="1:25" x14ac:dyDescent="0.3">
      <c r="A1662" s="1" t="s">
        <v>1385</v>
      </c>
      <c r="B1662" s="2" t="s">
        <v>1594</v>
      </c>
      <c r="C1662" s="3">
        <v>2005</v>
      </c>
      <c r="D1662" s="4">
        <v>455</v>
      </c>
      <c r="E1662" s="5">
        <v>108.2</v>
      </c>
      <c r="F1662" s="6">
        <v>33</v>
      </c>
      <c r="G1662" s="5">
        <v>85</v>
      </c>
      <c r="H1662" s="7">
        <v>26</v>
      </c>
      <c r="I1662" s="8">
        <v>358</v>
      </c>
      <c r="J1662" s="9">
        <v>110000</v>
      </c>
      <c r="K1662" s="9">
        <v>8</v>
      </c>
      <c r="L1662" s="9">
        <v>0</v>
      </c>
      <c r="M1662" s="9"/>
      <c r="N1662" s="9">
        <f t="shared" si="103"/>
        <v>110000</v>
      </c>
      <c r="O1662" s="15">
        <f t="shared" si="104"/>
        <v>0</v>
      </c>
      <c r="P1662" s="11">
        <v>3</v>
      </c>
      <c r="Q1662" s="11">
        <v>2</v>
      </c>
      <c r="R1662" s="11" t="s">
        <v>22</v>
      </c>
      <c r="S1662" s="12" t="s">
        <v>78</v>
      </c>
      <c r="T1662" s="30">
        <f t="shared" si="101"/>
        <v>11.29032258064516</v>
      </c>
      <c r="U1662" s="31">
        <v>62</v>
      </c>
      <c r="V1662" s="31">
        <v>86</v>
      </c>
      <c r="W1662" s="31">
        <v>124000</v>
      </c>
      <c r="X1662" s="32">
        <f t="shared" si="102"/>
        <v>14000</v>
      </c>
      <c r="Y1662" s="35" t="s">
        <v>6754</v>
      </c>
    </row>
    <row r="1663" spans="1:25" x14ac:dyDescent="0.3">
      <c r="A1663" s="1" t="s">
        <v>1385</v>
      </c>
      <c r="B1663" s="2" t="s">
        <v>1596</v>
      </c>
      <c r="C1663" s="3">
        <v>1998</v>
      </c>
      <c r="D1663" s="4">
        <v>778</v>
      </c>
      <c r="E1663" s="5">
        <v>85.4</v>
      </c>
      <c r="F1663" s="6">
        <v>26</v>
      </c>
      <c r="G1663" s="5">
        <v>60</v>
      </c>
      <c r="H1663" s="7">
        <v>18</v>
      </c>
      <c r="I1663" s="8">
        <v>319</v>
      </c>
      <c r="J1663" s="9">
        <v>77000</v>
      </c>
      <c r="K1663" s="9">
        <v>6</v>
      </c>
      <c r="L1663" s="9">
        <v>42000</v>
      </c>
      <c r="M1663" s="9">
        <v>1</v>
      </c>
      <c r="N1663" s="9">
        <f t="shared" si="103"/>
        <v>35000</v>
      </c>
      <c r="O1663" s="15">
        <f t="shared" si="104"/>
        <v>54.54545454545454</v>
      </c>
      <c r="P1663" s="11">
        <v>3</v>
      </c>
      <c r="Q1663" s="11">
        <v>1</v>
      </c>
      <c r="R1663" s="11" t="s">
        <v>20</v>
      </c>
      <c r="S1663" s="12">
        <v>85</v>
      </c>
      <c r="T1663" s="30">
        <f t="shared" si="101"/>
        <v>10.465116279069768</v>
      </c>
      <c r="U1663" s="31">
        <v>49</v>
      </c>
      <c r="V1663" s="31">
        <v>88.5</v>
      </c>
      <c r="W1663" s="31">
        <v>86000</v>
      </c>
      <c r="X1663" s="32">
        <f t="shared" si="102"/>
        <v>9000</v>
      </c>
      <c r="Y1663" s="35" t="s">
        <v>6755</v>
      </c>
    </row>
    <row r="1664" spans="1:25" x14ac:dyDescent="0.3">
      <c r="A1664" s="1" t="s">
        <v>1385</v>
      </c>
      <c r="B1664" s="2" t="s">
        <v>1596</v>
      </c>
      <c r="C1664" s="3">
        <v>1998</v>
      </c>
      <c r="D1664" s="4">
        <v>778</v>
      </c>
      <c r="E1664" s="5">
        <v>106.9</v>
      </c>
      <c r="F1664" s="6">
        <v>32</v>
      </c>
      <c r="G1664" s="5">
        <v>85</v>
      </c>
      <c r="H1664" s="7">
        <v>26</v>
      </c>
      <c r="I1664" s="8">
        <v>251</v>
      </c>
      <c r="J1664" s="9">
        <v>97000</v>
      </c>
      <c r="K1664" s="9" t="s">
        <v>5095</v>
      </c>
      <c r="L1664" s="9">
        <v>65000</v>
      </c>
      <c r="M1664" s="9">
        <v>1</v>
      </c>
      <c r="N1664" s="9">
        <f t="shared" si="103"/>
        <v>32000</v>
      </c>
      <c r="O1664" s="15">
        <f t="shared" si="104"/>
        <v>67.010309278350505</v>
      </c>
      <c r="P1664" s="11">
        <v>3</v>
      </c>
      <c r="Q1664" s="11">
        <v>2</v>
      </c>
      <c r="R1664" s="11" t="s">
        <v>22</v>
      </c>
      <c r="S1664" s="12" t="s">
        <v>924</v>
      </c>
      <c r="T1664" s="30">
        <f t="shared" si="101"/>
        <v>15.65217391304348</v>
      </c>
      <c r="U1664" s="31">
        <v>49</v>
      </c>
      <c r="V1664" s="31">
        <v>88.5</v>
      </c>
      <c r="W1664" s="31">
        <v>115000</v>
      </c>
      <c r="X1664" s="32">
        <f t="shared" si="102"/>
        <v>18000</v>
      </c>
      <c r="Y1664" s="35" t="s">
        <v>6756</v>
      </c>
    </row>
    <row r="1665" spans="1:25" x14ac:dyDescent="0.3">
      <c r="A1665" s="1" t="s">
        <v>1385</v>
      </c>
      <c r="B1665" s="2" t="s">
        <v>1596</v>
      </c>
      <c r="C1665" s="3">
        <v>1998</v>
      </c>
      <c r="D1665" s="4">
        <v>778</v>
      </c>
      <c r="E1665" s="5">
        <v>144.5</v>
      </c>
      <c r="F1665" s="6">
        <v>44</v>
      </c>
      <c r="G1665" s="5">
        <v>114.8</v>
      </c>
      <c r="H1665" s="7">
        <v>35</v>
      </c>
      <c r="I1665" s="8">
        <v>191</v>
      </c>
      <c r="J1665" s="9">
        <v>130000</v>
      </c>
      <c r="K1665" s="9">
        <v>8</v>
      </c>
      <c r="L1665" s="9">
        <v>75000</v>
      </c>
      <c r="M1665" s="9">
        <v>10</v>
      </c>
      <c r="N1665" s="9">
        <f t="shared" si="103"/>
        <v>55000</v>
      </c>
      <c r="O1665" s="15">
        <f t="shared" si="104"/>
        <v>57.692307692307686</v>
      </c>
      <c r="P1665" s="11">
        <v>4</v>
      </c>
      <c r="Q1665" s="11">
        <v>2</v>
      </c>
      <c r="R1665" s="11" t="s">
        <v>22</v>
      </c>
      <c r="S1665" s="12">
        <v>144</v>
      </c>
      <c r="T1665" s="30">
        <f t="shared" si="101"/>
        <v>2.2556390977443606</v>
      </c>
      <c r="U1665" s="31">
        <v>49</v>
      </c>
      <c r="V1665" s="31">
        <v>88.5</v>
      </c>
      <c r="W1665" s="31">
        <v>133000</v>
      </c>
      <c r="X1665" s="32">
        <f t="shared" si="102"/>
        <v>3000</v>
      </c>
      <c r="Y1665" s="35" t="s">
        <v>6757</v>
      </c>
    </row>
    <row r="1666" spans="1:25" x14ac:dyDescent="0.3">
      <c r="A1666" s="1" t="s">
        <v>1385</v>
      </c>
      <c r="B1666" s="2" t="s">
        <v>1598</v>
      </c>
      <c r="C1666" s="3">
        <v>1998</v>
      </c>
      <c r="D1666" s="4">
        <v>206</v>
      </c>
      <c r="E1666" s="5">
        <v>79.7</v>
      </c>
      <c r="F1666" s="6">
        <v>24</v>
      </c>
      <c r="G1666" s="5">
        <v>60</v>
      </c>
      <c r="H1666" s="7">
        <v>18</v>
      </c>
      <c r="I1666" s="8">
        <v>105</v>
      </c>
      <c r="J1666" s="9">
        <v>65000</v>
      </c>
      <c r="K1666" s="9">
        <v>8</v>
      </c>
      <c r="L1666" s="9">
        <v>0</v>
      </c>
      <c r="M1666" s="9"/>
      <c r="N1666" s="9">
        <f t="shared" si="103"/>
        <v>65000</v>
      </c>
      <c r="O1666" s="15">
        <f t="shared" si="104"/>
        <v>0</v>
      </c>
      <c r="P1666" s="11">
        <v>3</v>
      </c>
      <c r="Q1666" s="11">
        <v>1</v>
      </c>
      <c r="R1666" s="11" t="s">
        <v>20</v>
      </c>
      <c r="S1666" s="12">
        <v>79</v>
      </c>
      <c r="T1666" s="30">
        <f t="shared" ref="T1666:T1729" si="105">IF(AND(J1666&gt;0,W1666*1&gt;300),(W1666-J1666)/W1666*100,300)</f>
        <v>19.753086419753085</v>
      </c>
      <c r="U1666" s="31">
        <v>54</v>
      </c>
      <c r="V1666" s="31">
        <v>86</v>
      </c>
      <c r="W1666" s="31">
        <v>81000</v>
      </c>
      <c r="X1666" s="32">
        <f t="shared" ref="X1666:X1729" si="106">IF(OR(T1666=300,T1666&lt;0),-300,W1666-J1666)</f>
        <v>16000</v>
      </c>
      <c r="Y1666" s="35" t="s">
        <v>6758</v>
      </c>
    </row>
    <row r="1667" spans="1:25" x14ac:dyDescent="0.3">
      <c r="A1667" s="1" t="s">
        <v>1385</v>
      </c>
      <c r="B1667" s="2" t="s">
        <v>1598</v>
      </c>
      <c r="C1667" s="3">
        <v>1998</v>
      </c>
      <c r="D1667" s="4">
        <v>206</v>
      </c>
      <c r="E1667" s="5">
        <v>104.9</v>
      </c>
      <c r="F1667" s="6">
        <v>32</v>
      </c>
      <c r="G1667" s="5">
        <v>84.9</v>
      </c>
      <c r="H1667" s="7">
        <v>26</v>
      </c>
      <c r="I1667" s="8">
        <v>86</v>
      </c>
      <c r="J1667" s="9">
        <v>86000</v>
      </c>
      <c r="K1667" s="9">
        <v>14</v>
      </c>
      <c r="L1667" s="9">
        <v>0</v>
      </c>
      <c r="M1667" s="9"/>
      <c r="N1667" s="9">
        <f t="shared" ref="N1667:N1730" si="107">J1667-L1667</f>
        <v>86000</v>
      </c>
      <c r="O1667" s="15">
        <f t="shared" si="104"/>
        <v>0</v>
      </c>
      <c r="P1667" s="11">
        <v>3</v>
      </c>
      <c r="Q1667" s="11">
        <v>2</v>
      </c>
      <c r="R1667" s="11" t="s">
        <v>22</v>
      </c>
      <c r="S1667" s="12" t="s">
        <v>1600</v>
      </c>
      <c r="T1667" s="30">
        <f t="shared" si="105"/>
        <v>6.5217391304347823</v>
      </c>
      <c r="U1667" s="31">
        <v>54</v>
      </c>
      <c r="V1667" s="31">
        <v>86</v>
      </c>
      <c r="W1667" s="31">
        <v>92000</v>
      </c>
      <c r="X1667" s="32">
        <f t="shared" si="106"/>
        <v>6000</v>
      </c>
      <c r="Y1667" s="35" t="s">
        <v>6759</v>
      </c>
    </row>
    <row r="1668" spans="1:25" x14ac:dyDescent="0.3">
      <c r="A1668" s="1" t="s">
        <v>1385</v>
      </c>
      <c r="B1668" s="2" t="s">
        <v>1601</v>
      </c>
      <c r="C1668" s="3">
        <v>1999</v>
      </c>
      <c r="D1668" s="4">
        <v>256</v>
      </c>
      <c r="E1668" s="5">
        <v>86.1</v>
      </c>
      <c r="F1668" s="6">
        <v>26</v>
      </c>
      <c r="G1668" s="5">
        <v>59.9</v>
      </c>
      <c r="H1668" s="7">
        <v>18</v>
      </c>
      <c r="I1668" s="8">
        <v>115</v>
      </c>
      <c r="J1668" s="9">
        <v>79000</v>
      </c>
      <c r="K1668" s="9">
        <v>7</v>
      </c>
      <c r="L1668" s="9">
        <v>0</v>
      </c>
      <c r="M1668" s="9"/>
      <c r="N1668" s="9">
        <f t="shared" si="107"/>
        <v>79000</v>
      </c>
      <c r="O1668" s="15">
        <f t="shared" si="104"/>
        <v>0</v>
      </c>
      <c r="P1668" s="11">
        <v>3</v>
      </c>
      <c r="Q1668" s="11">
        <v>1</v>
      </c>
      <c r="R1668" s="11" t="s">
        <v>20</v>
      </c>
      <c r="S1668" s="12">
        <v>86</v>
      </c>
      <c r="T1668" s="30">
        <f t="shared" si="105"/>
        <v>7.0588235294117645</v>
      </c>
      <c r="U1668" s="31">
        <v>42</v>
      </c>
      <c r="V1668" s="31">
        <v>69.699999999999989</v>
      </c>
      <c r="W1668" s="31">
        <v>85000</v>
      </c>
      <c r="X1668" s="32">
        <f t="shared" si="106"/>
        <v>6000</v>
      </c>
      <c r="Y1668" s="35" t="s">
        <v>6760</v>
      </c>
    </row>
    <row r="1669" spans="1:25" x14ac:dyDescent="0.3">
      <c r="A1669" s="1" t="s">
        <v>1385</v>
      </c>
      <c r="B1669" s="2" t="s">
        <v>1601</v>
      </c>
      <c r="C1669" s="3">
        <v>1999</v>
      </c>
      <c r="D1669" s="4">
        <v>256</v>
      </c>
      <c r="E1669" s="5">
        <v>110.4</v>
      </c>
      <c r="F1669" s="6">
        <v>33</v>
      </c>
      <c r="G1669" s="5">
        <v>85</v>
      </c>
      <c r="H1669" s="7">
        <v>26</v>
      </c>
      <c r="I1669" s="8">
        <v>141</v>
      </c>
      <c r="J1669" s="9">
        <v>97000</v>
      </c>
      <c r="K1669" s="9">
        <v>7</v>
      </c>
      <c r="L1669" s="9">
        <v>0</v>
      </c>
      <c r="M1669" s="9"/>
      <c r="N1669" s="9">
        <f t="shared" si="107"/>
        <v>97000</v>
      </c>
      <c r="O1669" s="15">
        <f t="shared" ref="O1669:O1732" si="108">IF(ISERROR(L1669/J1669),0,L1669/J1669*100)</f>
        <v>0</v>
      </c>
      <c r="P1669" s="11">
        <v>3</v>
      </c>
      <c r="Q1669" s="11">
        <v>2</v>
      </c>
      <c r="R1669" s="11" t="s">
        <v>22</v>
      </c>
      <c r="S1669" s="12">
        <v>110</v>
      </c>
      <c r="T1669" s="30">
        <f t="shared" si="105"/>
        <v>11.818181818181818</v>
      </c>
      <c r="U1669" s="31">
        <v>42</v>
      </c>
      <c r="V1669" s="31">
        <v>69.699999999999989</v>
      </c>
      <c r="W1669" s="31">
        <v>110000</v>
      </c>
      <c r="X1669" s="32">
        <f t="shared" si="106"/>
        <v>13000</v>
      </c>
      <c r="Y1669" s="35" t="s">
        <v>6761</v>
      </c>
    </row>
    <row r="1670" spans="1:25" x14ac:dyDescent="0.3">
      <c r="A1670" s="1" t="s">
        <v>1385</v>
      </c>
      <c r="B1670" s="2" t="s">
        <v>1603</v>
      </c>
      <c r="C1670" s="3">
        <v>1999</v>
      </c>
      <c r="D1670" s="4">
        <v>277</v>
      </c>
      <c r="E1670" s="5">
        <v>86.5</v>
      </c>
      <c r="F1670" s="6">
        <v>26</v>
      </c>
      <c r="G1670" s="5">
        <v>60</v>
      </c>
      <c r="H1670" s="7">
        <v>18</v>
      </c>
      <c r="I1670" s="8">
        <v>142</v>
      </c>
      <c r="J1670" s="9">
        <v>69000</v>
      </c>
      <c r="K1670" s="9">
        <v>16</v>
      </c>
      <c r="L1670" s="9">
        <v>43000</v>
      </c>
      <c r="M1670" s="9">
        <v>16</v>
      </c>
      <c r="N1670" s="9">
        <f t="shared" si="107"/>
        <v>26000</v>
      </c>
      <c r="O1670" s="15">
        <f t="shared" si="108"/>
        <v>62.318840579710141</v>
      </c>
      <c r="P1670" s="11">
        <v>2</v>
      </c>
      <c r="Q1670" s="11">
        <v>1</v>
      </c>
      <c r="R1670" s="11" t="s">
        <v>20</v>
      </c>
      <c r="S1670" s="12">
        <v>86</v>
      </c>
      <c r="T1670" s="30">
        <f t="shared" si="105"/>
        <v>13.20754716981132</v>
      </c>
      <c r="U1670" s="31">
        <v>50</v>
      </c>
      <c r="V1670" s="31">
        <v>86</v>
      </c>
      <c r="W1670" s="31">
        <v>79500</v>
      </c>
      <c r="X1670" s="32">
        <f t="shared" si="106"/>
        <v>10500</v>
      </c>
      <c r="Y1670" s="35" t="s">
        <v>6762</v>
      </c>
    </row>
    <row r="1671" spans="1:25" x14ac:dyDescent="0.3">
      <c r="A1671" s="1" t="s">
        <v>1385</v>
      </c>
      <c r="B1671" s="2" t="s">
        <v>1603</v>
      </c>
      <c r="C1671" s="3">
        <v>1999</v>
      </c>
      <c r="D1671" s="4">
        <v>277</v>
      </c>
      <c r="E1671" s="5">
        <v>109.2</v>
      </c>
      <c r="F1671" s="6">
        <v>33</v>
      </c>
      <c r="G1671" s="5">
        <v>84.9</v>
      </c>
      <c r="H1671" s="7">
        <v>26</v>
      </c>
      <c r="I1671" s="8">
        <v>81</v>
      </c>
      <c r="J1671" s="9">
        <v>110000</v>
      </c>
      <c r="K1671" s="9">
        <v>12</v>
      </c>
      <c r="L1671" s="9">
        <v>0</v>
      </c>
      <c r="M1671" s="9"/>
      <c r="N1671" s="9">
        <f t="shared" si="107"/>
        <v>110000</v>
      </c>
      <c r="O1671" s="15">
        <f t="shared" si="108"/>
        <v>0</v>
      </c>
      <c r="P1671" s="11">
        <v>3</v>
      </c>
      <c r="Q1671" s="11">
        <v>2</v>
      </c>
      <c r="R1671" s="11" t="s">
        <v>22</v>
      </c>
      <c r="S1671" s="12">
        <v>109</v>
      </c>
      <c r="T1671" s="30">
        <f t="shared" si="105"/>
        <v>-5.7692307692307692</v>
      </c>
      <c r="U1671" s="31">
        <v>50</v>
      </c>
      <c r="V1671" s="31">
        <v>86</v>
      </c>
      <c r="W1671" s="31">
        <v>104000</v>
      </c>
      <c r="X1671" s="32">
        <f t="shared" si="106"/>
        <v>-300</v>
      </c>
      <c r="Y1671" s="35" t="s">
        <v>6763</v>
      </c>
    </row>
    <row r="1672" spans="1:25" x14ac:dyDescent="0.3">
      <c r="A1672" s="1" t="s">
        <v>1385</v>
      </c>
      <c r="B1672" s="2" t="s">
        <v>1603</v>
      </c>
      <c r="C1672" s="3">
        <v>1999</v>
      </c>
      <c r="D1672" s="4">
        <v>277</v>
      </c>
      <c r="E1672" s="5">
        <v>143.4</v>
      </c>
      <c r="F1672" s="6">
        <v>43</v>
      </c>
      <c r="G1672" s="5">
        <v>115</v>
      </c>
      <c r="H1672" s="7">
        <v>35</v>
      </c>
      <c r="I1672" s="8">
        <v>54</v>
      </c>
      <c r="J1672" s="9">
        <v>125000</v>
      </c>
      <c r="K1672" s="9">
        <v>4</v>
      </c>
      <c r="L1672" s="9">
        <v>0</v>
      </c>
      <c r="M1672" s="9"/>
      <c r="N1672" s="9">
        <f t="shared" si="107"/>
        <v>125000</v>
      </c>
      <c r="O1672" s="15">
        <f t="shared" si="108"/>
        <v>0</v>
      </c>
      <c r="P1672" s="11">
        <v>4</v>
      </c>
      <c r="Q1672" s="11">
        <v>2</v>
      </c>
      <c r="R1672" s="11" t="s">
        <v>22</v>
      </c>
      <c r="S1672" s="12">
        <v>143</v>
      </c>
      <c r="T1672" s="30">
        <f t="shared" si="105"/>
        <v>-48.80952380952381</v>
      </c>
      <c r="U1672" s="31">
        <v>50</v>
      </c>
      <c r="V1672" s="31">
        <v>86</v>
      </c>
      <c r="W1672" s="31">
        <v>84000</v>
      </c>
      <c r="X1672" s="32">
        <f t="shared" si="106"/>
        <v>-300</v>
      </c>
      <c r="Y1672" s="35" t="s">
        <v>6764</v>
      </c>
    </row>
    <row r="1673" spans="1:25" x14ac:dyDescent="0.3">
      <c r="A1673" s="1" t="s">
        <v>1385</v>
      </c>
      <c r="B1673" s="2" t="s">
        <v>1605</v>
      </c>
      <c r="C1673" s="3">
        <v>2005</v>
      </c>
      <c r="D1673" s="4">
        <v>422</v>
      </c>
      <c r="E1673" s="5">
        <v>85</v>
      </c>
      <c r="F1673" s="6">
        <v>26</v>
      </c>
      <c r="G1673" s="5">
        <v>59.9</v>
      </c>
      <c r="H1673" s="7">
        <v>18</v>
      </c>
      <c r="I1673" s="8">
        <v>116</v>
      </c>
      <c r="J1673" s="9">
        <v>125000</v>
      </c>
      <c r="K1673" s="9">
        <v>16</v>
      </c>
      <c r="L1673" s="9">
        <v>0</v>
      </c>
      <c r="M1673" s="9"/>
      <c r="N1673" s="9">
        <f t="shared" si="107"/>
        <v>125000</v>
      </c>
      <c r="O1673" s="15">
        <f t="shared" si="108"/>
        <v>0</v>
      </c>
      <c r="P1673" s="11">
        <v>3</v>
      </c>
      <c r="Q1673" s="11">
        <v>2</v>
      </c>
      <c r="R1673" s="11" t="s">
        <v>22</v>
      </c>
      <c r="S1673" s="12">
        <v>85</v>
      </c>
      <c r="T1673" s="30">
        <f t="shared" si="105"/>
        <v>-1.6260162601626018</v>
      </c>
      <c r="U1673" s="31">
        <v>39</v>
      </c>
      <c r="V1673" s="31">
        <v>69.699999999999989</v>
      </c>
      <c r="W1673" s="31">
        <v>123000</v>
      </c>
      <c r="X1673" s="32">
        <f t="shared" si="106"/>
        <v>-300</v>
      </c>
      <c r="Y1673" s="35" t="s">
        <v>6765</v>
      </c>
    </row>
    <row r="1674" spans="1:25" x14ac:dyDescent="0.3">
      <c r="A1674" s="1" t="s">
        <v>1385</v>
      </c>
      <c r="B1674" s="2" t="s">
        <v>1605</v>
      </c>
      <c r="C1674" s="3">
        <v>2005</v>
      </c>
      <c r="D1674" s="4">
        <v>422</v>
      </c>
      <c r="E1674" s="5">
        <v>93.1</v>
      </c>
      <c r="F1674" s="6">
        <v>28</v>
      </c>
      <c r="G1674" s="5">
        <v>67.400000000000006</v>
      </c>
      <c r="H1674" s="7">
        <v>20</v>
      </c>
      <c r="I1674" s="8">
        <v>32</v>
      </c>
      <c r="J1674" s="9">
        <v>130000</v>
      </c>
      <c r="K1674" s="9">
        <v>15</v>
      </c>
      <c r="L1674" s="9">
        <v>0</v>
      </c>
      <c r="M1674" s="9"/>
      <c r="N1674" s="9">
        <f t="shared" si="107"/>
        <v>130000</v>
      </c>
      <c r="O1674" s="15">
        <f t="shared" si="108"/>
        <v>0</v>
      </c>
      <c r="P1674" s="11">
        <v>3</v>
      </c>
      <c r="Q1674" s="11">
        <v>2</v>
      </c>
      <c r="R1674" s="11" t="s">
        <v>22</v>
      </c>
      <c r="S1674" s="12">
        <v>93</v>
      </c>
      <c r="T1674" s="30">
        <f t="shared" si="105"/>
        <v>-20.37037037037037</v>
      </c>
      <c r="U1674" s="31">
        <v>39</v>
      </c>
      <c r="V1674" s="31">
        <v>69.699999999999989</v>
      </c>
      <c r="W1674" s="31">
        <v>108000</v>
      </c>
      <c r="X1674" s="32">
        <f t="shared" si="106"/>
        <v>-300</v>
      </c>
      <c r="Y1674" s="35" t="s">
        <v>6766</v>
      </c>
    </row>
    <row r="1675" spans="1:25" x14ac:dyDescent="0.3">
      <c r="A1675" s="1" t="s">
        <v>1385</v>
      </c>
      <c r="B1675" s="2" t="s">
        <v>1605</v>
      </c>
      <c r="C1675" s="3">
        <v>2005</v>
      </c>
      <c r="D1675" s="4">
        <v>422</v>
      </c>
      <c r="E1675" s="5">
        <v>110.9</v>
      </c>
      <c r="F1675" s="6">
        <v>34</v>
      </c>
      <c r="G1675" s="5">
        <v>84.9</v>
      </c>
      <c r="H1675" s="7">
        <v>26</v>
      </c>
      <c r="I1675" s="8">
        <v>196</v>
      </c>
      <c r="J1675" s="9">
        <v>140000</v>
      </c>
      <c r="K1675" s="9">
        <v>4</v>
      </c>
      <c r="L1675" s="9">
        <v>84000</v>
      </c>
      <c r="M1675" s="9">
        <v>8</v>
      </c>
      <c r="N1675" s="9">
        <f t="shared" si="107"/>
        <v>56000</v>
      </c>
      <c r="O1675" s="15">
        <f t="shared" si="108"/>
        <v>60</v>
      </c>
      <c r="P1675" s="11">
        <v>3</v>
      </c>
      <c r="Q1675" s="11">
        <v>2</v>
      </c>
      <c r="R1675" s="11" t="s">
        <v>22</v>
      </c>
      <c r="S1675" s="12">
        <v>110</v>
      </c>
      <c r="T1675" s="30">
        <f t="shared" si="105"/>
        <v>3.4482758620689653</v>
      </c>
      <c r="U1675" s="31">
        <v>39</v>
      </c>
      <c r="V1675" s="31">
        <v>69.699999999999989</v>
      </c>
      <c r="W1675" s="31">
        <v>145000</v>
      </c>
      <c r="X1675" s="32">
        <f t="shared" si="106"/>
        <v>5000</v>
      </c>
      <c r="Y1675" s="35" t="s">
        <v>6767</v>
      </c>
    </row>
    <row r="1676" spans="1:25" x14ac:dyDescent="0.3">
      <c r="A1676" s="1" t="s">
        <v>1385</v>
      </c>
      <c r="B1676" s="2" t="s">
        <v>1605</v>
      </c>
      <c r="C1676" s="3">
        <v>2005</v>
      </c>
      <c r="D1676" s="4">
        <v>422</v>
      </c>
      <c r="E1676" s="5">
        <v>155.4</v>
      </c>
      <c r="F1676" s="6">
        <v>47</v>
      </c>
      <c r="G1676" s="5">
        <v>125</v>
      </c>
      <c r="H1676" s="7">
        <v>38</v>
      </c>
      <c r="I1676" s="8">
        <v>78</v>
      </c>
      <c r="J1676" s="9">
        <v>160000</v>
      </c>
      <c r="K1676" s="9">
        <v>4</v>
      </c>
      <c r="L1676" s="9">
        <v>0</v>
      </c>
      <c r="M1676" s="9"/>
      <c r="N1676" s="9">
        <f t="shared" si="107"/>
        <v>160000</v>
      </c>
      <c r="O1676" s="15">
        <f t="shared" si="108"/>
        <v>0</v>
      </c>
      <c r="P1676" s="11">
        <v>4</v>
      </c>
      <c r="Q1676" s="11">
        <v>2</v>
      </c>
      <c r="R1676" s="11" t="s">
        <v>22</v>
      </c>
      <c r="S1676" s="12">
        <v>155</v>
      </c>
      <c r="T1676" s="30">
        <f t="shared" si="105"/>
        <v>-6.666666666666667</v>
      </c>
      <c r="U1676" s="31">
        <v>39</v>
      </c>
      <c r="V1676" s="31">
        <v>69.699999999999989</v>
      </c>
      <c r="W1676" s="31">
        <v>150000</v>
      </c>
      <c r="X1676" s="32">
        <f t="shared" si="106"/>
        <v>-300</v>
      </c>
      <c r="Y1676" s="35" t="s">
        <v>6768</v>
      </c>
    </row>
    <row r="1677" spans="1:25" x14ac:dyDescent="0.3">
      <c r="A1677" s="1" t="s">
        <v>1385</v>
      </c>
      <c r="B1677" s="2" t="s">
        <v>1607</v>
      </c>
      <c r="C1677" s="3">
        <v>1995</v>
      </c>
      <c r="D1677" s="4">
        <v>348</v>
      </c>
      <c r="E1677" s="5">
        <v>80.3</v>
      </c>
      <c r="F1677" s="6">
        <v>24</v>
      </c>
      <c r="G1677" s="5">
        <v>59.8</v>
      </c>
      <c r="H1677" s="7">
        <v>18</v>
      </c>
      <c r="I1677" s="8">
        <v>176</v>
      </c>
      <c r="J1677" s="9">
        <v>66000</v>
      </c>
      <c r="K1677" s="9">
        <v>11</v>
      </c>
      <c r="L1677" s="9">
        <v>0</v>
      </c>
      <c r="M1677" s="9"/>
      <c r="N1677" s="9">
        <f t="shared" si="107"/>
        <v>66000</v>
      </c>
      <c r="O1677" s="15">
        <f t="shared" si="108"/>
        <v>0</v>
      </c>
      <c r="P1677" s="11">
        <v>2</v>
      </c>
      <c r="Q1677" s="11">
        <v>1</v>
      </c>
      <c r="R1677" s="11" t="s">
        <v>20</v>
      </c>
      <c r="S1677" s="12">
        <v>80</v>
      </c>
      <c r="T1677" s="30">
        <f t="shared" si="105"/>
        <v>19.854280510018217</v>
      </c>
      <c r="U1677" s="31">
        <v>51</v>
      </c>
      <c r="V1677" s="31">
        <v>86</v>
      </c>
      <c r="W1677" s="31">
        <v>82350</v>
      </c>
      <c r="X1677" s="32">
        <f t="shared" si="106"/>
        <v>16350</v>
      </c>
      <c r="Y1677" s="35" t="s">
        <v>6769</v>
      </c>
    </row>
    <row r="1678" spans="1:25" x14ac:dyDescent="0.3">
      <c r="A1678" s="1" t="s">
        <v>1385</v>
      </c>
      <c r="B1678" s="2" t="s">
        <v>1607</v>
      </c>
      <c r="C1678" s="3">
        <v>1995</v>
      </c>
      <c r="D1678" s="4">
        <v>348</v>
      </c>
      <c r="E1678" s="5">
        <v>103.5</v>
      </c>
      <c r="F1678" s="6">
        <v>31</v>
      </c>
      <c r="G1678" s="5">
        <v>84.9</v>
      </c>
      <c r="H1678" s="7">
        <v>26</v>
      </c>
      <c r="I1678" s="8">
        <v>157</v>
      </c>
      <c r="J1678" s="9">
        <v>88000</v>
      </c>
      <c r="K1678" s="9">
        <v>4</v>
      </c>
      <c r="L1678" s="9">
        <v>60000</v>
      </c>
      <c r="M1678" s="9">
        <v>9</v>
      </c>
      <c r="N1678" s="9">
        <f t="shared" si="107"/>
        <v>28000</v>
      </c>
      <c r="O1678" s="15">
        <f t="shared" si="108"/>
        <v>68.181818181818173</v>
      </c>
      <c r="P1678" s="11">
        <v>3</v>
      </c>
      <c r="Q1678" s="11">
        <v>2</v>
      </c>
      <c r="R1678" s="11" t="s">
        <v>22</v>
      </c>
      <c r="S1678" s="12" t="s">
        <v>965</v>
      </c>
      <c r="T1678" s="30">
        <f t="shared" si="105"/>
        <v>13.725490196078432</v>
      </c>
      <c r="U1678" s="31">
        <v>51</v>
      </c>
      <c r="V1678" s="31">
        <v>86</v>
      </c>
      <c r="W1678" s="31">
        <v>102000</v>
      </c>
      <c r="X1678" s="32">
        <f t="shared" si="106"/>
        <v>14000</v>
      </c>
      <c r="Y1678" s="35" t="s">
        <v>6770</v>
      </c>
    </row>
    <row r="1679" spans="1:25" x14ac:dyDescent="0.3">
      <c r="A1679" s="1" t="s">
        <v>1385</v>
      </c>
      <c r="B1679" s="2" t="s">
        <v>1608</v>
      </c>
      <c r="C1679" s="3">
        <v>1994</v>
      </c>
      <c r="D1679" s="4">
        <v>356</v>
      </c>
      <c r="E1679" s="5">
        <v>79.3</v>
      </c>
      <c r="F1679" s="6">
        <v>24</v>
      </c>
      <c r="G1679" s="5">
        <v>58.9</v>
      </c>
      <c r="H1679" s="7">
        <v>18</v>
      </c>
      <c r="I1679" s="8">
        <v>178</v>
      </c>
      <c r="J1679" s="9">
        <v>74000</v>
      </c>
      <c r="K1679" s="9">
        <v>7</v>
      </c>
      <c r="L1679" s="9">
        <v>0</v>
      </c>
      <c r="M1679" s="9"/>
      <c r="N1679" s="9">
        <f t="shared" si="107"/>
        <v>74000</v>
      </c>
      <c r="O1679" s="15">
        <f t="shared" si="108"/>
        <v>0</v>
      </c>
      <c r="P1679" s="11">
        <v>3</v>
      </c>
      <c r="Q1679" s="11">
        <v>1</v>
      </c>
      <c r="R1679" s="11" t="s">
        <v>20</v>
      </c>
      <c r="S1679" s="12">
        <v>79</v>
      </c>
      <c r="T1679" s="30">
        <f t="shared" si="105"/>
        <v>14.450867052023122</v>
      </c>
      <c r="U1679" s="31">
        <v>41</v>
      </c>
      <c r="V1679" s="31">
        <v>69.699999999999989</v>
      </c>
      <c r="W1679" s="31">
        <v>86500</v>
      </c>
      <c r="X1679" s="32">
        <f t="shared" si="106"/>
        <v>12500</v>
      </c>
      <c r="Y1679" s="35" t="s">
        <v>6771</v>
      </c>
    </row>
    <row r="1680" spans="1:25" x14ac:dyDescent="0.3">
      <c r="A1680" s="1" t="s">
        <v>1385</v>
      </c>
      <c r="B1680" s="2" t="s">
        <v>1608</v>
      </c>
      <c r="C1680" s="3">
        <v>1994</v>
      </c>
      <c r="D1680" s="4">
        <v>356</v>
      </c>
      <c r="E1680" s="5">
        <v>104.6</v>
      </c>
      <c r="F1680" s="6">
        <v>32</v>
      </c>
      <c r="G1680" s="5">
        <v>85</v>
      </c>
      <c r="H1680" s="7">
        <v>26</v>
      </c>
      <c r="I1680" s="8">
        <v>120</v>
      </c>
      <c r="J1680" s="9">
        <v>100000</v>
      </c>
      <c r="K1680" s="9">
        <v>6</v>
      </c>
      <c r="L1680" s="9">
        <v>0</v>
      </c>
      <c r="M1680" s="9"/>
      <c r="N1680" s="9">
        <f t="shared" si="107"/>
        <v>100000</v>
      </c>
      <c r="O1680" s="15">
        <f t="shared" si="108"/>
        <v>0</v>
      </c>
      <c r="P1680" s="11">
        <v>3</v>
      </c>
      <c r="Q1680" s="11">
        <v>2</v>
      </c>
      <c r="R1680" s="11" t="s">
        <v>22</v>
      </c>
      <c r="S1680" s="12">
        <v>104</v>
      </c>
      <c r="T1680" s="30">
        <f t="shared" si="105"/>
        <v>1.9607843137254901</v>
      </c>
      <c r="U1680" s="31">
        <v>41</v>
      </c>
      <c r="V1680" s="31">
        <v>69.699999999999989</v>
      </c>
      <c r="W1680" s="31">
        <v>102000</v>
      </c>
      <c r="X1680" s="32">
        <f t="shared" si="106"/>
        <v>2000</v>
      </c>
      <c r="Y1680" s="35" t="s">
        <v>6772</v>
      </c>
    </row>
    <row r="1681" spans="1:25" x14ac:dyDescent="0.3">
      <c r="A1681" s="1" t="s">
        <v>1385</v>
      </c>
      <c r="B1681" s="2" t="s">
        <v>1608</v>
      </c>
      <c r="C1681" s="3">
        <v>1994</v>
      </c>
      <c r="D1681" s="4">
        <v>356</v>
      </c>
      <c r="E1681" s="5">
        <v>126.2</v>
      </c>
      <c r="F1681" s="6">
        <v>38</v>
      </c>
      <c r="G1681" s="5">
        <v>104.8</v>
      </c>
      <c r="H1681" s="7">
        <v>32</v>
      </c>
      <c r="I1681" s="8">
        <v>58</v>
      </c>
      <c r="J1681" s="9">
        <v>120000</v>
      </c>
      <c r="K1681" s="9">
        <v>5</v>
      </c>
      <c r="L1681" s="9">
        <v>0</v>
      </c>
      <c r="M1681" s="9"/>
      <c r="N1681" s="9">
        <f t="shared" si="107"/>
        <v>120000</v>
      </c>
      <c r="O1681" s="15">
        <f t="shared" si="108"/>
        <v>0</v>
      </c>
      <c r="P1681" s="11">
        <v>4</v>
      </c>
      <c r="Q1681" s="11">
        <v>2</v>
      </c>
      <c r="R1681" s="11" t="s">
        <v>22</v>
      </c>
      <c r="S1681" s="12">
        <v>126</v>
      </c>
      <c r="T1681" s="30">
        <f t="shared" si="105"/>
        <v>-9.0909090909090917</v>
      </c>
      <c r="U1681" s="31">
        <v>41</v>
      </c>
      <c r="V1681" s="31">
        <v>69.699999999999989</v>
      </c>
      <c r="W1681" s="31">
        <v>110000</v>
      </c>
      <c r="X1681" s="32">
        <f t="shared" si="106"/>
        <v>-300</v>
      </c>
      <c r="Y1681" s="35" t="s">
        <v>6773</v>
      </c>
    </row>
    <row r="1682" spans="1:25" x14ac:dyDescent="0.3">
      <c r="A1682" s="1" t="s">
        <v>1385</v>
      </c>
      <c r="B1682" s="2" t="s">
        <v>1610</v>
      </c>
      <c r="C1682" s="3">
        <v>1994</v>
      </c>
      <c r="D1682" s="4">
        <v>498</v>
      </c>
      <c r="E1682" s="5">
        <v>101.9</v>
      </c>
      <c r="F1682" s="6">
        <v>31</v>
      </c>
      <c r="G1682" s="5">
        <v>84.3</v>
      </c>
      <c r="H1682" s="7">
        <v>26</v>
      </c>
      <c r="I1682" s="8">
        <v>333</v>
      </c>
      <c r="J1682" s="9">
        <v>89000</v>
      </c>
      <c r="K1682" s="9">
        <v>9</v>
      </c>
      <c r="L1682" s="9">
        <v>50000</v>
      </c>
      <c r="M1682" s="9">
        <v>1</v>
      </c>
      <c r="N1682" s="9">
        <f t="shared" si="107"/>
        <v>39000</v>
      </c>
      <c r="O1682" s="15">
        <f t="shared" si="108"/>
        <v>56.17977528089888</v>
      </c>
      <c r="P1682" s="11">
        <v>3</v>
      </c>
      <c r="Q1682" s="11">
        <v>2</v>
      </c>
      <c r="R1682" s="11" t="s">
        <v>22</v>
      </c>
      <c r="S1682" s="12" t="s">
        <v>1065</v>
      </c>
      <c r="T1682" s="30">
        <f t="shared" si="105"/>
        <v>17.972350230414747</v>
      </c>
      <c r="U1682" s="31">
        <v>48</v>
      </c>
      <c r="V1682" s="31">
        <v>88.5</v>
      </c>
      <c r="W1682" s="31">
        <v>108500</v>
      </c>
      <c r="X1682" s="32">
        <f t="shared" si="106"/>
        <v>19500</v>
      </c>
      <c r="Y1682" s="35" t="s">
        <v>6774</v>
      </c>
    </row>
    <row r="1683" spans="1:25" x14ac:dyDescent="0.3">
      <c r="A1683" s="1" t="s">
        <v>1385</v>
      </c>
      <c r="B1683" s="2" t="s">
        <v>1611</v>
      </c>
      <c r="C1683" s="3">
        <v>2005</v>
      </c>
      <c r="D1683" s="4">
        <v>417</v>
      </c>
      <c r="E1683" s="5">
        <v>80.900000000000006</v>
      </c>
      <c r="F1683" s="6">
        <v>24</v>
      </c>
      <c r="G1683" s="5">
        <v>59.9</v>
      </c>
      <c r="H1683" s="7">
        <v>18</v>
      </c>
      <c r="I1683" s="8">
        <v>51</v>
      </c>
      <c r="J1683" s="9">
        <v>110000</v>
      </c>
      <c r="K1683" s="9">
        <v>4</v>
      </c>
      <c r="L1683" s="9">
        <v>0</v>
      </c>
      <c r="M1683" s="9"/>
      <c r="N1683" s="9">
        <f t="shared" si="107"/>
        <v>110000</v>
      </c>
      <c r="O1683" s="15">
        <f t="shared" si="108"/>
        <v>0</v>
      </c>
      <c r="P1683" s="11">
        <v>3</v>
      </c>
      <c r="Q1683" s="11">
        <v>2</v>
      </c>
      <c r="R1683" s="11" t="s">
        <v>22</v>
      </c>
      <c r="S1683" s="12">
        <v>80</v>
      </c>
      <c r="T1683" s="30">
        <f t="shared" si="105"/>
        <v>-7.3170731707317067</v>
      </c>
      <c r="U1683" s="31">
        <v>45</v>
      </c>
      <c r="V1683" s="31">
        <v>88.5</v>
      </c>
      <c r="W1683" s="31">
        <v>102500</v>
      </c>
      <c r="X1683" s="32">
        <f t="shared" si="106"/>
        <v>-300</v>
      </c>
      <c r="Y1683" s="35" t="s">
        <v>6775</v>
      </c>
    </row>
    <row r="1684" spans="1:25" x14ac:dyDescent="0.3">
      <c r="A1684" s="1" t="s">
        <v>1385</v>
      </c>
      <c r="B1684" s="2" t="s">
        <v>1611</v>
      </c>
      <c r="C1684" s="3">
        <v>2005</v>
      </c>
      <c r="D1684" s="4">
        <v>417</v>
      </c>
      <c r="E1684" s="5">
        <v>110.3</v>
      </c>
      <c r="F1684" s="6">
        <v>33</v>
      </c>
      <c r="G1684" s="5">
        <v>85</v>
      </c>
      <c r="H1684" s="7">
        <v>26</v>
      </c>
      <c r="I1684" s="8">
        <v>366</v>
      </c>
      <c r="J1684" s="9">
        <v>123000</v>
      </c>
      <c r="K1684" s="9">
        <v>6</v>
      </c>
      <c r="L1684" s="9">
        <v>0</v>
      </c>
      <c r="M1684" s="9"/>
      <c r="N1684" s="9">
        <f t="shared" si="107"/>
        <v>123000</v>
      </c>
      <c r="O1684" s="15">
        <f t="shared" si="108"/>
        <v>0</v>
      </c>
      <c r="P1684" s="11">
        <v>3</v>
      </c>
      <c r="Q1684" s="11">
        <v>2</v>
      </c>
      <c r="R1684" s="11" t="s">
        <v>22</v>
      </c>
      <c r="S1684" s="12">
        <v>110</v>
      </c>
      <c r="T1684" s="30">
        <f t="shared" si="105"/>
        <v>9.5588235294117645</v>
      </c>
      <c r="U1684" s="31">
        <v>45</v>
      </c>
      <c r="V1684" s="31">
        <v>88.5</v>
      </c>
      <c r="W1684" s="31">
        <v>136000</v>
      </c>
      <c r="X1684" s="32">
        <f t="shared" si="106"/>
        <v>13000</v>
      </c>
      <c r="Y1684" s="35" t="s">
        <v>6776</v>
      </c>
    </row>
    <row r="1685" spans="1:25" x14ac:dyDescent="0.3">
      <c r="A1685" s="1" t="s">
        <v>1385</v>
      </c>
      <c r="B1685" s="2" t="s">
        <v>1612</v>
      </c>
      <c r="C1685" s="3">
        <v>1990</v>
      </c>
      <c r="D1685" s="4">
        <v>339</v>
      </c>
      <c r="E1685" s="5">
        <v>90.2</v>
      </c>
      <c r="F1685" s="6">
        <v>27</v>
      </c>
      <c r="G1685" s="5">
        <v>65.900000000000006</v>
      </c>
      <c r="H1685" s="7">
        <v>20</v>
      </c>
      <c r="I1685" s="8">
        <v>159</v>
      </c>
      <c r="J1685" s="9">
        <v>75000</v>
      </c>
      <c r="K1685" s="9">
        <v>6</v>
      </c>
      <c r="L1685" s="9">
        <v>0</v>
      </c>
      <c r="M1685" s="9"/>
      <c r="N1685" s="9">
        <f t="shared" si="107"/>
        <v>75000</v>
      </c>
      <c r="O1685" s="15">
        <f t="shared" si="108"/>
        <v>0</v>
      </c>
      <c r="P1685" s="11">
        <v>3</v>
      </c>
      <c r="Q1685" s="11">
        <v>1</v>
      </c>
      <c r="R1685" s="11" t="s">
        <v>20</v>
      </c>
      <c r="S1685" s="12">
        <v>90</v>
      </c>
      <c r="T1685" s="30">
        <f t="shared" si="105"/>
        <v>11.76470588235294</v>
      </c>
      <c r="U1685" s="31">
        <v>48</v>
      </c>
      <c r="V1685" s="31">
        <v>86</v>
      </c>
      <c r="W1685" s="31">
        <v>85000</v>
      </c>
      <c r="X1685" s="32">
        <f t="shared" si="106"/>
        <v>10000</v>
      </c>
      <c r="Y1685" s="35" t="s">
        <v>6777</v>
      </c>
    </row>
    <row r="1686" spans="1:25" x14ac:dyDescent="0.3">
      <c r="A1686" s="1" t="s">
        <v>1385</v>
      </c>
      <c r="B1686" s="2" t="s">
        <v>1612</v>
      </c>
      <c r="C1686" s="3">
        <v>1990</v>
      </c>
      <c r="D1686" s="4">
        <v>339</v>
      </c>
      <c r="E1686" s="5">
        <v>104.6</v>
      </c>
      <c r="F1686" s="6">
        <v>32</v>
      </c>
      <c r="G1686" s="5">
        <v>84.7</v>
      </c>
      <c r="H1686" s="7">
        <v>26</v>
      </c>
      <c r="I1686" s="8">
        <v>158</v>
      </c>
      <c r="J1686" s="9">
        <v>89000</v>
      </c>
      <c r="K1686" s="9">
        <v>6</v>
      </c>
      <c r="L1686" s="9">
        <v>0</v>
      </c>
      <c r="M1686" s="9"/>
      <c r="N1686" s="9">
        <f t="shared" si="107"/>
        <v>89000</v>
      </c>
      <c r="O1686" s="15">
        <f t="shared" si="108"/>
        <v>0</v>
      </c>
      <c r="P1686" s="11">
        <v>3</v>
      </c>
      <c r="Q1686" s="11">
        <v>2</v>
      </c>
      <c r="R1686" s="11" t="s">
        <v>22</v>
      </c>
      <c r="S1686" s="12">
        <v>104</v>
      </c>
      <c r="T1686" s="30">
        <f t="shared" si="105"/>
        <v>-5.3254437869822491</v>
      </c>
      <c r="U1686" s="31">
        <v>48</v>
      </c>
      <c r="V1686" s="31">
        <v>86</v>
      </c>
      <c r="W1686" s="31">
        <v>84500</v>
      </c>
      <c r="X1686" s="32">
        <f t="shared" si="106"/>
        <v>-300</v>
      </c>
      <c r="Y1686" s="35" t="s">
        <v>6778</v>
      </c>
    </row>
    <row r="1687" spans="1:25" x14ac:dyDescent="0.3">
      <c r="A1687" s="1" t="s">
        <v>1385</v>
      </c>
      <c r="B1687" s="2" t="s">
        <v>1614</v>
      </c>
      <c r="C1687" s="3">
        <v>1997</v>
      </c>
      <c r="D1687" s="4">
        <v>350</v>
      </c>
      <c r="E1687" s="5">
        <v>81.2</v>
      </c>
      <c r="F1687" s="6">
        <v>25</v>
      </c>
      <c r="G1687" s="5">
        <v>60</v>
      </c>
      <c r="H1687" s="7">
        <v>18</v>
      </c>
      <c r="I1687" s="8">
        <v>156</v>
      </c>
      <c r="J1687" s="9">
        <v>82000</v>
      </c>
      <c r="K1687" s="9">
        <v>9</v>
      </c>
      <c r="L1687" s="9">
        <v>0</v>
      </c>
      <c r="M1687" s="9"/>
      <c r="N1687" s="9">
        <f t="shared" si="107"/>
        <v>82000</v>
      </c>
      <c r="O1687" s="15">
        <f t="shared" si="108"/>
        <v>0</v>
      </c>
      <c r="P1687" s="11">
        <v>3</v>
      </c>
      <c r="Q1687" s="11">
        <v>1</v>
      </c>
      <c r="R1687" s="11" t="s">
        <v>22</v>
      </c>
      <c r="S1687" s="12">
        <v>81</v>
      </c>
      <c r="T1687" s="30">
        <f t="shared" si="105"/>
        <v>8.2774049217002243</v>
      </c>
      <c r="U1687" s="31">
        <v>50</v>
      </c>
      <c r="V1687" s="31">
        <v>86</v>
      </c>
      <c r="W1687" s="31">
        <v>89400</v>
      </c>
      <c r="X1687" s="32">
        <f t="shared" si="106"/>
        <v>7400</v>
      </c>
      <c r="Y1687" s="35" t="s">
        <v>6779</v>
      </c>
    </row>
    <row r="1688" spans="1:25" x14ac:dyDescent="0.3">
      <c r="A1688" s="1" t="s">
        <v>1385</v>
      </c>
      <c r="B1688" s="2" t="s">
        <v>1614</v>
      </c>
      <c r="C1688" s="3">
        <v>1997</v>
      </c>
      <c r="D1688" s="4">
        <v>350</v>
      </c>
      <c r="E1688" s="5">
        <v>108.6</v>
      </c>
      <c r="F1688" s="6">
        <v>33</v>
      </c>
      <c r="G1688" s="5">
        <v>84.9</v>
      </c>
      <c r="H1688" s="7">
        <v>26</v>
      </c>
      <c r="I1688" s="8">
        <v>155</v>
      </c>
      <c r="J1688" s="9">
        <v>98000</v>
      </c>
      <c r="K1688" s="9">
        <v>6</v>
      </c>
      <c r="L1688" s="9">
        <v>0</v>
      </c>
      <c r="M1688" s="9"/>
      <c r="N1688" s="9">
        <f t="shared" si="107"/>
        <v>98000</v>
      </c>
      <c r="O1688" s="15">
        <f t="shared" si="108"/>
        <v>0</v>
      </c>
      <c r="P1688" s="11">
        <v>3</v>
      </c>
      <c r="Q1688" s="11">
        <v>2</v>
      </c>
      <c r="R1688" s="11" t="s">
        <v>22</v>
      </c>
      <c r="S1688" s="12">
        <v>108</v>
      </c>
      <c r="T1688" s="30">
        <f t="shared" si="105"/>
        <v>2.4875621890547266</v>
      </c>
      <c r="U1688" s="31">
        <v>50</v>
      </c>
      <c r="V1688" s="31">
        <v>86</v>
      </c>
      <c r="W1688" s="31">
        <v>100500</v>
      </c>
      <c r="X1688" s="32">
        <f t="shared" si="106"/>
        <v>2500</v>
      </c>
      <c r="Y1688" s="35" t="s">
        <v>6780</v>
      </c>
    </row>
    <row r="1689" spans="1:25" x14ac:dyDescent="0.3">
      <c r="A1689" s="1" t="s">
        <v>1385</v>
      </c>
      <c r="B1689" s="2" t="s">
        <v>1614</v>
      </c>
      <c r="C1689" s="3">
        <v>1997</v>
      </c>
      <c r="D1689" s="4">
        <v>350</v>
      </c>
      <c r="E1689" s="5">
        <v>141.6</v>
      </c>
      <c r="F1689" s="6">
        <v>43</v>
      </c>
      <c r="G1689" s="5">
        <v>114.9</v>
      </c>
      <c r="H1689" s="7">
        <v>35</v>
      </c>
      <c r="I1689" s="8">
        <v>39</v>
      </c>
      <c r="J1689" s="9">
        <v>125000</v>
      </c>
      <c r="K1689" s="9">
        <v>5</v>
      </c>
      <c r="L1689" s="9">
        <v>0</v>
      </c>
      <c r="M1689" s="9"/>
      <c r="N1689" s="9">
        <f t="shared" si="107"/>
        <v>125000</v>
      </c>
      <c r="O1689" s="15">
        <f t="shared" si="108"/>
        <v>0</v>
      </c>
      <c r="P1689" s="11">
        <v>4</v>
      </c>
      <c r="Q1689" s="11">
        <v>2</v>
      </c>
      <c r="R1689" s="11" t="s">
        <v>22</v>
      </c>
      <c r="S1689" s="12">
        <v>141</v>
      </c>
      <c r="T1689" s="30">
        <f t="shared" si="105"/>
        <v>-8.695652173913043</v>
      </c>
      <c r="U1689" s="31">
        <v>50</v>
      </c>
      <c r="V1689" s="31">
        <v>86</v>
      </c>
      <c r="W1689" s="31">
        <v>115000</v>
      </c>
      <c r="X1689" s="32">
        <f t="shared" si="106"/>
        <v>-300</v>
      </c>
      <c r="Y1689" s="35" t="s">
        <v>6781</v>
      </c>
    </row>
    <row r="1690" spans="1:25" x14ac:dyDescent="0.3">
      <c r="A1690" s="1" t="s">
        <v>1385</v>
      </c>
      <c r="B1690" s="2" t="s">
        <v>1616</v>
      </c>
      <c r="C1690" s="3">
        <v>1999</v>
      </c>
      <c r="D1690" s="4">
        <v>570</v>
      </c>
      <c r="E1690" s="5">
        <v>78.3</v>
      </c>
      <c r="F1690" s="6">
        <v>24</v>
      </c>
      <c r="G1690" s="5">
        <v>59.7</v>
      </c>
      <c r="H1690" s="7">
        <v>18</v>
      </c>
      <c r="I1690" s="8">
        <v>154</v>
      </c>
      <c r="J1690" s="9">
        <v>90000</v>
      </c>
      <c r="K1690" s="9" t="s">
        <v>31</v>
      </c>
      <c r="L1690" s="9">
        <v>0</v>
      </c>
      <c r="M1690" s="9"/>
      <c r="N1690" s="9">
        <f t="shared" si="107"/>
        <v>90000</v>
      </c>
      <c r="O1690" s="15">
        <f t="shared" si="108"/>
        <v>0</v>
      </c>
      <c r="P1690" s="11">
        <v>3</v>
      </c>
      <c r="Q1690" s="11">
        <v>1</v>
      </c>
      <c r="R1690" s="11" t="s">
        <v>20</v>
      </c>
      <c r="S1690" s="12" t="s">
        <v>421</v>
      </c>
      <c r="T1690" s="30">
        <f t="shared" si="105"/>
        <v>14.285714285714285</v>
      </c>
      <c r="U1690" s="31">
        <v>44</v>
      </c>
      <c r="V1690" s="31">
        <v>88.5</v>
      </c>
      <c r="W1690" s="31">
        <v>105000</v>
      </c>
      <c r="X1690" s="32">
        <f t="shared" si="106"/>
        <v>15000</v>
      </c>
      <c r="Y1690" s="35" t="s">
        <v>6782</v>
      </c>
    </row>
    <row r="1691" spans="1:25" x14ac:dyDescent="0.3">
      <c r="A1691" s="1" t="s">
        <v>1385</v>
      </c>
      <c r="B1691" s="2" t="s">
        <v>1616</v>
      </c>
      <c r="C1691" s="3">
        <v>1999</v>
      </c>
      <c r="D1691" s="4">
        <v>570</v>
      </c>
      <c r="E1691" s="5">
        <v>111.3</v>
      </c>
      <c r="F1691" s="6">
        <v>34</v>
      </c>
      <c r="G1691" s="5">
        <v>84.9</v>
      </c>
      <c r="H1691" s="7">
        <v>26</v>
      </c>
      <c r="I1691" s="8">
        <v>285</v>
      </c>
      <c r="J1691" s="9">
        <v>103000</v>
      </c>
      <c r="K1691" s="9">
        <v>18</v>
      </c>
      <c r="L1691" s="9">
        <v>62000</v>
      </c>
      <c r="M1691" s="9">
        <v>19</v>
      </c>
      <c r="N1691" s="9">
        <f t="shared" si="107"/>
        <v>41000</v>
      </c>
      <c r="O1691" s="15">
        <f t="shared" si="108"/>
        <v>60.194174757281552</v>
      </c>
      <c r="P1691" s="11">
        <v>3</v>
      </c>
      <c r="Q1691" s="11">
        <v>2</v>
      </c>
      <c r="R1691" s="11" t="s">
        <v>22</v>
      </c>
      <c r="S1691" s="12">
        <v>111</v>
      </c>
      <c r="T1691" s="30">
        <f t="shared" si="105"/>
        <v>18.897637795275589</v>
      </c>
      <c r="U1691" s="31">
        <v>44</v>
      </c>
      <c r="V1691" s="31">
        <v>88.5</v>
      </c>
      <c r="W1691" s="31">
        <v>127000</v>
      </c>
      <c r="X1691" s="32">
        <f t="shared" si="106"/>
        <v>24000</v>
      </c>
      <c r="Y1691" s="35" t="s">
        <v>6783</v>
      </c>
    </row>
    <row r="1692" spans="1:25" x14ac:dyDescent="0.3">
      <c r="A1692" s="1" t="s">
        <v>1385</v>
      </c>
      <c r="B1692" s="2" t="s">
        <v>1618</v>
      </c>
      <c r="C1692" s="3">
        <v>2000</v>
      </c>
      <c r="D1692" s="4">
        <v>249</v>
      </c>
      <c r="E1692" s="5">
        <v>84.8</v>
      </c>
      <c r="F1692" s="6">
        <v>26</v>
      </c>
      <c r="G1692" s="5">
        <v>59.9</v>
      </c>
      <c r="H1692" s="7">
        <v>18</v>
      </c>
      <c r="I1692" s="8">
        <v>100</v>
      </c>
      <c r="J1692" s="9">
        <v>72000</v>
      </c>
      <c r="K1692" s="9">
        <v>12</v>
      </c>
      <c r="L1692" s="9">
        <v>0</v>
      </c>
      <c r="M1692" s="9"/>
      <c r="N1692" s="9">
        <f t="shared" si="107"/>
        <v>72000</v>
      </c>
      <c r="O1692" s="15">
        <f t="shared" si="108"/>
        <v>0</v>
      </c>
      <c r="P1692" s="11">
        <v>3</v>
      </c>
      <c r="Q1692" s="11">
        <v>1</v>
      </c>
      <c r="R1692" s="11" t="s">
        <v>20</v>
      </c>
      <c r="S1692" s="12">
        <v>84</v>
      </c>
      <c r="T1692" s="30">
        <f t="shared" si="105"/>
        <v>13.253012048192772</v>
      </c>
      <c r="U1692" s="31">
        <v>47</v>
      </c>
      <c r="V1692" s="31">
        <v>88.5</v>
      </c>
      <c r="W1692" s="31">
        <v>83000</v>
      </c>
      <c r="X1692" s="32">
        <f t="shared" si="106"/>
        <v>11000</v>
      </c>
      <c r="Y1692" s="35" t="s">
        <v>6784</v>
      </c>
    </row>
    <row r="1693" spans="1:25" x14ac:dyDescent="0.3">
      <c r="A1693" s="1" t="s">
        <v>1385</v>
      </c>
      <c r="B1693" s="2" t="s">
        <v>1618</v>
      </c>
      <c r="C1693" s="3">
        <v>2000</v>
      </c>
      <c r="D1693" s="4">
        <v>249</v>
      </c>
      <c r="E1693" s="5">
        <v>100.9</v>
      </c>
      <c r="F1693" s="6">
        <v>31</v>
      </c>
      <c r="G1693" s="5">
        <v>79.5</v>
      </c>
      <c r="H1693" s="7">
        <v>24</v>
      </c>
      <c r="I1693" s="8">
        <v>37</v>
      </c>
      <c r="J1693" s="9">
        <v>83000</v>
      </c>
      <c r="K1693" s="9">
        <v>5</v>
      </c>
      <c r="L1693" s="9">
        <v>0</v>
      </c>
      <c r="M1693" s="9"/>
      <c r="N1693" s="9">
        <f t="shared" si="107"/>
        <v>83000</v>
      </c>
      <c r="O1693" s="15">
        <f t="shared" si="108"/>
        <v>0</v>
      </c>
      <c r="P1693" s="11">
        <v>3</v>
      </c>
      <c r="Q1693" s="11">
        <v>2</v>
      </c>
      <c r="R1693" s="11" t="s">
        <v>22</v>
      </c>
      <c r="S1693" s="12">
        <v>100</v>
      </c>
      <c r="T1693" s="30">
        <f t="shared" si="105"/>
        <v>6.2146892655367232</v>
      </c>
      <c r="U1693" s="31">
        <v>47</v>
      </c>
      <c r="V1693" s="31">
        <v>88.5</v>
      </c>
      <c r="W1693" s="31">
        <v>88500</v>
      </c>
      <c r="X1693" s="32">
        <f t="shared" si="106"/>
        <v>5500</v>
      </c>
      <c r="Y1693" s="35" t="s">
        <v>6785</v>
      </c>
    </row>
    <row r="1694" spans="1:25" x14ac:dyDescent="0.3">
      <c r="A1694" s="1" t="s">
        <v>1385</v>
      </c>
      <c r="B1694" s="2" t="s">
        <v>1618</v>
      </c>
      <c r="C1694" s="3">
        <v>2000</v>
      </c>
      <c r="D1694" s="4">
        <v>249</v>
      </c>
      <c r="E1694" s="5">
        <v>107.9</v>
      </c>
      <c r="F1694" s="6">
        <v>33</v>
      </c>
      <c r="G1694" s="5">
        <v>85</v>
      </c>
      <c r="H1694" s="7">
        <v>26</v>
      </c>
      <c r="I1694" s="8">
        <v>56</v>
      </c>
      <c r="J1694" s="9">
        <v>92000</v>
      </c>
      <c r="K1694" s="9">
        <v>14</v>
      </c>
      <c r="L1694" s="9">
        <v>0</v>
      </c>
      <c r="M1694" s="9"/>
      <c r="N1694" s="9">
        <f t="shared" si="107"/>
        <v>92000</v>
      </c>
      <c r="O1694" s="15">
        <f t="shared" si="108"/>
        <v>0</v>
      </c>
      <c r="P1694" s="11">
        <v>3</v>
      </c>
      <c r="Q1694" s="11">
        <v>2</v>
      </c>
      <c r="R1694" s="11" t="s">
        <v>22</v>
      </c>
      <c r="S1694" s="12">
        <v>107</v>
      </c>
      <c r="T1694" s="30">
        <f t="shared" si="105"/>
        <v>-12.195121951219512</v>
      </c>
      <c r="U1694" s="31">
        <v>57</v>
      </c>
      <c r="V1694" s="31">
        <v>66.900000000000006</v>
      </c>
      <c r="W1694" s="31">
        <v>82000</v>
      </c>
      <c r="X1694" s="32">
        <f t="shared" si="106"/>
        <v>-300</v>
      </c>
      <c r="Y1694" s="35" t="s">
        <v>6786</v>
      </c>
    </row>
    <row r="1695" spans="1:25" x14ac:dyDescent="0.3">
      <c r="A1695" s="1" t="s">
        <v>1385</v>
      </c>
      <c r="B1695" s="2" t="s">
        <v>1618</v>
      </c>
      <c r="C1695" s="3">
        <v>2000</v>
      </c>
      <c r="D1695" s="4">
        <v>249</v>
      </c>
      <c r="E1695" s="5">
        <v>132.19999999999999</v>
      </c>
      <c r="F1695" s="6">
        <v>40</v>
      </c>
      <c r="G1695" s="5">
        <v>104.2</v>
      </c>
      <c r="H1695" s="7">
        <v>32</v>
      </c>
      <c r="I1695" s="8">
        <v>56</v>
      </c>
      <c r="J1695" s="9">
        <v>100000</v>
      </c>
      <c r="K1695" s="9">
        <v>4</v>
      </c>
      <c r="L1695" s="9">
        <v>0</v>
      </c>
      <c r="M1695" s="9"/>
      <c r="N1695" s="9">
        <f t="shared" si="107"/>
        <v>100000</v>
      </c>
      <c r="O1695" s="15">
        <f t="shared" si="108"/>
        <v>0</v>
      </c>
      <c r="P1695" s="11">
        <v>4</v>
      </c>
      <c r="Q1695" s="11">
        <v>2</v>
      </c>
      <c r="R1695" s="11" t="s">
        <v>22</v>
      </c>
      <c r="S1695" s="12">
        <v>132</v>
      </c>
      <c r="T1695" s="30">
        <f t="shared" si="105"/>
        <v>7.4074074074074066</v>
      </c>
      <c r="U1695" s="31">
        <v>47</v>
      </c>
      <c r="V1695" s="31">
        <v>88.5</v>
      </c>
      <c r="W1695" s="31">
        <v>108000</v>
      </c>
      <c r="X1695" s="32">
        <f t="shared" si="106"/>
        <v>8000</v>
      </c>
      <c r="Y1695" s="35" t="s">
        <v>6787</v>
      </c>
    </row>
    <row r="1696" spans="1:25" x14ac:dyDescent="0.3">
      <c r="A1696" s="1" t="s">
        <v>1385</v>
      </c>
      <c r="B1696" s="2" t="s">
        <v>1619</v>
      </c>
      <c r="C1696" s="3">
        <v>1998</v>
      </c>
      <c r="D1696" s="4">
        <v>212</v>
      </c>
      <c r="E1696" s="5">
        <v>87.1</v>
      </c>
      <c r="F1696" s="6">
        <v>26</v>
      </c>
      <c r="G1696" s="5">
        <v>60</v>
      </c>
      <c r="H1696" s="7">
        <v>18</v>
      </c>
      <c r="I1696" s="8">
        <v>85</v>
      </c>
      <c r="J1696" s="9">
        <v>75000</v>
      </c>
      <c r="K1696" s="9">
        <v>6</v>
      </c>
      <c r="L1696" s="9">
        <v>0</v>
      </c>
      <c r="M1696" s="9"/>
      <c r="N1696" s="9">
        <f t="shared" si="107"/>
        <v>75000</v>
      </c>
      <c r="O1696" s="15">
        <f t="shared" si="108"/>
        <v>0</v>
      </c>
      <c r="P1696" s="11">
        <v>3</v>
      </c>
      <c r="Q1696" s="11">
        <v>1</v>
      </c>
      <c r="R1696" s="11" t="s">
        <v>20</v>
      </c>
      <c r="S1696" s="12">
        <v>87</v>
      </c>
      <c r="T1696" s="30">
        <f t="shared" si="105"/>
        <v>16.201117318435752</v>
      </c>
      <c r="U1696" s="31">
        <v>51</v>
      </c>
      <c r="V1696" s="31">
        <v>88.5</v>
      </c>
      <c r="W1696" s="31">
        <v>89500</v>
      </c>
      <c r="X1696" s="32">
        <f t="shared" si="106"/>
        <v>14500</v>
      </c>
      <c r="Y1696" s="35" t="s">
        <v>6788</v>
      </c>
    </row>
    <row r="1697" spans="1:25" x14ac:dyDescent="0.3">
      <c r="A1697" s="1" t="s">
        <v>1385</v>
      </c>
      <c r="B1697" s="2" t="s">
        <v>1619</v>
      </c>
      <c r="C1697" s="3">
        <v>1998</v>
      </c>
      <c r="D1697" s="4">
        <v>212</v>
      </c>
      <c r="E1697" s="5">
        <v>109.6</v>
      </c>
      <c r="F1697" s="6">
        <v>33</v>
      </c>
      <c r="G1697" s="5">
        <v>85</v>
      </c>
      <c r="H1697" s="7">
        <v>26</v>
      </c>
      <c r="I1697" s="8">
        <v>77</v>
      </c>
      <c r="J1697" s="9">
        <v>95000</v>
      </c>
      <c r="K1697" s="9">
        <v>12</v>
      </c>
      <c r="L1697" s="9">
        <v>0</v>
      </c>
      <c r="M1697" s="9"/>
      <c r="N1697" s="9">
        <f t="shared" si="107"/>
        <v>95000</v>
      </c>
      <c r="O1697" s="15">
        <f t="shared" si="108"/>
        <v>0</v>
      </c>
      <c r="P1697" s="11">
        <v>3</v>
      </c>
      <c r="Q1697" s="11">
        <v>2</v>
      </c>
      <c r="R1697" s="11" t="s">
        <v>22</v>
      </c>
      <c r="S1697" s="12">
        <v>109</v>
      </c>
      <c r="T1697" s="30">
        <f t="shared" si="105"/>
        <v>10.7981220657277</v>
      </c>
      <c r="U1697" s="31">
        <v>60</v>
      </c>
      <c r="V1697" s="31">
        <v>88.8</v>
      </c>
      <c r="W1697" s="31">
        <v>106500</v>
      </c>
      <c r="X1697" s="32">
        <f t="shared" si="106"/>
        <v>11500</v>
      </c>
      <c r="Y1697" s="35" t="s">
        <v>6789</v>
      </c>
    </row>
    <row r="1698" spans="1:25" x14ac:dyDescent="0.3">
      <c r="A1698" s="1" t="s">
        <v>1385</v>
      </c>
      <c r="B1698" s="2" t="s">
        <v>1619</v>
      </c>
      <c r="C1698" s="3">
        <v>1998</v>
      </c>
      <c r="D1698" s="4">
        <v>212</v>
      </c>
      <c r="E1698" s="5">
        <v>141.5</v>
      </c>
      <c r="F1698" s="6">
        <v>43</v>
      </c>
      <c r="G1698" s="5">
        <v>114.8</v>
      </c>
      <c r="H1698" s="7">
        <v>35</v>
      </c>
      <c r="I1698" s="8">
        <v>34</v>
      </c>
      <c r="J1698" s="9">
        <v>148000</v>
      </c>
      <c r="K1698" s="9">
        <v>12</v>
      </c>
      <c r="L1698" s="9">
        <v>80000</v>
      </c>
      <c r="M1698" s="9">
        <v>12</v>
      </c>
      <c r="N1698" s="9">
        <f t="shared" si="107"/>
        <v>68000</v>
      </c>
      <c r="O1698" s="15">
        <f t="shared" si="108"/>
        <v>54.054054054054056</v>
      </c>
      <c r="P1698" s="11">
        <v>4</v>
      </c>
      <c r="Q1698" s="11">
        <v>2</v>
      </c>
      <c r="R1698" s="11" t="s">
        <v>22</v>
      </c>
      <c r="S1698" s="12" t="s">
        <v>1621</v>
      </c>
      <c r="T1698" s="30">
        <f t="shared" si="105"/>
        <v>0.67114093959731547</v>
      </c>
      <c r="U1698" s="31">
        <v>51</v>
      </c>
      <c r="V1698" s="31">
        <v>88.5</v>
      </c>
      <c r="W1698" s="31">
        <v>149000</v>
      </c>
      <c r="X1698" s="32">
        <f t="shared" si="106"/>
        <v>1000</v>
      </c>
      <c r="Y1698" s="35" t="s">
        <v>6790</v>
      </c>
    </row>
    <row r="1699" spans="1:25" x14ac:dyDescent="0.3">
      <c r="A1699" s="1" t="s">
        <v>1385</v>
      </c>
      <c r="B1699" s="2" t="s">
        <v>1622</v>
      </c>
      <c r="C1699" s="3">
        <v>2005</v>
      </c>
      <c r="D1699" s="4">
        <v>284</v>
      </c>
      <c r="E1699" s="5">
        <v>112.3</v>
      </c>
      <c r="F1699" s="6">
        <v>34</v>
      </c>
      <c r="G1699" s="5">
        <v>85</v>
      </c>
      <c r="H1699" s="7">
        <v>26</v>
      </c>
      <c r="I1699" s="8">
        <v>101</v>
      </c>
      <c r="J1699" s="9">
        <v>135000</v>
      </c>
      <c r="K1699" s="9">
        <v>8</v>
      </c>
      <c r="L1699" s="9">
        <v>0</v>
      </c>
      <c r="M1699" s="9"/>
      <c r="N1699" s="9">
        <f t="shared" si="107"/>
        <v>135000</v>
      </c>
      <c r="O1699" s="15">
        <f t="shared" si="108"/>
        <v>0</v>
      </c>
      <c r="P1699" s="11">
        <v>3</v>
      </c>
      <c r="Q1699" s="11">
        <v>2</v>
      </c>
      <c r="R1699" s="11" t="s">
        <v>22</v>
      </c>
      <c r="S1699" s="12" t="s">
        <v>239</v>
      </c>
      <c r="T1699" s="30">
        <f t="shared" si="105"/>
        <v>2.877697841726619</v>
      </c>
      <c r="U1699" s="31">
        <v>46</v>
      </c>
      <c r="V1699" s="31">
        <v>69.699999999999989</v>
      </c>
      <c r="W1699" s="31">
        <v>139000</v>
      </c>
      <c r="X1699" s="32">
        <f t="shared" si="106"/>
        <v>4000</v>
      </c>
      <c r="Y1699" s="35" t="s">
        <v>6791</v>
      </c>
    </row>
    <row r="1700" spans="1:25" x14ac:dyDescent="0.3">
      <c r="A1700" s="1" t="s">
        <v>1385</v>
      </c>
      <c r="B1700" s="2" t="s">
        <v>1622</v>
      </c>
      <c r="C1700" s="3">
        <v>2005</v>
      </c>
      <c r="D1700" s="4">
        <v>284</v>
      </c>
      <c r="E1700" s="5">
        <v>163.4</v>
      </c>
      <c r="F1700" s="6">
        <v>49</v>
      </c>
      <c r="G1700" s="5">
        <v>134.6</v>
      </c>
      <c r="H1700" s="7">
        <v>41</v>
      </c>
      <c r="I1700" s="8">
        <v>111</v>
      </c>
      <c r="J1700" s="9">
        <v>158000</v>
      </c>
      <c r="K1700" s="9">
        <v>4</v>
      </c>
      <c r="L1700" s="9">
        <v>90000</v>
      </c>
      <c r="M1700" s="9" t="s">
        <v>5097</v>
      </c>
      <c r="N1700" s="9">
        <f t="shared" si="107"/>
        <v>68000</v>
      </c>
      <c r="O1700" s="15">
        <f t="shared" si="108"/>
        <v>56.962025316455701</v>
      </c>
      <c r="P1700" s="11">
        <v>4</v>
      </c>
      <c r="Q1700" s="11">
        <v>2</v>
      </c>
      <c r="R1700" s="11" t="s">
        <v>22</v>
      </c>
      <c r="S1700" s="12">
        <v>163</v>
      </c>
      <c r="T1700" s="30">
        <f t="shared" si="105"/>
        <v>0.4410838059231254</v>
      </c>
      <c r="U1700" s="31">
        <v>46</v>
      </c>
      <c r="V1700" s="31">
        <v>69.699999999999989</v>
      </c>
      <c r="W1700" s="31">
        <v>158700</v>
      </c>
      <c r="X1700" s="32">
        <f t="shared" si="106"/>
        <v>700</v>
      </c>
      <c r="Y1700" s="35" t="s">
        <v>6792</v>
      </c>
    </row>
    <row r="1701" spans="1:25" x14ac:dyDescent="0.3">
      <c r="A1701" s="1" t="s">
        <v>1385</v>
      </c>
      <c r="B1701" s="2" t="s">
        <v>1624</v>
      </c>
      <c r="C1701" s="3">
        <v>2001</v>
      </c>
      <c r="D1701" s="4">
        <v>297</v>
      </c>
      <c r="E1701" s="5">
        <v>77.8</v>
      </c>
      <c r="F1701" s="6">
        <v>24</v>
      </c>
      <c r="G1701" s="5">
        <v>59.9</v>
      </c>
      <c r="H1701" s="7">
        <v>18</v>
      </c>
      <c r="I1701" s="8">
        <v>140</v>
      </c>
      <c r="J1701" s="9">
        <v>75000</v>
      </c>
      <c r="K1701" s="9">
        <v>4</v>
      </c>
      <c r="L1701" s="9">
        <v>0</v>
      </c>
      <c r="M1701" s="9"/>
      <c r="N1701" s="9">
        <f t="shared" si="107"/>
        <v>75000</v>
      </c>
      <c r="O1701" s="15">
        <f t="shared" si="108"/>
        <v>0</v>
      </c>
      <c r="P1701" s="11">
        <v>3</v>
      </c>
      <c r="Q1701" s="11">
        <v>1</v>
      </c>
      <c r="R1701" s="11" t="s">
        <v>20</v>
      </c>
      <c r="S1701" s="12">
        <v>77</v>
      </c>
      <c r="T1701" s="30">
        <f t="shared" si="105"/>
        <v>16.666666666666664</v>
      </c>
      <c r="U1701" s="31">
        <v>48</v>
      </c>
      <c r="V1701" s="31">
        <v>88.5</v>
      </c>
      <c r="W1701" s="31">
        <v>90000</v>
      </c>
      <c r="X1701" s="32">
        <f t="shared" si="106"/>
        <v>15000</v>
      </c>
      <c r="Y1701" s="35" t="s">
        <v>6793</v>
      </c>
    </row>
    <row r="1702" spans="1:25" x14ac:dyDescent="0.3">
      <c r="A1702" s="1" t="s">
        <v>1385</v>
      </c>
      <c r="B1702" s="2" t="s">
        <v>1624</v>
      </c>
      <c r="C1702" s="3">
        <v>2001</v>
      </c>
      <c r="D1702" s="4">
        <v>297</v>
      </c>
      <c r="E1702" s="5">
        <v>110.2</v>
      </c>
      <c r="F1702" s="6">
        <v>33</v>
      </c>
      <c r="G1702" s="5">
        <v>84.8</v>
      </c>
      <c r="H1702" s="7">
        <v>26</v>
      </c>
      <c r="I1702" s="8">
        <v>85</v>
      </c>
      <c r="J1702" s="9">
        <v>110000</v>
      </c>
      <c r="K1702" s="9">
        <v>12</v>
      </c>
      <c r="L1702" s="9">
        <v>0</v>
      </c>
      <c r="M1702" s="9"/>
      <c r="N1702" s="9">
        <f t="shared" si="107"/>
        <v>110000</v>
      </c>
      <c r="O1702" s="15">
        <f t="shared" si="108"/>
        <v>0</v>
      </c>
      <c r="P1702" s="11">
        <v>3</v>
      </c>
      <c r="Q1702" s="11">
        <v>2</v>
      </c>
      <c r="R1702" s="11" t="s">
        <v>22</v>
      </c>
      <c r="S1702" s="12">
        <v>110</v>
      </c>
      <c r="T1702" s="30">
        <f t="shared" si="105"/>
        <v>-15.789473684210526</v>
      </c>
      <c r="U1702" s="31">
        <v>48</v>
      </c>
      <c r="V1702" s="31">
        <v>88.5</v>
      </c>
      <c r="W1702" s="31">
        <v>95000</v>
      </c>
      <c r="X1702" s="32">
        <f t="shared" si="106"/>
        <v>-300</v>
      </c>
      <c r="Y1702" s="35" t="s">
        <v>6794</v>
      </c>
    </row>
    <row r="1703" spans="1:25" x14ac:dyDescent="0.3">
      <c r="A1703" s="1" t="s">
        <v>1385</v>
      </c>
      <c r="B1703" s="2" t="s">
        <v>1624</v>
      </c>
      <c r="C1703" s="3">
        <v>2001</v>
      </c>
      <c r="D1703" s="4">
        <v>297</v>
      </c>
      <c r="E1703" s="5">
        <v>148.19999999999999</v>
      </c>
      <c r="F1703" s="6">
        <v>45</v>
      </c>
      <c r="G1703" s="5">
        <v>114.1</v>
      </c>
      <c r="H1703" s="7">
        <v>35</v>
      </c>
      <c r="I1703" s="8">
        <v>72</v>
      </c>
      <c r="J1703" s="9">
        <v>117000</v>
      </c>
      <c r="K1703" s="9">
        <v>7</v>
      </c>
      <c r="L1703" s="9">
        <v>0</v>
      </c>
      <c r="M1703" s="9"/>
      <c r="N1703" s="9">
        <f t="shared" si="107"/>
        <v>117000</v>
      </c>
      <c r="O1703" s="15">
        <f t="shared" si="108"/>
        <v>0</v>
      </c>
      <c r="P1703" s="11">
        <v>4</v>
      </c>
      <c r="Q1703" s="11">
        <v>2</v>
      </c>
      <c r="R1703" s="11" t="s">
        <v>22</v>
      </c>
      <c r="S1703" s="12">
        <v>148</v>
      </c>
      <c r="T1703" s="30">
        <f t="shared" si="105"/>
        <v>8.59375</v>
      </c>
      <c r="U1703" s="31">
        <v>48</v>
      </c>
      <c r="V1703" s="31">
        <v>88.5</v>
      </c>
      <c r="W1703" s="31">
        <v>128000</v>
      </c>
      <c r="X1703" s="32">
        <f t="shared" si="106"/>
        <v>11000</v>
      </c>
      <c r="Y1703" s="35" t="s">
        <v>6795</v>
      </c>
    </row>
    <row r="1704" spans="1:25" x14ac:dyDescent="0.3">
      <c r="A1704" s="1" t="s">
        <v>1385</v>
      </c>
      <c r="B1704" s="2" t="s">
        <v>1626</v>
      </c>
      <c r="C1704" s="3">
        <v>2019</v>
      </c>
      <c r="D1704" s="4">
        <v>499</v>
      </c>
      <c r="E1704" s="5">
        <v>78.8</v>
      </c>
      <c r="F1704" s="6">
        <v>24</v>
      </c>
      <c r="G1704" s="5">
        <v>59.9</v>
      </c>
      <c r="H1704" s="7">
        <v>18</v>
      </c>
      <c r="I1704" s="8">
        <v>80</v>
      </c>
      <c r="J1704" s="9">
        <v>125000</v>
      </c>
      <c r="K1704" s="9">
        <v>7</v>
      </c>
      <c r="L1704" s="9">
        <v>0</v>
      </c>
      <c r="M1704" s="9"/>
      <c r="N1704" s="9">
        <f t="shared" si="107"/>
        <v>125000</v>
      </c>
      <c r="O1704" s="15">
        <f t="shared" si="108"/>
        <v>0</v>
      </c>
      <c r="P1704" s="11">
        <v>3</v>
      </c>
      <c r="Q1704" s="11">
        <v>2</v>
      </c>
      <c r="R1704" s="11" t="s">
        <v>22</v>
      </c>
      <c r="S1704" s="12" t="s">
        <v>421</v>
      </c>
      <c r="T1704" s="30">
        <f t="shared" si="105"/>
        <v>-8.695652173913043</v>
      </c>
      <c r="U1704" s="31">
        <v>44</v>
      </c>
      <c r="V1704" s="31">
        <v>69.699999999999989</v>
      </c>
      <c r="W1704" s="31">
        <v>115000</v>
      </c>
      <c r="X1704" s="32">
        <f t="shared" si="106"/>
        <v>-300</v>
      </c>
      <c r="Y1704" s="35" t="s">
        <v>6796</v>
      </c>
    </row>
    <row r="1705" spans="1:25" x14ac:dyDescent="0.3">
      <c r="A1705" s="1" t="s">
        <v>1385</v>
      </c>
      <c r="B1705" s="2" t="s">
        <v>1626</v>
      </c>
      <c r="C1705" s="3">
        <v>2019</v>
      </c>
      <c r="D1705" s="4">
        <v>499</v>
      </c>
      <c r="E1705" s="5">
        <v>95.2</v>
      </c>
      <c r="F1705" s="6">
        <v>29</v>
      </c>
      <c r="G1705" s="5">
        <v>74.3</v>
      </c>
      <c r="H1705" s="7">
        <v>22</v>
      </c>
      <c r="I1705" s="8">
        <v>40</v>
      </c>
      <c r="J1705" s="9">
        <v>140000</v>
      </c>
      <c r="K1705" s="9">
        <v>8</v>
      </c>
      <c r="L1705" s="9">
        <v>0</v>
      </c>
      <c r="M1705" s="9"/>
      <c r="N1705" s="9">
        <f t="shared" si="107"/>
        <v>140000</v>
      </c>
      <c r="O1705" s="15">
        <f t="shared" si="108"/>
        <v>0</v>
      </c>
      <c r="P1705" s="11">
        <v>3</v>
      </c>
      <c r="Q1705" s="11">
        <v>2</v>
      </c>
      <c r="R1705" s="11" t="s">
        <v>22</v>
      </c>
      <c r="S1705" s="12">
        <v>95</v>
      </c>
      <c r="T1705" s="30">
        <f t="shared" si="105"/>
        <v>0</v>
      </c>
      <c r="U1705" s="31">
        <v>44</v>
      </c>
      <c r="V1705" s="31">
        <v>69.699999999999989</v>
      </c>
      <c r="W1705" s="31">
        <v>140000</v>
      </c>
      <c r="X1705" s="32">
        <f t="shared" si="106"/>
        <v>0</v>
      </c>
      <c r="Y1705" s="35" t="s">
        <v>6797</v>
      </c>
    </row>
    <row r="1706" spans="1:25" x14ac:dyDescent="0.3">
      <c r="A1706" s="1" t="s">
        <v>1385</v>
      </c>
      <c r="B1706" s="2" t="s">
        <v>1626</v>
      </c>
      <c r="C1706" s="3">
        <v>2019</v>
      </c>
      <c r="D1706" s="4">
        <v>499</v>
      </c>
      <c r="E1706" s="5">
        <v>107.3</v>
      </c>
      <c r="F1706" s="6">
        <v>32</v>
      </c>
      <c r="G1706" s="5">
        <v>85</v>
      </c>
      <c r="H1706" s="7">
        <v>26</v>
      </c>
      <c r="I1706" s="8">
        <v>158</v>
      </c>
      <c r="J1706" s="9">
        <v>150000</v>
      </c>
      <c r="K1706" s="9">
        <v>5</v>
      </c>
      <c r="L1706" s="9">
        <v>85000</v>
      </c>
      <c r="M1706" s="9">
        <v>2</v>
      </c>
      <c r="N1706" s="9">
        <f t="shared" si="107"/>
        <v>65000</v>
      </c>
      <c r="O1706" s="15">
        <f t="shared" si="108"/>
        <v>56.666666666666664</v>
      </c>
      <c r="P1706" s="11">
        <v>3</v>
      </c>
      <c r="Q1706" s="11">
        <v>2</v>
      </c>
      <c r="R1706" s="11" t="s">
        <v>22</v>
      </c>
      <c r="S1706" s="12" t="s">
        <v>200</v>
      </c>
      <c r="T1706" s="30">
        <f t="shared" si="105"/>
        <v>1.3157894736842104</v>
      </c>
      <c r="U1706" s="31">
        <v>58</v>
      </c>
      <c r="V1706" s="31">
        <v>71.2</v>
      </c>
      <c r="W1706" s="31">
        <v>152000</v>
      </c>
      <c r="X1706" s="32">
        <f t="shared" si="106"/>
        <v>2000</v>
      </c>
      <c r="Y1706" s="35" t="s">
        <v>6798</v>
      </c>
    </row>
    <row r="1707" spans="1:25" x14ac:dyDescent="0.3">
      <c r="A1707" s="1" t="s">
        <v>1385</v>
      </c>
      <c r="B1707" s="2" t="s">
        <v>1628</v>
      </c>
      <c r="C1707" s="3">
        <v>1999</v>
      </c>
      <c r="D1707" s="4">
        <v>290</v>
      </c>
      <c r="E1707" s="5">
        <v>79.8</v>
      </c>
      <c r="F1707" s="6">
        <v>24</v>
      </c>
      <c r="G1707" s="5">
        <v>59.9</v>
      </c>
      <c r="H1707" s="7">
        <v>18</v>
      </c>
      <c r="I1707" s="8">
        <v>160</v>
      </c>
      <c r="J1707" s="9">
        <v>76000</v>
      </c>
      <c r="K1707" s="9">
        <v>4</v>
      </c>
      <c r="L1707" s="9">
        <v>0</v>
      </c>
      <c r="M1707" s="9"/>
      <c r="N1707" s="9">
        <f t="shared" si="107"/>
        <v>76000</v>
      </c>
      <c r="O1707" s="15">
        <f t="shared" si="108"/>
        <v>0</v>
      </c>
      <c r="P1707" s="11">
        <v>3</v>
      </c>
      <c r="Q1707" s="11">
        <v>1</v>
      </c>
      <c r="R1707" s="11" t="s">
        <v>22</v>
      </c>
      <c r="S1707" s="12">
        <v>79</v>
      </c>
      <c r="T1707" s="30">
        <f t="shared" si="105"/>
        <v>15.083798882681565</v>
      </c>
      <c r="U1707" s="31">
        <v>52</v>
      </c>
      <c r="V1707" s="31">
        <v>86</v>
      </c>
      <c r="W1707" s="31">
        <v>89500</v>
      </c>
      <c r="X1707" s="32">
        <f t="shared" si="106"/>
        <v>13500</v>
      </c>
      <c r="Y1707" s="35" t="s">
        <v>6799</v>
      </c>
    </row>
    <row r="1708" spans="1:25" x14ac:dyDescent="0.3">
      <c r="A1708" s="1" t="s">
        <v>1385</v>
      </c>
      <c r="B1708" s="2" t="s">
        <v>1628</v>
      </c>
      <c r="C1708" s="3">
        <v>1999</v>
      </c>
      <c r="D1708" s="4">
        <v>290</v>
      </c>
      <c r="E1708" s="5">
        <v>107.5</v>
      </c>
      <c r="F1708" s="6">
        <v>33</v>
      </c>
      <c r="G1708" s="5">
        <v>84.8</v>
      </c>
      <c r="H1708" s="7">
        <v>26</v>
      </c>
      <c r="I1708" s="8">
        <v>130</v>
      </c>
      <c r="J1708" s="9">
        <v>89000</v>
      </c>
      <c r="K1708" s="9">
        <v>12</v>
      </c>
      <c r="L1708" s="9">
        <v>0</v>
      </c>
      <c r="M1708" s="9"/>
      <c r="N1708" s="9">
        <f t="shared" si="107"/>
        <v>89000</v>
      </c>
      <c r="O1708" s="15">
        <f t="shared" si="108"/>
        <v>0</v>
      </c>
      <c r="P1708" s="11">
        <v>3</v>
      </c>
      <c r="Q1708" s="11">
        <v>2</v>
      </c>
      <c r="R1708" s="11" t="s">
        <v>22</v>
      </c>
      <c r="S1708" s="12">
        <v>107</v>
      </c>
      <c r="T1708" s="30">
        <f t="shared" si="105"/>
        <v>10.1010101010101</v>
      </c>
      <c r="U1708" s="31">
        <v>52</v>
      </c>
      <c r="V1708" s="31">
        <v>86</v>
      </c>
      <c r="W1708" s="31">
        <v>99000</v>
      </c>
      <c r="X1708" s="32">
        <f t="shared" si="106"/>
        <v>10000</v>
      </c>
      <c r="Y1708" s="35" t="s">
        <v>6800</v>
      </c>
    </row>
    <row r="1709" spans="1:25" x14ac:dyDescent="0.3">
      <c r="A1709" s="1" t="s">
        <v>1385</v>
      </c>
      <c r="B1709" s="2" t="s">
        <v>1630</v>
      </c>
      <c r="C1709" s="3">
        <v>1995</v>
      </c>
      <c r="D1709" s="4">
        <v>330</v>
      </c>
      <c r="E1709" s="5">
        <v>85.6</v>
      </c>
      <c r="F1709" s="6">
        <v>26</v>
      </c>
      <c r="G1709" s="5">
        <v>59.9</v>
      </c>
      <c r="H1709" s="7">
        <v>18</v>
      </c>
      <c r="I1709" s="8">
        <v>150</v>
      </c>
      <c r="J1709" s="9">
        <v>73000</v>
      </c>
      <c r="K1709" s="9">
        <v>10</v>
      </c>
      <c r="L1709" s="9">
        <v>0</v>
      </c>
      <c r="M1709" s="9"/>
      <c r="N1709" s="9">
        <f t="shared" si="107"/>
        <v>73000</v>
      </c>
      <c r="O1709" s="15">
        <f t="shared" si="108"/>
        <v>0</v>
      </c>
      <c r="P1709" s="11">
        <v>3</v>
      </c>
      <c r="Q1709" s="11">
        <v>1</v>
      </c>
      <c r="R1709" s="11" t="s">
        <v>20</v>
      </c>
      <c r="S1709" s="12">
        <v>85</v>
      </c>
      <c r="T1709" s="30">
        <f t="shared" si="105"/>
        <v>5.1948051948051948</v>
      </c>
      <c r="U1709" s="31">
        <v>59</v>
      </c>
      <c r="V1709" s="31">
        <v>86</v>
      </c>
      <c r="W1709" s="31">
        <v>77000</v>
      </c>
      <c r="X1709" s="32">
        <f t="shared" si="106"/>
        <v>4000</v>
      </c>
      <c r="Y1709" s="35" t="s">
        <v>6801</v>
      </c>
    </row>
    <row r="1710" spans="1:25" x14ac:dyDescent="0.3">
      <c r="A1710" s="1" t="s">
        <v>1385</v>
      </c>
      <c r="B1710" s="2" t="s">
        <v>1630</v>
      </c>
      <c r="C1710" s="3">
        <v>1995</v>
      </c>
      <c r="D1710" s="4">
        <v>330</v>
      </c>
      <c r="E1710" s="5">
        <v>105.2</v>
      </c>
      <c r="F1710" s="6">
        <v>32</v>
      </c>
      <c r="G1710" s="5">
        <v>84.9</v>
      </c>
      <c r="H1710" s="7">
        <v>26</v>
      </c>
      <c r="I1710" s="8">
        <v>180</v>
      </c>
      <c r="J1710" s="9">
        <v>89000</v>
      </c>
      <c r="K1710" s="9">
        <v>11</v>
      </c>
      <c r="L1710" s="9">
        <v>0</v>
      </c>
      <c r="M1710" s="9"/>
      <c r="N1710" s="9">
        <f t="shared" si="107"/>
        <v>89000</v>
      </c>
      <c r="O1710" s="15">
        <f t="shared" si="108"/>
        <v>0</v>
      </c>
      <c r="P1710" s="11">
        <v>3</v>
      </c>
      <c r="Q1710" s="11">
        <v>2</v>
      </c>
      <c r="R1710" s="11" t="s">
        <v>22</v>
      </c>
      <c r="S1710" s="12">
        <v>105</v>
      </c>
      <c r="T1710" s="30">
        <f t="shared" si="105"/>
        <v>16.822429906542055</v>
      </c>
      <c r="U1710" s="31">
        <v>59</v>
      </c>
      <c r="V1710" s="31">
        <v>86</v>
      </c>
      <c r="W1710" s="31">
        <v>107000</v>
      </c>
      <c r="X1710" s="32">
        <f t="shared" si="106"/>
        <v>18000</v>
      </c>
      <c r="Y1710" s="35" t="s">
        <v>6802</v>
      </c>
    </row>
    <row r="1711" spans="1:25" x14ac:dyDescent="0.3">
      <c r="A1711" s="1" t="s">
        <v>1385</v>
      </c>
      <c r="B1711" s="2" t="s">
        <v>1632</v>
      </c>
      <c r="C1711" s="3">
        <v>2007</v>
      </c>
      <c r="D1711" s="4">
        <v>202</v>
      </c>
      <c r="E1711" s="5">
        <v>105</v>
      </c>
      <c r="F1711" s="6">
        <v>32</v>
      </c>
      <c r="G1711" s="5">
        <v>85</v>
      </c>
      <c r="H1711" s="7">
        <v>26</v>
      </c>
      <c r="I1711" s="8">
        <v>84</v>
      </c>
      <c r="J1711" s="9">
        <v>110000</v>
      </c>
      <c r="K1711" s="9">
        <v>4</v>
      </c>
      <c r="L1711" s="9">
        <v>0</v>
      </c>
      <c r="M1711" s="9"/>
      <c r="N1711" s="9">
        <f t="shared" si="107"/>
        <v>110000</v>
      </c>
      <c r="O1711" s="15">
        <f t="shared" si="108"/>
        <v>0</v>
      </c>
      <c r="P1711" s="11">
        <v>3</v>
      </c>
      <c r="Q1711" s="11">
        <v>2</v>
      </c>
      <c r="R1711" s="11" t="s">
        <v>22</v>
      </c>
      <c r="S1711" s="12">
        <v>105</v>
      </c>
      <c r="T1711" s="30">
        <f t="shared" si="105"/>
        <v>5.982905982905983</v>
      </c>
      <c r="U1711" s="31">
        <v>48</v>
      </c>
      <c r="V1711" s="31">
        <v>86</v>
      </c>
      <c r="W1711" s="31">
        <v>117000</v>
      </c>
      <c r="X1711" s="32">
        <f t="shared" si="106"/>
        <v>7000</v>
      </c>
      <c r="Y1711" s="35" t="s">
        <v>6803</v>
      </c>
    </row>
    <row r="1712" spans="1:25" x14ac:dyDescent="0.3">
      <c r="A1712" s="1" t="s">
        <v>1385</v>
      </c>
      <c r="B1712" s="2" t="s">
        <v>1632</v>
      </c>
      <c r="C1712" s="3">
        <v>2007</v>
      </c>
      <c r="D1712" s="4">
        <v>202</v>
      </c>
      <c r="E1712" s="5">
        <v>137</v>
      </c>
      <c r="F1712" s="6">
        <v>41</v>
      </c>
      <c r="G1712" s="5">
        <v>116.9</v>
      </c>
      <c r="H1712" s="7">
        <v>35</v>
      </c>
      <c r="I1712" s="8">
        <v>58</v>
      </c>
      <c r="J1712" s="9">
        <v>135000</v>
      </c>
      <c r="K1712" s="9">
        <v>5</v>
      </c>
      <c r="L1712" s="9">
        <v>0</v>
      </c>
      <c r="M1712" s="9"/>
      <c r="N1712" s="9">
        <f t="shared" si="107"/>
        <v>135000</v>
      </c>
      <c r="O1712" s="15">
        <f t="shared" si="108"/>
        <v>0</v>
      </c>
      <c r="P1712" s="11">
        <v>4</v>
      </c>
      <c r="Q1712" s="11">
        <v>2</v>
      </c>
      <c r="R1712" s="11" t="s">
        <v>22</v>
      </c>
      <c r="S1712" s="12">
        <v>136</v>
      </c>
      <c r="T1712" s="30">
        <f t="shared" si="105"/>
        <v>-27.962085308056871</v>
      </c>
      <c r="U1712" s="31">
        <v>48</v>
      </c>
      <c r="V1712" s="31">
        <v>86</v>
      </c>
      <c r="W1712" s="31">
        <v>105500</v>
      </c>
      <c r="X1712" s="32">
        <f t="shared" si="106"/>
        <v>-300</v>
      </c>
      <c r="Y1712" s="35" t="s">
        <v>6804</v>
      </c>
    </row>
    <row r="1713" spans="1:25" x14ac:dyDescent="0.3">
      <c r="A1713" s="1" t="s">
        <v>1385</v>
      </c>
      <c r="B1713" s="2" t="s">
        <v>1634</v>
      </c>
      <c r="C1713" s="3">
        <v>2001</v>
      </c>
      <c r="D1713" s="4">
        <v>206</v>
      </c>
      <c r="E1713" s="5">
        <v>113.3</v>
      </c>
      <c r="F1713" s="6">
        <v>34</v>
      </c>
      <c r="G1713" s="5">
        <v>84.4</v>
      </c>
      <c r="H1713" s="7">
        <v>26</v>
      </c>
      <c r="I1713" s="8">
        <v>105</v>
      </c>
      <c r="J1713" s="9">
        <v>110000</v>
      </c>
      <c r="K1713" s="9">
        <v>12</v>
      </c>
      <c r="L1713" s="9">
        <v>70000</v>
      </c>
      <c r="M1713" s="9">
        <v>8</v>
      </c>
      <c r="N1713" s="9">
        <f t="shared" si="107"/>
        <v>40000</v>
      </c>
      <c r="O1713" s="15">
        <f t="shared" si="108"/>
        <v>63.636363636363633</v>
      </c>
      <c r="P1713" s="11">
        <v>3</v>
      </c>
      <c r="Q1713" s="11">
        <v>2</v>
      </c>
      <c r="R1713" s="11" t="s">
        <v>22</v>
      </c>
      <c r="S1713" s="12">
        <v>113</v>
      </c>
      <c r="T1713" s="30">
        <f t="shared" si="105"/>
        <v>7.5630252100840334</v>
      </c>
      <c r="U1713" s="31">
        <v>39</v>
      </c>
      <c r="V1713" s="31">
        <v>69.699999999999989</v>
      </c>
      <c r="W1713" s="31">
        <v>119000</v>
      </c>
      <c r="X1713" s="32">
        <f t="shared" si="106"/>
        <v>9000</v>
      </c>
      <c r="Y1713" s="35" t="s">
        <v>6805</v>
      </c>
    </row>
    <row r="1714" spans="1:25" x14ac:dyDescent="0.3">
      <c r="A1714" s="1" t="s">
        <v>1385</v>
      </c>
      <c r="B1714" s="2" t="s">
        <v>1634</v>
      </c>
      <c r="C1714" s="3">
        <v>2001</v>
      </c>
      <c r="D1714" s="4">
        <v>206</v>
      </c>
      <c r="E1714" s="5">
        <v>145.5</v>
      </c>
      <c r="F1714" s="6">
        <v>44</v>
      </c>
      <c r="G1714" s="5">
        <v>108.3</v>
      </c>
      <c r="H1714" s="7">
        <v>33</v>
      </c>
      <c r="I1714" s="8">
        <v>58</v>
      </c>
      <c r="J1714" s="9">
        <v>135000</v>
      </c>
      <c r="K1714" s="9">
        <v>8</v>
      </c>
      <c r="L1714" s="9">
        <v>0</v>
      </c>
      <c r="M1714" s="9"/>
      <c r="N1714" s="9">
        <f t="shared" si="107"/>
        <v>135000</v>
      </c>
      <c r="O1714" s="15">
        <f t="shared" si="108"/>
        <v>0</v>
      </c>
      <c r="P1714" s="11">
        <v>4</v>
      </c>
      <c r="Q1714" s="11">
        <v>2</v>
      </c>
      <c r="R1714" s="11" t="s">
        <v>22</v>
      </c>
      <c r="S1714" s="12">
        <v>145</v>
      </c>
      <c r="T1714" s="30">
        <f t="shared" si="105"/>
        <v>-50</v>
      </c>
      <c r="U1714" s="31">
        <v>39</v>
      </c>
      <c r="V1714" s="31">
        <v>69.699999999999989</v>
      </c>
      <c r="W1714" s="31">
        <v>90000</v>
      </c>
      <c r="X1714" s="32">
        <f t="shared" si="106"/>
        <v>-300</v>
      </c>
      <c r="Y1714" s="35" t="s">
        <v>6806</v>
      </c>
    </row>
    <row r="1715" spans="1:25" x14ac:dyDescent="0.3">
      <c r="A1715" s="1" t="s">
        <v>1385</v>
      </c>
      <c r="B1715" s="2" t="s">
        <v>1636</v>
      </c>
      <c r="C1715" s="3">
        <v>1999</v>
      </c>
      <c r="D1715" s="4">
        <v>273</v>
      </c>
      <c r="E1715" s="5">
        <v>88.6</v>
      </c>
      <c r="F1715" s="6">
        <v>27</v>
      </c>
      <c r="G1715" s="5">
        <v>59.4</v>
      </c>
      <c r="H1715" s="7">
        <v>18</v>
      </c>
      <c r="I1715" s="8">
        <v>135</v>
      </c>
      <c r="J1715" s="9">
        <v>75000</v>
      </c>
      <c r="K1715" s="9">
        <v>17</v>
      </c>
      <c r="L1715" s="9">
        <v>47500</v>
      </c>
      <c r="M1715" s="9" t="s">
        <v>31</v>
      </c>
      <c r="N1715" s="9">
        <f t="shared" si="107"/>
        <v>27500</v>
      </c>
      <c r="O1715" s="15">
        <f t="shared" si="108"/>
        <v>63.333333333333329</v>
      </c>
      <c r="P1715" s="11">
        <v>3</v>
      </c>
      <c r="Q1715" s="11">
        <v>1</v>
      </c>
      <c r="R1715" s="11" t="s">
        <v>20</v>
      </c>
      <c r="S1715" s="12">
        <v>88</v>
      </c>
      <c r="T1715" s="30">
        <f t="shared" si="105"/>
        <v>12.280701754385964</v>
      </c>
      <c r="U1715" s="31">
        <v>47</v>
      </c>
      <c r="V1715" s="31">
        <v>88.5</v>
      </c>
      <c r="W1715" s="31">
        <v>85500</v>
      </c>
      <c r="X1715" s="32">
        <f t="shared" si="106"/>
        <v>10500</v>
      </c>
      <c r="Y1715" s="35" t="s">
        <v>6807</v>
      </c>
    </row>
    <row r="1716" spans="1:25" x14ac:dyDescent="0.3">
      <c r="A1716" s="1" t="s">
        <v>1385</v>
      </c>
      <c r="B1716" s="2" t="s">
        <v>1636</v>
      </c>
      <c r="C1716" s="3">
        <v>1999</v>
      </c>
      <c r="D1716" s="4">
        <v>273</v>
      </c>
      <c r="E1716" s="5">
        <v>108</v>
      </c>
      <c r="F1716" s="6">
        <v>33</v>
      </c>
      <c r="G1716" s="5">
        <v>84.6</v>
      </c>
      <c r="H1716" s="7">
        <v>26</v>
      </c>
      <c r="I1716" s="8">
        <v>102</v>
      </c>
      <c r="J1716" s="9">
        <v>98000</v>
      </c>
      <c r="K1716" s="9">
        <v>14</v>
      </c>
      <c r="L1716" s="9">
        <v>55000</v>
      </c>
      <c r="M1716" s="9">
        <v>4</v>
      </c>
      <c r="N1716" s="9">
        <f t="shared" si="107"/>
        <v>43000</v>
      </c>
      <c r="O1716" s="15">
        <f t="shared" si="108"/>
        <v>56.12244897959183</v>
      </c>
      <c r="P1716" s="11">
        <v>3</v>
      </c>
      <c r="Q1716" s="11">
        <v>2</v>
      </c>
      <c r="R1716" s="11" t="s">
        <v>22</v>
      </c>
      <c r="S1716" s="12">
        <v>108</v>
      </c>
      <c r="T1716" s="30">
        <f t="shared" si="105"/>
        <v>10.909090909090908</v>
      </c>
      <c r="U1716" s="31">
        <v>47</v>
      </c>
      <c r="V1716" s="31">
        <v>88.5</v>
      </c>
      <c r="W1716" s="31">
        <v>110000</v>
      </c>
      <c r="X1716" s="32">
        <f t="shared" si="106"/>
        <v>12000</v>
      </c>
      <c r="Y1716" s="35" t="s">
        <v>6808</v>
      </c>
    </row>
    <row r="1717" spans="1:25" x14ac:dyDescent="0.3">
      <c r="A1717" s="1" t="s">
        <v>1385</v>
      </c>
      <c r="B1717" s="2" t="s">
        <v>1636</v>
      </c>
      <c r="C1717" s="3">
        <v>1999</v>
      </c>
      <c r="D1717" s="4">
        <v>273</v>
      </c>
      <c r="E1717" s="5">
        <v>142</v>
      </c>
      <c r="F1717" s="6">
        <v>43</v>
      </c>
      <c r="G1717" s="5">
        <v>114.9</v>
      </c>
      <c r="H1717" s="7">
        <v>35</v>
      </c>
      <c r="I1717" s="8">
        <v>36</v>
      </c>
      <c r="J1717" s="9">
        <v>125000</v>
      </c>
      <c r="K1717" s="9">
        <v>10</v>
      </c>
      <c r="L1717" s="9">
        <v>75000</v>
      </c>
      <c r="M1717" s="9">
        <v>5</v>
      </c>
      <c r="N1717" s="9">
        <f t="shared" si="107"/>
        <v>50000</v>
      </c>
      <c r="O1717" s="15">
        <f t="shared" si="108"/>
        <v>60</v>
      </c>
      <c r="P1717" s="11">
        <v>4</v>
      </c>
      <c r="Q1717" s="11">
        <v>2</v>
      </c>
      <c r="R1717" s="11" t="s">
        <v>22</v>
      </c>
      <c r="S1717" s="12">
        <v>142</v>
      </c>
      <c r="T1717" s="30">
        <f t="shared" si="105"/>
        <v>-16.822429906542055</v>
      </c>
      <c r="U1717" s="31">
        <v>47</v>
      </c>
      <c r="V1717" s="31">
        <v>88.5</v>
      </c>
      <c r="W1717" s="31">
        <v>107000</v>
      </c>
      <c r="X1717" s="32">
        <f t="shared" si="106"/>
        <v>-300</v>
      </c>
      <c r="Y1717" s="35" t="s">
        <v>6809</v>
      </c>
    </row>
    <row r="1718" spans="1:25" x14ac:dyDescent="0.3">
      <c r="A1718" s="1" t="s">
        <v>1385</v>
      </c>
      <c r="B1718" s="2" t="s">
        <v>1638</v>
      </c>
      <c r="C1718" s="3">
        <v>1987</v>
      </c>
      <c r="D1718" s="4">
        <v>228</v>
      </c>
      <c r="E1718" s="5">
        <v>108.3</v>
      </c>
      <c r="F1718" s="6">
        <v>33</v>
      </c>
      <c r="G1718" s="5">
        <v>81.900000000000006</v>
      </c>
      <c r="H1718" s="7">
        <v>25</v>
      </c>
      <c r="I1718" s="8">
        <v>130</v>
      </c>
      <c r="J1718" s="9">
        <v>58000</v>
      </c>
      <c r="K1718" s="9">
        <v>4</v>
      </c>
      <c r="L1718" s="9">
        <v>36000</v>
      </c>
      <c r="M1718" s="9">
        <v>10</v>
      </c>
      <c r="N1718" s="9">
        <f t="shared" si="107"/>
        <v>22000</v>
      </c>
      <c r="O1718" s="15">
        <f t="shared" si="108"/>
        <v>62.068965517241381</v>
      </c>
      <c r="P1718" s="11">
        <v>3</v>
      </c>
      <c r="Q1718" s="11">
        <v>1</v>
      </c>
      <c r="R1718" s="11" t="s">
        <v>20</v>
      </c>
      <c r="S1718" s="12">
        <v>108</v>
      </c>
      <c r="T1718" s="30">
        <f t="shared" si="105"/>
        <v>2.5210084033613445</v>
      </c>
      <c r="U1718" s="31">
        <v>54</v>
      </c>
      <c r="V1718" s="31">
        <v>62.1</v>
      </c>
      <c r="W1718" s="31">
        <v>59500</v>
      </c>
      <c r="X1718" s="32">
        <f t="shared" si="106"/>
        <v>1500</v>
      </c>
      <c r="Y1718" s="35" t="s">
        <v>6810</v>
      </c>
    </row>
    <row r="1719" spans="1:25" x14ac:dyDescent="0.3">
      <c r="A1719" s="1" t="s">
        <v>1385</v>
      </c>
      <c r="B1719" s="2" t="s">
        <v>1638</v>
      </c>
      <c r="C1719" s="3">
        <v>1987</v>
      </c>
      <c r="D1719" s="4">
        <v>228</v>
      </c>
      <c r="E1719" s="5">
        <v>140.80000000000001</v>
      </c>
      <c r="F1719" s="6">
        <v>43</v>
      </c>
      <c r="G1719" s="5">
        <v>119.8</v>
      </c>
      <c r="H1719" s="7">
        <v>36</v>
      </c>
      <c r="I1719" s="8">
        <v>38</v>
      </c>
      <c r="J1719" s="9">
        <v>80000</v>
      </c>
      <c r="K1719" s="9">
        <v>6</v>
      </c>
      <c r="L1719" s="9">
        <v>0</v>
      </c>
      <c r="M1719" s="9"/>
      <c r="N1719" s="9">
        <f t="shared" si="107"/>
        <v>80000</v>
      </c>
      <c r="O1719" s="15">
        <f t="shared" si="108"/>
        <v>0</v>
      </c>
      <c r="P1719" s="11">
        <v>4</v>
      </c>
      <c r="Q1719" s="11">
        <v>2</v>
      </c>
      <c r="R1719" s="11" t="s">
        <v>22</v>
      </c>
      <c r="S1719" s="12" t="s">
        <v>1639</v>
      </c>
      <c r="T1719" s="30">
        <f t="shared" si="105"/>
        <v>-11.111111111111111</v>
      </c>
      <c r="U1719" s="31">
        <v>54</v>
      </c>
      <c r="V1719" s="31">
        <v>62.1</v>
      </c>
      <c r="W1719" s="31">
        <v>72000</v>
      </c>
      <c r="X1719" s="32">
        <f t="shared" si="106"/>
        <v>-300</v>
      </c>
      <c r="Y1719" s="35" t="s">
        <v>6811</v>
      </c>
    </row>
    <row r="1720" spans="1:25" x14ac:dyDescent="0.3">
      <c r="A1720" s="1" t="s">
        <v>1385</v>
      </c>
      <c r="B1720" s="2" t="s">
        <v>1640</v>
      </c>
      <c r="C1720" s="3">
        <v>2003</v>
      </c>
      <c r="D1720" s="4">
        <v>1164</v>
      </c>
      <c r="E1720" s="5">
        <v>109.3</v>
      </c>
      <c r="F1720" s="6">
        <v>33</v>
      </c>
      <c r="G1720" s="5">
        <v>85</v>
      </c>
      <c r="H1720" s="7">
        <v>26</v>
      </c>
      <c r="I1720" s="8">
        <v>611</v>
      </c>
      <c r="J1720" s="9">
        <v>105000</v>
      </c>
      <c r="K1720" s="9">
        <v>6</v>
      </c>
      <c r="L1720" s="9">
        <v>0</v>
      </c>
      <c r="M1720" s="9"/>
      <c r="N1720" s="9">
        <f t="shared" si="107"/>
        <v>105000</v>
      </c>
      <c r="O1720" s="15">
        <f t="shared" si="108"/>
        <v>0</v>
      </c>
      <c r="P1720" s="11">
        <v>3</v>
      </c>
      <c r="Q1720" s="11">
        <v>2</v>
      </c>
      <c r="R1720" s="11" t="s">
        <v>22</v>
      </c>
      <c r="S1720" s="12">
        <v>109</v>
      </c>
      <c r="T1720" s="30">
        <f t="shared" si="105"/>
        <v>19.230769230769234</v>
      </c>
      <c r="U1720" s="31">
        <v>57</v>
      </c>
      <c r="V1720" s="31">
        <v>77.8</v>
      </c>
      <c r="W1720" s="31">
        <v>130000</v>
      </c>
      <c r="X1720" s="32">
        <f t="shared" si="106"/>
        <v>25000</v>
      </c>
      <c r="Y1720" s="35" t="s">
        <v>6812</v>
      </c>
    </row>
    <row r="1721" spans="1:25" x14ac:dyDescent="0.3">
      <c r="A1721" s="1" t="s">
        <v>1385</v>
      </c>
      <c r="B1721" s="2" t="s">
        <v>1640</v>
      </c>
      <c r="C1721" s="3">
        <v>2003</v>
      </c>
      <c r="D1721" s="4">
        <v>1164</v>
      </c>
      <c r="E1721" s="5">
        <v>147.6</v>
      </c>
      <c r="F1721" s="6">
        <v>45</v>
      </c>
      <c r="G1721" s="5">
        <v>117.2</v>
      </c>
      <c r="H1721" s="7">
        <v>35</v>
      </c>
      <c r="I1721" s="8">
        <v>120</v>
      </c>
      <c r="J1721" s="9">
        <v>120000</v>
      </c>
      <c r="K1721" s="9">
        <v>12</v>
      </c>
      <c r="L1721" s="9">
        <v>0</v>
      </c>
      <c r="M1721" s="9"/>
      <c r="N1721" s="9">
        <f t="shared" si="107"/>
        <v>120000</v>
      </c>
      <c r="O1721" s="15">
        <f t="shared" si="108"/>
        <v>0</v>
      </c>
      <c r="P1721" s="11">
        <v>4</v>
      </c>
      <c r="Q1721" s="11">
        <v>2</v>
      </c>
      <c r="R1721" s="11" t="s">
        <v>22</v>
      </c>
      <c r="S1721" s="12">
        <v>147</v>
      </c>
      <c r="T1721" s="30">
        <f t="shared" si="105"/>
        <v>11.111111111111111</v>
      </c>
      <c r="U1721" s="31">
        <v>57</v>
      </c>
      <c r="V1721" s="31">
        <v>77.8</v>
      </c>
      <c r="W1721" s="31">
        <v>135000</v>
      </c>
      <c r="X1721" s="32">
        <f t="shared" si="106"/>
        <v>15000</v>
      </c>
      <c r="Y1721" s="35" t="s">
        <v>6813</v>
      </c>
    </row>
    <row r="1722" spans="1:25" x14ac:dyDescent="0.3">
      <c r="A1722" s="1" t="s">
        <v>1385</v>
      </c>
      <c r="B1722" s="2" t="s">
        <v>1640</v>
      </c>
      <c r="C1722" s="3">
        <v>2003</v>
      </c>
      <c r="D1722" s="4">
        <v>1164</v>
      </c>
      <c r="E1722" s="5">
        <v>170.4</v>
      </c>
      <c r="F1722" s="6">
        <v>52</v>
      </c>
      <c r="G1722" s="5">
        <v>135</v>
      </c>
      <c r="H1722" s="7">
        <v>41</v>
      </c>
      <c r="I1722" s="8">
        <v>225</v>
      </c>
      <c r="J1722" s="9">
        <v>130000</v>
      </c>
      <c r="K1722" s="9">
        <v>6</v>
      </c>
      <c r="L1722" s="9">
        <v>85000</v>
      </c>
      <c r="M1722" s="9">
        <v>6</v>
      </c>
      <c r="N1722" s="9">
        <f t="shared" si="107"/>
        <v>45000</v>
      </c>
      <c r="O1722" s="15">
        <f t="shared" si="108"/>
        <v>65.384615384615387</v>
      </c>
      <c r="P1722" s="11">
        <v>4</v>
      </c>
      <c r="Q1722" s="11">
        <v>2</v>
      </c>
      <c r="R1722" s="11" t="s">
        <v>22</v>
      </c>
      <c r="S1722" s="12">
        <v>170</v>
      </c>
      <c r="T1722" s="30">
        <f t="shared" si="105"/>
        <v>15.966386554621847</v>
      </c>
      <c r="U1722" s="31">
        <v>57</v>
      </c>
      <c r="V1722" s="31">
        <v>77.8</v>
      </c>
      <c r="W1722" s="31">
        <v>154700</v>
      </c>
      <c r="X1722" s="32">
        <f t="shared" si="106"/>
        <v>24700</v>
      </c>
      <c r="Y1722" s="35" t="s">
        <v>6814</v>
      </c>
    </row>
    <row r="1723" spans="1:25" x14ac:dyDescent="0.3">
      <c r="A1723" s="1" t="s">
        <v>1385</v>
      </c>
      <c r="B1723" s="2" t="s">
        <v>1640</v>
      </c>
      <c r="C1723" s="3">
        <v>2003</v>
      </c>
      <c r="D1723" s="4">
        <v>1164</v>
      </c>
      <c r="E1723" s="5">
        <v>215.8</v>
      </c>
      <c r="F1723" s="6">
        <v>65</v>
      </c>
      <c r="G1723" s="5">
        <v>177.9</v>
      </c>
      <c r="H1723" s="7">
        <v>54</v>
      </c>
      <c r="I1723" s="8">
        <v>208</v>
      </c>
      <c r="J1723" s="9">
        <v>135000</v>
      </c>
      <c r="K1723" s="9">
        <v>4</v>
      </c>
      <c r="L1723" s="9">
        <v>0</v>
      </c>
      <c r="M1723" s="9"/>
      <c r="N1723" s="9">
        <f t="shared" si="107"/>
        <v>135000</v>
      </c>
      <c r="O1723" s="15">
        <f t="shared" si="108"/>
        <v>0</v>
      </c>
      <c r="P1723" s="11">
        <v>5</v>
      </c>
      <c r="Q1723" s="11">
        <v>3</v>
      </c>
      <c r="R1723" s="11" t="s">
        <v>22</v>
      </c>
      <c r="S1723" s="12">
        <v>215</v>
      </c>
      <c r="T1723" s="30">
        <f t="shared" si="105"/>
        <v>16.149068322981368</v>
      </c>
      <c r="U1723" s="31">
        <v>57</v>
      </c>
      <c r="V1723" s="31">
        <v>77.8</v>
      </c>
      <c r="W1723" s="31">
        <v>161000</v>
      </c>
      <c r="X1723" s="32">
        <f t="shared" si="106"/>
        <v>26000</v>
      </c>
      <c r="Y1723" s="35" t="s">
        <v>6815</v>
      </c>
    </row>
    <row r="1724" spans="1:25" x14ac:dyDescent="0.3">
      <c r="A1724" s="1" t="s">
        <v>1385</v>
      </c>
      <c r="B1724" s="2" t="s">
        <v>1642</v>
      </c>
      <c r="C1724" s="3">
        <v>2008</v>
      </c>
      <c r="D1724" s="4">
        <v>2517</v>
      </c>
      <c r="E1724" s="5">
        <v>79.900000000000006</v>
      </c>
      <c r="F1724" s="6">
        <v>24</v>
      </c>
      <c r="G1724" s="5">
        <v>60</v>
      </c>
      <c r="H1724" s="7">
        <v>18</v>
      </c>
      <c r="I1724" s="8">
        <v>345</v>
      </c>
      <c r="J1724" s="9">
        <v>119000</v>
      </c>
      <c r="K1724" s="9" t="s">
        <v>5095</v>
      </c>
      <c r="L1724" s="9">
        <v>60000</v>
      </c>
      <c r="M1724" s="9" t="s">
        <v>5096</v>
      </c>
      <c r="N1724" s="9">
        <f t="shared" si="107"/>
        <v>59000</v>
      </c>
      <c r="O1724" s="15">
        <f t="shared" si="108"/>
        <v>50.420168067226889</v>
      </c>
      <c r="P1724" s="11">
        <v>3</v>
      </c>
      <c r="Q1724" s="11">
        <v>2</v>
      </c>
      <c r="R1724" s="11" t="s">
        <v>22</v>
      </c>
      <c r="S1724" s="12" t="s">
        <v>1643</v>
      </c>
      <c r="T1724" s="30">
        <f t="shared" si="105"/>
        <v>0</v>
      </c>
      <c r="U1724" s="31">
        <v>56</v>
      </c>
      <c r="V1724" s="31">
        <v>87.3</v>
      </c>
      <c r="W1724" s="31">
        <v>119000</v>
      </c>
      <c r="X1724" s="32">
        <f t="shared" si="106"/>
        <v>0</v>
      </c>
      <c r="Y1724" s="35" t="s">
        <v>6816</v>
      </c>
    </row>
    <row r="1725" spans="1:25" x14ac:dyDescent="0.3">
      <c r="A1725" s="1" t="s">
        <v>1385</v>
      </c>
      <c r="B1725" s="2" t="s">
        <v>1642</v>
      </c>
      <c r="C1725" s="3">
        <v>2008</v>
      </c>
      <c r="D1725" s="4">
        <v>2517</v>
      </c>
      <c r="E1725" s="5">
        <v>107.5</v>
      </c>
      <c r="F1725" s="6">
        <v>33</v>
      </c>
      <c r="G1725" s="5">
        <v>85</v>
      </c>
      <c r="H1725" s="7">
        <v>26</v>
      </c>
      <c r="I1725" s="8">
        <v>1045</v>
      </c>
      <c r="J1725" s="9">
        <v>125000</v>
      </c>
      <c r="K1725" s="9" t="s">
        <v>5095</v>
      </c>
      <c r="L1725" s="9">
        <v>70000</v>
      </c>
      <c r="M1725" s="9">
        <v>11</v>
      </c>
      <c r="N1725" s="9">
        <f t="shared" si="107"/>
        <v>55000</v>
      </c>
      <c r="O1725" s="15">
        <f t="shared" si="108"/>
        <v>56.000000000000007</v>
      </c>
      <c r="P1725" s="11">
        <v>3</v>
      </c>
      <c r="Q1725" s="11">
        <v>2</v>
      </c>
      <c r="R1725" s="11" t="s">
        <v>22</v>
      </c>
      <c r="S1725" s="12" t="s">
        <v>703</v>
      </c>
      <c r="T1725" s="30">
        <f t="shared" si="105"/>
        <v>10.714285714285714</v>
      </c>
      <c r="U1725" s="31">
        <v>56</v>
      </c>
      <c r="V1725" s="31">
        <v>87.3</v>
      </c>
      <c r="W1725" s="31">
        <v>140000</v>
      </c>
      <c r="X1725" s="32">
        <f t="shared" si="106"/>
        <v>15000</v>
      </c>
      <c r="Y1725" s="35" t="s">
        <v>6817</v>
      </c>
    </row>
    <row r="1726" spans="1:25" x14ac:dyDescent="0.3">
      <c r="A1726" s="1" t="s">
        <v>1385</v>
      </c>
      <c r="B1726" s="2" t="s">
        <v>1642</v>
      </c>
      <c r="C1726" s="3">
        <v>2008</v>
      </c>
      <c r="D1726" s="4">
        <v>2517</v>
      </c>
      <c r="E1726" s="5">
        <v>125.2</v>
      </c>
      <c r="F1726" s="6">
        <v>38</v>
      </c>
      <c r="G1726" s="5">
        <v>101.7</v>
      </c>
      <c r="H1726" s="7">
        <v>31</v>
      </c>
      <c r="I1726" s="8">
        <v>156</v>
      </c>
      <c r="J1726" s="9">
        <v>135000</v>
      </c>
      <c r="K1726" s="9" t="s">
        <v>5096</v>
      </c>
      <c r="L1726" s="9">
        <v>0</v>
      </c>
      <c r="M1726" s="9"/>
      <c r="N1726" s="9">
        <f t="shared" si="107"/>
        <v>135000</v>
      </c>
      <c r="O1726" s="15">
        <f t="shared" si="108"/>
        <v>0</v>
      </c>
      <c r="P1726" s="11">
        <v>3</v>
      </c>
      <c r="Q1726" s="11">
        <v>2</v>
      </c>
      <c r="R1726" s="11" t="s">
        <v>22</v>
      </c>
      <c r="S1726" s="12" t="s">
        <v>1645</v>
      </c>
      <c r="T1726" s="30">
        <f t="shared" si="105"/>
        <v>10</v>
      </c>
      <c r="U1726" s="31">
        <v>56</v>
      </c>
      <c r="V1726" s="31">
        <v>87.3</v>
      </c>
      <c r="W1726" s="31">
        <v>150000</v>
      </c>
      <c r="X1726" s="32">
        <f t="shared" si="106"/>
        <v>15000</v>
      </c>
      <c r="Y1726" s="35" t="s">
        <v>6818</v>
      </c>
    </row>
    <row r="1727" spans="1:25" x14ac:dyDescent="0.3">
      <c r="A1727" s="1" t="s">
        <v>1385</v>
      </c>
      <c r="B1727" s="2" t="s">
        <v>1642</v>
      </c>
      <c r="C1727" s="3">
        <v>2008</v>
      </c>
      <c r="D1727" s="4">
        <v>2517</v>
      </c>
      <c r="E1727" s="5">
        <v>136.4</v>
      </c>
      <c r="F1727" s="6">
        <v>41</v>
      </c>
      <c r="G1727" s="5">
        <v>115</v>
      </c>
      <c r="H1727" s="7">
        <v>35</v>
      </c>
      <c r="I1727" s="8">
        <v>274</v>
      </c>
      <c r="J1727" s="9">
        <v>145000</v>
      </c>
      <c r="K1727" s="9" t="s">
        <v>5095</v>
      </c>
      <c r="L1727" s="9">
        <v>0</v>
      </c>
      <c r="M1727" s="9"/>
      <c r="N1727" s="9">
        <f t="shared" si="107"/>
        <v>145000</v>
      </c>
      <c r="O1727" s="15">
        <f t="shared" si="108"/>
        <v>0</v>
      </c>
      <c r="P1727" s="11">
        <v>4</v>
      </c>
      <c r="Q1727" s="11">
        <v>2</v>
      </c>
      <c r="R1727" s="11" t="s">
        <v>22</v>
      </c>
      <c r="S1727" s="12" t="s">
        <v>1646</v>
      </c>
      <c r="T1727" s="30">
        <f t="shared" si="105"/>
        <v>7.6433121019108281</v>
      </c>
      <c r="U1727" s="31">
        <v>56</v>
      </c>
      <c r="V1727" s="31">
        <v>87.3</v>
      </c>
      <c r="W1727" s="31">
        <v>157000</v>
      </c>
      <c r="X1727" s="32">
        <f t="shared" si="106"/>
        <v>12000</v>
      </c>
      <c r="Y1727" s="35" t="s">
        <v>6819</v>
      </c>
    </row>
    <row r="1728" spans="1:25" x14ac:dyDescent="0.3">
      <c r="A1728" s="1" t="s">
        <v>1385</v>
      </c>
      <c r="B1728" s="2" t="s">
        <v>1647</v>
      </c>
      <c r="C1728" s="3">
        <v>2015</v>
      </c>
      <c r="D1728" s="4">
        <v>2603</v>
      </c>
      <c r="E1728" s="5">
        <v>82.1</v>
      </c>
      <c r="F1728" s="6">
        <v>25</v>
      </c>
      <c r="G1728" s="5">
        <v>60</v>
      </c>
      <c r="H1728" s="7">
        <v>18</v>
      </c>
      <c r="I1728" s="8">
        <v>530</v>
      </c>
      <c r="J1728" s="9">
        <v>115000</v>
      </c>
      <c r="K1728" s="9" t="s">
        <v>5094</v>
      </c>
      <c r="L1728" s="9">
        <v>61000</v>
      </c>
      <c r="M1728" s="9" t="s">
        <v>5095</v>
      </c>
      <c r="N1728" s="9">
        <f t="shared" si="107"/>
        <v>54000</v>
      </c>
      <c r="O1728" s="15">
        <f t="shared" si="108"/>
        <v>53.04347826086957</v>
      </c>
      <c r="P1728" s="11">
        <v>3</v>
      </c>
      <c r="Q1728" s="11">
        <v>2</v>
      </c>
      <c r="R1728" s="11" t="s">
        <v>22</v>
      </c>
      <c r="S1728" s="12">
        <v>82</v>
      </c>
      <c r="T1728" s="30">
        <f t="shared" si="105"/>
        <v>7.6305220883534144</v>
      </c>
      <c r="U1728" s="31">
        <v>60</v>
      </c>
      <c r="V1728" s="31">
        <v>87.3</v>
      </c>
      <c r="W1728" s="31">
        <v>124500</v>
      </c>
      <c r="X1728" s="32">
        <f t="shared" si="106"/>
        <v>9500</v>
      </c>
      <c r="Y1728" s="35" t="s">
        <v>6820</v>
      </c>
    </row>
    <row r="1729" spans="1:25" x14ac:dyDescent="0.3">
      <c r="A1729" s="1" t="s">
        <v>1385</v>
      </c>
      <c r="B1729" s="2" t="s">
        <v>1647</v>
      </c>
      <c r="C1729" s="3">
        <v>2015</v>
      </c>
      <c r="D1729" s="4">
        <v>2603</v>
      </c>
      <c r="E1729" s="5">
        <v>111.2</v>
      </c>
      <c r="F1729" s="6">
        <v>34</v>
      </c>
      <c r="G1729" s="5">
        <v>85</v>
      </c>
      <c r="H1729" s="7">
        <v>26</v>
      </c>
      <c r="I1729" s="8">
        <v>383</v>
      </c>
      <c r="J1729" s="9">
        <v>134000</v>
      </c>
      <c r="K1729" s="9" t="s">
        <v>5095</v>
      </c>
      <c r="L1729" s="9">
        <v>75000</v>
      </c>
      <c r="M1729" s="9" t="s">
        <v>5095</v>
      </c>
      <c r="N1729" s="9">
        <f t="shared" si="107"/>
        <v>59000</v>
      </c>
      <c r="O1729" s="15">
        <f t="shared" si="108"/>
        <v>55.970149253731336</v>
      </c>
      <c r="P1729" s="11">
        <v>3</v>
      </c>
      <c r="Q1729" s="11">
        <v>2</v>
      </c>
      <c r="R1729" s="11" t="s">
        <v>22</v>
      </c>
      <c r="S1729" s="12" t="s">
        <v>28</v>
      </c>
      <c r="T1729" s="30">
        <f t="shared" si="105"/>
        <v>7.5862068965517242</v>
      </c>
      <c r="U1729" s="31">
        <v>60</v>
      </c>
      <c r="V1729" s="31">
        <v>87.3</v>
      </c>
      <c r="W1729" s="31">
        <v>145000</v>
      </c>
      <c r="X1729" s="32">
        <f t="shared" si="106"/>
        <v>11000</v>
      </c>
      <c r="Y1729" s="35" t="s">
        <v>6821</v>
      </c>
    </row>
    <row r="1730" spans="1:25" x14ac:dyDescent="0.3">
      <c r="A1730" s="1" t="s">
        <v>1385</v>
      </c>
      <c r="B1730" s="2" t="s">
        <v>1647</v>
      </c>
      <c r="C1730" s="3">
        <v>2015</v>
      </c>
      <c r="D1730" s="4">
        <v>2603</v>
      </c>
      <c r="E1730" s="5">
        <v>151.9</v>
      </c>
      <c r="F1730" s="6">
        <v>46</v>
      </c>
      <c r="G1730" s="5">
        <v>119.6</v>
      </c>
      <c r="H1730" s="7">
        <v>36</v>
      </c>
      <c r="I1730" s="8">
        <v>68</v>
      </c>
      <c r="J1730" s="9">
        <v>160000</v>
      </c>
      <c r="K1730" s="9" t="s">
        <v>5096</v>
      </c>
      <c r="L1730" s="9">
        <v>0</v>
      </c>
      <c r="M1730" s="9"/>
      <c r="N1730" s="9">
        <f t="shared" si="107"/>
        <v>160000</v>
      </c>
      <c r="O1730" s="15">
        <f t="shared" si="108"/>
        <v>0</v>
      </c>
      <c r="P1730" s="11">
        <v>4</v>
      </c>
      <c r="Q1730" s="11">
        <v>2</v>
      </c>
      <c r="R1730" s="11" t="s">
        <v>22</v>
      </c>
      <c r="S1730" s="12">
        <v>151</v>
      </c>
      <c r="T1730" s="30">
        <f t="shared" ref="T1730:T1793" si="109">IF(AND(J1730&gt;0,W1730*1&gt;300),(W1730-J1730)/W1730*100,300)</f>
        <v>5.3254437869822491</v>
      </c>
      <c r="U1730" s="31">
        <v>60</v>
      </c>
      <c r="V1730" s="31">
        <v>87.3</v>
      </c>
      <c r="W1730" s="31">
        <v>169000</v>
      </c>
      <c r="X1730" s="32">
        <f t="shared" ref="X1730:X1793" si="110">IF(OR(T1730=300,T1730&lt;0),-300,W1730-J1730)</f>
        <v>9000</v>
      </c>
      <c r="Y1730" s="35" t="s">
        <v>6822</v>
      </c>
    </row>
    <row r="1731" spans="1:25" x14ac:dyDescent="0.3">
      <c r="A1731" s="1" t="s">
        <v>1385</v>
      </c>
      <c r="B1731" s="2" t="s">
        <v>1647</v>
      </c>
      <c r="C1731" s="3">
        <v>2015</v>
      </c>
      <c r="D1731" s="4">
        <v>2603</v>
      </c>
      <c r="E1731" s="5">
        <v>160.69999999999999</v>
      </c>
      <c r="F1731" s="6">
        <v>49</v>
      </c>
      <c r="G1731" s="5">
        <v>128.80000000000001</v>
      </c>
      <c r="H1731" s="7">
        <v>39</v>
      </c>
      <c r="I1731" s="8">
        <v>338</v>
      </c>
      <c r="J1731" s="9">
        <v>155000</v>
      </c>
      <c r="K1731" s="9">
        <v>10</v>
      </c>
      <c r="L1731" s="9">
        <v>110000</v>
      </c>
      <c r="M1731" s="9" t="s">
        <v>5094</v>
      </c>
      <c r="N1731" s="9">
        <f t="shared" ref="N1731:N1794" si="111">J1731-L1731</f>
        <v>45000</v>
      </c>
      <c r="O1731" s="15">
        <f t="shared" si="108"/>
        <v>70.967741935483872</v>
      </c>
      <c r="P1731" s="11">
        <v>4</v>
      </c>
      <c r="Q1731" s="11">
        <v>2</v>
      </c>
      <c r="R1731" s="11" t="s">
        <v>22</v>
      </c>
      <c r="S1731" s="12" t="s">
        <v>1649</v>
      </c>
      <c r="T1731" s="30">
        <f t="shared" si="109"/>
        <v>8.5545722713864301</v>
      </c>
      <c r="U1731" s="31">
        <v>60</v>
      </c>
      <c r="V1731" s="31">
        <v>87.3</v>
      </c>
      <c r="W1731" s="31">
        <v>169500</v>
      </c>
      <c r="X1731" s="32">
        <f t="shared" si="110"/>
        <v>14500</v>
      </c>
      <c r="Y1731" s="35" t="s">
        <v>6823</v>
      </c>
    </row>
    <row r="1732" spans="1:25" x14ac:dyDescent="0.3">
      <c r="A1732" s="1" t="s">
        <v>1385</v>
      </c>
      <c r="B1732" s="2" t="s">
        <v>1647</v>
      </c>
      <c r="C1732" s="3">
        <v>2015</v>
      </c>
      <c r="D1732" s="4">
        <v>2603</v>
      </c>
      <c r="E1732" s="5">
        <v>184.3</v>
      </c>
      <c r="F1732" s="6">
        <v>56</v>
      </c>
      <c r="G1732" s="5">
        <v>152.1</v>
      </c>
      <c r="H1732" s="7">
        <v>46</v>
      </c>
      <c r="I1732" s="8">
        <v>144</v>
      </c>
      <c r="J1732" s="9">
        <v>165000</v>
      </c>
      <c r="K1732" s="9">
        <v>17</v>
      </c>
      <c r="L1732" s="9">
        <v>105000</v>
      </c>
      <c r="M1732" s="9" t="s">
        <v>5097</v>
      </c>
      <c r="N1732" s="9">
        <f t="shared" si="111"/>
        <v>60000</v>
      </c>
      <c r="O1732" s="15">
        <f t="shared" si="108"/>
        <v>63.636363636363633</v>
      </c>
      <c r="P1732" s="11">
        <v>4</v>
      </c>
      <c r="Q1732" s="11">
        <v>3</v>
      </c>
      <c r="R1732" s="11" t="s">
        <v>22</v>
      </c>
      <c r="S1732" s="12">
        <v>184</v>
      </c>
      <c r="T1732" s="30">
        <f t="shared" si="109"/>
        <v>9.3406593406593412</v>
      </c>
      <c r="U1732" s="31">
        <v>60</v>
      </c>
      <c r="V1732" s="31">
        <v>87.3</v>
      </c>
      <c r="W1732" s="31">
        <v>182000</v>
      </c>
      <c r="X1732" s="32">
        <f t="shared" si="110"/>
        <v>17000</v>
      </c>
      <c r="Y1732" s="35" t="s">
        <v>6824</v>
      </c>
    </row>
    <row r="1733" spans="1:25" x14ac:dyDescent="0.3">
      <c r="A1733" s="1" t="s">
        <v>1385</v>
      </c>
      <c r="B1733" s="2" t="s">
        <v>1650</v>
      </c>
      <c r="C1733" s="3">
        <v>2004</v>
      </c>
      <c r="D1733" s="4">
        <v>225</v>
      </c>
      <c r="E1733" s="5">
        <v>82.9</v>
      </c>
      <c r="F1733" s="6">
        <v>25</v>
      </c>
      <c r="G1733" s="5">
        <v>64.099999999999994</v>
      </c>
      <c r="H1733" s="7">
        <v>19</v>
      </c>
      <c r="I1733" s="8">
        <v>108</v>
      </c>
      <c r="J1733" s="9">
        <v>53000</v>
      </c>
      <c r="K1733" s="9">
        <v>6</v>
      </c>
      <c r="L1733" s="9">
        <v>0</v>
      </c>
      <c r="M1733" s="9"/>
      <c r="N1733" s="9">
        <f t="shared" si="111"/>
        <v>53000</v>
      </c>
      <c r="O1733" s="15">
        <f t="shared" ref="O1733:O1759" si="112">IF(ISERROR(L1733/J1733),0,L1733/J1733*100)</f>
        <v>0</v>
      </c>
      <c r="P1733" s="11">
        <v>3</v>
      </c>
      <c r="Q1733" s="11">
        <v>2</v>
      </c>
      <c r="R1733" s="11" t="s">
        <v>20</v>
      </c>
      <c r="S1733" s="12">
        <v>82</v>
      </c>
      <c r="T1733" s="30">
        <f t="shared" si="109"/>
        <v>10.16949152542373</v>
      </c>
      <c r="U1733" s="31">
        <v>50</v>
      </c>
      <c r="V1733" s="31">
        <v>62.1</v>
      </c>
      <c r="W1733" s="31">
        <v>59000</v>
      </c>
      <c r="X1733" s="32">
        <f t="shared" si="110"/>
        <v>6000</v>
      </c>
      <c r="Y1733" s="35" t="s">
        <v>6825</v>
      </c>
    </row>
    <row r="1734" spans="1:25" x14ac:dyDescent="0.3">
      <c r="A1734" s="1" t="s">
        <v>1385</v>
      </c>
      <c r="B1734" s="2" t="s">
        <v>1650</v>
      </c>
      <c r="C1734" s="3">
        <v>2004</v>
      </c>
      <c r="D1734" s="4">
        <v>225</v>
      </c>
      <c r="E1734" s="5">
        <v>98.6</v>
      </c>
      <c r="F1734" s="6">
        <v>30</v>
      </c>
      <c r="G1734" s="5">
        <v>76.2</v>
      </c>
      <c r="H1734" s="7">
        <v>23</v>
      </c>
      <c r="I1734" s="8">
        <v>117</v>
      </c>
      <c r="J1734" s="9">
        <v>58000</v>
      </c>
      <c r="K1734" s="9" t="s">
        <v>5096</v>
      </c>
      <c r="L1734" s="9">
        <v>0</v>
      </c>
      <c r="M1734" s="9"/>
      <c r="N1734" s="9">
        <f t="shared" si="111"/>
        <v>58000</v>
      </c>
      <c r="O1734" s="15">
        <f t="shared" si="112"/>
        <v>0</v>
      </c>
      <c r="P1734" s="11">
        <v>3</v>
      </c>
      <c r="Q1734" s="11">
        <v>2</v>
      </c>
      <c r="R1734" s="11" t="s">
        <v>20</v>
      </c>
      <c r="S1734" s="12">
        <v>98</v>
      </c>
      <c r="T1734" s="30">
        <f t="shared" si="109"/>
        <v>13.432835820895523</v>
      </c>
      <c r="U1734" s="31">
        <v>50</v>
      </c>
      <c r="V1734" s="31">
        <v>62.1</v>
      </c>
      <c r="W1734" s="31">
        <v>67000</v>
      </c>
      <c r="X1734" s="32">
        <f t="shared" si="110"/>
        <v>9000</v>
      </c>
      <c r="Y1734" s="35" t="s">
        <v>6826</v>
      </c>
    </row>
    <row r="1735" spans="1:25" x14ac:dyDescent="0.3">
      <c r="A1735" s="1" t="s">
        <v>1385</v>
      </c>
      <c r="B1735" s="2" t="s">
        <v>1652</v>
      </c>
      <c r="C1735" s="3">
        <v>2023</v>
      </c>
      <c r="D1735" s="4">
        <v>523</v>
      </c>
      <c r="E1735" s="5">
        <v>70.099999999999994</v>
      </c>
      <c r="F1735" s="6">
        <v>21</v>
      </c>
      <c r="G1735" s="5">
        <v>49.9</v>
      </c>
      <c r="H1735" s="7">
        <v>15</v>
      </c>
      <c r="I1735" s="8">
        <v>147</v>
      </c>
      <c r="J1735" s="9"/>
      <c r="K1735" s="9"/>
      <c r="L1735" s="9"/>
      <c r="M1735" s="9"/>
      <c r="N1735" s="9">
        <f t="shared" si="111"/>
        <v>0</v>
      </c>
      <c r="O1735" s="15">
        <f t="shared" si="112"/>
        <v>0</v>
      </c>
      <c r="P1735" s="11">
        <v>2</v>
      </c>
      <c r="Q1735" s="11">
        <v>1</v>
      </c>
      <c r="R1735" s="11" t="s">
        <v>22</v>
      </c>
      <c r="S1735" s="12" t="s">
        <v>1408</v>
      </c>
      <c r="T1735" s="30">
        <f t="shared" si="109"/>
        <v>300</v>
      </c>
      <c r="U1735" s="31">
        <v>0</v>
      </c>
      <c r="V1735" s="31">
        <v>0</v>
      </c>
      <c r="W1735" s="31"/>
      <c r="X1735" s="32">
        <f t="shared" si="110"/>
        <v>-300</v>
      </c>
      <c r="Y1735" s="35" t="s">
        <v>6827</v>
      </c>
    </row>
    <row r="1736" spans="1:25" x14ac:dyDescent="0.3">
      <c r="A1736" s="1" t="s">
        <v>1385</v>
      </c>
      <c r="B1736" s="2" t="s">
        <v>1652</v>
      </c>
      <c r="C1736" s="3">
        <v>2023</v>
      </c>
      <c r="D1736" s="4">
        <v>523</v>
      </c>
      <c r="E1736" s="5">
        <v>78.599999999999994</v>
      </c>
      <c r="F1736" s="6">
        <v>24</v>
      </c>
      <c r="G1736" s="5">
        <v>55.9</v>
      </c>
      <c r="H1736" s="7">
        <v>17</v>
      </c>
      <c r="I1736" s="8">
        <v>38</v>
      </c>
      <c r="J1736" s="9"/>
      <c r="K1736" s="9"/>
      <c r="L1736" s="9"/>
      <c r="M1736" s="9"/>
      <c r="N1736" s="9">
        <f t="shared" si="111"/>
        <v>0</v>
      </c>
      <c r="O1736" s="15">
        <f t="shared" si="112"/>
        <v>0</v>
      </c>
      <c r="P1736" s="11">
        <v>2</v>
      </c>
      <c r="Q1736" s="11">
        <v>2</v>
      </c>
      <c r="R1736" s="11" t="s">
        <v>22</v>
      </c>
      <c r="S1736" s="12" t="s">
        <v>493</v>
      </c>
      <c r="T1736" s="30">
        <f t="shared" si="109"/>
        <v>300</v>
      </c>
      <c r="U1736" s="31">
        <v>0</v>
      </c>
      <c r="V1736" s="31">
        <v>0</v>
      </c>
      <c r="W1736" s="31"/>
      <c r="X1736" s="32">
        <f t="shared" si="110"/>
        <v>-300</v>
      </c>
      <c r="Y1736" s="35" t="s">
        <v>6828</v>
      </c>
    </row>
    <row r="1737" spans="1:25" x14ac:dyDescent="0.3">
      <c r="A1737" s="1" t="s">
        <v>1385</v>
      </c>
      <c r="B1737" s="2" t="s">
        <v>1652</v>
      </c>
      <c r="C1737" s="3">
        <v>2023</v>
      </c>
      <c r="D1737" s="4">
        <v>523</v>
      </c>
      <c r="E1737" s="5">
        <v>84</v>
      </c>
      <c r="F1737" s="6">
        <v>25</v>
      </c>
      <c r="G1737" s="5">
        <v>59.7</v>
      </c>
      <c r="H1737" s="7">
        <v>18</v>
      </c>
      <c r="I1737" s="8">
        <v>100</v>
      </c>
      <c r="J1737" s="9"/>
      <c r="K1737" s="9"/>
      <c r="L1737" s="9"/>
      <c r="M1737" s="9"/>
      <c r="N1737" s="9">
        <f t="shared" si="111"/>
        <v>0</v>
      </c>
      <c r="O1737" s="15">
        <f t="shared" si="112"/>
        <v>0</v>
      </c>
      <c r="P1737" s="11">
        <v>3</v>
      </c>
      <c r="Q1737" s="11">
        <v>2</v>
      </c>
      <c r="R1737" s="11" t="s">
        <v>22</v>
      </c>
      <c r="S1737" s="12" t="s">
        <v>375</v>
      </c>
      <c r="T1737" s="30">
        <f t="shared" si="109"/>
        <v>300</v>
      </c>
      <c r="U1737" s="31">
        <v>0</v>
      </c>
      <c r="V1737" s="31">
        <v>0</v>
      </c>
      <c r="W1737" s="31"/>
      <c r="X1737" s="32">
        <f t="shared" si="110"/>
        <v>-300</v>
      </c>
      <c r="Y1737" s="35" t="s">
        <v>6829</v>
      </c>
    </row>
    <row r="1738" spans="1:25" x14ac:dyDescent="0.3">
      <c r="A1738" s="1" t="s">
        <v>1385</v>
      </c>
      <c r="B1738" s="2" t="s">
        <v>1654</v>
      </c>
      <c r="C1738" s="3">
        <v>2004</v>
      </c>
      <c r="D1738" s="4">
        <v>206</v>
      </c>
      <c r="E1738" s="5">
        <v>104.7</v>
      </c>
      <c r="F1738" s="6">
        <v>32</v>
      </c>
      <c r="G1738" s="5">
        <v>85</v>
      </c>
      <c r="H1738" s="7">
        <v>26</v>
      </c>
      <c r="I1738" s="8">
        <v>122</v>
      </c>
      <c r="J1738" s="9">
        <v>0</v>
      </c>
      <c r="K1738" s="9"/>
      <c r="L1738" s="9">
        <v>0</v>
      </c>
      <c r="M1738" s="9"/>
      <c r="N1738" s="9">
        <f t="shared" si="111"/>
        <v>0</v>
      </c>
      <c r="O1738" s="15">
        <f t="shared" si="112"/>
        <v>0</v>
      </c>
      <c r="P1738" s="11">
        <v>3</v>
      </c>
      <c r="Q1738" s="11">
        <v>2</v>
      </c>
      <c r="R1738" s="11" t="s">
        <v>22</v>
      </c>
      <c r="S1738" s="12" t="s">
        <v>489</v>
      </c>
      <c r="T1738" s="30">
        <f t="shared" si="109"/>
        <v>300</v>
      </c>
      <c r="U1738" s="31">
        <v>62</v>
      </c>
      <c r="V1738" s="31">
        <v>82</v>
      </c>
      <c r="W1738" s="31">
        <v>83000</v>
      </c>
      <c r="X1738" s="32">
        <f t="shared" si="110"/>
        <v>-300</v>
      </c>
      <c r="Y1738" s="35" t="s">
        <v>6830</v>
      </c>
    </row>
    <row r="1739" spans="1:25" x14ac:dyDescent="0.3">
      <c r="A1739" s="1" t="s">
        <v>1385</v>
      </c>
      <c r="B1739" s="2" t="s">
        <v>1654</v>
      </c>
      <c r="C1739" s="3">
        <v>2004</v>
      </c>
      <c r="D1739" s="4">
        <v>206</v>
      </c>
      <c r="E1739" s="5">
        <v>136.30000000000001</v>
      </c>
      <c r="F1739" s="6">
        <v>41</v>
      </c>
      <c r="G1739" s="5">
        <v>117.2</v>
      </c>
      <c r="H1739" s="7">
        <v>35</v>
      </c>
      <c r="I1739" s="8">
        <v>46</v>
      </c>
      <c r="J1739" s="9">
        <v>90000</v>
      </c>
      <c r="K1739" s="9" t="s">
        <v>5095</v>
      </c>
      <c r="L1739" s="9">
        <v>0</v>
      </c>
      <c r="M1739" s="9"/>
      <c r="N1739" s="9">
        <f t="shared" si="111"/>
        <v>90000</v>
      </c>
      <c r="O1739" s="15">
        <f t="shared" si="112"/>
        <v>0</v>
      </c>
      <c r="P1739" s="11">
        <v>4</v>
      </c>
      <c r="Q1739" s="11">
        <v>2</v>
      </c>
      <c r="R1739" s="11" t="s">
        <v>22</v>
      </c>
      <c r="S1739" s="12">
        <v>136</v>
      </c>
      <c r="T1739" s="30">
        <f t="shared" si="109"/>
        <v>-21.621621621621621</v>
      </c>
      <c r="U1739" s="31">
        <v>62</v>
      </c>
      <c r="V1739" s="31">
        <v>82</v>
      </c>
      <c r="W1739" s="31">
        <v>74000</v>
      </c>
      <c r="X1739" s="32">
        <f t="shared" si="110"/>
        <v>-300</v>
      </c>
      <c r="Y1739" s="35" t="s">
        <v>6831</v>
      </c>
    </row>
    <row r="1740" spans="1:25" x14ac:dyDescent="0.3">
      <c r="A1740" s="1" t="s">
        <v>1385</v>
      </c>
      <c r="B1740" s="2" t="s">
        <v>1656</v>
      </c>
      <c r="C1740" s="3">
        <v>1998</v>
      </c>
      <c r="D1740" s="4">
        <v>625</v>
      </c>
      <c r="E1740" s="5">
        <v>69.8</v>
      </c>
      <c r="F1740" s="6">
        <v>21</v>
      </c>
      <c r="G1740" s="5">
        <v>49.8</v>
      </c>
      <c r="H1740" s="7">
        <v>15</v>
      </c>
      <c r="I1740" s="8">
        <v>153</v>
      </c>
      <c r="J1740" s="9">
        <v>59000</v>
      </c>
      <c r="K1740" s="9">
        <v>5</v>
      </c>
      <c r="L1740" s="9">
        <v>40000</v>
      </c>
      <c r="M1740" s="9">
        <v>8</v>
      </c>
      <c r="N1740" s="9">
        <f t="shared" si="111"/>
        <v>19000</v>
      </c>
      <c r="O1740" s="15">
        <f t="shared" si="112"/>
        <v>67.796610169491515</v>
      </c>
      <c r="P1740" s="11">
        <v>2</v>
      </c>
      <c r="Q1740" s="11">
        <v>1</v>
      </c>
      <c r="R1740" s="11" t="s">
        <v>20</v>
      </c>
      <c r="S1740" s="12" t="s">
        <v>1657</v>
      </c>
      <c r="T1740" s="30">
        <f t="shared" si="109"/>
        <v>15.714285714285714</v>
      </c>
      <c r="U1740" s="31">
        <v>60</v>
      </c>
      <c r="V1740" s="31">
        <v>87.3</v>
      </c>
      <c r="W1740" s="31">
        <v>70000</v>
      </c>
      <c r="X1740" s="32">
        <f t="shared" si="110"/>
        <v>11000</v>
      </c>
      <c r="Y1740" s="35" t="s">
        <v>6832</v>
      </c>
    </row>
    <row r="1741" spans="1:25" x14ac:dyDescent="0.3">
      <c r="A1741" s="1" t="s">
        <v>1385</v>
      </c>
      <c r="B1741" s="2" t="s">
        <v>1656</v>
      </c>
      <c r="C1741" s="3">
        <v>1998</v>
      </c>
      <c r="D1741" s="4">
        <v>625</v>
      </c>
      <c r="E1741" s="5">
        <v>83.2</v>
      </c>
      <c r="F1741" s="6">
        <v>25</v>
      </c>
      <c r="G1741" s="5">
        <v>59.3</v>
      </c>
      <c r="H1741" s="7">
        <v>18</v>
      </c>
      <c r="I1741" s="8">
        <v>309</v>
      </c>
      <c r="J1741" s="9">
        <v>71000</v>
      </c>
      <c r="K1741" s="9">
        <v>4</v>
      </c>
      <c r="L1741" s="9">
        <v>45000</v>
      </c>
      <c r="M1741" s="9">
        <v>4</v>
      </c>
      <c r="N1741" s="9">
        <f t="shared" si="111"/>
        <v>26000</v>
      </c>
      <c r="O1741" s="15">
        <f t="shared" si="112"/>
        <v>63.380281690140848</v>
      </c>
      <c r="P1741" s="11">
        <v>3</v>
      </c>
      <c r="Q1741" s="11">
        <v>1</v>
      </c>
      <c r="R1741" s="11" t="s">
        <v>20</v>
      </c>
      <c r="S1741" s="12" t="s">
        <v>87</v>
      </c>
      <c r="T1741" s="30">
        <f t="shared" si="109"/>
        <v>15.476190476190476</v>
      </c>
      <c r="U1741" s="31">
        <v>60</v>
      </c>
      <c r="V1741" s="31">
        <v>87.3</v>
      </c>
      <c r="W1741" s="31">
        <v>84000</v>
      </c>
      <c r="X1741" s="32">
        <f t="shared" si="110"/>
        <v>13000</v>
      </c>
      <c r="Y1741" s="35" t="s">
        <v>6833</v>
      </c>
    </row>
    <row r="1742" spans="1:25" x14ac:dyDescent="0.3">
      <c r="A1742" s="1" t="s">
        <v>1385</v>
      </c>
      <c r="B1742" s="2" t="s">
        <v>1656</v>
      </c>
      <c r="C1742" s="3">
        <v>1998</v>
      </c>
      <c r="D1742" s="4">
        <v>625</v>
      </c>
      <c r="E1742" s="5">
        <v>106.9</v>
      </c>
      <c r="F1742" s="6">
        <v>32</v>
      </c>
      <c r="G1742" s="5">
        <v>84.1</v>
      </c>
      <c r="H1742" s="7">
        <v>25</v>
      </c>
      <c r="I1742" s="8">
        <v>59</v>
      </c>
      <c r="J1742" s="9">
        <v>100000</v>
      </c>
      <c r="K1742" s="9" t="s">
        <v>5094</v>
      </c>
      <c r="L1742" s="9">
        <v>0</v>
      </c>
      <c r="M1742" s="9"/>
      <c r="N1742" s="9">
        <f t="shared" si="111"/>
        <v>100000</v>
      </c>
      <c r="O1742" s="15">
        <f t="shared" si="112"/>
        <v>0</v>
      </c>
      <c r="P1742" s="11">
        <v>3</v>
      </c>
      <c r="Q1742" s="11">
        <v>2</v>
      </c>
      <c r="R1742" s="11" t="s">
        <v>22</v>
      </c>
      <c r="S1742" s="12" t="s">
        <v>128</v>
      </c>
      <c r="T1742" s="30">
        <f t="shared" si="109"/>
        <v>-17.647058823529413</v>
      </c>
      <c r="U1742" s="31">
        <v>60</v>
      </c>
      <c r="V1742" s="31">
        <v>87.3</v>
      </c>
      <c r="W1742" s="31">
        <v>85000</v>
      </c>
      <c r="X1742" s="32">
        <f t="shared" si="110"/>
        <v>-300</v>
      </c>
      <c r="Y1742" s="35" t="s">
        <v>6834</v>
      </c>
    </row>
    <row r="1743" spans="1:25" x14ac:dyDescent="0.3">
      <c r="A1743" s="1" t="s">
        <v>1385</v>
      </c>
      <c r="B1743" s="2" t="s">
        <v>1659</v>
      </c>
      <c r="C1743" s="3">
        <v>2022</v>
      </c>
      <c r="D1743" s="4">
        <v>576</v>
      </c>
      <c r="E1743" s="5">
        <v>81.7</v>
      </c>
      <c r="F1743" s="6">
        <v>25</v>
      </c>
      <c r="G1743" s="5">
        <v>60</v>
      </c>
      <c r="H1743" s="7">
        <v>18</v>
      </c>
      <c r="I1743" s="8">
        <v>196</v>
      </c>
      <c r="J1743" s="9">
        <v>110000</v>
      </c>
      <c r="K1743" s="9">
        <v>9</v>
      </c>
      <c r="L1743" s="9">
        <v>59000</v>
      </c>
      <c r="M1743" s="9">
        <v>1</v>
      </c>
      <c r="N1743" s="9">
        <f t="shared" si="111"/>
        <v>51000</v>
      </c>
      <c r="O1743" s="15">
        <f t="shared" si="112"/>
        <v>53.63636363636364</v>
      </c>
      <c r="P1743" s="11">
        <v>3</v>
      </c>
      <c r="Q1743" s="11">
        <v>2</v>
      </c>
      <c r="R1743" s="11" t="s">
        <v>22</v>
      </c>
      <c r="S1743" s="12" t="s">
        <v>308</v>
      </c>
      <c r="T1743" s="30">
        <f t="shared" si="109"/>
        <v>300</v>
      </c>
      <c r="U1743" s="31">
        <v>57</v>
      </c>
      <c r="V1743" s="31">
        <v>87.3</v>
      </c>
      <c r="W1743" s="31"/>
      <c r="X1743" s="32">
        <f t="shared" si="110"/>
        <v>-300</v>
      </c>
      <c r="Y1743" s="35" t="s">
        <v>6835</v>
      </c>
    </row>
    <row r="1744" spans="1:25" x14ac:dyDescent="0.3">
      <c r="A1744" s="1" t="s">
        <v>1385</v>
      </c>
      <c r="B1744" s="2" t="s">
        <v>1659</v>
      </c>
      <c r="C1744" s="3">
        <v>2022</v>
      </c>
      <c r="D1744" s="4">
        <v>576</v>
      </c>
      <c r="E1744" s="5">
        <v>100.4</v>
      </c>
      <c r="F1744" s="6">
        <v>30</v>
      </c>
      <c r="G1744" s="5">
        <v>75</v>
      </c>
      <c r="H1744" s="7">
        <v>23</v>
      </c>
      <c r="I1744" s="8">
        <v>84</v>
      </c>
      <c r="J1744" s="9">
        <v>125000</v>
      </c>
      <c r="K1744" s="9">
        <v>8</v>
      </c>
      <c r="L1744" s="9">
        <v>75000</v>
      </c>
      <c r="M1744" s="9">
        <v>10</v>
      </c>
      <c r="N1744" s="9">
        <f t="shared" si="111"/>
        <v>50000</v>
      </c>
      <c r="O1744" s="15">
        <f t="shared" si="112"/>
        <v>60</v>
      </c>
      <c r="P1744" s="11">
        <v>3</v>
      </c>
      <c r="Q1744" s="11">
        <v>2</v>
      </c>
      <c r="R1744" s="11" t="s">
        <v>22</v>
      </c>
      <c r="S1744" s="12">
        <v>100</v>
      </c>
      <c r="T1744" s="30">
        <f t="shared" si="109"/>
        <v>300</v>
      </c>
      <c r="U1744" s="31">
        <v>57</v>
      </c>
      <c r="V1744" s="31">
        <v>87.3</v>
      </c>
      <c r="W1744" s="31"/>
      <c r="X1744" s="32">
        <f t="shared" si="110"/>
        <v>-300</v>
      </c>
      <c r="Y1744" s="35" t="s">
        <v>6836</v>
      </c>
    </row>
    <row r="1745" spans="1:25" x14ac:dyDescent="0.3">
      <c r="A1745" s="1" t="s">
        <v>1385</v>
      </c>
      <c r="B1745" s="2" t="s">
        <v>1659</v>
      </c>
      <c r="C1745" s="3">
        <v>2022</v>
      </c>
      <c r="D1745" s="4">
        <v>576</v>
      </c>
      <c r="E1745" s="5">
        <v>114.2</v>
      </c>
      <c r="F1745" s="6">
        <v>35</v>
      </c>
      <c r="G1745" s="5">
        <v>85</v>
      </c>
      <c r="H1745" s="7">
        <v>26</v>
      </c>
      <c r="I1745" s="8">
        <v>86</v>
      </c>
      <c r="J1745" s="9">
        <v>140000</v>
      </c>
      <c r="K1745" s="9">
        <v>6</v>
      </c>
      <c r="L1745" s="9">
        <v>80000</v>
      </c>
      <c r="M1745" s="9" t="s">
        <v>5097</v>
      </c>
      <c r="N1745" s="9">
        <f t="shared" si="111"/>
        <v>60000</v>
      </c>
      <c r="O1745" s="15">
        <f t="shared" si="112"/>
        <v>57.142857142857139</v>
      </c>
      <c r="P1745" s="11">
        <v>3</v>
      </c>
      <c r="Q1745" s="11">
        <v>2</v>
      </c>
      <c r="R1745" s="11" t="s">
        <v>22</v>
      </c>
      <c r="S1745" s="12" t="s">
        <v>738</v>
      </c>
      <c r="T1745" s="30">
        <f t="shared" si="109"/>
        <v>300</v>
      </c>
      <c r="U1745" s="31">
        <v>57</v>
      </c>
      <c r="V1745" s="31">
        <v>87.3</v>
      </c>
      <c r="W1745" s="31"/>
      <c r="X1745" s="32">
        <f t="shared" si="110"/>
        <v>-300</v>
      </c>
      <c r="Y1745" s="35" t="s">
        <v>6837</v>
      </c>
    </row>
    <row r="1746" spans="1:25" x14ac:dyDescent="0.3">
      <c r="A1746" s="1" t="s">
        <v>1385</v>
      </c>
      <c r="B1746" s="2" t="s">
        <v>1661</v>
      </c>
      <c r="C1746" s="3">
        <v>2006</v>
      </c>
      <c r="D1746" s="4">
        <v>203</v>
      </c>
      <c r="E1746" s="5">
        <v>104.8</v>
      </c>
      <c r="F1746" s="6">
        <v>32</v>
      </c>
      <c r="G1746" s="5">
        <v>85</v>
      </c>
      <c r="H1746" s="7">
        <v>26</v>
      </c>
      <c r="I1746" s="8">
        <v>148</v>
      </c>
      <c r="J1746" s="9">
        <v>90000</v>
      </c>
      <c r="K1746" s="9" t="s">
        <v>5096</v>
      </c>
      <c r="L1746" s="9">
        <v>44100</v>
      </c>
      <c r="M1746" s="9" t="s">
        <v>5095</v>
      </c>
      <c r="N1746" s="9">
        <f t="shared" si="111"/>
        <v>45900</v>
      </c>
      <c r="O1746" s="15">
        <f t="shared" si="112"/>
        <v>49</v>
      </c>
      <c r="P1746" s="11">
        <v>3</v>
      </c>
      <c r="Q1746" s="11">
        <v>2</v>
      </c>
      <c r="R1746" s="11" t="s">
        <v>22</v>
      </c>
      <c r="S1746" s="12" t="s">
        <v>489</v>
      </c>
      <c r="T1746" s="30">
        <f t="shared" si="109"/>
        <v>8.1632653061224492</v>
      </c>
      <c r="U1746" s="31">
        <v>61</v>
      </c>
      <c r="V1746" s="31">
        <v>87.3</v>
      </c>
      <c r="W1746" s="31">
        <v>98000</v>
      </c>
      <c r="X1746" s="32">
        <f t="shared" si="110"/>
        <v>8000</v>
      </c>
      <c r="Y1746" s="35" t="s">
        <v>6838</v>
      </c>
    </row>
    <row r="1747" spans="1:25" x14ac:dyDescent="0.3">
      <c r="A1747" s="1" t="s">
        <v>1385</v>
      </c>
      <c r="B1747" s="2" t="s">
        <v>1661</v>
      </c>
      <c r="C1747" s="3">
        <v>2006</v>
      </c>
      <c r="D1747" s="4">
        <v>203</v>
      </c>
      <c r="E1747" s="5">
        <v>138.1</v>
      </c>
      <c r="F1747" s="6">
        <v>42</v>
      </c>
      <c r="G1747" s="5">
        <v>116.9</v>
      </c>
      <c r="H1747" s="7">
        <v>35</v>
      </c>
      <c r="I1747" s="8">
        <v>41</v>
      </c>
      <c r="J1747" s="9">
        <v>110000</v>
      </c>
      <c r="K1747" s="9">
        <v>6</v>
      </c>
      <c r="L1747" s="9">
        <v>0</v>
      </c>
      <c r="M1747" s="9"/>
      <c r="N1747" s="9">
        <f t="shared" si="111"/>
        <v>110000</v>
      </c>
      <c r="O1747" s="15">
        <f t="shared" si="112"/>
        <v>0</v>
      </c>
      <c r="P1747" s="11">
        <v>4</v>
      </c>
      <c r="Q1747" s="11">
        <v>2</v>
      </c>
      <c r="R1747" s="11" t="s">
        <v>22</v>
      </c>
      <c r="S1747" s="12">
        <v>138</v>
      </c>
      <c r="T1747" s="30">
        <f t="shared" si="109"/>
        <v>-22.222222222222221</v>
      </c>
      <c r="U1747" s="31">
        <v>61</v>
      </c>
      <c r="V1747" s="31">
        <v>87.3</v>
      </c>
      <c r="W1747" s="31">
        <v>90000</v>
      </c>
      <c r="X1747" s="32">
        <f t="shared" si="110"/>
        <v>-300</v>
      </c>
      <c r="Y1747" s="35" t="s">
        <v>6839</v>
      </c>
    </row>
    <row r="1748" spans="1:25" x14ac:dyDescent="0.3">
      <c r="A1748" s="1" t="s">
        <v>1385</v>
      </c>
      <c r="B1748" s="2" t="s">
        <v>1663</v>
      </c>
      <c r="C1748" s="3">
        <v>1992</v>
      </c>
      <c r="D1748" s="4">
        <v>416</v>
      </c>
      <c r="E1748" s="5">
        <v>101.3</v>
      </c>
      <c r="F1748" s="6">
        <v>31</v>
      </c>
      <c r="G1748" s="5">
        <v>84.8</v>
      </c>
      <c r="H1748" s="7">
        <v>26</v>
      </c>
      <c r="I1748" s="8">
        <v>268</v>
      </c>
      <c r="J1748" s="9">
        <v>65000</v>
      </c>
      <c r="K1748" s="9">
        <v>10</v>
      </c>
      <c r="L1748" s="9">
        <v>0</v>
      </c>
      <c r="M1748" s="9"/>
      <c r="N1748" s="9">
        <f t="shared" si="111"/>
        <v>65000</v>
      </c>
      <c r="O1748" s="15">
        <f t="shared" si="112"/>
        <v>0</v>
      </c>
      <c r="P1748" s="11">
        <v>3</v>
      </c>
      <c r="Q1748" s="11">
        <v>2</v>
      </c>
      <c r="R1748" s="11" t="s">
        <v>22</v>
      </c>
      <c r="S1748" s="12">
        <v>101</v>
      </c>
      <c r="T1748" s="30">
        <f t="shared" si="109"/>
        <v>12.751677852348994</v>
      </c>
      <c r="U1748" s="31">
        <v>54</v>
      </c>
      <c r="V1748" s="31">
        <v>62.1</v>
      </c>
      <c r="W1748" s="31">
        <v>74500</v>
      </c>
      <c r="X1748" s="32">
        <f t="shared" si="110"/>
        <v>9500</v>
      </c>
      <c r="Y1748" s="35" t="s">
        <v>6840</v>
      </c>
    </row>
    <row r="1749" spans="1:25" x14ac:dyDescent="0.3">
      <c r="A1749" s="1" t="s">
        <v>1385</v>
      </c>
      <c r="B1749" s="2" t="s">
        <v>1663</v>
      </c>
      <c r="C1749" s="3">
        <v>1992</v>
      </c>
      <c r="D1749" s="4">
        <v>416</v>
      </c>
      <c r="E1749" s="5">
        <v>129.69999999999999</v>
      </c>
      <c r="F1749" s="6">
        <v>39</v>
      </c>
      <c r="G1749" s="5">
        <v>110.3</v>
      </c>
      <c r="H1749" s="7">
        <v>33</v>
      </c>
      <c r="I1749" s="8">
        <v>148</v>
      </c>
      <c r="J1749" s="9">
        <v>83000</v>
      </c>
      <c r="K1749" s="9">
        <v>12</v>
      </c>
      <c r="L1749" s="9">
        <v>55000</v>
      </c>
      <c r="M1749" s="9">
        <v>14</v>
      </c>
      <c r="N1749" s="9">
        <f t="shared" si="111"/>
        <v>28000</v>
      </c>
      <c r="O1749" s="15">
        <f t="shared" si="112"/>
        <v>66.265060240963862</v>
      </c>
      <c r="P1749" s="11">
        <v>4</v>
      </c>
      <c r="Q1749" s="11">
        <v>2</v>
      </c>
      <c r="R1749" s="11" t="s">
        <v>22</v>
      </c>
      <c r="S1749" s="12">
        <v>129</v>
      </c>
      <c r="T1749" s="30">
        <f t="shared" si="109"/>
        <v>4.5977011494252871</v>
      </c>
      <c r="U1749" s="31">
        <v>54</v>
      </c>
      <c r="V1749" s="31">
        <v>62.1</v>
      </c>
      <c r="W1749" s="31">
        <v>87000</v>
      </c>
      <c r="X1749" s="32">
        <f t="shared" si="110"/>
        <v>4000</v>
      </c>
      <c r="Y1749" s="35" t="s">
        <v>6841</v>
      </c>
    </row>
    <row r="1750" spans="1:25" x14ac:dyDescent="0.3">
      <c r="A1750" s="1" t="s">
        <v>1385</v>
      </c>
      <c r="B1750" s="2" t="s">
        <v>1665</v>
      </c>
      <c r="C1750" s="3">
        <v>1988</v>
      </c>
      <c r="D1750" s="4">
        <v>473</v>
      </c>
      <c r="E1750" s="5">
        <v>74.099999999999994</v>
      </c>
      <c r="F1750" s="6">
        <v>22</v>
      </c>
      <c r="G1750" s="5">
        <v>56.9</v>
      </c>
      <c r="H1750" s="7">
        <v>17</v>
      </c>
      <c r="I1750" s="8">
        <v>252</v>
      </c>
      <c r="J1750" s="9">
        <v>43000</v>
      </c>
      <c r="K1750" s="9">
        <v>6</v>
      </c>
      <c r="L1750" s="9">
        <v>31000</v>
      </c>
      <c r="M1750" s="9">
        <v>4</v>
      </c>
      <c r="N1750" s="9">
        <f t="shared" si="111"/>
        <v>12000</v>
      </c>
      <c r="O1750" s="15">
        <f t="shared" si="112"/>
        <v>72.093023255813947</v>
      </c>
      <c r="P1750" s="11">
        <v>3</v>
      </c>
      <c r="Q1750" s="11">
        <v>1</v>
      </c>
      <c r="R1750" s="11" t="s">
        <v>20</v>
      </c>
      <c r="S1750" s="12">
        <v>74</v>
      </c>
      <c r="T1750" s="30">
        <f t="shared" si="109"/>
        <v>24.561403508771928</v>
      </c>
      <c r="U1750" s="31">
        <v>52</v>
      </c>
      <c r="V1750" s="31">
        <v>62.1</v>
      </c>
      <c r="W1750" s="31">
        <v>57000</v>
      </c>
      <c r="X1750" s="32">
        <f t="shared" si="110"/>
        <v>14000</v>
      </c>
      <c r="Y1750" s="35" t="s">
        <v>6842</v>
      </c>
    </row>
    <row r="1751" spans="1:25" x14ac:dyDescent="0.3">
      <c r="A1751" s="1" t="s">
        <v>1385</v>
      </c>
      <c r="B1751" s="2" t="s">
        <v>1665</v>
      </c>
      <c r="C1751" s="3">
        <v>1988</v>
      </c>
      <c r="D1751" s="4">
        <v>473</v>
      </c>
      <c r="E1751" s="5">
        <v>96.6</v>
      </c>
      <c r="F1751" s="6">
        <v>29</v>
      </c>
      <c r="G1751" s="5">
        <v>74.2</v>
      </c>
      <c r="H1751" s="7">
        <v>22</v>
      </c>
      <c r="I1751" s="8">
        <v>168</v>
      </c>
      <c r="J1751" s="9">
        <v>54000</v>
      </c>
      <c r="K1751" s="9">
        <v>8</v>
      </c>
      <c r="L1751" s="9">
        <v>0</v>
      </c>
      <c r="M1751" s="9"/>
      <c r="N1751" s="9">
        <f t="shared" si="111"/>
        <v>54000</v>
      </c>
      <c r="O1751" s="15">
        <f t="shared" si="112"/>
        <v>0</v>
      </c>
      <c r="P1751" s="11">
        <v>3</v>
      </c>
      <c r="Q1751" s="11">
        <v>1</v>
      </c>
      <c r="R1751" s="11" t="s">
        <v>20</v>
      </c>
      <c r="S1751" s="12">
        <v>96</v>
      </c>
      <c r="T1751" s="30">
        <f t="shared" si="109"/>
        <v>14.285714285714285</v>
      </c>
      <c r="U1751" s="31">
        <v>52</v>
      </c>
      <c r="V1751" s="31">
        <v>62.1</v>
      </c>
      <c r="W1751" s="31">
        <v>63000</v>
      </c>
      <c r="X1751" s="32">
        <f t="shared" si="110"/>
        <v>9000</v>
      </c>
      <c r="Y1751" s="35" t="s">
        <v>6843</v>
      </c>
    </row>
    <row r="1752" spans="1:25" x14ac:dyDescent="0.3">
      <c r="A1752" s="1" t="s">
        <v>1385</v>
      </c>
      <c r="B1752" s="2" t="s">
        <v>1667</v>
      </c>
      <c r="C1752" s="3">
        <v>2002</v>
      </c>
      <c r="D1752" s="4">
        <v>2176</v>
      </c>
      <c r="E1752" s="5">
        <v>115</v>
      </c>
      <c r="F1752" s="6">
        <v>35</v>
      </c>
      <c r="G1752" s="5">
        <v>84.9</v>
      </c>
      <c r="H1752" s="7">
        <v>26</v>
      </c>
      <c r="I1752" s="8">
        <v>326</v>
      </c>
      <c r="J1752" s="9">
        <v>102000</v>
      </c>
      <c r="K1752" s="9" t="s">
        <v>5095</v>
      </c>
      <c r="L1752" s="9">
        <v>0</v>
      </c>
      <c r="M1752" s="9"/>
      <c r="N1752" s="9">
        <f t="shared" si="111"/>
        <v>102000</v>
      </c>
      <c r="O1752" s="15">
        <f t="shared" si="112"/>
        <v>0</v>
      </c>
      <c r="P1752" s="11">
        <v>3</v>
      </c>
      <c r="Q1752" s="11">
        <v>2</v>
      </c>
      <c r="R1752" s="11" t="s">
        <v>22</v>
      </c>
      <c r="S1752" s="12" t="s">
        <v>738</v>
      </c>
      <c r="T1752" s="30">
        <f t="shared" si="109"/>
        <v>15.352697095435685</v>
      </c>
      <c r="U1752" s="31">
        <v>63</v>
      </c>
      <c r="V1752" s="31">
        <v>62.6</v>
      </c>
      <c r="W1752" s="31">
        <v>120500</v>
      </c>
      <c r="X1752" s="32">
        <f t="shared" si="110"/>
        <v>18500</v>
      </c>
      <c r="Y1752" s="35" t="s">
        <v>6844</v>
      </c>
    </row>
    <row r="1753" spans="1:25" x14ac:dyDescent="0.3">
      <c r="A1753" s="1" t="s">
        <v>1385</v>
      </c>
      <c r="B1753" s="2" t="s">
        <v>1667</v>
      </c>
      <c r="C1753" s="3">
        <v>2002</v>
      </c>
      <c r="D1753" s="4">
        <v>2176</v>
      </c>
      <c r="E1753" s="5">
        <v>137.19999999999999</v>
      </c>
      <c r="F1753" s="6">
        <v>41</v>
      </c>
      <c r="G1753" s="5">
        <v>104.8</v>
      </c>
      <c r="H1753" s="7">
        <v>32</v>
      </c>
      <c r="I1753" s="8">
        <v>210</v>
      </c>
      <c r="J1753" s="9">
        <v>108000</v>
      </c>
      <c r="K1753" s="9">
        <v>5</v>
      </c>
      <c r="L1753" s="9">
        <v>0</v>
      </c>
      <c r="M1753" s="9"/>
      <c r="N1753" s="9">
        <f t="shared" si="111"/>
        <v>108000</v>
      </c>
      <c r="O1753" s="15">
        <f t="shared" si="112"/>
        <v>0</v>
      </c>
      <c r="P1753" s="11">
        <v>4</v>
      </c>
      <c r="Q1753" s="11">
        <v>2</v>
      </c>
      <c r="R1753" s="11" t="s">
        <v>22</v>
      </c>
      <c r="S1753" s="12" t="s">
        <v>114</v>
      </c>
      <c r="T1753" s="30">
        <f t="shared" si="109"/>
        <v>12.903225806451612</v>
      </c>
      <c r="U1753" s="31">
        <v>63</v>
      </c>
      <c r="V1753" s="31">
        <v>62.6</v>
      </c>
      <c r="W1753" s="31">
        <v>124000</v>
      </c>
      <c r="X1753" s="32">
        <f t="shared" si="110"/>
        <v>16000</v>
      </c>
      <c r="Y1753" s="35" t="s">
        <v>6845</v>
      </c>
    </row>
    <row r="1754" spans="1:25" x14ac:dyDescent="0.3">
      <c r="A1754" s="1" t="s">
        <v>1385</v>
      </c>
      <c r="B1754" s="2" t="s">
        <v>1667</v>
      </c>
      <c r="C1754" s="3">
        <v>2002</v>
      </c>
      <c r="D1754" s="4">
        <v>2176</v>
      </c>
      <c r="E1754" s="5">
        <v>164.5</v>
      </c>
      <c r="F1754" s="6">
        <v>50</v>
      </c>
      <c r="G1754" s="5">
        <v>125</v>
      </c>
      <c r="H1754" s="7">
        <v>38</v>
      </c>
      <c r="I1754" s="8">
        <v>341</v>
      </c>
      <c r="J1754" s="9">
        <v>113000</v>
      </c>
      <c r="K1754" s="9">
        <v>5</v>
      </c>
      <c r="L1754" s="9">
        <v>70000</v>
      </c>
      <c r="M1754" s="9">
        <v>6</v>
      </c>
      <c r="N1754" s="9">
        <f t="shared" si="111"/>
        <v>43000</v>
      </c>
      <c r="O1754" s="15">
        <f t="shared" si="112"/>
        <v>61.946902654867252</v>
      </c>
      <c r="P1754" s="11">
        <v>4</v>
      </c>
      <c r="Q1754" s="11">
        <v>2</v>
      </c>
      <c r="R1754" s="11" t="s">
        <v>22</v>
      </c>
      <c r="S1754" s="12" t="s">
        <v>1669</v>
      </c>
      <c r="T1754" s="30">
        <f t="shared" si="109"/>
        <v>10.317460317460316</v>
      </c>
      <c r="U1754" s="31">
        <v>63</v>
      </c>
      <c r="V1754" s="31">
        <v>62.6</v>
      </c>
      <c r="W1754" s="31">
        <v>126000</v>
      </c>
      <c r="X1754" s="32">
        <f t="shared" si="110"/>
        <v>13000</v>
      </c>
      <c r="Y1754" s="35" t="s">
        <v>6846</v>
      </c>
    </row>
    <row r="1755" spans="1:25" x14ac:dyDescent="0.3">
      <c r="A1755" s="1" t="s">
        <v>1385</v>
      </c>
      <c r="B1755" s="2" t="s">
        <v>1667</v>
      </c>
      <c r="C1755" s="3">
        <v>2002</v>
      </c>
      <c r="D1755" s="4">
        <v>2176</v>
      </c>
      <c r="E1755" s="5">
        <v>186.6</v>
      </c>
      <c r="F1755" s="6">
        <v>56</v>
      </c>
      <c r="G1755" s="5">
        <v>144.1</v>
      </c>
      <c r="H1755" s="7">
        <v>44</v>
      </c>
      <c r="I1755" s="8">
        <v>391</v>
      </c>
      <c r="J1755" s="9">
        <v>130000</v>
      </c>
      <c r="K1755" s="9">
        <v>12</v>
      </c>
      <c r="L1755" s="9">
        <v>0</v>
      </c>
      <c r="M1755" s="9"/>
      <c r="N1755" s="9">
        <f t="shared" si="111"/>
        <v>130000</v>
      </c>
      <c r="O1755" s="15">
        <f t="shared" si="112"/>
        <v>0</v>
      </c>
      <c r="P1755" s="11">
        <v>4</v>
      </c>
      <c r="Q1755" s="11">
        <v>2</v>
      </c>
      <c r="R1755" s="11" t="s">
        <v>22</v>
      </c>
      <c r="S1755" s="12">
        <v>186</v>
      </c>
      <c r="T1755" s="30">
        <f t="shared" si="109"/>
        <v>10.344827586206897</v>
      </c>
      <c r="U1755" s="31">
        <v>63</v>
      </c>
      <c r="V1755" s="31">
        <v>62.6</v>
      </c>
      <c r="W1755" s="31">
        <v>145000</v>
      </c>
      <c r="X1755" s="32">
        <f t="shared" si="110"/>
        <v>15000</v>
      </c>
      <c r="Y1755" s="35" t="s">
        <v>6847</v>
      </c>
    </row>
    <row r="1756" spans="1:25" x14ac:dyDescent="0.3">
      <c r="A1756" s="1" t="s">
        <v>1385</v>
      </c>
      <c r="B1756" s="2" t="s">
        <v>1667</v>
      </c>
      <c r="C1756" s="3">
        <v>2002</v>
      </c>
      <c r="D1756" s="4">
        <v>2176</v>
      </c>
      <c r="E1756" s="5">
        <v>204.8</v>
      </c>
      <c r="F1756" s="6">
        <v>62</v>
      </c>
      <c r="G1756" s="5">
        <v>156.9</v>
      </c>
      <c r="H1756" s="7">
        <v>47</v>
      </c>
      <c r="I1756" s="8">
        <v>345</v>
      </c>
      <c r="J1756" s="9">
        <v>130000</v>
      </c>
      <c r="K1756" s="9">
        <v>7</v>
      </c>
      <c r="L1756" s="9">
        <v>85000</v>
      </c>
      <c r="M1756" s="9" t="s">
        <v>5096</v>
      </c>
      <c r="N1756" s="9">
        <f t="shared" si="111"/>
        <v>45000</v>
      </c>
      <c r="O1756" s="15">
        <f t="shared" si="112"/>
        <v>65.384615384615387</v>
      </c>
      <c r="P1756" s="11">
        <v>5</v>
      </c>
      <c r="Q1756" s="11">
        <v>2</v>
      </c>
      <c r="R1756" s="11" t="s">
        <v>22</v>
      </c>
      <c r="S1756" s="12">
        <v>204</v>
      </c>
      <c r="T1756" s="30">
        <f t="shared" si="109"/>
        <v>16.129032258064516</v>
      </c>
      <c r="U1756" s="31">
        <v>63</v>
      </c>
      <c r="V1756" s="31">
        <v>62.6</v>
      </c>
      <c r="W1756" s="31">
        <v>155000</v>
      </c>
      <c r="X1756" s="32">
        <f t="shared" si="110"/>
        <v>25000</v>
      </c>
      <c r="Y1756" s="35" t="s">
        <v>6848</v>
      </c>
    </row>
    <row r="1757" spans="1:25" x14ac:dyDescent="0.3">
      <c r="A1757" s="1" t="s">
        <v>1385</v>
      </c>
      <c r="B1757" s="2" t="s">
        <v>1670</v>
      </c>
      <c r="C1757" s="3">
        <v>1987</v>
      </c>
      <c r="D1757" s="4">
        <v>231</v>
      </c>
      <c r="E1757" s="5">
        <v>52.9</v>
      </c>
      <c r="F1757" s="6">
        <v>16</v>
      </c>
      <c r="G1757" s="5">
        <v>34.299999999999997</v>
      </c>
      <c r="H1757" s="7">
        <v>10</v>
      </c>
      <c r="I1757" s="8">
        <v>48</v>
      </c>
      <c r="J1757" s="9"/>
      <c r="K1757" s="9"/>
      <c r="L1757" s="9"/>
      <c r="M1757" s="9"/>
      <c r="N1757" s="9">
        <f t="shared" si="111"/>
        <v>0</v>
      </c>
      <c r="O1757" s="15">
        <f t="shared" si="112"/>
        <v>0</v>
      </c>
      <c r="P1757" s="11">
        <v>2</v>
      </c>
      <c r="Q1757" s="11">
        <v>1</v>
      </c>
      <c r="R1757" s="11" t="s">
        <v>22</v>
      </c>
      <c r="S1757" s="12">
        <v>52</v>
      </c>
      <c r="T1757" s="30">
        <f t="shared" si="109"/>
        <v>300</v>
      </c>
      <c r="U1757" s="31">
        <v>0</v>
      </c>
      <c r="V1757" s="31">
        <v>0</v>
      </c>
      <c r="W1757" s="31"/>
      <c r="X1757" s="32">
        <f t="shared" si="110"/>
        <v>-300</v>
      </c>
      <c r="Y1757" s="35" t="s">
        <v>6849</v>
      </c>
    </row>
    <row r="1758" spans="1:25" x14ac:dyDescent="0.3">
      <c r="A1758" s="1" t="s">
        <v>1385</v>
      </c>
      <c r="B1758" s="2" t="s">
        <v>1670</v>
      </c>
      <c r="C1758" s="3">
        <v>1987</v>
      </c>
      <c r="D1758" s="4">
        <v>231</v>
      </c>
      <c r="E1758" s="5">
        <v>65.8</v>
      </c>
      <c r="F1758" s="6">
        <v>20</v>
      </c>
      <c r="G1758" s="5">
        <v>43.9</v>
      </c>
      <c r="H1758" s="7">
        <v>13</v>
      </c>
      <c r="I1758" s="8">
        <v>72</v>
      </c>
      <c r="J1758" s="9"/>
      <c r="K1758" s="9"/>
      <c r="L1758" s="9"/>
      <c r="M1758" s="9"/>
      <c r="N1758" s="9">
        <f t="shared" si="111"/>
        <v>0</v>
      </c>
      <c r="O1758" s="15">
        <f t="shared" si="112"/>
        <v>0</v>
      </c>
      <c r="P1758" s="11">
        <v>3</v>
      </c>
      <c r="Q1758" s="11">
        <v>1</v>
      </c>
      <c r="R1758" s="11" t="s">
        <v>22</v>
      </c>
      <c r="S1758" s="12" t="s">
        <v>1672</v>
      </c>
      <c r="T1758" s="30">
        <f t="shared" si="109"/>
        <v>300</v>
      </c>
      <c r="U1758" s="31">
        <v>0</v>
      </c>
      <c r="V1758" s="31">
        <v>0</v>
      </c>
      <c r="W1758" s="31"/>
      <c r="X1758" s="32">
        <f t="shared" si="110"/>
        <v>-300</v>
      </c>
      <c r="Y1758" s="35" t="s">
        <v>6850</v>
      </c>
    </row>
    <row r="1759" spans="1:25" x14ac:dyDescent="0.3">
      <c r="A1759" s="1" t="s">
        <v>1385</v>
      </c>
      <c r="B1759" s="2" t="s">
        <v>1670</v>
      </c>
      <c r="C1759" s="3">
        <v>1987</v>
      </c>
      <c r="D1759" s="4">
        <v>231</v>
      </c>
      <c r="E1759" s="5">
        <v>73.2</v>
      </c>
      <c r="F1759" s="6">
        <v>22</v>
      </c>
      <c r="G1759" s="5">
        <v>49.5</v>
      </c>
      <c r="H1759" s="7">
        <v>15</v>
      </c>
      <c r="I1759" s="8">
        <v>36</v>
      </c>
      <c r="J1759" s="9"/>
      <c r="K1759" s="9"/>
      <c r="L1759" s="9"/>
      <c r="M1759" s="9"/>
      <c r="N1759" s="9">
        <f t="shared" si="111"/>
        <v>0</v>
      </c>
      <c r="O1759" s="15">
        <f t="shared" si="112"/>
        <v>0</v>
      </c>
      <c r="P1759" s="11">
        <v>3</v>
      </c>
      <c r="Q1759" s="11">
        <v>1</v>
      </c>
      <c r="R1759" s="11" t="s">
        <v>22</v>
      </c>
      <c r="S1759" s="12">
        <v>73</v>
      </c>
      <c r="T1759" s="30">
        <f t="shared" si="109"/>
        <v>300</v>
      </c>
      <c r="U1759" s="31">
        <v>0</v>
      </c>
      <c r="V1759" s="31">
        <v>0</v>
      </c>
      <c r="W1759" s="31"/>
      <c r="X1759" s="32">
        <f t="shared" si="110"/>
        <v>-300</v>
      </c>
      <c r="Y1759" s="35" t="s">
        <v>6851</v>
      </c>
    </row>
    <row r="1760" spans="1:25" x14ac:dyDescent="0.3">
      <c r="A1760" s="1" t="s">
        <v>1673</v>
      </c>
      <c r="B1760" s="2" t="s">
        <v>1674</v>
      </c>
      <c r="C1760" s="3">
        <v>2009</v>
      </c>
      <c r="D1760" s="4">
        <v>282</v>
      </c>
      <c r="E1760" s="5">
        <v>110.2</v>
      </c>
      <c r="F1760" s="6">
        <v>33</v>
      </c>
      <c r="G1760" s="5">
        <v>84.7</v>
      </c>
      <c r="H1760" s="7">
        <v>26</v>
      </c>
      <c r="I1760" s="8">
        <v>70</v>
      </c>
      <c r="J1760" s="9">
        <v>0</v>
      </c>
      <c r="K1760" s="9"/>
      <c r="L1760" s="9">
        <v>54000</v>
      </c>
      <c r="M1760" s="9" t="s">
        <v>5095</v>
      </c>
      <c r="N1760" s="9">
        <f t="shared" si="111"/>
        <v>-54000</v>
      </c>
      <c r="O1760" s="15">
        <f t="shared" ref="O1760:O1794" si="113">IF(ISERROR(L1760/J1760),0,L1760/J1760*100)</f>
        <v>0</v>
      </c>
      <c r="P1760" s="11">
        <v>3</v>
      </c>
      <c r="Q1760" s="11">
        <v>2</v>
      </c>
      <c r="R1760" s="11" t="s">
        <v>22</v>
      </c>
      <c r="S1760" s="12" t="s">
        <v>1087</v>
      </c>
      <c r="T1760" s="30">
        <f t="shared" si="109"/>
        <v>300</v>
      </c>
      <c r="U1760" s="31">
        <v>66</v>
      </c>
      <c r="V1760" s="31">
        <v>77.8</v>
      </c>
      <c r="W1760" s="31">
        <v>105000</v>
      </c>
      <c r="X1760" s="32">
        <f t="shared" si="110"/>
        <v>-300</v>
      </c>
      <c r="Y1760" s="35" t="s">
        <v>6852</v>
      </c>
    </row>
    <row r="1761" spans="1:25" x14ac:dyDescent="0.3">
      <c r="A1761" s="1" t="s">
        <v>1673</v>
      </c>
      <c r="B1761" s="2" t="s">
        <v>1676</v>
      </c>
      <c r="C1761" s="3">
        <v>2020</v>
      </c>
      <c r="D1761" s="4">
        <v>1239</v>
      </c>
      <c r="E1761" s="5">
        <v>73.5</v>
      </c>
      <c r="F1761" s="6">
        <v>22</v>
      </c>
      <c r="G1761" s="5">
        <v>49.8</v>
      </c>
      <c r="H1761" s="7">
        <v>15</v>
      </c>
      <c r="I1761" s="8">
        <v>345</v>
      </c>
      <c r="J1761" s="9">
        <v>71000</v>
      </c>
      <c r="K1761" s="9" t="s">
        <v>5095</v>
      </c>
      <c r="L1761" s="9">
        <v>0</v>
      </c>
      <c r="M1761" s="9"/>
      <c r="N1761" s="9">
        <f t="shared" si="111"/>
        <v>71000</v>
      </c>
      <c r="O1761" s="15">
        <f t="shared" si="113"/>
        <v>0</v>
      </c>
      <c r="P1761" s="11">
        <v>2</v>
      </c>
      <c r="Q1761" s="11">
        <v>1</v>
      </c>
      <c r="R1761" s="11" t="s">
        <v>22</v>
      </c>
      <c r="S1761" s="12" t="s">
        <v>444</v>
      </c>
      <c r="T1761" s="30">
        <f t="shared" si="109"/>
        <v>300</v>
      </c>
      <c r="U1761" s="31">
        <v>74</v>
      </c>
      <c r="V1761" s="31">
        <v>77.8</v>
      </c>
      <c r="W1761" s="31">
        <v>0</v>
      </c>
      <c r="X1761" s="32">
        <f t="shared" si="110"/>
        <v>-300</v>
      </c>
      <c r="Y1761" s="35" t="s">
        <v>6853</v>
      </c>
    </row>
    <row r="1762" spans="1:25" x14ac:dyDescent="0.3">
      <c r="A1762" s="1" t="s">
        <v>1673</v>
      </c>
      <c r="B1762" s="2" t="s">
        <v>1676</v>
      </c>
      <c r="C1762" s="3">
        <v>2020</v>
      </c>
      <c r="D1762" s="4">
        <v>1239</v>
      </c>
      <c r="E1762" s="5">
        <v>87.9</v>
      </c>
      <c r="F1762" s="6">
        <v>27</v>
      </c>
      <c r="G1762" s="5">
        <v>60</v>
      </c>
      <c r="H1762" s="7">
        <v>18</v>
      </c>
      <c r="I1762" s="8">
        <v>297</v>
      </c>
      <c r="J1762" s="9">
        <v>90000</v>
      </c>
      <c r="K1762" s="9">
        <v>8</v>
      </c>
      <c r="L1762" s="9">
        <v>50000</v>
      </c>
      <c r="M1762" s="9" t="s">
        <v>5096</v>
      </c>
      <c r="N1762" s="9">
        <f t="shared" si="111"/>
        <v>40000</v>
      </c>
      <c r="O1762" s="15">
        <f t="shared" si="113"/>
        <v>55.555555555555557</v>
      </c>
      <c r="P1762" s="11">
        <v>3</v>
      </c>
      <c r="Q1762" s="11">
        <v>2</v>
      </c>
      <c r="R1762" s="11" t="s">
        <v>22</v>
      </c>
      <c r="S1762" s="12" t="s">
        <v>1678</v>
      </c>
      <c r="T1762" s="30">
        <f t="shared" si="109"/>
        <v>300</v>
      </c>
      <c r="U1762" s="31">
        <v>74</v>
      </c>
      <c r="V1762" s="31">
        <v>77.8</v>
      </c>
      <c r="W1762" s="31">
        <v>0</v>
      </c>
      <c r="X1762" s="32">
        <f t="shared" si="110"/>
        <v>-300</v>
      </c>
      <c r="Y1762" s="35" t="s">
        <v>6854</v>
      </c>
    </row>
    <row r="1763" spans="1:25" x14ac:dyDescent="0.3">
      <c r="A1763" s="1" t="s">
        <v>1673</v>
      </c>
      <c r="B1763" s="2" t="s">
        <v>1679</v>
      </c>
      <c r="C1763" s="3">
        <v>2009</v>
      </c>
      <c r="D1763" s="4">
        <v>442</v>
      </c>
      <c r="E1763" s="5">
        <v>110.7</v>
      </c>
      <c r="F1763" s="6">
        <v>33</v>
      </c>
      <c r="G1763" s="5">
        <v>84.7</v>
      </c>
      <c r="H1763" s="7">
        <v>26</v>
      </c>
      <c r="I1763" s="8">
        <v>66</v>
      </c>
      <c r="J1763" s="9">
        <v>100000</v>
      </c>
      <c r="K1763" s="9" t="s">
        <v>31</v>
      </c>
      <c r="L1763" s="9">
        <v>0</v>
      </c>
      <c r="M1763" s="9"/>
      <c r="N1763" s="9">
        <f t="shared" si="111"/>
        <v>100000</v>
      </c>
      <c r="O1763" s="15">
        <f t="shared" si="113"/>
        <v>0</v>
      </c>
      <c r="P1763" s="11">
        <v>3</v>
      </c>
      <c r="Q1763" s="11">
        <v>2</v>
      </c>
      <c r="R1763" s="11" t="s">
        <v>22</v>
      </c>
      <c r="S1763" s="12" t="s">
        <v>1087</v>
      </c>
      <c r="T1763" s="30">
        <f t="shared" si="109"/>
        <v>4.7619047619047619</v>
      </c>
      <c r="U1763" s="31">
        <v>66</v>
      </c>
      <c r="V1763" s="31">
        <v>77.8</v>
      </c>
      <c r="W1763" s="31">
        <v>105000</v>
      </c>
      <c r="X1763" s="32">
        <f t="shared" si="110"/>
        <v>5000</v>
      </c>
      <c r="Y1763" s="35" t="s">
        <v>6855</v>
      </c>
    </row>
    <row r="1764" spans="1:25" x14ac:dyDescent="0.3">
      <c r="A1764" s="1" t="s">
        <v>1673</v>
      </c>
      <c r="B1764" s="2" t="s">
        <v>1681</v>
      </c>
      <c r="C1764" s="3">
        <v>2009</v>
      </c>
      <c r="D1764" s="4">
        <v>731</v>
      </c>
      <c r="E1764" s="5">
        <v>110.5</v>
      </c>
      <c r="F1764" s="6">
        <v>33</v>
      </c>
      <c r="G1764" s="5">
        <v>84.7</v>
      </c>
      <c r="H1764" s="7">
        <v>26</v>
      </c>
      <c r="I1764" s="8">
        <v>82</v>
      </c>
      <c r="J1764" s="9">
        <v>120000</v>
      </c>
      <c r="K1764" s="9" t="s">
        <v>5096</v>
      </c>
      <c r="L1764" s="9">
        <v>0</v>
      </c>
      <c r="M1764" s="9"/>
      <c r="N1764" s="9">
        <f t="shared" si="111"/>
        <v>120000</v>
      </c>
      <c r="O1764" s="15">
        <f t="shared" si="113"/>
        <v>0</v>
      </c>
      <c r="P1764" s="11">
        <v>3</v>
      </c>
      <c r="Q1764" s="11">
        <v>2</v>
      </c>
      <c r="R1764" s="11" t="s">
        <v>22</v>
      </c>
      <c r="S1764" s="12" t="s">
        <v>1087</v>
      </c>
      <c r="T1764" s="30">
        <f t="shared" si="109"/>
        <v>-18.811881188118811</v>
      </c>
      <c r="U1764" s="31">
        <v>55</v>
      </c>
      <c r="V1764" s="31">
        <v>77.8</v>
      </c>
      <c r="W1764" s="31">
        <v>101000</v>
      </c>
      <c r="X1764" s="32">
        <f t="shared" si="110"/>
        <v>-300</v>
      </c>
      <c r="Y1764" s="35" t="s">
        <v>6856</v>
      </c>
    </row>
    <row r="1765" spans="1:25" x14ac:dyDescent="0.3">
      <c r="A1765" s="1" t="s">
        <v>1673</v>
      </c>
      <c r="B1765" s="2" t="s">
        <v>1683</v>
      </c>
      <c r="C1765" s="3">
        <v>2009</v>
      </c>
      <c r="D1765" s="4">
        <v>410</v>
      </c>
      <c r="E1765" s="5">
        <v>110.8</v>
      </c>
      <c r="F1765" s="6">
        <v>34</v>
      </c>
      <c r="G1765" s="5">
        <v>84.8</v>
      </c>
      <c r="H1765" s="7">
        <v>26</v>
      </c>
      <c r="I1765" s="8">
        <v>116</v>
      </c>
      <c r="J1765" s="9">
        <v>130000</v>
      </c>
      <c r="K1765" s="9">
        <v>6</v>
      </c>
      <c r="L1765" s="9">
        <v>0</v>
      </c>
      <c r="M1765" s="9"/>
      <c r="N1765" s="9">
        <f t="shared" si="111"/>
        <v>130000</v>
      </c>
      <c r="O1765" s="15">
        <f t="shared" si="113"/>
        <v>0</v>
      </c>
      <c r="P1765" s="11">
        <v>3</v>
      </c>
      <c r="Q1765" s="11">
        <v>2</v>
      </c>
      <c r="R1765" s="11" t="s">
        <v>22</v>
      </c>
      <c r="S1765" s="12" t="s">
        <v>180</v>
      </c>
      <c r="T1765" s="30">
        <f t="shared" si="109"/>
        <v>-13.043478260869565</v>
      </c>
      <c r="U1765" s="31">
        <v>57</v>
      </c>
      <c r="V1765" s="31">
        <v>77.8</v>
      </c>
      <c r="W1765" s="31">
        <v>115000</v>
      </c>
      <c r="X1765" s="32">
        <f t="shared" si="110"/>
        <v>-300</v>
      </c>
      <c r="Y1765" s="35" t="s">
        <v>6857</v>
      </c>
    </row>
    <row r="1766" spans="1:25" x14ac:dyDescent="0.3">
      <c r="A1766" s="1" t="s">
        <v>1673</v>
      </c>
      <c r="B1766" s="2" t="s">
        <v>1685</v>
      </c>
      <c r="C1766" s="3">
        <v>2009</v>
      </c>
      <c r="D1766" s="4">
        <v>694</v>
      </c>
      <c r="E1766" s="5">
        <v>110.1</v>
      </c>
      <c r="F1766" s="6">
        <v>33</v>
      </c>
      <c r="G1766" s="5">
        <v>84.7</v>
      </c>
      <c r="H1766" s="7">
        <v>26</v>
      </c>
      <c r="I1766" s="8">
        <v>78</v>
      </c>
      <c r="J1766" s="9">
        <v>110000</v>
      </c>
      <c r="K1766" s="9" t="s">
        <v>5096</v>
      </c>
      <c r="L1766" s="9">
        <v>0</v>
      </c>
      <c r="M1766" s="9"/>
      <c r="N1766" s="9">
        <f t="shared" si="111"/>
        <v>110000</v>
      </c>
      <c r="O1766" s="15">
        <f t="shared" si="113"/>
        <v>0</v>
      </c>
      <c r="P1766" s="11">
        <v>3</v>
      </c>
      <c r="Q1766" s="11">
        <v>2</v>
      </c>
      <c r="R1766" s="11" t="s">
        <v>22</v>
      </c>
      <c r="S1766" s="12" t="s">
        <v>1087</v>
      </c>
      <c r="T1766" s="30">
        <f t="shared" si="109"/>
        <v>6.7796610169491522</v>
      </c>
      <c r="U1766" s="31">
        <v>52</v>
      </c>
      <c r="V1766" s="31">
        <v>77.8</v>
      </c>
      <c r="W1766" s="31">
        <v>118000</v>
      </c>
      <c r="X1766" s="32">
        <f t="shared" si="110"/>
        <v>8000</v>
      </c>
      <c r="Y1766" s="35" t="s">
        <v>6858</v>
      </c>
    </row>
    <row r="1767" spans="1:25" x14ac:dyDescent="0.3">
      <c r="A1767" s="1" t="s">
        <v>1673</v>
      </c>
      <c r="B1767" s="2" t="s">
        <v>1685</v>
      </c>
      <c r="C1767" s="3">
        <v>2009</v>
      </c>
      <c r="D1767" s="4">
        <v>694</v>
      </c>
      <c r="E1767" s="5">
        <v>142.1</v>
      </c>
      <c r="F1767" s="6">
        <v>43</v>
      </c>
      <c r="G1767" s="5">
        <v>114.8</v>
      </c>
      <c r="H1767" s="7">
        <v>35</v>
      </c>
      <c r="I1767" s="8">
        <v>50</v>
      </c>
      <c r="J1767" s="9">
        <v>135000</v>
      </c>
      <c r="K1767" s="9" t="s">
        <v>5096</v>
      </c>
      <c r="L1767" s="9">
        <v>60000</v>
      </c>
      <c r="M1767" s="9" t="s">
        <v>5095</v>
      </c>
      <c r="N1767" s="9">
        <f t="shared" si="111"/>
        <v>75000</v>
      </c>
      <c r="O1767" s="15">
        <f t="shared" si="113"/>
        <v>44.444444444444443</v>
      </c>
      <c r="P1767" s="11">
        <v>4</v>
      </c>
      <c r="Q1767" s="11">
        <v>2</v>
      </c>
      <c r="R1767" s="11" t="s">
        <v>22</v>
      </c>
      <c r="S1767" s="12">
        <v>142</v>
      </c>
      <c r="T1767" s="30">
        <f t="shared" si="109"/>
        <v>0</v>
      </c>
      <c r="U1767" s="31">
        <v>52</v>
      </c>
      <c r="V1767" s="31">
        <v>77.8</v>
      </c>
      <c r="W1767" s="31">
        <v>135000</v>
      </c>
      <c r="X1767" s="32">
        <f t="shared" si="110"/>
        <v>0</v>
      </c>
      <c r="Y1767" s="35" t="s">
        <v>6859</v>
      </c>
    </row>
    <row r="1768" spans="1:25" x14ac:dyDescent="0.3">
      <c r="A1768" s="1" t="s">
        <v>1673</v>
      </c>
      <c r="B1768" s="2" t="s">
        <v>1687</v>
      </c>
      <c r="C1768" s="3">
        <v>2009</v>
      </c>
      <c r="D1768" s="4">
        <v>722</v>
      </c>
      <c r="E1768" s="5">
        <v>82.1</v>
      </c>
      <c r="F1768" s="6">
        <v>25</v>
      </c>
      <c r="G1768" s="5">
        <v>59.9</v>
      </c>
      <c r="H1768" s="7">
        <v>18</v>
      </c>
      <c r="I1768" s="8">
        <v>82</v>
      </c>
      <c r="J1768" s="9">
        <v>0</v>
      </c>
      <c r="K1768" s="9"/>
      <c r="L1768" s="9">
        <v>49000</v>
      </c>
      <c r="M1768" s="9" t="s">
        <v>5096</v>
      </c>
      <c r="N1768" s="9">
        <f t="shared" si="111"/>
        <v>-49000</v>
      </c>
      <c r="O1768" s="15">
        <f t="shared" si="113"/>
        <v>0</v>
      </c>
      <c r="P1768" s="11">
        <v>3</v>
      </c>
      <c r="Q1768" s="11">
        <v>2</v>
      </c>
      <c r="R1768" s="11" t="s">
        <v>22</v>
      </c>
      <c r="S1768" s="12" t="s">
        <v>237</v>
      </c>
      <c r="T1768" s="30">
        <f t="shared" si="109"/>
        <v>300</v>
      </c>
      <c r="U1768" s="31">
        <v>63</v>
      </c>
      <c r="V1768" s="31">
        <v>77.8</v>
      </c>
      <c r="W1768" s="31">
        <v>91800</v>
      </c>
      <c r="X1768" s="32">
        <f t="shared" si="110"/>
        <v>-300</v>
      </c>
      <c r="Y1768" s="35" t="s">
        <v>6860</v>
      </c>
    </row>
    <row r="1769" spans="1:25" x14ac:dyDescent="0.3">
      <c r="A1769" s="1" t="s">
        <v>1673</v>
      </c>
      <c r="B1769" s="2" t="s">
        <v>1687</v>
      </c>
      <c r="C1769" s="3">
        <v>2009</v>
      </c>
      <c r="D1769" s="4">
        <v>722</v>
      </c>
      <c r="E1769" s="5">
        <v>110</v>
      </c>
      <c r="F1769" s="6">
        <v>33</v>
      </c>
      <c r="G1769" s="5">
        <v>84.8</v>
      </c>
      <c r="H1769" s="7">
        <v>26</v>
      </c>
      <c r="I1769" s="8">
        <v>152</v>
      </c>
      <c r="J1769" s="9">
        <v>105000</v>
      </c>
      <c r="K1769" s="9" t="s">
        <v>5096</v>
      </c>
      <c r="L1769" s="9">
        <v>55000</v>
      </c>
      <c r="M1769" s="9" t="s">
        <v>5096</v>
      </c>
      <c r="N1769" s="9">
        <f t="shared" si="111"/>
        <v>50000</v>
      </c>
      <c r="O1769" s="15">
        <f t="shared" si="113"/>
        <v>52.380952380952387</v>
      </c>
      <c r="P1769" s="11">
        <v>3</v>
      </c>
      <c r="Q1769" s="11">
        <v>2</v>
      </c>
      <c r="R1769" s="11" t="s">
        <v>22</v>
      </c>
      <c r="S1769" s="12" t="s">
        <v>245</v>
      </c>
      <c r="T1769" s="30">
        <f t="shared" si="109"/>
        <v>8.2969432314410483</v>
      </c>
      <c r="U1769" s="31">
        <v>63</v>
      </c>
      <c r="V1769" s="31">
        <v>77.8</v>
      </c>
      <c r="W1769" s="31">
        <v>114500</v>
      </c>
      <c r="X1769" s="32">
        <f t="shared" si="110"/>
        <v>9500</v>
      </c>
      <c r="Y1769" s="35" t="s">
        <v>6861</v>
      </c>
    </row>
    <row r="1770" spans="1:25" x14ac:dyDescent="0.3">
      <c r="A1770" s="1" t="s">
        <v>1673</v>
      </c>
      <c r="B1770" s="2" t="s">
        <v>1689</v>
      </c>
      <c r="C1770" s="3">
        <v>2011</v>
      </c>
      <c r="D1770" s="4">
        <v>636</v>
      </c>
      <c r="E1770" s="5">
        <v>111.1</v>
      </c>
      <c r="F1770" s="6">
        <v>34</v>
      </c>
      <c r="G1770" s="5">
        <v>84.9</v>
      </c>
      <c r="H1770" s="7">
        <v>26</v>
      </c>
      <c r="I1770" s="8">
        <v>38</v>
      </c>
      <c r="J1770" s="9">
        <v>120000</v>
      </c>
      <c r="K1770" s="9">
        <v>6</v>
      </c>
      <c r="L1770" s="9">
        <v>0</v>
      </c>
      <c r="M1770" s="9"/>
      <c r="N1770" s="9">
        <f t="shared" si="111"/>
        <v>120000</v>
      </c>
      <c r="O1770" s="15">
        <f t="shared" si="113"/>
        <v>0</v>
      </c>
      <c r="P1770" s="11">
        <v>3</v>
      </c>
      <c r="Q1770" s="11">
        <v>2</v>
      </c>
      <c r="R1770" s="11" t="s">
        <v>22</v>
      </c>
      <c r="S1770" s="12" t="s">
        <v>261</v>
      </c>
      <c r="T1770" s="30">
        <f t="shared" si="109"/>
        <v>5.8823529411764701</v>
      </c>
      <c r="U1770" s="31">
        <v>44</v>
      </c>
      <c r="V1770" s="31">
        <v>79.7</v>
      </c>
      <c r="W1770" s="31">
        <v>127500</v>
      </c>
      <c r="X1770" s="32">
        <f t="shared" si="110"/>
        <v>7500</v>
      </c>
      <c r="Y1770" s="35" t="s">
        <v>6862</v>
      </c>
    </row>
    <row r="1771" spans="1:25" x14ac:dyDescent="0.3">
      <c r="A1771" s="1" t="s">
        <v>1673</v>
      </c>
      <c r="B1771" s="2" t="s">
        <v>1689</v>
      </c>
      <c r="C1771" s="3">
        <v>2011</v>
      </c>
      <c r="D1771" s="4">
        <v>636</v>
      </c>
      <c r="E1771" s="5">
        <v>149.30000000000001</v>
      </c>
      <c r="F1771" s="6">
        <v>45</v>
      </c>
      <c r="G1771" s="5">
        <v>115</v>
      </c>
      <c r="H1771" s="7">
        <v>35</v>
      </c>
      <c r="I1771" s="8">
        <v>31</v>
      </c>
      <c r="J1771" s="9">
        <v>140000</v>
      </c>
      <c r="K1771" s="9" t="s">
        <v>5094</v>
      </c>
      <c r="L1771" s="9">
        <v>0</v>
      </c>
      <c r="M1771" s="9"/>
      <c r="N1771" s="9">
        <f t="shared" si="111"/>
        <v>140000</v>
      </c>
      <c r="O1771" s="15">
        <f t="shared" si="113"/>
        <v>0</v>
      </c>
      <c r="P1771" s="11">
        <v>4</v>
      </c>
      <c r="Q1771" s="11">
        <v>2</v>
      </c>
      <c r="R1771" s="11" t="s">
        <v>22</v>
      </c>
      <c r="S1771" s="12" t="s">
        <v>1127</v>
      </c>
      <c r="T1771" s="30">
        <f t="shared" si="109"/>
        <v>16.666666666666664</v>
      </c>
      <c r="U1771" s="31">
        <v>44</v>
      </c>
      <c r="V1771" s="31">
        <v>79.7</v>
      </c>
      <c r="W1771" s="31">
        <v>168000</v>
      </c>
      <c r="X1771" s="32">
        <f t="shared" si="110"/>
        <v>28000</v>
      </c>
      <c r="Y1771" s="35" t="s">
        <v>6863</v>
      </c>
    </row>
    <row r="1772" spans="1:25" x14ac:dyDescent="0.3">
      <c r="A1772" s="1" t="s">
        <v>1673</v>
      </c>
      <c r="B1772" s="2" t="s">
        <v>1691</v>
      </c>
      <c r="C1772" s="3">
        <v>2009</v>
      </c>
      <c r="D1772" s="4">
        <v>987</v>
      </c>
      <c r="E1772" s="5">
        <v>82</v>
      </c>
      <c r="F1772" s="6">
        <v>25</v>
      </c>
      <c r="G1772" s="5">
        <v>59.9</v>
      </c>
      <c r="H1772" s="7">
        <v>18</v>
      </c>
      <c r="I1772" s="8">
        <v>78</v>
      </c>
      <c r="J1772" s="9">
        <v>95000</v>
      </c>
      <c r="K1772" s="9" t="s">
        <v>5095</v>
      </c>
      <c r="L1772" s="9">
        <v>50000</v>
      </c>
      <c r="M1772" s="9" t="s">
        <v>5095</v>
      </c>
      <c r="N1772" s="9">
        <f t="shared" si="111"/>
        <v>45000</v>
      </c>
      <c r="O1772" s="15">
        <f t="shared" si="113"/>
        <v>52.631578947368418</v>
      </c>
      <c r="P1772" s="11">
        <v>3</v>
      </c>
      <c r="Q1772" s="11">
        <v>2</v>
      </c>
      <c r="R1772" s="11" t="s">
        <v>22</v>
      </c>
      <c r="S1772" s="12" t="s">
        <v>237</v>
      </c>
      <c r="T1772" s="30">
        <f t="shared" si="109"/>
        <v>7.7669902912621351</v>
      </c>
      <c r="U1772" s="31">
        <v>63</v>
      </c>
      <c r="V1772" s="31">
        <v>77.8</v>
      </c>
      <c r="W1772" s="31">
        <v>103000</v>
      </c>
      <c r="X1772" s="32">
        <f t="shared" si="110"/>
        <v>8000</v>
      </c>
      <c r="Y1772" s="35" t="s">
        <v>6864</v>
      </c>
    </row>
    <row r="1773" spans="1:25" x14ac:dyDescent="0.3">
      <c r="A1773" s="1" t="s">
        <v>1673</v>
      </c>
      <c r="B1773" s="2" t="s">
        <v>1691</v>
      </c>
      <c r="C1773" s="3">
        <v>2009</v>
      </c>
      <c r="D1773" s="4">
        <v>987</v>
      </c>
      <c r="E1773" s="5">
        <v>110.6</v>
      </c>
      <c r="F1773" s="6">
        <v>33</v>
      </c>
      <c r="G1773" s="5">
        <v>84.5</v>
      </c>
      <c r="H1773" s="7">
        <v>26</v>
      </c>
      <c r="I1773" s="8">
        <v>96</v>
      </c>
      <c r="J1773" s="9">
        <v>98000</v>
      </c>
      <c r="K1773" s="9" t="s">
        <v>5095</v>
      </c>
      <c r="L1773" s="9">
        <v>0</v>
      </c>
      <c r="M1773" s="9"/>
      <c r="N1773" s="9">
        <f t="shared" si="111"/>
        <v>98000</v>
      </c>
      <c r="O1773" s="15">
        <f t="shared" si="113"/>
        <v>0</v>
      </c>
      <c r="P1773" s="11">
        <v>3</v>
      </c>
      <c r="Q1773" s="11">
        <v>2</v>
      </c>
      <c r="R1773" s="11" t="s">
        <v>22</v>
      </c>
      <c r="S1773" s="12" t="s">
        <v>418</v>
      </c>
      <c r="T1773" s="30">
        <f t="shared" si="109"/>
        <v>15.517241379310345</v>
      </c>
      <c r="U1773" s="31">
        <v>63</v>
      </c>
      <c r="V1773" s="31">
        <v>77.8</v>
      </c>
      <c r="W1773" s="31">
        <v>116000</v>
      </c>
      <c r="X1773" s="32">
        <f t="shared" si="110"/>
        <v>18000</v>
      </c>
      <c r="Y1773" s="35" t="s">
        <v>6865</v>
      </c>
    </row>
    <row r="1774" spans="1:25" x14ac:dyDescent="0.3">
      <c r="A1774" s="1" t="s">
        <v>1673</v>
      </c>
      <c r="B1774" s="2" t="s">
        <v>1693</v>
      </c>
      <c r="C1774" s="3">
        <v>2023</v>
      </c>
      <c r="D1774" s="4">
        <v>809</v>
      </c>
      <c r="E1774" s="5">
        <v>110.2</v>
      </c>
      <c r="F1774" s="6">
        <v>33</v>
      </c>
      <c r="G1774" s="5">
        <v>84.9</v>
      </c>
      <c r="H1774" s="7">
        <v>26</v>
      </c>
      <c r="I1774" s="8">
        <v>176</v>
      </c>
      <c r="J1774" s="9">
        <v>140000</v>
      </c>
      <c r="K1774" s="9" t="s">
        <v>5095</v>
      </c>
      <c r="L1774" s="9">
        <v>73000</v>
      </c>
      <c r="M1774" s="9" t="s">
        <v>5096</v>
      </c>
      <c r="N1774" s="9">
        <f t="shared" si="111"/>
        <v>67000</v>
      </c>
      <c r="O1774" s="15">
        <f t="shared" si="113"/>
        <v>52.142857142857146</v>
      </c>
      <c r="P1774" s="11">
        <v>3</v>
      </c>
      <c r="Q1774" s="11">
        <v>2</v>
      </c>
      <c r="R1774" s="11" t="s">
        <v>22</v>
      </c>
      <c r="S1774" s="12" t="s">
        <v>1694</v>
      </c>
      <c r="T1774" s="30">
        <f t="shared" si="109"/>
        <v>-69.323431944074883</v>
      </c>
      <c r="U1774" s="31">
        <v>64</v>
      </c>
      <c r="V1774" s="31">
        <v>77.8</v>
      </c>
      <c r="W1774" s="31">
        <v>82682</v>
      </c>
      <c r="X1774" s="32">
        <f t="shared" si="110"/>
        <v>-300</v>
      </c>
      <c r="Y1774" s="35" t="s">
        <v>6866</v>
      </c>
    </row>
    <row r="1775" spans="1:25" x14ac:dyDescent="0.3">
      <c r="A1775" s="1" t="s">
        <v>1673</v>
      </c>
      <c r="B1775" s="2" t="s">
        <v>1693</v>
      </c>
      <c r="C1775" s="3">
        <v>2023</v>
      </c>
      <c r="D1775" s="4">
        <v>809</v>
      </c>
      <c r="E1775" s="5">
        <v>131.80000000000001</v>
      </c>
      <c r="F1775" s="6">
        <v>40</v>
      </c>
      <c r="G1775" s="5">
        <v>101.4</v>
      </c>
      <c r="H1775" s="7">
        <v>31</v>
      </c>
      <c r="I1775" s="8">
        <v>82</v>
      </c>
      <c r="J1775" s="9">
        <v>0</v>
      </c>
      <c r="K1775" s="9"/>
      <c r="L1775" s="9">
        <v>90000</v>
      </c>
      <c r="M1775" s="9" t="s">
        <v>5095</v>
      </c>
      <c r="N1775" s="9">
        <f t="shared" si="111"/>
        <v>-90000</v>
      </c>
      <c r="O1775" s="15">
        <f t="shared" si="113"/>
        <v>0</v>
      </c>
      <c r="P1775" s="11">
        <v>3</v>
      </c>
      <c r="Q1775" s="11">
        <v>2</v>
      </c>
      <c r="R1775" s="11" t="s">
        <v>22</v>
      </c>
      <c r="S1775" s="12" t="s">
        <v>1696</v>
      </c>
      <c r="T1775" s="30">
        <f t="shared" si="109"/>
        <v>300</v>
      </c>
      <c r="U1775" s="31">
        <v>64</v>
      </c>
      <c r="V1775" s="31">
        <v>77.8</v>
      </c>
      <c r="W1775" s="31">
        <v>91000</v>
      </c>
      <c r="X1775" s="32">
        <f t="shared" si="110"/>
        <v>-300</v>
      </c>
      <c r="Y1775" s="35" t="s">
        <v>6867</v>
      </c>
    </row>
    <row r="1776" spans="1:25" x14ac:dyDescent="0.3">
      <c r="A1776" s="1" t="s">
        <v>1673</v>
      </c>
      <c r="B1776" s="2" t="s">
        <v>1697</v>
      </c>
      <c r="C1776" s="3">
        <v>2021</v>
      </c>
      <c r="D1776" s="4">
        <v>946</v>
      </c>
      <c r="E1776" s="5">
        <v>72.099999999999994</v>
      </c>
      <c r="F1776" s="6">
        <v>22</v>
      </c>
      <c r="G1776" s="5">
        <v>49.7</v>
      </c>
      <c r="H1776" s="7">
        <v>15</v>
      </c>
      <c r="I1776" s="8">
        <v>177</v>
      </c>
      <c r="J1776" s="9"/>
      <c r="K1776" s="9"/>
      <c r="L1776" s="9"/>
      <c r="M1776" s="9"/>
      <c r="N1776" s="9">
        <f t="shared" si="111"/>
        <v>0</v>
      </c>
      <c r="O1776" s="15">
        <f t="shared" si="113"/>
        <v>0</v>
      </c>
      <c r="P1776" s="11">
        <v>2</v>
      </c>
      <c r="Q1776" s="11">
        <v>1</v>
      </c>
      <c r="R1776" s="11" t="s">
        <v>22</v>
      </c>
      <c r="S1776" s="12" t="s">
        <v>1698</v>
      </c>
      <c r="T1776" s="30">
        <f t="shared" si="109"/>
        <v>300</v>
      </c>
      <c r="U1776" s="31">
        <v>65</v>
      </c>
      <c r="V1776" s="31">
        <v>77.8</v>
      </c>
      <c r="W1776" s="31">
        <v>0</v>
      </c>
      <c r="X1776" s="32">
        <f t="shared" si="110"/>
        <v>-300</v>
      </c>
      <c r="Y1776" s="35" t="s">
        <v>6868</v>
      </c>
    </row>
    <row r="1777" spans="1:25" x14ac:dyDescent="0.3">
      <c r="A1777" s="1" t="s">
        <v>1673</v>
      </c>
      <c r="B1777" s="2" t="s">
        <v>1697</v>
      </c>
      <c r="C1777" s="3">
        <v>2021</v>
      </c>
      <c r="D1777" s="4">
        <v>946</v>
      </c>
      <c r="E1777" s="5">
        <v>86.9</v>
      </c>
      <c r="F1777" s="6">
        <v>26</v>
      </c>
      <c r="G1777" s="5">
        <v>60</v>
      </c>
      <c r="H1777" s="7">
        <v>18</v>
      </c>
      <c r="I1777" s="8">
        <v>241</v>
      </c>
      <c r="J1777" s="9">
        <v>90000</v>
      </c>
      <c r="K1777" s="9" t="s">
        <v>5095</v>
      </c>
      <c r="L1777" s="9">
        <v>52000</v>
      </c>
      <c r="M1777" s="9">
        <v>3</v>
      </c>
      <c r="N1777" s="9">
        <f t="shared" si="111"/>
        <v>38000</v>
      </c>
      <c r="O1777" s="15">
        <f t="shared" si="113"/>
        <v>57.777777777777771</v>
      </c>
      <c r="P1777" s="11">
        <v>3</v>
      </c>
      <c r="Q1777" s="11">
        <v>2</v>
      </c>
      <c r="R1777" s="11" t="s">
        <v>22</v>
      </c>
      <c r="S1777" s="12" t="s">
        <v>178</v>
      </c>
      <c r="T1777" s="30">
        <f t="shared" si="109"/>
        <v>-12.5</v>
      </c>
      <c r="U1777" s="31">
        <v>65</v>
      </c>
      <c r="V1777" s="31">
        <v>77.8</v>
      </c>
      <c r="W1777" s="31">
        <v>80000</v>
      </c>
      <c r="X1777" s="32">
        <f t="shared" si="110"/>
        <v>-300</v>
      </c>
      <c r="Y1777" s="35" t="s">
        <v>6869</v>
      </c>
    </row>
    <row r="1778" spans="1:25" x14ac:dyDescent="0.3">
      <c r="A1778" s="1" t="s">
        <v>1673</v>
      </c>
      <c r="B1778" s="2" t="s">
        <v>1700</v>
      </c>
      <c r="C1778" s="3">
        <v>2011</v>
      </c>
      <c r="D1778" s="4">
        <v>605</v>
      </c>
      <c r="E1778" s="5">
        <v>113.8</v>
      </c>
      <c r="F1778" s="6">
        <v>34</v>
      </c>
      <c r="G1778" s="5">
        <v>84.8</v>
      </c>
      <c r="H1778" s="7">
        <v>26</v>
      </c>
      <c r="I1778" s="8">
        <v>30</v>
      </c>
      <c r="J1778" s="9">
        <v>119000</v>
      </c>
      <c r="K1778" s="9" t="s">
        <v>5096</v>
      </c>
      <c r="L1778" s="9">
        <v>0</v>
      </c>
      <c r="M1778" s="9"/>
      <c r="N1778" s="9">
        <f t="shared" si="111"/>
        <v>119000</v>
      </c>
      <c r="O1778" s="15">
        <f t="shared" si="113"/>
        <v>0</v>
      </c>
      <c r="P1778" s="11">
        <v>3</v>
      </c>
      <c r="Q1778" s="11">
        <v>2</v>
      </c>
      <c r="R1778" s="11" t="s">
        <v>22</v>
      </c>
      <c r="S1778" s="12" t="s">
        <v>1701</v>
      </c>
      <c r="T1778" s="30">
        <f t="shared" si="109"/>
        <v>13.768115942028986</v>
      </c>
      <c r="U1778" s="31">
        <v>55</v>
      </c>
      <c r="V1778" s="31">
        <v>79.7</v>
      </c>
      <c r="W1778" s="31">
        <v>138000</v>
      </c>
      <c r="X1778" s="32">
        <f t="shared" si="110"/>
        <v>19000</v>
      </c>
      <c r="Y1778" s="35" t="s">
        <v>6870</v>
      </c>
    </row>
    <row r="1779" spans="1:25" x14ac:dyDescent="0.3">
      <c r="A1779" s="1" t="s">
        <v>1673</v>
      </c>
      <c r="B1779" s="2" t="s">
        <v>1703</v>
      </c>
      <c r="C1779" s="3">
        <v>2009</v>
      </c>
      <c r="D1779" s="4">
        <v>841</v>
      </c>
      <c r="E1779" s="5">
        <v>111.1</v>
      </c>
      <c r="F1779" s="6">
        <v>34</v>
      </c>
      <c r="G1779" s="5">
        <v>84.5</v>
      </c>
      <c r="H1779" s="7">
        <v>26</v>
      </c>
      <c r="I1779" s="8">
        <v>52</v>
      </c>
      <c r="J1779" s="9">
        <v>115000</v>
      </c>
      <c r="K1779" s="9" t="s">
        <v>5096</v>
      </c>
      <c r="L1779" s="9">
        <v>0</v>
      </c>
      <c r="M1779" s="9"/>
      <c r="N1779" s="9">
        <f t="shared" si="111"/>
        <v>115000</v>
      </c>
      <c r="O1779" s="15">
        <f t="shared" si="113"/>
        <v>0</v>
      </c>
      <c r="P1779" s="11">
        <v>3</v>
      </c>
      <c r="Q1779" s="11">
        <v>2</v>
      </c>
      <c r="R1779" s="11" t="s">
        <v>22</v>
      </c>
      <c r="S1779" s="12" t="s">
        <v>261</v>
      </c>
      <c r="T1779" s="30">
        <f t="shared" si="109"/>
        <v>4.1666666666666661</v>
      </c>
      <c r="U1779" s="31">
        <v>45</v>
      </c>
      <c r="V1779" s="31">
        <v>77.8</v>
      </c>
      <c r="W1779" s="31">
        <v>120000</v>
      </c>
      <c r="X1779" s="32">
        <f t="shared" si="110"/>
        <v>5000</v>
      </c>
      <c r="Y1779" s="35" t="s">
        <v>6871</v>
      </c>
    </row>
    <row r="1780" spans="1:25" x14ac:dyDescent="0.3">
      <c r="A1780" s="1" t="s">
        <v>1673</v>
      </c>
      <c r="B1780" s="2" t="s">
        <v>1705</v>
      </c>
      <c r="C1780" s="3">
        <v>2009</v>
      </c>
      <c r="D1780" s="4">
        <v>748</v>
      </c>
      <c r="E1780" s="5">
        <v>109.9</v>
      </c>
      <c r="F1780" s="6">
        <v>33</v>
      </c>
      <c r="G1780" s="5">
        <v>84.8</v>
      </c>
      <c r="H1780" s="7">
        <v>26</v>
      </c>
      <c r="I1780" s="8">
        <v>122</v>
      </c>
      <c r="J1780" s="9">
        <v>110000</v>
      </c>
      <c r="K1780" s="9">
        <v>4</v>
      </c>
      <c r="L1780" s="9">
        <v>0</v>
      </c>
      <c r="M1780" s="9"/>
      <c r="N1780" s="9">
        <f t="shared" si="111"/>
        <v>110000</v>
      </c>
      <c r="O1780" s="15">
        <f t="shared" si="113"/>
        <v>0</v>
      </c>
      <c r="P1780" s="11">
        <v>3</v>
      </c>
      <c r="Q1780" s="11">
        <v>2</v>
      </c>
      <c r="R1780" s="11" t="s">
        <v>22</v>
      </c>
      <c r="S1780" s="12" t="s">
        <v>245</v>
      </c>
      <c r="T1780" s="30">
        <f t="shared" si="109"/>
        <v>2.8268551236749118</v>
      </c>
      <c r="U1780" s="31">
        <v>68</v>
      </c>
      <c r="V1780" s="31">
        <v>77.8</v>
      </c>
      <c r="W1780" s="31">
        <v>113200</v>
      </c>
      <c r="X1780" s="32">
        <f t="shared" si="110"/>
        <v>3200</v>
      </c>
      <c r="Y1780" s="35" t="s">
        <v>6872</v>
      </c>
    </row>
    <row r="1781" spans="1:25" x14ac:dyDescent="0.3">
      <c r="A1781" s="1" t="s">
        <v>1673</v>
      </c>
      <c r="B1781" s="2" t="s">
        <v>1707</v>
      </c>
      <c r="C1781" s="3">
        <v>2009</v>
      </c>
      <c r="D1781" s="4">
        <v>553</v>
      </c>
      <c r="E1781" s="5">
        <v>110.8</v>
      </c>
      <c r="F1781" s="6">
        <v>34</v>
      </c>
      <c r="G1781" s="5">
        <v>84.5</v>
      </c>
      <c r="H1781" s="7">
        <v>26</v>
      </c>
      <c r="I1781" s="8">
        <v>112</v>
      </c>
      <c r="J1781" s="9">
        <v>99000</v>
      </c>
      <c r="K1781" s="9" t="s">
        <v>5096</v>
      </c>
      <c r="L1781" s="9">
        <v>0</v>
      </c>
      <c r="M1781" s="9"/>
      <c r="N1781" s="9">
        <f t="shared" si="111"/>
        <v>99000</v>
      </c>
      <c r="O1781" s="15">
        <f t="shared" si="113"/>
        <v>0</v>
      </c>
      <c r="P1781" s="11">
        <v>3</v>
      </c>
      <c r="Q1781" s="11">
        <v>2</v>
      </c>
      <c r="R1781" s="11" t="s">
        <v>22</v>
      </c>
      <c r="S1781" s="12" t="s">
        <v>418</v>
      </c>
      <c r="T1781" s="30">
        <f t="shared" si="109"/>
        <v>13.913043478260869</v>
      </c>
      <c r="U1781" s="31">
        <v>55</v>
      </c>
      <c r="V1781" s="31">
        <v>77.8</v>
      </c>
      <c r="W1781" s="31">
        <v>115000</v>
      </c>
      <c r="X1781" s="32">
        <f t="shared" si="110"/>
        <v>16000</v>
      </c>
      <c r="Y1781" s="35" t="s">
        <v>6873</v>
      </c>
    </row>
    <row r="1782" spans="1:25" x14ac:dyDescent="0.3">
      <c r="A1782" s="1" t="s">
        <v>1673</v>
      </c>
      <c r="B1782" s="2" t="s">
        <v>1709</v>
      </c>
      <c r="C1782" s="3">
        <v>2019</v>
      </c>
      <c r="D1782" s="4">
        <v>4932</v>
      </c>
      <c r="E1782" s="5">
        <v>82.6</v>
      </c>
      <c r="F1782" s="6">
        <v>25</v>
      </c>
      <c r="G1782" s="5">
        <v>59.8</v>
      </c>
      <c r="H1782" s="7">
        <v>18</v>
      </c>
      <c r="I1782" s="8">
        <v>1331</v>
      </c>
      <c r="J1782" s="9">
        <v>154000</v>
      </c>
      <c r="K1782" s="9" t="s">
        <v>5096</v>
      </c>
      <c r="L1782" s="9">
        <v>80000</v>
      </c>
      <c r="M1782" s="9" t="s">
        <v>5096</v>
      </c>
      <c r="N1782" s="9">
        <f t="shared" si="111"/>
        <v>74000</v>
      </c>
      <c r="O1782" s="15">
        <f t="shared" si="113"/>
        <v>51.94805194805194</v>
      </c>
      <c r="P1782" s="11">
        <v>3</v>
      </c>
      <c r="Q1782" s="11">
        <v>2</v>
      </c>
      <c r="R1782" s="11" t="s">
        <v>22</v>
      </c>
      <c r="S1782" s="12" t="s">
        <v>268</v>
      </c>
      <c r="T1782" s="30">
        <f t="shared" si="109"/>
        <v>-0.65359477124183007</v>
      </c>
      <c r="U1782" s="31">
        <v>40</v>
      </c>
      <c r="V1782" s="31">
        <v>69</v>
      </c>
      <c r="W1782" s="31">
        <v>153000</v>
      </c>
      <c r="X1782" s="32">
        <f t="shared" si="110"/>
        <v>-300</v>
      </c>
      <c r="Y1782" s="35" t="s">
        <v>6874</v>
      </c>
    </row>
    <row r="1783" spans="1:25" x14ac:dyDescent="0.3">
      <c r="A1783" s="1" t="s">
        <v>1673</v>
      </c>
      <c r="B1783" s="2" t="s">
        <v>1709</v>
      </c>
      <c r="C1783" s="3">
        <v>2019</v>
      </c>
      <c r="D1783" s="4">
        <v>4932</v>
      </c>
      <c r="E1783" s="5">
        <v>101</v>
      </c>
      <c r="F1783" s="6">
        <v>31</v>
      </c>
      <c r="G1783" s="5">
        <v>73.900000000000006</v>
      </c>
      <c r="H1783" s="7">
        <v>22</v>
      </c>
      <c r="I1783" s="8">
        <v>513</v>
      </c>
      <c r="J1783" s="9">
        <v>170000</v>
      </c>
      <c r="K1783" s="9" t="s">
        <v>31</v>
      </c>
      <c r="L1783" s="9">
        <v>80000</v>
      </c>
      <c r="M1783" s="9" t="s">
        <v>5095</v>
      </c>
      <c r="N1783" s="9">
        <f t="shared" si="111"/>
        <v>90000</v>
      </c>
      <c r="O1783" s="15">
        <f t="shared" si="113"/>
        <v>47.058823529411761</v>
      </c>
      <c r="P1783" s="11">
        <v>3</v>
      </c>
      <c r="Q1783" s="11">
        <v>2</v>
      </c>
      <c r="R1783" s="11" t="s">
        <v>22</v>
      </c>
      <c r="S1783" s="12" t="s">
        <v>936</v>
      </c>
      <c r="T1783" s="30">
        <f t="shared" si="109"/>
        <v>-2.4096385542168677</v>
      </c>
      <c r="U1783" s="31">
        <v>40</v>
      </c>
      <c r="V1783" s="31">
        <v>69</v>
      </c>
      <c r="W1783" s="31">
        <v>166000</v>
      </c>
      <c r="X1783" s="32">
        <f t="shared" si="110"/>
        <v>-300</v>
      </c>
      <c r="Y1783" s="35" t="s">
        <v>6875</v>
      </c>
    </row>
    <row r="1784" spans="1:25" x14ac:dyDescent="0.3">
      <c r="A1784" s="1" t="s">
        <v>1673</v>
      </c>
      <c r="B1784" s="2" t="s">
        <v>1709</v>
      </c>
      <c r="C1784" s="3">
        <v>2019</v>
      </c>
      <c r="D1784" s="4">
        <v>4932</v>
      </c>
      <c r="E1784" s="5">
        <v>114.7</v>
      </c>
      <c r="F1784" s="6">
        <v>35</v>
      </c>
      <c r="G1784" s="5">
        <v>84.2</v>
      </c>
      <c r="H1784" s="7">
        <v>25</v>
      </c>
      <c r="I1784" s="8">
        <v>955</v>
      </c>
      <c r="J1784" s="9">
        <v>200000</v>
      </c>
      <c r="K1784" s="9" t="s">
        <v>5094</v>
      </c>
      <c r="L1784" s="9">
        <v>100000</v>
      </c>
      <c r="M1784" s="9" t="s">
        <v>5096</v>
      </c>
      <c r="N1784" s="9">
        <f t="shared" si="111"/>
        <v>100000</v>
      </c>
      <c r="O1784" s="15">
        <f t="shared" si="113"/>
        <v>50</v>
      </c>
      <c r="P1784" s="11">
        <v>3</v>
      </c>
      <c r="Q1784" s="11">
        <v>2</v>
      </c>
      <c r="R1784" s="11" t="s">
        <v>22</v>
      </c>
      <c r="S1784" s="12" t="s">
        <v>551</v>
      </c>
      <c r="T1784" s="30">
        <f t="shared" si="109"/>
        <v>0</v>
      </c>
      <c r="U1784" s="31">
        <v>40</v>
      </c>
      <c r="V1784" s="31">
        <v>69</v>
      </c>
      <c r="W1784" s="31">
        <v>200000</v>
      </c>
      <c r="X1784" s="32">
        <f t="shared" si="110"/>
        <v>0</v>
      </c>
      <c r="Y1784" s="35" t="s">
        <v>6876</v>
      </c>
    </row>
    <row r="1785" spans="1:25" x14ac:dyDescent="0.3">
      <c r="A1785" s="1" t="s">
        <v>1673</v>
      </c>
      <c r="B1785" s="2" t="s">
        <v>1709</v>
      </c>
      <c r="C1785" s="3">
        <v>2019</v>
      </c>
      <c r="D1785" s="4">
        <v>4932</v>
      </c>
      <c r="E1785" s="5">
        <v>133.4</v>
      </c>
      <c r="F1785" s="6">
        <v>40</v>
      </c>
      <c r="G1785" s="5">
        <v>97.8</v>
      </c>
      <c r="H1785" s="7">
        <v>30</v>
      </c>
      <c r="I1785" s="8">
        <v>112</v>
      </c>
      <c r="J1785" s="9">
        <v>0</v>
      </c>
      <c r="K1785" s="9"/>
      <c r="L1785" s="9">
        <v>120000</v>
      </c>
      <c r="M1785" s="9" t="s">
        <v>5095</v>
      </c>
      <c r="N1785" s="9">
        <f t="shared" si="111"/>
        <v>-120000</v>
      </c>
      <c r="O1785" s="15">
        <f t="shared" si="113"/>
        <v>0</v>
      </c>
      <c r="P1785" s="11">
        <v>3</v>
      </c>
      <c r="Q1785" s="11">
        <v>2</v>
      </c>
      <c r="R1785" s="11" t="s">
        <v>22</v>
      </c>
      <c r="S1785" s="12" t="s">
        <v>234</v>
      </c>
      <c r="T1785" s="30">
        <f t="shared" si="109"/>
        <v>300</v>
      </c>
      <c r="U1785" s="31">
        <v>40</v>
      </c>
      <c r="V1785" s="31">
        <v>69</v>
      </c>
      <c r="W1785" s="31">
        <v>400000</v>
      </c>
      <c r="X1785" s="32">
        <f t="shared" si="110"/>
        <v>-300</v>
      </c>
      <c r="Y1785" s="35" t="s">
        <v>6877</v>
      </c>
    </row>
    <row r="1786" spans="1:25" x14ac:dyDescent="0.3">
      <c r="A1786" s="1" t="s">
        <v>1673</v>
      </c>
      <c r="B1786" s="2" t="s">
        <v>1709</v>
      </c>
      <c r="C1786" s="3">
        <v>2019</v>
      </c>
      <c r="D1786" s="4">
        <v>4932</v>
      </c>
      <c r="E1786" s="5">
        <v>155.30000000000001</v>
      </c>
      <c r="F1786" s="6">
        <v>47</v>
      </c>
      <c r="G1786" s="5">
        <v>113.2</v>
      </c>
      <c r="H1786" s="7">
        <v>34</v>
      </c>
      <c r="I1786" s="8">
        <v>33</v>
      </c>
      <c r="J1786" s="9"/>
      <c r="K1786" s="9"/>
      <c r="L1786" s="9"/>
      <c r="M1786" s="9"/>
      <c r="N1786" s="9">
        <f t="shared" si="111"/>
        <v>0</v>
      </c>
      <c r="O1786" s="15">
        <f t="shared" si="113"/>
        <v>0</v>
      </c>
      <c r="P1786" s="11">
        <v>4</v>
      </c>
      <c r="Q1786" s="11">
        <v>2</v>
      </c>
      <c r="R1786" s="11" t="s">
        <v>22</v>
      </c>
      <c r="S1786" s="12" t="s">
        <v>1505</v>
      </c>
      <c r="T1786" s="30">
        <f t="shared" si="109"/>
        <v>300</v>
      </c>
      <c r="U1786" s="31">
        <v>40</v>
      </c>
      <c r="V1786" s="31">
        <v>69</v>
      </c>
      <c r="W1786" s="31">
        <v>224000</v>
      </c>
      <c r="X1786" s="32">
        <f t="shared" si="110"/>
        <v>-300</v>
      </c>
      <c r="Y1786" s="35" t="s">
        <v>6878</v>
      </c>
    </row>
    <row r="1787" spans="1:25" x14ac:dyDescent="0.3">
      <c r="A1787" s="1" t="s">
        <v>1673</v>
      </c>
      <c r="B1787" s="2" t="s">
        <v>1709</v>
      </c>
      <c r="C1787" s="3">
        <v>2019</v>
      </c>
      <c r="D1787" s="4">
        <v>4932</v>
      </c>
      <c r="E1787" s="5">
        <v>173</v>
      </c>
      <c r="F1787" s="6">
        <v>52</v>
      </c>
      <c r="G1787" s="5">
        <v>127.8</v>
      </c>
      <c r="H1787" s="7">
        <v>39</v>
      </c>
      <c r="I1787" s="8">
        <v>33</v>
      </c>
      <c r="J1787" s="9">
        <v>370000</v>
      </c>
      <c r="K1787" s="9" t="s">
        <v>5096</v>
      </c>
      <c r="L1787" s="9">
        <v>0</v>
      </c>
      <c r="M1787" s="9"/>
      <c r="N1787" s="9">
        <f t="shared" si="111"/>
        <v>370000</v>
      </c>
      <c r="O1787" s="15">
        <f t="shared" si="113"/>
        <v>0</v>
      </c>
      <c r="P1787" s="11">
        <v>4</v>
      </c>
      <c r="Q1787" s="11">
        <v>2</v>
      </c>
      <c r="R1787" s="11" t="s">
        <v>22</v>
      </c>
      <c r="S1787" s="12">
        <v>172</v>
      </c>
      <c r="T1787" s="30">
        <f t="shared" si="109"/>
        <v>-48.594377510040161</v>
      </c>
      <c r="U1787" s="31">
        <v>40</v>
      </c>
      <c r="V1787" s="31">
        <v>69</v>
      </c>
      <c r="W1787" s="31">
        <v>249000</v>
      </c>
      <c r="X1787" s="32">
        <f t="shared" si="110"/>
        <v>-300</v>
      </c>
      <c r="Y1787" s="35" t="s">
        <v>6879</v>
      </c>
    </row>
    <row r="1788" spans="1:25" x14ac:dyDescent="0.3">
      <c r="A1788" s="1" t="s">
        <v>1673</v>
      </c>
      <c r="B1788" s="2" t="s">
        <v>1711</v>
      </c>
      <c r="C1788" s="3">
        <v>2024</v>
      </c>
      <c r="D1788" s="4">
        <v>780</v>
      </c>
      <c r="E1788" s="5">
        <v>116.4</v>
      </c>
      <c r="F1788" s="6">
        <v>35</v>
      </c>
      <c r="G1788" s="5">
        <v>84.2</v>
      </c>
      <c r="H1788" s="7">
        <v>25</v>
      </c>
      <c r="I1788" s="8">
        <v>219</v>
      </c>
      <c r="J1788" s="9"/>
      <c r="K1788" s="9"/>
      <c r="L1788" s="9"/>
      <c r="M1788" s="9"/>
      <c r="N1788" s="9">
        <f t="shared" si="111"/>
        <v>0</v>
      </c>
      <c r="O1788" s="15">
        <f t="shared" si="113"/>
        <v>0</v>
      </c>
      <c r="P1788" s="11">
        <v>4</v>
      </c>
      <c r="Q1788" s="11">
        <v>2</v>
      </c>
      <c r="R1788" s="11" t="s">
        <v>22</v>
      </c>
      <c r="S1788" s="12" t="s">
        <v>937</v>
      </c>
      <c r="T1788" s="30">
        <f t="shared" si="109"/>
        <v>300</v>
      </c>
      <c r="U1788" s="31">
        <v>55</v>
      </c>
      <c r="V1788" s="31">
        <v>0</v>
      </c>
      <c r="W1788" s="31"/>
      <c r="X1788" s="32">
        <f t="shared" si="110"/>
        <v>-300</v>
      </c>
      <c r="Y1788" s="35" t="s">
        <v>6880</v>
      </c>
    </row>
    <row r="1789" spans="1:25" x14ac:dyDescent="0.3">
      <c r="A1789" s="1" t="s">
        <v>1673</v>
      </c>
      <c r="B1789" s="2" t="s">
        <v>1711</v>
      </c>
      <c r="C1789" s="3">
        <v>2024</v>
      </c>
      <c r="D1789" s="4">
        <v>780</v>
      </c>
      <c r="E1789" s="5">
        <v>138.9</v>
      </c>
      <c r="F1789" s="6">
        <v>42</v>
      </c>
      <c r="G1789" s="5">
        <v>101</v>
      </c>
      <c r="H1789" s="7">
        <v>31</v>
      </c>
      <c r="I1789" s="8">
        <v>82</v>
      </c>
      <c r="J1789" s="9">
        <v>0</v>
      </c>
      <c r="K1789" s="9"/>
      <c r="L1789" s="9">
        <v>90000</v>
      </c>
      <c r="M1789" s="9" t="s">
        <v>5095</v>
      </c>
      <c r="N1789" s="9">
        <f t="shared" si="111"/>
        <v>-90000</v>
      </c>
      <c r="O1789" s="15">
        <f t="shared" si="113"/>
        <v>0</v>
      </c>
      <c r="P1789" s="11">
        <v>4</v>
      </c>
      <c r="Q1789" s="11">
        <v>2</v>
      </c>
      <c r="R1789" s="11" t="s">
        <v>22</v>
      </c>
      <c r="S1789" s="12" t="s">
        <v>1713</v>
      </c>
      <c r="T1789" s="30">
        <f t="shared" si="109"/>
        <v>300</v>
      </c>
      <c r="U1789" s="31">
        <v>55</v>
      </c>
      <c r="V1789" s="31">
        <v>0</v>
      </c>
      <c r="W1789" s="31"/>
      <c r="X1789" s="32">
        <f t="shared" si="110"/>
        <v>-300</v>
      </c>
      <c r="Y1789" s="35" t="s">
        <v>6881</v>
      </c>
    </row>
    <row r="1790" spans="1:25" x14ac:dyDescent="0.3">
      <c r="A1790" s="1" t="s">
        <v>1673</v>
      </c>
      <c r="B1790" s="2" t="s">
        <v>1714</v>
      </c>
      <c r="C1790" s="3">
        <v>1996</v>
      </c>
      <c r="D1790" s="4">
        <v>807</v>
      </c>
      <c r="E1790" s="5">
        <v>61</v>
      </c>
      <c r="F1790" s="6">
        <v>18</v>
      </c>
      <c r="G1790" s="5">
        <v>50.2</v>
      </c>
      <c r="H1790" s="7">
        <v>15</v>
      </c>
      <c r="I1790" s="8">
        <v>82</v>
      </c>
      <c r="J1790" s="9">
        <v>80000</v>
      </c>
      <c r="K1790" s="9" t="s">
        <v>5096</v>
      </c>
      <c r="L1790" s="9">
        <v>0</v>
      </c>
      <c r="M1790" s="9"/>
      <c r="N1790" s="9">
        <f t="shared" si="111"/>
        <v>80000</v>
      </c>
      <c r="O1790" s="15">
        <f t="shared" si="113"/>
        <v>0</v>
      </c>
      <c r="P1790" s="11">
        <v>2</v>
      </c>
      <c r="Q1790" s="11">
        <v>1</v>
      </c>
      <c r="R1790" s="11" t="s">
        <v>20</v>
      </c>
      <c r="S1790" s="12">
        <v>60</v>
      </c>
      <c r="T1790" s="30">
        <f t="shared" si="109"/>
        <v>15.611814345991561</v>
      </c>
      <c r="U1790" s="31">
        <v>44</v>
      </c>
      <c r="V1790" s="31">
        <v>89.9</v>
      </c>
      <c r="W1790" s="31">
        <v>94800</v>
      </c>
      <c r="X1790" s="32">
        <f t="shared" si="110"/>
        <v>14800</v>
      </c>
      <c r="Y1790" s="35" t="s">
        <v>6882</v>
      </c>
    </row>
    <row r="1791" spans="1:25" x14ac:dyDescent="0.3">
      <c r="A1791" s="1" t="s">
        <v>1673</v>
      </c>
      <c r="B1791" s="2" t="s">
        <v>1714</v>
      </c>
      <c r="C1791" s="3">
        <v>1996</v>
      </c>
      <c r="D1791" s="4">
        <v>807</v>
      </c>
      <c r="E1791" s="5">
        <v>86.5</v>
      </c>
      <c r="F1791" s="6">
        <v>26</v>
      </c>
      <c r="G1791" s="5">
        <v>71.2</v>
      </c>
      <c r="H1791" s="7">
        <v>22</v>
      </c>
      <c r="I1791" s="8">
        <v>63</v>
      </c>
      <c r="J1791" s="9">
        <v>96000</v>
      </c>
      <c r="K1791" s="9" t="s">
        <v>5095</v>
      </c>
      <c r="L1791" s="9">
        <v>0</v>
      </c>
      <c r="M1791" s="9"/>
      <c r="N1791" s="9">
        <f t="shared" si="111"/>
        <v>96000</v>
      </c>
      <c r="O1791" s="15">
        <f t="shared" si="113"/>
        <v>0</v>
      </c>
      <c r="P1791" s="11">
        <v>3</v>
      </c>
      <c r="Q1791" s="11">
        <v>1</v>
      </c>
      <c r="R1791" s="11" t="s">
        <v>20</v>
      </c>
      <c r="S1791" s="12">
        <v>86</v>
      </c>
      <c r="T1791" s="30">
        <f t="shared" si="109"/>
        <v>17.241379310344829</v>
      </c>
      <c r="U1791" s="31">
        <v>44</v>
      </c>
      <c r="V1791" s="31">
        <v>89.9</v>
      </c>
      <c r="W1791" s="31">
        <v>116000</v>
      </c>
      <c r="X1791" s="32">
        <f t="shared" si="110"/>
        <v>20000</v>
      </c>
      <c r="Y1791" s="35" t="s">
        <v>6883</v>
      </c>
    </row>
    <row r="1792" spans="1:25" x14ac:dyDescent="0.3">
      <c r="A1792" s="1" t="s">
        <v>1673</v>
      </c>
      <c r="B1792" s="2" t="s">
        <v>1714</v>
      </c>
      <c r="C1792" s="3">
        <v>1996</v>
      </c>
      <c r="D1792" s="4">
        <v>807</v>
      </c>
      <c r="E1792" s="5">
        <v>95.1</v>
      </c>
      <c r="F1792" s="6">
        <v>29</v>
      </c>
      <c r="G1792" s="5">
        <v>78.3</v>
      </c>
      <c r="H1792" s="7">
        <v>24</v>
      </c>
      <c r="I1792" s="8">
        <v>106</v>
      </c>
      <c r="J1792" s="9">
        <v>0</v>
      </c>
      <c r="K1792" s="9"/>
      <c r="L1792" s="9">
        <v>50000</v>
      </c>
      <c r="M1792" s="9" t="s">
        <v>5095</v>
      </c>
      <c r="N1792" s="9">
        <f t="shared" si="111"/>
        <v>-50000</v>
      </c>
      <c r="O1792" s="15">
        <f t="shared" si="113"/>
        <v>0</v>
      </c>
      <c r="P1792" s="11">
        <v>3</v>
      </c>
      <c r="Q1792" s="11">
        <v>1</v>
      </c>
      <c r="R1792" s="11" t="s">
        <v>22</v>
      </c>
      <c r="S1792" s="12">
        <v>95</v>
      </c>
      <c r="T1792" s="30">
        <f t="shared" si="109"/>
        <v>300</v>
      </c>
      <c r="U1792" s="31">
        <v>44</v>
      </c>
      <c r="V1792" s="31">
        <v>89.9</v>
      </c>
      <c r="W1792" s="31">
        <v>112000</v>
      </c>
      <c r="X1792" s="32">
        <f t="shared" si="110"/>
        <v>-300</v>
      </c>
      <c r="Y1792" s="35" t="s">
        <v>6884</v>
      </c>
    </row>
    <row r="1793" spans="1:25" x14ac:dyDescent="0.3">
      <c r="A1793" s="1" t="s">
        <v>1673</v>
      </c>
      <c r="B1793" s="2" t="s">
        <v>1714</v>
      </c>
      <c r="C1793" s="3">
        <v>1996</v>
      </c>
      <c r="D1793" s="4">
        <v>807</v>
      </c>
      <c r="E1793" s="5">
        <v>103.1</v>
      </c>
      <c r="F1793" s="6">
        <v>31</v>
      </c>
      <c r="G1793" s="5">
        <v>84.9</v>
      </c>
      <c r="H1793" s="7">
        <v>26</v>
      </c>
      <c r="I1793" s="8">
        <v>556</v>
      </c>
      <c r="J1793" s="9">
        <v>105000</v>
      </c>
      <c r="K1793" s="9">
        <v>4</v>
      </c>
      <c r="L1793" s="9">
        <v>52000</v>
      </c>
      <c r="M1793" s="9" t="s">
        <v>5097</v>
      </c>
      <c r="N1793" s="9">
        <f t="shared" si="111"/>
        <v>53000</v>
      </c>
      <c r="O1793" s="15">
        <f t="shared" si="113"/>
        <v>49.523809523809526</v>
      </c>
      <c r="P1793" s="11">
        <v>3</v>
      </c>
      <c r="Q1793" s="11">
        <v>2</v>
      </c>
      <c r="R1793" s="11" t="s">
        <v>22</v>
      </c>
      <c r="S1793" s="12">
        <v>103</v>
      </c>
      <c r="T1793" s="30">
        <f t="shared" si="109"/>
        <v>24.731182795698924</v>
      </c>
      <c r="U1793" s="31">
        <v>44</v>
      </c>
      <c r="V1793" s="31">
        <v>89.9</v>
      </c>
      <c r="W1793" s="31">
        <v>139500</v>
      </c>
      <c r="X1793" s="32">
        <f t="shared" si="110"/>
        <v>34500</v>
      </c>
      <c r="Y1793" s="35" t="s">
        <v>6885</v>
      </c>
    </row>
    <row r="1794" spans="1:25" x14ac:dyDescent="0.3">
      <c r="A1794" s="1" t="s">
        <v>1673</v>
      </c>
      <c r="B1794" s="2" t="s">
        <v>1716</v>
      </c>
      <c r="C1794" s="3">
        <v>2016</v>
      </c>
      <c r="D1794" s="4">
        <v>3658</v>
      </c>
      <c r="E1794" s="5">
        <v>82.6</v>
      </c>
      <c r="F1794" s="6">
        <v>25</v>
      </c>
      <c r="G1794" s="5">
        <v>59.4</v>
      </c>
      <c r="H1794" s="7">
        <v>18</v>
      </c>
      <c r="I1794" s="8">
        <v>480</v>
      </c>
      <c r="J1794" s="9">
        <v>143000</v>
      </c>
      <c r="K1794" s="9" t="s">
        <v>5096</v>
      </c>
      <c r="L1794" s="9">
        <v>69000</v>
      </c>
      <c r="M1794" s="9" t="s">
        <v>5096</v>
      </c>
      <c r="N1794" s="9">
        <f t="shared" si="111"/>
        <v>74000</v>
      </c>
      <c r="O1794" s="15">
        <f t="shared" si="113"/>
        <v>48.251748251748253</v>
      </c>
      <c r="P1794" s="11">
        <v>3</v>
      </c>
      <c r="Q1794" s="11">
        <v>2</v>
      </c>
      <c r="R1794" s="11" t="s">
        <v>22</v>
      </c>
      <c r="S1794" s="12" t="s">
        <v>1717</v>
      </c>
      <c r="T1794" s="30">
        <f t="shared" ref="T1794:T1857" si="114">IF(AND(J1794&gt;0,W1794*1&gt;300),(W1794-J1794)/W1794*100,300)</f>
        <v>0</v>
      </c>
      <c r="U1794" s="31">
        <v>50</v>
      </c>
      <c r="V1794" s="31">
        <v>89.9</v>
      </c>
      <c r="W1794" s="31">
        <v>143000</v>
      </c>
      <c r="X1794" s="32">
        <f t="shared" ref="X1794:X1857" si="115">IF(OR(T1794=300,T1794&lt;0),-300,W1794-J1794)</f>
        <v>0</v>
      </c>
      <c r="Y1794" s="35" t="s">
        <v>6886</v>
      </c>
    </row>
    <row r="1795" spans="1:25" x14ac:dyDescent="0.3">
      <c r="A1795" s="1" t="s">
        <v>1673</v>
      </c>
      <c r="B1795" s="2" t="s">
        <v>1716</v>
      </c>
      <c r="C1795" s="3">
        <v>2016</v>
      </c>
      <c r="D1795" s="4">
        <v>3658</v>
      </c>
      <c r="E1795" s="5">
        <v>99</v>
      </c>
      <c r="F1795" s="6">
        <v>30</v>
      </c>
      <c r="G1795" s="5">
        <v>72</v>
      </c>
      <c r="H1795" s="7">
        <v>22</v>
      </c>
      <c r="I1795" s="8">
        <v>96</v>
      </c>
      <c r="J1795" s="9">
        <v>163000</v>
      </c>
      <c r="K1795" s="9" t="s">
        <v>5096</v>
      </c>
      <c r="L1795" s="9">
        <v>0</v>
      </c>
      <c r="M1795" s="9"/>
      <c r="N1795" s="9">
        <f t="shared" ref="N1795:N1858" si="116">J1795-L1795</f>
        <v>163000</v>
      </c>
      <c r="O1795" s="15">
        <f t="shared" ref="O1795:O1858" si="117">IF(ISERROR(L1795/J1795),0,L1795/J1795*100)</f>
        <v>0</v>
      </c>
      <c r="P1795" s="11">
        <v>3</v>
      </c>
      <c r="Q1795" s="11">
        <v>2</v>
      </c>
      <c r="R1795" s="11" t="s">
        <v>22</v>
      </c>
      <c r="S1795" s="12" t="s">
        <v>1719</v>
      </c>
      <c r="T1795" s="30">
        <f t="shared" si="114"/>
        <v>-5.9817945383615081</v>
      </c>
      <c r="U1795" s="31">
        <v>50</v>
      </c>
      <c r="V1795" s="31">
        <v>89.9</v>
      </c>
      <c r="W1795" s="31">
        <v>153800</v>
      </c>
      <c r="X1795" s="32">
        <f t="shared" si="115"/>
        <v>-300</v>
      </c>
      <c r="Y1795" s="35" t="s">
        <v>6887</v>
      </c>
    </row>
    <row r="1796" spans="1:25" x14ac:dyDescent="0.3">
      <c r="A1796" s="1" t="s">
        <v>1673</v>
      </c>
      <c r="B1796" s="2" t="s">
        <v>1716</v>
      </c>
      <c r="C1796" s="3">
        <v>2016</v>
      </c>
      <c r="D1796" s="4">
        <v>3658</v>
      </c>
      <c r="E1796" s="5">
        <v>115.5</v>
      </c>
      <c r="F1796" s="6">
        <v>35</v>
      </c>
      <c r="G1796" s="5">
        <v>84.9</v>
      </c>
      <c r="H1796" s="7">
        <v>26</v>
      </c>
      <c r="I1796" s="8">
        <v>490</v>
      </c>
      <c r="J1796" s="9">
        <v>170000</v>
      </c>
      <c r="K1796" s="9" t="s">
        <v>5096</v>
      </c>
      <c r="L1796" s="9">
        <v>88000</v>
      </c>
      <c r="M1796" s="9" t="s">
        <v>5096</v>
      </c>
      <c r="N1796" s="9">
        <f t="shared" si="116"/>
        <v>82000</v>
      </c>
      <c r="O1796" s="15">
        <f t="shared" si="117"/>
        <v>51.764705882352949</v>
      </c>
      <c r="P1796" s="11">
        <v>3</v>
      </c>
      <c r="Q1796" s="11">
        <v>2</v>
      </c>
      <c r="R1796" s="11" t="s">
        <v>22</v>
      </c>
      <c r="S1796" s="12" t="s">
        <v>1720</v>
      </c>
      <c r="T1796" s="30">
        <f t="shared" si="114"/>
        <v>1.1627906976744187</v>
      </c>
      <c r="U1796" s="31">
        <v>50</v>
      </c>
      <c r="V1796" s="31">
        <v>89.9</v>
      </c>
      <c r="W1796" s="31">
        <v>172000</v>
      </c>
      <c r="X1796" s="32">
        <f t="shared" si="115"/>
        <v>2000</v>
      </c>
      <c r="Y1796" s="35" t="s">
        <v>6888</v>
      </c>
    </row>
    <row r="1797" spans="1:25" x14ac:dyDescent="0.3">
      <c r="A1797" s="1" t="s">
        <v>1673</v>
      </c>
      <c r="B1797" s="2" t="s">
        <v>1716</v>
      </c>
      <c r="C1797" s="3">
        <v>2016</v>
      </c>
      <c r="D1797" s="4">
        <v>3658</v>
      </c>
      <c r="E1797" s="5">
        <v>132.1</v>
      </c>
      <c r="F1797" s="6">
        <v>40</v>
      </c>
      <c r="G1797" s="5">
        <v>97.3</v>
      </c>
      <c r="H1797" s="7">
        <v>29</v>
      </c>
      <c r="I1797" s="8">
        <v>262</v>
      </c>
      <c r="J1797" s="9">
        <v>193000</v>
      </c>
      <c r="K1797" s="9" t="s">
        <v>5095</v>
      </c>
      <c r="L1797" s="9">
        <v>95000</v>
      </c>
      <c r="M1797" s="9" t="s">
        <v>5095</v>
      </c>
      <c r="N1797" s="9">
        <f t="shared" si="116"/>
        <v>98000</v>
      </c>
      <c r="O1797" s="15">
        <f t="shared" si="117"/>
        <v>49.222797927461137</v>
      </c>
      <c r="P1797" s="11">
        <v>4</v>
      </c>
      <c r="Q1797" s="11">
        <v>2</v>
      </c>
      <c r="R1797" s="11" t="s">
        <v>22</v>
      </c>
      <c r="S1797" s="12" t="s">
        <v>1721</v>
      </c>
      <c r="T1797" s="30">
        <f t="shared" si="114"/>
        <v>-2.1164021164021163</v>
      </c>
      <c r="U1797" s="31">
        <v>50</v>
      </c>
      <c r="V1797" s="31">
        <v>89.9</v>
      </c>
      <c r="W1797" s="31">
        <v>189000</v>
      </c>
      <c r="X1797" s="32">
        <f t="shared" si="115"/>
        <v>-300</v>
      </c>
      <c r="Y1797" s="35" t="s">
        <v>6889</v>
      </c>
    </row>
    <row r="1798" spans="1:25" x14ac:dyDescent="0.3">
      <c r="A1798" s="1" t="s">
        <v>1673</v>
      </c>
      <c r="B1798" s="2" t="s">
        <v>1716</v>
      </c>
      <c r="C1798" s="3">
        <v>2016</v>
      </c>
      <c r="D1798" s="4">
        <v>3658</v>
      </c>
      <c r="E1798" s="5">
        <v>148.6</v>
      </c>
      <c r="F1798" s="6">
        <v>45</v>
      </c>
      <c r="G1798" s="5">
        <v>109.8</v>
      </c>
      <c r="H1798" s="7">
        <v>33</v>
      </c>
      <c r="I1798" s="8">
        <v>64</v>
      </c>
      <c r="J1798" s="9"/>
      <c r="K1798" s="9"/>
      <c r="L1798" s="9"/>
      <c r="M1798" s="9"/>
      <c r="N1798" s="9">
        <f t="shared" si="116"/>
        <v>0</v>
      </c>
      <c r="O1798" s="15">
        <f t="shared" si="117"/>
        <v>0</v>
      </c>
      <c r="P1798" s="11">
        <v>4</v>
      </c>
      <c r="Q1798" s="11">
        <v>2</v>
      </c>
      <c r="R1798" s="11" t="s">
        <v>22</v>
      </c>
      <c r="S1798" s="12">
        <v>148</v>
      </c>
      <c r="T1798" s="30">
        <f t="shared" si="114"/>
        <v>300</v>
      </c>
      <c r="U1798" s="31">
        <v>50</v>
      </c>
      <c r="V1798" s="31">
        <v>89.9</v>
      </c>
      <c r="W1798" s="31">
        <v>192500</v>
      </c>
      <c r="X1798" s="32">
        <f t="shared" si="115"/>
        <v>-300</v>
      </c>
      <c r="Y1798" s="35" t="s">
        <v>6890</v>
      </c>
    </row>
    <row r="1799" spans="1:25" x14ac:dyDescent="0.3">
      <c r="A1799" s="1" t="s">
        <v>1673</v>
      </c>
      <c r="B1799" s="2" t="s">
        <v>1716</v>
      </c>
      <c r="C1799" s="3">
        <v>2016</v>
      </c>
      <c r="D1799" s="4">
        <v>3658</v>
      </c>
      <c r="E1799" s="5">
        <v>162</v>
      </c>
      <c r="F1799" s="6">
        <v>49</v>
      </c>
      <c r="G1799" s="5">
        <v>120</v>
      </c>
      <c r="H1799" s="7">
        <v>36</v>
      </c>
      <c r="I1799" s="8">
        <v>32</v>
      </c>
      <c r="J1799" s="9">
        <v>240000</v>
      </c>
      <c r="K1799" s="9">
        <v>13</v>
      </c>
      <c r="L1799" s="9">
        <v>0</v>
      </c>
      <c r="M1799" s="9"/>
      <c r="N1799" s="9">
        <f t="shared" si="116"/>
        <v>240000</v>
      </c>
      <c r="O1799" s="15">
        <f t="shared" si="117"/>
        <v>0</v>
      </c>
      <c r="P1799" s="11">
        <v>4</v>
      </c>
      <c r="Q1799" s="11">
        <v>2</v>
      </c>
      <c r="R1799" s="11" t="s">
        <v>22</v>
      </c>
      <c r="S1799" s="12">
        <v>161</v>
      </c>
      <c r="T1799" s="30">
        <f t="shared" si="114"/>
        <v>-28.342245989304814</v>
      </c>
      <c r="U1799" s="31">
        <v>50</v>
      </c>
      <c r="V1799" s="31">
        <v>89.9</v>
      </c>
      <c r="W1799" s="31">
        <v>187000</v>
      </c>
      <c r="X1799" s="32">
        <f t="shared" si="115"/>
        <v>-300</v>
      </c>
      <c r="Y1799" s="35" t="s">
        <v>6891</v>
      </c>
    </row>
    <row r="1800" spans="1:25" x14ac:dyDescent="0.3">
      <c r="A1800" s="1" t="s">
        <v>1673</v>
      </c>
      <c r="B1800" s="2" t="s">
        <v>1722</v>
      </c>
      <c r="C1800" s="3">
        <v>2011</v>
      </c>
      <c r="D1800" s="4">
        <v>1142</v>
      </c>
      <c r="E1800" s="5">
        <v>85.1</v>
      </c>
      <c r="F1800" s="6">
        <v>26</v>
      </c>
      <c r="G1800" s="5">
        <v>60</v>
      </c>
      <c r="H1800" s="7">
        <v>18</v>
      </c>
      <c r="I1800" s="8">
        <v>136</v>
      </c>
      <c r="J1800" s="9">
        <v>145000</v>
      </c>
      <c r="K1800" s="9" t="s">
        <v>5095</v>
      </c>
      <c r="L1800" s="9">
        <v>70000</v>
      </c>
      <c r="M1800" s="9">
        <v>12</v>
      </c>
      <c r="N1800" s="9">
        <f t="shared" si="116"/>
        <v>75000</v>
      </c>
      <c r="O1800" s="15">
        <f t="shared" si="117"/>
        <v>48.275862068965516</v>
      </c>
      <c r="P1800" s="11">
        <v>3</v>
      </c>
      <c r="Q1800" s="11">
        <v>2</v>
      </c>
      <c r="R1800" s="11" t="s">
        <v>22</v>
      </c>
      <c r="S1800" s="12">
        <v>85</v>
      </c>
      <c r="T1800" s="30">
        <f t="shared" si="114"/>
        <v>-3.5714285714285712</v>
      </c>
      <c r="U1800" s="31">
        <v>43</v>
      </c>
      <c r="V1800" s="31">
        <v>69</v>
      </c>
      <c r="W1800" s="31">
        <v>140000</v>
      </c>
      <c r="X1800" s="32">
        <f t="shared" si="115"/>
        <v>-300</v>
      </c>
      <c r="Y1800" s="35" t="s">
        <v>6892</v>
      </c>
    </row>
    <row r="1801" spans="1:25" x14ac:dyDescent="0.3">
      <c r="A1801" s="1" t="s">
        <v>1673</v>
      </c>
      <c r="B1801" s="2" t="s">
        <v>1722</v>
      </c>
      <c r="C1801" s="3">
        <v>2011</v>
      </c>
      <c r="D1801" s="4">
        <v>1142</v>
      </c>
      <c r="E1801" s="5">
        <v>114.1</v>
      </c>
      <c r="F1801" s="6">
        <v>35</v>
      </c>
      <c r="G1801" s="5">
        <v>85</v>
      </c>
      <c r="H1801" s="7">
        <v>26</v>
      </c>
      <c r="I1801" s="8">
        <v>186</v>
      </c>
      <c r="J1801" s="9">
        <v>179000</v>
      </c>
      <c r="K1801" s="9" t="s">
        <v>5095</v>
      </c>
      <c r="L1801" s="9">
        <v>0</v>
      </c>
      <c r="M1801" s="9"/>
      <c r="N1801" s="9">
        <f t="shared" si="116"/>
        <v>179000</v>
      </c>
      <c r="O1801" s="15">
        <f t="shared" si="117"/>
        <v>0</v>
      </c>
      <c r="P1801" s="11">
        <v>3</v>
      </c>
      <c r="Q1801" s="11">
        <v>2</v>
      </c>
      <c r="R1801" s="11" t="s">
        <v>22</v>
      </c>
      <c r="S1801" s="12" t="s">
        <v>1287</v>
      </c>
      <c r="T1801" s="30">
        <f t="shared" si="114"/>
        <v>-10.493827160493826</v>
      </c>
      <c r="U1801" s="31">
        <v>43</v>
      </c>
      <c r="V1801" s="31">
        <v>69</v>
      </c>
      <c r="W1801" s="31">
        <v>162000</v>
      </c>
      <c r="X1801" s="32">
        <f t="shared" si="115"/>
        <v>-300</v>
      </c>
      <c r="Y1801" s="35" t="s">
        <v>6893</v>
      </c>
    </row>
    <row r="1802" spans="1:25" x14ac:dyDescent="0.3">
      <c r="A1802" s="1" t="s">
        <v>1673</v>
      </c>
      <c r="B1802" s="2" t="s">
        <v>1722</v>
      </c>
      <c r="C1802" s="3">
        <v>2011</v>
      </c>
      <c r="D1802" s="4">
        <v>1142</v>
      </c>
      <c r="E1802" s="5">
        <v>147.9</v>
      </c>
      <c r="F1802" s="6">
        <v>45</v>
      </c>
      <c r="G1802" s="5">
        <v>115</v>
      </c>
      <c r="H1802" s="7">
        <v>35</v>
      </c>
      <c r="I1802" s="8">
        <v>170</v>
      </c>
      <c r="J1802" s="9"/>
      <c r="K1802" s="9"/>
      <c r="L1802" s="9"/>
      <c r="M1802" s="9"/>
      <c r="N1802" s="9">
        <f t="shared" si="116"/>
        <v>0</v>
      </c>
      <c r="O1802" s="15">
        <f t="shared" si="117"/>
        <v>0</v>
      </c>
      <c r="P1802" s="11">
        <v>4</v>
      </c>
      <c r="Q1802" s="11">
        <v>2</v>
      </c>
      <c r="R1802" s="11" t="s">
        <v>22</v>
      </c>
      <c r="S1802" s="12">
        <v>147</v>
      </c>
      <c r="T1802" s="30">
        <f t="shared" si="114"/>
        <v>300</v>
      </c>
      <c r="U1802" s="31">
        <v>43</v>
      </c>
      <c r="V1802" s="31">
        <v>69</v>
      </c>
      <c r="W1802" s="31">
        <v>202000</v>
      </c>
      <c r="X1802" s="32">
        <f t="shared" si="115"/>
        <v>-300</v>
      </c>
      <c r="Y1802" s="35" t="s">
        <v>6894</v>
      </c>
    </row>
    <row r="1803" spans="1:25" x14ac:dyDescent="0.3">
      <c r="A1803" s="1" t="s">
        <v>1673</v>
      </c>
      <c r="B1803" s="2" t="s">
        <v>1722</v>
      </c>
      <c r="C1803" s="3">
        <v>2011</v>
      </c>
      <c r="D1803" s="4">
        <v>1142</v>
      </c>
      <c r="E1803" s="5">
        <v>179.5</v>
      </c>
      <c r="F1803" s="6">
        <v>54</v>
      </c>
      <c r="G1803" s="5">
        <v>145.19999999999999</v>
      </c>
      <c r="H1803" s="7">
        <v>44</v>
      </c>
      <c r="I1803" s="8">
        <v>78</v>
      </c>
      <c r="J1803" s="9">
        <v>215000</v>
      </c>
      <c r="K1803" s="9" t="s">
        <v>5096</v>
      </c>
      <c r="L1803" s="9">
        <v>0</v>
      </c>
      <c r="M1803" s="9"/>
      <c r="N1803" s="9">
        <f t="shared" si="116"/>
        <v>215000</v>
      </c>
      <c r="O1803" s="15">
        <f t="shared" si="117"/>
        <v>0</v>
      </c>
      <c r="P1803" s="11">
        <v>4</v>
      </c>
      <c r="Q1803" s="11">
        <v>2</v>
      </c>
      <c r="R1803" s="11" t="s">
        <v>22</v>
      </c>
      <c r="S1803" s="12" t="s">
        <v>1724</v>
      </c>
      <c r="T1803" s="30">
        <f t="shared" si="114"/>
        <v>-28.742514970059879</v>
      </c>
      <c r="U1803" s="31">
        <v>43</v>
      </c>
      <c r="V1803" s="31">
        <v>69</v>
      </c>
      <c r="W1803" s="31">
        <v>167000</v>
      </c>
      <c r="X1803" s="32">
        <f t="shared" si="115"/>
        <v>-300</v>
      </c>
      <c r="Y1803" s="35" t="s">
        <v>6895</v>
      </c>
    </row>
    <row r="1804" spans="1:25" x14ac:dyDescent="0.3">
      <c r="A1804" s="1" t="s">
        <v>1673</v>
      </c>
      <c r="B1804" s="2" t="s">
        <v>1722</v>
      </c>
      <c r="C1804" s="3">
        <v>2011</v>
      </c>
      <c r="D1804" s="4">
        <v>1142</v>
      </c>
      <c r="E1804" s="5">
        <v>215.9</v>
      </c>
      <c r="F1804" s="6">
        <v>65</v>
      </c>
      <c r="G1804" s="5">
        <v>178</v>
      </c>
      <c r="H1804" s="7">
        <v>54</v>
      </c>
      <c r="I1804" s="8">
        <v>78</v>
      </c>
      <c r="J1804" s="9"/>
      <c r="K1804" s="9"/>
      <c r="L1804" s="9"/>
      <c r="M1804" s="9"/>
      <c r="N1804" s="9">
        <f t="shared" si="116"/>
        <v>0</v>
      </c>
      <c r="O1804" s="15">
        <f t="shared" si="117"/>
        <v>0</v>
      </c>
      <c r="P1804" s="11">
        <v>4</v>
      </c>
      <c r="Q1804" s="11">
        <v>3</v>
      </c>
      <c r="R1804" s="11" t="s">
        <v>22</v>
      </c>
      <c r="S1804" s="12">
        <v>215</v>
      </c>
      <c r="T1804" s="30">
        <f t="shared" si="114"/>
        <v>300</v>
      </c>
      <c r="U1804" s="31">
        <v>43</v>
      </c>
      <c r="V1804" s="31">
        <v>69</v>
      </c>
      <c r="W1804" s="31">
        <v>240000</v>
      </c>
      <c r="X1804" s="32">
        <f t="shared" si="115"/>
        <v>-300</v>
      </c>
      <c r="Y1804" s="35" t="s">
        <v>6896</v>
      </c>
    </row>
    <row r="1805" spans="1:25" x14ac:dyDescent="0.3">
      <c r="A1805" s="1" t="s">
        <v>1673</v>
      </c>
      <c r="B1805" s="2" t="s">
        <v>1725</v>
      </c>
      <c r="C1805" s="3">
        <v>2020</v>
      </c>
      <c r="D1805" s="4">
        <v>656</v>
      </c>
      <c r="E1805" s="5">
        <v>82.2</v>
      </c>
      <c r="F1805" s="6">
        <v>25</v>
      </c>
      <c r="G1805" s="5">
        <v>59.1</v>
      </c>
      <c r="H1805" s="7">
        <v>18</v>
      </c>
      <c r="I1805" s="8">
        <v>280</v>
      </c>
      <c r="J1805" s="9">
        <v>113000</v>
      </c>
      <c r="K1805" s="9" t="s">
        <v>5095</v>
      </c>
      <c r="L1805" s="9">
        <v>64000</v>
      </c>
      <c r="M1805" s="9" t="s">
        <v>5095</v>
      </c>
      <c r="N1805" s="9">
        <f t="shared" si="116"/>
        <v>49000</v>
      </c>
      <c r="O1805" s="15">
        <f t="shared" si="117"/>
        <v>56.637168141592923</v>
      </c>
      <c r="P1805" s="11">
        <v>3</v>
      </c>
      <c r="Q1805" s="11">
        <v>2</v>
      </c>
      <c r="R1805" s="11" t="s">
        <v>22</v>
      </c>
      <c r="S1805" s="12" t="s">
        <v>237</v>
      </c>
      <c r="T1805" s="30">
        <f t="shared" si="114"/>
        <v>7.3770491803278686</v>
      </c>
      <c r="U1805" s="31">
        <v>40</v>
      </c>
      <c r="V1805" s="31">
        <v>79.7</v>
      </c>
      <c r="W1805" s="31">
        <v>122000</v>
      </c>
      <c r="X1805" s="32">
        <f t="shared" si="115"/>
        <v>9000</v>
      </c>
      <c r="Y1805" s="35" t="s">
        <v>6897</v>
      </c>
    </row>
    <row r="1806" spans="1:25" x14ac:dyDescent="0.3">
      <c r="A1806" s="1" t="s">
        <v>1673</v>
      </c>
      <c r="B1806" s="2" t="s">
        <v>1727</v>
      </c>
      <c r="C1806" s="3">
        <v>1995</v>
      </c>
      <c r="D1806" s="4">
        <v>448</v>
      </c>
      <c r="E1806" s="5">
        <v>95.9</v>
      </c>
      <c r="F1806" s="6">
        <v>29</v>
      </c>
      <c r="G1806" s="5">
        <v>59.9</v>
      </c>
      <c r="H1806" s="7">
        <v>18</v>
      </c>
      <c r="I1806" s="8">
        <v>230</v>
      </c>
      <c r="J1806" s="9">
        <v>108000</v>
      </c>
      <c r="K1806" s="9" t="s">
        <v>5095</v>
      </c>
      <c r="L1806" s="9">
        <v>0</v>
      </c>
      <c r="M1806" s="9"/>
      <c r="N1806" s="9">
        <f t="shared" si="116"/>
        <v>108000</v>
      </c>
      <c r="O1806" s="15">
        <f t="shared" si="117"/>
        <v>0</v>
      </c>
      <c r="P1806" s="11">
        <v>3</v>
      </c>
      <c r="Q1806" s="11">
        <v>1</v>
      </c>
      <c r="R1806" s="11" t="s">
        <v>20</v>
      </c>
      <c r="S1806" s="12">
        <v>95</v>
      </c>
      <c r="T1806" s="30">
        <f t="shared" si="114"/>
        <v>10</v>
      </c>
      <c r="U1806" s="31">
        <v>39</v>
      </c>
      <c r="V1806" s="31">
        <v>75.8</v>
      </c>
      <c r="W1806" s="31">
        <v>120000</v>
      </c>
      <c r="X1806" s="32">
        <f t="shared" si="115"/>
        <v>12000</v>
      </c>
      <c r="Y1806" s="35" t="s">
        <v>6898</v>
      </c>
    </row>
    <row r="1807" spans="1:25" x14ac:dyDescent="0.3">
      <c r="A1807" s="1" t="s">
        <v>1673</v>
      </c>
      <c r="B1807" s="2" t="s">
        <v>1727</v>
      </c>
      <c r="C1807" s="3">
        <v>1995</v>
      </c>
      <c r="D1807" s="4">
        <v>448</v>
      </c>
      <c r="E1807" s="5">
        <v>119</v>
      </c>
      <c r="F1807" s="6">
        <v>36</v>
      </c>
      <c r="G1807" s="5">
        <v>84.9</v>
      </c>
      <c r="H1807" s="7">
        <v>26</v>
      </c>
      <c r="I1807" s="8">
        <v>218</v>
      </c>
      <c r="J1807" s="9">
        <v>125000</v>
      </c>
      <c r="K1807" s="9">
        <v>7</v>
      </c>
      <c r="L1807" s="9">
        <v>63000</v>
      </c>
      <c r="M1807" s="9" t="s">
        <v>5097</v>
      </c>
      <c r="N1807" s="9">
        <f t="shared" si="116"/>
        <v>62000</v>
      </c>
      <c r="O1807" s="15">
        <f t="shared" si="117"/>
        <v>50.4</v>
      </c>
      <c r="P1807" s="11">
        <v>3</v>
      </c>
      <c r="Q1807" s="11">
        <v>2</v>
      </c>
      <c r="R1807" s="11" t="s">
        <v>22</v>
      </c>
      <c r="S1807" s="12">
        <v>119</v>
      </c>
      <c r="T1807" s="30">
        <f t="shared" si="114"/>
        <v>13.793103448275861</v>
      </c>
      <c r="U1807" s="31">
        <v>39</v>
      </c>
      <c r="V1807" s="31">
        <v>75.8</v>
      </c>
      <c r="W1807" s="31">
        <v>145000</v>
      </c>
      <c r="X1807" s="32">
        <f t="shared" si="115"/>
        <v>20000</v>
      </c>
      <c r="Y1807" s="35" t="s">
        <v>6899</v>
      </c>
    </row>
    <row r="1808" spans="1:25" x14ac:dyDescent="0.3">
      <c r="A1808" s="1" t="s">
        <v>1673</v>
      </c>
      <c r="B1808" s="2" t="s">
        <v>1729</v>
      </c>
      <c r="C1808" s="3">
        <v>1996</v>
      </c>
      <c r="D1808" s="4">
        <v>264</v>
      </c>
      <c r="E1808" s="5">
        <v>107.4</v>
      </c>
      <c r="F1808" s="6">
        <v>32</v>
      </c>
      <c r="G1808" s="5">
        <v>84.9</v>
      </c>
      <c r="H1808" s="7">
        <v>26</v>
      </c>
      <c r="I1808" s="8">
        <v>126</v>
      </c>
      <c r="J1808" s="9">
        <v>86000</v>
      </c>
      <c r="K1808" s="9" t="s">
        <v>5094</v>
      </c>
      <c r="L1808" s="9">
        <v>0</v>
      </c>
      <c r="M1808" s="9"/>
      <c r="N1808" s="9">
        <f t="shared" si="116"/>
        <v>86000</v>
      </c>
      <c r="O1808" s="15">
        <f t="shared" si="117"/>
        <v>0</v>
      </c>
      <c r="P1808" s="11">
        <v>3</v>
      </c>
      <c r="Q1808" s="11">
        <v>2</v>
      </c>
      <c r="R1808" s="11" t="s">
        <v>22</v>
      </c>
      <c r="S1808" s="12" t="s">
        <v>783</v>
      </c>
      <c r="T1808" s="30">
        <f t="shared" si="114"/>
        <v>-1.1764705882352942</v>
      </c>
      <c r="U1808" s="31">
        <v>39</v>
      </c>
      <c r="V1808" s="31">
        <v>74.2</v>
      </c>
      <c r="W1808" s="31">
        <v>85000</v>
      </c>
      <c r="X1808" s="32">
        <f t="shared" si="115"/>
        <v>-300</v>
      </c>
      <c r="Y1808" s="35" t="s">
        <v>6900</v>
      </c>
    </row>
    <row r="1809" spans="1:25" x14ac:dyDescent="0.3">
      <c r="A1809" s="1" t="s">
        <v>1673</v>
      </c>
      <c r="B1809" s="2" t="s">
        <v>1730</v>
      </c>
      <c r="C1809" s="3">
        <v>1982</v>
      </c>
      <c r="D1809" s="4">
        <v>1092</v>
      </c>
      <c r="E1809" s="5">
        <v>60.2</v>
      </c>
      <c r="F1809" s="6">
        <v>18</v>
      </c>
      <c r="G1809" s="5">
        <v>56.2</v>
      </c>
      <c r="H1809" s="7">
        <v>17</v>
      </c>
      <c r="I1809" s="8">
        <v>33</v>
      </c>
      <c r="J1809" s="9">
        <v>0</v>
      </c>
      <c r="K1809" s="9"/>
      <c r="L1809" s="9">
        <v>20000</v>
      </c>
      <c r="M1809" s="9" t="s">
        <v>5094</v>
      </c>
      <c r="N1809" s="9">
        <f t="shared" si="116"/>
        <v>-20000</v>
      </c>
      <c r="O1809" s="15">
        <f t="shared" si="117"/>
        <v>0</v>
      </c>
      <c r="P1809" s="11">
        <v>2</v>
      </c>
      <c r="Q1809" s="11">
        <v>1</v>
      </c>
      <c r="R1809" s="11" t="s">
        <v>20</v>
      </c>
      <c r="S1809" s="12" t="s">
        <v>1731</v>
      </c>
      <c r="T1809" s="30">
        <f t="shared" si="114"/>
        <v>300</v>
      </c>
      <c r="U1809" s="31">
        <v>53</v>
      </c>
      <c r="V1809" s="31">
        <v>0</v>
      </c>
      <c r="W1809" s="31">
        <v>80000</v>
      </c>
      <c r="X1809" s="32">
        <f t="shared" si="115"/>
        <v>-300</v>
      </c>
      <c r="Y1809" s="35" t="s">
        <v>6901</v>
      </c>
    </row>
    <row r="1810" spans="1:25" x14ac:dyDescent="0.3">
      <c r="A1810" s="1" t="s">
        <v>1673</v>
      </c>
      <c r="B1810" s="2" t="s">
        <v>1730</v>
      </c>
      <c r="C1810" s="3">
        <v>1982</v>
      </c>
      <c r="D1810" s="4">
        <v>1092</v>
      </c>
      <c r="E1810" s="5">
        <v>63.4</v>
      </c>
      <c r="F1810" s="6">
        <v>19</v>
      </c>
      <c r="G1810" s="5">
        <v>59.7</v>
      </c>
      <c r="H1810" s="7">
        <v>18</v>
      </c>
      <c r="I1810" s="8">
        <v>84</v>
      </c>
      <c r="J1810" s="9">
        <v>86000</v>
      </c>
      <c r="K1810" s="9" t="s">
        <v>5096</v>
      </c>
      <c r="L1810" s="9">
        <v>0</v>
      </c>
      <c r="M1810" s="9"/>
      <c r="N1810" s="9">
        <f t="shared" si="116"/>
        <v>86000</v>
      </c>
      <c r="O1810" s="15">
        <f t="shared" si="117"/>
        <v>0</v>
      </c>
      <c r="P1810" s="11">
        <v>2</v>
      </c>
      <c r="Q1810" s="11">
        <v>1</v>
      </c>
      <c r="R1810" s="11" t="s">
        <v>20</v>
      </c>
      <c r="S1810" s="12" t="s">
        <v>1733</v>
      </c>
      <c r="T1810" s="30">
        <f t="shared" si="114"/>
        <v>8.5106382978723403</v>
      </c>
      <c r="U1810" s="31">
        <v>53</v>
      </c>
      <c r="V1810" s="31">
        <v>0</v>
      </c>
      <c r="W1810" s="31">
        <v>94000</v>
      </c>
      <c r="X1810" s="32">
        <f t="shared" si="115"/>
        <v>8000</v>
      </c>
      <c r="Y1810" s="35" t="s">
        <v>6902</v>
      </c>
    </row>
    <row r="1811" spans="1:25" x14ac:dyDescent="0.3">
      <c r="A1811" s="1" t="s">
        <v>1673</v>
      </c>
      <c r="B1811" s="2" t="s">
        <v>1730</v>
      </c>
      <c r="C1811" s="3">
        <v>1982</v>
      </c>
      <c r="D1811" s="4">
        <v>1092</v>
      </c>
      <c r="E1811" s="5">
        <v>69.900000000000006</v>
      </c>
      <c r="F1811" s="6">
        <v>21</v>
      </c>
      <c r="G1811" s="5">
        <v>62.9</v>
      </c>
      <c r="H1811" s="7">
        <v>19</v>
      </c>
      <c r="I1811" s="8">
        <v>176</v>
      </c>
      <c r="J1811" s="9">
        <v>92000</v>
      </c>
      <c r="K1811" s="9" t="s">
        <v>5096</v>
      </c>
      <c r="L1811" s="9">
        <v>26000</v>
      </c>
      <c r="M1811" s="9" t="s">
        <v>5095</v>
      </c>
      <c r="N1811" s="9">
        <f t="shared" si="116"/>
        <v>66000</v>
      </c>
      <c r="O1811" s="15">
        <f t="shared" si="117"/>
        <v>28.260869565217391</v>
      </c>
      <c r="P1811" s="11">
        <v>3</v>
      </c>
      <c r="Q1811" s="11">
        <v>1</v>
      </c>
      <c r="R1811" s="11" t="s">
        <v>20</v>
      </c>
      <c r="S1811" s="12" t="s">
        <v>1095</v>
      </c>
      <c r="T1811" s="30">
        <f t="shared" si="114"/>
        <v>300</v>
      </c>
      <c r="U1811" s="31">
        <v>53</v>
      </c>
      <c r="V1811" s="31">
        <v>0</v>
      </c>
      <c r="W1811" s="31">
        <v>0</v>
      </c>
      <c r="X1811" s="32">
        <f t="shared" si="115"/>
        <v>-300</v>
      </c>
      <c r="Y1811" s="35" t="s">
        <v>6903</v>
      </c>
    </row>
    <row r="1812" spans="1:25" x14ac:dyDescent="0.3">
      <c r="A1812" s="1" t="s">
        <v>1673</v>
      </c>
      <c r="B1812" s="2" t="s">
        <v>1730</v>
      </c>
      <c r="C1812" s="3">
        <v>1982</v>
      </c>
      <c r="D1812" s="4">
        <v>1092</v>
      </c>
      <c r="E1812" s="5">
        <v>78.2</v>
      </c>
      <c r="F1812" s="6">
        <v>24</v>
      </c>
      <c r="G1812" s="5">
        <v>72.900000000000006</v>
      </c>
      <c r="H1812" s="7">
        <v>22</v>
      </c>
      <c r="I1812" s="8">
        <v>66</v>
      </c>
      <c r="J1812" s="9">
        <v>0</v>
      </c>
      <c r="K1812" s="9"/>
      <c r="L1812" s="9">
        <v>30000</v>
      </c>
      <c r="M1812" s="9" t="s">
        <v>5096</v>
      </c>
      <c r="N1812" s="9">
        <f t="shared" si="116"/>
        <v>-30000</v>
      </c>
      <c r="O1812" s="15">
        <f t="shared" si="117"/>
        <v>0</v>
      </c>
      <c r="P1812" s="11">
        <v>3</v>
      </c>
      <c r="Q1812" s="11">
        <v>1</v>
      </c>
      <c r="R1812" s="11" t="s">
        <v>20</v>
      </c>
      <c r="S1812" s="12" t="s">
        <v>421</v>
      </c>
      <c r="T1812" s="30">
        <f t="shared" si="114"/>
        <v>300</v>
      </c>
      <c r="U1812" s="31">
        <v>53</v>
      </c>
      <c r="V1812" s="31">
        <v>0</v>
      </c>
      <c r="W1812" s="31">
        <v>104000</v>
      </c>
      <c r="X1812" s="32">
        <f t="shared" si="115"/>
        <v>-300</v>
      </c>
      <c r="Y1812" s="35" t="s">
        <v>6904</v>
      </c>
    </row>
    <row r="1813" spans="1:25" x14ac:dyDescent="0.3">
      <c r="A1813" s="1" t="s">
        <v>1673</v>
      </c>
      <c r="B1813" s="2" t="s">
        <v>1730</v>
      </c>
      <c r="C1813" s="3">
        <v>1982</v>
      </c>
      <c r="D1813" s="4">
        <v>1092</v>
      </c>
      <c r="E1813" s="5">
        <v>85</v>
      </c>
      <c r="F1813" s="6">
        <v>26</v>
      </c>
      <c r="G1813" s="5">
        <v>79.599999999999994</v>
      </c>
      <c r="H1813" s="7">
        <v>24</v>
      </c>
      <c r="I1813" s="8">
        <v>72</v>
      </c>
      <c r="J1813" s="9">
        <v>110000</v>
      </c>
      <c r="K1813" s="9" t="s">
        <v>5096</v>
      </c>
      <c r="L1813" s="9">
        <v>0</v>
      </c>
      <c r="M1813" s="9"/>
      <c r="N1813" s="9">
        <f t="shared" si="116"/>
        <v>110000</v>
      </c>
      <c r="O1813" s="15">
        <f t="shared" si="117"/>
        <v>0</v>
      </c>
      <c r="P1813" s="11">
        <v>3</v>
      </c>
      <c r="Q1813" s="11">
        <v>1</v>
      </c>
      <c r="R1813" s="11" t="s">
        <v>20</v>
      </c>
      <c r="S1813" s="12">
        <v>85</v>
      </c>
      <c r="T1813" s="30">
        <f t="shared" si="114"/>
        <v>-16.156282998944032</v>
      </c>
      <c r="U1813" s="31">
        <v>53</v>
      </c>
      <c r="V1813" s="31">
        <v>0</v>
      </c>
      <c r="W1813" s="31">
        <v>94700</v>
      </c>
      <c r="X1813" s="32">
        <f t="shared" si="115"/>
        <v>-300</v>
      </c>
      <c r="Y1813" s="35" t="s">
        <v>6905</v>
      </c>
    </row>
    <row r="1814" spans="1:25" x14ac:dyDescent="0.3">
      <c r="A1814" s="1" t="s">
        <v>1673</v>
      </c>
      <c r="B1814" s="2" t="s">
        <v>1730</v>
      </c>
      <c r="C1814" s="3">
        <v>1982</v>
      </c>
      <c r="D1814" s="4">
        <v>1092</v>
      </c>
      <c r="E1814" s="5">
        <v>103.6</v>
      </c>
      <c r="F1814" s="6">
        <v>31</v>
      </c>
      <c r="G1814" s="5">
        <v>95.9</v>
      </c>
      <c r="H1814" s="7">
        <v>29</v>
      </c>
      <c r="I1814" s="8">
        <v>72</v>
      </c>
      <c r="J1814" s="9">
        <v>115000</v>
      </c>
      <c r="K1814" s="9" t="s">
        <v>5094</v>
      </c>
      <c r="L1814" s="9">
        <v>0</v>
      </c>
      <c r="M1814" s="9"/>
      <c r="N1814" s="9">
        <f t="shared" si="116"/>
        <v>115000</v>
      </c>
      <c r="O1814" s="15">
        <f t="shared" si="117"/>
        <v>0</v>
      </c>
      <c r="P1814" s="11">
        <v>3</v>
      </c>
      <c r="Q1814" s="11">
        <v>2</v>
      </c>
      <c r="R1814" s="11" t="s">
        <v>22</v>
      </c>
      <c r="S1814" s="12" t="s">
        <v>222</v>
      </c>
      <c r="T1814" s="30">
        <f t="shared" si="114"/>
        <v>10.852713178294573</v>
      </c>
      <c r="U1814" s="31">
        <v>53</v>
      </c>
      <c r="V1814" s="31">
        <v>0</v>
      </c>
      <c r="W1814" s="31">
        <v>129000</v>
      </c>
      <c r="X1814" s="32">
        <f t="shared" si="115"/>
        <v>14000</v>
      </c>
      <c r="Y1814" s="35" t="s">
        <v>6906</v>
      </c>
    </row>
    <row r="1815" spans="1:25" x14ac:dyDescent="0.3">
      <c r="A1815" s="1" t="s">
        <v>1673</v>
      </c>
      <c r="B1815" s="2" t="s">
        <v>1730</v>
      </c>
      <c r="C1815" s="3">
        <v>1982</v>
      </c>
      <c r="D1815" s="4">
        <v>1092</v>
      </c>
      <c r="E1815" s="5">
        <v>141.30000000000001</v>
      </c>
      <c r="F1815" s="6">
        <v>43</v>
      </c>
      <c r="G1815" s="5">
        <v>130.80000000000001</v>
      </c>
      <c r="H1815" s="7">
        <v>40</v>
      </c>
      <c r="I1815" s="8">
        <v>54</v>
      </c>
      <c r="J1815" s="9">
        <v>135000</v>
      </c>
      <c r="K1815" s="9">
        <v>7</v>
      </c>
      <c r="L1815" s="9">
        <v>0</v>
      </c>
      <c r="M1815" s="9"/>
      <c r="N1815" s="9">
        <f t="shared" si="116"/>
        <v>135000</v>
      </c>
      <c r="O1815" s="15">
        <f t="shared" si="117"/>
        <v>0</v>
      </c>
      <c r="P1815" s="11">
        <v>4</v>
      </c>
      <c r="Q1815" s="11">
        <v>2</v>
      </c>
      <c r="R1815" s="11" t="s">
        <v>22</v>
      </c>
      <c r="S1815" s="12" t="s">
        <v>440</v>
      </c>
      <c r="T1815" s="30">
        <f t="shared" si="114"/>
        <v>300</v>
      </c>
      <c r="U1815" s="31">
        <v>53</v>
      </c>
      <c r="V1815" s="31">
        <v>0</v>
      </c>
      <c r="W1815" s="31">
        <v>0</v>
      </c>
      <c r="X1815" s="32">
        <f t="shared" si="115"/>
        <v>-300</v>
      </c>
      <c r="Y1815" s="35" t="s">
        <v>6907</v>
      </c>
    </row>
    <row r="1816" spans="1:25" x14ac:dyDescent="0.3">
      <c r="A1816" s="1" t="s">
        <v>1673</v>
      </c>
      <c r="B1816" s="2" t="s">
        <v>1730</v>
      </c>
      <c r="C1816" s="3">
        <v>1982</v>
      </c>
      <c r="D1816" s="4">
        <v>1092</v>
      </c>
      <c r="E1816" s="5">
        <v>148.6</v>
      </c>
      <c r="F1816" s="6">
        <v>45</v>
      </c>
      <c r="G1816" s="5">
        <v>137.69999999999999</v>
      </c>
      <c r="H1816" s="7">
        <v>42</v>
      </c>
      <c r="I1816" s="8">
        <v>48</v>
      </c>
      <c r="J1816" s="9"/>
      <c r="K1816" s="9"/>
      <c r="L1816" s="9"/>
      <c r="M1816" s="9"/>
      <c r="N1816" s="9">
        <f t="shared" si="116"/>
        <v>0</v>
      </c>
      <c r="O1816" s="15">
        <f t="shared" si="117"/>
        <v>0</v>
      </c>
      <c r="P1816" s="11">
        <v>4</v>
      </c>
      <c r="Q1816" s="11">
        <v>2</v>
      </c>
      <c r="R1816" s="11" t="s">
        <v>22</v>
      </c>
      <c r="S1816" s="12">
        <v>148</v>
      </c>
      <c r="T1816" s="30">
        <f t="shared" si="114"/>
        <v>300</v>
      </c>
      <c r="U1816" s="31">
        <v>53</v>
      </c>
      <c r="V1816" s="31">
        <v>0</v>
      </c>
      <c r="W1816" s="31">
        <v>130000</v>
      </c>
      <c r="X1816" s="32">
        <f t="shared" si="115"/>
        <v>-300</v>
      </c>
      <c r="Y1816" s="35" t="s">
        <v>6908</v>
      </c>
    </row>
    <row r="1817" spans="1:25" x14ac:dyDescent="0.3">
      <c r="A1817" s="1" t="s">
        <v>1673</v>
      </c>
      <c r="B1817" s="2" t="s">
        <v>1730</v>
      </c>
      <c r="C1817" s="3">
        <v>1982</v>
      </c>
      <c r="D1817" s="4">
        <v>1092</v>
      </c>
      <c r="E1817" s="5">
        <v>163.6</v>
      </c>
      <c r="F1817" s="6">
        <v>50</v>
      </c>
      <c r="G1817" s="5">
        <v>151.4</v>
      </c>
      <c r="H1817" s="7">
        <v>46</v>
      </c>
      <c r="I1817" s="8">
        <v>33</v>
      </c>
      <c r="J1817" s="9">
        <v>145000</v>
      </c>
      <c r="K1817" s="9" t="s">
        <v>5095</v>
      </c>
      <c r="L1817" s="9">
        <v>0</v>
      </c>
      <c r="M1817" s="9"/>
      <c r="N1817" s="9">
        <f t="shared" si="116"/>
        <v>145000</v>
      </c>
      <c r="O1817" s="15">
        <f t="shared" si="117"/>
        <v>0</v>
      </c>
      <c r="P1817" s="11">
        <v>4</v>
      </c>
      <c r="Q1817" s="11">
        <v>2</v>
      </c>
      <c r="R1817" s="11" t="s">
        <v>22</v>
      </c>
      <c r="S1817" s="12" t="s">
        <v>1734</v>
      </c>
      <c r="T1817" s="30">
        <f t="shared" si="114"/>
        <v>300</v>
      </c>
      <c r="U1817" s="31">
        <v>53</v>
      </c>
      <c r="V1817" s="31">
        <v>0</v>
      </c>
      <c r="W1817" s="31">
        <v>0</v>
      </c>
      <c r="X1817" s="32">
        <f t="shared" si="115"/>
        <v>-300</v>
      </c>
      <c r="Y1817" s="35" t="s">
        <v>6909</v>
      </c>
    </row>
    <row r="1818" spans="1:25" x14ac:dyDescent="0.3">
      <c r="A1818" s="1" t="s">
        <v>1673</v>
      </c>
      <c r="B1818" s="2" t="s">
        <v>1735</v>
      </c>
      <c r="C1818" s="3">
        <v>2020</v>
      </c>
      <c r="D1818" s="4">
        <v>366</v>
      </c>
      <c r="E1818" s="5">
        <v>82.7</v>
      </c>
      <c r="F1818" s="6">
        <v>25</v>
      </c>
      <c r="G1818" s="5">
        <v>60</v>
      </c>
      <c r="H1818" s="7">
        <v>18</v>
      </c>
      <c r="I1818" s="8">
        <v>127</v>
      </c>
      <c r="J1818" s="9">
        <v>120000</v>
      </c>
      <c r="K1818" s="9" t="s">
        <v>5094</v>
      </c>
      <c r="L1818" s="9">
        <v>65000</v>
      </c>
      <c r="M1818" s="9" t="s">
        <v>5097</v>
      </c>
      <c r="N1818" s="9">
        <f t="shared" si="116"/>
        <v>55000</v>
      </c>
      <c r="O1818" s="15">
        <f t="shared" si="117"/>
        <v>54.166666666666664</v>
      </c>
      <c r="P1818" s="11">
        <v>3</v>
      </c>
      <c r="Q1818" s="11">
        <v>2</v>
      </c>
      <c r="R1818" s="11" t="s">
        <v>22</v>
      </c>
      <c r="S1818" s="12" t="s">
        <v>237</v>
      </c>
      <c r="T1818" s="30">
        <f t="shared" si="114"/>
        <v>7.6923076923076925</v>
      </c>
      <c r="U1818" s="31">
        <v>52</v>
      </c>
      <c r="V1818" s="31">
        <v>80</v>
      </c>
      <c r="W1818" s="31">
        <v>130000</v>
      </c>
      <c r="X1818" s="32">
        <f t="shared" si="115"/>
        <v>10000</v>
      </c>
      <c r="Y1818" s="35" t="s">
        <v>6910</v>
      </c>
    </row>
    <row r="1819" spans="1:25" x14ac:dyDescent="0.3">
      <c r="A1819" s="1" t="s">
        <v>1673</v>
      </c>
      <c r="B1819" s="2" t="s">
        <v>1735</v>
      </c>
      <c r="C1819" s="3">
        <v>2020</v>
      </c>
      <c r="D1819" s="4">
        <v>366</v>
      </c>
      <c r="E1819" s="5">
        <v>110.5</v>
      </c>
      <c r="F1819" s="6">
        <v>33</v>
      </c>
      <c r="G1819" s="5">
        <v>85</v>
      </c>
      <c r="H1819" s="7">
        <v>26</v>
      </c>
      <c r="I1819" s="8">
        <v>76</v>
      </c>
      <c r="J1819" s="9">
        <v>134000</v>
      </c>
      <c r="K1819" s="9" t="s">
        <v>5095</v>
      </c>
      <c r="L1819" s="9">
        <v>65000</v>
      </c>
      <c r="M1819" s="9" t="s">
        <v>5095</v>
      </c>
      <c r="N1819" s="9">
        <f t="shared" si="116"/>
        <v>69000</v>
      </c>
      <c r="O1819" s="15">
        <f t="shared" si="117"/>
        <v>48.507462686567166</v>
      </c>
      <c r="P1819" s="11">
        <v>3</v>
      </c>
      <c r="Q1819" s="11">
        <v>2</v>
      </c>
      <c r="R1819" s="11" t="s">
        <v>22</v>
      </c>
      <c r="S1819" s="12" t="s">
        <v>418</v>
      </c>
      <c r="T1819" s="30">
        <f t="shared" si="114"/>
        <v>-3.4749034749034751</v>
      </c>
      <c r="U1819" s="31">
        <v>52</v>
      </c>
      <c r="V1819" s="31">
        <v>80</v>
      </c>
      <c r="W1819" s="31">
        <v>129500</v>
      </c>
      <c r="X1819" s="32">
        <f t="shared" si="115"/>
        <v>-300</v>
      </c>
      <c r="Y1819" s="35" t="s">
        <v>6911</v>
      </c>
    </row>
    <row r="1820" spans="1:25" x14ac:dyDescent="0.3">
      <c r="A1820" s="1" t="s">
        <v>1673</v>
      </c>
      <c r="B1820" s="2" t="s">
        <v>1737</v>
      </c>
      <c r="C1820" s="3">
        <v>1994</v>
      </c>
      <c r="D1820" s="4">
        <v>811</v>
      </c>
      <c r="E1820" s="5">
        <v>54.9</v>
      </c>
      <c r="F1820" s="6">
        <v>17</v>
      </c>
      <c r="G1820" s="5">
        <v>40.4</v>
      </c>
      <c r="H1820" s="7">
        <v>12</v>
      </c>
      <c r="I1820" s="8">
        <v>91</v>
      </c>
      <c r="J1820" s="9">
        <v>59000</v>
      </c>
      <c r="K1820" s="9">
        <v>5</v>
      </c>
      <c r="L1820" s="9">
        <v>0</v>
      </c>
      <c r="M1820" s="9"/>
      <c r="N1820" s="9">
        <f t="shared" si="116"/>
        <v>59000</v>
      </c>
      <c r="O1820" s="15">
        <f t="shared" si="117"/>
        <v>0</v>
      </c>
      <c r="P1820" s="11">
        <v>2</v>
      </c>
      <c r="Q1820" s="11">
        <v>1</v>
      </c>
      <c r="R1820" s="11" t="s">
        <v>22</v>
      </c>
      <c r="S1820" s="12">
        <v>54</v>
      </c>
      <c r="T1820" s="30">
        <f t="shared" si="114"/>
        <v>16.901408450704224</v>
      </c>
      <c r="U1820" s="31">
        <v>40</v>
      </c>
      <c r="V1820" s="31">
        <v>74.2</v>
      </c>
      <c r="W1820" s="31">
        <v>71000</v>
      </c>
      <c r="X1820" s="32">
        <f t="shared" si="115"/>
        <v>12000</v>
      </c>
      <c r="Y1820" s="35" t="s">
        <v>6912</v>
      </c>
    </row>
    <row r="1821" spans="1:25" x14ac:dyDescent="0.3">
      <c r="A1821" s="1" t="s">
        <v>1673</v>
      </c>
      <c r="B1821" s="2" t="s">
        <v>1737</v>
      </c>
      <c r="C1821" s="3">
        <v>1994</v>
      </c>
      <c r="D1821" s="4">
        <v>811</v>
      </c>
      <c r="E1821" s="5">
        <v>76.900000000000006</v>
      </c>
      <c r="F1821" s="6">
        <v>23</v>
      </c>
      <c r="G1821" s="5">
        <v>57.1</v>
      </c>
      <c r="H1821" s="7">
        <v>17</v>
      </c>
      <c r="I1821" s="8">
        <v>198</v>
      </c>
      <c r="J1821" s="9">
        <v>72000</v>
      </c>
      <c r="K1821" s="9">
        <v>4</v>
      </c>
      <c r="L1821" s="9">
        <v>0</v>
      </c>
      <c r="M1821" s="9"/>
      <c r="N1821" s="9">
        <f t="shared" si="116"/>
        <v>72000</v>
      </c>
      <c r="O1821" s="15">
        <f t="shared" si="117"/>
        <v>0</v>
      </c>
      <c r="P1821" s="11">
        <v>2</v>
      </c>
      <c r="Q1821" s="11">
        <v>1</v>
      </c>
      <c r="R1821" s="11" t="s">
        <v>22</v>
      </c>
      <c r="S1821" s="12">
        <v>76</v>
      </c>
      <c r="T1821" s="30">
        <f t="shared" si="114"/>
        <v>21.739130434782609</v>
      </c>
      <c r="U1821" s="31">
        <v>40</v>
      </c>
      <c r="V1821" s="31">
        <v>74.2</v>
      </c>
      <c r="W1821" s="31">
        <v>92000</v>
      </c>
      <c r="X1821" s="32">
        <f t="shared" si="115"/>
        <v>20000</v>
      </c>
      <c r="Y1821" s="35" t="s">
        <v>6913</v>
      </c>
    </row>
    <row r="1822" spans="1:25" x14ac:dyDescent="0.3">
      <c r="A1822" s="1" t="s">
        <v>1673</v>
      </c>
      <c r="B1822" s="2" t="s">
        <v>1737</v>
      </c>
      <c r="C1822" s="3">
        <v>1994</v>
      </c>
      <c r="D1822" s="4">
        <v>811</v>
      </c>
      <c r="E1822" s="5">
        <v>108.5</v>
      </c>
      <c r="F1822" s="6">
        <v>33</v>
      </c>
      <c r="G1822" s="5">
        <v>84.8</v>
      </c>
      <c r="H1822" s="7">
        <v>26</v>
      </c>
      <c r="I1822" s="8">
        <v>324</v>
      </c>
      <c r="J1822" s="9">
        <v>95000</v>
      </c>
      <c r="K1822" s="9" t="s">
        <v>5095</v>
      </c>
      <c r="L1822" s="9">
        <v>55000</v>
      </c>
      <c r="M1822" s="9" t="s">
        <v>5097</v>
      </c>
      <c r="N1822" s="9">
        <f t="shared" si="116"/>
        <v>40000</v>
      </c>
      <c r="O1822" s="15">
        <f t="shared" si="117"/>
        <v>57.894736842105267</v>
      </c>
      <c r="P1822" s="11">
        <v>3</v>
      </c>
      <c r="Q1822" s="11">
        <v>2</v>
      </c>
      <c r="R1822" s="11" t="s">
        <v>22</v>
      </c>
      <c r="S1822" s="12">
        <v>108</v>
      </c>
      <c r="T1822" s="30">
        <f t="shared" si="114"/>
        <v>18.803418803418804</v>
      </c>
      <c r="U1822" s="31">
        <v>40</v>
      </c>
      <c r="V1822" s="31">
        <v>74.2</v>
      </c>
      <c r="W1822" s="31">
        <v>117000</v>
      </c>
      <c r="X1822" s="32">
        <f t="shared" si="115"/>
        <v>22000</v>
      </c>
      <c r="Y1822" s="35" t="s">
        <v>6914</v>
      </c>
    </row>
    <row r="1823" spans="1:25" x14ac:dyDescent="0.3">
      <c r="A1823" s="1" t="s">
        <v>1673</v>
      </c>
      <c r="B1823" s="2" t="s">
        <v>1739</v>
      </c>
      <c r="C1823" s="3">
        <v>1983</v>
      </c>
      <c r="D1823" s="4">
        <v>972</v>
      </c>
      <c r="E1823" s="5">
        <v>64.599999999999994</v>
      </c>
      <c r="F1823" s="6">
        <v>20</v>
      </c>
      <c r="G1823" s="5">
        <v>60.4</v>
      </c>
      <c r="H1823" s="7">
        <v>18</v>
      </c>
      <c r="I1823" s="8">
        <v>288</v>
      </c>
      <c r="J1823" s="9"/>
      <c r="K1823" s="9"/>
      <c r="L1823" s="9"/>
      <c r="M1823" s="9"/>
      <c r="N1823" s="9">
        <f t="shared" si="116"/>
        <v>0</v>
      </c>
      <c r="O1823" s="15">
        <f t="shared" si="117"/>
        <v>0</v>
      </c>
      <c r="P1823" s="11">
        <v>2</v>
      </c>
      <c r="Q1823" s="11">
        <v>1</v>
      </c>
      <c r="R1823" s="11" t="s">
        <v>20</v>
      </c>
      <c r="S1823" s="12">
        <v>64</v>
      </c>
      <c r="T1823" s="30">
        <f t="shared" si="114"/>
        <v>300</v>
      </c>
      <c r="U1823" s="31">
        <v>46</v>
      </c>
      <c r="V1823" s="31">
        <v>0</v>
      </c>
      <c r="W1823" s="31">
        <v>0</v>
      </c>
      <c r="X1823" s="32">
        <f t="shared" si="115"/>
        <v>-300</v>
      </c>
      <c r="Y1823" s="35" t="s">
        <v>6915</v>
      </c>
    </row>
    <row r="1824" spans="1:25" x14ac:dyDescent="0.3">
      <c r="A1824" s="1" t="s">
        <v>1673</v>
      </c>
      <c r="B1824" s="2" t="s">
        <v>1739</v>
      </c>
      <c r="C1824" s="3">
        <v>1983</v>
      </c>
      <c r="D1824" s="4">
        <v>972</v>
      </c>
      <c r="E1824" s="5">
        <v>78.5</v>
      </c>
      <c r="F1824" s="6">
        <v>24</v>
      </c>
      <c r="G1824" s="5">
        <v>72.400000000000006</v>
      </c>
      <c r="H1824" s="7">
        <v>22</v>
      </c>
      <c r="I1824" s="8">
        <v>264</v>
      </c>
      <c r="J1824" s="9"/>
      <c r="K1824" s="9"/>
      <c r="L1824" s="9"/>
      <c r="M1824" s="9"/>
      <c r="N1824" s="9">
        <f t="shared" si="116"/>
        <v>0</v>
      </c>
      <c r="O1824" s="15">
        <f t="shared" si="117"/>
        <v>0</v>
      </c>
      <c r="P1824" s="11">
        <v>3</v>
      </c>
      <c r="Q1824" s="11">
        <v>1</v>
      </c>
      <c r="R1824" s="11" t="s">
        <v>20</v>
      </c>
      <c r="S1824" s="12">
        <v>78</v>
      </c>
      <c r="T1824" s="30">
        <f t="shared" si="114"/>
        <v>300</v>
      </c>
      <c r="U1824" s="31">
        <v>46</v>
      </c>
      <c r="V1824" s="31">
        <v>0</v>
      </c>
      <c r="W1824" s="31">
        <v>0</v>
      </c>
      <c r="X1824" s="32">
        <f t="shared" si="115"/>
        <v>-300</v>
      </c>
      <c r="Y1824" s="35" t="s">
        <v>6916</v>
      </c>
    </row>
    <row r="1825" spans="1:25" x14ac:dyDescent="0.3">
      <c r="A1825" s="1" t="s">
        <v>1673</v>
      </c>
      <c r="B1825" s="2" t="s">
        <v>1739</v>
      </c>
      <c r="C1825" s="3">
        <v>1983</v>
      </c>
      <c r="D1825" s="4">
        <v>972</v>
      </c>
      <c r="E1825" s="5">
        <v>92.7</v>
      </c>
      <c r="F1825" s="6">
        <v>28</v>
      </c>
      <c r="G1825" s="5">
        <v>85.5</v>
      </c>
      <c r="H1825" s="7">
        <v>26</v>
      </c>
      <c r="I1825" s="8">
        <v>204</v>
      </c>
      <c r="J1825" s="9"/>
      <c r="K1825" s="9"/>
      <c r="L1825" s="9"/>
      <c r="M1825" s="9"/>
      <c r="N1825" s="9">
        <f t="shared" si="116"/>
        <v>0</v>
      </c>
      <c r="O1825" s="15">
        <f t="shared" si="117"/>
        <v>0</v>
      </c>
      <c r="P1825" s="11">
        <v>2</v>
      </c>
      <c r="Q1825" s="11">
        <v>1</v>
      </c>
      <c r="R1825" s="11" t="s">
        <v>20</v>
      </c>
      <c r="S1825" s="12">
        <v>92</v>
      </c>
      <c r="T1825" s="30">
        <f t="shared" si="114"/>
        <v>300</v>
      </c>
      <c r="U1825" s="31">
        <v>46</v>
      </c>
      <c r="V1825" s="31">
        <v>0</v>
      </c>
      <c r="W1825" s="31">
        <v>0</v>
      </c>
      <c r="X1825" s="32">
        <f t="shared" si="115"/>
        <v>-300</v>
      </c>
      <c r="Y1825" s="35" t="s">
        <v>6917</v>
      </c>
    </row>
    <row r="1826" spans="1:25" x14ac:dyDescent="0.3">
      <c r="A1826" s="1" t="s">
        <v>1673</v>
      </c>
      <c r="B1826" s="2" t="s">
        <v>1739</v>
      </c>
      <c r="C1826" s="3">
        <v>1983</v>
      </c>
      <c r="D1826" s="4">
        <v>972</v>
      </c>
      <c r="E1826" s="5">
        <v>111.5</v>
      </c>
      <c r="F1826" s="6">
        <v>34</v>
      </c>
      <c r="G1826" s="5">
        <v>102.8</v>
      </c>
      <c r="H1826" s="7">
        <v>31</v>
      </c>
      <c r="I1826" s="8">
        <v>216</v>
      </c>
      <c r="J1826" s="9"/>
      <c r="K1826" s="9"/>
      <c r="L1826" s="9"/>
      <c r="M1826" s="9"/>
      <c r="N1826" s="9">
        <f t="shared" si="116"/>
        <v>0</v>
      </c>
      <c r="O1826" s="15">
        <f t="shared" si="117"/>
        <v>0</v>
      </c>
      <c r="P1826" s="11">
        <v>3</v>
      </c>
      <c r="Q1826" s="11">
        <v>1</v>
      </c>
      <c r="R1826" s="11" t="s">
        <v>20</v>
      </c>
      <c r="S1826" s="12">
        <v>111</v>
      </c>
      <c r="T1826" s="30">
        <f t="shared" si="114"/>
        <v>300</v>
      </c>
      <c r="U1826" s="31">
        <v>46</v>
      </c>
      <c r="V1826" s="31">
        <v>0</v>
      </c>
      <c r="W1826" s="31">
        <v>0</v>
      </c>
      <c r="X1826" s="32">
        <f t="shared" si="115"/>
        <v>-300</v>
      </c>
      <c r="Y1826" s="35" t="s">
        <v>6918</v>
      </c>
    </row>
    <row r="1827" spans="1:25" x14ac:dyDescent="0.3">
      <c r="A1827" s="1" t="s">
        <v>1673</v>
      </c>
      <c r="B1827" s="2" t="s">
        <v>1742</v>
      </c>
      <c r="C1827" s="3">
        <v>2003</v>
      </c>
      <c r="D1827" s="4">
        <v>596</v>
      </c>
      <c r="E1827" s="5">
        <v>110.6</v>
      </c>
      <c r="F1827" s="6">
        <v>33</v>
      </c>
      <c r="G1827" s="5">
        <v>84.9</v>
      </c>
      <c r="H1827" s="7">
        <v>26</v>
      </c>
      <c r="I1827" s="8">
        <v>262</v>
      </c>
      <c r="J1827" s="9">
        <v>123000</v>
      </c>
      <c r="K1827" s="9" t="s">
        <v>5095</v>
      </c>
      <c r="L1827" s="9">
        <v>0</v>
      </c>
      <c r="M1827" s="9"/>
      <c r="N1827" s="9">
        <f t="shared" si="116"/>
        <v>123000</v>
      </c>
      <c r="O1827" s="15">
        <f t="shared" si="117"/>
        <v>0</v>
      </c>
      <c r="P1827" s="11">
        <v>3</v>
      </c>
      <c r="Q1827" s="11">
        <v>2</v>
      </c>
      <c r="R1827" s="11" t="s">
        <v>22</v>
      </c>
      <c r="S1827" s="12">
        <v>110</v>
      </c>
      <c r="T1827" s="30">
        <f t="shared" si="114"/>
        <v>8.2089552238805972</v>
      </c>
      <c r="U1827" s="31">
        <v>40</v>
      </c>
      <c r="V1827" s="31">
        <v>80</v>
      </c>
      <c r="W1827" s="31">
        <v>134000</v>
      </c>
      <c r="X1827" s="32">
        <f t="shared" si="115"/>
        <v>11000</v>
      </c>
      <c r="Y1827" s="35" t="s">
        <v>6919</v>
      </c>
    </row>
    <row r="1828" spans="1:25" x14ac:dyDescent="0.3">
      <c r="A1828" s="1" t="s">
        <v>1673</v>
      </c>
      <c r="B1828" s="2" t="s">
        <v>1742</v>
      </c>
      <c r="C1828" s="3">
        <v>2003</v>
      </c>
      <c r="D1828" s="4">
        <v>596</v>
      </c>
      <c r="E1828" s="5">
        <v>150.6</v>
      </c>
      <c r="F1828" s="6">
        <v>46</v>
      </c>
      <c r="G1828" s="5">
        <v>126.4</v>
      </c>
      <c r="H1828" s="7">
        <v>38</v>
      </c>
      <c r="I1828" s="8">
        <v>249</v>
      </c>
      <c r="J1828" s="9"/>
      <c r="K1828" s="9"/>
      <c r="L1828" s="9"/>
      <c r="M1828" s="9"/>
      <c r="N1828" s="9">
        <f t="shared" si="116"/>
        <v>0</v>
      </c>
      <c r="O1828" s="15">
        <f t="shared" si="117"/>
        <v>0</v>
      </c>
      <c r="P1828" s="11">
        <v>4</v>
      </c>
      <c r="Q1828" s="11">
        <v>2</v>
      </c>
      <c r="R1828" s="11" t="s">
        <v>22</v>
      </c>
      <c r="S1828" s="12">
        <v>150</v>
      </c>
      <c r="T1828" s="30">
        <f t="shared" si="114"/>
        <v>300</v>
      </c>
      <c r="U1828" s="31">
        <v>40</v>
      </c>
      <c r="V1828" s="31">
        <v>80</v>
      </c>
      <c r="W1828" s="31">
        <v>155000</v>
      </c>
      <c r="X1828" s="32">
        <f t="shared" si="115"/>
        <v>-300</v>
      </c>
      <c r="Y1828" s="35" t="s">
        <v>6920</v>
      </c>
    </row>
    <row r="1829" spans="1:25" x14ac:dyDescent="0.3">
      <c r="A1829" s="1" t="s">
        <v>1673</v>
      </c>
      <c r="B1829" s="2" t="s">
        <v>1742</v>
      </c>
      <c r="C1829" s="3">
        <v>2003</v>
      </c>
      <c r="D1829" s="4">
        <v>596</v>
      </c>
      <c r="E1829" s="5">
        <v>172.4</v>
      </c>
      <c r="F1829" s="6">
        <v>52</v>
      </c>
      <c r="G1829" s="5">
        <v>147.19999999999999</v>
      </c>
      <c r="H1829" s="7">
        <v>45</v>
      </c>
      <c r="I1829" s="8">
        <v>75</v>
      </c>
      <c r="J1829" s="9">
        <v>150000</v>
      </c>
      <c r="K1829" s="9">
        <v>7</v>
      </c>
      <c r="L1829" s="9">
        <v>0</v>
      </c>
      <c r="M1829" s="9"/>
      <c r="N1829" s="9">
        <f t="shared" si="116"/>
        <v>150000</v>
      </c>
      <c r="O1829" s="15">
        <f t="shared" si="117"/>
        <v>0</v>
      </c>
      <c r="P1829" s="11">
        <v>4</v>
      </c>
      <c r="Q1829" s="11">
        <v>2</v>
      </c>
      <c r="R1829" s="11" t="s">
        <v>22</v>
      </c>
      <c r="S1829" s="12">
        <v>172</v>
      </c>
      <c r="T1829" s="30">
        <f t="shared" si="114"/>
        <v>5.6603773584905666</v>
      </c>
      <c r="U1829" s="31">
        <v>40</v>
      </c>
      <c r="V1829" s="31">
        <v>80</v>
      </c>
      <c r="W1829" s="31">
        <v>159000</v>
      </c>
      <c r="X1829" s="32">
        <f t="shared" si="115"/>
        <v>9000</v>
      </c>
      <c r="Y1829" s="35" t="s">
        <v>6921</v>
      </c>
    </row>
    <row r="1830" spans="1:25" x14ac:dyDescent="0.3">
      <c r="A1830" s="1" t="s">
        <v>1673</v>
      </c>
      <c r="B1830" s="2" t="s">
        <v>1744</v>
      </c>
      <c r="C1830" s="3">
        <v>2001</v>
      </c>
      <c r="D1830" s="4">
        <v>317</v>
      </c>
      <c r="E1830" s="5">
        <v>83.1</v>
      </c>
      <c r="F1830" s="6">
        <v>25</v>
      </c>
      <c r="G1830" s="5">
        <v>64.2</v>
      </c>
      <c r="H1830" s="7">
        <v>19</v>
      </c>
      <c r="I1830" s="8">
        <v>75</v>
      </c>
      <c r="J1830" s="9">
        <v>0</v>
      </c>
      <c r="K1830" s="9"/>
      <c r="L1830" s="9">
        <v>0</v>
      </c>
      <c r="M1830" s="9"/>
      <c r="N1830" s="9">
        <f t="shared" si="116"/>
        <v>0</v>
      </c>
      <c r="O1830" s="15">
        <f t="shared" si="117"/>
        <v>0</v>
      </c>
      <c r="P1830" s="11">
        <v>3</v>
      </c>
      <c r="Q1830" s="11">
        <v>2</v>
      </c>
      <c r="R1830" s="11" t="s">
        <v>22</v>
      </c>
      <c r="S1830" s="12" t="s">
        <v>871</v>
      </c>
      <c r="T1830" s="30">
        <f t="shared" si="114"/>
        <v>300</v>
      </c>
      <c r="U1830" s="31">
        <v>37</v>
      </c>
      <c r="V1830" s="31">
        <v>68.100000000000009</v>
      </c>
      <c r="W1830" s="31">
        <v>78000</v>
      </c>
      <c r="X1830" s="32">
        <f t="shared" si="115"/>
        <v>-300</v>
      </c>
      <c r="Y1830" s="35" t="s">
        <v>6922</v>
      </c>
    </row>
    <row r="1831" spans="1:25" x14ac:dyDescent="0.3">
      <c r="A1831" s="1" t="s">
        <v>1673</v>
      </c>
      <c r="B1831" s="2" t="s">
        <v>1744</v>
      </c>
      <c r="C1831" s="3">
        <v>2001</v>
      </c>
      <c r="D1831" s="4">
        <v>317</v>
      </c>
      <c r="E1831" s="5">
        <v>97.8</v>
      </c>
      <c r="F1831" s="6">
        <v>30</v>
      </c>
      <c r="G1831" s="5">
        <v>72.400000000000006</v>
      </c>
      <c r="H1831" s="7">
        <v>22</v>
      </c>
      <c r="I1831" s="8">
        <v>108</v>
      </c>
      <c r="J1831" s="9">
        <v>67000</v>
      </c>
      <c r="K1831" s="9" t="s">
        <v>5095</v>
      </c>
      <c r="L1831" s="9">
        <v>0</v>
      </c>
      <c r="M1831" s="9"/>
      <c r="N1831" s="9">
        <f t="shared" si="116"/>
        <v>67000</v>
      </c>
      <c r="O1831" s="15">
        <f t="shared" si="117"/>
        <v>0</v>
      </c>
      <c r="P1831" s="11">
        <v>3</v>
      </c>
      <c r="Q1831" s="11">
        <v>2</v>
      </c>
      <c r="R1831" s="11" t="s">
        <v>22</v>
      </c>
      <c r="S1831" s="12" t="s">
        <v>431</v>
      </c>
      <c r="T1831" s="30">
        <f t="shared" si="114"/>
        <v>300</v>
      </c>
      <c r="U1831" s="31">
        <v>37</v>
      </c>
      <c r="V1831" s="31">
        <v>68.100000000000009</v>
      </c>
      <c r="W1831" s="31">
        <v>0</v>
      </c>
      <c r="X1831" s="32">
        <f t="shared" si="115"/>
        <v>-300</v>
      </c>
      <c r="Y1831" s="35" t="s">
        <v>6923</v>
      </c>
    </row>
    <row r="1832" spans="1:25" x14ac:dyDescent="0.3">
      <c r="A1832" s="1" t="s">
        <v>1673</v>
      </c>
      <c r="B1832" s="2" t="s">
        <v>1744</v>
      </c>
      <c r="C1832" s="3">
        <v>2001</v>
      </c>
      <c r="D1832" s="4">
        <v>317</v>
      </c>
      <c r="E1832" s="5">
        <v>101.2</v>
      </c>
      <c r="F1832" s="6">
        <v>31</v>
      </c>
      <c r="G1832" s="5">
        <v>83.1</v>
      </c>
      <c r="H1832" s="7">
        <v>25</v>
      </c>
      <c r="I1832" s="8">
        <v>38</v>
      </c>
      <c r="J1832" s="9">
        <v>78000</v>
      </c>
      <c r="K1832" s="9">
        <v>5</v>
      </c>
      <c r="L1832" s="9">
        <v>0</v>
      </c>
      <c r="M1832" s="9"/>
      <c r="N1832" s="9">
        <f t="shared" si="116"/>
        <v>78000</v>
      </c>
      <c r="O1832" s="15">
        <f t="shared" si="117"/>
        <v>0</v>
      </c>
      <c r="P1832" s="11">
        <v>3</v>
      </c>
      <c r="Q1832" s="11">
        <v>2</v>
      </c>
      <c r="R1832" s="11" t="s">
        <v>22</v>
      </c>
      <c r="S1832" s="12">
        <v>101</v>
      </c>
      <c r="T1832" s="30">
        <f t="shared" si="114"/>
        <v>300</v>
      </c>
      <c r="U1832" s="31">
        <v>37</v>
      </c>
      <c r="V1832" s="31">
        <v>68.100000000000009</v>
      </c>
      <c r="W1832" s="31">
        <v>0</v>
      </c>
      <c r="X1832" s="32">
        <f t="shared" si="115"/>
        <v>-300</v>
      </c>
      <c r="Y1832" s="35" t="s">
        <v>6924</v>
      </c>
    </row>
    <row r="1833" spans="1:25" x14ac:dyDescent="0.3">
      <c r="A1833" s="1" t="s">
        <v>1673</v>
      </c>
      <c r="B1833" s="2" t="s">
        <v>1746</v>
      </c>
      <c r="C1833" s="3">
        <v>2002</v>
      </c>
      <c r="D1833" s="4">
        <v>357</v>
      </c>
      <c r="E1833" s="5">
        <v>86</v>
      </c>
      <c r="F1833" s="6">
        <v>26</v>
      </c>
      <c r="G1833" s="5">
        <v>59.4</v>
      </c>
      <c r="H1833" s="7">
        <v>18</v>
      </c>
      <c r="I1833" s="8">
        <v>111</v>
      </c>
      <c r="J1833" s="9">
        <v>90000</v>
      </c>
      <c r="K1833" s="9">
        <v>5</v>
      </c>
      <c r="L1833" s="9">
        <v>0</v>
      </c>
      <c r="M1833" s="9"/>
      <c r="N1833" s="9">
        <f t="shared" si="116"/>
        <v>90000</v>
      </c>
      <c r="O1833" s="15">
        <f t="shared" si="117"/>
        <v>0</v>
      </c>
      <c r="P1833" s="11">
        <v>3</v>
      </c>
      <c r="Q1833" s="11">
        <v>1</v>
      </c>
      <c r="R1833" s="11" t="s">
        <v>20</v>
      </c>
      <c r="S1833" s="12" t="s">
        <v>1747</v>
      </c>
      <c r="T1833" s="30">
        <f t="shared" si="114"/>
        <v>300</v>
      </c>
      <c r="U1833" s="31">
        <v>39</v>
      </c>
      <c r="V1833" s="31">
        <v>0</v>
      </c>
      <c r="W1833" s="31">
        <v>0</v>
      </c>
      <c r="X1833" s="32">
        <f t="shared" si="115"/>
        <v>-300</v>
      </c>
      <c r="Y1833" s="35" t="s">
        <v>6925</v>
      </c>
    </row>
    <row r="1834" spans="1:25" x14ac:dyDescent="0.3">
      <c r="A1834" s="1" t="s">
        <v>1673</v>
      </c>
      <c r="B1834" s="2" t="s">
        <v>1746</v>
      </c>
      <c r="C1834" s="3">
        <v>2002</v>
      </c>
      <c r="D1834" s="4">
        <v>357</v>
      </c>
      <c r="E1834" s="5">
        <v>101.8</v>
      </c>
      <c r="F1834" s="6">
        <v>31</v>
      </c>
      <c r="G1834" s="5">
        <v>67</v>
      </c>
      <c r="H1834" s="7">
        <v>20</v>
      </c>
      <c r="I1834" s="8">
        <v>47</v>
      </c>
      <c r="J1834" s="9">
        <v>110000</v>
      </c>
      <c r="K1834" s="9">
        <v>4</v>
      </c>
      <c r="L1834" s="9">
        <v>0</v>
      </c>
      <c r="M1834" s="9"/>
      <c r="N1834" s="9">
        <f t="shared" si="116"/>
        <v>110000</v>
      </c>
      <c r="O1834" s="15">
        <f t="shared" si="117"/>
        <v>0</v>
      </c>
      <c r="P1834" s="11">
        <v>3</v>
      </c>
      <c r="Q1834" s="11">
        <v>2</v>
      </c>
      <c r="R1834" s="11" t="s">
        <v>20</v>
      </c>
      <c r="S1834" s="12">
        <v>101</v>
      </c>
      <c r="T1834" s="30">
        <f t="shared" si="114"/>
        <v>-46.666666666666664</v>
      </c>
      <c r="U1834" s="31">
        <v>39</v>
      </c>
      <c r="V1834" s="31">
        <v>0</v>
      </c>
      <c r="W1834" s="31">
        <v>75000</v>
      </c>
      <c r="X1834" s="32">
        <f t="shared" si="115"/>
        <v>-300</v>
      </c>
      <c r="Y1834" s="35" t="s">
        <v>6926</v>
      </c>
    </row>
    <row r="1835" spans="1:25" x14ac:dyDescent="0.3">
      <c r="A1835" s="1" t="s">
        <v>1673</v>
      </c>
      <c r="B1835" s="2" t="s">
        <v>1746</v>
      </c>
      <c r="C1835" s="3">
        <v>2002</v>
      </c>
      <c r="D1835" s="4">
        <v>357</v>
      </c>
      <c r="E1835" s="5">
        <v>110.7</v>
      </c>
      <c r="F1835" s="6">
        <v>33</v>
      </c>
      <c r="G1835" s="5">
        <v>84.9</v>
      </c>
      <c r="H1835" s="7">
        <v>26</v>
      </c>
      <c r="I1835" s="8">
        <v>52</v>
      </c>
      <c r="J1835" s="9">
        <v>112000</v>
      </c>
      <c r="K1835" s="9">
        <v>4</v>
      </c>
      <c r="L1835" s="9">
        <v>0</v>
      </c>
      <c r="M1835" s="9"/>
      <c r="N1835" s="9">
        <f t="shared" si="116"/>
        <v>112000</v>
      </c>
      <c r="O1835" s="15">
        <f t="shared" si="117"/>
        <v>0</v>
      </c>
      <c r="P1835" s="11">
        <v>3</v>
      </c>
      <c r="Q1835" s="11">
        <v>2</v>
      </c>
      <c r="R1835" s="11" t="s">
        <v>22</v>
      </c>
      <c r="S1835" s="12">
        <v>110</v>
      </c>
      <c r="T1835" s="30">
        <f t="shared" si="114"/>
        <v>6.666666666666667</v>
      </c>
      <c r="U1835" s="31">
        <v>39</v>
      </c>
      <c r="V1835" s="31">
        <v>0</v>
      </c>
      <c r="W1835" s="31">
        <v>120000</v>
      </c>
      <c r="X1835" s="32">
        <f t="shared" si="115"/>
        <v>8000</v>
      </c>
      <c r="Y1835" s="35" t="s">
        <v>6927</v>
      </c>
    </row>
    <row r="1836" spans="1:25" x14ac:dyDescent="0.3">
      <c r="A1836" s="1" t="s">
        <v>1673</v>
      </c>
      <c r="B1836" s="2" t="s">
        <v>1749</v>
      </c>
      <c r="C1836" s="3">
        <v>1998</v>
      </c>
      <c r="D1836" s="4">
        <v>232</v>
      </c>
      <c r="E1836" s="5">
        <v>86.3</v>
      </c>
      <c r="F1836" s="6">
        <v>26</v>
      </c>
      <c r="G1836" s="5">
        <v>59.8</v>
      </c>
      <c r="H1836" s="7">
        <v>18</v>
      </c>
      <c r="I1836" s="8">
        <v>117</v>
      </c>
      <c r="J1836" s="9">
        <v>84000</v>
      </c>
      <c r="K1836" s="9">
        <v>12</v>
      </c>
      <c r="L1836" s="9">
        <v>52000</v>
      </c>
      <c r="M1836" s="9">
        <v>19</v>
      </c>
      <c r="N1836" s="9">
        <f t="shared" si="116"/>
        <v>32000</v>
      </c>
      <c r="O1836" s="15">
        <f t="shared" si="117"/>
        <v>61.904761904761905</v>
      </c>
      <c r="P1836" s="11">
        <v>3</v>
      </c>
      <c r="Q1836" s="11">
        <v>1</v>
      </c>
      <c r="R1836" s="11" t="s">
        <v>20</v>
      </c>
      <c r="S1836" s="12">
        <v>86</v>
      </c>
      <c r="T1836" s="30">
        <f t="shared" si="114"/>
        <v>14.285714285714285</v>
      </c>
      <c r="U1836" s="31">
        <v>39</v>
      </c>
      <c r="V1836" s="31">
        <v>0</v>
      </c>
      <c r="W1836" s="31">
        <v>98000</v>
      </c>
      <c r="X1836" s="32">
        <f t="shared" si="115"/>
        <v>14000</v>
      </c>
      <c r="Y1836" s="35" t="s">
        <v>6928</v>
      </c>
    </row>
    <row r="1837" spans="1:25" x14ac:dyDescent="0.3">
      <c r="A1837" s="1" t="s">
        <v>1673</v>
      </c>
      <c r="B1837" s="2" t="s">
        <v>1749</v>
      </c>
      <c r="C1837" s="3">
        <v>1998</v>
      </c>
      <c r="D1837" s="4">
        <v>232</v>
      </c>
      <c r="E1837" s="5">
        <v>109.5</v>
      </c>
      <c r="F1837" s="6">
        <v>33</v>
      </c>
      <c r="G1837" s="5">
        <v>84.5</v>
      </c>
      <c r="H1837" s="7">
        <v>26</v>
      </c>
      <c r="I1837" s="8">
        <v>62</v>
      </c>
      <c r="J1837" s="9">
        <v>0</v>
      </c>
      <c r="K1837" s="9"/>
      <c r="L1837" s="9">
        <v>55000</v>
      </c>
      <c r="M1837" s="9" t="s">
        <v>5095</v>
      </c>
      <c r="N1837" s="9">
        <f t="shared" si="116"/>
        <v>-55000</v>
      </c>
      <c r="O1837" s="15">
        <f t="shared" si="117"/>
        <v>0</v>
      </c>
      <c r="P1837" s="11">
        <v>3</v>
      </c>
      <c r="Q1837" s="11">
        <v>2</v>
      </c>
      <c r="R1837" s="11" t="s">
        <v>22</v>
      </c>
      <c r="S1837" s="12">
        <v>109</v>
      </c>
      <c r="T1837" s="30">
        <f t="shared" si="114"/>
        <v>300</v>
      </c>
      <c r="U1837" s="31">
        <v>39</v>
      </c>
      <c r="V1837" s="31">
        <v>0</v>
      </c>
      <c r="W1837" s="31">
        <v>127000</v>
      </c>
      <c r="X1837" s="32">
        <f t="shared" si="115"/>
        <v>-300</v>
      </c>
      <c r="Y1837" s="35" t="s">
        <v>6929</v>
      </c>
    </row>
    <row r="1838" spans="1:25" x14ac:dyDescent="0.3">
      <c r="A1838" s="1" t="s">
        <v>1673</v>
      </c>
      <c r="B1838" s="2" t="s">
        <v>1749</v>
      </c>
      <c r="C1838" s="3">
        <v>1998</v>
      </c>
      <c r="D1838" s="4">
        <v>232</v>
      </c>
      <c r="E1838" s="5">
        <v>149.5</v>
      </c>
      <c r="F1838" s="6">
        <v>45</v>
      </c>
      <c r="G1838" s="5">
        <v>114.7</v>
      </c>
      <c r="H1838" s="7">
        <v>35</v>
      </c>
      <c r="I1838" s="8">
        <v>33</v>
      </c>
      <c r="J1838" s="9"/>
      <c r="K1838" s="9"/>
      <c r="L1838" s="9"/>
      <c r="M1838" s="9"/>
      <c r="N1838" s="9">
        <f t="shared" si="116"/>
        <v>0</v>
      </c>
      <c r="O1838" s="15">
        <f t="shared" si="117"/>
        <v>0</v>
      </c>
      <c r="P1838" s="11">
        <v>4</v>
      </c>
      <c r="Q1838" s="11">
        <v>2</v>
      </c>
      <c r="R1838" s="11" t="s">
        <v>22</v>
      </c>
      <c r="S1838" s="12">
        <v>149</v>
      </c>
      <c r="T1838" s="30">
        <f t="shared" si="114"/>
        <v>300</v>
      </c>
      <c r="U1838" s="31">
        <v>39</v>
      </c>
      <c r="V1838" s="31">
        <v>0</v>
      </c>
      <c r="W1838" s="31">
        <v>111000</v>
      </c>
      <c r="X1838" s="32">
        <f t="shared" si="115"/>
        <v>-300</v>
      </c>
      <c r="Y1838" s="35" t="s">
        <v>6930</v>
      </c>
    </row>
    <row r="1839" spans="1:25" x14ac:dyDescent="0.3">
      <c r="A1839" s="1" t="s">
        <v>1673</v>
      </c>
      <c r="B1839" s="2" t="s">
        <v>1751</v>
      </c>
      <c r="C1839" s="3">
        <v>1980</v>
      </c>
      <c r="D1839" s="4">
        <v>2180</v>
      </c>
      <c r="E1839" s="5">
        <v>77.7</v>
      </c>
      <c r="F1839" s="6">
        <v>24</v>
      </c>
      <c r="G1839" s="5">
        <v>71.599999999999994</v>
      </c>
      <c r="H1839" s="7">
        <v>22</v>
      </c>
      <c r="I1839" s="8">
        <v>180</v>
      </c>
      <c r="J1839" s="9"/>
      <c r="K1839" s="9"/>
      <c r="L1839" s="9"/>
      <c r="M1839" s="9"/>
      <c r="N1839" s="9">
        <f t="shared" si="116"/>
        <v>0</v>
      </c>
      <c r="O1839" s="15">
        <f t="shared" si="117"/>
        <v>0</v>
      </c>
      <c r="P1839" s="11">
        <v>2</v>
      </c>
      <c r="Q1839" s="11">
        <v>1</v>
      </c>
      <c r="R1839" s="11" t="s">
        <v>20</v>
      </c>
      <c r="S1839" s="12">
        <v>77</v>
      </c>
      <c r="T1839" s="30">
        <f t="shared" si="114"/>
        <v>300</v>
      </c>
      <c r="U1839" s="31">
        <v>36</v>
      </c>
      <c r="V1839" s="31">
        <v>0</v>
      </c>
      <c r="W1839" s="31"/>
      <c r="X1839" s="32">
        <f t="shared" si="115"/>
        <v>-300</v>
      </c>
      <c r="Y1839" s="35" t="s">
        <v>6931</v>
      </c>
    </row>
    <row r="1840" spans="1:25" x14ac:dyDescent="0.3">
      <c r="A1840" s="1" t="s">
        <v>1673</v>
      </c>
      <c r="B1840" s="2" t="s">
        <v>1751</v>
      </c>
      <c r="C1840" s="3">
        <v>1980</v>
      </c>
      <c r="D1840" s="4">
        <v>2180</v>
      </c>
      <c r="E1840" s="5">
        <v>83.7</v>
      </c>
      <c r="F1840" s="6">
        <v>25</v>
      </c>
      <c r="G1840" s="5">
        <v>78.2</v>
      </c>
      <c r="H1840" s="7">
        <v>24</v>
      </c>
      <c r="I1840" s="8">
        <v>200</v>
      </c>
      <c r="J1840" s="9"/>
      <c r="K1840" s="9"/>
      <c r="L1840" s="9"/>
      <c r="M1840" s="9"/>
      <c r="N1840" s="9">
        <f t="shared" si="116"/>
        <v>0</v>
      </c>
      <c r="O1840" s="15">
        <f t="shared" si="117"/>
        <v>0</v>
      </c>
      <c r="P1840" s="11">
        <v>2</v>
      </c>
      <c r="Q1840" s="11">
        <v>1</v>
      </c>
      <c r="R1840" s="11" t="s">
        <v>20</v>
      </c>
      <c r="S1840" s="12">
        <v>83</v>
      </c>
      <c r="T1840" s="30">
        <f t="shared" si="114"/>
        <v>300</v>
      </c>
      <c r="U1840" s="31">
        <v>36</v>
      </c>
      <c r="V1840" s="31">
        <v>0</v>
      </c>
      <c r="W1840" s="31"/>
      <c r="X1840" s="32">
        <f t="shared" si="115"/>
        <v>-300</v>
      </c>
      <c r="Y1840" s="35" t="s">
        <v>6932</v>
      </c>
    </row>
    <row r="1841" spans="1:25" x14ac:dyDescent="0.3">
      <c r="A1841" s="1" t="s">
        <v>1673</v>
      </c>
      <c r="B1841" s="2" t="s">
        <v>1751</v>
      </c>
      <c r="C1841" s="3">
        <v>1980</v>
      </c>
      <c r="D1841" s="4">
        <v>2180</v>
      </c>
      <c r="E1841" s="5">
        <v>109.6</v>
      </c>
      <c r="F1841" s="6">
        <v>33</v>
      </c>
      <c r="G1841" s="5">
        <v>99.6</v>
      </c>
      <c r="H1841" s="7">
        <v>30</v>
      </c>
      <c r="I1841" s="8">
        <v>840</v>
      </c>
      <c r="J1841" s="9"/>
      <c r="K1841" s="9"/>
      <c r="L1841" s="9"/>
      <c r="M1841" s="9"/>
      <c r="N1841" s="9">
        <f t="shared" si="116"/>
        <v>0</v>
      </c>
      <c r="O1841" s="15">
        <f t="shared" si="117"/>
        <v>0</v>
      </c>
      <c r="P1841" s="11">
        <v>3</v>
      </c>
      <c r="Q1841" s="11">
        <v>1</v>
      </c>
      <c r="R1841" s="11" t="s">
        <v>20</v>
      </c>
      <c r="S1841" s="12" t="s">
        <v>1753</v>
      </c>
      <c r="T1841" s="30">
        <f t="shared" si="114"/>
        <v>300</v>
      </c>
      <c r="U1841" s="31">
        <v>36</v>
      </c>
      <c r="V1841" s="31">
        <v>0</v>
      </c>
      <c r="W1841" s="31"/>
      <c r="X1841" s="32">
        <f t="shared" si="115"/>
        <v>-300</v>
      </c>
      <c r="Y1841" s="35" t="s">
        <v>6933</v>
      </c>
    </row>
    <row r="1842" spans="1:25" x14ac:dyDescent="0.3">
      <c r="A1842" s="1" t="s">
        <v>1673</v>
      </c>
      <c r="B1842" s="2" t="s">
        <v>1754</v>
      </c>
      <c r="C1842" s="3">
        <v>1996</v>
      </c>
      <c r="D1842" s="4">
        <v>235</v>
      </c>
      <c r="E1842" s="5">
        <v>75.3</v>
      </c>
      <c r="F1842" s="6">
        <v>23</v>
      </c>
      <c r="G1842" s="5">
        <v>59.5</v>
      </c>
      <c r="H1842" s="7">
        <v>18</v>
      </c>
      <c r="I1842" s="8">
        <v>32</v>
      </c>
      <c r="J1842" s="9">
        <v>79800</v>
      </c>
      <c r="K1842" s="9" t="s">
        <v>5096</v>
      </c>
      <c r="L1842" s="9">
        <v>0</v>
      </c>
      <c r="M1842" s="9"/>
      <c r="N1842" s="9">
        <f t="shared" si="116"/>
        <v>79800</v>
      </c>
      <c r="O1842" s="15">
        <f t="shared" si="117"/>
        <v>0</v>
      </c>
      <c r="P1842" s="11">
        <v>3</v>
      </c>
      <c r="Q1842" s="11">
        <v>1</v>
      </c>
      <c r="R1842" s="11" t="s">
        <v>20</v>
      </c>
      <c r="S1842" s="12" t="s">
        <v>1755</v>
      </c>
      <c r="T1842" s="30">
        <f t="shared" si="114"/>
        <v>16.875</v>
      </c>
      <c r="U1842" s="31">
        <v>37</v>
      </c>
      <c r="V1842" s="31">
        <v>74.2</v>
      </c>
      <c r="W1842" s="31">
        <v>96000</v>
      </c>
      <c r="X1842" s="32">
        <f t="shared" si="115"/>
        <v>16200</v>
      </c>
      <c r="Y1842" s="35" t="s">
        <v>6934</v>
      </c>
    </row>
    <row r="1843" spans="1:25" x14ac:dyDescent="0.3">
      <c r="A1843" s="1" t="s">
        <v>1673</v>
      </c>
      <c r="B1843" s="2" t="s">
        <v>1754</v>
      </c>
      <c r="C1843" s="3">
        <v>1996</v>
      </c>
      <c r="D1843" s="4">
        <v>235</v>
      </c>
      <c r="E1843" s="5">
        <v>107.5</v>
      </c>
      <c r="F1843" s="6">
        <v>33</v>
      </c>
      <c r="G1843" s="5">
        <v>84.9</v>
      </c>
      <c r="H1843" s="7">
        <v>26</v>
      </c>
      <c r="I1843" s="8">
        <v>113</v>
      </c>
      <c r="J1843" s="9">
        <v>103000</v>
      </c>
      <c r="K1843" s="9" t="s">
        <v>31</v>
      </c>
      <c r="L1843" s="9">
        <v>60000</v>
      </c>
      <c r="M1843" s="9" t="s">
        <v>5093</v>
      </c>
      <c r="N1843" s="9">
        <f t="shared" si="116"/>
        <v>43000</v>
      </c>
      <c r="O1843" s="15">
        <f t="shared" si="117"/>
        <v>58.252427184466015</v>
      </c>
      <c r="P1843" s="11">
        <v>3</v>
      </c>
      <c r="Q1843" s="11">
        <v>2</v>
      </c>
      <c r="R1843" s="11" t="s">
        <v>22</v>
      </c>
      <c r="S1843" s="12">
        <v>107</v>
      </c>
      <c r="T1843" s="30">
        <f t="shared" si="114"/>
        <v>17.269076305220885</v>
      </c>
      <c r="U1843" s="31">
        <v>37</v>
      </c>
      <c r="V1843" s="31">
        <v>74.2</v>
      </c>
      <c r="W1843" s="31">
        <v>124500</v>
      </c>
      <c r="X1843" s="32">
        <f t="shared" si="115"/>
        <v>21500</v>
      </c>
      <c r="Y1843" s="35" t="s">
        <v>6935</v>
      </c>
    </row>
    <row r="1844" spans="1:25" x14ac:dyDescent="0.3">
      <c r="A1844" s="1" t="s">
        <v>1673</v>
      </c>
      <c r="B1844" s="2" t="s">
        <v>1754</v>
      </c>
      <c r="C1844" s="3">
        <v>1996</v>
      </c>
      <c r="D1844" s="4">
        <v>235</v>
      </c>
      <c r="E1844" s="5">
        <v>145.4</v>
      </c>
      <c r="F1844" s="6">
        <v>44</v>
      </c>
      <c r="G1844" s="5">
        <v>114.9</v>
      </c>
      <c r="H1844" s="7">
        <v>35</v>
      </c>
      <c r="I1844" s="8">
        <v>45</v>
      </c>
      <c r="J1844" s="9"/>
      <c r="K1844" s="9"/>
      <c r="L1844" s="9"/>
      <c r="M1844" s="9"/>
      <c r="N1844" s="9">
        <f t="shared" si="116"/>
        <v>0</v>
      </c>
      <c r="O1844" s="15">
        <f t="shared" si="117"/>
        <v>0</v>
      </c>
      <c r="P1844" s="11">
        <v>4</v>
      </c>
      <c r="Q1844" s="11">
        <v>2</v>
      </c>
      <c r="R1844" s="11" t="s">
        <v>22</v>
      </c>
      <c r="S1844" s="12">
        <v>145</v>
      </c>
      <c r="T1844" s="30">
        <f t="shared" si="114"/>
        <v>300</v>
      </c>
      <c r="U1844" s="31">
        <v>37</v>
      </c>
      <c r="V1844" s="31">
        <v>74.2</v>
      </c>
      <c r="W1844" s="31">
        <v>123000</v>
      </c>
      <c r="X1844" s="32">
        <f t="shared" si="115"/>
        <v>-300</v>
      </c>
      <c r="Y1844" s="35" t="s">
        <v>6936</v>
      </c>
    </row>
    <row r="1845" spans="1:25" x14ac:dyDescent="0.3">
      <c r="A1845" s="1" t="s">
        <v>1673</v>
      </c>
      <c r="B1845" s="2" t="s">
        <v>1757</v>
      </c>
      <c r="C1845" s="3">
        <v>1984</v>
      </c>
      <c r="D1845" s="4">
        <v>354</v>
      </c>
      <c r="E1845" s="5">
        <v>101.3</v>
      </c>
      <c r="F1845" s="6">
        <v>31</v>
      </c>
      <c r="G1845" s="5">
        <v>83.4</v>
      </c>
      <c r="H1845" s="7">
        <v>25</v>
      </c>
      <c r="I1845" s="8">
        <v>174</v>
      </c>
      <c r="J1845" s="9">
        <v>106000</v>
      </c>
      <c r="K1845" s="9" t="s">
        <v>5095</v>
      </c>
      <c r="L1845" s="9">
        <v>41000</v>
      </c>
      <c r="M1845" s="9">
        <v>1</v>
      </c>
      <c r="N1845" s="9">
        <f t="shared" si="116"/>
        <v>65000</v>
      </c>
      <c r="O1845" s="15">
        <f t="shared" si="117"/>
        <v>38.679245283018872</v>
      </c>
      <c r="P1845" s="11">
        <v>3</v>
      </c>
      <c r="Q1845" s="11">
        <v>1</v>
      </c>
      <c r="R1845" s="11" t="s">
        <v>22</v>
      </c>
      <c r="S1845" s="12">
        <v>101</v>
      </c>
      <c r="T1845" s="30">
        <f t="shared" si="114"/>
        <v>11.666666666666666</v>
      </c>
      <c r="U1845" s="31">
        <v>41</v>
      </c>
      <c r="V1845" s="31">
        <v>74.2</v>
      </c>
      <c r="W1845" s="31">
        <v>120000</v>
      </c>
      <c r="X1845" s="32">
        <f t="shared" si="115"/>
        <v>14000</v>
      </c>
      <c r="Y1845" s="35" t="s">
        <v>6937</v>
      </c>
    </row>
    <row r="1846" spans="1:25" x14ac:dyDescent="0.3">
      <c r="A1846" s="1" t="s">
        <v>1673</v>
      </c>
      <c r="B1846" s="2" t="s">
        <v>1757</v>
      </c>
      <c r="C1846" s="3">
        <v>1984</v>
      </c>
      <c r="D1846" s="4">
        <v>354</v>
      </c>
      <c r="E1846" s="5">
        <v>129.30000000000001</v>
      </c>
      <c r="F1846" s="6">
        <v>39</v>
      </c>
      <c r="G1846" s="5">
        <v>109.1</v>
      </c>
      <c r="H1846" s="7">
        <v>33</v>
      </c>
      <c r="I1846" s="8">
        <v>180</v>
      </c>
      <c r="J1846" s="9"/>
      <c r="K1846" s="9"/>
      <c r="L1846" s="9"/>
      <c r="M1846" s="9"/>
      <c r="N1846" s="9">
        <f t="shared" si="116"/>
        <v>0</v>
      </c>
      <c r="O1846" s="15">
        <f t="shared" si="117"/>
        <v>0</v>
      </c>
      <c r="P1846" s="11">
        <v>4</v>
      </c>
      <c r="Q1846" s="11">
        <v>2</v>
      </c>
      <c r="R1846" s="11" t="s">
        <v>22</v>
      </c>
      <c r="S1846" s="12">
        <v>129</v>
      </c>
      <c r="T1846" s="30">
        <f t="shared" si="114"/>
        <v>300</v>
      </c>
      <c r="U1846" s="31">
        <v>41</v>
      </c>
      <c r="V1846" s="31">
        <v>74.2</v>
      </c>
      <c r="W1846" s="31">
        <v>147500</v>
      </c>
      <c r="X1846" s="32">
        <f t="shared" si="115"/>
        <v>-300</v>
      </c>
      <c r="Y1846" s="35" t="s">
        <v>6938</v>
      </c>
    </row>
    <row r="1847" spans="1:25" x14ac:dyDescent="0.3">
      <c r="A1847" s="1" t="s">
        <v>1673</v>
      </c>
      <c r="B1847" s="2" t="s">
        <v>1759</v>
      </c>
      <c r="C1847" s="3">
        <v>1998</v>
      </c>
      <c r="D1847" s="4">
        <v>460</v>
      </c>
      <c r="E1847" s="5">
        <v>87.3</v>
      </c>
      <c r="F1847" s="6">
        <v>26</v>
      </c>
      <c r="G1847" s="5">
        <v>59.8</v>
      </c>
      <c r="H1847" s="7">
        <v>18</v>
      </c>
      <c r="I1847" s="8">
        <v>233</v>
      </c>
      <c r="J1847" s="9">
        <v>95000</v>
      </c>
      <c r="K1847" s="9">
        <v>5</v>
      </c>
      <c r="L1847" s="9">
        <v>50000</v>
      </c>
      <c r="M1847" s="9" t="s">
        <v>31</v>
      </c>
      <c r="N1847" s="9">
        <f t="shared" si="116"/>
        <v>45000</v>
      </c>
      <c r="O1847" s="15">
        <f t="shared" si="117"/>
        <v>52.631578947368418</v>
      </c>
      <c r="P1847" s="11">
        <v>3</v>
      </c>
      <c r="Q1847" s="11">
        <v>1</v>
      </c>
      <c r="R1847" s="11" t="s">
        <v>20</v>
      </c>
      <c r="S1847" s="12">
        <v>87</v>
      </c>
      <c r="T1847" s="30">
        <f t="shared" si="114"/>
        <v>11.214953271028037</v>
      </c>
      <c r="U1847" s="31">
        <v>39</v>
      </c>
      <c r="V1847" s="31">
        <v>0</v>
      </c>
      <c r="W1847" s="31">
        <v>107000</v>
      </c>
      <c r="X1847" s="32">
        <f t="shared" si="115"/>
        <v>12000</v>
      </c>
      <c r="Y1847" s="35" t="s">
        <v>6939</v>
      </c>
    </row>
    <row r="1848" spans="1:25" x14ac:dyDescent="0.3">
      <c r="A1848" s="1" t="s">
        <v>1673</v>
      </c>
      <c r="B1848" s="2" t="s">
        <v>1759</v>
      </c>
      <c r="C1848" s="3">
        <v>1998</v>
      </c>
      <c r="D1848" s="4">
        <v>460</v>
      </c>
      <c r="E1848" s="5">
        <v>107.6</v>
      </c>
      <c r="F1848" s="6">
        <v>33</v>
      </c>
      <c r="G1848" s="5">
        <v>84.9</v>
      </c>
      <c r="H1848" s="7">
        <v>26</v>
      </c>
      <c r="I1848" s="8">
        <v>156</v>
      </c>
      <c r="J1848" s="9">
        <v>133000</v>
      </c>
      <c r="K1848" s="9" t="s">
        <v>5095</v>
      </c>
      <c r="L1848" s="9">
        <v>64000</v>
      </c>
      <c r="M1848" s="9">
        <v>13</v>
      </c>
      <c r="N1848" s="9">
        <f t="shared" si="116"/>
        <v>69000</v>
      </c>
      <c r="O1848" s="15">
        <f t="shared" si="117"/>
        <v>48.120300751879697</v>
      </c>
      <c r="P1848" s="11">
        <v>3</v>
      </c>
      <c r="Q1848" s="11">
        <v>2</v>
      </c>
      <c r="R1848" s="11" t="s">
        <v>22</v>
      </c>
      <c r="S1848" s="12">
        <v>107</v>
      </c>
      <c r="T1848" s="30">
        <f t="shared" si="114"/>
        <v>-4.3137254901960782</v>
      </c>
      <c r="U1848" s="31">
        <v>39</v>
      </c>
      <c r="V1848" s="31">
        <v>0</v>
      </c>
      <c r="W1848" s="31">
        <v>127500</v>
      </c>
      <c r="X1848" s="32">
        <f t="shared" si="115"/>
        <v>-300</v>
      </c>
      <c r="Y1848" s="35" t="s">
        <v>6940</v>
      </c>
    </row>
    <row r="1849" spans="1:25" x14ac:dyDescent="0.3">
      <c r="A1849" s="1" t="s">
        <v>1673</v>
      </c>
      <c r="B1849" s="2" t="s">
        <v>1759</v>
      </c>
      <c r="C1849" s="3">
        <v>1998</v>
      </c>
      <c r="D1849" s="4">
        <v>460</v>
      </c>
      <c r="E1849" s="5">
        <v>135.6</v>
      </c>
      <c r="F1849" s="6">
        <v>41</v>
      </c>
      <c r="G1849" s="5">
        <v>109.7</v>
      </c>
      <c r="H1849" s="7">
        <v>33</v>
      </c>
      <c r="I1849" s="8">
        <v>48</v>
      </c>
      <c r="J1849" s="9">
        <v>132000</v>
      </c>
      <c r="K1849" s="9" t="s">
        <v>5096</v>
      </c>
      <c r="L1849" s="9">
        <v>0</v>
      </c>
      <c r="M1849" s="9"/>
      <c r="N1849" s="9">
        <f t="shared" si="116"/>
        <v>132000</v>
      </c>
      <c r="O1849" s="15">
        <f t="shared" si="117"/>
        <v>0</v>
      </c>
      <c r="P1849" s="11">
        <v>4</v>
      </c>
      <c r="Q1849" s="11">
        <v>2</v>
      </c>
      <c r="R1849" s="11" t="s">
        <v>22</v>
      </c>
      <c r="S1849" s="12">
        <v>135</v>
      </c>
      <c r="T1849" s="30">
        <f t="shared" si="114"/>
        <v>2.0771513353115725</v>
      </c>
      <c r="U1849" s="31">
        <v>39</v>
      </c>
      <c r="V1849" s="31">
        <v>0</v>
      </c>
      <c r="W1849" s="31">
        <v>134800</v>
      </c>
      <c r="X1849" s="32">
        <f t="shared" si="115"/>
        <v>2800</v>
      </c>
      <c r="Y1849" s="35" t="s">
        <v>6941</v>
      </c>
    </row>
    <row r="1850" spans="1:25" x14ac:dyDescent="0.3">
      <c r="A1850" s="1" t="s">
        <v>1673</v>
      </c>
      <c r="B1850" s="2" t="s">
        <v>1761</v>
      </c>
      <c r="C1850" s="3">
        <v>2000</v>
      </c>
      <c r="D1850" s="4">
        <v>278</v>
      </c>
      <c r="E1850" s="5">
        <v>84.4</v>
      </c>
      <c r="F1850" s="6">
        <v>26</v>
      </c>
      <c r="G1850" s="5">
        <v>59.9</v>
      </c>
      <c r="H1850" s="7">
        <v>18</v>
      </c>
      <c r="I1850" s="8">
        <v>72</v>
      </c>
      <c r="J1850" s="9">
        <v>95000</v>
      </c>
      <c r="K1850" s="9" t="s">
        <v>5095</v>
      </c>
      <c r="L1850" s="9">
        <v>0</v>
      </c>
      <c r="M1850" s="9"/>
      <c r="N1850" s="9">
        <f t="shared" si="116"/>
        <v>95000</v>
      </c>
      <c r="O1850" s="15">
        <f t="shared" si="117"/>
        <v>0</v>
      </c>
      <c r="P1850" s="11">
        <v>3</v>
      </c>
      <c r="Q1850" s="11">
        <v>1</v>
      </c>
      <c r="R1850" s="11" t="s">
        <v>20</v>
      </c>
      <c r="S1850" s="12">
        <v>84</v>
      </c>
      <c r="T1850" s="30">
        <f t="shared" si="114"/>
        <v>12.844036697247708</v>
      </c>
      <c r="U1850" s="31">
        <v>-300</v>
      </c>
      <c r="V1850" s="31">
        <v>300</v>
      </c>
      <c r="W1850" s="31">
        <v>109000</v>
      </c>
      <c r="X1850" s="32">
        <f t="shared" si="115"/>
        <v>14000</v>
      </c>
      <c r="Y1850" s="35" t="s">
        <v>6942</v>
      </c>
    </row>
    <row r="1851" spans="1:25" x14ac:dyDescent="0.3">
      <c r="A1851" s="1" t="s">
        <v>1673</v>
      </c>
      <c r="B1851" s="2" t="s">
        <v>1761</v>
      </c>
      <c r="C1851" s="3">
        <v>2000</v>
      </c>
      <c r="D1851" s="4">
        <v>278</v>
      </c>
      <c r="E1851" s="5">
        <v>109.5</v>
      </c>
      <c r="F1851" s="6">
        <v>33</v>
      </c>
      <c r="G1851" s="5">
        <v>84.8</v>
      </c>
      <c r="H1851" s="7">
        <v>26</v>
      </c>
      <c r="I1851" s="8">
        <v>146</v>
      </c>
      <c r="J1851" s="9">
        <v>125000</v>
      </c>
      <c r="K1851" s="9">
        <v>7</v>
      </c>
      <c r="L1851" s="9">
        <v>0</v>
      </c>
      <c r="M1851" s="9"/>
      <c r="N1851" s="9">
        <f t="shared" si="116"/>
        <v>125000</v>
      </c>
      <c r="O1851" s="15">
        <f t="shared" si="117"/>
        <v>0</v>
      </c>
      <c r="P1851" s="11">
        <v>3</v>
      </c>
      <c r="Q1851" s="11">
        <v>2</v>
      </c>
      <c r="R1851" s="11" t="s">
        <v>22</v>
      </c>
      <c r="S1851" s="12">
        <v>109</v>
      </c>
      <c r="T1851" s="30">
        <f t="shared" si="114"/>
        <v>5.3030303030303028</v>
      </c>
      <c r="U1851" s="31">
        <v>38</v>
      </c>
      <c r="V1851" s="31">
        <v>0</v>
      </c>
      <c r="W1851" s="31">
        <v>132000</v>
      </c>
      <c r="X1851" s="32">
        <f t="shared" si="115"/>
        <v>7000</v>
      </c>
      <c r="Y1851" s="35" t="s">
        <v>6943</v>
      </c>
    </row>
    <row r="1852" spans="1:25" x14ac:dyDescent="0.3">
      <c r="A1852" s="1" t="s">
        <v>1673</v>
      </c>
      <c r="B1852" s="2" t="s">
        <v>1761</v>
      </c>
      <c r="C1852" s="3">
        <v>2000</v>
      </c>
      <c r="D1852" s="4">
        <v>278</v>
      </c>
      <c r="E1852" s="5">
        <v>143.6</v>
      </c>
      <c r="F1852" s="6">
        <v>43</v>
      </c>
      <c r="G1852" s="5">
        <v>114.7</v>
      </c>
      <c r="H1852" s="7">
        <v>35</v>
      </c>
      <c r="I1852" s="8">
        <v>40</v>
      </c>
      <c r="J1852" s="9"/>
      <c r="K1852" s="9"/>
      <c r="L1852" s="9"/>
      <c r="M1852" s="9"/>
      <c r="N1852" s="9">
        <f t="shared" si="116"/>
        <v>0</v>
      </c>
      <c r="O1852" s="15">
        <f t="shared" si="117"/>
        <v>0</v>
      </c>
      <c r="P1852" s="11">
        <v>4</v>
      </c>
      <c r="Q1852" s="11">
        <v>2</v>
      </c>
      <c r="R1852" s="11" t="s">
        <v>22</v>
      </c>
      <c r="S1852" s="12">
        <v>143</v>
      </c>
      <c r="T1852" s="30">
        <f t="shared" si="114"/>
        <v>300</v>
      </c>
      <c r="U1852" s="31">
        <v>38</v>
      </c>
      <c r="V1852" s="31">
        <v>0</v>
      </c>
      <c r="W1852" s="31">
        <v>103500</v>
      </c>
      <c r="X1852" s="32">
        <f t="shared" si="115"/>
        <v>-300</v>
      </c>
      <c r="Y1852" s="35" t="s">
        <v>6944</v>
      </c>
    </row>
    <row r="1853" spans="1:25" x14ac:dyDescent="0.3">
      <c r="A1853" s="1" t="s">
        <v>1673</v>
      </c>
      <c r="B1853" s="2" t="s">
        <v>1763</v>
      </c>
      <c r="C1853" s="3">
        <v>1984</v>
      </c>
      <c r="D1853" s="4">
        <v>498</v>
      </c>
      <c r="E1853" s="5">
        <v>103.4</v>
      </c>
      <c r="F1853" s="6">
        <v>31</v>
      </c>
      <c r="G1853" s="5">
        <v>84.4</v>
      </c>
      <c r="H1853" s="7">
        <v>26</v>
      </c>
      <c r="I1853" s="8">
        <v>498</v>
      </c>
      <c r="J1853" s="9"/>
      <c r="K1853" s="9"/>
      <c r="L1853" s="9"/>
      <c r="M1853" s="9"/>
      <c r="N1853" s="9">
        <f t="shared" si="116"/>
        <v>0</v>
      </c>
      <c r="O1853" s="15">
        <f t="shared" si="117"/>
        <v>0</v>
      </c>
      <c r="P1853" s="11">
        <v>3</v>
      </c>
      <c r="Q1853" s="11">
        <v>1</v>
      </c>
      <c r="R1853" s="11" t="s">
        <v>22</v>
      </c>
      <c r="S1853" s="12">
        <v>103</v>
      </c>
      <c r="T1853" s="30">
        <f t="shared" si="114"/>
        <v>300</v>
      </c>
      <c r="U1853" s="31">
        <v>38</v>
      </c>
      <c r="V1853" s="31">
        <v>74.2</v>
      </c>
      <c r="W1853" s="31">
        <v>144000</v>
      </c>
      <c r="X1853" s="32">
        <f t="shared" si="115"/>
        <v>-300</v>
      </c>
      <c r="Y1853" s="35" t="s">
        <v>6945</v>
      </c>
    </row>
    <row r="1854" spans="1:25" x14ac:dyDescent="0.3">
      <c r="A1854" s="1" t="s">
        <v>1673</v>
      </c>
      <c r="B1854" s="2" t="s">
        <v>1764</v>
      </c>
      <c r="C1854" s="3">
        <v>2010</v>
      </c>
      <c r="D1854" s="4">
        <v>800</v>
      </c>
      <c r="E1854" s="5">
        <v>83.4</v>
      </c>
      <c r="F1854" s="6">
        <v>25</v>
      </c>
      <c r="G1854" s="5">
        <v>60</v>
      </c>
      <c r="H1854" s="7">
        <v>18</v>
      </c>
      <c r="I1854" s="8">
        <v>179</v>
      </c>
      <c r="J1854" s="9">
        <v>112000</v>
      </c>
      <c r="K1854" s="9" t="s">
        <v>5095</v>
      </c>
      <c r="L1854" s="9">
        <v>0</v>
      </c>
      <c r="M1854" s="9"/>
      <c r="N1854" s="9">
        <f t="shared" si="116"/>
        <v>112000</v>
      </c>
      <c r="O1854" s="15">
        <f t="shared" si="117"/>
        <v>0</v>
      </c>
      <c r="P1854" s="11">
        <v>3</v>
      </c>
      <c r="Q1854" s="11">
        <v>2</v>
      </c>
      <c r="R1854" s="11" t="s">
        <v>22</v>
      </c>
      <c r="S1854" s="12">
        <v>83</v>
      </c>
      <c r="T1854" s="30">
        <f t="shared" si="114"/>
        <v>6.666666666666667</v>
      </c>
      <c r="U1854" s="31">
        <v>39</v>
      </c>
      <c r="V1854" s="31">
        <v>74.2</v>
      </c>
      <c r="W1854" s="31">
        <v>120000</v>
      </c>
      <c r="X1854" s="32">
        <f t="shared" si="115"/>
        <v>8000</v>
      </c>
      <c r="Y1854" s="35" t="s">
        <v>6946</v>
      </c>
    </row>
    <row r="1855" spans="1:25" x14ac:dyDescent="0.3">
      <c r="A1855" s="1" t="s">
        <v>1673</v>
      </c>
      <c r="B1855" s="2" t="s">
        <v>1764</v>
      </c>
      <c r="C1855" s="3">
        <v>2010</v>
      </c>
      <c r="D1855" s="4">
        <v>800</v>
      </c>
      <c r="E1855" s="5">
        <v>111.8</v>
      </c>
      <c r="F1855" s="6">
        <v>34</v>
      </c>
      <c r="G1855" s="5">
        <v>84.9</v>
      </c>
      <c r="H1855" s="7">
        <v>26</v>
      </c>
      <c r="I1855" s="8">
        <v>255</v>
      </c>
      <c r="J1855" s="9">
        <v>135000</v>
      </c>
      <c r="K1855" s="9">
        <v>19</v>
      </c>
      <c r="L1855" s="9">
        <v>0</v>
      </c>
      <c r="M1855" s="9"/>
      <c r="N1855" s="9">
        <f t="shared" si="116"/>
        <v>135000</v>
      </c>
      <c r="O1855" s="15">
        <f t="shared" si="117"/>
        <v>0</v>
      </c>
      <c r="P1855" s="11">
        <v>3</v>
      </c>
      <c r="Q1855" s="11">
        <v>2</v>
      </c>
      <c r="R1855" s="11" t="s">
        <v>22</v>
      </c>
      <c r="S1855" s="12" t="s">
        <v>51</v>
      </c>
      <c r="T1855" s="30">
        <f t="shared" si="114"/>
        <v>12.621359223300971</v>
      </c>
      <c r="U1855" s="31">
        <v>39</v>
      </c>
      <c r="V1855" s="31">
        <v>74.2</v>
      </c>
      <c r="W1855" s="31">
        <v>154500</v>
      </c>
      <c r="X1855" s="32">
        <f t="shared" si="115"/>
        <v>19500</v>
      </c>
      <c r="Y1855" s="35" t="s">
        <v>6947</v>
      </c>
    </row>
    <row r="1856" spans="1:25" x14ac:dyDescent="0.3">
      <c r="A1856" s="1" t="s">
        <v>1673</v>
      </c>
      <c r="B1856" s="2" t="s">
        <v>1764</v>
      </c>
      <c r="C1856" s="3">
        <v>2010</v>
      </c>
      <c r="D1856" s="4">
        <v>800</v>
      </c>
      <c r="E1856" s="5">
        <v>138.9</v>
      </c>
      <c r="F1856" s="6">
        <v>42</v>
      </c>
      <c r="G1856" s="5">
        <v>113.7</v>
      </c>
      <c r="H1856" s="7">
        <v>34</v>
      </c>
      <c r="I1856" s="8">
        <v>121</v>
      </c>
      <c r="J1856" s="9"/>
      <c r="K1856" s="9"/>
      <c r="L1856" s="9"/>
      <c r="M1856" s="9"/>
      <c r="N1856" s="9">
        <f t="shared" si="116"/>
        <v>0</v>
      </c>
      <c r="O1856" s="15">
        <f t="shared" si="117"/>
        <v>0</v>
      </c>
      <c r="P1856" s="11">
        <v>4</v>
      </c>
      <c r="Q1856" s="11">
        <v>2</v>
      </c>
      <c r="R1856" s="11" t="s">
        <v>22</v>
      </c>
      <c r="S1856" s="12">
        <v>138</v>
      </c>
      <c r="T1856" s="30">
        <f t="shared" si="114"/>
        <v>300</v>
      </c>
      <c r="U1856" s="31">
        <v>39</v>
      </c>
      <c r="V1856" s="31">
        <v>74.2</v>
      </c>
      <c r="W1856" s="31">
        <v>170000</v>
      </c>
      <c r="X1856" s="32">
        <f t="shared" si="115"/>
        <v>-300</v>
      </c>
      <c r="Y1856" s="35" t="s">
        <v>6948</v>
      </c>
    </row>
    <row r="1857" spans="1:25" x14ac:dyDescent="0.3">
      <c r="A1857" s="1" t="s">
        <v>1673</v>
      </c>
      <c r="B1857" s="2" t="s">
        <v>1766</v>
      </c>
      <c r="C1857" s="3">
        <v>1980</v>
      </c>
      <c r="D1857" s="4">
        <v>900</v>
      </c>
      <c r="E1857" s="5">
        <v>51.7</v>
      </c>
      <c r="F1857" s="6">
        <v>16</v>
      </c>
      <c r="G1857" s="5">
        <v>51.7</v>
      </c>
      <c r="H1857" s="7">
        <v>16</v>
      </c>
      <c r="I1857" s="8">
        <v>120</v>
      </c>
      <c r="J1857" s="9"/>
      <c r="K1857" s="9"/>
      <c r="L1857" s="9"/>
      <c r="M1857" s="9"/>
      <c r="N1857" s="9">
        <f t="shared" si="116"/>
        <v>0</v>
      </c>
      <c r="O1857" s="15">
        <f t="shared" si="117"/>
        <v>0</v>
      </c>
      <c r="P1857" s="11">
        <v>2</v>
      </c>
      <c r="Q1857" s="11">
        <v>1</v>
      </c>
      <c r="R1857" s="11" t="s">
        <v>22</v>
      </c>
      <c r="S1857" s="12">
        <v>51</v>
      </c>
      <c r="T1857" s="30">
        <f t="shared" si="114"/>
        <v>300</v>
      </c>
      <c r="U1857" s="31">
        <v>34</v>
      </c>
      <c r="V1857" s="31">
        <v>0</v>
      </c>
      <c r="W1857" s="31"/>
      <c r="X1857" s="32">
        <f t="shared" si="115"/>
        <v>-300</v>
      </c>
      <c r="Y1857" s="35" t="s">
        <v>6949</v>
      </c>
    </row>
    <row r="1858" spans="1:25" x14ac:dyDescent="0.3">
      <c r="A1858" s="1" t="s">
        <v>1673</v>
      </c>
      <c r="B1858" s="2" t="s">
        <v>1766</v>
      </c>
      <c r="C1858" s="3">
        <v>1980</v>
      </c>
      <c r="D1858" s="4">
        <v>900</v>
      </c>
      <c r="E1858" s="5">
        <v>79.900000000000006</v>
      </c>
      <c r="F1858" s="6">
        <v>24</v>
      </c>
      <c r="G1858" s="5">
        <v>79.900000000000006</v>
      </c>
      <c r="H1858" s="7">
        <v>24</v>
      </c>
      <c r="I1858" s="8">
        <v>140</v>
      </c>
      <c r="J1858" s="9"/>
      <c r="K1858" s="9"/>
      <c r="L1858" s="9"/>
      <c r="M1858" s="9"/>
      <c r="N1858" s="9">
        <f t="shared" si="116"/>
        <v>0</v>
      </c>
      <c r="O1858" s="15">
        <f t="shared" si="117"/>
        <v>0</v>
      </c>
      <c r="P1858" s="11">
        <v>3</v>
      </c>
      <c r="Q1858" s="11">
        <v>1</v>
      </c>
      <c r="R1858" s="11" t="s">
        <v>22</v>
      </c>
      <c r="S1858" s="12" t="s">
        <v>292</v>
      </c>
      <c r="T1858" s="30">
        <f t="shared" ref="T1858:T1921" si="118">IF(AND(J1858&gt;0,W1858*1&gt;300),(W1858-J1858)/W1858*100,300)</f>
        <v>300</v>
      </c>
      <c r="U1858" s="31">
        <v>34</v>
      </c>
      <c r="V1858" s="31">
        <v>0</v>
      </c>
      <c r="W1858" s="31"/>
      <c r="X1858" s="32">
        <f t="shared" ref="X1858:X1921" si="119">IF(OR(T1858=300,T1858&lt;0),-300,W1858-J1858)</f>
        <v>-300</v>
      </c>
      <c r="Y1858" s="35" t="s">
        <v>6950</v>
      </c>
    </row>
    <row r="1859" spans="1:25" x14ac:dyDescent="0.3">
      <c r="A1859" s="1" t="s">
        <v>1673</v>
      </c>
      <c r="B1859" s="2" t="s">
        <v>1766</v>
      </c>
      <c r="C1859" s="3">
        <v>1980</v>
      </c>
      <c r="D1859" s="4">
        <v>900</v>
      </c>
      <c r="E1859" s="5">
        <v>88.4</v>
      </c>
      <c r="F1859" s="6">
        <v>27</v>
      </c>
      <c r="G1859" s="5">
        <v>88.4</v>
      </c>
      <c r="H1859" s="7">
        <v>27</v>
      </c>
      <c r="I1859" s="8">
        <v>230</v>
      </c>
      <c r="J1859" s="9"/>
      <c r="K1859" s="9"/>
      <c r="L1859" s="9"/>
      <c r="M1859" s="9"/>
      <c r="N1859" s="9">
        <f t="shared" ref="N1859:N1922" si="120">J1859-L1859</f>
        <v>0</v>
      </c>
      <c r="O1859" s="15">
        <f t="shared" ref="O1859:O1922" si="121">IF(ISERROR(L1859/J1859),0,L1859/J1859*100)</f>
        <v>0</v>
      </c>
      <c r="P1859" s="11">
        <v>3</v>
      </c>
      <c r="Q1859" s="11">
        <v>1</v>
      </c>
      <c r="R1859" s="11" t="s">
        <v>22</v>
      </c>
      <c r="S1859" s="12" t="s">
        <v>903</v>
      </c>
      <c r="T1859" s="30">
        <f t="shared" si="118"/>
        <v>300</v>
      </c>
      <c r="U1859" s="31">
        <v>34</v>
      </c>
      <c r="V1859" s="31">
        <v>0</v>
      </c>
      <c r="W1859" s="31"/>
      <c r="X1859" s="32">
        <f t="shared" si="119"/>
        <v>-300</v>
      </c>
      <c r="Y1859" s="35" t="s">
        <v>6951</v>
      </c>
    </row>
    <row r="1860" spans="1:25" x14ac:dyDescent="0.3">
      <c r="A1860" s="1" t="s">
        <v>1673</v>
      </c>
      <c r="B1860" s="2" t="s">
        <v>1768</v>
      </c>
      <c r="C1860" s="3">
        <v>1980</v>
      </c>
      <c r="D1860" s="4">
        <v>1480</v>
      </c>
      <c r="E1860" s="5">
        <v>77</v>
      </c>
      <c r="F1860" s="6">
        <v>23</v>
      </c>
      <c r="G1860" s="5">
        <v>70.900000000000006</v>
      </c>
      <c r="H1860" s="7">
        <v>21</v>
      </c>
      <c r="I1860" s="8">
        <v>216</v>
      </c>
      <c r="J1860" s="9"/>
      <c r="K1860" s="9"/>
      <c r="L1860" s="9"/>
      <c r="M1860" s="9"/>
      <c r="N1860" s="9">
        <f t="shared" si="120"/>
        <v>0</v>
      </c>
      <c r="O1860" s="15">
        <f t="shared" si="121"/>
        <v>0</v>
      </c>
      <c r="P1860" s="11">
        <v>2</v>
      </c>
      <c r="Q1860" s="11">
        <v>1</v>
      </c>
      <c r="R1860" s="11" t="s">
        <v>20</v>
      </c>
      <c r="S1860" s="12">
        <v>77</v>
      </c>
      <c r="T1860" s="30">
        <f t="shared" si="118"/>
        <v>300</v>
      </c>
      <c r="U1860" s="31">
        <v>34</v>
      </c>
      <c r="V1860" s="31">
        <v>0</v>
      </c>
      <c r="W1860" s="31"/>
      <c r="X1860" s="32">
        <f t="shared" si="119"/>
        <v>-300</v>
      </c>
      <c r="Y1860" s="35" t="s">
        <v>6952</v>
      </c>
    </row>
    <row r="1861" spans="1:25" x14ac:dyDescent="0.3">
      <c r="A1861" s="1" t="s">
        <v>1673</v>
      </c>
      <c r="B1861" s="2" t="s">
        <v>1768</v>
      </c>
      <c r="C1861" s="3">
        <v>1980</v>
      </c>
      <c r="D1861" s="4">
        <v>1480</v>
      </c>
      <c r="E1861" s="5">
        <v>105.2</v>
      </c>
      <c r="F1861" s="6">
        <v>32</v>
      </c>
      <c r="G1861" s="5">
        <v>96.8</v>
      </c>
      <c r="H1861" s="7">
        <v>29</v>
      </c>
      <c r="I1861" s="8">
        <v>648</v>
      </c>
      <c r="J1861" s="9"/>
      <c r="K1861" s="9"/>
      <c r="L1861" s="9"/>
      <c r="M1861" s="9"/>
      <c r="N1861" s="9">
        <f t="shared" si="120"/>
        <v>0</v>
      </c>
      <c r="O1861" s="15">
        <f t="shared" si="121"/>
        <v>0</v>
      </c>
      <c r="P1861" s="11">
        <v>3</v>
      </c>
      <c r="Q1861" s="11">
        <v>1</v>
      </c>
      <c r="R1861" s="11" t="s">
        <v>20</v>
      </c>
      <c r="S1861" s="12" t="s">
        <v>605</v>
      </c>
      <c r="T1861" s="30">
        <f t="shared" si="118"/>
        <v>300</v>
      </c>
      <c r="U1861" s="31">
        <v>34</v>
      </c>
      <c r="V1861" s="31">
        <v>0</v>
      </c>
      <c r="W1861" s="31"/>
      <c r="X1861" s="32">
        <f t="shared" si="119"/>
        <v>-300</v>
      </c>
      <c r="Y1861" s="35" t="s">
        <v>6953</v>
      </c>
    </row>
    <row r="1862" spans="1:25" x14ac:dyDescent="0.3">
      <c r="A1862" s="1" t="s">
        <v>1673</v>
      </c>
      <c r="B1862" s="2" t="s">
        <v>1770</v>
      </c>
      <c r="C1862" s="3">
        <v>1980</v>
      </c>
      <c r="D1862" s="4">
        <v>1370</v>
      </c>
      <c r="E1862" s="5">
        <v>25.5</v>
      </c>
      <c r="F1862" s="6">
        <v>8</v>
      </c>
      <c r="G1862" s="5">
        <v>25.5</v>
      </c>
      <c r="H1862" s="7">
        <v>8</v>
      </c>
      <c r="I1862" s="8">
        <v>50</v>
      </c>
      <c r="J1862" s="9"/>
      <c r="K1862" s="9"/>
      <c r="L1862" s="9"/>
      <c r="M1862" s="9"/>
      <c r="N1862" s="9">
        <f t="shared" si="120"/>
        <v>0</v>
      </c>
      <c r="O1862" s="15">
        <f t="shared" si="121"/>
        <v>0</v>
      </c>
      <c r="P1862" s="11">
        <v>1</v>
      </c>
      <c r="Q1862" s="11">
        <v>1</v>
      </c>
      <c r="R1862" s="11" t="s">
        <v>22</v>
      </c>
      <c r="S1862" s="12" t="s">
        <v>1771</v>
      </c>
      <c r="T1862" s="30">
        <f t="shared" si="118"/>
        <v>300</v>
      </c>
      <c r="U1862" s="31">
        <v>34</v>
      </c>
      <c r="V1862" s="31">
        <v>0</v>
      </c>
      <c r="W1862" s="31">
        <v>0</v>
      </c>
      <c r="X1862" s="32">
        <f t="shared" si="119"/>
        <v>-300</v>
      </c>
      <c r="Y1862" s="35" t="s">
        <v>6954</v>
      </c>
    </row>
    <row r="1863" spans="1:25" x14ac:dyDescent="0.3">
      <c r="A1863" s="1" t="s">
        <v>1673</v>
      </c>
      <c r="B1863" s="2" t="s">
        <v>1770</v>
      </c>
      <c r="C1863" s="3">
        <v>1980</v>
      </c>
      <c r="D1863" s="4">
        <v>1370</v>
      </c>
      <c r="E1863" s="5">
        <v>50.8</v>
      </c>
      <c r="F1863" s="6">
        <v>15</v>
      </c>
      <c r="G1863" s="5">
        <v>50.8</v>
      </c>
      <c r="H1863" s="7">
        <v>15</v>
      </c>
      <c r="I1863" s="8">
        <v>210</v>
      </c>
      <c r="J1863" s="9"/>
      <c r="K1863" s="9"/>
      <c r="L1863" s="9"/>
      <c r="M1863" s="9"/>
      <c r="N1863" s="9">
        <f t="shared" si="120"/>
        <v>0</v>
      </c>
      <c r="O1863" s="15">
        <f t="shared" si="121"/>
        <v>0</v>
      </c>
      <c r="P1863" s="11">
        <v>2</v>
      </c>
      <c r="Q1863" s="11">
        <v>1</v>
      </c>
      <c r="R1863" s="11" t="s">
        <v>22</v>
      </c>
      <c r="S1863" s="12">
        <v>50</v>
      </c>
      <c r="T1863" s="30">
        <f t="shared" si="118"/>
        <v>300</v>
      </c>
      <c r="U1863" s="31">
        <v>34</v>
      </c>
      <c r="V1863" s="31">
        <v>0</v>
      </c>
      <c r="W1863" s="31">
        <v>0</v>
      </c>
      <c r="X1863" s="32">
        <f t="shared" si="119"/>
        <v>-300</v>
      </c>
      <c r="Y1863" s="35" t="s">
        <v>6955</v>
      </c>
    </row>
    <row r="1864" spans="1:25" x14ac:dyDescent="0.3">
      <c r="A1864" s="1" t="s">
        <v>1673</v>
      </c>
      <c r="B1864" s="2" t="s">
        <v>1770</v>
      </c>
      <c r="C1864" s="3">
        <v>1980</v>
      </c>
      <c r="D1864" s="4">
        <v>1370</v>
      </c>
      <c r="E1864" s="5">
        <v>58.2</v>
      </c>
      <c r="F1864" s="6">
        <v>18</v>
      </c>
      <c r="G1864" s="5">
        <v>58.2</v>
      </c>
      <c r="H1864" s="7">
        <v>18</v>
      </c>
      <c r="I1864" s="8">
        <v>240</v>
      </c>
      <c r="J1864" s="9"/>
      <c r="K1864" s="9"/>
      <c r="L1864" s="9"/>
      <c r="M1864" s="9"/>
      <c r="N1864" s="9">
        <f t="shared" si="120"/>
        <v>0</v>
      </c>
      <c r="O1864" s="15">
        <f t="shared" si="121"/>
        <v>0</v>
      </c>
      <c r="P1864" s="11">
        <v>3</v>
      </c>
      <c r="Q1864" s="11">
        <v>1</v>
      </c>
      <c r="R1864" s="11" t="s">
        <v>22</v>
      </c>
      <c r="S1864" s="12" t="s">
        <v>1773</v>
      </c>
      <c r="T1864" s="30">
        <f t="shared" si="118"/>
        <v>300</v>
      </c>
      <c r="U1864" s="31">
        <v>34</v>
      </c>
      <c r="V1864" s="31">
        <v>0</v>
      </c>
      <c r="W1864" s="31">
        <v>0</v>
      </c>
      <c r="X1864" s="32">
        <f t="shared" si="119"/>
        <v>-300</v>
      </c>
      <c r="Y1864" s="35" t="s">
        <v>6956</v>
      </c>
    </row>
    <row r="1865" spans="1:25" x14ac:dyDescent="0.3">
      <c r="A1865" s="1" t="s">
        <v>1673</v>
      </c>
      <c r="B1865" s="2" t="s">
        <v>1770</v>
      </c>
      <c r="C1865" s="3">
        <v>1980</v>
      </c>
      <c r="D1865" s="4">
        <v>1370</v>
      </c>
      <c r="E1865" s="5">
        <v>80</v>
      </c>
      <c r="F1865" s="6">
        <v>24</v>
      </c>
      <c r="G1865" s="5">
        <v>80</v>
      </c>
      <c r="H1865" s="7">
        <v>24</v>
      </c>
      <c r="I1865" s="8">
        <v>110</v>
      </c>
      <c r="J1865" s="9"/>
      <c r="K1865" s="9"/>
      <c r="L1865" s="9"/>
      <c r="M1865" s="9"/>
      <c r="N1865" s="9">
        <f t="shared" si="120"/>
        <v>0</v>
      </c>
      <c r="O1865" s="15">
        <f t="shared" si="121"/>
        <v>0</v>
      </c>
      <c r="P1865" s="11">
        <v>3</v>
      </c>
      <c r="Q1865" s="11">
        <v>1</v>
      </c>
      <c r="R1865" s="11" t="s">
        <v>22</v>
      </c>
      <c r="S1865" s="12" t="s">
        <v>1774</v>
      </c>
      <c r="T1865" s="30">
        <f t="shared" si="118"/>
        <v>300</v>
      </c>
      <c r="U1865" s="31">
        <v>34</v>
      </c>
      <c r="V1865" s="31">
        <v>0</v>
      </c>
      <c r="W1865" s="31">
        <v>0</v>
      </c>
      <c r="X1865" s="32">
        <f t="shared" si="119"/>
        <v>-300</v>
      </c>
      <c r="Y1865" s="35" t="s">
        <v>6957</v>
      </c>
    </row>
    <row r="1866" spans="1:25" x14ac:dyDescent="0.3">
      <c r="A1866" s="1" t="s">
        <v>1673</v>
      </c>
      <c r="B1866" s="2" t="s">
        <v>1770</v>
      </c>
      <c r="C1866" s="3">
        <v>1980</v>
      </c>
      <c r="D1866" s="4">
        <v>1370</v>
      </c>
      <c r="E1866" s="5">
        <v>88.4</v>
      </c>
      <c r="F1866" s="6">
        <v>27</v>
      </c>
      <c r="G1866" s="5">
        <v>88.4</v>
      </c>
      <c r="H1866" s="7">
        <v>27</v>
      </c>
      <c r="I1866" s="8">
        <v>150</v>
      </c>
      <c r="J1866" s="9"/>
      <c r="K1866" s="9"/>
      <c r="L1866" s="9"/>
      <c r="M1866" s="9"/>
      <c r="N1866" s="9">
        <f t="shared" si="120"/>
        <v>0</v>
      </c>
      <c r="O1866" s="15">
        <f t="shared" si="121"/>
        <v>0</v>
      </c>
      <c r="P1866" s="11">
        <v>3</v>
      </c>
      <c r="Q1866" s="11">
        <v>1</v>
      </c>
      <c r="R1866" s="11" t="s">
        <v>22</v>
      </c>
      <c r="S1866" s="12" t="s">
        <v>903</v>
      </c>
      <c r="T1866" s="30">
        <f t="shared" si="118"/>
        <v>300</v>
      </c>
      <c r="U1866" s="31">
        <v>34</v>
      </c>
      <c r="V1866" s="31">
        <v>0</v>
      </c>
      <c r="W1866" s="31">
        <v>0</v>
      </c>
      <c r="X1866" s="32">
        <f t="shared" si="119"/>
        <v>-300</v>
      </c>
      <c r="Y1866" s="35" t="s">
        <v>6958</v>
      </c>
    </row>
    <row r="1867" spans="1:25" x14ac:dyDescent="0.3">
      <c r="A1867" s="1" t="s">
        <v>1673</v>
      </c>
      <c r="B1867" s="2" t="s">
        <v>1775</v>
      </c>
      <c r="C1867" s="3">
        <v>1986</v>
      </c>
      <c r="D1867" s="4">
        <v>570</v>
      </c>
      <c r="E1867" s="5">
        <v>97.7</v>
      </c>
      <c r="F1867" s="6">
        <v>30</v>
      </c>
      <c r="G1867" s="5">
        <v>81.099999999999994</v>
      </c>
      <c r="H1867" s="7">
        <v>25</v>
      </c>
      <c r="I1867" s="8">
        <v>120</v>
      </c>
      <c r="J1867" s="9">
        <v>150000</v>
      </c>
      <c r="K1867" s="9" t="s">
        <v>5095</v>
      </c>
      <c r="L1867" s="9">
        <v>55000</v>
      </c>
      <c r="M1867" s="9" t="s">
        <v>31</v>
      </c>
      <c r="N1867" s="9">
        <f t="shared" si="120"/>
        <v>95000</v>
      </c>
      <c r="O1867" s="15">
        <f t="shared" si="121"/>
        <v>36.666666666666664</v>
      </c>
      <c r="P1867" s="11">
        <v>3</v>
      </c>
      <c r="Q1867" s="11">
        <v>1</v>
      </c>
      <c r="R1867" s="11" t="s">
        <v>22</v>
      </c>
      <c r="S1867" s="12">
        <v>97</v>
      </c>
      <c r="T1867" s="30">
        <f t="shared" si="118"/>
        <v>2.912621359223301</v>
      </c>
      <c r="U1867" s="31">
        <v>39</v>
      </c>
      <c r="V1867" s="31">
        <v>75.8</v>
      </c>
      <c r="W1867" s="31">
        <v>154500</v>
      </c>
      <c r="X1867" s="32">
        <f t="shared" si="119"/>
        <v>4500</v>
      </c>
      <c r="Y1867" s="35" t="s">
        <v>6959</v>
      </c>
    </row>
    <row r="1868" spans="1:25" x14ac:dyDescent="0.3">
      <c r="A1868" s="1" t="s">
        <v>1673</v>
      </c>
      <c r="B1868" s="2" t="s">
        <v>1775</v>
      </c>
      <c r="C1868" s="3">
        <v>1986</v>
      </c>
      <c r="D1868" s="4">
        <v>570</v>
      </c>
      <c r="E1868" s="5">
        <v>131</v>
      </c>
      <c r="F1868" s="6">
        <v>40</v>
      </c>
      <c r="G1868" s="5">
        <v>112.9</v>
      </c>
      <c r="H1868" s="7">
        <v>34</v>
      </c>
      <c r="I1868" s="8">
        <v>180</v>
      </c>
      <c r="J1868" s="9">
        <v>0</v>
      </c>
      <c r="K1868" s="9"/>
      <c r="L1868" s="9">
        <v>65000</v>
      </c>
      <c r="M1868" s="9">
        <v>7</v>
      </c>
      <c r="N1868" s="9">
        <f t="shared" si="120"/>
        <v>-65000</v>
      </c>
      <c r="O1868" s="15">
        <f t="shared" si="121"/>
        <v>0</v>
      </c>
      <c r="P1868" s="11">
        <v>4</v>
      </c>
      <c r="Q1868" s="11">
        <v>2</v>
      </c>
      <c r="R1868" s="11" t="s">
        <v>22</v>
      </c>
      <c r="S1868" s="12">
        <v>131</v>
      </c>
      <c r="T1868" s="30">
        <f t="shared" si="118"/>
        <v>300</v>
      </c>
      <c r="U1868" s="31">
        <v>39</v>
      </c>
      <c r="V1868" s="31">
        <v>75.8</v>
      </c>
      <c r="W1868" s="31">
        <v>168000</v>
      </c>
      <c r="X1868" s="32">
        <f t="shared" si="119"/>
        <v>-300</v>
      </c>
      <c r="Y1868" s="35" t="s">
        <v>6960</v>
      </c>
    </row>
    <row r="1869" spans="1:25" x14ac:dyDescent="0.3">
      <c r="A1869" s="1" t="s">
        <v>1673</v>
      </c>
      <c r="B1869" s="2" t="s">
        <v>1775</v>
      </c>
      <c r="C1869" s="3">
        <v>1986</v>
      </c>
      <c r="D1869" s="4">
        <v>570</v>
      </c>
      <c r="E1869" s="5">
        <v>146.4</v>
      </c>
      <c r="F1869" s="6">
        <v>44</v>
      </c>
      <c r="G1869" s="5">
        <v>127.3</v>
      </c>
      <c r="H1869" s="7">
        <v>39</v>
      </c>
      <c r="I1869" s="8">
        <v>270</v>
      </c>
      <c r="J1869" s="9">
        <v>195000</v>
      </c>
      <c r="K1869" s="9">
        <v>14</v>
      </c>
      <c r="L1869" s="9">
        <v>59000</v>
      </c>
      <c r="M1869" s="9" t="s">
        <v>5095</v>
      </c>
      <c r="N1869" s="9">
        <f t="shared" si="120"/>
        <v>136000</v>
      </c>
      <c r="O1869" s="15">
        <f t="shared" si="121"/>
        <v>30.256410256410255</v>
      </c>
      <c r="P1869" s="11">
        <v>4</v>
      </c>
      <c r="Q1869" s="11">
        <v>2</v>
      </c>
      <c r="R1869" s="11" t="s">
        <v>22</v>
      </c>
      <c r="S1869" s="12">
        <v>146</v>
      </c>
      <c r="T1869" s="30">
        <f t="shared" si="118"/>
        <v>-3.7234042553191489</v>
      </c>
      <c r="U1869" s="31">
        <v>39</v>
      </c>
      <c r="V1869" s="31">
        <v>75.8</v>
      </c>
      <c r="W1869" s="31">
        <v>188000</v>
      </c>
      <c r="X1869" s="32">
        <f t="shared" si="119"/>
        <v>-300</v>
      </c>
      <c r="Y1869" s="35" t="s">
        <v>6961</v>
      </c>
    </row>
    <row r="1870" spans="1:25" x14ac:dyDescent="0.3">
      <c r="A1870" s="1" t="s">
        <v>1673</v>
      </c>
      <c r="B1870" s="2" t="s">
        <v>1776</v>
      </c>
      <c r="C1870" s="3">
        <v>1986</v>
      </c>
      <c r="D1870" s="4">
        <v>524</v>
      </c>
      <c r="E1870" s="5">
        <v>105.3</v>
      </c>
      <c r="F1870" s="6">
        <v>32</v>
      </c>
      <c r="G1870" s="5">
        <v>84.9</v>
      </c>
      <c r="H1870" s="7">
        <v>26</v>
      </c>
      <c r="I1870" s="8">
        <v>164</v>
      </c>
      <c r="J1870" s="9">
        <v>145000</v>
      </c>
      <c r="K1870" s="9" t="s">
        <v>5094</v>
      </c>
      <c r="L1870" s="9">
        <v>0</v>
      </c>
      <c r="M1870" s="9"/>
      <c r="N1870" s="9">
        <f t="shared" si="120"/>
        <v>145000</v>
      </c>
      <c r="O1870" s="15">
        <f t="shared" si="121"/>
        <v>0</v>
      </c>
      <c r="P1870" s="11">
        <v>3</v>
      </c>
      <c r="Q1870" s="11">
        <v>1</v>
      </c>
      <c r="R1870" s="11" t="s">
        <v>22</v>
      </c>
      <c r="S1870" s="12">
        <v>105</v>
      </c>
      <c r="T1870" s="30">
        <f t="shared" si="118"/>
        <v>-19.834710743801654</v>
      </c>
      <c r="U1870" s="31">
        <v>44</v>
      </c>
      <c r="V1870" s="31">
        <v>87.4</v>
      </c>
      <c r="W1870" s="31">
        <v>121000</v>
      </c>
      <c r="X1870" s="32">
        <f t="shared" si="119"/>
        <v>-300</v>
      </c>
      <c r="Y1870" s="35" t="s">
        <v>6962</v>
      </c>
    </row>
    <row r="1871" spans="1:25" x14ac:dyDescent="0.3">
      <c r="A1871" s="1" t="s">
        <v>1673</v>
      </c>
      <c r="B1871" s="2" t="s">
        <v>1776</v>
      </c>
      <c r="C1871" s="3">
        <v>1986</v>
      </c>
      <c r="D1871" s="4">
        <v>524</v>
      </c>
      <c r="E1871" s="5">
        <v>154.5</v>
      </c>
      <c r="F1871" s="6">
        <v>47</v>
      </c>
      <c r="G1871" s="5">
        <v>131.80000000000001</v>
      </c>
      <c r="H1871" s="7">
        <v>40</v>
      </c>
      <c r="I1871" s="8">
        <v>360</v>
      </c>
      <c r="J1871" s="9">
        <v>180000</v>
      </c>
      <c r="K1871" s="9" t="s">
        <v>31</v>
      </c>
      <c r="L1871" s="9">
        <v>0</v>
      </c>
      <c r="M1871" s="9"/>
      <c r="N1871" s="9">
        <f t="shared" si="120"/>
        <v>180000</v>
      </c>
      <c r="O1871" s="15">
        <f t="shared" si="121"/>
        <v>0</v>
      </c>
      <c r="P1871" s="11">
        <v>4</v>
      </c>
      <c r="Q1871" s="11">
        <v>2</v>
      </c>
      <c r="R1871" s="11" t="s">
        <v>22</v>
      </c>
      <c r="S1871" s="12">
        <v>154</v>
      </c>
      <c r="T1871" s="30">
        <f t="shared" si="118"/>
        <v>0.99009900990099009</v>
      </c>
      <c r="U1871" s="31">
        <v>44</v>
      </c>
      <c r="V1871" s="31">
        <v>87.4</v>
      </c>
      <c r="W1871" s="31">
        <v>181800</v>
      </c>
      <c r="X1871" s="32">
        <f t="shared" si="119"/>
        <v>1800</v>
      </c>
      <c r="Y1871" s="35" t="s">
        <v>6963</v>
      </c>
    </row>
    <row r="1872" spans="1:25" x14ac:dyDescent="0.3">
      <c r="A1872" s="1" t="s">
        <v>1673</v>
      </c>
      <c r="B1872" s="2" t="s">
        <v>1778</v>
      </c>
      <c r="C1872" s="3">
        <v>2019</v>
      </c>
      <c r="D1872" s="4">
        <v>1900</v>
      </c>
      <c r="E1872" s="5">
        <v>69.5</v>
      </c>
      <c r="F1872" s="6">
        <v>21</v>
      </c>
      <c r="G1872" s="5">
        <v>49.7</v>
      </c>
      <c r="H1872" s="7">
        <v>15</v>
      </c>
      <c r="I1872" s="8">
        <v>116</v>
      </c>
      <c r="J1872" s="9">
        <v>118000</v>
      </c>
      <c r="K1872" s="9" t="s">
        <v>5095</v>
      </c>
      <c r="L1872" s="9">
        <v>65000</v>
      </c>
      <c r="M1872" s="9" t="s">
        <v>5094</v>
      </c>
      <c r="N1872" s="9">
        <f t="shared" si="120"/>
        <v>53000</v>
      </c>
      <c r="O1872" s="15">
        <f t="shared" si="121"/>
        <v>55.084745762711862</v>
      </c>
      <c r="P1872" s="11">
        <v>2</v>
      </c>
      <c r="Q1872" s="11">
        <v>1</v>
      </c>
      <c r="R1872" s="11" t="s">
        <v>22</v>
      </c>
      <c r="S1872" s="12" t="s">
        <v>1657</v>
      </c>
      <c r="T1872" s="30">
        <f t="shared" si="118"/>
        <v>4.4534412955465585</v>
      </c>
      <c r="U1872" s="31">
        <v>36</v>
      </c>
      <c r="V1872" s="31">
        <v>82.899999999999991</v>
      </c>
      <c r="W1872" s="31">
        <v>123500</v>
      </c>
      <c r="X1872" s="32">
        <f t="shared" si="119"/>
        <v>5500</v>
      </c>
      <c r="Y1872" s="35" t="s">
        <v>6964</v>
      </c>
    </row>
    <row r="1873" spans="1:25" x14ac:dyDescent="0.3">
      <c r="A1873" s="1" t="s">
        <v>1673</v>
      </c>
      <c r="B1873" s="2" t="s">
        <v>1778</v>
      </c>
      <c r="C1873" s="3">
        <v>2019</v>
      </c>
      <c r="D1873" s="4">
        <v>1900</v>
      </c>
      <c r="E1873" s="5">
        <v>84.1</v>
      </c>
      <c r="F1873" s="6">
        <v>25</v>
      </c>
      <c r="G1873" s="5">
        <v>59.1</v>
      </c>
      <c r="H1873" s="7">
        <v>18</v>
      </c>
      <c r="I1873" s="8">
        <v>546</v>
      </c>
      <c r="J1873" s="9">
        <v>140000</v>
      </c>
      <c r="K1873" s="9" t="s">
        <v>5096</v>
      </c>
      <c r="L1873" s="9">
        <v>72000</v>
      </c>
      <c r="M1873" s="9" t="s">
        <v>5097</v>
      </c>
      <c r="N1873" s="9">
        <f t="shared" si="120"/>
        <v>68000</v>
      </c>
      <c r="O1873" s="15">
        <f t="shared" si="121"/>
        <v>51.428571428571423</v>
      </c>
      <c r="P1873" s="11">
        <v>3</v>
      </c>
      <c r="Q1873" s="11">
        <v>2</v>
      </c>
      <c r="R1873" s="11" t="s">
        <v>22</v>
      </c>
      <c r="S1873" s="12" t="s">
        <v>1780</v>
      </c>
      <c r="T1873" s="30">
        <f t="shared" si="118"/>
        <v>3.1141868512110724</v>
      </c>
      <c r="U1873" s="31">
        <v>36</v>
      </c>
      <c r="V1873" s="31">
        <v>82.899999999999991</v>
      </c>
      <c r="W1873" s="31">
        <v>144500</v>
      </c>
      <c r="X1873" s="32">
        <f t="shared" si="119"/>
        <v>4500</v>
      </c>
      <c r="Y1873" s="35" t="s">
        <v>6965</v>
      </c>
    </row>
    <row r="1874" spans="1:25" x14ac:dyDescent="0.3">
      <c r="A1874" s="1" t="s">
        <v>1673</v>
      </c>
      <c r="B1874" s="2" t="s">
        <v>1778</v>
      </c>
      <c r="C1874" s="3">
        <v>2019</v>
      </c>
      <c r="D1874" s="4">
        <v>1900</v>
      </c>
      <c r="E1874" s="5">
        <v>105.8</v>
      </c>
      <c r="F1874" s="6">
        <v>32</v>
      </c>
      <c r="G1874" s="5">
        <v>78.099999999999994</v>
      </c>
      <c r="H1874" s="7">
        <v>24</v>
      </c>
      <c r="I1874" s="8">
        <v>93</v>
      </c>
      <c r="J1874" s="9">
        <v>170000</v>
      </c>
      <c r="K1874" s="9">
        <v>11</v>
      </c>
      <c r="L1874" s="9">
        <v>85000</v>
      </c>
      <c r="M1874" s="9" t="s">
        <v>5097</v>
      </c>
      <c r="N1874" s="9">
        <f t="shared" si="120"/>
        <v>85000</v>
      </c>
      <c r="O1874" s="15">
        <f t="shared" si="121"/>
        <v>50</v>
      </c>
      <c r="P1874" s="11">
        <v>3</v>
      </c>
      <c r="Q1874" s="11">
        <v>2</v>
      </c>
      <c r="R1874" s="11" t="s">
        <v>22</v>
      </c>
      <c r="S1874" s="12" t="s">
        <v>1246</v>
      </c>
      <c r="T1874" s="30">
        <f t="shared" si="118"/>
        <v>-13.408939292861907</v>
      </c>
      <c r="U1874" s="31">
        <v>36</v>
      </c>
      <c r="V1874" s="31">
        <v>82.899999999999991</v>
      </c>
      <c r="W1874" s="31">
        <v>149900</v>
      </c>
      <c r="X1874" s="32">
        <f t="shared" si="119"/>
        <v>-300</v>
      </c>
      <c r="Y1874" s="35" t="s">
        <v>6966</v>
      </c>
    </row>
    <row r="1875" spans="1:25" x14ac:dyDescent="0.3">
      <c r="A1875" s="1" t="s">
        <v>1673</v>
      </c>
      <c r="B1875" s="2" t="s">
        <v>1778</v>
      </c>
      <c r="C1875" s="3">
        <v>2019</v>
      </c>
      <c r="D1875" s="4">
        <v>1900</v>
      </c>
      <c r="E1875" s="5">
        <v>112.4</v>
      </c>
      <c r="F1875" s="6">
        <v>34</v>
      </c>
      <c r="G1875" s="5">
        <v>84.6</v>
      </c>
      <c r="H1875" s="7">
        <v>26</v>
      </c>
      <c r="I1875" s="8">
        <v>103</v>
      </c>
      <c r="J1875" s="9">
        <v>180000</v>
      </c>
      <c r="K1875" s="9">
        <v>10</v>
      </c>
      <c r="L1875" s="9">
        <v>0</v>
      </c>
      <c r="M1875" s="9"/>
      <c r="N1875" s="9">
        <f t="shared" si="120"/>
        <v>180000</v>
      </c>
      <c r="O1875" s="15">
        <f t="shared" si="121"/>
        <v>0</v>
      </c>
      <c r="P1875" s="11">
        <v>3</v>
      </c>
      <c r="Q1875" s="11">
        <v>2</v>
      </c>
      <c r="R1875" s="11" t="s">
        <v>22</v>
      </c>
      <c r="S1875" s="12" t="s">
        <v>123</v>
      </c>
      <c r="T1875" s="30">
        <f t="shared" si="118"/>
        <v>0</v>
      </c>
      <c r="U1875" s="31">
        <v>36</v>
      </c>
      <c r="V1875" s="31">
        <v>82.899999999999991</v>
      </c>
      <c r="W1875" s="31">
        <v>180000</v>
      </c>
      <c r="X1875" s="32">
        <f t="shared" si="119"/>
        <v>0</v>
      </c>
      <c r="Y1875" s="35" t="s">
        <v>6967</v>
      </c>
    </row>
    <row r="1876" spans="1:25" x14ac:dyDescent="0.3">
      <c r="A1876" s="1" t="s">
        <v>1673</v>
      </c>
      <c r="B1876" s="2" t="s">
        <v>1781</v>
      </c>
      <c r="C1876" s="3">
        <v>1992</v>
      </c>
      <c r="D1876" s="4">
        <v>306</v>
      </c>
      <c r="E1876" s="5">
        <v>106.3</v>
      </c>
      <c r="F1876" s="6">
        <v>32</v>
      </c>
      <c r="G1876" s="5">
        <v>84.9</v>
      </c>
      <c r="H1876" s="7">
        <v>26</v>
      </c>
      <c r="I1876" s="8">
        <v>217</v>
      </c>
      <c r="J1876" s="9">
        <v>140000</v>
      </c>
      <c r="K1876" s="9" t="s">
        <v>5096</v>
      </c>
      <c r="L1876" s="9">
        <v>55000</v>
      </c>
      <c r="M1876" s="9" t="s">
        <v>5097</v>
      </c>
      <c r="N1876" s="9">
        <f t="shared" si="120"/>
        <v>85000</v>
      </c>
      <c r="O1876" s="15">
        <f t="shared" si="121"/>
        <v>39.285714285714285</v>
      </c>
      <c r="P1876" s="11">
        <v>3</v>
      </c>
      <c r="Q1876" s="11">
        <v>2</v>
      </c>
      <c r="R1876" s="11" t="s">
        <v>22</v>
      </c>
      <c r="S1876" s="12" t="s">
        <v>128</v>
      </c>
      <c r="T1876" s="30">
        <f t="shared" si="118"/>
        <v>3.4482758620689653</v>
      </c>
      <c r="U1876" s="31">
        <v>38</v>
      </c>
      <c r="V1876" s="31">
        <v>75.8</v>
      </c>
      <c r="W1876" s="31">
        <v>145000</v>
      </c>
      <c r="X1876" s="32">
        <f t="shared" si="119"/>
        <v>5000</v>
      </c>
      <c r="Y1876" s="35" t="s">
        <v>6968</v>
      </c>
    </row>
    <row r="1877" spans="1:25" x14ac:dyDescent="0.3">
      <c r="A1877" s="1" t="s">
        <v>1673</v>
      </c>
      <c r="B1877" s="2" t="s">
        <v>1783</v>
      </c>
      <c r="C1877" s="3">
        <v>1999</v>
      </c>
      <c r="D1877" s="4">
        <v>772</v>
      </c>
      <c r="E1877" s="5">
        <v>81.7</v>
      </c>
      <c r="F1877" s="6">
        <v>25</v>
      </c>
      <c r="G1877" s="5">
        <v>59.8</v>
      </c>
      <c r="H1877" s="7">
        <v>18</v>
      </c>
      <c r="I1877" s="8">
        <v>271</v>
      </c>
      <c r="J1877" s="9">
        <v>78000</v>
      </c>
      <c r="K1877" s="9">
        <v>6</v>
      </c>
      <c r="L1877" s="9">
        <v>0</v>
      </c>
      <c r="M1877" s="9"/>
      <c r="N1877" s="9">
        <f t="shared" si="120"/>
        <v>78000</v>
      </c>
      <c r="O1877" s="15">
        <f t="shared" si="121"/>
        <v>0</v>
      </c>
      <c r="P1877" s="11">
        <v>2</v>
      </c>
      <c r="Q1877" s="11">
        <v>1</v>
      </c>
      <c r="R1877" s="11" t="s">
        <v>20</v>
      </c>
      <c r="S1877" s="12" t="s">
        <v>308</v>
      </c>
      <c r="T1877" s="30">
        <f t="shared" si="118"/>
        <v>15.217391304347828</v>
      </c>
      <c r="U1877" s="31">
        <v>38</v>
      </c>
      <c r="V1877" s="31">
        <v>82.899999999999991</v>
      </c>
      <c r="W1877" s="31">
        <v>92000</v>
      </c>
      <c r="X1877" s="32">
        <f t="shared" si="119"/>
        <v>14000</v>
      </c>
      <c r="Y1877" s="35" t="s">
        <v>6969</v>
      </c>
    </row>
    <row r="1878" spans="1:25" x14ac:dyDescent="0.3">
      <c r="A1878" s="1" t="s">
        <v>1673</v>
      </c>
      <c r="B1878" s="2" t="s">
        <v>1783</v>
      </c>
      <c r="C1878" s="3">
        <v>1999</v>
      </c>
      <c r="D1878" s="4">
        <v>772</v>
      </c>
      <c r="E1878" s="5">
        <v>116</v>
      </c>
      <c r="F1878" s="6">
        <v>35</v>
      </c>
      <c r="G1878" s="5">
        <v>84.9</v>
      </c>
      <c r="H1878" s="7">
        <v>26</v>
      </c>
      <c r="I1878" s="8">
        <v>361</v>
      </c>
      <c r="J1878" s="9">
        <v>95000</v>
      </c>
      <c r="K1878" s="9" t="s">
        <v>5094</v>
      </c>
      <c r="L1878" s="9">
        <v>0</v>
      </c>
      <c r="M1878" s="9"/>
      <c r="N1878" s="9">
        <f t="shared" si="120"/>
        <v>95000</v>
      </c>
      <c r="O1878" s="15">
        <f t="shared" si="121"/>
        <v>0</v>
      </c>
      <c r="P1878" s="11">
        <v>3</v>
      </c>
      <c r="Q1878" s="11">
        <v>2</v>
      </c>
      <c r="R1878" s="11" t="s">
        <v>20</v>
      </c>
      <c r="S1878" s="12">
        <v>116</v>
      </c>
      <c r="T1878" s="30">
        <f t="shared" si="118"/>
        <v>17.391304347826086</v>
      </c>
      <c r="U1878" s="31">
        <v>38</v>
      </c>
      <c r="V1878" s="31">
        <v>82.899999999999991</v>
      </c>
      <c r="W1878" s="31">
        <v>115000</v>
      </c>
      <c r="X1878" s="32">
        <f t="shared" si="119"/>
        <v>20000</v>
      </c>
      <c r="Y1878" s="35" t="s">
        <v>6970</v>
      </c>
    </row>
    <row r="1879" spans="1:25" x14ac:dyDescent="0.3">
      <c r="A1879" s="1" t="s">
        <v>1673</v>
      </c>
      <c r="B1879" s="2" t="s">
        <v>1785</v>
      </c>
      <c r="C1879" s="3">
        <v>1988</v>
      </c>
      <c r="D1879" s="4">
        <v>226</v>
      </c>
      <c r="E1879" s="5">
        <v>80.099999999999994</v>
      </c>
      <c r="F1879" s="6">
        <v>24</v>
      </c>
      <c r="G1879" s="5">
        <v>57.1</v>
      </c>
      <c r="H1879" s="7">
        <v>17</v>
      </c>
      <c r="I1879" s="8">
        <v>140</v>
      </c>
      <c r="J1879" s="9">
        <v>73000</v>
      </c>
      <c r="K1879" s="9">
        <v>14</v>
      </c>
      <c r="L1879" s="9">
        <v>45000</v>
      </c>
      <c r="M1879" s="9" t="s">
        <v>5096</v>
      </c>
      <c r="N1879" s="9">
        <f t="shared" si="120"/>
        <v>28000</v>
      </c>
      <c r="O1879" s="15">
        <f t="shared" si="121"/>
        <v>61.643835616438359</v>
      </c>
      <c r="P1879" s="11">
        <v>2</v>
      </c>
      <c r="Q1879" s="11">
        <v>1</v>
      </c>
      <c r="R1879" s="11" t="s">
        <v>20</v>
      </c>
      <c r="S1879" s="12">
        <v>80</v>
      </c>
      <c r="T1879" s="30">
        <f t="shared" si="118"/>
        <v>18.879875541726861</v>
      </c>
      <c r="U1879" s="31">
        <v>39</v>
      </c>
      <c r="V1879" s="31">
        <v>80</v>
      </c>
      <c r="W1879" s="31">
        <v>89990</v>
      </c>
      <c r="X1879" s="32">
        <f t="shared" si="119"/>
        <v>16990</v>
      </c>
      <c r="Y1879" s="35" t="s">
        <v>6971</v>
      </c>
    </row>
    <row r="1880" spans="1:25" x14ac:dyDescent="0.3">
      <c r="A1880" s="1" t="s">
        <v>1673</v>
      </c>
      <c r="B1880" s="2" t="s">
        <v>1785</v>
      </c>
      <c r="C1880" s="3">
        <v>1988</v>
      </c>
      <c r="D1880" s="4">
        <v>226</v>
      </c>
      <c r="E1880" s="5">
        <v>101.5</v>
      </c>
      <c r="F1880" s="6">
        <v>31</v>
      </c>
      <c r="G1880" s="5">
        <v>84.7</v>
      </c>
      <c r="H1880" s="7">
        <v>26</v>
      </c>
      <c r="I1880" s="8">
        <v>71</v>
      </c>
      <c r="J1880" s="9">
        <v>93000</v>
      </c>
      <c r="K1880" s="9">
        <v>5</v>
      </c>
      <c r="L1880" s="9">
        <v>50000</v>
      </c>
      <c r="M1880" s="9">
        <v>8</v>
      </c>
      <c r="N1880" s="9">
        <f t="shared" si="120"/>
        <v>43000</v>
      </c>
      <c r="O1880" s="15">
        <f t="shared" si="121"/>
        <v>53.763440860215049</v>
      </c>
      <c r="P1880" s="11">
        <v>3</v>
      </c>
      <c r="Q1880" s="11">
        <v>1</v>
      </c>
      <c r="R1880" s="11" t="s">
        <v>22</v>
      </c>
      <c r="S1880" s="12">
        <v>101</v>
      </c>
      <c r="T1880" s="30">
        <f t="shared" si="118"/>
        <v>9.7087378640776691</v>
      </c>
      <c r="U1880" s="31">
        <v>39</v>
      </c>
      <c r="V1880" s="31">
        <v>80</v>
      </c>
      <c r="W1880" s="31">
        <v>103000</v>
      </c>
      <c r="X1880" s="32">
        <f t="shared" si="119"/>
        <v>10000</v>
      </c>
      <c r="Y1880" s="35" t="s">
        <v>6972</v>
      </c>
    </row>
    <row r="1881" spans="1:25" x14ac:dyDescent="0.3">
      <c r="A1881" s="1" t="s">
        <v>1673</v>
      </c>
      <c r="B1881" s="2" t="s">
        <v>1787</v>
      </c>
      <c r="C1881" s="3">
        <v>1985</v>
      </c>
      <c r="D1881" s="4">
        <v>1320</v>
      </c>
      <c r="E1881" s="5">
        <v>106.4</v>
      </c>
      <c r="F1881" s="6">
        <v>32</v>
      </c>
      <c r="G1881" s="5">
        <v>83.5</v>
      </c>
      <c r="H1881" s="7">
        <v>25</v>
      </c>
      <c r="I1881" s="8">
        <v>720</v>
      </c>
      <c r="J1881" s="9">
        <v>129000</v>
      </c>
      <c r="K1881" s="9" t="s">
        <v>5096</v>
      </c>
      <c r="L1881" s="9">
        <v>50000</v>
      </c>
      <c r="M1881" s="9" t="s">
        <v>5094</v>
      </c>
      <c r="N1881" s="9">
        <f t="shared" si="120"/>
        <v>79000</v>
      </c>
      <c r="O1881" s="15">
        <f t="shared" si="121"/>
        <v>38.759689922480625</v>
      </c>
      <c r="P1881" s="11">
        <v>3</v>
      </c>
      <c r="Q1881" s="11">
        <v>1</v>
      </c>
      <c r="R1881" s="11" t="s">
        <v>81</v>
      </c>
      <c r="S1881" s="12" t="s">
        <v>128</v>
      </c>
      <c r="T1881" s="30">
        <f t="shared" si="118"/>
        <v>12.542372881355931</v>
      </c>
      <c r="U1881" s="31">
        <v>41</v>
      </c>
      <c r="V1881" s="31">
        <v>80</v>
      </c>
      <c r="W1881" s="31">
        <v>147500</v>
      </c>
      <c r="X1881" s="32">
        <f t="shared" si="119"/>
        <v>18500</v>
      </c>
      <c r="Y1881" s="35" t="s">
        <v>6973</v>
      </c>
    </row>
    <row r="1882" spans="1:25" x14ac:dyDescent="0.3">
      <c r="A1882" s="1" t="s">
        <v>1673</v>
      </c>
      <c r="B1882" s="2" t="s">
        <v>1789</v>
      </c>
      <c r="C1882" s="3">
        <v>1984</v>
      </c>
      <c r="D1882" s="4">
        <v>768</v>
      </c>
      <c r="E1882" s="5">
        <v>80.3</v>
      </c>
      <c r="F1882" s="6">
        <v>24</v>
      </c>
      <c r="G1882" s="5">
        <v>57</v>
      </c>
      <c r="H1882" s="7">
        <v>17</v>
      </c>
      <c r="I1882" s="8">
        <v>66</v>
      </c>
      <c r="J1882" s="9">
        <v>0</v>
      </c>
      <c r="K1882" s="9"/>
      <c r="L1882" s="9">
        <v>33000</v>
      </c>
      <c r="M1882" s="9" t="s">
        <v>5093</v>
      </c>
      <c r="N1882" s="9">
        <f t="shared" si="120"/>
        <v>-33000</v>
      </c>
      <c r="O1882" s="15">
        <f t="shared" si="121"/>
        <v>0</v>
      </c>
      <c r="P1882" s="11">
        <v>2</v>
      </c>
      <c r="Q1882" s="11">
        <v>1</v>
      </c>
      <c r="R1882" s="11" t="s">
        <v>22</v>
      </c>
      <c r="S1882" s="12">
        <v>80</v>
      </c>
      <c r="T1882" s="30">
        <f t="shared" si="118"/>
        <v>300</v>
      </c>
      <c r="U1882" s="31">
        <v>50</v>
      </c>
      <c r="V1882" s="31">
        <v>0</v>
      </c>
      <c r="W1882" s="31">
        <v>109500</v>
      </c>
      <c r="X1882" s="32">
        <f t="shared" si="119"/>
        <v>-300</v>
      </c>
      <c r="Y1882" s="35" t="s">
        <v>6974</v>
      </c>
    </row>
    <row r="1883" spans="1:25" x14ac:dyDescent="0.3">
      <c r="A1883" s="1" t="s">
        <v>1673</v>
      </c>
      <c r="B1883" s="2" t="s">
        <v>1789</v>
      </c>
      <c r="C1883" s="3">
        <v>1984</v>
      </c>
      <c r="D1883" s="4">
        <v>768</v>
      </c>
      <c r="E1883" s="5">
        <v>92.9</v>
      </c>
      <c r="F1883" s="6">
        <v>28</v>
      </c>
      <c r="G1883" s="5">
        <v>66.900000000000006</v>
      </c>
      <c r="H1883" s="7">
        <v>20</v>
      </c>
      <c r="I1883" s="8">
        <v>220</v>
      </c>
      <c r="J1883" s="9">
        <v>102000</v>
      </c>
      <c r="K1883" s="9" t="s">
        <v>5096</v>
      </c>
      <c r="L1883" s="9">
        <v>0</v>
      </c>
      <c r="M1883" s="9"/>
      <c r="N1883" s="9">
        <f t="shared" si="120"/>
        <v>102000</v>
      </c>
      <c r="O1883" s="15">
        <f t="shared" si="121"/>
        <v>0</v>
      </c>
      <c r="P1883" s="11">
        <v>3</v>
      </c>
      <c r="Q1883" s="11">
        <v>1</v>
      </c>
      <c r="R1883" s="11" t="s">
        <v>22</v>
      </c>
      <c r="S1883" s="12">
        <v>92</v>
      </c>
      <c r="T1883" s="30">
        <f t="shared" si="118"/>
        <v>5.5555555555555554</v>
      </c>
      <c r="U1883" s="31">
        <v>50</v>
      </c>
      <c r="V1883" s="31">
        <v>0</v>
      </c>
      <c r="W1883" s="31">
        <v>108000</v>
      </c>
      <c r="X1883" s="32">
        <f t="shared" si="119"/>
        <v>6000</v>
      </c>
      <c r="Y1883" s="35" t="s">
        <v>6975</v>
      </c>
    </row>
    <row r="1884" spans="1:25" x14ac:dyDescent="0.3">
      <c r="A1884" s="1" t="s">
        <v>1673</v>
      </c>
      <c r="B1884" s="2" t="s">
        <v>1789</v>
      </c>
      <c r="C1884" s="3">
        <v>1984</v>
      </c>
      <c r="D1884" s="4">
        <v>768</v>
      </c>
      <c r="E1884" s="5">
        <v>94.4</v>
      </c>
      <c r="F1884" s="6">
        <v>29</v>
      </c>
      <c r="G1884" s="5">
        <v>71.2</v>
      </c>
      <c r="H1884" s="7">
        <v>22</v>
      </c>
      <c r="I1884" s="8">
        <v>96</v>
      </c>
      <c r="J1884" s="9">
        <v>108000</v>
      </c>
      <c r="K1884" s="9" t="s">
        <v>5096</v>
      </c>
      <c r="L1884" s="9">
        <v>50000</v>
      </c>
      <c r="M1884" s="9" t="s">
        <v>5095</v>
      </c>
      <c r="N1884" s="9">
        <f t="shared" si="120"/>
        <v>58000</v>
      </c>
      <c r="O1884" s="15">
        <f t="shared" si="121"/>
        <v>46.296296296296298</v>
      </c>
      <c r="P1884" s="11">
        <v>3</v>
      </c>
      <c r="Q1884" s="11">
        <v>1</v>
      </c>
      <c r="R1884" s="11" t="s">
        <v>22</v>
      </c>
      <c r="S1884" s="12">
        <v>94</v>
      </c>
      <c r="T1884" s="30">
        <f t="shared" si="118"/>
        <v>6.0869565217391308</v>
      </c>
      <c r="U1884" s="31">
        <v>50</v>
      </c>
      <c r="V1884" s="31">
        <v>0</v>
      </c>
      <c r="W1884" s="31">
        <v>115000</v>
      </c>
      <c r="X1884" s="32">
        <f t="shared" si="119"/>
        <v>7000</v>
      </c>
      <c r="Y1884" s="35" t="s">
        <v>6976</v>
      </c>
    </row>
    <row r="1885" spans="1:25" x14ac:dyDescent="0.3">
      <c r="A1885" s="1" t="s">
        <v>1673</v>
      </c>
      <c r="B1885" s="2" t="s">
        <v>1789</v>
      </c>
      <c r="C1885" s="3">
        <v>1984</v>
      </c>
      <c r="D1885" s="4">
        <v>768</v>
      </c>
      <c r="E1885" s="5">
        <v>112.4</v>
      </c>
      <c r="F1885" s="6">
        <v>34</v>
      </c>
      <c r="G1885" s="5">
        <v>82.5</v>
      </c>
      <c r="H1885" s="7">
        <v>25</v>
      </c>
      <c r="I1885" s="8">
        <v>140</v>
      </c>
      <c r="J1885" s="9">
        <v>115000</v>
      </c>
      <c r="K1885" s="9" t="s">
        <v>5096</v>
      </c>
      <c r="L1885" s="9">
        <v>0</v>
      </c>
      <c r="M1885" s="9"/>
      <c r="N1885" s="9">
        <f t="shared" si="120"/>
        <v>115000</v>
      </c>
      <c r="O1885" s="15">
        <f t="shared" si="121"/>
        <v>0</v>
      </c>
      <c r="P1885" s="11">
        <v>4</v>
      </c>
      <c r="Q1885" s="11">
        <v>1</v>
      </c>
      <c r="R1885" s="11" t="s">
        <v>20</v>
      </c>
      <c r="S1885" s="12">
        <v>112</v>
      </c>
      <c r="T1885" s="30">
        <f t="shared" si="118"/>
        <v>22.297297297297298</v>
      </c>
      <c r="U1885" s="31">
        <v>50</v>
      </c>
      <c r="V1885" s="31">
        <v>0</v>
      </c>
      <c r="W1885" s="31">
        <v>148000</v>
      </c>
      <c r="X1885" s="32">
        <f t="shared" si="119"/>
        <v>33000</v>
      </c>
      <c r="Y1885" s="35" t="s">
        <v>6977</v>
      </c>
    </row>
    <row r="1886" spans="1:25" x14ac:dyDescent="0.3">
      <c r="A1886" s="1" t="s">
        <v>1673</v>
      </c>
      <c r="B1886" s="2" t="s">
        <v>1789</v>
      </c>
      <c r="C1886" s="3">
        <v>1984</v>
      </c>
      <c r="D1886" s="4">
        <v>768</v>
      </c>
      <c r="E1886" s="5">
        <v>127.8</v>
      </c>
      <c r="F1886" s="6">
        <v>39</v>
      </c>
      <c r="G1886" s="5">
        <v>106.7</v>
      </c>
      <c r="H1886" s="7">
        <v>32</v>
      </c>
      <c r="I1886" s="8">
        <v>66</v>
      </c>
      <c r="J1886" s="9">
        <v>0</v>
      </c>
      <c r="K1886" s="9"/>
      <c r="L1886" s="9">
        <v>57000</v>
      </c>
      <c r="M1886" s="9">
        <v>3</v>
      </c>
      <c r="N1886" s="9">
        <f t="shared" si="120"/>
        <v>-57000</v>
      </c>
      <c r="O1886" s="15">
        <f t="shared" si="121"/>
        <v>0</v>
      </c>
      <c r="P1886" s="11">
        <v>4</v>
      </c>
      <c r="Q1886" s="11">
        <v>2</v>
      </c>
      <c r="R1886" s="11" t="s">
        <v>22</v>
      </c>
      <c r="S1886" s="12">
        <v>127</v>
      </c>
      <c r="T1886" s="30">
        <f t="shared" si="118"/>
        <v>300</v>
      </c>
      <c r="U1886" s="31">
        <v>50</v>
      </c>
      <c r="V1886" s="31">
        <v>0</v>
      </c>
      <c r="W1886" s="31">
        <v>133000</v>
      </c>
      <c r="X1886" s="32">
        <f t="shared" si="119"/>
        <v>-300</v>
      </c>
      <c r="Y1886" s="35" t="s">
        <v>6978</v>
      </c>
    </row>
    <row r="1887" spans="1:25" x14ac:dyDescent="0.3">
      <c r="A1887" s="1" t="s">
        <v>1673</v>
      </c>
      <c r="B1887" s="2" t="s">
        <v>1789</v>
      </c>
      <c r="C1887" s="3">
        <v>1984</v>
      </c>
      <c r="D1887" s="4">
        <v>768</v>
      </c>
      <c r="E1887" s="5">
        <v>142.1</v>
      </c>
      <c r="F1887" s="6">
        <v>43</v>
      </c>
      <c r="G1887" s="5">
        <v>117.8</v>
      </c>
      <c r="H1887" s="7">
        <v>36</v>
      </c>
      <c r="I1887" s="8">
        <v>60</v>
      </c>
      <c r="J1887" s="9">
        <v>143000</v>
      </c>
      <c r="K1887" s="9" t="s">
        <v>5096</v>
      </c>
      <c r="L1887" s="9">
        <v>0</v>
      </c>
      <c r="M1887" s="9"/>
      <c r="N1887" s="9">
        <f t="shared" si="120"/>
        <v>143000</v>
      </c>
      <c r="O1887" s="15">
        <f t="shared" si="121"/>
        <v>0</v>
      </c>
      <c r="P1887" s="11">
        <v>4</v>
      </c>
      <c r="Q1887" s="11">
        <v>2</v>
      </c>
      <c r="R1887" s="11" t="s">
        <v>20</v>
      </c>
      <c r="S1887" s="12">
        <v>142</v>
      </c>
      <c r="T1887" s="30">
        <f t="shared" si="118"/>
        <v>2.054794520547945</v>
      </c>
      <c r="U1887" s="31">
        <v>50</v>
      </c>
      <c r="V1887" s="31">
        <v>0</v>
      </c>
      <c r="W1887" s="31">
        <v>146000</v>
      </c>
      <c r="X1887" s="32">
        <f t="shared" si="119"/>
        <v>3000</v>
      </c>
      <c r="Y1887" s="35" t="s">
        <v>6979</v>
      </c>
    </row>
    <row r="1888" spans="1:25" x14ac:dyDescent="0.3">
      <c r="A1888" s="1" t="s">
        <v>1673</v>
      </c>
      <c r="B1888" s="2" t="s">
        <v>1789</v>
      </c>
      <c r="C1888" s="3">
        <v>1984</v>
      </c>
      <c r="D1888" s="4">
        <v>768</v>
      </c>
      <c r="E1888" s="5">
        <v>176.4</v>
      </c>
      <c r="F1888" s="6">
        <v>53</v>
      </c>
      <c r="G1888" s="5">
        <v>146.5</v>
      </c>
      <c r="H1888" s="7">
        <v>44</v>
      </c>
      <c r="I1888" s="8">
        <v>60</v>
      </c>
      <c r="J1888" s="9"/>
      <c r="K1888" s="9"/>
      <c r="L1888" s="9"/>
      <c r="M1888" s="9"/>
      <c r="N1888" s="9">
        <f t="shared" si="120"/>
        <v>0</v>
      </c>
      <c r="O1888" s="15">
        <f t="shared" si="121"/>
        <v>0</v>
      </c>
      <c r="P1888" s="11">
        <v>5</v>
      </c>
      <c r="Q1888" s="11">
        <v>2</v>
      </c>
      <c r="R1888" s="11" t="s">
        <v>20</v>
      </c>
      <c r="S1888" s="12">
        <v>176</v>
      </c>
      <c r="T1888" s="30">
        <f t="shared" si="118"/>
        <v>300</v>
      </c>
      <c r="U1888" s="31">
        <v>50</v>
      </c>
      <c r="V1888" s="31">
        <v>0</v>
      </c>
      <c r="W1888" s="31">
        <v>162000</v>
      </c>
      <c r="X1888" s="32">
        <f t="shared" si="119"/>
        <v>-300</v>
      </c>
      <c r="Y1888" s="35" t="s">
        <v>6980</v>
      </c>
    </row>
    <row r="1889" spans="1:25" x14ac:dyDescent="0.3">
      <c r="A1889" s="1" t="s">
        <v>1673</v>
      </c>
      <c r="B1889" s="2" t="s">
        <v>1792</v>
      </c>
      <c r="C1889" s="3">
        <v>1983</v>
      </c>
      <c r="D1889" s="4">
        <v>2400</v>
      </c>
      <c r="E1889" s="5">
        <v>59.9</v>
      </c>
      <c r="F1889" s="6">
        <v>18</v>
      </c>
      <c r="G1889" s="5">
        <v>42.9</v>
      </c>
      <c r="H1889" s="7">
        <v>13</v>
      </c>
      <c r="I1889" s="8">
        <v>270</v>
      </c>
      <c r="J1889" s="9">
        <v>100000</v>
      </c>
      <c r="K1889" s="9" t="s">
        <v>5095</v>
      </c>
      <c r="L1889" s="9">
        <v>0</v>
      </c>
      <c r="M1889" s="9"/>
      <c r="N1889" s="9">
        <f t="shared" si="120"/>
        <v>100000</v>
      </c>
      <c r="O1889" s="15">
        <f t="shared" si="121"/>
        <v>0</v>
      </c>
      <c r="P1889" s="11">
        <v>2</v>
      </c>
      <c r="Q1889" s="11">
        <v>1</v>
      </c>
      <c r="R1889" s="11" t="s">
        <v>20</v>
      </c>
      <c r="S1889" s="12">
        <v>59</v>
      </c>
      <c r="T1889" s="30">
        <f t="shared" si="118"/>
        <v>9.0909090909090917</v>
      </c>
      <c r="U1889" s="31">
        <v>50</v>
      </c>
      <c r="V1889" s="31">
        <v>0</v>
      </c>
      <c r="W1889" s="31">
        <v>110000</v>
      </c>
      <c r="X1889" s="32">
        <f t="shared" si="119"/>
        <v>10000</v>
      </c>
      <c r="Y1889" s="35" t="s">
        <v>6981</v>
      </c>
    </row>
    <row r="1890" spans="1:25" x14ac:dyDescent="0.3">
      <c r="A1890" s="1" t="s">
        <v>1673</v>
      </c>
      <c r="B1890" s="2" t="s">
        <v>1792</v>
      </c>
      <c r="C1890" s="3">
        <v>1983</v>
      </c>
      <c r="D1890" s="4">
        <v>2400</v>
      </c>
      <c r="E1890" s="5">
        <v>76.400000000000006</v>
      </c>
      <c r="F1890" s="6">
        <v>23</v>
      </c>
      <c r="G1890" s="5">
        <v>54.8</v>
      </c>
      <c r="H1890" s="7">
        <v>17</v>
      </c>
      <c r="I1890" s="8">
        <v>495</v>
      </c>
      <c r="J1890" s="9">
        <v>119000</v>
      </c>
      <c r="K1890" s="9">
        <v>7</v>
      </c>
      <c r="L1890" s="9">
        <v>0</v>
      </c>
      <c r="M1890" s="9"/>
      <c r="N1890" s="9">
        <f t="shared" si="120"/>
        <v>119000</v>
      </c>
      <c r="O1890" s="15">
        <f t="shared" si="121"/>
        <v>0</v>
      </c>
      <c r="P1890" s="11">
        <v>3</v>
      </c>
      <c r="Q1890" s="11">
        <v>1</v>
      </c>
      <c r="R1890" s="11" t="s">
        <v>20</v>
      </c>
      <c r="S1890" s="12">
        <v>76</v>
      </c>
      <c r="T1890" s="30">
        <f t="shared" si="118"/>
        <v>7.03125</v>
      </c>
      <c r="U1890" s="31">
        <v>50</v>
      </c>
      <c r="V1890" s="31">
        <v>0</v>
      </c>
      <c r="W1890" s="31">
        <v>128000</v>
      </c>
      <c r="X1890" s="32">
        <f t="shared" si="119"/>
        <v>9000</v>
      </c>
      <c r="Y1890" s="35" t="s">
        <v>6982</v>
      </c>
    </row>
    <row r="1891" spans="1:25" x14ac:dyDescent="0.3">
      <c r="A1891" s="1" t="s">
        <v>1673</v>
      </c>
      <c r="B1891" s="2" t="s">
        <v>1792</v>
      </c>
      <c r="C1891" s="3">
        <v>1983</v>
      </c>
      <c r="D1891" s="4">
        <v>2400</v>
      </c>
      <c r="E1891" s="5">
        <v>90</v>
      </c>
      <c r="F1891" s="6">
        <v>27</v>
      </c>
      <c r="G1891" s="5">
        <v>66.900000000000006</v>
      </c>
      <c r="H1891" s="7">
        <v>20</v>
      </c>
      <c r="I1891" s="8">
        <v>663</v>
      </c>
      <c r="J1891" s="9">
        <v>139500</v>
      </c>
      <c r="K1891" s="9" t="s">
        <v>5096</v>
      </c>
      <c r="L1891" s="9">
        <v>40000</v>
      </c>
      <c r="M1891" s="9">
        <v>5</v>
      </c>
      <c r="N1891" s="9">
        <f t="shared" si="120"/>
        <v>99500</v>
      </c>
      <c r="O1891" s="15">
        <f t="shared" si="121"/>
        <v>28.673835125448026</v>
      </c>
      <c r="P1891" s="11">
        <v>3</v>
      </c>
      <c r="Q1891" s="11">
        <v>1</v>
      </c>
      <c r="R1891" s="11" t="s">
        <v>20</v>
      </c>
      <c r="S1891" s="12">
        <v>90</v>
      </c>
      <c r="T1891" s="30">
        <f t="shared" si="118"/>
        <v>6.375838926174497</v>
      </c>
      <c r="U1891" s="31">
        <v>50</v>
      </c>
      <c r="V1891" s="31">
        <v>0</v>
      </c>
      <c r="W1891" s="31">
        <v>149000</v>
      </c>
      <c r="X1891" s="32">
        <f t="shared" si="119"/>
        <v>9500</v>
      </c>
      <c r="Y1891" s="35" t="s">
        <v>6983</v>
      </c>
    </row>
    <row r="1892" spans="1:25" x14ac:dyDescent="0.3">
      <c r="A1892" s="1" t="s">
        <v>1673</v>
      </c>
      <c r="B1892" s="2" t="s">
        <v>1792</v>
      </c>
      <c r="C1892" s="3">
        <v>1983</v>
      </c>
      <c r="D1892" s="4">
        <v>2400</v>
      </c>
      <c r="E1892" s="5">
        <v>99.4</v>
      </c>
      <c r="F1892" s="6">
        <v>30</v>
      </c>
      <c r="G1892" s="5">
        <v>84.8</v>
      </c>
      <c r="H1892" s="7">
        <v>26</v>
      </c>
      <c r="I1892" s="8">
        <v>552</v>
      </c>
      <c r="J1892" s="9">
        <v>160000</v>
      </c>
      <c r="K1892" s="9">
        <v>5</v>
      </c>
      <c r="L1892" s="9">
        <v>55000</v>
      </c>
      <c r="M1892" s="9" t="s">
        <v>5095</v>
      </c>
      <c r="N1892" s="9">
        <f t="shared" si="120"/>
        <v>105000</v>
      </c>
      <c r="O1892" s="15">
        <f t="shared" si="121"/>
        <v>34.375</v>
      </c>
      <c r="P1892" s="11">
        <v>3</v>
      </c>
      <c r="Q1892" s="11">
        <v>2</v>
      </c>
      <c r="R1892" s="11" t="s">
        <v>22</v>
      </c>
      <c r="S1892" s="12">
        <v>99</v>
      </c>
      <c r="T1892" s="30">
        <f t="shared" si="118"/>
        <v>3.3232628398791544</v>
      </c>
      <c r="U1892" s="31">
        <v>50</v>
      </c>
      <c r="V1892" s="31">
        <v>0</v>
      </c>
      <c r="W1892" s="31">
        <v>165500</v>
      </c>
      <c r="X1892" s="32">
        <f t="shared" si="119"/>
        <v>5500</v>
      </c>
      <c r="Y1892" s="35" t="s">
        <v>6984</v>
      </c>
    </row>
    <row r="1893" spans="1:25" x14ac:dyDescent="0.3">
      <c r="A1893" s="1" t="s">
        <v>1673</v>
      </c>
      <c r="B1893" s="2" t="s">
        <v>1792</v>
      </c>
      <c r="C1893" s="3">
        <v>1983</v>
      </c>
      <c r="D1893" s="4">
        <v>2400</v>
      </c>
      <c r="E1893" s="5">
        <v>125.4</v>
      </c>
      <c r="F1893" s="6">
        <v>38</v>
      </c>
      <c r="G1893" s="5">
        <v>107.6</v>
      </c>
      <c r="H1893" s="7">
        <v>33</v>
      </c>
      <c r="I1893" s="8">
        <v>270</v>
      </c>
      <c r="J1893" s="9">
        <v>178000</v>
      </c>
      <c r="K1893" s="9" t="s">
        <v>5095</v>
      </c>
      <c r="L1893" s="9">
        <v>0</v>
      </c>
      <c r="M1893" s="9"/>
      <c r="N1893" s="9">
        <f t="shared" si="120"/>
        <v>178000</v>
      </c>
      <c r="O1893" s="15">
        <f t="shared" si="121"/>
        <v>0</v>
      </c>
      <c r="P1893" s="11">
        <v>4</v>
      </c>
      <c r="Q1893" s="11">
        <v>2</v>
      </c>
      <c r="R1893" s="11" t="s">
        <v>22</v>
      </c>
      <c r="S1893" s="12">
        <v>125</v>
      </c>
      <c r="T1893" s="30">
        <f t="shared" si="118"/>
        <v>6.3157894736842106</v>
      </c>
      <c r="U1893" s="31">
        <v>50</v>
      </c>
      <c r="V1893" s="31">
        <v>0</v>
      </c>
      <c r="W1893" s="31">
        <v>190000</v>
      </c>
      <c r="X1893" s="32">
        <f t="shared" si="119"/>
        <v>12000</v>
      </c>
      <c r="Y1893" s="35" t="s">
        <v>6985</v>
      </c>
    </row>
    <row r="1894" spans="1:25" x14ac:dyDescent="0.3">
      <c r="A1894" s="1" t="s">
        <v>1673</v>
      </c>
      <c r="B1894" s="2" t="s">
        <v>1792</v>
      </c>
      <c r="C1894" s="3">
        <v>1983</v>
      </c>
      <c r="D1894" s="4">
        <v>2400</v>
      </c>
      <c r="E1894" s="5">
        <v>148.19999999999999</v>
      </c>
      <c r="F1894" s="6">
        <v>45</v>
      </c>
      <c r="G1894" s="5">
        <v>128.19999999999999</v>
      </c>
      <c r="H1894" s="7">
        <v>39</v>
      </c>
      <c r="I1894" s="8">
        <v>60</v>
      </c>
      <c r="J1894" s="9">
        <v>210000</v>
      </c>
      <c r="K1894" s="9" t="s">
        <v>5096</v>
      </c>
      <c r="L1894" s="9">
        <v>0</v>
      </c>
      <c r="M1894" s="9"/>
      <c r="N1894" s="9">
        <f t="shared" si="120"/>
        <v>210000</v>
      </c>
      <c r="O1894" s="15">
        <f t="shared" si="121"/>
        <v>0</v>
      </c>
      <c r="P1894" s="11">
        <v>4</v>
      </c>
      <c r="Q1894" s="11">
        <v>2</v>
      </c>
      <c r="R1894" s="11" t="s">
        <v>22</v>
      </c>
      <c r="S1894" s="12">
        <v>148</v>
      </c>
      <c r="T1894" s="30">
        <f t="shared" si="118"/>
        <v>-50.537634408602152</v>
      </c>
      <c r="U1894" s="31">
        <v>50</v>
      </c>
      <c r="V1894" s="31">
        <v>0</v>
      </c>
      <c r="W1894" s="31">
        <v>139500</v>
      </c>
      <c r="X1894" s="32">
        <f t="shared" si="119"/>
        <v>-300</v>
      </c>
      <c r="Y1894" s="35" t="s">
        <v>6986</v>
      </c>
    </row>
    <row r="1895" spans="1:25" x14ac:dyDescent="0.3">
      <c r="A1895" s="1" t="s">
        <v>1673</v>
      </c>
      <c r="B1895" s="2" t="s">
        <v>1794</v>
      </c>
      <c r="C1895" s="3">
        <v>1986</v>
      </c>
      <c r="D1895" s="4">
        <v>572</v>
      </c>
      <c r="E1895" s="5">
        <v>103.8</v>
      </c>
      <c r="F1895" s="6">
        <v>31</v>
      </c>
      <c r="G1895" s="5">
        <v>84.9</v>
      </c>
      <c r="H1895" s="7">
        <v>26</v>
      </c>
      <c r="I1895" s="8">
        <v>252</v>
      </c>
      <c r="J1895" s="9">
        <v>147000</v>
      </c>
      <c r="K1895" s="9" t="s">
        <v>5095</v>
      </c>
      <c r="L1895" s="9">
        <v>57000</v>
      </c>
      <c r="M1895" s="9" t="s">
        <v>5094</v>
      </c>
      <c r="N1895" s="9">
        <f t="shared" si="120"/>
        <v>90000</v>
      </c>
      <c r="O1895" s="15">
        <f t="shared" si="121"/>
        <v>38.775510204081634</v>
      </c>
      <c r="P1895" s="11">
        <v>3</v>
      </c>
      <c r="Q1895" s="11">
        <v>1</v>
      </c>
      <c r="R1895" s="11" t="s">
        <v>22</v>
      </c>
      <c r="S1895" s="12">
        <v>103</v>
      </c>
      <c r="T1895" s="30">
        <f t="shared" si="118"/>
        <v>5.161290322580645</v>
      </c>
      <c r="U1895" s="31">
        <v>40</v>
      </c>
      <c r="V1895" s="31">
        <v>75.8</v>
      </c>
      <c r="W1895" s="31">
        <v>155000</v>
      </c>
      <c r="X1895" s="32">
        <f t="shared" si="119"/>
        <v>8000</v>
      </c>
      <c r="Y1895" s="35" t="s">
        <v>6987</v>
      </c>
    </row>
    <row r="1896" spans="1:25" x14ac:dyDescent="0.3">
      <c r="A1896" s="1" t="s">
        <v>1673</v>
      </c>
      <c r="B1896" s="2" t="s">
        <v>1794</v>
      </c>
      <c r="C1896" s="3">
        <v>1986</v>
      </c>
      <c r="D1896" s="4">
        <v>572</v>
      </c>
      <c r="E1896" s="5">
        <v>153.80000000000001</v>
      </c>
      <c r="F1896" s="6">
        <v>47</v>
      </c>
      <c r="G1896" s="5">
        <v>133.69999999999999</v>
      </c>
      <c r="H1896" s="7">
        <v>40</v>
      </c>
      <c r="I1896" s="8">
        <v>320</v>
      </c>
      <c r="J1896" s="9">
        <v>178000</v>
      </c>
      <c r="K1896" s="9" t="s">
        <v>31</v>
      </c>
      <c r="L1896" s="9">
        <v>75000</v>
      </c>
      <c r="M1896" s="9" t="s">
        <v>5093</v>
      </c>
      <c r="N1896" s="9">
        <f t="shared" si="120"/>
        <v>103000</v>
      </c>
      <c r="O1896" s="15">
        <f t="shared" si="121"/>
        <v>42.134831460674157</v>
      </c>
      <c r="P1896" s="11">
        <v>4</v>
      </c>
      <c r="Q1896" s="11">
        <v>2</v>
      </c>
      <c r="R1896" s="11" t="s">
        <v>22</v>
      </c>
      <c r="S1896" s="12">
        <v>153</v>
      </c>
      <c r="T1896" s="30">
        <f t="shared" si="118"/>
        <v>1.9283746556473829</v>
      </c>
      <c r="U1896" s="31">
        <v>40</v>
      </c>
      <c r="V1896" s="31">
        <v>75.8</v>
      </c>
      <c r="W1896" s="31">
        <v>181500</v>
      </c>
      <c r="X1896" s="32">
        <f t="shared" si="119"/>
        <v>3500</v>
      </c>
      <c r="Y1896" s="35" t="s">
        <v>6988</v>
      </c>
    </row>
    <row r="1897" spans="1:25" x14ac:dyDescent="0.3">
      <c r="A1897" s="1" t="s">
        <v>1673</v>
      </c>
      <c r="B1897" s="2" t="s">
        <v>1796</v>
      </c>
      <c r="C1897" s="3">
        <v>1986</v>
      </c>
      <c r="D1897" s="4">
        <v>540</v>
      </c>
      <c r="E1897" s="5">
        <v>102.1</v>
      </c>
      <c r="F1897" s="6">
        <v>31</v>
      </c>
      <c r="G1897" s="5">
        <v>84.9</v>
      </c>
      <c r="H1897" s="7">
        <v>26</v>
      </c>
      <c r="I1897" s="8">
        <v>150</v>
      </c>
      <c r="J1897" s="9">
        <v>155000</v>
      </c>
      <c r="K1897" s="9" t="s">
        <v>31</v>
      </c>
      <c r="L1897" s="9">
        <v>0</v>
      </c>
      <c r="M1897" s="9"/>
      <c r="N1897" s="9">
        <f t="shared" si="120"/>
        <v>155000</v>
      </c>
      <c r="O1897" s="15">
        <f t="shared" si="121"/>
        <v>0</v>
      </c>
      <c r="P1897" s="11">
        <v>3</v>
      </c>
      <c r="Q1897" s="11">
        <v>1</v>
      </c>
      <c r="R1897" s="11" t="s">
        <v>22</v>
      </c>
      <c r="S1897" s="12">
        <v>102</v>
      </c>
      <c r="T1897" s="30">
        <f t="shared" si="118"/>
        <v>3.125</v>
      </c>
      <c r="U1897" s="31">
        <v>42</v>
      </c>
      <c r="V1897" s="31">
        <v>87.4</v>
      </c>
      <c r="W1897" s="31">
        <v>160000</v>
      </c>
      <c r="X1897" s="32">
        <f t="shared" si="119"/>
        <v>5000</v>
      </c>
      <c r="Y1897" s="35" t="s">
        <v>6989</v>
      </c>
    </row>
    <row r="1898" spans="1:25" x14ac:dyDescent="0.3">
      <c r="A1898" s="1" t="s">
        <v>1673</v>
      </c>
      <c r="B1898" s="2" t="s">
        <v>1796</v>
      </c>
      <c r="C1898" s="3">
        <v>1986</v>
      </c>
      <c r="D1898" s="4">
        <v>540</v>
      </c>
      <c r="E1898" s="5">
        <v>125.3</v>
      </c>
      <c r="F1898" s="6">
        <v>38</v>
      </c>
      <c r="G1898" s="5">
        <v>106.6</v>
      </c>
      <c r="H1898" s="7">
        <v>32</v>
      </c>
      <c r="I1898" s="8">
        <v>120</v>
      </c>
      <c r="J1898" s="9">
        <v>165000</v>
      </c>
      <c r="K1898" s="9">
        <v>8</v>
      </c>
      <c r="L1898" s="9">
        <v>69000</v>
      </c>
      <c r="M1898" s="9" t="s">
        <v>5096</v>
      </c>
      <c r="N1898" s="9">
        <f t="shared" si="120"/>
        <v>96000</v>
      </c>
      <c r="O1898" s="15">
        <f t="shared" si="121"/>
        <v>41.818181818181813</v>
      </c>
      <c r="P1898" s="11">
        <v>4</v>
      </c>
      <c r="Q1898" s="11">
        <v>2</v>
      </c>
      <c r="R1898" s="11" t="s">
        <v>22</v>
      </c>
      <c r="S1898" s="12">
        <v>125</v>
      </c>
      <c r="T1898" s="30">
        <f t="shared" si="118"/>
        <v>3.7900874635568513</v>
      </c>
      <c r="U1898" s="31">
        <v>42</v>
      </c>
      <c r="V1898" s="31">
        <v>87.4</v>
      </c>
      <c r="W1898" s="31">
        <v>171500</v>
      </c>
      <c r="X1898" s="32">
        <f t="shared" si="119"/>
        <v>6500</v>
      </c>
      <c r="Y1898" s="35" t="s">
        <v>6990</v>
      </c>
    </row>
    <row r="1899" spans="1:25" x14ac:dyDescent="0.3">
      <c r="A1899" s="1" t="s">
        <v>1673</v>
      </c>
      <c r="B1899" s="2" t="s">
        <v>1796</v>
      </c>
      <c r="C1899" s="3">
        <v>1986</v>
      </c>
      <c r="D1899" s="4">
        <v>540</v>
      </c>
      <c r="E1899" s="5">
        <v>138.30000000000001</v>
      </c>
      <c r="F1899" s="6">
        <v>42</v>
      </c>
      <c r="G1899" s="5">
        <v>119.4</v>
      </c>
      <c r="H1899" s="7">
        <v>36</v>
      </c>
      <c r="I1899" s="8">
        <v>270</v>
      </c>
      <c r="J1899" s="9">
        <v>180000</v>
      </c>
      <c r="K1899" s="9" t="s">
        <v>5096</v>
      </c>
      <c r="L1899" s="9">
        <v>0</v>
      </c>
      <c r="M1899" s="9"/>
      <c r="N1899" s="9">
        <f t="shared" si="120"/>
        <v>180000</v>
      </c>
      <c r="O1899" s="15">
        <f t="shared" si="121"/>
        <v>0</v>
      </c>
      <c r="P1899" s="11">
        <v>4</v>
      </c>
      <c r="Q1899" s="11">
        <v>2</v>
      </c>
      <c r="R1899" s="11" t="s">
        <v>22</v>
      </c>
      <c r="S1899" s="12">
        <v>138</v>
      </c>
      <c r="T1899" s="30">
        <f t="shared" si="118"/>
        <v>-5.5718475073313778</v>
      </c>
      <c r="U1899" s="31">
        <v>42</v>
      </c>
      <c r="V1899" s="31">
        <v>87.4</v>
      </c>
      <c r="W1899" s="31">
        <v>170500</v>
      </c>
      <c r="X1899" s="32">
        <f t="shared" si="119"/>
        <v>-300</v>
      </c>
      <c r="Y1899" s="35" t="s">
        <v>6991</v>
      </c>
    </row>
    <row r="1900" spans="1:25" x14ac:dyDescent="0.3">
      <c r="A1900" s="1" t="s">
        <v>1673</v>
      </c>
      <c r="B1900" s="2" t="s">
        <v>1797</v>
      </c>
      <c r="C1900" s="3">
        <v>2024</v>
      </c>
      <c r="D1900" s="4">
        <v>593</v>
      </c>
      <c r="E1900" s="5">
        <v>111</v>
      </c>
      <c r="F1900" s="6">
        <v>34</v>
      </c>
      <c r="G1900" s="5">
        <v>84.1</v>
      </c>
      <c r="H1900" s="7">
        <v>25</v>
      </c>
      <c r="I1900" s="8">
        <v>108</v>
      </c>
      <c r="J1900" s="9"/>
      <c r="K1900" s="9"/>
      <c r="L1900" s="9"/>
      <c r="M1900" s="9"/>
      <c r="N1900" s="9">
        <f t="shared" si="120"/>
        <v>0</v>
      </c>
      <c r="O1900" s="15">
        <f t="shared" si="121"/>
        <v>0</v>
      </c>
      <c r="P1900" s="11">
        <v>3</v>
      </c>
      <c r="Q1900" s="11">
        <v>2</v>
      </c>
      <c r="R1900" s="11" t="s">
        <v>22</v>
      </c>
      <c r="S1900" s="12" t="s">
        <v>1798</v>
      </c>
      <c r="T1900" s="30">
        <f t="shared" si="118"/>
        <v>300</v>
      </c>
      <c r="U1900" s="31">
        <v>61</v>
      </c>
      <c r="V1900" s="31">
        <v>0</v>
      </c>
      <c r="W1900" s="31">
        <v>0</v>
      </c>
      <c r="X1900" s="32">
        <f t="shared" si="119"/>
        <v>-300</v>
      </c>
      <c r="Y1900" s="35" t="s">
        <v>6992</v>
      </c>
    </row>
    <row r="1901" spans="1:25" x14ac:dyDescent="0.3">
      <c r="A1901" s="1" t="s">
        <v>1673</v>
      </c>
      <c r="B1901" s="2" t="s">
        <v>1797</v>
      </c>
      <c r="C1901" s="3">
        <v>2024</v>
      </c>
      <c r="D1901" s="4">
        <v>593</v>
      </c>
      <c r="E1901" s="5">
        <v>133.19999999999999</v>
      </c>
      <c r="F1901" s="6">
        <v>40</v>
      </c>
      <c r="G1901" s="5">
        <v>101</v>
      </c>
      <c r="H1901" s="7">
        <v>31</v>
      </c>
      <c r="I1901" s="8">
        <v>48</v>
      </c>
      <c r="J1901" s="9"/>
      <c r="K1901" s="9"/>
      <c r="L1901" s="9"/>
      <c r="M1901" s="9"/>
      <c r="N1901" s="9">
        <f t="shared" si="120"/>
        <v>0</v>
      </c>
      <c r="O1901" s="15">
        <f t="shared" si="121"/>
        <v>0</v>
      </c>
      <c r="P1901" s="11">
        <v>3</v>
      </c>
      <c r="Q1901" s="11">
        <v>2</v>
      </c>
      <c r="R1901" s="11" t="s">
        <v>22</v>
      </c>
      <c r="S1901" s="12" t="s">
        <v>1800</v>
      </c>
      <c r="T1901" s="30">
        <f t="shared" si="118"/>
        <v>300</v>
      </c>
      <c r="U1901" s="31">
        <v>61</v>
      </c>
      <c r="V1901" s="31">
        <v>0</v>
      </c>
      <c r="W1901" s="31">
        <v>0</v>
      </c>
      <c r="X1901" s="32">
        <f t="shared" si="119"/>
        <v>-300</v>
      </c>
      <c r="Y1901" s="35" t="s">
        <v>6993</v>
      </c>
    </row>
    <row r="1902" spans="1:25" x14ac:dyDescent="0.3">
      <c r="A1902" s="1" t="s">
        <v>1673</v>
      </c>
      <c r="B1902" s="2" t="s">
        <v>1801</v>
      </c>
      <c r="C1902" s="3">
        <v>2018</v>
      </c>
      <c r="D1902" s="4">
        <v>687</v>
      </c>
      <c r="E1902" s="5">
        <v>84.8</v>
      </c>
      <c r="F1902" s="6">
        <v>26</v>
      </c>
      <c r="G1902" s="5">
        <v>60</v>
      </c>
      <c r="H1902" s="7">
        <v>18</v>
      </c>
      <c r="I1902" s="8">
        <v>200</v>
      </c>
      <c r="J1902" s="9">
        <v>123000</v>
      </c>
      <c r="K1902" s="9">
        <v>8</v>
      </c>
      <c r="L1902" s="9">
        <v>63000</v>
      </c>
      <c r="M1902" s="9">
        <v>10</v>
      </c>
      <c r="N1902" s="9">
        <f t="shared" si="120"/>
        <v>60000</v>
      </c>
      <c r="O1902" s="15">
        <f t="shared" si="121"/>
        <v>51.219512195121951</v>
      </c>
      <c r="P1902" s="11">
        <v>3</v>
      </c>
      <c r="Q1902" s="11">
        <v>2</v>
      </c>
      <c r="R1902" s="11" t="s">
        <v>22</v>
      </c>
      <c r="S1902" s="12" t="s">
        <v>416</v>
      </c>
      <c r="T1902" s="30">
        <f t="shared" si="118"/>
        <v>10.218978102189782</v>
      </c>
      <c r="U1902" s="31">
        <v>55</v>
      </c>
      <c r="V1902" s="31">
        <v>87.4</v>
      </c>
      <c r="W1902" s="31">
        <v>137000</v>
      </c>
      <c r="X1902" s="32">
        <f t="shared" si="119"/>
        <v>14000</v>
      </c>
      <c r="Y1902" s="35" t="s">
        <v>6994</v>
      </c>
    </row>
    <row r="1903" spans="1:25" x14ac:dyDescent="0.3">
      <c r="A1903" s="1" t="s">
        <v>1673</v>
      </c>
      <c r="B1903" s="2" t="s">
        <v>1801</v>
      </c>
      <c r="C1903" s="3">
        <v>2018</v>
      </c>
      <c r="D1903" s="4">
        <v>687</v>
      </c>
      <c r="E1903" s="5">
        <v>112.8</v>
      </c>
      <c r="F1903" s="6">
        <v>34</v>
      </c>
      <c r="G1903" s="5">
        <v>84.9</v>
      </c>
      <c r="H1903" s="7">
        <v>26</v>
      </c>
      <c r="I1903" s="8">
        <v>317</v>
      </c>
      <c r="J1903" s="9">
        <v>150000</v>
      </c>
      <c r="K1903" s="9" t="s">
        <v>5095</v>
      </c>
      <c r="L1903" s="9">
        <v>60000</v>
      </c>
      <c r="M1903" s="9" t="s">
        <v>5095</v>
      </c>
      <c r="N1903" s="9">
        <f t="shared" si="120"/>
        <v>90000</v>
      </c>
      <c r="O1903" s="15">
        <f t="shared" si="121"/>
        <v>40</v>
      </c>
      <c r="P1903" s="11">
        <v>3</v>
      </c>
      <c r="Q1903" s="11">
        <v>2</v>
      </c>
      <c r="R1903" s="11" t="s">
        <v>22</v>
      </c>
      <c r="S1903" s="12" t="s">
        <v>1290</v>
      </c>
      <c r="T1903" s="30">
        <f t="shared" si="118"/>
        <v>7.4074074074074066</v>
      </c>
      <c r="U1903" s="31">
        <v>55</v>
      </c>
      <c r="V1903" s="31">
        <v>87.4</v>
      </c>
      <c r="W1903" s="31">
        <v>162000</v>
      </c>
      <c r="X1903" s="32">
        <f t="shared" si="119"/>
        <v>12000</v>
      </c>
      <c r="Y1903" s="35" t="s">
        <v>6995</v>
      </c>
    </row>
    <row r="1904" spans="1:25" x14ac:dyDescent="0.3">
      <c r="A1904" s="1" t="s">
        <v>1673</v>
      </c>
      <c r="B1904" s="2" t="s">
        <v>1801</v>
      </c>
      <c r="C1904" s="3">
        <v>2018</v>
      </c>
      <c r="D1904" s="4">
        <v>687</v>
      </c>
      <c r="E1904" s="5">
        <v>137.30000000000001</v>
      </c>
      <c r="F1904" s="6">
        <v>42</v>
      </c>
      <c r="G1904" s="5">
        <v>108.2</v>
      </c>
      <c r="H1904" s="7">
        <v>33</v>
      </c>
      <c r="I1904" s="8">
        <v>42</v>
      </c>
      <c r="J1904" s="9">
        <v>180000</v>
      </c>
      <c r="K1904" s="9" t="s">
        <v>5095</v>
      </c>
      <c r="L1904" s="9">
        <v>100000</v>
      </c>
      <c r="M1904" s="9">
        <v>3</v>
      </c>
      <c r="N1904" s="9">
        <f t="shared" si="120"/>
        <v>80000</v>
      </c>
      <c r="O1904" s="15">
        <f t="shared" si="121"/>
        <v>55.555555555555557</v>
      </c>
      <c r="P1904" s="11">
        <v>4</v>
      </c>
      <c r="Q1904" s="11">
        <v>2</v>
      </c>
      <c r="R1904" s="11" t="s">
        <v>22</v>
      </c>
      <c r="S1904" s="12">
        <v>137</v>
      </c>
      <c r="T1904" s="30">
        <f t="shared" si="118"/>
        <v>-2.8571428571428572</v>
      </c>
      <c r="U1904" s="31">
        <v>55</v>
      </c>
      <c r="V1904" s="31">
        <v>87.4</v>
      </c>
      <c r="W1904" s="31">
        <v>175000</v>
      </c>
      <c r="X1904" s="32">
        <f t="shared" si="119"/>
        <v>-300</v>
      </c>
      <c r="Y1904" s="35" t="s">
        <v>6996</v>
      </c>
    </row>
    <row r="1905" spans="1:25" x14ac:dyDescent="0.3">
      <c r="A1905" s="1" t="s">
        <v>1673</v>
      </c>
      <c r="B1905" s="2" t="s">
        <v>1803</v>
      </c>
      <c r="C1905" s="3">
        <v>2021</v>
      </c>
      <c r="D1905" s="4">
        <v>943</v>
      </c>
      <c r="E1905" s="5">
        <v>72</v>
      </c>
      <c r="F1905" s="6">
        <v>22</v>
      </c>
      <c r="G1905" s="5">
        <v>49.7</v>
      </c>
      <c r="H1905" s="7">
        <v>15</v>
      </c>
      <c r="I1905" s="8">
        <v>206</v>
      </c>
      <c r="J1905" s="9">
        <v>83000</v>
      </c>
      <c r="K1905" s="9" t="s">
        <v>5096</v>
      </c>
      <c r="L1905" s="9">
        <v>0</v>
      </c>
      <c r="M1905" s="9"/>
      <c r="N1905" s="9">
        <f t="shared" si="120"/>
        <v>83000</v>
      </c>
      <c r="O1905" s="15">
        <f t="shared" si="121"/>
        <v>0</v>
      </c>
      <c r="P1905" s="11">
        <v>2</v>
      </c>
      <c r="Q1905" s="11">
        <v>1</v>
      </c>
      <c r="R1905" s="11" t="s">
        <v>20</v>
      </c>
      <c r="S1905" s="12" t="s">
        <v>1698</v>
      </c>
      <c r="T1905" s="30">
        <f t="shared" si="118"/>
        <v>300</v>
      </c>
      <c r="U1905" s="31">
        <v>55</v>
      </c>
      <c r="V1905" s="31">
        <v>79.7</v>
      </c>
      <c r="W1905" s="31">
        <v>0</v>
      </c>
      <c r="X1905" s="32">
        <f t="shared" si="119"/>
        <v>-300</v>
      </c>
      <c r="Y1905" s="35" t="s">
        <v>6997</v>
      </c>
    </row>
    <row r="1906" spans="1:25" x14ac:dyDescent="0.3">
      <c r="A1906" s="1" t="s">
        <v>1673</v>
      </c>
      <c r="B1906" s="2" t="s">
        <v>1803</v>
      </c>
      <c r="C1906" s="3">
        <v>2021</v>
      </c>
      <c r="D1906" s="4">
        <v>943</v>
      </c>
      <c r="E1906" s="5">
        <v>86.7</v>
      </c>
      <c r="F1906" s="6">
        <v>26</v>
      </c>
      <c r="G1906" s="5">
        <v>59.9</v>
      </c>
      <c r="H1906" s="7">
        <v>18</v>
      </c>
      <c r="I1906" s="8">
        <v>198</v>
      </c>
      <c r="J1906" s="9">
        <v>86500</v>
      </c>
      <c r="K1906" s="9" t="s">
        <v>5096</v>
      </c>
      <c r="L1906" s="9">
        <v>52000</v>
      </c>
      <c r="M1906" s="9" t="s">
        <v>5096</v>
      </c>
      <c r="N1906" s="9">
        <f t="shared" si="120"/>
        <v>34500</v>
      </c>
      <c r="O1906" s="15">
        <f t="shared" si="121"/>
        <v>60.115606936416185</v>
      </c>
      <c r="P1906" s="11">
        <v>3</v>
      </c>
      <c r="Q1906" s="11">
        <v>2</v>
      </c>
      <c r="R1906" s="11" t="s">
        <v>22</v>
      </c>
      <c r="S1906" s="12" t="s">
        <v>178</v>
      </c>
      <c r="T1906" s="30">
        <f t="shared" si="118"/>
        <v>-60.161457561842688</v>
      </c>
      <c r="U1906" s="31">
        <v>55</v>
      </c>
      <c r="V1906" s="31">
        <v>79.7</v>
      </c>
      <c r="W1906" s="31">
        <v>54008</v>
      </c>
      <c r="X1906" s="32">
        <f t="shared" si="119"/>
        <v>-300</v>
      </c>
      <c r="Y1906" s="35" t="s">
        <v>6998</v>
      </c>
    </row>
    <row r="1907" spans="1:25" x14ac:dyDescent="0.3">
      <c r="A1907" s="1" t="s">
        <v>1673</v>
      </c>
      <c r="B1907" s="2" t="s">
        <v>1805</v>
      </c>
      <c r="C1907" s="3">
        <v>2020</v>
      </c>
      <c r="D1907" s="4">
        <v>4066</v>
      </c>
      <c r="E1907" s="5">
        <v>81.099999999999994</v>
      </c>
      <c r="F1907" s="6">
        <v>25</v>
      </c>
      <c r="G1907" s="5">
        <v>60</v>
      </c>
      <c r="H1907" s="7">
        <v>18</v>
      </c>
      <c r="I1907" s="8">
        <v>944</v>
      </c>
      <c r="J1907" s="9">
        <v>145000</v>
      </c>
      <c r="K1907" s="9">
        <v>7</v>
      </c>
      <c r="L1907" s="9">
        <v>71400</v>
      </c>
      <c r="M1907" s="9" t="s">
        <v>5097</v>
      </c>
      <c r="N1907" s="9">
        <f t="shared" si="120"/>
        <v>73600</v>
      </c>
      <c r="O1907" s="15">
        <f t="shared" si="121"/>
        <v>49.241379310344833</v>
      </c>
      <c r="P1907" s="11">
        <v>3</v>
      </c>
      <c r="Q1907" s="11">
        <v>2</v>
      </c>
      <c r="R1907" s="11" t="s">
        <v>22</v>
      </c>
      <c r="S1907" s="12" t="s">
        <v>263</v>
      </c>
      <c r="T1907" s="30">
        <f t="shared" si="118"/>
        <v>1.0238907849829351</v>
      </c>
      <c r="U1907" s="31">
        <v>41</v>
      </c>
      <c r="V1907" s="31">
        <v>69</v>
      </c>
      <c r="W1907" s="31">
        <v>146500</v>
      </c>
      <c r="X1907" s="32">
        <f t="shared" si="119"/>
        <v>1500</v>
      </c>
      <c r="Y1907" s="35" t="s">
        <v>6999</v>
      </c>
    </row>
    <row r="1908" spans="1:25" x14ac:dyDescent="0.3">
      <c r="A1908" s="1" t="s">
        <v>1673</v>
      </c>
      <c r="B1908" s="2" t="s">
        <v>1805</v>
      </c>
      <c r="C1908" s="3">
        <v>2020</v>
      </c>
      <c r="D1908" s="4">
        <v>4066</v>
      </c>
      <c r="E1908" s="5">
        <v>114</v>
      </c>
      <c r="F1908" s="6">
        <v>34</v>
      </c>
      <c r="G1908" s="5">
        <v>85</v>
      </c>
      <c r="H1908" s="7">
        <v>26</v>
      </c>
      <c r="I1908" s="8">
        <v>1591</v>
      </c>
      <c r="J1908" s="9">
        <v>170000</v>
      </c>
      <c r="K1908" s="9">
        <v>21</v>
      </c>
      <c r="L1908" s="9">
        <v>90000</v>
      </c>
      <c r="M1908" s="9" t="s">
        <v>5096</v>
      </c>
      <c r="N1908" s="9">
        <f t="shared" si="120"/>
        <v>80000</v>
      </c>
      <c r="O1908" s="15">
        <f t="shared" si="121"/>
        <v>52.941176470588239</v>
      </c>
      <c r="P1908" s="11">
        <v>3</v>
      </c>
      <c r="Q1908" s="11">
        <v>2</v>
      </c>
      <c r="R1908" s="11" t="s">
        <v>22</v>
      </c>
      <c r="S1908" s="12" t="s">
        <v>242</v>
      </c>
      <c r="T1908" s="30">
        <f t="shared" si="118"/>
        <v>14.14141414141414</v>
      </c>
      <c r="U1908" s="31">
        <v>41</v>
      </c>
      <c r="V1908" s="31">
        <v>69</v>
      </c>
      <c r="W1908" s="31">
        <v>198000</v>
      </c>
      <c r="X1908" s="32">
        <f t="shared" si="119"/>
        <v>28000</v>
      </c>
      <c r="Y1908" s="35" t="s">
        <v>7000</v>
      </c>
    </row>
    <row r="1909" spans="1:25" x14ac:dyDescent="0.3">
      <c r="A1909" s="1" t="s">
        <v>1673</v>
      </c>
      <c r="B1909" s="2" t="s">
        <v>1805</v>
      </c>
      <c r="C1909" s="3">
        <v>2020</v>
      </c>
      <c r="D1909" s="4">
        <v>4066</v>
      </c>
      <c r="E1909" s="5">
        <v>152.69999999999999</v>
      </c>
      <c r="F1909" s="6">
        <v>46</v>
      </c>
      <c r="G1909" s="5">
        <v>114.9</v>
      </c>
      <c r="H1909" s="7">
        <v>35</v>
      </c>
      <c r="I1909" s="8">
        <v>170</v>
      </c>
      <c r="J1909" s="9">
        <v>209000</v>
      </c>
      <c r="K1909" s="9" t="s">
        <v>5095</v>
      </c>
      <c r="L1909" s="9">
        <v>110000</v>
      </c>
      <c r="M1909" s="9" t="s">
        <v>5095</v>
      </c>
      <c r="N1909" s="9">
        <f t="shared" si="120"/>
        <v>99000</v>
      </c>
      <c r="O1909" s="15">
        <f t="shared" si="121"/>
        <v>52.631578947368418</v>
      </c>
      <c r="P1909" s="11">
        <v>4</v>
      </c>
      <c r="Q1909" s="11">
        <v>2</v>
      </c>
      <c r="R1909" s="11" t="s">
        <v>22</v>
      </c>
      <c r="S1909" s="12">
        <v>152</v>
      </c>
      <c r="T1909" s="30">
        <f t="shared" si="118"/>
        <v>4.1284403669724776</v>
      </c>
      <c r="U1909" s="31">
        <v>41</v>
      </c>
      <c r="V1909" s="31">
        <v>69</v>
      </c>
      <c r="W1909" s="31">
        <v>218000</v>
      </c>
      <c r="X1909" s="32">
        <f t="shared" si="119"/>
        <v>9000</v>
      </c>
      <c r="Y1909" s="35" t="s">
        <v>7001</v>
      </c>
    </row>
    <row r="1910" spans="1:25" x14ac:dyDescent="0.3">
      <c r="A1910" s="1" t="s">
        <v>1673</v>
      </c>
      <c r="B1910" s="2" t="s">
        <v>1807</v>
      </c>
      <c r="C1910" s="3">
        <v>2019</v>
      </c>
      <c r="D1910" s="4">
        <v>1859</v>
      </c>
      <c r="E1910" s="5">
        <v>83.4</v>
      </c>
      <c r="F1910" s="6">
        <v>25</v>
      </c>
      <c r="G1910" s="5">
        <v>60</v>
      </c>
      <c r="H1910" s="7">
        <v>18</v>
      </c>
      <c r="I1910" s="8">
        <v>355</v>
      </c>
      <c r="J1910" s="9">
        <v>127000</v>
      </c>
      <c r="K1910" s="9">
        <v>4</v>
      </c>
      <c r="L1910" s="9">
        <v>0</v>
      </c>
      <c r="M1910" s="9"/>
      <c r="N1910" s="9">
        <f t="shared" si="120"/>
        <v>127000</v>
      </c>
      <c r="O1910" s="15">
        <f t="shared" si="121"/>
        <v>0</v>
      </c>
      <c r="P1910" s="11">
        <v>3</v>
      </c>
      <c r="Q1910" s="11">
        <v>2</v>
      </c>
      <c r="R1910" s="11" t="s">
        <v>22</v>
      </c>
      <c r="S1910" s="12" t="s">
        <v>259</v>
      </c>
      <c r="T1910" s="30">
        <f t="shared" si="118"/>
        <v>9.9290780141843982</v>
      </c>
      <c r="U1910" s="31">
        <v>55</v>
      </c>
      <c r="V1910" s="31">
        <v>87.4</v>
      </c>
      <c r="W1910" s="31">
        <v>141000</v>
      </c>
      <c r="X1910" s="32">
        <f t="shared" si="119"/>
        <v>14000</v>
      </c>
      <c r="Y1910" s="35" t="s">
        <v>7002</v>
      </c>
    </row>
    <row r="1911" spans="1:25" x14ac:dyDescent="0.3">
      <c r="A1911" s="1" t="s">
        <v>1673</v>
      </c>
      <c r="B1911" s="2" t="s">
        <v>1807</v>
      </c>
      <c r="C1911" s="3">
        <v>2019</v>
      </c>
      <c r="D1911" s="4">
        <v>1859</v>
      </c>
      <c r="E1911" s="5">
        <v>111.3</v>
      </c>
      <c r="F1911" s="6">
        <v>34</v>
      </c>
      <c r="G1911" s="5">
        <v>84.9</v>
      </c>
      <c r="H1911" s="7">
        <v>26</v>
      </c>
      <c r="I1911" s="8">
        <v>918</v>
      </c>
      <c r="J1911" s="9">
        <v>142000</v>
      </c>
      <c r="K1911" s="9">
        <v>5</v>
      </c>
      <c r="L1911" s="9">
        <v>69000</v>
      </c>
      <c r="M1911" s="9" t="s">
        <v>5096</v>
      </c>
      <c r="N1911" s="9">
        <f t="shared" si="120"/>
        <v>73000</v>
      </c>
      <c r="O1911" s="15">
        <f t="shared" si="121"/>
        <v>48.591549295774648</v>
      </c>
      <c r="P1911" s="11">
        <v>3</v>
      </c>
      <c r="Q1911" s="11">
        <v>2</v>
      </c>
      <c r="R1911" s="11" t="s">
        <v>22</v>
      </c>
      <c r="S1911" s="12" t="s">
        <v>51</v>
      </c>
      <c r="T1911" s="30">
        <f t="shared" si="118"/>
        <v>15.727002967359049</v>
      </c>
      <c r="U1911" s="31">
        <v>55</v>
      </c>
      <c r="V1911" s="31">
        <v>87.4</v>
      </c>
      <c r="W1911" s="31">
        <v>168500</v>
      </c>
      <c r="X1911" s="32">
        <f t="shared" si="119"/>
        <v>26500</v>
      </c>
      <c r="Y1911" s="35" t="s">
        <v>7003</v>
      </c>
    </row>
    <row r="1912" spans="1:25" x14ac:dyDescent="0.3">
      <c r="A1912" s="1" t="s">
        <v>1673</v>
      </c>
      <c r="B1912" s="2" t="s">
        <v>1807</v>
      </c>
      <c r="C1912" s="3">
        <v>2019</v>
      </c>
      <c r="D1912" s="4">
        <v>1859</v>
      </c>
      <c r="E1912" s="5">
        <v>152.4</v>
      </c>
      <c r="F1912" s="6">
        <v>46</v>
      </c>
      <c r="G1912" s="5">
        <v>122.1</v>
      </c>
      <c r="H1912" s="7">
        <v>37</v>
      </c>
      <c r="I1912" s="8">
        <v>58</v>
      </c>
      <c r="J1912" s="9">
        <v>210000</v>
      </c>
      <c r="K1912" s="9" t="s">
        <v>5095</v>
      </c>
      <c r="L1912" s="9">
        <v>0</v>
      </c>
      <c r="M1912" s="9"/>
      <c r="N1912" s="9">
        <f t="shared" si="120"/>
        <v>210000</v>
      </c>
      <c r="O1912" s="15">
        <f t="shared" si="121"/>
        <v>0</v>
      </c>
      <c r="P1912" s="11">
        <v>4</v>
      </c>
      <c r="Q1912" s="11">
        <v>2</v>
      </c>
      <c r="R1912" s="11" t="s">
        <v>22</v>
      </c>
      <c r="S1912" s="12">
        <v>152</v>
      </c>
      <c r="T1912" s="30">
        <f t="shared" si="118"/>
        <v>300</v>
      </c>
      <c r="U1912" s="31">
        <v>55</v>
      </c>
      <c r="V1912" s="31">
        <v>87.4</v>
      </c>
      <c r="W1912" s="31">
        <v>0</v>
      </c>
      <c r="X1912" s="32">
        <f t="shared" si="119"/>
        <v>-300</v>
      </c>
      <c r="Y1912" s="35" t="s">
        <v>7004</v>
      </c>
    </row>
    <row r="1913" spans="1:25" x14ac:dyDescent="0.3">
      <c r="A1913" s="1" t="s">
        <v>1673</v>
      </c>
      <c r="B1913" s="2" t="s">
        <v>1809</v>
      </c>
      <c r="C1913" s="3">
        <v>2021</v>
      </c>
      <c r="D1913" s="4">
        <v>1824</v>
      </c>
      <c r="E1913" s="5">
        <v>83.3</v>
      </c>
      <c r="F1913" s="6">
        <v>25</v>
      </c>
      <c r="G1913" s="5">
        <v>59.9</v>
      </c>
      <c r="H1913" s="7">
        <v>18</v>
      </c>
      <c r="I1913" s="8">
        <v>301</v>
      </c>
      <c r="J1913" s="9">
        <v>137000</v>
      </c>
      <c r="K1913" s="9" t="s">
        <v>5094</v>
      </c>
      <c r="L1913" s="9">
        <v>0</v>
      </c>
      <c r="M1913" s="9"/>
      <c r="N1913" s="9">
        <f t="shared" si="120"/>
        <v>137000</v>
      </c>
      <c r="O1913" s="15">
        <f t="shared" si="121"/>
        <v>0</v>
      </c>
      <c r="P1913" s="11">
        <v>3</v>
      </c>
      <c r="Q1913" s="11">
        <v>2</v>
      </c>
      <c r="R1913" s="11" t="s">
        <v>22</v>
      </c>
      <c r="S1913" s="12" t="s">
        <v>259</v>
      </c>
      <c r="T1913" s="30">
        <f t="shared" si="118"/>
        <v>-0.73529411764705876</v>
      </c>
      <c r="U1913" s="31">
        <v>59</v>
      </c>
      <c r="V1913" s="31">
        <v>77.900000000000006</v>
      </c>
      <c r="W1913" s="31">
        <v>136000</v>
      </c>
      <c r="X1913" s="32">
        <f t="shared" si="119"/>
        <v>-300</v>
      </c>
      <c r="Y1913" s="35" t="s">
        <v>7005</v>
      </c>
    </row>
    <row r="1914" spans="1:25" x14ac:dyDescent="0.3">
      <c r="A1914" s="1" t="s">
        <v>1673</v>
      </c>
      <c r="B1914" s="2" t="s">
        <v>1809</v>
      </c>
      <c r="C1914" s="3">
        <v>2021</v>
      </c>
      <c r="D1914" s="4">
        <v>1824</v>
      </c>
      <c r="E1914" s="5">
        <v>99</v>
      </c>
      <c r="F1914" s="6">
        <v>30</v>
      </c>
      <c r="G1914" s="5">
        <v>74.3</v>
      </c>
      <c r="H1914" s="7">
        <v>22</v>
      </c>
      <c r="I1914" s="8">
        <v>96</v>
      </c>
      <c r="J1914" s="9">
        <v>0</v>
      </c>
      <c r="K1914" s="9"/>
      <c r="L1914" s="9">
        <v>80000</v>
      </c>
      <c r="M1914" s="9" t="s">
        <v>5094</v>
      </c>
      <c r="N1914" s="9">
        <f t="shared" si="120"/>
        <v>-80000</v>
      </c>
      <c r="O1914" s="15">
        <f t="shared" si="121"/>
        <v>0</v>
      </c>
      <c r="P1914" s="11">
        <v>3</v>
      </c>
      <c r="Q1914" s="11">
        <v>2</v>
      </c>
      <c r="R1914" s="11" t="s">
        <v>22</v>
      </c>
      <c r="S1914" s="12" t="s">
        <v>1811</v>
      </c>
      <c r="T1914" s="30">
        <f t="shared" si="118"/>
        <v>300</v>
      </c>
      <c r="U1914" s="31">
        <v>59</v>
      </c>
      <c r="V1914" s="31">
        <v>77.900000000000006</v>
      </c>
      <c r="W1914" s="31">
        <v>151000</v>
      </c>
      <c r="X1914" s="32">
        <f t="shared" si="119"/>
        <v>-300</v>
      </c>
      <c r="Y1914" s="35" t="s">
        <v>7006</v>
      </c>
    </row>
    <row r="1915" spans="1:25" x14ac:dyDescent="0.3">
      <c r="A1915" s="1" t="s">
        <v>1673</v>
      </c>
      <c r="B1915" s="2" t="s">
        <v>1809</v>
      </c>
      <c r="C1915" s="3">
        <v>2021</v>
      </c>
      <c r="D1915" s="4">
        <v>1824</v>
      </c>
      <c r="E1915" s="5">
        <v>110.4</v>
      </c>
      <c r="F1915" s="6">
        <v>33</v>
      </c>
      <c r="G1915" s="5">
        <v>84.4</v>
      </c>
      <c r="H1915" s="7">
        <v>26</v>
      </c>
      <c r="I1915" s="8">
        <v>424</v>
      </c>
      <c r="J1915" s="9">
        <v>156000</v>
      </c>
      <c r="K1915" s="9" t="s">
        <v>5096</v>
      </c>
      <c r="L1915" s="9">
        <v>80000</v>
      </c>
      <c r="M1915" s="9" t="s">
        <v>5094</v>
      </c>
      <c r="N1915" s="9">
        <f t="shared" si="120"/>
        <v>76000</v>
      </c>
      <c r="O1915" s="15">
        <f t="shared" si="121"/>
        <v>51.282051282051277</v>
      </c>
      <c r="P1915" s="11">
        <v>3</v>
      </c>
      <c r="Q1915" s="11">
        <v>2</v>
      </c>
      <c r="R1915" s="11" t="s">
        <v>22</v>
      </c>
      <c r="S1915" s="12" t="s">
        <v>418</v>
      </c>
      <c r="T1915" s="30">
        <f t="shared" si="118"/>
        <v>7.1428571428571423</v>
      </c>
      <c r="U1915" s="31">
        <v>59</v>
      </c>
      <c r="V1915" s="31">
        <v>77.900000000000006</v>
      </c>
      <c r="W1915" s="31">
        <v>168000</v>
      </c>
      <c r="X1915" s="32">
        <f t="shared" si="119"/>
        <v>12000</v>
      </c>
      <c r="Y1915" s="35" t="s">
        <v>7007</v>
      </c>
    </row>
    <row r="1916" spans="1:25" x14ac:dyDescent="0.3">
      <c r="A1916" s="1" t="s">
        <v>1673</v>
      </c>
      <c r="B1916" s="2" t="s">
        <v>1809</v>
      </c>
      <c r="C1916" s="3">
        <v>2021</v>
      </c>
      <c r="D1916" s="4">
        <v>1824</v>
      </c>
      <c r="E1916" s="5">
        <v>127.1</v>
      </c>
      <c r="F1916" s="6">
        <v>38</v>
      </c>
      <c r="G1916" s="5">
        <v>101</v>
      </c>
      <c r="H1916" s="7">
        <v>31</v>
      </c>
      <c r="I1916" s="8">
        <v>56</v>
      </c>
      <c r="J1916" s="9">
        <v>185000</v>
      </c>
      <c r="K1916" s="9" t="s">
        <v>5096</v>
      </c>
      <c r="L1916" s="9">
        <v>100000</v>
      </c>
      <c r="M1916" s="9" t="s">
        <v>5094</v>
      </c>
      <c r="N1916" s="9">
        <f t="shared" si="120"/>
        <v>85000</v>
      </c>
      <c r="O1916" s="15">
        <f t="shared" si="121"/>
        <v>54.054054054054056</v>
      </c>
      <c r="P1916" s="11">
        <v>4</v>
      </c>
      <c r="Q1916" s="11">
        <v>2</v>
      </c>
      <c r="R1916" s="11" t="s">
        <v>22</v>
      </c>
      <c r="S1916" s="12" t="s">
        <v>1812</v>
      </c>
      <c r="T1916" s="30">
        <f t="shared" si="118"/>
        <v>-5.7142857142857144</v>
      </c>
      <c r="U1916" s="31">
        <v>59</v>
      </c>
      <c r="V1916" s="31">
        <v>77.900000000000006</v>
      </c>
      <c r="W1916" s="31">
        <v>175000</v>
      </c>
      <c r="X1916" s="32">
        <f t="shared" si="119"/>
        <v>-300</v>
      </c>
      <c r="Y1916" s="35" t="s">
        <v>7008</v>
      </c>
    </row>
    <row r="1917" spans="1:25" x14ac:dyDescent="0.3">
      <c r="A1917" s="1" t="s">
        <v>1673</v>
      </c>
      <c r="B1917" s="2" t="s">
        <v>1809</v>
      </c>
      <c r="C1917" s="3">
        <v>2021</v>
      </c>
      <c r="D1917" s="4">
        <v>1824</v>
      </c>
      <c r="E1917" s="5">
        <v>146.5</v>
      </c>
      <c r="F1917" s="6">
        <v>44</v>
      </c>
      <c r="G1917" s="5">
        <v>118.4</v>
      </c>
      <c r="H1917" s="7">
        <v>36</v>
      </c>
      <c r="I1917" s="8">
        <v>30</v>
      </c>
      <c r="J1917" s="9">
        <v>225000</v>
      </c>
      <c r="K1917" s="9" t="s">
        <v>5094</v>
      </c>
      <c r="L1917" s="9">
        <v>0</v>
      </c>
      <c r="M1917" s="9"/>
      <c r="N1917" s="9">
        <f t="shared" si="120"/>
        <v>225000</v>
      </c>
      <c r="O1917" s="15">
        <f t="shared" si="121"/>
        <v>0</v>
      </c>
      <c r="P1917" s="11">
        <v>4</v>
      </c>
      <c r="Q1917" s="11">
        <v>2</v>
      </c>
      <c r="R1917" s="11" t="s">
        <v>22</v>
      </c>
      <c r="S1917" s="12">
        <v>146</v>
      </c>
      <c r="T1917" s="30">
        <f t="shared" si="118"/>
        <v>300</v>
      </c>
      <c r="U1917" s="31">
        <v>59</v>
      </c>
      <c r="V1917" s="31">
        <v>77.900000000000006</v>
      </c>
      <c r="W1917" s="31">
        <v>0</v>
      </c>
      <c r="X1917" s="32">
        <f t="shared" si="119"/>
        <v>-300</v>
      </c>
      <c r="Y1917" s="35" t="s">
        <v>7009</v>
      </c>
    </row>
    <row r="1918" spans="1:25" x14ac:dyDescent="0.3">
      <c r="A1918" s="1" t="s">
        <v>1673</v>
      </c>
      <c r="B1918" s="2" t="s">
        <v>1813</v>
      </c>
      <c r="C1918" s="3">
        <v>2011</v>
      </c>
      <c r="D1918" s="4">
        <v>2283</v>
      </c>
      <c r="E1918" s="5">
        <v>79.2</v>
      </c>
      <c r="F1918" s="6">
        <v>24</v>
      </c>
      <c r="G1918" s="5">
        <v>59.7</v>
      </c>
      <c r="H1918" s="7">
        <v>18</v>
      </c>
      <c r="I1918" s="8">
        <v>39</v>
      </c>
      <c r="J1918" s="9">
        <v>89000</v>
      </c>
      <c r="K1918" s="9">
        <v>4</v>
      </c>
      <c r="L1918" s="9">
        <v>0</v>
      </c>
      <c r="M1918" s="9"/>
      <c r="N1918" s="9">
        <f t="shared" si="120"/>
        <v>89000</v>
      </c>
      <c r="O1918" s="15">
        <f t="shared" si="121"/>
        <v>0</v>
      </c>
      <c r="P1918" s="11">
        <v>3</v>
      </c>
      <c r="Q1918" s="11">
        <v>2</v>
      </c>
      <c r="R1918" s="11" t="s">
        <v>20</v>
      </c>
      <c r="S1918" s="12" t="s">
        <v>962</v>
      </c>
      <c r="T1918" s="30">
        <f t="shared" si="118"/>
        <v>9.183673469387756</v>
      </c>
      <c r="U1918" s="31">
        <v>62</v>
      </c>
      <c r="V1918" s="31">
        <v>79.7</v>
      </c>
      <c r="W1918" s="31">
        <v>98000</v>
      </c>
      <c r="X1918" s="32">
        <f t="shared" si="119"/>
        <v>9000</v>
      </c>
      <c r="Y1918" s="35" t="s">
        <v>7010</v>
      </c>
    </row>
    <row r="1919" spans="1:25" x14ac:dyDescent="0.3">
      <c r="A1919" s="1" t="s">
        <v>1673</v>
      </c>
      <c r="B1919" s="2" t="s">
        <v>1813</v>
      </c>
      <c r="C1919" s="3">
        <v>2011</v>
      </c>
      <c r="D1919" s="4">
        <v>2283</v>
      </c>
      <c r="E1919" s="5">
        <v>112.5</v>
      </c>
      <c r="F1919" s="6">
        <v>34</v>
      </c>
      <c r="G1919" s="5">
        <v>84.8</v>
      </c>
      <c r="H1919" s="7">
        <v>26</v>
      </c>
      <c r="I1919" s="8">
        <v>108</v>
      </c>
      <c r="J1919" s="9">
        <v>113000</v>
      </c>
      <c r="K1919" s="9" t="s">
        <v>5095</v>
      </c>
      <c r="L1919" s="9">
        <v>0</v>
      </c>
      <c r="M1919" s="9"/>
      <c r="N1919" s="9">
        <f t="shared" si="120"/>
        <v>113000</v>
      </c>
      <c r="O1919" s="15">
        <f t="shared" si="121"/>
        <v>0</v>
      </c>
      <c r="P1919" s="11">
        <v>3</v>
      </c>
      <c r="Q1919" s="11">
        <v>2</v>
      </c>
      <c r="R1919" s="11" t="s">
        <v>20</v>
      </c>
      <c r="S1919" s="12" t="s">
        <v>218</v>
      </c>
      <c r="T1919" s="30">
        <f t="shared" si="118"/>
        <v>8.1300813008130071</v>
      </c>
      <c r="U1919" s="31">
        <v>62</v>
      </c>
      <c r="V1919" s="31">
        <v>79.7</v>
      </c>
      <c r="W1919" s="31">
        <v>123000</v>
      </c>
      <c r="X1919" s="32">
        <f t="shared" si="119"/>
        <v>10000</v>
      </c>
      <c r="Y1919" s="35" t="s">
        <v>7011</v>
      </c>
    </row>
    <row r="1920" spans="1:25" x14ac:dyDescent="0.3">
      <c r="A1920" s="1" t="s">
        <v>1673</v>
      </c>
      <c r="B1920" s="2" t="s">
        <v>1815</v>
      </c>
      <c r="C1920" s="3">
        <v>2019</v>
      </c>
      <c r="D1920" s="4">
        <v>1745</v>
      </c>
      <c r="E1920" s="5">
        <v>82.3</v>
      </c>
      <c r="F1920" s="6">
        <v>25</v>
      </c>
      <c r="G1920" s="5">
        <v>60</v>
      </c>
      <c r="H1920" s="7">
        <v>18</v>
      </c>
      <c r="I1920" s="8">
        <v>361</v>
      </c>
      <c r="J1920" s="9">
        <v>135000</v>
      </c>
      <c r="K1920" s="9">
        <v>18</v>
      </c>
      <c r="L1920" s="9">
        <v>0</v>
      </c>
      <c r="M1920" s="9"/>
      <c r="N1920" s="9">
        <f t="shared" si="120"/>
        <v>135000</v>
      </c>
      <c r="O1920" s="15">
        <f t="shared" si="121"/>
        <v>0</v>
      </c>
      <c r="P1920" s="11">
        <v>3</v>
      </c>
      <c r="Q1920" s="11">
        <v>2</v>
      </c>
      <c r="R1920" s="11" t="s">
        <v>22</v>
      </c>
      <c r="S1920" s="12" t="s">
        <v>237</v>
      </c>
      <c r="T1920" s="30">
        <f t="shared" si="118"/>
        <v>6.25</v>
      </c>
      <c r="U1920" s="31">
        <v>46</v>
      </c>
      <c r="V1920" s="31">
        <v>77.900000000000006</v>
      </c>
      <c r="W1920" s="31">
        <v>144000</v>
      </c>
      <c r="X1920" s="32">
        <f t="shared" si="119"/>
        <v>9000</v>
      </c>
      <c r="Y1920" s="35" t="s">
        <v>7012</v>
      </c>
    </row>
    <row r="1921" spans="1:25" x14ac:dyDescent="0.3">
      <c r="A1921" s="1" t="s">
        <v>1673</v>
      </c>
      <c r="B1921" s="2" t="s">
        <v>1815</v>
      </c>
      <c r="C1921" s="3">
        <v>2019</v>
      </c>
      <c r="D1921" s="4">
        <v>1745</v>
      </c>
      <c r="E1921" s="5">
        <v>102.3</v>
      </c>
      <c r="F1921" s="6">
        <v>31</v>
      </c>
      <c r="G1921" s="5">
        <v>74.900000000000006</v>
      </c>
      <c r="H1921" s="7">
        <v>23</v>
      </c>
      <c r="I1921" s="8">
        <v>154</v>
      </c>
      <c r="J1921" s="9">
        <v>149000</v>
      </c>
      <c r="K1921" s="9" t="s">
        <v>5094</v>
      </c>
      <c r="L1921" s="9">
        <v>77000</v>
      </c>
      <c r="M1921" s="9" t="s">
        <v>5096</v>
      </c>
      <c r="N1921" s="9">
        <f t="shared" si="120"/>
        <v>72000</v>
      </c>
      <c r="O1921" s="15">
        <f t="shared" si="121"/>
        <v>51.677852348993291</v>
      </c>
      <c r="P1921" s="11">
        <v>3</v>
      </c>
      <c r="Q1921" s="11">
        <v>2</v>
      </c>
      <c r="R1921" s="11" t="s">
        <v>22</v>
      </c>
      <c r="S1921" s="12" t="s">
        <v>1295</v>
      </c>
      <c r="T1921" s="30">
        <f t="shared" si="118"/>
        <v>6.5830721003134789</v>
      </c>
      <c r="U1921" s="31">
        <v>46</v>
      </c>
      <c r="V1921" s="31">
        <v>77.900000000000006</v>
      </c>
      <c r="W1921" s="31">
        <v>159500</v>
      </c>
      <c r="X1921" s="32">
        <f t="shared" si="119"/>
        <v>10500</v>
      </c>
      <c r="Y1921" s="35" t="s">
        <v>7013</v>
      </c>
    </row>
    <row r="1922" spans="1:25" x14ac:dyDescent="0.3">
      <c r="A1922" s="1" t="s">
        <v>1673</v>
      </c>
      <c r="B1922" s="2" t="s">
        <v>1815</v>
      </c>
      <c r="C1922" s="3">
        <v>2019</v>
      </c>
      <c r="D1922" s="4">
        <v>1745</v>
      </c>
      <c r="E1922" s="5">
        <v>115.4</v>
      </c>
      <c r="F1922" s="6">
        <v>35</v>
      </c>
      <c r="G1922" s="5">
        <v>84.9</v>
      </c>
      <c r="H1922" s="7">
        <v>26</v>
      </c>
      <c r="I1922" s="8">
        <v>535</v>
      </c>
      <c r="J1922" s="9">
        <v>157000</v>
      </c>
      <c r="K1922" s="9" t="s">
        <v>5095</v>
      </c>
      <c r="L1922" s="9">
        <v>0</v>
      </c>
      <c r="M1922" s="9"/>
      <c r="N1922" s="9">
        <f t="shared" si="120"/>
        <v>157000</v>
      </c>
      <c r="O1922" s="15">
        <f t="shared" si="121"/>
        <v>0</v>
      </c>
      <c r="P1922" s="11">
        <v>3</v>
      </c>
      <c r="Q1922" s="11">
        <v>2</v>
      </c>
      <c r="R1922" s="11" t="s">
        <v>22</v>
      </c>
      <c r="S1922" s="12" t="s">
        <v>616</v>
      </c>
      <c r="T1922" s="30">
        <f t="shared" ref="T1922:T1985" si="122">IF(AND(J1922&gt;0,W1922*1&gt;300),(W1922-J1922)/W1922*100,300)</f>
        <v>3.9755351681957185</v>
      </c>
      <c r="U1922" s="31">
        <v>46</v>
      </c>
      <c r="V1922" s="31">
        <v>77.900000000000006</v>
      </c>
      <c r="W1922" s="31">
        <v>163500</v>
      </c>
      <c r="X1922" s="32">
        <f t="shared" ref="X1922:X1985" si="123">IF(OR(T1922=300,T1922&lt;0),-300,W1922-J1922)</f>
        <v>6500</v>
      </c>
      <c r="Y1922" s="35" t="s">
        <v>7014</v>
      </c>
    </row>
    <row r="1923" spans="1:25" x14ac:dyDescent="0.3">
      <c r="A1923" s="1" t="s">
        <v>1673</v>
      </c>
      <c r="B1923" s="2" t="s">
        <v>1815</v>
      </c>
      <c r="C1923" s="3">
        <v>2019</v>
      </c>
      <c r="D1923" s="4">
        <v>1745</v>
      </c>
      <c r="E1923" s="5">
        <v>139.4</v>
      </c>
      <c r="F1923" s="6">
        <v>42</v>
      </c>
      <c r="G1923" s="5">
        <v>102.9</v>
      </c>
      <c r="H1923" s="7">
        <v>31</v>
      </c>
      <c r="I1923" s="8">
        <v>86</v>
      </c>
      <c r="J1923" s="9">
        <v>180000</v>
      </c>
      <c r="K1923" s="9">
        <v>7</v>
      </c>
      <c r="L1923" s="9">
        <v>92000</v>
      </c>
      <c r="M1923" s="9" t="s">
        <v>5097</v>
      </c>
      <c r="N1923" s="9">
        <f t="shared" ref="N1923:N1986" si="124">J1923-L1923</f>
        <v>88000</v>
      </c>
      <c r="O1923" s="15">
        <f t="shared" ref="O1923:O1986" si="125">IF(ISERROR(L1923/J1923),0,L1923/J1923*100)</f>
        <v>51.111111111111107</v>
      </c>
      <c r="P1923" s="11">
        <v>4</v>
      </c>
      <c r="Q1923" s="11">
        <v>2</v>
      </c>
      <c r="R1923" s="11" t="s">
        <v>22</v>
      </c>
      <c r="S1923" s="12">
        <v>139</v>
      </c>
      <c r="T1923" s="30">
        <f t="shared" si="122"/>
        <v>6.0052219321148828</v>
      </c>
      <c r="U1923" s="31">
        <v>46</v>
      </c>
      <c r="V1923" s="31">
        <v>77.900000000000006</v>
      </c>
      <c r="W1923" s="31">
        <v>191500</v>
      </c>
      <c r="X1923" s="32">
        <f t="shared" si="123"/>
        <v>11500</v>
      </c>
      <c r="Y1923" s="35" t="s">
        <v>7015</v>
      </c>
    </row>
    <row r="1924" spans="1:25" x14ac:dyDescent="0.3">
      <c r="A1924" s="1" t="s">
        <v>1673</v>
      </c>
      <c r="B1924" s="2" t="s">
        <v>1817</v>
      </c>
      <c r="C1924" s="3">
        <v>1992</v>
      </c>
      <c r="D1924" s="4">
        <v>410</v>
      </c>
      <c r="E1924" s="5">
        <v>82.9</v>
      </c>
      <c r="F1924" s="6">
        <v>25</v>
      </c>
      <c r="G1924" s="5">
        <v>59.9</v>
      </c>
      <c r="H1924" s="7">
        <v>18</v>
      </c>
      <c r="I1924" s="8">
        <v>130</v>
      </c>
      <c r="J1924" s="9">
        <v>86000</v>
      </c>
      <c r="K1924" s="9" t="s">
        <v>5096</v>
      </c>
      <c r="L1924" s="9">
        <v>41000</v>
      </c>
      <c r="M1924" s="9" t="s">
        <v>5095</v>
      </c>
      <c r="N1924" s="9">
        <f t="shared" si="124"/>
        <v>45000</v>
      </c>
      <c r="O1924" s="15">
        <f t="shared" si="125"/>
        <v>47.674418604651166</v>
      </c>
      <c r="P1924" s="11">
        <v>3</v>
      </c>
      <c r="Q1924" s="11">
        <v>1</v>
      </c>
      <c r="R1924" s="11" t="s">
        <v>20</v>
      </c>
      <c r="S1924" s="12">
        <v>82</v>
      </c>
      <c r="T1924" s="30">
        <f t="shared" si="122"/>
        <v>17.307692307692307</v>
      </c>
      <c r="U1924" s="31">
        <v>62</v>
      </c>
      <c r="V1924" s="31">
        <v>87.4</v>
      </c>
      <c r="W1924" s="31">
        <v>104000</v>
      </c>
      <c r="X1924" s="32">
        <f t="shared" si="123"/>
        <v>18000</v>
      </c>
      <c r="Y1924" s="35" t="s">
        <v>7016</v>
      </c>
    </row>
    <row r="1925" spans="1:25" x14ac:dyDescent="0.3">
      <c r="A1925" s="1" t="s">
        <v>1673</v>
      </c>
      <c r="B1925" s="2" t="s">
        <v>1817</v>
      </c>
      <c r="C1925" s="3">
        <v>1992</v>
      </c>
      <c r="D1925" s="4">
        <v>410</v>
      </c>
      <c r="E1925" s="5">
        <v>100.6</v>
      </c>
      <c r="F1925" s="6">
        <v>30</v>
      </c>
      <c r="G1925" s="5">
        <v>84.2</v>
      </c>
      <c r="H1925" s="7">
        <v>25</v>
      </c>
      <c r="I1925" s="8">
        <v>254</v>
      </c>
      <c r="J1925" s="9">
        <v>100000</v>
      </c>
      <c r="K1925" s="9" t="s">
        <v>5096</v>
      </c>
      <c r="L1925" s="9">
        <v>48000</v>
      </c>
      <c r="M1925" s="9">
        <v>10</v>
      </c>
      <c r="N1925" s="9">
        <f t="shared" si="124"/>
        <v>52000</v>
      </c>
      <c r="O1925" s="15">
        <f t="shared" si="125"/>
        <v>48</v>
      </c>
      <c r="P1925" s="11">
        <v>3</v>
      </c>
      <c r="Q1925" s="11">
        <v>2</v>
      </c>
      <c r="R1925" s="11" t="s">
        <v>22</v>
      </c>
      <c r="S1925" s="12">
        <v>100</v>
      </c>
      <c r="T1925" s="30">
        <f t="shared" si="122"/>
        <v>19.35483870967742</v>
      </c>
      <c r="U1925" s="31">
        <v>62</v>
      </c>
      <c r="V1925" s="31">
        <v>87.4</v>
      </c>
      <c r="W1925" s="31">
        <v>124000</v>
      </c>
      <c r="X1925" s="32">
        <f t="shared" si="123"/>
        <v>24000</v>
      </c>
      <c r="Y1925" s="35" t="s">
        <v>7017</v>
      </c>
    </row>
    <row r="1926" spans="1:25" x14ac:dyDescent="0.3">
      <c r="A1926" s="1" t="s">
        <v>1673</v>
      </c>
      <c r="B1926" s="2" t="s">
        <v>1819</v>
      </c>
      <c r="C1926" s="3">
        <v>1999</v>
      </c>
      <c r="D1926" s="4">
        <v>257</v>
      </c>
      <c r="E1926" s="5">
        <v>90.4</v>
      </c>
      <c r="F1926" s="6">
        <v>27</v>
      </c>
      <c r="G1926" s="5">
        <v>60</v>
      </c>
      <c r="H1926" s="7">
        <v>18</v>
      </c>
      <c r="I1926" s="8">
        <v>111</v>
      </c>
      <c r="J1926" s="9">
        <v>0</v>
      </c>
      <c r="K1926" s="9"/>
      <c r="L1926" s="9">
        <v>0</v>
      </c>
      <c r="M1926" s="9"/>
      <c r="N1926" s="9">
        <f t="shared" si="124"/>
        <v>0</v>
      </c>
      <c r="O1926" s="15">
        <f t="shared" si="125"/>
        <v>0</v>
      </c>
      <c r="P1926" s="11">
        <v>3</v>
      </c>
      <c r="Q1926" s="11">
        <v>1</v>
      </c>
      <c r="R1926" s="11" t="s">
        <v>22</v>
      </c>
      <c r="S1926" s="12" t="s">
        <v>429</v>
      </c>
      <c r="T1926" s="30">
        <f t="shared" si="122"/>
        <v>300</v>
      </c>
      <c r="U1926" s="31">
        <v>31</v>
      </c>
      <c r="V1926" s="31">
        <v>68.100000000000009</v>
      </c>
      <c r="W1926" s="31">
        <v>94800</v>
      </c>
      <c r="X1926" s="32">
        <f t="shared" si="123"/>
        <v>-300</v>
      </c>
      <c r="Y1926" s="35" t="s">
        <v>7018</v>
      </c>
    </row>
    <row r="1927" spans="1:25" x14ac:dyDescent="0.3">
      <c r="A1927" s="1" t="s">
        <v>1673</v>
      </c>
      <c r="B1927" s="2" t="s">
        <v>1819</v>
      </c>
      <c r="C1927" s="3">
        <v>1999</v>
      </c>
      <c r="D1927" s="4">
        <v>257</v>
      </c>
      <c r="E1927" s="5">
        <v>107.9</v>
      </c>
      <c r="F1927" s="6">
        <v>33</v>
      </c>
      <c r="G1927" s="5">
        <v>84.7</v>
      </c>
      <c r="H1927" s="7">
        <v>26</v>
      </c>
      <c r="I1927" s="8">
        <v>75</v>
      </c>
      <c r="J1927" s="9">
        <v>110000</v>
      </c>
      <c r="K1927" s="9">
        <v>10</v>
      </c>
      <c r="L1927" s="9">
        <v>0</v>
      </c>
      <c r="M1927" s="9"/>
      <c r="N1927" s="9">
        <f t="shared" si="124"/>
        <v>110000</v>
      </c>
      <c r="O1927" s="15">
        <f t="shared" si="125"/>
        <v>0</v>
      </c>
      <c r="P1927" s="11">
        <v>3</v>
      </c>
      <c r="Q1927" s="11">
        <v>2</v>
      </c>
      <c r="R1927" s="11" t="s">
        <v>22</v>
      </c>
      <c r="S1927" s="12">
        <v>107</v>
      </c>
      <c r="T1927" s="30">
        <f t="shared" si="122"/>
        <v>6.7796610169491522</v>
      </c>
      <c r="U1927" s="31">
        <v>31</v>
      </c>
      <c r="V1927" s="31">
        <v>68.100000000000009</v>
      </c>
      <c r="W1927" s="31">
        <v>118000</v>
      </c>
      <c r="X1927" s="32">
        <f t="shared" si="123"/>
        <v>8000</v>
      </c>
      <c r="Y1927" s="35" t="s">
        <v>7019</v>
      </c>
    </row>
    <row r="1928" spans="1:25" x14ac:dyDescent="0.3">
      <c r="A1928" s="1" t="s">
        <v>1673</v>
      </c>
      <c r="B1928" s="2" t="s">
        <v>1819</v>
      </c>
      <c r="C1928" s="3">
        <v>1999</v>
      </c>
      <c r="D1928" s="4">
        <v>257</v>
      </c>
      <c r="E1928" s="5">
        <v>141.9</v>
      </c>
      <c r="F1928" s="6">
        <v>43</v>
      </c>
      <c r="G1928" s="5">
        <v>114.5</v>
      </c>
      <c r="H1928" s="7">
        <v>35</v>
      </c>
      <c r="I1928" s="8">
        <v>38</v>
      </c>
      <c r="J1928" s="9">
        <v>120000</v>
      </c>
      <c r="K1928" s="9">
        <v>4</v>
      </c>
      <c r="L1928" s="9">
        <v>0</v>
      </c>
      <c r="M1928" s="9"/>
      <c r="N1928" s="9">
        <f t="shared" si="124"/>
        <v>120000</v>
      </c>
      <c r="O1928" s="15">
        <f t="shared" si="125"/>
        <v>0</v>
      </c>
      <c r="P1928" s="11">
        <v>4</v>
      </c>
      <c r="Q1928" s="11">
        <v>2</v>
      </c>
      <c r="R1928" s="11" t="s">
        <v>22</v>
      </c>
      <c r="S1928" s="12" t="s">
        <v>1621</v>
      </c>
      <c r="T1928" s="30">
        <f t="shared" si="122"/>
        <v>-2.5641025641025639</v>
      </c>
      <c r="U1928" s="31">
        <v>31</v>
      </c>
      <c r="V1928" s="31">
        <v>68.100000000000009</v>
      </c>
      <c r="W1928" s="31">
        <v>117000</v>
      </c>
      <c r="X1928" s="32">
        <f t="shared" si="123"/>
        <v>-300</v>
      </c>
      <c r="Y1928" s="35" t="s">
        <v>7020</v>
      </c>
    </row>
    <row r="1929" spans="1:25" x14ac:dyDescent="0.3">
      <c r="A1929" s="1" t="s">
        <v>1673</v>
      </c>
      <c r="B1929" s="2" t="s">
        <v>1821</v>
      </c>
      <c r="C1929" s="3">
        <v>2016</v>
      </c>
      <c r="D1929" s="4">
        <v>482</v>
      </c>
      <c r="E1929" s="5">
        <v>83</v>
      </c>
      <c r="F1929" s="6">
        <v>25</v>
      </c>
      <c r="G1929" s="5">
        <v>59.6</v>
      </c>
      <c r="H1929" s="7">
        <v>18</v>
      </c>
      <c r="I1929" s="8">
        <v>147</v>
      </c>
      <c r="J1929" s="9">
        <v>128000</v>
      </c>
      <c r="K1929" s="9">
        <v>9</v>
      </c>
      <c r="L1929" s="9">
        <v>0</v>
      </c>
      <c r="M1929" s="9"/>
      <c r="N1929" s="9">
        <f t="shared" si="124"/>
        <v>128000</v>
      </c>
      <c r="O1929" s="15">
        <f t="shared" si="125"/>
        <v>0</v>
      </c>
      <c r="P1929" s="11">
        <v>3</v>
      </c>
      <c r="Q1929" s="11">
        <v>2</v>
      </c>
      <c r="R1929" s="11" t="s">
        <v>22</v>
      </c>
      <c r="S1929" s="12">
        <v>83</v>
      </c>
      <c r="T1929" s="30">
        <f t="shared" si="122"/>
        <v>5.8823529411764701</v>
      </c>
      <c r="U1929" s="31">
        <v>36</v>
      </c>
      <c r="V1929" s="31">
        <v>82.199999999999989</v>
      </c>
      <c r="W1929" s="31">
        <v>136000</v>
      </c>
      <c r="X1929" s="32">
        <f t="shared" si="123"/>
        <v>8000</v>
      </c>
      <c r="Y1929" s="35" t="s">
        <v>7021</v>
      </c>
    </row>
    <row r="1930" spans="1:25" x14ac:dyDescent="0.3">
      <c r="A1930" s="1" t="s">
        <v>1673</v>
      </c>
      <c r="B1930" s="2" t="s">
        <v>1821</v>
      </c>
      <c r="C1930" s="3">
        <v>2016</v>
      </c>
      <c r="D1930" s="4">
        <v>482</v>
      </c>
      <c r="E1930" s="5">
        <v>108.2</v>
      </c>
      <c r="F1930" s="6">
        <v>33</v>
      </c>
      <c r="G1930" s="5">
        <v>84.9</v>
      </c>
      <c r="H1930" s="7">
        <v>26</v>
      </c>
      <c r="I1930" s="8">
        <v>124</v>
      </c>
      <c r="J1930" s="9">
        <v>155000</v>
      </c>
      <c r="K1930" s="9">
        <v>6</v>
      </c>
      <c r="L1930" s="9">
        <v>0</v>
      </c>
      <c r="M1930" s="9"/>
      <c r="N1930" s="9">
        <f t="shared" si="124"/>
        <v>155000</v>
      </c>
      <c r="O1930" s="15">
        <f t="shared" si="125"/>
        <v>0</v>
      </c>
      <c r="P1930" s="11">
        <v>3</v>
      </c>
      <c r="Q1930" s="11">
        <v>2</v>
      </c>
      <c r="R1930" s="11" t="s">
        <v>22</v>
      </c>
      <c r="S1930" s="12">
        <v>108</v>
      </c>
      <c r="T1930" s="30">
        <f t="shared" si="122"/>
        <v>0</v>
      </c>
      <c r="U1930" s="31">
        <v>36</v>
      </c>
      <c r="V1930" s="31">
        <v>82.199999999999989</v>
      </c>
      <c r="W1930" s="31">
        <v>155000</v>
      </c>
      <c r="X1930" s="32">
        <f t="shared" si="123"/>
        <v>0</v>
      </c>
      <c r="Y1930" s="35" t="s">
        <v>7022</v>
      </c>
    </row>
    <row r="1931" spans="1:25" x14ac:dyDescent="0.3">
      <c r="A1931" s="1" t="s">
        <v>1673</v>
      </c>
      <c r="B1931" s="2" t="s">
        <v>1821</v>
      </c>
      <c r="C1931" s="3">
        <v>2016</v>
      </c>
      <c r="D1931" s="4">
        <v>482</v>
      </c>
      <c r="E1931" s="5">
        <v>141</v>
      </c>
      <c r="F1931" s="6">
        <v>43</v>
      </c>
      <c r="G1931" s="5">
        <v>115.9</v>
      </c>
      <c r="H1931" s="7">
        <v>35</v>
      </c>
      <c r="I1931" s="8">
        <v>82</v>
      </c>
      <c r="J1931" s="9">
        <v>0</v>
      </c>
      <c r="K1931" s="9"/>
      <c r="L1931" s="9">
        <v>120000</v>
      </c>
      <c r="M1931" s="9">
        <v>4</v>
      </c>
      <c r="N1931" s="9">
        <f t="shared" si="124"/>
        <v>-120000</v>
      </c>
      <c r="O1931" s="15">
        <f t="shared" si="125"/>
        <v>0</v>
      </c>
      <c r="P1931" s="11">
        <v>4</v>
      </c>
      <c r="Q1931" s="11">
        <v>2</v>
      </c>
      <c r="R1931" s="11" t="s">
        <v>22</v>
      </c>
      <c r="S1931" s="12">
        <v>141</v>
      </c>
      <c r="T1931" s="30">
        <f t="shared" si="122"/>
        <v>300</v>
      </c>
      <c r="U1931" s="31">
        <v>36</v>
      </c>
      <c r="V1931" s="31">
        <v>82.199999999999989</v>
      </c>
      <c r="W1931" s="31">
        <v>165000</v>
      </c>
      <c r="X1931" s="32">
        <f t="shared" si="123"/>
        <v>-300</v>
      </c>
      <c r="Y1931" s="35" t="s">
        <v>7023</v>
      </c>
    </row>
    <row r="1932" spans="1:25" x14ac:dyDescent="0.3">
      <c r="A1932" s="1" t="s">
        <v>1673</v>
      </c>
      <c r="B1932" s="2" t="s">
        <v>1823</v>
      </c>
      <c r="C1932" s="3">
        <v>1999</v>
      </c>
      <c r="D1932" s="4">
        <v>222</v>
      </c>
      <c r="E1932" s="5">
        <v>83.8</v>
      </c>
      <c r="F1932" s="6">
        <v>25</v>
      </c>
      <c r="G1932" s="5">
        <v>59.9</v>
      </c>
      <c r="H1932" s="7">
        <v>18</v>
      </c>
      <c r="I1932" s="8">
        <v>89</v>
      </c>
      <c r="J1932" s="9">
        <v>0</v>
      </c>
      <c r="K1932" s="9"/>
      <c r="L1932" s="9">
        <v>45000</v>
      </c>
      <c r="M1932" s="9">
        <v>19</v>
      </c>
      <c r="N1932" s="9">
        <f t="shared" si="124"/>
        <v>-45000</v>
      </c>
      <c r="O1932" s="15">
        <f t="shared" si="125"/>
        <v>0</v>
      </c>
      <c r="P1932" s="11">
        <v>3</v>
      </c>
      <c r="Q1932" s="11">
        <v>1</v>
      </c>
      <c r="R1932" s="11" t="s">
        <v>22</v>
      </c>
      <c r="S1932" s="12" t="s">
        <v>259</v>
      </c>
      <c r="T1932" s="30">
        <f t="shared" si="122"/>
        <v>300</v>
      </c>
      <c r="U1932" s="31">
        <v>39</v>
      </c>
      <c r="V1932" s="31">
        <v>82.199999999999989</v>
      </c>
      <c r="W1932" s="31">
        <v>96500</v>
      </c>
      <c r="X1932" s="32">
        <f t="shared" si="123"/>
        <v>-300</v>
      </c>
      <c r="Y1932" s="35" t="s">
        <v>7024</v>
      </c>
    </row>
    <row r="1933" spans="1:25" x14ac:dyDescent="0.3">
      <c r="A1933" s="1" t="s">
        <v>1673</v>
      </c>
      <c r="B1933" s="2" t="s">
        <v>1823</v>
      </c>
      <c r="C1933" s="3">
        <v>1999</v>
      </c>
      <c r="D1933" s="4">
        <v>222</v>
      </c>
      <c r="E1933" s="5">
        <v>108.9</v>
      </c>
      <c r="F1933" s="6">
        <v>33</v>
      </c>
      <c r="G1933" s="5">
        <v>84.9</v>
      </c>
      <c r="H1933" s="7">
        <v>26</v>
      </c>
      <c r="I1933" s="8">
        <v>86</v>
      </c>
      <c r="J1933" s="9">
        <v>98000</v>
      </c>
      <c r="K1933" s="9" t="s">
        <v>5095</v>
      </c>
      <c r="L1933" s="9">
        <v>0</v>
      </c>
      <c r="M1933" s="9"/>
      <c r="N1933" s="9">
        <f t="shared" si="124"/>
        <v>98000</v>
      </c>
      <c r="O1933" s="15">
        <f t="shared" si="125"/>
        <v>0</v>
      </c>
      <c r="P1933" s="11">
        <v>3</v>
      </c>
      <c r="Q1933" s="11">
        <v>2</v>
      </c>
      <c r="R1933" s="11" t="s">
        <v>22</v>
      </c>
      <c r="S1933" s="12" t="s">
        <v>533</v>
      </c>
      <c r="T1933" s="30">
        <f t="shared" si="122"/>
        <v>-3.7037037037037033</v>
      </c>
      <c r="U1933" s="31">
        <v>39</v>
      </c>
      <c r="V1933" s="31">
        <v>82.199999999999989</v>
      </c>
      <c r="W1933" s="31">
        <v>94500</v>
      </c>
      <c r="X1933" s="32">
        <f t="shared" si="123"/>
        <v>-300</v>
      </c>
      <c r="Y1933" s="35" t="s">
        <v>7025</v>
      </c>
    </row>
    <row r="1934" spans="1:25" x14ac:dyDescent="0.3">
      <c r="A1934" s="1" t="s">
        <v>1673</v>
      </c>
      <c r="B1934" s="2" t="s">
        <v>1825</v>
      </c>
      <c r="C1934" s="3">
        <v>1999</v>
      </c>
      <c r="D1934" s="4">
        <v>1220</v>
      </c>
      <c r="E1934" s="5">
        <v>85.3</v>
      </c>
      <c r="F1934" s="6">
        <v>26</v>
      </c>
      <c r="G1934" s="5">
        <v>59.9</v>
      </c>
      <c r="H1934" s="7">
        <v>18</v>
      </c>
      <c r="I1934" s="8">
        <v>510</v>
      </c>
      <c r="J1934" s="9">
        <v>97000</v>
      </c>
      <c r="K1934" s="9">
        <v>5</v>
      </c>
      <c r="L1934" s="9">
        <v>45000</v>
      </c>
      <c r="M1934" s="9">
        <v>16</v>
      </c>
      <c r="N1934" s="9">
        <f t="shared" si="124"/>
        <v>52000</v>
      </c>
      <c r="O1934" s="15">
        <f t="shared" si="125"/>
        <v>46.391752577319586</v>
      </c>
      <c r="P1934" s="11">
        <v>3</v>
      </c>
      <c r="Q1934" s="11">
        <v>1</v>
      </c>
      <c r="R1934" s="11" t="s">
        <v>20</v>
      </c>
      <c r="S1934" s="12">
        <v>85</v>
      </c>
      <c r="T1934" s="30">
        <f t="shared" si="122"/>
        <v>11.818181818181818</v>
      </c>
      <c r="U1934" s="31">
        <v>32</v>
      </c>
      <c r="V1934" s="31">
        <v>82.199999999999989</v>
      </c>
      <c r="W1934" s="31">
        <v>110000</v>
      </c>
      <c r="X1934" s="32">
        <f t="shared" si="123"/>
        <v>13000</v>
      </c>
      <c r="Y1934" s="35" t="s">
        <v>7026</v>
      </c>
    </row>
    <row r="1935" spans="1:25" x14ac:dyDescent="0.3">
      <c r="A1935" s="1" t="s">
        <v>1673</v>
      </c>
      <c r="B1935" s="2" t="s">
        <v>1825</v>
      </c>
      <c r="C1935" s="3">
        <v>1999</v>
      </c>
      <c r="D1935" s="4">
        <v>1220</v>
      </c>
      <c r="E1935" s="5">
        <v>110.6</v>
      </c>
      <c r="F1935" s="6">
        <v>33</v>
      </c>
      <c r="G1935" s="5">
        <v>85</v>
      </c>
      <c r="H1935" s="7">
        <v>26</v>
      </c>
      <c r="I1935" s="8">
        <v>485</v>
      </c>
      <c r="J1935" s="9">
        <v>118000</v>
      </c>
      <c r="K1935" s="9">
        <v>19</v>
      </c>
      <c r="L1935" s="9">
        <v>0</v>
      </c>
      <c r="M1935" s="9"/>
      <c r="N1935" s="9">
        <f t="shared" si="124"/>
        <v>118000</v>
      </c>
      <c r="O1935" s="15">
        <f t="shared" si="125"/>
        <v>0</v>
      </c>
      <c r="P1935" s="11">
        <v>3</v>
      </c>
      <c r="Q1935" s="11">
        <v>2</v>
      </c>
      <c r="R1935" s="11" t="s">
        <v>22</v>
      </c>
      <c r="S1935" s="12">
        <v>110</v>
      </c>
      <c r="T1935" s="30">
        <f t="shared" si="122"/>
        <v>18.620689655172416</v>
      </c>
      <c r="U1935" s="31">
        <v>32</v>
      </c>
      <c r="V1935" s="31">
        <v>82.199999999999989</v>
      </c>
      <c r="W1935" s="31">
        <v>145000</v>
      </c>
      <c r="X1935" s="32">
        <f t="shared" si="123"/>
        <v>27000</v>
      </c>
      <c r="Y1935" s="35" t="s">
        <v>7027</v>
      </c>
    </row>
    <row r="1936" spans="1:25" x14ac:dyDescent="0.3">
      <c r="A1936" s="1" t="s">
        <v>1673</v>
      </c>
      <c r="B1936" s="2" t="s">
        <v>1825</v>
      </c>
      <c r="C1936" s="3">
        <v>1999</v>
      </c>
      <c r="D1936" s="4">
        <v>1220</v>
      </c>
      <c r="E1936" s="5">
        <v>142.9</v>
      </c>
      <c r="F1936" s="6">
        <v>43</v>
      </c>
      <c r="G1936" s="5">
        <v>114.9</v>
      </c>
      <c r="H1936" s="7">
        <v>35</v>
      </c>
      <c r="I1936" s="8">
        <v>225</v>
      </c>
      <c r="J1936" s="9">
        <v>140000</v>
      </c>
      <c r="K1936" s="9">
        <v>9</v>
      </c>
      <c r="L1936" s="9">
        <v>70000</v>
      </c>
      <c r="M1936" s="9">
        <v>23</v>
      </c>
      <c r="N1936" s="9">
        <f t="shared" si="124"/>
        <v>70000</v>
      </c>
      <c r="O1936" s="15">
        <f t="shared" si="125"/>
        <v>50</v>
      </c>
      <c r="P1936" s="11">
        <v>4</v>
      </c>
      <c r="Q1936" s="11">
        <v>2</v>
      </c>
      <c r="R1936" s="11" t="s">
        <v>22</v>
      </c>
      <c r="S1936" s="12">
        <v>142</v>
      </c>
      <c r="T1936" s="30">
        <f t="shared" si="122"/>
        <v>-2.5641025641025639</v>
      </c>
      <c r="U1936" s="31">
        <v>32</v>
      </c>
      <c r="V1936" s="31">
        <v>82.199999999999989</v>
      </c>
      <c r="W1936" s="31">
        <v>136500</v>
      </c>
      <c r="X1936" s="32">
        <f t="shared" si="123"/>
        <v>-300</v>
      </c>
      <c r="Y1936" s="35" t="s">
        <v>7028</v>
      </c>
    </row>
    <row r="1937" spans="1:25" x14ac:dyDescent="0.3">
      <c r="A1937" s="1" t="s">
        <v>1673</v>
      </c>
      <c r="B1937" s="2" t="s">
        <v>1827</v>
      </c>
      <c r="C1937" s="3">
        <v>1987</v>
      </c>
      <c r="D1937" s="4">
        <v>277</v>
      </c>
      <c r="E1937" s="5">
        <v>73.7</v>
      </c>
      <c r="F1937" s="6">
        <v>22</v>
      </c>
      <c r="G1937" s="5">
        <v>54.1</v>
      </c>
      <c r="H1937" s="7">
        <v>16</v>
      </c>
      <c r="I1937" s="8">
        <v>41</v>
      </c>
      <c r="J1937" s="9">
        <v>80000</v>
      </c>
      <c r="K1937" s="9" t="s">
        <v>5095</v>
      </c>
      <c r="L1937" s="9">
        <v>0</v>
      </c>
      <c r="M1937" s="9"/>
      <c r="N1937" s="9">
        <f t="shared" si="124"/>
        <v>80000</v>
      </c>
      <c r="O1937" s="15">
        <f t="shared" si="125"/>
        <v>0</v>
      </c>
      <c r="P1937" s="11">
        <v>2</v>
      </c>
      <c r="Q1937" s="11">
        <v>1</v>
      </c>
      <c r="R1937" s="11" t="s">
        <v>20</v>
      </c>
      <c r="S1937" s="12">
        <v>73</v>
      </c>
      <c r="T1937" s="30">
        <f t="shared" si="122"/>
        <v>-15.942028985507244</v>
      </c>
      <c r="U1937" s="31">
        <v>37</v>
      </c>
      <c r="V1937" s="31">
        <v>68.100000000000009</v>
      </c>
      <c r="W1937" s="31">
        <v>69000</v>
      </c>
      <c r="X1937" s="32">
        <f t="shared" si="123"/>
        <v>-300</v>
      </c>
      <c r="Y1937" s="35" t="s">
        <v>7029</v>
      </c>
    </row>
    <row r="1938" spans="1:25" x14ac:dyDescent="0.3">
      <c r="A1938" s="1" t="s">
        <v>1673</v>
      </c>
      <c r="B1938" s="2" t="s">
        <v>1827</v>
      </c>
      <c r="C1938" s="3">
        <v>1987</v>
      </c>
      <c r="D1938" s="4">
        <v>277</v>
      </c>
      <c r="E1938" s="5">
        <v>80.900000000000006</v>
      </c>
      <c r="F1938" s="6">
        <v>24</v>
      </c>
      <c r="G1938" s="5">
        <v>59.4</v>
      </c>
      <c r="H1938" s="7">
        <v>18</v>
      </c>
      <c r="I1938" s="8">
        <v>128</v>
      </c>
      <c r="J1938" s="9">
        <v>0</v>
      </c>
      <c r="K1938" s="9"/>
      <c r="L1938" s="9">
        <v>0</v>
      </c>
      <c r="M1938" s="9"/>
      <c r="N1938" s="9">
        <f t="shared" si="124"/>
        <v>0</v>
      </c>
      <c r="O1938" s="15">
        <f t="shared" si="125"/>
        <v>0</v>
      </c>
      <c r="P1938" s="11">
        <v>2</v>
      </c>
      <c r="Q1938" s="11">
        <v>1</v>
      </c>
      <c r="R1938" s="11" t="s">
        <v>20</v>
      </c>
      <c r="S1938" s="12">
        <v>80</v>
      </c>
      <c r="T1938" s="30">
        <f t="shared" si="122"/>
        <v>300</v>
      </c>
      <c r="U1938" s="31">
        <v>37</v>
      </c>
      <c r="V1938" s="31">
        <v>68.100000000000009</v>
      </c>
      <c r="W1938" s="31">
        <v>90000</v>
      </c>
      <c r="X1938" s="32">
        <f t="shared" si="123"/>
        <v>-300</v>
      </c>
      <c r="Y1938" s="35" t="s">
        <v>7030</v>
      </c>
    </row>
    <row r="1939" spans="1:25" x14ac:dyDescent="0.3">
      <c r="A1939" s="1" t="s">
        <v>1673</v>
      </c>
      <c r="B1939" s="2" t="s">
        <v>1827</v>
      </c>
      <c r="C1939" s="3">
        <v>1987</v>
      </c>
      <c r="D1939" s="4">
        <v>277</v>
      </c>
      <c r="E1939" s="5">
        <v>110.2</v>
      </c>
      <c r="F1939" s="6">
        <v>33</v>
      </c>
      <c r="G1939" s="5">
        <v>84.6</v>
      </c>
      <c r="H1939" s="7">
        <v>26</v>
      </c>
      <c r="I1939" s="8">
        <v>99</v>
      </c>
      <c r="J1939" s="9">
        <v>105000</v>
      </c>
      <c r="K1939" s="9">
        <v>7</v>
      </c>
      <c r="L1939" s="9">
        <v>58000</v>
      </c>
      <c r="M1939" s="9">
        <v>4</v>
      </c>
      <c r="N1939" s="9">
        <f t="shared" si="124"/>
        <v>47000</v>
      </c>
      <c r="O1939" s="15">
        <f t="shared" si="125"/>
        <v>55.238095238095241</v>
      </c>
      <c r="P1939" s="11">
        <v>3</v>
      </c>
      <c r="Q1939" s="11">
        <v>1</v>
      </c>
      <c r="R1939" s="11" t="s">
        <v>20</v>
      </c>
      <c r="S1939" s="12" t="s">
        <v>180</v>
      </c>
      <c r="T1939" s="30">
        <f t="shared" si="122"/>
        <v>-20.689655172413794</v>
      </c>
      <c r="U1939" s="31">
        <v>37</v>
      </c>
      <c r="V1939" s="31">
        <v>68.100000000000009</v>
      </c>
      <c r="W1939" s="31">
        <v>87000</v>
      </c>
      <c r="X1939" s="32">
        <f t="shared" si="123"/>
        <v>-300</v>
      </c>
      <c r="Y1939" s="35" t="s">
        <v>7031</v>
      </c>
    </row>
    <row r="1940" spans="1:25" x14ac:dyDescent="0.3">
      <c r="A1940" s="1" t="s">
        <v>1673</v>
      </c>
      <c r="B1940" s="2" t="s">
        <v>1829</v>
      </c>
      <c r="C1940" s="3">
        <v>2004</v>
      </c>
      <c r="D1940" s="4">
        <v>325</v>
      </c>
      <c r="E1940" s="5">
        <v>40.200000000000003</v>
      </c>
      <c r="F1940" s="6">
        <v>12</v>
      </c>
      <c r="G1940" s="5">
        <v>30.3</v>
      </c>
      <c r="H1940" s="7">
        <v>9</v>
      </c>
      <c r="I1940" s="8">
        <v>52</v>
      </c>
      <c r="J1940" s="9">
        <v>39500</v>
      </c>
      <c r="K1940" s="9" t="s">
        <v>5096</v>
      </c>
      <c r="L1940" s="9">
        <v>0</v>
      </c>
      <c r="M1940" s="9"/>
      <c r="N1940" s="9">
        <f t="shared" si="124"/>
        <v>39500</v>
      </c>
      <c r="O1940" s="15">
        <f t="shared" si="125"/>
        <v>0</v>
      </c>
      <c r="P1940" s="11">
        <v>2</v>
      </c>
      <c r="Q1940" s="11">
        <v>1</v>
      </c>
      <c r="R1940" s="11" t="s">
        <v>81</v>
      </c>
      <c r="S1940" s="12">
        <v>40</v>
      </c>
      <c r="T1940" s="30">
        <f t="shared" si="122"/>
        <v>2.4691358024691357</v>
      </c>
      <c r="U1940" s="31">
        <v>27</v>
      </c>
      <c r="V1940" s="31">
        <v>68.100000000000009</v>
      </c>
      <c r="W1940" s="31">
        <v>40500</v>
      </c>
      <c r="X1940" s="32">
        <f t="shared" si="123"/>
        <v>1000</v>
      </c>
      <c r="Y1940" s="35" t="s">
        <v>7032</v>
      </c>
    </row>
    <row r="1941" spans="1:25" x14ac:dyDescent="0.3">
      <c r="A1941" s="1" t="s">
        <v>1673</v>
      </c>
      <c r="B1941" s="2" t="s">
        <v>1829</v>
      </c>
      <c r="C1941" s="3">
        <v>2004</v>
      </c>
      <c r="D1941" s="4">
        <v>325</v>
      </c>
      <c r="E1941" s="5">
        <v>44.8</v>
      </c>
      <c r="F1941" s="6">
        <v>14</v>
      </c>
      <c r="G1941" s="5">
        <v>33.700000000000003</v>
      </c>
      <c r="H1941" s="7">
        <v>10</v>
      </c>
      <c r="I1941" s="8">
        <v>221</v>
      </c>
      <c r="J1941" s="9">
        <v>32000</v>
      </c>
      <c r="K1941" s="9">
        <v>8</v>
      </c>
      <c r="L1941" s="9">
        <v>27000</v>
      </c>
      <c r="M1941" s="9" t="s">
        <v>5096</v>
      </c>
      <c r="N1941" s="9">
        <f t="shared" si="124"/>
        <v>5000</v>
      </c>
      <c r="O1941" s="15">
        <f t="shared" si="125"/>
        <v>84.375</v>
      </c>
      <c r="P1941" s="11">
        <v>1</v>
      </c>
      <c r="Q1941" s="11">
        <v>1</v>
      </c>
      <c r="R1941" s="11" t="s">
        <v>81</v>
      </c>
      <c r="S1941" s="12">
        <v>44</v>
      </c>
      <c r="T1941" s="30">
        <f t="shared" si="122"/>
        <v>15.119363395225463</v>
      </c>
      <c r="U1941" s="31">
        <v>27</v>
      </c>
      <c r="V1941" s="31">
        <v>68.100000000000009</v>
      </c>
      <c r="W1941" s="31">
        <v>37700</v>
      </c>
      <c r="X1941" s="32">
        <f t="shared" si="123"/>
        <v>5700</v>
      </c>
      <c r="Y1941" s="35" t="s">
        <v>7033</v>
      </c>
    </row>
    <row r="1942" spans="1:25" x14ac:dyDescent="0.3">
      <c r="A1942" s="1" t="s">
        <v>1673</v>
      </c>
      <c r="B1942" s="2" t="s">
        <v>1829</v>
      </c>
      <c r="C1942" s="3">
        <v>2004</v>
      </c>
      <c r="D1942" s="4">
        <v>325</v>
      </c>
      <c r="E1942" s="5">
        <v>62.9</v>
      </c>
      <c r="F1942" s="6">
        <v>19</v>
      </c>
      <c r="G1942" s="5">
        <v>47.4</v>
      </c>
      <c r="H1942" s="7">
        <v>14</v>
      </c>
      <c r="I1942" s="8">
        <v>52</v>
      </c>
      <c r="J1942" s="9">
        <v>60000</v>
      </c>
      <c r="K1942" s="9" t="s">
        <v>5095</v>
      </c>
      <c r="L1942" s="9">
        <v>0</v>
      </c>
      <c r="M1942" s="9"/>
      <c r="N1942" s="9">
        <f t="shared" si="124"/>
        <v>60000</v>
      </c>
      <c r="O1942" s="15">
        <f t="shared" si="125"/>
        <v>0</v>
      </c>
      <c r="P1942" s="11">
        <v>3</v>
      </c>
      <c r="Q1942" s="11">
        <v>1</v>
      </c>
      <c r="R1942" s="11" t="s">
        <v>81</v>
      </c>
      <c r="S1942" s="12">
        <v>62</v>
      </c>
      <c r="T1942" s="30">
        <f t="shared" si="122"/>
        <v>11.111111111111111</v>
      </c>
      <c r="U1942" s="31">
        <v>27</v>
      </c>
      <c r="V1942" s="31">
        <v>68.100000000000009</v>
      </c>
      <c r="W1942" s="31">
        <v>67500</v>
      </c>
      <c r="X1942" s="32">
        <f t="shared" si="123"/>
        <v>7500</v>
      </c>
      <c r="Y1942" s="35" t="s">
        <v>7034</v>
      </c>
    </row>
    <row r="1943" spans="1:25" x14ac:dyDescent="0.3">
      <c r="A1943" s="1" t="s">
        <v>1673</v>
      </c>
      <c r="B1943" s="2" t="s">
        <v>1831</v>
      </c>
      <c r="C1943" s="3">
        <v>2002</v>
      </c>
      <c r="D1943" s="4">
        <v>349</v>
      </c>
      <c r="E1943" s="5">
        <v>83.8</v>
      </c>
      <c r="F1943" s="6">
        <v>25</v>
      </c>
      <c r="G1943" s="5">
        <v>59.9</v>
      </c>
      <c r="H1943" s="7">
        <v>18</v>
      </c>
      <c r="I1943" s="8">
        <v>164</v>
      </c>
      <c r="J1943" s="9">
        <v>87000</v>
      </c>
      <c r="K1943" s="9">
        <v>11</v>
      </c>
      <c r="L1943" s="9">
        <v>0</v>
      </c>
      <c r="M1943" s="9"/>
      <c r="N1943" s="9">
        <f t="shared" si="124"/>
        <v>87000</v>
      </c>
      <c r="O1943" s="15">
        <f t="shared" si="125"/>
        <v>0</v>
      </c>
      <c r="P1943" s="11">
        <v>3</v>
      </c>
      <c r="Q1943" s="11">
        <v>1</v>
      </c>
      <c r="R1943" s="11" t="s">
        <v>20</v>
      </c>
      <c r="S1943" s="12">
        <v>83</v>
      </c>
      <c r="T1943" s="30">
        <f t="shared" si="122"/>
        <v>8.9005235602094235</v>
      </c>
      <c r="U1943" s="31">
        <v>27</v>
      </c>
      <c r="V1943" s="31">
        <v>79.600000000000009</v>
      </c>
      <c r="W1943" s="31">
        <v>95500</v>
      </c>
      <c r="X1943" s="32">
        <f t="shared" si="123"/>
        <v>8500</v>
      </c>
      <c r="Y1943" s="35" t="s">
        <v>7035</v>
      </c>
    </row>
    <row r="1944" spans="1:25" x14ac:dyDescent="0.3">
      <c r="A1944" s="1" t="s">
        <v>1673</v>
      </c>
      <c r="B1944" s="2" t="s">
        <v>1831</v>
      </c>
      <c r="C1944" s="3">
        <v>2002</v>
      </c>
      <c r="D1944" s="4">
        <v>349</v>
      </c>
      <c r="E1944" s="5">
        <v>108.1</v>
      </c>
      <c r="F1944" s="6">
        <v>33</v>
      </c>
      <c r="G1944" s="5">
        <v>85</v>
      </c>
      <c r="H1944" s="7">
        <v>26</v>
      </c>
      <c r="I1944" s="8">
        <v>169</v>
      </c>
      <c r="J1944" s="9">
        <v>115000</v>
      </c>
      <c r="K1944" s="9">
        <v>22</v>
      </c>
      <c r="L1944" s="9">
        <v>0</v>
      </c>
      <c r="M1944" s="9"/>
      <c r="N1944" s="9">
        <f t="shared" si="124"/>
        <v>115000</v>
      </c>
      <c r="O1944" s="15">
        <f t="shared" si="125"/>
        <v>0</v>
      </c>
      <c r="P1944" s="11">
        <v>3</v>
      </c>
      <c r="Q1944" s="11">
        <v>2</v>
      </c>
      <c r="R1944" s="11" t="s">
        <v>22</v>
      </c>
      <c r="S1944" s="12">
        <v>108</v>
      </c>
      <c r="T1944" s="30">
        <f t="shared" si="122"/>
        <v>2.5423728813559325</v>
      </c>
      <c r="U1944" s="31">
        <v>27</v>
      </c>
      <c r="V1944" s="31">
        <v>79.600000000000009</v>
      </c>
      <c r="W1944" s="31">
        <v>118000</v>
      </c>
      <c r="X1944" s="32">
        <f t="shared" si="123"/>
        <v>3000</v>
      </c>
      <c r="Y1944" s="35" t="s">
        <v>7036</v>
      </c>
    </row>
    <row r="1945" spans="1:25" x14ac:dyDescent="0.3">
      <c r="A1945" s="1" t="s">
        <v>1673</v>
      </c>
      <c r="B1945" s="2" t="s">
        <v>1833</v>
      </c>
      <c r="C1945" s="3">
        <v>2003</v>
      </c>
      <c r="D1945" s="4">
        <v>203</v>
      </c>
      <c r="E1945" s="5">
        <v>104.8</v>
      </c>
      <c r="F1945" s="6">
        <v>32</v>
      </c>
      <c r="G1945" s="5">
        <v>84.5</v>
      </c>
      <c r="H1945" s="7">
        <v>26</v>
      </c>
      <c r="I1945" s="8">
        <v>72</v>
      </c>
      <c r="J1945" s="9">
        <v>105000</v>
      </c>
      <c r="K1945" s="9">
        <v>8</v>
      </c>
      <c r="L1945" s="9">
        <v>0</v>
      </c>
      <c r="M1945" s="9"/>
      <c r="N1945" s="9">
        <f t="shared" si="124"/>
        <v>105000</v>
      </c>
      <c r="O1945" s="15">
        <f t="shared" si="125"/>
        <v>0</v>
      </c>
      <c r="P1945" s="11">
        <v>3</v>
      </c>
      <c r="Q1945" s="11">
        <v>2</v>
      </c>
      <c r="R1945" s="11" t="s">
        <v>22</v>
      </c>
      <c r="S1945" s="12">
        <v>104</v>
      </c>
      <c r="T1945" s="30">
        <f t="shared" si="122"/>
        <v>1.8691588785046727</v>
      </c>
      <c r="U1945" s="31">
        <v>34</v>
      </c>
      <c r="V1945" s="31">
        <v>82.199999999999989</v>
      </c>
      <c r="W1945" s="31">
        <v>107000</v>
      </c>
      <c r="X1945" s="32">
        <f t="shared" si="123"/>
        <v>2000</v>
      </c>
      <c r="Y1945" s="35" t="s">
        <v>7037</v>
      </c>
    </row>
    <row r="1946" spans="1:25" x14ac:dyDescent="0.3">
      <c r="A1946" s="1" t="s">
        <v>1673</v>
      </c>
      <c r="B1946" s="2" t="s">
        <v>1833</v>
      </c>
      <c r="C1946" s="3">
        <v>2003</v>
      </c>
      <c r="D1946" s="4">
        <v>203</v>
      </c>
      <c r="E1946" s="5">
        <v>144.6</v>
      </c>
      <c r="F1946" s="6">
        <v>44</v>
      </c>
      <c r="G1946" s="5">
        <v>120.5</v>
      </c>
      <c r="H1946" s="7">
        <v>36</v>
      </c>
      <c r="I1946" s="8">
        <v>47</v>
      </c>
      <c r="J1946" s="9">
        <v>115000</v>
      </c>
      <c r="K1946" s="9" t="s">
        <v>31</v>
      </c>
      <c r="L1946" s="9">
        <v>0</v>
      </c>
      <c r="M1946" s="9"/>
      <c r="N1946" s="9">
        <f t="shared" si="124"/>
        <v>115000</v>
      </c>
      <c r="O1946" s="15">
        <f t="shared" si="125"/>
        <v>0</v>
      </c>
      <c r="P1946" s="11">
        <v>4</v>
      </c>
      <c r="Q1946" s="11">
        <v>2</v>
      </c>
      <c r="R1946" s="11" t="s">
        <v>22</v>
      </c>
      <c r="S1946" s="12">
        <v>144</v>
      </c>
      <c r="T1946" s="30">
        <f t="shared" si="122"/>
        <v>-36.094674556213022</v>
      </c>
      <c r="U1946" s="31">
        <v>34</v>
      </c>
      <c r="V1946" s="31">
        <v>82.199999999999989</v>
      </c>
      <c r="W1946" s="31">
        <v>84500</v>
      </c>
      <c r="X1946" s="32">
        <f t="shared" si="123"/>
        <v>-300</v>
      </c>
      <c r="Y1946" s="35" t="s">
        <v>7038</v>
      </c>
    </row>
    <row r="1947" spans="1:25" x14ac:dyDescent="0.3">
      <c r="A1947" s="1" t="s">
        <v>1673</v>
      </c>
      <c r="B1947" s="2" t="s">
        <v>1835</v>
      </c>
      <c r="C1947" s="3">
        <v>2008</v>
      </c>
      <c r="D1947" s="4">
        <v>3226</v>
      </c>
      <c r="E1947" s="5">
        <v>87.4</v>
      </c>
      <c r="F1947" s="6">
        <v>26</v>
      </c>
      <c r="G1947" s="5">
        <v>60</v>
      </c>
      <c r="H1947" s="7">
        <v>18</v>
      </c>
      <c r="I1947" s="8">
        <v>442</v>
      </c>
      <c r="J1947" s="9">
        <v>127000</v>
      </c>
      <c r="K1947" s="9" t="s">
        <v>5095</v>
      </c>
      <c r="L1947" s="9">
        <v>0</v>
      </c>
      <c r="M1947" s="9"/>
      <c r="N1947" s="9">
        <f t="shared" si="124"/>
        <v>127000</v>
      </c>
      <c r="O1947" s="15">
        <f t="shared" si="125"/>
        <v>0</v>
      </c>
      <c r="P1947" s="11">
        <v>3</v>
      </c>
      <c r="Q1947" s="11">
        <v>2</v>
      </c>
      <c r="R1947" s="11" t="s">
        <v>22</v>
      </c>
      <c r="S1947" s="12" t="s">
        <v>1836</v>
      </c>
      <c r="T1947" s="30">
        <f t="shared" si="122"/>
        <v>3.7878787878787881</v>
      </c>
      <c r="U1947" s="31">
        <v>41</v>
      </c>
      <c r="V1947" s="31">
        <v>86.4</v>
      </c>
      <c r="W1947" s="31">
        <v>132000</v>
      </c>
      <c r="X1947" s="32">
        <f t="shared" si="123"/>
        <v>5000</v>
      </c>
      <c r="Y1947" s="35" t="s">
        <v>7039</v>
      </c>
    </row>
    <row r="1948" spans="1:25" x14ac:dyDescent="0.3">
      <c r="A1948" s="1" t="s">
        <v>1673</v>
      </c>
      <c r="B1948" s="2" t="s">
        <v>1835</v>
      </c>
      <c r="C1948" s="3">
        <v>2008</v>
      </c>
      <c r="D1948" s="4">
        <v>3226</v>
      </c>
      <c r="E1948" s="5">
        <v>112.5</v>
      </c>
      <c r="F1948" s="6">
        <v>34</v>
      </c>
      <c r="G1948" s="5">
        <v>85</v>
      </c>
      <c r="H1948" s="7">
        <v>26</v>
      </c>
      <c r="I1948" s="8">
        <v>422</v>
      </c>
      <c r="J1948" s="9">
        <v>145000</v>
      </c>
      <c r="K1948" s="9" t="s">
        <v>5096</v>
      </c>
      <c r="L1948" s="9">
        <v>0</v>
      </c>
      <c r="M1948" s="9"/>
      <c r="N1948" s="9">
        <f t="shared" si="124"/>
        <v>145000</v>
      </c>
      <c r="O1948" s="15">
        <f t="shared" si="125"/>
        <v>0</v>
      </c>
      <c r="P1948" s="11">
        <v>3</v>
      </c>
      <c r="Q1948" s="11">
        <v>2</v>
      </c>
      <c r="R1948" s="11" t="s">
        <v>22</v>
      </c>
      <c r="S1948" s="12" t="s">
        <v>1290</v>
      </c>
      <c r="T1948" s="30">
        <f t="shared" si="122"/>
        <v>11.854103343465045</v>
      </c>
      <c r="U1948" s="31">
        <v>41</v>
      </c>
      <c r="V1948" s="31">
        <v>86.4</v>
      </c>
      <c r="W1948" s="31">
        <v>164500</v>
      </c>
      <c r="X1948" s="32">
        <f t="shared" si="123"/>
        <v>19500</v>
      </c>
      <c r="Y1948" s="35" t="s">
        <v>7040</v>
      </c>
    </row>
    <row r="1949" spans="1:25" x14ac:dyDescent="0.3">
      <c r="A1949" s="1" t="s">
        <v>1673</v>
      </c>
      <c r="B1949" s="2" t="s">
        <v>1835</v>
      </c>
      <c r="C1949" s="3">
        <v>2008</v>
      </c>
      <c r="D1949" s="4">
        <v>3226</v>
      </c>
      <c r="E1949" s="5">
        <v>132.80000000000001</v>
      </c>
      <c r="F1949" s="6">
        <v>40</v>
      </c>
      <c r="G1949" s="5">
        <v>102.3</v>
      </c>
      <c r="H1949" s="7">
        <v>31</v>
      </c>
      <c r="I1949" s="8">
        <v>336</v>
      </c>
      <c r="J1949" s="9">
        <v>160000</v>
      </c>
      <c r="K1949" s="9" t="s">
        <v>5096</v>
      </c>
      <c r="L1949" s="9">
        <v>0</v>
      </c>
      <c r="M1949" s="9"/>
      <c r="N1949" s="9">
        <f t="shared" si="124"/>
        <v>160000</v>
      </c>
      <c r="O1949" s="15">
        <f t="shared" si="125"/>
        <v>0</v>
      </c>
      <c r="P1949" s="11">
        <v>3</v>
      </c>
      <c r="Q1949" s="11">
        <v>2</v>
      </c>
      <c r="R1949" s="11" t="s">
        <v>22</v>
      </c>
      <c r="S1949" s="12" t="s">
        <v>1838</v>
      </c>
      <c r="T1949" s="30">
        <f t="shared" si="122"/>
        <v>5.8823529411764701</v>
      </c>
      <c r="U1949" s="31">
        <v>41</v>
      </c>
      <c r="V1949" s="31">
        <v>86.4</v>
      </c>
      <c r="W1949" s="31">
        <v>170000</v>
      </c>
      <c r="X1949" s="32">
        <f t="shared" si="123"/>
        <v>10000</v>
      </c>
      <c r="Y1949" s="35" t="s">
        <v>7041</v>
      </c>
    </row>
    <row r="1950" spans="1:25" x14ac:dyDescent="0.3">
      <c r="A1950" s="1" t="s">
        <v>1673</v>
      </c>
      <c r="B1950" s="2" t="s">
        <v>1835</v>
      </c>
      <c r="C1950" s="3">
        <v>2008</v>
      </c>
      <c r="D1950" s="4">
        <v>3226</v>
      </c>
      <c r="E1950" s="5">
        <v>145.5</v>
      </c>
      <c r="F1950" s="6">
        <v>44</v>
      </c>
      <c r="G1950" s="5">
        <v>111.2</v>
      </c>
      <c r="H1950" s="7">
        <v>34</v>
      </c>
      <c r="I1950" s="8">
        <v>419</v>
      </c>
      <c r="J1950" s="9">
        <v>164000</v>
      </c>
      <c r="K1950" s="9" t="s">
        <v>5095</v>
      </c>
      <c r="L1950" s="9">
        <v>0</v>
      </c>
      <c r="M1950" s="9"/>
      <c r="N1950" s="9">
        <f t="shared" si="124"/>
        <v>164000</v>
      </c>
      <c r="O1950" s="15">
        <f t="shared" si="125"/>
        <v>0</v>
      </c>
      <c r="P1950" s="11">
        <v>4</v>
      </c>
      <c r="Q1950" s="11">
        <v>2</v>
      </c>
      <c r="R1950" s="11" t="s">
        <v>22</v>
      </c>
      <c r="S1950" s="12" t="s">
        <v>294</v>
      </c>
      <c r="T1950" s="30">
        <f t="shared" si="122"/>
        <v>8.8888888888888893</v>
      </c>
      <c r="U1950" s="31">
        <v>41</v>
      </c>
      <c r="V1950" s="31">
        <v>86.4</v>
      </c>
      <c r="W1950" s="31">
        <v>180000</v>
      </c>
      <c r="X1950" s="32">
        <f t="shared" si="123"/>
        <v>16000</v>
      </c>
      <c r="Y1950" s="35" t="s">
        <v>7042</v>
      </c>
    </row>
    <row r="1951" spans="1:25" x14ac:dyDescent="0.3">
      <c r="A1951" s="1" t="s">
        <v>1673</v>
      </c>
      <c r="B1951" s="2" t="s">
        <v>1835</v>
      </c>
      <c r="C1951" s="3">
        <v>2008</v>
      </c>
      <c r="D1951" s="4">
        <v>3226</v>
      </c>
      <c r="E1951" s="5">
        <v>169.2</v>
      </c>
      <c r="F1951" s="6">
        <v>51</v>
      </c>
      <c r="G1951" s="5">
        <v>134</v>
      </c>
      <c r="H1951" s="7">
        <v>41</v>
      </c>
      <c r="I1951" s="8">
        <v>159</v>
      </c>
      <c r="J1951" s="9">
        <v>183000</v>
      </c>
      <c r="K1951" s="9" t="s">
        <v>5095</v>
      </c>
      <c r="L1951" s="9">
        <v>0</v>
      </c>
      <c r="M1951" s="9"/>
      <c r="N1951" s="9">
        <f t="shared" si="124"/>
        <v>183000</v>
      </c>
      <c r="O1951" s="15">
        <f t="shared" si="125"/>
        <v>0</v>
      </c>
      <c r="P1951" s="11">
        <v>4</v>
      </c>
      <c r="Q1951" s="11">
        <v>2</v>
      </c>
      <c r="R1951" s="11" t="s">
        <v>22</v>
      </c>
      <c r="S1951" s="12" t="s">
        <v>1839</v>
      </c>
      <c r="T1951" s="30">
        <f t="shared" si="122"/>
        <v>8.5</v>
      </c>
      <c r="U1951" s="31">
        <v>41</v>
      </c>
      <c r="V1951" s="31">
        <v>86.4</v>
      </c>
      <c r="W1951" s="31">
        <v>200000</v>
      </c>
      <c r="X1951" s="32">
        <f t="shared" si="123"/>
        <v>17000</v>
      </c>
      <c r="Y1951" s="35" t="s">
        <v>7043</v>
      </c>
    </row>
    <row r="1952" spans="1:25" x14ac:dyDescent="0.3">
      <c r="A1952" s="1" t="s">
        <v>1673</v>
      </c>
      <c r="B1952" s="2" t="s">
        <v>1835</v>
      </c>
      <c r="C1952" s="3">
        <v>2008</v>
      </c>
      <c r="D1952" s="4">
        <v>3226</v>
      </c>
      <c r="E1952" s="5">
        <v>198.5</v>
      </c>
      <c r="F1952" s="6">
        <v>60</v>
      </c>
      <c r="G1952" s="5">
        <v>160.6</v>
      </c>
      <c r="H1952" s="7">
        <v>49</v>
      </c>
      <c r="I1952" s="8">
        <v>60</v>
      </c>
      <c r="J1952" s="9">
        <v>230000</v>
      </c>
      <c r="K1952" s="9" t="s">
        <v>5095</v>
      </c>
      <c r="L1952" s="9">
        <v>0</v>
      </c>
      <c r="M1952" s="9"/>
      <c r="N1952" s="9">
        <f t="shared" si="124"/>
        <v>230000</v>
      </c>
      <c r="O1952" s="15">
        <f t="shared" si="125"/>
        <v>0</v>
      </c>
      <c r="P1952" s="11">
        <v>4</v>
      </c>
      <c r="Q1952" s="11">
        <v>3</v>
      </c>
      <c r="R1952" s="11" t="s">
        <v>22</v>
      </c>
      <c r="S1952" s="12" t="s">
        <v>1840</v>
      </c>
      <c r="T1952" s="30">
        <f t="shared" si="122"/>
        <v>-16.161616161616163</v>
      </c>
      <c r="U1952" s="31">
        <v>41</v>
      </c>
      <c r="V1952" s="31">
        <v>86.4</v>
      </c>
      <c r="W1952" s="31">
        <v>198000</v>
      </c>
      <c r="X1952" s="32">
        <f t="shared" si="123"/>
        <v>-300</v>
      </c>
      <c r="Y1952" s="35" t="s">
        <v>7044</v>
      </c>
    </row>
    <row r="1953" spans="1:25" x14ac:dyDescent="0.3">
      <c r="A1953" s="1" t="s">
        <v>1673</v>
      </c>
      <c r="B1953" s="2" t="s">
        <v>1841</v>
      </c>
      <c r="C1953" s="3">
        <v>2007</v>
      </c>
      <c r="D1953" s="4">
        <v>1622</v>
      </c>
      <c r="E1953" s="5">
        <v>79.7</v>
      </c>
      <c r="F1953" s="6">
        <v>24</v>
      </c>
      <c r="G1953" s="5">
        <v>60</v>
      </c>
      <c r="H1953" s="7">
        <v>18</v>
      </c>
      <c r="I1953" s="8">
        <v>328</v>
      </c>
      <c r="J1953" s="9">
        <v>115000</v>
      </c>
      <c r="K1953" s="9" t="s">
        <v>5095</v>
      </c>
      <c r="L1953" s="9">
        <v>0</v>
      </c>
      <c r="M1953" s="9"/>
      <c r="N1953" s="9">
        <f t="shared" si="124"/>
        <v>115000</v>
      </c>
      <c r="O1953" s="15">
        <f t="shared" si="125"/>
        <v>0</v>
      </c>
      <c r="P1953" s="11">
        <v>3</v>
      </c>
      <c r="Q1953" s="11">
        <v>2</v>
      </c>
      <c r="R1953" s="11" t="s">
        <v>22</v>
      </c>
      <c r="S1953" s="12">
        <v>79</v>
      </c>
      <c r="T1953" s="30">
        <f t="shared" si="122"/>
        <v>8.3665338645418323</v>
      </c>
      <c r="U1953" s="31">
        <v>39</v>
      </c>
      <c r="V1953" s="31">
        <v>86.4</v>
      </c>
      <c r="W1953" s="31">
        <v>125500</v>
      </c>
      <c r="X1953" s="32">
        <f t="shared" si="123"/>
        <v>10500</v>
      </c>
      <c r="Y1953" s="35" t="s">
        <v>7045</v>
      </c>
    </row>
    <row r="1954" spans="1:25" x14ac:dyDescent="0.3">
      <c r="A1954" s="1" t="s">
        <v>1673</v>
      </c>
      <c r="B1954" s="2" t="s">
        <v>1841</v>
      </c>
      <c r="C1954" s="3">
        <v>2007</v>
      </c>
      <c r="D1954" s="4">
        <v>1622</v>
      </c>
      <c r="E1954" s="5">
        <v>112.1</v>
      </c>
      <c r="F1954" s="6">
        <v>34</v>
      </c>
      <c r="G1954" s="5">
        <v>85</v>
      </c>
      <c r="H1954" s="7">
        <v>26</v>
      </c>
      <c r="I1954" s="8">
        <v>462</v>
      </c>
      <c r="J1954" s="9">
        <v>135000</v>
      </c>
      <c r="K1954" s="9" t="s">
        <v>31</v>
      </c>
      <c r="L1954" s="9">
        <v>0</v>
      </c>
      <c r="M1954" s="9"/>
      <c r="N1954" s="9">
        <f t="shared" si="124"/>
        <v>135000</v>
      </c>
      <c r="O1954" s="15">
        <f t="shared" si="125"/>
        <v>0</v>
      </c>
      <c r="P1954" s="11">
        <v>3</v>
      </c>
      <c r="Q1954" s="11">
        <v>2</v>
      </c>
      <c r="R1954" s="11" t="s">
        <v>22</v>
      </c>
      <c r="S1954" s="12">
        <v>112</v>
      </c>
      <c r="T1954" s="30">
        <f t="shared" si="122"/>
        <v>10</v>
      </c>
      <c r="U1954" s="31">
        <v>39</v>
      </c>
      <c r="V1954" s="31">
        <v>86.4</v>
      </c>
      <c r="W1954" s="31">
        <v>150000</v>
      </c>
      <c r="X1954" s="32">
        <f t="shared" si="123"/>
        <v>15000</v>
      </c>
      <c r="Y1954" s="35" t="s">
        <v>7046</v>
      </c>
    </row>
    <row r="1955" spans="1:25" x14ac:dyDescent="0.3">
      <c r="A1955" s="1" t="s">
        <v>1673</v>
      </c>
      <c r="B1955" s="2" t="s">
        <v>1841</v>
      </c>
      <c r="C1955" s="3">
        <v>2007</v>
      </c>
      <c r="D1955" s="4">
        <v>1622</v>
      </c>
      <c r="E1955" s="5">
        <v>142.80000000000001</v>
      </c>
      <c r="F1955" s="6">
        <v>43</v>
      </c>
      <c r="G1955" s="5">
        <v>114.3</v>
      </c>
      <c r="H1955" s="7">
        <v>35</v>
      </c>
      <c r="I1955" s="8">
        <v>380</v>
      </c>
      <c r="J1955" s="9">
        <v>145000</v>
      </c>
      <c r="K1955" s="9" t="s">
        <v>5095</v>
      </c>
      <c r="L1955" s="9">
        <v>0</v>
      </c>
      <c r="M1955" s="9"/>
      <c r="N1955" s="9">
        <f t="shared" si="124"/>
        <v>145000</v>
      </c>
      <c r="O1955" s="15">
        <f t="shared" si="125"/>
        <v>0</v>
      </c>
      <c r="P1955" s="11">
        <v>4</v>
      </c>
      <c r="Q1955" s="11">
        <v>2</v>
      </c>
      <c r="R1955" s="11" t="s">
        <v>22</v>
      </c>
      <c r="S1955" s="12">
        <v>142</v>
      </c>
      <c r="T1955" s="30">
        <f t="shared" si="122"/>
        <v>12.121212121212121</v>
      </c>
      <c r="U1955" s="31">
        <v>39</v>
      </c>
      <c r="V1955" s="31">
        <v>86.4</v>
      </c>
      <c r="W1955" s="31">
        <v>165000</v>
      </c>
      <c r="X1955" s="32">
        <f t="shared" si="123"/>
        <v>20000</v>
      </c>
      <c r="Y1955" s="35" t="s">
        <v>7047</v>
      </c>
    </row>
    <row r="1956" spans="1:25" x14ac:dyDescent="0.3">
      <c r="A1956" s="1" t="s">
        <v>1673</v>
      </c>
      <c r="B1956" s="2" t="s">
        <v>1844</v>
      </c>
      <c r="C1956" s="3">
        <v>2002</v>
      </c>
      <c r="D1956" s="4">
        <v>203</v>
      </c>
      <c r="E1956" s="5">
        <v>106</v>
      </c>
      <c r="F1956" s="6">
        <v>32</v>
      </c>
      <c r="G1956" s="5">
        <v>84.7</v>
      </c>
      <c r="H1956" s="7">
        <v>26</v>
      </c>
      <c r="I1956" s="8">
        <v>165</v>
      </c>
      <c r="J1956" s="9">
        <v>100000</v>
      </c>
      <c r="K1956" s="9" t="s">
        <v>5095</v>
      </c>
      <c r="L1956" s="9">
        <v>0</v>
      </c>
      <c r="M1956" s="9"/>
      <c r="N1956" s="9">
        <f t="shared" si="124"/>
        <v>100000</v>
      </c>
      <c r="O1956" s="15">
        <f t="shared" si="125"/>
        <v>0</v>
      </c>
      <c r="P1956" s="11">
        <v>3</v>
      </c>
      <c r="Q1956" s="11">
        <v>2</v>
      </c>
      <c r="R1956" s="11" t="s">
        <v>22</v>
      </c>
      <c r="S1956" s="12">
        <v>105</v>
      </c>
      <c r="T1956" s="30">
        <f t="shared" si="122"/>
        <v>11.347517730496454</v>
      </c>
      <c r="U1956" s="31">
        <v>39</v>
      </c>
      <c r="V1956" s="31">
        <v>82.899999999999991</v>
      </c>
      <c r="W1956" s="31">
        <v>112800</v>
      </c>
      <c r="X1956" s="32">
        <f t="shared" si="123"/>
        <v>12800</v>
      </c>
      <c r="Y1956" s="35" t="s">
        <v>7048</v>
      </c>
    </row>
    <row r="1957" spans="1:25" x14ac:dyDescent="0.3">
      <c r="A1957" s="1" t="s">
        <v>1673</v>
      </c>
      <c r="B1957" s="2" t="s">
        <v>1846</v>
      </c>
      <c r="C1957" s="3">
        <v>2002</v>
      </c>
      <c r="D1957" s="4">
        <v>490</v>
      </c>
      <c r="E1957" s="5">
        <v>77.3</v>
      </c>
      <c r="F1957" s="6">
        <v>23</v>
      </c>
      <c r="G1957" s="5">
        <v>59.7</v>
      </c>
      <c r="H1957" s="7">
        <v>18</v>
      </c>
      <c r="I1957" s="8">
        <v>112</v>
      </c>
      <c r="J1957" s="9">
        <v>100000</v>
      </c>
      <c r="K1957" s="9" t="s">
        <v>5095</v>
      </c>
      <c r="L1957" s="9">
        <v>0</v>
      </c>
      <c r="M1957" s="9"/>
      <c r="N1957" s="9">
        <f t="shared" si="124"/>
        <v>100000</v>
      </c>
      <c r="O1957" s="15">
        <f t="shared" si="125"/>
        <v>0</v>
      </c>
      <c r="P1957" s="11">
        <v>2</v>
      </c>
      <c r="Q1957" s="11">
        <v>2</v>
      </c>
      <c r="R1957" s="11" t="s">
        <v>22</v>
      </c>
      <c r="S1957" s="12" t="s">
        <v>289</v>
      </c>
      <c r="T1957" s="30">
        <f t="shared" si="122"/>
        <v>9.502262443438914</v>
      </c>
      <c r="U1957" s="31">
        <v>35</v>
      </c>
      <c r="V1957" s="31">
        <v>79.2</v>
      </c>
      <c r="W1957" s="31">
        <v>110500</v>
      </c>
      <c r="X1957" s="32">
        <f t="shared" si="123"/>
        <v>10500</v>
      </c>
      <c r="Y1957" s="35" t="s">
        <v>7049</v>
      </c>
    </row>
    <row r="1958" spans="1:25" x14ac:dyDescent="0.3">
      <c r="A1958" s="1" t="s">
        <v>1673</v>
      </c>
      <c r="B1958" s="2" t="s">
        <v>1846</v>
      </c>
      <c r="C1958" s="3">
        <v>2002</v>
      </c>
      <c r="D1958" s="4">
        <v>490</v>
      </c>
      <c r="E1958" s="5">
        <v>109.9</v>
      </c>
      <c r="F1958" s="6">
        <v>33</v>
      </c>
      <c r="G1958" s="5">
        <v>84.8</v>
      </c>
      <c r="H1958" s="7">
        <v>26</v>
      </c>
      <c r="I1958" s="8">
        <v>157</v>
      </c>
      <c r="J1958" s="9">
        <v>120000</v>
      </c>
      <c r="K1958" s="9" t="s">
        <v>5095</v>
      </c>
      <c r="L1958" s="9">
        <v>0</v>
      </c>
      <c r="M1958" s="9"/>
      <c r="N1958" s="9">
        <f t="shared" si="124"/>
        <v>120000</v>
      </c>
      <c r="O1958" s="15">
        <f t="shared" si="125"/>
        <v>0</v>
      </c>
      <c r="P1958" s="11">
        <v>3</v>
      </c>
      <c r="Q1958" s="11">
        <v>2</v>
      </c>
      <c r="R1958" s="11" t="s">
        <v>22</v>
      </c>
      <c r="S1958" s="12" t="s">
        <v>245</v>
      </c>
      <c r="T1958" s="30">
        <f t="shared" si="122"/>
        <v>6.25</v>
      </c>
      <c r="U1958" s="31">
        <v>35</v>
      </c>
      <c r="V1958" s="31">
        <v>79.2</v>
      </c>
      <c r="W1958" s="31">
        <v>128000</v>
      </c>
      <c r="X1958" s="32">
        <f t="shared" si="123"/>
        <v>8000</v>
      </c>
      <c r="Y1958" s="35" t="s">
        <v>7050</v>
      </c>
    </row>
    <row r="1959" spans="1:25" x14ac:dyDescent="0.3">
      <c r="A1959" s="1" t="s">
        <v>1673</v>
      </c>
      <c r="B1959" s="2" t="s">
        <v>1846</v>
      </c>
      <c r="C1959" s="3">
        <v>2002</v>
      </c>
      <c r="D1959" s="4">
        <v>490</v>
      </c>
      <c r="E1959" s="5">
        <v>148.80000000000001</v>
      </c>
      <c r="F1959" s="6">
        <v>45</v>
      </c>
      <c r="G1959" s="5">
        <v>114.9</v>
      </c>
      <c r="H1959" s="7">
        <v>35</v>
      </c>
      <c r="I1959" s="8">
        <v>52</v>
      </c>
      <c r="J1959" s="9">
        <v>139000</v>
      </c>
      <c r="K1959" s="9" t="s">
        <v>5095</v>
      </c>
      <c r="L1959" s="9">
        <v>80000</v>
      </c>
      <c r="M1959" s="9" t="s">
        <v>5095</v>
      </c>
      <c r="N1959" s="9">
        <f t="shared" si="124"/>
        <v>59000</v>
      </c>
      <c r="O1959" s="15">
        <f t="shared" si="125"/>
        <v>57.553956834532372</v>
      </c>
      <c r="P1959" s="11">
        <v>4</v>
      </c>
      <c r="Q1959" s="11">
        <v>2</v>
      </c>
      <c r="R1959" s="11" t="s">
        <v>22</v>
      </c>
      <c r="S1959" s="12" t="s">
        <v>884</v>
      </c>
      <c r="T1959" s="30">
        <f t="shared" si="122"/>
        <v>-6.9230769230769234</v>
      </c>
      <c r="U1959" s="31">
        <v>35</v>
      </c>
      <c r="V1959" s="31">
        <v>79.2</v>
      </c>
      <c r="W1959" s="31">
        <v>130000</v>
      </c>
      <c r="X1959" s="32">
        <f t="shared" si="123"/>
        <v>-300</v>
      </c>
      <c r="Y1959" s="35" t="s">
        <v>7051</v>
      </c>
    </row>
    <row r="1960" spans="1:25" x14ac:dyDescent="0.3">
      <c r="A1960" s="1" t="s">
        <v>1673</v>
      </c>
      <c r="B1960" s="2" t="s">
        <v>1846</v>
      </c>
      <c r="C1960" s="3">
        <v>2002</v>
      </c>
      <c r="D1960" s="4">
        <v>490</v>
      </c>
      <c r="E1960" s="5">
        <v>203.7</v>
      </c>
      <c r="F1960" s="6">
        <v>62</v>
      </c>
      <c r="G1960" s="5">
        <v>157.19999999999999</v>
      </c>
      <c r="H1960" s="7">
        <v>48</v>
      </c>
      <c r="I1960" s="8">
        <v>48</v>
      </c>
      <c r="J1960" s="9">
        <v>135000</v>
      </c>
      <c r="K1960" s="9" t="s">
        <v>31</v>
      </c>
      <c r="L1960" s="9">
        <v>0</v>
      </c>
      <c r="M1960" s="9"/>
      <c r="N1960" s="9">
        <f t="shared" si="124"/>
        <v>135000</v>
      </c>
      <c r="O1960" s="15">
        <f t="shared" si="125"/>
        <v>0</v>
      </c>
      <c r="P1960" s="11">
        <v>5</v>
      </c>
      <c r="Q1960" s="11">
        <v>2</v>
      </c>
      <c r="R1960" s="11" t="s">
        <v>22</v>
      </c>
      <c r="S1960" s="12">
        <v>203</v>
      </c>
      <c r="T1960" s="30">
        <f t="shared" si="122"/>
        <v>9.3959731543624159</v>
      </c>
      <c r="U1960" s="31">
        <v>35</v>
      </c>
      <c r="V1960" s="31">
        <v>79.2</v>
      </c>
      <c r="W1960" s="31">
        <v>149000</v>
      </c>
      <c r="X1960" s="32">
        <f t="shared" si="123"/>
        <v>14000</v>
      </c>
      <c r="Y1960" s="35" t="s">
        <v>7052</v>
      </c>
    </row>
    <row r="1961" spans="1:25" x14ac:dyDescent="0.3">
      <c r="A1961" s="1" t="s">
        <v>1673</v>
      </c>
      <c r="B1961" s="2" t="s">
        <v>1848</v>
      </c>
      <c r="C1961" s="3">
        <v>2000</v>
      </c>
      <c r="D1961" s="4">
        <v>2938</v>
      </c>
      <c r="E1961" s="5">
        <v>81.599999999999994</v>
      </c>
      <c r="F1961" s="6">
        <v>25</v>
      </c>
      <c r="G1961" s="5">
        <v>59.6</v>
      </c>
      <c r="H1961" s="7">
        <v>18</v>
      </c>
      <c r="I1961" s="8">
        <v>1139</v>
      </c>
      <c r="J1961" s="9">
        <v>99000</v>
      </c>
      <c r="K1961" s="9" t="s">
        <v>5095</v>
      </c>
      <c r="L1961" s="9">
        <v>49000</v>
      </c>
      <c r="M1961" s="9" t="s">
        <v>5097</v>
      </c>
      <c r="N1961" s="9">
        <f t="shared" si="124"/>
        <v>50000</v>
      </c>
      <c r="O1961" s="15">
        <f t="shared" si="125"/>
        <v>49.494949494949495</v>
      </c>
      <c r="P1961" s="11">
        <v>3</v>
      </c>
      <c r="Q1961" s="11">
        <v>1</v>
      </c>
      <c r="R1961" s="11" t="s">
        <v>20</v>
      </c>
      <c r="S1961" s="12" t="s">
        <v>263</v>
      </c>
      <c r="T1961" s="30">
        <f t="shared" si="122"/>
        <v>20.8</v>
      </c>
      <c r="U1961" s="31">
        <v>33</v>
      </c>
      <c r="V1961" s="31">
        <v>69.099999999999994</v>
      </c>
      <c r="W1961" s="31">
        <v>125000</v>
      </c>
      <c r="X1961" s="32">
        <f t="shared" si="123"/>
        <v>26000</v>
      </c>
      <c r="Y1961" s="35" t="s">
        <v>7053</v>
      </c>
    </row>
    <row r="1962" spans="1:25" x14ac:dyDescent="0.3">
      <c r="A1962" s="1" t="s">
        <v>1673</v>
      </c>
      <c r="B1962" s="2" t="s">
        <v>1848</v>
      </c>
      <c r="C1962" s="3">
        <v>2000</v>
      </c>
      <c r="D1962" s="4">
        <v>2938</v>
      </c>
      <c r="E1962" s="5">
        <v>99.7</v>
      </c>
      <c r="F1962" s="6">
        <v>30</v>
      </c>
      <c r="G1962" s="5">
        <v>72.900000000000006</v>
      </c>
      <c r="H1962" s="7">
        <v>22</v>
      </c>
      <c r="I1962" s="8">
        <v>521</v>
      </c>
      <c r="J1962" s="9">
        <v>112000</v>
      </c>
      <c r="K1962" s="9" t="s">
        <v>5095</v>
      </c>
      <c r="L1962" s="9">
        <v>57000</v>
      </c>
      <c r="M1962" s="9" t="s">
        <v>5095</v>
      </c>
      <c r="N1962" s="9">
        <f t="shared" si="124"/>
        <v>55000</v>
      </c>
      <c r="O1962" s="15">
        <f t="shared" si="125"/>
        <v>50.892857142857139</v>
      </c>
      <c r="P1962" s="11">
        <v>3</v>
      </c>
      <c r="Q1962" s="11">
        <v>1</v>
      </c>
      <c r="R1962" s="11" t="s">
        <v>20</v>
      </c>
      <c r="S1962" s="12">
        <v>99</v>
      </c>
      <c r="T1962" s="30">
        <f t="shared" si="122"/>
        <v>16.604616530156367</v>
      </c>
      <c r="U1962" s="31">
        <v>33</v>
      </c>
      <c r="V1962" s="31">
        <v>69.099999999999994</v>
      </c>
      <c r="W1962" s="31">
        <v>134300</v>
      </c>
      <c r="X1962" s="32">
        <f t="shared" si="123"/>
        <v>22300</v>
      </c>
      <c r="Y1962" s="35" t="s">
        <v>7054</v>
      </c>
    </row>
    <row r="1963" spans="1:25" x14ac:dyDescent="0.3">
      <c r="A1963" s="1" t="s">
        <v>1673</v>
      </c>
      <c r="B1963" s="2" t="s">
        <v>1848</v>
      </c>
      <c r="C1963" s="3">
        <v>2000</v>
      </c>
      <c r="D1963" s="4">
        <v>2938</v>
      </c>
      <c r="E1963" s="5">
        <v>113.5</v>
      </c>
      <c r="F1963" s="6">
        <v>34</v>
      </c>
      <c r="G1963" s="5">
        <v>82.9</v>
      </c>
      <c r="H1963" s="7">
        <v>25</v>
      </c>
      <c r="I1963" s="8">
        <v>434</v>
      </c>
      <c r="J1963" s="9">
        <v>125000</v>
      </c>
      <c r="K1963" s="9" t="s">
        <v>5096</v>
      </c>
      <c r="L1963" s="9">
        <v>70000</v>
      </c>
      <c r="M1963" s="9" t="s">
        <v>31</v>
      </c>
      <c r="N1963" s="9">
        <f t="shared" si="124"/>
        <v>55000</v>
      </c>
      <c r="O1963" s="15">
        <f t="shared" si="125"/>
        <v>56.000000000000007</v>
      </c>
      <c r="P1963" s="11">
        <v>3</v>
      </c>
      <c r="Q1963" s="11">
        <v>2</v>
      </c>
      <c r="R1963" s="11" t="s">
        <v>22</v>
      </c>
      <c r="S1963" s="12" t="s">
        <v>1850</v>
      </c>
      <c r="T1963" s="30">
        <f t="shared" si="122"/>
        <v>16.611074049366245</v>
      </c>
      <c r="U1963" s="31">
        <v>33</v>
      </c>
      <c r="V1963" s="31">
        <v>69.099999999999994</v>
      </c>
      <c r="W1963" s="31">
        <v>149900</v>
      </c>
      <c r="X1963" s="32">
        <f t="shared" si="123"/>
        <v>24900</v>
      </c>
      <c r="Y1963" s="35" t="s">
        <v>7055</v>
      </c>
    </row>
    <row r="1964" spans="1:25" x14ac:dyDescent="0.3">
      <c r="A1964" s="1" t="s">
        <v>1673</v>
      </c>
      <c r="B1964" s="2" t="s">
        <v>1848</v>
      </c>
      <c r="C1964" s="3">
        <v>2000</v>
      </c>
      <c r="D1964" s="4">
        <v>2938</v>
      </c>
      <c r="E1964" s="5">
        <v>141.30000000000001</v>
      </c>
      <c r="F1964" s="6">
        <v>43</v>
      </c>
      <c r="G1964" s="5">
        <v>114.4</v>
      </c>
      <c r="H1964" s="7">
        <v>35</v>
      </c>
      <c r="I1964" s="8">
        <v>126</v>
      </c>
      <c r="J1964" s="9">
        <v>156000</v>
      </c>
      <c r="K1964" s="9" t="s">
        <v>5096</v>
      </c>
      <c r="L1964" s="9">
        <v>66000</v>
      </c>
      <c r="M1964" s="9" t="s">
        <v>5097</v>
      </c>
      <c r="N1964" s="9">
        <f t="shared" si="124"/>
        <v>90000</v>
      </c>
      <c r="O1964" s="15">
        <f t="shared" si="125"/>
        <v>42.307692307692307</v>
      </c>
      <c r="P1964" s="11">
        <v>4</v>
      </c>
      <c r="Q1964" s="11">
        <v>2</v>
      </c>
      <c r="R1964" s="11" t="s">
        <v>22</v>
      </c>
      <c r="S1964" s="12">
        <v>141</v>
      </c>
      <c r="T1964" s="30">
        <f t="shared" si="122"/>
        <v>-12.63537906137184</v>
      </c>
      <c r="U1964" s="31">
        <v>33</v>
      </c>
      <c r="V1964" s="31">
        <v>69.099999999999994</v>
      </c>
      <c r="W1964" s="31">
        <v>138500</v>
      </c>
      <c r="X1964" s="32">
        <f t="shared" si="123"/>
        <v>-300</v>
      </c>
      <c r="Y1964" s="35" t="s">
        <v>7056</v>
      </c>
    </row>
    <row r="1965" spans="1:25" x14ac:dyDescent="0.3">
      <c r="A1965" s="1" t="s">
        <v>1673</v>
      </c>
      <c r="B1965" s="2" t="s">
        <v>1851</v>
      </c>
      <c r="C1965" s="3">
        <v>2004</v>
      </c>
      <c r="D1965" s="4">
        <v>568</v>
      </c>
      <c r="E1965" s="5">
        <v>84.1</v>
      </c>
      <c r="F1965" s="6">
        <v>25</v>
      </c>
      <c r="G1965" s="5">
        <v>60</v>
      </c>
      <c r="H1965" s="7">
        <v>18</v>
      </c>
      <c r="I1965" s="8">
        <v>122</v>
      </c>
      <c r="J1965" s="9">
        <v>115000</v>
      </c>
      <c r="K1965" s="9">
        <v>10</v>
      </c>
      <c r="L1965" s="9">
        <v>0</v>
      </c>
      <c r="M1965" s="9"/>
      <c r="N1965" s="9">
        <f t="shared" si="124"/>
        <v>115000</v>
      </c>
      <c r="O1965" s="15">
        <f t="shared" si="125"/>
        <v>0</v>
      </c>
      <c r="P1965" s="11">
        <v>3</v>
      </c>
      <c r="Q1965" s="11">
        <v>2</v>
      </c>
      <c r="R1965" s="11" t="s">
        <v>22</v>
      </c>
      <c r="S1965" s="12">
        <v>84</v>
      </c>
      <c r="T1965" s="30">
        <f t="shared" si="122"/>
        <v>-18.556701030927837</v>
      </c>
      <c r="U1965" s="31">
        <v>40</v>
      </c>
      <c r="V1965" s="31">
        <v>86.4</v>
      </c>
      <c r="W1965" s="31">
        <v>97000</v>
      </c>
      <c r="X1965" s="32">
        <f t="shared" si="123"/>
        <v>-300</v>
      </c>
      <c r="Y1965" s="35" t="s">
        <v>7057</v>
      </c>
    </row>
    <row r="1966" spans="1:25" x14ac:dyDescent="0.3">
      <c r="A1966" s="1" t="s">
        <v>1673</v>
      </c>
      <c r="B1966" s="2" t="s">
        <v>1851</v>
      </c>
      <c r="C1966" s="3">
        <v>2004</v>
      </c>
      <c r="D1966" s="4">
        <v>568</v>
      </c>
      <c r="E1966" s="5">
        <v>111.9</v>
      </c>
      <c r="F1966" s="6">
        <v>34</v>
      </c>
      <c r="G1966" s="5">
        <v>85</v>
      </c>
      <c r="H1966" s="7">
        <v>26</v>
      </c>
      <c r="I1966" s="8">
        <v>346</v>
      </c>
      <c r="J1966" s="9">
        <v>135000</v>
      </c>
      <c r="K1966" s="9" t="s">
        <v>31</v>
      </c>
      <c r="L1966" s="9">
        <v>0</v>
      </c>
      <c r="M1966" s="9"/>
      <c r="N1966" s="9">
        <f t="shared" si="124"/>
        <v>135000</v>
      </c>
      <c r="O1966" s="15">
        <f t="shared" si="125"/>
        <v>0</v>
      </c>
      <c r="P1966" s="11">
        <v>3</v>
      </c>
      <c r="Q1966" s="11">
        <v>2</v>
      </c>
      <c r="R1966" s="11" t="s">
        <v>22</v>
      </c>
      <c r="S1966" s="12">
        <v>111</v>
      </c>
      <c r="T1966" s="30">
        <f t="shared" si="122"/>
        <v>8.1632653061224492</v>
      </c>
      <c r="U1966" s="31">
        <v>40</v>
      </c>
      <c r="V1966" s="31">
        <v>86.4</v>
      </c>
      <c r="W1966" s="31">
        <v>147000</v>
      </c>
      <c r="X1966" s="32">
        <f t="shared" si="123"/>
        <v>12000</v>
      </c>
      <c r="Y1966" s="35" t="s">
        <v>7058</v>
      </c>
    </row>
    <row r="1967" spans="1:25" x14ac:dyDescent="0.3">
      <c r="A1967" s="1" t="s">
        <v>1673</v>
      </c>
      <c r="B1967" s="2" t="s">
        <v>1851</v>
      </c>
      <c r="C1967" s="3">
        <v>2004</v>
      </c>
      <c r="D1967" s="4">
        <v>568</v>
      </c>
      <c r="E1967" s="5">
        <v>141.80000000000001</v>
      </c>
      <c r="F1967" s="6">
        <v>43</v>
      </c>
      <c r="G1967" s="5">
        <v>114.1</v>
      </c>
      <c r="H1967" s="7">
        <v>35</v>
      </c>
      <c r="I1967" s="8">
        <v>100</v>
      </c>
      <c r="J1967" s="9">
        <v>145000</v>
      </c>
      <c r="K1967" s="9" t="s">
        <v>5095</v>
      </c>
      <c r="L1967" s="9">
        <v>0</v>
      </c>
      <c r="M1967" s="9"/>
      <c r="N1967" s="9">
        <f t="shared" si="124"/>
        <v>145000</v>
      </c>
      <c r="O1967" s="15">
        <f t="shared" si="125"/>
        <v>0</v>
      </c>
      <c r="P1967" s="11">
        <v>4</v>
      </c>
      <c r="Q1967" s="11">
        <v>2</v>
      </c>
      <c r="R1967" s="11" t="s">
        <v>22</v>
      </c>
      <c r="S1967" s="12">
        <v>141</v>
      </c>
      <c r="T1967" s="30">
        <f t="shared" si="122"/>
        <v>6.4516129032258061</v>
      </c>
      <c r="U1967" s="31">
        <v>40</v>
      </c>
      <c r="V1967" s="31">
        <v>86.4</v>
      </c>
      <c r="W1967" s="31">
        <v>155000</v>
      </c>
      <c r="X1967" s="32">
        <f t="shared" si="123"/>
        <v>10000</v>
      </c>
      <c r="Y1967" s="35" t="s">
        <v>7059</v>
      </c>
    </row>
    <row r="1968" spans="1:25" x14ac:dyDescent="0.3">
      <c r="A1968" s="1" t="s">
        <v>1673</v>
      </c>
      <c r="B1968" s="2" t="s">
        <v>1853</v>
      </c>
      <c r="C1968" s="3">
        <v>2019</v>
      </c>
      <c r="D1968" s="4">
        <v>460</v>
      </c>
      <c r="E1968" s="5">
        <v>114</v>
      </c>
      <c r="F1968" s="6">
        <v>34</v>
      </c>
      <c r="G1968" s="5">
        <v>85</v>
      </c>
      <c r="H1968" s="7">
        <v>26</v>
      </c>
      <c r="I1968" s="8">
        <v>162</v>
      </c>
      <c r="J1968" s="9">
        <v>135000</v>
      </c>
      <c r="K1968" s="9">
        <v>15</v>
      </c>
      <c r="L1968" s="9">
        <v>85000</v>
      </c>
      <c r="M1968" s="9">
        <v>13</v>
      </c>
      <c r="N1968" s="9">
        <f t="shared" si="124"/>
        <v>50000</v>
      </c>
      <c r="O1968" s="15">
        <f t="shared" si="125"/>
        <v>62.962962962962962</v>
      </c>
      <c r="P1968" s="11">
        <v>3</v>
      </c>
      <c r="Q1968" s="11">
        <v>2</v>
      </c>
      <c r="R1968" s="11" t="s">
        <v>22</v>
      </c>
      <c r="S1968" s="12" t="s">
        <v>242</v>
      </c>
      <c r="T1968" s="30">
        <f t="shared" si="122"/>
        <v>17.682926829268293</v>
      </c>
      <c r="U1968" s="31">
        <v>33</v>
      </c>
      <c r="V1968" s="31">
        <v>69.099999999999994</v>
      </c>
      <c r="W1968" s="31">
        <v>164000</v>
      </c>
      <c r="X1968" s="32">
        <f t="shared" si="123"/>
        <v>29000</v>
      </c>
      <c r="Y1968" s="35" t="s">
        <v>7060</v>
      </c>
    </row>
    <row r="1969" spans="1:25" x14ac:dyDescent="0.3">
      <c r="A1969" s="1" t="s">
        <v>1673</v>
      </c>
      <c r="B1969" s="2" t="s">
        <v>1855</v>
      </c>
      <c r="C1969" s="3">
        <v>1999</v>
      </c>
      <c r="D1969" s="4">
        <v>417</v>
      </c>
      <c r="E1969" s="5">
        <v>78.7</v>
      </c>
      <c r="F1969" s="6">
        <v>24</v>
      </c>
      <c r="G1969" s="5">
        <v>59.9</v>
      </c>
      <c r="H1969" s="7">
        <v>18</v>
      </c>
      <c r="I1969" s="8">
        <v>168</v>
      </c>
      <c r="J1969" s="9">
        <v>93000</v>
      </c>
      <c r="K1969" s="9" t="s">
        <v>31</v>
      </c>
      <c r="L1969" s="9">
        <v>0</v>
      </c>
      <c r="M1969" s="9"/>
      <c r="N1969" s="9">
        <f t="shared" si="124"/>
        <v>93000</v>
      </c>
      <c r="O1969" s="15">
        <f t="shared" si="125"/>
        <v>0</v>
      </c>
      <c r="P1969" s="11">
        <v>3</v>
      </c>
      <c r="Q1969" s="11">
        <v>1</v>
      </c>
      <c r="R1969" s="11" t="s">
        <v>22</v>
      </c>
      <c r="S1969" s="12">
        <v>78</v>
      </c>
      <c r="T1969" s="30">
        <f t="shared" si="122"/>
        <v>4.1237113402061851</v>
      </c>
      <c r="U1969" s="31">
        <v>39</v>
      </c>
      <c r="V1969" s="31">
        <v>79.2</v>
      </c>
      <c r="W1969" s="31">
        <v>97000</v>
      </c>
      <c r="X1969" s="32">
        <f t="shared" si="123"/>
        <v>4000</v>
      </c>
      <c r="Y1969" s="35" t="s">
        <v>7061</v>
      </c>
    </row>
    <row r="1970" spans="1:25" x14ac:dyDescent="0.3">
      <c r="A1970" s="1" t="s">
        <v>1673</v>
      </c>
      <c r="B1970" s="2" t="s">
        <v>1855</v>
      </c>
      <c r="C1970" s="3">
        <v>1999</v>
      </c>
      <c r="D1970" s="4">
        <v>417</v>
      </c>
      <c r="E1970" s="5">
        <v>94.4</v>
      </c>
      <c r="F1970" s="6">
        <v>29</v>
      </c>
      <c r="G1970" s="5">
        <v>71.900000000000006</v>
      </c>
      <c r="H1970" s="7">
        <v>22</v>
      </c>
      <c r="I1970" s="8">
        <v>54</v>
      </c>
      <c r="J1970" s="9">
        <v>95000</v>
      </c>
      <c r="K1970" s="9" t="s">
        <v>5095</v>
      </c>
      <c r="L1970" s="9">
        <v>0</v>
      </c>
      <c r="M1970" s="9"/>
      <c r="N1970" s="9">
        <f t="shared" si="124"/>
        <v>95000</v>
      </c>
      <c r="O1970" s="15">
        <f t="shared" si="125"/>
        <v>0</v>
      </c>
      <c r="P1970" s="11">
        <v>3</v>
      </c>
      <c r="Q1970" s="11">
        <v>1</v>
      </c>
      <c r="R1970" s="11" t="s">
        <v>22</v>
      </c>
      <c r="S1970" s="12">
        <v>94</v>
      </c>
      <c r="T1970" s="30">
        <f t="shared" si="122"/>
        <v>3.0612244897959182</v>
      </c>
      <c r="U1970" s="31">
        <v>39</v>
      </c>
      <c r="V1970" s="31">
        <v>79.2</v>
      </c>
      <c r="W1970" s="31">
        <v>98000</v>
      </c>
      <c r="X1970" s="32">
        <f t="shared" si="123"/>
        <v>3000</v>
      </c>
      <c r="Y1970" s="35" t="s">
        <v>7062</v>
      </c>
    </row>
    <row r="1971" spans="1:25" x14ac:dyDescent="0.3">
      <c r="A1971" s="1" t="s">
        <v>1673</v>
      </c>
      <c r="B1971" s="2" t="s">
        <v>1855</v>
      </c>
      <c r="C1971" s="3">
        <v>1999</v>
      </c>
      <c r="D1971" s="4">
        <v>417</v>
      </c>
      <c r="E1971" s="5">
        <v>111.5</v>
      </c>
      <c r="F1971" s="6">
        <v>34</v>
      </c>
      <c r="G1971" s="5">
        <v>84.9</v>
      </c>
      <c r="H1971" s="7">
        <v>26</v>
      </c>
      <c r="I1971" s="8">
        <v>108</v>
      </c>
      <c r="J1971" s="9">
        <v>110000</v>
      </c>
      <c r="K1971" s="9">
        <v>6</v>
      </c>
      <c r="L1971" s="9">
        <v>0</v>
      </c>
      <c r="M1971" s="9"/>
      <c r="N1971" s="9">
        <f t="shared" si="124"/>
        <v>110000</v>
      </c>
      <c r="O1971" s="15">
        <f t="shared" si="125"/>
        <v>0</v>
      </c>
      <c r="P1971" s="11">
        <v>3</v>
      </c>
      <c r="Q1971" s="11">
        <v>2</v>
      </c>
      <c r="R1971" s="11" t="s">
        <v>22</v>
      </c>
      <c r="S1971" s="12">
        <v>111</v>
      </c>
      <c r="T1971" s="30">
        <f t="shared" si="122"/>
        <v>11.29032258064516</v>
      </c>
      <c r="U1971" s="31">
        <v>39</v>
      </c>
      <c r="V1971" s="31">
        <v>79.2</v>
      </c>
      <c r="W1971" s="31">
        <v>124000</v>
      </c>
      <c r="X1971" s="32">
        <f t="shared" si="123"/>
        <v>14000</v>
      </c>
      <c r="Y1971" s="35" t="s">
        <v>7063</v>
      </c>
    </row>
    <row r="1972" spans="1:25" x14ac:dyDescent="0.3">
      <c r="A1972" s="1" t="s">
        <v>1673</v>
      </c>
      <c r="B1972" s="2" t="s">
        <v>1855</v>
      </c>
      <c r="C1972" s="3">
        <v>1999</v>
      </c>
      <c r="D1972" s="4">
        <v>417</v>
      </c>
      <c r="E1972" s="5">
        <v>151</v>
      </c>
      <c r="F1972" s="6">
        <v>46</v>
      </c>
      <c r="G1972" s="5">
        <v>115</v>
      </c>
      <c r="H1972" s="7">
        <v>35</v>
      </c>
      <c r="I1972" s="8">
        <v>87</v>
      </c>
      <c r="J1972" s="9">
        <v>117500</v>
      </c>
      <c r="K1972" s="9" t="s">
        <v>5095</v>
      </c>
      <c r="L1972" s="9">
        <v>65000</v>
      </c>
      <c r="M1972" s="9" t="s">
        <v>5095</v>
      </c>
      <c r="N1972" s="9">
        <f t="shared" si="124"/>
        <v>52500</v>
      </c>
      <c r="O1972" s="15">
        <f t="shared" si="125"/>
        <v>55.319148936170215</v>
      </c>
      <c r="P1972" s="11">
        <v>4</v>
      </c>
      <c r="Q1972" s="11">
        <v>2</v>
      </c>
      <c r="R1972" s="11" t="s">
        <v>22</v>
      </c>
      <c r="S1972" s="12">
        <v>151</v>
      </c>
      <c r="T1972" s="30">
        <f t="shared" si="122"/>
        <v>16.071428571428573</v>
      </c>
      <c r="U1972" s="31">
        <v>39</v>
      </c>
      <c r="V1972" s="31">
        <v>79.2</v>
      </c>
      <c r="W1972" s="31">
        <v>140000</v>
      </c>
      <c r="X1972" s="32">
        <f t="shared" si="123"/>
        <v>22500</v>
      </c>
      <c r="Y1972" s="35" t="s">
        <v>7064</v>
      </c>
    </row>
    <row r="1973" spans="1:25" x14ac:dyDescent="0.3">
      <c r="A1973" s="1" t="s">
        <v>1673</v>
      </c>
      <c r="B1973" s="2" t="s">
        <v>1856</v>
      </c>
      <c r="C1973" s="3">
        <v>2015</v>
      </c>
      <c r="D1973" s="4">
        <v>230</v>
      </c>
      <c r="E1973" s="5">
        <v>126.6</v>
      </c>
      <c r="F1973" s="6">
        <v>38</v>
      </c>
      <c r="G1973" s="5">
        <v>94.6</v>
      </c>
      <c r="H1973" s="7">
        <v>29</v>
      </c>
      <c r="I1973" s="8">
        <v>80</v>
      </c>
      <c r="J1973" s="9">
        <v>120000</v>
      </c>
      <c r="K1973" s="9">
        <v>21</v>
      </c>
      <c r="L1973" s="9">
        <v>0</v>
      </c>
      <c r="M1973" s="9"/>
      <c r="N1973" s="9">
        <f t="shared" si="124"/>
        <v>120000</v>
      </c>
      <c r="O1973" s="15">
        <f t="shared" si="125"/>
        <v>0</v>
      </c>
      <c r="P1973" s="11">
        <v>4</v>
      </c>
      <c r="Q1973" s="11">
        <v>2</v>
      </c>
      <c r="R1973" s="11" t="s">
        <v>22</v>
      </c>
      <c r="S1973" s="12">
        <v>126</v>
      </c>
      <c r="T1973" s="30">
        <f t="shared" si="122"/>
        <v>5.8823529411764701</v>
      </c>
      <c r="U1973" s="31">
        <v>30</v>
      </c>
      <c r="V1973" s="31">
        <v>68.100000000000009</v>
      </c>
      <c r="W1973" s="31">
        <v>127500</v>
      </c>
      <c r="X1973" s="32">
        <f t="shared" si="123"/>
        <v>7500</v>
      </c>
      <c r="Y1973" s="35" t="s">
        <v>7065</v>
      </c>
    </row>
    <row r="1974" spans="1:25" x14ac:dyDescent="0.3">
      <c r="A1974" s="1" t="s">
        <v>1673</v>
      </c>
      <c r="B1974" s="2" t="s">
        <v>1856</v>
      </c>
      <c r="C1974" s="3">
        <v>2015</v>
      </c>
      <c r="D1974" s="4">
        <v>230</v>
      </c>
      <c r="E1974" s="5">
        <v>133.80000000000001</v>
      </c>
      <c r="F1974" s="6">
        <v>40</v>
      </c>
      <c r="G1974" s="5">
        <v>101.3</v>
      </c>
      <c r="H1974" s="7">
        <v>31</v>
      </c>
      <c r="I1974" s="8">
        <v>70</v>
      </c>
      <c r="J1974" s="9">
        <v>124000</v>
      </c>
      <c r="K1974" s="9">
        <v>7</v>
      </c>
      <c r="L1974" s="9">
        <v>0</v>
      </c>
      <c r="M1974" s="9"/>
      <c r="N1974" s="9">
        <f t="shared" si="124"/>
        <v>124000</v>
      </c>
      <c r="O1974" s="15">
        <f t="shared" si="125"/>
        <v>0</v>
      </c>
      <c r="P1974" s="11">
        <v>4</v>
      </c>
      <c r="Q1974" s="11">
        <v>2</v>
      </c>
      <c r="R1974" s="11" t="s">
        <v>22</v>
      </c>
      <c r="S1974" s="12">
        <v>133</v>
      </c>
      <c r="T1974" s="30">
        <f t="shared" si="122"/>
        <v>4.6153846153846159</v>
      </c>
      <c r="U1974" s="31">
        <v>30</v>
      </c>
      <c r="V1974" s="31">
        <v>68.100000000000009</v>
      </c>
      <c r="W1974" s="31">
        <v>130000</v>
      </c>
      <c r="X1974" s="32">
        <f t="shared" si="123"/>
        <v>6000</v>
      </c>
      <c r="Y1974" s="35" t="s">
        <v>7066</v>
      </c>
    </row>
    <row r="1975" spans="1:25" x14ac:dyDescent="0.3">
      <c r="A1975" s="1" t="s">
        <v>1673</v>
      </c>
      <c r="B1975" s="2" t="s">
        <v>1856</v>
      </c>
      <c r="C1975" s="3">
        <v>2015</v>
      </c>
      <c r="D1975" s="4">
        <v>230</v>
      </c>
      <c r="E1975" s="5">
        <v>144.30000000000001</v>
      </c>
      <c r="F1975" s="6">
        <v>44</v>
      </c>
      <c r="G1975" s="5">
        <v>107.3</v>
      </c>
      <c r="H1975" s="7">
        <v>32</v>
      </c>
      <c r="I1975" s="8">
        <v>80</v>
      </c>
      <c r="J1975" s="9">
        <v>130000</v>
      </c>
      <c r="K1975" s="9" t="s">
        <v>5095</v>
      </c>
      <c r="L1975" s="9">
        <v>0</v>
      </c>
      <c r="M1975" s="9"/>
      <c r="N1975" s="9">
        <f t="shared" si="124"/>
        <v>130000</v>
      </c>
      <c r="O1975" s="15">
        <f t="shared" si="125"/>
        <v>0</v>
      </c>
      <c r="P1975" s="11">
        <v>4</v>
      </c>
      <c r="Q1975" s="11">
        <v>2</v>
      </c>
      <c r="R1975" s="11" t="s">
        <v>22</v>
      </c>
      <c r="S1975" s="12">
        <v>144</v>
      </c>
      <c r="T1975" s="30">
        <f t="shared" si="122"/>
        <v>13.333333333333334</v>
      </c>
      <c r="U1975" s="31">
        <v>30</v>
      </c>
      <c r="V1975" s="31">
        <v>68.100000000000009</v>
      </c>
      <c r="W1975" s="31">
        <v>150000</v>
      </c>
      <c r="X1975" s="32">
        <f t="shared" si="123"/>
        <v>20000</v>
      </c>
      <c r="Y1975" s="35" t="s">
        <v>7067</v>
      </c>
    </row>
    <row r="1976" spans="1:25" x14ac:dyDescent="0.3">
      <c r="A1976" s="1" t="s">
        <v>1673</v>
      </c>
      <c r="B1976" s="2" t="s">
        <v>1858</v>
      </c>
      <c r="C1976" s="3">
        <v>1985</v>
      </c>
      <c r="D1976" s="4">
        <v>479</v>
      </c>
      <c r="E1976" s="5">
        <v>72</v>
      </c>
      <c r="F1976" s="6">
        <v>22</v>
      </c>
      <c r="G1976" s="5">
        <v>51.4</v>
      </c>
      <c r="H1976" s="7">
        <v>16</v>
      </c>
      <c r="I1976" s="8">
        <v>100</v>
      </c>
      <c r="J1976" s="9">
        <v>77500</v>
      </c>
      <c r="K1976" s="9" t="s">
        <v>5094</v>
      </c>
      <c r="L1976" s="9">
        <v>0</v>
      </c>
      <c r="M1976" s="9"/>
      <c r="N1976" s="9">
        <f t="shared" si="124"/>
        <v>77500</v>
      </c>
      <c r="O1976" s="15">
        <f t="shared" si="125"/>
        <v>0</v>
      </c>
      <c r="P1976" s="11">
        <v>2</v>
      </c>
      <c r="Q1976" s="11">
        <v>1</v>
      </c>
      <c r="R1976" s="11" t="s">
        <v>20</v>
      </c>
      <c r="S1976" s="12">
        <v>71</v>
      </c>
      <c r="T1976" s="30">
        <f t="shared" si="122"/>
        <v>14.835164835164836</v>
      </c>
      <c r="U1976" s="31">
        <v>45</v>
      </c>
      <c r="V1976" s="31">
        <v>0</v>
      </c>
      <c r="W1976" s="31">
        <v>91000</v>
      </c>
      <c r="X1976" s="32">
        <f t="shared" si="123"/>
        <v>13500</v>
      </c>
      <c r="Y1976" s="35" t="s">
        <v>7068</v>
      </c>
    </row>
    <row r="1977" spans="1:25" x14ac:dyDescent="0.3">
      <c r="A1977" s="1" t="s">
        <v>1673</v>
      </c>
      <c r="B1977" s="2" t="s">
        <v>1858</v>
      </c>
      <c r="C1977" s="3">
        <v>1985</v>
      </c>
      <c r="D1977" s="4">
        <v>479</v>
      </c>
      <c r="E1977" s="5">
        <v>88.5</v>
      </c>
      <c r="F1977" s="6">
        <v>27</v>
      </c>
      <c r="G1977" s="5">
        <v>64.5</v>
      </c>
      <c r="H1977" s="7">
        <v>20</v>
      </c>
      <c r="I1977" s="8">
        <v>171</v>
      </c>
      <c r="J1977" s="9">
        <v>83500</v>
      </c>
      <c r="K1977" s="9" t="s">
        <v>5095</v>
      </c>
      <c r="L1977" s="9">
        <v>20000</v>
      </c>
      <c r="M1977" s="9" t="s">
        <v>5097</v>
      </c>
      <c r="N1977" s="9">
        <f t="shared" si="124"/>
        <v>63500</v>
      </c>
      <c r="O1977" s="15">
        <f t="shared" si="125"/>
        <v>23.952095808383234</v>
      </c>
      <c r="P1977" s="11">
        <v>2</v>
      </c>
      <c r="Q1977" s="11">
        <v>1</v>
      </c>
      <c r="R1977" s="11" t="s">
        <v>20</v>
      </c>
      <c r="S1977" s="12">
        <v>88</v>
      </c>
      <c r="T1977" s="30">
        <f t="shared" si="122"/>
        <v>14.795918367346939</v>
      </c>
      <c r="U1977" s="31">
        <v>45</v>
      </c>
      <c r="V1977" s="31">
        <v>0</v>
      </c>
      <c r="W1977" s="31">
        <v>98000</v>
      </c>
      <c r="X1977" s="32">
        <f t="shared" si="123"/>
        <v>14500</v>
      </c>
      <c r="Y1977" s="35" t="s">
        <v>7069</v>
      </c>
    </row>
    <row r="1978" spans="1:25" x14ac:dyDescent="0.3">
      <c r="A1978" s="1" t="s">
        <v>1673</v>
      </c>
      <c r="B1978" s="2" t="s">
        <v>1858</v>
      </c>
      <c r="C1978" s="3">
        <v>1985</v>
      </c>
      <c r="D1978" s="4">
        <v>479</v>
      </c>
      <c r="E1978" s="5">
        <v>103</v>
      </c>
      <c r="F1978" s="6">
        <v>31</v>
      </c>
      <c r="G1978" s="5">
        <v>84.9</v>
      </c>
      <c r="H1978" s="7">
        <v>26</v>
      </c>
      <c r="I1978" s="8">
        <v>208</v>
      </c>
      <c r="J1978" s="9">
        <v>91000</v>
      </c>
      <c r="K1978" s="9">
        <v>4</v>
      </c>
      <c r="L1978" s="9">
        <v>25000</v>
      </c>
      <c r="M1978" s="9" t="s">
        <v>5094</v>
      </c>
      <c r="N1978" s="9">
        <f t="shared" si="124"/>
        <v>66000</v>
      </c>
      <c r="O1978" s="15">
        <f t="shared" si="125"/>
        <v>27.472527472527474</v>
      </c>
      <c r="P1978" s="11">
        <v>3</v>
      </c>
      <c r="Q1978" s="11">
        <v>1</v>
      </c>
      <c r="R1978" s="11" t="s">
        <v>22</v>
      </c>
      <c r="S1978" s="12">
        <v>102</v>
      </c>
      <c r="T1978" s="30">
        <f t="shared" si="122"/>
        <v>16.129032258064516</v>
      </c>
      <c r="U1978" s="31">
        <v>45</v>
      </c>
      <c r="V1978" s="31">
        <v>0</v>
      </c>
      <c r="W1978" s="31">
        <v>108500</v>
      </c>
      <c r="X1978" s="32">
        <f t="shared" si="123"/>
        <v>17500</v>
      </c>
      <c r="Y1978" s="35" t="s">
        <v>7070</v>
      </c>
    </row>
    <row r="1979" spans="1:25" x14ac:dyDescent="0.3">
      <c r="A1979" s="1" t="s">
        <v>1673</v>
      </c>
      <c r="B1979" s="2" t="s">
        <v>1860</v>
      </c>
      <c r="C1979" s="3">
        <v>2024</v>
      </c>
      <c r="D1979" s="4">
        <v>999</v>
      </c>
      <c r="E1979" s="5">
        <v>76.900000000000006</v>
      </c>
      <c r="F1979" s="6">
        <v>23</v>
      </c>
      <c r="G1979" s="5">
        <v>47.8</v>
      </c>
      <c r="H1979" s="7">
        <v>14</v>
      </c>
      <c r="I1979" s="8">
        <v>88</v>
      </c>
      <c r="J1979" s="9">
        <v>113000</v>
      </c>
      <c r="K1979" s="9" t="s">
        <v>5095</v>
      </c>
      <c r="L1979" s="9">
        <v>0</v>
      </c>
      <c r="M1979" s="9"/>
      <c r="N1979" s="9">
        <f t="shared" si="124"/>
        <v>113000</v>
      </c>
      <c r="O1979" s="15">
        <f t="shared" si="125"/>
        <v>0</v>
      </c>
      <c r="P1979" s="11">
        <v>2</v>
      </c>
      <c r="Q1979" s="11">
        <v>1</v>
      </c>
      <c r="R1979" s="11" t="s">
        <v>22</v>
      </c>
      <c r="S1979" s="12" t="s">
        <v>113</v>
      </c>
      <c r="T1979" s="30">
        <f t="shared" si="122"/>
        <v>300</v>
      </c>
      <c r="U1979" s="31">
        <v>45</v>
      </c>
      <c r="V1979" s="31">
        <v>0</v>
      </c>
      <c r="W1979" s="31"/>
      <c r="X1979" s="32">
        <f t="shared" si="123"/>
        <v>-300</v>
      </c>
      <c r="Y1979" s="35" t="s">
        <v>7071</v>
      </c>
    </row>
    <row r="1980" spans="1:25" x14ac:dyDescent="0.3">
      <c r="A1980" s="1" t="s">
        <v>1673</v>
      </c>
      <c r="B1980" s="2" t="s">
        <v>1860</v>
      </c>
      <c r="C1980" s="3">
        <v>2024</v>
      </c>
      <c r="D1980" s="4">
        <v>999</v>
      </c>
      <c r="E1980" s="5">
        <v>82.1</v>
      </c>
      <c r="F1980" s="6">
        <v>25</v>
      </c>
      <c r="G1980" s="5">
        <v>60</v>
      </c>
      <c r="H1980" s="7">
        <v>18</v>
      </c>
      <c r="I1980" s="8">
        <v>198</v>
      </c>
      <c r="J1980" s="9">
        <v>0</v>
      </c>
      <c r="K1980" s="9"/>
      <c r="L1980" s="9">
        <v>75000</v>
      </c>
      <c r="M1980" s="9" t="s">
        <v>5095</v>
      </c>
      <c r="N1980" s="9">
        <f t="shared" si="124"/>
        <v>-75000</v>
      </c>
      <c r="O1980" s="15">
        <f t="shared" si="125"/>
        <v>0</v>
      </c>
      <c r="P1980" s="11">
        <v>3</v>
      </c>
      <c r="Q1980" s="11">
        <v>2</v>
      </c>
      <c r="R1980" s="11" t="s">
        <v>22</v>
      </c>
      <c r="S1980" s="12" t="s">
        <v>155</v>
      </c>
      <c r="T1980" s="30">
        <f t="shared" si="122"/>
        <v>300</v>
      </c>
      <c r="U1980" s="31">
        <v>45</v>
      </c>
      <c r="V1980" s="31">
        <v>0</v>
      </c>
      <c r="W1980" s="31"/>
      <c r="X1980" s="32">
        <f t="shared" si="123"/>
        <v>-300</v>
      </c>
      <c r="Y1980" s="35" t="s">
        <v>7072</v>
      </c>
    </row>
    <row r="1981" spans="1:25" x14ac:dyDescent="0.3">
      <c r="A1981" s="1" t="s">
        <v>1673</v>
      </c>
      <c r="B1981" s="2" t="s">
        <v>1860</v>
      </c>
      <c r="C1981" s="3">
        <v>2024</v>
      </c>
      <c r="D1981" s="4">
        <v>999</v>
      </c>
      <c r="E1981" s="5">
        <v>113.7</v>
      </c>
      <c r="F1981" s="6">
        <v>34</v>
      </c>
      <c r="G1981" s="5">
        <v>84.2</v>
      </c>
      <c r="H1981" s="7">
        <v>25</v>
      </c>
      <c r="I1981" s="8">
        <v>190</v>
      </c>
      <c r="J1981" s="9">
        <v>0</v>
      </c>
      <c r="K1981" s="9"/>
      <c r="L1981" s="9">
        <v>85000</v>
      </c>
      <c r="M1981" s="9" t="s">
        <v>5096</v>
      </c>
      <c r="N1981" s="9">
        <f t="shared" si="124"/>
        <v>-85000</v>
      </c>
      <c r="O1981" s="15">
        <f t="shared" si="125"/>
        <v>0</v>
      </c>
      <c r="P1981" s="11">
        <v>3</v>
      </c>
      <c r="Q1981" s="11">
        <v>2</v>
      </c>
      <c r="R1981" s="11" t="s">
        <v>22</v>
      </c>
      <c r="S1981" s="12" t="s">
        <v>1862</v>
      </c>
      <c r="T1981" s="30">
        <f t="shared" si="122"/>
        <v>300</v>
      </c>
      <c r="U1981" s="31">
        <v>45</v>
      </c>
      <c r="V1981" s="31">
        <v>0</v>
      </c>
      <c r="W1981" s="31"/>
      <c r="X1981" s="32">
        <f t="shared" si="123"/>
        <v>-300</v>
      </c>
      <c r="Y1981" s="35" t="s">
        <v>7073</v>
      </c>
    </row>
    <row r="1982" spans="1:25" x14ac:dyDescent="0.3">
      <c r="A1982" s="1" t="s">
        <v>1673</v>
      </c>
      <c r="B1982" s="2" t="s">
        <v>1860</v>
      </c>
      <c r="C1982" s="3">
        <v>2024</v>
      </c>
      <c r="D1982" s="4">
        <v>999</v>
      </c>
      <c r="E1982" s="5">
        <v>138.69999999999999</v>
      </c>
      <c r="F1982" s="6">
        <v>42</v>
      </c>
      <c r="G1982" s="5">
        <v>102.9</v>
      </c>
      <c r="H1982" s="7">
        <v>31</v>
      </c>
      <c r="I1982" s="8">
        <v>70</v>
      </c>
      <c r="J1982" s="9"/>
      <c r="K1982" s="9"/>
      <c r="L1982" s="9"/>
      <c r="M1982" s="9"/>
      <c r="N1982" s="9">
        <f t="shared" si="124"/>
        <v>0</v>
      </c>
      <c r="O1982" s="15">
        <f t="shared" si="125"/>
        <v>0</v>
      </c>
      <c r="P1982" s="11">
        <v>4</v>
      </c>
      <c r="Q1982" s="11">
        <v>2</v>
      </c>
      <c r="R1982" s="11" t="s">
        <v>22</v>
      </c>
      <c r="S1982" s="12">
        <v>138</v>
      </c>
      <c r="T1982" s="30">
        <f t="shared" si="122"/>
        <v>300</v>
      </c>
      <c r="U1982" s="31">
        <v>45</v>
      </c>
      <c r="V1982" s="31">
        <v>0</v>
      </c>
      <c r="W1982" s="31"/>
      <c r="X1982" s="32">
        <f t="shared" si="123"/>
        <v>-300</v>
      </c>
      <c r="Y1982" s="35" t="s">
        <v>7074</v>
      </c>
    </row>
    <row r="1983" spans="1:25" x14ac:dyDescent="0.3">
      <c r="A1983" s="1" t="s">
        <v>1673</v>
      </c>
      <c r="B1983" s="2" t="s">
        <v>1860</v>
      </c>
      <c r="C1983" s="3">
        <v>2024</v>
      </c>
      <c r="D1983" s="4">
        <v>999</v>
      </c>
      <c r="E1983" s="5">
        <v>153.6</v>
      </c>
      <c r="F1983" s="6">
        <v>46</v>
      </c>
      <c r="G1983" s="5">
        <v>114.8</v>
      </c>
      <c r="H1983" s="7">
        <v>35</v>
      </c>
      <c r="I1983" s="8">
        <v>33</v>
      </c>
      <c r="J1983" s="9">
        <v>0</v>
      </c>
      <c r="K1983" s="9"/>
      <c r="L1983" s="9">
        <v>43000</v>
      </c>
      <c r="M1983" s="9">
        <v>14</v>
      </c>
      <c r="N1983" s="9">
        <f t="shared" si="124"/>
        <v>-43000</v>
      </c>
      <c r="O1983" s="15">
        <f t="shared" si="125"/>
        <v>0</v>
      </c>
      <c r="P1983" s="11">
        <v>3</v>
      </c>
      <c r="Q1983" s="11">
        <v>3</v>
      </c>
      <c r="R1983" s="11" t="s">
        <v>22</v>
      </c>
      <c r="S1983" s="12">
        <v>153</v>
      </c>
      <c r="T1983" s="30">
        <f t="shared" si="122"/>
        <v>300</v>
      </c>
      <c r="U1983" s="31">
        <v>45</v>
      </c>
      <c r="V1983" s="31">
        <v>0</v>
      </c>
      <c r="W1983" s="31"/>
      <c r="X1983" s="32">
        <f t="shared" si="123"/>
        <v>-300</v>
      </c>
      <c r="Y1983" s="35" t="s">
        <v>7075</v>
      </c>
    </row>
    <row r="1984" spans="1:25" x14ac:dyDescent="0.3">
      <c r="A1984" s="1" t="s">
        <v>1673</v>
      </c>
      <c r="B1984" s="2" t="s">
        <v>1863</v>
      </c>
      <c r="C1984" s="3">
        <v>2017</v>
      </c>
      <c r="D1984" s="4">
        <v>999</v>
      </c>
      <c r="E1984" s="5">
        <v>85.3</v>
      </c>
      <c r="F1984" s="6">
        <v>26</v>
      </c>
      <c r="G1984" s="5">
        <v>60</v>
      </c>
      <c r="H1984" s="7">
        <v>18</v>
      </c>
      <c r="I1984" s="8">
        <v>231</v>
      </c>
      <c r="J1984" s="9">
        <v>130000</v>
      </c>
      <c r="K1984" s="9" t="s">
        <v>5095</v>
      </c>
      <c r="L1984" s="9">
        <v>75000</v>
      </c>
      <c r="M1984" s="9" t="s">
        <v>5096</v>
      </c>
      <c r="N1984" s="9">
        <f t="shared" si="124"/>
        <v>55000</v>
      </c>
      <c r="O1984" s="15">
        <f t="shared" si="125"/>
        <v>57.692307692307686</v>
      </c>
      <c r="P1984" s="11">
        <v>3</v>
      </c>
      <c r="Q1984" s="11">
        <v>2</v>
      </c>
      <c r="R1984" s="11" t="s">
        <v>22</v>
      </c>
      <c r="S1984" s="12">
        <v>85</v>
      </c>
      <c r="T1984" s="30">
        <f t="shared" si="122"/>
        <v>13.043478260869565</v>
      </c>
      <c r="U1984" s="31">
        <v>32</v>
      </c>
      <c r="V1984" s="31">
        <v>68.100000000000009</v>
      </c>
      <c r="W1984" s="31">
        <v>149500</v>
      </c>
      <c r="X1984" s="32">
        <f t="shared" si="123"/>
        <v>19500</v>
      </c>
      <c r="Y1984" s="35" t="s">
        <v>7076</v>
      </c>
    </row>
    <row r="1985" spans="1:25" x14ac:dyDescent="0.3">
      <c r="A1985" s="1" t="s">
        <v>1673</v>
      </c>
      <c r="B1985" s="2" t="s">
        <v>1863</v>
      </c>
      <c r="C1985" s="3">
        <v>2017</v>
      </c>
      <c r="D1985" s="4">
        <v>999</v>
      </c>
      <c r="E1985" s="5">
        <v>121.4</v>
      </c>
      <c r="F1985" s="6">
        <v>37</v>
      </c>
      <c r="G1985" s="5">
        <v>85</v>
      </c>
      <c r="H1985" s="7">
        <v>26</v>
      </c>
      <c r="I1985" s="8">
        <v>756</v>
      </c>
      <c r="J1985" s="9">
        <v>145000</v>
      </c>
      <c r="K1985" s="9" t="s">
        <v>31</v>
      </c>
      <c r="L1985" s="9">
        <v>78650</v>
      </c>
      <c r="M1985" s="9" t="s">
        <v>5096</v>
      </c>
      <c r="N1985" s="9">
        <f t="shared" si="124"/>
        <v>66350</v>
      </c>
      <c r="O1985" s="15">
        <f t="shared" si="125"/>
        <v>54.241379310344826</v>
      </c>
      <c r="P1985" s="11">
        <v>3</v>
      </c>
      <c r="Q1985" s="11">
        <v>2</v>
      </c>
      <c r="R1985" s="11" t="s">
        <v>22</v>
      </c>
      <c r="S1985" s="12">
        <v>121</v>
      </c>
      <c r="T1985" s="30">
        <f t="shared" si="122"/>
        <v>17.613636363636363</v>
      </c>
      <c r="U1985" s="31">
        <v>32</v>
      </c>
      <c r="V1985" s="31">
        <v>68.100000000000009</v>
      </c>
      <c r="W1985" s="31">
        <v>176000</v>
      </c>
      <c r="X1985" s="32">
        <f t="shared" si="123"/>
        <v>31000</v>
      </c>
      <c r="Y1985" s="35" t="s">
        <v>7077</v>
      </c>
    </row>
    <row r="1986" spans="1:25" x14ac:dyDescent="0.3">
      <c r="A1986" s="1" t="s">
        <v>1673</v>
      </c>
      <c r="B1986" s="2" t="s">
        <v>1865</v>
      </c>
      <c r="C1986" s="3">
        <v>1987</v>
      </c>
      <c r="D1986" s="4">
        <v>232</v>
      </c>
      <c r="E1986" s="5">
        <v>37.4</v>
      </c>
      <c r="F1986" s="6">
        <v>11</v>
      </c>
      <c r="G1986" s="5">
        <v>27.6</v>
      </c>
      <c r="H1986" s="7">
        <v>8</v>
      </c>
      <c r="I1986" s="8">
        <v>232</v>
      </c>
      <c r="J1986" s="9">
        <v>35000</v>
      </c>
      <c r="K1986" s="9" t="s">
        <v>31</v>
      </c>
      <c r="L1986" s="9">
        <v>28000</v>
      </c>
      <c r="M1986" s="9">
        <v>5</v>
      </c>
      <c r="N1986" s="9">
        <f t="shared" si="124"/>
        <v>7000</v>
      </c>
      <c r="O1986" s="15">
        <f t="shared" si="125"/>
        <v>80</v>
      </c>
      <c r="P1986" s="11">
        <v>1</v>
      </c>
      <c r="Q1986" s="11">
        <v>1</v>
      </c>
      <c r="R1986" s="11" t="s">
        <v>20</v>
      </c>
      <c r="S1986" s="12">
        <v>37</v>
      </c>
      <c r="T1986" s="30">
        <f t="shared" ref="T1986:T2049" si="126">IF(AND(J1986&gt;0,W1986*1&gt;300),(W1986-J1986)/W1986*100,300)</f>
        <v>22.222222222222221</v>
      </c>
      <c r="U1986" s="31">
        <v>35</v>
      </c>
      <c r="V1986" s="31">
        <v>65.7</v>
      </c>
      <c r="W1986" s="31">
        <v>45000</v>
      </c>
      <c r="X1986" s="32">
        <f t="shared" ref="X1986:X2049" si="127">IF(OR(T1986=300,T1986&lt;0),-300,W1986-J1986)</f>
        <v>10000</v>
      </c>
      <c r="Y1986" s="35" t="s">
        <v>7078</v>
      </c>
    </row>
    <row r="1987" spans="1:25" x14ac:dyDescent="0.3">
      <c r="A1987" s="1" t="s">
        <v>1673</v>
      </c>
      <c r="B1987" s="2" t="s">
        <v>1867</v>
      </c>
      <c r="C1987" s="3">
        <v>2007</v>
      </c>
      <c r="D1987" s="4">
        <v>204</v>
      </c>
      <c r="E1987" s="5">
        <v>151.9</v>
      </c>
      <c r="F1987" s="6">
        <v>46</v>
      </c>
      <c r="G1987" s="5">
        <v>114.6</v>
      </c>
      <c r="H1987" s="7">
        <v>35</v>
      </c>
      <c r="I1987" s="8">
        <v>104</v>
      </c>
      <c r="J1987" s="9">
        <v>110000</v>
      </c>
      <c r="K1987" s="9">
        <v>19</v>
      </c>
      <c r="L1987" s="9">
        <v>72000</v>
      </c>
      <c r="M1987" s="9" t="s">
        <v>5096</v>
      </c>
      <c r="N1987" s="9">
        <f t="shared" ref="N1987:N2050" si="128">J1987-L1987</f>
        <v>38000</v>
      </c>
      <c r="O1987" s="15">
        <f t="shared" ref="O1987:O2050" si="129">IF(ISERROR(L1987/J1987),0,L1987/J1987*100)</f>
        <v>65.454545454545453</v>
      </c>
      <c r="P1987" s="11">
        <v>3</v>
      </c>
      <c r="Q1987" s="11">
        <v>2</v>
      </c>
      <c r="R1987" s="11" t="s">
        <v>22</v>
      </c>
      <c r="S1987" s="12" t="s">
        <v>362</v>
      </c>
      <c r="T1987" s="30">
        <f t="shared" si="126"/>
        <v>12</v>
      </c>
      <c r="U1987" s="31">
        <v>27</v>
      </c>
      <c r="V1987" s="31">
        <v>69.099999999999994</v>
      </c>
      <c r="W1987" s="31">
        <v>125000</v>
      </c>
      <c r="X1987" s="32">
        <f t="shared" si="127"/>
        <v>15000</v>
      </c>
      <c r="Y1987" s="35" t="s">
        <v>7079</v>
      </c>
    </row>
    <row r="1988" spans="1:25" x14ac:dyDescent="0.3">
      <c r="A1988" s="1" t="s">
        <v>1673</v>
      </c>
      <c r="B1988" s="2" t="s">
        <v>1867</v>
      </c>
      <c r="C1988" s="3">
        <v>2007</v>
      </c>
      <c r="D1988" s="4">
        <v>204</v>
      </c>
      <c r="E1988" s="5">
        <v>175.5</v>
      </c>
      <c r="F1988" s="6">
        <v>53</v>
      </c>
      <c r="G1988" s="5">
        <v>132.4</v>
      </c>
      <c r="H1988" s="7">
        <v>40</v>
      </c>
      <c r="I1988" s="8">
        <v>44</v>
      </c>
      <c r="J1988" s="9">
        <v>125000</v>
      </c>
      <c r="K1988" s="9">
        <v>16</v>
      </c>
      <c r="L1988" s="9">
        <v>80000</v>
      </c>
      <c r="M1988" s="9" t="s">
        <v>5095</v>
      </c>
      <c r="N1988" s="9">
        <f t="shared" si="128"/>
        <v>45000</v>
      </c>
      <c r="O1988" s="15">
        <f t="shared" si="129"/>
        <v>64</v>
      </c>
      <c r="P1988" s="11">
        <v>3</v>
      </c>
      <c r="Q1988" s="11">
        <v>3</v>
      </c>
      <c r="R1988" s="11" t="s">
        <v>22</v>
      </c>
      <c r="S1988" s="12" t="s">
        <v>1869</v>
      </c>
      <c r="T1988" s="30">
        <f t="shared" si="126"/>
        <v>3.8461538461538463</v>
      </c>
      <c r="U1988" s="31">
        <v>27</v>
      </c>
      <c r="V1988" s="31">
        <v>69.099999999999994</v>
      </c>
      <c r="W1988" s="31">
        <v>130000</v>
      </c>
      <c r="X1988" s="32">
        <f t="shared" si="127"/>
        <v>5000</v>
      </c>
      <c r="Y1988" s="35" t="s">
        <v>7080</v>
      </c>
    </row>
    <row r="1989" spans="1:25" x14ac:dyDescent="0.3">
      <c r="A1989" s="1" t="s">
        <v>1673</v>
      </c>
      <c r="B1989" s="2" t="s">
        <v>1871</v>
      </c>
      <c r="C1989" s="3">
        <v>1998</v>
      </c>
      <c r="D1989" s="4">
        <v>226</v>
      </c>
      <c r="E1989" s="5">
        <v>87</v>
      </c>
      <c r="F1989" s="6">
        <v>26</v>
      </c>
      <c r="G1989" s="5">
        <v>59.9</v>
      </c>
      <c r="H1989" s="7">
        <v>18</v>
      </c>
      <c r="I1989" s="8">
        <v>117</v>
      </c>
      <c r="J1989" s="9">
        <v>0</v>
      </c>
      <c r="K1989" s="9"/>
      <c r="L1989" s="9">
        <v>0</v>
      </c>
      <c r="M1989" s="9"/>
      <c r="N1989" s="9">
        <f t="shared" si="128"/>
        <v>0</v>
      </c>
      <c r="O1989" s="15">
        <f t="shared" si="129"/>
        <v>0</v>
      </c>
      <c r="P1989" s="11">
        <v>3</v>
      </c>
      <c r="Q1989" s="11">
        <v>1</v>
      </c>
      <c r="R1989" s="11" t="s">
        <v>20</v>
      </c>
      <c r="S1989" s="12" t="s">
        <v>317</v>
      </c>
      <c r="T1989" s="30">
        <f t="shared" si="126"/>
        <v>300</v>
      </c>
      <c r="U1989" s="31">
        <v>35</v>
      </c>
      <c r="V1989" s="31">
        <v>69.099999999999994</v>
      </c>
      <c r="W1989" s="31">
        <v>82800</v>
      </c>
      <c r="X1989" s="32">
        <f t="shared" si="127"/>
        <v>-300</v>
      </c>
      <c r="Y1989" s="35" t="s">
        <v>7081</v>
      </c>
    </row>
    <row r="1990" spans="1:25" x14ac:dyDescent="0.3">
      <c r="A1990" s="1" t="s">
        <v>1673</v>
      </c>
      <c r="B1990" s="2" t="s">
        <v>1871</v>
      </c>
      <c r="C1990" s="3">
        <v>1998</v>
      </c>
      <c r="D1990" s="4">
        <v>226</v>
      </c>
      <c r="E1990" s="5">
        <v>111.2</v>
      </c>
      <c r="F1990" s="6">
        <v>34</v>
      </c>
      <c r="G1990" s="5">
        <v>85</v>
      </c>
      <c r="H1990" s="7">
        <v>26</v>
      </c>
      <c r="I1990" s="8">
        <v>82</v>
      </c>
      <c r="J1990" s="9">
        <v>82000</v>
      </c>
      <c r="K1990" s="9">
        <v>8</v>
      </c>
      <c r="L1990" s="9">
        <v>0</v>
      </c>
      <c r="M1990" s="9"/>
      <c r="N1990" s="9">
        <f t="shared" si="128"/>
        <v>82000</v>
      </c>
      <c r="O1990" s="15">
        <f t="shared" si="129"/>
        <v>0</v>
      </c>
      <c r="P1990" s="11">
        <v>3</v>
      </c>
      <c r="Q1990" s="11">
        <v>2</v>
      </c>
      <c r="R1990" s="11" t="s">
        <v>22</v>
      </c>
      <c r="S1990" s="12">
        <v>111</v>
      </c>
      <c r="T1990" s="30">
        <f t="shared" si="126"/>
        <v>8.8888888888888893</v>
      </c>
      <c r="U1990" s="31">
        <v>35</v>
      </c>
      <c r="V1990" s="31">
        <v>69.099999999999994</v>
      </c>
      <c r="W1990" s="31">
        <v>90000</v>
      </c>
      <c r="X1990" s="32">
        <f t="shared" si="127"/>
        <v>8000</v>
      </c>
      <c r="Y1990" s="35" t="s">
        <v>7082</v>
      </c>
    </row>
    <row r="1991" spans="1:25" x14ac:dyDescent="0.3">
      <c r="A1991" s="1" t="s">
        <v>1673</v>
      </c>
      <c r="B1991" s="2" t="s">
        <v>1872</v>
      </c>
      <c r="C1991" s="3">
        <v>1999</v>
      </c>
      <c r="D1991" s="4">
        <v>649</v>
      </c>
      <c r="E1991" s="5">
        <v>82.9</v>
      </c>
      <c r="F1991" s="6">
        <v>25</v>
      </c>
      <c r="G1991" s="5">
        <v>59.6</v>
      </c>
      <c r="H1991" s="7">
        <v>18</v>
      </c>
      <c r="I1991" s="8">
        <v>80</v>
      </c>
      <c r="J1991" s="9">
        <v>91000</v>
      </c>
      <c r="K1991" s="9" t="s">
        <v>5094</v>
      </c>
      <c r="L1991" s="9">
        <v>0</v>
      </c>
      <c r="M1991" s="9"/>
      <c r="N1991" s="9">
        <f t="shared" si="128"/>
        <v>91000</v>
      </c>
      <c r="O1991" s="15">
        <f t="shared" si="129"/>
        <v>0</v>
      </c>
      <c r="P1991" s="11">
        <v>3</v>
      </c>
      <c r="Q1991" s="11">
        <v>1</v>
      </c>
      <c r="R1991" s="11" t="s">
        <v>20</v>
      </c>
      <c r="S1991" s="12">
        <v>82</v>
      </c>
      <c r="T1991" s="30">
        <f t="shared" si="126"/>
        <v>13.333333333333334</v>
      </c>
      <c r="U1991" s="31">
        <v>35</v>
      </c>
      <c r="V1991" s="31">
        <v>68.100000000000009</v>
      </c>
      <c r="W1991" s="31">
        <v>105000</v>
      </c>
      <c r="X1991" s="32">
        <f t="shared" si="127"/>
        <v>14000</v>
      </c>
      <c r="Y1991" s="35" t="s">
        <v>7083</v>
      </c>
    </row>
    <row r="1992" spans="1:25" x14ac:dyDescent="0.3">
      <c r="A1992" s="1" t="s">
        <v>1673</v>
      </c>
      <c r="B1992" s="2" t="s">
        <v>1872</v>
      </c>
      <c r="C1992" s="3">
        <v>1999</v>
      </c>
      <c r="D1992" s="4">
        <v>649</v>
      </c>
      <c r="E1992" s="5">
        <v>108.9</v>
      </c>
      <c r="F1992" s="6">
        <v>33</v>
      </c>
      <c r="G1992" s="5">
        <v>84.9</v>
      </c>
      <c r="H1992" s="7">
        <v>26</v>
      </c>
      <c r="I1992" s="8">
        <v>137</v>
      </c>
      <c r="J1992" s="9">
        <v>102000</v>
      </c>
      <c r="K1992" s="9" t="s">
        <v>5095</v>
      </c>
      <c r="L1992" s="9">
        <v>0</v>
      </c>
      <c r="M1992" s="9"/>
      <c r="N1992" s="9">
        <f t="shared" si="128"/>
        <v>102000</v>
      </c>
      <c r="O1992" s="15">
        <f t="shared" si="129"/>
        <v>0</v>
      </c>
      <c r="P1992" s="11">
        <v>3</v>
      </c>
      <c r="Q1992" s="11">
        <v>2</v>
      </c>
      <c r="R1992" s="11" t="s">
        <v>22</v>
      </c>
      <c r="S1992" s="12" t="s">
        <v>62</v>
      </c>
      <c r="T1992" s="30">
        <f t="shared" si="126"/>
        <v>15.702479338842975</v>
      </c>
      <c r="U1992" s="31">
        <v>35</v>
      </c>
      <c r="V1992" s="31">
        <v>68.100000000000009</v>
      </c>
      <c r="W1992" s="31">
        <v>121000</v>
      </c>
      <c r="X1992" s="32">
        <f t="shared" si="127"/>
        <v>19000</v>
      </c>
      <c r="Y1992" s="35" t="s">
        <v>7084</v>
      </c>
    </row>
    <row r="1993" spans="1:25" x14ac:dyDescent="0.3">
      <c r="A1993" s="1" t="s">
        <v>1673</v>
      </c>
      <c r="B1993" s="2" t="s">
        <v>1872</v>
      </c>
      <c r="C1993" s="3">
        <v>1999</v>
      </c>
      <c r="D1993" s="4">
        <v>649</v>
      </c>
      <c r="E1993" s="5">
        <v>142.30000000000001</v>
      </c>
      <c r="F1993" s="6">
        <v>43</v>
      </c>
      <c r="G1993" s="5">
        <v>114.8</v>
      </c>
      <c r="H1993" s="7">
        <v>35</v>
      </c>
      <c r="I1993" s="8">
        <v>46</v>
      </c>
      <c r="J1993" s="9">
        <v>125000</v>
      </c>
      <c r="K1993" s="9" t="s">
        <v>5095</v>
      </c>
      <c r="L1993" s="9">
        <v>0</v>
      </c>
      <c r="M1993" s="9"/>
      <c r="N1993" s="9">
        <f t="shared" si="128"/>
        <v>125000</v>
      </c>
      <c r="O1993" s="15">
        <f t="shared" si="129"/>
        <v>0</v>
      </c>
      <c r="P1993" s="11">
        <v>4</v>
      </c>
      <c r="Q1993" s="11">
        <v>2</v>
      </c>
      <c r="R1993" s="11" t="s">
        <v>22</v>
      </c>
      <c r="S1993" s="12" t="s">
        <v>1874</v>
      </c>
      <c r="T1993" s="30">
        <f t="shared" si="126"/>
        <v>0</v>
      </c>
      <c r="U1993" s="31">
        <v>35</v>
      </c>
      <c r="V1993" s="31">
        <v>68.100000000000009</v>
      </c>
      <c r="W1993" s="31">
        <v>125000</v>
      </c>
      <c r="X1993" s="32">
        <f t="shared" si="127"/>
        <v>0</v>
      </c>
      <c r="Y1993" s="35" t="s">
        <v>7085</v>
      </c>
    </row>
    <row r="1994" spans="1:25" x14ac:dyDescent="0.3">
      <c r="A1994" s="1" t="s">
        <v>1673</v>
      </c>
      <c r="B1994" s="2" t="s">
        <v>1875</v>
      </c>
      <c r="C1994" s="3">
        <v>2007</v>
      </c>
      <c r="D1994" s="4">
        <v>225</v>
      </c>
      <c r="E1994" s="5">
        <v>112</v>
      </c>
      <c r="F1994" s="6">
        <v>34</v>
      </c>
      <c r="G1994" s="5">
        <v>85</v>
      </c>
      <c r="H1994" s="7">
        <v>26</v>
      </c>
      <c r="I1994" s="8">
        <v>83</v>
      </c>
      <c r="J1994" s="9">
        <v>125000</v>
      </c>
      <c r="K1994" s="9">
        <v>4</v>
      </c>
      <c r="L1994" s="9">
        <v>0</v>
      </c>
      <c r="M1994" s="9"/>
      <c r="N1994" s="9">
        <f t="shared" si="128"/>
        <v>125000</v>
      </c>
      <c r="O1994" s="15">
        <f t="shared" si="129"/>
        <v>0</v>
      </c>
      <c r="P1994" s="11">
        <v>3</v>
      </c>
      <c r="Q1994" s="11">
        <v>2</v>
      </c>
      <c r="R1994" s="11" t="s">
        <v>22</v>
      </c>
      <c r="S1994" s="12" t="s">
        <v>1876</v>
      </c>
      <c r="T1994" s="30">
        <f t="shared" si="126"/>
        <v>-5.0420168067226889</v>
      </c>
      <c r="U1994" s="31">
        <v>36</v>
      </c>
      <c r="V1994" s="31">
        <v>69.099999999999994</v>
      </c>
      <c r="W1994" s="31">
        <v>119000</v>
      </c>
      <c r="X1994" s="32">
        <f t="shared" si="127"/>
        <v>-300</v>
      </c>
      <c r="Y1994" s="35" t="s">
        <v>7086</v>
      </c>
    </row>
    <row r="1995" spans="1:25" x14ac:dyDescent="0.3">
      <c r="A1995" s="1" t="s">
        <v>1673</v>
      </c>
      <c r="B1995" s="2" t="s">
        <v>1878</v>
      </c>
      <c r="C1995" s="3">
        <v>2000</v>
      </c>
      <c r="D1995" s="4">
        <v>526</v>
      </c>
      <c r="E1995" s="5">
        <v>87</v>
      </c>
      <c r="F1995" s="6">
        <v>26</v>
      </c>
      <c r="G1995" s="5">
        <v>60</v>
      </c>
      <c r="H1995" s="7">
        <v>18</v>
      </c>
      <c r="I1995" s="8">
        <v>194</v>
      </c>
      <c r="J1995" s="9">
        <v>70000</v>
      </c>
      <c r="K1995" s="9">
        <v>23</v>
      </c>
      <c r="L1995" s="9">
        <v>0</v>
      </c>
      <c r="M1995" s="9"/>
      <c r="N1995" s="9">
        <f t="shared" si="128"/>
        <v>70000</v>
      </c>
      <c r="O1995" s="15">
        <f t="shared" si="129"/>
        <v>0</v>
      </c>
      <c r="P1995" s="11">
        <v>3</v>
      </c>
      <c r="Q1995" s="11">
        <v>1</v>
      </c>
      <c r="R1995" s="11" t="s">
        <v>20</v>
      </c>
      <c r="S1995" s="12">
        <v>86</v>
      </c>
      <c r="T1995" s="30">
        <f t="shared" si="126"/>
        <v>11.949685534591195</v>
      </c>
      <c r="U1995" s="31">
        <v>40</v>
      </c>
      <c r="V1995" s="31">
        <v>65.7</v>
      </c>
      <c r="W1995" s="31">
        <v>79500</v>
      </c>
      <c r="X1995" s="32">
        <f t="shared" si="127"/>
        <v>9500</v>
      </c>
      <c r="Y1995" s="35" t="s">
        <v>7087</v>
      </c>
    </row>
    <row r="1996" spans="1:25" x14ac:dyDescent="0.3">
      <c r="A1996" s="1" t="s">
        <v>1673</v>
      </c>
      <c r="B1996" s="2" t="s">
        <v>1878</v>
      </c>
      <c r="C1996" s="3">
        <v>2000</v>
      </c>
      <c r="D1996" s="4">
        <v>526</v>
      </c>
      <c r="E1996" s="5">
        <v>110.9</v>
      </c>
      <c r="F1996" s="6">
        <v>34</v>
      </c>
      <c r="G1996" s="5">
        <v>85</v>
      </c>
      <c r="H1996" s="7">
        <v>26</v>
      </c>
      <c r="I1996" s="8">
        <v>295</v>
      </c>
      <c r="J1996" s="9">
        <v>80000</v>
      </c>
      <c r="K1996" s="9">
        <v>4</v>
      </c>
      <c r="L1996" s="9">
        <v>58000</v>
      </c>
      <c r="M1996" s="9" t="s">
        <v>5096</v>
      </c>
      <c r="N1996" s="9">
        <f t="shared" si="128"/>
        <v>22000</v>
      </c>
      <c r="O1996" s="15">
        <f t="shared" si="129"/>
        <v>72.5</v>
      </c>
      <c r="P1996" s="11">
        <v>3</v>
      </c>
      <c r="Q1996" s="11">
        <v>2</v>
      </c>
      <c r="R1996" s="11" t="s">
        <v>22</v>
      </c>
      <c r="S1996" s="12">
        <v>110</v>
      </c>
      <c r="T1996" s="30">
        <f t="shared" si="126"/>
        <v>21.951219512195124</v>
      </c>
      <c r="U1996" s="31">
        <v>40</v>
      </c>
      <c r="V1996" s="31">
        <v>65.7</v>
      </c>
      <c r="W1996" s="31">
        <v>102500</v>
      </c>
      <c r="X1996" s="32">
        <f t="shared" si="127"/>
        <v>22500</v>
      </c>
      <c r="Y1996" s="35" t="s">
        <v>7088</v>
      </c>
    </row>
    <row r="1997" spans="1:25" x14ac:dyDescent="0.3">
      <c r="A1997" s="1" t="s">
        <v>1673</v>
      </c>
      <c r="B1997" s="2" t="s">
        <v>1880</v>
      </c>
      <c r="C1997" s="3">
        <v>1991</v>
      </c>
      <c r="D1997" s="4">
        <v>224</v>
      </c>
      <c r="E1997" s="5">
        <v>76.5</v>
      </c>
      <c r="F1997" s="6">
        <v>23</v>
      </c>
      <c r="G1997" s="5">
        <v>57.8</v>
      </c>
      <c r="H1997" s="7">
        <v>17</v>
      </c>
      <c r="I1997" s="8">
        <v>46</v>
      </c>
      <c r="J1997" s="9">
        <v>56500</v>
      </c>
      <c r="K1997" s="9">
        <v>10</v>
      </c>
      <c r="L1997" s="9">
        <v>0</v>
      </c>
      <c r="M1997" s="9"/>
      <c r="N1997" s="9">
        <f t="shared" si="128"/>
        <v>56500</v>
      </c>
      <c r="O1997" s="15">
        <f t="shared" si="129"/>
        <v>0</v>
      </c>
      <c r="P1997" s="11">
        <v>3</v>
      </c>
      <c r="Q1997" s="11">
        <v>1</v>
      </c>
      <c r="R1997" s="11" t="s">
        <v>20</v>
      </c>
      <c r="S1997" s="12" t="s">
        <v>1881</v>
      </c>
      <c r="T1997" s="30">
        <f t="shared" si="126"/>
        <v>300</v>
      </c>
      <c r="U1997" s="31">
        <v>39</v>
      </c>
      <c r="V1997" s="31">
        <v>65.7</v>
      </c>
      <c r="W1997" s="31">
        <v>0</v>
      </c>
      <c r="X1997" s="32">
        <f t="shared" si="127"/>
        <v>-300</v>
      </c>
      <c r="Y1997" s="35" t="s">
        <v>7089</v>
      </c>
    </row>
    <row r="1998" spans="1:25" x14ac:dyDescent="0.3">
      <c r="A1998" s="1" t="s">
        <v>1673</v>
      </c>
      <c r="B1998" s="2" t="s">
        <v>1880</v>
      </c>
      <c r="C1998" s="3">
        <v>1991</v>
      </c>
      <c r="D1998" s="4">
        <v>224</v>
      </c>
      <c r="E1998" s="5">
        <v>106.3</v>
      </c>
      <c r="F1998" s="6">
        <v>32</v>
      </c>
      <c r="G1998" s="5">
        <v>82.1</v>
      </c>
      <c r="H1998" s="7">
        <v>25</v>
      </c>
      <c r="I1998" s="8">
        <v>58</v>
      </c>
      <c r="J1998" s="9">
        <v>68000</v>
      </c>
      <c r="K1998" s="9">
        <v>8</v>
      </c>
      <c r="L1998" s="9">
        <v>0</v>
      </c>
      <c r="M1998" s="9"/>
      <c r="N1998" s="9">
        <f t="shared" si="128"/>
        <v>68000</v>
      </c>
      <c r="O1998" s="15">
        <f t="shared" si="129"/>
        <v>0</v>
      </c>
      <c r="P1998" s="11">
        <v>3</v>
      </c>
      <c r="Q1998" s="11">
        <v>1</v>
      </c>
      <c r="R1998" s="11" t="s">
        <v>20</v>
      </c>
      <c r="S1998" s="12" t="s">
        <v>42</v>
      </c>
      <c r="T1998" s="30">
        <f t="shared" si="126"/>
        <v>10.526315789473683</v>
      </c>
      <c r="U1998" s="31">
        <v>39</v>
      </c>
      <c r="V1998" s="31">
        <v>65.7</v>
      </c>
      <c r="W1998" s="31">
        <v>76000</v>
      </c>
      <c r="X1998" s="32">
        <f t="shared" si="127"/>
        <v>8000</v>
      </c>
      <c r="Y1998" s="35" t="s">
        <v>7090</v>
      </c>
    </row>
    <row r="1999" spans="1:25" x14ac:dyDescent="0.3">
      <c r="A1999" s="1" t="s">
        <v>1673</v>
      </c>
      <c r="B1999" s="2" t="s">
        <v>1882</v>
      </c>
      <c r="C1999" s="3">
        <v>1997</v>
      </c>
      <c r="D1999" s="4">
        <v>643</v>
      </c>
      <c r="E1999" s="5">
        <v>83.8</v>
      </c>
      <c r="F1999" s="6">
        <v>25</v>
      </c>
      <c r="G1999" s="5">
        <v>59.9</v>
      </c>
      <c r="H1999" s="7">
        <v>18</v>
      </c>
      <c r="I1999" s="8">
        <v>140</v>
      </c>
      <c r="J1999" s="9">
        <v>77000</v>
      </c>
      <c r="K1999" s="9">
        <v>4</v>
      </c>
      <c r="L1999" s="9">
        <v>0</v>
      </c>
      <c r="M1999" s="9"/>
      <c r="N1999" s="9">
        <f t="shared" si="128"/>
        <v>77000</v>
      </c>
      <c r="O1999" s="15">
        <f t="shared" si="129"/>
        <v>0</v>
      </c>
      <c r="P1999" s="11">
        <v>3</v>
      </c>
      <c r="Q1999" s="11">
        <v>1</v>
      </c>
      <c r="R1999" s="11" t="s">
        <v>20</v>
      </c>
      <c r="S1999" s="12">
        <v>83</v>
      </c>
      <c r="T1999" s="30">
        <f t="shared" si="126"/>
        <v>12.5</v>
      </c>
      <c r="U1999" s="31">
        <v>36</v>
      </c>
      <c r="V1999" s="31">
        <v>68.100000000000009</v>
      </c>
      <c r="W1999" s="31">
        <v>88000</v>
      </c>
      <c r="X1999" s="32">
        <f t="shared" si="127"/>
        <v>11000</v>
      </c>
      <c r="Y1999" s="35" t="s">
        <v>7091</v>
      </c>
    </row>
    <row r="2000" spans="1:25" x14ac:dyDescent="0.3">
      <c r="A2000" s="1" t="s">
        <v>1673</v>
      </c>
      <c r="B2000" s="2" t="s">
        <v>1882</v>
      </c>
      <c r="C2000" s="3">
        <v>1997</v>
      </c>
      <c r="D2000" s="4">
        <v>643</v>
      </c>
      <c r="E2000" s="5">
        <v>109.6</v>
      </c>
      <c r="F2000" s="6">
        <v>33</v>
      </c>
      <c r="G2000" s="5">
        <v>85</v>
      </c>
      <c r="H2000" s="7">
        <v>26</v>
      </c>
      <c r="I2000" s="8">
        <v>138</v>
      </c>
      <c r="J2000" s="9">
        <v>98000</v>
      </c>
      <c r="K2000" s="9">
        <v>17</v>
      </c>
      <c r="L2000" s="9">
        <v>0</v>
      </c>
      <c r="M2000" s="9"/>
      <c r="N2000" s="9">
        <f t="shared" si="128"/>
        <v>98000</v>
      </c>
      <c r="O2000" s="15">
        <f t="shared" si="129"/>
        <v>0</v>
      </c>
      <c r="P2000" s="11">
        <v>3</v>
      </c>
      <c r="Q2000" s="11">
        <v>2</v>
      </c>
      <c r="R2000" s="11" t="s">
        <v>22</v>
      </c>
      <c r="S2000" s="12">
        <v>109</v>
      </c>
      <c r="T2000" s="30">
        <f t="shared" si="126"/>
        <v>10.909090909090908</v>
      </c>
      <c r="U2000" s="31">
        <v>36</v>
      </c>
      <c r="V2000" s="31">
        <v>68.100000000000009</v>
      </c>
      <c r="W2000" s="31">
        <v>110000</v>
      </c>
      <c r="X2000" s="32">
        <f t="shared" si="127"/>
        <v>12000</v>
      </c>
      <c r="Y2000" s="35" t="s">
        <v>7092</v>
      </c>
    </row>
    <row r="2001" spans="1:25" x14ac:dyDescent="0.3">
      <c r="A2001" s="1" t="s">
        <v>1673</v>
      </c>
      <c r="B2001" s="2" t="s">
        <v>1882</v>
      </c>
      <c r="C2001" s="3">
        <v>1997</v>
      </c>
      <c r="D2001" s="4">
        <v>643</v>
      </c>
      <c r="E2001" s="5">
        <v>140.19999999999999</v>
      </c>
      <c r="F2001" s="6">
        <v>42</v>
      </c>
      <c r="G2001" s="5">
        <v>114.7</v>
      </c>
      <c r="H2001" s="7">
        <v>35</v>
      </c>
      <c r="I2001" s="8">
        <v>118</v>
      </c>
      <c r="J2001" s="9">
        <v>107000</v>
      </c>
      <c r="K2001" s="9" t="s">
        <v>5096</v>
      </c>
      <c r="L2001" s="9">
        <v>0</v>
      </c>
      <c r="M2001" s="9"/>
      <c r="N2001" s="9">
        <f t="shared" si="128"/>
        <v>107000</v>
      </c>
      <c r="O2001" s="15">
        <f t="shared" si="129"/>
        <v>0</v>
      </c>
      <c r="P2001" s="11">
        <v>4</v>
      </c>
      <c r="Q2001" s="11">
        <v>2</v>
      </c>
      <c r="R2001" s="11" t="s">
        <v>22</v>
      </c>
      <c r="S2001" s="12">
        <v>140</v>
      </c>
      <c r="T2001" s="30">
        <f t="shared" si="126"/>
        <v>13.709677419354838</v>
      </c>
      <c r="U2001" s="31">
        <v>36</v>
      </c>
      <c r="V2001" s="31">
        <v>68.100000000000009</v>
      </c>
      <c r="W2001" s="31">
        <v>124000</v>
      </c>
      <c r="X2001" s="32">
        <f t="shared" si="127"/>
        <v>17000</v>
      </c>
      <c r="Y2001" s="35" t="s">
        <v>7093</v>
      </c>
    </row>
    <row r="2002" spans="1:25" x14ac:dyDescent="0.3">
      <c r="A2002" s="1" t="s">
        <v>1884</v>
      </c>
      <c r="B2002" s="2" t="s">
        <v>1885</v>
      </c>
      <c r="C2002" s="3">
        <v>2003</v>
      </c>
      <c r="D2002" s="4">
        <v>1125</v>
      </c>
      <c r="E2002" s="5">
        <v>78.5</v>
      </c>
      <c r="F2002" s="6">
        <v>24</v>
      </c>
      <c r="G2002" s="5">
        <v>60</v>
      </c>
      <c r="H2002" s="7">
        <v>18</v>
      </c>
      <c r="I2002" s="8">
        <v>452</v>
      </c>
      <c r="J2002" s="9">
        <v>86000</v>
      </c>
      <c r="K2002" s="9">
        <v>5</v>
      </c>
      <c r="L2002" s="9">
        <v>44000</v>
      </c>
      <c r="M2002" s="9" t="s">
        <v>5093</v>
      </c>
      <c r="N2002" s="9">
        <f t="shared" si="128"/>
        <v>42000</v>
      </c>
      <c r="O2002" s="15">
        <f t="shared" si="129"/>
        <v>51.162790697674424</v>
      </c>
      <c r="P2002" s="11">
        <v>3</v>
      </c>
      <c r="Q2002" s="11">
        <v>2</v>
      </c>
      <c r="R2002" s="11" t="s">
        <v>22</v>
      </c>
      <c r="S2002" s="12">
        <v>78</v>
      </c>
      <c r="T2002" s="30">
        <f t="shared" si="126"/>
        <v>7.0270270270270272</v>
      </c>
      <c r="U2002" s="31">
        <v>48</v>
      </c>
      <c r="V2002" s="31">
        <v>83.3</v>
      </c>
      <c r="W2002" s="31">
        <v>92500</v>
      </c>
      <c r="X2002" s="32">
        <f t="shared" si="127"/>
        <v>6500</v>
      </c>
      <c r="Y2002" s="35" t="s">
        <v>7094</v>
      </c>
    </row>
    <row r="2003" spans="1:25" x14ac:dyDescent="0.3">
      <c r="A2003" s="1" t="s">
        <v>1884</v>
      </c>
      <c r="B2003" s="2" t="s">
        <v>1885</v>
      </c>
      <c r="C2003" s="3">
        <v>2003</v>
      </c>
      <c r="D2003" s="4">
        <v>1125</v>
      </c>
      <c r="E2003" s="5">
        <v>104.9</v>
      </c>
      <c r="F2003" s="6">
        <v>32</v>
      </c>
      <c r="G2003" s="5">
        <v>85</v>
      </c>
      <c r="H2003" s="7">
        <v>26</v>
      </c>
      <c r="I2003" s="8">
        <v>449</v>
      </c>
      <c r="J2003" s="9">
        <v>95000</v>
      </c>
      <c r="K2003" s="9">
        <v>6</v>
      </c>
      <c r="L2003" s="9">
        <v>55000</v>
      </c>
      <c r="M2003" s="9">
        <v>11</v>
      </c>
      <c r="N2003" s="9">
        <f t="shared" si="128"/>
        <v>40000</v>
      </c>
      <c r="O2003" s="15">
        <f t="shared" si="129"/>
        <v>57.894736842105267</v>
      </c>
      <c r="P2003" s="11">
        <v>3</v>
      </c>
      <c r="Q2003" s="11">
        <v>2</v>
      </c>
      <c r="R2003" s="11" t="s">
        <v>22</v>
      </c>
      <c r="S2003" s="12">
        <v>104</v>
      </c>
      <c r="T2003" s="30">
        <f t="shared" si="126"/>
        <v>16.666666666666664</v>
      </c>
      <c r="U2003" s="31">
        <v>48</v>
      </c>
      <c r="V2003" s="31">
        <v>83.3</v>
      </c>
      <c r="W2003" s="31">
        <v>114000</v>
      </c>
      <c r="X2003" s="32">
        <f t="shared" si="127"/>
        <v>19000</v>
      </c>
      <c r="Y2003" s="35" t="s">
        <v>7095</v>
      </c>
    </row>
    <row r="2004" spans="1:25" x14ac:dyDescent="0.3">
      <c r="A2004" s="1" t="s">
        <v>1884</v>
      </c>
      <c r="B2004" s="2" t="s">
        <v>1885</v>
      </c>
      <c r="C2004" s="3">
        <v>2003</v>
      </c>
      <c r="D2004" s="4">
        <v>1125</v>
      </c>
      <c r="E2004" s="5">
        <v>136.19999999999999</v>
      </c>
      <c r="F2004" s="6">
        <v>41</v>
      </c>
      <c r="G2004" s="5">
        <v>115</v>
      </c>
      <c r="H2004" s="7">
        <v>35</v>
      </c>
      <c r="I2004" s="8">
        <v>224</v>
      </c>
      <c r="J2004" s="9">
        <v>115000</v>
      </c>
      <c r="K2004" s="9">
        <v>17</v>
      </c>
      <c r="L2004" s="9">
        <v>67000</v>
      </c>
      <c r="M2004" s="9">
        <v>16</v>
      </c>
      <c r="N2004" s="9">
        <f t="shared" si="128"/>
        <v>48000</v>
      </c>
      <c r="O2004" s="15">
        <f t="shared" si="129"/>
        <v>58.260869565217391</v>
      </c>
      <c r="P2004" s="11">
        <v>4</v>
      </c>
      <c r="Q2004" s="11">
        <v>2</v>
      </c>
      <c r="R2004" s="11" t="s">
        <v>22</v>
      </c>
      <c r="S2004" s="12">
        <v>136</v>
      </c>
      <c r="T2004" s="30">
        <f t="shared" si="126"/>
        <v>22.558922558922561</v>
      </c>
      <c r="U2004" s="31">
        <v>48</v>
      </c>
      <c r="V2004" s="31">
        <v>83.3</v>
      </c>
      <c r="W2004" s="31">
        <v>148500</v>
      </c>
      <c r="X2004" s="32">
        <f t="shared" si="127"/>
        <v>33500</v>
      </c>
      <c r="Y2004" s="35" t="s">
        <v>7096</v>
      </c>
    </row>
    <row r="2005" spans="1:25" x14ac:dyDescent="0.3">
      <c r="A2005" s="1" t="s">
        <v>1884</v>
      </c>
      <c r="B2005" s="2" t="s">
        <v>1887</v>
      </c>
      <c r="C2005" s="3">
        <v>2010</v>
      </c>
      <c r="D2005" s="4">
        <v>449</v>
      </c>
      <c r="E2005" s="5">
        <v>84.7</v>
      </c>
      <c r="F2005" s="6">
        <v>26</v>
      </c>
      <c r="G2005" s="5">
        <v>60</v>
      </c>
      <c r="H2005" s="7">
        <v>18</v>
      </c>
      <c r="I2005" s="8">
        <v>68</v>
      </c>
      <c r="J2005" s="9">
        <v>90000</v>
      </c>
      <c r="K2005" s="9">
        <v>21</v>
      </c>
      <c r="L2005" s="9">
        <v>55000</v>
      </c>
      <c r="M2005" s="9">
        <v>8</v>
      </c>
      <c r="N2005" s="9">
        <f t="shared" si="128"/>
        <v>35000</v>
      </c>
      <c r="O2005" s="15">
        <f t="shared" si="129"/>
        <v>61.111111111111114</v>
      </c>
      <c r="P2005" s="11">
        <v>3</v>
      </c>
      <c r="Q2005" s="11">
        <v>2</v>
      </c>
      <c r="R2005" s="11" t="s">
        <v>22</v>
      </c>
      <c r="S2005" s="12" t="s">
        <v>159</v>
      </c>
      <c r="T2005" s="30">
        <f t="shared" si="126"/>
        <v>300</v>
      </c>
      <c r="U2005" s="31">
        <v>57</v>
      </c>
      <c r="V2005" s="31">
        <v>88</v>
      </c>
      <c r="W2005" s="31">
        <v>0</v>
      </c>
      <c r="X2005" s="32">
        <f t="shared" si="127"/>
        <v>-300</v>
      </c>
      <c r="Y2005" s="35" t="s">
        <v>7097</v>
      </c>
    </row>
    <row r="2006" spans="1:25" x14ac:dyDescent="0.3">
      <c r="A2006" s="1" t="s">
        <v>1884</v>
      </c>
      <c r="B2006" s="2" t="s">
        <v>1887</v>
      </c>
      <c r="C2006" s="3">
        <v>2010</v>
      </c>
      <c r="D2006" s="4">
        <v>449</v>
      </c>
      <c r="E2006" s="5">
        <v>112</v>
      </c>
      <c r="F2006" s="6">
        <v>34</v>
      </c>
      <c r="G2006" s="5">
        <v>85</v>
      </c>
      <c r="H2006" s="7">
        <v>26</v>
      </c>
      <c r="I2006" s="8">
        <v>119</v>
      </c>
      <c r="J2006" s="9">
        <v>109000</v>
      </c>
      <c r="K2006" s="9">
        <v>12</v>
      </c>
      <c r="L2006" s="9">
        <v>0</v>
      </c>
      <c r="M2006" s="9"/>
      <c r="N2006" s="9">
        <f t="shared" si="128"/>
        <v>109000</v>
      </c>
      <c r="O2006" s="15">
        <f t="shared" si="129"/>
        <v>0</v>
      </c>
      <c r="P2006" s="11">
        <v>3</v>
      </c>
      <c r="Q2006" s="11">
        <v>2</v>
      </c>
      <c r="R2006" s="11" t="s">
        <v>22</v>
      </c>
      <c r="S2006" s="12" t="s">
        <v>123</v>
      </c>
      <c r="T2006" s="30">
        <f t="shared" si="126"/>
        <v>15.503875968992247</v>
      </c>
      <c r="U2006" s="31">
        <v>57</v>
      </c>
      <c r="V2006" s="31">
        <v>88</v>
      </c>
      <c r="W2006" s="31">
        <v>129000</v>
      </c>
      <c r="X2006" s="32">
        <f t="shared" si="127"/>
        <v>20000</v>
      </c>
      <c r="Y2006" s="35" t="s">
        <v>7098</v>
      </c>
    </row>
    <row r="2007" spans="1:25" x14ac:dyDescent="0.3">
      <c r="A2007" s="1" t="s">
        <v>1884</v>
      </c>
      <c r="B2007" s="2" t="s">
        <v>1887</v>
      </c>
      <c r="C2007" s="3">
        <v>2010</v>
      </c>
      <c r="D2007" s="4">
        <v>449</v>
      </c>
      <c r="E2007" s="5">
        <v>146.4</v>
      </c>
      <c r="F2007" s="6">
        <v>44</v>
      </c>
      <c r="G2007" s="5">
        <v>115</v>
      </c>
      <c r="H2007" s="7">
        <v>35</v>
      </c>
      <c r="I2007" s="8">
        <v>46</v>
      </c>
      <c r="J2007" s="9">
        <v>139000</v>
      </c>
      <c r="K2007" s="9">
        <v>22</v>
      </c>
      <c r="L2007" s="9">
        <v>89000</v>
      </c>
      <c r="M2007" s="9">
        <v>6</v>
      </c>
      <c r="N2007" s="9">
        <f t="shared" si="128"/>
        <v>50000</v>
      </c>
      <c r="O2007" s="15">
        <f t="shared" si="129"/>
        <v>64.02877697841727</v>
      </c>
      <c r="P2007" s="11">
        <v>4</v>
      </c>
      <c r="Q2007" s="11">
        <v>2</v>
      </c>
      <c r="R2007" s="11" t="s">
        <v>22</v>
      </c>
      <c r="S2007" s="12" t="s">
        <v>830</v>
      </c>
      <c r="T2007" s="30">
        <f t="shared" si="126"/>
        <v>4.1379310344827589</v>
      </c>
      <c r="U2007" s="31">
        <v>57</v>
      </c>
      <c r="V2007" s="31">
        <v>88</v>
      </c>
      <c r="W2007" s="31">
        <v>145000</v>
      </c>
      <c r="X2007" s="32">
        <f t="shared" si="127"/>
        <v>6000</v>
      </c>
      <c r="Y2007" s="35" t="s">
        <v>7099</v>
      </c>
    </row>
    <row r="2008" spans="1:25" x14ac:dyDescent="0.3">
      <c r="A2008" s="1" t="s">
        <v>1884</v>
      </c>
      <c r="B2008" s="2" t="s">
        <v>1889</v>
      </c>
      <c r="C2008" s="3">
        <v>2022</v>
      </c>
      <c r="D2008" s="4">
        <v>2029</v>
      </c>
      <c r="E2008" s="5">
        <v>82.3</v>
      </c>
      <c r="F2008" s="6">
        <v>25</v>
      </c>
      <c r="G2008" s="5">
        <v>59.9</v>
      </c>
      <c r="H2008" s="7">
        <v>18</v>
      </c>
      <c r="I2008" s="8">
        <v>342</v>
      </c>
      <c r="J2008" s="9">
        <v>118000</v>
      </c>
      <c r="K2008" s="9">
        <v>5</v>
      </c>
      <c r="L2008" s="9">
        <v>63000</v>
      </c>
      <c r="M2008" s="9">
        <v>12</v>
      </c>
      <c r="N2008" s="9">
        <f t="shared" si="128"/>
        <v>55000</v>
      </c>
      <c r="O2008" s="15">
        <f t="shared" si="129"/>
        <v>53.389830508474581</v>
      </c>
      <c r="P2008" s="11">
        <v>3</v>
      </c>
      <c r="Q2008" s="11">
        <v>2</v>
      </c>
      <c r="R2008" s="11" t="s">
        <v>22</v>
      </c>
      <c r="S2008" s="12" t="s">
        <v>155</v>
      </c>
      <c r="T2008" s="30">
        <f t="shared" si="126"/>
        <v>7.0866141732283463</v>
      </c>
      <c r="U2008" s="31">
        <v>47</v>
      </c>
      <c r="V2008" s="31">
        <v>67.800000000000011</v>
      </c>
      <c r="W2008" s="31">
        <v>127000</v>
      </c>
      <c r="X2008" s="32">
        <f t="shared" si="127"/>
        <v>9000</v>
      </c>
      <c r="Y2008" s="35" t="s">
        <v>7100</v>
      </c>
    </row>
    <row r="2009" spans="1:25" x14ac:dyDescent="0.3">
      <c r="A2009" s="1" t="s">
        <v>1884</v>
      </c>
      <c r="B2009" s="2" t="s">
        <v>1889</v>
      </c>
      <c r="C2009" s="3">
        <v>2022</v>
      </c>
      <c r="D2009" s="4">
        <v>2029</v>
      </c>
      <c r="E2009" s="5">
        <v>109.5</v>
      </c>
      <c r="F2009" s="6">
        <v>33</v>
      </c>
      <c r="G2009" s="5">
        <v>85</v>
      </c>
      <c r="H2009" s="7">
        <v>26</v>
      </c>
      <c r="I2009" s="8">
        <v>424</v>
      </c>
      <c r="J2009" s="9">
        <v>148000</v>
      </c>
      <c r="K2009" s="9">
        <v>15</v>
      </c>
      <c r="L2009" s="9">
        <v>78000</v>
      </c>
      <c r="M2009" s="9" t="s">
        <v>5093</v>
      </c>
      <c r="N2009" s="9">
        <f t="shared" si="128"/>
        <v>70000</v>
      </c>
      <c r="O2009" s="15">
        <f t="shared" si="129"/>
        <v>52.702702702702695</v>
      </c>
      <c r="P2009" s="11">
        <v>3</v>
      </c>
      <c r="Q2009" s="11">
        <v>2</v>
      </c>
      <c r="R2009" s="11" t="s">
        <v>22</v>
      </c>
      <c r="S2009" s="12" t="s">
        <v>25</v>
      </c>
      <c r="T2009" s="30">
        <f t="shared" si="126"/>
        <v>8.6419753086419746</v>
      </c>
      <c r="U2009" s="31">
        <v>47</v>
      </c>
      <c r="V2009" s="31">
        <v>67.800000000000011</v>
      </c>
      <c r="W2009" s="31">
        <v>162000</v>
      </c>
      <c r="X2009" s="32">
        <f t="shared" si="127"/>
        <v>14000</v>
      </c>
      <c r="Y2009" s="35" t="s">
        <v>7101</v>
      </c>
    </row>
    <row r="2010" spans="1:25" x14ac:dyDescent="0.3">
      <c r="A2010" s="1" t="s">
        <v>1884</v>
      </c>
      <c r="B2010" s="2" t="s">
        <v>1889</v>
      </c>
      <c r="C2010" s="3">
        <v>2022</v>
      </c>
      <c r="D2010" s="4">
        <v>2029</v>
      </c>
      <c r="E2010" s="5">
        <v>140.4</v>
      </c>
      <c r="F2010" s="6">
        <v>42</v>
      </c>
      <c r="G2010" s="5">
        <v>112.5</v>
      </c>
      <c r="H2010" s="7">
        <v>34</v>
      </c>
      <c r="I2010" s="8">
        <v>69</v>
      </c>
      <c r="J2010" s="9">
        <v>198000</v>
      </c>
      <c r="K2010" s="9">
        <v>7</v>
      </c>
      <c r="L2010" s="9">
        <v>120000</v>
      </c>
      <c r="M2010" s="9">
        <v>19</v>
      </c>
      <c r="N2010" s="9">
        <f t="shared" si="128"/>
        <v>78000</v>
      </c>
      <c r="O2010" s="15">
        <f t="shared" si="129"/>
        <v>60.606060606060609</v>
      </c>
      <c r="P2010" s="11">
        <v>4</v>
      </c>
      <c r="Q2010" s="11">
        <v>2</v>
      </c>
      <c r="R2010" s="11" t="s">
        <v>22</v>
      </c>
      <c r="S2010" s="12" t="s">
        <v>1639</v>
      </c>
      <c r="T2010" s="30">
        <f t="shared" si="126"/>
        <v>-13.142857142857142</v>
      </c>
      <c r="U2010" s="31">
        <v>47</v>
      </c>
      <c r="V2010" s="31">
        <v>67.800000000000011</v>
      </c>
      <c r="W2010" s="31">
        <v>175000</v>
      </c>
      <c r="X2010" s="32">
        <f t="shared" si="127"/>
        <v>-300</v>
      </c>
      <c r="Y2010" s="35" t="s">
        <v>7102</v>
      </c>
    </row>
    <row r="2011" spans="1:25" x14ac:dyDescent="0.3">
      <c r="A2011" s="1" t="s">
        <v>1884</v>
      </c>
      <c r="B2011" s="2" t="s">
        <v>1891</v>
      </c>
      <c r="C2011" s="3">
        <v>2019</v>
      </c>
      <c r="D2011" s="4">
        <v>399</v>
      </c>
      <c r="E2011" s="5">
        <v>82</v>
      </c>
      <c r="F2011" s="6">
        <v>25</v>
      </c>
      <c r="G2011" s="5">
        <v>59.9</v>
      </c>
      <c r="H2011" s="7">
        <v>18</v>
      </c>
      <c r="I2011" s="8">
        <v>70</v>
      </c>
      <c r="J2011" s="9">
        <v>84500</v>
      </c>
      <c r="K2011" s="9" t="s">
        <v>5095</v>
      </c>
      <c r="L2011" s="9">
        <v>49000</v>
      </c>
      <c r="M2011" s="9">
        <v>4</v>
      </c>
      <c r="N2011" s="9">
        <f t="shared" si="128"/>
        <v>35500</v>
      </c>
      <c r="O2011" s="15">
        <f t="shared" si="129"/>
        <v>57.988165680473372</v>
      </c>
      <c r="P2011" s="11">
        <v>3</v>
      </c>
      <c r="Q2011" s="11">
        <v>2</v>
      </c>
      <c r="R2011" s="11" t="s">
        <v>22</v>
      </c>
      <c r="S2011" s="12" t="s">
        <v>268</v>
      </c>
      <c r="T2011" s="30">
        <f t="shared" si="126"/>
        <v>11.979166666666668</v>
      </c>
      <c r="U2011" s="31">
        <v>72</v>
      </c>
      <c r="V2011" s="31">
        <v>88</v>
      </c>
      <c r="W2011" s="31">
        <v>96000</v>
      </c>
      <c r="X2011" s="32">
        <f t="shared" si="127"/>
        <v>11500</v>
      </c>
      <c r="Y2011" s="35" t="s">
        <v>7103</v>
      </c>
    </row>
    <row r="2012" spans="1:25" x14ac:dyDescent="0.3">
      <c r="A2012" s="1" t="s">
        <v>1884</v>
      </c>
      <c r="B2012" s="2" t="s">
        <v>1891</v>
      </c>
      <c r="C2012" s="3">
        <v>2019</v>
      </c>
      <c r="D2012" s="4">
        <v>399</v>
      </c>
      <c r="E2012" s="5">
        <v>100.5</v>
      </c>
      <c r="F2012" s="6">
        <v>30</v>
      </c>
      <c r="G2012" s="5">
        <v>74</v>
      </c>
      <c r="H2012" s="7">
        <v>22</v>
      </c>
      <c r="I2012" s="8">
        <v>34</v>
      </c>
      <c r="J2012" s="9">
        <v>90000</v>
      </c>
      <c r="K2012" s="9" t="s">
        <v>5095</v>
      </c>
      <c r="L2012" s="9">
        <v>0</v>
      </c>
      <c r="M2012" s="9"/>
      <c r="N2012" s="9">
        <f t="shared" si="128"/>
        <v>90000</v>
      </c>
      <c r="O2012" s="15">
        <f t="shared" si="129"/>
        <v>0</v>
      </c>
      <c r="P2012" s="11">
        <v>3</v>
      </c>
      <c r="Q2012" s="11">
        <v>2</v>
      </c>
      <c r="R2012" s="11" t="s">
        <v>22</v>
      </c>
      <c r="S2012" s="12">
        <v>100</v>
      </c>
      <c r="T2012" s="30">
        <f t="shared" si="126"/>
        <v>17.431192660550458</v>
      </c>
      <c r="U2012" s="31">
        <v>72</v>
      </c>
      <c r="V2012" s="31">
        <v>88</v>
      </c>
      <c r="W2012" s="31">
        <v>109000</v>
      </c>
      <c r="X2012" s="32">
        <f t="shared" si="127"/>
        <v>19000</v>
      </c>
      <c r="Y2012" s="35" t="s">
        <v>7104</v>
      </c>
    </row>
    <row r="2013" spans="1:25" x14ac:dyDescent="0.3">
      <c r="A2013" s="1" t="s">
        <v>1884</v>
      </c>
      <c r="B2013" s="2" t="s">
        <v>1891</v>
      </c>
      <c r="C2013" s="3">
        <v>2019</v>
      </c>
      <c r="D2013" s="4">
        <v>399</v>
      </c>
      <c r="E2013" s="5">
        <v>114.8</v>
      </c>
      <c r="F2013" s="6">
        <v>35</v>
      </c>
      <c r="G2013" s="5">
        <v>84.9</v>
      </c>
      <c r="H2013" s="7">
        <v>26</v>
      </c>
      <c r="I2013" s="8">
        <v>168</v>
      </c>
      <c r="J2013" s="9">
        <v>96000</v>
      </c>
      <c r="K2013" s="9">
        <v>7</v>
      </c>
      <c r="L2013" s="9">
        <v>59000</v>
      </c>
      <c r="M2013" s="9">
        <v>9</v>
      </c>
      <c r="N2013" s="9">
        <f t="shared" si="128"/>
        <v>37000</v>
      </c>
      <c r="O2013" s="15">
        <f t="shared" si="129"/>
        <v>61.458333333333336</v>
      </c>
      <c r="P2013" s="11">
        <v>3</v>
      </c>
      <c r="Q2013" s="11">
        <v>2</v>
      </c>
      <c r="R2013" s="11" t="s">
        <v>22</v>
      </c>
      <c r="S2013" s="12" t="s">
        <v>277</v>
      </c>
      <c r="T2013" s="30">
        <f t="shared" si="126"/>
        <v>20</v>
      </c>
      <c r="U2013" s="31">
        <v>72</v>
      </c>
      <c r="V2013" s="31">
        <v>88</v>
      </c>
      <c r="W2013" s="31">
        <v>120000</v>
      </c>
      <c r="X2013" s="32">
        <f t="shared" si="127"/>
        <v>24000</v>
      </c>
      <c r="Y2013" s="35" t="s">
        <v>7105</v>
      </c>
    </row>
    <row r="2014" spans="1:25" x14ac:dyDescent="0.3">
      <c r="A2014" s="1" t="s">
        <v>1884</v>
      </c>
      <c r="B2014" s="2" t="s">
        <v>1893</v>
      </c>
      <c r="C2014" s="3">
        <v>2003</v>
      </c>
      <c r="D2014" s="4">
        <v>1377</v>
      </c>
      <c r="E2014" s="5">
        <v>80.7</v>
      </c>
      <c r="F2014" s="6">
        <v>24</v>
      </c>
      <c r="G2014" s="5">
        <v>60</v>
      </c>
      <c r="H2014" s="7">
        <v>18</v>
      </c>
      <c r="I2014" s="8">
        <v>373</v>
      </c>
      <c r="J2014" s="9">
        <v>80000</v>
      </c>
      <c r="K2014" s="9">
        <v>5</v>
      </c>
      <c r="L2014" s="9">
        <v>45000</v>
      </c>
      <c r="M2014" s="9">
        <v>5</v>
      </c>
      <c r="N2014" s="9">
        <f t="shared" si="128"/>
        <v>35000</v>
      </c>
      <c r="O2014" s="15">
        <f t="shared" si="129"/>
        <v>56.25</v>
      </c>
      <c r="P2014" s="11">
        <v>3</v>
      </c>
      <c r="Q2014" s="11">
        <v>2</v>
      </c>
      <c r="R2014" s="11" t="s">
        <v>22</v>
      </c>
      <c r="S2014" s="12">
        <v>80</v>
      </c>
      <c r="T2014" s="30">
        <f t="shared" si="126"/>
        <v>11.602209944751381</v>
      </c>
      <c r="U2014" s="31">
        <v>53</v>
      </c>
      <c r="V2014" s="31">
        <v>98.3</v>
      </c>
      <c r="W2014" s="31">
        <v>90500</v>
      </c>
      <c r="X2014" s="32">
        <f t="shared" si="127"/>
        <v>10500</v>
      </c>
      <c r="Y2014" s="35" t="s">
        <v>7106</v>
      </c>
    </row>
    <row r="2015" spans="1:25" x14ac:dyDescent="0.3">
      <c r="A2015" s="1" t="s">
        <v>1884</v>
      </c>
      <c r="B2015" s="2" t="s">
        <v>1893</v>
      </c>
      <c r="C2015" s="3">
        <v>2003</v>
      </c>
      <c r="D2015" s="4">
        <v>1377</v>
      </c>
      <c r="E2015" s="5">
        <v>111.1</v>
      </c>
      <c r="F2015" s="6">
        <v>34</v>
      </c>
      <c r="G2015" s="5">
        <v>84.8</v>
      </c>
      <c r="H2015" s="7">
        <v>26</v>
      </c>
      <c r="I2015" s="8">
        <v>671</v>
      </c>
      <c r="J2015" s="9">
        <v>87000</v>
      </c>
      <c r="K2015" s="9">
        <v>13</v>
      </c>
      <c r="L2015" s="9">
        <v>50000</v>
      </c>
      <c r="M2015" s="9">
        <v>5</v>
      </c>
      <c r="N2015" s="9">
        <f t="shared" si="128"/>
        <v>37000</v>
      </c>
      <c r="O2015" s="15">
        <f t="shared" si="129"/>
        <v>57.47126436781609</v>
      </c>
      <c r="P2015" s="11">
        <v>3</v>
      </c>
      <c r="Q2015" s="11">
        <v>2</v>
      </c>
      <c r="R2015" s="11" t="s">
        <v>22</v>
      </c>
      <c r="S2015" s="12">
        <v>111</v>
      </c>
      <c r="T2015" s="30">
        <f t="shared" si="126"/>
        <v>20.183486238532112</v>
      </c>
      <c r="U2015" s="31">
        <v>53</v>
      </c>
      <c r="V2015" s="31">
        <v>98.3</v>
      </c>
      <c r="W2015" s="31">
        <v>109000</v>
      </c>
      <c r="X2015" s="32">
        <f t="shared" si="127"/>
        <v>22000</v>
      </c>
      <c r="Y2015" s="35" t="s">
        <v>7107</v>
      </c>
    </row>
    <row r="2016" spans="1:25" x14ac:dyDescent="0.3">
      <c r="A2016" s="1" t="s">
        <v>1884</v>
      </c>
      <c r="B2016" s="2" t="s">
        <v>1893</v>
      </c>
      <c r="C2016" s="3">
        <v>2003</v>
      </c>
      <c r="D2016" s="4">
        <v>1377</v>
      </c>
      <c r="E2016" s="5">
        <v>142.5</v>
      </c>
      <c r="F2016" s="6">
        <v>43</v>
      </c>
      <c r="G2016" s="5">
        <v>114.9</v>
      </c>
      <c r="H2016" s="7">
        <v>35</v>
      </c>
      <c r="I2016" s="8">
        <v>333</v>
      </c>
      <c r="J2016" s="9">
        <v>100000</v>
      </c>
      <c r="K2016" s="9">
        <v>12</v>
      </c>
      <c r="L2016" s="9">
        <v>0</v>
      </c>
      <c r="M2016" s="9"/>
      <c r="N2016" s="9">
        <f t="shared" si="128"/>
        <v>100000</v>
      </c>
      <c r="O2016" s="15">
        <f t="shared" si="129"/>
        <v>0</v>
      </c>
      <c r="P2016" s="11">
        <v>4</v>
      </c>
      <c r="Q2016" s="11">
        <v>2</v>
      </c>
      <c r="R2016" s="11" t="s">
        <v>22</v>
      </c>
      <c r="S2016" s="12">
        <v>142</v>
      </c>
      <c r="T2016" s="30">
        <f t="shared" si="126"/>
        <v>21.259842519685041</v>
      </c>
      <c r="U2016" s="31">
        <v>53</v>
      </c>
      <c r="V2016" s="31">
        <v>98.3</v>
      </c>
      <c r="W2016" s="31">
        <v>127000</v>
      </c>
      <c r="X2016" s="32">
        <f t="shared" si="127"/>
        <v>27000</v>
      </c>
      <c r="Y2016" s="35" t="s">
        <v>7108</v>
      </c>
    </row>
    <row r="2017" spans="1:25" x14ac:dyDescent="0.3">
      <c r="A2017" s="1" t="s">
        <v>1884</v>
      </c>
      <c r="B2017" s="2" t="s">
        <v>1895</v>
      </c>
      <c r="C2017" s="3">
        <v>2005</v>
      </c>
      <c r="D2017" s="4">
        <v>1634</v>
      </c>
      <c r="E2017" s="5">
        <v>78.900000000000006</v>
      </c>
      <c r="F2017" s="6">
        <v>24</v>
      </c>
      <c r="G2017" s="5">
        <v>60</v>
      </c>
      <c r="H2017" s="7">
        <v>18</v>
      </c>
      <c r="I2017" s="8">
        <v>134</v>
      </c>
      <c r="J2017" s="9">
        <v>68000</v>
      </c>
      <c r="K2017" s="9">
        <v>13</v>
      </c>
      <c r="L2017" s="9">
        <v>45000</v>
      </c>
      <c r="M2017" s="9" t="s">
        <v>5093</v>
      </c>
      <c r="N2017" s="9">
        <f t="shared" si="128"/>
        <v>23000</v>
      </c>
      <c r="O2017" s="15">
        <f t="shared" si="129"/>
        <v>66.17647058823529</v>
      </c>
      <c r="P2017" s="11">
        <v>3</v>
      </c>
      <c r="Q2017" s="11">
        <v>2</v>
      </c>
      <c r="R2017" s="11" t="s">
        <v>22</v>
      </c>
      <c r="S2017" s="12" t="s">
        <v>493</v>
      </c>
      <c r="T2017" s="30">
        <f t="shared" si="126"/>
        <v>13.924050632911392</v>
      </c>
      <c r="U2017" s="31">
        <v>66</v>
      </c>
      <c r="V2017" s="31">
        <v>88</v>
      </c>
      <c r="W2017" s="31">
        <v>79000</v>
      </c>
      <c r="X2017" s="32">
        <f t="shared" si="127"/>
        <v>11000</v>
      </c>
      <c r="Y2017" s="35" t="s">
        <v>7109</v>
      </c>
    </row>
    <row r="2018" spans="1:25" x14ac:dyDescent="0.3">
      <c r="A2018" s="1" t="s">
        <v>1884</v>
      </c>
      <c r="B2018" s="2" t="s">
        <v>1895</v>
      </c>
      <c r="C2018" s="3">
        <v>2005</v>
      </c>
      <c r="D2018" s="4">
        <v>1634</v>
      </c>
      <c r="E2018" s="5">
        <v>112</v>
      </c>
      <c r="F2018" s="6">
        <v>34</v>
      </c>
      <c r="G2018" s="5">
        <v>85</v>
      </c>
      <c r="H2018" s="7">
        <v>26</v>
      </c>
      <c r="I2018" s="8">
        <v>893</v>
      </c>
      <c r="J2018" s="9">
        <v>81000</v>
      </c>
      <c r="K2018" s="9">
        <v>4</v>
      </c>
      <c r="L2018" s="9">
        <v>49500</v>
      </c>
      <c r="M2018" s="9">
        <v>12</v>
      </c>
      <c r="N2018" s="9">
        <f t="shared" si="128"/>
        <v>31500</v>
      </c>
      <c r="O2018" s="15">
        <f t="shared" si="129"/>
        <v>61.111111111111114</v>
      </c>
      <c r="P2018" s="11">
        <v>3</v>
      </c>
      <c r="Q2018" s="11">
        <v>2</v>
      </c>
      <c r="R2018" s="11" t="s">
        <v>22</v>
      </c>
      <c r="S2018" s="12">
        <v>112</v>
      </c>
      <c r="T2018" s="30">
        <f t="shared" si="126"/>
        <v>26.36363636363636</v>
      </c>
      <c r="U2018" s="31">
        <v>66</v>
      </c>
      <c r="V2018" s="31">
        <v>88</v>
      </c>
      <c r="W2018" s="31">
        <v>110000</v>
      </c>
      <c r="X2018" s="32">
        <f t="shared" si="127"/>
        <v>29000</v>
      </c>
      <c r="Y2018" s="35" t="s">
        <v>7110</v>
      </c>
    </row>
    <row r="2019" spans="1:25" x14ac:dyDescent="0.3">
      <c r="A2019" s="1" t="s">
        <v>1884</v>
      </c>
      <c r="B2019" s="2" t="s">
        <v>1895</v>
      </c>
      <c r="C2019" s="3">
        <v>2005</v>
      </c>
      <c r="D2019" s="4">
        <v>1634</v>
      </c>
      <c r="E2019" s="5">
        <v>135.69999999999999</v>
      </c>
      <c r="F2019" s="6">
        <v>41</v>
      </c>
      <c r="G2019" s="5">
        <v>114.7</v>
      </c>
      <c r="H2019" s="7">
        <v>35</v>
      </c>
      <c r="I2019" s="8">
        <v>394</v>
      </c>
      <c r="J2019" s="9">
        <v>94500</v>
      </c>
      <c r="K2019" s="9">
        <v>4</v>
      </c>
      <c r="L2019" s="9">
        <v>66000</v>
      </c>
      <c r="M2019" s="9" t="s">
        <v>5093</v>
      </c>
      <c r="N2019" s="9">
        <f t="shared" si="128"/>
        <v>28500</v>
      </c>
      <c r="O2019" s="15">
        <f t="shared" si="129"/>
        <v>69.841269841269835</v>
      </c>
      <c r="P2019" s="11">
        <v>4</v>
      </c>
      <c r="Q2019" s="11">
        <v>2</v>
      </c>
      <c r="R2019" s="11" t="s">
        <v>22</v>
      </c>
      <c r="S2019" s="12">
        <v>135</v>
      </c>
      <c r="T2019" s="30">
        <f t="shared" si="126"/>
        <v>19.915254237288135</v>
      </c>
      <c r="U2019" s="31">
        <v>66</v>
      </c>
      <c r="V2019" s="31">
        <v>88</v>
      </c>
      <c r="W2019" s="31">
        <v>118000</v>
      </c>
      <c r="X2019" s="32">
        <f t="shared" si="127"/>
        <v>23500</v>
      </c>
      <c r="Y2019" s="35" t="s">
        <v>7111</v>
      </c>
    </row>
    <row r="2020" spans="1:25" x14ac:dyDescent="0.3">
      <c r="A2020" s="1" t="s">
        <v>1884</v>
      </c>
      <c r="B2020" s="2" t="s">
        <v>1895</v>
      </c>
      <c r="C2020" s="3">
        <v>2005</v>
      </c>
      <c r="D2020" s="4">
        <v>1634</v>
      </c>
      <c r="E2020" s="5">
        <v>166.2</v>
      </c>
      <c r="F2020" s="6">
        <v>50</v>
      </c>
      <c r="G2020" s="5">
        <v>143.4</v>
      </c>
      <c r="H2020" s="7">
        <v>43</v>
      </c>
      <c r="I2020" s="8">
        <v>36</v>
      </c>
      <c r="J2020" s="9">
        <v>130000</v>
      </c>
      <c r="K2020" s="9">
        <v>17</v>
      </c>
      <c r="L2020" s="9">
        <v>0</v>
      </c>
      <c r="M2020" s="9"/>
      <c r="N2020" s="9">
        <f t="shared" si="128"/>
        <v>130000</v>
      </c>
      <c r="O2020" s="15">
        <f t="shared" si="129"/>
        <v>0</v>
      </c>
      <c r="P2020" s="11">
        <v>4</v>
      </c>
      <c r="Q2020" s="11">
        <v>2</v>
      </c>
      <c r="R2020" s="11" t="s">
        <v>22</v>
      </c>
      <c r="S2020" s="12">
        <v>166</v>
      </c>
      <c r="T2020" s="30">
        <f t="shared" si="126"/>
        <v>1.5151515151515151</v>
      </c>
      <c r="U2020" s="31">
        <v>66</v>
      </c>
      <c r="V2020" s="31">
        <v>88</v>
      </c>
      <c r="W2020" s="31">
        <v>132000</v>
      </c>
      <c r="X2020" s="32">
        <f t="shared" si="127"/>
        <v>2000</v>
      </c>
      <c r="Y2020" s="35" t="s">
        <v>7112</v>
      </c>
    </row>
    <row r="2021" spans="1:25" x14ac:dyDescent="0.3">
      <c r="A2021" s="1" t="s">
        <v>1884</v>
      </c>
      <c r="B2021" s="2" t="s">
        <v>1897</v>
      </c>
      <c r="C2021" s="3">
        <v>2007</v>
      </c>
      <c r="D2021" s="4">
        <v>977</v>
      </c>
      <c r="E2021" s="5">
        <v>78.400000000000006</v>
      </c>
      <c r="F2021" s="6">
        <v>24</v>
      </c>
      <c r="G2021" s="5">
        <v>59.4</v>
      </c>
      <c r="H2021" s="7">
        <v>18</v>
      </c>
      <c r="I2021" s="8">
        <v>299</v>
      </c>
      <c r="J2021" s="9">
        <v>95000</v>
      </c>
      <c r="K2021" s="9">
        <v>4</v>
      </c>
      <c r="L2021" s="9">
        <v>53000</v>
      </c>
      <c r="M2021" s="9" t="s">
        <v>5095</v>
      </c>
      <c r="N2021" s="9">
        <f t="shared" si="128"/>
        <v>42000</v>
      </c>
      <c r="O2021" s="15">
        <f t="shared" si="129"/>
        <v>55.78947368421052</v>
      </c>
      <c r="P2021" s="11">
        <v>3</v>
      </c>
      <c r="Q2021" s="11">
        <v>2</v>
      </c>
      <c r="R2021" s="11" t="s">
        <v>22</v>
      </c>
      <c r="S2021" s="12">
        <v>78</v>
      </c>
      <c r="T2021" s="30">
        <f t="shared" si="126"/>
        <v>7.7669902912621351</v>
      </c>
      <c r="U2021" s="31">
        <v>47</v>
      </c>
      <c r="V2021" s="31">
        <v>67.800000000000011</v>
      </c>
      <c r="W2021" s="31">
        <v>103000</v>
      </c>
      <c r="X2021" s="32">
        <f t="shared" si="127"/>
        <v>8000</v>
      </c>
      <c r="Y2021" s="35" t="s">
        <v>7113</v>
      </c>
    </row>
    <row r="2022" spans="1:25" x14ac:dyDescent="0.3">
      <c r="A2022" s="1" t="s">
        <v>1884</v>
      </c>
      <c r="B2022" s="2" t="s">
        <v>1897</v>
      </c>
      <c r="C2022" s="3">
        <v>2007</v>
      </c>
      <c r="D2022" s="4">
        <v>977</v>
      </c>
      <c r="E2022" s="5">
        <v>104.2</v>
      </c>
      <c r="F2022" s="6">
        <v>32</v>
      </c>
      <c r="G2022" s="5">
        <v>84</v>
      </c>
      <c r="H2022" s="7">
        <v>25</v>
      </c>
      <c r="I2022" s="8">
        <v>302</v>
      </c>
      <c r="J2022" s="9">
        <v>120000</v>
      </c>
      <c r="K2022" s="9" t="s">
        <v>5096</v>
      </c>
      <c r="L2022" s="9">
        <v>65000</v>
      </c>
      <c r="M2022" s="9" t="s">
        <v>5097</v>
      </c>
      <c r="N2022" s="9">
        <f t="shared" si="128"/>
        <v>55000</v>
      </c>
      <c r="O2022" s="15">
        <f t="shared" si="129"/>
        <v>54.166666666666664</v>
      </c>
      <c r="P2022" s="11">
        <v>3</v>
      </c>
      <c r="Q2022" s="11">
        <v>2</v>
      </c>
      <c r="R2022" s="11" t="s">
        <v>22</v>
      </c>
      <c r="S2022" s="12" t="s">
        <v>1899</v>
      </c>
      <c r="T2022" s="30">
        <f t="shared" si="126"/>
        <v>14.285714285714285</v>
      </c>
      <c r="U2022" s="31">
        <v>47</v>
      </c>
      <c r="V2022" s="31">
        <v>67.800000000000011</v>
      </c>
      <c r="W2022" s="31">
        <v>140000</v>
      </c>
      <c r="X2022" s="32">
        <f t="shared" si="127"/>
        <v>20000</v>
      </c>
      <c r="Y2022" s="35" t="s">
        <v>7114</v>
      </c>
    </row>
    <row r="2023" spans="1:25" x14ac:dyDescent="0.3">
      <c r="A2023" s="1" t="s">
        <v>1884</v>
      </c>
      <c r="B2023" s="2" t="s">
        <v>1897</v>
      </c>
      <c r="C2023" s="3">
        <v>2007</v>
      </c>
      <c r="D2023" s="4">
        <v>977</v>
      </c>
      <c r="E2023" s="5">
        <v>134.1</v>
      </c>
      <c r="F2023" s="6">
        <v>41</v>
      </c>
      <c r="G2023" s="5">
        <v>113.2</v>
      </c>
      <c r="H2023" s="7">
        <v>34</v>
      </c>
      <c r="I2023" s="8">
        <v>108</v>
      </c>
      <c r="J2023" s="9">
        <v>141000</v>
      </c>
      <c r="K2023" s="9">
        <v>11</v>
      </c>
      <c r="L2023" s="9">
        <v>0</v>
      </c>
      <c r="M2023" s="9"/>
      <c r="N2023" s="9">
        <f t="shared" si="128"/>
        <v>141000</v>
      </c>
      <c r="O2023" s="15">
        <f t="shared" si="129"/>
        <v>0</v>
      </c>
      <c r="P2023" s="11">
        <v>4</v>
      </c>
      <c r="Q2023" s="11">
        <v>2</v>
      </c>
      <c r="R2023" s="11" t="s">
        <v>22</v>
      </c>
      <c r="S2023" s="12" t="s">
        <v>1900</v>
      </c>
      <c r="T2023" s="30">
        <f t="shared" si="126"/>
        <v>8.4415584415584419</v>
      </c>
      <c r="U2023" s="31">
        <v>47</v>
      </c>
      <c r="V2023" s="31">
        <v>67.800000000000011</v>
      </c>
      <c r="W2023" s="31">
        <v>154000</v>
      </c>
      <c r="X2023" s="32">
        <f t="shared" si="127"/>
        <v>13000</v>
      </c>
      <c r="Y2023" s="35" t="s">
        <v>7115</v>
      </c>
    </row>
    <row r="2024" spans="1:25" x14ac:dyDescent="0.3">
      <c r="A2024" s="1" t="s">
        <v>1884</v>
      </c>
      <c r="B2024" s="2" t="s">
        <v>1901</v>
      </c>
      <c r="C2024" s="3">
        <v>2019</v>
      </c>
      <c r="D2024" s="4">
        <v>2352</v>
      </c>
      <c r="E2024" s="5">
        <v>83.5</v>
      </c>
      <c r="F2024" s="6">
        <v>25</v>
      </c>
      <c r="G2024" s="5">
        <v>60</v>
      </c>
      <c r="H2024" s="7">
        <v>18</v>
      </c>
      <c r="I2024" s="8">
        <v>494</v>
      </c>
      <c r="J2024" s="9">
        <v>110000</v>
      </c>
      <c r="K2024" s="9">
        <v>12</v>
      </c>
      <c r="L2024" s="9">
        <v>58000</v>
      </c>
      <c r="M2024" s="9">
        <v>7</v>
      </c>
      <c r="N2024" s="9">
        <f t="shared" si="128"/>
        <v>52000</v>
      </c>
      <c r="O2024" s="15">
        <f t="shared" si="129"/>
        <v>52.72727272727272</v>
      </c>
      <c r="P2024" s="11">
        <v>3</v>
      </c>
      <c r="Q2024" s="11">
        <v>2</v>
      </c>
      <c r="R2024" s="11" t="s">
        <v>22</v>
      </c>
      <c r="S2024" s="12" t="s">
        <v>87</v>
      </c>
      <c r="T2024" s="30">
        <f t="shared" si="126"/>
        <v>12</v>
      </c>
      <c r="U2024" s="31">
        <v>48</v>
      </c>
      <c r="V2024" s="31">
        <v>98.3</v>
      </c>
      <c r="W2024" s="31">
        <v>125000</v>
      </c>
      <c r="X2024" s="32">
        <f t="shared" si="127"/>
        <v>15000</v>
      </c>
      <c r="Y2024" s="35" t="s">
        <v>7116</v>
      </c>
    </row>
    <row r="2025" spans="1:25" x14ac:dyDescent="0.3">
      <c r="A2025" s="1" t="s">
        <v>1884</v>
      </c>
      <c r="B2025" s="2" t="s">
        <v>1901</v>
      </c>
      <c r="C2025" s="3">
        <v>2019</v>
      </c>
      <c r="D2025" s="4">
        <v>2352</v>
      </c>
      <c r="E2025" s="5">
        <v>118.2</v>
      </c>
      <c r="F2025" s="6">
        <v>36</v>
      </c>
      <c r="G2025" s="5">
        <v>85</v>
      </c>
      <c r="H2025" s="7">
        <v>26</v>
      </c>
      <c r="I2025" s="8">
        <v>142</v>
      </c>
      <c r="J2025" s="9">
        <v>150000</v>
      </c>
      <c r="K2025" s="9" t="s">
        <v>5095</v>
      </c>
      <c r="L2025" s="9">
        <v>0</v>
      </c>
      <c r="M2025" s="9"/>
      <c r="N2025" s="9">
        <f t="shared" si="128"/>
        <v>150000</v>
      </c>
      <c r="O2025" s="15">
        <f t="shared" si="129"/>
        <v>0</v>
      </c>
      <c r="P2025" s="11">
        <v>3</v>
      </c>
      <c r="Q2025" s="11">
        <v>2</v>
      </c>
      <c r="R2025" s="11" t="s">
        <v>22</v>
      </c>
      <c r="S2025" s="12" t="s">
        <v>1903</v>
      </c>
      <c r="T2025" s="30">
        <f t="shared" si="126"/>
        <v>8.9253187613843341</v>
      </c>
      <c r="U2025" s="31">
        <v>48</v>
      </c>
      <c r="V2025" s="31">
        <v>98.3</v>
      </c>
      <c r="W2025" s="31">
        <v>164700</v>
      </c>
      <c r="X2025" s="32">
        <f t="shared" si="127"/>
        <v>14700</v>
      </c>
      <c r="Y2025" s="35" t="s">
        <v>7117</v>
      </c>
    </row>
    <row r="2026" spans="1:25" x14ac:dyDescent="0.3">
      <c r="A2026" s="1" t="s">
        <v>1884</v>
      </c>
      <c r="B2026" s="2" t="s">
        <v>1901</v>
      </c>
      <c r="C2026" s="3">
        <v>2019</v>
      </c>
      <c r="D2026" s="4">
        <v>2352</v>
      </c>
      <c r="E2026" s="5">
        <v>151.1</v>
      </c>
      <c r="F2026" s="6">
        <v>46</v>
      </c>
      <c r="G2026" s="5">
        <v>110</v>
      </c>
      <c r="H2026" s="7">
        <v>33</v>
      </c>
      <c r="I2026" s="8">
        <v>38</v>
      </c>
      <c r="J2026" s="9">
        <v>200000</v>
      </c>
      <c r="K2026" s="9" t="s">
        <v>5096</v>
      </c>
      <c r="L2026" s="9">
        <v>120000</v>
      </c>
      <c r="M2026" s="9">
        <v>21</v>
      </c>
      <c r="N2026" s="9">
        <f t="shared" si="128"/>
        <v>80000</v>
      </c>
      <c r="O2026" s="15">
        <f t="shared" si="129"/>
        <v>60</v>
      </c>
      <c r="P2026" s="11">
        <v>4</v>
      </c>
      <c r="Q2026" s="11">
        <v>2</v>
      </c>
      <c r="R2026" s="11" t="s">
        <v>22</v>
      </c>
      <c r="S2026" s="12">
        <v>151</v>
      </c>
      <c r="T2026" s="30">
        <f t="shared" si="126"/>
        <v>0</v>
      </c>
      <c r="U2026" s="31">
        <v>48</v>
      </c>
      <c r="V2026" s="31">
        <v>98.3</v>
      </c>
      <c r="W2026" s="31">
        <v>200000</v>
      </c>
      <c r="X2026" s="32">
        <f t="shared" si="127"/>
        <v>0</v>
      </c>
      <c r="Y2026" s="35" t="s">
        <v>7118</v>
      </c>
    </row>
    <row r="2027" spans="1:25" x14ac:dyDescent="0.3">
      <c r="A2027" s="1" t="s">
        <v>1884</v>
      </c>
      <c r="B2027" s="2" t="s">
        <v>1904</v>
      </c>
      <c r="C2027" s="3">
        <v>2005</v>
      </c>
      <c r="D2027" s="4">
        <v>434</v>
      </c>
      <c r="E2027" s="5">
        <v>77.599999999999994</v>
      </c>
      <c r="F2027" s="6">
        <v>23</v>
      </c>
      <c r="G2027" s="5">
        <v>60</v>
      </c>
      <c r="H2027" s="7">
        <v>18</v>
      </c>
      <c r="I2027" s="8">
        <v>105</v>
      </c>
      <c r="J2027" s="9">
        <v>71000</v>
      </c>
      <c r="K2027" s="9">
        <v>15</v>
      </c>
      <c r="L2027" s="9">
        <v>43000</v>
      </c>
      <c r="M2027" s="9" t="s">
        <v>5097</v>
      </c>
      <c r="N2027" s="9">
        <f t="shared" si="128"/>
        <v>28000</v>
      </c>
      <c r="O2027" s="15">
        <f t="shared" si="129"/>
        <v>60.563380281690137</v>
      </c>
      <c r="P2027" s="11">
        <v>3</v>
      </c>
      <c r="Q2027" s="11">
        <v>2</v>
      </c>
      <c r="R2027" s="11" t="s">
        <v>20</v>
      </c>
      <c r="S2027" s="12" t="s">
        <v>139</v>
      </c>
      <c r="T2027" s="30">
        <f t="shared" si="126"/>
        <v>14.457831325301203</v>
      </c>
      <c r="U2027" s="31">
        <v>65</v>
      </c>
      <c r="V2027" s="31">
        <v>88</v>
      </c>
      <c r="W2027" s="31">
        <v>83000</v>
      </c>
      <c r="X2027" s="32">
        <f t="shared" si="127"/>
        <v>12000</v>
      </c>
      <c r="Y2027" s="35" t="s">
        <v>7119</v>
      </c>
    </row>
    <row r="2028" spans="1:25" x14ac:dyDescent="0.3">
      <c r="A2028" s="1" t="s">
        <v>1884</v>
      </c>
      <c r="B2028" s="2" t="s">
        <v>1904</v>
      </c>
      <c r="C2028" s="3">
        <v>2005</v>
      </c>
      <c r="D2028" s="4">
        <v>434</v>
      </c>
      <c r="E2028" s="5">
        <v>112.3</v>
      </c>
      <c r="F2028" s="6">
        <v>34</v>
      </c>
      <c r="G2028" s="5">
        <v>85</v>
      </c>
      <c r="H2028" s="7">
        <v>26</v>
      </c>
      <c r="I2028" s="8">
        <v>257</v>
      </c>
      <c r="J2028" s="9">
        <v>80000</v>
      </c>
      <c r="K2028" s="9">
        <v>6</v>
      </c>
      <c r="L2028" s="9">
        <v>0</v>
      </c>
      <c r="M2028" s="9"/>
      <c r="N2028" s="9">
        <f t="shared" si="128"/>
        <v>80000</v>
      </c>
      <c r="O2028" s="15">
        <f t="shared" si="129"/>
        <v>0</v>
      </c>
      <c r="P2028" s="11">
        <v>3</v>
      </c>
      <c r="Q2028" s="11">
        <v>2</v>
      </c>
      <c r="R2028" s="11" t="s">
        <v>22</v>
      </c>
      <c r="S2028" s="12">
        <v>112</v>
      </c>
      <c r="T2028" s="30">
        <f t="shared" si="126"/>
        <v>19.597989949748744</v>
      </c>
      <c r="U2028" s="31">
        <v>65</v>
      </c>
      <c r="V2028" s="31">
        <v>88</v>
      </c>
      <c r="W2028" s="31">
        <v>99500</v>
      </c>
      <c r="X2028" s="32">
        <f t="shared" si="127"/>
        <v>19500</v>
      </c>
      <c r="Y2028" s="35" t="s">
        <v>7120</v>
      </c>
    </row>
    <row r="2029" spans="1:25" x14ac:dyDescent="0.3">
      <c r="A2029" s="1" t="s">
        <v>1884</v>
      </c>
      <c r="B2029" s="2" t="s">
        <v>1906</v>
      </c>
      <c r="C2029" s="3">
        <v>2006</v>
      </c>
      <c r="D2029" s="4">
        <v>560</v>
      </c>
      <c r="E2029" s="5">
        <v>81</v>
      </c>
      <c r="F2029" s="6">
        <v>25</v>
      </c>
      <c r="G2029" s="5">
        <v>59.8</v>
      </c>
      <c r="H2029" s="7">
        <v>18</v>
      </c>
      <c r="I2029" s="8">
        <v>201</v>
      </c>
      <c r="J2029" s="9">
        <v>85000</v>
      </c>
      <c r="K2029" s="9" t="s">
        <v>5096</v>
      </c>
      <c r="L2029" s="9">
        <v>53000</v>
      </c>
      <c r="M2029" s="9" t="s">
        <v>5096</v>
      </c>
      <c r="N2029" s="9">
        <f t="shared" si="128"/>
        <v>32000</v>
      </c>
      <c r="O2029" s="15">
        <f t="shared" si="129"/>
        <v>62.352941176470587</v>
      </c>
      <c r="P2029" s="11">
        <v>3</v>
      </c>
      <c r="Q2029" s="11">
        <v>2</v>
      </c>
      <c r="R2029" s="11" t="s">
        <v>22</v>
      </c>
      <c r="S2029" s="12">
        <v>81</v>
      </c>
      <c r="T2029" s="30">
        <f t="shared" si="126"/>
        <v>10.526315789473683</v>
      </c>
      <c r="U2029" s="31">
        <v>51</v>
      </c>
      <c r="V2029" s="31">
        <v>88</v>
      </c>
      <c r="W2029" s="31">
        <v>95000</v>
      </c>
      <c r="X2029" s="32">
        <f t="shared" si="127"/>
        <v>10000</v>
      </c>
      <c r="Y2029" s="35" t="s">
        <v>7121</v>
      </c>
    </row>
    <row r="2030" spans="1:25" x14ac:dyDescent="0.3">
      <c r="A2030" s="1" t="s">
        <v>1884</v>
      </c>
      <c r="B2030" s="2" t="s">
        <v>1906</v>
      </c>
      <c r="C2030" s="3">
        <v>2006</v>
      </c>
      <c r="D2030" s="4">
        <v>560</v>
      </c>
      <c r="E2030" s="5">
        <v>109.8</v>
      </c>
      <c r="F2030" s="6">
        <v>33</v>
      </c>
      <c r="G2030" s="5">
        <v>85</v>
      </c>
      <c r="H2030" s="7">
        <v>26</v>
      </c>
      <c r="I2030" s="8">
        <v>252</v>
      </c>
      <c r="J2030" s="9">
        <v>105000</v>
      </c>
      <c r="K2030" s="9">
        <v>13</v>
      </c>
      <c r="L2030" s="9">
        <v>59000</v>
      </c>
      <c r="M2030" s="9">
        <v>6</v>
      </c>
      <c r="N2030" s="9">
        <f t="shared" si="128"/>
        <v>46000</v>
      </c>
      <c r="O2030" s="15">
        <f t="shared" si="129"/>
        <v>56.19047619047619</v>
      </c>
      <c r="P2030" s="11">
        <v>3</v>
      </c>
      <c r="Q2030" s="11">
        <v>2</v>
      </c>
      <c r="R2030" s="11" t="s">
        <v>22</v>
      </c>
      <c r="S2030" s="12">
        <v>109</v>
      </c>
      <c r="T2030" s="30">
        <f t="shared" si="126"/>
        <v>11.76470588235294</v>
      </c>
      <c r="U2030" s="31">
        <v>51</v>
      </c>
      <c r="V2030" s="31">
        <v>88</v>
      </c>
      <c r="W2030" s="31">
        <v>119000</v>
      </c>
      <c r="X2030" s="32">
        <f t="shared" si="127"/>
        <v>14000</v>
      </c>
      <c r="Y2030" s="35" t="s">
        <v>7122</v>
      </c>
    </row>
    <row r="2031" spans="1:25" x14ac:dyDescent="0.3">
      <c r="A2031" s="1" t="s">
        <v>1884</v>
      </c>
      <c r="B2031" s="2" t="s">
        <v>1906</v>
      </c>
      <c r="C2031" s="3">
        <v>2006</v>
      </c>
      <c r="D2031" s="4">
        <v>560</v>
      </c>
      <c r="E2031" s="5">
        <v>137.80000000000001</v>
      </c>
      <c r="F2031" s="6">
        <v>42</v>
      </c>
      <c r="G2031" s="5">
        <v>114.9</v>
      </c>
      <c r="H2031" s="7">
        <v>35</v>
      </c>
      <c r="I2031" s="8">
        <v>107</v>
      </c>
      <c r="J2031" s="9">
        <v>120000</v>
      </c>
      <c r="K2031" s="9" t="s">
        <v>5095</v>
      </c>
      <c r="L2031" s="9">
        <v>80000</v>
      </c>
      <c r="M2031" s="9">
        <v>12</v>
      </c>
      <c r="N2031" s="9">
        <f t="shared" si="128"/>
        <v>40000</v>
      </c>
      <c r="O2031" s="15">
        <f t="shared" si="129"/>
        <v>66.666666666666657</v>
      </c>
      <c r="P2031" s="11">
        <v>4</v>
      </c>
      <c r="Q2031" s="11">
        <v>2</v>
      </c>
      <c r="R2031" s="11" t="s">
        <v>22</v>
      </c>
      <c r="S2031" s="12">
        <v>137</v>
      </c>
      <c r="T2031" s="30">
        <f t="shared" si="126"/>
        <v>17.241379310344829</v>
      </c>
      <c r="U2031" s="31">
        <v>51</v>
      </c>
      <c r="V2031" s="31">
        <v>88</v>
      </c>
      <c r="W2031" s="31">
        <v>145000</v>
      </c>
      <c r="X2031" s="32">
        <f t="shared" si="127"/>
        <v>25000</v>
      </c>
      <c r="Y2031" s="35" t="s">
        <v>7123</v>
      </c>
    </row>
    <row r="2032" spans="1:25" x14ac:dyDescent="0.3">
      <c r="A2032" s="1" t="s">
        <v>1884</v>
      </c>
      <c r="B2032" s="2" t="s">
        <v>1908</v>
      </c>
      <c r="C2032" s="3">
        <v>1988</v>
      </c>
      <c r="D2032" s="4">
        <v>252</v>
      </c>
      <c r="E2032" s="5">
        <v>84.6</v>
      </c>
      <c r="F2032" s="6">
        <v>26</v>
      </c>
      <c r="G2032" s="5">
        <v>68.099999999999994</v>
      </c>
      <c r="H2032" s="7">
        <v>21</v>
      </c>
      <c r="I2032" s="8">
        <v>96</v>
      </c>
      <c r="J2032" s="9">
        <v>43000</v>
      </c>
      <c r="K2032" s="9">
        <v>4</v>
      </c>
      <c r="L2032" s="9">
        <v>0</v>
      </c>
      <c r="M2032" s="9"/>
      <c r="N2032" s="9">
        <f t="shared" si="128"/>
        <v>43000</v>
      </c>
      <c r="O2032" s="15">
        <f t="shared" si="129"/>
        <v>0</v>
      </c>
      <c r="P2032" s="11">
        <v>3</v>
      </c>
      <c r="Q2032" s="11">
        <v>1</v>
      </c>
      <c r="R2032" s="11" t="s">
        <v>22</v>
      </c>
      <c r="S2032" s="12">
        <v>84</v>
      </c>
      <c r="T2032" s="30">
        <f t="shared" si="126"/>
        <v>21.818181818181817</v>
      </c>
      <c r="U2032" s="31">
        <v>64</v>
      </c>
      <c r="V2032" s="31">
        <v>88</v>
      </c>
      <c r="W2032" s="31">
        <v>55000</v>
      </c>
      <c r="X2032" s="32">
        <f t="shared" si="127"/>
        <v>12000</v>
      </c>
      <c r="Y2032" s="35" t="s">
        <v>7124</v>
      </c>
    </row>
    <row r="2033" spans="1:25" x14ac:dyDescent="0.3">
      <c r="A2033" s="1" t="s">
        <v>1884</v>
      </c>
      <c r="B2033" s="2" t="s">
        <v>1908</v>
      </c>
      <c r="C2033" s="3">
        <v>1988</v>
      </c>
      <c r="D2033" s="4">
        <v>252</v>
      </c>
      <c r="E2033" s="5">
        <v>96.9</v>
      </c>
      <c r="F2033" s="6">
        <v>29</v>
      </c>
      <c r="G2033" s="5">
        <v>79.900000000000006</v>
      </c>
      <c r="H2033" s="7">
        <v>24</v>
      </c>
      <c r="I2033" s="8">
        <v>156</v>
      </c>
      <c r="J2033" s="9">
        <v>50000</v>
      </c>
      <c r="K2033" s="9">
        <v>12</v>
      </c>
      <c r="L2033" s="9">
        <v>35000</v>
      </c>
      <c r="M2033" s="9">
        <v>5</v>
      </c>
      <c r="N2033" s="9">
        <f t="shared" si="128"/>
        <v>15000</v>
      </c>
      <c r="O2033" s="15">
        <f t="shared" si="129"/>
        <v>70</v>
      </c>
      <c r="P2033" s="11">
        <v>3</v>
      </c>
      <c r="Q2033" s="11">
        <v>1</v>
      </c>
      <c r="R2033" s="11" t="s">
        <v>22</v>
      </c>
      <c r="S2033" s="12">
        <v>96</v>
      </c>
      <c r="T2033" s="30">
        <f t="shared" si="126"/>
        <v>19.35483870967742</v>
      </c>
      <c r="U2033" s="31">
        <v>64</v>
      </c>
      <c r="V2033" s="31">
        <v>88</v>
      </c>
      <c r="W2033" s="31">
        <v>62000</v>
      </c>
      <c r="X2033" s="32">
        <f t="shared" si="127"/>
        <v>12000</v>
      </c>
      <c r="Y2033" s="35" t="s">
        <v>7125</v>
      </c>
    </row>
    <row r="2034" spans="1:25" x14ac:dyDescent="0.3">
      <c r="A2034" s="1" t="s">
        <v>1884</v>
      </c>
      <c r="B2034" s="2" t="s">
        <v>1909</v>
      </c>
      <c r="C2034" s="3">
        <v>2005</v>
      </c>
      <c r="D2034" s="4">
        <v>1605</v>
      </c>
      <c r="E2034" s="5">
        <v>79.7</v>
      </c>
      <c r="F2034" s="6">
        <v>24</v>
      </c>
      <c r="G2034" s="5">
        <v>60</v>
      </c>
      <c r="H2034" s="7">
        <v>18</v>
      </c>
      <c r="I2034" s="8">
        <v>241</v>
      </c>
      <c r="J2034" s="9">
        <v>78000</v>
      </c>
      <c r="K2034" s="9">
        <v>4</v>
      </c>
      <c r="L2034" s="9">
        <v>48000</v>
      </c>
      <c r="M2034" s="9">
        <v>14</v>
      </c>
      <c r="N2034" s="9">
        <f t="shared" si="128"/>
        <v>30000</v>
      </c>
      <c r="O2034" s="15">
        <f t="shared" si="129"/>
        <v>61.53846153846154</v>
      </c>
      <c r="P2034" s="11">
        <v>3</v>
      </c>
      <c r="Q2034" s="11">
        <v>2</v>
      </c>
      <c r="R2034" s="11" t="s">
        <v>22</v>
      </c>
      <c r="S2034" s="12" t="s">
        <v>67</v>
      </c>
      <c r="T2034" s="30">
        <f t="shared" si="126"/>
        <v>13.333333333333334</v>
      </c>
      <c r="U2034" s="31">
        <v>66</v>
      </c>
      <c r="V2034" s="31">
        <v>88</v>
      </c>
      <c r="W2034" s="31">
        <v>90000</v>
      </c>
      <c r="X2034" s="32">
        <f t="shared" si="127"/>
        <v>12000</v>
      </c>
      <c r="Y2034" s="35" t="s">
        <v>7126</v>
      </c>
    </row>
    <row r="2035" spans="1:25" x14ac:dyDescent="0.3">
      <c r="A2035" s="1" t="s">
        <v>1884</v>
      </c>
      <c r="B2035" s="2" t="s">
        <v>1909</v>
      </c>
      <c r="C2035" s="3">
        <v>2005</v>
      </c>
      <c r="D2035" s="4">
        <v>1605</v>
      </c>
      <c r="E2035" s="5">
        <v>109.2</v>
      </c>
      <c r="F2035" s="6">
        <v>33</v>
      </c>
      <c r="G2035" s="5">
        <v>84.6</v>
      </c>
      <c r="H2035" s="7">
        <v>26</v>
      </c>
      <c r="I2035" s="8">
        <v>792</v>
      </c>
      <c r="J2035" s="9">
        <v>92000</v>
      </c>
      <c r="K2035" s="9">
        <v>4</v>
      </c>
      <c r="L2035" s="9">
        <v>58000</v>
      </c>
      <c r="M2035" s="9">
        <v>17</v>
      </c>
      <c r="N2035" s="9">
        <f t="shared" si="128"/>
        <v>34000</v>
      </c>
      <c r="O2035" s="15">
        <f t="shared" si="129"/>
        <v>63.04347826086957</v>
      </c>
      <c r="P2035" s="11">
        <v>3</v>
      </c>
      <c r="Q2035" s="11">
        <v>2</v>
      </c>
      <c r="R2035" s="11" t="s">
        <v>22</v>
      </c>
      <c r="S2035" s="12">
        <v>109</v>
      </c>
      <c r="T2035" s="30">
        <f t="shared" si="126"/>
        <v>24.897959183673468</v>
      </c>
      <c r="U2035" s="31">
        <v>66</v>
      </c>
      <c r="V2035" s="31">
        <v>88</v>
      </c>
      <c r="W2035" s="31">
        <v>122500</v>
      </c>
      <c r="X2035" s="32">
        <f t="shared" si="127"/>
        <v>30500</v>
      </c>
      <c r="Y2035" s="35" t="s">
        <v>7127</v>
      </c>
    </row>
    <row r="2036" spans="1:25" x14ac:dyDescent="0.3">
      <c r="A2036" s="1" t="s">
        <v>1884</v>
      </c>
      <c r="B2036" s="2" t="s">
        <v>1909</v>
      </c>
      <c r="C2036" s="3">
        <v>2005</v>
      </c>
      <c r="D2036" s="4">
        <v>1605</v>
      </c>
      <c r="E2036" s="5">
        <v>125.8</v>
      </c>
      <c r="F2036" s="6">
        <v>38</v>
      </c>
      <c r="G2036" s="5">
        <v>102.4</v>
      </c>
      <c r="H2036" s="7">
        <v>31</v>
      </c>
      <c r="I2036" s="8">
        <v>76</v>
      </c>
      <c r="J2036" s="9">
        <v>109000</v>
      </c>
      <c r="K2036" s="9">
        <v>7</v>
      </c>
      <c r="L2036" s="9">
        <v>0</v>
      </c>
      <c r="M2036" s="9"/>
      <c r="N2036" s="9">
        <f t="shared" si="128"/>
        <v>109000</v>
      </c>
      <c r="O2036" s="15">
        <f t="shared" si="129"/>
        <v>0</v>
      </c>
      <c r="P2036" s="11">
        <v>3</v>
      </c>
      <c r="Q2036" s="11">
        <v>2</v>
      </c>
      <c r="R2036" s="11" t="s">
        <v>22</v>
      </c>
      <c r="S2036" s="12">
        <v>125</v>
      </c>
      <c r="T2036" s="30">
        <f t="shared" si="126"/>
        <v>5.2173913043478262</v>
      </c>
      <c r="U2036" s="31">
        <v>66</v>
      </c>
      <c r="V2036" s="31">
        <v>88</v>
      </c>
      <c r="W2036" s="31">
        <v>115000</v>
      </c>
      <c r="X2036" s="32">
        <f t="shared" si="127"/>
        <v>6000</v>
      </c>
      <c r="Y2036" s="35" t="s">
        <v>7128</v>
      </c>
    </row>
    <row r="2037" spans="1:25" x14ac:dyDescent="0.3">
      <c r="A2037" s="1" t="s">
        <v>1884</v>
      </c>
      <c r="B2037" s="2" t="s">
        <v>1909</v>
      </c>
      <c r="C2037" s="3">
        <v>2005</v>
      </c>
      <c r="D2037" s="4">
        <v>1605</v>
      </c>
      <c r="E2037" s="5">
        <v>143.30000000000001</v>
      </c>
      <c r="F2037" s="6">
        <v>43</v>
      </c>
      <c r="G2037" s="5">
        <v>114.9</v>
      </c>
      <c r="H2037" s="7">
        <v>35</v>
      </c>
      <c r="I2037" s="8">
        <v>240</v>
      </c>
      <c r="J2037" s="9">
        <v>115000</v>
      </c>
      <c r="K2037" s="9" t="s">
        <v>5096</v>
      </c>
      <c r="L2037" s="9">
        <v>72000</v>
      </c>
      <c r="M2037" s="9" t="s">
        <v>5095</v>
      </c>
      <c r="N2037" s="9">
        <f t="shared" si="128"/>
        <v>43000</v>
      </c>
      <c r="O2037" s="15">
        <f t="shared" si="129"/>
        <v>62.608695652173921</v>
      </c>
      <c r="P2037" s="11">
        <v>4</v>
      </c>
      <c r="Q2037" s="11">
        <v>2</v>
      </c>
      <c r="R2037" s="11" t="s">
        <v>22</v>
      </c>
      <c r="S2037" s="12">
        <v>143</v>
      </c>
      <c r="T2037" s="30">
        <f t="shared" si="126"/>
        <v>11.538461538461538</v>
      </c>
      <c r="U2037" s="31">
        <v>66</v>
      </c>
      <c r="V2037" s="31">
        <v>88</v>
      </c>
      <c r="W2037" s="31">
        <v>130000</v>
      </c>
      <c r="X2037" s="32">
        <f t="shared" si="127"/>
        <v>15000</v>
      </c>
      <c r="Y2037" s="35" t="s">
        <v>7129</v>
      </c>
    </row>
    <row r="2038" spans="1:25" x14ac:dyDescent="0.3">
      <c r="A2038" s="1" t="s">
        <v>1884</v>
      </c>
      <c r="B2038" s="2" t="s">
        <v>1911</v>
      </c>
      <c r="C2038" s="3">
        <v>2024</v>
      </c>
      <c r="D2038" s="4">
        <v>395</v>
      </c>
      <c r="E2038" s="5">
        <v>84</v>
      </c>
      <c r="F2038" s="6">
        <v>25</v>
      </c>
      <c r="G2038" s="5">
        <v>59.9</v>
      </c>
      <c r="H2038" s="7">
        <v>18</v>
      </c>
      <c r="I2038" s="8">
        <v>114</v>
      </c>
      <c r="J2038" s="9">
        <v>135000</v>
      </c>
      <c r="K2038" s="9" t="s">
        <v>5096</v>
      </c>
      <c r="L2038" s="9">
        <v>0</v>
      </c>
      <c r="M2038" s="9"/>
      <c r="N2038" s="9">
        <f t="shared" si="128"/>
        <v>135000</v>
      </c>
      <c r="O2038" s="15">
        <f t="shared" si="129"/>
        <v>0</v>
      </c>
      <c r="P2038" s="11">
        <v>3</v>
      </c>
      <c r="Q2038" s="11">
        <v>2</v>
      </c>
      <c r="R2038" s="11" t="s">
        <v>22</v>
      </c>
      <c r="S2038" s="12" t="s">
        <v>375</v>
      </c>
      <c r="T2038" s="30">
        <f t="shared" si="126"/>
        <v>300</v>
      </c>
      <c r="U2038" s="31">
        <v>0</v>
      </c>
      <c r="V2038" s="31">
        <v>0</v>
      </c>
      <c r="W2038" s="31"/>
      <c r="X2038" s="32">
        <f t="shared" si="127"/>
        <v>-300</v>
      </c>
      <c r="Y2038" s="35" t="s">
        <v>7130</v>
      </c>
    </row>
    <row r="2039" spans="1:25" x14ac:dyDescent="0.3">
      <c r="A2039" s="1" t="s">
        <v>1884</v>
      </c>
      <c r="B2039" s="2" t="s">
        <v>1911</v>
      </c>
      <c r="C2039" s="3">
        <v>2024</v>
      </c>
      <c r="D2039" s="4">
        <v>395</v>
      </c>
      <c r="E2039" s="5">
        <v>118.6</v>
      </c>
      <c r="F2039" s="6">
        <v>36</v>
      </c>
      <c r="G2039" s="5">
        <v>84.7</v>
      </c>
      <c r="H2039" s="7">
        <v>26</v>
      </c>
      <c r="I2039" s="8">
        <v>55</v>
      </c>
      <c r="J2039" s="9">
        <v>175000</v>
      </c>
      <c r="K2039" s="9">
        <v>15</v>
      </c>
      <c r="L2039" s="9">
        <v>0</v>
      </c>
      <c r="M2039" s="9"/>
      <c r="N2039" s="9">
        <f t="shared" si="128"/>
        <v>175000</v>
      </c>
      <c r="O2039" s="15">
        <f t="shared" si="129"/>
        <v>0</v>
      </c>
      <c r="P2039" s="11">
        <v>3</v>
      </c>
      <c r="Q2039" s="11">
        <v>2</v>
      </c>
      <c r="R2039" s="11" t="s">
        <v>22</v>
      </c>
      <c r="S2039" s="12">
        <v>118</v>
      </c>
      <c r="T2039" s="30">
        <f t="shared" si="126"/>
        <v>300</v>
      </c>
      <c r="U2039" s="31">
        <v>0</v>
      </c>
      <c r="V2039" s="31">
        <v>0</v>
      </c>
      <c r="W2039" s="31"/>
      <c r="X2039" s="32">
        <f t="shared" si="127"/>
        <v>-300</v>
      </c>
      <c r="Y2039" s="35" t="s">
        <v>7131</v>
      </c>
    </row>
    <row r="2040" spans="1:25" x14ac:dyDescent="0.3">
      <c r="A2040" s="1" t="s">
        <v>1884</v>
      </c>
      <c r="B2040" s="2" t="s">
        <v>1913</v>
      </c>
      <c r="C2040" s="3">
        <v>2010</v>
      </c>
      <c r="D2040" s="4">
        <v>1012</v>
      </c>
      <c r="E2040" s="5">
        <v>79.900000000000006</v>
      </c>
      <c r="F2040" s="6">
        <v>24</v>
      </c>
      <c r="G2040" s="5">
        <v>60</v>
      </c>
      <c r="H2040" s="7">
        <v>18</v>
      </c>
      <c r="I2040" s="8">
        <v>116</v>
      </c>
      <c r="J2040" s="9">
        <v>95000</v>
      </c>
      <c r="K2040" s="9">
        <v>19</v>
      </c>
      <c r="L2040" s="9">
        <v>56000</v>
      </c>
      <c r="M2040" s="9">
        <v>11</v>
      </c>
      <c r="N2040" s="9">
        <f t="shared" si="128"/>
        <v>39000</v>
      </c>
      <c r="O2040" s="15">
        <f t="shared" si="129"/>
        <v>58.947368421052623</v>
      </c>
      <c r="P2040" s="11">
        <v>3</v>
      </c>
      <c r="Q2040" s="11">
        <v>2</v>
      </c>
      <c r="R2040" s="11" t="s">
        <v>22</v>
      </c>
      <c r="S2040" s="12" t="s">
        <v>398</v>
      </c>
      <c r="T2040" s="30">
        <f t="shared" si="126"/>
        <v>5.6603773584905666</v>
      </c>
      <c r="U2040" s="31">
        <v>49</v>
      </c>
      <c r="V2040" s="31">
        <v>83.3</v>
      </c>
      <c r="W2040" s="31">
        <v>100700</v>
      </c>
      <c r="X2040" s="32">
        <f t="shared" si="127"/>
        <v>5700</v>
      </c>
      <c r="Y2040" s="35" t="s">
        <v>7132</v>
      </c>
    </row>
    <row r="2041" spans="1:25" x14ac:dyDescent="0.3">
      <c r="A2041" s="1" t="s">
        <v>1884</v>
      </c>
      <c r="B2041" s="2" t="s">
        <v>1913</v>
      </c>
      <c r="C2041" s="3">
        <v>2010</v>
      </c>
      <c r="D2041" s="4">
        <v>1012</v>
      </c>
      <c r="E2041" s="5">
        <v>109.9</v>
      </c>
      <c r="F2041" s="6">
        <v>33</v>
      </c>
      <c r="G2041" s="5">
        <v>85</v>
      </c>
      <c r="H2041" s="7">
        <v>26</v>
      </c>
      <c r="I2041" s="8">
        <v>262</v>
      </c>
      <c r="J2041" s="9">
        <v>115000</v>
      </c>
      <c r="K2041" s="9">
        <v>25</v>
      </c>
      <c r="L2041" s="9">
        <v>67000</v>
      </c>
      <c r="M2041" s="9" t="s">
        <v>5096</v>
      </c>
      <c r="N2041" s="9">
        <f t="shared" si="128"/>
        <v>48000</v>
      </c>
      <c r="O2041" s="15">
        <f t="shared" si="129"/>
        <v>58.260869565217391</v>
      </c>
      <c r="P2041" s="11">
        <v>3</v>
      </c>
      <c r="Q2041" s="11">
        <v>2</v>
      </c>
      <c r="R2041" s="11" t="s">
        <v>22</v>
      </c>
      <c r="S2041" s="12">
        <v>109</v>
      </c>
      <c r="T2041" s="30">
        <f t="shared" si="126"/>
        <v>11.196911196911197</v>
      </c>
      <c r="U2041" s="31">
        <v>49</v>
      </c>
      <c r="V2041" s="31">
        <v>83.3</v>
      </c>
      <c r="W2041" s="31">
        <v>129500</v>
      </c>
      <c r="X2041" s="32">
        <f t="shared" si="127"/>
        <v>14500</v>
      </c>
      <c r="Y2041" s="35" t="s">
        <v>7133</v>
      </c>
    </row>
    <row r="2042" spans="1:25" x14ac:dyDescent="0.3">
      <c r="A2042" s="1" t="s">
        <v>1884</v>
      </c>
      <c r="B2042" s="2" t="s">
        <v>1913</v>
      </c>
      <c r="C2042" s="3">
        <v>2010</v>
      </c>
      <c r="D2042" s="4">
        <v>1012</v>
      </c>
      <c r="E2042" s="5">
        <v>143.19999999999999</v>
      </c>
      <c r="F2042" s="6">
        <v>43</v>
      </c>
      <c r="G2042" s="5">
        <v>114.9</v>
      </c>
      <c r="H2042" s="7">
        <v>35</v>
      </c>
      <c r="I2042" s="8">
        <v>162</v>
      </c>
      <c r="J2042" s="9">
        <v>132000</v>
      </c>
      <c r="K2042" s="9">
        <v>8</v>
      </c>
      <c r="L2042" s="9">
        <v>83000</v>
      </c>
      <c r="M2042" s="9">
        <v>14</v>
      </c>
      <c r="N2042" s="9">
        <f t="shared" si="128"/>
        <v>49000</v>
      </c>
      <c r="O2042" s="15">
        <f t="shared" si="129"/>
        <v>62.878787878787875</v>
      </c>
      <c r="P2042" s="11">
        <v>4</v>
      </c>
      <c r="Q2042" s="11">
        <v>2</v>
      </c>
      <c r="R2042" s="11" t="s">
        <v>22</v>
      </c>
      <c r="S2042" s="12" t="s">
        <v>1915</v>
      </c>
      <c r="T2042" s="30">
        <f t="shared" si="126"/>
        <v>17.5</v>
      </c>
      <c r="U2042" s="31">
        <v>49</v>
      </c>
      <c r="V2042" s="31">
        <v>83.3</v>
      </c>
      <c r="W2042" s="31">
        <v>160000</v>
      </c>
      <c r="X2042" s="32">
        <f t="shared" si="127"/>
        <v>28000</v>
      </c>
      <c r="Y2042" s="35" t="s">
        <v>7134</v>
      </c>
    </row>
    <row r="2043" spans="1:25" x14ac:dyDescent="0.3">
      <c r="A2043" s="1" t="s">
        <v>1884</v>
      </c>
      <c r="B2043" s="2" t="s">
        <v>1913</v>
      </c>
      <c r="C2043" s="3">
        <v>2010</v>
      </c>
      <c r="D2043" s="4">
        <v>1012</v>
      </c>
      <c r="E2043" s="5">
        <v>165.9</v>
      </c>
      <c r="F2043" s="6">
        <v>50</v>
      </c>
      <c r="G2043" s="5">
        <v>135</v>
      </c>
      <c r="H2043" s="7">
        <v>41</v>
      </c>
      <c r="I2043" s="8">
        <v>38</v>
      </c>
      <c r="J2043" s="9">
        <v>0</v>
      </c>
      <c r="K2043" s="9"/>
      <c r="L2043" s="9">
        <v>0</v>
      </c>
      <c r="M2043" s="9"/>
      <c r="N2043" s="9">
        <f t="shared" si="128"/>
        <v>0</v>
      </c>
      <c r="O2043" s="15">
        <f t="shared" si="129"/>
        <v>0</v>
      </c>
      <c r="P2043" s="11">
        <v>4</v>
      </c>
      <c r="Q2043" s="11">
        <v>2</v>
      </c>
      <c r="R2043" s="11" t="s">
        <v>22</v>
      </c>
      <c r="S2043" s="12">
        <v>165</v>
      </c>
      <c r="T2043" s="30">
        <f t="shared" si="126"/>
        <v>300</v>
      </c>
      <c r="U2043" s="31">
        <v>49</v>
      </c>
      <c r="V2043" s="31">
        <v>83.3</v>
      </c>
      <c r="W2043" s="31">
        <v>165000</v>
      </c>
      <c r="X2043" s="32">
        <f t="shared" si="127"/>
        <v>-300</v>
      </c>
      <c r="Y2043" s="35" t="s">
        <v>7135</v>
      </c>
    </row>
    <row r="2044" spans="1:25" x14ac:dyDescent="0.3">
      <c r="A2044" s="1" t="s">
        <v>1884</v>
      </c>
      <c r="B2044" s="2" t="s">
        <v>1916</v>
      </c>
      <c r="C2044" s="3">
        <v>1998</v>
      </c>
      <c r="D2044" s="4">
        <v>684</v>
      </c>
      <c r="E2044" s="5">
        <v>80.2</v>
      </c>
      <c r="F2044" s="6">
        <v>24</v>
      </c>
      <c r="G2044" s="5">
        <v>59.9</v>
      </c>
      <c r="H2044" s="7">
        <v>18</v>
      </c>
      <c r="I2044" s="8">
        <v>363</v>
      </c>
      <c r="J2044" s="9">
        <v>62000</v>
      </c>
      <c r="K2044" s="9" t="s">
        <v>5095</v>
      </c>
      <c r="L2044" s="9">
        <v>0</v>
      </c>
      <c r="M2044" s="9"/>
      <c r="N2044" s="9">
        <f t="shared" si="128"/>
        <v>62000</v>
      </c>
      <c r="O2044" s="15">
        <f t="shared" si="129"/>
        <v>0</v>
      </c>
      <c r="P2044" s="11">
        <v>2</v>
      </c>
      <c r="Q2044" s="11">
        <v>1</v>
      </c>
      <c r="R2044" s="11" t="s">
        <v>20</v>
      </c>
      <c r="S2044" s="12">
        <v>80</v>
      </c>
      <c r="T2044" s="30">
        <f t="shared" si="126"/>
        <v>19.270833333333336</v>
      </c>
      <c r="U2044" s="31">
        <v>44</v>
      </c>
      <c r="V2044" s="31">
        <v>83.3</v>
      </c>
      <c r="W2044" s="31">
        <v>76800</v>
      </c>
      <c r="X2044" s="32">
        <f t="shared" si="127"/>
        <v>14800</v>
      </c>
      <c r="Y2044" s="35" t="s">
        <v>7136</v>
      </c>
    </row>
    <row r="2045" spans="1:25" x14ac:dyDescent="0.3">
      <c r="A2045" s="1" t="s">
        <v>1884</v>
      </c>
      <c r="B2045" s="2" t="s">
        <v>1916</v>
      </c>
      <c r="C2045" s="3">
        <v>1998</v>
      </c>
      <c r="D2045" s="4">
        <v>684</v>
      </c>
      <c r="E2045" s="5">
        <v>98.3</v>
      </c>
      <c r="F2045" s="6">
        <v>30</v>
      </c>
      <c r="G2045" s="5">
        <v>84.1</v>
      </c>
      <c r="H2045" s="7">
        <v>25</v>
      </c>
      <c r="I2045" s="8">
        <v>120</v>
      </c>
      <c r="J2045" s="9">
        <v>75000</v>
      </c>
      <c r="K2045" s="9" t="s">
        <v>5095</v>
      </c>
      <c r="L2045" s="9">
        <v>48000</v>
      </c>
      <c r="M2045" s="9">
        <v>6</v>
      </c>
      <c r="N2045" s="9">
        <f t="shared" si="128"/>
        <v>27000</v>
      </c>
      <c r="O2045" s="15">
        <f t="shared" si="129"/>
        <v>64</v>
      </c>
      <c r="P2045" s="11">
        <v>3</v>
      </c>
      <c r="Q2045" s="11">
        <v>2</v>
      </c>
      <c r="R2045" s="11" t="s">
        <v>22</v>
      </c>
      <c r="S2045" s="12" t="s">
        <v>393</v>
      </c>
      <c r="T2045" s="30">
        <f t="shared" si="126"/>
        <v>9.6385542168674707</v>
      </c>
      <c r="U2045" s="31">
        <v>44</v>
      </c>
      <c r="V2045" s="31">
        <v>83.3</v>
      </c>
      <c r="W2045" s="31">
        <v>83000</v>
      </c>
      <c r="X2045" s="32">
        <f t="shared" si="127"/>
        <v>8000</v>
      </c>
      <c r="Y2045" s="35" t="s">
        <v>7137</v>
      </c>
    </row>
    <row r="2046" spans="1:25" x14ac:dyDescent="0.3">
      <c r="A2046" s="1" t="s">
        <v>1884</v>
      </c>
      <c r="B2046" s="2" t="s">
        <v>1916</v>
      </c>
      <c r="C2046" s="3">
        <v>1998</v>
      </c>
      <c r="D2046" s="4">
        <v>684</v>
      </c>
      <c r="E2046" s="5">
        <v>127.5</v>
      </c>
      <c r="F2046" s="6">
        <v>39</v>
      </c>
      <c r="G2046" s="5">
        <v>111.7</v>
      </c>
      <c r="H2046" s="7">
        <v>34</v>
      </c>
      <c r="I2046" s="8">
        <v>171</v>
      </c>
      <c r="J2046" s="9">
        <v>84000</v>
      </c>
      <c r="K2046" s="9">
        <v>8</v>
      </c>
      <c r="L2046" s="9">
        <v>53000</v>
      </c>
      <c r="M2046" s="9">
        <v>5</v>
      </c>
      <c r="N2046" s="9">
        <f t="shared" si="128"/>
        <v>31000</v>
      </c>
      <c r="O2046" s="15">
        <f t="shared" si="129"/>
        <v>63.095238095238095</v>
      </c>
      <c r="P2046" s="11">
        <v>4</v>
      </c>
      <c r="Q2046" s="11">
        <v>2</v>
      </c>
      <c r="R2046" s="11" t="s">
        <v>22</v>
      </c>
      <c r="S2046" s="12">
        <v>127</v>
      </c>
      <c r="T2046" s="30">
        <f t="shared" si="126"/>
        <v>11.578947368421053</v>
      </c>
      <c r="U2046" s="31">
        <v>44</v>
      </c>
      <c r="V2046" s="31">
        <v>83.3</v>
      </c>
      <c r="W2046" s="31">
        <v>95000</v>
      </c>
      <c r="X2046" s="32">
        <f t="shared" si="127"/>
        <v>11000</v>
      </c>
      <c r="Y2046" s="35" t="s">
        <v>7138</v>
      </c>
    </row>
    <row r="2047" spans="1:25" x14ac:dyDescent="0.3">
      <c r="A2047" s="1" t="s">
        <v>1884</v>
      </c>
      <c r="B2047" s="2" t="s">
        <v>1918</v>
      </c>
      <c r="C2047" s="3">
        <v>2010</v>
      </c>
      <c r="D2047" s="4">
        <v>1497</v>
      </c>
      <c r="E2047" s="5">
        <v>84.6</v>
      </c>
      <c r="F2047" s="6">
        <v>26</v>
      </c>
      <c r="G2047" s="5">
        <v>60</v>
      </c>
      <c r="H2047" s="7">
        <v>18</v>
      </c>
      <c r="I2047" s="8">
        <v>268</v>
      </c>
      <c r="J2047" s="9">
        <v>85000</v>
      </c>
      <c r="K2047" s="9" t="s">
        <v>5095</v>
      </c>
      <c r="L2047" s="9">
        <v>51000</v>
      </c>
      <c r="M2047" s="9">
        <v>5</v>
      </c>
      <c r="N2047" s="9">
        <f t="shared" si="128"/>
        <v>34000</v>
      </c>
      <c r="O2047" s="15">
        <f t="shared" si="129"/>
        <v>60</v>
      </c>
      <c r="P2047" s="11">
        <v>3</v>
      </c>
      <c r="Q2047" s="11">
        <v>2</v>
      </c>
      <c r="R2047" s="11" t="s">
        <v>22</v>
      </c>
      <c r="S2047" s="12" t="s">
        <v>159</v>
      </c>
      <c r="T2047" s="30">
        <f t="shared" si="126"/>
        <v>20.337394564198689</v>
      </c>
      <c r="U2047" s="31">
        <v>58</v>
      </c>
      <c r="V2047" s="31">
        <v>88</v>
      </c>
      <c r="W2047" s="31">
        <v>106700</v>
      </c>
      <c r="X2047" s="32">
        <f t="shared" si="127"/>
        <v>21700</v>
      </c>
      <c r="Y2047" s="35" t="s">
        <v>7139</v>
      </c>
    </row>
    <row r="2048" spans="1:25" x14ac:dyDescent="0.3">
      <c r="A2048" s="1" t="s">
        <v>1884</v>
      </c>
      <c r="B2048" s="2" t="s">
        <v>1918</v>
      </c>
      <c r="C2048" s="3">
        <v>2010</v>
      </c>
      <c r="D2048" s="4">
        <v>1497</v>
      </c>
      <c r="E2048" s="5">
        <v>111.4</v>
      </c>
      <c r="F2048" s="6">
        <v>34</v>
      </c>
      <c r="G2048" s="5">
        <v>84.8</v>
      </c>
      <c r="H2048" s="7">
        <v>26</v>
      </c>
      <c r="I2048" s="8">
        <v>411</v>
      </c>
      <c r="J2048" s="9">
        <v>108000</v>
      </c>
      <c r="K2048" s="9" t="s">
        <v>31</v>
      </c>
      <c r="L2048" s="9">
        <v>69000</v>
      </c>
      <c r="M2048" s="9">
        <v>6</v>
      </c>
      <c r="N2048" s="9">
        <f t="shared" si="128"/>
        <v>39000</v>
      </c>
      <c r="O2048" s="15">
        <f t="shared" si="129"/>
        <v>63.888888888888886</v>
      </c>
      <c r="P2048" s="11">
        <v>3</v>
      </c>
      <c r="Q2048" s="11">
        <v>2</v>
      </c>
      <c r="R2048" s="11" t="s">
        <v>22</v>
      </c>
      <c r="S2048" s="12" t="s">
        <v>28</v>
      </c>
      <c r="T2048" s="30">
        <f t="shared" si="126"/>
        <v>22.58064516129032</v>
      </c>
      <c r="U2048" s="31">
        <v>58</v>
      </c>
      <c r="V2048" s="31">
        <v>88</v>
      </c>
      <c r="W2048" s="31">
        <v>139500</v>
      </c>
      <c r="X2048" s="32">
        <f t="shared" si="127"/>
        <v>31500</v>
      </c>
      <c r="Y2048" s="35" t="s">
        <v>7140</v>
      </c>
    </row>
    <row r="2049" spans="1:25" x14ac:dyDescent="0.3">
      <c r="A2049" s="1" t="s">
        <v>1884</v>
      </c>
      <c r="B2049" s="2" t="s">
        <v>1918</v>
      </c>
      <c r="C2049" s="3">
        <v>2010</v>
      </c>
      <c r="D2049" s="4">
        <v>1497</v>
      </c>
      <c r="E2049" s="5">
        <v>145.4</v>
      </c>
      <c r="F2049" s="6">
        <v>44</v>
      </c>
      <c r="G2049" s="5">
        <v>115</v>
      </c>
      <c r="H2049" s="7">
        <v>35</v>
      </c>
      <c r="I2049" s="8">
        <v>101</v>
      </c>
      <c r="J2049" s="9">
        <v>140000</v>
      </c>
      <c r="K2049" s="9">
        <v>7</v>
      </c>
      <c r="L2049" s="9">
        <v>83000</v>
      </c>
      <c r="M2049" s="9">
        <v>25</v>
      </c>
      <c r="N2049" s="9">
        <f t="shared" si="128"/>
        <v>57000</v>
      </c>
      <c r="O2049" s="15">
        <f t="shared" si="129"/>
        <v>59.285714285714285</v>
      </c>
      <c r="P2049" s="11">
        <v>4</v>
      </c>
      <c r="Q2049" s="11">
        <v>2</v>
      </c>
      <c r="R2049" s="11" t="s">
        <v>22</v>
      </c>
      <c r="S2049" s="12" t="s">
        <v>868</v>
      </c>
      <c r="T2049" s="30">
        <f t="shared" si="126"/>
        <v>6.0402684563758395</v>
      </c>
      <c r="U2049" s="31">
        <v>58</v>
      </c>
      <c r="V2049" s="31">
        <v>88</v>
      </c>
      <c r="W2049" s="31">
        <v>149000</v>
      </c>
      <c r="X2049" s="32">
        <f t="shared" si="127"/>
        <v>9000</v>
      </c>
      <c r="Y2049" s="35" t="s">
        <v>7141</v>
      </c>
    </row>
    <row r="2050" spans="1:25" x14ac:dyDescent="0.3">
      <c r="A2050" s="1" t="s">
        <v>1884</v>
      </c>
      <c r="B2050" s="2" t="s">
        <v>1920</v>
      </c>
      <c r="C2050" s="3">
        <v>2005</v>
      </c>
      <c r="D2050" s="4">
        <v>689</v>
      </c>
      <c r="E2050" s="5">
        <v>108</v>
      </c>
      <c r="F2050" s="6">
        <v>33</v>
      </c>
      <c r="G2050" s="5">
        <v>85</v>
      </c>
      <c r="H2050" s="7">
        <v>26</v>
      </c>
      <c r="I2050" s="8">
        <v>280</v>
      </c>
      <c r="J2050" s="9">
        <v>78000</v>
      </c>
      <c r="K2050" s="9">
        <v>5</v>
      </c>
      <c r="L2050" s="9">
        <v>55000</v>
      </c>
      <c r="M2050" s="9">
        <v>5</v>
      </c>
      <c r="N2050" s="9">
        <f t="shared" si="128"/>
        <v>23000</v>
      </c>
      <c r="O2050" s="15">
        <f t="shared" si="129"/>
        <v>70.512820512820511</v>
      </c>
      <c r="P2050" s="11">
        <v>3</v>
      </c>
      <c r="Q2050" s="11">
        <v>2</v>
      </c>
      <c r="R2050" s="11" t="s">
        <v>22</v>
      </c>
      <c r="S2050" s="12">
        <v>107</v>
      </c>
      <c r="T2050" s="30">
        <f t="shared" ref="T2050:T2113" si="130">IF(AND(J2050&gt;0,W2050*1&gt;300),(W2050-J2050)/W2050*100,300)</f>
        <v>13.140311804008908</v>
      </c>
      <c r="U2050" s="31">
        <v>50</v>
      </c>
      <c r="V2050" s="31">
        <v>83.3</v>
      </c>
      <c r="W2050" s="31">
        <v>89800</v>
      </c>
      <c r="X2050" s="32">
        <f t="shared" ref="X2050:X2113" si="131">IF(OR(T2050=300,T2050&lt;0),-300,W2050-J2050)</f>
        <v>11800</v>
      </c>
      <c r="Y2050" s="35" t="s">
        <v>7142</v>
      </c>
    </row>
    <row r="2051" spans="1:25" x14ac:dyDescent="0.3">
      <c r="A2051" s="1" t="s">
        <v>1884</v>
      </c>
      <c r="B2051" s="2" t="s">
        <v>1920</v>
      </c>
      <c r="C2051" s="3">
        <v>2005</v>
      </c>
      <c r="D2051" s="4">
        <v>689</v>
      </c>
      <c r="E2051" s="5">
        <v>141.19999999999999</v>
      </c>
      <c r="F2051" s="6">
        <v>43</v>
      </c>
      <c r="G2051" s="5">
        <v>117.2</v>
      </c>
      <c r="H2051" s="7">
        <v>35</v>
      </c>
      <c r="I2051" s="8">
        <v>271</v>
      </c>
      <c r="J2051" s="9">
        <v>92000</v>
      </c>
      <c r="K2051" s="9">
        <v>11</v>
      </c>
      <c r="L2051" s="9">
        <v>55000</v>
      </c>
      <c r="M2051" s="9">
        <v>15</v>
      </c>
      <c r="N2051" s="9">
        <f t="shared" ref="N2051:N2114" si="132">J2051-L2051</f>
        <v>37000</v>
      </c>
      <c r="O2051" s="15">
        <f t="shared" ref="O2051:O2114" si="133">IF(ISERROR(L2051/J2051),0,L2051/J2051*100)</f>
        <v>59.782608695652172</v>
      </c>
      <c r="P2051" s="11">
        <v>4</v>
      </c>
      <c r="Q2051" s="11">
        <v>2</v>
      </c>
      <c r="R2051" s="11" t="s">
        <v>22</v>
      </c>
      <c r="S2051" s="12">
        <v>141</v>
      </c>
      <c r="T2051" s="30">
        <f t="shared" si="130"/>
        <v>15.981735159817351</v>
      </c>
      <c r="U2051" s="31">
        <v>50</v>
      </c>
      <c r="V2051" s="31">
        <v>83.3</v>
      </c>
      <c r="W2051" s="31">
        <v>109500</v>
      </c>
      <c r="X2051" s="32">
        <f t="shared" si="131"/>
        <v>17500</v>
      </c>
      <c r="Y2051" s="35" t="s">
        <v>7143</v>
      </c>
    </row>
    <row r="2052" spans="1:25" x14ac:dyDescent="0.3">
      <c r="A2052" s="1" t="s">
        <v>1884</v>
      </c>
      <c r="B2052" s="2" t="s">
        <v>1920</v>
      </c>
      <c r="C2052" s="3">
        <v>2005</v>
      </c>
      <c r="D2052" s="4">
        <v>689</v>
      </c>
      <c r="E2052" s="5">
        <v>171</v>
      </c>
      <c r="F2052" s="6">
        <v>52</v>
      </c>
      <c r="G2052" s="5">
        <v>143.5</v>
      </c>
      <c r="H2052" s="7">
        <v>43</v>
      </c>
      <c r="I2052" s="8">
        <v>108</v>
      </c>
      <c r="J2052" s="9">
        <v>108000</v>
      </c>
      <c r="K2052" s="9">
        <v>9</v>
      </c>
      <c r="L2052" s="9">
        <v>70000</v>
      </c>
      <c r="M2052" s="9">
        <v>11</v>
      </c>
      <c r="N2052" s="9">
        <f t="shared" si="132"/>
        <v>38000</v>
      </c>
      <c r="O2052" s="15">
        <f t="shared" si="133"/>
        <v>64.81481481481481</v>
      </c>
      <c r="P2052" s="11">
        <v>4</v>
      </c>
      <c r="Q2052" s="11">
        <v>2</v>
      </c>
      <c r="R2052" s="11" t="s">
        <v>22</v>
      </c>
      <c r="S2052" s="12">
        <v>170</v>
      </c>
      <c r="T2052" s="30">
        <f t="shared" si="130"/>
        <v>10</v>
      </c>
      <c r="U2052" s="31">
        <v>50</v>
      </c>
      <c r="V2052" s="31">
        <v>83.3</v>
      </c>
      <c r="W2052" s="31">
        <v>120000</v>
      </c>
      <c r="X2052" s="32">
        <f t="shared" si="131"/>
        <v>12000</v>
      </c>
      <c r="Y2052" s="35" t="s">
        <v>7144</v>
      </c>
    </row>
    <row r="2053" spans="1:25" x14ac:dyDescent="0.3">
      <c r="A2053" s="1" t="s">
        <v>1884</v>
      </c>
      <c r="B2053" s="2" t="s">
        <v>1922</v>
      </c>
      <c r="C2053" s="3">
        <v>1998</v>
      </c>
      <c r="D2053" s="4">
        <v>4515</v>
      </c>
      <c r="E2053" s="5">
        <v>81.7</v>
      </c>
      <c r="F2053" s="6">
        <v>25</v>
      </c>
      <c r="G2053" s="5">
        <v>59.6</v>
      </c>
      <c r="H2053" s="7">
        <v>18</v>
      </c>
      <c r="I2053" s="8">
        <v>690</v>
      </c>
      <c r="J2053" s="9">
        <v>58000</v>
      </c>
      <c r="K2053" s="9">
        <v>4</v>
      </c>
      <c r="L2053" s="9">
        <v>39000</v>
      </c>
      <c r="M2053" s="9">
        <v>20</v>
      </c>
      <c r="N2053" s="9">
        <f t="shared" si="132"/>
        <v>19000</v>
      </c>
      <c r="O2053" s="15">
        <f t="shared" si="133"/>
        <v>67.241379310344826</v>
      </c>
      <c r="P2053" s="11">
        <v>2</v>
      </c>
      <c r="Q2053" s="11">
        <v>1</v>
      </c>
      <c r="R2053" s="11" t="s">
        <v>20</v>
      </c>
      <c r="S2053" s="12">
        <v>81</v>
      </c>
      <c r="T2053" s="30">
        <f t="shared" si="130"/>
        <v>300</v>
      </c>
      <c r="U2053" s="31">
        <v>52</v>
      </c>
      <c r="V2053" s="31">
        <v>88.8</v>
      </c>
      <c r="W2053" s="31">
        <v>0</v>
      </c>
      <c r="X2053" s="32">
        <f t="shared" si="131"/>
        <v>-300</v>
      </c>
      <c r="Y2053" s="35" t="s">
        <v>7145</v>
      </c>
    </row>
    <row r="2054" spans="1:25" x14ac:dyDescent="0.3">
      <c r="A2054" s="1" t="s">
        <v>1884</v>
      </c>
      <c r="B2054" s="2" t="s">
        <v>1922</v>
      </c>
      <c r="C2054" s="3">
        <v>1998</v>
      </c>
      <c r="D2054" s="4">
        <v>4515</v>
      </c>
      <c r="E2054" s="5">
        <v>92.5</v>
      </c>
      <c r="F2054" s="6">
        <v>28</v>
      </c>
      <c r="G2054" s="5">
        <v>68.099999999999994</v>
      </c>
      <c r="H2054" s="7">
        <v>21</v>
      </c>
      <c r="I2054" s="8">
        <v>507</v>
      </c>
      <c r="J2054" s="9">
        <v>66000</v>
      </c>
      <c r="K2054" s="9">
        <v>19</v>
      </c>
      <c r="L2054" s="9">
        <v>38500</v>
      </c>
      <c r="M2054" s="9">
        <v>2</v>
      </c>
      <c r="N2054" s="9">
        <f t="shared" si="132"/>
        <v>27500</v>
      </c>
      <c r="O2054" s="15">
        <f t="shared" si="133"/>
        <v>58.333333333333336</v>
      </c>
      <c r="P2054" s="11">
        <v>3</v>
      </c>
      <c r="Q2054" s="11">
        <v>1</v>
      </c>
      <c r="R2054" s="11" t="s">
        <v>20</v>
      </c>
      <c r="S2054" s="12">
        <v>92</v>
      </c>
      <c r="T2054" s="30">
        <f t="shared" si="130"/>
        <v>23.255813953488371</v>
      </c>
      <c r="U2054" s="31">
        <v>52</v>
      </c>
      <c r="V2054" s="31">
        <v>88.8</v>
      </c>
      <c r="W2054" s="31">
        <v>86000</v>
      </c>
      <c r="X2054" s="32">
        <f t="shared" si="131"/>
        <v>20000</v>
      </c>
      <c r="Y2054" s="35" t="s">
        <v>7146</v>
      </c>
    </row>
    <row r="2055" spans="1:25" x14ac:dyDescent="0.3">
      <c r="A2055" s="1" t="s">
        <v>1884</v>
      </c>
      <c r="B2055" s="2" t="s">
        <v>1922</v>
      </c>
      <c r="C2055" s="3">
        <v>1998</v>
      </c>
      <c r="D2055" s="4">
        <v>4515</v>
      </c>
      <c r="E2055" s="5">
        <v>109.6</v>
      </c>
      <c r="F2055" s="6">
        <v>33</v>
      </c>
      <c r="G2055" s="5">
        <v>84.9</v>
      </c>
      <c r="H2055" s="7">
        <v>26</v>
      </c>
      <c r="I2055" s="8">
        <v>986</v>
      </c>
      <c r="J2055" s="9">
        <v>77000</v>
      </c>
      <c r="K2055" s="9">
        <v>6</v>
      </c>
      <c r="L2055" s="9">
        <v>49000</v>
      </c>
      <c r="M2055" s="9">
        <v>2</v>
      </c>
      <c r="N2055" s="9">
        <f t="shared" si="132"/>
        <v>28000</v>
      </c>
      <c r="O2055" s="15">
        <f t="shared" si="133"/>
        <v>63.636363636363633</v>
      </c>
      <c r="P2055" s="11">
        <v>3</v>
      </c>
      <c r="Q2055" s="11">
        <v>2</v>
      </c>
      <c r="R2055" s="11" t="s">
        <v>22</v>
      </c>
      <c r="S2055" s="12">
        <v>109</v>
      </c>
      <c r="T2055" s="30">
        <f t="shared" si="130"/>
        <v>21.82741116751269</v>
      </c>
      <c r="U2055" s="31">
        <v>52</v>
      </c>
      <c r="V2055" s="31">
        <v>88.8</v>
      </c>
      <c r="W2055" s="31">
        <v>98500</v>
      </c>
      <c r="X2055" s="32">
        <f t="shared" si="131"/>
        <v>21500</v>
      </c>
      <c r="Y2055" s="35" t="s">
        <v>7147</v>
      </c>
    </row>
    <row r="2056" spans="1:25" x14ac:dyDescent="0.3">
      <c r="A2056" s="1" t="s">
        <v>1884</v>
      </c>
      <c r="B2056" s="2" t="s">
        <v>1922</v>
      </c>
      <c r="C2056" s="3">
        <v>1998</v>
      </c>
      <c r="D2056" s="4">
        <v>4515</v>
      </c>
      <c r="E2056" s="5">
        <v>143.9</v>
      </c>
      <c r="F2056" s="6">
        <v>44</v>
      </c>
      <c r="G2056" s="5">
        <v>113.7</v>
      </c>
      <c r="H2056" s="7">
        <v>34</v>
      </c>
      <c r="I2056" s="8">
        <v>480</v>
      </c>
      <c r="J2056" s="9">
        <v>89500</v>
      </c>
      <c r="K2056" s="9">
        <v>18</v>
      </c>
      <c r="L2056" s="9">
        <v>0</v>
      </c>
      <c r="M2056" s="9"/>
      <c r="N2056" s="9">
        <f t="shared" si="132"/>
        <v>89500</v>
      </c>
      <c r="O2056" s="15">
        <f t="shared" si="133"/>
        <v>0</v>
      </c>
      <c r="P2056" s="11">
        <v>4</v>
      </c>
      <c r="Q2056" s="11">
        <v>2</v>
      </c>
      <c r="R2056" s="11" t="s">
        <v>22</v>
      </c>
      <c r="S2056" s="12">
        <v>143</v>
      </c>
      <c r="T2056" s="30">
        <f t="shared" si="130"/>
        <v>25.292153589315525</v>
      </c>
      <c r="U2056" s="31">
        <v>52</v>
      </c>
      <c r="V2056" s="31">
        <v>88.8</v>
      </c>
      <c r="W2056" s="31">
        <v>119800</v>
      </c>
      <c r="X2056" s="32">
        <f t="shared" si="131"/>
        <v>30300</v>
      </c>
      <c r="Y2056" s="35" t="s">
        <v>7148</v>
      </c>
    </row>
    <row r="2057" spans="1:25" x14ac:dyDescent="0.3">
      <c r="A2057" s="1" t="s">
        <v>1884</v>
      </c>
      <c r="B2057" s="2" t="s">
        <v>1922</v>
      </c>
      <c r="C2057" s="3">
        <v>1998</v>
      </c>
      <c r="D2057" s="4">
        <v>4515</v>
      </c>
      <c r="E2057" s="5">
        <v>164.3</v>
      </c>
      <c r="F2057" s="6">
        <v>50</v>
      </c>
      <c r="G2057" s="5">
        <v>133</v>
      </c>
      <c r="H2057" s="7">
        <v>40</v>
      </c>
      <c r="I2057" s="8">
        <v>1008</v>
      </c>
      <c r="J2057" s="9">
        <v>85000</v>
      </c>
      <c r="K2057" s="9">
        <v>9</v>
      </c>
      <c r="L2057" s="9">
        <v>54000</v>
      </c>
      <c r="M2057" s="9">
        <v>9</v>
      </c>
      <c r="N2057" s="9">
        <f t="shared" si="132"/>
        <v>31000</v>
      </c>
      <c r="O2057" s="15">
        <f t="shared" si="133"/>
        <v>63.529411764705877</v>
      </c>
      <c r="P2057" s="11">
        <v>4</v>
      </c>
      <c r="Q2057" s="11">
        <v>2</v>
      </c>
      <c r="R2057" s="11" t="s">
        <v>22</v>
      </c>
      <c r="S2057" s="12">
        <v>164</v>
      </c>
      <c r="T2057" s="30">
        <f t="shared" si="130"/>
        <v>33.59375</v>
      </c>
      <c r="U2057" s="31">
        <v>52</v>
      </c>
      <c r="V2057" s="31">
        <v>88.8</v>
      </c>
      <c r="W2057" s="31">
        <v>128000</v>
      </c>
      <c r="X2057" s="32">
        <f t="shared" si="131"/>
        <v>43000</v>
      </c>
      <c r="Y2057" s="35" t="s">
        <v>7149</v>
      </c>
    </row>
    <row r="2058" spans="1:25" x14ac:dyDescent="0.3">
      <c r="A2058" s="1" t="s">
        <v>1884</v>
      </c>
      <c r="B2058" s="2" t="s">
        <v>1922</v>
      </c>
      <c r="C2058" s="3">
        <v>1998</v>
      </c>
      <c r="D2058" s="4">
        <v>4515</v>
      </c>
      <c r="E2058" s="5">
        <v>183.3</v>
      </c>
      <c r="F2058" s="6">
        <v>55</v>
      </c>
      <c r="G2058" s="5">
        <v>152.30000000000001</v>
      </c>
      <c r="H2058" s="7">
        <v>46</v>
      </c>
      <c r="I2058" s="8">
        <v>264</v>
      </c>
      <c r="J2058" s="9">
        <v>91500</v>
      </c>
      <c r="K2058" s="9" t="s">
        <v>5095</v>
      </c>
      <c r="L2058" s="9">
        <v>60000</v>
      </c>
      <c r="M2058" s="9" t="s">
        <v>5095</v>
      </c>
      <c r="N2058" s="9">
        <f t="shared" si="132"/>
        <v>31500</v>
      </c>
      <c r="O2058" s="15">
        <f t="shared" si="133"/>
        <v>65.573770491803273</v>
      </c>
      <c r="P2058" s="11">
        <v>4</v>
      </c>
      <c r="Q2058" s="11">
        <v>2</v>
      </c>
      <c r="R2058" s="11" t="s">
        <v>22</v>
      </c>
      <c r="S2058" s="12">
        <v>183</v>
      </c>
      <c r="T2058" s="30">
        <f t="shared" si="130"/>
        <v>29.615384615384617</v>
      </c>
      <c r="U2058" s="31">
        <v>52</v>
      </c>
      <c r="V2058" s="31">
        <v>88.8</v>
      </c>
      <c r="W2058" s="31">
        <v>130000</v>
      </c>
      <c r="X2058" s="32">
        <f t="shared" si="131"/>
        <v>38500</v>
      </c>
      <c r="Y2058" s="35" t="s">
        <v>7150</v>
      </c>
    </row>
    <row r="2059" spans="1:25" x14ac:dyDescent="0.3">
      <c r="A2059" s="1" t="s">
        <v>1884</v>
      </c>
      <c r="B2059" s="2" t="s">
        <v>1924</v>
      </c>
      <c r="C2059" s="3">
        <v>2003</v>
      </c>
      <c r="D2059" s="4">
        <v>540</v>
      </c>
      <c r="E2059" s="5">
        <v>109.3</v>
      </c>
      <c r="F2059" s="6">
        <v>33</v>
      </c>
      <c r="G2059" s="5">
        <v>80.5</v>
      </c>
      <c r="H2059" s="7">
        <v>24</v>
      </c>
      <c r="I2059" s="8">
        <v>302</v>
      </c>
      <c r="J2059" s="9">
        <v>90000</v>
      </c>
      <c r="K2059" s="9">
        <v>10</v>
      </c>
      <c r="L2059" s="9">
        <v>0</v>
      </c>
      <c r="M2059" s="9"/>
      <c r="N2059" s="9">
        <f t="shared" si="132"/>
        <v>90000</v>
      </c>
      <c r="O2059" s="15">
        <f t="shared" si="133"/>
        <v>0</v>
      </c>
      <c r="P2059" s="11">
        <v>3</v>
      </c>
      <c r="Q2059" s="11">
        <v>2</v>
      </c>
      <c r="R2059" s="11" t="s">
        <v>22</v>
      </c>
      <c r="S2059" s="12">
        <v>109</v>
      </c>
      <c r="T2059" s="30">
        <f t="shared" si="130"/>
        <v>25</v>
      </c>
      <c r="U2059" s="31">
        <v>45</v>
      </c>
      <c r="V2059" s="31">
        <v>88.7</v>
      </c>
      <c r="W2059" s="31">
        <v>120000</v>
      </c>
      <c r="X2059" s="32">
        <f t="shared" si="131"/>
        <v>30000</v>
      </c>
      <c r="Y2059" s="35" t="s">
        <v>7151</v>
      </c>
    </row>
    <row r="2060" spans="1:25" x14ac:dyDescent="0.3">
      <c r="A2060" s="1" t="s">
        <v>1884</v>
      </c>
      <c r="B2060" s="2" t="s">
        <v>1924</v>
      </c>
      <c r="C2060" s="3">
        <v>2003</v>
      </c>
      <c r="D2060" s="4">
        <v>540</v>
      </c>
      <c r="E2060" s="5">
        <v>150.1</v>
      </c>
      <c r="F2060" s="6">
        <v>45</v>
      </c>
      <c r="G2060" s="5">
        <v>115.5</v>
      </c>
      <c r="H2060" s="7">
        <v>35</v>
      </c>
      <c r="I2060" s="8">
        <v>142</v>
      </c>
      <c r="J2060" s="9">
        <v>110000</v>
      </c>
      <c r="K2060" s="9">
        <v>7</v>
      </c>
      <c r="L2060" s="9">
        <v>70000</v>
      </c>
      <c r="M2060" s="9">
        <v>1</v>
      </c>
      <c r="N2060" s="9">
        <f t="shared" si="132"/>
        <v>40000</v>
      </c>
      <c r="O2060" s="15">
        <f t="shared" si="133"/>
        <v>63.636363636363633</v>
      </c>
      <c r="P2060" s="11">
        <v>4</v>
      </c>
      <c r="Q2060" s="11">
        <v>2</v>
      </c>
      <c r="R2060" s="11" t="s">
        <v>22</v>
      </c>
      <c r="S2060" s="12">
        <v>150</v>
      </c>
      <c r="T2060" s="30">
        <f t="shared" si="130"/>
        <v>13.385826771653544</v>
      </c>
      <c r="U2060" s="31">
        <v>45</v>
      </c>
      <c r="V2060" s="31">
        <v>88.7</v>
      </c>
      <c r="W2060" s="31">
        <v>127000</v>
      </c>
      <c r="X2060" s="32">
        <f t="shared" si="131"/>
        <v>17000</v>
      </c>
      <c r="Y2060" s="35" t="s">
        <v>7152</v>
      </c>
    </row>
    <row r="2061" spans="1:25" x14ac:dyDescent="0.3">
      <c r="A2061" s="1" t="s">
        <v>1884</v>
      </c>
      <c r="B2061" s="2" t="s">
        <v>1925</v>
      </c>
      <c r="C2061" s="3">
        <v>1981</v>
      </c>
      <c r="D2061" s="4">
        <v>203</v>
      </c>
      <c r="E2061" s="5">
        <v>58.4</v>
      </c>
      <c r="F2061" s="6">
        <v>18</v>
      </c>
      <c r="G2061" s="5">
        <v>51.5</v>
      </c>
      <c r="H2061" s="7">
        <v>16</v>
      </c>
      <c r="I2061" s="8">
        <v>108</v>
      </c>
      <c r="J2061" s="9"/>
      <c r="K2061" s="9"/>
      <c r="L2061" s="9"/>
      <c r="M2061" s="9"/>
      <c r="N2061" s="9">
        <f t="shared" si="132"/>
        <v>0</v>
      </c>
      <c r="O2061" s="15">
        <f t="shared" si="133"/>
        <v>0</v>
      </c>
      <c r="P2061" s="11">
        <v>2</v>
      </c>
      <c r="Q2061" s="11">
        <v>1</v>
      </c>
      <c r="R2061" s="11" t="s">
        <v>22</v>
      </c>
      <c r="S2061" s="12">
        <v>58</v>
      </c>
      <c r="T2061" s="30">
        <f t="shared" si="130"/>
        <v>300</v>
      </c>
      <c r="U2061" s="31">
        <v>47</v>
      </c>
      <c r="V2061" s="31">
        <v>88.7</v>
      </c>
      <c r="W2061" s="31">
        <v>0</v>
      </c>
      <c r="X2061" s="32">
        <f t="shared" si="131"/>
        <v>-300</v>
      </c>
      <c r="Y2061" s="35" t="s">
        <v>7153</v>
      </c>
    </row>
    <row r="2062" spans="1:25" x14ac:dyDescent="0.3">
      <c r="A2062" s="1" t="s">
        <v>1884</v>
      </c>
      <c r="B2062" s="2" t="s">
        <v>1925</v>
      </c>
      <c r="C2062" s="3">
        <v>1981</v>
      </c>
      <c r="D2062" s="4">
        <v>203</v>
      </c>
      <c r="E2062" s="5">
        <v>75</v>
      </c>
      <c r="F2062" s="6">
        <v>23</v>
      </c>
      <c r="G2062" s="5">
        <v>66</v>
      </c>
      <c r="H2062" s="7">
        <v>20</v>
      </c>
      <c r="I2062" s="8">
        <v>57</v>
      </c>
      <c r="J2062" s="9">
        <v>0</v>
      </c>
      <c r="K2062" s="9"/>
      <c r="L2062" s="9">
        <v>10000</v>
      </c>
      <c r="M2062" s="9">
        <v>1</v>
      </c>
      <c r="N2062" s="9">
        <f t="shared" si="132"/>
        <v>-10000</v>
      </c>
      <c r="O2062" s="15">
        <f t="shared" si="133"/>
        <v>0</v>
      </c>
      <c r="P2062" s="11">
        <v>3</v>
      </c>
      <c r="Q2062" s="11">
        <v>1</v>
      </c>
      <c r="R2062" s="11" t="s">
        <v>22</v>
      </c>
      <c r="S2062" s="12">
        <v>74</v>
      </c>
      <c r="T2062" s="30">
        <f t="shared" si="130"/>
        <v>300</v>
      </c>
      <c r="U2062" s="31">
        <v>47</v>
      </c>
      <c r="V2062" s="31">
        <v>88.7</v>
      </c>
      <c r="W2062" s="31">
        <v>93150</v>
      </c>
      <c r="X2062" s="32">
        <f t="shared" si="131"/>
        <v>-300</v>
      </c>
      <c r="Y2062" s="35" t="s">
        <v>7154</v>
      </c>
    </row>
    <row r="2063" spans="1:25" x14ac:dyDescent="0.3">
      <c r="A2063" s="1" t="s">
        <v>1884</v>
      </c>
      <c r="B2063" s="2" t="s">
        <v>1927</v>
      </c>
      <c r="C2063" s="3">
        <v>2004</v>
      </c>
      <c r="D2063" s="4">
        <v>1074</v>
      </c>
      <c r="E2063" s="5">
        <v>82.9</v>
      </c>
      <c r="F2063" s="6">
        <v>25</v>
      </c>
      <c r="G2063" s="5">
        <v>60</v>
      </c>
      <c r="H2063" s="7">
        <v>18</v>
      </c>
      <c r="I2063" s="8">
        <v>514</v>
      </c>
      <c r="J2063" s="9">
        <v>75000</v>
      </c>
      <c r="K2063" s="9" t="s">
        <v>5096</v>
      </c>
      <c r="L2063" s="9">
        <v>48000</v>
      </c>
      <c r="M2063" s="9">
        <v>17</v>
      </c>
      <c r="N2063" s="9">
        <f t="shared" si="132"/>
        <v>27000</v>
      </c>
      <c r="O2063" s="15">
        <f t="shared" si="133"/>
        <v>64</v>
      </c>
      <c r="P2063" s="11">
        <v>3</v>
      </c>
      <c r="Q2063" s="11">
        <v>2</v>
      </c>
      <c r="R2063" s="11" t="s">
        <v>22</v>
      </c>
      <c r="S2063" s="12">
        <v>82</v>
      </c>
      <c r="T2063" s="30">
        <f t="shared" si="130"/>
        <v>16.201117318435752</v>
      </c>
      <c r="U2063" s="31">
        <v>49</v>
      </c>
      <c r="V2063" s="31">
        <v>83.3</v>
      </c>
      <c r="W2063" s="31">
        <v>89500</v>
      </c>
      <c r="X2063" s="32">
        <f t="shared" si="131"/>
        <v>14500</v>
      </c>
      <c r="Y2063" s="35" t="s">
        <v>7155</v>
      </c>
    </row>
    <row r="2064" spans="1:25" x14ac:dyDescent="0.3">
      <c r="A2064" s="1" t="s">
        <v>1884</v>
      </c>
      <c r="B2064" s="2" t="s">
        <v>1927</v>
      </c>
      <c r="C2064" s="3">
        <v>2004</v>
      </c>
      <c r="D2064" s="4">
        <v>1074</v>
      </c>
      <c r="E2064" s="5">
        <v>109.8</v>
      </c>
      <c r="F2064" s="6">
        <v>33</v>
      </c>
      <c r="G2064" s="5">
        <v>85</v>
      </c>
      <c r="H2064" s="7">
        <v>26</v>
      </c>
      <c r="I2064" s="8">
        <v>465</v>
      </c>
      <c r="J2064" s="9">
        <v>92000</v>
      </c>
      <c r="K2064" s="9">
        <v>15</v>
      </c>
      <c r="L2064" s="9">
        <v>0</v>
      </c>
      <c r="M2064" s="9"/>
      <c r="N2064" s="9">
        <f t="shared" si="132"/>
        <v>92000</v>
      </c>
      <c r="O2064" s="15">
        <f t="shared" si="133"/>
        <v>0</v>
      </c>
      <c r="P2064" s="11">
        <v>3</v>
      </c>
      <c r="Q2064" s="11">
        <v>2</v>
      </c>
      <c r="R2064" s="11" t="s">
        <v>22</v>
      </c>
      <c r="S2064" s="12">
        <v>109</v>
      </c>
      <c r="T2064" s="30">
        <f t="shared" si="130"/>
        <v>15.981735159817351</v>
      </c>
      <c r="U2064" s="31">
        <v>49</v>
      </c>
      <c r="V2064" s="31">
        <v>83.3</v>
      </c>
      <c r="W2064" s="31">
        <v>109500</v>
      </c>
      <c r="X2064" s="32">
        <f t="shared" si="131"/>
        <v>17500</v>
      </c>
      <c r="Y2064" s="35" t="s">
        <v>7156</v>
      </c>
    </row>
    <row r="2065" spans="1:25" x14ac:dyDescent="0.3">
      <c r="A2065" s="1" t="s">
        <v>1884</v>
      </c>
      <c r="B2065" s="2" t="s">
        <v>1927</v>
      </c>
      <c r="C2065" s="3">
        <v>2004</v>
      </c>
      <c r="D2065" s="4">
        <v>1074</v>
      </c>
      <c r="E2065" s="5">
        <v>145.19999999999999</v>
      </c>
      <c r="F2065" s="6">
        <v>44</v>
      </c>
      <c r="G2065" s="5">
        <v>114.9</v>
      </c>
      <c r="H2065" s="7">
        <v>35</v>
      </c>
      <c r="I2065" s="8">
        <v>78</v>
      </c>
      <c r="J2065" s="9">
        <v>117000</v>
      </c>
      <c r="K2065" s="9">
        <v>7</v>
      </c>
      <c r="L2065" s="9">
        <v>0</v>
      </c>
      <c r="M2065" s="9"/>
      <c r="N2065" s="9">
        <f t="shared" si="132"/>
        <v>117000</v>
      </c>
      <c r="O2065" s="15">
        <f t="shared" si="133"/>
        <v>0</v>
      </c>
      <c r="P2065" s="11">
        <v>4</v>
      </c>
      <c r="Q2065" s="11">
        <v>2</v>
      </c>
      <c r="R2065" s="11" t="s">
        <v>22</v>
      </c>
      <c r="S2065" s="12">
        <v>145</v>
      </c>
      <c r="T2065" s="30">
        <f t="shared" si="130"/>
        <v>1.680672268907563</v>
      </c>
      <c r="U2065" s="31">
        <v>49</v>
      </c>
      <c r="V2065" s="31">
        <v>83.3</v>
      </c>
      <c r="W2065" s="31">
        <v>119000</v>
      </c>
      <c r="X2065" s="32">
        <f t="shared" si="131"/>
        <v>2000</v>
      </c>
      <c r="Y2065" s="35" t="s">
        <v>7157</v>
      </c>
    </row>
    <row r="2066" spans="1:25" x14ac:dyDescent="0.3">
      <c r="A2066" s="1" t="s">
        <v>1884</v>
      </c>
      <c r="B2066" s="2" t="s">
        <v>1929</v>
      </c>
      <c r="C2066" s="3">
        <v>1999</v>
      </c>
      <c r="D2066" s="4">
        <v>1278</v>
      </c>
      <c r="E2066" s="5">
        <v>79.599999999999994</v>
      </c>
      <c r="F2066" s="6">
        <v>24</v>
      </c>
      <c r="G2066" s="5">
        <v>59.4</v>
      </c>
      <c r="H2066" s="7">
        <v>18</v>
      </c>
      <c r="I2066" s="8">
        <v>298</v>
      </c>
      <c r="J2066" s="9">
        <v>64000</v>
      </c>
      <c r="K2066" s="9">
        <v>10</v>
      </c>
      <c r="L2066" s="9">
        <v>0</v>
      </c>
      <c r="M2066" s="9"/>
      <c r="N2066" s="9">
        <f t="shared" si="132"/>
        <v>64000</v>
      </c>
      <c r="O2066" s="15">
        <f t="shared" si="133"/>
        <v>0</v>
      </c>
      <c r="P2066" s="11">
        <v>2</v>
      </c>
      <c r="Q2066" s="11">
        <v>1</v>
      </c>
      <c r="R2066" s="11" t="s">
        <v>20</v>
      </c>
      <c r="S2066" s="12">
        <v>79</v>
      </c>
      <c r="T2066" s="30">
        <f t="shared" si="130"/>
        <v>16.558018252933508</v>
      </c>
      <c r="U2066" s="31">
        <v>48</v>
      </c>
      <c r="V2066" s="31">
        <v>83.3</v>
      </c>
      <c r="W2066" s="31">
        <v>76700</v>
      </c>
      <c r="X2066" s="32">
        <f t="shared" si="131"/>
        <v>12700</v>
      </c>
      <c r="Y2066" s="35" t="s">
        <v>7158</v>
      </c>
    </row>
    <row r="2067" spans="1:25" x14ac:dyDescent="0.3">
      <c r="A2067" s="1" t="s">
        <v>1884</v>
      </c>
      <c r="B2067" s="2" t="s">
        <v>1929</v>
      </c>
      <c r="C2067" s="3">
        <v>1999</v>
      </c>
      <c r="D2067" s="4">
        <v>1278</v>
      </c>
      <c r="E2067" s="5">
        <v>105</v>
      </c>
      <c r="F2067" s="6">
        <v>32</v>
      </c>
      <c r="G2067" s="5">
        <v>84.6</v>
      </c>
      <c r="H2067" s="7">
        <v>26</v>
      </c>
      <c r="I2067" s="8">
        <v>585</v>
      </c>
      <c r="J2067" s="9">
        <v>75000</v>
      </c>
      <c r="K2067" s="9">
        <v>20</v>
      </c>
      <c r="L2067" s="9">
        <v>0</v>
      </c>
      <c r="M2067" s="9"/>
      <c r="N2067" s="9">
        <f t="shared" si="132"/>
        <v>75000</v>
      </c>
      <c r="O2067" s="15">
        <f t="shared" si="133"/>
        <v>0</v>
      </c>
      <c r="P2067" s="11">
        <v>3</v>
      </c>
      <c r="Q2067" s="11">
        <v>2</v>
      </c>
      <c r="R2067" s="11" t="s">
        <v>22</v>
      </c>
      <c r="S2067" s="12">
        <v>105</v>
      </c>
      <c r="T2067" s="30">
        <f t="shared" si="130"/>
        <v>22.680412371134022</v>
      </c>
      <c r="U2067" s="31">
        <v>48</v>
      </c>
      <c r="V2067" s="31">
        <v>83.3</v>
      </c>
      <c r="W2067" s="31">
        <v>97000</v>
      </c>
      <c r="X2067" s="32">
        <f t="shared" si="131"/>
        <v>22000</v>
      </c>
      <c r="Y2067" s="35" t="s">
        <v>7159</v>
      </c>
    </row>
    <row r="2068" spans="1:25" x14ac:dyDescent="0.3">
      <c r="A2068" s="1" t="s">
        <v>1884</v>
      </c>
      <c r="B2068" s="2" t="s">
        <v>1929</v>
      </c>
      <c r="C2068" s="3">
        <v>1999</v>
      </c>
      <c r="D2068" s="4">
        <v>1278</v>
      </c>
      <c r="E2068" s="5">
        <v>137.19999999999999</v>
      </c>
      <c r="F2068" s="6">
        <v>42</v>
      </c>
      <c r="G2068" s="5">
        <v>114.7</v>
      </c>
      <c r="H2068" s="7">
        <v>35</v>
      </c>
      <c r="I2068" s="8">
        <v>395</v>
      </c>
      <c r="J2068" s="9">
        <v>85000</v>
      </c>
      <c r="K2068" s="9">
        <v>4</v>
      </c>
      <c r="L2068" s="9">
        <v>58000</v>
      </c>
      <c r="M2068" s="9">
        <v>7</v>
      </c>
      <c r="N2068" s="9">
        <f t="shared" si="132"/>
        <v>27000</v>
      </c>
      <c r="O2068" s="15">
        <f t="shared" si="133"/>
        <v>68.235294117647058</v>
      </c>
      <c r="P2068" s="11">
        <v>4</v>
      </c>
      <c r="Q2068" s="11">
        <v>2</v>
      </c>
      <c r="R2068" s="11" t="s">
        <v>22</v>
      </c>
      <c r="S2068" s="12">
        <v>137</v>
      </c>
      <c r="T2068" s="30">
        <f t="shared" si="130"/>
        <v>22.586520947176687</v>
      </c>
      <c r="U2068" s="31">
        <v>48</v>
      </c>
      <c r="V2068" s="31">
        <v>83.3</v>
      </c>
      <c r="W2068" s="31">
        <v>109800</v>
      </c>
      <c r="X2068" s="32">
        <f t="shared" si="131"/>
        <v>24800</v>
      </c>
      <c r="Y2068" s="35" t="s">
        <v>7160</v>
      </c>
    </row>
    <row r="2069" spans="1:25" x14ac:dyDescent="0.3">
      <c r="A2069" s="1" t="s">
        <v>1884</v>
      </c>
      <c r="B2069" s="2" t="s">
        <v>1931</v>
      </c>
      <c r="C2069" s="3">
        <v>1991</v>
      </c>
      <c r="D2069" s="4">
        <v>619</v>
      </c>
      <c r="E2069" s="5">
        <v>51.1</v>
      </c>
      <c r="F2069" s="6">
        <v>15</v>
      </c>
      <c r="G2069" s="5">
        <v>41.6</v>
      </c>
      <c r="H2069" s="7">
        <v>13</v>
      </c>
      <c r="I2069" s="8">
        <v>175</v>
      </c>
      <c r="J2069" s="9">
        <v>48000</v>
      </c>
      <c r="K2069" s="9">
        <v>8</v>
      </c>
      <c r="L2069" s="9">
        <v>26000</v>
      </c>
      <c r="M2069" s="9">
        <v>1</v>
      </c>
      <c r="N2069" s="9">
        <f t="shared" si="132"/>
        <v>22000</v>
      </c>
      <c r="O2069" s="15">
        <f t="shared" si="133"/>
        <v>54.166666666666664</v>
      </c>
      <c r="P2069" s="11">
        <v>2</v>
      </c>
      <c r="Q2069" s="11">
        <v>1</v>
      </c>
      <c r="R2069" s="11" t="s">
        <v>20</v>
      </c>
      <c r="S2069" s="12">
        <v>51</v>
      </c>
      <c r="T2069" s="30">
        <f t="shared" si="130"/>
        <v>20</v>
      </c>
      <c r="U2069" s="31">
        <v>45</v>
      </c>
      <c r="V2069" s="31">
        <v>67.800000000000011</v>
      </c>
      <c r="W2069" s="31">
        <v>60000</v>
      </c>
      <c r="X2069" s="32">
        <f t="shared" si="131"/>
        <v>12000</v>
      </c>
      <c r="Y2069" s="35" t="s">
        <v>7161</v>
      </c>
    </row>
    <row r="2070" spans="1:25" x14ac:dyDescent="0.3">
      <c r="A2070" s="1" t="s">
        <v>1884</v>
      </c>
      <c r="B2070" s="2" t="s">
        <v>1931</v>
      </c>
      <c r="C2070" s="3">
        <v>1991</v>
      </c>
      <c r="D2070" s="4">
        <v>619</v>
      </c>
      <c r="E2070" s="5">
        <v>72</v>
      </c>
      <c r="F2070" s="6">
        <v>22</v>
      </c>
      <c r="G2070" s="5">
        <v>56.7</v>
      </c>
      <c r="H2070" s="7">
        <v>17</v>
      </c>
      <c r="I2070" s="8">
        <v>80</v>
      </c>
      <c r="J2070" s="9">
        <v>60000</v>
      </c>
      <c r="K2070" s="9">
        <v>9</v>
      </c>
      <c r="L2070" s="9">
        <v>42000</v>
      </c>
      <c r="M2070" s="9">
        <v>2</v>
      </c>
      <c r="N2070" s="9">
        <f t="shared" si="132"/>
        <v>18000</v>
      </c>
      <c r="O2070" s="15">
        <f t="shared" si="133"/>
        <v>70</v>
      </c>
      <c r="P2070" s="11">
        <v>3</v>
      </c>
      <c r="Q2070" s="11">
        <v>1</v>
      </c>
      <c r="R2070" s="11" t="s">
        <v>22</v>
      </c>
      <c r="S2070" s="12">
        <v>72</v>
      </c>
      <c r="T2070" s="30">
        <f t="shared" si="130"/>
        <v>11.111111111111111</v>
      </c>
      <c r="U2070" s="31">
        <v>45</v>
      </c>
      <c r="V2070" s="31">
        <v>67.800000000000011</v>
      </c>
      <c r="W2070" s="31">
        <v>67500</v>
      </c>
      <c r="X2070" s="32">
        <f t="shared" si="131"/>
        <v>7500</v>
      </c>
      <c r="Y2070" s="35" t="s">
        <v>7162</v>
      </c>
    </row>
    <row r="2071" spans="1:25" x14ac:dyDescent="0.3">
      <c r="A2071" s="1" t="s">
        <v>1884</v>
      </c>
      <c r="B2071" s="2" t="s">
        <v>1931</v>
      </c>
      <c r="C2071" s="3">
        <v>1991</v>
      </c>
      <c r="D2071" s="4">
        <v>619</v>
      </c>
      <c r="E2071" s="5">
        <v>83.1</v>
      </c>
      <c r="F2071" s="6">
        <v>25</v>
      </c>
      <c r="G2071" s="5">
        <v>68.8</v>
      </c>
      <c r="H2071" s="7">
        <v>21</v>
      </c>
      <c r="I2071" s="8">
        <v>127</v>
      </c>
      <c r="J2071" s="9">
        <v>69000</v>
      </c>
      <c r="K2071" s="9">
        <v>12</v>
      </c>
      <c r="L2071" s="9">
        <v>45000</v>
      </c>
      <c r="M2071" s="9">
        <v>10</v>
      </c>
      <c r="N2071" s="9">
        <f t="shared" si="132"/>
        <v>24000</v>
      </c>
      <c r="O2071" s="15">
        <f t="shared" si="133"/>
        <v>65.217391304347828</v>
      </c>
      <c r="P2071" s="11">
        <v>3</v>
      </c>
      <c r="Q2071" s="11">
        <v>1</v>
      </c>
      <c r="R2071" s="11" t="s">
        <v>22</v>
      </c>
      <c r="S2071" s="12">
        <v>83</v>
      </c>
      <c r="T2071" s="30">
        <f t="shared" si="130"/>
        <v>10.38961038961039</v>
      </c>
      <c r="U2071" s="31">
        <v>45</v>
      </c>
      <c r="V2071" s="31">
        <v>67.800000000000011</v>
      </c>
      <c r="W2071" s="31">
        <v>77000</v>
      </c>
      <c r="X2071" s="32">
        <f t="shared" si="131"/>
        <v>8000</v>
      </c>
      <c r="Y2071" s="35" t="s">
        <v>7163</v>
      </c>
    </row>
    <row r="2072" spans="1:25" x14ac:dyDescent="0.3">
      <c r="A2072" s="1" t="s">
        <v>1884</v>
      </c>
      <c r="B2072" s="2" t="s">
        <v>1931</v>
      </c>
      <c r="C2072" s="3">
        <v>1991</v>
      </c>
      <c r="D2072" s="4">
        <v>619</v>
      </c>
      <c r="E2072" s="5">
        <v>98.5</v>
      </c>
      <c r="F2072" s="6">
        <v>30</v>
      </c>
      <c r="G2072" s="5">
        <v>84.4</v>
      </c>
      <c r="H2072" s="7">
        <v>26</v>
      </c>
      <c r="I2072" s="8">
        <v>120</v>
      </c>
      <c r="J2072" s="9">
        <v>0</v>
      </c>
      <c r="K2072" s="9"/>
      <c r="L2072" s="9">
        <v>0</v>
      </c>
      <c r="M2072" s="9"/>
      <c r="N2072" s="9">
        <f t="shared" si="132"/>
        <v>0</v>
      </c>
      <c r="O2072" s="15">
        <f t="shared" si="133"/>
        <v>0</v>
      </c>
      <c r="P2072" s="11">
        <v>3</v>
      </c>
      <c r="Q2072" s="11">
        <v>1</v>
      </c>
      <c r="R2072" s="11" t="s">
        <v>22</v>
      </c>
      <c r="S2072" s="12" t="s">
        <v>393</v>
      </c>
      <c r="T2072" s="30">
        <f t="shared" si="130"/>
        <v>300</v>
      </c>
      <c r="U2072" s="31">
        <v>45</v>
      </c>
      <c r="V2072" s="31">
        <v>67.800000000000011</v>
      </c>
      <c r="W2072" s="31">
        <v>84700</v>
      </c>
      <c r="X2072" s="32">
        <f t="shared" si="131"/>
        <v>-300</v>
      </c>
      <c r="Y2072" s="35" t="s">
        <v>7164</v>
      </c>
    </row>
    <row r="2073" spans="1:25" x14ac:dyDescent="0.3">
      <c r="A2073" s="1" t="s">
        <v>1884</v>
      </c>
      <c r="B2073" s="2" t="s">
        <v>1933</v>
      </c>
      <c r="C2073" s="3">
        <v>1999</v>
      </c>
      <c r="D2073" s="4">
        <v>460</v>
      </c>
      <c r="E2073" s="5">
        <v>75.900000000000006</v>
      </c>
      <c r="F2073" s="6">
        <v>23</v>
      </c>
      <c r="G2073" s="5">
        <v>59.6</v>
      </c>
      <c r="H2073" s="7">
        <v>18</v>
      </c>
      <c r="I2073" s="8">
        <v>84</v>
      </c>
      <c r="J2073" s="9">
        <v>56000</v>
      </c>
      <c r="K2073" s="9">
        <v>11</v>
      </c>
      <c r="L2073" s="9">
        <v>0</v>
      </c>
      <c r="M2073" s="9"/>
      <c r="N2073" s="9">
        <f t="shared" si="132"/>
        <v>56000</v>
      </c>
      <c r="O2073" s="15">
        <f t="shared" si="133"/>
        <v>0</v>
      </c>
      <c r="P2073" s="11">
        <v>3</v>
      </c>
      <c r="Q2073" s="11">
        <v>1</v>
      </c>
      <c r="R2073" s="11" t="s">
        <v>20</v>
      </c>
      <c r="S2073" s="12">
        <v>75</v>
      </c>
      <c r="T2073" s="30">
        <f t="shared" si="130"/>
        <v>18.604651162790699</v>
      </c>
      <c r="U2073" s="31">
        <v>50</v>
      </c>
      <c r="V2073" s="31">
        <v>88</v>
      </c>
      <c r="W2073" s="31">
        <v>68800</v>
      </c>
      <c r="X2073" s="32">
        <f t="shared" si="131"/>
        <v>12800</v>
      </c>
      <c r="Y2073" s="35" t="s">
        <v>7165</v>
      </c>
    </row>
    <row r="2074" spans="1:25" x14ac:dyDescent="0.3">
      <c r="A2074" s="1" t="s">
        <v>1884</v>
      </c>
      <c r="B2074" s="2" t="s">
        <v>1933</v>
      </c>
      <c r="C2074" s="3">
        <v>1999</v>
      </c>
      <c r="D2074" s="4">
        <v>460</v>
      </c>
      <c r="E2074" s="5">
        <v>107.7</v>
      </c>
      <c r="F2074" s="6">
        <v>33</v>
      </c>
      <c r="G2074" s="5">
        <v>84.7</v>
      </c>
      <c r="H2074" s="7">
        <v>26</v>
      </c>
      <c r="I2074" s="8">
        <v>243</v>
      </c>
      <c r="J2074" s="9">
        <v>65000</v>
      </c>
      <c r="K2074" s="9">
        <v>6</v>
      </c>
      <c r="L2074" s="9">
        <v>0</v>
      </c>
      <c r="M2074" s="9"/>
      <c r="N2074" s="9">
        <f t="shared" si="132"/>
        <v>65000</v>
      </c>
      <c r="O2074" s="15">
        <f t="shared" si="133"/>
        <v>0</v>
      </c>
      <c r="P2074" s="11">
        <v>3</v>
      </c>
      <c r="Q2074" s="11">
        <v>2</v>
      </c>
      <c r="R2074" s="11" t="s">
        <v>22</v>
      </c>
      <c r="S2074" s="12">
        <v>107</v>
      </c>
      <c r="T2074" s="30">
        <f t="shared" si="130"/>
        <v>16.344916344916342</v>
      </c>
      <c r="U2074" s="31">
        <v>50</v>
      </c>
      <c r="V2074" s="31">
        <v>88</v>
      </c>
      <c r="W2074" s="31">
        <v>77700</v>
      </c>
      <c r="X2074" s="32">
        <f t="shared" si="131"/>
        <v>12700</v>
      </c>
      <c r="Y2074" s="35" t="s">
        <v>7166</v>
      </c>
    </row>
    <row r="2075" spans="1:25" x14ac:dyDescent="0.3">
      <c r="A2075" s="1" t="s">
        <v>1884</v>
      </c>
      <c r="B2075" s="2" t="s">
        <v>1933</v>
      </c>
      <c r="C2075" s="3">
        <v>1999</v>
      </c>
      <c r="D2075" s="4">
        <v>460</v>
      </c>
      <c r="E2075" s="5">
        <v>145.6</v>
      </c>
      <c r="F2075" s="6">
        <v>44</v>
      </c>
      <c r="G2075" s="5">
        <v>114.4</v>
      </c>
      <c r="H2075" s="7">
        <v>35</v>
      </c>
      <c r="I2075" s="8">
        <v>133</v>
      </c>
      <c r="J2075" s="9">
        <v>75000</v>
      </c>
      <c r="K2075" s="9">
        <v>8</v>
      </c>
      <c r="L2075" s="9">
        <v>60000</v>
      </c>
      <c r="M2075" s="9" t="s">
        <v>5097</v>
      </c>
      <c r="N2075" s="9">
        <f t="shared" si="132"/>
        <v>15000</v>
      </c>
      <c r="O2075" s="15">
        <f t="shared" si="133"/>
        <v>80</v>
      </c>
      <c r="P2075" s="11">
        <v>4</v>
      </c>
      <c r="Q2075" s="11">
        <v>2</v>
      </c>
      <c r="R2075" s="11" t="s">
        <v>22</v>
      </c>
      <c r="S2075" s="12">
        <v>145</v>
      </c>
      <c r="T2075" s="30">
        <f t="shared" si="130"/>
        <v>-4.1666666666666661</v>
      </c>
      <c r="U2075" s="31">
        <v>50</v>
      </c>
      <c r="V2075" s="31">
        <v>88</v>
      </c>
      <c r="W2075" s="31">
        <v>72000</v>
      </c>
      <c r="X2075" s="32">
        <f t="shared" si="131"/>
        <v>-300</v>
      </c>
      <c r="Y2075" s="35" t="s">
        <v>7167</v>
      </c>
    </row>
    <row r="2076" spans="1:25" x14ac:dyDescent="0.3">
      <c r="A2076" s="1" t="s">
        <v>1884</v>
      </c>
      <c r="B2076" s="2" t="s">
        <v>1935</v>
      </c>
      <c r="C2076" s="3">
        <v>2007</v>
      </c>
      <c r="D2076" s="4">
        <v>200</v>
      </c>
      <c r="E2076" s="5">
        <v>76.3</v>
      </c>
      <c r="F2076" s="6">
        <v>23</v>
      </c>
      <c r="G2076" s="5">
        <v>59.4</v>
      </c>
      <c r="H2076" s="7">
        <v>18</v>
      </c>
      <c r="I2076" s="8">
        <v>64</v>
      </c>
      <c r="J2076" s="9">
        <v>72000</v>
      </c>
      <c r="K2076" s="9">
        <v>7</v>
      </c>
      <c r="L2076" s="9">
        <v>49000</v>
      </c>
      <c r="M2076" s="9">
        <v>10</v>
      </c>
      <c r="N2076" s="9">
        <f t="shared" si="132"/>
        <v>23000</v>
      </c>
      <c r="O2076" s="15">
        <f t="shared" si="133"/>
        <v>68.055555555555557</v>
      </c>
      <c r="P2076" s="11">
        <v>2</v>
      </c>
      <c r="Q2076" s="11">
        <v>2</v>
      </c>
      <c r="R2076" s="11" t="s">
        <v>22</v>
      </c>
      <c r="S2076" s="12" t="s">
        <v>113</v>
      </c>
      <c r="T2076" s="30">
        <f t="shared" si="130"/>
        <v>18.181818181818183</v>
      </c>
      <c r="U2076" s="31">
        <v>48</v>
      </c>
      <c r="V2076" s="31">
        <v>83.3</v>
      </c>
      <c r="W2076" s="31">
        <v>88000</v>
      </c>
      <c r="X2076" s="32">
        <f t="shared" si="131"/>
        <v>16000</v>
      </c>
      <c r="Y2076" s="35" t="s">
        <v>7168</v>
      </c>
    </row>
    <row r="2077" spans="1:25" x14ac:dyDescent="0.3">
      <c r="A2077" s="1" t="s">
        <v>1884</v>
      </c>
      <c r="B2077" s="2" t="s">
        <v>1935</v>
      </c>
      <c r="C2077" s="3">
        <v>2007</v>
      </c>
      <c r="D2077" s="4">
        <v>200</v>
      </c>
      <c r="E2077" s="5">
        <v>103.1</v>
      </c>
      <c r="F2077" s="6">
        <v>31</v>
      </c>
      <c r="G2077" s="5">
        <v>84.5</v>
      </c>
      <c r="H2077" s="7">
        <v>26</v>
      </c>
      <c r="I2077" s="8">
        <v>48</v>
      </c>
      <c r="J2077" s="9">
        <v>88000</v>
      </c>
      <c r="K2077" s="9">
        <v>5</v>
      </c>
      <c r="L2077" s="9">
        <v>0</v>
      </c>
      <c r="M2077" s="9"/>
      <c r="N2077" s="9">
        <f t="shared" si="132"/>
        <v>88000</v>
      </c>
      <c r="O2077" s="15">
        <f t="shared" si="133"/>
        <v>0</v>
      </c>
      <c r="P2077" s="11">
        <v>3</v>
      </c>
      <c r="Q2077" s="11">
        <v>2</v>
      </c>
      <c r="R2077" s="11" t="s">
        <v>22</v>
      </c>
      <c r="S2077" s="12" t="s">
        <v>494</v>
      </c>
      <c r="T2077" s="30">
        <f t="shared" si="130"/>
        <v>1.1235955056179776</v>
      </c>
      <c r="U2077" s="31">
        <v>48</v>
      </c>
      <c r="V2077" s="31">
        <v>83.3</v>
      </c>
      <c r="W2077" s="31">
        <v>89000</v>
      </c>
      <c r="X2077" s="32">
        <f t="shared" si="131"/>
        <v>1000</v>
      </c>
      <c r="Y2077" s="35" t="s">
        <v>7169</v>
      </c>
    </row>
    <row r="2078" spans="1:25" x14ac:dyDescent="0.3">
      <c r="A2078" s="1" t="s">
        <v>1884</v>
      </c>
      <c r="B2078" s="2" t="s">
        <v>1935</v>
      </c>
      <c r="C2078" s="3">
        <v>2007</v>
      </c>
      <c r="D2078" s="4">
        <v>200</v>
      </c>
      <c r="E2078" s="5">
        <v>132.9</v>
      </c>
      <c r="F2078" s="6">
        <v>40</v>
      </c>
      <c r="G2078" s="5">
        <v>112.4</v>
      </c>
      <c r="H2078" s="7">
        <v>34</v>
      </c>
      <c r="I2078" s="8">
        <v>40</v>
      </c>
      <c r="J2078" s="9">
        <v>99000</v>
      </c>
      <c r="K2078" s="9">
        <v>10</v>
      </c>
      <c r="L2078" s="9">
        <v>0</v>
      </c>
      <c r="M2078" s="9"/>
      <c r="N2078" s="9">
        <f t="shared" si="132"/>
        <v>99000</v>
      </c>
      <c r="O2078" s="15">
        <f t="shared" si="133"/>
        <v>0</v>
      </c>
      <c r="P2078" s="11">
        <v>4</v>
      </c>
      <c r="Q2078" s="11">
        <v>2</v>
      </c>
      <c r="R2078" s="11" t="s">
        <v>22</v>
      </c>
      <c r="S2078" s="12">
        <v>132</v>
      </c>
      <c r="T2078" s="30">
        <f t="shared" si="130"/>
        <v>-10.614525139664805</v>
      </c>
      <c r="U2078" s="31">
        <v>48</v>
      </c>
      <c r="V2078" s="31">
        <v>83.3</v>
      </c>
      <c r="W2078" s="31">
        <v>89500</v>
      </c>
      <c r="X2078" s="32">
        <f t="shared" si="131"/>
        <v>-300</v>
      </c>
      <c r="Y2078" s="35" t="s">
        <v>7170</v>
      </c>
    </row>
    <row r="2079" spans="1:25" x14ac:dyDescent="0.3">
      <c r="A2079" s="1" t="s">
        <v>1884</v>
      </c>
      <c r="B2079" s="2" t="s">
        <v>1937</v>
      </c>
      <c r="C2079" s="3">
        <v>2016</v>
      </c>
      <c r="D2079" s="4">
        <v>629</v>
      </c>
      <c r="E2079" s="5">
        <v>79.5</v>
      </c>
      <c r="F2079" s="6">
        <v>24</v>
      </c>
      <c r="G2079" s="5">
        <v>59.9</v>
      </c>
      <c r="H2079" s="7">
        <v>18</v>
      </c>
      <c r="I2079" s="8">
        <v>64</v>
      </c>
      <c r="J2079" s="9">
        <v>90000</v>
      </c>
      <c r="K2079" s="9" t="s">
        <v>5095</v>
      </c>
      <c r="L2079" s="9">
        <v>0</v>
      </c>
      <c r="M2079" s="9"/>
      <c r="N2079" s="9">
        <f t="shared" si="132"/>
        <v>90000</v>
      </c>
      <c r="O2079" s="15">
        <f t="shared" si="133"/>
        <v>0</v>
      </c>
      <c r="P2079" s="11">
        <v>3</v>
      </c>
      <c r="Q2079" s="11">
        <v>2</v>
      </c>
      <c r="R2079" s="11" t="s">
        <v>22</v>
      </c>
      <c r="S2079" s="12" t="s">
        <v>67</v>
      </c>
      <c r="T2079" s="30">
        <f t="shared" si="130"/>
        <v>8.6294416243654819</v>
      </c>
      <c r="U2079" s="31">
        <v>51</v>
      </c>
      <c r="V2079" s="31">
        <v>83.3</v>
      </c>
      <c r="W2079" s="31">
        <v>98500</v>
      </c>
      <c r="X2079" s="32">
        <f t="shared" si="131"/>
        <v>8500</v>
      </c>
      <c r="Y2079" s="35" t="s">
        <v>7171</v>
      </c>
    </row>
    <row r="2080" spans="1:25" x14ac:dyDescent="0.3">
      <c r="A2080" s="1" t="s">
        <v>1884</v>
      </c>
      <c r="B2080" s="2" t="s">
        <v>1937</v>
      </c>
      <c r="C2080" s="3">
        <v>2016</v>
      </c>
      <c r="D2080" s="4">
        <v>629</v>
      </c>
      <c r="E2080" s="5">
        <v>112.2</v>
      </c>
      <c r="F2080" s="6">
        <v>34</v>
      </c>
      <c r="G2080" s="5">
        <v>85</v>
      </c>
      <c r="H2080" s="7">
        <v>26</v>
      </c>
      <c r="I2080" s="8">
        <v>96</v>
      </c>
      <c r="J2080" s="9">
        <v>118000</v>
      </c>
      <c r="K2080" s="9">
        <v>10</v>
      </c>
      <c r="L2080" s="9">
        <v>0</v>
      </c>
      <c r="M2080" s="9"/>
      <c r="N2080" s="9">
        <f t="shared" si="132"/>
        <v>118000</v>
      </c>
      <c r="O2080" s="15">
        <f t="shared" si="133"/>
        <v>0</v>
      </c>
      <c r="P2080" s="11">
        <v>3</v>
      </c>
      <c r="Q2080" s="11">
        <v>2</v>
      </c>
      <c r="R2080" s="11" t="s">
        <v>22</v>
      </c>
      <c r="S2080" s="12" t="s">
        <v>123</v>
      </c>
      <c r="T2080" s="30">
        <f t="shared" si="130"/>
        <v>5.2208835341365463</v>
      </c>
      <c r="U2080" s="31">
        <v>51</v>
      </c>
      <c r="V2080" s="31">
        <v>83.3</v>
      </c>
      <c r="W2080" s="31">
        <v>124500</v>
      </c>
      <c r="X2080" s="32">
        <f t="shared" si="131"/>
        <v>6500</v>
      </c>
      <c r="Y2080" s="35" t="s">
        <v>7172</v>
      </c>
    </row>
    <row r="2081" spans="1:25" x14ac:dyDescent="0.3">
      <c r="A2081" s="1" t="s">
        <v>1884</v>
      </c>
      <c r="B2081" s="2" t="s">
        <v>1939</v>
      </c>
      <c r="C2081" s="3">
        <v>2006</v>
      </c>
      <c r="D2081" s="4">
        <v>339</v>
      </c>
      <c r="E2081" s="5">
        <v>107.1</v>
      </c>
      <c r="F2081" s="6">
        <v>32</v>
      </c>
      <c r="G2081" s="5">
        <v>84.8</v>
      </c>
      <c r="H2081" s="7">
        <v>26</v>
      </c>
      <c r="I2081" s="8">
        <v>313</v>
      </c>
      <c r="J2081" s="9">
        <v>75000</v>
      </c>
      <c r="K2081" s="9">
        <v>4</v>
      </c>
      <c r="L2081" s="9">
        <v>50000</v>
      </c>
      <c r="M2081" s="9">
        <v>6</v>
      </c>
      <c r="N2081" s="9">
        <f t="shared" si="132"/>
        <v>25000</v>
      </c>
      <c r="O2081" s="15">
        <f t="shared" si="133"/>
        <v>66.666666666666657</v>
      </c>
      <c r="P2081" s="11">
        <v>3</v>
      </c>
      <c r="Q2081" s="11">
        <v>2</v>
      </c>
      <c r="R2081" s="11" t="s">
        <v>22</v>
      </c>
      <c r="S2081" s="12" t="s">
        <v>703</v>
      </c>
      <c r="T2081" s="30">
        <f t="shared" si="130"/>
        <v>14.578587699316628</v>
      </c>
      <c r="U2081" s="31">
        <v>52</v>
      </c>
      <c r="V2081" s="31">
        <v>88.8</v>
      </c>
      <c r="W2081" s="31">
        <v>87800</v>
      </c>
      <c r="X2081" s="32">
        <f t="shared" si="131"/>
        <v>12800</v>
      </c>
      <c r="Y2081" s="35" t="s">
        <v>7173</v>
      </c>
    </row>
    <row r="2082" spans="1:25" x14ac:dyDescent="0.3">
      <c r="A2082" s="1" t="s">
        <v>1884</v>
      </c>
      <c r="B2082" s="2" t="s">
        <v>1941</v>
      </c>
      <c r="C2082" s="3">
        <v>2016</v>
      </c>
      <c r="D2082" s="4">
        <v>490</v>
      </c>
      <c r="E2082" s="5">
        <v>78.5</v>
      </c>
      <c r="F2082" s="6">
        <v>24</v>
      </c>
      <c r="G2082" s="5">
        <v>59.8</v>
      </c>
      <c r="H2082" s="7">
        <v>18</v>
      </c>
      <c r="I2082" s="8">
        <v>88</v>
      </c>
      <c r="J2082" s="9">
        <v>0</v>
      </c>
      <c r="K2082" s="9"/>
      <c r="L2082" s="9">
        <v>51000</v>
      </c>
      <c r="M2082" s="9">
        <v>21</v>
      </c>
      <c r="N2082" s="9">
        <f t="shared" si="132"/>
        <v>-51000</v>
      </c>
      <c r="O2082" s="15">
        <f t="shared" si="133"/>
        <v>0</v>
      </c>
      <c r="P2082" s="11">
        <v>3</v>
      </c>
      <c r="Q2082" s="11">
        <v>2</v>
      </c>
      <c r="R2082" s="11" t="s">
        <v>22</v>
      </c>
      <c r="S2082" s="12" t="s">
        <v>493</v>
      </c>
      <c r="T2082" s="30">
        <f t="shared" si="130"/>
        <v>300</v>
      </c>
      <c r="U2082" s="31">
        <v>47</v>
      </c>
      <c r="V2082" s="31">
        <v>83.3</v>
      </c>
      <c r="W2082" s="31">
        <v>94000</v>
      </c>
      <c r="X2082" s="32">
        <f t="shared" si="131"/>
        <v>-300</v>
      </c>
      <c r="Y2082" s="35" t="s">
        <v>7174</v>
      </c>
    </row>
    <row r="2083" spans="1:25" x14ac:dyDescent="0.3">
      <c r="A2083" s="1" t="s">
        <v>1884</v>
      </c>
      <c r="B2083" s="2" t="s">
        <v>1941</v>
      </c>
      <c r="C2083" s="3">
        <v>2016</v>
      </c>
      <c r="D2083" s="4">
        <v>490</v>
      </c>
      <c r="E2083" s="5">
        <v>109.2</v>
      </c>
      <c r="F2083" s="6">
        <v>33</v>
      </c>
      <c r="G2083" s="5">
        <v>84.8</v>
      </c>
      <c r="H2083" s="7">
        <v>26</v>
      </c>
      <c r="I2083" s="8">
        <v>40</v>
      </c>
      <c r="J2083" s="9">
        <v>0</v>
      </c>
      <c r="K2083" s="9"/>
      <c r="L2083" s="9">
        <v>65000</v>
      </c>
      <c r="M2083" s="9">
        <v>5</v>
      </c>
      <c r="N2083" s="9">
        <f t="shared" si="132"/>
        <v>-65000</v>
      </c>
      <c r="O2083" s="15">
        <f t="shared" si="133"/>
        <v>0</v>
      </c>
      <c r="P2083" s="11">
        <v>3</v>
      </c>
      <c r="Q2083" s="11">
        <v>2</v>
      </c>
      <c r="R2083" s="11" t="s">
        <v>22</v>
      </c>
      <c r="S2083" s="12" t="s">
        <v>1943</v>
      </c>
      <c r="T2083" s="30">
        <f t="shared" si="130"/>
        <v>300</v>
      </c>
      <c r="U2083" s="31">
        <v>47</v>
      </c>
      <c r="V2083" s="31">
        <v>83.3</v>
      </c>
      <c r="W2083" s="31">
        <v>115000</v>
      </c>
      <c r="X2083" s="32">
        <f t="shared" si="131"/>
        <v>-300</v>
      </c>
      <c r="Y2083" s="35" t="s">
        <v>7175</v>
      </c>
    </row>
    <row r="2084" spans="1:25" x14ac:dyDescent="0.3">
      <c r="A2084" s="1" t="s">
        <v>1884</v>
      </c>
      <c r="B2084" s="2" t="s">
        <v>1941</v>
      </c>
      <c r="C2084" s="3">
        <v>2016</v>
      </c>
      <c r="D2084" s="4">
        <v>490</v>
      </c>
      <c r="E2084" s="5">
        <v>151.4</v>
      </c>
      <c r="F2084" s="6">
        <v>46</v>
      </c>
      <c r="G2084" s="5">
        <v>119.6</v>
      </c>
      <c r="H2084" s="7">
        <v>36</v>
      </c>
      <c r="I2084" s="8">
        <v>40</v>
      </c>
      <c r="J2084" s="9">
        <v>130000</v>
      </c>
      <c r="K2084" s="9" t="s">
        <v>5096</v>
      </c>
      <c r="L2084" s="9">
        <v>80000</v>
      </c>
      <c r="M2084" s="9" t="s">
        <v>5094</v>
      </c>
      <c r="N2084" s="9">
        <f t="shared" si="132"/>
        <v>50000</v>
      </c>
      <c r="O2084" s="15">
        <f t="shared" si="133"/>
        <v>61.53846153846154</v>
      </c>
      <c r="P2084" s="11">
        <v>4</v>
      </c>
      <c r="Q2084" s="11">
        <v>2</v>
      </c>
      <c r="R2084" s="11" t="s">
        <v>22</v>
      </c>
      <c r="S2084" s="12">
        <v>151</v>
      </c>
      <c r="T2084" s="30">
        <f t="shared" si="130"/>
        <v>0</v>
      </c>
      <c r="U2084" s="31">
        <v>47</v>
      </c>
      <c r="V2084" s="31">
        <v>83.3</v>
      </c>
      <c r="W2084" s="31">
        <v>130000</v>
      </c>
      <c r="X2084" s="32">
        <f t="shared" si="131"/>
        <v>0</v>
      </c>
      <c r="Y2084" s="35" t="s">
        <v>7176</v>
      </c>
    </row>
    <row r="2085" spans="1:25" x14ac:dyDescent="0.3">
      <c r="A2085" s="1" t="s">
        <v>1884</v>
      </c>
      <c r="B2085" s="2" t="s">
        <v>1944</v>
      </c>
      <c r="C2085" s="3">
        <v>1998</v>
      </c>
      <c r="D2085" s="4">
        <v>499</v>
      </c>
      <c r="E2085" s="5">
        <v>83.7</v>
      </c>
      <c r="F2085" s="6">
        <v>25</v>
      </c>
      <c r="G2085" s="5">
        <v>59.8</v>
      </c>
      <c r="H2085" s="7">
        <v>18</v>
      </c>
      <c r="I2085" s="8">
        <v>202</v>
      </c>
      <c r="J2085" s="9">
        <v>62000</v>
      </c>
      <c r="K2085" s="9">
        <v>6</v>
      </c>
      <c r="L2085" s="9">
        <v>42000</v>
      </c>
      <c r="M2085" s="9">
        <v>7</v>
      </c>
      <c r="N2085" s="9">
        <f t="shared" si="132"/>
        <v>20000</v>
      </c>
      <c r="O2085" s="15">
        <f t="shared" si="133"/>
        <v>67.741935483870961</v>
      </c>
      <c r="P2085" s="11">
        <v>2</v>
      </c>
      <c r="Q2085" s="11">
        <v>1</v>
      </c>
      <c r="R2085" s="11" t="s">
        <v>20</v>
      </c>
      <c r="S2085" s="12">
        <v>83</v>
      </c>
      <c r="T2085" s="30">
        <f t="shared" si="130"/>
        <v>18.20580474934037</v>
      </c>
      <c r="U2085" s="31">
        <v>48</v>
      </c>
      <c r="V2085" s="31">
        <v>88.7</v>
      </c>
      <c r="W2085" s="31">
        <v>75800</v>
      </c>
      <c r="X2085" s="32">
        <f t="shared" si="131"/>
        <v>13800</v>
      </c>
      <c r="Y2085" s="35" t="s">
        <v>7177</v>
      </c>
    </row>
    <row r="2086" spans="1:25" x14ac:dyDescent="0.3">
      <c r="A2086" s="1" t="s">
        <v>1884</v>
      </c>
      <c r="B2086" s="2" t="s">
        <v>1944</v>
      </c>
      <c r="C2086" s="3">
        <v>1998</v>
      </c>
      <c r="D2086" s="4">
        <v>499</v>
      </c>
      <c r="E2086" s="5">
        <v>110.4</v>
      </c>
      <c r="F2086" s="6">
        <v>33</v>
      </c>
      <c r="G2086" s="5">
        <v>84.9</v>
      </c>
      <c r="H2086" s="7">
        <v>26</v>
      </c>
      <c r="I2086" s="8">
        <v>132</v>
      </c>
      <c r="J2086" s="9">
        <v>78000</v>
      </c>
      <c r="K2086" s="9">
        <v>13</v>
      </c>
      <c r="L2086" s="9">
        <v>45000</v>
      </c>
      <c r="M2086" s="9">
        <v>3</v>
      </c>
      <c r="N2086" s="9">
        <f t="shared" si="132"/>
        <v>33000</v>
      </c>
      <c r="O2086" s="15">
        <f t="shared" si="133"/>
        <v>57.692307692307686</v>
      </c>
      <c r="P2086" s="11">
        <v>3</v>
      </c>
      <c r="Q2086" s="11">
        <v>2</v>
      </c>
      <c r="R2086" s="11" t="s">
        <v>22</v>
      </c>
      <c r="S2086" s="12" t="s">
        <v>744</v>
      </c>
      <c r="T2086" s="30">
        <f t="shared" si="130"/>
        <v>16.755602988260407</v>
      </c>
      <c r="U2086" s="31">
        <v>48</v>
      </c>
      <c r="V2086" s="31">
        <v>88.7</v>
      </c>
      <c r="W2086" s="31">
        <v>93700</v>
      </c>
      <c r="X2086" s="32">
        <f t="shared" si="131"/>
        <v>15700</v>
      </c>
      <c r="Y2086" s="35" t="s">
        <v>7178</v>
      </c>
    </row>
    <row r="2087" spans="1:25" x14ac:dyDescent="0.3">
      <c r="A2087" s="1" t="s">
        <v>1884</v>
      </c>
      <c r="B2087" s="2" t="s">
        <v>1944</v>
      </c>
      <c r="C2087" s="3">
        <v>1998</v>
      </c>
      <c r="D2087" s="4">
        <v>499</v>
      </c>
      <c r="E2087" s="5">
        <v>142.1</v>
      </c>
      <c r="F2087" s="6">
        <v>43</v>
      </c>
      <c r="G2087" s="5">
        <v>114.9</v>
      </c>
      <c r="H2087" s="7">
        <v>35</v>
      </c>
      <c r="I2087" s="8">
        <v>52</v>
      </c>
      <c r="J2087" s="9">
        <v>90000</v>
      </c>
      <c r="K2087" s="9">
        <v>19</v>
      </c>
      <c r="L2087" s="9">
        <v>0</v>
      </c>
      <c r="M2087" s="9"/>
      <c r="N2087" s="9">
        <f t="shared" si="132"/>
        <v>90000</v>
      </c>
      <c r="O2087" s="15">
        <f t="shared" si="133"/>
        <v>0</v>
      </c>
      <c r="P2087" s="11">
        <v>4</v>
      </c>
      <c r="Q2087" s="11">
        <v>2</v>
      </c>
      <c r="R2087" s="11" t="s">
        <v>22</v>
      </c>
      <c r="S2087" s="12" t="s">
        <v>529</v>
      </c>
      <c r="T2087" s="30">
        <f t="shared" si="130"/>
        <v>4.7619047619047619</v>
      </c>
      <c r="U2087" s="31">
        <v>48</v>
      </c>
      <c r="V2087" s="31">
        <v>88.7</v>
      </c>
      <c r="W2087" s="31">
        <v>94500</v>
      </c>
      <c r="X2087" s="32">
        <f t="shared" si="131"/>
        <v>4500</v>
      </c>
      <c r="Y2087" s="35" t="s">
        <v>7179</v>
      </c>
    </row>
    <row r="2088" spans="1:25" x14ac:dyDescent="0.3">
      <c r="A2088" s="1" t="s">
        <v>1884</v>
      </c>
      <c r="B2088" s="2" t="s">
        <v>1946</v>
      </c>
      <c r="C2088" s="3">
        <v>1998</v>
      </c>
      <c r="D2088" s="4">
        <v>345</v>
      </c>
      <c r="E2088" s="5">
        <v>76.3</v>
      </c>
      <c r="F2088" s="6">
        <v>23</v>
      </c>
      <c r="G2088" s="5">
        <v>58.6</v>
      </c>
      <c r="H2088" s="7">
        <v>18</v>
      </c>
      <c r="I2088" s="8">
        <v>204</v>
      </c>
      <c r="J2088" s="9">
        <v>57000</v>
      </c>
      <c r="K2088" s="9">
        <v>17</v>
      </c>
      <c r="L2088" s="9">
        <v>0</v>
      </c>
      <c r="M2088" s="9"/>
      <c r="N2088" s="9">
        <f t="shared" si="132"/>
        <v>57000</v>
      </c>
      <c r="O2088" s="15">
        <f t="shared" si="133"/>
        <v>0</v>
      </c>
      <c r="P2088" s="11">
        <v>2</v>
      </c>
      <c r="Q2088" s="11">
        <v>1</v>
      </c>
      <c r="R2088" s="11" t="s">
        <v>22</v>
      </c>
      <c r="S2088" s="12">
        <v>76</v>
      </c>
      <c r="T2088" s="30">
        <f t="shared" si="130"/>
        <v>18.571428571428573</v>
      </c>
      <c r="U2088" s="31">
        <v>45</v>
      </c>
      <c r="V2088" s="31">
        <v>82.5</v>
      </c>
      <c r="W2088" s="31">
        <v>70000</v>
      </c>
      <c r="X2088" s="32">
        <f t="shared" si="131"/>
        <v>13000</v>
      </c>
      <c r="Y2088" s="35" t="s">
        <v>7180</v>
      </c>
    </row>
    <row r="2089" spans="1:25" x14ac:dyDescent="0.3">
      <c r="A2089" s="1" t="s">
        <v>1884</v>
      </c>
      <c r="B2089" s="2" t="s">
        <v>1946</v>
      </c>
      <c r="C2089" s="3">
        <v>1998</v>
      </c>
      <c r="D2089" s="4">
        <v>345</v>
      </c>
      <c r="E2089" s="5">
        <v>110.5</v>
      </c>
      <c r="F2089" s="6">
        <v>33</v>
      </c>
      <c r="G2089" s="5">
        <v>84.9</v>
      </c>
      <c r="H2089" s="7">
        <v>26</v>
      </c>
      <c r="I2089" s="8">
        <v>66</v>
      </c>
      <c r="J2089" s="9">
        <v>80000</v>
      </c>
      <c r="K2089" s="9">
        <v>11</v>
      </c>
      <c r="L2089" s="9">
        <v>0</v>
      </c>
      <c r="M2089" s="9"/>
      <c r="N2089" s="9">
        <f t="shared" si="132"/>
        <v>80000</v>
      </c>
      <c r="O2089" s="15">
        <f t="shared" si="133"/>
        <v>0</v>
      </c>
      <c r="P2089" s="11">
        <v>3</v>
      </c>
      <c r="Q2089" s="11">
        <v>2</v>
      </c>
      <c r="R2089" s="11" t="s">
        <v>22</v>
      </c>
      <c r="S2089" s="12">
        <v>110</v>
      </c>
      <c r="T2089" s="30">
        <f t="shared" si="130"/>
        <v>4.5346062052505962</v>
      </c>
      <c r="U2089" s="31">
        <v>45</v>
      </c>
      <c r="V2089" s="31">
        <v>82.5</v>
      </c>
      <c r="W2089" s="31">
        <v>83800</v>
      </c>
      <c r="X2089" s="32">
        <f t="shared" si="131"/>
        <v>3800</v>
      </c>
      <c r="Y2089" s="35" t="s">
        <v>7181</v>
      </c>
    </row>
    <row r="2090" spans="1:25" x14ac:dyDescent="0.3">
      <c r="A2090" s="1" t="s">
        <v>1884</v>
      </c>
      <c r="B2090" s="2" t="s">
        <v>1946</v>
      </c>
      <c r="C2090" s="3">
        <v>1998</v>
      </c>
      <c r="D2090" s="4">
        <v>345</v>
      </c>
      <c r="E2090" s="5">
        <v>145.19999999999999</v>
      </c>
      <c r="F2090" s="6">
        <v>44</v>
      </c>
      <c r="G2090" s="5">
        <v>111.6</v>
      </c>
      <c r="H2090" s="7">
        <v>34</v>
      </c>
      <c r="I2090" s="8">
        <v>67</v>
      </c>
      <c r="J2090" s="9">
        <v>97000</v>
      </c>
      <c r="K2090" s="9">
        <v>6</v>
      </c>
      <c r="L2090" s="9">
        <v>60000</v>
      </c>
      <c r="M2090" s="9" t="s">
        <v>5095</v>
      </c>
      <c r="N2090" s="9">
        <f t="shared" si="132"/>
        <v>37000</v>
      </c>
      <c r="O2090" s="15">
        <f t="shared" si="133"/>
        <v>61.855670103092784</v>
      </c>
      <c r="P2090" s="11">
        <v>4</v>
      </c>
      <c r="Q2090" s="11">
        <v>2</v>
      </c>
      <c r="R2090" s="11" t="s">
        <v>22</v>
      </c>
      <c r="S2090" s="12">
        <v>145</v>
      </c>
      <c r="T2090" s="30">
        <f t="shared" si="130"/>
        <v>5.825242718446602</v>
      </c>
      <c r="U2090" s="31">
        <v>45</v>
      </c>
      <c r="V2090" s="31">
        <v>82.5</v>
      </c>
      <c r="W2090" s="31">
        <v>103000</v>
      </c>
      <c r="X2090" s="32">
        <f t="shared" si="131"/>
        <v>6000</v>
      </c>
      <c r="Y2090" s="35" t="s">
        <v>7182</v>
      </c>
    </row>
    <row r="2091" spans="1:25" x14ac:dyDescent="0.3">
      <c r="A2091" s="1" t="s">
        <v>1884</v>
      </c>
      <c r="B2091" s="2" t="s">
        <v>1948</v>
      </c>
      <c r="C2091" s="3">
        <v>2006</v>
      </c>
      <c r="D2091" s="4">
        <v>236</v>
      </c>
      <c r="E2091" s="5">
        <v>102.7</v>
      </c>
      <c r="F2091" s="6">
        <v>31</v>
      </c>
      <c r="G2091" s="5">
        <v>85</v>
      </c>
      <c r="H2091" s="7">
        <v>26</v>
      </c>
      <c r="I2091" s="8">
        <v>152</v>
      </c>
      <c r="J2091" s="9">
        <v>94500</v>
      </c>
      <c r="K2091" s="9">
        <v>20</v>
      </c>
      <c r="L2091" s="9">
        <v>65000</v>
      </c>
      <c r="M2091" s="9">
        <v>4</v>
      </c>
      <c r="N2091" s="9">
        <f t="shared" si="132"/>
        <v>29500</v>
      </c>
      <c r="O2091" s="15">
        <f t="shared" si="133"/>
        <v>68.783068783068785</v>
      </c>
      <c r="P2091" s="11">
        <v>3</v>
      </c>
      <c r="Q2091" s="11">
        <v>2</v>
      </c>
      <c r="R2091" s="11" t="s">
        <v>22</v>
      </c>
      <c r="S2091" s="12" t="s">
        <v>1558</v>
      </c>
      <c r="T2091" s="30">
        <f t="shared" si="130"/>
        <v>5.5</v>
      </c>
      <c r="U2091" s="31">
        <v>38</v>
      </c>
      <c r="V2091" s="31">
        <v>82.5</v>
      </c>
      <c r="W2091" s="31">
        <v>100000</v>
      </c>
      <c r="X2091" s="32">
        <f t="shared" si="131"/>
        <v>5500</v>
      </c>
      <c r="Y2091" s="35" t="s">
        <v>7183</v>
      </c>
    </row>
    <row r="2092" spans="1:25" x14ac:dyDescent="0.3">
      <c r="A2092" s="1" t="s">
        <v>1884</v>
      </c>
      <c r="B2092" s="2" t="s">
        <v>1948</v>
      </c>
      <c r="C2092" s="3">
        <v>2006</v>
      </c>
      <c r="D2092" s="4">
        <v>236</v>
      </c>
      <c r="E2092" s="5">
        <v>151.1</v>
      </c>
      <c r="F2092" s="6">
        <v>46</v>
      </c>
      <c r="G2092" s="5">
        <v>125</v>
      </c>
      <c r="H2092" s="7">
        <v>38</v>
      </c>
      <c r="I2092" s="8">
        <v>44</v>
      </c>
      <c r="J2092" s="9">
        <v>118000</v>
      </c>
      <c r="K2092" s="9" t="s">
        <v>5095</v>
      </c>
      <c r="L2092" s="9">
        <v>0</v>
      </c>
      <c r="M2092" s="9"/>
      <c r="N2092" s="9">
        <f t="shared" si="132"/>
        <v>118000</v>
      </c>
      <c r="O2092" s="15">
        <f t="shared" si="133"/>
        <v>0</v>
      </c>
      <c r="P2092" s="11">
        <v>4</v>
      </c>
      <c r="Q2092" s="11">
        <v>2</v>
      </c>
      <c r="R2092" s="11" t="s">
        <v>22</v>
      </c>
      <c r="S2092" s="12">
        <v>151</v>
      </c>
      <c r="T2092" s="30">
        <f t="shared" si="130"/>
        <v>-35.632183908045981</v>
      </c>
      <c r="U2092" s="31">
        <v>38</v>
      </c>
      <c r="V2092" s="31">
        <v>82.5</v>
      </c>
      <c r="W2092" s="31">
        <v>87000</v>
      </c>
      <c r="X2092" s="32">
        <f t="shared" si="131"/>
        <v>-300</v>
      </c>
      <c r="Y2092" s="35" t="s">
        <v>7184</v>
      </c>
    </row>
    <row r="2093" spans="1:25" x14ac:dyDescent="0.3">
      <c r="A2093" s="1" t="s">
        <v>1884</v>
      </c>
      <c r="B2093" s="2" t="s">
        <v>1950</v>
      </c>
      <c r="C2093" s="3">
        <v>2004</v>
      </c>
      <c r="D2093" s="4">
        <v>409</v>
      </c>
      <c r="E2093" s="5">
        <v>75.400000000000006</v>
      </c>
      <c r="F2093" s="6">
        <v>23</v>
      </c>
      <c r="G2093" s="5">
        <v>59.9</v>
      </c>
      <c r="H2093" s="7">
        <v>18</v>
      </c>
      <c r="I2093" s="8">
        <v>170</v>
      </c>
      <c r="J2093" s="9">
        <v>71000</v>
      </c>
      <c r="K2093" s="9">
        <v>4</v>
      </c>
      <c r="L2093" s="9">
        <v>50000</v>
      </c>
      <c r="M2093" s="9">
        <v>17</v>
      </c>
      <c r="N2093" s="9">
        <f t="shared" si="132"/>
        <v>21000</v>
      </c>
      <c r="O2093" s="15">
        <f t="shared" si="133"/>
        <v>70.422535211267601</v>
      </c>
      <c r="P2093" s="11">
        <v>3</v>
      </c>
      <c r="Q2093" s="11">
        <v>2</v>
      </c>
      <c r="R2093" s="11" t="s">
        <v>22</v>
      </c>
      <c r="S2093" s="12">
        <v>75</v>
      </c>
      <c r="T2093" s="30">
        <f t="shared" si="130"/>
        <v>16.372202591283862</v>
      </c>
      <c r="U2093" s="31">
        <v>47</v>
      </c>
      <c r="V2093" s="31">
        <v>83.3</v>
      </c>
      <c r="W2093" s="31">
        <v>84900</v>
      </c>
      <c r="X2093" s="32">
        <f t="shared" si="131"/>
        <v>13900</v>
      </c>
      <c r="Y2093" s="35" t="s">
        <v>7185</v>
      </c>
    </row>
    <row r="2094" spans="1:25" x14ac:dyDescent="0.3">
      <c r="A2094" s="1" t="s">
        <v>1884</v>
      </c>
      <c r="B2094" s="2" t="s">
        <v>1950</v>
      </c>
      <c r="C2094" s="3">
        <v>2004</v>
      </c>
      <c r="D2094" s="4">
        <v>409</v>
      </c>
      <c r="E2094" s="5">
        <v>100.8</v>
      </c>
      <c r="F2094" s="6">
        <v>30</v>
      </c>
      <c r="G2094" s="5">
        <v>85</v>
      </c>
      <c r="H2094" s="7">
        <v>26</v>
      </c>
      <c r="I2094" s="8">
        <v>159</v>
      </c>
      <c r="J2094" s="9">
        <v>87000</v>
      </c>
      <c r="K2094" s="9">
        <v>16</v>
      </c>
      <c r="L2094" s="9">
        <v>55000</v>
      </c>
      <c r="M2094" s="9">
        <v>17</v>
      </c>
      <c r="N2094" s="9">
        <f t="shared" si="132"/>
        <v>32000</v>
      </c>
      <c r="O2094" s="15">
        <f t="shared" si="133"/>
        <v>63.218390804597703</v>
      </c>
      <c r="P2094" s="11">
        <v>3</v>
      </c>
      <c r="Q2094" s="11">
        <v>2</v>
      </c>
      <c r="R2094" s="11" t="s">
        <v>22</v>
      </c>
      <c r="S2094" s="12">
        <v>100</v>
      </c>
      <c r="T2094" s="30">
        <f t="shared" si="130"/>
        <v>4.395604395604396</v>
      </c>
      <c r="U2094" s="31">
        <v>47</v>
      </c>
      <c r="V2094" s="31">
        <v>83.3</v>
      </c>
      <c r="W2094" s="31">
        <v>91000</v>
      </c>
      <c r="X2094" s="32">
        <f t="shared" si="131"/>
        <v>4000</v>
      </c>
      <c r="Y2094" s="35" t="s">
        <v>7186</v>
      </c>
    </row>
    <row r="2095" spans="1:25" x14ac:dyDescent="0.3">
      <c r="A2095" s="1" t="s">
        <v>1884</v>
      </c>
      <c r="B2095" s="2" t="s">
        <v>1950</v>
      </c>
      <c r="C2095" s="3">
        <v>2004</v>
      </c>
      <c r="D2095" s="4">
        <v>409</v>
      </c>
      <c r="E2095" s="5">
        <v>135.5</v>
      </c>
      <c r="F2095" s="6">
        <v>41</v>
      </c>
      <c r="G2095" s="5">
        <v>115</v>
      </c>
      <c r="H2095" s="7">
        <v>35</v>
      </c>
      <c r="I2095" s="8">
        <v>53</v>
      </c>
      <c r="J2095" s="9">
        <v>103000</v>
      </c>
      <c r="K2095" s="9" t="s">
        <v>5096</v>
      </c>
      <c r="L2095" s="9">
        <v>0</v>
      </c>
      <c r="M2095" s="9"/>
      <c r="N2095" s="9">
        <f t="shared" si="132"/>
        <v>103000</v>
      </c>
      <c r="O2095" s="15">
        <f t="shared" si="133"/>
        <v>0</v>
      </c>
      <c r="P2095" s="11">
        <v>4</v>
      </c>
      <c r="Q2095" s="11">
        <v>2</v>
      </c>
      <c r="R2095" s="11" t="s">
        <v>22</v>
      </c>
      <c r="S2095" s="12">
        <v>135</v>
      </c>
      <c r="T2095" s="30">
        <f t="shared" si="130"/>
        <v>10.434782608695652</v>
      </c>
      <c r="U2095" s="31">
        <v>47</v>
      </c>
      <c r="V2095" s="31">
        <v>83.3</v>
      </c>
      <c r="W2095" s="31">
        <v>115000</v>
      </c>
      <c r="X2095" s="32">
        <f t="shared" si="131"/>
        <v>12000</v>
      </c>
      <c r="Y2095" s="35" t="s">
        <v>7187</v>
      </c>
    </row>
    <row r="2096" spans="1:25" x14ac:dyDescent="0.3">
      <c r="A2096" s="1" t="s">
        <v>1884</v>
      </c>
      <c r="B2096" s="2" t="s">
        <v>1952</v>
      </c>
      <c r="C2096" s="3">
        <v>2022</v>
      </c>
      <c r="D2096" s="4">
        <v>465</v>
      </c>
      <c r="E2096" s="5">
        <v>78.8</v>
      </c>
      <c r="F2096" s="6">
        <v>24</v>
      </c>
      <c r="G2096" s="5">
        <v>59.8</v>
      </c>
      <c r="H2096" s="7">
        <v>18</v>
      </c>
      <c r="I2096" s="8">
        <v>327</v>
      </c>
      <c r="J2096" s="9">
        <v>107000</v>
      </c>
      <c r="K2096" s="9">
        <v>8</v>
      </c>
      <c r="L2096" s="9">
        <v>65000</v>
      </c>
      <c r="M2096" s="9" t="s">
        <v>31</v>
      </c>
      <c r="N2096" s="9">
        <f t="shared" si="132"/>
        <v>42000</v>
      </c>
      <c r="O2096" s="15">
        <f t="shared" si="133"/>
        <v>60.747663551401864</v>
      </c>
      <c r="P2096" s="11">
        <v>3</v>
      </c>
      <c r="Q2096" s="11">
        <v>2</v>
      </c>
      <c r="R2096" s="11" t="s">
        <v>22</v>
      </c>
      <c r="S2096" s="12">
        <v>78</v>
      </c>
      <c r="T2096" s="30">
        <f t="shared" si="130"/>
        <v>300</v>
      </c>
      <c r="U2096" s="31">
        <v>34</v>
      </c>
      <c r="V2096" s="31">
        <v>63.7</v>
      </c>
      <c r="W2096" s="31"/>
      <c r="X2096" s="32">
        <f t="shared" si="131"/>
        <v>-300</v>
      </c>
      <c r="Y2096" s="35" t="s">
        <v>7188</v>
      </c>
    </row>
    <row r="2097" spans="1:25" x14ac:dyDescent="0.3">
      <c r="A2097" s="1" t="s">
        <v>1884</v>
      </c>
      <c r="B2097" s="2" t="s">
        <v>1952</v>
      </c>
      <c r="C2097" s="3">
        <v>2022</v>
      </c>
      <c r="D2097" s="4">
        <v>465</v>
      </c>
      <c r="E2097" s="5">
        <v>110.9</v>
      </c>
      <c r="F2097" s="6">
        <v>34</v>
      </c>
      <c r="G2097" s="5">
        <v>84.9</v>
      </c>
      <c r="H2097" s="7">
        <v>26</v>
      </c>
      <c r="I2097" s="8">
        <v>68</v>
      </c>
      <c r="J2097" s="9">
        <v>150000</v>
      </c>
      <c r="K2097" s="9">
        <v>4</v>
      </c>
      <c r="L2097" s="9">
        <v>0</v>
      </c>
      <c r="M2097" s="9"/>
      <c r="N2097" s="9">
        <f t="shared" si="132"/>
        <v>150000</v>
      </c>
      <c r="O2097" s="15">
        <f t="shared" si="133"/>
        <v>0</v>
      </c>
      <c r="P2097" s="11">
        <v>3</v>
      </c>
      <c r="Q2097" s="11">
        <v>2</v>
      </c>
      <c r="R2097" s="11" t="s">
        <v>22</v>
      </c>
      <c r="S2097" s="12">
        <v>110</v>
      </c>
      <c r="T2097" s="30">
        <f t="shared" si="130"/>
        <v>300</v>
      </c>
      <c r="U2097" s="31">
        <v>34</v>
      </c>
      <c r="V2097" s="31">
        <v>63.7</v>
      </c>
      <c r="W2097" s="31"/>
      <c r="X2097" s="32">
        <f t="shared" si="131"/>
        <v>-300</v>
      </c>
      <c r="Y2097" s="35" t="s">
        <v>7189</v>
      </c>
    </row>
    <row r="2098" spans="1:25" x14ac:dyDescent="0.3">
      <c r="A2098" s="1" t="s">
        <v>1884</v>
      </c>
      <c r="B2098" s="2" t="s">
        <v>1954</v>
      </c>
      <c r="C2098" s="3">
        <v>2013</v>
      </c>
      <c r="D2098" s="4">
        <v>440</v>
      </c>
      <c r="E2098" s="5">
        <v>107.9</v>
      </c>
      <c r="F2098" s="6">
        <v>33</v>
      </c>
      <c r="G2098" s="5">
        <v>84.8</v>
      </c>
      <c r="H2098" s="7">
        <v>26</v>
      </c>
      <c r="I2098" s="8">
        <v>117</v>
      </c>
      <c r="J2098" s="9">
        <v>103000</v>
      </c>
      <c r="K2098" s="9">
        <v>4</v>
      </c>
      <c r="L2098" s="9">
        <v>0</v>
      </c>
      <c r="M2098" s="9"/>
      <c r="N2098" s="9">
        <f t="shared" si="132"/>
        <v>103000</v>
      </c>
      <c r="O2098" s="15">
        <f t="shared" si="133"/>
        <v>0</v>
      </c>
      <c r="P2098" s="11">
        <v>3</v>
      </c>
      <c r="Q2098" s="11">
        <v>2</v>
      </c>
      <c r="R2098" s="11" t="s">
        <v>22</v>
      </c>
      <c r="S2098" s="12" t="s">
        <v>1955</v>
      </c>
      <c r="T2098" s="30">
        <f t="shared" si="130"/>
        <v>5.5045871559633035</v>
      </c>
      <c r="U2098" s="31">
        <v>39</v>
      </c>
      <c r="V2098" s="31">
        <v>83.7</v>
      </c>
      <c r="W2098" s="31">
        <v>109000</v>
      </c>
      <c r="X2098" s="32">
        <f t="shared" si="131"/>
        <v>6000</v>
      </c>
      <c r="Y2098" s="35" t="s">
        <v>7190</v>
      </c>
    </row>
    <row r="2099" spans="1:25" x14ac:dyDescent="0.3">
      <c r="A2099" s="1" t="s">
        <v>1884</v>
      </c>
      <c r="B2099" s="2" t="s">
        <v>1954</v>
      </c>
      <c r="C2099" s="3">
        <v>2013</v>
      </c>
      <c r="D2099" s="4">
        <v>440</v>
      </c>
      <c r="E2099" s="5">
        <v>148.9</v>
      </c>
      <c r="F2099" s="6">
        <v>45</v>
      </c>
      <c r="G2099" s="5">
        <v>116.7</v>
      </c>
      <c r="H2099" s="7">
        <v>35</v>
      </c>
      <c r="I2099" s="8">
        <v>57</v>
      </c>
      <c r="J2099" s="9">
        <v>119000</v>
      </c>
      <c r="K2099" s="9">
        <v>6</v>
      </c>
      <c r="L2099" s="9">
        <v>0</v>
      </c>
      <c r="M2099" s="9"/>
      <c r="N2099" s="9">
        <f t="shared" si="132"/>
        <v>119000</v>
      </c>
      <c r="O2099" s="15">
        <f t="shared" si="133"/>
        <v>0</v>
      </c>
      <c r="P2099" s="11">
        <v>4</v>
      </c>
      <c r="Q2099" s="11">
        <v>2</v>
      </c>
      <c r="R2099" s="11" t="s">
        <v>22</v>
      </c>
      <c r="S2099" s="12">
        <v>148</v>
      </c>
      <c r="T2099" s="30">
        <f t="shared" si="130"/>
        <v>15</v>
      </c>
      <c r="U2099" s="31">
        <v>39</v>
      </c>
      <c r="V2099" s="31">
        <v>83.7</v>
      </c>
      <c r="W2099" s="31">
        <v>140000</v>
      </c>
      <c r="X2099" s="32">
        <f t="shared" si="131"/>
        <v>21000</v>
      </c>
      <c r="Y2099" s="35" t="s">
        <v>7191</v>
      </c>
    </row>
    <row r="2100" spans="1:25" x14ac:dyDescent="0.3">
      <c r="A2100" s="1" t="s">
        <v>1884</v>
      </c>
      <c r="B2100" s="2" t="s">
        <v>1957</v>
      </c>
      <c r="C2100" s="3">
        <v>2003</v>
      </c>
      <c r="D2100" s="4">
        <v>431</v>
      </c>
      <c r="E2100" s="5">
        <v>79.3</v>
      </c>
      <c r="F2100" s="6">
        <v>24</v>
      </c>
      <c r="G2100" s="5">
        <v>59.7</v>
      </c>
      <c r="H2100" s="7">
        <v>18</v>
      </c>
      <c r="I2100" s="8">
        <v>86</v>
      </c>
      <c r="J2100" s="9">
        <v>81000</v>
      </c>
      <c r="K2100" s="9">
        <v>7</v>
      </c>
      <c r="L2100" s="9">
        <v>0</v>
      </c>
      <c r="M2100" s="9"/>
      <c r="N2100" s="9">
        <f t="shared" si="132"/>
        <v>81000</v>
      </c>
      <c r="O2100" s="15">
        <f t="shared" si="133"/>
        <v>0</v>
      </c>
      <c r="P2100" s="11">
        <v>3</v>
      </c>
      <c r="Q2100" s="11">
        <v>2</v>
      </c>
      <c r="R2100" s="11" t="s">
        <v>22</v>
      </c>
      <c r="S2100" s="12" t="s">
        <v>1958</v>
      </c>
      <c r="T2100" s="30">
        <f t="shared" si="130"/>
        <v>14.736842105263156</v>
      </c>
      <c r="U2100" s="31">
        <v>34</v>
      </c>
      <c r="V2100" s="31">
        <v>83.7</v>
      </c>
      <c r="W2100" s="31">
        <v>95000</v>
      </c>
      <c r="X2100" s="32">
        <f t="shared" si="131"/>
        <v>14000</v>
      </c>
      <c r="Y2100" s="35" t="s">
        <v>7192</v>
      </c>
    </row>
    <row r="2101" spans="1:25" x14ac:dyDescent="0.3">
      <c r="A2101" s="1" t="s">
        <v>1884</v>
      </c>
      <c r="B2101" s="2" t="s">
        <v>1957</v>
      </c>
      <c r="C2101" s="3">
        <v>2003</v>
      </c>
      <c r="D2101" s="4">
        <v>431</v>
      </c>
      <c r="E2101" s="5">
        <v>112.5</v>
      </c>
      <c r="F2101" s="6">
        <v>34</v>
      </c>
      <c r="G2101" s="5">
        <v>84.6</v>
      </c>
      <c r="H2101" s="7">
        <v>26</v>
      </c>
      <c r="I2101" s="8">
        <v>105</v>
      </c>
      <c r="J2101" s="9">
        <v>101500</v>
      </c>
      <c r="K2101" s="9">
        <v>11</v>
      </c>
      <c r="L2101" s="9">
        <v>0</v>
      </c>
      <c r="M2101" s="9"/>
      <c r="N2101" s="9">
        <f t="shared" si="132"/>
        <v>101500</v>
      </c>
      <c r="O2101" s="15">
        <f t="shared" si="133"/>
        <v>0</v>
      </c>
      <c r="P2101" s="11">
        <v>3</v>
      </c>
      <c r="Q2101" s="11">
        <v>2</v>
      </c>
      <c r="R2101" s="11" t="s">
        <v>22</v>
      </c>
      <c r="S2101" s="12" t="s">
        <v>135</v>
      </c>
      <c r="T2101" s="30">
        <f t="shared" si="130"/>
        <v>9.7777777777777786</v>
      </c>
      <c r="U2101" s="31">
        <v>34</v>
      </c>
      <c r="V2101" s="31">
        <v>83.7</v>
      </c>
      <c r="W2101" s="31">
        <v>112500</v>
      </c>
      <c r="X2101" s="32">
        <f t="shared" si="131"/>
        <v>11000</v>
      </c>
      <c r="Y2101" s="35" t="s">
        <v>7193</v>
      </c>
    </row>
    <row r="2102" spans="1:25" x14ac:dyDescent="0.3">
      <c r="A2102" s="1" t="s">
        <v>1884</v>
      </c>
      <c r="B2102" s="2" t="s">
        <v>1957</v>
      </c>
      <c r="C2102" s="3">
        <v>2003</v>
      </c>
      <c r="D2102" s="4">
        <v>431</v>
      </c>
      <c r="E2102" s="5">
        <v>152.30000000000001</v>
      </c>
      <c r="F2102" s="6">
        <v>46</v>
      </c>
      <c r="G2102" s="5">
        <v>114.6</v>
      </c>
      <c r="H2102" s="7">
        <v>35</v>
      </c>
      <c r="I2102" s="8">
        <v>60</v>
      </c>
      <c r="J2102" s="9">
        <v>140000</v>
      </c>
      <c r="K2102" s="9" t="s">
        <v>5094</v>
      </c>
      <c r="L2102" s="9">
        <v>0</v>
      </c>
      <c r="M2102" s="9"/>
      <c r="N2102" s="9">
        <f t="shared" si="132"/>
        <v>140000</v>
      </c>
      <c r="O2102" s="15">
        <f t="shared" si="133"/>
        <v>0</v>
      </c>
      <c r="P2102" s="11">
        <v>4</v>
      </c>
      <c r="Q2102" s="11">
        <v>2</v>
      </c>
      <c r="R2102" s="11" t="s">
        <v>22</v>
      </c>
      <c r="S2102" s="12">
        <v>152</v>
      </c>
      <c r="T2102" s="30">
        <f t="shared" si="130"/>
        <v>-14.942528735632186</v>
      </c>
      <c r="U2102" s="31">
        <v>34</v>
      </c>
      <c r="V2102" s="31">
        <v>83.7</v>
      </c>
      <c r="W2102" s="31">
        <v>121800</v>
      </c>
      <c r="X2102" s="32">
        <f t="shared" si="131"/>
        <v>-300</v>
      </c>
      <c r="Y2102" s="35" t="s">
        <v>7194</v>
      </c>
    </row>
    <row r="2103" spans="1:25" x14ac:dyDescent="0.3">
      <c r="A2103" s="1" t="s">
        <v>1884</v>
      </c>
      <c r="B2103" s="2" t="s">
        <v>1960</v>
      </c>
      <c r="C2103" s="3">
        <v>2017</v>
      </c>
      <c r="D2103" s="4">
        <v>1186</v>
      </c>
      <c r="E2103" s="5">
        <v>69.3</v>
      </c>
      <c r="F2103" s="6">
        <v>21</v>
      </c>
      <c r="G2103" s="5">
        <v>45.8</v>
      </c>
      <c r="H2103" s="7">
        <v>14</v>
      </c>
      <c r="I2103" s="8">
        <v>103</v>
      </c>
      <c r="J2103" s="9">
        <v>80000</v>
      </c>
      <c r="K2103" s="9">
        <v>12</v>
      </c>
      <c r="L2103" s="9">
        <v>50000</v>
      </c>
      <c r="M2103" s="9" t="s">
        <v>5096</v>
      </c>
      <c r="N2103" s="9">
        <f t="shared" si="132"/>
        <v>30000</v>
      </c>
      <c r="O2103" s="15">
        <f t="shared" si="133"/>
        <v>62.5</v>
      </c>
      <c r="P2103" s="11">
        <v>2</v>
      </c>
      <c r="Q2103" s="11">
        <v>1</v>
      </c>
      <c r="R2103" s="11" t="s">
        <v>22</v>
      </c>
      <c r="S2103" s="12" t="s">
        <v>1657</v>
      </c>
      <c r="T2103" s="30">
        <f t="shared" si="130"/>
        <v>11.111111111111111</v>
      </c>
      <c r="U2103" s="31">
        <v>40</v>
      </c>
      <c r="V2103" s="31">
        <v>83.7</v>
      </c>
      <c r="W2103" s="31">
        <v>90000</v>
      </c>
      <c r="X2103" s="32">
        <f t="shared" si="131"/>
        <v>10000</v>
      </c>
      <c r="Y2103" s="35" t="s">
        <v>7195</v>
      </c>
    </row>
    <row r="2104" spans="1:25" x14ac:dyDescent="0.3">
      <c r="A2104" s="1" t="s">
        <v>1884</v>
      </c>
      <c r="B2104" s="2" t="s">
        <v>1960</v>
      </c>
      <c r="C2104" s="3">
        <v>2017</v>
      </c>
      <c r="D2104" s="4">
        <v>1186</v>
      </c>
      <c r="E2104" s="5">
        <v>81.599999999999994</v>
      </c>
      <c r="F2104" s="6">
        <v>25</v>
      </c>
      <c r="G2104" s="5">
        <v>59.8</v>
      </c>
      <c r="H2104" s="7">
        <v>18</v>
      </c>
      <c r="I2104" s="8">
        <v>183</v>
      </c>
      <c r="J2104" s="9">
        <v>100000</v>
      </c>
      <c r="K2104" s="9">
        <v>10</v>
      </c>
      <c r="L2104" s="9">
        <v>0</v>
      </c>
      <c r="M2104" s="9"/>
      <c r="N2104" s="9">
        <f t="shared" si="132"/>
        <v>100000</v>
      </c>
      <c r="O2104" s="15">
        <f t="shared" si="133"/>
        <v>0</v>
      </c>
      <c r="P2104" s="11">
        <v>3</v>
      </c>
      <c r="Q2104" s="11">
        <v>2</v>
      </c>
      <c r="R2104" s="11" t="s">
        <v>22</v>
      </c>
      <c r="S2104" s="12" t="s">
        <v>263</v>
      </c>
      <c r="T2104" s="30">
        <f t="shared" si="130"/>
        <v>9.0909090909090917</v>
      </c>
      <c r="U2104" s="31">
        <v>40</v>
      </c>
      <c r="V2104" s="31">
        <v>83.7</v>
      </c>
      <c r="W2104" s="31">
        <v>110000</v>
      </c>
      <c r="X2104" s="32">
        <f t="shared" si="131"/>
        <v>10000</v>
      </c>
      <c r="Y2104" s="35" t="s">
        <v>7196</v>
      </c>
    </row>
    <row r="2105" spans="1:25" x14ac:dyDescent="0.3">
      <c r="A2105" s="1" t="s">
        <v>1884</v>
      </c>
      <c r="B2105" s="2" t="s">
        <v>1960</v>
      </c>
      <c r="C2105" s="3">
        <v>2017</v>
      </c>
      <c r="D2105" s="4">
        <v>1186</v>
      </c>
      <c r="E2105" s="5">
        <v>98.5</v>
      </c>
      <c r="F2105" s="6">
        <v>30</v>
      </c>
      <c r="G2105" s="5">
        <v>73</v>
      </c>
      <c r="H2105" s="7">
        <v>22</v>
      </c>
      <c r="I2105" s="8">
        <v>124</v>
      </c>
      <c r="J2105" s="9">
        <v>107000</v>
      </c>
      <c r="K2105" s="9">
        <v>18</v>
      </c>
      <c r="L2105" s="9">
        <v>68000</v>
      </c>
      <c r="M2105" s="9" t="s">
        <v>5096</v>
      </c>
      <c r="N2105" s="9">
        <f t="shared" si="132"/>
        <v>39000</v>
      </c>
      <c r="O2105" s="15">
        <f t="shared" si="133"/>
        <v>63.551401869158873</v>
      </c>
      <c r="P2105" s="11">
        <v>3</v>
      </c>
      <c r="Q2105" s="11">
        <v>2</v>
      </c>
      <c r="R2105" s="11" t="s">
        <v>22</v>
      </c>
      <c r="S2105" s="12" t="s">
        <v>1962</v>
      </c>
      <c r="T2105" s="30">
        <f t="shared" si="130"/>
        <v>10.084033613445378</v>
      </c>
      <c r="U2105" s="31">
        <v>40</v>
      </c>
      <c r="V2105" s="31">
        <v>83.7</v>
      </c>
      <c r="W2105" s="31">
        <v>119000</v>
      </c>
      <c r="X2105" s="32">
        <f t="shared" si="131"/>
        <v>12000</v>
      </c>
      <c r="Y2105" s="35" t="s">
        <v>7197</v>
      </c>
    </row>
    <row r="2106" spans="1:25" x14ac:dyDescent="0.3">
      <c r="A2106" s="1" t="s">
        <v>1884</v>
      </c>
      <c r="B2106" s="2" t="s">
        <v>1960</v>
      </c>
      <c r="C2106" s="3">
        <v>2017</v>
      </c>
      <c r="D2106" s="4">
        <v>1186</v>
      </c>
      <c r="E2106" s="5">
        <v>113.8</v>
      </c>
      <c r="F2106" s="6">
        <v>34</v>
      </c>
      <c r="G2106" s="5">
        <v>85</v>
      </c>
      <c r="H2106" s="7">
        <v>26</v>
      </c>
      <c r="I2106" s="8">
        <v>80</v>
      </c>
      <c r="J2106" s="9">
        <v>124000</v>
      </c>
      <c r="K2106" s="9" t="s">
        <v>5096</v>
      </c>
      <c r="L2106" s="9">
        <v>0</v>
      </c>
      <c r="M2106" s="9"/>
      <c r="N2106" s="9">
        <f t="shared" si="132"/>
        <v>124000</v>
      </c>
      <c r="O2106" s="15">
        <f t="shared" si="133"/>
        <v>0</v>
      </c>
      <c r="P2106" s="11">
        <v>3</v>
      </c>
      <c r="Q2106" s="11">
        <v>2</v>
      </c>
      <c r="R2106" s="11" t="s">
        <v>22</v>
      </c>
      <c r="S2106" s="12" t="s">
        <v>242</v>
      </c>
      <c r="T2106" s="30">
        <f t="shared" si="130"/>
        <v>11.428571428571429</v>
      </c>
      <c r="U2106" s="31">
        <v>40</v>
      </c>
      <c r="V2106" s="31">
        <v>83.7</v>
      </c>
      <c r="W2106" s="31">
        <v>140000</v>
      </c>
      <c r="X2106" s="32">
        <f t="shared" si="131"/>
        <v>16000</v>
      </c>
      <c r="Y2106" s="35" t="s">
        <v>7198</v>
      </c>
    </row>
    <row r="2107" spans="1:25" x14ac:dyDescent="0.3">
      <c r="A2107" s="1" t="s">
        <v>1884</v>
      </c>
      <c r="B2107" s="2" t="s">
        <v>1963</v>
      </c>
      <c r="C2107" s="3">
        <v>1994</v>
      </c>
      <c r="D2107" s="4">
        <v>218</v>
      </c>
      <c r="E2107" s="5">
        <v>94</v>
      </c>
      <c r="F2107" s="6">
        <v>28</v>
      </c>
      <c r="G2107" s="5">
        <v>78.599999999999994</v>
      </c>
      <c r="H2107" s="7">
        <v>24</v>
      </c>
      <c r="I2107" s="8">
        <v>31</v>
      </c>
      <c r="J2107" s="9">
        <v>65000</v>
      </c>
      <c r="K2107" s="9">
        <v>9</v>
      </c>
      <c r="L2107" s="9">
        <v>45000</v>
      </c>
      <c r="M2107" s="9">
        <v>6</v>
      </c>
      <c r="N2107" s="9">
        <f t="shared" si="132"/>
        <v>20000</v>
      </c>
      <c r="O2107" s="15">
        <f t="shared" si="133"/>
        <v>69.230769230769226</v>
      </c>
      <c r="P2107" s="11">
        <v>3</v>
      </c>
      <c r="Q2107" s="11">
        <v>1</v>
      </c>
      <c r="R2107" s="11" t="s">
        <v>22</v>
      </c>
      <c r="S2107" s="12">
        <v>93</v>
      </c>
      <c r="T2107" s="30">
        <f t="shared" si="130"/>
        <v>0</v>
      </c>
      <c r="U2107" s="31">
        <v>40</v>
      </c>
      <c r="V2107" s="31">
        <v>83.7</v>
      </c>
      <c r="W2107" s="31">
        <v>65000</v>
      </c>
      <c r="X2107" s="32">
        <f t="shared" si="131"/>
        <v>0</v>
      </c>
      <c r="Y2107" s="35" t="s">
        <v>7199</v>
      </c>
    </row>
    <row r="2108" spans="1:25" x14ac:dyDescent="0.3">
      <c r="A2108" s="1" t="s">
        <v>1884</v>
      </c>
      <c r="B2108" s="2" t="s">
        <v>1963</v>
      </c>
      <c r="C2108" s="3">
        <v>1994</v>
      </c>
      <c r="D2108" s="4">
        <v>218</v>
      </c>
      <c r="E2108" s="5">
        <v>101.5</v>
      </c>
      <c r="F2108" s="6">
        <v>31</v>
      </c>
      <c r="G2108" s="5">
        <v>84.9</v>
      </c>
      <c r="H2108" s="7">
        <v>26</v>
      </c>
      <c r="I2108" s="8">
        <v>162</v>
      </c>
      <c r="J2108" s="9">
        <v>66000</v>
      </c>
      <c r="K2108" s="9">
        <v>13</v>
      </c>
      <c r="L2108" s="9">
        <v>0</v>
      </c>
      <c r="M2108" s="9"/>
      <c r="N2108" s="9">
        <f t="shared" si="132"/>
        <v>66000</v>
      </c>
      <c r="O2108" s="15">
        <f t="shared" si="133"/>
        <v>0</v>
      </c>
      <c r="P2108" s="11">
        <v>3</v>
      </c>
      <c r="Q2108" s="11">
        <v>2</v>
      </c>
      <c r="R2108" s="11" t="s">
        <v>22</v>
      </c>
      <c r="S2108" s="12" t="s">
        <v>1065</v>
      </c>
      <c r="T2108" s="30">
        <f t="shared" si="130"/>
        <v>16.455696202531644</v>
      </c>
      <c r="U2108" s="31">
        <v>40</v>
      </c>
      <c r="V2108" s="31">
        <v>83.7</v>
      </c>
      <c r="W2108" s="31">
        <v>79000</v>
      </c>
      <c r="X2108" s="32">
        <f t="shared" si="131"/>
        <v>13000</v>
      </c>
      <c r="Y2108" s="35" t="s">
        <v>7200</v>
      </c>
    </row>
    <row r="2109" spans="1:25" x14ac:dyDescent="0.3">
      <c r="A2109" s="1" t="s">
        <v>1884</v>
      </c>
      <c r="B2109" s="2" t="s">
        <v>1964</v>
      </c>
      <c r="C2109" s="3">
        <v>2009</v>
      </c>
      <c r="D2109" s="4">
        <v>377</v>
      </c>
      <c r="E2109" s="5">
        <v>74.099999999999994</v>
      </c>
      <c r="F2109" s="6">
        <v>22</v>
      </c>
      <c r="G2109" s="5">
        <v>56.8</v>
      </c>
      <c r="H2109" s="7">
        <v>17</v>
      </c>
      <c r="I2109" s="8">
        <v>152</v>
      </c>
      <c r="J2109" s="9">
        <v>73000</v>
      </c>
      <c r="K2109" s="9">
        <v>9</v>
      </c>
      <c r="L2109" s="9">
        <v>50000</v>
      </c>
      <c r="M2109" s="9">
        <v>10</v>
      </c>
      <c r="N2109" s="9">
        <f t="shared" si="132"/>
        <v>23000</v>
      </c>
      <c r="O2109" s="15">
        <f t="shared" si="133"/>
        <v>68.493150684931507</v>
      </c>
      <c r="P2109" s="11">
        <v>3</v>
      </c>
      <c r="Q2109" s="11">
        <v>2</v>
      </c>
      <c r="R2109" s="11" t="s">
        <v>22</v>
      </c>
      <c r="S2109" s="12">
        <v>74</v>
      </c>
      <c r="T2109" s="30">
        <f t="shared" si="130"/>
        <v>14.419695193434936</v>
      </c>
      <c r="U2109" s="31">
        <v>39</v>
      </c>
      <c r="V2109" s="31">
        <v>83.7</v>
      </c>
      <c r="W2109" s="31">
        <v>85300</v>
      </c>
      <c r="X2109" s="32">
        <f t="shared" si="131"/>
        <v>12300</v>
      </c>
      <c r="Y2109" s="35" t="s">
        <v>7201</v>
      </c>
    </row>
    <row r="2110" spans="1:25" x14ac:dyDescent="0.3">
      <c r="A2110" s="1" t="s">
        <v>1884</v>
      </c>
      <c r="B2110" s="2" t="s">
        <v>1964</v>
      </c>
      <c r="C2110" s="3">
        <v>2009</v>
      </c>
      <c r="D2110" s="4">
        <v>377</v>
      </c>
      <c r="E2110" s="5">
        <v>106.3</v>
      </c>
      <c r="F2110" s="6">
        <v>32</v>
      </c>
      <c r="G2110" s="5">
        <v>84.7</v>
      </c>
      <c r="H2110" s="7">
        <v>26</v>
      </c>
      <c r="I2110" s="8">
        <v>89</v>
      </c>
      <c r="J2110" s="9">
        <v>85000</v>
      </c>
      <c r="K2110" s="9">
        <v>10</v>
      </c>
      <c r="L2110" s="9">
        <v>52000</v>
      </c>
      <c r="M2110" s="9">
        <v>10</v>
      </c>
      <c r="N2110" s="9">
        <f t="shared" si="132"/>
        <v>33000</v>
      </c>
      <c r="O2110" s="15">
        <f t="shared" si="133"/>
        <v>61.176470588235297</v>
      </c>
      <c r="P2110" s="11">
        <v>3</v>
      </c>
      <c r="Q2110" s="11">
        <v>2</v>
      </c>
      <c r="R2110" s="11" t="s">
        <v>22</v>
      </c>
      <c r="S2110" s="12" t="s">
        <v>128</v>
      </c>
      <c r="T2110" s="30">
        <f t="shared" si="130"/>
        <v>11.458333333333332</v>
      </c>
      <c r="U2110" s="31">
        <v>39</v>
      </c>
      <c r="V2110" s="31">
        <v>83.7</v>
      </c>
      <c r="W2110" s="31">
        <v>96000</v>
      </c>
      <c r="X2110" s="32">
        <f t="shared" si="131"/>
        <v>11000</v>
      </c>
      <c r="Y2110" s="35" t="s">
        <v>7202</v>
      </c>
    </row>
    <row r="2111" spans="1:25" x14ac:dyDescent="0.3">
      <c r="A2111" s="1" t="s">
        <v>1884</v>
      </c>
      <c r="B2111" s="2" t="s">
        <v>1964</v>
      </c>
      <c r="C2111" s="3">
        <v>2009</v>
      </c>
      <c r="D2111" s="4">
        <v>377</v>
      </c>
      <c r="E2111" s="5">
        <v>137.6</v>
      </c>
      <c r="F2111" s="6">
        <v>42</v>
      </c>
      <c r="G2111" s="5">
        <v>114.9</v>
      </c>
      <c r="H2111" s="7">
        <v>35</v>
      </c>
      <c r="I2111" s="8">
        <v>64</v>
      </c>
      <c r="J2111" s="9">
        <v>110000</v>
      </c>
      <c r="K2111" s="9">
        <v>9</v>
      </c>
      <c r="L2111" s="9">
        <v>0</v>
      </c>
      <c r="M2111" s="9"/>
      <c r="N2111" s="9">
        <f t="shared" si="132"/>
        <v>110000</v>
      </c>
      <c r="O2111" s="15">
        <f t="shared" si="133"/>
        <v>0</v>
      </c>
      <c r="P2111" s="11">
        <v>4</v>
      </c>
      <c r="Q2111" s="11">
        <v>2</v>
      </c>
      <c r="R2111" s="11" t="s">
        <v>22</v>
      </c>
      <c r="S2111" s="12">
        <v>137</v>
      </c>
      <c r="T2111" s="30">
        <f t="shared" si="130"/>
        <v>-0.45662100456621002</v>
      </c>
      <c r="U2111" s="31">
        <v>39</v>
      </c>
      <c r="V2111" s="31">
        <v>83.7</v>
      </c>
      <c r="W2111" s="31">
        <v>109500</v>
      </c>
      <c r="X2111" s="32">
        <f t="shared" si="131"/>
        <v>-300</v>
      </c>
      <c r="Y2111" s="35" t="s">
        <v>7203</v>
      </c>
    </row>
    <row r="2112" spans="1:25" x14ac:dyDescent="0.3">
      <c r="A2112" s="1" t="s">
        <v>1884</v>
      </c>
      <c r="B2112" s="2" t="s">
        <v>1966</v>
      </c>
      <c r="C2112" s="3">
        <v>2008</v>
      </c>
      <c r="D2112" s="4">
        <v>864</v>
      </c>
      <c r="E2112" s="5">
        <v>75.900000000000006</v>
      </c>
      <c r="F2112" s="6">
        <v>23</v>
      </c>
      <c r="G2112" s="5">
        <v>60</v>
      </c>
      <c r="H2112" s="7">
        <v>18</v>
      </c>
      <c r="I2112" s="8">
        <v>180</v>
      </c>
      <c r="J2112" s="9">
        <v>77000</v>
      </c>
      <c r="K2112" s="9">
        <v>4</v>
      </c>
      <c r="L2112" s="9">
        <v>0</v>
      </c>
      <c r="M2112" s="9"/>
      <c r="N2112" s="9">
        <f t="shared" si="132"/>
        <v>77000</v>
      </c>
      <c r="O2112" s="15">
        <f t="shared" si="133"/>
        <v>0</v>
      </c>
      <c r="P2112" s="11">
        <v>3</v>
      </c>
      <c r="Q2112" s="11">
        <v>2</v>
      </c>
      <c r="R2112" s="11" t="s">
        <v>22</v>
      </c>
      <c r="S2112" s="12">
        <v>75</v>
      </c>
      <c r="T2112" s="30">
        <f t="shared" si="130"/>
        <v>13.48314606741573</v>
      </c>
      <c r="U2112" s="31">
        <v>45</v>
      </c>
      <c r="V2112" s="31">
        <v>83.7</v>
      </c>
      <c r="W2112" s="31">
        <v>89000</v>
      </c>
      <c r="X2112" s="32">
        <f t="shared" si="131"/>
        <v>12000</v>
      </c>
      <c r="Y2112" s="35" t="s">
        <v>7204</v>
      </c>
    </row>
    <row r="2113" spans="1:25" x14ac:dyDescent="0.3">
      <c r="A2113" s="1" t="s">
        <v>1884</v>
      </c>
      <c r="B2113" s="2" t="s">
        <v>1966</v>
      </c>
      <c r="C2113" s="3">
        <v>2008</v>
      </c>
      <c r="D2113" s="4">
        <v>864</v>
      </c>
      <c r="E2113" s="5">
        <v>103.4</v>
      </c>
      <c r="F2113" s="6">
        <v>31</v>
      </c>
      <c r="G2113" s="5">
        <v>84.8</v>
      </c>
      <c r="H2113" s="7">
        <v>26</v>
      </c>
      <c r="I2113" s="8">
        <v>336</v>
      </c>
      <c r="J2113" s="9">
        <v>90000</v>
      </c>
      <c r="K2113" s="9">
        <v>10</v>
      </c>
      <c r="L2113" s="9">
        <v>55000</v>
      </c>
      <c r="M2113" s="9">
        <v>6</v>
      </c>
      <c r="N2113" s="9">
        <f t="shared" si="132"/>
        <v>35000</v>
      </c>
      <c r="O2113" s="15">
        <f t="shared" si="133"/>
        <v>61.111111111111114</v>
      </c>
      <c r="P2113" s="11">
        <v>3</v>
      </c>
      <c r="Q2113" s="11">
        <v>2</v>
      </c>
      <c r="R2113" s="11" t="s">
        <v>22</v>
      </c>
      <c r="S2113" s="12" t="s">
        <v>71</v>
      </c>
      <c r="T2113" s="30">
        <f t="shared" si="130"/>
        <v>17.050691244239633</v>
      </c>
      <c r="U2113" s="31">
        <v>45</v>
      </c>
      <c r="V2113" s="31">
        <v>83.7</v>
      </c>
      <c r="W2113" s="31">
        <v>108500</v>
      </c>
      <c r="X2113" s="32">
        <f t="shared" si="131"/>
        <v>18500</v>
      </c>
      <c r="Y2113" s="35" t="s">
        <v>7205</v>
      </c>
    </row>
    <row r="2114" spans="1:25" x14ac:dyDescent="0.3">
      <c r="A2114" s="1" t="s">
        <v>1884</v>
      </c>
      <c r="B2114" s="2" t="s">
        <v>1966</v>
      </c>
      <c r="C2114" s="3">
        <v>2008</v>
      </c>
      <c r="D2114" s="4">
        <v>864</v>
      </c>
      <c r="E2114" s="5">
        <v>133.30000000000001</v>
      </c>
      <c r="F2114" s="6">
        <v>40</v>
      </c>
      <c r="G2114" s="5">
        <v>114.7</v>
      </c>
      <c r="H2114" s="7">
        <v>35</v>
      </c>
      <c r="I2114" s="8">
        <v>198</v>
      </c>
      <c r="J2114" s="9">
        <v>94000</v>
      </c>
      <c r="K2114" s="9">
        <v>4</v>
      </c>
      <c r="L2114" s="9">
        <v>65000</v>
      </c>
      <c r="M2114" s="9">
        <v>8</v>
      </c>
      <c r="N2114" s="9">
        <f t="shared" si="132"/>
        <v>29000</v>
      </c>
      <c r="O2114" s="15">
        <f t="shared" si="133"/>
        <v>69.148936170212778</v>
      </c>
      <c r="P2114" s="11">
        <v>4</v>
      </c>
      <c r="Q2114" s="11">
        <v>2</v>
      </c>
      <c r="R2114" s="11" t="s">
        <v>22</v>
      </c>
      <c r="S2114" s="12">
        <v>133</v>
      </c>
      <c r="T2114" s="30">
        <f t="shared" ref="T2114:T2177" si="134">IF(AND(J2114&gt;0,W2114*1&gt;300),(W2114-J2114)/W2114*100,300)</f>
        <v>25.396825396825395</v>
      </c>
      <c r="U2114" s="31">
        <v>45</v>
      </c>
      <c r="V2114" s="31">
        <v>83.7</v>
      </c>
      <c r="W2114" s="31">
        <v>126000</v>
      </c>
      <c r="X2114" s="32">
        <f t="shared" ref="X2114:X2177" si="135">IF(OR(T2114=300,T2114&lt;0),-300,W2114-J2114)</f>
        <v>32000</v>
      </c>
      <c r="Y2114" s="35" t="s">
        <v>7206</v>
      </c>
    </row>
    <row r="2115" spans="1:25" x14ac:dyDescent="0.3">
      <c r="A2115" s="1" t="s">
        <v>1884</v>
      </c>
      <c r="B2115" s="2" t="s">
        <v>1968</v>
      </c>
      <c r="C2115" s="3">
        <v>2012</v>
      </c>
      <c r="D2115" s="4">
        <v>430</v>
      </c>
      <c r="E2115" s="5">
        <v>82</v>
      </c>
      <c r="F2115" s="6">
        <v>25</v>
      </c>
      <c r="G2115" s="5">
        <v>60</v>
      </c>
      <c r="H2115" s="7">
        <v>18</v>
      </c>
      <c r="I2115" s="8">
        <v>30</v>
      </c>
      <c r="J2115" s="9">
        <v>105000</v>
      </c>
      <c r="K2115" s="9">
        <v>9</v>
      </c>
      <c r="L2115" s="9">
        <v>0</v>
      </c>
      <c r="M2115" s="9"/>
      <c r="N2115" s="9">
        <f t="shared" ref="N2115:N2178" si="136">J2115-L2115</f>
        <v>105000</v>
      </c>
      <c r="O2115" s="15">
        <f t="shared" ref="O2115:O2178" si="137">IF(ISERROR(L2115/J2115),0,L2115/J2115*100)</f>
        <v>0</v>
      </c>
      <c r="P2115" s="11">
        <v>3</v>
      </c>
      <c r="Q2115" s="11">
        <v>2</v>
      </c>
      <c r="R2115" s="11" t="s">
        <v>22</v>
      </c>
      <c r="S2115" s="12" t="s">
        <v>446</v>
      </c>
      <c r="T2115" s="30">
        <f t="shared" si="134"/>
        <v>1.8691588785046727</v>
      </c>
      <c r="U2115" s="31">
        <v>45</v>
      </c>
      <c r="V2115" s="31">
        <v>83.7</v>
      </c>
      <c r="W2115" s="31">
        <v>107000</v>
      </c>
      <c r="X2115" s="32">
        <f t="shared" si="135"/>
        <v>2000</v>
      </c>
      <c r="Y2115" s="35" t="s">
        <v>7207</v>
      </c>
    </row>
    <row r="2116" spans="1:25" x14ac:dyDescent="0.3">
      <c r="A2116" s="1" t="s">
        <v>1884</v>
      </c>
      <c r="B2116" s="2" t="s">
        <v>1968</v>
      </c>
      <c r="C2116" s="3">
        <v>2012</v>
      </c>
      <c r="D2116" s="4">
        <v>430</v>
      </c>
      <c r="E2116" s="5">
        <v>107.5</v>
      </c>
      <c r="F2116" s="6">
        <v>33</v>
      </c>
      <c r="G2116" s="5">
        <v>84.9</v>
      </c>
      <c r="H2116" s="7">
        <v>26</v>
      </c>
      <c r="I2116" s="8">
        <v>120</v>
      </c>
      <c r="J2116" s="9">
        <v>125000</v>
      </c>
      <c r="K2116" s="9" t="s">
        <v>5095</v>
      </c>
      <c r="L2116" s="9">
        <v>77000</v>
      </c>
      <c r="M2116" s="9" t="s">
        <v>5093</v>
      </c>
      <c r="N2116" s="9">
        <f t="shared" si="136"/>
        <v>48000</v>
      </c>
      <c r="O2116" s="15">
        <f t="shared" si="137"/>
        <v>61.6</v>
      </c>
      <c r="P2116" s="11">
        <v>3</v>
      </c>
      <c r="Q2116" s="11">
        <v>2</v>
      </c>
      <c r="R2116" s="11" t="s">
        <v>22</v>
      </c>
      <c r="S2116" s="12" t="s">
        <v>200</v>
      </c>
      <c r="T2116" s="30">
        <f t="shared" si="134"/>
        <v>5.3030303030303028</v>
      </c>
      <c r="U2116" s="31">
        <v>45</v>
      </c>
      <c r="V2116" s="31">
        <v>83.7</v>
      </c>
      <c r="W2116" s="31">
        <v>132000</v>
      </c>
      <c r="X2116" s="32">
        <f t="shared" si="135"/>
        <v>7000</v>
      </c>
      <c r="Y2116" s="35" t="s">
        <v>7208</v>
      </c>
    </row>
    <row r="2117" spans="1:25" x14ac:dyDescent="0.3">
      <c r="A2117" s="1" t="s">
        <v>1884</v>
      </c>
      <c r="B2117" s="2" t="s">
        <v>1968</v>
      </c>
      <c r="C2117" s="3">
        <v>2012</v>
      </c>
      <c r="D2117" s="4">
        <v>430</v>
      </c>
      <c r="E2117" s="5">
        <v>142</v>
      </c>
      <c r="F2117" s="6">
        <v>43</v>
      </c>
      <c r="G2117" s="5">
        <v>116.9</v>
      </c>
      <c r="H2117" s="7">
        <v>35</v>
      </c>
      <c r="I2117" s="8">
        <v>58</v>
      </c>
      <c r="J2117" s="9">
        <v>153000</v>
      </c>
      <c r="K2117" s="9">
        <v>9</v>
      </c>
      <c r="L2117" s="9">
        <v>0</v>
      </c>
      <c r="M2117" s="9"/>
      <c r="N2117" s="9">
        <f t="shared" si="136"/>
        <v>153000</v>
      </c>
      <c r="O2117" s="15">
        <f t="shared" si="137"/>
        <v>0</v>
      </c>
      <c r="P2117" s="11">
        <v>4</v>
      </c>
      <c r="Q2117" s="11">
        <v>2</v>
      </c>
      <c r="R2117" s="11" t="s">
        <v>22</v>
      </c>
      <c r="S2117" s="12">
        <v>142</v>
      </c>
      <c r="T2117" s="30">
        <f t="shared" si="134"/>
        <v>-6.25</v>
      </c>
      <c r="U2117" s="31">
        <v>45</v>
      </c>
      <c r="V2117" s="31">
        <v>83.7</v>
      </c>
      <c r="W2117" s="31">
        <v>144000</v>
      </c>
      <c r="X2117" s="32">
        <f t="shared" si="135"/>
        <v>-300</v>
      </c>
      <c r="Y2117" s="35" t="s">
        <v>7209</v>
      </c>
    </row>
    <row r="2118" spans="1:25" x14ac:dyDescent="0.3">
      <c r="A2118" s="1" t="s">
        <v>1884</v>
      </c>
      <c r="B2118" s="2" t="s">
        <v>1970</v>
      </c>
      <c r="C2118" s="3">
        <v>1999</v>
      </c>
      <c r="D2118" s="4">
        <v>437</v>
      </c>
      <c r="E2118" s="5">
        <v>87.7</v>
      </c>
      <c r="F2118" s="6">
        <v>27</v>
      </c>
      <c r="G2118" s="5">
        <v>59.9</v>
      </c>
      <c r="H2118" s="7">
        <v>18</v>
      </c>
      <c r="I2118" s="8">
        <v>200</v>
      </c>
      <c r="J2118" s="9">
        <v>70000</v>
      </c>
      <c r="K2118" s="9">
        <v>4</v>
      </c>
      <c r="L2118" s="9">
        <v>0</v>
      </c>
      <c r="M2118" s="9"/>
      <c r="N2118" s="9">
        <f t="shared" si="136"/>
        <v>70000</v>
      </c>
      <c r="O2118" s="15">
        <f t="shared" si="137"/>
        <v>0</v>
      </c>
      <c r="P2118" s="11">
        <v>3</v>
      </c>
      <c r="Q2118" s="11">
        <v>1</v>
      </c>
      <c r="R2118" s="11" t="s">
        <v>20</v>
      </c>
      <c r="S2118" s="12">
        <v>87</v>
      </c>
      <c r="T2118" s="30">
        <f t="shared" si="134"/>
        <v>13.258983890954152</v>
      </c>
      <c r="U2118" s="31">
        <v>45</v>
      </c>
      <c r="V2118" s="31">
        <v>82.5</v>
      </c>
      <c r="W2118" s="31">
        <v>80700</v>
      </c>
      <c r="X2118" s="32">
        <f t="shared" si="135"/>
        <v>10700</v>
      </c>
      <c r="Y2118" s="35" t="s">
        <v>7210</v>
      </c>
    </row>
    <row r="2119" spans="1:25" x14ac:dyDescent="0.3">
      <c r="A2119" s="1" t="s">
        <v>1884</v>
      </c>
      <c r="B2119" s="2" t="s">
        <v>1970</v>
      </c>
      <c r="C2119" s="3">
        <v>1999</v>
      </c>
      <c r="D2119" s="4">
        <v>437</v>
      </c>
      <c r="E2119" s="5">
        <v>105</v>
      </c>
      <c r="F2119" s="6">
        <v>32</v>
      </c>
      <c r="G2119" s="5">
        <v>84.9</v>
      </c>
      <c r="H2119" s="7">
        <v>26</v>
      </c>
      <c r="I2119" s="8">
        <v>136</v>
      </c>
      <c r="J2119" s="9">
        <v>90000</v>
      </c>
      <c r="K2119" s="9" t="s">
        <v>5096</v>
      </c>
      <c r="L2119" s="9">
        <v>0</v>
      </c>
      <c r="M2119" s="9"/>
      <c r="N2119" s="9">
        <f t="shared" si="136"/>
        <v>90000</v>
      </c>
      <c r="O2119" s="15">
        <f t="shared" si="137"/>
        <v>0</v>
      </c>
      <c r="P2119" s="11">
        <v>3</v>
      </c>
      <c r="Q2119" s="11">
        <v>2</v>
      </c>
      <c r="R2119" s="11" t="s">
        <v>22</v>
      </c>
      <c r="S2119" s="12">
        <v>104</v>
      </c>
      <c r="T2119" s="30">
        <f t="shared" si="134"/>
        <v>7.216494845360824</v>
      </c>
      <c r="U2119" s="31">
        <v>45</v>
      </c>
      <c r="V2119" s="31">
        <v>82.5</v>
      </c>
      <c r="W2119" s="31">
        <v>97000</v>
      </c>
      <c r="X2119" s="32">
        <f t="shared" si="135"/>
        <v>7000</v>
      </c>
      <c r="Y2119" s="35" t="s">
        <v>7211</v>
      </c>
    </row>
    <row r="2120" spans="1:25" x14ac:dyDescent="0.3">
      <c r="A2120" s="1" t="s">
        <v>1884</v>
      </c>
      <c r="B2120" s="2" t="s">
        <v>1970</v>
      </c>
      <c r="C2120" s="3">
        <v>1999</v>
      </c>
      <c r="D2120" s="4">
        <v>437</v>
      </c>
      <c r="E2120" s="5">
        <v>142</v>
      </c>
      <c r="F2120" s="6">
        <v>43</v>
      </c>
      <c r="G2120" s="5">
        <v>114.8</v>
      </c>
      <c r="H2120" s="7">
        <v>35</v>
      </c>
      <c r="I2120" s="8">
        <v>101</v>
      </c>
      <c r="J2120" s="9">
        <v>0</v>
      </c>
      <c r="K2120" s="9"/>
      <c r="L2120" s="9">
        <v>0</v>
      </c>
      <c r="M2120" s="9"/>
      <c r="N2120" s="9">
        <f t="shared" si="136"/>
        <v>0</v>
      </c>
      <c r="O2120" s="15">
        <f t="shared" si="137"/>
        <v>0</v>
      </c>
      <c r="P2120" s="11">
        <v>4</v>
      </c>
      <c r="Q2120" s="11">
        <v>2</v>
      </c>
      <c r="R2120" s="11" t="s">
        <v>22</v>
      </c>
      <c r="S2120" s="12">
        <v>142</v>
      </c>
      <c r="T2120" s="30">
        <f t="shared" si="134"/>
        <v>300</v>
      </c>
      <c r="U2120" s="31">
        <v>45</v>
      </c>
      <c r="V2120" s="31">
        <v>82.5</v>
      </c>
      <c r="W2120" s="31">
        <v>84500</v>
      </c>
      <c r="X2120" s="32">
        <f t="shared" si="135"/>
        <v>-300</v>
      </c>
      <c r="Y2120" s="35" t="s">
        <v>7212</v>
      </c>
    </row>
    <row r="2121" spans="1:25" x14ac:dyDescent="0.3">
      <c r="A2121" s="1" t="s">
        <v>1884</v>
      </c>
      <c r="B2121" s="2" t="s">
        <v>1972</v>
      </c>
      <c r="C2121" s="3">
        <v>2003</v>
      </c>
      <c r="D2121" s="4">
        <v>1253</v>
      </c>
      <c r="E2121" s="5">
        <v>88</v>
      </c>
      <c r="F2121" s="6">
        <v>27</v>
      </c>
      <c r="G2121" s="5">
        <v>60</v>
      </c>
      <c r="H2121" s="7">
        <v>18</v>
      </c>
      <c r="I2121" s="8">
        <v>427</v>
      </c>
      <c r="J2121" s="9">
        <v>60000</v>
      </c>
      <c r="K2121" s="9">
        <v>22</v>
      </c>
      <c r="L2121" s="9">
        <v>40000</v>
      </c>
      <c r="M2121" s="9">
        <v>15</v>
      </c>
      <c r="N2121" s="9">
        <f t="shared" si="136"/>
        <v>20000</v>
      </c>
      <c r="O2121" s="15">
        <f t="shared" si="137"/>
        <v>66.666666666666657</v>
      </c>
      <c r="P2121" s="11">
        <v>3</v>
      </c>
      <c r="Q2121" s="11">
        <v>1</v>
      </c>
      <c r="R2121" s="11" t="s">
        <v>20</v>
      </c>
      <c r="S2121" s="12" t="s">
        <v>1836</v>
      </c>
      <c r="T2121" s="30">
        <f t="shared" si="134"/>
        <v>21.052631578947366</v>
      </c>
      <c r="U2121" s="31">
        <v>48</v>
      </c>
      <c r="V2121" s="31">
        <v>74.7</v>
      </c>
      <c r="W2121" s="31">
        <v>76000</v>
      </c>
      <c r="X2121" s="32">
        <f t="shared" si="135"/>
        <v>16000</v>
      </c>
      <c r="Y2121" s="35" t="s">
        <v>7213</v>
      </c>
    </row>
    <row r="2122" spans="1:25" x14ac:dyDescent="0.3">
      <c r="A2122" s="1" t="s">
        <v>1884</v>
      </c>
      <c r="B2122" s="2" t="s">
        <v>1972</v>
      </c>
      <c r="C2122" s="3">
        <v>2003</v>
      </c>
      <c r="D2122" s="4">
        <v>1253</v>
      </c>
      <c r="E2122" s="5">
        <v>109.4</v>
      </c>
      <c r="F2122" s="6">
        <v>33</v>
      </c>
      <c r="G2122" s="5">
        <v>85</v>
      </c>
      <c r="H2122" s="7">
        <v>26</v>
      </c>
      <c r="I2122" s="8">
        <v>250</v>
      </c>
      <c r="J2122" s="9">
        <v>74000</v>
      </c>
      <c r="K2122" s="9">
        <v>9</v>
      </c>
      <c r="L2122" s="9">
        <v>0</v>
      </c>
      <c r="M2122" s="9"/>
      <c r="N2122" s="9">
        <f t="shared" si="136"/>
        <v>74000</v>
      </c>
      <c r="O2122" s="15">
        <f t="shared" si="137"/>
        <v>0</v>
      </c>
      <c r="P2122" s="11">
        <v>3</v>
      </c>
      <c r="Q2122" s="11">
        <v>2</v>
      </c>
      <c r="R2122" s="11" t="s">
        <v>22</v>
      </c>
      <c r="S2122" s="12" t="s">
        <v>213</v>
      </c>
      <c r="T2122" s="30">
        <f t="shared" si="134"/>
        <v>16.853932584269664</v>
      </c>
      <c r="U2122" s="31">
        <v>48</v>
      </c>
      <c r="V2122" s="31">
        <v>74.7</v>
      </c>
      <c r="W2122" s="31">
        <v>89000</v>
      </c>
      <c r="X2122" s="32">
        <f t="shared" si="135"/>
        <v>15000</v>
      </c>
      <c r="Y2122" s="35" t="s">
        <v>7214</v>
      </c>
    </row>
    <row r="2123" spans="1:25" x14ac:dyDescent="0.3">
      <c r="A2123" s="1" t="s">
        <v>1884</v>
      </c>
      <c r="B2123" s="2" t="s">
        <v>1972</v>
      </c>
      <c r="C2123" s="3">
        <v>2003</v>
      </c>
      <c r="D2123" s="4">
        <v>1253</v>
      </c>
      <c r="E2123" s="5">
        <v>142.1</v>
      </c>
      <c r="F2123" s="6">
        <v>43</v>
      </c>
      <c r="G2123" s="5">
        <v>114.7</v>
      </c>
      <c r="H2123" s="7">
        <v>35</v>
      </c>
      <c r="I2123" s="8">
        <v>184</v>
      </c>
      <c r="J2123" s="9">
        <v>83000</v>
      </c>
      <c r="K2123" s="9" t="s">
        <v>5096</v>
      </c>
      <c r="L2123" s="9">
        <v>0</v>
      </c>
      <c r="M2123" s="9"/>
      <c r="N2123" s="9">
        <f t="shared" si="136"/>
        <v>83000</v>
      </c>
      <c r="O2123" s="15">
        <f t="shared" si="137"/>
        <v>0</v>
      </c>
      <c r="P2123" s="11">
        <v>4</v>
      </c>
      <c r="Q2123" s="11">
        <v>2</v>
      </c>
      <c r="R2123" s="11" t="s">
        <v>22</v>
      </c>
      <c r="S2123" s="12" t="s">
        <v>1973</v>
      </c>
      <c r="T2123" s="30">
        <f t="shared" si="134"/>
        <v>14.871794871794872</v>
      </c>
      <c r="U2123" s="31">
        <v>48</v>
      </c>
      <c r="V2123" s="31">
        <v>74.7</v>
      </c>
      <c r="W2123" s="31">
        <v>97500</v>
      </c>
      <c r="X2123" s="32">
        <f t="shared" si="135"/>
        <v>14500</v>
      </c>
      <c r="Y2123" s="35" t="s">
        <v>7215</v>
      </c>
    </row>
    <row r="2124" spans="1:25" x14ac:dyDescent="0.3">
      <c r="A2124" s="1" t="s">
        <v>1884</v>
      </c>
      <c r="B2124" s="2" t="s">
        <v>1974</v>
      </c>
      <c r="C2124" s="3">
        <v>1994</v>
      </c>
      <c r="D2124" s="4">
        <v>225</v>
      </c>
      <c r="E2124" s="5">
        <v>88.1</v>
      </c>
      <c r="F2124" s="6">
        <v>27</v>
      </c>
      <c r="G2124" s="5">
        <v>59.6</v>
      </c>
      <c r="H2124" s="7">
        <v>18</v>
      </c>
      <c r="I2124" s="8">
        <v>85</v>
      </c>
      <c r="J2124" s="9">
        <v>48000</v>
      </c>
      <c r="K2124" s="9" t="s">
        <v>5095</v>
      </c>
      <c r="L2124" s="9">
        <v>0</v>
      </c>
      <c r="M2124" s="9"/>
      <c r="N2124" s="9">
        <f t="shared" si="136"/>
        <v>48000</v>
      </c>
      <c r="O2124" s="15">
        <f t="shared" si="137"/>
        <v>0</v>
      </c>
      <c r="P2124" s="11">
        <v>3</v>
      </c>
      <c r="Q2124" s="11">
        <v>1</v>
      </c>
      <c r="R2124" s="11" t="s">
        <v>22</v>
      </c>
      <c r="S2124" s="12" t="s">
        <v>903</v>
      </c>
      <c r="T2124" s="30">
        <f t="shared" si="134"/>
        <v>19.732441471571907</v>
      </c>
      <c r="U2124" s="31">
        <v>44</v>
      </c>
      <c r="V2124" s="31">
        <v>74.7</v>
      </c>
      <c r="W2124" s="31">
        <v>59800</v>
      </c>
      <c r="X2124" s="32">
        <f t="shared" si="135"/>
        <v>11800</v>
      </c>
      <c r="Y2124" s="35" t="s">
        <v>7216</v>
      </c>
    </row>
    <row r="2125" spans="1:25" x14ac:dyDescent="0.3">
      <c r="A2125" s="1" t="s">
        <v>1884</v>
      </c>
      <c r="B2125" s="2" t="s">
        <v>1974</v>
      </c>
      <c r="C2125" s="3">
        <v>1994</v>
      </c>
      <c r="D2125" s="4">
        <v>225</v>
      </c>
      <c r="E2125" s="5">
        <v>107.4</v>
      </c>
      <c r="F2125" s="6">
        <v>32</v>
      </c>
      <c r="G2125" s="5">
        <v>84.5</v>
      </c>
      <c r="H2125" s="7">
        <v>26</v>
      </c>
      <c r="I2125" s="8">
        <v>74</v>
      </c>
      <c r="J2125" s="9">
        <v>62000</v>
      </c>
      <c r="K2125" s="9" t="s">
        <v>5095</v>
      </c>
      <c r="L2125" s="9">
        <v>0</v>
      </c>
      <c r="M2125" s="9"/>
      <c r="N2125" s="9">
        <f t="shared" si="136"/>
        <v>62000</v>
      </c>
      <c r="O2125" s="15">
        <f t="shared" si="137"/>
        <v>0</v>
      </c>
      <c r="P2125" s="11">
        <v>3</v>
      </c>
      <c r="Q2125" s="11">
        <v>2</v>
      </c>
      <c r="R2125" s="11" t="s">
        <v>22</v>
      </c>
      <c r="S2125" s="12">
        <v>107</v>
      </c>
      <c r="T2125" s="30">
        <f t="shared" si="134"/>
        <v>8.1481481481481488</v>
      </c>
      <c r="U2125" s="31">
        <v>44</v>
      </c>
      <c r="V2125" s="31">
        <v>74.7</v>
      </c>
      <c r="W2125" s="31">
        <v>67500</v>
      </c>
      <c r="X2125" s="32">
        <f t="shared" si="135"/>
        <v>5500</v>
      </c>
      <c r="Y2125" s="35" t="s">
        <v>7217</v>
      </c>
    </row>
    <row r="2126" spans="1:25" x14ac:dyDescent="0.3">
      <c r="A2126" s="1" t="s">
        <v>1884</v>
      </c>
      <c r="B2126" s="2" t="s">
        <v>1974</v>
      </c>
      <c r="C2126" s="3">
        <v>1994</v>
      </c>
      <c r="D2126" s="4">
        <v>225</v>
      </c>
      <c r="E2126" s="5">
        <v>139.30000000000001</v>
      </c>
      <c r="F2126" s="6">
        <v>42</v>
      </c>
      <c r="G2126" s="5">
        <v>111.4</v>
      </c>
      <c r="H2126" s="7">
        <v>34</v>
      </c>
      <c r="I2126" s="8">
        <v>32</v>
      </c>
      <c r="J2126" s="9">
        <v>80000</v>
      </c>
      <c r="K2126" s="9" t="s">
        <v>5096</v>
      </c>
      <c r="L2126" s="9">
        <v>0</v>
      </c>
      <c r="M2126" s="9"/>
      <c r="N2126" s="9">
        <f t="shared" si="136"/>
        <v>80000</v>
      </c>
      <c r="O2126" s="15">
        <f t="shared" si="137"/>
        <v>0</v>
      </c>
      <c r="P2126" s="11">
        <v>4</v>
      </c>
      <c r="Q2126" s="11">
        <v>2</v>
      </c>
      <c r="R2126" s="11" t="s">
        <v>22</v>
      </c>
      <c r="S2126" s="12">
        <v>139</v>
      </c>
      <c r="T2126" s="30">
        <f t="shared" si="134"/>
        <v>-67.014613778705638</v>
      </c>
      <c r="U2126" s="31">
        <v>44</v>
      </c>
      <c r="V2126" s="31">
        <v>74.7</v>
      </c>
      <c r="W2126" s="31">
        <v>47900</v>
      </c>
      <c r="X2126" s="32">
        <f t="shared" si="135"/>
        <v>-300</v>
      </c>
      <c r="Y2126" s="35" t="s">
        <v>7218</v>
      </c>
    </row>
    <row r="2127" spans="1:25" x14ac:dyDescent="0.3">
      <c r="A2127" s="1" t="s">
        <v>1884</v>
      </c>
      <c r="B2127" s="2" t="s">
        <v>1976</v>
      </c>
      <c r="C2127" s="3">
        <v>1994</v>
      </c>
      <c r="D2127" s="4">
        <v>315</v>
      </c>
      <c r="E2127" s="5">
        <v>77.400000000000006</v>
      </c>
      <c r="F2127" s="6">
        <v>23</v>
      </c>
      <c r="G2127" s="5">
        <v>59.8</v>
      </c>
      <c r="H2127" s="7">
        <v>18</v>
      </c>
      <c r="I2127" s="8">
        <v>165</v>
      </c>
      <c r="J2127" s="9">
        <v>54000</v>
      </c>
      <c r="K2127" s="9">
        <v>12</v>
      </c>
      <c r="L2127" s="9">
        <v>0</v>
      </c>
      <c r="M2127" s="9"/>
      <c r="N2127" s="9">
        <f t="shared" si="136"/>
        <v>54000</v>
      </c>
      <c r="O2127" s="15">
        <f t="shared" si="137"/>
        <v>0</v>
      </c>
      <c r="P2127" s="11">
        <v>3</v>
      </c>
      <c r="Q2127" s="11">
        <v>1</v>
      </c>
      <c r="R2127" s="11" t="s">
        <v>20</v>
      </c>
      <c r="S2127" s="12">
        <v>77</v>
      </c>
      <c r="T2127" s="30">
        <f t="shared" si="134"/>
        <v>10</v>
      </c>
      <c r="U2127" s="31">
        <v>48</v>
      </c>
      <c r="V2127" s="31">
        <v>63.9</v>
      </c>
      <c r="W2127" s="31">
        <v>60000</v>
      </c>
      <c r="X2127" s="32">
        <f t="shared" si="135"/>
        <v>6000</v>
      </c>
      <c r="Y2127" s="35" t="s">
        <v>7219</v>
      </c>
    </row>
    <row r="2128" spans="1:25" x14ac:dyDescent="0.3">
      <c r="A2128" s="1" t="s">
        <v>1884</v>
      </c>
      <c r="B2128" s="2" t="s">
        <v>1976</v>
      </c>
      <c r="C2128" s="3">
        <v>1994</v>
      </c>
      <c r="D2128" s="4">
        <v>315</v>
      </c>
      <c r="E2128" s="5">
        <v>99.7</v>
      </c>
      <c r="F2128" s="6">
        <v>30</v>
      </c>
      <c r="G2128" s="5">
        <v>84.9</v>
      </c>
      <c r="H2128" s="7">
        <v>26</v>
      </c>
      <c r="I2128" s="8">
        <v>150</v>
      </c>
      <c r="J2128" s="9">
        <v>70000</v>
      </c>
      <c r="K2128" s="9" t="s">
        <v>5095</v>
      </c>
      <c r="L2128" s="9">
        <v>0</v>
      </c>
      <c r="M2128" s="9"/>
      <c r="N2128" s="9">
        <f t="shared" si="136"/>
        <v>70000</v>
      </c>
      <c r="O2128" s="15">
        <f t="shared" si="137"/>
        <v>0</v>
      </c>
      <c r="P2128" s="11">
        <v>3</v>
      </c>
      <c r="Q2128" s="11">
        <v>2</v>
      </c>
      <c r="R2128" s="11" t="s">
        <v>22</v>
      </c>
      <c r="S2128" s="12">
        <v>99</v>
      </c>
      <c r="T2128" s="30">
        <f t="shared" si="134"/>
        <v>12.5</v>
      </c>
      <c r="U2128" s="31">
        <v>48</v>
      </c>
      <c r="V2128" s="31">
        <v>63.9</v>
      </c>
      <c r="W2128" s="31">
        <v>80000</v>
      </c>
      <c r="X2128" s="32">
        <f t="shared" si="135"/>
        <v>10000</v>
      </c>
      <c r="Y2128" s="35" t="s">
        <v>7220</v>
      </c>
    </row>
    <row r="2129" spans="1:25" x14ac:dyDescent="0.3">
      <c r="A2129" s="1" t="s">
        <v>1884</v>
      </c>
      <c r="B2129" s="2" t="s">
        <v>1977</v>
      </c>
      <c r="C2129" s="3">
        <v>1998</v>
      </c>
      <c r="D2129" s="4">
        <v>1998</v>
      </c>
      <c r="E2129" s="5">
        <v>72</v>
      </c>
      <c r="F2129" s="6">
        <v>22</v>
      </c>
      <c r="G2129" s="5">
        <v>54.6</v>
      </c>
      <c r="H2129" s="7">
        <v>17</v>
      </c>
      <c r="I2129" s="8">
        <v>134</v>
      </c>
      <c r="J2129" s="9">
        <v>65000</v>
      </c>
      <c r="K2129" s="9">
        <v>15</v>
      </c>
      <c r="L2129" s="9">
        <v>30700</v>
      </c>
      <c r="M2129" s="9">
        <v>8</v>
      </c>
      <c r="N2129" s="9">
        <f t="shared" si="136"/>
        <v>34300</v>
      </c>
      <c r="O2129" s="15">
        <f t="shared" si="137"/>
        <v>47.230769230769234</v>
      </c>
      <c r="P2129" s="11">
        <v>2</v>
      </c>
      <c r="Q2129" s="11">
        <v>1</v>
      </c>
      <c r="R2129" s="11" t="s">
        <v>20</v>
      </c>
      <c r="S2129" s="12">
        <v>72</v>
      </c>
      <c r="T2129" s="30">
        <f t="shared" si="134"/>
        <v>8.4507042253521121</v>
      </c>
      <c r="U2129" s="31">
        <v>50</v>
      </c>
      <c r="V2129" s="31">
        <v>63.9</v>
      </c>
      <c r="W2129" s="31">
        <v>71000</v>
      </c>
      <c r="X2129" s="32">
        <f t="shared" si="135"/>
        <v>6000</v>
      </c>
      <c r="Y2129" s="35" t="s">
        <v>7221</v>
      </c>
    </row>
    <row r="2130" spans="1:25" x14ac:dyDescent="0.3">
      <c r="A2130" s="1" t="s">
        <v>1884</v>
      </c>
      <c r="B2130" s="2" t="s">
        <v>1977</v>
      </c>
      <c r="C2130" s="3">
        <v>1998</v>
      </c>
      <c r="D2130" s="4">
        <v>1998</v>
      </c>
      <c r="E2130" s="5">
        <v>80.5</v>
      </c>
      <c r="F2130" s="6">
        <v>24</v>
      </c>
      <c r="G2130" s="5">
        <v>60</v>
      </c>
      <c r="H2130" s="7">
        <v>18</v>
      </c>
      <c r="I2130" s="8">
        <v>690</v>
      </c>
      <c r="J2130" s="9">
        <v>70500</v>
      </c>
      <c r="K2130" s="9">
        <v>10</v>
      </c>
      <c r="L2130" s="9">
        <v>0</v>
      </c>
      <c r="M2130" s="9"/>
      <c r="N2130" s="9">
        <f t="shared" si="136"/>
        <v>70500</v>
      </c>
      <c r="O2130" s="15">
        <f t="shared" si="137"/>
        <v>0</v>
      </c>
      <c r="P2130" s="11">
        <v>3</v>
      </c>
      <c r="Q2130" s="11">
        <v>1</v>
      </c>
      <c r="R2130" s="11" t="s">
        <v>22</v>
      </c>
      <c r="S2130" s="12">
        <v>80</v>
      </c>
      <c r="T2130" s="30">
        <f t="shared" si="134"/>
        <v>16.071428571428573</v>
      </c>
      <c r="U2130" s="31">
        <v>50</v>
      </c>
      <c r="V2130" s="31">
        <v>63.9</v>
      </c>
      <c r="W2130" s="31">
        <v>84000</v>
      </c>
      <c r="X2130" s="32">
        <f t="shared" si="135"/>
        <v>13500</v>
      </c>
      <c r="Y2130" s="35" t="s">
        <v>7222</v>
      </c>
    </row>
    <row r="2131" spans="1:25" x14ac:dyDescent="0.3">
      <c r="A2131" s="1" t="s">
        <v>1884</v>
      </c>
      <c r="B2131" s="2" t="s">
        <v>1977</v>
      </c>
      <c r="C2131" s="3">
        <v>1998</v>
      </c>
      <c r="D2131" s="4">
        <v>1998</v>
      </c>
      <c r="E2131" s="5">
        <v>108.1</v>
      </c>
      <c r="F2131" s="6">
        <v>33</v>
      </c>
      <c r="G2131" s="5">
        <v>84.9</v>
      </c>
      <c r="H2131" s="7">
        <v>26</v>
      </c>
      <c r="I2131" s="8">
        <v>805</v>
      </c>
      <c r="J2131" s="9">
        <v>80000</v>
      </c>
      <c r="K2131" s="9">
        <v>6</v>
      </c>
      <c r="L2131" s="9">
        <v>44000</v>
      </c>
      <c r="M2131" s="9">
        <v>1</v>
      </c>
      <c r="N2131" s="9">
        <f t="shared" si="136"/>
        <v>36000</v>
      </c>
      <c r="O2131" s="15">
        <f t="shared" si="137"/>
        <v>55.000000000000007</v>
      </c>
      <c r="P2131" s="11">
        <v>3</v>
      </c>
      <c r="Q2131" s="11">
        <v>2</v>
      </c>
      <c r="R2131" s="11" t="s">
        <v>22</v>
      </c>
      <c r="S2131" s="12" t="s">
        <v>62</v>
      </c>
      <c r="T2131" s="30">
        <f t="shared" si="134"/>
        <v>17.525773195876287</v>
      </c>
      <c r="U2131" s="31">
        <v>50</v>
      </c>
      <c r="V2131" s="31">
        <v>63.9</v>
      </c>
      <c r="W2131" s="31">
        <v>97000</v>
      </c>
      <c r="X2131" s="32">
        <f t="shared" si="135"/>
        <v>17000</v>
      </c>
      <c r="Y2131" s="35" t="s">
        <v>7223</v>
      </c>
    </row>
    <row r="2132" spans="1:25" x14ac:dyDescent="0.3">
      <c r="A2132" s="1" t="s">
        <v>1884</v>
      </c>
      <c r="B2132" s="2" t="s">
        <v>1977</v>
      </c>
      <c r="C2132" s="3">
        <v>1998</v>
      </c>
      <c r="D2132" s="4">
        <v>1998</v>
      </c>
      <c r="E2132" s="5">
        <v>163.1</v>
      </c>
      <c r="F2132" s="6">
        <v>49</v>
      </c>
      <c r="G2132" s="5">
        <v>135</v>
      </c>
      <c r="H2132" s="7">
        <v>41</v>
      </c>
      <c r="I2132" s="8">
        <v>296</v>
      </c>
      <c r="J2132" s="9">
        <v>100000</v>
      </c>
      <c r="K2132" s="9">
        <v>7</v>
      </c>
      <c r="L2132" s="9">
        <v>59000</v>
      </c>
      <c r="M2132" s="9">
        <v>2</v>
      </c>
      <c r="N2132" s="9">
        <f t="shared" si="136"/>
        <v>41000</v>
      </c>
      <c r="O2132" s="15">
        <f t="shared" si="137"/>
        <v>59</v>
      </c>
      <c r="P2132" s="11">
        <v>4</v>
      </c>
      <c r="Q2132" s="11">
        <v>2</v>
      </c>
      <c r="R2132" s="11" t="s">
        <v>22</v>
      </c>
      <c r="S2132" s="12">
        <v>163</v>
      </c>
      <c r="T2132" s="30">
        <f t="shared" si="134"/>
        <v>9.0909090909090917</v>
      </c>
      <c r="U2132" s="31">
        <v>50</v>
      </c>
      <c r="V2132" s="31">
        <v>63.9</v>
      </c>
      <c r="W2132" s="31">
        <v>110000</v>
      </c>
      <c r="X2132" s="32">
        <f t="shared" si="135"/>
        <v>10000</v>
      </c>
      <c r="Y2132" s="35" t="s">
        <v>7224</v>
      </c>
    </row>
    <row r="2133" spans="1:25" x14ac:dyDescent="0.3">
      <c r="A2133" s="1" t="s">
        <v>1884</v>
      </c>
      <c r="B2133" s="2" t="s">
        <v>1977</v>
      </c>
      <c r="C2133" s="3">
        <v>1998</v>
      </c>
      <c r="D2133" s="4">
        <v>1998</v>
      </c>
      <c r="E2133" s="5">
        <v>199.8</v>
      </c>
      <c r="F2133" s="6">
        <v>60</v>
      </c>
      <c r="G2133" s="5">
        <v>164.9</v>
      </c>
      <c r="H2133" s="7">
        <v>50</v>
      </c>
      <c r="I2133" s="8">
        <v>50</v>
      </c>
      <c r="J2133" s="9">
        <v>110000</v>
      </c>
      <c r="K2133" s="9">
        <v>20</v>
      </c>
      <c r="L2133" s="9">
        <v>0</v>
      </c>
      <c r="M2133" s="9"/>
      <c r="N2133" s="9">
        <f t="shared" si="136"/>
        <v>110000</v>
      </c>
      <c r="O2133" s="15">
        <f t="shared" si="137"/>
        <v>0</v>
      </c>
      <c r="P2133" s="11">
        <v>5</v>
      </c>
      <c r="Q2133" s="11">
        <v>2</v>
      </c>
      <c r="R2133" s="11" t="s">
        <v>22</v>
      </c>
      <c r="S2133" s="12">
        <v>199</v>
      </c>
      <c r="T2133" s="30">
        <f t="shared" si="134"/>
        <v>15.384615384615385</v>
      </c>
      <c r="U2133" s="31">
        <v>50</v>
      </c>
      <c r="V2133" s="31">
        <v>63.9</v>
      </c>
      <c r="W2133" s="31">
        <v>130000</v>
      </c>
      <c r="X2133" s="32">
        <f t="shared" si="135"/>
        <v>20000</v>
      </c>
      <c r="Y2133" s="35" t="s">
        <v>7225</v>
      </c>
    </row>
    <row r="2134" spans="1:25" x14ac:dyDescent="0.3">
      <c r="A2134" s="1" t="s">
        <v>1884</v>
      </c>
      <c r="B2134" s="2" t="s">
        <v>1978</v>
      </c>
      <c r="C2134" s="3">
        <v>2019</v>
      </c>
      <c r="D2134" s="4">
        <v>1091</v>
      </c>
      <c r="E2134" s="5">
        <v>84.9</v>
      </c>
      <c r="F2134" s="6">
        <v>26</v>
      </c>
      <c r="G2134" s="5">
        <v>60</v>
      </c>
      <c r="H2134" s="7">
        <v>18</v>
      </c>
      <c r="I2134" s="8">
        <v>171</v>
      </c>
      <c r="J2134" s="9">
        <v>93000</v>
      </c>
      <c r="K2134" s="9" t="s">
        <v>5096</v>
      </c>
      <c r="L2134" s="9">
        <v>55000</v>
      </c>
      <c r="M2134" s="9">
        <v>8</v>
      </c>
      <c r="N2134" s="9">
        <f t="shared" si="136"/>
        <v>38000</v>
      </c>
      <c r="O2134" s="15">
        <f t="shared" si="137"/>
        <v>59.13978494623656</v>
      </c>
      <c r="P2134" s="11">
        <v>3</v>
      </c>
      <c r="Q2134" s="11">
        <v>2</v>
      </c>
      <c r="R2134" s="11" t="s">
        <v>22</v>
      </c>
      <c r="S2134" s="12" t="s">
        <v>159</v>
      </c>
      <c r="T2134" s="30">
        <f t="shared" si="134"/>
        <v>13.888888888888889</v>
      </c>
      <c r="U2134" s="31">
        <v>53</v>
      </c>
      <c r="V2134" s="31">
        <v>63.9</v>
      </c>
      <c r="W2134" s="31">
        <v>108000</v>
      </c>
      <c r="X2134" s="32">
        <f t="shared" si="135"/>
        <v>15000</v>
      </c>
      <c r="Y2134" s="35" t="s">
        <v>7226</v>
      </c>
    </row>
    <row r="2135" spans="1:25" x14ac:dyDescent="0.3">
      <c r="A2135" s="1" t="s">
        <v>1884</v>
      </c>
      <c r="B2135" s="2" t="s">
        <v>1978</v>
      </c>
      <c r="C2135" s="3">
        <v>2019</v>
      </c>
      <c r="D2135" s="4">
        <v>1091</v>
      </c>
      <c r="E2135" s="5">
        <v>113</v>
      </c>
      <c r="F2135" s="6">
        <v>34</v>
      </c>
      <c r="G2135" s="5">
        <v>85</v>
      </c>
      <c r="H2135" s="7">
        <v>26</v>
      </c>
      <c r="I2135" s="8">
        <v>138</v>
      </c>
      <c r="J2135" s="9">
        <v>115000</v>
      </c>
      <c r="K2135" s="9">
        <v>12</v>
      </c>
      <c r="L2135" s="9">
        <v>52000</v>
      </c>
      <c r="M2135" s="9" t="s">
        <v>5096</v>
      </c>
      <c r="N2135" s="9">
        <f t="shared" si="136"/>
        <v>63000</v>
      </c>
      <c r="O2135" s="15">
        <f t="shared" si="137"/>
        <v>45.217391304347828</v>
      </c>
      <c r="P2135" s="11">
        <v>3</v>
      </c>
      <c r="Q2135" s="11">
        <v>2</v>
      </c>
      <c r="R2135" s="11" t="s">
        <v>22</v>
      </c>
      <c r="S2135" s="12" t="s">
        <v>123</v>
      </c>
      <c r="T2135" s="30">
        <f t="shared" si="134"/>
        <v>11.538461538461538</v>
      </c>
      <c r="U2135" s="31">
        <v>53</v>
      </c>
      <c r="V2135" s="31">
        <v>63.9</v>
      </c>
      <c r="W2135" s="31">
        <v>130000</v>
      </c>
      <c r="X2135" s="32">
        <f t="shared" si="135"/>
        <v>15000</v>
      </c>
      <c r="Y2135" s="35" t="s">
        <v>7227</v>
      </c>
    </row>
    <row r="2136" spans="1:25" x14ac:dyDescent="0.3">
      <c r="A2136" s="1" t="s">
        <v>1884</v>
      </c>
      <c r="B2136" s="2" t="s">
        <v>1978</v>
      </c>
      <c r="C2136" s="3">
        <v>2019</v>
      </c>
      <c r="D2136" s="4">
        <v>1091</v>
      </c>
      <c r="E2136" s="5">
        <v>138.5</v>
      </c>
      <c r="F2136" s="6">
        <v>42</v>
      </c>
      <c r="G2136" s="5">
        <v>109.4</v>
      </c>
      <c r="H2136" s="7">
        <v>33</v>
      </c>
      <c r="I2136" s="8">
        <v>43</v>
      </c>
      <c r="J2136" s="9">
        <v>139000</v>
      </c>
      <c r="K2136" s="9">
        <v>12</v>
      </c>
      <c r="L2136" s="9">
        <v>0</v>
      </c>
      <c r="M2136" s="9"/>
      <c r="N2136" s="9">
        <f t="shared" si="136"/>
        <v>139000</v>
      </c>
      <c r="O2136" s="15">
        <f t="shared" si="137"/>
        <v>0</v>
      </c>
      <c r="P2136" s="11">
        <v>4</v>
      </c>
      <c r="Q2136" s="11">
        <v>2</v>
      </c>
      <c r="R2136" s="11" t="s">
        <v>22</v>
      </c>
      <c r="S2136" s="12">
        <v>138</v>
      </c>
      <c r="T2136" s="30">
        <f t="shared" si="134"/>
        <v>-7.7519379844961236</v>
      </c>
      <c r="U2136" s="31">
        <v>53</v>
      </c>
      <c r="V2136" s="31">
        <v>63.9</v>
      </c>
      <c r="W2136" s="31">
        <v>129000</v>
      </c>
      <c r="X2136" s="32">
        <f t="shared" si="135"/>
        <v>-300</v>
      </c>
      <c r="Y2136" s="35" t="s">
        <v>7228</v>
      </c>
    </row>
    <row r="2137" spans="1:25" x14ac:dyDescent="0.3">
      <c r="A2137" s="1" t="s">
        <v>1884</v>
      </c>
      <c r="B2137" s="2" t="s">
        <v>1980</v>
      </c>
      <c r="C2137" s="3">
        <v>1999</v>
      </c>
      <c r="D2137" s="4">
        <v>453</v>
      </c>
      <c r="E2137" s="5">
        <v>82</v>
      </c>
      <c r="F2137" s="6">
        <v>25</v>
      </c>
      <c r="G2137" s="5">
        <v>59.9</v>
      </c>
      <c r="H2137" s="7">
        <v>18</v>
      </c>
      <c r="I2137" s="8">
        <v>177</v>
      </c>
      <c r="J2137" s="9">
        <v>63000</v>
      </c>
      <c r="K2137" s="9">
        <v>11</v>
      </c>
      <c r="L2137" s="9">
        <v>35000</v>
      </c>
      <c r="M2137" s="9" t="s">
        <v>5094</v>
      </c>
      <c r="N2137" s="9">
        <f t="shared" si="136"/>
        <v>28000</v>
      </c>
      <c r="O2137" s="15">
        <f t="shared" si="137"/>
        <v>55.555555555555557</v>
      </c>
      <c r="P2137" s="11">
        <v>3</v>
      </c>
      <c r="Q2137" s="11">
        <v>1</v>
      </c>
      <c r="R2137" s="11" t="s">
        <v>20</v>
      </c>
      <c r="S2137" s="12" t="s">
        <v>469</v>
      </c>
      <c r="T2137" s="30">
        <f t="shared" si="134"/>
        <v>8.695652173913043</v>
      </c>
      <c r="U2137" s="31">
        <v>55</v>
      </c>
      <c r="V2137" s="31">
        <v>63.9</v>
      </c>
      <c r="W2137" s="31">
        <v>69000</v>
      </c>
      <c r="X2137" s="32">
        <f t="shared" si="135"/>
        <v>6000</v>
      </c>
      <c r="Y2137" s="35" t="s">
        <v>7229</v>
      </c>
    </row>
    <row r="2138" spans="1:25" x14ac:dyDescent="0.3">
      <c r="A2138" s="1" t="s">
        <v>1884</v>
      </c>
      <c r="B2138" s="2" t="s">
        <v>1980</v>
      </c>
      <c r="C2138" s="3">
        <v>1999</v>
      </c>
      <c r="D2138" s="4">
        <v>453</v>
      </c>
      <c r="E2138" s="5">
        <v>107.2</v>
      </c>
      <c r="F2138" s="6">
        <v>32</v>
      </c>
      <c r="G2138" s="5">
        <v>84.9</v>
      </c>
      <c r="H2138" s="7">
        <v>26</v>
      </c>
      <c r="I2138" s="8">
        <v>158</v>
      </c>
      <c r="J2138" s="9">
        <v>70000</v>
      </c>
      <c r="K2138" s="9" t="s">
        <v>5094</v>
      </c>
      <c r="L2138" s="9">
        <v>50000</v>
      </c>
      <c r="M2138" s="9">
        <v>18</v>
      </c>
      <c r="N2138" s="9">
        <f t="shared" si="136"/>
        <v>20000</v>
      </c>
      <c r="O2138" s="15">
        <f t="shared" si="137"/>
        <v>71.428571428571431</v>
      </c>
      <c r="P2138" s="11">
        <v>3</v>
      </c>
      <c r="Q2138" s="11">
        <v>2</v>
      </c>
      <c r="R2138" s="11" t="s">
        <v>22</v>
      </c>
      <c r="S2138" s="12">
        <v>107</v>
      </c>
      <c r="T2138" s="30">
        <f t="shared" si="134"/>
        <v>20</v>
      </c>
      <c r="U2138" s="31">
        <v>55</v>
      </c>
      <c r="V2138" s="31">
        <v>63.9</v>
      </c>
      <c r="W2138" s="31">
        <v>87500</v>
      </c>
      <c r="X2138" s="32">
        <f t="shared" si="135"/>
        <v>17500</v>
      </c>
      <c r="Y2138" s="35" t="s">
        <v>7230</v>
      </c>
    </row>
    <row r="2139" spans="1:25" x14ac:dyDescent="0.3">
      <c r="A2139" s="1" t="s">
        <v>1884</v>
      </c>
      <c r="B2139" s="2" t="s">
        <v>1980</v>
      </c>
      <c r="C2139" s="3">
        <v>1999</v>
      </c>
      <c r="D2139" s="4">
        <v>453</v>
      </c>
      <c r="E2139" s="5">
        <v>145</v>
      </c>
      <c r="F2139" s="6">
        <v>44</v>
      </c>
      <c r="G2139" s="5">
        <v>114.8</v>
      </c>
      <c r="H2139" s="7">
        <v>35</v>
      </c>
      <c r="I2139" s="8">
        <v>98</v>
      </c>
      <c r="J2139" s="9">
        <v>85000</v>
      </c>
      <c r="K2139" s="9">
        <v>9</v>
      </c>
      <c r="L2139" s="9">
        <v>55000</v>
      </c>
      <c r="M2139" s="9">
        <v>15</v>
      </c>
      <c r="N2139" s="9">
        <f t="shared" si="136"/>
        <v>30000</v>
      </c>
      <c r="O2139" s="15">
        <f t="shared" si="137"/>
        <v>64.705882352941174</v>
      </c>
      <c r="P2139" s="11">
        <v>4</v>
      </c>
      <c r="Q2139" s="11">
        <v>2</v>
      </c>
      <c r="R2139" s="11" t="s">
        <v>22</v>
      </c>
      <c r="S2139" s="12">
        <v>144</v>
      </c>
      <c r="T2139" s="30">
        <f t="shared" si="134"/>
        <v>10.2428722280887</v>
      </c>
      <c r="U2139" s="31">
        <v>55</v>
      </c>
      <c r="V2139" s="31">
        <v>63.9</v>
      </c>
      <c r="W2139" s="31">
        <v>94700</v>
      </c>
      <c r="X2139" s="32">
        <f t="shared" si="135"/>
        <v>9700</v>
      </c>
      <c r="Y2139" s="35" t="s">
        <v>7231</v>
      </c>
    </row>
    <row r="2140" spans="1:25" x14ac:dyDescent="0.3">
      <c r="A2140" s="1" t="s">
        <v>1884</v>
      </c>
      <c r="B2140" s="2" t="s">
        <v>1981</v>
      </c>
      <c r="C2140" s="3">
        <v>2009</v>
      </c>
      <c r="D2140" s="4">
        <v>580</v>
      </c>
      <c r="E2140" s="5">
        <v>79.7</v>
      </c>
      <c r="F2140" s="6">
        <v>24</v>
      </c>
      <c r="G2140" s="5">
        <v>59.9</v>
      </c>
      <c r="H2140" s="7">
        <v>18</v>
      </c>
      <c r="I2140" s="8">
        <v>107</v>
      </c>
      <c r="J2140" s="9">
        <v>80000</v>
      </c>
      <c r="K2140" s="9">
        <v>11</v>
      </c>
      <c r="L2140" s="9">
        <v>41500</v>
      </c>
      <c r="M2140" s="9">
        <v>1</v>
      </c>
      <c r="N2140" s="9">
        <f t="shared" si="136"/>
        <v>38500</v>
      </c>
      <c r="O2140" s="15">
        <f t="shared" si="137"/>
        <v>51.875000000000007</v>
      </c>
      <c r="P2140" s="11">
        <v>3</v>
      </c>
      <c r="Q2140" s="11">
        <v>2</v>
      </c>
      <c r="R2140" s="11" t="s">
        <v>22</v>
      </c>
      <c r="S2140" s="12" t="s">
        <v>67</v>
      </c>
      <c r="T2140" s="30">
        <f t="shared" si="134"/>
        <v>11.111111111111111</v>
      </c>
      <c r="U2140" s="31">
        <v>46</v>
      </c>
      <c r="V2140" s="31">
        <v>74.7</v>
      </c>
      <c r="W2140" s="31">
        <v>90000</v>
      </c>
      <c r="X2140" s="32">
        <f t="shared" si="135"/>
        <v>10000</v>
      </c>
      <c r="Y2140" s="35" t="s">
        <v>7232</v>
      </c>
    </row>
    <row r="2141" spans="1:25" x14ac:dyDescent="0.3">
      <c r="A2141" s="1" t="s">
        <v>1884</v>
      </c>
      <c r="B2141" s="2" t="s">
        <v>1981</v>
      </c>
      <c r="C2141" s="3">
        <v>2009</v>
      </c>
      <c r="D2141" s="4">
        <v>580</v>
      </c>
      <c r="E2141" s="5">
        <v>107.7</v>
      </c>
      <c r="F2141" s="6">
        <v>33</v>
      </c>
      <c r="G2141" s="5">
        <v>84.8</v>
      </c>
      <c r="H2141" s="7">
        <v>26</v>
      </c>
      <c r="I2141" s="8">
        <v>221</v>
      </c>
      <c r="J2141" s="9">
        <v>88500</v>
      </c>
      <c r="K2141" s="9">
        <v>6</v>
      </c>
      <c r="L2141" s="9">
        <v>53000</v>
      </c>
      <c r="M2141" s="9">
        <v>8</v>
      </c>
      <c r="N2141" s="9">
        <f t="shared" si="136"/>
        <v>35500</v>
      </c>
      <c r="O2141" s="15">
        <f t="shared" si="137"/>
        <v>59.887005649717516</v>
      </c>
      <c r="P2141" s="11">
        <v>3</v>
      </c>
      <c r="Q2141" s="11">
        <v>2</v>
      </c>
      <c r="R2141" s="11" t="s">
        <v>22</v>
      </c>
      <c r="S2141" s="12" t="s">
        <v>96</v>
      </c>
      <c r="T2141" s="30">
        <f t="shared" si="134"/>
        <v>16.113744075829384</v>
      </c>
      <c r="U2141" s="31">
        <v>46</v>
      </c>
      <c r="V2141" s="31">
        <v>74.7</v>
      </c>
      <c r="W2141" s="31">
        <v>105500</v>
      </c>
      <c r="X2141" s="32">
        <f t="shared" si="135"/>
        <v>17000</v>
      </c>
      <c r="Y2141" s="35" t="s">
        <v>7233</v>
      </c>
    </row>
    <row r="2142" spans="1:25" x14ac:dyDescent="0.3">
      <c r="A2142" s="1" t="s">
        <v>1884</v>
      </c>
      <c r="B2142" s="2" t="s">
        <v>1981</v>
      </c>
      <c r="C2142" s="3">
        <v>2009</v>
      </c>
      <c r="D2142" s="4">
        <v>580</v>
      </c>
      <c r="E2142" s="5">
        <v>137</v>
      </c>
      <c r="F2142" s="6">
        <v>41</v>
      </c>
      <c r="G2142" s="5">
        <v>115</v>
      </c>
      <c r="H2142" s="7">
        <v>35</v>
      </c>
      <c r="I2142" s="8">
        <v>112</v>
      </c>
      <c r="J2142" s="9">
        <v>100000</v>
      </c>
      <c r="K2142" s="9">
        <v>16</v>
      </c>
      <c r="L2142" s="9">
        <v>67000</v>
      </c>
      <c r="M2142" s="9">
        <v>8</v>
      </c>
      <c r="N2142" s="9">
        <f t="shared" si="136"/>
        <v>33000</v>
      </c>
      <c r="O2142" s="15">
        <f t="shared" si="137"/>
        <v>67</v>
      </c>
      <c r="P2142" s="11">
        <v>4</v>
      </c>
      <c r="Q2142" s="11">
        <v>2</v>
      </c>
      <c r="R2142" s="11" t="s">
        <v>22</v>
      </c>
      <c r="S2142" s="12">
        <v>136</v>
      </c>
      <c r="T2142" s="30">
        <f t="shared" si="134"/>
        <v>3.8461538461538463</v>
      </c>
      <c r="U2142" s="31">
        <v>46</v>
      </c>
      <c r="V2142" s="31">
        <v>74.7</v>
      </c>
      <c r="W2142" s="31">
        <v>104000</v>
      </c>
      <c r="X2142" s="32">
        <f t="shared" si="135"/>
        <v>4000</v>
      </c>
      <c r="Y2142" s="35" t="s">
        <v>7234</v>
      </c>
    </row>
    <row r="2143" spans="1:25" x14ac:dyDescent="0.3">
      <c r="A2143" s="1" t="s">
        <v>1884</v>
      </c>
      <c r="B2143" s="2" t="s">
        <v>1983</v>
      </c>
      <c r="C2143" s="3">
        <v>2005</v>
      </c>
      <c r="D2143" s="4">
        <v>528</v>
      </c>
      <c r="E2143" s="5">
        <v>79.599999999999994</v>
      </c>
      <c r="F2143" s="6">
        <v>24</v>
      </c>
      <c r="G2143" s="5">
        <v>59.7</v>
      </c>
      <c r="H2143" s="7">
        <v>18</v>
      </c>
      <c r="I2143" s="8">
        <v>232</v>
      </c>
      <c r="J2143" s="9">
        <v>77000</v>
      </c>
      <c r="K2143" s="9" t="s">
        <v>5095</v>
      </c>
      <c r="L2143" s="9">
        <v>0</v>
      </c>
      <c r="M2143" s="9"/>
      <c r="N2143" s="9">
        <f t="shared" si="136"/>
        <v>77000</v>
      </c>
      <c r="O2143" s="15">
        <f t="shared" si="137"/>
        <v>0</v>
      </c>
      <c r="P2143" s="11">
        <v>3</v>
      </c>
      <c r="Q2143" s="11">
        <v>2</v>
      </c>
      <c r="R2143" s="11" t="s">
        <v>22</v>
      </c>
      <c r="S2143" s="12">
        <v>79</v>
      </c>
      <c r="T2143" s="30">
        <f t="shared" si="134"/>
        <v>300</v>
      </c>
      <c r="U2143" s="31">
        <v>45</v>
      </c>
      <c r="V2143" s="31">
        <v>63.7</v>
      </c>
      <c r="W2143" s="31"/>
      <c r="X2143" s="32">
        <f t="shared" si="135"/>
        <v>-300</v>
      </c>
      <c r="Y2143" s="35" t="s">
        <v>7235</v>
      </c>
    </row>
    <row r="2144" spans="1:25" x14ac:dyDescent="0.3">
      <c r="A2144" s="1" t="s">
        <v>1884</v>
      </c>
      <c r="B2144" s="2" t="s">
        <v>1983</v>
      </c>
      <c r="C2144" s="3">
        <v>2005</v>
      </c>
      <c r="D2144" s="4">
        <v>528</v>
      </c>
      <c r="E2144" s="5">
        <v>105.7</v>
      </c>
      <c r="F2144" s="6">
        <v>32</v>
      </c>
      <c r="G2144" s="5">
        <v>84.9</v>
      </c>
      <c r="H2144" s="7">
        <v>26</v>
      </c>
      <c r="I2144" s="8">
        <v>206</v>
      </c>
      <c r="J2144" s="9">
        <v>90000</v>
      </c>
      <c r="K2144" s="9">
        <v>13</v>
      </c>
      <c r="L2144" s="9">
        <v>57000</v>
      </c>
      <c r="M2144" s="9">
        <v>1</v>
      </c>
      <c r="N2144" s="9">
        <f t="shared" si="136"/>
        <v>33000</v>
      </c>
      <c r="O2144" s="15">
        <f t="shared" si="137"/>
        <v>63.333333333333329</v>
      </c>
      <c r="P2144" s="11">
        <v>3</v>
      </c>
      <c r="Q2144" s="11">
        <v>2</v>
      </c>
      <c r="R2144" s="11" t="s">
        <v>22</v>
      </c>
      <c r="S2144" s="12">
        <v>105</v>
      </c>
      <c r="T2144" s="30">
        <f t="shared" si="134"/>
        <v>300</v>
      </c>
      <c r="U2144" s="31">
        <v>45</v>
      </c>
      <c r="V2144" s="31">
        <v>63.7</v>
      </c>
      <c r="W2144" s="31"/>
      <c r="X2144" s="32">
        <f t="shared" si="135"/>
        <v>-300</v>
      </c>
      <c r="Y2144" s="35" t="s">
        <v>7236</v>
      </c>
    </row>
    <row r="2145" spans="1:25" x14ac:dyDescent="0.3">
      <c r="A2145" s="1" t="s">
        <v>1884</v>
      </c>
      <c r="B2145" s="2" t="s">
        <v>1983</v>
      </c>
      <c r="C2145" s="3">
        <v>2005</v>
      </c>
      <c r="D2145" s="4">
        <v>528</v>
      </c>
      <c r="E2145" s="5">
        <v>140.4</v>
      </c>
      <c r="F2145" s="6">
        <v>42</v>
      </c>
      <c r="G2145" s="5">
        <v>114.9</v>
      </c>
      <c r="H2145" s="7">
        <v>35</v>
      </c>
      <c r="I2145" s="8">
        <v>90</v>
      </c>
      <c r="J2145" s="9">
        <v>115000</v>
      </c>
      <c r="K2145" s="9">
        <v>14</v>
      </c>
      <c r="L2145" s="9">
        <v>80000</v>
      </c>
      <c r="M2145" s="9" t="s">
        <v>5095</v>
      </c>
      <c r="N2145" s="9">
        <f t="shared" si="136"/>
        <v>35000</v>
      </c>
      <c r="O2145" s="15">
        <f t="shared" si="137"/>
        <v>69.565217391304344</v>
      </c>
      <c r="P2145" s="11">
        <v>4</v>
      </c>
      <c r="Q2145" s="11">
        <v>2</v>
      </c>
      <c r="R2145" s="11" t="s">
        <v>22</v>
      </c>
      <c r="S2145" s="12">
        <v>140</v>
      </c>
      <c r="T2145" s="30">
        <f t="shared" si="134"/>
        <v>300</v>
      </c>
      <c r="U2145" s="31">
        <v>45</v>
      </c>
      <c r="V2145" s="31">
        <v>63.7</v>
      </c>
      <c r="W2145" s="31"/>
      <c r="X2145" s="32">
        <f t="shared" si="135"/>
        <v>-300</v>
      </c>
      <c r="Y2145" s="35" t="s">
        <v>7237</v>
      </c>
    </row>
    <row r="2146" spans="1:25" x14ac:dyDescent="0.3">
      <c r="A2146" s="1" t="s">
        <v>1884</v>
      </c>
      <c r="B2146" s="2" t="s">
        <v>1985</v>
      </c>
      <c r="C2146" s="3">
        <v>1971</v>
      </c>
      <c r="D2146" s="4">
        <v>346</v>
      </c>
      <c r="E2146" s="5">
        <v>57</v>
      </c>
      <c r="F2146" s="6">
        <v>17</v>
      </c>
      <c r="G2146" s="5">
        <v>57</v>
      </c>
      <c r="H2146" s="7">
        <v>17</v>
      </c>
      <c r="I2146" s="8">
        <v>30</v>
      </c>
      <c r="J2146" s="9">
        <v>0</v>
      </c>
      <c r="K2146" s="9"/>
      <c r="L2146" s="9">
        <v>0</v>
      </c>
      <c r="M2146" s="9"/>
      <c r="N2146" s="9">
        <f t="shared" si="136"/>
        <v>0</v>
      </c>
      <c r="O2146" s="15">
        <f t="shared" si="137"/>
        <v>0</v>
      </c>
      <c r="P2146" s="11">
        <v>3</v>
      </c>
      <c r="Q2146" s="11">
        <v>1</v>
      </c>
      <c r="R2146" s="11" t="s">
        <v>81</v>
      </c>
      <c r="S2146" s="12">
        <v>56</v>
      </c>
      <c r="T2146" s="30">
        <f t="shared" si="134"/>
        <v>300</v>
      </c>
      <c r="U2146" s="31">
        <v>0</v>
      </c>
      <c r="V2146" s="31">
        <v>0</v>
      </c>
      <c r="W2146" s="31"/>
      <c r="X2146" s="32">
        <f t="shared" si="135"/>
        <v>-300</v>
      </c>
      <c r="Y2146" s="35" t="s">
        <v>7238</v>
      </c>
    </row>
    <row r="2147" spans="1:25" x14ac:dyDescent="0.3">
      <c r="A2147" s="1" t="s">
        <v>1884</v>
      </c>
      <c r="B2147" s="2" t="s">
        <v>1987</v>
      </c>
      <c r="C2147" s="3">
        <v>1983</v>
      </c>
      <c r="D2147" s="4">
        <v>204</v>
      </c>
      <c r="E2147" s="5">
        <v>101.6</v>
      </c>
      <c r="F2147" s="6">
        <v>31</v>
      </c>
      <c r="G2147" s="5">
        <v>97.8</v>
      </c>
      <c r="H2147" s="7">
        <v>30</v>
      </c>
      <c r="I2147" s="8">
        <v>44</v>
      </c>
      <c r="J2147" s="9">
        <v>81000</v>
      </c>
      <c r="K2147" s="9">
        <v>7</v>
      </c>
      <c r="L2147" s="9">
        <v>0</v>
      </c>
      <c r="M2147" s="9"/>
      <c r="N2147" s="9">
        <f t="shared" si="136"/>
        <v>81000</v>
      </c>
      <c r="O2147" s="15">
        <f t="shared" si="137"/>
        <v>0</v>
      </c>
      <c r="P2147" s="11">
        <v>3</v>
      </c>
      <c r="Q2147" s="11">
        <v>1</v>
      </c>
      <c r="R2147" s="11" t="s">
        <v>22</v>
      </c>
      <c r="S2147" s="12" t="s">
        <v>608</v>
      </c>
      <c r="T2147" s="30">
        <f t="shared" si="134"/>
        <v>300</v>
      </c>
      <c r="U2147" s="31">
        <v>56</v>
      </c>
      <c r="V2147" s="31">
        <v>79.3</v>
      </c>
      <c r="W2147" s="31">
        <v>0</v>
      </c>
      <c r="X2147" s="32">
        <f t="shared" si="135"/>
        <v>-300</v>
      </c>
      <c r="Y2147" s="35" t="s">
        <v>7239</v>
      </c>
    </row>
    <row r="2148" spans="1:25" x14ac:dyDescent="0.3">
      <c r="A2148" s="1" t="s">
        <v>1884</v>
      </c>
      <c r="B2148" s="2" t="s">
        <v>1987</v>
      </c>
      <c r="C2148" s="3">
        <v>1983</v>
      </c>
      <c r="D2148" s="4">
        <v>204</v>
      </c>
      <c r="E2148" s="5">
        <v>184.2</v>
      </c>
      <c r="F2148" s="6">
        <v>56</v>
      </c>
      <c r="G2148" s="5">
        <v>177.3</v>
      </c>
      <c r="H2148" s="7">
        <v>54</v>
      </c>
      <c r="I2148" s="8">
        <v>44</v>
      </c>
      <c r="J2148" s="9">
        <v>120000</v>
      </c>
      <c r="K2148" s="9">
        <v>7</v>
      </c>
      <c r="L2148" s="9">
        <v>75000</v>
      </c>
      <c r="M2148" s="9">
        <v>9</v>
      </c>
      <c r="N2148" s="9">
        <f t="shared" si="136"/>
        <v>45000</v>
      </c>
      <c r="O2148" s="15">
        <f t="shared" si="137"/>
        <v>62.5</v>
      </c>
      <c r="P2148" s="11">
        <v>5</v>
      </c>
      <c r="Q2148" s="11">
        <v>2</v>
      </c>
      <c r="R2148" s="11" t="s">
        <v>22</v>
      </c>
      <c r="S2148" s="12" t="s">
        <v>1988</v>
      </c>
      <c r="T2148" s="30">
        <f t="shared" si="134"/>
        <v>-57.894736842105267</v>
      </c>
      <c r="U2148" s="31">
        <v>56</v>
      </c>
      <c r="V2148" s="31">
        <v>79.3</v>
      </c>
      <c r="W2148" s="31">
        <v>76000</v>
      </c>
      <c r="X2148" s="32">
        <f t="shared" si="135"/>
        <v>-300</v>
      </c>
      <c r="Y2148" s="35" t="s">
        <v>7240</v>
      </c>
    </row>
    <row r="2149" spans="1:25" x14ac:dyDescent="0.3">
      <c r="A2149" s="1" t="s">
        <v>1884</v>
      </c>
      <c r="B2149" s="2" t="s">
        <v>1989</v>
      </c>
      <c r="C2149" s="3">
        <v>2017</v>
      </c>
      <c r="D2149" s="4">
        <v>513</v>
      </c>
      <c r="E2149" s="5">
        <v>80.900000000000006</v>
      </c>
      <c r="F2149" s="6">
        <v>24</v>
      </c>
      <c r="G2149" s="5">
        <v>59.4</v>
      </c>
      <c r="H2149" s="7">
        <v>18</v>
      </c>
      <c r="I2149" s="8">
        <v>77</v>
      </c>
      <c r="J2149" s="9">
        <v>95000</v>
      </c>
      <c r="K2149" s="9">
        <v>17</v>
      </c>
      <c r="L2149" s="9">
        <v>47000</v>
      </c>
      <c r="M2149" s="9" t="s">
        <v>5097</v>
      </c>
      <c r="N2149" s="9">
        <f t="shared" si="136"/>
        <v>48000</v>
      </c>
      <c r="O2149" s="15">
        <f t="shared" si="137"/>
        <v>49.473684210526315</v>
      </c>
      <c r="P2149" s="11">
        <v>3</v>
      </c>
      <c r="Q2149" s="11">
        <v>2</v>
      </c>
      <c r="R2149" s="11" t="s">
        <v>22</v>
      </c>
      <c r="S2149" s="12" t="s">
        <v>60</v>
      </c>
      <c r="T2149" s="30">
        <f t="shared" si="134"/>
        <v>-1.0638297872340425</v>
      </c>
      <c r="U2149" s="31">
        <v>59</v>
      </c>
      <c r="V2149" s="31">
        <v>69.699999999999989</v>
      </c>
      <c r="W2149" s="31">
        <v>94000</v>
      </c>
      <c r="X2149" s="32">
        <f t="shared" si="135"/>
        <v>-300</v>
      </c>
      <c r="Y2149" s="35" t="s">
        <v>7241</v>
      </c>
    </row>
    <row r="2150" spans="1:25" x14ac:dyDescent="0.3">
      <c r="A2150" s="1" t="s">
        <v>1884</v>
      </c>
      <c r="B2150" s="2" t="s">
        <v>1989</v>
      </c>
      <c r="C2150" s="3">
        <v>2017</v>
      </c>
      <c r="D2150" s="4">
        <v>513</v>
      </c>
      <c r="E2150" s="5">
        <v>115.1</v>
      </c>
      <c r="F2150" s="6">
        <v>35</v>
      </c>
      <c r="G2150" s="5">
        <v>84.9</v>
      </c>
      <c r="H2150" s="7">
        <v>26</v>
      </c>
      <c r="I2150" s="8">
        <v>144</v>
      </c>
      <c r="J2150" s="9">
        <v>105000</v>
      </c>
      <c r="K2150" s="9">
        <v>14</v>
      </c>
      <c r="L2150" s="9">
        <v>63000</v>
      </c>
      <c r="M2150" s="9" t="s">
        <v>5096</v>
      </c>
      <c r="N2150" s="9">
        <f t="shared" si="136"/>
        <v>42000</v>
      </c>
      <c r="O2150" s="15">
        <f t="shared" si="137"/>
        <v>60</v>
      </c>
      <c r="P2150" s="11">
        <v>3</v>
      </c>
      <c r="Q2150" s="11">
        <v>2</v>
      </c>
      <c r="R2150" s="11" t="s">
        <v>22</v>
      </c>
      <c r="S2150" s="12" t="s">
        <v>202</v>
      </c>
      <c r="T2150" s="30">
        <f t="shared" si="134"/>
        <v>22.222222222222221</v>
      </c>
      <c r="U2150" s="31">
        <v>59</v>
      </c>
      <c r="V2150" s="31">
        <v>69.699999999999989</v>
      </c>
      <c r="W2150" s="31">
        <v>135000</v>
      </c>
      <c r="X2150" s="32">
        <f t="shared" si="135"/>
        <v>30000</v>
      </c>
      <c r="Y2150" s="35" t="s">
        <v>7242</v>
      </c>
    </row>
    <row r="2151" spans="1:25" x14ac:dyDescent="0.3">
      <c r="A2151" s="1" t="s">
        <v>1884</v>
      </c>
      <c r="B2151" s="2" t="s">
        <v>1991</v>
      </c>
      <c r="C2151" s="3">
        <v>2020</v>
      </c>
      <c r="D2151" s="4">
        <v>1703</v>
      </c>
      <c r="E2151" s="5">
        <v>84.9</v>
      </c>
      <c r="F2151" s="6">
        <v>26</v>
      </c>
      <c r="G2151" s="5">
        <v>59.1</v>
      </c>
      <c r="H2151" s="7">
        <v>18</v>
      </c>
      <c r="I2151" s="8">
        <v>433</v>
      </c>
      <c r="J2151" s="9">
        <v>100000</v>
      </c>
      <c r="K2151" s="9" t="s">
        <v>5096</v>
      </c>
      <c r="L2151" s="9">
        <v>52000</v>
      </c>
      <c r="M2151" s="9" t="s">
        <v>5094</v>
      </c>
      <c r="N2151" s="9">
        <f t="shared" si="136"/>
        <v>48000</v>
      </c>
      <c r="O2151" s="15">
        <f t="shared" si="137"/>
        <v>52</v>
      </c>
      <c r="P2151" s="11">
        <v>3</v>
      </c>
      <c r="Q2151" s="11">
        <v>2</v>
      </c>
      <c r="R2151" s="11" t="s">
        <v>22</v>
      </c>
      <c r="S2151" s="12" t="s">
        <v>416</v>
      </c>
      <c r="T2151" s="30">
        <f t="shared" si="134"/>
        <v>5.6603773584905666</v>
      </c>
      <c r="U2151" s="31">
        <v>56</v>
      </c>
      <c r="V2151" s="31">
        <v>56.499999999999993</v>
      </c>
      <c r="W2151" s="31">
        <v>106000</v>
      </c>
      <c r="X2151" s="32">
        <f t="shared" si="135"/>
        <v>6000</v>
      </c>
      <c r="Y2151" s="35" t="s">
        <v>7243</v>
      </c>
    </row>
    <row r="2152" spans="1:25" x14ac:dyDescent="0.3">
      <c r="A2152" s="1" t="s">
        <v>1884</v>
      </c>
      <c r="B2152" s="2" t="s">
        <v>1991</v>
      </c>
      <c r="C2152" s="3">
        <v>2020</v>
      </c>
      <c r="D2152" s="4">
        <v>1703</v>
      </c>
      <c r="E2152" s="5">
        <v>102</v>
      </c>
      <c r="F2152" s="6">
        <v>31</v>
      </c>
      <c r="G2152" s="5">
        <v>76.2</v>
      </c>
      <c r="H2152" s="7">
        <v>23</v>
      </c>
      <c r="I2152" s="8">
        <v>112</v>
      </c>
      <c r="J2152" s="9">
        <v>113000</v>
      </c>
      <c r="K2152" s="9" t="s">
        <v>5095</v>
      </c>
      <c r="L2152" s="9">
        <v>0</v>
      </c>
      <c r="M2152" s="9"/>
      <c r="N2152" s="9">
        <f t="shared" si="136"/>
        <v>113000</v>
      </c>
      <c r="O2152" s="15">
        <f t="shared" si="137"/>
        <v>0</v>
      </c>
      <c r="P2152" s="11">
        <v>3</v>
      </c>
      <c r="Q2152" s="11">
        <v>2</v>
      </c>
      <c r="R2152" s="11" t="s">
        <v>22</v>
      </c>
      <c r="S2152" s="12">
        <v>102</v>
      </c>
      <c r="T2152" s="30">
        <f t="shared" si="134"/>
        <v>4.2372881355932197</v>
      </c>
      <c r="U2152" s="31">
        <v>56</v>
      </c>
      <c r="V2152" s="31">
        <v>56.499999999999993</v>
      </c>
      <c r="W2152" s="31">
        <v>118000</v>
      </c>
      <c r="X2152" s="32">
        <f t="shared" si="135"/>
        <v>5000</v>
      </c>
      <c r="Y2152" s="35" t="s">
        <v>7244</v>
      </c>
    </row>
    <row r="2153" spans="1:25" x14ac:dyDescent="0.3">
      <c r="A2153" s="1" t="s">
        <v>1884</v>
      </c>
      <c r="B2153" s="2" t="s">
        <v>1991</v>
      </c>
      <c r="C2153" s="3">
        <v>2020</v>
      </c>
      <c r="D2153" s="4">
        <v>1703</v>
      </c>
      <c r="E2153" s="5">
        <v>112.8</v>
      </c>
      <c r="F2153" s="6">
        <v>34</v>
      </c>
      <c r="G2153" s="5">
        <v>84.5</v>
      </c>
      <c r="H2153" s="7">
        <v>26</v>
      </c>
      <c r="I2153" s="8">
        <v>482</v>
      </c>
      <c r="J2153" s="9">
        <v>116000</v>
      </c>
      <c r="K2153" s="9" t="s">
        <v>5096</v>
      </c>
      <c r="L2153" s="9">
        <v>65000</v>
      </c>
      <c r="M2153" s="9" t="s">
        <v>5093</v>
      </c>
      <c r="N2153" s="9">
        <f t="shared" si="136"/>
        <v>51000</v>
      </c>
      <c r="O2153" s="15">
        <f t="shared" si="137"/>
        <v>56.034482758620683</v>
      </c>
      <c r="P2153" s="11">
        <v>3</v>
      </c>
      <c r="Q2153" s="11">
        <v>2</v>
      </c>
      <c r="R2153" s="11" t="s">
        <v>22</v>
      </c>
      <c r="S2153" s="12" t="s">
        <v>239</v>
      </c>
      <c r="T2153" s="30">
        <f t="shared" si="134"/>
        <v>13.754646840148698</v>
      </c>
      <c r="U2153" s="31">
        <v>56</v>
      </c>
      <c r="V2153" s="31">
        <v>56.499999999999993</v>
      </c>
      <c r="W2153" s="31">
        <v>134500</v>
      </c>
      <c r="X2153" s="32">
        <f t="shared" si="135"/>
        <v>18500</v>
      </c>
      <c r="Y2153" s="35" t="s">
        <v>7245</v>
      </c>
    </row>
    <row r="2154" spans="1:25" x14ac:dyDescent="0.3">
      <c r="A2154" s="1" t="s">
        <v>1884</v>
      </c>
      <c r="B2154" s="2" t="s">
        <v>1991</v>
      </c>
      <c r="C2154" s="3">
        <v>2020</v>
      </c>
      <c r="D2154" s="4">
        <v>1703</v>
      </c>
      <c r="E2154" s="5">
        <v>140.1</v>
      </c>
      <c r="F2154" s="6">
        <v>42</v>
      </c>
      <c r="G2154" s="5">
        <v>111.8</v>
      </c>
      <c r="H2154" s="7">
        <v>34</v>
      </c>
      <c r="I2154" s="8">
        <v>42</v>
      </c>
      <c r="J2154" s="9">
        <v>150000</v>
      </c>
      <c r="K2154" s="9" t="s">
        <v>5095</v>
      </c>
      <c r="L2154" s="9">
        <v>0</v>
      </c>
      <c r="M2154" s="9"/>
      <c r="N2154" s="9">
        <f t="shared" si="136"/>
        <v>150000</v>
      </c>
      <c r="O2154" s="15">
        <f t="shared" si="137"/>
        <v>0</v>
      </c>
      <c r="P2154" s="11">
        <v>4</v>
      </c>
      <c r="Q2154" s="11">
        <v>2</v>
      </c>
      <c r="R2154" s="11" t="s">
        <v>22</v>
      </c>
      <c r="S2154" s="12">
        <v>140</v>
      </c>
      <c r="T2154" s="30">
        <f t="shared" si="134"/>
        <v>-4.895104895104895</v>
      </c>
      <c r="U2154" s="31">
        <v>56</v>
      </c>
      <c r="V2154" s="31">
        <v>56.499999999999993</v>
      </c>
      <c r="W2154" s="31">
        <v>143000</v>
      </c>
      <c r="X2154" s="32">
        <f t="shared" si="135"/>
        <v>-300</v>
      </c>
      <c r="Y2154" s="35" t="s">
        <v>7246</v>
      </c>
    </row>
    <row r="2155" spans="1:25" x14ac:dyDescent="0.3">
      <c r="A2155" s="1" t="s">
        <v>1884</v>
      </c>
      <c r="B2155" s="2" t="s">
        <v>1993</v>
      </c>
      <c r="C2155" s="3">
        <v>2021</v>
      </c>
      <c r="D2155" s="4">
        <v>939</v>
      </c>
      <c r="E2155" s="5">
        <v>81.099999999999994</v>
      </c>
      <c r="F2155" s="6">
        <v>25</v>
      </c>
      <c r="G2155" s="5">
        <v>59.9</v>
      </c>
      <c r="H2155" s="7">
        <v>18</v>
      </c>
      <c r="I2155" s="8">
        <v>194</v>
      </c>
      <c r="J2155" s="9">
        <v>93000</v>
      </c>
      <c r="K2155" s="9" t="s">
        <v>5095</v>
      </c>
      <c r="L2155" s="9">
        <v>48000</v>
      </c>
      <c r="M2155" s="9" t="s">
        <v>5097</v>
      </c>
      <c r="N2155" s="9">
        <f t="shared" si="136"/>
        <v>45000</v>
      </c>
      <c r="O2155" s="15">
        <f t="shared" si="137"/>
        <v>51.612903225806448</v>
      </c>
      <c r="P2155" s="11">
        <v>3</v>
      </c>
      <c r="Q2155" s="11">
        <v>2</v>
      </c>
      <c r="R2155" s="11" t="s">
        <v>22</v>
      </c>
      <c r="S2155" s="12">
        <v>81</v>
      </c>
      <c r="T2155" s="30">
        <f t="shared" si="134"/>
        <v>12.264150943396226</v>
      </c>
      <c r="U2155" s="31">
        <v>57</v>
      </c>
      <c r="V2155" s="31">
        <v>56.499999999999993</v>
      </c>
      <c r="W2155" s="31">
        <v>106000</v>
      </c>
      <c r="X2155" s="32">
        <f t="shared" si="135"/>
        <v>13000</v>
      </c>
      <c r="Y2155" s="35" t="s">
        <v>7247</v>
      </c>
    </row>
    <row r="2156" spans="1:25" x14ac:dyDescent="0.3">
      <c r="A2156" s="1" t="s">
        <v>1884</v>
      </c>
      <c r="B2156" s="2" t="s">
        <v>1993</v>
      </c>
      <c r="C2156" s="3">
        <v>2021</v>
      </c>
      <c r="D2156" s="4">
        <v>939</v>
      </c>
      <c r="E2156" s="5">
        <v>114</v>
      </c>
      <c r="F2156" s="6">
        <v>34</v>
      </c>
      <c r="G2156" s="5">
        <v>85</v>
      </c>
      <c r="H2156" s="7">
        <v>26</v>
      </c>
      <c r="I2156" s="8">
        <v>422</v>
      </c>
      <c r="J2156" s="9">
        <v>105000</v>
      </c>
      <c r="K2156" s="9" t="s">
        <v>31</v>
      </c>
      <c r="L2156" s="9">
        <v>60000</v>
      </c>
      <c r="M2156" s="9" t="s">
        <v>5097</v>
      </c>
      <c r="N2156" s="9">
        <f t="shared" si="136"/>
        <v>45000</v>
      </c>
      <c r="O2156" s="15">
        <f t="shared" si="137"/>
        <v>57.142857142857139</v>
      </c>
      <c r="P2156" s="11">
        <v>3</v>
      </c>
      <c r="Q2156" s="11">
        <v>2</v>
      </c>
      <c r="R2156" s="11" t="s">
        <v>22</v>
      </c>
      <c r="S2156" s="12" t="s">
        <v>551</v>
      </c>
      <c r="T2156" s="30">
        <f t="shared" si="134"/>
        <v>19.230769230769234</v>
      </c>
      <c r="U2156" s="31">
        <v>57</v>
      </c>
      <c r="V2156" s="31">
        <v>56.499999999999993</v>
      </c>
      <c r="W2156" s="31">
        <v>130000</v>
      </c>
      <c r="X2156" s="32">
        <f t="shared" si="135"/>
        <v>25000</v>
      </c>
      <c r="Y2156" s="35" t="s">
        <v>7248</v>
      </c>
    </row>
    <row r="2157" spans="1:25" x14ac:dyDescent="0.3">
      <c r="A2157" s="1" t="s">
        <v>1884</v>
      </c>
      <c r="B2157" s="2" t="s">
        <v>1995</v>
      </c>
      <c r="C2157" s="3">
        <v>2008</v>
      </c>
      <c r="D2157" s="4">
        <v>611</v>
      </c>
      <c r="E2157" s="5">
        <v>82.2</v>
      </c>
      <c r="F2157" s="6">
        <v>25</v>
      </c>
      <c r="G2157" s="5">
        <v>60</v>
      </c>
      <c r="H2157" s="7">
        <v>18</v>
      </c>
      <c r="I2157" s="8">
        <v>124</v>
      </c>
      <c r="J2157" s="9">
        <v>78000</v>
      </c>
      <c r="K2157" s="9">
        <v>11</v>
      </c>
      <c r="L2157" s="9">
        <v>40000</v>
      </c>
      <c r="M2157" s="9">
        <v>3</v>
      </c>
      <c r="N2157" s="9">
        <f t="shared" si="136"/>
        <v>38000</v>
      </c>
      <c r="O2157" s="15">
        <f t="shared" si="137"/>
        <v>51.282051282051277</v>
      </c>
      <c r="P2157" s="11">
        <v>3</v>
      </c>
      <c r="Q2157" s="11">
        <v>2</v>
      </c>
      <c r="R2157" s="11" t="s">
        <v>22</v>
      </c>
      <c r="S2157" s="12">
        <v>82</v>
      </c>
      <c r="T2157" s="30">
        <f t="shared" si="134"/>
        <v>11.313246162592382</v>
      </c>
      <c r="U2157" s="31">
        <v>63</v>
      </c>
      <c r="V2157" s="31">
        <v>69.699999999999989</v>
      </c>
      <c r="W2157" s="31">
        <v>87950</v>
      </c>
      <c r="X2157" s="32">
        <f t="shared" si="135"/>
        <v>9950</v>
      </c>
      <c r="Y2157" s="35" t="s">
        <v>7249</v>
      </c>
    </row>
    <row r="2158" spans="1:25" x14ac:dyDescent="0.3">
      <c r="A2158" s="1" t="s">
        <v>1884</v>
      </c>
      <c r="B2158" s="2" t="s">
        <v>1995</v>
      </c>
      <c r="C2158" s="3">
        <v>2008</v>
      </c>
      <c r="D2158" s="4">
        <v>611</v>
      </c>
      <c r="E2158" s="5">
        <v>109.9</v>
      </c>
      <c r="F2158" s="6">
        <v>33</v>
      </c>
      <c r="G2158" s="5">
        <v>84.8</v>
      </c>
      <c r="H2158" s="7">
        <v>26</v>
      </c>
      <c r="I2158" s="8">
        <v>348</v>
      </c>
      <c r="J2158" s="9">
        <v>90000</v>
      </c>
      <c r="K2158" s="9" t="s">
        <v>31</v>
      </c>
      <c r="L2158" s="9">
        <v>45000</v>
      </c>
      <c r="M2158" s="9" t="s">
        <v>5093</v>
      </c>
      <c r="N2158" s="9">
        <f t="shared" si="136"/>
        <v>45000</v>
      </c>
      <c r="O2158" s="15">
        <f t="shared" si="137"/>
        <v>50</v>
      </c>
      <c r="P2158" s="11">
        <v>3</v>
      </c>
      <c r="Q2158" s="11">
        <v>2</v>
      </c>
      <c r="R2158" s="11" t="s">
        <v>22</v>
      </c>
      <c r="S2158" s="12">
        <v>109</v>
      </c>
      <c r="T2158" s="30">
        <f t="shared" si="134"/>
        <v>14.691943127962084</v>
      </c>
      <c r="U2158" s="31">
        <v>63</v>
      </c>
      <c r="V2158" s="31">
        <v>69.699999999999989</v>
      </c>
      <c r="W2158" s="31">
        <v>105500</v>
      </c>
      <c r="X2158" s="32">
        <f t="shared" si="135"/>
        <v>15500</v>
      </c>
      <c r="Y2158" s="35" t="s">
        <v>7250</v>
      </c>
    </row>
    <row r="2159" spans="1:25" x14ac:dyDescent="0.3">
      <c r="A2159" s="1" t="s">
        <v>1884</v>
      </c>
      <c r="B2159" s="2" t="s">
        <v>1995</v>
      </c>
      <c r="C2159" s="3">
        <v>2008</v>
      </c>
      <c r="D2159" s="4">
        <v>611</v>
      </c>
      <c r="E2159" s="5">
        <v>126.6</v>
      </c>
      <c r="F2159" s="6">
        <v>38</v>
      </c>
      <c r="G2159" s="5">
        <v>103.5</v>
      </c>
      <c r="H2159" s="7">
        <v>31</v>
      </c>
      <c r="I2159" s="8">
        <v>58</v>
      </c>
      <c r="J2159" s="9">
        <v>99000</v>
      </c>
      <c r="K2159" s="9">
        <v>12</v>
      </c>
      <c r="L2159" s="9">
        <v>55000</v>
      </c>
      <c r="M2159" s="9">
        <v>3</v>
      </c>
      <c r="N2159" s="9">
        <f t="shared" si="136"/>
        <v>44000</v>
      </c>
      <c r="O2159" s="15">
        <f t="shared" si="137"/>
        <v>55.555555555555557</v>
      </c>
      <c r="P2159" s="11">
        <v>3</v>
      </c>
      <c r="Q2159" s="11">
        <v>2</v>
      </c>
      <c r="R2159" s="11" t="s">
        <v>22</v>
      </c>
      <c r="S2159" s="12">
        <v>126</v>
      </c>
      <c r="T2159" s="30">
        <f t="shared" si="134"/>
        <v>0</v>
      </c>
      <c r="U2159" s="31">
        <v>63</v>
      </c>
      <c r="V2159" s="31">
        <v>69.699999999999989</v>
      </c>
      <c r="W2159" s="31">
        <v>99000</v>
      </c>
      <c r="X2159" s="32">
        <f t="shared" si="135"/>
        <v>0</v>
      </c>
      <c r="Y2159" s="35" t="s">
        <v>7251</v>
      </c>
    </row>
    <row r="2160" spans="1:25" x14ac:dyDescent="0.3">
      <c r="A2160" s="1" t="s">
        <v>1884</v>
      </c>
      <c r="B2160" s="2" t="s">
        <v>1995</v>
      </c>
      <c r="C2160" s="3">
        <v>2008</v>
      </c>
      <c r="D2160" s="4">
        <v>611</v>
      </c>
      <c r="E2160" s="5">
        <v>150</v>
      </c>
      <c r="F2160" s="6">
        <v>45</v>
      </c>
      <c r="G2160" s="5">
        <v>122</v>
      </c>
      <c r="H2160" s="7">
        <v>37</v>
      </c>
      <c r="I2160" s="8">
        <v>81</v>
      </c>
      <c r="J2160" s="9">
        <v>110000</v>
      </c>
      <c r="K2160" s="9">
        <v>15</v>
      </c>
      <c r="L2160" s="9">
        <v>58000</v>
      </c>
      <c r="M2160" s="9" t="s">
        <v>5096</v>
      </c>
      <c r="N2160" s="9">
        <f t="shared" si="136"/>
        <v>52000</v>
      </c>
      <c r="O2160" s="15">
        <f t="shared" si="137"/>
        <v>52.72727272727272</v>
      </c>
      <c r="P2160" s="11">
        <v>4</v>
      </c>
      <c r="Q2160" s="11">
        <v>2</v>
      </c>
      <c r="R2160" s="11" t="s">
        <v>22</v>
      </c>
      <c r="S2160" s="12">
        <v>149</v>
      </c>
      <c r="T2160" s="30">
        <f t="shared" si="134"/>
        <v>13.385826771653544</v>
      </c>
      <c r="U2160" s="31">
        <v>63</v>
      </c>
      <c r="V2160" s="31">
        <v>69.699999999999989</v>
      </c>
      <c r="W2160" s="31">
        <v>127000</v>
      </c>
      <c r="X2160" s="32">
        <f t="shared" si="135"/>
        <v>17000</v>
      </c>
      <c r="Y2160" s="35" t="s">
        <v>7252</v>
      </c>
    </row>
    <row r="2161" spans="1:25" x14ac:dyDescent="0.3">
      <c r="A2161" s="1" t="s">
        <v>1884</v>
      </c>
      <c r="B2161" s="2" t="s">
        <v>1997</v>
      </c>
      <c r="C2161" s="3">
        <v>2020</v>
      </c>
      <c r="D2161" s="4">
        <v>1562</v>
      </c>
      <c r="E2161" s="5">
        <v>84.2</v>
      </c>
      <c r="F2161" s="6">
        <v>25</v>
      </c>
      <c r="G2161" s="5">
        <v>60</v>
      </c>
      <c r="H2161" s="7">
        <v>18</v>
      </c>
      <c r="I2161" s="8">
        <v>384</v>
      </c>
      <c r="J2161" s="9">
        <v>93000</v>
      </c>
      <c r="K2161" s="9">
        <v>5</v>
      </c>
      <c r="L2161" s="9">
        <v>48000</v>
      </c>
      <c r="M2161" s="9">
        <v>7</v>
      </c>
      <c r="N2161" s="9">
        <f t="shared" si="136"/>
        <v>45000</v>
      </c>
      <c r="O2161" s="15">
        <f t="shared" si="137"/>
        <v>51.612903225806448</v>
      </c>
      <c r="P2161" s="11">
        <v>3</v>
      </c>
      <c r="Q2161" s="11">
        <v>2</v>
      </c>
      <c r="R2161" s="11" t="s">
        <v>22</v>
      </c>
      <c r="S2161" s="12">
        <v>84</v>
      </c>
      <c r="T2161" s="30">
        <f t="shared" si="134"/>
        <v>15.454545454545453</v>
      </c>
      <c r="U2161" s="31">
        <v>57</v>
      </c>
      <c r="V2161" s="31">
        <v>56.499999999999993</v>
      </c>
      <c r="W2161" s="31">
        <v>110000</v>
      </c>
      <c r="X2161" s="32">
        <f t="shared" si="135"/>
        <v>17000</v>
      </c>
      <c r="Y2161" s="35" t="s">
        <v>7253</v>
      </c>
    </row>
    <row r="2162" spans="1:25" x14ac:dyDescent="0.3">
      <c r="A2162" s="1" t="s">
        <v>1884</v>
      </c>
      <c r="B2162" s="2" t="s">
        <v>1997</v>
      </c>
      <c r="C2162" s="3">
        <v>2020</v>
      </c>
      <c r="D2162" s="4">
        <v>1562</v>
      </c>
      <c r="E2162" s="5">
        <v>111.8</v>
      </c>
      <c r="F2162" s="6">
        <v>34</v>
      </c>
      <c r="G2162" s="5">
        <v>84.9</v>
      </c>
      <c r="H2162" s="7">
        <v>26</v>
      </c>
      <c r="I2162" s="8">
        <v>424</v>
      </c>
      <c r="J2162" s="9">
        <v>109000</v>
      </c>
      <c r="K2162" s="9" t="s">
        <v>5095</v>
      </c>
      <c r="L2162" s="9">
        <v>54000</v>
      </c>
      <c r="M2162" s="9">
        <v>7</v>
      </c>
      <c r="N2162" s="9">
        <f t="shared" si="136"/>
        <v>55000</v>
      </c>
      <c r="O2162" s="15">
        <f t="shared" si="137"/>
        <v>49.541284403669728</v>
      </c>
      <c r="P2162" s="11">
        <v>3</v>
      </c>
      <c r="Q2162" s="11">
        <v>2</v>
      </c>
      <c r="R2162" s="11" t="s">
        <v>22</v>
      </c>
      <c r="S2162" s="12" t="s">
        <v>261</v>
      </c>
      <c r="T2162" s="30">
        <f t="shared" si="134"/>
        <v>18.045112781954884</v>
      </c>
      <c r="U2162" s="31">
        <v>57</v>
      </c>
      <c r="V2162" s="31">
        <v>56.499999999999993</v>
      </c>
      <c r="W2162" s="31">
        <v>133000</v>
      </c>
      <c r="X2162" s="32">
        <f t="shared" si="135"/>
        <v>24000</v>
      </c>
      <c r="Y2162" s="35" t="s">
        <v>7254</v>
      </c>
    </row>
    <row r="2163" spans="1:25" x14ac:dyDescent="0.3">
      <c r="A2163" s="1" t="s">
        <v>1884</v>
      </c>
      <c r="B2163" s="2" t="s">
        <v>1997</v>
      </c>
      <c r="C2163" s="3">
        <v>2020</v>
      </c>
      <c r="D2163" s="4">
        <v>1562</v>
      </c>
      <c r="E2163" s="5">
        <v>127.9</v>
      </c>
      <c r="F2163" s="6">
        <v>39</v>
      </c>
      <c r="G2163" s="5">
        <v>101.7</v>
      </c>
      <c r="H2163" s="7">
        <v>31</v>
      </c>
      <c r="I2163" s="8">
        <v>96</v>
      </c>
      <c r="J2163" s="9">
        <v>122000</v>
      </c>
      <c r="K2163" s="9" t="s">
        <v>5096</v>
      </c>
      <c r="L2163" s="9">
        <v>65000</v>
      </c>
      <c r="M2163" s="9" t="s">
        <v>31</v>
      </c>
      <c r="N2163" s="9">
        <f t="shared" si="136"/>
        <v>57000</v>
      </c>
      <c r="O2163" s="15">
        <f t="shared" si="137"/>
        <v>53.278688524590166</v>
      </c>
      <c r="P2163" s="11">
        <v>3</v>
      </c>
      <c r="Q2163" s="11">
        <v>2</v>
      </c>
      <c r="R2163" s="11" t="s">
        <v>22</v>
      </c>
      <c r="S2163" s="12">
        <v>127</v>
      </c>
      <c r="T2163" s="30">
        <f t="shared" si="134"/>
        <v>18.666666666666668</v>
      </c>
      <c r="U2163" s="31">
        <v>57</v>
      </c>
      <c r="V2163" s="31">
        <v>56.499999999999993</v>
      </c>
      <c r="W2163" s="31">
        <v>150000</v>
      </c>
      <c r="X2163" s="32">
        <f t="shared" si="135"/>
        <v>28000</v>
      </c>
      <c r="Y2163" s="35" t="s">
        <v>7255</v>
      </c>
    </row>
    <row r="2164" spans="1:25" x14ac:dyDescent="0.3">
      <c r="A2164" s="1" t="s">
        <v>1884</v>
      </c>
      <c r="B2164" s="2" t="s">
        <v>1997</v>
      </c>
      <c r="C2164" s="3">
        <v>2020</v>
      </c>
      <c r="D2164" s="4">
        <v>1562</v>
      </c>
      <c r="E2164" s="5">
        <v>144.4</v>
      </c>
      <c r="F2164" s="6">
        <v>44</v>
      </c>
      <c r="G2164" s="5">
        <v>116.9</v>
      </c>
      <c r="H2164" s="7">
        <v>35</v>
      </c>
      <c r="I2164" s="8">
        <v>50</v>
      </c>
      <c r="J2164" s="9">
        <v>137000</v>
      </c>
      <c r="K2164" s="9">
        <v>11</v>
      </c>
      <c r="L2164" s="9">
        <v>74000</v>
      </c>
      <c r="M2164" s="9" t="s">
        <v>5097</v>
      </c>
      <c r="N2164" s="9">
        <f t="shared" si="136"/>
        <v>63000</v>
      </c>
      <c r="O2164" s="15">
        <f t="shared" si="137"/>
        <v>54.014598540145982</v>
      </c>
      <c r="P2164" s="11">
        <v>4</v>
      </c>
      <c r="Q2164" s="11">
        <v>2</v>
      </c>
      <c r="R2164" s="11" t="s">
        <v>22</v>
      </c>
      <c r="S2164" s="12">
        <v>144</v>
      </c>
      <c r="T2164" s="30">
        <f t="shared" si="134"/>
        <v>-7.8740157480314963</v>
      </c>
      <c r="U2164" s="31">
        <v>57</v>
      </c>
      <c r="V2164" s="31">
        <v>56.499999999999993</v>
      </c>
      <c r="W2164" s="31">
        <v>127000</v>
      </c>
      <c r="X2164" s="32">
        <f t="shared" si="135"/>
        <v>-300</v>
      </c>
      <c r="Y2164" s="35" t="s">
        <v>7256</v>
      </c>
    </row>
    <row r="2165" spans="1:25" x14ac:dyDescent="0.3">
      <c r="A2165" s="1" t="s">
        <v>1884</v>
      </c>
      <c r="B2165" s="2" t="s">
        <v>1999</v>
      </c>
      <c r="C2165" s="3">
        <v>2006</v>
      </c>
      <c r="D2165" s="4">
        <v>373</v>
      </c>
      <c r="E2165" s="5">
        <v>76.099999999999994</v>
      </c>
      <c r="F2165" s="6">
        <v>23</v>
      </c>
      <c r="G2165" s="5">
        <v>60</v>
      </c>
      <c r="H2165" s="7">
        <v>18</v>
      </c>
      <c r="I2165" s="8">
        <v>40</v>
      </c>
      <c r="J2165" s="9"/>
      <c r="K2165" s="9"/>
      <c r="L2165" s="9"/>
      <c r="M2165" s="9"/>
      <c r="N2165" s="9">
        <f t="shared" si="136"/>
        <v>0</v>
      </c>
      <c r="O2165" s="15">
        <f t="shared" si="137"/>
        <v>0</v>
      </c>
      <c r="P2165" s="11">
        <v>3</v>
      </c>
      <c r="Q2165" s="11">
        <v>2</v>
      </c>
      <c r="R2165" s="11" t="s">
        <v>22</v>
      </c>
      <c r="S2165" s="12" t="s">
        <v>2000</v>
      </c>
      <c r="T2165" s="30">
        <f t="shared" si="134"/>
        <v>300</v>
      </c>
      <c r="U2165" s="31">
        <v>64</v>
      </c>
      <c r="V2165" s="31">
        <v>74.099999999999994</v>
      </c>
      <c r="W2165" s="31">
        <v>75500</v>
      </c>
      <c r="X2165" s="32">
        <f t="shared" si="135"/>
        <v>-300</v>
      </c>
      <c r="Y2165" s="35" t="s">
        <v>7257</v>
      </c>
    </row>
    <row r="2166" spans="1:25" x14ac:dyDescent="0.3">
      <c r="A2166" s="1" t="s">
        <v>1884</v>
      </c>
      <c r="B2166" s="2" t="s">
        <v>1999</v>
      </c>
      <c r="C2166" s="3">
        <v>2006</v>
      </c>
      <c r="D2166" s="4">
        <v>373</v>
      </c>
      <c r="E2166" s="5">
        <v>107.9</v>
      </c>
      <c r="F2166" s="6">
        <v>33</v>
      </c>
      <c r="G2166" s="5">
        <v>85</v>
      </c>
      <c r="H2166" s="7">
        <v>26</v>
      </c>
      <c r="I2166" s="8">
        <v>167</v>
      </c>
      <c r="J2166" s="9">
        <v>75000</v>
      </c>
      <c r="K2166" s="9">
        <v>4</v>
      </c>
      <c r="L2166" s="9">
        <v>43000</v>
      </c>
      <c r="M2166" s="9">
        <v>6</v>
      </c>
      <c r="N2166" s="9">
        <f t="shared" si="136"/>
        <v>32000</v>
      </c>
      <c r="O2166" s="15">
        <f t="shared" si="137"/>
        <v>57.333333333333336</v>
      </c>
      <c r="P2166" s="11">
        <v>3</v>
      </c>
      <c r="Q2166" s="11">
        <v>2</v>
      </c>
      <c r="R2166" s="11" t="s">
        <v>22</v>
      </c>
      <c r="S2166" s="12" t="s">
        <v>200</v>
      </c>
      <c r="T2166" s="30">
        <f t="shared" si="134"/>
        <v>16.666666666666664</v>
      </c>
      <c r="U2166" s="31">
        <v>64</v>
      </c>
      <c r="V2166" s="31">
        <v>74.099999999999994</v>
      </c>
      <c r="W2166" s="31">
        <v>90000</v>
      </c>
      <c r="X2166" s="32">
        <f t="shared" si="135"/>
        <v>15000</v>
      </c>
      <c r="Y2166" s="35" t="s">
        <v>7258</v>
      </c>
    </row>
    <row r="2167" spans="1:25" x14ac:dyDescent="0.3">
      <c r="A2167" s="1" t="s">
        <v>1884</v>
      </c>
      <c r="B2167" s="2" t="s">
        <v>2002</v>
      </c>
      <c r="C2167" s="3">
        <v>2005</v>
      </c>
      <c r="D2167" s="4">
        <v>1971</v>
      </c>
      <c r="E2167" s="5">
        <v>82</v>
      </c>
      <c r="F2167" s="6">
        <v>25</v>
      </c>
      <c r="G2167" s="5">
        <v>59.9</v>
      </c>
      <c r="H2167" s="7">
        <v>18</v>
      </c>
      <c r="I2167" s="8">
        <v>520</v>
      </c>
      <c r="J2167" s="9">
        <v>50500</v>
      </c>
      <c r="K2167" s="9" t="s">
        <v>5096</v>
      </c>
      <c r="L2167" s="9">
        <v>30000</v>
      </c>
      <c r="M2167" s="9" t="s">
        <v>5097</v>
      </c>
      <c r="N2167" s="9">
        <f t="shared" si="136"/>
        <v>20500</v>
      </c>
      <c r="O2167" s="15">
        <f t="shared" si="137"/>
        <v>59.405940594059402</v>
      </c>
      <c r="P2167" s="11">
        <v>3</v>
      </c>
      <c r="Q2167" s="11">
        <v>1</v>
      </c>
      <c r="R2167" s="11" t="s">
        <v>20</v>
      </c>
      <c r="S2167" s="12" t="s">
        <v>263</v>
      </c>
      <c r="T2167" s="30">
        <f t="shared" si="134"/>
        <v>26.277372262773724</v>
      </c>
      <c r="U2167" s="31">
        <v>55</v>
      </c>
      <c r="V2167" s="31">
        <v>72.599999999999994</v>
      </c>
      <c r="W2167" s="31">
        <v>68500</v>
      </c>
      <c r="X2167" s="32">
        <f t="shared" si="135"/>
        <v>18000</v>
      </c>
      <c r="Y2167" s="35" t="s">
        <v>7259</v>
      </c>
    </row>
    <row r="2168" spans="1:25" x14ac:dyDescent="0.3">
      <c r="A2168" s="1" t="s">
        <v>1884</v>
      </c>
      <c r="B2168" s="2" t="s">
        <v>2002</v>
      </c>
      <c r="C2168" s="3">
        <v>2005</v>
      </c>
      <c r="D2168" s="4">
        <v>1971</v>
      </c>
      <c r="E2168" s="5">
        <v>108.1</v>
      </c>
      <c r="F2168" s="6">
        <v>33</v>
      </c>
      <c r="G2168" s="5">
        <v>84.1</v>
      </c>
      <c r="H2168" s="7">
        <v>25</v>
      </c>
      <c r="I2168" s="8">
        <v>394</v>
      </c>
      <c r="J2168" s="9">
        <v>65000</v>
      </c>
      <c r="K2168" s="9">
        <v>4</v>
      </c>
      <c r="L2168" s="9">
        <v>45000</v>
      </c>
      <c r="M2168" s="9">
        <v>2</v>
      </c>
      <c r="N2168" s="9">
        <f t="shared" si="136"/>
        <v>20000</v>
      </c>
      <c r="O2168" s="15">
        <f t="shared" si="137"/>
        <v>69.230769230769226</v>
      </c>
      <c r="P2168" s="11">
        <v>3</v>
      </c>
      <c r="Q2168" s="11">
        <v>2</v>
      </c>
      <c r="R2168" s="11" t="s">
        <v>22</v>
      </c>
      <c r="S2168" s="12">
        <v>108</v>
      </c>
      <c r="T2168" s="30">
        <f t="shared" si="134"/>
        <v>23.976608187134502</v>
      </c>
      <c r="U2168" s="31">
        <v>55</v>
      </c>
      <c r="V2168" s="31">
        <v>72.599999999999994</v>
      </c>
      <c r="W2168" s="31">
        <v>85500</v>
      </c>
      <c r="X2168" s="32">
        <f t="shared" si="135"/>
        <v>20500</v>
      </c>
      <c r="Y2168" s="35" t="s">
        <v>7260</v>
      </c>
    </row>
    <row r="2169" spans="1:25" x14ac:dyDescent="0.3">
      <c r="A2169" s="1" t="s">
        <v>1884</v>
      </c>
      <c r="B2169" s="2" t="s">
        <v>2002</v>
      </c>
      <c r="C2169" s="3">
        <v>2005</v>
      </c>
      <c r="D2169" s="4">
        <v>1971</v>
      </c>
      <c r="E2169" s="5">
        <v>141.6</v>
      </c>
      <c r="F2169" s="6">
        <v>43</v>
      </c>
      <c r="G2169" s="5">
        <v>114.8</v>
      </c>
      <c r="H2169" s="7">
        <v>35</v>
      </c>
      <c r="I2169" s="8">
        <v>396</v>
      </c>
      <c r="J2169" s="9">
        <v>70000</v>
      </c>
      <c r="K2169" s="9">
        <v>11</v>
      </c>
      <c r="L2169" s="9">
        <v>46000</v>
      </c>
      <c r="M2169" s="9" t="s">
        <v>31</v>
      </c>
      <c r="N2169" s="9">
        <f t="shared" si="136"/>
        <v>24000</v>
      </c>
      <c r="O2169" s="15">
        <f t="shared" si="137"/>
        <v>65.714285714285708</v>
      </c>
      <c r="P2169" s="11">
        <v>4</v>
      </c>
      <c r="Q2169" s="11">
        <v>2</v>
      </c>
      <c r="R2169" s="11" t="s">
        <v>22</v>
      </c>
      <c r="S2169" s="12" t="s">
        <v>1621</v>
      </c>
      <c r="T2169" s="30">
        <f t="shared" si="134"/>
        <v>26.315789473684209</v>
      </c>
      <c r="U2169" s="31">
        <v>55</v>
      </c>
      <c r="V2169" s="31">
        <v>72.599999999999994</v>
      </c>
      <c r="W2169" s="31">
        <v>95000</v>
      </c>
      <c r="X2169" s="32">
        <f t="shared" si="135"/>
        <v>25000</v>
      </c>
      <c r="Y2169" s="35" t="s">
        <v>7261</v>
      </c>
    </row>
    <row r="2170" spans="1:25" x14ac:dyDescent="0.3">
      <c r="A2170" s="1" t="s">
        <v>1884</v>
      </c>
      <c r="B2170" s="2" t="s">
        <v>2004</v>
      </c>
      <c r="C2170" s="3">
        <v>2008</v>
      </c>
      <c r="D2170" s="4">
        <v>522</v>
      </c>
      <c r="E2170" s="5">
        <v>86.8</v>
      </c>
      <c r="F2170" s="6">
        <v>26</v>
      </c>
      <c r="G2170" s="5">
        <v>60</v>
      </c>
      <c r="H2170" s="7">
        <v>18</v>
      </c>
      <c r="I2170" s="8">
        <v>222</v>
      </c>
      <c r="J2170" s="9">
        <v>68500</v>
      </c>
      <c r="K2170" s="9">
        <v>9</v>
      </c>
      <c r="L2170" s="9">
        <v>0</v>
      </c>
      <c r="M2170" s="9"/>
      <c r="N2170" s="9">
        <f t="shared" si="136"/>
        <v>68500</v>
      </c>
      <c r="O2170" s="15">
        <f t="shared" si="137"/>
        <v>0</v>
      </c>
      <c r="P2170" s="11">
        <v>3</v>
      </c>
      <c r="Q2170" s="11">
        <v>2</v>
      </c>
      <c r="R2170" s="11" t="s">
        <v>22</v>
      </c>
      <c r="S2170" s="12">
        <v>86</v>
      </c>
      <c r="T2170" s="30">
        <f t="shared" si="134"/>
        <v>14.906832298136646</v>
      </c>
      <c r="U2170" s="31">
        <v>60</v>
      </c>
      <c r="V2170" s="31">
        <v>84</v>
      </c>
      <c r="W2170" s="31">
        <v>80500</v>
      </c>
      <c r="X2170" s="32">
        <f t="shared" si="135"/>
        <v>12000</v>
      </c>
      <c r="Y2170" s="35" t="s">
        <v>7262</v>
      </c>
    </row>
    <row r="2171" spans="1:25" x14ac:dyDescent="0.3">
      <c r="A2171" s="1" t="s">
        <v>1884</v>
      </c>
      <c r="B2171" s="2" t="s">
        <v>2004</v>
      </c>
      <c r="C2171" s="3">
        <v>2008</v>
      </c>
      <c r="D2171" s="4">
        <v>522</v>
      </c>
      <c r="E2171" s="5">
        <v>110.2</v>
      </c>
      <c r="F2171" s="6">
        <v>33</v>
      </c>
      <c r="G2171" s="5">
        <v>85</v>
      </c>
      <c r="H2171" s="7">
        <v>26</v>
      </c>
      <c r="I2171" s="8">
        <v>200</v>
      </c>
      <c r="J2171" s="9">
        <v>79000</v>
      </c>
      <c r="K2171" s="9">
        <v>8</v>
      </c>
      <c r="L2171" s="9">
        <v>0</v>
      </c>
      <c r="M2171" s="9"/>
      <c r="N2171" s="9">
        <f t="shared" si="136"/>
        <v>79000</v>
      </c>
      <c r="O2171" s="15">
        <f t="shared" si="137"/>
        <v>0</v>
      </c>
      <c r="P2171" s="11">
        <v>3</v>
      </c>
      <c r="Q2171" s="11">
        <v>2</v>
      </c>
      <c r="R2171" s="11" t="s">
        <v>22</v>
      </c>
      <c r="S2171" s="12">
        <v>110</v>
      </c>
      <c r="T2171" s="30">
        <f t="shared" si="134"/>
        <v>15.957446808510639</v>
      </c>
      <c r="U2171" s="31">
        <v>60</v>
      </c>
      <c r="V2171" s="31">
        <v>84</v>
      </c>
      <c r="W2171" s="31">
        <v>94000</v>
      </c>
      <c r="X2171" s="32">
        <f t="shared" si="135"/>
        <v>15000</v>
      </c>
      <c r="Y2171" s="35" t="s">
        <v>7263</v>
      </c>
    </row>
    <row r="2172" spans="1:25" x14ac:dyDescent="0.3">
      <c r="A2172" s="1" t="s">
        <v>1884</v>
      </c>
      <c r="B2172" s="2" t="s">
        <v>2004</v>
      </c>
      <c r="C2172" s="3">
        <v>2008</v>
      </c>
      <c r="D2172" s="4">
        <v>522</v>
      </c>
      <c r="E2172" s="5">
        <v>143</v>
      </c>
      <c r="F2172" s="6">
        <v>43</v>
      </c>
      <c r="G2172" s="5">
        <v>114.8</v>
      </c>
      <c r="H2172" s="7">
        <v>35</v>
      </c>
      <c r="I2172" s="8">
        <v>100</v>
      </c>
      <c r="J2172" s="9">
        <v>95000</v>
      </c>
      <c r="K2172" s="9">
        <v>9</v>
      </c>
      <c r="L2172" s="9">
        <v>0</v>
      </c>
      <c r="M2172" s="9"/>
      <c r="N2172" s="9">
        <f t="shared" si="136"/>
        <v>95000</v>
      </c>
      <c r="O2172" s="15">
        <f t="shared" si="137"/>
        <v>0</v>
      </c>
      <c r="P2172" s="11">
        <v>4</v>
      </c>
      <c r="Q2172" s="11">
        <v>2</v>
      </c>
      <c r="R2172" s="11" t="s">
        <v>22</v>
      </c>
      <c r="S2172" s="12">
        <v>142</v>
      </c>
      <c r="T2172" s="30">
        <f t="shared" si="134"/>
        <v>12.844036697247708</v>
      </c>
      <c r="U2172" s="31">
        <v>60</v>
      </c>
      <c r="V2172" s="31">
        <v>84</v>
      </c>
      <c r="W2172" s="31">
        <v>109000</v>
      </c>
      <c r="X2172" s="32">
        <f t="shared" si="135"/>
        <v>14000</v>
      </c>
      <c r="Y2172" s="35" t="s">
        <v>7264</v>
      </c>
    </row>
    <row r="2173" spans="1:25" x14ac:dyDescent="0.3">
      <c r="A2173" s="1" t="s">
        <v>1884</v>
      </c>
      <c r="B2173" s="2" t="s">
        <v>2006</v>
      </c>
      <c r="C2173" s="3">
        <v>1999</v>
      </c>
      <c r="D2173" s="4">
        <v>514</v>
      </c>
      <c r="E2173" s="5">
        <v>79.599999999999994</v>
      </c>
      <c r="F2173" s="6">
        <v>24</v>
      </c>
      <c r="G2173" s="5">
        <v>59.4</v>
      </c>
      <c r="H2173" s="7">
        <v>18</v>
      </c>
      <c r="I2173" s="8">
        <v>284</v>
      </c>
      <c r="J2173" s="9">
        <v>52000</v>
      </c>
      <c r="K2173" s="9">
        <v>6</v>
      </c>
      <c r="L2173" s="9">
        <v>0</v>
      </c>
      <c r="M2173" s="9"/>
      <c r="N2173" s="9">
        <f t="shared" si="136"/>
        <v>52000</v>
      </c>
      <c r="O2173" s="15">
        <f t="shared" si="137"/>
        <v>0</v>
      </c>
      <c r="P2173" s="11">
        <v>3</v>
      </c>
      <c r="Q2173" s="11">
        <v>1</v>
      </c>
      <c r="R2173" s="11" t="s">
        <v>20</v>
      </c>
      <c r="S2173" s="12" t="s">
        <v>292</v>
      </c>
      <c r="T2173" s="30">
        <f t="shared" si="134"/>
        <v>18.75</v>
      </c>
      <c r="U2173" s="31">
        <v>61</v>
      </c>
      <c r="V2173" s="31">
        <v>88</v>
      </c>
      <c r="W2173" s="31">
        <v>64000</v>
      </c>
      <c r="X2173" s="32">
        <f t="shared" si="135"/>
        <v>12000</v>
      </c>
      <c r="Y2173" s="35" t="s">
        <v>7265</v>
      </c>
    </row>
    <row r="2174" spans="1:25" x14ac:dyDescent="0.3">
      <c r="A2174" s="1" t="s">
        <v>1884</v>
      </c>
      <c r="B2174" s="2" t="s">
        <v>2006</v>
      </c>
      <c r="C2174" s="3">
        <v>1999</v>
      </c>
      <c r="D2174" s="4">
        <v>514</v>
      </c>
      <c r="E2174" s="5">
        <v>113.1</v>
      </c>
      <c r="F2174" s="6">
        <v>34</v>
      </c>
      <c r="G2174" s="5">
        <v>84.4</v>
      </c>
      <c r="H2174" s="7">
        <v>26</v>
      </c>
      <c r="I2174" s="8">
        <v>94</v>
      </c>
      <c r="J2174" s="9">
        <v>70000</v>
      </c>
      <c r="K2174" s="9">
        <v>11</v>
      </c>
      <c r="L2174" s="9">
        <v>0</v>
      </c>
      <c r="M2174" s="9"/>
      <c r="N2174" s="9">
        <f t="shared" si="136"/>
        <v>70000</v>
      </c>
      <c r="O2174" s="15">
        <f t="shared" si="137"/>
        <v>0</v>
      </c>
      <c r="P2174" s="11">
        <v>3</v>
      </c>
      <c r="Q2174" s="11">
        <v>2</v>
      </c>
      <c r="R2174" s="11" t="s">
        <v>22</v>
      </c>
      <c r="S2174" s="12" t="s">
        <v>626</v>
      </c>
      <c r="T2174" s="30">
        <f t="shared" si="134"/>
        <v>6.666666666666667</v>
      </c>
      <c r="U2174" s="31">
        <v>61</v>
      </c>
      <c r="V2174" s="31">
        <v>88</v>
      </c>
      <c r="W2174" s="31">
        <v>75000</v>
      </c>
      <c r="X2174" s="32">
        <f t="shared" si="135"/>
        <v>5000</v>
      </c>
      <c r="Y2174" s="35" t="s">
        <v>7266</v>
      </c>
    </row>
    <row r="2175" spans="1:25" x14ac:dyDescent="0.3">
      <c r="A2175" s="1" t="s">
        <v>1884</v>
      </c>
      <c r="B2175" s="2" t="s">
        <v>2006</v>
      </c>
      <c r="C2175" s="3">
        <v>1999</v>
      </c>
      <c r="D2175" s="4">
        <v>514</v>
      </c>
      <c r="E2175" s="5">
        <v>153.80000000000001</v>
      </c>
      <c r="F2175" s="6">
        <v>47</v>
      </c>
      <c r="G2175" s="5">
        <v>114.8</v>
      </c>
      <c r="H2175" s="7">
        <v>35</v>
      </c>
      <c r="I2175" s="8">
        <v>111</v>
      </c>
      <c r="J2175" s="9">
        <v>75000</v>
      </c>
      <c r="K2175" s="9">
        <v>10</v>
      </c>
      <c r="L2175" s="9">
        <v>50000</v>
      </c>
      <c r="M2175" s="9">
        <v>1</v>
      </c>
      <c r="N2175" s="9">
        <f t="shared" si="136"/>
        <v>25000</v>
      </c>
      <c r="O2175" s="15">
        <f t="shared" si="137"/>
        <v>66.666666666666657</v>
      </c>
      <c r="P2175" s="11">
        <v>4</v>
      </c>
      <c r="Q2175" s="11">
        <v>2</v>
      </c>
      <c r="R2175" s="11" t="s">
        <v>22</v>
      </c>
      <c r="S2175" s="12" t="s">
        <v>2008</v>
      </c>
      <c r="T2175" s="30">
        <f t="shared" si="134"/>
        <v>11.76470588235294</v>
      </c>
      <c r="U2175" s="31">
        <v>61</v>
      </c>
      <c r="V2175" s="31">
        <v>88</v>
      </c>
      <c r="W2175" s="31">
        <v>85000</v>
      </c>
      <c r="X2175" s="32">
        <f t="shared" si="135"/>
        <v>10000</v>
      </c>
      <c r="Y2175" s="35" t="s">
        <v>7267</v>
      </c>
    </row>
    <row r="2176" spans="1:25" x14ac:dyDescent="0.3">
      <c r="A2176" s="1" t="s">
        <v>1884</v>
      </c>
      <c r="B2176" s="2" t="s">
        <v>2009</v>
      </c>
      <c r="C2176" s="3">
        <v>2008</v>
      </c>
      <c r="D2176" s="4">
        <v>236</v>
      </c>
      <c r="E2176" s="5">
        <v>112.6</v>
      </c>
      <c r="F2176" s="6">
        <v>34</v>
      </c>
      <c r="G2176" s="5">
        <v>84.7</v>
      </c>
      <c r="H2176" s="7">
        <v>26</v>
      </c>
      <c r="I2176" s="8">
        <v>156</v>
      </c>
      <c r="J2176" s="9">
        <v>83000</v>
      </c>
      <c r="K2176" s="9" t="s">
        <v>5095</v>
      </c>
      <c r="L2176" s="9">
        <v>0</v>
      </c>
      <c r="M2176" s="9"/>
      <c r="N2176" s="9">
        <f t="shared" si="136"/>
        <v>83000</v>
      </c>
      <c r="O2176" s="15">
        <f t="shared" si="137"/>
        <v>0</v>
      </c>
      <c r="P2176" s="11">
        <v>3</v>
      </c>
      <c r="Q2176" s="11">
        <v>2</v>
      </c>
      <c r="R2176" s="11" t="s">
        <v>22</v>
      </c>
      <c r="S2176" s="12">
        <v>112</v>
      </c>
      <c r="T2176" s="30">
        <f t="shared" si="134"/>
        <v>-10.666666666666668</v>
      </c>
      <c r="U2176" s="31">
        <v>48</v>
      </c>
      <c r="V2176" s="31">
        <v>83.3</v>
      </c>
      <c r="W2176" s="31">
        <v>75000</v>
      </c>
      <c r="X2176" s="32">
        <f t="shared" si="135"/>
        <v>-300</v>
      </c>
      <c r="Y2176" s="35" t="s">
        <v>7268</v>
      </c>
    </row>
    <row r="2177" spans="1:25" x14ac:dyDescent="0.3">
      <c r="A2177" s="1" t="s">
        <v>1884</v>
      </c>
      <c r="B2177" s="2" t="s">
        <v>2009</v>
      </c>
      <c r="C2177" s="3">
        <v>2008</v>
      </c>
      <c r="D2177" s="4">
        <v>236</v>
      </c>
      <c r="E2177" s="5">
        <v>144.19999999999999</v>
      </c>
      <c r="F2177" s="6">
        <v>44</v>
      </c>
      <c r="G2177" s="5">
        <v>109.8</v>
      </c>
      <c r="H2177" s="7">
        <v>33</v>
      </c>
      <c r="I2177" s="8">
        <v>52</v>
      </c>
      <c r="J2177" s="9">
        <v>88500</v>
      </c>
      <c r="K2177" s="9" t="s">
        <v>5095</v>
      </c>
      <c r="L2177" s="9">
        <v>59000</v>
      </c>
      <c r="M2177" s="9">
        <v>10</v>
      </c>
      <c r="N2177" s="9">
        <f t="shared" si="136"/>
        <v>29500</v>
      </c>
      <c r="O2177" s="15">
        <f t="shared" si="137"/>
        <v>66.666666666666657</v>
      </c>
      <c r="P2177" s="11">
        <v>4</v>
      </c>
      <c r="Q2177" s="11">
        <v>3</v>
      </c>
      <c r="R2177" s="11" t="s">
        <v>22</v>
      </c>
      <c r="S2177" s="12">
        <v>144</v>
      </c>
      <c r="T2177" s="30">
        <f t="shared" si="134"/>
        <v>10.51567239635996</v>
      </c>
      <c r="U2177" s="31">
        <v>48</v>
      </c>
      <c r="V2177" s="31">
        <v>83.3</v>
      </c>
      <c r="W2177" s="31">
        <v>98900</v>
      </c>
      <c r="X2177" s="32">
        <f t="shared" si="135"/>
        <v>10400</v>
      </c>
      <c r="Y2177" s="35" t="s">
        <v>7269</v>
      </c>
    </row>
    <row r="2178" spans="1:25" x14ac:dyDescent="0.3">
      <c r="A2178" s="1" t="s">
        <v>1884</v>
      </c>
      <c r="B2178" s="2" t="s">
        <v>2011</v>
      </c>
      <c r="C2178" s="3">
        <v>2006</v>
      </c>
      <c r="D2178" s="4">
        <v>739</v>
      </c>
      <c r="E2178" s="5">
        <v>79.400000000000006</v>
      </c>
      <c r="F2178" s="6">
        <v>24</v>
      </c>
      <c r="G2178" s="5">
        <v>59.8</v>
      </c>
      <c r="H2178" s="7">
        <v>18</v>
      </c>
      <c r="I2178" s="8">
        <v>196</v>
      </c>
      <c r="J2178" s="9">
        <v>63000</v>
      </c>
      <c r="K2178" s="9">
        <v>6</v>
      </c>
      <c r="L2178" s="9">
        <v>45000</v>
      </c>
      <c r="M2178" s="9" t="s">
        <v>31</v>
      </c>
      <c r="N2178" s="9">
        <f t="shared" si="136"/>
        <v>18000</v>
      </c>
      <c r="O2178" s="15">
        <f t="shared" si="137"/>
        <v>71.428571428571431</v>
      </c>
      <c r="P2178" s="11">
        <v>3</v>
      </c>
      <c r="Q2178" s="11">
        <v>2</v>
      </c>
      <c r="R2178" s="11" t="s">
        <v>22</v>
      </c>
      <c r="S2178" s="12" t="s">
        <v>292</v>
      </c>
      <c r="T2178" s="30">
        <f t="shared" ref="T2178:T2241" si="138">IF(AND(J2178&gt;0,W2178*1&gt;300),(W2178-J2178)/W2178*100,300)</f>
        <v>19.127086007702182</v>
      </c>
      <c r="U2178" s="31">
        <v>50</v>
      </c>
      <c r="V2178" s="31">
        <v>84</v>
      </c>
      <c r="W2178" s="31">
        <v>77900</v>
      </c>
      <c r="X2178" s="32">
        <f t="shared" ref="X2178:X2241" si="139">IF(OR(T2178=300,T2178&lt;0),-300,W2178-J2178)</f>
        <v>14900</v>
      </c>
      <c r="Y2178" s="35" t="s">
        <v>7270</v>
      </c>
    </row>
    <row r="2179" spans="1:25" x14ac:dyDescent="0.3">
      <c r="A2179" s="1" t="s">
        <v>1884</v>
      </c>
      <c r="B2179" s="2" t="s">
        <v>2011</v>
      </c>
      <c r="C2179" s="3">
        <v>2006</v>
      </c>
      <c r="D2179" s="4">
        <v>739</v>
      </c>
      <c r="E2179" s="5">
        <v>107.7</v>
      </c>
      <c r="F2179" s="6">
        <v>33</v>
      </c>
      <c r="G2179" s="5">
        <v>85</v>
      </c>
      <c r="H2179" s="7">
        <v>26</v>
      </c>
      <c r="I2179" s="8">
        <v>305</v>
      </c>
      <c r="J2179" s="9">
        <v>75000</v>
      </c>
      <c r="K2179" s="9">
        <v>5</v>
      </c>
      <c r="L2179" s="9">
        <v>0</v>
      </c>
      <c r="M2179" s="9"/>
      <c r="N2179" s="9">
        <f t="shared" ref="N2179:N2242" si="140">J2179-L2179</f>
        <v>75000</v>
      </c>
      <c r="O2179" s="15">
        <f t="shared" ref="O2179:O2242" si="141">IF(ISERROR(L2179/J2179),0,L2179/J2179*100)</f>
        <v>0</v>
      </c>
      <c r="P2179" s="11">
        <v>3</v>
      </c>
      <c r="Q2179" s="11">
        <v>2</v>
      </c>
      <c r="R2179" s="11" t="s">
        <v>22</v>
      </c>
      <c r="S2179" s="12">
        <v>107</v>
      </c>
      <c r="T2179" s="30">
        <f t="shared" si="138"/>
        <v>18.478260869565215</v>
      </c>
      <c r="U2179" s="31">
        <v>50</v>
      </c>
      <c r="V2179" s="31">
        <v>84</v>
      </c>
      <c r="W2179" s="31">
        <v>92000</v>
      </c>
      <c r="X2179" s="32">
        <f t="shared" si="139"/>
        <v>17000</v>
      </c>
      <c r="Y2179" s="35" t="s">
        <v>7271</v>
      </c>
    </row>
    <row r="2180" spans="1:25" x14ac:dyDescent="0.3">
      <c r="A2180" s="1" t="s">
        <v>1884</v>
      </c>
      <c r="B2180" s="2" t="s">
        <v>2011</v>
      </c>
      <c r="C2180" s="3">
        <v>2006</v>
      </c>
      <c r="D2180" s="4">
        <v>739</v>
      </c>
      <c r="E2180" s="5">
        <v>135.9</v>
      </c>
      <c r="F2180" s="6">
        <v>41</v>
      </c>
      <c r="G2180" s="5">
        <v>114.6</v>
      </c>
      <c r="H2180" s="7">
        <v>35</v>
      </c>
      <c r="I2180" s="8">
        <v>120</v>
      </c>
      <c r="J2180" s="9">
        <v>88000</v>
      </c>
      <c r="K2180" s="9">
        <v>6</v>
      </c>
      <c r="L2180" s="9">
        <v>0</v>
      </c>
      <c r="M2180" s="9"/>
      <c r="N2180" s="9">
        <f t="shared" si="140"/>
        <v>88000</v>
      </c>
      <c r="O2180" s="15">
        <f t="shared" si="141"/>
        <v>0</v>
      </c>
      <c r="P2180" s="11">
        <v>4</v>
      </c>
      <c r="Q2180" s="11">
        <v>2</v>
      </c>
      <c r="R2180" s="11" t="s">
        <v>22</v>
      </c>
      <c r="S2180" s="12">
        <v>135</v>
      </c>
      <c r="T2180" s="30">
        <f t="shared" si="138"/>
        <v>2.5470653377630121</v>
      </c>
      <c r="U2180" s="31">
        <v>50</v>
      </c>
      <c r="V2180" s="31">
        <v>84</v>
      </c>
      <c r="W2180" s="31">
        <v>90300</v>
      </c>
      <c r="X2180" s="32">
        <f t="shared" si="139"/>
        <v>2300</v>
      </c>
      <c r="Y2180" s="35" t="s">
        <v>7272</v>
      </c>
    </row>
    <row r="2181" spans="1:25" x14ac:dyDescent="0.3">
      <c r="A2181" s="1" t="s">
        <v>1884</v>
      </c>
      <c r="B2181" s="2" t="s">
        <v>2013</v>
      </c>
      <c r="C2181" s="3">
        <v>2000</v>
      </c>
      <c r="D2181" s="4">
        <v>271</v>
      </c>
      <c r="E2181" s="5">
        <v>85.2</v>
      </c>
      <c r="F2181" s="6">
        <v>26</v>
      </c>
      <c r="G2181" s="5">
        <v>59.9</v>
      </c>
      <c r="H2181" s="7">
        <v>18</v>
      </c>
      <c r="I2181" s="8">
        <v>126</v>
      </c>
      <c r="J2181" s="9">
        <v>55000</v>
      </c>
      <c r="K2181" s="9">
        <v>14</v>
      </c>
      <c r="L2181" s="9">
        <v>35000</v>
      </c>
      <c r="M2181" s="9" t="s">
        <v>5095</v>
      </c>
      <c r="N2181" s="9">
        <f t="shared" si="140"/>
        <v>20000</v>
      </c>
      <c r="O2181" s="15">
        <f t="shared" si="141"/>
        <v>63.636363636363633</v>
      </c>
      <c r="P2181" s="11">
        <v>3</v>
      </c>
      <c r="Q2181" s="11">
        <v>1</v>
      </c>
      <c r="R2181" s="11" t="s">
        <v>20</v>
      </c>
      <c r="S2181" s="12">
        <v>85</v>
      </c>
      <c r="T2181" s="30">
        <f t="shared" si="138"/>
        <v>13.112164296998422</v>
      </c>
      <c r="U2181" s="31">
        <v>61</v>
      </c>
      <c r="V2181" s="31">
        <v>79.3</v>
      </c>
      <c r="W2181" s="31">
        <v>63300</v>
      </c>
      <c r="X2181" s="32">
        <f t="shared" si="139"/>
        <v>8300</v>
      </c>
      <c r="Y2181" s="35" t="s">
        <v>7273</v>
      </c>
    </row>
    <row r="2182" spans="1:25" x14ac:dyDescent="0.3">
      <c r="A2182" s="1" t="s">
        <v>1884</v>
      </c>
      <c r="B2182" s="2" t="s">
        <v>2013</v>
      </c>
      <c r="C2182" s="3">
        <v>2000</v>
      </c>
      <c r="D2182" s="4">
        <v>271</v>
      </c>
      <c r="E2182" s="5">
        <v>110.8</v>
      </c>
      <c r="F2182" s="6">
        <v>34</v>
      </c>
      <c r="G2182" s="5">
        <v>84.9</v>
      </c>
      <c r="H2182" s="7">
        <v>26</v>
      </c>
      <c r="I2182" s="8">
        <v>71</v>
      </c>
      <c r="J2182" s="9">
        <v>61000</v>
      </c>
      <c r="K2182" s="9">
        <v>17</v>
      </c>
      <c r="L2182" s="9">
        <v>0</v>
      </c>
      <c r="M2182" s="9"/>
      <c r="N2182" s="9">
        <f t="shared" si="140"/>
        <v>61000</v>
      </c>
      <c r="O2182" s="15">
        <f t="shared" si="141"/>
        <v>0</v>
      </c>
      <c r="P2182" s="11">
        <v>3</v>
      </c>
      <c r="Q2182" s="11">
        <v>2</v>
      </c>
      <c r="R2182" s="11" t="s">
        <v>22</v>
      </c>
      <c r="S2182" s="12" t="s">
        <v>418</v>
      </c>
      <c r="T2182" s="30">
        <f t="shared" si="138"/>
        <v>10.029498525073747</v>
      </c>
      <c r="U2182" s="31">
        <v>61</v>
      </c>
      <c r="V2182" s="31">
        <v>79.3</v>
      </c>
      <c r="W2182" s="31">
        <v>67800</v>
      </c>
      <c r="X2182" s="32">
        <f t="shared" si="139"/>
        <v>6800</v>
      </c>
      <c r="Y2182" s="35" t="s">
        <v>7274</v>
      </c>
    </row>
    <row r="2183" spans="1:25" x14ac:dyDescent="0.3">
      <c r="A2183" s="1" t="s">
        <v>1884</v>
      </c>
      <c r="B2183" s="2" t="s">
        <v>2013</v>
      </c>
      <c r="C2183" s="3">
        <v>2000</v>
      </c>
      <c r="D2183" s="4">
        <v>271</v>
      </c>
      <c r="E2183" s="5">
        <v>143.19999999999999</v>
      </c>
      <c r="F2183" s="6">
        <v>43</v>
      </c>
      <c r="G2183" s="5">
        <v>115</v>
      </c>
      <c r="H2183" s="7">
        <v>35</v>
      </c>
      <c r="I2183" s="8">
        <v>36</v>
      </c>
      <c r="J2183" s="9">
        <v>75000</v>
      </c>
      <c r="K2183" s="9">
        <v>13</v>
      </c>
      <c r="L2183" s="9">
        <v>0</v>
      </c>
      <c r="M2183" s="9"/>
      <c r="N2183" s="9">
        <f t="shared" si="140"/>
        <v>75000</v>
      </c>
      <c r="O2183" s="15">
        <f t="shared" si="141"/>
        <v>0</v>
      </c>
      <c r="P2183" s="11">
        <v>4</v>
      </c>
      <c r="Q2183" s="11">
        <v>2</v>
      </c>
      <c r="R2183" s="11" t="s">
        <v>22</v>
      </c>
      <c r="S2183" s="12">
        <v>143</v>
      </c>
      <c r="T2183" s="30">
        <f t="shared" si="138"/>
        <v>0</v>
      </c>
      <c r="U2183" s="31">
        <v>61</v>
      </c>
      <c r="V2183" s="31">
        <v>79.3</v>
      </c>
      <c r="W2183" s="31">
        <v>75000</v>
      </c>
      <c r="X2183" s="32">
        <f t="shared" si="139"/>
        <v>0</v>
      </c>
      <c r="Y2183" s="35" t="s">
        <v>7275</v>
      </c>
    </row>
    <row r="2184" spans="1:25" x14ac:dyDescent="0.3">
      <c r="A2184" s="1" t="s">
        <v>1884</v>
      </c>
      <c r="B2184" s="2" t="s">
        <v>2015</v>
      </c>
      <c r="C2184" s="3">
        <v>2001</v>
      </c>
      <c r="D2184" s="4">
        <v>791</v>
      </c>
      <c r="E2184" s="5">
        <v>59.7</v>
      </c>
      <c r="F2184" s="6">
        <v>18</v>
      </c>
      <c r="G2184" s="5">
        <v>43.1</v>
      </c>
      <c r="H2184" s="7">
        <v>13</v>
      </c>
      <c r="I2184" s="8">
        <v>283</v>
      </c>
      <c r="J2184" s="9">
        <v>34000</v>
      </c>
      <c r="K2184" s="9">
        <v>5</v>
      </c>
      <c r="L2184" s="9">
        <v>25000</v>
      </c>
      <c r="M2184" s="9">
        <v>8</v>
      </c>
      <c r="N2184" s="9">
        <f t="shared" si="140"/>
        <v>9000</v>
      </c>
      <c r="O2184" s="15">
        <f t="shared" si="141"/>
        <v>73.529411764705884</v>
      </c>
      <c r="P2184" s="11">
        <v>1</v>
      </c>
      <c r="Q2184" s="11">
        <v>1</v>
      </c>
      <c r="R2184" s="11" t="s">
        <v>20</v>
      </c>
      <c r="S2184" s="12">
        <v>59</v>
      </c>
      <c r="T2184" s="30">
        <f t="shared" si="138"/>
        <v>23.595505617977526</v>
      </c>
      <c r="U2184" s="31">
        <v>78</v>
      </c>
      <c r="V2184" s="31">
        <v>68.400000000000006</v>
      </c>
      <c r="W2184" s="31">
        <v>44500</v>
      </c>
      <c r="X2184" s="32">
        <f t="shared" si="139"/>
        <v>10500</v>
      </c>
      <c r="Y2184" s="35" t="s">
        <v>7276</v>
      </c>
    </row>
    <row r="2185" spans="1:25" x14ac:dyDescent="0.3">
      <c r="A2185" s="1" t="s">
        <v>1884</v>
      </c>
      <c r="B2185" s="2" t="s">
        <v>2015</v>
      </c>
      <c r="C2185" s="3">
        <v>2001</v>
      </c>
      <c r="D2185" s="4">
        <v>791</v>
      </c>
      <c r="E2185" s="5">
        <v>82.4</v>
      </c>
      <c r="F2185" s="6">
        <v>25</v>
      </c>
      <c r="G2185" s="5">
        <v>60</v>
      </c>
      <c r="H2185" s="7">
        <v>18</v>
      </c>
      <c r="I2185" s="8">
        <v>116</v>
      </c>
      <c r="J2185" s="9">
        <v>53000</v>
      </c>
      <c r="K2185" s="9">
        <v>4</v>
      </c>
      <c r="L2185" s="9">
        <v>0</v>
      </c>
      <c r="M2185" s="9"/>
      <c r="N2185" s="9">
        <f t="shared" si="140"/>
        <v>53000</v>
      </c>
      <c r="O2185" s="15">
        <f t="shared" si="141"/>
        <v>0</v>
      </c>
      <c r="P2185" s="11">
        <v>3</v>
      </c>
      <c r="Q2185" s="11">
        <v>1</v>
      </c>
      <c r="R2185" s="11" t="s">
        <v>22</v>
      </c>
      <c r="S2185" s="12" t="s">
        <v>237</v>
      </c>
      <c r="T2185" s="30">
        <f t="shared" si="138"/>
        <v>11.666666666666666</v>
      </c>
      <c r="U2185" s="31">
        <v>78</v>
      </c>
      <c r="V2185" s="31">
        <v>68.400000000000006</v>
      </c>
      <c r="W2185" s="31">
        <v>60000</v>
      </c>
      <c r="X2185" s="32">
        <f t="shared" si="139"/>
        <v>7000</v>
      </c>
      <c r="Y2185" s="35" t="s">
        <v>7277</v>
      </c>
    </row>
    <row r="2186" spans="1:25" x14ac:dyDescent="0.3">
      <c r="A2186" s="1" t="s">
        <v>1884</v>
      </c>
      <c r="B2186" s="2" t="s">
        <v>2015</v>
      </c>
      <c r="C2186" s="3">
        <v>2001</v>
      </c>
      <c r="D2186" s="4">
        <v>791</v>
      </c>
      <c r="E2186" s="5">
        <v>108.2</v>
      </c>
      <c r="F2186" s="6">
        <v>33</v>
      </c>
      <c r="G2186" s="5">
        <v>84.8</v>
      </c>
      <c r="H2186" s="7">
        <v>26</v>
      </c>
      <c r="I2186" s="8">
        <v>198</v>
      </c>
      <c r="J2186" s="9">
        <v>61000</v>
      </c>
      <c r="K2186" s="9" t="s">
        <v>5095</v>
      </c>
      <c r="L2186" s="9">
        <v>0</v>
      </c>
      <c r="M2186" s="9"/>
      <c r="N2186" s="9">
        <f t="shared" si="140"/>
        <v>61000</v>
      </c>
      <c r="O2186" s="15">
        <f t="shared" si="141"/>
        <v>0</v>
      </c>
      <c r="P2186" s="11">
        <v>3</v>
      </c>
      <c r="Q2186" s="11">
        <v>2</v>
      </c>
      <c r="R2186" s="11" t="s">
        <v>22</v>
      </c>
      <c r="S2186" s="12">
        <v>108</v>
      </c>
      <c r="T2186" s="30">
        <f t="shared" si="138"/>
        <v>16.43835616438356</v>
      </c>
      <c r="U2186" s="31">
        <v>78</v>
      </c>
      <c r="V2186" s="31">
        <v>68.400000000000006</v>
      </c>
      <c r="W2186" s="31">
        <v>73000</v>
      </c>
      <c r="X2186" s="32">
        <f t="shared" si="139"/>
        <v>12000</v>
      </c>
      <c r="Y2186" s="35" t="s">
        <v>7278</v>
      </c>
    </row>
    <row r="2187" spans="1:25" x14ac:dyDescent="0.3">
      <c r="A2187" s="1" t="s">
        <v>1884</v>
      </c>
      <c r="B2187" s="2" t="s">
        <v>2015</v>
      </c>
      <c r="C2187" s="3">
        <v>2001</v>
      </c>
      <c r="D2187" s="4">
        <v>791</v>
      </c>
      <c r="E2187" s="5">
        <v>141.19999999999999</v>
      </c>
      <c r="F2187" s="6">
        <v>43</v>
      </c>
      <c r="G2187" s="5">
        <v>114.8</v>
      </c>
      <c r="H2187" s="7">
        <v>35</v>
      </c>
      <c r="I2187" s="8">
        <v>112</v>
      </c>
      <c r="J2187" s="9">
        <v>73000</v>
      </c>
      <c r="K2187" s="9">
        <v>6</v>
      </c>
      <c r="L2187" s="9">
        <v>45000</v>
      </c>
      <c r="M2187" s="9">
        <v>4</v>
      </c>
      <c r="N2187" s="9">
        <f t="shared" si="140"/>
        <v>28000</v>
      </c>
      <c r="O2187" s="15">
        <f t="shared" si="141"/>
        <v>61.643835616438359</v>
      </c>
      <c r="P2187" s="11">
        <v>4</v>
      </c>
      <c r="Q2187" s="11">
        <v>2</v>
      </c>
      <c r="R2187" s="11" t="s">
        <v>22</v>
      </c>
      <c r="S2187" s="12">
        <v>141</v>
      </c>
      <c r="T2187" s="30">
        <f t="shared" si="138"/>
        <v>7.0063694267515926</v>
      </c>
      <c r="U2187" s="31">
        <v>78</v>
      </c>
      <c r="V2187" s="31">
        <v>68.400000000000006</v>
      </c>
      <c r="W2187" s="31">
        <v>78500</v>
      </c>
      <c r="X2187" s="32">
        <f t="shared" si="139"/>
        <v>5500</v>
      </c>
      <c r="Y2187" s="35" t="s">
        <v>7279</v>
      </c>
    </row>
    <row r="2188" spans="1:25" x14ac:dyDescent="0.3">
      <c r="A2188" s="1" t="s">
        <v>1884</v>
      </c>
      <c r="B2188" s="2" t="s">
        <v>2017</v>
      </c>
      <c r="C2188" s="3">
        <v>2009</v>
      </c>
      <c r="D2188" s="4">
        <v>212</v>
      </c>
      <c r="E2188" s="5">
        <v>77</v>
      </c>
      <c r="F2188" s="6">
        <v>23</v>
      </c>
      <c r="G2188" s="5">
        <v>59.9</v>
      </c>
      <c r="H2188" s="7">
        <v>18</v>
      </c>
      <c r="I2188" s="8">
        <v>32</v>
      </c>
      <c r="J2188" s="9">
        <v>0</v>
      </c>
      <c r="K2188" s="9"/>
      <c r="L2188" s="9">
        <v>0</v>
      </c>
      <c r="M2188" s="9"/>
      <c r="N2188" s="9">
        <f t="shared" si="140"/>
        <v>0</v>
      </c>
      <c r="O2188" s="15">
        <f t="shared" si="141"/>
        <v>0</v>
      </c>
      <c r="P2188" s="11">
        <v>2</v>
      </c>
      <c r="Q2188" s="11">
        <v>1</v>
      </c>
      <c r="R2188" s="11" t="s">
        <v>22</v>
      </c>
      <c r="S2188" s="12">
        <v>77</v>
      </c>
      <c r="T2188" s="30">
        <f t="shared" si="138"/>
        <v>300</v>
      </c>
      <c r="U2188" s="31">
        <v>60</v>
      </c>
      <c r="V2188" s="31">
        <v>88.8</v>
      </c>
      <c r="W2188" s="31">
        <v>56000</v>
      </c>
      <c r="X2188" s="32">
        <f t="shared" si="139"/>
        <v>-300</v>
      </c>
      <c r="Y2188" s="35" t="s">
        <v>7280</v>
      </c>
    </row>
    <row r="2189" spans="1:25" x14ac:dyDescent="0.3">
      <c r="A2189" s="1" t="s">
        <v>1884</v>
      </c>
      <c r="B2189" s="2" t="s">
        <v>2017</v>
      </c>
      <c r="C2189" s="3">
        <v>2009</v>
      </c>
      <c r="D2189" s="4">
        <v>212</v>
      </c>
      <c r="E2189" s="5">
        <v>104.4</v>
      </c>
      <c r="F2189" s="6">
        <v>32</v>
      </c>
      <c r="G2189" s="5">
        <v>84.9</v>
      </c>
      <c r="H2189" s="7">
        <v>26</v>
      </c>
      <c r="I2189" s="8">
        <v>92</v>
      </c>
      <c r="J2189" s="9">
        <v>66500</v>
      </c>
      <c r="K2189" s="9">
        <v>14</v>
      </c>
      <c r="L2189" s="9">
        <v>0</v>
      </c>
      <c r="M2189" s="9"/>
      <c r="N2189" s="9">
        <f t="shared" si="140"/>
        <v>66500</v>
      </c>
      <c r="O2189" s="15">
        <f t="shared" si="141"/>
        <v>0</v>
      </c>
      <c r="P2189" s="11">
        <v>3</v>
      </c>
      <c r="Q2189" s="11">
        <v>2</v>
      </c>
      <c r="R2189" s="11" t="s">
        <v>22</v>
      </c>
      <c r="S2189" s="12">
        <v>104</v>
      </c>
      <c r="T2189" s="30">
        <f t="shared" si="138"/>
        <v>21.301775147928996</v>
      </c>
      <c r="U2189" s="31">
        <v>60</v>
      </c>
      <c r="V2189" s="31">
        <v>88.8</v>
      </c>
      <c r="W2189" s="31">
        <v>84500</v>
      </c>
      <c r="X2189" s="32">
        <f t="shared" si="139"/>
        <v>18000</v>
      </c>
      <c r="Y2189" s="35" t="s">
        <v>7281</v>
      </c>
    </row>
    <row r="2190" spans="1:25" x14ac:dyDescent="0.3">
      <c r="A2190" s="1" t="s">
        <v>1884</v>
      </c>
      <c r="B2190" s="2" t="s">
        <v>2019</v>
      </c>
      <c r="C2190" s="3">
        <v>1999</v>
      </c>
      <c r="D2190" s="4">
        <v>261</v>
      </c>
      <c r="E2190" s="5">
        <v>83.8</v>
      </c>
      <c r="F2190" s="6">
        <v>25</v>
      </c>
      <c r="G2190" s="5">
        <v>59.3</v>
      </c>
      <c r="H2190" s="7">
        <v>18</v>
      </c>
      <c r="I2190" s="8">
        <v>123</v>
      </c>
      <c r="J2190" s="9">
        <v>38000</v>
      </c>
      <c r="K2190" s="9" t="s">
        <v>5094</v>
      </c>
      <c r="L2190" s="9">
        <v>32000</v>
      </c>
      <c r="M2190" s="9">
        <v>13</v>
      </c>
      <c r="N2190" s="9">
        <f t="shared" si="140"/>
        <v>6000</v>
      </c>
      <c r="O2190" s="15">
        <f t="shared" si="141"/>
        <v>84.210526315789465</v>
      </c>
      <c r="P2190" s="11">
        <v>2</v>
      </c>
      <c r="Q2190" s="11">
        <v>1</v>
      </c>
      <c r="R2190" s="11" t="s">
        <v>20</v>
      </c>
      <c r="S2190" s="12">
        <v>83</v>
      </c>
      <c r="T2190" s="30">
        <f t="shared" si="138"/>
        <v>15.555555555555555</v>
      </c>
      <c r="U2190" s="31">
        <v>58</v>
      </c>
      <c r="V2190" s="31">
        <v>68.400000000000006</v>
      </c>
      <c r="W2190" s="31">
        <v>45000</v>
      </c>
      <c r="X2190" s="32">
        <f t="shared" si="139"/>
        <v>7000</v>
      </c>
      <c r="Y2190" s="35" t="s">
        <v>7282</v>
      </c>
    </row>
    <row r="2191" spans="1:25" x14ac:dyDescent="0.3">
      <c r="A2191" s="1" t="s">
        <v>1884</v>
      </c>
      <c r="B2191" s="2" t="s">
        <v>2019</v>
      </c>
      <c r="C2191" s="3">
        <v>1999</v>
      </c>
      <c r="D2191" s="4">
        <v>261</v>
      </c>
      <c r="E2191" s="5">
        <v>107.7</v>
      </c>
      <c r="F2191" s="6">
        <v>33</v>
      </c>
      <c r="G2191" s="5">
        <v>84.3</v>
      </c>
      <c r="H2191" s="7">
        <v>26</v>
      </c>
      <c r="I2191" s="8">
        <v>72</v>
      </c>
      <c r="J2191" s="9">
        <v>50000</v>
      </c>
      <c r="K2191" s="9" t="s">
        <v>5095</v>
      </c>
      <c r="L2191" s="9">
        <v>33000</v>
      </c>
      <c r="M2191" s="9">
        <v>12</v>
      </c>
      <c r="N2191" s="9">
        <f t="shared" si="140"/>
        <v>17000</v>
      </c>
      <c r="O2191" s="15">
        <f t="shared" si="141"/>
        <v>66</v>
      </c>
      <c r="P2191" s="11">
        <v>3</v>
      </c>
      <c r="Q2191" s="11">
        <v>2</v>
      </c>
      <c r="R2191" s="11" t="s">
        <v>22</v>
      </c>
      <c r="S2191" s="12">
        <v>107</v>
      </c>
      <c r="T2191" s="30">
        <f t="shared" si="138"/>
        <v>-9.8901098901098905</v>
      </c>
      <c r="U2191" s="31">
        <v>58</v>
      </c>
      <c r="V2191" s="31">
        <v>68.400000000000006</v>
      </c>
      <c r="W2191" s="31">
        <v>45500</v>
      </c>
      <c r="X2191" s="32">
        <f t="shared" si="139"/>
        <v>-300</v>
      </c>
      <c r="Y2191" s="35" t="s">
        <v>7283</v>
      </c>
    </row>
    <row r="2192" spans="1:25" x14ac:dyDescent="0.3">
      <c r="A2192" s="1" t="s">
        <v>1884</v>
      </c>
      <c r="B2192" s="2" t="s">
        <v>2019</v>
      </c>
      <c r="C2192" s="3">
        <v>1999</v>
      </c>
      <c r="D2192" s="4">
        <v>261</v>
      </c>
      <c r="E2192" s="5">
        <v>141.69999999999999</v>
      </c>
      <c r="F2192" s="6">
        <v>43</v>
      </c>
      <c r="G2192" s="5">
        <v>114.8</v>
      </c>
      <c r="H2192" s="7">
        <v>35</v>
      </c>
      <c r="I2192" s="8">
        <v>36</v>
      </c>
      <c r="J2192" s="9">
        <v>65000</v>
      </c>
      <c r="K2192" s="9">
        <v>4</v>
      </c>
      <c r="L2192" s="9">
        <v>0</v>
      </c>
      <c r="M2192" s="9"/>
      <c r="N2192" s="9">
        <f t="shared" si="140"/>
        <v>65000</v>
      </c>
      <c r="O2192" s="15">
        <f t="shared" si="141"/>
        <v>0</v>
      </c>
      <c r="P2192" s="11">
        <v>4</v>
      </c>
      <c r="Q2192" s="11">
        <v>2</v>
      </c>
      <c r="R2192" s="11" t="s">
        <v>22</v>
      </c>
      <c r="S2192" s="12">
        <v>141</v>
      </c>
      <c r="T2192" s="30">
        <f t="shared" si="138"/>
        <v>-30</v>
      </c>
      <c r="U2192" s="31">
        <v>58</v>
      </c>
      <c r="V2192" s="31">
        <v>68.400000000000006</v>
      </c>
      <c r="W2192" s="31">
        <v>50000</v>
      </c>
      <c r="X2192" s="32">
        <f t="shared" si="139"/>
        <v>-300</v>
      </c>
      <c r="Y2192" s="35" t="s">
        <v>7284</v>
      </c>
    </row>
    <row r="2193" spans="1:25" x14ac:dyDescent="0.3">
      <c r="A2193" s="1" t="s">
        <v>1884</v>
      </c>
      <c r="B2193" s="2" t="s">
        <v>2021</v>
      </c>
      <c r="C2193" s="3">
        <v>2004</v>
      </c>
      <c r="D2193" s="4">
        <v>433</v>
      </c>
      <c r="E2193" s="5">
        <v>78.3</v>
      </c>
      <c r="F2193" s="6">
        <v>24</v>
      </c>
      <c r="G2193" s="5">
        <v>60</v>
      </c>
      <c r="H2193" s="7">
        <v>18</v>
      </c>
      <c r="I2193" s="8">
        <v>101</v>
      </c>
      <c r="J2193" s="9">
        <v>59000</v>
      </c>
      <c r="K2193" s="9">
        <v>12</v>
      </c>
      <c r="L2193" s="9">
        <v>0</v>
      </c>
      <c r="M2193" s="9"/>
      <c r="N2193" s="9">
        <f t="shared" si="140"/>
        <v>59000</v>
      </c>
      <c r="O2193" s="15">
        <f t="shared" si="141"/>
        <v>0</v>
      </c>
      <c r="P2193" s="11">
        <v>3</v>
      </c>
      <c r="Q2193" s="11">
        <v>1</v>
      </c>
      <c r="R2193" s="11" t="s">
        <v>22</v>
      </c>
      <c r="S2193" s="12">
        <v>78</v>
      </c>
      <c r="T2193" s="30">
        <f t="shared" si="138"/>
        <v>15.714285714285714</v>
      </c>
      <c r="U2193" s="31">
        <v>57</v>
      </c>
      <c r="V2193" s="31">
        <v>79.3</v>
      </c>
      <c r="W2193" s="31">
        <v>70000</v>
      </c>
      <c r="X2193" s="32">
        <f t="shared" si="139"/>
        <v>11000</v>
      </c>
      <c r="Y2193" s="35" t="s">
        <v>7285</v>
      </c>
    </row>
    <row r="2194" spans="1:25" x14ac:dyDescent="0.3">
      <c r="A2194" s="1" t="s">
        <v>1884</v>
      </c>
      <c r="B2194" s="2" t="s">
        <v>2021</v>
      </c>
      <c r="C2194" s="3">
        <v>2004</v>
      </c>
      <c r="D2194" s="4">
        <v>433</v>
      </c>
      <c r="E2194" s="5">
        <v>107.1</v>
      </c>
      <c r="F2194" s="6">
        <v>32</v>
      </c>
      <c r="G2194" s="5">
        <v>85</v>
      </c>
      <c r="H2194" s="7">
        <v>26</v>
      </c>
      <c r="I2194" s="8">
        <v>307</v>
      </c>
      <c r="J2194" s="9">
        <v>70000</v>
      </c>
      <c r="K2194" s="9">
        <v>7</v>
      </c>
      <c r="L2194" s="9">
        <v>45000</v>
      </c>
      <c r="M2194" s="9" t="s">
        <v>5097</v>
      </c>
      <c r="N2194" s="9">
        <f t="shared" si="140"/>
        <v>25000</v>
      </c>
      <c r="O2194" s="15">
        <f t="shared" si="141"/>
        <v>64.285714285714292</v>
      </c>
      <c r="P2194" s="11">
        <v>3</v>
      </c>
      <c r="Q2194" s="11">
        <v>2</v>
      </c>
      <c r="R2194" s="11" t="s">
        <v>22</v>
      </c>
      <c r="S2194" s="12" t="s">
        <v>200</v>
      </c>
      <c r="T2194" s="30">
        <f t="shared" si="138"/>
        <v>19.261822376009228</v>
      </c>
      <c r="U2194" s="31">
        <v>57</v>
      </c>
      <c r="V2194" s="31">
        <v>79.3</v>
      </c>
      <c r="W2194" s="31">
        <v>86700</v>
      </c>
      <c r="X2194" s="32">
        <f t="shared" si="139"/>
        <v>16700</v>
      </c>
      <c r="Y2194" s="35" t="s">
        <v>7286</v>
      </c>
    </row>
    <row r="2195" spans="1:25" x14ac:dyDescent="0.3">
      <c r="A2195" s="1" t="s">
        <v>1884</v>
      </c>
      <c r="B2195" s="2" t="s">
        <v>2023</v>
      </c>
      <c r="C2195" s="3">
        <v>1999</v>
      </c>
      <c r="D2195" s="4">
        <v>860</v>
      </c>
      <c r="E2195" s="5">
        <v>65.7</v>
      </c>
      <c r="F2195" s="6">
        <v>20</v>
      </c>
      <c r="G2195" s="5">
        <v>45.8</v>
      </c>
      <c r="H2195" s="7">
        <v>14</v>
      </c>
      <c r="I2195" s="8">
        <v>42</v>
      </c>
      <c r="J2195" s="9">
        <v>52000</v>
      </c>
      <c r="K2195" s="9" t="s">
        <v>5096</v>
      </c>
      <c r="L2195" s="9">
        <v>0</v>
      </c>
      <c r="M2195" s="9"/>
      <c r="N2195" s="9">
        <f t="shared" si="140"/>
        <v>52000</v>
      </c>
      <c r="O2195" s="15">
        <f t="shared" si="141"/>
        <v>0</v>
      </c>
      <c r="P2195" s="11">
        <v>2</v>
      </c>
      <c r="Q2195" s="11">
        <v>1</v>
      </c>
      <c r="R2195" s="11" t="s">
        <v>20</v>
      </c>
      <c r="S2195" s="12">
        <v>65</v>
      </c>
      <c r="T2195" s="30">
        <f t="shared" si="138"/>
        <v>13.333333333333334</v>
      </c>
      <c r="U2195" s="31">
        <v>52</v>
      </c>
      <c r="V2195" s="31">
        <v>83.3</v>
      </c>
      <c r="W2195" s="31">
        <v>60000</v>
      </c>
      <c r="X2195" s="32">
        <f t="shared" si="139"/>
        <v>8000</v>
      </c>
      <c r="Y2195" s="35" t="s">
        <v>7287</v>
      </c>
    </row>
    <row r="2196" spans="1:25" x14ac:dyDescent="0.3">
      <c r="A2196" s="1" t="s">
        <v>1884</v>
      </c>
      <c r="B2196" s="2" t="s">
        <v>2023</v>
      </c>
      <c r="C2196" s="3">
        <v>1999</v>
      </c>
      <c r="D2196" s="4">
        <v>860</v>
      </c>
      <c r="E2196" s="5">
        <v>72.400000000000006</v>
      </c>
      <c r="F2196" s="6">
        <v>22</v>
      </c>
      <c r="G2196" s="5">
        <v>50.5</v>
      </c>
      <c r="H2196" s="7">
        <v>15</v>
      </c>
      <c r="I2196" s="8">
        <v>81</v>
      </c>
      <c r="J2196" s="9">
        <v>56000</v>
      </c>
      <c r="K2196" s="9" t="s">
        <v>31</v>
      </c>
      <c r="L2196" s="9">
        <v>0</v>
      </c>
      <c r="M2196" s="9"/>
      <c r="N2196" s="9">
        <f t="shared" si="140"/>
        <v>56000</v>
      </c>
      <c r="O2196" s="15">
        <f t="shared" si="141"/>
        <v>0</v>
      </c>
      <c r="P2196" s="11">
        <v>2</v>
      </c>
      <c r="Q2196" s="11">
        <v>1</v>
      </c>
      <c r="R2196" s="11" t="s">
        <v>20</v>
      </c>
      <c r="S2196" s="12">
        <v>72</v>
      </c>
      <c r="T2196" s="30">
        <f t="shared" si="138"/>
        <v>11.111111111111111</v>
      </c>
      <c r="U2196" s="31">
        <v>52</v>
      </c>
      <c r="V2196" s="31">
        <v>83.3</v>
      </c>
      <c r="W2196" s="31">
        <v>63000</v>
      </c>
      <c r="X2196" s="32">
        <f t="shared" si="139"/>
        <v>7000</v>
      </c>
      <c r="Y2196" s="35" t="s">
        <v>7288</v>
      </c>
    </row>
    <row r="2197" spans="1:25" x14ac:dyDescent="0.3">
      <c r="A2197" s="1" t="s">
        <v>1884</v>
      </c>
      <c r="B2197" s="2" t="s">
        <v>2023</v>
      </c>
      <c r="C2197" s="3">
        <v>1999</v>
      </c>
      <c r="D2197" s="4">
        <v>860</v>
      </c>
      <c r="E2197" s="5">
        <v>81</v>
      </c>
      <c r="F2197" s="6">
        <v>25</v>
      </c>
      <c r="G2197" s="5">
        <v>59.6</v>
      </c>
      <c r="H2197" s="7">
        <v>18</v>
      </c>
      <c r="I2197" s="8">
        <v>275</v>
      </c>
      <c r="J2197" s="9">
        <v>60000</v>
      </c>
      <c r="K2197" s="9">
        <v>13</v>
      </c>
      <c r="L2197" s="9">
        <v>35000</v>
      </c>
      <c r="M2197" s="9" t="s">
        <v>5095</v>
      </c>
      <c r="N2197" s="9">
        <f t="shared" si="140"/>
        <v>25000</v>
      </c>
      <c r="O2197" s="15">
        <f t="shared" si="141"/>
        <v>58.333333333333336</v>
      </c>
      <c r="P2197" s="11">
        <v>3</v>
      </c>
      <c r="Q2197" s="11">
        <v>1</v>
      </c>
      <c r="R2197" s="11" t="s">
        <v>20</v>
      </c>
      <c r="S2197" s="12">
        <v>81</v>
      </c>
      <c r="T2197" s="30">
        <f t="shared" si="138"/>
        <v>17.127071823204421</v>
      </c>
      <c r="U2197" s="31">
        <v>52</v>
      </c>
      <c r="V2197" s="31">
        <v>83.3</v>
      </c>
      <c r="W2197" s="31">
        <v>72400</v>
      </c>
      <c r="X2197" s="32">
        <f t="shared" si="139"/>
        <v>12400</v>
      </c>
      <c r="Y2197" s="35" t="s">
        <v>7289</v>
      </c>
    </row>
    <row r="2198" spans="1:25" x14ac:dyDescent="0.3">
      <c r="A2198" s="1" t="s">
        <v>1884</v>
      </c>
      <c r="B2198" s="2" t="s">
        <v>2023</v>
      </c>
      <c r="C2198" s="3">
        <v>1999</v>
      </c>
      <c r="D2198" s="4">
        <v>860</v>
      </c>
      <c r="E2198" s="5">
        <v>108.8</v>
      </c>
      <c r="F2198" s="6">
        <v>33</v>
      </c>
      <c r="G2198" s="5">
        <v>84.9</v>
      </c>
      <c r="H2198" s="7">
        <v>26</v>
      </c>
      <c r="I2198" s="8">
        <v>184</v>
      </c>
      <c r="J2198" s="9">
        <v>73000</v>
      </c>
      <c r="K2198" s="9">
        <v>10</v>
      </c>
      <c r="L2198" s="9">
        <v>0</v>
      </c>
      <c r="M2198" s="9"/>
      <c r="N2198" s="9">
        <f t="shared" si="140"/>
        <v>73000</v>
      </c>
      <c r="O2198" s="15">
        <f t="shared" si="141"/>
        <v>0</v>
      </c>
      <c r="P2198" s="11">
        <v>3</v>
      </c>
      <c r="Q2198" s="11">
        <v>2</v>
      </c>
      <c r="R2198" s="11" t="s">
        <v>22</v>
      </c>
      <c r="S2198" s="12" t="s">
        <v>185</v>
      </c>
      <c r="T2198" s="30">
        <f t="shared" si="138"/>
        <v>14.117647058823529</v>
      </c>
      <c r="U2198" s="31">
        <v>52</v>
      </c>
      <c r="V2198" s="31">
        <v>83.3</v>
      </c>
      <c r="W2198" s="31">
        <v>85000</v>
      </c>
      <c r="X2198" s="32">
        <f t="shared" si="139"/>
        <v>12000</v>
      </c>
      <c r="Y2198" s="35" t="s">
        <v>7290</v>
      </c>
    </row>
    <row r="2199" spans="1:25" x14ac:dyDescent="0.3">
      <c r="A2199" s="1" t="s">
        <v>1884</v>
      </c>
      <c r="B2199" s="2" t="s">
        <v>2023</v>
      </c>
      <c r="C2199" s="3">
        <v>1999</v>
      </c>
      <c r="D2199" s="4">
        <v>860</v>
      </c>
      <c r="E2199" s="5">
        <v>141.5</v>
      </c>
      <c r="F2199" s="6">
        <v>43</v>
      </c>
      <c r="G2199" s="5">
        <v>114.6</v>
      </c>
      <c r="H2199" s="7">
        <v>35</v>
      </c>
      <c r="I2199" s="8">
        <v>192</v>
      </c>
      <c r="J2199" s="9">
        <v>79000</v>
      </c>
      <c r="K2199" s="9">
        <v>10</v>
      </c>
      <c r="L2199" s="9">
        <v>60000</v>
      </c>
      <c r="M2199" s="9">
        <v>10</v>
      </c>
      <c r="N2199" s="9">
        <f t="shared" si="140"/>
        <v>19000</v>
      </c>
      <c r="O2199" s="15">
        <f t="shared" si="141"/>
        <v>75.949367088607602</v>
      </c>
      <c r="P2199" s="11">
        <v>4</v>
      </c>
      <c r="Q2199" s="11">
        <v>2</v>
      </c>
      <c r="R2199" s="11" t="s">
        <v>22</v>
      </c>
      <c r="S2199" s="12">
        <v>141</v>
      </c>
      <c r="T2199" s="30">
        <f t="shared" si="138"/>
        <v>12.222222222222221</v>
      </c>
      <c r="U2199" s="31">
        <v>52</v>
      </c>
      <c r="V2199" s="31">
        <v>83.3</v>
      </c>
      <c r="W2199" s="31">
        <v>90000</v>
      </c>
      <c r="X2199" s="32">
        <f t="shared" si="139"/>
        <v>11000</v>
      </c>
      <c r="Y2199" s="35" t="s">
        <v>7291</v>
      </c>
    </row>
    <row r="2200" spans="1:25" x14ac:dyDescent="0.3">
      <c r="A2200" s="1" t="s">
        <v>1884</v>
      </c>
      <c r="B2200" s="2" t="s">
        <v>2025</v>
      </c>
      <c r="C2200" s="3">
        <v>2015</v>
      </c>
      <c r="D2200" s="4">
        <v>349</v>
      </c>
      <c r="E2200" s="5">
        <v>81.400000000000006</v>
      </c>
      <c r="F2200" s="6">
        <v>25</v>
      </c>
      <c r="G2200" s="5">
        <v>59.6</v>
      </c>
      <c r="H2200" s="7">
        <v>18</v>
      </c>
      <c r="I2200" s="8">
        <v>58</v>
      </c>
      <c r="J2200" s="9">
        <v>75000</v>
      </c>
      <c r="K2200" s="9">
        <v>15</v>
      </c>
      <c r="L2200" s="9">
        <v>0</v>
      </c>
      <c r="M2200" s="9"/>
      <c r="N2200" s="9">
        <f t="shared" si="140"/>
        <v>75000</v>
      </c>
      <c r="O2200" s="15">
        <f t="shared" si="141"/>
        <v>0</v>
      </c>
      <c r="P2200" s="11">
        <v>3</v>
      </c>
      <c r="Q2200" s="11">
        <v>2</v>
      </c>
      <c r="R2200" s="11" t="s">
        <v>22</v>
      </c>
      <c r="S2200" s="12">
        <v>81</v>
      </c>
      <c r="T2200" s="30">
        <f t="shared" si="138"/>
        <v>10.179640718562874</v>
      </c>
      <c r="U2200" s="31">
        <v>53</v>
      </c>
      <c r="V2200" s="31">
        <v>83.3</v>
      </c>
      <c r="W2200" s="31">
        <v>83500</v>
      </c>
      <c r="X2200" s="32">
        <f t="shared" si="139"/>
        <v>8500</v>
      </c>
      <c r="Y2200" s="35" t="s">
        <v>7292</v>
      </c>
    </row>
    <row r="2201" spans="1:25" x14ac:dyDescent="0.3">
      <c r="A2201" s="1" t="s">
        <v>1884</v>
      </c>
      <c r="B2201" s="2" t="s">
        <v>2025</v>
      </c>
      <c r="C2201" s="3">
        <v>2015</v>
      </c>
      <c r="D2201" s="4">
        <v>349</v>
      </c>
      <c r="E2201" s="5">
        <v>115.5</v>
      </c>
      <c r="F2201" s="6">
        <v>35</v>
      </c>
      <c r="G2201" s="5">
        <v>84.6</v>
      </c>
      <c r="H2201" s="7">
        <v>26</v>
      </c>
      <c r="I2201" s="8">
        <v>120</v>
      </c>
      <c r="J2201" s="9">
        <v>82000</v>
      </c>
      <c r="K2201" s="9">
        <v>4</v>
      </c>
      <c r="L2201" s="9">
        <v>50000</v>
      </c>
      <c r="M2201" s="9">
        <v>12</v>
      </c>
      <c r="N2201" s="9">
        <f t="shared" si="140"/>
        <v>32000</v>
      </c>
      <c r="O2201" s="15">
        <f t="shared" si="141"/>
        <v>60.975609756097562</v>
      </c>
      <c r="P2201" s="11">
        <v>3</v>
      </c>
      <c r="Q2201" s="11">
        <v>2</v>
      </c>
      <c r="R2201" s="11" t="s">
        <v>22</v>
      </c>
      <c r="S2201" s="12" t="s">
        <v>616</v>
      </c>
      <c r="T2201" s="30">
        <f t="shared" si="138"/>
        <v>13.684210526315791</v>
      </c>
      <c r="U2201" s="31">
        <v>53</v>
      </c>
      <c r="V2201" s="31">
        <v>83.3</v>
      </c>
      <c r="W2201" s="31">
        <v>95000</v>
      </c>
      <c r="X2201" s="32">
        <f t="shared" si="139"/>
        <v>13000</v>
      </c>
      <c r="Y2201" s="35" t="s">
        <v>7293</v>
      </c>
    </row>
    <row r="2202" spans="1:25" x14ac:dyDescent="0.3">
      <c r="A2202" s="1" t="s">
        <v>1884</v>
      </c>
      <c r="B2202" s="2" t="s">
        <v>2027</v>
      </c>
      <c r="C2202" s="3">
        <v>2009</v>
      </c>
      <c r="D2202" s="4">
        <v>527</v>
      </c>
      <c r="E2202" s="5">
        <v>78.400000000000006</v>
      </c>
      <c r="F2202" s="6">
        <v>24</v>
      </c>
      <c r="G2202" s="5">
        <v>59.4</v>
      </c>
      <c r="H2202" s="7">
        <v>18</v>
      </c>
      <c r="I2202" s="8">
        <v>208</v>
      </c>
      <c r="J2202" s="9">
        <v>75000</v>
      </c>
      <c r="K2202" s="9">
        <v>4</v>
      </c>
      <c r="L2202" s="9">
        <v>47500</v>
      </c>
      <c r="M2202" s="9">
        <v>10</v>
      </c>
      <c r="N2202" s="9">
        <f t="shared" si="140"/>
        <v>27500</v>
      </c>
      <c r="O2202" s="15">
        <f t="shared" si="141"/>
        <v>63.333333333333329</v>
      </c>
      <c r="P2202" s="11">
        <v>3</v>
      </c>
      <c r="Q2202" s="11">
        <v>2</v>
      </c>
      <c r="R2202" s="11" t="s">
        <v>22</v>
      </c>
      <c r="S2202" s="12" t="s">
        <v>421</v>
      </c>
      <c r="T2202" s="30">
        <f t="shared" si="138"/>
        <v>14.285714285714285</v>
      </c>
      <c r="U2202" s="31">
        <v>53</v>
      </c>
      <c r="V2202" s="31">
        <v>83.3</v>
      </c>
      <c r="W2202" s="31">
        <v>87500</v>
      </c>
      <c r="X2202" s="32">
        <f t="shared" si="139"/>
        <v>12500</v>
      </c>
      <c r="Y2202" s="35" t="s">
        <v>7294</v>
      </c>
    </row>
    <row r="2203" spans="1:25" x14ac:dyDescent="0.3">
      <c r="A2203" s="1" t="s">
        <v>1884</v>
      </c>
      <c r="B2203" s="2" t="s">
        <v>2027</v>
      </c>
      <c r="C2203" s="3">
        <v>2009</v>
      </c>
      <c r="D2203" s="4">
        <v>527</v>
      </c>
      <c r="E2203" s="5">
        <v>115.6</v>
      </c>
      <c r="F2203" s="6">
        <v>35</v>
      </c>
      <c r="G2203" s="5">
        <v>84.4</v>
      </c>
      <c r="H2203" s="7">
        <v>26</v>
      </c>
      <c r="I2203" s="8">
        <v>138</v>
      </c>
      <c r="J2203" s="9">
        <v>88000</v>
      </c>
      <c r="K2203" s="9">
        <v>5</v>
      </c>
      <c r="L2203" s="9">
        <v>0</v>
      </c>
      <c r="M2203" s="9"/>
      <c r="N2203" s="9">
        <f t="shared" si="140"/>
        <v>88000</v>
      </c>
      <c r="O2203" s="15">
        <f t="shared" si="141"/>
        <v>0</v>
      </c>
      <c r="P2203" s="11">
        <v>3</v>
      </c>
      <c r="Q2203" s="11">
        <v>2</v>
      </c>
      <c r="R2203" s="11" t="s">
        <v>22</v>
      </c>
      <c r="S2203" s="12" t="s">
        <v>616</v>
      </c>
      <c r="T2203" s="30">
        <f t="shared" si="138"/>
        <v>8.8082901554404138</v>
      </c>
      <c r="U2203" s="31">
        <v>53</v>
      </c>
      <c r="V2203" s="31">
        <v>83.3</v>
      </c>
      <c r="W2203" s="31">
        <v>96500</v>
      </c>
      <c r="X2203" s="32">
        <f t="shared" si="139"/>
        <v>8500</v>
      </c>
      <c r="Y2203" s="35" t="s">
        <v>7295</v>
      </c>
    </row>
    <row r="2204" spans="1:25" x14ac:dyDescent="0.3">
      <c r="A2204" s="1" t="s">
        <v>1884</v>
      </c>
      <c r="B2204" s="2" t="s">
        <v>2027</v>
      </c>
      <c r="C2204" s="3">
        <v>2009</v>
      </c>
      <c r="D2204" s="4">
        <v>527</v>
      </c>
      <c r="E2204" s="5">
        <v>136.5</v>
      </c>
      <c r="F2204" s="6">
        <v>41</v>
      </c>
      <c r="G2204" s="5">
        <v>114.4</v>
      </c>
      <c r="H2204" s="7">
        <v>35</v>
      </c>
      <c r="I2204" s="8">
        <v>43</v>
      </c>
      <c r="J2204" s="9">
        <v>115000</v>
      </c>
      <c r="K2204" s="9">
        <v>5</v>
      </c>
      <c r="L2204" s="9">
        <v>0</v>
      </c>
      <c r="M2204" s="9"/>
      <c r="N2204" s="9">
        <f t="shared" si="140"/>
        <v>115000</v>
      </c>
      <c r="O2204" s="15">
        <f t="shared" si="141"/>
        <v>0</v>
      </c>
      <c r="P2204" s="11">
        <v>4</v>
      </c>
      <c r="Q2204" s="11">
        <v>2</v>
      </c>
      <c r="R2204" s="11" t="s">
        <v>22</v>
      </c>
      <c r="S2204" s="12" t="s">
        <v>2029</v>
      </c>
      <c r="T2204" s="30">
        <f t="shared" si="138"/>
        <v>3.7656903765690379</v>
      </c>
      <c r="U2204" s="31">
        <v>53</v>
      </c>
      <c r="V2204" s="31">
        <v>83.3</v>
      </c>
      <c r="W2204" s="31">
        <v>119500</v>
      </c>
      <c r="X2204" s="32">
        <f t="shared" si="139"/>
        <v>4500</v>
      </c>
      <c r="Y2204" s="35" t="s">
        <v>7296</v>
      </c>
    </row>
    <row r="2205" spans="1:25" x14ac:dyDescent="0.3">
      <c r="A2205" s="1" t="s">
        <v>1884</v>
      </c>
      <c r="B2205" s="2" t="s">
        <v>2030</v>
      </c>
      <c r="C2205" s="3">
        <v>2004</v>
      </c>
      <c r="D2205" s="4">
        <v>355</v>
      </c>
      <c r="E2205" s="5">
        <v>86.9</v>
      </c>
      <c r="F2205" s="6">
        <v>26</v>
      </c>
      <c r="G2205" s="5">
        <v>59.9</v>
      </c>
      <c r="H2205" s="7">
        <v>18</v>
      </c>
      <c r="I2205" s="8">
        <v>41</v>
      </c>
      <c r="J2205" s="9">
        <v>71000</v>
      </c>
      <c r="K2205" s="9">
        <v>6</v>
      </c>
      <c r="L2205" s="9">
        <v>0</v>
      </c>
      <c r="M2205" s="9"/>
      <c r="N2205" s="9">
        <f t="shared" si="140"/>
        <v>71000</v>
      </c>
      <c r="O2205" s="15">
        <f t="shared" si="141"/>
        <v>0</v>
      </c>
      <c r="P2205" s="11">
        <v>3</v>
      </c>
      <c r="Q2205" s="11">
        <v>2</v>
      </c>
      <c r="R2205" s="11" t="s">
        <v>22</v>
      </c>
      <c r="S2205" s="12">
        <v>86</v>
      </c>
      <c r="T2205" s="30">
        <f t="shared" si="138"/>
        <v>5.3333333333333339</v>
      </c>
      <c r="U2205" s="31">
        <v>55</v>
      </c>
      <c r="V2205" s="31">
        <v>83.3</v>
      </c>
      <c r="W2205" s="31">
        <v>75000</v>
      </c>
      <c r="X2205" s="32">
        <f t="shared" si="139"/>
        <v>4000</v>
      </c>
      <c r="Y2205" s="35" t="s">
        <v>7297</v>
      </c>
    </row>
    <row r="2206" spans="1:25" x14ac:dyDescent="0.3">
      <c r="A2206" s="1" t="s">
        <v>1884</v>
      </c>
      <c r="B2206" s="2" t="s">
        <v>2030</v>
      </c>
      <c r="C2206" s="3">
        <v>2004</v>
      </c>
      <c r="D2206" s="4">
        <v>355</v>
      </c>
      <c r="E2206" s="5">
        <v>112.7</v>
      </c>
      <c r="F2206" s="6">
        <v>34</v>
      </c>
      <c r="G2206" s="5">
        <v>84.9</v>
      </c>
      <c r="H2206" s="7">
        <v>26</v>
      </c>
      <c r="I2206" s="8">
        <v>314</v>
      </c>
      <c r="J2206" s="9">
        <v>79500</v>
      </c>
      <c r="K2206" s="9">
        <v>15</v>
      </c>
      <c r="L2206" s="9">
        <v>50000</v>
      </c>
      <c r="M2206" s="9" t="s">
        <v>5093</v>
      </c>
      <c r="N2206" s="9">
        <f t="shared" si="140"/>
        <v>29500</v>
      </c>
      <c r="O2206" s="15">
        <f t="shared" si="141"/>
        <v>62.893081761006286</v>
      </c>
      <c r="P2206" s="11">
        <v>3</v>
      </c>
      <c r="Q2206" s="11">
        <v>2</v>
      </c>
      <c r="R2206" s="11" t="s">
        <v>22</v>
      </c>
      <c r="S2206" s="12">
        <v>112</v>
      </c>
      <c r="T2206" s="30">
        <f t="shared" si="138"/>
        <v>16.315789473684212</v>
      </c>
      <c r="U2206" s="31">
        <v>55</v>
      </c>
      <c r="V2206" s="31">
        <v>83.3</v>
      </c>
      <c r="W2206" s="31">
        <v>95000</v>
      </c>
      <c r="X2206" s="32">
        <f t="shared" si="139"/>
        <v>15500</v>
      </c>
      <c r="Y2206" s="35" t="s">
        <v>7298</v>
      </c>
    </row>
    <row r="2207" spans="1:25" x14ac:dyDescent="0.3">
      <c r="A2207" s="1" t="s">
        <v>1884</v>
      </c>
      <c r="B2207" s="2" t="s">
        <v>2032</v>
      </c>
      <c r="C2207" s="3">
        <v>1977</v>
      </c>
      <c r="D2207" s="4">
        <v>264</v>
      </c>
      <c r="E2207" s="5">
        <v>66.099999999999994</v>
      </c>
      <c r="F2207" s="6">
        <v>20</v>
      </c>
      <c r="G2207" s="5">
        <v>52.9</v>
      </c>
      <c r="H2207" s="7">
        <v>16</v>
      </c>
      <c r="I2207" s="8">
        <v>220</v>
      </c>
      <c r="J2207" s="9">
        <v>40000</v>
      </c>
      <c r="K2207" s="9" t="s">
        <v>5094</v>
      </c>
      <c r="L2207" s="9">
        <v>0</v>
      </c>
      <c r="M2207" s="9"/>
      <c r="N2207" s="9">
        <f t="shared" si="140"/>
        <v>40000</v>
      </c>
      <c r="O2207" s="15">
        <f t="shared" si="141"/>
        <v>0</v>
      </c>
      <c r="P2207" s="11">
        <v>2</v>
      </c>
      <c r="Q2207" s="11">
        <v>1</v>
      </c>
      <c r="R2207" s="11" t="s">
        <v>22</v>
      </c>
      <c r="S2207" s="12">
        <v>66</v>
      </c>
      <c r="T2207" s="30">
        <f t="shared" si="138"/>
        <v>11.111111111111111</v>
      </c>
      <c r="U2207" s="31">
        <v>67</v>
      </c>
      <c r="V2207" s="31">
        <v>68.400000000000006</v>
      </c>
      <c r="W2207" s="31">
        <v>45000</v>
      </c>
      <c r="X2207" s="32">
        <f t="shared" si="139"/>
        <v>5000</v>
      </c>
      <c r="Y2207" s="35" t="s">
        <v>7299</v>
      </c>
    </row>
    <row r="2208" spans="1:25" x14ac:dyDescent="0.3">
      <c r="A2208" s="1" t="s">
        <v>1884</v>
      </c>
      <c r="B2208" s="2" t="s">
        <v>2032</v>
      </c>
      <c r="C2208" s="3">
        <v>1977</v>
      </c>
      <c r="D2208" s="4">
        <v>264</v>
      </c>
      <c r="E2208" s="5">
        <v>86</v>
      </c>
      <c r="F2208" s="6">
        <v>26</v>
      </c>
      <c r="G2208" s="5">
        <v>71.5</v>
      </c>
      <c r="H2208" s="7">
        <v>22</v>
      </c>
      <c r="I2208" s="8">
        <v>44</v>
      </c>
      <c r="J2208" s="9">
        <v>55000</v>
      </c>
      <c r="K2208" s="9">
        <v>9</v>
      </c>
      <c r="L2208" s="9">
        <v>0</v>
      </c>
      <c r="M2208" s="9"/>
      <c r="N2208" s="9">
        <f t="shared" si="140"/>
        <v>55000</v>
      </c>
      <c r="O2208" s="15">
        <f t="shared" si="141"/>
        <v>0</v>
      </c>
      <c r="P2208" s="11">
        <v>3</v>
      </c>
      <c r="Q2208" s="11">
        <v>1</v>
      </c>
      <c r="R2208" s="11" t="s">
        <v>20</v>
      </c>
      <c r="S2208" s="12">
        <v>85</v>
      </c>
      <c r="T2208" s="30">
        <f t="shared" si="138"/>
        <v>-10</v>
      </c>
      <c r="U2208" s="31">
        <v>67</v>
      </c>
      <c r="V2208" s="31">
        <v>68.400000000000006</v>
      </c>
      <c r="W2208" s="31">
        <v>50000</v>
      </c>
      <c r="X2208" s="32">
        <f t="shared" si="139"/>
        <v>-300</v>
      </c>
      <c r="Y2208" s="35" t="s">
        <v>7300</v>
      </c>
    </row>
    <row r="2209" spans="1:25" x14ac:dyDescent="0.3">
      <c r="A2209" s="1" t="s">
        <v>1884</v>
      </c>
      <c r="B2209" s="2" t="s">
        <v>2034</v>
      </c>
      <c r="C2209" s="3">
        <v>2005</v>
      </c>
      <c r="D2209" s="4">
        <v>745</v>
      </c>
      <c r="E2209" s="5">
        <v>80.900000000000006</v>
      </c>
      <c r="F2209" s="6">
        <v>24</v>
      </c>
      <c r="G2209" s="5">
        <v>59.8</v>
      </c>
      <c r="H2209" s="7">
        <v>18</v>
      </c>
      <c r="I2209" s="8">
        <v>38</v>
      </c>
      <c r="J2209" s="9">
        <v>63000</v>
      </c>
      <c r="K2209" s="9" t="s">
        <v>5095</v>
      </c>
      <c r="L2209" s="9">
        <v>0</v>
      </c>
      <c r="M2209" s="9"/>
      <c r="N2209" s="9">
        <f t="shared" si="140"/>
        <v>63000</v>
      </c>
      <c r="O2209" s="15">
        <f t="shared" si="141"/>
        <v>0</v>
      </c>
      <c r="P2209" s="11">
        <v>3</v>
      </c>
      <c r="Q2209" s="11">
        <v>1</v>
      </c>
      <c r="R2209" s="11" t="s">
        <v>22</v>
      </c>
      <c r="S2209" s="12">
        <v>80</v>
      </c>
      <c r="T2209" s="30">
        <f t="shared" si="138"/>
        <v>11.267605633802818</v>
      </c>
      <c r="U2209" s="31">
        <v>58</v>
      </c>
      <c r="V2209" s="31">
        <v>79.3</v>
      </c>
      <c r="W2209" s="31">
        <v>71000</v>
      </c>
      <c r="X2209" s="32">
        <f t="shared" si="139"/>
        <v>8000</v>
      </c>
      <c r="Y2209" s="35" t="s">
        <v>7301</v>
      </c>
    </row>
    <row r="2210" spans="1:25" x14ac:dyDescent="0.3">
      <c r="A2210" s="1" t="s">
        <v>1884</v>
      </c>
      <c r="B2210" s="2" t="s">
        <v>2034</v>
      </c>
      <c r="C2210" s="3">
        <v>2005</v>
      </c>
      <c r="D2210" s="4">
        <v>745</v>
      </c>
      <c r="E2210" s="5">
        <v>94.5</v>
      </c>
      <c r="F2210" s="6">
        <v>29</v>
      </c>
      <c r="G2210" s="5">
        <v>73.3</v>
      </c>
      <c r="H2210" s="7">
        <v>22</v>
      </c>
      <c r="I2210" s="8">
        <v>57</v>
      </c>
      <c r="J2210" s="9">
        <v>63000</v>
      </c>
      <c r="K2210" s="9">
        <v>11</v>
      </c>
      <c r="L2210" s="9">
        <v>0</v>
      </c>
      <c r="M2210" s="9"/>
      <c r="N2210" s="9">
        <f t="shared" si="140"/>
        <v>63000</v>
      </c>
      <c r="O2210" s="15">
        <f t="shared" si="141"/>
        <v>0</v>
      </c>
      <c r="P2210" s="11">
        <v>3</v>
      </c>
      <c r="Q2210" s="11">
        <v>2</v>
      </c>
      <c r="R2210" s="11" t="s">
        <v>22</v>
      </c>
      <c r="S2210" s="12">
        <v>94</v>
      </c>
      <c r="T2210" s="30">
        <f t="shared" si="138"/>
        <v>-14.963503649635038</v>
      </c>
      <c r="U2210" s="31">
        <v>58</v>
      </c>
      <c r="V2210" s="31">
        <v>79.3</v>
      </c>
      <c r="W2210" s="31">
        <v>54800</v>
      </c>
      <c r="X2210" s="32">
        <f t="shared" si="139"/>
        <v>-300</v>
      </c>
      <c r="Y2210" s="35" t="s">
        <v>7302</v>
      </c>
    </row>
    <row r="2211" spans="1:25" x14ac:dyDescent="0.3">
      <c r="A2211" s="1" t="s">
        <v>1884</v>
      </c>
      <c r="B2211" s="2" t="s">
        <v>2034</v>
      </c>
      <c r="C2211" s="3">
        <v>2005</v>
      </c>
      <c r="D2211" s="4">
        <v>745</v>
      </c>
      <c r="E2211" s="5">
        <v>114.6</v>
      </c>
      <c r="F2211" s="6">
        <v>35</v>
      </c>
      <c r="G2211" s="5">
        <v>84.7</v>
      </c>
      <c r="H2211" s="7">
        <v>26</v>
      </c>
      <c r="I2211" s="8">
        <v>231</v>
      </c>
      <c r="J2211" s="9">
        <v>72000</v>
      </c>
      <c r="K2211" s="9">
        <v>5</v>
      </c>
      <c r="L2211" s="9">
        <v>50000</v>
      </c>
      <c r="M2211" s="9" t="s">
        <v>5096</v>
      </c>
      <c r="N2211" s="9">
        <f t="shared" si="140"/>
        <v>22000</v>
      </c>
      <c r="O2211" s="15">
        <f t="shared" si="141"/>
        <v>69.444444444444443</v>
      </c>
      <c r="P2211" s="11">
        <v>3</v>
      </c>
      <c r="Q2211" s="11">
        <v>2</v>
      </c>
      <c r="R2211" s="11" t="s">
        <v>22</v>
      </c>
      <c r="S2211" s="12" t="s">
        <v>1287</v>
      </c>
      <c r="T2211" s="30">
        <f t="shared" si="138"/>
        <v>10</v>
      </c>
      <c r="U2211" s="31">
        <v>58</v>
      </c>
      <c r="V2211" s="31">
        <v>79.3</v>
      </c>
      <c r="W2211" s="31">
        <v>80000</v>
      </c>
      <c r="X2211" s="32">
        <f t="shared" si="139"/>
        <v>8000</v>
      </c>
      <c r="Y2211" s="35" t="s">
        <v>7303</v>
      </c>
    </row>
    <row r="2212" spans="1:25" x14ac:dyDescent="0.3">
      <c r="A2212" s="1" t="s">
        <v>1884</v>
      </c>
      <c r="B2212" s="2" t="s">
        <v>2034</v>
      </c>
      <c r="C2212" s="3">
        <v>2005</v>
      </c>
      <c r="D2212" s="4">
        <v>745</v>
      </c>
      <c r="E2212" s="5">
        <v>165.7</v>
      </c>
      <c r="F2212" s="6">
        <v>50</v>
      </c>
      <c r="G2212" s="5">
        <v>122.8</v>
      </c>
      <c r="H2212" s="7">
        <v>37</v>
      </c>
      <c r="I2212" s="8">
        <v>38</v>
      </c>
      <c r="J2212" s="9">
        <v>130000</v>
      </c>
      <c r="K2212" s="9" t="s">
        <v>5094</v>
      </c>
      <c r="L2212" s="9">
        <v>0</v>
      </c>
      <c r="M2212" s="9"/>
      <c r="N2212" s="9">
        <f t="shared" si="140"/>
        <v>130000</v>
      </c>
      <c r="O2212" s="15">
        <f t="shared" si="141"/>
        <v>0</v>
      </c>
      <c r="P2212" s="11">
        <v>4</v>
      </c>
      <c r="Q2212" s="11">
        <v>2</v>
      </c>
      <c r="R2212" s="11" t="s">
        <v>22</v>
      </c>
      <c r="S2212" s="12">
        <v>165</v>
      </c>
      <c r="T2212" s="30">
        <f t="shared" si="138"/>
        <v>-31.313131313131315</v>
      </c>
      <c r="U2212" s="31">
        <v>58</v>
      </c>
      <c r="V2212" s="31">
        <v>79.3</v>
      </c>
      <c r="W2212" s="31">
        <v>99000</v>
      </c>
      <c r="X2212" s="32">
        <f t="shared" si="139"/>
        <v>-300</v>
      </c>
      <c r="Y2212" s="35" t="s">
        <v>7304</v>
      </c>
    </row>
    <row r="2213" spans="1:25" x14ac:dyDescent="0.3">
      <c r="A2213" s="1" t="s">
        <v>1884</v>
      </c>
      <c r="B2213" s="2" t="s">
        <v>2036</v>
      </c>
      <c r="C2213" s="3">
        <v>2003</v>
      </c>
      <c r="D2213" s="4">
        <v>529</v>
      </c>
      <c r="E2213" s="5">
        <v>93.7</v>
      </c>
      <c r="F2213" s="6">
        <v>28</v>
      </c>
      <c r="G2213" s="5">
        <v>59.4</v>
      </c>
      <c r="H2213" s="7">
        <v>18</v>
      </c>
      <c r="I2213" s="8">
        <v>86</v>
      </c>
      <c r="J2213" s="9">
        <v>58000</v>
      </c>
      <c r="K2213" s="9">
        <v>12</v>
      </c>
      <c r="L2213" s="9">
        <v>35000</v>
      </c>
      <c r="M2213" s="9">
        <v>10</v>
      </c>
      <c r="N2213" s="9">
        <f t="shared" si="140"/>
        <v>23000</v>
      </c>
      <c r="O2213" s="15">
        <f t="shared" si="141"/>
        <v>60.344827586206897</v>
      </c>
      <c r="P2213" s="11">
        <v>3</v>
      </c>
      <c r="Q2213" s="11">
        <v>1</v>
      </c>
      <c r="R2213" s="11" t="s">
        <v>20</v>
      </c>
      <c r="S2213" s="12">
        <v>93</v>
      </c>
      <c r="T2213" s="30">
        <f t="shared" si="138"/>
        <v>16.546762589928058</v>
      </c>
      <c r="U2213" s="31">
        <v>62</v>
      </c>
      <c r="V2213" s="31">
        <v>88</v>
      </c>
      <c r="W2213" s="31">
        <v>69500</v>
      </c>
      <c r="X2213" s="32">
        <f t="shared" si="139"/>
        <v>11500</v>
      </c>
      <c r="Y2213" s="35" t="s">
        <v>7305</v>
      </c>
    </row>
    <row r="2214" spans="1:25" x14ac:dyDescent="0.3">
      <c r="A2214" s="1" t="s">
        <v>1884</v>
      </c>
      <c r="B2214" s="2" t="s">
        <v>2036</v>
      </c>
      <c r="C2214" s="3">
        <v>2003</v>
      </c>
      <c r="D2214" s="4">
        <v>529</v>
      </c>
      <c r="E2214" s="5">
        <v>110.4</v>
      </c>
      <c r="F2214" s="6">
        <v>33</v>
      </c>
      <c r="G2214" s="5">
        <v>85</v>
      </c>
      <c r="H2214" s="7">
        <v>26</v>
      </c>
      <c r="I2214" s="8">
        <v>320</v>
      </c>
      <c r="J2214" s="9">
        <v>65000</v>
      </c>
      <c r="K2214" s="9" t="s">
        <v>5096</v>
      </c>
      <c r="L2214" s="9">
        <v>45000</v>
      </c>
      <c r="M2214" s="9">
        <v>3</v>
      </c>
      <c r="N2214" s="9">
        <f t="shared" si="140"/>
        <v>20000</v>
      </c>
      <c r="O2214" s="15">
        <f t="shared" si="141"/>
        <v>69.230769230769226</v>
      </c>
      <c r="P2214" s="11">
        <v>3</v>
      </c>
      <c r="Q2214" s="11">
        <v>2</v>
      </c>
      <c r="R2214" s="11" t="s">
        <v>22</v>
      </c>
      <c r="S2214" s="12">
        <v>110</v>
      </c>
      <c r="T2214" s="30">
        <f t="shared" si="138"/>
        <v>18.75</v>
      </c>
      <c r="U2214" s="31">
        <v>62</v>
      </c>
      <c r="V2214" s="31">
        <v>88</v>
      </c>
      <c r="W2214" s="31">
        <v>80000</v>
      </c>
      <c r="X2214" s="32">
        <f t="shared" si="139"/>
        <v>15000</v>
      </c>
      <c r="Y2214" s="35" t="s">
        <v>7306</v>
      </c>
    </row>
    <row r="2215" spans="1:25" x14ac:dyDescent="0.3">
      <c r="A2215" s="1" t="s">
        <v>1884</v>
      </c>
      <c r="B2215" s="2" t="s">
        <v>2036</v>
      </c>
      <c r="C2215" s="3">
        <v>2003</v>
      </c>
      <c r="D2215" s="4">
        <v>529</v>
      </c>
      <c r="E2215" s="5">
        <v>142.19999999999999</v>
      </c>
      <c r="F2215" s="6">
        <v>43</v>
      </c>
      <c r="G2215" s="5">
        <v>114.8</v>
      </c>
      <c r="H2215" s="7">
        <v>35</v>
      </c>
      <c r="I2215" s="8">
        <v>59</v>
      </c>
      <c r="J2215" s="9">
        <v>80000</v>
      </c>
      <c r="K2215" s="9">
        <v>12</v>
      </c>
      <c r="L2215" s="9">
        <v>50000</v>
      </c>
      <c r="M2215" s="9" t="s">
        <v>5093</v>
      </c>
      <c r="N2215" s="9">
        <f t="shared" si="140"/>
        <v>30000</v>
      </c>
      <c r="O2215" s="15">
        <f t="shared" si="141"/>
        <v>62.5</v>
      </c>
      <c r="P2215" s="11">
        <v>4</v>
      </c>
      <c r="Q2215" s="11">
        <v>2</v>
      </c>
      <c r="R2215" s="11" t="s">
        <v>22</v>
      </c>
      <c r="S2215" s="12">
        <v>142</v>
      </c>
      <c r="T2215" s="30">
        <f t="shared" si="138"/>
        <v>2.4390243902439024</v>
      </c>
      <c r="U2215" s="31">
        <v>62</v>
      </c>
      <c r="V2215" s="31">
        <v>88</v>
      </c>
      <c r="W2215" s="31">
        <v>82000</v>
      </c>
      <c r="X2215" s="32">
        <f t="shared" si="139"/>
        <v>2000</v>
      </c>
      <c r="Y2215" s="35" t="s">
        <v>7307</v>
      </c>
    </row>
    <row r="2216" spans="1:25" x14ac:dyDescent="0.3">
      <c r="A2216" s="1" t="s">
        <v>1884</v>
      </c>
      <c r="B2216" s="2" t="s">
        <v>2038</v>
      </c>
      <c r="C2216" s="3">
        <v>1999</v>
      </c>
      <c r="D2216" s="4">
        <v>406</v>
      </c>
      <c r="E2216" s="5">
        <v>87.4</v>
      </c>
      <c r="F2216" s="6">
        <v>26</v>
      </c>
      <c r="G2216" s="5">
        <v>59.9</v>
      </c>
      <c r="H2216" s="7">
        <v>18</v>
      </c>
      <c r="I2216" s="8">
        <v>210</v>
      </c>
      <c r="J2216" s="9">
        <v>56000</v>
      </c>
      <c r="K2216" s="9">
        <v>9</v>
      </c>
      <c r="L2216" s="9">
        <v>37000</v>
      </c>
      <c r="M2216" s="9">
        <v>8</v>
      </c>
      <c r="N2216" s="9">
        <f t="shared" si="140"/>
        <v>19000</v>
      </c>
      <c r="O2216" s="15">
        <f t="shared" si="141"/>
        <v>66.071428571428569</v>
      </c>
      <c r="P2216" s="11">
        <v>3</v>
      </c>
      <c r="Q2216" s="11">
        <v>1</v>
      </c>
      <c r="R2216" s="11" t="s">
        <v>20</v>
      </c>
      <c r="S2216" s="12">
        <v>87</v>
      </c>
      <c r="T2216" s="30">
        <f t="shared" si="138"/>
        <v>18.840579710144929</v>
      </c>
      <c r="U2216" s="31">
        <v>51</v>
      </c>
      <c r="V2216" s="31">
        <v>83.3</v>
      </c>
      <c r="W2216" s="31">
        <v>69000</v>
      </c>
      <c r="X2216" s="32">
        <f t="shared" si="139"/>
        <v>13000</v>
      </c>
      <c r="Y2216" s="35" t="s">
        <v>7308</v>
      </c>
    </row>
    <row r="2217" spans="1:25" x14ac:dyDescent="0.3">
      <c r="A2217" s="1" t="s">
        <v>1884</v>
      </c>
      <c r="B2217" s="2" t="s">
        <v>2038</v>
      </c>
      <c r="C2217" s="3">
        <v>1999</v>
      </c>
      <c r="D2217" s="4">
        <v>406</v>
      </c>
      <c r="E2217" s="5">
        <v>110.9</v>
      </c>
      <c r="F2217" s="6">
        <v>34</v>
      </c>
      <c r="G2217" s="5">
        <v>84.2</v>
      </c>
      <c r="H2217" s="7">
        <v>25</v>
      </c>
      <c r="I2217" s="8">
        <v>116</v>
      </c>
      <c r="J2217" s="9">
        <v>65000</v>
      </c>
      <c r="K2217" s="9">
        <v>8</v>
      </c>
      <c r="L2217" s="9">
        <v>45000</v>
      </c>
      <c r="M2217" s="9">
        <v>7</v>
      </c>
      <c r="N2217" s="9">
        <f t="shared" si="140"/>
        <v>20000</v>
      </c>
      <c r="O2217" s="15">
        <f t="shared" si="141"/>
        <v>69.230769230769226</v>
      </c>
      <c r="P2217" s="11">
        <v>3</v>
      </c>
      <c r="Q2217" s="11">
        <v>2</v>
      </c>
      <c r="R2217" s="11" t="s">
        <v>22</v>
      </c>
      <c r="S2217" s="12">
        <v>110</v>
      </c>
      <c r="T2217" s="30">
        <f t="shared" si="138"/>
        <v>25.883694412770808</v>
      </c>
      <c r="U2217" s="31">
        <v>51</v>
      </c>
      <c r="V2217" s="31">
        <v>83.3</v>
      </c>
      <c r="W2217" s="31">
        <v>87700</v>
      </c>
      <c r="X2217" s="32">
        <f t="shared" si="139"/>
        <v>22700</v>
      </c>
      <c r="Y2217" s="35" t="s">
        <v>7309</v>
      </c>
    </row>
    <row r="2218" spans="1:25" x14ac:dyDescent="0.3">
      <c r="A2218" s="1" t="s">
        <v>1884</v>
      </c>
      <c r="B2218" s="2" t="s">
        <v>2038</v>
      </c>
      <c r="C2218" s="3">
        <v>1999</v>
      </c>
      <c r="D2218" s="4">
        <v>406</v>
      </c>
      <c r="E2218" s="5">
        <v>139.30000000000001</v>
      </c>
      <c r="F2218" s="6">
        <v>42</v>
      </c>
      <c r="G2218" s="5">
        <v>109.3</v>
      </c>
      <c r="H2218" s="7">
        <v>33</v>
      </c>
      <c r="I2218" s="8">
        <v>80</v>
      </c>
      <c r="J2218" s="9">
        <v>75000</v>
      </c>
      <c r="K2218" s="9">
        <v>10</v>
      </c>
      <c r="L2218" s="9">
        <v>53000</v>
      </c>
      <c r="M2218" s="9">
        <v>17</v>
      </c>
      <c r="N2218" s="9">
        <f t="shared" si="140"/>
        <v>22000</v>
      </c>
      <c r="O2218" s="15">
        <f t="shared" si="141"/>
        <v>70.666666666666671</v>
      </c>
      <c r="P2218" s="11">
        <v>4</v>
      </c>
      <c r="Q2218" s="11">
        <v>2</v>
      </c>
      <c r="R2218" s="11" t="s">
        <v>22</v>
      </c>
      <c r="S2218" s="12">
        <v>139</v>
      </c>
      <c r="T2218" s="30">
        <f t="shared" si="138"/>
        <v>20.634920634920633</v>
      </c>
      <c r="U2218" s="31">
        <v>51</v>
      </c>
      <c r="V2218" s="31">
        <v>83.3</v>
      </c>
      <c r="W2218" s="31">
        <v>94500</v>
      </c>
      <c r="X2218" s="32">
        <f t="shared" si="139"/>
        <v>19500</v>
      </c>
      <c r="Y2218" s="35" t="s">
        <v>7310</v>
      </c>
    </row>
    <row r="2219" spans="1:25" x14ac:dyDescent="0.3">
      <c r="A2219" s="1" t="s">
        <v>1884</v>
      </c>
      <c r="B2219" s="2" t="s">
        <v>2040</v>
      </c>
      <c r="C2219" s="3">
        <v>2005</v>
      </c>
      <c r="D2219" s="4">
        <v>403</v>
      </c>
      <c r="E2219" s="5">
        <v>78.400000000000006</v>
      </c>
      <c r="F2219" s="6">
        <v>24</v>
      </c>
      <c r="G2219" s="5">
        <v>60</v>
      </c>
      <c r="H2219" s="7">
        <v>18</v>
      </c>
      <c r="I2219" s="8">
        <v>131</v>
      </c>
      <c r="J2219" s="9">
        <v>66000</v>
      </c>
      <c r="K2219" s="9" t="s">
        <v>5096</v>
      </c>
      <c r="L2219" s="9">
        <v>0</v>
      </c>
      <c r="M2219" s="9"/>
      <c r="N2219" s="9">
        <f t="shared" si="140"/>
        <v>66000</v>
      </c>
      <c r="O2219" s="15">
        <f t="shared" si="141"/>
        <v>0</v>
      </c>
      <c r="P2219" s="11">
        <v>3</v>
      </c>
      <c r="Q2219" s="11">
        <v>1</v>
      </c>
      <c r="R2219" s="11" t="s">
        <v>22</v>
      </c>
      <c r="S2219" s="12" t="s">
        <v>421</v>
      </c>
      <c r="T2219" s="30">
        <f t="shared" si="138"/>
        <v>19.512195121951219</v>
      </c>
      <c r="U2219" s="31">
        <v>63</v>
      </c>
      <c r="V2219" s="31">
        <v>79.3</v>
      </c>
      <c r="W2219" s="31">
        <v>82000</v>
      </c>
      <c r="X2219" s="32">
        <f t="shared" si="139"/>
        <v>16000</v>
      </c>
      <c r="Y2219" s="35" t="s">
        <v>7311</v>
      </c>
    </row>
    <row r="2220" spans="1:25" x14ac:dyDescent="0.3">
      <c r="A2220" s="1" t="s">
        <v>1884</v>
      </c>
      <c r="B2220" s="2" t="s">
        <v>2040</v>
      </c>
      <c r="C2220" s="3">
        <v>2005</v>
      </c>
      <c r="D2220" s="4">
        <v>403</v>
      </c>
      <c r="E2220" s="5">
        <v>106.8</v>
      </c>
      <c r="F2220" s="6">
        <v>32</v>
      </c>
      <c r="G2220" s="5">
        <v>84.9</v>
      </c>
      <c r="H2220" s="7">
        <v>26</v>
      </c>
      <c r="I2220" s="8">
        <v>148</v>
      </c>
      <c r="J2220" s="9">
        <v>78000</v>
      </c>
      <c r="K2220" s="9" t="s">
        <v>5095</v>
      </c>
      <c r="L2220" s="9">
        <v>0</v>
      </c>
      <c r="M2220" s="9"/>
      <c r="N2220" s="9">
        <f t="shared" si="140"/>
        <v>78000</v>
      </c>
      <c r="O2220" s="15">
        <f t="shared" si="141"/>
        <v>0</v>
      </c>
      <c r="P2220" s="11">
        <v>3</v>
      </c>
      <c r="Q2220" s="11">
        <v>2</v>
      </c>
      <c r="R2220" s="11" t="s">
        <v>22</v>
      </c>
      <c r="S2220" s="12">
        <v>106</v>
      </c>
      <c r="T2220" s="30">
        <f t="shared" si="138"/>
        <v>11.664779161947905</v>
      </c>
      <c r="U2220" s="31">
        <v>63</v>
      </c>
      <c r="V2220" s="31">
        <v>79.3</v>
      </c>
      <c r="W2220" s="31">
        <v>88300</v>
      </c>
      <c r="X2220" s="32">
        <f t="shared" si="139"/>
        <v>10300</v>
      </c>
      <c r="Y2220" s="35" t="s">
        <v>7312</v>
      </c>
    </row>
    <row r="2221" spans="1:25" x14ac:dyDescent="0.3">
      <c r="A2221" s="1" t="s">
        <v>1884</v>
      </c>
      <c r="B2221" s="2" t="s">
        <v>2040</v>
      </c>
      <c r="C2221" s="3">
        <v>2005</v>
      </c>
      <c r="D2221" s="4">
        <v>403</v>
      </c>
      <c r="E2221" s="5">
        <v>135.6</v>
      </c>
      <c r="F2221" s="6">
        <v>41</v>
      </c>
      <c r="G2221" s="5">
        <v>114.9</v>
      </c>
      <c r="H2221" s="7">
        <v>35</v>
      </c>
      <c r="I2221" s="8">
        <v>40</v>
      </c>
      <c r="J2221" s="9">
        <v>93000</v>
      </c>
      <c r="K2221" s="9" t="s">
        <v>5096</v>
      </c>
      <c r="L2221" s="9">
        <v>0</v>
      </c>
      <c r="M2221" s="9"/>
      <c r="N2221" s="9">
        <f t="shared" si="140"/>
        <v>93000</v>
      </c>
      <c r="O2221" s="15">
        <f t="shared" si="141"/>
        <v>0</v>
      </c>
      <c r="P2221" s="11">
        <v>4</v>
      </c>
      <c r="Q2221" s="11">
        <v>2</v>
      </c>
      <c r="R2221" s="11" t="s">
        <v>22</v>
      </c>
      <c r="S2221" s="12" t="s">
        <v>2042</v>
      </c>
      <c r="T2221" s="30">
        <f t="shared" si="138"/>
        <v>4.9079754601226995</v>
      </c>
      <c r="U2221" s="31">
        <v>63</v>
      </c>
      <c r="V2221" s="31">
        <v>79.3</v>
      </c>
      <c r="W2221" s="31">
        <v>97800</v>
      </c>
      <c r="X2221" s="32">
        <f t="shared" si="139"/>
        <v>4800</v>
      </c>
      <c r="Y2221" s="35" t="s">
        <v>7313</v>
      </c>
    </row>
    <row r="2222" spans="1:25" x14ac:dyDescent="0.3">
      <c r="A2222" s="1" t="s">
        <v>1884</v>
      </c>
      <c r="B2222" s="2" t="s">
        <v>2043</v>
      </c>
      <c r="C2222" s="3">
        <v>2000</v>
      </c>
      <c r="D2222" s="4">
        <v>823</v>
      </c>
      <c r="E2222" s="5">
        <v>62.3</v>
      </c>
      <c r="F2222" s="6">
        <v>19</v>
      </c>
      <c r="G2222" s="5">
        <v>46.7</v>
      </c>
      <c r="H2222" s="7">
        <v>14</v>
      </c>
      <c r="I2222" s="8">
        <v>114</v>
      </c>
      <c r="J2222" s="9">
        <v>49000</v>
      </c>
      <c r="K2222" s="9">
        <v>5</v>
      </c>
      <c r="L2222" s="9">
        <v>0</v>
      </c>
      <c r="M2222" s="9"/>
      <c r="N2222" s="9">
        <f t="shared" si="140"/>
        <v>49000</v>
      </c>
      <c r="O2222" s="15">
        <f t="shared" si="141"/>
        <v>0</v>
      </c>
      <c r="P2222" s="11">
        <v>2</v>
      </c>
      <c r="Q2222" s="11">
        <v>1</v>
      </c>
      <c r="R2222" s="11" t="s">
        <v>20</v>
      </c>
      <c r="S2222" s="12">
        <v>62</v>
      </c>
      <c r="T2222" s="30">
        <f t="shared" si="138"/>
        <v>17.647058823529413</v>
      </c>
      <c r="U2222" s="31">
        <v>58</v>
      </c>
      <c r="V2222" s="31">
        <v>83.3</v>
      </c>
      <c r="W2222" s="31">
        <v>59500</v>
      </c>
      <c r="X2222" s="32">
        <f t="shared" si="139"/>
        <v>10500</v>
      </c>
      <c r="Y2222" s="35" t="s">
        <v>7314</v>
      </c>
    </row>
    <row r="2223" spans="1:25" x14ac:dyDescent="0.3">
      <c r="A2223" s="1" t="s">
        <v>1884</v>
      </c>
      <c r="B2223" s="2" t="s">
        <v>2043</v>
      </c>
      <c r="C2223" s="3">
        <v>2000</v>
      </c>
      <c r="D2223" s="4">
        <v>823</v>
      </c>
      <c r="E2223" s="5">
        <v>76.900000000000006</v>
      </c>
      <c r="F2223" s="6">
        <v>23</v>
      </c>
      <c r="G2223" s="5">
        <v>60</v>
      </c>
      <c r="H2223" s="7">
        <v>18</v>
      </c>
      <c r="I2223" s="8">
        <v>70</v>
      </c>
      <c r="J2223" s="9">
        <v>60000</v>
      </c>
      <c r="K2223" s="9">
        <v>16</v>
      </c>
      <c r="L2223" s="9">
        <v>0</v>
      </c>
      <c r="M2223" s="9"/>
      <c r="N2223" s="9">
        <f t="shared" si="140"/>
        <v>60000</v>
      </c>
      <c r="O2223" s="15">
        <f t="shared" si="141"/>
        <v>0</v>
      </c>
      <c r="P2223" s="11">
        <v>3</v>
      </c>
      <c r="Q2223" s="11">
        <v>1</v>
      </c>
      <c r="R2223" s="11" t="s">
        <v>22</v>
      </c>
      <c r="S2223" s="12" t="s">
        <v>1139</v>
      </c>
      <c r="T2223" s="30">
        <f t="shared" si="138"/>
        <v>4.7619047619047619</v>
      </c>
      <c r="U2223" s="31">
        <v>58</v>
      </c>
      <c r="V2223" s="31">
        <v>83.3</v>
      </c>
      <c r="W2223" s="31">
        <v>63000</v>
      </c>
      <c r="X2223" s="32">
        <f t="shared" si="139"/>
        <v>3000</v>
      </c>
      <c r="Y2223" s="35" t="s">
        <v>7315</v>
      </c>
    </row>
    <row r="2224" spans="1:25" x14ac:dyDescent="0.3">
      <c r="A2224" s="1" t="s">
        <v>1884</v>
      </c>
      <c r="B2224" s="2" t="s">
        <v>2043</v>
      </c>
      <c r="C2224" s="3">
        <v>2000</v>
      </c>
      <c r="D2224" s="4">
        <v>823</v>
      </c>
      <c r="E2224" s="5">
        <v>102.9</v>
      </c>
      <c r="F2224" s="6">
        <v>31</v>
      </c>
      <c r="G2224" s="5">
        <v>85</v>
      </c>
      <c r="H2224" s="7">
        <v>26</v>
      </c>
      <c r="I2224" s="8">
        <v>339</v>
      </c>
      <c r="J2224" s="9">
        <v>65000</v>
      </c>
      <c r="K2224" s="9">
        <v>7</v>
      </c>
      <c r="L2224" s="9">
        <v>0</v>
      </c>
      <c r="M2224" s="9"/>
      <c r="N2224" s="9">
        <f t="shared" si="140"/>
        <v>65000</v>
      </c>
      <c r="O2224" s="15">
        <f t="shared" si="141"/>
        <v>0</v>
      </c>
      <c r="P2224" s="11">
        <v>3</v>
      </c>
      <c r="Q2224" s="11">
        <v>2</v>
      </c>
      <c r="R2224" s="11" t="s">
        <v>22</v>
      </c>
      <c r="S2224" s="12">
        <v>102</v>
      </c>
      <c r="T2224" s="30">
        <f t="shared" si="138"/>
        <v>18.75</v>
      </c>
      <c r="U2224" s="31">
        <v>58</v>
      </c>
      <c r="V2224" s="31">
        <v>83.3</v>
      </c>
      <c r="W2224" s="31">
        <v>80000</v>
      </c>
      <c r="X2224" s="32">
        <f t="shared" si="139"/>
        <v>15000</v>
      </c>
      <c r="Y2224" s="35" t="s">
        <v>7316</v>
      </c>
    </row>
    <row r="2225" spans="1:25" x14ac:dyDescent="0.3">
      <c r="A2225" s="1" t="s">
        <v>1884</v>
      </c>
      <c r="B2225" s="2" t="s">
        <v>2043</v>
      </c>
      <c r="C2225" s="3">
        <v>2000</v>
      </c>
      <c r="D2225" s="4">
        <v>823</v>
      </c>
      <c r="E2225" s="5">
        <v>134.6</v>
      </c>
      <c r="F2225" s="6">
        <v>41</v>
      </c>
      <c r="G2225" s="5">
        <v>115</v>
      </c>
      <c r="H2225" s="7">
        <v>35</v>
      </c>
      <c r="I2225" s="8">
        <v>37</v>
      </c>
      <c r="J2225" s="9"/>
      <c r="K2225" s="9"/>
      <c r="L2225" s="9"/>
      <c r="M2225" s="9"/>
      <c r="N2225" s="9">
        <f t="shared" si="140"/>
        <v>0</v>
      </c>
      <c r="O2225" s="15">
        <f t="shared" si="141"/>
        <v>0</v>
      </c>
      <c r="P2225" s="11">
        <v>4</v>
      </c>
      <c r="Q2225" s="11">
        <v>2</v>
      </c>
      <c r="R2225" s="11" t="s">
        <v>22</v>
      </c>
      <c r="S2225" s="12">
        <v>134</v>
      </c>
      <c r="T2225" s="30">
        <f t="shared" si="138"/>
        <v>300</v>
      </c>
      <c r="U2225" s="31">
        <v>58</v>
      </c>
      <c r="V2225" s="31">
        <v>83.3</v>
      </c>
      <c r="W2225" s="31">
        <v>88000</v>
      </c>
      <c r="X2225" s="32">
        <f t="shared" si="139"/>
        <v>-300</v>
      </c>
      <c r="Y2225" s="35" t="s">
        <v>7317</v>
      </c>
    </row>
    <row r="2226" spans="1:25" x14ac:dyDescent="0.3">
      <c r="A2226" s="1" t="s">
        <v>1884</v>
      </c>
      <c r="B2226" s="2" t="s">
        <v>2045</v>
      </c>
      <c r="C2226" s="3">
        <v>2007</v>
      </c>
      <c r="D2226" s="4">
        <v>222</v>
      </c>
      <c r="E2226" s="5">
        <v>107.3</v>
      </c>
      <c r="F2226" s="6">
        <v>32</v>
      </c>
      <c r="G2226" s="5">
        <v>84.3</v>
      </c>
      <c r="H2226" s="7">
        <v>26</v>
      </c>
      <c r="I2226" s="8">
        <v>78</v>
      </c>
      <c r="J2226" s="9">
        <v>75000</v>
      </c>
      <c r="K2226" s="9">
        <v>8</v>
      </c>
      <c r="L2226" s="9">
        <v>50000</v>
      </c>
      <c r="M2226" s="9">
        <v>6</v>
      </c>
      <c r="N2226" s="9">
        <f t="shared" si="140"/>
        <v>25000</v>
      </c>
      <c r="O2226" s="15">
        <f t="shared" si="141"/>
        <v>66.666666666666657</v>
      </c>
      <c r="P2226" s="11">
        <v>3</v>
      </c>
      <c r="Q2226" s="11">
        <v>2</v>
      </c>
      <c r="R2226" s="11" t="s">
        <v>22</v>
      </c>
      <c r="S2226" s="12">
        <v>107</v>
      </c>
      <c r="T2226" s="30">
        <f t="shared" si="138"/>
        <v>1.3157894736842104</v>
      </c>
      <c r="U2226" s="31">
        <v>62</v>
      </c>
      <c r="V2226" s="31">
        <v>83.3</v>
      </c>
      <c r="W2226" s="31">
        <v>76000</v>
      </c>
      <c r="X2226" s="32">
        <f t="shared" si="139"/>
        <v>1000</v>
      </c>
      <c r="Y2226" s="35" t="s">
        <v>7318</v>
      </c>
    </row>
    <row r="2227" spans="1:25" x14ac:dyDescent="0.3">
      <c r="A2227" s="1" t="s">
        <v>1884</v>
      </c>
      <c r="B2227" s="2" t="s">
        <v>2047</v>
      </c>
      <c r="C2227" s="3">
        <v>2005</v>
      </c>
      <c r="D2227" s="4">
        <v>782</v>
      </c>
      <c r="E2227" s="5">
        <v>77.5</v>
      </c>
      <c r="F2227" s="6">
        <v>23</v>
      </c>
      <c r="G2227" s="5">
        <v>59.7</v>
      </c>
      <c r="H2227" s="7">
        <v>18</v>
      </c>
      <c r="I2227" s="8">
        <v>185</v>
      </c>
      <c r="J2227" s="9">
        <v>75000</v>
      </c>
      <c r="K2227" s="9" t="s">
        <v>5095</v>
      </c>
      <c r="L2227" s="9">
        <v>46000</v>
      </c>
      <c r="M2227" s="9">
        <v>2</v>
      </c>
      <c r="N2227" s="9">
        <f t="shared" si="140"/>
        <v>29000</v>
      </c>
      <c r="O2227" s="15">
        <f t="shared" si="141"/>
        <v>61.333333333333329</v>
      </c>
      <c r="P2227" s="11">
        <v>3</v>
      </c>
      <c r="Q2227" s="11">
        <v>2</v>
      </c>
      <c r="R2227" s="11" t="s">
        <v>22</v>
      </c>
      <c r="S2227" s="12" t="s">
        <v>33</v>
      </c>
      <c r="T2227" s="30">
        <f t="shared" si="138"/>
        <v>13.793103448275861</v>
      </c>
      <c r="U2227" s="31">
        <v>50</v>
      </c>
      <c r="V2227" s="31">
        <v>77.400000000000006</v>
      </c>
      <c r="W2227" s="31">
        <v>87000</v>
      </c>
      <c r="X2227" s="32">
        <f t="shared" si="139"/>
        <v>12000</v>
      </c>
      <c r="Y2227" s="35" t="s">
        <v>7319</v>
      </c>
    </row>
    <row r="2228" spans="1:25" x14ac:dyDescent="0.3">
      <c r="A2228" s="1" t="s">
        <v>1884</v>
      </c>
      <c r="B2228" s="2" t="s">
        <v>2047</v>
      </c>
      <c r="C2228" s="3">
        <v>2005</v>
      </c>
      <c r="D2228" s="4">
        <v>782</v>
      </c>
      <c r="E2228" s="5">
        <v>105.2</v>
      </c>
      <c r="F2228" s="6">
        <v>32</v>
      </c>
      <c r="G2228" s="5">
        <v>84.7</v>
      </c>
      <c r="H2228" s="7">
        <v>26</v>
      </c>
      <c r="I2228" s="8">
        <v>419</v>
      </c>
      <c r="J2228" s="9">
        <v>89000</v>
      </c>
      <c r="K2228" s="9">
        <v>5</v>
      </c>
      <c r="L2228" s="9">
        <v>54900</v>
      </c>
      <c r="M2228" s="9">
        <v>3</v>
      </c>
      <c r="N2228" s="9">
        <f t="shared" si="140"/>
        <v>34100</v>
      </c>
      <c r="O2228" s="15">
        <f t="shared" si="141"/>
        <v>61.68539325842697</v>
      </c>
      <c r="P2228" s="11">
        <v>3</v>
      </c>
      <c r="Q2228" s="11">
        <v>2</v>
      </c>
      <c r="R2228" s="11" t="s">
        <v>22</v>
      </c>
      <c r="S2228" s="12">
        <v>105</v>
      </c>
      <c r="T2228" s="30">
        <f t="shared" si="138"/>
        <v>16.431924882629108</v>
      </c>
      <c r="U2228" s="31">
        <v>50</v>
      </c>
      <c r="V2228" s="31">
        <v>77.400000000000006</v>
      </c>
      <c r="W2228" s="31">
        <v>106500</v>
      </c>
      <c r="X2228" s="32">
        <f t="shared" si="139"/>
        <v>17500</v>
      </c>
      <c r="Y2228" s="35" t="s">
        <v>7320</v>
      </c>
    </row>
    <row r="2229" spans="1:25" x14ac:dyDescent="0.3">
      <c r="A2229" s="1" t="s">
        <v>1884</v>
      </c>
      <c r="B2229" s="2" t="s">
        <v>2047</v>
      </c>
      <c r="C2229" s="3">
        <v>2005</v>
      </c>
      <c r="D2229" s="4">
        <v>782</v>
      </c>
      <c r="E2229" s="5">
        <v>137.4</v>
      </c>
      <c r="F2229" s="6">
        <v>42</v>
      </c>
      <c r="G2229" s="5">
        <v>114.7</v>
      </c>
      <c r="H2229" s="7">
        <v>35</v>
      </c>
      <c r="I2229" s="8">
        <v>108</v>
      </c>
      <c r="J2229" s="9">
        <v>110000</v>
      </c>
      <c r="K2229" s="9">
        <v>12</v>
      </c>
      <c r="L2229" s="9">
        <v>73000</v>
      </c>
      <c r="M2229" s="9">
        <v>12</v>
      </c>
      <c r="N2229" s="9">
        <f t="shared" si="140"/>
        <v>37000</v>
      </c>
      <c r="O2229" s="15">
        <f t="shared" si="141"/>
        <v>66.363636363636374</v>
      </c>
      <c r="P2229" s="11">
        <v>4</v>
      </c>
      <c r="Q2229" s="11">
        <v>2</v>
      </c>
      <c r="R2229" s="11" t="s">
        <v>81</v>
      </c>
      <c r="S2229" s="12">
        <v>137</v>
      </c>
      <c r="T2229" s="30">
        <f t="shared" si="138"/>
        <v>6.7796610169491522</v>
      </c>
      <c r="U2229" s="31">
        <v>50</v>
      </c>
      <c r="V2229" s="31">
        <v>77.400000000000006</v>
      </c>
      <c r="W2229" s="31">
        <v>118000</v>
      </c>
      <c r="X2229" s="32">
        <f t="shared" si="139"/>
        <v>8000</v>
      </c>
      <c r="Y2229" s="35" t="s">
        <v>7321</v>
      </c>
    </row>
    <row r="2230" spans="1:25" x14ac:dyDescent="0.3">
      <c r="A2230" s="1" t="s">
        <v>1884</v>
      </c>
      <c r="B2230" s="2" t="s">
        <v>2049</v>
      </c>
      <c r="C2230" s="3">
        <v>2000</v>
      </c>
      <c r="D2230" s="4">
        <v>297</v>
      </c>
      <c r="E2230" s="5">
        <v>88.6</v>
      </c>
      <c r="F2230" s="6">
        <v>27</v>
      </c>
      <c r="G2230" s="5">
        <v>59.7</v>
      </c>
      <c r="H2230" s="7">
        <v>18</v>
      </c>
      <c r="I2230" s="8">
        <v>133</v>
      </c>
      <c r="J2230" s="9"/>
      <c r="K2230" s="9"/>
      <c r="L2230" s="9"/>
      <c r="M2230" s="9"/>
      <c r="N2230" s="9">
        <f t="shared" si="140"/>
        <v>0</v>
      </c>
      <c r="O2230" s="15">
        <f t="shared" si="141"/>
        <v>0</v>
      </c>
      <c r="P2230" s="11">
        <v>3</v>
      </c>
      <c r="Q2230" s="11">
        <v>1</v>
      </c>
      <c r="R2230" s="11" t="s">
        <v>20</v>
      </c>
      <c r="S2230" s="12">
        <v>88</v>
      </c>
      <c r="T2230" s="30">
        <f t="shared" si="138"/>
        <v>300</v>
      </c>
      <c r="U2230" s="31">
        <v>46</v>
      </c>
      <c r="V2230" s="31">
        <v>77.400000000000006</v>
      </c>
      <c r="W2230" s="31">
        <v>71000</v>
      </c>
      <c r="X2230" s="32">
        <f t="shared" si="139"/>
        <v>-300</v>
      </c>
      <c r="Y2230" s="35" t="s">
        <v>7322</v>
      </c>
    </row>
    <row r="2231" spans="1:25" x14ac:dyDescent="0.3">
      <c r="A2231" s="1" t="s">
        <v>1884</v>
      </c>
      <c r="B2231" s="2" t="s">
        <v>2049</v>
      </c>
      <c r="C2231" s="3">
        <v>2000</v>
      </c>
      <c r="D2231" s="4">
        <v>297</v>
      </c>
      <c r="E2231" s="5">
        <v>108.3</v>
      </c>
      <c r="F2231" s="6">
        <v>33</v>
      </c>
      <c r="G2231" s="5">
        <v>85</v>
      </c>
      <c r="H2231" s="7">
        <v>26</v>
      </c>
      <c r="I2231" s="8">
        <v>104</v>
      </c>
      <c r="J2231" s="9">
        <v>78000</v>
      </c>
      <c r="K2231" s="9" t="s">
        <v>5096</v>
      </c>
      <c r="L2231" s="9">
        <v>0</v>
      </c>
      <c r="M2231" s="9"/>
      <c r="N2231" s="9">
        <f t="shared" si="140"/>
        <v>78000</v>
      </c>
      <c r="O2231" s="15">
        <f t="shared" si="141"/>
        <v>0</v>
      </c>
      <c r="P2231" s="11">
        <v>3</v>
      </c>
      <c r="Q2231" s="11">
        <v>2</v>
      </c>
      <c r="R2231" s="11" t="s">
        <v>22</v>
      </c>
      <c r="S2231" s="12" t="s">
        <v>941</v>
      </c>
      <c r="T2231" s="30">
        <f t="shared" si="138"/>
        <v>1.8867924528301887</v>
      </c>
      <c r="U2231" s="31">
        <v>49</v>
      </c>
      <c r="V2231" s="31">
        <v>80.900000000000006</v>
      </c>
      <c r="W2231" s="31">
        <v>79500</v>
      </c>
      <c r="X2231" s="32">
        <f t="shared" si="139"/>
        <v>1500</v>
      </c>
      <c r="Y2231" s="35" t="s">
        <v>7323</v>
      </c>
    </row>
    <row r="2232" spans="1:25" x14ac:dyDescent="0.3">
      <c r="A2232" s="1" t="s">
        <v>1884</v>
      </c>
      <c r="B2232" s="2" t="s">
        <v>2049</v>
      </c>
      <c r="C2232" s="3">
        <v>2000</v>
      </c>
      <c r="D2232" s="4">
        <v>297</v>
      </c>
      <c r="E2232" s="5">
        <v>144.4</v>
      </c>
      <c r="F2232" s="6">
        <v>44</v>
      </c>
      <c r="G2232" s="5">
        <v>114.8</v>
      </c>
      <c r="H2232" s="7">
        <v>35</v>
      </c>
      <c r="I2232" s="8">
        <v>54</v>
      </c>
      <c r="J2232" s="9">
        <v>97000</v>
      </c>
      <c r="K2232" s="9">
        <v>8</v>
      </c>
      <c r="L2232" s="9">
        <v>0</v>
      </c>
      <c r="M2232" s="9"/>
      <c r="N2232" s="9">
        <f t="shared" si="140"/>
        <v>97000</v>
      </c>
      <c r="O2232" s="15">
        <f t="shared" si="141"/>
        <v>0</v>
      </c>
      <c r="P2232" s="11">
        <v>4</v>
      </c>
      <c r="Q2232" s="11">
        <v>2</v>
      </c>
      <c r="R2232" s="11" t="s">
        <v>22</v>
      </c>
      <c r="S2232" s="12">
        <v>144</v>
      </c>
      <c r="T2232" s="30">
        <f t="shared" si="138"/>
        <v>-6.0109289617486334</v>
      </c>
      <c r="U2232" s="31">
        <v>46</v>
      </c>
      <c r="V2232" s="31">
        <v>77.400000000000006</v>
      </c>
      <c r="W2232" s="31">
        <v>91500</v>
      </c>
      <c r="X2232" s="32">
        <f t="shared" si="139"/>
        <v>-300</v>
      </c>
      <c r="Y2232" s="35" t="s">
        <v>7324</v>
      </c>
    </row>
    <row r="2233" spans="1:25" x14ac:dyDescent="0.3">
      <c r="A2233" s="1" t="s">
        <v>1884</v>
      </c>
      <c r="B2233" s="2" t="s">
        <v>2050</v>
      </c>
      <c r="C2233" s="3">
        <v>2011</v>
      </c>
      <c r="D2233" s="4">
        <v>1025</v>
      </c>
      <c r="E2233" s="5">
        <v>82.5</v>
      </c>
      <c r="F2233" s="6">
        <v>25</v>
      </c>
      <c r="G2233" s="5">
        <v>60</v>
      </c>
      <c r="H2233" s="7">
        <v>18</v>
      </c>
      <c r="I2233" s="8">
        <v>119</v>
      </c>
      <c r="J2233" s="9">
        <v>95000</v>
      </c>
      <c r="K2233" s="9">
        <v>11</v>
      </c>
      <c r="L2233" s="9">
        <v>54000</v>
      </c>
      <c r="M2233" s="9">
        <v>14</v>
      </c>
      <c r="N2233" s="9">
        <f t="shared" si="140"/>
        <v>41000</v>
      </c>
      <c r="O2233" s="15">
        <f t="shared" si="141"/>
        <v>56.84210526315789</v>
      </c>
      <c r="P2233" s="11">
        <v>3</v>
      </c>
      <c r="Q2233" s="11">
        <v>2</v>
      </c>
      <c r="R2233" s="11" t="s">
        <v>81</v>
      </c>
      <c r="S2233" s="12" t="s">
        <v>237</v>
      </c>
      <c r="T2233" s="30">
        <f t="shared" si="138"/>
        <v>14.414414414414415</v>
      </c>
      <c r="U2233" s="31">
        <v>45</v>
      </c>
      <c r="V2233" s="31">
        <v>81.100000000000009</v>
      </c>
      <c r="W2233" s="31">
        <v>111000</v>
      </c>
      <c r="X2233" s="32">
        <f t="shared" si="139"/>
        <v>16000</v>
      </c>
      <c r="Y2233" s="35" t="s">
        <v>7325</v>
      </c>
    </row>
    <row r="2234" spans="1:25" x14ac:dyDescent="0.3">
      <c r="A2234" s="1" t="s">
        <v>1884</v>
      </c>
      <c r="B2234" s="2" t="s">
        <v>2050</v>
      </c>
      <c r="C2234" s="3">
        <v>2011</v>
      </c>
      <c r="D2234" s="4">
        <v>1025</v>
      </c>
      <c r="E2234" s="5">
        <v>108.1</v>
      </c>
      <c r="F2234" s="6">
        <v>33</v>
      </c>
      <c r="G2234" s="5">
        <v>85</v>
      </c>
      <c r="H2234" s="7">
        <v>26</v>
      </c>
      <c r="I2234" s="8">
        <v>222</v>
      </c>
      <c r="J2234" s="9">
        <v>118000</v>
      </c>
      <c r="K2234" s="9">
        <v>22</v>
      </c>
      <c r="L2234" s="9">
        <v>72000</v>
      </c>
      <c r="M2234" s="9" t="s">
        <v>5097</v>
      </c>
      <c r="N2234" s="9">
        <f t="shared" si="140"/>
        <v>46000</v>
      </c>
      <c r="O2234" s="15">
        <f t="shared" si="141"/>
        <v>61.016949152542374</v>
      </c>
      <c r="P2234" s="11">
        <v>3</v>
      </c>
      <c r="Q2234" s="11">
        <v>2</v>
      </c>
      <c r="R2234" s="11" t="s">
        <v>81</v>
      </c>
      <c r="S2234" s="12" t="s">
        <v>533</v>
      </c>
      <c r="T2234" s="30">
        <f t="shared" si="138"/>
        <v>11.940298507462686</v>
      </c>
      <c r="U2234" s="31">
        <v>45</v>
      </c>
      <c r="V2234" s="31">
        <v>81.100000000000009</v>
      </c>
      <c r="W2234" s="31">
        <v>134000</v>
      </c>
      <c r="X2234" s="32">
        <f t="shared" si="139"/>
        <v>16000</v>
      </c>
      <c r="Y2234" s="35" t="s">
        <v>7326</v>
      </c>
    </row>
    <row r="2235" spans="1:25" x14ac:dyDescent="0.3">
      <c r="A2235" s="1" t="s">
        <v>1884</v>
      </c>
      <c r="B2235" s="2" t="s">
        <v>2050</v>
      </c>
      <c r="C2235" s="3">
        <v>2011</v>
      </c>
      <c r="D2235" s="4">
        <v>1025</v>
      </c>
      <c r="E2235" s="5">
        <v>142.19999999999999</v>
      </c>
      <c r="F2235" s="6">
        <v>43</v>
      </c>
      <c r="G2235" s="5">
        <v>115</v>
      </c>
      <c r="H2235" s="7">
        <v>35</v>
      </c>
      <c r="I2235" s="8">
        <v>92</v>
      </c>
      <c r="J2235" s="9">
        <v>140000</v>
      </c>
      <c r="K2235" s="9">
        <v>7</v>
      </c>
      <c r="L2235" s="9">
        <v>85000</v>
      </c>
      <c r="M2235" s="9" t="s">
        <v>5093</v>
      </c>
      <c r="N2235" s="9">
        <f t="shared" si="140"/>
        <v>55000</v>
      </c>
      <c r="O2235" s="15">
        <f t="shared" si="141"/>
        <v>60.714285714285708</v>
      </c>
      <c r="P2235" s="11">
        <v>4</v>
      </c>
      <c r="Q2235" s="11">
        <v>2</v>
      </c>
      <c r="R2235" s="11" t="s">
        <v>81</v>
      </c>
      <c r="S2235" s="12" t="s">
        <v>1973</v>
      </c>
      <c r="T2235" s="30">
        <f t="shared" si="138"/>
        <v>6.0402684563758395</v>
      </c>
      <c r="U2235" s="31">
        <v>45</v>
      </c>
      <c r="V2235" s="31">
        <v>81.100000000000009</v>
      </c>
      <c r="W2235" s="31">
        <v>149000</v>
      </c>
      <c r="X2235" s="32">
        <f t="shared" si="139"/>
        <v>9000</v>
      </c>
      <c r="Y2235" s="35" t="s">
        <v>7327</v>
      </c>
    </row>
    <row r="2236" spans="1:25" x14ac:dyDescent="0.3">
      <c r="A2236" s="1" t="s">
        <v>1884</v>
      </c>
      <c r="B2236" s="2" t="s">
        <v>2052</v>
      </c>
      <c r="C2236" s="3">
        <v>2010</v>
      </c>
      <c r="D2236" s="4">
        <v>393</v>
      </c>
      <c r="E2236" s="5">
        <v>81.599999999999994</v>
      </c>
      <c r="F2236" s="6">
        <v>25</v>
      </c>
      <c r="G2236" s="5">
        <v>60</v>
      </c>
      <c r="H2236" s="7">
        <v>18</v>
      </c>
      <c r="I2236" s="8">
        <v>97</v>
      </c>
      <c r="J2236" s="9">
        <v>90000</v>
      </c>
      <c r="K2236" s="9">
        <v>16</v>
      </c>
      <c r="L2236" s="9">
        <v>0</v>
      </c>
      <c r="M2236" s="9"/>
      <c r="N2236" s="9">
        <f t="shared" si="140"/>
        <v>90000</v>
      </c>
      <c r="O2236" s="15">
        <f t="shared" si="141"/>
        <v>0</v>
      </c>
      <c r="P2236" s="11">
        <v>3</v>
      </c>
      <c r="Q2236" s="11">
        <v>2</v>
      </c>
      <c r="R2236" s="11" t="s">
        <v>22</v>
      </c>
      <c r="S2236" s="12" t="s">
        <v>263</v>
      </c>
      <c r="T2236" s="30">
        <f t="shared" si="138"/>
        <v>5.2631578947368416</v>
      </c>
      <c r="U2236" s="31">
        <v>48</v>
      </c>
      <c r="V2236" s="31">
        <v>67.800000000000011</v>
      </c>
      <c r="W2236" s="31">
        <v>95000</v>
      </c>
      <c r="X2236" s="32">
        <f t="shared" si="139"/>
        <v>5000</v>
      </c>
      <c r="Y2236" s="35" t="s">
        <v>7328</v>
      </c>
    </row>
    <row r="2237" spans="1:25" x14ac:dyDescent="0.3">
      <c r="A2237" s="1" t="s">
        <v>1884</v>
      </c>
      <c r="B2237" s="2" t="s">
        <v>2052</v>
      </c>
      <c r="C2237" s="3">
        <v>2010</v>
      </c>
      <c r="D2237" s="4">
        <v>393</v>
      </c>
      <c r="E2237" s="5">
        <v>108.2</v>
      </c>
      <c r="F2237" s="6">
        <v>33</v>
      </c>
      <c r="G2237" s="5">
        <v>85</v>
      </c>
      <c r="H2237" s="7">
        <v>26</v>
      </c>
      <c r="I2237" s="8">
        <v>134</v>
      </c>
      <c r="J2237" s="9">
        <v>95000</v>
      </c>
      <c r="K2237" s="9" t="s">
        <v>5095</v>
      </c>
      <c r="L2237" s="9">
        <v>0</v>
      </c>
      <c r="M2237" s="9"/>
      <c r="N2237" s="9">
        <f t="shared" si="140"/>
        <v>95000</v>
      </c>
      <c r="O2237" s="15">
        <f t="shared" si="141"/>
        <v>0</v>
      </c>
      <c r="P2237" s="11">
        <v>3</v>
      </c>
      <c r="Q2237" s="11">
        <v>2</v>
      </c>
      <c r="R2237" s="11" t="s">
        <v>22</v>
      </c>
      <c r="S2237" s="12">
        <v>108</v>
      </c>
      <c r="T2237" s="30">
        <f t="shared" si="138"/>
        <v>10.7981220657277</v>
      </c>
      <c r="U2237" s="31">
        <v>48</v>
      </c>
      <c r="V2237" s="31">
        <v>67.800000000000011</v>
      </c>
      <c r="W2237" s="31">
        <v>106500</v>
      </c>
      <c r="X2237" s="32">
        <f t="shared" si="139"/>
        <v>11500</v>
      </c>
      <c r="Y2237" s="35" t="s">
        <v>7329</v>
      </c>
    </row>
    <row r="2238" spans="1:25" x14ac:dyDescent="0.3">
      <c r="A2238" s="1" t="s">
        <v>1884</v>
      </c>
      <c r="B2238" s="2" t="s">
        <v>2052</v>
      </c>
      <c r="C2238" s="3">
        <v>2010</v>
      </c>
      <c r="D2238" s="4">
        <v>393</v>
      </c>
      <c r="E2238" s="5">
        <v>147.80000000000001</v>
      </c>
      <c r="F2238" s="6">
        <v>45</v>
      </c>
      <c r="G2238" s="5">
        <v>119.9</v>
      </c>
      <c r="H2238" s="7">
        <v>36</v>
      </c>
      <c r="I2238" s="8">
        <v>76</v>
      </c>
      <c r="J2238" s="9">
        <v>130000</v>
      </c>
      <c r="K2238" s="9">
        <v>8</v>
      </c>
      <c r="L2238" s="9">
        <v>70000</v>
      </c>
      <c r="M2238" s="9" t="s">
        <v>5095</v>
      </c>
      <c r="N2238" s="9">
        <f t="shared" si="140"/>
        <v>60000</v>
      </c>
      <c r="O2238" s="15">
        <f t="shared" si="141"/>
        <v>53.846153846153847</v>
      </c>
      <c r="P2238" s="11">
        <v>4</v>
      </c>
      <c r="Q2238" s="11">
        <v>2</v>
      </c>
      <c r="R2238" s="11" t="s">
        <v>22</v>
      </c>
      <c r="S2238" s="12">
        <v>147</v>
      </c>
      <c r="T2238" s="30">
        <f t="shared" si="138"/>
        <v>-7.4380165289256199</v>
      </c>
      <c r="U2238" s="31">
        <v>48</v>
      </c>
      <c r="V2238" s="31">
        <v>67.800000000000011</v>
      </c>
      <c r="W2238" s="31">
        <v>121000</v>
      </c>
      <c r="X2238" s="32">
        <f t="shared" si="139"/>
        <v>-300</v>
      </c>
      <c r="Y2238" s="35" t="s">
        <v>7330</v>
      </c>
    </row>
    <row r="2239" spans="1:25" x14ac:dyDescent="0.3">
      <c r="A2239" s="1" t="s">
        <v>1884</v>
      </c>
      <c r="B2239" s="2" t="s">
        <v>2054</v>
      </c>
      <c r="C2239" s="3">
        <v>2004</v>
      </c>
      <c r="D2239" s="4">
        <v>513</v>
      </c>
      <c r="E2239" s="5">
        <v>72</v>
      </c>
      <c r="F2239" s="6">
        <v>22</v>
      </c>
      <c r="G2239" s="5">
        <v>55.3</v>
      </c>
      <c r="H2239" s="7">
        <v>17</v>
      </c>
      <c r="I2239" s="8">
        <v>40</v>
      </c>
      <c r="J2239" s="9">
        <v>76000</v>
      </c>
      <c r="K2239" s="9">
        <v>8</v>
      </c>
      <c r="L2239" s="9">
        <v>0</v>
      </c>
      <c r="M2239" s="9"/>
      <c r="N2239" s="9">
        <f t="shared" si="140"/>
        <v>76000</v>
      </c>
      <c r="O2239" s="15">
        <f t="shared" si="141"/>
        <v>0</v>
      </c>
      <c r="P2239" s="11">
        <v>3</v>
      </c>
      <c r="Q2239" s="11">
        <v>1</v>
      </c>
      <c r="R2239" s="11" t="s">
        <v>22</v>
      </c>
      <c r="S2239" s="12">
        <v>71</v>
      </c>
      <c r="T2239" s="30">
        <f t="shared" si="138"/>
        <v>7.2039072039072032</v>
      </c>
      <c r="U2239" s="31">
        <v>57</v>
      </c>
      <c r="V2239" s="31">
        <v>77.400000000000006</v>
      </c>
      <c r="W2239" s="31">
        <v>81900</v>
      </c>
      <c r="X2239" s="32">
        <f t="shared" si="139"/>
        <v>5900</v>
      </c>
      <c r="Y2239" s="35" t="s">
        <v>7331</v>
      </c>
    </row>
    <row r="2240" spans="1:25" x14ac:dyDescent="0.3">
      <c r="A2240" s="1" t="s">
        <v>1884</v>
      </c>
      <c r="B2240" s="2" t="s">
        <v>2054</v>
      </c>
      <c r="C2240" s="3">
        <v>2004</v>
      </c>
      <c r="D2240" s="4">
        <v>513</v>
      </c>
      <c r="E2240" s="5">
        <v>81.599999999999994</v>
      </c>
      <c r="F2240" s="6">
        <v>25</v>
      </c>
      <c r="G2240" s="5">
        <v>59.7</v>
      </c>
      <c r="H2240" s="7">
        <v>18</v>
      </c>
      <c r="I2240" s="8">
        <v>157</v>
      </c>
      <c r="J2240" s="9">
        <v>80000</v>
      </c>
      <c r="K2240" s="9">
        <v>9</v>
      </c>
      <c r="L2240" s="9">
        <v>0</v>
      </c>
      <c r="M2240" s="9"/>
      <c r="N2240" s="9">
        <f t="shared" si="140"/>
        <v>80000</v>
      </c>
      <c r="O2240" s="15">
        <f t="shared" si="141"/>
        <v>0</v>
      </c>
      <c r="P2240" s="11">
        <v>3</v>
      </c>
      <c r="Q2240" s="11">
        <v>2</v>
      </c>
      <c r="R2240" s="11" t="s">
        <v>22</v>
      </c>
      <c r="S2240" s="12" t="s">
        <v>263</v>
      </c>
      <c r="T2240" s="30">
        <f t="shared" si="138"/>
        <v>10.614525139664805</v>
      </c>
      <c r="U2240" s="31">
        <v>57</v>
      </c>
      <c r="V2240" s="31">
        <v>77.400000000000006</v>
      </c>
      <c r="W2240" s="31">
        <v>89500</v>
      </c>
      <c r="X2240" s="32">
        <f t="shared" si="139"/>
        <v>9500</v>
      </c>
      <c r="Y2240" s="35" t="s">
        <v>7332</v>
      </c>
    </row>
    <row r="2241" spans="1:25" x14ac:dyDescent="0.3">
      <c r="A2241" s="1" t="s">
        <v>1884</v>
      </c>
      <c r="B2241" s="2" t="s">
        <v>2054</v>
      </c>
      <c r="C2241" s="3">
        <v>2004</v>
      </c>
      <c r="D2241" s="4">
        <v>513</v>
      </c>
      <c r="E2241" s="5">
        <v>109.3</v>
      </c>
      <c r="F2241" s="6">
        <v>33</v>
      </c>
      <c r="G2241" s="5">
        <v>85</v>
      </c>
      <c r="H2241" s="7">
        <v>26</v>
      </c>
      <c r="I2241" s="8">
        <v>220</v>
      </c>
      <c r="J2241" s="9">
        <v>95000</v>
      </c>
      <c r="K2241" s="9" t="s">
        <v>5096</v>
      </c>
      <c r="L2241" s="9">
        <v>0</v>
      </c>
      <c r="M2241" s="9"/>
      <c r="N2241" s="9">
        <f t="shared" si="140"/>
        <v>95000</v>
      </c>
      <c r="O2241" s="15">
        <f t="shared" si="141"/>
        <v>0</v>
      </c>
      <c r="P2241" s="11">
        <v>3</v>
      </c>
      <c r="Q2241" s="11">
        <v>2</v>
      </c>
      <c r="R2241" s="11" t="s">
        <v>22</v>
      </c>
      <c r="S2241" s="12">
        <v>109</v>
      </c>
      <c r="T2241" s="30">
        <f t="shared" si="138"/>
        <v>16.666666666666664</v>
      </c>
      <c r="U2241" s="31">
        <v>57</v>
      </c>
      <c r="V2241" s="31">
        <v>77.400000000000006</v>
      </c>
      <c r="W2241" s="31">
        <v>114000</v>
      </c>
      <c r="X2241" s="32">
        <f t="shared" si="139"/>
        <v>19000</v>
      </c>
      <c r="Y2241" s="35" t="s">
        <v>7333</v>
      </c>
    </row>
    <row r="2242" spans="1:25" x14ac:dyDescent="0.3">
      <c r="A2242" s="1" t="s">
        <v>1884</v>
      </c>
      <c r="B2242" s="2" t="s">
        <v>2054</v>
      </c>
      <c r="C2242" s="3">
        <v>2004</v>
      </c>
      <c r="D2242" s="4">
        <v>513</v>
      </c>
      <c r="E2242" s="5">
        <v>139.30000000000001</v>
      </c>
      <c r="F2242" s="6">
        <v>42</v>
      </c>
      <c r="G2242" s="5">
        <v>115</v>
      </c>
      <c r="H2242" s="7">
        <v>35</v>
      </c>
      <c r="I2242" s="8">
        <v>76</v>
      </c>
      <c r="J2242" s="9">
        <v>115000</v>
      </c>
      <c r="K2242" s="9">
        <v>11</v>
      </c>
      <c r="L2242" s="9">
        <v>0</v>
      </c>
      <c r="M2242" s="9"/>
      <c r="N2242" s="9">
        <f t="shared" si="140"/>
        <v>115000</v>
      </c>
      <c r="O2242" s="15">
        <f t="shared" si="141"/>
        <v>0</v>
      </c>
      <c r="P2242" s="11">
        <v>4</v>
      </c>
      <c r="Q2242" s="11">
        <v>2</v>
      </c>
      <c r="R2242" s="11" t="s">
        <v>22</v>
      </c>
      <c r="S2242" s="12">
        <v>139</v>
      </c>
      <c r="T2242" s="30">
        <f t="shared" ref="T2242:T2305" si="142">IF(AND(J2242&gt;0,W2242*1&gt;300),(W2242-J2242)/W2242*100,300)</f>
        <v>2.9535864978902953</v>
      </c>
      <c r="U2242" s="31">
        <v>57</v>
      </c>
      <c r="V2242" s="31">
        <v>77.400000000000006</v>
      </c>
      <c r="W2242" s="31">
        <v>118500</v>
      </c>
      <c r="X2242" s="32">
        <f t="shared" ref="X2242:X2305" si="143">IF(OR(T2242=300,T2242&lt;0),-300,W2242-J2242)</f>
        <v>3500</v>
      </c>
      <c r="Y2242" s="35" t="s">
        <v>7334</v>
      </c>
    </row>
    <row r="2243" spans="1:25" x14ac:dyDescent="0.3">
      <c r="A2243" s="1" t="s">
        <v>1884</v>
      </c>
      <c r="B2243" s="2" t="s">
        <v>2056</v>
      </c>
      <c r="C2243" s="3">
        <v>2009</v>
      </c>
      <c r="D2243" s="4">
        <v>955</v>
      </c>
      <c r="E2243" s="5">
        <v>84</v>
      </c>
      <c r="F2243" s="6">
        <v>25</v>
      </c>
      <c r="G2243" s="5">
        <v>60</v>
      </c>
      <c r="H2243" s="7">
        <v>18</v>
      </c>
      <c r="I2243" s="8">
        <v>168</v>
      </c>
      <c r="J2243" s="9">
        <v>89000</v>
      </c>
      <c r="K2243" s="9" t="s">
        <v>5095</v>
      </c>
      <c r="L2243" s="9">
        <v>0</v>
      </c>
      <c r="M2243" s="9"/>
      <c r="N2243" s="9">
        <f t="shared" ref="N2243:N2306" si="144">J2243-L2243</f>
        <v>89000</v>
      </c>
      <c r="O2243" s="15">
        <f t="shared" ref="O2243:O2306" si="145">IF(ISERROR(L2243/J2243),0,L2243/J2243*100)</f>
        <v>0</v>
      </c>
      <c r="P2243" s="11">
        <v>3</v>
      </c>
      <c r="Q2243" s="11">
        <v>2</v>
      </c>
      <c r="R2243" s="11" t="s">
        <v>22</v>
      </c>
      <c r="S2243" s="12" t="s">
        <v>416</v>
      </c>
      <c r="T2243" s="30">
        <f t="shared" si="142"/>
        <v>8.7179487179487172</v>
      </c>
      <c r="U2243" s="31">
        <v>67</v>
      </c>
      <c r="V2243" s="31">
        <v>77.400000000000006</v>
      </c>
      <c r="W2243" s="31">
        <v>97500</v>
      </c>
      <c r="X2243" s="32">
        <f t="shared" si="143"/>
        <v>8500</v>
      </c>
      <c r="Y2243" s="35" t="s">
        <v>7335</v>
      </c>
    </row>
    <row r="2244" spans="1:25" x14ac:dyDescent="0.3">
      <c r="A2244" s="1" t="s">
        <v>1884</v>
      </c>
      <c r="B2244" s="2" t="s">
        <v>2056</v>
      </c>
      <c r="C2244" s="3">
        <v>2009</v>
      </c>
      <c r="D2244" s="4">
        <v>955</v>
      </c>
      <c r="E2244" s="5">
        <v>110</v>
      </c>
      <c r="F2244" s="6">
        <v>33</v>
      </c>
      <c r="G2244" s="5">
        <v>85</v>
      </c>
      <c r="H2244" s="7">
        <v>26</v>
      </c>
      <c r="I2244" s="8">
        <v>167</v>
      </c>
      <c r="J2244" s="9">
        <v>99000</v>
      </c>
      <c r="K2244" s="9" t="s">
        <v>5095</v>
      </c>
      <c r="L2244" s="9">
        <v>0</v>
      </c>
      <c r="M2244" s="9"/>
      <c r="N2244" s="9">
        <f t="shared" si="144"/>
        <v>99000</v>
      </c>
      <c r="O2244" s="15">
        <f t="shared" si="145"/>
        <v>0</v>
      </c>
      <c r="P2244" s="11">
        <v>3</v>
      </c>
      <c r="Q2244" s="11">
        <v>2</v>
      </c>
      <c r="R2244" s="11" t="s">
        <v>22</v>
      </c>
      <c r="S2244" s="12" t="s">
        <v>2058</v>
      </c>
      <c r="T2244" s="30">
        <f t="shared" si="142"/>
        <v>10.407239819004525</v>
      </c>
      <c r="U2244" s="31">
        <v>67</v>
      </c>
      <c r="V2244" s="31">
        <v>77.400000000000006</v>
      </c>
      <c r="W2244" s="31">
        <v>110500</v>
      </c>
      <c r="X2244" s="32">
        <f t="shared" si="143"/>
        <v>11500</v>
      </c>
      <c r="Y2244" s="35" t="s">
        <v>7336</v>
      </c>
    </row>
    <row r="2245" spans="1:25" x14ac:dyDescent="0.3">
      <c r="A2245" s="1" t="s">
        <v>1884</v>
      </c>
      <c r="B2245" s="2" t="s">
        <v>2056</v>
      </c>
      <c r="C2245" s="3">
        <v>2009</v>
      </c>
      <c r="D2245" s="4">
        <v>955</v>
      </c>
      <c r="E2245" s="5">
        <v>143.80000000000001</v>
      </c>
      <c r="F2245" s="6">
        <v>43</v>
      </c>
      <c r="G2245" s="5">
        <v>115</v>
      </c>
      <c r="H2245" s="7">
        <v>35</v>
      </c>
      <c r="I2245" s="8">
        <v>164</v>
      </c>
      <c r="J2245" s="9">
        <v>127000</v>
      </c>
      <c r="K2245" s="9">
        <v>5</v>
      </c>
      <c r="L2245" s="9">
        <v>0</v>
      </c>
      <c r="M2245" s="9"/>
      <c r="N2245" s="9">
        <f t="shared" si="144"/>
        <v>127000</v>
      </c>
      <c r="O2245" s="15">
        <f t="shared" si="145"/>
        <v>0</v>
      </c>
      <c r="P2245" s="11">
        <v>4</v>
      </c>
      <c r="Q2245" s="11">
        <v>2</v>
      </c>
      <c r="R2245" s="11" t="s">
        <v>22</v>
      </c>
      <c r="S2245" s="12">
        <v>143</v>
      </c>
      <c r="T2245" s="30">
        <f t="shared" si="142"/>
        <v>300</v>
      </c>
      <c r="U2245" s="31">
        <v>67</v>
      </c>
      <c r="V2245" s="31">
        <v>77.400000000000006</v>
      </c>
      <c r="W2245" s="31">
        <v>0</v>
      </c>
      <c r="X2245" s="32">
        <f t="shared" si="143"/>
        <v>-300</v>
      </c>
      <c r="Y2245" s="35" t="s">
        <v>7337</v>
      </c>
    </row>
    <row r="2246" spans="1:25" x14ac:dyDescent="0.3">
      <c r="A2246" s="1" t="s">
        <v>1884</v>
      </c>
      <c r="B2246" s="2" t="s">
        <v>2059</v>
      </c>
      <c r="C2246" s="3">
        <v>1996</v>
      </c>
      <c r="D2246" s="4">
        <v>238</v>
      </c>
      <c r="E2246" s="5">
        <v>73.7</v>
      </c>
      <c r="F2246" s="6">
        <v>22</v>
      </c>
      <c r="G2246" s="5">
        <v>59.4</v>
      </c>
      <c r="H2246" s="7">
        <v>18</v>
      </c>
      <c r="I2246" s="8">
        <v>86</v>
      </c>
      <c r="J2246" s="9">
        <v>59000</v>
      </c>
      <c r="K2246" s="9">
        <v>7</v>
      </c>
      <c r="L2246" s="9">
        <v>0</v>
      </c>
      <c r="M2246" s="9"/>
      <c r="N2246" s="9">
        <f t="shared" si="144"/>
        <v>59000</v>
      </c>
      <c r="O2246" s="15">
        <f t="shared" si="145"/>
        <v>0</v>
      </c>
      <c r="P2246" s="11">
        <v>2</v>
      </c>
      <c r="Q2246" s="11">
        <v>1</v>
      </c>
      <c r="R2246" s="11" t="s">
        <v>20</v>
      </c>
      <c r="S2246" s="12">
        <v>73</v>
      </c>
      <c r="T2246" s="30">
        <f t="shared" si="142"/>
        <v>6.3492063492063489</v>
      </c>
      <c r="U2246" s="31">
        <v>45</v>
      </c>
      <c r="V2246" s="31">
        <v>77.400000000000006</v>
      </c>
      <c r="W2246" s="31">
        <v>63000</v>
      </c>
      <c r="X2246" s="32">
        <f t="shared" si="143"/>
        <v>4000</v>
      </c>
      <c r="Y2246" s="35" t="s">
        <v>7338</v>
      </c>
    </row>
    <row r="2247" spans="1:25" x14ac:dyDescent="0.3">
      <c r="A2247" s="1" t="s">
        <v>1884</v>
      </c>
      <c r="B2247" s="2" t="s">
        <v>2059</v>
      </c>
      <c r="C2247" s="3">
        <v>1996</v>
      </c>
      <c r="D2247" s="4">
        <v>238</v>
      </c>
      <c r="E2247" s="5">
        <v>91.3</v>
      </c>
      <c r="F2247" s="6">
        <v>28</v>
      </c>
      <c r="G2247" s="5">
        <v>75.5</v>
      </c>
      <c r="H2247" s="7">
        <v>23</v>
      </c>
      <c r="I2247" s="8">
        <v>152</v>
      </c>
      <c r="J2247" s="9">
        <v>66000</v>
      </c>
      <c r="K2247" s="9">
        <v>16</v>
      </c>
      <c r="L2247" s="9">
        <v>0</v>
      </c>
      <c r="M2247" s="9"/>
      <c r="N2247" s="9">
        <f t="shared" si="144"/>
        <v>66000</v>
      </c>
      <c r="O2247" s="15">
        <f t="shared" si="145"/>
        <v>0</v>
      </c>
      <c r="P2247" s="11">
        <v>3</v>
      </c>
      <c r="Q2247" s="11">
        <v>2</v>
      </c>
      <c r="R2247" s="11" t="s">
        <v>22</v>
      </c>
      <c r="S2247" s="12">
        <v>91</v>
      </c>
      <c r="T2247" s="30">
        <f t="shared" si="142"/>
        <v>8.3333333333333321</v>
      </c>
      <c r="U2247" s="31">
        <v>45</v>
      </c>
      <c r="V2247" s="31">
        <v>77.400000000000006</v>
      </c>
      <c r="W2247" s="31">
        <v>72000</v>
      </c>
      <c r="X2247" s="32">
        <f t="shared" si="143"/>
        <v>6000</v>
      </c>
      <c r="Y2247" s="35" t="s">
        <v>7339</v>
      </c>
    </row>
    <row r="2248" spans="1:25" x14ac:dyDescent="0.3">
      <c r="A2248" s="1" t="s">
        <v>1884</v>
      </c>
      <c r="B2248" s="2" t="s">
        <v>2061</v>
      </c>
      <c r="C2248" s="3">
        <v>1999</v>
      </c>
      <c r="D2248" s="4">
        <v>1318</v>
      </c>
      <c r="E2248" s="5">
        <v>81.7</v>
      </c>
      <c r="F2248" s="6">
        <v>25</v>
      </c>
      <c r="G2248" s="5">
        <v>59.9</v>
      </c>
      <c r="H2248" s="7">
        <v>18</v>
      </c>
      <c r="I2248" s="8">
        <v>230</v>
      </c>
      <c r="J2248" s="9">
        <v>68000</v>
      </c>
      <c r="K2248" s="9">
        <v>21</v>
      </c>
      <c r="L2248" s="9">
        <v>0</v>
      </c>
      <c r="M2248" s="9"/>
      <c r="N2248" s="9">
        <f t="shared" si="144"/>
        <v>68000</v>
      </c>
      <c r="O2248" s="15">
        <f t="shared" si="145"/>
        <v>0</v>
      </c>
      <c r="P2248" s="11">
        <v>3</v>
      </c>
      <c r="Q2248" s="11">
        <v>1</v>
      </c>
      <c r="R2248" s="11" t="s">
        <v>20</v>
      </c>
      <c r="S2248" s="12" t="s">
        <v>263</v>
      </c>
      <c r="T2248" s="30">
        <f t="shared" si="142"/>
        <v>16.564417177914109</v>
      </c>
      <c r="U2248" s="31">
        <v>46</v>
      </c>
      <c r="V2248" s="31">
        <v>81.100000000000009</v>
      </c>
      <c r="W2248" s="31">
        <v>81500</v>
      </c>
      <c r="X2248" s="32">
        <f t="shared" si="143"/>
        <v>13500</v>
      </c>
      <c r="Y2248" s="35" t="s">
        <v>7340</v>
      </c>
    </row>
    <row r="2249" spans="1:25" x14ac:dyDescent="0.3">
      <c r="A2249" s="1" t="s">
        <v>1884</v>
      </c>
      <c r="B2249" s="2" t="s">
        <v>2061</v>
      </c>
      <c r="C2249" s="3">
        <v>1999</v>
      </c>
      <c r="D2249" s="4">
        <v>1318</v>
      </c>
      <c r="E2249" s="5">
        <v>109.6</v>
      </c>
      <c r="F2249" s="6">
        <v>33</v>
      </c>
      <c r="G2249" s="5">
        <v>84.7</v>
      </c>
      <c r="H2249" s="7">
        <v>26</v>
      </c>
      <c r="I2249" s="8">
        <v>524</v>
      </c>
      <c r="J2249" s="9">
        <v>80000</v>
      </c>
      <c r="K2249" s="9" t="s">
        <v>5096</v>
      </c>
      <c r="L2249" s="9">
        <v>49000</v>
      </c>
      <c r="M2249" s="9">
        <v>4</v>
      </c>
      <c r="N2249" s="9">
        <f t="shared" si="144"/>
        <v>31000</v>
      </c>
      <c r="O2249" s="15">
        <f t="shared" si="145"/>
        <v>61.250000000000007</v>
      </c>
      <c r="P2249" s="11">
        <v>3</v>
      </c>
      <c r="Q2249" s="11">
        <v>2</v>
      </c>
      <c r="R2249" s="11" t="s">
        <v>22</v>
      </c>
      <c r="S2249" s="12">
        <v>109</v>
      </c>
      <c r="T2249" s="30">
        <f t="shared" si="142"/>
        <v>17.440660474716204</v>
      </c>
      <c r="U2249" s="31">
        <v>46</v>
      </c>
      <c r="V2249" s="31">
        <v>81.100000000000009</v>
      </c>
      <c r="W2249" s="31">
        <v>96900</v>
      </c>
      <c r="X2249" s="32">
        <f t="shared" si="143"/>
        <v>16900</v>
      </c>
      <c r="Y2249" s="35" t="s">
        <v>7341</v>
      </c>
    </row>
    <row r="2250" spans="1:25" x14ac:dyDescent="0.3">
      <c r="A2250" s="1" t="s">
        <v>1884</v>
      </c>
      <c r="B2250" s="2" t="s">
        <v>2061</v>
      </c>
      <c r="C2250" s="3">
        <v>1999</v>
      </c>
      <c r="D2250" s="4">
        <v>1318</v>
      </c>
      <c r="E2250" s="5">
        <v>143.80000000000001</v>
      </c>
      <c r="F2250" s="6">
        <v>43</v>
      </c>
      <c r="G2250" s="5">
        <v>114.8</v>
      </c>
      <c r="H2250" s="7">
        <v>35</v>
      </c>
      <c r="I2250" s="8">
        <v>356</v>
      </c>
      <c r="J2250" s="9">
        <v>92000</v>
      </c>
      <c r="K2250" s="9">
        <v>14</v>
      </c>
      <c r="L2250" s="9">
        <v>60000</v>
      </c>
      <c r="M2250" s="9">
        <v>25</v>
      </c>
      <c r="N2250" s="9">
        <f t="shared" si="144"/>
        <v>32000</v>
      </c>
      <c r="O2250" s="15">
        <f t="shared" si="145"/>
        <v>65.217391304347828</v>
      </c>
      <c r="P2250" s="11">
        <v>4</v>
      </c>
      <c r="Q2250" s="11">
        <v>2</v>
      </c>
      <c r="R2250" s="11" t="s">
        <v>22</v>
      </c>
      <c r="S2250" s="12">
        <v>143</v>
      </c>
      <c r="T2250" s="30">
        <f t="shared" si="142"/>
        <v>16.363636363636363</v>
      </c>
      <c r="U2250" s="31">
        <v>46</v>
      </c>
      <c r="V2250" s="31">
        <v>81.100000000000009</v>
      </c>
      <c r="W2250" s="31">
        <v>110000</v>
      </c>
      <c r="X2250" s="32">
        <f t="shared" si="143"/>
        <v>18000</v>
      </c>
      <c r="Y2250" s="35" t="s">
        <v>7342</v>
      </c>
    </row>
    <row r="2251" spans="1:25" x14ac:dyDescent="0.3">
      <c r="A2251" s="1" t="s">
        <v>1884</v>
      </c>
      <c r="B2251" s="2" t="s">
        <v>2063</v>
      </c>
      <c r="C2251" s="3">
        <v>2004</v>
      </c>
      <c r="D2251" s="4">
        <v>1168</v>
      </c>
      <c r="E2251" s="5">
        <v>80.900000000000006</v>
      </c>
      <c r="F2251" s="6">
        <v>24</v>
      </c>
      <c r="G2251" s="5">
        <v>60</v>
      </c>
      <c r="H2251" s="7">
        <v>18</v>
      </c>
      <c r="I2251" s="8">
        <v>469</v>
      </c>
      <c r="J2251" s="9">
        <v>74000</v>
      </c>
      <c r="K2251" s="9">
        <v>4</v>
      </c>
      <c r="L2251" s="9">
        <v>45000</v>
      </c>
      <c r="M2251" s="9" t="s">
        <v>5095</v>
      </c>
      <c r="N2251" s="9">
        <f t="shared" si="144"/>
        <v>29000</v>
      </c>
      <c r="O2251" s="15">
        <f t="shared" si="145"/>
        <v>60.810810810810814</v>
      </c>
      <c r="P2251" s="11">
        <v>3</v>
      </c>
      <c r="Q2251" s="11">
        <v>2</v>
      </c>
      <c r="R2251" s="11" t="s">
        <v>22</v>
      </c>
      <c r="S2251" s="12">
        <v>80</v>
      </c>
      <c r="T2251" s="30">
        <f t="shared" si="142"/>
        <v>15.813424345847555</v>
      </c>
      <c r="U2251" s="31">
        <v>58</v>
      </c>
      <c r="V2251" s="31">
        <v>77.400000000000006</v>
      </c>
      <c r="W2251" s="31">
        <v>87900</v>
      </c>
      <c r="X2251" s="32">
        <f t="shared" si="143"/>
        <v>13900</v>
      </c>
      <c r="Y2251" s="35" t="s">
        <v>7343</v>
      </c>
    </row>
    <row r="2252" spans="1:25" x14ac:dyDescent="0.3">
      <c r="A2252" s="1" t="s">
        <v>1884</v>
      </c>
      <c r="B2252" s="2" t="s">
        <v>2063</v>
      </c>
      <c r="C2252" s="3">
        <v>2004</v>
      </c>
      <c r="D2252" s="4">
        <v>1168</v>
      </c>
      <c r="E2252" s="5">
        <v>107.7</v>
      </c>
      <c r="F2252" s="6">
        <v>33</v>
      </c>
      <c r="G2252" s="5">
        <v>85</v>
      </c>
      <c r="H2252" s="7">
        <v>26</v>
      </c>
      <c r="I2252" s="8">
        <v>473</v>
      </c>
      <c r="J2252" s="9">
        <v>83000</v>
      </c>
      <c r="K2252" s="9">
        <v>4</v>
      </c>
      <c r="L2252" s="9">
        <v>55000</v>
      </c>
      <c r="M2252" s="9">
        <v>7</v>
      </c>
      <c r="N2252" s="9">
        <f t="shared" si="144"/>
        <v>28000</v>
      </c>
      <c r="O2252" s="15">
        <f t="shared" si="145"/>
        <v>66.265060240963862</v>
      </c>
      <c r="P2252" s="11">
        <v>3</v>
      </c>
      <c r="Q2252" s="11">
        <v>2</v>
      </c>
      <c r="R2252" s="11" t="s">
        <v>22</v>
      </c>
      <c r="S2252" s="12">
        <v>107</v>
      </c>
      <c r="T2252" s="30">
        <f t="shared" si="142"/>
        <v>20.952380952380953</v>
      </c>
      <c r="U2252" s="31">
        <v>58</v>
      </c>
      <c r="V2252" s="31">
        <v>77.400000000000006</v>
      </c>
      <c r="W2252" s="31">
        <v>105000</v>
      </c>
      <c r="X2252" s="32">
        <f t="shared" si="143"/>
        <v>22000</v>
      </c>
      <c r="Y2252" s="35" t="s">
        <v>7344</v>
      </c>
    </row>
    <row r="2253" spans="1:25" x14ac:dyDescent="0.3">
      <c r="A2253" s="1" t="s">
        <v>1884</v>
      </c>
      <c r="B2253" s="2" t="s">
        <v>2063</v>
      </c>
      <c r="C2253" s="3">
        <v>2004</v>
      </c>
      <c r="D2253" s="4">
        <v>1168</v>
      </c>
      <c r="E2253" s="5">
        <v>139.9</v>
      </c>
      <c r="F2253" s="6">
        <v>42</v>
      </c>
      <c r="G2253" s="5">
        <v>115</v>
      </c>
      <c r="H2253" s="7">
        <v>35</v>
      </c>
      <c r="I2253" s="8">
        <v>226</v>
      </c>
      <c r="J2253" s="9">
        <v>96000</v>
      </c>
      <c r="K2253" s="9" t="s">
        <v>5095</v>
      </c>
      <c r="L2253" s="9">
        <v>62000</v>
      </c>
      <c r="M2253" s="9">
        <v>14</v>
      </c>
      <c r="N2253" s="9">
        <f t="shared" si="144"/>
        <v>34000</v>
      </c>
      <c r="O2253" s="15">
        <f t="shared" si="145"/>
        <v>64.583333333333343</v>
      </c>
      <c r="P2253" s="11">
        <v>4</v>
      </c>
      <c r="Q2253" s="11">
        <v>2</v>
      </c>
      <c r="R2253" s="11" t="s">
        <v>22</v>
      </c>
      <c r="S2253" s="12">
        <v>139</v>
      </c>
      <c r="T2253" s="30">
        <f t="shared" si="142"/>
        <v>18.64406779661017</v>
      </c>
      <c r="U2253" s="31">
        <v>58</v>
      </c>
      <c r="V2253" s="31">
        <v>77.400000000000006</v>
      </c>
      <c r="W2253" s="31">
        <v>118000</v>
      </c>
      <c r="X2253" s="32">
        <f t="shared" si="143"/>
        <v>22000</v>
      </c>
      <c r="Y2253" s="35" t="s">
        <v>7345</v>
      </c>
    </row>
    <row r="2254" spans="1:25" x14ac:dyDescent="0.3">
      <c r="A2254" s="1" t="s">
        <v>1884</v>
      </c>
      <c r="B2254" s="2" t="s">
        <v>2065</v>
      </c>
      <c r="C2254" s="3">
        <v>1998</v>
      </c>
      <c r="D2254" s="4">
        <v>746</v>
      </c>
      <c r="E2254" s="5">
        <v>84.8</v>
      </c>
      <c r="F2254" s="6">
        <v>26</v>
      </c>
      <c r="G2254" s="5">
        <v>59.9</v>
      </c>
      <c r="H2254" s="7">
        <v>18</v>
      </c>
      <c r="I2254" s="8">
        <v>380</v>
      </c>
      <c r="J2254" s="9">
        <v>61000</v>
      </c>
      <c r="K2254" s="9">
        <v>18</v>
      </c>
      <c r="L2254" s="9">
        <v>0</v>
      </c>
      <c r="M2254" s="9"/>
      <c r="N2254" s="9">
        <f t="shared" si="144"/>
        <v>61000</v>
      </c>
      <c r="O2254" s="15">
        <f t="shared" si="145"/>
        <v>0</v>
      </c>
      <c r="P2254" s="11">
        <v>3</v>
      </c>
      <c r="Q2254" s="11">
        <v>2</v>
      </c>
      <c r="R2254" s="11" t="s">
        <v>20</v>
      </c>
      <c r="S2254" s="12">
        <v>84</v>
      </c>
      <c r="T2254" s="30">
        <f t="shared" si="142"/>
        <v>14.685314685314685</v>
      </c>
      <c r="U2254" s="31">
        <v>48</v>
      </c>
      <c r="V2254" s="31">
        <v>67.800000000000011</v>
      </c>
      <c r="W2254" s="31">
        <v>71500</v>
      </c>
      <c r="X2254" s="32">
        <f t="shared" si="143"/>
        <v>10500</v>
      </c>
      <c r="Y2254" s="35" t="s">
        <v>7346</v>
      </c>
    </row>
    <row r="2255" spans="1:25" x14ac:dyDescent="0.3">
      <c r="A2255" s="1" t="s">
        <v>1884</v>
      </c>
      <c r="B2255" s="2" t="s">
        <v>2065</v>
      </c>
      <c r="C2255" s="3">
        <v>1998</v>
      </c>
      <c r="D2255" s="4">
        <v>746</v>
      </c>
      <c r="E2255" s="5">
        <v>108.1</v>
      </c>
      <c r="F2255" s="6">
        <v>33</v>
      </c>
      <c r="G2255" s="5">
        <v>84.8</v>
      </c>
      <c r="H2255" s="7">
        <v>26</v>
      </c>
      <c r="I2255" s="8">
        <v>283</v>
      </c>
      <c r="J2255" s="9">
        <v>80000</v>
      </c>
      <c r="K2255" s="9">
        <v>23</v>
      </c>
      <c r="L2255" s="9">
        <v>0</v>
      </c>
      <c r="M2255" s="9"/>
      <c r="N2255" s="9">
        <f t="shared" si="144"/>
        <v>80000</v>
      </c>
      <c r="O2255" s="15">
        <f t="shared" si="145"/>
        <v>0</v>
      </c>
      <c r="P2255" s="11">
        <v>3</v>
      </c>
      <c r="Q2255" s="11">
        <v>2</v>
      </c>
      <c r="R2255" s="11" t="s">
        <v>22</v>
      </c>
      <c r="S2255" s="12">
        <v>108</v>
      </c>
      <c r="T2255" s="30">
        <f t="shared" si="142"/>
        <v>12.087912087912088</v>
      </c>
      <c r="U2255" s="31">
        <v>48</v>
      </c>
      <c r="V2255" s="31">
        <v>67.800000000000011</v>
      </c>
      <c r="W2255" s="31">
        <v>91000</v>
      </c>
      <c r="X2255" s="32">
        <f t="shared" si="143"/>
        <v>11000</v>
      </c>
      <c r="Y2255" s="35" t="s">
        <v>7347</v>
      </c>
    </row>
    <row r="2256" spans="1:25" x14ac:dyDescent="0.3">
      <c r="A2256" s="1" t="s">
        <v>1884</v>
      </c>
      <c r="B2256" s="2" t="s">
        <v>2065</v>
      </c>
      <c r="C2256" s="3">
        <v>1998</v>
      </c>
      <c r="D2256" s="4">
        <v>746</v>
      </c>
      <c r="E2256" s="5">
        <v>141</v>
      </c>
      <c r="F2256" s="6">
        <v>43</v>
      </c>
      <c r="G2256" s="5">
        <v>114.9</v>
      </c>
      <c r="H2256" s="7">
        <v>35</v>
      </c>
      <c r="I2256" s="8">
        <v>42</v>
      </c>
      <c r="J2256" s="9">
        <v>0</v>
      </c>
      <c r="K2256" s="9"/>
      <c r="L2256" s="9">
        <v>0</v>
      </c>
      <c r="M2256" s="9"/>
      <c r="N2256" s="9">
        <f t="shared" si="144"/>
        <v>0</v>
      </c>
      <c r="O2256" s="15">
        <f t="shared" si="145"/>
        <v>0</v>
      </c>
      <c r="P2256" s="11">
        <v>4</v>
      </c>
      <c r="Q2256" s="11">
        <v>2</v>
      </c>
      <c r="R2256" s="11" t="s">
        <v>22</v>
      </c>
      <c r="S2256" s="12" t="s">
        <v>2067</v>
      </c>
      <c r="T2256" s="30">
        <f t="shared" si="142"/>
        <v>300</v>
      </c>
      <c r="U2256" s="31">
        <v>48</v>
      </c>
      <c r="V2256" s="31">
        <v>67.800000000000011</v>
      </c>
      <c r="W2256" s="31">
        <v>105000</v>
      </c>
      <c r="X2256" s="32">
        <f t="shared" si="143"/>
        <v>-300</v>
      </c>
      <c r="Y2256" s="35" t="s">
        <v>7348</v>
      </c>
    </row>
    <row r="2257" spans="1:25" x14ac:dyDescent="0.3">
      <c r="A2257" s="1" t="s">
        <v>1884</v>
      </c>
      <c r="B2257" s="2" t="s">
        <v>2068</v>
      </c>
      <c r="C2257" s="3">
        <v>2011</v>
      </c>
      <c r="D2257" s="4">
        <v>440</v>
      </c>
      <c r="E2257" s="5">
        <v>155.30000000000001</v>
      </c>
      <c r="F2257" s="6">
        <v>47</v>
      </c>
      <c r="G2257" s="5">
        <v>126.6</v>
      </c>
      <c r="H2257" s="7">
        <v>38</v>
      </c>
      <c r="I2257" s="8">
        <v>194</v>
      </c>
      <c r="J2257" s="9">
        <v>120000</v>
      </c>
      <c r="K2257" s="9">
        <v>12</v>
      </c>
      <c r="L2257" s="9">
        <v>70000</v>
      </c>
      <c r="M2257" s="9">
        <v>13</v>
      </c>
      <c r="N2257" s="9">
        <f t="shared" si="144"/>
        <v>50000</v>
      </c>
      <c r="O2257" s="15">
        <f t="shared" si="145"/>
        <v>58.333333333333336</v>
      </c>
      <c r="P2257" s="11">
        <v>3</v>
      </c>
      <c r="Q2257" s="11">
        <v>2</v>
      </c>
      <c r="R2257" s="11" t="s">
        <v>22</v>
      </c>
      <c r="S2257" s="12">
        <v>155</v>
      </c>
      <c r="T2257" s="30">
        <f t="shared" si="142"/>
        <v>16.376306620209057</v>
      </c>
      <c r="U2257" s="31">
        <v>49</v>
      </c>
      <c r="V2257" s="31">
        <v>67.800000000000011</v>
      </c>
      <c r="W2257" s="31">
        <v>143500</v>
      </c>
      <c r="X2257" s="32">
        <f t="shared" si="143"/>
        <v>23500</v>
      </c>
      <c r="Y2257" s="35" t="s">
        <v>7349</v>
      </c>
    </row>
    <row r="2258" spans="1:25" x14ac:dyDescent="0.3">
      <c r="A2258" s="1" t="s">
        <v>1884</v>
      </c>
      <c r="B2258" s="2" t="s">
        <v>2068</v>
      </c>
      <c r="C2258" s="3">
        <v>2011</v>
      </c>
      <c r="D2258" s="4">
        <v>440</v>
      </c>
      <c r="E2258" s="5">
        <v>165.2</v>
      </c>
      <c r="F2258" s="6">
        <v>50</v>
      </c>
      <c r="G2258" s="5">
        <v>133.69999999999999</v>
      </c>
      <c r="H2258" s="7">
        <v>40</v>
      </c>
      <c r="I2258" s="8">
        <v>102</v>
      </c>
      <c r="J2258" s="9">
        <v>128000</v>
      </c>
      <c r="K2258" s="9" t="s">
        <v>5095</v>
      </c>
      <c r="L2258" s="9">
        <v>95000</v>
      </c>
      <c r="M2258" s="9" t="s">
        <v>5096</v>
      </c>
      <c r="N2258" s="9">
        <f t="shared" si="144"/>
        <v>33000</v>
      </c>
      <c r="O2258" s="15">
        <f t="shared" si="145"/>
        <v>74.21875</v>
      </c>
      <c r="P2258" s="11">
        <v>4</v>
      </c>
      <c r="Q2258" s="11">
        <v>2</v>
      </c>
      <c r="R2258" s="11" t="s">
        <v>22</v>
      </c>
      <c r="S2258" s="12">
        <v>165</v>
      </c>
      <c r="T2258" s="30">
        <f t="shared" si="142"/>
        <v>7.2463768115942031</v>
      </c>
      <c r="U2258" s="31">
        <v>49</v>
      </c>
      <c r="V2258" s="31">
        <v>67.800000000000011</v>
      </c>
      <c r="W2258" s="31">
        <v>138000</v>
      </c>
      <c r="X2258" s="32">
        <f t="shared" si="143"/>
        <v>10000</v>
      </c>
      <c r="Y2258" s="35" t="s">
        <v>7350</v>
      </c>
    </row>
    <row r="2259" spans="1:25" x14ac:dyDescent="0.3">
      <c r="A2259" s="1" t="s">
        <v>1884</v>
      </c>
      <c r="B2259" s="2" t="s">
        <v>2068</v>
      </c>
      <c r="C2259" s="3">
        <v>2011</v>
      </c>
      <c r="D2259" s="4">
        <v>440</v>
      </c>
      <c r="E2259" s="5">
        <v>218.1</v>
      </c>
      <c r="F2259" s="6">
        <v>66</v>
      </c>
      <c r="G2259" s="5">
        <v>178.8</v>
      </c>
      <c r="H2259" s="7">
        <v>54</v>
      </c>
      <c r="I2259" s="8">
        <v>50</v>
      </c>
      <c r="J2259" s="9">
        <v>160000</v>
      </c>
      <c r="K2259" s="9" t="s">
        <v>5095</v>
      </c>
      <c r="L2259" s="9">
        <v>110000</v>
      </c>
      <c r="M2259" s="9" t="s">
        <v>5095</v>
      </c>
      <c r="N2259" s="9">
        <f t="shared" si="144"/>
        <v>50000</v>
      </c>
      <c r="O2259" s="15">
        <f t="shared" si="145"/>
        <v>68.75</v>
      </c>
      <c r="P2259" s="11">
        <v>4</v>
      </c>
      <c r="Q2259" s="11">
        <v>3</v>
      </c>
      <c r="R2259" s="11" t="s">
        <v>22</v>
      </c>
      <c r="S2259" s="12">
        <v>218</v>
      </c>
      <c r="T2259" s="30">
        <f t="shared" si="142"/>
        <v>1.8404907975460123</v>
      </c>
      <c r="U2259" s="31">
        <v>49</v>
      </c>
      <c r="V2259" s="31">
        <v>67.800000000000011</v>
      </c>
      <c r="W2259" s="31">
        <v>163000</v>
      </c>
      <c r="X2259" s="32">
        <f t="shared" si="143"/>
        <v>3000</v>
      </c>
      <c r="Y2259" s="35" t="s">
        <v>7351</v>
      </c>
    </row>
    <row r="2260" spans="1:25" x14ac:dyDescent="0.3">
      <c r="A2260" s="1" t="s">
        <v>1884</v>
      </c>
      <c r="B2260" s="2" t="s">
        <v>2070</v>
      </c>
      <c r="C2260" s="3">
        <v>2006</v>
      </c>
      <c r="D2260" s="4">
        <v>1372</v>
      </c>
      <c r="E2260" s="5">
        <v>79.400000000000006</v>
      </c>
      <c r="F2260" s="6">
        <v>24</v>
      </c>
      <c r="G2260" s="5">
        <v>59.8</v>
      </c>
      <c r="H2260" s="7">
        <v>18</v>
      </c>
      <c r="I2260" s="8">
        <v>378</v>
      </c>
      <c r="J2260" s="9">
        <v>74000</v>
      </c>
      <c r="K2260" s="9">
        <v>12</v>
      </c>
      <c r="L2260" s="9">
        <v>42500</v>
      </c>
      <c r="M2260" s="9">
        <v>4</v>
      </c>
      <c r="N2260" s="9">
        <f t="shared" si="144"/>
        <v>31500</v>
      </c>
      <c r="O2260" s="15">
        <f t="shared" si="145"/>
        <v>57.432432432432435</v>
      </c>
      <c r="P2260" s="11">
        <v>3</v>
      </c>
      <c r="Q2260" s="11">
        <v>2</v>
      </c>
      <c r="R2260" s="11" t="s">
        <v>22</v>
      </c>
      <c r="S2260" s="12">
        <v>79</v>
      </c>
      <c r="T2260" s="30">
        <f t="shared" si="142"/>
        <v>17.040358744394617</v>
      </c>
      <c r="U2260" s="31">
        <v>53</v>
      </c>
      <c r="V2260" s="31">
        <v>74.8</v>
      </c>
      <c r="W2260" s="31">
        <v>89200</v>
      </c>
      <c r="X2260" s="32">
        <f t="shared" si="143"/>
        <v>15200</v>
      </c>
      <c r="Y2260" s="35" t="s">
        <v>7352</v>
      </c>
    </row>
    <row r="2261" spans="1:25" x14ac:dyDescent="0.3">
      <c r="A2261" s="1" t="s">
        <v>1884</v>
      </c>
      <c r="B2261" s="2" t="s">
        <v>2070</v>
      </c>
      <c r="C2261" s="3">
        <v>2006</v>
      </c>
      <c r="D2261" s="4">
        <v>1372</v>
      </c>
      <c r="E2261" s="5">
        <v>107.2</v>
      </c>
      <c r="F2261" s="6">
        <v>32</v>
      </c>
      <c r="G2261" s="5">
        <v>84.6</v>
      </c>
      <c r="H2261" s="7">
        <v>26</v>
      </c>
      <c r="I2261" s="8">
        <v>796</v>
      </c>
      <c r="J2261" s="9">
        <v>90000</v>
      </c>
      <c r="K2261" s="9">
        <v>18</v>
      </c>
      <c r="L2261" s="9">
        <v>50000</v>
      </c>
      <c r="M2261" s="9">
        <v>13</v>
      </c>
      <c r="N2261" s="9">
        <f t="shared" si="144"/>
        <v>40000</v>
      </c>
      <c r="O2261" s="15">
        <f t="shared" si="145"/>
        <v>55.555555555555557</v>
      </c>
      <c r="P2261" s="11">
        <v>3</v>
      </c>
      <c r="Q2261" s="11">
        <v>2</v>
      </c>
      <c r="R2261" s="11" t="s">
        <v>22</v>
      </c>
      <c r="S2261" s="12">
        <v>107</v>
      </c>
      <c r="T2261" s="30">
        <f t="shared" si="142"/>
        <v>21.739130434782609</v>
      </c>
      <c r="U2261" s="31">
        <v>53</v>
      </c>
      <c r="V2261" s="31">
        <v>74.8</v>
      </c>
      <c r="W2261" s="31">
        <v>115000</v>
      </c>
      <c r="X2261" s="32">
        <f t="shared" si="143"/>
        <v>25000</v>
      </c>
      <c r="Y2261" s="35" t="s">
        <v>7353</v>
      </c>
    </row>
    <row r="2262" spans="1:25" x14ac:dyDescent="0.3">
      <c r="A2262" s="1" t="s">
        <v>1884</v>
      </c>
      <c r="B2262" s="2" t="s">
        <v>2070</v>
      </c>
      <c r="C2262" s="3">
        <v>2006</v>
      </c>
      <c r="D2262" s="4">
        <v>1372</v>
      </c>
      <c r="E2262" s="5">
        <v>143.4</v>
      </c>
      <c r="F2262" s="6">
        <v>43</v>
      </c>
      <c r="G2262" s="5">
        <v>114.7</v>
      </c>
      <c r="H2262" s="7">
        <v>35</v>
      </c>
      <c r="I2262" s="8">
        <v>198</v>
      </c>
      <c r="J2262" s="9">
        <v>110000</v>
      </c>
      <c r="K2262" s="9">
        <v>17</v>
      </c>
      <c r="L2262" s="9">
        <v>0</v>
      </c>
      <c r="M2262" s="9"/>
      <c r="N2262" s="9">
        <f t="shared" si="144"/>
        <v>110000</v>
      </c>
      <c r="O2262" s="15">
        <f t="shared" si="145"/>
        <v>0</v>
      </c>
      <c r="P2262" s="11">
        <v>4</v>
      </c>
      <c r="Q2262" s="11">
        <v>2</v>
      </c>
      <c r="R2262" s="11" t="s">
        <v>22</v>
      </c>
      <c r="S2262" s="12">
        <v>143</v>
      </c>
      <c r="T2262" s="30">
        <f t="shared" si="142"/>
        <v>15.384615384615385</v>
      </c>
      <c r="U2262" s="31">
        <v>53</v>
      </c>
      <c r="V2262" s="31">
        <v>74.8</v>
      </c>
      <c r="W2262" s="31">
        <v>130000</v>
      </c>
      <c r="X2262" s="32">
        <f t="shared" si="143"/>
        <v>20000</v>
      </c>
      <c r="Y2262" s="35" t="s">
        <v>7354</v>
      </c>
    </row>
    <row r="2263" spans="1:25" x14ac:dyDescent="0.3">
      <c r="A2263" s="1" t="s">
        <v>1884</v>
      </c>
      <c r="B2263" s="2" t="s">
        <v>2072</v>
      </c>
      <c r="C2263" s="3">
        <v>2007</v>
      </c>
      <c r="D2263" s="4">
        <v>285</v>
      </c>
      <c r="E2263" s="5">
        <v>107.4</v>
      </c>
      <c r="F2263" s="6">
        <v>33</v>
      </c>
      <c r="G2263" s="5">
        <v>84.7</v>
      </c>
      <c r="H2263" s="7">
        <v>26</v>
      </c>
      <c r="I2263" s="8">
        <v>91</v>
      </c>
      <c r="J2263" s="9">
        <v>80000</v>
      </c>
      <c r="K2263" s="9" t="s">
        <v>5095</v>
      </c>
      <c r="L2263" s="9">
        <v>0</v>
      </c>
      <c r="M2263" s="9"/>
      <c r="N2263" s="9">
        <f t="shared" si="144"/>
        <v>80000</v>
      </c>
      <c r="O2263" s="15">
        <f t="shared" si="145"/>
        <v>0</v>
      </c>
      <c r="P2263" s="11">
        <v>3</v>
      </c>
      <c r="Q2263" s="11">
        <v>2</v>
      </c>
      <c r="R2263" s="11" t="s">
        <v>22</v>
      </c>
      <c r="S2263" s="12" t="s">
        <v>110</v>
      </c>
      <c r="T2263" s="30">
        <f t="shared" si="142"/>
        <v>14.712153518123666</v>
      </c>
      <c r="U2263" s="31">
        <v>48</v>
      </c>
      <c r="V2263" s="31">
        <v>67.800000000000011</v>
      </c>
      <c r="W2263" s="31">
        <v>93800</v>
      </c>
      <c r="X2263" s="32">
        <f t="shared" si="143"/>
        <v>13800</v>
      </c>
      <c r="Y2263" s="35" t="s">
        <v>7355</v>
      </c>
    </row>
    <row r="2264" spans="1:25" x14ac:dyDescent="0.3">
      <c r="A2264" s="1" t="s">
        <v>1884</v>
      </c>
      <c r="B2264" s="2" t="s">
        <v>2072</v>
      </c>
      <c r="C2264" s="3">
        <v>2007</v>
      </c>
      <c r="D2264" s="4">
        <v>285</v>
      </c>
      <c r="E2264" s="5">
        <v>129.4</v>
      </c>
      <c r="F2264" s="6">
        <v>39</v>
      </c>
      <c r="G2264" s="5">
        <v>102</v>
      </c>
      <c r="H2264" s="7">
        <v>31</v>
      </c>
      <c r="I2264" s="8">
        <v>46</v>
      </c>
      <c r="J2264" s="9">
        <v>88000</v>
      </c>
      <c r="K2264" s="9">
        <v>9</v>
      </c>
      <c r="L2264" s="9">
        <v>55000</v>
      </c>
      <c r="M2264" s="9" t="s">
        <v>31</v>
      </c>
      <c r="N2264" s="9">
        <f t="shared" si="144"/>
        <v>33000</v>
      </c>
      <c r="O2264" s="15">
        <f t="shared" si="145"/>
        <v>62.5</v>
      </c>
      <c r="P2264" s="11">
        <v>3</v>
      </c>
      <c r="Q2264" s="11">
        <v>2</v>
      </c>
      <c r="R2264" s="11" t="s">
        <v>22</v>
      </c>
      <c r="S2264" s="12">
        <v>129</v>
      </c>
      <c r="T2264" s="30">
        <f t="shared" si="142"/>
        <v>10.204081632653061</v>
      </c>
      <c r="U2264" s="31">
        <v>48</v>
      </c>
      <c r="V2264" s="31">
        <v>67.800000000000011</v>
      </c>
      <c r="W2264" s="31">
        <v>98000</v>
      </c>
      <c r="X2264" s="32">
        <f t="shared" si="143"/>
        <v>10000</v>
      </c>
      <c r="Y2264" s="35" t="s">
        <v>7356</v>
      </c>
    </row>
    <row r="2265" spans="1:25" x14ac:dyDescent="0.3">
      <c r="A2265" s="1" t="s">
        <v>1884</v>
      </c>
      <c r="B2265" s="2" t="s">
        <v>2074</v>
      </c>
      <c r="C2265" s="3">
        <v>2010</v>
      </c>
      <c r="D2265" s="4">
        <v>714</v>
      </c>
      <c r="E2265" s="5">
        <v>79.7</v>
      </c>
      <c r="F2265" s="6">
        <v>24</v>
      </c>
      <c r="G2265" s="5">
        <v>59.7</v>
      </c>
      <c r="H2265" s="7">
        <v>18</v>
      </c>
      <c r="I2265" s="8">
        <v>412</v>
      </c>
      <c r="J2265" s="9">
        <v>73000</v>
      </c>
      <c r="K2265" s="9">
        <v>5</v>
      </c>
      <c r="L2265" s="9">
        <v>43000</v>
      </c>
      <c r="M2265" s="9">
        <v>11</v>
      </c>
      <c r="N2265" s="9">
        <f t="shared" si="144"/>
        <v>30000</v>
      </c>
      <c r="O2265" s="15">
        <f t="shared" si="145"/>
        <v>58.904109589041099</v>
      </c>
      <c r="P2265" s="11">
        <v>3</v>
      </c>
      <c r="Q2265" s="11">
        <v>2</v>
      </c>
      <c r="R2265" s="11" t="s">
        <v>22</v>
      </c>
      <c r="S2265" s="12" t="s">
        <v>67</v>
      </c>
      <c r="T2265" s="30">
        <f t="shared" si="142"/>
        <v>16.091954022988507</v>
      </c>
      <c r="U2265" s="31">
        <v>59</v>
      </c>
      <c r="V2265" s="31">
        <v>74.3</v>
      </c>
      <c r="W2265" s="31">
        <v>87000</v>
      </c>
      <c r="X2265" s="32">
        <f t="shared" si="143"/>
        <v>14000</v>
      </c>
      <c r="Y2265" s="35" t="s">
        <v>7357</v>
      </c>
    </row>
    <row r="2266" spans="1:25" x14ac:dyDescent="0.3">
      <c r="A2266" s="1" t="s">
        <v>1884</v>
      </c>
      <c r="B2266" s="2" t="s">
        <v>2074</v>
      </c>
      <c r="C2266" s="3">
        <v>2010</v>
      </c>
      <c r="D2266" s="4">
        <v>714</v>
      </c>
      <c r="E2266" s="5">
        <v>105.8</v>
      </c>
      <c r="F2266" s="6">
        <v>32</v>
      </c>
      <c r="G2266" s="5">
        <v>84.7</v>
      </c>
      <c r="H2266" s="7">
        <v>26</v>
      </c>
      <c r="I2266" s="8">
        <v>150</v>
      </c>
      <c r="J2266" s="9">
        <v>84000</v>
      </c>
      <c r="K2266" s="9">
        <v>7</v>
      </c>
      <c r="L2266" s="9">
        <v>45000</v>
      </c>
      <c r="M2266" s="9">
        <v>2</v>
      </c>
      <c r="N2266" s="9">
        <f t="shared" si="144"/>
        <v>39000</v>
      </c>
      <c r="O2266" s="15">
        <f t="shared" si="145"/>
        <v>53.571428571428569</v>
      </c>
      <c r="P2266" s="11">
        <v>3</v>
      </c>
      <c r="Q2266" s="11">
        <v>2</v>
      </c>
      <c r="R2266" s="11" t="s">
        <v>22</v>
      </c>
      <c r="S2266" s="12" t="s">
        <v>165</v>
      </c>
      <c r="T2266" s="30">
        <f t="shared" si="142"/>
        <v>20</v>
      </c>
      <c r="U2266" s="31">
        <v>59</v>
      </c>
      <c r="V2266" s="31">
        <v>74.3</v>
      </c>
      <c r="W2266" s="31">
        <v>105000</v>
      </c>
      <c r="X2266" s="32">
        <f t="shared" si="143"/>
        <v>21000</v>
      </c>
      <c r="Y2266" s="35" t="s">
        <v>7358</v>
      </c>
    </row>
    <row r="2267" spans="1:25" x14ac:dyDescent="0.3">
      <c r="A2267" s="1" t="s">
        <v>1884</v>
      </c>
      <c r="B2267" s="2" t="s">
        <v>2074</v>
      </c>
      <c r="C2267" s="3">
        <v>2010</v>
      </c>
      <c r="D2267" s="4">
        <v>714</v>
      </c>
      <c r="E2267" s="5">
        <v>140.1</v>
      </c>
      <c r="F2267" s="6">
        <v>42</v>
      </c>
      <c r="G2267" s="5">
        <v>114.6</v>
      </c>
      <c r="H2267" s="7">
        <v>35</v>
      </c>
      <c r="I2267" s="8">
        <v>50</v>
      </c>
      <c r="J2267" s="9">
        <v>102000</v>
      </c>
      <c r="K2267" s="9">
        <v>9</v>
      </c>
      <c r="L2267" s="9">
        <v>0</v>
      </c>
      <c r="M2267" s="9"/>
      <c r="N2267" s="9">
        <f t="shared" si="144"/>
        <v>102000</v>
      </c>
      <c r="O2267" s="15">
        <f t="shared" si="145"/>
        <v>0</v>
      </c>
      <c r="P2267" s="11">
        <v>4</v>
      </c>
      <c r="Q2267" s="11">
        <v>2</v>
      </c>
      <c r="R2267" s="11" t="s">
        <v>22</v>
      </c>
      <c r="S2267" s="12">
        <v>140</v>
      </c>
      <c r="T2267" s="30">
        <f t="shared" si="142"/>
        <v>10.526315789473683</v>
      </c>
      <c r="U2267" s="31">
        <v>59</v>
      </c>
      <c r="V2267" s="31">
        <v>74.3</v>
      </c>
      <c r="W2267" s="31">
        <v>114000</v>
      </c>
      <c r="X2267" s="32">
        <f t="shared" si="143"/>
        <v>12000</v>
      </c>
      <c r="Y2267" s="35" t="s">
        <v>7359</v>
      </c>
    </row>
    <row r="2268" spans="1:25" x14ac:dyDescent="0.3">
      <c r="A2268" s="1" t="s">
        <v>1884</v>
      </c>
      <c r="B2268" s="2" t="s">
        <v>2076</v>
      </c>
      <c r="C2268" s="3">
        <v>2004</v>
      </c>
      <c r="D2268" s="4">
        <v>352</v>
      </c>
      <c r="E2268" s="5">
        <v>107.4</v>
      </c>
      <c r="F2268" s="6">
        <v>32</v>
      </c>
      <c r="G2268" s="5">
        <v>79.2</v>
      </c>
      <c r="H2268" s="7">
        <v>24</v>
      </c>
      <c r="I2268" s="8">
        <v>161</v>
      </c>
      <c r="J2268" s="9">
        <v>67000</v>
      </c>
      <c r="K2268" s="9">
        <v>16</v>
      </c>
      <c r="L2268" s="9">
        <v>47000</v>
      </c>
      <c r="M2268" s="9">
        <v>9</v>
      </c>
      <c r="N2268" s="9">
        <f t="shared" si="144"/>
        <v>20000</v>
      </c>
      <c r="O2268" s="15">
        <f t="shared" si="145"/>
        <v>70.149253731343293</v>
      </c>
      <c r="P2268" s="11">
        <v>3</v>
      </c>
      <c r="Q2268" s="11">
        <v>2</v>
      </c>
      <c r="R2268" s="11" t="s">
        <v>22</v>
      </c>
      <c r="S2268" s="12" t="s">
        <v>703</v>
      </c>
      <c r="T2268" s="30">
        <f t="shared" si="142"/>
        <v>20.710059171597635</v>
      </c>
      <c r="U2268" s="31">
        <v>48</v>
      </c>
      <c r="V2268" s="31">
        <v>81.100000000000009</v>
      </c>
      <c r="W2268" s="31">
        <v>84500</v>
      </c>
      <c r="X2268" s="32">
        <f t="shared" si="143"/>
        <v>17500</v>
      </c>
      <c r="Y2268" s="35" t="s">
        <v>7360</v>
      </c>
    </row>
    <row r="2269" spans="1:25" x14ac:dyDescent="0.3">
      <c r="A2269" s="1" t="s">
        <v>1884</v>
      </c>
      <c r="B2269" s="2" t="s">
        <v>2078</v>
      </c>
      <c r="C2269" s="3">
        <v>2007</v>
      </c>
      <c r="D2269" s="4">
        <v>787</v>
      </c>
      <c r="E2269" s="5">
        <v>79.900000000000006</v>
      </c>
      <c r="F2269" s="6">
        <v>24</v>
      </c>
      <c r="G2269" s="5">
        <v>60</v>
      </c>
      <c r="H2269" s="7">
        <v>18</v>
      </c>
      <c r="I2269" s="8">
        <v>272</v>
      </c>
      <c r="J2269" s="9">
        <v>83000</v>
      </c>
      <c r="K2269" s="9" t="s">
        <v>5095</v>
      </c>
      <c r="L2269" s="9">
        <v>46000</v>
      </c>
      <c r="M2269" s="9">
        <v>1</v>
      </c>
      <c r="N2269" s="9">
        <f t="shared" si="144"/>
        <v>37000</v>
      </c>
      <c r="O2269" s="15">
        <f t="shared" si="145"/>
        <v>55.421686746987952</v>
      </c>
      <c r="P2269" s="11">
        <v>3</v>
      </c>
      <c r="Q2269" s="11">
        <v>2</v>
      </c>
      <c r="R2269" s="11" t="s">
        <v>22</v>
      </c>
      <c r="S2269" s="12">
        <v>79</v>
      </c>
      <c r="T2269" s="30">
        <f t="shared" si="142"/>
        <v>17</v>
      </c>
      <c r="U2269" s="31">
        <v>45</v>
      </c>
      <c r="V2269" s="31">
        <v>81.100000000000009</v>
      </c>
      <c r="W2269" s="31">
        <v>100000</v>
      </c>
      <c r="X2269" s="32">
        <f t="shared" si="143"/>
        <v>17000</v>
      </c>
      <c r="Y2269" s="35" t="s">
        <v>7361</v>
      </c>
    </row>
    <row r="2270" spans="1:25" x14ac:dyDescent="0.3">
      <c r="A2270" s="1" t="s">
        <v>1884</v>
      </c>
      <c r="B2270" s="2" t="s">
        <v>2078</v>
      </c>
      <c r="C2270" s="3">
        <v>2007</v>
      </c>
      <c r="D2270" s="4">
        <v>787</v>
      </c>
      <c r="E2270" s="5">
        <v>107.6</v>
      </c>
      <c r="F2270" s="6">
        <v>33</v>
      </c>
      <c r="G2270" s="5">
        <v>84.9</v>
      </c>
      <c r="H2270" s="7">
        <v>26</v>
      </c>
      <c r="I2270" s="8">
        <v>316</v>
      </c>
      <c r="J2270" s="9">
        <v>92000</v>
      </c>
      <c r="K2270" s="9" t="s">
        <v>5096</v>
      </c>
      <c r="L2270" s="9">
        <v>0</v>
      </c>
      <c r="M2270" s="9"/>
      <c r="N2270" s="9">
        <f t="shared" si="144"/>
        <v>92000</v>
      </c>
      <c r="O2270" s="15">
        <f t="shared" si="145"/>
        <v>0</v>
      </c>
      <c r="P2270" s="11">
        <v>3</v>
      </c>
      <c r="Q2270" s="11">
        <v>2</v>
      </c>
      <c r="R2270" s="11" t="s">
        <v>22</v>
      </c>
      <c r="S2270" s="12">
        <v>107</v>
      </c>
      <c r="T2270" s="30">
        <f t="shared" si="142"/>
        <v>17.857142857142858</v>
      </c>
      <c r="U2270" s="31">
        <v>45</v>
      </c>
      <c r="V2270" s="31">
        <v>81.100000000000009</v>
      </c>
      <c r="W2270" s="31">
        <v>112000</v>
      </c>
      <c r="X2270" s="32">
        <f t="shared" si="143"/>
        <v>20000</v>
      </c>
      <c r="Y2270" s="35" t="s">
        <v>7362</v>
      </c>
    </row>
    <row r="2271" spans="1:25" x14ac:dyDescent="0.3">
      <c r="A2271" s="1" t="s">
        <v>1884</v>
      </c>
      <c r="B2271" s="2" t="s">
        <v>2078</v>
      </c>
      <c r="C2271" s="3">
        <v>2007</v>
      </c>
      <c r="D2271" s="4">
        <v>787</v>
      </c>
      <c r="E2271" s="5">
        <v>137</v>
      </c>
      <c r="F2271" s="6">
        <v>41</v>
      </c>
      <c r="G2271" s="5">
        <v>114.9</v>
      </c>
      <c r="H2271" s="7">
        <v>35</v>
      </c>
      <c r="I2271" s="8">
        <v>199</v>
      </c>
      <c r="J2271" s="9">
        <v>117500</v>
      </c>
      <c r="K2271" s="9">
        <v>13</v>
      </c>
      <c r="L2271" s="9">
        <v>75000</v>
      </c>
      <c r="M2271" s="9" t="s">
        <v>5097</v>
      </c>
      <c r="N2271" s="9">
        <f t="shared" si="144"/>
        <v>42500</v>
      </c>
      <c r="O2271" s="15">
        <f t="shared" si="145"/>
        <v>63.829787234042556</v>
      </c>
      <c r="P2271" s="11">
        <v>4</v>
      </c>
      <c r="Q2271" s="11">
        <v>2</v>
      </c>
      <c r="R2271" s="11" t="s">
        <v>22</v>
      </c>
      <c r="S2271" s="12">
        <v>136</v>
      </c>
      <c r="T2271" s="30">
        <f t="shared" si="142"/>
        <v>15.039768618944324</v>
      </c>
      <c r="U2271" s="31">
        <v>45</v>
      </c>
      <c r="V2271" s="31">
        <v>81.100000000000009</v>
      </c>
      <c r="W2271" s="31">
        <v>138300</v>
      </c>
      <c r="X2271" s="32">
        <f t="shared" si="143"/>
        <v>20800</v>
      </c>
      <c r="Y2271" s="35" t="s">
        <v>7363</v>
      </c>
    </row>
    <row r="2272" spans="1:25" x14ac:dyDescent="0.3">
      <c r="A2272" s="1" t="s">
        <v>1884</v>
      </c>
      <c r="B2272" s="2" t="s">
        <v>2080</v>
      </c>
      <c r="C2272" s="3">
        <v>2003</v>
      </c>
      <c r="D2272" s="4">
        <v>2197</v>
      </c>
      <c r="E2272" s="5">
        <v>82.6</v>
      </c>
      <c r="F2272" s="6">
        <v>25</v>
      </c>
      <c r="G2272" s="5">
        <v>59.9</v>
      </c>
      <c r="H2272" s="7">
        <v>18</v>
      </c>
      <c r="I2272" s="8">
        <v>624</v>
      </c>
      <c r="J2272" s="9">
        <v>71000</v>
      </c>
      <c r="K2272" s="9" t="s">
        <v>5095</v>
      </c>
      <c r="L2272" s="9">
        <v>42000</v>
      </c>
      <c r="M2272" s="9" t="s">
        <v>5097</v>
      </c>
      <c r="N2272" s="9">
        <f t="shared" si="144"/>
        <v>29000</v>
      </c>
      <c r="O2272" s="15">
        <f t="shared" si="145"/>
        <v>59.154929577464785</v>
      </c>
      <c r="P2272" s="11">
        <v>3</v>
      </c>
      <c r="Q2272" s="11">
        <v>1</v>
      </c>
      <c r="R2272" s="11" t="s">
        <v>22</v>
      </c>
      <c r="S2272" s="12">
        <v>82</v>
      </c>
      <c r="T2272" s="30">
        <f t="shared" si="142"/>
        <v>15.476190476190476</v>
      </c>
      <c r="U2272" s="31">
        <v>50</v>
      </c>
      <c r="V2272" s="31">
        <v>74.3</v>
      </c>
      <c r="W2272" s="31">
        <v>84000</v>
      </c>
      <c r="X2272" s="32">
        <f t="shared" si="143"/>
        <v>13000</v>
      </c>
      <c r="Y2272" s="35" t="s">
        <v>7364</v>
      </c>
    </row>
    <row r="2273" spans="1:25" x14ac:dyDescent="0.3">
      <c r="A2273" s="1" t="s">
        <v>1884</v>
      </c>
      <c r="B2273" s="2" t="s">
        <v>2080</v>
      </c>
      <c r="C2273" s="3">
        <v>2003</v>
      </c>
      <c r="D2273" s="4">
        <v>2197</v>
      </c>
      <c r="E2273" s="5">
        <v>109.9</v>
      </c>
      <c r="F2273" s="6">
        <v>33</v>
      </c>
      <c r="G2273" s="5">
        <v>84.8</v>
      </c>
      <c r="H2273" s="7">
        <v>26</v>
      </c>
      <c r="I2273" s="8">
        <v>628</v>
      </c>
      <c r="J2273" s="9">
        <v>82000</v>
      </c>
      <c r="K2273" s="9" t="s">
        <v>5096</v>
      </c>
      <c r="L2273" s="9">
        <v>55000</v>
      </c>
      <c r="M2273" s="9" t="s">
        <v>5096</v>
      </c>
      <c r="N2273" s="9">
        <f t="shared" si="144"/>
        <v>27000</v>
      </c>
      <c r="O2273" s="15">
        <f t="shared" si="145"/>
        <v>67.073170731707322</v>
      </c>
      <c r="P2273" s="11">
        <v>3</v>
      </c>
      <c r="Q2273" s="11">
        <v>2</v>
      </c>
      <c r="R2273" s="11" t="s">
        <v>22</v>
      </c>
      <c r="S2273" s="12" t="s">
        <v>2082</v>
      </c>
      <c r="T2273" s="30">
        <f t="shared" si="142"/>
        <v>16.326530612244898</v>
      </c>
      <c r="U2273" s="31">
        <v>50</v>
      </c>
      <c r="V2273" s="31">
        <v>74.3</v>
      </c>
      <c r="W2273" s="31">
        <v>98000</v>
      </c>
      <c r="X2273" s="32">
        <f t="shared" si="143"/>
        <v>16000</v>
      </c>
      <c r="Y2273" s="35" t="s">
        <v>7365</v>
      </c>
    </row>
    <row r="2274" spans="1:25" x14ac:dyDescent="0.3">
      <c r="A2274" s="1" t="s">
        <v>1884</v>
      </c>
      <c r="B2274" s="2" t="s">
        <v>2080</v>
      </c>
      <c r="C2274" s="3">
        <v>2003</v>
      </c>
      <c r="D2274" s="4">
        <v>2197</v>
      </c>
      <c r="E2274" s="5">
        <v>140.1</v>
      </c>
      <c r="F2274" s="6">
        <v>42</v>
      </c>
      <c r="G2274" s="5">
        <v>114.8</v>
      </c>
      <c r="H2274" s="7">
        <v>35</v>
      </c>
      <c r="I2274" s="8">
        <v>513</v>
      </c>
      <c r="J2274" s="9">
        <v>90000</v>
      </c>
      <c r="K2274" s="9">
        <v>6</v>
      </c>
      <c r="L2274" s="9">
        <v>56000</v>
      </c>
      <c r="M2274" s="9">
        <v>13</v>
      </c>
      <c r="N2274" s="9">
        <f t="shared" si="144"/>
        <v>34000</v>
      </c>
      <c r="O2274" s="15">
        <f t="shared" si="145"/>
        <v>62.222222222222221</v>
      </c>
      <c r="P2274" s="11">
        <v>4</v>
      </c>
      <c r="Q2274" s="11">
        <v>2</v>
      </c>
      <c r="R2274" s="11" t="s">
        <v>22</v>
      </c>
      <c r="S2274" s="12">
        <v>140</v>
      </c>
      <c r="T2274" s="30">
        <f t="shared" si="142"/>
        <v>22.746781115879827</v>
      </c>
      <c r="U2274" s="31">
        <v>50</v>
      </c>
      <c r="V2274" s="31">
        <v>74.3</v>
      </c>
      <c r="W2274" s="31">
        <v>116500</v>
      </c>
      <c r="X2274" s="32">
        <f t="shared" si="143"/>
        <v>26500</v>
      </c>
      <c r="Y2274" s="35" t="s">
        <v>7366</v>
      </c>
    </row>
    <row r="2275" spans="1:25" x14ac:dyDescent="0.3">
      <c r="A2275" s="1" t="s">
        <v>2083</v>
      </c>
      <c r="B2275" s="2" t="s">
        <v>2084</v>
      </c>
      <c r="C2275" s="3">
        <v>2021</v>
      </c>
      <c r="D2275" s="4">
        <v>232</v>
      </c>
      <c r="E2275" s="5">
        <v>135.6</v>
      </c>
      <c r="F2275" s="6">
        <v>41</v>
      </c>
      <c r="G2275" s="5">
        <v>108.1</v>
      </c>
      <c r="H2275" s="7">
        <v>33</v>
      </c>
      <c r="I2275" s="8">
        <v>73</v>
      </c>
      <c r="J2275" s="9">
        <v>290000</v>
      </c>
      <c r="K2275" s="9">
        <v>5</v>
      </c>
      <c r="L2275" s="9">
        <v>129000</v>
      </c>
      <c r="M2275" s="9" t="s">
        <v>5096</v>
      </c>
      <c r="N2275" s="9">
        <f t="shared" si="144"/>
        <v>161000</v>
      </c>
      <c r="O2275" s="15">
        <f t="shared" si="145"/>
        <v>44.482758620689658</v>
      </c>
      <c r="P2275" s="11">
        <v>4</v>
      </c>
      <c r="Q2275" s="11">
        <v>2</v>
      </c>
      <c r="R2275" s="11" t="s">
        <v>22</v>
      </c>
      <c r="S2275" s="12" t="s">
        <v>2042</v>
      </c>
      <c r="T2275" s="30">
        <f t="shared" si="142"/>
        <v>-18.367346938775512</v>
      </c>
      <c r="U2275" s="31">
        <v>0</v>
      </c>
      <c r="V2275" s="31">
        <v>94.199999999999989</v>
      </c>
      <c r="W2275" s="31">
        <v>245000</v>
      </c>
      <c r="X2275" s="32">
        <f t="shared" si="143"/>
        <v>-300</v>
      </c>
      <c r="Y2275" s="35" t="s">
        <v>7367</v>
      </c>
    </row>
    <row r="2276" spans="1:25" x14ac:dyDescent="0.3">
      <c r="A2276" s="1" t="s">
        <v>2083</v>
      </c>
      <c r="B2276" s="2" t="s">
        <v>2086</v>
      </c>
      <c r="C2276" s="3">
        <v>1992</v>
      </c>
      <c r="D2276" s="4">
        <v>822</v>
      </c>
      <c r="E2276" s="5">
        <v>56.5</v>
      </c>
      <c r="F2276" s="6">
        <v>17</v>
      </c>
      <c r="G2276" s="5">
        <v>39.5</v>
      </c>
      <c r="H2276" s="7">
        <v>12</v>
      </c>
      <c r="I2276" s="8">
        <v>322</v>
      </c>
      <c r="J2276" s="9">
        <v>138000</v>
      </c>
      <c r="K2276" s="9" t="s">
        <v>5095</v>
      </c>
      <c r="L2276" s="9">
        <v>42000</v>
      </c>
      <c r="M2276" s="9" t="s">
        <v>5095</v>
      </c>
      <c r="N2276" s="9">
        <f t="shared" si="144"/>
        <v>96000</v>
      </c>
      <c r="O2276" s="15">
        <f t="shared" si="145"/>
        <v>30.434782608695656</v>
      </c>
      <c r="P2276" s="11">
        <v>2</v>
      </c>
      <c r="Q2276" s="11">
        <v>1</v>
      </c>
      <c r="R2276" s="11" t="s">
        <v>20</v>
      </c>
      <c r="S2276" s="12">
        <v>56</v>
      </c>
      <c r="T2276" s="30">
        <f t="shared" si="142"/>
        <v>7.3825503355704702</v>
      </c>
      <c r="U2276" s="31">
        <v>0</v>
      </c>
      <c r="V2276" s="31">
        <v>87</v>
      </c>
      <c r="W2276" s="31">
        <v>149000</v>
      </c>
      <c r="X2276" s="32">
        <f t="shared" si="143"/>
        <v>11000</v>
      </c>
      <c r="Y2276" s="35" t="s">
        <v>7368</v>
      </c>
    </row>
    <row r="2277" spans="1:25" x14ac:dyDescent="0.3">
      <c r="A2277" s="1" t="s">
        <v>2083</v>
      </c>
      <c r="B2277" s="2" t="s">
        <v>2086</v>
      </c>
      <c r="C2277" s="3">
        <v>1992</v>
      </c>
      <c r="D2277" s="4">
        <v>822</v>
      </c>
      <c r="E2277" s="5">
        <v>70.8</v>
      </c>
      <c r="F2277" s="6">
        <v>21</v>
      </c>
      <c r="G2277" s="5">
        <v>51.1</v>
      </c>
      <c r="H2277" s="7">
        <v>15</v>
      </c>
      <c r="I2277" s="8">
        <v>262</v>
      </c>
      <c r="J2277" s="9">
        <v>159000</v>
      </c>
      <c r="K2277" s="9" t="s">
        <v>5095</v>
      </c>
      <c r="L2277" s="9">
        <v>55000</v>
      </c>
      <c r="M2277" s="9">
        <v>8</v>
      </c>
      <c r="N2277" s="9">
        <f t="shared" si="144"/>
        <v>104000</v>
      </c>
      <c r="O2277" s="15">
        <f t="shared" si="145"/>
        <v>34.591194968553459</v>
      </c>
      <c r="P2277" s="11">
        <v>2</v>
      </c>
      <c r="Q2277" s="11">
        <v>1</v>
      </c>
      <c r="R2277" s="11" t="s">
        <v>20</v>
      </c>
      <c r="S2277" s="12">
        <v>70</v>
      </c>
      <c r="T2277" s="30">
        <f t="shared" si="142"/>
        <v>300</v>
      </c>
      <c r="U2277" s="31">
        <v>0</v>
      </c>
      <c r="V2277" s="31">
        <v>87</v>
      </c>
      <c r="W2277" s="31">
        <v>0</v>
      </c>
      <c r="X2277" s="32">
        <f t="shared" si="143"/>
        <v>-300</v>
      </c>
      <c r="Y2277" s="35" t="s">
        <v>7369</v>
      </c>
    </row>
    <row r="2278" spans="1:25" x14ac:dyDescent="0.3">
      <c r="A2278" s="1" t="s">
        <v>2083</v>
      </c>
      <c r="B2278" s="2" t="s">
        <v>2086</v>
      </c>
      <c r="C2278" s="3">
        <v>1992</v>
      </c>
      <c r="D2278" s="4">
        <v>822</v>
      </c>
      <c r="E2278" s="5">
        <v>81.7</v>
      </c>
      <c r="F2278" s="6">
        <v>25</v>
      </c>
      <c r="G2278" s="5">
        <v>60</v>
      </c>
      <c r="H2278" s="7">
        <v>18</v>
      </c>
      <c r="I2278" s="8">
        <v>238</v>
      </c>
      <c r="J2278" s="9">
        <v>190000</v>
      </c>
      <c r="K2278" s="9" t="s">
        <v>5095</v>
      </c>
      <c r="L2278" s="9">
        <v>68000</v>
      </c>
      <c r="M2278" s="9" t="s">
        <v>5095</v>
      </c>
      <c r="N2278" s="9">
        <f t="shared" si="144"/>
        <v>122000</v>
      </c>
      <c r="O2278" s="15">
        <f t="shared" si="145"/>
        <v>35.789473684210527</v>
      </c>
      <c r="P2278" s="11">
        <v>2</v>
      </c>
      <c r="Q2278" s="11">
        <v>1</v>
      </c>
      <c r="R2278" s="11" t="s">
        <v>20</v>
      </c>
      <c r="S2278" s="12">
        <v>81</v>
      </c>
      <c r="T2278" s="30">
        <f t="shared" si="142"/>
        <v>300</v>
      </c>
      <c r="U2278" s="31">
        <v>0</v>
      </c>
      <c r="V2278" s="31">
        <v>87</v>
      </c>
      <c r="W2278" s="31">
        <v>0</v>
      </c>
      <c r="X2278" s="32">
        <f t="shared" si="143"/>
        <v>-300</v>
      </c>
      <c r="Y2278" s="35" t="s">
        <v>7370</v>
      </c>
    </row>
    <row r="2279" spans="1:25" x14ac:dyDescent="0.3">
      <c r="A2279" s="1" t="s">
        <v>2083</v>
      </c>
      <c r="B2279" s="2" t="s">
        <v>2088</v>
      </c>
      <c r="C2279" s="3">
        <v>1987</v>
      </c>
      <c r="D2279" s="4">
        <v>261</v>
      </c>
      <c r="E2279" s="5">
        <v>98.9</v>
      </c>
      <c r="F2279" s="6">
        <v>30</v>
      </c>
      <c r="G2279" s="5">
        <v>79.599999999999994</v>
      </c>
      <c r="H2279" s="7">
        <v>24</v>
      </c>
      <c r="I2279" s="8">
        <v>180</v>
      </c>
      <c r="J2279" s="9">
        <v>235000</v>
      </c>
      <c r="K2279" s="9">
        <v>5</v>
      </c>
      <c r="L2279" s="9">
        <v>80000</v>
      </c>
      <c r="M2279" s="9" t="s">
        <v>5095</v>
      </c>
      <c r="N2279" s="9">
        <f t="shared" si="144"/>
        <v>155000</v>
      </c>
      <c r="O2279" s="15">
        <f t="shared" si="145"/>
        <v>34.042553191489361</v>
      </c>
      <c r="P2279" s="11">
        <v>3</v>
      </c>
      <c r="Q2279" s="11">
        <v>1</v>
      </c>
      <c r="R2279" s="11" t="s">
        <v>22</v>
      </c>
      <c r="S2279" s="12" t="s">
        <v>1962</v>
      </c>
      <c r="T2279" s="30">
        <f t="shared" si="142"/>
        <v>6</v>
      </c>
      <c r="U2279" s="31">
        <v>0</v>
      </c>
      <c r="V2279" s="31">
        <v>97.1</v>
      </c>
      <c r="W2279" s="31">
        <v>250000</v>
      </c>
      <c r="X2279" s="32">
        <f t="shared" si="143"/>
        <v>15000</v>
      </c>
      <c r="Y2279" s="35" t="s">
        <v>7371</v>
      </c>
    </row>
    <row r="2280" spans="1:25" x14ac:dyDescent="0.3">
      <c r="A2280" s="1" t="s">
        <v>2083</v>
      </c>
      <c r="B2280" s="2" t="s">
        <v>2090</v>
      </c>
      <c r="C2280" s="3">
        <v>2019</v>
      </c>
      <c r="D2280" s="4">
        <v>1320</v>
      </c>
      <c r="E2280" s="5">
        <v>82.8</v>
      </c>
      <c r="F2280" s="6">
        <v>25</v>
      </c>
      <c r="G2280" s="5">
        <v>59.7</v>
      </c>
      <c r="H2280" s="7">
        <v>18</v>
      </c>
      <c r="I2280" s="8">
        <v>157</v>
      </c>
      <c r="J2280" s="9">
        <v>275000</v>
      </c>
      <c r="K2280" s="9" t="s">
        <v>5095</v>
      </c>
      <c r="L2280" s="9">
        <v>109000</v>
      </c>
      <c r="M2280" s="9" t="s">
        <v>5096</v>
      </c>
      <c r="N2280" s="9">
        <f t="shared" si="144"/>
        <v>166000</v>
      </c>
      <c r="O2280" s="15">
        <f t="shared" si="145"/>
        <v>39.636363636363633</v>
      </c>
      <c r="P2280" s="11">
        <v>3</v>
      </c>
      <c r="Q2280" s="11">
        <v>2</v>
      </c>
      <c r="R2280" s="11" t="s">
        <v>22</v>
      </c>
      <c r="S2280" s="12" t="s">
        <v>237</v>
      </c>
      <c r="T2280" s="30">
        <f t="shared" si="142"/>
        <v>-15.546218487394958</v>
      </c>
      <c r="U2280" s="31">
        <v>0</v>
      </c>
      <c r="V2280" s="31">
        <v>0</v>
      </c>
      <c r="W2280" s="31">
        <v>238000</v>
      </c>
      <c r="X2280" s="32">
        <f t="shared" si="143"/>
        <v>-300</v>
      </c>
      <c r="Y2280" s="35" t="s">
        <v>7372</v>
      </c>
    </row>
    <row r="2281" spans="1:25" x14ac:dyDescent="0.3">
      <c r="A2281" s="1" t="s">
        <v>2083</v>
      </c>
      <c r="B2281" s="2" t="s">
        <v>2090</v>
      </c>
      <c r="C2281" s="3">
        <v>2019</v>
      </c>
      <c r="D2281" s="4">
        <v>1320</v>
      </c>
      <c r="E2281" s="5">
        <v>103.6</v>
      </c>
      <c r="F2281" s="6">
        <v>31</v>
      </c>
      <c r="G2281" s="5">
        <v>76.2</v>
      </c>
      <c r="H2281" s="7">
        <v>23</v>
      </c>
      <c r="I2281" s="8">
        <v>152</v>
      </c>
      <c r="J2281" s="9">
        <v>314000</v>
      </c>
      <c r="K2281" s="9" t="s">
        <v>5095</v>
      </c>
      <c r="L2281" s="9">
        <v>150000</v>
      </c>
      <c r="M2281" s="9" t="s">
        <v>5096</v>
      </c>
      <c r="N2281" s="9">
        <f t="shared" si="144"/>
        <v>164000</v>
      </c>
      <c r="O2281" s="15">
        <f t="shared" si="145"/>
        <v>47.770700636942678</v>
      </c>
      <c r="P2281" s="11">
        <v>3</v>
      </c>
      <c r="Q2281" s="11">
        <v>2</v>
      </c>
      <c r="R2281" s="11" t="s">
        <v>22</v>
      </c>
      <c r="S2281" s="12" t="s">
        <v>222</v>
      </c>
      <c r="T2281" s="30">
        <f t="shared" si="142"/>
        <v>-2.9508196721311477</v>
      </c>
      <c r="U2281" s="31">
        <v>0</v>
      </c>
      <c r="V2281" s="31">
        <v>0</v>
      </c>
      <c r="W2281" s="31">
        <v>305000</v>
      </c>
      <c r="X2281" s="32">
        <f t="shared" si="143"/>
        <v>-300</v>
      </c>
      <c r="Y2281" s="35" t="s">
        <v>7373</v>
      </c>
    </row>
    <row r="2282" spans="1:25" x14ac:dyDescent="0.3">
      <c r="A2282" s="1" t="s">
        <v>2083</v>
      </c>
      <c r="B2282" s="2" t="s">
        <v>2090</v>
      </c>
      <c r="C2282" s="3">
        <v>2019</v>
      </c>
      <c r="D2282" s="4">
        <v>1320</v>
      </c>
      <c r="E2282" s="5">
        <v>114.2</v>
      </c>
      <c r="F2282" s="6">
        <v>35</v>
      </c>
      <c r="G2282" s="5">
        <v>84.4</v>
      </c>
      <c r="H2282" s="7">
        <v>26</v>
      </c>
      <c r="I2282" s="8">
        <v>140</v>
      </c>
      <c r="J2282" s="9">
        <v>340000</v>
      </c>
      <c r="K2282" s="9" t="s">
        <v>5095</v>
      </c>
      <c r="L2282" s="9">
        <v>150000</v>
      </c>
      <c r="M2282" s="9" t="s">
        <v>5095</v>
      </c>
      <c r="N2282" s="9">
        <f t="shared" si="144"/>
        <v>190000</v>
      </c>
      <c r="O2282" s="15">
        <f t="shared" si="145"/>
        <v>44.117647058823529</v>
      </c>
      <c r="P2282" s="11">
        <v>3</v>
      </c>
      <c r="Q2282" s="11">
        <v>2</v>
      </c>
      <c r="R2282" s="11" t="s">
        <v>22</v>
      </c>
      <c r="S2282" s="12" t="s">
        <v>551</v>
      </c>
      <c r="T2282" s="30">
        <f t="shared" si="142"/>
        <v>-8.9743589743589745</v>
      </c>
      <c r="U2282" s="31">
        <v>0</v>
      </c>
      <c r="V2282" s="31">
        <v>0</v>
      </c>
      <c r="W2282" s="31">
        <v>312000</v>
      </c>
      <c r="X2282" s="32">
        <f t="shared" si="143"/>
        <v>-300</v>
      </c>
      <c r="Y2282" s="35" t="s">
        <v>7374</v>
      </c>
    </row>
    <row r="2283" spans="1:25" x14ac:dyDescent="0.3">
      <c r="A2283" s="1" t="s">
        <v>2083</v>
      </c>
      <c r="B2283" s="2" t="s">
        <v>2090</v>
      </c>
      <c r="C2283" s="3">
        <v>2019</v>
      </c>
      <c r="D2283" s="4">
        <v>1320</v>
      </c>
      <c r="E2283" s="5">
        <v>128</v>
      </c>
      <c r="F2283" s="6">
        <v>39</v>
      </c>
      <c r="G2283" s="5">
        <v>94.3</v>
      </c>
      <c r="H2283" s="7">
        <v>29</v>
      </c>
      <c r="I2283" s="8">
        <v>32</v>
      </c>
      <c r="J2283" s="9">
        <v>0</v>
      </c>
      <c r="K2283" s="9"/>
      <c r="L2283" s="9">
        <v>190000</v>
      </c>
      <c r="M2283" s="9" t="s">
        <v>5097</v>
      </c>
      <c r="N2283" s="9">
        <f t="shared" si="144"/>
        <v>-190000</v>
      </c>
      <c r="O2283" s="15">
        <f t="shared" si="145"/>
        <v>0</v>
      </c>
      <c r="P2283" s="11">
        <v>3</v>
      </c>
      <c r="Q2283" s="11">
        <v>2</v>
      </c>
      <c r="R2283" s="11" t="s">
        <v>22</v>
      </c>
      <c r="S2283" s="12" t="s">
        <v>2092</v>
      </c>
      <c r="T2283" s="30">
        <f t="shared" si="142"/>
        <v>300</v>
      </c>
      <c r="U2283" s="31">
        <v>0</v>
      </c>
      <c r="V2283" s="31">
        <v>0</v>
      </c>
      <c r="W2283" s="31">
        <v>342000</v>
      </c>
      <c r="X2283" s="32">
        <f t="shared" si="143"/>
        <v>-300</v>
      </c>
      <c r="Y2283" s="35" t="s">
        <v>7375</v>
      </c>
    </row>
    <row r="2284" spans="1:25" x14ac:dyDescent="0.3">
      <c r="A2284" s="1" t="s">
        <v>2083</v>
      </c>
      <c r="B2284" s="2" t="s">
        <v>2090</v>
      </c>
      <c r="C2284" s="3">
        <v>2019</v>
      </c>
      <c r="D2284" s="4">
        <v>1320</v>
      </c>
      <c r="E2284" s="5">
        <v>144.4</v>
      </c>
      <c r="F2284" s="6">
        <v>44</v>
      </c>
      <c r="G2284" s="5">
        <v>106.7</v>
      </c>
      <c r="H2284" s="7">
        <v>32</v>
      </c>
      <c r="I2284" s="8">
        <v>32</v>
      </c>
      <c r="J2284" s="9">
        <v>499000</v>
      </c>
      <c r="K2284" s="9" t="s">
        <v>5096</v>
      </c>
      <c r="L2284" s="9">
        <v>240000</v>
      </c>
      <c r="M2284" s="9" t="s">
        <v>5095</v>
      </c>
      <c r="N2284" s="9">
        <f t="shared" si="144"/>
        <v>259000</v>
      </c>
      <c r="O2284" s="15">
        <f t="shared" si="145"/>
        <v>48.096192384769537</v>
      </c>
      <c r="P2284" s="11">
        <v>3</v>
      </c>
      <c r="Q2284" s="11">
        <v>2</v>
      </c>
      <c r="R2284" s="11" t="s">
        <v>22</v>
      </c>
      <c r="S2284" s="12" t="s">
        <v>2093</v>
      </c>
      <c r="T2284" s="30">
        <f t="shared" si="142"/>
        <v>-16.046511627906977</v>
      </c>
      <c r="U2284" s="31">
        <v>0</v>
      </c>
      <c r="V2284" s="31">
        <v>0</v>
      </c>
      <c r="W2284" s="31">
        <v>430000</v>
      </c>
      <c r="X2284" s="32">
        <f t="shared" si="143"/>
        <v>-300</v>
      </c>
      <c r="Y2284" s="35" t="s">
        <v>7376</v>
      </c>
    </row>
    <row r="2285" spans="1:25" x14ac:dyDescent="0.3">
      <c r="A2285" s="1" t="s">
        <v>2083</v>
      </c>
      <c r="B2285" s="2" t="s">
        <v>2090</v>
      </c>
      <c r="C2285" s="3">
        <v>2019</v>
      </c>
      <c r="D2285" s="4">
        <v>1320</v>
      </c>
      <c r="E2285" s="5">
        <v>176.6</v>
      </c>
      <c r="F2285" s="6">
        <v>53</v>
      </c>
      <c r="G2285" s="5">
        <v>131.30000000000001</v>
      </c>
      <c r="H2285" s="7">
        <v>40</v>
      </c>
      <c r="I2285" s="8">
        <v>31</v>
      </c>
      <c r="J2285" s="9">
        <v>610000</v>
      </c>
      <c r="K2285" s="9" t="s">
        <v>5096</v>
      </c>
      <c r="L2285" s="9">
        <v>285000</v>
      </c>
      <c r="M2285" s="9" t="s">
        <v>5096</v>
      </c>
      <c r="N2285" s="9">
        <f t="shared" si="144"/>
        <v>325000</v>
      </c>
      <c r="O2285" s="15">
        <f t="shared" si="145"/>
        <v>46.721311475409841</v>
      </c>
      <c r="P2285" s="11">
        <v>4</v>
      </c>
      <c r="Q2285" s="11">
        <v>2</v>
      </c>
      <c r="R2285" s="11" t="s">
        <v>22</v>
      </c>
      <c r="S2285" s="12">
        <v>176</v>
      </c>
      <c r="T2285" s="30">
        <f t="shared" si="142"/>
        <v>-3.3898305084745761</v>
      </c>
      <c r="U2285" s="31">
        <v>0</v>
      </c>
      <c r="V2285" s="31">
        <v>0</v>
      </c>
      <c r="W2285" s="31">
        <v>590000</v>
      </c>
      <c r="X2285" s="32">
        <f t="shared" si="143"/>
        <v>-300</v>
      </c>
      <c r="Y2285" s="35" t="s">
        <v>7377</v>
      </c>
    </row>
    <row r="2286" spans="1:25" x14ac:dyDescent="0.3">
      <c r="A2286" s="1" t="s">
        <v>2083</v>
      </c>
      <c r="B2286" s="2" t="s">
        <v>2094</v>
      </c>
      <c r="C2286" s="3">
        <v>1983</v>
      </c>
      <c r="D2286" s="4">
        <v>940</v>
      </c>
      <c r="E2286" s="5">
        <v>75.3</v>
      </c>
      <c r="F2286" s="6">
        <v>23</v>
      </c>
      <c r="G2286" s="5">
        <v>54</v>
      </c>
      <c r="H2286" s="7">
        <v>16</v>
      </c>
      <c r="I2286" s="8">
        <v>190</v>
      </c>
      <c r="J2286" s="9">
        <v>265000</v>
      </c>
      <c r="K2286" s="9" t="s">
        <v>31</v>
      </c>
      <c r="L2286" s="9">
        <v>0</v>
      </c>
      <c r="M2286" s="9"/>
      <c r="N2286" s="9">
        <f t="shared" si="144"/>
        <v>265000</v>
      </c>
      <c r="O2286" s="15">
        <f t="shared" si="145"/>
        <v>0</v>
      </c>
      <c r="P2286" s="11">
        <v>3</v>
      </c>
      <c r="Q2286" s="11">
        <v>1</v>
      </c>
      <c r="R2286" s="11" t="s">
        <v>20</v>
      </c>
      <c r="S2286" s="12">
        <v>75</v>
      </c>
      <c r="T2286" s="30">
        <f t="shared" si="142"/>
        <v>-23.255813953488371</v>
      </c>
      <c r="U2286" s="31">
        <v>0</v>
      </c>
      <c r="V2286" s="31">
        <v>0</v>
      </c>
      <c r="W2286" s="31">
        <v>215000</v>
      </c>
      <c r="X2286" s="32">
        <f t="shared" si="143"/>
        <v>-300</v>
      </c>
      <c r="Y2286" s="35" t="s">
        <v>7378</v>
      </c>
    </row>
    <row r="2287" spans="1:25" x14ac:dyDescent="0.3">
      <c r="A2287" s="1" t="s">
        <v>2083</v>
      </c>
      <c r="B2287" s="2" t="s">
        <v>2094</v>
      </c>
      <c r="C2287" s="3">
        <v>1983</v>
      </c>
      <c r="D2287" s="4">
        <v>940</v>
      </c>
      <c r="E2287" s="5">
        <v>85.4</v>
      </c>
      <c r="F2287" s="6">
        <v>26</v>
      </c>
      <c r="G2287" s="5">
        <v>61.2</v>
      </c>
      <c r="H2287" s="7">
        <v>19</v>
      </c>
      <c r="I2287" s="8">
        <v>190</v>
      </c>
      <c r="J2287" s="9">
        <v>275000</v>
      </c>
      <c r="K2287" s="9">
        <v>5</v>
      </c>
      <c r="L2287" s="9">
        <v>35000</v>
      </c>
      <c r="M2287" s="9">
        <v>7</v>
      </c>
      <c r="N2287" s="9">
        <f t="shared" si="144"/>
        <v>240000</v>
      </c>
      <c r="O2287" s="15">
        <f t="shared" si="145"/>
        <v>12.727272727272727</v>
      </c>
      <c r="P2287" s="11">
        <v>3</v>
      </c>
      <c r="Q2287" s="11">
        <v>1</v>
      </c>
      <c r="R2287" s="11" t="s">
        <v>20</v>
      </c>
      <c r="S2287" s="12">
        <v>85</v>
      </c>
      <c r="T2287" s="30">
        <f t="shared" si="142"/>
        <v>-30.952380952380953</v>
      </c>
      <c r="U2287" s="31">
        <v>0</v>
      </c>
      <c r="V2287" s="31">
        <v>0</v>
      </c>
      <c r="W2287" s="31">
        <v>210000</v>
      </c>
      <c r="X2287" s="32">
        <f t="shared" si="143"/>
        <v>-300</v>
      </c>
      <c r="Y2287" s="35" t="s">
        <v>7379</v>
      </c>
    </row>
    <row r="2288" spans="1:25" x14ac:dyDescent="0.3">
      <c r="A2288" s="1" t="s">
        <v>2083</v>
      </c>
      <c r="B2288" s="2" t="s">
        <v>2094</v>
      </c>
      <c r="C2288" s="3">
        <v>1983</v>
      </c>
      <c r="D2288" s="4">
        <v>940</v>
      </c>
      <c r="E2288" s="5">
        <v>103.6</v>
      </c>
      <c r="F2288" s="6">
        <v>31</v>
      </c>
      <c r="G2288" s="5">
        <v>74.3</v>
      </c>
      <c r="H2288" s="7">
        <v>22</v>
      </c>
      <c r="I2288" s="8">
        <v>280</v>
      </c>
      <c r="J2288" s="9">
        <v>318000</v>
      </c>
      <c r="K2288" s="9">
        <v>5</v>
      </c>
      <c r="L2288" s="9">
        <v>0</v>
      </c>
      <c r="M2288" s="9"/>
      <c r="N2288" s="9">
        <f t="shared" si="144"/>
        <v>318000</v>
      </c>
      <c r="O2288" s="15">
        <f t="shared" si="145"/>
        <v>0</v>
      </c>
      <c r="P2288" s="11">
        <v>3</v>
      </c>
      <c r="Q2288" s="11">
        <v>1</v>
      </c>
      <c r="R2288" s="11" t="s">
        <v>20</v>
      </c>
      <c r="S2288" s="12">
        <v>103</v>
      </c>
      <c r="T2288" s="30">
        <f t="shared" si="142"/>
        <v>-16.483516483516482</v>
      </c>
      <c r="U2288" s="31">
        <v>0</v>
      </c>
      <c r="V2288" s="31">
        <v>0</v>
      </c>
      <c r="W2288" s="31">
        <v>273000</v>
      </c>
      <c r="X2288" s="32">
        <f t="shared" si="143"/>
        <v>-300</v>
      </c>
      <c r="Y2288" s="35" t="s">
        <v>7380</v>
      </c>
    </row>
    <row r="2289" spans="1:25" x14ac:dyDescent="0.3">
      <c r="A2289" s="1" t="s">
        <v>2083</v>
      </c>
      <c r="B2289" s="2" t="s">
        <v>2094</v>
      </c>
      <c r="C2289" s="3">
        <v>1983</v>
      </c>
      <c r="D2289" s="4">
        <v>940</v>
      </c>
      <c r="E2289" s="5">
        <v>116</v>
      </c>
      <c r="F2289" s="6">
        <v>35</v>
      </c>
      <c r="G2289" s="5">
        <v>83.2</v>
      </c>
      <c r="H2289" s="7">
        <v>25</v>
      </c>
      <c r="I2289" s="8">
        <v>280</v>
      </c>
      <c r="J2289" s="9">
        <v>350000</v>
      </c>
      <c r="K2289" s="9">
        <v>8</v>
      </c>
      <c r="L2289" s="9">
        <v>0</v>
      </c>
      <c r="M2289" s="9"/>
      <c r="N2289" s="9">
        <f t="shared" si="144"/>
        <v>350000</v>
      </c>
      <c r="O2289" s="15">
        <f t="shared" si="145"/>
        <v>0</v>
      </c>
      <c r="P2289" s="11">
        <v>3</v>
      </c>
      <c r="Q2289" s="11">
        <v>1</v>
      </c>
      <c r="R2289" s="11" t="s">
        <v>20</v>
      </c>
      <c r="S2289" s="12">
        <v>116</v>
      </c>
      <c r="T2289" s="30">
        <f t="shared" si="142"/>
        <v>-22.807017543859647</v>
      </c>
      <c r="U2289" s="31">
        <v>0</v>
      </c>
      <c r="V2289" s="31">
        <v>0</v>
      </c>
      <c r="W2289" s="31">
        <v>285000</v>
      </c>
      <c r="X2289" s="32">
        <f t="shared" si="143"/>
        <v>-300</v>
      </c>
      <c r="Y2289" s="35" t="s">
        <v>7381</v>
      </c>
    </row>
    <row r="2290" spans="1:25" x14ac:dyDescent="0.3">
      <c r="A2290" s="1" t="s">
        <v>2083</v>
      </c>
      <c r="B2290" s="2" t="s">
        <v>2096</v>
      </c>
      <c r="C2290" s="3">
        <v>2019</v>
      </c>
      <c r="D2290" s="4">
        <v>1957</v>
      </c>
      <c r="E2290" s="5">
        <v>67.8</v>
      </c>
      <c r="F2290" s="6">
        <v>21</v>
      </c>
      <c r="G2290" s="5">
        <v>49.9</v>
      </c>
      <c r="H2290" s="7">
        <v>15</v>
      </c>
      <c r="I2290" s="8">
        <v>102</v>
      </c>
      <c r="J2290" s="9">
        <v>200000</v>
      </c>
      <c r="K2290" s="9" t="s">
        <v>5095</v>
      </c>
      <c r="L2290" s="9">
        <v>89500</v>
      </c>
      <c r="M2290" s="9" t="s">
        <v>31</v>
      </c>
      <c r="N2290" s="9">
        <f t="shared" si="144"/>
        <v>110500</v>
      </c>
      <c r="O2290" s="15">
        <f t="shared" si="145"/>
        <v>44.75</v>
      </c>
      <c r="P2290" s="11">
        <v>2</v>
      </c>
      <c r="Q2290" s="11">
        <v>1</v>
      </c>
      <c r="R2290" s="11" t="s">
        <v>22</v>
      </c>
      <c r="S2290" s="12" t="s">
        <v>2097</v>
      </c>
      <c r="T2290" s="30">
        <f t="shared" si="142"/>
        <v>-11.731843575418994</v>
      </c>
      <c r="U2290" s="31">
        <v>0</v>
      </c>
      <c r="V2290" s="31">
        <v>0</v>
      </c>
      <c r="W2290" s="31">
        <v>179000</v>
      </c>
      <c r="X2290" s="32">
        <f t="shared" si="143"/>
        <v>-300</v>
      </c>
      <c r="Y2290" s="35" t="s">
        <v>7382</v>
      </c>
    </row>
    <row r="2291" spans="1:25" x14ac:dyDescent="0.3">
      <c r="A2291" s="1" t="s">
        <v>2083</v>
      </c>
      <c r="B2291" s="2" t="s">
        <v>2096</v>
      </c>
      <c r="C2291" s="3">
        <v>2019</v>
      </c>
      <c r="D2291" s="4">
        <v>1957</v>
      </c>
      <c r="E2291" s="5">
        <v>80.900000000000006</v>
      </c>
      <c r="F2291" s="6">
        <v>24</v>
      </c>
      <c r="G2291" s="5">
        <v>60</v>
      </c>
      <c r="H2291" s="7">
        <v>18</v>
      </c>
      <c r="I2291" s="8">
        <v>232</v>
      </c>
      <c r="J2291" s="9">
        <v>260000</v>
      </c>
      <c r="K2291" s="9" t="s">
        <v>5095</v>
      </c>
      <c r="L2291" s="9">
        <v>110000</v>
      </c>
      <c r="M2291" s="9" t="s">
        <v>5097</v>
      </c>
      <c r="N2291" s="9">
        <f t="shared" si="144"/>
        <v>150000</v>
      </c>
      <c r="O2291" s="15">
        <f t="shared" si="145"/>
        <v>42.307692307692307</v>
      </c>
      <c r="P2291" s="11">
        <v>3</v>
      </c>
      <c r="Q2291" s="11">
        <v>2</v>
      </c>
      <c r="R2291" s="11" t="s">
        <v>22</v>
      </c>
      <c r="S2291" s="12" t="s">
        <v>55</v>
      </c>
      <c r="T2291" s="30">
        <f t="shared" si="142"/>
        <v>-13.043478260869565</v>
      </c>
      <c r="U2291" s="31">
        <v>0</v>
      </c>
      <c r="V2291" s="31">
        <v>0</v>
      </c>
      <c r="W2291" s="31">
        <v>230000</v>
      </c>
      <c r="X2291" s="32">
        <f t="shared" si="143"/>
        <v>-300</v>
      </c>
      <c r="Y2291" s="35" t="s">
        <v>7383</v>
      </c>
    </row>
    <row r="2292" spans="1:25" x14ac:dyDescent="0.3">
      <c r="A2292" s="1" t="s">
        <v>2083</v>
      </c>
      <c r="B2292" s="2" t="s">
        <v>2096</v>
      </c>
      <c r="C2292" s="3">
        <v>2019</v>
      </c>
      <c r="D2292" s="4">
        <v>1957</v>
      </c>
      <c r="E2292" s="5">
        <v>113.8</v>
      </c>
      <c r="F2292" s="6">
        <v>34</v>
      </c>
      <c r="G2292" s="5">
        <v>84.9</v>
      </c>
      <c r="H2292" s="7">
        <v>26</v>
      </c>
      <c r="I2292" s="8">
        <v>262</v>
      </c>
      <c r="J2292" s="9">
        <v>320000</v>
      </c>
      <c r="K2292" s="9" t="s">
        <v>5095</v>
      </c>
      <c r="L2292" s="9">
        <v>135000</v>
      </c>
      <c r="M2292" s="9" t="s">
        <v>5097</v>
      </c>
      <c r="N2292" s="9">
        <f t="shared" si="144"/>
        <v>185000</v>
      </c>
      <c r="O2292" s="15">
        <f t="shared" si="145"/>
        <v>42.1875</v>
      </c>
      <c r="P2292" s="11">
        <v>3</v>
      </c>
      <c r="Q2292" s="11">
        <v>2</v>
      </c>
      <c r="R2292" s="11" t="s">
        <v>22</v>
      </c>
      <c r="S2292" s="12" t="s">
        <v>1701</v>
      </c>
      <c r="T2292" s="30">
        <f t="shared" si="142"/>
        <v>0</v>
      </c>
      <c r="U2292" s="31">
        <v>0</v>
      </c>
      <c r="V2292" s="31">
        <v>0</v>
      </c>
      <c r="W2292" s="31">
        <v>320000</v>
      </c>
      <c r="X2292" s="32">
        <f t="shared" si="143"/>
        <v>0</v>
      </c>
      <c r="Y2292" s="35" t="s">
        <v>7384</v>
      </c>
    </row>
    <row r="2293" spans="1:25" x14ac:dyDescent="0.3">
      <c r="A2293" s="1" t="s">
        <v>2083</v>
      </c>
      <c r="B2293" s="2" t="s">
        <v>2096</v>
      </c>
      <c r="C2293" s="3">
        <v>2019</v>
      </c>
      <c r="D2293" s="4">
        <v>1957</v>
      </c>
      <c r="E2293" s="5">
        <v>134</v>
      </c>
      <c r="F2293" s="6">
        <v>41</v>
      </c>
      <c r="G2293" s="5">
        <v>99.9</v>
      </c>
      <c r="H2293" s="7">
        <v>30</v>
      </c>
      <c r="I2293" s="8">
        <v>119</v>
      </c>
      <c r="J2293" s="9">
        <v>360000</v>
      </c>
      <c r="K2293" s="9" t="s">
        <v>5096</v>
      </c>
      <c r="L2293" s="9">
        <v>160000</v>
      </c>
      <c r="M2293" s="9" t="s">
        <v>5096</v>
      </c>
      <c r="N2293" s="9">
        <f t="shared" si="144"/>
        <v>200000</v>
      </c>
      <c r="O2293" s="15">
        <f t="shared" si="145"/>
        <v>44.444444444444443</v>
      </c>
      <c r="P2293" s="11">
        <v>4</v>
      </c>
      <c r="Q2293" s="11">
        <v>2</v>
      </c>
      <c r="R2293" s="11" t="s">
        <v>22</v>
      </c>
      <c r="S2293" s="12" t="s">
        <v>2099</v>
      </c>
      <c r="T2293" s="30">
        <f t="shared" si="142"/>
        <v>0</v>
      </c>
      <c r="U2293" s="31">
        <v>0</v>
      </c>
      <c r="V2293" s="31">
        <v>0</v>
      </c>
      <c r="W2293" s="31">
        <v>360000</v>
      </c>
      <c r="X2293" s="32">
        <f t="shared" si="143"/>
        <v>0</v>
      </c>
      <c r="Y2293" s="35" t="s">
        <v>7385</v>
      </c>
    </row>
    <row r="2294" spans="1:25" x14ac:dyDescent="0.3">
      <c r="A2294" s="1" t="s">
        <v>2083</v>
      </c>
      <c r="B2294" s="2" t="s">
        <v>2096</v>
      </c>
      <c r="C2294" s="3">
        <v>2019</v>
      </c>
      <c r="D2294" s="4">
        <v>1957</v>
      </c>
      <c r="E2294" s="5">
        <v>151.1</v>
      </c>
      <c r="F2294" s="6">
        <v>46</v>
      </c>
      <c r="G2294" s="5">
        <v>114</v>
      </c>
      <c r="H2294" s="7">
        <v>34</v>
      </c>
      <c r="I2294" s="8">
        <v>64</v>
      </c>
      <c r="J2294" s="9">
        <v>389000</v>
      </c>
      <c r="K2294" s="9" t="s">
        <v>5096</v>
      </c>
      <c r="L2294" s="9">
        <v>210000</v>
      </c>
      <c r="M2294" s="9" t="s">
        <v>5096</v>
      </c>
      <c r="N2294" s="9">
        <f t="shared" si="144"/>
        <v>179000</v>
      </c>
      <c r="O2294" s="15">
        <f t="shared" si="145"/>
        <v>53.984575835475582</v>
      </c>
      <c r="P2294" s="11">
        <v>4</v>
      </c>
      <c r="Q2294" s="11">
        <v>2</v>
      </c>
      <c r="R2294" s="11" t="s">
        <v>22</v>
      </c>
      <c r="S2294" s="12" t="s">
        <v>2100</v>
      </c>
      <c r="T2294" s="30">
        <f t="shared" si="142"/>
        <v>-17.522658610271904</v>
      </c>
      <c r="U2294" s="31">
        <v>0</v>
      </c>
      <c r="V2294" s="31">
        <v>0</v>
      </c>
      <c r="W2294" s="31">
        <v>331000</v>
      </c>
      <c r="X2294" s="32">
        <f t="shared" si="143"/>
        <v>-300</v>
      </c>
      <c r="Y2294" s="35" t="s">
        <v>7386</v>
      </c>
    </row>
    <row r="2295" spans="1:25" x14ac:dyDescent="0.3">
      <c r="A2295" s="1" t="s">
        <v>2083</v>
      </c>
      <c r="B2295" s="2" t="s">
        <v>2096</v>
      </c>
      <c r="C2295" s="3">
        <v>2019</v>
      </c>
      <c r="D2295" s="4">
        <v>1957</v>
      </c>
      <c r="E2295" s="5">
        <v>169.8</v>
      </c>
      <c r="F2295" s="6">
        <v>51</v>
      </c>
      <c r="G2295" s="5">
        <v>126.9</v>
      </c>
      <c r="H2295" s="7">
        <v>38</v>
      </c>
      <c r="I2295" s="8">
        <v>85</v>
      </c>
      <c r="J2295" s="9">
        <v>429000</v>
      </c>
      <c r="K2295" s="9" t="s">
        <v>5095</v>
      </c>
      <c r="L2295" s="9">
        <v>220000</v>
      </c>
      <c r="M2295" s="9" t="s">
        <v>5096</v>
      </c>
      <c r="N2295" s="9">
        <f t="shared" si="144"/>
        <v>209000</v>
      </c>
      <c r="O2295" s="15">
        <f t="shared" si="145"/>
        <v>51.282051282051277</v>
      </c>
      <c r="P2295" s="11">
        <v>4</v>
      </c>
      <c r="Q2295" s="11">
        <v>2</v>
      </c>
      <c r="R2295" s="11" t="s">
        <v>22</v>
      </c>
      <c r="S2295" s="12" t="s">
        <v>2101</v>
      </c>
      <c r="T2295" s="30">
        <f t="shared" si="142"/>
        <v>4.2410714285714288</v>
      </c>
      <c r="U2295" s="31">
        <v>0</v>
      </c>
      <c r="V2295" s="31">
        <v>0</v>
      </c>
      <c r="W2295" s="31">
        <v>448000</v>
      </c>
      <c r="X2295" s="32">
        <f t="shared" si="143"/>
        <v>19000</v>
      </c>
      <c r="Y2295" s="35" t="s">
        <v>7387</v>
      </c>
    </row>
    <row r="2296" spans="1:25" x14ac:dyDescent="0.3">
      <c r="A2296" s="1" t="s">
        <v>2083</v>
      </c>
      <c r="B2296" s="2" t="s">
        <v>2102</v>
      </c>
      <c r="C2296" s="3">
        <v>1984</v>
      </c>
      <c r="D2296" s="4">
        <v>678</v>
      </c>
      <c r="E2296" s="5">
        <v>105</v>
      </c>
      <c r="F2296" s="6">
        <v>32</v>
      </c>
      <c r="G2296" s="5">
        <v>97</v>
      </c>
      <c r="H2296" s="7">
        <v>29</v>
      </c>
      <c r="I2296" s="8">
        <v>166</v>
      </c>
      <c r="J2296" s="9">
        <v>279000</v>
      </c>
      <c r="K2296" s="9" t="s">
        <v>5096</v>
      </c>
      <c r="L2296" s="9">
        <v>80000</v>
      </c>
      <c r="M2296" s="9" t="s">
        <v>5095</v>
      </c>
      <c r="N2296" s="9">
        <f t="shared" si="144"/>
        <v>199000</v>
      </c>
      <c r="O2296" s="15">
        <f t="shared" si="145"/>
        <v>28.673835125448026</v>
      </c>
      <c r="P2296" s="11">
        <v>3</v>
      </c>
      <c r="Q2296" s="11">
        <v>1</v>
      </c>
      <c r="R2296" s="11" t="s">
        <v>22</v>
      </c>
      <c r="S2296" s="12">
        <v>104</v>
      </c>
      <c r="T2296" s="30">
        <f t="shared" si="142"/>
        <v>-13.414634146341465</v>
      </c>
      <c r="U2296" s="31">
        <v>0</v>
      </c>
      <c r="V2296" s="31">
        <v>94.199999999999989</v>
      </c>
      <c r="W2296" s="31">
        <v>246000</v>
      </c>
      <c r="X2296" s="32">
        <f t="shared" si="143"/>
        <v>-300</v>
      </c>
      <c r="Y2296" s="35" t="s">
        <v>7388</v>
      </c>
    </row>
    <row r="2297" spans="1:25" x14ac:dyDescent="0.3">
      <c r="A2297" s="1" t="s">
        <v>2083</v>
      </c>
      <c r="B2297" s="2" t="s">
        <v>2102</v>
      </c>
      <c r="C2297" s="3">
        <v>1984</v>
      </c>
      <c r="D2297" s="4">
        <v>678</v>
      </c>
      <c r="E2297" s="5">
        <v>146.80000000000001</v>
      </c>
      <c r="F2297" s="6">
        <v>44</v>
      </c>
      <c r="G2297" s="5">
        <v>123.3</v>
      </c>
      <c r="H2297" s="7">
        <v>37</v>
      </c>
      <c r="I2297" s="8">
        <v>192</v>
      </c>
      <c r="J2297" s="9">
        <v>360000</v>
      </c>
      <c r="K2297" s="9">
        <v>11</v>
      </c>
      <c r="L2297" s="9">
        <v>105000</v>
      </c>
      <c r="M2297" s="9">
        <v>1</v>
      </c>
      <c r="N2297" s="9">
        <f t="shared" si="144"/>
        <v>255000</v>
      </c>
      <c r="O2297" s="15">
        <f t="shared" si="145"/>
        <v>29.166666666666668</v>
      </c>
      <c r="P2297" s="11">
        <v>4</v>
      </c>
      <c r="Q2297" s="11">
        <v>2</v>
      </c>
      <c r="R2297" s="11" t="s">
        <v>22</v>
      </c>
      <c r="S2297" s="12">
        <v>146</v>
      </c>
      <c r="T2297" s="30">
        <f t="shared" si="142"/>
        <v>-4.9562682215743443</v>
      </c>
      <c r="U2297" s="31">
        <v>0</v>
      </c>
      <c r="V2297" s="31">
        <v>94.199999999999989</v>
      </c>
      <c r="W2297" s="31">
        <v>343000</v>
      </c>
      <c r="X2297" s="32">
        <f t="shared" si="143"/>
        <v>-300</v>
      </c>
      <c r="Y2297" s="35" t="s">
        <v>7389</v>
      </c>
    </row>
    <row r="2298" spans="1:25" x14ac:dyDescent="0.3">
      <c r="A2298" s="1" t="s">
        <v>2083</v>
      </c>
      <c r="B2298" s="2" t="s">
        <v>2102</v>
      </c>
      <c r="C2298" s="3">
        <v>1984</v>
      </c>
      <c r="D2298" s="4">
        <v>678</v>
      </c>
      <c r="E2298" s="5">
        <v>159</v>
      </c>
      <c r="F2298" s="6">
        <v>48</v>
      </c>
      <c r="G2298" s="5">
        <v>149.19999999999999</v>
      </c>
      <c r="H2298" s="7">
        <v>45</v>
      </c>
      <c r="I2298" s="8">
        <v>59</v>
      </c>
      <c r="J2298" s="9">
        <v>0</v>
      </c>
      <c r="K2298" s="9"/>
      <c r="L2298" s="9">
        <v>110000</v>
      </c>
      <c r="M2298" s="9" t="s">
        <v>5095</v>
      </c>
      <c r="N2298" s="9">
        <f t="shared" si="144"/>
        <v>-110000</v>
      </c>
      <c r="O2298" s="15">
        <f t="shared" si="145"/>
        <v>0</v>
      </c>
      <c r="P2298" s="11">
        <v>4</v>
      </c>
      <c r="Q2298" s="11">
        <v>2</v>
      </c>
      <c r="R2298" s="11" t="s">
        <v>22</v>
      </c>
      <c r="S2298" s="12" t="s">
        <v>2103</v>
      </c>
      <c r="T2298" s="30">
        <f t="shared" si="142"/>
        <v>300</v>
      </c>
      <c r="U2298" s="31">
        <v>0</v>
      </c>
      <c r="V2298" s="31">
        <v>94.199999999999989</v>
      </c>
      <c r="W2298" s="31">
        <v>328000</v>
      </c>
      <c r="X2298" s="32">
        <f t="shared" si="143"/>
        <v>-300</v>
      </c>
      <c r="Y2298" s="35" t="s">
        <v>7390</v>
      </c>
    </row>
    <row r="2299" spans="1:25" x14ac:dyDescent="0.3">
      <c r="A2299" s="1" t="s">
        <v>2083</v>
      </c>
      <c r="B2299" s="2" t="s">
        <v>2102</v>
      </c>
      <c r="C2299" s="3">
        <v>1984</v>
      </c>
      <c r="D2299" s="4">
        <v>678</v>
      </c>
      <c r="E2299" s="5">
        <v>180.3</v>
      </c>
      <c r="F2299" s="6">
        <v>55</v>
      </c>
      <c r="G2299" s="5">
        <v>166.5</v>
      </c>
      <c r="H2299" s="7">
        <v>50</v>
      </c>
      <c r="I2299" s="8">
        <v>48</v>
      </c>
      <c r="J2299" s="9">
        <v>0</v>
      </c>
      <c r="K2299" s="9"/>
      <c r="L2299" s="9">
        <v>135000</v>
      </c>
      <c r="M2299" s="9" t="s">
        <v>31</v>
      </c>
      <c r="N2299" s="9">
        <f t="shared" si="144"/>
        <v>-135000</v>
      </c>
      <c r="O2299" s="15">
        <f t="shared" si="145"/>
        <v>0</v>
      </c>
      <c r="P2299" s="11">
        <v>5</v>
      </c>
      <c r="Q2299" s="11">
        <v>2</v>
      </c>
      <c r="R2299" s="11" t="s">
        <v>22</v>
      </c>
      <c r="S2299" s="12">
        <v>180</v>
      </c>
      <c r="T2299" s="30">
        <f t="shared" si="142"/>
        <v>300</v>
      </c>
      <c r="U2299" s="31">
        <v>0</v>
      </c>
      <c r="V2299" s="31">
        <v>94.199999999999989</v>
      </c>
      <c r="W2299" s="31">
        <v>298000</v>
      </c>
      <c r="X2299" s="32">
        <f t="shared" si="143"/>
        <v>-300</v>
      </c>
      <c r="Y2299" s="35" t="s">
        <v>7391</v>
      </c>
    </row>
    <row r="2300" spans="1:25" x14ac:dyDescent="0.3">
      <c r="A2300" s="1" t="s">
        <v>2083</v>
      </c>
      <c r="B2300" s="2" t="s">
        <v>2102</v>
      </c>
      <c r="C2300" s="3">
        <v>1984</v>
      </c>
      <c r="D2300" s="4">
        <v>678</v>
      </c>
      <c r="E2300" s="5">
        <v>194.3</v>
      </c>
      <c r="F2300" s="6">
        <v>59</v>
      </c>
      <c r="G2300" s="5">
        <v>182.2</v>
      </c>
      <c r="H2300" s="7">
        <v>55</v>
      </c>
      <c r="I2300" s="8">
        <v>149</v>
      </c>
      <c r="J2300" s="9">
        <v>380000</v>
      </c>
      <c r="K2300" s="9">
        <v>7</v>
      </c>
      <c r="L2300" s="9">
        <v>135000</v>
      </c>
      <c r="M2300" s="9">
        <v>10</v>
      </c>
      <c r="N2300" s="9">
        <f t="shared" si="144"/>
        <v>245000</v>
      </c>
      <c r="O2300" s="15">
        <f t="shared" si="145"/>
        <v>35.526315789473685</v>
      </c>
      <c r="P2300" s="11">
        <v>5</v>
      </c>
      <c r="Q2300" s="11">
        <v>2</v>
      </c>
      <c r="R2300" s="11" t="s">
        <v>22</v>
      </c>
      <c r="S2300" s="12" t="s">
        <v>2104</v>
      </c>
      <c r="T2300" s="30">
        <f t="shared" si="142"/>
        <v>0</v>
      </c>
      <c r="U2300" s="31">
        <v>0</v>
      </c>
      <c r="V2300" s="31">
        <v>94.199999999999989</v>
      </c>
      <c r="W2300" s="31">
        <v>380000</v>
      </c>
      <c r="X2300" s="32">
        <f t="shared" si="143"/>
        <v>0</v>
      </c>
      <c r="Y2300" s="35" t="s">
        <v>7392</v>
      </c>
    </row>
    <row r="2301" spans="1:25" x14ac:dyDescent="0.3">
      <c r="A2301" s="1" t="s">
        <v>2083</v>
      </c>
      <c r="B2301" s="2" t="s">
        <v>2105</v>
      </c>
      <c r="C2301" s="3">
        <v>1987</v>
      </c>
      <c r="D2301" s="4">
        <v>270</v>
      </c>
      <c r="E2301" s="5">
        <v>73.7</v>
      </c>
      <c r="F2301" s="6">
        <v>22</v>
      </c>
      <c r="G2301" s="5">
        <v>67.3</v>
      </c>
      <c r="H2301" s="7">
        <v>20</v>
      </c>
      <c r="I2301" s="8">
        <v>70</v>
      </c>
      <c r="J2301" s="9">
        <v>240000</v>
      </c>
      <c r="K2301" s="9" t="s">
        <v>5096</v>
      </c>
      <c r="L2301" s="9">
        <v>0</v>
      </c>
      <c r="M2301" s="9"/>
      <c r="N2301" s="9">
        <f t="shared" si="144"/>
        <v>240000</v>
      </c>
      <c r="O2301" s="15">
        <f t="shared" si="145"/>
        <v>0</v>
      </c>
      <c r="P2301" s="11">
        <v>3</v>
      </c>
      <c r="Q2301" s="11">
        <v>1</v>
      </c>
      <c r="R2301" s="11" t="s">
        <v>22</v>
      </c>
      <c r="S2301" s="12">
        <v>73</v>
      </c>
      <c r="T2301" s="30">
        <f t="shared" si="142"/>
        <v>-45.454545454545453</v>
      </c>
      <c r="U2301" s="31">
        <v>0</v>
      </c>
      <c r="V2301" s="31">
        <v>0</v>
      </c>
      <c r="W2301" s="31">
        <v>165000</v>
      </c>
      <c r="X2301" s="32">
        <f t="shared" si="143"/>
        <v>-300</v>
      </c>
      <c r="Y2301" s="35" t="s">
        <v>7393</v>
      </c>
    </row>
    <row r="2302" spans="1:25" x14ac:dyDescent="0.3">
      <c r="A2302" s="1" t="s">
        <v>2083</v>
      </c>
      <c r="B2302" s="2" t="s">
        <v>2105</v>
      </c>
      <c r="C2302" s="3">
        <v>1987</v>
      </c>
      <c r="D2302" s="4">
        <v>270</v>
      </c>
      <c r="E2302" s="5">
        <v>86.5</v>
      </c>
      <c r="F2302" s="6">
        <v>26</v>
      </c>
      <c r="G2302" s="5">
        <v>80</v>
      </c>
      <c r="H2302" s="7">
        <v>24</v>
      </c>
      <c r="I2302" s="8">
        <v>180</v>
      </c>
      <c r="J2302" s="9">
        <v>285000</v>
      </c>
      <c r="K2302" s="9" t="s">
        <v>5095</v>
      </c>
      <c r="L2302" s="9">
        <v>68000</v>
      </c>
      <c r="M2302" s="9" t="s">
        <v>5096</v>
      </c>
      <c r="N2302" s="9">
        <f t="shared" si="144"/>
        <v>217000</v>
      </c>
      <c r="O2302" s="15">
        <f t="shared" si="145"/>
        <v>23.859649122807017</v>
      </c>
      <c r="P2302" s="11">
        <v>3</v>
      </c>
      <c r="Q2302" s="11">
        <v>1</v>
      </c>
      <c r="R2302" s="11" t="s">
        <v>22</v>
      </c>
      <c r="S2302" s="12">
        <v>86</v>
      </c>
      <c r="T2302" s="30">
        <f t="shared" si="142"/>
        <v>-29.545454545454547</v>
      </c>
      <c r="U2302" s="31">
        <v>0</v>
      </c>
      <c r="V2302" s="31">
        <v>0</v>
      </c>
      <c r="W2302" s="31">
        <v>220000</v>
      </c>
      <c r="X2302" s="32">
        <f t="shared" si="143"/>
        <v>-300</v>
      </c>
      <c r="Y2302" s="35" t="s">
        <v>7394</v>
      </c>
    </row>
    <row r="2303" spans="1:25" x14ac:dyDescent="0.3">
      <c r="A2303" s="1" t="s">
        <v>2083</v>
      </c>
      <c r="B2303" s="2" t="s">
        <v>2107</v>
      </c>
      <c r="C2303" s="3">
        <v>1984</v>
      </c>
      <c r="D2303" s="4">
        <v>416</v>
      </c>
      <c r="E2303" s="5">
        <v>102.7</v>
      </c>
      <c r="F2303" s="6">
        <v>31</v>
      </c>
      <c r="G2303" s="5">
        <v>95.4</v>
      </c>
      <c r="H2303" s="7">
        <v>29</v>
      </c>
      <c r="I2303" s="8">
        <v>78</v>
      </c>
      <c r="J2303" s="9">
        <v>280000</v>
      </c>
      <c r="K2303" s="9">
        <v>11</v>
      </c>
      <c r="L2303" s="9">
        <v>80000</v>
      </c>
      <c r="M2303" s="9" t="s">
        <v>5096</v>
      </c>
      <c r="N2303" s="9">
        <f t="shared" si="144"/>
        <v>200000</v>
      </c>
      <c r="O2303" s="15">
        <f t="shared" si="145"/>
        <v>28.571428571428569</v>
      </c>
      <c r="P2303" s="11">
        <v>3</v>
      </c>
      <c r="Q2303" s="11">
        <v>1</v>
      </c>
      <c r="R2303" s="11" t="s">
        <v>22</v>
      </c>
      <c r="S2303" s="12">
        <v>102</v>
      </c>
      <c r="T2303" s="30">
        <f t="shared" si="142"/>
        <v>-1.8181818181818181</v>
      </c>
      <c r="U2303" s="31">
        <v>0</v>
      </c>
      <c r="V2303" s="31">
        <v>94.199999999999989</v>
      </c>
      <c r="W2303" s="31">
        <v>275000</v>
      </c>
      <c r="X2303" s="32">
        <f t="shared" si="143"/>
        <v>-300</v>
      </c>
      <c r="Y2303" s="35" t="s">
        <v>7395</v>
      </c>
    </row>
    <row r="2304" spans="1:25" x14ac:dyDescent="0.3">
      <c r="A2304" s="1" t="s">
        <v>2083</v>
      </c>
      <c r="B2304" s="2" t="s">
        <v>2107</v>
      </c>
      <c r="C2304" s="3">
        <v>1984</v>
      </c>
      <c r="D2304" s="4">
        <v>416</v>
      </c>
      <c r="E2304" s="5">
        <v>152</v>
      </c>
      <c r="F2304" s="6">
        <v>46</v>
      </c>
      <c r="G2304" s="5">
        <v>128.6</v>
      </c>
      <c r="H2304" s="7">
        <v>39</v>
      </c>
      <c r="I2304" s="8">
        <v>130</v>
      </c>
      <c r="J2304" s="9">
        <v>350000</v>
      </c>
      <c r="K2304" s="9">
        <v>10</v>
      </c>
      <c r="L2304" s="9">
        <v>105000</v>
      </c>
      <c r="M2304" s="9" t="s">
        <v>5096</v>
      </c>
      <c r="N2304" s="9">
        <f t="shared" si="144"/>
        <v>245000</v>
      </c>
      <c r="O2304" s="15">
        <f t="shared" si="145"/>
        <v>30</v>
      </c>
      <c r="P2304" s="11">
        <v>4</v>
      </c>
      <c r="Q2304" s="11">
        <v>2</v>
      </c>
      <c r="R2304" s="11" t="s">
        <v>22</v>
      </c>
      <c r="S2304" s="12">
        <v>151</v>
      </c>
      <c r="T2304" s="30">
        <f t="shared" si="142"/>
        <v>-9.375</v>
      </c>
      <c r="U2304" s="31">
        <v>0</v>
      </c>
      <c r="V2304" s="31">
        <v>94.199999999999989</v>
      </c>
      <c r="W2304" s="31">
        <v>320000</v>
      </c>
      <c r="X2304" s="32">
        <f t="shared" si="143"/>
        <v>-300</v>
      </c>
      <c r="Y2304" s="35" t="s">
        <v>7396</v>
      </c>
    </row>
    <row r="2305" spans="1:25" x14ac:dyDescent="0.3">
      <c r="A2305" s="1" t="s">
        <v>2083</v>
      </c>
      <c r="B2305" s="2" t="s">
        <v>2107</v>
      </c>
      <c r="C2305" s="3">
        <v>1984</v>
      </c>
      <c r="D2305" s="4">
        <v>416</v>
      </c>
      <c r="E2305" s="5">
        <v>190.8</v>
      </c>
      <c r="F2305" s="6">
        <v>58</v>
      </c>
      <c r="G2305" s="5">
        <v>177.2</v>
      </c>
      <c r="H2305" s="7">
        <v>54</v>
      </c>
      <c r="I2305" s="8">
        <v>154</v>
      </c>
      <c r="J2305" s="9">
        <v>390000</v>
      </c>
      <c r="K2305" s="9" t="s">
        <v>5096</v>
      </c>
      <c r="L2305" s="9">
        <v>130000</v>
      </c>
      <c r="M2305" s="9">
        <v>10</v>
      </c>
      <c r="N2305" s="9">
        <f t="shared" si="144"/>
        <v>260000</v>
      </c>
      <c r="O2305" s="15">
        <f t="shared" si="145"/>
        <v>33.333333333333329</v>
      </c>
      <c r="P2305" s="11">
        <v>6</v>
      </c>
      <c r="Q2305" s="11">
        <v>2</v>
      </c>
      <c r="R2305" s="11" t="s">
        <v>22</v>
      </c>
      <c r="S2305" s="12" t="s">
        <v>2108</v>
      </c>
      <c r="T2305" s="30">
        <f t="shared" si="142"/>
        <v>-9.8591549295774641</v>
      </c>
      <c r="U2305" s="31">
        <v>0</v>
      </c>
      <c r="V2305" s="31">
        <v>94.199999999999989</v>
      </c>
      <c r="W2305" s="31">
        <v>355000</v>
      </c>
      <c r="X2305" s="32">
        <f t="shared" si="143"/>
        <v>-300</v>
      </c>
      <c r="Y2305" s="35" t="s">
        <v>7397</v>
      </c>
    </row>
    <row r="2306" spans="1:25" x14ac:dyDescent="0.3">
      <c r="A2306" s="1" t="s">
        <v>2083</v>
      </c>
      <c r="B2306" s="2" t="s">
        <v>2109</v>
      </c>
      <c r="C2306" s="3">
        <v>1984</v>
      </c>
      <c r="D2306" s="4">
        <v>405</v>
      </c>
      <c r="E2306" s="5">
        <v>110.6</v>
      </c>
      <c r="F2306" s="6">
        <v>33</v>
      </c>
      <c r="G2306" s="5">
        <v>104.4</v>
      </c>
      <c r="H2306" s="7">
        <v>32</v>
      </c>
      <c r="I2306" s="8">
        <v>135</v>
      </c>
      <c r="J2306" s="9">
        <v>280000</v>
      </c>
      <c r="K2306" s="9" t="s">
        <v>5095</v>
      </c>
      <c r="L2306" s="9">
        <v>74500</v>
      </c>
      <c r="M2306" s="9" t="s">
        <v>5095</v>
      </c>
      <c r="N2306" s="9">
        <f t="shared" si="144"/>
        <v>205500</v>
      </c>
      <c r="O2306" s="15">
        <f t="shared" si="145"/>
        <v>26.607142857142858</v>
      </c>
      <c r="P2306" s="11">
        <v>3</v>
      </c>
      <c r="Q2306" s="11">
        <v>1</v>
      </c>
      <c r="R2306" s="11" t="s">
        <v>22</v>
      </c>
      <c r="S2306" s="12">
        <v>110</v>
      </c>
      <c r="T2306" s="30">
        <f t="shared" ref="T2306:T2369" si="146">IF(AND(J2306&gt;0,W2306*1&gt;300),(W2306-J2306)/W2306*100,300)</f>
        <v>-12.224448897795591</v>
      </c>
      <c r="U2306" s="31">
        <v>0</v>
      </c>
      <c r="V2306" s="31">
        <v>94.199999999999989</v>
      </c>
      <c r="W2306" s="31">
        <v>249500</v>
      </c>
      <c r="X2306" s="32">
        <f t="shared" ref="X2306:X2369" si="147">IF(OR(T2306=300,T2306&lt;0),-300,W2306-J2306)</f>
        <v>-300</v>
      </c>
      <c r="Y2306" s="35" t="s">
        <v>7398</v>
      </c>
    </row>
    <row r="2307" spans="1:25" x14ac:dyDescent="0.3">
      <c r="A2307" s="1" t="s">
        <v>2083</v>
      </c>
      <c r="B2307" s="2" t="s">
        <v>2109</v>
      </c>
      <c r="C2307" s="3">
        <v>1984</v>
      </c>
      <c r="D2307" s="4">
        <v>405</v>
      </c>
      <c r="E2307" s="5">
        <v>153</v>
      </c>
      <c r="F2307" s="6">
        <v>46</v>
      </c>
      <c r="G2307" s="5">
        <v>133.5</v>
      </c>
      <c r="H2307" s="7">
        <v>40</v>
      </c>
      <c r="I2307" s="8">
        <v>150</v>
      </c>
      <c r="J2307" s="9">
        <v>350000</v>
      </c>
      <c r="K2307" s="9" t="s">
        <v>5094</v>
      </c>
      <c r="L2307" s="9">
        <v>107000</v>
      </c>
      <c r="M2307" s="9" t="s">
        <v>5096</v>
      </c>
      <c r="N2307" s="9">
        <f t="shared" ref="N2307:N2370" si="148">J2307-L2307</f>
        <v>243000</v>
      </c>
      <c r="O2307" s="15">
        <f t="shared" ref="O2307:O2370" si="149">IF(ISERROR(L2307/J2307),0,L2307/J2307*100)</f>
        <v>30.571428571428573</v>
      </c>
      <c r="P2307" s="11">
        <v>4</v>
      </c>
      <c r="Q2307" s="11">
        <v>2</v>
      </c>
      <c r="R2307" s="11" t="s">
        <v>22</v>
      </c>
      <c r="S2307" s="12">
        <v>153</v>
      </c>
      <c r="T2307" s="30">
        <f t="shared" si="146"/>
        <v>-9.7178683385579934</v>
      </c>
      <c r="U2307" s="31">
        <v>0</v>
      </c>
      <c r="V2307" s="31">
        <v>94.199999999999989</v>
      </c>
      <c r="W2307" s="31">
        <v>319000</v>
      </c>
      <c r="X2307" s="32">
        <f t="shared" si="147"/>
        <v>-300</v>
      </c>
      <c r="Y2307" s="35" t="s">
        <v>7399</v>
      </c>
    </row>
    <row r="2308" spans="1:25" x14ac:dyDescent="0.3">
      <c r="A2308" s="1" t="s">
        <v>2083</v>
      </c>
      <c r="B2308" s="2" t="s">
        <v>2109</v>
      </c>
      <c r="C2308" s="3">
        <v>1984</v>
      </c>
      <c r="D2308" s="4">
        <v>405</v>
      </c>
      <c r="E2308" s="5">
        <v>182.5</v>
      </c>
      <c r="F2308" s="6">
        <v>55</v>
      </c>
      <c r="G2308" s="5">
        <v>161</v>
      </c>
      <c r="H2308" s="7">
        <v>49</v>
      </c>
      <c r="I2308" s="8">
        <v>120</v>
      </c>
      <c r="J2308" s="9">
        <v>390000</v>
      </c>
      <c r="K2308" s="9">
        <v>11</v>
      </c>
      <c r="L2308" s="9">
        <v>125000</v>
      </c>
      <c r="M2308" s="9" t="s">
        <v>5094</v>
      </c>
      <c r="N2308" s="9">
        <f t="shared" si="148"/>
        <v>265000</v>
      </c>
      <c r="O2308" s="15">
        <f t="shared" si="149"/>
        <v>32.051282051282051</v>
      </c>
      <c r="P2308" s="11">
        <v>5</v>
      </c>
      <c r="Q2308" s="11">
        <v>2</v>
      </c>
      <c r="R2308" s="11" t="s">
        <v>22</v>
      </c>
      <c r="S2308" s="12">
        <v>182</v>
      </c>
      <c r="T2308" s="30">
        <f t="shared" si="146"/>
        <v>-6.8493150684931505</v>
      </c>
      <c r="U2308" s="31">
        <v>0</v>
      </c>
      <c r="V2308" s="31">
        <v>94.199999999999989</v>
      </c>
      <c r="W2308" s="31">
        <v>365000</v>
      </c>
      <c r="X2308" s="32">
        <f t="shared" si="147"/>
        <v>-300</v>
      </c>
      <c r="Y2308" s="35" t="s">
        <v>7400</v>
      </c>
    </row>
    <row r="2309" spans="1:25" x14ac:dyDescent="0.3">
      <c r="A2309" s="1" t="s">
        <v>2083</v>
      </c>
      <c r="B2309" s="2" t="s">
        <v>2111</v>
      </c>
      <c r="C2309" s="3">
        <v>2024</v>
      </c>
      <c r="D2309" s="4">
        <v>6702</v>
      </c>
      <c r="E2309" s="5">
        <v>50.7</v>
      </c>
      <c r="F2309" s="6">
        <v>15</v>
      </c>
      <c r="G2309" s="5">
        <v>35</v>
      </c>
      <c r="H2309" s="7">
        <v>11</v>
      </c>
      <c r="I2309" s="8">
        <v>206</v>
      </c>
      <c r="J2309" s="9">
        <v>145000</v>
      </c>
      <c r="K2309" s="9" t="s">
        <v>5095</v>
      </c>
      <c r="L2309" s="9">
        <v>64500</v>
      </c>
      <c r="M2309" s="9" t="s">
        <v>5096</v>
      </c>
      <c r="N2309" s="9">
        <f t="shared" si="148"/>
        <v>80500</v>
      </c>
      <c r="O2309" s="15">
        <f t="shared" si="149"/>
        <v>44.482758620689658</v>
      </c>
      <c r="P2309" s="11">
        <v>2</v>
      </c>
      <c r="Q2309" s="11">
        <v>1</v>
      </c>
      <c r="R2309" s="11" t="s">
        <v>20</v>
      </c>
      <c r="S2309" s="12" t="s">
        <v>2112</v>
      </c>
      <c r="T2309" s="30">
        <f t="shared" si="146"/>
        <v>-76.829268292682926</v>
      </c>
      <c r="U2309" s="31">
        <v>0</v>
      </c>
      <c r="V2309" s="31">
        <v>0</v>
      </c>
      <c r="W2309" s="31">
        <v>82000</v>
      </c>
      <c r="X2309" s="32">
        <f t="shared" si="147"/>
        <v>-300</v>
      </c>
      <c r="Y2309" s="35" t="s">
        <v>7401</v>
      </c>
    </row>
    <row r="2310" spans="1:25" x14ac:dyDescent="0.3">
      <c r="A2310" s="1" t="s">
        <v>2083</v>
      </c>
      <c r="B2310" s="2" t="s">
        <v>2111</v>
      </c>
      <c r="C2310" s="3">
        <v>2024</v>
      </c>
      <c r="D2310" s="4">
        <v>6702</v>
      </c>
      <c r="E2310" s="5">
        <v>70.900000000000006</v>
      </c>
      <c r="F2310" s="6">
        <v>21</v>
      </c>
      <c r="G2310" s="5">
        <v>49.7</v>
      </c>
      <c r="H2310" s="7">
        <v>15</v>
      </c>
      <c r="I2310" s="8">
        <v>274</v>
      </c>
      <c r="J2310" s="9">
        <v>220000</v>
      </c>
      <c r="K2310" s="9" t="s">
        <v>5096</v>
      </c>
      <c r="L2310" s="9">
        <v>90000</v>
      </c>
      <c r="M2310" s="9" t="s">
        <v>5095</v>
      </c>
      <c r="N2310" s="9">
        <f t="shared" si="148"/>
        <v>130000</v>
      </c>
      <c r="O2310" s="15">
        <f t="shared" si="149"/>
        <v>40.909090909090914</v>
      </c>
      <c r="P2310" s="11">
        <v>2</v>
      </c>
      <c r="Q2310" s="11">
        <v>1</v>
      </c>
      <c r="R2310" s="11" t="s">
        <v>20</v>
      </c>
      <c r="S2310" s="12" t="s">
        <v>2114</v>
      </c>
      <c r="T2310" s="30">
        <f t="shared" si="146"/>
        <v>300</v>
      </c>
      <c r="U2310" s="31">
        <v>0</v>
      </c>
      <c r="V2310" s="31">
        <v>0</v>
      </c>
      <c r="W2310" s="31">
        <v>0</v>
      </c>
      <c r="X2310" s="32">
        <f t="shared" si="147"/>
        <v>-300</v>
      </c>
      <c r="Y2310" s="35" t="s">
        <v>7402</v>
      </c>
    </row>
    <row r="2311" spans="1:25" x14ac:dyDescent="0.3">
      <c r="A2311" s="1" t="s">
        <v>2083</v>
      </c>
      <c r="B2311" s="2" t="s">
        <v>2111</v>
      </c>
      <c r="C2311" s="3">
        <v>2024</v>
      </c>
      <c r="D2311" s="4">
        <v>6702</v>
      </c>
      <c r="E2311" s="5">
        <v>85.6</v>
      </c>
      <c r="F2311" s="6">
        <v>26</v>
      </c>
      <c r="G2311" s="5">
        <v>60</v>
      </c>
      <c r="H2311" s="7">
        <v>18</v>
      </c>
      <c r="I2311" s="8">
        <v>985</v>
      </c>
      <c r="J2311" s="9">
        <v>267000</v>
      </c>
      <c r="K2311" s="9" t="s">
        <v>5095</v>
      </c>
      <c r="L2311" s="9">
        <v>110000</v>
      </c>
      <c r="M2311" s="9" t="s">
        <v>5095</v>
      </c>
      <c r="N2311" s="9">
        <f t="shared" si="148"/>
        <v>157000</v>
      </c>
      <c r="O2311" s="15">
        <f t="shared" si="149"/>
        <v>41.198501872659179</v>
      </c>
      <c r="P2311" s="11">
        <v>3</v>
      </c>
      <c r="Q2311" s="11">
        <v>2</v>
      </c>
      <c r="R2311" s="11" t="s">
        <v>22</v>
      </c>
      <c r="S2311" s="12" t="s">
        <v>256</v>
      </c>
      <c r="T2311" s="30">
        <f t="shared" si="146"/>
        <v>-13.342587522127275</v>
      </c>
      <c r="U2311" s="31">
        <v>0</v>
      </c>
      <c r="V2311" s="31">
        <v>0</v>
      </c>
      <c r="W2311" s="31">
        <v>235569</v>
      </c>
      <c r="X2311" s="32">
        <f t="shared" si="147"/>
        <v>-300</v>
      </c>
      <c r="Y2311" s="35" t="s">
        <v>7403</v>
      </c>
    </row>
    <row r="2312" spans="1:25" x14ac:dyDescent="0.3">
      <c r="A2312" s="1" t="s">
        <v>2083</v>
      </c>
      <c r="B2312" s="2" t="s">
        <v>2111</v>
      </c>
      <c r="C2312" s="3">
        <v>2024</v>
      </c>
      <c r="D2312" s="4">
        <v>6702</v>
      </c>
      <c r="E2312" s="5">
        <v>110.4</v>
      </c>
      <c r="F2312" s="6">
        <v>33</v>
      </c>
      <c r="G2312" s="5">
        <v>84.8</v>
      </c>
      <c r="H2312" s="7">
        <v>26</v>
      </c>
      <c r="I2312" s="8">
        <v>1963</v>
      </c>
      <c r="J2312" s="9">
        <v>330000</v>
      </c>
      <c r="K2312" s="9" t="s">
        <v>5095</v>
      </c>
      <c r="L2312" s="9">
        <v>130000</v>
      </c>
      <c r="M2312" s="9" t="s">
        <v>5095</v>
      </c>
      <c r="N2312" s="9">
        <f t="shared" si="148"/>
        <v>200000</v>
      </c>
      <c r="O2312" s="15">
        <f t="shared" si="149"/>
        <v>39.393939393939391</v>
      </c>
      <c r="P2312" s="11">
        <v>3</v>
      </c>
      <c r="Q2312" s="11">
        <v>2</v>
      </c>
      <c r="R2312" s="11" t="s">
        <v>22</v>
      </c>
      <c r="S2312" s="12" t="s">
        <v>180</v>
      </c>
      <c r="T2312" s="30">
        <f t="shared" si="146"/>
        <v>300</v>
      </c>
      <c r="U2312" s="31">
        <v>0</v>
      </c>
      <c r="V2312" s="31">
        <v>0</v>
      </c>
      <c r="W2312" s="31">
        <v>0</v>
      </c>
      <c r="X2312" s="32">
        <f t="shared" si="147"/>
        <v>-300</v>
      </c>
      <c r="Y2312" s="35" t="s">
        <v>7404</v>
      </c>
    </row>
    <row r="2313" spans="1:25" x14ac:dyDescent="0.3">
      <c r="A2313" s="1" t="s">
        <v>2083</v>
      </c>
      <c r="B2313" s="2" t="s">
        <v>2111</v>
      </c>
      <c r="C2313" s="3">
        <v>2024</v>
      </c>
      <c r="D2313" s="4">
        <v>6702</v>
      </c>
      <c r="E2313" s="5">
        <v>125.4</v>
      </c>
      <c r="F2313" s="6">
        <v>38</v>
      </c>
      <c r="G2313" s="5">
        <v>96.8</v>
      </c>
      <c r="H2313" s="7">
        <v>29</v>
      </c>
      <c r="I2313" s="8">
        <v>572</v>
      </c>
      <c r="J2313" s="9">
        <v>400000</v>
      </c>
      <c r="K2313" s="9" t="s">
        <v>5096</v>
      </c>
      <c r="L2313" s="9">
        <v>170000</v>
      </c>
      <c r="M2313" s="9" t="s">
        <v>5095</v>
      </c>
      <c r="N2313" s="9">
        <f t="shared" si="148"/>
        <v>230000</v>
      </c>
      <c r="O2313" s="15">
        <f t="shared" si="149"/>
        <v>42.5</v>
      </c>
      <c r="P2313" s="11">
        <v>3</v>
      </c>
      <c r="Q2313" s="11">
        <v>2</v>
      </c>
      <c r="R2313" s="11" t="s">
        <v>22</v>
      </c>
      <c r="S2313" s="12" t="s">
        <v>2115</v>
      </c>
      <c r="T2313" s="30">
        <f t="shared" si="146"/>
        <v>-5.1444553385782896</v>
      </c>
      <c r="U2313" s="31">
        <v>0</v>
      </c>
      <c r="V2313" s="31">
        <v>0</v>
      </c>
      <c r="W2313" s="31">
        <v>380429</v>
      </c>
      <c r="X2313" s="32">
        <f t="shared" si="147"/>
        <v>-300</v>
      </c>
      <c r="Y2313" s="35" t="s">
        <v>7405</v>
      </c>
    </row>
    <row r="2314" spans="1:25" x14ac:dyDescent="0.3">
      <c r="A2314" s="1" t="s">
        <v>2083</v>
      </c>
      <c r="B2314" s="2" t="s">
        <v>2111</v>
      </c>
      <c r="C2314" s="3">
        <v>2024</v>
      </c>
      <c r="D2314" s="4">
        <v>6702</v>
      </c>
      <c r="E2314" s="5">
        <v>144.1</v>
      </c>
      <c r="F2314" s="6">
        <v>44</v>
      </c>
      <c r="G2314" s="5">
        <v>112.9</v>
      </c>
      <c r="H2314" s="7">
        <v>34</v>
      </c>
      <c r="I2314" s="8">
        <v>723</v>
      </c>
      <c r="J2314" s="9">
        <v>430000</v>
      </c>
      <c r="K2314" s="9" t="s">
        <v>5095</v>
      </c>
      <c r="L2314" s="9">
        <v>179000</v>
      </c>
      <c r="M2314" s="9" t="s">
        <v>5097</v>
      </c>
      <c r="N2314" s="9">
        <f t="shared" si="148"/>
        <v>251000</v>
      </c>
      <c r="O2314" s="15">
        <f t="shared" si="149"/>
        <v>41.627906976744185</v>
      </c>
      <c r="P2314" s="11">
        <v>4</v>
      </c>
      <c r="Q2314" s="11">
        <v>2</v>
      </c>
      <c r="R2314" s="11" t="s">
        <v>22</v>
      </c>
      <c r="S2314" s="12" t="s">
        <v>503</v>
      </c>
      <c r="T2314" s="30">
        <f t="shared" si="146"/>
        <v>-7.0314697412078626</v>
      </c>
      <c r="U2314" s="31">
        <v>0</v>
      </c>
      <c r="V2314" s="31">
        <v>0</v>
      </c>
      <c r="W2314" s="31">
        <v>401751</v>
      </c>
      <c r="X2314" s="32">
        <f t="shared" si="147"/>
        <v>-300</v>
      </c>
      <c r="Y2314" s="35" t="s">
        <v>7406</v>
      </c>
    </row>
    <row r="2315" spans="1:25" x14ac:dyDescent="0.3">
      <c r="A2315" s="1" t="s">
        <v>2083</v>
      </c>
      <c r="B2315" s="2" t="s">
        <v>2111</v>
      </c>
      <c r="C2315" s="3">
        <v>2024</v>
      </c>
      <c r="D2315" s="4">
        <v>6702</v>
      </c>
      <c r="E2315" s="5">
        <v>169.5</v>
      </c>
      <c r="F2315" s="6">
        <v>51</v>
      </c>
      <c r="G2315" s="5">
        <v>132.80000000000001</v>
      </c>
      <c r="H2315" s="7">
        <v>40</v>
      </c>
      <c r="I2315" s="8">
        <v>125</v>
      </c>
      <c r="J2315" s="9">
        <v>600000</v>
      </c>
      <c r="K2315" s="9" t="s">
        <v>5095</v>
      </c>
      <c r="L2315" s="9">
        <v>310000</v>
      </c>
      <c r="M2315" s="9" t="s">
        <v>5096</v>
      </c>
      <c r="N2315" s="9">
        <f t="shared" si="148"/>
        <v>290000</v>
      </c>
      <c r="O2315" s="15">
        <f t="shared" si="149"/>
        <v>51.666666666666671</v>
      </c>
      <c r="P2315" s="11">
        <v>4</v>
      </c>
      <c r="Q2315" s="11">
        <v>2</v>
      </c>
      <c r="R2315" s="11" t="s">
        <v>22</v>
      </c>
      <c r="S2315" s="12" t="s">
        <v>2101</v>
      </c>
      <c r="T2315" s="30">
        <f t="shared" si="146"/>
        <v>-19.850666070076684</v>
      </c>
      <c r="U2315" s="31">
        <v>0</v>
      </c>
      <c r="V2315" s="31">
        <v>0</v>
      </c>
      <c r="W2315" s="31">
        <v>500623</v>
      </c>
      <c r="X2315" s="32">
        <f t="shared" si="147"/>
        <v>-300</v>
      </c>
      <c r="Y2315" s="35" t="s">
        <v>7407</v>
      </c>
    </row>
    <row r="2316" spans="1:25" x14ac:dyDescent="0.3">
      <c r="A2316" s="1" t="s">
        <v>2083</v>
      </c>
      <c r="B2316" s="2" t="s">
        <v>2111</v>
      </c>
      <c r="C2316" s="3">
        <v>2024</v>
      </c>
      <c r="D2316" s="4">
        <v>6702</v>
      </c>
      <c r="E2316" s="5">
        <v>201.8</v>
      </c>
      <c r="F2316" s="6">
        <v>61</v>
      </c>
      <c r="G2316" s="5">
        <v>157</v>
      </c>
      <c r="H2316" s="7">
        <v>47</v>
      </c>
      <c r="I2316" s="8">
        <v>64</v>
      </c>
      <c r="J2316" s="9">
        <v>650000</v>
      </c>
      <c r="K2316" s="9">
        <v>22</v>
      </c>
      <c r="L2316" s="9">
        <v>0</v>
      </c>
      <c r="M2316" s="9"/>
      <c r="N2316" s="9">
        <f t="shared" si="148"/>
        <v>650000</v>
      </c>
      <c r="O2316" s="15">
        <f t="shared" si="149"/>
        <v>0</v>
      </c>
      <c r="P2316" s="11">
        <v>4</v>
      </c>
      <c r="Q2316" s="11">
        <v>3</v>
      </c>
      <c r="R2316" s="11" t="s">
        <v>22</v>
      </c>
      <c r="S2316" s="12" t="s">
        <v>2116</v>
      </c>
      <c r="T2316" s="30">
        <f t="shared" si="146"/>
        <v>-20.215203709286346</v>
      </c>
      <c r="U2316" s="31">
        <v>0</v>
      </c>
      <c r="V2316" s="31">
        <v>0</v>
      </c>
      <c r="W2316" s="31">
        <v>540697</v>
      </c>
      <c r="X2316" s="32">
        <f t="shared" si="147"/>
        <v>-300</v>
      </c>
      <c r="Y2316" s="35" t="s">
        <v>7408</v>
      </c>
    </row>
    <row r="2317" spans="1:25" x14ac:dyDescent="0.3">
      <c r="A2317" s="1" t="s">
        <v>2083</v>
      </c>
      <c r="B2317" s="2" t="s">
        <v>2111</v>
      </c>
      <c r="C2317" s="3">
        <v>2024</v>
      </c>
      <c r="D2317" s="4">
        <v>6702</v>
      </c>
      <c r="E2317" s="5">
        <v>220.2</v>
      </c>
      <c r="F2317" s="6">
        <v>67</v>
      </c>
      <c r="G2317" s="5">
        <v>171.7</v>
      </c>
      <c r="H2317" s="7">
        <v>52</v>
      </c>
      <c r="I2317" s="8">
        <v>62</v>
      </c>
      <c r="J2317" s="9">
        <v>660000</v>
      </c>
      <c r="K2317" s="9" t="s">
        <v>5095</v>
      </c>
      <c r="L2317" s="9">
        <v>310000</v>
      </c>
      <c r="M2317" s="9" t="s">
        <v>5096</v>
      </c>
      <c r="N2317" s="9">
        <f t="shared" si="148"/>
        <v>350000</v>
      </c>
      <c r="O2317" s="15">
        <f t="shared" si="149"/>
        <v>46.969696969696969</v>
      </c>
      <c r="P2317" s="11">
        <v>4</v>
      </c>
      <c r="Q2317" s="11">
        <v>3</v>
      </c>
      <c r="R2317" s="11" t="s">
        <v>22</v>
      </c>
      <c r="S2317" s="12" t="s">
        <v>2117</v>
      </c>
      <c r="T2317" s="30">
        <f t="shared" si="146"/>
        <v>300</v>
      </c>
      <c r="U2317" s="31">
        <v>0</v>
      </c>
      <c r="V2317" s="31">
        <v>0</v>
      </c>
      <c r="W2317" s="31">
        <v>0</v>
      </c>
      <c r="X2317" s="32">
        <f t="shared" si="147"/>
        <v>-300</v>
      </c>
      <c r="Y2317" s="35" t="s">
        <v>7409</v>
      </c>
    </row>
    <row r="2318" spans="1:25" x14ac:dyDescent="0.3">
      <c r="A2318" s="1" t="s">
        <v>2083</v>
      </c>
      <c r="B2318" s="2" t="s">
        <v>2118</v>
      </c>
      <c r="C2318" s="3">
        <v>1983</v>
      </c>
      <c r="D2318" s="4">
        <v>1060</v>
      </c>
      <c r="E2318" s="5">
        <v>68.400000000000006</v>
      </c>
      <c r="F2318" s="6">
        <v>21</v>
      </c>
      <c r="G2318" s="5">
        <v>53.1</v>
      </c>
      <c r="H2318" s="7">
        <v>16</v>
      </c>
      <c r="I2318" s="8">
        <v>220</v>
      </c>
      <c r="J2318" s="9">
        <v>265000</v>
      </c>
      <c r="K2318" s="9">
        <v>9</v>
      </c>
      <c r="L2318" s="9">
        <v>38000</v>
      </c>
      <c r="M2318" s="9">
        <v>6</v>
      </c>
      <c r="N2318" s="9">
        <f t="shared" si="148"/>
        <v>227000</v>
      </c>
      <c r="O2318" s="15">
        <f t="shared" si="149"/>
        <v>14.339622641509434</v>
      </c>
      <c r="P2318" s="11">
        <v>3</v>
      </c>
      <c r="Q2318" s="11">
        <v>1</v>
      </c>
      <c r="R2318" s="11" t="s">
        <v>20</v>
      </c>
      <c r="S2318" s="12">
        <v>68</v>
      </c>
      <c r="T2318" s="30">
        <f t="shared" si="146"/>
        <v>-32.5</v>
      </c>
      <c r="U2318" s="31">
        <v>0</v>
      </c>
      <c r="V2318" s="31">
        <v>0</v>
      </c>
      <c r="W2318" s="31">
        <v>200000</v>
      </c>
      <c r="X2318" s="32">
        <f t="shared" si="147"/>
        <v>-300</v>
      </c>
      <c r="Y2318" s="35" t="s">
        <v>7410</v>
      </c>
    </row>
    <row r="2319" spans="1:25" x14ac:dyDescent="0.3">
      <c r="A2319" s="1" t="s">
        <v>2083</v>
      </c>
      <c r="B2319" s="2" t="s">
        <v>2118</v>
      </c>
      <c r="C2319" s="3">
        <v>1983</v>
      </c>
      <c r="D2319" s="4">
        <v>1060</v>
      </c>
      <c r="E2319" s="5">
        <v>77.599999999999994</v>
      </c>
      <c r="F2319" s="6">
        <v>23</v>
      </c>
      <c r="G2319" s="5">
        <v>60.1</v>
      </c>
      <c r="H2319" s="7">
        <v>18</v>
      </c>
      <c r="I2319" s="8">
        <v>220</v>
      </c>
      <c r="J2319" s="9">
        <v>282000</v>
      </c>
      <c r="K2319" s="9">
        <v>4</v>
      </c>
      <c r="L2319" s="9">
        <v>35000</v>
      </c>
      <c r="M2319" s="9">
        <v>1</v>
      </c>
      <c r="N2319" s="9">
        <f t="shared" si="148"/>
        <v>247000</v>
      </c>
      <c r="O2319" s="15">
        <f t="shared" si="149"/>
        <v>12.411347517730496</v>
      </c>
      <c r="P2319" s="11">
        <v>3</v>
      </c>
      <c r="Q2319" s="11">
        <v>1</v>
      </c>
      <c r="R2319" s="11" t="s">
        <v>20</v>
      </c>
      <c r="S2319" s="12">
        <v>77</v>
      </c>
      <c r="T2319" s="30">
        <f t="shared" si="146"/>
        <v>-41</v>
      </c>
      <c r="U2319" s="31">
        <v>0</v>
      </c>
      <c r="V2319" s="31">
        <v>0</v>
      </c>
      <c r="W2319" s="31">
        <v>200000</v>
      </c>
      <c r="X2319" s="32">
        <f t="shared" si="147"/>
        <v>-300</v>
      </c>
      <c r="Y2319" s="35" t="s">
        <v>7411</v>
      </c>
    </row>
    <row r="2320" spans="1:25" x14ac:dyDescent="0.3">
      <c r="A2320" s="1" t="s">
        <v>2083</v>
      </c>
      <c r="B2320" s="2" t="s">
        <v>2118</v>
      </c>
      <c r="C2320" s="3">
        <v>1983</v>
      </c>
      <c r="D2320" s="4">
        <v>1060</v>
      </c>
      <c r="E2320" s="5">
        <v>94.2</v>
      </c>
      <c r="F2320" s="6">
        <v>28</v>
      </c>
      <c r="G2320" s="5">
        <v>73</v>
      </c>
      <c r="H2320" s="7">
        <v>22</v>
      </c>
      <c r="I2320" s="8">
        <v>310</v>
      </c>
      <c r="J2320" s="9">
        <v>315000</v>
      </c>
      <c r="K2320" s="9" t="s">
        <v>5096</v>
      </c>
      <c r="L2320" s="9">
        <v>45000</v>
      </c>
      <c r="M2320" s="9">
        <v>13</v>
      </c>
      <c r="N2320" s="9">
        <f t="shared" si="148"/>
        <v>270000</v>
      </c>
      <c r="O2320" s="15">
        <f t="shared" si="149"/>
        <v>14.285714285714285</v>
      </c>
      <c r="P2320" s="11">
        <v>3</v>
      </c>
      <c r="Q2320" s="11">
        <v>1</v>
      </c>
      <c r="R2320" s="11" t="s">
        <v>20</v>
      </c>
      <c r="S2320" s="12">
        <v>94</v>
      </c>
      <c r="T2320" s="30">
        <f t="shared" si="146"/>
        <v>-16.666666666666664</v>
      </c>
      <c r="U2320" s="31">
        <v>0</v>
      </c>
      <c r="V2320" s="31">
        <v>0</v>
      </c>
      <c r="W2320" s="31">
        <v>270000</v>
      </c>
      <c r="X2320" s="32">
        <f t="shared" si="147"/>
        <v>-300</v>
      </c>
      <c r="Y2320" s="35" t="s">
        <v>7412</v>
      </c>
    </row>
    <row r="2321" spans="1:25" x14ac:dyDescent="0.3">
      <c r="A2321" s="1" t="s">
        <v>2083</v>
      </c>
      <c r="B2321" s="2" t="s">
        <v>2118</v>
      </c>
      <c r="C2321" s="3">
        <v>1983</v>
      </c>
      <c r="D2321" s="4">
        <v>1060</v>
      </c>
      <c r="E2321" s="5">
        <v>107.3</v>
      </c>
      <c r="F2321" s="6">
        <v>32</v>
      </c>
      <c r="G2321" s="5">
        <v>83.2</v>
      </c>
      <c r="H2321" s="7">
        <v>25</v>
      </c>
      <c r="I2321" s="8">
        <v>310</v>
      </c>
      <c r="J2321" s="9">
        <v>339000</v>
      </c>
      <c r="K2321" s="9">
        <v>8</v>
      </c>
      <c r="L2321" s="9">
        <v>0</v>
      </c>
      <c r="M2321" s="9"/>
      <c r="N2321" s="9">
        <f t="shared" si="148"/>
        <v>339000</v>
      </c>
      <c r="O2321" s="15">
        <f t="shared" si="149"/>
        <v>0</v>
      </c>
      <c r="P2321" s="11">
        <v>3</v>
      </c>
      <c r="Q2321" s="11">
        <v>1</v>
      </c>
      <c r="R2321" s="11" t="s">
        <v>20</v>
      </c>
      <c r="S2321" s="12">
        <v>107</v>
      </c>
      <c r="T2321" s="30">
        <f t="shared" si="146"/>
        <v>-18.947368421052634</v>
      </c>
      <c r="U2321" s="31">
        <v>0</v>
      </c>
      <c r="V2321" s="31">
        <v>0</v>
      </c>
      <c r="W2321" s="31">
        <v>285000</v>
      </c>
      <c r="X2321" s="32">
        <f t="shared" si="147"/>
        <v>-300</v>
      </c>
      <c r="Y2321" s="35" t="s">
        <v>7413</v>
      </c>
    </row>
    <row r="2322" spans="1:25" x14ac:dyDescent="0.3">
      <c r="A2322" s="1" t="s">
        <v>2083</v>
      </c>
      <c r="B2322" s="2" t="s">
        <v>2120</v>
      </c>
      <c r="C2322" s="3">
        <v>1986</v>
      </c>
      <c r="D2322" s="4">
        <v>558</v>
      </c>
      <c r="E2322" s="5">
        <v>106.7</v>
      </c>
      <c r="F2322" s="6">
        <v>32</v>
      </c>
      <c r="G2322" s="5">
        <v>84.8</v>
      </c>
      <c r="H2322" s="7">
        <v>26</v>
      </c>
      <c r="I2322" s="8">
        <v>108</v>
      </c>
      <c r="J2322" s="9">
        <v>0</v>
      </c>
      <c r="K2322" s="9"/>
      <c r="L2322" s="9">
        <v>84000</v>
      </c>
      <c r="M2322" s="9" t="s">
        <v>5097</v>
      </c>
      <c r="N2322" s="9">
        <f t="shared" si="148"/>
        <v>-84000</v>
      </c>
      <c r="O2322" s="15">
        <f t="shared" si="149"/>
        <v>0</v>
      </c>
      <c r="P2322" s="11">
        <v>3</v>
      </c>
      <c r="Q2322" s="11">
        <v>1</v>
      </c>
      <c r="R2322" s="11" t="s">
        <v>22</v>
      </c>
      <c r="S2322" s="12" t="s">
        <v>924</v>
      </c>
      <c r="T2322" s="30">
        <f t="shared" si="146"/>
        <v>300</v>
      </c>
      <c r="U2322" s="31">
        <v>0</v>
      </c>
      <c r="V2322" s="31">
        <v>88.5</v>
      </c>
      <c r="W2322" s="31">
        <v>272000</v>
      </c>
      <c r="X2322" s="32">
        <f t="shared" si="147"/>
        <v>-300</v>
      </c>
      <c r="Y2322" s="35" t="s">
        <v>7414</v>
      </c>
    </row>
    <row r="2323" spans="1:25" x14ac:dyDescent="0.3">
      <c r="A2323" s="1" t="s">
        <v>2083</v>
      </c>
      <c r="B2323" s="2" t="s">
        <v>2120</v>
      </c>
      <c r="C2323" s="3">
        <v>1986</v>
      </c>
      <c r="D2323" s="4">
        <v>558</v>
      </c>
      <c r="E2323" s="5">
        <v>159</v>
      </c>
      <c r="F2323" s="6">
        <v>48</v>
      </c>
      <c r="G2323" s="5">
        <v>131.80000000000001</v>
      </c>
      <c r="H2323" s="7">
        <v>40</v>
      </c>
      <c r="I2323" s="8">
        <v>212</v>
      </c>
      <c r="J2323" s="9">
        <v>360000</v>
      </c>
      <c r="K2323" s="9">
        <v>6</v>
      </c>
      <c r="L2323" s="9">
        <v>105000</v>
      </c>
      <c r="M2323" s="9">
        <v>8</v>
      </c>
      <c r="N2323" s="9">
        <f t="shared" si="148"/>
        <v>255000</v>
      </c>
      <c r="O2323" s="15">
        <f t="shared" si="149"/>
        <v>29.166666666666668</v>
      </c>
      <c r="P2323" s="11">
        <v>4</v>
      </c>
      <c r="Q2323" s="11">
        <v>2</v>
      </c>
      <c r="R2323" s="11" t="s">
        <v>22</v>
      </c>
      <c r="S2323" s="12">
        <v>159</v>
      </c>
      <c r="T2323" s="30">
        <f t="shared" si="146"/>
        <v>-21.008403361344538</v>
      </c>
      <c r="U2323" s="31">
        <v>0</v>
      </c>
      <c r="V2323" s="31">
        <v>88.5</v>
      </c>
      <c r="W2323" s="31">
        <v>297500</v>
      </c>
      <c r="X2323" s="32">
        <f t="shared" si="147"/>
        <v>-300</v>
      </c>
      <c r="Y2323" s="35" t="s">
        <v>7415</v>
      </c>
    </row>
    <row r="2324" spans="1:25" x14ac:dyDescent="0.3">
      <c r="A2324" s="1" t="s">
        <v>2083</v>
      </c>
      <c r="B2324" s="2" t="s">
        <v>2120</v>
      </c>
      <c r="C2324" s="3">
        <v>1986</v>
      </c>
      <c r="D2324" s="4">
        <v>558</v>
      </c>
      <c r="E2324" s="5">
        <v>195.2</v>
      </c>
      <c r="F2324" s="6">
        <v>59</v>
      </c>
      <c r="G2324" s="5">
        <v>165.1</v>
      </c>
      <c r="H2324" s="7">
        <v>50</v>
      </c>
      <c r="I2324" s="8">
        <v>216</v>
      </c>
      <c r="J2324" s="9">
        <v>390000</v>
      </c>
      <c r="K2324" s="9">
        <v>8</v>
      </c>
      <c r="L2324" s="9">
        <v>110000</v>
      </c>
      <c r="M2324" s="9">
        <v>1</v>
      </c>
      <c r="N2324" s="9">
        <f t="shared" si="148"/>
        <v>280000</v>
      </c>
      <c r="O2324" s="15">
        <f t="shared" si="149"/>
        <v>28.205128205128204</v>
      </c>
      <c r="P2324" s="11">
        <v>5</v>
      </c>
      <c r="Q2324" s="11">
        <v>2</v>
      </c>
      <c r="R2324" s="11" t="s">
        <v>22</v>
      </c>
      <c r="S2324" s="12">
        <v>195</v>
      </c>
      <c r="T2324" s="30">
        <f t="shared" si="146"/>
        <v>-25.806451612903224</v>
      </c>
      <c r="U2324" s="31">
        <v>0</v>
      </c>
      <c r="V2324" s="31">
        <v>88.5</v>
      </c>
      <c r="W2324" s="31">
        <v>310000</v>
      </c>
      <c r="X2324" s="32">
        <f t="shared" si="147"/>
        <v>-300</v>
      </c>
      <c r="Y2324" s="35" t="s">
        <v>7416</v>
      </c>
    </row>
    <row r="2325" spans="1:25" x14ac:dyDescent="0.3">
      <c r="A2325" s="1" t="s">
        <v>2083</v>
      </c>
      <c r="B2325" s="2" t="s">
        <v>2121</v>
      </c>
      <c r="C2325" s="3">
        <v>1992</v>
      </c>
      <c r="D2325" s="4">
        <v>1758</v>
      </c>
      <c r="E2325" s="5">
        <v>46.7</v>
      </c>
      <c r="F2325" s="6">
        <v>14</v>
      </c>
      <c r="G2325" s="5">
        <v>33.200000000000003</v>
      </c>
      <c r="H2325" s="7">
        <v>10</v>
      </c>
      <c r="I2325" s="8">
        <v>537</v>
      </c>
      <c r="J2325" s="9">
        <v>107000</v>
      </c>
      <c r="K2325" s="9" t="s">
        <v>5096</v>
      </c>
      <c r="L2325" s="9">
        <v>30000</v>
      </c>
      <c r="M2325" s="9" t="s">
        <v>5096</v>
      </c>
      <c r="N2325" s="9">
        <f t="shared" si="148"/>
        <v>77000</v>
      </c>
      <c r="O2325" s="15">
        <f t="shared" si="149"/>
        <v>28.037383177570092</v>
      </c>
      <c r="P2325" s="11">
        <v>2</v>
      </c>
      <c r="Q2325" s="11">
        <v>1</v>
      </c>
      <c r="R2325" s="11" t="s">
        <v>20</v>
      </c>
      <c r="S2325" s="12">
        <v>46</v>
      </c>
      <c r="T2325" s="30">
        <f t="shared" si="146"/>
        <v>14.399999999999999</v>
      </c>
      <c r="U2325" s="31">
        <v>0</v>
      </c>
      <c r="V2325" s="31">
        <v>87</v>
      </c>
      <c r="W2325" s="31">
        <v>125000</v>
      </c>
      <c r="X2325" s="32">
        <f t="shared" si="147"/>
        <v>18000</v>
      </c>
      <c r="Y2325" s="35" t="s">
        <v>7417</v>
      </c>
    </row>
    <row r="2326" spans="1:25" x14ac:dyDescent="0.3">
      <c r="A2326" s="1" t="s">
        <v>2083</v>
      </c>
      <c r="B2326" s="2" t="s">
        <v>2121</v>
      </c>
      <c r="C2326" s="3">
        <v>1992</v>
      </c>
      <c r="D2326" s="4">
        <v>1758</v>
      </c>
      <c r="E2326" s="5">
        <v>56.4</v>
      </c>
      <c r="F2326" s="6">
        <v>17</v>
      </c>
      <c r="G2326" s="5">
        <v>39.5</v>
      </c>
      <c r="H2326" s="7">
        <v>12</v>
      </c>
      <c r="I2326" s="8">
        <v>640</v>
      </c>
      <c r="J2326" s="9">
        <v>135000</v>
      </c>
      <c r="K2326" s="9" t="s">
        <v>5096</v>
      </c>
      <c r="L2326" s="9">
        <v>38000</v>
      </c>
      <c r="M2326" s="9">
        <v>2</v>
      </c>
      <c r="N2326" s="9">
        <f t="shared" si="148"/>
        <v>97000</v>
      </c>
      <c r="O2326" s="15">
        <f t="shared" si="149"/>
        <v>28.148148148148149</v>
      </c>
      <c r="P2326" s="11">
        <v>2</v>
      </c>
      <c r="Q2326" s="11">
        <v>1</v>
      </c>
      <c r="R2326" s="11" t="s">
        <v>20</v>
      </c>
      <c r="S2326" s="12">
        <v>56</v>
      </c>
      <c r="T2326" s="30">
        <f t="shared" si="146"/>
        <v>9.3959731543624159</v>
      </c>
      <c r="U2326" s="31">
        <v>0</v>
      </c>
      <c r="V2326" s="31">
        <v>87</v>
      </c>
      <c r="W2326" s="31">
        <v>149000</v>
      </c>
      <c r="X2326" s="32">
        <f t="shared" si="147"/>
        <v>14000</v>
      </c>
      <c r="Y2326" s="35" t="s">
        <v>7418</v>
      </c>
    </row>
    <row r="2327" spans="1:25" x14ac:dyDescent="0.3">
      <c r="A2327" s="1" t="s">
        <v>2083</v>
      </c>
      <c r="B2327" s="2" t="s">
        <v>2121</v>
      </c>
      <c r="C2327" s="3">
        <v>1992</v>
      </c>
      <c r="D2327" s="4">
        <v>1758</v>
      </c>
      <c r="E2327" s="5">
        <v>67.8</v>
      </c>
      <c r="F2327" s="6">
        <v>20</v>
      </c>
      <c r="G2327" s="5">
        <v>49.9</v>
      </c>
      <c r="H2327" s="7">
        <v>15</v>
      </c>
      <c r="I2327" s="8">
        <v>581</v>
      </c>
      <c r="J2327" s="9"/>
      <c r="K2327" s="9"/>
      <c r="L2327" s="9"/>
      <c r="M2327" s="9"/>
      <c r="N2327" s="9">
        <f t="shared" si="148"/>
        <v>0</v>
      </c>
      <c r="O2327" s="15">
        <f t="shared" si="149"/>
        <v>0</v>
      </c>
      <c r="P2327" s="11">
        <v>2</v>
      </c>
      <c r="Q2327" s="11">
        <v>1</v>
      </c>
      <c r="R2327" s="11" t="s">
        <v>20</v>
      </c>
      <c r="S2327" s="12">
        <v>67</v>
      </c>
      <c r="T2327" s="30">
        <f t="shared" si="146"/>
        <v>300</v>
      </c>
      <c r="U2327" s="31">
        <v>0</v>
      </c>
      <c r="V2327" s="31">
        <v>87</v>
      </c>
      <c r="W2327" s="31">
        <v>175000</v>
      </c>
      <c r="X2327" s="32">
        <f t="shared" si="147"/>
        <v>-300</v>
      </c>
      <c r="Y2327" s="35" t="s">
        <v>7419</v>
      </c>
    </row>
    <row r="2328" spans="1:25" x14ac:dyDescent="0.3">
      <c r="A2328" s="1" t="s">
        <v>2083</v>
      </c>
      <c r="B2328" s="2" t="s">
        <v>2123</v>
      </c>
      <c r="C2328" s="3">
        <v>2004</v>
      </c>
      <c r="D2328" s="4">
        <v>212</v>
      </c>
      <c r="E2328" s="5">
        <v>160.69999999999999</v>
      </c>
      <c r="F2328" s="6">
        <v>49</v>
      </c>
      <c r="G2328" s="5">
        <v>134.30000000000001</v>
      </c>
      <c r="H2328" s="7">
        <v>41</v>
      </c>
      <c r="I2328" s="8">
        <v>84</v>
      </c>
      <c r="J2328" s="9">
        <v>310000</v>
      </c>
      <c r="K2328" s="9" t="s">
        <v>5096</v>
      </c>
      <c r="L2328" s="9">
        <v>130000</v>
      </c>
      <c r="M2328" s="9" t="s">
        <v>5095</v>
      </c>
      <c r="N2328" s="9">
        <f t="shared" si="148"/>
        <v>180000</v>
      </c>
      <c r="O2328" s="15">
        <f t="shared" si="149"/>
        <v>41.935483870967744</v>
      </c>
      <c r="P2328" s="11">
        <v>4</v>
      </c>
      <c r="Q2328" s="11">
        <v>2</v>
      </c>
      <c r="R2328" s="11" t="s">
        <v>22</v>
      </c>
      <c r="S2328" s="12">
        <v>160</v>
      </c>
      <c r="T2328" s="30">
        <f t="shared" si="146"/>
        <v>-22.047244094488189</v>
      </c>
      <c r="U2328" s="31">
        <v>0</v>
      </c>
      <c r="V2328" s="31">
        <v>85.1</v>
      </c>
      <c r="W2328" s="31">
        <v>254000</v>
      </c>
      <c r="X2328" s="32">
        <f t="shared" si="147"/>
        <v>-300</v>
      </c>
      <c r="Y2328" s="35" t="s">
        <v>7420</v>
      </c>
    </row>
    <row r="2329" spans="1:25" x14ac:dyDescent="0.3">
      <c r="A2329" s="1" t="s">
        <v>2083</v>
      </c>
      <c r="B2329" s="2" t="s">
        <v>2123</v>
      </c>
      <c r="C2329" s="3">
        <v>2004</v>
      </c>
      <c r="D2329" s="4">
        <v>212</v>
      </c>
      <c r="E2329" s="5">
        <v>183.1</v>
      </c>
      <c r="F2329" s="6">
        <v>55</v>
      </c>
      <c r="G2329" s="5">
        <v>153.80000000000001</v>
      </c>
      <c r="H2329" s="7">
        <v>47</v>
      </c>
      <c r="I2329" s="8">
        <v>44</v>
      </c>
      <c r="J2329" s="9">
        <v>0</v>
      </c>
      <c r="K2329" s="9"/>
      <c r="L2329" s="9">
        <v>0</v>
      </c>
      <c r="M2329" s="9"/>
      <c r="N2329" s="9">
        <f t="shared" si="148"/>
        <v>0</v>
      </c>
      <c r="O2329" s="15">
        <f t="shared" si="149"/>
        <v>0</v>
      </c>
      <c r="P2329" s="11">
        <v>4</v>
      </c>
      <c r="Q2329" s="11">
        <v>2</v>
      </c>
      <c r="R2329" s="11" t="s">
        <v>22</v>
      </c>
      <c r="S2329" s="12">
        <v>183</v>
      </c>
      <c r="T2329" s="30">
        <f t="shared" si="146"/>
        <v>300</v>
      </c>
      <c r="U2329" s="31">
        <v>0</v>
      </c>
      <c r="V2329" s="31">
        <v>85.1</v>
      </c>
      <c r="W2329" s="31">
        <v>260000</v>
      </c>
      <c r="X2329" s="32">
        <f t="shared" si="147"/>
        <v>-300</v>
      </c>
      <c r="Y2329" s="35" t="s">
        <v>7421</v>
      </c>
    </row>
    <row r="2330" spans="1:25" x14ac:dyDescent="0.3">
      <c r="A2330" s="1" t="s">
        <v>2083</v>
      </c>
      <c r="B2330" s="2" t="s">
        <v>2123</v>
      </c>
      <c r="C2330" s="3">
        <v>2004</v>
      </c>
      <c r="D2330" s="4">
        <v>212</v>
      </c>
      <c r="E2330" s="5">
        <v>204.5</v>
      </c>
      <c r="F2330" s="6">
        <v>62</v>
      </c>
      <c r="G2330" s="5">
        <v>168.4</v>
      </c>
      <c r="H2330" s="7">
        <v>51</v>
      </c>
      <c r="I2330" s="8">
        <v>42</v>
      </c>
      <c r="J2330" s="9">
        <v>320000</v>
      </c>
      <c r="K2330" s="9" t="s">
        <v>5096</v>
      </c>
      <c r="L2330" s="9">
        <v>140000</v>
      </c>
      <c r="M2330" s="9" t="s">
        <v>5096</v>
      </c>
      <c r="N2330" s="9">
        <f t="shared" si="148"/>
        <v>180000</v>
      </c>
      <c r="O2330" s="15">
        <f t="shared" si="149"/>
        <v>43.75</v>
      </c>
      <c r="P2330" s="11">
        <v>4</v>
      </c>
      <c r="Q2330" s="11">
        <v>2</v>
      </c>
      <c r="R2330" s="11" t="s">
        <v>22</v>
      </c>
      <c r="S2330" s="12" t="s">
        <v>2125</v>
      </c>
      <c r="T2330" s="30">
        <f t="shared" si="146"/>
        <v>-30.081300813008134</v>
      </c>
      <c r="U2330" s="31">
        <v>0</v>
      </c>
      <c r="V2330" s="31">
        <v>85.1</v>
      </c>
      <c r="W2330" s="31">
        <v>246000</v>
      </c>
      <c r="X2330" s="32">
        <f t="shared" si="147"/>
        <v>-300</v>
      </c>
      <c r="Y2330" s="35" t="s">
        <v>7422</v>
      </c>
    </row>
    <row r="2331" spans="1:25" x14ac:dyDescent="0.3">
      <c r="A2331" s="1" t="s">
        <v>2083</v>
      </c>
      <c r="B2331" s="2" t="s">
        <v>2126</v>
      </c>
      <c r="C2331" s="3">
        <v>2020</v>
      </c>
      <c r="D2331" s="4">
        <v>2296</v>
      </c>
      <c r="E2331" s="5">
        <v>74.3</v>
      </c>
      <c r="F2331" s="6">
        <v>22</v>
      </c>
      <c r="G2331" s="5">
        <v>49.9</v>
      </c>
      <c r="H2331" s="7">
        <v>15</v>
      </c>
      <c r="I2331" s="8">
        <v>118</v>
      </c>
      <c r="J2331" s="9">
        <v>220000</v>
      </c>
      <c r="K2331" s="9">
        <v>12</v>
      </c>
      <c r="L2331" s="9">
        <v>95000</v>
      </c>
      <c r="M2331" s="9" t="s">
        <v>5096</v>
      </c>
      <c r="N2331" s="9">
        <f t="shared" si="148"/>
        <v>125000</v>
      </c>
      <c r="O2331" s="15">
        <f t="shared" si="149"/>
        <v>43.18181818181818</v>
      </c>
      <c r="P2331" s="11">
        <v>2</v>
      </c>
      <c r="Q2331" s="11">
        <v>2</v>
      </c>
      <c r="R2331" s="11" t="s">
        <v>22</v>
      </c>
      <c r="S2331" s="12">
        <v>74</v>
      </c>
      <c r="T2331" s="30">
        <f t="shared" si="146"/>
        <v>-18.918918918918919</v>
      </c>
      <c r="U2331" s="31">
        <v>0</v>
      </c>
      <c r="V2331" s="31">
        <v>94.199999999999989</v>
      </c>
      <c r="W2331" s="31">
        <v>185000</v>
      </c>
      <c r="X2331" s="32">
        <f t="shared" si="147"/>
        <v>-300</v>
      </c>
      <c r="Y2331" s="35" t="s">
        <v>7423</v>
      </c>
    </row>
    <row r="2332" spans="1:25" x14ac:dyDescent="0.3">
      <c r="A2332" s="1" t="s">
        <v>2083</v>
      </c>
      <c r="B2332" s="2" t="s">
        <v>2126</v>
      </c>
      <c r="C2332" s="3">
        <v>2020</v>
      </c>
      <c r="D2332" s="4">
        <v>2296</v>
      </c>
      <c r="E2332" s="5">
        <v>86.1</v>
      </c>
      <c r="F2332" s="6">
        <v>26</v>
      </c>
      <c r="G2332" s="5">
        <v>59.9</v>
      </c>
      <c r="H2332" s="7">
        <v>18</v>
      </c>
      <c r="I2332" s="8">
        <v>598</v>
      </c>
      <c r="J2332" s="9">
        <v>239000</v>
      </c>
      <c r="K2332" s="9" t="s">
        <v>5096</v>
      </c>
      <c r="L2332" s="9">
        <v>98000</v>
      </c>
      <c r="M2332" s="9" t="s">
        <v>5096</v>
      </c>
      <c r="N2332" s="9">
        <f t="shared" si="148"/>
        <v>141000</v>
      </c>
      <c r="O2332" s="15">
        <f t="shared" si="149"/>
        <v>41.004184100418414</v>
      </c>
      <c r="P2332" s="11">
        <v>3</v>
      </c>
      <c r="Q2332" s="11">
        <v>2</v>
      </c>
      <c r="R2332" s="11" t="s">
        <v>22</v>
      </c>
      <c r="S2332" s="12" t="s">
        <v>178</v>
      </c>
      <c r="T2332" s="30">
        <f t="shared" si="146"/>
        <v>-6.2694530902623393</v>
      </c>
      <c r="U2332" s="31">
        <v>0</v>
      </c>
      <c r="V2332" s="31">
        <v>94.199999999999989</v>
      </c>
      <c r="W2332" s="31">
        <v>224900</v>
      </c>
      <c r="X2332" s="32">
        <f t="shared" si="147"/>
        <v>-300</v>
      </c>
      <c r="Y2332" s="35" t="s">
        <v>7424</v>
      </c>
    </row>
    <row r="2333" spans="1:25" x14ac:dyDescent="0.3">
      <c r="A2333" s="1" t="s">
        <v>2083</v>
      </c>
      <c r="B2333" s="2" t="s">
        <v>2126</v>
      </c>
      <c r="C2333" s="3">
        <v>2020</v>
      </c>
      <c r="D2333" s="4">
        <v>2296</v>
      </c>
      <c r="E2333" s="5">
        <v>101.1</v>
      </c>
      <c r="F2333" s="6">
        <v>31</v>
      </c>
      <c r="G2333" s="5">
        <v>74.7</v>
      </c>
      <c r="H2333" s="7">
        <v>23</v>
      </c>
      <c r="I2333" s="8">
        <v>226</v>
      </c>
      <c r="J2333" s="9">
        <v>275000</v>
      </c>
      <c r="K2333" s="9" t="s">
        <v>5096</v>
      </c>
      <c r="L2333" s="9">
        <v>118600</v>
      </c>
      <c r="M2333" s="9" t="s">
        <v>5096</v>
      </c>
      <c r="N2333" s="9">
        <f t="shared" si="148"/>
        <v>156400</v>
      </c>
      <c r="O2333" s="15">
        <f t="shared" si="149"/>
        <v>43.127272727272725</v>
      </c>
      <c r="P2333" s="11">
        <v>3</v>
      </c>
      <c r="Q2333" s="11">
        <v>2</v>
      </c>
      <c r="R2333" s="11" t="s">
        <v>22</v>
      </c>
      <c r="S2333" s="12">
        <v>101</v>
      </c>
      <c r="T2333" s="30">
        <f t="shared" si="146"/>
        <v>-8.695652173913043</v>
      </c>
      <c r="U2333" s="31">
        <v>0</v>
      </c>
      <c r="V2333" s="31">
        <v>94.199999999999989</v>
      </c>
      <c r="W2333" s="31">
        <v>253000</v>
      </c>
      <c r="X2333" s="32">
        <f t="shared" si="147"/>
        <v>-300</v>
      </c>
      <c r="Y2333" s="35" t="s">
        <v>7425</v>
      </c>
    </row>
    <row r="2334" spans="1:25" x14ac:dyDescent="0.3">
      <c r="A2334" s="1" t="s">
        <v>2083</v>
      </c>
      <c r="B2334" s="2" t="s">
        <v>2126</v>
      </c>
      <c r="C2334" s="3">
        <v>2020</v>
      </c>
      <c r="D2334" s="4">
        <v>2296</v>
      </c>
      <c r="E2334" s="5">
        <v>115.4</v>
      </c>
      <c r="F2334" s="6">
        <v>35</v>
      </c>
      <c r="G2334" s="5">
        <v>84.9</v>
      </c>
      <c r="H2334" s="7">
        <v>26</v>
      </c>
      <c r="I2334" s="8">
        <v>348</v>
      </c>
      <c r="J2334" s="9">
        <v>298000</v>
      </c>
      <c r="K2334" s="9">
        <v>4</v>
      </c>
      <c r="L2334" s="9">
        <v>129000</v>
      </c>
      <c r="M2334" s="9" t="s">
        <v>5096</v>
      </c>
      <c r="N2334" s="9">
        <f t="shared" si="148"/>
        <v>169000</v>
      </c>
      <c r="O2334" s="15">
        <f t="shared" si="149"/>
        <v>43.288590604026844</v>
      </c>
      <c r="P2334" s="11">
        <v>3</v>
      </c>
      <c r="Q2334" s="11">
        <v>2</v>
      </c>
      <c r="R2334" s="11" t="s">
        <v>22</v>
      </c>
      <c r="S2334" s="12" t="s">
        <v>616</v>
      </c>
      <c r="T2334" s="30">
        <f t="shared" si="146"/>
        <v>-0.33670033670033667</v>
      </c>
      <c r="U2334" s="31">
        <v>0</v>
      </c>
      <c r="V2334" s="31">
        <v>94.199999999999989</v>
      </c>
      <c r="W2334" s="31">
        <v>297000</v>
      </c>
      <c r="X2334" s="32">
        <f t="shared" si="147"/>
        <v>-300</v>
      </c>
      <c r="Y2334" s="35" t="s">
        <v>7426</v>
      </c>
    </row>
    <row r="2335" spans="1:25" x14ac:dyDescent="0.3">
      <c r="A2335" s="1" t="s">
        <v>2083</v>
      </c>
      <c r="B2335" s="2" t="s">
        <v>2126</v>
      </c>
      <c r="C2335" s="3">
        <v>2020</v>
      </c>
      <c r="D2335" s="4">
        <v>2296</v>
      </c>
      <c r="E2335" s="5">
        <v>129.80000000000001</v>
      </c>
      <c r="F2335" s="6">
        <v>39</v>
      </c>
      <c r="G2335" s="5">
        <v>96.9</v>
      </c>
      <c r="H2335" s="7">
        <v>29</v>
      </c>
      <c r="I2335" s="8">
        <v>100</v>
      </c>
      <c r="J2335" s="9">
        <v>350000</v>
      </c>
      <c r="K2335" s="9" t="s">
        <v>5096</v>
      </c>
      <c r="L2335" s="9">
        <v>170000</v>
      </c>
      <c r="M2335" s="9" t="s">
        <v>5097</v>
      </c>
      <c r="N2335" s="9">
        <f t="shared" si="148"/>
        <v>180000</v>
      </c>
      <c r="O2335" s="15">
        <f t="shared" si="149"/>
        <v>48.571428571428569</v>
      </c>
      <c r="P2335" s="11">
        <v>4</v>
      </c>
      <c r="Q2335" s="11">
        <v>2</v>
      </c>
      <c r="R2335" s="11" t="s">
        <v>22</v>
      </c>
      <c r="S2335" s="12" t="s">
        <v>2128</v>
      </c>
      <c r="T2335" s="30">
        <f t="shared" si="146"/>
        <v>-6.0606060606060606</v>
      </c>
      <c r="U2335" s="31">
        <v>0</v>
      </c>
      <c r="V2335" s="31">
        <v>94.199999999999989</v>
      </c>
      <c r="W2335" s="31">
        <v>330000</v>
      </c>
      <c r="X2335" s="32">
        <f t="shared" si="147"/>
        <v>-300</v>
      </c>
      <c r="Y2335" s="35" t="s">
        <v>7427</v>
      </c>
    </row>
    <row r="2336" spans="1:25" x14ac:dyDescent="0.3">
      <c r="A2336" s="1" t="s">
        <v>2083</v>
      </c>
      <c r="B2336" s="2" t="s">
        <v>2126</v>
      </c>
      <c r="C2336" s="3">
        <v>2020</v>
      </c>
      <c r="D2336" s="4">
        <v>2296</v>
      </c>
      <c r="E2336" s="5">
        <v>136</v>
      </c>
      <c r="F2336" s="6">
        <v>41</v>
      </c>
      <c r="G2336" s="5">
        <v>102.3</v>
      </c>
      <c r="H2336" s="7">
        <v>31</v>
      </c>
      <c r="I2336" s="8">
        <v>161</v>
      </c>
      <c r="J2336" s="9">
        <v>369000</v>
      </c>
      <c r="K2336" s="9" t="s">
        <v>31</v>
      </c>
      <c r="L2336" s="9">
        <v>169000</v>
      </c>
      <c r="M2336" s="9" t="s">
        <v>5095</v>
      </c>
      <c r="N2336" s="9">
        <f t="shared" si="148"/>
        <v>200000</v>
      </c>
      <c r="O2336" s="15">
        <f t="shared" si="149"/>
        <v>45.799457994579946</v>
      </c>
      <c r="P2336" s="11">
        <v>4</v>
      </c>
      <c r="Q2336" s="11">
        <v>2</v>
      </c>
      <c r="R2336" s="11" t="s">
        <v>22</v>
      </c>
      <c r="S2336" s="12" t="s">
        <v>2042</v>
      </c>
      <c r="T2336" s="30">
        <f t="shared" si="146"/>
        <v>0</v>
      </c>
      <c r="U2336" s="31">
        <v>0</v>
      </c>
      <c r="V2336" s="31">
        <v>94.199999999999989</v>
      </c>
      <c r="W2336" s="31">
        <v>369000</v>
      </c>
      <c r="X2336" s="32">
        <f t="shared" si="147"/>
        <v>0</v>
      </c>
      <c r="Y2336" s="35" t="s">
        <v>7428</v>
      </c>
    </row>
    <row r="2337" spans="1:25" x14ac:dyDescent="0.3">
      <c r="A2337" s="1" t="s">
        <v>2083</v>
      </c>
      <c r="B2337" s="2" t="s">
        <v>2126</v>
      </c>
      <c r="C2337" s="3">
        <v>2020</v>
      </c>
      <c r="D2337" s="4">
        <v>2296</v>
      </c>
      <c r="E2337" s="5">
        <v>149.9</v>
      </c>
      <c r="F2337" s="6">
        <v>45</v>
      </c>
      <c r="G2337" s="5">
        <v>112.7</v>
      </c>
      <c r="H2337" s="7">
        <v>34</v>
      </c>
      <c r="I2337" s="8">
        <v>34</v>
      </c>
      <c r="J2337" s="9">
        <v>385000</v>
      </c>
      <c r="K2337" s="9" t="s">
        <v>5096</v>
      </c>
      <c r="L2337" s="9">
        <v>170000</v>
      </c>
      <c r="M2337" s="9" t="s">
        <v>5096</v>
      </c>
      <c r="N2337" s="9">
        <f t="shared" si="148"/>
        <v>215000</v>
      </c>
      <c r="O2337" s="15">
        <f t="shared" si="149"/>
        <v>44.155844155844157</v>
      </c>
      <c r="P2337" s="11">
        <v>4</v>
      </c>
      <c r="Q2337" s="11">
        <v>2</v>
      </c>
      <c r="R2337" s="11" t="s">
        <v>22</v>
      </c>
      <c r="S2337" s="12" t="s">
        <v>2129</v>
      </c>
      <c r="T2337" s="30">
        <f t="shared" si="146"/>
        <v>300</v>
      </c>
      <c r="U2337" s="31">
        <v>0</v>
      </c>
      <c r="V2337" s="31">
        <v>94.199999999999989</v>
      </c>
      <c r="W2337" s="31">
        <v>0</v>
      </c>
      <c r="X2337" s="32">
        <f t="shared" si="147"/>
        <v>-300</v>
      </c>
      <c r="Y2337" s="35" t="s">
        <v>7429</v>
      </c>
    </row>
    <row r="2338" spans="1:25" x14ac:dyDescent="0.3">
      <c r="A2338" s="1" t="s">
        <v>2083</v>
      </c>
      <c r="B2338" s="2" t="s">
        <v>2126</v>
      </c>
      <c r="C2338" s="3">
        <v>2020</v>
      </c>
      <c r="D2338" s="4">
        <v>2296</v>
      </c>
      <c r="E2338" s="5">
        <v>174.2</v>
      </c>
      <c r="F2338" s="6">
        <v>53</v>
      </c>
      <c r="G2338" s="5">
        <v>136.1</v>
      </c>
      <c r="H2338" s="7">
        <v>41</v>
      </c>
      <c r="I2338" s="8">
        <v>33</v>
      </c>
      <c r="J2338" s="9">
        <v>0</v>
      </c>
      <c r="K2338" s="9"/>
      <c r="L2338" s="9">
        <v>265000</v>
      </c>
      <c r="M2338" s="9" t="s">
        <v>5096</v>
      </c>
      <c r="N2338" s="9">
        <f t="shared" si="148"/>
        <v>-265000</v>
      </c>
      <c r="O2338" s="15">
        <f t="shared" si="149"/>
        <v>0</v>
      </c>
      <c r="P2338" s="11">
        <v>4</v>
      </c>
      <c r="Q2338" s="11">
        <v>2</v>
      </c>
      <c r="R2338" s="11" t="s">
        <v>22</v>
      </c>
      <c r="S2338" s="12">
        <v>174</v>
      </c>
      <c r="T2338" s="30">
        <f t="shared" si="146"/>
        <v>300</v>
      </c>
      <c r="U2338" s="31">
        <v>0</v>
      </c>
      <c r="V2338" s="31">
        <v>94.199999999999989</v>
      </c>
      <c r="W2338" s="31">
        <v>420000</v>
      </c>
      <c r="X2338" s="32">
        <f t="shared" si="147"/>
        <v>-300</v>
      </c>
      <c r="Y2338" s="35" t="s">
        <v>7430</v>
      </c>
    </row>
    <row r="2339" spans="1:25" x14ac:dyDescent="0.3">
      <c r="A2339" s="1" t="s">
        <v>2083</v>
      </c>
      <c r="B2339" s="2" t="s">
        <v>2130</v>
      </c>
      <c r="C2339" s="3">
        <v>2023</v>
      </c>
      <c r="D2339" s="4">
        <v>3375</v>
      </c>
      <c r="E2339" s="5">
        <v>59.9</v>
      </c>
      <c r="F2339" s="6">
        <v>18</v>
      </c>
      <c r="G2339" s="5">
        <v>39.9</v>
      </c>
      <c r="H2339" s="7">
        <v>12</v>
      </c>
      <c r="I2339" s="8">
        <v>54</v>
      </c>
      <c r="J2339" s="9">
        <v>190000</v>
      </c>
      <c r="K2339" s="9" t="s">
        <v>5095</v>
      </c>
      <c r="L2339" s="9">
        <v>75000</v>
      </c>
      <c r="M2339" s="9" t="s">
        <v>5095</v>
      </c>
      <c r="N2339" s="9">
        <f t="shared" si="148"/>
        <v>115000</v>
      </c>
      <c r="O2339" s="15">
        <f t="shared" si="149"/>
        <v>39.473684210526315</v>
      </c>
      <c r="P2339" s="11">
        <v>1</v>
      </c>
      <c r="Q2339" s="11">
        <v>1</v>
      </c>
      <c r="R2339" s="11" t="s">
        <v>22</v>
      </c>
      <c r="S2339" s="12">
        <v>59</v>
      </c>
      <c r="T2339" s="30">
        <f t="shared" si="146"/>
        <v>300</v>
      </c>
      <c r="U2339" s="31">
        <v>0</v>
      </c>
      <c r="V2339" s="31">
        <v>87</v>
      </c>
      <c r="W2339" s="31"/>
      <c r="X2339" s="32">
        <f t="shared" si="147"/>
        <v>-300</v>
      </c>
      <c r="Y2339" s="35" t="s">
        <v>7431</v>
      </c>
    </row>
    <row r="2340" spans="1:25" x14ac:dyDescent="0.3">
      <c r="A2340" s="1" t="s">
        <v>2083</v>
      </c>
      <c r="B2340" s="2" t="s">
        <v>2130</v>
      </c>
      <c r="C2340" s="3">
        <v>2023</v>
      </c>
      <c r="D2340" s="4">
        <v>3375</v>
      </c>
      <c r="E2340" s="5">
        <v>79.5</v>
      </c>
      <c r="F2340" s="6">
        <v>24</v>
      </c>
      <c r="G2340" s="5">
        <v>60</v>
      </c>
      <c r="H2340" s="7">
        <v>18</v>
      </c>
      <c r="I2340" s="8">
        <v>607</v>
      </c>
      <c r="J2340" s="9">
        <v>270000</v>
      </c>
      <c r="K2340" s="9" t="s">
        <v>5096</v>
      </c>
      <c r="L2340" s="9">
        <v>109500</v>
      </c>
      <c r="M2340" s="9" t="s">
        <v>5097</v>
      </c>
      <c r="N2340" s="9">
        <f t="shared" si="148"/>
        <v>160500</v>
      </c>
      <c r="O2340" s="15">
        <f t="shared" si="149"/>
        <v>40.555555555555557</v>
      </c>
      <c r="P2340" s="11">
        <v>3</v>
      </c>
      <c r="Q2340" s="11">
        <v>2</v>
      </c>
      <c r="R2340" s="11" t="s">
        <v>22</v>
      </c>
      <c r="S2340" s="12" t="s">
        <v>292</v>
      </c>
      <c r="T2340" s="30">
        <f t="shared" si="146"/>
        <v>300</v>
      </c>
      <c r="U2340" s="31">
        <v>0</v>
      </c>
      <c r="V2340" s="31">
        <v>87</v>
      </c>
      <c r="W2340" s="31"/>
      <c r="X2340" s="32">
        <f t="shared" si="147"/>
        <v>-300</v>
      </c>
      <c r="Y2340" s="35" t="s">
        <v>7432</v>
      </c>
    </row>
    <row r="2341" spans="1:25" x14ac:dyDescent="0.3">
      <c r="A2341" s="1" t="s">
        <v>2083</v>
      </c>
      <c r="B2341" s="2" t="s">
        <v>2130</v>
      </c>
      <c r="C2341" s="3">
        <v>2023</v>
      </c>
      <c r="D2341" s="4">
        <v>3375</v>
      </c>
      <c r="E2341" s="5">
        <v>102.6</v>
      </c>
      <c r="F2341" s="6">
        <v>31</v>
      </c>
      <c r="G2341" s="5">
        <v>78.8</v>
      </c>
      <c r="H2341" s="7">
        <v>24</v>
      </c>
      <c r="I2341" s="8">
        <v>343</v>
      </c>
      <c r="J2341" s="9">
        <v>325000</v>
      </c>
      <c r="K2341" s="9" t="s">
        <v>5096</v>
      </c>
      <c r="L2341" s="9">
        <v>135000</v>
      </c>
      <c r="M2341" s="9" t="s">
        <v>5097</v>
      </c>
      <c r="N2341" s="9">
        <f t="shared" si="148"/>
        <v>190000</v>
      </c>
      <c r="O2341" s="15">
        <f t="shared" si="149"/>
        <v>41.53846153846154</v>
      </c>
      <c r="P2341" s="11">
        <v>3</v>
      </c>
      <c r="Q2341" s="11">
        <v>2</v>
      </c>
      <c r="R2341" s="11" t="s">
        <v>22</v>
      </c>
      <c r="S2341" s="12" t="s">
        <v>1295</v>
      </c>
      <c r="T2341" s="30">
        <f t="shared" si="146"/>
        <v>300</v>
      </c>
      <c r="U2341" s="31">
        <v>0</v>
      </c>
      <c r="V2341" s="31">
        <v>87</v>
      </c>
      <c r="W2341" s="31"/>
      <c r="X2341" s="32">
        <f t="shared" si="147"/>
        <v>-300</v>
      </c>
      <c r="Y2341" s="35" t="s">
        <v>7433</v>
      </c>
    </row>
    <row r="2342" spans="1:25" x14ac:dyDescent="0.3">
      <c r="A2342" s="1" t="s">
        <v>2083</v>
      </c>
      <c r="B2342" s="2" t="s">
        <v>2130</v>
      </c>
      <c r="C2342" s="3">
        <v>2023</v>
      </c>
      <c r="D2342" s="4">
        <v>3375</v>
      </c>
      <c r="E2342" s="5">
        <v>110.8</v>
      </c>
      <c r="F2342" s="6">
        <v>34</v>
      </c>
      <c r="G2342" s="5">
        <v>84.6</v>
      </c>
      <c r="H2342" s="7">
        <v>26</v>
      </c>
      <c r="I2342" s="8">
        <v>1294</v>
      </c>
      <c r="J2342" s="9">
        <v>355000</v>
      </c>
      <c r="K2342" s="9" t="s">
        <v>5095</v>
      </c>
      <c r="L2342" s="9">
        <v>145000</v>
      </c>
      <c r="M2342" s="9" t="s">
        <v>5095</v>
      </c>
      <c r="N2342" s="9">
        <f t="shared" si="148"/>
        <v>210000</v>
      </c>
      <c r="O2342" s="15">
        <f t="shared" si="149"/>
        <v>40.845070422535215</v>
      </c>
      <c r="P2342" s="11">
        <v>3</v>
      </c>
      <c r="Q2342" s="11">
        <v>2</v>
      </c>
      <c r="R2342" s="11" t="s">
        <v>22</v>
      </c>
      <c r="S2342" s="12" t="s">
        <v>180</v>
      </c>
      <c r="T2342" s="30">
        <f t="shared" si="146"/>
        <v>300</v>
      </c>
      <c r="U2342" s="31">
        <v>0</v>
      </c>
      <c r="V2342" s="31">
        <v>87</v>
      </c>
      <c r="W2342" s="31"/>
      <c r="X2342" s="32">
        <f t="shared" si="147"/>
        <v>-300</v>
      </c>
      <c r="Y2342" s="35" t="s">
        <v>7434</v>
      </c>
    </row>
    <row r="2343" spans="1:25" x14ac:dyDescent="0.3">
      <c r="A2343" s="1" t="s">
        <v>2083</v>
      </c>
      <c r="B2343" s="2" t="s">
        <v>2130</v>
      </c>
      <c r="C2343" s="3">
        <v>2023</v>
      </c>
      <c r="D2343" s="4">
        <v>3375</v>
      </c>
      <c r="E2343" s="5">
        <v>134.19999999999999</v>
      </c>
      <c r="F2343" s="6">
        <v>41</v>
      </c>
      <c r="G2343" s="5">
        <v>102.6</v>
      </c>
      <c r="H2343" s="7">
        <v>31</v>
      </c>
      <c r="I2343" s="8">
        <v>104</v>
      </c>
      <c r="J2343" s="9">
        <v>420000</v>
      </c>
      <c r="K2343" s="9" t="s">
        <v>5095</v>
      </c>
      <c r="L2343" s="9">
        <v>185000</v>
      </c>
      <c r="M2343" s="9" t="s">
        <v>5096</v>
      </c>
      <c r="N2343" s="9">
        <f t="shared" si="148"/>
        <v>235000</v>
      </c>
      <c r="O2343" s="15">
        <f t="shared" si="149"/>
        <v>44.047619047619044</v>
      </c>
      <c r="P2343" s="11">
        <v>4</v>
      </c>
      <c r="Q2343" s="11">
        <v>2</v>
      </c>
      <c r="R2343" s="11" t="s">
        <v>22</v>
      </c>
      <c r="S2343" s="12" t="s">
        <v>2132</v>
      </c>
      <c r="T2343" s="30">
        <f t="shared" si="146"/>
        <v>300</v>
      </c>
      <c r="U2343" s="31">
        <v>0</v>
      </c>
      <c r="V2343" s="31">
        <v>87</v>
      </c>
      <c r="W2343" s="31"/>
      <c r="X2343" s="32">
        <f t="shared" si="147"/>
        <v>-300</v>
      </c>
      <c r="Y2343" s="35" t="s">
        <v>7435</v>
      </c>
    </row>
    <row r="2344" spans="1:25" x14ac:dyDescent="0.3">
      <c r="A2344" s="1" t="s">
        <v>2083</v>
      </c>
      <c r="B2344" s="2" t="s">
        <v>2130</v>
      </c>
      <c r="C2344" s="3">
        <v>2023</v>
      </c>
      <c r="D2344" s="4">
        <v>3375</v>
      </c>
      <c r="E2344" s="5">
        <v>149</v>
      </c>
      <c r="F2344" s="6">
        <v>45</v>
      </c>
      <c r="G2344" s="5">
        <v>115</v>
      </c>
      <c r="H2344" s="7">
        <v>35</v>
      </c>
      <c r="I2344" s="8">
        <v>87</v>
      </c>
      <c r="J2344" s="9">
        <v>480000</v>
      </c>
      <c r="K2344" s="9" t="s">
        <v>5096</v>
      </c>
      <c r="L2344" s="9">
        <v>200000</v>
      </c>
      <c r="M2344" s="9" t="s">
        <v>5097</v>
      </c>
      <c r="N2344" s="9">
        <f t="shared" si="148"/>
        <v>280000</v>
      </c>
      <c r="O2344" s="15">
        <f t="shared" si="149"/>
        <v>41.666666666666671</v>
      </c>
      <c r="P2344" s="11">
        <v>4</v>
      </c>
      <c r="Q2344" s="11">
        <v>2</v>
      </c>
      <c r="R2344" s="11" t="s">
        <v>22</v>
      </c>
      <c r="S2344" s="12" t="s">
        <v>1127</v>
      </c>
      <c r="T2344" s="30">
        <f t="shared" si="146"/>
        <v>300</v>
      </c>
      <c r="U2344" s="31">
        <v>0</v>
      </c>
      <c r="V2344" s="31">
        <v>87</v>
      </c>
      <c r="W2344" s="31"/>
      <c r="X2344" s="32">
        <f t="shared" si="147"/>
        <v>-300</v>
      </c>
      <c r="Y2344" s="35" t="s">
        <v>7436</v>
      </c>
    </row>
    <row r="2345" spans="1:25" x14ac:dyDescent="0.3">
      <c r="A2345" s="1" t="s">
        <v>2083</v>
      </c>
      <c r="B2345" s="2" t="s">
        <v>2130</v>
      </c>
      <c r="C2345" s="3">
        <v>2023</v>
      </c>
      <c r="D2345" s="4">
        <v>3375</v>
      </c>
      <c r="E2345" s="5">
        <v>171.3</v>
      </c>
      <c r="F2345" s="6">
        <v>52</v>
      </c>
      <c r="G2345" s="5">
        <v>132.80000000000001</v>
      </c>
      <c r="H2345" s="7">
        <v>40</v>
      </c>
      <c r="I2345" s="8">
        <v>34</v>
      </c>
      <c r="J2345" s="9">
        <v>0</v>
      </c>
      <c r="K2345" s="9"/>
      <c r="L2345" s="9">
        <v>300000</v>
      </c>
      <c r="M2345" s="9" t="s">
        <v>5096</v>
      </c>
      <c r="N2345" s="9">
        <f t="shared" si="148"/>
        <v>-300000</v>
      </c>
      <c r="O2345" s="15">
        <f t="shared" si="149"/>
        <v>0</v>
      </c>
      <c r="P2345" s="11">
        <v>4</v>
      </c>
      <c r="Q2345" s="11">
        <v>2</v>
      </c>
      <c r="R2345" s="11" t="s">
        <v>22</v>
      </c>
      <c r="S2345" s="12">
        <v>171</v>
      </c>
      <c r="T2345" s="30">
        <f t="shared" si="146"/>
        <v>300</v>
      </c>
      <c r="U2345" s="31">
        <v>0</v>
      </c>
      <c r="V2345" s="31">
        <v>87</v>
      </c>
      <c r="W2345" s="31"/>
      <c r="X2345" s="32">
        <f t="shared" si="147"/>
        <v>-300</v>
      </c>
      <c r="Y2345" s="35" t="s">
        <v>7437</v>
      </c>
    </row>
    <row r="2346" spans="1:25" x14ac:dyDescent="0.3">
      <c r="A2346" s="1" t="s">
        <v>2083</v>
      </c>
      <c r="B2346" s="2" t="s">
        <v>2133</v>
      </c>
      <c r="C2346" s="3">
        <v>1983</v>
      </c>
      <c r="D2346" s="4">
        <v>900</v>
      </c>
      <c r="E2346" s="5">
        <v>73.400000000000006</v>
      </c>
      <c r="F2346" s="6">
        <v>22</v>
      </c>
      <c r="G2346" s="5">
        <v>53.5</v>
      </c>
      <c r="H2346" s="7">
        <v>16</v>
      </c>
      <c r="I2346" s="8">
        <v>180</v>
      </c>
      <c r="J2346" s="9">
        <v>257000</v>
      </c>
      <c r="K2346" s="9">
        <v>13</v>
      </c>
      <c r="L2346" s="9">
        <v>34500</v>
      </c>
      <c r="M2346" s="9" t="s">
        <v>5094</v>
      </c>
      <c r="N2346" s="9">
        <f t="shared" si="148"/>
        <v>222500</v>
      </c>
      <c r="O2346" s="15">
        <f t="shared" si="149"/>
        <v>13.424124513618677</v>
      </c>
      <c r="P2346" s="11">
        <v>3</v>
      </c>
      <c r="Q2346" s="11">
        <v>1</v>
      </c>
      <c r="R2346" s="11" t="s">
        <v>20</v>
      </c>
      <c r="S2346" s="12">
        <v>73</v>
      </c>
      <c r="T2346" s="30">
        <f t="shared" si="146"/>
        <v>-28.499999999999996</v>
      </c>
      <c r="U2346" s="31">
        <v>0</v>
      </c>
      <c r="V2346" s="31">
        <v>0</v>
      </c>
      <c r="W2346" s="31">
        <v>200000</v>
      </c>
      <c r="X2346" s="32">
        <f t="shared" si="147"/>
        <v>-300</v>
      </c>
      <c r="Y2346" s="35" t="s">
        <v>7438</v>
      </c>
    </row>
    <row r="2347" spans="1:25" x14ac:dyDescent="0.3">
      <c r="A2347" s="1" t="s">
        <v>2083</v>
      </c>
      <c r="B2347" s="2" t="s">
        <v>2133</v>
      </c>
      <c r="C2347" s="3">
        <v>1983</v>
      </c>
      <c r="D2347" s="4">
        <v>900</v>
      </c>
      <c r="E2347" s="5">
        <v>83.5</v>
      </c>
      <c r="F2347" s="6">
        <v>25</v>
      </c>
      <c r="G2347" s="5">
        <v>60.8</v>
      </c>
      <c r="H2347" s="7">
        <v>18</v>
      </c>
      <c r="I2347" s="8">
        <v>180</v>
      </c>
      <c r="J2347" s="9">
        <v>284000</v>
      </c>
      <c r="K2347" s="9" t="s">
        <v>31</v>
      </c>
      <c r="L2347" s="9">
        <v>38000</v>
      </c>
      <c r="M2347" s="9">
        <v>14</v>
      </c>
      <c r="N2347" s="9">
        <f t="shared" si="148"/>
        <v>246000</v>
      </c>
      <c r="O2347" s="15">
        <f t="shared" si="149"/>
        <v>13.380281690140844</v>
      </c>
      <c r="P2347" s="11">
        <v>3</v>
      </c>
      <c r="Q2347" s="11">
        <v>1</v>
      </c>
      <c r="R2347" s="11" t="s">
        <v>20</v>
      </c>
      <c r="S2347" s="12">
        <v>83</v>
      </c>
      <c r="T2347" s="30">
        <f t="shared" si="146"/>
        <v>-42</v>
      </c>
      <c r="U2347" s="31">
        <v>0</v>
      </c>
      <c r="V2347" s="31">
        <v>0</v>
      </c>
      <c r="W2347" s="31">
        <v>200000</v>
      </c>
      <c r="X2347" s="32">
        <f t="shared" si="147"/>
        <v>-300</v>
      </c>
      <c r="Y2347" s="35" t="s">
        <v>7439</v>
      </c>
    </row>
    <row r="2348" spans="1:25" x14ac:dyDescent="0.3">
      <c r="A2348" s="1" t="s">
        <v>2083</v>
      </c>
      <c r="B2348" s="2" t="s">
        <v>2133</v>
      </c>
      <c r="C2348" s="3">
        <v>1983</v>
      </c>
      <c r="D2348" s="4">
        <v>900</v>
      </c>
      <c r="E2348" s="5">
        <v>100.4</v>
      </c>
      <c r="F2348" s="6">
        <v>30</v>
      </c>
      <c r="G2348" s="5">
        <v>73.3</v>
      </c>
      <c r="H2348" s="7">
        <v>22</v>
      </c>
      <c r="I2348" s="8">
        <v>270</v>
      </c>
      <c r="J2348" s="9">
        <v>320000</v>
      </c>
      <c r="K2348" s="9">
        <v>10</v>
      </c>
      <c r="L2348" s="9">
        <v>44500</v>
      </c>
      <c r="M2348" s="9" t="s">
        <v>5095</v>
      </c>
      <c r="N2348" s="9">
        <f t="shared" si="148"/>
        <v>275500</v>
      </c>
      <c r="O2348" s="15">
        <f t="shared" si="149"/>
        <v>13.90625</v>
      </c>
      <c r="P2348" s="11">
        <v>3</v>
      </c>
      <c r="Q2348" s="11">
        <v>1</v>
      </c>
      <c r="R2348" s="11" t="s">
        <v>20</v>
      </c>
      <c r="S2348" s="12">
        <v>100</v>
      </c>
      <c r="T2348" s="30">
        <f t="shared" si="146"/>
        <v>-18.518518518518519</v>
      </c>
      <c r="U2348" s="31">
        <v>0</v>
      </c>
      <c r="V2348" s="31">
        <v>0</v>
      </c>
      <c r="W2348" s="31">
        <v>270000</v>
      </c>
      <c r="X2348" s="32">
        <f t="shared" si="147"/>
        <v>-300</v>
      </c>
      <c r="Y2348" s="35" t="s">
        <v>7440</v>
      </c>
    </row>
    <row r="2349" spans="1:25" x14ac:dyDescent="0.3">
      <c r="A2349" s="1" t="s">
        <v>2083</v>
      </c>
      <c r="B2349" s="2" t="s">
        <v>2133</v>
      </c>
      <c r="C2349" s="3">
        <v>1983</v>
      </c>
      <c r="D2349" s="4">
        <v>900</v>
      </c>
      <c r="E2349" s="5">
        <v>114.7</v>
      </c>
      <c r="F2349" s="6">
        <v>35</v>
      </c>
      <c r="G2349" s="5">
        <v>83.7</v>
      </c>
      <c r="H2349" s="7">
        <v>25</v>
      </c>
      <c r="I2349" s="8">
        <v>270</v>
      </c>
      <c r="J2349" s="9">
        <v>0</v>
      </c>
      <c r="K2349" s="9"/>
      <c r="L2349" s="9">
        <v>45000</v>
      </c>
      <c r="M2349" s="9">
        <v>1</v>
      </c>
      <c r="N2349" s="9">
        <f t="shared" si="148"/>
        <v>-45000</v>
      </c>
      <c r="O2349" s="15">
        <f t="shared" si="149"/>
        <v>0</v>
      </c>
      <c r="P2349" s="11">
        <v>3</v>
      </c>
      <c r="Q2349" s="11">
        <v>1</v>
      </c>
      <c r="R2349" s="11" t="s">
        <v>20</v>
      </c>
      <c r="S2349" s="12">
        <v>114</v>
      </c>
      <c r="T2349" s="30">
        <f t="shared" si="146"/>
        <v>300</v>
      </c>
      <c r="U2349" s="31">
        <v>0</v>
      </c>
      <c r="V2349" s="31">
        <v>0</v>
      </c>
      <c r="W2349" s="31">
        <v>285000</v>
      </c>
      <c r="X2349" s="32">
        <f t="shared" si="147"/>
        <v>-300</v>
      </c>
      <c r="Y2349" s="35" t="s">
        <v>7441</v>
      </c>
    </row>
    <row r="2350" spans="1:25" x14ac:dyDescent="0.3">
      <c r="A2350" s="1" t="s">
        <v>2083</v>
      </c>
      <c r="B2350" s="2" t="s">
        <v>2135</v>
      </c>
      <c r="C2350" s="3">
        <v>2014</v>
      </c>
      <c r="D2350" s="4">
        <v>368</v>
      </c>
      <c r="E2350" s="5">
        <v>109.7</v>
      </c>
      <c r="F2350" s="6">
        <v>33</v>
      </c>
      <c r="G2350" s="5">
        <v>84.1</v>
      </c>
      <c r="H2350" s="7">
        <v>25</v>
      </c>
      <c r="I2350" s="8">
        <v>127</v>
      </c>
      <c r="J2350" s="9">
        <v>250000</v>
      </c>
      <c r="K2350" s="9" t="s">
        <v>5096</v>
      </c>
      <c r="L2350" s="9">
        <v>124000</v>
      </c>
      <c r="M2350" s="9" t="s">
        <v>5095</v>
      </c>
      <c r="N2350" s="9">
        <f t="shared" si="148"/>
        <v>126000</v>
      </c>
      <c r="O2350" s="15">
        <f t="shared" si="149"/>
        <v>49.6</v>
      </c>
      <c r="P2350" s="11">
        <v>3</v>
      </c>
      <c r="Q2350" s="11">
        <v>2</v>
      </c>
      <c r="R2350" s="11" t="s">
        <v>22</v>
      </c>
      <c r="S2350" s="12">
        <v>109</v>
      </c>
      <c r="T2350" s="30">
        <f t="shared" si="146"/>
        <v>4.5801526717557248</v>
      </c>
      <c r="U2350" s="31">
        <v>0</v>
      </c>
      <c r="V2350" s="31">
        <v>92.100000000000009</v>
      </c>
      <c r="W2350" s="31">
        <v>262000</v>
      </c>
      <c r="X2350" s="32">
        <f t="shared" si="147"/>
        <v>12000</v>
      </c>
      <c r="Y2350" s="35" t="s">
        <v>7442</v>
      </c>
    </row>
    <row r="2351" spans="1:25" x14ac:dyDescent="0.3">
      <c r="A2351" s="1" t="s">
        <v>2083</v>
      </c>
      <c r="B2351" s="2" t="s">
        <v>2135</v>
      </c>
      <c r="C2351" s="3">
        <v>2014</v>
      </c>
      <c r="D2351" s="4">
        <v>368</v>
      </c>
      <c r="E2351" s="5">
        <v>148.30000000000001</v>
      </c>
      <c r="F2351" s="6">
        <v>45</v>
      </c>
      <c r="G2351" s="5">
        <v>113.1</v>
      </c>
      <c r="H2351" s="7">
        <v>34</v>
      </c>
      <c r="I2351" s="8">
        <v>44</v>
      </c>
      <c r="J2351" s="9">
        <v>320000</v>
      </c>
      <c r="K2351" s="9" t="s">
        <v>5096</v>
      </c>
      <c r="L2351" s="9">
        <v>165000</v>
      </c>
      <c r="M2351" s="9" t="s">
        <v>5096</v>
      </c>
      <c r="N2351" s="9">
        <f t="shared" si="148"/>
        <v>155000</v>
      </c>
      <c r="O2351" s="15">
        <f t="shared" si="149"/>
        <v>51.5625</v>
      </c>
      <c r="P2351" s="11">
        <v>4</v>
      </c>
      <c r="Q2351" s="11">
        <v>2</v>
      </c>
      <c r="R2351" s="11" t="s">
        <v>22</v>
      </c>
      <c r="S2351" s="12" t="s">
        <v>2137</v>
      </c>
      <c r="T2351" s="30">
        <f t="shared" si="146"/>
        <v>0</v>
      </c>
      <c r="U2351" s="31">
        <v>0</v>
      </c>
      <c r="V2351" s="31">
        <v>92.100000000000009</v>
      </c>
      <c r="W2351" s="31">
        <v>320000</v>
      </c>
      <c r="X2351" s="32">
        <f t="shared" si="147"/>
        <v>0</v>
      </c>
      <c r="Y2351" s="35" t="s">
        <v>7443</v>
      </c>
    </row>
    <row r="2352" spans="1:25" x14ac:dyDescent="0.3">
      <c r="A2352" s="1" t="s">
        <v>2083</v>
      </c>
      <c r="B2352" s="2" t="s">
        <v>2138</v>
      </c>
      <c r="C2352" s="3">
        <v>1997</v>
      </c>
      <c r="D2352" s="4">
        <v>644</v>
      </c>
      <c r="E2352" s="5">
        <v>52.9</v>
      </c>
      <c r="F2352" s="6">
        <v>16</v>
      </c>
      <c r="G2352" s="5">
        <v>35.700000000000003</v>
      </c>
      <c r="H2352" s="7">
        <v>11</v>
      </c>
      <c r="I2352" s="8">
        <v>273</v>
      </c>
      <c r="J2352" s="9">
        <v>86000</v>
      </c>
      <c r="K2352" s="9" t="s">
        <v>5095</v>
      </c>
      <c r="L2352" s="9">
        <v>35500</v>
      </c>
      <c r="M2352" s="9">
        <v>12</v>
      </c>
      <c r="N2352" s="9">
        <f t="shared" si="148"/>
        <v>50500</v>
      </c>
      <c r="O2352" s="15">
        <f t="shared" si="149"/>
        <v>41.279069767441861</v>
      </c>
      <c r="P2352" s="11">
        <v>2</v>
      </c>
      <c r="Q2352" s="11">
        <v>1</v>
      </c>
      <c r="R2352" s="11" t="s">
        <v>20</v>
      </c>
      <c r="S2352" s="12">
        <v>52</v>
      </c>
      <c r="T2352" s="30">
        <f t="shared" si="146"/>
        <v>13.5678391959799</v>
      </c>
      <c r="U2352" s="31">
        <v>0</v>
      </c>
      <c r="V2352" s="31">
        <v>91.2</v>
      </c>
      <c r="W2352" s="31">
        <v>99500</v>
      </c>
      <c r="X2352" s="32">
        <f t="shared" si="147"/>
        <v>13500</v>
      </c>
      <c r="Y2352" s="35" t="s">
        <v>7444</v>
      </c>
    </row>
    <row r="2353" spans="1:25" x14ac:dyDescent="0.3">
      <c r="A2353" s="1" t="s">
        <v>2083</v>
      </c>
      <c r="B2353" s="2" t="s">
        <v>2138</v>
      </c>
      <c r="C2353" s="3">
        <v>1997</v>
      </c>
      <c r="D2353" s="4">
        <v>644</v>
      </c>
      <c r="E2353" s="5">
        <v>103.9</v>
      </c>
      <c r="F2353" s="6">
        <v>31</v>
      </c>
      <c r="G2353" s="5">
        <v>84.5</v>
      </c>
      <c r="H2353" s="7">
        <v>26</v>
      </c>
      <c r="I2353" s="8">
        <v>206</v>
      </c>
      <c r="J2353" s="9">
        <v>188000</v>
      </c>
      <c r="K2353" s="9" t="s">
        <v>5095</v>
      </c>
      <c r="L2353" s="9">
        <v>80000</v>
      </c>
      <c r="M2353" s="9" t="s">
        <v>5097</v>
      </c>
      <c r="N2353" s="9">
        <f t="shared" si="148"/>
        <v>108000</v>
      </c>
      <c r="O2353" s="15">
        <f t="shared" si="149"/>
        <v>42.553191489361701</v>
      </c>
      <c r="P2353" s="11">
        <v>3</v>
      </c>
      <c r="Q2353" s="11">
        <v>2</v>
      </c>
      <c r="R2353" s="11" t="s">
        <v>22</v>
      </c>
      <c r="S2353" s="12">
        <v>103</v>
      </c>
      <c r="T2353" s="30">
        <f t="shared" si="146"/>
        <v>-4.4444444444444446</v>
      </c>
      <c r="U2353" s="31">
        <v>0</v>
      </c>
      <c r="V2353" s="31">
        <v>91.2</v>
      </c>
      <c r="W2353" s="31">
        <v>180000</v>
      </c>
      <c r="X2353" s="32">
        <f t="shared" si="147"/>
        <v>-300</v>
      </c>
      <c r="Y2353" s="35" t="s">
        <v>7445</v>
      </c>
    </row>
    <row r="2354" spans="1:25" x14ac:dyDescent="0.3">
      <c r="A2354" s="1" t="s">
        <v>2083</v>
      </c>
      <c r="B2354" s="2" t="s">
        <v>2138</v>
      </c>
      <c r="C2354" s="3">
        <v>1997</v>
      </c>
      <c r="D2354" s="4">
        <v>644</v>
      </c>
      <c r="E2354" s="5">
        <v>140.5</v>
      </c>
      <c r="F2354" s="6">
        <v>43</v>
      </c>
      <c r="G2354" s="5">
        <v>114.3</v>
      </c>
      <c r="H2354" s="7">
        <v>35</v>
      </c>
      <c r="I2354" s="8">
        <v>152</v>
      </c>
      <c r="J2354" s="9">
        <v>220000</v>
      </c>
      <c r="K2354" s="9">
        <v>8</v>
      </c>
      <c r="L2354" s="9">
        <v>90000</v>
      </c>
      <c r="M2354" s="9" t="s">
        <v>5097</v>
      </c>
      <c r="N2354" s="9">
        <f t="shared" si="148"/>
        <v>130000</v>
      </c>
      <c r="O2354" s="15">
        <f t="shared" si="149"/>
        <v>40.909090909090914</v>
      </c>
      <c r="P2354" s="11">
        <v>4</v>
      </c>
      <c r="Q2354" s="11">
        <v>2</v>
      </c>
      <c r="R2354" s="11" t="s">
        <v>22</v>
      </c>
      <c r="S2354" s="12">
        <v>140</v>
      </c>
      <c r="T2354" s="30">
        <f t="shared" si="146"/>
        <v>3.9301310043668125</v>
      </c>
      <c r="U2354" s="31">
        <v>0</v>
      </c>
      <c r="V2354" s="31">
        <v>91.2</v>
      </c>
      <c r="W2354" s="31">
        <v>229000</v>
      </c>
      <c r="X2354" s="32">
        <f t="shared" si="147"/>
        <v>9000</v>
      </c>
      <c r="Y2354" s="35" t="s">
        <v>7446</v>
      </c>
    </row>
    <row r="2355" spans="1:25" x14ac:dyDescent="0.3">
      <c r="A2355" s="1" t="s">
        <v>2083</v>
      </c>
      <c r="B2355" s="2" t="s">
        <v>2140</v>
      </c>
      <c r="C2355" s="3">
        <v>2004</v>
      </c>
      <c r="D2355" s="4">
        <v>260</v>
      </c>
      <c r="E2355" s="5">
        <v>47.2</v>
      </c>
      <c r="F2355" s="6">
        <v>14</v>
      </c>
      <c r="G2355" s="5">
        <v>36.299999999999997</v>
      </c>
      <c r="H2355" s="7">
        <v>11</v>
      </c>
      <c r="I2355" s="8">
        <v>260</v>
      </c>
      <c r="J2355" s="9">
        <v>37000</v>
      </c>
      <c r="K2355" s="9" t="s">
        <v>5095</v>
      </c>
      <c r="L2355" s="9">
        <v>33500</v>
      </c>
      <c r="M2355" s="9" t="s">
        <v>5097</v>
      </c>
      <c r="N2355" s="9">
        <f t="shared" si="148"/>
        <v>3500</v>
      </c>
      <c r="O2355" s="15">
        <f t="shared" si="149"/>
        <v>90.540540540540533</v>
      </c>
      <c r="P2355" s="11">
        <v>1</v>
      </c>
      <c r="Q2355" s="11">
        <v>1</v>
      </c>
      <c r="R2355" s="11" t="s">
        <v>20</v>
      </c>
      <c r="S2355" s="12">
        <v>47</v>
      </c>
      <c r="T2355" s="30">
        <f t="shared" si="146"/>
        <v>13.953488372093023</v>
      </c>
      <c r="U2355" s="31">
        <v>0</v>
      </c>
      <c r="V2355" s="31">
        <v>83.3</v>
      </c>
      <c r="W2355" s="31">
        <v>43000</v>
      </c>
      <c r="X2355" s="32">
        <f t="shared" si="147"/>
        <v>6000</v>
      </c>
      <c r="Y2355" s="35" t="s">
        <v>7447</v>
      </c>
    </row>
    <row r="2356" spans="1:25" x14ac:dyDescent="0.3">
      <c r="A2356" s="1" t="s">
        <v>2083</v>
      </c>
      <c r="B2356" s="2" t="s">
        <v>2142</v>
      </c>
      <c r="C2356" s="3">
        <v>2004</v>
      </c>
      <c r="D2356" s="4">
        <v>203</v>
      </c>
      <c r="E2356" s="5">
        <v>192.4</v>
      </c>
      <c r="F2356" s="6">
        <v>58</v>
      </c>
      <c r="G2356" s="5">
        <v>157.4</v>
      </c>
      <c r="H2356" s="7">
        <v>48</v>
      </c>
      <c r="I2356" s="8">
        <v>53</v>
      </c>
      <c r="J2356" s="9">
        <v>399000</v>
      </c>
      <c r="K2356" s="9" t="s">
        <v>5095</v>
      </c>
      <c r="L2356" s="9">
        <v>230000</v>
      </c>
      <c r="M2356" s="9" t="s">
        <v>5097</v>
      </c>
      <c r="N2356" s="9">
        <f t="shared" si="148"/>
        <v>169000</v>
      </c>
      <c r="O2356" s="15">
        <f t="shared" si="149"/>
        <v>57.644110275689222</v>
      </c>
      <c r="P2356" s="11">
        <v>3</v>
      </c>
      <c r="Q2356" s="11">
        <v>2</v>
      </c>
      <c r="R2356" s="11" t="s">
        <v>22</v>
      </c>
      <c r="S2356" s="12" t="s">
        <v>2143</v>
      </c>
      <c r="T2356" s="30">
        <f t="shared" si="146"/>
        <v>-5</v>
      </c>
      <c r="U2356" s="31">
        <v>0</v>
      </c>
      <c r="V2356" s="31">
        <v>92.100000000000009</v>
      </c>
      <c r="W2356" s="31">
        <v>380000</v>
      </c>
      <c r="X2356" s="32">
        <f t="shared" si="147"/>
        <v>-300</v>
      </c>
      <c r="Y2356" s="35" t="s">
        <v>7448</v>
      </c>
    </row>
    <row r="2357" spans="1:25" x14ac:dyDescent="0.3">
      <c r="A2357" s="1" t="s">
        <v>2083</v>
      </c>
      <c r="B2357" s="2" t="s">
        <v>2142</v>
      </c>
      <c r="C2357" s="3">
        <v>2004</v>
      </c>
      <c r="D2357" s="4">
        <v>203</v>
      </c>
      <c r="E2357" s="5">
        <v>218.5</v>
      </c>
      <c r="F2357" s="6">
        <v>66</v>
      </c>
      <c r="G2357" s="5">
        <v>180.1</v>
      </c>
      <c r="H2357" s="7">
        <v>54</v>
      </c>
      <c r="I2357" s="8">
        <v>42</v>
      </c>
      <c r="J2357" s="9">
        <v>600000</v>
      </c>
      <c r="K2357" s="9" t="s">
        <v>5095</v>
      </c>
      <c r="L2357" s="9">
        <v>260000</v>
      </c>
      <c r="M2357" s="9" t="s">
        <v>5097</v>
      </c>
      <c r="N2357" s="9">
        <f t="shared" si="148"/>
        <v>340000</v>
      </c>
      <c r="O2357" s="15">
        <f t="shared" si="149"/>
        <v>43.333333333333336</v>
      </c>
      <c r="P2357" s="11">
        <v>4</v>
      </c>
      <c r="Q2357" s="11">
        <v>2</v>
      </c>
      <c r="R2357" s="11" t="s">
        <v>22</v>
      </c>
      <c r="S2357" s="12">
        <v>218</v>
      </c>
      <c r="T2357" s="30">
        <f t="shared" si="146"/>
        <v>-25</v>
      </c>
      <c r="U2357" s="31">
        <v>0</v>
      </c>
      <c r="V2357" s="31">
        <v>92.100000000000009</v>
      </c>
      <c r="W2357" s="31">
        <v>480000</v>
      </c>
      <c r="X2357" s="32">
        <f t="shared" si="147"/>
        <v>-300</v>
      </c>
      <c r="Y2357" s="35" t="s">
        <v>7449</v>
      </c>
    </row>
    <row r="2358" spans="1:25" x14ac:dyDescent="0.3">
      <c r="A2358" s="1" t="s">
        <v>2083</v>
      </c>
      <c r="B2358" s="2" t="s">
        <v>2145</v>
      </c>
      <c r="C2358" s="3">
        <v>1986</v>
      </c>
      <c r="D2358" s="4">
        <v>548</v>
      </c>
      <c r="E2358" s="5">
        <v>102.5</v>
      </c>
      <c r="F2358" s="6">
        <v>31</v>
      </c>
      <c r="G2358" s="5">
        <v>84.9</v>
      </c>
      <c r="H2358" s="7">
        <v>26</v>
      </c>
      <c r="I2358" s="8">
        <v>380</v>
      </c>
      <c r="J2358" s="9">
        <v>251000</v>
      </c>
      <c r="K2358" s="9" t="s">
        <v>5096</v>
      </c>
      <c r="L2358" s="9">
        <v>68700</v>
      </c>
      <c r="M2358" s="9" t="s">
        <v>5097</v>
      </c>
      <c r="N2358" s="9">
        <f t="shared" si="148"/>
        <v>182300</v>
      </c>
      <c r="O2358" s="15">
        <f t="shared" si="149"/>
        <v>27.370517928286851</v>
      </c>
      <c r="P2358" s="11">
        <v>3</v>
      </c>
      <c r="Q2358" s="11">
        <v>1</v>
      </c>
      <c r="R2358" s="11" t="s">
        <v>22</v>
      </c>
      <c r="S2358" s="12">
        <v>102</v>
      </c>
      <c r="T2358" s="30">
        <f t="shared" si="146"/>
        <v>-10.329670329670328</v>
      </c>
      <c r="U2358" s="31">
        <v>0</v>
      </c>
      <c r="V2358" s="31">
        <v>83.3</v>
      </c>
      <c r="W2358" s="31">
        <v>227500</v>
      </c>
      <c r="X2358" s="32">
        <f t="shared" si="147"/>
        <v>-300</v>
      </c>
      <c r="Y2358" s="35" t="s">
        <v>7450</v>
      </c>
    </row>
    <row r="2359" spans="1:25" x14ac:dyDescent="0.3">
      <c r="A2359" s="1" t="s">
        <v>2083</v>
      </c>
      <c r="B2359" s="2" t="s">
        <v>2145</v>
      </c>
      <c r="C2359" s="3">
        <v>1986</v>
      </c>
      <c r="D2359" s="4">
        <v>548</v>
      </c>
      <c r="E2359" s="5">
        <v>141.69999999999999</v>
      </c>
      <c r="F2359" s="6">
        <v>43</v>
      </c>
      <c r="G2359" s="5">
        <v>119.7</v>
      </c>
      <c r="H2359" s="7">
        <v>36</v>
      </c>
      <c r="I2359" s="8">
        <v>96</v>
      </c>
      <c r="J2359" s="9">
        <v>310000</v>
      </c>
      <c r="K2359" s="9">
        <v>10</v>
      </c>
      <c r="L2359" s="9">
        <v>86000</v>
      </c>
      <c r="M2359" s="9">
        <v>1</v>
      </c>
      <c r="N2359" s="9">
        <f t="shared" si="148"/>
        <v>224000</v>
      </c>
      <c r="O2359" s="15">
        <f t="shared" si="149"/>
        <v>27.741935483870968</v>
      </c>
      <c r="P2359" s="11">
        <v>4</v>
      </c>
      <c r="Q2359" s="11">
        <v>2</v>
      </c>
      <c r="R2359" s="11" t="s">
        <v>22</v>
      </c>
      <c r="S2359" s="12">
        <v>141</v>
      </c>
      <c r="T2359" s="30">
        <f t="shared" si="146"/>
        <v>-6.8965517241379306</v>
      </c>
      <c r="U2359" s="31">
        <v>0</v>
      </c>
      <c r="V2359" s="31">
        <v>83.3</v>
      </c>
      <c r="W2359" s="31">
        <v>290000</v>
      </c>
      <c r="X2359" s="32">
        <f t="shared" si="147"/>
        <v>-300</v>
      </c>
      <c r="Y2359" s="35" t="s">
        <v>7451</v>
      </c>
    </row>
    <row r="2360" spans="1:25" x14ac:dyDescent="0.3">
      <c r="A2360" s="1" t="s">
        <v>2083</v>
      </c>
      <c r="B2360" s="2" t="s">
        <v>2145</v>
      </c>
      <c r="C2360" s="3">
        <v>1986</v>
      </c>
      <c r="D2360" s="4">
        <v>548</v>
      </c>
      <c r="E2360" s="5">
        <v>175.4</v>
      </c>
      <c r="F2360" s="6">
        <v>53</v>
      </c>
      <c r="G2360" s="5">
        <v>150</v>
      </c>
      <c r="H2360" s="7">
        <v>45</v>
      </c>
      <c r="I2360" s="8">
        <v>48</v>
      </c>
      <c r="J2360" s="9">
        <v>410000</v>
      </c>
      <c r="K2360" s="9" t="s">
        <v>5095</v>
      </c>
      <c r="L2360" s="9">
        <v>90000</v>
      </c>
      <c r="M2360" s="9">
        <v>1</v>
      </c>
      <c r="N2360" s="9">
        <f t="shared" si="148"/>
        <v>320000</v>
      </c>
      <c r="O2360" s="15">
        <f t="shared" si="149"/>
        <v>21.951219512195124</v>
      </c>
      <c r="P2360" s="11">
        <v>4</v>
      </c>
      <c r="Q2360" s="11">
        <v>2</v>
      </c>
      <c r="R2360" s="11" t="s">
        <v>22</v>
      </c>
      <c r="S2360" s="12">
        <v>175</v>
      </c>
      <c r="T2360" s="30">
        <f t="shared" si="146"/>
        <v>-34.42622950819672</v>
      </c>
      <c r="U2360" s="31">
        <v>0</v>
      </c>
      <c r="V2360" s="31">
        <v>83.3</v>
      </c>
      <c r="W2360" s="31">
        <v>305000</v>
      </c>
      <c r="X2360" s="32">
        <f t="shared" si="147"/>
        <v>-300</v>
      </c>
      <c r="Y2360" s="35" t="s">
        <v>7452</v>
      </c>
    </row>
    <row r="2361" spans="1:25" x14ac:dyDescent="0.3">
      <c r="A2361" s="1" t="s">
        <v>2083</v>
      </c>
      <c r="B2361" s="2" t="s">
        <v>2147</v>
      </c>
      <c r="C2361" s="3">
        <v>2004</v>
      </c>
      <c r="D2361" s="4">
        <v>371</v>
      </c>
      <c r="E2361" s="5">
        <v>44.2</v>
      </c>
      <c r="F2361" s="6">
        <v>13</v>
      </c>
      <c r="G2361" s="5">
        <v>33.1</v>
      </c>
      <c r="H2361" s="7">
        <v>10</v>
      </c>
      <c r="I2361" s="8">
        <v>88</v>
      </c>
      <c r="J2361" s="9">
        <v>36900</v>
      </c>
      <c r="K2361" s="9" t="s">
        <v>5095</v>
      </c>
      <c r="L2361" s="9">
        <v>32000</v>
      </c>
      <c r="M2361" s="9" t="s">
        <v>5095</v>
      </c>
      <c r="N2361" s="9">
        <f t="shared" si="148"/>
        <v>4900</v>
      </c>
      <c r="O2361" s="15">
        <f t="shared" si="149"/>
        <v>86.72086720867209</v>
      </c>
      <c r="P2361" s="11">
        <v>1</v>
      </c>
      <c r="Q2361" s="11">
        <v>1</v>
      </c>
      <c r="R2361" s="11" t="s">
        <v>20</v>
      </c>
      <c r="S2361" s="12" t="s">
        <v>2148</v>
      </c>
      <c r="T2361" s="30">
        <f t="shared" si="146"/>
        <v>15.36697247706422</v>
      </c>
      <c r="U2361" s="31">
        <v>0</v>
      </c>
      <c r="V2361" s="31">
        <v>95.199999999999989</v>
      </c>
      <c r="W2361" s="31">
        <v>43600</v>
      </c>
      <c r="X2361" s="32">
        <f t="shared" si="147"/>
        <v>6700</v>
      </c>
      <c r="Y2361" s="35" t="s">
        <v>7453</v>
      </c>
    </row>
    <row r="2362" spans="1:25" x14ac:dyDescent="0.3">
      <c r="A2362" s="1" t="s">
        <v>2083</v>
      </c>
      <c r="B2362" s="2" t="s">
        <v>2147</v>
      </c>
      <c r="C2362" s="3">
        <v>2004</v>
      </c>
      <c r="D2362" s="4">
        <v>371</v>
      </c>
      <c r="E2362" s="5">
        <v>47.4</v>
      </c>
      <c r="F2362" s="6">
        <v>14</v>
      </c>
      <c r="G2362" s="5">
        <v>35.5</v>
      </c>
      <c r="H2362" s="7">
        <v>11</v>
      </c>
      <c r="I2362" s="8">
        <v>88</v>
      </c>
      <c r="J2362" s="9">
        <v>50000</v>
      </c>
      <c r="K2362" s="9">
        <v>23</v>
      </c>
      <c r="L2362" s="9">
        <v>32000</v>
      </c>
      <c r="M2362" s="9" t="s">
        <v>5095</v>
      </c>
      <c r="N2362" s="9">
        <f t="shared" si="148"/>
        <v>18000</v>
      </c>
      <c r="O2362" s="15">
        <f t="shared" si="149"/>
        <v>64</v>
      </c>
      <c r="P2362" s="11">
        <v>1</v>
      </c>
      <c r="Q2362" s="11">
        <v>1</v>
      </c>
      <c r="R2362" s="11" t="s">
        <v>20</v>
      </c>
      <c r="S2362" s="12" t="s">
        <v>2150</v>
      </c>
      <c r="T2362" s="30">
        <f t="shared" si="146"/>
        <v>-11.607142857142858</v>
      </c>
      <c r="U2362" s="31">
        <v>0</v>
      </c>
      <c r="V2362" s="31">
        <v>95.199999999999989</v>
      </c>
      <c r="W2362" s="31">
        <v>44800</v>
      </c>
      <c r="X2362" s="32">
        <f t="shared" si="147"/>
        <v>-300</v>
      </c>
      <c r="Y2362" s="35" t="s">
        <v>7454</v>
      </c>
    </row>
    <row r="2363" spans="1:25" x14ac:dyDescent="0.3">
      <c r="A2363" s="1" t="s">
        <v>2083</v>
      </c>
      <c r="B2363" s="2" t="s">
        <v>2147</v>
      </c>
      <c r="C2363" s="3">
        <v>2004</v>
      </c>
      <c r="D2363" s="4">
        <v>371</v>
      </c>
      <c r="E2363" s="5">
        <v>79.8</v>
      </c>
      <c r="F2363" s="6">
        <v>24</v>
      </c>
      <c r="G2363" s="5">
        <v>59.8</v>
      </c>
      <c r="H2363" s="7">
        <v>18</v>
      </c>
      <c r="I2363" s="8">
        <v>71</v>
      </c>
      <c r="J2363" s="9">
        <v>84500</v>
      </c>
      <c r="K2363" s="9" t="s">
        <v>5095</v>
      </c>
      <c r="L2363" s="9">
        <v>60000</v>
      </c>
      <c r="M2363" s="9" t="s">
        <v>5096</v>
      </c>
      <c r="N2363" s="9">
        <f t="shared" si="148"/>
        <v>24500</v>
      </c>
      <c r="O2363" s="15">
        <f t="shared" si="149"/>
        <v>71.005917159763314</v>
      </c>
      <c r="P2363" s="11">
        <v>2</v>
      </c>
      <c r="Q2363" s="11">
        <v>1</v>
      </c>
      <c r="R2363" s="11" t="s">
        <v>20</v>
      </c>
      <c r="S2363" s="12">
        <v>79</v>
      </c>
      <c r="T2363" s="30">
        <f t="shared" si="146"/>
        <v>7.6502732240437163</v>
      </c>
      <c r="U2363" s="31">
        <v>0</v>
      </c>
      <c r="V2363" s="31">
        <v>95.199999999999989</v>
      </c>
      <c r="W2363" s="31">
        <v>91500</v>
      </c>
      <c r="X2363" s="32">
        <f t="shared" si="147"/>
        <v>7000</v>
      </c>
      <c r="Y2363" s="35" t="s">
        <v>7455</v>
      </c>
    </row>
    <row r="2364" spans="1:25" x14ac:dyDescent="0.3">
      <c r="A2364" s="1" t="s">
        <v>2083</v>
      </c>
      <c r="B2364" s="2" t="s">
        <v>2151</v>
      </c>
      <c r="C2364" s="3">
        <v>1983</v>
      </c>
      <c r="D2364" s="4">
        <v>364</v>
      </c>
      <c r="E2364" s="5">
        <v>102.5</v>
      </c>
      <c r="F2364" s="6">
        <v>31</v>
      </c>
      <c r="G2364" s="5">
        <v>95.5</v>
      </c>
      <c r="H2364" s="7">
        <v>29</v>
      </c>
      <c r="I2364" s="8">
        <v>140</v>
      </c>
      <c r="J2364" s="9">
        <v>0</v>
      </c>
      <c r="K2364" s="9"/>
      <c r="L2364" s="9">
        <v>0</v>
      </c>
      <c r="M2364" s="9"/>
      <c r="N2364" s="9">
        <f t="shared" si="148"/>
        <v>0</v>
      </c>
      <c r="O2364" s="15">
        <f t="shared" si="149"/>
        <v>0</v>
      </c>
      <c r="P2364" s="11">
        <v>3</v>
      </c>
      <c r="Q2364" s="11">
        <v>1</v>
      </c>
      <c r="R2364" s="11" t="s">
        <v>22</v>
      </c>
      <c r="S2364" s="12">
        <v>102</v>
      </c>
      <c r="T2364" s="30">
        <f t="shared" si="146"/>
        <v>300</v>
      </c>
      <c r="U2364" s="31">
        <v>0</v>
      </c>
      <c r="V2364" s="31">
        <v>0</v>
      </c>
      <c r="W2364" s="31"/>
      <c r="X2364" s="32">
        <f t="shared" si="147"/>
        <v>-300</v>
      </c>
      <c r="Y2364" s="35" t="s">
        <v>7456</v>
      </c>
    </row>
    <row r="2365" spans="1:25" x14ac:dyDescent="0.3">
      <c r="A2365" s="1" t="s">
        <v>2083</v>
      </c>
      <c r="B2365" s="2" t="s">
        <v>2151</v>
      </c>
      <c r="C2365" s="3">
        <v>1983</v>
      </c>
      <c r="D2365" s="4">
        <v>364</v>
      </c>
      <c r="E2365" s="5">
        <v>141.69999999999999</v>
      </c>
      <c r="F2365" s="6">
        <v>43</v>
      </c>
      <c r="G2365" s="5">
        <v>132.1</v>
      </c>
      <c r="H2365" s="7">
        <v>40</v>
      </c>
      <c r="I2365" s="8">
        <v>224</v>
      </c>
      <c r="J2365" s="9">
        <v>420000</v>
      </c>
      <c r="K2365" s="9">
        <v>9</v>
      </c>
      <c r="L2365" s="9">
        <v>125000</v>
      </c>
      <c r="M2365" s="9" t="s">
        <v>5095</v>
      </c>
      <c r="N2365" s="9">
        <f t="shared" si="148"/>
        <v>295000</v>
      </c>
      <c r="O2365" s="15">
        <f t="shared" si="149"/>
        <v>29.761904761904763</v>
      </c>
      <c r="P2365" s="11">
        <v>4</v>
      </c>
      <c r="Q2365" s="11">
        <v>2</v>
      </c>
      <c r="R2365" s="11" t="s">
        <v>22</v>
      </c>
      <c r="S2365" s="12">
        <v>141</v>
      </c>
      <c r="T2365" s="30">
        <f t="shared" si="146"/>
        <v>300</v>
      </c>
      <c r="U2365" s="31">
        <v>0</v>
      </c>
      <c r="V2365" s="31">
        <v>0</v>
      </c>
      <c r="W2365" s="31"/>
      <c r="X2365" s="32">
        <f t="shared" si="147"/>
        <v>-300</v>
      </c>
      <c r="Y2365" s="35" t="s">
        <v>7457</v>
      </c>
    </row>
    <row r="2366" spans="1:25" x14ac:dyDescent="0.3">
      <c r="A2366" s="1" t="s">
        <v>2083</v>
      </c>
      <c r="B2366" s="2" t="s">
        <v>2153</v>
      </c>
      <c r="C2366" s="3">
        <v>2004</v>
      </c>
      <c r="D2366" s="4">
        <v>210</v>
      </c>
      <c r="E2366" s="5">
        <v>41.9</v>
      </c>
      <c r="F2366" s="6">
        <v>13</v>
      </c>
      <c r="G2366" s="5">
        <v>33.1</v>
      </c>
      <c r="H2366" s="7">
        <v>10</v>
      </c>
      <c r="I2366" s="8">
        <v>90</v>
      </c>
      <c r="J2366" s="9">
        <v>29400</v>
      </c>
      <c r="K2366" s="9" t="s">
        <v>5095</v>
      </c>
      <c r="L2366" s="9">
        <v>27400</v>
      </c>
      <c r="M2366" s="9">
        <v>7</v>
      </c>
      <c r="N2366" s="9">
        <f t="shared" si="148"/>
        <v>2000</v>
      </c>
      <c r="O2366" s="15">
        <f t="shared" si="149"/>
        <v>93.197278911564624</v>
      </c>
      <c r="P2366" s="11">
        <v>1</v>
      </c>
      <c r="Q2366" s="11">
        <v>1</v>
      </c>
      <c r="R2366" s="11" t="s">
        <v>20</v>
      </c>
      <c r="S2366" s="12" t="s">
        <v>2154</v>
      </c>
      <c r="T2366" s="30">
        <f t="shared" si="146"/>
        <v>300</v>
      </c>
      <c r="U2366" s="31">
        <v>0</v>
      </c>
      <c r="V2366" s="31">
        <v>95.199999999999989</v>
      </c>
      <c r="W2366" s="31">
        <v>0</v>
      </c>
      <c r="X2366" s="32">
        <f t="shared" si="147"/>
        <v>-300</v>
      </c>
      <c r="Y2366" s="35" t="s">
        <v>7458</v>
      </c>
    </row>
    <row r="2367" spans="1:25" x14ac:dyDescent="0.3">
      <c r="A2367" s="1" t="s">
        <v>2083</v>
      </c>
      <c r="B2367" s="2" t="s">
        <v>2156</v>
      </c>
      <c r="C2367" s="3">
        <v>1984</v>
      </c>
      <c r="D2367" s="4">
        <v>476</v>
      </c>
      <c r="E2367" s="5">
        <v>102</v>
      </c>
      <c r="F2367" s="6">
        <v>31</v>
      </c>
      <c r="G2367" s="5">
        <v>95.3</v>
      </c>
      <c r="H2367" s="7">
        <v>29</v>
      </c>
      <c r="I2367" s="8">
        <v>224</v>
      </c>
      <c r="J2367" s="9">
        <v>0</v>
      </c>
      <c r="K2367" s="9"/>
      <c r="L2367" s="9">
        <v>90000</v>
      </c>
      <c r="M2367" s="9" t="s">
        <v>31</v>
      </c>
      <c r="N2367" s="9">
        <f t="shared" si="148"/>
        <v>-90000</v>
      </c>
      <c r="O2367" s="15">
        <f t="shared" si="149"/>
        <v>0</v>
      </c>
      <c r="P2367" s="11">
        <v>3</v>
      </c>
      <c r="Q2367" s="11">
        <v>1</v>
      </c>
      <c r="R2367" s="11" t="s">
        <v>22</v>
      </c>
      <c r="S2367" s="12">
        <v>102</v>
      </c>
      <c r="T2367" s="30">
        <f t="shared" si="146"/>
        <v>300</v>
      </c>
      <c r="U2367" s="31">
        <v>0</v>
      </c>
      <c r="V2367" s="31">
        <v>0</v>
      </c>
      <c r="W2367" s="31">
        <v>0</v>
      </c>
      <c r="X2367" s="32">
        <f t="shared" si="147"/>
        <v>-300</v>
      </c>
      <c r="Y2367" s="35" t="s">
        <v>7459</v>
      </c>
    </row>
    <row r="2368" spans="1:25" x14ac:dyDescent="0.3">
      <c r="A2368" s="1" t="s">
        <v>2083</v>
      </c>
      <c r="B2368" s="2" t="s">
        <v>2156</v>
      </c>
      <c r="C2368" s="3">
        <v>1984</v>
      </c>
      <c r="D2368" s="4">
        <v>476</v>
      </c>
      <c r="E2368" s="5">
        <v>134</v>
      </c>
      <c r="F2368" s="6">
        <v>41</v>
      </c>
      <c r="G2368" s="5">
        <v>125.2</v>
      </c>
      <c r="H2368" s="7">
        <v>38</v>
      </c>
      <c r="I2368" s="8">
        <v>252</v>
      </c>
      <c r="J2368" s="9">
        <v>380000</v>
      </c>
      <c r="K2368" s="9" t="s">
        <v>5096</v>
      </c>
      <c r="L2368" s="9">
        <v>115000</v>
      </c>
      <c r="M2368" s="9" t="s">
        <v>5095</v>
      </c>
      <c r="N2368" s="9">
        <f t="shared" si="148"/>
        <v>265000</v>
      </c>
      <c r="O2368" s="15">
        <f t="shared" si="149"/>
        <v>30.263157894736842</v>
      </c>
      <c r="P2368" s="11">
        <v>4</v>
      </c>
      <c r="Q2368" s="11">
        <v>2</v>
      </c>
      <c r="R2368" s="11" t="s">
        <v>22</v>
      </c>
      <c r="S2368" s="12">
        <v>133</v>
      </c>
      <c r="T2368" s="30">
        <f t="shared" si="146"/>
        <v>300</v>
      </c>
      <c r="U2368" s="31">
        <v>0</v>
      </c>
      <c r="V2368" s="31">
        <v>0</v>
      </c>
      <c r="W2368" s="31">
        <v>0</v>
      </c>
      <c r="X2368" s="32">
        <f t="shared" si="147"/>
        <v>-300</v>
      </c>
      <c r="Y2368" s="35" t="s">
        <v>7460</v>
      </c>
    </row>
    <row r="2369" spans="1:25" x14ac:dyDescent="0.3">
      <c r="A2369" s="1" t="s">
        <v>2083</v>
      </c>
      <c r="B2369" s="2" t="s">
        <v>2158</v>
      </c>
      <c r="C2369" s="3">
        <v>2015</v>
      </c>
      <c r="D2369" s="4">
        <v>1278</v>
      </c>
      <c r="E2369" s="5">
        <v>113.2</v>
      </c>
      <c r="F2369" s="6">
        <v>34</v>
      </c>
      <c r="G2369" s="5">
        <v>85</v>
      </c>
      <c r="H2369" s="7">
        <v>26</v>
      </c>
      <c r="I2369" s="8">
        <v>198</v>
      </c>
      <c r="J2369" s="9">
        <v>430000</v>
      </c>
      <c r="K2369" s="9" t="s">
        <v>31</v>
      </c>
      <c r="L2369" s="9">
        <v>169000</v>
      </c>
      <c r="M2369" s="9" t="s">
        <v>31</v>
      </c>
      <c r="N2369" s="9">
        <f t="shared" si="148"/>
        <v>261000</v>
      </c>
      <c r="O2369" s="15">
        <f t="shared" si="149"/>
        <v>39.302325581395351</v>
      </c>
      <c r="P2369" s="11">
        <v>3</v>
      </c>
      <c r="Q2369" s="11">
        <v>2</v>
      </c>
      <c r="R2369" s="11" t="s">
        <v>22</v>
      </c>
      <c r="S2369" s="12" t="s">
        <v>242</v>
      </c>
      <c r="T2369" s="30">
        <f t="shared" si="146"/>
        <v>-30.303030303030305</v>
      </c>
      <c r="U2369" s="31">
        <v>0</v>
      </c>
      <c r="V2369" s="31">
        <v>94.6</v>
      </c>
      <c r="W2369" s="31">
        <v>330000</v>
      </c>
      <c r="X2369" s="32">
        <f t="shared" si="147"/>
        <v>-300</v>
      </c>
      <c r="Y2369" s="35" t="s">
        <v>7461</v>
      </c>
    </row>
    <row r="2370" spans="1:25" x14ac:dyDescent="0.3">
      <c r="A2370" s="1" t="s">
        <v>2083</v>
      </c>
      <c r="B2370" s="2" t="s">
        <v>2158</v>
      </c>
      <c r="C2370" s="3">
        <v>2015</v>
      </c>
      <c r="D2370" s="4">
        <v>1278</v>
      </c>
      <c r="E2370" s="5">
        <v>125.2</v>
      </c>
      <c r="F2370" s="6">
        <v>38</v>
      </c>
      <c r="G2370" s="5">
        <v>94.5</v>
      </c>
      <c r="H2370" s="7">
        <v>29</v>
      </c>
      <c r="I2370" s="8">
        <v>250</v>
      </c>
      <c r="J2370" s="9">
        <v>479000</v>
      </c>
      <c r="K2370" s="9" t="s">
        <v>5096</v>
      </c>
      <c r="L2370" s="9">
        <v>210000</v>
      </c>
      <c r="M2370" s="9" t="s">
        <v>5095</v>
      </c>
      <c r="N2370" s="9">
        <f t="shared" si="148"/>
        <v>269000</v>
      </c>
      <c r="O2370" s="15">
        <f t="shared" si="149"/>
        <v>43.841336116910227</v>
      </c>
      <c r="P2370" s="11">
        <v>3</v>
      </c>
      <c r="Q2370" s="11">
        <v>2</v>
      </c>
      <c r="R2370" s="11" t="s">
        <v>22</v>
      </c>
      <c r="S2370" s="12" t="s">
        <v>2160</v>
      </c>
      <c r="T2370" s="30">
        <f t="shared" ref="T2370:T2433" si="150">IF(AND(J2370&gt;0,W2370*1&gt;300),(W2370-J2370)/W2370*100,300)</f>
        <v>-18.271604938271604</v>
      </c>
      <c r="U2370" s="31">
        <v>0</v>
      </c>
      <c r="V2370" s="31">
        <v>94.6</v>
      </c>
      <c r="W2370" s="31">
        <v>405000</v>
      </c>
      <c r="X2370" s="32">
        <f t="shared" ref="X2370:X2433" si="151">IF(OR(T2370=300,T2370&lt;0),-300,W2370-J2370)</f>
        <v>-300</v>
      </c>
      <c r="Y2370" s="35" t="s">
        <v>7462</v>
      </c>
    </row>
    <row r="2371" spans="1:25" x14ac:dyDescent="0.3">
      <c r="A2371" s="1" t="s">
        <v>2083</v>
      </c>
      <c r="B2371" s="2" t="s">
        <v>2158</v>
      </c>
      <c r="C2371" s="3">
        <v>2015</v>
      </c>
      <c r="D2371" s="4">
        <v>1278</v>
      </c>
      <c r="E2371" s="5">
        <v>149.4</v>
      </c>
      <c r="F2371" s="6">
        <v>45</v>
      </c>
      <c r="G2371" s="5">
        <v>114.2</v>
      </c>
      <c r="H2371" s="7">
        <v>35</v>
      </c>
      <c r="I2371" s="8">
        <v>84</v>
      </c>
      <c r="J2371" s="9">
        <v>589000</v>
      </c>
      <c r="K2371" s="9" t="s">
        <v>5095</v>
      </c>
      <c r="L2371" s="9">
        <v>300000</v>
      </c>
      <c r="M2371" s="9" t="s">
        <v>5096</v>
      </c>
      <c r="N2371" s="9">
        <f t="shared" ref="N2371:N2434" si="152">J2371-L2371</f>
        <v>289000</v>
      </c>
      <c r="O2371" s="15">
        <f t="shared" ref="O2371:O2434" si="153">IF(ISERROR(L2371/J2371),0,L2371/J2371*100)</f>
        <v>50.933786078098478</v>
      </c>
      <c r="P2371" s="11">
        <v>4</v>
      </c>
      <c r="Q2371" s="11">
        <v>2</v>
      </c>
      <c r="R2371" s="11" t="s">
        <v>22</v>
      </c>
      <c r="S2371" s="12" t="s">
        <v>1127</v>
      </c>
      <c r="T2371" s="30">
        <f t="shared" si="150"/>
        <v>-20.696721311475411</v>
      </c>
      <c r="U2371" s="31">
        <v>0</v>
      </c>
      <c r="V2371" s="31">
        <v>94.6</v>
      </c>
      <c r="W2371" s="31">
        <v>488000</v>
      </c>
      <c r="X2371" s="32">
        <f t="shared" si="151"/>
        <v>-300</v>
      </c>
      <c r="Y2371" s="35" t="s">
        <v>7463</v>
      </c>
    </row>
    <row r="2372" spans="1:25" x14ac:dyDescent="0.3">
      <c r="A2372" s="1" t="s">
        <v>2083</v>
      </c>
      <c r="B2372" s="2" t="s">
        <v>2161</v>
      </c>
      <c r="C2372" s="3">
        <v>2015</v>
      </c>
      <c r="D2372" s="4">
        <v>330</v>
      </c>
      <c r="E2372" s="5">
        <v>122.7</v>
      </c>
      <c r="F2372" s="6">
        <v>37</v>
      </c>
      <c r="G2372" s="5">
        <v>91.9</v>
      </c>
      <c r="H2372" s="7">
        <v>28</v>
      </c>
      <c r="I2372" s="8">
        <v>88</v>
      </c>
      <c r="J2372" s="9">
        <v>440000</v>
      </c>
      <c r="K2372" s="9" t="s">
        <v>5096</v>
      </c>
      <c r="L2372" s="9">
        <v>200000</v>
      </c>
      <c r="M2372" s="9" t="s">
        <v>5097</v>
      </c>
      <c r="N2372" s="9">
        <f t="shared" si="152"/>
        <v>240000</v>
      </c>
      <c r="O2372" s="15">
        <f t="shared" si="153"/>
        <v>45.454545454545453</v>
      </c>
      <c r="P2372" s="11">
        <v>3</v>
      </c>
      <c r="Q2372" s="11">
        <v>2</v>
      </c>
      <c r="R2372" s="11" t="s">
        <v>22</v>
      </c>
      <c r="S2372" s="12" t="s">
        <v>2162</v>
      </c>
      <c r="T2372" s="30">
        <f t="shared" si="150"/>
        <v>300</v>
      </c>
      <c r="U2372" s="31">
        <v>0</v>
      </c>
      <c r="V2372" s="31">
        <v>0</v>
      </c>
      <c r="W2372" s="31"/>
      <c r="X2372" s="32">
        <f t="shared" si="151"/>
        <v>-300</v>
      </c>
      <c r="Y2372" s="35" t="s">
        <v>7464</v>
      </c>
    </row>
    <row r="2373" spans="1:25" x14ac:dyDescent="0.3">
      <c r="A2373" s="1" t="s">
        <v>2083</v>
      </c>
      <c r="B2373" s="2" t="s">
        <v>2161</v>
      </c>
      <c r="C2373" s="3">
        <v>2015</v>
      </c>
      <c r="D2373" s="4">
        <v>330</v>
      </c>
      <c r="E2373" s="5">
        <v>181.5</v>
      </c>
      <c r="F2373" s="6">
        <v>55</v>
      </c>
      <c r="G2373" s="5">
        <v>151.30000000000001</v>
      </c>
      <c r="H2373" s="7">
        <v>46</v>
      </c>
      <c r="I2373" s="8">
        <v>63</v>
      </c>
      <c r="J2373" s="9">
        <v>599000</v>
      </c>
      <c r="K2373" s="9" t="s">
        <v>5095</v>
      </c>
      <c r="L2373" s="9">
        <v>340000</v>
      </c>
      <c r="M2373" s="9" t="s">
        <v>31</v>
      </c>
      <c r="N2373" s="9">
        <f t="shared" si="152"/>
        <v>259000</v>
      </c>
      <c r="O2373" s="15">
        <f t="shared" si="153"/>
        <v>56.761268781302164</v>
      </c>
      <c r="P2373" s="11">
        <v>4</v>
      </c>
      <c r="Q2373" s="11">
        <v>2</v>
      </c>
      <c r="R2373" s="11" t="s">
        <v>22</v>
      </c>
      <c r="S2373" s="12" t="s">
        <v>2164</v>
      </c>
      <c r="T2373" s="30">
        <f t="shared" si="150"/>
        <v>300</v>
      </c>
      <c r="U2373" s="31">
        <v>0</v>
      </c>
      <c r="V2373" s="31">
        <v>0</v>
      </c>
      <c r="W2373" s="31"/>
      <c r="X2373" s="32">
        <f t="shared" si="151"/>
        <v>-300</v>
      </c>
      <c r="Y2373" s="35" t="s">
        <v>7465</v>
      </c>
    </row>
    <row r="2374" spans="1:25" x14ac:dyDescent="0.3">
      <c r="A2374" s="1" t="s">
        <v>2083</v>
      </c>
      <c r="B2374" s="2" t="s">
        <v>2165</v>
      </c>
      <c r="C2374" s="3">
        <v>1983</v>
      </c>
      <c r="D2374" s="4">
        <v>1034</v>
      </c>
      <c r="E2374" s="5">
        <v>101.7</v>
      </c>
      <c r="F2374" s="6">
        <v>31</v>
      </c>
      <c r="G2374" s="5">
        <v>94.9</v>
      </c>
      <c r="H2374" s="7">
        <v>29</v>
      </c>
      <c r="I2374" s="8">
        <v>140</v>
      </c>
      <c r="J2374" s="9">
        <v>380000</v>
      </c>
      <c r="K2374" s="9" t="s">
        <v>31</v>
      </c>
      <c r="L2374" s="9">
        <v>125000</v>
      </c>
      <c r="M2374" s="9" t="s">
        <v>5095</v>
      </c>
      <c r="N2374" s="9">
        <f t="shared" si="152"/>
        <v>255000</v>
      </c>
      <c r="O2374" s="15">
        <f t="shared" si="153"/>
        <v>32.894736842105267</v>
      </c>
      <c r="P2374" s="11">
        <v>4</v>
      </c>
      <c r="Q2374" s="11">
        <v>1</v>
      </c>
      <c r="R2374" s="11" t="s">
        <v>22</v>
      </c>
      <c r="S2374" s="12" t="s">
        <v>608</v>
      </c>
      <c r="T2374" s="30">
        <f t="shared" si="150"/>
        <v>300</v>
      </c>
      <c r="U2374" s="31">
        <v>0</v>
      </c>
      <c r="V2374" s="31">
        <v>97.1</v>
      </c>
      <c r="W2374" s="31">
        <v>0</v>
      </c>
      <c r="X2374" s="32">
        <f t="shared" si="151"/>
        <v>-300</v>
      </c>
      <c r="Y2374" s="35" t="s">
        <v>7466</v>
      </c>
    </row>
    <row r="2375" spans="1:25" x14ac:dyDescent="0.3">
      <c r="A2375" s="1" t="s">
        <v>2083</v>
      </c>
      <c r="B2375" s="2" t="s">
        <v>2165</v>
      </c>
      <c r="C2375" s="3">
        <v>1983</v>
      </c>
      <c r="D2375" s="4">
        <v>1034</v>
      </c>
      <c r="E2375" s="5">
        <v>148.6</v>
      </c>
      <c r="F2375" s="6">
        <v>45</v>
      </c>
      <c r="G2375" s="5">
        <v>127.8</v>
      </c>
      <c r="H2375" s="7">
        <v>39</v>
      </c>
      <c r="I2375" s="8">
        <v>180</v>
      </c>
      <c r="J2375" s="9">
        <v>480000</v>
      </c>
      <c r="K2375" s="9" t="s">
        <v>5096</v>
      </c>
      <c r="L2375" s="9">
        <v>140000</v>
      </c>
      <c r="M2375" s="9" t="s">
        <v>5095</v>
      </c>
      <c r="N2375" s="9">
        <f t="shared" si="152"/>
        <v>340000</v>
      </c>
      <c r="O2375" s="15">
        <f t="shared" si="153"/>
        <v>29.166666666666668</v>
      </c>
      <c r="P2375" s="11">
        <v>4</v>
      </c>
      <c r="Q2375" s="11">
        <v>2</v>
      </c>
      <c r="R2375" s="11" t="s">
        <v>22</v>
      </c>
      <c r="S2375" s="12">
        <v>148</v>
      </c>
      <c r="T2375" s="30">
        <f t="shared" si="150"/>
        <v>-17.073170731707318</v>
      </c>
      <c r="U2375" s="31">
        <v>0</v>
      </c>
      <c r="V2375" s="31">
        <v>97.1</v>
      </c>
      <c r="W2375" s="31">
        <v>410000</v>
      </c>
      <c r="X2375" s="32">
        <f t="shared" si="151"/>
        <v>-300</v>
      </c>
      <c r="Y2375" s="35" t="s">
        <v>7467</v>
      </c>
    </row>
    <row r="2376" spans="1:25" x14ac:dyDescent="0.3">
      <c r="A2376" s="1" t="s">
        <v>2083</v>
      </c>
      <c r="B2376" s="2" t="s">
        <v>2165</v>
      </c>
      <c r="C2376" s="3">
        <v>1983</v>
      </c>
      <c r="D2376" s="4">
        <v>1034</v>
      </c>
      <c r="E2376" s="5">
        <v>157.4</v>
      </c>
      <c r="F2376" s="6">
        <v>48</v>
      </c>
      <c r="G2376" s="5">
        <v>146.80000000000001</v>
      </c>
      <c r="H2376" s="7">
        <v>44</v>
      </c>
      <c r="I2376" s="8">
        <v>252</v>
      </c>
      <c r="J2376" s="9">
        <v>480000</v>
      </c>
      <c r="K2376" s="9" t="s">
        <v>5096</v>
      </c>
      <c r="L2376" s="9">
        <v>154000</v>
      </c>
      <c r="M2376" s="9">
        <v>2</v>
      </c>
      <c r="N2376" s="9">
        <f t="shared" si="152"/>
        <v>326000</v>
      </c>
      <c r="O2376" s="15">
        <f t="shared" si="153"/>
        <v>32.083333333333336</v>
      </c>
      <c r="P2376" s="11">
        <v>4</v>
      </c>
      <c r="Q2376" s="11">
        <v>2</v>
      </c>
      <c r="R2376" s="11" t="s">
        <v>22</v>
      </c>
      <c r="S2376" s="12">
        <v>157</v>
      </c>
      <c r="T2376" s="30">
        <f t="shared" si="150"/>
        <v>300</v>
      </c>
      <c r="U2376" s="31">
        <v>0</v>
      </c>
      <c r="V2376" s="31">
        <v>97.1</v>
      </c>
      <c r="W2376" s="31">
        <v>0</v>
      </c>
      <c r="X2376" s="32">
        <f t="shared" si="151"/>
        <v>-300</v>
      </c>
      <c r="Y2376" s="35" t="s">
        <v>7468</v>
      </c>
    </row>
    <row r="2377" spans="1:25" x14ac:dyDescent="0.3">
      <c r="A2377" s="1" t="s">
        <v>2083</v>
      </c>
      <c r="B2377" s="2" t="s">
        <v>2165</v>
      </c>
      <c r="C2377" s="3">
        <v>1983</v>
      </c>
      <c r="D2377" s="4">
        <v>1034</v>
      </c>
      <c r="E2377" s="5">
        <v>182.2</v>
      </c>
      <c r="F2377" s="6">
        <v>55</v>
      </c>
      <c r="G2377" s="5">
        <v>160.80000000000001</v>
      </c>
      <c r="H2377" s="7">
        <v>49</v>
      </c>
      <c r="I2377" s="8">
        <v>90</v>
      </c>
      <c r="J2377" s="9">
        <v>530000</v>
      </c>
      <c r="K2377" s="9" t="s">
        <v>5095</v>
      </c>
      <c r="L2377" s="9">
        <v>159000</v>
      </c>
      <c r="M2377" s="9" t="s">
        <v>5095</v>
      </c>
      <c r="N2377" s="9">
        <f t="shared" si="152"/>
        <v>371000</v>
      </c>
      <c r="O2377" s="15">
        <f t="shared" si="153"/>
        <v>30</v>
      </c>
      <c r="P2377" s="11">
        <v>5</v>
      </c>
      <c r="Q2377" s="11">
        <v>2</v>
      </c>
      <c r="R2377" s="11" t="s">
        <v>22</v>
      </c>
      <c r="S2377" s="12">
        <v>182</v>
      </c>
      <c r="T2377" s="30">
        <f t="shared" si="150"/>
        <v>-17.777777777777779</v>
      </c>
      <c r="U2377" s="31">
        <v>0</v>
      </c>
      <c r="V2377" s="31">
        <v>97.1</v>
      </c>
      <c r="W2377" s="31">
        <v>450000</v>
      </c>
      <c r="X2377" s="32">
        <f t="shared" si="151"/>
        <v>-300</v>
      </c>
      <c r="Y2377" s="35" t="s">
        <v>7469</v>
      </c>
    </row>
    <row r="2378" spans="1:25" x14ac:dyDescent="0.3">
      <c r="A2378" s="1" t="s">
        <v>2083</v>
      </c>
      <c r="B2378" s="2" t="s">
        <v>2165</v>
      </c>
      <c r="C2378" s="3">
        <v>1983</v>
      </c>
      <c r="D2378" s="4">
        <v>1034</v>
      </c>
      <c r="E2378" s="5">
        <v>186.4</v>
      </c>
      <c r="F2378" s="6">
        <v>56</v>
      </c>
      <c r="G2378" s="5">
        <v>174</v>
      </c>
      <c r="H2378" s="7">
        <v>53</v>
      </c>
      <c r="I2378" s="8">
        <v>84</v>
      </c>
      <c r="J2378" s="9">
        <v>520000</v>
      </c>
      <c r="K2378" s="9" t="s">
        <v>5096</v>
      </c>
      <c r="L2378" s="9">
        <v>190000</v>
      </c>
      <c r="M2378" s="9" t="s">
        <v>5095</v>
      </c>
      <c r="N2378" s="9">
        <f t="shared" si="152"/>
        <v>330000</v>
      </c>
      <c r="O2378" s="15">
        <f t="shared" si="153"/>
        <v>36.538461538461533</v>
      </c>
      <c r="P2378" s="11">
        <v>6</v>
      </c>
      <c r="Q2378" s="11">
        <v>2</v>
      </c>
      <c r="R2378" s="11" t="s">
        <v>22</v>
      </c>
      <c r="S2378" s="12">
        <v>186</v>
      </c>
      <c r="T2378" s="30">
        <f t="shared" si="150"/>
        <v>300</v>
      </c>
      <c r="U2378" s="31">
        <v>0</v>
      </c>
      <c r="V2378" s="31">
        <v>97.1</v>
      </c>
      <c r="W2378" s="31">
        <v>0</v>
      </c>
      <c r="X2378" s="32">
        <f t="shared" si="151"/>
        <v>-300</v>
      </c>
      <c r="Y2378" s="35" t="s">
        <v>7470</v>
      </c>
    </row>
    <row r="2379" spans="1:25" x14ac:dyDescent="0.3">
      <c r="A2379" s="1" t="s">
        <v>2083</v>
      </c>
      <c r="B2379" s="2" t="s">
        <v>2167</v>
      </c>
      <c r="C2379" s="3">
        <v>2000</v>
      </c>
      <c r="D2379" s="4">
        <v>960</v>
      </c>
      <c r="E2379" s="5">
        <v>85.7</v>
      </c>
      <c r="F2379" s="6">
        <v>26</v>
      </c>
      <c r="G2379" s="5">
        <v>59.9</v>
      </c>
      <c r="H2379" s="7">
        <v>18</v>
      </c>
      <c r="I2379" s="8">
        <v>249</v>
      </c>
      <c r="J2379" s="9">
        <v>240000</v>
      </c>
      <c r="K2379" s="9" t="s">
        <v>5096</v>
      </c>
      <c r="L2379" s="9">
        <v>97500</v>
      </c>
      <c r="M2379" s="9" t="s">
        <v>5097</v>
      </c>
      <c r="N2379" s="9">
        <f t="shared" si="152"/>
        <v>142500</v>
      </c>
      <c r="O2379" s="15">
        <f t="shared" si="153"/>
        <v>40.625</v>
      </c>
      <c r="P2379" s="11">
        <v>3</v>
      </c>
      <c r="Q2379" s="11">
        <v>1</v>
      </c>
      <c r="R2379" s="11" t="s">
        <v>20</v>
      </c>
      <c r="S2379" s="12">
        <v>85</v>
      </c>
      <c r="T2379" s="30">
        <f t="shared" si="150"/>
        <v>-26.984126984126984</v>
      </c>
      <c r="U2379" s="31">
        <v>0</v>
      </c>
      <c r="V2379" s="31">
        <v>94.6</v>
      </c>
      <c r="W2379" s="31">
        <v>189000</v>
      </c>
      <c r="X2379" s="32">
        <f t="shared" si="151"/>
        <v>-300</v>
      </c>
      <c r="Y2379" s="35" t="s">
        <v>7471</v>
      </c>
    </row>
    <row r="2380" spans="1:25" x14ac:dyDescent="0.3">
      <c r="A2380" s="1" t="s">
        <v>2083</v>
      </c>
      <c r="B2380" s="2" t="s">
        <v>2167</v>
      </c>
      <c r="C2380" s="3">
        <v>2000</v>
      </c>
      <c r="D2380" s="4">
        <v>960</v>
      </c>
      <c r="E2380" s="5">
        <v>108.2</v>
      </c>
      <c r="F2380" s="6">
        <v>33</v>
      </c>
      <c r="G2380" s="5">
        <v>84.6</v>
      </c>
      <c r="H2380" s="7">
        <v>26</v>
      </c>
      <c r="I2380" s="8">
        <v>192</v>
      </c>
      <c r="J2380" s="9">
        <v>299000</v>
      </c>
      <c r="K2380" s="9" t="s">
        <v>5095</v>
      </c>
      <c r="L2380" s="9">
        <v>124000</v>
      </c>
      <c r="M2380" s="9" t="s">
        <v>5096</v>
      </c>
      <c r="N2380" s="9">
        <f t="shared" si="152"/>
        <v>175000</v>
      </c>
      <c r="O2380" s="15">
        <f t="shared" si="153"/>
        <v>41.471571906354512</v>
      </c>
      <c r="P2380" s="11">
        <v>3</v>
      </c>
      <c r="Q2380" s="11">
        <v>2</v>
      </c>
      <c r="R2380" s="11" t="s">
        <v>22</v>
      </c>
      <c r="S2380" s="12">
        <v>108</v>
      </c>
      <c r="T2380" s="30">
        <f t="shared" si="150"/>
        <v>-17.716535433070867</v>
      </c>
      <c r="U2380" s="31">
        <v>0</v>
      </c>
      <c r="V2380" s="31">
        <v>94.6</v>
      </c>
      <c r="W2380" s="31">
        <v>254000</v>
      </c>
      <c r="X2380" s="32">
        <f t="shared" si="151"/>
        <v>-300</v>
      </c>
      <c r="Y2380" s="35" t="s">
        <v>7472</v>
      </c>
    </row>
    <row r="2381" spans="1:25" x14ac:dyDescent="0.3">
      <c r="A2381" s="1" t="s">
        <v>2083</v>
      </c>
      <c r="B2381" s="2" t="s">
        <v>2167</v>
      </c>
      <c r="C2381" s="3">
        <v>2000</v>
      </c>
      <c r="D2381" s="4">
        <v>960</v>
      </c>
      <c r="E2381" s="5">
        <v>124.6</v>
      </c>
      <c r="F2381" s="6">
        <v>38</v>
      </c>
      <c r="G2381" s="5">
        <v>97.4</v>
      </c>
      <c r="H2381" s="7">
        <v>29</v>
      </c>
      <c r="I2381" s="8">
        <v>390</v>
      </c>
      <c r="J2381" s="9">
        <v>359000</v>
      </c>
      <c r="K2381" s="9" t="s">
        <v>5095</v>
      </c>
      <c r="L2381" s="9">
        <v>120700</v>
      </c>
      <c r="M2381" s="9" t="s">
        <v>5096</v>
      </c>
      <c r="N2381" s="9">
        <f t="shared" si="152"/>
        <v>238300</v>
      </c>
      <c r="O2381" s="15">
        <f t="shared" si="153"/>
        <v>33.621169916434539</v>
      </c>
      <c r="P2381" s="11">
        <v>4</v>
      </c>
      <c r="Q2381" s="11">
        <v>2</v>
      </c>
      <c r="R2381" s="11" t="s">
        <v>22</v>
      </c>
      <c r="S2381" s="12">
        <v>124</v>
      </c>
      <c r="T2381" s="30">
        <f t="shared" si="150"/>
        <v>-32.472324723247233</v>
      </c>
      <c r="U2381" s="31">
        <v>0</v>
      </c>
      <c r="V2381" s="31">
        <v>94.6</v>
      </c>
      <c r="W2381" s="31">
        <v>271000</v>
      </c>
      <c r="X2381" s="32">
        <f t="shared" si="151"/>
        <v>-300</v>
      </c>
      <c r="Y2381" s="35" t="s">
        <v>7473</v>
      </c>
    </row>
    <row r="2382" spans="1:25" x14ac:dyDescent="0.3">
      <c r="A2382" s="1" t="s">
        <v>2083</v>
      </c>
      <c r="B2382" s="2" t="s">
        <v>2167</v>
      </c>
      <c r="C2382" s="3">
        <v>2000</v>
      </c>
      <c r="D2382" s="4">
        <v>960</v>
      </c>
      <c r="E2382" s="5">
        <v>133.5</v>
      </c>
      <c r="F2382" s="6">
        <v>40</v>
      </c>
      <c r="G2382" s="5">
        <v>108.5</v>
      </c>
      <c r="H2382" s="7">
        <v>33</v>
      </c>
      <c r="I2382" s="8">
        <v>90</v>
      </c>
      <c r="J2382" s="9">
        <v>385000</v>
      </c>
      <c r="K2382" s="9" t="s">
        <v>5095</v>
      </c>
      <c r="L2382" s="9">
        <v>170000</v>
      </c>
      <c r="M2382" s="9" t="s">
        <v>5095</v>
      </c>
      <c r="N2382" s="9">
        <f t="shared" si="152"/>
        <v>215000</v>
      </c>
      <c r="O2382" s="15">
        <f t="shared" si="153"/>
        <v>44.155844155844157</v>
      </c>
      <c r="P2382" s="11">
        <v>4</v>
      </c>
      <c r="Q2382" s="11">
        <v>2</v>
      </c>
      <c r="R2382" s="11" t="s">
        <v>22</v>
      </c>
      <c r="S2382" s="12">
        <v>133</v>
      </c>
      <c r="T2382" s="30">
        <f t="shared" si="150"/>
        <v>-20.3125</v>
      </c>
      <c r="U2382" s="31">
        <v>0</v>
      </c>
      <c r="V2382" s="31">
        <v>94.6</v>
      </c>
      <c r="W2382" s="31">
        <v>320000</v>
      </c>
      <c r="X2382" s="32">
        <f t="shared" si="151"/>
        <v>-300</v>
      </c>
      <c r="Y2382" s="35" t="s">
        <v>7474</v>
      </c>
    </row>
    <row r="2383" spans="1:25" x14ac:dyDescent="0.3">
      <c r="A2383" s="1" t="s">
        <v>2083</v>
      </c>
      <c r="B2383" s="2" t="s">
        <v>2169</v>
      </c>
      <c r="C2383" s="3">
        <v>1984</v>
      </c>
      <c r="D2383" s="4">
        <v>450</v>
      </c>
      <c r="E2383" s="5">
        <v>101.1</v>
      </c>
      <c r="F2383" s="6">
        <v>31</v>
      </c>
      <c r="G2383" s="5">
        <v>94.7</v>
      </c>
      <c r="H2383" s="7">
        <v>29</v>
      </c>
      <c r="I2383" s="8">
        <v>120</v>
      </c>
      <c r="J2383" s="9"/>
      <c r="K2383" s="9"/>
      <c r="L2383" s="9"/>
      <c r="M2383" s="9"/>
      <c r="N2383" s="9">
        <f t="shared" si="152"/>
        <v>0</v>
      </c>
      <c r="O2383" s="15">
        <f t="shared" si="153"/>
        <v>0</v>
      </c>
      <c r="P2383" s="11">
        <v>3</v>
      </c>
      <c r="Q2383" s="11">
        <v>1</v>
      </c>
      <c r="R2383" s="11" t="s">
        <v>22</v>
      </c>
      <c r="S2383" s="12">
        <v>101</v>
      </c>
      <c r="T2383" s="30">
        <f t="shared" si="150"/>
        <v>300</v>
      </c>
      <c r="U2383" s="31">
        <v>0</v>
      </c>
      <c r="V2383" s="31">
        <v>0</v>
      </c>
      <c r="W2383" s="31">
        <v>0</v>
      </c>
      <c r="X2383" s="32">
        <f t="shared" si="151"/>
        <v>-300</v>
      </c>
      <c r="Y2383" s="35" t="s">
        <v>7475</v>
      </c>
    </row>
    <row r="2384" spans="1:25" x14ac:dyDescent="0.3">
      <c r="A2384" s="1" t="s">
        <v>2083</v>
      </c>
      <c r="B2384" s="2" t="s">
        <v>2169</v>
      </c>
      <c r="C2384" s="3">
        <v>1984</v>
      </c>
      <c r="D2384" s="4">
        <v>450</v>
      </c>
      <c r="E2384" s="5">
        <v>146.6</v>
      </c>
      <c r="F2384" s="6">
        <v>44</v>
      </c>
      <c r="G2384" s="5">
        <v>137.4</v>
      </c>
      <c r="H2384" s="7">
        <v>42</v>
      </c>
      <c r="I2384" s="8">
        <v>270</v>
      </c>
      <c r="J2384" s="9"/>
      <c r="K2384" s="9"/>
      <c r="L2384" s="9"/>
      <c r="M2384" s="9"/>
      <c r="N2384" s="9">
        <f t="shared" si="152"/>
        <v>0</v>
      </c>
      <c r="O2384" s="15">
        <f t="shared" si="153"/>
        <v>0</v>
      </c>
      <c r="P2384" s="11">
        <v>4</v>
      </c>
      <c r="Q2384" s="11">
        <v>2</v>
      </c>
      <c r="R2384" s="11" t="s">
        <v>22</v>
      </c>
      <c r="S2384" s="12">
        <v>146</v>
      </c>
      <c r="T2384" s="30">
        <f t="shared" si="150"/>
        <v>300</v>
      </c>
      <c r="U2384" s="31">
        <v>0</v>
      </c>
      <c r="V2384" s="31">
        <v>0</v>
      </c>
      <c r="W2384" s="31">
        <v>0</v>
      </c>
      <c r="X2384" s="32">
        <f t="shared" si="151"/>
        <v>-300</v>
      </c>
      <c r="Y2384" s="35" t="s">
        <v>7476</v>
      </c>
    </row>
    <row r="2385" spans="1:25" x14ac:dyDescent="0.3">
      <c r="A2385" s="1" t="s">
        <v>2083</v>
      </c>
      <c r="B2385" s="2" t="s">
        <v>2169</v>
      </c>
      <c r="C2385" s="3">
        <v>1984</v>
      </c>
      <c r="D2385" s="4">
        <v>450</v>
      </c>
      <c r="E2385" s="5">
        <v>180.5</v>
      </c>
      <c r="F2385" s="6">
        <v>55</v>
      </c>
      <c r="G2385" s="5">
        <v>169.2</v>
      </c>
      <c r="H2385" s="7">
        <v>51</v>
      </c>
      <c r="I2385" s="8">
        <v>60</v>
      </c>
      <c r="J2385" s="9"/>
      <c r="K2385" s="9"/>
      <c r="L2385" s="9"/>
      <c r="M2385" s="9"/>
      <c r="N2385" s="9">
        <f t="shared" si="152"/>
        <v>0</v>
      </c>
      <c r="O2385" s="15">
        <f t="shared" si="153"/>
        <v>0</v>
      </c>
      <c r="P2385" s="11">
        <v>5</v>
      </c>
      <c r="Q2385" s="11">
        <v>2</v>
      </c>
      <c r="R2385" s="11" t="s">
        <v>22</v>
      </c>
      <c r="S2385" s="12">
        <v>180</v>
      </c>
      <c r="T2385" s="30">
        <f t="shared" si="150"/>
        <v>300</v>
      </c>
      <c r="U2385" s="31">
        <v>0</v>
      </c>
      <c r="V2385" s="31">
        <v>0</v>
      </c>
      <c r="W2385" s="31">
        <v>0</v>
      </c>
      <c r="X2385" s="32">
        <f t="shared" si="151"/>
        <v>-300</v>
      </c>
      <c r="Y2385" s="35" t="s">
        <v>7477</v>
      </c>
    </row>
    <row r="2386" spans="1:25" x14ac:dyDescent="0.3">
      <c r="A2386" s="1" t="s">
        <v>2083</v>
      </c>
      <c r="B2386" s="2" t="s">
        <v>2171</v>
      </c>
      <c r="C2386" s="3">
        <v>2017</v>
      </c>
      <c r="D2386" s="4">
        <v>239</v>
      </c>
      <c r="E2386" s="5">
        <v>110.9</v>
      </c>
      <c r="F2386" s="6">
        <v>34</v>
      </c>
      <c r="G2386" s="5">
        <v>84.4</v>
      </c>
      <c r="H2386" s="7">
        <v>26</v>
      </c>
      <c r="I2386" s="8">
        <v>82</v>
      </c>
      <c r="J2386" s="9">
        <v>400000</v>
      </c>
      <c r="K2386" s="9" t="s">
        <v>5095</v>
      </c>
      <c r="L2386" s="9">
        <v>174000</v>
      </c>
      <c r="M2386" s="9" t="s">
        <v>5095</v>
      </c>
      <c r="N2386" s="9">
        <f t="shared" si="152"/>
        <v>226000</v>
      </c>
      <c r="O2386" s="15">
        <f t="shared" si="153"/>
        <v>43.5</v>
      </c>
      <c r="P2386" s="11">
        <v>3</v>
      </c>
      <c r="Q2386" s="11">
        <v>2</v>
      </c>
      <c r="R2386" s="11" t="s">
        <v>22</v>
      </c>
      <c r="S2386" s="12" t="s">
        <v>418</v>
      </c>
      <c r="T2386" s="30">
        <f t="shared" si="150"/>
        <v>-28.205128205128204</v>
      </c>
      <c r="U2386" s="31">
        <v>0</v>
      </c>
      <c r="V2386" s="31">
        <v>94.6</v>
      </c>
      <c r="W2386" s="31">
        <v>312000</v>
      </c>
      <c r="X2386" s="32">
        <f t="shared" si="151"/>
        <v>-300</v>
      </c>
      <c r="Y2386" s="35" t="s">
        <v>7478</v>
      </c>
    </row>
    <row r="2387" spans="1:25" x14ac:dyDescent="0.3">
      <c r="A2387" s="1" t="s">
        <v>2083</v>
      </c>
      <c r="B2387" s="2" t="s">
        <v>2171</v>
      </c>
      <c r="C2387" s="3">
        <v>2017</v>
      </c>
      <c r="D2387" s="4">
        <v>239</v>
      </c>
      <c r="E2387" s="5">
        <v>122.4</v>
      </c>
      <c r="F2387" s="6">
        <v>37</v>
      </c>
      <c r="G2387" s="5">
        <v>93.4</v>
      </c>
      <c r="H2387" s="7">
        <v>28</v>
      </c>
      <c r="I2387" s="8">
        <v>60</v>
      </c>
      <c r="J2387" s="9">
        <v>430000</v>
      </c>
      <c r="K2387" s="9" t="s">
        <v>5095</v>
      </c>
      <c r="L2387" s="9">
        <v>200000</v>
      </c>
      <c r="M2387" s="9" t="s">
        <v>5097</v>
      </c>
      <c r="N2387" s="9">
        <f t="shared" si="152"/>
        <v>230000</v>
      </c>
      <c r="O2387" s="15">
        <f t="shared" si="153"/>
        <v>46.511627906976742</v>
      </c>
      <c r="P2387" s="11">
        <v>4</v>
      </c>
      <c r="Q2387" s="11">
        <v>2</v>
      </c>
      <c r="R2387" s="11" t="s">
        <v>22</v>
      </c>
      <c r="S2387" s="12" t="s">
        <v>1104</v>
      </c>
      <c r="T2387" s="30">
        <f t="shared" si="150"/>
        <v>-29.518072289156628</v>
      </c>
      <c r="U2387" s="31">
        <v>0</v>
      </c>
      <c r="V2387" s="31">
        <v>94.6</v>
      </c>
      <c r="W2387" s="31">
        <v>332000</v>
      </c>
      <c r="X2387" s="32">
        <f t="shared" si="151"/>
        <v>-300</v>
      </c>
      <c r="Y2387" s="35" t="s">
        <v>7479</v>
      </c>
    </row>
    <row r="2388" spans="1:25" x14ac:dyDescent="0.3">
      <c r="A2388" s="1" t="s">
        <v>2083</v>
      </c>
      <c r="B2388" s="2" t="s">
        <v>2173</v>
      </c>
      <c r="C2388" s="3">
        <v>1979</v>
      </c>
      <c r="D2388" s="4">
        <v>4424</v>
      </c>
      <c r="E2388" s="5">
        <v>101.5</v>
      </c>
      <c r="F2388" s="6">
        <v>31</v>
      </c>
      <c r="G2388" s="5">
        <v>76.8</v>
      </c>
      <c r="H2388" s="7">
        <v>23</v>
      </c>
      <c r="I2388" s="8">
        <v>2674</v>
      </c>
      <c r="J2388" s="9">
        <v>320000</v>
      </c>
      <c r="K2388" s="9">
        <v>11</v>
      </c>
      <c r="L2388" s="9">
        <v>73000</v>
      </c>
      <c r="M2388" s="9">
        <v>10</v>
      </c>
      <c r="N2388" s="9">
        <f t="shared" si="152"/>
        <v>247000</v>
      </c>
      <c r="O2388" s="15">
        <f t="shared" si="153"/>
        <v>22.8125</v>
      </c>
      <c r="P2388" s="11">
        <v>3</v>
      </c>
      <c r="Q2388" s="11">
        <v>1</v>
      </c>
      <c r="R2388" s="11" t="s">
        <v>20</v>
      </c>
      <c r="S2388" s="12">
        <v>101</v>
      </c>
      <c r="T2388" s="30">
        <f t="shared" si="150"/>
        <v>-21.44212523719165</v>
      </c>
      <c r="U2388" s="31">
        <v>0</v>
      </c>
      <c r="V2388" s="31">
        <v>0</v>
      </c>
      <c r="W2388" s="31">
        <v>263500</v>
      </c>
      <c r="X2388" s="32">
        <f t="shared" si="151"/>
        <v>-300</v>
      </c>
      <c r="Y2388" s="35" t="s">
        <v>7480</v>
      </c>
    </row>
    <row r="2389" spans="1:25" x14ac:dyDescent="0.3">
      <c r="A2389" s="1" t="s">
        <v>2083</v>
      </c>
      <c r="B2389" s="2" t="s">
        <v>2173</v>
      </c>
      <c r="C2389" s="3">
        <v>1979</v>
      </c>
      <c r="D2389" s="4">
        <v>4424</v>
      </c>
      <c r="E2389" s="5">
        <v>115.5</v>
      </c>
      <c r="F2389" s="6">
        <v>35</v>
      </c>
      <c r="G2389" s="5">
        <v>84.4</v>
      </c>
      <c r="H2389" s="7">
        <v>26</v>
      </c>
      <c r="I2389" s="8">
        <v>1750</v>
      </c>
      <c r="J2389" s="9">
        <v>350000</v>
      </c>
      <c r="K2389" s="9">
        <v>10</v>
      </c>
      <c r="L2389" s="9">
        <v>70000</v>
      </c>
      <c r="M2389" s="9">
        <v>1</v>
      </c>
      <c r="N2389" s="9">
        <f t="shared" si="152"/>
        <v>280000</v>
      </c>
      <c r="O2389" s="15">
        <f t="shared" si="153"/>
        <v>20</v>
      </c>
      <c r="P2389" s="11">
        <v>4</v>
      </c>
      <c r="Q2389" s="11">
        <v>2</v>
      </c>
      <c r="R2389" s="11" t="s">
        <v>20</v>
      </c>
      <c r="S2389" s="12">
        <v>115</v>
      </c>
      <c r="T2389" s="30">
        <f t="shared" si="150"/>
        <v>-24.113475177304963</v>
      </c>
      <c r="U2389" s="31">
        <v>0</v>
      </c>
      <c r="V2389" s="31">
        <v>0</v>
      </c>
      <c r="W2389" s="31">
        <v>282000</v>
      </c>
      <c r="X2389" s="32">
        <f t="shared" si="151"/>
        <v>-300</v>
      </c>
      <c r="Y2389" s="35" t="s">
        <v>7481</v>
      </c>
    </row>
    <row r="2390" spans="1:25" x14ac:dyDescent="0.3">
      <c r="A2390" s="1" t="s">
        <v>2083</v>
      </c>
      <c r="B2390" s="2" t="s">
        <v>2175</v>
      </c>
      <c r="C2390" s="3">
        <v>1983</v>
      </c>
      <c r="D2390" s="4">
        <v>630</v>
      </c>
      <c r="E2390" s="5">
        <v>102.4</v>
      </c>
      <c r="F2390" s="6">
        <v>31</v>
      </c>
      <c r="G2390" s="5">
        <v>96</v>
      </c>
      <c r="H2390" s="7">
        <v>29</v>
      </c>
      <c r="I2390" s="8">
        <v>270</v>
      </c>
      <c r="J2390" s="9">
        <v>340000</v>
      </c>
      <c r="K2390" s="9">
        <v>8</v>
      </c>
      <c r="L2390" s="9">
        <v>82000</v>
      </c>
      <c r="M2390" s="9" t="s">
        <v>5096</v>
      </c>
      <c r="N2390" s="9">
        <f t="shared" si="152"/>
        <v>258000</v>
      </c>
      <c r="O2390" s="15">
        <f t="shared" si="153"/>
        <v>24.117647058823529</v>
      </c>
      <c r="P2390" s="11">
        <v>3</v>
      </c>
      <c r="Q2390" s="11">
        <v>1</v>
      </c>
      <c r="R2390" s="11" t="s">
        <v>22</v>
      </c>
      <c r="S2390" s="12">
        <v>102</v>
      </c>
      <c r="T2390" s="30">
        <f t="shared" si="150"/>
        <v>300</v>
      </c>
      <c r="U2390" s="31">
        <v>0</v>
      </c>
      <c r="V2390" s="31">
        <v>0</v>
      </c>
      <c r="W2390" s="31"/>
      <c r="X2390" s="32">
        <f t="shared" si="151"/>
        <v>-300</v>
      </c>
      <c r="Y2390" s="35" t="s">
        <v>7482</v>
      </c>
    </row>
    <row r="2391" spans="1:25" x14ac:dyDescent="0.3">
      <c r="A2391" s="1" t="s">
        <v>2083</v>
      </c>
      <c r="B2391" s="2" t="s">
        <v>2175</v>
      </c>
      <c r="C2391" s="3">
        <v>1983</v>
      </c>
      <c r="D2391" s="4">
        <v>630</v>
      </c>
      <c r="E2391" s="5">
        <v>150.5</v>
      </c>
      <c r="F2391" s="6">
        <v>46</v>
      </c>
      <c r="G2391" s="5">
        <v>141.19999999999999</v>
      </c>
      <c r="H2391" s="7">
        <v>43</v>
      </c>
      <c r="I2391" s="8">
        <v>240</v>
      </c>
      <c r="J2391" s="9">
        <v>420000</v>
      </c>
      <c r="K2391" s="9" t="s">
        <v>5096</v>
      </c>
      <c r="L2391" s="9">
        <v>0</v>
      </c>
      <c r="M2391" s="9"/>
      <c r="N2391" s="9">
        <f t="shared" si="152"/>
        <v>420000</v>
      </c>
      <c r="O2391" s="15">
        <f t="shared" si="153"/>
        <v>0</v>
      </c>
      <c r="P2391" s="11">
        <v>4</v>
      </c>
      <c r="Q2391" s="11">
        <v>2</v>
      </c>
      <c r="R2391" s="11" t="s">
        <v>22</v>
      </c>
      <c r="S2391" s="12">
        <v>150</v>
      </c>
      <c r="T2391" s="30">
        <f t="shared" si="150"/>
        <v>300</v>
      </c>
      <c r="U2391" s="31">
        <v>0</v>
      </c>
      <c r="V2391" s="31">
        <v>0</v>
      </c>
      <c r="W2391" s="31"/>
      <c r="X2391" s="32">
        <f t="shared" si="151"/>
        <v>-300</v>
      </c>
      <c r="Y2391" s="35" t="s">
        <v>7483</v>
      </c>
    </row>
    <row r="2392" spans="1:25" x14ac:dyDescent="0.3">
      <c r="A2392" s="1" t="s">
        <v>2083</v>
      </c>
      <c r="B2392" s="2" t="s">
        <v>2175</v>
      </c>
      <c r="C2392" s="3">
        <v>1983</v>
      </c>
      <c r="D2392" s="4">
        <v>630</v>
      </c>
      <c r="E2392" s="5">
        <v>173.5</v>
      </c>
      <c r="F2392" s="6">
        <v>52</v>
      </c>
      <c r="G2392" s="5">
        <v>162.69999999999999</v>
      </c>
      <c r="H2392" s="7">
        <v>49</v>
      </c>
      <c r="I2392" s="8">
        <v>120</v>
      </c>
      <c r="J2392" s="9">
        <v>450000</v>
      </c>
      <c r="K2392" s="9" t="s">
        <v>5095</v>
      </c>
      <c r="L2392" s="9">
        <v>130000</v>
      </c>
      <c r="M2392" s="9">
        <v>5</v>
      </c>
      <c r="N2392" s="9">
        <f t="shared" si="152"/>
        <v>320000</v>
      </c>
      <c r="O2392" s="15">
        <f t="shared" si="153"/>
        <v>28.888888888888886</v>
      </c>
      <c r="P2392" s="11">
        <v>5</v>
      </c>
      <c r="Q2392" s="11">
        <v>2</v>
      </c>
      <c r="R2392" s="11" t="s">
        <v>22</v>
      </c>
      <c r="S2392" s="12">
        <v>173</v>
      </c>
      <c r="T2392" s="30">
        <f t="shared" si="150"/>
        <v>300</v>
      </c>
      <c r="U2392" s="31">
        <v>0</v>
      </c>
      <c r="V2392" s="31">
        <v>0</v>
      </c>
      <c r="W2392" s="31"/>
      <c r="X2392" s="32">
        <f t="shared" si="151"/>
        <v>-300</v>
      </c>
      <c r="Y2392" s="35" t="s">
        <v>7484</v>
      </c>
    </row>
    <row r="2393" spans="1:25" x14ac:dyDescent="0.3">
      <c r="A2393" s="1" t="s">
        <v>2083</v>
      </c>
      <c r="B2393" s="2" t="s">
        <v>2177</v>
      </c>
      <c r="C2393" s="3">
        <v>2023</v>
      </c>
      <c r="D2393" s="4">
        <v>489</v>
      </c>
      <c r="E2393" s="5">
        <v>70.2</v>
      </c>
      <c r="F2393" s="6">
        <v>21</v>
      </c>
      <c r="G2393" s="5">
        <v>51.7</v>
      </c>
      <c r="H2393" s="7">
        <v>16</v>
      </c>
      <c r="I2393" s="8">
        <v>34</v>
      </c>
      <c r="J2393" s="9">
        <v>249000</v>
      </c>
      <c r="K2393" s="9" t="s">
        <v>5095</v>
      </c>
      <c r="L2393" s="9">
        <v>115000</v>
      </c>
      <c r="M2393" s="9" t="s">
        <v>5096</v>
      </c>
      <c r="N2393" s="9">
        <f t="shared" si="152"/>
        <v>134000</v>
      </c>
      <c r="O2393" s="15">
        <f t="shared" si="153"/>
        <v>46.184738955823299</v>
      </c>
      <c r="P2393" s="11">
        <v>2</v>
      </c>
      <c r="Q2393" s="11">
        <v>1</v>
      </c>
      <c r="R2393" s="11" t="s">
        <v>22</v>
      </c>
      <c r="S2393" s="12" t="s">
        <v>2114</v>
      </c>
      <c r="T2393" s="30">
        <f t="shared" si="150"/>
        <v>300</v>
      </c>
      <c r="U2393" s="31">
        <v>0</v>
      </c>
      <c r="V2393" s="31">
        <v>89.9</v>
      </c>
      <c r="W2393" s="31"/>
      <c r="X2393" s="32">
        <f t="shared" si="151"/>
        <v>-300</v>
      </c>
      <c r="Y2393" s="35" t="s">
        <v>7485</v>
      </c>
    </row>
    <row r="2394" spans="1:25" x14ac:dyDescent="0.3">
      <c r="A2394" s="1" t="s">
        <v>2083</v>
      </c>
      <c r="B2394" s="2" t="s">
        <v>2177</v>
      </c>
      <c r="C2394" s="3">
        <v>2023</v>
      </c>
      <c r="D2394" s="4">
        <v>489</v>
      </c>
      <c r="E2394" s="5">
        <v>77.7</v>
      </c>
      <c r="F2394" s="6">
        <v>23</v>
      </c>
      <c r="G2394" s="5">
        <v>60</v>
      </c>
      <c r="H2394" s="7">
        <v>18</v>
      </c>
      <c r="I2394" s="8">
        <v>87</v>
      </c>
      <c r="J2394" s="9">
        <v>0</v>
      </c>
      <c r="K2394" s="9"/>
      <c r="L2394" s="9">
        <v>140000</v>
      </c>
      <c r="M2394" s="9" t="s">
        <v>5096</v>
      </c>
      <c r="N2394" s="9">
        <f t="shared" si="152"/>
        <v>-140000</v>
      </c>
      <c r="O2394" s="15">
        <f t="shared" si="153"/>
        <v>0</v>
      </c>
      <c r="P2394" s="11">
        <v>3</v>
      </c>
      <c r="Q2394" s="11">
        <v>2</v>
      </c>
      <c r="R2394" s="11" t="s">
        <v>22</v>
      </c>
      <c r="S2394" s="12" t="s">
        <v>2179</v>
      </c>
      <c r="T2394" s="30">
        <f t="shared" si="150"/>
        <v>300</v>
      </c>
      <c r="U2394" s="31">
        <v>0</v>
      </c>
      <c r="V2394" s="31">
        <v>89.9</v>
      </c>
      <c r="W2394" s="31"/>
      <c r="X2394" s="32">
        <f t="shared" si="151"/>
        <v>-300</v>
      </c>
      <c r="Y2394" s="35" t="s">
        <v>7486</v>
      </c>
    </row>
    <row r="2395" spans="1:25" x14ac:dyDescent="0.3">
      <c r="A2395" s="1" t="s">
        <v>2083</v>
      </c>
      <c r="B2395" s="2" t="s">
        <v>2177</v>
      </c>
      <c r="C2395" s="3">
        <v>2023</v>
      </c>
      <c r="D2395" s="4">
        <v>489</v>
      </c>
      <c r="E2395" s="5">
        <v>108.2</v>
      </c>
      <c r="F2395" s="6">
        <v>33</v>
      </c>
      <c r="G2395" s="5">
        <v>85</v>
      </c>
      <c r="H2395" s="7">
        <v>26</v>
      </c>
      <c r="I2395" s="8">
        <v>157</v>
      </c>
      <c r="J2395" s="9">
        <v>360000</v>
      </c>
      <c r="K2395" s="9" t="s">
        <v>5095</v>
      </c>
      <c r="L2395" s="9">
        <v>185000</v>
      </c>
      <c r="M2395" s="9" t="s">
        <v>5097</v>
      </c>
      <c r="N2395" s="9">
        <f t="shared" si="152"/>
        <v>175000</v>
      </c>
      <c r="O2395" s="15">
        <f t="shared" si="153"/>
        <v>51.388888888888886</v>
      </c>
      <c r="P2395" s="11">
        <v>3</v>
      </c>
      <c r="Q2395" s="11">
        <v>2</v>
      </c>
      <c r="R2395" s="11" t="s">
        <v>22</v>
      </c>
      <c r="S2395" s="12" t="s">
        <v>533</v>
      </c>
      <c r="T2395" s="30">
        <f t="shared" si="150"/>
        <v>300</v>
      </c>
      <c r="U2395" s="31">
        <v>0</v>
      </c>
      <c r="V2395" s="31">
        <v>89.9</v>
      </c>
      <c r="W2395" s="31"/>
      <c r="X2395" s="32">
        <f t="shared" si="151"/>
        <v>-300</v>
      </c>
      <c r="Y2395" s="35" t="s">
        <v>7487</v>
      </c>
    </row>
    <row r="2396" spans="1:25" x14ac:dyDescent="0.3">
      <c r="A2396" s="1" t="s">
        <v>2083</v>
      </c>
      <c r="B2396" s="2" t="s">
        <v>2177</v>
      </c>
      <c r="C2396" s="3">
        <v>2023</v>
      </c>
      <c r="D2396" s="4">
        <v>489</v>
      </c>
      <c r="E2396" s="5">
        <v>130.9</v>
      </c>
      <c r="F2396" s="6">
        <v>40</v>
      </c>
      <c r="G2396" s="5">
        <v>102.3</v>
      </c>
      <c r="H2396" s="7">
        <v>31</v>
      </c>
      <c r="I2396" s="8">
        <v>46</v>
      </c>
      <c r="J2396" s="9">
        <v>430000</v>
      </c>
      <c r="K2396" s="9" t="s">
        <v>5096</v>
      </c>
      <c r="L2396" s="9">
        <v>0</v>
      </c>
      <c r="M2396" s="9"/>
      <c r="N2396" s="9">
        <f t="shared" si="152"/>
        <v>430000</v>
      </c>
      <c r="O2396" s="15">
        <f t="shared" si="153"/>
        <v>0</v>
      </c>
      <c r="P2396" s="11">
        <v>3</v>
      </c>
      <c r="Q2396" s="11">
        <v>2</v>
      </c>
      <c r="R2396" s="11" t="s">
        <v>22</v>
      </c>
      <c r="S2396" s="12" t="s">
        <v>2180</v>
      </c>
      <c r="T2396" s="30">
        <f t="shared" si="150"/>
        <v>300</v>
      </c>
      <c r="U2396" s="31">
        <v>0</v>
      </c>
      <c r="V2396" s="31">
        <v>89.9</v>
      </c>
      <c r="W2396" s="31"/>
      <c r="X2396" s="32">
        <f t="shared" si="151"/>
        <v>-300</v>
      </c>
      <c r="Y2396" s="35" t="s">
        <v>7488</v>
      </c>
    </row>
    <row r="2397" spans="1:25" x14ac:dyDescent="0.3">
      <c r="A2397" s="1" t="s">
        <v>2083</v>
      </c>
      <c r="B2397" s="2" t="s">
        <v>2177</v>
      </c>
      <c r="C2397" s="3">
        <v>2023</v>
      </c>
      <c r="D2397" s="4">
        <v>489</v>
      </c>
      <c r="E2397" s="5">
        <v>149</v>
      </c>
      <c r="F2397" s="6">
        <v>45</v>
      </c>
      <c r="G2397" s="5">
        <v>117.7</v>
      </c>
      <c r="H2397" s="7">
        <v>36</v>
      </c>
      <c r="I2397" s="8">
        <v>48</v>
      </c>
      <c r="J2397" s="9">
        <v>500000</v>
      </c>
      <c r="K2397" s="9" t="s">
        <v>5096</v>
      </c>
      <c r="L2397" s="9">
        <v>249000</v>
      </c>
      <c r="M2397" s="9" t="s">
        <v>5095</v>
      </c>
      <c r="N2397" s="9">
        <f t="shared" si="152"/>
        <v>251000</v>
      </c>
      <c r="O2397" s="15">
        <f t="shared" si="153"/>
        <v>49.8</v>
      </c>
      <c r="P2397" s="11">
        <v>4</v>
      </c>
      <c r="Q2397" s="11">
        <v>2</v>
      </c>
      <c r="R2397" s="11" t="s">
        <v>22</v>
      </c>
      <c r="S2397" s="12" t="s">
        <v>884</v>
      </c>
      <c r="T2397" s="30">
        <f t="shared" si="150"/>
        <v>300</v>
      </c>
      <c r="U2397" s="31">
        <v>0</v>
      </c>
      <c r="V2397" s="31">
        <v>89.9</v>
      </c>
      <c r="W2397" s="31"/>
      <c r="X2397" s="32">
        <f t="shared" si="151"/>
        <v>-300</v>
      </c>
      <c r="Y2397" s="35" t="s">
        <v>7489</v>
      </c>
    </row>
    <row r="2398" spans="1:25" x14ac:dyDescent="0.3">
      <c r="A2398" s="1" t="s">
        <v>2083</v>
      </c>
      <c r="B2398" s="2" t="s">
        <v>2181</v>
      </c>
      <c r="C2398" s="3">
        <v>2014</v>
      </c>
      <c r="D2398" s="4">
        <v>354</v>
      </c>
      <c r="E2398" s="5">
        <v>142.6</v>
      </c>
      <c r="F2398" s="6">
        <v>43</v>
      </c>
      <c r="G2398" s="5">
        <v>110.4</v>
      </c>
      <c r="H2398" s="7">
        <v>33</v>
      </c>
      <c r="I2398" s="8">
        <v>196</v>
      </c>
      <c r="J2398" s="9">
        <v>324000</v>
      </c>
      <c r="K2398" s="9" t="s">
        <v>5095</v>
      </c>
      <c r="L2398" s="9">
        <v>85000</v>
      </c>
      <c r="M2398" s="9" t="s">
        <v>5097</v>
      </c>
      <c r="N2398" s="9">
        <f t="shared" si="152"/>
        <v>239000</v>
      </c>
      <c r="O2398" s="15">
        <f t="shared" si="153"/>
        <v>26.234567901234566</v>
      </c>
      <c r="P2398" s="11">
        <v>4</v>
      </c>
      <c r="Q2398" s="11">
        <v>2</v>
      </c>
      <c r="R2398" s="11" t="s">
        <v>22</v>
      </c>
      <c r="S2398" s="12" t="s">
        <v>1973</v>
      </c>
      <c r="T2398" s="30">
        <f t="shared" si="150"/>
        <v>-8</v>
      </c>
      <c r="U2398" s="31">
        <v>0</v>
      </c>
      <c r="V2398" s="31">
        <v>89.9</v>
      </c>
      <c r="W2398" s="31">
        <v>300000</v>
      </c>
      <c r="X2398" s="32">
        <f t="shared" si="151"/>
        <v>-300</v>
      </c>
      <c r="Y2398" s="35" t="s">
        <v>7490</v>
      </c>
    </row>
    <row r="2399" spans="1:25" x14ac:dyDescent="0.3">
      <c r="A2399" s="1" t="s">
        <v>2083</v>
      </c>
      <c r="B2399" s="2" t="s">
        <v>2183</v>
      </c>
      <c r="C2399" s="3">
        <v>1983</v>
      </c>
      <c r="D2399" s="4">
        <v>690</v>
      </c>
      <c r="E2399" s="5">
        <v>102.5</v>
      </c>
      <c r="F2399" s="6">
        <v>31</v>
      </c>
      <c r="G2399" s="5">
        <v>84.8</v>
      </c>
      <c r="H2399" s="7">
        <v>26</v>
      </c>
      <c r="I2399" s="8">
        <v>210</v>
      </c>
      <c r="J2399" s="9">
        <v>0</v>
      </c>
      <c r="K2399" s="9"/>
      <c r="L2399" s="9">
        <v>114000</v>
      </c>
      <c r="M2399" s="9" t="s">
        <v>5097</v>
      </c>
      <c r="N2399" s="9">
        <f t="shared" si="152"/>
        <v>-114000</v>
      </c>
      <c r="O2399" s="15">
        <f t="shared" si="153"/>
        <v>0</v>
      </c>
      <c r="P2399" s="11">
        <v>3</v>
      </c>
      <c r="Q2399" s="11">
        <v>1</v>
      </c>
      <c r="R2399" s="11" t="s">
        <v>22</v>
      </c>
      <c r="S2399" s="12">
        <v>102</v>
      </c>
      <c r="T2399" s="30">
        <f t="shared" si="150"/>
        <v>300</v>
      </c>
      <c r="U2399" s="31">
        <v>0</v>
      </c>
      <c r="V2399" s="31">
        <v>97.1</v>
      </c>
      <c r="W2399" s="31">
        <v>318500</v>
      </c>
      <c r="X2399" s="32">
        <f t="shared" si="151"/>
        <v>-300</v>
      </c>
      <c r="Y2399" s="35" t="s">
        <v>7491</v>
      </c>
    </row>
    <row r="2400" spans="1:25" x14ac:dyDescent="0.3">
      <c r="A2400" s="1" t="s">
        <v>2083</v>
      </c>
      <c r="B2400" s="2" t="s">
        <v>2183</v>
      </c>
      <c r="C2400" s="3">
        <v>1983</v>
      </c>
      <c r="D2400" s="4">
        <v>690</v>
      </c>
      <c r="E2400" s="5">
        <v>148.80000000000001</v>
      </c>
      <c r="F2400" s="6">
        <v>45</v>
      </c>
      <c r="G2400" s="5">
        <v>127.6</v>
      </c>
      <c r="H2400" s="7">
        <v>39</v>
      </c>
      <c r="I2400" s="8">
        <v>330</v>
      </c>
      <c r="J2400" s="9">
        <v>490000</v>
      </c>
      <c r="K2400" s="9" t="s">
        <v>5096</v>
      </c>
      <c r="L2400" s="9">
        <v>160000</v>
      </c>
      <c r="M2400" s="9">
        <v>4</v>
      </c>
      <c r="N2400" s="9">
        <f t="shared" si="152"/>
        <v>330000</v>
      </c>
      <c r="O2400" s="15">
        <f t="shared" si="153"/>
        <v>32.653061224489797</v>
      </c>
      <c r="P2400" s="11">
        <v>4</v>
      </c>
      <c r="Q2400" s="11">
        <v>2</v>
      </c>
      <c r="R2400" s="11" t="s">
        <v>22</v>
      </c>
      <c r="S2400" s="12">
        <v>148</v>
      </c>
      <c r="T2400" s="30">
        <f t="shared" si="150"/>
        <v>-19.804400977995108</v>
      </c>
      <c r="U2400" s="31">
        <v>0</v>
      </c>
      <c r="V2400" s="31">
        <v>97.1</v>
      </c>
      <c r="W2400" s="31">
        <v>409000</v>
      </c>
      <c r="X2400" s="32">
        <f t="shared" si="151"/>
        <v>-300</v>
      </c>
      <c r="Y2400" s="35" t="s">
        <v>7492</v>
      </c>
    </row>
    <row r="2401" spans="1:25" x14ac:dyDescent="0.3">
      <c r="A2401" s="1" t="s">
        <v>2083</v>
      </c>
      <c r="B2401" s="2" t="s">
        <v>2183</v>
      </c>
      <c r="C2401" s="3">
        <v>1983</v>
      </c>
      <c r="D2401" s="4">
        <v>690</v>
      </c>
      <c r="E2401" s="5">
        <v>181.8</v>
      </c>
      <c r="F2401" s="6">
        <v>55</v>
      </c>
      <c r="G2401" s="5">
        <v>158.5</v>
      </c>
      <c r="H2401" s="7">
        <v>48</v>
      </c>
      <c r="I2401" s="8">
        <v>90</v>
      </c>
      <c r="J2401" s="9">
        <v>550000</v>
      </c>
      <c r="K2401" s="9" t="s">
        <v>5096</v>
      </c>
      <c r="L2401" s="9">
        <v>180000</v>
      </c>
      <c r="M2401" s="9" t="s">
        <v>5097</v>
      </c>
      <c r="N2401" s="9">
        <f t="shared" si="152"/>
        <v>370000</v>
      </c>
      <c r="O2401" s="15">
        <f t="shared" si="153"/>
        <v>32.727272727272727</v>
      </c>
      <c r="P2401" s="11">
        <v>5</v>
      </c>
      <c r="Q2401" s="11">
        <v>2</v>
      </c>
      <c r="R2401" s="11" t="s">
        <v>22</v>
      </c>
      <c r="S2401" s="12">
        <v>181</v>
      </c>
      <c r="T2401" s="30">
        <f t="shared" si="150"/>
        <v>-7.8431372549019605</v>
      </c>
      <c r="U2401" s="31">
        <v>0</v>
      </c>
      <c r="V2401" s="31">
        <v>97.1</v>
      </c>
      <c r="W2401" s="31">
        <v>510000</v>
      </c>
      <c r="X2401" s="32">
        <f t="shared" si="151"/>
        <v>-300</v>
      </c>
      <c r="Y2401" s="35" t="s">
        <v>7493</v>
      </c>
    </row>
    <row r="2402" spans="1:25" x14ac:dyDescent="0.3">
      <c r="A2402" s="1" t="s">
        <v>2083</v>
      </c>
      <c r="B2402" s="2" t="s">
        <v>2183</v>
      </c>
      <c r="C2402" s="3">
        <v>1983</v>
      </c>
      <c r="D2402" s="4">
        <v>690</v>
      </c>
      <c r="E2402" s="5">
        <v>214.9</v>
      </c>
      <c r="F2402" s="6">
        <v>65</v>
      </c>
      <c r="G2402" s="5">
        <v>190</v>
      </c>
      <c r="H2402" s="7">
        <v>57</v>
      </c>
      <c r="I2402" s="8">
        <v>60</v>
      </c>
      <c r="J2402" s="9">
        <v>480000</v>
      </c>
      <c r="K2402" s="9" t="s">
        <v>5096</v>
      </c>
      <c r="L2402" s="9">
        <v>200000</v>
      </c>
      <c r="M2402" s="9">
        <v>6</v>
      </c>
      <c r="N2402" s="9">
        <f t="shared" si="152"/>
        <v>280000</v>
      </c>
      <c r="O2402" s="15">
        <f t="shared" si="153"/>
        <v>41.666666666666671</v>
      </c>
      <c r="P2402" s="11">
        <v>6</v>
      </c>
      <c r="Q2402" s="11">
        <v>2</v>
      </c>
      <c r="R2402" s="11" t="s">
        <v>22</v>
      </c>
      <c r="S2402" s="12">
        <v>214</v>
      </c>
      <c r="T2402" s="30">
        <f t="shared" si="150"/>
        <v>6.7961165048543686</v>
      </c>
      <c r="U2402" s="31">
        <v>0</v>
      </c>
      <c r="V2402" s="31">
        <v>97.1</v>
      </c>
      <c r="W2402" s="31">
        <v>515000</v>
      </c>
      <c r="X2402" s="32">
        <f t="shared" si="151"/>
        <v>35000</v>
      </c>
      <c r="Y2402" s="35" t="s">
        <v>7494</v>
      </c>
    </row>
    <row r="2403" spans="1:25" x14ac:dyDescent="0.3">
      <c r="A2403" s="1" t="s">
        <v>2083</v>
      </c>
      <c r="B2403" s="2" t="s">
        <v>2185</v>
      </c>
      <c r="C2403" s="3">
        <v>2005</v>
      </c>
      <c r="D2403" s="4">
        <v>805</v>
      </c>
      <c r="E2403" s="5">
        <v>152.5</v>
      </c>
      <c r="F2403" s="6">
        <v>46</v>
      </c>
      <c r="G2403" s="5">
        <v>121.7</v>
      </c>
      <c r="H2403" s="7">
        <v>37</v>
      </c>
      <c r="I2403" s="8">
        <v>198</v>
      </c>
      <c r="J2403" s="9">
        <v>0</v>
      </c>
      <c r="K2403" s="9"/>
      <c r="L2403" s="9">
        <v>248000</v>
      </c>
      <c r="M2403" s="9" t="s">
        <v>5095</v>
      </c>
      <c r="N2403" s="9">
        <f t="shared" si="152"/>
        <v>-248000</v>
      </c>
      <c r="O2403" s="15">
        <f t="shared" si="153"/>
        <v>0</v>
      </c>
      <c r="P2403" s="11">
        <v>4</v>
      </c>
      <c r="Q2403" s="11">
        <v>2</v>
      </c>
      <c r="R2403" s="11" t="s">
        <v>22</v>
      </c>
      <c r="S2403" s="12">
        <v>152</v>
      </c>
      <c r="T2403" s="30">
        <f t="shared" si="150"/>
        <v>300</v>
      </c>
      <c r="U2403" s="31">
        <v>0</v>
      </c>
      <c r="V2403" s="31">
        <v>94.6</v>
      </c>
      <c r="W2403" s="31">
        <v>440000</v>
      </c>
      <c r="X2403" s="32">
        <f t="shared" si="151"/>
        <v>-300</v>
      </c>
      <c r="Y2403" s="35" t="s">
        <v>7495</v>
      </c>
    </row>
    <row r="2404" spans="1:25" x14ac:dyDescent="0.3">
      <c r="A2404" s="1" t="s">
        <v>2083</v>
      </c>
      <c r="B2404" s="2" t="s">
        <v>2185</v>
      </c>
      <c r="C2404" s="3">
        <v>2005</v>
      </c>
      <c r="D2404" s="4">
        <v>805</v>
      </c>
      <c r="E2404" s="5">
        <v>178.8</v>
      </c>
      <c r="F2404" s="6">
        <v>54</v>
      </c>
      <c r="G2404" s="5">
        <v>145.80000000000001</v>
      </c>
      <c r="H2404" s="7">
        <v>44</v>
      </c>
      <c r="I2404" s="8">
        <v>386</v>
      </c>
      <c r="J2404" s="9">
        <v>569000</v>
      </c>
      <c r="K2404" s="9" t="s">
        <v>5095</v>
      </c>
      <c r="L2404" s="9">
        <v>310000</v>
      </c>
      <c r="M2404" s="9" t="s">
        <v>5095</v>
      </c>
      <c r="N2404" s="9">
        <f t="shared" si="152"/>
        <v>259000</v>
      </c>
      <c r="O2404" s="15">
        <f t="shared" si="153"/>
        <v>54.481546572934967</v>
      </c>
      <c r="P2404" s="11">
        <v>4</v>
      </c>
      <c r="Q2404" s="11">
        <v>2</v>
      </c>
      <c r="R2404" s="11" t="s">
        <v>22</v>
      </c>
      <c r="S2404" s="12">
        <v>178</v>
      </c>
      <c r="T2404" s="30">
        <f t="shared" si="150"/>
        <v>-18.541666666666668</v>
      </c>
      <c r="U2404" s="31">
        <v>0</v>
      </c>
      <c r="V2404" s="31">
        <v>94.6</v>
      </c>
      <c r="W2404" s="31">
        <v>480000</v>
      </c>
      <c r="X2404" s="32">
        <f t="shared" si="151"/>
        <v>-300</v>
      </c>
      <c r="Y2404" s="35" t="s">
        <v>7496</v>
      </c>
    </row>
    <row r="2405" spans="1:25" x14ac:dyDescent="0.3">
      <c r="A2405" s="1" t="s">
        <v>2083</v>
      </c>
      <c r="B2405" s="2" t="s">
        <v>2185</v>
      </c>
      <c r="C2405" s="3">
        <v>2005</v>
      </c>
      <c r="D2405" s="4">
        <v>805</v>
      </c>
      <c r="E2405" s="5">
        <v>203</v>
      </c>
      <c r="F2405" s="6">
        <v>61</v>
      </c>
      <c r="G2405" s="5">
        <v>161.5</v>
      </c>
      <c r="H2405" s="7">
        <v>49</v>
      </c>
      <c r="I2405" s="8">
        <v>221</v>
      </c>
      <c r="J2405" s="9">
        <v>649000</v>
      </c>
      <c r="K2405" s="9" t="s">
        <v>5095</v>
      </c>
      <c r="L2405" s="9">
        <v>310000</v>
      </c>
      <c r="M2405" s="9" t="s">
        <v>5093</v>
      </c>
      <c r="N2405" s="9">
        <f t="shared" si="152"/>
        <v>339000</v>
      </c>
      <c r="O2405" s="15">
        <f t="shared" si="153"/>
        <v>47.765793528505391</v>
      </c>
      <c r="P2405" s="11">
        <v>5</v>
      </c>
      <c r="Q2405" s="11">
        <v>3</v>
      </c>
      <c r="R2405" s="11" t="s">
        <v>22</v>
      </c>
      <c r="S2405" s="12">
        <v>202</v>
      </c>
      <c r="T2405" s="30">
        <f t="shared" si="150"/>
        <v>-21.308411214953271</v>
      </c>
      <c r="U2405" s="31">
        <v>0</v>
      </c>
      <c r="V2405" s="31">
        <v>94.6</v>
      </c>
      <c r="W2405" s="31">
        <v>535000</v>
      </c>
      <c r="X2405" s="32">
        <f t="shared" si="151"/>
        <v>-300</v>
      </c>
      <c r="Y2405" s="35" t="s">
        <v>7497</v>
      </c>
    </row>
    <row r="2406" spans="1:25" x14ac:dyDescent="0.3">
      <c r="A2406" s="1" t="s">
        <v>2083</v>
      </c>
      <c r="B2406" s="2" t="s">
        <v>2186</v>
      </c>
      <c r="C2406" s="3">
        <v>2008</v>
      </c>
      <c r="D2406" s="4">
        <v>768</v>
      </c>
      <c r="E2406" s="5">
        <v>78.7</v>
      </c>
      <c r="F2406" s="6">
        <v>24</v>
      </c>
      <c r="G2406" s="5">
        <v>60</v>
      </c>
      <c r="H2406" s="7">
        <v>18</v>
      </c>
      <c r="I2406" s="8">
        <v>150</v>
      </c>
      <c r="J2406" s="9">
        <v>279000</v>
      </c>
      <c r="K2406" s="9" t="s">
        <v>5096</v>
      </c>
      <c r="L2406" s="9">
        <v>124500</v>
      </c>
      <c r="M2406" s="9" t="s">
        <v>5097</v>
      </c>
      <c r="N2406" s="9">
        <f t="shared" si="152"/>
        <v>154500</v>
      </c>
      <c r="O2406" s="15">
        <f t="shared" si="153"/>
        <v>44.623655913978496</v>
      </c>
      <c r="P2406" s="11">
        <v>3</v>
      </c>
      <c r="Q2406" s="11">
        <v>2</v>
      </c>
      <c r="R2406" s="11" t="s">
        <v>22</v>
      </c>
      <c r="S2406" s="12">
        <v>78</v>
      </c>
      <c r="T2406" s="30">
        <f t="shared" si="150"/>
        <v>-22.368421052631579</v>
      </c>
      <c r="U2406" s="31">
        <v>0</v>
      </c>
      <c r="V2406" s="31">
        <v>94.6</v>
      </c>
      <c r="W2406" s="31">
        <v>228000</v>
      </c>
      <c r="X2406" s="32">
        <f t="shared" si="151"/>
        <v>-300</v>
      </c>
      <c r="Y2406" s="35" t="s">
        <v>7498</v>
      </c>
    </row>
    <row r="2407" spans="1:25" x14ac:dyDescent="0.3">
      <c r="A2407" s="1" t="s">
        <v>2083</v>
      </c>
      <c r="B2407" s="2" t="s">
        <v>2186</v>
      </c>
      <c r="C2407" s="3">
        <v>2008</v>
      </c>
      <c r="D2407" s="4">
        <v>768</v>
      </c>
      <c r="E2407" s="5">
        <v>108</v>
      </c>
      <c r="F2407" s="6">
        <v>33</v>
      </c>
      <c r="G2407" s="5">
        <v>85</v>
      </c>
      <c r="H2407" s="7">
        <v>26</v>
      </c>
      <c r="I2407" s="8">
        <v>96</v>
      </c>
      <c r="J2407" s="9">
        <v>0</v>
      </c>
      <c r="K2407" s="9"/>
      <c r="L2407" s="9">
        <v>160000</v>
      </c>
      <c r="M2407" s="9" t="s">
        <v>5095</v>
      </c>
      <c r="N2407" s="9">
        <f t="shared" si="152"/>
        <v>-160000</v>
      </c>
      <c r="O2407" s="15">
        <f t="shared" si="153"/>
        <v>0</v>
      </c>
      <c r="P2407" s="11">
        <v>3</v>
      </c>
      <c r="Q2407" s="11">
        <v>2</v>
      </c>
      <c r="R2407" s="11" t="s">
        <v>22</v>
      </c>
      <c r="S2407" s="12" t="s">
        <v>533</v>
      </c>
      <c r="T2407" s="30">
        <f t="shared" si="150"/>
        <v>300</v>
      </c>
      <c r="U2407" s="31">
        <v>0</v>
      </c>
      <c r="V2407" s="31">
        <v>94.6</v>
      </c>
      <c r="W2407" s="31">
        <v>290000</v>
      </c>
      <c r="X2407" s="32">
        <f t="shared" si="151"/>
        <v>-300</v>
      </c>
      <c r="Y2407" s="35" t="s">
        <v>7499</v>
      </c>
    </row>
    <row r="2408" spans="1:25" x14ac:dyDescent="0.3">
      <c r="A2408" s="1" t="s">
        <v>2083</v>
      </c>
      <c r="B2408" s="2" t="s">
        <v>2186</v>
      </c>
      <c r="C2408" s="3">
        <v>2008</v>
      </c>
      <c r="D2408" s="4">
        <v>768</v>
      </c>
      <c r="E2408" s="5">
        <v>154.30000000000001</v>
      </c>
      <c r="F2408" s="6">
        <v>47</v>
      </c>
      <c r="G2408" s="5">
        <v>119.6</v>
      </c>
      <c r="H2408" s="7">
        <v>36</v>
      </c>
      <c r="I2408" s="8">
        <v>140</v>
      </c>
      <c r="J2408" s="9">
        <v>470000</v>
      </c>
      <c r="K2408" s="9" t="s">
        <v>5095</v>
      </c>
      <c r="L2408" s="9">
        <v>249000</v>
      </c>
      <c r="M2408" s="9" t="s">
        <v>5096</v>
      </c>
      <c r="N2408" s="9">
        <f t="shared" si="152"/>
        <v>221000</v>
      </c>
      <c r="O2408" s="15">
        <f t="shared" si="153"/>
        <v>52.978723404255327</v>
      </c>
      <c r="P2408" s="11">
        <v>4</v>
      </c>
      <c r="Q2408" s="11">
        <v>2</v>
      </c>
      <c r="R2408" s="11" t="s">
        <v>22</v>
      </c>
      <c r="S2408" s="12">
        <v>154</v>
      </c>
      <c r="T2408" s="30">
        <f t="shared" si="150"/>
        <v>-17.5</v>
      </c>
      <c r="U2408" s="31">
        <v>0</v>
      </c>
      <c r="V2408" s="31">
        <v>94.6</v>
      </c>
      <c r="W2408" s="31">
        <v>400000</v>
      </c>
      <c r="X2408" s="32">
        <f t="shared" si="151"/>
        <v>-300</v>
      </c>
      <c r="Y2408" s="35" t="s">
        <v>7500</v>
      </c>
    </row>
    <row r="2409" spans="1:25" x14ac:dyDescent="0.3">
      <c r="A2409" s="1" t="s">
        <v>2083</v>
      </c>
      <c r="B2409" s="2" t="s">
        <v>2186</v>
      </c>
      <c r="C2409" s="3">
        <v>2008</v>
      </c>
      <c r="D2409" s="4">
        <v>768</v>
      </c>
      <c r="E2409" s="5">
        <v>179.4</v>
      </c>
      <c r="F2409" s="6">
        <v>54</v>
      </c>
      <c r="G2409" s="5">
        <v>149.80000000000001</v>
      </c>
      <c r="H2409" s="7">
        <v>45</v>
      </c>
      <c r="I2409" s="8">
        <v>144</v>
      </c>
      <c r="J2409" s="9">
        <v>470000</v>
      </c>
      <c r="K2409" s="9" t="s">
        <v>5095</v>
      </c>
      <c r="L2409" s="9">
        <v>249000</v>
      </c>
      <c r="M2409" s="9" t="s">
        <v>5096</v>
      </c>
      <c r="N2409" s="9">
        <f t="shared" si="152"/>
        <v>221000</v>
      </c>
      <c r="O2409" s="15">
        <f t="shared" si="153"/>
        <v>52.978723404255327</v>
      </c>
      <c r="P2409" s="11">
        <v>4</v>
      </c>
      <c r="Q2409" s="11">
        <v>2</v>
      </c>
      <c r="R2409" s="11" t="s">
        <v>22</v>
      </c>
      <c r="S2409" s="12">
        <v>179</v>
      </c>
      <c r="T2409" s="30">
        <f t="shared" si="150"/>
        <v>-2.1739130434782608</v>
      </c>
      <c r="U2409" s="31">
        <v>0</v>
      </c>
      <c r="V2409" s="31">
        <v>94.6</v>
      </c>
      <c r="W2409" s="31">
        <v>460000</v>
      </c>
      <c r="X2409" s="32">
        <f t="shared" si="151"/>
        <v>-300</v>
      </c>
      <c r="Y2409" s="35" t="s">
        <v>7501</v>
      </c>
    </row>
    <row r="2410" spans="1:25" x14ac:dyDescent="0.3">
      <c r="A2410" s="1" t="s">
        <v>2083</v>
      </c>
      <c r="B2410" s="2" t="s">
        <v>2188</v>
      </c>
      <c r="C2410" s="3">
        <v>1999</v>
      </c>
      <c r="D2410" s="4">
        <v>630</v>
      </c>
      <c r="E2410" s="5">
        <v>88.7</v>
      </c>
      <c r="F2410" s="6">
        <v>27</v>
      </c>
      <c r="G2410" s="5">
        <v>59.8</v>
      </c>
      <c r="H2410" s="7">
        <v>18</v>
      </c>
      <c r="I2410" s="8">
        <v>286</v>
      </c>
      <c r="J2410" s="9">
        <v>220000</v>
      </c>
      <c r="K2410" s="9" t="s">
        <v>5096</v>
      </c>
      <c r="L2410" s="9">
        <v>80000</v>
      </c>
      <c r="M2410" s="9" t="s">
        <v>5097</v>
      </c>
      <c r="N2410" s="9">
        <f t="shared" si="152"/>
        <v>140000</v>
      </c>
      <c r="O2410" s="15">
        <f t="shared" si="153"/>
        <v>36.363636363636367</v>
      </c>
      <c r="P2410" s="11">
        <v>2</v>
      </c>
      <c r="Q2410" s="11">
        <v>1</v>
      </c>
      <c r="R2410" s="11" t="s">
        <v>20</v>
      </c>
      <c r="S2410" s="12">
        <v>88</v>
      </c>
      <c r="T2410" s="30">
        <f t="shared" si="150"/>
        <v>-25.714285714285712</v>
      </c>
      <c r="U2410" s="31">
        <v>0</v>
      </c>
      <c r="V2410" s="31">
        <v>89.9</v>
      </c>
      <c r="W2410" s="31">
        <v>175000</v>
      </c>
      <c r="X2410" s="32">
        <f t="shared" si="151"/>
        <v>-300</v>
      </c>
      <c r="Y2410" s="35" t="s">
        <v>7502</v>
      </c>
    </row>
    <row r="2411" spans="1:25" x14ac:dyDescent="0.3">
      <c r="A2411" s="1" t="s">
        <v>2083</v>
      </c>
      <c r="B2411" s="2" t="s">
        <v>2188</v>
      </c>
      <c r="C2411" s="3">
        <v>1999</v>
      </c>
      <c r="D2411" s="4">
        <v>630</v>
      </c>
      <c r="E2411" s="5">
        <v>111.6</v>
      </c>
      <c r="F2411" s="6">
        <v>34</v>
      </c>
      <c r="G2411" s="5">
        <v>85</v>
      </c>
      <c r="H2411" s="7">
        <v>26</v>
      </c>
      <c r="I2411" s="8">
        <v>203</v>
      </c>
      <c r="J2411" s="9">
        <v>290000</v>
      </c>
      <c r="K2411" s="9" t="s">
        <v>5094</v>
      </c>
      <c r="L2411" s="9">
        <v>130000</v>
      </c>
      <c r="M2411" s="9" t="s">
        <v>5096</v>
      </c>
      <c r="N2411" s="9">
        <f t="shared" si="152"/>
        <v>160000</v>
      </c>
      <c r="O2411" s="15">
        <f t="shared" si="153"/>
        <v>44.827586206896555</v>
      </c>
      <c r="P2411" s="11">
        <v>3</v>
      </c>
      <c r="Q2411" s="11">
        <v>2</v>
      </c>
      <c r="R2411" s="11" t="s">
        <v>22</v>
      </c>
      <c r="S2411" s="12">
        <v>111</v>
      </c>
      <c r="T2411" s="30">
        <f t="shared" si="150"/>
        <v>-17.886178861788618</v>
      </c>
      <c r="U2411" s="31">
        <v>0</v>
      </c>
      <c r="V2411" s="31">
        <v>89.9</v>
      </c>
      <c r="W2411" s="31">
        <v>246000</v>
      </c>
      <c r="X2411" s="32">
        <f t="shared" si="151"/>
        <v>-300</v>
      </c>
      <c r="Y2411" s="35" t="s">
        <v>7503</v>
      </c>
    </row>
    <row r="2412" spans="1:25" x14ac:dyDescent="0.3">
      <c r="A2412" s="1" t="s">
        <v>2083</v>
      </c>
      <c r="B2412" s="2" t="s">
        <v>2188</v>
      </c>
      <c r="C2412" s="3">
        <v>1999</v>
      </c>
      <c r="D2412" s="4">
        <v>630</v>
      </c>
      <c r="E2412" s="5">
        <v>129.5</v>
      </c>
      <c r="F2412" s="6">
        <v>39</v>
      </c>
      <c r="G2412" s="5">
        <v>101.6</v>
      </c>
      <c r="H2412" s="7">
        <v>31</v>
      </c>
      <c r="I2412" s="8">
        <v>93</v>
      </c>
      <c r="J2412" s="9">
        <v>0</v>
      </c>
      <c r="K2412" s="9"/>
      <c r="L2412" s="9">
        <v>170000</v>
      </c>
      <c r="M2412" s="9" t="s">
        <v>5096</v>
      </c>
      <c r="N2412" s="9">
        <f t="shared" si="152"/>
        <v>-170000</v>
      </c>
      <c r="O2412" s="15">
        <f t="shared" si="153"/>
        <v>0</v>
      </c>
      <c r="P2412" s="11">
        <v>4</v>
      </c>
      <c r="Q2412" s="11">
        <v>2</v>
      </c>
      <c r="R2412" s="11" t="s">
        <v>22</v>
      </c>
      <c r="S2412" s="12">
        <v>129</v>
      </c>
      <c r="T2412" s="30">
        <f t="shared" si="150"/>
        <v>300</v>
      </c>
      <c r="U2412" s="31">
        <v>0</v>
      </c>
      <c r="V2412" s="31">
        <v>89.9</v>
      </c>
      <c r="W2412" s="31">
        <v>270000</v>
      </c>
      <c r="X2412" s="32">
        <f t="shared" si="151"/>
        <v>-300</v>
      </c>
      <c r="Y2412" s="35" t="s">
        <v>7504</v>
      </c>
    </row>
    <row r="2413" spans="1:25" x14ac:dyDescent="0.3">
      <c r="A2413" s="1" t="s">
        <v>2083</v>
      </c>
      <c r="B2413" s="2" t="s">
        <v>2188</v>
      </c>
      <c r="C2413" s="3">
        <v>1999</v>
      </c>
      <c r="D2413" s="4">
        <v>630</v>
      </c>
      <c r="E2413" s="5">
        <v>143.69999999999999</v>
      </c>
      <c r="F2413" s="6">
        <v>43</v>
      </c>
      <c r="G2413" s="5">
        <v>114.6</v>
      </c>
      <c r="H2413" s="7">
        <v>35</v>
      </c>
      <c r="I2413" s="8">
        <v>48</v>
      </c>
      <c r="J2413" s="9">
        <v>340000</v>
      </c>
      <c r="K2413" s="9" t="s">
        <v>5096</v>
      </c>
      <c r="L2413" s="9">
        <v>160000</v>
      </c>
      <c r="M2413" s="9" t="s">
        <v>5097</v>
      </c>
      <c r="N2413" s="9">
        <f t="shared" si="152"/>
        <v>180000</v>
      </c>
      <c r="O2413" s="15">
        <f t="shared" si="153"/>
        <v>47.058823529411761</v>
      </c>
      <c r="P2413" s="11">
        <v>4</v>
      </c>
      <c r="Q2413" s="11">
        <v>2</v>
      </c>
      <c r="R2413" s="11" t="s">
        <v>22</v>
      </c>
      <c r="S2413" s="12">
        <v>143</v>
      </c>
      <c r="T2413" s="30">
        <f t="shared" si="150"/>
        <v>-22.743682310469314</v>
      </c>
      <c r="U2413" s="31">
        <v>0</v>
      </c>
      <c r="V2413" s="31">
        <v>89.9</v>
      </c>
      <c r="W2413" s="31">
        <v>277000</v>
      </c>
      <c r="X2413" s="32">
        <f t="shared" si="151"/>
        <v>-300</v>
      </c>
      <c r="Y2413" s="35" t="s">
        <v>7505</v>
      </c>
    </row>
    <row r="2414" spans="1:25" x14ac:dyDescent="0.3">
      <c r="A2414" s="1" t="s">
        <v>2083</v>
      </c>
      <c r="B2414" s="2" t="s">
        <v>2190</v>
      </c>
      <c r="C2414" s="3">
        <v>2021</v>
      </c>
      <c r="D2414" s="4">
        <v>273</v>
      </c>
      <c r="E2414" s="5">
        <v>80.3</v>
      </c>
      <c r="F2414" s="6">
        <v>24</v>
      </c>
      <c r="G2414" s="5">
        <v>60</v>
      </c>
      <c r="H2414" s="7">
        <v>18</v>
      </c>
      <c r="I2414" s="8">
        <v>79</v>
      </c>
      <c r="J2414" s="9">
        <v>264000</v>
      </c>
      <c r="K2414" s="9" t="s">
        <v>5095</v>
      </c>
      <c r="L2414" s="9">
        <v>135000</v>
      </c>
      <c r="M2414" s="9" t="s">
        <v>31</v>
      </c>
      <c r="N2414" s="9">
        <f t="shared" si="152"/>
        <v>129000</v>
      </c>
      <c r="O2414" s="15">
        <f t="shared" si="153"/>
        <v>51.136363636363633</v>
      </c>
      <c r="P2414" s="11">
        <v>3</v>
      </c>
      <c r="Q2414" s="11">
        <v>2</v>
      </c>
      <c r="R2414" s="11" t="s">
        <v>22</v>
      </c>
      <c r="S2414" s="12">
        <v>80</v>
      </c>
      <c r="T2414" s="30">
        <f t="shared" si="150"/>
        <v>-37.071651090342677</v>
      </c>
      <c r="U2414" s="31">
        <v>0</v>
      </c>
      <c r="V2414" s="31">
        <v>89.9</v>
      </c>
      <c r="W2414" s="31">
        <v>192600</v>
      </c>
      <c r="X2414" s="32">
        <f t="shared" si="151"/>
        <v>-300</v>
      </c>
      <c r="Y2414" s="35" t="s">
        <v>7506</v>
      </c>
    </row>
    <row r="2415" spans="1:25" x14ac:dyDescent="0.3">
      <c r="A2415" s="1" t="s">
        <v>2083</v>
      </c>
      <c r="B2415" s="2" t="s">
        <v>2190</v>
      </c>
      <c r="C2415" s="3">
        <v>2021</v>
      </c>
      <c r="D2415" s="4">
        <v>273</v>
      </c>
      <c r="E2415" s="5">
        <v>112.1</v>
      </c>
      <c r="F2415" s="6">
        <v>34</v>
      </c>
      <c r="G2415" s="5">
        <v>84.8</v>
      </c>
      <c r="H2415" s="7">
        <v>26</v>
      </c>
      <c r="I2415" s="8">
        <v>30</v>
      </c>
      <c r="J2415" s="9">
        <v>350000</v>
      </c>
      <c r="K2415" s="9" t="s">
        <v>5095</v>
      </c>
      <c r="L2415" s="9">
        <v>170000</v>
      </c>
      <c r="M2415" s="9" t="s">
        <v>5097</v>
      </c>
      <c r="N2415" s="9">
        <f t="shared" si="152"/>
        <v>180000</v>
      </c>
      <c r="O2415" s="15">
        <f t="shared" si="153"/>
        <v>48.571428571428569</v>
      </c>
      <c r="P2415" s="11">
        <v>3</v>
      </c>
      <c r="Q2415" s="11">
        <v>2</v>
      </c>
      <c r="R2415" s="11" t="s">
        <v>22</v>
      </c>
      <c r="S2415" s="12" t="s">
        <v>218</v>
      </c>
      <c r="T2415" s="30">
        <f t="shared" si="150"/>
        <v>300</v>
      </c>
      <c r="U2415" s="31">
        <v>0</v>
      </c>
      <c r="V2415" s="31">
        <v>89.9</v>
      </c>
      <c r="W2415" s="31">
        <v>0</v>
      </c>
      <c r="X2415" s="32">
        <f t="shared" si="151"/>
        <v>-300</v>
      </c>
      <c r="Y2415" s="35" t="s">
        <v>7507</v>
      </c>
    </row>
    <row r="2416" spans="1:25" x14ac:dyDescent="0.3">
      <c r="A2416" s="1" t="s">
        <v>2083</v>
      </c>
      <c r="B2416" s="2" t="s">
        <v>2192</v>
      </c>
      <c r="C2416" s="3">
        <v>1983</v>
      </c>
      <c r="D2416" s="4">
        <v>2436</v>
      </c>
      <c r="E2416" s="5">
        <v>113.3</v>
      </c>
      <c r="F2416" s="6">
        <v>34</v>
      </c>
      <c r="G2416" s="5">
        <v>84.5</v>
      </c>
      <c r="H2416" s="7">
        <v>26</v>
      </c>
      <c r="I2416" s="8">
        <v>336</v>
      </c>
      <c r="J2416" s="9">
        <v>0</v>
      </c>
      <c r="K2416" s="9"/>
      <c r="L2416" s="9">
        <v>99500</v>
      </c>
      <c r="M2416" s="9" t="s">
        <v>5095</v>
      </c>
      <c r="N2416" s="9">
        <f t="shared" si="152"/>
        <v>-99500</v>
      </c>
      <c r="O2416" s="15">
        <f t="shared" si="153"/>
        <v>0</v>
      </c>
      <c r="P2416" s="11">
        <v>3</v>
      </c>
      <c r="Q2416" s="11">
        <v>1</v>
      </c>
      <c r="R2416" s="11" t="s">
        <v>20</v>
      </c>
      <c r="S2416" s="12">
        <v>113</v>
      </c>
      <c r="T2416" s="30">
        <f t="shared" si="150"/>
        <v>300</v>
      </c>
      <c r="U2416" s="31">
        <v>0</v>
      </c>
      <c r="V2416" s="31">
        <v>87</v>
      </c>
      <c r="W2416" s="31">
        <v>290000</v>
      </c>
      <c r="X2416" s="32">
        <f t="shared" si="151"/>
        <v>-300</v>
      </c>
      <c r="Y2416" s="35" t="s">
        <v>7508</v>
      </c>
    </row>
    <row r="2417" spans="1:25" x14ac:dyDescent="0.3">
      <c r="A2417" s="1" t="s">
        <v>2083</v>
      </c>
      <c r="B2417" s="2" t="s">
        <v>2192</v>
      </c>
      <c r="C2417" s="3">
        <v>1983</v>
      </c>
      <c r="D2417" s="4">
        <v>2436</v>
      </c>
      <c r="E2417" s="5">
        <v>135.9</v>
      </c>
      <c r="F2417" s="6">
        <v>41</v>
      </c>
      <c r="G2417" s="5">
        <v>115.1</v>
      </c>
      <c r="H2417" s="7">
        <v>35</v>
      </c>
      <c r="I2417" s="8">
        <v>336</v>
      </c>
      <c r="J2417" s="9">
        <v>0</v>
      </c>
      <c r="K2417" s="9"/>
      <c r="L2417" s="9">
        <v>130000</v>
      </c>
      <c r="M2417" s="9" t="s">
        <v>5095</v>
      </c>
      <c r="N2417" s="9">
        <f t="shared" si="152"/>
        <v>-130000</v>
      </c>
      <c r="O2417" s="15">
        <f t="shared" si="153"/>
        <v>0</v>
      </c>
      <c r="P2417" s="11">
        <v>4</v>
      </c>
      <c r="Q2417" s="11">
        <v>2</v>
      </c>
      <c r="R2417" s="11" t="s">
        <v>22</v>
      </c>
      <c r="S2417" s="12">
        <v>135</v>
      </c>
      <c r="T2417" s="30">
        <f t="shared" si="150"/>
        <v>300</v>
      </c>
      <c r="U2417" s="31">
        <v>0</v>
      </c>
      <c r="V2417" s="31">
        <v>87</v>
      </c>
      <c r="W2417" s="31">
        <v>350000</v>
      </c>
      <c r="X2417" s="32">
        <f t="shared" si="151"/>
        <v>-300</v>
      </c>
      <c r="Y2417" s="35" t="s">
        <v>7509</v>
      </c>
    </row>
    <row r="2418" spans="1:25" x14ac:dyDescent="0.3">
      <c r="A2418" s="1" t="s">
        <v>2083</v>
      </c>
      <c r="B2418" s="2" t="s">
        <v>2192</v>
      </c>
      <c r="C2418" s="3">
        <v>1983</v>
      </c>
      <c r="D2418" s="4">
        <v>2436</v>
      </c>
      <c r="E2418" s="5">
        <v>152.69999999999999</v>
      </c>
      <c r="F2418" s="6">
        <v>46</v>
      </c>
      <c r="G2418" s="5">
        <v>128</v>
      </c>
      <c r="H2418" s="7">
        <v>39</v>
      </c>
      <c r="I2418" s="8">
        <v>560</v>
      </c>
      <c r="J2418" s="9">
        <v>470000</v>
      </c>
      <c r="K2418" s="9" t="s">
        <v>5096</v>
      </c>
      <c r="L2418" s="9">
        <v>130000</v>
      </c>
      <c r="M2418" s="9" t="s">
        <v>5095</v>
      </c>
      <c r="N2418" s="9">
        <f t="shared" si="152"/>
        <v>340000</v>
      </c>
      <c r="O2418" s="15">
        <f t="shared" si="153"/>
        <v>27.659574468085108</v>
      </c>
      <c r="P2418" s="11">
        <v>4</v>
      </c>
      <c r="Q2418" s="11">
        <v>2</v>
      </c>
      <c r="R2418" s="11" t="s">
        <v>22</v>
      </c>
      <c r="S2418" s="12">
        <v>152</v>
      </c>
      <c r="T2418" s="30">
        <f t="shared" si="150"/>
        <v>-13.526570048309178</v>
      </c>
      <c r="U2418" s="31">
        <v>0</v>
      </c>
      <c r="V2418" s="31">
        <v>87</v>
      </c>
      <c r="W2418" s="31">
        <v>414000</v>
      </c>
      <c r="X2418" s="32">
        <f t="shared" si="151"/>
        <v>-300</v>
      </c>
      <c r="Y2418" s="35" t="s">
        <v>7510</v>
      </c>
    </row>
    <row r="2419" spans="1:25" x14ac:dyDescent="0.3">
      <c r="A2419" s="1" t="s">
        <v>2083</v>
      </c>
      <c r="B2419" s="2" t="s">
        <v>2192</v>
      </c>
      <c r="C2419" s="3">
        <v>1983</v>
      </c>
      <c r="D2419" s="4">
        <v>2436</v>
      </c>
      <c r="E2419" s="5">
        <v>188.9</v>
      </c>
      <c r="F2419" s="6">
        <v>57</v>
      </c>
      <c r="G2419" s="5">
        <v>161.4</v>
      </c>
      <c r="H2419" s="7">
        <v>49</v>
      </c>
      <c r="I2419" s="8">
        <v>224</v>
      </c>
      <c r="J2419" s="9">
        <v>0</v>
      </c>
      <c r="K2419" s="9"/>
      <c r="L2419" s="9">
        <v>165000</v>
      </c>
      <c r="M2419" s="9" t="s">
        <v>5095</v>
      </c>
      <c r="N2419" s="9">
        <f t="shared" si="152"/>
        <v>-165000</v>
      </c>
      <c r="O2419" s="15">
        <f t="shared" si="153"/>
        <v>0</v>
      </c>
      <c r="P2419" s="11">
        <v>5</v>
      </c>
      <c r="Q2419" s="11">
        <v>2</v>
      </c>
      <c r="R2419" s="11" t="s">
        <v>22</v>
      </c>
      <c r="S2419" s="12">
        <v>188</v>
      </c>
      <c r="T2419" s="30">
        <f t="shared" si="150"/>
        <v>300</v>
      </c>
      <c r="U2419" s="31">
        <v>0</v>
      </c>
      <c r="V2419" s="31">
        <v>87</v>
      </c>
      <c r="W2419" s="31">
        <v>427000</v>
      </c>
      <c r="X2419" s="32">
        <f t="shared" si="151"/>
        <v>-300</v>
      </c>
      <c r="Y2419" s="35" t="s">
        <v>7511</v>
      </c>
    </row>
    <row r="2420" spans="1:25" x14ac:dyDescent="0.3">
      <c r="A2420" s="1" t="s">
        <v>2083</v>
      </c>
      <c r="B2420" s="2" t="s">
        <v>2192</v>
      </c>
      <c r="C2420" s="3">
        <v>1983</v>
      </c>
      <c r="D2420" s="4">
        <v>2436</v>
      </c>
      <c r="E2420" s="5">
        <v>220.9</v>
      </c>
      <c r="F2420" s="6">
        <v>67</v>
      </c>
      <c r="G2420" s="5">
        <v>191.1</v>
      </c>
      <c r="H2420" s="7">
        <v>58</v>
      </c>
      <c r="I2420" s="8">
        <v>84</v>
      </c>
      <c r="J2420" s="9">
        <v>750000</v>
      </c>
      <c r="K2420" s="9" t="s">
        <v>5095</v>
      </c>
      <c r="L2420" s="9">
        <v>200000</v>
      </c>
      <c r="M2420" s="9" t="s">
        <v>5095</v>
      </c>
      <c r="N2420" s="9">
        <f t="shared" si="152"/>
        <v>550000</v>
      </c>
      <c r="O2420" s="15">
        <f t="shared" si="153"/>
        <v>26.666666666666668</v>
      </c>
      <c r="P2420" s="11">
        <v>5</v>
      </c>
      <c r="Q2420" s="11">
        <v>2</v>
      </c>
      <c r="R2420" s="11" t="s">
        <v>22</v>
      </c>
      <c r="S2420" s="12">
        <v>220</v>
      </c>
      <c r="T2420" s="30">
        <f t="shared" si="150"/>
        <v>-45.631067961165051</v>
      </c>
      <c r="U2420" s="31">
        <v>0</v>
      </c>
      <c r="V2420" s="31">
        <v>87</v>
      </c>
      <c r="W2420" s="31">
        <v>515000</v>
      </c>
      <c r="X2420" s="32">
        <f t="shared" si="151"/>
        <v>-300</v>
      </c>
      <c r="Y2420" s="35" t="s">
        <v>7512</v>
      </c>
    </row>
    <row r="2421" spans="1:25" x14ac:dyDescent="0.3">
      <c r="A2421" s="1" t="s">
        <v>2083</v>
      </c>
      <c r="B2421" s="2" t="s">
        <v>2194</v>
      </c>
      <c r="C2421" s="3">
        <v>2004</v>
      </c>
      <c r="D2421" s="4">
        <v>276</v>
      </c>
      <c r="E2421" s="5">
        <v>168.4</v>
      </c>
      <c r="F2421" s="6">
        <v>51</v>
      </c>
      <c r="G2421" s="5">
        <v>139.5</v>
      </c>
      <c r="H2421" s="7">
        <v>42</v>
      </c>
      <c r="I2421" s="8">
        <v>144</v>
      </c>
      <c r="J2421" s="9">
        <v>349000</v>
      </c>
      <c r="K2421" s="9" t="s">
        <v>5095</v>
      </c>
      <c r="L2421" s="9">
        <v>0</v>
      </c>
      <c r="M2421" s="9"/>
      <c r="N2421" s="9">
        <f t="shared" si="152"/>
        <v>349000</v>
      </c>
      <c r="O2421" s="15">
        <f t="shared" si="153"/>
        <v>0</v>
      </c>
      <c r="P2421" s="11">
        <v>4</v>
      </c>
      <c r="Q2421" s="11">
        <v>2</v>
      </c>
      <c r="R2421" s="11" t="s">
        <v>22</v>
      </c>
      <c r="S2421" s="12">
        <v>168</v>
      </c>
      <c r="T2421" s="30">
        <f t="shared" si="150"/>
        <v>-5.7575757575757578</v>
      </c>
      <c r="U2421" s="31">
        <v>0</v>
      </c>
      <c r="V2421" s="31">
        <v>95.199999999999989</v>
      </c>
      <c r="W2421" s="31">
        <v>330000</v>
      </c>
      <c r="X2421" s="32">
        <f t="shared" si="151"/>
        <v>-300</v>
      </c>
      <c r="Y2421" s="35" t="s">
        <v>7513</v>
      </c>
    </row>
    <row r="2422" spans="1:25" x14ac:dyDescent="0.3">
      <c r="A2422" s="1" t="s">
        <v>2083</v>
      </c>
      <c r="B2422" s="2" t="s">
        <v>2194</v>
      </c>
      <c r="C2422" s="3">
        <v>2004</v>
      </c>
      <c r="D2422" s="4">
        <v>276</v>
      </c>
      <c r="E2422" s="5">
        <v>209</v>
      </c>
      <c r="F2422" s="6">
        <v>63</v>
      </c>
      <c r="G2422" s="5">
        <v>164.9</v>
      </c>
      <c r="H2422" s="7">
        <v>50</v>
      </c>
      <c r="I2422" s="8">
        <v>132</v>
      </c>
      <c r="J2422" s="9">
        <v>390000</v>
      </c>
      <c r="K2422" s="9" t="s">
        <v>5096</v>
      </c>
      <c r="L2422" s="9">
        <v>189000</v>
      </c>
      <c r="M2422" s="9" t="s">
        <v>5097</v>
      </c>
      <c r="N2422" s="9">
        <f t="shared" si="152"/>
        <v>201000</v>
      </c>
      <c r="O2422" s="15">
        <f t="shared" si="153"/>
        <v>48.46153846153846</v>
      </c>
      <c r="P2422" s="11">
        <v>5</v>
      </c>
      <c r="Q2422" s="11">
        <v>2</v>
      </c>
      <c r="R2422" s="11" t="s">
        <v>22</v>
      </c>
      <c r="S2422" s="12">
        <v>208</v>
      </c>
      <c r="T2422" s="30">
        <f t="shared" si="150"/>
        <v>-11.428571428571429</v>
      </c>
      <c r="U2422" s="31">
        <v>0</v>
      </c>
      <c r="V2422" s="31">
        <v>95.199999999999989</v>
      </c>
      <c r="W2422" s="31">
        <v>350000</v>
      </c>
      <c r="X2422" s="32">
        <f t="shared" si="151"/>
        <v>-300</v>
      </c>
      <c r="Y2422" s="35" t="s">
        <v>7514</v>
      </c>
    </row>
    <row r="2423" spans="1:25" x14ac:dyDescent="0.3">
      <c r="A2423" s="1" t="s">
        <v>2083</v>
      </c>
      <c r="B2423" s="2" t="s">
        <v>2196</v>
      </c>
      <c r="C2423" s="3">
        <v>2001</v>
      </c>
      <c r="D2423" s="4">
        <v>732</v>
      </c>
      <c r="E2423" s="5">
        <v>81.400000000000006</v>
      </c>
      <c r="F2423" s="6">
        <v>25</v>
      </c>
      <c r="G2423" s="5">
        <v>60</v>
      </c>
      <c r="H2423" s="7">
        <v>18</v>
      </c>
      <c r="I2423" s="8">
        <v>144</v>
      </c>
      <c r="J2423" s="9">
        <v>239500</v>
      </c>
      <c r="K2423" s="9" t="s">
        <v>5096</v>
      </c>
      <c r="L2423" s="9">
        <v>89500</v>
      </c>
      <c r="M2423" s="9" t="s">
        <v>5096</v>
      </c>
      <c r="N2423" s="9">
        <f t="shared" si="152"/>
        <v>150000</v>
      </c>
      <c r="O2423" s="15">
        <f t="shared" si="153"/>
        <v>37.369519832985389</v>
      </c>
      <c r="P2423" s="11">
        <v>3</v>
      </c>
      <c r="Q2423" s="11">
        <v>1</v>
      </c>
      <c r="R2423" s="11" t="s">
        <v>22</v>
      </c>
      <c r="S2423" s="12">
        <v>81</v>
      </c>
      <c r="T2423" s="30">
        <f t="shared" si="150"/>
        <v>-11.915887850467289</v>
      </c>
      <c r="U2423" s="31">
        <v>0</v>
      </c>
      <c r="V2423" s="31">
        <v>91.8</v>
      </c>
      <c r="W2423" s="31">
        <v>214000</v>
      </c>
      <c r="X2423" s="32">
        <f t="shared" si="151"/>
        <v>-300</v>
      </c>
      <c r="Y2423" s="35" t="s">
        <v>7515</v>
      </c>
    </row>
    <row r="2424" spans="1:25" x14ac:dyDescent="0.3">
      <c r="A2424" s="1" t="s">
        <v>2083</v>
      </c>
      <c r="B2424" s="2" t="s">
        <v>2196</v>
      </c>
      <c r="C2424" s="3">
        <v>2001</v>
      </c>
      <c r="D2424" s="4">
        <v>732</v>
      </c>
      <c r="E2424" s="5">
        <v>115.2</v>
      </c>
      <c r="F2424" s="6">
        <v>35</v>
      </c>
      <c r="G2424" s="5">
        <v>84.9</v>
      </c>
      <c r="H2424" s="7">
        <v>26</v>
      </c>
      <c r="I2424" s="8">
        <v>144</v>
      </c>
      <c r="J2424" s="9">
        <v>289000</v>
      </c>
      <c r="K2424" s="9" t="s">
        <v>5095</v>
      </c>
      <c r="L2424" s="9">
        <v>115000</v>
      </c>
      <c r="M2424" s="9" t="s">
        <v>5096</v>
      </c>
      <c r="N2424" s="9">
        <f t="shared" si="152"/>
        <v>174000</v>
      </c>
      <c r="O2424" s="15">
        <f t="shared" si="153"/>
        <v>39.792387543252595</v>
      </c>
      <c r="P2424" s="11">
        <v>3</v>
      </c>
      <c r="Q2424" s="11">
        <v>2</v>
      </c>
      <c r="R2424" s="11" t="s">
        <v>22</v>
      </c>
      <c r="S2424" s="12">
        <v>115</v>
      </c>
      <c r="T2424" s="30">
        <f t="shared" si="150"/>
        <v>-9.0566037735849054</v>
      </c>
      <c r="U2424" s="31">
        <v>0</v>
      </c>
      <c r="V2424" s="31">
        <v>91.8</v>
      </c>
      <c r="W2424" s="31">
        <v>265000</v>
      </c>
      <c r="X2424" s="32">
        <f t="shared" si="151"/>
        <v>-300</v>
      </c>
      <c r="Y2424" s="35" t="s">
        <v>7516</v>
      </c>
    </row>
    <row r="2425" spans="1:25" x14ac:dyDescent="0.3">
      <c r="A2425" s="1" t="s">
        <v>2083</v>
      </c>
      <c r="B2425" s="2" t="s">
        <v>2196</v>
      </c>
      <c r="C2425" s="3">
        <v>2001</v>
      </c>
      <c r="D2425" s="4">
        <v>732</v>
      </c>
      <c r="E2425" s="5">
        <v>119.5</v>
      </c>
      <c r="F2425" s="6">
        <v>36</v>
      </c>
      <c r="G2425" s="5">
        <v>89.9</v>
      </c>
      <c r="H2425" s="7">
        <v>27</v>
      </c>
      <c r="I2425" s="8">
        <v>48</v>
      </c>
      <c r="J2425" s="9">
        <v>0</v>
      </c>
      <c r="K2425" s="9"/>
      <c r="L2425" s="9">
        <v>140000</v>
      </c>
      <c r="M2425" s="9" t="s">
        <v>5095</v>
      </c>
      <c r="N2425" s="9">
        <f t="shared" si="152"/>
        <v>-140000</v>
      </c>
      <c r="O2425" s="15">
        <f t="shared" si="153"/>
        <v>0</v>
      </c>
      <c r="P2425" s="11">
        <v>3</v>
      </c>
      <c r="Q2425" s="11">
        <v>2</v>
      </c>
      <c r="R2425" s="11" t="s">
        <v>22</v>
      </c>
      <c r="S2425" s="12">
        <v>119</v>
      </c>
      <c r="T2425" s="30">
        <f t="shared" si="150"/>
        <v>300</v>
      </c>
      <c r="U2425" s="31">
        <v>0</v>
      </c>
      <c r="V2425" s="31">
        <v>91.8</v>
      </c>
      <c r="W2425" s="31">
        <v>245000</v>
      </c>
      <c r="X2425" s="32">
        <f t="shared" si="151"/>
        <v>-300</v>
      </c>
      <c r="Y2425" s="35" t="s">
        <v>7517</v>
      </c>
    </row>
    <row r="2426" spans="1:25" x14ac:dyDescent="0.3">
      <c r="A2426" s="1" t="s">
        <v>2083</v>
      </c>
      <c r="B2426" s="2" t="s">
        <v>2196</v>
      </c>
      <c r="C2426" s="3">
        <v>2001</v>
      </c>
      <c r="D2426" s="4">
        <v>732</v>
      </c>
      <c r="E2426" s="5">
        <v>158.1</v>
      </c>
      <c r="F2426" s="6">
        <v>48</v>
      </c>
      <c r="G2426" s="5">
        <v>122.8</v>
      </c>
      <c r="H2426" s="7">
        <v>37</v>
      </c>
      <c r="I2426" s="8">
        <v>348</v>
      </c>
      <c r="J2426" s="9">
        <v>0</v>
      </c>
      <c r="K2426" s="9"/>
      <c r="L2426" s="9">
        <v>159500</v>
      </c>
      <c r="M2426" s="9" t="s">
        <v>5093</v>
      </c>
      <c r="N2426" s="9">
        <f t="shared" si="152"/>
        <v>-159500</v>
      </c>
      <c r="O2426" s="15">
        <f t="shared" si="153"/>
        <v>0</v>
      </c>
      <c r="P2426" s="11">
        <v>4</v>
      </c>
      <c r="Q2426" s="11">
        <v>2</v>
      </c>
      <c r="R2426" s="11" t="s">
        <v>22</v>
      </c>
      <c r="S2426" s="12">
        <v>158</v>
      </c>
      <c r="T2426" s="30">
        <f t="shared" si="150"/>
        <v>300</v>
      </c>
      <c r="U2426" s="31">
        <v>0</v>
      </c>
      <c r="V2426" s="31">
        <v>91.8</v>
      </c>
      <c r="W2426" s="31">
        <v>321500</v>
      </c>
      <c r="X2426" s="32">
        <f t="shared" si="151"/>
        <v>-300</v>
      </c>
      <c r="Y2426" s="35" t="s">
        <v>7518</v>
      </c>
    </row>
    <row r="2427" spans="1:25" x14ac:dyDescent="0.3">
      <c r="A2427" s="1" t="s">
        <v>2083</v>
      </c>
      <c r="B2427" s="2" t="s">
        <v>2198</v>
      </c>
      <c r="C2427" s="3">
        <v>1985</v>
      </c>
      <c r="D2427" s="4">
        <v>620</v>
      </c>
      <c r="E2427" s="5">
        <v>73.7</v>
      </c>
      <c r="F2427" s="6">
        <v>22</v>
      </c>
      <c r="G2427" s="5">
        <v>52.7</v>
      </c>
      <c r="H2427" s="7">
        <v>16</v>
      </c>
      <c r="I2427" s="8">
        <v>117</v>
      </c>
      <c r="J2427" s="9">
        <v>0</v>
      </c>
      <c r="K2427" s="9"/>
      <c r="L2427" s="9">
        <v>40000</v>
      </c>
      <c r="M2427" s="9" t="s">
        <v>5096</v>
      </c>
      <c r="N2427" s="9">
        <f t="shared" si="152"/>
        <v>-40000</v>
      </c>
      <c r="O2427" s="15">
        <f t="shared" si="153"/>
        <v>0</v>
      </c>
      <c r="P2427" s="11">
        <v>2</v>
      </c>
      <c r="Q2427" s="11">
        <v>1</v>
      </c>
      <c r="R2427" s="11" t="s">
        <v>20</v>
      </c>
      <c r="S2427" s="12" t="s">
        <v>1347</v>
      </c>
      <c r="T2427" s="30">
        <f t="shared" si="150"/>
        <v>300</v>
      </c>
      <c r="U2427" s="31">
        <v>0</v>
      </c>
      <c r="V2427" s="31">
        <v>0</v>
      </c>
      <c r="W2427" s="31">
        <v>225000</v>
      </c>
      <c r="X2427" s="32">
        <f t="shared" si="151"/>
        <v>-300</v>
      </c>
      <c r="Y2427" s="35" t="s">
        <v>7519</v>
      </c>
    </row>
    <row r="2428" spans="1:25" x14ac:dyDescent="0.3">
      <c r="A2428" s="1" t="s">
        <v>2083</v>
      </c>
      <c r="B2428" s="2" t="s">
        <v>2198</v>
      </c>
      <c r="C2428" s="3">
        <v>1985</v>
      </c>
      <c r="D2428" s="4">
        <v>620</v>
      </c>
      <c r="E2428" s="5">
        <v>84.5</v>
      </c>
      <c r="F2428" s="6">
        <v>26</v>
      </c>
      <c r="G2428" s="5">
        <v>59.5</v>
      </c>
      <c r="H2428" s="7">
        <v>18</v>
      </c>
      <c r="I2428" s="8">
        <v>170</v>
      </c>
      <c r="J2428" s="9">
        <v>0</v>
      </c>
      <c r="K2428" s="9"/>
      <c r="L2428" s="9">
        <v>48000</v>
      </c>
      <c r="M2428" s="9" t="s">
        <v>5095</v>
      </c>
      <c r="N2428" s="9">
        <f t="shared" si="152"/>
        <v>-48000</v>
      </c>
      <c r="O2428" s="15">
        <f t="shared" si="153"/>
        <v>0</v>
      </c>
      <c r="P2428" s="11">
        <v>3</v>
      </c>
      <c r="Q2428" s="11">
        <v>1</v>
      </c>
      <c r="R2428" s="11" t="s">
        <v>20</v>
      </c>
      <c r="S2428" s="12">
        <v>84</v>
      </c>
      <c r="T2428" s="30">
        <f t="shared" si="150"/>
        <v>300</v>
      </c>
      <c r="U2428" s="31">
        <v>0</v>
      </c>
      <c r="V2428" s="31">
        <v>0</v>
      </c>
      <c r="W2428" s="31">
        <v>232500</v>
      </c>
      <c r="X2428" s="32">
        <f t="shared" si="151"/>
        <v>-300</v>
      </c>
      <c r="Y2428" s="35" t="s">
        <v>7520</v>
      </c>
    </row>
    <row r="2429" spans="1:25" x14ac:dyDescent="0.3">
      <c r="A2429" s="1" t="s">
        <v>2083</v>
      </c>
      <c r="B2429" s="2" t="s">
        <v>2198</v>
      </c>
      <c r="C2429" s="3">
        <v>1985</v>
      </c>
      <c r="D2429" s="4">
        <v>620</v>
      </c>
      <c r="E2429" s="5">
        <v>103.9</v>
      </c>
      <c r="F2429" s="6">
        <v>31</v>
      </c>
      <c r="G2429" s="5">
        <v>83.9</v>
      </c>
      <c r="H2429" s="7">
        <v>25</v>
      </c>
      <c r="I2429" s="8">
        <v>216</v>
      </c>
      <c r="J2429" s="9">
        <v>0</v>
      </c>
      <c r="K2429" s="9"/>
      <c r="L2429" s="9">
        <v>65000</v>
      </c>
      <c r="M2429" s="9" t="s">
        <v>5095</v>
      </c>
      <c r="N2429" s="9">
        <f t="shared" si="152"/>
        <v>-65000</v>
      </c>
      <c r="O2429" s="15">
        <f t="shared" si="153"/>
        <v>0</v>
      </c>
      <c r="P2429" s="11">
        <v>3</v>
      </c>
      <c r="Q2429" s="11">
        <v>1</v>
      </c>
      <c r="R2429" s="11" t="s">
        <v>22</v>
      </c>
      <c r="S2429" s="12">
        <v>103</v>
      </c>
      <c r="T2429" s="30">
        <f t="shared" si="150"/>
        <v>300</v>
      </c>
      <c r="U2429" s="31">
        <v>0</v>
      </c>
      <c r="V2429" s="31">
        <v>0</v>
      </c>
      <c r="W2429" s="31">
        <v>281000</v>
      </c>
      <c r="X2429" s="32">
        <f t="shared" si="151"/>
        <v>-300</v>
      </c>
      <c r="Y2429" s="35" t="s">
        <v>7521</v>
      </c>
    </row>
    <row r="2430" spans="1:25" x14ac:dyDescent="0.3">
      <c r="A2430" s="1" t="s">
        <v>2083</v>
      </c>
      <c r="B2430" s="2" t="s">
        <v>2200</v>
      </c>
      <c r="C2430" s="3">
        <v>1986</v>
      </c>
      <c r="D2430" s="4">
        <v>390</v>
      </c>
      <c r="E2430" s="5">
        <v>93.9</v>
      </c>
      <c r="F2430" s="6">
        <v>28</v>
      </c>
      <c r="G2430" s="5">
        <v>76.400000000000006</v>
      </c>
      <c r="H2430" s="7">
        <v>23</v>
      </c>
      <c r="I2430" s="8">
        <v>60</v>
      </c>
      <c r="J2430" s="9">
        <v>0</v>
      </c>
      <c r="K2430" s="9"/>
      <c r="L2430" s="9">
        <v>75000</v>
      </c>
      <c r="M2430" s="9">
        <v>14</v>
      </c>
      <c r="N2430" s="9">
        <f t="shared" si="152"/>
        <v>-75000</v>
      </c>
      <c r="O2430" s="15">
        <f t="shared" si="153"/>
        <v>0</v>
      </c>
      <c r="P2430" s="11">
        <v>3</v>
      </c>
      <c r="Q2430" s="11">
        <v>1</v>
      </c>
      <c r="R2430" s="11" t="s">
        <v>20</v>
      </c>
      <c r="S2430" s="12">
        <v>93</v>
      </c>
      <c r="T2430" s="30">
        <f t="shared" si="150"/>
        <v>300</v>
      </c>
      <c r="U2430" s="31">
        <v>0</v>
      </c>
      <c r="V2430" s="31">
        <v>0</v>
      </c>
      <c r="W2430" s="31"/>
      <c r="X2430" s="32">
        <f t="shared" si="151"/>
        <v>-300</v>
      </c>
      <c r="Y2430" s="35" t="s">
        <v>7522</v>
      </c>
    </row>
    <row r="2431" spans="1:25" x14ac:dyDescent="0.3">
      <c r="A2431" s="1" t="s">
        <v>2083</v>
      </c>
      <c r="B2431" s="2" t="s">
        <v>2200</v>
      </c>
      <c r="C2431" s="3">
        <v>1986</v>
      </c>
      <c r="D2431" s="4">
        <v>390</v>
      </c>
      <c r="E2431" s="5">
        <v>101.2</v>
      </c>
      <c r="F2431" s="6">
        <v>31</v>
      </c>
      <c r="G2431" s="5">
        <v>84.8</v>
      </c>
      <c r="H2431" s="7">
        <v>26</v>
      </c>
      <c r="I2431" s="8">
        <v>330</v>
      </c>
      <c r="J2431" s="9">
        <v>0</v>
      </c>
      <c r="K2431" s="9"/>
      <c r="L2431" s="9">
        <v>78000</v>
      </c>
      <c r="M2431" s="9">
        <v>5</v>
      </c>
      <c r="N2431" s="9">
        <f t="shared" si="152"/>
        <v>-78000</v>
      </c>
      <c r="O2431" s="15">
        <f t="shared" si="153"/>
        <v>0</v>
      </c>
      <c r="P2431" s="11">
        <v>3</v>
      </c>
      <c r="Q2431" s="11">
        <v>1</v>
      </c>
      <c r="R2431" s="11" t="s">
        <v>22</v>
      </c>
      <c r="S2431" s="12">
        <v>101</v>
      </c>
      <c r="T2431" s="30">
        <f t="shared" si="150"/>
        <v>300</v>
      </c>
      <c r="U2431" s="31">
        <v>0</v>
      </c>
      <c r="V2431" s="31">
        <v>0</v>
      </c>
      <c r="W2431" s="31"/>
      <c r="X2431" s="32">
        <f t="shared" si="151"/>
        <v>-300</v>
      </c>
      <c r="Y2431" s="35" t="s">
        <v>7523</v>
      </c>
    </row>
    <row r="2432" spans="1:25" x14ac:dyDescent="0.3">
      <c r="A2432" s="1" t="s">
        <v>2083</v>
      </c>
      <c r="B2432" s="2" t="s">
        <v>2202</v>
      </c>
      <c r="C2432" s="3">
        <v>2013</v>
      </c>
      <c r="D2432" s="4">
        <v>397</v>
      </c>
      <c r="E2432" s="5">
        <v>81.599999999999994</v>
      </c>
      <c r="F2432" s="6">
        <v>25</v>
      </c>
      <c r="G2432" s="5">
        <v>60</v>
      </c>
      <c r="H2432" s="7">
        <v>18</v>
      </c>
      <c r="I2432" s="8">
        <v>67</v>
      </c>
      <c r="J2432" s="9">
        <v>279000</v>
      </c>
      <c r="K2432" s="9" t="s">
        <v>5096</v>
      </c>
      <c r="L2432" s="9">
        <v>130000</v>
      </c>
      <c r="M2432" s="9" t="s">
        <v>5095</v>
      </c>
      <c r="N2432" s="9">
        <f t="shared" si="152"/>
        <v>149000</v>
      </c>
      <c r="O2432" s="15">
        <f t="shared" si="153"/>
        <v>46.59498207885305</v>
      </c>
      <c r="P2432" s="11">
        <v>3</v>
      </c>
      <c r="Q2432" s="11">
        <v>2</v>
      </c>
      <c r="R2432" s="11" t="s">
        <v>22</v>
      </c>
      <c r="S2432" s="12">
        <v>81</v>
      </c>
      <c r="T2432" s="30">
        <f t="shared" si="150"/>
        <v>-21.304347826086957</v>
      </c>
      <c r="U2432" s="31">
        <v>0</v>
      </c>
      <c r="V2432" s="31">
        <v>94.3</v>
      </c>
      <c r="W2432" s="31">
        <v>230000</v>
      </c>
      <c r="X2432" s="32">
        <f t="shared" si="151"/>
        <v>-300</v>
      </c>
      <c r="Y2432" s="35" t="s">
        <v>7524</v>
      </c>
    </row>
    <row r="2433" spans="1:25" x14ac:dyDescent="0.3">
      <c r="A2433" s="1" t="s">
        <v>2083</v>
      </c>
      <c r="B2433" s="2" t="s">
        <v>2202</v>
      </c>
      <c r="C2433" s="3">
        <v>2013</v>
      </c>
      <c r="D2433" s="4">
        <v>397</v>
      </c>
      <c r="E2433" s="5">
        <v>96.3</v>
      </c>
      <c r="F2433" s="6">
        <v>29</v>
      </c>
      <c r="G2433" s="5">
        <v>71.900000000000006</v>
      </c>
      <c r="H2433" s="7">
        <v>22</v>
      </c>
      <c r="I2433" s="8">
        <v>100</v>
      </c>
      <c r="J2433" s="9">
        <v>0</v>
      </c>
      <c r="K2433" s="9"/>
      <c r="L2433" s="9">
        <v>131000</v>
      </c>
      <c r="M2433" s="9" t="s">
        <v>5097</v>
      </c>
      <c r="N2433" s="9">
        <f t="shared" si="152"/>
        <v>-131000</v>
      </c>
      <c r="O2433" s="15">
        <f t="shared" si="153"/>
        <v>0</v>
      </c>
      <c r="P2433" s="11">
        <v>3</v>
      </c>
      <c r="Q2433" s="11">
        <v>2</v>
      </c>
      <c r="R2433" s="11" t="s">
        <v>22</v>
      </c>
      <c r="S2433" s="12">
        <v>96</v>
      </c>
      <c r="T2433" s="30">
        <f t="shared" si="150"/>
        <v>300</v>
      </c>
      <c r="U2433" s="31">
        <v>0</v>
      </c>
      <c r="V2433" s="31">
        <v>94.3</v>
      </c>
      <c r="W2433" s="31">
        <v>280000</v>
      </c>
      <c r="X2433" s="32">
        <f t="shared" si="151"/>
        <v>-300</v>
      </c>
      <c r="Y2433" s="35" t="s">
        <v>7525</v>
      </c>
    </row>
    <row r="2434" spans="1:25" x14ac:dyDescent="0.3">
      <c r="A2434" s="1" t="s">
        <v>2083</v>
      </c>
      <c r="B2434" s="2" t="s">
        <v>2202</v>
      </c>
      <c r="C2434" s="3">
        <v>2013</v>
      </c>
      <c r="D2434" s="4">
        <v>397</v>
      </c>
      <c r="E2434" s="5">
        <v>110.6</v>
      </c>
      <c r="F2434" s="6">
        <v>33</v>
      </c>
      <c r="G2434" s="5">
        <v>84.7</v>
      </c>
      <c r="H2434" s="7">
        <v>26</v>
      </c>
      <c r="I2434" s="8">
        <v>59</v>
      </c>
      <c r="J2434" s="9">
        <v>350000</v>
      </c>
      <c r="K2434" s="9" t="s">
        <v>5095</v>
      </c>
      <c r="L2434" s="9">
        <v>0</v>
      </c>
      <c r="M2434" s="9"/>
      <c r="N2434" s="9">
        <f t="shared" si="152"/>
        <v>350000</v>
      </c>
      <c r="O2434" s="15">
        <f t="shared" si="153"/>
        <v>0</v>
      </c>
      <c r="P2434" s="11">
        <v>3</v>
      </c>
      <c r="Q2434" s="11">
        <v>2</v>
      </c>
      <c r="R2434" s="11" t="s">
        <v>22</v>
      </c>
      <c r="S2434" s="12">
        <v>110</v>
      </c>
      <c r="T2434" s="30">
        <f t="shared" ref="T2434:T2497" si="154">IF(AND(J2434&gt;0,W2434*1&gt;300),(W2434-J2434)/W2434*100,300)</f>
        <v>-25</v>
      </c>
      <c r="U2434" s="31">
        <v>0</v>
      </c>
      <c r="V2434" s="31">
        <v>94.3</v>
      </c>
      <c r="W2434" s="31">
        <v>280000</v>
      </c>
      <c r="X2434" s="32">
        <f t="shared" ref="X2434:X2497" si="155">IF(OR(T2434=300,T2434&lt;0),-300,W2434-J2434)</f>
        <v>-300</v>
      </c>
      <c r="Y2434" s="35" t="s">
        <v>7526</v>
      </c>
    </row>
    <row r="2435" spans="1:25" x14ac:dyDescent="0.3">
      <c r="A2435" s="1" t="s">
        <v>2083</v>
      </c>
      <c r="B2435" s="2" t="s">
        <v>2202</v>
      </c>
      <c r="C2435" s="3">
        <v>2013</v>
      </c>
      <c r="D2435" s="4">
        <v>397</v>
      </c>
      <c r="E2435" s="5">
        <v>120</v>
      </c>
      <c r="F2435" s="6">
        <v>36</v>
      </c>
      <c r="G2435" s="5">
        <v>93.1</v>
      </c>
      <c r="H2435" s="7">
        <v>28</v>
      </c>
      <c r="I2435" s="8">
        <v>37</v>
      </c>
      <c r="J2435" s="9">
        <v>350000</v>
      </c>
      <c r="K2435" s="9" t="s">
        <v>5095</v>
      </c>
      <c r="L2435" s="9">
        <v>0</v>
      </c>
      <c r="M2435" s="9"/>
      <c r="N2435" s="9">
        <f t="shared" ref="N2435:N2498" si="156">J2435-L2435</f>
        <v>350000</v>
      </c>
      <c r="O2435" s="15">
        <f t="shared" ref="O2435:O2498" si="157">IF(ISERROR(L2435/J2435),0,L2435/J2435*100)</f>
        <v>0</v>
      </c>
      <c r="P2435" s="11">
        <v>3</v>
      </c>
      <c r="Q2435" s="11">
        <v>2</v>
      </c>
      <c r="R2435" s="11" t="s">
        <v>22</v>
      </c>
      <c r="S2435" s="12">
        <v>120</v>
      </c>
      <c r="T2435" s="30">
        <f t="shared" si="154"/>
        <v>-68.269230769230774</v>
      </c>
      <c r="U2435" s="31">
        <v>0</v>
      </c>
      <c r="V2435" s="31">
        <v>94.3</v>
      </c>
      <c r="W2435" s="31">
        <v>208000</v>
      </c>
      <c r="X2435" s="32">
        <f t="shared" si="155"/>
        <v>-300</v>
      </c>
      <c r="Y2435" s="35" t="s">
        <v>7527</v>
      </c>
    </row>
    <row r="2436" spans="1:25" x14ac:dyDescent="0.3">
      <c r="A2436" s="1" t="s">
        <v>2083</v>
      </c>
      <c r="B2436" s="2" t="s">
        <v>2202</v>
      </c>
      <c r="C2436" s="3">
        <v>2013</v>
      </c>
      <c r="D2436" s="4">
        <v>397</v>
      </c>
      <c r="E2436" s="5">
        <v>132.5</v>
      </c>
      <c r="F2436" s="6">
        <v>40</v>
      </c>
      <c r="G2436" s="5">
        <v>106.8</v>
      </c>
      <c r="H2436" s="7">
        <v>32</v>
      </c>
      <c r="I2436" s="8">
        <v>67</v>
      </c>
      <c r="J2436" s="9">
        <v>390000</v>
      </c>
      <c r="K2436" s="9" t="s">
        <v>5096</v>
      </c>
      <c r="L2436" s="9">
        <v>189000</v>
      </c>
      <c r="M2436" s="9" t="s">
        <v>5095</v>
      </c>
      <c r="N2436" s="9">
        <f t="shared" si="156"/>
        <v>201000</v>
      </c>
      <c r="O2436" s="15">
        <f t="shared" si="157"/>
        <v>48.46153846153846</v>
      </c>
      <c r="P2436" s="11">
        <v>4</v>
      </c>
      <c r="Q2436" s="11">
        <v>2</v>
      </c>
      <c r="R2436" s="11" t="s">
        <v>22</v>
      </c>
      <c r="S2436" s="12" t="s">
        <v>2204</v>
      </c>
      <c r="T2436" s="30">
        <f t="shared" si="154"/>
        <v>-5.4054054054054053</v>
      </c>
      <c r="U2436" s="31">
        <v>0</v>
      </c>
      <c r="V2436" s="31">
        <v>94.3</v>
      </c>
      <c r="W2436" s="31">
        <v>370000</v>
      </c>
      <c r="X2436" s="32">
        <f t="shared" si="155"/>
        <v>-300</v>
      </c>
      <c r="Y2436" s="35" t="s">
        <v>7528</v>
      </c>
    </row>
    <row r="2437" spans="1:25" x14ac:dyDescent="0.3">
      <c r="A2437" s="1" t="s">
        <v>2083</v>
      </c>
      <c r="B2437" s="2" t="s">
        <v>2205</v>
      </c>
      <c r="C2437" s="3">
        <v>1995</v>
      </c>
      <c r="D2437" s="4">
        <v>1094</v>
      </c>
      <c r="E2437" s="5">
        <v>112</v>
      </c>
      <c r="F2437" s="6">
        <v>34</v>
      </c>
      <c r="G2437" s="5">
        <v>85</v>
      </c>
      <c r="H2437" s="7">
        <v>26</v>
      </c>
      <c r="I2437" s="8">
        <v>674</v>
      </c>
      <c r="J2437" s="9">
        <v>235000</v>
      </c>
      <c r="K2437" s="9">
        <v>12</v>
      </c>
      <c r="L2437" s="9">
        <v>85000</v>
      </c>
      <c r="M2437" s="9" t="s">
        <v>31</v>
      </c>
      <c r="N2437" s="9">
        <f t="shared" si="156"/>
        <v>150000</v>
      </c>
      <c r="O2437" s="15">
        <f t="shared" si="157"/>
        <v>36.170212765957451</v>
      </c>
      <c r="P2437" s="11">
        <v>3</v>
      </c>
      <c r="Q2437" s="11">
        <v>2</v>
      </c>
      <c r="R2437" s="11" t="s">
        <v>20</v>
      </c>
      <c r="S2437" s="12">
        <v>112</v>
      </c>
      <c r="T2437" s="30">
        <f t="shared" si="154"/>
        <v>0.21231422505307856</v>
      </c>
      <c r="U2437" s="31">
        <v>0</v>
      </c>
      <c r="V2437" s="31">
        <v>94.199999999999989</v>
      </c>
      <c r="W2437" s="31">
        <v>235500</v>
      </c>
      <c r="X2437" s="32">
        <f t="shared" si="155"/>
        <v>500</v>
      </c>
      <c r="Y2437" s="35" t="s">
        <v>7529</v>
      </c>
    </row>
    <row r="2438" spans="1:25" x14ac:dyDescent="0.3">
      <c r="A2438" s="1" t="s">
        <v>2083</v>
      </c>
      <c r="B2438" s="2" t="s">
        <v>2205</v>
      </c>
      <c r="C2438" s="3">
        <v>1995</v>
      </c>
      <c r="D2438" s="4">
        <v>1094</v>
      </c>
      <c r="E2438" s="5">
        <v>145.19999999999999</v>
      </c>
      <c r="F2438" s="6">
        <v>44</v>
      </c>
      <c r="G2438" s="5">
        <v>124.7</v>
      </c>
      <c r="H2438" s="7">
        <v>38</v>
      </c>
      <c r="I2438" s="8">
        <v>210</v>
      </c>
      <c r="J2438" s="9">
        <v>0</v>
      </c>
      <c r="K2438" s="9"/>
      <c r="L2438" s="9">
        <v>114000</v>
      </c>
      <c r="M2438" s="9" t="s">
        <v>5095</v>
      </c>
      <c r="N2438" s="9">
        <f t="shared" si="156"/>
        <v>-114000</v>
      </c>
      <c r="O2438" s="15">
        <f t="shared" si="157"/>
        <v>0</v>
      </c>
      <c r="P2438" s="11">
        <v>4</v>
      </c>
      <c r="Q2438" s="11">
        <v>2</v>
      </c>
      <c r="R2438" s="11" t="s">
        <v>22</v>
      </c>
      <c r="S2438" s="12" t="s">
        <v>2207</v>
      </c>
      <c r="T2438" s="30">
        <f t="shared" si="154"/>
        <v>300</v>
      </c>
      <c r="U2438" s="31">
        <v>0</v>
      </c>
      <c r="V2438" s="31">
        <v>94.199999999999989</v>
      </c>
      <c r="W2438" s="31">
        <v>274500</v>
      </c>
      <c r="X2438" s="32">
        <f t="shared" si="155"/>
        <v>-300</v>
      </c>
      <c r="Y2438" s="35" t="s">
        <v>7530</v>
      </c>
    </row>
    <row r="2439" spans="1:25" x14ac:dyDescent="0.3">
      <c r="A2439" s="1" t="s">
        <v>2083</v>
      </c>
      <c r="B2439" s="2" t="s">
        <v>2208</v>
      </c>
      <c r="C2439" s="3">
        <v>2007</v>
      </c>
      <c r="D2439" s="4">
        <v>321</v>
      </c>
      <c r="E2439" s="5">
        <v>109.2</v>
      </c>
      <c r="F2439" s="6">
        <v>33</v>
      </c>
      <c r="G2439" s="5">
        <v>84.1</v>
      </c>
      <c r="H2439" s="7">
        <v>25</v>
      </c>
      <c r="I2439" s="8">
        <v>123</v>
      </c>
      <c r="J2439" s="9">
        <v>0</v>
      </c>
      <c r="K2439" s="9"/>
      <c r="L2439" s="9">
        <v>115000</v>
      </c>
      <c r="M2439" s="9" t="s">
        <v>5097</v>
      </c>
      <c r="N2439" s="9">
        <f t="shared" si="156"/>
        <v>-115000</v>
      </c>
      <c r="O2439" s="15">
        <f t="shared" si="157"/>
        <v>0</v>
      </c>
      <c r="P2439" s="11">
        <v>3</v>
      </c>
      <c r="Q2439" s="11">
        <v>2</v>
      </c>
      <c r="R2439" s="11" t="s">
        <v>22</v>
      </c>
      <c r="S2439" s="12">
        <v>109</v>
      </c>
      <c r="T2439" s="30">
        <f t="shared" si="154"/>
        <v>300</v>
      </c>
      <c r="U2439" s="31">
        <v>0</v>
      </c>
      <c r="V2439" s="31">
        <v>94.199999999999989</v>
      </c>
      <c r="W2439" s="31">
        <v>200000</v>
      </c>
      <c r="X2439" s="32">
        <f t="shared" si="155"/>
        <v>-300</v>
      </c>
      <c r="Y2439" s="35" t="s">
        <v>7531</v>
      </c>
    </row>
    <row r="2440" spans="1:25" x14ac:dyDescent="0.3">
      <c r="A2440" s="1" t="s">
        <v>2083</v>
      </c>
      <c r="B2440" s="2" t="s">
        <v>2208</v>
      </c>
      <c r="C2440" s="3">
        <v>2007</v>
      </c>
      <c r="D2440" s="4">
        <v>321</v>
      </c>
      <c r="E2440" s="5">
        <v>160.69999999999999</v>
      </c>
      <c r="F2440" s="6">
        <v>49</v>
      </c>
      <c r="G2440" s="5">
        <v>130.30000000000001</v>
      </c>
      <c r="H2440" s="7">
        <v>39</v>
      </c>
      <c r="I2440" s="8">
        <v>172</v>
      </c>
      <c r="J2440" s="9">
        <v>300000</v>
      </c>
      <c r="K2440" s="9">
        <v>26</v>
      </c>
      <c r="L2440" s="9">
        <v>0</v>
      </c>
      <c r="M2440" s="9"/>
      <c r="N2440" s="9">
        <f t="shared" si="156"/>
        <v>300000</v>
      </c>
      <c r="O2440" s="15">
        <f t="shared" si="157"/>
        <v>0</v>
      </c>
      <c r="P2440" s="11">
        <v>4</v>
      </c>
      <c r="Q2440" s="11">
        <v>2</v>
      </c>
      <c r="R2440" s="11" t="s">
        <v>22</v>
      </c>
      <c r="S2440" s="12">
        <v>160</v>
      </c>
      <c r="T2440" s="30">
        <f t="shared" si="154"/>
        <v>0.99009900990099009</v>
      </c>
      <c r="U2440" s="31">
        <v>0</v>
      </c>
      <c r="V2440" s="31">
        <v>94.199999999999989</v>
      </c>
      <c r="W2440" s="31">
        <v>303000</v>
      </c>
      <c r="X2440" s="32">
        <f t="shared" si="155"/>
        <v>3000</v>
      </c>
      <c r="Y2440" s="35" t="s">
        <v>7532</v>
      </c>
    </row>
    <row r="2441" spans="1:25" x14ac:dyDescent="0.3">
      <c r="A2441" s="1" t="s">
        <v>2083</v>
      </c>
      <c r="B2441" s="2" t="s">
        <v>2210</v>
      </c>
      <c r="C2441" s="3">
        <v>1988</v>
      </c>
      <c r="D2441" s="4">
        <v>421</v>
      </c>
      <c r="E2441" s="5">
        <v>79.5</v>
      </c>
      <c r="F2441" s="6">
        <v>24</v>
      </c>
      <c r="G2441" s="5">
        <v>58.5</v>
      </c>
      <c r="H2441" s="7">
        <v>18</v>
      </c>
      <c r="I2441" s="8">
        <v>65</v>
      </c>
      <c r="J2441" s="9">
        <v>200000</v>
      </c>
      <c r="K2441" s="9" t="s">
        <v>5095</v>
      </c>
      <c r="L2441" s="9">
        <v>70000</v>
      </c>
      <c r="M2441" s="9">
        <v>8</v>
      </c>
      <c r="N2441" s="9">
        <f t="shared" si="156"/>
        <v>130000</v>
      </c>
      <c r="O2441" s="15">
        <f t="shared" si="157"/>
        <v>35</v>
      </c>
      <c r="P2441" s="11">
        <v>2</v>
      </c>
      <c r="Q2441" s="11">
        <v>1</v>
      </c>
      <c r="R2441" s="11" t="s">
        <v>20</v>
      </c>
      <c r="S2441" s="12">
        <v>79</v>
      </c>
      <c r="T2441" s="30">
        <f t="shared" si="154"/>
        <v>-21.212121212121211</v>
      </c>
      <c r="U2441" s="31">
        <v>0</v>
      </c>
      <c r="V2441" s="31">
        <v>88.1</v>
      </c>
      <c r="W2441" s="31">
        <v>165000</v>
      </c>
      <c r="X2441" s="32">
        <f t="shared" si="155"/>
        <v>-300</v>
      </c>
      <c r="Y2441" s="35" t="s">
        <v>7533</v>
      </c>
    </row>
    <row r="2442" spans="1:25" x14ac:dyDescent="0.3">
      <c r="A2442" s="1" t="s">
        <v>2083</v>
      </c>
      <c r="B2442" s="2" t="s">
        <v>2210</v>
      </c>
      <c r="C2442" s="3">
        <v>1988</v>
      </c>
      <c r="D2442" s="4">
        <v>421</v>
      </c>
      <c r="E2442" s="5">
        <v>101.5</v>
      </c>
      <c r="F2442" s="6">
        <v>31</v>
      </c>
      <c r="G2442" s="5">
        <v>84.7</v>
      </c>
      <c r="H2442" s="7">
        <v>26</v>
      </c>
      <c r="I2442" s="8">
        <v>266</v>
      </c>
      <c r="J2442" s="9">
        <v>239000</v>
      </c>
      <c r="K2442" s="9" t="s">
        <v>5096</v>
      </c>
      <c r="L2442" s="9">
        <v>90000</v>
      </c>
      <c r="M2442" s="9" t="s">
        <v>5097</v>
      </c>
      <c r="N2442" s="9">
        <f t="shared" si="156"/>
        <v>149000</v>
      </c>
      <c r="O2442" s="15">
        <f t="shared" si="157"/>
        <v>37.656903765690373</v>
      </c>
      <c r="P2442" s="11">
        <v>3</v>
      </c>
      <c r="Q2442" s="11">
        <v>2</v>
      </c>
      <c r="R2442" s="11" t="s">
        <v>22</v>
      </c>
      <c r="S2442" s="12">
        <v>101</v>
      </c>
      <c r="T2442" s="30">
        <f t="shared" si="154"/>
        <v>-13.270142180094787</v>
      </c>
      <c r="U2442" s="31">
        <v>0</v>
      </c>
      <c r="V2442" s="31">
        <v>88.1</v>
      </c>
      <c r="W2442" s="31">
        <v>211000</v>
      </c>
      <c r="X2442" s="32">
        <f t="shared" si="155"/>
        <v>-300</v>
      </c>
      <c r="Y2442" s="35" t="s">
        <v>7534</v>
      </c>
    </row>
    <row r="2443" spans="1:25" x14ac:dyDescent="0.3">
      <c r="A2443" s="1" t="s">
        <v>2083</v>
      </c>
      <c r="B2443" s="2" t="s">
        <v>2210</v>
      </c>
      <c r="C2443" s="3">
        <v>1988</v>
      </c>
      <c r="D2443" s="4">
        <v>421</v>
      </c>
      <c r="E2443" s="5">
        <v>135.80000000000001</v>
      </c>
      <c r="F2443" s="6">
        <v>41</v>
      </c>
      <c r="G2443" s="5">
        <v>117.6</v>
      </c>
      <c r="H2443" s="7">
        <v>36</v>
      </c>
      <c r="I2443" s="8">
        <v>60</v>
      </c>
      <c r="J2443" s="9">
        <v>299000</v>
      </c>
      <c r="K2443" s="9" t="s">
        <v>5096</v>
      </c>
      <c r="L2443" s="9">
        <v>104000</v>
      </c>
      <c r="M2443" s="9" t="s">
        <v>5096</v>
      </c>
      <c r="N2443" s="9">
        <f t="shared" si="156"/>
        <v>195000</v>
      </c>
      <c r="O2443" s="15">
        <f t="shared" si="157"/>
        <v>34.782608695652172</v>
      </c>
      <c r="P2443" s="11">
        <v>4</v>
      </c>
      <c r="Q2443" s="11">
        <v>2</v>
      </c>
      <c r="R2443" s="11" t="s">
        <v>22</v>
      </c>
      <c r="S2443" s="12" t="s">
        <v>2212</v>
      </c>
      <c r="T2443" s="30">
        <f t="shared" si="154"/>
        <v>-15</v>
      </c>
      <c r="U2443" s="31">
        <v>0</v>
      </c>
      <c r="V2443" s="31">
        <v>88.1</v>
      </c>
      <c r="W2443" s="31">
        <v>260000</v>
      </c>
      <c r="X2443" s="32">
        <f t="shared" si="155"/>
        <v>-300</v>
      </c>
      <c r="Y2443" s="35" t="s">
        <v>7535</v>
      </c>
    </row>
    <row r="2444" spans="1:25" x14ac:dyDescent="0.3">
      <c r="A2444" s="1" t="s">
        <v>2083</v>
      </c>
      <c r="B2444" s="2" t="s">
        <v>2213</v>
      </c>
      <c r="C2444" s="3">
        <v>1983</v>
      </c>
      <c r="D2444" s="4">
        <v>247</v>
      </c>
      <c r="E2444" s="5">
        <v>113.7</v>
      </c>
      <c r="F2444" s="6">
        <v>34</v>
      </c>
      <c r="G2444" s="5">
        <v>104</v>
      </c>
      <c r="H2444" s="7">
        <v>31</v>
      </c>
      <c r="I2444" s="8">
        <v>143</v>
      </c>
      <c r="J2444" s="9">
        <v>0</v>
      </c>
      <c r="K2444" s="9"/>
      <c r="L2444" s="9">
        <v>75000</v>
      </c>
      <c r="M2444" s="9">
        <v>13</v>
      </c>
      <c r="N2444" s="9">
        <f t="shared" si="156"/>
        <v>-75000</v>
      </c>
      <c r="O2444" s="15">
        <f t="shared" si="157"/>
        <v>0</v>
      </c>
      <c r="P2444" s="11">
        <v>3</v>
      </c>
      <c r="Q2444" s="11">
        <v>1</v>
      </c>
      <c r="R2444" s="11" t="s">
        <v>20</v>
      </c>
      <c r="S2444" s="12">
        <v>113</v>
      </c>
      <c r="T2444" s="30">
        <f t="shared" si="154"/>
        <v>300</v>
      </c>
      <c r="U2444" s="31">
        <v>0</v>
      </c>
      <c r="V2444" s="31">
        <v>80</v>
      </c>
      <c r="W2444" s="31">
        <v>215000</v>
      </c>
      <c r="X2444" s="32">
        <f t="shared" si="155"/>
        <v>-300</v>
      </c>
      <c r="Y2444" s="35" t="s">
        <v>7536</v>
      </c>
    </row>
    <row r="2445" spans="1:25" x14ac:dyDescent="0.3">
      <c r="A2445" s="1" t="s">
        <v>2083</v>
      </c>
      <c r="B2445" s="2" t="s">
        <v>2213</v>
      </c>
      <c r="C2445" s="3">
        <v>1983</v>
      </c>
      <c r="D2445" s="4">
        <v>247</v>
      </c>
      <c r="E2445" s="5">
        <v>165.2</v>
      </c>
      <c r="F2445" s="6">
        <v>50</v>
      </c>
      <c r="G2445" s="5">
        <v>153.69999999999999</v>
      </c>
      <c r="H2445" s="7">
        <v>46</v>
      </c>
      <c r="I2445" s="8">
        <v>104</v>
      </c>
      <c r="J2445" s="9">
        <v>0</v>
      </c>
      <c r="K2445" s="9"/>
      <c r="L2445" s="9">
        <v>92000</v>
      </c>
      <c r="M2445" s="9">
        <v>11</v>
      </c>
      <c r="N2445" s="9">
        <f t="shared" si="156"/>
        <v>-92000</v>
      </c>
      <c r="O2445" s="15">
        <f t="shared" si="157"/>
        <v>0</v>
      </c>
      <c r="P2445" s="11">
        <v>5</v>
      </c>
      <c r="Q2445" s="11">
        <v>2</v>
      </c>
      <c r="R2445" s="11" t="s">
        <v>22</v>
      </c>
      <c r="S2445" s="12">
        <v>165</v>
      </c>
      <c r="T2445" s="30">
        <f t="shared" si="154"/>
        <v>300</v>
      </c>
      <c r="U2445" s="31">
        <v>0</v>
      </c>
      <c r="V2445" s="31">
        <v>80</v>
      </c>
      <c r="W2445" s="31">
        <v>279000</v>
      </c>
      <c r="X2445" s="32">
        <f t="shared" si="155"/>
        <v>-300</v>
      </c>
      <c r="Y2445" s="35" t="s">
        <v>7537</v>
      </c>
    </row>
    <row r="2446" spans="1:25" x14ac:dyDescent="0.3">
      <c r="A2446" s="1" t="s">
        <v>2083</v>
      </c>
      <c r="B2446" s="2" t="s">
        <v>2214</v>
      </c>
      <c r="C2446" s="3">
        <v>2005</v>
      </c>
      <c r="D2446" s="4">
        <v>348</v>
      </c>
      <c r="E2446" s="5">
        <v>81.900000000000006</v>
      </c>
      <c r="F2446" s="6">
        <v>25</v>
      </c>
      <c r="G2446" s="5">
        <v>59.8</v>
      </c>
      <c r="H2446" s="7">
        <v>18</v>
      </c>
      <c r="I2446" s="8">
        <v>80</v>
      </c>
      <c r="J2446" s="9">
        <v>0</v>
      </c>
      <c r="K2446" s="9"/>
      <c r="L2446" s="9">
        <v>73000</v>
      </c>
      <c r="M2446" s="9">
        <v>16</v>
      </c>
      <c r="N2446" s="9">
        <f t="shared" si="156"/>
        <v>-73000</v>
      </c>
      <c r="O2446" s="15">
        <f t="shared" si="157"/>
        <v>0</v>
      </c>
      <c r="P2446" s="11">
        <v>3</v>
      </c>
      <c r="Q2446" s="11">
        <v>1</v>
      </c>
      <c r="R2446" s="11" t="s">
        <v>20</v>
      </c>
      <c r="S2446" s="12">
        <v>81</v>
      </c>
      <c r="T2446" s="30">
        <f t="shared" si="154"/>
        <v>300</v>
      </c>
      <c r="U2446" s="31">
        <v>0</v>
      </c>
      <c r="V2446" s="31">
        <v>94.199999999999989</v>
      </c>
      <c r="W2446" s="31">
        <v>170000</v>
      </c>
      <c r="X2446" s="32">
        <f t="shared" si="155"/>
        <v>-300</v>
      </c>
      <c r="Y2446" s="35" t="s">
        <v>7538</v>
      </c>
    </row>
    <row r="2447" spans="1:25" x14ac:dyDescent="0.3">
      <c r="A2447" s="1" t="s">
        <v>2083</v>
      </c>
      <c r="B2447" s="2" t="s">
        <v>2214</v>
      </c>
      <c r="C2447" s="3">
        <v>2005</v>
      </c>
      <c r="D2447" s="4">
        <v>348</v>
      </c>
      <c r="E2447" s="5">
        <v>106.3</v>
      </c>
      <c r="F2447" s="6">
        <v>32</v>
      </c>
      <c r="G2447" s="5">
        <v>84.9</v>
      </c>
      <c r="H2447" s="7">
        <v>26</v>
      </c>
      <c r="I2447" s="8">
        <v>172</v>
      </c>
      <c r="J2447" s="9">
        <v>225000</v>
      </c>
      <c r="K2447" s="9">
        <v>17</v>
      </c>
      <c r="L2447" s="9">
        <v>91000</v>
      </c>
      <c r="M2447" s="9" t="s">
        <v>5095</v>
      </c>
      <c r="N2447" s="9">
        <f t="shared" si="156"/>
        <v>134000</v>
      </c>
      <c r="O2447" s="15">
        <f t="shared" si="157"/>
        <v>40.444444444444443</v>
      </c>
      <c r="P2447" s="11">
        <v>3</v>
      </c>
      <c r="Q2447" s="11">
        <v>2</v>
      </c>
      <c r="R2447" s="11" t="s">
        <v>22</v>
      </c>
      <c r="S2447" s="12">
        <v>106</v>
      </c>
      <c r="T2447" s="30">
        <f t="shared" si="154"/>
        <v>0</v>
      </c>
      <c r="U2447" s="31">
        <v>0</v>
      </c>
      <c r="V2447" s="31">
        <v>94.199999999999989</v>
      </c>
      <c r="W2447" s="31">
        <v>225000</v>
      </c>
      <c r="X2447" s="32">
        <f t="shared" si="155"/>
        <v>0</v>
      </c>
      <c r="Y2447" s="35" t="s">
        <v>7539</v>
      </c>
    </row>
    <row r="2448" spans="1:25" x14ac:dyDescent="0.3">
      <c r="A2448" s="1" t="s">
        <v>2083</v>
      </c>
      <c r="B2448" s="2" t="s">
        <v>2214</v>
      </c>
      <c r="C2448" s="3">
        <v>2005</v>
      </c>
      <c r="D2448" s="4">
        <v>348</v>
      </c>
      <c r="E2448" s="5">
        <v>147.1</v>
      </c>
      <c r="F2448" s="6">
        <v>45</v>
      </c>
      <c r="G2448" s="5">
        <v>115</v>
      </c>
      <c r="H2448" s="7">
        <v>35</v>
      </c>
      <c r="I2448" s="8">
        <v>36</v>
      </c>
      <c r="J2448" s="9">
        <v>245000</v>
      </c>
      <c r="K2448" s="9">
        <v>15</v>
      </c>
      <c r="L2448" s="9">
        <v>0</v>
      </c>
      <c r="M2448" s="9"/>
      <c r="N2448" s="9">
        <f t="shared" si="156"/>
        <v>245000</v>
      </c>
      <c r="O2448" s="15">
        <f t="shared" si="157"/>
        <v>0</v>
      </c>
      <c r="P2448" s="11">
        <v>4</v>
      </c>
      <c r="Q2448" s="11">
        <v>2</v>
      </c>
      <c r="R2448" s="11" t="s">
        <v>22</v>
      </c>
      <c r="S2448" s="12">
        <v>147</v>
      </c>
      <c r="T2448" s="30">
        <f t="shared" si="154"/>
        <v>-4.2553191489361701</v>
      </c>
      <c r="U2448" s="31">
        <v>0</v>
      </c>
      <c r="V2448" s="31">
        <v>94.199999999999989</v>
      </c>
      <c r="W2448" s="31">
        <v>235000</v>
      </c>
      <c r="X2448" s="32">
        <f t="shared" si="155"/>
        <v>-300</v>
      </c>
      <c r="Y2448" s="35" t="s">
        <v>7540</v>
      </c>
    </row>
    <row r="2449" spans="1:25" x14ac:dyDescent="0.3">
      <c r="A2449" s="1" t="s">
        <v>2083</v>
      </c>
      <c r="B2449" s="2" t="s">
        <v>2215</v>
      </c>
      <c r="C2449" s="3">
        <v>1999</v>
      </c>
      <c r="D2449" s="4">
        <v>490</v>
      </c>
      <c r="E2449" s="5">
        <v>169.5</v>
      </c>
      <c r="F2449" s="6">
        <v>51</v>
      </c>
      <c r="G2449" s="5">
        <v>130.5</v>
      </c>
      <c r="H2449" s="7">
        <v>39</v>
      </c>
      <c r="I2449" s="8">
        <v>169</v>
      </c>
      <c r="J2449" s="9">
        <v>280000</v>
      </c>
      <c r="K2449" s="9">
        <v>4</v>
      </c>
      <c r="L2449" s="9">
        <v>170000</v>
      </c>
      <c r="M2449" s="9" t="s">
        <v>5096</v>
      </c>
      <c r="N2449" s="9">
        <f t="shared" si="156"/>
        <v>110000</v>
      </c>
      <c r="O2449" s="15">
        <f t="shared" si="157"/>
        <v>60.714285714285708</v>
      </c>
      <c r="P2449" s="11">
        <v>3</v>
      </c>
      <c r="Q2449" s="11">
        <v>2</v>
      </c>
      <c r="R2449" s="11" t="s">
        <v>22</v>
      </c>
      <c r="S2449" s="12">
        <v>169</v>
      </c>
      <c r="T2449" s="30">
        <f t="shared" si="154"/>
        <v>-1.0830324909747291</v>
      </c>
      <c r="U2449" s="31">
        <v>0</v>
      </c>
      <c r="V2449" s="31">
        <v>91.8</v>
      </c>
      <c r="W2449" s="31">
        <v>277000</v>
      </c>
      <c r="X2449" s="32">
        <f t="shared" si="155"/>
        <v>-300</v>
      </c>
      <c r="Y2449" s="35" t="s">
        <v>7541</v>
      </c>
    </row>
    <row r="2450" spans="1:25" x14ac:dyDescent="0.3">
      <c r="A2450" s="1" t="s">
        <v>2083</v>
      </c>
      <c r="B2450" s="2" t="s">
        <v>2215</v>
      </c>
      <c r="C2450" s="3">
        <v>1999</v>
      </c>
      <c r="D2450" s="4">
        <v>490</v>
      </c>
      <c r="E2450" s="5">
        <v>180.1</v>
      </c>
      <c r="F2450" s="6">
        <v>54</v>
      </c>
      <c r="G2450" s="5">
        <v>138.69999999999999</v>
      </c>
      <c r="H2450" s="7">
        <v>42</v>
      </c>
      <c r="I2450" s="8">
        <v>32</v>
      </c>
      <c r="J2450" s="9">
        <v>350000</v>
      </c>
      <c r="K2450" s="9" t="s">
        <v>5096</v>
      </c>
      <c r="L2450" s="9">
        <v>0</v>
      </c>
      <c r="M2450" s="9"/>
      <c r="N2450" s="9">
        <f t="shared" si="156"/>
        <v>350000</v>
      </c>
      <c r="O2450" s="15">
        <f t="shared" si="157"/>
        <v>0</v>
      </c>
      <c r="P2450" s="11">
        <v>3</v>
      </c>
      <c r="Q2450" s="11">
        <v>2</v>
      </c>
      <c r="R2450" s="11" t="s">
        <v>22</v>
      </c>
      <c r="S2450" s="12">
        <v>180</v>
      </c>
      <c r="T2450" s="30">
        <f t="shared" si="154"/>
        <v>-16.666666666666664</v>
      </c>
      <c r="U2450" s="31">
        <v>0</v>
      </c>
      <c r="V2450" s="31">
        <v>91.8</v>
      </c>
      <c r="W2450" s="31">
        <v>300000</v>
      </c>
      <c r="X2450" s="32">
        <f t="shared" si="155"/>
        <v>-300</v>
      </c>
      <c r="Y2450" s="35" t="s">
        <v>7542</v>
      </c>
    </row>
    <row r="2451" spans="1:25" x14ac:dyDescent="0.3">
      <c r="A2451" s="1" t="s">
        <v>2083</v>
      </c>
      <c r="B2451" s="2" t="s">
        <v>2215</v>
      </c>
      <c r="C2451" s="3">
        <v>1999</v>
      </c>
      <c r="D2451" s="4">
        <v>490</v>
      </c>
      <c r="E2451" s="5">
        <v>190.6</v>
      </c>
      <c r="F2451" s="6">
        <v>58</v>
      </c>
      <c r="G2451" s="5">
        <v>146.80000000000001</v>
      </c>
      <c r="H2451" s="7">
        <v>44</v>
      </c>
      <c r="I2451" s="8">
        <v>80</v>
      </c>
      <c r="J2451" s="9">
        <v>300000</v>
      </c>
      <c r="K2451" s="9" t="s">
        <v>5096</v>
      </c>
      <c r="L2451" s="9">
        <v>159500</v>
      </c>
      <c r="M2451" s="9" t="s">
        <v>5095</v>
      </c>
      <c r="N2451" s="9">
        <f t="shared" si="156"/>
        <v>140500</v>
      </c>
      <c r="O2451" s="15">
        <f t="shared" si="157"/>
        <v>53.166666666666664</v>
      </c>
      <c r="P2451" s="11">
        <v>3</v>
      </c>
      <c r="Q2451" s="11">
        <v>2</v>
      </c>
      <c r="R2451" s="11" t="s">
        <v>22</v>
      </c>
      <c r="S2451" s="12">
        <v>190</v>
      </c>
      <c r="T2451" s="30">
        <f t="shared" si="154"/>
        <v>-1.6949152542372881</v>
      </c>
      <c r="U2451" s="31">
        <v>0</v>
      </c>
      <c r="V2451" s="31">
        <v>91.8</v>
      </c>
      <c r="W2451" s="31">
        <v>295000</v>
      </c>
      <c r="X2451" s="32">
        <f t="shared" si="155"/>
        <v>-300</v>
      </c>
      <c r="Y2451" s="35" t="s">
        <v>7543</v>
      </c>
    </row>
    <row r="2452" spans="1:25" x14ac:dyDescent="0.3">
      <c r="A2452" s="1" t="s">
        <v>2083</v>
      </c>
      <c r="B2452" s="2" t="s">
        <v>2215</v>
      </c>
      <c r="C2452" s="3">
        <v>1999</v>
      </c>
      <c r="D2452" s="4">
        <v>490</v>
      </c>
      <c r="E2452" s="5">
        <v>230.2</v>
      </c>
      <c r="F2452" s="6">
        <v>70</v>
      </c>
      <c r="G2452" s="5">
        <v>177.3</v>
      </c>
      <c r="H2452" s="7">
        <v>54</v>
      </c>
      <c r="I2452" s="8">
        <v>62</v>
      </c>
      <c r="J2452" s="9">
        <v>0</v>
      </c>
      <c r="K2452" s="9"/>
      <c r="L2452" s="9">
        <v>240000</v>
      </c>
      <c r="M2452" s="9" t="s">
        <v>5095</v>
      </c>
      <c r="N2452" s="9">
        <f t="shared" si="156"/>
        <v>-240000</v>
      </c>
      <c r="O2452" s="15">
        <f t="shared" si="157"/>
        <v>0</v>
      </c>
      <c r="P2452" s="11">
        <v>4</v>
      </c>
      <c r="Q2452" s="11">
        <v>2</v>
      </c>
      <c r="R2452" s="11" t="s">
        <v>22</v>
      </c>
      <c r="S2452" s="12">
        <v>230</v>
      </c>
      <c r="T2452" s="30">
        <f t="shared" si="154"/>
        <v>300</v>
      </c>
      <c r="U2452" s="31">
        <v>0</v>
      </c>
      <c r="V2452" s="31">
        <v>91.8</v>
      </c>
      <c r="W2452" s="31">
        <v>0</v>
      </c>
      <c r="X2452" s="32">
        <f t="shared" si="155"/>
        <v>-300</v>
      </c>
      <c r="Y2452" s="35" t="s">
        <v>7544</v>
      </c>
    </row>
    <row r="2453" spans="1:25" x14ac:dyDescent="0.3">
      <c r="A2453" s="1" t="s">
        <v>2083</v>
      </c>
      <c r="B2453" s="2" t="s">
        <v>2216</v>
      </c>
      <c r="C2453" s="3">
        <v>1994</v>
      </c>
      <c r="D2453" s="4">
        <v>231</v>
      </c>
      <c r="E2453" s="5">
        <v>81.099999999999994</v>
      </c>
      <c r="F2453" s="6">
        <v>25</v>
      </c>
      <c r="G2453" s="5">
        <v>54.8</v>
      </c>
      <c r="H2453" s="7">
        <v>17</v>
      </c>
      <c r="I2453" s="8">
        <v>115</v>
      </c>
      <c r="J2453" s="9">
        <v>0</v>
      </c>
      <c r="K2453" s="9"/>
      <c r="L2453" s="9">
        <v>65000</v>
      </c>
      <c r="M2453" s="9" t="s">
        <v>5096</v>
      </c>
      <c r="N2453" s="9">
        <f t="shared" si="156"/>
        <v>-65000</v>
      </c>
      <c r="O2453" s="15">
        <f t="shared" si="157"/>
        <v>0</v>
      </c>
      <c r="P2453" s="11">
        <v>2</v>
      </c>
      <c r="Q2453" s="11">
        <v>1</v>
      </c>
      <c r="R2453" s="11" t="s">
        <v>20</v>
      </c>
      <c r="S2453" s="12">
        <v>81</v>
      </c>
      <c r="T2453" s="30">
        <f t="shared" si="154"/>
        <v>300</v>
      </c>
      <c r="U2453" s="31">
        <v>0</v>
      </c>
      <c r="V2453" s="31">
        <v>88.5</v>
      </c>
      <c r="W2453" s="31">
        <v>150000</v>
      </c>
      <c r="X2453" s="32">
        <f t="shared" si="155"/>
        <v>-300</v>
      </c>
      <c r="Y2453" s="35" t="s">
        <v>7545</v>
      </c>
    </row>
    <row r="2454" spans="1:25" x14ac:dyDescent="0.3">
      <c r="A2454" s="1" t="s">
        <v>2083</v>
      </c>
      <c r="B2454" s="2" t="s">
        <v>2216</v>
      </c>
      <c r="C2454" s="3">
        <v>1994</v>
      </c>
      <c r="D2454" s="4">
        <v>231</v>
      </c>
      <c r="E2454" s="5">
        <v>92</v>
      </c>
      <c r="F2454" s="6">
        <v>28</v>
      </c>
      <c r="G2454" s="5">
        <v>73.400000000000006</v>
      </c>
      <c r="H2454" s="7">
        <v>22</v>
      </c>
      <c r="I2454" s="8">
        <v>48</v>
      </c>
      <c r="J2454" s="9">
        <v>0</v>
      </c>
      <c r="K2454" s="9"/>
      <c r="L2454" s="9">
        <v>90000</v>
      </c>
      <c r="M2454" s="9" t="s">
        <v>5094</v>
      </c>
      <c r="N2454" s="9">
        <f t="shared" si="156"/>
        <v>-90000</v>
      </c>
      <c r="O2454" s="15">
        <f t="shared" si="157"/>
        <v>0</v>
      </c>
      <c r="P2454" s="11">
        <v>3</v>
      </c>
      <c r="Q2454" s="11">
        <v>1</v>
      </c>
      <c r="R2454" s="11" t="s">
        <v>22</v>
      </c>
      <c r="S2454" s="12">
        <v>92</v>
      </c>
      <c r="T2454" s="30">
        <f t="shared" si="154"/>
        <v>300</v>
      </c>
      <c r="U2454" s="31">
        <v>0</v>
      </c>
      <c r="V2454" s="31">
        <v>88.5</v>
      </c>
      <c r="W2454" s="31">
        <v>181000</v>
      </c>
      <c r="X2454" s="32">
        <f t="shared" si="155"/>
        <v>-300</v>
      </c>
      <c r="Y2454" s="35" t="s">
        <v>7546</v>
      </c>
    </row>
    <row r="2455" spans="1:25" x14ac:dyDescent="0.3">
      <c r="A2455" s="1" t="s">
        <v>2083</v>
      </c>
      <c r="B2455" s="2" t="s">
        <v>2217</v>
      </c>
      <c r="C2455" s="3">
        <v>1999</v>
      </c>
      <c r="D2455" s="4">
        <v>232</v>
      </c>
      <c r="E2455" s="5">
        <v>50.9</v>
      </c>
      <c r="F2455" s="6">
        <v>15</v>
      </c>
      <c r="G2455" s="5">
        <v>32.700000000000003</v>
      </c>
      <c r="H2455" s="7">
        <v>10</v>
      </c>
      <c r="I2455" s="8">
        <v>78</v>
      </c>
      <c r="J2455" s="9">
        <v>44000</v>
      </c>
      <c r="K2455" s="9">
        <v>16</v>
      </c>
      <c r="L2455" s="9">
        <v>30000</v>
      </c>
      <c r="M2455" s="9" t="s">
        <v>5096</v>
      </c>
      <c r="N2455" s="9">
        <f t="shared" si="156"/>
        <v>14000</v>
      </c>
      <c r="O2455" s="15">
        <f t="shared" si="157"/>
        <v>68.181818181818173</v>
      </c>
      <c r="P2455" s="11">
        <v>2</v>
      </c>
      <c r="Q2455" s="11">
        <v>1</v>
      </c>
      <c r="R2455" s="11" t="s">
        <v>20</v>
      </c>
      <c r="S2455" s="12">
        <v>50</v>
      </c>
      <c r="T2455" s="30">
        <f t="shared" si="154"/>
        <v>12</v>
      </c>
      <c r="U2455" s="31">
        <v>0</v>
      </c>
      <c r="V2455" s="31">
        <v>91.8</v>
      </c>
      <c r="W2455" s="31">
        <v>50000</v>
      </c>
      <c r="X2455" s="32">
        <f t="shared" si="155"/>
        <v>6000</v>
      </c>
      <c r="Y2455" s="35" t="s">
        <v>7547</v>
      </c>
    </row>
    <row r="2456" spans="1:25" x14ac:dyDescent="0.3">
      <c r="A2456" s="1" t="s">
        <v>2083</v>
      </c>
      <c r="B2456" s="2" t="s">
        <v>2217</v>
      </c>
      <c r="C2456" s="3">
        <v>1999</v>
      </c>
      <c r="D2456" s="4">
        <v>232</v>
      </c>
      <c r="E2456" s="5">
        <v>54.6</v>
      </c>
      <c r="F2456" s="6">
        <v>17</v>
      </c>
      <c r="G2456" s="5">
        <v>35</v>
      </c>
      <c r="H2456" s="7">
        <v>11</v>
      </c>
      <c r="I2456" s="8">
        <v>64</v>
      </c>
      <c r="J2456" s="9">
        <v>45000</v>
      </c>
      <c r="K2456" s="9" t="s">
        <v>5095</v>
      </c>
      <c r="L2456" s="9">
        <v>32000</v>
      </c>
      <c r="M2456" s="9" t="s">
        <v>5096</v>
      </c>
      <c r="N2456" s="9">
        <f t="shared" si="156"/>
        <v>13000</v>
      </c>
      <c r="O2456" s="15">
        <f t="shared" si="157"/>
        <v>71.111111111111114</v>
      </c>
      <c r="P2456" s="11">
        <v>2</v>
      </c>
      <c r="Q2456" s="11">
        <v>1</v>
      </c>
      <c r="R2456" s="11" t="s">
        <v>20</v>
      </c>
      <c r="S2456" s="12" t="s">
        <v>2219</v>
      </c>
      <c r="T2456" s="30">
        <f t="shared" si="154"/>
        <v>17.431192660550458</v>
      </c>
      <c r="U2456" s="31">
        <v>0</v>
      </c>
      <c r="V2456" s="31">
        <v>91.8</v>
      </c>
      <c r="W2456" s="31">
        <v>54500</v>
      </c>
      <c r="X2456" s="32">
        <f t="shared" si="155"/>
        <v>9500</v>
      </c>
      <c r="Y2456" s="35" t="s">
        <v>7548</v>
      </c>
    </row>
    <row r="2457" spans="1:25" x14ac:dyDescent="0.3">
      <c r="A2457" s="1" t="s">
        <v>2083</v>
      </c>
      <c r="B2457" s="2" t="s">
        <v>2220</v>
      </c>
      <c r="C2457" s="3">
        <v>2006</v>
      </c>
      <c r="D2457" s="4">
        <v>3002</v>
      </c>
      <c r="E2457" s="5">
        <v>86.9</v>
      </c>
      <c r="F2457" s="6">
        <v>26</v>
      </c>
      <c r="G2457" s="5">
        <v>60</v>
      </c>
      <c r="H2457" s="7">
        <v>18</v>
      </c>
      <c r="I2457" s="8">
        <v>228</v>
      </c>
      <c r="J2457" s="9">
        <v>290000</v>
      </c>
      <c r="K2457" s="9" t="s">
        <v>5096</v>
      </c>
      <c r="L2457" s="9">
        <v>113000</v>
      </c>
      <c r="M2457" s="9" t="s">
        <v>5097</v>
      </c>
      <c r="N2457" s="9">
        <f t="shared" si="156"/>
        <v>177000</v>
      </c>
      <c r="O2457" s="15">
        <f t="shared" si="157"/>
        <v>38.96551724137931</v>
      </c>
      <c r="P2457" s="11">
        <v>3</v>
      </c>
      <c r="Q2457" s="11">
        <v>1</v>
      </c>
      <c r="R2457" s="11" t="s">
        <v>22</v>
      </c>
      <c r="S2457" s="12" t="s">
        <v>252</v>
      </c>
      <c r="T2457" s="30">
        <f t="shared" si="154"/>
        <v>-17.886178861788618</v>
      </c>
      <c r="U2457" s="31">
        <v>0</v>
      </c>
      <c r="V2457" s="31">
        <v>94.3</v>
      </c>
      <c r="W2457" s="31">
        <v>246000</v>
      </c>
      <c r="X2457" s="32">
        <f t="shared" si="155"/>
        <v>-300</v>
      </c>
      <c r="Y2457" s="35" t="s">
        <v>7549</v>
      </c>
    </row>
    <row r="2458" spans="1:25" x14ac:dyDescent="0.3">
      <c r="A2458" s="1" t="s">
        <v>2083</v>
      </c>
      <c r="B2458" s="2" t="s">
        <v>2220</v>
      </c>
      <c r="C2458" s="3">
        <v>2006</v>
      </c>
      <c r="D2458" s="4">
        <v>3002</v>
      </c>
      <c r="E2458" s="5">
        <v>111.1</v>
      </c>
      <c r="F2458" s="6">
        <v>34</v>
      </c>
      <c r="G2458" s="5">
        <v>85</v>
      </c>
      <c r="H2458" s="7">
        <v>26</v>
      </c>
      <c r="I2458" s="8">
        <v>673</v>
      </c>
      <c r="J2458" s="9">
        <v>369000</v>
      </c>
      <c r="K2458" s="9" t="s">
        <v>5096</v>
      </c>
      <c r="L2458" s="9">
        <v>149000</v>
      </c>
      <c r="M2458" s="9" t="s">
        <v>5096</v>
      </c>
      <c r="N2458" s="9">
        <f t="shared" si="156"/>
        <v>220000</v>
      </c>
      <c r="O2458" s="15">
        <f t="shared" si="157"/>
        <v>40.379403794037941</v>
      </c>
      <c r="P2458" s="11">
        <v>3</v>
      </c>
      <c r="Q2458" s="11">
        <v>2</v>
      </c>
      <c r="R2458" s="11" t="s">
        <v>22</v>
      </c>
      <c r="S2458" s="12" t="s">
        <v>28</v>
      </c>
      <c r="T2458" s="30">
        <f t="shared" si="154"/>
        <v>-15.312500000000002</v>
      </c>
      <c r="U2458" s="31">
        <v>0</v>
      </c>
      <c r="V2458" s="31">
        <v>94.3</v>
      </c>
      <c r="W2458" s="31">
        <v>320000</v>
      </c>
      <c r="X2458" s="32">
        <f t="shared" si="155"/>
        <v>-300</v>
      </c>
      <c r="Y2458" s="35" t="s">
        <v>7550</v>
      </c>
    </row>
    <row r="2459" spans="1:25" x14ac:dyDescent="0.3">
      <c r="A2459" s="1" t="s">
        <v>2083</v>
      </c>
      <c r="B2459" s="2" t="s">
        <v>2220</v>
      </c>
      <c r="C2459" s="3">
        <v>2006</v>
      </c>
      <c r="D2459" s="4">
        <v>3002</v>
      </c>
      <c r="E2459" s="5">
        <v>143.1</v>
      </c>
      <c r="F2459" s="6">
        <v>43</v>
      </c>
      <c r="G2459" s="5">
        <v>115</v>
      </c>
      <c r="H2459" s="7">
        <v>35</v>
      </c>
      <c r="I2459" s="8">
        <v>348</v>
      </c>
      <c r="J2459" s="9">
        <v>430000</v>
      </c>
      <c r="K2459" s="9" t="s">
        <v>5095</v>
      </c>
      <c r="L2459" s="9">
        <v>189000</v>
      </c>
      <c r="M2459" s="9" t="s">
        <v>5096</v>
      </c>
      <c r="N2459" s="9">
        <f t="shared" si="156"/>
        <v>241000</v>
      </c>
      <c r="O2459" s="15">
        <f t="shared" si="157"/>
        <v>43.953488372093027</v>
      </c>
      <c r="P2459" s="11">
        <v>4</v>
      </c>
      <c r="Q2459" s="11">
        <v>2</v>
      </c>
      <c r="R2459" s="11" t="s">
        <v>22</v>
      </c>
      <c r="S2459" s="12" t="s">
        <v>1915</v>
      </c>
      <c r="T2459" s="30">
        <f t="shared" si="154"/>
        <v>-4.8780487804878048</v>
      </c>
      <c r="U2459" s="31">
        <v>0</v>
      </c>
      <c r="V2459" s="31">
        <v>94.3</v>
      </c>
      <c r="W2459" s="31">
        <v>410000</v>
      </c>
      <c r="X2459" s="32">
        <f t="shared" si="155"/>
        <v>-300</v>
      </c>
      <c r="Y2459" s="35" t="s">
        <v>7551</v>
      </c>
    </row>
    <row r="2460" spans="1:25" x14ac:dyDescent="0.3">
      <c r="A2460" s="1" t="s">
        <v>2083</v>
      </c>
      <c r="B2460" s="2" t="s">
        <v>2220</v>
      </c>
      <c r="C2460" s="3">
        <v>2006</v>
      </c>
      <c r="D2460" s="4">
        <v>3002</v>
      </c>
      <c r="E2460" s="5">
        <v>143.9</v>
      </c>
      <c r="F2460" s="6">
        <v>44</v>
      </c>
      <c r="G2460" s="5">
        <v>120.8</v>
      </c>
      <c r="H2460" s="7">
        <v>37</v>
      </c>
      <c r="I2460" s="8">
        <v>320</v>
      </c>
      <c r="J2460" s="9">
        <v>385000</v>
      </c>
      <c r="K2460" s="9" t="s">
        <v>5095</v>
      </c>
      <c r="L2460" s="9">
        <v>190000</v>
      </c>
      <c r="M2460" s="9" t="s">
        <v>5096</v>
      </c>
      <c r="N2460" s="9">
        <f t="shared" si="156"/>
        <v>195000</v>
      </c>
      <c r="O2460" s="15">
        <f t="shared" si="157"/>
        <v>49.350649350649348</v>
      </c>
      <c r="P2460" s="11">
        <v>4</v>
      </c>
      <c r="Q2460" s="11">
        <v>2</v>
      </c>
      <c r="R2460" s="11" t="s">
        <v>22</v>
      </c>
      <c r="S2460" s="12" t="s">
        <v>2222</v>
      </c>
      <c r="T2460" s="30">
        <f t="shared" si="154"/>
        <v>-10.315186246418339</v>
      </c>
      <c r="U2460" s="31">
        <v>0</v>
      </c>
      <c r="V2460" s="31">
        <v>94.3</v>
      </c>
      <c r="W2460" s="31">
        <v>349000</v>
      </c>
      <c r="X2460" s="32">
        <f t="shared" si="155"/>
        <v>-300</v>
      </c>
      <c r="Y2460" s="35" t="s">
        <v>7552</v>
      </c>
    </row>
    <row r="2461" spans="1:25" x14ac:dyDescent="0.3">
      <c r="A2461" s="1" t="s">
        <v>2083</v>
      </c>
      <c r="B2461" s="2" t="s">
        <v>2220</v>
      </c>
      <c r="C2461" s="3">
        <v>2006</v>
      </c>
      <c r="D2461" s="4">
        <v>3002</v>
      </c>
      <c r="E2461" s="5">
        <v>167.3</v>
      </c>
      <c r="F2461" s="6">
        <v>51</v>
      </c>
      <c r="G2461" s="5">
        <v>134.9</v>
      </c>
      <c r="H2461" s="7">
        <v>41</v>
      </c>
      <c r="I2461" s="8">
        <v>404</v>
      </c>
      <c r="J2461" s="9">
        <v>449000</v>
      </c>
      <c r="K2461" s="9" t="s">
        <v>5095</v>
      </c>
      <c r="L2461" s="9">
        <v>240000</v>
      </c>
      <c r="M2461" s="9" t="s">
        <v>5097</v>
      </c>
      <c r="N2461" s="9">
        <f t="shared" si="156"/>
        <v>209000</v>
      </c>
      <c r="O2461" s="15">
        <f t="shared" si="157"/>
        <v>53.452115812917597</v>
      </c>
      <c r="P2461" s="11">
        <v>4</v>
      </c>
      <c r="Q2461" s="11">
        <v>2</v>
      </c>
      <c r="R2461" s="11" t="s">
        <v>22</v>
      </c>
      <c r="S2461" s="12">
        <v>167</v>
      </c>
      <c r="T2461" s="30">
        <f t="shared" si="154"/>
        <v>9.1093117408906874</v>
      </c>
      <c r="U2461" s="31">
        <v>0</v>
      </c>
      <c r="V2461" s="31">
        <v>94.3</v>
      </c>
      <c r="W2461" s="31">
        <v>494000</v>
      </c>
      <c r="X2461" s="32">
        <f t="shared" si="155"/>
        <v>45000</v>
      </c>
      <c r="Y2461" s="35" t="s">
        <v>7553</v>
      </c>
    </row>
    <row r="2462" spans="1:25" x14ac:dyDescent="0.3">
      <c r="A2462" s="1" t="s">
        <v>2083</v>
      </c>
      <c r="B2462" s="2" t="s">
        <v>2220</v>
      </c>
      <c r="C2462" s="3">
        <v>2006</v>
      </c>
      <c r="D2462" s="4">
        <v>3002</v>
      </c>
      <c r="E2462" s="5">
        <v>225.3</v>
      </c>
      <c r="F2462" s="6">
        <v>68</v>
      </c>
      <c r="G2462" s="5">
        <v>177</v>
      </c>
      <c r="H2462" s="7">
        <v>54</v>
      </c>
      <c r="I2462" s="8">
        <v>42</v>
      </c>
      <c r="J2462" s="9">
        <v>0</v>
      </c>
      <c r="K2462" s="9"/>
      <c r="L2462" s="9">
        <v>259000</v>
      </c>
      <c r="M2462" s="9" t="s">
        <v>5097</v>
      </c>
      <c r="N2462" s="9">
        <f t="shared" si="156"/>
        <v>-259000</v>
      </c>
      <c r="O2462" s="15">
        <f t="shared" si="157"/>
        <v>0</v>
      </c>
      <c r="P2462" s="11">
        <v>5</v>
      </c>
      <c r="Q2462" s="11">
        <v>2</v>
      </c>
      <c r="R2462" s="11" t="s">
        <v>22</v>
      </c>
      <c r="S2462" s="12">
        <v>225</v>
      </c>
      <c r="T2462" s="30">
        <f t="shared" si="154"/>
        <v>300</v>
      </c>
      <c r="U2462" s="31">
        <v>0</v>
      </c>
      <c r="V2462" s="31">
        <v>94.3</v>
      </c>
      <c r="W2462" s="31">
        <v>580000</v>
      </c>
      <c r="X2462" s="32">
        <f t="shared" si="155"/>
        <v>-300</v>
      </c>
      <c r="Y2462" s="35" t="s">
        <v>7554</v>
      </c>
    </row>
    <row r="2463" spans="1:25" x14ac:dyDescent="0.3">
      <c r="A2463" s="1" t="s">
        <v>2083</v>
      </c>
      <c r="B2463" s="2" t="s">
        <v>2223</v>
      </c>
      <c r="C2463" s="3">
        <v>2004</v>
      </c>
      <c r="D2463" s="4">
        <v>480</v>
      </c>
      <c r="E2463" s="5">
        <v>160.69999999999999</v>
      </c>
      <c r="F2463" s="6">
        <v>49</v>
      </c>
      <c r="G2463" s="5">
        <v>124.6</v>
      </c>
      <c r="H2463" s="7">
        <v>38</v>
      </c>
      <c r="I2463" s="8">
        <v>76</v>
      </c>
      <c r="J2463" s="9">
        <v>359000</v>
      </c>
      <c r="K2463" s="9" t="s">
        <v>5095</v>
      </c>
      <c r="L2463" s="9">
        <v>190000</v>
      </c>
      <c r="M2463" s="9" t="s">
        <v>5097</v>
      </c>
      <c r="N2463" s="9">
        <f t="shared" si="156"/>
        <v>169000</v>
      </c>
      <c r="O2463" s="15">
        <f t="shared" si="157"/>
        <v>52.924791086350979</v>
      </c>
      <c r="P2463" s="11">
        <v>3</v>
      </c>
      <c r="Q2463" s="11">
        <v>2</v>
      </c>
      <c r="R2463" s="11" t="s">
        <v>81</v>
      </c>
      <c r="S2463" s="12">
        <v>160</v>
      </c>
      <c r="T2463" s="30">
        <f t="shared" si="154"/>
        <v>-19.666666666666664</v>
      </c>
      <c r="U2463" s="31">
        <v>0</v>
      </c>
      <c r="V2463" s="31">
        <v>94.199999999999989</v>
      </c>
      <c r="W2463" s="31">
        <v>300000</v>
      </c>
      <c r="X2463" s="32">
        <f t="shared" si="155"/>
        <v>-300</v>
      </c>
      <c r="Y2463" s="35" t="s">
        <v>7555</v>
      </c>
    </row>
    <row r="2464" spans="1:25" x14ac:dyDescent="0.3">
      <c r="A2464" s="1" t="s">
        <v>2083</v>
      </c>
      <c r="B2464" s="2" t="s">
        <v>2223</v>
      </c>
      <c r="C2464" s="3">
        <v>2004</v>
      </c>
      <c r="D2464" s="4">
        <v>480</v>
      </c>
      <c r="E2464" s="5">
        <v>182.3</v>
      </c>
      <c r="F2464" s="6">
        <v>55</v>
      </c>
      <c r="G2464" s="5">
        <v>141.4</v>
      </c>
      <c r="H2464" s="7">
        <v>43</v>
      </c>
      <c r="I2464" s="8">
        <v>76</v>
      </c>
      <c r="J2464" s="9">
        <v>420000</v>
      </c>
      <c r="K2464" s="9" t="s">
        <v>5095</v>
      </c>
      <c r="L2464" s="9">
        <v>0</v>
      </c>
      <c r="M2464" s="9"/>
      <c r="N2464" s="9">
        <f t="shared" si="156"/>
        <v>420000</v>
      </c>
      <c r="O2464" s="15">
        <f t="shared" si="157"/>
        <v>0</v>
      </c>
      <c r="P2464" s="11">
        <v>3</v>
      </c>
      <c r="Q2464" s="11">
        <v>2</v>
      </c>
      <c r="R2464" s="11" t="s">
        <v>81</v>
      </c>
      <c r="S2464" s="12" t="s">
        <v>2225</v>
      </c>
      <c r="T2464" s="30">
        <f t="shared" si="154"/>
        <v>-7.6923076923076925</v>
      </c>
      <c r="U2464" s="31">
        <v>0</v>
      </c>
      <c r="V2464" s="31">
        <v>94.199999999999989</v>
      </c>
      <c r="W2464" s="31">
        <v>390000</v>
      </c>
      <c r="X2464" s="32">
        <f t="shared" si="155"/>
        <v>-300</v>
      </c>
      <c r="Y2464" s="35" t="s">
        <v>7556</v>
      </c>
    </row>
    <row r="2465" spans="1:25" x14ac:dyDescent="0.3">
      <c r="A2465" s="1" t="s">
        <v>2083</v>
      </c>
      <c r="B2465" s="2" t="s">
        <v>2223</v>
      </c>
      <c r="C2465" s="3">
        <v>2004</v>
      </c>
      <c r="D2465" s="4">
        <v>480</v>
      </c>
      <c r="E2465" s="5">
        <v>210.9</v>
      </c>
      <c r="F2465" s="6">
        <v>64</v>
      </c>
      <c r="G2465" s="5">
        <v>163.6</v>
      </c>
      <c r="H2465" s="7">
        <v>49</v>
      </c>
      <c r="I2465" s="8">
        <v>76</v>
      </c>
      <c r="J2465" s="9">
        <v>500000</v>
      </c>
      <c r="K2465" s="9" t="s">
        <v>5095</v>
      </c>
      <c r="L2465" s="9">
        <v>0</v>
      </c>
      <c r="M2465" s="9"/>
      <c r="N2465" s="9">
        <f t="shared" si="156"/>
        <v>500000</v>
      </c>
      <c r="O2465" s="15">
        <f t="shared" si="157"/>
        <v>0</v>
      </c>
      <c r="P2465" s="11">
        <v>3</v>
      </c>
      <c r="Q2465" s="11">
        <v>2</v>
      </c>
      <c r="R2465" s="11" t="s">
        <v>81</v>
      </c>
      <c r="S2465" s="12" t="s">
        <v>2226</v>
      </c>
      <c r="T2465" s="30">
        <f t="shared" si="154"/>
        <v>-16.822429906542055</v>
      </c>
      <c r="U2465" s="31">
        <v>0</v>
      </c>
      <c r="V2465" s="31">
        <v>94.199999999999989</v>
      </c>
      <c r="W2465" s="31">
        <v>428000</v>
      </c>
      <c r="X2465" s="32">
        <f t="shared" si="155"/>
        <v>-300</v>
      </c>
      <c r="Y2465" s="35" t="s">
        <v>7557</v>
      </c>
    </row>
    <row r="2466" spans="1:25" x14ac:dyDescent="0.3">
      <c r="A2466" s="1" t="s">
        <v>2083</v>
      </c>
      <c r="B2466" s="2" t="s">
        <v>2227</v>
      </c>
      <c r="C2466" s="3">
        <v>2004</v>
      </c>
      <c r="D2466" s="4">
        <v>414</v>
      </c>
      <c r="E2466" s="5">
        <v>112.2</v>
      </c>
      <c r="F2466" s="6">
        <v>34</v>
      </c>
      <c r="G2466" s="5">
        <v>83</v>
      </c>
      <c r="H2466" s="7">
        <v>25</v>
      </c>
      <c r="I2466" s="8">
        <v>38</v>
      </c>
      <c r="J2466" s="9">
        <v>190000</v>
      </c>
      <c r="K2466" s="9">
        <v>31</v>
      </c>
      <c r="L2466" s="9">
        <v>100000</v>
      </c>
      <c r="M2466" s="9" t="s">
        <v>5097</v>
      </c>
      <c r="N2466" s="9">
        <f t="shared" si="156"/>
        <v>90000</v>
      </c>
      <c r="O2466" s="15">
        <f t="shared" si="157"/>
        <v>52.631578947368418</v>
      </c>
      <c r="P2466" s="11">
        <v>3</v>
      </c>
      <c r="Q2466" s="11">
        <v>1</v>
      </c>
      <c r="R2466" s="11" t="s">
        <v>22</v>
      </c>
      <c r="S2466" s="12" t="s">
        <v>135</v>
      </c>
      <c r="T2466" s="30">
        <f t="shared" si="154"/>
        <v>-13.095238095238097</v>
      </c>
      <c r="U2466" s="31">
        <v>0</v>
      </c>
      <c r="V2466" s="31">
        <v>91.8</v>
      </c>
      <c r="W2466" s="31">
        <v>168000</v>
      </c>
      <c r="X2466" s="32">
        <f t="shared" si="155"/>
        <v>-300</v>
      </c>
      <c r="Y2466" s="35" t="s">
        <v>7558</v>
      </c>
    </row>
    <row r="2467" spans="1:25" x14ac:dyDescent="0.3">
      <c r="A2467" s="1" t="s">
        <v>2083</v>
      </c>
      <c r="B2467" s="2" t="s">
        <v>2227</v>
      </c>
      <c r="C2467" s="3">
        <v>2004</v>
      </c>
      <c r="D2467" s="4">
        <v>414</v>
      </c>
      <c r="E2467" s="5">
        <v>165</v>
      </c>
      <c r="F2467" s="6">
        <v>50</v>
      </c>
      <c r="G2467" s="5">
        <v>122.1</v>
      </c>
      <c r="H2467" s="7">
        <v>37</v>
      </c>
      <c r="I2467" s="8">
        <v>140</v>
      </c>
      <c r="J2467" s="9">
        <v>244000</v>
      </c>
      <c r="K2467" s="9" t="s">
        <v>5095</v>
      </c>
      <c r="L2467" s="9">
        <v>150000</v>
      </c>
      <c r="M2467" s="9" t="s">
        <v>5095</v>
      </c>
      <c r="N2467" s="9">
        <f t="shared" si="156"/>
        <v>94000</v>
      </c>
      <c r="O2467" s="15">
        <f t="shared" si="157"/>
        <v>61.475409836065573</v>
      </c>
      <c r="P2467" s="11">
        <v>3</v>
      </c>
      <c r="Q2467" s="11">
        <v>2</v>
      </c>
      <c r="R2467" s="11" t="s">
        <v>22</v>
      </c>
      <c r="S2467" s="12">
        <v>165</v>
      </c>
      <c r="T2467" s="30">
        <f t="shared" si="154"/>
        <v>-1.6666666666666667</v>
      </c>
      <c r="U2467" s="31">
        <v>0</v>
      </c>
      <c r="V2467" s="31">
        <v>91.8</v>
      </c>
      <c r="W2467" s="31">
        <v>240000</v>
      </c>
      <c r="X2467" s="32">
        <f t="shared" si="155"/>
        <v>-300</v>
      </c>
      <c r="Y2467" s="35" t="s">
        <v>7559</v>
      </c>
    </row>
    <row r="2468" spans="1:25" x14ac:dyDescent="0.3">
      <c r="A2468" s="1" t="s">
        <v>2083</v>
      </c>
      <c r="B2468" s="2" t="s">
        <v>2227</v>
      </c>
      <c r="C2468" s="3">
        <v>2004</v>
      </c>
      <c r="D2468" s="4">
        <v>414</v>
      </c>
      <c r="E2468" s="5">
        <v>174</v>
      </c>
      <c r="F2468" s="6">
        <v>53</v>
      </c>
      <c r="G2468" s="5">
        <v>128.69999999999999</v>
      </c>
      <c r="H2468" s="7">
        <v>39</v>
      </c>
      <c r="I2468" s="8">
        <v>76</v>
      </c>
      <c r="J2468" s="9">
        <v>280000</v>
      </c>
      <c r="K2468" s="9" t="s">
        <v>5096</v>
      </c>
      <c r="L2468" s="9">
        <v>150000</v>
      </c>
      <c r="M2468" s="9" t="s">
        <v>5097</v>
      </c>
      <c r="N2468" s="9">
        <f t="shared" si="156"/>
        <v>130000</v>
      </c>
      <c r="O2468" s="15">
        <f t="shared" si="157"/>
        <v>53.571428571428569</v>
      </c>
      <c r="P2468" s="11">
        <v>3</v>
      </c>
      <c r="Q2468" s="11">
        <v>2</v>
      </c>
      <c r="R2468" s="11" t="s">
        <v>22</v>
      </c>
      <c r="S2468" s="12">
        <v>174</v>
      </c>
      <c r="T2468" s="30">
        <f t="shared" si="154"/>
        <v>-12</v>
      </c>
      <c r="U2468" s="31">
        <v>0</v>
      </c>
      <c r="V2468" s="31">
        <v>91.8</v>
      </c>
      <c r="W2468" s="31">
        <v>250000</v>
      </c>
      <c r="X2468" s="32">
        <f t="shared" si="155"/>
        <v>-300</v>
      </c>
      <c r="Y2468" s="35" t="s">
        <v>7560</v>
      </c>
    </row>
    <row r="2469" spans="1:25" x14ac:dyDescent="0.3">
      <c r="A2469" s="1" t="s">
        <v>2083</v>
      </c>
      <c r="B2469" s="2" t="s">
        <v>2227</v>
      </c>
      <c r="C2469" s="3">
        <v>2004</v>
      </c>
      <c r="D2469" s="4">
        <v>414</v>
      </c>
      <c r="E2469" s="5">
        <v>222.9</v>
      </c>
      <c r="F2469" s="6">
        <v>67</v>
      </c>
      <c r="G2469" s="5">
        <v>164.9</v>
      </c>
      <c r="H2469" s="7">
        <v>50</v>
      </c>
      <c r="I2469" s="8">
        <v>86</v>
      </c>
      <c r="J2469" s="9">
        <v>0</v>
      </c>
      <c r="K2469" s="9"/>
      <c r="L2469" s="9">
        <v>219000</v>
      </c>
      <c r="M2469" s="9" t="s">
        <v>5097</v>
      </c>
      <c r="N2469" s="9">
        <f t="shared" si="156"/>
        <v>-219000</v>
      </c>
      <c r="O2469" s="15">
        <f t="shared" si="157"/>
        <v>0</v>
      </c>
      <c r="P2469" s="11">
        <v>3</v>
      </c>
      <c r="Q2469" s="11">
        <v>2</v>
      </c>
      <c r="R2469" s="11" t="s">
        <v>22</v>
      </c>
      <c r="S2469" s="12" t="s">
        <v>2229</v>
      </c>
      <c r="T2469" s="30">
        <f t="shared" si="154"/>
        <v>300</v>
      </c>
      <c r="U2469" s="31">
        <v>0</v>
      </c>
      <c r="V2469" s="31">
        <v>91.8</v>
      </c>
      <c r="W2469" s="31">
        <v>275000</v>
      </c>
      <c r="X2469" s="32">
        <f t="shared" si="155"/>
        <v>-300</v>
      </c>
      <c r="Y2469" s="35" t="s">
        <v>7561</v>
      </c>
    </row>
    <row r="2470" spans="1:25" x14ac:dyDescent="0.3">
      <c r="A2470" s="1" t="s">
        <v>2083</v>
      </c>
      <c r="B2470" s="2" t="s">
        <v>2230</v>
      </c>
      <c r="C2470" s="3">
        <v>1994</v>
      </c>
      <c r="D2470" s="4">
        <v>211</v>
      </c>
      <c r="E2470" s="5">
        <v>102.5</v>
      </c>
      <c r="F2470" s="6">
        <v>31</v>
      </c>
      <c r="G2470" s="5">
        <v>85</v>
      </c>
      <c r="H2470" s="7">
        <v>26</v>
      </c>
      <c r="I2470" s="8">
        <v>211</v>
      </c>
      <c r="J2470" s="9">
        <v>0</v>
      </c>
      <c r="K2470" s="9"/>
      <c r="L2470" s="9">
        <v>80000</v>
      </c>
      <c r="M2470" s="9" t="s">
        <v>5097</v>
      </c>
      <c r="N2470" s="9">
        <f t="shared" si="156"/>
        <v>-80000</v>
      </c>
      <c r="O2470" s="15">
        <f t="shared" si="157"/>
        <v>0</v>
      </c>
      <c r="P2470" s="11">
        <v>3</v>
      </c>
      <c r="Q2470" s="11">
        <v>2</v>
      </c>
      <c r="R2470" s="11" t="s">
        <v>20</v>
      </c>
      <c r="S2470" s="12">
        <v>102</v>
      </c>
      <c r="T2470" s="30">
        <f t="shared" si="154"/>
        <v>300</v>
      </c>
      <c r="U2470" s="31">
        <v>0</v>
      </c>
      <c r="V2470" s="31">
        <v>88.1</v>
      </c>
      <c r="W2470" s="31">
        <v>175000</v>
      </c>
      <c r="X2470" s="32">
        <f t="shared" si="155"/>
        <v>-300</v>
      </c>
      <c r="Y2470" s="35" t="s">
        <v>7562</v>
      </c>
    </row>
    <row r="2471" spans="1:25" x14ac:dyDescent="0.3">
      <c r="A2471" s="1" t="s">
        <v>2083</v>
      </c>
      <c r="B2471" s="2" t="s">
        <v>2232</v>
      </c>
      <c r="C2471" s="3">
        <v>2002</v>
      </c>
      <c r="D2471" s="4">
        <v>1294</v>
      </c>
      <c r="E2471" s="5">
        <v>112.7</v>
      </c>
      <c r="F2471" s="6">
        <v>34</v>
      </c>
      <c r="G2471" s="5">
        <v>84.2</v>
      </c>
      <c r="H2471" s="7">
        <v>25</v>
      </c>
      <c r="I2471" s="8">
        <v>42</v>
      </c>
      <c r="J2471" s="9">
        <v>279000</v>
      </c>
      <c r="K2471" s="9" t="s">
        <v>5095</v>
      </c>
      <c r="L2471" s="9">
        <v>0</v>
      </c>
      <c r="M2471" s="9"/>
      <c r="N2471" s="9">
        <f t="shared" si="156"/>
        <v>279000</v>
      </c>
      <c r="O2471" s="15">
        <f t="shared" si="157"/>
        <v>0</v>
      </c>
      <c r="P2471" s="11">
        <v>3</v>
      </c>
      <c r="Q2471" s="11">
        <v>2</v>
      </c>
      <c r="R2471" s="11" t="s">
        <v>22</v>
      </c>
      <c r="S2471" s="12" t="s">
        <v>135</v>
      </c>
      <c r="T2471" s="30">
        <f t="shared" si="154"/>
        <v>-1.4545454545454546</v>
      </c>
      <c r="U2471" s="31">
        <v>0</v>
      </c>
      <c r="V2471" s="31">
        <v>94.199999999999989</v>
      </c>
      <c r="W2471" s="31">
        <v>275000</v>
      </c>
      <c r="X2471" s="32">
        <f t="shared" si="155"/>
        <v>-300</v>
      </c>
      <c r="Y2471" s="35" t="s">
        <v>7563</v>
      </c>
    </row>
    <row r="2472" spans="1:25" x14ac:dyDescent="0.3">
      <c r="A2472" s="1" t="s">
        <v>2083</v>
      </c>
      <c r="B2472" s="2" t="s">
        <v>2232</v>
      </c>
      <c r="C2472" s="3">
        <v>2002</v>
      </c>
      <c r="D2472" s="4">
        <v>1294</v>
      </c>
      <c r="E2472" s="5">
        <v>162.6</v>
      </c>
      <c r="F2472" s="6">
        <v>49</v>
      </c>
      <c r="G2472" s="5">
        <v>121.4</v>
      </c>
      <c r="H2472" s="7">
        <v>37</v>
      </c>
      <c r="I2472" s="8">
        <v>42</v>
      </c>
      <c r="J2472" s="9">
        <v>400000</v>
      </c>
      <c r="K2472" s="9" t="s">
        <v>5095</v>
      </c>
      <c r="L2472" s="9">
        <v>0</v>
      </c>
      <c r="M2472" s="9"/>
      <c r="N2472" s="9">
        <f t="shared" si="156"/>
        <v>400000</v>
      </c>
      <c r="O2472" s="15">
        <f t="shared" si="157"/>
        <v>0</v>
      </c>
      <c r="P2472" s="11">
        <v>3</v>
      </c>
      <c r="Q2472" s="11">
        <v>2</v>
      </c>
      <c r="R2472" s="11" t="s">
        <v>22</v>
      </c>
      <c r="S2472" s="12" t="s">
        <v>2234</v>
      </c>
      <c r="T2472" s="30">
        <f t="shared" si="154"/>
        <v>-8.1081081081081088</v>
      </c>
      <c r="U2472" s="31">
        <v>0</v>
      </c>
      <c r="V2472" s="31">
        <v>94.199999999999989</v>
      </c>
      <c r="W2472" s="31">
        <v>370000</v>
      </c>
      <c r="X2472" s="32">
        <f t="shared" si="155"/>
        <v>-300</v>
      </c>
      <c r="Y2472" s="35" t="s">
        <v>7564</v>
      </c>
    </row>
    <row r="2473" spans="1:25" x14ac:dyDescent="0.3">
      <c r="A2473" s="1" t="s">
        <v>2083</v>
      </c>
      <c r="B2473" s="2" t="s">
        <v>2232</v>
      </c>
      <c r="C2473" s="3">
        <v>2002</v>
      </c>
      <c r="D2473" s="4">
        <v>1294</v>
      </c>
      <c r="E2473" s="5">
        <v>183.8</v>
      </c>
      <c r="F2473" s="6">
        <v>56</v>
      </c>
      <c r="G2473" s="5">
        <v>137.19999999999999</v>
      </c>
      <c r="H2473" s="7">
        <v>42</v>
      </c>
      <c r="I2473" s="8">
        <v>320</v>
      </c>
      <c r="J2473" s="9">
        <v>439000</v>
      </c>
      <c r="K2473" s="9" t="s">
        <v>5096</v>
      </c>
      <c r="L2473" s="9">
        <v>0</v>
      </c>
      <c r="M2473" s="9"/>
      <c r="N2473" s="9">
        <f t="shared" si="156"/>
        <v>439000</v>
      </c>
      <c r="O2473" s="15">
        <f t="shared" si="157"/>
        <v>0</v>
      </c>
      <c r="P2473" s="11">
        <v>3</v>
      </c>
      <c r="Q2473" s="11">
        <v>2</v>
      </c>
      <c r="R2473" s="11" t="s">
        <v>22</v>
      </c>
      <c r="S2473" s="12">
        <v>183</v>
      </c>
      <c r="T2473" s="30">
        <f t="shared" si="154"/>
        <v>-17.066666666666666</v>
      </c>
      <c r="U2473" s="31">
        <v>0</v>
      </c>
      <c r="V2473" s="31">
        <v>94.199999999999989</v>
      </c>
      <c r="W2473" s="31">
        <v>375000</v>
      </c>
      <c r="X2473" s="32">
        <f t="shared" si="155"/>
        <v>-300</v>
      </c>
      <c r="Y2473" s="35" t="s">
        <v>7565</v>
      </c>
    </row>
    <row r="2474" spans="1:25" x14ac:dyDescent="0.3">
      <c r="A2474" s="1" t="s">
        <v>2083</v>
      </c>
      <c r="B2474" s="2" t="s">
        <v>2232</v>
      </c>
      <c r="C2474" s="3">
        <v>2002</v>
      </c>
      <c r="D2474" s="4">
        <v>1294</v>
      </c>
      <c r="E2474" s="5">
        <v>221</v>
      </c>
      <c r="F2474" s="6">
        <v>67</v>
      </c>
      <c r="G2474" s="5">
        <v>165</v>
      </c>
      <c r="H2474" s="7">
        <v>50</v>
      </c>
      <c r="I2474" s="8">
        <v>320</v>
      </c>
      <c r="J2474" s="9">
        <v>460000</v>
      </c>
      <c r="K2474" s="9" t="s">
        <v>5095</v>
      </c>
      <c r="L2474" s="9">
        <v>0</v>
      </c>
      <c r="M2474" s="9"/>
      <c r="N2474" s="9">
        <f t="shared" si="156"/>
        <v>460000</v>
      </c>
      <c r="O2474" s="15">
        <f t="shared" si="157"/>
        <v>0</v>
      </c>
      <c r="P2474" s="11">
        <v>3</v>
      </c>
      <c r="Q2474" s="11">
        <v>2</v>
      </c>
      <c r="R2474" s="11" t="s">
        <v>22</v>
      </c>
      <c r="S2474" s="12" t="s">
        <v>2235</v>
      </c>
      <c r="T2474" s="30">
        <f t="shared" si="154"/>
        <v>7.4446680080482901</v>
      </c>
      <c r="U2474" s="31">
        <v>0</v>
      </c>
      <c r="V2474" s="31">
        <v>94.199999999999989</v>
      </c>
      <c r="W2474" s="31">
        <v>497000</v>
      </c>
      <c r="X2474" s="32">
        <f t="shared" si="155"/>
        <v>37000</v>
      </c>
      <c r="Y2474" s="35" t="s">
        <v>7566</v>
      </c>
    </row>
    <row r="2475" spans="1:25" x14ac:dyDescent="0.3">
      <c r="A2475" s="1" t="s">
        <v>2083</v>
      </c>
      <c r="B2475" s="2" t="s">
        <v>2232</v>
      </c>
      <c r="C2475" s="3">
        <v>2002</v>
      </c>
      <c r="D2475" s="4">
        <v>1294</v>
      </c>
      <c r="E2475" s="5">
        <v>233.9</v>
      </c>
      <c r="F2475" s="6">
        <v>71</v>
      </c>
      <c r="G2475" s="5">
        <v>174.7</v>
      </c>
      <c r="H2475" s="7">
        <v>53</v>
      </c>
      <c r="I2475" s="8">
        <v>218</v>
      </c>
      <c r="J2475" s="9">
        <v>590000</v>
      </c>
      <c r="K2475" s="9" t="s">
        <v>5095</v>
      </c>
      <c r="L2475" s="9">
        <v>280000</v>
      </c>
      <c r="M2475" s="9" t="s">
        <v>5097</v>
      </c>
      <c r="N2475" s="9">
        <f t="shared" si="156"/>
        <v>310000</v>
      </c>
      <c r="O2475" s="15">
        <f t="shared" si="157"/>
        <v>47.457627118644069</v>
      </c>
      <c r="P2475" s="11">
        <v>4</v>
      </c>
      <c r="Q2475" s="11">
        <v>2</v>
      </c>
      <c r="R2475" s="11" t="s">
        <v>22</v>
      </c>
      <c r="S2475" s="12">
        <v>233</v>
      </c>
      <c r="T2475" s="30">
        <f t="shared" si="154"/>
        <v>-7.2727272727272725</v>
      </c>
      <c r="U2475" s="31">
        <v>0</v>
      </c>
      <c r="V2475" s="31">
        <v>94.199999999999989</v>
      </c>
      <c r="W2475" s="31">
        <v>550000</v>
      </c>
      <c r="X2475" s="32">
        <f t="shared" si="155"/>
        <v>-300</v>
      </c>
      <c r="Y2475" s="35" t="s">
        <v>7567</v>
      </c>
    </row>
    <row r="2476" spans="1:25" x14ac:dyDescent="0.3">
      <c r="A2476" s="1" t="s">
        <v>2083</v>
      </c>
      <c r="B2476" s="2" t="s">
        <v>2232</v>
      </c>
      <c r="C2476" s="3">
        <v>2002</v>
      </c>
      <c r="D2476" s="4">
        <v>1294</v>
      </c>
      <c r="E2476" s="5">
        <v>327.7</v>
      </c>
      <c r="F2476" s="6">
        <v>99</v>
      </c>
      <c r="G2476" s="5">
        <v>244.7</v>
      </c>
      <c r="H2476" s="7">
        <v>74</v>
      </c>
      <c r="I2476" s="8">
        <v>102</v>
      </c>
      <c r="J2476" s="9">
        <v>950000</v>
      </c>
      <c r="K2476" s="9" t="s">
        <v>5096</v>
      </c>
      <c r="L2476" s="9">
        <v>600000</v>
      </c>
      <c r="M2476" s="9" t="s">
        <v>5095</v>
      </c>
      <c r="N2476" s="9">
        <f t="shared" si="156"/>
        <v>350000</v>
      </c>
      <c r="O2476" s="15">
        <f t="shared" si="157"/>
        <v>63.157894736842103</v>
      </c>
      <c r="P2476" s="11">
        <v>5</v>
      </c>
      <c r="Q2476" s="11">
        <v>4</v>
      </c>
      <c r="R2476" s="11" t="s">
        <v>22</v>
      </c>
      <c r="S2476" s="12">
        <v>327</v>
      </c>
      <c r="T2476" s="30">
        <f t="shared" si="154"/>
        <v>-27.516778523489933</v>
      </c>
      <c r="U2476" s="31">
        <v>0</v>
      </c>
      <c r="V2476" s="31">
        <v>94.199999999999989</v>
      </c>
      <c r="W2476" s="31">
        <v>745000</v>
      </c>
      <c r="X2476" s="32">
        <f t="shared" si="155"/>
        <v>-300</v>
      </c>
      <c r="Y2476" s="35" t="s">
        <v>7568</v>
      </c>
    </row>
    <row r="2477" spans="1:25" x14ac:dyDescent="0.3">
      <c r="A2477" s="1" t="s">
        <v>2083</v>
      </c>
      <c r="B2477" s="2" t="s">
        <v>2236</v>
      </c>
      <c r="C2477" s="3">
        <v>2003</v>
      </c>
      <c r="D2477" s="4">
        <v>813</v>
      </c>
      <c r="E2477" s="5">
        <v>154.1</v>
      </c>
      <c r="F2477" s="6">
        <v>47</v>
      </c>
      <c r="G2477" s="5">
        <v>115.6</v>
      </c>
      <c r="H2477" s="7">
        <v>35</v>
      </c>
      <c r="I2477" s="8">
        <v>93</v>
      </c>
      <c r="J2477" s="9">
        <v>349000</v>
      </c>
      <c r="K2477" s="9" t="s">
        <v>5095</v>
      </c>
      <c r="L2477" s="9">
        <v>0</v>
      </c>
      <c r="M2477" s="9"/>
      <c r="N2477" s="9">
        <f t="shared" si="156"/>
        <v>349000</v>
      </c>
      <c r="O2477" s="15">
        <f t="shared" si="157"/>
        <v>0</v>
      </c>
      <c r="P2477" s="11">
        <v>3</v>
      </c>
      <c r="Q2477" s="11">
        <v>2</v>
      </c>
      <c r="R2477" s="11" t="s">
        <v>22</v>
      </c>
      <c r="S2477" s="12" t="s">
        <v>808</v>
      </c>
      <c r="T2477" s="30">
        <f t="shared" si="154"/>
        <v>300</v>
      </c>
      <c r="U2477" s="31">
        <v>0</v>
      </c>
      <c r="V2477" s="31">
        <v>91.8</v>
      </c>
      <c r="W2477" s="31">
        <v>0</v>
      </c>
      <c r="X2477" s="32">
        <f t="shared" si="155"/>
        <v>-300</v>
      </c>
      <c r="Y2477" s="35" t="s">
        <v>7569</v>
      </c>
    </row>
    <row r="2478" spans="1:25" x14ac:dyDescent="0.3">
      <c r="A2478" s="1" t="s">
        <v>2083</v>
      </c>
      <c r="B2478" s="2" t="s">
        <v>2236</v>
      </c>
      <c r="C2478" s="3">
        <v>2003</v>
      </c>
      <c r="D2478" s="4">
        <v>813</v>
      </c>
      <c r="E2478" s="5">
        <v>192.7</v>
      </c>
      <c r="F2478" s="6">
        <v>58</v>
      </c>
      <c r="G2478" s="5">
        <v>144.6</v>
      </c>
      <c r="H2478" s="7">
        <v>44</v>
      </c>
      <c r="I2478" s="8">
        <v>66</v>
      </c>
      <c r="J2478" s="9">
        <v>0</v>
      </c>
      <c r="K2478" s="9"/>
      <c r="L2478" s="9">
        <v>0</v>
      </c>
      <c r="M2478" s="9"/>
      <c r="N2478" s="9">
        <f t="shared" si="156"/>
        <v>0</v>
      </c>
      <c r="O2478" s="15">
        <f t="shared" si="157"/>
        <v>0</v>
      </c>
      <c r="P2478" s="11">
        <v>3</v>
      </c>
      <c r="Q2478" s="11">
        <v>2</v>
      </c>
      <c r="R2478" s="11" t="s">
        <v>22</v>
      </c>
      <c r="S2478" s="12">
        <v>192</v>
      </c>
      <c r="T2478" s="30">
        <f t="shared" si="154"/>
        <v>300</v>
      </c>
      <c r="U2478" s="31">
        <v>0</v>
      </c>
      <c r="V2478" s="31">
        <v>91.8</v>
      </c>
      <c r="W2478" s="31">
        <v>394000</v>
      </c>
      <c r="X2478" s="32">
        <f t="shared" si="155"/>
        <v>-300</v>
      </c>
      <c r="Y2478" s="35" t="s">
        <v>7570</v>
      </c>
    </row>
    <row r="2479" spans="1:25" x14ac:dyDescent="0.3">
      <c r="A2479" s="1" t="s">
        <v>2083</v>
      </c>
      <c r="B2479" s="2" t="s">
        <v>2236</v>
      </c>
      <c r="C2479" s="3">
        <v>2003</v>
      </c>
      <c r="D2479" s="4">
        <v>813</v>
      </c>
      <c r="E2479" s="5">
        <v>219.9</v>
      </c>
      <c r="F2479" s="6">
        <v>67</v>
      </c>
      <c r="G2479" s="5">
        <v>165</v>
      </c>
      <c r="H2479" s="7">
        <v>50</v>
      </c>
      <c r="I2479" s="8">
        <v>100</v>
      </c>
      <c r="J2479" s="9">
        <v>500000</v>
      </c>
      <c r="K2479" s="9" t="s">
        <v>5095</v>
      </c>
      <c r="L2479" s="9">
        <v>0</v>
      </c>
      <c r="M2479" s="9"/>
      <c r="N2479" s="9">
        <f t="shared" si="156"/>
        <v>500000</v>
      </c>
      <c r="O2479" s="15">
        <f t="shared" si="157"/>
        <v>0</v>
      </c>
      <c r="P2479" s="11">
        <v>3</v>
      </c>
      <c r="Q2479" s="11">
        <v>2</v>
      </c>
      <c r="R2479" s="11" t="s">
        <v>22</v>
      </c>
      <c r="S2479" s="12" t="s">
        <v>2238</v>
      </c>
      <c r="T2479" s="30">
        <f t="shared" si="154"/>
        <v>300</v>
      </c>
      <c r="U2479" s="31">
        <v>0</v>
      </c>
      <c r="V2479" s="31">
        <v>91.8</v>
      </c>
      <c r="W2479" s="31">
        <v>0</v>
      </c>
      <c r="X2479" s="32">
        <f t="shared" si="155"/>
        <v>-300</v>
      </c>
      <c r="Y2479" s="35" t="s">
        <v>7571</v>
      </c>
    </row>
    <row r="2480" spans="1:25" x14ac:dyDescent="0.3">
      <c r="A2480" s="1" t="s">
        <v>2083</v>
      </c>
      <c r="B2480" s="2" t="s">
        <v>2236</v>
      </c>
      <c r="C2480" s="3">
        <v>2003</v>
      </c>
      <c r="D2480" s="4">
        <v>813</v>
      </c>
      <c r="E2480" s="5">
        <v>297.89999999999998</v>
      </c>
      <c r="F2480" s="6">
        <v>90</v>
      </c>
      <c r="G2480" s="5">
        <v>223.6</v>
      </c>
      <c r="H2480" s="7">
        <v>68</v>
      </c>
      <c r="I2480" s="8">
        <v>40</v>
      </c>
      <c r="J2480" s="9">
        <v>749000</v>
      </c>
      <c r="K2480" s="9" t="s">
        <v>5095</v>
      </c>
      <c r="L2480" s="9">
        <v>0</v>
      </c>
      <c r="M2480" s="9"/>
      <c r="N2480" s="9">
        <f t="shared" si="156"/>
        <v>749000</v>
      </c>
      <c r="O2480" s="15">
        <f t="shared" si="157"/>
        <v>0</v>
      </c>
      <c r="P2480" s="11">
        <v>4</v>
      </c>
      <c r="Q2480" s="11">
        <v>3</v>
      </c>
      <c r="R2480" s="11" t="s">
        <v>22</v>
      </c>
      <c r="S2480" s="12">
        <v>297</v>
      </c>
      <c r="T2480" s="30">
        <f t="shared" si="154"/>
        <v>300</v>
      </c>
      <c r="U2480" s="31">
        <v>0</v>
      </c>
      <c r="V2480" s="31">
        <v>91.8</v>
      </c>
      <c r="W2480" s="31">
        <v>0</v>
      </c>
      <c r="X2480" s="32">
        <f t="shared" si="155"/>
        <v>-300</v>
      </c>
      <c r="Y2480" s="35" t="s">
        <v>7572</v>
      </c>
    </row>
    <row r="2481" spans="1:25" x14ac:dyDescent="0.3">
      <c r="A2481" s="1" t="s">
        <v>2083</v>
      </c>
      <c r="B2481" s="2" t="s">
        <v>2239</v>
      </c>
      <c r="C2481" s="3">
        <v>1985</v>
      </c>
      <c r="D2481" s="4">
        <v>459</v>
      </c>
      <c r="E2481" s="5">
        <v>113.2</v>
      </c>
      <c r="F2481" s="6">
        <v>34</v>
      </c>
      <c r="G2481" s="5">
        <v>84.6</v>
      </c>
      <c r="H2481" s="7">
        <v>26</v>
      </c>
      <c r="I2481" s="8">
        <v>99</v>
      </c>
      <c r="J2481" s="9">
        <v>0</v>
      </c>
      <c r="K2481" s="9"/>
      <c r="L2481" s="9">
        <v>83000</v>
      </c>
      <c r="M2481" s="9" t="s">
        <v>5096</v>
      </c>
      <c r="N2481" s="9">
        <f t="shared" si="156"/>
        <v>-83000</v>
      </c>
      <c r="O2481" s="15">
        <f t="shared" si="157"/>
        <v>0</v>
      </c>
      <c r="P2481" s="11">
        <v>3</v>
      </c>
      <c r="Q2481" s="11">
        <v>1</v>
      </c>
      <c r="R2481" s="11" t="s">
        <v>20</v>
      </c>
      <c r="S2481" s="12">
        <v>113</v>
      </c>
      <c r="T2481" s="30">
        <f t="shared" si="154"/>
        <v>300</v>
      </c>
      <c r="U2481" s="31">
        <v>0</v>
      </c>
      <c r="V2481" s="31">
        <v>88.5</v>
      </c>
      <c r="W2481" s="31">
        <v>280000</v>
      </c>
      <c r="X2481" s="32">
        <f t="shared" si="155"/>
        <v>-300</v>
      </c>
      <c r="Y2481" s="35" t="s">
        <v>7573</v>
      </c>
    </row>
    <row r="2482" spans="1:25" x14ac:dyDescent="0.3">
      <c r="A2482" s="1" t="s">
        <v>2083</v>
      </c>
      <c r="B2482" s="2" t="s">
        <v>2239</v>
      </c>
      <c r="C2482" s="3">
        <v>1985</v>
      </c>
      <c r="D2482" s="4">
        <v>459</v>
      </c>
      <c r="E2482" s="5">
        <v>151.1</v>
      </c>
      <c r="F2482" s="6">
        <v>46</v>
      </c>
      <c r="G2482" s="5">
        <v>126.5</v>
      </c>
      <c r="H2482" s="7">
        <v>38</v>
      </c>
      <c r="I2482" s="8">
        <v>144</v>
      </c>
      <c r="J2482" s="9">
        <v>450000</v>
      </c>
      <c r="K2482" s="9" t="s">
        <v>5095</v>
      </c>
      <c r="L2482" s="9">
        <v>105000</v>
      </c>
      <c r="M2482" s="9" t="s">
        <v>5097</v>
      </c>
      <c r="N2482" s="9">
        <f t="shared" si="156"/>
        <v>345000</v>
      </c>
      <c r="O2482" s="15">
        <f t="shared" si="157"/>
        <v>23.333333333333332</v>
      </c>
      <c r="P2482" s="11">
        <v>4</v>
      </c>
      <c r="Q2482" s="11">
        <v>2</v>
      </c>
      <c r="R2482" s="11" t="s">
        <v>22</v>
      </c>
      <c r="S2482" s="12">
        <v>151</v>
      </c>
      <c r="T2482" s="30">
        <f t="shared" si="154"/>
        <v>-32.352941176470587</v>
      </c>
      <c r="U2482" s="31">
        <v>0</v>
      </c>
      <c r="V2482" s="31">
        <v>88.5</v>
      </c>
      <c r="W2482" s="31">
        <v>340000</v>
      </c>
      <c r="X2482" s="32">
        <f t="shared" si="155"/>
        <v>-300</v>
      </c>
      <c r="Y2482" s="35" t="s">
        <v>7574</v>
      </c>
    </row>
    <row r="2483" spans="1:25" x14ac:dyDescent="0.3">
      <c r="A2483" s="1" t="s">
        <v>2083</v>
      </c>
      <c r="B2483" s="2" t="s">
        <v>2239</v>
      </c>
      <c r="C2483" s="3">
        <v>1985</v>
      </c>
      <c r="D2483" s="4">
        <v>459</v>
      </c>
      <c r="E2483" s="5">
        <v>180.3</v>
      </c>
      <c r="F2483" s="6">
        <v>55</v>
      </c>
      <c r="G2483" s="5">
        <v>152.69999999999999</v>
      </c>
      <c r="H2483" s="7">
        <v>46</v>
      </c>
      <c r="I2483" s="8">
        <v>216</v>
      </c>
      <c r="J2483" s="9">
        <v>0</v>
      </c>
      <c r="K2483" s="9"/>
      <c r="L2483" s="9">
        <v>120000</v>
      </c>
      <c r="M2483" s="9" t="s">
        <v>5097</v>
      </c>
      <c r="N2483" s="9">
        <f t="shared" si="156"/>
        <v>-120000</v>
      </c>
      <c r="O2483" s="15">
        <f t="shared" si="157"/>
        <v>0</v>
      </c>
      <c r="P2483" s="11">
        <v>5</v>
      </c>
      <c r="Q2483" s="11">
        <v>2</v>
      </c>
      <c r="R2483" s="11" t="s">
        <v>22</v>
      </c>
      <c r="S2483" s="12">
        <v>180</v>
      </c>
      <c r="T2483" s="30">
        <f t="shared" si="154"/>
        <v>300</v>
      </c>
      <c r="U2483" s="31">
        <v>0</v>
      </c>
      <c r="V2483" s="31">
        <v>88.5</v>
      </c>
      <c r="W2483" s="31">
        <v>399000</v>
      </c>
      <c r="X2483" s="32">
        <f t="shared" si="155"/>
        <v>-300</v>
      </c>
      <c r="Y2483" s="35" t="s">
        <v>7575</v>
      </c>
    </row>
    <row r="2484" spans="1:25" x14ac:dyDescent="0.3">
      <c r="A2484" s="1" t="s">
        <v>2083</v>
      </c>
      <c r="B2484" s="2" t="s">
        <v>2241</v>
      </c>
      <c r="C2484" s="3">
        <v>2015</v>
      </c>
      <c r="D2484" s="4">
        <v>384</v>
      </c>
      <c r="E2484" s="5">
        <v>83.5</v>
      </c>
      <c r="F2484" s="6">
        <v>25</v>
      </c>
      <c r="G2484" s="5">
        <v>66</v>
      </c>
      <c r="H2484" s="7">
        <v>20</v>
      </c>
      <c r="I2484" s="8">
        <v>36</v>
      </c>
      <c r="J2484" s="9">
        <v>0</v>
      </c>
      <c r="K2484" s="9"/>
      <c r="L2484" s="9">
        <v>96000</v>
      </c>
      <c r="M2484" s="9">
        <v>10</v>
      </c>
      <c r="N2484" s="9">
        <f t="shared" si="156"/>
        <v>-96000</v>
      </c>
      <c r="O2484" s="15">
        <f t="shared" si="157"/>
        <v>0</v>
      </c>
      <c r="P2484" s="11">
        <v>3</v>
      </c>
      <c r="Q2484" s="11">
        <v>2</v>
      </c>
      <c r="R2484" s="11" t="s">
        <v>22</v>
      </c>
      <c r="S2484" s="12" t="s">
        <v>2242</v>
      </c>
      <c r="T2484" s="30">
        <f t="shared" si="154"/>
        <v>300</v>
      </c>
      <c r="U2484" s="31">
        <v>0</v>
      </c>
      <c r="V2484" s="31">
        <v>88.1</v>
      </c>
      <c r="W2484" s="31">
        <v>165000</v>
      </c>
      <c r="X2484" s="32">
        <f t="shared" si="155"/>
        <v>-300</v>
      </c>
      <c r="Y2484" s="35" t="s">
        <v>7576</v>
      </c>
    </row>
    <row r="2485" spans="1:25" x14ac:dyDescent="0.3">
      <c r="A2485" s="1" t="s">
        <v>2083</v>
      </c>
      <c r="B2485" s="2" t="s">
        <v>2241</v>
      </c>
      <c r="C2485" s="3">
        <v>2015</v>
      </c>
      <c r="D2485" s="4">
        <v>384</v>
      </c>
      <c r="E2485" s="5">
        <v>132.6</v>
      </c>
      <c r="F2485" s="6">
        <v>40</v>
      </c>
      <c r="G2485" s="5">
        <v>107.5</v>
      </c>
      <c r="H2485" s="7">
        <v>33</v>
      </c>
      <c r="I2485" s="8">
        <v>192</v>
      </c>
      <c r="J2485" s="9">
        <v>259000</v>
      </c>
      <c r="K2485" s="9" t="s">
        <v>5095</v>
      </c>
      <c r="L2485" s="9">
        <v>125000</v>
      </c>
      <c r="M2485" s="9" t="s">
        <v>5095</v>
      </c>
      <c r="N2485" s="9">
        <f t="shared" si="156"/>
        <v>134000</v>
      </c>
      <c r="O2485" s="15">
        <f t="shared" si="157"/>
        <v>48.262548262548258</v>
      </c>
      <c r="P2485" s="11">
        <v>4</v>
      </c>
      <c r="Q2485" s="11">
        <v>2</v>
      </c>
      <c r="R2485" s="11" t="s">
        <v>22</v>
      </c>
      <c r="S2485" s="12" t="s">
        <v>2244</v>
      </c>
      <c r="T2485" s="30">
        <f t="shared" si="154"/>
        <v>-10.683760683760683</v>
      </c>
      <c r="U2485" s="31">
        <v>0</v>
      </c>
      <c r="V2485" s="31">
        <v>88.1</v>
      </c>
      <c r="W2485" s="31">
        <v>234000</v>
      </c>
      <c r="X2485" s="32">
        <f t="shared" si="155"/>
        <v>-300</v>
      </c>
      <c r="Y2485" s="35" t="s">
        <v>7577</v>
      </c>
    </row>
    <row r="2486" spans="1:25" x14ac:dyDescent="0.3">
      <c r="A2486" s="1" t="s">
        <v>2083</v>
      </c>
      <c r="B2486" s="2" t="s">
        <v>2245</v>
      </c>
      <c r="C2486" s="3">
        <v>1998</v>
      </c>
      <c r="D2486" s="4">
        <v>252</v>
      </c>
      <c r="E2486" s="5">
        <v>82.1</v>
      </c>
      <c r="F2486" s="6">
        <v>25</v>
      </c>
      <c r="G2486" s="5">
        <v>59.7</v>
      </c>
      <c r="H2486" s="7">
        <v>18</v>
      </c>
      <c r="I2486" s="8">
        <v>121</v>
      </c>
      <c r="J2486" s="9">
        <v>190000</v>
      </c>
      <c r="K2486" s="9">
        <v>12</v>
      </c>
      <c r="L2486" s="9">
        <v>67000</v>
      </c>
      <c r="M2486" s="9">
        <v>3</v>
      </c>
      <c r="N2486" s="9">
        <f t="shared" si="156"/>
        <v>123000</v>
      </c>
      <c r="O2486" s="15">
        <f t="shared" si="157"/>
        <v>35.263157894736842</v>
      </c>
      <c r="P2486" s="11">
        <v>3</v>
      </c>
      <c r="Q2486" s="11">
        <v>1</v>
      </c>
      <c r="R2486" s="11" t="s">
        <v>22</v>
      </c>
      <c r="S2486" s="12">
        <v>82</v>
      </c>
      <c r="T2486" s="30">
        <f t="shared" si="154"/>
        <v>-11.76470588235294</v>
      </c>
      <c r="U2486" s="31">
        <v>0</v>
      </c>
      <c r="V2486" s="31">
        <v>90.5</v>
      </c>
      <c r="W2486" s="31">
        <v>170000</v>
      </c>
      <c r="X2486" s="32">
        <f t="shared" si="155"/>
        <v>-300</v>
      </c>
      <c r="Y2486" s="35" t="s">
        <v>7578</v>
      </c>
    </row>
    <row r="2487" spans="1:25" x14ac:dyDescent="0.3">
      <c r="A2487" s="1" t="s">
        <v>2083</v>
      </c>
      <c r="B2487" s="2" t="s">
        <v>2245</v>
      </c>
      <c r="C2487" s="3">
        <v>1998</v>
      </c>
      <c r="D2487" s="4">
        <v>252</v>
      </c>
      <c r="E2487" s="5">
        <v>109.7</v>
      </c>
      <c r="F2487" s="6">
        <v>33</v>
      </c>
      <c r="G2487" s="5">
        <v>84.8</v>
      </c>
      <c r="H2487" s="7">
        <v>26</v>
      </c>
      <c r="I2487" s="8">
        <v>75</v>
      </c>
      <c r="J2487" s="9">
        <v>0</v>
      </c>
      <c r="K2487" s="9"/>
      <c r="L2487" s="9">
        <v>0</v>
      </c>
      <c r="M2487" s="9"/>
      <c r="N2487" s="9">
        <f t="shared" si="156"/>
        <v>0</v>
      </c>
      <c r="O2487" s="15">
        <f t="shared" si="157"/>
        <v>0</v>
      </c>
      <c r="P2487" s="11">
        <v>3</v>
      </c>
      <c r="Q2487" s="11">
        <v>2</v>
      </c>
      <c r="R2487" s="11" t="s">
        <v>22</v>
      </c>
      <c r="S2487" s="12">
        <v>109</v>
      </c>
      <c r="T2487" s="30">
        <f t="shared" si="154"/>
        <v>300</v>
      </c>
      <c r="U2487" s="31">
        <v>0</v>
      </c>
      <c r="V2487" s="31">
        <v>90.5</v>
      </c>
      <c r="W2487" s="31">
        <v>190000</v>
      </c>
      <c r="X2487" s="32">
        <f t="shared" si="155"/>
        <v>-300</v>
      </c>
      <c r="Y2487" s="35" t="s">
        <v>7579</v>
      </c>
    </row>
    <row r="2488" spans="1:25" x14ac:dyDescent="0.3">
      <c r="A2488" s="1" t="s">
        <v>2083</v>
      </c>
      <c r="B2488" s="2" t="s">
        <v>2245</v>
      </c>
      <c r="C2488" s="3">
        <v>1998</v>
      </c>
      <c r="D2488" s="4">
        <v>252</v>
      </c>
      <c r="E2488" s="5">
        <v>141.19999999999999</v>
      </c>
      <c r="F2488" s="6">
        <v>43</v>
      </c>
      <c r="G2488" s="5">
        <v>113</v>
      </c>
      <c r="H2488" s="7">
        <v>34</v>
      </c>
      <c r="I2488" s="8">
        <v>52</v>
      </c>
      <c r="J2488" s="9">
        <v>320000</v>
      </c>
      <c r="K2488" s="9">
        <v>14</v>
      </c>
      <c r="L2488" s="9">
        <v>0</v>
      </c>
      <c r="M2488" s="9"/>
      <c r="N2488" s="9">
        <f t="shared" si="156"/>
        <v>320000</v>
      </c>
      <c r="O2488" s="15">
        <f t="shared" si="157"/>
        <v>0</v>
      </c>
      <c r="P2488" s="11">
        <v>4</v>
      </c>
      <c r="Q2488" s="11">
        <v>2</v>
      </c>
      <c r="R2488" s="11" t="s">
        <v>22</v>
      </c>
      <c r="S2488" s="12">
        <v>141</v>
      </c>
      <c r="T2488" s="30">
        <f t="shared" si="154"/>
        <v>-14.285714285714285</v>
      </c>
      <c r="U2488" s="31">
        <v>0</v>
      </c>
      <c r="V2488" s="31">
        <v>90.5</v>
      </c>
      <c r="W2488" s="31">
        <v>280000</v>
      </c>
      <c r="X2488" s="32">
        <f t="shared" si="155"/>
        <v>-300</v>
      </c>
      <c r="Y2488" s="35" t="s">
        <v>7580</v>
      </c>
    </row>
    <row r="2489" spans="1:25" x14ac:dyDescent="0.3">
      <c r="A2489" s="1" t="s">
        <v>2083</v>
      </c>
      <c r="B2489" s="2" t="s">
        <v>2247</v>
      </c>
      <c r="C2489" s="3">
        <v>2008</v>
      </c>
      <c r="D2489" s="4">
        <v>1144</v>
      </c>
      <c r="E2489" s="5">
        <v>47.9</v>
      </c>
      <c r="F2489" s="6">
        <v>14</v>
      </c>
      <c r="G2489" s="5">
        <v>31.4</v>
      </c>
      <c r="H2489" s="7">
        <v>9</v>
      </c>
      <c r="I2489" s="8">
        <v>211</v>
      </c>
      <c r="J2489" s="9">
        <v>135000</v>
      </c>
      <c r="K2489" s="9" t="s">
        <v>5096</v>
      </c>
      <c r="L2489" s="9">
        <v>56000</v>
      </c>
      <c r="M2489" s="9" t="s">
        <v>5095</v>
      </c>
      <c r="N2489" s="9">
        <f t="shared" si="156"/>
        <v>79000</v>
      </c>
      <c r="O2489" s="15">
        <f t="shared" si="157"/>
        <v>41.481481481481481</v>
      </c>
      <c r="P2489" s="11">
        <v>1</v>
      </c>
      <c r="Q2489" s="11">
        <v>1</v>
      </c>
      <c r="R2489" s="11" t="s">
        <v>22</v>
      </c>
      <c r="S2489" s="12">
        <v>47</v>
      </c>
      <c r="T2489" s="30">
        <f t="shared" si="154"/>
        <v>-5.46875</v>
      </c>
      <c r="U2489" s="31">
        <v>0</v>
      </c>
      <c r="V2489" s="31">
        <v>92.100000000000009</v>
      </c>
      <c r="W2489" s="31">
        <v>128000</v>
      </c>
      <c r="X2489" s="32">
        <f t="shared" si="155"/>
        <v>-300</v>
      </c>
      <c r="Y2489" s="35" t="s">
        <v>7581</v>
      </c>
    </row>
    <row r="2490" spans="1:25" x14ac:dyDescent="0.3">
      <c r="A2490" s="1" t="s">
        <v>2083</v>
      </c>
      <c r="B2490" s="2" t="s">
        <v>2247</v>
      </c>
      <c r="C2490" s="3">
        <v>2008</v>
      </c>
      <c r="D2490" s="4">
        <v>1144</v>
      </c>
      <c r="E2490" s="5">
        <v>109.4</v>
      </c>
      <c r="F2490" s="6">
        <v>33</v>
      </c>
      <c r="G2490" s="5">
        <v>84.2</v>
      </c>
      <c r="H2490" s="7">
        <v>25</v>
      </c>
      <c r="I2490" s="8">
        <v>482</v>
      </c>
      <c r="J2490" s="9">
        <v>307000</v>
      </c>
      <c r="K2490" s="9">
        <v>14</v>
      </c>
      <c r="L2490" s="9">
        <v>114000</v>
      </c>
      <c r="M2490" s="9" t="s">
        <v>5095</v>
      </c>
      <c r="N2490" s="9">
        <f t="shared" si="156"/>
        <v>193000</v>
      </c>
      <c r="O2490" s="15">
        <f t="shared" si="157"/>
        <v>37.133550488599347</v>
      </c>
      <c r="P2490" s="11">
        <v>3</v>
      </c>
      <c r="Q2490" s="11">
        <v>2</v>
      </c>
      <c r="R2490" s="11" t="s">
        <v>22</v>
      </c>
      <c r="S2490" s="12" t="s">
        <v>25</v>
      </c>
      <c r="T2490" s="30">
        <f t="shared" si="154"/>
        <v>-9.6428571428571441</v>
      </c>
      <c r="U2490" s="31">
        <v>0</v>
      </c>
      <c r="V2490" s="31">
        <v>92.100000000000009</v>
      </c>
      <c r="W2490" s="31">
        <v>280000</v>
      </c>
      <c r="X2490" s="32">
        <f t="shared" si="155"/>
        <v>-300</v>
      </c>
      <c r="Y2490" s="35" t="s">
        <v>7582</v>
      </c>
    </row>
    <row r="2491" spans="1:25" x14ac:dyDescent="0.3">
      <c r="A2491" s="1" t="s">
        <v>2083</v>
      </c>
      <c r="B2491" s="2" t="s">
        <v>2247</v>
      </c>
      <c r="C2491" s="3">
        <v>2008</v>
      </c>
      <c r="D2491" s="4">
        <v>1144</v>
      </c>
      <c r="E2491" s="5">
        <v>143</v>
      </c>
      <c r="F2491" s="6">
        <v>43</v>
      </c>
      <c r="G2491" s="5">
        <v>114.5</v>
      </c>
      <c r="H2491" s="7">
        <v>35</v>
      </c>
      <c r="I2491" s="8">
        <v>168</v>
      </c>
      <c r="J2491" s="9">
        <v>389000</v>
      </c>
      <c r="K2491" s="9" t="s">
        <v>5095</v>
      </c>
      <c r="L2491" s="9">
        <v>150000</v>
      </c>
      <c r="M2491" s="9" t="s">
        <v>5093</v>
      </c>
      <c r="N2491" s="9">
        <f t="shared" si="156"/>
        <v>239000</v>
      </c>
      <c r="O2491" s="15">
        <f t="shared" si="157"/>
        <v>38.560411311053983</v>
      </c>
      <c r="P2491" s="11">
        <v>4</v>
      </c>
      <c r="Q2491" s="11">
        <v>2</v>
      </c>
      <c r="R2491" s="11" t="s">
        <v>22</v>
      </c>
      <c r="S2491" s="12" t="s">
        <v>1915</v>
      </c>
      <c r="T2491" s="30">
        <f t="shared" si="154"/>
        <v>-2.3684210526315792</v>
      </c>
      <c r="U2491" s="31">
        <v>0</v>
      </c>
      <c r="V2491" s="31">
        <v>92.100000000000009</v>
      </c>
      <c r="W2491" s="31">
        <v>380000</v>
      </c>
      <c r="X2491" s="32">
        <f t="shared" si="155"/>
        <v>-300</v>
      </c>
      <c r="Y2491" s="35" t="s">
        <v>7583</v>
      </c>
    </row>
    <row r="2492" spans="1:25" x14ac:dyDescent="0.3">
      <c r="A2492" s="1" t="s">
        <v>2083</v>
      </c>
      <c r="B2492" s="2" t="s">
        <v>2249</v>
      </c>
      <c r="C2492" s="3">
        <v>1984</v>
      </c>
      <c r="D2492" s="4">
        <v>255</v>
      </c>
      <c r="E2492" s="5">
        <v>110.9</v>
      </c>
      <c r="F2492" s="6">
        <v>34</v>
      </c>
      <c r="G2492" s="5">
        <v>104.3</v>
      </c>
      <c r="H2492" s="7">
        <v>32</v>
      </c>
      <c r="I2492" s="8">
        <v>105</v>
      </c>
      <c r="J2492" s="9">
        <v>313000</v>
      </c>
      <c r="K2492" s="9" t="s">
        <v>5095</v>
      </c>
      <c r="L2492" s="9">
        <v>81500</v>
      </c>
      <c r="M2492" s="9" t="s">
        <v>5095</v>
      </c>
      <c r="N2492" s="9">
        <f t="shared" si="156"/>
        <v>231500</v>
      </c>
      <c r="O2492" s="15">
        <f t="shared" si="157"/>
        <v>26.038338658146966</v>
      </c>
      <c r="P2492" s="11">
        <v>3</v>
      </c>
      <c r="Q2492" s="11">
        <v>1</v>
      </c>
      <c r="R2492" s="11" t="s">
        <v>20</v>
      </c>
      <c r="S2492" s="12">
        <v>110</v>
      </c>
      <c r="T2492" s="30">
        <f t="shared" si="154"/>
        <v>-25.2</v>
      </c>
      <c r="U2492" s="31">
        <v>0</v>
      </c>
      <c r="V2492" s="31">
        <v>90.5</v>
      </c>
      <c r="W2492" s="31">
        <v>250000</v>
      </c>
      <c r="X2492" s="32">
        <f t="shared" si="155"/>
        <v>-300</v>
      </c>
      <c r="Y2492" s="35" t="s">
        <v>7584</v>
      </c>
    </row>
    <row r="2493" spans="1:25" x14ac:dyDescent="0.3">
      <c r="A2493" s="1" t="s">
        <v>2083</v>
      </c>
      <c r="B2493" s="2" t="s">
        <v>2249</v>
      </c>
      <c r="C2493" s="3">
        <v>1984</v>
      </c>
      <c r="D2493" s="4">
        <v>255</v>
      </c>
      <c r="E2493" s="5">
        <v>180.7</v>
      </c>
      <c r="F2493" s="6">
        <v>55</v>
      </c>
      <c r="G2493" s="5">
        <v>170</v>
      </c>
      <c r="H2493" s="7">
        <v>51</v>
      </c>
      <c r="I2493" s="8">
        <v>60</v>
      </c>
      <c r="J2493" s="9">
        <v>520000</v>
      </c>
      <c r="K2493" s="9" t="s">
        <v>5095</v>
      </c>
      <c r="L2493" s="9">
        <v>0</v>
      </c>
      <c r="M2493" s="9"/>
      <c r="N2493" s="9">
        <f t="shared" si="156"/>
        <v>520000</v>
      </c>
      <c r="O2493" s="15">
        <f t="shared" si="157"/>
        <v>0</v>
      </c>
      <c r="P2493" s="11">
        <v>4</v>
      </c>
      <c r="Q2493" s="11">
        <v>2</v>
      </c>
      <c r="R2493" s="11" t="s">
        <v>22</v>
      </c>
      <c r="S2493" s="12">
        <v>180</v>
      </c>
      <c r="T2493" s="30">
        <f t="shared" si="154"/>
        <v>-36.84210526315789</v>
      </c>
      <c r="U2493" s="31">
        <v>0</v>
      </c>
      <c r="V2493" s="31">
        <v>90.5</v>
      </c>
      <c r="W2493" s="31">
        <v>380000</v>
      </c>
      <c r="X2493" s="32">
        <f t="shared" si="155"/>
        <v>-300</v>
      </c>
      <c r="Y2493" s="35" t="s">
        <v>7585</v>
      </c>
    </row>
    <row r="2494" spans="1:25" x14ac:dyDescent="0.3">
      <c r="A2494" s="1" t="s">
        <v>2083</v>
      </c>
      <c r="B2494" s="2" t="s">
        <v>2249</v>
      </c>
      <c r="C2494" s="3">
        <v>1984</v>
      </c>
      <c r="D2494" s="4">
        <v>255</v>
      </c>
      <c r="E2494" s="5">
        <v>221</v>
      </c>
      <c r="F2494" s="6">
        <v>67</v>
      </c>
      <c r="G2494" s="5">
        <v>207.8</v>
      </c>
      <c r="H2494" s="7">
        <v>63</v>
      </c>
      <c r="I2494" s="8">
        <v>90</v>
      </c>
      <c r="J2494" s="9">
        <v>549000</v>
      </c>
      <c r="K2494" s="9" t="s">
        <v>5095</v>
      </c>
      <c r="L2494" s="9">
        <v>0</v>
      </c>
      <c r="M2494" s="9"/>
      <c r="N2494" s="9">
        <f t="shared" si="156"/>
        <v>549000</v>
      </c>
      <c r="O2494" s="15">
        <f t="shared" si="157"/>
        <v>0</v>
      </c>
      <c r="P2494" s="11">
        <v>6</v>
      </c>
      <c r="Q2494" s="11">
        <v>2</v>
      </c>
      <c r="R2494" s="11" t="s">
        <v>22</v>
      </c>
      <c r="S2494" s="12">
        <v>221</v>
      </c>
      <c r="T2494" s="30">
        <f t="shared" si="154"/>
        <v>-22</v>
      </c>
      <c r="U2494" s="31">
        <v>0</v>
      </c>
      <c r="V2494" s="31">
        <v>90.5</v>
      </c>
      <c r="W2494" s="31">
        <v>450000</v>
      </c>
      <c r="X2494" s="32">
        <f t="shared" si="155"/>
        <v>-300</v>
      </c>
      <c r="Y2494" s="35" t="s">
        <v>7586</v>
      </c>
    </row>
    <row r="2495" spans="1:25" x14ac:dyDescent="0.3">
      <c r="A2495" s="1" t="s">
        <v>2083</v>
      </c>
      <c r="B2495" s="2" t="s">
        <v>2251</v>
      </c>
      <c r="C2495" s="3">
        <v>2021</v>
      </c>
      <c r="D2495" s="4">
        <v>679</v>
      </c>
      <c r="E2495" s="5">
        <v>84.5</v>
      </c>
      <c r="F2495" s="6">
        <v>26</v>
      </c>
      <c r="G2495" s="5">
        <v>60</v>
      </c>
      <c r="H2495" s="7">
        <v>18</v>
      </c>
      <c r="I2495" s="8">
        <v>83</v>
      </c>
      <c r="J2495" s="9">
        <v>310000</v>
      </c>
      <c r="K2495" s="9" t="s">
        <v>5096</v>
      </c>
      <c r="L2495" s="9">
        <v>144500</v>
      </c>
      <c r="M2495" s="9" t="s">
        <v>5096</v>
      </c>
      <c r="N2495" s="9">
        <f t="shared" si="156"/>
        <v>165500</v>
      </c>
      <c r="O2495" s="15">
        <f t="shared" si="157"/>
        <v>46.612903225806448</v>
      </c>
      <c r="P2495" s="11">
        <v>3</v>
      </c>
      <c r="Q2495" s="11">
        <v>2</v>
      </c>
      <c r="R2495" s="11" t="s">
        <v>22</v>
      </c>
      <c r="S2495" s="12">
        <v>84</v>
      </c>
      <c r="T2495" s="30">
        <f t="shared" si="154"/>
        <v>-16.104868913857679</v>
      </c>
      <c r="U2495" s="31">
        <v>0</v>
      </c>
      <c r="V2495" s="31">
        <v>92.100000000000009</v>
      </c>
      <c r="W2495" s="31">
        <v>267000</v>
      </c>
      <c r="X2495" s="32">
        <f t="shared" si="155"/>
        <v>-300</v>
      </c>
      <c r="Y2495" s="35" t="s">
        <v>7587</v>
      </c>
    </row>
    <row r="2496" spans="1:25" x14ac:dyDescent="0.3">
      <c r="A2496" s="1" t="s">
        <v>2083</v>
      </c>
      <c r="B2496" s="2" t="s">
        <v>2251</v>
      </c>
      <c r="C2496" s="3">
        <v>2021</v>
      </c>
      <c r="D2496" s="4">
        <v>679</v>
      </c>
      <c r="E2496" s="5">
        <v>100.5</v>
      </c>
      <c r="F2496" s="6">
        <v>30</v>
      </c>
      <c r="G2496" s="5">
        <v>72</v>
      </c>
      <c r="H2496" s="7">
        <v>22</v>
      </c>
      <c r="I2496" s="8">
        <v>68</v>
      </c>
      <c r="J2496" s="9">
        <v>370000</v>
      </c>
      <c r="K2496" s="9" t="s">
        <v>5095</v>
      </c>
      <c r="L2496" s="9">
        <v>170000</v>
      </c>
      <c r="M2496" s="9" t="s">
        <v>5095</v>
      </c>
      <c r="N2496" s="9">
        <f t="shared" si="156"/>
        <v>200000</v>
      </c>
      <c r="O2496" s="15">
        <f t="shared" si="157"/>
        <v>45.945945945945951</v>
      </c>
      <c r="P2496" s="11">
        <v>3</v>
      </c>
      <c r="Q2496" s="11">
        <v>2</v>
      </c>
      <c r="R2496" s="11" t="s">
        <v>22</v>
      </c>
      <c r="S2496" s="12" t="s">
        <v>821</v>
      </c>
      <c r="T2496" s="30">
        <f t="shared" si="154"/>
        <v>-18.780096308186195</v>
      </c>
      <c r="U2496" s="31">
        <v>0</v>
      </c>
      <c r="V2496" s="31">
        <v>92.100000000000009</v>
      </c>
      <c r="W2496" s="31">
        <v>311500</v>
      </c>
      <c r="X2496" s="32">
        <f t="shared" si="155"/>
        <v>-300</v>
      </c>
      <c r="Y2496" s="35" t="s">
        <v>7588</v>
      </c>
    </row>
    <row r="2497" spans="1:25" x14ac:dyDescent="0.3">
      <c r="A2497" s="1" t="s">
        <v>2083</v>
      </c>
      <c r="B2497" s="2" t="s">
        <v>2251</v>
      </c>
      <c r="C2497" s="3">
        <v>2021</v>
      </c>
      <c r="D2497" s="4">
        <v>679</v>
      </c>
      <c r="E2497" s="5">
        <v>113.4</v>
      </c>
      <c r="F2497" s="6">
        <v>34</v>
      </c>
      <c r="G2497" s="5">
        <v>85</v>
      </c>
      <c r="H2497" s="7">
        <v>26</v>
      </c>
      <c r="I2497" s="8">
        <v>79</v>
      </c>
      <c r="J2497" s="9">
        <v>0</v>
      </c>
      <c r="K2497" s="9"/>
      <c r="L2497" s="9">
        <v>169000</v>
      </c>
      <c r="M2497" s="9" t="s">
        <v>5095</v>
      </c>
      <c r="N2497" s="9">
        <f t="shared" si="156"/>
        <v>-169000</v>
      </c>
      <c r="O2497" s="15">
        <f t="shared" si="157"/>
        <v>0</v>
      </c>
      <c r="P2497" s="11">
        <v>3</v>
      </c>
      <c r="Q2497" s="11">
        <v>2</v>
      </c>
      <c r="R2497" s="11" t="s">
        <v>22</v>
      </c>
      <c r="S2497" s="12" t="s">
        <v>367</v>
      </c>
      <c r="T2497" s="30">
        <f t="shared" si="154"/>
        <v>300</v>
      </c>
      <c r="U2497" s="31">
        <v>0</v>
      </c>
      <c r="V2497" s="31">
        <v>92.100000000000009</v>
      </c>
      <c r="W2497" s="31">
        <v>339983</v>
      </c>
      <c r="X2497" s="32">
        <f t="shared" si="155"/>
        <v>-300</v>
      </c>
      <c r="Y2497" s="35" t="s">
        <v>7589</v>
      </c>
    </row>
    <row r="2498" spans="1:25" x14ac:dyDescent="0.3">
      <c r="A2498" s="1" t="s">
        <v>2083</v>
      </c>
      <c r="B2498" s="2" t="s">
        <v>2251</v>
      </c>
      <c r="C2498" s="3">
        <v>2021</v>
      </c>
      <c r="D2498" s="4">
        <v>679</v>
      </c>
      <c r="E2498" s="5">
        <v>132.80000000000001</v>
      </c>
      <c r="F2498" s="6">
        <v>40</v>
      </c>
      <c r="G2498" s="5">
        <v>102</v>
      </c>
      <c r="H2498" s="7">
        <v>31</v>
      </c>
      <c r="I2498" s="8">
        <v>85</v>
      </c>
      <c r="J2498" s="9">
        <v>549000</v>
      </c>
      <c r="K2498" s="9" t="s">
        <v>5096</v>
      </c>
      <c r="L2498" s="9">
        <v>244000</v>
      </c>
      <c r="M2498" s="9" t="s">
        <v>5096</v>
      </c>
      <c r="N2498" s="9">
        <f t="shared" si="156"/>
        <v>305000</v>
      </c>
      <c r="O2498" s="15">
        <f t="shared" si="157"/>
        <v>44.444444444444443</v>
      </c>
      <c r="P2498" s="11">
        <v>4</v>
      </c>
      <c r="Q2498" s="11">
        <v>2</v>
      </c>
      <c r="R2498" s="11" t="s">
        <v>22</v>
      </c>
      <c r="S2498" s="12">
        <v>132</v>
      </c>
      <c r="T2498" s="30">
        <f t="shared" ref="T2498:T2561" si="158">IF(AND(J2498&gt;0,W2498*1&gt;300),(W2498-J2498)/W2498*100,300)</f>
        <v>-36.761079142067111</v>
      </c>
      <c r="U2498" s="31">
        <v>0</v>
      </c>
      <c r="V2498" s="31">
        <v>92.100000000000009</v>
      </c>
      <c r="W2498" s="31">
        <v>401430</v>
      </c>
      <c r="X2498" s="32">
        <f t="shared" ref="X2498:X2561" si="159">IF(OR(T2498=300,T2498&lt;0),-300,W2498-J2498)</f>
        <v>-300</v>
      </c>
      <c r="Y2498" s="35" t="s">
        <v>7590</v>
      </c>
    </row>
    <row r="2499" spans="1:25" x14ac:dyDescent="0.3">
      <c r="A2499" s="1" t="s">
        <v>2083</v>
      </c>
      <c r="B2499" s="2" t="s">
        <v>2253</v>
      </c>
      <c r="C2499" s="3">
        <v>1981</v>
      </c>
      <c r="D2499" s="4">
        <v>384</v>
      </c>
      <c r="E2499" s="5">
        <v>103.3</v>
      </c>
      <c r="F2499" s="6">
        <v>31</v>
      </c>
      <c r="G2499" s="5">
        <v>96.3</v>
      </c>
      <c r="H2499" s="7">
        <v>29</v>
      </c>
      <c r="I2499" s="8">
        <v>110</v>
      </c>
      <c r="J2499" s="9">
        <v>440000</v>
      </c>
      <c r="K2499" s="9" t="s">
        <v>31</v>
      </c>
      <c r="L2499" s="9">
        <v>160000</v>
      </c>
      <c r="M2499" s="9">
        <v>2</v>
      </c>
      <c r="N2499" s="9">
        <f t="shared" ref="N2499:N2562" si="160">J2499-L2499</f>
        <v>280000</v>
      </c>
      <c r="O2499" s="15">
        <f t="shared" ref="O2499:O2562" si="161">IF(ISERROR(L2499/J2499),0,L2499/J2499*100)</f>
        <v>36.363636363636367</v>
      </c>
      <c r="P2499" s="11">
        <v>3</v>
      </c>
      <c r="Q2499" s="11">
        <v>1</v>
      </c>
      <c r="R2499" s="11" t="s">
        <v>20</v>
      </c>
      <c r="S2499" s="12" t="s">
        <v>71</v>
      </c>
      <c r="T2499" s="30">
        <f t="shared" si="158"/>
        <v>300</v>
      </c>
      <c r="U2499" s="31">
        <v>0</v>
      </c>
      <c r="V2499" s="31">
        <v>0</v>
      </c>
      <c r="W2499" s="31"/>
      <c r="X2499" s="32">
        <f t="shared" si="159"/>
        <v>-300</v>
      </c>
      <c r="Y2499" s="35" t="s">
        <v>7591</v>
      </c>
    </row>
    <row r="2500" spans="1:25" x14ac:dyDescent="0.3">
      <c r="A2500" s="1" t="s">
        <v>2083</v>
      </c>
      <c r="B2500" s="2" t="s">
        <v>2253</v>
      </c>
      <c r="C2500" s="3">
        <v>1981</v>
      </c>
      <c r="D2500" s="4">
        <v>384</v>
      </c>
      <c r="E2500" s="5">
        <v>115.8</v>
      </c>
      <c r="F2500" s="6">
        <v>35</v>
      </c>
      <c r="G2500" s="5">
        <v>108.1</v>
      </c>
      <c r="H2500" s="7">
        <v>33</v>
      </c>
      <c r="I2500" s="8">
        <v>120</v>
      </c>
      <c r="J2500" s="9">
        <v>570000</v>
      </c>
      <c r="K2500" s="9">
        <v>10</v>
      </c>
      <c r="L2500" s="9">
        <v>165000</v>
      </c>
      <c r="M2500" s="9">
        <v>5</v>
      </c>
      <c r="N2500" s="9">
        <f t="shared" si="160"/>
        <v>405000</v>
      </c>
      <c r="O2500" s="15">
        <f t="shared" si="161"/>
        <v>28.947368421052634</v>
      </c>
      <c r="P2500" s="11">
        <v>4</v>
      </c>
      <c r="Q2500" s="11">
        <v>1</v>
      </c>
      <c r="R2500" s="11" t="s">
        <v>20</v>
      </c>
      <c r="S2500" s="12">
        <v>115</v>
      </c>
      <c r="T2500" s="30">
        <f t="shared" si="158"/>
        <v>300</v>
      </c>
      <c r="U2500" s="31">
        <v>0</v>
      </c>
      <c r="V2500" s="31">
        <v>0</v>
      </c>
      <c r="W2500" s="31"/>
      <c r="X2500" s="32">
        <f t="shared" si="159"/>
        <v>-300</v>
      </c>
      <c r="Y2500" s="35" t="s">
        <v>7592</v>
      </c>
    </row>
    <row r="2501" spans="1:25" x14ac:dyDescent="0.3">
      <c r="A2501" s="1" t="s">
        <v>2083</v>
      </c>
      <c r="B2501" s="2" t="s">
        <v>2253</v>
      </c>
      <c r="C2501" s="3">
        <v>1981</v>
      </c>
      <c r="D2501" s="4">
        <v>384</v>
      </c>
      <c r="E2501" s="5">
        <v>175.9</v>
      </c>
      <c r="F2501" s="6">
        <v>53</v>
      </c>
      <c r="G2501" s="5">
        <v>162.5</v>
      </c>
      <c r="H2501" s="7">
        <v>49</v>
      </c>
      <c r="I2501" s="8">
        <v>48</v>
      </c>
      <c r="J2501" s="9">
        <v>420000</v>
      </c>
      <c r="K2501" s="9" t="s">
        <v>5096</v>
      </c>
      <c r="L2501" s="9">
        <v>210000</v>
      </c>
      <c r="M2501" s="9" t="s">
        <v>5096</v>
      </c>
      <c r="N2501" s="9">
        <f t="shared" si="160"/>
        <v>210000</v>
      </c>
      <c r="O2501" s="15">
        <f t="shared" si="161"/>
        <v>50</v>
      </c>
      <c r="P2501" s="11">
        <v>4</v>
      </c>
      <c r="Q2501" s="11">
        <v>2</v>
      </c>
      <c r="R2501" s="11" t="s">
        <v>22</v>
      </c>
      <c r="S2501" s="12">
        <v>175</v>
      </c>
      <c r="T2501" s="30">
        <f t="shared" si="158"/>
        <v>300</v>
      </c>
      <c r="U2501" s="31">
        <v>0</v>
      </c>
      <c r="V2501" s="31">
        <v>0</v>
      </c>
      <c r="W2501" s="31"/>
      <c r="X2501" s="32">
        <f t="shared" si="159"/>
        <v>-300</v>
      </c>
      <c r="Y2501" s="35" t="s">
        <v>7593</v>
      </c>
    </row>
    <row r="2502" spans="1:25" x14ac:dyDescent="0.3">
      <c r="A2502" s="1" t="s">
        <v>2083</v>
      </c>
      <c r="B2502" s="2" t="s">
        <v>2255</v>
      </c>
      <c r="C2502" s="3">
        <v>2008</v>
      </c>
      <c r="D2502" s="4">
        <v>926</v>
      </c>
      <c r="E2502" s="5">
        <v>56.1</v>
      </c>
      <c r="F2502" s="6">
        <v>17</v>
      </c>
      <c r="G2502" s="5">
        <v>40.799999999999997</v>
      </c>
      <c r="H2502" s="7">
        <v>12</v>
      </c>
      <c r="I2502" s="8">
        <v>40</v>
      </c>
      <c r="J2502" s="9">
        <v>0</v>
      </c>
      <c r="K2502" s="9"/>
      <c r="L2502" s="9">
        <v>73000</v>
      </c>
      <c r="M2502" s="9">
        <v>17</v>
      </c>
      <c r="N2502" s="9">
        <f t="shared" si="160"/>
        <v>-73000</v>
      </c>
      <c r="O2502" s="15">
        <f t="shared" si="161"/>
        <v>0</v>
      </c>
      <c r="P2502" s="11">
        <v>1</v>
      </c>
      <c r="Q2502" s="11">
        <v>1</v>
      </c>
      <c r="R2502" s="11" t="s">
        <v>22</v>
      </c>
      <c r="S2502" s="12" t="s">
        <v>2256</v>
      </c>
      <c r="T2502" s="30">
        <f t="shared" si="158"/>
        <v>300</v>
      </c>
      <c r="U2502" s="31">
        <v>0</v>
      </c>
      <c r="V2502" s="31">
        <v>92.100000000000009</v>
      </c>
      <c r="W2502" s="31">
        <v>155000</v>
      </c>
      <c r="X2502" s="32">
        <f t="shared" si="159"/>
        <v>-300</v>
      </c>
      <c r="Y2502" s="35" t="s">
        <v>7594</v>
      </c>
    </row>
    <row r="2503" spans="1:25" x14ac:dyDescent="0.3">
      <c r="A2503" s="1" t="s">
        <v>2083</v>
      </c>
      <c r="B2503" s="2" t="s">
        <v>2255</v>
      </c>
      <c r="C2503" s="3">
        <v>2008</v>
      </c>
      <c r="D2503" s="4">
        <v>926</v>
      </c>
      <c r="E2503" s="5">
        <v>59.6</v>
      </c>
      <c r="F2503" s="6">
        <v>18</v>
      </c>
      <c r="G2503" s="5">
        <v>43.8</v>
      </c>
      <c r="H2503" s="7">
        <v>13</v>
      </c>
      <c r="I2503" s="8">
        <v>40</v>
      </c>
      <c r="J2503" s="9"/>
      <c r="K2503" s="9"/>
      <c r="L2503" s="9"/>
      <c r="M2503" s="9"/>
      <c r="N2503" s="9">
        <f t="shared" si="160"/>
        <v>0</v>
      </c>
      <c r="O2503" s="15">
        <f t="shared" si="161"/>
        <v>0</v>
      </c>
      <c r="P2503" s="11">
        <v>1</v>
      </c>
      <c r="Q2503" s="11">
        <v>1</v>
      </c>
      <c r="R2503" s="11" t="s">
        <v>22</v>
      </c>
      <c r="S2503" s="12">
        <v>59</v>
      </c>
      <c r="T2503" s="30">
        <f t="shared" si="158"/>
        <v>300</v>
      </c>
      <c r="U2503" s="31">
        <v>0</v>
      </c>
      <c r="V2503" s="31">
        <v>92.100000000000009</v>
      </c>
      <c r="W2503" s="31">
        <v>139000</v>
      </c>
      <c r="X2503" s="32">
        <f t="shared" si="159"/>
        <v>-300</v>
      </c>
      <c r="Y2503" s="35" t="s">
        <v>7595</v>
      </c>
    </row>
    <row r="2504" spans="1:25" x14ac:dyDescent="0.3">
      <c r="A2504" s="1" t="s">
        <v>2083</v>
      </c>
      <c r="B2504" s="2" t="s">
        <v>2255</v>
      </c>
      <c r="C2504" s="3">
        <v>2008</v>
      </c>
      <c r="D2504" s="4">
        <v>926</v>
      </c>
      <c r="E2504" s="5">
        <v>109.5</v>
      </c>
      <c r="F2504" s="6">
        <v>33</v>
      </c>
      <c r="G2504" s="5">
        <v>84.2</v>
      </c>
      <c r="H2504" s="7">
        <v>25</v>
      </c>
      <c r="I2504" s="8">
        <v>640</v>
      </c>
      <c r="J2504" s="9">
        <v>320000</v>
      </c>
      <c r="K2504" s="9">
        <v>14</v>
      </c>
      <c r="L2504" s="9">
        <v>118000</v>
      </c>
      <c r="M2504" s="9" t="s">
        <v>5095</v>
      </c>
      <c r="N2504" s="9">
        <f t="shared" si="160"/>
        <v>202000</v>
      </c>
      <c r="O2504" s="15">
        <f t="shared" si="161"/>
        <v>36.875</v>
      </c>
      <c r="P2504" s="11">
        <v>3</v>
      </c>
      <c r="Q2504" s="11">
        <v>2</v>
      </c>
      <c r="R2504" s="11" t="s">
        <v>22</v>
      </c>
      <c r="S2504" s="12" t="s">
        <v>25</v>
      </c>
      <c r="T2504" s="30">
        <f t="shared" si="158"/>
        <v>-7.023411371237458</v>
      </c>
      <c r="U2504" s="31">
        <v>0</v>
      </c>
      <c r="V2504" s="31">
        <v>92.100000000000009</v>
      </c>
      <c r="W2504" s="31">
        <v>299000</v>
      </c>
      <c r="X2504" s="32">
        <f t="shared" si="159"/>
        <v>-300</v>
      </c>
      <c r="Y2504" s="35" t="s">
        <v>7596</v>
      </c>
    </row>
    <row r="2505" spans="1:25" x14ac:dyDescent="0.3">
      <c r="A2505" s="1" t="s">
        <v>2083</v>
      </c>
      <c r="B2505" s="2" t="s">
        <v>2258</v>
      </c>
      <c r="C2505" s="3">
        <v>2004</v>
      </c>
      <c r="D2505" s="4">
        <v>298</v>
      </c>
      <c r="E2505" s="5">
        <v>83.9</v>
      </c>
      <c r="F2505" s="6">
        <v>25</v>
      </c>
      <c r="G2505" s="5">
        <v>59.9</v>
      </c>
      <c r="H2505" s="7">
        <v>18</v>
      </c>
      <c r="I2505" s="8">
        <v>38</v>
      </c>
      <c r="J2505" s="9">
        <v>0</v>
      </c>
      <c r="K2505" s="9"/>
      <c r="L2505" s="9">
        <v>92500</v>
      </c>
      <c r="M2505" s="9" t="s">
        <v>5097</v>
      </c>
      <c r="N2505" s="9">
        <f t="shared" si="160"/>
        <v>-92500</v>
      </c>
      <c r="O2505" s="15">
        <f t="shared" si="161"/>
        <v>0</v>
      </c>
      <c r="P2505" s="11">
        <v>3</v>
      </c>
      <c r="Q2505" s="11">
        <v>2</v>
      </c>
      <c r="R2505" s="11" t="s">
        <v>22</v>
      </c>
      <c r="S2505" s="12" t="s">
        <v>87</v>
      </c>
      <c r="T2505" s="30">
        <f t="shared" si="158"/>
        <v>300</v>
      </c>
      <c r="U2505" s="31">
        <v>0</v>
      </c>
      <c r="V2505" s="31">
        <v>92.100000000000009</v>
      </c>
      <c r="W2505" s="31">
        <v>218000</v>
      </c>
      <c r="X2505" s="32">
        <f t="shared" si="159"/>
        <v>-300</v>
      </c>
      <c r="Y2505" s="35" t="s">
        <v>7597</v>
      </c>
    </row>
    <row r="2506" spans="1:25" x14ac:dyDescent="0.3">
      <c r="A2506" s="1" t="s">
        <v>2083</v>
      </c>
      <c r="B2506" s="2" t="s">
        <v>2258</v>
      </c>
      <c r="C2506" s="3">
        <v>2004</v>
      </c>
      <c r="D2506" s="4">
        <v>298</v>
      </c>
      <c r="E2506" s="5">
        <v>108.7</v>
      </c>
      <c r="F2506" s="6">
        <v>33</v>
      </c>
      <c r="G2506" s="5">
        <v>84.9</v>
      </c>
      <c r="H2506" s="7">
        <v>26</v>
      </c>
      <c r="I2506" s="8">
        <v>60</v>
      </c>
      <c r="J2506" s="9">
        <v>300000</v>
      </c>
      <c r="K2506" s="9" t="s">
        <v>5095</v>
      </c>
      <c r="L2506" s="9">
        <v>0</v>
      </c>
      <c r="M2506" s="9"/>
      <c r="N2506" s="9">
        <f t="shared" si="160"/>
        <v>300000</v>
      </c>
      <c r="O2506" s="15">
        <f t="shared" si="161"/>
        <v>0</v>
      </c>
      <c r="P2506" s="11">
        <v>3</v>
      </c>
      <c r="Q2506" s="11">
        <v>2</v>
      </c>
      <c r="R2506" s="11" t="s">
        <v>22</v>
      </c>
      <c r="S2506" s="12" t="s">
        <v>62</v>
      </c>
      <c r="T2506" s="30">
        <f t="shared" si="158"/>
        <v>-13.636363636363635</v>
      </c>
      <c r="U2506" s="31">
        <v>0</v>
      </c>
      <c r="V2506" s="31">
        <v>92.100000000000009</v>
      </c>
      <c r="W2506" s="31">
        <v>264000</v>
      </c>
      <c r="X2506" s="32">
        <f t="shared" si="159"/>
        <v>-300</v>
      </c>
      <c r="Y2506" s="35" t="s">
        <v>7598</v>
      </c>
    </row>
    <row r="2507" spans="1:25" x14ac:dyDescent="0.3">
      <c r="A2507" s="1" t="s">
        <v>2083</v>
      </c>
      <c r="B2507" s="2" t="s">
        <v>2258</v>
      </c>
      <c r="C2507" s="3">
        <v>2004</v>
      </c>
      <c r="D2507" s="4">
        <v>298</v>
      </c>
      <c r="E2507" s="5">
        <v>192.7</v>
      </c>
      <c r="F2507" s="6">
        <v>58</v>
      </c>
      <c r="G2507" s="5">
        <v>153</v>
      </c>
      <c r="H2507" s="7">
        <v>46</v>
      </c>
      <c r="I2507" s="8">
        <v>148</v>
      </c>
      <c r="J2507" s="9">
        <v>400000</v>
      </c>
      <c r="K2507" s="9" t="s">
        <v>5095</v>
      </c>
      <c r="L2507" s="9">
        <v>190000</v>
      </c>
      <c r="M2507" s="9" t="s">
        <v>5093</v>
      </c>
      <c r="N2507" s="9">
        <f t="shared" si="160"/>
        <v>210000</v>
      </c>
      <c r="O2507" s="15">
        <f t="shared" si="161"/>
        <v>47.5</v>
      </c>
      <c r="P2507" s="11">
        <v>4</v>
      </c>
      <c r="Q2507" s="11">
        <v>3</v>
      </c>
      <c r="R2507" s="11" t="s">
        <v>22</v>
      </c>
      <c r="S2507" s="12">
        <v>192</v>
      </c>
      <c r="T2507" s="30">
        <f t="shared" si="158"/>
        <v>-3.3591731266149871</v>
      </c>
      <c r="U2507" s="31">
        <v>0</v>
      </c>
      <c r="V2507" s="31">
        <v>92.100000000000009</v>
      </c>
      <c r="W2507" s="31">
        <v>387000</v>
      </c>
      <c r="X2507" s="32">
        <f t="shared" si="159"/>
        <v>-300</v>
      </c>
      <c r="Y2507" s="35" t="s">
        <v>7599</v>
      </c>
    </row>
    <row r="2508" spans="1:25" x14ac:dyDescent="0.3">
      <c r="A2508" s="1" t="s">
        <v>2083</v>
      </c>
      <c r="B2508" s="2" t="s">
        <v>2260</v>
      </c>
      <c r="C2508" s="3">
        <v>2004</v>
      </c>
      <c r="D2508" s="4">
        <v>293</v>
      </c>
      <c r="E2508" s="5">
        <v>47.4</v>
      </c>
      <c r="F2508" s="6">
        <v>14</v>
      </c>
      <c r="G2508" s="5">
        <v>36.4</v>
      </c>
      <c r="H2508" s="7">
        <v>11</v>
      </c>
      <c r="I2508" s="8">
        <v>204</v>
      </c>
      <c r="J2508" s="9">
        <v>35000</v>
      </c>
      <c r="K2508" s="9">
        <v>9</v>
      </c>
      <c r="L2508" s="9">
        <v>0</v>
      </c>
      <c r="M2508" s="9"/>
      <c r="N2508" s="9">
        <f t="shared" si="160"/>
        <v>35000</v>
      </c>
      <c r="O2508" s="15">
        <f t="shared" si="161"/>
        <v>0</v>
      </c>
      <c r="P2508" s="11">
        <v>1</v>
      </c>
      <c r="Q2508" s="11">
        <v>1</v>
      </c>
      <c r="R2508" s="11" t="s">
        <v>22</v>
      </c>
      <c r="S2508" s="12" t="s">
        <v>2261</v>
      </c>
      <c r="T2508" s="30">
        <f t="shared" si="158"/>
        <v>16.666666666666664</v>
      </c>
      <c r="U2508" s="31">
        <v>0</v>
      </c>
      <c r="V2508" s="31">
        <v>93.7</v>
      </c>
      <c r="W2508" s="31">
        <v>42000</v>
      </c>
      <c r="X2508" s="32">
        <f t="shared" si="159"/>
        <v>7000</v>
      </c>
      <c r="Y2508" s="35" t="s">
        <v>7600</v>
      </c>
    </row>
    <row r="2509" spans="1:25" x14ac:dyDescent="0.3">
      <c r="A2509" s="1" t="s">
        <v>2083</v>
      </c>
      <c r="B2509" s="2" t="s">
        <v>2263</v>
      </c>
      <c r="C2509" s="3">
        <v>2018</v>
      </c>
      <c r="D2509" s="4">
        <v>416</v>
      </c>
      <c r="E2509" s="5">
        <v>85.5</v>
      </c>
      <c r="F2509" s="6">
        <v>26</v>
      </c>
      <c r="G2509" s="5">
        <v>60</v>
      </c>
      <c r="H2509" s="7">
        <v>18</v>
      </c>
      <c r="I2509" s="8">
        <v>48</v>
      </c>
      <c r="J2509" s="9">
        <v>0</v>
      </c>
      <c r="K2509" s="9"/>
      <c r="L2509" s="9">
        <v>0</v>
      </c>
      <c r="M2509" s="9"/>
      <c r="N2509" s="9">
        <f t="shared" si="160"/>
        <v>0</v>
      </c>
      <c r="O2509" s="15">
        <f t="shared" si="161"/>
        <v>0</v>
      </c>
      <c r="P2509" s="11">
        <v>3</v>
      </c>
      <c r="Q2509" s="11">
        <v>2</v>
      </c>
      <c r="R2509" s="11" t="s">
        <v>22</v>
      </c>
      <c r="S2509" s="12">
        <v>85</v>
      </c>
      <c r="T2509" s="30">
        <f t="shared" si="158"/>
        <v>300</v>
      </c>
      <c r="U2509" s="31">
        <v>0</v>
      </c>
      <c r="V2509" s="31">
        <v>92.100000000000009</v>
      </c>
      <c r="W2509" s="31">
        <v>233000</v>
      </c>
      <c r="X2509" s="32">
        <f t="shared" si="159"/>
        <v>-300</v>
      </c>
      <c r="Y2509" s="35" t="s">
        <v>7601</v>
      </c>
    </row>
    <row r="2510" spans="1:25" x14ac:dyDescent="0.3">
      <c r="A2510" s="1" t="s">
        <v>2083</v>
      </c>
      <c r="B2510" s="2" t="s">
        <v>2263</v>
      </c>
      <c r="C2510" s="3">
        <v>2018</v>
      </c>
      <c r="D2510" s="4">
        <v>416</v>
      </c>
      <c r="E2510" s="5">
        <v>112.4</v>
      </c>
      <c r="F2510" s="6">
        <v>34</v>
      </c>
      <c r="G2510" s="5">
        <v>85</v>
      </c>
      <c r="H2510" s="7">
        <v>26</v>
      </c>
      <c r="I2510" s="8">
        <v>82</v>
      </c>
      <c r="J2510" s="9">
        <v>400000</v>
      </c>
      <c r="K2510" s="9" t="s">
        <v>5096</v>
      </c>
      <c r="L2510" s="9">
        <v>175000</v>
      </c>
      <c r="M2510" s="9" t="s">
        <v>5096</v>
      </c>
      <c r="N2510" s="9">
        <f t="shared" si="160"/>
        <v>225000</v>
      </c>
      <c r="O2510" s="15">
        <f t="shared" si="161"/>
        <v>43.75</v>
      </c>
      <c r="P2510" s="11">
        <v>3</v>
      </c>
      <c r="Q2510" s="11">
        <v>2</v>
      </c>
      <c r="R2510" s="11" t="s">
        <v>22</v>
      </c>
      <c r="S2510" s="12" t="s">
        <v>123</v>
      </c>
      <c r="T2510" s="30">
        <f t="shared" si="158"/>
        <v>-25</v>
      </c>
      <c r="U2510" s="31">
        <v>0</v>
      </c>
      <c r="V2510" s="31">
        <v>92.100000000000009</v>
      </c>
      <c r="W2510" s="31">
        <v>320000</v>
      </c>
      <c r="X2510" s="32">
        <f t="shared" si="159"/>
        <v>-300</v>
      </c>
      <c r="Y2510" s="35" t="s">
        <v>7602</v>
      </c>
    </row>
    <row r="2511" spans="1:25" x14ac:dyDescent="0.3">
      <c r="A2511" s="1" t="s">
        <v>2083</v>
      </c>
      <c r="B2511" s="2" t="s">
        <v>2263</v>
      </c>
      <c r="C2511" s="3">
        <v>2018</v>
      </c>
      <c r="D2511" s="4">
        <v>416</v>
      </c>
      <c r="E2511" s="5">
        <v>135.1</v>
      </c>
      <c r="F2511" s="6">
        <v>41</v>
      </c>
      <c r="G2511" s="5">
        <v>103.3</v>
      </c>
      <c r="H2511" s="7">
        <v>31</v>
      </c>
      <c r="I2511" s="8">
        <v>56</v>
      </c>
      <c r="J2511" s="9">
        <v>450000</v>
      </c>
      <c r="K2511" s="9" t="s">
        <v>5095</v>
      </c>
      <c r="L2511" s="9">
        <v>219000</v>
      </c>
      <c r="M2511" s="9" t="s">
        <v>5097</v>
      </c>
      <c r="N2511" s="9">
        <f t="shared" si="160"/>
        <v>231000</v>
      </c>
      <c r="O2511" s="15">
        <f t="shared" si="161"/>
        <v>48.666666666666671</v>
      </c>
      <c r="P2511" s="11">
        <v>4</v>
      </c>
      <c r="Q2511" s="11">
        <v>2</v>
      </c>
      <c r="R2511" s="11" t="s">
        <v>22</v>
      </c>
      <c r="S2511" s="12">
        <v>135</v>
      </c>
      <c r="T2511" s="30">
        <f t="shared" si="158"/>
        <v>-28.571428571428569</v>
      </c>
      <c r="U2511" s="31">
        <v>0</v>
      </c>
      <c r="V2511" s="31">
        <v>92.100000000000009</v>
      </c>
      <c r="W2511" s="31">
        <v>350000</v>
      </c>
      <c r="X2511" s="32">
        <f t="shared" si="159"/>
        <v>-300</v>
      </c>
      <c r="Y2511" s="35" t="s">
        <v>7603</v>
      </c>
    </row>
    <row r="2512" spans="1:25" x14ac:dyDescent="0.3">
      <c r="A2512" s="1" t="s">
        <v>2083</v>
      </c>
      <c r="B2512" s="2" t="s">
        <v>2265</v>
      </c>
      <c r="C2512" s="3">
        <v>2000</v>
      </c>
      <c r="D2512" s="4">
        <v>339</v>
      </c>
      <c r="E2512" s="5">
        <v>79.400000000000006</v>
      </c>
      <c r="F2512" s="6">
        <v>24</v>
      </c>
      <c r="G2512" s="5">
        <v>59.4</v>
      </c>
      <c r="H2512" s="7">
        <v>18</v>
      </c>
      <c r="I2512" s="8">
        <v>99</v>
      </c>
      <c r="J2512" s="9">
        <v>200000</v>
      </c>
      <c r="K2512" s="9" t="s">
        <v>5095</v>
      </c>
      <c r="L2512" s="9">
        <v>75000</v>
      </c>
      <c r="M2512" s="9" t="s">
        <v>5096</v>
      </c>
      <c r="N2512" s="9">
        <f t="shared" si="160"/>
        <v>125000</v>
      </c>
      <c r="O2512" s="15">
        <f t="shared" si="161"/>
        <v>37.5</v>
      </c>
      <c r="P2512" s="11">
        <v>3</v>
      </c>
      <c r="Q2512" s="11">
        <v>1</v>
      </c>
      <c r="R2512" s="11" t="s">
        <v>22</v>
      </c>
      <c r="S2512" s="12">
        <v>79</v>
      </c>
      <c r="T2512" s="30">
        <f t="shared" si="158"/>
        <v>-13.96011396011396</v>
      </c>
      <c r="U2512" s="31">
        <v>0</v>
      </c>
      <c r="V2512" s="31">
        <v>92.100000000000009</v>
      </c>
      <c r="W2512" s="31">
        <v>175500</v>
      </c>
      <c r="X2512" s="32">
        <f t="shared" si="159"/>
        <v>-300</v>
      </c>
      <c r="Y2512" s="35" t="s">
        <v>7604</v>
      </c>
    </row>
    <row r="2513" spans="1:25" x14ac:dyDescent="0.3">
      <c r="A2513" s="1" t="s">
        <v>2083</v>
      </c>
      <c r="B2513" s="2" t="s">
        <v>2265</v>
      </c>
      <c r="C2513" s="3">
        <v>2000</v>
      </c>
      <c r="D2513" s="4">
        <v>339</v>
      </c>
      <c r="E2513" s="5">
        <v>113.4</v>
      </c>
      <c r="F2513" s="6">
        <v>34</v>
      </c>
      <c r="G2513" s="5">
        <v>84.9</v>
      </c>
      <c r="H2513" s="7">
        <v>26</v>
      </c>
      <c r="I2513" s="8">
        <v>80</v>
      </c>
      <c r="J2513" s="9">
        <v>230000</v>
      </c>
      <c r="K2513" s="9" t="s">
        <v>5094</v>
      </c>
      <c r="L2513" s="9">
        <v>94500</v>
      </c>
      <c r="M2513" s="9" t="s">
        <v>5097</v>
      </c>
      <c r="N2513" s="9">
        <f t="shared" si="160"/>
        <v>135500</v>
      </c>
      <c r="O2513" s="15">
        <f t="shared" si="161"/>
        <v>41.086956521739133</v>
      </c>
      <c r="P2513" s="11">
        <v>3</v>
      </c>
      <c r="Q2513" s="11">
        <v>2</v>
      </c>
      <c r="R2513" s="11" t="s">
        <v>22</v>
      </c>
      <c r="S2513" s="12">
        <v>113</v>
      </c>
      <c r="T2513" s="30">
        <f t="shared" si="158"/>
        <v>-7.981220657276995</v>
      </c>
      <c r="U2513" s="31">
        <v>0</v>
      </c>
      <c r="V2513" s="31">
        <v>92.100000000000009</v>
      </c>
      <c r="W2513" s="31">
        <v>213000</v>
      </c>
      <c r="X2513" s="32">
        <f t="shared" si="159"/>
        <v>-300</v>
      </c>
      <c r="Y2513" s="35" t="s">
        <v>7605</v>
      </c>
    </row>
    <row r="2514" spans="1:25" x14ac:dyDescent="0.3">
      <c r="A2514" s="1" t="s">
        <v>2083</v>
      </c>
      <c r="B2514" s="2" t="s">
        <v>2265</v>
      </c>
      <c r="C2514" s="3">
        <v>2000</v>
      </c>
      <c r="D2514" s="4">
        <v>339</v>
      </c>
      <c r="E2514" s="5">
        <v>122.6</v>
      </c>
      <c r="F2514" s="6">
        <v>37</v>
      </c>
      <c r="G2514" s="5">
        <v>91.8</v>
      </c>
      <c r="H2514" s="7">
        <v>28</v>
      </c>
      <c r="I2514" s="8">
        <v>156</v>
      </c>
      <c r="J2514" s="9">
        <v>0</v>
      </c>
      <c r="K2514" s="9"/>
      <c r="L2514" s="9">
        <v>100000</v>
      </c>
      <c r="M2514" s="9" t="s">
        <v>5095</v>
      </c>
      <c r="N2514" s="9">
        <f t="shared" si="160"/>
        <v>-100000</v>
      </c>
      <c r="O2514" s="15">
        <f t="shared" si="161"/>
        <v>0</v>
      </c>
      <c r="P2514" s="11">
        <v>4</v>
      </c>
      <c r="Q2514" s="11">
        <v>2</v>
      </c>
      <c r="R2514" s="11" t="s">
        <v>22</v>
      </c>
      <c r="S2514" s="12">
        <v>122</v>
      </c>
      <c r="T2514" s="30">
        <f t="shared" si="158"/>
        <v>300</v>
      </c>
      <c r="U2514" s="31">
        <v>0</v>
      </c>
      <c r="V2514" s="31">
        <v>92.100000000000009</v>
      </c>
      <c r="W2514" s="31">
        <v>230000</v>
      </c>
      <c r="X2514" s="32">
        <f t="shared" si="159"/>
        <v>-300</v>
      </c>
      <c r="Y2514" s="35" t="s">
        <v>7606</v>
      </c>
    </row>
    <row r="2515" spans="1:25" x14ac:dyDescent="0.3">
      <c r="A2515" s="1" t="s">
        <v>2083</v>
      </c>
      <c r="B2515" s="2" t="s">
        <v>2267</v>
      </c>
      <c r="C2515" s="3">
        <v>1998</v>
      </c>
      <c r="D2515" s="4">
        <v>304</v>
      </c>
      <c r="E2515" s="5">
        <v>77</v>
      </c>
      <c r="F2515" s="6">
        <v>23</v>
      </c>
      <c r="G2515" s="5">
        <v>59.7</v>
      </c>
      <c r="H2515" s="7">
        <v>18</v>
      </c>
      <c r="I2515" s="8">
        <v>152</v>
      </c>
      <c r="J2515" s="9">
        <v>210000</v>
      </c>
      <c r="K2515" s="9" t="s">
        <v>5095</v>
      </c>
      <c r="L2515" s="9">
        <v>0</v>
      </c>
      <c r="M2515" s="9"/>
      <c r="N2515" s="9">
        <f t="shared" si="160"/>
        <v>210000</v>
      </c>
      <c r="O2515" s="15">
        <f t="shared" si="161"/>
        <v>0</v>
      </c>
      <c r="P2515" s="11">
        <v>3</v>
      </c>
      <c r="Q2515" s="11">
        <v>1</v>
      </c>
      <c r="R2515" s="11" t="s">
        <v>22</v>
      </c>
      <c r="S2515" s="12">
        <v>77</v>
      </c>
      <c r="T2515" s="30">
        <f t="shared" si="158"/>
        <v>-20</v>
      </c>
      <c r="U2515" s="31">
        <v>0</v>
      </c>
      <c r="V2515" s="31">
        <v>92.100000000000009</v>
      </c>
      <c r="W2515" s="31">
        <v>175000</v>
      </c>
      <c r="X2515" s="32">
        <f t="shared" si="159"/>
        <v>-300</v>
      </c>
      <c r="Y2515" s="35" t="s">
        <v>7607</v>
      </c>
    </row>
    <row r="2516" spans="1:25" x14ac:dyDescent="0.3">
      <c r="A2516" s="1" t="s">
        <v>2083</v>
      </c>
      <c r="B2516" s="2" t="s">
        <v>2267</v>
      </c>
      <c r="C2516" s="3">
        <v>1998</v>
      </c>
      <c r="D2516" s="4">
        <v>304</v>
      </c>
      <c r="E2516" s="5">
        <v>104.4</v>
      </c>
      <c r="F2516" s="6">
        <v>32</v>
      </c>
      <c r="G2516" s="5">
        <v>84.9</v>
      </c>
      <c r="H2516" s="7">
        <v>26</v>
      </c>
      <c r="I2516" s="8">
        <v>118</v>
      </c>
      <c r="J2516" s="9">
        <v>249000</v>
      </c>
      <c r="K2516" s="9" t="s">
        <v>5096</v>
      </c>
      <c r="L2516" s="9">
        <v>97000</v>
      </c>
      <c r="M2516" s="9">
        <v>5</v>
      </c>
      <c r="N2516" s="9">
        <f t="shared" si="160"/>
        <v>152000</v>
      </c>
      <c r="O2516" s="15">
        <f t="shared" si="161"/>
        <v>38.955823293172692</v>
      </c>
      <c r="P2516" s="11">
        <v>3</v>
      </c>
      <c r="Q2516" s="11">
        <v>2</v>
      </c>
      <c r="R2516" s="11" t="s">
        <v>22</v>
      </c>
      <c r="S2516" s="12" t="s">
        <v>489</v>
      </c>
      <c r="T2516" s="30">
        <f t="shared" si="158"/>
        <v>-15.813953488372093</v>
      </c>
      <c r="U2516" s="31">
        <v>0</v>
      </c>
      <c r="V2516" s="31">
        <v>92.100000000000009</v>
      </c>
      <c r="W2516" s="31">
        <v>215000</v>
      </c>
      <c r="X2516" s="32">
        <f t="shared" si="159"/>
        <v>-300</v>
      </c>
      <c r="Y2516" s="35" t="s">
        <v>7608</v>
      </c>
    </row>
    <row r="2517" spans="1:25" x14ac:dyDescent="0.3">
      <c r="A2517" s="1" t="s">
        <v>2083</v>
      </c>
      <c r="B2517" s="2" t="s">
        <v>2269</v>
      </c>
      <c r="C2517" s="3">
        <v>2007</v>
      </c>
      <c r="D2517" s="4">
        <v>713</v>
      </c>
      <c r="E2517" s="5">
        <v>107.4</v>
      </c>
      <c r="F2517" s="6">
        <v>32</v>
      </c>
      <c r="G2517" s="5">
        <v>84.5</v>
      </c>
      <c r="H2517" s="7">
        <v>26</v>
      </c>
      <c r="I2517" s="8">
        <v>80</v>
      </c>
      <c r="J2517" s="9">
        <v>305000</v>
      </c>
      <c r="K2517" s="9" t="s">
        <v>5095</v>
      </c>
      <c r="L2517" s="9">
        <v>0</v>
      </c>
      <c r="M2517" s="9"/>
      <c r="N2517" s="9">
        <f t="shared" si="160"/>
        <v>305000</v>
      </c>
      <c r="O2517" s="15">
        <f t="shared" si="161"/>
        <v>0</v>
      </c>
      <c r="P2517" s="11">
        <v>3</v>
      </c>
      <c r="Q2517" s="11">
        <v>2</v>
      </c>
      <c r="R2517" s="11" t="s">
        <v>22</v>
      </c>
      <c r="S2517" s="12" t="s">
        <v>96</v>
      </c>
      <c r="T2517" s="30">
        <f t="shared" si="158"/>
        <v>-13.594040968342643</v>
      </c>
      <c r="U2517" s="31">
        <v>0</v>
      </c>
      <c r="V2517" s="31">
        <v>92.100000000000009</v>
      </c>
      <c r="W2517" s="31">
        <v>268500</v>
      </c>
      <c r="X2517" s="32">
        <f t="shared" si="159"/>
        <v>-300</v>
      </c>
      <c r="Y2517" s="35" t="s">
        <v>7609</v>
      </c>
    </row>
    <row r="2518" spans="1:25" x14ac:dyDescent="0.3">
      <c r="A2518" s="1" t="s">
        <v>2083</v>
      </c>
      <c r="B2518" s="2" t="s">
        <v>2269</v>
      </c>
      <c r="C2518" s="3">
        <v>2007</v>
      </c>
      <c r="D2518" s="4">
        <v>713</v>
      </c>
      <c r="E2518" s="5">
        <v>127.1</v>
      </c>
      <c r="F2518" s="6">
        <v>38</v>
      </c>
      <c r="G2518" s="5">
        <v>101.8</v>
      </c>
      <c r="H2518" s="7">
        <v>31</v>
      </c>
      <c r="I2518" s="8">
        <v>64</v>
      </c>
      <c r="J2518" s="9">
        <v>340000</v>
      </c>
      <c r="K2518" s="9" t="s">
        <v>5094</v>
      </c>
      <c r="L2518" s="9">
        <v>0</v>
      </c>
      <c r="M2518" s="9"/>
      <c r="N2518" s="9">
        <f t="shared" si="160"/>
        <v>340000</v>
      </c>
      <c r="O2518" s="15">
        <f t="shared" si="161"/>
        <v>0</v>
      </c>
      <c r="P2518" s="11">
        <v>3</v>
      </c>
      <c r="Q2518" s="11">
        <v>2</v>
      </c>
      <c r="R2518" s="11" t="s">
        <v>22</v>
      </c>
      <c r="S2518" s="12">
        <v>127</v>
      </c>
      <c r="T2518" s="30">
        <f t="shared" si="158"/>
        <v>-23.188405797101449</v>
      </c>
      <c r="U2518" s="31">
        <v>0</v>
      </c>
      <c r="V2518" s="31">
        <v>92.100000000000009</v>
      </c>
      <c r="W2518" s="31">
        <v>276000</v>
      </c>
      <c r="X2518" s="32">
        <f t="shared" si="159"/>
        <v>-300</v>
      </c>
      <c r="Y2518" s="35" t="s">
        <v>7610</v>
      </c>
    </row>
    <row r="2519" spans="1:25" x14ac:dyDescent="0.3">
      <c r="A2519" s="1" t="s">
        <v>2083</v>
      </c>
      <c r="B2519" s="2" t="s">
        <v>2269</v>
      </c>
      <c r="C2519" s="3">
        <v>2007</v>
      </c>
      <c r="D2519" s="4">
        <v>713</v>
      </c>
      <c r="E2519" s="5">
        <v>145.4</v>
      </c>
      <c r="F2519" s="6">
        <v>44</v>
      </c>
      <c r="G2519" s="5">
        <v>121.9</v>
      </c>
      <c r="H2519" s="7">
        <v>37</v>
      </c>
      <c r="I2519" s="8">
        <v>313</v>
      </c>
      <c r="J2519" s="9">
        <v>364500</v>
      </c>
      <c r="K2519" s="9" t="s">
        <v>5096</v>
      </c>
      <c r="L2519" s="9">
        <v>152500</v>
      </c>
      <c r="M2519" s="9" t="s">
        <v>5097</v>
      </c>
      <c r="N2519" s="9">
        <f t="shared" si="160"/>
        <v>212000</v>
      </c>
      <c r="O2519" s="15">
        <f t="shared" si="161"/>
        <v>41.838134430727024</v>
      </c>
      <c r="P2519" s="11">
        <v>4</v>
      </c>
      <c r="Q2519" s="11">
        <v>2</v>
      </c>
      <c r="R2519" s="11" t="s">
        <v>22</v>
      </c>
      <c r="S2519" s="12">
        <v>145</v>
      </c>
      <c r="T2519" s="30">
        <f t="shared" si="158"/>
        <v>-10.454545454545453</v>
      </c>
      <c r="U2519" s="31">
        <v>0</v>
      </c>
      <c r="V2519" s="31">
        <v>92.100000000000009</v>
      </c>
      <c r="W2519" s="31">
        <v>330000</v>
      </c>
      <c r="X2519" s="32">
        <f t="shared" si="159"/>
        <v>-300</v>
      </c>
      <c r="Y2519" s="35" t="s">
        <v>7611</v>
      </c>
    </row>
    <row r="2520" spans="1:25" x14ac:dyDescent="0.3">
      <c r="A2520" s="1" t="s">
        <v>2083</v>
      </c>
      <c r="B2520" s="2" t="s">
        <v>2269</v>
      </c>
      <c r="C2520" s="3">
        <v>2007</v>
      </c>
      <c r="D2520" s="4">
        <v>713</v>
      </c>
      <c r="E2520" s="5">
        <v>168.6</v>
      </c>
      <c r="F2520" s="6">
        <v>51</v>
      </c>
      <c r="G2520" s="5">
        <v>144.1</v>
      </c>
      <c r="H2520" s="7">
        <v>44</v>
      </c>
      <c r="I2520" s="8">
        <v>68</v>
      </c>
      <c r="J2520" s="9">
        <v>460000</v>
      </c>
      <c r="K2520" s="9">
        <v>9</v>
      </c>
      <c r="L2520" s="9">
        <v>0</v>
      </c>
      <c r="M2520" s="9"/>
      <c r="N2520" s="9">
        <f t="shared" si="160"/>
        <v>460000</v>
      </c>
      <c r="O2520" s="15">
        <f t="shared" si="161"/>
        <v>0</v>
      </c>
      <c r="P2520" s="11">
        <v>4</v>
      </c>
      <c r="Q2520" s="11">
        <v>2</v>
      </c>
      <c r="R2520" s="11" t="s">
        <v>22</v>
      </c>
      <c r="S2520" s="12">
        <v>168</v>
      </c>
      <c r="T2520" s="30">
        <f t="shared" si="158"/>
        <v>-87.755102040816325</v>
      </c>
      <c r="U2520" s="31">
        <v>0</v>
      </c>
      <c r="V2520" s="31">
        <v>92.100000000000009</v>
      </c>
      <c r="W2520" s="31">
        <v>245000</v>
      </c>
      <c r="X2520" s="32">
        <f t="shared" si="159"/>
        <v>-300</v>
      </c>
      <c r="Y2520" s="35" t="s">
        <v>7612</v>
      </c>
    </row>
    <row r="2521" spans="1:25" x14ac:dyDescent="0.3">
      <c r="A2521" s="1" t="s">
        <v>2083</v>
      </c>
      <c r="B2521" s="2" t="s">
        <v>2269</v>
      </c>
      <c r="C2521" s="3">
        <v>2007</v>
      </c>
      <c r="D2521" s="4">
        <v>713</v>
      </c>
      <c r="E2521" s="5">
        <v>201.1</v>
      </c>
      <c r="F2521" s="6">
        <v>61</v>
      </c>
      <c r="G2521" s="5">
        <v>176.6</v>
      </c>
      <c r="H2521" s="7">
        <v>53</v>
      </c>
      <c r="I2521" s="8">
        <v>36</v>
      </c>
      <c r="J2521" s="9">
        <v>550000</v>
      </c>
      <c r="K2521" s="9">
        <v>10</v>
      </c>
      <c r="L2521" s="9">
        <v>0</v>
      </c>
      <c r="M2521" s="9"/>
      <c r="N2521" s="9">
        <f t="shared" si="160"/>
        <v>550000</v>
      </c>
      <c r="O2521" s="15">
        <f t="shared" si="161"/>
        <v>0</v>
      </c>
      <c r="P2521" s="11">
        <v>5</v>
      </c>
      <c r="Q2521" s="11">
        <v>2</v>
      </c>
      <c r="R2521" s="11" t="s">
        <v>22</v>
      </c>
      <c r="S2521" s="12">
        <v>201</v>
      </c>
      <c r="T2521" s="30">
        <f t="shared" si="158"/>
        <v>-83.333333333333343</v>
      </c>
      <c r="U2521" s="31">
        <v>0</v>
      </c>
      <c r="V2521" s="31">
        <v>92.100000000000009</v>
      </c>
      <c r="W2521" s="31">
        <v>300000</v>
      </c>
      <c r="X2521" s="32">
        <f t="shared" si="159"/>
        <v>-300</v>
      </c>
      <c r="Y2521" s="35" t="s">
        <v>7613</v>
      </c>
    </row>
    <row r="2522" spans="1:25" x14ac:dyDescent="0.3">
      <c r="A2522" s="1" t="s">
        <v>2083</v>
      </c>
      <c r="B2522" s="2" t="s">
        <v>2269</v>
      </c>
      <c r="C2522" s="3">
        <v>2007</v>
      </c>
      <c r="D2522" s="4">
        <v>713</v>
      </c>
      <c r="E2522" s="5">
        <v>239.4</v>
      </c>
      <c r="F2522" s="6">
        <v>72</v>
      </c>
      <c r="G2522" s="5">
        <v>213.4</v>
      </c>
      <c r="H2522" s="7">
        <v>65</v>
      </c>
      <c r="I2522" s="8">
        <v>36</v>
      </c>
      <c r="J2522" s="9">
        <v>0</v>
      </c>
      <c r="K2522" s="9"/>
      <c r="L2522" s="9">
        <v>270000</v>
      </c>
      <c r="M2522" s="9">
        <v>9</v>
      </c>
      <c r="N2522" s="9">
        <f t="shared" si="160"/>
        <v>-270000</v>
      </c>
      <c r="O2522" s="15">
        <f t="shared" si="161"/>
        <v>0</v>
      </c>
      <c r="P2522" s="11">
        <v>5</v>
      </c>
      <c r="Q2522" s="11">
        <v>3</v>
      </c>
      <c r="R2522" s="11" t="s">
        <v>22</v>
      </c>
      <c r="S2522" s="12">
        <v>239</v>
      </c>
      <c r="T2522" s="30">
        <f t="shared" si="158"/>
        <v>300</v>
      </c>
      <c r="U2522" s="31">
        <v>0</v>
      </c>
      <c r="V2522" s="31">
        <v>92.100000000000009</v>
      </c>
      <c r="W2522" s="31">
        <v>425000</v>
      </c>
      <c r="X2522" s="32">
        <f t="shared" si="159"/>
        <v>-300</v>
      </c>
      <c r="Y2522" s="35" t="s">
        <v>7614</v>
      </c>
    </row>
    <row r="2523" spans="1:25" x14ac:dyDescent="0.3">
      <c r="A2523" s="1" t="s">
        <v>2083</v>
      </c>
      <c r="B2523" s="2" t="s">
        <v>2271</v>
      </c>
      <c r="C2523" s="3">
        <v>2007</v>
      </c>
      <c r="D2523" s="4">
        <v>275</v>
      </c>
      <c r="E2523" s="5">
        <v>115.1</v>
      </c>
      <c r="F2523" s="6">
        <v>35</v>
      </c>
      <c r="G2523" s="5">
        <v>84.9</v>
      </c>
      <c r="H2523" s="7">
        <v>26</v>
      </c>
      <c r="I2523" s="8">
        <v>46</v>
      </c>
      <c r="J2523" s="9">
        <v>0</v>
      </c>
      <c r="K2523" s="9"/>
      <c r="L2523" s="9">
        <v>120000</v>
      </c>
      <c r="M2523" s="9" t="s">
        <v>5095</v>
      </c>
      <c r="N2523" s="9">
        <f t="shared" si="160"/>
        <v>-120000</v>
      </c>
      <c r="O2523" s="15">
        <f t="shared" si="161"/>
        <v>0</v>
      </c>
      <c r="P2523" s="11">
        <v>3</v>
      </c>
      <c r="Q2523" s="11">
        <v>2</v>
      </c>
      <c r="R2523" s="11" t="s">
        <v>22</v>
      </c>
      <c r="S2523" s="12">
        <v>115</v>
      </c>
      <c r="T2523" s="30">
        <f t="shared" si="158"/>
        <v>300</v>
      </c>
      <c r="U2523" s="31">
        <v>0</v>
      </c>
      <c r="V2523" s="31">
        <v>92.100000000000009</v>
      </c>
      <c r="W2523" s="31">
        <v>246500</v>
      </c>
      <c r="X2523" s="32">
        <f t="shared" si="159"/>
        <v>-300</v>
      </c>
      <c r="Y2523" s="35" t="s">
        <v>7615</v>
      </c>
    </row>
    <row r="2524" spans="1:25" x14ac:dyDescent="0.3">
      <c r="A2524" s="1" t="s">
        <v>2083</v>
      </c>
      <c r="B2524" s="2" t="s">
        <v>2271</v>
      </c>
      <c r="C2524" s="3">
        <v>2007</v>
      </c>
      <c r="D2524" s="4">
        <v>275</v>
      </c>
      <c r="E2524" s="5">
        <v>135.4</v>
      </c>
      <c r="F2524" s="6">
        <v>41</v>
      </c>
      <c r="G2524" s="5">
        <v>105.5</v>
      </c>
      <c r="H2524" s="7">
        <v>32</v>
      </c>
      <c r="I2524" s="8">
        <v>59</v>
      </c>
      <c r="J2524" s="9">
        <v>340000</v>
      </c>
      <c r="K2524" s="9">
        <v>5</v>
      </c>
      <c r="L2524" s="9">
        <v>134000</v>
      </c>
      <c r="M2524" s="9" t="s">
        <v>5095</v>
      </c>
      <c r="N2524" s="9">
        <f t="shared" si="160"/>
        <v>206000</v>
      </c>
      <c r="O2524" s="15">
        <f t="shared" si="161"/>
        <v>39.411764705882355</v>
      </c>
      <c r="P2524" s="11">
        <v>3</v>
      </c>
      <c r="Q2524" s="11">
        <v>2</v>
      </c>
      <c r="R2524" s="11" t="s">
        <v>22</v>
      </c>
      <c r="S2524" s="12">
        <v>135</v>
      </c>
      <c r="T2524" s="30">
        <f t="shared" si="158"/>
        <v>-40.495867768595041</v>
      </c>
      <c r="U2524" s="31">
        <v>0</v>
      </c>
      <c r="V2524" s="31">
        <v>92.100000000000009</v>
      </c>
      <c r="W2524" s="31">
        <v>242000</v>
      </c>
      <c r="X2524" s="32">
        <f t="shared" si="159"/>
        <v>-300</v>
      </c>
      <c r="Y2524" s="35" t="s">
        <v>7616</v>
      </c>
    </row>
    <row r="2525" spans="1:25" x14ac:dyDescent="0.3">
      <c r="A2525" s="1" t="s">
        <v>2083</v>
      </c>
      <c r="B2525" s="2" t="s">
        <v>2271</v>
      </c>
      <c r="C2525" s="3">
        <v>2007</v>
      </c>
      <c r="D2525" s="4">
        <v>275</v>
      </c>
      <c r="E2525" s="5">
        <v>149.4</v>
      </c>
      <c r="F2525" s="6">
        <v>45</v>
      </c>
      <c r="G2525" s="5">
        <v>119.3</v>
      </c>
      <c r="H2525" s="7">
        <v>36</v>
      </c>
      <c r="I2525" s="8">
        <v>44</v>
      </c>
      <c r="J2525" s="9">
        <v>380000</v>
      </c>
      <c r="K2525" s="9" t="s">
        <v>5096</v>
      </c>
      <c r="L2525" s="9">
        <v>0</v>
      </c>
      <c r="M2525" s="9"/>
      <c r="N2525" s="9">
        <f t="shared" si="160"/>
        <v>380000</v>
      </c>
      <c r="O2525" s="15">
        <f t="shared" si="161"/>
        <v>0</v>
      </c>
      <c r="P2525" s="11">
        <v>4</v>
      </c>
      <c r="Q2525" s="11">
        <v>2</v>
      </c>
      <c r="R2525" s="11" t="s">
        <v>22</v>
      </c>
      <c r="S2525" s="12">
        <v>149</v>
      </c>
      <c r="T2525" s="30">
        <f t="shared" si="158"/>
        <v>-72.727272727272734</v>
      </c>
      <c r="U2525" s="31">
        <v>0</v>
      </c>
      <c r="V2525" s="31">
        <v>92.100000000000009</v>
      </c>
      <c r="W2525" s="31">
        <v>220000</v>
      </c>
      <c r="X2525" s="32">
        <f t="shared" si="159"/>
        <v>-300</v>
      </c>
      <c r="Y2525" s="35" t="s">
        <v>7617</v>
      </c>
    </row>
    <row r="2526" spans="1:25" x14ac:dyDescent="0.3">
      <c r="A2526" s="1" t="s">
        <v>2083</v>
      </c>
      <c r="B2526" s="2" t="s">
        <v>2271</v>
      </c>
      <c r="C2526" s="3">
        <v>2007</v>
      </c>
      <c r="D2526" s="4">
        <v>275</v>
      </c>
      <c r="E2526" s="5">
        <v>165.7</v>
      </c>
      <c r="F2526" s="6">
        <v>50</v>
      </c>
      <c r="G2526" s="5">
        <v>134.80000000000001</v>
      </c>
      <c r="H2526" s="7">
        <v>41</v>
      </c>
      <c r="I2526" s="8">
        <v>49</v>
      </c>
      <c r="J2526" s="9">
        <v>0</v>
      </c>
      <c r="K2526" s="9"/>
      <c r="L2526" s="9">
        <v>160000</v>
      </c>
      <c r="M2526" s="9">
        <v>10</v>
      </c>
      <c r="N2526" s="9">
        <f t="shared" si="160"/>
        <v>-160000</v>
      </c>
      <c r="O2526" s="15">
        <f t="shared" si="161"/>
        <v>0</v>
      </c>
      <c r="P2526" s="11">
        <v>4</v>
      </c>
      <c r="Q2526" s="11">
        <v>2</v>
      </c>
      <c r="R2526" s="11" t="s">
        <v>22</v>
      </c>
      <c r="S2526" s="12">
        <v>165</v>
      </c>
      <c r="T2526" s="30">
        <f t="shared" si="158"/>
        <v>300</v>
      </c>
      <c r="U2526" s="31">
        <v>0</v>
      </c>
      <c r="V2526" s="31">
        <v>92.100000000000009</v>
      </c>
      <c r="W2526" s="31">
        <v>345000</v>
      </c>
      <c r="X2526" s="32">
        <f t="shared" si="159"/>
        <v>-300</v>
      </c>
      <c r="Y2526" s="35" t="s">
        <v>7618</v>
      </c>
    </row>
    <row r="2527" spans="1:25" x14ac:dyDescent="0.3">
      <c r="A2527" s="1" t="s">
        <v>2083</v>
      </c>
      <c r="B2527" s="2" t="s">
        <v>2271</v>
      </c>
      <c r="C2527" s="3">
        <v>2007</v>
      </c>
      <c r="D2527" s="4">
        <v>275</v>
      </c>
      <c r="E2527" s="5">
        <v>198.8</v>
      </c>
      <c r="F2527" s="6">
        <v>60</v>
      </c>
      <c r="G2527" s="5">
        <v>164.7</v>
      </c>
      <c r="H2527" s="7">
        <v>50</v>
      </c>
      <c r="I2527" s="8">
        <v>30</v>
      </c>
      <c r="J2527" s="9">
        <v>419000</v>
      </c>
      <c r="K2527" s="9" t="s">
        <v>5095</v>
      </c>
      <c r="L2527" s="9">
        <v>0</v>
      </c>
      <c r="M2527" s="9"/>
      <c r="N2527" s="9">
        <f t="shared" si="160"/>
        <v>419000</v>
      </c>
      <c r="O2527" s="15">
        <f t="shared" si="161"/>
        <v>0</v>
      </c>
      <c r="P2527" s="11">
        <v>5</v>
      </c>
      <c r="Q2527" s="11">
        <v>2</v>
      </c>
      <c r="R2527" s="11" t="s">
        <v>22</v>
      </c>
      <c r="S2527" s="12">
        <v>198</v>
      </c>
      <c r="T2527" s="30">
        <f t="shared" si="158"/>
        <v>-58.113207547169807</v>
      </c>
      <c r="U2527" s="31">
        <v>0</v>
      </c>
      <c r="V2527" s="31">
        <v>92.100000000000009</v>
      </c>
      <c r="W2527" s="31">
        <v>265000</v>
      </c>
      <c r="X2527" s="32">
        <f t="shared" si="159"/>
        <v>-300</v>
      </c>
      <c r="Y2527" s="35" t="s">
        <v>7619</v>
      </c>
    </row>
    <row r="2528" spans="1:25" x14ac:dyDescent="0.3">
      <c r="A2528" s="1" t="s">
        <v>2083</v>
      </c>
      <c r="B2528" s="2" t="s">
        <v>2273</v>
      </c>
      <c r="C2528" s="3">
        <v>1998</v>
      </c>
      <c r="D2528" s="4">
        <v>263</v>
      </c>
      <c r="E2528" s="5">
        <v>79.099999999999994</v>
      </c>
      <c r="F2528" s="6">
        <v>24</v>
      </c>
      <c r="G2528" s="5">
        <v>58.6</v>
      </c>
      <c r="H2528" s="7">
        <v>18</v>
      </c>
      <c r="I2528" s="8">
        <v>75</v>
      </c>
      <c r="J2528" s="9">
        <v>0</v>
      </c>
      <c r="K2528" s="9"/>
      <c r="L2528" s="9">
        <v>74000</v>
      </c>
      <c r="M2528" s="9" t="s">
        <v>5095</v>
      </c>
      <c r="N2528" s="9">
        <f t="shared" si="160"/>
        <v>-74000</v>
      </c>
      <c r="O2528" s="15">
        <f t="shared" si="161"/>
        <v>0</v>
      </c>
      <c r="P2528" s="11">
        <v>2</v>
      </c>
      <c r="Q2528" s="11">
        <v>1</v>
      </c>
      <c r="R2528" s="11" t="s">
        <v>20</v>
      </c>
      <c r="S2528" s="12" t="s">
        <v>67</v>
      </c>
      <c r="T2528" s="30">
        <f t="shared" si="158"/>
        <v>300</v>
      </c>
      <c r="U2528" s="31">
        <v>0</v>
      </c>
      <c r="V2528" s="31">
        <v>92.100000000000009</v>
      </c>
      <c r="W2528" s="31">
        <v>153000</v>
      </c>
      <c r="X2528" s="32">
        <f t="shared" si="159"/>
        <v>-300</v>
      </c>
      <c r="Y2528" s="35" t="s">
        <v>7620</v>
      </c>
    </row>
    <row r="2529" spans="1:25" x14ac:dyDescent="0.3">
      <c r="A2529" s="1" t="s">
        <v>2083</v>
      </c>
      <c r="B2529" s="2" t="s">
        <v>2273</v>
      </c>
      <c r="C2529" s="3">
        <v>1998</v>
      </c>
      <c r="D2529" s="4">
        <v>263</v>
      </c>
      <c r="E2529" s="5">
        <v>114.7</v>
      </c>
      <c r="F2529" s="6">
        <v>35</v>
      </c>
      <c r="G2529" s="5">
        <v>85</v>
      </c>
      <c r="H2529" s="7">
        <v>26</v>
      </c>
      <c r="I2529" s="8">
        <v>85</v>
      </c>
      <c r="J2529" s="9">
        <v>225000</v>
      </c>
      <c r="K2529" s="9">
        <v>9</v>
      </c>
      <c r="L2529" s="9">
        <v>85000</v>
      </c>
      <c r="M2529" s="9" t="s">
        <v>5096</v>
      </c>
      <c r="N2529" s="9">
        <f t="shared" si="160"/>
        <v>140000</v>
      </c>
      <c r="O2529" s="15">
        <f t="shared" si="161"/>
        <v>37.777777777777779</v>
      </c>
      <c r="P2529" s="11">
        <v>3</v>
      </c>
      <c r="Q2529" s="11">
        <v>2</v>
      </c>
      <c r="R2529" s="11" t="s">
        <v>20</v>
      </c>
      <c r="S2529" s="12">
        <v>114</v>
      </c>
      <c r="T2529" s="30">
        <f t="shared" si="158"/>
        <v>-18.421052631578945</v>
      </c>
      <c r="U2529" s="31">
        <v>0</v>
      </c>
      <c r="V2529" s="31">
        <v>92.100000000000009</v>
      </c>
      <c r="W2529" s="31">
        <v>190000</v>
      </c>
      <c r="X2529" s="32">
        <f t="shared" si="159"/>
        <v>-300</v>
      </c>
      <c r="Y2529" s="35" t="s">
        <v>7621</v>
      </c>
    </row>
    <row r="2530" spans="1:25" x14ac:dyDescent="0.3">
      <c r="A2530" s="1" t="s">
        <v>2083</v>
      </c>
      <c r="B2530" s="2" t="s">
        <v>2273</v>
      </c>
      <c r="C2530" s="3">
        <v>1998</v>
      </c>
      <c r="D2530" s="4">
        <v>263</v>
      </c>
      <c r="E2530" s="5">
        <v>147.80000000000001</v>
      </c>
      <c r="F2530" s="6">
        <v>45</v>
      </c>
      <c r="G2530" s="5">
        <v>109.5</v>
      </c>
      <c r="H2530" s="7">
        <v>33</v>
      </c>
      <c r="I2530" s="8">
        <v>60</v>
      </c>
      <c r="J2530" s="9">
        <v>280000</v>
      </c>
      <c r="K2530" s="9" t="s">
        <v>5095</v>
      </c>
      <c r="L2530" s="9">
        <v>130000</v>
      </c>
      <c r="M2530" s="9">
        <v>5</v>
      </c>
      <c r="N2530" s="9">
        <f t="shared" si="160"/>
        <v>150000</v>
      </c>
      <c r="O2530" s="15">
        <f t="shared" si="161"/>
        <v>46.428571428571431</v>
      </c>
      <c r="P2530" s="11">
        <v>4</v>
      </c>
      <c r="Q2530" s="11">
        <v>2</v>
      </c>
      <c r="R2530" s="11" t="s">
        <v>20</v>
      </c>
      <c r="S2530" s="12">
        <v>147</v>
      </c>
      <c r="T2530" s="30">
        <f t="shared" si="158"/>
        <v>-42.857142857142854</v>
      </c>
      <c r="U2530" s="31">
        <v>0</v>
      </c>
      <c r="V2530" s="31">
        <v>92.100000000000009</v>
      </c>
      <c r="W2530" s="31">
        <v>196000</v>
      </c>
      <c r="X2530" s="32">
        <f t="shared" si="159"/>
        <v>-300</v>
      </c>
      <c r="Y2530" s="35" t="s">
        <v>7622</v>
      </c>
    </row>
    <row r="2531" spans="1:25" x14ac:dyDescent="0.3">
      <c r="A2531" s="1" t="s">
        <v>2083</v>
      </c>
      <c r="B2531" s="2" t="s">
        <v>2274</v>
      </c>
      <c r="C2531" s="3">
        <v>2004</v>
      </c>
      <c r="D2531" s="4">
        <v>449</v>
      </c>
      <c r="E2531" s="5">
        <v>182.9</v>
      </c>
      <c r="F2531" s="6">
        <v>55</v>
      </c>
      <c r="G2531" s="5">
        <v>145</v>
      </c>
      <c r="H2531" s="7">
        <v>44</v>
      </c>
      <c r="I2531" s="8">
        <v>110</v>
      </c>
      <c r="J2531" s="9">
        <v>610000</v>
      </c>
      <c r="K2531" s="9" t="s">
        <v>5095</v>
      </c>
      <c r="L2531" s="9">
        <v>300000</v>
      </c>
      <c r="M2531" s="9" t="s">
        <v>5097</v>
      </c>
      <c r="N2531" s="9">
        <f t="shared" si="160"/>
        <v>310000</v>
      </c>
      <c r="O2531" s="15">
        <f t="shared" si="161"/>
        <v>49.180327868852459</v>
      </c>
      <c r="P2531" s="11">
        <v>4</v>
      </c>
      <c r="Q2531" s="11">
        <v>2</v>
      </c>
      <c r="R2531" s="11" t="s">
        <v>81</v>
      </c>
      <c r="S2531" s="12">
        <v>182</v>
      </c>
      <c r="T2531" s="30">
        <f t="shared" si="158"/>
        <v>-1.6666666666666667</v>
      </c>
      <c r="U2531" s="31">
        <v>0</v>
      </c>
      <c r="V2531" s="31">
        <v>90.5</v>
      </c>
      <c r="W2531" s="31">
        <v>600000</v>
      </c>
      <c r="X2531" s="32">
        <f t="shared" si="159"/>
        <v>-300</v>
      </c>
      <c r="Y2531" s="35" t="s">
        <v>7623</v>
      </c>
    </row>
    <row r="2532" spans="1:25" x14ac:dyDescent="0.3">
      <c r="A2532" s="1" t="s">
        <v>2083</v>
      </c>
      <c r="B2532" s="2" t="s">
        <v>2274</v>
      </c>
      <c r="C2532" s="3">
        <v>2004</v>
      </c>
      <c r="D2532" s="4">
        <v>449</v>
      </c>
      <c r="E2532" s="5">
        <v>195.5</v>
      </c>
      <c r="F2532" s="6">
        <v>59</v>
      </c>
      <c r="G2532" s="5">
        <v>156.9</v>
      </c>
      <c r="H2532" s="7">
        <v>47</v>
      </c>
      <c r="I2532" s="8">
        <v>110</v>
      </c>
      <c r="J2532" s="9">
        <v>690000</v>
      </c>
      <c r="K2532" s="9" t="s">
        <v>5095</v>
      </c>
      <c r="L2532" s="9">
        <v>249000</v>
      </c>
      <c r="M2532" s="9" t="s">
        <v>5097</v>
      </c>
      <c r="N2532" s="9">
        <f t="shared" si="160"/>
        <v>441000</v>
      </c>
      <c r="O2532" s="15">
        <f t="shared" si="161"/>
        <v>36.086956521739133</v>
      </c>
      <c r="P2532" s="11">
        <v>4</v>
      </c>
      <c r="Q2532" s="11">
        <v>2</v>
      </c>
      <c r="R2532" s="11" t="s">
        <v>81</v>
      </c>
      <c r="S2532" s="12">
        <v>195</v>
      </c>
      <c r="T2532" s="30">
        <f t="shared" si="158"/>
        <v>-9.8726114649681538</v>
      </c>
      <c r="U2532" s="31">
        <v>0</v>
      </c>
      <c r="V2532" s="31">
        <v>90.5</v>
      </c>
      <c r="W2532" s="31">
        <v>628000</v>
      </c>
      <c r="X2532" s="32">
        <f t="shared" si="159"/>
        <v>-300</v>
      </c>
      <c r="Y2532" s="35" t="s">
        <v>7624</v>
      </c>
    </row>
    <row r="2533" spans="1:25" x14ac:dyDescent="0.3">
      <c r="A2533" s="1" t="s">
        <v>2083</v>
      </c>
      <c r="B2533" s="2" t="s">
        <v>2274</v>
      </c>
      <c r="C2533" s="3">
        <v>2004</v>
      </c>
      <c r="D2533" s="4">
        <v>449</v>
      </c>
      <c r="E2533" s="5">
        <v>216.6</v>
      </c>
      <c r="F2533" s="6">
        <v>66</v>
      </c>
      <c r="G2533" s="5">
        <v>175.1</v>
      </c>
      <c r="H2533" s="7">
        <v>53</v>
      </c>
      <c r="I2533" s="8">
        <v>81</v>
      </c>
      <c r="J2533" s="9">
        <v>780000</v>
      </c>
      <c r="K2533" s="9" t="s">
        <v>5095</v>
      </c>
      <c r="L2533" s="9">
        <v>389000</v>
      </c>
      <c r="M2533" s="9" t="s">
        <v>5096</v>
      </c>
      <c r="N2533" s="9">
        <f t="shared" si="160"/>
        <v>391000</v>
      </c>
      <c r="O2533" s="15">
        <f t="shared" si="161"/>
        <v>49.871794871794876</v>
      </c>
      <c r="P2533" s="11">
        <v>4</v>
      </c>
      <c r="Q2533" s="11">
        <v>2</v>
      </c>
      <c r="R2533" s="11" t="s">
        <v>81</v>
      </c>
      <c r="S2533" s="12">
        <v>216</v>
      </c>
      <c r="T2533" s="30">
        <f t="shared" si="158"/>
        <v>13.333333333333334</v>
      </c>
      <c r="U2533" s="31">
        <v>0</v>
      </c>
      <c r="V2533" s="31">
        <v>90.5</v>
      </c>
      <c r="W2533" s="31">
        <v>900000</v>
      </c>
      <c r="X2533" s="32">
        <f t="shared" si="159"/>
        <v>120000</v>
      </c>
      <c r="Y2533" s="35" t="s">
        <v>7625</v>
      </c>
    </row>
    <row r="2534" spans="1:25" x14ac:dyDescent="0.3">
      <c r="A2534" s="1" t="s">
        <v>2083</v>
      </c>
      <c r="B2534" s="2" t="s">
        <v>2274</v>
      </c>
      <c r="C2534" s="3">
        <v>2004</v>
      </c>
      <c r="D2534" s="4">
        <v>449</v>
      </c>
      <c r="E2534" s="5">
        <v>243.8</v>
      </c>
      <c r="F2534" s="6">
        <v>74</v>
      </c>
      <c r="G2534" s="5">
        <v>195.4</v>
      </c>
      <c r="H2534" s="7">
        <v>59</v>
      </c>
      <c r="I2534" s="8">
        <v>92</v>
      </c>
      <c r="J2534" s="9">
        <v>910000</v>
      </c>
      <c r="K2534" s="9" t="s">
        <v>5095</v>
      </c>
      <c r="L2534" s="9">
        <v>500000</v>
      </c>
      <c r="M2534" s="9" t="s">
        <v>5095</v>
      </c>
      <c r="N2534" s="9">
        <f t="shared" si="160"/>
        <v>410000</v>
      </c>
      <c r="O2534" s="15">
        <f t="shared" si="161"/>
        <v>54.945054945054949</v>
      </c>
      <c r="P2534" s="11">
        <v>4</v>
      </c>
      <c r="Q2534" s="11">
        <v>2</v>
      </c>
      <c r="R2534" s="11" t="s">
        <v>81</v>
      </c>
      <c r="S2534" s="12">
        <v>243</v>
      </c>
      <c r="T2534" s="30">
        <f t="shared" si="158"/>
        <v>-26.388888888888889</v>
      </c>
      <c r="U2534" s="31">
        <v>0</v>
      </c>
      <c r="V2534" s="31">
        <v>90.5</v>
      </c>
      <c r="W2534" s="31">
        <v>720000</v>
      </c>
      <c r="X2534" s="32">
        <f t="shared" si="159"/>
        <v>-300</v>
      </c>
      <c r="Y2534" s="35" t="s">
        <v>7626</v>
      </c>
    </row>
    <row r="2535" spans="1:25" x14ac:dyDescent="0.3">
      <c r="A2535" s="1" t="s">
        <v>2083</v>
      </c>
      <c r="B2535" s="2" t="s">
        <v>2276</v>
      </c>
      <c r="C2535" s="3">
        <v>2013</v>
      </c>
      <c r="D2535" s="4">
        <v>809</v>
      </c>
      <c r="E2535" s="5">
        <v>81.900000000000006</v>
      </c>
      <c r="F2535" s="6">
        <v>25</v>
      </c>
      <c r="G2535" s="5">
        <v>59.9</v>
      </c>
      <c r="H2535" s="7">
        <v>18</v>
      </c>
      <c r="I2535" s="8">
        <v>197</v>
      </c>
      <c r="J2535" s="9">
        <v>135000</v>
      </c>
      <c r="K2535" s="9" t="s">
        <v>5095</v>
      </c>
      <c r="L2535" s="9">
        <v>67000</v>
      </c>
      <c r="M2535" s="9" t="s">
        <v>5096</v>
      </c>
      <c r="N2535" s="9">
        <f t="shared" si="160"/>
        <v>68000</v>
      </c>
      <c r="O2535" s="15">
        <f t="shared" si="161"/>
        <v>49.629629629629626</v>
      </c>
      <c r="P2535" s="11">
        <v>3</v>
      </c>
      <c r="Q2535" s="11">
        <v>2</v>
      </c>
      <c r="R2535" s="11" t="s">
        <v>22</v>
      </c>
      <c r="S2535" s="12" t="s">
        <v>469</v>
      </c>
      <c r="T2535" s="30">
        <f t="shared" si="158"/>
        <v>12.903225806451612</v>
      </c>
      <c r="U2535" s="31">
        <v>0</v>
      </c>
      <c r="V2535" s="31">
        <v>84.6</v>
      </c>
      <c r="W2535" s="31">
        <v>155000</v>
      </c>
      <c r="X2535" s="32">
        <f t="shared" si="159"/>
        <v>20000</v>
      </c>
      <c r="Y2535" s="35" t="s">
        <v>7627</v>
      </c>
    </row>
    <row r="2536" spans="1:25" x14ac:dyDescent="0.3">
      <c r="A2536" s="1" t="s">
        <v>2083</v>
      </c>
      <c r="B2536" s="2" t="s">
        <v>2276</v>
      </c>
      <c r="C2536" s="3">
        <v>2013</v>
      </c>
      <c r="D2536" s="4">
        <v>809</v>
      </c>
      <c r="E2536" s="5">
        <v>102.2</v>
      </c>
      <c r="F2536" s="6">
        <v>31</v>
      </c>
      <c r="G2536" s="5">
        <v>74.7</v>
      </c>
      <c r="H2536" s="7">
        <v>23</v>
      </c>
      <c r="I2536" s="8">
        <v>160</v>
      </c>
      <c r="J2536" s="9">
        <v>150000</v>
      </c>
      <c r="K2536" s="9" t="s">
        <v>5096</v>
      </c>
      <c r="L2536" s="9">
        <v>0</v>
      </c>
      <c r="M2536" s="9"/>
      <c r="N2536" s="9">
        <f t="shared" si="160"/>
        <v>150000</v>
      </c>
      <c r="O2536" s="15">
        <f t="shared" si="161"/>
        <v>0</v>
      </c>
      <c r="P2536" s="11">
        <v>3</v>
      </c>
      <c r="Q2536" s="11">
        <v>2</v>
      </c>
      <c r="R2536" s="11" t="s">
        <v>22</v>
      </c>
      <c r="S2536" s="12" t="s">
        <v>1295</v>
      </c>
      <c r="T2536" s="30">
        <f t="shared" si="158"/>
        <v>9.0909090909090917</v>
      </c>
      <c r="U2536" s="31">
        <v>0</v>
      </c>
      <c r="V2536" s="31">
        <v>84.6</v>
      </c>
      <c r="W2536" s="31">
        <v>165000</v>
      </c>
      <c r="X2536" s="32">
        <f t="shared" si="159"/>
        <v>15000</v>
      </c>
      <c r="Y2536" s="35" t="s">
        <v>7628</v>
      </c>
    </row>
    <row r="2537" spans="1:25" x14ac:dyDescent="0.3">
      <c r="A2537" s="1" t="s">
        <v>2083</v>
      </c>
      <c r="B2537" s="2" t="s">
        <v>2276</v>
      </c>
      <c r="C2537" s="3">
        <v>2013</v>
      </c>
      <c r="D2537" s="4">
        <v>809</v>
      </c>
      <c r="E2537" s="5">
        <v>116</v>
      </c>
      <c r="F2537" s="6">
        <v>35</v>
      </c>
      <c r="G2537" s="5">
        <v>84.8</v>
      </c>
      <c r="H2537" s="7">
        <v>26</v>
      </c>
      <c r="I2537" s="8">
        <v>150</v>
      </c>
      <c r="J2537" s="9">
        <v>160000</v>
      </c>
      <c r="K2537" s="9" t="s">
        <v>5095</v>
      </c>
      <c r="L2537" s="9">
        <v>80000</v>
      </c>
      <c r="M2537" s="9">
        <v>10</v>
      </c>
      <c r="N2537" s="9">
        <f t="shared" si="160"/>
        <v>80000</v>
      </c>
      <c r="O2537" s="15">
        <f t="shared" si="161"/>
        <v>50</v>
      </c>
      <c r="P2537" s="11">
        <v>3</v>
      </c>
      <c r="Q2537" s="11">
        <v>2</v>
      </c>
      <c r="R2537" s="11" t="s">
        <v>22</v>
      </c>
      <c r="S2537" s="12" t="s">
        <v>202</v>
      </c>
      <c r="T2537" s="30">
        <f t="shared" si="158"/>
        <v>7.5144508670520231</v>
      </c>
      <c r="U2537" s="31">
        <v>0</v>
      </c>
      <c r="V2537" s="31">
        <v>84.6</v>
      </c>
      <c r="W2537" s="31">
        <v>173000</v>
      </c>
      <c r="X2537" s="32">
        <f t="shared" si="159"/>
        <v>13000</v>
      </c>
      <c r="Y2537" s="35" t="s">
        <v>7629</v>
      </c>
    </row>
    <row r="2538" spans="1:25" x14ac:dyDescent="0.3">
      <c r="A2538" s="1" t="s">
        <v>2083</v>
      </c>
      <c r="B2538" s="2" t="s">
        <v>2278</v>
      </c>
      <c r="C2538" s="3">
        <v>2011</v>
      </c>
      <c r="D2538" s="4">
        <v>546</v>
      </c>
      <c r="E2538" s="5">
        <v>110</v>
      </c>
      <c r="F2538" s="6">
        <v>33</v>
      </c>
      <c r="G2538" s="5">
        <v>85</v>
      </c>
      <c r="H2538" s="7">
        <v>26</v>
      </c>
      <c r="I2538" s="8">
        <v>104</v>
      </c>
      <c r="J2538" s="9">
        <v>135000</v>
      </c>
      <c r="K2538" s="9" t="s">
        <v>5096</v>
      </c>
      <c r="L2538" s="9">
        <v>70000</v>
      </c>
      <c r="M2538" s="9" t="s">
        <v>5095</v>
      </c>
      <c r="N2538" s="9">
        <f t="shared" si="160"/>
        <v>65000</v>
      </c>
      <c r="O2538" s="15">
        <f t="shared" si="161"/>
        <v>51.851851851851848</v>
      </c>
      <c r="P2538" s="11">
        <v>3</v>
      </c>
      <c r="Q2538" s="11">
        <v>2</v>
      </c>
      <c r="R2538" s="11" t="s">
        <v>22</v>
      </c>
      <c r="S2538" s="12" t="s">
        <v>213</v>
      </c>
      <c r="T2538" s="30">
        <f t="shared" si="158"/>
        <v>3.5714285714285712</v>
      </c>
      <c r="U2538" s="31">
        <v>0</v>
      </c>
      <c r="V2538" s="31">
        <v>84.6</v>
      </c>
      <c r="W2538" s="31">
        <v>140000</v>
      </c>
      <c r="X2538" s="32">
        <f t="shared" si="159"/>
        <v>5000</v>
      </c>
      <c r="Y2538" s="35" t="s">
        <v>7630</v>
      </c>
    </row>
    <row r="2539" spans="1:25" x14ac:dyDescent="0.3">
      <c r="A2539" s="1" t="s">
        <v>2083</v>
      </c>
      <c r="B2539" s="2" t="s">
        <v>2278</v>
      </c>
      <c r="C2539" s="3">
        <v>2011</v>
      </c>
      <c r="D2539" s="4">
        <v>546</v>
      </c>
      <c r="E2539" s="5">
        <v>145.5</v>
      </c>
      <c r="F2539" s="6">
        <v>44</v>
      </c>
      <c r="G2539" s="5">
        <v>114.7</v>
      </c>
      <c r="H2539" s="7">
        <v>35</v>
      </c>
      <c r="I2539" s="8">
        <v>136</v>
      </c>
      <c r="J2539" s="9">
        <v>160000</v>
      </c>
      <c r="K2539" s="9" t="s">
        <v>5096</v>
      </c>
      <c r="L2539" s="9">
        <v>75000</v>
      </c>
      <c r="M2539" s="9" t="s">
        <v>5097</v>
      </c>
      <c r="N2539" s="9">
        <f t="shared" si="160"/>
        <v>85000</v>
      </c>
      <c r="O2539" s="15">
        <f t="shared" si="161"/>
        <v>46.875</v>
      </c>
      <c r="P2539" s="11">
        <v>4</v>
      </c>
      <c r="Q2539" s="11">
        <v>2</v>
      </c>
      <c r="R2539" s="11" t="s">
        <v>22</v>
      </c>
      <c r="S2539" s="12" t="s">
        <v>294</v>
      </c>
      <c r="T2539" s="30">
        <f t="shared" si="158"/>
        <v>13.513513513513514</v>
      </c>
      <c r="U2539" s="31">
        <v>0</v>
      </c>
      <c r="V2539" s="31">
        <v>84.6</v>
      </c>
      <c r="W2539" s="31">
        <v>185000</v>
      </c>
      <c r="X2539" s="32">
        <f t="shared" si="159"/>
        <v>25000</v>
      </c>
      <c r="Y2539" s="35" t="s">
        <v>7631</v>
      </c>
    </row>
    <row r="2540" spans="1:25" x14ac:dyDescent="0.3">
      <c r="A2540" s="1" t="s">
        <v>2083</v>
      </c>
      <c r="B2540" s="2" t="s">
        <v>2280</v>
      </c>
      <c r="C2540" s="3">
        <v>2012</v>
      </c>
      <c r="D2540" s="4">
        <v>912</v>
      </c>
      <c r="E2540" s="5">
        <v>80.3</v>
      </c>
      <c r="F2540" s="6">
        <v>24</v>
      </c>
      <c r="G2540" s="5">
        <v>59.9</v>
      </c>
      <c r="H2540" s="7">
        <v>18</v>
      </c>
      <c r="I2540" s="8">
        <v>148</v>
      </c>
      <c r="J2540" s="9">
        <v>135000</v>
      </c>
      <c r="K2540" s="9">
        <v>7</v>
      </c>
      <c r="L2540" s="9">
        <v>0</v>
      </c>
      <c r="M2540" s="9"/>
      <c r="N2540" s="9">
        <f t="shared" si="160"/>
        <v>135000</v>
      </c>
      <c r="O2540" s="15">
        <f t="shared" si="161"/>
        <v>0</v>
      </c>
      <c r="P2540" s="11">
        <v>3</v>
      </c>
      <c r="Q2540" s="11">
        <v>2</v>
      </c>
      <c r="R2540" s="11" t="s">
        <v>22</v>
      </c>
      <c r="S2540" s="12" t="s">
        <v>55</v>
      </c>
      <c r="T2540" s="30">
        <f t="shared" si="158"/>
        <v>11.184210526315789</v>
      </c>
      <c r="U2540" s="31">
        <v>0</v>
      </c>
      <c r="V2540" s="31">
        <v>84.6</v>
      </c>
      <c r="W2540" s="31">
        <v>152000</v>
      </c>
      <c r="X2540" s="32">
        <f t="shared" si="159"/>
        <v>17000</v>
      </c>
      <c r="Y2540" s="35" t="s">
        <v>7632</v>
      </c>
    </row>
    <row r="2541" spans="1:25" x14ac:dyDescent="0.3">
      <c r="A2541" s="1" t="s">
        <v>2083</v>
      </c>
      <c r="B2541" s="2" t="s">
        <v>2280</v>
      </c>
      <c r="C2541" s="3">
        <v>2012</v>
      </c>
      <c r="D2541" s="4">
        <v>912</v>
      </c>
      <c r="E2541" s="5">
        <v>100.2</v>
      </c>
      <c r="F2541" s="6">
        <v>30</v>
      </c>
      <c r="G2541" s="5">
        <v>74.7</v>
      </c>
      <c r="H2541" s="7">
        <v>23</v>
      </c>
      <c r="I2541" s="8">
        <v>245</v>
      </c>
      <c r="J2541" s="9">
        <v>150000</v>
      </c>
      <c r="K2541" s="9">
        <v>14</v>
      </c>
      <c r="L2541" s="9">
        <v>0</v>
      </c>
      <c r="M2541" s="9"/>
      <c r="N2541" s="9">
        <f t="shared" si="160"/>
        <v>150000</v>
      </c>
      <c r="O2541" s="15">
        <f t="shared" si="161"/>
        <v>0</v>
      </c>
      <c r="P2541" s="11">
        <v>3</v>
      </c>
      <c r="Q2541" s="11">
        <v>2</v>
      </c>
      <c r="R2541" s="11" t="s">
        <v>22</v>
      </c>
      <c r="S2541" s="12" t="s">
        <v>936</v>
      </c>
      <c r="T2541" s="30">
        <f t="shared" si="158"/>
        <v>8.8145896656534948</v>
      </c>
      <c r="U2541" s="31">
        <v>0</v>
      </c>
      <c r="V2541" s="31">
        <v>84.6</v>
      </c>
      <c r="W2541" s="31">
        <v>164500</v>
      </c>
      <c r="X2541" s="32">
        <f t="shared" si="159"/>
        <v>14500</v>
      </c>
      <c r="Y2541" s="35" t="s">
        <v>7633</v>
      </c>
    </row>
    <row r="2542" spans="1:25" x14ac:dyDescent="0.3">
      <c r="A2542" s="1" t="s">
        <v>2083</v>
      </c>
      <c r="B2542" s="2" t="s">
        <v>2280</v>
      </c>
      <c r="C2542" s="3">
        <v>2012</v>
      </c>
      <c r="D2542" s="4">
        <v>912</v>
      </c>
      <c r="E2542" s="5">
        <v>113.7</v>
      </c>
      <c r="F2542" s="6">
        <v>34</v>
      </c>
      <c r="G2542" s="5">
        <v>84.8</v>
      </c>
      <c r="H2542" s="7">
        <v>26</v>
      </c>
      <c r="I2542" s="8">
        <v>205</v>
      </c>
      <c r="J2542" s="9">
        <v>160000</v>
      </c>
      <c r="K2542" s="9" t="s">
        <v>5096</v>
      </c>
      <c r="L2542" s="9">
        <v>0</v>
      </c>
      <c r="M2542" s="9"/>
      <c r="N2542" s="9">
        <f t="shared" si="160"/>
        <v>160000</v>
      </c>
      <c r="O2542" s="15">
        <f t="shared" si="161"/>
        <v>0</v>
      </c>
      <c r="P2542" s="11">
        <v>3</v>
      </c>
      <c r="Q2542" s="11">
        <v>2</v>
      </c>
      <c r="R2542" s="11" t="s">
        <v>22</v>
      </c>
      <c r="S2542" s="12" t="s">
        <v>626</v>
      </c>
      <c r="T2542" s="30">
        <f t="shared" si="158"/>
        <v>8.5714285714285712</v>
      </c>
      <c r="U2542" s="31">
        <v>0</v>
      </c>
      <c r="V2542" s="31">
        <v>84.6</v>
      </c>
      <c r="W2542" s="31">
        <v>175000</v>
      </c>
      <c r="X2542" s="32">
        <f t="shared" si="159"/>
        <v>15000</v>
      </c>
      <c r="Y2542" s="35" t="s">
        <v>7634</v>
      </c>
    </row>
    <row r="2543" spans="1:25" x14ac:dyDescent="0.3">
      <c r="A2543" s="1" t="s">
        <v>2083</v>
      </c>
      <c r="B2543" s="2" t="s">
        <v>2282</v>
      </c>
      <c r="C2543" s="3">
        <v>2011</v>
      </c>
      <c r="D2543" s="4">
        <v>363</v>
      </c>
      <c r="E2543" s="5">
        <v>118.4</v>
      </c>
      <c r="F2543" s="6">
        <v>36</v>
      </c>
      <c r="G2543" s="5">
        <v>85</v>
      </c>
      <c r="H2543" s="7">
        <v>26</v>
      </c>
      <c r="I2543" s="8">
        <v>60</v>
      </c>
      <c r="J2543" s="9">
        <v>150000</v>
      </c>
      <c r="K2543" s="9" t="s">
        <v>5095</v>
      </c>
      <c r="L2543" s="9">
        <v>0</v>
      </c>
      <c r="M2543" s="9"/>
      <c r="N2543" s="9">
        <f t="shared" si="160"/>
        <v>150000</v>
      </c>
      <c r="O2543" s="15">
        <f t="shared" si="161"/>
        <v>0</v>
      </c>
      <c r="P2543" s="11">
        <v>3</v>
      </c>
      <c r="Q2543" s="11">
        <v>2</v>
      </c>
      <c r="R2543" s="11" t="s">
        <v>22</v>
      </c>
      <c r="S2543" s="12" t="s">
        <v>2283</v>
      </c>
      <c r="T2543" s="30">
        <f t="shared" si="158"/>
        <v>0.66225165562913912</v>
      </c>
      <c r="U2543" s="31">
        <v>0</v>
      </c>
      <c r="V2543" s="31">
        <v>84.6</v>
      </c>
      <c r="W2543" s="31">
        <v>151000</v>
      </c>
      <c r="X2543" s="32">
        <f t="shared" si="159"/>
        <v>1000</v>
      </c>
      <c r="Y2543" s="35" t="s">
        <v>7635</v>
      </c>
    </row>
    <row r="2544" spans="1:25" x14ac:dyDescent="0.3">
      <c r="A2544" s="1" t="s">
        <v>2083</v>
      </c>
      <c r="B2544" s="2" t="s">
        <v>2285</v>
      </c>
      <c r="C2544" s="3">
        <v>2011</v>
      </c>
      <c r="D2544" s="4">
        <v>410</v>
      </c>
      <c r="E2544" s="5">
        <v>115.8</v>
      </c>
      <c r="F2544" s="6">
        <v>35</v>
      </c>
      <c r="G2544" s="5">
        <v>85</v>
      </c>
      <c r="H2544" s="7">
        <v>26</v>
      </c>
      <c r="I2544" s="8">
        <v>74</v>
      </c>
      <c r="J2544" s="9">
        <v>150000</v>
      </c>
      <c r="K2544" s="9" t="s">
        <v>5095</v>
      </c>
      <c r="L2544" s="9">
        <v>0</v>
      </c>
      <c r="M2544" s="9"/>
      <c r="N2544" s="9">
        <f t="shared" si="160"/>
        <v>150000</v>
      </c>
      <c r="O2544" s="15">
        <f t="shared" si="161"/>
        <v>0</v>
      </c>
      <c r="P2544" s="11">
        <v>3</v>
      </c>
      <c r="Q2544" s="11">
        <v>2</v>
      </c>
      <c r="R2544" s="11" t="s">
        <v>22</v>
      </c>
      <c r="S2544" s="12" t="s">
        <v>2286</v>
      </c>
      <c r="T2544" s="30">
        <f t="shared" si="158"/>
        <v>5.9561128526645764</v>
      </c>
      <c r="U2544" s="31">
        <v>0</v>
      </c>
      <c r="V2544" s="31">
        <v>84.6</v>
      </c>
      <c r="W2544" s="31">
        <v>159500</v>
      </c>
      <c r="X2544" s="32">
        <f t="shared" si="159"/>
        <v>9500</v>
      </c>
      <c r="Y2544" s="35" t="s">
        <v>7636</v>
      </c>
    </row>
    <row r="2545" spans="1:25" x14ac:dyDescent="0.3">
      <c r="A2545" s="1" t="s">
        <v>2083</v>
      </c>
      <c r="B2545" s="2" t="s">
        <v>2288</v>
      </c>
      <c r="C2545" s="3">
        <v>2011</v>
      </c>
      <c r="D2545" s="4">
        <v>395</v>
      </c>
      <c r="E2545" s="5">
        <v>86.9</v>
      </c>
      <c r="F2545" s="6">
        <v>26</v>
      </c>
      <c r="G2545" s="5">
        <v>60</v>
      </c>
      <c r="H2545" s="7">
        <v>18</v>
      </c>
      <c r="I2545" s="8">
        <v>78</v>
      </c>
      <c r="J2545" s="9">
        <v>120000</v>
      </c>
      <c r="K2545" s="9" t="s">
        <v>5096</v>
      </c>
      <c r="L2545" s="9">
        <v>63000</v>
      </c>
      <c r="M2545" s="9" t="s">
        <v>5096</v>
      </c>
      <c r="N2545" s="9">
        <f t="shared" si="160"/>
        <v>57000</v>
      </c>
      <c r="O2545" s="15">
        <f t="shared" si="161"/>
        <v>52.5</v>
      </c>
      <c r="P2545" s="11">
        <v>3</v>
      </c>
      <c r="Q2545" s="11">
        <v>2</v>
      </c>
      <c r="R2545" s="11" t="s">
        <v>22</v>
      </c>
      <c r="S2545" s="12" t="s">
        <v>178</v>
      </c>
      <c r="T2545" s="30">
        <f t="shared" si="158"/>
        <v>-2.1276595744680851</v>
      </c>
      <c r="U2545" s="31">
        <v>0</v>
      </c>
      <c r="V2545" s="31">
        <v>84.6</v>
      </c>
      <c r="W2545" s="31">
        <v>117500</v>
      </c>
      <c r="X2545" s="32">
        <f t="shared" si="159"/>
        <v>-300</v>
      </c>
      <c r="Y2545" s="35" t="s">
        <v>7637</v>
      </c>
    </row>
    <row r="2546" spans="1:25" x14ac:dyDescent="0.3">
      <c r="A2546" s="1" t="s">
        <v>2083</v>
      </c>
      <c r="B2546" s="2" t="s">
        <v>2290</v>
      </c>
      <c r="C2546" s="3">
        <v>1992</v>
      </c>
      <c r="D2546" s="4">
        <v>645</v>
      </c>
      <c r="E2546" s="5">
        <v>68.7</v>
      </c>
      <c r="F2546" s="6">
        <v>21</v>
      </c>
      <c r="G2546" s="5">
        <v>49.2</v>
      </c>
      <c r="H2546" s="7">
        <v>15</v>
      </c>
      <c r="I2546" s="8">
        <v>180</v>
      </c>
      <c r="J2546" s="9">
        <v>160000</v>
      </c>
      <c r="K2546" s="9" t="s">
        <v>5095</v>
      </c>
      <c r="L2546" s="9">
        <v>0</v>
      </c>
      <c r="M2546" s="9"/>
      <c r="N2546" s="9">
        <f t="shared" si="160"/>
        <v>160000</v>
      </c>
      <c r="O2546" s="15">
        <f t="shared" si="161"/>
        <v>0</v>
      </c>
      <c r="P2546" s="11">
        <v>2</v>
      </c>
      <c r="Q2546" s="11">
        <v>1</v>
      </c>
      <c r="R2546" s="11" t="s">
        <v>20</v>
      </c>
      <c r="S2546" s="12">
        <v>68</v>
      </c>
      <c r="T2546" s="30">
        <f t="shared" si="158"/>
        <v>-6.666666666666667</v>
      </c>
      <c r="U2546" s="31">
        <v>0</v>
      </c>
      <c r="V2546" s="31">
        <v>80</v>
      </c>
      <c r="W2546" s="31">
        <v>150000</v>
      </c>
      <c r="X2546" s="32">
        <f t="shared" si="159"/>
        <v>-300</v>
      </c>
      <c r="Y2546" s="35" t="s">
        <v>7638</v>
      </c>
    </row>
    <row r="2547" spans="1:25" x14ac:dyDescent="0.3">
      <c r="A2547" s="1" t="s">
        <v>2083</v>
      </c>
      <c r="B2547" s="2" t="s">
        <v>2290</v>
      </c>
      <c r="C2547" s="3">
        <v>1992</v>
      </c>
      <c r="D2547" s="4">
        <v>645</v>
      </c>
      <c r="E2547" s="5">
        <v>86.1</v>
      </c>
      <c r="F2547" s="6">
        <v>26</v>
      </c>
      <c r="G2547" s="5">
        <v>60</v>
      </c>
      <c r="H2547" s="7">
        <v>18</v>
      </c>
      <c r="I2547" s="8">
        <v>315</v>
      </c>
      <c r="J2547" s="9">
        <v>179500</v>
      </c>
      <c r="K2547" s="9" t="s">
        <v>5096</v>
      </c>
      <c r="L2547" s="9">
        <v>57000</v>
      </c>
      <c r="M2547" s="9" t="s">
        <v>5095</v>
      </c>
      <c r="N2547" s="9">
        <f t="shared" si="160"/>
        <v>122500</v>
      </c>
      <c r="O2547" s="15">
        <f t="shared" si="161"/>
        <v>31.754874651810582</v>
      </c>
      <c r="P2547" s="11">
        <v>2</v>
      </c>
      <c r="Q2547" s="11">
        <v>1</v>
      </c>
      <c r="R2547" s="11" t="s">
        <v>20</v>
      </c>
      <c r="S2547" s="12">
        <v>86</v>
      </c>
      <c r="T2547" s="30">
        <f t="shared" si="158"/>
        <v>-8.7878787878787872</v>
      </c>
      <c r="U2547" s="31">
        <v>0</v>
      </c>
      <c r="V2547" s="31">
        <v>80</v>
      </c>
      <c r="W2547" s="31">
        <v>165000</v>
      </c>
      <c r="X2547" s="32">
        <f t="shared" si="159"/>
        <v>-300</v>
      </c>
      <c r="Y2547" s="35" t="s">
        <v>7639</v>
      </c>
    </row>
    <row r="2548" spans="1:25" x14ac:dyDescent="0.3">
      <c r="A2548" s="1" t="s">
        <v>2083</v>
      </c>
      <c r="B2548" s="2" t="s">
        <v>2290</v>
      </c>
      <c r="C2548" s="3">
        <v>1992</v>
      </c>
      <c r="D2548" s="4">
        <v>645</v>
      </c>
      <c r="E2548" s="5">
        <v>115.2</v>
      </c>
      <c r="F2548" s="6">
        <v>35</v>
      </c>
      <c r="G2548" s="5">
        <v>84.5</v>
      </c>
      <c r="H2548" s="7">
        <v>26</v>
      </c>
      <c r="I2548" s="8">
        <v>150</v>
      </c>
      <c r="J2548" s="9">
        <v>0</v>
      </c>
      <c r="K2548" s="9"/>
      <c r="L2548" s="9">
        <v>75000</v>
      </c>
      <c r="M2548" s="9" t="s">
        <v>5095</v>
      </c>
      <c r="N2548" s="9">
        <f t="shared" si="160"/>
        <v>-75000</v>
      </c>
      <c r="O2548" s="15">
        <f t="shared" si="161"/>
        <v>0</v>
      </c>
      <c r="P2548" s="11">
        <v>3</v>
      </c>
      <c r="Q2548" s="11">
        <v>2</v>
      </c>
      <c r="R2548" s="11" t="s">
        <v>20</v>
      </c>
      <c r="S2548" s="12">
        <v>115</v>
      </c>
      <c r="T2548" s="30">
        <f t="shared" si="158"/>
        <v>300</v>
      </c>
      <c r="U2548" s="31">
        <v>0</v>
      </c>
      <c r="V2548" s="31">
        <v>80</v>
      </c>
      <c r="W2548" s="31">
        <v>190000</v>
      </c>
      <c r="X2548" s="32">
        <f t="shared" si="159"/>
        <v>-300</v>
      </c>
      <c r="Y2548" s="35" t="s">
        <v>7640</v>
      </c>
    </row>
    <row r="2549" spans="1:25" x14ac:dyDescent="0.3">
      <c r="A2549" s="1" t="s">
        <v>2083</v>
      </c>
      <c r="B2549" s="2" t="s">
        <v>2291</v>
      </c>
      <c r="C2549" s="3">
        <v>1992</v>
      </c>
      <c r="D2549" s="4">
        <v>1162</v>
      </c>
      <c r="E2549" s="5">
        <v>49</v>
      </c>
      <c r="F2549" s="6">
        <v>15</v>
      </c>
      <c r="G2549" s="5">
        <v>33.200000000000003</v>
      </c>
      <c r="H2549" s="7">
        <v>10</v>
      </c>
      <c r="I2549" s="8">
        <v>357</v>
      </c>
      <c r="J2549" s="9">
        <v>109000</v>
      </c>
      <c r="K2549" s="9" t="s">
        <v>5095</v>
      </c>
      <c r="L2549" s="9">
        <v>30000</v>
      </c>
      <c r="M2549" s="9" t="s">
        <v>5093</v>
      </c>
      <c r="N2549" s="9">
        <f t="shared" si="160"/>
        <v>79000</v>
      </c>
      <c r="O2549" s="15">
        <f t="shared" si="161"/>
        <v>27.522935779816514</v>
      </c>
      <c r="P2549" s="11">
        <v>2</v>
      </c>
      <c r="Q2549" s="11">
        <v>1</v>
      </c>
      <c r="R2549" s="11" t="s">
        <v>20</v>
      </c>
      <c r="S2549" s="12">
        <v>49</v>
      </c>
      <c r="T2549" s="30">
        <f t="shared" si="158"/>
        <v>5.2173913043478262</v>
      </c>
      <c r="U2549" s="31">
        <v>0</v>
      </c>
      <c r="V2549" s="31">
        <v>80</v>
      </c>
      <c r="W2549" s="31">
        <v>115000</v>
      </c>
      <c r="X2549" s="32">
        <f t="shared" si="159"/>
        <v>6000</v>
      </c>
      <c r="Y2549" s="35" t="s">
        <v>7641</v>
      </c>
    </row>
    <row r="2550" spans="1:25" x14ac:dyDescent="0.3">
      <c r="A2550" s="1" t="s">
        <v>2083</v>
      </c>
      <c r="B2550" s="2" t="s">
        <v>2291</v>
      </c>
      <c r="C2550" s="3">
        <v>1992</v>
      </c>
      <c r="D2550" s="4">
        <v>1162</v>
      </c>
      <c r="E2550" s="5">
        <v>60.1</v>
      </c>
      <c r="F2550" s="6">
        <v>18</v>
      </c>
      <c r="G2550" s="5">
        <v>39.5</v>
      </c>
      <c r="H2550" s="7">
        <v>12</v>
      </c>
      <c r="I2550" s="8">
        <v>268</v>
      </c>
      <c r="J2550" s="9">
        <v>120000</v>
      </c>
      <c r="K2550" s="9" t="s">
        <v>5096</v>
      </c>
      <c r="L2550" s="9">
        <v>43000</v>
      </c>
      <c r="M2550" s="9" t="s">
        <v>5095</v>
      </c>
      <c r="N2550" s="9">
        <f t="shared" si="160"/>
        <v>77000</v>
      </c>
      <c r="O2550" s="15">
        <f t="shared" si="161"/>
        <v>35.833333333333336</v>
      </c>
      <c r="P2550" s="11">
        <v>3</v>
      </c>
      <c r="Q2550" s="11">
        <v>1</v>
      </c>
      <c r="R2550" s="11" t="s">
        <v>20</v>
      </c>
      <c r="S2550" s="12">
        <v>60</v>
      </c>
      <c r="T2550" s="30">
        <f t="shared" si="158"/>
        <v>7.6923076923076925</v>
      </c>
      <c r="U2550" s="31">
        <v>0</v>
      </c>
      <c r="V2550" s="31">
        <v>80</v>
      </c>
      <c r="W2550" s="31">
        <v>130000</v>
      </c>
      <c r="X2550" s="32">
        <f t="shared" si="159"/>
        <v>10000</v>
      </c>
      <c r="Y2550" s="35" t="s">
        <v>7642</v>
      </c>
    </row>
    <row r="2551" spans="1:25" x14ac:dyDescent="0.3">
      <c r="A2551" s="1" t="s">
        <v>2083</v>
      </c>
      <c r="B2551" s="2" t="s">
        <v>2291</v>
      </c>
      <c r="C2551" s="3">
        <v>1992</v>
      </c>
      <c r="D2551" s="4">
        <v>1162</v>
      </c>
      <c r="E2551" s="5">
        <v>69.900000000000006</v>
      </c>
      <c r="F2551" s="6">
        <v>21</v>
      </c>
      <c r="G2551" s="5">
        <v>50</v>
      </c>
      <c r="H2551" s="7">
        <v>15</v>
      </c>
      <c r="I2551" s="8">
        <v>324</v>
      </c>
      <c r="J2551" s="9">
        <v>140000</v>
      </c>
      <c r="K2551" s="9">
        <v>12</v>
      </c>
      <c r="L2551" s="9">
        <v>49000</v>
      </c>
      <c r="M2551" s="9" t="s">
        <v>5095</v>
      </c>
      <c r="N2551" s="9">
        <f t="shared" si="160"/>
        <v>91000</v>
      </c>
      <c r="O2551" s="15">
        <f t="shared" si="161"/>
        <v>35</v>
      </c>
      <c r="P2551" s="11">
        <v>3</v>
      </c>
      <c r="Q2551" s="11">
        <v>1</v>
      </c>
      <c r="R2551" s="11" t="s">
        <v>20</v>
      </c>
      <c r="S2551" s="12">
        <v>69</v>
      </c>
      <c r="T2551" s="30">
        <f t="shared" si="158"/>
        <v>6.666666666666667</v>
      </c>
      <c r="U2551" s="31">
        <v>0</v>
      </c>
      <c r="V2551" s="31">
        <v>80</v>
      </c>
      <c r="W2551" s="31">
        <v>150000</v>
      </c>
      <c r="X2551" s="32">
        <f t="shared" si="159"/>
        <v>10000</v>
      </c>
      <c r="Y2551" s="35" t="s">
        <v>7643</v>
      </c>
    </row>
    <row r="2552" spans="1:25" x14ac:dyDescent="0.3">
      <c r="A2552" s="1" t="s">
        <v>2083</v>
      </c>
      <c r="B2552" s="2" t="s">
        <v>2292</v>
      </c>
      <c r="C2552" s="3">
        <v>2016</v>
      </c>
      <c r="D2552" s="4">
        <v>400</v>
      </c>
      <c r="E2552" s="5">
        <v>153.5</v>
      </c>
      <c r="F2552" s="6">
        <v>46</v>
      </c>
      <c r="G2552" s="5">
        <v>124.6</v>
      </c>
      <c r="H2552" s="7">
        <v>38</v>
      </c>
      <c r="I2552" s="8">
        <v>99</v>
      </c>
      <c r="J2552" s="9">
        <v>300000</v>
      </c>
      <c r="K2552" s="9">
        <v>8</v>
      </c>
      <c r="L2552" s="9">
        <v>150000</v>
      </c>
      <c r="M2552" s="9">
        <v>10</v>
      </c>
      <c r="N2552" s="9">
        <f t="shared" si="160"/>
        <v>150000</v>
      </c>
      <c r="O2552" s="15">
        <f t="shared" si="161"/>
        <v>50</v>
      </c>
      <c r="P2552" s="11">
        <v>4</v>
      </c>
      <c r="Q2552" s="11">
        <v>2</v>
      </c>
      <c r="R2552" s="11" t="s">
        <v>22</v>
      </c>
      <c r="S2552" s="12" t="s">
        <v>2293</v>
      </c>
      <c r="T2552" s="30">
        <f t="shared" si="158"/>
        <v>300</v>
      </c>
      <c r="U2552" s="31">
        <v>0</v>
      </c>
      <c r="V2552" s="31">
        <v>97.6</v>
      </c>
      <c r="W2552" s="31"/>
      <c r="X2552" s="32">
        <f t="shared" si="159"/>
        <v>-300</v>
      </c>
      <c r="Y2552" s="35" t="s">
        <v>7644</v>
      </c>
    </row>
    <row r="2553" spans="1:25" x14ac:dyDescent="0.3">
      <c r="A2553" s="1" t="s">
        <v>2083</v>
      </c>
      <c r="B2553" s="2" t="s">
        <v>2292</v>
      </c>
      <c r="C2553" s="3">
        <v>2016</v>
      </c>
      <c r="D2553" s="4">
        <v>400</v>
      </c>
      <c r="E2553" s="5">
        <v>180.5</v>
      </c>
      <c r="F2553" s="6">
        <v>55</v>
      </c>
      <c r="G2553" s="5">
        <v>146.69999999999999</v>
      </c>
      <c r="H2553" s="7">
        <v>44</v>
      </c>
      <c r="I2553" s="8">
        <v>136</v>
      </c>
      <c r="J2553" s="9">
        <v>360000</v>
      </c>
      <c r="K2553" s="9" t="s">
        <v>5095</v>
      </c>
      <c r="L2553" s="9">
        <v>180000</v>
      </c>
      <c r="M2553" s="9">
        <v>1</v>
      </c>
      <c r="N2553" s="9">
        <f t="shared" si="160"/>
        <v>180000</v>
      </c>
      <c r="O2553" s="15">
        <f t="shared" si="161"/>
        <v>50</v>
      </c>
      <c r="P2553" s="11">
        <v>4</v>
      </c>
      <c r="Q2553" s="11">
        <v>2</v>
      </c>
      <c r="R2553" s="11" t="s">
        <v>22</v>
      </c>
      <c r="S2553" s="12" t="s">
        <v>2295</v>
      </c>
      <c r="T2553" s="30">
        <f t="shared" si="158"/>
        <v>300</v>
      </c>
      <c r="U2553" s="31">
        <v>0</v>
      </c>
      <c r="V2553" s="31">
        <v>97.6</v>
      </c>
      <c r="W2553" s="31"/>
      <c r="X2553" s="32">
        <f t="shared" si="159"/>
        <v>-300</v>
      </c>
      <c r="Y2553" s="35" t="s">
        <v>7645</v>
      </c>
    </row>
    <row r="2554" spans="1:25" x14ac:dyDescent="0.3">
      <c r="A2554" s="1" t="s">
        <v>2083</v>
      </c>
      <c r="B2554" s="2" t="s">
        <v>2296</v>
      </c>
      <c r="C2554" s="3">
        <v>1993</v>
      </c>
      <c r="D2554" s="4">
        <v>1404</v>
      </c>
      <c r="E2554" s="5">
        <v>49</v>
      </c>
      <c r="F2554" s="6">
        <v>15</v>
      </c>
      <c r="G2554" s="5">
        <v>34.4</v>
      </c>
      <c r="H2554" s="7">
        <v>10</v>
      </c>
      <c r="I2554" s="8">
        <v>417</v>
      </c>
      <c r="J2554" s="9">
        <v>92000</v>
      </c>
      <c r="K2554" s="9" t="s">
        <v>5096</v>
      </c>
      <c r="L2554" s="9">
        <v>35000</v>
      </c>
      <c r="M2554" s="9">
        <v>8</v>
      </c>
      <c r="N2554" s="9">
        <f t="shared" si="160"/>
        <v>57000</v>
      </c>
      <c r="O2554" s="15">
        <f t="shared" si="161"/>
        <v>38.04347826086957</v>
      </c>
      <c r="P2554" s="11">
        <v>2</v>
      </c>
      <c r="Q2554" s="11">
        <v>1</v>
      </c>
      <c r="R2554" s="11" t="s">
        <v>20</v>
      </c>
      <c r="S2554" s="12">
        <v>49</v>
      </c>
      <c r="T2554" s="30">
        <f t="shared" si="158"/>
        <v>15.207373271889402</v>
      </c>
      <c r="U2554" s="31">
        <v>0</v>
      </c>
      <c r="V2554" s="31">
        <v>97.6</v>
      </c>
      <c r="W2554" s="31">
        <v>108500</v>
      </c>
      <c r="X2554" s="32">
        <f t="shared" si="159"/>
        <v>16500</v>
      </c>
      <c r="Y2554" s="35" t="s">
        <v>7646</v>
      </c>
    </row>
    <row r="2555" spans="1:25" x14ac:dyDescent="0.3">
      <c r="A2555" s="1" t="s">
        <v>2083</v>
      </c>
      <c r="B2555" s="2" t="s">
        <v>2296</v>
      </c>
      <c r="C2555" s="3">
        <v>1993</v>
      </c>
      <c r="D2555" s="4">
        <v>1404</v>
      </c>
      <c r="E2555" s="5">
        <v>56.4</v>
      </c>
      <c r="F2555" s="6">
        <v>17</v>
      </c>
      <c r="G2555" s="5">
        <v>39.6</v>
      </c>
      <c r="H2555" s="7">
        <v>12</v>
      </c>
      <c r="I2555" s="8">
        <v>568</v>
      </c>
      <c r="J2555" s="9">
        <v>102500</v>
      </c>
      <c r="K2555" s="9" t="s">
        <v>5095</v>
      </c>
      <c r="L2555" s="9">
        <v>35000</v>
      </c>
      <c r="M2555" s="9" t="s">
        <v>5095</v>
      </c>
      <c r="N2555" s="9">
        <f t="shared" si="160"/>
        <v>67500</v>
      </c>
      <c r="O2555" s="15">
        <f t="shared" si="161"/>
        <v>34.146341463414636</v>
      </c>
      <c r="P2555" s="11">
        <v>2</v>
      </c>
      <c r="Q2555" s="11">
        <v>1</v>
      </c>
      <c r="R2555" s="11" t="s">
        <v>20</v>
      </c>
      <c r="S2555" s="12">
        <v>56</v>
      </c>
      <c r="T2555" s="30">
        <f t="shared" si="158"/>
        <v>24.074074074074073</v>
      </c>
      <c r="U2555" s="31">
        <v>0</v>
      </c>
      <c r="V2555" s="31">
        <v>97.6</v>
      </c>
      <c r="W2555" s="31">
        <v>135000</v>
      </c>
      <c r="X2555" s="32">
        <f t="shared" si="159"/>
        <v>32500</v>
      </c>
      <c r="Y2555" s="35" t="s">
        <v>7647</v>
      </c>
    </row>
    <row r="2556" spans="1:25" x14ac:dyDescent="0.3">
      <c r="A2556" s="1" t="s">
        <v>2083</v>
      </c>
      <c r="B2556" s="2" t="s">
        <v>2296</v>
      </c>
      <c r="C2556" s="3">
        <v>1993</v>
      </c>
      <c r="D2556" s="4">
        <v>1404</v>
      </c>
      <c r="E2556" s="5">
        <v>70.5</v>
      </c>
      <c r="F2556" s="6">
        <v>21</v>
      </c>
      <c r="G2556" s="5">
        <v>49.5</v>
      </c>
      <c r="H2556" s="7">
        <v>15</v>
      </c>
      <c r="I2556" s="8">
        <v>419</v>
      </c>
      <c r="J2556" s="9">
        <v>136500</v>
      </c>
      <c r="K2556" s="9" t="s">
        <v>5096</v>
      </c>
      <c r="L2556" s="9">
        <v>47400</v>
      </c>
      <c r="M2556" s="9" t="s">
        <v>5094</v>
      </c>
      <c r="N2556" s="9">
        <f t="shared" si="160"/>
        <v>89100</v>
      </c>
      <c r="O2556" s="15">
        <f t="shared" si="161"/>
        <v>34.725274725274723</v>
      </c>
      <c r="P2556" s="11">
        <v>2</v>
      </c>
      <c r="Q2556" s="11">
        <v>1</v>
      </c>
      <c r="R2556" s="11" t="s">
        <v>20</v>
      </c>
      <c r="S2556" s="12">
        <v>70</v>
      </c>
      <c r="T2556" s="30">
        <f t="shared" si="158"/>
        <v>8.2661290322580641</v>
      </c>
      <c r="U2556" s="31">
        <v>0</v>
      </c>
      <c r="V2556" s="31">
        <v>97.6</v>
      </c>
      <c r="W2556" s="31">
        <v>148800</v>
      </c>
      <c r="X2556" s="32">
        <f t="shared" si="159"/>
        <v>12300</v>
      </c>
      <c r="Y2556" s="35" t="s">
        <v>7648</v>
      </c>
    </row>
    <row r="2557" spans="1:25" x14ac:dyDescent="0.3">
      <c r="A2557" s="1" t="s">
        <v>2083</v>
      </c>
      <c r="B2557" s="2" t="s">
        <v>2298</v>
      </c>
      <c r="C2557" s="3">
        <v>1993</v>
      </c>
      <c r="D2557" s="4">
        <v>330</v>
      </c>
      <c r="E2557" s="5">
        <v>73.099999999999994</v>
      </c>
      <c r="F2557" s="6">
        <v>22</v>
      </c>
      <c r="G2557" s="5">
        <v>60</v>
      </c>
      <c r="H2557" s="7">
        <v>18</v>
      </c>
      <c r="I2557" s="8">
        <v>30</v>
      </c>
      <c r="J2557" s="9">
        <v>0</v>
      </c>
      <c r="K2557" s="9"/>
      <c r="L2557" s="9">
        <v>57000</v>
      </c>
      <c r="M2557" s="9">
        <v>14</v>
      </c>
      <c r="N2557" s="9">
        <f t="shared" si="160"/>
        <v>-57000</v>
      </c>
      <c r="O2557" s="15">
        <f t="shared" si="161"/>
        <v>0</v>
      </c>
      <c r="P2557" s="11">
        <v>3</v>
      </c>
      <c r="Q2557" s="11">
        <v>1</v>
      </c>
      <c r="R2557" s="11" t="s">
        <v>22</v>
      </c>
      <c r="S2557" s="12">
        <v>73</v>
      </c>
      <c r="T2557" s="30">
        <f t="shared" si="158"/>
        <v>300</v>
      </c>
      <c r="U2557" s="31">
        <v>0</v>
      </c>
      <c r="V2557" s="31">
        <v>97.6</v>
      </c>
      <c r="W2557" s="31">
        <v>133000</v>
      </c>
      <c r="X2557" s="32">
        <f t="shared" si="159"/>
        <v>-300</v>
      </c>
      <c r="Y2557" s="35" t="s">
        <v>7649</v>
      </c>
    </row>
    <row r="2558" spans="1:25" x14ac:dyDescent="0.3">
      <c r="A2558" s="1" t="s">
        <v>2083</v>
      </c>
      <c r="B2558" s="2" t="s">
        <v>2298</v>
      </c>
      <c r="C2558" s="3">
        <v>1993</v>
      </c>
      <c r="D2558" s="4">
        <v>330</v>
      </c>
      <c r="E2558" s="5">
        <v>101.8</v>
      </c>
      <c r="F2558" s="6">
        <v>31</v>
      </c>
      <c r="G2558" s="5">
        <v>84.5</v>
      </c>
      <c r="H2558" s="7">
        <v>26</v>
      </c>
      <c r="I2558" s="8">
        <v>300</v>
      </c>
      <c r="J2558" s="9">
        <v>184000</v>
      </c>
      <c r="K2558" s="9" t="s">
        <v>5096</v>
      </c>
      <c r="L2558" s="9">
        <v>0</v>
      </c>
      <c r="M2558" s="9"/>
      <c r="N2558" s="9">
        <f t="shared" si="160"/>
        <v>184000</v>
      </c>
      <c r="O2558" s="15">
        <f t="shared" si="161"/>
        <v>0</v>
      </c>
      <c r="P2558" s="11">
        <v>3</v>
      </c>
      <c r="Q2558" s="11">
        <v>2</v>
      </c>
      <c r="R2558" s="11" t="s">
        <v>22</v>
      </c>
      <c r="S2558" s="12">
        <v>101</v>
      </c>
      <c r="T2558" s="30">
        <f t="shared" si="158"/>
        <v>-3.9548022598870061</v>
      </c>
      <c r="U2558" s="31">
        <v>0</v>
      </c>
      <c r="V2558" s="31">
        <v>97.6</v>
      </c>
      <c r="W2558" s="31">
        <v>177000</v>
      </c>
      <c r="X2558" s="32">
        <f t="shared" si="159"/>
        <v>-300</v>
      </c>
      <c r="Y2558" s="35" t="s">
        <v>7650</v>
      </c>
    </row>
    <row r="2559" spans="1:25" x14ac:dyDescent="0.3">
      <c r="A2559" s="1" t="s">
        <v>2083</v>
      </c>
      <c r="B2559" s="2" t="s">
        <v>2300</v>
      </c>
      <c r="C2559" s="3">
        <v>2014</v>
      </c>
      <c r="D2559" s="4">
        <v>787</v>
      </c>
      <c r="E2559" s="5">
        <v>81.5</v>
      </c>
      <c r="F2559" s="6">
        <v>25</v>
      </c>
      <c r="G2559" s="5">
        <v>59.8</v>
      </c>
      <c r="H2559" s="7">
        <v>18</v>
      </c>
      <c r="I2559" s="8">
        <v>97</v>
      </c>
      <c r="J2559" s="9">
        <v>165000</v>
      </c>
      <c r="K2559" s="9" t="s">
        <v>5094</v>
      </c>
      <c r="L2559" s="9">
        <v>74000</v>
      </c>
      <c r="M2559" s="9" t="s">
        <v>5097</v>
      </c>
      <c r="N2559" s="9">
        <f t="shared" si="160"/>
        <v>91000</v>
      </c>
      <c r="O2559" s="15">
        <f t="shared" si="161"/>
        <v>44.848484848484851</v>
      </c>
      <c r="P2559" s="11">
        <v>3</v>
      </c>
      <c r="Q2559" s="11">
        <v>2</v>
      </c>
      <c r="R2559" s="11" t="s">
        <v>22</v>
      </c>
      <c r="S2559" s="12" t="s">
        <v>469</v>
      </c>
      <c r="T2559" s="30">
        <f t="shared" si="158"/>
        <v>300</v>
      </c>
      <c r="U2559" s="31">
        <v>0</v>
      </c>
      <c r="V2559" s="31">
        <v>97.6</v>
      </c>
      <c r="W2559" s="31"/>
      <c r="X2559" s="32">
        <f t="shared" si="159"/>
        <v>-300</v>
      </c>
      <c r="Y2559" s="35" t="s">
        <v>7651</v>
      </c>
    </row>
    <row r="2560" spans="1:25" x14ac:dyDescent="0.3">
      <c r="A2560" s="1" t="s">
        <v>2083</v>
      </c>
      <c r="B2560" s="2" t="s">
        <v>2300</v>
      </c>
      <c r="C2560" s="3">
        <v>2014</v>
      </c>
      <c r="D2560" s="4">
        <v>787</v>
      </c>
      <c r="E2560" s="5">
        <v>116.1</v>
      </c>
      <c r="F2560" s="6">
        <v>35</v>
      </c>
      <c r="G2560" s="5">
        <v>84.9</v>
      </c>
      <c r="H2560" s="7">
        <v>26</v>
      </c>
      <c r="I2560" s="8">
        <v>144</v>
      </c>
      <c r="J2560" s="9">
        <v>193000</v>
      </c>
      <c r="K2560" s="9" t="s">
        <v>5095</v>
      </c>
      <c r="L2560" s="9">
        <v>0</v>
      </c>
      <c r="M2560" s="9"/>
      <c r="N2560" s="9">
        <f t="shared" si="160"/>
        <v>193000</v>
      </c>
      <c r="O2560" s="15">
        <f t="shared" si="161"/>
        <v>0</v>
      </c>
      <c r="P2560" s="11">
        <v>3</v>
      </c>
      <c r="Q2560" s="11">
        <v>2</v>
      </c>
      <c r="R2560" s="11" t="s">
        <v>22</v>
      </c>
      <c r="S2560" s="12" t="s">
        <v>2302</v>
      </c>
      <c r="T2560" s="30">
        <f t="shared" si="158"/>
        <v>300</v>
      </c>
      <c r="U2560" s="31">
        <v>0</v>
      </c>
      <c r="V2560" s="31">
        <v>97.6</v>
      </c>
      <c r="W2560" s="31"/>
      <c r="X2560" s="32">
        <f t="shared" si="159"/>
        <v>-300</v>
      </c>
      <c r="Y2560" s="35" t="s">
        <v>7652</v>
      </c>
    </row>
    <row r="2561" spans="1:25" x14ac:dyDescent="0.3">
      <c r="A2561" s="1" t="s">
        <v>2083</v>
      </c>
      <c r="B2561" s="2" t="s">
        <v>2300</v>
      </c>
      <c r="C2561" s="3">
        <v>2014</v>
      </c>
      <c r="D2561" s="4">
        <v>787</v>
      </c>
      <c r="E2561" s="5">
        <v>156.5</v>
      </c>
      <c r="F2561" s="6">
        <v>47</v>
      </c>
      <c r="G2561" s="5">
        <v>114.5</v>
      </c>
      <c r="H2561" s="7">
        <v>35</v>
      </c>
      <c r="I2561" s="8">
        <v>44</v>
      </c>
      <c r="J2561" s="9">
        <v>245000</v>
      </c>
      <c r="K2561" s="9" t="s">
        <v>31</v>
      </c>
      <c r="L2561" s="9">
        <v>0</v>
      </c>
      <c r="M2561" s="9"/>
      <c r="N2561" s="9">
        <f t="shared" si="160"/>
        <v>245000</v>
      </c>
      <c r="O2561" s="15">
        <f t="shared" si="161"/>
        <v>0</v>
      </c>
      <c r="P2561" s="11">
        <v>4</v>
      </c>
      <c r="Q2561" s="11">
        <v>2</v>
      </c>
      <c r="R2561" s="11" t="s">
        <v>22</v>
      </c>
      <c r="S2561" s="12" t="s">
        <v>2303</v>
      </c>
      <c r="T2561" s="30">
        <f t="shared" si="158"/>
        <v>300</v>
      </c>
      <c r="U2561" s="31">
        <v>0</v>
      </c>
      <c r="V2561" s="31">
        <v>97.6</v>
      </c>
      <c r="W2561" s="31"/>
      <c r="X2561" s="32">
        <f t="shared" si="159"/>
        <v>-300</v>
      </c>
      <c r="Y2561" s="35" t="s">
        <v>7653</v>
      </c>
    </row>
    <row r="2562" spans="1:25" x14ac:dyDescent="0.3">
      <c r="A2562" s="1" t="s">
        <v>2083</v>
      </c>
      <c r="B2562" s="2" t="s">
        <v>2304</v>
      </c>
      <c r="C2562" s="3">
        <v>1993</v>
      </c>
      <c r="D2562" s="4">
        <v>498</v>
      </c>
      <c r="E2562" s="5">
        <v>120.8</v>
      </c>
      <c r="F2562" s="6">
        <v>37</v>
      </c>
      <c r="G2562" s="5">
        <v>97.6</v>
      </c>
      <c r="H2562" s="7">
        <v>30</v>
      </c>
      <c r="I2562" s="8">
        <v>233</v>
      </c>
      <c r="J2562" s="9">
        <v>220000</v>
      </c>
      <c r="K2562" s="9" t="s">
        <v>5095</v>
      </c>
      <c r="L2562" s="9">
        <v>85000</v>
      </c>
      <c r="M2562" s="9" t="s">
        <v>5096</v>
      </c>
      <c r="N2562" s="9">
        <f t="shared" si="160"/>
        <v>135000</v>
      </c>
      <c r="O2562" s="15">
        <f t="shared" si="161"/>
        <v>38.636363636363633</v>
      </c>
      <c r="P2562" s="11">
        <v>3</v>
      </c>
      <c r="Q2562" s="11">
        <v>2</v>
      </c>
      <c r="R2562" s="11" t="s">
        <v>22</v>
      </c>
      <c r="S2562" s="12">
        <v>120</v>
      </c>
      <c r="T2562" s="30">
        <f t="shared" ref="T2562:T2625" si="162">IF(AND(J2562&gt;0,W2562*1&gt;300),(W2562-J2562)/W2562*100,300)</f>
        <v>-15.183246073298429</v>
      </c>
      <c r="U2562" s="31">
        <v>0</v>
      </c>
      <c r="V2562" s="31">
        <v>80</v>
      </c>
      <c r="W2562" s="31">
        <v>191000</v>
      </c>
      <c r="X2562" s="32">
        <f t="shared" ref="X2562:X2625" si="163">IF(OR(T2562=300,T2562&lt;0),-300,W2562-J2562)</f>
        <v>-300</v>
      </c>
      <c r="Y2562" s="35" t="s">
        <v>7654</v>
      </c>
    </row>
    <row r="2563" spans="1:25" x14ac:dyDescent="0.3">
      <c r="A2563" s="1" t="s">
        <v>2083</v>
      </c>
      <c r="B2563" s="2" t="s">
        <v>2304</v>
      </c>
      <c r="C2563" s="3">
        <v>1993</v>
      </c>
      <c r="D2563" s="4">
        <v>498</v>
      </c>
      <c r="E2563" s="5">
        <v>152.6</v>
      </c>
      <c r="F2563" s="6">
        <v>46</v>
      </c>
      <c r="G2563" s="5">
        <v>129.5</v>
      </c>
      <c r="H2563" s="7">
        <v>39</v>
      </c>
      <c r="I2563" s="8">
        <v>205</v>
      </c>
      <c r="J2563" s="9">
        <v>250000</v>
      </c>
      <c r="K2563" s="9">
        <v>10</v>
      </c>
      <c r="L2563" s="9">
        <v>93000</v>
      </c>
      <c r="M2563" s="9">
        <v>1</v>
      </c>
      <c r="N2563" s="9">
        <f t="shared" ref="N2563:N2626" si="164">J2563-L2563</f>
        <v>157000</v>
      </c>
      <c r="O2563" s="15">
        <f t="shared" ref="O2563:O2626" si="165">IF(ISERROR(L2563/J2563),0,L2563/J2563*100)</f>
        <v>37.200000000000003</v>
      </c>
      <c r="P2563" s="11">
        <v>4</v>
      </c>
      <c r="Q2563" s="11">
        <v>2</v>
      </c>
      <c r="R2563" s="11" t="s">
        <v>22</v>
      </c>
      <c r="S2563" s="12">
        <v>152</v>
      </c>
      <c r="T2563" s="30">
        <f t="shared" si="162"/>
        <v>-19.047619047619047</v>
      </c>
      <c r="U2563" s="31">
        <v>0</v>
      </c>
      <c r="V2563" s="31">
        <v>80</v>
      </c>
      <c r="W2563" s="31">
        <v>210000</v>
      </c>
      <c r="X2563" s="32">
        <f t="shared" si="163"/>
        <v>-300</v>
      </c>
      <c r="Y2563" s="35" t="s">
        <v>7655</v>
      </c>
    </row>
    <row r="2564" spans="1:25" x14ac:dyDescent="0.3">
      <c r="A2564" s="1" t="s">
        <v>2083</v>
      </c>
      <c r="B2564" s="2" t="s">
        <v>2304</v>
      </c>
      <c r="C2564" s="3">
        <v>1993</v>
      </c>
      <c r="D2564" s="4">
        <v>498</v>
      </c>
      <c r="E2564" s="5">
        <v>188.8</v>
      </c>
      <c r="F2564" s="6">
        <v>57</v>
      </c>
      <c r="G2564" s="5">
        <v>163.69999999999999</v>
      </c>
      <c r="H2564" s="7">
        <v>50</v>
      </c>
      <c r="I2564" s="8">
        <v>60</v>
      </c>
      <c r="J2564" s="9">
        <v>300000</v>
      </c>
      <c r="K2564" s="9" t="s">
        <v>5095</v>
      </c>
      <c r="L2564" s="9">
        <v>105000</v>
      </c>
      <c r="M2564" s="9" t="s">
        <v>5096</v>
      </c>
      <c r="N2564" s="9">
        <f t="shared" si="164"/>
        <v>195000</v>
      </c>
      <c r="O2564" s="15">
        <f t="shared" si="165"/>
        <v>35</v>
      </c>
      <c r="P2564" s="11">
        <v>5</v>
      </c>
      <c r="Q2564" s="11">
        <v>2</v>
      </c>
      <c r="R2564" s="11" t="s">
        <v>22</v>
      </c>
      <c r="S2564" s="12">
        <v>188</v>
      </c>
      <c r="T2564" s="30">
        <f t="shared" si="162"/>
        <v>-27.659574468085108</v>
      </c>
      <c r="U2564" s="31">
        <v>0</v>
      </c>
      <c r="V2564" s="31">
        <v>80</v>
      </c>
      <c r="W2564" s="31">
        <v>235000</v>
      </c>
      <c r="X2564" s="32">
        <f t="shared" si="163"/>
        <v>-300</v>
      </c>
      <c r="Y2564" s="35" t="s">
        <v>7656</v>
      </c>
    </row>
    <row r="2565" spans="1:25" x14ac:dyDescent="0.3">
      <c r="A2565" s="1" t="s">
        <v>2083</v>
      </c>
      <c r="B2565" s="2" t="s">
        <v>2306</v>
      </c>
      <c r="C2565" s="3">
        <v>1997</v>
      </c>
      <c r="D2565" s="4">
        <v>680</v>
      </c>
      <c r="E2565" s="5">
        <v>77.599999999999994</v>
      </c>
      <c r="F2565" s="6">
        <v>23</v>
      </c>
      <c r="G2565" s="5">
        <v>59.9</v>
      </c>
      <c r="H2565" s="7">
        <v>18</v>
      </c>
      <c r="I2565" s="8">
        <v>98</v>
      </c>
      <c r="J2565" s="9">
        <v>176000</v>
      </c>
      <c r="K2565" s="9" t="s">
        <v>5095</v>
      </c>
      <c r="L2565" s="9">
        <v>0</v>
      </c>
      <c r="M2565" s="9"/>
      <c r="N2565" s="9">
        <f t="shared" si="164"/>
        <v>176000</v>
      </c>
      <c r="O2565" s="15">
        <f t="shared" si="165"/>
        <v>0</v>
      </c>
      <c r="P2565" s="11">
        <v>3</v>
      </c>
      <c r="Q2565" s="11">
        <v>1</v>
      </c>
      <c r="R2565" s="11" t="s">
        <v>22</v>
      </c>
      <c r="S2565" s="12">
        <v>77</v>
      </c>
      <c r="T2565" s="30">
        <f t="shared" si="162"/>
        <v>-2.3255813953488373</v>
      </c>
      <c r="U2565" s="31">
        <v>0</v>
      </c>
      <c r="V2565" s="31">
        <v>97.6</v>
      </c>
      <c r="W2565" s="31">
        <v>172000</v>
      </c>
      <c r="X2565" s="32">
        <f t="shared" si="163"/>
        <v>-300</v>
      </c>
      <c r="Y2565" s="35" t="s">
        <v>7657</v>
      </c>
    </row>
    <row r="2566" spans="1:25" x14ac:dyDescent="0.3">
      <c r="A2566" s="1" t="s">
        <v>2083</v>
      </c>
      <c r="B2566" s="2" t="s">
        <v>2306</v>
      </c>
      <c r="C2566" s="3">
        <v>1997</v>
      </c>
      <c r="D2566" s="4">
        <v>680</v>
      </c>
      <c r="E2566" s="5">
        <v>104.7</v>
      </c>
      <c r="F2566" s="6">
        <v>32</v>
      </c>
      <c r="G2566" s="5">
        <v>85</v>
      </c>
      <c r="H2566" s="7">
        <v>26</v>
      </c>
      <c r="I2566" s="8">
        <v>582</v>
      </c>
      <c r="J2566" s="9">
        <v>220000</v>
      </c>
      <c r="K2566" s="9" t="s">
        <v>5096</v>
      </c>
      <c r="L2566" s="9">
        <v>85000</v>
      </c>
      <c r="M2566" s="9" t="s">
        <v>5094</v>
      </c>
      <c r="N2566" s="9">
        <f t="shared" si="164"/>
        <v>135000</v>
      </c>
      <c r="O2566" s="15">
        <f t="shared" si="165"/>
        <v>38.636363636363633</v>
      </c>
      <c r="P2566" s="11">
        <v>3</v>
      </c>
      <c r="Q2566" s="11">
        <v>2</v>
      </c>
      <c r="R2566" s="11" t="s">
        <v>22</v>
      </c>
      <c r="S2566" s="12">
        <v>104</v>
      </c>
      <c r="T2566" s="30">
        <f t="shared" si="162"/>
        <v>-4.7619047619047619</v>
      </c>
      <c r="U2566" s="31">
        <v>0</v>
      </c>
      <c r="V2566" s="31">
        <v>97.6</v>
      </c>
      <c r="W2566" s="31">
        <v>210000</v>
      </c>
      <c r="X2566" s="32">
        <f t="shared" si="163"/>
        <v>-300</v>
      </c>
      <c r="Y2566" s="35" t="s">
        <v>7658</v>
      </c>
    </row>
    <row r="2567" spans="1:25" x14ac:dyDescent="0.3">
      <c r="A2567" s="1" t="s">
        <v>2083</v>
      </c>
      <c r="B2567" s="2" t="s">
        <v>2307</v>
      </c>
      <c r="C2567" s="3">
        <v>1982</v>
      </c>
      <c r="D2567" s="4">
        <v>322</v>
      </c>
      <c r="E2567" s="5">
        <v>112</v>
      </c>
      <c r="F2567" s="6">
        <v>34</v>
      </c>
      <c r="G2567" s="5">
        <v>105.7</v>
      </c>
      <c r="H2567" s="7">
        <v>32</v>
      </c>
      <c r="I2567" s="8">
        <v>78</v>
      </c>
      <c r="J2567" s="9">
        <v>490000</v>
      </c>
      <c r="K2567" s="9" t="s">
        <v>5096</v>
      </c>
      <c r="L2567" s="9">
        <v>80000</v>
      </c>
      <c r="M2567" s="9">
        <v>11</v>
      </c>
      <c r="N2567" s="9">
        <f t="shared" si="164"/>
        <v>410000</v>
      </c>
      <c r="O2567" s="15">
        <f t="shared" si="165"/>
        <v>16.326530612244898</v>
      </c>
      <c r="P2567" s="11">
        <v>3</v>
      </c>
      <c r="Q2567" s="11">
        <v>1</v>
      </c>
      <c r="R2567" s="11" t="s">
        <v>20</v>
      </c>
      <c r="S2567" s="12" t="s">
        <v>1290</v>
      </c>
      <c r="T2567" s="30">
        <f t="shared" si="162"/>
        <v>-48.484848484848484</v>
      </c>
      <c r="U2567" s="31">
        <v>0</v>
      </c>
      <c r="V2567" s="31">
        <v>94.8</v>
      </c>
      <c r="W2567" s="31">
        <v>330000</v>
      </c>
      <c r="X2567" s="32">
        <f t="shared" si="163"/>
        <v>-300</v>
      </c>
      <c r="Y2567" s="35" t="s">
        <v>7659</v>
      </c>
    </row>
    <row r="2568" spans="1:25" x14ac:dyDescent="0.3">
      <c r="A2568" s="1" t="s">
        <v>2083</v>
      </c>
      <c r="B2568" s="2" t="s">
        <v>2307</v>
      </c>
      <c r="C2568" s="3">
        <v>1982</v>
      </c>
      <c r="D2568" s="4">
        <v>322</v>
      </c>
      <c r="E2568" s="5">
        <v>163.9</v>
      </c>
      <c r="F2568" s="6">
        <v>50</v>
      </c>
      <c r="G2568" s="5">
        <v>153.30000000000001</v>
      </c>
      <c r="H2568" s="7">
        <v>46</v>
      </c>
      <c r="I2568" s="8">
        <v>48</v>
      </c>
      <c r="J2568" s="9">
        <v>700000</v>
      </c>
      <c r="K2568" s="9">
        <v>8</v>
      </c>
      <c r="L2568" s="9">
        <v>0</v>
      </c>
      <c r="M2568" s="9"/>
      <c r="N2568" s="9">
        <f t="shared" si="164"/>
        <v>700000</v>
      </c>
      <c r="O2568" s="15">
        <f t="shared" si="165"/>
        <v>0</v>
      </c>
      <c r="P2568" s="11">
        <v>4</v>
      </c>
      <c r="Q2568" s="11">
        <v>2</v>
      </c>
      <c r="R2568" s="11" t="s">
        <v>22</v>
      </c>
      <c r="S2568" s="12" t="s">
        <v>2309</v>
      </c>
      <c r="T2568" s="30">
        <f t="shared" si="162"/>
        <v>-32.075471698113205</v>
      </c>
      <c r="U2568" s="31">
        <v>0</v>
      </c>
      <c r="V2568" s="31">
        <v>94.8</v>
      </c>
      <c r="W2568" s="31">
        <v>530000</v>
      </c>
      <c r="X2568" s="32">
        <f t="shared" si="163"/>
        <v>-300</v>
      </c>
      <c r="Y2568" s="35" t="s">
        <v>7660</v>
      </c>
    </row>
    <row r="2569" spans="1:25" x14ac:dyDescent="0.3">
      <c r="A2569" s="1" t="s">
        <v>2083</v>
      </c>
      <c r="B2569" s="2" t="s">
        <v>2307</v>
      </c>
      <c r="C2569" s="3">
        <v>1982</v>
      </c>
      <c r="D2569" s="4">
        <v>322</v>
      </c>
      <c r="E2569" s="5">
        <v>193</v>
      </c>
      <c r="F2569" s="6">
        <v>58</v>
      </c>
      <c r="G2569" s="5">
        <v>180.6</v>
      </c>
      <c r="H2569" s="7">
        <v>55</v>
      </c>
      <c r="I2569" s="8">
        <v>65</v>
      </c>
      <c r="J2569" s="9">
        <v>700000</v>
      </c>
      <c r="K2569" s="9" t="s">
        <v>5096</v>
      </c>
      <c r="L2569" s="9">
        <v>170000</v>
      </c>
      <c r="M2569" s="9">
        <v>14</v>
      </c>
      <c r="N2569" s="9">
        <f t="shared" si="164"/>
        <v>530000</v>
      </c>
      <c r="O2569" s="15">
        <f t="shared" si="165"/>
        <v>24.285714285714285</v>
      </c>
      <c r="P2569" s="11">
        <v>5</v>
      </c>
      <c r="Q2569" s="11">
        <v>2</v>
      </c>
      <c r="R2569" s="11" t="s">
        <v>22</v>
      </c>
      <c r="S2569" s="12" t="s">
        <v>2310</v>
      </c>
      <c r="T2569" s="30">
        <f t="shared" si="162"/>
        <v>-32.075471698113205</v>
      </c>
      <c r="U2569" s="31">
        <v>0</v>
      </c>
      <c r="V2569" s="31">
        <v>94.8</v>
      </c>
      <c r="W2569" s="31">
        <v>530000</v>
      </c>
      <c r="X2569" s="32">
        <f t="shared" si="163"/>
        <v>-300</v>
      </c>
      <c r="Y2569" s="35" t="s">
        <v>7661</v>
      </c>
    </row>
    <row r="2570" spans="1:25" x14ac:dyDescent="0.3">
      <c r="A2570" s="1" t="s">
        <v>2083</v>
      </c>
      <c r="B2570" s="2" t="s">
        <v>2311</v>
      </c>
      <c r="C2570" s="3">
        <v>1979</v>
      </c>
      <c r="D2570" s="4">
        <v>343</v>
      </c>
      <c r="E2570" s="5">
        <v>108.3</v>
      </c>
      <c r="F2570" s="6">
        <v>33</v>
      </c>
      <c r="G2570" s="5">
        <v>100.5</v>
      </c>
      <c r="H2570" s="7">
        <v>30</v>
      </c>
      <c r="I2570" s="8">
        <v>79</v>
      </c>
      <c r="J2570" s="9">
        <v>500000</v>
      </c>
      <c r="K2570" s="9" t="s">
        <v>31</v>
      </c>
      <c r="L2570" s="9">
        <v>70000</v>
      </c>
      <c r="M2570" s="9" t="s">
        <v>5096</v>
      </c>
      <c r="N2570" s="9">
        <f t="shared" si="164"/>
        <v>430000</v>
      </c>
      <c r="O2570" s="15">
        <f t="shared" si="165"/>
        <v>14.000000000000002</v>
      </c>
      <c r="P2570" s="11">
        <v>3</v>
      </c>
      <c r="Q2570" s="11">
        <v>1</v>
      </c>
      <c r="R2570" s="11" t="s">
        <v>20</v>
      </c>
      <c r="S2570" s="12" t="s">
        <v>1110</v>
      </c>
      <c r="T2570" s="30">
        <f t="shared" si="162"/>
        <v>300</v>
      </c>
      <c r="U2570" s="31">
        <v>0</v>
      </c>
      <c r="V2570" s="31">
        <v>85.6</v>
      </c>
      <c r="W2570" s="31">
        <v>0</v>
      </c>
      <c r="X2570" s="32">
        <f t="shared" si="163"/>
        <v>-300</v>
      </c>
      <c r="Y2570" s="35" t="s">
        <v>7662</v>
      </c>
    </row>
    <row r="2571" spans="1:25" x14ac:dyDescent="0.3">
      <c r="A2571" s="1" t="s">
        <v>2083</v>
      </c>
      <c r="B2571" s="2" t="s">
        <v>2311</v>
      </c>
      <c r="C2571" s="3">
        <v>1979</v>
      </c>
      <c r="D2571" s="4">
        <v>343</v>
      </c>
      <c r="E2571" s="5">
        <v>127.4</v>
      </c>
      <c r="F2571" s="6">
        <v>39</v>
      </c>
      <c r="G2571" s="5">
        <v>115.2</v>
      </c>
      <c r="H2571" s="7">
        <v>35</v>
      </c>
      <c r="I2571" s="8">
        <v>88</v>
      </c>
      <c r="J2571" s="9">
        <v>580000</v>
      </c>
      <c r="K2571" s="9" t="s">
        <v>5095</v>
      </c>
      <c r="L2571" s="9">
        <v>140000</v>
      </c>
      <c r="M2571" s="9" t="s">
        <v>5096</v>
      </c>
      <c r="N2571" s="9">
        <f t="shared" si="164"/>
        <v>440000</v>
      </c>
      <c r="O2571" s="15">
        <f t="shared" si="165"/>
        <v>24.137931034482758</v>
      </c>
      <c r="P2571" s="11">
        <v>4</v>
      </c>
      <c r="Q2571" s="11">
        <v>2</v>
      </c>
      <c r="R2571" s="11" t="s">
        <v>22</v>
      </c>
      <c r="S2571" s="12" t="s">
        <v>1812</v>
      </c>
      <c r="T2571" s="30">
        <f t="shared" si="162"/>
        <v>-46.835443037974684</v>
      </c>
      <c r="U2571" s="31">
        <v>0</v>
      </c>
      <c r="V2571" s="31">
        <v>85.6</v>
      </c>
      <c r="W2571" s="31">
        <v>395000</v>
      </c>
      <c r="X2571" s="32">
        <f t="shared" si="163"/>
        <v>-300</v>
      </c>
      <c r="Y2571" s="35" t="s">
        <v>7663</v>
      </c>
    </row>
    <row r="2572" spans="1:25" x14ac:dyDescent="0.3">
      <c r="A2572" s="1" t="s">
        <v>2083</v>
      </c>
      <c r="B2572" s="2" t="s">
        <v>2311</v>
      </c>
      <c r="C2572" s="3">
        <v>1979</v>
      </c>
      <c r="D2572" s="4">
        <v>343</v>
      </c>
      <c r="E2572" s="5">
        <v>168.5</v>
      </c>
      <c r="F2572" s="6">
        <v>51</v>
      </c>
      <c r="G2572" s="5">
        <v>153.6</v>
      </c>
      <c r="H2572" s="7">
        <v>46</v>
      </c>
      <c r="I2572" s="8">
        <v>72</v>
      </c>
      <c r="J2572" s="9">
        <v>630000</v>
      </c>
      <c r="K2572" s="9" t="s">
        <v>5095</v>
      </c>
      <c r="L2572" s="9">
        <v>145000</v>
      </c>
      <c r="M2572" s="9" t="s">
        <v>5096</v>
      </c>
      <c r="N2572" s="9">
        <f t="shared" si="164"/>
        <v>485000</v>
      </c>
      <c r="O2572" s="15">
        <f t="shared" si="165"/>
        <v>23.015873015873016</v>
      </c>
      <c r="P2572" s="11">
        <v>4</v>
      </c>
      <c r="Q2572" s="11">
        <v>2</v>
      </c>
      <c r="R2572" s="11" t="s">
        <v>22</v>
      </c>
      <c r="S2572" s="12">
        <v>168</v>
      </c>
      <c r="T2572" s="30">
        <f t="shared" si="162"/>
        <v>-16.666666666666664</v>
      </c>
      <c r="U2572" s="31">
        <v>0</v>
      </c>
      <c r="V2572" s="31">
        <v>85.6</v>
      </c>
      <c r="W2572" s="31">
        <v>540000</v>
      </c>
      <c r="X2572" s="32">
        <f t="shared" si="163"/>
        <v>-300</v>
      </c>
      <c r="Y2572" s="35" t="s">
        <v>7664</v>
      </c>
    </row>
    <row r="2573" spans="1:25" x14ac:dyDescent="0.3">
      <c r="A2573" s="1" t="s">
        <v>2083</v>
      </c>
      <c r="B2573" s="2" t="s">
        <v>2313</v>
      </c>
      <c r="C2573" s="3">
        <v>1984</v>
      </c>
      <c r="D2573" s="4">
        <v>234</v>
      </c>
      <c r="E2573" s="5">
        <v>119.5</v>
      </c>
      <c r="F2573" s="6">
        <v>36</v>
      </c>
      <c r="G2573" s="5">
        <v>108.5</v>
      </c>
      <c r="H2573" s="7">
        <v>33</v>
      </c>
      <c r="I2573" s="8">
        <v>129</v>
      </c>
      <c r="J2573" s="9"/>
      <c r="K2573" s="9"/>
      <c r="L2573" s="9"/>
      <c r="M2573" s="9"/>
      <c r="N2573" s="9">
        <f t="shared" si="164"/>
        <v>0</v>
      </c>
      <c r="O2573" s="15">
        <f t="shared" si="165"/>
        <v>0</v>
      </c>
      <c r="P2573" s="11">
        <v>3</v>
      </c>
      <c r="Q2573" s="11">
        <v>2</v>
      </c>
      <c r="R2573" s="11" t="s">
        <v>20</v>
      </c>
      <c r="S2573" s="12" t="s">
        <v>1486</v>
      </c>
      <c r="T2573" s="30">
        <f t="shared" si="162"/>
        <v>300</v>
      </c>
      <c r="U2573" s="31">
        <v>0</v>
      </c>
      <c r="V2573" s="31">
        <v>0</v>
      </c>
      <c r="W2573" s="31">
        <v>370000</v>
      </c>
      <c r="X2573" s="32">
        <f t="shared" si="163"/>
        <v>-300</v>
      </c>
      <c r="Y2573" s="35" t="s">
        <v>7665</v>
      </c>
    </row>
    <row r="2574" spans="1:25" x14ac:dyDescent="0.3">
      <c r="A2574" s="1" t="s">
        <v>2083</v>
      </c>
      <c r="B2574" s="2" t="s">
        <v>2315</v>
      </c>
      <c r="C2574" s="3">
        <v>1977</v>
      </c>
      <c r="D2574" s="4">
        <v>224</v>
      </c>
      <c r="E2574" s="5">
        <v>114</v>
      </c>
      <c r="F2574" s="6">
        <v>34</v>
      </c>
      <c r="G2574" s="5">
        <v>82.2</v>
      </c>
      <c r="H2574" s="7">
        <v>25</v>
      </c>
      <c r="I2574" s="8">
        <v>224</v>
      </c>
      <c r="J2574" s="9">
        <v>610000</v>
      </c>
      <c r="K2574" s="9" t="s">
        <v>5096</v>
      </c>
      <c r="L2574" s="9">
        <v>80000</v>
      </c>
      <c r="M2574" s="9">
        <v>1</v>
      </c>
      <c r="N2574" s="9">
        <f t="shared" si="164"/>
        <v>530000</v>
      </c>
      <c r="O2574" s="15">
        <f t="shared" si="165"/>
        <v>13.114754098360656</v>
      </c>
      <c r="P2574" s="11">
        <v>3</v>
      </c>
      <c r="Q2574" s="11">
        <v>1</v>
      </c>
      <c r="R2574" s="11" t="s">
        <v>20</v>
      </c>
      <c r="S2574" s="12">
        <v>113</v>
      </c>
      <c r="T2574" s="30">
        <f t="shared" si="162"/>
        <v>-48.780487804878049</v>
      </c>
      <c r="U2574" s="31">
        <v>0</v>
      </c>
      <c r="V2574" s="31">
        <v>97.6</v>
      </c>
      <c r="W2574" s="31">
        <v>410000</v>
      </c>
      <c r="X2574" s="32">
        <f t="shared" si="163"/>
        <v>-300</v>
      </c>
      <c r="Y2574" s="35" t="s">
        <v>7666</v>
      </c>
    </row>
    <row r="2575" spans="1:25" x14ac:dyDescent="0.3">
      <c r="A2575" s="1" t="s">
        <v>2083</v>
      </c>
      <c r="B2575" s="2" t="s">
        <v>2317</v>
      </c>
      <c r="C2575" s="3">
        <v>1976</v>
      </c>
      <c r="D2575" s="4">
        <v>432</v>
      </c>
      <c r="E2575" s="5">
        <v>108.9</v>
      </c>
      <c r="F2575" s="6">
        <v>33</v>
      </c>
      <c r="G2575" s="5">
        <v>82.5</v>
      </c>
      <c r="H2575" s="7">
        <v>25</v>
      </c>
      <c r="I2575" s="8">
        <v>422</v>
      </c>
      <c r="J2575" s="9">
        <v>510000</v>
      </c>
      <c r="K2575" s="9">
        <v>6</v>
      </c>
      <c r="L2575" s="9">
        <v>70000</v>
      </c>
      <c r="M2575" s="9">
        <v>5</v>
      </c>
      <c r="N2575" s="9">
        <f t="shared" si="164"/>
        <v>440000</v>
      </c>
      <c r="O2575" s="15">
        <f t="shared" si="165"/>
        <v>13.725490196078432</v>
      </c>
      <c r="P2575" s="11">
        <v>3</v>
      </c>
      <c r="Q2575" s="11">
        <v>1</v>
      </c>
      <c r="R2575" s="11" t="s">
        <v>20</v>
      </c>
      <c r="S2575" s="12" t="s">
        <v>533</v>
      </c>
      <c r="T2575" s="30">
        <f t="shared" si="162"/>
        <v>-21.428571428571427</v>
      </c>
      <c r="U2575" s="31">
        <v>0</v>
      </c>
      <c r="V2575" s="31">
        <v>97.6</v>
      </c>
      <c r="W2575" s="31">
        <v>420000</v>
      </c>
      <c r="X2575" s="32">
        <f t="shared" si="163"/>
        <v>-300</v>
      </c>
      <c r="Y2575" s="35" t="s">
        <v>7667</v>
      </c>
    </row>
    <row r="2576" spans="1:25" x14ac:dyDescent="0.3">
      <c r="A2576" s="1" t="s">
        <v>2083</v>
      </c>
      <c r="B2576" s="2" t="s">
        <v>2318</v>
      </c>
      <c r="C2576" s="3">
        <v>1980</v>
      </c>
      <c r="D2576" s="4">
        <v>227</v>
      </c>
      <c r="E2576" s="5">
        <v>115.2</v>
      </c>
      <c r="F2576" s="6">
        <v>35</v>
      </c>
      <c r="G2576" s="5">
        <v>106.7</v>
      </c>
      <c r="H2576" s="7">
        <v>32</v>
      </c>
      <c r="I2576" s="8">
        <v>143</v>
      </c>
      <c r="J2576" s="9">
        <v>600000</v>
      </c>
      <c r="K2576" s="9" t="s">
        <v>5096</v>
      </c>
      <c r="L2576" s="9">
        <v>81000</v>
      </c>
      <c r="M2576" s="9" t="s">
        <v>5094</v>
      </c>
      <c r="N2576" s="9">
        <f t="shared" si="164"/>
        <v>519000</v>
      </c>
      <c r="O2576" s="15">
        <f t="shared" si="165"/>
        <v>13.5</v>
      </c>
      <c r="P2576" s="11">
        <v>3</v>
      </c>
      <c r="Q2576" s="11">
        <v>1</v>
      </c>
      <c r="R2576" s="11" t="s">
        <v>20</v>
      </c>
      <c r="S2576" s="12" t="s">
        <v>616</v>
      </c>
      <c r="T2576" s="30">
        <f t="shared" si="162"/>
        <v>300</v>
      </c>
      <c r="U2576" s="31">
        <v>0</v>
      </c>
      <c r="V2576" s="31">
        <v>0</v>
      </c>
      <c r="W2576" s="31">
        <v>0</v>
      </c>
      <c r="X2576" s="32">
        <f t="shared" si="163"/>
        <v>-300</v>
      </c>
      <c r="Y2576" s="35" t="s">
        <v>7668</v>
      </c>
    </row>
    <row r="2577" spans="1:25" x14ac:dyDescent="0.3">
      <c r="A2577" s="1" t="s">
        <v>2083</v>
      </c>
      <c r="B2577" s="2" t="s">
        <v>2318</v>
      </c>
      <c r="C2577" s="3">
        <v>1980</v>
      </c>
      <c r="D2577" s="4">
        <v>227</v>
      </c>
      <c r="E2577" s="5">
        <v>168.7</v>
      </c>
      <c r="F2577" s="6">
        <v>51</v>
      </c>
      <c r="G2577" s="5">
        <v>154.1</v>
      </c>
      <c r="H2577" s="7">
        <v>47</v>
      </c>
      <c r="I2577" s="8">
        <v>66</v>
      </c>
      <c r="J2577" s="9">
        <v>750000</v>
      </c>
      <c r="K2577" s="9" t="s">
        <v>5096</v>
      </c>
      <c r="L2577" s="9">
        <v>0</v>
      </c>
      <c r="M2577" s="9"/>
      <c r="N2577" s="9">
        <f t="shared" si="164"/>
        <v>750000</v>
      </c>
      <c r="O2577" s="15">
        <f t="shared" si="165"/>
        <v>0</v>
      </c>
      <c r="P2577" s="11">
        <v>5</v>
      </c>
      <c r="Q2577" s="11">
        <v>2</v>
      </c>
      <c r="R2577" s="11" t="s">
        <v>22</v>
      </c>
      <c r="S2577" s="12">
        <v>168</v>
      </c>
      <c r="T2577" s="30">
        <f t="shared" si="162"/>
        <v>-64.654226125137214</v>
      </c>
      <c r="U2577" s="31">
        <v>0</v>
      </c>
      <c r="V2577" s="31">
        <v>0</v>
      </c>
      <c r="W2577" s="31">
        <v>455500</v>
      </c>
      <c r="X2577" s="32">
        <f t="shared" si="163"/>
        <v>-300</v>
      </c>
      <c r="Y2577" s="35" t="s">
        <v>7669</v>
      </c>
    </row>
    <row r="2578" spans="1:25" x14ac:dyDescent="0.3">
      <c r="A2578" s="1" t="s">
        <v>2083</v>
      </c>
      <c r="B2578" s="2" t="s">
        <v>2320</v>
      </c>
      <c r="C2578" s="3">
        <v>1987</v>
      </c>
      <c r="D2578" s="4">
        <v>388</v>
      </c>
      <c r="E2578" s="5">
        <v>99.5</v>
      </c>
      <c r="F2578" s="6">
        <v>30</v>
      </c>
      <c r="G2578" s="5">
        <v>85</v>
      </c>
      <c r="H2578" s="7">
        <v>26</v>
      </c>
      <c r="I2578" s="8">
        <v>285</v>
      </c>
      <c r="J2578" s="9">
        <v>627000</v>
      </c>
      <c r="K2578" s="9" t="s">
        <v>5094</v>
      </c>
      <c r="L2578" s="9">
        <v>73500</v>
      </c>
      <c r="M2578" s="9" t="s">
        <v>5095</v>
      </c>
      <c r="N2578" s="9">
        <f t="shared" si="164"/>
        <v>553500</v>
      </c>
      <c r="O2578" s="15">
        <f t="shared" si="165"/>
        <v>11.722488038277511</v>
      </c>
      <c r="P2578" s="11">
        <v>3</v>
      </c>
      <c r="Q2578" s="11">
        <v>2</v>
      </c>
      <c r="R2578" s="11" t="s">
        <v>22</v>
      </c>
      <c r="S2578" s="12">
        <v>99</v>
      </c>
      <c r="T2578" s="30">
        <f t="shared" si="162"/>
        <v>-79.656160458452717</v>
      </c>
      <c r="U2578" s="31">
        <v>0</v>
      </c>
      <c r="V2578" s="31">
        <v>97.6</v>
      </c>
      <c r="W2578" s="31">
        <v>349000</v>
      </c>
      <c r="X2578" s="32">
        <f t="shared" si="163"/>
        <v>-300</v>
      </c>
      <c r="Y2578" s="35" t="s">
        <v>7670</v>
      </c>
    </row>
    <row r="2579" spans="1:25" x14ac:dyDescent="0.3">
      <c r="A2579" s="1" t="s">
        <v>2083</v>
      </c>
      <c r="B2579" s="2" t="s">
        <v>2322</v>
      </c>
      <c r="C2579" s="3">
        <v>1981</v>
      </c>
      <c r="D2579" s="4">
        <v>515</v>
      </c>
      <c r="E2579" s="5">
        <v>115.3</v>
      </c>
      <c r="F2579" s="6">
        <v>35</v>
      </c>
      <c r="G2579" s="5">
        <v>107.6</v>
      </c>
      <c r="H2579" s="7">
        <v>33</v>
      </c>
      <c r="I2579" s="8">
        <v>240</v>
      </c>
      <c r="J2579" s="9">
        <v>580000</v>
      </c>
      <c r="K2579" s="9" t="s">
        <v>5095</v>
      </c>
      <c r="L2579" s="9">
        <v>80000</v>
      </c>
      <c r="M2579" s="9" t="s">
        <v>5096</v>
      </c>
      <c r="N2579" s="9">
        <f t="shared" si="164"/>
        <v>500000</v>
      </c>
      <c r="O2579" s="15">
        <f t="shared" si="165"/>
        <v>13.793103448275861</v>
      </c>
      <c r="P2579" s="11">
        <v>3</v>
      </c>
      <c r="Q2579" s="11">
        <v>1</v>
      </c>
      <c r="R2579" s="11" t="s">
        <v>20</v>
      </c>
      <c r="S2579" s="12">
        <v>115</v>
      </c>
      <c r="T2579" s="30">
        <f t="shared" si="162"/>
        <v>-48.717948717948715</v>
      </c>
      <c r="U2579" s="31">
        <v>0</v>
      </c>
      <c r="V2579" s="31">
        <v>0</v>
      </c>
      <c r="W2579" s="31">
        <v>390000</v>
      </c>
      <c r="X2579" s="32">
        <f t="shared" si="163"/>
        <v>-300</v>
      </c>
      <c r="Y2579" s="35" t="s">
        <v>7671</v>
      </c>
    </row>
    <row r="2580" spans="1:25" x14ac:dyDescent="0.3">
      <c r="A2580" s="1" t="s">
        <v>2083</v>
      </c>
      <c r="B2580" s="2" t="s">
        <v>2322</v>
      </c>
      <c r="C2580" s="3">
        <v>1981</v>
      </c>
      <c r="D2580" s="4">
        <v>515</v>
      </c>
      <c r="E2580" s="5">
        <v>177.7</v>
      </c>
      <c r="F2580" s="6">
        <v>54</v>
      </c>
      <c r="G2580" s="5">
        <v>163.69999999999999</v>
      </c>
      <c r="H2580" s="7">
        <v>50</v>
      </c>
      <c r="I2580" s="8">
        <v>144</v>
      </c>
      <c r="J2580" s="9">
        <v>800000</v>
      </c>
      <c r="K2580" s="9" t="s">
        <v>31</v>
      </c>
      <c r="L2580" s="9">
        <v>150000</v>
      </c>
      <c r="M2580" s="9" t="s">
        <v>5097</v>
      </c>
      <c r="N2580" s="9">
        <f t="shared" si="164"/>
        <v>650000</v>
      </c>
      <c r="O2580" s="15">
        <f t="shared" si="165"/>
        <v>18.75</v>
      </c>
      <c r="P2580" s="11">
        <v>6</v>
      </c>
      <c r="Q2580" s="11">
        <v>2</v>
      </c>
      <c r="R2580" s="11" t="s">
        <v>22</v>
      </c>
      <c r="S2580" s="12">
        <v>177</v>
      </c>
      <c r="T2580" s="30">
        <f t="shared" si="162"/>
        <v>-48.148148148148145</v>
      </c>
      <c r="U2580" s="31">
        <v>0</v>
      </c>
      <c r="V2580" s="31">
        <v>0</v>
      </c>
      <c r="W2580" s="31">
        <v>540000</v>
      </c>
      <c r="X2580" s="32">
        <f t="shared" si="163"/>
        <v>-300</v>
      </c>
      <c r="Y2580" s="35" t="s">
        <v>7672</v>
      </c>
    </row>
    <row r="2581" spans="1:25" x14ac:dyDescent="0.3">
      <c r="A2581" s="1" t="s">
        <v>2083</v>
      </c>
      <c r="B2581" s="2" t="s">
        <v>2324</v>
      </c>
      <c r="C2581" s="3">
        <v>1978</v>
      </c>
      <c r="D2581" s="4">
        <v>296</v>
      </c>
      <c r="E2581" s="5">
        <v>160.6</v>
      </c>
      <c r="F2581" s="6">
        <v>49</v>
      </c>
      <c r="G2581" s="5">
        <v>147.4</v>
      </c>
      <c r="H2581" s="7">
        <v>45</v>
      </c>
      <c r="I2581" s="8">
        <v>150</v>
      </c>
      <c r="J2581" s="9">
        <v>610000</v>
      </c>
      <c r="K2581" s="9" t="s">
        <v>5096</v>
      </c>
      <c r="L2581" s="9">
        <v>130000</v>
      </c>
      <c r="M2581" s="9">
        <v>1</v>
      </c>
      <c r="N2581" s="9">
        <f t="shared" si="164"/>
        <v>480000</v>
      </c>
      <c r="O2581" s="15">
        <f t="shared" si="165"/>
        <v>21.311475409836063</v>
      </c>
      <c r="P2581" s="11">
        <v>5</v>
      </c>
      <c r="Q2581" s="11">
        <v>2</v>
      </c>
      <c r="R2581" s="11" t="s">
        <v>22</v>
      </c>
      <c r="S2581" s="12">
        <v>160</v>
      </c>
      <c r="T2581" s="30">
        <f t="shared" si="162"/>
        <v>-15.09433962264151</v>
      </c>
      <c r="U2581" s="31">
        <v>0</v>
      </c>
      <c r="V2581" s="31">
        <v>85.6</v>
      </c>
      <c r="W2581" s="31">
        <v>530000</v>
      </c>
      <c r="X2581" s="32">
        <f t="shared" si="163"/>
        <v>-300</v>
      </c>
      <c r="Y2581" s="35" t="s">
        <v>7673</v>
      </c>
    </row>
    <row r="2582" spans="1:25" x14ac:dyDescent="0.3">
      <c r="A2582" s="1" t="s">
        <v>2083</v>
      </c>
      <c r="B2582" s="2" t="s">
        <v>2324</v>
      </c>
      <c r="C2582" s="3">
        <v>1978</v>
      </c>
      <c r="D2582" s="4">
        <v>296</v>
      </c>
      <c r="E2582" s="5">
        <v>192.6</v>
      </c>
      <c r="F2582" s="6">
        <v>58</v>
      </c>
      <c r="G2582" s="5">
        <v>175.9</v>
      </c>
      <c r="H2582" s="7">
        <v>53</v>
      </c>
      <c r="I2582" s="8">
        <v>144</v>
      </c>
      <c r="J2582" s="9">
        <v>700000</v>
      </c>
      <c r="K2582" s="9">
        <v>8</v>
      </c>
      <c r="L2582" s="9">
        <v>180000</v>
      </c>
      <c r="M2582" s="9" t="s">
        <v>5093</v>
      </c>
      <c r="N2582" s="9">
        <f t="shared" si="164"/>
        <v>520000</v>
      </c>
      <c r="O2582" s="15">
        <f t="shared" si="165"/>
        <v>25.714285714285712</v>
      </c>
      <c r="P2582" s="11">
        <v>6</v>
      </c>
      <c r="Q2582" s="11">
        <v>2</v>
      </c>
      <c r="R2582" s="11" t="s">
        <v>22</v>
      </c>
      <c r="S2582" s="12">
        <v>192</v>
      </c>
      <c r="T2582" s="30">
        <f t="shared" si="162"/>
        <v>-29.629629629629626</v>
      </c>
      <c r="U2582" s="31">
        <v>0</v>
      </c>
      <c r="V2582" s="31">
        <v>85.6</v>
      </c>
      <c r="W2582" s="31">
        <v>540000</v>
      </c>
      <c r="X2582" s="32">
        <f t="shared" si="163"/>
        <v>-300</v>
      </c>
      <c r="Y2582" s="35" t="s">
        <v>7674</v>
      </c>
    </row>
    <row r="2583" spans="1:25" x14ac:dyDescent="0.3">
      <c r="A2583" s="1" t="s">
        <v>2083</v>
      </c>
      <c r="B2583" s="2" t="s">
        <v>2326</v>
      </c>
      <c r="C2583" s="3">
        <v>1978</v>
      </c>
      <c r="D2583" s="4">
        <v>286</v>
      </c>
      <c r="E2583" s="5">
        <v>108.5</v>
      </c>
      <c r="F2583" s="6">
        <v>33</v>
      </c>
      <c r="G2583" s="5">
        <v>101.1</v>
      </c>
      <c r="H2583" s="7">
        <v>31</v>
      </c>
      <c r="I2583" s="8">
        <v>167</v>
      </c>
      <c r="J2583" s="9">
        <v>550000</v>
      </c>
      <c r="K2583" s="9" t="s">
        <v>31</v>
      </c>
      <c r="L2583" s="9">
        <v>80000</v>
      </c>
      <c r="M2583" s="9">
        <v>8</v>
      </c>
      <c r="N2583" s="9">
        <f t="shared" si="164"/>
        <v>470000</v>
      </c>
      <c r="O2583" s="15">
        <f t="shared" si="165"/>
        <v>14.545454545454545</v>
      </c>
      <c r="P2583" s="11">
        <v>3</v>
      </c>
      <c r="Q2583" s="11">
        <v>1</v>
      </c>
      <c r="R2583" s="11" t="s">
        <v>20</v>
      </c>
      <c r="S2583" s="12" t="s">
        <v>533</v>
      </c>
      <c r="T2583" s="30">
        <f t="shared" si="162"/>
        <v>-48.648648648648653</v>
      </c>
      <c r="U2583" s="31">
        <v>0</v>
      </c>
      <c r="V2583" s="31">
        <v>0</v>
      </c>
      <c r="W2583" s="31">
        <v>370000</v>
      </c>
      <c r="X2583" s="32">
        <f t="shared" si="163"/>
        <v>-300</v>
      </c>
      <c r="Y2583" s="35" t="s">
        <v>7675</v>
      </c>
    </row>
    <row r="2584" spans="1:25" x14ac:dyDescent="0.3">
      <c r="A2584" s="1" t="s">
        <v>2083</v>
      </c>
      <c r="B2584" s="2" t="s">
        <v>2326</v>
      </c>
      <c r="C2584" s="3">
        <v>1978</v>
      </c>
      <c r="D2584" s="4">
        <v>286</v>
      </c>
      <c r="E2584" s="5">
        <v>226.6</v>
      </c>
      <c r="F2584" s="6">
        <v>69</v>
      </c>
      <c r="G2584" s="5">
        <v>208.7</v>
      </c>
      <c r="H2584" s="7">
        <v>63</v>
      </c>
      <c r="I2584" s="8">
        <v>96</v>
      </c>
      <c r="J2584" s="9">
        <v>600000</v>
      </c>
      <c r="K2584" s="9" t="s">
        <v>5095</v>
      </c>
      <c r="L2584" s="9">
        <v>180000</v>
      </c>
      <c r="M2584" s="9" t="s">
        <v>5097</v>
      </c>
      <c r="N2584" s="9">
        <f t="shared" si="164"/>
        <v>420000</v>
      </c>
      <c r="O2584" s="15">
        <f t="shared" si="165"/>
        <v>30</v>
      </c>
      <c r="P2584" s="11">
        <v>6</v>
      </c>
      <c r="Q2584" s="11">
        <v>2</v>
      </c>
      <c r="R2584" s="11" t="s">
        <v>22</v>
      </c>
      <c r="S2584" s="12" t="s">
        <v>2328</v>
      </c>
      <c r="T2584" s="30">
        <f t="shared" si="162"/>
        <v>6.25</v>
      </c>
      <c r="U2584" s="31">
        <v>0</v>
      </c>
      <c r="V2584" s="31">
        <v>0</v>
      </c>
      <c r="W2584" s="31">
        <v>640000</v>
      </c>
      <c r="X2584" s="32">
        <f t="shared" si="163"/>
        <v>40000</v>
      </c>
      <c r="Y2584" s="35" t="s">
        <v>7676</v>
      </c>
    </row>
    <row r="2585" spans="1:25" x14ac:dyDescent="0.3">
      <c r="A2585" s="1" t="s">
        <v>2083</v>
      </c>
      <c r="B2585" s="2" t="s">
        <v>2329</v>
      </c>
      <c r="C2585" s="3">
        <v>1978</v>
      </c>
      <c r="D2585" s="4">
        <v>312</v>
      </c>
      <c r="E2585" s="5">
        <v>127.1</v>
      </c>
      <c r="F2585" s="6">
        <v>38</v>
      </c>
      <c r="G2585" s="5">
        <v>116.9</v>
      </c>
      <c r="H2585" s="7">
        <v>35</v>
      </c>
      <c r="I2585" s="8">
        <v>144</v>
      </c>
      <c r="J2585" s="9">
        <v>580000</v>
      </c>
      <c r="K2585" s="9" t="s">
        <v>5095</v>
      </c>
      <c r="L2585" s="9">
        <v>110000</v>
      </c>
      <c r="M2585" s="9" t="s">
        <v>5095</v>
      </c>
      <c r="N2585" s="9">
        <f t="shared" si="164"/>
        <v>470000</v>
      </c>
      <c r="O2585" s="15">
        <f t="shared" si="165"/>
        <v>18.96551724137931</v>
      </c>
      <c r="P2585" s="11">
        <v>4</v>
      </c>
      <c r="Q2585" s="11">
        <v>2</v>
      </c>
      <c r="R2585" s="11" t="s">
        <v>22</v>
      </c>
      <c r="S2585" s="12" t="s">
        <v>1812</v>
      </c>
      <c r="T2585" s="30">
        <f t="shared" si="162"/>
        <v>300</v>
      </c>
      <c r="U2585" s="31">
        <v>0</v>
      </c>
      <c r="V2585" s="31">
        <v>97.6</v>
      </c>
      <c r="W2585" s="31">
        <v>0</v>
      </c>
      <c r="X2585" s="32">
        <f t="shared" si="163"/>
        <v>-300</v>
      </c>
      <c r="Y2585" s="35" t="s">
        <v>7677</v>
      </c>
    </row>
    <row r="2586" spans="1:25" x14ac:dyDescent="0.3">
      <c r="A2586" s="1" t="s">
        <v>2083</v>
      </c>
      <c r="B2586" s="2" t="s">
        <v>2329</v>
      </c>
      <c r="C2586" s="3">
        <v>1978</v>
      </c>
      <c r="D2586" s="4">
        <v>312</v>
      </c>
      <c r="E2586" s="5">
        <v>176.4</v>
      </c>
      <c r="F2586" s="6">
        <v>53</v>
      </c>
      <c r="G2586" s="5">
        <v>161.9</v>
      </c>
      <c r="H2586" s="7">
        <v>49</v>
      </c>
      <c r="I2586" s="8">
        <v>104</v>
      </c>
      <c r="J2586" s="9">
        <v>650000</v>
      </c>
      <c r="K2586" s="9">
        <v>6</v>
      </c>
      <c r="L2586" s="9">
        <v>99500</v>
      </c>
      <c r="M2586" s="9" t="s">
        <v>5096</v>
      </c>
      <c r="N2586" s="9">
        <f t="shared" si="164"/>
        <v>550500</v>
      </c>
      <c r="O2586" s="15">
        <f t="shared" si="165"/>
        <v>15.307692307692308</v>
      </c>
      <c r="P2586" s="11">
        <v>5</v>
      </c>
      <c r="Q2586" s="11">
        <v>2</v>
      </c>
      <c r="R2586" s="11" t="s">
        <v>22</v>
      </c>
      <c r="S2586" s="12">
        <v>176</v>
      </c>
      <c r="T2586" s="30">
        <f t="shared" si="162"/>
        <v>-22.641509433962266</v>
      </c>
      <c r="U2586" s="31">
        <v>0</v>
      </c>
      <c r="V2586" s="31">
        <v>97.6</v>
      </c>
      <c r="W2586" s="31">
        <v>530000</v>
      </c>
      <c r="X2586" s="32">
        <f t="shared" si="163"/>
        <v>-300</v>
      </c>
      <c r="Y2586" s="35" t="s">
        <v>7678</v>
      </c>
    </row>
    <row r="2587" spans="1:25" x14ac:dyDescent="0.3">
      <c r="A2587" s="1" t="s">
        <v>2083</v>
      </c>
      <c r="B2587" s="2" t="s">
        <v>2331</v>
      </c>
      <c r="C2587" s="3">
        <v>1978</v>
      </c>
      <c r="D2587" s="4">
        <v>1288</v>
      </c>
      <c r="E2587" s="5">
        <v>156.69999999999999</v>
      </c>
      <c r="F2587" s="6">
        <v>47</v>
      </c>
      <c r="G2587" s="5">
        <v>144.69999999999999</v>
      </c>
      <c r="H2587" s="7">
        <v>44</v>
      </c>
      <c r="I2587" s="8">
        <v>224</v>
      </c>
      <c r="J2587" s="9">
        <v>710000</v>
      </c>
      <c r="K2587" s="9" t="s">
        <v>5095</v>
      </c>
      <c r="L2587" s="9">
        <v>150000</v>
      </c>
      <c r="M2587" s="9">
        <v>4</v>
      </c>
      <c r="N2587" s="9">
        <f t="shared" si="164"/>
        <v>560000</v>
      </c>
      <c r="O2587" s="15">
        <f t="shared" si="165"/>
        <v>21.12676056338028</v>
      </c>
      <c r="P2587" s="11">
        <v>5</v>
      </c>
      <c r="Q2587" s="11">
        <v>2</v>
      </c>
      <c r="R2587" s="11" t="s">
        <v>22</v>
      </c>
      <c r="S2587" s="12" t="s">
        <v>2332</v>
      </c>
      <c r="T2587" s="30">
        <f t="shared" si="162"/>
        <v>-37.864077669902912</v>
      </c>
      <c r="U2587" s="31">
        <v>0</v>
      </c>
      <c r="V2587" s="31">
        <v>97.6</v>
      </c>
      <c r="W2587" s="31">
        <v>515000</v>
      </c>
      <c r="X2587" s="32">
        <f t="shared" si="163"/>
        <v>-300</v>
      </c>
      <c r="Y2587" s="35" t="s">
        <v>7679</v>
      </c>
    </row>
    <row r="2588" spans="1:25" x14ac:dyDescent="0.3">
      <c r="A2588" s="1" t="s">
        <v>2083</v>
      </c>
      <c r="B2588" s="2" t="s">
        <v>2331</v>
      </c>
      <c r="C2588" s="3">
        <v>1978</v>
      </c>
      <c r="D2588" s="4">
        <v>1288</v>
      </c>
      <c r="E2588" s="5">
        <v>170.2</v>
      </c>
      <c r="F2588" s="6">
        <v>51</v>
      </c>
      <c r="G2588" s="5">
        <v>157.4</v>
      </c>
      <c r="H2588" s="7">
        <v>48</v>
      </c>
      <c r="I2588" s="8">
        <v>420</v>
      </c>
      <c r="J2588" s="9">
        <v>750000</v>
      </c>
      <c r="K2588" s="9">
        <v>13</v>
      </c>
      <c r="L2588" s="9">
        <v>150000</v>
      </c>
      <c r="M2588" s="9" t="s">
        <v>5097</v>
      </c>
      <c r="N2588" s="9">
        <f t="shared" si="164"/>
        <v>600000</v>
      </c>
      <c r="O2588" s="15">
        <f t="shared" si="165"/>
        <v>20</v>
      </c>
      <c r="P2588" s="11">
        <v>5</v>
      </c>
      <c r="Q2588" s="11">
        <v>2</v>
      </c>
      <c r="R2588" s="11" t="s">
        <v>22</v>
      </c>
      <c r="S2588" s="12">
        <v>170</v>
      </c>
      <c r="T2588" s="30">
        <f t="shared" si="162"/>
        <v>-29.310344827586203</v>
      </c>
      <c r="U2588" s="31">
        <v>0</v>
      </c>
      <c r="V2588" s="31">
        <v>97.6</v>
      </c>
      <c r="W2588" s="31">
        <v>580000</v>
      </c>
      <c r="X2588" s="32">
        <f t="shared" si="163"/>
        <v>-300</v>
      </c>
      <c r="Y2588" s="35" t="s">
        <v>7680</v>
      </c>
    </row>
    <row r="2589" spans="1:25" x14ac:dyDescent="0.3">
      <c r="A2589" s="1" t="s">
        <v>2083</v>
      </c>
      <c r="B2589" s="2" t="s">
        <v>2331</v>
      </c>
      <c r="C2589" s="3">
        <v>1978</v>
      </c>
      <c r="D2589" s="4">
        <v>1288</v>
      </c>
      <c r="E2589" s="5">
        <v>212.9</v>
      </c>
      <c r="F2589" s="6">
        <v>64</v>
      </c>
      <c r="G2589" s="5">
        <v>196.7</v>
      </c>
      <c r="H2589" s="7">
        <v>60</v>
      </c>
      <c r="I2589" s="8">
        <v>168</v>
      </c>
      <c r="J2589" s="9">
        <v>650000</v>
      </c>
      <c r="K2589" s="9" t="s">
        <v>31</v>
      </c>
      <c r="L2589" s="9">
        <v>280000</v>
      </c>
      <c r="M2589" s="9">
        <v>1</v>
      </c>
      <c r="N2589" s="9">
        <f t="shared" si="164"/>
        <v>370000</v>
      </c>
      <c r="O2589" s="15">
        <f t="shared" si="165"/>
        <v>43.07692307692308</v>
      </c>
      <c r="P2589" s="11">
        <v>6</v>
      </c>
      <c r="Q2589" s="11">
        <v>2</v>
      </c>
      <c r="R2589" s="11" t="s">
        <v>22</v>
      </c>
      <c r="S2589" s="12" t="s">
        <v>2334</v>
      </c>
      <c r="T2589" s="30">
        <f t="shared" si="162"/>
        <v>5.1094890510948909</v>
      </c>
      <c r="U2589" s="31">
        <v>0</v>
      </c>
      <c r="V2589" s="31">
        <v>97.6</v>
      </c>
      <c r="W2589" s="31">
        <v>685000</v>
      </c>
      <c r="X2589" s="32">
        <f t="shared" si="163"/>
        <v>35000</v>
      </c>
      <c r="Y2589" s="35" t="s">
        <v>7681</v>
      </c>
    </row>
    <row r="2590" spans="1:25" x14ac:dyDescent="0.3">
      <c r="A2590" s="1" t="s">
        <v>2083</v>
      </c>
      <c r="B2590" s="2" t="s">
        <v>2331</v>
      </c>
      <c r="C2590" s="3">
        <v>1978</v>
      </c>
      <c r="D2590" s="4">
        <v>1288</v>
      </c>
      <c r="E2590" s="5">
        <v>264.89999999999998</v>
      </c>
      <c r="F2590" s="6">
        <v>80</v>
      </c>
      <c r="G2590" s="5">
        <v>245.2</v>
      </c>
      <c r="H2590" s="7">
        <v>74</v>
      </c>
      <c r="I2590" s="8">
        <v>56</v>
      </c>
      <c r="J2590" s="9">
        <v>1200000</v>
      </c>
      <c r="K2590" s="9" t="s">
        <v>5095</v>
      </c>
      <c r="L2590" s="9">
        <v>0</v>
      </c>
      <c r="M2590" s="9"/>
      <c r="N2590" s="9">
        <f t="shared" si="164"/>
        <v>1200000</v>
      </c>
      <c r="O2590" s="15">
        <f t="shared" si="165"/>
        <v>0</v>
      </c>
      <c r="P2590" s="11">
        <v>7</v>
      </c>
      <c r="Q2590" s="11">
        <v>3</v>
      </c>
      <c r="R2590" s="11" t="s">
        <v>22</v>
      </c>
      <c r="S2590" s="12">
        <v>264</v>
      </c>
      <c r="T2590" s="30">
        <f t="shared" si="162"/>
        <v>-50</v>
      </c>
      <c r="U2590" s="31">
        <v>0</v>
      </c>
      <c r="V2590" s="31">
        <v>97.6</v>
      </c>
      <c r="W2590" s="31">
        <v>800000</v>
      </c>
      <c r="X2590" s="32">
        <f t="shared" si="163"/>
        <v>-300</v>
      </c>
      <c r="Y2590" s="35" t="s">
        <v>7682</v>
      </c>
    </row>
    <row r="2591" spans="1:25" x14ac:dyDescent="0.3">
      <c r="A2591" s="1" t="s">
        <v>2083</v>
      </c>
      <c r="B2591" s="2" t="s">
        <v>2335</v>
      </c>
      <c r="C2591" s="3">
        <v>1976</v>
      </c>
      <c r="D2591" s="4">
        <v>960</v>
      </c>
      <c r="E2591" s="5">
        <v>141.69999999999999</v>
      </c>
      <c r="F2591" s="6">
        <v>43</v>
      </c>
      <c r="G2591" s="5">
        <v>131.5</v>
      </c>
      <c r="H2591" s="7">
        <v>40</v>
      </c>
      <c r="I2591" s="8">
        <v>216</v>
      </c>
      <c r="J2591" s="9">
        <v>650000</v>
      </c>
      <c r="K2591" s="9" t="s">
        <v>5096</v>
      </c>
      <c r="L2591" s="9">
        <v>108000</v>
      </c>
      <c r="M2591" s="9">
        <v>8</v>
      </c>
      <c r="N2591" s="9">
        <f t="shared" si="164"/>
        <v>542000</v>
      </c>
      <c r="O2591" s="15">
        <f t="shared" si="165"/>
        <v>16.615384615384617</v>
      </c>
      <c r="P2591" s="11">
        <v>4</v>
      </c>
      <c r="Q2591" s="11">
        <v>2</v>
      </c>
      <c r="R2591" s="11" t="s">
        <v>20</v>
      </c>
      <c r="S2591" s="12">
        <v>141</v>
      </c>
      <c r="T2591" s="30">
        <f t="shared" si="162"/>
        <v>-36.411332633788042</v>
      </c>
      <c r="U2591" s="31">
        <v>0</v>
      </c>
      <c r="V2591" s="31">
        <v>0</v>
      </c>
      <c r="W2591" s="31">
        <v>476500</v>
      </c>
      <c r="X2591" s="32">
        <f t="shared" si="163"/>
        <v>-300</v>
      </c>
      <c r="Y2591" s="35" t="s">
        <v>7683</v>
      </c>
    </row>
    <row r="2592" spans="1:25" x14ac:dyDescent="0.3">
      <c r="A2592" s="1" t="s">
        <v>2083</v>
      </c>
      <c r="B2592" s="2" t="s">
        <v>2335</v>
      </c>
      <c r="C2592" s="3">
        <v>1976</v>
      </c>
      <c r="D2592" s="4">
        <v>960</v>
      </c>
      <c r="E2592" s="5">
        <v>172.6</v>
      </c>
      <c r="F2592" s="6">
        <v>52</v>
      </c>
      <c r="G2592" s="5">
        <v>160.30000000000001</v>
      </c>
      <c r="H2592" s="7">
        <v>48</v>
      </c>
      <c r="I2592" s="8">
        <v>224</v>
      </c>
      <c r="J2592" s="9">
        <v>750000</v>
      </c>
      <c r="K2592" s="9" t="s">
        <v>5094</v>
      </c>
      <c r="L2592" s="9">
        <v>140000</v>
      </c>
      <c r="M2592" s="9" t="s">
        <v>5093</v>
      </c>
      <c r="N2592" s="9">
        <f t="shared" si="164"/>
        <v>610000</v>
      </c>
      <c r="O2592" s="15">
        <f t="shared" si="165"/>
        <v>18.666666666666668</v>
      </c>
      <c r="P2592" s="11">
        <v>5</v>
      </c>
      <c r="Q2592" s="11">
        <v>2</v>
      </c>
      <c r="R2592" s="11" t="s">
        <v>22</v>
      </c>
      <c r="S2592" s="12">
        <v>172</v>
      </c>
      <c r="T2592" s="30">
        <f t="shared" si="162"/>
        <v>-15.384615384615385</v>
      </c>
      <c r="U2592" s="31">
        <v>0</v>
      </c>
      <c r="V2592" s="31">
        <v>0</v>
      </c>
      <c r="W2592" s="31">
        <v>650000</v>
      </c>
      <c r="X2592" s="32">
        <f t="shared" si="163"/>
        <v>-300</v>
      </c>
      <c r="Y2592" s="35" t="s">
        <v>7684</v>
      </c>
    </row>
    <row r="2593" spans="1:25" x14ac:dyDescent="0.3">
      <c r="A2593" s="1" t="s">
        <v>2083</v>
      </c>
      <c r="B2593" s="2" t="s">
        <v>2335</v>
      </c>
      <c r="C2593" s="3">
        <v>1976</v>
      </c>
      <c r="D2593" s="4">
        <v>960</v>
      </c>
      <c r="E2593" s="5">
        <v>211.2</v>
      </c>
      <c r="F2593" s="6">
        <v>64</v>
      </c>
      <c r="G2593" s="5">
        <v>196.2</v>
      </c>
      <c r="H2593" s="7">
        <v>59</v>
      </c>
      <c r="I2593" s="8">
        <v>120</v>
      </c>
      <c r="J2593" s="9">
        <v>1200000</v>
      </c>
      <c r="K2593" s="9">
        <v>9</v>
      </c>
      <c r="L2593" s="9">
        <v>130000</v>
      </c>
      <c r="M2593" s="9" t="s">
        <v>31</v>
      </c>
      <c r="N2593" s="9">
        <f t="shared" si="164"/>
        <v>1070000</v>
      </c>
      <c r="O2593" s="15">
        <f t="shared" si="165"/>
        <v>10.833333333333334</v>
      </c>
      <c r="P2593" s="11">
        <v>5</v>
      </c>
      <c r="Q2593" s="11">
        <v>2</v>
      </c>
      <c r="R2593" s="11" t="s">
        <v>22</v>
      </c>
      <c r="S2593" s="12" t="s">
        <v>2337</v>
      </c>
      <c r="T2593" s="30">
        <f t="shared" si="162"/>
        <v>-50</v>
      </c>
      <c r="U2593" s="31">
        <v>0</v>
      </c>
      <c r="V2593" s="31">
        <v>0</v>
      </c>
      <c r="W2593" s="31">
        <v>800000</v>
      </c>
      <c r="X2593" s="32">
        <f t="shared" si="163"/>
        <v>-300</v>
      </c>
      <c r="Y2593" s="35" t="s">
        <v>7685</v>
      </c>
    </row>
    <row r="2594" spans="1:25" x14ac:dyDescent="0.3">
      <c r="A2594" s="1" t="s">
        <v>2083</v>
      </c>
      <c r="B2594" s="2" t="s">
        <v>2338</v>
      </c>
      <c r="C2594" s="3">
        <v>1982</v>
      </c>
      <c r="D2594" s="4">
        <v>1924</v>
      </c>
      <c r="E2594" s="5">
        <v>116.5</v>
      </c>
      <c r="F2594" s="6">
        <v>35</v>
      </c>
      <c r="G2594" s="5">
        <v>108.9</v>
      </c>
      <c r="H2594" s="7">
        <v>33</v>
      </c>
      <c r="I2594" s="8">
        <v>192</v>
      </c>
      <c r="J2594" s="9">
        <v>600000</v>
      </c>
      <c r="K2594" s="9">
        <v>9</v>
      </c>
      <c r="L2594" s="9">
        <v>85000</v>
      </c>
      <c r="M2594" s="9">
        <v>2</v>
      </c>
      <c r="N2594" s="9">
        <f t="shared" si="164"/>
        <v>515000</v>
      </c>
      <c r="O2594" s="15">
        <f t="shared" si="165"/>
        <v>14.166666666666666</v>
      </c>
      <c r="P2594" s="11">
        <v>3</v>
      </c>
      <c r="Q2594" s="11">
        <v>1</v>
      </c>
      <c r="R2594" s="11" t="s">
        <v>20</v>
      </c>
      <c r="S2594" s="12" t="s">
        <v>2339</v>
      </c>
      <c r="T2594" s="30">
        <f t="shared" si="162"/>
        <v>300</v>
      </c>
      <c r="U2594" s="31">
        <v>0</v>
      </c>
      <c r="V2594" s="31">
        <v>0</v>
      </c>
      <c r="W2594" s="31"/>
      <c r="X2594" s="32">
        <f t="shared" si="163"/>
        <v>-300</v>
      </c>
      <c r="Y2594" s="35" t="s">
        <v>7686</v>
      </c>
    </row>
    <row r="2595" spans="1:25" x14ac:dyDescent="0.3">
      <c r="A2595" s="1" t="s">
        <v>2083</v>
      </c>
      <c r="B2595" s="2" t="s">
        <v>2338</v>
      </c>
      <c r="C2595" s="3">
        <v>1982</v>
      </c>
      <c r="D2595" s="4">
        <v>1924</v>
      </c>
      <c r="E2595" s="5">
        <v>127</v>
      </c>
      <c r="F2595" s="6">
        <v>38</v>
      </c>
      <c r="G2595" s="5">
        <v>115.2</v>
      </c>
      <c r="H2595" s="7">
        <v>35</v>
      </c>
      <c r="I2595" s="8">
        <v>65</v>
      </c>
      <c r="J2595" s="9">
        <v>648000</v>
      </c>
      <c r="K2595" s="9" t="s">
        <v>5094</v>
      </c>
      <c r="L2595" s="9">
        <v>0</v>
      </c>
      <c r="M2595" s="9"/>
      <c r="N2595" s="9">
        <f t="shared" si="164"/>
        <v>648000</v>
      </c>
      <c r="O2595" s="15">
        <f t="shared" si="165"/>
        <v>0</v>
      </c>
      <c r="P2595" s="11">
        <v>3</v>
      </c>
      <c r="Q2595" s="11">
        <v>1</v>
      </c>
      <c r="R2595" s="11" t="s">
        <v>20</v>
      </c>
      <c r="S2595" s="12">
        <v>126</v>
      </c>
      <c r="T2595" s="30">
        <f t="shared" si="162"/>
        <v>300</v>
      </c>
      <c r="U2595" s="31">
        <v>0</v>
      </c>
      <c r="V2595" s="31">
        <v>0</v>
      </c>
      <c r="W2595" s="31"/>
      <c r="X2595" s="32">
        <f t="shared" si="163"/>
        <v>-300</v>
      </c>
      <c r="Y2595" s="35" t="s">
        <v>7687</v>
      </c>
    </row>
    <row r="2596" spans="1:25" x14ac:dyDescent="0.3">
      <c r="A2596" s="1" t="s">
        <v>2083</v>
      </c>
      <c r="B2596" s="2" t="s">
        <v>2338</v>
      </c>
      <c r="C2596" s="3">
        <v>1982</v>
      </c>
      <c r="D2596" s="4">
        <v>1924</v>
      </c>
      <c r="E2596" s="5">
        <v>128.30000000000001</v>
      </c>
      <c r="F2596" s="6">
        <v>39</v>
      </c>
      <c r="G2596" s="5">
        <v>121.2</v>
      </c>
      <c r="H2596" s="7">
        <v>37</v>
      </c>
      <c r="I2596" s="8">
        <v>47</v>
      </c>
      <c r="J2596" s="9">
        <v>0</v>
      </c>
      <c r="K2596" s="9"/>
      <c r="L2596" s="9">
        <v>100000</v>
      </c>
      <c r="M2596" s="9" t="s">
        <v>5095</v>
      </c>
      <c r="N2596" s="9">
        <f t="shared" si="164"/>
        <v>-100000</v>
      </c>
      <c r="O2596" s="15">
        <f t="shared" si="165"/>
        <v>0</v>
      </c>
      <c r="P2596" s="11">
        <v>3</v>
      </c>
      <c r="Q2596" s="11">
        <v>1</v>
      </c>
      <c r="R2596" s="11" t="s">
        <v>20</v>
      </c>
      <c r="S2596" s="12" t="s">
        <v>2341</v>
      </c>
      <c r="T2596" s="30">
        <f t="shared" si="162"/>
        <v>300</v>
      </c>
      <c r="U2596" s="31">
        <v>0</v>
      </c>
      <c r="V2596" s="31">
        <v>0</v>
      </c>
      <c r="W2596" s="31"/>
      <c r="X2596" s="32">
        <f t="shared" si="163"/>
        <v>-300</v>
      </c>
      <c r="Y2596" s="35" t="s">
        <v>7688</v>
      </c>
    </row>
    <row r="2597" spans="1:25" x14ac:dyDescent="0.3">
      <c r="A2597" s="1" t="s">
        <v>2083</v>
      </c>
      <c r="B2597" s="2" t="s">
        <v>2338</v>
      </c>
      <c r="C2597" s="3">
        <v>1982</v>
      </c>
      <c r="D2597" s="4">
        <v>1924</v>
      </c>
      <c r="E2597" s="5">
        <v>167.5</v>
      </c>
      <c r="F2597" s="6">
        <v>51</v>
      </c>
      <c r="G2597" s="5">
        <v>155.5</v>
      </c>
      <c r="H2597" s="7">
        <v>47</v>
      </c>
      <c r="I2597" s="8">
        <v>207</v>
      </c>
      <c r="J2597" s="9">
        <v>0</v>
      </c>
      <c r="K2597" s="9"/>
      <c r="L2597" s="9">
        <v>130000</v>
      </c>
      <c r="M2597" s="9" t="s">
        <v>5097</v>
      </c>
      <c r="N2597" s="9">
        <f t="shared" si="164"/>
        <v>-130000</v>
      </c>
      <c r="O2597" s="15">
        <f t="shared" si="165"/>
        <v>0</v>
      </c>
      <c r="P2597" s="11">
        <v>5</v>
      </c>
      <c r="Q2597" s="11">
        <v>2</v>
      </c>
      <c r="R2597" s="11" t="s">
        <v>22</v>
      </c>
      <c r="S2597" s="12" t="s">
        <v>2342</v>
      </c>
      <c r="T2597" s="30">
        <f t="shared" si="162"/>
        <v>300</v>
      </c>
      <c r="U2597" s="31">
        <v>0</v>
      </c>
      <c r="V2597" s="31">
        <v>0</v>
      </c>
      <c r="W2597" s="31"/>
      <c r="X2597" s="32">
        <f t="shared" si="163"/>
        <v>-300</v>
      </c>
      <c r="Y2597" s="35" t="s">
        <v>7689</v>
      </c>
    </row>
    <row r="2598" spans="1:25" x14ac:dyDescent="0.3">
      <c r="A2598" s="1" t="s">
        <v>2083</v>
      </c>
      <c r="B2598" s="2" t="s">
        <v>2338</v>
      </c>
      <c r="C2598" s="3">
        <v>1982</v>
      </c>
      <c r="D2598" s="4">
        <v>1924</v>
      </c>
      <c r="E2598" s="5">
        <v>183.5</v>
      </c>
      <c r="F2598" s="6">
        <v>56</v>
      </c>
      <c r="G2598" s="5">
        <v>170.4</v>
      </c>
      <c r="H2598" s="7">
        <v>52</v>
      </c>
      <c r="I2598" s="8">
        <v>156</v>
      </c>
      <c r="J2598" s="9">
        <v>900000</v>
      </c>
      <c r="K2598" s="9">
        <v>11</v>
      </c>
      <c r="L2598" s="9">
        <v>157000</v>
      </c>
      <c r="M2598" s="9">
        <v>1</v>
      </c>
      <c r="N2598" s="9">
        <f t="shared" si="164"/>
        <v>743000</v>
      </c>
      <c r="O2598" s="15">
        <f t="shared" si="165"/>
        <v>17.444444444444446</v>
      </c>
      <c r="P2598" s="11">
        <v>6</v>
      </c>
      <c r="Q2598" s="11">
        <v>2</v>
      </c>
      <c r="R2598" s="11" t="s">
        <v>22</v>
      </c>
      <c r="S2598" s="12">
        <v>183</v>
      </c>
      <c r="T2598" s="30">
        <f t="shared" si="162"/>
        <v>300</v>
      </c>
      <c r="U2598" s="31">
        <v>0</v>
      </c>
      <c r="V2598" s="31">
        <v>0</v>
      </c>
      <c r="W2598" s="31"/>
      <c r="X2598" s="32">
        <f t="shared" si="163"/>
        <v>-300</v>
      </c>
      <c r="Y2598" s="35" t="s">
        <v>7690</v>
      </c>
    </row>
    <row r="2599" spans="1:25" x14ac:dyDescent="0.3">
      <c r="A2599" s="1" t="s">
        <v>2083</v>
      </c>
      <c r="B2599" s="2" t="s">
        <v>2338</v>
      </c>
      <c r="C2599" s="3">
        <v>1982</v>
      </c>
      <c r="D2599" s="4">
        <v>1924</v>
      </c>
      <c r="E2599" s="5">
        <v>202.1</v>
      </c>
      <c r="F2599" s="6">
        <v>61</v>
      </c>
      <c r="G2599" s="5">
        <v>183.4</v>
      </c>
      <c r="H2599" s="7">
        <v>55</v>
      </c>
      <c r="I2599" s="8">
        <v>312</v>
      </c>
      <c r="J2599" s="9">
        <v>900000</v>
      </c>
      <c r="K2599" s="9" t="s">
        <v>5095</v>
      </c>
      <c r="L2599" s="9">
        <v>160000</v>
      </c>
      <c r="M2599" s="9">
        <v>9</v>
      </c>
      <c r="N2599" s="9">
        <f t="shared" si="164"/>
        <v>740000</v>
      </c>
      <c r="O2599" s="15">
        <f t="shared" si="165"/>
        <v>17.777777777777779</v>
      </c>
      <c r="P2599" s="11">
        <v>6</v>
      </c>
      <c r="Q2599" s="11">
        <v>2</v>
      </c>
      <c r="R2599" s="11" t="s">
        <v>22</v>
      </c>
      <c r="S2599" s="12">
        <v>202</v>
      </c>
      <c r="T2599" s="30">
        <f t="shared" si="162"/>
        <v>300</v>
      </c>
      <c r="U2599" s="31">
        <v>0</v>
      </c>
      <c r="V2599" s="31">
        <v>0</v>
      </c>
      <c r="W2599" s="31"/>
      <c r="X2599" s="32">
        <f t="shared" si="163"/>
        <v>-300</v>
      </c>
      <c r="Y2599" s="35" t="s">
        <v>7691</v>
      </c>
    </row>
    <row r="2600" spans="1:25" x14ac:dyDescent="0.3">
      <c r="A2600" s="1" t="s">
        <v>2083</v>
      </c>
      <c r="B2600" s="2" t="s">
        <v>2343</v>
      </c>
      <c r="C2600" s="3">
        <v>1977</v>
      </c>
      <c r="D2600" s="4">
        <v>936</v>
      </c>
      <c r="E2600" s="5">
        <v>65.5</v>
      </c>
      <c r="F2600" s="6">
        <v>20</v>
      </c>
      <c r="G2600" s="5">
        <v>50</v>
      </c>
      <c r="H2600" s="7">
        <v>15</v>
      </c>
      <c r="I2600" s="8">
        <v>192</v>
      </c>
      <c r="J2600" s="9">
        <v>400000</v>
      </c>
      <c r="K2600" s="9">
        <v>11</v>
      </c>
      <c r="L2600" s="9">
        <v>50000</v>
      </c>
      <c r="M2600" s="9" t="s">
        <v>5096</v>
      </c>
      <c r="N2600" s="9">
        <f t="shared" si="164"/>
        <v>350000</v>
      </c>
      <c r="O2600" s="15">
        <f t="shared" si="165"/>
        <v>12.5</v>
      </c>
      <c r="P2600" s="11">
        <v>2</v>
      </c>
      <c r="Q2600" s="11">
        <v>1</v>
      </c>
      <c r="R2600" s="11" t="s">
        <v>20</v>
      </c>
      <c r="S2600" s="12" t="s">
        <v>2344</v>
      </c>
      <c r="T2600" s="30">
        <f t="shared" si="162"/>
        <v>-60</v>
      </c>
      <c r="U2600" s="31">
        <v>0</v>
      </c>
      <c r="V2600" s="31">
        <v>0</v>
      </c>
      <c r="W2600" s="31">
        <v>250000</v>
      </c>
      <c r="X2600" s="32">
        <f t="shared" si="163"/>
        <v>-300</v>
      </c>
      <c r="Y2600" s="35" t="s">
        <v>7692</v>
      </c>
    </row>
    <row r="2601" spans="1:25" x14ac:dyDescent="0.3">
      <c r="A2601" s="1" t="s">
        <v>2083</v>
      </c>
      <c r="B2601" s="2" t="s">
        <v>2343</v>
      </c>
      <c r="C2601" s="3">
        <v>1977</v>
      </c>
      <c r="D2601" s="4">
        <v>936</v>
      </c>
      <c r="E2601" s="5">
        <v>91</v>
      </c>
      <c r="F2601" s="6">
        <v>28</v>
      </c>
      <c r="G2601" s="5">
        <v>63.9</v>
      </c>
      <c r="H2601" s="7">
        <v>19</v>
      </c>
      <c r="I2601" s="8">
        <v>312</v>
      </c>
      <c r="J2601" s="9">
        <v>450000</v>
      </c>
      <c r="K2601" s="9" t="s">
        <v>5096</v>
      </c>
      <c r="L2601" s="9">
        <v>62000</v>
      </c>
      <c r="M2601" s="9" t="s">
        <v>5095</v>
      </c>
      <c r="N2601" s="9">
        <f t="shared" si="164"/>
        <v>388000</v>
      </c>
      <c r="O2601" s="15">
        <f t="shared" si="165"/>
        <v>13.777777777777779</v>
      </c>
      <c r="P2601" s="11">
        <v>3</v>
      </c>
      <c r="Q2601" s="11">
        <v>1</v>
      </c>
      <c r="R2601" s="11" t="s">
        <v>20</v>
      </c>
      <c r="S2601" s="12">
        <v>90</v>
      </c>
      <c r="T2601" s="30">
        <f t="shared" si="162"/>
        <v>-324.52830188679246</v>
      </c>
      <c r="U2601" s="31">
        <v>0</v>
      </c>
      <c r="V2601" s="31">
        <v>0</v>
      </c>
      <c r="W2601" s="31">
        <v>106000</v>
      </c>
      <c r="X2601" s="32">
        <f t="shared" si="163"/>
        <v>-300</v>
      </c>
      <c r="Y2601" s="35" t="s">
        <v>7693</v>
      </c>
    </row>
    <row r="2602" spans="1:25" x14ac:dyDescent="0.3">
      <c r="A2602" s="1" t="s">
        <v>2083</v>
      </c>
      <c r="B2602" s="2" t="s">
        <v>2343</v>
      </c>
      <c r="C2602" s="3">
        <v>1977</v>
      </c>
      <c r="D2602" s="4">
        <v>936</v>
      </c>
      <c r="E2602" s="5">
        <v>102.8</v>
      </c>
      <c r="F2602" s="6">
        <v>31</v>
      </c>
      <c r="G2602" s="5">
        <v>78.099999999999994</v>
      </c>
      <c r="H2602" s="7">
        <v>24</v>
      </c>
      <c r="I2602" s="8">
        <v>241</v>
      </c>
      <c r="J2602" s="9">
        <v>550000</v>
      </c>
      <c r="K2602" s="9" t="s">
        <v>5095</v>
      </c>
      <c r="L2602" s="9">
        <v>63000</v>
      </c>
      <c r="M2602" s="9" t="s">
        <v>5095</v>
      </c>
      <c r="N2602" s="9">
        <f t="shared" si="164"/>
        <v>487000</v>
      </c>
      <c r="O2602" s="15">
        <f t="shared" si="165"/>
        <v>11.454545454545455</v>
      </c>
      <c r="P2602" s="11">
        <v>3</v>
      </c>
      <c r="Q2602" s="11">
        <v>1</v>
      </c>
      <c r="R2602" s="11" t="s">
        <v>20</v>
      </c>
      <c r="S2602" s="12">
        <v>102</v>
      </c>
      <c r="T2602" s="30">
        <f t="shared" si="162"/>
        <v>-57.142857142857139</v>
      </c>
      <c r="U2602" s="31">
        <v>0</v>
      </c>
      <c r="V2602" s="31">
        <v>0</v>
      </c>
      <c r="W2602" s="31">
        <v>350000</v>
      </c>
      <c r="X2602" s="32">
        <f t="shared" si="163"/>
        <v>-300</v>
      </c>
      <c r="Y2602" s="35" t="s">
        <v>7694</v>
      </c>
    </row>
    <row r="2603" spans="1:25" x14ac:dyDescent="0.3">
      <c r="A2603" s="1" t="s">
        <v>2083</v>
      </c>
      <c r="B2603" s="2" t="s">
        <v>2343</v>
      </c>
      <c r="C2603" s="3">
        <v>1977</v>
      </c>
      <c r="D2603" s="4">
        <v>936</v>
      </c>
      <c r="E2603" s="5">
        <v>121.8</v>
      </c>
      <c r="F2603" s="6">
        <v>37</v>
      </c>
      <c r="G2603" s="5">
        <v>91.2</v>
      </c>
      <c r="H2603" s="7">
        <v>28</v>
      </c>
      <c r="I2603" s="8">
        <v>120</v>
      </c>
      <c r="J2603" s="9">
        <v>600000</v>
      </c>
      <c r="K2603" s="9" t="s">
        <v>5096</v>
      </c>
      <c r="L2603" s="9">
        <v>105000</v>
      </c>
      <c r="M2603" s="9" t="s">
        <v>5096</v>
      </c>
      <c r="N2603" s="9">
        <f t="shared" si="164"/>
        <v>495000</v>
      </c>
      <c r="O2603" s="15">
        <f t="shared" si="165"/>
        <v>17.5</v>
      </c>
      <c r="P2603" s="11">
        <v>4</v>
      </c>
      <c r="Q2603" s="11">
        <v>2</v>
      </c>
      <c r="R2603" s="11" t="s">
        <v>20</v>
      </c>
      <c r="S2603" s="12">
        <v>121</v>
      </c>
      <c r="T2603" s="30">
        <f t="shared" si="162"/>
        <v>-60</v>
      </c>
      <c r="U2603" s="31">
        <v>0</v>
      </c>
      <c r="V2603" s="31">
        <v>0</v>
      </c>
      <c r="W2603" s="31">
        <v>375000</v>
      </c>
      <c r="X2603" s="32">
        <f t="shared" si="163"/>
        <v>-300</v>
      </c>
      <c r="Y2603" s="35" t="s">
        <v>7695</v>
      </c>
    </row>
    <row r="2604" spans="1:25" x14ac:dyDescent="0.3">
      <c r="A2604" s="1" t="s">
        <v>2083</v>
      </c>
      <c r="B2604" s="2" t="s">
        <v>2346</v>
      </c>
      <c r="C2604" s="3">
        <v>1981</v>
      </c>
      <c r="D2604" s="4">
        <v>239</v>
      </c>
      <c r="E2604" s="5">
        <v>114.6</v>
      </c>
      <c r="F2604" s="6">
        <v>35</v>
      </c>
      <c r="G2604" s="5">
        <v>106.2</v>
      </c>
      <c r="H2604" s="7">
        <v>32</v>
      </c>
      <c r="I2604" s="8">
        <v>154</v>
      </c>
      <c r="J2604" s="9">
        <v>550000</v>
      </c>
      <c r="K2604" s="9" t="s">
        <v>5095</v>
      </c>
      <c r="L2604" s="9">
        <v>60000</v>
      </c>
      <c r="M2604" s="9" t="s">
        <v>5097</v>
      </c>
      <c r="N2604" s="9">
        <f t="shared" si="164"/>
        <v>490000</v>
      </c>
      <c r="O2604" s="15">
        <f t="shared" si="165"/>
        <v>10.909090909090908</v>
      </c>
      <c r="P2604" s="11">
        <v>3</v>
      </c>
      <c r="Q2604" s="11">
        <v>1</v>
      </c>
      <c r="R2604" s="11" t="s">
        <v>20</v>
      </c>
      <c r="S2604" s="12" t="s">
        <v>551</v>
      </c>
      <c r="T2604" s="30">
        <f t="shared" si="162"/>
        <v>-38.190954773869343</v>
      </c>
      <c r="U2604" s="31">
        <v>0</v>
      </c>
      <c r="V2604" s="31">
        <v>0</v>
      </c>
      <c r="W2604" s="31">
        <v>398000</v>
      </c>
      <c r="X2604" s="32">
        <f t="shared" si="163"/>
        <v>-300</v>
      </c>
      <c r="Y2604" s="35" t="s">
        <v>7696</v>
      </c>
    </row>
    <row r="2605" spans="1:25" x14ac:dyDescent="0.3">
      <c r="A2605" s="1" t="s">
        <v>2083</v>
      </c>
      <c r="B2605" s="2" t="s">
        <v>2346</v>
      </c>
      <c r="C2605" s="3">
        <v>1981</v>
      </c>
      <c r="D2605" s="4">
        <v>239</v>
      </c>
      <c r="E2605" s="5">
        <v>151</v>
      </c>
      <c r="F2605" s="6">
        <v>46</v>
      </c>
      <c r="G2605" s="5">
        <v>137.6</v>
      </c>
      <c r="H2605" s="7">
        <v>42</v>
      </c>
      <c r="I2605" s="8">
        <v>66</v>
      </c>
      <c r="J2605" s="9">
        <v>610000</v>
      </c>
      <c r="K2605" s="9" t="s">
        <v>5096</v>
      </c>
      <c r="L2605" s="9">
        <v>135000</v>
      </c>
      <c r="M2605" s="9" t="s">
        <v>5097</v>
      </c>
      <c r="N2605" s="9">
        <f t="shared" si="164"/>
        <v>475000</v>
      </c>
      <c r="O2605" s="15">
        <f t="shared" si="165"/>
        <v>22.131147540983605</v>
      </c>
      <c r="P2605" s="11">
        <v>4</v>
      </c>
      <c r="Q2605" s="11">
        <v>2</v>
      </c>
      <c r="R2605" s="11" t="s">
        <v>22</v>
      </c>
      <c r="S2605" s="12">
        <v>151</v>
      </c>
      <c r="T2605" s="30">
        <f t="shared" si="162"/>
        <v>-22.736418511066397</v>
      </c>
      <c r="U2605" s="31">
        <v>0</v>
      </c>
      <c r="V2605" s="31">
        <v>0</v>
      </c>
      <c r="W2605" s="31">
        <v>497000</v>
      </c>
      <c r="X2605" s="32">
        <f t="shared" si="163"/>
        <v>-300</v>
      </c>
      <c r="Y2605" s="35" t="s">
        <v>7697</v>
      </c>
    </row>
    <row r="2606" spans="1:25" x14ac:dyDescent="0.3">
      <c r="A2606" s="1" t="s">
        <v>2083</v>
      </c>
      <c r="B2606" s="2" t="s">
        <v>2348</v>
      </c>
      <c r="C2606" s="3">
        <v>1987</v>
      </c>
      <c r="D2606" s="4">
        <v>911</v>
      </c>
      <c r="E2606" s="5">
        <v>95.3</v>
      </c>
      <c r="F2606" s="6">
        <v>29</v>
      </c>
      <c r="G2606" s="5">
        <v>74.400000000000006</v>
      </c>
      <c r="H2606" s="7">
        <v>23</v>
      </c>
      <c r="I2606" s="8">
        <v>459</v>
      </c>
      <c r="J2606" s="9">
        <v>440000</v>
      </c>
      <c r="K2606" s="9" t="s">
        <v>5096</v>
      </c>
      <c r="L2606" s="9">
        <v>78500</v>
      </c>
      <c r="M2606" s="9" t="s">
        <v>5095</v>
      </c>
      <c r="N2606" s="9">
        <f t="shared" si="164"/>
        <v>361500</v>
      </c>
      <c r="O2606" s="15">
        <f t="shared" si="165"/>
        <v>17.84090909090909</v>
      </c>
      <c r="P2606" s="11">
        <v>3</v>
      </c>
      <c r="Q2606" s="11">
        <v>1</v>
      </c>
      <c r="R2606" s="11" t="s">
        <v>20</v>
      </c>
      <c r="S2606" s="12">
        <v>95</v>
      </c>
      <c r="T2606" s="30">
        <f t="shared" si="162"/>
        <v>-37.071651090342677</v>
      </c>
      <c r="U2606" s="31">
        <v>0</v>
      </c>
      <c r="V2606" s="31">
        <v>94.8</v>
      </c>
      <c r="W2606" s="31">
        <v>321000</v>
      </c>
      <c r="X2606" s="32">
        <f t="shared" si="163"/>
        <v>-300</v>
      </c>
      <c r="Y2606" s="35" t="s">
        <v>7698</v>
      </c>
    </row>
    <row r="2607" spans="1:25" x14ac:dyDescent="0.3">
      <c r="A2607" s="1" t="s">
        <v>2083</v>
      </c>
      <c r="B2607" s="2" t="s">
        <v>2348</v>
      </c>
      <c r="C2607" s="3">
        <v>1987</v>
      </c>
      <c r="D2607" s="4">
        <v>911</v>
      </c>
      <c r="E2607" s="5">
        <v>138.5</v>
      </c>
      <c r="F2607" s="6">
        <v>42</v>
      </c>
      <c r="G2607" s="5">
        <v>118.6</v>
      </c>
      <c r="H2607" s="7">
        <v>36</v>
      </c>
      <c r="I2607" s="8">
        <v>180</v>
      </c>
      <c r="J2607" s="9">
        <v>600000</v>
      </c>
      <c r="K2607" s="9">
        <v>8</v>
      </c>
      <c r="L2607" s="9">
        <v>110000</v>
      </c>
      <c r="M2607" s="9">
        <v>2</v>
      </c>
      <c r="N2607" s="9">
        <f t="shared" si="164"/>
        <v>490000</v>
      </c>
      <c r="O2607" s="15">
        <f t="shared" si="165"/>
        <v>18.333333333333332</v>
      </c>
      <c r="P2607" s="11">
        <v>4</v>
      </c>
      <c r="Q2607" s="11">
        <v>2</v>
      </c>
      <c r="R2607" s="11" t="s">
        <v>22</v>
      </c>
      <c r="S2607" s="12">
        <v>138</v>
      </c>
      <c r="T2607" s="30">
        <f t="shared" si="162"/>
        <v>-51.898734177215189</v>
      </c>
      <c r="U2607" s="31">
        <v>0</v>
      </c>
      <c r="V2607" s="31">
        <v>94.8</v>
      </c>
      <c r="W2607" s="31">
        <v>395000</v>
      </c>
      <c r="X2607" s="32">
        <f t="shared" si="163"/>
        <v>-300</v>
      </c>
      <c r="Y2607" s="35" t="s">
        <v>7699</v>
      </c>
    </row>
    <row r="2608" spans="1:25" x14ac:dyDescent="0.3">
      <c r="A2608" s="1" t="s">
        <v>2083</v>
      </c>
      <c r="B2608" s="2" t="s">
        <v>2348</v>
      </c>
      <c r="C2608" s="3">
        <v>1987</v>
      </c>
      <c r="D2608" s="4">
        <v>911</v>
      </c>
      <c r="E2608" s="5">
        <v>163.6</v>
      </c>
      <c r="F2608" s="6">
        <v>49</v>
      </c>
      <c r="G2608" s="5">
        <v>140.9</v>
      </c>
      <c r="H2608" s="7">
        <v>43</v>
      </c>
      <c r="I2608" s="8">
        <v>272</v>
      </c>
      <c r="J2608" s="9">
        <v>650000</v>
      </c>
      <c r="K2608" s="9">
        <v>5</v>
      </c>
      <c r="L2608" s="9">
        <v>119000</v>
      </c>
      <c r="M2608" s="9" t="s">
        <v>5095</v>
      </c>
      <c r="N2608" s="9">
        <f t="shared" si="164"/>
        <v>531000</v>
      </c>
      <c r="O2608" s="15">
        <f t="shared" si="165"/>
        <v>18.307692307692307</v>
      </c>
      <c r="P2608" s="11">
        <v>4</v>
      </c>
      <c r="Q2608" s="11">
        <v>2</v>
      </c>
      <c r="R2608" s="11" t="s">
        <v>22</v>
      </c>
      <c r="S2608" s="12">
        <v>163</v>
      </c>
      <c r="T2608" s="30">
        <f t="shared" si="162"/>
        <v>-38.297872340425535</v>
      </c>
      <c r="U2608" s="31">
        <v>0</v>
      </c>
      <c r="V2608" s="31">
        <v>94.8</v>
      </c>
      <c r="W2608" s="31">
        <v>470000</v>
      </c>
      <c r="X2608" s="32">
        <f t="shared" si="163"/>
        <v>-300</v>
      </c>
      <c r="Y2608" s="35" t="s">
        <v>7700</v>
      </c>
    </row>
    <row r="2609" spans="1:25" x14ac:dyDescent="0.3">
      <c r="A2609" s="1" t="s">
        <v>2083</v>
      </c>
      <c r="B2609" s="2" t="s">
        <v>2350</v>
      </c>
      <c r="C2609" s="3">
        <v>2009</v>
      </c>
      <c r="D2609" s="4">
        <v>476</v>
      </c>
      <c r="E2609" s="5">
        <v>85.6</v>
      </c>
      <c r="F2609" s="6">
        <v>26</v>
      </c>
      <c r="G2609" s="5">
        <v>60</v>
      </c>
      <c r="H2609" s="7">
        <v>18</v>
      </c>
      <c r="I2609" s="8">
        <v>97</v>
      </c>
      <c r="J2609" s="9">
        <v>265000</v>
      </c>
      <c r="K2609" s="9" t="s">
        <v>5095</v>
      </c>
      <c r="L2609" s="9">
        <v>107000</v>
      </c>
      <c r="M2609" s="9" t="s">
        <v>5096</v>
      </c>
      <c r="N2609" s="9">
        <f t="shared" si="164"/>
        <v>158000</v>
      </c>
      <c r="O2609" s="15">
        <f t="shared" si="165"/>
        <v>40.377358490566039</v>
      </c>
      <c r="P2609" s="11">
        <v>3</v>
      </c>
      <c r="Q2609" s="11">
        <v>2</v>
      </c>
      <c r="R2609" s="11" t="s">
        <v>22</v>
      </c>
      <c r="S2609" s="12">
        <v>85</v>
      </c>
      <c r="T2609" s="30">
        <f t="shared" si="162"/>
        <v>-29.268292682926827</v>
      </c>
      <c r="U2609" s="31">
        <v>0</v>
      </c>
      <c r="V2609" s="31">
        <v>94.3</v>
      </c>
      <c r="W2609" s="31">
        <v>205000</v>
      </c>
      <c r="X2609" s="32">
        <f t="shared" si="163"/>
        <v>-300</v>
      </c>
      <c r="Y2609" s="35" t="s">
        <v>7701</v>
      </c>
    </row>
    <row r="2610" spans="1:25" x14ac:dyDescent="0.3">
      <c r="A2610" s="1" t="s">
        <v>2083</v>
      </c>
      <c r="B2610" s="2" t="s">
        <v>2350</v>
      </c>
      <c r="C2610" s="3">
        <v>2009</v>
      </c>
      <c r="D2610" s="4">
        <v>476</v>
      </c>
      <c r="E2610" s="5">
        <v>97.5</v>
      </c>
      <c r="F2610" s="6">
        <v>29</v>
      </c>
      <c r="G2610" s="5">
        <v>71</v>
      </c>
      <c r="H2610" s="7">
        <v>21</v>
      </c>
      <c r="I2610" s="8">
        <v>128</v>
      </c>
      <c r="J2610" s="9">
        <v>280000</v>
      </c>
      <c r="K2610" s="9" t="s">
        <v>5096</v>
      </c>
      <c r="L2610" s="9">
        <v>0</v>
      </c>
      <c r="M2610" s="9"/>
      <c r="N2610" s="9">
        <f t="shared" si="164"/>
        <v>280000</v>
      </c>
      <c r="O2610" s="15">
        <f t="shared" si="165"/>
        <v>0</v>
      </c>
      <c r="P2610" s="11">
        <v>3</v>
      </c>
      <c r="Q2610" s="11">
        <v>2</v>
      </c>
      <c r="R2610" s="11" t="s">
        <v>22</v>
      </c>
      <c r="S2610" s="12">
        <v>97</v>
      </c>
      <c r="T2610" s="30">
        <f t="shared" si="162"/>
        <v>-26.696832579185521</v>
      </c>
      <c r="U2610" s="31">
        <v>0</v>
      </c>
      <c r="V2610" s="31">
        <v>94.3</v>
      </c>
      <c r="W2610" s="31">
        <v>221000</v>
      </c>
      <c r="X2610" s="32">
        <f t="shared" si="163"/>
        <v>-300</v>
      </c>
      <c r="Y2610" s="35" t="s">
        <v>7702</v>
      </c>
    </row>
    <row r="2611" spans="1:25" x14ac:dyDescent="0.3">
      <c r="A2611" s="1" t="s">
        <v>2083</v>
      </c>
      <c r="B2611" s="2" t="s">
        <v>2350</v>
      </c>
      <c r="C2611" s="3">
        <v>2009</v>
      </c>
      <c r="D2611" s="4">
        <v>476</v>
      </c>
      <c r="E2611" s="5">
        <v>113.5</v>
      </c>
      <c r="F2611" s="6">
        <v>34</v>
      </c>
      <c r="G2611" s="5">
        <v>85</v>
      </c>
      <c r="H2611" s="7">
        <v>26</v>
      </c>
      <c r="I2611" s="8">
        <v>153</v>
      </c>
      <c r="J2611" s="9">
        <v>299000</v>
      </c>
      <c r="K2611" s="9" t="s">
        <v>5095</v>
      </c>
      <c r="L2611" s="9">
        <v>119000</v>
      </c>
      <c r="M2611" s="9">
        <v>7</v>
      </c>
      <c r="N2611" s="9">
        <f t="shared" si="164"/>
        <v>180000</v>
      </c>
      <c r="O2611" s="15">
        <f t="shared" si="165"/>
        <v>39.799331103678931</v>
      </c>
      <c r="P2611" s="11">
        <v>3</v>
      </c>
      <c r="Q2611" s="11">
        <v>2</v>
      </c>
      <c r="R2611" s="11" t="s">
        <v>22</v>
      </c>
      <c r="S2611" s="12">
        <v>113</v>
      </c>
      <c r="T2611" s="30">
        <f t="shared" si="162"/>
        <v>-17.485265225933201</v>
      </c>
      <c r="U2611" s="31">
        <v>0</v>
      </c>
      <c r="V2611" s="31">
        <v>94.3</v>
      </c>
      <c r="W2611" s="31">
        <v>254500</v>
      </c>
      <c r="X2611" s="32">
        <f t="shared" si="163"/>
        <v>-300</v>
      </c>
      <c r="Y2611" s="35" t="s">
        <v>7703</v>
      </c>
    </row>
    <row r="2612" spans="1:25" x14ac:dyDescent="0.3">
      <c r="A2612" s="1" t="s">
        <v>2083</v>
      </c>
      <c r="B2612" s="2" t="s">
        <v>2350</v>
      </c>
      <c r="C2612" s="3">
        <v>2009</v>
      </c>
      <c r="D2612" s="4">
        <v>476</v>
      </c>
      <c r="E2612" s="5">
        <v>172.2</v>
      </c>
      <c r="F2612" s="6">
        <v>52</v>
      </c>
      <c r="G2612" s="5">
        <v>142.1</v>
      </c>
      <c r="H2612" s="7">
        <v>43</v>
      </c>
      <c r="I2612" s="8">
        <v>74</v>
      </c>
      <c r="J2612" s="9">
        <v>349000</v>
      </c>
      <c r="K2612" s="9" t="s">
        <v>5096</v>
      </c>
      <c r="L2612" s="9">
        <v>0</v>
      </c>
      <c r="M2612" s="9"/>
      <c r="N2612" s="9">
        <f t="shared" si="164"/>
        <v>349000</v>
      </c>
      <c r="O2612" s="15">
        <f t="shared" si="165"/>
        <v>0</v>
      </c>
      <c r="P2612" s="11">
        <v>4</v>
      </c>
      <c r="Q2612" s="11">
        <v>2</v>
      </c>
      <c r="R2612" s="11" t="s">
        <v>22</v>
      </c>
      <c r="S2612" s="12">
        <v>172</v>
      </c>
      <c r="T2612" s="30">
        <f t="shared" si="162"/>
        <v>-12.580645161290322</v>
      </c>
      <c r="U2612" s="31">
        <v>0</v>
      </c>
      <c r="V2612" s="31">
        <v>94.3</v>
      </c>
      <c r="W2612" s="31">
        <v>310000</v>
      </c>
      <c r="X2612" s="32">
        <f t="shared" si="163"/>
        <v>-300</v>
      </c>
      <c r="Y2612" s="35" t="s">
        <v>7704</v>
      </c>
    </row>
    <row r="2613" spans="1:25" x14ac:dyDescent="0.3">
      <c r="A2613" s="1" t="s">
        <v>2083</v>
      </c>
      <c r="B2613" s="2" t="s">
        <v>2352</v>
      </c>
      <c r="C2613" s="3">
        <v>1996</v>
      </c>
      <c r="D2613" s="4">
        <v>216</v>
      </c>
      <c r="E2613" s="5">
        <v>57.7</v>
      </c>
      <c r="F2613" s="6">
        <v>17</v>
      </c>
      <c r="G2613" s="5">
        <v>39.9</v>
      </c>
      <c r="H2613" s="7">
        <v>12</v>
      </c>
      <c r="I2613" s="8">
        <v>171</v>
      </c>
      <c r="J2613" s="9">
        <v>45500</v>
      </c>
      <c r="K2613" s="9" t="s">
        <v>5095</v>
      </c>
      <c r="L2613" s="9">
        <v>0</v>
      </c>
      <c r="M2613" s="9"/>
      <c r="N2613" s="9">
        <f t="shared" si="164"/>
        <v>45500</v>
      </c>
      <c r="O2613" s="15">
        <f t="shared" si="165"/>
        <v>0</v>
      </c>
      <c r="P2613" s="11">
        <v>1</v>
      </c>
      <c r="Q2613" s="11">
        <v>1</v>
      </c>
      <c r="R2613" s="11" t="s">
        <v>20</v>
      </c>
      <c r="S2613" s="12">
        <v>57</v>
      </c>
      <c r="T2613" s="30">
        <f t="shared" si="162"/>
        <v>1.0869565217391304</v>
      </c>
      <c r="U2613" s="31">
        <v>0</v>
      </c>
      <c r="V2613" s="31">
        <v>88.1</v>
      </c>
      <c r="W2613" s="31">
        <v>46000</v>
      </c>
      <c r="X2613" s="32">
        <f t="shared" si="163"/>
        <v>500</v>
      </c>
      <c r="Y2613" s="35" t="s">
        <v>7705</v>
      </c>
    </row>
    <row r="2614" spans="1:25" x14ac:dyDescent="0.3">
      <c r="A2614" s="1" t="s">
        <v>2083</v>
      </c>
      <c r="B2614" s="2" t="s">
        <v>2354</v>
      </c>
      <c r="C2614" s="3">
        <v>2010</v>
      </c>
      <c r="D2614" s="4">
        <v>464</v>
      </c>
      <c r="E2614" s="5">
        <v>87.3</v>
      </c>
      <c r="F2614" s="6">
        <v>26</v>
      </c>
      <c r="G2614" s="5">
        <v>59.9</v>
      </c>
      <c r="H2614" s="7">
        <v>18</v>
      </c>
      <c r="I2614" s="8">
        <v>37</v>
      </c>
      <c r="J2614" s="9">
        <v>0</v>
      </c>
      <c r="K2614" s="9"/>
      <c r="L2614" s="9">
        <v>103000</v>
      </c>
      <c r="M2614" s="9">
        <v>1</v>
      </c>
      <c r="N2614" s="9">
        <f t="shared" si="164"/>
        <v>-103000</v>
      </c>
      <c r="O2614" s="15">
        <f t="shared" si="165"/>
        <v>0</v>
      </c>
      <c r="P2614" s="11">
        <v>3</v>
      </c>
      <c r="Q2614" s="11">
        <v>2</v>
      </c>
      <c r="R2614" s="11" t="s">
        <v>22</v>
      </c>
      <c r="S2614" s="12" t="s">
        <v>2355</v>
      </c>
      <c r="T2614" s="30">
        <f t="shared" si="162"/>
        <v>300</v>
      </c>
      <c r="U2614" s="31">
        <v>0</v>
      </c>
      <c r="V2614" s="31">
        <v>94.3</v>
      </c>
      <c r="W2614" s="31">
        <v>215000</v>
      </c>
      <c r="X2614" s="32">
        <f t="shared" si="163"/>
        <v>-300</v>
      </c>
      <c r="Y2614" s="35" t="s">
        <v>7706</v>
      </c>
    </row>
    <row r="2615" spans="1:25" x14ac:dyDescent="0.3">
      <c r="A2615" s="1" t="s">
        <v>2083</v>
      </c>
      <c r="B2615" s="2" t="s">
        <v>2354</v>
      </c>
      <c r="C2615" s="3">
        <v>2010</v>
      </c>
      <c r="D2615" s="4">
        <v>464</v>
      </c>
      <c r="E2615" s="5">
        <v>109.2</v>
      </c>
      <c r="F2615" s="6">
        <v>33</v>
      </c>
      <c r="G2615" s="5">
        <v>84.9</v>
      </c>
      <c r="H2615" s="7">
        <v>26</v>
      </c>
      <c r="I2615" s="8">
        <v>132</v>
      </c>
      <c r="J2615" s="9">
        <v>297000</v>
      </c>
      <c r="K2615" s="9" t="s">
        <v>5096</v>
      </c>
      <c r="L2615" s="9">
        <v>132000</v>
      </c>
      <c r="M2615" s="9" t="s">
        <v>5095</v>
      </c>
      <c r="N2615" s="9">
        <f t="shared" si="164"/>
        <v>165000</v>
      </c>
      <c r="O2615" s="15">
        <f t="shared" si="165"/>
        <v>44.444444444444443</v>
      </c>
      <c r="P2615" s="11">
        <v>3</v>
      </c>
      <c r="Q2615" s="11">
        <v>2</v>
      </c>
      <c r="R2615" s="11" t="s">
        <v>22</v>
      </c>
      <c r="S2615" s="12" t="s">
        <v>93</v>
      </c>
      <c r="T2615" s="30">
        <f t="shared" si="162"/>
        <v>-14.23076923076923</v>
      </c>
      <c r="U2615" s="31">
        <v>0</v>
      </c>
      <c r="V2615" s="31">
        <v>94.3</v>
      </c>
      <c r="W2615" s="31">
        <v>260000</v>
      </c>
      <c r="X2615" s="32">
        <f t="shared" si="163"/>
        <v>-300</v>
      </c>
      <c r="Y2615" s="35" t="s">
        <v>7707</v>
      </c>
    </row>
    <row r="2616" spans="1:25" x14ac:dyDescent="0.3">
      <c r="A2616" s="1" t="s">
        <v>2083</v>
      </c>
      <c r="B2616" s="2" t="s">
        <v>2354</v>
      </c>
      <c r="C2616" s="3">
        <v>2010</v>
      </c>
      <c r="D2616" s="4">
        <v>464</v>
      </c>
      <c r="E2616" s="5">
        <v>135.19999999999999</v>
      </c>
      <c r="F2616" s="6">
        <v>41</v>
      </c>
      <c r="G2616" s="5">
        <v>105.9</v>
      </c>
      <c r="H2616" s="7">
        <v>32</v>
      </c>
      <c r="I2616" s="8">
        <v>82</v>
      </c>
      <c r="J2616" s="9">
        <v>334000</v>
      </c>
      <c r="K2616" s="9" t="s">
        <v>5096</v>
      </c>
      <c r="L2616" s="9">
        <v>154500</v>
      </c>
      <c r="M2616" s="9" t="s">
        <v>5096</v>
      </c>
      <c r="N2616" s="9">
        <f t="shared" si="164"/>
        <v>179500</v>
      </c>
      <c r="O2616" s="15">
        <f t="shared" si="165"/>
        <v>46.257485029940121</v>
      </c>
      <c r="P2616" s="11">
        <v>4</v>
      </c>
      <c r="Q2616" s="11">
        <v>2</v>
      </c>
      <c r="R2616" s="11" t="s">
        <v>22</v>
      </c>
      <c r="S2616" s="12">
        <v>135</v>
      </c>
      <c r="T2616" s="30">
        <f t="shared" si="162"/>
        <v>-7.915993537964459</v>
      </c>
      <c r="U2616" s="31">
        <v>0</v>
      </c>
      <c r="V2616" s="31">
        <v>94.3</v>
      </c>
      <c r="W2616" s="31">
        <v>309500</v>
      </c>
      <c r="X2616" s="32">
        <f t="shared" si="163"/>
        <v>-300</v>
      </c>
      <c r="Y2616" s="35" t="s">
        <v>7708</v>
      </c>
    </row>
    <row r="2617" spans="1:25" x14ac:dyDescent="0.3">
      <c r="A2617" s="1" t="s">
        <v>2083</v>
      </c>
      <c r="B2617" s="2" t="s">
        <v>2354</v>
      </c>
      <c r="C2617" s="3">
        <v>2010</v>
      </c>
      <c r="D2617" s="4">
        <v>464</v>
      </c>
      <c r="E2617" s="5">
        <v>154.9</v>
      </c>
      <c r="F2617" s="6">
        <v>47</v>
      </c>
      <c r="G2617" s="5">
        <v>120.4</v>
      </c>
      <c r="H2617" s="7">
        <v>36</v>
      </c>
      <c r="I2617" s="8">
        <v>68</v>
      </c>
      <c r="J2617" s="9">
        <v>340000</v>
      </c>
      <c r="K2617" s="9" t="s">
        <v>5096</v>
      </c>
      <c r="L2617" s="9">
        <v>230000</v>
      </c>
      <c r="M2617" s="9">
        <v>26</v>
      </c>
      <c r="N2617" s="9">
        <f t="shared" si="164"/>
        <v>110000</v>
      </c>
      <c r="O2617" s="15">
        <f t="shared" si="165"/>
        <v>67.64705882352942</v>
      </c>
      <c r="P2617" s="11">
        <v>4</v>
      </c>
      <c r="Q2617" s="11">
        <v>2</v>
      </c>
      <c r="R2617" s="11" t="s">
        <v>22</v>
      </c>
      <c r="S2617" s="12" t="s">
        <v>2357</v>
      </c>
      <c r="T2617" s="30">
        <f t="shared" si="162"/>
        <v>-25.925925925925924</v>
      </c>
      <c r="U2617" s="31">
        <v>0</v>
      </c>
      <c r="V2617" s="31">
        <v>94.3</v>
      </c>
      <c r="W2617" s="31">
        <v>270000</v>
      </c>
      <c r="X2617" s="32">
        <f t="shared" si="163"/>
        <v>-300</v>
      </c>
      <c r="Y2617" s="35" t="s">
        <v>7709</v>
      </c>
    </row>
    <row r="2618" spans="1:25" x14ac:dyDescent="0.3">
      <c r="A2618" s="1" t="s">
        <v>2083</v>
      </c>
      <c r="B2618" s="2" t="s">
        <v>2358</v>
      </c>
      <c r="C2618" s="3">
        <v>2005</v>
      </c>
      <c r="D2618" s="4">
        <v>840</v>
      </c>
      <c r="E2618" s="5">
        <v>79.5</v>
      </c>
      <c r="F2618" s="6">
        <v>24</v>
      </c>
      <c r="G2618" s="5">
        <v>59.6</v>
      </c>
      <c r="H2618" s="7">
        <v>18</v>
      </c>
      <c r="I2618" s="8">
        <v>449</v>
      </c>
      <c r="J2618" s="9">
        <v>255000</v>
      </c>
      <c r="K2618" s="9" t="s">
        <v>5096</v>
      </c>
      <c r="L2618" s="9">
        <v>100000</v>
      </c>
      <c r="M2618" s="9" t="s">
        <v>5097</v>
      </c>
      <c r="N2618" s="9">
        <f t="shared" si="164"/>
        <v>155000</v>
      </c>
      <c r="O2618" s="15">
        <f t="shared" si="165"/>
        <v>39.215686274509807</v>
      </c>
      <c r="P2618" s="11">
        <v>3</v>
      </c>
      <c r="Q2618" s="11">
        <v>2</v>
      </c>
      <c r="R2618" s="11" t="s">
        <v>22</v>
      </c>
      <c r="S2618" s="12" t="s">
        <v>67</v>
      </c>
      <c r="T2618" s="30">
        <f t="shared" si="162"/>
        <v>-20</v>
      </c>
      <c r="U2618" s="31">
        <v>0</v>
      </c>
      <c r="V2618" s="31">
        <v>94.3</v>
      </c>
      <c r="W2618" s="31">
        <v>212500</v>
      </c>
      <c r="X2618" s="32">
        <f t="shared" si="163"/>
        <v>-300</v>
      </c>
      <c r="Y2618" s="35" t="s">
        <v>7710</v>
      </c>
    </row>
    <row r="2619" spans="1:25" x14ac:dyDescent="0.3">
      <c r="A2619" s="1" t="s">
        <v>2083</v>
      </c>
      <c r="B2619" s="2" t="s">
        <v>2358</v>
      </c>
      <c r="C2619" s="3">
        <v>2005</v>
      </c>
      <c r="D2619" s="4">
        <v>840</v>
      </c>
      <c r="E2619" s="5">
        <v>106.6</v>
      </c>
      <c r="F2619" s="6">
        <v>32</v>
      </c>
      <c r="G2619" s="5">
        <v>85</v>
      </c>
      <c r="H2619" s="7">
        <v>26</v>
      </c>
      <c r="I2619" s="8">
        <v>308</v>
      </c>
      <c r="J2619" s="9">
        <v>319000</v>
      </c>
      <c r="K2619" s="9" t="s">
        <v>5096</v>
      </c>
      <c r="L2619" s="9">
        <v>135000</v>
      </c>
      <c r="M2619" s="9" t="s">
        <v>5095</v>
      </c>
      <c r="N2619" s="9">
        <f t="shared" si="164"/>
        <v>184000</v>
      </c>
      <c r="O2619" s="15">
        <f t="shared" si="165"/>
        <v>42.319749216300941</v>
      </c>
      <c r="P2619" s="11">
        <v>3</v>
      </c>
      <c r="Q2619" s="11">
        <v>2</v>
      </c>
      <c r="R2619" s="11" t="s">
        <v>22</v>
      </c>
      <c r="S2619" s="12" t="s">
        <v>42</v>
      </c>
      <c r="T2619" s="30">
        <f t="shared" si="162"/>
        <v>-20.422801057002644</v>
      </c>
      <c r="U2619" s="31">
        <v>0</v>
      </c>
      <c r="V2619" s="31">
        <v>94.3</v>
      </c>
      <c r="W2619" s="31">
        <v>264900</v>
      </c>
      <c r="X2619" s="32">
        <f t="shared" si="163"/>
        <v>-300</v>
      </c>
      <c r="Y2619" s="35" t="s">
        <v>7711</v>
      </c>
    </row>
    <row r="2620" spans="1:25" x14ac:dyDescent="0.3">
      <c r="A2620" s="1" t="s">
        <v>2083</v>
      </c>
      <c r="B2620" s="2" t="s">
        <v>2360</v>
      </c>
      <c r="C2620" s="3">
        <v>2014</v>
      </c>
      <c r="D2620" s="4">
        <v>411</v>
      </c>
      <c r="E2620" s="5">
        <v>94.4</v>
      </c>
      <c r="F2620" s="6">
        <v>29</v>
      </c>
      <c r="G2620" s="5">
        <v>70.8</v>
      </c>
      <c r="H2620" s="7">
        <v>21</v>
      </c>
      <c r="I2620" s="8">
        <v>120</v>
      </c>
      <c r="J2620" s="9">
        <v>270000</v>
      </c>
      <c r="K2620" s="9" t="s">
        <v>5095</v>
      </c>
      <c r="L2620" s="9">
        <v>0</v>
      </c>
      <c r="M2620" s="9"/>
      <c r="N2620" s="9">
        <f t="shared" si="164"/>
        <v>270000</v>
      </c>
      <c r="O2620" s="15">
        <f t="shared" si="165"/>
        <v>0</v>
      </c>
      <c r="P2620" s="11">
        <v>3</v>
      </c>
      <c r="Q2620" s="11">
        <v>2</v>
      </c>
      <c r="R2620" s="11" t="s">
        <v>22</v>
      </c>
      <c r="S2620" s="12" t="s">
        <v>2361</v>
      </c>
      <c r="T2620" s="30">
        <f t="shared" si="162"/>
        <v>-17.391304347826086</v>
      </c>
      <c r="U2620" s="31">
        <v>0</v>
      </c>
      <c r="V2620" s="31">
        <v>93.7</v>
      </c>
      <c r="W2620" s="31">
        <v>230000</v>
      </c>
      <c r="X2620" s="32">
        <f t="shared" si="163"/>
        <v>-300</v>
      </c>
      <c r="Y2620" s="35" t="s">
        <v>7712</v>
      </c>
    </row>
    <row r="2621" spans="1:25" x14ac:dyDescent="0.3">
      <c r="A2621" s="1" t="s">
        <v>2083</v>
      </c>
      <c r="B2621" s="2" t="s">
        <v>2360</v>
      </c>
      <c r="C2621" s="3">
        <v>2014</v>
      </c>
      <c r="D2621" s="4">
        <v>411</v>
      </c>
      <c r="E2621" s="5">
        <v>117.4</v>
      </c>
      <c r="F2621" s="6">
        <v>36</v>
      </c>
      <c r="G2621" s="5">
        <v>92.6</v>
      </c>
      <c r="H2621" s="7">
        <v>28</v>
      </c>
      <c r="I2621" s="8">
        <v>182</v>
      </c>
      <c r="J2621" s="9">
        <v>309000</v>
      </c>
      <c r="K2621" s="9" t="s">
        <v>5095</v>
      </c>
      <c r="L2621" s="9">
        <v>145000</v>
      </c>
      <c r="M2621" s="9" t="s">
        <v>5095</v>
      </c>
      <c r="N2621" s="9">
        <f t="shared" si="164"/>
        <v>164000</v>
      </c>
      <c r="O2621" s="15">
        <f t="shared" si="165"/>
        <v>46.925566343042071</v>
      </c>
      <c r="P2621" s="11">
        <v>3</v>
      </c>
      <c r="Q2621" s="11">
        <v>2</v>
      </c>
      <c r="R2621" s="11" t="s">
        <v>22</v>
      </c>
      <c r="S2621" s="12">
        <v>117</v>
      </c>
      <c r="T2621" s="30">
        <f t="shared" si="162"/>
        <v>3.1347962382445136</v>
      </c>
      <c r="U2621" s="31">
        <v>0</v>
      </c>
      <c r="V2621" s="31">
        <v>93.7</v>
      </c>
      <c r="W2621" s="31">
        <v>319000</v>
      </c>
      <c r="X2621" s="32">
        <f t="shared" si="163"/>
        <v>10000</v>
      </c>
      <c r="Y2621" s="35" t="s">
        <v>7713</v>
      </c>
    </row>
    <row r="2622" spans="1:25" x14ac:dyDescent="0.3">
      <c r="A2622" s="1" t="s">
        <v>2083</v>
      </c>
      <c r="B2622" s="2" t="s">
        <v>2363</v>
      </c>
      <c r="C2622" s="3">
        <v>2006</v>
      </c>
      <c r="D2622" s="4">
        <v>738</v>
      </c>
      <c r="E2622" s="5">
        <v>79.400000000000006</v>
      </c>
      <c r="F2622" s="6">
        <v>24</v>
      </c>
      <c r="G2622" s="5">
        <v>59.9</v>
      </c>
      <c r="H2622" s="7">
        <v>18</v>
      </c>
      <c r="I2622" s="8">
        <v>376</v>
      </c>
      <c r="J2622" s="9">
        <v>0</v>
      </c>
      <c r="K2622" s="9"/>
      <c r="L2622" s="9">
        <v>98000</v>
      </c>
      <c r="M2622" s="9" t="s">
        <v>5096</v>
      </c>
      <c r="N2622" s="9">
        <f t="shared" si="164"/>
        <v>-98000</v>
      </c>
      <c r="O2622" s="15">
        <f t="shared" si="165"/>
        <v>0</v>
      </c>
      <c r="P2622" s="11">
        <v>3</v>
      </c>
      <c r="Q2622" s="11">
        <v>2</v>
      </c>
      <c r="R2622" s="11" t="s">
        <v>22</v>
      </c>
      <c r="S2622" s="12">
        <v>79</v>
      </c>
      <c r="T2622" s="30">
        <f t="shared" si="162"/>
        <v>300</v>
      </c>
      <c r="U2622" s="31">
        <v>0</v>
      </c>
      <c r="V2622" s="31">
        <v>94.3</v>
      </c>
      <c r="W2622" s="31">
        <v>230000</v>
      </c>
      <c r="X2622" s="32">
        <f t="shared" si="163"/>
        <v>-300</v>
      </c>
      <c r="Y2622" s="35" t="s">
        <v>7714</v>
      </c>
    </row>
    <row r="2623" spans="1:25" x14ac:dyDescent="0.3">
      <c r="A2623" s="1" t="s">
        <v>2083</v>
      </c>
      <c r="B2623" s="2" t="s">
        <v>2363</v>
      </c>
      <c r="C2623" s="3">
        <v>2006</v>
      </c>
      <c r="D2623" s="4">
        <v>738</v>
      </c>
      <c r="E2623" s="5">
        <v>104.4</v>
      </c>
      <c r="F2623" s="6">
        <v>32</v>
      </c>
      <c r="G2623" s="5">
        <v>84.9</v>
      </c>
      <c r="H2623" s="7">
        <v>26</v>
      </c>
      <c r="I2623" s="8">
        <v>362</v>
      </c>
      <c r="J2623" s="9">
        <v>300000</v>
      </c>
      <c r="K2623" s="9" t="s">
        <v>5095</v>
      </c>
      <c r="L2623" s="9">
        <v>120000</v>
      </c>
      <c r="M2623" s="9" t="s">
        <v>5097</v>
      </c>
      <c r="N2623" s="9">
        <f t="shared" si="164"/>
        <v>180000</v>
      </c>
      <c r="O2623" s="15">
        <f t="shared" si="165"/>
        <v>40</v>
      </c>
      <c r="P2623" s="11">
        <v>3</v>
      </c>
      <c r="Q2623" s="11">
        <v>2</v>
      </c>
      <c r="R2623" s="11" t="s">
        <v>22</v>
      </c>
      <c r="S2623" s="12">
        <v>104</v>
      </c>
      <c r="T2623" s="30">
        <f t="shared" si="162"/>
        <v>-9.8901098901098905</v>
      </c>
      <c r="U2623" s="31">
        <v>0</v>
      </c>
      <c r="V2623" s="31">
        <v>94.3</v>
      </c>
      <c r="W2623" s="31">
        <v>273000</v>
      </c>
      <c r="X2623" s="32">
        <f t="shared" si="163"/>
        <v>-300</v>
      </c>
      <c r="Y2623" s="35" t="s">
        <v>7715</v>
      </c>
    </row>
    <row r="2624" spans="1:25" x14ac:dyDescent="0.3">
      <c r="A2624" s="1" t="s">
        <v>2083</v>
      </c>
      <c r="B2624" s="2" t="s">
        <v>2365</v>
      </c>
      <c r="C2624" s="3">
        <v>2006</v>
      </c>
      <c r="D2624" s="4">
        <v>332</v>
      </c>
      <c r="E2624" s="5">
        <v>79.8</v>
      </c>
      <c r="F2624" s="6">
        <v>24</v>
      </c>
      <c r="G2624" s="5">
        <v>59.7</v>
      </c>
      <c r="H2624" s="7">
        <v>18</v>
      </c>
      <c r="I2624" s="8">
        <v>41</v>
      </c>
      <c r="J2624" s="9">
        <v>274000</v>
      </c>
      <c r="K2624" s="9" t="s">
        <v>5095</v>
      </c>
      <c r="L2624" s="9">
        <v>125000</v>
      </c>
      <c r="M2624" s="9" t="s">
        <v>5097</v>
      </c>
      <c r="N2624" s="9">
        <f t="shared" si="164"/>
        <v>149000</v>
      </c>
      <c r="O2624" s="15">
        <f t="shared" si="165"/>
        <v>45.620437956204377</v>
      </c>
      <c r="P2624" s="11">
        <v>3</v>
      </c>
      <c r="Q2624" s="11">
        <v>2</v>
      </c>
      <c r="R2624" s="11" t="s">
        <v>22</v>
      </c>
      <c r="S2624" s="12" t="s">
        <v>398</v>
      </c>
      <c r="T2624" s="30">
        <f t="shared" si="162"/>
        <v>-14.166666666666666</v>
      </c>
      <c r="U2624" s="31">
        <v>0</v>
      </c>
      <c r="V2624" s="31">
        <v>94.3</v>
      </c>
      <c r="W2624" s="31">
        <v>240000</v>
      </c>
      <c r="X2624" s="32">
        <f t="shared" si="163"/>
        <v>-300</v>
      </c>
      <c r="Y2624" s="35" t="s">
        <v>7716</v>
      </c>
    </row>
    <row r="2625" spans="1:25" x14ac:dyDescent="0.3">
      <c r="A2625" s="1" t="s">
        <v>2083</v>
      </c>
      <c r="B2625" s="2" t="s">
        <v>2365</v>
      </c>
      <c r="C2625" s="3">
        <v>2006</v>
      </c>
      <c r="D2625" s="4">
        <v>332</v>
      </c>
      <c r="E2625" s="5">
        <v>109.4</v>
      </c>
      <c r="F2625" s="6">
        <v>33</v>
      </c>
      <c r="G2625" s="5">
        <v>84.7</v>
      </c>
      <c r="H2625" s="7">
        <v>26</v>
      </c>
      <c r="I2625" s="8">
        <v>64</v>
      </c>
      <c r="J2625" s="9">
        <v>330000</v>
      </c>
      <c r="K2625" s="9" t="s">
        <v>5095</v>
      </c>
      <c r="L2625" s="9">
        <v>0</v>
      </c>
      <c r="M2625" s="9"/>
      <c r="N2625" s="9">
        <f t="shared" si="164"/>
        <v>330000</v>
      </c>
      <c r="O2625" s="15">
        <f t="shared" si="165"/>
        <v>0</v>
      </c>
      <c r="P2625" s="11">
        <v>3</v>
      </c>
      <c r="Q2625" s="11">
        <v>2</v>
      </c>
      <c r="R2625" s="11" t="s">
        <v>22</v>
      </c>
      <c r="S2625" s="12" t="s">
        <v>25</v>
      </c>
      <c r="T2625" s="30">
        <f t="shared" si="162"/>
        <v>-17.857142857142858</v>
      </c>
      <c r="U2625" s="31">
        <v>0</v>
      </c>
      <c r="V2625" s="31">
        <v>94.3</v>
      </c>
      <c r="W2625" s="31">
        <v>280000</v>
      </c>
      <c r="X2625" s="32">
        <f t="shared" si="163"/>
        <v>-300</v>
      </c>
      <c r="Y2625" s="35" t="s">
        <v>7717</v>
      </c>
    </row>
    <row r="2626" spans="1:25" x14ac:dyDescent="0.3">
      <c r="A2626" s="1" t="s">
        <v>2083</v>
      </c>
      <c r="B2626" s="2" t="s">
        <v>2365</v>
      </c>
      <c r="C2626" s="3">
        <v>2006</v>
      </c>
      <c r="D2626" s="4">
        <v>332</v>
      </c>
      <c r="E2626" s="5">
        <v>166.7</v>
      </c>
      <c r="F2626" s="6">
        <v>50</v>
      </c>
      <c r="G2626" s="5">
        <v>133.19999999999999</v>
      </c>
      <c r="H2626" s="7">
        <v>40</v>
      </c>
      <c r="I2626" s="8">
        <v>46</v>
      </c>
      <c r="J2626" s="9">
        <v>0</v>
      </c>
      <c r="K2626" s="9"/>
      <c r="L2626" s="9">
        <v>0</v>
      </c>
      <c r="M2626" s="9"/>
      <c r="N2626" s="9">
        <f t="shared" si="164"/>
        <v>0</v>
      </c>
      <c r="O2626" s="15">
        <f t="shared" si="165"/>
        <v>0</v>
      </c>
      <c r="P2626" s="11">
        <v>4</v>
      </c>
      <c r="Q2626" s="11">
        <v>2</v>
      </c>
      <c r="R2626" s="11" t="s">
        <v>22</v>
      </c>
      <c r="S2626" s="12">
        <v>166</v>
      </c>
      <c r="T2626" s="30">
        <f t="shared" ref="T2626:T2689" si="166">IF(AND(J2626&gt;0,W2626*1&gt;300),(W2626-J2626)/W2626*100,300)</f>
        <v>300</v>
      </c>
      <c r="U2626" s="31">
        <v>0</v>
      </c>
      <c r="V2626" s="31">
        <v>94.3</v>
      </c>
      <c r="W2626" s="31">
        <v>344000</v>
      </c>
      <c r="X2626" s="32">
        <f t="shared" ref="X2626:X2689" si="167">IF(OR(T2626=300,T2626&lt;0),-300,W2626-J2626)</f>
        <v>-300</v>
      </c>
      <c r="Y2626" s="35" t="s">
        <v>7718</v>
      </c>
    </row>
    <row r="2627" spans="1:25" x14ac:dyDescent="0.3">
      <c r="A2627" s="1" t="s">
        <v>2083</v>
      </c>
      <c r="B2627" s="2" t="s">
        <v>2365</v>
      </c>
      <c r="C2627" s="3">
        <v>2006</v>
      </c>
      <c r="D2627" s="4">
        <v>332</v>
      </c>
      <c r="E2627" s="5">
        <v>184.2</v>
      </c>
      <c r="F2627" s="6">
        <v>56</v>
      </c>
      <c r="G2627" s="5">
        <v>148.80000000000001</v>
      </c>
      <c r="H2627" s="7">
        <v>45</v>
      </c>
      <c r="I2627" s="8">
        <v>42</v>
      </c>
      <c r="J2627" s="9">
        <v>0</v>
      </c>
      <c r="K2627" s="9"/>
      <c r="L2627" s="9">
        <v>200000</v>
      </c>
      <c r="M2627" s="9" t="s">
        <v>5097</v>
      </c>
      <c r="N2627" s="9">
        <f t="shared" ref="N2627:N2690" si="168">J2627-L2627</f>
        <v>-200000</v>
      </c>
      <c r="O2627" s="15">
        <f t="shared" ref="O2627:O2690" si="169">IF(ISERROR(L2627/J2627),0,L2627/J2627*100)</f>
        <v>0</v>
      </c>
      <c r="P2627" s="11">
        <v>4</v>
      </c>
      <c r="Q2627" s="11">
        <v>2</v>
      </c>
      <c r="R2627" s="11" t="s">
        <v>22</v>
      </c>
      <c r="S2627" s="12" t="s">
        <v>2367</v>
      </c>
      <c r="T2627" s="30">
        <f t="shared" si="166"/>
        <v>300</v>
      </c>
      <c r="U2627" s="31">
        <v>0</v>
      </c>
      <c r="V2627" s="31">
        <v>94.3</v>
      </c>
      <c r="W2627" s="31">
        <v>295000</v>
      </c>
      <c r="X2627" s="32">
        <f t="shared" si="167"/>
        <v>-300</v>
      </c>
      <c r="Y2627" s="35" t="s">
        <v>7719</v>
      </c>
    </row>
    <row r="2628" spans="1:25" x14ac:dyDescent="0.3">
      <c r="A2628" s="1" t="s">
        <v>2083</v>
      </c>
      <c r="B2628" s="2" t="s">
        <v>2368</v>
      </c>
      <c r="C2628" s="3">
        <v>2006</v>
      </c>
      <c r="D2628" s="4">
        <v>541</v>
      </c>
      <c r="E2628" s="5">
        <v>36.299999999999997</v>
      </c>
      <c r="F2628" s="6">
        <v>11</v>
      </c>
      <c r="G2628" s="5">
        <v>28.2</v>
      </c>
      <c r="H2628" s="7">
        <v>9</v>
      </c>
      <c r="I2628" s="8">
        <v>178</v>
      </c>
      <c r="J2628" s="9">
        <v>83000</v>
      </c>
      <c r="K2628" s="9">
        <v>11</v>
      </c>
      <c r="L2628" s="9">
        <v>43000</v>
      </c>
      <c r="M2628" s="9" t="s">
        <v>5095</v>
      </c>
      <c r="N2628" s="9">
        <f t="shared" si="168"/>
        <v>40000</v>
      </c>
      <c r="O2628" s="15">
        <f t="shared" si="169"/>
        <v>51.807228915662648</v>
      </c>
      <c r="P2628" s="11">
        <v>1</v>
      </c>
      <c r="Q2628" s="11">
        <v>1</v>
      </c>
      <c r="R2628" s="11" t="s">
        <v>81</v>
      </c>
      <c r="S2628" s="12">
        <v>36</v>
      </c>
      <c r="T2628" s="30">
        <f t="shared" si="166"/>
        <v>7.7777777777777777</v>
      </c>
      <c r="U2628" s="31">
        <v>0</v>
      </c>
      <c r="V2628" s="31">
        <v>93.7</v>
      </c>
      <c r="W2628" s="31">
        <v>90000</v>
      </c>
      <c r="X2628" s="32">
        <f t="shared" si="167"/>
        <v>7000</v>
      </c>
      <c r="Y2628" s="35" t="s">
        <v>7720</v>
      </c>
    </row>
    <row r="2629" spans="1:25" x14ac:dyDescent="0.3">
      <c r="A2629" s="1" t="s">
        <v>2083</v>
      </c>
      <c r="B2629" s="2" t="s">
        <v>2368</v>
      </c>
      <c r="C2629" s="3">
        <v>2006</v>
      </c>
      <c r="D2629" s="4">
        <v>541</v>
      </c>
      <c r="E2629" s="5">
        <v>145.6</v>
      </c>
      <c r="F2629" s="6">
        <v>44</v>
      </c>
      <c r="G2629" s="5">
        <v>116.3</v>
      </c>
      <c r="H2629" s="7">
        <v>35</v>
      </c>
      <c r="I2629" s="8">
        <v>144</v>
      </c>
      <c r="J2629" s="9">
        <v>349000</v>
      </c>
      <c r="K2629" s="9" t="s">
        <v>5096</v>
      </c>
      <c r="L2629" s="9">
        <v>169500</v>
      </c>
      <c r="M2629" s="9" t="s">
        <v>5096</v>
      </c>
      <c r="N2629" s="9">
        <f t="shared" si="168"/>
        <v>179500</v>
      </c>
      <c r="O2629" s="15">
        <f t="shared" si="169"/>
        <v>48.567335243553003</v>
      </c>
      <c r="P2629" s="11">
        <v>4</v>
      </c>
      <c r="Q2629" s="11">
        <v>2</v>
      </c>
      <c r="R2629" s="11" t="s">
        <v>22</v>
      </c>
      <c r="S2629" s="12">
        <v>145</v>
      </c>
      <c r="T2629" s="30">
        <f t="shared" si="166"/>
        <v>-17.114093959731544</v>
      </c>
      <c r="U2629" s="31">
        <v>0</v>
      </c>
      <c r="V2629" s="31">
        <v>93.7</v>
      </c>
      <c r="W2629" s="31">
        <v>298000</v>
      </c>
      <c r="X2629" s="32">
        <f t="shared" si="167"/>
        <v>-300</v>
      </c>
      <c r="Y2629" s="35" t="s">
        <v>7721</v>
      </c>
    </row>
    <row r="2630" spans="1:25" x14ac:dyDescent="0.3">
      <c r="A2630" s="1" t="s">
        <v>2083</v>
      </c>
      <c r="B2630" s="2" t="s">
        <v>2368</v>
      </c>
      <c r="C2630" s="3">
        <v>2006</v>
      </c>
      <c r="D2630" s="4">
        <v>541</v>
      </c>
      <c r="E2630" s="5">
        <v>164.8</v>
      </c>
      <c r="F2630" s="6">
        <v>50</v>
      </c>
      <c r="G2630" s="5">
        <v>131.4</v>
      </c>
      <c r="H2630" s="7">
        <v>40</v>
      </c>
      <c r="I2630" s="8">
        <v>32</v>
      </c>
      <c r="J2630" s="9">
        <v>370000</v>
      </c>
      <c r="K2630" s="9" t="s">
        <v>5096</v>
      </c>
      <c r="L2630" s="9">
        <v>0</v>
      </c>
      <c r="M2630" s="9"/>
      <c r="N2630" s="9">
        <f t="shared" si="168"/>
        <v>370000</v>
      </c>
      <c r="O2630" s="15">
        <f t="shared" si="169"/>
        <v>0</v>
      </c>
      <c r="P2630" s="11">
        <v>4</v>
      </c>
      <c r="Q2630" s="11">
        <v>2</v>
      </c>
      <c r="R2630" s="11" t="s">
        <v>22</v>
      </c>
      <c r="S2630" s="12" t="s">
        <v>2370</v>
      </c>
      <c r="T2630" s="30">
        <f t="shared" si="166"/>
        <v>-2.7777777777777777</v>
      </c>
      <c r="U2630" s="31">
        <v>0</v>
      </c>
      <c r="V2630" s="31">
        <v>93.7</v>
      </c>
      <c r="W2630" s="31">
        <v>360000</v>
      </c>
      <c r="X2630" s="32">
        <f t="shared" si="167"/>
        <v>-300</v>
      </c>
      <c r="Y2630" s="35" t="s">
        <v>7722</v>
      </c>
    </row>
    <row r="2631" spans="1:25" x14ac:dyDescent="0.3">
      <c r="A2631" s="1" t="s">
        <v>2083</v>
      </c>
      <c r="B2631" s="2" t="s">
        <v>2368</v>
      </c>
      <c r="C2631" s="3">
        <v>2006</v>
      </c>
      <c r="D2631" s="4">
        <v>541</v>
      </c>
      <c r="E2631" s="5">
        <v>181</v>
      </c>
      <c r="F2631" s="6">
        <v>55</v>
      </c>
      <c r="G2631" s="5">
        <v>144.6</v>
      </c>
      <c r="H2631" s="7">
        <v>44</v>
      </c>
      <c r="I2631" s="8">
        <v>41</v>
      </c>
      <c r="J2631" s="9">
        <v>0</v>
      </c>
      <c r="K2631" s="9"/>
      <c r="L2631" s="9">
        <v>0</v>
      </c>
      <c r="M2631" s="9"/>
      <c r="N2631" s="9">
        <f t="shared" si="168"/>
        <v>0</v>
      </c>
      <c r="O2631" s="15">
        <f t="shared" si="169"/>
        <v>0</v>
      </c>
      <c r="P2631" s="11">
        <v>4</v>
      </c>
      <c r="Q2631" s="11">
        <v>2</v>
      </c>
      <c r="R2631" s="11" t="s">
        <v>22</v>
      </c>
      <c r="S2631" s="12" t="s">
        <v>2371</v>
      </c>
      <c r="T2631" s="30">
        <f t="shared" si="166"/>
        <v>300</v>
      </c>
      <c r="U2631" s="31">
        <v>0</v>
      </c>
      <c r="V2631" s="31">
        <v>93.7</v>
      </c>
      <c r="W2631" s="31">
        <v>323000</v>
      </c>
      <c r="X2631" s="32">
        <f t="shared" si="167"/>
        <v>-300</v>
      </c>
      <c r="Y2631" s="35" t="s">
        <v>7723</v>
      </c>
    </row>
    <row r="2632" spans="1:25" x14ac:dyDescent="0.3">
      <c r="A2632" s="1" t="s">
        <v>2083</v>
      </c>
      <c r="B2632" s="2" t="s">
        <v>2372</v>
      </c>
      <c r="C2632" s="3">
        <v>2012</v>
      </c>
      <c r="D2632" s="4">
        <v>240</v>
      </c>
      <c r="E2632" s="5">
        <v>113</v>
      </c>
      <c r="F2632" s="6">
        <v>34</v>
      </c>
      <c r="G2632" s="5">
        <v>85</v>
      </c>
      <c r="H2632" s="7">
        <v>26</v>
      </c>
      <c r="I2632" s="8">
        <v>89</v>
      </c>
      <c r="J2632" s="9">
        <v>340000</v>
      </c>
      <c r="K2632" s="9" t="s">
        <v>5096</v>
      </c>
      <c r="L2632" s="9">
        <v>0</v>
      </c>
      <c r="M2632" s="9"/>
      <c r="N2632" s="9">
        <f t="shared" si="168"/>
        <v>340000</v>
      </c>
      <c r="O2632" s="15">
        <f t="shared" si="169"/>
        <v>0</v>
      </c>
      <c r="P2632" s="11">
        <v>3</v>
      </c>
      <c r="Q2632" s="11">
        <v>2</v>
      </c>
      <c r="R2632" s="11" t="s">
        <v>22</v>
      </c>
      <c r="S2632" s="12" t="s">
        <v>123</v>
      </c>
      <c r="T2632" s="30">
        <f t="shared" si="166"/>
        <v>-15.254237288135593</v>
      </c>
      <c r="U2632" s="31">
        <v>0</v>
      </c>
      <c r="V2632" s="31">
        <v>93.7</v>
      </c>
      <c r="W2632" s="31">
        <v>295000</v>
      </c>
      <c r="X2632" s="32">
        <f t="shared" si="167"/>
        <v>-300</v>
      </c>
      <c r="Y2632" s="35" t="s">
        <v>7724</v>
      </c>
    </row>
    <row r="2633" spans="1:25" x14ac:dyDescent="0.3">
      <c r="A2633" s="1" t="s">
        <v>2083</v>
      </c>
      <c r="B2633" s="2" t="s">
        <v>2372</v>
      </c>
      <c r="C2633" s="3">
        <v>2012</v>
      </c>
      <c r="D2633" s="4">
        <v>240</v>
      </c>
      <c r="E2633" s="5">
        <v>160.19999999999999</v>
      </c>
      <c r="F2633" s="6">
        <v>48</v>
      </c>
      <c r="G2633" s="5">
        <v>127.3</v>
      </c>
      <c r="H2633" s="7">
        <v>38</v>
      </c>
      <c r="I2633" s="8">
        <v>96</v>
      </c>
      <c r="J2633" s="9">
        <v>399000</v>
      </c>
      <c r="K2633" s="9" t="s">
        <v>5096</v>
      </c>
      <c r="L2633" s="9">
        <v>200000</v>
      </c>
      <c r="M2633" s="9" t="s">
        <v>5096</v>
      </c>
      <c r="N2633" s="9">
        <f t="shared" si="168"/>
        <v>199000</v>
      </c>
      <c r="O2633" s="15">
        <f t="shared" si="169"/>
        <v>50.125313283208015</v>
      </c>
      <c r="P2633" s="11">
        <v>4</v>
      </c>
      <c r="Q2633" s="11">
        <v>2</v>
      </c>
      <c r="R2633" s="11" t="s">
        <v>22</v>
      </c>
      <c r="S2633" s="12">
        <v>160</v>
      </c>
      <c r="T2633" s="30">
        <f t="shared" si="166"/>
        <v>-13.352272727272727</v>
      </c>
      <c r="U2633" s="31">
        <v>0</v>
      </c>
      <c r="V2633" s="31">
        <v>93.7</v>
      </c>
      <c r="W2633" s="31">
        <v>352000</v>
      </c>
      <c r="X2633" s="32">
        <f t="shared" si="167"/>
        <v>-300</v>
      </c>
      <c r="Y2633" s="35" t="s">
        <v>7725</v>
      </c>
    </row>
    <row r="2634" spans="1:25" x14ac:dyDescent="0.3">
      <c r="A2634" s="1" t="s">
        <v>2083</v>
      </c>
      <c r="B2634" s="2" t="s">
        <v>2374</v>
      </c>
      <c r="C2634" s="3">
        <v>2006</v>
      </c>
      <c r="D2634" s="4">
        <v>438</v>
      </c>
      <c r="E2634" s="5">
        <v>77.599999999999994</v>
      </c>
      <c r="F2634" s="6">
        <v>23</v>
      </c>
      <c r="G2634" s="5">
        <v>60</v>
      </c>
      <c r="H2634" s="7">
        <v>18</v>
      </c>
      <c r="I2634" s="8">
        <v>53</v>
      </c>
      <c r="J2634" s="9">
        <v>0</v>
      </c>
      <c r="K2634" s="9"/>
      <c r="L2634" s="9">
        <v>0</v>
      </c>
      <c r="M2634" s="9"/>
      <c r="N2634" s="9">
        <f t="shared" si="168"/>
        <v>0</v>
      </c>
      <c r="O2634" s="15">
        <f t="shared" si="169"/>
        <v>0</v>
      </c>
      <c r="P2634" s="11">
        <v>3</v>
      </c>
      <c r="Q2634" s="11">
        <v>2</v>
      </c>
      <c r="R2634" s="11" t="s">
        <v>22</v>
      </c>
      <c r="S2634" s="12" t="s">
        <v>33</v>
      </c>
      <c r="T2634" s="30">
        <f t="shared" si="166"/>
        <v>300</v>
      </c>
      <c r="U2634" s="31">
        <v>0</v>
      </c>
      <c r="V2634" s="31">
        <v>93.7</v>
      </c>
      <c r="W2634" s="31">
        <v>187300</v>
      </c>
      <c r="X2634" s="32">
        <f t="shared" si="167"/>
        <v>-300</v>
      </c>
      <c r="Y2634" s="35" t="s">
        <v>7726</v>
      </c>
    </row>
    <row r="2635" spans="1:25" x14ac:dyDescent="0.3">
      <c r="A2635" s="1" t="s">
        <v>2083</v>
      </c>
      <c r="B2635" s="2" t="s">
        <v>2374</v>
      </c>
      <c r="C2635" s="3">
        <v>2006</v>
      </c>
      <c r="D2635" s="4">
        <v>438</v>
      </c>
      <c r="E2635" s="5">
        <v>109.3</v>
      </c>
      <c r="F2635" s="6">
        <v>33</v>
      </c>
      <c r="G2635" s="5">
        <v>84.9</v>
      </c>
      <c r="H2635" s="7">
        <v>26</v>
      </c>
      <c r="I2635" s="8">
        <v>123</v>
      </c>
      <c r="J2635" s="9">
        <v>310000</v>
      </c>
      <c r="K2635" s="9" t="s">
        <v>5095</v>
      </c>
      <c r="L2635" s="9">
        <v>0</v>
      </c>
      <c r="M2635" s="9"/>
      <c r="N2635" s="9">
        <f t="shared" si="168"/>
        <v>310000</v>
      </c>
      <c r="O2635" s="15">
        <f t="shared" si="169"/>
        <v>0</v>
      </c>
      <c r="P2635" s="11">
        <v>3</v>
      </c>
      <c r="Q2635" s="11">
        <v>2</v>
      </c>
      <c r="R2635" s="11" t="s">
        <v>22</v>
      </c>
      <c r="S2635" s="12" t="s">
        <v>25</v>
      </c>
      <c r="T2635" s="30">
        <f t="shared" si="166"/>
        <v>-19.230769230769234</v>
      </c>
      <c r="U2635" s="31">
        <v>0</v>
      </c>
      <c r="V2635" s="31">
        <v>93.7</v>
      </c>
      <c r="W2635" s="31">
        <v>260000</v>
      </c>
      <c r="X2635" s="32">
        <f t="shared" si="167"/>
        <v>-300</v>
      </c>
      <c r="Y2635" s="35" t="s">
        <v>7727</v>
      </c>
    </row>
    <row r="2636" spans="1:25" x14ac:dyDescent="0.3">
      <c r="A2636" s="1" t="s">
        <v>2083</v>
      </c>
      <c r="B2636" s="2" t="s">
        <v>2374</v>
      </c>
      <c r="C2636" s="3">
        <v>2006</v>
      </c>
      <c r="D2636" s="4">
        <v>438</v>
      </c>
      <c r="E2636" s="5">
        <v>146.6</v>
      </c>
      <c r="F2636" s="6">
        <v>44</v>
      </c>
      <c r="G2636" s="5">
        <v>114.7</v>
      </c>
      <c r="H2636" s="7">
        <v>35</v>
      </c>
      <c r="I2636" s="8">
        <v>66</v>
      </c>
      <c r="J2636" s="9">
        <v>0</v>
      </c>
      <c r="K2636" s="9"/>
      <c r="L2636" s="9">
        <v>0</v>
      </c>
      <c r="M2636" s="9"/>
      <c r="N2636" s="9">
        <f t="shared" si="168"/>
        <v>0</v>
      </c>
      <c r="O2636" s="15">
        <f t="shared" si="169"/>
        <v>0</v>
      </c>
      <c r="P2636" s="11">
        <v>4</v>
      </c>
      <c r="Q2636" s="11">
        <v>2</v>
      </c>
      <c r="R2636" s="11" t="s">
        <v>22</v>
      </c>
      <c r="S2636" s="12">
        <v>146</v>
      </c>
      <c r="T2636" s="30">
        <f t="shared" si="166"/>
        <v>300</v>
      </c>
      <c r="U2636" s="31">
        <v>0</v>
      </c>
      <c r="V2636" s="31">
        <v>93.7</v>
      </c>
      <c r="W2636" s="31">
        <v>335000</v>
      </c>
      <c r="X2636" s="32">
        <f t="shared" si="167"/>
        <v>-300</v>
      </c>
      <c r="Y2636" s="35" t="s">
        <v>7728</v>
      </c>
    </row>
    <row r="2637" spans="1:25" x14ac:dyDescent="0.3">
      <c r="A2637" s="1" t="s">
        <v>2083</v>
      </c>
      <c r="B2637" s="2" t="s">
        <v>2374</v>
      </c>
      <c r="C2637" s="3">
        <v>2006</v>
      </c>
      <c r="D2637" s="4">
        <v>438</v>
      </c>
      <c r="E2637" s="5">
        <v>165.4</v>
      </c>
      <c r="F2637" s="6">
        <v>50</v>
      </c>
      <c r="G2637" s="5">
        <v>129.80000000000001</v>
      </c>
      <c r="H2637" s="7">
        <v>39</v>
      </c>
      <c r="I2637" s="8">
        <v>40</v>
      </c>
      <c r="J2637" s="9">
        <v>345000</v>
      </c>
      <c r="K2637" s="9" t="s">
        <v>5095</v>
      </c>
      <c r="L2637" s="9">
        <v>0</v>
      </c>
      <c r="M2637" s="9"/>
      <c r="N2637" s="9">
        <f t="shared" si="168"/>
        <v>345000</v>
      </c>
      <c r="O2637" s="15">
        <f t="shared" si="169"/>
        <v>0</v>
      </c>
      <c r="P2637" s="11">
        <v>4</v>
      </c>
      <c r="Q2637" s="11">
        <v>2</v>
      </c>
      <c r="R2637" s="11" t="s">
        <v>22</v>
      </c>
      <c r="S2637" s="12" t="s">
        <v>2376</v>
      </c>
      <c r="T2637" s="30">
        <f t="shared" si="166"/>
        <v>-6.1538461538461542</v>
      </c>
      <c r="U2637" s="31">
        <v>0</v>
      </c>
      <c r="V2637" s="31">
        <v>93.7</v>
      </c>
      <c r="W2637" s="31">
        <v>325000</v>
      </c>
      <c r="X2637" s="32">
        <f t="shared" si="167"/>
        <v>-300</v>
      </c>
      <c r="Y2637" s="35" t="s">
        <v>7729</v>
      </c>
    </row>
    <row r="2638" spans="1:25" x14ac:dyDescent="0.3">
      <c r="A2638" s="1" t="s">
        <v>2083</v>
      </c>
      <c r="B2638" s="2" t="s">
        <v>2374</v>
      </c>
      <c r="C2638" s="3">
        <v>2006</v>
      </c>
      <c r="D2638" s="4">
        <v>438</v>
      </c>
      <c r="E2638" s="5">
        <v>184.4</v>
      </c>
      <c r="F2638" s="6">
        <v>56</v>
      </c>
      <c r="G2638" s="5">
        <v>145</v>
      </c>
      <c r="H2638" s="7">
        <v>44</v>
      </c>
      <c r="I2638" s="8">
        <v>38</v>
      </c>
      <c r="J2638" s="9">
        <v>368000</v>
      </c>
      <c r="K2638" s="9" t="s">
        <v>5096</v>
      </c>
      <c r="L2638" s="9">
        <v>0</v>
      </c>
      <c r="M2638" s="9"/>
      <c r="N2638" s="9">
        <f t="shared" si="168"/>
        <v>368000</v>
      </c>
      <c r="O2638" s="15">
        <f t="shared" si="169"/>
        <v>0</v>
      </c>
      <c r="P2638" s="11">
        <v>4</v>
      </c>
      <c r="Q2638" s="11">
        <v>2</v>
      </c>
      <c r="R2638" s="11" t="s">
        <v>22</v>
      </c>
      <c r="S2638" s="12">
        <v>184</v>
      </c>
      <c r="T2638" s="30">
        <f t="shared" si="166"/>
        <v>-11.515151515151516</v>
      </c>
      <c r="U2638" s="31">
        <v>0</v>
      </c>
      <c r="V2638" s="31">
        <v>93.7</v>
      </c>
      <c r="W2638" s="31">
        <v>330000</v>
      </c>
      <c r="X2638" s="32">
        <f t="shared" si="167"/>
        <v>-300</v>
      </c>
      <c r="Y2638" s="35" t="s">
        <v>7730</v>
      </c>
    </row>
    <row r="2639" spans="1:25" x14ac:dyDescent="0.3">
      <c r="A2639" s="1" t="s">
        <v>2083</v>
      </c>
      <c r="B2639" s="2" t="s">
        <v>2377</v>
      </c>
      <c r="C2639" s="3">
        <v>1998</v>
      </c>
      <c r="D2639" s="4">
        <v>206</v>
      </c>
      <c r="E2639" s="5">
        <v>78</v>
      </c>
      <c r="F2639" s="6">
        <v>24</v>
      </c>
      <c r="G2639" s="5">
        <v>60</v>
      </c>
      <c r="H2639" s="7">
        <v>18</v>
      </c>
      <c r="I2639" s="8">
        <v>61</v>
      </c>
      <c r="J2639" s="9">
        <v>210000</v>
      </c>
      <c r="K2639" s="9" t="s">
        <v>5096</v>
      </c>
      <c r="L2639" s="9">
        <v>87500</v>
      </c>
      <c r="M2639" s="9" t="s">
        <v>5095</v>
      </c>
      <c r="N2639" s="9">
        <f t="shared" si="168"/>
        <v>122500</v>
      </c>
      <c r="O2639" s="15">
        <f t="shared" si="169"/>
        <v>41.666666666666671</v>
      </c>
      <c r="P2639" s="11">
        <v>3</v>
      </c>
      <c r="Q2639" s="11">
        <v>1</v>
      </c>
      <c r="R2639" s="11" t="s">
        <v>22</v>
      </c>
      <c r="S2639" s="12" t="s">
        <v>721</v>
      </c>
      <c r="T2639" s="30">
        <f t="shared" si="166"/>
        <v>-6.5989847715736047</v>
      </c>
      <c r="U2639" s="31">
        <v>0</v>
      </c>
      <c r="V2639" s="31">
        <v>93.7</v>
      </c>
      <c r="W2639" s="31">
        <v>197000</v>
      </c>
      <c r="X2639" s="32">
        <f t="shared" si="167"/>
        <v>-300</v>
      </c>
      <c r="Y2639" s="35" t="s">
        <v>7731</v>
      </c>
    </row>
    <row r="2640" spans="1:25" x14ac:dyDescent="0.3">
      <c r="A2640" s="1" t="s">
        <v>2083</v>
      </c>
      <c r="B2640" s="2" t="s">
        <v>2377</v>
      </c>
      <c r="C2640" s="3">
        <v>1998</v>
      </c>
      <c r="D2640" s="4">
        <v>206</v>
      </c>
      <c r="E2640" s="5">
        <v>110.7</v>
      </c>
      <c r="F2640" s="6">
        <v>33</v>
      </c>
      <c r="G2640" s="5">
        <v>85</v>
      </c>
      <c r="H2640" s="7">
        <v>26</v>
      </c>
      <c r="I2640" s="8">
        <v>103</v>
      </c>
      <c r="J2640" s="9">
        <v>240000</v>
      </c>
      <c r="K2640" s="9" t="s">
        <v>5096</v>
      </c>
      <c r="L2640" s="9">
        <v>0</v>
      </c>
      <c r="M2640" s="9"/>
      <c r="N2640" s="9">
        <f t="shared" si="168"/>
        <v>240000</v>
      </c>
      <c r="O2640" s="15">
        <f t="shared" si="169"/>
        <v>0</v>
      </c>
      <c r="P2640" s="11">
        <v>3</v>
      </c>
      <c r="Q2640" s="11">
        <v>2</v>
      </c>
      <c r="R2640" s="11" t="s">
        <v>22</v>
      </c>
      <c r="S2640" s="12">
        <v>110</v>
      </c>
      <c r="T2640" s="30">
        <f t="shared" si="166"/>
        <v>-9.0909090909090917</v>
      </c>
      <c r="U2640" s="31">
        <v>0</v>
      </c>
      <c r="V2640" s="31">
        <v>93.7</v>
      </c>
      <c r="W2640" s="31">
        <v>220000</v>
      </c>
      <c r="X2640" s="32">
        <f t="shared" si="167"/>
        <v>-300</v>
      </c>
      <c r="Y2640" s="35" t="s">
        <v>7732</v>
      </c>
    </row>
    <row r="2641" spans="1:25" x14ac:dyDescent="0.3">
      <c r="A2641" s="1" t="s">
        <v>2083</v>
      </c>
      <c r="B2641" s="2" t="s">
        <v>2378</v>
      </c>
      <c r="C2641" s="3">
        <v>2007</v>
      </c>
      <c r="D2641" s="4">
        <v>288</v>
      </c>
      <c r="E2641" s="5">
        <v>162</v>
      </c>
      <c r="F2641" s="6">
        <v>49</v>
      </c>
      <c r="G2641" s="5">
        <v>136.30000000000001</v>
      </c>
      <c r="H2641" s="7">
        <v>41</v>
      </c>
      <c r="I2641" s="8">
        <v>50</v>
      </c>
      <c r="J2641" s="9">
        <v>0</v>
      </c>
      <c r="K2641" s="9"/>
      <c r="L2641" s="9">
        <v>180000</v>
      </c>
      <c r="M2641" s="9" t="s">
        <v>5095</v>
      </c>
      <c r="N2641" s="9">
        <f t="shared" si="168"/>
        <v>-180000</v>
      </c>
      <c r="O2641" s="15">
        <f t="shared" si="169"/>
        <v>0</v>
      </c>
      <c r="P2641" s="11">
        <v>4</v>
      </c>
      <c r="Q2641" s="11">
        <v>2</v>
      </c>
      <c r="R2641" s="11" t="s">
        <v>22</v>
      </c>
      <c r="S2641" s="12" t="s">
        <v>1330</v>
      </c>
      <c r="T2641" s="30">
        <f t="shared" si="166"/>
        <v>300</v>
      </c>
      <c r="U2641" s="31">
        <v>0</v>
      </c>
      <c r="V2641" s="31">
        <v>93.7</v>
      </c>
      <c r="W2641" s="31">
        <v>349000</v>
      </c>
      <c r="X2641" s="32">
        <f t="shared" si="167"/>
        <v>-300</v>
      </c>
      <c r="Y2641" s="35" t="s">
        <v>7733</v>
      </c>
    </row>
    <row r="2642" spans="1:25" x14ac:dyDescent="0.3">
      <c r="A2642" s="1" t="s">
        <v>2083</v>
      </c>
      <c r="B2642" s="2" t="s">
        <v>2378</v>
      </c>
      <c r="C2642" s="3">
        <v>2007</v>
      </c>
      <c r="D2642" s="4">
        <v>288</v>
      </c>
      <c r="E2642" s="5">
        <v>186</v>
      </c>
      <c r="F2642" s="6">
        <v>56</v>
      </c>
      <c r="G2642" s="5">
        <v>157.4</v>
      </c>
      <c r="H2642" s="7">
        <v>48</v>
      </c>
      <c r="I2642" s="8">
        <v>50</v>
      </c>
      <c r="J2642" s="9">
        <v>370000</v>
      </c>
      <c r="K2642" s="9" t="s">
        <v>31</v>
      </c>
      <c r="L2642" s="9">
        <v>0</v>
      </c>
      <c r="M2642" s="9"/>
      <c r="N2642" s="9">
        <f t="shared" si="168"/>
        <v>370000</v>
      </c>
      <c r="O2642" s="15">
        <f t="shared" si="169"/>
        <v>0</v>
      </c>
      <c r="P2642" s="11">
        <v>4</v>
      </c>
      <c r="Q2642" s="11">
        <v>2</v>
      </c>
      <c r="R2642" s="11" t="s">
        <v>22</v>
      </c>
      <c r="S2642" s="12" t="s">
        <v>2380</v>
      </c>
      <c r="T2642" s="30">
        <f t="shared" si="166"/>
        <v>-2.7777777777777777</v>
      </c>
      <c r="U2642" s="31">
        <v>0</v>
      </c>
      <c r="V2642" s="31">
        <v>93.7</v>
      </c>
      <c r="W2642" s="31">
        <v>360000</v>
      </c>
      <c r="X2642" s="32">
        <f t="shared" si="167"/>
        <v>-300</v>
      </c>
      <c r="Y2642" s="35" t="s">
        <v>7734</v>
      </c>
    </row>
    <row r="2643" spans="1:25" x14ac:dyDescent="0.3">
      <c r="A2643" s="1" t="s">
        <v>2083</v>
      </c>
      <c r="B2643" s="2" t="s">
        <v>2381</v>
      </c>
      <c r="C2643" s="3">
        <v>2002</v>
      </c>
      <c r="D2643" s="4">
        <v>457</v>
      </c>
      <c r="E2643" s="5">
        <v>39.6</v>
      </c>
      <c r="F2643" s="6">
        <v>12</v>
      </c>
      <c r="G2643" s="5">
        <v>30</v>
      </c>
      <c r="H2643" s="7">
        <v>9</v>
      </c>
      <c r="I2643" s="8">
        <v>240</v>
      </c>
      <c r="J2643" s="9">
        <v>29000</v>
      </c>
      <c r="K2643" s="9" t="s">
        <v>5095</v>
      </c>
      <c r="L2643" s="9">
        <v>0</v>
      </c>
      <c r="M2643" s="9"/>
      <c r="N2643" s="9">
        <f t="shared" si="168"/>
        <v>29000</v>
      </c>
      <c r="O2643" s="15">
        <f t="shared" si="169"/>
        <v>0</v>
      </c>
      <c r="P2643" s="11">
        <v>1</v>
      </c>
      <c r="Q2643" s="11">
        <v>1</v>
      </c>
      <c r="R2643" s="11" t="s">
        <v>20</v>
      </c>
      <c r="S2643" s="12">
        <v>39</v>
      </c>
      <c r="T2643" s="30">
        <f t="shared" si="166"/>
        <v>17.613636363636363</v>
      </c>
      <c r="U2643" s="31">
        <v>0</v>
      </c>
      <c r="V2643" s="31">
        <v>93.7</v>
      </c>
      <c r="W2643" s="31">
        <v>35200</v>
      </c>
      <c r="X2643" s="32">
        <f t="shared" si="167"/>
        <v>6200</v>
      </c>
      <c r="Y2643" s="35" t="s">
        <v>7735</v>
      </c>
    </row>
    <row r="2644" spans="1:25" x14ac:dyDescent="0.3">
      <c r="A2644" s="1" t="s">
        <v>2083</v>
      </c>
      <c r="B2644" s="2" t="s">
        <v>2381</v>
      </c>
      <c r="C2644" s="3">
        <v>2002</v>
      </c>
      <c r="D2644" s="4">
        <v>457</v>
      </c>
      <c r="E2644" s="5">
        <v>48.7</v>
      </c>
      <c r="F2644" s="6">
        <v>15</v>
      </c>
      <c r="G2644" s="5">
        <v>37</v>
      </c>
      <c r="H2644" s="7">
        <v>11</v>
      </c>
      <c r="I2644" s="8">
        <v>46</v>
      </c>
      <c r="J2644" s="9">
        <v>45000</v>
      </c>
      <c r="K2644" s="9" t="s">
        <v>5096</v>
      </c>
      <c r="L2644" s="9">
        <v>0</v>
      </c>
      <c r="M2644" s="9"/>
      <c r="N2644" s="9">
        <f t="shared" si="168"/>
        <v>45000</v>
      </c>
      <c r="O2644" s="15">
        <f t="shared" si="169"/>
        <v>0</v>
      </c>
      <c r="P2644" s="11">
        <v>1</v>
      </c>
      <c r="Q2644" s="11">
        <v>1</v>
      </c>
      <c r="R2644" s="11" t="s">
        <v>20</v>
      </c>
      <c r="S2644" s="12">
        <v>48</v>
      </c>
      <c r="T2644" s="30">
        <f t="shared" si="166"/>
        <v>2.1739130434782608</v>
      </c>
      <c r="U2644" s="31">
        <v>0</v>
      </c>
      <c r="V2644" s="31">
        <v>93.7</v>
      </c>
      <c r="W2644" s="31">
        <v>46000</v>
      </c>
      <c r="X2644" s="32">
        <f t="shared" si="167"/>
        <v>1000</v>
      </c>
      <c r="Y2644" s="35" t="s">
        <v>7736</v>
      </c>
    </row>
    <row r="2645" spans="1:25" x14ac:dyDescent="0.3">
      <c r="A2645" s="1" t="s">
        <v>2083</v>
      </c>
      <c r="B2645" s="2" t="s">
        <v>2381</v>
      </c>
      <c r="C2645" s="3">
        <v>2002</v>
      </c>
      <c r="D2645" s="4">
        <v>457</v>
      </c>
      <c r="E2645" s="5">
        <v>51.6</v>
      </c>
      <c r="F2645" s="6">
        <v>16</v>
      </c>
      <c r="G2645" s="5">
        <v>39.1</v>
      </c>
      <c r="H2645" s="7">
        <v>12</v>
      </c>
      <c r="I2645" s="8">
        <v>45</v>
      </c>
      <c r="J2645" s="9">
        <v>40000</v>
      </c>
      <c r="K2645" s="9" t="s">
        <v>5095</v>
      </c>
      <c r="L2645" s="9">
        <v>32000</v>
      </c>
      <c r="M2645" s="9" t="s">
        <v>5095</v>
      </c>
      <c r="N2645" s="9">
        <f t="shared" si="168"/>
        <v>8000</v>
      </c>
      <c r="O2645" s="15">
        <f t="shared" si="169"/>
        <v>80</v>
      </c>
      <c r="P2645" s="11">
        <v>1</v>
      </c>
      <c r="Q2645" s="11">
        <v>1</v>
      </c>
      <c r="R2645" s="11" t="s">
        <v>20</v>
      </c>
      <c r="S2645" s="12">
        <v>51</v>
      </c>
      <c r="T2645" s="30">
        <f t="shared" si="166"/>
        <v>0.49751243781094528</v>
      </c>
      <c r="U2645" s="31">
        <v>0</v>
      </c>
      <c r="V2645" s="31">
        <v>93.7</v>
      </c>
      <c r="W2645" s="31">
        <v>40200</v>
      </c>
      <c r="X2645" s="32">
        <f t="shared" si="167"/>
        <v>200</v>
      </c>
      <c r="Y2645" s="35" t="s">
        <v>7737</v>
      </c>
    </row>
    <row r="2646" spans="1:25" x14ac:dyDescent="0.3">
      <c r="A2646" s="1" t="s">
        <v>2083</v>
      </c>
      <c r="B2646" s="2" t="s">
        <v>2381</v>
      </c>
      <c r="C2646" s="3">
        <v>2002</v>
      </c>
      <c r="D2646" s="4">
        <v>457</v>
      </c>
      <c r="E2646" s="5">
        <v>78.400000000000006</v>
      </c>
      <c r="F2646" s="6">
        <v>24</v>
      </c>
      <c r="G2646" s="5">
        <v>59.5</v>
      </c>
      <c r="H2646" s="7">
        <v>18</v>
      </c>
      <c r="I2646" s="8">
        <v>64</v>
      </c>
      <c r="J2646" s="9">
        <v>81500</v>
      </c>
      <c r="K2646" s="9" t="s">
        <v>5096</v>
      </c>
      <c r="L2646" s="9">
        <v>65000</v>
      </c>
      <c r="M2646" s="9" t="s">
        <v>5096</v>
      </c>
      <c r="N2646" s="9">
        <f t="shared" si="168"/>
        <v>16500</v>
      </c>
      <c r="O2646" s="15">
        <f t="shared" si="169"/>
        <v>79.754601226993856</v>
      </c>
      <c r="P2646" s="11">
        <v>2</v>
      </c>
      <c r="Q2646" s="11">
        <v>1</v>
      </c>
      <c r="R2646" s="11" t="s">
        <v>20</v>
      </c>
      <c r="S2646" s="12">
        <v>78</v>
      </c>
      <c r="T2646" s="30">
        <f t="shared" si="166"/>
        <v>2.3952095808383236</v>
      </c>
      <c r="U2646" s="31">
        <v>0</v>
      </c>
      <c r="V2646" s="31">
        <v>93.7</v>
      </c>
      <c r="W2646" s="31">
        <v>83500</v>
      </c>
      <c r="X2646" s="32">
        <f t="shared" si="167"/>
        <v>2000</v>
      </c>
      <c r="Y2646" s="35" t="s">
        <v>7738</v>
      </c>
    </row>
    <row r="2647" spans="1:25" x14ac:dyDescent="0.3">
      <c r="A2647" s="1" t="s">
        <v>2083</v>
      </c>
      <c r="B2647" s="2" t="s">
        <v>2383</v>
      </c>
      <c r="C2647" s="3">
        <v>2005</v>
      </c>
      <c r="D2647" s="4">
        <v>1050</v>
      </c>
      <c r="E2647" s="5">
        <v>80.7</v>
      </c>
      <c r="F2647" s="6">
        <v>24</v>
      </c>
      <c r="G2647" s="5">
        <v>59.4</v>
      </c>
      <c r="H2647" s="7">
        <v>18</v>
      </c>
      <c r="I2647" s="8">
        <v>440</v>
      </c>
      <c r="J2647" s="9">
        <v>243000</v>
      </c>
      <c r="K2647" s="9" t="s">
        <v>5096</v>
      </c>
      <c r="L2647" s="9">
        <v>89000</v>
      </c>
      <c r="M2647" s="9" t="s">
        <v>5096</v>
      </c>
      <c r="N2647" s="9">
        <f t="shared" si="168"/>
        <v>154000</v>
      </c>
      <c r="O2647" s="15">
        <f t="shared" si="169"/>
        <v>36.625514403292179</v>
      </c>
      <c r="P2647" s="11">
        <v>3</v>
      </c>
      <c r="Q2647" s="11">
        <v>2</v>
      </c>
      <c r="R2647" s="11" t="s">
        <v>22</v>
      </c>
      <c r="S2647" s="12" t="s">
        <v>49</v>
      </c>
      <c r="T2647" s="30">
        <f t="shared" si="166"/>
        <v>-15.714285714285714</v>
      </c>
      <c r="U2647" s="31">
        <v>0</v>
      </c>
      <c r="V2647" s="31">
        <v>94.3</v>
      </c>
      <c r="W2647" s="31">
        <v>210000</v>
      </c>
      <c r="X2647" s="32">
        <f t="shared" si="167"/>
        <v>-300</v>
      </c>
      <c r="Y2647" s="35" t="s">
        <v>7739</v>
      </c>
    </row>
    <row r="2648" spans="1:25" x14ac:dyDescent="0.3">
      <c r="A2648" s="1" t="s">
        <v>2083</v>
      </c>
      <c r="B2648" s="2" t="s">
        <v>2383</v>
      </c>
      <c r="C2648" s="3">
        <v>2005</v>
      </c>
      <c r="D2648" s="4">
        <v>1050</v>
      </c>
      <c r="E2648" s="5">
        <v>109.4</v>
      </c>
      <c r="F2648" s="6">
        <v>33</v>
      </c>
      <c r="G2648" s="5">
        <v>80.900000000000006</v>
      </c>
      <c r="H2648" s="7">
        <v>24</v>
      </c>
      <c r="I2648" s="8">
        <v>328</v>
      </c>
      <c r="J2648" s="9">
        <v>320000</v>
      </c>
      <c r="K2648" s="9" t="s">
        <v>5095</v>
      </c>
      <c r="L2648" s="9">
        <v>119000</v>
      </c>
      <c r="M2648" s="9" t="s">
        <v>5097</v>
      </c>
      <c r="N2648" s="9">
        <f t="shared" si="168"/>
        <v>201000</v>
      </c>
      <c r="O2648" s="15">
        <f t="shared" si="169"/>
        <v>37.1875</v>
      </c>
      <c r="P2648" s="11">
        <v>3</v>
      </c>
      <c r="Q2648" s="11">
        <v>2</v>
      </c>
      <c r="R2648" s="11" t="s">
        <v>22</v>
      </c>
      <c r="S2648" s="12">
        <v>109</v>
      </c>
      <c r="T2648" s="30">
        <f t="shared" si="166"/>
        <v>-14.490161001788909</v>
      </c>
      <c r="U2648" s="31">
        <v>0</v>
      </c>
      <c r="V2648" s="31">
        <v>94.3</v>
      </c>
      <c r="W2648" s="31">
        <v>279500</v>
      </c>
      <c r="X2648" s="32">
        <f t="shared" si="167"/>
        <v>-300</v>
      </c>
      <c r="Y2648" s="35" t="s">
        <v>7740</v>
      </c>
    </row>
    <row r="2649" spans="1:25" x14ac:dyDescent="0.3">
      <c r="A2649" s="1" t="s">
        <v>2083</v>
      </c>
      <c r="B2649" s="2" t="s">
        <v>2385</v>
      </c>
      <c r="C2649" s="3">
        <v>2001</v>
      </c>
      <c r="D2649" s="4">
        <v>294</v>
      </c>
      <c r="E2649" s="5">
        <v>46.8</v>
      </c>
      <c r="F2649" s="6">
        <v>14</v>
      </c>
      <c r="G2649" s="5">
        <v>34.799999999999997</v>
      </c>
      <c r="H2649" s="7">
        <v>11</v>
      </c>
      <c r="I2649" s="8">
        <v>42</v>
      </c>
      <c r="J2649" s="9">
        <v>29000</v>
      </c>
      <c r="K2649" s="9">
        <v>11</v>
      </c>
      <c r="L2649" s="9">
        <v>28500</v>
      </c>
      <c r="M2649" s="9" t="s">
        <v>5096</v>
      </c>
      <c r="N2649" s="9">
        <f t="shared" si="168"/>
        <v>500</v>
      </c>
      <c r="O2649" s="15">
        <f t="shared" si="169"/>
        <v>98.275862068965509</v>
      </c>
      <c r="P2649" s="11">
        <v>1</v>
      </c>
      <c r="Q2649" s="11">
        <v>1</v>
      </c>
      <c r="R2649" s="11" t="s">
        <v>20</v>
      </c>
      <c r="S2649" s="12">
        <v>46</v>
      </c>
      <c r="T2649" s="30">
        <f t="shared" si="166"/>
        <v>13.94658753709199</v>
      </c>
      <c r="U2649" s="31">
        <v>0</v>
      </c>
      <c r="V2649" s="31">
        <v>93.7</v>
      </c>
      <c r="W2649" s="31">
        <v>33700</v>
      </c>
      <c r="X2649" s="32">
        <f t="shared" si="167"/>
        <v>4700</v>
      </c>
      <c r="Y2649" s="35" t="s">
        <v>7741</v>
      </c>
    </row>
    <row r="2650" spans="1:25" x14ac:dyDescent="0.3">
      <c r="A2650" s="1" t="s">
        <v>2083</v>
      </c>
      <c r="B2650" s="2" t="s">
        <v>2385</v>
      </c>
      <c r="C2650" s="3">
        <v>2001</v>
      </c>
      <c r="D2650" s="4">
        <v>294</v>
      </c>
      <c r="E2650" s="5">
        <v>52.7</v>
      </c>
      <c r="F2650" s="6">
        <v>16</v>
      </c>
      <c r="G2650" s="5">
        <v>39.200000000000003</v>
      </c>
      <c r="H2650" s="7">
        <v>12</v>
      </c>
      <c r="I2650" s="8">
        <v>84</v>
      </c>
      <c r="J2650" s="9">
        <v>36000</v>
      </c>
      <c r="K2650" s="9" t="s">
        <v>5095</v>
      </c>
      <c r="L2650" s="9">
        <v>0</v>
      </c>
      <c r="M2650" s="9"/>
      <c r="N2650" s="9">
        <f t="shared" si="168"/>
        <v>36000</v>
      </c>
      <c r="O2650" s="15">
        <f t="shared" si="169"/>
        <v>0</v>
      </c>
      <c r="P2650" s="11">
        <v>1</v>
      </c>
      <c r="Q2650" s="11">
        <v>1</v>
      </c>
      <c r="R2650" s="11" t="s">
        <v>20</v>
      </c>
      <c r="S2650" s="12">
        <v>52</v>
      </c>
      <c r="T2650" s="30">
        <f t="shared" si="166"/>
        <v>7.6923076923076925</v>
      </c>
      <c r="U2650" s="31">
        <v>0</v>
      </c>
      <c r="V2650" s="31">
        <v>93.7</v>
      </c>
      <c r="W2650" s="31">
        <v>39000</v>
      </c>
      <c r="X2650" s="32">
        <f t="shared" si="167"/>
        <v>3000</v>
      </c>
      <c r="Y2650" s="35" t="s">
        <v>7742</v>
      </c>
    </row>
    <row r="2651" spans="1:25" x14ac:dyDescent="0.3">
      <c r="A2651" s="1" t="s">
        <v>2083</v>
      </c>
      <c r="B2651" s="2" t="s">
        <v>2385</v>
      </c>
      <c r="C2651" s="3">
        <v>2001</v>
      </c>
      <c r="D2651" s="4">
        <v>294</v>
      </c>
      <c r="E2651" s="5">
        <v>58.5</v>
      </c>
      <c r="F2651" s="6">
        <v>18</v>
      </c>
      <c r="G2651" s="5">
        <v>43.6</v>
      </c>
      <c r="H2651" s="7">
        <v>13</v>
      </c>
      <c r="I2651" s="8">
        <v>105</v>
      </c>
      <c r="J2651" s="9">
        <v>45000</v>
      </c>
      <c r="K2651" s="9" t="s">
        <v>5095</v>
      </c>
      <c r="L2651" s="9">
        <v>33500</v>
      </c>
      <c r="M2651" s="9" t="s">
        <v>5094</v>
      </c>
      <c r="N2651" s="9">
        <f t="shared" si="168"/>
        <v>11500</v>
      </c>
      <c r="O2651" s="15">
        <f t="shared" si="169"/>
        <v>74.444444444444443</v>
      </c>
      <c r="P2651" s="11">
        <v>1</v>
      </c>
      <c r="Q2651" s="11">
        <v>1</v>
      </c>
      <c r="R2651" s="11" t="s">
        <v>20</v>
      </c>
      <c r="S2651" s="12">
        <v>58</v>
      </c>
      <c r="T2651" s="30">
        <f t="shared" si="166"/>
        <v>3.225806451612903</v>
      </c>
      <c r="U2651" s="31">
        <v>0</v>
      </c>
      <c r="V2651" s="31">
        <v>93.7</v>
      </c>
      <c r="W2651" s="31">
        <v>46500</v>
      </c>
      <c r="X2651" s="32">
        <f t="shared" si="167"/>
        <v>1500</v>
      </c>
      <c r="Y2651" s="35" t="s">
        <v>7743</v>
      </c>
    </row>
    <row r="2652" spans="1:25" x14ac:dyDescent="0.3">
      <c r="A2652" s="1" t="s">
        <v>2083</v>
      </c>
      <c r="B2652" s="2" t="s">
        <v>2387</v>
      </c>
      <c r="C2652" s="3">
        <v>2022</v>
      </c>
      <c r="D2652" s="4">
        <v>499</v>
      </c>
      <c r="E2652" s="5">
        <v>79.3</v>
      </c>
      <c r="F2652" s="6">
        <v>24</v>
      </c>
      <c r="G2652" s="5">
        <v>60</v>
      </c>
      <c r="H2652" s="7">
        <v>18</v>
      </c>
      <c r="I2652" s="8">
        <v>38</v>
      </c>
      <c r="J2652" s="9">
        <v>0</v>
      </c>
      <c r="K2652" s="9"/>
      <c r="L2652" s="9">
        <v>128000</v>
      </c>
      <c r="M2652" s="9" t="s">
        <v>5097</v>
      </c>
      <c r="N2652" s="9">
        <f t="shared" si="168"/>
        <v>-128000</v>
      </c>
      <c r="O2652" s="15">
        <f t="shared" si="169"/>
        <v>0</v>
      </c>
      <c r="P2652" s="11">
        <v>3</v>
      </c>
      <c r="Q2652" s="11">
        <v>2</v>
      </c>
      <c r="R2652" s="11" t="s">
        <v>22</v>
      </c>
      <c r="S2652" s="12" t="s">
        <v>67</v>
      </c>
      <c r="T2652" s="30">
        <f t="shared" si="166"/>
        <v>300</v>
      </c>
      <c r="U2652" s="31">
        <v>0</v>
      </c>
      <c r="V2652" s="31">
        <v>93.7</v>
      </c>
      <c r="W2652" s="31"/>
      <c r="X2652" s="32">
        <f t="shared" si="167"/>
        <v>-300</v>
      </c>
      <c r="Y2652" s="35" t="s">
        <v>7744</v>
      </c>
    </row>
    <row r="2653" spans="1:25" x14ac:dyDescent="0.3">
      <c r="A2653" s="1" t="s">
        <v>2083</v>
      </c>
      <c r="B2653" s="2" t="s">
        <v>2387</v>
      </c>
      <c r="C2653" s="3">
        <v>2022</v>
      </c>
      <c r="D2653" s="4">
        <v>499</v>
      </c>
      <c r="E2653" s="5">
        <v>110.9</v>
      </c>
      <c r="F2653" s="6">
        <v>34</v>
      </c>
      <c r="G2653" s="5">
        <v>85</v>
      </c>
      <c r="H2653" s="7">
        <v>26</v>
      </c>
      <c r="I2653" s="8">
        <v>101</v>
      </c>
      <c r="J2653" s="9">
        <v>360000</v>
      </c>
      <c r="K2653" s="9" t="s">
        <v>5095</v>
      </c>
      <c r="L2653" s="9">
        <v>0</v>
      </c>
      <c r="M2653" s="9"/>
      <c r="N2653" s="9">
        <f t="shared" si="168"/>
        <v>360000</v>
      </c>
      <c r="O2653" s="15">
        <f t="shared" si="169"/>
        <v>0</v>
      </c>
      <c r="P2653" s="11">
        <v>3</v>
      </c>
      <c r="Q2653" s="11">
        <v>2</v>
      </c>
      <c r="R2653" s="11" t="s">
        <v>22</v>
      </c>
      <c r="S2653" s="12" t="s">
        <v>254</v>
      </c>
      <c r="T2653" s="30">
        <f t="shared" si="166"/>
        <v>300</v>
      </c>
      <c r="U2653" s="31">
        <v>0</v>
      </c>
      <c r="V2653" s="31">
        <v>93.7</v>
      </c>
      <c r="W2653" s="31"/>
      <c r="X2653" s="32">
        <f t="shared" si="167"/>
        <v>-300</v>
      </c>
      <c r="Y2653" s="35" t="s">
        <v>7745</v>
      </c>
    </row>
    <row r="2654" spans="1:25" x14ac:dyDescent="0.3">
      <c r="A2654" s="1" t="s">
        <v>2083</v>
      </c>
      <c r="B2654" s="2" t="s">
        <v>2389</v>
      </c>
      <c r="C2654" s="3">
        <v>2016</v>
      </c>
      <c r="D2654" s="4">
        <v>408</v>
      </c>
      <c r="E2654" s="5">
        <v>88.1</v>
      </c>
      <c r="F2654" s="6">
        <v>27</v>
      </c>
      <c r="G2654" s="5">
        <v>60</v>
      </c>
      <c r="H2654" s="7">
        <v>18</v>
      </c>
      <c r="I2654" s="8">
        <v>53</v>
      </c>
      <c r="J2654" s="9">
        <v>0</v>
      </c>
      <c r="K2654" s="9"/>
      <c r="L2654" s="9">
        <v>124000</v>
      </c>
      <c r="M2654" s="9" t="s">
        <v>5095</v>
      </c>
      <c r="N2654" s="9">
        <f t="shared" si="168"/>
        <v>-124000</v>
      </c>
      <c r="O2654" s="15">
        <f t="shared" si="169"/>
        <v>0</v>
      </c>
      <c r="P2654" s="11">
        <v>3</v>
      </c>
      <c r="Q2654" s="11">
        <v>2</v>
      </c>
      <c r="R2654" s="11" t="s">
        <v>22</v>
      </c>
      <c r="S2654" s="12">
        <v>88</v>
      </c>
      <c r="T2654" s="30">
        <f t="shared" si="166"/>
        <v>300</v>
      </c>
      <c r="U2654" s="31">
        <v>0</v>
      </c>
      <c r="V2654" s="31">
        <v>93.7</v>
      </c>
      <c r="W2654" s="31">
        <v>200000</v>
      </c>
      <c r="X2654" s="32">
        <f t="shared" si="167"/>
        <v>-300</v>
      </c>
      <c r="Y2654" s="35" t="s">
        <v>7746</v>
      </c>
    </row>
    <row r="2655" spans="1:25" x14ac:dyDescent="0.3">
      <c r="A2655" s="1" t="s">
        <v>2083</v>
      </c>
      <c r="B2655" s="2" t="s">
        <v>2389</v>
      </c>
      <c r="C2655" s="3">
        <v>2016</v>
      </c>
      <c r="D2655" s="4">
        <v>408</v>
      </c>
      <c r="E2655" s="5">
        <v>113.1</v>
      </c>
      <c r="F2655" s="6">
        <v>34</v>
      </c>
      <c r="G2655" s="5">
        <v>85</v>
      </c>
      <c r="H2655" s="7">
        <v>26</v>
      </c>
      <c r="I2655" s="8">
        <v>71</v>
      </c>
      <c r="J2655" s="9">
        <v>0</v>
      </c>
      <c r="K2655" s="9"/>
      <c r="L2655" s="9">
        <v>0</v>
      </c>
      <c r="M2655" s="9"/>
      <c r="N2655" s="9">
        <f t="shared" si="168"/>
        <v>0</v>
      </c>
      <c r="O2655" s="15">
        <f t="shared" si="169"/>
        <v>0</v>
      </c>
      <c r="P2655" s="11">
        <v>3</v>
      </c>
      <c r="Q2655" s="11">
        <v>2</v>
      </c>
      <c r="R2655" s="11" t="s">
        <v>22</v>
      </c>
      <c r="S2655" s="12" t="s">
        <v>367</v>
      </c>
      <c r="T2655" s="30">
        <f t="shared" si="166"/>
        <v>300</v>
      </c>
      <c r="U2655" s="31">
        <v>0</v>
      </c>
      <c r="V2655" s="31">
        <v>93.7</v>
      </c>
      <c r="W2655" s="31">
        <v>280000</v>
      </c>
      <c r="X2655" s="32">
        <f t="shared" si="167"/>
        <v>-300</v>
      </c>
      <c r="Y2655" s="35" t="s">
        <v>7747</v>
      </c>
    </row>
    <row r="2656" spans="1:25" x14ac:dyDescent="0.3">
      <c r="A2656" s="1" t="s">
        <v>2083</v>
      </c>
      <c r="B2656" s="2" t="s">
        <v>2389</v>
      </c>
      <c r="C2656" s="3">
        <v>2016</v>
      </c>
      <c r="D2656" s="4">
        <v>408</v>
      </c>
      <c r="E2656" s="5">
        <v>152</v>
      </c>
      <c r="F2656" s="6">
        <v>46</v>
      </c>
      <c r="G2656" s="5">
        <v>114</v>
      </c>
      <c r="H2656" s="7">
        <v>34</v>
      </c>
      <c r="I2656" s="8">
        <v>90</v>
      </c>
      <c r="J2656" s="9">
        <v>430000</v>
      </c>
      <c r="K2656" s="9" t="s">
        <v>5095</v>
      </c>
      <c r="L2656" s="9">
        <v>0</v>
      </c>
      <c r="M2656" s="9"/>
      <c r="N2656" s="9">
        <f t="shared" si="168"/>
        <v>430000</v>
      </c>
      <c r="O2656" s="15">
        <f t="shared" si="169"/>
        <v>0</v>
      </c>
      <c r="P2656" s="11">
        <v>4</v>
      </c>
      <c r="Q2656" s="11">
        <v>2</v>
      </c>
      <c r="R2656" s="11" t="s">
        <v>22</v>
      </c>
      <c r="S2656" s="12" t="s">
        <v>2391</v>
      </c>
      <c r="T2656" s="30">
        <f t="shared" si="166"/>
        <v>-26.47058823529412</v>
      </c>
      <c r="U2656" s="31">
        <v>0</v>
      </c>
      <c r="V2656" s="31">
        <v>93.7</v>
      </c>
      <c r="W2656" s="31">
        <v>340000</v>
      </c>
      <c r="X2656" s="32">
        <f t="shared" si="167"/>
        <v>-300</v>
      </c>
      <c r="Y2656" s="35" t="s">
        <v>7748</v>
      </c>
    </row>
    <row r="2657" spans="1:25" x14ac:dyDescent="0.3">
      <c r="A2657" s="1" t="s">
        <v>2083</v>
      </c>
      <c r="B2657" s="2" t="s">
        <v>2392</v>
      </c>
      <c r="C2657" s="3">
        <v>2015</v>
      </c>
      <c r="D2657" s="4">
        <v>378</v>
      </c>
      <c r="E2657" s="5">
        <v>86.3</v>
      </c>
      <c r="F2657" s="6">
        <v>26</v>
      </c>
      <c r="G2657" s="5">
        <v>60</v>
      </c>
      <c r="H2657" s="7">
        <v>18</v>
      </c>
      <c r="I2657" s="8">
        <v>84</v>
      </c>
      <c r="J2657" s="9">
        <v>130000</v>
      </c>
      <c r="K2657" s="9" t="s">
        <v>5095</v>
      </c>
      <c r="L2657" s="9">
        <v>0</v>
      </c>
      <c r="M2657" s="9"/>
      <c r="N2657" s="9">
        <f t="shared" si="168"/>
        <v>130000</v>
      </c>
      <c r="O2657" s="15">
        <f t="shared" si="169"/>
        <v>0</v>
      </c>
      <c r="P2657" s="11">
        <v>3</v>
      </c>
      <c r="Q2657" s="11">
        <v>2</v>
      </c>
      <c r="R2657" s="11" t="s">
        <v>22</v>
      </c>
      <c r="S2657" s="12" t="s">
        <v>2393</v>
      </c>
      <c r="T2657" s="30">
        <f t="shared" si="166"/>
        <v>13.333333333333334</v>
      </c>
      <c r="U2657" s="31">
        <v>0</v>
      </c>
      <c r="V2657" s="31">
        <v>84.6</v>
      </c>
      <c r="W2657" s="31">
        <v>150000</v>
      </c>
      <c r="X2657" s="32">
        <f t="shared" si="167"/>
        <v>20000</v>
      </c>
      <c r="Y2657" s="35" t="s">
        <v>7749</v>
      </c>
    </row>
    <row r="2658" spans="1:25" x14ac:dyDescent="0.3">
      <c r="A2658" s="1" t="s">
        <v>2083</v>
      </c>
      <c r="B2658" s="2" t="s">
        <v>2395</v>
      </c>
      <c r="C2658" s="3">
        <v>1994</v>
      </c>
      <c r="D2658" s="4">
        <v>570</v>
      </c>
      <c r="E2658" s="5">
        <v>84.7</v>
      </c>
      <c r="F2658" s="6">
        <v>26</v>
      </c>
      <c r="G2658" s="5">
        <v>63.8</v>
      </c>
      <c r="H2658" s="7">
        <v>19</v>
      </c>
      <c r="I2658" s="8">
        <v>140</v>
      </c>
      <c r="J2658" s="9">
        <v>225000</v>
      </c>
      <c r="K2658" s="9" t="s">
        <v>5096</v>
      </c>
      <c r="L2658" s="9">
        <v>65000</v>
      </c>
      <c r="M2658" s="9">
        <v>3</v>
      </c>
      <c r="N2658" s="9">
        <f t="shared" si="168"/>
        <v>160000</v>
      </c>
      <c r="O2658" s="15">
        <f t="shared" si="169"/>
        <v>28.888888888888886</v>
      </c>
      <c r="P2658" s="11">
        <v>3</v>
      </c>
      <c r="Q2658" s="11">
        <v>1</v>
      </c>
      <c r="R2658" s="11" t="s">
        <v>22</v>
      </c>
      <c r="S2658" s="12">
        <v>84</v>
      </c>
      <c r="T2658" s="30">
        <f t="shared" si="166"/>
        <v>-19.363395225464192</v>
      </c>
      <c r="U2658" s="31">
        <v>0</v>
      </c>
      <c r="V2658" s="31">
        <v>97.6</v>
      </c>
      <c r="W2658" s="31">
        <v>188500</v>
      </c>
      <c r="X2658" s="32">
        <f t="shared" si="167"/>
        <v>-300</v>
      </c>
      <c r="Y2658" s="35" t="s">
        <v>7750</v>
      </c>
    </row>
    <row r="2659" spans="1:25" x14ac:dyDescent="0.3">
      <c r="A2659" s="1" t="s">
        <v>2083</v>
      </c>
      <c r="B2659" s="2" t="s">
        <v>2395</v>
      </c>
      <c r="C2659" s="3">
        <v>1994</v>
      </c>
      <c r="D2659" s="4">
        <v>570</v>
      </c>
      <c r="E2659" s="5">
        <v>110.3</v>
      </c>
      <c r="F2659" s="6">
        <v>33</v>
      </c>
      <c r="G2659" s="5">
        <v>84.7</v>
      </c>
      <c r="H2659" s="7">
        <v>26</v>
      </c>
      <c r="I2659" s="8">
        <v>430</v>
      </c>
      <c r="J2659" s="9">
        <v>260000</v>
      </c>
      <c r="K2659" s="9" t="s">
        <v>5096</v>
      </c>
      <c r="L2659" s="9">
        <v>85000</v>
      </c>
      <c r="M2659" s="9">
        <v>4</v>
      </c>
      <c r="N2659" s="9">
        <f t="shared" si="168"/>
        <v>175000</v>
      </c>
      <c r="O2659" s="15">
        <f t="shared" si="169"/>
        <v>32.692307692307693</v>
      </c>
      <c r="P2659" s="11">
        <v>3</v>
      </c>
      <c r="Q2659" s="11">
        <v>2</v>
      </c>
      <c r="R2659" s="11" t="s">
        <v>22</v>
      </c>
      <c r="S2659" s="12">
        <v>110</v>
      </c>
      <c r="T2659" s="30">
        <f t="shared" si="166"/>
        <v>-15.555555555555555</v>
      </c>
      <c r="U2659" s="31">
        <v>0</v>
      </c>
      <c r="V2659" s="31">
        <v>97.6</v>
      </c>
      <c r="W2659" s="31">
        <v>225000</v>
      </c>
      <c r="X2659" s="32">
        <f t="shared" si="167"/>
        <v>-300</v>
      </c>
      <c r="Y2659" s="35" t="s">
        <v>7751</v>
      </c>
    </row>
    <row r="2660" spans="1:25" x14ac:dyDescent="0.3">
      <c r="A2660" s="1" t="s">
        <v>2083</v>
      </c>
      <c r="B2660" s="2" t="s">
        <v>2397</v>
      </c>
      <c r="C2660" s="3">
        <v>1993</v>
      </c>
      <c r="D2660" s="4">
        <v>650</v>
      </c>
      <c r="E2660" s="5">
        <v>121.1</v>
      </c>
      <c r="F2660" s="6">
        <v>37</v>
      </c>
      <c r="G2660" s="5">
        <v>99.8</v>
      </c>
      <c r="H2660" s="7">
        <v>30</v>
      </c>
      <c r="I2660" s="8">
        <v>350</v>
      </c>
      <c r="J2660" s="9">
        <v>265000</v>
      </c>
      <c r="K2660" s="9" t="s">
        <v>5095</v>
      </c>
      <c r="L2660" s="9">
        <v>115000</v>
      </c>
      <c r="M2660" s="9" t="s">
        <v>5095</v>
      </c>
      <c r="N2660" s="9">
        <f t="shared" si="168"/>
        <v>150000</v>
      </c>
      <c r="O2660" s="15">
        <f t="shared" si="169"/>
        <v>43.39622641509434</v>
      </c>
      <c r="P2660" s="11">
        <v>3</v>
      </c>
      <c r="Q2660" s="11">
        <v>2</v>
      </c>
      <c r="R2660" s="11" t="s">
        <v>22</v>
      </c>
      <c r="S2660" s="12">
        <v>121</v>
      </c>
      <c r="T2660" s="30">
        <f t="shared" si="166"/>
        <v>-4.7430830039525684</v>
      </c>
      <c r="U2660" s="31">
        <v>0</v>
      </c>
      <c r="V2660" s="31">
        <v>97.6</v>
      </c>
      <c r="W2660" s="31">
        <v>253000</v>
      </c>
      <c r="X2660" s="32">
        <f t="shared" si="167"/>
        <v>-300</v>
      </c>
      <c r="Y2660" s="35" t="s">
        <v>7752</v>
      </c>
    </row>
    <row r="2661" spans="1:25" x14ac:dyDescent="0.3">
      <c r="A2661" s="1" t="s">
        <v>2083</v>
      </c>
      <c r="B2661" s="2" t="s">
        <v>2397</v>
      </c>
      <c r="C2661" s="3">
        <v>1993</v>
      </c>
      <c r="D2661" s="4">
        <v>650</v>
      </c>
      <c r="E2661" s="5">
        <v>158.69999999999999</v>
      </c>
      <c r="F2661" s="6">
        <v>48</v>
      </c>
      <c r="G2661" s="5">
        <v>134.69999999999999</v>
      </c>
      <c r="H2661" s="7">
        <v>41</v>
      </c>
      <c r="I2661" s="8">
        <v>300</v>
      </c>
      <c r="J2661" s="9">
        <v>315000</v>
      </c>
      <c r="K2661" s="9" t="s">
        <v>5096</v>
      </c>
      <c r="L2661" s="9">
        <v>145000</v>
      </c>
      <c r="M2661" s="9" t="s">
        <v>5096</v>
      </c>
      <c r="N2661" s="9">
        <f t="shared" si="168"/>
        <v>170000</v>
      </c>
      <c r="O2661" s="15">
        <f t="shared" si="169"/>
        <v>46.031746031746032</v>
      </c>
      <c r="P2661" s="11">
        <v>4</v>
      </c>
      <c r="Q2661" s="11">
        <v>2</v>
      </c>
      <c r="R2661" s="11" t="s">
        <v>22</v>
      </c>
      <c r="S2661" s="12">
        <v>158</v>
      </c>
      <c r="T2661" s="30">
        <f t="shared" si="166"/>
        <v>-7.8767123287671232</v>
      </c>
      <c r="U2661" s="31">
        <v>0</v>
      </c>
      <c r="V2661" s="31">
        <v>97.6</v>
      </c>
      <c r="W2661" s="31">
        <v>292000</v>
      </c>
      <c r="X2661" s="32">
        <f t="shared" si="167"/>
        <v>-300</v>
      </c>
      <c r="Y2661" s="35" t="s">
        <v>7753</v>
      </c>
    </row>
    <row r="2662" spans="1:25" x14ac:dyDescent="0.3">
      <c r="A2662" s="1" t="s">
        <v>2083</v>
      </c>
      <c r="B2662" s="2" t="s">
        <v>2399</v>
      </c>
      <c r="C2662" s="3">
        <v>1994</v>
      </c>
      <c r="D2662" s="4">
        <v>628</v>
      </c>
      <c r="E2662" s="5">
        <v>119.8</v>
      </c>
      <c r="F2662" s="6">
        <v>36</v>
      </c>
      <c r="G2662" s="5">
        <v>102</v>
      </c>
      <c r="H2662" s="7">
        <v>31</v>
      </c>
      <c r="I2662" s="8">
        <v>328</v>
      </c>
      <c r="J2662" s="9">
        <v>265000</v>
      </c>
      <c r="K2662" s="9" t="s">
        <v>5096</v>
      </c>
      <c r="L2662" s="9">
        <v>109000</v>
      </c>
      <c r="M2662" s="9" t="s">
        <v>5096</v>
      </c>
      <c r="N2662" s="9">
        <f t="shared" si="168"/>
        <v>156000</v>
      </c>
      <c r="O2662" s="15">
        <f t="shared" si="169"/>
        <v>41.132075471698116</v>
      </c>
      <c r="P2662" s="11">
        <v>4</v>
      </c>
      <c r="Q2662" s="11">
        <v>2</v>
      </c>
      <c r="R2662" s="11" t="s">
        <v>22</v>
      </c>
      <c r="S2662" s="12">
        <v>119</v>
      </c>
      <c r="T2662" s="30">
        <f t="shared" si="166"/>
        <v>0</v>
      </c>
      <c r="U2662" s="31">
        <v>0</v>
      </c>
      <c r="V2662" s="31">
        <v>97.6</v>
      </c>
      <c r="W2662" s="31">
        <v>265000</v>
      </c>
      <c r="X2662" s="32">
        <f t="shared" si="167"/>
        <v>0</v>
      </c>
      <c r="Y2662" s="35" t="s">
        <v>7754</v>
      </c>
    </row>
    <row r="2663" spans="1:25" x14ac:dyDescent="0.3">
      <c r="A2663" s="1" t="s">
        <v>2083</v>
      </c>
      <c r="B2663" s="2" t="s">
        <v>2399</v>
      </c>
      <c r="C2663" s="3">
        <v>1994</v>
      </c>
      <c r="D2663" s="4">
        <v>628</v>
      </c>
      <c r="E2663" s="5">
        <v>157.9</v>
      </c>
      <c r="F2663" s="6">
        <v>48</v>
      </c>
      <c r="G2663" s="5">
        <v>134.4</v>
      </c>
      <c r="H2663" s="7">
        <v>41</v>
      </c>
      <c r="I2663" s="8">
        <v>270</v>
      </c>
      <c r="J2663" s="9">
        <v>289000</v>
      </c>
      <c r="K2663" s="9" t="s">
        <v>5096</v>
      </c>
      <c r="L2663" s="9">
        <v>120000</v>
      </c>
      <c r="M2663" s="9">
        <v>10</v>
      </c>
      <c r="N2663" s="9">
        <f t="shared" si="168"/>
        <v>169000</v>
      </c>
      <c r="O2663" s="15">
        <f t="shared" si="169"/>
        <v>41.522491349480966</v>
      </c>
      <c r="P2663" s="11">
        <v>4</v>
      </c>
      <c r="Q2663" s="11">
        <v>2</v>
      </c>
      <c r="R2663" s="11" t="s">
        <v>22</v>
      </c>
      <c r="S2663" s="12">
        <v>157</v>
      </c>
      <c r="T2663" s="30">
        <f t="shared" si="166"/>
        <v>300</v>
      </c>
      <c r="U2663" s="31">
        <v>0</v>
      </c>
      <c r="V2663" s="31">
        <v>97.6</v>
      </c>
      <c r="W2663" s="31">
        <v>0</v>
      </c>
      <c r="X2663" s="32">
        <f t="shared" si="167"/>
        <v>-300</v>
      </c>
      <c r="Y2663" s="35" t="s">
        <v>7755</v>
      </c>
    </row>
    <row r="2664" spans="1:25" x14ac:dyDescent="0.3">
      <c r="A2664" s="1" t="s">
        <v>2083</v>
      </c>
      <c r="B2664" s="2" t="s">
        <v>2401</v>
      </c>
      <c r="C2664" s="3">
        <v>1993</v>
      </c>
      <c r="D2664" s="4">
        <v>740</v>
      </c>
      <c r="E2664" s="5">
        <v>90.1</v>
      </c>
      <c r="F2664" s="6">
        <v>27</v>
      </c>
      <c r="G2664" s="5">
        <v>74.5</v>
      </c>
      <c r="H2664" s="7">
        <v>23</v>
      </c>
      <c r="I2664" s="8">
        <v>480</v>
      </c>
      <c r="J2664" s="9">
        <v>270000</v>
      </c>
      <c r="K2664" s="9" t="s">
        <v>5096</v>
      </c>
      <c r="L2664" s="9">
        <v>67000</v>
      </c>
      <c r="M2664" s="9">
        <v>5</v>
      </c>
      <c r="N2664" s="9">
        <f t="shared" si="168"/>
        <v>203000</v>
      </c>
      <c r="O2664" s="15">
        <f t="shared" si="169"/>
        <v>24.814814814814813</v>
      </c>
      <c r="P2664" s="11">
        <v>3</v>
      </c>
      <c r="Q2664" s="11">
        <v>1</v>
      </c>
      <c r="R2664" s="11" t="s">
        <v>22</v>
      </c>
      <c r="S2664" s="12">
        <v>90</v>
      </c>
      <c r="T2664" s="30">
        <f t="shared" si="166"/>
        <v>-20.535714285714285</v>
      </c>
      <c r="U2664" s="31">
        <v>0</v>
      </c>
      <c r="V2664" s="31">
        <v>97.6</v>
      </c>
      <c r="W2664" s="31">
        <v>224000</v>
      </c>
      <c r="X2664" s="32">
        <f t="shared" si="167"/>
        <v>-300</v>
      </c>
      <c r="Y2664" s="35" t="s">
        <v>7756</v>
      </c>
    </row>
    <row r="2665" spans="1:25" x14ac:dyDescent="0.3">
      <c r="A2665" s="1" t="s">
        <v>2083</v>
      </c>
      <c r="B2665" s="2" t="s">
        <v>2401</v>
      </c>
      <c r="C2665" s="3">
        <v>1993</v>
      </c>
      <c r="D2665" s="4">
        <v>740</v>
      </c>
      <c r="E2665" s="5">
        <v>101.4</v>
      </c>
      <c r="F2665" s="6">
        <v>31</v>
      </c>
      <c r="G2665" s="5">
        <v>85</v>
      </c>
      <c r="H2665" s="7">
        <v>26</v>
      </c>
      <c r="I2665" s="8">
        <v>260</v>
      </c>
      <c r="J2665" s="9">
        <v>270000</v>
      </c>
      <c r="K2665" s="9" t="s">
        <v>5095</v>
      </c>
      <c r="L2665" s="9">
        <v>85000</v>
      </c>
      <c r="M2665" s="9">
        <v>4</v>
      </c>
      <c r="N2665" s="9">
        <f t="shared" si="168"/>
        <v>185000</v>
      </c>
      <c r="O2665" s="15">
        <f t="shared" si="169"/>
        <v>31.481481481481481</v>
      </c>
      <c r="P2665" s="11">
        <v>3</v>
      </c>
      <c r="Q2665" s="11">
        <v>2</v>
      </c>
      <c r="R2665" s="11" t="s">
        <v>22</v>
      </c>
      <c r="S2665" s="12">
        <v>101</v>
      </c>
      <c r="T2665" s="30">
        <f t="shared" si="166"/>
        <v>-12.5</v>
      </c>
      <c r="U2665" s="31">
        <v>0</v>
      </c>
      <c r="V2665" s="31">
        <v>97.6</v>
      </c>
      <c r="W2665" s="31">
        <v>240000</v>
      </c>
      <c r="X2665" s="32">
        <f t="shared" si="167"/>
        <v>-300</v>
      </c>
      <c r="Y2665" s="35" t="s">
        <v>7757</v>
      </c>
    </row>
    <row r="2666" spans="1:25" x14ac:dyDescent="0.3">
      <c r="A2666" s="1" t="s">
        <v>2083</v>
      </c>
      <c r="B2666" s="2" t="s">
        <v>2403</v>
      </c>
      <c r="C2666" s="3">
        <v>2021</v>
      </c>
      <c r="D2666" s="4">
        <v>1996</v>
      </c>
      <c r="E2666" s="5">
        <v>82.1</v>
      </c>
      <c r="F2666" s="6">
        <v>25</v>
      </c>
      <c r="G2666" s="5">
        <v>63.8</v>
      </c>
      <c r="H2666" s="7">
        <v>19</v>
      </c>
      <c r="I2666" s="8">
        <v>82</v>
      </c>
      <c r="J2666" s="9">
        <v>279000</v>
      </c>
      <c r="K2666" s="9" t="s">
        <v>5096</v>
      </c>
      <c r="L2666" s="9">
        <v>128000</v>
      </c>
      <c r="M2666" s="9" t="s">
        <v>5095</v>
      </c>
      <c r="N2666" s="9">
        <f t="shared" si="168"/>
        <v>151000</v>
      </c>
      <c r="O2666" s="15">
        <f t="shared" si="169"/>
        <v>45.878136200716845</v>
      </c>
      <c r="P2666" s="11">
        <v>3</v>
      </c>
      <c r="Q2666" s="11">
        <v>2</v>
      </c>
      <c r="R2666" s="11" t="s">
        <v>22</v>
      </c>
      <c r="S2666" s="12" t="s">
        <v>2404</v>
      </c>
      <c r="T2666" s="30">
        <f t="shared" si="166"/>
        <v>-24.276169265033406</v>
      </c>
      <c r="U2666" s="31">
        <v>0</v>
      </c>
      <c r="V2666" s="31">
        <v>87</v>
      </c>
      <c r="W2666" s="31">
        <v>224500</v>
      </c>
      <c r="X2666" s="32">
        <f t="shared" si="167"/>
        <v>-300</v>
      </c>
      <c r="Y2666" s="35" t="s">
        <v>7758</v>
      </c>
    </row>
    <row r="2667" spans="1:25" x14ac:dyDescent="0.3">
      <c r="A2667" s="1" t="s">
        <v>2083</v>
      </c>
      <c r="B2667" s="2" t="s">
        <v>2403</v>
      </c>
      <c r="C2667" s="3">
        <v>2021</v>
      </c>
      <c r="D2667" s="4">
        <v>1996</v>
      </c>
      <c r="E2667" s="5">
        <v>99</v>
      </c>
      <c r="F2667" s="6">
        <v>30</v>
      </c>
      <c r="G2667" s="5">
        <v>76.5</v>
      </c>
      <c r="H2667" s="7">
        <v>23</v>
      </c>
      <c r="I2667" s="8">
        <v>80</v>
      </c>
      <c r="J2667" s="9">
        <v>300000</v>
      </c>
      <c r="K2667" s="9" t="s">
        <v>5095</v>
      </c>
      <c r="L2667" s="9">
        <v>145000</v>
      </c>
      <c r="M2667" s="9" t="s">
        <v>5095</v>
      </c>
      <c r="N2667" s="9">
        <f t="shared" si="168"/>
        <v>155000</v>
      </c>
      <c r="O2667" s="15">
        <f t="shared" si="169"/>
        <v>48.333333333333336</v>
      </c>
      <c r="P2667" s="11">
        <v>3</v>
      </c>
      <c r="Q2667" s="11">
        <v>2</v>
      </c>
      <c r="R2667" s="11" t="s">
        <v>22</v>
      </c>
      <c r="S2667" s="12" t="s">
        <v>2406</v>
      </c>
      <c r="T2667" s="30">
        <f t="shared" si="166"/>
        <v>-42.857142857142854</v>
      </c>
      <c r="U2667" s="31">
        <v>0</v>
      </c>
      <c r="V2667" s="31">
        <v>87</v>
      </c>
      <c r="W2667" s="31">
        <v>210000</v>
      </c>
      <c r="X2667" s="32">
        <f t="shared" si="167"/>
        <v>-300</v>
      </c>
      <c r="Y2667" s="35" t="s">
        <v>7759</v>
      </c>
    </row>
    <row r="2668" spans="1:25" x14ac:dyDescent="0.3">
      <c r="A2668" s="1" t="s">
        <v>2083</v>
      </c>
      <c r="B2668" s="2" t="s">
        <v>2403</v>
      </c>
      <c r="C2668" s="3">
        <v>2021</v>
      </c>
      <c r="D2668" s="4">
        <v>1996</v>
      </c>
      <c r="E2668" s="5">
        <v>108.3</v>
      </c>
      <c r="F2668" s="6">
        <v>33</v>
      </c>
      <c r="G2668" s="5">
        <v>84.7</v>
      </c>
      <c r="H2668" s="7">
        <v>26</v>
      </c>
      <c r="I2668" s="8">
        <v>250</v>
      </c>
      <c r="J2668" s="9">
        <v>350000</v>
      </c>
      <c r="K2668" s="9" t="s">
        <v>5095</v>
      </c>
      <c r="L2668" s="9">
        <v>150000</v>
      </c>
      <c r="M2668" s="9" t="s">
        <v>5097</v>
      </c>
      <c r="N2668" s="9">
        <f t="shared" si="168"/>
        <v>200000</v>
      </c>
      <c r="O2668" s="15">
        <f t="shared" si="169"/>
        <v>42.857142857142854</v>
      </c>
      <c r="P2668" s="11">
        <v>3</v>
      </c>
      <c r="Q2668" s="11">
        <v>2</v>
      </c>
      <c r="R2668" s="11" t="s">
        <v>22</v>
      </c>
      <c r="S2668" s="12" t="s">
        <v>78</v>
      </c>
      <c r="T2668" s="30">
        <f t="shared" si="166"/>
        <v>-15.245687341742975</v>
      </c>
      <c r="U2668" s="31">
        <v>0</v>
      </c>
      <c r="V2668" s="31">
        <v>87</v>
      </c>
      <c r="W2668" s="31">
        <v>303699</v>
      </c>
      <c r="X2668" s="32">
        <f t="shared" si="167"/>
        <v>-300</v>
      </c>
      <c r="Y2668" s="35" t="s">
        <v>7760</v>
      </c>
    </row>
    <row r="2669" spans="1:25" x14ac:dyDescent="0.3">
      <c r="A2669" s="1" t="s">
        <v>2083</v>
      </c>
      <c r="B2669" s="2" t="s">
        <v>2403</v>
      </c>
      <c r="C2669" s="3">
        <v>2021</v>
      </c>
      <c r="D2669" s="4">
        <v>1996</v>
      </c>
      <c r="E2669" s="5">
        <v>132.1</v>
      </c>
      <c r="F2669" s="6">
        <v>40</v>
      </c>
      <c r="G2669" s="5">
        <v>103.9</v>
      </c>
      <c r="H2669" s="7">
        <v>31</v>
      </c>
      <c r="I2669" s="8">
        <v>154</v>
      </c>
      <c r="J2669" s="9">
        <v>430000</v>
      </c>
      <c r="K2669" s="9" t="s">
        <v>5095</v>
      </c>
      <c r="L2669" s="9">
        <v>195000</v>
      </c>
      <c r="M2669" s="9" t="s">
        <v>5097</v>
      </c>
      <c r="N2669" s="9">
        <f t="shared" si="168"/>
        <v>235000</v>
      </c>
      <c r="O2669" s="15">
        <f t="shared" si="169"/>
        <v>45.348837209302324</v>
      </c>
      <c r="P2669" s="11">
        <v>3</v>
      </c>
      <c r="Q2669" s="11">
        <v>2</v>
      </c>
      <c r="R2669" s="11" t="s">
        <v>22</v>
      </c>
      <c r="S2669" s="12" t="s">
        <v>2204</v>
      </c>
      <c r="T2669" s="30">
        <f t="shared" si="166"/>
        <v>-28.35820895522388</v>
      </c>
      <c r="U2669" s="31">
        <v>0</v>
      </c>
      <c r="V2669" s="31">
        <v>87</v>
      </c>
      <c r="W2669" s="31">
        <v>335000</v>
      </c>
      <c r="X2669" s="32">
        <f t="shared" si="167"/>
        <v>-300</v>
      </c>
      <c r="Y2669" s="35" t="s">
        <v>7761</v>
      </c>
    </row>
    <row r="2670" spans="1:25" x14ac:dyDescent="0.3">
      <c r="A2670" s="1" t="s">
        <v>2083</v>
      </c>
      <c r="B2670" s="2" t="s">
        <v>2403</v>
      </c>
      <c r="C2670" s="3">
        <v>2021</v>
      </c>
      <c r="D2670" s="4">
        <v>1996</v>
      </c>
      <c r="E2670" s="5">
        <v>149</v>
      </c>
      <c r="F2670" s="6">
        <v>45</v>
      </c>
      <c r="G2670" s="5">
        <v>118.7</v>
      </c>
      <c r="H2670" s="7">
        <v>36</v>
      </c>
      <c r="I2670" s="8">
        <v>204</v>
      </c>
      <c r="J2670" s="9">
        <v>470000</v>
      </c>
      <c r="K2670" s="9" t="s">
        <v>5095</v>
      </c>
      <c r="L2670" s="9">
        <v>240000</v>
      </c>
      <c r="M2670" s="9" t="s">
        <v>5097</v>
      </c>
      <c r="N2670" s="9">
        <f t="shared" si="168"/>
        <v>230000</v>
      </c>
      <c r="O2670" s="15">
        <f t="shared" si="169"/>
        <v>51.063829787234042</v>
      </c>
      <c r="P2670" s="11">
        <v>4</v>
      </c>
      <c r="Q2670" s="11">
        <v>2</v>
      </c>
      <c r="R2670" s="11" t="s">
        <v>22</v>
      </c>
      <c r="S2670" s="12" t="s">
        <v>591</v>
      </c>
      <c r="T2670" s="30">
        <f t="shared" si="166"/>
        <v>-22.077922077922079</v>
      </c>
      <c r="U2670" s="31">
        <v>0</v>
      </c>
      <c r="V2670" s="31">
        <v>87</v>
      </c>
      <c r="W2670" s="31">
        <v>385000</v>
      </c>
      <c r="X2670" s="32">
        <f t="shared" si="167"/>
        <v>-300</v>
      </c>
      <c r="Y2670" s="35" t="s">
        <v>7762</v>
      </c>
    </row>
    <row r="2671" spans="1:25" x14ac:dyDescent="0.3">
      <c r="A2671" s="1" t="s">
        <v>2083</v>
      </c>
      <c r="B2671" s="2" t="s">
        <v>2403</v>
      </c>
      <c r="C2671" s="3">
        <v>2021</v>
      </c>
      <c r="D2671" s="4">
        <v>1996</v>
      </c>
      <c r="E2671" s="5">
        <v>166.4</v>
      </c>
      <c r="F2671" s="6">
        <v>50</v>
      </c>
      <c r="G2671" s="5">
        <v>132.9</v>
      </c>
      <c r="H2671" s="7">
        <v>40</v>
      </c>
      <c r="I2671" s="8">
        <v>42</v>
      </c>
      <c r="J2671" s="9">
        <v>490000</v>
      </c>
      <c r="K2671" s="9" t="s">
        <v>5096</v>
      </c>
      <c r="L2671" s="9">
        <v>270000</v>
      </c>
      <c r="M2671" s="9" t="s">
        <v>5096</v>
      </c>
      <c r="N2671" s="9">
        <f t="shared" si="168"/>
        <v>220000</v>
      </c>
      <c r="O2671" s="15">
        <f t="shared" si="169"/>
        <v>55.102040816326522</v>
      </c>
      <c r="P2671" s="11">
        <v>4</v>
      </c>
      <c r="Q2671" s="11">
        <v>2</v>
      </c>
      <c r="R2671" s="11" t="s">
        <v>22</v>
      </c>
      <c r="S2671" s="12" t="s">
        <v>2407</v>
      </c>
      <c r="T2671" s="30">
        <f t="shared" si="166"/>
        <v>-22.5</v>
      </c>
      <c r="U2671" s="31">
        <v>0</v>
      </c>
      <c r="V2671" s="31">
        <v>87</v>
      </c>
      <c r="W2671" s="31">
        <v>400000</v>
      </c>
      <c r="X2671" s="32">
        <f t="shared" si="167"/>
        <v>-300</v>
      </c>
      <c r="Y2671" s="35" t="s">
        <v>7763</v>
      </c>
    </row>
    <row r="2672" spans="1:25" x14ac:dyDescent="0.3">
      <c r="A2672" s="1" t="s">
        <v>2083</v>
      </c>
      <c r="B2672" s="2" t="s">
        <v>2408</v>
      </c>
      <c r="C2672" s="3">
        <v>1993</v>
      </c>
      <c r="D2672" s="4">
        <v>496</v>
      </c>
      <c r="E2672" s="5">
        <v>90.4</v>
      </c>
      <c r="F2672" s="6">
        <v>27</v>
      </c>
      <c r="G2672" s="5">
        <v>75.2</v>
      </c>
      <c r="H2672" s="7">
        <v>23</v>
      </c>
      <c r="I2672" s="8">
        <v>196</v>
      </c>
      <c r="J2672" s="9">
        <v>270000</v>
      </c>
      <c r="K2672" s="9" t="s">
        <v>5096</v>
      </c>
      <c r="L2672" s="9">
        <v>0</v>
      </c>
      <c r="M2672" s="9"/>
      <c r="N2672" s="9">
        <f t="shared" si="168"/>
        <v>270000</v>
      </c>
      <c r="O2672" s="15">
        <f t="shared" si="169"/>
        <v>0</v>
      </c>
      <c r="P2672" s="11">
        <v>3</v>
      </c>
      <c r="Q2672" s="11">
        <v>1</v>
      </c>
      <c r="R2672" s="11" t="s">
        <v>22</v>
      </c>
      <c r="S2672" s="12">
        <v>90</v>
      </c>
      <c r="T2672" s="30">
        <f t="shared" si="166"/>
        <v>-35</v>
      </c>
      <c r="U2672" s="31">
        <v>0</v>
      </c>
      <c r="V2672" s="31">
        <v>97.6</v>
      </c>
      <c r="W2672" s="31">
        <v>200000</v>
      </c>
      <c r="X2672" s="32">
        <f t="shared" si="167"/>
        <v>-300</v>
      </c>
      <c r="Y2672" s="35" t="s">
        <v>7764</v>
      </c>
    </row>
    <row r="2673" spans="1:25" x14ac:dyDescent="0.3">
      <c r="A2673" s="1" t="s">
        <v>2083</v>
      </c>
      <c r="B2673" s="2" t="s">
        <v>2408</v>
      </c>
      <c r="C2673" s="3">
        <v>1993</v>
      </c>
      <c r="D2673" s="4">
        <v>496</v>
      </c>
      <c r="E2673" s="5">
        <v>100.9</v>
      </c>
      <c r="F2673" s="6">
        <v>31</v>
      </c>
      <c r="G2673" s="5">
        <v>85</v>
      </c>
      <c r="H2673" s="7">
        <v>26</v>
      </c>
      <c r="I2673" s="8">
        <v>300</v>
      </c>
      <c r="J2673" s="9">
        <v>320000</v>
      </c>
      <c r="K2673" s="9">
        <v>4</v>
      </c>
      <c r="L2673" s="9">
        <v>85000</v>
      </c>
      <c r="M2673" s="9" t="s">
        <v>5094</v>
      </c>
      <c r="N2673" s="9">
        <f t="shared" si="168"/>
        <v>235000</v>
      </c>
      <c r="O2673" s="15">
        <f t="shared" si="169"/>
        <v>26.5625</v>
      </c>
      <c r="P2673" s="11">
        <v>3</v>
      </c>
      <c r="Q2673" s="11">
        <v>2</v>
      </c>
      <c r="R2673" s="11" t="s">
        <v>22</v>
      </c>
      <c r="S2673" s="12">
        <v>100</v>
      </c>
      <c r="T2673" s="30">
        <f t="shared" si="166"/>
        <v>-28.000000000000004</v>
      </c>
      <c r="U2673" s="31">
        <v>0</v>
      </c>
      <c r="V2673" s="31">
        <v>97.6</v>
      </c>
      <c r="W2673" s="31">
        <v>250000</v>
      </c>
      <c r="X2673" s="32">
        <f t="shared" si="167"/>
        <v>-300</v>
      </c>
      <c r="Y2673" s="35" t="s">
        <v>7765</v>
      </c>
    </row>
    <row r="2674" spans="1:25" x14ac:dyDescent="0.3">
      <c r="A2674" s="1" t="s">
        <v>2083</v>
      </c>
      <c r="B2674" s="2" t="s">
        <v>2410</v>
      </c>
      <c r="C2674" s="3">
        <v>1993</v>
      </c>
      <c r="D2674" s="4">
        <v>291</v>
      </c>
      <c r="E2674" s="5">
        <v>79.8</v>
      </c>
      <c r="F2674" s="6">
        <v>24</v>
      </c>
      <c r="G2674" s="5">
        <v>59.8</v>
      </c>
      <c r="H2674" s="7">
        <v>18</v>
      </c>
      <c r="I2674" s="8">
        <v>291</v>
      </c>
      <c r="J2674" s="9">
        <v>0</v>
      </c>
      <c r="K2674" s="9"/>
      <c r="L2674" s="9">
        <v>55000</v>
      </c>
      <c r="M2674" s="9" t="s">
        <v>5097</v>
      </c>
      <c r="N2674" s="9">
        <f t="shared" si="168"/>
        <v>-55000</v>
      </c>
      <c r="O2674" s="15">
        <f t="shared" si="169"/>
        <v>0</v>
      </c>
      <c r="P2674" s="11">
        <v>3</v>
      </c>
      <c r="Q2674" s="11">
        <v>1</v>
      </c>
      <c r="R2674" s="11" t="s">
        <v>20</v>
      </c>
      <c r="S2674" s="12">
        <v>79</v>
      </c>
      <c r="T2674" s="30">
        <f t="shared" si="166"/>
        <v>300</v>
      </c>
      <c r="U2674" s="31">
        <v>0</v>
      </c>
      <c r="V2674" s="31">
        <v>0</v>
      </c>
      <c r="W2674" s="31"/>
      <c r="X2674" s="32">
        <f t="shared" si="167"/>
        <v>-300</v>
      </c>
      <c r="Y2674" s="35" t="s">
        <v>7766</v>
      </c>
    </row>
    <row r="2675" spans="1:25" x14ac:dyDescent="0.3">
      <c r="A2675" s="1" t="s">
        <v>2083</v>
      </c>
      <c r="B2675" s="2" t="s">
        <v>2412</v>
      </c>
      <c r="C2675" s="3">
        <v>2018</v>
      </c>
      <c r="D2675" s="4">
        <v>850</v>
      </c>
      <c r="E2675" s="5">
        <v>86.2</v>
      </c>
      <c r="F2675" s="6">
        <v>26</v>
      </c>
      <c r="G2675" s="5">
        <v>60</v>
      </c>
      <c r="H2675" s="7">
        <v>18</v>
      </c>
      <c r="I2675" s="8">
        <v>122</v>
      </c>
      <c r="J2675" s="9">
        <v>249000</v>
      </c>
      <c r="K2675" s="9" t="s">
        <v>5095</v>
      </c>
      <c r="L2675" s="9">
        <v>104000</v>
      </c>
      <c r="M2675" s="9" t="s">
        <v>5097</v>
      </c>
      <c r="N2675" s="9">
        <f t="shared" si="168"/>
        <v>145000</v>
      </c>
      <c r="O2675" s="15">
        <f t="shared" si="169"/>
        <v>41.76706827309237</v>
      </c>
      <c r="P2675" s="11">
        <v>3</v>
      </c>
      <c r="Q2675" s="11">
        <v>2</v>
      </c>
      <c r="R2675" s="11" t="s">
        <v>22</v>
      </c>
      <c r="S2675" s="12" t="s">
        <v>317</v>
      </c>
      <c r="T2675" s="30">
        <f t="shared" si="166"/>
        <v>-8.2608695652173907</v>
      </c>
      <c r="U2675" s="31">
        <v>0</v>
      </c>
      <c r="V2675" s="31">
        <v>84.6</v>
      </c>
      <c r="W2675" s="31">
        <v>230000</v>
      </c>
      <c r="X2675" s="32">
        <f t="shared" si="167"/>
        <v>-300</v>
      </c>
      <c r="Y2675" s="35" t="s">
        <v>7767</v>
      </c>
    </row>
    <row r="2676" spans="1:25" x14ac:dyDescent="0.3">
      <c r="A2676" s="1" t="s">
        <v>2083</v>
      </c>
      <c r="B2676" s="2" t="s">
        <v>2412</v>
      </c>
      <c r="C2676" s="3">
        <v>2018</v>
      </c>
      <c r="D2676" s="4">
        <v>850</v>
      </c>
      <c r="E2676" s="5">
        <v>99.7</v>
      </c>
      <c r="F2676" s="6">
        <v>30</v>
      </c>
      <c r="G2676" s="5">
        <v>71.7</v>
      </c>
      <c r="H2676" s="7">
        <v>22</v>
      </c>
      <c r="I2676" s="8">
        <v>59</v>
      </c>
      <c r="J2676" s="9">
        <v>0</v>
      </c>
      <c r="K2676" s="9"/>
      <c r="L2676" s="9">
        <v>130000</v>
      </c>
      <c r="M2676" s="9" t="s">
        <v>5096</v>
      </c>
      <c r="N2676" s="9">
        <f t="shared" si="168"/>
        <v>-130000</v>
      </c>
      <c r="O2676" s="15">
        <f t="shared" si="169"/>
        <v>0</v>
      </c>
      <c r="P2676" s="11">
        <v>3</v>
      </c>
      <c r="Q2676" s="11">
        <v>2</v>
      </c>
      <c r="R2676" s="11" t="s">
        <v>22</v>
      </c>
      <c r="S2676" s="12" t="s">
        <v>675</v>
      </c>
      <c r="T2676" s="30">
        <f t="shared" si="166"/>
        <v>300</v>
      </c>
      <c r="U2676" s="31">
        <v>0</v>
      </c>
      <c r="V2676" s="31">
        <v>84.6</v>
      </c>
      <c r="W2676" s="31">
        <v>245000</v>
      </c>
      <c r="X2676" s="32">
        <f t="shared" si="167"/>
        <v>-300</v>
      </c>
      <c r="Y2676" s="35" t="s">
        <v>7768</v>
      </c>
    </row>
    <row r="2677" spans="1:25" x14ac:dyDescent="0.3">
      <c r="A2677" s="1" t="s">
        <v>2083</v>
      </c>
      <c r="B2677" s="2" t="s">
        <v>2412</v>
      </c>
      <c r="C2677" s="3">
        <v>2018</v>
      </c>
      <c r="D2677" s="4">
        <v>850</v>
      </c>
      <c r="E2677" s="5">
        <v>114.7</v>
      </c>
      <c r="F2677" s="6">
        <v>35</v>
      </c>
      <c r="G2677" s="5">
        <v>85</v>
      </c>
      <c r="H2677" s="7">
        <v>26</v>
      </c>
      <c r="I2677" s="8">
        <v>137</v>
      </c>
      <c r="J2677" s="9">
        <v>300000</v>
      </c>
      <c r="K2677" s="9" t="s">
        <v>5095</v>
      </c>
      <c r="L2677" s="9">
        <v>145000</v>
      </c>
      <c r="M2677" s="9" t="s">
        <v>5096</v>
      </c>
      <c r="N2677" s="9">
        <f t="shared" si="168"/>
        <v>155000</v>
      </c>
      <c r="O2677" s="15">
        <f t="shared" si="169"/>
        <v>48.333333333333336</v>
      </c>
      <c r="P2677" s="11">
        <v>3</v>
      </c>
      <c r="Q2677" s="11">
        <v>2</v>
      </c>
      <c r="R2677" s="11" t="s">
        <v>22</v>
      </c>
      <c r="S2677" s="12" t="s">
        <v>277</v>
      </c>
      <c r="T2677" s="30">
        <f t="shared" si="166"/>
        <v>-11.111111111111111</v>
      </c>
      <c r="U2677" s="31">
        <v>0</v>
      </c>
      <c r="V2677" s="31">
        <v>84.6</v>
      </c>
      <c r="W2677" s="31">
        <v>270000</v>
      </c>
      <c r="X2677" s="32">
        <f t="shared" si="167"/>
        <v>-300</v>
      </c>
      <c r="Y2677" s="35" t="s">
        <v>7769</v>
      </c>
    </row>
    <row r="2678" spans="1:25" x14ac:dyDescent="0.3">
      <c r="A2678" s="1" t="s">
        <v>2083</v>
      </c>
      <c r="B2678" s="2" t="s">
        <v>2412</v>
      </c>
      <c r="C2678" s="3">
        <v>2018</v>
      </c>
      <c r="D2678" s="4">
        <v>850</v>
      </c>
      <c r="E2678" s="5">
        <v>132.19999999999999</v>
      </c>
      <c r="F2678" s="6">
        <v>40</v>
      </c>
      <c r="G2678" s="5">
        <v>102</v>
      </c>
      <c r="H2678" s="7">
        <v>31</v>
      </c>
      <c r="I2678" s="8">
        <v>90</v>
      </c>
      <c r="J2678" s="9">
        <v>320000</v>
      </c>
      <c r="K2678" s="9" t="s">
        <v>5095</v>
      </c>
      <c r="L2678" s="9">
        <v>155000</v>
      </c>
      <c r="M2678" s="9" t="s">
        <v>5096</v>
      </c>
      <c r="N2678" s="9">
        <f t="shared" si="168"/>
        <v>165000</v>
      </c>
      <c r="O2678" s="15">
        <f t="shared" si="169"/>
        <v>48.4375</v>
      </c>
      <c r="P2678" s="11">
        <v>4</v>
      </c>
      <c r="Q2678" s="11">
        <v>2</v>
      </c>
      <c r="R2678" s="11" t="s">
        <v>22</v>
      </c>
      <c r="S2678" s="12" t="s">
        <v>751</v>
      </c>
      <c r="T2678" s="30">
        <f t="shared" si="166"/>
        <v>-10.344827586206897</v>
      </c>
      <c r="U2678" s="31">
        <v>0</v>
      </c>
      <c r="V2678" s="31">
        <v>84.6</v>
      </c>
      <c r="W2678" s="31">
        <v>290000</v>
      </c>
      <c r="X2678" s="32">
        <f t="shared" si="167"/>
        <v>-300</v>
      </c>
      <c r="Y2678" s="35" t="s">
        <v>7770</v>
      </c>
    </row>
    <row r="2679" spans="1:25" x14ac:dyDescent="0.3">
      <c r="A2679" s="1" t="s">
        <v>2083</v>
      </c>
      <c r="B2679" s="2" t="s">
        <v>2412</v>
      </c>
      <c r="C2679" s="3">
        <v>2018</v>
      </c>
      <c r="D2679" s="4">
        <v>850</v>
      </c>
      <c r="E2679" s="5">
        <v>154.1</v>
      </c>
      <c r="F2679" s="6">
        <v>47</v>
      </c>
      <c r="G2679" s="5">
        <v>121.7</v>
      </c>
      <c r="H2679" s="7">
        <v>37</v>
      </c>
      <c r="I2679" s="8">
        <v>94</v>
      </c>
      <c r="J2679" s="9">
        <v>380000</v>
      </c>
      <c r="K2679" s="9" t="s">
        <v>5096</v>
      </c>
      <c r="L2679" s="9">
        <v>165000</v>
      </c>
      <c r="M2679" s="9" t="s">
        <v>5096</v>
      </c>
      <c r="N2679" s="9">
        <f t="shared" si="168"/>
        <v>215000</v>
      </c>
      <c r="O2679" s="15">
        <f t="shared" si="169"/>
        <v>43.421052631578952</v>
      </c>
      <c r="P2679" s="11">
        <v>4</v>
      </c>
      <c r="Q2679" s="11">
        <v>2</v>
      </c>
      <c r="R2679" s="11" t="s">
        <v>22</v>
      </c>
      <c r="S2679" s="12" t="s">
        <v>808</v>
      </c>
      <c r="T2679" s="30">
        <f t="shared" si="166"/>
        <v>-15.151515151515152</v>
      </c>
      <c r="U2679" s="31">
        <v>0</v>
      </c>
      <c r="V2679" s="31">
        <v>84.6</v>
      </c>
      <c r="W2679" s="31">
        <v>330000</v>
      </c>
      <c r="X2679" s="32">
        <f t="shared" si="167"/>
        <v>-300</v>
      </c>
      <c r="Y2679" s="35" t="s">
        <v>7771</v>
      </c>
    </row>
    <row r="2680" spans="1:25" x14ac:dyDescent="0.3">
      <c r="A2680" s="1" t="s">
        <v>2083</v>
      </c>
      <c r="B2680" s="2" t="s">
        <v>2414</v>
      </c>
      <c r="C2680" s="3">
        <v>1987</v>
      </c>
      <c r="D2680" s="4">
        <v>802</v>
      </c>
      <c r="E2680" s="5">
        <v>83.9</v>
      </c>
      <c r="F2680" s="6">
        <v>25</v>
      </c>
      <c r="G2680" s="5">
        <v>68.400000000000006</v>
      </c>
      <c r="H2680" s="7">
        <v>21</v>
      </c>
      <c r="I2680" s="8">
        <v>84</v>
      </c>
      <c r="J2680" s="9">
        <v>0</v>
      </c>
      <c r="K2680" s="9"/>
      <c r="L2680" s="9">
        <v>70000</v>
      </c>
      <c r="M2680" s="9" t="s">
        <v>5095</v>
      </c>
      <c r="N2680" s="9">
        <f t="shared" si="168"/>
        <v>-70000</v>
      </c>
      <c r="O2680" s="15">
        <f t="shared" si="169"/>
        <v>0</v>
      </c>
      <c r="P2680" s="11">
        <v>2</v>
      </c>
      <c r="Q2680" s="11">
        <v>1</v>
      </c>
      <c r="R2680" s="11" t="s">
        <v>22</v>
      </c>
      <c r="S2680" s="12">
        <v>83</v>
      </c>
      <c r="T2680" s="30">
        <f t="shared" si="166"/>
        <v>300</v>
      </c>
      <c r="U2680" s="31">
        <v>0</v>
      </c>
      <c r="V2680" s="31">
        <v>0</v>
      </c>
      <c r="W2680" s="31">
        <v>190000</v>
      </c>
      <c r="X2680" s="32">
        <f t="shared" si="167"/>
        <v>-300</v>
      </c>
      <c r="Y2680" s="35" t="s">
        <v>7772</v>
      </c>
    </row>
    <row r="2681" spans="1:25" x14ac:dyDescent="0.3">
      <c r="A2681" s="1" t="s">
        <v>2083</v>
      </c>
      <c r="B2681" s="2" t="s">
        <v>2414</v>
      </c>
      <c r="C2681" s="3">
        <v>1987</v>
      </c>
      <c r="D2681" s="4">
        <v>802</v>
      </c>
      <c r="E2681" s="5">
        <v>105.6</v>
      </c>
      <c r="F2681" s="6">
        <v>32</v>
      </c>
      <c r="G2681" s="5">
        <v>83.7</v>
      </c>
      <c r="H2681" s="7">
        <v>25</v>
      </c>
      <c r="I2681" s="8">
        <v>290</v>
      </c>
      <c r="J2681" s="9">
        <v>290000</v>
      </c>
      <c r="K2681" s="9">
        <v>10</v>
      </c>
      <c r="L2681" s="9">
        <v>79000</v>
      </c>
      <c r="M2681" s="9" t="s">
        <v>5097</v>
      </c>
      <c r="N2681" s="9">
        <f t="shared" si="168"/>
        <v>211000</v>
      </c>
      <c r="O2681" s="15">
        <f t="shared" si="169"/>
        <v>27.241379310344826</v>
      </c>
      <c r="P2681" s="11">
        <v>3</v>
      </c>
      <c r="Q2681" s="11">
        <v>1</v>
      </c>
      <c r="R2681" s="11" t="s">
        <v>22</v>
      </c>
      <c r="S2681" s="12" t="s">
        <v>143</v>
      </c>
      <c r="T2681" s="30">
        <f t="shared" si="166"/>
        <v>-16</v>
      </c>
      <c r="U2681" s="31">
        <v>0</v>
      </c>
      <c r="V2681" s="31">
        <v>0</v>
      </c>
      <c r="W2681" s="31">
        <v>250000</v>
      </c>
      <c r="X2681" s="32">
        <f t="shared" si="167"/>
        <v>-300</v>
      </c>
      <c r="Y2681" s="35" t="s">
        <v>7773</v>
      </c>
    </row>
    <row r="2682" spans="1:25" x14ac:dyDescent="0.3">
      <c r="A2682" s="1" t="s">
        <v>2083</v>
      </c>
      <c r="B2682" s="2" t="s">
        <v>2416</v>
      </c>
      <c r="C2682" s="3">
        <v>1984</v>
      </c>
      <c r="D2682" s="4">
        <v>364</v>
      </c>
      <c r="E2682" s="5">
        <v>87.5</v>
      </c>
      <c r="F2682" s="6">
        <v>26</v>
      </c>
      <c r="G2682" s="5">
        <v>82.3</v>
      </c>
      <c r="H2682" s="7">
        <v>25</v>
      </c>
      <c r="I2682" s="8">
        <v>130</v>
      </c>
      <c r="J2682" s="9">
        <v>220000</v>
      </c>
      <c r="K2682" s="9" t="s">
        <v>5096</v>
      </c>
      <c r="L2682" s="9">
        <v>28000</v>
      </c>
      <c r="M2682" s="9">
        <v>12</v>
      </c>
      <c r="N2682" s="9">
        <f t="shared" si="168"/>
        <v>192000</v>
      </c>
      <c r="O2682" s="15">
        <f t="shared" si="169"/>
        <v>12.727272727272727</v>
      </c>
      <c r="P2682" s="11">
        <v>3</v>
      </c>
      <c r="Q2682" s="11">
        <v>1</v>
      </c>
      <c r="R2682" s="11" t="s">
        <v>20</v>
      </c>
      <c r="S2682" s="12">
        <v>87</v>
      </c>
      <c r="T2682" s="30">
        <f t="shared" si="166"/>
        <v>-4.7619047619047619</v>
      </c>
      <c r="U2682" s="31">
        <v>0</v>
      </c>
      <c r="V2682" s="31">
        <v>0</v>
      </c>
      <c r="W2682" s="31">
        <v>210000</v>
      </c>
      <c r="X2682" s="32">
        <f t="shared" si="167"/>
        <v>-300</v>
      </c>
      <c r="Y2682" s="35" t="s">
        <v>7774</v>
      </c>
    </row>
    <row r="2683" spans="1:25" x14ac:dyDescent="0.3">
      <c r="A2683" s="1" t="s">
        <v>2083</v>
      </c>
      <c r="B2683" s="2" t="s">
        <v>2416</v>
      </c>
      <c r="C2683" s="3">
        <v>1984</v>
      </c>
      <c r="D2683" s="4">
        <v>364</v>
      </c>
      <c r="E2683" s="5">
        <v>114.5</v>
      </c>
      <c r="F2683" s="6">
        <v>35</v>
      </c>
      <c r="G2683" s="5">
        <v>107.6</v>
      </c>
      <c r="H2683" s="7">
        <v>33</v>
      </c>
      <c r="I2683" s="8">
        <v>230</v>
      </c>
      <c r="J2683" s="9">
        <v>250000</v>
      </c>
      <c r="K2683" s="9" t="s">
        <v>5095</v>
      </c>
      <c r="L2683" s="9">
        <v>35000</v>
      </c>
      <c r="M2683" s="9" t="s">
        <v>5095</v>
      </c>
      <c r="N2683" s="9">
        <f t="shared" si="168"/>
        <v>215000</v>
      </c>
      <c r="O2683" s="15">
        <f t="shared" si="169"/>
        <v>14.000000000000002</v>
      </c>
      <c r="P2683" s="11">
        <v>3</v>
      </c>
      <c r="Q2683" s="11">
        <v>1</v>
      </c>
      <c r="R2683" s="11" t="s">
        <v>20</v>
      </c>
      <c r="S2683" s="12" t="s">
        <v>277</v>
      </c>
      <c r="T2683" s="30">
        <f t="shared" si="166"/>
        <v>-5.0420168067226889</v>
      </c>
      <c r="U2683" s="31">
        <v>0</v>
      </c>
      <c r="V2683" s="31">
        <v>0</v>
      </c>
      <c r="W2683" s="31">
        <v>238000</v>
      </c>
      <c r="X2683" s="32">
        <f t="shared" si="167"/>
        <v>-300</v>
      </c>
      <c r="Y2683" s="35" t="s">
        <v>7775</v>
      </c>
    </row>
    <row r="2684" spans="1:25" x14ac:dyDescent="0.3">
      <c r="A2684" s="1" t="s">
        <v>2083</v>
      </c>
      <c r="B2684" s="2" t="s">
        <v>2417</v>
      </c>
      <c r="C2684" s="3">
        <v>1994</v>
      </c>
      <c r="D2684" s="4">
        <v>930</v>
      </c>
      <c r="E2684" s="5">
        <v>82.1</v>
      </c>
      <c r="F2684" s="6">
        <v>25</v>
      </c>
      <c r="G2684" s="5">
        <v>59.8</v>
      </c>
      <c r="H2684" s="7">
        <v>18</v>
      </c>
      <c r="I2684" s="8">
        <v>466</v>
      </c>
      <c r="J2684" s="9">
        <v>178000</v>
      </c>
      <c r="K2684" s="9" t="s">
        <v>31</v>
      </c>
      <c r="L2684" s="9">
        <v>69500</v>
      </c>
      <c r="M2684" s="9" t="s">
        <v>5097</v>
      </c>
      <c r="N2684" s="9">
        <f t="shared" si="168"/>
        <v>108500</v>
      </c>
      <c r="O2684" s="15">
        <f t="shared" si="169"/>
        <v>39.044943820224717</v>
      </c>
      <c r="P2684" s="11">
        <v>3</v>
      </c>
      <c r="Q2684" s="11">
        <v>1</v>
      </c>
      <c r="R2684" s="11" t="s">
        <v>20</v>
      </c>
      <c r="S2684" s="12">
        <v>82</v>
      </c>
      <c r="T2684" s="30">
        <f t="shared" si="166"/>
        <v>-4.7058823529411766</v>
      </c>
      <c r="U2684" s="31">
        <v>0</v>
      </c>
      <c r="V2684" s="31">
        <v>84.6</v>
      </c>
      <c r="W2684" s="31">
        <v>170000</v>
      </c>
      <c r="X2684" s="32">
        <f t="shared" si="167"/>
        <v>-300</v>
      </c>
      <c r="Y2684" s="35" t="s">
        <v>7776</v>
      </c>
    </row>
    <row r="2685" spans="1:25" x14ac:dyDescent="0.3">
      <c r="A2685" s="1" t="s">
        <v>2083</v>
      </c>
      <c r="B2685" s="2" t="s">
        <v>2417</v>
      </c>
      <c r="C2685" s="3">
        <v>1994</v>
      </c>
      <c r="D2685" s="4">
        <v>930</v>
      </c>
      <c r="E2685" s="5">
        <v>103.5</v>
      </c>
      <c r="F2685" s="6">
        <v>31</v>
      </c>
      <c r="G2685" s="5">
        <v>84.9</v>
      </c>
      <c r="H2685" s="7">
        <v>26</v>
      </c>
      <c r="I2685" s="8">
        <v>464</v>
      </c>
      <c r="J2685" s="9">
        <v>220000</v>
      </c>
      <c r="K2685" s="9">
        <v>9</v>
      </c>
      <c r="L2685" s="9">
        <v>0</v>
      </c>
      <c r="M2685" s="9"/>
      <c r="N2685" s="9">
        <f t="shared" si="168"/>
        <v>220000</v>
      </c>
      <c r="O2685" s="15">
        <f t="shared" si="169"/>
        <v>0</v>
      </c>
      <c r="P2685" s="11">
        <v>3</v>
      </c>
      <c r="Q2685" s="11">
        <v>2</v>
      </c>
      <c r="R2685" s="11" t="s">
        <v>22</v>
      </c>
      <c r="S2685" s="12">
        <v>103</v>
      </c>
      <c r="T2685" s="30">
        <f t="shared" si="166"/>
        <v>-5.2631578947368416</v>
      </c>
      <c r="U2685" s="31">
        <v>0</v>
      </c>
      <c r="V2685" s="31">
        <v>84.6</v>
      </c>
      <c r="W2685" s="31">
        <v>209000</v>
      </c>
      <c r="X2685" s="32">
        <f t="shared" si="167"/>
        <v>-300</v>
      </c>
      <c r="Y2685" s="35" t="s">
        <v>7777</v>
      </c>
    </row>
    <row r="2686" spans="1:25" x14ac:dyDescent="0.3">
      <c r="A2686" s="1" t="s">
        <v>2083</v>
      </c>
      <c r="B2686" s="2" t="s">
        <v>2419</v>
      </c>
      <c r="C2686" s="3">
        <v>1992</v>
      </c>
      <c r="D2686" s="4">
        <v>720</v>
      </c>
      <c r="E2686" s="5">
        <v>58.8</v>
      </c>
      <c r="F2686" s="6">
        <v>18</v>
      </c>
      <c r="G2686" s="5">
        <v>40</v>
      </c>
      <c r="H2686" s="7">
        <v>12</v>
      </c>
      <c r="I2686" s="8">
        <v>228</v>
      </c>
      <c r="J2686" s="9">
        <v>102000</v>
      </c>
      <c r="K2686" s="9">
        <v>8</v>
      </c>
      <c r="L2686" s="9">
        <v>42000</v>
      </c>
      <c r="M2686" s="9">
        <v>4</v>
      </c>
      <c r="N2686" s="9">
        <f t="shared" si="168"/>
        <v>60000</v>
      </c>
      <c r="O2686" s="15">
        <f t="shared" si="169"/>
        <v>41.17647058823529</v>
      </c>
      <c r="P2686" s="11">
        <v>2</v>
      </c>
      <c r="Q2686" s="11">
        <v>1</v>
      </c>
      <c r="R2686" s="11" t="s">
        <v>20</v>
      </c>
      <c r="S2686" s="12">
        <v>58</v>
      </c>
      <c r="T2686" s="30">
        <f t="shared" si="166"/>
        <v>4.6728971962616823</v>
      </c>
      <c r="U2686" s="31">
        <v>0</v>
      </c>
      <c r="V2686" s="31">
        <v>69.199999999999989</v>
      </c>
      <c r="W2686" s="31">
        <v>107000</v>
      </c>
      <c r="X2686" s="32">
        <f t="shared" si="167"/>
        <v>5000</v>
      </c>
      <c r="Y2686" s="35" t="s">
        <v>7778</v>
      </c>
    </row>
    <row r="2687" spans="1:25" x14ac:dyDescent="0.3">
      <c r="A2687" s="1" t="s">
        <v>2083</v>
      </c>
      <c r="B2687" s="2" t="s">
        <v>2419</v>
      </c>
      <c r="C2687" s="3">
        <v>1992</v>
      </c>
      <c r="D2687" s="4">
        <v>720</v>
      </c>
      <c r="E2687" s="5">
        <v>70.5</v>
      </c>
      <c r="F2687" s="6">
        <v>21</v>
      </c>
      <c r="G2687" s="5">
        <v>49.7</v>
      </c>
      <c r="H2687" s="7">
        <v>15</v>
      </c>
      <c r="I2687" s="8">
        <v>96</v>
      </c>
      <c r="J2687" s="9">
        <v>120000</v>
      </c>
      <c r="K2687" s="9">
        <v>10</v>
      </c>
      <c r="L2687" s="9">
        <v>0</v>
      </c>
      <c r="M2687" s="9"/>
      <c r="N2687" s="9">
        <f t="shared" si="168"/>
        <v>120000</v>
      </c>
      <c r="O2687" s="15">
        <f t="shared" si="169"/>
        <v>0</v>
      </c>
      <c r="P2687" s="11">
        <v>2</v>
      </c>
      <c r="Q2687" s="11">
        <v>1</v>
      </c>
      <c r="R2687" s="11" t="s">
        <v>22</v>
      </c>
      <c r="S2687" s="12">
        <v>70</v>
      </c>
      <c r="T2687" s="30">
        <f t="shared" si="166"/>
        <v>300</v>
      </c>
      <c r="U2687" s="31">
        <v>0</v>
      </c>
      <c r="V2687" s="31">
        <v>69.199999999999989</v>
      </c>
      <c r="W2687" s="31">
        <v>0</v>
      </c>
      <c r="X2687" s="32">
        <f t="shared" si="167"/>
        <v>-300</v>
      </c>
      <c r="Y2687" s="35" t="s">
        <v>7779</v>
      </c>
    </row>
    <row r="2688" spans="1:25" x14ac:dyDescent="0.3">
      <c r="A2688" s="1" t="s">
        <v>2083</v>
      </c>
      <c r="B2688" s="2" t="s">
        <v>2419</v>
      </c>
      <c r="C2688" s="3">
        <v>1992</v>
      </c>
      <c r="D2688" s="4">
        <v>720</v>
      </c>
      <c r="E2688" s="5">
        <v>72.400000000000006</v>
      </c>
      <c r="F2688" s="6">
        <v>22</v>
      </c>
      <c r="G2688" s="5">
        <v>52.3</v>
      </c>
      <c r="H2688" s="7">
        <v>16</v>
      </c>
      <c r="I2688" s="8">
        <v>60</v>
      </c>
      <c r="J2688" s="9">
        <v>0</v>
      </c>
      <c r="K2688" s="9"/>
      <c r="L2688" s="9">
        <v>50000</v>
      </c>
      <c r="M2688" s="9">
        <v>8</v>
      </c>
      <c r="N2688" s="9">
        <f t="shared" si="168"/>
        <v>-50000</v>
      </c>
      <c r="O2688" s="15">
        <f t="shared" si="169"/>
        <v>0</v>
      </c>
      <c r="P2688" s="11">
        <v>2</v>
      </c>
      <c r="Q2688" s="11">
        <v>1</v>
      </c>
      <c r="R2688" s="11" t="s">
        <v>20</v>
      </c>
      <c r="S2688" s="12" t="s">
        <v>2421</v>
      </c>
      <c r="T2688" s="30">
        <f t="shared" si="166"/>
        <v>300</v>
      </c>
      <c r="U2688" s="31">
        <v>0</v>
      </c>
      <c r="V2688" s="31">
        <v>69.199999999999989</v>
      </c>
      <c r="W2688" s="31">
        <v>0</v>
      </c>
      <c r="X2688" s="32">
        <f t="shared" si="167"/>
        <v>-300</v>
      </c>
      <c r="Y2688" s="35" t="s">
        <v>7780</v>
      </c>
    </row>
    <row r="2689" spans="1:25" x14ac:dyDescent="0.3">
      <c r="A2689" s="1" t="s">
        <v>2083</v>
      </c>
      <c r="B2689" s="2" t="s">
        <v>2419</v>
      </c>
      <c r="C2689" s="3">
        <v>1992</v>
      </c>
      <c r="D2689" s="4">
        <v>720</v>
      </c>
      <c r="E2689" s="5">
        <v>85</v>
      </c>
      <c r="F2689" s="6">
        <v>26</v>
      </c>
      <c r="G2689" s="5">
        <v>59.9</v>
      </c>
      <c r="H2689" s="7">
        <v>18</v>
      </c>
      <c r="I2689" s="8">
        <v>144</v>
      </c>
      <c r="J2689" s="9">
        <v>135000</v>
      </c>
      <c r="K2689" s="9">
        <v>12</v>
      </c>
      <c r="L2689" s="9">
        <v>0</v>
      </c>
      <c r="M2689" s="9"/>
      <c r="N2689" s="9">
        <f t="shared" si="168"/>
        <v>135000</v>
      </c>
      <c r="O2689" s="15">
        <f t="shared" si="169"/>
        <v>0</v>
      </c>
      <c r="P2689" s="11">
        <v>3</v>
      </c>
      <c r="Q2689" s="11">
        <v>1</v>
      </c>
      <c r="R2689" s="11" t="s">
        <v>22</v>
      </c>
      <c r="S2689" s="12">
        <v>85</v>
      </c>
      <c r="T2689" s="30">
        <f t="shared" si="166"/>
        <v>10</v>
      </c>
      <c r="U2689" s="31">
        <v>0</v>
      </c>
      <c r="V2689" s="31">
        <v>69.199999999999989</v>
      </c>
      <c r="W2689" s="31">
        <v>150000</v>
      </c>
      <c r="X2689" s="32">
        <f t="shared" si="167"/>
        <v>15000</v>
      </c>
      <c r="Y2689" s="35" t="s">
        <v>7781</v>
      </c>
    </row>
    <row r="2690" spans="1:25" x14ac:dyDescent="0.3">
      <c r="A2690" s="1" t="s">
        <v>2083</v>
      </c>
      <c r="B2690" s="2" t="s">
        <v>2422</v>
      </c>
      <c r="C2690" s="3">
        <v>2015</v>
      </c>
      <c r="D2690" s="4">
        <v>1339</v>
      </c>
      <c r="E2690" s="5">
        <v>85.3</v>
      </c>
      <c r="F2690" s="6">
        <v>26</v>
      </c>
      <c r="G2690" s="5">
        <v>59.9</v>
      </c>
      <c r="H2690" s="7">
        <v>18</v>
      </c>
      <c r="I2690" s="8">
        <v>45</v>
      </c>
      <c r="J2690" s="9">
        <v>109000</v>
      </c>
      <c r="K2690" s="9" t="s">
        <v>5096</v>
      </c>
      <c r="L2690" s="9">
        <v>0</v>
      </c>
      <c r="M2690" s="9"/>
      <c r="N2690" s="9">
        <f t="shared" si="168"/>
        <v>109000</v>
      </c>
      <c r="O2690" s="15">
        <f t="shared" si="169"/>
        <v>0</v>
      </c>
      <c r="P2690" s="11">
        <v>3</v>
      </c>
      <c r="Q2690" s="11">
        <v>1</v>
      </c>
      <c r="R2690" s="11" t="s">
        <v>20</v>
      </c>
      <c r="S2690" s="12" t="s">
        <v>256</v>
      </c>
      <c r="T2690" s="30">
        <f t="shared" ref="T2690:T2753" si="170">IF(AND(J2690&gt;0,W2690*1&gt;300),(W2690-J2690)/W2690*100,300)</f>
        <v>11.740890688259109</v>
      </c>
      <c r="U2690" s="31">
        <v>0</v>
      </c>
      <c r="V2690" s="31">
        <v>84.6</v>
      </c>
      <c r="W2690" s="31">
        <v>123500</v>
      </c>
      <c r="X2690" s="32">
        <f t="shared" ref="X2690:X2753" si="171">IF(OR(T2690=300,T2690&lt;0),-300,W2690-J2690)</f>
        <v>14500</v>
      </c>
      <c r="Y2690" s="35" t="s">
        <v>7782</v>
      </c>
    </row>
    <row r="2691" spans="1:25" x14ac:dyDescent="0.3">
      <c r="A2691" s="1" t="s">
        <v>2083</v>
      </c>
      <c r="B2691" s="2" t="s">
        <v>2422</v>
      </c>
      <c r="C2691" s="3">
        <v>2015</v>
      </c>
      <c r="D2691" s="4">
        <v>1339</v>
      </c>
      <c r="E2691" s="5">
        <v>106.4</v>
      </c>
      <c r="F2691" s="6">
        <v>32</v>
      </c>
      <c r="G2691" s="5">
        <v>74.8</v>
      </c>
      <c r="H2691" s="7">
        <v>23</v>
      </c>
      <c r="I2691" s="8">
        <v>131</v>
      </c>
      <c r="J2691" s="9">
        <v>120000</v>
      </c>
      <c r="K2691" s="9">
        <v>6</v>
      </c>
      <c r="L2691" s="9">
        <v>0</v>
      </c>
      <c r="M2691" s="9"/>
      <c r="N2691" s="9">
        <f t="shared" ref="N2691:N2754" si="172">J2691-L2691</f>
        <v>120000</v>
      </c>
      <c r="O2691" s="15">
        <f t="shared" ref="O2691:O2754" si="173">IF(ISERROR(L2691/J2691),0,L2691/J2691*100)</f>
        <v>0</v>
      </c>
      <c r="P2691" s="11">
        <v>3</v>
      </c>
      <c r="Q2691" s="11">
        <v>2</v>
      </c>
      <c r="R2691" s="11" t="s">
        <v>20</v>
      </c>
      <c r="S2691" s="12" t="s">
        <v>924</v>
      </c>
      <c r="T2691" s="30">
        <f t="shared" si="170"/>
        <v>17.241379310344829</v>
      </c>
      <c r="U2691" s="31">
        <v>0</v>
      </c>
      <c r="V2691" s="31">
        <v>84.6</v>
      </c>
      <c r="W2691" s="31">
        <v>145000</v>
      </c>
      <c r="X2691" s="32">
        <f t="shared" si="171"/>
        <v>25000</v>
      </c>
      <c r="Y2691" s="35" t="s">
        <v>7783</v>
      </c>
    </row>
    <row r="2692" spans="1:25" x14ac:dyDescent="0.3">
      <c r="A2692" s="1" t="s">
        <v>2083</v>
      </c>
      <c r="B2692" s="2" t="s">
        <v>2422</v>
      </c>
      <c r="C2692" s="3">
        <v>2015</v>
      </c>
      <c r="D2692" s="4">
        <v>1339</v>
      </c>
      <c r="E2692" s="5">
        <v>120.1</v>
      </c>
      <c r="F2692" s="6">
        <v>36</v>
      </c>
      <c r="G2692" s="5">
        <v>84.4</v>
      </c>
      <c r="H2692" s="7">
        <v>26</v>
      </c>
      <c r="I2692" s="8">
        <v>187</v>
      </c>
      <c r="J2692" s="9">
        <v>125000</v>
      </c>
      <c r="K2692" s="9">
        <v>9</v>
      </c>
      <c r="L2692" s="9">
        <v>70000</v>
      </c>
      <c r="M2692" s="9" t="s">
        <v>5096</v>
      </c>
      <c r="N2692" s="9">
        <f t="shared" si="172"/>
        <v>55000</v>
      </c>
      <c r="O2692" s="15">
        <f t="shared" si="173"/>
        <v>56.000000000000007</v>
      </c>
      <c r="P2692" s="11">
        <v>3</v>
      </c>
      <c r="Q2692" s="11">
        <v>2</v>
      </c>
      <c r="R2692" s="11" t="s">
        <v>20</v>
      </c>
      <c r="S2692" s="12" t="s">
        <v>2424</v>
      </c>
      <c r="T2692" s="30">
        <f t="shared" si="170"/>
        <v>21.383647798742139</v>
      </c>
      <c r="U2692" s="31">
        <v>0</v>
      </c>
      <c r="V2692" s="31">
        <v>84.6</v>
      </c>
      <c r="W2692" s="31">
        <v>159000</v>
      </c>
      <c r="X2692" s="32">
        <f t="shared" si="171"/>
        <v>34000</v>
      </c>
      <c r="Y2692" s="35" t="s">
        <v>7784</v>
      </c>
    </row>
    <row r="2693" spans="1:25" x14ac:dyDescent="0.3">
      <c r="A2693" s="1" t="s">
        <v>2083</v>
      </c>
      <c r="B2693" s="2" t="s">
        <v>2425</v>
      </c>
      <c r="C2693" s="3">
        <v>2023</v>
      </c>
      <c r="D2693" s="4">
        <v>597</v>
      </c>
      <c r="E2693" s="5">
        <v>72.8</v>
      </c>
      <c r="F2693" s="6">
        <v>22</v>
      </c>
      <c r="G2693" s="5">
        <v>47</v>
      </c>
      <c r="H2693" s="7">
        <v>14</v>
      </c>
      <c r="I2693" s="8">
        <v>299</v>
      </c>
      <c r="J2693" s="9">
        <v>0</v>
      </c>
      <c r="K2693" s="9"/>
      <c r="L2693" s="9">
        <v>50000</v>
      </c>
      <c r="M2693" s="9" t="s">
        <v>5093</v>
      </c>
      <c r="N2693" s="9">
        <f t="shared" si="172"/>
        <v>-50000</v>
      </c>
      <c r="O2693" s="15">
        <f t="shared" si="173"/>
        <v>0</v>
      </c>
      <c r="P2693" s="11">
        <v>2</v>
      </c>
      <c r="Q2693" s="11">
        <v>1</v>
      </c>
      <c r="R2693" s="11" t="s">
        <v>22</v>
      </c>
      <c r="S2693" s="12" t="s">
        <v>1698</v>
      </c>
      <c r="T2693" s="30">
        <f t="shared" si="170"/>
        <v>300</v>
      </c>
      <c r="U2693" s="31">
        <v>0</v>
      </c>
      <c r="V2693" s="31">
        <v>80</v>
      </c>
      <c r="W2693" s="31"/>
      <c r="X2693" s="32">
        <f t="shared" si="171"/>
        <v>-300</v>
      </c>
      <c r="Y2693" s="35" t="s">
        <v>7785</v>
      </c>
    </row>
    <row r="2694" spans="1:25" x14ac:dyDescent="0.3">
      <c r="A2694" s="1" t="s">
        <v>2083</v>
      </c>
      <c r="B2694" s="2" t="s">
        <v>2425</v>
      </c>
      <c r="C2694" s="3">
        <v>2023</v>
      </c>
      <c r="D2694" s="4">
        <v>597</v>
      </c>
      <c r="E2694" s="5">
        <v>86.8</v>
      </c>
      <c r="F2694" s="6">
        <v>26</v>
      </c>
      <c r="G2694" s="5">
        <v>56</v>
      </c>
      <c r="H2694" s="7">
        <v>17</v>
      </c>
      <c r="I2694" s="8">
        <v>102</v>
      </c>
      <c r="J2694" s="9"/>
      <c r="K2694" s="9"/>
      <c r="L2694" s="9"/>
      <c r="M2694" s="9"/>
      <c r="N2694" s="9">
        <f t="shared" si="172"/>
        <v>0</v>
      </c>
      <c r="O2694" s="15">
        <f t="shared" si="173"/>
        <v>0</v>
      </c>
      <c r="P2694" s="11">
        <v>2</v>
      </c>
      <c r="Q2694" s="11">
        <v>2</v>
      </c>
      <c r="R2694" s="11" t="s">
        <v>22</v>
      </c>
      <c r="S2694" s="12" t="s">
        <v>1315</v>
      </c>
      <c r="T2694" s="30">
        <f t="shared" si="170"/>
        <v>300</v>
      </c>
      <c r="U2694" s="31">
        <v>0</v>
      </c>
      <c r="V2694" s="31">
        <v>80</v>
      </c>
      <c r="W2694" s="31"/>
      <c r="X2694" s="32">
        <f t="shared" si="171"/>
        <v>-300</v>
      </c>
      <c r="Y2694" s="35" t="s">
        <v>7786</v>
      </c>
    </row>
    <row r="2695" spans="1:25" x14ac:dyDescent="0.3">
      <c r="A2695" s="1" t="s">
        <v>2083</v>
      </c>
      <c r="B2695" s="2" t="s">
        <v>2427</v>
      </c>
      <c r="C2695" s="3">
        <v>2014</v>
      </c>
      <c r="D2695" s="4">
        <v>1020</v>
      </c>
      <c r="E2695" s="5">
        <v>118.8</v>
      </c>
      <c r="F2695" s="6">
        <v>36</v>
      </c>
      <c r="G2695" s="5">
        <v>92</v>
      </c>
      <c r="H2695" s="7">
        <v>28</v>
      </c>
      <c r="I2695" s="8">
        <v>419</v>
      </c>
      <c r="J2695" s="9">
        <v>190000</v>
      </c>
      <c r="K2695" s="9" t="s">
        <v>5096</v>
      </c>
      <c r="L2695" s="9">
        <v>70000</v>
      </c>
      <c r="M2695" s="9">
        <v>4</v>
      </c>
      <c r="N2695" s="9">
        <f t="shared" si="172"/>
        <v>120000</v>
      </c>
      <c r="O2695" s="15">
        <f t="shared" si="173"/>
        <v>36.84210526315789</v>
      </c>
      <c r="P2695" s="11">
        <v>4</v>
      </c>
      <c r="Q2695" s="11">
        <v>2</v>
      </c>
      <c r="R2695" s="11" t="s">
        <v>22</v>
      </c>
      <c r="S2695" s="12" t="s">
        <v>2283</v>
      </c>
      <c r="T2695" s="30">
        <f t="shared" si="170"/>
        <v>5.4726368159203984</v>
      </c>
      <c r="U2695" s="31">
        <v>0</v>
      </c>
      <c r="V2695" s="31">
        <v>84.6</v>
      </c>
      <c r="W2695" s="31">
        <v>201000</v>
      </c>
      <c r="X2695" s="32">
        <f t="shared" si="171"/>
        <v>11000</v>
      </c>
      <c r="Y2695" s="35" t="s">
        <v>7787</v>
      </c>
    </row>
    <row r="2696" spans="1:25" x14ac:dyDescent="0.3">
      <c r="A2696" s="1" t="s">
        <v>2083</v>
      </c>
      <c r="B2696" s="2" t="s">
        <v>2427</v>
      </c>
      <c r="C2696" s="3">
        <v>2014</v>
      </c>
      <c r="D2696" s="4">
        <v>1020</v>
      </c>
      <c r="E2696" s="5">
        <v>130.9</v>
      </c>
      <c r="F2696" s="6">
        <v>40</v>
      </c>
      <c r="G2696" s="5">
        <v>101.9</v>
      </c>
      <c r="H2696" s="7">
        <v>31</v>
      </c>
      <c r="I2696" s="8">
        <v>432</v>
      </c>
      <c r="J2696" s="9">
        <v>195000</v>
      </c>
      <c r="K2696" s="9" t="s">
        <v>5094</v>
      </c>
      <c r="L2696" s="9">
        <v>105000</v>
      </c>
      <c r="M2696" s="9" t="s">
        <v>5097</v>
      </c>
      <c r="N2696" s="9">
        <f t="shared" si="172"/>
        <v>90000</v>
      </c>
      <c r="O2696" s="15">
        <f t="shared" si="173"/>
        <v>53.846153846153847</v>
      </c>
      <c r="P2696" s="11">
        <v>4</v>
      </c>
      <c r="Q2696" s="11">
        <v>2</v>
      </c>
      <c r="R2696" s="11" t="s">
        <v>22</v>
      </c>
      <c r="S2696" s="12" t="s">
        <v>2429</v>
      </c>
      <c r="T2696" s="30">
        <f t="shared" si="170"/>
        <v>13.333333333333334</v>
      </c>
      <c r="U2696" s="31">
        <v>0</v>
      </c>
      <c r="V2696" s="31">
        <v>84.6</v>
      </c>
      <c r="W2696" s="31">
        <v>225000</v>
      </c>
      <c r="X2696" s="32">
        <f t="shared" si="171"/>
        <v>30000</v>
      </c>
      <c r="Y2696" s="35" t="s">
        <v>7788</v>
      </c>
    </row>
    <row r="2697" spans="1:25" x14ac:dyDescent="0.3">
      <c r="A2697" s="1" t="s">
        <v>2083</v>
      </c>
      <c r="B2697" s="2" t="s">
        <v>2430</v>
      </c>
      <c r="C2697" s="3">
        <v>2014</v>
      </c>
      <c r="D2697" s="4">
        <v>1070</v>
      </c>
      <c r="E2697" s="5">
        <v>119.5</v>
      </c>
      <c r="F2697" s="6">
        <v>36</v>
      </c>
      <c r="G2697" s="5">
        <v>85</v>
      </c>
      <c r="H2697" s="7">
        <v>26</v>
      </c>
      <c r="I2697" s="8">
        <v>106</v>
      </c>
      <c r="J2697" s="9">
        <v>170000</v>
      </c>
      <c r="K2697" s="9" t="s">
        <v>31</v>
      </c>
      <c r="L2697" s="9">
        <v>0</v>
      </c>
      <c r="M2697" s="9"/>
      <c r="N2697" s="9">
        <f t="shared" si="172"/>
        <v>170000</v>
      </c>
      <c r="O2697" s="15">
        <f t="shared" si="173"/>
        <v>0</v>
      </c>
      <c r="P2697" s="11">
        <v>3</v>
      </c>
      <c r="Q2697" s="11">
        <v>2</v>
      </c>
      <c r="R2697" s="11" t="s">
        <v>22</v>
      </c>
      <c r="S2697" s="12" t="s">
        <v>2431</v>
      </c>
      <c r="T2697" s="30">
        <f t="shared" si="170"/>
        <v>300</v>
      </c>
      <c r="U2697" s="31">
        <v>0</v>
      </c>
      <c r="V2697" s="31">
        <v>84.6</v>
      </c>
      <c r="W2697" s="31"/>
      <c r="X2697" s="32">
        <f t="shared" si="171"/>
        <v>-300</v>
      </c>
      <c r="Y2697" s="35" t="s">
        <v>7789</v>
      </c>
    </row>
    <row r="2698" spans="1:25" x14ac:dyDescent="0.3">
      <c r="A2698" s="1" t="s">
        <v>2083</v>
      </c>
      <c r="B2698" s="2" t="s">
        <v>2430</v>
      </c>
      <c r="C2698" s="3">
        <v>2014</v>
      </c>
      <c r="D2698" s="4">
        <v>1070</v>
      </c>
      <c r="E2698" s="5">
        <v>141.4</v>
      </c>
      <c r="F2698" s="6">
        <v>43</v>
      </c>
      <c r="G2698" s="5">
        <v>101.5</v>
      </c>
      <c r="H2698" s="7">
        <v>31</v>
      </c>
      <c r="I2698" s="8">
        <v>50</v>
      </c>
      <c r="J2698" s="9">
        <v>185000</v>
      </c>
      <c r="K2698" s="9" t="s">
        <v>5095</v>
      </c>
      <c r="L2698" s="9">
        <v>0</v>
      </c>
      <c r="M2698" s="9"/>
      <c r="N2698" s="9">
        <f t="shared" si="172"/>
        <v>185000</v>
      </c>
      <c r="O2698" s="15">
        <f t="shared" si="173"/>
        <v>0</v>
      </c>
      <c r="P2698" s="11">
        <v>4</v>
      </c>
      <c r="Q2698" s="11">
        <v>2</v>
      </c>
      <c r="R2698" s="11" t="s">
        <v>22</v>
      </c>
      <c r="S2698" s="12" t="s">
        <v>2433</v>
      </c>
      <c r="T2698" s="30">
        <f t="shared" si="170"/>
        <v>300</v>
      </c>
      <c r="U2698" s="31">
        <v>0</v>
      </c>
      <c r="V2698" s="31">
        <v>84.6</v>
      </c>
      <c r="W2698" s="31"/>
      <c r="X2698" s="32">
        <f t="shared" si="171"/>
        <v>-300</v>
      </c>
      <c r="Y2698" s="35" t="s">
        <v>7790</v>
      </c>
    </row>
    <row r="2699" spans="1:25" x14ac:dyDescent="0.3">
      <c r="A2699" s="1" t="s">
        <v>2083</v>
      </c>
      <c r="B2699" s="2" t="s">
        <v>2434</v>
      </c>
      <c r="C2699" s="3">
        <v>2014</v>
      </c>
      <c r="D2699" s="4">
        <v>1304</v>
      </c>
      <c r="E2699" s="5">
        <v>81.8</v>
      </c>
      <c r="F2699" s="6">
        <v>25</v>
      </c>
      <c r="G2699" s="5">
        <v>60</v>
      </c>
      <c r="H2699" s="7">
        <v>18</v>
      </c>
      <c r="I2699" s="8">
        <v>35</v>
      </c>
      <c r="J2699" s="9">
        <v>0</v>
      </c>
      <c r="K2699" s="9"/>
      <c r="L2699" s="9">
        <v>70000</v>
      </c>
      <c r="M2699" s="9" t="s">
        <v>5093</v>
      </c>
      <c r="N2699" s="9">
        <f t="shared" si="172"/>
        <v>-70000</v>
      </c>
      <c r="O2699" s="15">
        <f t="shared" si="173"/>
        <v>0</v>
      </c>
      <c r="P2699" s="11">
        <v>3</v>
      </c>
      <c r="Q2699" s="11">
        <v>2</v>
      </c>
      <c r="R2699" s="11" t="s">
        <v>22</v>
      </c>
      <c r="S2699" s="12" t="s">
        <v>2435</v>
      </c>
      <c r="T2699" s="30">
        <f t="shared" si="170"/>
        <v>300</v>
      </c>
      <c r="U2699" s="31">
        <v>0</v>
      </c>
      <c r="V2699" s="31">
        <v>79.600000000000009</v>
      </c>
      <c r="W2699" s="31"/>
      <c r="X2699" s="32">
        <f t="shared" si="171"/>
        <v>-300</v>
      </c>
      <c r="Y2699" s="35" t="s">
        <v>7791</v>
      </c>
    </row>
    <row r="2700" spans="1:25" x14ac:dyDescent="0.3">
      <c r="A2700" s="1" t="s">
        <v>2083</v>
      </c>
      <c r="B2700" s="2" t="s">
        <v>2434</v>
      </c>
      <c r="C2700" s="3">
        <v>2014</v>
      </c>
      <c r="D2700" s="4">
        <v>1304</v>
      </c>
      <c r="E2700" s="5">
        <v>114.8</v>
      </c>
      <c r="F2700" s="6">
        <v>35</v>
      </c>
      <c r="G2700" s="5">
        <v>85</v>
      </c>
      <c r="H2700" s="7">
        <v>26</v>
      </c>
      <c r="I2700" s="8">
        <v>138</v>
      </c>
      <c r="J2700" s="9">
        <v>165000</v>
      </c>
      <c r="K2700" s="9" t="s">
        <v>5095</v>
      </c>
      <c r="L2700" s="9">
        <v>79000</v>
      </c>
      <c r="M2700" s="9" t="s">
        <v>5096</v>
      </c>
      <c r="N2700" s="9">
        <f t="shared" si="172"/>
        <v>86000</v>
      </c>
      <c r="O2700" s="15">
        <f t="shared" si="173"/>
        <v>47.878787878787875</v>
      </c>
      <c r="P2700" s="11">
        <v>3</v>
      </c>
      <c r="Q2700" s="11">
        <v>2</v>
      </c>
      <c r="R2700" s="11" t="s">
        <v>22</v>
      </c>
      <c r="S2700" s="12" t="s">
        <v>1287</v>
      </c>
      <c r="T2700" s="30">
        <f t="shared" si="170"/>
        <v>300</v>
      </c>
      <c r="U2700" s="31">
        <v>0</v>
      </c>
      <c r="V2700" s="31">
        <v>79.600000000000009</v>
      </c>
      <c r="W2700" s="31"/>
      <c r="X2700" s="32">
        <f t="shared" si="171"/>
        <v>-300</v>
      </c>
      <c r="Y2700" s="35" t="s">
        <v>7792</v>
      </c>
    </row>
    <row r="2701" spans="1:25" x14ac:dyDescent="0.3">
      <c r="A2701" s="1" t="s">
        <v>2083</v>
      </c>
      <c r="B2701" s="2" t="s">
        <v>2434</v>
      </c>
      <c r="C2701" s="3">
        <v>2014</v>
      </c>
      <c r="D2701" s="4">
        <v>1304</v>
      </c>
      <c r="E2701" s="5">
        <v>135.9</v>
      </c>
      <c r="F2701" s="6">
        <v>41</v>
      </c>
      <c r="G2701" s="5">
        <v>101.5</v>
      </c>
      <c r="H2701" s="7">
        <v>31</v>
      </c>
      <c r="I2701" s="8">
        <v>48</v>
      </c>
      <c r="J2701" s="9">
        <v>185000</v>
      </c>
      <c r="K2701" s="9" t="s">
        <v>5096</v>
      </c>
      <c r="L2701" s="9">
        <v>83000</v>
      </c>
      <c r="M2701" s="9">
        <v>9</v>
      </c>
      <c r="N2701" s="9">
        <f t="shared" si="172"/>
        <v>102000</v>
      </c>
      <c r="O2701" s="15">
        <f t="shared" si="173"/>
        <v>44.86486486486487</v>
      </c>
      <c r="P2701" s="11">
        <v>4</v>
      </c>
      <c r="Q2701" s="11">
        <v>2</v>
      </c>
      <c r="R2701" s="11" t="s">
        <v>22</v>
      </c>
      <c r="S2701" s="12" t="s">
        <v>2437</v>
      </c>
      <c r="T2701" s="30">
        <f t="shared" si="170"/>
        <v>300</v>
      </c>
      <c r="U2701" s="31">
        <v>0</v>
      </c>
      <c r="V2701" s="31">
        <v>79.600000000000009</v>
      </c>
      <c r="W2701" s="31"/>
      <c r="X2701" s="32">
        <f t="shared" si="171"/>
        <v>-300</v>
      </c>
      <c r="Y2701" s="35" t="s">
        <v>7793</v>
      </c>
    </row>
    <row r="2702" spans="1:25" x14ac:dyDescent="0.3">
      <c r="A2702" s="1" t="s">
        <v>2083</v>
      </c>
      <c r="B2702" s="2" t="s">
        <v>2434</v>
      </c>
      <c r="C2702" s="3">
        <v>2014</v>
      </c>
      <c r="D2702" s="4">
        <v>1304</v>
      </c>
      <c r="E2702" s="5">
        <v>153.5</v>
      </c>
      <c r="F2702" s="6">
        <v>46</v>
      </c>
      <c r="G2702" s="5">
        <v>114.5</v>
      </c>
      <c r="H2702" s="7">
        <v>35</v>
      </c>
      <c r="I2702" s="8">
        <v>80</v>
      </c>
      <c r="J2702" s="9">
        <v>195000</v>
      </c>
      <c r="K2702" s="9">
        <v>5</v>
      </c>
      <c r="L2702" s="9">
        <v>98000</v>
      </c>
      <c r="M2702" s="9">
        <v>8</v>
      </c>
      <c r="N2702" s="9">
        <f t="shared" si="172"/>
        <v>97000</v>
      </c>
      <c r="O2702" s="15">
        <f t="shared" si="173"/>
        <v>50.256410256410255</v>
      </c>
      <c r="P2702" s="11">
        <v>4</v>
      </c>
      <c r="Q2702" s="11">
        <v>2</v>
      </c>
      <c r="R2702" s="11" t="s">
        <v>22</v>
      </c>
      <c r="S2702" s="12" t="s">
        <v>2008</v>
      </c>
      <c r="T2702" s="30">
        <f t="shared" si="170"/>
        <v>300</v>
      </c>
      <c r="U2702" s="31">
        <v>0</v>
      </c>
      <c r="V2702" s="31">
        <v>79.600000000000009</v>
      </c>
      <c r="W2702" s="31"/>
      <c r="X2702" s="32">
        <f t="shared" si="171"/>
        <v>-300</v>
      </c>
      <c r="Y2702" s="35" t="s">
        <v>7794</v>
      </c>
    </row>
    <row r="2703" spans="1:25" x14ac:dyDescent="0.3">
      <c r="A2703" s="1" t="s">
        <v>2083</v>
      </c>
      <c r="B2703" s="2" t="s">
        <v>2438</v>
      </c>
      <c r="C2703" s="3">
        <v>2014</v>
      </c>
      <c r="D2703" s="4">
        <v>716</v>
      </c>
      <c r="E2703" s="5">
        <v>81.5</v>
      </c>
      <c r="F2703" s="6">
        <v>25</v>
      </c>
      <c r="G2703" s="5">
        <v>60</v>
      </c>
      <c r="H2703" s="7">
        <v>18</v>
      </c>
      <c r="I2703" s="8">
        <v>195</v>
      </c>
      <c r="J2703" s="9">
        <v>140000</v>
      </c>
      <c r="K2703" s="9" t="s">
        <v>5095</v>
      </c>
      <c r="L2703" s="9">
        <v>0</v>
      </c>
      <c r="M2703" s="9"/>
      <c r="N2703" s="9">
        <f t="shared" si="172"/>
        <v>140000</v>
      </c>
      <c r="O2703" s="15">
        <f t="shared" si="173"/>
        <v>0</v>
      </c>
      <c r="P2703" s="11">
        <v>3</v>
      </c>
      <c r="Q2703" s="11">
        <v>2</v>
      </c>
      <c r="R2703" s="11" t="s">
        <v>22</v>
      </c>
      <c r="S2703" s="12" t="s">
        <v>263</v>
      </c>
      <c r="T2703" s="30">
        <f t="shared" si="170"/>
        <v>6.666666666666667</v>
      </c>
      <c r="U2703" s="31">
        <v>0</v>
      </c>
      <c r="V2703" s="31">
        <v>84.6</v>
      </c>
      <c r="W2703" s="31">
        <v>150000</v>
      </c>
      <c r="X2703" s="32">
        <f t="shared" si="171"/>
        <v>10000</v>
      </c>
      <c r="Y2703" s="35" t="s">
        <v>7795</v>
      </c>
    </row>
    <row r="2704" spans="1:25" x14ac:dyDescent="0.3">
      <c r="A2704" s="1" t="s">
        <v>2083</v>
      </c>
      <c r="B2704" s="2" t="s">
        <v>2438</v>
      </c>
      <c r="C2704" s="3">
        <v>2014</v>
      </c>
      <c r="D2704" s="4">
        <v>716</v>
      </c>
      <c r="E2704" s="5">
        <v>101.9</v>
      </c>
      <c r="F2704" s="6">
        <v>31</v>
      </c>
      <c r="G2704" s="5">
        <v>75</v>
      </c>
      <c r="H2704" s="7">
        <v>23</v>
      </c>
      <c r="I2704" s="8">
        <v>154</v>
      </c>
      <c r="J2704" s="9">
        <v>170000</v>
      </c>
      <c r="K2704" s="9" t="s">
        <v>5096</v>
      </c>
      <c r="L2704" s="9">
        <v>78000</v>
      </c>
      <c r="M2704" s="9">
        <v>4</v>
      </c>
      <c r="N2704" s="9">
        <f t="shared" si="172"/>
        <v>92000</v>
      </c>
      <c r="O2704" s="15">
        <f t="shared" si="173"/>
        <v>45.882352941176471</v>
      </c>
      <c r="P2704" s="11">
        <v>3</v>
      </c>
      <c r="Q2704" s="11">
        <v>2</v>
      </c>
      <c r="R2704" s="11" t="s">
        <v>22</v>
      </c>
      <c r="S2704" s="12" t="s">
        <v>608</v>
      </c>
      <c r="T2704" s="30">
        <f t="shared" si="170"/>
        <v>8.1081081081081088</v>
      </c>
      <c r="U2704" s="31">
        <v>0</v>
      </c>
      <c r="V2704" s="31">
        <v>84.6</v>
      </c>
      <c r="W2704" s="31">
        <v>185000</v>
      </c>
      <c r="X2704" s="32">
        <f t="shared" si="171"/>
        <v>15000</v>
      </c>
      <c r="Y2704" s="35" t="s">
        <v>7796</v>
      </c>
    </row>
    <row r="2705" spans="1:25" x14ac:dyDescent="0.3">
      <c r="A2705" s="1" t="s">
        <v>2083</v>
      </c>
      <c r="B2705" s="2" t="s">
        <v>2438</v>
      </c>
      <c r="C2705" s="3">
        <v>2014</v>
      </c>
      <c r="D2705" s="4">
        <v>716</v>
      </c>
      <c r="E2705" s="5">
        <v>115.5</v>
      </c>
      <c r="F2705" s="6">
        <v>35</v>
      </c>
      <c r="G2705" s="5">
        <v>84.9</v>
      </c>
      <c r="H2705" s="7">
        <v>26</v>
      </c>
      <c r="I2705" s="8">
        <v>75</v>
      </c>
      <c r="J2705" s="9">
        <v>180000</v>
      </c>
      <c r="K2705" s="9" t="s">
        <v>5095</v>
      </c>
      <c r="L2705" s="9">
        <v>85000</v>
      </c>
      <c r="M2705" s="9">
        <v>10</v>
      </c>
      <c r="N2705" s="9">
        <f t="shared" si="172"/>
        <v>95000</v>
      </c>
      <c r="O2705" s="15">
        <f t="shared" si="173"/>
        <v>47.222222222222221</v>
      </c>
      <c r="P2705" s="11">
        <v>3</v>
      </c>
      <c r="Q2705" s="11">
        <v>2</v>
      </c>
      <c r="R2705" s="11" t="s">
        <v>22</v>
      </c>
      <c r="S2705" s="12" t="s">
        <v>616</v>
      </c>
      <c r="T2705" s="30">
        <f t="shared" si="170"/>
        <v>1.098901098901099</v>
      </c>
      <c r="U2705" s="31">
        <v>0</v>
      </c>
      <c r="V2705" s="31">
        <v>84.6</v>
      </c>
      <c r="W2705" s="31">
        <v>182000</v>
      </c>
      <c r="X2705" s="32">
        <f t="shared" si="171"/>
        <v>2000</v>
      </c>
      <c r="Y2705" s="35" t="s">
        <v>7797</v>
      </c>
    </row>
    <row r="2706" spans="1:25" x14ac:dyDescent="0.3">
      <c r="A2706" s="1" t="s">
        <v>2083</v>
      </c>
      <c r="B2706" s="2" t="s">
        <v>2440</v>
      </c>
      <c r="C2706" s="3">
        <v>2014</v>
      </c>
      <c r="D2706" s="4">
        <v>402</v>
      </c>
      <c r="E2706" s="5">
        <v>102.4</v>
      </c>
      <c r="F2706" s="6">
        <v>31</v>
      </c>
      <c r="G2706" s="5">
        <v>74</v>
      </c>
      <c r="H2706" s="7">
        <v>22</v>
      </c>
      <c r="I2706" s="8">
        <v>117</v>
      </c>
      <c r="J2706" s="9">
        <v>100000</v>
      </c>
      <c r="K2706" s="9" t="s">
        <v>5095</v>
      </c>
      <c r="L2706" s="9">
        <v>63000</v>
      </c>
      <c r="M2706" s="9">
        <v>13</v>
      </c>
      <c r="N2706" s="9">
        <f t="shared" si="172"/>
        <v>37000</v>
      </c>
      <c r="O2706" s="15">
        <f t="shared" si="173"/>
        <v>63</v>
      </c>
      <c r="P2706" s="11">
        <v>3</v>
      </c>
      <c r="Q2706" s="11">
        <v>2</v>
      </c>
      <c r="R2706" s="11" t="s">
        <v>22</v>
      </c>
      <c r="S2706" s="12" t="s">
        <v>1295</v>
      </c>
      <c r="T2706" s="30">
        <f t="shared" si="170"/>
        <v>-5.2631578947368416</v>
      </c>
      <c r="U2706" s="31">
        <v>0</v>
      </c>
      <c r="V2706" s="31">
        <v>84.6</v>
      </c>
      <c r="W2706" s="31">
        <v>95000</v>
      </c>
      <c r="X2706" s="32">
        <f t="shared" si="171"/>
        <v>-300</v>
      </c>
      <c r="Y2706" s="35" t="s">
        <v>7798</v>
      </c>
    </row>
    <row r="2707" spans="1:25" x14ac:dyDescent="0.3">
      <c r="A2707" s="1" t="s">
        <v>2083</v>
      </c>
      <c r="B2707" s="2" t="s">
        <v>2440</v>
      </c>
      <c r="C2707" s="3">
        <v>2014</v>
      </c>
      <c r="D2707" s="4">
        <v>402</v>
      </c>
      <c r="E2707" s="5">
        <v>116.6</v>
      </c>
      <c r="F2707" s="6">
        <v>35</v>
      </c>
      <c r="G2707" s="5">
        <v>84.3</v>
      </c>
      <c r="H2707" s="7">
        <v>25</v>
      </c>
      <c r="I2707" s="8">
        <v>115</v>
      </c>
      <c r="J2707" s="9">
        <v>113000</v>
      </c>
      <c r="K2707" s="9" t="s">
        <v>5095</v>
      </c>
      <c r="L2707" s="9">
        <v>80000</v>
      </c>
      <c r="M2707" s="9">
        <v>6</v>
      </c>
      <c r="N2707" s="9">
        <f t="shared" si="172"/>
        <v>33000</v>
      </c>
      <c r="O2707" s="15">
        <f t="shared" si="173"/>
        <v>70.796460176991147</v>
      </c>
      <c r="P2707" s="11">
        <v>3</v>
      </c>
      <c r="Q2707" s="11">
        <v>2</v>
      </c>
      <c r="R2707" s="11" t="s">
        <v>22</v>
      </c>
      <c r="S2707" s="12" t="s">
        <v>937</v>
      </c>
      <c r="T2707" s="30">
        <f t="shared" si="170"/>
        <v>0</v>
      </c>
      <c r="U2707" s="31">
        <v>0</v>
      </c>
      <c r="V2707" s="31">
        <v>84.6</v>
      </c>
      <c r="W2707" s="31">
        <v>113000</v>
      </c>
      <c r="X2707" s="32">
        <f t="shared" si="171"/>
        <v>0</v>
      </c>
      <c r="Y2707" s="35" t="s">
        <v>7799</v>
      </c>
    </row>
    <row r="2708" spans="1:25" x14ac:dyDescent="0.3">
      <c r="A2708" s="1" t="s">
        <v>2083</v>
      </c>
      <c r="B2708" s="2" t="s">
        <v>2442</v>
      </c>
      <c r="C2708" s="3">
        <v>1994</v>
      </c>
      <c r="D2708" s="4">
        <v>240</v>
      </c>
      <c r="E2708" s="5">
        <v>105.1</v>
      </c>
      <c r="F2708" s="6">
        <v>32</v>
      </c>
      <c r="G2708" s="5">
        <v>84.6</v>
      </c>
      <c r="H2708" s="7">
        <v>26</v>
      </c>
      <c r="I2708" s="8">
        <v>239</v>
      </c>
      <c r="J2708" s="9">
        <v>300000</v>
      </c>
      <c r="K2708" s="9" t="s">
        <v>5095</v>
      </c>
      <c r="L2708" s="9">
        <v>0</v>
      </c>
      <c r="M2708" s="9"/>
      <c r="N2708" s="9">
        <f t="shared" si="172"/>
        <v>300000</v>
      </c>
      <c r="O2708" s="15">
        <f t="shared" si="173"/>
        <v>0</v>
      </c>
      <c r="P2708" s="11">
        <v>3</v>
      </c>
      <c r="Q2708" s="11">
        <v>2</v>
      </c>
      <c r="R2708" s="11" t="s">
        <v>22</v>
      </c>
      <c r="S2708" s="12" t="s">
        <v>1051</v>
      </c>
      <c r="T2708" s="30">
        <f t="shared" si="170"/>
        <v>-4.1666666666666661</v>
      </c>
      <c r="U2708" s="31">
        <v>0</v>
      </c>
      <c r="V2708" s="31">
        <v>85.6</v>
      </c>
      <c r="W2708" s="31">
        <v>288000</v>
      </c>
      <c r="X2708" s="32">
        <f t="shared" si="171"/>
        <v>-300</v>
      </c>
      <c r="Y2708" s="35" t="s">
        <v>7800</v>
      </c>
    </row>
    <row r="2709" spans="1:25" x14ac:dyDescent="0.3">
      <c r="A2709" s="1" t="s">
        <v>2083</v>
      </c>
      <c r="B2709" s="2" t="s">
        <v>2443</v>
      </c>
      <c r="C2709" s="3">
        <v>1999</v>
      </c>
      <c r="D2709" s="4">
        <v>391</v>
      </c>
      <c r="E2709" s="5">
        <v>82</v>
      </c>
      <c r="F2709" s="6">
        <v>25</v>
      </c>
      <c r="G2709" s="5">
        <v>59.9</v>
      </c>
      <c r="H2709" s="7">
        <v>18</v>
      </c>
      <c r="I2709" s="8">
        <v>75</v>
      </c>
      <c r="J2709" s="9">
        <v>185000</v>
      </c>
      <c r="K2709" s="9">
        <v>4</v>
      </c>
      <c r="L2709" s="9">
        <v>0</v>
      </c>
      <c r="M2709" s="9"/>
      <c r="N2709" s="9">
        <f t="shared" si="172"/>
        <v>185000</v>
      </c>
      <c r="O2709" s="15">
        <f t="shared" si="173"/>
        <v>0</v>
      </c>
      <c r="P2709" s="11">
        <v>3</v>
      </c>
      <c r="Q2709" s="11">
        <v>1</v>
      </c>
      <c r="R2709" s="11" t="s">
        <v>20</v>
      </c>
      <c r="S2709" s="12">
        <v>81</v>
      </c>
      <c r="T2709" s="30">
        <f t="shared" si="170"/>
        <v>-6.3218390804597711</v>
      </c>
      <c r="U2709" s="31">
        <v>0</v>
      </c>
      <c r="V2709" s="31">
        <v>85.6</v>
      </c>
      <c r="W2709" s="31">
        <v>174000</v>
      </c>
      <c r="X2709" s="32">
        <f t="shared" si="171"/>
        <v>-300</v>
      </c>
      <c r="Y2709" s="35" t="s">
        <v>7801</v>
      </c>
    </row>
    <row r="2710" spans="1:25" x14ac:dyDescent="0.3">
      <c r="A2710" s="1" t="s">
        <v>2083</v>
      </c>
      <c r="B2710" s="2" t="s">
        <v>2443</v>
      </c>
      <c r="C2710" s="3">
        <v>1999</v>
      </c>
      <c r="D2710" s="4">
        <v>391</v>
      </c>
      <c r="E2710" s="5">
        <v>106.5</v>
      </c>
      <c r="F2710" s="6">
        <v>32</v>
      </c>
      <c r="G2710" s="5">
        <v>85</v>
      </c>
      <c r="H2710" s="7">
        <v>26</v>
      </c>
      <c r="I2710" s="8">
        <v>86</v>
      </c>
      <c r="J2710" s="9">
        <v>230000</v>
      </c>
      <c r="K2710" s="9" t="s">
        <v>5095</v>
      </c>
      <c r="L2710" s="9">
        <v>94500</v>
      </c>
      <c r="M2710" s="9" t="s">
        <v>5096</v>
      </c>
      <c r="N2710" s="9">
        <f t="shared" si="172"/>
        <v>135500</v>
      </c>
      <c r="O2710" s="15">
        <f t="shared" si="173"/>
        <v>41.086956521739133</v>
      </c>
      <c r="P2710" s="11">
        <v>3</v>
      </c>
      <c r="Q2710" s="11">
        <v>2</v>
      </c>
      <c r="R2710" s="11" t="s">
        <v>22</v>
      </c>
      <c r="S2710" s="12">
        <v>106</v>
      </c>
      <c r="T2710" s="30">
        <f t="shared" si="170"/>
        <v>-29.213483146067414</v>
      </c>
      <c r="U2710" s="31">
        <v>0</v>
      </c>
      <c r="V2710" s="31">
        <v>85.6</v>
      </c>
      <c r="W2710" s="31">
        <v>178000</v>
      </c>
      <c r="X2710" s="32">
        <f t="shared" si="171"/>
        <v>-300</v>
      </c>
      <c r="Y2710" s="35" t="s">
        <v>7802</v>
      </c>
    </row>
    <row r="2711" spans="1:25" x14ac:dyDescent="0.3">
      <c r="A2711" s="1" t="s">
        <v>2083</v>
      </c>
      <c r="B2711" s="2" t="s">
        <v>2443</v>
      </c>
      <c r="C2711" s="3">
        <v>1999</v>
      </c>
      <c r="D2711" s="4">
        <v>391</v>
      </c>
      <c r="E2711" s="5">
        <v>132.19999999999999</v>
      </c>
      <c r="F2711" s="6">
        <v>40</v>
      </c>
      <c r="G2711" s="5">
        <v>107.2</v>
      </c>
      <c r="H2711" s="7">
        <v>32</v>
      </c>
      <c r="I2711" s="8">
        <v>230</v>
      </c>
      <c r="J2711" s="9">
        <v>284500</v>
      </c>
      <c r="K2711" s="9" t="s">
        <v>5096</v>
      </c>
      <c r="L2711" s="9">
        <v>109500</v>
      </c>
      <c r="M2711" s="9" t="s">
        <v>5095</v>
      </c>
      <c r="N2711" s="9">
        <f t="shared" si="172"/>
        <v>175000</v>
      </c>
      <c r="O2711" s="15">
        <f t="shared" si="173"/>
        <v>38.488576449912124</v>
      </c>
      <c r="P2711" s="11">
        <v>4</v>
      </c>
      <c r="Q2711" s="11">
        <v>2</v>
      </c>
      <c r="R2711" s="11" t="s">
        <v>22</v>
      </c>
      <c r="S2711" s="12">
        <v>132</v>
      </c>
      <c r="T2711" s="30">
        <f t="shared" si="170"/>
        <v>-21.063829787234042</v>
      </c>
      <c r="U2711" s="31">
        <v>0</v>
      </c>
      <c r="V2711" s="31">
        <v>85.6</v>
      </c>
      <c r="W2711" s="31">
        <v>235000</v>
      </c>
      <c r="X2711" s="32">
        <f t="shared" si="171"/>
        <v>-300</v>
      </c>
      <c r="Y2711" s="35" t="s">
        <v>7803</v>
      </c>
    </row>
    <row r="2712" spans="1:25" x14ac:dyDescent="0.3">
      <c r="A2712" s="1" t="s">
        <v>2083</v>
      </c>
      <c r="B2712" s="2" t="s">
        <v>2445</v>
      </c>
      <c r="C2712" s="3">
        <v>1988</v>
      </c>
      <c r="D2712" s="4">
        <v>214</v>
      </c>
      <c r="E2712" s="5">
        <v>97.8</v>
      </c>
      <c r="F2712" s="6">
        <v>30</v>
      </c>
      <c r="G2712" s="5">
        <v>84.8</v>
      </c>
      <c r="H2712" s="7">
        <v>26</v>
      </c>
      <c r="I2712" s="8">
        <v>100</v>
      </c>
      <c r="J2712" s="9">
        <v>0</v>
      </c>
      <c r="K2712" s="9"/>
      <c r="L2712" s="9">
        <v>65000</v>
      </c>
      <c r="M2712" s="9" t="s">
        <v>5095</v>
      </c>
      <c r="N2712" s="9">
        <f t="shared" si="172"/>
        <v>-65000</v>
      </c>
      <c r="O2712" s="15">
        <f t="shared" si="173"/>
        <v>0</v>
      </c>
      <c r="P2712" s="11">
        <v>3</v>
      </c>
      <c r="Q2712" s="11">
        <v>1</v>
      </c>
      <c r="R2712" s="11" t="s">
        <v>22</v>
      </c>
      <c r="S2712" s="12" t="s">
        <v>2446</v>
      </c>
      <c r="T2712" s="30">
        <f t="shared" si="170"/>
        <v>300</v>
      </c>
      <c r="U2712" s="31">
        <v>0</v>
      </c>
      <c r="V2712" s="31">
        <v>83.3</v>
      </c>
      <c r="W2712" s="31">
        <v>190000</v>
      </c>
      <c r="X2712" s="32">
        <f t="shared" si="171"/>
        <v>-300</v>
      </c>
      <c r="Y2712" s="35" t="s">
        <v>7804</v>
      </c>
    </row>
    <row r="2713" spans="1:25" x14ac:dyDescent="0.3">
      <c r="A2713" s="1" t="s">
        <v>2083</v>
      </c>
      <c r="B2713" s="2" t="s">
        <v>2447</v>
      </c>
      <c r="C2713" s="3">
        <v>1999</v>
      </c>
      <c r="D2713" s="4">
        <v>317</v>
      </c>
      <c r="E2713" s="5">
        <v>91.4</v>
      </c>
      <c r="F2713" s="6">
        <v>28</v>
      </c>
      <c r="G2713" s="5">
        <v>60</v>
      </c>
      <c r="H2713" s="7">
        <v>18</v>
      </c>
      <c r="I2713" s="8">
        <v>101</v>
      </c>
      <c r="J2713" s="9">
        <v>209000</v>
      </c>
      <c r="K2713" s="9" t="s">
        <v>5095</v>
      </c>
      <c r="L2713" s="9">
        <v>69500</v>
      </c>
      <c r="M2713" s="9" t="s">
        <v>5097</v>
      </c>
      <c r="N2713" s="9">
        <f t="shared" si="172"/>
        <v>139500</v>
      </c>
      <c r="O2713" s="15">
        <f t="shared" si="173"/>
        <v>33.253588516746412</v>
      </c>
      <c r="P2713" s="11">
        <v>3</v>
      </c>
      <c r="Q2713" s="11">
        <v>1</v>
      </c>
      <c r="R2713" s="11" t="s">
        <v>20</v>
      </c>
      <c r="S2713" s="12">
        <v>91</v>
      </c>
      <c r="T2713" s="30">
        <f t="shared" si="170"/>
        <v>-31.446540880503143</v>
      </c>
      <c r="U2713" s="31">
        <v>0</v>
      </c>
      <c r="V2713" s="31">
        <v>85.6</v>
      </c>
      <c r="W2713" s="31">
        <v>159000</v>
      </c>
      <c r="X2713" s="32">
        <f t="shared" si="171"/>
        <v>-300</v>
      </c>
      <c r="Y2713" s="35" t="s">
        <v>7805</v>
      </c>
    </row>
    <row r="2714" spans="1:25" x14ac:dyDescent="0.3">
      <c r="A2714" s="1" t="s">
        <v>2083</v>
      </c>
      <c r="B2714" s="2" t="s">
        <v>2447</v>
      </c>
      <c r="C2714" s="3">
        <v>1999</v>
      </c>
      <c r="D2714" s="4">
        <v>317</v>
      </c>
      <c r="E2714" s="5">
        <v>108.3</v>
      </c>
      <c r="F2714" s="6">
        <v>33</v>
      </c>
      <c r="G2714" s="5">
        <v>85</v>
      </c>
      <c r="H2714" s="7">
        <v>26</v>
      </c>
      <c r="I2714" s="8">
        <v>76</v>
      </c>
      <c r="J2714" s="9">
        <v>275000</v>
      </c>
      <c r="K2714" s="9" t="s">
        <v>5096</v>
      </c>
      <c r="L2714" s="9">
        <v>84500</v>
      </c>
      <c r="M2714" s="9" t="s">
        <v>5097</v>
      </c>
      <c r="N2714" s="9">
        <f t="shared" si="172"/>
        <v>190500</v>
      </c>
      <c r="O2714" s="15">
        <f t="shared" si="173"/>
        <v>30.727272727272727</v>
      </c>
      <c r="P2714" s="11">
        <v>3</v>
      </c>
      <c r="Q2714" s="11">
        <v>2</v>
      </c>
      <c r="R2714" s="11" t="s">
        <v>22</v>
      </c>
      <c r="S2714" s="12">
        <v>108</v>
      </c>
      <c r="T2714" s="30">
        <f t="shared" si="170"/>
        <v>-19.047619047619047</v>
      </c>
      <c r="U2714" s="31">
        <v>0</v>
      </c>
      <c r="V2714" s="31">
        <v>85.6</v>
      </c>
      <c r="W2714" s="31">
        <v>231000</v>
      </c>
      <c r="X2714" s="32">
        <f t="shared" si="171"/>
        <v>-300</v>
      </c>
      <c r="Y2714" s="35" t="s">
        <v>7806</v>
      </c>
    </row>
    <row r="2715" spans="1:25" x14ac:dyDescent="0.3">
      <c r="A2715" s="1" t="s">
        <v>2083</v>
      </c>
      <c r="B2715" s="2" t="s">
        <v>2447</v>
      </c>
      <c r="C2715" s="3">
        <v>1999</v>
      </c>
      <c r="D2715" s="4">
        <v>317</v>
      </c>
      <c r="E2715" s="5">
        <v>142.19999999999999</v>
      </c>
      <c r="F2715" s="6">
        <v>43</v>
      </c>
      <c r="G2715" s="5">
        <v>109.5</v>
      </c>
      <c r="H2715" s="7">
        <v>33</v>
      </c>
      <c r="I2715" s="8">
        <v>140</v>
      </c>
      <c r="J2715" s="9">
        <v>350000</v>
      </c>
      <c r="K2715" s="9" t="s">
        <v>5096</v>
      </c>
      <c r="L2715" s="9">
        <v>109000</v>
      </c>
      <c r="M2715" s="9" t="s">
        <v>5097</v>
      </c>
      <c r="N2715" s="9">
        <f t="shared" si="172"/>
        <v>241000</v>
      </c>
      <c r="O2715" s="15">
        <f t="shared" si="173"/>
        <v>31.142857142857146</v>
      </c>
      <c r="P2715" s="11">
        <v>4</v>
      </c>
      <c r="Q2715" s="11">
        <v>2</v>
      </c>
      <c r="R2715" s="11" t="s">
        <v>22</v>
      </c>
      <c r="S2715" s="12">
        <v>142</v>
      </c>
      <c r="T2715" s="30">
        <f t="shared" si="170"/>
        <v>0</v>
      </c>
      <c r="U2715" s="31">
        <v>0</v>
      </c>
      <c r="V2715" s="31">
        <v>85.6</v>
      </c>
      <c r="W2715" s="31">
        <v>350000</v>
      </c>
      <c r="X2715" s="32">
        <f t="shared" si="171"/>
        <v>0</v>
      </c>
      <c r="Y2715" s="35" t="s">
        <v>7807</v>
      </c>
    </row>
    <row r="2716" spans="1:25" x14ac:dyDescent="0.3">
      <c r="A2716" s="1" t="s">
        <v>2083</v>
      </c>
      <c r="B2716" s="2" t="s">
        <v>2449</v>
      </c>
      <c r="C2716" s="3">
        <v>2002</v>
      </c>
      <c r="D2716" s="4">
        <v>271</v>
      </c>
      <c r="E2716" s="5">
        <v>101.4</v>
      </c>
      <c r="F2716" s="6">
        <v>31</v>
      </c>
      <c r="G2716" s="5">
        <v>81.8</v>
      </c>
      <c r="H2716" s="7">
        <v>25</v>
      </c>
      <c r="I2716" s="8">
        <v>150</v>
      </c>
      <c r="J2716" s="9">
        <v>235000</v>
      </c>
      <c r="K2716" s="9">
        <v>8</v>
      </c>
      <c r="L2716" s="9">
        <v>99500</v>
      </c>
      <c r="M2716" s="9">
        <v>3</v>
      </c>
      <c r="N2716" s="9">
        <f t="shared" si="172"/>
        <v>135500</v>
      </c>
      <c r="O2716" s="15">
        <f t="shared" si="173"/>
        <v>42.340425531914896</v>
      </c>
      <c r="P2716" s="11">
        <v>3</v>
      </c>
      <c r="Q2716" s="11">
        <v>2</v>
      </c>
      <c r="R2716" s="11" t="s">
        <v>22</v>
      </c>
      <c r="S2716" s="12">
        <v>101</v>
      </c>
      <c r="T2716" s="30">
        <f t="shared" si="170"/>
        <v>-16.336633663366339</v>
      </c>
      <c r="U2716" s="31">
        <v>0</v>
      </c>
      <c r="V2716" s="31">
        <v>92.100000000000009</v>
      </c>
      <c r="W2716" s="31">
        <v>202000</v>
      </c>
      <c r="X2716" s="32">
        <f t="shared" si="171"/>
        <v>-300</v>
      </c>
      <c r="Y2716" s="35" t="s">
        <v>7808</v>
      </c>
    </row>
    <row r="2717" spans="1:25" x14ac:dyDescent="0.3">
      <c r="A2717" s="1" t="s">
        <v>2083</v>
      </c>
      <c r="B2717" s="2" t="s">
        <v>2449</v>
      </c>
      <c r="C2717" s="3">
        <v>2002</v>
      </c>
      <c r="D2717" s="4">
        <v>271</v>
      </c>
      <c r="E2717" s="5">
        <v>140.5</v>
      </c>
      <c r="F2717" s="6">
        <v>43</v>
      </c>
      <c r="G2717" s="5">
        <v>113.6</v>
      </c>
      <c r="H2717" s="7">
        <v>34</v>
      </c>
      <c r="I2717" s="8">
        <v>34</v>
      </c>
      <c r="J2717" s="9">
        <v>299000</v>
      </c>
      <c r="K2717" s="9" t="s">
        <v>5096</v>
      </c>
      <c r="L2717" s="9">
        <v>0</v>
      </c>
      <c r="M2717" s="9"/>
      <c r="N2717" s="9">
        <f t="shared" si="172"/>
        <v>299000</v>
      </c>
      <c r="O2717" s="15">
        <f t="shared" si="173"/>
        <v>0</v>
      </c>
      <c r="P2717" s="11">
        <v>4</v>
      </c>
      <c r="Q2717" s="11">
        <v>2</v>
      </c>
      <c r="R2717" s="11" t="s">
        <v>22</v>
      </c>
      <c r="S2717" s="12">
        <v>140</v>
      </c>
      <c r="T2717" s="30">
        <f t="shared" si="170"/>
        <v>-39.069767441860463</v>
      </c>
      <c r="U2717" s="31">
        <v>0</v>
      </c>
      <c r="V2717" s="31">
        <v>92.100000000000009</v>
      </c>
      <c r="W2717" s="31">
        <v>215000</v>
      </c>
      <c r="X2717" s="32">
        <f t="shared" si="171"/>
        <v>-300</v>
      </c>
      <c r="Y2717" s="35" t="s">
        <v>7809</v>
      </c>
    </row>
    <row r="2718" spans="1:25" x14ac:dyDescent="0.3">
      <c r="A2718" s="1" t="s">
        <v>2083</v>
      </c>
      <c r="B2718" s="2" t="s">
        <v>2449</v>
      </c>
      <c r="C2718" s="3">
        <v>2002</v>
      </c>
      <c r="D2718" s="4">
        <v>271</v>
      </c>
      <c r="E2718" s="5">
        <v>165.3</v>
      </c>
      <c r="F2718" s="6">
        <v>50</v>
      </c>
      <c r="G2718" s="5">
        <v>134.19999999999999</v>
      </c>
      <c r="H2718" s="7">
        <v>41</v>
      </c>
      <c r="I2718" s="8">
        <v>68</v>
      </c>
      <c r="J2718" s="9">
        <v>320000</v>
      </c>
      <c r="K2718" s="9" t="s">
        <v>5095</v>
      </c>
      <c r="L2718" s="9">
        <v>134000</v>
      </c>
      <c r="M2718" s="9" t="s">
        <v>5097</v>
      </c>
      <c r="N2718" s="9">
        <f t="shared" si="172"/>
        <v>186000</v>
      </c>
      <c r="O2718" s="15">
        <f t="shared" si="173"/>
        <v>41.875</v>
      </c>
      <c r="P2718" s="11">
        <v>4</v>
      </c>
      <c r="Q2718" s="11">
        <v>2</v>
      </c>
      <c r="R2718" s="11" t="s">
        <v>22</v>
      </c>
      <c r="S2718" s="12">
        <v>165</v>
      </c>
      <c r="T2718" s="30">
        <f t="shared" si="170"/>
        <v>-14.285714285714285</v>
      </c>
      <c r="U2718" s="31">
        <v>0</v>
      </c>
      <c r="V2718" s="31">
        <v>92.100000000000009</v>
      </c>
      <c r="W2718" s="31">
        <v>280000</v>
      </c>
      <c r="X2718" s="32">
        <f t="shared" si="171"/>
        <v>-300</v>
      </c>
      <c r="Y2718" s="35" t="s">
        <v>7810</v>
      </c>
    </row>
    <row r="2719" spans="1:25" x14ac:dyDescent="0.3">
      <c r="A2719" s="1" t="s">
        <v>2083</v>
      </c>
      <c r="B2719" s="2" t="s">
        <v>2451</v>
      </c>
      <c r="C2719" s="3">
        <v>2012</v>
      </c>
      <c r="D2719" s="4">
        <v>708</v>
      </c>
      <c r="E2719" s="5">
        <v>71.2</v>
      </c>
      <c r="F2719" s="6">
        <v>22</v>
      </c>
      <c r="G2719" s="5">
        <v>49.6</v>
      </c>
      <c r="H2719" s="7">
        <v>15</v>
      </c>
      <c r="I2719" s="8">
        <v>88</v>
      </c>
      <c r="J2719" s="9">
        <v>260000</v>
      </c>
      <c r="K2719" s="9" t="s">
        <v>5095</v>
      </c>
      <c r="L2719" s="9">
        <v>89000</v>
      </c>
      <c r="M2719" s="9" t="s">
        <v>5097</v>
      </c>
      <c r="N2719" s="9">
        <f t="shared" si="172"/>
        <v>171000</v>
      </c>
      <c r="O2719" s="15">
        <f t="shared" si="173"/>
        <v>34.230769230769234</v>
      </c>
      <c r="P2719" s="11">
        <v>2</v>
      </c>
      <c r="Q2719" s="11">
        <v>1</v>
      </c>
      <c r="R2719" s="11" t="s">
        <v>20</v>
      </c>
      <c r="S2719" s="12" t="s">
        <v>2452</v>
      </c>
      <c r="T2719" s="30">
        <f t="shared" si="170"/>
        <v>-30</v>
      </c>
      <c r="U2719" s="31">
        <v>0</v>
      </c>
      <c r="V2719" s="31">
        <v>90.5</v>
      </c>
      <c r="W2719" s="31">
        <v>200000</v>
      </c>
      <c r="X2719" s="32">
        <f t="shared" si="171"/>
        <v>-300</v>
      </c>
      <c r="Y2719" s="35" t="s">
        <v>7811</v>
      </c>
    </row>
    <row r="2720" spans="1:25" x14ac:dyDescent="0.3">
      <c r="A2720" s="1" t="s">
        <v>2083</v>
      </c>
      <c r="B2720" s="2" t="s">
        <v>2451</v>
      </c>
      <c r="C2720" s="3">
        <v>2012</v>
      </c>
      <c r="D2720" s="4">
        <v>708</v>
      </c>
      <c r="E2720" s="5">
        <v>111.5</v>
      </c>
      <c r="F2720" s="6">
        <v>34</v>
      </c>
      <c r="G2720" s="5">
        <v>83</v>
      </c>
      <c r="H2720" s="7">
        <v>25</v>
      </c>
      <c r="I2720" s="8">
        <v>54</v>
      </c>
      <c r="J2720" s="9">
        <v>390000</v>
      </c>
      <c r="K2720" s="9" t="s">
        <v>5095</v>
      </c>
      <c r="L2720" s="9">
        <v>150000</v>
      </c>
      <c r="M2720" s="9" t="s">
        <v>5096</v>
      </c>
      <c r="N2720" s="9">
        <f t="shared" si="172"/>
        <v>240000</v>
      </c>
      <c r="O2720" s="15">
        <f t="shared" si="173"/>
        <v>38.461538461538467</v>
      </c>
      <c r="P2720" s="11">
        <v>3</v>
      </c>
      <c r="Q2720" s="11">
        <v>2</v>
      </c>
      <c r="R2720" s="11" t="s">
        <v>22</v>
      </c>
      <c r="S2720" s="12" t="s">
        <v>51</v>
      </c>
      <c r="T2720" s="30">
        <f t="shared" si="170"/>
        <v>-27.035830618892508</v>
      </c>
      <c r="U2720" s="31">
        <v>0</v>
      </c>
      <c r="V2720" s="31">
        <v>90.5</v>
      </c>
      <c r="W2720" s="31">
        <v>307000</v>
      </c>
      <c r="X2720" s="32">
        <f t="shared" si="171"/>
        <v>-300</v>
      </c>
      <c r="Y2720" s="35" t="s">
        <v>7812</v>
      </c>
    </row>
    <row r="2721" spans="1:25" x14ac:dyDescent="0.3">
      <c r="A2721" s="1" t="s">
        <v>2083</v>
      </c>
      <c r="B2721" s="2" t="s">
        <v>2451</v>
      </c>
      <c r="C2721" s="3">
        <v>2012</v>
      </c>
      <c r="D2721" s="4">
        <v>708</v>
      </c>
      <c r="E2721" s="5">
        <v>120.6</v>
      </c>
      <c r="F2721" s="6">
        <v>36</v>
      </c>
      <c r="G2721" s="5">
        <v>90.2</v>
      </c>
      <c r="H2721" s="7">
        <v>27</v>
      </c>
      <c r="I2721" s="8">
        <v>68</v>
      </c>
      <c r="J2721" s="9">
        <v>400000</v>
      </c>
      <c r="K2721" s="9" t="s">
        <v>5096</v>
      </c>
      <c r="L2721" s="9">
        <v>160000</v>
      </c>
      <c r="M2721" s="9" t="s">
        <v>5096</v>
      </c>
      <c r="N2721" s="9">
        <f t="shared" si="172"/>
        <v>240000</v>
      </c>
      <c r="O2721" s="15">
        <f t="shared" si="173"/>
        <v>40</v>
      </c>
      <c r="P2721" s="11">
        <v>3</v>
      </c>
      <c r="Q2721" s="11">
        <v>2</v>
      </c>
      <c r="R2721" s="11" t="s">
        <v>22</v>
      </c>
      <c r="S2721" s="12" t="s">
        <v>2454</v>
      </c>
      <c r="T2721" s="30">
        <f t="shared" si="170"/>
        <v>300</v>
      </c>
      <c r="U2721" s="31">
        <v>0</v>
      </c>
      <c r="V2721" s="31">
        <v>90.5</v>
      </c>
      <c r="W2721" s="31">
        <v>0</v>
      </c>
      <c r="X2721" s="32">
        <f t="shared" si="171"/>
        <v>-300</v>
      </c>
      <c r="Y2721" s="35" t="s">
        <v>7813</v>
      </c>
    </row>
    <row r="2722" spans="1:25" x14ac:dyDescent="0.3">
      <c r="A2722" s="1" t="s">
        <v>2083</v>
      </c>
      <c r="B2722" s="2" t="s">
        <v>2455</v>
      </c>
      <c r="C2722" s="3">
        <v>1999</v>
      </c>
      <c r="D2722" s="4">
        <v>217</v>
      </c>
      <c r="E2722" s="5">
        <v>86.3</v>
      </c>
      <c r="F2722" s="6">
        <v>26</v>
      </c>
      <c r="G2722" s="5">
        <v>60</v>
      </c>
      <c r="H2722" s="7">
        <v>18</v>
      </c>
      <c r="I2722" s="8">
        <v>51</v>
      </c>
      <c r="J2722" s="9">
        <v>195000</v>
      </c>
      <c r="K2722" s="9" t="s">
        <v>5096</v>
      </c>
      <c r="L2722" s="9">
        <v>0</v>
      </c>
      <c r="M2722" s="9"/>
      <c r="N2722" s="9">
        <f t="shared" si="172"/>
        <v>195000</v>
      </c>
      <c r="O2722" s="15">
        <f t="shared" si="173"/>
        <v>0</v>
      </c>
      <c r="P2722" s="11">
        <v>3</v>
      </c>
      <c r="Q2722" s="11">
        <v>1</v>
      </c>
      <c r="R2722" s="11" t="s">
        <v>20</v>
      </c>
      <c r="S2722" s="12">
        <v>86</v>
      </c>
      <c r="T2722" s="30">
        <f t="shared" si="170"/>
        <v>-30.086724482988657</v>
      </c>
      <c r="U2722" s="31">
        <v>0</v>
      </c>
      <c r="V2722" s="31">
        <v>92.100000000000009</v>
      </c>
      <c r="W2722" s="31">
        <v>149900</v>
      </c>
      <c r="X2722" s="32">
        <f t="shared" si="171"/>
        <v>-300</v>
      </c>
      <c r="Y2722" s="35" t="s">
        <v>7814</v>
      </c>
    </row>
    <row r="2723" spans="1:25" x14ac:dyDescent="0.3">
      <c r="A2723" s="1" t="s">
        <v>2083</v>
      </c>
      <c r="B2723" s="2" t="s">
        <v>2455</v>
      </c>
      <c r="C2723" s="3">
        <v>1999</v>
      </c>
      <c r="D2723" s="4">
        <v>217</v>
      </c>
      <c r="E2723" s="5">
        <v>107.6</v>
      </c>
      <c r="F2723" s="6">
        <v>33</v>
      </c>
      <c r="G2723" s="5">
        <v>85</v>
      </c>
      <c r="H2723" s="7">
        <v>26</v>
      </c>
      <c r="I2723" s="8">
        <v>40</v>
      </c>
      <c r="J2723" s="9">
        <v>250000</v>
      </c>
      <c r="K2723" s="9" t="s">
        <v>5095</v>
      </c>
      <c r="L2723" s="9">
        <v>0</v>
      </c>
      <c r="M2723" s="9"/>
      <c r="N2723" s="9">
        <f t="shared" si="172"/>
        <v>250000</v>
      </c>
      <c r="O2723" s="15">
        <f t="shared" si="173"/>
        <v>0</v>
      </c>
      <c r="P2723" s="11">
        <v>3</v>
      </c>
      <c r="Q2723" s="11">
        <v>2</v>
      </c>
      <c r="R2723" s="11" t="s">
        <v>81</v>
      </c>
      <c r="S2723" s="12" t="s">
        <v>200</v>
      </c>
      <c r="T2723" s="30">
        <f t="shared" si="170"/>
        <v>-42.045454545454547</v>
      </c>
      <c r="U2723" s="31">
        <v>0</v>
      </c>
      <c r="V2723" s="31">
        <v>92.100000000000009</v>
      </c>
      <c r="W2723" s="31">
        <v>176000</v>
      </c>
      <c r="X2723" s="32">
        <f t="shared" si="171"/>
        <v>-300</v>
      </c>
      <c r="Y2723" s="35" t="s">
        <v>7815</v>
      </c>
    </row>
    <row r="2724" spans="1:25" x14ac:dyDescent="0.3">
      <c r="A2724" s="1" t="s">
        <v>2083</v>
      </c>
      <c r="B2724" s="2" t="s">
        <v>2455</v>
      </c>
      <c r="C2724" s="3">
        <v>1999</v>
      </c>
      <c r="D2724" s="4">
        <v>217</v>
      </c>
      <c r="E2724" s="5">
        <v>144.9</v>
      </c>
      <c r="F2724" s="6">
        <v>44</v>
      </c>
      <c r="G2724" s="5">
        <v>114.8</v>
      </c>
      <c r="H2724" s="7">
        <v>35</v>
      </c>
      <c r="I2724" s="8">
        <v>90</v>
      </c>
      <c r="J2724" s="9">
        <v>340000</v>
      </c>
      <c r="K2724" s="9" t="s">
        <v>5095</v>
      </c>
      <c r="L2724" s="9">
        <v>140000</v>
      </c>
      <c r="M2724" s="9" t="s">
        <v>5097</v>
      </c>
      <c r="N2724" s="9">
        <f t="shared" si="172"/>
        <v>200000</v>
      </c>
      <c r="O2724" s="15">
        <f t="shared" si="173"/>
        <v>41.17647058823529</v>
      </c>
      <c r="P2724" s="11">
        <v>4</v>
      </c>
      <c r="Q2724" s="11">
        <v>2</v>
      </c>
      <c r="R2724" s="11" t="s">
        <v>22</v>
      </c>
      <c r="S2724" s="12">
        <v>144</v>
      </c>
      <c r="T2724" s="30">
        <f t="shared" si="170"/>
        <v>-53.153153153153156</v>
      </c>
      <c r="U2724" s="31">
        <v>0</v>
      </c>
      <c r="V2724" s="31">
        <v>92.100000000000009</v>
      </c>
      <c r="W2724" s="31">
        <v>222000</v>
      </c>
      <c r="X2724" s="32">
        <f t="shared" si="171"/>
        <v>-300</v>
      </c>
      <c r="Y2724" s="35" t="s">
        <v>7816</v>
      </c>
    </row>
    <row r="2725" spans="1:25" x14ac:dyDescent="0.3">
      <c r="A2725" s="1" t="s">
        <v>2083</v>
      </c>
      <c r="B2725" s="2" t="s">
        <v>2457</v>
      </c>
      <c r="C2725" s="3">
        <v>1980</v>
      </c>
      <c r="D2725" s="4">
        <v>888</v>
      </c>
      <c r="E2725" s="5">
        <v>113.2</v>
      </c>
      <c r="F2725" s="6">
        <v>34</v>
      </c>
      <c r="G2725" s="5">
        <v>104.6</v>
      </c>
      <c r="H2725" s="7">
        <v>32</v>
      </c>
      <c r="I2725" s="8">
        <v>342</v>
      </c>
      <c r="J2725" s="9">
        <v>590000</v>
      </c>
      <c r="K2725" s="9" t="s">
        <v>5095</v>
      </c>
      <c r="L2725" s="9">
        <v>150000</v>
      </c>
      <c r="M2725" s="9" t="s">
        <v>5095</v>
      </c>
      <c r="N2725" s="9">
        <f t="shared" si="172"/>
        <v>440000</v>
      </c>
      <c r="O2725" s="15">
        <f t="shared" si="173"/>
        <v>25.423728813559322</v>
      </c>
      <c r="P2725" s="11">
        <v>4</v>
      </c>
      <c r="Q2725" s="11">
        <v>1</v>
      </c>
      <c r="R2725" s="11" t="s">
        <v>20</v>
      </c>
      <c r="S2725" s="12" t="s">
        <v>242</v>
      </c>
      <c r="T2725" s="30">
        <f t="shared" si="170"/>
        <v>300</v>
      </c>
      <c r="U2725" s="31">
        <v>0</v>
      </c>
      <c r="V2725" s="31">
        <v>80</v>
      </c>
      <c r="W2725" s="31">
        <v>0</v>
      </c>
      <c r="X2725" s="32">
        <f t="shared" si="171"/>
        <v>-300</v>
      </c>
      <c r="Y2725" s="35" t="s">
        <v>7817</v>
      </c>
    </row>
    <row r="2726" spans="1:25" x14ac:dyDescent="0.3">
      <c r="A2726" s="1" t="s">
        <v>2083</v>
      </c>
      <c r="B2726" s="2" t="s">
        <v>2457</v>
      </c>
      <c r="C2726" s="3">
        <v>1980</v>
      </c>
      <c r="D2726" s="4">
        <v>888</v>
      </c>
      <c r="E2726" s="5">
        <v>149.6</v>
      </c>
      <c r="F2726" s="6">
        <v>45</v>
      </c>
      <c r="G2726" s="5">
        <v>138.5</v>
      </c>
      <c r="H2726" s="7">
        <v>42</v>
      </c>
      <c r="I2726" s="8">
        <v>168</v>
      </c>
      <c r="J2726" s="9">
        <v>700000</v>
      </c>
      <c r="K2726" s="9" t="s">
        <v>5096</v>
      </c>
      <c r="L2726" s="9">
        <v>0</v>
      </c>
      <c r="M2726" s="9"/>
      <c r="N2726" s="9">
        <f t="shared" si="172"/>
        <v>700000</v>
      </c>
      <c r="O2726" s="15">
        <f t="shared" si="173"/>
        <v>0</v>
      </c>
      <c r="P2726" s="11">
        <v>5</v>
      </c>
      <c r="Q2726" s="11">
        <v>2</v>
      </c>
      <c r="R2726" s="11" t="s">
        <v>22</v>
      </c>
      <c r="S2726" s="12">
        <v>149</v>
      </c>
      <c r="T2726" s="30">
        <f t="shared" si="170"/>
        <v>-105.88235294117648</v>
      </c>
      <c r="U2726" s="31">
        <v>0</v>
      </c>
      <c r="V2726" s="31">
        <v>80</v>
      </c>
      <c r="W2726" s="31">
        <v>340000</v>
      </c>
      <c r="X2726" s="32">
        <f t="shared" si="171"/>
        <v>-300</v>
      </c>
      <c r="Y2726" s="35" t="s">
        <v>7818</v>
      </c>
    </row>
    <row r="2727" spans="1:25" x14ac:dyDescent="0.3">
      <c r="A2727" s="1" t="s">
        <v>2083</v>
      </c>
      <c r="B2727" s="2" t="s">
        <v>2457</v>
      </c>
      <c r="C2727" s="3">
        <v>1980</v>
      </c>
      <c r="D2727" s="4">
        <v>888</v>
      </c>
      <c r="E2727" s="5">
        <v>174.4</v>
      </c>
      <c r="F2727" s="6">
        <v>53</v>
      </c>
      <c r="G2727" s="5">
        <v>161.80000000000001</v>
      </c>
      <c r="H2727" s="7">
        <v>49</v>
      </c>
      <c r="I2727" s="8">
        <v>144</v>
      </c>
      <c r="J2727" s="9">
        <v>970000</v>
      </c>
      <c r="K2727" s="9" t="s">
        <v>5096</v>
      </c>
      <c r="L2727" s="9">
        <v>150000</v>
      </c>
      <c r="M2727" s="9" t="s">
        <v>5097</v>
      </c>
      <c r="N2727" s="9">
        <f t="shared" si="172"/>
        <v>820000</v>
      </c>
      <c r="O2727" s="15">
        <f t="shared" si="173"/>
        <v>15.463917525773196</v>
      </c>
      <c r="P2727" s="11">
        <v>5</v>
      </c>
      <c r="Q2727" s="11">
        <v>2</v>
      </c>
      <c r="R2727" s="11" t="s">
        <v>22</v>
      </c>
      <c r="S2727" s="12">
        <v>174</v>
      </c>
      <c r="T2727" s="30">
        <f t="shared" si="170"/>
        <v>-142.5</v>
      </c>
      <c r="U2727" s="31">
        <v>0</v>
      </c>
      <c r="V2727" s="31">
        <v>80</v>
      </c>
      <c r="W2727" s="31">
        <v>400000</v>
      </c>
      <c r="X2727" s="32">
        <f t="shared" si="171"/>
        <v>-300</v>
      </c>
      <c r="Y2727" s="35" t="s">
        <v>7819</v>
      </c>
    </row>
    <row r="2728" spans="1:25" x14ac:dyDescent="0.3">
      <c r="A2728" s="1" t="s">
        <v>2083</v>
      </c>
      <c r="B2728" s="2" t="s">
        <v>2458</v>
      </c>
      <c r="C2728" s="3">
        <v>1984</v>
      </c>
      <c r="D2728" s="4">
        <v>375</v>
      </c>
      <c r="E2728" s="5">
        <v>109.3</v>
      </c>
      <c r="F2728" s="6">
        <v>33</v>
      </c>
      <c r="G2728" s="5">
        <v>102.8</v>
      </c>
      <c r="H2728" s="7">
        <v>31</v>
      </c>
      <c r="I2728" s="8">
        <v>133</v>
      </c>
      <c r="J2728" s="9">
        <v>290000</v>
      </c>
      <c r="K2728" s="9" t="s">
        <v>5095</v>
      </c>
      <c r="L2728" s="9">
        <v>80000</v>
      </c>
      <c r="M2728" s="9" t="s">
        <v>5096</v>
      </c>
      <c r="N2728" s="9">
        <f t="shared" si="172"/>
        <v>210000</v>
      </c>
      <c r="O2728" s="15">
        <f t="shared" si="173"/>
        <v>27.586206896551722</v>
      </c>
      <c r="P2728" s="11">
        <v>3</v>
      </c>
      <c r="Q2728" s="11">
        <v>1</v>
      </c>
      <c r="R2728" s="11" t="s">
        <v>20</v>
      </c>
      <c r="S2728" s="12">
        <v>109</v>
      </c>
      <c r="T2728" s="30">
        <f t="shared" si="170"/>
        <v>300</v>
      </c>
      <c r="U2728" s="31">
        <v>0</v>
      </c>
      <c r="V2728" s="31">
        <v>90.5</v>
      </c>
      <c r="W2728" s="31"/>
      <c r="X2728" s="32">
        <f t="shared" si="171"/>
        <v>-300</v>
      </c>
      <c r="Y2728" s="35" t="s">
        <v>7820</v>
      </c>
    </row>
    <row r="2729" spans="1:25" x14ac:dyDescent="0.3">
      <c r="A2729" s="1" t="s">
        <v>2083</v>
      </c>
      <c r="B2729" s="2" t="s">
        <v>2458</v>
      </c>
      <c r="C2729" s="3">
        <v>1984</v>
      </c>
      <c r="D2729" s="4">
        <v>375</v>
      </c>
      <c r="E2729" s="5">
        <v>145.69999999999999</v>
      </c>
      <c r="F2729" s="6">
        <v>44</v>
      </c>
      <c r="G2729" s="5">
        <v>137.1</v>
      </c>
      <c r="H2729" s="7">
        <v>41</v>
      </c>
      <c r="I2729" s="8">
        <v>146</v>
      </c>
      <c r="J2729" s="9">
        <v>0</v>
      </c>
      <c r="K2729" s="9"/>
      <c r="L2729" s="9">
        <v>120000</v>
      </c>
      <c r="M2729" s="9" t="s">
        <v>5097</v>
      </c>
      <c r="N2729" s="9">
        <f t="shared" si="172"/>
        <v>-120000</v>
      </c>
      <c r="O2729" s="15">
        <f t="shared" si="173"/>
        <v>0</v>
      </c>
      <c r="P2729" s="11">
        <v>5</v>
      </c>
      <c r="Q2729" s="11">
        <v>2</v>
      </c>
      <c r="R2729" s="11" t="s">
        <v>22</v>
      </c>
      <c r="S2729" s="12" t="s">
        <v>2459</v>
      </c>
      <c r="T2729" s="30">
        <f t="shared" si="170"/>
        <v>300</v>
      </c>
      <c r="U2729" s="31">
        <v>0</v>
      </c>
      <c r="V2729" s="31">
        <v>90.5</v>
      </c>
      <c r="W2729" s="31"/>
      <c r="X2729" s="32">
        <f t="shared" si="171"/>
        <v>-300</v>
      </c>
      <c r="Y2729" s="35" t="s">
        <v>7821</v>
      </c>
    </row>
    <row r="2730" spans="1:25" x14ac:dyDescent="0.3">
      <c r="A2730" s="1" t="s">
        <v>2083</v>
      </c>
      <c r="B2730" s="2" t="s">
        <v>2458</v>
      </c>
      <c r="C2730" s="3">
        <v>1984</v>
      </c>
      <c r="D2730" s="4">
        <v>375</v>
      </c>
      <c r="E2730" s="5">
        <v>180.7</v>
      </c>
      <c r="F2730" s="6">
        <v>55</v>
      </c>
      <c r="G2730" s="5">
        <v>170</v>
      </c>
      <c r="H2730" s="7">
        <v>51</v>
      </c>
      <c r="I2730" s="8">
        <v>90</v>
      </c>
      <c r="J2730" s="9">
        <v>0</v>
      </c>
      <c r="K2730" s="9"/>
      <c r="L2730" s="9">
        <v>150000</v>
      </c>
      <c r="M2730" s="9" t="s">
        <v>5096</v>
      </c>
      <c r="N2730" s="9">
        <f t="shared" si="172"/>
        <v>-150000</v>
      </c>
      <c r="O2730" s="15">
        <f t="shared" si="173"/>
        <v>0</v>
      </c>
      <c r="P2730" s="11">
        <v>4</v>
      </c>
      <c r="Q2730" s="11">
        <v>2</v>
      </c>
      <c r="R2730" s="11" t="s">
        <v>22</v>
      </c>
      <c r="S2730" s="12">
        <v>180</v>
      </c>
      <c r="T2730" s="30">
        <f t="shared" si="170"/>
        <v>300</v>
      </c>
      <c r="U2730" s="31">
        <v>0</v>
      </c>
      <c r="V2730" s="31">
        <v>90.5</v>
      </c>
      <c r="W2730" s="31"/>
      <c r="X2730" s="32">
        <f t="shared" si="171"/>
        <v>-300</v>
      </c>
      <c r="Y2730" s="35" t="s">
        <v>7822</v>
      </c>
    </row>
    <row r="2731" spans="1:25" x14ac:dyDescent="0.3">
      <c r="A2731" s="1" t="s">
        <v>2460</v>
      </c>
      <c r="B2731" s="2" t="s">
        <v>2461</v>
      </c>
      <c r="C2731" s="3">
        <v>2015</v>
      </c>
      <c r="D2731" s="4">
        <v>4300</v>
      </c>
      <c r="E2731" s="5">
        <v>82.6</v>
      </c>
      <c r="F2731" s="6">
        <v>25</v>
      </c>
      <c r="G2731" s="5">
        <v>60</v>
      </c>
      <c r="H2731" s="7">
        <v>18</v>
      </c>
      <c r="I2731" s="8">
        <v>144</v>
      </c>
      <c r="J2731" s="9">
        <v>108000</v>
      </c>
      <c r="K2731" s="9" t="s">
        <v>5096</v>
      </c>
      <c r="L2731" s="9">
        <v>64000</v>
      </c>
      <c r="M2731" s="9" t="s">
        <v>5097</v>
      </c>
      <c r="N2731" s="9">
        <f t="shared" si="172"/>
        <v>44000</v>
      </c>
      <c r="O2731" s="15">
        <f t="shared" si="173"/>
        <v>59.259259259259252</v>
      </c>
      <c r="P2731" s="11">
        <v>3</v>
      </c>
      <c r="Q2731" s="11">
        <v>2</v>
      </c>
      <c r="R2731" s="11" t="s">
        <v>22</v>
      </c>
      <c r="S2731" s="12" t="s">
        <v>2462</v>
      </c>
      <c r="T2731" s="30">
        <f t="shared" si="170"/>
        <v>17.494270435446907</v>
      </c>
      <c r="U2731" s="31">
        <v>51</v>
      </c>
      <c r="V2731" s="31">
        <v>73.8</v>
      </c>
      <c r="W2731" s="31">
        <v>130900</v>
      </c>
      <c r="X2731" s="32">
        <f t="shared" si="171"/>
        <v>22900</v>
      </c>
      <c r="Y2731" s="35" t="s">
        <v>7823</v>
      </c>
    </row>
    <row r="2732" spans="1:25" x14ac:dyDescent="0.3">
      <c r="A2732" s="1" t="s">
        <v>2460</v>
      </c>
      <c r="B2732" s="2" t="s">
        <v>2461</v>
      </c>
      <c r="C2732" s="3">
        <v>2015</v>
      </c>
      <c r="D2732" s="4">
        <v>4300</v>
      </c>
      <c r="E2732" s="5">
        <v>112</v>
      </c>
      <c r="F2732" s="6">
        <v>34</v>
      </c>
      <c r="G2732" s="5">
        <v>85</v>
      </c>
      <c r="H2732" s="7">
        <v>26</v>
      </c>
      <c r="I2732" s="8">
        <v>784</v>
      </c>
      <c r="J2732" s="9">
        <v>130000</v>
      </c>
      <c r="K2732" s="9" t="s">
        <v>5095</v>
      </c>
      <c r="L2732" s="9">
        <v>80000</v>
      </c>
      <c r="M2732" s="9" t="s">
        <v>31</v>
      </c>
      <c r="N2732" s="9">
        <f t="shared" si="172"/>
        <v>50000</v>
      </c>
      <c r="O2732" s="15">
        <f t="shared" si="173"/>
        <v>61.53846153846154</v>
      </c>
      <c r="P2732" s="11">
        <v>3</v>
      </c>
      <c r="Q2732" s="11">
        <v>2</v>
      </c>
      <c r="R2732" s="11" t="s">
        <v>22</v>
      </c>
      <c r="S2732" s="12" t="s">
        <v>2464</v>
      </c>
      <c r="T2732" s="30">
        <f t="shared" si="170"/>
        <v>10.344827586206897</v>
      </c>
      <c r="U2732" s="31">
        <v>51</v>
      </c>
      <c r="V2732" s="31">
        <v>73.8</v>
      </c>
      <c r="W2732" s="31">
        <v>145000</v>
      </c>
      <c r="X2732" s="32">
        <f t="shared" si="171"/>
        <v>15000</v>
      </c>
      <c r="Y2732" s="35" t="s">
        <v>7824</v>
      </c>
    </row>
    <row r="2733" spans="1:25" x14ac:dyDescent="0.3">
      <c r="A2733" s="1" t="s">
        <v>2460</v>
      </c>
      <c r="B2733" s="2" t="s">
        <v>2461</v>
      </c>
      <c r="C2733" s="3">
        <v>2015</v>
      </c>
      <c r="D2733" s="4">
        <v>4300</v>
      </c>
      <c r="E2733" s="5">
        <v>157.80000000000001</v>
      </c>
      <c r="F2733" s="6">
        <v>48</v>
      </c>
      <c r="G2733" s="5">
        <v>121.6</v>
      </c>
      <c r="H2733" s="7">
        <v>37</v>
      </c>
      <c r="I2733" s="8">
        <v>188</v>
      </c>
      <c r="J2733" s="9">
        <v>170000</v>
      </c>
      <c r="K2733" s="9" t="s">
        <v>5095</v>
      </c>
      <c r="L2733" s="9">
        <v>115000</v>
      </c>
      <c r="M2733" s="9" t="s">
        <v>5096</v>
      </c>
      <c r="N2733" s="9">
        <f t="shared" si="172"/>
        <v>55000</v>
      </c>
      <c r="O2733" s="15">
        <f t="shared" si="173"/>
        <v>67.64705882352942</v>
      </c>
      <c r="P2733" s="11">
        <v>4</v>
      </c>
      <c r="Q2733" s="11">
        <v>2</v>
      </c>
      <c r="R2733" s="11" t="s">
        <v>22</v>
      </c>
      <c r="S2733" s="12">
        <v>157</v>
      </c>
      <c r="T2733" s="30">
        <f t="shared" si="170"/>
        <v>1.4492753623188406</v>
      </c>
      <c r="U2733" s="31">
        <v>51</v>
      </c>
      <c r="V2733" s="31">
        <v>73.8</v>
      </c>
      <c r="W2733" s="31">
        <v>172500</v>
      </c>
      <c r="X2733" s="32">
        <f t="shared" si="171"/>
        <v>2500</v>
      </c>
      <c r="Y2733" s="35" t="s">
        <v>7825</v>
      </c>
    </row>
    <row r="2734" spans="1:25" x14ac:dyDescent="0.3">
      <c r="A2734" s="1" t="s">
        <v>2460</v>
      </c>
      <c r="B2734" s="2" t="s">
        <v>2461</v>
      </c>
      <c r="C2734" s="3">
        <v>2015</v>
      </c>
      <c r="D2734" s="4">
        <v>4300</v>
      </c>
      <c r="E2734" s="5">
        <v>194.4</v>
      </c>
      <c r="F2734" s="6">
        <v>59</v>
      </c>
      <c r="G2734" s="5">
        <v>152.1</v>
      </c>
      <c r="H2734" s="7">
        <v>46</v>
      </c>
      <c r="I2734" s="8">
        <v>64</v>
      </c>
      <c r="J2734" s="9">
        <v>215000</v>
      </c>
      <c r="K2734" s="9" t="s">
        <v>5096</v>
      </c>
      <c r="L2734" s="9">
        <v>140000</v>
      </c>
      <c r="M2734" s="9" t="s">
        <v>5096</v>
      </c>
      <c r="N2734" s="9">
        <f t="shared" si="172"/>
        <v>75000</v>
      </c>
      <c r="O2734" s="15">
        <f t="shared" si="173"/>
        <v>65.116279069767444</v>
      </c>
      <c r="P2734" s="11">
        <v>4</v>
      </c>
      <c r="Q2734" s="11">
        <v>3</v>
      </c>
      <c r="R2734" s="11" t="s">
        <v>22</v>
      </c>
      <c r="S2734" s="12">
        <v>194</v>
      </c>
      <c r="T2734" s="30">
        <f t="shared" si="170"/>
        <v>0</v>
      </c>
      <c r="U2734" s="31">
        <v>51</v>
      </c>
      <c r="V2734" s="31">
        <v>73.8</v>
      </c>
      <c r="W2734" s="31">
        <v>215000</v>
      </c>
      <c r="X2734" s="32">
        <f t="shared" si="171"/>
        <v>0</v>
      </c>
      <c r="Y2734" s="35" t="s">
        <v>7826</v>
      </c>
    </row>
    <row r="2735" spans="1:25" x14ac:dyDescent="0.3">
      <c r="A2735" s="1" t="s">
        <v>2460</v>
      </c>
      <c r="B2735" s="2" t="s">
        <v>2461</v>
      </c>
      <c r="C2735" s="3">
        <v>2015</v>
      </c>
      <c r="D2735" s="4">
        <v>4300</v>
      </c>
      <c r="E2735" s="5">
        <v>208.9</v>
      </c>
      <c r="F2735" s="6">
        <v>63</v>
      </c>
      <c r="G2735" s="5">
        <v>175.1</v>
      </c>
      <c r="H2735" s="7">
        <v>53</v>
      </c>
      <c r="I2735" s="8">
        <v>60</v>
      </c>
      <c r="J2735" s="9">
        <v>235000</v>
      </c>
      <c r="K2735" s="9" t="s">
        <v>5095</v>
      </c>
      <c r="L2735" s="9">
        <v>0</v>
      </c>
      <c r="M2735" s="9"/>
      <c r="N2735" s="9">
        <f t="shared" si="172"/>
        <v>235000</v>
      </c>
      <c r="O2735" s="15">
        <f t="shared" si="173"/>
        <v>0</v>
      </c>
      <c r="P2735" s="11">
        <v>4</v>
      </c>
      <c r="Q2735" s="11">
        <v>3</v>
      </c>
      <c r="R2735" s="11" t="s">
        <v>22</v>
      </c>
      <c r="S2735" s="12">
        <v>208</v>
      </c>
      <c r="T2735" s="30">
        <f t="shared" si="170"/>
        <v>-11.904761904761903</v>
      </c>
      <c r="U2735" s="31">
        <v>51</v>
      </c>
      <c r="V2735" s="31">
        <v>73.8</v>
      </c>
      <c r="W2735" s="31">
        <v>210000</v>
      </c>
      <c r="X2735" s="32">
        <f t="shared" si="171"/>
        <v>-300</v>
      </c>
      <c r="Y2735" s="35" t="s">
        <v>7827</v>
      </c>
    </row>
    <row r="2736" spans="1:25" x14ac:dyDescent="0.3">
      <c r="A2736" s="1" t="s">
        <v>2460</v>
      </c>
      <c r="B2736" s="2" t="s">
        <v>2465</v>
      </c>
      <c r="C2736" s="3">
        <v>2018</v>
      </c>
      <c r="D2736" s="4">
        <v>1061</v>
      </c>
      <c r="E2736" s="5">
        <v>81.2</v>
      </c>
      <c r="F2736" s="6">
        <v>25</v>
      </c>
      <c r="G2736" s="5">
        <v>59.9</v>
      </c>
      <c r="H2736" s="7">
        <v>18</v>
      </c>
      <c r="I2736" s="8">
        <v>115</v>
      </c>
      <c r="J2736" s="9">
        <v>99000</v>
      </c>
      <c r="K2736" s="9" t="s">
        <v>5095</v>
      </c>
      <c r="L2736" s="9">
        <v>0</v>
      </c>
      <c r="M2736" s="9"/>
      <c r="N2736" s="9">
        <f t="shared" si="172"/>
        <v>99000</v>
      </c>
      <c r="O2736" s="15">
        <f t="shared" si="173"/>
        <v>0</v>
      </c>
      <c r="P2736" s="11">
        <v>3</v>
      </c>
      <c r="Q2736" s="11">
        <v>2</v>
      </c>
      <c r="R2736" s="11" t="s">
        <v>22</v>
      </c>
      <c r="S2736" s="12" t="s">
        <v>263</v>
      </c>
      <c r="T2736" s="30">
        <f t="shared" si="170"/>
        <v>17.154811715481173</v>
      </c>
      <c r="U2736" s="31">
        <v>64</v>
      </c>
      <c r="V2736" s="31">
        <v>73.8</v>
      </c>
      <c r="W2736" s="31">
        <v>119500</v>
      </c>
      <c r="X2736" s="32">
        <f t="shared" si="171"/>
        <v>20500</v>
      </c>
      <c r="Y2736" s="35" t="s">
        <v>7828</v>
      </c>
    </row>
    <row r="2737" spans="1:25" x14ac:dyDescent="0.3">
      <c r="A2737" s="1" t="s">
        <v>2460</v>
      </c>
      <c r="B2737" s="2" t="s">
        <v>2465</v>
      </c>
      <c r="C2737" s="3">
        <v>2018</v>
      </c>
      <c r="D2737" s="4">
        <v>1061</v>
      </c>
      <c r="E2737" s="5">
        <v>110.4</v>
      </c>
      <c r="F2737" s="6">
        <v>33</v>
      </c>
      <c r="G2737" s="5">
        <v>85</v>
      </c>
      <c r="H2737" s="7">
        <v>26</v>
      </c>
      <c r="I2737" s="8">
        <v>164</v>
      </c>
      <c r="J2737" s="9">
        <v>120000</v>
      </c>
      <c r="K2737" s="9" t="s">
        <v>5095</v>
      </c>
      <c r="L2737" s="9">
        <v>70000</v>
      </c>
      <c r="M2737" s="9" t="s">
        <v>5095</v>
      </c>
      <c r="N2737" s="9">
        <f t="shared" si="172"/>
        <v>50000</v>
      </c>
      <c r="O2737" s="15">
        <f t="shared" si="173"/>
        <v>58.333333333333336</v>
      </c>
      <c r="P2737" s="11">
        <v>3</v>
      </c>
      <c r="Q2737" s="11">
        <v>2</v>
      </c>
      <c r="R2737" s="11" t="s">
        <v>22</v>
      </c>
      <c r="S2737" s="12" t="s">
        <v>418</v>
      </c>
      <c r="T2737" s="30">
        <f t="shared" si="170"/>
        <v>17.241379310344829</v>
      </c>
      <c r="U2737" s="31">
        <v>64</v>
      </c>
      <c r="V2737" s="31">
        <v>73.8</v>
      </c>
      <c r="W2737" s="31">
        <v>145000</v>
      </c>
      <c r="X2737" s="32">
        <f t="shared" si="171"/>
        <v>25000</v>
      </c>
      <c r="Y2737" s="35" t="s">
        <v>7829</v>
      </c>
    </row>
    <row r="2738" spans="1:25" x14ac:dyDescent="0.3">
      <c r="A2738" s="1" t="s">
        <v>2460</v>
      </c>
      <c r="B2738" s="2" t="s">
        <v>2465</v>
      </c>
      <c r="C2738" s="3">
        <v>2018</v>
      </c>
      <c r="D2738" s="4">
        <v>1061</v>
      </c>
      <c r="E2738" s="5">
        <v>126.8</v>
      </c>
      <c r="F2738" s="6">
        <v>38</v>
      </c>
      <c r="G2738" s="5">
        <v>103.2</v>
      </c>
      <c r="H2738" s="7">
        <v>31</v>
      </c>
      <c r="I2738" s="8">
        <v>56</v>
      </c>
      <c r="J2738" s="9">
        <v>135000</v>
      </c>
      <c r="K2738" s="9" t="s">
        <v>5096</v>
      </c>
      <c r="L2738" s="9">
        <v>89000</v>
      </c>
      <c r="M2738" s="9">
        <v>1</v>
      </c>
      <c r="N2738" s="9">
        <f t="shared" si="172"/>
        <v>46000</v>
      </c>
      <c r="O2738" s="15">
        <f t="shared" si="173"/>
        <v>65.925925925925924</v>
      </c>
      <c r="P2738" s="11">
        <v>4</v>
      </c>
      <c r="Q2738" s="11">
        <v>2</v>
      </c>
      <c r="R2738" s="11" t="s">
        <v>22</v>
      </c>
      <c r="S2738" s="12" t="s">
        <v>878</v>
      </c>
      <c r="T2738" s="30">
        <f t="shared" si="170"/>
        <v>15.625</v>
      </c>
      <c r="U2738" s="31">
        <v>64</v>
      </c>
      <c r="V2738" s="31">
        <v>73.8</v>
      </c>
      <c r="W2738" s="31">
        <v>160000</v>
      </c>
      <c r="X2738" s="32">
        <f t="shared" si="171"/>
        <v>25000</v>
      </c>
      <c r="Y2738" s="35" t="s">
        <v>7830</v>
      </c>
    </row>
    <row r="2739" spans="1:25" x14ac:dyDescent="0.3">
      <c r="A2739" s="1" t="s">
        <v>2460</v>
      </c>
      <c r="B2739" s="2" t="s">
        <v>2465</v>
      </c>
      <c r="C2739" s="3">
        <v>2018</v>
      </c>
      <c r="D2739" s="4">
        <v>1061</v>
      </c>
      <c r="E2739" s="5">
        <v>141.30000000000001</v>
      </c>
      <c r="F2739" s="6">
        <v>43</v>
      </c>
      <c r="G2739" s="5">
        <v>114.8</v>
      </c>
      <c r="H2739" s="7">
        <v>35</v>
      </c>
      <c r="I2739" s="8">
        <v>42</v>
      </c>
      <c r="J2739" s="9">
        <v>145000</v>
      </c>
      <c r="K2739" s="9" t="s">
        <v>5095</v>
      </c>
      <c r="L2739" s="9">
        <v>95000</v>
      </c>
      <c r="M2739" s="9" t="s">
        <v>5095</v>
      </c>
      <c r="N2739" s="9">
        <f t="shared" si="172"/>
        <v>50000</v>
      </c>
      <c r="O2739" s="15">
        <f t="shared" si="173"/>
        <v>65.517241379310349</v>
      </c>
      <c r="P2739" s="11">
        <v>4</v>
      </c>
      <c r="Q2739" s="11">
        <v>2</v>
      </c>
      <c r="R2739" s="11" t="s">
        <v>22</v>
      </c>
      <c r="S2739" s="12">
        <v>141</v>
      </c>
      <c r="T2739" s="30">
        <f t="shared" si="170"/>
        <v>-3.9426523297491038</v>
      </c>
      <c r="U2739" s="31">
        <v>64</v>
      </c>
      <c r="V2739" s="31">
        <v>73.8</v>
      </c>
      <c r="W2739" s="31">
        <v>139500</v>
      </c>
      <c r="X2739" s="32">
        <f t="shared" si="171"/>
        <v>-300</v>
      </c>
      <c r="Y2739" s="35" t="s">
        <v>7831</v>
      </c>
    </row>
    <row r="2740" spans="1:25" x14ac:dyDescent="0.3">
      <c r="A2740" s="1" t="s">
        <v>2460</v>
      </c>
      <c r="B2740" s="2" t="s">
        <v>2467</v>
      </c>
      <c r="C2740" s="3">
        <v>2022</v>
      </c>
      <c r="D2740" s="4">
        <v>450</v>
      </c>
      <c r="E2740" s="5">
        <v>84.7</v>
      </c>
      <c r="F2740" s="6">
        <v>26</v>
      </c>
      <c r="G2740" s="5">
        <v>60</v>
      </c>
      <c r="H2740" s="7">
        <v>18</v>
      </c>
      <c r="I2740" s="8">
        <v>75</v>
      </c>
      <c r="J2740" s="9">
        <v>0</v>
      </c>
      <c r="K2740" s="9"/>
      <c r="L2740" s="9">
        <v>63000</v>
      </c>
      <c r="M2740" s="9" t="s">
        <v>5096</v>
      </c>
      <c r="N2740" s="9">
        <f t="shared" si="172"/>
        <v>-63000</v>
      </c>
      <c r="O2740" s="15">
        <f t="shared" si="173"/>
        <v>0</v>
      </c>
      <c r="P2740" s="11">
        <v>3</v>
      </c>
      <c r="Q2740" s="11">
        <v>2</v>
      </c>
      <c r="R2740" s="11" t="s">
        <v>22</v>
      </c>
      <c r="S2740" s="12" t="s">
        <v>927</v>
      </c>
      <c r="T2740" s="30">
        <f t="shared" si="170"/>
        <v>300</v>
      </c>
      <c r="U2740" s="31">
        <v>48</v>
      </c>
      <c r="V2740" s="31">
        <v>74.8</v>
      </c>
      <c r="W2740" s="31"/>
      <c r="X2740" s="32">
        <f t="shared" si="171"/>
        <v>-300</v>
      </c>
      <c r="Y2740" s="35" t="s">
        <v>7832</v>
      </c>
    </row>
    <row r="2741" spans="1:25" x14ac:dyDescent="0.3">
      <c r="A2741" s="1" t="s">
        <v>2460</v>
      </c>
      <c r="B2741" s="2" t="s">
        <v>2467</v>
      </c>
      <c r="C2741" s="3">
        <v>2022</v>
      </c>
      <c r="D2741" s="4">
        <v>450</v>
      </c>
      <c r="E2741" s="5">
        <v>102.6</v>
      </c>
      <c r="F2741" s="6">
        <v>31</v>
      </c>
      <c r="G2741" s="5">
        <v>74.3</v>
      </c>
      <c r="H2741" s="7">
        <v>22</v>
      </c>
      <c r="I2741" s="8">
        <v>80</v>
      </c>
      <c r="J2741" s="9">
        <v>120000</v>
      </c>
      <c r="K2741" s="9" t="s">
        <v>5095</v>
      </c>
      <c r="L2741" s="9">
        <v>0</v>
      </c>
      <c r="M2741" s="9"/>
      <c r="N2741" s="9">
        <f t="shared" si="172"/>
        <v>120000</v>
      </c>
      <c r="O2741" s="15">
        <f t="shared" si="173"/>
        <v>0</v>
      </c>
      <c r="P2741" s="11">
        <v>3</v>
      </c>
      <c r="Q2741" s="11">
        <v>2</v>
      </c>
      <c r="R2741" s="11" t="s">
        <v>22</v>
      </c>
      <c r="S2741" s="12">
        <v>102</v>
      </c>
      <c r="T2741" s="30">
        <f t="shared" si="170"/>
        <v>300</v>
      </c>
      <c r="U2741" s="31">
        <v>48</v>
      </c>
      <c r="V2741" s="31">
        <v>74.8</v>
      </c>
      <c r="W2741" s="31"/>
      <c r="X2741" s="32">
        <f t="shared" si="171"/>
        <v>-300</v>
      </c>
      <c r="Y2741" s="35" t="s">
        <v>7833</v>
      </c>
    </row>
    <row r="2742" spans="1:25" x14ac:dyDescent="0.3">
      <c r="A2742" s="1" t="s">
        <v>2460</v>
      </c>
      <c r="B2742" s="2" t="s">
        <v>2467</v>
      </c>
      <c r="C2742" s="3">
        <v>2022</v>
      </c>
      <c r="D2742" s="4">
        <v>450</v>
      </c>
      <c r="E2742" s="5">
        <v>114.6</v>
      </c>
      <c r="F2742" s="6">
        <v>35</v>
      </c>
      <c r="G2742" s="5">
        <v>85</v>
      </c>
      <c r="H2742" s="7">
        <v>26</v>
      </c>
      <c r="I2742" s="8">
        <v>210</v>
      </c>
      <c r="J2742" s="9">
        <v>125000</v>
      </c>
      <c r="K2742" s="9" t="s">
        <v>5095</v>
      </c>
      <c r="L2742" s="9">
        <v>78000</v>
      </c>
      <c r="M2742" s="9" t="s">
        <v>5097</v>
      </c>
      <c r="N2742" s="9">
        <f t="shared" si="172"/>
        <v>47000</v>
      </c>
      <c r="O2742" s="15">
        <f t="shared" si="173"/>
        <v>62.4</v>
      </c>
      <c r="P2742" s="11">
        <v>3</v>
      </c>
      <c r="Q2742" s="11">
        <v>2</v>
      </c>
      <c r="R2742" s="11" t="s">
        <v>22</v>
      </c>
      <c r="S2742" s="12">
        <v>114</v>
      </c>
      <c r="T2742" s="30">
        <f t="shared" si="170"/>
        <v>300</v>
      </c>
      <c r="U2742" s="31">
        <v>48</v>
      </c>
      <c r="V2742" s="31">
        <v>74.8</v>
      </c>
      <c r="W2742" s="31"/>
      <c r="X2742" s="32">
        <f t="shared" si="171"/>
        <v>-300</v>
      </c>
      <c r="Y2742" s="35" t="s">
        <v>7834</v>
      </c>
    </row>
    <row r="2743" spans="1:25" x14ac:dyDescent="0.3">
      <c r="A2743" s="1" t="s">
        <v>2460</v>
      </c>
      <c r="B2743" s="2" t="s">
        <v>2469</v>
      </c>
      <c r="C2743" s="3">
        <v>2000</v>
      </c>
      <c r="D2743" s="4">
        <v>1114</v>
      </c>
      <c r="E2743" s="5">
        <v>84.1</v>
      </c>
      <c r="F2743" s="6">
        <v>25</v>
      </c>
      <c r="G2743" s="5">
        <v>59.6</v>
      </c>
      <c r="H2743" s="7">
        <v>18</v>
      </c>
      <c r="I2743" s="8">
        <v>162</v>
      </c>
      <c r="J2743" s="9">
        <v>0</v>
      </c>
      <c r="K2743" s="9"/>
      <c r="L2743" s="9">
        <v>0</v>
      </c>
      <c r="M2743" s="9"/>
      <c r="N2743" s="9">
        <f t="shared" si="172"/>
        <v>0</v>
      </c>
      <c r="O2743" s="15">
        <f t="shared" si="173"/>
        <v>0</v>
      </c>
      <c r="P2743" s="11">
        <v>3</v>
      </c>
      <c r="Q2743" s="11">
        <v>1</v>
      </c>
      <c r="R2743" s="11" t="s">
        <v>22</v>
      </c>
      <c r="S2743" s="12" t="s">
        <v>927</v>
      </c>
      <c r="T2743" s="30">
        <f t="shared" si="170"/>
        <v>300</v>
      </c>
      <c r="U2743" s="31">
        <v>71</v>
      </c>
      <c r="V2743" s="31">
        <v>73.8</v>
      </c>
      <c r="W2743" s="31">
        <v>95000</v>
      </c>
      <c r="X2743" s="32">
        <f t="shared" si="171"/>
        <v>-300</v>
      </c>
      <c r="Y2743" s="35" t="s">
        <v>7835</v>
      </c>
    </row>
    <row r="2744" spans="1:25" x14ac:dyDescent="0.3">
      <c r="A2744" s="1" t="s">
        <v>2460</v>
      </c>
      <c r="B2744" s="2" t="s">
        <v>2469</v>
      </c>
      <c r="C2744" s="3">
        <v>2000</v>
      </c>
      <c r="D2744" s="4">
        <v>1114</v>
      </c>
      <c r="E2744" s="5">
        <v>110</v>
      </c>
      <c r="F2744" s="6">
        <v>33</v>
      </c>
      <c r="G2744" s="5">
        <v>84.9</v>
      </c>
      <c r="H2744" s="7">
        <v>26</v>
      </c>
      <c r="I2744" s="8">
        <v>370</v>
      </c>
      <c r="J2744" s="9">
        <v>94000</v>
      </c>
      <c r="K2744" s="9" t="s">
        <v>5096</v>
      </c>
      <c r="L2744" s="9">
        <v>60000</v>
      </c>
      <c r="M2744" s="9" t="s">
        <v>5096</v>
      </c>
      <c r="N2744" s="9">
        <f t="shared" si="172"/>
        <v>34000</v>
      </c>
      <c r="O2744" s="15">
        <f t="shared" si="173"/>
        <v>63.829787234042556</v>
      </c>
      <c r="P2744" s="11">
        <v>3</v>
      </c>
      <c r="Q2744" s="11">
        <v>2</v>
      </c>
      <c r="R2744" s="11" t="s">
        <v>22</v>
      </c>
      <c r="S2744" s="12" t="s">
        <v>418</v>
      </c>
      <c r="T2744" s="30">
        <f t="shared" si="170"/>
        <v>13.761467889908257</v>
      </c>
      <c r="U2744" s="31">
        <v>71</v>
      </c>
      <c r="V2744" s="31">
        <v>73.8</v>
      </c>
      <c r="W2744" s="31">
        <v>109000</v>
      </c>
      <c r="X2744" s="32">
        <f t="shared" si="171"/>
        <v>15000</v>
      </c>
      <c r="Y2744" s="35" t="s">
        <v>7836</v>
      </c>
    </row>
    <row r="2745" spans="1:25" x14ac:dyDescent="0.3">
      <c r="A2745" s="1" t="s">
        <v>2460</v>
      </c>
      <c r="B2745" s="2" t="s">
        <v>2469</v>
      </c>
      <c r="C2745" s="3">
        <v>2000</v>
      </c>
      <c r="D2745" s="4">
        <v>1114</v>
      </c>
      <c r="E2745" s="5">
        <v>145.1</v>
      </c>
      <c r="F2745" s="6">
        <v>44</v>
      </c>
      <c r="G2745" s="5">
        <v>114.9</v>
      </c>
      <c r="H2745" s="7">
        <v>35</v>
      </c>
      <c r="I2745" s="8">
        <v>157</v>
      </c>
      <c r="J2745" s="9">
        <v>103000</v>
      </c>
      <c r="K2745" s="9" t="s">
        <v>31</v>
      </c>
      <c r="L2745" s="9">
        <v>0</v>
      </c>
      <c r="M2745" s="9"/>
      <c r="N2745" s="9">
        <f t="shared" si="172"/>
        <v>103000</v>
      </c>
      <c r="O2745" s="15">
        <f t="shared" si="173"/>
        <v>0</v>
      </c>
      <c r="P2745" s="11">
        <v>4</v>
      </c>
      <c r="Q2745" s="11">
        <v>2</v>
      </c>
      <c r="R2745" s="11" t="s">
        <v>22</v>
      </c>
      <c r="S2745" s="12" t="s">
        <v>2459</v>
      </c>
      <c r="T2745" s="30">
        <f t="shared" si="170"/>
        <v>14.735099337748345</v>
      </c>
      <c r="U2745" s="31">
        <v>71</v>
      </c>
      <c r="V2745" s="31">
        <v>73.8</v>
      </c>
      <c r="W2745" s="31">
        <v>120800</v>
      </c>
      <c r="X2745" s="32">
        <f t="shared" si="171"/>
        <v>17800</v>
      </c>
      <c r="Y2745" s="35" t="s">
        <v>7837</v>
      </c>
    </row>
    <row r="2746" spans="1:25" x14ac:dyDescent="0.3">
      <c r="A2746" s="1" t="s">
        <v>2460</v>
      </c>
      <c r="B2746" s="2" t="s">
        <v>2471</v>
      </c>
      <c r="C2746" s="3">
        <v>1999</v>
      </c>
      <c r="D2746" s="4">
        <v>1155</v>
      </c>
      <c r="E2746" s="5">
        <v>86.3</v>
      </c>
      <c r="F2746" s="6">
        <v>26</v>
      </c>
      <c r="G2746" s="5">
        <v>59.4</v>
      </c>
      <c r="H2746" s="7">
        <v>18</v>
      </c>
      <c r="I2746" s="8">
        <v>532</v>
      </c>
      <c r="J2746" s="9">
        <v>71000</v>
      </c>
      <c r="K2746" s="9" t="s">
        <v>5095</v>
      </c>
      <c r="L2746" s="9">
        <v>45000</v>
      </c>
      <c r="M2746" s="9">
        <v>10</v>
      </c>
      <c r="N2746" s="9">
        <f t="shared" si="172"/>
        <v>26000</v>
      </c>
      <c r="O2746" s="15">
        <f t="shared" si="173"/>
        <v>63.380281690140848</v>
      </c>
      <c r="P2746" s="11">
        <v>3</v>
      </c>
      <c r="Q2746" s="11">
        <v>1</v>
      </c>
      <c r="R2746" s="11" t="s">
        <v>20</v>
      </c>
      <c r="S2746" s="12">
        <v>86</v>
      </c>
      <c r="T2746" s="30">
        <f t="shared" si="170"/>
        <v>18.390804597701148</v>
      </c>
      <c r="U2746" s="31">
        <v>67</v>
      </c>
      <c r="V2746" s="31">
        <v>73.8</v>
      </c>
      <c r="W2746" s="31">
        <v>87000</v>
      </c>
      <c r="X2746" s="32">
        <f t="shared" si="171"/>
        <v>16000</v>
      </c>
      <c r="Y2746" s="35" t="s">
        <v>7838</v>
      </c>
    </row>
    <row r="2747" spans="1:25" x14ac:dyDescent="0.3">
      <c r="A2747" s="1" t="s">
        <v>2460</v>
      </c>
      <c r="B2747" s="2" t="s">
        <v>2471</v>
      </c>
      <c r="C2747" s="3">
        <v>1999</v>
      </c>
      <c r="D2747" s="4">
        <v>1155</v>
      </c>
      <c r="E2747" s="5">
        <v>94.6</v>
      </c>
      <c r="F2747" s="6">
        <v>29</v>
      </c>
      <c r="G2747" s="5">
        <v>73.7</v>
      </c>
      <c r="H2747" s="7">
        <v>22</v>
      </c>
      <c r="I2747" s="8">
        <v>50</v>
      </c>
      <c r="J2747" s="9">
        <v>0</v>
      </c>
      <c r="K2747" s="9"/>
      <c r="L2747" s="9">
        <v>0</v>
      </c>
      <c r="M2747" s="9"/>
      <c r="N2747" s="9">
        <f t="shared" si="172"/>
        <v>0</v>
      </c>
      <c r="O2747" s="15">
        <f t="shared" si="173"/>
        <v>0</v>
      </c>
      <c r="P2747" s="11">
        <v>3</v>
      </c>
      <c r="Q2747" s="11">
        <v>1</v>
      </c>
      <c r="R2747" s="11" t="s">
        <v>22</v>
      </c>
      <c r="S2747" s="12">
        <v>94</v>
      </c>
      <c r="T2747" s="30">
        <f t="shared" si="170"/>
        <v>300</v>
      </c>
      <c r="U2747" s="31">
        <v>67</v>
      </c>
      <c r="V2747" s="31">
        <v>73.8</v>
      </c>
      <c r="W2747" s="31">
        <v>96700</v>
      </c>
      <c r="X2747" s="32">
        <f t="shared" si="171"/>
        <v>-300</v>
      </c>
      <c r="Y2747" s="35" t="s">
        <v>7839</v>
      </c>
    </row>
    <row r="2748" spans="1:25" x14ac:dyDescent="0.3">
      <c r="A2748" s="1" t="s">
        <v>2460</v>
      </c>
      <c r="B2748" s="2" t="s">
        <v>2471</v>
      </c>
      <c r="C2748" s="3">
        <v>1999</v>
      </c>
      <c r="D2748" s="4">
        <v>1155</v>
      </c>
      <c r="E2748" s="5">
        <v>108.9</v>
      </c>
      <c r="F2748" s="6">
        <v>33</v>
      </c>
      <c r="G2748" s="5">
        <v>84.8</v>
      </c>
      <c r="H2748" s="7">
        <v>26</v>
      </c>
      <c r="I2748" s="8">
        <v>258</v>
      </c>
      <c r="J2748" s="9">
        <v>93000</v>
      </c>
      <c r="K2748" s="9" t="s">
        <v>5096</v>
      </c>
      <c r="L2748" s="9">
        <v>0</v>
      </c>
      <c r="M2748" s="9"/>
      <c r="N2748" s="9">
        <f t="shared" si="172"/>
        <v>93000</v>
      </c>
      <c r="O2748" s="15">
        <f t="shared" si="173"/>
        <v>0</v>
      </c>
      <c r="P2748" s="11">
        <v>3</v>
      </c>
      <c r="Q2748" s="11">
        <v>2</v>
      </c>
      <c r="R2748" s="11" t="s">
        <v>22</v>
      </c>
      <c r="S2748" s="12" t="s">
        <v>533</v>
      </c>
      <c r="T2748" s="30">
        <f t="shared" si="170"/>
        <v>15.837104072398189</v>
      </c>
      <c r="U2748" s="31">
        <v>67</v>
      </c>
      <c r="V2748" s="31">
        <v>73.8</v>
      </c>
      <c r="W2748" s="31">
        <v>110500</v>
      </c>
      <c r="X2748" s="32">
        <f t="shared" si="171"/>
        <v>17500</v>
      </c>
      <c r="Y2748" s="35" t="s">
        <v>7840</v>
      </c>
    </row>
    <row r="2749" spans="1:25" x14ac:dyDescent="0.3">
      <c r="A2749" s="1" t="s">
        <v>2460</v>
      </c>
      <c r="B2749" s="2" t="s">
        <v>2471</v>
      </c>
      <c r="C2749" s="3">
        <v>1999</v>
      </c>
      <c r="D2749" s="4">
        <v>1155</v>
      </c>
      <c r="E2749" s="5">
        <v>141</v>
      </c>
      <c r="F2749" s="6">
        <v>43</v>
      </c>
      <c r="G2749" s="5">
        <v>114.9</v>
      </c>
      <c r="H2749" s="7">
        <v>35</v>
      </c>
      <c r="I2749" s="8">
        <v>296</v>
      </c>
      <c r="J2749" s="9">
        <v>105000</v>
      </c>
      <c r="K2749" s="9" t="s">
        <v>5095</v>
      </c>
      <c r="L2749" s="9">
        <v>61000</v>
      </c>
      <c r="M2749" s="9" t="s">
        <v>5097</v>
      </c>
      <c r="N2749" s="9">
        <f t="shared" si="172"/>
        <v>44000</v>
      </c>
      <c r="O2749" s="15">
        <f t="shared" si="173"/>
        <v>58.095238095238102</v>
      </c>
      <c r="P2749" s="11">
        <v>4</v>
      </c>
      <c r="Q2749" s="11">
        <v>2</v>
      </c>
      <c r="R2749" s="11" t="s">
        <v>22</v>
      </c>
      <c r="S2749" s="12">
        <v>141</v>
      </c>
      <c r="T2749" s="30">
        <f t="shared" si="170"/>
        <v>12.5</v>
      </c>
      <c r="U2749" s="31">
        <v>67</v>
      </c>
      <c r="V2749" s="31">
        <v>73.8</v>
      </c>
      <c r="W2749" s="31">
        <v>120000</v>
      </c>
      <c r="X2749" s="32">
        <f t="shared" si="171"/>
        <v>15000</v>
      </c>
      <c r="Y2749" s="35" t="s">
        <v>7841</v>
      </c>
    </row>
    <row r="2750" spans="1:25" x14ac:dyDescent="0.3">
      <c r="A2750" s="1" t="s">
        <v>2460</v>
      </c>
      <c r="B2750" s="2" t="s">
        <v>2473</v>
      </c>
      <c r="C2750" s="3">
        <v>2019</v>
      </c>
      <c r="D2750" s="4">
        <v>1047</v>
      </c>
      <c r="E2750" s="5">
        <v>82.2</v>
      </c>
      <c r="F2750" s="6">
        <v>25</v>
      </c>
      <c r="G2750" s="5">
        <v>59.8</v>
      </c>
      <c r="H2750" s="7">
        <v>18</v>
      </c>
      <c r="I2750" s="8">
        <v>268</v>
      </c>
      <c r="J2750" s="9">
        <v>110000</v>
      </c>
      <c r="K2750" s="9" t="s">
        <v>5096</v>
      </c>
      <c r="L2750" s="9">
        <v>67000</v>
      </c>
      <c r="M2750" s="9" t="s">
        <v>5095</v>
      </c>
      <c r="N2750" s="9">
        <f t="shared" si="172"/>
        <v>43000</v>
      </c>
      <c r="O2750" s="15">
        <f t="shared" si="173"/>
        <v>60.909090909090914</v>
      </c>
      <c r="P2750" s="11">
        <v>3</v>
      </c>
      <c r="Q2750" s="11">
        <v>2</v>
      </c>
      <c r="R2750" s="11" t="s">
        <v>22</v>
      </c>
      <c r="S2750" s="12" t="s">
        <v>237</v>
      </c>
      <c r="T2750" s="30">
        <f t="shared" si="170"/>
        <v>5.1724137931034484</v>
      </c>
      <c r="U2750" s="31">
        <v>65</v>
      </c>
      <c r="V2750" s="31">
        <v>73.8</v>
      </c>
      <c r="W2750" s="31">
        <v>116000</v>
      </c>
      <c r="X2750" s="32">
        <f t="shared" si="171"/>
        <v>6000</v>
      </c>
      <c r="Y2750" s="35" t="s">
        <v>7842</v>
      </c>
    </row>
    <row r="2751" spans="1:25" x14ac:dyDescent="0.3">
      <c r="A2751" s="1" t="s">
        <v>2460</v>
      </c>
      <c r="B2751" s="2" t="s">
        <v>2473</v>
      </c>
      <c r="C2751" s="3">
        <v>2019</v>
      </c>
      <c r="D2751" s="4">
        <v>1047</v>
      </c>
      <c r="E2751" s="5">
        <v>98.9</v>
      </c>
      <c r="F2751" s="6">
        <v>30</v>
      </c>
      <c r="G2751" s="5">
        <v>72.8</v>
      </c>
      <c r="H2751" s="7">
        <v>22</v>
      </c>
      <c r="I2751" s="8">
        <v>84</v>
      </c>
      <c r="J2751" s="9">
        <v>123000</v>
      </c>
      <c r="K2751" s="9" t="s">
        <v>5096</v>
      </c>
      <c r="L2751" s="9">
        <v>0</v>
      </c>
      <c r="M2751" s="9"/>
      <c r="N2751" s="9">
        <f t="shared" si="172"/>
        <v>123000</v>
      </c>
      <c r="O2751" s="15">
        <f t="shared" si="173"/>
        <v>0</v>
      </c>
      <c r="P2751" s="11">
        <v>3</v>
      </c>
      <c r="Q2751" s="11">
        <v>2</v>
      </c>
      <c r="R2751" s="11" t="s">
        <v>22</v>
      </c>
      <c r="S2751" s="12" t="s">
        <v>1962</v>
      </c>
      <c r="T2751" s="30">
        <f t="shared" si="170"/>
        <v>6.1068702290076331</v>
      </c>
      <c r="U2751" s="31">
        <v>65</v>
      </c>
      <c r="V2751" s="31">
        <v>73.8</v>
      </c>
      <c r="W2751" s="31">
        <v>131000</v>
      </c>
      <c r="X2751" s="32">
        <f t="shared" si="171"/>
        <v>8000</v>
      </c>
      <c r="Y2751" s="35" t="s">
        <v>7843</v>
      </c>
    </row>
    <row r="2752" spans="1:25" x14ac:dyDescent="0.3">
      <c r="A2752" s="1" t="s">
        <v>2460</v>
      </c>
      <c r="B2752" s="2" t="s">
        <v>2473</v>
      </c>
      <c r="C2752" s="3">
        <v>2019</v>
      </c>
      <c r="D2752" s="4">
        <v>1047</v>
      </c>
      <c r="E2752" s="5">
        <v>111.2</v>
      </c>
      <c r="F2752" s="6">
        <v>34</v>
      </c>
      <c r="G2752" s="5">
        <v>85</v>
      </c>
      <c r="H2752" s="7">
        <v>26</v>
      </c>
      <c r="I2752" s="8">
        <v>232</v>
      </c>
      <c r="J2752" s="9">
        <v>125000</v>
      </c>
      <c r="K2752" s="9">
        <v>17</v>
      </c>
      <c r="L2752" s="9">
        <v>75000</v>
      </c>
      <c r="M2752" s="9" t="s">
        <v>5095</v>
      </c>
      <c r="N2752" s="9">
        <f t="shared" si="172"/>
        <v>50000</v>
      </c>
      <c r="O2752" s="15">
        <f t="shared" si="173"/>
        <v>60</v>
      </c>
      <c r="P2752" s="11">
        <v>3</v>
      </c>
      <c r="Q2752" s="11">
        <v>2</v>
      </c>
      <c r="R2752" s="11" t="s">
        <v>22</v>
      </c>
      <c r="S2752" s="12" t="s">
        <v>51</v>
      </c>
      <c r="T2752" s="30">
        <f t="shared" si="170"/>
        <v>16.666666666666664</v>
      </c>
      <c r="U2752" s="31">
        <v>65</v>
      </c>
      <c r="V2752" s="31">
        <v>73.8</v>
      </c>
      <c r="W2752" s="31">
        <v>150000</v>
      </c>
      <c r="X2752" s="32">
        <f t="shared" si="171"/>
        <v>25000</v>
      </c>
      <c r="Y2752" s="35" t="s">
        <v>7844</v>
      </c>
    </row>
    <row r="2753" spans="1:25" x14ac:dyDescent="0.3">
      <c r="A2753" s="1" t="s">
        <v>2460</v>
      </c>
      <c r="B2753" s="2" t="s">
        <v>2475</v>
      </c>
      <c r="C2753" s="3">
        <v>2020</v>
      </c>
      <c r="D2753" s="4">
        <v>997</v>
      </c>
      <c r="E2753" s="5">
        <v>81.5</v>
      </c>
      <c r="F2753" s="6">
        <v>25</v>
      </c>
      <c r="G2753" s="5">
        <v>60</v>
      </c>
      <c r="H2753" s="7">
        <v>18</v>
      </c>
      <c r="I2753" s="8">
        <v>221</v>
      </c>
      <c r="J2753" s="9">
        <v>112000</v>
      </c>
      <c r="K2753" s="9" t="s">
        <v>5095</v>
      </c>
      <c r="L2753" s="9">
        <v>65000</v>
      </c>
      <c r="M2753" s="9" t="s">
        <v>5095</v>
      </c>
      <c r="N2753" s="9">
        <f t="shared" si="172"/>
        <v>47000</v>
      </c>
      <c r="O2753" s="15">
        <f t="shared" si="173"/>
        <v>58.035714285714292</v>
      </c>
      <c r="P2753" s="11">
        <v>3</v>
      </c>
      <c r="Q2753" s="11">
        <v>2</v>
      </c>
      <c r="R2753" s="11" t="s">
        <v>22</v>
      </c>
      <c r="S2753" s="12">
        <v>81</v>
      </c>
      <c r="T2753" s="30">
        <f t="shared" si="170"/>
        <v>8.1967213114754092</v>
      </c>
      <c r="U2753" s="31">
        <v>67</v>
      </c>
      <c r="V2753" s="31">
        <v>73.8</v>
      </c>
      <c r="W2753" s="31">
        <v>122000</v>
      </c>
      <c r="X2753" s="32">
        <f t="shared" si="171"/>
        <v>10000</v>
      </c>
      <c r="Y2753" s="35" t="s">
        <v>7845</v>
      </c>
    </row>
    <row r="2754" spans="1:25" x14ac:dyDescent="0.3">
      <c r="A2754" s="1" t="s">
        <v>2460</v>
      </c>
      <c r="B2754" s="2" t="s">
        <v>2475</v>
      </c>
      <c r="C2754" s="3">
        <v>2020</v>
      </c>
      <c r="D2754" s="4">
        <v>997</v>
      </c>
      <c r="E2754" s="5">
        <v>115.4</v>
      </c>
      <c r="F2754" s="6">
        <v>35</v>
      </c>
      <c r="G2754" s="5">
        <v>85</v>
      </c>
      <c r="H2754" s="7">
        <v>26</v>
      </c>
      <c r="I2754" s="8">
        <v>183</v>
      </c>
      <c r="J2754" s="9">
        <v>125000</v>
      </c>
      <c r="K2754" s="9" t="s">
        <v>5095</v>
      </c>
      <c r="L2754" s="9">
        <v>0</v>
      </c>
      <c r="M2754" s="9"/>
      <c r="N2754" s="9">
        <f t="shared" si="172"/>
        <v>125000</v>
      </c>
      <c r="O2754" s="15">
        <f t="shared" si="173"/>
        <v>0</v>
      </c>
      <c r="P2754" s="11">
        <v>3</v>
      </c>
      <c r="Q2754" s="11">
        <v>2</v>
      </c>
      <c r="R2754" s="11" t="s">
        <v>22</v>
      </c>
      <c r="S2754" s="12" t="s">
        <v>2477</v>
      </c>
      <c r="T2754" s="30">
        <f t="shared" ref="T2754:T2817" si="174">IF(AND(J2754&gt;0,W2754*1&gt;300),(W2754-J2754)/W2754*100,300)</f>
        <v>9.4202898550724647</v>
      </c>
      <c r="U2754" s="31">
        <v>67</v>
      </c>
      <c r="V2754" s="31">
        <v>73.8</v>
      </c>
      <c r="W2754" s="31">
        <v>138000</v>
      </c>
      <c r="X2754" s="32">
        <f t="shared" ref="X2754:X2817" si="175">IF(OR(T2754=300,T2754&lt;0),-300,W2754-J2754)</f>
        <v>13000</v>
      </c>
      <c r="Y2754" s="35" t="s">
        <v>7846</v>
      </c>
    </row>
    <row r="2755" spans="1:25" x14ac:dyDescent="0.3">
      <c r="A2755" s="1" t="s">
        <v>2460</v>
      </c>
      <c r="B2755" s="2" t="s">
        <v>2478</v>
      </c>
      <c r="C2755" s="3">
        <v>2005</v>
      </c>
      <c r="D2755" s="4">
        <v>503</v>
      </c>
      <c r="E2755" s="5">
        <v>84.2</v>
      </c>
      <c r="F2755" s="6">
        <v>25</v>
      </c>
      <c r="G2755" s="5">
        <v>59.8</v>
      </c>
      <c r="H2755" s="7">
        <v>18</v>
      </c>
      <c r="I2755" s="8">
        <v>214</v>
      </c>
      <c r="J2755" s="9">
        <v>96000</v>
      </c>
      <c r="K2755" s="9" t="s">
        <v>5095</v>
      </c>
      <c r="L2755" s="9">
        <v>0</v>
      </c>
      <c r="M2755" s="9"/>
      <c r="N2755" s="9">
        <f t="shared" ref="N2755:N2818" si="176">J2755-L2755</f>
        <v>96000</v>
      </c>
      <c r="O2755" s="15">
        <f t="shared" ref="O2755:O2818" si="177">IF(ISERROR(L2755/J2755),0,L2755/J2755*100)</f>
        <v>0</v>
      </c>
      <c r="P2755" s="11">
        <v>3</v>
      </c>
      <c r="Q2755" s="11">
        <v>2</v>
      </c>
      <c r="R2755" s="11" t="s">
        <v>22</v>
      </c>
      <c r="S2755" s="12">
        <v>84</v>
      </c>
      <c r="T2755" s="30">
        <f t="shared" si="174"/>
        <v>13.513513513513514</v>
      </c>
      <c r="U2755" s="31">
        <v>51</v>
      </c>
      <c r="V2755" s="31">
        <v>74.8</v>
      </c>
      <c r="W2755" s="31">
        <v>111000</v>
      </c>
      <c r="X2755" s="32">
        <f t="shared" si="175"/>
        <v>15000</v>
      </c>
      <c r="Y2755" s="35" t="s">
        <v>7847</v>
      </c>
    </row>
    <row r="2756" spans="1:25" x14ac:dyDescent="0.3">
      <c r="A2756" s="1" t="s">
        <v>2460</v>
      </c>
      <c r="B2756" s="2" t="s">
        <v>2478</v>
      </c>
      <c r="C2756" s="3">
        <v>2005</v>
      </c>
      <c r="D2756" s="4">
        <v>503</v>
      </c>
      <c r="E2756" s="5">
        <v>111.2</v>
      </c>
      <c r="F2756" s="6">
        <v>34</v>
      </c>
      <c r="G2756" s="5">
        <v>84.8</v>
      </c>
      <c r="H2756" s="7">
        <v>26</v>
      </c>
      <c r="I2756" s="8">
        <v>208</v>
      </c>
      <c r="J2756" s="9">
        <v>110000</v>
      </c>
      <c r="K2756" s="9">
        <v>11</v>
      </c>
      <c r="L2756" s="9">
        <v>0</v>
      </c>
      <c r="M2756" s="9"/>
      <c r="N2756" s="9">
        <f t="shared" si="176"/>
        <v>110000</v>
      </c>
      <c r="O2756" s="15">
        <f t="shared" si="177"/>
        <v>0</v>
      </c>
      <c r="P2756" s="11">
        <v>3</v>
      </c>
      <c r="Q2756" s="11">
        <v>2</v>
      </c>
      <c r="R2756" s="11" t="s">
        <v>22</v>
      </c>
      <c r="S2756" s="12">
        <v>111</v>
      </c>
      <c r="T2756" s="30">
        <f t="shared" si="174"/>
        <v>9.7621000820344541</v>
      </c>
      <c r="U2756" s="31">
        <v>51</v>
      </c>
      <c r="V2756" s="31">
        <v>74.8</v>
      </c>
      <c r="W2756" s="31">
        <v>121900</v>
      </c>
      <c r="X2756" s="32">
        <f t="shared" si="175"/>
        <v>11900</v>
      </c>
      <c r="Y2756" s="35" t="s">
        <v>7848</v>
      </c>
    </row>
    <row r="2757" spans="1:25" x14ac:dyDescent="0.3">
      <c r="A2757" s="1" t="s">
        <v>2460</v>
      </c>
      <c r="B2757" s="2" t="s">
        <v>2478</v>
      </c>
      <c r="C2757" s="3">
        <v>2005</v>
      </c>
      <c r="D2757" s="4">
        <v>503</v>
      </c>
      <c r="E2757" s="5">
        <v>143.80000000000001</v>
      </c>
      <c r="F2757" s="6">
        <v>43</v>
      </c>
      <c r="G2757" s="5">
        <v>114.8</v>
      </c>
      <c r="H2757" s="7">
        <v>35</v>
      </c>
      <c r="I2757" s="8">
        <v>81</v>
      </c>
      <c r="J2757" s="9">
        <v>123000</v>
      </c>
      <c r="K2757" s="9" t="s">
        <v>5096</v>
      </c>
      <c r="L2757" s="9">
        <v>0</v>
      </c>
      <c r="M2757" s="9"/>
      <c r="N2757" s="9">
        <f t="shared" si="176"/>
        <v>123000</v>
      </c>
      <c r="O2757" s="15">
        <f t="shared" si="177"/>
        <v>0</v>
      </c>
      <c r="P2757" s="11">
        <v>4</v>
      </c>
      <c r="Q2757" s="11">
        <v>2</v>
      </c>
      <c r="R2757" s="11" t="s">
        <v>22</v>
      </c>
      <c r="S2757" s="12">
        <v>143</v>
      </c>
      <c r="T2757" s="30">
        <f t="shared" si="174"/>
        <v>5.384615384615385</v>
      </c>
      <c r="U2757" s="31">
        <v>51</v>
      </c>
      <c r="V2757" s="31">
        <v>74.8</v>
      </c>
      <c r="W2757" s="31">
        <v>130000</v>
      </c>
      <c r="X2757" s="32">
        <f t="shared" si="175"/>
        <v>7000</v>
      </c>
      <c r="Y2757" s="35" t="s">
        <v>7849</v>
      </c>
    </row>
    <row r="2758" spans="1:25" x14ac:dyDescent="0.3">
      <c r="A2758" s="1" t="s">
        <v>2460</v>
      </c>
      <c r="B2758" s="2" t="s">
        <v>2480</v>
      </c>
      <c r="C2758" s="3">
        <v>2010</v>
      </c>
      <c r="D2758" s="4">
        <v>473</v>
      </c>
      <c r="E2758" s="5">
        <v>86.2</v>
      </c>
      <c r="F2758" s="6">
        <v>26</v>
      </c>
      <c r="G2758" s="5">
        <v>60</v>
      </c>
      <c r="H2758" s="7">
        <v>18</v>
      </c>
      <c r="I2758" s="8">
        <v>105</v>
      </c>
      <c r="J2758" s="9">
        <v>97000</v>
      </c>
      <c r="K2758" s="9">
        <v>8</v>
      </c>
      <c r="L2758" s="9">
        <v>0</v>
      </c>
      <c r="M2758" s="9"/>
      <c r="N2758" s="9">
        <f t="shared" si="176"/>
        <v>97000</v>
      </c>
      <c r="O2758" s="15">
        <f t="shared" si="177"/>
        <v>0</v>
      </c>
      <c r="P2758" s="11">
        <v>3</v>
      </c>
      <c r="Q2758" s="11">
        <v>2</v>
      </c>
      <c r="R2758" s="11" t="s">
        <v>22</v>
      </c>
      <c r="S2758" s="12">
        <v>86</v>
      </c>
      <c r="T2758" s="30">
        <f t="shared" si="174"/>
        <v>7.6190476190476195</v>
      </c>
      <c r="U2758" s="31">
        <v>67</v>
      </c>
      <c r="V2758" s="31">
        <v>73.8</v>
      </c>
      <c r="W2758" s="31">
        <v>105000</v>
      </c>
      <c r="X2758" s="32">
        <f t="shared" si="175"/>
        <v>8000</v>
      </c>
      <c r="Y2758" s="35" t="s">
        <v>7850</v>
      </c>
    </row>
    <row r="2759" spans="1:25" x14ac:dyDescent="0.3">
      <c r="A2759" s="1" t="s">
        <v>2460</v>
      </c>
      <c r="B2759" s="2" t="s">
        <v>2480</v>
      </c>
      <c r="C2759" s="3">
        <v>2010</v>
      </c>
      <c r="D2759" s="4">
        <v>473</v>
      </c>
      <c r="E2759" s="5">
        <v>110.8</v>
      </c>
      <c r="F2759" s="6">
        <v>34</v>
      </c>
      <c r="G2759" s="5">
        <v>84.9</v>
      </c>
      <c r="H2759" s="7">
        <v>26</v>
      </c>
      <c r="I2759" s="8">
        <v>62</v>
      </c>
      <c r="J2759" s="9">
        <v>110000</v>
      </c>
      <c r="K2759" s="9" t="s">
        <v>5096</v>
      </c>
      <c r="L2759" s="9">
        <v>0</v>
      </c>
      <c r="M2759" s="9"/>
      <c r="N2759" s="9">
        <f t="shared" si="176"/>
        <v>110000</v>
      </c>
      <c r="O2759" s="15">
        <f t="shared" si="177"/>
        <v>0</v>
      </c>
      <c r="P2759" s="11">
        <v>3</v>
      </c>
      <c r="Q2759" s="11">
        <v>2</v>
      </c>
      <c r="R2759" s="11" t="s">
        <v>22</v>
      </c>
      <c r="S2759" s="12" t="s">
        <v>1087</v>
      </c>
      <c r="T2759" s="30">
        <f t="shared" si="174"/>
        <v>0</v>
      </c>
      <c r="U2759" s="31">
        <v>67</v>
      </c>
      <c r="V2759" s="31">
        <v>73.8</v>
      </c>
      <c r="W2759" s="31">
        <v>110000</v>
      </c>
      <c r="X2759" s="32">
        <f t="shared" si="175"/>
        <v>0</v>
      </c>
      <c r="Y2759" s="35" t="s">
        <v>7851</v>
      </c>
    </row>
    <row r="2760" spans="1:25" x14ac:dyDescent="0.3">
      <c r="A2760" s="1" t="s">
        <v>2460</v>
      </c>
      <c r="B2760" s="2" t="s">
        <v>2480</v>
      </c>
      <c r="C2760" s="3">
        <v>2010</v>
      </c>
      <c r="D2760" s="4">
        <v>473</v>
      </c>
      <c r="E2760" s="5">
        <v>142.30000000000001</v>
      </c>
      <c r="F2760" s="6">
        <v>43</v>
      </c>
      <c r="G2760" s="5">
        <v>114.9</v>
      </c>
      <c r="H2760" s="7">
        <v>35</v>
      </c>
      <c r="I2760" s="8">
        <v>51</v>
      </c>
      <c r="J2760" s="9">
        <v>135000</v>
      </c>
      <c r="K2760" s="9" t="s">
        <v>5095</v>
      </c>
      <c r="L2760" s="9">
        <v>0</v>
      </c>
      <c r="M2760" s="9"/>
      <c r="N2760" s="9">
        <f t="shared" si="176"/>
        <v>135000</v>
      </c>
      <c r="O2760" s="15">
        <f t="shared" si="177"/>
        <v>0</v>
      </c>
      <c r="P2760" s="11">
        <v>4</v>
      </c>
      <c r="Q2760" s="11">
        <v>2</v>
      </c>
      <c r="R2760" s="11" t="s">
        <v>22</v>
      </c>
      <c r="S2760" s="12" t="s">
        <v>2482</v>
      </c>
      <c r="T2760" s="30">
        <f t="shared" si="174"/>
        <v>9.3959731543624159</v>
      </c>
      <c r="U2760" s="31">
        <v>67</v>
      </c>
      <c r="V2760" s="31">
        <v>73.8</v>
      </c>
      <c r="W2760" s="31">
        <v>149000</v>
      </c>
      <c r="X2760" s="32">
        <f t="shared" si="175"/>
        <v>14000</v>
      </c>
      <c r="Y2760" s="35" t="s">
        <v>7852</v>
      </c>
    </row>
    <row r="2761" spans="1:25" x14ac:dyDescent="0.3">
      <c r="A2761" s="1" t="s">
        <v>2460</v>
      </c>
      <c r="B2761" s="2" t="s">
        <v>2483</v>
      </c>
      <c r="C2761" s="3">
        <v>2011</v>
      </c>
      <c r="D2761" s="4">
        <v>561</v>
      </c>
      <c r="E2761" s="5">
        <v>80.5</v>
      </c>
      <c r="F2761" s="6">
        <v>24</v>
      </c>
      <c r="G2761" s="5">
        <v>60</v>
      </c>
      <c r="H2761" s="7">
        <v>18</v>
      </c>
      <c r="I2761" s="8">
        <v>164</v>
      </c>
      <c r="J2761" s="9">
        <v>117000</v>
      </c>
      <c r="K2761" s="9">
        <v>5</v>
      </c>
      <c r="L2761" s="9">
        <v>68000</v>
      </c>
      <c r="M2761" s="9">
        <v>3</v>
      </c>
      <c r="N2761" s="9">
        <f t="shared" si="176"/>
        <v>49000</v>
      </c>
      <c r="O2761" s="15">
        <f t="shared" si="177"/>
        <v>58.119658119658126</v>
      </c>
      <c r="P2761" s="11">
        <v>3</v>
      </c>
      <c r="Q2761" s="11">
        <v>2</v>
      </c>
      <c r="R2761" s="11" t="s">
        <v>22</v>
      </c>
      <c r="S2761" s="12">
        <v>80</v>
      </c>
      <c r="T2761" s="30">
        <f t="shared" si="174"/>
        <v>0.84745762711864403</v>
      </c>
      <c r="U2761" s="31">
        <v>45</v>
      </c>
      <c r="V2761" s="31">
        <v>76.599999999999994</v>
      </c>
      <c r="W2761" s="31">
        <v>118000</v>
      </c>
      <c r="X2761" s="32">
        <f t="shared" si="175"/>
        <v>1000</v>
      </c>
      <c r="Y2761" s="35" t="s">
        <v>7853</v>
      </c>
    </row>
    <row r="2762" spans="1:25" x14ac:dyDescent="0.3">
      <c r="A2762" s="1" t="s">
        <v>2460</v>
      </c>
      <c r="B2762" s="2" t="s">
        <v>2483</v>
      </c>
      <c r="C2762" s="3">
        <v>2011</v>
      </c>
      <c r="D2762" s="4">
        <v>561</v>
      </c>
      <c r="E2762" s="5">
        <v>108.4</v>
      </c>
      <c r="F2762" s="6">
        <v>33</v>
      </c>
      <c r="G2762" s="5">
        <v>85</v>
      </c>
      <c r="H2762" s="7">
        <v>26</v>
      </c>
      <c r="I2762" s="8">
        <v>236</v>
      </c>
      <c r="J2762" s="9">
        <v>150000</v>
      </c>
      <c r="K2762" s="9" t="s">
        <v>5095</v>
      </c>
      <c r="L2762" s="9">
        <v>0</v>
      </c>
      <c r="M2762" s="9"/>
      <c r="N2762" s="9">
        <f t="shared" si="176"/>
        <v>150000</v>
      </c>
      <c r="O2762" s="15">
        <f t="shared" si="177"/>
        <v>0</v>
      </c>
      <c r="P2762" s="11">
        <v>3</v>
      </c>
      <c r="Q2762" s="11">
        <v>2</v>
      </c>
      <c r="R2762" s="11" t="s">
        <v>22</v>
      </c>
      <c r="S2762" s="12" t="s">
        <v>78</v>
      </c>
      <c r="T2762" s="30">
        <f t="shared" si="174"/>
        <v>0.66225165562913912</v>
      </c>
      <c r="U2762" s="31">
        <v>45</v>
      </c>
      <c r="V2762" s="31">
        <v>76.599999999999994</v>
      </c>
      <c r="W2762" s="31">
        <v>151000</v>
      </c>
      <c r="X2762" s="32">
        <f t="shared" si="175"/>
        <v>1000</v>
      </c>
      <c r="Y2762" s="35" t="s">
        <v>7854</v>
      </c>
    </row>
    <row r="2763" spans="1:25" x14ac:dyDescent="0.3">
      <c r="A2763" s="1" t="s">
        <v>2460</v>
      </c>
      <c r="B2763" s="2" t="s">
        <v>2483</v>
      </c>
      <c r="C2763" s="3">
        <v>2011</v>
      </c>
      <c r="D2763" s="4">
        <v>561</v>
      </c>
      <c r="E2763" s="5">
        <v>138.6</v>
      </c>
      <c r="F2763" s="6">
        <v>42</v>
      </c>
      <c r="G2763" s="5">
        <v>115</v>
      </c>
      <c r="H2763" s="7">
        <v>35</v>
      </c>
      <c r="I2763" s="8">
        <v>86</v>
      </c>
      <c r="J2763" s="9">
        <v>175000</v>
      </c>
      <c r="K2763" s="9" t="s">
        <v>5095</v>
      </c>
      <c r="L2763" s="9">
        <v>0</v>
      </c>
      <c r="M2763" s="9"/>
      <c r="N2763" s="9">
        <f t="shared" si="176"/>
        <v>175000</v>
      </c>
      <c r="O2763" s="15">
        <f t="shared" si="177"/>
        <v>0</v>
      </c>
      <c r="P2763" s="11">
        <v>4</v>
      </c>
      <c r="Q2763" s="11">
        <v>2</v>
      </c>
      <c r="R2763" s="11" t="s">
        <v>22</v>
      </c>
      <c r="S2763" s="12" t="s">
        <v>2485</v>
      </c>
      <c r="T2763" s="30">
        <f t="shared" si="174"/>
        <v>1.6853932584269662</v>
      </c>
      <c r="U2763" s="31">
        <v>45</v>
      </c>
      <c r="V2763" s="31">
        <v>76.599999999999994</v>
      </c>
      <c r="W2763" s="31">
        <v>178000</v>
      </c>
      <c r="X2763" s="32">
        <f t="shared" si="175"/>
        <v>3000</v>
      </c>
      <c r="Y2763" s="35" t="s">
        <v>7855</v>
      </c>
    </row>
    <row r="2764" spans="1:25" x14ac:dyDescent="0.3">
      <c r="A2764" s="1" t="s">
        <v>2460</v>
      </c>
      <c r="B2764" s="2" t="s">
        <v>2486</v>
      </c>
      <c r="C2764" s="3">
        <v>2002</v>
      </c>
      <c r="D2764" s="4">
        <v>237</v>
      </c>
      <c r="E2764" s="5">
        <v>86.7</v>
      </c>
      <c r="F2764" s="6">
        <v>26</v>
      </c>
      <c r="G2764" s="5">
        <v>59.9</v>
      </c>
      <c r="H2764" s="7">
        <v>18</v>
      </c>
      <c r="I2764" s="8">
        <v>99</v>
      </c>
      <c r="J2764" s="9">
        <v>78000</v>
      </c>
      <c r="K2764" s="9" t="s">
        <v>5096</v>
      </c>
      <c r="L2764" s="9">
        <v>0</v>
      </c>
      <c r="M2764" s="9"/>
      <c r="N2764" s="9">
        <f t="shared" si="176"/>
        <v>78000</v>
      </c>
      <c r="O2764" s="15">
        <f t="shared" si="177"/>
        <v>0</v>
      </c>
      <c r="P2764" s="11">
        <v>3</v>
      </c>
      <c r="Q2764" s="11">
        <v>1</v>
      </c>
      <c r="R2764" s="11" t="s">
        <v>20</v>
      </c>
      <c r="S2764" s="12">
        <v>86</v>
      </c>
      <c r="T2764" s="30">
        <f t="shared" si="174"/>
        <v>6.024096385542169</v>
      </c>
      <c r="U2764" s="31">
        <v>46</v>
      </c>
      <c r="V2764" s="31">
        <v>90</v>
      </c>
      <c r="W2764" s="31">
        <v>83000</v>
      </c>
      <c r="X2764" s="32">
        <f t="shared" si="175"/>
        <v>5000</v>
      </c>
      <c r="Y2764" s="35" t="s">
        <v>7856</v>
      </c>
    </row>
    <row r="2765" spans="1:25" x14ac:dyDescent="0.3">
      <c r="A2765" s="1" t="s">
        <v>2460</v>
      </c>
      <c r="B2765" s="2" t="s">
        <v>2486</v>
      </c>
      <c r="C2765" s="3">
        <v>2002</v>
      </c>
      <c r="D2765" s="4">
        <v>237</v>
      </c>
      <c r="E2765" s="5">
        <v>111.8</v>
      </c>
      <c r="F2765" s="6">
        <v>34</v>
      </c>
      <c r="G2765" s="5">
        <v>84.9</v>
      </c>
      <c r="H2765" s="7">
        <v>26</v>
      </c>
      <c r="I2765" s="8">
        <v>79</v>
      </c>
      <c r="J2765" s="9">
        <v>100000</v>
      </c>
      <c r="K2765" s="9" t="s">
        <v>5095</v>
      </c>
      <c r="L2765" s="9">
        <v>0</v>
      </c>
      <c r="M2765" s="9"/>
      <c r="N2765" s="9">
        <f t="shared" si="176"/>
        <v>100000</v>
      </c>
      <c r="O2765" s="15">
        <f t="shared" si="177"/>
        <v>0</v>
      </c>
      <c r="P2765" s="11">
        <v>3</v>
      </c>
      <c r="Q2765" s="11">
        <v>2</v>
      </c>
      <c r="R2765" s="11" t="s">
        <v>22</v>
      </c>
      <c r="S2765" s="12">
        <v>111</v>
      </c>
      <c r="T2765" s="30">
        <f t="shared" si="174"/>
        <v>3.8461538461538463</v>
      </c>
      <c r="U2765" s="31">
        <v>46</v>
      </c>
      <c r="V2765" s="31">
        <v>90</v>
      </c>
      <c r="W2765" s="31">
        <v>104000</v>
      </c>
      <c r="X2765" s="32">
        <f t="shared" si="175"/>
        <v>4000</v>
      </c>
      <c r="Y2765" s="35" t="s">
        <v>7857</v>
      </c>
    </row>
    <row r="2766" spans="1:25" x14ac:dyDescent="0.3">
      <c r="A2766" s="1" t="s">
        <v>2460</v>
      </c>
      <c r="B2766" s="2" t="s">
        <v>2486</v>
      </c>
      <c r="C2766" s="3">
        <v>2002</v>
      </c>
      <c r="D2766" s="4">
        <v>237</v>
      </c>
      <c r="E2766" s="5">
        <v>143.30000000000001</v>
      </c>
      <c r="F2766" s="6">
        <v>43</v>
      </c>
      <c r="G2766" s="5">
        <v>114.9</v>
      </c>
      <c r="H2766" s="7">
        <v>35</v>
      </c>
      <c r="I2766" s="8">
        <v>59</v>
      </c>
      <c r="J2766" s="9">
        <v>115000</v>
      </c>
      <c r="K2766" s="9">
        <v>11</v>
      </c>
      <c r="L2766" s="9">
        <v>75000</v>
      </c>
      <c r="M2766" s="9">
        <v>12</v>
      </c>
      <c r="N2766" s="9">
        <f t="shared" si="176"/>
        <v>40000</v>
      </c>
      <c r="O2766" s="15">
        <f t="shared" si="177"/>
        <v>65.217391304347828</v>
      </c>
      <c r="P2766" s="11">
        <v>4</v>
      </c>
      <c r="Q2766" s="11">
        <v>2</v>
      </c>
      <c r="R2766" s="11" t="s">
        <v>22</v>
      </c>
      <c r="S2766" s="12">
        <v>143</v>
      </c>
      <c r="T2766" s="30">
        <f t="shared" si="174"/>
        <v>3.9264828738512945</v>
      </c>
      <c r="U2766" s="31">
        <v>46</v>
      </c>
      <c r="V2766" s="31">
        <v>90</v>
      </c>
      <c r="W2766" s="31">
        <v>119700</v>
      </c>
      <c r="X2766" s="32">
        <f t="shared" si="175"/>
        <v>4700</v>
      </c>
      <c r="Y2766" s="35" t="s">
        <v>7858</v>
      </c>
    </row>
    <row r="2767" spans="1:25" x14ac:dyDescent="0.3">
      <c r="A2767" s="1" t="s">
        <v>2460</v>
      </c>
      <c r="B2767" s="2" t="s">
        <v>2487</v>
      </c>
      <c r="C2767" s="3">
        <v>1999</v>
      </c>
      <c r="D2767" s="4">
        <v>855</v>
      </c>
      <c r="E2767" s="5">
        <v>81.3</v>
      </c>
      <c r="F2767" s="6">
        <v>25</v>
      </c>
      <c r="G2767" s="5">
        <v>59.7</v>
      </c>
      <c r="H2767" s="7">
        <v>18</v>
      </c>
      <c r="I2767" s="8">
        <v>315</v>
      </c>
      <c r="J2767" s="9">
        <v>85000</v>
      </c>
      <c r="K2767" s="9">
        <v>9</v>
      </c>
      <c r="L2767" s="9">
        <v>45000</v>
      </c>
      <c r="M2767" s="9">
        <v>10</v>
      </c>
      <c r="N2767" s="9">
        <f t="shared" si="176"/>
        <v>40000</v>
      </c>
      <c r="O2767" s="15">
        <f t="shared" si="177"/>
        <v>52.941176470588239</v>
      </c>
      <c r="P2767" s="11">
        <v>2</v>
      </c>
      <c r="Q2767" s="11">
        <v>1</v>
      </c>
      <c r="R2767" s="11" t="s">
        <v>20</v>
      </c>
      <c r="S2767" s="12">
        <v>81</v>
      </c>
      <c r="T2767" s="30">
        <f t="shared" si="174"/>
        <v>9.5744680851063837</v>
      </c>
      <c r="U2767" s="31">
        <v>54</v>
      </c>
      <c r="V2767" s="31">
        <v>86.3</v>
      </c>
      <c r="W2767" s="31">
        <v>94000</v>
      </c>
      <c r="X2767" s="32">
        <f t="shared" si="175"/>
        <v>9000</v>
      </c>
      <c r="Y2767" s="35" t="s">
        <v>7859</v>
      </c>
    </row>
    <row r="2768" spans="1:25" x14ac:dyDescent="0.3">
      <c r="A2768" s="1" t="s">
        <v>2460</v>
      </c>
      <c r="B2768" s="2" t="s">
        <v>2487</v>
      </c>
      <c r="C2768" s="3">
        <v>1999</v>
      </c>
      <c r="D2768" s="4">
        <v>855</v>
      </c>
      <c r="E2768" s="5">
        <v>100.1</v>
      </c>
      <c r="F2768" s="6">
        <v>30</v>
      </c>
      <c r="G2768" s="5">
        <v>83.4</v>
      </c>
      <c r="H2768" s="7">
        <v>25</v>
      </c>
      <c r="I2768" s="8">
        <v>465</v>
      </c>
      <c r="J2768" s="9">
        <v>105000</v>
      </c>
      <c r="K2768" s="9">
        <v>6</v>
      </c>
      <c r="L2768" s="9">
        <v>50000</v>
      </c>
      <c r="M2768" s="9">
        <v>3</v>
      </c>
      <c r="N2768" s="9">
        <f t="shared" si="176"/>
        <v>55000</v>
      </c>
      <c r="O2768" s="15">
        <f t="shared" si="177"/>
        <v>47.619047619047613</v>
      </c>
      <c r="P2768" s="11">
        <v>3</v>
      </c>
      <c r="Q2768" s="11">
        <v>1</v>
      </c>
      <c r="R2768" s="11" t="s">
        <v>22</v>
      </c>
      <c r="S2768" s="12">
        <v>100</v>
      </c>
      <c r="T2768" s="30">
        <f t="shared" si="174"/>
        <v>17.96875</v>
      </c>
      <c r="U2768" s="31">
        <v>54</v>
      </c>
      <c r="V2768" s="31">
        <v>86.3</v>
      </c>
      <c r="W2768" s="31">
        <v>128000</v>
      </c>
      <c r="X2768" s="32">
        <f t="shared" si="175"/>
        <v>23000</v>
      </c>
      <c r="Y2768" s="35" t="s">
        <v>7860</v>
      </c>
    </row>
    <row r="2769" spans="1:25" x14ac:dyDescent="0.3">
      <c r="A2769" s="1" t="s">
        <v>2460</v>
      </c>
      <c r="B2769" s="2" t="s">
        <v>2487</v>
      </c>
      <c r="C2769" s="3">
        <v>1999</v>
      </c>
      <c r="D2769" s="4">
        <v>855</v>
      </c>
      <c r="E2769" s="5">
        <v>142.19999999999999</v>
      </c>
      <c r="F2769" s="6">
        <v>43</v>
      </c>
      <c r="G2769" s="5">
        <v>121.6</v>
      </c>
      <c r="H2769" s="7">
        <v>37</v>
      </c>
      <c r="I2769" s="8">
        <v>75</v>
      </c>
      <c r="J2769" s="9">
        <v>140000</v>
      </c>
      <c r="K2769" s="9" t="s">
        <v>5095</v>
      </c>
      <c r="L2769" s="9">
        <v>80000</v>
      </c>
      <c r="M2769" s="9">
        <v>2</v>
      </c>
      <c r="N2769" s="9">
        <f t="shared" si="176"/>
        <v>60000</v>
      </c>
      <c r="O2769" s="15">
        <f t="shared" si="177"/>
        <v>57.142857142857139</v>
      </c>
      <c r="P2769" s="11">
        <v>4</v>
      </c>
      <c r="Q2769" s="11">
        <v>2</v>
      </c>
      <c r="R2769" s="11" t="s">
        <v>22</v>
      </c>
      <c r="S2769" s="12">
        <v>142</v>
      </c>
      <c r="T2769" s="30">
        <f t="shared" si="174"/>
        <v>-8.1081081081081088</v>
      </c>
      <c r="U2769" s="31">
        <v>54</v>
      </c>
      <c r="V2769" s="31">
        <v>86.3</v>
      </c>
      <c r="W2769" s="31">
        <v>129500</v>
      </c>
      <c r="X2769" s="32">
        <f t="shared" si="175"/>
        <v>-300</v>
      </c>
      <c r="Y2769" s="35" t="s">
        <v>7861</v>
      </c>
    </row>
    <row r="2770" spans="1:25" x14ac:dyDescent="0.3">
      <c r="A2770" s="1" t="s">
        <v>2460</v>
      </c>
      <c r="B2770" s="2" t="s">
        <v>2489</v>
      </c>
      <c r="C2770" s="3">
        <v>2009</v>
      </c>
      <c r="D2770" s="4">
        <v>362</v>
      </c>
      <c r="E2770" s="5">
        <v>86</v>
      </c>
      <c r="F2770" s="6">
        <v>26</v>
      </c>
      <c r="G2770" s="5">
        <v>60</v>
      </c>
      <c r="H2770" s="7">
        <v>18</v>
      </c>
      <c r="I2770" s="8">
        <v>61</v>
      </c>
      <c r="J2770" s="9">
        <v>95000</v>
      </c>
      <c r="K2770" s="9">
        <v>5</v>
      </c>
      <c r="L2770" s="9">
        <v>0</v>
      </c>
      <c r="M2770" s="9"/>
      <c r="N2770" s="9">
        <f t="shared" si="176"/>
        <v>95000</v>
      </c>
      <c r="O2770" s="15">
        <f t="shared" si="177"/>
        <v>0</v>
      </c>
      <c r="P2770" s="11">
        <v>3</v>
      </c>
      <c r="Q2770" s="11">
        <v>2</v>
      </c>
      <c r="R2770" s="11" t="s">
        <v>22</v>
      </c>
      <c r="S2770" s="12">
        <v>86</v>
      </c>
      <c r="T2770" s="30">
        <f t="shared" si="174"/>
        <v>9.5238095238095237</v>
      </c>
      <c r="U2770" s="31">
        <v>66</v>
      </c>
      <c r="V2770" s="31">
        <v>85.399999999999991</v>
      </c>
      <c r="W2770" s="31">
        <v>105000</v>
      </c>
      <c r="X2770" s="32">
        <f t="shared" si="175"/>
        <v>10000</v>
      </c>
      <c r="Y2770" s="35" t="s">
        <v>7862</v>
      </c>
    </row>
    <row r="2771" spans="1:25" x14ac:dyDescent="0.3">
      <c r="A2771" s="1" t="s">
        <v>2460</v>
      </c>
      <c r="B2771" s="2" t="s">
        <v>2489</v>
      </c>
      <c r="C2771" s="3">
        <v>2009</v>
      </c>
      <c r="D2771" s="4">
        <v>362</v>
      </c>
      <c r="E2771" s="5">
        <v>109.3</v>
      </c>
      <c r="F2771" s="6">
        <v>33</v>
      </c>
      <c r="G2771" s="5">
        <v>85</v>
      </c>
      <c r="H2771" s="7">
        <v>26</v>
      </c>
      <c r="I2771" s="8">
        <v>56</v>
      </c>
      <c r="J2771" s="9">
        <v>105000</v>
      </c>
      <c r="K2771" s="9" t="s">
        <v>5096</v>
      </c>
      <c r="L2771" s="9">
        <v>60000</v>
      </c>
      <c r="M2771" s="9" t="s">
        <v>5096</v>
      </c>
      <c r="N2771" s="9">
        <f t="shared" si="176"/>
        <v>45000</v>
      </c>
      <c r="O2771" s="15">
        <f t="shared" si="177"/>
        <v>57.142857142857139</v>
      </c>
      <c r="P2771" s="11">
        <v>3</v>
      </c>
      <c r="Q2771" s="11">
        <v>2</v>
      </c>
      <c r="R2771" s="11" t="s">
        <v>22</v>
      </c>
      <c r="S2771" s="12" t="s">
        <v>2491</v>
      </c>
      <c r="T2771" s="30">
        <f t="shared" si="174"/>
        <v>8.695652173913043</v>
      </c>
      <c r="U2771" s="31">
        <v>66</v>
      </c>
      <c r="V2771" s="31">
        <v>85.399999999999991</v>
      </c>
      <c r="W2771" s="31">
        <v>115000</v>
      </c>
      <c r="X2771" s="32">
        <f t="shared" si="175"/>
        <v>10000</v>
      </c>
      <c r="Y2771" s="35" t="s">
        <v>7863</v>
      </c>
    </row>
    <row r="2772" spans="1:25" x14ac:dyDescent="0.3">
      <c r="A2772" s="1" t="s">
        <v>2460</v>
      </c>
      <c r="B2772" s="2" t="s">
        <v>2492</v>
      </c>
      <c r="C2772" s="3">
        <v>1998</v>
      </c>
      <c r="D2772" s="4">
        <v>254</v>
      </c>
      <c r="E2772" s="5">
        <v>88.8</v>
      </c>
      <c r="F2772" s="6">
        <v>27</v>
      </c>
      <c r="G2772" s="5">
        <v>59.8</v>
      </c>
      <c r="H2772" s="7">
        <v>18</v>
      </c>
      <c r="I2772" s="8">
        <v>85</v>
      </c>
      <c r="J2772" s="9">
        <v>75000</v>
      </c>
      <c r="K2772" s="9" t="s">
        <v>5094</v>
      </c>
      <c r="L2772" s="9">
        <v>43000</v>
      </c>
      <c r="M2772" s="9">
        <v>18</v>
      </c>
      <c r="N2772" s="9">
        <f t="shared" si="176"/>
        <v>32000</v>
      </c>
      <c r="O2772" s="15">
        <f t="shared" si="177"/>
        <v>57.333333333333336</v>
      </c>
      <c r="P2772" s="11">
        <v>3</v>
      </c>
      <c r="Q2772" s="11">
        <v>1</v>
      </c>
      <c r="R2772" s="11" t="s">
        <v>20</v>
      </c>
      <c r="S2772" s="12" t="s">
        <v>2493</v>
      </c>
      <c r="T2772" s="30">
        <f t="shared" si="174"/>
        <v>8.536585365853659</v>
      </c>
      <c r="U2772" s="31">
        <v>54</v>
      </c>
      <c r="V2772" s="31">
        <v>86.3</v>
      </c>
      <c r="W2772" s="31">
        <v>82000</v>
      </c>
      <c r="X2772" s="32">
        <f t="shared" si="175"/>
        <v>7000</v>
      </c>
      <c r="Y2772" s="35" t="s">
        <v>7864</v>
      </c>
    </row>
    <row r="2773" spans="1:25" x14ac:dyDescent="0.3">
      <c r="A2773" s="1" t="s">
        <v>2460</v>
      </c>
      <c r="B2773" s="2" t="s">
        <v>2492</v>
      </c>
      <c r="C2773" s="3">
        <v>1998</v>
      </c>
      <c r="D2773" s="4">
        <v>254</v>
      </c>
      <c r="E2773" s="5">
        <v>108.6</v>
      </c>
      <c r="F2773" s="6">
        <v>33</v>
      </c>
      <c r="G2773" s="5">
        <v>84.9</v>
      </c>
      <c r="H2773" s="7">
        <v>26</v>
      </c>
      <c r="I2773" s="8">
        <v>90</v>
      </c>
      <c r="J2773" s="9">
        <v>90000</v>
      </c>
      <c r="K2773" s="9" t="s">
        <v>5095</v>
      </c>
      <c r="L2773" s="9">
        <v>0</v>
      </c>
      <c r="M2773" s="9"/>
      <c r="N2773" s="9">
        <f t="shared" si="176"/>
        <v>90000</v>
      </c>
      <c r="O2773" s="15">
        <f t="shared" si="177"/>
        <v>0</v>
      </c>
      <c r="P2773" s="11">
        <v>3</v>
      </c>
      <c r="Q2773" s="11">
        <v>2</v>
      </c>
      <c r="R2773" s="11" t="s">
        <v>22</v>
      </c>
      <c r="S2773" s="12">
        <v>108</v>
      </c>
      <c r="T2773" s="30">
        <f t="shared" si="174"/>
        <v>3.225806451612903</v>
      </c>
      <c r="U2773" s="31">
        <v>54</v>
      </c>
      <c r="V2773" s="31">
        <v>86.3</v>
      </c>
      <c r="W2773" s="31">
        <v>93000</v>
      </c>
      <c r="X2773" s="32">
        <f t="shared" si="175"/>
        <v>3000</v>
      </c>
      <c r="Y2773" s="35" t="s">
        <v>7865</v>
      </c>
    </row>
    <row r="2774" spans="1:25" x14ac:dyDescent="0.3">
      <c r="A2774" s="1" t="s">
        <v>2460</v>
      </c>
      <c r="B2774" s="2" t="s">
        <v>2492</v>
      </c>
      <c r="C2774" s="3">
        <v>1998</v>
      </c>
      <c r="D2774" s="4">
        <v>254</v>
      </c>
      <c r="E2774" s="5">
        <v>137.30000000000001</v>
      </c>
      <c r="F2774" s="6">
        <v>42</v>
      </c>
      <c r="G2774" s="5">
        <v>111.1</v>
      </c>
      <c r="H2774" s="7">
        <v>34</v>
      </c>
      <c r="I2774" s="8">
        <v>61</v>
      </c>
      <c r="J2774" s="9">
        <v>99000</v>
      </c>
      <c r="K2774" s="9">
        <v>13</v>
      </c>
      <c r="L2774" s="9">
        <v>0</v>
      </c>
      <c r="M2774" s="9"/>
      <c r="N2774" s="9">
        <f t="shared" si="176"/>
        <v>99000</v>
      </c>
      <c r="O2774" s="15">
        <f t="shared" si="177"/>
        <v>0</v>
      </c>
      <c r="P2774" s="11">
        <v>4</v>
      </c>
      <c r="Q2774" s="11">
        <v>2</v>
      </c>
      <c r="R2774" s="11" t="s">
        <v>22</v>
      </c>
      <c r="S2774" s="12">
        <v>137</v>
      </c>
      <c r="T2774" s="30">
        <f t="shared" si="174"/>
        <v>5.7142857142857144</v>
      </c>
      <c r="U2774" s="31">
        <v>54</v>
      </c>
      <c r="V2774" s="31">
        <v>86.3</v>
      </c>
      <c r="W2774" s="31">
        <v>105000</v>
      </c>
      <c r="X2774" s="32">
        <f t="shared" si="175"/>
        <v>6000</v>
      </c>
      <c r="Y2774" s="35" t="s">
        <v>7866</v>
      </c>
    </row>
    <row r="2775" spans="1:25" x14ac:dyDescent="0.3">
      <c r="A2775" s="1" t="s">
        <v>2460</v>
      </c>
      <c r="B2775" s="2" t="s">
        <v>2495</v>
      </c>
      <c r="C2775" s="3">
        <v>2007</v>
      </c>
      <c r="D2775" s="4">
        <v>235</v>
      </c>
      <c r="E2775" s="5">
        <v>107</v>
      </c>
      <c r="F2775" s="6">
        <v>32</v>
      </c>
      <c r="G2775" s="5">
        <v>85</v>
      </c>
      <c r="H2775" s="7">
        <v>26</v>
      </c>
      <c r="I2775" s="8">
        <v>109</v>
      </c>
      <c r="J2775" s="9">
        <v>86000</v>
      </c>
      <c r="K2775" s="9">
        <v>10</v>
      </c>
      <c r="L2775" s="9">
        <v>0</v>
      </c>
      <c r="M2775" s="9"/>
      <c r="N2775" s="9">
        <f t="shared" si="176"/>
        <v>86000</v>
      </c>
      <c r="O2775" s="15">
        <f t="shared" si="177"/>
        <v>0</v>
      </c>
      <c r="P2775" s="11">
        <v>3</v>
      </c>
      <c r="Q2775" s="11">
        <v>2</v>
      </c>
      <c r="R2775" s="11" t="s">
        <v>22</v>
      </c>
      <c r="S2775" s="12">
        <v>107</v>
      </c>
      <c r="T2775" s="30">
        <f t="shared" si="174"/>
        <v>14.000000000000002</v>
      </c>
      <c r="U2775" s="31">
        <v>63</v>
      </c>
      <c r="V2775" s="31">
        <v>73.8</v>
      </c>
      <c r="W2775" s="31">
        <v>100000</v>
      </c>
      <c r="X2775" s="32">
        <f t="shared" si="175"/>
        <v>14000</v>
      </c>
      <c r="Y2775" s="35" t="s">
        <v>7867</v>
      </c>
    </row>
    <row r="2776" spans="1:25" x14ac:dyDescent="0.3">
      <c r="A2776" s="1" t="s">
        <v>2460</v>
      </c>
      <c r="B2776" s="2" t="s">
        <v>2497</v>
      </c>
      <c r="C2776" s="3">
        <v>1996</v>
      </c>
      <c r="D2776" s="4">
        <v>616</v>
      </c>
      <c r="E2776" s="5">
        <v>93.8</v>
      </c>
      <c r="F2776" s="6">
        <v>28</v>
      </c>
      <c r="G2776" s="5">
        <v>75.8</v>
      </c>
      <c r="H2776" s="7">
        <v>23</v>
      </c>
      <c r="I2776" s="8">
        <v>102</v>
      </c>
      <c r="J2776" s="9">
        <v>78000</v>
      </c>
      <c r="K2776" s="9">
        <v>12</v>
      </c>
      <c r="L2776" s="9">
        <v>47000</v>
      </c>
      <c r="M2776" s="9" t="s">
        <v>5093</v>
      </c>
      <c r="N2776" s="9">
        <f t="shared" si="176"/>
        <v>31000</v>
      </c>
      <c r="O2776" s="15">
        <f t="shared" si="177"/>
        <v>60.256410256410255</v>
      </c>
      <c r="P2776" s="11">
        <v>3</v>
      </c>
      <c r="Q2776" s="11">
        <v>2</v>
      </c>
      <c r="R2776" s="11" t="s">
        <v>22</v>
      </c>
      <c r="S2776" s="12">
        <v>93</v>
      </c>
      <c r="T2776" s="30">
        <f t="shared" si="174"/>
        <v>13.333333333333334</v>
      </c>
      <c r="U2776" s="31">
        <v>66</v>
      </c>
      <c r="V2776" s="31">
        <v>85.399999999999991</v>
      </c>
      <c r="W2776" s="31">
        <v>90000</v>
      </c>
      <c r="X2776" s="32">
        <f t="shared" si="175"/>
        <v>12000</v>
      </c>
      <c r="Y2776" s="35" t="s">
        <v>7868</v>
      </c>
    </row>
    <row r="2777" spans="1:25" x14ac:dyDescent="0.3">
      <c r="A2777" s="1" t="s">
        <v>2460</v>
      </c>
      <c r="B2777" s="2" t="s">
        <v>2497</v>
      </c>
      <c r="C2777" s="3">
        <v>1996</v>
      </c>
      <c r="D2777" s="4">
        <v>616</v>
      </c>
      <c r="E2777" s="5">
        <v>103.3</v>
      </c>
      <c r="F2777" s="6">
        <v>31</v>
      </c>
      <c r="G2777" s="5">
        <v>84.6</v>
      </c>
      <c r="H2777" s="7">
        <v>26</v>
      </c>
      <c r="I2777" s="8">
        <v>318</v>
      </c>
      <c r="J2777" s="9">
        <v>82000</v>
      </c>
      <c r="K2777" s="9" t="s">
        <v>5094</v>
      </c>
      <c r="L2777" s="9">
        <v>0</v>
      </c>
      <c r="M2777" s="9"/>
      <c r="N2777" s="9">
        <f t="shared" si="176"/>
        <v>82000</v>
      </c>
      <c r="O2777" s="15">
        <f t="shared" si="177"/>
        <v>0</v>
      </c>
      <c r="P2777" s="11">
        <v>3</v>
      </c>
      <c r="Q2777" s="11">
        <v>2</v>
      </c>
      <c r="R2777" s="11" t="s">
        <v>22</v>
      </c>
      <c r="S2777" s="12">
        <v>103</v>
      </c>
      <c r="T2777" s="30">
        <f t="shared" si="174"/>
        <v>15.897435897435896</v>
      </c>
      <c r="U2777" s="31">
        <v>66</v>
      </c>
      <c r="V2777" s="31">
        <v>85.399999999999991</v>
      </c>
      <c r="W2777" s="31">
        <v>97500</v>
      </c>
      <c r="X2777" s="32">
        <f t="shared" si="175"/>
        <v>15500</v>
      </c>
      <c r="Y2777" s="35" t="s">
        <v>7869</v>
      </c>
    </row>
    <row r="2778" spans="1:25" x14ac:dyDescent="0.3">
      <c r="A2778" s="1" t="s">
        <v>2460</v>
      </c>
      <c r="B2778" s="2" t="s">
        <v>2497</v>
      </c>
      <c r="C2778" s="3">
        <v>1996</v>
      </c>
      <c r="D2778" s="4">
        <v>616</v>
      </c>
      <c r="E2778" s="5">
        <v>134.80000000000001</v>
      </c>
      <c r="F2778" s="6">
        <v>41</v>
      </c>
      <c r="G2778" s="5">
        <v>114</v>
      </c>
      <c r="H2778" s="7">
        <v>34</v>
      </c>
      <c r="I2778" s="8">
        <v>196</v>
      </c>
      <c r="J2778" s="9">
        <v>90000</v>
      </c>
      <c r="K2778" s="9" t="s">
        <v>5095</v>
      </c>
      <c r="L2778" s="9">
        <v>50000</v>
      </c>
      <c r="M2778" s="9" t="s">
        <v>5095</v>
      </c>
      <c r="N2778" s="9">
        <f t="shared" si="176"/>
        <v>40000</v>
      </c>
      <c r="O2778" s="15">
        <f t="shared" si="177"/>
        <v>55.555555555555557</v>
      </c>
      <c r="P2778" s="11">
        <v>4</v>
      </c>
      <c r="Q2778" s="11">
        <v>2</v>
      </c>
      <c r="R2778" s="11" t="s">
        <v>22</v>
      </c>
      <c r="S2778" s="12">
        <v>134</v>
      </c>
      <c r="T2778" s="30">
        <f t="shared" si="174"/>
        <v>25</v>
      </c>
      <c r="U2778" s="31">
        <v>66</v>
      </c>
      <c r="V2778" s="31">
        <v>85.399999999999991</v>
      </c>
      <c r="W2778" s="31">
        <v>120000</v>
      </c>
      <c r="X2778" s="32">
        <f t="shared" si="175"/>
        <v>30000</v>
      </c>
      <c r="Y2778" s="35" t="s">
        <v>7870</v>
      </c>
    </row>
    <row r="2779" spans="1:25" x14ac:dyDescent="0.3">
      <c r="A2779" s="1" t="s">
        <v>2460</v>
      </c>
      <c r="B2779" s="2" t="s">
        <v>2499</v>
      </c>
      <c r="C2779" s="3">
        <v>2012</v>
      </c>
      <c r="D2779" s="4">
        <v>3293</v>
      </c>
      <c r="E2779" s="5">
        <v>86.8</v>
      </c>
      <c r="F2779" s="6">
        <v>26</v>
      </c>
      <c r="G2779" s="5">
        <v>60</v>
      </c>
      <c r="H2779" s="7">
        <v>18</v>
      </c>
      <c r="I2779" s="8">
        <v>357</v>
      </c>
      <c r="J2779" s="9">
        <v>107000</v>
      </c>
      <c r="K2779" s="9" t="s">
        <v>5096</v>
      </c>
      <c r="L2779" s="9">
        <v>62000</v>
      </c>
      <c r="M2779" s="9" t="s">
        <v>5097</v>
      </c>
      <c r="N2779" s="9">
        <f t="shared" si="176"/>
        <v>45000</v>
      </c>
      <c r="O2779" s="15">
        <f t="shared" si="177"/>
        <v>57.943925233644855</v>
      </c>
      <c r="P2779" s="11">
        <v>3</v>
      </c>
      <c r="Q2779" s="11">
        <v>2</v>
      </c>
      <c r="R2779" s="11" t="s">
        <v>22</v>
      </c>
      <c r="S2779" s="12">
        <v>86</v>
      </c>
      <c r="T2779" s="30">
        <f t="shared" si="174"/>
        <v>6.9565217391304346</v>
      </c>
      <c r="U2779" s="31">
        <v>52</v>
      </c>
      <c r="V2779" s="31">
        <v>85.399999999999991</v>
      </c>
      <c r="W2779" s="31">
        <v>115000</v>
      </c>
      <c r="X2779" s="32">
        <f t="shared" si="175"/>
        <v>8000</v>
      </c>
      <c r="Y2779" s="35" t="s">
        <v>7871</v>
      </c>
    </row>
    <row r="2780" spans="1:25" x14ac:dyDescent="0.3">
      <c r="A2780" s="1" t="s">
        <v>2460</v>
      </c>
      <c r="B2780" s="2" t="s">
        <v>2499</v>
      </c>
      <c r="C2780" s="3">
        <v>2012</v>
      </c>
      <c r="D2780" s="4">
        <v>3293</v>
      </c>
      <c r="E2780" s="5">
        <v>110.3</v>
      </c>
      <c r="F2780" s="6">
        <v>33</v>
      </c>
      <c r="G2780" s="5">
        <v>85</v>
      </c>
      <c r="H2780" s="7">
        <v>26</v>
      </c>
      <c r="I2780" s="8">
        <v>790</v>
      </c>
      <c r="J2780" s="9">
        <v>120000</v>
      </c>
      <c r="K2780" s="9" t="s">
        <v>5095</v>
      </c>
      <c r="L2780" s="9">
        <v>72000</v>
      </c>
      <c r="M2780" s="9" t="s">
        <v>5095</v>
      </c>
      <c r="N2780" s="9">
        <f t="shared" si="176"/>
        <v>48000</v>
      </c>
      <c r="O2780" s="15">
        <f t="shared" si="177"/>
        <v>60</v>
      </c>
      <c r="P2780" s="11">
        <v>3</v>
      </c>
      <c r="Q2780" s="11">
        <v>2</v>
      </c>
      <c r="R2780" s="11" t="s">
        <v>22</v>
      </c>
      <c r="S2780" s="12" t="s">
        <v>254</v>
      </c>
      <c r="T2780" s="30">
        <f t="shared" si="174"/>
        <v>16.083916083916083</v>
      </c>
      <c r="U2780" s="31">
        <v>52</v>
      </c>
      <c r="V2780" s="31">
        <v>85.399999999999991</v>
      </c>
      <c r="W2780" s="31">
        <v>143000</v>
      </c>
      <c r="X2780" s="32">
        <f t="shared" si="175"/>
        <v>23000</v>
      </c>
      <c r="Y2780" s="35" t="s">
        <v>7872</v>
      </c>
    </row>
    <row r="2781" spans="1:25" x14ac:dyDescent="0.3">
      <c r="A2781" s="1" t="s">
        <v>2460</v>
      </c>
      <c r="B2781" s="2" t="s">
        <v>2499</v>
      </c>
      <c r="C2781" s="3">
        <v>2012</v>
      </c>
      <c r="D2781" s="4">
        <v>3293</v>
      </c>
      <c r="E2781" s="5">
        <v>158.4</v>
      </c>
      <c r="F2781" s="6">
        <v>48</v>
      </c>
      <c r="G2781" s="5">
        <v>121</v>
      </c>
      <c r="H2781" s="7">
        <v>37</v>
      </c>
      <c r="I2781" s="8">
        <v>338</v>
      </c>
      <c r="J2781" s="9">
        <v>155000</v>
      </c>
      <c r="K2781" s="9">
        <v>9</v>
      </c>
      <c r="L2781" s="9">
        <v>87000</v>
      </c>
      <c r="M2781" s="9" t="s">
        <v>5095</v>
      </c>
      <c r="N2781" s="9">
        <f t="shared" si="176"/>
        <v>68000</v>
      </c>
      <c r="O2781" s="15">
        <f t="shared" si="177"/>
        <v>56.129032258064512</v>
      </c>
      <c r="P2781" s="11">
        <v>4</v>
      </c>
      <c r="Q2781" s="11">
        <v>2</v>
      </c>
      <c r="R2781" s="11" t="s">
        <v>22</v>
      </c>
      <c r="S2781" s="12" t="s">
        <v>2501</v>
      </c>
      <c r="T2781" s="30">
        <f t="shared" si="174"/>
        <v>5.1987767584097861</v>
      </c>
      <c r="U2781" s="31">
        <v>52</v>
      </c>
      <c r="V2781" s="31">
        <v>85.399999999999991</v>
      </c>
      <c r="W2781" s="31">
        <v>163500</v>
      </c>
      <c r="X2781" s="32">
        <f t="shared" si="175"/>
        <v>8500</v>
      </c>
      <c r="Y2781" s="35" t="s">
        <v>7873</v>
      </c>
    </row>
    <row r="2782" spans="1:25" x14ac:dyDescent="0.3">
      <c r="A2782" s="1" t="s">
        <v>2460</v>
      </c>
      <c r="B2782" s="2" t="s">
        <v>2499</v>
      </c>
      <c r="C2782" s="3">
        <v>2012</v>
      </c>
      <c r="D2782" s="4">
        <v>3293</v>
      </c>
      <c r="E2782" s="5">
        <v>186.6</v>
      </c>
      <c r="F2782" s="6">
        <v>56</v>
      </c>
      <c r="G2782" s="5">
        <v>153.30000000000001</v>
      </c>
      <c r="H2782" s="7">
        <v>46</v>
      </c>
      <c r="I2782" s="8">
        <v>70</v>
      </c>
      <c r="J2782" s="9">
        <v>180000</v>
      </c>
      <c r="K2782" s="9" t="s">
        <v>31</v>
      </c>
      <c r="L2782" s="9">
        <v>120000</v>
      </c>
      <c r="M2782" s="9" t="s">
        <v>5095</v>
      </c>
      <c r="N2782" s="9">
        <f t="shared" si="176"/>
        <v>60000</v>
      </c>
      <c r="O2782" s="15">
        <f t="shared" si="177"/>
        <v>66.666666666666657</v>
      </c>
      <c r="P2782" s="11">
        <v>4</v>
      </c>
      <c r="Q2782" s="11">
        <v>2</v>
      </c>
      <c r="R2782" s="11" t="s">
        <v>22</v>
      </c>
      <c r="S2782" s="12" t="s">
        <v>2502</v>
      </c>
      <c r="T2782" s="30">
        <f t="shared" si="174"/>
        <v>0</v>
      </c>
      <c r="U2782" s="31">
        <v>52</v>
      </c>
      <c r="V2782" s="31">
        <v>85.399999999999991</v>
      </c>
      <c r="W2782" s="31">
        <v>180000</v>
      </c>
      <c r="X2782" s="32">
        <f t="shared" si="175"/>
        <v>0</v>
      </c>
      <c r="Y2782" s="35" t="s">
        <v>7874</v>
      </c>
    </row>
    <row r="2783" spans="1:25" x14ac:dyDescent="0.3">
      <c r="A2783" s="1" t="s">
        <v>2460</v>
      </c>
      <c r="B2783" s="2" t="s">
        <v>2503</v>
      </c>
      <c r="C2783" s="3">
        <v>1987</v>
      </c>
      <c r="D2783" s="4">
        <v>660</v>
      </c>
      <c r="E2783" s="5">
        <v>87.5</v>
      </c>
      <c r="F2783" s="6">
        <v>26</v>
      </c>
      <c r="G2783" s="5">
        <v>65.3</v>
      </c>
      <c r="H2783" s="7">
        <v>20</v>
      </c>
      <c r="I2783" s="8">
        <v>201</v>
      </c>
      <c r="J2783" s="9">
        <v>70000</v>
      </c>
      <c r="K2783" s="9" t="s">
        <v>5095</v>
      </c>
      <c r="L2783" s="9">
        <v>38000</v>
      </c>
      <c r="M2783" s="9" t="s">
        <v>5096</v>
      </c>
      <c r="N2783" s="9">
        <f t="shared" si="176"/>
        <v>32000</v>
      </c>
      <c r="O2783" s="15">
        <f t="shared" si="177"/>
        <v>54.285714285714285</v>
      </c>
      <c r="P2783" s="11">
        <v>2</v>
      </c>
      <c r="Q2783" s="11">
        <v>1</v>
      </c>
      <c r="R2783" s="11" t="s">
        <v>20</v>
      </c>
      <c r="S2783" s="12">
        <v>87</v>
      </c>
      <c r="T2783" s="30">
        <f t="shared" si="174"/>
        <v>24.731182795698924</v>
      </c>
      <c r="U2783" s="31">
        <v>64</v>
      </c>
      <c r="V2783" s="31">
        <v>85.399999999999991</v>
      </c>
      <c r="W2783" s="31">
        <v>93000</v>
      </c>
      <c r="X2783" s="32">
        <f t="shared" si="175"/>
        <v>23000</v>
      </c>
      <c r="Y2783" s="35" t="s">
        <v>7875</v>
      </c>
    </row>
    <row r="2784" spans="1:25" x14ac:dyDescent="0.3">
      <c r="A2784" s="1" t="s">
        <v>2460</v>
      </c>
      <c r="B2784" s="2" t="s">
        <v>2503</v>
      </c>
      <c r="C2784" s="3">
        <v>1987</v>
      </c>
      <c r="D2784" s="4">
        <v>660</v>
      </c>
      <c r="E2784" s="5">
        <v>112.8</v>
      </c>
      <c r="F2784" s="6">
        <v>34</v>
      </c>
      <c r="G2784" s="5">
        <v>84.3</v>
      </c>
      <c r="H2784" s="7">
        <v>26</v>
      </c>
      <c r="I2784" s="8">
        <v>226</v>
      </c>
      <c r="J2784" s="9">
        <v>84000</v>
      </c>
      <c r="K2784" s="9" t="s">
        <v>5095</v>
      </c>
      <c r="L2784" s="9">
        <v>43000</v>
      </c>
      <c r="M2784" s="9" t="s">
        <v>5095</v>
      </c>
      <c r="N2784" s="9">
        <f t="shared" si="176"/>
        <v>41000</v>
      </c>
      <c r="O2784" s="15">
        <f t="shared" si="177"/>
        <v>51.19047619047619</v>
      </c>
      <c r="P2784" s="11">
        <v>3</v>
      </c>
      <c r="Q2784" s="11">
        <v>1</v>
      </c>
      <c r="R2784" s="11" t="s">
        <v>20</v>
      </c>
      <c r="S2784" s="12">
        <v>112</v>
      </c>
      <c r="T2784" s="30">
        <f t="shared" si="174"/>
        <v>12.5</v>
      </c>
      <c r="U2784" s="31">
        <v>64</v>
      </c>
      <c r="V2784" s="31">
        <v>85.399999999999991</v>
      </c>
      <c r="W2784" s="31">
        <v>96000</v>
      </c>
      <c r="X2784" s="32">
        <f t="shared" si="175"/>
        <v>12000</v>
      </c>
      <c r="Y2784" s="35" t="s">
        <v>7876</v>
      </c>
    </row>
    <row r="2785" spans="1:25" x14ac:dyDescent="0.3">
      <c r="A2785" s="1" t="s">
        <v>2460</v>
      </c>
      <c r="B2785" s="2" t="s">
        <v>2503</v>
      </c>
      <c r="C2785" s="3">
        <v>1987</v>
      </c>
      <c r="D2785" s="4">
        <v>660</v>
      </c>
      <c r="E2785" s="5">
        <v>125.7</v>
      </c>
      <c r="F2785" s="6">
        <v>38</v>
      </c>
      <c r="G2785" s="5">
        <v>105.9</v>
      </c>
      <c r="H2785" s="7">
        <v>32</v>
      </c>
      <c r="I2785" s="8">
        <v>76</v>
      </c>
      <c r="J2785" s="9">
        <v>100000</v>
      </c>
      <c r="K2785" s="9" t="s">
        <v>5096</v>
      </c>
      <c r="L2785" s="9">
        <v>0</v>
      </c>
      <c r="M2785" s="9"/>
      <c r="N2785" s="9">
        <f t="shared" si="176"/>
        <v>100000</v>
      </c>
      <c r="O2785" s="15">
        <f t="shared" si="177"/>
        <v>0</v>
      </c>
      <c r="P2785" s="11">
        <v>4</v>
      </c>
      <c r="Q2785" s="11">
        <v>2</v>
      </c>
      <c r="R2785" s="11" t="s">
        <v>22</v>
      </c>
      <c r="S2785" s="12">
        <v>125</v>
      </c>
      <c r="T2785" s="30">
        <f t="shared" si="174"/>
        <v>9.0909090909090917</v>
      </c>
      <c r="U2785" s="31">
        <v>64</v>
      </c>
      <c r="V2785" s="31">
        <v>85.399999999999991</v>
      </c>
      <c r="W2785" s="31">
        <v>110000</v>
      </c>
      <c r="X2785" s="32">
        <f t="shared" si="175"/>
        <v>10000</v>
      </c>
      <c r="Y2785" s="35" t="s">
        <v>7877</v>
      </c>
    </row>
    <row r="2786" spans="1:25" x14ac:dyDescent="0.3">
      <c r="A2786" s="1" t="s">
        <v>2460</v>
      </c>
      <c r="B2786" s="2" t="s">
        <v>2503</v>
      </c>
      <c r="C2786" s="3">
        <v>1987</v>
      </c>
      <c r="D2786" s="4">
        <v>660</v>
      </c>
      <c r="E2786" s="5">
        <v>137.1</v>
      </c>
      <c r="F2786" s="6">
        <v>41</v>
      </c>
      <c r="G2786" s="5">
        <v>116.8</v>
      </c>
      <c r="H2786" s="7">
        <v>35</v>
      </c>
      <c r="I2786" s="8">
        <v>156</v>
      </c>
      <c r="J2786" s="9">
        <v>97000</v>
      </c>
      <c r="K2786" s="9" t="s">
        <v>5096</v>
      </c>
      <c r="L2786" s="9">
        <v>45000</v>
      </c>
      <c r="M2786" s="9" t="s">
        <v>5093</v>
      </c>
      <c r="N2786" s="9">
        <f t="shared" si="176"/>
        <v>52000</v>
      </c>
      <c r="O2786" s="15">
        <f t="shared" si="177"/>
        <v>46.391752577319586</v>
      </c>
      <c r="P2786" s="11">
        <v>4</v>
      </c>
      <c r="Q2786" s="11">
        <v>2</v>
      </c>
      <c r="R2786" s="11" t="s">
        <v>22</v>
      </c>
      <c r="S2786" s="12">
        <v>137</v>
      </c>
      <c r="T2786" s="30">
        <f t="shared" si="174"/>
        <v>17.446808510638299</v>
      </c>
      <c r="U2786" s="31">
        <v>64</v>
      </c>
      <c r="V2786" s="31">
        <v>85.399999999999991</v>
      </c>
      <c r="W2786" s="31">
        <v>117500</v>
      </c>
      <c r="X2786" s="32">
        <f t="shared" si="175"/>
        <v>20500</v>
      </c>
      <c r="Y2786" s="35" t="s">
        <v>7878</v>
      </c>
    </row>
    <row r="2787" spans="1:25" x14ac:dyDescent="0.3">
      <c r="A2787" s="1" t="s">
        <v>2460</v>
      </c>
      <c r="B2787" s="2" t="s">
        <v>2505</v>
      </c>
      <c r="C2787" s="3">
        <v>2000</v>
      </c>
      <c r="D2787" s="4">
        <v>213</v>
      </c>
      <c r="E2787" s="5">
        <v>82.1</v>
      </c>
      <c r="F2787" s="6">
        <v>25</v>
      </c>
      <c r="G2787" s="5">
        <v>59.9</v>
      </c>
      <c r="H2787" s="7">
        <v>18</v>
      </c>
      <c r="I2787" s="8">
        <v>34</v>
      </c>
      <c r="J2787" s="9">
        <v>67000</v>
      </c>
      <c r="K2787" s="9">
        <v>8</v>
      </c>
      <c r="L2787" s="9">
        <v>0</v>
      </c>
      <c r="M2787" s="9"/>
      <c r="N2787" s="9">
        <f t="shared" si="176"/>
        <v>67000</v>
      </c>
      <c r="O2787" s="15">
        <f t="shared" si="177"/>
        <v>0</v>
      </c>
      <c r="P2787" s="11">
        <v>3</v>
      </c>
      <c r="Q2787" s="11">
        <v>1</v>
      </c>
      <c r="R2787" s="11" t="s">
        <v>20</v>
      </c>
      <c r="S2787" s="12">
        <v>82</v>
      </c>
      <c r="T2787" s="30">
        <f t="shared" si="174"/>
        <v>9.4594594594594597</v>
      </c>
      <c r="U2787" s="31">
        <v>64</v>
      </c>
      <c r="V2787" s="31">
        <v>85.399999999999991</v>
      </c>
      <c r="W2787" s="31">
        <v>74000</v>
      </c>
      <c r="X2787" s="32">
        <f t="shared" si="175"/>
        <v>7000</v>
      </c>
      <c r="Y2787" s="35" t="s">
        <v>7879</v>
      </c>
    </row>
    <row r="2788" spans="1:25" x14ac:dyDescent="0.3">
      <c r="A2788" s="1" t="s">
        <v>2460</v>
      </c>
      <c r="B2788" s="2" t="s">
        <v>2505</v>
      </c>
      <c r="C2788" s="3">
        <v>2000</v>
      </c>
      <c r="D2788" s="4">
        <v>213</v>
      </c>
      <c r="E2788" s="5">
        <v>98.5</v>
      </c>
      <c r="F2788" s="6">
        <v>30</v>
      </c>
      <c r="G2788" s="5">
        <v>71.900000000000006</v>
      </c>
      <c r="H2788" s="7">
        <v>22</v>
      </c>
      <c r="I2788" s="8">
        <v>30</v>
      </c>
      <c r="J2788" s="9">
        <v>68000</v>
      </c>
      <c r="K2788" s="9">
        <v>12</v>
      </c>
      <c r="L2788" s="9">
        <v>0</v>
      </c>
      <c r="M2788" s="9"/>
      <c r="N2788" s="9">
        <f t="shared" si="176"/>
        <v>68000</v>
      </c>
      <c r="O2788" s="15">
        <f t="shared" si="177"/>
        <v>0</v>
      </c>
      <c r="P2788" s="11">
        <v>3</v>
      </c>
      <c r="Q2788" s="11">
        <v>1</v>
      </c>
      <c r="R2788" s="11" t="s">
        <v>20</v>
      </c>
      <c r="S2788" s="12">
        <v>98</v>
      </c>
      <c r="T2788" s="30">
        <f t="shared" si="174"/>
        <v>13.375796178343949</v>
      </c>
      <c r="U2788" s="31">
        <v>64</v>
      </c>
      <c r="V2788" s="31">
        <v>85.399999999999991</v>
      </c>
      <c r="W2788" s="31">
        <v>78500</v>
      </c>
      <c r="X2788" s="32">
        <f t="shared" si="175"/>
        <v>10500</v>
      </c>
      <c r="Y2788" s="35" t="s">
        <v>7880</v>
      </c>
    </row>
    <row r="2789" spans="1:25" x14ac:dyDescent="0.3">
      <c r="A2789" s="1" t="s">
        <v>2460</v>
      </c>
      <c r="B2789" s="2" t="s">
        <v>2505</v>
      </c>
      <c r="C2789" s="3">
        <v>2000</v>
      </c>
      <c r="D2789" s="4">
        <v>213</v>
      </c>
      <c r="E2789" s="5">
        <v>105.6</v>
      </c>
      <c r="F2789" s="6">
        <v>32</v>
      </c>
      <c r="G2789" s="5">
        <v>85</v>
      </c>
      <c r="H2789" s="7">
        <v>26</v>
      </c>
      <c r="I2789" s="8">
        <v>99</v>
      </c>
      <c r="J2789" s="9">
        <v>76000</v>
      </c>
      <c r="K2789" s="9" t="s">
        <v>5095</v>
      </c>
      <c r="L2789" s="9">
        <v>0</v>
      </c>
      <c r="M2789" s="9"/>
      <c r="N2789" s="9">
        <f t="shared" si="176"/>
        <v>76000</v>
      </c>
      <c r="O2789" s="15">
        <f t="shared" si="177"/>
        <v>0</v>
      </c>
      <c r="P2789" s="11">
        <v>3</v>
      </c>
      <c r="Q2789" s="11">
        <v>2</v>
      </c>
      <c r="R2789" s="11" t="s">
        <v>22</v>
      </c>
      <c r="S2789" s="12" t="s">
        <v>143</v>
      </c>
      <c r="T2789" s="30">
        <f t="shared" si="174"/>
        <v>9.5238095238095237</v>
      </c>
      <c r="U2789" s="31">
        <v>64</v>
      </c>
      <c r="V2789" s="31">
        <v>85.399999999999991</v>
      </c>
      <c r="W2789" s="31">
        <v>84000</v>
      </c>
      <c r="X2789" s="32">
        <f t="shared" si="175"/>
        <v>8000</v>
      </c>
      <c r="Y2789" s="35" t="s">
        <v>7881</v>
      </c>
    </row>
    <row r="2790" spans="1:25" x14ac:dyDescent="0.3">
      <c r="A2790" s="1" t="s">
        <v>2460</v>
      </c>
      <c r="B2790" s="2" t="s">
        <v>2507</v>
      </c>
      <c r="C2790" s="3">
        <v>2017</v>
      </c>
      <c r="D2790" s="4">
        <v>1910</v>
      </c>
      <c r="E2790" s="5">
        <v>81.2</v>
      </c>
      <c r="F2790" s="6">
        <v>25</v>
      </c>
      <c r="G2790" s="5">
        <v>59.9</v>
      </c>
      <c r="H2790" s="7">
        <v>18</v>
      </c>
      <c r="I2790" s="8">
        <v>315</v>
      </c>
      <c r="J2790" s="9">
        <v>149000</v>
      </c>
      <c r="K2790" s="9" t="s">
        <v>5096</v>
      </c>
      <c r="L2790" s="9">
        <v>75000</v>
      </c>
      <c r="M2790" s="9" t="s">
        <v>31</v>
      </c>
      <c r="N2790" s="9">
        <f t="shared" si="176"/>
        <v>74000</v>
      </c>
      <c r="O2790" s="15">
        <f t="shared" si="177"/>
        <v>50.335570469798661</v>
      </c>
      <c r="P2790" s="11">
        <v>3</v>
      </c>
      <c r="Q2790" s="11">
        <v>2</v>
      </c>
      <c r="R2790" s="11" t="s">
        <v>22</v>
      </c>
      <c r="S2790" s="12" t="s">
        <v>263</v>
      </c>
      <c r="T2790" s="30">
        <f t="shared" si="174"/>
        <v>1.6501650165016499</v>
      </c>
      <c r="U2790" s="31">
        <v>54</v>
      </c>
      <c r="V2790" s="31">
        <v>74.099999999999994</v>
      </c>
      <c r="W2790" s="31">
        <v>151500</v>
      </c>
      <c r="X2790" s="32">
        <f t="shared" si="175"/>
        <v>2500</v>
      </c>
      <c r="Y2790" s="35" t="s">
        <v>7882</v>
      </c>
    </row>
    <row r="2791" spans="1:25" x14ac:dyDescent="0.3">
      <c r="A2791" s="1" t="s">
        <v>2460</v>
      </c>
      <c r="B2791" s="2" t="s">
        <v>2507</v>
      </c>
      <c r="C2791" s="3">
        <v>2017</v>
      </c>
      <c r="D2791" s="4">
        <v>1910</v>
      </c>
      <c r="E2791" s="5">
        <v>112.8</v>
      </c>
      <c r="F2791" s="6">
        <v>34</v>
      </c>
      <c r="G2791" s="5">
        <v>84.9</v>
      </c>
      <c r="H2791" s="7">
        <v>26</v>
      </c>
      <c r="I2791" s="8">
        <v>417</v>
      </c>
      <c r="J2791" s="9">
        <v>169000</v>
      </c>
      <c r="K2791" s="9" t="s">
        <v>5096</v>
      </c>
      <c r="L2791" s="9">
        <v>90000</v>
      </c>
      <c r="M2791" s="9" t="s">
        <v>5096</v>
      </c>
      <c r="N2791" s="9">
        <f t="shared" si="176"/>
        <v>79000</v>
      </c>
      <c r="O2791" s="15">
        <f t="shared" si="177"/>
        <v>53.254437869822489</v>
      </c>
      <c r="P2791" s="11">
        <v>3</v>
      </c>
      <c r="Q2791" s="11">
        <v>2</v>
      </c>
      <c r="R2791" s="11" t="s">
        <v>22</v>
      </c>
      <c r="S2791" s="12" t="s">
        <v>218</v>
      </c>
      <c r="T2791" s="30">
        <f t="shared" si="174"/>
        <v>6.1111111111111107</v>
      </c>
      <c r="U2791" s="31">
        <v>54</v>
      </c>
      <c r="V2791" s="31">
        <v>74.099999999999994</v>
      </c>
      <c r="W2791" s="31">
        <v>180000</v>
      </c>
      <c r="X2791" s="32">
        <f t="shared" si="175"/>
        <v>11000</v>
      </c>
      <c r="Y2791" s="35" t="s">
        <v>7883</v>
      </c>
    </row>
    <row r="2792" spans="1:25" x14ac:dyDescent="0.3">
      <c r="A2792" s="1" t="s">
        <v>2460</v>
      </c>
      <c r="B2792" s="2" t="s">
        <v>2507</v>
      </c>
      <c r="C2792" s="3">
        <v>2017</v>
      </c>
      <c r="D2792" s="4">
        <v>1910</v>
      </c>
      <c r="E2792" s="5">
        <v>153.19999999999999</v>
      </c>
      <c r="F2792" s="6">
        <v>46</v>
      </c>
      <c r="G2792" s="5">
        <v>114.9</v>
      </c>
      <c r="H2792" s="7">
        <v>35</v>
      </c>
      <c r="I2792" s="8">
        <v>44</v>
      </c>
      <c r="J2792" s="9">
        <v>215000</v>
      </c>
      <c r="K2792" s="9" t="s">
        <v>5096</v>
      </c>
      <c r="L2792" s="9">
        <v>0</v>
      </c>
      <c r="M2792" s="9"/>
      <c r="N2792" s="9">
        <f t="shared" si="176"/>
        <v>215000</v>
      </c>
      <c r="O2792" s="15">
        <f t="shared" si="177"/>
        <v>0</v>
      </c>
      <c r="P2792" s="11">
        <v>4</v>
      </c>
      <c r="Q2792" s="11">
        <v>2</v>
      </c>
      <c r="R2792" s="11" t="s">
        <v>22</v>
      </c>
      <c r="S2792" s="12">
        <v>153</v>
      </c>
      <c r="T2792" s="30">
        <f t="shared" si="174"/>
        <v>-0.93896713615023475</v>
      </c>
      <c r="U2792" s="31">
        <v>54</v>
      </c>
      <c r="V2792" s="31">
        <v>74.099999999999994</v>
      </c>
      <c r="W2792" s="31">
        <v>213000</v>
      </c>
      <c r="X2792" s="32">
        <f t="shared" si="175"/>
        <v>-300</v>
      </c>
      <c r="Y2792" s="35" t="s">
        <v>7884</v>
      </c>
    </row>
    <row r="2793" spans="1:25" x14ac:dyDescent="0.3">
      <c r="A2793" s="1" t="s">
        <v>2460</v>
      </c>
      <c r="B2793" s="2" t="s">
        <v>2509</v>
      </c>
      <c r="C2793" s="3">
        <v>2015</v>
      </c>
      <c r="D2793" s="4">
        <v>940</v>
      </c>
      <c r="E2793" s="5">
        <v>81.2</v>
      </c>
      <c r="F2793" s="6">
        <v>25</v>
      </c>
      <c r="G2793" s="5">
        <v>59.9</v>
      </c>
      <c r="H2793" s="7">
        <v>18</v>
      </c>
      <c r="I2793" s="8">
        <v>109</v>
      </c>
      <c r="J2793" s="9">
        <v>149000</v>
      </c>
      <c r="K2793" s="9">
        <v>12</v>
      </c>
      <c r="L2793" s="9">
        <v>73000</v>
      </c>
      <c r="M2793" s="9" t="s">
        <v>5096</v>
      </c>
      <c r="N2793" s="9">
        <f t="shared" si="176"/>
        <v>76000</v>
      </c>
      <c r="O2793" s="15">
        <f t="shared" si="177"/>
        <v>48.993288590604031</v>
      </c>
      <c r="P2793" s="11">
        <v>3</v>
      </c>
      <c r="Q2793" s="11">
        <v>2</v>
      </c>
      <c r="R2793" s="11" t="s">
        <v>22</v>
      </c>
      <c r="S2793" s="12" t="s">
        <v>2510</v>
      </c>
      <c r="T2793" s="30">
        <f t="shared" si="174"/>
        <v>-7.1942446043165464</v>
      </c>
      <c r="U2793" s="31">
        <v>47</v>
      </c>
      <c r="V2793" s="31">
        <v>81.2</v>
      </c>
      <c r="W2793" s="31">
        <v>139000</v>
      </c>
      <c r="X2793" s="32">
        <f t="shared" si="175"/>
        <v>-300</v>
      </c>
      <c r="Y2793" s="35" t="s">
        <v>7885</v>
      </c>
    </row>
    <row r="2794" spans="1:25" x14ac:dyDescent="0.3">
      <c r="A2794" s="1" t="s">
        <v>2460</v>
      </c>
      <c r="B2794" s="2" t="s">
        <v>2509</v>
      </c>
      <c r="C2794" s="3">
        <v>2015</v>
      </c>
      <c r="D2794" s="4">
        <v>940</v>
      </c>
      <c r="E2794" s="5">
        <v>114.5</v>
      </c>
      <c r="F2794" s="6">
        <v>35</v>
      </c>
      <c r="G2794" s="5">
        <v>85</v>
      </c>
      <c r="H2794" s="7">
        <v>26</v>
      </c>
      <c r="I2794" s="8">
        <v>129</v>
      </c>
      <c r="J2794" s="9">
        <v>158000</v>
      </c>
      <c r="K2794" s="9" t="s">
        <v>5096</v>
      </c>
      <c r="L2794" s="9">
        <v>82000</v>
      </c>
      <c r="M2794" s="9" t="s">
        <v>5097</v>
      </c>
      <c r="N2794" s="9">
        <f t="shared" si="176"/>
        <v>76000</v>
      </c>
      <c r="O2794" s="15">
        <f t="shared" si="177"/>
        <v>51.898734177215189</v>
      </c>
      <c r="P2794" s="11">
        <v>3</v>
      </c>
      <c r="Q2794" s="11">
        <v>2</v>
      </c>
      <c r="R2794" s="11" t="s">
        <v>22</v>
      </c>
      <c r="S2794" s="12" t="s">
        <v>551</v>
      </c>
      <c r="T2794" s="30">
        <f t="shared" si="174"/>
        <v>7.3313782991202352</v>
      </c>
      <c r="U2794" s="31">
        <v>47</v>
      </c>
      <c r="V2794" s="31">
        <v>81.2</v>
      </c>
      <c r="W2794" s="31">
        <v>170500</v>
      </c>
      <c r="X2794" s="32">
        <f t="shared" si="175"/>
        <v>12500</v>
      </c>
      <c r="Y2794" s="35" t="s">
        <v>7886</v>
      </c>
    </row>
    <row r="2795" spans="1:25" x14ac:dyDescent="0.3">
      <c r="A2795" s="1" t="s">
        <v>2460</v>
      </c>
      <c r="B2795" s="2" t="s">
        <v>2509</v>
      </c>
      <c r="C2795" s="3">
        <v>2015</v>
      </c>
      <c r="D2795" s="4">
        <v>940</v>
      </c>
      <c r="E2795" s="5">
        <v>146.6</v>
      </c>
      <c r="F2795" s="6">
        <v>44</v>
      </c>
      <c r="G2795" s="5">
        <v>109.1</v>
      </c>
      <c r="H2795" s="7">
        <v>33</v>
      </c>
      <c r="I2795" s="8">
        <v>81</v>
      </c>
      <c r="J2795" s="9">
        <v>186000</v>
      </c>
      <c r="K2795" s="9" t="s">
        <v>5095</v>
      </c>
      <c r="L2795" s="9">
        <v>125000</v>
      </c>
      <c r="M2795" s="9">
        <v>14</v>
      </c>
      <c r="N2795" s="9">
        <f t="shared" si="176"/>
        <v>61000</v>
      </c>
      <c r="O2795" s="15">
        <f t="shared" si="177"/>
        <v>67.204301075268816</v>
      </c>
      <c r="P2795" s="11">
        <v>4</v>
      </c>
      <c r="Q2795" s="11">
        <v>2</v>
      </c>
      <c r="R2795" s="11" t="s">
        <v>22</v>
      </c>
      <c r="S2795" s="12" t="s">
        <v>1055</v>
      </c>
      <c r="T2795" s="30">
        <f t="shared" si="174"/>
        <v>-5.6818181818181817</v>
      </c>
      <c r="U2795" s="31">
        <v>47</v>
      </c>
      <c r="V2795" s="31">
        <v>81.2</v>
      </c>
      <c r="W2795" s="31">
        <v>176000</v>
      </c>
      <c r="X2795" s="32">
        <f t="shared" si="175"/>
        <v>-300</v>
      </c>
      <c r="Y2795" s="35" t="s">
        <v>7887</v>
      </c>
    </row>
    <row r="2796" spans="1:25" x14ac:dyDescent="0.3">
      <c r="A2796" s="1" t="s">
        <v>2460</v>
      </c>
      <c r="B2796" s="2" t="s">
        <v>2512</v>
      </c>
      <c r="C2796" s="3">
        <v>2020</v>
      </c>
      <c r="D2796" s="4">
        <v>1226</v>
      </c>
      <c r="E2796" s="5">
        <v>78.599999999999994</v>
      </c>
      <c r="F2796" s="6">
        <v>24</v>
      </c>
      <c r="G2796" s="5">
        <v>56</v>
      </c>
      <c r="H2796" s="7">
        <v>17</v>
      </c>
      <c r="I2796" s="8">
        <v>70</v>
      </c>
      <c r="J2796" s="9">
        <v>125000</v>
      </c>
      <c r="K2796" s="9" t="s">
        <v>5095</v>
      </c>
      <c r="L2796" s="9">
        <v>70000</v>
      </c>
      <c r="M2796" s="9" t="s">
        <v>5095</v>
      </c>
      <c r="N2796" s="9">
        <f t="shared" si="176"/>
        <v>55000</v>
      </c>
      <c r="O2796" s="15">
        <f t="shared" si="177"/>
        <v>56.000000000000007</v>
      </c>
      <c r="P2796" s="11">
        <v>3</v>
      </c>
      <c r="Q2796" s="11">
        <v>2</v>
      </c>
      <c r="R2796" s="11" t="s">
        <v>22</v>
      </c>
      <c r="S2796" s="12" t="s">
        <v>2513</v>
      </c>
      <c r="T2796" s="30">
        <f t="shared" si="174"/>
        <v>-4.1666666666666661</v>
      </c>
      <c r="U2796" s="31">
        <v>64</v>
      </c>
      <c r="V2796" s="31">
        <v>81.2</v>
      </c>
      <c r="W2796" s="31">
        <v>120000</v>
      </c>
      <c r="X2796" s="32">
        <f t="shared" si="175"/>
        <v>-300</v>
      </c>
      <c r="Y2796" s="35" t="s">
        <v>7888</v>
      </c>
    </row>
    <row r="2797" spans="1:25" x14ac:dyDescent="0.3">
      <c r="A2797" s="1" t="s">
        <v>2460</v>
      </c>
      <c r="B2797" s="2" t="s">
        <v>2512</v>
      </c>
      <c r="C2797" s="3">
        <v>2020</v>
      </c>
      <c r="D2797" s="4">
        <v>1226</v>
      </c>
      <c r="E2797" s="5">
        <v>88.4</v>
      </c>
      <c r="F2797" s="6">
        <v>27</v>
      </c>
      <c r="G2797" s="5">
        <v>59.8</v>
      </c>
      <c r="H2797" s="7">
        <v>18</v>
      </c>
      <c r="I2797" s="8">
        <v>268</v>
      </c>
      <c r="J2797" s="9">
        <v>135000</v>
      </c>
      <c r="K2797" s="9" t="s">
        <v>5095</v>
      </c>
      <c r="L2797" s="9">
        <v>72000</v>
      </c>
      <c r="M2797" s="9">
        <v>3</v>
      </c>
      <c r="N2797" s="9">
        <f t="shared" si="176"/>
        <v>63000</v>
      </c>
      <c r="O2797" s="15">
        <f t="shared" si="177"/>
        <v>53.333333333333336</v>
      </c>
      <c r="P2797" s="11">
        <v>3</v>
      </c>
      <c r="Q2797" s="11">
        <v>2</v>
      </c>
      <c r="R2797" s="11" t="s">
        <v>22</v>
      </c>
      <c r="S2797" s="12">
        <v>88</v>
      </c>
      <c r="T2797" s="30">
        <f t="shared" si="174"/>
        <v>-4.6511627906976747</v>
      </c>
      <c r="U2797" s="31">
        <v>64</v>
      </c>
      <c r="V2797" s="31">
        <v>81.2</v>
      </c>
      <c r="W2797" s="31">
        <v>129000</v>
      </c>
      <c r="X2797" s="32">
        <f t="shared" si="175"/>
        <v>-300</v>
      </c>
      <c r="Y2797" s="35" t="s">
        <v>7889</v>
      </c>
    </row>
    <row r="2798" spans="1:25" x14ac:dyDescent="0.3">
      <c r="A2798" s="1" t="s">
        <v>2460</v>
      </c>
      <c r="B2798" s="2" t="s">
        <v>2512</v>
      </c>
      <c r="C2798" s="3">
        <v>2020</v>
      </c>
      <c r="D2798" s="4">
        <v>1226</v>
      </c>
      <c r="E2798" s="5">
        <v>114.3</v>
      </c>
      <c r="F2798" s="6">
        <v>35</v>
      </c>
      <c r="G2798" s="5">
        <v>84.6</v>
      </c>
      <c r="H2798" s="7">
        <v>26</v>
      </c>
      <c r="I2798" s="8">
        <v>186</v>
      </c>
      <c r="J2798" s="9">
        <v>157000</v>
      </c>
      <c r="K2798" s="9" t="s">
        <v>5095</v>
      </c>
      <c r="L2798" s="9">
        <v>78000</v>
      </c>
      <c r="M2798" s="9" t="s">
        <v>31</v>
      </c>
      <c r="N2798" s="9">
        <f t="shared" si="176"/>
        <v>79000</v>
      </c>
      <c r="O2798" s="15">
        <f t="shared" si="177"/>
        <v>49.681528662420384</v>
      </c>
      <c r="P2798" s="11">
        <v>3</v>
      </c>
      <c r="Q2798" s="11">
        <v>2</v>
      </c>
      <c r="R2798" s="11" t="s">
        <v>22</v>
      </c>
      <c r="S2798" s="12" t="s">
        <v>2515</v>
      </c>
      <c r="T2798" s="30">
        <f t="shared" si="174"/>
        <v>1.875</v>
      </c>
      <c r="U2798" s="31">
        <v>64</v>
      </c>
      <c r="V2798" s="31">
        <v>81.2</v>
      </c>
      <c r="W2798" s="31">
        <v>160000</v>
      </c>
      <c r="X2798" s="32">
        <f t="shared" si="175"/>
        <v>3000</v>
      </c>
      <c r="Y2798" s="35" t="s">
        <v>7890</v>
      </c>
    </row>
    <row r="2799" spans="1:25" x14ac:dyDescent="0.3">
      <c r="A2799" s="1" t="s">
        <v>2460</v>
      </c>
      <c r="B2799" s="2" t="s">
        <v>2512</v>
      </c>
      <c r="C2799" s="3">
        <v>2020</v>
      </c>
      <c r="D2799" s="4">
        <v>1226</v>
      </c>
      <c r="E2799" s="5">
        <v>151.9</v>
      </c>
      <c r="F2799" s="6">
        <v>46</v>
      </c>
      <c r="G2799" s="5">
        <v>120</v>
      </c>
      <c r="H2799" s="7">
        <v>36</v>
      </c>
      <c r="I2799" s="8">
        <v>34</v>
      </c>
      <c r="J2799" s="9">
        <v>185000</v>
      </c>
      <c r="K2799" s="9" t="s">
        <v>5095</v>
      </c>
      <c r="L2799" s="9">
        <v>0</v>
      </c>
      <c r="M2799" s="9"/>
      <c r="N2799" s="9">
        <f t="shared" si="176"/>
        <v>185000</v>
      </c>
      <c r="O2799" s="15">
        <f t="shared" si="177"/>
        <v>0</v>
      </c>
      <c r="P2799" s="11">
        <v>4</v>
      </c>
      <c r="Q2799" s="11">
        <v>3</v>
      </c>
      <c r="R2799" s="11" t="s">
        <v>22</v>
      </c>
      <c r="S2799" s="12">
        <v>151</v>
      </c>
      <c r="T2799" s="30">
        <f t="shared" si="174"/>
        <v>300</v>
      </c>
      <c r="U2799" s="31">
        <v>64</v>
      </c>
      <c r="V2799" s="31">
        <v>81.2</v>
      </c>
      <c r="W2799" s="31">
        <v>0</v>
      </c>
      <c r="X2799" s="32">
        <f t="shared" si="175"/>
        <v>-300</v>
      </c>
      <c r="Y2799" s="35" t="s">
        <v>7891</v>
      </c>
    </row>
    <row r="2800" spans="1:25" x14ac:dyDescent="0.3">
      <c r="A2800" s="1" t="s">
        <v>2460</v>
      </c>
      <c r="B2800" s="2" t="s">
        <v>2516</v>
      </c>
      <c r="C2800" s="3">
        <v>1999</v>
      </c>
      <c r="D2800" s="4">
        <v>956</v>
      </c>
      <c r="E2800" s="5">
        <v>82.4</v>
      </c>
      <c r="F2800" s="6">
        <v>25</v>
      </c>
      <c r="G2800" s="5">
        <v>60</v>
      </c>
      <c r="H2800" s="7">
        <v>18</v>
      </c>
      <c r="I2800" s="8">
        <v>956</v>
      </c>
      <c r="J2800" s="9">
        <v>85000</v>
      </c>
      <c r="K2800" s="9">
        <v>5</v>
      </c>
      <c r="L2800" s="9">
        <v>40000</v>
      </c>
      <c r="M2800" s="9" t="s">
        <v>5097</v>
      </c>
      <c r="N2800" s="9">
        <f t="shared" si="176"/>
        <v>45000</v>
      </c>
      <c r="O2800" s="15">
        <f t="shared" si="177"/>
        <v>47.058823529411761</v>
      </c>
      <c r="P2800" s="11">
        <v>3</v>
      </c>
      <c r="Q2800" s="11">
        <v>1</v>
      </c>
      <c r="R2800" s="11" t="s">
        <v>20</v>
      </c>
      <c r="S2800" s="12">
        <v>82</v>
      </c>
      <c r="T2800" s="30">
        <f t="shared" si="174"/>
        <v>15.590863952333663</v>
      </c>
      <c r="U2800" s="31">
        <v>56</v>
      </c>
      <c r="V2800" s="31">
        <v>81.2</v>
      </c>
      <c r="W2800" s="31">
        <v>100700</v>
      </c>
      <c r="X2800" s="32">
        <f t="shared" si="175"/>
        <v>15700</v>
      </c>
      <c r="Y2800" s="35" t="s">
        <v>7892</v>
      </c>
    </row>
    <row r="2801" spans="1:25" x14ac:dyDescent="0.3">
      <c r="A2801" s="1" t="s">
        <v>2460</v>
      </c>
      <c r="B2801" s="2" t="s">
        <v>2517</v>
      </c>
      <c r="C2801" s="3">
        <v>1993</v>
      </c>
      <c r="D2801" s="4">
        <v>220</v>
      </c>
      <c r="E2801" s="5">
        <v>105.7</v>
      </c>
      <c r="F2801" s="6">
        <v>32</v>
      </c>
      <c r="G2801" s="5">
        <v>84.7</v>
      </c>
      <c r="H2801" s="7">
        <v>26</v>
      </c>
      <c r="I2801" s="8">
        <v>140</v>
      </c>
      <c r="J2801" s="9">
        <v>79000</v>
      </c>
      <c r="K2801" s="9">
        <v>6</v>
      </c>
      <c r="L2801" s="9">
        <v>0</v>
      </c>
      <c r="M2801" s="9"/>
      <c r="N2801" s="9">
        <f t="shared" si="176"/>
        <v>79000</v>
      </c>
      <c r="O2801" s="15">
        <f t="shared" si="177"/>
        <v>0</v>
      </c>
      <c r="P2801" s="11">
        <v>3</v>
      </c>
      <c r="Q2801" s="11">
        <v>2</v>
      </c>
      <c r="R2801" s="11" t="s">
        <v>22</v>
      </c>
      <c r="S2801" s="12">
        <v>105</v>
      </c>
      <c r="T2801" s="30">
        <f t="shared" si="174"/>
        <v>3.0674846625766872</v>
      </c>
      <c r="U2801" s="31">
        <v>-300</v>
      </c>
      <c r="V2801" s="31">
        <v>300</v>
      </c>
      <c r="W2801" s="31">
        <v>81500</v>
      </c>
      <c r="X2801" s="32">
        <f t="shared" si="175"/>
        <v>2500</v>
      </c>
      <c r="Y2801" s="35" t="s">
        <v>7893</v>
      </c>
    </row>
    <row r="2802" spans="1:25" x14ac:dyDescent="0.3">
      <c r="A2802" s="1" t="s">
        <v>2460</v>
      </c>
      <c r="B2802" s="2" t="s">
        <v>2517</v>
      </c>
      <c r="C2802" s="3">
        <v>1993</v>
      </c>
      <c r="D2802" s="4">
        <v>220</v>
      </c>
      <c r="E2802" s="5">
        <v>149</v>
      </c>
      <c r="F2802" s="6">
        <v>45</v>
      </c>
      <c r="G2802" s="5">
        <v>119.5</v>
      </c>
      <c r="H2802" s="7">
        <v>36</v>
      </c>
      <c r="I2802" s="8">
        <v>80</v>
      </c>
      <c r="J2802" s="9">
        <v>97000</v>
      </c>
      <c r="K2802" s="9" t="s">
        <v>5094</v>
      </c>
      <c r="L2802" s="9">
        <v>0</v>
      </c>
      <c r="M2802" s="9"/>
      <c r="N2802" s="9">
        <f t="shared" si="176"/>
        <v>97000</v>
      </c>
      <c r="O2802" s="15">
        <f t="shared" si="177"/>
        <v>0</v>
      </c>
      <c r="P2802" s="11">
        <v>4</v>
      </c>
      <c r="Q2802" s="11">
        <v>2</v>
      </c>
      <c r="R2802" s="11" t="s">
        <v>22</v>
      </c>
      <c r="S2802" s="12">
        <v>149</v>
      </c>
      <c r="T2802" s="30">
        <f t="shared" si="174"/>
        <v>-14.117647058823529</v>
      </c>
      <c r="U2802" s="31">
        <v>56</v>
      </c>
      <c r="V2802" s="31">
        <v>80</v>
      </c>
      <c r="W2802" s="31">
        <v>85000</v>
      </c>
      <c r="X2802" s="32">
        <f t="shared" si="175"/>
        <v>-300</v>
      </c>
      <c r="Y2802" s="35" t="s">
        <v>7894</v>
      </c>
    </row>
    <row r="2803" spans="1:25" x14ac:dyDescent="0.3">
      <c r="A2803" s="1" t="s">
        <v>2460</v>
      </c>
      <c r="B2803" s="2" t="s">
        <v>2518</v>
      </c>
      <c r="C2803" s="3">
        <v>2002</v>
      </c>
      <c r="D2803" s="4">
        <v>562</v>
      </c>
      <c r="E2803" s="5">
        <v>85.7</v>
      </c>
      <c r="F2803" s="6">
        <v>26</v>
      </c>
      <c r="G2803" s="5">
        <v>59.6</v>
      </c>
      <c r="H2803" s="7">
        <v>18</v>
      </c>
      <c r="I2803" s="8">
        <v>206</v>
      </c>
      <c r="J2803" s="9">
        <v>79500</v>
      </c>
      <c r="K2803" s="9">
        <v>5</v>
      </c>
      <c r="L2803" s="9">
        <v>0</v>
      </c>
      <c r="M2803" s="9"/>
      <c r="N2803" s="9">
        <f t="shared" si="176"/>
        <v>79500</v>
      </c>
      <c r="O2803" s="15">
        <f t="shared" si="177"/>
        <v>0</v>
      </c>
      <c r="P2803" s="11">
        <v>3</v>
      </c>
      <c r="Q2803" s="11">
        <v>1</v>
      </c>
      <c r="R2803" s="11" t="s">
        <v>20</v>
      </c>
      <c r="S2803" s="12" t="s">
        <v>531</v>
      </c>
      <c r="T2803" s="30">
        <f t="shared" si="174"/>
        <v>13.304252998909488</v>
      </c>
      <c r="U2803" s="31">
        <v>55</v>
      </c>
      <c r="V2803" s="31">
        <v>76.099999999999994</v>
      </c>
      <c r="W2803" s="31">
        <v>91700</v>
      </c>
      <c r="X2803" s="32">
        <f t="shared" si="175"/>
        <v>12200</v>
      </c>
      <c r="Y2803" s="35" t="s">
        <v>7895</v>
      </c>
    </row>
    <row r="2804" spans="1:25" x14ac:dyDescent="0.3">
      <c r="A2804" s="1" t="s">
        <v>2460</v>
      </c>
      <c r="B2804" s="2" t="s">
        <v>2518</v>
      </c>
      <c r="C2804" s="3">
        <v>2002</v>
      </c>
      <c r="D2804" s="4">
        <v>562</v>
      </c>
      <c r="E2804" s="5">
        <v>109.1</v>
      </c>
      <c r="F2804" s="6">
        <v>33</v>
      </c>
      <c r="G2804" s="5">
        <v>84.7</v>
      </c>
      <c r="H2804" s="7">
        <v>26</v>
      </c>
      <c r="I2804" s="8">
        <v>196</v>
      </c>
      <c r="J2804" s="9">
        <v>98000</v>
      </c>
      <c r="K2804" s="9">
        <v>18</v>
      </c>
      <c r="L2804" s="9">
        <v>60000</v>
      </c>
      <c r="M2804" s="9">
        <v>13</v>
      </c>
      <c r="N2804" s="9">
        <f t="shared" si="176"/>
        <v>38000</v>
      </c>
      <c r="O2804" s="15">
        <f t="shared" si="177"/>
        <v>61.224489795918366</v>
      </c>
      <c r="P2804" s="11">
        <v>3</v>
      </c>
      <c r="Q2804" s="11">
        <v>2</v>
      </c>
      <c r="R2804" s="11" t="s">
        <v>22</v>
      </c>
      <c r="S2804" s="12">
        <v>109</v>
      </c>
      <c r="T2804" s="30">
        <f t="shared" si="174"/>
        <v>10.909090909090908</v>
      </c>
      <c r="U2804" s="31">
        <v>55</v>
      </c>
      <c r="V2804" s="31">
        <v>76.099999999999994</v>
      </c>
      <c r="W2804" s="31">
        <v>110000</v>
      </c>
      <c r="X2804" s="32">
        <f t="shared" si="175"/>
        <v>12000</v>
      </c>
      <c r="Y2804" s="35" t="s">
        <v>7896</v>
      </c>
    </row>
    <row r="2805" spans="1:25" x14ac:dyDescent="0.3">
      <c r="A2805" s="1" t="s">
        <v>2460</v>
      </c>
      <c r="B2805" s="2" t="s">
        <v>2518</v>
      </c>
      <c r="C2805" s="3">
        <v>2002</v>
      </c>
      <c r="D2805" s="4">
        <v>562</v>
      </c>
      <c r="E2805" s="5">
        <v>141.80000000000001</v>
      </c>
      <c r="F2805" s="6">
        <v>43</v>
      </c>
      <c r="G2805" s="5">
        <v>114.7</v>
      </c>
      <c r="H2805" s="7">
        <v>35</v>
      </c>
      <c r="I2805" s="8">
        <v>120</v>
      </c>
      <c r="J2805" s="9">
        <v>130000</v>
      </c>
      <c r="K2805" s="9" t="s">
        <v>5096</v>
      </c>
      <c r="L2805" s="9">
        <v>95000</v>
      </c>
      <c r="M2805" s="9">
        <v>5</v>
      </c>
      <c r="N2805" s="9">
        <f t="shared" si="176"/>
        <v>35000</v>
      </c>
      <c r="O2805" s="15">
        <f t="shared" si="177"/>
        <v>73.076923076923066</v>
      </c>
      <c r="P2805" s="11">
        <v>4</v>
      </c>
      <c r="Q2805" s="11">
        <v>2</v>
      </c>
      <c r="R2805" s="11" t="s">
        <v>22</v>
      </c>
      <c r="S2805" s="12">
        <v>141</v>
      </c>
      <c r="T2805" s="30">
        <f t="shared" si="174"/>
        <v>-0.77519379844961245</v>
      </c>
      <c r="U2805" s="31">
        <v>55</v>
      </c>
      <c r="V2805" s="31">
        <v>76.099999999999994</v>
      </c>
      <c r="W2805" s="31">
        <v>129000</v>
      </c>
      <c r="X2805" s="32">
        <f t="shared" si="175"/>
        <v>-300</v>
      </c>
      <c r="Y2805" s="35" t="s">
        <v>7897</v>
      </c>
    </row>
    <row r="2806" spans="1:25" x14ac:dyDescent="0.3">
      <c r="A2806" s="1" t="s">
        <v>2460</v>
      </c>
      <c r="B2806" s="2" t="s">
        <v>2520</v>
      </c>
      <c r="C2806" s="3">
        <v>1999</v>
      </c>
      <c r="D2806" s="4">
        <v>212</v>
      </c>
      <c r="E2806" s="5">
        <v>85.7</v>
      </c>
      <c r="F2806" s="6">
        <v>26</v>
      </c>
      <c r="G2806" s="5">
        <v>60</v>
      </c>
      <c r="H2806" s="7">
        <v>18</v>
      </c>
      <c r="I2806" s="8">
        <v>140</v>
      </c>
      <c r="J2806" s="9">
        <v>72000</v>
      </c>
      <c r="K2806" s="9">
        <v>8</v>
      </c>
      <c r="L2806" s="9">
        <v>0</v>
      </c>
      <c r="M2806" s="9"/>
      <c r="N2806" s="9">
        <f t="shared" si="176"/>
        <v>72000</v>
      </c>
      <c r="O2806" s="15">
        <f t="shared" si="177"/>
        <v>0</v>
      </c>
      <c r="P2806" s="11">
        <v>3</v>
      </c>
      <c r="Q2806" s="11">
        <v>1</v>
      </c>
      <c r="R2806" s="11" t="s">
        <v>20</v>
      </c>
      <c r="S2806" s="12">
        <v>85</v>
      </c>
      <c r="T2806" s="30">
        <f t="shared" si="174"/>
        <v>7.096774193548387</v>
      </c>
      <c r="U2806" s="31">
        <v>55</v>
      </c>
      <c r="V2806" s="31">
        <v>76.099999999999994</v>
      </c>
      <c r="W2806" s="31">
        <v>77500</v>
      </c>
      <c r="X2806" s="32">
        <f t="shared" si="175"/>
        <v>5500</v>
      </c>
      <c r="Y2806" s="35" t="s">
        <v>7898</v>
      </c>
    </row>
    <row r="2807" spans="1:25" x14ac:dyDescent="0.3">
      <c r="A2807" s="1" t="s">
        <v>2460</v>
      </c>
      <c r="B2807" s="2" t="s">
        <v>2520</v>
      </c>
      <c r="C2807" s="3">
        <v>1999</v>
      </c>
      <c r="D2807" s="4">
        <v>212</v>
      </c>
      <c r="E2807" s="5">
        <v>108.6</v>
      </c>
      <c r="F2807" s="6">
        <v>33</v>
      </c>
      <c r="G2807" s="5">
        <v>84.8</v>
      </c>
      <c r="H2807" s="7">
        <v>26</v>
      </c>
      <c r="I2807" s="8">
        <v>36</v>
      </c>
      <c r="J2807" s="9">
        <v>95000</v>
      </c>
      <c r="K2807" s="9" t="s">
        <v>5095</v>
      </c>
      <c r="L2807" s="9">
        <v>0</v>
      </c>
      <c r="M2807" s="9"/>
      <c r="N2807" s="9">
        <f t="shared" si="176"/>
        <v>95000</v>
      </c>
      <c r="O2807" s="15">
        <f t="shared" si="177"/>
        <v>0</v>
      </c>
      <c r="P2807" s="11">
        <v>3</v>
      </c>
      <c r="Q2807" s="11">
        <v>2</v>
      </c>
      <c r="R2807" s="11" t="s">
        <v>22</v>
      </c>
      <c r="S2807" s="12">
        <v>108</v>
      </c>
      <c r="T2807" s="30">
        <f t="shared" si="174"/>
        <v>-74.632352941176478</v>
      </c>
      <c r="U2807" s="31">
        <v>55</v>
      </c>
      <c r="V2807" s="31">
        <v>76.099999999999994</v>
      </c>
      <c r="W2807" s="31">
        <v>54400</v>
      </c>
      <c r="X2807" s="32">
        <f t="shared" si="175"/>
        <v>-300</v>
      </c>
      <c r="Y2807" s="35" t="s">
        <v>7899</v>
      </c>
    </row>
    <row r="2808" spans="1:25" x14ac:dyDescent="0.3">
      <c r="A2808" s="1" t="s">
        <v>2460</v>
      </c>
      <c r="B2808" s="2" t="s">
        <v>2520</v>
      </c>
      <c r="C2808" s="3">
        <v>1999</v>
      </c>
      <c r="D2808" s="4">
        <v>212</v>
      </c>
      <c r="E2808" s="5">
        <v>141.6</v>
      </c>
      <c r="F2808" s="6">
        <v>43</v>
      </c>
      <c r="G2808" s="5">
        <v>114.8</v>
      </c>
      <c r="H2808" s="7">
        <v>35</v>
      </c>
      <c r="I2808" s="8">
        <v>36</v>
      </c>
      <c r="J2808" s="9">
        <v>115000</v>
      </c>
      <c r="K2808" s="9">
        <v>11</v>
      </c>
      <c r="L2808" s="9">
        <v>0</v>
      </c>
      <c r="M2808" s="9"/>
      <c r="N2808" s="9">
        <f t="shared" si="176"/>
        <v>115000</v>
      </c>
      <c r="O2808" s="15">
        <f t="shared" si="177"/>
        <v>0</v>
      </c>
      <c r="P2808" s="11">
        <v>4</v>
      </c>
      <c r="Q2808" s="11">
        <v>2</v>
      </c>
      <c r="R2808" s="11" t="s">
        <v>22</v>
      </c>
      <c r="S2808" s="12">
        <v>141</v>
      </c>
      <c r="T2808" s="30">
        <f t="shared" si="174"/>
        <v>-17.346938775510203</v>
      </c>
      <c r="U2808" s="31">
        <v>55</v>
      </c>
      <c r="V2808" s="31">
        <v>76.099999999999994</v>
      </c>
      <c r="W2808" s="31">
        <v>98000</v>
      </c>
      <c r="X2808" s="32">
        <f t="shared" si="175"/>
        <v>-300</v>
      </c>
      <c r="Y2808" s="35" t="s">
        <v>7900</v>
      </c>
    </row>
    <row r="2809" spans="1:25" x14ac:dyDescent="0.3">
      <c r="A2809" s="1" t="s">
        <v>2460</v>
      </c>
      <c r="B2809" s="2" t="s">
        <v>2522</v>
      </c>
      <c r="C2809" s="3">
        <v>2001</v>
      </c>
      <c r="D2809" s="4">
        <v>581</v>
      </c>
      <c r="E2809" s="5">
        <v>87.6</v>
      </c>
      <c r="F2809" s="6">
        <v>26</v>
      </c>
      <c r="G2809" s="5">
        <v>59.6</v>
      </c>
      <c r="H2809" s="7">
        <v>18</v>
      </c>
      <c r="I2809" s="8">
        <v>128</v>
      </c>
      <c r="J2809" s="9">
        <v>67000</v>
      </c>
      <c r="K2809" s="9">
        <v>13</v>
      </c>
      <c r="L2809" s="9">
        <v>0</v>
      </c>
      <c r="M2809" s="9"/>
      <c r="N2809" s="9">
        <f t="shared" si="176"/>
        <v>67000</v>
      </c>
      <c r="O2809" s="15">
        <f t="shared" si="177"/>
        <v>0</v>
      </c>
      <c r="P2809" s="11">
        <v>3</v>
      </c>
      <c r="Q2809" s="11">
        <v>1</v>
      </c>
      <c r="R2809" s="11" t="s">
        <v>20</v>
      </c>
      <c r="S2809" s="12">
        <v>87</v>
      </c>
      <c r="T2809" s="30">
        <f t="shared" si="174"/>
        <v>17.283950617283949</v>
      </c>
      <c r="U2809" s="31">
        <v>58</v>
      </c>
      <c r="V2809" s="31">
        <v>80</v>
      </c>
      <c r="W2809" s="31">
        <v>81000</v>
      </c>
      <c r="X2809" s="32">
        <f t="shared" si="175"/>
        <v>14000</v>
      </c>
      <c r="Y2809" s="35" t="s">
        <v>7901</v>
      </c>
    </row>
    <row r="2810" spans="1:25" x14ac:dyDescent="0.3">
      <c r="A2810" s="1" t="s">
        <v>2460</v>
      </c>
      <c r="B2810" s="2" t="s">
        <v>2522</v>
      </c>
      <c r="C2810" s="3">
        <v>2001</v>
      </c>
      <c r="D2810" s="4">
        <v>581</v>
      </c>
      <c r="E2810" s="5">
        <v>108.6</v>
      </c>
      <c r="F2810" s="6">
        <v>33</v>
      </c>
      <c r="G2810" s="5">
        <v>85</v>
      </c>
      <c r="H2810" s="7">
        <v>26</v>
      </c>
      <c r="I2810" s="8">
        <v>204</v>
      </c>
      <c r="J2810" s="9">
        <v>85000</v>
      </c>
      <c r="K2810" s="9" t="s">
        <v>5095</v>
      </c>
      <c r="L2810" s="9">
        <v>60000</v>
      </c>
      <c r="M2810" s="9" t="s">
        <v>31</v>
      </c>
      <c r="N2810" s="9">
        <f t="shared" si="176"/>
        <v>25000</v>
      </c>
      <c r="O2810" s="15">
        <f t="shared" si="177"/>
        <v>70.588235294117652</v>
      </c>
      <c r="P2810" s="11">
        <v>3</v>
      </c>
      <c r="Q2810" s="11">
        <v>2</v>
      </c>
      <c r="R2810" s="11" t="s">
        <v>22</v>
      </c>
      <c r="S2810" s="12" t="s">
        <v>62</v>
      </c>
      <c r="T2810" s="30">
        <f t="shared" si="174"/>
        <v>15</v>
      </c>
      <c r="U2810" s="31">
        <v>58</v>
      </c>
      <c r="V2810" s="31">
        <v>80</v>
      </c>
      <c r="W2810" s="31">
        <v>100000</v>
      </c>
      <c r="X2810" s="32">
        <f t="shared" si="175"/>
        <v>15000</v>
      </c>
      <c r="Y2810" s="35" t="s">
        <v>7902</v>
      </c>
    </row>
    <row r="2811" spans="1:25" x14ac:dyDescent="0.3">
      <c r="A2811" s="1" t="s">
        <v>2460</v>
      </c>
      <c r="B2811" s="2" t="s">
        <v>2522</v>
      </c>
      <c r="C2811" s="3">
        <v>2001</v>
      </c>
      <c r="D2811" s="4">
        <v>581</v>
      </c>
      <c r="E2811" s="5">
        <v>141.80000000000001</v>
      </c>
      <c r="F2811" s="6">
        <v>43</v>
      </c>
      <c r="G2811" s="5">
        <v>115.1</v>
      </c>
      <c r="H2811" s="7">
        <v>35</v>
      </c>
      <c r="I2811" s="8">
        <v>76</v>
      </c>
      <c r="J2811" s="9">
        <v>110000</v>
      </c>
      <c r="K2811" s="9">
        <v>8</v>
      </c>
      <c r="L2811" s="9">
        <v>75000</v>
      </c>
      <c r="M2811" s="9" t="s">
        <v>5095</v>
      </c>
      <c r="N2811" s="9">
        <f t="shared" si="176"/>
        <v>35000</v>
      </c>
      <c r="O2811" s="15">
        <f t="shared" si="177"/>
        <v>68.181818181818173</v>
      </c>
      <c r="P2811" s="11">
        <v>4</v>
      </c>
      <c r="Q2811" s="11">
        <v>2</v>
      </c>
      <c r="R2811" s="11" t="s">
        <v>22</v>
      </c>
      <c r="S2811" s="12">
        <v>141</v>
      </c>
      <c r="T2811" s="30">
        <f t="shared" si="174"/>
        <v>0.90090090090090091</v>
      </c>
      <c r="U2811" s="31">
        <v>58</v>
      </c>
      <c r="V2811" s="31">
        <v>80</v>
      </c>
      <c r="W2811" s="31">
        <v>111000</v>
      </c>
      <c r="X2811" s="32">
        <f t="shared" si="175"/>
        <v>1000</v>
      </c>
      <c r="Y2811" s="35" t="s">
        <v>7903</v>
      </c>
    </row>
    <row r="2812" spans="1:25" x14ac:dyDescent="0.3">
      <c r="A2812" s="1" t="s">
        <v>2460</v>
      </c>
      <c r="B2812" s="2" t="s">
        <v>2522</v>
      </c>
      <c r="C2812" s="3">
        <v>2001</v>
      </c>
      <c r="D2812" s="4">
        <v>581</v>
      </c>
      <c r="E2812" s="5">
        <v>164.5</v>
      </c>
      <c r="F2812" s="6">
        <v>50</v>
      </c>
      <c r="G2812" s="5">
        <v>135.19999999999999</v>
      </c>
      <c r="H2812" s="7">
        <v>41</v>
      </c>
      <c r="I2812" s="8">
        <v>38</v>
      </c>
      <c r="J2812" s="9">
        <v>130000</v>
      </c>
      <c r="K2812" s="9" t="s">
        <v>5096</v>
      </c>
      <c r="L2812" s="9">
        <v>0</v>
      </c>
      <c r="M2812" s="9"/>
      <c r="N2812" s="9">
        <f t="shared" si="176"/>
        <v>130000</v>
      </c>
      <c r="O2812" s="15">
        <f t="shared" si="177"/>
        <v>0</v>
      </c>
      <c r="P2812" s="11">
        <v>4</v>
      </c>
      <c r="Q2812" s="11">
        <v>2</v>
      </c>
      <c r="R2812" s="11" t="s">
        <v>22</v>
      </c>
      <c r="S2812" s="12">
        <v>164</v>
      </c>
      <c r="T2812" s="30">
        <f t="shared" si="174"/>
        <v>-5.6910569105691051</v>
      </c>
      <c r="U2812" s="31">
        <v>58</v>
      </c>
      <c r="V2812" s="31">
        <v>80</v>
      </c>
      <c r="W2812" s="31">
        <v>123000</v>
      </c>
      <c r="X2812" s="32">
        <f t="shared" si="175"/>
        <v>-300</v>
      </c>
      <c r="Y2812" s="35" t="s">
        <v>7904</v>
      </c>
    </row>
    <row r="2813" spans="1:25" x14ac:dyDescent="0.3">
      <c r="A2813" s="1" t="s">
        <v>2460</v>
      </c>
      <c r="B2813" s="2" t="s">
        <v>2524</v>
      </c>
      <c r="C2813" s="3">
        <v>2018</v>
      </c>
      <c r="D2813" s="4">
        <v>396</v>
      </c>
      <c r="E2813" s="5">
        <v>83.9</v>
      </c>
      <c r="F2813" s="6">
        <v>25</v>
      </c>
      <c r="G2813" s="5">
        <v>60</v>
      </c>
      <c r="H2813" s="7">
        <v>18</v>
      </c>
      <c r="I2813" s="8">
        <v>101</v>
      </c>
      <c r="J2813" s="9">
        <v>93000</v>
      </c>
      <c r="K2813" s="9" t="s">
        <v>5096</v>
      </c>
      <c r="L2813" s="9">
        <v>0</v>
      </c>
      <c r="M2813" s="9"/>
      <c r="N2813" s="9">
        <f t="shared" si="176"/>
        <v>93000</v>
      </c>
      <c r="O2813" s="15">
        <f t="shared" si="177"/>
        <v>0</v>
      </c>
      <c r="P2813" s="11">
        <v>3</v>
      </c>
      <c r="Q2813" s="11">
        <v>2</v>
      </c>
      <c r="R2813" s="11" t="s">
        <v>22</v>
      </c>
      <c r="S2813" s="12">
        <v>83</v>
      </c>
      <c r="T2813" s="30">
        <f t="shared" si="174"/>
        <v>300</v>
      </c>
      <c r="U2813" s="31">
        <v>61</v>
      </c>
      <c r="V2813" s="31">
        <v>76.099999999999994</v>
      </c>
      <c r="W2813" s="31"/>
      <c r="X2813" s="32">
        <f t="shared" si="175"/>
        <v>-300</v>
      </c>
      <c r="Y2813" s="35" t="s">
        <v>7905</v>
      </c>
    </row>
    <row r="2814" spans="1:25" x14ac:dyDescent="0.3">
      <c r="A2814" s="1" t="s">
        <v>2460</v>
      </c>
      <c r="B2814" s="2" t="s">
        <v>2524</v>
      </c>
      <c r="C2814" s="3">
        <v>2018</v>
      </c>
      <c r="D2814" s="4">
        <v>396</v>
      </c>
      <c r="E2814" s="5">
        <v>110.5</v>
      </c>
      <c r="F2814" s="6">
        <v>33</v>
      </c>
      <c r="G2814" s="5">
        <v>84.4</v>
      </c>
      <c r="H2814" s="7">
        <v>26</v>
      </c>
      <c r="I2814" s="8">
        <v>106</v>
      </c>
      <c r="J2814" s="9">
        <v>115000</v>
      </c>
      <c r="K2814" s="9" t="s">
        <v>5096</v>
      </c>
      <c r="L2814" s="9">
        <v>70000</v>
      </c>
      <c r="M2814" s="9" t="s">
        <v>5097</v>
      </c>
      <c r="N2814" s="9">
        <f t="shared" si="176"/>
        <v>45000</v>
      </c>
      <c r="O2814" s="15">
        <f t="shared" si="177"/>
        <v>60.869565217391312</v>
      </c>
      <c r="P2814" s="11">
        <v>3</v>
      </c>
      <c r="Q2814" s="11">
        <v>2</v>
      </c>
      <c r="R2814" s="11" t="s">
        <v>22</v>
      </c>
      <c r="S2814" s="12" t="s">
        <v>254</v>
      </c>
      <c r="T2814" s="30">
        <f t="shared" si="174"/>
        <v>300</v>
      </c>
      <c r="U2814" s="31">
        <v>61</v>
      </c>
      <c r="V2814" s="31">
        <v>76.099999999999994</v>
      </c>
      <c r="W2814" s="31"/>
      <c r="X2814" s="32">
        <f t="shared" si="175"/>
        <v>-300</v>
      </c>
      <c r="Y2814" s="35" t="s">
        <v>7906</v>
      </c>
    </row>
    <row r="2815" spans="1:25" x14ac:dyDescent="0.3">
      <c r="A2815" s="1" t="s">
        <v>2460</v>
      </c>
      <c r="B2815" s="2" t="s">
        <v>2524</v>
      </c>
      <c r="C2815" s="3">
        <v>2018</v>
      </c>
      <c r="D2815" s="4">
        <v>396</v>
      </c>
      <c r="E2815" s="5">
        <v>145.30000000000001</v>
      </c>
      <c r="F2815" s="6">
        <v>44</v>
      </c>
      <c r="G2815" s="5">
        <v>112.9</v>
      </c>
      <c r="H2815" s="7">
        <v>34</v>
      </c>
      <c r="I2815" s="8">
        <v>35</v>
      </c>
      <c r="J2815" s="9">
        <v>140000</v>
      </c>
      <c r="K2815" s="9" t="s">
        <v>5095</v>
      </c>
      <c r="L2815" s="9">
        <v>0</v>
      </c>
      <c r="M2815" s="9"/>
      <c r="N2815" s="9">
        <f t="shared" si="176"/>
        <v>140000</v>
      </c>
      <c r="O2815" s="15">
        <f t="shared" si="177"/>
        <v>0</v>
      </c>
      <c r="P2815" s="11">
        <v>4</v>
      </c>
      <c r="Q2815" s="11">
        <v>2</v>
      </c>
      <c r="R2815" s="11" t="s">
        <v>22</v>
      </c>
      <c r="S2815" s="12">
        <v>145</v>
      </c>
      <c r="T2815" s="30">
        <f t="shared" si="174"/>
        <v>300</v>
      </c>
      <c r="U2815" s="31">
        <v>61</v>
      </c>
      <c r="V2815" s="31">
        <v>76.099999999999994</v>
      </c>
      <c r="W2815" s="31"/>
      <c r="X2815" s="32">
        <f t="shared" si="175"/>
        <v>-300</v>
      </c>
      <c r="Y2815" s="35" t="s">
        <v>7907</v>
      </c>
    </row>
    <row r="2816" spans="1:25" x14ac:dyDescent="0.3">
      <c r="A2816" s="1" t="s">
        <v>2460</v>
      </c>
      <c r="B2816" s="2" t="s">
        <v>2526</v>
      </c>
      <c r="C2816" s="3">
        <v>1995</v>
      </c>
      <c r="D2816" s="4">
        <v>895</v>
      </c>
      <c r="E2816" s="5">
        <v>94.9</v>
      </c>
      <c r="F2816" s="6">
        <v>29</v>
      </c>
      <c r="G2816" s="5">
        <v>75.7</v>
      </c>
      <c r="H2816" s="7">
        <v>23</v>
      </c>
      <c r="I2816" s="8">
        <v>216</v>
      </c>
      <c r="J2816" s="9">
        <v>98000</v>
      </c>
      <c r="K2816" s="9">
        <v>6</v>
      </c>
      <c r="L2816" s="9">
        <v>0</v>
      </c>
      <c r="M2816" s="9"/>
      <c r="N2816" s="9">
        <f t="shared" si="176"/>
        <v>98000</v>
      </c>
      <c r="O2816" s="15">
        <f t="shared" si="177"/>
        <v>0</v>
      </c>
      <c r="P2816" s="11">
        <v>3</v>
      </c>
      <c r="Q2816" s="11">
        <v>2</v>
      </c>
      <c r="R2816" s="11" t="s">
        <v>22</v>
      </c>
      <c r="S2816" s="12">
        <v>94</v>
      </c>
      <c r="T2816" s="30">
        <f t="shared" si="174"/>
        <v>10.091743119266056</v>
      </c>
      <c r="U2816" s="31">
        <v>45</v>
      </c>
      <c r="V2816" s="31">
        <v>90</v>
      </c>
      <c r="W2816" s="31">
        <v>109000</v>
      </c>
      <c r="X2816" s="32">
        <f t="shared" si="175"/>
        <v>11000</v>
      </c>
      <c r="Y2816" s="35" t="s">
        <v>7908</v>
      </c>
    </row>
    <row r="2817" spans="1:25" x14ac:dyDescent="0.3">
      <c r="A2817" s="1" t="s">
        <v>2460</v>
      </c>
      <c r="B2817" s="2" t="s">
        <v>2526</v>
      </c>
      <c r="C2817" s="3">
        <v>1995</v>
      </c>
      <c r="D2817" s="4">
        <v>895</v>
      </c>
      <c r="E2817" s="5">
        <v>104.7</v>
      </c>
      <c r="F2817" s="6">
        <v>32</v>
      </c>
      <c r="G2817" s="5">
        <v>84.8</v>
      </c>
      <c r="H2817" s="7">
        <v>26</v>
      </c>
      <c r="I2817" s="8">
        <v>439</v>
      </c>
      <c r="J2817" s="9">
        <v>104000</v>
      </c>
      <c r="K2817" s="9">
        <v>9</v>
      </c>
      <c r="L2817" s="9">
        <v>62000</v>
      </c>
      <c r="M2817" s="9" t="s">
        <v>5096</v>
      </c>
      <c r="N2817" s="9">
        <f t="shared" si="176"/>
        <v>42000</v>
      </c>
      <c r="O2817" s="15">
        <f t="shared" si="177"/>
        <v>59.615384615384613</v>
      </c>
      <c r="P2817" s="11">
        <v>3</v>
      </c>
      <c r="Q2817" s="11">
        <v>2</v>
      </c>
      <c r="R2817" s="11" t="s">
        <v>22</v>
      </c>
      <c r="S2817" s="12">
        <v>104</v>
      </c>
      <c r="T2817" s="30">
        <f t="shared" si="174"/>
        <v>14.403292181069959</v>
      </c>
      <c r="U2817" s="31">
        <v>45</v>
      </c>
      <c r="V2817" s="31">
        <v>90</v>
      </c>
      <c r="W2817" s="31">
        <v>121500</v>
      </c>
      <c r="X2817" s="32">
        <f t="shared" si="175"/>
        <v>17500</v>
      </c>
      <c r="Y2817" s="35" t="s">
        <v>7909</v>
      </c>
    </row>
    <row r="2818" spans="1:25" x14ac:dyDescent="0.3">
      <c r="A2818" s="1" t="s">
        <v>2460</v>
      </c>
      <c r="B2818" s="2" t="s">
        <v>2526</v>
      </c>
      <c r="C2818" s="3">
        <v>1995</v>
      </c>
      <c r="D2818" s="4">
        <v>895</v>
      </c>
      <c r="E2818" s="5">
        <v>130.30000000000001</v>
      </c>
      <c r="F2818" s="6">
        <v>39</v>
      </c>
      <c r="G2818" s="5">
        <v>108.6</v>
      </c>
      <c r="H2818" s="7">
        <v>33</v>
      </c>
      <c r="I2818" s="8">
        <v>168</v>
      </c>
      <c r="J2818" s="9">
        <v>130000</v>
      </c>
      <c r="K2818" s="9">
        <v>11</v>
      </c>
      <c r="L2818" s="9">
        <v>70000</v>
      </c>
      <c r="M2818" s="9">
        <v>4</v>
      </c>
      <c r="N2818" s="9">
        <f t="shared" si="176"/>
        <v>60000</v>
      </c>
      <c r="O2818" s="15">
        <f t="shared" si="177"/>
        <v>53.846153846153847</v>
      </c>
      <c r="P2818" s="11">
        <v>4</v>
      </c>
      <c r="Q2818" s="11">
        <v>2</v>
      </c>
      <c r="R2818" s="11" t="s">
        <v>22</v>
      </c>
      <c r="S2818" s="12">
        <v>130</v>
      </c>
      <c r="T2818" s="30">
        <f t="shared" ref="T2818:T2881" si="178">IF(AND(J2818&gt;0,W2818*1&gt;300),(W2818-J2818)/W2818*100,300)</f>
        <v>-5.2631578947368416</v>
      </c>
      <c r="U2818" s="31">
        <v>45</v>
      </c>
      <c r="V2818" s="31">
        <v>90</v>
      </c>
      <c r="W2818" s="31">
        <v>123500</v>
      </c>
      <c r="X2818" s="32">
        <f t="shared" ref="X2818:X2881" si="179">IF(OR(T2818=300,T2818&lt;0),-300,W2818-J2818)</f>
        <v>-300</v>
      </c>
      <c r="Y2818" s="35" t="s">
        <v>7910</v>
      </c>
    </row>
    <row r="2819" spans="1:25" x14ac:dyDescent="0.3">
      <c r="A2819" s="1" t="s">
        <v>2460</v>
      </c>
      <c r="B2819" s="2" t="s">
        <v>2526</v>
      </c>
      <c r="C2819" s="3">
        <v>1995</v>
      </c>
      <c r="D2819" s="4">
        <v>895</v>
      </c>
      <c r="E2819" s="5">
        <v>136.69999999999999</v>
      </c>
      <c r="F2819" s="6">
        <v>41</v>
      </c>
      <c r="G2819" s="5">
        <v>114.6</v>
      </c>
      <c r="H2819" s="7">
        <v>35</v>
      </c>
      <c r="I2819" s="8">
        <v>72</v>
      </c>
      <c r="J2819" s="9">
        <v>130000</v>
      </c>
      <c r="K2819" s="9" t="s">
        <v>31</v>
      </c>
      <c r="L2819" s="9">
        <v>0</v>
      </c>
      <c r="M2819" s="9"/>
      <c r="N2819" s="9">
        <f t="shared" ref="N2819:N2882" si="180">J2819-L2819</f>
        <v>130000</v>
      </c>
      <c r="O2819" s="15">
        <f t="shared" ref="O2819:O2882" si="181">IF(ISERROR(L2819/J2819),0,L2819/J2819*100)</f>
        <v>0</v>
      </c>
      <c r="P2819" s="11">
        <v>4</v>
      </c>
      <c r="Q2819" s="11">
        <v>2</v>
      </c>
      <c r="R2819" s="11" t="s">
        <v>22</v>
      </c>
      <c r="S2819" s="12">
        <v>136</v>
      </c>
      <c r="T2819" s="30">
        <f t="shared" si="178"/>
        <v>-8.3333333333333321</v>
      </c>
      <c r="U2819" s="31">
        <v>45</v>
      </c>
      <c r="V2819" s="31">
        <v>90</v>
      </c>
      <c r="W2819" s="31">
        <v>120000</v>
      </c>
      <c r="X2819" s="32">
        <f t="shared" si="179"/>
        <v>-300</v>
      </c>
      <c r="Y2819" s="35" t="s">
        <v>7911</v>
      </c>
    </row>
    <row r="2820" spans="1:25" x14ac:dyDescent="0.3">
      <c r="A2820" s="1" t="s">
        <v>2460</v>
      </c>
      <c r="B2820" s="2" t="s">
        <v>2528</v>
      </c>
      <c r="C2820" s="3">
        <v>2006</v>
      </c>
      <c r="D2820" s="4">
        <v>1008</v>
      </c>
      <c r="E2820" s="5">
        <v>40.4</v>
      </c>
      <c r="F2820" s="6">
        <v>12</v>
      </c>
      <c r="G2820" s="5">
        <v>30.2</v>
      </c>
      <c r="H2820" s="7">
        <v>9</v>
      </c>
      <c r="I2820" s="8">
        <v>74</v>
      </c>
      <c r="J2820" s="9">
        <v>54000</v>
      </c>
      <c r="K2820" s="9">
        <v>11</v>
      </c>
      <c r="L2820" s="9">
        <v>0</v>
      </c>
      <c r="M2820" s="9"/>
      <c r="N2820" s="9">
        <f t="shared" si="180"/>
        <v>54000</v>
      </c>
      <c r="O2820" s="15">
        <f t="shared" si="181"/>
        <v>0</v>
      </c>
      <c r="P2820" s="11">
        <v>2</v>
      </c>
      <c r="Q2820" s="11">
        <v>1</v>
      </c>
      <c r="R2820" s="11" t="s">
        <v>22</v>
      </c>
      <c r="S2820" s="12">
        <v>40</v>
      </c>
      <c r="T2820" s="30">
        <f t="shared" si="178"/>
        <v>10</v>
      </c>
      <c r="U2820" s="31">
        <v>56</v>
      </c>
      <c r="V2820" s="31">
        <v>90</v>
      </c>
      <c r="W2820" s="31">
        <v>60000</v>
      </c>
      <c r="X2820" s="32">
        <f t="shared" si="179"/>
        <v>6000</v>
      </c>
      <c r="Y2820" s="35" t="s">
        <v>7912</v>
      </c>
    </row>
    <row r="2821" spans="1:25" x14ac:dyDescent="0.3">
      <c r="A2821" s="1" t="s">
        <v>2460</v>
      </c>
      <c r="B2821" s="2" t="s">
        <v>2528</v>
      </c>
      <c r="C2821" s="3">
        <v>2006</v>
      </c>
      <c r="D2821" s="4">
        <v>1008</v>
      </c>
      <c r="E2821" s="5">
        <v>77.599999999999994</v>
      </c>
      <c r="F2821" s="6">
        <v>23</v>
      </c>
      <c r="G2821" s="5">
        <v>57.8</v>
      </c>
      <c r="H2821" s="7">
        <v>17</v>
      </c>
      <c r="I2821" s="8">
        <v>343</v>
      </c>
      <c r="J2821" s="9">
        <v>88000</v>
      </c>
      <c r="K2821" s="9">
        <v>4</v>
      </c>
      <c r="L2821" s="9">
        <v>50000</v>
      </c>
      <c r="M2821" s="9">
        <v>4</v>
      </c>
      <c r="N2821" s="9">
        <f t="shared" si="180"/>
        <v>38000</v>
      </c>
      <c r="O2821" s="15">
        <f t="shared" si="181"/>
        <v>56.81818181818182</v>
      </c>
      <c r="P2821" s="11">
        <v>3</v>
      </c>
      <c r="Q2821" s="11">
        <v>2</v>
      </c>
      <c r="R2821" s="11" t="s">
        <v>22</v>
      </c>
      <c r="S2821" s="12" t="s">
        <v>33</v>
      </c>
      <c r="T2821" s="30">
        <f t="shared" si="178"/>
        <v>10.204081632653061</v>
      </c>
      <c r="U2821" s="31">
        <v>56</v>
      </c>
      <c r="V2821" s="31">
        <v>90</v>
      </c>
      <c r="W2821" s="31">
        <v>98000</v>
      </c>
      <c r="X2821" s="32">
        <f t="shared" si="179"/>
        <v>10000</v>
      </c>
      <c r="Y2821" s="35" t="s">
        <v>7913</v>
      </c>
    </row>
    <row r="2822" spans="1:25" x14ac:dyDescent="0.3">
      <c r="A2822" s="1" t="s">
        <v>2460</v>
      </c>
      <c r="B2822" s="2" t="s">
        <v>2528</v>
      </c>
      <c r="C2822" s="3">
        <v>2006</v>
      </c>
      <c r="D2822" s="4">
        <v>1008</v>
      </c>
      <c r="E2822" s="5">
        <v>101.5</v>
      </c>
      <c r="F2822" s="6">
        <v>31</v>
      </c>
      <c r="G2822" s="5">
        <v>75.599999999999994</v>
      </c>
      <c r="H2822" s="7">
        <v>23</v>
      </c>
      <c r="I2822" s="8">
        <v>32</v>
      </c>
      <c r="J2822" s="9">
        <v>108000</v>
      </c>
      <c r="K2822" s="9">
        <v>9</v>
      </c>
      <c r="L2822" s="9">
        <v>0</v>
      </c>
      <c r="M2822" s="9"/>
      <c r="N2822" s="9">
        <f t="shared" si="180"/>
        <v>108000</v>
      </c>
      <c r="O2822" s="15">
        <f t="shared" si="181"/>
        <v>0</v>
      </c>
      <c r="P2822" s="11">
        <v>3</v>
      </c>
      <c r="Q2822" s="11">
        <v>2</v>
      </c>
      <c r="R2822" s="11" t="s">
        <v>22</v>
      </c>
      <c r="S2822" s="12" t="s">
        <v>737</v>
      </c>
      <c r="T2822" s="30">
        <f t="shared" si="178"/>
        <v>-4.8543689320388346</v>
      </c>
      <c r="U2822" s="31">
        <v>56</v>
      </c>
      <c r="V2822" s="31">
        <v>90</v>
      </c>
      <c r="W2822" s="31">
        <v>103000</v>
      </c>
      <c r="X2822" s="32">
        <f t="shared" si="179"/>
        <v>-300</v>
      </c>
      <c r="Y2822" s="35" t="s">
        <v>7914</v>
      </c>
    </row>
    <row r="2823" spans="1:25" x14ac:dyDescent="0.3">
      <c r="A2823" s="1" t="s">
        <v>2460</v>
      </c>
      <c r="B2823" s="2" t="s">
        <v>2528</v>
      </c>
      <c r="C2823" s="3">
        <v>2006</v>
      </c>
      <c r="D2823" s="4">
        <v>1008</v>
      </c>
      <c r="E2823" s="5">
        <v>114.1</v>
      </c>
      <c r="F2823" s="6">
        <v>35</v>
      </c>
      <c r="G2823" s="5">
        <v>85</v>
      </c>
      <c r="H2823" s="7">
        <v>26</v>
      </c>
      <c r="I2823" s="8">
        <v>33</v>
      </c>
      <c r="J2823" s="9">
        <v>120000</v>
      </c>
      <c r="K2823" s="9">
        <v>7</v>
      </c>
      <c r="L2823" s="9">
        <v>0</v>
      </c>
      <c r="M2823" s="9"/>
      <c r="N2823" s="9">
        <f t="shared" si="180"/>
        <v>120000</v>
      </c>
      <c r="O2823" s="15">
        <f t="shared" si="181"/>
        <v>0</v>
      </c>
      <c r="P2823" s="11">
        <v>3</v>
      </c>
      <c r="Q2823" s="11">
        <v>2</v>
      </c>
      <c r="R2823" s="11" t="s">
        <v>22</v>
      </c>
      <c r="S2823" s="12" t="s">
        <v>738</v>
      </c>
      <c r="T2823" s="30">
        <f t="shared" si="178"/>
        <v>3.225806451612903</v>
      </c>
      <c r="U2823" s="31">
        <v>56</v>
      </c>
      <c r="V2823" s="31">
        <v>90</v>
      </c>
      <c r="W2823" s="31">
        <v>124000</v>
      </c>
      <c r="X2823" s="32">
        <f t="shared" si="179"/>
        <v>4000</v>
      </c>
      <c r="Y2823" s="35" t="s">
        <v>7915</v>
      </c>
    </row>
    <row r="2824" spans="1:25" x14ac:dyDescent="0.3">
      <c r="A2824" s="1" t="s">
        <v>2460</v>
      </c>
      <c r="B2824" s="2" t="s">
        <v>2530</v>
      </c>
      <c r="C2824" s="3">
        <v>2004</v>
      </c>
      <c r="D2824" s="4">
        <v>258</v>
      </c>
      <c r="E2824" s="5">
        <v>43.6</v>
      </c>
      <c r="F2824" s="6">
        <v>13</v>
      </c>
      <c r="G2824" s="5">
        <v>33.299999999999997</v>
      </c>
      <c r="H2824" s="7">
        <v>10</v>
      </c>
      <c r="I2824" s="8">
        <v>32</v>
      </c>
      <c r="J2824" s="9">
        <v>0</v>
      </c>
      <c r="K2824" s="9"/>
      <c r="L2824" s="9">
        <v>0</v>
      </c>
      <c r="M2824" s="9"/>
      <c r="N2824" s="9">
        <f t="shared" si="180"/>
        <v>0</v>
      </c>
      <c r="O2824" s="15">
        <f t="shared" si="181"/>
        <v>0</v>
      </c>
      <c r="P2824" s="11">
        <v>1</v>
      </c>
      <c r="Q2824" s="11">
        <v>1</v>
      </c>
      <c r="R2824" s="11" t="s">
        <v>81</v>
      </c>
      <c r="S2824" s="12">
        <v>43</v>
      </c>
      <c r="T2824" s="30">
        <f t="shared" si="178"/>
        <v>300</v>
      </c>
      <c r="U2824" s="31">
        <v>37</v>
      </c>
      <c r="V2824" s="31">
        <v>76.599999999999994</v>
      </c>
      <c r="W2824" s="31">
        <v>39000</v>
      </c>
      <c r="X2824" s="32">
        <f t="shared" si="179"/>
        <v>-300</v>
      </c>
      <c r="Y2824" s="35" t="s">
        <v>7916</v>
      </c>
    </row>
    <row r="2825" spans="1:25" x14ac:dyDescent="0.3">
      <c r="A2825" s="1" t="s">
        <v>2460</v>
      </c>
      <c r="B2825" s="2" t="s">
        <v>2530</v>
      </c>
      <c r="C2825" s="3">
        <v>2004</v>
      </c>
      <c r="D2825" s="4">
        <v>258</v>
      </c>
      <c r="E2825" s="5">
        <v>50.6</v>
      </c>
      <c r="F2825" s="6">
        <v>15</v>
      </c>
      <c r="G2825" s="5">
        <v>38.700000000000003</v>
      </c>
      <c r="H2825" s="7">
        <v>12</v>
      </c>
      <c r="I2825" s="8">
        <v>32</v>
      </c>
      <c r="J2825" s="9">
        <v>43000</v>
      </c>
      <c r="K2825" s="9">
        <v>6</v>
      </c>
      <c r="L2825" s="9">
        <v>0</v>
      </c>
      <c r="M2825" s="9"/>
      <c r="N2825" s="9">
        <f t="shared" si="180"/>
        <v>43000</v>
      </c>
      <c r="O2825" s="15">
        <f t="shared" si="181"/>
        <v>0</v>
      </c>
      <c r="P2825" s="11">
        <v>1</v>
      </c>
      <c r="Q2825" s="11">
        <v>1</v>
      </c>
      <c r="R2825" s="11" t="s">
        <v>22</v>
      </c>
      <c r="S2825" s="12">
        <v>50</v>
      </c>
      <c r="T2825" s="30">
        <f t="shared" si="178"/>
        <v>-2.3809523809523809</v>
      </c>
      <c r="U2825" s="31">
        <v>37</v>
      </c>
      <c r="V2825" s="31">
        <v>76.599999999999994</v>
      </c>
      <c r="W2825" s="31">
        <v>42000</v>
      </c>
      <c r="X2825" s="32">
        <f t="shared" si="179"/>
        <v>-300</v>
      </c>
      <c r="Y2825" s="35" t="s">
        <v>7917</v>
      </c>
    </row>
    <row r="2826" spans="1:25" x14ac:dyDescent="0.3">
      <c r="A2826" s="1" t="s">
        <v>2460</v>
      </c>
      <c r="B2826" s="2" t="s">
        <v>2530</v>
      </c>
      <c r="C2826" s="3">
        <v>2004</v>
      </c>
      <c r="D2826" s="4">
        <v>258</v>
      </c>
      <c r="E2826" s="5">
        <v>54.2</v>
      </c>
      <c r="F2826" s="6">
        <v>16</v>
      </c>
      <c r="G2826" s="5">
        <v>41.5</v>
      </c>
      <c r="H2826" s="7">
        <v>13</v>
      </c>
      <c r="I2826" s="8">
        <v>60</v>
      </c>
      <c r="J2826" s="9">
        <v>50000</v>
      </c>
      <c r="K2826" s="9">
        <v>14</v>
      </c>
      <c r="L2826" s="9">
        <v>0</v>
      </c>
      <c r="M2826" s="9"/>
      <c r="N2826" s="9">
        <f t="shared" si="180"/>
        <v>50000</v>
      </c>
      <c r="O2826" s="15">
        <f t="shared" si="181"/>
        <v>0</v>
      </c>
      <c r="P2826" s="11">
        <v>1</v>
      </c>
      <c r="Q2826" s="11">
        <v>1</v>
      </c>
      <c r="R2826" s="11" t="s">
        <v>22</v>
      </c>
      <c r="S2826" s="12">
        <v>54</v>
      </c>
      <c r="T2826" s="30">
        <f t="shared" si="178"/>
        <v>2.7237354085603114</v>
      </c>
      <c r="U2826" s="31">
        <v>37</v>
      </c>
      <c r="V2826" s="31">
        <v>76.599999999999994</v>
      </c>
      <c r="W2826" s="31">
        <v>51400</v>
      </c>
      <c r="X2826" s="32">
        <f t="shared" si="179"/>
        <v>1400</v>
      </c>
      <c r="Y2826" s="35" t="s">
        <v>7918</v>
      </c>
    </row>
    <row r="2827" spans="1:25" x14ac:dyDescent="0.3">
      <c r="A2827" s="1" t="s">
        <v>2460</v>
      </c>
      <c r="B2827" s="2" t="s">
        <v>2530</v>
      </c>
      <c r="C2827" s="3">
        <v>2004</v>
      </c>
      <c r="D2827" s="4">
        <v>258</v>
      </c>
      <c r="E2827" s="5">
        <v>58.7</v>
      </c>
      <c r="F2827" s="6">
        <v>18</v>
      </c>
      <c r="G2827" s="5">
        <v>44.9</v>
      </c>
      <c r="H2827" s="7">
        <v>14</v>
      </c>
      <c r="I2827" s="8">
        <v>66</v>
      </c>
      <c r="J2827" s="9">
        <v>56500</v>
      </c>
      <c r="K2827" s="9" t="s">
        <v>5094</v>
      </c>
      <c r="L2827" s="9">
        <v>42000</v>
      </c>
      <c r="M2827" s="9">
        <v>10</v>
      </c>
      <c r="N2827" s="9">
        <f t="shared" si="180"/>
        <v>14500</v>
      </c>
      <c r="O2827" s="15">
        <f t="shared" si="181"/>
        <v>74.336283185840713</v>
      </c>
      <c r="P2827" s="11">
        <v>1</v>
      </c>
      <c r="Q2827" s="11">
        <v>1</v>
      </c>
      <c r="R2827" s="11" t="s">
        <v>22</v>
      </c>
      <c r="S2827" s="12" t="s">
        <v>2532</v>
      </c>
      <c r="T2827" s="30">
        <f t="shared" si="178"/>
        <v>300</v>
      </c>
      <c r="U2827" s="31">
        <v>37</v>
      </c>
      <c r="V2827" s="31">
        <v>76.599999999999994</v>
      </c>
      <c r="W2827" s="31">
        <v>0</v>
      </c>
      <c r="X2827" s="32">
        <f t="shared" si="179"/>
        <v>-300</v>
      </c>
      <c r="Y2827" s="35" t="s">
        <v>7919</v>
      </c>
    </row>
    <row r="2828" spans="1:25" x14ac:dyDescent="0.3">
      <c r="A2828" s="1" t="s">
        <v>2460</v>
      </c>
      <c r="B2828" s="2" t="s">
        <v>2533</v>
      </c>
      <c r="C2828" s="3">
        <v>2000</v>
      </c>
      <c r="D2828" s="4">
        <v>290</v>
      </c>
      <c r="E2828" s="5">
        <v>79.8</v>
      </c>
      <c r="F2828" s="6">
        <v>24</v>
      </c>
      <c r="G2828" s="5">
        <v>59.4</v>
      </c>
      <c r="H2828" s="7">
        <v>18</v>
      </c>
      <c r="I2828" s="8">
        <v>290</v>
      </c>
      <c r="J2828" s="9">
        <v>62000</v>
      </c>
      <c r="K2828" s="9">
        <v>10</v>
      </c>
      <c r="L2828" s="9">
        <v>45000</v>
      </c>
      <c r="M2828" s="9">
        <v>13</v>
      </c>
      <c r="N2828" s="9">
        <f t="shared" si="180"/>
        <v>17000</v>
      </c>
      <c r="O2828" s="15">
        <f t="shared" si="181"/>
        <v>72.58064516129032</v>
      </c>
      <c r="P2828" s="11">
        <v>2</v>
      </c>
      <c r="Q2828" s="11">
        <v>1</v>
      </c>
      <c r="R2828" s="11" t="s">
        <v>20</v>
      </c>
      <c r="S2828" s="12">
        <v>79</v>
      </c>
      <c r="T2828" s="30">
        <f t="shared" si="178"/>
        <v>17.333333333333336</v>
      </c>
      <c r="U2828" s="31">
        <v>46</v>
      </c>
      <c r="V2828" s="31">
        <v>74</v>
      </c>
      <c r="W2828" s="31">
        <v>75000</v>
      </c>
      <c r="X2828" s="32">
        <f t="shared" si="179"/>
        <v>13000</v>
      </c>
      <c r="Y2828" s="35" t="s">
        <v>7920</v>
      </c>
    </row>
    <row r="2829" spans="1:25" x14ac:dyDescent="0.3">
      <c r="A2829" s="1" t="s">
        <v>2460</v>
      </c>
      <c r="B2829" s="2" t="s">
        <v>2535</v>
      </c>
      <c r="C2829" s="3">
        <v>1998</v>
      </c>
      <c r="D2829" s="4">
        <v>1300</v>
      </c>
      <c r="E2829" s="5">
        <v>80.599999999999994</v>
      </c>
      <c r="F2829" s="6">
        <v>24</v>
      </c>
      <c r="G2829" s="5">
        <v>59.6</v>
      </c>
      <c r="H2829" s="7">
        <v>18</v>
      </c>
      <c r="I2829" s="8">
        <v>350</v>
      </c>
      <c r="J2829" s="9">
        <v>95000</v>
      </c>
      <c r="K2829" s="9" t="s">
        <v>5094</v>
      </c>
      <c r="L2829" s="9">
        <v>56000</v>
      </c>
      <c r="M2829" s="9">
        <v>6</v>
      </c>
      <c r="N2829" s="9">
        <f t="shared" si="180"/>
        <v>39000</v>
      </c>
      <c r="O2829" s="15">
        <f t="shared" si="181"/>
        <v>58.947368421052623</v>
      </c>
      <c r="P2829" s="11">
        <v>3</v>
      </c>
      <c r="Q2829" s="11">
        <v>1</v>
      </c>
      <c r="R2829" s="11" t="s">
        <v>22</v>
      </c>
      <c r="S2829" s="12">
        <v>80</v>
      </c>
      <c r="T2829" s="30">
        <f t="shared" si="178"/>
        <v>12.844036697247708</v>
      </c>
      <c r="U2829" s="31">
        <v>40</v>
      </c>
      <c r="V2829" s="31">
        <v>74</v>
      </c>
      <c r="W2829" s="31">
        <v>109000</v>
      </c>
      <c r="X2829" s="32">
        <f t="shared" si="179"/>
        <v>14000</v>
      </c>
      <c r="Y2829" s="35" t="s">
        <v>7921</v>
      </c>
    </row>
    <row r="2830" spans="1:25" x14ac:dyDescent="0.3">
      <c r="A2830" s="1" t="s">
        <v>2460</v>
      </c>
      <c r="B2830" s="2" t="s">
        <v>2535</v>
      </c>
      <c r="C2830" s="3">
        <v>1998</v>
      </c>
      <c r="D2830" s="4">
        <v>1300</v>
      </c>
      <c r="E2830" s="5">
        <v>108.4</v>
      </c>
      <c r="F2830" s="6">
        <v>33</v>
      </c>
      <c r="G2830" s="5">
        <v>84.9</v>
      </c>
      <c r="H2830" s="7">
        <v>26</v>
      </c>
      <c r="I2830" s="8">
        <v>559</v>
      </c>
      <c r="J2830" s="9">
        <v>111000</v>
      </c>
      <c r="K2830" s="9" t="s">
        <v>5094</v>
      </c>
      <c r="L2830" s="9">
        <v>62000</v>
      </c>
      <c r="M2830" s="9" t="s">
        <v>5093</v>
      </c>
      <c r="N2830" s="9">
        <f t="shared" si="180"/>
        <v>49000</v>
      </c>
      <c r="O2830" s="15">
        <f t="shared" si="181"/>
        <v>55.85585585585585</v>
      </c>
      <c r="P2830" s="11">
        <v>3</v>
      </c>
      <c r="Q2830" s="11">
        <v>2</v>
      </c>
      <c r="R2830" s="11" t="s">
        <v>22</v>
      </c>
      <c r="S2830" s="12" t="s">
        <v>62</v>
      </c>
      <c r="T2830" s="30">
        <f t="shared" si="178"/>
        <v>14.615384615384617</v>
      </c>
      <c r="U2830" s="31">
        <v>40</v>
      </c>
      <c r="V2830" s="31">
        <v>74</v>
      </c>
      <c r="W2830" s="31">
        <v>130000</v>
      </c>
      <c r="X2830" s="32">
        <f t="shared" si="179"/>
        <v>19000</v>
      </c>
      <c r="Y2830" s="35" t="s">
        <v>7922</v>
      </c>
    </row>
    <row r="2831" spans="1:25" x14ac:dyDescent="0.3">
      <c r="A2831" s="1" t="s">
        <v>2460</v>
      </c>
      <c r="B2831" s="2" t="s">
        <v>2535</v>
      </c>
      <c r="C2831" s="3">
        <v>1998</v>
      </c>
      <c r="D2831" s="4">
        <v>1300</v>
      </c>
      <c r="E2831" s="5">
        <v>127.7</v>
      </c>
      <c r="F2831" s="6">
        <v>39</v>
      </c>
      <c r="G2831" s="5">
        <v>102.5</v>
      </c>
      <c r="H2831" s="7">
        <v>31</v>
      </c>
      <c r="I2831" s="8">
        <v>184</v>
      </c>
      <c r="J2831" s="9">
        <v>125000</v>
      </c>
      <c r="K2831" s="9" t="s">
        <v>5096</v>
      </c>
      <c r="L2831" s="9">
        <v>75000</v>
      </c>
      <c r="M2831" s="9">
        <v>16</v>
      </c>
      <c r="N2831" s="9">
        <f t="shared" si="180"/>
        <v>50000</v>
      </c>
      <c r="O2831" s="15">
        <f t="shared" si="181"/>
        <v>60</v>
      </c>
      <c r="P2831" s="11">
        <v>4</v>
      </c>
      <c r="Q2831" s="11">
        <v>2</v>
      </c>
      <c r="R2831" s="11" t="s">
        <v>22</v>
      </c>
      <c r="S2831" s="12">
        <v>127</v>
      </c>
      <c r="T2831" s="30">
        <f t="shared" si="178"/>
        <v>1.1857707509881421</v>
      </c>
      <c r="U2831" s="31">
        <v>40</v>
      </c>
      <c r="V2831" s="31">
        <v>74</v>
      </c>
      <c r="W2831" s="31">
        <v>126500</v>
      </c>
      <c r="X2831" s="32">
        <f t="shared" si="179"/>
        <v>1500</v>
      </c>
      <c r="Y2831" s="35" t="s">
        <v>7923</v>
      </c>
    </row>
    <row r="2832" spans="1:25" x14ac:dyDescent="0.3">
      <c r="A2832" s="1" t="s">
        <v>2460</v>
      </c>
      <c r="B2832" s="2" t="s">
        <v>2535</v>
      </c>
      <c r="C2832" s="3">
        <v>1998</v>
      </c>
      <c r="D2832" s="4">
        <v>1300</v>
      </c>
      <c r="E2832" s="5">
        <v>140.9</v>
      </c>
      <c r="F2832" s="6">
        <v>43</v>
      </c>
      <c r="G2832" s="5">
        <v>114.5</v>
      </c>
      <c r="H2832" s="7">
        <v>35</v>
      </c>
      <c r="I2832" s="8">
        <v>184</v>
      </c>
      <c r="J2832" s="9">
        <v>145000</v>
      </c>
      <c r="K2832" s="9">
        <v>21</v>
      </c>
      <c r="L2832" s="9">
        <v>0</v>
      </c>
      <c r="M2832" s="9"/>
      <c r="N2832" s="9">
        <f t="shared" si="180"/>
        <v>145000</v>
      </c>
      <c r="O2832" s="15">
        <f t="shared" si="181"/>
        <v>0</v>
      </c>
      <c r="P2832" s="11">
        <v>4</v>
      </c>
      <c r="Q2832" s="11">
        <v>2</v>
      </c>
      <c r="R2832" s="11" t="s">
        <v>22</v>
      </c>
      <c r="S2832" s="12">
        <v>140</v>
      </c>
      <c r="T2832" s="30">
        <f t="shared" si="178"/>
        <v>-0.48510048510048509</v>
      </c>
      <c r="U2832" s="31">
        <v>40</v>
      </c>
      <c r="V2832" s="31">
        <v>74</v>
      </c>
      <c r="W2832" s="31">
        <v>144300</v>
      </c>
      <c r="X2832" s="32">
        <f t="shared" si="179"/>
        <v>-300</v>
      </c>
      <c r="Y2832" s="35" t="s">
        <v>7924</v>
      </c>
    </row>
    <row r="2833" spans="1:25" x14ac:dyDescent="0.3">
      <c r="A2833" s="1" t="s">
        <v>2460</v>
      </c>
      <c r="B2833" s="2" t="s">
        <v>2537</v>
      </c>
      <c r="C2833" s="3">
        <v>1990</v>
      </c>
      <c r="D2833" s="4">
        <v>390</v>
      </c>
      <c r="E2833" s="5">
        <v>72.900000000000006</v>
      </c>
      <c r="F2833" s="6">
        <v>22</v>
      </c>
      <c r="G2833" s="5">
        <v>58.5</v>
      </c>
      <c r="H2833" s="7">
        <v>18</v>
      </c>
      <c r="I2833" s="8">
        <v>150</v>
      </c>
      <c r="J2833" s="9">
        <v>58000</v>
      </c>
      <c r="K2833" s="9">
        <v>6</v>
      </c>
      <c r="L2833" s="9">
        <v>0</v>
      </c>
      <c r="M2833" s="9"/>
      <c r="N2833" s="9">
        <f t="shared" si="180"/>
        <v>58000</v>
      </c>
      <c r="O2833" s="15">
        <f t="shared" si="181"/>
        <v>0</v>
      </c>
      <c r="P2833" s="11">
        <v>3</v>
      </c>
      <c r="Q2833" s="11">
        <v>1</v>
      </c>
      <c r="R2833" s="11" t="s">
        <v>20</v>
      </c>
      <c r="S2833" s="12" t="s">
        <v>491</v>
      </c>
      <c r="T2833" s="30">
        <f t="shared" si="178"/>
        <v>19.444444444444446</v>
      </c>
      <c r="U2833" s="31">
        <v>47</v>
      </c>
      <c r="V2833" s="31">
        <v>70.7</v>
      </c>
      <c r="W2833" s="31">
        <v>72000</v>
      </c>
      <c r="X2833" s="32">
        <f t="shared" si="179"/>
        <v>14000</v>
      </c>
      <c r="Y2833" s="35" t="s">
        <v>7925</v>
      </c>
    </row>
    <row r="2834" spans="1:25" x14ac:dyDescent="0.3">
      <c r="A2834" s="1" t="s">
        <v>2460</v>
      </c>
      <c r="B2834" s="2" t="s">
        <v>2537</v>
      </c>
      <c r="C2834" s="3">
        <v>1990</v>
      </c>
      <c r="D2834" s="4">
        <v>390</v>
      </c>
      <c r="E2834" s="5">
        <v>86.8</v>
      </c>
      <c r="F2834" s="6">
        <v>26</v>
      </c>
      <c r="G2834" s="5">
        <v>66.7</v>
      </c>
      <c r="H2834" s="7">
        <v>20</v>
      </c>
      <c r="I2834" s="8">
        <v>69</v>
      </c>
      <c r="J2834" s="9">
        <v>64000</v>
      </c>
      <c r="K2834" s="9">
        <v>5</v>
      </c>
      <c r="L2834" s="9">
        <v>40000</v>
      </c>
      <c r="M2834" s="9" t="s">
        <v>5096</v>
      </c>
      <c r="N2834" s="9">
        <f t="shared" si="180"/>
        <v>24000</v>
      </c>
      <c r="O2834" s="15">
        <f t="shared" si="181"/>
        <v>62.5</v>
      </c>
      <c r="P2834" s="11">
        <v>3</v>
      </c>
      <c r="Q2834" s="11">
        <v>1</v>
      </c>
      <c r="R2834" s="11" t="s">
        <v>20</v>
      </c>
      <c r="S2834" s="12">
        <v>86</v>
      </c>
      <c r="T2834" s="30">
        <f t="shared" si="178"/>
        <v>0.77519379844961245</v>
      </c>
      <c r="U2834" s="31">
        <v>47</v>
      </c>
      <c r="V2834" s="31">
        <v>70.7</v>
      </c>
      <c r="W2834" s="31">
        <v>64500</v>
      </c>
      <c r="X2834" s="32">
        <f t="shared" si="179"/>
        <v>500</v>
      </c>
      <c r="Y2834" s="35" t="s">
        <v>7926</v>
      </c>
    </row>
    <row r="2835" spans="1:25" x14ac:dyDescent="0.3">
      <c r="A2835" s="1" t="s">
        <v>2460</v>
      </c>
      <c r="B2835" s="2" t="s">
        <v>2537</v>
      </c>
      <c r="C2835" s="3">
        <v>1990</v>
      </c>
      <c r="D2835" s="4">
        <v>390</v>
      </c>
      <c r="E2835" s="5">
        <v>95.4</v>
      </c>
      <c r="F2835" s="6">
        <v>29</v>
      </c>
      <c r="G2835" s="5">
        <v>84.9</v>
      </c>
      <c r="H2835" s="7">
        <v>26</v>
      </c>
      <c r="I2835" s="8">
        <v>88</v>
      </c>
      <c r="J2835" s="9">
        <v>0</v>
      </c>
      <c r="K2835" s="9"/>
      <c r="L2835" s="9">
        <v>0</v>
      </c>
      <c r="M2835" s="9"/>
      <c r="N2835" s="9">
        <f t="shared" si="180"/>
        <v>0</v>
      </c>
      <c r="O2835" s="15">
        <f t="shared" si="181"/>
        <v>0</v>
      </c>
      <c r="P2835" s="11">
        <v>3</v>
      </c>
      <c r="Q2835" s="11">
        <v>2</v>
      </c>
      <c r="R2835" s="11" t="s">
        <v>22</v>
      </c>
      <c r="S2835" s="12">
        <v>95</v>
      </c>
      <c r="T2835" s="30">
        <f t="shared" si="178"/>
        <v>300</v>
      </c>
      <c r="U2835" s="31">
        <v>47</v>
      </c>
      <c r="V2835" s="31">
        <v>70.7</v>
      </c>
      <c r="W2835" s="31">
        <v>65000</v>
      </c>
      <c r="X2835" s="32">
        <f t="shared" si="179"/>
        <v>-300</v>
      </c>
      <c r="Y2835" s="35" t="s">
        <v>7927</v>
      </c>
    </row>
    <row r="2836" spans="1:25" x14ac:dyDescent="0.3">
      <c r="A2836" s="1" t="s">
        <v>2460</v>
      </c>
      <c r="B2836" s="2" t="s">
        <v>2537</v>
      </c>
      <c r="C2836" s="3">
        <v>1990</v>
      </c>
      <c r="D2836" s="4">
        <v>390</v>
      </c>
      <c r="E2836" s="5">
        <v>118.4</v>
      </c>
      <c r="F2836" s="6">
        <v>36</v>
      </c>
      <c r="G2836" s="5">
        <v>107.2</v>
      </c>
      <c r="H2836" s="7">
        <v>32</v>
      </c>
      <c r="I2836" s="8">
        <v>30</v>
      </c>
      <c r="J2836" s="9"/>
      <c r="K2836" s="9"/>
      <c r="L2836" s="9"/>
      <c r="M2836" s="9"/>
      <c r="N2836" s="9">
        <f t="shared" si="180"/>
        <v>0</v>
      </c>
      <c r="O2836" s="15">
        <f t="shared" si="181"/>
        <v>0</v>
      </c>
      <c r="P2836" s="11">
        <v>4</v>
      </c>
      <c r="Q2836" s="11">
        <v>2</v>
      </c>
      <c r="R2836" s="11" t="s">
        <v>22</v>
      </c>
      <c r="S2836" s="12">
        <v>118</v>
      </c>
      <c r="T2836" s="30">
        <f t="shared" si="178"/>
        <v>300</v>
      </c>
      <c r="U2836" s="31">
        <v>47</v>
      </c>
      <c r="V2836" s="31">
        <v>70.7</v>
      </c>
      <c r="W2836" s="31">
        <v>73000</v>
      </c>
      <c r="X2836" s="32">
        <f t="shared" si="179"/>
        <v>-300</v>
      </c>
      <c r="Y2836" s="35" t="s">
        <v>7928</v>
      </c>
    </row>
    <row r="2837" spans="1:25" x14ac:dyDescent="0.3">
      <c r="A2837" s="1" t="s">
        <v>2460</v>
      </c>
      <c r="B2837" s="2" t="s">
        <v>2539</v>
      </c>
      <c r="C2837" s="3">
        <v>1989</v>
      </c>
      <c r="D2837" s="4">
        <v>610</v>
      </c>
      <c r="E2837" s="5">
        <v>79.599999999999994</v>
      </c>
      <c r="F2837" s="6">
        <v>24</v>
      </c>
      <c r="G2837" s="5">
        <v>60</v>
      </c>
      <c r="H2837" s="7">
        <v>18</v>
      </c>
      <c r="I2837" s="8">
        <v>90</v>
      </c>
      <c r="J2837" s="9">
        <v>70000</v>
      </c>
      <c r="K2837" s="9" t="s">
        <v>5094</v>
      </c>
      <c r="L2837" s="9">
        <v>0</v>
      </c>
      <c r="M2837" s="9"/>
      <c r="N2837" s="9">
        <f t="shared" si="180"/>
        <v>70000</v>
      </c>
      <c r="O2837" s="15">
        <f t="shared" si="181"/>
        <v>0</v>
      </c>
      <c r="P2837" s="11">
        <v>2</v>
      </c>
      <c r="Q2837" s="11">
        <v>1</v>
      </c>
      <c r="R2837" s="11" t="s">
        <v>22</v>
      </c>
      <c r="S2837" s="12">
        <v>79</v>
      </c>
      <c r="T2837" s="30">
        <f t="shared" si="178"/>
        <v>5.4054054054054053</v>
      </c>
      <c r="U2837" s="31">
        <v>48</v>
      </c>
      <c r="V2837" s="31">
        <v>70.7</v>
      </c>
      <c r="W2837" s="31">
        <v>74000</v>
      </c>
      <c r="X2837" s="32">
        <f t="shared" si="179"/>
        <v>4000</v>
      </c>
      <c r="Y2837" s="35" t="s">
        <v>7929</v>
      </c>
    </row>
    <row r="2838" spans="1:25" x14ac:dyDescent="0.3">
      <c r="A2838" s="1" t="s">
        <v>2460</v>
      </c>
      <c r="B2838" s="2" t="s">
        <v>2539</v>
      </c>
      <c r="C2838" s="3">
        <v>1989</v>
      </c>
      <c r="D2838" s="4">
        <v>610</v>
      </c>
      <c r="E2838" s="5">
        <v>91.2</v>
      </c>
      <c r="F2838" s="6">
        <v>28</v>
      </c>
      <c r="G2838" s="5">
        <v>74</v>
      </c>
      <c r="H2838" s="7">
        <v>22</v>
      </c>
      <c r="I2838" s="8">
        <v>90</v>
      </c>
      <c r="J2838" s="9">
        <v>77500</v>
      </c>
      <c r="K2838" s="9">
        <v>8</v>
      </c>
      <c r="L2838" s="9">
        <v>0</v>
      </c>
      <c r="M2838" s="9"/>
      <c r="N2838" s="9">
        <f t="shared" si="180"/>
        <v>77500</v>
      </c>
      <c r="O2838" s="15">
        <f t="shared" si="181"/>
        <v>0</v>
      </c>
      <c r="P2838" s="11">
        <v>3</v>
      </c>
      <c r="Q2838" s="11">
        <v>1</v>
      </c>
      <c r="R2838" s="11" t="s">
        <v>22</v>
      </c>
      <c r="S2838" s="12" t="s">
        <v>2540</v>
      </c>
      <c r="T2838" s="30">
        <f t="shared" si="178"/>
        <v>6.4009661835748801</v>
      </c>
      <c r="U2838" s="31">
        <v>48</v>
      </c>
      <c r="V2838" s="31">
        <v>70.7</v>
      </c>
      <c r="W2838" s="31">
        <v>82800</v>
      </c>
      <c r="X2838" s="32">
        <f t="shared" si="179"/>
        <v>5300</v>
      </c>
      <c r="Y2838" s="35" t="s">
        <v>7930</v>
      </c>
    </row>
    <row r="2839" spans="1:25" x14ac:dyDescent="0.3">
      <c r="A2839" s="1" t="s">
        <v>2460</v>
      </c>
      <c r="B2839" s="2" t="s">
        <v>2539</v>
      </c>
      <c r="C2839" s="3">
        <v>1989</v>
      </c>
      <c r="D2839" s="4">
        <v>610</v>
      </c>
      <c r="E2839" s="5">
        <v>105.2</v>
      </c>
      <c r="F2839" s="6">
        <v>32</v>
      </c>
      <c r="G2839" s="5">
        <v>84.8</v>
      </c>
      <c r="H2839" s="7">
        <v>26</v>
      </c>
      <c r="I2839" s="8">
        <v>268</v>
      </c>
      <c r="J2839" s="9">
        <v>80000</v>
      </c>
      <c r="K2839" s="9">
        <v>6</v>
      </c>
      <c r="L2839" s="9">
        <v>0</v>
      </c>
      <c r="M2839" s="9"/>
      <c r="N2839" s="9">
        <f t="shared" si="180"/>
        <v>80000</v>
      </c>
      <c r="O2839" s="15">
        <f t="shared" si="181"/>
        <v>0</v>
      </c>
      <c r="P2839" s="11">
        <v>3</v>
      </c>
      <c r="Q2839" s="11">
        <v>1</v>
      </c>
      <c r="R2839" s="11" t="s">
        <v>22</v>
      </c>
      <c r="S2839" s="12">
        <v>105</v>
      </c>
      <c r="T2839" s="30">
        <f t="shared" si="178"/>
        <v>300</v>
      </c>
      <c r="U2839" s="31">
        <v>48</v>
      </c>
      <c r="V2839" s="31">
        <v>70.7</v>
      </c>
      <c r="W2839" s="31">
        <v>0</v>
      </c>
      <c r="X2839" s="32">
        <f t="shared" si="179"/>
        <v>-300</v>
      </c>
      <c r="Y2839" s="35" t="s">
        <v>7931</v>
      </c>
    </row>
    <row r="2840" spans="1:25" x14ac:dyDescent="0.3">
      <c r="A2840" s="1" t="s">
        <v>2460</v>
      </c>
      <c r="B2840" s="2" t="s">
        <v>2541</v>
      </c>
      <c r="C2840" s="3">
        <v>2002</v>
      </c>
      <c r="D2840" s="4">
        <v>333</v>
      </c>
      <c r="E2840" s="5">
        <v>115.2</v>
      </c>
      <c r="F2840" s="6">
        <v>35</v>
      </c>
      <c r="G2840" s="5">
        <v>84.9</v>
      </c>
      <c r="H2840" s="7">
        <v>26</v>
      </c>
      <c r="I2840" s="8">
        <v>191</v>
      </c>
      <c r="J2840" s="9">
        <v>63000</v>
      </c>
      <c r="K2840" s="9" t="s">
        <v>5095</v>
      </c>
      <c r="L2840" s="9">
        <v>43000</v>
      </c>
      <c r="M2840" s="9">
        <v>4</v>
      </c>
      <c r="N2840" s="9">
        <f t="shared" si="180"/>
        <v>20000</v>
      </c>
      <c r="O2840" s="15">
        <f t="shared" si="181"/>
        <v>68.253968253968253</v>
      </c>
      <c r="P2840" s="11">
        <v>3</v>
      </c>
      <c r="Q2840" s="11">
        <v>2</v>
      </c>
      <c r="R2840" s="11" t="s">
        <v>22</v>
      </c>
      <c r="S2840" s="12">
        <v>115</v>
      </c>
      <c r="T2840" s="30">
        <f t="shared" si="178"/>
        <v>19.230769230769234</v>
      </c>
      <c r="U2840" s="31">
        <v>62</v>
      </c>
      <c r="V2840" s="31">
        <v>94.199999999999989</v>
      </c>
      <c r="W2840" s="31">
        <v>78000</v>
      </c>
      <c r="X2840" s="32">
        <f t="shared" si="179"/>
        <v>15000</v>
      </c>
      <c r="Y2840" s="35" t="s">
        <v>7932</v>
      </c>
    </row>
    <row r="2841" spans="1:25" x14ac:dyDescent="0.3">
      <c r="A2841" s="1" t="s">
        <v>2460</v>
      </c>
      <c r="B2841" s="2" t="s">
        <v>2541</v>
      </c>
      <c r="C2841" s="3">
        <v>2002</v>
      </c>
      <c r="D2841" s="4">
        <v>333</v>
      </c>
      <c r="E2841" s="5">
        <v>149.69999999999999</v>
      </c>
      <c r="F2841" s="6">
        <v>45</v>
      </c>
      <c r="G2841" s="5">
        <v>116.1</v>
      </c>
      <c r="H2841" s="7">
        <v>35</v>
      </c>
      <c r="I2841" s="8">
        <v>78</v>
      </c>
      <c r="J2841" s="9">
        <v>87000</v>
      </c>
      <c r="K2841" s="9" t="s">
        <v>5096</v>
      </c>
      <c r="L2841" s="9">
        <v>0</v>
      </c>
      <c r="M2841" s="9"/>
      <c r="N2841" s="9">
        <f t="shared" si="180"/>
        <v>87000</v>
      </c>
      <c r="O2841" s="15">
        <f t="shared" si="181"/>
        <v>0</v>
      </c>
      <c r="P2841" s="11">
        <v>4</v>
      </c>
      <c r="Q2841" s="11">
        <v>2</v>
      </c>
      <c r="R2841" s="11" t="s">
        <v>22</v>
      </c>
      <c r="S2841" s="12">
        <v>149</v>
      </c>
      <c r="T2841" s="30">
        <f t="shared" si="178"/>
        <v>-2.715466351829988</v>
      </c>
      <c r="U2841" s="31">
        <v>62</v>
      </c>
      <c r="V2841" s="31">
        <v>94.199999999999989</v>
      </c>
      <c r="W2841" s="31">
        <v>84700</v>
      </c>
      <c r="X2841" s="32">
        <f t="shared" si="179"/>
        <v>-300</v>
      </c>
      <c r="Y2841" s="35" t="s">
        <v>7933</v>
      </c>
    </row>
    <row r="2842" spans="1:25" x14ac:dyDescent="0.3">
      <c r="A2842" s="1" t="s">
        <v>2460</v>
      </c>
      <c r="B2842" s="2" t="s">
        <v>2541</v>
      </c>
      <c r="C2842" s="3">
        <v>2002</v>
      </c>
      <c r="D2842" s="4">
        <v>333</v>
      </c>
      <c r="E2842" s="5">
        <v>173.7</v>
      </c>
      <c r="F2842" s="6">
        <v>53</v>
      </c>
      <c r="G2842" s="5">
        <v>130.5</v>
      </c>
      <c r="H2842" s="7">
        <v>39</v>
      </c>
      <c r="I2842" s="8">
        <v>62</v>
      </c>
      <c r="J2842" s="9">
        <v>90000</v>
      </c>
      <c r="K2842" s="9">
        <v>6</v>
      </c>
      <c r="L2842" s="9">
        <v>0</v>
      </c>
      <c r="M2842" s="9"/>
      <c r="N2842" s="9">
        <f t="shared" si="180"/>
        <v>90000</v>
      </c>
      <c r="O2842" s="15">
        <f t="shared" si="181"/>
        <v>0</v>
      </c>
      <c r="P2842" s="11">
        <v>4</v>
      </c>
      <c r="Q2842" s="11">
        <v>2</v>
      </c>
      <c r="R2842" s="11" t="s">
        <v>22</v>
      </c>
      <c r="S2842" s="12">
        <v>173</v>
      </c>
      <c r="T2842" s="30">
        <f t="shared" si="178"/>
        <v>7.8812691914022519</v>
      </c>
      <c r="U2842" s="31">
        <v>62</v>
      </c>
      <c r="V2842" s="31">
        <v>94.199999999999989</v>
      </c>
      <c r="W2842" s="31">
        <v>97700</v>
      </c>
      <c r="X2842" s="32">
        <f t="shared" si="179"/>
        <v>7700</v>
      </c>
      <c r="Y2842" s="35" t="s">
        <v>7934</v>
      </c>
    </row>
    <row r="2843" spans="1:25" x14ac:dyDescent="0.3">
      <c r="A2843" s="1" t="s">
        <v>2460</v>
      </c>
      <c r="B2843" s="2" t="s">
        <v>2543</v>
      </c>
      <c r="C2843" s="3">
        <v>1997</v>
      </c>
      <c r="D2843" s="4">
        <v>294</v>
      </c>
      <c r="E2843" s="5">
        <v>75.7</v>
      </c>
      <c r="F2843" s="6">
        <v>23</v>
      </c>
      <c r="G2843" s="5">
        <v>59.7</v>
      </c>
      <c r="H2843" s="7">
        <v>18</v>
      </c>
      <c r="I2843" s="8">
        <v>45</v>
      </c>
      <c r="J2843" s="9">
        <v>60000</v>
      </c>
      <c r="K2843" s="9">
        <v>10</v>
      </c>
      <c r="L2843" s="9">
        <v>0</v>
      </c>
      <c r="M2843" s="9"/>
      <c r="N2843" s="9">
        <f t="shared" si="180"/>
        <v>60000</v>
      </c>
      <c r="O2843" s="15">
        <f t="shared" si="181"/>
        <v>0</v>
      </c>
      <c r="P2843" s="11">
        <v>3</v>
      </c>
      <c r="Q2843" s="11">
        <v>1</v>
      </c>
      <c r="R2843" s="11" t="s">
        <v>22</v>
      </c>
      <c r="S2843" s="12" t="s">
        <v>1040</v>
      </c>
      <c r="T2843" s="30">
        <f t="shared" si="178"/>
        <v>7.6923076923076925</v>
      </c>
      <c r="U2843" s="31">
        <v>58</v>
      </c>
      <c r="V2843" s="31">
        <v>85.5</v>
      </c>
      <c r="W2843" s="31">
        <v>65000</v>
      </c>
      <c r="X2843" s="32">
        <f t="shared" si="179"/>
        <v>5000</v>
      </c>
      <c r="Y2843" s="35" t="s">
        <v>7935</v>
      </c>
    </row>
    <row r="2844" spans="1:25" x14ac:dyDescent="0.3">
      <c r="A2844" s="1" t="s">
        <v>2460</v>
      </c>
      <c r="B2844" s="2" t="s">
        <v>2543</v>
      </c>
      <c r="C2844" s="3">
        <v>1997</v>
      </c>
      <c r="D2844" s="4">
        <v>294</v>
      </c>
      <c r="E2844" s="5">
        <v>107.5</v>
      </c>
      <c r="F2844" s="6">
        <v>33</v>
      </c>
      <c r="G2844" s="5">
        <v>84.8</v>
      </c>
      <c r="H2844" s="7">
        <v>26</v>
      </c>
      <c r="I2844" s="8">
        <v>204</v>
      </c>
      <c r="J2844" s="9">
        <v>68000</v>
      </c>
      <c r="K2844" s="9">
        <v>6</v>
      </c>
      <c r="L2844" s="9">
        <v>0</v>
      </c>
      <c r="M2844" s="9"/>
      <c r="N2844" s="9">
        <f t="shared" si="180"/>
        <v>68000</v>
      </c>
      <c r="O2844" s="15">
        <f t="shared" si="181"/>
        <v>0</v>
      </c>
      <c r="P2844" s="11">
        <v>3</v>
      </c>
      <c r="Q2844" s="11">
        <v>2</v>
      </c>
      <c r="R2844" s="11" t="s">
        <v>22</v>
      </c>
      <c r="S2844" s="12">
        <v>107</v>
      </c>
      <c r="T2844" s="30">
        <f t="shared" si="178"/>
        <v>10.526315789473683</v>
      </c>
      <c r="U2844" s="31">
        <v>58</v>
      </c>
      <c r="V2844" s="31">
        <v>85.5</v>
      </c>
      <c r="W2844" s="31">
        <v>76000</v>
      </c>
      <c r="X2844" s="32">
        <f t="shared" si="179"/>
        <v>8000</v>
      </c>
      <c r="Y2844" s="35" t="s">
        <v>7936</v>
      </c>
    </row>
    <row r="2845" spans="1:25" x14ac:dyDescent="0.3">
      <c r="A2845" s="1" t="s">
        <v>2460</v>
      </c>
      <c r="B2845" s="2" t="s">
        <v>2544</v>
      </c>
      <c r="C2845" s="3">
        <v>1995</v>
      </c>
      <c r="D2845" s="4">
        <v>488</v>
      </c>
      <c r="E2845" s="5">
        <v>102</v>
      </c>
      <c r="F2845" s="6">
        <v>31</v>
      </c>
      <c r="G2845" s="5">
        <v>84.9</v>
      </c>
      <c r="H2845" s="7">
        <v>26</v>
      </c>
      <c r="I2845" s="8">
        <v>413</v>
      </c>
      <c r="J2845" s="9">
        <v>53000</v>
      </c>
      <c r="K2845" s="9" t="s">
        <v>31</v>
      </c>
      <c r="L2845" s="9">
        <v>35000</v>
      </c>
      <c r="M2845" s="9" t="s">
        <v>5095</v>
      </c>
      <c r="N2845" s="9">
        <f t="shared" si="180"/>
        <v>18000</v>
      </c>
      <c r="O2845" s="15">
        <f t="shared" si="181"/>
        <v>66.037735849056602</v>
      </c>
      <c r="P2845" s="11">
        <v>3</v>
      </c>
      <c r="Q2845" s="11">
        <v>2</v>
      </c>
      <c r="R2845" s="11" t="s">
        <v>22</v>
      </c>
      <c r="S2845" s="12" t="s">
        <v>1295</v>
      </c>
      <c r="T2845" s="30">
        <f t="shared" si="178"/>
        <v>18.461538461538463</v>
      </c>
      <c r="U2845" s="31">
        <v>64</v>
      </c>
      <c r="V2845" s="31">
        <v>94.199999999999989</v>
      </c>
      <c r="W2845" s="31">
        <v>65000</v>
      </c>
      <c r="X2845" s="32">
        <f t="shared" si="179"/>
        <v>12000</v>
      </c>
      <c r="Y2845" s="35" t="s">
        <v>7937</v>
      </c>
    </row>
    <row r="2846" spans="1:25" x14ac:dyDescent="0.3">
      <c r="A2846" s="1" t="s">
        <v>2460</v>
      </c>
      <c r="B2846" s="2" t="s">
        <v>2545</v>
      </c>
      <c r="C2846" s="3">
        <v>2020</v>
      </c>
      <c r="D2846" s="4">
        <v>296</v>
      </c>
      <c r="E2846" s="5">
        <v>78.099999999999994</v>
      </c>
      <c r="F2846" s="6">
        <v>24</v>
      </c>
      <c r="G2846" s="5">
        <v>56.9</v>
      </c>
      <c r="H2846" s="7">
        <v>17</v>
      </c>
      <c r="I2846" s="8">
        <v>48</v>
      </c>
      <c r="J2846" s="9">
        <v>0</v>
      </c>
      <c r="K2846" s="9"/>
      <c r="L2846" s="9">
        <v>0</v>
      </c>
      <c r="M2846" s="9"/>
      <c r="N2846" s="9">
        <f t="shared" si="180"/>
        <v>0</v>
      </c>
      <c r="O2846" s="15">
        <f t="shared" si="181"/>
        <v>0</v>
      </c>
      <c r="P2846" s="11">
        <v>2</v>
      </c>
      <c r="Q2846" s="11">
        <v>2</v>
      </c>
      <c r="R2846" s="11" t="s">
        <v>22</v>
      </c>
      <c r="S2846" s="12" t="s">
        <v>2546</v>
      </c>
      <c r="T2846" s="30">
        <f t="shared" si="178"/>
        <v>300</v>
      </c>
      <c r="U2846" s="31">
        <v>54</v>
      </c>
      <c r="V2846" s="31">
        <v>94.199999999999989</v>
      </c>
      <c r="W2846" s="31">
        <v>0</v>
      </c>
      <c r="X2846" s="32">
        <f t="shared" si="179"/>
        <v>-300</v>
      </c>
      <c r="Y2846" s="35" t="s">
        <v>7938</v>
      </c>
    </row>
    <row r="2847" spans="1:25" x14ac:dyDescent="0.3">
      <c r="A2847" s="1" t="s">
        <v>2460</v>
      </c>
      <c r="B2847" s="2" t="s">
        <v>2545</v>
      </c>
      <c r="C2847" s="3">
        <v>2020</v>
      </c>
      <c r="D2847" s="4">
        <v>296</v>
      </c>
      <c r="E2847" s="5">
        <v>82</v>
      </c>
      <c r="F2847" s="6">
        <v>25</v>
      </c>
      <c r="G2847" s="5">
        <v>59.8</v>
      </c>
      <c r="H2847" s="7">
        <v>18</v>
      </c>
      <c r="I2847" s="8">
        <v>218</v>
      </c>
      <c r="J2847" s="9">
        <v>69500</v>
      </c>
      <c r="K2847" s="9">
        <v>4</v>
      </c>
      <c r="L2847" s="9">
        <v>42000</v>
      </c>
      <c r="M2847" s="9" t="s">
        <v>5097</v>
      </c>
      <c r="N2847" s="9">
        <f t="shared" si="180"/>
        <v>27500</v>
      </c>
      <c r="O2847" s="15">
        <f t="shared" si="181"/>
        <v>60.431654676258994</v>
      </c>
      <c r="P2847" s="11">
        <v>3</v>
      </c>
      <c r="Q2847" s="11">
        <v>2</v>
      </c>
      <c r="R2847" s="11" t="s">
        <v>22</v>
      </c>
      <c r="S2847" s="12">
        <v>81</v>
      </c>
      <c r="T2847" s="30">
        <f t="shared" si="178"/>
        <v>21.022727272727273</v>
      </c>
      <c r="U2847" s="31">
        <v>54</v>
      </c>
      <c r="V2847" s="31">
        <v>94.199999999999989</v>
      </c>
      <c r="W2847" s="31">
        <v>88000</v>
      </c>
      <c r="X2847" s="32">
        <f t="shared" si="179"/>
        <v>18500</v>
      </c>
      <c r="Y2847" s="35" t="s">
        <v>7939</v>
      </c>
    </row>
    <row r="2848" spans="1:25" x14ac:dyDescent="0.3">
      <c r="A2848" s="1" t="s">
        <v>2460</v>
      </c>
      <c r="B2848" s="2" t="s">
        <v>2549</v>
      </c>
      <c r="C2848" s="3">
        <v>2017</v>
      </c>
      <c r="D2848" s="4">
        <v>552</v>
      </c>
      <c r="E2848" s="5">
        <v>82.7</v>
      </c>
      <c r="F2848" s="6">
        <v>25</v>
      </c>
      <c r="G2848" s="5">
        <v>59.9</v>
      </c>
      <c r="H2848" s="7">
        <v>18</v>
      </c>
      <c r="I2848" s="8">
        <v>71</v>
      </c>
      <c r="J2848" s="9">
        <v>98000</v>
      </c>
      <c r="K2848" s="9">
        <v>17</v>
      </c>
      <c r="L2848" s="9">
        <v>0</v>
      </c>
      <c r="M2848" s="9"/>
      <c r="N2848" s="9">
        <f t="shared" si="180"/>
        <v>98000</v>
      </c>
      <c r="O2848" s="15">
        <f t="shared" si="181"/>
        <v>0</v>
      </c>
      <c r="P2848" s="11">
        <v>3</v>
      </c>
      <c r="Q2848" s="11">
        <v>2</v>
      </c>
      <c r="R2848" s="11" t="s">
        <v>22</v>
      </c>
      <c r="S2848" s="12" t="s">
        <v>237</v>
      </c>
      <c r="T2848" s="30">
        <f t="shared" si="178"/>
        <v>0.3051881993896236</v>
      </c>
      <c r="U2848" s="31">
        <v>47</v>
      </c>
      <c r="V2848" s="31">
        <v>70.7</v>
      </c>
      <c r="W2848" s="31">
        <v>98300</v>
      </c>
      <c r="X2848" s="32">
        <f t="shared" si="179"/>
        <v>300</v>
      </c>
      <c r="Y2848" s="35" t="s">
        <v>7940</v>
      </c>
    </row>
    <row r="2849" spans="1:25" x14ac:dyDescent="0.3">
      <c r="A2849" s="1" t="s">
        <v>2460</v>
      </c>
      <c r="B2849" s="2" t="s">
        <v>2549</v>
      </c>
      <c r="C2849" s="3">
        <v>2017</v>
      </c>
      <c r="D2849" s="4">
        <v>552</v>
      </c>
      <c r="E2849" s="5">
        <v>108.8</v>
      </c>
      <c r="F2849" s="6">
        <v>33</v>
      </c>
      <c r="G2849" s="5">
        <v>85</v>
      </c>
      <c r="H2849" s="7">
        <v>26</v>
      </c>
      <c r="I2849" s="8">
        <v>117</v>
      </c>
      <c r="J2849" s="9">
        <v>118500</v>
      </c>
      <c r="K2849" s="9" t="s">
        <v>5096</v>
      </c>
      <c r="L2849" s="9">
        <v>0</v>
      </c>
      <c r="M2849" s="9"/>
      <c r="N2849" s="9">
        <f t="shared" si="180"/>
        <v>118500</v>
      </c>
      <c r="O2849" s="15">
        <f t="shared" si="181"/>
        <v>0</v>
      </c>
      <c r="P2849" s="11">
        <v>3</v>
      </c>
      <c r="Q2849" s="11">
        <v>2</v>
      </c>
      <c r="R2849" s="11" t="s">
        <v>22</v>
      </c>
      <c r="S2849" s="12" t="s">
        <v>941</v>
      </c>
      <c r="T2849" s="30">
        <f t="shared" si="178"/>
        <v>9.8859315589353614</v>
      </c>
      <c r="U2849" s="31">
        <v>47</v>
      </c>
      <c r="V2849" s="31">
        <v>70.7</v>
      </c>
      <c r="W2849" s="31">
        <v>131500</v>
      </c>
      <c r="X2849" s="32">
        <f t="shared" si="179"/>
        <v>13000</v>
      </c>
      <c r="Y2849" s="35" t="s">
        <v>7941</v>
      </c>
    </row>
    <row r="2850" spans="1:25" x14ac:dyDescent="0.3">
      <c r="A2850" s="1" t="s">
        <v>2460</v>
      </c>
      <c r="B2850" s="2" t="s">
        <v>2549</v>
      </c>
      <c r="C2850" s="3">
        <v>2017</v>
      </c>
      <c r="D2850" s="4">
        <v>552</v>
      </c>
      <c r="E2850" s="5">
        <v>142.9</v>
      </c>
      <c r="F2850" s="6">
        <v>43</v>
      </c>
      <c r="G2850" s="5">
        <v>114.9</v>
      </c>
      <c r="H2850" s="7">
        <v>35</v>
      </c>
      <c r="I2850" s="8">
        <v>34</v>
      </c>
      <c r="J2850" s="9">
        <v>0</v>
      </c>
      <c r="K2850" s="9"/>
      <c r="L2850" s="9">
        <v>82000</v>
      </c>
      <c r="M2850" s="9">
        <v>1</v>
      </c>
      <c r="N2850" s="9">
        <f t="shared" si="180"/>
        <v>-82000</v>
      </c>
      <c r="O2850" s="15">
        <f t="shared" si="181"/>
        <v>0</v>
      </c>
      <c r="P2850" s="11">
        <v>4</v>
      </c>
      <c r="Q2850" s="11">
        <v>2</v>
      </c>
      <c r="R2850" s="11" t="s">
        <v>22</v>
      </c>
      <c r="S2850" s="12" t="s">
        <v>1973</v>
      </c>
      <c r="T2850" s="30">
        <f t="shared" si="178"/>
        <v>300</v>
      </c>
      <c r="U2850" s="31">
        <v>47</v>
      </c>
      <c r="V2850" s="31">
        <v>70.7</v>
      </c>
      <c r="W2850" s="31">
        <v>138000</v>
      </c>
      <c r="X2850" s="32">
        <f t="shared" si="179"/>
        <v>-300</v>
      </c>
      <c r="Y2850" s="35" t="s">
        <v>7942</v>
      </c>
    </row>
    <row r="2851" spans="1:25" x14ac:dyDescent="0.3">
      <c r="A2851" s="1" t="s">
        <v>2460</v>
      </c>
      <c r="B2851" s="2" t="s">
        <v>2551</v>
      </c>
      <c r="C2851" s="3">
        <v>2022</v>
      </c>
      <c r="D2851" s="4">
        <v>623</v>
      </c>
      <c r="E2851" s="5">
        <v>79.8</v>
      </c>
      <c r="F2851" s="6">
        <v>24</v>
      </c>
      <c r="G2851" s="5">
        <v>59.8</v>
      </c>
      <c r="H2851" s="7">
        <v>18</v>
      </c>
      <c r="I2851" s="8">
        <v>246</v>
      </c>
      <c r="J2851" s="9">
        <v>95000</v>
      </c>
      <c r="K2851" s="9">
        <v>5</v>
      </c>
      <c r="L2851" s="9">
        <v>50000</v>
      </c>
      <c r="M2851" s="9" t="s">
        <v>31</v>
      </c>
      <c r="N2851" s="9">
        <f t="shared" si="180"/>
        <v>45000</v>
      </c>
      <c r="O2851" s="15">
        <f t="shared" si="181"/>
        <v>52.631578947368418</v>
      </c>
      <c r="P2851" s="11">
        <v>3</v>
      </c>
      <c r="Q2851" s="11">
        <v>2</v>
      </c>
      <c r="R2851" s="11" t="s">
        <v>22</v>
      </c>
      <c r="S2851" s="12" t="s">
        <v>292</v>
      </c>
      <c r="T2851" s="30">
        <f t="shared" si="178"/>
        <v>300</v>
      </c>
      <c r="U2851" s="31">
        <v>61</v>
      </c>
      <c r="V2851" s="31">
        <v>52.6</v>
      </c>
      <c r="W2851" s="31">
        <v>0</v>
      </c>
      <c r="X2851" s="32">
        <f t="shared" si="179"/>
        <v>-300</v>
      </c>
      <c r="Y2851" s="35" t="s">
        <v>7943</v>
      </c>
    </row>
    <row r="2852" spans="1:25" x14ac:dyDescent="0.3">
      <c r="A2852" s="1" t="s">
        <v>2460</v>
      </c>
      <c r="B2852" s="2" t="s">
        <v>2551</v>
      </c>
      <c r="C2852" s="3">
        <v>2022</v>
      </c>
      <c r="D2852" s="4">
        <v>623</v>
      </c>
      <c r="E2852" s="5">
        <v>96.2</v>
      </c>
      <c r="F2852" s="6">
        <v>29</v>
      </c>
      <c r="G2852" s="5">
        <v>72.8</v>
      </c>
      <c r="H2852" s="7">
        <v>22</v>
      </c>
      <c r="I2852" s="8">
        <v>160</v>
      </c>
      <c r="J2852" s="9">
        <v>100000</v>
      </c>
      <c r="K2852" s="9" t="s">
        <v>5095</v>
      </c>
      <c r="L2852" s="9">
        <v>67000</v>
      </c>
      <c r="M2852" s="9" t="s">
        <v>5096</v>
      </c>
      <c r="N2852" s="9">
        <f t="shared" si="180"/>
        <v>33000</v>
      </c>
      <c r="O2852" s="15">
        <f t="shared" si="181"/>
        <v>67</v>
      </c>
      <c r="P2852" s="11">
        <v>3</v>
      </c>
      <c r="Q2852" s="11">
        <v>2</v>
      </c>
      <c r="R2852" s="11" t="s">
        <v>22</v>
      </c>
      <c r="S2852" s="12" t="s">
        <v>1042</v>
      </c>
      <c r="T2852" s="30">
        <f t="shared" si="178"/>
        <v>-42.857142857142854</v>
      </c>
      <c r="U2852" s="31">
        <v>61</v>
      </c>
      <c r="V2852" s="31">
        <v>52.6</v>
      </c>
      <c r="W2852" s="31">
        <v>70000</v>
      </c>
      <c r="X2852" s="32">
        <f t="shared" si="179"/>
        <v>-300</v>
      </c>
      <c r="Y2852" s="35" t="s">
        <v>7944</v>
      </c>
    </row>
    <row r="2853" spans="1:25" x14ac:dyDescent="0.3">
      <c r="A2853" s="1" t="s">
        <v>2460</v>
      </c>
      <c r="B2853" s="2" t="s">
        <v>2551</v>
      </c>
      <c r="C2853" s="3">
        <v>2022</v>
      </c>
      <c r="D2853" s="4">
        <v>623</v>
      </c>
      <c r="E2853" s="5">
        <v>104.9</v>
      </c>
      <c r="F2853" s="6">
        <v>32</v>
      </c>
      <c r="G2853" s="5">
        <v>84.5</v>
      </c>
      <c r="H2853" s="7">
        <v>26</v>
      </c>
      <c r="I2853" s="8">
        <v>104</v>
      </c>
      <c r="J2853" s="9">
        <v>118000</v>
      </c>
      <c r="K2853" s="9">
        <v>9</v>
      </c>
      <c r="L2853" s="9">
        <v>63000</v>
      </c>
      <c r="M2853" s="9">
        <v>1</v>
      </c>
      <c r="N2853" s="9">
        <f t="shared" si="180"/>
        <v>55000</v>
      </c>
      <c r="O2853" s="15">
        <f t="shared" si="181"/>
        <v>53.389830508474581</v>
      </c>
      <c r="P2853" s="11">
        <v>3</v>
      </c>
      <c r="Q2853" s="11">
        <v>2</v>
      </c>
      <c r="R2853" s="11" t="s">
        <v>22</v>
      </c>
      <c r="S2853" s="12">
        <v>104</v>
      </c>
      <c r="T2853" s="30">
        <f t="shared" si="178"/>
        <v>-45.832045974170427</v>
      </c>
      <c r="U2853" s="31">
        <v>61</v>
      </c>
      <c r="V2853" s="31">
        <v>52.6</v>
      </c>
      <c r="W2853" s="31">
        <v>80915</v>
      </c>
      <c r="X2853" s="32">
        <f t="shared" si="179"/>
        <v>-300</v>
      </c>
      <c r="Y2853" s="35" t="s">
        <v>7945</v>
      </c>
    </row>
    <row r="2854" spans="1:25" x14ac:dyDescent="0.3">
      <c r="A2854" s="1" t="s">
        <v>2460</v>
      </c>
      <c r="B2854" s="2" t="s">
        <v>2553</v>
      </c>
      <c r="C2854" s="3">
        <v>1987</v>
      </c>
      <c r="D2854" s="4">
        <v>299</v>
      </c>
      <c r="E2854" s="5">
        <v>72.099999999999994</v>
      </c>
      <c r="F2854" s="6">
        <v>22</v>
      </c>
      <c r="G2854" s="5">
        <v>54.5</v>
      </c>
      <c r="H2854" s="7">
        <v>16</v>
      </c>
      <c r="I2854" s="8">
        <v>91</v>
      </c>
      <c r="J2854" s="9">
        <v>46000</v>
      </c>
      <c r="K2854" s="9">
        <v>10</v>
      </c>
      <c r="L2854" s="9">
        <v>0</v>
      </c>
      <c r="M2854" s="9"/>
      <c r="N2854" s="9">
        <f t="shared" si="180"/>
        <v>46000</v>
      </c>
      <c r="O2854" s="15">
        <f t="shared" si="181"/>
        <v>0</v>
      </c>
      <c r="P2854" s="11">
        <v>2</v>
      </c>
      <c r="Q2854" s="11">
        <v>1</v>
      </c>
      <c r="R2854" s="11" t="s">
        <v>20</v>
      </c>
      <c r="S2854" s="12">
        <v>72</v>
      </c>
      <c r="T2854" s="30">
        <f t="shared" si="178"/>
        <v>16.363636363636363</v>
      </c>
      <c r="U2854" s="31">
        <v>49</v>
      </c>
      <c r="V2854" s="31">
        <v>71.099999999999994</v>
      </c>
      <c r="W2854" s="31">
        <v>55000</v>
      </c>
      <c r="X2854" s="32">
        <f t="shared" si="179"/>
        <v>9000</v>
      </c>
      <c r="Y2854" s="35" t="s">
        <v>7946</v>
      </c>
    </row>
    <row r="2855" spans="1:25" x14ac:dyDescent="0.3">
      <c r="A2855" s="1" t="s">
        <v>2460</v>
      </c>
      <c r="B2855" s="2" t="s">
        <v>2553</v>
      </c>
      <c r="C2855" s="3">
        <v>1987</v>
      </c>
      <c r="D2855" s="4">
        <v>299</v>
      </c>
      <c r="E2855" s="5">
        <v>86.4</v>
      </c>
      <c r="F2855" s="6">
        <v>26</v>
      </c>
      <c r="G2855" s="5">
        <v>64.3</v>
      </c>
      <c r="H2855" s="7">
        <v>19</v>
      </c>
      <c r="I2855" s="8">
        <v>130</v>
      </c>
      <c r="J2855" s="9">
        <v>50000</v>
      </c>
      <c r="K2855" s="9" t="s">
        <v>5095</v>
      </c>
      <c r="L2855" s="9">
        <v>38000</v>
      </c>
      <c r="M2855" s="9">
        <v>4</v>
      </c>
      <c r="N2855" s="9">
        <f t="shared" si="180"/>
        <v>12000</v>
      </c>
      <c r="O2855" s="15">
        <f t="shared" si="181"/>
        <v>76</v>
      </c>
      <c r="P2855" s="11">
        <v>3</v>
      </c>
      <c r="Q2855" s="11">
        <v>1</v>
      </c>
      <c r="R2855" s="11" t="s">
        <v>20</v>
      </c>
      <c r="S2855" s="12">
        <v>86</v>
      </c>
      <c r="T2855" s="30">
        <f t="shared" si="178"/>
        <v>16.387959866220736</v>
      </c>
      <c r="U2855" s="31">
        <v>49</v>
      </c>
      <c r="V2855" s="31">
        <v>71.099999999999994</v>
      </c>
      <c r="W2855" s="31">
        <v>59800</v>
      </c>
      <c r="X2855" s="32">
        <f t="shared" si="179"/>
        <v>9800</v>
      </c>
      <c r="Y2855" s="35" t="s">
        <v>7947</v>
      </c>
    </row>
    <row r="2856" spans="1:25" x14ac:dyDescent="0.3">
      <c r="A2856" s="1" t="s">
        <v>2460</v>
      </c>
      <c r="B2856" s="2" t="s">
        <v>2553</v>
      </c>
      <c r="C2856" s="3">
        <v>1987</v>
      </c>
      <c r="D2856" s="4">
        <v>299</v>
      </c>
      <c r="E2856" s="5">
        <v>102.8</v>
      </c>
      <c r="F2856" s="6">
        <v>31</v>
      </c>
      <c r="G2856" s="5">
        <v>84.6</v>
      </c>
      <c r="H2856" s="7">
        <v>26</v>
      </c>
      <c r="I2856" s="8">
        <v>78</v>
      </c>
      <c r="J2856" s="9">
        <v>57000</v>
      </c>
      <c r="K2856" s="9">
        <v>7</v>
      </c>
      <c r="L2856" s="9">
        <v>0</v>
      </c>
      <c r="M2856" s="9"/>
      <c r="N2856" s="9">
        <f t="shared" si="180"/>
        <v>57000</v>
      </c>
      <c r="O2856" s="15">
        <f t="shared" si="181"/>
        <v>0</v>
      </c>
      <c r="P2856" s="11">
        <v>3</v>
      </c>
      <c r="Q2856" s="11">
        <v>1</v>
      </c>
      <c r="R2856" s="11" t="s">
        <v>22</v>
      </c>
      <c r="S2856" s="12">
        <v>102</v>
      </c>
      <c r="T2856" s="30">
        <f t="shared" si="178"/>
        <v>17.391304347826086</v>
      </c>
      <c r="U2856" s="31">
        <v>49</v>
      </c>
      <c r="V2856" s="31">
        <v>71.099999999999994</v>
      </c>
      <c r="W2856" s="31">
        <v>69000</v>
      </c>
      <c r="X2856" s="32">
        <f t="shared" si="179"/>
        <v>12000</v>
      </c>
      <c r="Y2856" s="35" t="s">
        <v>7948</v>
      </c>
    </row>
    <row r="2857" spans="1:25" x14ac:dyDescent="0.3">
      <c r="A2857" s="1" t="s">
        <v>2460</v>
      </c>
      <c r="B2857" s="2" t="s">
        <v>2555</v>
      </c>
      <c r="C2857" s="3">
        <v>1997</v>
      </c>
      <c r="D2857" s="4">
        <v>1329</v>
      </c>
      <c r="E2857" s="5">
        <v>78.3</v>
      </c>
      <c r="F2857" s="6">
        <v>24</v>
      </c>
      <c r="G2857" s="5">
        <v>58.6</v>
      </c>
      <c r="H2857" s="7">
        <v>18</v>
      </c>
      <c r="I2857" s="8">
        <v>165</v>
      </c>
      <c r="J2857" s="9">
        <v>60000</v>
      </c>
      <c r="K2857" s="9">
        <v>4</v>
      </c>
      <c r="L2857" s="9">
        <v>0</v>
      </c>
      <c r="M2857" s="9"/>
      <c r="N2857" s="9">
        <f t="shared" si="180"/>
        <v>60000</v>
      </c>
      <c r="O2857" s="15">
        <f t="shared" si="181"/>
        <v>0</v>
      </c>
      <c r="P2857" s="11">
        <v>2</v>
      </c>
      <c r="Q2857" s="11">
        <v>1</v>
      </c>
      <c r="R2857" s="11" t="s">
        <v>20</v>
      </c>
      <c r="S2857" s="12">
        <v>78</v>
      </c>
      <c r="T2857" s="30">
        <f t="shared" si="178"/>
        <v>13.043478260869565</v>
      </c>
      <c r="U2857" s="31">
        <v>56</v>
      </c>
      <c r="V2857" s="31">
        <v>71.099999999999994</v>
      </c>
      <c r="W2857" s="31">
        <v>69000</v>
      </c>
      <c r="X2857" s="32">
        <f t="shared" si="179"/>
        <v>9000</v>
      </c>
      <c r="Y2857" s="35" t="s">
        <v>7949</v>
      </c>
    </row>
    <row r="2858" spans="1:25" x14ac:dyDescent="0.3">
      <c r="A2858" s="1" t="s">
        <v>2460</v>
      </c>
      <c r="B2858" s="2" t="s">
        <v>2555</v>
      </c>
      <c r="C2858" s="3">
        <v>1997</v>
      </c>
      <c r="D2858" s="4">
        <v>1329</v>
      </c>
      <c r="E2858" s="5">
        <v>102.5</v>
      </c>
      <c r="F2858" s="6">
        <v>31</v>
      </c>
      <c r="G2858" s="5">
        <v>84.8</v>
      </c>
      <c r="H2858" s="7">
        <v>26</v>
      </c>
      <c r="I2858" s="8">
        <v>384</v>
      </c>
      <c r="J2858" s="9">
        <v>70000</v>
      </c>
      <c r="K2858" s="9" t="s">
        <v>5094</v>
      </c>
      <c r="L2858" s="9">
        <v>50000</v>
      </c>
      <c r="M2858" s="9">
        <v>7</v>
      </c>
      <c r="N2858" s="9">
        <f t="shared" si="180"/>
        <v>20000</v>
      </c>
      <c r="O2858" s="15">
        <f t="shared" si="181"/>
        <v>71.428571428571431</v>
      </c>
      <c r="P2858" s="11">
        <v>3</v>
      </c>
      <c r="Q2858" s="11">
        <v>2</v>
      </c>
      <c r="R2858" s="11" t="s">
        <v>22</v>
      </c>
      <c r="S2858" s="12" t="s">
        <v>2557</v>
      </c>
      <c r="T2858" s="30">
        <f t="shared" si="178"/>
        <v>19.816723940435281</v>
      </c>
      <c r="U2858" s="31">
        <v>56</v>
      </c>
      <c r="V2858" s="31">
        <v>71.099999999999994</v>
      </c>
      <c r="W2858" s="31">
        <v>87300</v>
      </c>
      <c r="X2858" s="32">
        <f t="shared" si="179"/>
        <v>17300</v>
      </c>
      <c r="Y2858" s="35" t="s">
        <v>7950</v>
      </c>
    </row>
    <row r="2859" spans="1:25" x14ac:dyDescent="0.3">
      <c r="A2859" s="1" t="s">
        <v>2460</v>
      </c>
      <c r="B2859" s="2" t="s">
        <v>2555</v>
      </c>
      <c r="C2859" s="3">
        <v>1997</v>
      </c>
      <c r="D2859" s="4">
        <v>1329</v>
      </c>
      <c r="E2859" s="5">
        <v>134.9</v>
      </c>
      <c r="F2859" s="6">
        <v>41</v>
      </c>
      <c r="G2859" s="5">
        <v>115</v>
      </c>
      <c r="H2859" s="7">
        <v>35</v>
      </c>
      <c r="I2859" s="8">
        <v>270</v>
      </c>
      <c r="J2859" s="9">
        <v>80000</v>
      </c>
      <c r="K2859" s="9">
        <v>5</v>
      </c>
      <c r="L2859" s="9">
        <v>0</v>
      </c>
      <c r="M2859" s="9"/>
      <c r="N2859" s="9">
        <f t="shared" si="180"/>
        <v>80000</v>
      </c>
      <c r="O2859" s="15">
        <f t="shared" si="181"/>
        <v>0</v>
      </c>
      <c r="P2859" s="11">
        <v>4</v>
      </c>
      <c r="Q2859" s="11">
        <v>2</v>
      </c>
      <c r="R2859" s="11" t="s">
        <v>22</v>
      </c>
      <c r="S2859" s="12">
        <v>134</v>
      </c>
      <c r="T2859" s="30">
        <f t="shared" si="178"/>
        <v>23.444976076555022</v>
      </c>
      <c r="U2859" s="31">
        <v>56</v>
      </c>
      <c r="V2859" s="31">
        <v>71.099999999999994</v>
      </c>
      <c r="W2859" s="31">
        <v>104500</v>
      </c>
      <c r="X2859" s="32">
        <f t="shared" si="179"/>
        <v>24500</v>
      </c>
      <c r="Y2859" s="35" t="s">
        <v>7951</v>
      </c>
    </row>
    <row r="2860" spans="1:25" x14ac:dyDescent="0.3">
      <c r="A2860" s="1" t="s">
        <v>2460</v>
      </c>
      <c r="B2860" s="2" t="s">
        <v>2555</v>
      </c>
      <c r="C2860" s="3">
        <v>1997</v>
      </c>
      <c r="D2860" s="4">
        <v>1329</v>
      </c>
      <c r="E2860" s="5">
        <v>165</v>
      </c>
      <c r="F2860" s="6">
        <v>50</v>
      </c>
      <c r="G2860" s="5">
        <v>143</v>
      </c>
      <c r="H2860" s="7">
        <v>43</v>
      </c>
      <c r="I2860" s="8">
        <v>270</v>
      </c>
      <c r="J2860" s="9">
        <v>87000</v>
      </c>
      <c r="K2860" s="9">
        <v>4</v>
      </c>
      <c r="L2860" s="9">
        <v>0</v>
      </c>
      <c r="M2860" s="9"/>
      <c r="N2860" s="9">
        <f t="shared" si="180"/>
        <v>87000</v>
      </c>
      <c r="O2860" s="15">
        <f t="shared" si="181"/>
        <v>0</v>
      </c>
      <c r="P2860" s="11">
        <v>4</v>
      </c>
      <c r="Q2860" s="11">
        <v>2</v>
      </c>
      <c r="R2860" s="11" t="s">
        <v>22</v>
      </c>
      <c r="S2860" s="12">
        <v>164</v>
      </c>
      <c r="T2860" s="30">
        <f t="shared" si="178"/>
        <v>17.924528301886792</v>
      </c>
      <c r="U2860" s="31">
        <v>56</v>
      </c>
      <c r="V2860" s="31">
        <v>71.099999999999994</v>
      </c>
      <c r="W2860" s="31">
        <v>106000</v>
      </c>
      <c r="X2860" s="32">
        <f t="shared" si="179"/>
        <v>19000</v>
      </c>
      <c r="Y2860" s="35" t="s">
        <v>7952</v>
      </c>
    </row>
    <row r="2861" spans="1:25" x14ac:dyDescent="0.3">
      <c r="A2861" s="1" t="s">
        <v>2460</v>
      </c>
      <c r="B2861" s="2" t="s">
        <v>2558</v>
      </c>
      <c r="C2861" s="3">
        <v>1985</v>
      </c>
      <c r="D2861" s="4">
        <v>300</v>
      </c>
      <c r="E2861" s="5">
        <v>87.7</v>
      </c>
      <c r="F2861" s="6">
        <v>27</v>
      </c>
      <c r="G2861" s="5">
        <v>65.400000000000006</v>
      </c>
      <c r="H2861" s="7">
        <v>20</v>
      </c>
      <c r="I2861" s="8">
        <v>48</v>
      </c>
      <c r="J2861" s="9">
        <v>52000</v>
      </c>
      <c r="K2861" s="9">
        <v>5</v>
      </c>
      <c r="L2861" s="9">
        <v>0</v>
      </c>
      <c r="M2861" s="9"/>
      <c r="N2861" s="9">
        <f t="shared" si="180"/>
        <v>52000</v>
      </c>
      <c r="O2861" s="15">
        <f t="shared" si="181"/>
        <v>0</v>
      </c>
      <c r="P2861" s="11">
        <v>2</v>
      </c>
      <c r="Q2861" s="11">
        <v>1</v>
      </c>
      <c r="R2861" s="11" t="s">
        <v>20</v>
      </c>
      <c r="S2861" s="12">
        <v>87</v>
      </c>
      <c r="T2861" s="30">
        <f t="shared" si="178"/>
        <v>11.864406779661017</v>
      </c>
      <c r="U2861" s="31">
        <v>58</v>
      </c>
      <c r="V2861" s="31">
        <v>70.7</v>
      </c>
      <c r="W2861" s="31">
        <v>59000</v>
      </c>
      <c r="X2861" s="32">
        <f t="shared" si="179"/>
        <v>7000</v>
      </c>
      <c r="Y2861" s="35" t="s">
        <v>7953</v>
      </c>
    </row>
    <row r="2862" spans="1:25" x14ac:dyDescent="0.3">
      <c r="A2862" s="1" t="s">
        <v>2460</v>
      </c>
      <c r="B2862" s="2" t="s">
        <v>2558</v>
      </c>
      <c r="C2862" s="3">
        <v>1985</v>
      </c>
      <c r="D2862" s="4">
        <v>300</v>
      </c>
      <c r="E2862" s="5">
        <v>102.7</v>
      </c>
      <c r="F2862" s="6">
        <v>31</v>
      </c>
      <c r="G2862" s="5">
        <v>83.6</v>
      </c>
      <c r="H2862" s="7">
        <v>25</v>
      </c>
      <c r="I2862" s="8">
        <v>144</v>
      </c>
      <c r="J2862" s="9">
        <v>54500</v>
      </c>
      <c r="K2862" s="9">
        <v>10</v>
      </c>
      <c r="L2862" s="9">
        <v>0</v>
      </c>
      <c r="M2862" s="9"/>
      <c r="N2862" s="9">
        <f t="shared" si="180"/>
        <v>54500</v>
      </c>
      <c r="O2862" s="15">
        <f t="shared" si="181"/>
        <v>0</v>
      </c>
      <c r="P2862" s="11">
        <v>3</v>
      </c>
      <c r="Q2862" s="11">
        <v>1</v>
      </c>
      <c r="R2862" s="11" t="s">
        <v>22</v>
      </c>
      <c r="S2862" s="12">
        <v>102</v>
      </c>
      <c r="T2862" s="30">
        <f t="shared" si="178"/>
        <v>15.503875968992247</v>
      </c>
      <c r="U2862" s="31">
        <v>58</v>
      </c>
      <c r="V2862" s="31">
        <v>70.7</v>
      </c>
      <c r="W2862" s="31">
        <v>64500</v>
      </c>
      <c r="X2862" s="32">
        <f t="shared" si="179"/>
        <v>10000</v>
      </c>
      <c r="Y2862" s="35" t="s">
        <v>7954</v>
      </c>
    </row>
    <row r="2863" spans="1:25" x14ac:dyDescent="0.3">
      <c r="A2863" s="1" t="s">
        <v>2460</v>
      </c>
      <c r="B2863" s="2" t="s">
        <v>2558</v>
      </c>
      <c r="C2863" s="3">
        <v>1985</v>
      </c>
      <c r="D2863" s="4">
        <v>300</v>
      </c>
      <c r="E2863" s="5">
        <v>151.69999999999999</v>
      </c>
      <c r="F2863" s="6">
        <v>46</v>
      </c>
      <c r="G2863" s="5">
        <v>127.3</v>
      </c>
      <c r="H2863" s="7">
        <v>39</v>
      </c>
      <c r="I2863" s="8">
        <v>96</v>
      </c>
      <c r="J2863" s="9">
        <v>85000</v>
      </c>
      <c r="K2863" s="9">
        <v>5</v>
      </c>
      <c r="L2863" s="9">
        <v>0</v>
      </c>
      <c r="M2863" s="9"/>
      <c r="N2863" s="9">
        <f t="shared" si="180"/>
        <v>85000</v>
      </c>
      <c r="O2863" s="15">
        <f t="shared" si="181"/>
        <v>0</v>
      </c>
      <c r="P2863" s="11">
        <v>5</v>
      </c>
      <c r="Q2863" s="11">
        <v>2</v>
      </c>
      <c r="R2863" s="11" t="s">
        <v>22</v>
      </c>
      <c r="S2863" s="12">
        <v>151</v>
      </c>
      <c r="T2863" s="30">
        <f t="shared" si="178"/>
        <v>-14.864864864864865</v>
      </c>
      <c r="U2863" s="31">
        <v>58</v>
      </c>
      <c r="V2863" s="31">
        <v>70.7</v>
      </c>
      <c r="W2863" s="31">
        <v>74000</v>
      </c>
      <c r="X2863" s="32">
        <f t="shared" si="179"/>
        <v>-300</v>
      </c>
      <c r="Y2863" s="35" t="s">
        <v>7955</v>
      </c>
    </row>
    <row r="2864" spans="1:25" x14ac:dyDescent="0.3">
      <c r="A2864" s="1" t="s">
        <v>2460</v>
      </c>
      <c r="B2864" s="2" t="s">
        <v>2560</v>
      </c>
      <c r="C2864" s="3">
        <v>2020</v>
      </c>
      <c r="D2864" s="4">
        <v>497</v>
      </c>
      <c r="E2864" s="5">
        <v>107.2</v>
      </c>
      <c r="F2864" s="6">
        <v>32</v>
      </c>
      <c r="G2864" s="5">
        <v>85</v>
      </c>
      <c r="H2864" s="7">
        <v>26</v>
      </c>
      <c r="I2864" s="8">
        <v>198</v>
      </c>
      <c r="J2864" s="9">
        <v>93000</v>
      </c>
      <c r="K2864" s="9" t="s">
        <v>5095</v>
      </c>
      <c r="L2864" s="9">
        <v>59000</v>
      </c>
      <c r="M2864" s="9">
        <v>2</v>
      </c>
      <c r="N2864" s="9">
        <f t="shared" si="180"/>
        <v>34000</v>
      </c>
      <c r="O2864" s="15">
        <f t="shared" si="181"/>
        <v>63.44086021505376</v>
      </c>
      <c r="P2864" s="11">
        <v>3</v>
      </c>
      <c r="Q2864" s="11">
        <v>2</v>
      </c>
      <c r="R2864" s="11" t="s">
        <v>22</v>
      </c>
      <c r="S2864" s="12" t="s">
        <v>200</v>
      </c>
      <c r="T2864" s="30">
        <f t="shared" si="178"/>
        <v>15.454545454545453</v>
      </c>
      <c r="U2864" s="31">
        <v>56</v>
      </c>
      <c r="V2864" s="31">
        <v>71.099999999999994</v>
      </c>
      <c r="W2864" s="31">
        <v>110000</v>
      </c>
      <c r="X2864" s="32">
        <f t="shared" si="179"/>
        <v>17000</v>
      </c>
      <c r="Y2864" s="35" t="s">
        <v>7956</v>
      </c>
    </row>
    <row r="2865" spans="1:25" x14ac:dyDescent="0.3">
      <c r="A2865" s="1" t="s">
        <v>2460</v>
      </c>
      <c r="B2865" s="2" t="s">
        <v>2562</v>
      </c>
      <c r="C2865" s="3">
        <v>2022</v>
      </c>
      <c r="D2865" s="4">
        <v>481</v>
      </c>
      <c r="E2865" s="5">
        <v>80.099999999999994</v>
      </c>
      <c r="F2865" s="6">
        <v>24</v>
      </c>
      <c r="G2865" s="5">
        <v>60</v>
      </c>
      <c r="H2865" s="7">
        <v>18</v>
      </c>
      <c r="I2865" s="8">
        <v>172</v>
      </c>
      <c r="J2865" s="9">
        <v>96000</v>
      </c>
      <c r="K2865" s="9">
        <v>6</v>
      </c>
      <c r="L2865" s="9">
        <v>58500</v>
      </c>
      <c r="M2865" s="9">
        <v>12</v>
      </c>
      <c r="N2865" s="9">
        <f t="shared" si="180"/>
        <v>37500</v>
      </c>
      <c r="O2865" s="15">
        <f t="shared" si="181"/>
        <v>60.9375</v>
      </c>
      <c r="P2865" s="11">
        <v>3</v>
      </c>
      <c r="Q2865" s="11">
        <v>2</v>
      </c>
      <c r="R2865" s="11" t="s">
        <v>22</v>
      </c>
      <c r="S2865" s="12" t="s">
        <v>55</v>
      </c>
      <c r="T2865" s="30">
        <f t="shared" si="178"/>
        <v>300</v>
      </c>
      <c r="U2865" s="31">
        <v>49</v>
      </c>
      <c r="V2865" s="31">
        <v>70.7</v>
      </c>
      <c r="W2865" s="31"/>
      <c r="X2865" s="32">
        <f t="shared" si="179"/>
        <v>-300</v>
      </c>
      <c r="Y2865" s="35" t="s">
        <v>7957</v>
      </c>
    </row>
    <row r="2866" spans="1:25" x14ac:dyDescent="0.3">
      <c r="A2866" s="1" t="s">
        <v>2460</v>
      </c>
      <c r="B2866" s="2" t="s">
        <v>2562</v>
      </c>
      <c r="C2866" s="3">
        <v>2022</v>
      </c>
      <c r="D2866" s="4">
        <v>481</v>
      </c>
      <c r="E2866" s="5">
        <v>111.7</v>
      </c>
      <c r="F2866" s="6">
        <v>34</v>
      </c>
      <c r="G2866" s="5">
        <v>85</v>
      </c>
      <c r="H2866" s="7">
        <v>26</v>
      </c>
      <c r="I2866" s="8">
        <v>87</v>
      </c>
      <c r="J2866" s="9">
        <v>120000</v>
      </c>
      <c r="K2866" s="9" t="s">
        <v>5096</v>
      </c>
      <c r="L2866" s="9">
        <v>74000</v>
      </c>
      <c r="M2866" s="9" t="s">
        <v>5096</v>
      </c>
      <c r="N2866" s="9">
        <f t="shared" si="180"/>
        <v>46000</v>
      </c>
      <c r="O2866" s="15">
        <f t="shared" si="181"/>
        <v>61.666666666666671</v>
      </c>
      <c r="P2866" s="11">
        <v>3</v>
      </c>
      <c r="Q2866" s="11">
        <v>2</v>
      </c>
      <c r="R2866" s="11" t="s">
        <v>22</v>
      </c>
      <c r="S2866" s="12">
        <v>111</v>
      </c>
      <c r="T2866" s="30">
        <f t="shared" si="178"/>
        <v>300</v>
      </c>
      <c r="U2866" s="31">
        <v>49</v>
      </c>
      <c r="V2866" s="31">
        <v>70.7</v>
      </c>
      <c r="W2866" s="31"/>
      <c r="X2866" s="32">
        <f t="shared" si="179"/>
        <v>-300</v>
      </c>
      <c r="Y2866" s="35" t="s">
        <v>7958</v>
      </c>
    </row>
    <row r="2867" spans="1:25" x14ac:dyDescent="0.3">
      <c r="A2867" s="1" t="s">
        <v>2460</v>
      </c>
      <c r="B2867" s="2" t="s">
        <v>2564</v>
      </c>
      <c r="C2867" s="3">
        <v>2021</v>
      </c>
      <c r="D2867" s="4">
        <v>305</v>
      </c>
      <c r="E2867" s="5">
        <v>106</v>
      </c>
      <c r="F2867" s="6">
        <v>32</v>
      </c>
      <c r="G2867" s="5">
        <v>84.2</v>
      </c>
      <c r="H2867" s="7">
        <v>25</v>
      </c>
      <c r="I2867" s="8">
        <v>151</v>
      </c>
      <c r="J2867" s="9">
        <v>70000</v>
      </c>
      <c r="K2867" s="9" t="s">
        <v>5096</v>
      </c>
      <c r="L2867" s="9">
        <v>40000</v>
      </c>
      <c r="M2867" s="9" t="s">
        <v>5097</v>
      </c>
      <c r="N2867" s="9">
        <f t="shared" si="180"/>
        <v>30000</v>
      </c>
      <c r="O2867" s="15">
        <f t="shared" si="181"/>
        <v>57.142857142857139</v>
      </c>
      <c r="P2867" s="11">
        <v>3</v>
      </c>
      <c r="Q2867" s="11">
        <v>2</v>
      </c>
      <c r="R2867" s="11" t="s">
        <v>22</v>
      </c>
      <c r="S2867" s="12" t="s">
        <v>1051</v>
      </c>
      <c r="T2867" s="30">
        <f t="shared" si="178"/>
        <v>300</v>
      </c>
      <c r="U2867" s="31">
        <v>60</v>
      </c>
      <c r="V2867" s="31">
        <v>94.199999999999989</v>
      </c>
      <c r="W2867" s="31"/>
      <c r="X2867" s="32">
        <f t="shared" si="179"/>
        <v>-300</v>
      </c>
      <c r="Y2867" s="35" t="s">
        <v>7959</v>
      </c>
    </row>
    <row r="2868" spans="1:25" x14ac:dyDescent="0.3">
      <c r="A2868" s="1" t="s">
        <v>2460</v>
      </c>
      <c r="B2868" s="2" t="s">
        <v>2566</v>
      </c>
      <c r="C2868" s="3">
        <v>2016</v>
      </c>
      <c r="D2868" s="4">
        <v>296</v>
      </c>
      <c r="E2868" s="5">
        <v>80.900000000000006</v>
      </c>
      <c r="F2868" s="6">
        <v>24</v>
      </c>
      <c r="G2868" s="5">
        <v>59.2</v>
      </c>
      <c r="H2868" s="7">
        <v>18</v>
      </c>
      <c r="I2868" s="8">
        <v>31</v>
      </c>
      <c r="J2868" s="9"/>
      <c r="K2868" s="9"/>
      <c r="L2868" s="9"/>
      <c r="M2868" s="9"/>
      <c r="N2868" s="9">
        <f t="shared" si="180"/>
        <v>0</v>
      </c>
      <c r="O2868" s="15">
        <f t="shared" si="181"/>
        <v>0</v>
      </c>
      <c r="P2868" s="11">
        <v>3</v>
      </c>
      <c r="Q2868" s="11">
        <v>2</v>
      </c>
      <c r="R2868" s="11" t="s">
        <v>22</v>
      </c>
      <c r="S2868" s="12" t="s">
        <v>60</v>
      </c>
      <c r="T2868" s="30">
        <f t="shared" si="178"/>
        <v>300</v>
      </c>
      <c r="U2868" s="31">
        <v>48</v>
      </c>
      <c r="V2868" s="31">
        <v>71.2</v>
      </c>
      <c r="W2868" s="31">
        <v>95000</v>
      </c>
      <c r="X2868" s="32">
        <f t="shared" si="179"/>
        <v>-300</v>
      </c>
      <c r="Y2868" s="35" t="s">
        <v>7960</v>
      </c>
    </row>
    <row r="2869" spans="1:25" x14ac:dyDescent="0.3">
      <c r="A2869" s="1" t="s">
        <v>2460</v>
      </c>
      <c r="B2869" s="2" t="s">
        <v>2566</v>
      </c>
      <c r="C2869" s="3">
        <v>2016</v>
      </c>
      <c r="D2869" s="4">
        <v>296</v>
      </c>
      <c r="E2869" s="5">
        <v>110.8</v>
      </c>
      <c r="F2869" s="6">
        <v>34</v>
      </c>
      <c r="G2869" s="5">
        <v>84.8</v>
      </c>
      <c r="H2869" s="7">
        <v>26</v>
      </c>
      <c r="I2869" s="8">
        <v>88</v>
      </c>
      <c r="J2869" s="9">
        <v>85000</v>
      </c>
      <c r="K2869" s="9">
        <v>9</v>
      </c>
      <c r="L2869" s="9">
        <v>65000</v>
      </c>
      <c r="M2869" s="9">
        <v>10</v>
      </c>
      <c r="N2869" s="9">
        <f t="shared" si="180"/>
        <v>20000</v>
      </c>
      <c r="O2869" s="15">
        <f t="shared" si="181"/>
        <v>76.470588235294116</v>
      </c>
      <c r="P2869" s="11">
        <v>3</v>
      </c>
      <c r="Q2869" s="11">
        <v>2</v>
      </c>
      <c r="R2869" s="11" t="s">
        <v>22</v>
      </c>
      <c r="S2869" s="12" t="s">
        <v>744</v>
      </c>
      <c r="T2869" s="30">
        <f t="shared" si="178"/>
        <v>19.431279620853083</v>
      </c>
      <c r="U2869" s="31">
        <v>48</v>
      </c>
      <c r="V2869" s="31">
        <v>71.2</v>
      </c>
      <c r="W2869" s="31">
        <v>105500</v>
      </c>
      <c r="X2869" s="32">
        <f t="shared" si="179"/>
        <v>20500</v>
      </c>
      <c r="Y2869" s="35" t="s">
        <v>7961</v>
      </c>
    </row>
    <row r="2870" spans="1:25" x14ac:dyDescent="0.3">
      <c r="A2870" s="1" t="s">
        <v>2460</v>
      </c>
      <c r="B2870" s="2" t="s">
        <v>2568</v>
      </c>
      <c r="C2870" s="3">
        <v>2001</v>
      </c>
      <c r="D2870" s="4">
        <v>228</v>
      </c>
      <c r="E2870" s="5">
        <v>85.1</v>
      </c>
      <c r="F2870" s="6">
        <v>26</v>
      </c>
      <c r="G2870" s="5">
        <v>59.4</v>
      </c>
      <c r="H2870" s="7">
        <v>18</v>
      </c>
      <c r="I2870" s="8">
        <v>134</v>
      </c>
      <c r="J2870" s="9">
        <v>70000</v>
      </c>
      <c r="K2870" s="9" t="s">
        <v>5096</v>
      </c>
      <c r="L2870" s="9">
        <v>43000</v>
      </c>
      <c r="M2870" s="9" t="s">
        <v>5097</v>
      </c>
      <c r="N2870" s="9">
        <f t="shared" si="180"/>
        <v>27000</v>
      </c>
      <c r="O2870" s="15">
        <f t="shared" si="181"/>
        <v>61.428571428571431</v>
      </c>
      <c r="P2870" s="11">
        <v>3</v>
      </c>
      <c r="Q2870" s="11">
        <v>1</v>
      </c>
      <c r="R2870" s="11" t="s">
        <v>20</v>
      </c>
      <c r="S2870" s="12">
        <v>85</v>
      </c>
      <c r="T2870" s="30">
        <f t="shared" si="178"/>
        <v>7.8947368421052628</v>
      </c>
      <c r="U2870" s="31">
        <v>40</v>
      </c>
      <c r="V2870" s="31">
        <v>71.099999999999994</v>
      </c>
      <c r="W2870" s="31">
        <v>76000</v>
      </c>
      <c r="X2870" s="32">
        <f t="shared" si="179"/>
        <v>6000</v>
      </c>
      <c r="Y2870" s="35" t="s">
        <v>7962</v>
      </c>
    </row>
    <row r="2871" spans="1:25" x14ac:dyDescent="0.3">
      <c r="A2871" s="1" t="s">
        <v>2460</v>
      </c>
      <c r="B2871" s="2" t="s">
        <v>2568</v>
      </c>
      <c r="C2871" s="3">
        <v>2001</v>
      </c>
      <c r="D2871" s="4">
        <v>228</v>
      </c>
      <c r="E2871" s="5">
        <v>106.3</v>
      </c>
      <c r="F2871" s="6">
        <v>32</v>
      </c>
      <c r="G2871" s="5">
        <v>85</v>
      </c>
      <c r="H2871" s="7">
        <v>26</v>
      </c>
      <c r="I2871" s="8">
        <v>94</v>
      </c>
      <c r="J2871" s="9">
        <v>89000</v>
      </c>
      <c r="K2871" s="9">
        <v>7</v>
      </c>
      <c r="L2871" s="9">
        <v>54000</v>
      </c>
      <c r="M2871" s="9">
        <v>3</v>
      </c>
      <c r="N2871" s="9">
        <f t="shared" si="180"/>
        <v>35000</v>
      </c>
      <c r="O2871" s="15">
        <f t="shared" si="181"/>
        <v>60.674157303370791</v>
      </c>
      <c r="P2871" s="11">
        <v>3</v>
      </c>
      <c r="Q2871" s="11">
        <v>2</v>
      </c>
      <c r="R2871" s="11" t="s">
        <v>22</v>
      </c>
      <c r="S2871" s="12">
        <v>106</v>
      </c>
      <c r="T2871" s="30">
        <f t="shared" si="178"/>
        <v>1.6574585635359116</v>
      </c>
      <c r="U2871" s="31">
        <v>40</v>
      </c>
      <c r="V2871" s="31">
        <v>71.099999999999994</v>
      </c>
      <c r="W2871" s="31">
        <v>90500</v>
      </c>
      <c r="X2871" s="32">
        <f t="shared" si="179"/>
        <v>1500</v>
      </c>
      <c r="Y2871" s="35" t="s">
        <v>7963</v>
      </c>
    </row>
    <row r="2872" spans="1:25" x14ac:dyDescent="0.3">
      <c r="A2872" s="1" t="s">
        <v>2460</v>
      </c>
      <c r="B2872" s="2" t="s">
        <v>2570</v>
      </c>
      <c r="C2872" s="3">
        <v>1996</v>
      </c>
      <c r="D2872" s="4">
        <v>704</v>
      </c>
      <c r="E2872" s="5">
        <v>80.5</v>
      </c>
      <c r="F2872" s="6">
        <v>24</v>
      </c>
      <c r="G2872" s="5">
        <v>58.8</v>
      </c>
      <c r="H2872" s="7">
        <v>18</v>
      </c>
      <c r="I2872" s="8">
        <v>132</v>
      </c>
      <c r="J2872" s="9">
        <v>50000</v>
      </c>
      <c r="K2872" s="9">
        <v>5</v>
      </c>
      <c r="L2872" s="9">
        <v>0</v>
      </c>
      <c r="M2872" s="9"/>
      <c r="N2872" s="9">
        <f t="shared" si="180"/>
        <v>50000</v>
      </c>
      <c r="O2872" s="15">
        <f t="shared" si="181"/>
        <v>0</v>
      </c>
      <c r="P2872" s="11">
        <v>2</v>
      </c>
      <c r="Q2872" s="11">
        <v>1</v>
      </c>
      <c r="R2872" s="11" t="s">
        <v>20</v>
      </c>
      <c r="S2872" s="12">
        <v>80</v>
      </c>
      <c r="T2872" s="30">
        <f t="shared" si="178"/>
        <v>18.032786885245901</v>
      </c>
      <c r="U2872" s="31">
        <v>59</v>
      </c>
      <c r="V2872" s="31">
        <v>71.099999999999994</v>
      </c>
      <c r="W2872" s="31">
        <v>61000</v>
      </c>
      <c r="X2872" s="32">
        <f t="shared" si="179"/>
        <v>11000</v>
      </c>
      <c r="Y2872" s="35" t="s">
        <v>7964</v>
      </c>
    </row>
    <row r="2873" spans="1:25" x14ac:dyDescent="0.3">
      <c r="A2873" s="1" t="s">
        <v>2460</v>
      </c>
      <c r="B2873" s="2" t="s">
        <v>2570</v>
      </c>
      <c r="C2873" s="3">
        <v>1996</v>
      </c>
      <c r="D2873" s="4">
        <v>704</v>
      </c>
      <c r="E2873" s="5">
        <v>92.3</v>
      </c>
      <c r="F2873" s="6">
        <v>28</v>
      </c>
      <c r="G2873" s="5">
        <v>72.3</v>
      </c>
      <c r="H2873" s="7">
        <v>22</v>
      </c>
      <c r="I2873" s="8">
        <v>128</v>
      </c>
      <c r="J2873" s="9">
        <v>60000</v>
      </c>
      <c r="K2873" s="9">
        <v>15</v>
      </c>
      <c r="L2873" s="9">
        <v>0</v>
      </c>
      <c r="M2873" s="9"/>
      <c r="N2873" s="9">
        <f t="shared" si="180"/>
        <v>60000</v>
      </c>
      <c r="O2873" s="15">
        <f t="shared" si="181"/>
        <v>0</v>
      </c>
      <c r="P2873" s="11">
        <v>3</v>
      </c>
      <c r="Q2873" s="11">
        <v>1</v>
      </c>
      <c r="R2873" s="11" t="s">
        <v>20</v>
      </c>
      <c r="S2873" s="12">
        <v>92</v>
      </c>
      <c r="T2873" s="30">
        <f t="shared" si="178"/>
        <v>11.111111111111111</v>
      </c>
      <c r="U2873" s="31">
        <v>59</v>
      </c>
      <c r="V2873" s="31">
        <v>71.099999999999994</v>
      </c>
      <c r="W2873" s="31">
        <v>67500</v>
      </c>
      <c r="X2873" s="32">
        <f t="shared" si="179"/>
        <v>7500</v>
      </c>
      <c r="Y2873" s="35" t="s">
        <v>7965</v>
      </c>
    </row>
    <row r="2874" spans="1:25" x14ac:dyDescent="0.3">
      <c r="A2874" s="1" t="s">
        <v>2460</v>
      </c>
      <c r="B2874" s="2" t="s">
        <v>2570</v>
      </c>
      <c r="C2874" s="3">
        <v>1996</v>
      </c>
      <c r="D2874" s="4">
        <v>704</v>
      </c>
      <c r="E2874" s="5">
        <v>105.4</v>
      </c>
      <c r="F2874" s="6">
        <v>32</v>
      </c>
      <c r="G2874" s="5">
        <v>82.4</v>
      </c>
      <c r="H2874" s="7">
        <v>25</v>
      </c>
      <c r="I2874" s="8">
        <v>141</v>
      </c>
      <c r="J2874" s="9">
        <v>62000</v>
      </c>
      <c r="K2874" s="9">
        <v>16</v>
      </c>
      <c r="L2874" s="9">
        <v>42000</v>
      </c>
      <c r="M2874" s="9">
        <v>2</v>
      </c>
      <c r="N2874" s="9">
        <f t="shared" si="180"/>
        <v>20000</v>
      </c>
      <c r="O2874" s="15">
        <f t="shared" si="181"/>
        <v>67.741935483870961</v>
      </c>
      <c r="P2874" s="11">
        <v>3</v>
      </c>
      <c r="Q2874" s="11">
        <v>2</v>
      </c>
      <c r="R2874" s="11" t="s">
        <v>20</v>
      </c>
      <c r="S2874" s="12">
        <v>105</v>
      </c>
      <c r="T2874" s="30">
        <f t="shared" si="178"/>
        <v>4.6153846153846159</v>
      </c>
      <c r="U2874" s="31">
        <v>59</v>
      </c>
      <c r="V2874" s="31">
        <v>71.099999999999994</v>
      </c>
      <c r="W2874" s="31">
        <v>65000</v>
      </c>
      <c r="X2874" s="32">
        <f t="shared" si="179"/>
        <v>3000</v>
      </c>
      <c r="Y2874" s="35" t="s">
        <v>7966</v>
      </c>
    </row>
    <row r="2875" spans="1:25" x14ac:dyDescent="0.3">
      <c r="A2875" s="1" t="s">
        <v>2460</v>
      </c>
      <c r="B2875" s="2" t="s">
        <v>2570</v>
      </c>
      <c r="C2875" s="3">
        <v>1996</v>
      </c>
      <c r="D2875" s="4">
        <v>704</v>
      </c>
      <c r="E2875" s="5">
        <v>129.30000000000001</v>
      </c>
      <c r="F2875" s="6">
        <v>39</v>
      </c>
      <c r="G2875" s="5">
        <v>103.1</v>
      </c>
      <c r="H2875" s="7">
        <v>31</v>
      </c>
      <c r="I2875" s="8">
        <v>81</v>
      </c>
      <c r="J2875" s="9">
        <v>70000</v>
      </c>
      <c r="K2875" s="9">
        <v>13</v>
      </c>
      <c r="L2875" s="9">
        <v>0</v>
      </c>
      <c r="M2875" s="9"/>
      <c r="N2875" s="9">
        <f t="shared" si="180"/>
        <v>70000</v>
      </c>
      <c r="O2875" s="15">
        <f t="shared" si="181"/>
        <v>0</v>
      </c>
      <c r="P2875" s="11">
        <v>4</v>
      </c>
      <c r="Q2875" s="11">
        <v>2</v>
      </c>
      <c r="R2875" s="11" t="s">
        <v>22</v>
      </c>
      <c r="S2875" s="12">
        <v>129</v>
      </c>
      <c r="T2875" s="30">
        <f t="shared" si="178"/>
        <v>4.10958904109589</v>
      </c>
      <c r="U2875" s="31">
        <v>59</v>
      </c>
      <c r="V2875" s="31">
        <v>71.099999999999994</v>
      </c>
      <c r="W2875" s="31">
        <v>73000</v>
      </c>
      <c r="X2875" s="32">
        <f t="shared" si="179"/>
        <v>3000</v>
      </c>
      <c r="Y2875" s="35" t="s">
        <v>7967</v>
      </c>
    </row>
    <row r="2876" spans="1:25" x14ac:dyDescent="0.3">
      <c r="A2876" s="1" t="s">
        <v>2460</v>
      </c>
      <c r="B2876" s="2" t="s">
        <v>2570</v>
      </c>
      <c r="C2876" s="3">
        <v>1996</v>
      </c>
      <c r="D2876" s="4">
        <v>704</v>
      </c>
      <c r="E2876" s="5">
        <v>137.69999999999999</v>
      </c>
      <c r="F2876" s="6">
        <v>42</v>
      </c>
      <c r="G2876" s="5">
        <v>112.1</v>
      </c>
      <c r="H2876" s="7">
        <v>34</v>
      </c>
      <c r="I2876" s="8">
        <v>72</v>
      </c>
      <c r="J2876" s="9">
        <v>78000</v>
      </c>
      <c r="K2876" s="9" t="s">
        <v>5095</v>
      </c>
      <c r="L2876" s="9">
        <v>44000</v>
      </c>
      <c r="M2876" s="9" t="s">
        <v>5097</v>
      </c>
      <c r="N2876" s="9">
        <f t="shared" si="180"/>
        <v>34000</v>
      </c>
      <c r="O2876" s="15">
        <f t="shared" si="181"/>
        <v>56.410256410256409</v>
      </c>
      <c r="P2876" s="11">
        <v>4</v>
      </c>
      <c r="Q2876" s="11">
        <v>2</v>
      </c>
      <c r="R2876" s="11" t="s">
        <v>22</v>
      </c>
      <c r="S2876" s="12">
        <v>137</v>
      </c>
      <c r="T2876" s="30">
        <f t="shared" si="178"/>
        <v>-32.20338983050847</v>
      </c>
      <c r="U2876" s="31">
        <v>59</v>
      </c>
      <c r="V2876" s="31">
        <v>71.099999999999994</v>
      </c>
      <c r="W2876" s="31">
        <v>59000</v>
      </c>
      <c r="X2876" s="32">
        <f t="shared" si="179"/>
        <v>-300</v>
      </c>
      <c r="Y2876" s="35" t="s">
        <v>7968</v>
      </c>
    </row>
    <row r="2877" spans="1:25" x14ac:dyDescent="0.3">
      <c r="A2877" s="1" t="s">
        <v>2460</v>
      </c>
      <c r="B2877" s="2" t="s">
        <v>2572</v>
      </c>
      <c r="C2877" s="3">
        <v>2022</v>
      </c>
      <c r="D2877" s="4">
        <v>832</v>
      </c>
      <c r="E2877" s="5">
        <v>67.900000000000006</v>
      </c>
      <c r="F2877" s="6">
        <v>21</v>
      </c>
      <c r="G2877" s="5">
        <v>49.5</v>
      </c>
      <c r="H2877" s="7">
        <v>15</v>
      </c>
      <c r="I2877" s="8">
        <v>82</v>
      </c>
      <c r="J2877" s="9">
        <v>93000</v>
      </c>
      <c r="K2877" s="9">
        <v>12</v>
      </c>
      <c r="L2877" s="9">
        <v>0</v>
      </c>
      <c r="M2877" s="9"/>
      <c r="N2877" s="9">
        <f t="shared" si="180"/>
        <v>93000</v>
      </c>
      <c r="O2877" s="15">
        <f t="shared" si="181"/>
        <v>0</v>
      </c>
      <c r="P2877" s="11">
        <v>2</v>
      </c>
      <c r="Q2877" s="11">
        <v>1</v>
      </c>
      <c r="R2877" s="11" t="s">
        <v>20</v>
      </c>
      <c r="S2877" s="12">
        <v>67</v>
      </c>
      <c r="T2877" s="30">
        <f t="shared" si="178"/>
        <v>300</v>
      </c>
      <c r="U2877" s="31">
        <v>37</v>
      </c>
      <c r="V2877" s="31">
        <v>76.599999999999994</v>
      </c>
      <c r="W2877" s="31"/>
      <c r="X2877" s="32">
        <f t="shared" si="179"/>
        <v>-300</v>
      </c>
      <c r="Y2877" s="35" t="s">
        <v>7969</v>
      </c>
    </row>
    <row r="2878" spans="1:25" x14ac:dyDescent="0.3">
      <c r="A2878" s="1" t="s">
        <v>2460</v>
      </c>
      <c r="B2878" s="2" t="s">
        <v>2572</v>
      </c>
      <c r="C2878" s="3">
        <v>2022</v>
      </c>
      <c r="D2878" s="4">
        <v>832</v>
      </c>
      <c r="E2878" s="5">
        <v>75.7</v>
      </c>
      <c r="F2878" s="6">
        <v>23</v>
      </c>
      <c r="G2878" s="5">
        <v>55.3</v>
      </c>
      <c r="H2878" s="7">
        <v>17</v>
      </c>
      <c r="I2878" s="8">
        <v>122</v>
      </c>
      <c r="J2878" s="9">
        <v>99000</v>
      </c>
      <c r="K2878" s="9" t="s">
        <v>5096</v>
      </c>
      <c r="L2878" s="9">
        <v>0</v>
      </c>
      <c r="M2878" s="9"/>
      <c r="N2878" s="9">
        <f t="shared" si="180"/>
        <v>99000</v>
      </c>
      <c r="O2878" s="15">
        <f t="shared" si="181"/>
        <v>0</v>
      </c>
      <c r="P2878" s="11">
        <v>2</v>
      </c>
      <c r="Q2878" s="11">
        <v>1</v>
      </c>
      <c r="R2878" s="11" t="s">
        <v>20</v>
      </c>
      <c r="S2878" s="12">
        <v>75</v>
      </c>
      <c r="T2878" s="30">
        <f t="shared" si="178"/>
        <v>300</v>
      </c>
      <c r="U2878" s="31">
        <v>37</v>
      </c>
      <c r="V2878" s="31">
        <v>76.599999999999994</v>
      </c>
      <c r="W2878" s="31"/>
      <c r="X2878" s="32">
        <f t="shared" si="179"/>
        <v>-300</v>
      </c>
      <c r="Y2878" s="35" t="s">
        <v>7970</v>
      </c>
    </row>
    <row r="2879" spans="1:25" x14ac:dyDescent="0.3">
      <c r="A2879" s="1" t="s">
        <v>2460</v>
      </c>
      <c r="B2879" s="2" t="s">
        <v>2572</v>
      </c>
      <c r="C2879" s="3">
        <v>2022</v>
      </c>
      <c r="D2879" s="4">
        <v>832</v>
      </c>
      <c r="E2879" s="5">
        <v>82.3</v>
      </c>
      <c r="F2879" s="6">
        <v>25</v>
      </c>
      <c r="G2879" s="5">
        <v>59.9</v>
      </c>
      <c r="H2879" s="7">
        <v>18</v>
      </c>
      <c r="I2879" s="8">
        <v>270</v>
      </c>
      <c r="J2879" s="9">
        <v>120000</v>
      </c>
      <c r="K2879" s="9" t="s">
        <v>5095</v>
      </c>
      <c r="L2879" s="9">
        <v>0</v>
      </c>
      <c r="M2879" s="9"/>
      <c r="N2879" s="9">
        <f t="shared" si="180"/>
        <v>120000</v>
      </c>
      <c r="O2879" s="15">
        <f t="shared" si="181"/>
        <v>0</v>
      </c>
      <c r="P2879" s="11">
        <v>3</v>
      </c>
      <c r="Q2879" s="11">
        <v>2</v>
      </c>
      <c r="R2879" s="11" t="s">
        <v>22</v>
      </c>
      <c r="S2879" s="12" t="s">
        <v>268</v>
      </c>
      <c r="T2879" s="30">
        <f t="shared" si="178"/>
        <v>300</v>
      </c>
      <c r="U2879" s="31">
        <v>37</v>
      </c>
      <c r="V2879" s="31">
        <v>76.599999999999994</v>
      </c>
      <c r="W2879" s="31"/>
      <c r="X2879" s="32">
        <f t="shared" si="179"/>
        <v>-300</v>
      </c>
      <c r="Y2879" s="35" t="s">
        <v>7971</v>
      </c>
    </row>
    <row r="2880" spans="1:25" x14ac:dyDescent="0.3">
      <c r="A2880" s="1" t="s">
        <v>2460</v>
      </c>
      <c r="B2880" s="2" t="s">
        <v>2572</v>
      </c>
      <c r="C2880" s="3">
        <v>2022</v>
      </c>
      <c r="D2880" s="4">
        <v>832</v>
      </c>
      <c r="E2880" s="5">
        <v>103.8</v>
      </c>
      <c r="F2880" s="6">
        <v>31</v>
      </c>
      <c r="G2880" s="5">
        <v>75.5</v>
      </c>
      <c r="H2880" s="7">
        <v>23</v>
      </c>
      <c r="I2880" s="8">
        <v>101</v>
      </c>
      <c r="J2880" s="9">
        <v>140000</v>
      </c>
      <c r="K2880" s="9" t="s">
        <v>5095</v>
      </c>
      <c r="L2880" s="9">
        <v>0</v>
      </c>
      <c r="M2880" s="9"/>
      <c r="N2880" s="9">
        <f t="shared" si="180"/>
        <v>140000</v>
      </c>
      <c r="O2880" s="15">
        <f t="shared" si="181"/>
        <v>0</v>
      </c>
      <c r="P2880" s="11">
        <v>3</v>
      </c>
      <c r="Q2880" s="11">
        <v>2</v>
      </c>
      <c r="R2880" s="11" t="s">
        <v>22</v>
      </c>
      <c r="S2880" s="12" t="s">
        <v>494</v>
      </c>
      <c r="T2880" s="30">
        <f t="shared" si="178"/>
        <v>300</v>
      </c>
      <c r="U2880" s="31">
        <v>37</v>
      </c>
      <c r="V2880" s="31">
        <v>76.599999999999994</v>
      </c>
      <c r="W2880" s="31"/>
      <c r="X2880" s="32">
        <f t="shared" si="179"/>
        <v>-300</v>
      </c>
      <c r="Y2880" s="35" t="s">
        <v>7972</v>
      </c>
    </row>
    <row r="2881" spans="1:25" x14ac:dyDescent="0.3">
      <c r="A2881" s="1" t="s">
        <v>2460</v>
      </c>
      <c r="B2881" s="2" t="s">
        <v>2572</v>
      </c>
      <c r="C2881" s="3">
        <v>2022</v>
      </c>
      <c r="D2881" s="4">
        <v>832</v>
      </c>
      <c r="E2881" s="5">
        <v>116.1</v>
      </c>
      <c r="F2881" s="6">
        <v>35</v>
      </c>
      <c r="G2881" s="5">
        <v>85</v>
      </c>
      <c r="H2881" s="7">
        <v>26</v>
      </c>
      <c r="I2881" s="8">
        <v>93</v>
      </c>
      <c r="J2881" s="9"/>
      <c r="K2881" s="9"/>
      <c r="L2881" s="9"/>
      <c r="M2881" s="9"/>
      <c r="N2881" s="9">
        <f t="shared" si="180"/>
        <v>0</v>
      </c>
      <c r="O2881" s="15">
        <f t="shared" si="181"/>
        <v>0</v>
      </c>
      <c r="P2881" s="11">
        <v>3</v>
      </c>
      <c r="Q2881" s="11">
        <v>2</v>
      </c>
      <c r="R2881" s="11" t="s">
        <v>22</v>
      </c>
      <c r="S2881" s="12" t="s">
        <v>2302</v>
      </c>
      <c r="T2881" s="30">
        <f t="shared" si="178"/>
        <v>300</v>
      </c>
      <c r="U2881" s="31">
        <v>37</v>
      </c>
      <c r="V2881" s="31">
        <v>76.599999999999994</v>
      </c>
      <c r="W2881" s="31"/>
      <c r="X2881" s="32">
        <f t="shared" si="179"/>
        <v>-300</v>
      </c>
      <c r="Y2881" s="35" t="s">
        <v>7973</v>
      </c>
    </row>
    <row r="2882" spans="1:25" x14ac:dyDescent="0.3">
      <c r="A2882" s="1" t="s">
        <v>2460</v>
      </c>
      <c r="B2882" s="2" t="s">
        <v>2574</v>
      </c>
      <c r="C2882" s="3">
        <v>1994</v>
      </c>
      <c r="D2882" s="4">
        <v>862</v>
      </c>
      <c r="E2882" s="5">
        <v>104.3</v>
      </c>
      <c r="F2882" s="6">
        <v>32</v>
      </c>
      <c r="G2882" s="5">
        <v>84.8</v>
      </c>
      <c r="H2882" s="7">
        <v>26</v>
      </c>
      <c r="I2882" s="8">
        <v>862</v>
      </c>
      <c r="J2882" s="9">
        <v>90000</v>
      </c>
      <c r="K2882" s="9">
        <v>13</v>
      </c>
      <c r="L2882" s="9">
        <v>45000</v>
      </c>
      <c r="M2882" s="9" t="s">
        <v>31</v>
      </c>
      <c r="N2882" s="9">
        <f t="shared" si="180"/>
        <v>45000</v>
      </c>
      <c r="O2882" s="15">
        <f t="shared" si="181"/>
        <v>50</v>
      </c>
      <c r="P2882" s="11">
        <v>3</v>
      </c>
      <c r="Q2882" s="11">
        <v>2</v>
      </c>
      <c r="R2882" s="11" t="s">
        <v>22</v>
      </c>
      <c r="S2882" s="12">
        <v>104</v>
      </c>
      <c r="T2882" s="30">
        <f t="shared" ref="T2882:T2945" si="182">IF(AND(J2882&gt;0,W2882*1&gt;300),(W2882-J2882)/W2882*100,300)</f>
        <v>18.918918918918919</v>
      </c>
      <c r="U2882" s="31">
        <v>37</v>
      </c>
      <c r="V2882" s="31">
        <v>71.099999999999994</v>
      </c>
      <c r="W2882" s="31">
        <v>111000</v>
      </c>
      <c r="X2882" s="32">
        <f t="shared" ref="X2882:X2945" si="183">IF(OR(T2882=300,T2882&lt;0),-300,W2882-J2882)</f>
        <v>21000</v>
      </c>
      <c r="Y2882" s="35" t="s">
        <v>7974</v>
      </c>
    </row>
    <row r="2883" spans="1:25" x14ac:dyDescent="0.3">
      <c r="A2883" s="1" t="s">
        <v>2460</v>
      </c>
      <c r="B2883" s="2" t="s">
        <v>2576</v>
      </c>
      <c r="C2883" s="3">
        <v>2001</v>
      </c>
      <c r="D2883" s="4">
        <v>474</v>
      </c>
      <c r="E2883" s="5">
        <v>48.2</v>
      </c>
      <c r="F2883" s="6">
        <v>15</v>
      </c>
      <c r="G2883" s="5">
        <v>32.799999999999997</v>
      </c>
      <c r="H2883" s="7">
        <v>10</v>
      </c>
      <c r="I2883" s="8">
        <v>130</v>
      </c>
      <c r="J2883" s="9">
        <v>48000</v>
      </c>
      <c r="K2883" s="9">
        <v>4</v>
      </c>
      <c r="L2883" s="9">
        <v>30000</v>
      </c>
      <c r="M2883" s="9">
        <v>8</v>
      </c>
      <c r="N2883" s="9">
        <f t="shared" ref="N2883:N2946" si="184">J2883-L2883</f>
        <v>18000</v>
      </c>
      <c r="O2883" s="15">
        <f t="shared" ref="O2883:O2946" si="185">IF(ISERROR(L2883/J2883),0,L2883/J2883*100)</f>
        <v>62.5</v>
      </c>
      <c r="P2883" s="11">
        <v>2</v>
      </c>
      <c r="Q2883" s="11">
        <v>1</v>
      </c>
      <c r="R2883" s="11" t="s">
        <v>20</v>
      </c>
      <c r="S2883" s="12">
        <v>48</v>
      </c>
      <c r="T2883" s="30">
        <f t="shared" si="182"/>
        <v>19.327731092436977</v>
      </c>
      <c r="U2883" s="31">
        <v>46</v>
      </c>
      <c r="V2883" s="31">
        <v>80</v>
      </c>
      <c r="W2883" s="31">
        <v>59500</v>
      </c>
      <c r="X2883" s="32">
        <f t="shared" si="183"/>
        <v>11500</v>
      </c>
      <c r="Y2883" s="35" t="s">
        <v>7975</v>
      </c>
    </row>
    <row r="2884" spans="1:25" x14ac:dyDescent="0.3">
      <c r="A2884" s="1" t="s">
        <v>2460</v>
      </c>
      <c r="B2884" s="2" t="s">
        <v>2576</v>
      </c>
      <c r="C2884" s="3">
        <v>2001</v>
      </c>
      <c r="D2884" s="4">
        <v>474</v>
      </c>
      <c r="E2884" s="5">
        <v>82.6</v>
      </c>
      <c r="F2884" s="6">
        <v>25</v>
      </c>
      <c r="G2884" s="5">
        <v>60</v>
      </c>
      <c r="H2884" s="7">
        <v>18</v>
      </c>
      <c r="I2884" s="8">
        <v>138</v>
      </c>
      <c r="J2884" s="9">
        <v>75000</v>
      </c>
      <c r="K2884" s="9" t="s">
        <v>5095</v>
      </c>
      <c r="L2884" s="9">
        <v>40000</v>
      </c>
      <c r="M2884" s="9" t="s">
        <v>5097</v>
      </c>
      <c r="N2884" s="9">
        <f t="shared" si="184"/>
        <v>35000</v>
      </c>
      <c r="O2884" s="15">
        <f t="shared" si="185"/>
        <v>53.333333333333336</v>
      </c>
      <c r="P2884" s="11">
        <v>2</v>
      </c>
      <c r="Q2884" s="11">
        <v>1</v>
      </c>
      <c r="R2884" s="11" t="s">
        <v>20</v>
      </c>
      <c r="S2884" s="12">
        <v>82</v>
      </c>
      <c r="T2884" s="30">
        <f t="shared" si="182"/>
        <v>11.556603773584905</v>
      </c>
      <c r="U2884" s="31">
        <v>46</v>
      </c>
      <c r="V2884" s="31">
        <v>80</v>
      </c>
      <c r="W2884" s="31">
        <v>84800</v>
      </c>
      <c r="X2884" s="32">
        <f t="shared" si="183"/>
        <v>9800</v>
      </c>
      <c r="Y2884" s="35" t="s">
        <v>7976</v>
      </c>
    </row>
    <row r="2885" spans="1:25" x14ac:dyDescent="0.3">
      <c r="A2885" s="1" t="s">
        <v>2460</v>
      </c>
      <c r="B2885" s="2" t="s">
        <v>2576</v>
      </c>
      <c r="C2885" s="3">
        <v>2001</v>
      </c>
      <c r="D2885" s="4">
        <v>474</v>
      </c>
      <c r="E2885" s="5">
        <v>104.7</v>
      </c>
      <c r="F2885" s="6">
        <v>32</v>
      </c>
      <c r="G2885" s="5">
        <v>84.3</v>
      </c>
      <c r="H2885" s="7">
        <v>26</v>
      </c>
      <c r="I2885" s="8">
        <v>116</v>
      </c>
      <c r="J2885" s="9">
        <v>89000</v>
      </c>
      <c r="K2885" s="9">
        <v>9</v>
      </c>
      <c r="L2885" s="9">
        <v>0</v>
      </c>
      <c r="M2885" s="9"/>
      <c r="N2885" s="9">
        <f t="shared" si="184"/>
        <v>89000</v>
      </c>
      <c r="O2885" s="15">
        <f t="shared" si="185"/>
        <v>0</v>
      </c>
      <c r="P2885" s="11">
        <v>3</v>
      </c>
      <c r="Q2885" s="11">
        <v>2</v>
      </c>
      <c r="R2885" s="11" t="s">
        <v>22</v>
      </c>
      <c r="S2885" s="12">
        <v>104</v>
      </c>
      <c r="T2885" s="30">
        <f t="shared" si="182"/>
        <v>18.348623853211009</v>
      </c>
      <c r="U2885" s="31">
        <v>46</v>
      </c>
      <c r="V2885" s="31">
        <v>80</v>
      </c>
      <c r="W2885" s="31">
        <v>109000</v>
      </c>
      <c r="X2885" s="32">
        <f t="shared" si="183"/>
        <v>20000</v>
      </c>
      <c r="Y2885" s="35" t="s">
        <v>7977</v>
      </c>
    </row>
    <row r="2886" spans="1:25" x14ac:dyDescent="0.3">
      <c r="A2886" s="1" t="s">
        <v>2460</v>
      </c>
      <c r="B2886" s="2" t="s">
        <v>2576</v>
      </c>
      <c r="C2886" s="3">
        <v>2001</v>
      </c>
      <c r="D2886" s="4">
        <v>474</v>
      </c>
      <c r="E2886" s="5">
        <v>137.5</v>
      </c>
      <c r="F2886" s="6">
        <v>42</v>
      </c>
      <c r="G2886" s="5">
        <v>114.8</v>
      </c>
      <c r="H2886" s="7">
        <v>35</v>
      </c>
      <c r="I2886" s="8">
        <v>90</v>
      </c>
      <c r="J2886" s="9">
        <v>117000</v>
      </c>
      <c r="K2886" s="9">
        <v>11</v>
      </c>
      <c r="L2886" s="9">
        <v>66000</v>
      </c>
      <c r="M2886" s="9">
        <v>8</v>
      </c>
      <c r="N2886" s="9">
        <f t="shared" si="184"/>
        <v>51000</v>
      </c>
      <c r="O2886" s="15">
        <f t="shared" si="185"/>
        <v>56.410256410256409</v>
      </c>
      <c r="P2886" s="11">
        <v>4</v>
      </c>
      <c r="Q2886" s="11">
        <v>2</v>
      </c>
      <c r="R2886" s="11" t="s">
        <v>22</v>
      </c>
      <c r="S2886" s="12">
        <v>137</v>
      </c>
      <c r="T2886" s="30">
        <f t="shared" si="182"/>
        <v>2.5</v>
      </c>
      <c r="U2886" s="31">
        <v>46</v>
      </c>
      <c r="V2886" s="31">
        <v>80</v>
      </c>
      <c r="W2886" s="31">
        <v>120000</v>
      </c>
      <c r="X2886" s="32">
        <f t="shared" si="183"/>
        <v>3000</v>
      </c>
      <c r="Y2886" s="35" t="s">
        <v>7978</v>
      </c>
    </row>
    <row r="2887" spans="1:25" x14ac:dyDescent="0.3">
      <c r="A2887" s="1" t="s">
        <v>2460</v>
      </c>
      <c r="B2887" s="2" t="s">
        <v>2578</v>
      </c>
      <c r="C2887" s="3">
        <v>1992</v>
      </c>
      <c r="D2887" s="4">
        <v>704</v>
      </c>
      <c r="E2887" s="5">
        <v>71.8</v>
      </c>
      <c r="F2887" s="6">
        <v>22</v>
      </c>
      <c r="G2887" s="5">
        <v>60.8</v>
      </c>
      <c r="H2887" s="7">
        <v>18</v>
      </c>
      <c r="I2887" s="8">
        <v>50</v>
      </c>
      <c r="J2887" s="9">
        <v>0</v>
      </c>
      <c r="K2887" s="9"/>
      <c r="L2887" s="9">
        <v>0</v>
      </c>
      <c r="M2887" s="9"/>
      <c r="N2887" s="9">
        <f t="shared" si="184"/>
        <v>0</v>
      </c>
      <c r="O2887" s="15">
        <f t="shared" si="185"/>
        <v>0</v>
      </c>
      <c r="P2887" s="11">
        <v>2</v>
      </c>
      <c r="Q2887" s="11">
        <v>1</v>
      </c>
      <c r="R2887" s="11" t="s">
        <v>22</v>
      </c>
      <c r="S2887" s="12">
        <v>71</v>
      </c>
      <c r="T2887" s="30">
        <f t="shared" si="182"/>
        <v>300</v>
      </c>
      <c r="U2887" s="31">
        <v>44</v>
      </c>
      <c r="V2887" s="31">
        <v>71.2</v>
      </c>
      <c r="W2887" s="31">
        <v>73000</v>
      </c>
      <c r="X2887" s="32">
        <f t="shared" si="183"/>
        <v>-300</v>
      </c>
      <c r="Y2887" s="35" t="s">
        <v>7979</v>
      </c>
    </row>
    <row r="2888" spans="1:25" x14ac:dyDescent="0.3">
      <c r="A2888" s="1" t="s">
        <v>2460</v>
      </c>
      <c r="B2888" s="2" t="s">
        <v>2578</v>
      </c>
      <c r="C2888" s="3">
        <v>1992</v>
      </c>
      <c r="D2888" s="4">
        <v>704</v>
      </c>
      <c r="E2888" s="5">
        <v>91.7</v>
      </c>
      <c r="F2888" s="6">
        <v>28</v>
      </c>
      <c r="G2888" s="5">
        <v>75.2</v>
      </c>
      <c r="H2888" s="7">
        <v>23</v>
      </c>
      <c r="I2888" s="8">
        <v>240</v>
      </c>
      <c r="J2888" s="9">
        <v>85000</v>
      </c>
      <c r="K2888" s="9">
        <v>13</v>
      </c>
      <c r="L2888" s="9">
        <v>52000</v>
      </c>
      <c r="M2888" s="9">
        <v>5</v>
      </c>
      <c r="N2888" s="9">
        <f t="shared" si="184"/>
        <v>33000</v>
      </c>
      <c r="O2888" s="15">
        <f t="shared" si="185"/>
        <v>61.176470588235297</v>
      </c>
      <c r="P2888" s="11">
        <v>3</v>
      </c>
      <c r="Q2888" s="11">
        <v>2</v>
      </c>
      <c r="R2888" s="11" t="s">
        <v>22</v>
      </c>
      <c r="S2888" s="12">
        <v>91</v>
      </c>
      <c r="T2888" s="30">
        <f t="shared" si="182"/>
        <v>15.590863952333663</v>
      </c>
      <c r="U2888" s="31">
        <v>44</v>
      </c>
      <c r="V2888" s="31">
        <v>71.2</v>
      </c>
      <c r="W2888" s="31">
        <v>100700</v>
      </c>
      <c r="X2888" s="32">
        <f t="shared" si="183"/>
        <v>15700</v>
      </c>
      <c r="Y2888" s="35" t="s">
        <v>7980</v>
      </c>
    </row>
    <row r="2889" spans="1:25" x14ac:dyDescent="0.3">
      <c r="A2889" s="1" t="s">
        <v>2460</v>
      </c>
      <c r="B2889" s="2" t="s">
        <v>2578</v>
      </c>
      <c r="C2889" s="3">
        <v>1992</v>
      </c>
      <c r="D2889" s="4">
        <v>704</v>
      </c>
      <c r="E2889" s="5">
        <v>99.9</v>
      </c>
      <c r="F2889" s="6">
        <v>30</v>
      </c>
      <c r="G2889" s="5">
        <v>83.1</v>
      </c>
      <c r="H2889" s="7">
        <v>25</v>
      </c>
      <c r="I2889" s="8">
        <v>150</v>
      </c>
      <c r="J2889" s="9">
        <v>90000</v>
      </c>
      <c r="K2889" s="9">
        <v>5</v>
      </c>
      <c r="L2889" s="9">
        <v>52000</v>
      </c>
      <c r="M2889" s="9">
        <v>5</v>
      </c>
      <c r="N2889" s="9">
        <f t="shared" si="184"/>
        <v>38000</v>
      </c>
      <c r="O2889" s="15">
        <f t="shared" si="185"/>
        <v>57.777777777777771</v>
      </c>
      <c r="P2889" s="11">
        <v>3</v>
      </c>
      <c r="Q2889" s="11">
        <v>2</v>
      </c>
      <c r="R2889" s="11" t="s">
        <v>22</v>
      </c>
      <c r="S2889" s="12">
        <v>99</v>
      </c>
      <c r="T2889" s="30">
        <f t="shared" si="182"/>
        <v>7.216494845360824</v>
      </c>
      <c r="U2889" s="31">
        <v>44</v>
      </c>
      <c r="V2889" s="31">
        <v>71.2</v>
      </c>
      <c r="W2889" s="31">
        <v>97000</v>
      </c>
      <c r="X2889" s="32">
        <f t="shared" si="183"/>
        <v>7000</v>
      </c>
      <c r="Y2889" s="35" t="s">
        <v>7981</v>
      </c>
    </row>
    <row r="2890" spans="1:25" x14ac:dyDescent="0.3">
      <c r="A2890" s="1" t="s">
        <v>2460</v>
      </c>
      <c r="B2890" s="2" t="s">
        <v>2578</v>
      </c>
      <c r="C2890" s="3">
        <v>1992</v>
      </c>
      <c r="D2890" s="4">
        <v>704</v>
      </c>
      <c r="E2890" s="5">
        <v>126.7</v>
      </c>
      <c r="F2890" s="6">
        <v>38</v>
      </c>
      <c r="G2890" s="5">
        <v>106.2</v>
      </c>
      <c r="H2890" s="7">
        <v>32</v>
      </c>
      <c r="I2890" s="8">
        <v>144</v>
      </c>
      <c r="J2890" s="9">
        <v>107000</v>
      </c>
      <c r="K2890" s="9">
        <v>7</v>
      </c>
      <c r="L2890" s="9">
        <v>60900</v>
      </c>
      <c r="M2890" s="9">
        <v>14</v>
      </c>
      <c r="N2890" s="9">
        <f t="shared" si="184"/>
        <v>46100</v>
      </c>
      <c r="O2890" s="15">
        <f t="shared" si="185"/>
        <v>56.915887850467293</v>
      </c>
      <c r="P2890" s="11">
        <v>4</v>
      </c>
      <c r="Q2890" s="11">
        <v>2</v>
      </c>
      <c r="R2890" s="11" t="s">
        <v>22</v>
      </c>
      <c r="S2890" s="12">
        <v>126</v>
      </c>
      <c r="T2890" s="30">
        <f t="shared" si="182"/>
        <v>6.5502183406113534</v>
      </c>
      <c r="U2890" s="31">
        <v>44</v>
      </c>
      <c r="V2890" s="31">
        <v>71.2</v>
      </c>
      <c r="W2890" s="31">
        <v>114500</v>
      </c>
      <c r="X2890" s="32">
        <f t="shared" si="183"/>
        <v>7500</v>
      </c>
      <c r="Y2890" s="35" t="s">
        <v>7982</v>
      </c>
    </row>
    <row r="2891" spans="1:25" x14ac:dyDescent="0.3">
      <c r="A2891" s="1" t="s">
        <v>2460</v>
      </c>
      <c r="B2891" s="2" t="s">
        <v>2578</v>
      </c>
      <c r="C2891" s="3">
        <v>1992</v>
      </c>
      <c r="D2891" s="4">
        <v>704</v>
      </c>
      <c r="E2891" s="5">
        <v>138.9</v>
      </c>
      <c r="F2891" s="6">
        <v>42</v>
      </c>
      <c r="G2891" s="5">
        <v>119.3</v>
      </c>
      <c r="H2891" s="7">
        <v>36</v>
      </c>
      <c r="I2891" s="8">
        <v>120</v>
      </c>
      <c r="J2891" s="9">
        <v>99000</v>
      </c>
      <c r="K2891" s="9">
        <v>7</v>
      </c>
      <c r="L2891" s="9">
        <v>75000</v>
      </c>
      <c r="M2891" s="9" t="s">
        <v>5095</v>
      </c>
      <c r="N2891" s="9">
        <f t="shared" si="184"/>
        <v>24000</v>
      </c>
      <c r="O2891" s="15">
        <f t="shared" si="185"/>
        <v>75.757575757575751</v>
      </c>
      <c r="P2891" s="11">
        <v>4</v>
      </c>
      <c r="Q2891" s="11">
        <v>2</v>
      </c>
      <c r="R2891" s="11" t="s">
        <v>22</v>
      </c>
      <c r="S2891" s="12">
        <v>138</v>
      </c>
      <c r="T2891" s="30">
        <f t="shared" si="182"/>
        <v>17.5</v>
      </c>
      <c r="U2891" s="31">
        <v>44</v>
      </c>
      <c r="V2891" s="31">
        <v>71.2</v>
      </c>
      <c r="W2891" s="31">
        <v>120000</v>
      </c>
      <c r="X2891" s="32">
        <f t="shared" si="183"/>
        <v>21000</v>
      </c>
      <c r="Y2891" s="35" t="s">
        <v>7983</v>
      </c>
    </row>
    <row r="2892" spans="1:25" x14ac:dyDescent="0.3">
      <c r="A2892" s="1" t="s">
        <v>2460</v>
      </c>
      <c r="B2892" s="2" t="s">
        <v>2580</v>
      </c>
      <c r="C2892" s="3">
        <v>1996</v>
      </c>
      <c r="D2892" s="4">
        <v>240</v>
      </c>
      <c r="E2892" s="5">
        <v>107.8</v>
      </c>
      <c r="F2892" s="6">
        <v>33</v>
      </c>
      <c r="G2892" s="5">
        <v>85</v>
      </c>
      <c r="H2892" s="7">
        <v>26</v>
      </c>
      <c r="I2892" s="8">
        <v>240</v>
      </c>
      <c r="J2892" s="9">
        <v>66000</v>
      </c>
      <c r="K2892" s="9" t="s">
        <v>5095</v>
      </c>
      <c r="L2892" s="9">
        <v>0</v>
      </c>
      <c r="M2892" s="9"/>
      <c r="N2892" s="9">
        <f t="shared" si="184"/>
        <v>66000</v>
      </c>
      <c r="O2892" s="15">
        <f t="shared" si="185"/>
        <v>0</v>
      </c>
      <c r="P2892" s="11">
        <v>3</v>
      </c>
      <c r="Q2892" s="11">
        <v>2</v>
      </c>
      <c r="R2892" s="11" t="s">
        <v>22</v>
      </c>
      <c r="S2892" s="12">
        <v>107</v>
      </c>
      <c r="T2892" s="30">
        <f t="shared" si="182"/>
        <v>20.481927710843372</v>
      </c>
      <c r="U2892" s="31">
        <v>45</v>
      </c>
      <c r="V2892" s="31">
        <v>71.099999999999994</v>
      </c>
      <c r="W2892" s="31">
        <v>83000</v>
      </c>
      <c r="X2892" s="32">
        <f t="shared" si="183"/>
        <v>17000</v>
      </c>
      <c r="Y2892" s="35" t="s">
        <v>7984</v>
      </c>
    </row>
    <row r="2893" spans="1:25" x14ac:dyDescent="0.3">
      <c r="A2893" s="1" t="s">
        <v>2460</v>
      </c>
      <c r="B2893" s="2" t="s">
        <v>2582</v>
      </c>
      <c r="C2893" s="3">
        <v>2021</v>
      </c>
      <c r="D2893" s="4">
        <v>1116</v>
      </c>
      <c r="E2893" s="5">
        <v>84.5</v>
      </c>
      <c r="F2893" s="6">
        <v>26</v>
      </c>
      <c r="G2893" s="5">
        <v>60</v>
      </c>
      <c r="H2893" s="7">
        <v>18</v>
      </c>
      <c r="I2893" s="8">
        <v>263</v>
      </c>
      <c r="J2893" s="9"/>
      <c r="K2893" s="9"/>
      <c r="L2893" s="9"/>
      <c r="M2893" s="9"/>
      <c r="N2893" s="9">
        <f t="shared" si="184"/>
        <v>0</v>
      </c>
      <c r="O2893" s="15">
        <f t="shared" si="185"/>
        <v>0</v>
      </c>
      <c r="P2893" s="11">
        <v>3</v>
      </c>
      <c r="Q2893" s="11">
        <v>2</v>
      </c>
      <c r="R2893" s="11" t="s">
        <v>22</v>
      </c>
      <c r="S2893" s="12" t="s">
        <v>159</v>
      </c>
      <c r="T2893" s="30">
        <f t="shared" si="182"/>
        <v>300</v>
      </c>
      <c r="U2893" s="31">
        <v>45</v>
      </c>
      <c r="V2893" s="31">
        <v>71.099999999999994</v>
      </c>
      <c r="W2893" s="31">
        <v>116000</v>
      </c>
      <c r="X2893" s="32">
        <f t="shared" si="183"/>
        <v>-300</v>
      </c>
      <c r="Y2893" s="35" t="s">
        <v>7985</v>
      </c>
    </row>
    <row r="2894" spans="1:25" x14ac:dyDescent="0.3">
      <c r="A2894" s="1" t="s">
        <v>2460</v>
      </c>
      <c r="B2894" s="2" t="s">
        <v>2582</v>
      </c>
      <c r="C2894" s="3">
        <v>2021</v>
      </c>
      <c r="D2894" s="4">
        <v>1116</v>
      </c>
      <c r="E2894" s="5">
        <v>113.7</v>
      </c>
      <c r="F2894" s="6">
        <v>34</v>
      </c>
      <c r="G2894" s="5">
        <v>85</v>
      </c>
      <c r="H2894" s="7">
        <v>26</v>
      </c>
      <c r="I2894" s="8">
        <v>222</v>
      </c>
      <c r="J2894" s="9"/>
      <c r="K2894" s="9"/>
      <c r="L2894" s="9"/>
      <c r="M2894" s="9"/>
      <c r="N2894" s="9">
        <f t="shared" si="184"/>
        <v>0</v>
      </c>
      <c r="O2894" s="15">
        <f t="shared" si="185"/>
        <v>0</v>
      </c>
      <c r="P2894" s="11">
        <v>3</v>
      </c>
      <c r="Q2894" s="11">
        <v>2</v>
      </c>
      <c r="R2894" s="11" t="s">
        <v>22</v>
      </c>
      <c r="S2894" s="12" t="s">
        <v>133</v>
      </c>
      <c r="T2894" s="30">
        <f t="shared" si="182"/>
        <v>300</v>
      </c>
      <c r="U2894" s="31">
        <v>45</v>
      </c>
      <c r="V2894" s="31">
        <v>71.099999999999994</v>
      </c>
      <c r="W2894" s="31">
        <v>145509</v>
      </c>
      <c r="X2894" s="32">
        <f t="shared" si="183"/>
        <v>-300</v>
      </c>
      <c r="Y2894" s="35" t="s">
        <v>7986</v>
      </c>
    </row>
    <row r="2895" spans="1:25" x14ac:dyDescent="0.3">
      <c r="A2895" s="1" t="s">
        <v>2460</v>
      </c>
      <c r="B2895" s="2" t="s">
        <v>2582</v>
      </c>
      <c r="C2895" s="3">
        <v>2021</v>
      </c>
      <c r="D2895" s="4">
        <v>1116</v>
      </c>
      <c r="E2895" s="5">
        <v>140.80000000000001</v>
      </c>
      <c r="F2895" s="6">
        <v>43</v>
      </c>
      <c r="G2895" s="5">
        <v>115</v>
      </c>
      <c r="H2895" s="7">
        <v>35</v>
      </c>
      <c r="I2895" s="8">
        <v>38</v>
      </c>
      <c r="J2895" s="9"/>
      <c r="K2895" s="9"/>
      <c r="L2895" s="9"/>
      <c r="M2895" s="9"/>
      <c r="N2895" s="9">
        <f t="shared" si="184"/>
        <v>0</v>
      </c>
      <c r="O2895" s="15">
        <f t="shared" si="185"/>
        <v>0</v>
      </c>
      <c r="P2895" s="11">
        <v>4</v>
      </c>
      <c r="Q2895" s="11">
        <v>2</v>
      </c>
      <c r="R2895" s="11" t="s">
        <v>22</v>
      </c>
      <c r="S2895" s="12" t="s">
        <v>461</v>
      </c>
      <c r="T2895" s="30">
        <f t="shared" si="182"/>
        <v>300</v>
      </c>
      <c r="U2895" s="31">
        <v>45</v>
      </c>
      <c r="V2895" s="31">
        <v>71.099999999999994</v>
      </c>
      <c r="W2895" s="31">
        <v>170000</v>
      </c>
      <c r="X2895" s="32">
        <f t="shared" si="183"/>
        <v>-300</v>
      </c>
      <c r="Y2895" s="35" t="s">
        <v>7987</v>
      </c>
    </row>
    <row r="2896" spans="1:25" x14ac:dyDescent="0.3">
      <c r="A2896" s="1" t="s">
        <v>2460</v>
      </c>
      <c r="B2896" s="2" t="s">
        <v>2584</v>
      </c>
      <c r="C2896" s="3">
        <v>2003</v>
      </c>
      <c r="D2896" s="4">
        <v>236</v>
      </c>
      <c r="E2896" s="5">
        <v>80.5</v>
      </c>
      <c r="F2896" s="6">
        <v>24</v>
      </c>
      <c r="G2896" s="5">
        <v>59.8</v>
      </c>
      <c r="H2896" s="7">
        <v>18</v>
      </c>
      <c r="I2896" s="8">
        <v>64</v>
      </c>
      <c r="J2896" s="9">
        <v>71000</v>
      </c>
      <c r="K2896" s="9">
        <v>14</v>
      </c>
      <c r="L2896" s="9">
        <v>0</v>
      </c>
      <c r="M2896" s="9"/>
      <c r="N2896" s="9">
        <f t="shared" si="184"/>
        <v>71000</v>
      </c>
      <c r="O2896" s="15">
        <f t="shared" si="185"/>
        <v>0</v>
      </c>
      <c r="P2896" s="11">
        <v>3</v>
      </c>
      <c r="Q2896" s="11">
        <v>1</v>
      </c>
      <c r="R2896" s="11" t="s">
        <v>22</v>
      </c>
      <c r="S2896" s="12">
        <v>80</v>
      </c>
      <c r="T2896" s="30">
        <f t="shared" si="182"/>
        <v>-51.063829787234042</v>
      </c>
      <c r="U2896" s="31">
        <v>46</v>
      </c>
      <c r="V2896" s="31">
        <v>71.099999999999994</v>
      </c>
      <c r="W2896" s="31">
        <v>47000</v>
      </c>
      <c r="X2896" s="32">
        <f t="shared" si="183"/>
        <v>-300</v>
      </c>
      <c r="Y2896" s="35" t="s">
        <v>7988</v>
      </c>
    </row>
    <row r="2897" spans="1:25" x14ac:dyDescent="0.3">
      <c r="A2897" s="1" t="s">
        <v>2460</v>
      </c>
      <c r="B2897" s="2" t="s">
        <v>2584</v>
      </c>
      <c r="C2897" s="3">
        <v>2003</v>
      </c>
      <c r="D2897" s="4">
        <v>236</v>
      </c>
      <c r="E2897" s="5">
        <v>107.8</v>
      </c>
      <c r="F2897" s="6">
        <v>33</v>
      </c>
      <c r="G2897" s="5">
        <v>84.6</v>
      </c>
      <c r="H2897" s="7">
        <v>26</v>
      </c>
      <c r="I2897" s="8">
        <v>127</v>
      </c>
      <c r="J2897" s="9">
        <v>77000</v>
      </c>
      <c r="K2897" s="9">
        <v>4</v>
      </c>
      <c r="L2897" s="9">
        <v>0</v>
      </c>
      <c r="M2897" s="9"/>
      <c r="N2897" s="9">
        <f t="shared" si="184"/>
        <v>77000</v>
      </c>
      <c r="O2897" s="15">
        <f t="shared" si="185"/>
        <v>0</v>
      </c>
      <c r="P2897" s="11">
        <v>3</v>
      </c>
      <c r="Q2897" s="11">
        <v>2</v>
      </c>
      <c r="R2897" s="11" t="s">
        <v>22</v>
      </c>
      <c r="S2897" s="12">
        <v>107</v>
      </c>
      <c r="T2897" s="30">
        <f t="shared" si="182"/>
        <v>11.494252873563218</v>
      </c>
      <c r="U2897" s="31">
        <v>46</v>
      </c>
      <c r="V2897" s="31">
        <v>71.099999999999994</v>
      </c>
      <c r="W2897" s="31">
        <v>87000</v>
      </c>
      <c r="X2897" s="32">
        <f t="shared" si="183"/>
        <v>10000</v>
      </c>
      <c r="Y2897" s="35" t="s">
        <v>7989</v>
      </c>
    </row>
    <row r="2898" spans="1:25" x14ac:dyDescent="0.3">
      <c r="A2898" s="1" t="s">
        <v>2460</v>
      </c>
      <c r="B2898" s="2" t="s">
        <v>2586</v>
      </c>
      <c r="C2898" s="3">
        <v>1998</v>
      </c>
      <c r="D2898" s="4">
        <v>242</v>
      </c>
      <c r="E2898" s="5">
        <v>58.8</v>
      </c>
      <c r="F2898" s="6">
        <v>18</v>
      </c>
      <c r="G2898" s="5">
        <v>41.5</v>
      </c>
      <c r="H2898" s="7">
        <v>13</v>
      </c>
      <c r="I2898" s="8">
        <v>86</v>
      </c>
      <c r="J2898" s="9">
        <v>42000</v>
      </c>
      <c r="K2898" s="9" t="s">
        <v>5095</v>
      </c>
      <c r="L2898" s="9">
        <v>0</v>
      </c>
      <c r="M2898" s="9"/>
      <c r="N2898" s="9">
        <f t="shared" si="184"/>
        <v>42000</v>
      </c>
      <c r="O2898" s="15">
        <f t="shared" si="185"/>
        <v>0</v>
      </c>
      <c r="P2898" s="11">
        <v>2</v>
      </c>
      <c r="Q2898" s="11">
        <v>1</v>
      </c>
      <c r="R2898" s="11" t="s">
        <v>20</v>
      </c>
      <c r="S2898" s="12">
        <v>58</v>
      </c>
      <c r="T2898" s="30">
        <f t="shared" si="182"/>
        <v>23.913043478260871</v>
      </c>
      <c r="U2898" s="31">
        <v>46</v>
      </c>
      <c r="V2898" s="31">
        <v>71.2</v>
      </c>
      <c r="W2898" s="31">
        <v>55200</v>
      </c>
      <c r="X2898" s="32">
        <f t="shared" si="183"/>
        <v>13200</v>
      </c>
      <c r="Y2898" s="35" t="s">
        <v>7990</v>
      </c>
    </row>
    <row r="2899" spans="1:25" x14ac:dyDescent="0.3">
      <c r="A2899" s="1" t="s">
        <v>2460</v>
      </c>
      <c r="B2899" s="2" t="s">
        <v>2586</v>
      </c>
      <c r="C2899" s="3">
        <v>1998</v>
      </c>
      <c r="D2899" s="4">
        <v>242</v>
      </c>
      <c r="E2899" s="5">
        <v>78.400000000000006</v>
      </c>
      <c r="F2899" s="6">
        <v>24</v>
      </c>
      <c r="G2899" s="5">
        <v>55.4</v>
      </c>
      <c r="H2899" s="7">
        <v>17</v>
      </c>
      <c r="I2899" s="8">
        <v>66</v>
      </c>
      <c r="J2899" s="9">
        <v>57000</v>
      </c>
      <c r="K2899" s="9" t="s">
        <v>5095</v>
      </c>
      <c r="L2899" s="9">
        <v>36000</v>
      </c>
      <c r="M2899" s="9" t="s">
        <v>5095</v>
      </c>
      <c r="N2899" s="9">
        <f t="shared" si="184"/>
        <v>21000</v>
      </c>
      <c r="O2899" s="15">
        <f t="shared" si="185"/>
        <v>63.157894736842103</v>
      </c>
      <c r="P2899" s="11">
        <v>3</v>
      </c>
      <c r="Q2899" s="11">
        <v>1</v>
      </c>
      <c r="R2899" s="11" t="s">
        <v>20</v>
      </c>
      <c r="S2899" s="12">
        <v>78</v>
      </c>
      <c r="T2899" s="30">
        <f t="shared" si="182"/>
        <v>12.977099236641221</v>
      </c>
      <c r="U2899" s="31">
        <v>46</v>
      </c>
      <c r="V2899" s="31">
        <v>71.2</v>
      </c>
      <c r="W2899" s="31">
        <v>65500</v>
      </c>
      <c r="X2899" s="32">
        <f t="shared" si="183"/>
        <v>8500</v>
      </c>
      <c r="Y2899" s="35" t="s">
        <v>7991</v>
      </c>
    </row>
    <row r="2900" spans="1:25" x14ac:dyDescent="0.3">
      <c r="A2900" s="1" t="s">
        <v>2460</v>
      </c>
      <c r="B2900" s="2" t="s">
        <v>2586</v>
      </c>
      <c r="C2900" s="3">
        <v>1998</v>
      </c>
      <c r="D2900" s="4">
        <v>242</v>
      </c>
      <c r="E2900" s="5">
        <v>148.4</v>
      </c>
      <c r="F2900" s="6">
        <v>45</v>
      </c>
      <c r="G2900" s="5">
        <v>114.5</v>
      </c>
      <c r="H2900" s="7">
        <v>35</v>
      </c>
      <c r="I2900" s="8">
        <v>60</v>
      </c>
      <c r="J2900" s="9">
        <v>82000</v>
      </c>
      <c r="K2900" s="9" t="s">
        <v>5095</v>
      </c>
      <c r="L2900" s="9">
        <v>65000</v>
      </c>
      <c r="M2900" s="9">
        <v>8</v>
      </c>
      <c r="N2900" s="9">
        <f t="shared" si="184"/>
        <v>17000</v>
      </c>
      <c r="O2900" s="15">
        <f t="shared" si="185"/>
        <v>79.268292682926827</v>
      </c>
      <c r="P2900" s="11">
        <v>4</v>
      </c>
      <c r="Q2900" s="11">
        <v>2</v>
      </c>
      <c r="R2900" s="11" t="s">
        <v>22</v>
      </c>
      <c r="S2900" s="12">
        <v>148</v>
      </c>
      <c r="T2900" s="30">
        <f t="shared" si="182"/>
        <v>13.227513227513226</v>
      </c>
      <c r="U2900" s="31">
        <v>46</v>
      </c>
      <c r="V2900" s="31">
        <v>71.2</v>
      </c>
      <c r="W2900" s="31">
        <v>94500</v>
      </c>
      <c r="X2900" s="32">
        <f t="shared" si="183"/>
        <v>12500</v>
      </c>
      <c r="Y2900" s="35" t="s">
        <v>7992</v>
      </c>
    </row>
    <row r="2901" spans="1:25" x14ac:dyDescent="0.3">
      <c r="A2901" s="1" t="s">
        <v>2460</v>
      </c>
      <c r="B2901" s="2" t="s">
        <v>2588</v>
      </c>
      <c r="C2901" s="3">
        <v>2020</v>
      </c>
      <c r="D2901" s="4">
        <v>906</v>
      </c>
      <c r="E2901" s="5">
        <v>83.4</v>
      </c>
      <c r="F2901" s="6">
        <v>25</v>
      </c>
      <c r="G2901" s="5">
        <v>60</v>
      </c>
      <c r="H2901" s="7">
        <v>18</v>
      </c>
      <c r="I2901" s="8">
        <v>62</v>
      </c>
      <c r="J2901" s="9">
        <v>110000</v>
      </c>
      <c r="K2901" s="9">
        <v>6</v>
      </c>
      <c r="L2901" s="9">
        <v>55000</v>
      </c>
      <c r="M2901" s="9" t="s">
        <v>5097</v>
      </c>
      <c r="N2901" s="9">
        <f t="shared" si="184"/>
        <v>55000</v>
      </c>
      <c r="O2901" s="15">
        <f t="shared" si="185"/>
        <v>50</v>
      </c>
      <c r="P2901" s="11">
        <v>3</v>
      </c>
      <c r="Q2901" s="11">
        <v>2</v>
      </c>
      <c r="R2901" s="11" t="s">
        <v>22</v>
      </c>
      <c r="S2901" s="12" t="s">
        <v>375</v>
      </c>
      <c r="T2901" s="30">
        <f t="shared" si="182"/>
        <v>15.384615384615385</v>
      </c>
      <c r="U2901" s="31">
        <v>47</v>
      </c>
      <c r="V2901" s="31">
        <v>71.2</v>
      </c>
      <c r="W2901" s="31">
        <v>130000</v>
      </c>
      <c r="X2901" s="32">
        <f t="shared" si="183"/>
        <v>20000</v>
      </c>
      <c r="Y2901" s="35" t="s">
        <v>7993</v>
      </c>
    </row>
    <row r="2902" spans="1:25" x14ac:dyDescent="0.3">
      <c r="A2902" s="1" t="s">
        <v>2460</v>
      </c>
      <c r="B2902" s="2" t="s">
        <v>2588</v>
      </c>
      <c r="C2902" s="3">
        <v>2020</v>
      </c>
      <c r="D2902" s="4">
        <v>906</v>
      </c>
      <c r="E2902" s="5">
        <v>113.3</v>
      </c>
      <c r="F2902" s="6">
        <v>34</v>
      </c>
      <c r="G2902" s="5">
        <v>85</v>
      </c>
      <c r="H2902" s="7">
        <v>26</v>
      </c>
      <c r="I2902" s="8">
        <v>310</v>
      </c>
      <c r="J2902" s="9">
        <v>125000</v>
      </c>
      <c r="K2902" s="9" t="s">
        <v>5095</v>
      </c>
      <c r="L2902" s="9">
        <v>70000</v>
      </c>
      <c r="M2902" s="9" t="s">
        <v>5096</v>
      </c>
      <c r="N2902" s="9">
        <f t="shared" si="184"/>
        <v>55000</v>
      </c>
      <c r="O2902" s="15">
        <f t="shared" si="185"/>
        <v>56.000000000000007</v>
      </c>
      <c r="P2902" s="11">
        <v>3</v>
      </c>
      <c r="Q2902" s="11">
        <v>2</v>
      </c>
      <c r="R2902" s="11" t="s">
        <v>22</v>
      </c>
      <c r="S2902" s="12" t="s">
        <v>133</v>
      </c>
      <c r="T2902" s="30">
        <f t="shared" si="182"/>
        <v>13.494809688581316</v>
      </c>
      <c r="U2902" s="31">
        <v>47</v>
      </c>
      <c r="V2902" s="31">
        <v>71.2</v>
      </c>
      <c r="W2902" s="31">
        <v>144500</v>
      </c>
      <c r="X2902" s="32">
        <f t="shared" si="183"/>
        <v>19500</v>
      </c>
      <c r="Y2902" s="35" t="s">
        <v>7994</v>
      </c>
    </row>
    <row r="2903" spans="1:25" x14ac:dyDescent="0.3">
      <c r="A2903" s="1" t="s">
        <v>2460</v>
      </c>
      <c r="B2903" s="2" t="s">
        <v>2588</v>
      </c>
      <c r="C2903" s="3">
        <v>2020</v>
      </c>
      <c r="D2903" s="4">
        <v>906</v>
      </c>
      <c r="E2903" s="5">
        <v>142</v>
      </c>
      <c r="F2903" s="6">
        <v>43</v>
      </c>
      <c r="G2903" s="5">
        <v>117.9</v>
      </c>
      <c r="H2903" s="7">
        <v>36</v>
      </c>
      <c r="I2903" s="8">
        <v>30</v>
      </c>
      <c r="J2903" s="9">
        <v>165000</v>
      </c>
      <c r="K2903" s="9" t="s">
        <v>5095</v>
      </c>
      <c r="L2903" s="9">
        <v>0</v>
      </c>
      <c r="M2903" s="9"/>
      <c r="N2903" s="9">
        <f t="shared" si="184"/>
        <v>165000</v>
      </c>
      <c r="O2903" s="15">
        <f t="shared" si="185"/>
        <v>0</v>
      </c>
      <c r="P2903" s="11">
        <v>4</v>
      </c>
      <c r="Q2903" s="11">
        <v>2</v>
      </c>
      <c r="R2903" s="11" t="s">
        <v>22</v>
      </c>
      <c r="S2903" s="12" t="s">
        <v>63</v>
      </c>
      <c r="T2903" s="30">
        <f t="shared" si="182"/>
        <v>-25</v>
      </c>
      <c r="U2903" s="31">
        <v>47</v>
      </c>
      <c r="V2903" s="31">
        <v>71.2</v>
      </c>
      <c r="W2903" s="31">
        <v>132000</v>
      </c>
      <c r="X2903" s="32">
        <f t="shared" si="183"/>
        <v>-300</v>
      </c>
      <c r="Y2903" s="35" t="s">
        <v>7995</v>
      </c>
    </row>
    <row r="2904" spans="1:25" x14ac:dyDescent="0.3">
      <c r="A2904" s="1" t="s">
        <v>2460</v>
      </c>
      <c r="B2904" s="2" t="s">
        <v>2590</v>
      </c>
      <c r="C2904" s="3">
        <v>2002</v>
      </c>
      <c r="D2904" s="4">
        <v>768</v>
      </c>
      <c r="E2904" s="5">
        <v>85.9</v>
      </c>
      <c r="F2904" s="6">
        <v>26</v>
      </c>
      <c r="G2904" s="5">
        <v>59.9</v>
      </c>
      <c r="H2904" s="7">
        <v>18</v>
      </c>
      <c r="I2904" s="8">
        <v>309</v>
      </c>
      <c r="J2904" s="9">
        <v>60000</v>
      </c>
      <c r="K2904" s="9">
        <v>5</v>
      </c>
      <c r="L2904" s="9">
        <v>40000</v>
      </c>
      <c r="M2904" s="9" t="s">
        <v>5093</v>
      </c>
      <c r="N2904" s="9">
        <f t="shared" si="184"/>
        <v>20000</v>
      </c>
      <c r="O2904" s="15">
        <f t="shared" si="185"/>
        <v>66.666666666666657</v>
      </c>
      <c r="P2904" s="11">
        <v>3</v>
      </c>
      <c r="Q2904" s="11">
        <v>1</v>
      </c>
      <c r="R2904" s="11" t="s">
        <v>20</v>
      </c>
      <c r="S2904" s="12">
        <v>85</v>
      </c>
      <c r="T2904" s="30">
        <f t="shared" si="182"/>
        <v>20</v>
      </c>
      <c r="U2904" s="31">
        <v>49</v>
      </c>
      <c r="V2904" s="31">
        <v>71.099999999999994</v>
      </c>
      <c r="W2904" s="31">
        <v>75000</v>
      </c>
      <c r="X2904" s="32">
        <f t="shared" si="183"/>
        <v>15000</v>
      </c>
      <c r="Y2904" s="35" t="s">
        <v>7996</v>
      </c>
    </row>
    <row r="2905" spans="1:25" x14ac:dyDescent="0.3">
      <c r="A2905" s="1" t="s">
        <v>2460</v>
      </c>
      <c r="B2905" s="2" t="s">
        <v>2590</v>
      </c>
      <c r="C2905" s="3">
        <v>2002</v>
      </c>
      <c r="D2905" s="4">
        <v>768</v>
      </c>
      <c r="E2905" s="5">
        <v>109.9</v>
      </c>
      <c r="F2905" s="6">
        <v>33</v>
      </c>
      <c r="G2905" s="5">
        <v>85</v>
      </c>
      <c r="H2905" s="7">
        <v>26</v>
      </c>
      <c r="I2905" s="8">
        <v>459</v>
      </c>
      <c r="J2905" s="9">
        <v>75000</v>
      </c>
      <c r="K2905" s="9">
        <v>4</v>
      </c>
      <c r="L2905" s="9">
        <v>55000</v>
      </c>
      <c r="M2905" s="9" t="s">
        <v>31</v>
      </c>
      <c r="N2905" s="9">
        <f t="shared" si="184"/>
        <v>20000</v>
      </c>
      <c r="O2905" s="15">
        <f t="shared" si="185"/>
        <v>73.333333333333329</v>
      </c>
      <c r="P2905" s="11">
        <v>3</v>
      </c>
      <c r="Q2905" s="11">
        <v>2</v>
      </c>
      <c r="R2905" s="11" t="s">
        <v>22</v>
      </c>
      <c r="S2905" s="12">
        <v>109</v>
      </c>
      <c r="T2905" s="30">
        <f t="shared" si="182"/>
        <v>13.394919168591224</v>
      </c>
      <c r="U2905" s="31">
        <v>49</v>
      </c>
      <c r="V2905" s="31">
        <v>71.099999999999994</v>
      </c>
      <c r="W2905" s="31">
        <v>86600</v>
      </c>
      <c r="X2905" s="32">
        <f t="shared" si="183"/>
        <v>11600</v>
      </c>
      <c r="Y2905" s="35" t="s">
        <v>7997</v>
      </c>
    </row>
    <row r="2906" spans="1:25" x14ac:dyDescent="0.3">
      <c r="A2906" s="1" t="s">
        <v>2460</v>
      </c>
      <c r="B2906" s="2" t="s">
        <v>2592</v>
      </c>
      <c r="C2906" s="3">
        <v>2000</v>
      </c>
      <c r="D2906" s="4">
        <v>939</v>
      </c>
      <c r="E2906" s="5">
        <v>82.6</v>
      </c>
      <c r="F2906" s="6">
        <v>25</v>
      </c>
      <c r="G2906" s="5">
        <v>59.9</v>
      </c>
      <c r="H2906" s="7">
        <v>18</v>
      </c>
      <c r="I2906" s="8">
        <v>298</v>
      </c>
      <c r="J2906" s="9">
        <v>74000</v>
      </c>
      <c r="K2906" s="9" t="s">
        <v>5096</v>
      </c>
      <c r="L2906" s="9">
        <v>45000</v>
      </c>
      <c r="M2906" s="9">
        <v>2</v>
      </c>
      <c r="N2906" s="9">
        <f t="shared" si="184"/>
        <v>29000</v>
      </c>
      <c r="O2906" s="15">
        <f t="shared" si="185"/>
        <v>60.810810810810814</v>
      </c>
      <c r="P2906" s="11">
        <v>3</v>
      </c>
      <c r="Q2906" s="11">
        <v>1</v>
      </c>
      <c r="R2906" s="11" t="s">
        <v>20</v>
      </c>
      <c r="S2906" s="12">
        <v>82</v>
      </c>
      <c r="T2906" s="30">
        <f t="shared" si="182"/>
        <v>16.760404949381329</v>
      </c>
      <c r="U2906" s="31">
        <v>46</v>
      </c>
      <c r="V2906" s="31">
        <v>71.099999999999994</v>
      </c>
      <c r="W2906" s="31">
        <v>88900</v>
      </c>
      <c r="X2906" s="32">
        <f t="shared" si="183"/>
        <v>14900</v>
      </c>
      <c r="Y2906" s="35" t="s">
        <v>7998</v>
      </c>
    </row>
    <row r="2907" spans="1:25" x14ac:dyDescent="0.3">
      <c r="A2907" s="1" t="s">
        <v>2460</v>
      </c>
      <c r="B2907" s="2" t="s">
        <v>2592</v>
      </c>
      <c r="C2907" s="3">
        <v>2000</v>
      </c>
      <c r="D2907" s="4">
        <v>939</v>
      </c>
      <c r="E2907" s="5">
        <v>107.4</v>
      </c>
      <c r="F2907" s="6">
        <v>32</v>
      </c>
      <c r="G2907" s="5">
        <v>84.9</v>
      </c>
      <c r="H2907" s="7">
        <v>26</v>
      </c>
      <c r="I2907" s="8">
        <v>358</v>
      </c>
      <c r="J2907" s="9">
        <v>90000</v>
      </c>
      <c r="K2907" s="9">
        <v>4</v>
      </c>
      <c r="L2907" s="9">
        <v>55000</v>
      </c>
      <c r="M2907" s="9" t="s">
        <v>5093</v>
      </c>
      <c r="N2907" s="9">
        <f t="shared" si="184"/>
        <v>35000</v>
      </c>
      <c r="O2907" s="15">
        <f t="shared" si="185"/>
        <v>61.111111111111114</v>
      </c>
      <c r="P2907" s="11">
        <v>3</v>
      </c>
      <c r="Q2907" s="11">
        <v>2</v>
      </c>
      <c r="R2907" s="11" t="s">
        <v>22</v>
      </c>
      <c r="S2907" s="12">
        <v>107</v>
      </c>
      <c r="T2907" s="30">
        <f t="shared" si="182"/>
        <v>21.739130434782609</v>
      </c>
      <c r="U2907" s="31">
        <v>46</v>
      </c>
      <c r="V2907" s="31">
        <v>71.099999999999994</v>
      </c>
      <c r="W2907" s="31">
        <v>115000</v>
      </c>
      <c r="X2907" s="32">
        <f t="shared" si="183"/>
        <v>25000</v>
      </c>
      <c r="Y2907" s="35" t="s">
        <v>7999</v>
      </c>
    </row>
    <row r="2908" spans="1:25" x14ac:dyDescent="0.3">
      <c r="A2908" s="1" t="s">
        <v>2460</v>
      </c>
      <c r="B2908" s="2" t="s">
        <v>2592</v>
      </c>
      <c r="C2908" s="3">
        <v>2000</v>
      </c>
      <c r="D2908" s="4">
        <v>939</v>
      </c>
      <c r="E2908" s="5">
        <v>140.30000000000001</v>
      </c>
      <c r="F2908" s="6">
        <v>42</v>
      </c>
      <c r="G2908" s="5">
        <v>114.7</v>
      </c>
      <c r="H2908" s="7">
        <v>35</v>
      </c>
      <c r="I2908" s="8">
        <v>283</v>
      </c>
      <c r="J2908" s="9">
        <v>106000</v>
      </c>
      <c r="K2908" s="9">
        <v>5</v>
      </c>
      <c r="L2908" s="9">
        <v>0</v>
      </c>
      <c r="M2908" s="9"/>
      <c r="N2908" s="9">
        <f t="shared" si="184"/>
        <v>106000</v>
      </c>
      <c r="O2908" s="15">
        <f t="shared" si="185"/>
        <v>0</v>
      </c>
      <c r="P2908" s="11">
        <v>4</v>
      </c>
      <c r="Q2908" s="11">
        <v>2</v>
      </c>
      <c r="R2908" s="11" t="s">
        <v>22</v>
      </c>
      <c r="S2908" s="12">
        <v>140</v>
      </c>
      <c r="T2908" s="30">
        <f t="shared" si="182"/>
        <v>17.829457364341085</v>
      </c>
      <c r="U2908" s="31">
        <v>46</v>
      </c>
      <c r="V2908" s="31">
        <v>71.099999999999994</v>
      </c>
      <c r="W2908" s="31">
        <v>129000</v>
      </c>
      <c r="X2908" s="32">
        <f t="shared" si="183"/>
        <v>23000</v>
      </c>
      <c r="Y2908" s="35" t="s">
        <v>8000</v>
      </c>
    </row>
    <row r="2909" spans="1:25" x14ac:dyDescent="0.3">
      <c r="A2909" s="1" t="s">
        <v>2460</v>
      </c>
      <c r="B2909" s="2" t="s">
        <v>2594</v>
      </c>
      <c r="C2909" s="3">
        <v>2000</v>
      </c>
      <c r="D2909" s="4">
        <v>700</v>
      </c>
      <c r="E2909" s="5">
        <v>83.4</v>
      </c>
      <c r="F2909" s="6">
        <v>25</v>
      </c>
      <c r="G2909" s="5">
        <v>59.9</v>
      </c>
      <c r="H2909" s="7">
        <v>18</v>
      </c>
      <c r="I2909" s="8">
        <v>255</v>
      </c>
      <c r="J2909" s="9">
        <v>74000</v>
      </c>
      <c r="K2909" s="9" t="s">
        <v>5095</v>
      </c>
      <c r="L2909" s="9">
        <v>0</v>
      </c>
      <c r="M2909" s="9"/>
      <c r="N2909" s="9">
        <f t="shared" si="184"/>
        <v>74000</v>
      </c>
      <c r="O2909" s="15">
        <f t="shared" si="185"/>
        <v>0</v>
      </c>
      <c r="P2909" s="11">
        <v>3</v>
      </c>
      <c r="Q2909" s="11">
        <v>1</v>
      </c>
      <c r="R2909" s="11" t="s">
        <v>20</v>
      </c>
      <c r="S2909" s="12">
        <v>83</v>
      </c>
      <c r="T2909" s="30">
        <f t="shared" si="182"/>
        <v>14.942528735632186</v>
      </c>
      <c r="U2909" s="31">
        <v>47</v>
      </c>
      <c r="V2909" s="31">
        <v>71.099999999999994</v>
      </c>
      <c r="W2909" s="31">
        <v>87000</v>
      </c>
      <c r="X2909" s="32">
        <f t="shared" si="183"/>
        <v>13000</v>
      </c>
      <c r="Y2909" s="35" t="s">
        <v>8001</v>
      </c>
    </row>
    <row r="2910" spans="1:25" x14ac:dyDescent="0.3">
      <c r="A2910" s="1" t="s">
        <v>2460</v>
      </c>
      <c r="B2910" s="2" t="s">
        <v>2594</v>
      </c>
      <c r="C2910" s="3">
        <v>2000</v>
      </c>
      <c r="D2910" s="4">
        <v>700</v>
      </c>
      <c r="E2910" s="5">
        <v>107.6</v>
      </c>
      <c r="F2910" s="6">
        <v>33</v>
      </c>
      <c r="G2910" s="5">
        <v>84.9</v>
      </c>
      <c r="H2910" s="7">
        <v>26</v>
      </c>
      <c r="I2910" s="8">
        <v>256</v>
      </c>
      <c r="J2910" s="9">
        <v>90000</v>
      </c>
      <c r="K2910" s="9" t="s">
        <v>5096</v>
      </c>
      <c r="L2910" s="9">
        <v>52000</v>
      </c>
      <c r="M2910" s="9">
        <v>1</v>
      </c>
      <c r="N2910" s="9">
        <f t="shared" si="184"/>
        <v>38000</v>
      </c>
      <c r="O2910" s="15">
        <f t="shared" si="185"/>
        <v>57.777777777777771</v>
      </c>
      <c r="P2910" s="11">
        <v>3</v>
      </c>
      <c r="Q2910" s="11">
        <v>2</v>
      </c>
      <c r="R2910" s="11" t="s">
        <v>22</v>
      </c>
      <c r="S2910" s="12">
        <v>107</v>
      </c>
      <c r="T2910" s="30">
        <f t="shared" si="182"/>
        <v>18.181818181818183</v>
      </c>
      <c r="U2910" s="31">
        <v>47</v>
      </c>
      <c r="V2910" s="31">
        <v>71.099999999999994</v>
      </c>
      <c r="W2910" s="31">
        <v>110000</v>
      </c>
      <c r="X2910" s="32">
        <f t="shared" si="183"/>
        <v>20000</v>
      </c>
      <c r="Y2910" s="35" t="s">
        <v>8002</v>
      </c>
    </row>
    <row r="2911" spans="1:25" x14ac:dyDescent="0.3">
      <c r="A2911" s="1" t="s">
        <v>2460</v>
      </c>
      <c r="B2911" s="2" t="s">
        <v>2594</v>
      </c>
      <c r="C2911" s="3">
        <v>2000</v>
      </c>
      <c r="D2911" s="4">
        <v>700</v>
      </c>
      <c r="E2911" s="5">
        <v>140.6</v>
      </c>
      <c r="F2911" s="6">
        <v>43</v>
      </c>
      <c r="G2911" s="5">
        <v>114.7</v>
      </c>
      <c r="H2911" s="7">
        <v>35</v>
      </c>
      <c r="I2911" s="8">
        <v>189</v>
      </c>
      <c r="J2911" s="9">
        <v>102000</v>
      </c>
      <c r="K2911" s="9">
        <v>12</v>
      </c>
      <c r="L2911" s="9">
        <v>55000</v>
      </c>
      <c r="M2911" s="9">
        <v>3</v>
      </c>
      <c r="N2911" s="9">
        <f t="shared" si="184"/>
        <v>47000</v>
      </c>
      <c r="O2911" s="15">
        <f t="shared" si="185"/>
        <v>53.921568627450981</v>
      </c>
      <c r="P2911" s="11">
        <v>4</v>
      </c>
      <c r="Q2911" s="11">
        <v>2</v>
      </c>
      <c r="R2911" s="11" t="s">
        <v>22</v>
      </c>
      <c r="S2911" s="12">
        <v>140</v>
      </c>
      <c r="T2911" s="30">
        <f t="shared" si="182"/>
        <v>20.930232558139537</v>
      </c>
      <c r="U2911" s="31">
        <v>47</v>
      </c>
      <c r="V2911" s="31">
        <v>71.099999999999994</v>
      </c>
      <c r="W2911" s="31">
        <v>129000</v>
      </c>
      <c r="X2911" s="32">
        <f t="shared" si="183"/>
        <v>27000</v>
      </c>
      <c r="Y2911" s="35" t="s">
        <v>8003</v>
      </c>
    </row>
    <row r="2912" spans="1:25" x14ac:dyDescent="0.3">
      <c r="A2912" s="1" t="s">
        <v>2460</v>
      </c>
      <c r="B2912" s="2" t="s">
        <v>2596</v>
      </c>
      <c r="C2912" s="3">
        <v>1993</v>
      </c>
      <c r="D2912" s="4">
        <v>998</v>
      </c>
      <c r="E2912" s="5">
        <v>76.900000000000006</v>
      </c>
      <c r="F2912" s="6">
        <v>23</v>
      </c>
      <c r="G2912" s="5">
        <v>60.1</v>
      </c>
      <c r="H2912" s="7">
        <v>18</v>
      </c>
      <c r="I2912" s="8">
        <v>538</v>
      </c>
      <c r="J2912" s="9">
        <v>69000</v>
      </c>
      <c r="K2912" s="9" t="s">
        <v>5094</v>
      </c>
      <c r="L2912" s="9">
        <v>38000</v>
      </c>
      <c r="M2912" s="9">
        <v>3</v>
      </c>
      <c r="N2912" s="9">
        <f t="shared" si="184"/>
        <v>31000</v>
      </c>
      <c r="O2912" s="15">
        <f t="shared" si="185"/>
        <v>55.072463768115945</v>
      </c>
      <c r="P2912" s="11">
        <v>2</v>
      </c>
      <c r="Q2912" s="11">
        <v>1</v>
      </c>
      <c r="R2912" s="11" t="s">
        <v>22</v>
      </c>
      <c r="S2912" s="12">
        <v>76</v>
      </c>
      <c r="T2912" s="30">
        <f t="shared" si="182"/>
        <v>14.285714285714285</v>
      </c>
      <c r="U2912" s="31">
        <v>40</v>
      </c>
      <c r="V2912" s="31">
        <v>71.2</v>
      </c>
      <c r="W2912" s="31">
        <v>80500</v>
      </c>
      <c r="X2912" s="32">
        <f t="shared" si="183"/>
        <v>11500</v>
      </c>
      <c r="Y2912" s="35" t="s">
        <v>8004</v>
      </c>
    </row>
    <row r="2913" spans="1:25" x14ac:dyDescent="0.3">
      <c r="A2913" s="1" t="s">
        <v>2460</v>
      </c>
      <c r="B2913" s="2" t="s">
        <v>2596</v>
      </c>
      <c r="C2913" s="3">
        <v>1993</v>
      </c>
      <c r="D2913" s="4">
        <v>998</v>
      </c>
      <c r="E2913" s="5">
        <v>95.4</v>
      </c>
      <c r="F2913" s="6">
        <v>29</v>
      </c>
      <c r="G2913" s="5">
        <v>84.8</v>
      </c>
      <c r="H2913" s="7">
        <v>26</v>
      </c>
      <c r="I2913" s="8">
        <v>310</v>
      </c>
      <c r="J2913" s="9">
        <v>87000</v>
      </c>
      <c r="K2913" s="9">
        <v>4</v>
      </c>
      <c r="L2913" s="9">
        <v>50000</v>
      </c>
      <c r="M2913" s="9" t="s">
        <v>5096</v>
      </c>
      <c r="N2913" s="9">
        <f t="shared" si="184"/>
        <v>37000</v>
      </c>
      <c r="O2913" s="15">
        <f t="shared" si="185"/>
        <v>57.47126436781609</v>
      </c>
      <c r="P2913" s="11">
        <v>3</v>
      </c>
      <c r="Q2913" s="11">
        <v>1</v>
      </c>
      <c r="R2913" s="11" t="s">
        <v>22</v>
      </c>
      <c r="S2913" s="12">
        <v>95</v>
      </c>
      <c r="T2913" s="30">
        <f t="shared" si="182"/>
        <v>11.6751269035533</v>
      </c>
      <c r="U2913" s="31">
        <v>40</v>
      </c>
      <c r="V2913" s="31">
        <v>71.2</v>
      </c>
      <c r="W2913" s="31">
        <v>98500</v>
      </c>
      <c r="X2913" s="32">
        <f t="shared" si="183"/>
        <v>11500</v>
      </c>
      <c r="Y2913" s="35" t="s">
        <v>8005</v>
      </c>
    </row>
    <row r="2914" spans="1:25" x14ac:dyDescent="0.3">
      <c r="A2914" s="1" t="s">
        <v>2460</v>
      </c>
      <c r="B2914" s="2" t="s">
        <v>2596</v>
      </c>
      <c r="C2914" s="3">
        <v>1993</v>
      </c>
      <c r="D2914" s="4">
        <v>998</v>
      </c>
      <c r="E2914" s="5">
        <v>131.69999999999999</v>
      </c>
      <c r="F2914" s="6">
        <v>40</v>
      </c>
      <c r="G2914" s="5">
        <v>120.1</v>
      </c>
      <c r="H2914" s="7">
        <v>36</v>
      </c>
      <c r="I2914" s="8">
        <v>150</v>
      </c>
      <c r="J2914" s="9">
        <v>109000</v>
      </c>
      <c r="K2914" s="9">
        <v>12</v>
      </c>
      <c r="L2914" s="9">
        <v>0</v>
      </c>
      <c r="M2914" s="9"/>
      <c r="N2914" s="9">
        <f t="shared" si="184"/>
        <v>109000</v>
      </c>
      <c r="O2914" s="15">
        <f t="shared" si="185"/>
        <v>0</v>
      </c>
      <c r="P2914" s="11">
        <v>4</v>
      </c>
      <c r="Q2914" s="11">
        <v>2</v>
      </c>
      <c r="R2914" s="11" t="s">
        <v>22</v>
      </c>
      <c r="S2914" s="12">
        <v>131</v>
      </c>
      <c r="T2914" s="30">
        <f t="shared" si="182"/>
        <v>12.449799196787147</v>
      </c>
      <c r="U2914" s="31">
        <v>40</v>
      </c>
      <c r="V2914" s="31">
        <v>71.2</v>
      </c>
      <c r="W2914" s="31">
        <v>124500</v>
      </c>
      <c r="X2914" s="32">
        <f t="shared" si="183"/>
        <v>15500</v>
      </c>
      <c r="Y2914" s="35" t="s">
        <v>8006</v>
      </c>
    </row>
    <row r="2915" spans="1:25" x14ac:dyDescent="0.3">
      <c r="A2915" s="1" t="s">
        <v>2598</v>
      </c>
      <c r="B2915" s="2" t="s">
        <v>2599</v>
      </c>
      <c r="C2915" s="3">
        <v>2020</v>
      </c>
      <c r="D2915" s="4">
        <v>519</v>
      </c>
      <c r="E2915" s="5">
        <v>78.099999999999994</v>
      </c>
      <c r="F2915" s="6">
        <v>24</v>
      </c>
      <c r="G2915" s="5">
        <v>59.9</v>
      </c>
      <c r="H2915" s="7">
        <v>18</v>
      </c>
      <c r="I2915" s="8">
        <v>54</v>
      </c>
      <c r="J2915" s="9">
        <v>110000</v>
      </c>
      <c r="K2915" s="9" t="s">
        <v>5095</v>
      </c>
      <c r="L2915" s="9">
        <v>0</v>
      </c>
      <c r="M2915" s="9"/>
      <c r="N2915" s="9">
        <f t="shared" si="184"/>
        <v>110000</v>
      </c>
      <c r="O2915" s="15">
        <f t="shared" si="185"/>
        <v>0</v>
      </c>
      <c r="P2915" s="11">
        <v>3</v>
      </c>
      <c r="Q2915" s="11">
        <v>2</v>
      </c>
      <c r="R2915" s="11" t="s">
        <v>22</v>
      </c>
      <c r="S2915" s="12" t="s">
        <v>2600</v>
      </c>
      <c r="T2915" s="30">
        <f t="shared" si="182"/>
        <v>0</v>
      </c>
      <c r="U2915" s="31">
        <v>27</v>
      </c>
      <c r="V2915" s="31">
        <v>65.5</v>
      </c>
      <c r="W2915" s="31">
        <v>110000</v>
      </c>
      <c r="X2915" s="32">
        <f t="shared" si="183"/>
        <v>0</v>
      </c>
      <c r="Y2915" s="35" t="s">
        <v>8007</v>
      </c>
    </row>
    <row r="2916" spans="1:25" x14ac:dyDescent="0.3">
      <c r="A2916" s="1" t="s">
        <v>2598</v>
      </c>
      <c r="B2916" s="2" t="s">
        <v>2599</v>
      </c>
      <c r="C2916" s="3">
        <v>2020</v>
      </c>
      <c r="D2916" s="4">
        <v>519</v>
      </c>
      <c r="E2916" s="5">
        <v>108.9</v>
      </c>
      <c r="F2916" s="6">
        <v>33</v>
      </c>
      <c r="G2916" s="5">
        <v>84.3</v>
      </c>
      <c r="H2916" s="7">
        <v>26</v>
      </c>
      <c r="I2916" s="8">
        <v>166</v>
      </c>
      <c r="J2916" s="9">
        <v>120000</v>
      </c>
      <c r="K2916" s="9" t="s">
        <v>5095</v>
      </c>
      <c r="L2916" s="9">
        <v>73000</v>
      </c>
      <c r="M2916" s="9">
        <v>9</v>
      </c>
      <c r="N2916" s="9">
        <f t="shared" si="184"/>
        <v>47000</v>
      </c>
      <c r="O2916" s="15">
        <f t="shared" si="185"/>
        <v>60.833333333333329</v>
      </c>
      <c r="P2916" s="11">
        <v>3</v>
      </c>
      <c r="Q2916" s="11">
        <v>2</v>
      </c>
      <c r="R2916" s="11" t="s">
        <v>22</v>
      </c>
      <c r="S2916" s="12" t="s">
        <v>941</v>
      </c>
      <c r="T2916" s="30">
        <f t="shared" si="182"/>
        <v>8.0459770114942533</v>
      </c>
      <c r="U2916" s="31">
        <v>27</v>
      </c>
      <c r="V2916" s="31">
        <v>65.5</v>
      </c>
      <c r="W2916" s="31">
        <v>130500</v>
      </c>
      <c r="X2916" s="32">
        <f t="shared" si="183"/>
        <v>10500</v>
      </c>
      <c r="Y2916" s="35" t="s">
        <v>8008</v>
      </c>
    </row>
    <row r="2917" spans="1:25" x14ac:dyDescent="0.3">
      <c r="A2917" s="1" t="s">
        <v>2598</v>
      </c>
      <c r="B2917" s="2" t="s">
        <v>2599</v>
      </c>
      <c r="C2917" s="3">
        <v>2020</v>
      </c>
      <c r="D2917" s="4">
        <v>519</v>
      </c>
      <c r="E2917" s="5">
        <v>149.6</v>
      </c>
      <c r="F2917" s="6">
        <v>45</v>
      </c>
      <c r="G2917" s="5">
        <v>116.7</v>
      </c>
      <c r="H2917" s="7">
        <v>35</v>
      </c>
      <c r="I2917" s="8">
        <v>52</v>
      </c>
      <c r="J2917" s="9">
        <v>140000</v>
      </c>
      <c r="K2917" s="9" t="s">
        <v>5096</v>
      </c>
      <c r="L2917" s="9">
        <v>0</v>
      </c>
      <c r="M2917" s="9"/>
      <c r="N2917" s="9">
        <f t="shared" si="184"/>
        <v>140000</v>
      </c>
      <c r="O2917" s="15">
        <f t="shared" si="185"/>
        <v>0</v>
      </c>
      <c r="P2917" s="11">
        <v>4</v>
      </c>
      <c r="Q2917" s="11">
        <v>2</v>
      </c>
      <c r="R2917" s="11" t="s">
        <v>22</v>
      </c>
      <c r="S2917" s="12">
        <v>149</v>
      </c>
      <c r="T2917" s="30">
        <f t="shared" si="182"/>
        <v>-4.5751633986928102</v>
      </c>
      <c r="U2917" s="31">
        <v>27</v>
      </c>
      <c r="V2917" s="31">
        <v>65.5</v>
      </c>
      <c r="W2917" s="31">
        <v>133875</v>
      </c>
      <c r="X2917" s="32">
        <f t="shared" si="183"/>
        <v>-300</v>
      </c>
      <c r="Y2917" s="35" t="s">
        <v>8009</v>
      </c>
    </row>
    <row r="2918" spans="1:25" x14ac:dyDescent="0.3">
      <c r="A2918" s="1" t="s">
        <v>2598</v>
      </c>
      <c r="B2918" s="2" t="s">
        <v>2602</v>
      </c>
      <c r="C2918" s="3">
        <v>2004</v>
      </c>
      <c r="D2918" s="4">
        <v>281</v>
      </c>
      <c r="E2918" s="5">
        <v>77.099999999999994</v>
      </c>
      <c r="F2918" s="6">
        <v>23</v>
      </c>
      <c r="G2918" s="5">
        <v>59.8</v>
      </c>
      <c r="H2918" s="7">
        <v>18</v>
      </c>
      <c r="I2918" s="8">
        <v>57</v>
      </c>
      <c r="J2918" s="9">
        <v>78000</v>
      </c>
      <c r="K2918" s="9">
        <v>9</v>
      </c>
      <c r="L2918" s="9">
        <v>0</v>
      </c>
      <c r="M2918" s="9"/>
      <c r="N2918" s="9">
        <f t="shared" si="184"/>
        <v>78000</v>
      </c>
      <c r="O2918" s="15">
        <f t="shared" si="185"/>
        <v>0</v>
      </c>
      <c r="P2918" s="11">
        <v>3</v>
      </c>
      <c r="Q2918" s="11">
        <v>2</v>
      </c>
      <c r="R2918" s="11" t="s">
        <v>22</v>
      </c>
      <c r="S2918" s="12">
        <v>77</v>
      </c>
      <c r="T2918" s="30">
        <f t="shared" si="182"/>
        <v>12.359550561797752</v>
      </c>
      <c r="U2918" s="31">
        <v>33</v>
      </c>
      <c r="V2918" s="31">
        <v>82.6</v>
      </c>
      <c r="W2918" s="31">
        <v>89000</v>
      </c>
      <c r="X2918" s="32">
        <f t="shared" si="183"/>
        <v>11000</v>
      </c>
      <c r="Y2918" s="35" t="s">
        <v>8010</v>
      </c>
    </row>
    <row r="2919" spans="1:25" x14ac:dyDescent="0.3">
      <c r="A2919" s="1" t="s">
        <v>2598</v>
      </c>
      <c r="B2919" s="2" t="s">
        <v>2602</v>
      </c>
      <c r="C2919" s="3">
        <v>2004</v>
      </c>
      <c r="D2919" s="4">
        <v>281</v>
      </c>
      <c r="E2919" s="5">
        <v>108.1</v>
      </c>
      <c r="F2919" s="6">
        <v>33</v>
      </c>
      <c r="G2919" s="5">
        <v>84.7</v>
      </c>
      <c r="H2919" s="7">
        <v>26</v>
      </c>
      <c r="I2919" s="8">
        <v>111</v>
      </c>
      <c r="J2919" s="9">
        <v>87000</v>
      </c>
      <c r="K2919" s="9">
        <v>9</v>
      </c>
      <c r="L2919" s="9">
        <v>63000</v>
      </c>
      <c r="M2919" s="9" t="s">
        <v>5093</v>
      </c>
      <c r="N2919" s="9">
        <f t="shared" si="184"/>
        <v>24000</v>
      </c>
      <c r="O2919" s="15">
        <f t="shared" si="185"/>
        <v>72.41379310344827</v>
      </c>
      <c r="P2919" s="11">
        <v>3</v>
      </c>
      <c r="Q2919" s="11">
        <v>2</v>
      </c>
      <c r="R2919" s="11" t="s">
        <v>22</v>
      </c>
      <c r="S2919" s="12" t="s">
        <v>941</v>
      </c>
      <c r="T2919" s="30">
        <f t="shared" si="182"/>
        <v>13.260219341974079</v>
      </c>
      <c r="U2919" s="31">
        <v>33</v>
      </c>
      <c r="V2919" s="31">
        <v>82.6</v>
      </c>
      <c r="W2919" s="31">
        <v>100300</v>
      </c>
      <c r="X2919" s="32">
        <f t="shared" si="183"/>
        <v>13300</v>
      </c>
      <c r="Y2919" s="35" t="s">
        <v>8011</v>
      </c>
    </row>
    <row r="2920" spans="1:25" x14ac:dyDescent="0.3">
      <c r="A2920" s="1" t="s">
        <v>2598</v>
      </c>
      <c r="B2920" s="2" t="s">
        <v>2602</v>
      </c>
      <c r="C2920" s="3">
        <v>2004</v>
      </c>
      <c r="D2920" s="4">
        <v>281</v>
      </c>
      <c r="E2920" s="5">
        <v>133.6</v>
      </c>
      <c r="F2920" s="6">
        <v>40</v>
      </c>
      <c r="G2920" s="5">
        <v>111</v>
      </c>
      <c r="H2920" s="7">
        <v>34</v>
      </c>
      <c r="I2920" s="8">
        <v>44</v>
      </c>
      <c r="J2920" s="9">
        <v>86000</v>
      </c>
      <c r="K2920" s="9" t="s">
        <v>5095</v>
      </c>
      <c r="L2920" s="9">
        <v>65000</v>
      </c>
      <c r="M2920" s="9" t="s">
        <v>5095</v>
      </c>
      <c r="N2920" s="9">
        <f t="shared" si="184"/>
        <v>21000</v>
      </c>
      <c r="O2920" s="15">
        <f t="shared" si="185"/>
        <v>75.581395348837205</v>
      </c>
      <c r="P2920" s="11">
        <v>4</v>
      </c>
      <c r="Q2920" s="11">
        <v>2</v>
      </c>
      <c r="R2920" s="11" t="s">
        <v>22</v>
      </c>
      <c r="S2920" s="12">
        <v>133</v>
      </c>
      <c r="T2920" s="30">
        <f t="shared" si="182"/>
        <v>14.085914085914087</v>
      </c>
      <c r="U2920" s="31">
        <v>33</v>
      </c>
      <c r="V2920" s="31">
        <v>82.6</v>
      </c>
      <c r="W2920" s="31">
        <v>100100</v>
      </c>
      <c r="X2920" s="32">
        <f t="shared" si="183"/>
        <v>14100</v>
      </c>
      <c r="Y2920" s="35" t="s">
        <v>8012</v>
      </c>
    </row>
    <row r="2921" spans="1:25" x14ac:dyDescent="0.3">
      <c r="A2921" s="1" t="s">
        <v>2598</v>
      </c>
      <c r="B2921" s="2" t="s">
        <v>2604</v>
      </c>
      <c r="C2921" s="3">
        <v>1998</v>
      </c>
      <c r="D2921" s="4">
        <v>216</v>
      </c>
      <c r="E2921" s="5">
        <v>86.7</v>
      </c>
      <c r="F2921" s="6">
        <v>26</v>
      </c>
      <c r="G2921" s="5">
        <v>59.8</v>
      </c>
      <c r="H2921" s="7">
        <v>18</v>
      </c>
      <c r="I2921" s="8">
        <v>99</v>
      </c>
      <c r="J2921" s="9">
        <v>61000</v>
      </c>
      <c r="K2921" s="9" t="s">
        <v>5094</v>
      </c>
      <c r="L2921" s="9">
        <v>35200</v>
      </c>
      <c r="M2921" s="9">
        <v>6</v>
      </c>
      <c r="N2921" s="9">
        <f t="shared" si="184"/>
        <v>25800</v>
      </c>
      <c r="O2921" s="15">
        <f t="shared" si="185"/>
        <v>57.704918032786892</v>
      </c>
      <c r="P2921" s="11">
        <v>3</v>
      </c>
      <c r="Q2921" s="11">
        <v>1</v>
      </c>
      <c r="R2921" s="11" t="s">
        <v>20</v>
      </c>
      <c r="S2921" s="12">
        <v>86</v>
      </c>
      <c r="T2921" s="30">
        <f t="shared" si="182"/>
        <v>4.6875</v>
      </c>
      <c r="U2921" s="31">
        <v>26</v>
      </c>
      <c r="V2921" s="31">
        <v>79.600000000000009</v>
      </c>
      <c r="W2921" s="31">
        <v>64000</v>
      </c>
      <c r="X2921" s="32">
        <f t="shared" si="183"/>
        <v>3000</v>
      </c>
      <c r="Y2921" s="35" t="s">
        <v>8013</v>
      </c>
    </row>
    <row r="2922" spans="1:25" x14ac:dyDescent="0.3">
      <c r="A2922" s="1" t="s">
        <v>2598</v>
      </c>
      <c r="B2922" s="2" t="s">
        <v>2606</v>
      </c>
      <c r="C2922" s="3">
        <v>2000</v>
      </c>
      <c r="D2922" s="4">
        <v>2001</v>
      </c>
      <c r="E2922" s="5">
        <v>82.3</v>
      </c>
      <c r="F2922" s="6">
        <v>25</v>
      </c>
      <c r="G2922" s="5">
        <v>59.9</v>
      </c>
      <c r="H2922" s="7">
        <v>18</v>
      </c>
      <c r="I2922" s="8">
        <v>709</v>
      </c>
      <c r="J2922" s="9">
        <v>91000</v>
      </c>
      <c r="K2922" s="9" t="s">
        <v>5095</v>
      </c>
      <c r="L2922" s="9">
        <v>55000</v>
      </c>
      <c r="M2922" s="9" t="s">
        <v>5097</v>
      </c>
      <c r="N2922" s="9">
        <f t="shared" si="184"/>
        <v>36000</v>
      </c>
      <c r="O2922" s="15">
        <f t="shared" si="185"/>
        <v>60.439560439560438</v>
      </c>
      <c r="P2922" s="11">
        <v>3</v>
      </c>
      <c r="Q2922" s="11">
        <v>1</v>
      </c>
      <c r="R2922" s="11" t="s">
        <v>22</v>
      </c>
      <c r="S2922" s="12" t="s">
        <v>237</v>
      </c>
      <c r="T2922" s="30">
        <f t="shared" si="182"/>
        <v>8.5427135678391952</v>
      </c>
      <c r="U2922" s="31">
        <v>23</v>
      </c>
      <c r="V2922" s="31">
        <v>65.5</v>
      </c>
      <c r="W2922" s="31">
        <v>99500</v>
      </c>
      <c r="X2922" s="32">
        <f t="shared" si="183"/>
        <v>8500</v>
      </c>
      <c r="Y2922" s="35" t="s">
        <v>8014</v>
      </c>
    </row>
    <row r="2923" spans="1:25" x14ac:dyDescent="0.3">
      <c r="A2923" s="1" t="s">
        <v>2598</v>
      </c>
      <c r="B2923" s="2" t="s">
        <v>2606</v>
      </c>
      <c r="C2923" s="3">
        <v>2000</v>
      </c>
      <c r="D2923" s="4">
        <v>2001</v>
      </c>
      <c r="E2923" s="5">
        <v>110.2</v>
      </c>
      <c r="F2923" s="6">
        <v>33</v>
      </c>
      <c r="G2923" s="5">
        <v>84.9</v>
      </c>
      <c r="H2923" s="7">
        <v>26</v>
      </c>
      <c r="I2923" s="8">
        <v>577</v>
      </c>
      <c r="J2923" s="9">
        <v>100000</v>
      </c>
      <c r="K2923" s="9">
        <v>5</v>
      </c>
      <c r="L2923" s="9">
        <v>62000</v>
      </c>
      <c r="M2923" s="9">
        <v>14</v>
      </c>
      <c r="N2923" s="9">
        <f t="shared" si="184"/>
        <v>38000</v>
      </c>
      <c r="O2923" s="15">
        <f t="shared" si="185"/>
        <v>62</v>
      </c>
      <c r="P2923" s="11">
        <v>3</v>
      </c>
      <c r="Q2923" s="11">
        <v>2</v>
      </c>
      <c r="R2923" s="11" t="s">
        <v>22</v>
      </c>
      <c r="S2923" s="12" t="s">
        <v>180</v>
      </c>
      <c r="T2923" s="30">
        <f t="shared" si="182"/>
        <v>24.242424242424242</v>
      </c>
      <c r="U2923" s="31">
        <v>23</v>
      </c>
      <c r="V2923" s="31">
        <v>65.5</v>
      </c>
      <c r="W2923" s="31">
        <v>132000</v>
      </c>
      <c r="X2923" s="32">
        <f t="shared" si="183"/>
        <v>32000</v>
      </c>
      <c r="Y2923" s="35" t="s">
        <v>8015</v>
      </c>
    </row>
    <row r="2924" spans="1:25" x14ac:dyDescent="0.3">
      <c r="A2924" s="1" t="s">
        <v>2598</v>
      </c>
      <c r="B2924" s="2" t="s">
        <v>2606</v>
      </c>
      <c r="C2924" s="3">
        <v>2000</v>
      </c>
      <c r="D2924" s="4">
        <v>2001</v>
      </c>
      <c r="E2924" s="5">
        <v>143.4</v>
      </c>
      <c r="F2924" s="6">
        <v>43</v>
      </c>
      <c r="G2924" s="5">
        <v>115</v>
      </c>
      <c r="H2924" s="7">
        <v>35</v>
      </c>
      <c r="I2924" s="8">
        <v>487</v>
      </c>
      <c r="J2924" s="9">
        <v>108000</v>
      </c>
      <c r="K2924" s="9" t="s">
        <v>5096</v>
      </c>
      <c r="L2924" s="9">
        <v>70000</v>
      </c>
      <c r="M2924" s="9" t="s">
        <v>5096</v>
      </c>
      <c r="N2924" s="9">
        <f t="shared" si="184"/>
        <v>38000</v>
      </c>
      <c r="O2924" s="15">
        <f t="shared" si="185"/>
        <v>64.81481481481481</v>
      </c>
      <c r="P2924" s="11">
        <v>4</v>
      </c>
      <c r="Q2924" s="11">
        <v>2</v>
      </c>
      <c r="R2924" s="11" t="s">
        <v>22</v>
      </c>
      <c r="S2924" s="12">
        <v>143</v>
      </c>
      <c r="T2924" s="30">
        <f t="shared" si="182"/>
        <v>25.259515570934255</v>
      </c>
      <c r="U2924" s="31">
        <v>23</v>
      </c>
      <c r="V2924" s="31">
        <v>65.5</v>
      </c>
      <c r="W2924" s="31">
        <v>144500</v>
      </c>
      <c r="X2924" s="32">
        <f t="shared" si="183"/>
        <v>36500</v>
      </c>
      <c r="Y2924" s="35" t="s">
        <v>8016</v>
      </c>
    </row>
    <row r="2925" spans="1:25" x14ac:dyDescent="0.3">
      <c r="A2925" s="1" t="s">
        <v>2598</v>
      </c>
      <c r="B2925" s="2" t="s">
        <v>2607</v>
      </c>
      <c r="C2925" s="3">
        <v>2003</v>
      </c>
      <c r="D2925" s="4">
        <v>3544</v>
      </c>
      <c r="E2925" s="5">
        <v>82.5</v>
      </c>
      <c r="F2925" s="6">
        <v>25</v>
      </c>
      <c r="G2925" s="5">
        <v>60</v>
      </c>
      <c r="H2925" s="7">
        <v>18</v>
      </c>
      <c r="I2925" s="8">
        <v>352</v>
      </c>
      <c r="J2925" s="9">
        <v>84000</v>
      </c>
      <c r="K2925" s="9" t="s">
        <v>5096</v>
      </c>
      <c r="L2925" s="9">
        <v>49000</v>
      </c>
      <c r="M2925" s="9" t="s">
        <v>5097</v>
      </c>
      <c r="N2925" s="9">
        <f t="shared" si="184"/>
        <v>35000</v>
      </c>
      <c r="O2925" s="15">
        <f t="shared" si="185"/>
        <v>58.333333333333336</v>
      </c>
      <c r="P2925" s="11">
        <v>3</v>
      </c>
      <c r="Q2925" s="11">
        <v>1</v>
      </c>
      <c r="R2925" s="11" t="s">
        <v>22</v>
      </c>
      <c r="S2925" s="12" t="s">
        <v>2608</v>
      </c>
      <c r="T2925" s="30">
        <f t="shared" si="182"/>
        <v>10.638297872340425</v>
      </c>
      <c r="U2925" s="31">
        <v>35</v>
      </c>
      <c r="V2925" s="31">
        <v>82.6</v>
      </c>
      <c r="W2925" s="31">
        <v>94000</v>
      </c>
      <c r="X2925" s="32">
        <f t="shared" si="183"/>
        <v>10000</v>
      </c>
      <c r="Y2925" s="35" t="s">
        <v>8017</v>
      </c>
    </row>
    <row r="2926" spans="1:25" x14ac:dyDescent="0.3">
      <c r="A2926" s="1" t="s">
        <v>2598</v>
      </c>
      <c r="B2926" s="2" t="s">
        <v>2607</v>
      </c>
      <c r="C2926" s="3">
        <v>2003</v>
      </c>
      <c r="D2926" s="4">
        <v>3544</v>
      </c>
      <c r="E2926" s="5">
        <v>109.4</v>
      </c>
      <c r="F2926" s="6">
        <v>33</v>
      </c>
      <c r="G2926" s="5">
        <v>85</v>
      </c>
      <c r="H2926" s="7">
        <v>26</v>
      </c>
      <c r="I2926" s="8">
        <v>1408</v>
      </c>
      <c r="J2926" s="9">
        <v>94000</v>
      </c>
      <c r="K2926" s="9">
        <v>4</v>
      </c>
      <c r="L2926" s="9">
        <v>50000</v>
      </c>
      <c r="M2926" s="9">
        <v>18</v>
      </c>
      <c r="N2926" s="9">
        <f t="shared" si="184"/>
        <v>44000</v>
      </c>
      <c r="O2926" s="15">
        <f t="shared" si="185"/>
        <v>53.191489361702125</v>
      </c>
      <c r="P2926" s="11">
        <v>3</v>
      </c>
      <c r="Q2926" s="11">
        <v>2</v>
      </c>
      <c r="R2926" s="11" t="s">
        <v>22</v>
      </c>
      <c r="S2926" s="12">
        <v>109</v>
      </c>
      <c r="T2926" s="30">
        <f t="shared" si="182"/>
        <v>18.614718614718615</v>
      </c>
      <c r="U2926" s="31">
        <v>35</v>
      </c>
      <c r="V2926" s="31">
        <v>82.6</v>
      </c>
      <c r="W2926" s="31">
        <v>115500</v>
      </c>
      <c r="X2926" s="32">
        <f t="shared" si="183"/>
        <v>21500</v>
      </c>
      <c r="Y2926" s="35" t="s">
        <v>8018</v>
      </c>
    </row>
    <row r="2927" spans="1:25" x14ac:dyDescent="0.3">
      <c r="A2927" s="1" t="s">
        <v>2598</v>
      </c>
      <c r="B2927" s="2" t="s">
        <v>2607</v>
      </c>
      <c r="C2927" s="3">
        <v>2003</v>
      </c>
      <c r="D2927" s="4">
        <v>3544</v>
      </c>
      <c r="E2927" s="5">
        <v>128</v>
      </c>
      <c r="F2927" s="6">
        <v>39</v>
      </c>
      <c r="G2927" s="5">
        <v>102</v>
      </c>
      <c r="H2927" s="7">
        <v>31</v>
      </c>
      <c r="I2927" s="8">
        <v>248</v>
      </c>
      <c r="J2927" s="9">
        <v>98000</v>
      </c>
      <c r="K2927" s="9">
        <v>7</v>
      </c>
      <c r="L2927" s="9">
        <v>53000</v>
      </c>
      <c r="M2927" s="9" t="s">
        <v>5097</v>
      </c>
      <c r="N2927" s="9">
        <f t="shared" si="184"/>
        <v>45000</v>
      </c>
      <c r="O2927" s="15">
        <f t="shared" si="185"/>
        <v>54.081632653061227</v>
      </c>
      <c r="P2927" s="11">
        <v>4</v>
      </c>
      <c r="Q2927" s="11">
        <v>2</v>
      </c>
      <c r="R2927" s="11" t="s">
        <v>22</v>
      </c>
      <c r="S2927" s="12">
        <v>127</v>
      </c>
      <c r="T2927" s="30">
        <f t="shared" si="182"/>
        <v>16.949152542372879</v>
      </c>
      <c r="U2927" s="31">
        <v>35</v>
      </c>
      <c r="V2927" s="31">
        <v>82.6</v>
      </c>
      <c r="W2927" s="31">
        <v>118000</v>
      </c>
      <c r="X2927" s="32">
        <f t="shared" si="183"/>
        <v>20000</v>
      </c>
      <c r="Y2927" s="35" t="s">
        <v>8019</v>
      </c>
    </row>
    <row r="2928" spans="1:25" x14ac:dyDescent="0.3">
      <c r="A2928" s="1" t="s">
        <v>2598</v>
      </c>
      <c r="B2928" s="2" t="s">
        <v>2607</v>
      </c>
      <c r="C2928" s="3">
        <v>2003</v>
      </c>
      <c r="D2928" s="4">
        <v>3544</v>
      </c>
      <c r="E2928" s="5">
        <v>141.4</v>
      </c>
      <c r="F2928" s="6">
        <v>43</v>
      </c>
      <c r="G2928" s="5">
        <v>114.8</v>
      </c>
      <c r="H2928" s="7">
        <v>35</v>
      </c>
      <c r="I2928" s="8">
        <v>784</v>
      </c>
      <c r="J2928" s="9">
        <v>103000</v>
      </c>
      <c r="K2928" s="9">
        <v>5</v>
      </c>
      <c r="L2928" s="9">
        <v>60000</v>
      </c>
      <c r="M2928" s="9" t="s">
        <v>5095</v>
      </c>
      <c r="N2928" s="9">
        <f t="shared" si="184"/>
        <v>43000</v>
      </c>
      <c r="O2928" s="15">
        <f t="shared" si="185"/>
        <v>58.252427184466015</v>
      </c>
      <c r="P2928" s="11">
        <v>4</v>
      </c>
      <c r="Q2928" s="11">
        <v>2</v>
      </c>
      <c r="R2928" s="11" t="s">
        <v>22</v>
      </c>
      <c r="S2928" s="12">
        <v>141</v>
      </c>
      <c r="T2928" s="30">
        <f t="shared" si="182"/>
        <v>20.463320463320464</v>
      </c>
      <c r="U2928" s="31">
        <v>35</v>
      </c>
      <c r="V2928" s="31">
        <v>82.6</v>
      </c>
      <c r="W2928" s="31">
        <v>129500</v>
      </c>
      <c r="X2928" s="32">
        <f t="shared" si="183"/>
        <v>26500</v>
      </c>
      <c r="Y2928" s="35" t="s">
        <v>8020</v>
      </c>
    </row>
    <row r="2929" spans="1:25" x14ac:dyDescent="0.3">
      <c r="A2929" s="1" t="s">
        <v>2598</v>
      </c>
      <c r="B2929" s="2" t="s">
        <v>2610</v>
      </c>
      <c r="C2929" s="3">
        <v>1985</v>
      </c>
      <c r="D2929" s="4">
        <v>204</v>
      </c>
      <c r="E2929" s="5">
        <v>50.8</v>
      </c>
      <c r="F2929" s="6">
        <v>15</v>
      </c>
      <c r="G2929" s="5">
        <v>38.9</v>
      </c>
      <c r="H2929" s="7">
        <v>12</v>
      </c>
      <c r="I2929" s="8">
        <v>96</v>
      </c>
      <c r="J2929" s="9">
        <v>41000</v>
      </c>
      <c r="K2929" s="9">
        <v>5</v>
      </c>
      <c r="L2929" s="9">
        <v>20000</v>
      </c>
      <c r="M2929" s="9">
        <v>3</v>
      </c>
      <c r="N2929" s="9">
        <f t="shared" si="184"/>
        <v>21000</v>
      </c>
      <c r="O2929" s="15">
        <f t="shared" si="185"/>
        <v>48.780487804878049</v>
      </c>
      <c r="P2929" s="11">
        <v>2</v>
      </c>
      <c r="Q2929" s="11">
        <v>1</v>
      </c>
      <c r="R2929" s="11" t="s">
        <v>22</v>
      </c>
      <c r="S2929" s="12">
        <v>50</v>
      </c>
      <c r="T2929" s="30">
        <f t="shared" si="182"/>
        <v>4.6511627906976747</v>
      </c>
      <c r="U2929" s="31">
        <v>33</v>
      </c>
      <c r="V2929" s="31">
        <v>77.400000000000006</v>
      </c>
      <c r="W2929" s="31">
        <v>43000</v>
      </c>
      <c r="X2929" s="32">
        <f t="shared" si="183"/>
        <v>2000</v>
      </c>
      <c r="Y2929" s="35" t="s">
        <v>8021</v>
      </c>
    </row>
    <row r="2930" spans="1:25" x14ac:dyDescent="0.3">
      <c r="A2930" s="1" t="s">
        <v>2598</v>
      </c>
      <c r="B2930" s="2" t="s">
        <v>2610</v>
      </c>
      <c r="C2930" s="3">
        <v>1985</v>
      </c>
      <c r="D2930" s="4">
        <v>204</v>
      </c>
      <c r="E2930" s="5">
        <v>72.5</v>
      </c>
      <c r="F2930" s="6">
        <v>22</v>
      </c>
      <c r="G2930" s="5">
        <v>57.7</v>
      </c>
      <c r="H2930" s="7">
        <v>17</v>
      </c>
      <c r="I2930" s="8">
        <v>84</v>
      </c>
      <c r="J2930" s="9">
        <v>53000</v>
      </c>
      <c r="K2930" s="9">
        <v>5</v>
      </c>
      <c r="L2930" s="9">
        <v>0</v>
      </c>
      <c r="M2930" s="9"/>
      <c r="N2930" s="9">
        <f t="shared" si="184"/>
        <v>53000</v>
      </c>
      <c r="O2930" s="15">
        <f t="shared" si="185"/>
        <v>0</v>
      </c>
      <c r="P2930" s="11">
        <v>3</v>
      </c>
      <c r="Q2930" s="11">
        <v>1</v>
      </c>
      <c r="R2930" s="11" t="s">
        <v>22</v>
      </c>
      <c r="S2930" s="12">
        <v>72</v>
      </c>
      <c r="T2930" s="30">
        <f t="shared" si="182"/>
        <v>8.6206896551724146</v>
      </c>
      <c r="U2930" s="31">
        <v>33</v>
      </c>
      <c r="V2930" s="31">
        <v>77.400000000000006</v>
      </c>
      <c r="W2930" s="31">
        <v>58000</v>
      </c>
      <c r="X2930" s="32">
        <f t="shared" si="183"/>
        <v>5000</v>
      </c>
      <c r="Y2930" s="35" t="s">
        <v>8022</v>
      </c>
    </row>
    <row r="2931" spans="1:25" x14ac:dyDescent="0.3">
      <c r="A2931" s="1" t="s">
        <v>2598</v>
      </c>
      <c r="B2931" s="2" t="s">
        <v>2612</v>
      </c>
      <c r="C2931" s="3">
        <v>1999</v>
      </c>
      <c r="D2931" s="4">
        <v>254</v>
      </c>
      <c r="E2931" s="5">
        <v>83.2</v>
      </c>
      <c r="F2931" s="6">
        <v>25</v>
      </c>
      <c r="G2931" s="5">
        <v>59.8</v>
      </c>
      <c r="H2931" s="7">
        <v>18</v>
      </c>
      <c r="I2931" s="8">
        <v>119</v>
      </c>
      <c r="J2931" s="9">
        <v>77000</v>
      </c>
      <c r="K2931" s="9" t="s">
        <v>5094</v>
      </c>
      <c r="L2931" s="9">
        <v>0</v>
      </c>
      <c r="M2931" s="9"/>
      <c r="N2931" s="9">
        <f t="shared" si="184"/>
        <v>77000</v>
      </c>
      <c r="O2931" s="15">
        <f t="shared" si="185"/>
        <v>0</v>
      </c>
      <c r="P2931" s="11">
        <v>2</v>
      </c>
      <c r="Q2931" s="11">
        <v>1</v>
      </c>
      <c r="R2931" s="11" t="s">
        <v>20</v>
      </c>
      <c r="S2931" s="12">
        <v>83</v>
      </c>
      <c r="T2931" s="30">
        <f t="shared" si="182"/>
        <v>4.9382716049382713</v>
      </c>
      <c r="U2931" s="31">
        <v>25</v>
      </c>
      <c r="V2931" s="31">
        <v>82.399999999999991</v>
      </c>
      <c r="W2931" s="31">
        <v>81000</v>
      </c>
      <c r="X2931" s="32">
        <f t="shared" si="183"/>
        <v>4000</v>
      </c>
      <c r="Y2931" s="35" t="s">
        <v>8023</v>
      </c>
    </row>
    <row r="2932" spans="1:25" x14ac:dyDescent="0.3">
      <c r="A2932" s="1" t="s">
        <v>2598</v>
      </c>
      <c r="B2932" s="2" t="s">
        <v>2612</v>
      </c>
      <c r="C2932" s="3">
        <v>1999</v>
      </c>
      <c r="D2932" s="4">
        <v>254</v>
      </c>
      <c r="E2932" s="5">
        <v>107.8</v>
      </c>
      <c r="F2932" s="6">
        <v>33</v>
      </c>
      <c r="G2932" s="5">
        <v>84.9</v>
      </c>
      <c r="H2932" s="7">
        <v>26</v>
      </c>
      <c r="I2932" s="8">
        <v>72</v>
      </c>
      <c r="J2932" s="9">
        <v>99000</v>
      </c>
      <c r="K2932" s="9">
        <v>11</v>
      </c>
      <c r="L2932" s="9">
        <v>0</v>
      </c>
      <c r="M2932" s="9"/>
      <c r="N2932" s="9">
        <f t="shared" si="184"/>
        <v>99000</v>
      </c>
      <c r="O2932" s="15">
        <f t="shared" si="185"/>
        <v>0</v>
      </c>
      <c r="P2932" s="11">
        <v>3</v>
      </c>
      <c r="Q2932" s="11">
        <v>2</v>
      </c>
      <c r="R2932" s="11" t="s">
        <v>22</v>
      </c>
      <c r="S2932" s="12">
        <v>107</v>
      </c>
      <c r="T2932" s="30">
        <f t="shared" si="182"/>
        <v>8.3333333333333321</v>
      </c>
      <c r="U2932" s="31">
        <v>25</v>
      </c>
      <c r="V2932" s="31">
        <v>82.399999999999991</v>
      </c>
      <c r="W2932" s="31">
        <v>108000</v>
      </c>
      <c r="X2932" s="32">
        <f t="shared" si="183"/>
        <v>9000</v>
      </c>
      <c r="Y2932" s="35" t="s">
        <v>8024</v>
      </c>
    </row>
    <row r="2933" spans="1:25" x14ac:dyDescent="0.3">
      <c r="A2933" s="1" t="s">
        <v>2598</v>
      </c>
      <c r="B2933" s="2" t="s">
        <v>2612</v>
      </c>
      <c r="C2933" s="3">
        <v>1999</v>
      </c>
      <c r="D2933" s="4">
        <v>254</v>
      </c>
      <c r="E2933" s="5">
        <v>144.4</v>
      </c>
      <c r="F2933" s="6">
        <v>44</v>
      </c>
      <c r="G2933" s="5">
        <v>115</v>
      </c>
      <c r="H2933" s="7">
        <v>35</v>
      </c>
      <c r="I2933" s="8">
        <v>47</v>
      </c>
      <c r="J2933" s="9">
        <v>125000</v>
      </c>
      <c r="K2933" s="9">
        <v>15</v>
      </c>
      <c r="L2933" s="9">
        <v>0</v>
      </c>
      <c r="M2933" s="9"/>
      <c r="N2933" s="9">
        <f t="shared" si="184"/>
        <v>125000</v>
      </c>
      <c r="O2933" s="15">
        <f t="shared" si="185"/>
        <v>0</v>
      </c>
      <c r="P2933" s="11">
        <v>4</v>
      </c>
      <c r="Q2933" s="11">
        <v>2</v>
      </c>
      <c r="R2933" s="11" t="s">
        <v>22</v>
      </c>
      <c r="S2933" s="12" t="s">
        <v>598</v>
      </c>
      <c r="T2933" s="30">
        <f t="shared" si="182"/>
        <v>-25</v>
      </c>
      <c r="U2933" s="31">
        <v>25</v>
      </c>
      <c r="V2933" s="31">
        <v>82.399999999999991</v>
      </c>
      <c r="W2933" s="31">
        <v>100000</v>
      </c>
      <c r="X2933" s="32">
        <f t="shared" si="183"/>
        <v>-300</v>
      </c>
      <c r="Y2933" s="35" t="s">
        <v>8025</v>
      </c>
    </row>
    <row r="2934" spans="1:25" x14ac:dyDescent="0.3">
      <c r="A2934" s="1" t="s">
        <v>2598</v>
      </c>
      <c r="B2934" s="2" t="s">
        <v>2614</v>
      </c>
      <c r="C2934" s="3">
        <v>1996</v>
      </c>
      <c r="D2934" s="4">
        <v>710</v>
      </c>
      <c r="E2934" s="5">
        <v>104.8</v>
      </c>
      <c r="F2934" s="6">
        <v>32</v>
      </c>
      <c r="G2934" s="5">
        <v>84.8</v>
      </c>
      <c r="H2934" s="7">
        <v>26</v>
      </c>
      <c r="I2934" s="8">
        <v>345</v>
      </c>
      <c r="J2934" s="9">
        <v>88000</v>
      </c>
      <c r="K2934" s="9">
        <v>14</v>
      </c>
      <c r="L2934" s="9">
        <v>0</v>
      </c>
      <c r="M2934" s="9"/>
      <c r="N2934" s="9">
        <f t="shared" si="184"/>
        <v>88000</v>
      </c>
      <c r="O2934" s="15">
        <f t="shared" si="185"/>
        <v>0</v>
      </c>
      <c r="P2934" s="11">
        <v>3</v>
      </c>
      <c r="Q2934" s="11">
        <v>2</v>
      </c>
      <c r="R2934" s="11" t="s">
        <v>22</v>
      </c>
      <c r="S2934" s="12" t="s">
        <v>2615</v>
      </c>
      <c r="T2934" s="30">
        <f t="shared" si="182"/>
        <v>18.518518518518519</v>
      </c>
      <c r="U2934" s="31">
        <v>33</v>
      </c>
      <c r="V2934" s="31">
        <v>64.900000000000006</v>
      </c>
      <c r="W2934" s="31">
        <v>108000</v>
      </c>
      <c r="X2934" s="32">
        <f t="shared" si="183"/>
        <v>20000</v>
      </c>
      <c r="Y2934" s="35" t="s">
        <v>8026</v>
      </c>
    </row>
    <row r="2935" spans="1:25" x14ac:dyDescent="0.3">
      <c r="A2935" s="1" t="s">
        <v>2598</v>
      </c>
      <c r="B2935" s="2" t="s">
        <v>2617</v>
      </c>
      <c r="C2935" s="3">
        <v>2006</v>
      </c>
      <c r="D2935" s="4">
        <v>374</v>
      </c>
      <c r="E2935" s="5">
        <v>75.900000000000006</v>
      </c>
      <c r="F2935" s="6">
        <v>23</v>
      </c>
      <c r="G2935" s="5">
        <v>60</v>
      </c>
      <c r="H2935" s="7">
        <v>18</v>
      </c>
      <c r="I2935" s="8">
        <v>86</v>
      </c>
      <c r="J2935" s="9">
        <v>90000</v>
      </c>
      <c r="K2935" s="9" t="s">
        <v>5095</v>
      </c>
      <c r="L2935" s="9">
        <v>0</v>
      </c>
      <c r="M2935" s="9"/>
      <c r="N2935" s="9">
        <f t="shared" si="184"/>
        <v>90000</v>
      </c>
      <c r="O2935" s="15">
        <f t="shared" si="185"/>
        <v>0</v>
      </c>
      <c r="P2935" s="11">
        <v>3</v>
      </c>
      <c r="Q2935" s="11">
        <v>1</v>
      </c>
      <c r="R2935" s="11" t="s">
        <v>22</v>
      </c>
      <c r="S2935" s="12" t="s">
        <v>1040</v>
      </c>
      <c r="T2935" s="30">
        <f t="shared" si="182"/>
        <v>12.621359223300971</v>
      </c>
      <c r="U2935" s="31">
        <v>28</v>
      </c>
      <c r="V2935" s="31">
        <v>63.6</v>
      </c>
      <c r="W2935" s="31">
        <v>103000</v>
      </c>
      <c r="X2935" s="32">
        <f t="shared" si="183"/>
        <v>13000</v>
      </c>
      <c r="Y2935" s="35" t="s">
        <v>8027</v>
      </c>
    </row>
    <row r="2936" spans="1:25" x14ac:dyDescent="0.3">
      <c r="A2936" s="1" t="s">
        <v>2598</v>
      </c>
      <c r="B2936" s="2" t="s">
        <v>2617</v>
      </c>
      <c r="C2936" s="3">
        <v>2006</v>
      </c>
      <c r="D2936" s="4">
        <v>374</v>
      </c>
      <c r="E2936" s="5">
        <v>105.5</v>
      </c>
      <c r="F2936" s="6">
        <v>32</v>
      </c>
      <c r="G2936" s="5">
        <v>84.9</v>
      </c>
      <c r="H2936" s="7">
        <v>26</v>
      </c>
      <c r="I2936" s="8">
        <v>120</v>
      </c>
      <c r="J2936" s="9">
        <v>103000</v>
      </c>
      <c r="K2936" s="9" t="s">
        <v>5096</v>
      </c>
      <c r="L2936" s="9">
        <v>68000</v>
      </c>
      <c r="M2936" s="9" t="s">
        <v>5097</v>
      </c>
      <c r="N2936" s="9">
        <f t="shared" si="184"/>
        <v>35000</v>
      </c>
      <c r="O2936" s="15">
        <f t="shared" si="185"/>
        <v>66.019417475728162</v>
      </c>
      <c r="P2936" s="11">
        <v>3</v>
      </c>
      <c r="Q2936" s="11">
        <v>2</v>
      </c>
      <c r="R2936" s="11" t="s">
        <v>22</v>
      </c>
      <c r="S2936" s="12">
        <v>105</v>
      </c>
      <c r="T2936" s="30">
        <f t="shared" si="182"/>
        <v>6.3636363636363633</v>
      </c>
      <c r="U2936" s="31">
        <v>28</v>
      </c>
      <c r="V2936" s="31">
        <v>63.6</v>
      </c>
      <c r="W2936" s="31">
        <v>110000</v>
      </c>
      <c r="X2936" s="32">
        <f t="shared" si="183"/>
        <v>7000</v>
      </c>
      <c r="Y2936" s="35" t="s">
        <v>8028</v>
      </c>
    </row>
    <row r="2937" spans="1:25" x14ac:dyDescent="0.3">
      <c r="A2937" s="1" t="s">
        <v>2598</v>
      </c>
      <c r="B2937" s="2" t="s">
        <v>2617</v>
      </c>
      <c r="C2937" s="3">
        <v>2006</v>
      </c>
      <c r="D2937" s="4">
        <v>374</v>
      </c>
      <c r="E2937" s="5">
        <v>132.80000000000001</v>
      </c>
      <c r="F2937" s="6">
        <v>40</v>
      </c>
      <c r="G2937" s="5">
        <v>113.5</v>
      </c>
      <c r="H2937" s="7">
        <v>34</v>
      </c>
      <c r="I2937" s="8">
        <v>45</v>
      </c>
      <c r="J2937" s="9">
        <v>110000</v>
      </c>
      <c r="K2937" s="9" t="s">
        <v>5095</v>
      </c>
      <c r="L2937" s="9">
        <v>0</v>
      </c>
      <c r="M2937" s="9"/>
      <c r="N2937" s="9">
        <f t="shared" si="184"/>
        <v>110000</v>
      </c>
      <c r="O2937" s="15">
        <f t="shared" si="185"/>
        <v>0</v>
      </c>
      <c r="P2937" s="11">
        <v>4</v>
      </c>
      <c r="Q2937" s="11">
        <v>2</v>
      </c>
      <c r="R2937" s="11" t="s">
        <v>22</v>
      </c>
      <c r="S2937" s="12">
        <v>132</v>
      </c>
      <c r="T2937" s="30">
        <f t="shared" si="182"/>
        <v>-13.989637305699482</v>
      </c>
      <c r="U2937" s="31">
        <v>28</v>
      </c>
      <c r="V2937" s="31">
        <v>63.6</v>
      </c>
      <c r="W2937" s="31">
        <v>96500</v>
      </c>
      <c r="X2937" s="32">
        <f t="shared" si="183"/>
        <v>-300</v>
      </c>
      <c r="Y2937" s="35" t="s">
        <v>8029</v>
      </c>
    </row>
    <row r="2938" spans="1:25" x14ac:dyDescent="0.3">
      <c r="A2938" s="1" t="s">
        <v>2598</v>
      </c>
      <c r="B2938" s="2" t="s">
        <v>2619</v>
      </c>
      <c r="C2938" s="3">
        <v>2000</v>
      </c>
      <c r="D2938" s="4">
        <v>384</v>
      </c>
      <c r="E2938" s="5">
        <v>69.7</v>
      </c>
      <c r="F2938" s="6">
        <v>21</v>
      </c>
      <c r="G2938" s="5">
        <v>50</v>
      </c>
      <c r="H2938" s="7">
        <v>15</v>
      </c>
      <c r="I2938" s="8">
        <v>166</v>
      </c>
      <c r="J2938" s="9">
        <v>58000</v>
      </c>
      <c r="K2938" s="9">
        <v>7</v>
      </c>
      <c r="L2938" s="9">
        <v>35000</v>
      </c>
      <c r="M2938" s="9">
        <v>2</v>
      </c>
      <c r="N2938" s="9">
        <f t="shared" si="184"/>
        <v>23000</v>
      </c>
      <c r="O2938" s="15">
        <f t="shared" si="185"/>
        <v>60.344827586206897</v>
      </c>
      <c r="P2938" s="11">
        <v>2</v>
      </c>
      <c r="Q2938" s="11">
        <v>1</v>
      </c>
      <c r="R2938" s="11" t="s">
        <v>20</v>
      </c>
      <c r="S2938" s="12">
        <v>69</v>
      </c>
      <c r="T2938" s="30">
        <f t="shared" si="182"/>
        <v>10.077519379844961</v>
      </c>
      <c r="U2938" s="31">
        <v>28</v>
      </c>
      <c r="V2938" s="31">
        <v>79.600000000000009</v>
      </c>
      <c r="W2938" s="31">
        <v>64500</v>
      </c>
      <c r="X2938" s="32">
        <f t="shared" si="183"/>
        <v>6500</v>
      </c>
      <c r="Y2938" s="35" t="s">
        <v>8030</v>
      </c>
    </row>
    <row r="2939" spans="1:25" x14ac:dyDescent="0.3">
      <c r="A2939" s="1" t="s">
        <v>2598</v>
      </c>
      <c r="B2939" s="2" t="s">
        <v>2619</v>
      </c>
      <c r="C2939" s="3">
        <v>2000</v>
      </c>
      <c r="D2939" s="4">
        <v>384</v>
      </c>
      <c r="E2939" s="5">
        <v>83.6</v>
      </c>
      <c r="F2939" s="6">
        <v>25</v>
      </c>
      <c r="G2939" s="5">
        <v>59.9</v>
      </c>
      <c r="H2939" s="7">
        <v>18</v>
      </c>
      <c r="I2939" s="8">
        <v>218</v>
      </c>
      <c r="J2939" s="9">
        <v>64000</v>
      </c>
      <c r="K2939" s="9">
        <v>5</v>
      </c>
      <c r="L2939" s="9">
        <v>45000</v>
      </c>
      <c r="M2939" s="9">
        <v>8</v>
      </c>
      <c r="N2939" s="9">
        <f t="shared" si="184"/>
        <v>19000</v>
      </c>
      <c r="O2939" s="15">
        <f t="shared" si="185"/>
        <v>70.3125</v>
      </c>
      <c r="P2939" s="11">
        <v>2</v>
      </c>
      <c r="Q2939" s="11">
        <v>1</v>
      </c>
      <c r="R2939" s="11" t="s">
        <v>22</v>
      </c>
      <c r="S2939" s="12">
        <v>83</v>
      </c>
      <c r="T2939" s="30">
        <f t="shared" si="182"/>
        <v>21.951219512195124</v>
      </c>
      <c r="U2939" s="31">
        <v>28</v>
      </c>
      <c r="V2939" s="31">
        <v>79.600000000000009</v>
      </c>
      <c r="W2939" s="31">
        <v>82000</v>
      </c>
      <c r="X2939" s="32">
        <f t="shared" si="183"/>
        <v>18000</v>
      </c>
      <c r="Y2939" s="35" t="s">
        <v>8031</v>
      </c>
    </row>
    <row r="2940" spans="1:25" x14ac:dyDescent="0.3">
      <c r="A2940" s="1" t="s">
        <v>2598</v>
      </c>
      <c r="B2940" s="2" t="s">
        <v>2621</v>
      </c>
      <c r="C2940" s="3">
        <v>2005</v>
      </c>
      <c r="D2940" s="4">
        <v>2105</v>
      </c>
      <c r="E2940" s="5">
        <v>78.2</v>
      </c>
      <c r="F2940" s="6">
        <v>24</v>
      </c>
      <c r="G2940" s="5">
        <v>60</v>
      </c>
      <c r="H2940" s="7">
        <v>18</v>
      </c>
      <c r="I2940" s="8">
        <v>753</v>
      </c>
      <c r="J2940" s="9">
        <v>72000</v>
      </c>
      <c r="K2940" s="9" t="s">
        <v>5095</v>
      </c>
      <c r="L2940" s="9">
        <v>42000</v>
      </c>
      <c r="M2940" s="9" t="s">
        <v>5097</v>
      </c>
      <c r="N2940" s="9">
        <f t="shared" si="184"/>
        <v>30000</v>
      </c>
      <c r="O2940" s="15">
        <f t="shared" si="185"/>
        <v>58.333333333333336</v>
      </c>
      <c r="P2940" s="11">
        <v>3</v>
      </c>
      <c r="Q2940" s="11">
        <v>2</v>
      </c>
      <c r="R2940" s="11" t="s">
        <v>20</v>
      </c>
      <c r="S2940" s="12">
        <v>78</v>
      </c>
      <c r="T2940" s="30">
        <f t="shared" si="182"/>
        <v>20</v>
      </c>
      <c r="U2940" s="31">
        <v>51</v>
      </c>
      <c r="V2940" s="31">
        <v>82.6</v>
      </c>
      <c r="W2940" s="31">
        <v>90000</v>
      </c>
      <c r="X2940" s="32">
        <f t="shared" si="183"/>
        <v>18000</v>
      </c>
      <c r="Y2940" s="35" t="s">
        <v>8032</v>
      </c>
    </row>
    <row r="2941" spans="1:25" x14ac:dyDescent="0.3">
      <c r="A2941" s="1" t="s">
        <v>2598</v>
      </c>
      <c r="B2941" s="2" t="s">
        <v>2621</v>
      </c>
      <c r="C2941" s="3">
        <v>2005</v>
      </c>
      <c r="D2941" s="4">
        <v>2105</v>
      </c>
      <c r="E2941" s="5">
        <v>110.8</v>
      </c>
      <c r="F2941" s="6">
        <v>34</v>
      </c>
      <c r="G2941" s="5">
        <v>85</v>
      </c>
      <c r="H2941" s="7">
        <v>26</v>
      </c>
      <c r="I2941" s="8">
        <v>816</v>
      </c>
      <c r="J2941" s="9">
        <v>85000</v>
      </c>
      <c r="K2941" s="9">
        <v>17</v>
      </c>
      <c r="L2941" s="9">
        <v>55000</v>
      </c>
      <c r="M2941" s="9" t="s">
        <v>5095</v>
      </c>
      <c r="N2941" s="9">
        <f t="shared" si="184"/>
        <v>30000</v>
      </c>
      <c r="O2941" s="15">
        <f t="shared" si="185"/>
        <v>64.705882352941174</v>
      </c>
      <c r="P2941" s="11">
        <v>3</v>
      </c>
      <c r="Q2941" s="11">
        <v>2</v>
      </c>
      <c r="R2941" s="11" t="s">
        <v>22</v>
      </c>
      <c r="S2941" s="12">
        <v>110</v>
      </c>
      <c r="T2941" s="30">
        <f t="shared" si="182"/>
        <v>20.930232558139537</v>
      </c>
      <c r="U2941" s="31">
        <v>51</v>
      </c>
      <c r="V2941" s="31">
        <v>82.6</v>
      </c>
      <c r="W2941" s="31">
        <v>107500</v>
      </c>
      <c r="X2941" s="32">
        <f t="shared" si="183"/>
        <v>22500</v>
      </c>
      <c r="Y2941" s="35" t="s">
        <v>8033</v>
      </c>
    </row>
    <row r="2942" spans="1:25" x14ac:dyDescent="0.3">
      <c r="A2942" s="1" t="s">
        <v>2598</v>
      </c>
      <c r="B2942" s="2" t="s">
        <v>2621</v>
      </c>
      <c r="C2942" s="3">
        <v>2005</v>
      </c>
      <c r="D2942" s="4">
        <v>2105</v>
      </c>
      <c r="E2942" s="5">
        <v>132.9</v>
      </c>
      <c r="F2942" s="6">
        <v>40</v>
      </c>
      <c r="G2942" s="5">
        <v>102</v>
      </c>
      <c r="H2942" s="7">
        <v>31</v>
      </c>
      <c r="I2942" s="8">
        <v>278</v>
      </c>
      <c r="J2942" s="9">
        <v>92000</v>
      </c>
      <c r="K2942" s="9" t="s">
        <v>5095</v>
      </c>
      <c r="L2942" s="9">
        <v>60000</v>
      </c>
      <c r="M2942" s="9" t="s">
        <v>5095</v>
      </c>
      <c r="N2942" s="9">
        <f t="shared" si="184"/>
        <v>32000</v>
      </c>
      <c r="O2942" s="15">
        <f t="shared" si="185"/>
        <v>65.217391304347828</v>
      </c>
      <c r="P2942" s="11">
        <v>4</v>
      </c>
      <c r="Q2942" s="11">
        <v>2</v>
      </c>
      <c r="R2942" s="11" t="s">
        <v>22</v>
      </c>
      <c r="S2942" s="12">
        <v>132</v>
      </c>
      <c r="T2942" s="30">
        <f t="shared" si="182"/>
        <v>19.790758500435921</v>
      </c>
      <c r="U2942" s="31">
        <v>51</v>
      </c>
      <c r="V2942" s="31">
        <v>82.6</v>
      </c>
      <c r="W2942" s="31">
        <v>114700</v>
      </c>
      <c r="X2942" s="32">
        <f t="shared" si="183"/>
        <v>22700</v>
      </c>
      <c r="Y2942" s="35" t="s">
        <v>8034</v>
      </c>
    </row>
    <row r="2943" spans="1:25" x14ac:dyDescent="0.3">
      <c r="A2943" s="1" t="s">
        <v>2598</v>
      </c>
      <c r="B2943" s="2" t="s">
        <v>2621</v>
      </c>
      <c r="C2943" s="3">
        <v>2005</v>
      </c>
      <c r="D2943" s="4">
        <v>2105</v>
      </c>
      <c r="E2943" s="5">
        <v>149.80000000000001</v>
      </c>
      <c r="F2943" s="6">
        <v>45</v>
      </c>
      <c r="G2943" s="5">
        <v>115</v>
      </c>
      <c r="H2943" s="7">
        <v>35</v>
      </c>
      <c r="I2943" s="8">
        <v>136</v>
      </c>
      <c r="J2943" s="9">
        <v>95000</v>
      </c>
      <c r="K2943" s="9" t="s">
        <v>5095</v>
      </c>
      <c r="L2943" s="9">
        <v>73000</v>
      </c>
      <c r="M2943" s="9" t="s">
        <v>5096</v>
      </c>
      <c r="N2943" s="9">
        <f t="shared" si="184"/>
        <v>22000</v>
      </c>
      <c r="O2943" s="15">
        <f t="shared" si="185"/>
        <v>76.84210526315789</v>
      </c>
      <c r="P2943" s="11">
        <v>4</v>
      </c>
      <c r="Q2943" s="11">
        <v>2</v>
      </c>
      <c r="R2943" s="11" t="s">
        <v>22</v>
      </c>
      <c r="S2943" s="12" t="s">
        <v>2623</v>
      </c>
      <c r="T2943" s="30">
        <f t="shared" si="182"/>
        <v>300</v>
      </c>
      <c r="U2943" s="31">
        <v>51</v>
      </c>
      <c r="V2943" s="31">
        <v>82.6</v>
      </c>
      <c r="W2943" s="31">
        <v>0</v>
      </c>
      <c r="X2943" s="32">
        <f t="shared" si="183"/>
        <v>-300</v>
      </c>
      <c r="Y2943" s="35" t="s">
        <v>8035</v>
      </c>
    </row>
    <row r="2944" spans="1:25" x14ac:dyDescent="0.3">
      <c r="A2944" s="1" t="s">
        <v>2598</v>
      </c>
      <c r="B2944" s="2" t="s">
        <v>2624</v>
      </c>
      <c r="C2944" s="3">
        <v>1988</v>
      </c>
      <c r="D2944" s="4">
        <v>251</v>
      </c>
      <c r="E2944" s="5">
        <v>82.6</v>
      </c>
      <c r="F2944" s="6">
        <v>25</v>
      </c>
      <c r="G2944" s="5">
        <v>61.7</v>
      </c>
      <c r="H2944" s="7">
        <v>19</v>
      </c>
      <c r="I2944" s="8">
        <v>104</v>
      </c>
      <c r="J2944" s="9">
        <v>67000</v>
      </c>
      <c r="K2944" s="9">
        <v>13</v>
      </c>
      <c r="L2944" s="9">
        <v>42000</v>
      </c>
      <c r="M2944" s="9">
        <v>3</v>
      </c>
      <c r="N2944" s="9">
        <f t="shared" si="184"/>
        <v>25000</v>
      </c>
      <c r="O2944" s="15">
        <f t="shared" si="185"/>
        <v>62.68656716417911</v>
      </c>
      <c r="P2944" s="11">
        <v>2</v>
      </c>
      <c r="Q2944" s="11">
        <v>1</v>
      </c>
      <c r="R2944" s="11" t="s">
        <v>20</v>
      </c>
      <c r="S2944" s="12">
        <v>82</v>
      </c>
      <c r="T2944" s="30">
        <f t="shared" si="182"/>
        <v>300</v>
      </c>
      <c r="U2944" s="31">
        <v>22</v>
      </c>
      <c r="V2944" s="31">
        <v>79.600000000000009</v>
      </c>
      <c r="W2944" s="31">
        <v>0</v>
      </c>
      <c r="X2944" s="32">
        <f t="shared" si="183"/>
        <v>-300</v>
      </c>
      <c r="Y2944" s="35" t="s">
        <v>8036</v>
      </c>
    </row>
    <row r="2945" spans="1:25" x14ac:dyDescent="0.3">
      <c r="A2945" s="1" t="s">
        <v>2598</v>
      </c>
      <c r="B2945" s="2" t="s">
        <v>2624</v>
      </c>
      <c r="C2945" s="3">
        <v>1988</v>
      </c>
      <c r="D2945" s="4">
        <v>251</v>
      </c>
      <c r="E2945" s="5">
        <v>112.8</v>
      </c>
      <c r="F2945" s="6">
        <v>34</v>
      </c>
      <c r="G2945" s="5">
        <v>84.7</v>
      </c>
      <c r="H2945" s="7">
        <v>26</v>
      </c>
      <c r="I2945" s="8">
        <v>45</v>
      </c>
      <c r="J2945" s="9">
        <v>80500</v>
      </c>
      <c r="K2945" s="9">
        <v>12</v>
      </c>
      <c r="L2945" s="9">
        <v>0</v>
      </c>
      <c r="M2945" s="9"/>
      <c r="N2945" s="9">
        <f t="shared" si="184"/>
        <v>80500</v>
      </c>
      <c r="O2945" s="15">
        <f t="shared" si="185"/>
        <v>0</v>
      </c>
      <c r="P2945" s="11">
        <v>3</v>
      </c>
      <c r="Q2945" s="11">
        <v>1</v>
      </c>
      <c r="R2945" s="11" t="s">
        <v>20</v>
      </c>
      <c r="S2945" s="12">
        <v>112</v>
      </c>
      <c r="T2945" s="30">
        <f t="shared" si="182"/>
        <v>-89.411764705882362</v>
      </c>
      <c r="U2945" s="31">
        <v>22</v>
      </c>
      <c r="V2945" s="31">
        <v>79.600000000000009</v>
      </c>
      <c r="W2945" s="31">
        <v>42500</v>
      </c>
      <c r="X2945" s="32">
        <f t="shared" si="183"/>
        <v>-300</v>
      </c>
      <c r="Y2945" s="35" t="s">
        <v>8037</v>
      </c>
    </row>
    <row r="2946" spans="1:25" x14ac:dyDescent="0.3">
      <c r="A2946" s="1" t="s">
        <v>2598</v>
      </c>
      <c r="B2946" s="2" t="s">
        <v>2624</v>
      </c>
      <c r="C2946" s="3">
        <v>1988</v>
      </c>
      <c r="D2946" s="4">
        <v>251</v>
      </c>
      <c r="E2946" s="5">
        <v>156.6</v>
      </c>
      <c r="F2946" s="6">
        <v>47</v>
      </c>
      <c r="G2946" s="5">
        <v>136.1</v>
      </c>
      <c r="H2946" s="7">
        <v>41</v>
      </c>
      <c r="I2946" s="8">
        <v>90</v>
      </c>
      <c r="J2946" s="9">
        <v>0</v>
      </c>
      <c r="K2946" s="9"/>
      <c r="L2946" s="9">
        <v>0</v>
      </c>
      <c r="M2946" s="9"/>
      <c r="N2946" s="9">
        <f t="shared" si="184"/>
        <v>0</v>
      </c>
      <c r="O2946" s="15">
        <f t="shared" si="185"/>
        <v>0</v>
      </c>
      <c r="P2946" s="11">
        <v>4</v>
      </c>
      <c r="Q2946" s="11">
        <v>2</v>
      </c>
      <c r="R2946" s="11" t="s">
        <v>20</v>
      </c>
      <c r="S2946" s="12">
        <v>156</v>
      </c>
      <c r="T2946" s="30">
        <f t="shared" ref="T2946:T3009" si="186">IF(AND(J2946&gt;0,W2946*1&gt;300),(W2946-J2946)/W2946*100,300)</f>
        <v>300</v>
      </c>
      <c r="U2946" s="31">
        <v>22</v>
      </c>
      <c r="V2946" s="31">
        <v>79.600000000000009</v>
      </c>
      <c r="W2946" s="31">
        <v>105000</v>
      </c>
      <c r="X2946" s="32">
        <f t="shared" ref="X2946:X3009" si="187">IF(OR(T2946=300,T2946&lt;0),-300,W2946-J2946)</f>
        <v>-300</v>
      </c>
      <c r="Y2946" s="35" t="s">
        <v>8038</v>
      </c>
    </row>
    <row r="2947" spans="1:25" x14ac:dyDescent="0.3">
      <c r="A2947" s="1" t="s">
        <v>2598</v>
      </c>
      <c r="B2947" s="2" t="s">
        <v>2626</v>
      </c>
      <c r="C2947" s="3">
        <v>1992</v>
      </c>
      <c r="D2947" s="4">
        <v>2134</v>
      </c>
      <c r="E2947" s="5">
        <v>76.2</v>
      </c>
      <c r="F2947" s="6">
        <v>23</v>
      </c>
      <c r="G2947" s="5">
        <v>58.6</v>
      </c>
      <c r="H2947" s="7">
        <v>18</v>
      </c>
      <c r="I2947" s="8">
        <v>513</v>
      </c>
      <c r="J2947" s="9">
        <v>68000</v>
      </c>
      <c r="K2947" s="9">
        <v>7</v>
      </c>
      <c r="L2947" s="9">
        <v>40000</v>
      </c>
      <c r="M2947" s="9">
        <v>11</v>
      </c>
      <c r="N2947" s="9">
        <f t="shared" ref="N2947:N3010" si="188">J2947-L2947</f>
        <v>28000</v>
      </c>
      <c r="O2947" s="15">
        <f t="shared" ref="O2947:O3010" si="189">IF(ISERROR(L2947/J2947),0,L2947/J2947*100)</f>
        <v>58.82352941176471</v>
      </c>
      <c r="P2947" s="11">
        <v>2</v>
      </c>
      <c r="Q2947" s="11">
        <v>1</v>
      </c>
      <c r="R2947" s="11" t="s">
        <v>20</v>
      </c>
      <c r="S2947" s="12">
        <v>76</v>
      </c>
      <c r="T2947" s="30">
        <f t="shared" si="186"/>
        <v>17.575757575757574</v>
      </c>
      <c r="U2947" s="31">
        <v>29</v>
      </c>
      <c r="V2947" s="31">
        <v>84.899999999999991</v>
      </c>
      <c r="W2947" s="31">
        <v>82500</v>
      </c>
      <c r="X2947" s="32">
        <f t="shared" si="187"/>
        <v>14500</v>
      </c>
      <c r="Y2947" s="35" t="s">
        <v>8039</v>
      </c>
    </row>
    <row r="2948" spans="1:25" x14ac:dyDescent="0.3">
      <c r="A2948" s="1" t="s">
        <v>2598</v>
      </c>
      <c r="B2948" s="2" t="s">
        <v>2626</v>
      </c>
      <c r="C2948" s="3">
        <v>1992</v>
      </c>
      <c r="D2948" s="4">
        <v>2134</v>
      </c>
      <c r="E2948" s="5">
        <v>94.7</v>
      </c>
      <c r="F2948" s="6">
        <v>29</v>
      </c>
      <c r="G2948" s="5">
        <v>68.8</v>
      </c>
      <c r="H2948" s="7">
        <v>21</v>
      </c>
      <c r="I2948" s="8">
        <v>342</v>
      </c>
      <c r="J2948" s="9">
        <v>80000</v>
      </c>
      <c r="K2948" s="9">
        <v>10</v>
      </c>
      <c r="L2948" s="9">
        <v>0</v>
      </c>
      <c r="M2948" s="9"/>
      <c r="N2948" s="9">
        <f t="shared" si="188"/>
        <v>80000</v>
      </c>
      <c r="O2948" s="15">
        <f t="shared" si="189"/>
        <v>0</v>
      </c>
      <c r="P2948" s="11">
        <v>3</v>
      </c>
      <c r="Q2948" s="11">
        <v>1</v>
      </c>
      <c r="R2948" s="11" t="s">
        <v>22</v>
      </c>
      <c r="S2948" s="12">
        <v>94</v>
      </c>
      <c r="T2948" s="30">
        <f t="shared" si="186"/>
        <v>12.087912087912088</v>
      </c>
      <c r="U2948" s="31">
        <v>29</v>
      </c>
      <c r="V2948" s="31">
        <v>84.899999999999991</v>
      </c>
      <c r="W2948" s="31">
        <v>91000</v>
      </c>
      <c r="X2948" s="32">
        <f t="shared" si="187"/>
        <v>11000</v>
      </c>
      <c r="Y2948" s="35" t="s">
        <v>8040</v>
      </c>
    </row>
    <row r="2949" spans="1:25" x14ac:dyDescent="0.3">
      <c r="A2949" s="1" t="s">
        <v>2598</v>
      </c>
      <c r="B2949" s="2" t="s">
        <v>2626</v>
      </c>
      <c r="C2949" s="3">
        <v>1992</v>
      </c>
      <c r="D2949" s="4">
        <v>2134</v>
      </c>
      <c r="E2949" s="5">
        <v>98.4</v>
      </c>
      <c r="F2949" s="6">
        <v>30</v>
      </c>
      <c r="G2949" s="5">
        <v>84.8</v>
      </c>
      <c r="H2949" s="7">
        <v>26</v>
      </c>
      <c r="I2949" s="8">
        <v>300</v>
      </c>
      <c r="J2949" s="9">
        <v>90000</v>
      </c>
      <c r="K2949" s="9">
        <v>12</v>
      </c>
      <c r="L2949" s="9">
        <v>0</v>
      </c>
      <c r="M2949" s="9"/>
      <c r="N2949" s="9">
        <f t="shared" si="188"/>
        <v>90000</v>
      </c>
      <c r="O2949" s="15">
        <f t="shared" si="189"/>
        <v>0</v>
      </c>
      <c r="P2949" s="11">
        <v>3</v>
      </c>
      <c r="Q2949" s="11">
        <v>1</v>
      </c>
      <c r="R2949" s="11" t="s">
        <v>22</v>
      </c>
      <c r="S2949" s="12" t="s">
        <v>1962</v>
      </c>
      <c r="T2949" s="30">
        <f t="shared" si="186"/>
        <v>14.285714285714285</v>
      </c>
      <c r="U2949" s="31">
        <v>29</v>
      </c>
      <c r="V2949" s="31">
        <v>84.899999999999991</v>
      </c>
      <c r="W2949" s="31">
        <v>105000</v>
      </c>
      <c r="X2949" s="32">
        <f t="shared" si="187"/>
        <v>15000</v>
      </c>
      <c r="Y2949" s="35" t="s">
        <v>8041</v>
      </c>
    </row>
    <row r="2950" spans="1:25" x14ac:dyDescent="0.3">
      <c r="A2950" s="1" t="s">
        <v>2598</v>
      </c>
      <c r="B2950" s="2" t="s">
        <v>2626</v>
      </c>
      <c r="C2950" s="3">
        <v>1992</v>
      </c>
      <c r="D2950" s="4">
        <v>2134</v>
      </c>
      <c r="E2950" s="5">
        <v>120.1</v>
      </c>
      <c r="F2950" s="6">
        <v>36</v>
      </c>
      <c r="G2950" s="5">
        <v>105.8</v>
      </c>
      <c r="H2950" s="7">
        <v>32</v>
      </c>
      <c r="I2950" s="8">
        <v>210</v>
      </c>
      <c r="J2950" s="9">
        <v>95000</v>
      </c>
      <c r="K2950" s="9">
        <v>4</v>
      </c>
      <c r="L2950" s="9">
        <v>57000</v>
      </c>
      <c r="M2950" s="9">
        <v>11</v>
      </c>
      <c r="N2950" s="9">
        <f t="shared" si="188"/>
        <v>38000</v>
      </c>
      <c r="O2950" s="15">
        <f t="shared" si="189"/>
        <v>60</v>
      </c>
      <c r="P2950" s="11">
        <v>4</v>
      </c>
      <c r="Q2950" s="11">
        <v>2</v>
      </c>
      <c r="R2950" s="11" t="s">
        <v>22</v>
      </c>
      <c r="S2950" s="12">
        <v>120</v>
      </c>
      <c r="T2950" s="30">
        <f t="shared" si="186"/>
        <v>19.491525423728813</v>
      </c>
      <c r="U2950" s="31">
        <v>29</v>
      </c>
      <c r="V2950" s="31">
        <v>84.899999999999991</v>
      </c>
      <c r="W2950" s="31">
        <v>118000</v>
      </c>
      <c r="X2950" s="32">
        <f t="shared" si="187"/>
        <v>23000</v>
      </c>
      <c r="Y2950" s="35" t="s">
        <v>8042</v>
      </c>
    </row>
    <row r="2951" spans="1:25" x14ac:dyDescent="0.3">
      <c r="A2951" s="1" t="s">
        <v>2598</v>
      </c>
      <c r="B2951" s="2" t="s">
        <v>2626</v>
      </c>
      <c r="C2951" s="3">
        <v>1992</v>
      </c>
      <c r="D2951" s="4">
        <v>2134</v>
      </c>
      <c r="E2951" s="5">
        <v>131.5</v>
      </c>
      <c r="F2951" s="6">
        <v>40</v>
      </c>
      <c r="G2951" s="5">
        <v>116.7</v>
      </c>
      <c r="H2951" s="7">
        <v>35</v>
      </c>
      <c r="I2951" s="8">
        <v>237</v>
      </c>
      <c r="J2951" s="9">
        <v>101500</v>
      </c>
      <c r="K2951" s="9">
        <v>5</v>
      </c>
      <c r="L2951" s="9">
        <v>61000</v>
      </c>
      <c r="M2951" s="9">
        <v>3</v>
      </c>
      <c r="N2951" s="9">
        <f t="shared" si="188"/>
        <v>40500</v>
      </c>
      <c r="O2951" s="15">
        <f t="shared" si="189"/>
        <v>60.098522167487687</v>
      </c>
      <c r="P2951" s="11">
        <v>4</v>
      </c>
      <c r="Q2951" s="11">
        <v>2</v>
      </c>
      <c r="R2951" s="11" t="s">
        <v>22</v>
      </c>
      <c r="S2951" s="12" t="s">
        <v>2627</v>
      </c>
      <c r="T2951" s="30">
        <f t="shared" si="186"/>
        <v>13.983050847457626</v>
      </c>
      <c r="U2951" s="31">
        <v>29</v>
      </c>
      <c r="V2951" s="31">
        <v>84.899999999999991</v>
      </c>
      <c r="W2951" s="31">
        <v>118000</v>
      </c>
      <c r="X2951" s="32">
        <f t="shared" si="187"/>
        <v>16500</v>
      </c>
      <c r="Y2951" s="35" t="s">
        <v>8043</v>
      </c>
    </row>
    <row r="2952" spans="1:25" x14ac:dyDescent="0.3">
      <c r="A2952" s="1" t="s">
        <v>2598</v>
      </c>
      <c r="B2952" s="2" t="s">
        <v>2626</v>
      </c>
      <c r="C2952" s="3">
        <v>1992</v>
      </c>
      <c r="D2952" s="4">
        <v>2134</v>
      </c>
      <c r="E2952" s="5">
        <v>138.19999999999999</v>
      </c>
      <c r="F2952" s="6">
        <v>42</v>
      </c>
      <c r="G2952" s="5">
        <v>123.3</v>
      </c>
      <c r="H2952" s="7">
        <v>37</v>
      </c>
      <c r="I2952" s="8">
        <v>180</v>
      </c>
      <c r="J2952" s="9">
        <v>120000</v>
      </c>
      <c r="K2952" s="9">
        <v>14</v>
      </c>
      <c r="L2952" s="9">
        <v>0</v>
      </c>
      <c r="M2952" s="9"/>
      <c r="N2952" s="9">
        <f t="shared" si="188"/>
        <v>120000</v>
      </c>
      <c r="O2952" s="15">
        <f t="shared" si="189"/>
        <v>0</v>
      </c>
      <c r="P2952" s="11">
        <v>4</v>
      </c>
      <c r="Q2952" s="11">
        <v>2</v>
      </c>
      <c r="R2952" s="11" t="s">
        <v>22</v>
      </c>
      <c r="S2952" s="12">
        <v>138</v>
      </c>
      <c r="T2952" s="30">
        <f t="shared" si="186"/>
        <v>5.1383399209486171</v>
      </c>
      <c r="U2952" s="31">
        <v>29</v>
      </c>
      <c r="V2952" s="31">
        <v>84.899999999999991</v>
      </c>
      <c r="W2952" s="31">
        <v>126500</v>
      </c>
      <c r="X2952" s="32">
        <f t="shared" si="187"/>
        <v>6500</v>
      </c>
      <c r="Y2952" s="35" t="s">
        <v>8044</v>
      </c>
    </row>
    <row r="2953" spans="1:25" x14ac:dyDescent="0.3">
      <c r="A2953" s="1" t="s">
        <v>2598</v>
      </c>
      <c r="B2953" s="2" t="s">
        <v>2628</v>
      </c>
      <c r="C2953" s="3">
        <v>2004</v>
      </c>
      <c r="D2953" s="4">
        <v>2104</v>
      </c>
      <c r="E2953" s="5">
        <v>83.4</v>
      </c>
      <c r="F2953" s="6">
        <v>25</v>
      </c>
      <c r="G2953" s="5">
        <v>59.6</v>
      </c>
      <c r="H2953" s="7">
        <v>18</v>
      </c>
      <c r="I2953" s="8">
        <v>636</v>
      </c>
      <c r="J2953" s="9">
        <v>80000</v>
      </c>
      <c r="K2953" s="9">
        <v>5</v>
      </c>
      <c r="L2953" s="9">
        <v>47000</v>
      </c>
      <c r="M2953" s="9">
        <v>15</v>
      </c>
      <c r="N2953" s="9">
        <f t="shared" si="188"/>
        <v>33000</v>
      </c>
      <c r="O2953" s="15">
        <f t="shared" si="189"/>
        <v>58.75</v>
      </c>
      <c r="P2953" s="11">
        <v>3</v>
      </c>
      <c r="Q2953" s="11">
        <v>1</v>
      </c>
      <c r="R2953" s="11" t="s">
        <v>20</v>
      </c>
      <c r="S2953" s="12">
        <v>83</v>
      </c>
      <c r="T2953" s="30">
        <f t="shared" si="186"/>
        <v>14.893617021276595</v>
      </c>
      <c r="U2953" s="31">
        <v>29</v>
      </c>
      <c r="V2953" s="31">
        <v>83.6</v>
      </c>
      <c r="W2953" s="31">
        <v>94000</v>
      </c>
      <c r="X2953" s="32">
        <f t="shared" si="187"/>
        <v>14000</v>
      </c>
      <c r="Y2953" s="35" t="s">
        <v>8045</v>
      </c>
    </row>
    <row r="2954" spans="1:25" x14ac:dyDescent="0.3">
      <c r="A2954" s="1" t="s">
        <v>2598</v>
      </c>
      <c r="B2954" s="2" t="s">
        <v>2628</v>
      </c>
      <c r="C2954" s="3">
        <v>2004</v>
      </c>
      <c r="D2954" s="4">
        <v>2104</v>
      </c>
      <c r="E2954" s="5">
        <v>106.9</v>
      </c>
      <c r="F2954" s="6">
        <v>32</v>
      </c>
      <c r="G2954" s="5">
        <v>84.8</v>
      </c>
      <c r="H2954" s="7">
        <v>26</v>
      </c>
      <c r="I2954" s="8">
        <v>551</v>
      </c>
      <c r="J2954" s="9">
        <v>97000</v>
      </c>
      <c r="K2954" s="9">
        <v>18</v>
      </c>
      <c r="L2954" s="9">
        <v>58000</v>
      </c>
      <c r="M2954" s="9">
        <v>5</v>
      </c>
      <c r="N2954" s="9">
        <f t="shared" si="188"/>
        <v>39000</v>
      </c>
      <c r="O2954" s="15">
        <f t="shared" si="189"/>
        <v>59.793814432989691</v>
      </c>
      <c r="P2954" s="11">
        <v>3</v>
      </c>
      <c r="Q2954" s="11">
        <v>2</v>
      </c>
      <c r="R2954" s="11" t="s">
        <v>22</v>
      </c>
      <c r="S2954" s="12" t="s">
        <v>924</v>
      </c>
      <c r="T2954" s="30">
        <f t="shared" si="186"/>
        <v>13.392857142857142</v>
      </c>
      <c r="U2954" s="31">
        <v>29</v>
      </c>
      <c r="V2954" s="31">
        <v>83.6</v>
      </c>
      <c r="W2954" s="31">
        <v>112000</v>
      </c>
      <c r="X2954" s="32">
        <f t="shared" si="187"/>
        <v>15000</v>
      </c>
      <c r="Y2954" s="35" t="s">
        <v>8046</v>
      </c>
    </row>
    <row r="2955" spans="1:25" x14ac:dyDescent="0.3">
      <c r="A2955" s="1" t="s">
        <v>2598</v>
      </c>
      <c r="B2955" s="2" t="s">
        <v>2628</v>
      </c>
      <c r="C2955" s="3">
        <v>2004</v>
      </c>
      <c r="D2955" s="4">
        <v>2104</v>
      </c>
      <c r="E2955" s="5">
        <v>139.19999999999999</v>
      </c>
      <c r="F2955" s="6">
        <v>42</v>
      </c>
      <c r="G2955" s="5">
        <v>114.7</v>
      </c>
      <c r="H2955" s="7">
        <v>35</v>
      </c>
      <c r="I2955" s="8">
        <v>118</v>
      </c>
      <c r="J2955" s="9">
        <v>135000</v>
      </c>
      <c r="K2955" s="9">
        <v>10</v>
      </c>
      <c r="L2955" s="9">
        <v>0</v>
      </c>
      <c r="M2955" s="9"/>
      <c r="N2955" s="9">
        <f t="shared" si="188"/>
        <v>135000</v>
      </c>
      <c r="O2955" s="15">
        <f t="shared" si="189"/>
        <v>0</v>
      </c>
      <c r="P2955" s="11">
        <v>4</v>
      </c>
      <c r="Q2955" s="11">
        <v>2</v>
      </c>
      <c r="R2955" s="11" t="s">
        <v>22</v>
      </c>
      <c r="S2955" s="12">
        <v>139</v>
      </c>
      <c r="T2955" s="30">
        <f t="shared" si="186"/>
        <v>0</v>
      </c>
      <c r="U2955" s="31">
        <v>29</v>
      </c>
      <c r="V2955" s="31">
        <v>83.6</v>
      </c>
      <c r="W2955" s="31">
        <v>135000</v>
      </c>
      <c r="X2955" s="32">
        <f t="shared" si="187"/>
        <v>0</v>
      </c>
      <c r="Y2955" s="35" t="s">
        <v>8047</v>
      </c>
    </row>
    <row r="2956" spans="1:25" x14ac:dyDescent="0.3">
      <c r="A2956" s="1" t="s">
        <v>2598</v>
      </c>
      <c r="B2956" s="2" t="s">
        <v>2630</v>
      </c>
      <c r="C2956" s="3">
        <v>2003</v>
      </c>
      <c r="D2956" s="4">
        <v>203</v>
      </c>
      <c r="E2956" s="5">
        <v>80.400000000000006</v>
      </c>
      <c r="F2956" s="6">
        <v>24</v>
      </c>
      <c r="G2956" s="5">
        <v>57.4</v>
      </c>
      <c r="H2956" s="7">
        <v>17</v>
      </c>
      <c r="I2956" s="8">
        <v>72</v>
      </c>
      <c r="J2956" s="9">
        <v>62000</v>
      </c>
      <c r="K2956" s="9">
        <v>15</v>
      </c>
      <c r="L2956" s="9">
        <v>38000</v>
      </c>
      <c r="M2956" s="9" t="s">
        <v>5097</v>
      </c>
      <c r="N2956" s="9">
        <f t="shared" si="188"/>
        <v>24000</v>
      </c>
      <c r="O2956" s="15">
        <f t="shared" si="189"/>
        <v>61.29032258064516</v>
      </c>
      <c r="P2956" s="11">
        <v>2</v>
      </c>
      <c r="Q2956" s="11">
        <v>2</v>
      </c>
      <c r="R2956" s="11" t="s">
        <v>20</v>
      </c>
      <c r="S2956" s="12">
        <v>80</v>
      </c>
      <c r="T2956" s="30">
        <f t="shared" si="186"/>
        <v>10.144927536231885</v>
      </c>
      <c r="U2956" s="31">
        <v>32</v>
      </c>
      <c r="V2956" s="31">
        <v>82.6</v>
      </c>
      <c r="W2956" s="31">
        <v>69000</v>
      </c>
      <c r="X2956" s="32">
        <f t="shared" si="187"/>
        <v>7000</v>
      </c>
      <c r="Y2956" s="35" t="s">
        <v>8048</v>
      </c>
    </row>
    <row r="2957" spans="1:25" x14ac:dyDescent="0.3">
      <c r="A2957" s="1" t="s">
        <v>2598</v>
      </c>
      <c r="B2957" s="2" t="s">
        <v>2630</v>
      </c>
      <c r="C2957" s="3">
        <v>2003</v>
      </c>
      <c r="D2957" s="4">
        <v>203</v>
      </c>
      <c r="E2957" s="5">
        <v>100.8</v>
      </c>
      <c r="F2957" s="6">
        <v>30</v>
      </c>
      <c r="G2957" s="5">
        <v>79.3</v>
      </c>
      <c r="H2957" s="7">
        <v>24</v>
      </c>
      <c r="I2957" s="8">
        <v>75</v>
      </c>
      <c r="J2957" s="9">
        <v>0</v>
      </c>
      <c r="K2957" s="9"/>
      <c r="L2957" s="9">
        <v>0</v>
      </c>
      <c r="M2957" s="9"/>
      <c r="N2957" s="9">
        <f t="shared" si="188"/>
        <v>0</v>
      </c>
      <c r="O2957" s="15">
        <f t="shared" si="189"/>
        <v>0</v>
      </c>
      <c r="P2957" s="11">
        <v>3</v>
      </c>
      <c r="Q2957" s="11">
        <v>2</v>
      </c>
      <c r="R2957" s="11" t="s">
        <v>22</v>
      </c>
      <c r="S2957" s="12">
        <v>100</v>
      </c>
      <c r="T2957" s="30">
        <f t="shared" si="186"/>
        <v>300</v>
      </c>
      <c r="U2957" s="31">
        <v>32</v>
      </c>
      <c r="V2957" s="31">
        <v>82.6</v>
      </c>
      <c r="W2957" s="31">
        <v>86500</v>
      </c>
      <c r="X2957" s="32">
        <f t="shared" si="187"/>
        <v>-300</v>
      </c>
      <c r="Y2957" s="35" t="s">
        <v>8049</v>
      </c>
    </row>
    <row r="2958" spans="1:25" x14ac:dyDescent="0.3">
      <c r="A2958" s="1" t="s">
        <v>2598</v>
      </c>
      <c r="B2958" s="2" t="s">
        <v>2630</v>
      </c>
      <c r="C2958" s="3">
        <v>2003</v>
      </c>
      <c r="D2958" s="4">
        <v>203</v>
      </c>
      <c r="E2958" s="5">
        <v>130.5</v>
      </c>
      <c r="F2958" s="6">
        <v>39</v>
      </c>
      <c r="G2958" s="5">
        <v>107.6</v>
      </c>
      <c r="H2958" s="7">
        <v>33</v>
      </c>
      <c r="I2958" s="8">
        <v>37</v>
      </c>
      <c r="J2958" s="9">
        <v>95000</v>
      </c>
      <c r="K2958" s="9" t="s">
        <v>5096</v>
      </c>
      <c r="L2958" s="9">
        <v>60000</v>
      </c>
      <c r="M2958" s="9" t="s">
        <v>5097</v>
      </c>
      <c r="N2958" s="9">
        <f t="shared" si="188"/>
        <v>35000</v>
      </c>
      <c r="O2958" s="15">
        <f t="shared" si="189"/>
        <v>63.157894736842103</v>
      </c>
      <c r="P2958" s="11">
        <v>4</v>
      </c>
      <c r="Q2958" s="11">
        <v>2</v>
      </c>
      <c r="R2958" s="11" t="s">
        <v>22</v>
      </c>
      <c r="S2958" s="12">
        <v>130</v>
      </c>
      <c r="T2958" s="30">
        <f t="shared" si="186"/>
        <v>-21.794871794871796</v>
      </c>
      <c r="U2958" s="31">
        <v>32</v>
      </c>
      <c r="V2958" s="31">
        <v>82.6</v>
      </c>
      <c r="W2958" s="31">
        <v>78000</v>
      </c>
      <c r="X2958" s="32">
        <f t="shared" si="187"/>
        <v>-300</v>
      </c>
      <c r="Y2958" s="35" t="s">
        <v>8050</v>
      </c>
    </row>
    <row r="2959" spans="1:25" x14ac:dyDescent="0.3">
      <c r="A2959" s="1" t="s">
        <v>2598</v>
      </c>
      <c r="B2959" s="2" t="s">
        <v>2632</v>
      </c>
      <c r="C2959" s="3">
        <v>2000</v>
      </c>
      <c r="D2959" s="4">
        <v>1261</v>
      </c>
      <c r="E2959" s="5">
        <v>86.2</v>
      </c>
      <c r="F2959" s="6">
        <v>26</v>
      </c>
      <c r="G2959" s="5">
        <v>59.8</v>
      </c>
      <c r="H2959" s="7">
        <v>18</v>
      </c>
      <c r="I2959" s="8">
        <v>262</v>
      </c>
      <c r="J2959" s="9">
        <v>75000</v>
      </c>
      <c r="K2959" s="9">
        <v>4</v>
      </c>
      <c r="L2959" s="9">
        <v>0</v>
      </c>
      <c r="M2959" s="9"/>
      <c r="N2959" s="9">
        <f t="shared" si="188"/>
        <v>75000</v>
      </c>
      <c r="O2959" s="15">
        <f t="shared" si="189"/>
        <v>0</v>
      </c>
      <c r="P2959" s="11">
        <v>2</v>
      </c>
      <c r="Q2959" s="11">
        <v>1</v>
      </c>
      <c r="R2959" s="11" t="s">
        <v>20</v>
      </c>
      <c r="S2959" s="12">
        <v>86</v>
      </c>
      <c r="T2959" s="30">
        <f t="shared" si="186"/>
        <v>8.536585365853659</v>
      </c>
      <c r="U2959" s="31">
        <v>29</v>
      </c>
      <c r="V2959" s="31">
        <v>83.6</v>
      </c>
      <c r="W2959" s="31">
        <v>82000</v>
      </c>
      <c r="X2959" s="32">
        <f t="shared" si="187"/>
        <v>7000</v>
      </c>
      <c r="Y2959" s="35" t="s">
        <v>8051</v>
      </c>
    </row>
    <row r="2960" spans="1:25" x14ac:dyDescent="0.3">
      <c r="A2960" s="1" t="s">
        <v>2598</v>
      </c>
      <c r="B2960" s="2" t="s">
        <v>2632</v>
      </c>
      <c r="C2960" s="3">
        <v>2000</v>
      </c>
      <c r="D2960" s="4">
        <v>1261</v>
      </c>
      <c r="E2960" s="5">
        <v>108</v>
      </c>
      <c r="F2960" s="6">
        <v>33</v>
      </c>
      <c r="G2960" s="5">
        <v>84.9</v>
      </c>
      <c r="H2960" s="7">
        <v>26</v>
      </c>
      <c r="I2960" s="8">
        <v>644</v>
      </c>
      <c r="J2960" s="9">
        <v>90000</v>
      </c>
      <c r="K2960" s="9">
        <v>18</v>
      </c>
      <c r="L2960" s="9">
        <v>58000</v>
      </c>
      <c r="M2960" s="9">
        <v>17</v>
      </c>
      <c r="N2960" s="9">
        <f t="shared" si="188"/>
        <v>32000</v>
      </c>
      <c r="O2960" s="15">
        <f t="shared" si="189"/>
        <v>64.444444444444443</v>
      </c>
      <c r="P2960" s="11">
        <v>3</v>
      </c>
      <c r="Q2960" s="11">
        <v>2</v>
      </c>
      <c r="R2960" s="11" t="s">
        <v>22</v>
      </c>
      <c r="S2960" s="12">
        <v>108</v>
      </c>
      <c r="T2960" s="30">
        <f t="shared" si="186"/>
        <v>18.032786885245901</v>
      </c>
      <c r="U2960" s="31">
        <v>29</v>
      </c>
      <c r="V2960" s="31">
        <v>83.6</v>
      </c>
      <c r="W2960" s="31">
        <v>109800</v>
      </c>
      <c r="X2960" s="32">
        <f t="shared" si="187"/>
        <v>19800</v>
      </c>
      <c r="Y2960" s="35" t="s">
        <v>8052</v>
      </c>
    </row>
    <row r="2961" spans="1:25" x14ac:dyDescent="0.3">
      <c r="A2961" s="1" t="s">
        <v>2598</v>
      </c>
      <c r="B2961" s="2" t="s">
        <v>2632</v>
      </c>
      <c r="C2961" s="3">
        <v>2000</v>
      </c>
      <c r="D2961" s="4">
        <v>1261</v>
      </c>
      <c r="E2961" s="5">
        <v>141.19999999999999</v>
      </c>
      <c r="F2961" s="6">
        <v>43</v>
      </c>
      <c r="G2961" s="5">
        <v>114.7</v>
      </c>
      <c r="H2961" s="7">
        <v>35</v>
      </c>
      <c r="I2961" s="8">
        <v>355</v>
      </c>
      <c r="J2961" s="9">
        <v>98000</v>
      </c>
      <c r="K2961" s="9">
        <v>12</v>
      </c>
      <c r="L2961" s="9">
        <v>63000</v>
      </c>
      <c r="M2961" s="9">
        <v>20</v>
      </c>
      <c r="N2961" s="9">
        <f t="shared" si="188"/>
        <v>35000</v>
      </c>
      <c r="O2961" s="15">
        <f t="shared" si="189"/>
        <v>64.285714285714292</v>
      </c>
      <c r="P2961" s="11">
        <v>4</v>
      </c>
      <c r="Q2961" s="11">
        <v>2</v>
      </c>
      <c r="R2961" s="11" t="s">
        <v>22</v>
      </c>
      <c r="S2961" s="12">
        <v>141</v>
      </c>
      <c r="T2961" s="30">
        <f t="shared" si="186"/>
        <v>19.606234618539787</v>
      </c>
      <c r="U2961" s="31">
        <v>29</v>
      </c>
      <c r="V2961" s="31">
        <v>83.6</v>
      </c>
      <c r="W2961" s="31">
        <v>121900</v>
      </c>
      <c r="X2961" s="32">
        <f t="shared" si="187"/>
        <v>23900</v>
      </c>
      <c r="Y2961" s="35" t="s">
        <v>8053</v>
      </c>
    </row>
    <row r="2962" spans="1:25" x14ac:dyDescent="0.3">
      <c r="A2962" s="1" t="s">
        <v>2598</v>
      </c>
      <c r="B2962" s="2" t="s">
        <v>2634</v>
      </c>
      <c r="C2962" s="3">
        <v>2014</v>
      </c>
      <c r="D2962" s="4">
        <v>363</v>
      </c>
      <c r="E2962" s="5">
        <v>79</v>
      </c>
      <c r="F2962" s="6">
        <v>24</v>
      </c>
      <c r="G2962" s="5">
        <v>60</v>
      </c>
      <c r="H2962" s="7">
        <v>18</v>
      </c>
      <c r="I2962" s="8">
        <v>56</v>
      </c>
      <c r="J2962" s="9">
        <v>83000</v>
      </c>
      <c r="K2962" s="9">
        <v>18</v>
      </c>
      <c r="L2962" s="9">
        <v>0</v>
      </c>
      <c r="M2962" s="9"/>
      <c r="N2962" s="9">
        <f t="shared" si="188"/>
        <v>83000</v>
      </c>
      <c r="O2962" s="15">
        <f t="shared" si="189"/>
        <v>0</v>
      </c>
      <c r="P2962" s="11">
        <v>3</v>
      </c>
      <c r="Q2962" s="11">
        <v>2</v>
      </c>
      <c r="R2962" s="11" t="s">
        <v>22</v>
      </c>
      <c r="S2962" s="12" t="s">
        <v>421</v>
      </c>
      <c r="T2962" s="30">
        <f t="shared" si="186"/>
        <v>4.5977011494252871</v>
      </c>
      <c r="U2962" s="31">
        <v>29</v>
      </c>
      <c r="V2962" s="31">
        <v>74.2</v>
      </c>
      <c r="W2962" s="31">
        <v>87000</v>
      </c>
      <c r="X2962" s="32">
        <f t="shared" si="187"/>
        <v>4000</v>
      </c>
      <c r="Y2962" s="35" t="s">
        <v>8054</v>
      </c>
    </row>
    <row r="2963" spans="1:25" x14ac:dyDescent="0.3">
      <c r="A2963" s="1" t="s">
        <v>2598</v>
      </c>
      <c r="B2963" s="2" t="s">
        <v>2634</v>
      </c>
      <c r="C2963" s="3">
        <v>2014</v>
      </c>
      <c r="D2963" s="4">
        <v>363</v>
      </c>
      <c r="E2963" s="5">
        <v>110.9</v>
      </c>
      <c r="F2963" s="6">
        <v>34</v>
      </c>
      <c r="G2963" s="5">
        <v>85</v>
      </c>
      <c r="H2963" s="7">
        <v>26</v>
      </c>
      <c r="I2963" s="8">
        <v>65</v>
      </c>
      <c r="J2963" s="9">
        <v>100000</v>
      </c>
      <c r="K2963" s="9">
        <v>21</v>
      </c>
      <c r="L2963" s="9">
        <v>70000</v>
      </c>
      <c r="M2963" s="9">
        <v>10</v>
      </c>
      <c r="N2963" s="9">
        <f t="shared" si="188"/>
        <v>30000</v>
      </c>
      <c r="O2963" s="15">
        <f t="shared" si="189"/>
        <v>70</v>
      </c>
      <c r="P2963" s="11">
        <v>3</v>
      </c>
      <c r="Q2963" s="11">
        <v>2</v>
      </c>
      <c r="R2963" s="11" t="s">
        <v>22</v>
      </c>
      <c r="S2963" s="12" t="s">
        <v>1087</v>
      </c>
      <c r="T2963" s="30">
        <f t="shared" si="186"/>
        <v>7.4074074074074066</v>
      </c>
      <c r="U2963" s="31">
        <v>29</v>
      </c>
      <c r="V2963" s="31">
        <v>74.2</v>
      </c>
      <c r="W2963" s="31">
        <v>108000</v>
      </c>
      <c r="X2963" s="32">
        <f t="shared" si="187"/>
        <v>8000</v>
      </c>
      <c r="Y2963" s="35" t="s">
        <v>8055</v>
      </c>
    </row>
    <row r="2964" spans="1:25" x14ac:dyDescent="0.3">
      <c r="A2964" s="1" t="s">
        <v>2598</v>
      </c>
      <c r="B2964" s="2" t="s">
        <v>2636</v>
      </c>
      <c r="C2964" s="3">
        <v>2000</v>
      </c>
      <c r="D2964" s="4">
        <v>1597</v>
      </c>
      <c r="E2964" s="5">
        <v>87.6</v>
      </c>
      <c r="F2964" s="6">
        <v>27</v>
      </c>
      <c r="G2964" s="5">
        <v>59.8</v>
      </c>
      <c r="H2964" s="7">
        <v>18</v>
      </c>
      <c r="I2964" s="8">
        <v>440</v>
      </c>
      <c r="J2964" s="9">
        <v>71000</v>
      </c>
      <c r="K2964" s="9">
        <v>7</v>
      </c>
      <c r="L2964" s="9">
        <v>0</v>
      </c>
      <c r="M2964" s="9"/>
      <c r="N2964" s="9">
        <f t="shared" si="188"/>
        <v>71000</v>
      </c>
      <c r="O2964" s="15">
        <f t="shared" si="189"/>
        <v>0</v>
      </c>
      <c r="P2964" s="11">
        <v>2</v>
      </c>
      <c r="Q2964" s="11">
        <v>1</v>
      </c>
      <c r="R2964" s="11" t="s">
        <v>20</v>
      </c>
      <c r="S2964" s="12">
        <v>87</v>
      </c>
      <c r="T2964" s="30">
        <f t="shared" si="186"/>
        <v>15.476190476190476</v>
      </c>
      <c r="U2964" s="31">
        <v>31</v>
      </c>
      <c r="V2964" s="31">
        <v>77.400000000000006</v>
      </c>
      <c r="W2964" s="31">
        <v>84000</v>
      </c>
      <c r="X2964" s="32">
        <f t="shared" si="187"/>
        <v>13000</v>
      </c>
      <c r="Y2964" s="35" t="s">
        <v>8056</v>
      </c>
    </row>
    <row r="2965" spans="1:25" x14ac:dyDescent="0.3">
      <c r="A2965" s="1" t="s">
        <v>2598</v>
      </c>
      <c r="B2965" s="2" t="s">
        <v>2636</v>
      </c>
      <c r="C2965" s="3">
        <v>2000</v>
      </c>
      <c r="D2965" s="4">
        <v>1597</v>
      </c>
      <c r="E2965" s="5">
        <v>106.1</v>
      </c>
      <c r="F2965" s="6">
        <v>32</v>
      </c>
      <c r="G2965" s="5">
        <v>85</v>
      </c>
      <c r="H2965" s="7">
        <v>26</v>
      </c>
      <c r="I2965" s="8">
        <v>747</v>
      </c>
      <c r="J2965" s="9">
        <v>86500</v>
      </c>
      <c r="K2965" s="9">
        <v>6</v>
      </c>
      <c r="L2965" s="9">
        <v>50000</v>
      </c>
      <c r="M2965" s="9">
        <v>15</v>
      </c>
      <c r="N2965" s="9">
        <f t="shared" si="188"/>
        <v>36500</v>
      </c>
      <c r="O2965" s="15">
        <f t="shared" si="189"/>
        <v>57.80346820809249</v>
      </c>
      <c r="P2965" s="11">
        <v>3</v>
      </c>
      <c r="Q2965" s="11">
        <v>2</v>
      </c>
      <c r="R2965" s="11" t="s">
        <v>22</v>
      </c>
      <c r="S2965" s="12">
        <v>106</v>
      </c>
      <c r="T2965" s="30">
        <f t="shared" si="186"/>
        <v>21.00456621004566</v>
      </c>
      <c r="U2965" s="31">
        <v>31</v>
      </c>
      <c r="V2965" s="31">
        <v>77.400000000000006</v>
      </c>
      <c r="W2965" s="31">
        <v>109500</v>
      </c>
      <c r="X2965" s="32">
        <f t="shared" si="187"/>
        <v>23000</v>
      </c>
      <c r="Y2965" s="35" t="s">
        <v>8057</v>
      </c>
    </row>
    <row r="2966" spans="1:25" x14ac:dyDescent="0.3">
      <c r="A2966" s="1" t="s">
        <v>2598</v>
      </c>
      <c r="B2966" s="2" t="s">
        <v>2636</v>
      </c>
      <c r="C2966" s="3">
        <v>2000</v>
      </c>
      <c r="D2966" s="4">
        <v>1597</v>
      </c>
      <c r="E2966" s="5">
        <v>143.30000000000001</v>
      </c>
      <c r="F2966" s="6">
        <v>43</v>
      </c>
      <c r="G2966" s="5">
        <v>114.8</v>
      </c>
      <c r="H2966" s="7">
        <v>35</v>
      </c>
      <c r="I2966" s="8">
        <v>410</v>
      </c>
      <c r="J2966" s="9">
        <v>95000</v>
      </c>
      <c r="K2966" s="9">
        <v>12</v>
      </c>
      <c r="L2966" s="9">
        <v>59000</v>
      </c>
      <c r="M2966" s="9">
        <v>3</v>
      </c>
      <c r="N2966" s="9">
        <f t="shared" si="188"/>
        <v>36000</v>
      </c>
      <c r="O2966" s="15">
        <f t="shared" si="189"/>
        <v>62.10526315789474</v>
      </c>
      <c r="P2966" s="11">
        <v>4</v>
      </c>
      <c r="Q2966" s="11">
        <v>2</v>
      </c>
      <c r="R2966" s="11" t="s">
        <v>22</v>
      </c>
      <c r="S2966" s="12">
        <v>143</v>
      </c>
      <c r="T2966" s="30">
        <f t="shared" si="186"/>
        <v>19.148936170212767</v>
      </c>
      <c r="U2966" s="31">
        <v>31</v>
      </c>
      <c r="V2966" s="31">
        <v>77.400000000000006</v>
      </c>
      <c r="W2966" s="31">
        <v>117500</v>
      </c>
      <c r="X2966" s="32">
        <f t="shared" si="187"/>
        <v>22500</v>
      </c>
      <c r="Y2966" s="35" t="s">
        <v>8058</v>
      </c>
    </row>
    <row r="2967" spans="1:25" x14ac:dyDescent="0.3">
      <c r="A2967" s="1" t="s">
        <v>2598</v>
      </c>
      <c r="B2967" s="2" t="s">
        <v>2638</v>
      </c>
      <c r="C2967" s="3">
        <v>1999</v>
      </c>
      <c r="D2967" s="4">
        <v>277</v>
      </c>
      <c r="E2967" s="5">
        <v>84.5</v>
      </c>
      <c r="F2967" s="6">
        <v>26</v>
      </c>
      <c r="G2967" s="5">
        <v>59.8</v>
      </c>
      <c r="H2967" s="7">
        <v>18</v>
      </c>
      <c r="I2967" s="8">
        <v>115</v>
      </c>
      <c r="J2967" s="9">
        <v>61000</v>
      </c>
      <c r="K2967" s="9">
        <v>6</v>
      </c>
      <c r="L2967" s="9">
        <v>0</v>
      </c>
      <c r="M2967" s="9"/>
      <c r="N2967" s="9">
        <f t="shared" si="188"/>
        <v>61000</v>
      </c>
      <c r="O2967" s="15">
        <f t="shared" si="189"/>
        <v>0</v>
      </c>
      <c r="P2967" s="11">
        <v>3</v>
      </c>
      <c r="Q2967" s="11">
        <v>1</v>
      </c>
      <c r="R2967" s="11" t="s">
        <v>20</v>
      </c>
      <c r="S2967" s="12" t="s">
        <v>927</v>
      </c>
      <c r="T2967" s="30">
        <f t="shared" si="186"/>
        <v>-103.33333333333334</v>
      </c>
      <c r="U2967" s="31">
        <v>28</v>
      </c>
      <c r="V2967" s="31">
        <v>82.6</v>
      </c>
      <c r="W2967" s="31">
        <v>30000</v>
      </c>
      <c r="X2967" s="32">
        <f t="shared" si="187"/>
        <v>-300</v>
      </c>
      <c r="Y2967" s="35" t="s">
        <v>8059</v>
      </c>
    </row>
    <row r="2968" spans="1:25" x14ac:dyDescent="0.3">
      <c r="A2968" s="1" t="s">
        <v>2598</v>
      </c>
      <c r="B2968" s="2" t="s">
        <v>2640</v>
      </c>
      <c r="C2968" s="3">
        <v>2004</v>
      </c>
      <c r="D2968" s="4">
        <v>487</v>
      </c>
      <c r="E2968" s="5">
        <v>79.400000000000006</v>
      </c>
      <c r="F2968" s="6">
        <v>24</v>
      </c>
      <c r="G2968" s="5">
        <v>59.8</v>
      </c>
      <c r="H2968" s="7">
        <v>18</v>
      </c>
      <c r="I2968" s="8">
        <v>198</v>
      </c>
      <c r="J2968" s="9">
        <v>87000</v>
      </c>
      <c r="K2968" s="9" t="s">
        <v>5094</v>
      </c>
      <c r="L2968" s="9">
        <v>0</v>
      </c>
      <c r="M2968" s="9"/>
      <c r="N2968" s="9">
        <f t="shared" si="188"/>
        <v>87000</v>
      </c>
      <c r="O2968" s="15">
        <f t="shared" si="189"/>
        <v>0</v>
      </c>
      <c r="P2968" s="11">
        <v>3</v>
      </c>
      <c r="Q2968" s="11">
        <v>1</v>
      </c>
      <c r="R2968" s="11" t="s">
        <v>22</v>
      </c>
      <c r="S2968" s="12" t="s">
        <v>292</v>
      </c>
      <c r="T2968" s="30">
        <f t="shared" si="186"/>
        <v>11.042944785276074</v>
      </c>
      <c r="U2968" s="31">
        <v>30</v>
      </c>
      <c r="V2968" s="31">
        <v>82.6</v>
      </c>
      <c r="W2968" s="31">
        <v>97800</v>
      </c>
      <c r="X2968" s="32">
        <f t="shared" si="187"/>
        <v>10800</v>
      </c>
      <c r="Y2968" s="35" t="s">
        <v>8060</v>
      </c>
    </row>
    <row r="2969" spans="1:25" x14ac:dyDescent="0.3">
      <c r="A2969" s="1" t="s">
        <v>2598</v>
      </c>
      <c r="B2969" s="2" t="s">
        <v>2640</v>
      </c>
      <c r="C2969" s="3">
        <v>2004</v>
      </c>
      <c r="D2969" s="4">
        <v>487</v>
      </c>
      <c r="E2969" s="5">
        <v>106.7</v>
      </c>
      <c r="F2969" s="6">
        <v>32</v>
      </c>
      <c r="G2969" s="5">
        <v>84.7</v>
      </c>
      <c r="H2969" s="7">
        <v>26</v>
      </c>
      <c r="I2969" s="8">
        <v>186</v>
      </c>
      <c r="J2969" s="9">
        <v>110000</v>
      </c>
      <c r="K2969" s="9">
        <v>6</v>
      </c>
      <c r="L2969" s="9">
        <v>0</v>
      </c>
      <c r="M2969" s="9"/>
      <c r="N2969" s="9">
        <f t="shared" si="188"/>
        <v>110000</v>
      </c>
      <c r="O2969" s="15">
        <f t="shared" si="189"/>
        <v>0</v>
      </c>
      <c r="P2969" s="11">
        <v>3</v>
      </c>
      <c r="Q2969" s="11">
        <v>2</v>
      </c>
      <c r="R2969" s="11" t="s">
        <v>22</v>
      </c>
      <c r="S2969" s="12">
        <v>106</v>
      </c>
      <c r="T2969" s="30">
        <f t="shared" si="186"/>
        <v>-0.91743119266055051</v>
      </c>
      <c r="U2969" s="31">
        <v>30</v>
      </c>
      <c r="V2969" s="31">
        <v>82.6</v>
      </c>
      <c r="W2969" s="31">
        <v>109000</v>
      </c>
      <c r="X2969" s="32">
        <f t="shared" si="187"/>
        <v>-300</v>
      </c>
      <c r="Y2969" s="35" t="s">
        <v>8061</v>
      </c>
    </row>
    <row r="2970" spans="1:25" x14ac:dyDescent="0.3">
      <c r="A2970" s="1" t="s">
        <v>2598</v>
      </c>
      <c r="B2970" s="2" t="s">
        <v>2640</v>
      </c>
      <c r="C2970" s="3">
        <v>2004</v>
      </c>
      <c r="D2970" s="4">
        <v>487</v>
      </c>
      <c r="E2970" s="5">
        <v>136.69999999999999</v>
      </c>
      <c r="F2970" s="6">
        <v>41</v>
      </c>
      <c r="G2970" s="5">
        <v>113.8</v>
      </c>
      <c r="H2970" s="7">
        <v>34</v>
      </c>
      <c r="I2970" s="8">
        <v>71</v>
      </c>
      <c r="J2970" s="9">
        <v>120000</v>
      </c>
      <c r="K2970" s="9">
        <v>4</v>
      </c>
      <c r="L2970" s="9">
        <v>0</v>
      </c>
      <c r="M2970" s="9"/>
      <c r="N2970" s="9">
        <f t="shared" si="188"/>
        <v>120000</v>
      </c>
      <c r="O2970" s="15">
        <f t="shared" si="189"/>
        <v>0</v>
      </c>
      <c r="P2970" s="11">
        <v>4</v>
      </c>
      <c r="Q2970" s="11">
        <v>2</v>
      </c>
      <c r="R2970" s="11" t="s">
        <v>22</v>
      </c>
      <c r="S2970" s="12">
        <v>136</v>
      </c>
      <c r="T2970" s="30">
        <f t="shared" si="186"/>
        <v>11.111111111111111</v>
      </c>
      <c r="U2970" s="31">
        <v>30</v>
      </c>
      <c r="V2970" s="31">
        <v>82.6</v>
      </c>
      <c r="W2970" s="31">
        <v>135000</v>
      </c>
      <c r="X2970" s="32">
        <f t="shared" si="187"/>
        <v>15000</v>
      </c>
      <c r="Y2970" s="35" t="s">
        <v>8062</v>
      </c>
    </row>
    <row r="2971" spans="1:25" x14ac:dyDescent="0.3">
      <c r="A2971" s="1" t="s">
        <v>2598</v>
      </c>
      <c r="B2971" s="2" t="s">
        <v>2642</v>
      </c>
      <c r="C2971" s="3">
        <v>2002</v>
      </c>
      <c r="D2971" s="4">
        <v>297</v>
      </c>
      <c r="E2971" s="5">
        <v>114.9</v>
      </c>
      <c r="F2971" s="6">
        <v>35</v>
      </c>
      <c r="G2971" s="5">
        <v>84.9</v>
      </c>
      <c r="H2971" s="7">
        <v>26</v>
      </c>
      <c r="I2971" s="8">
        <v>124</v>
      </c>
      <c r="J2971" s="9">
        <v>115000</v>
      </c>
      <c r="K2971" s="9">
        <v>8</v>
      </c>
      <c r="L2971" s="9">
        <v>0</v>
      </c>
      <c r="M2971" s="9"/>
      <c r="N2971" s="9">
        <f t="shared" si="188"/>
        <v>115000</v>
      </c>
      <c r="O2971" s="15">
        <f t="shared" si="189"/>
        <v>0</v>
      </c>
      <c r="P2971" s="11">
        <v>3</v>
      </c>
      <c r="Q2971" s="11">
        <v>2</v>
      </c>
      <c r="R2971" s="11" t="s">
        <v>22</v>
      </c>
      <c r="S2971" s="12" t="s">
        <v>1287</v>
      </c>
      <c r="T2971" s="30">
        <f t="shared" si="186"/>
        <v>-94.915254237288138</v>
      </c>
      <c r="U2971" s="31">
        <v>21</v>
      </c>
      <c r="V2971" s="31">
        <v>74.2</v>
      </c>
      <c r="W2971" s="31">
        <v>59000</v>
      </c>
      <c r="X2971" s="32">
        <f t="shared" si="187"/>
        <v>-300</v>
      </c>
      <c r="Y2971" s="35" t="s">
        <v>8063</v>
      </c>
    </row>
    <row r="2972" spans="1:25" x14ac:dyDescent="0.3">
      <c r="A2972" s="1" t="s">
        <v>2598</v>
      </c>
      <c r="B2972" s="2" t="s">
        <v>2642</v>
      </c>
      <c r="C2972" s="3">
        <v>2002</v>
      </c>
      <c r="D2972" s="4">
        <v>297</v>
      </c>
      <c r="E2972" s="5">
        <v>150.69999999999999</v>
      </c>
      <c r="F2972" s="6">
        <v>46</v>
      </c>
      <c r="G2972" s="5">
        <v>114.9</v>
      </c>
      <c r="H2972" s="7">
        <v>35</v>
      </c>
      <c r="I2972" s="8">
        <v>121</v>
      </c>
      <c r="J2972" s="9">
        <v>115000</v>
      </c>
      <c r="K2972" s="9">
        <v>10</v>
      </c>
      <c r="L2972" s="9">
        <v>80000</v>
      </c>
      <c r="M2972" s="9" t="s">
        <v>31</v>
      </c>
      <c r="N2972" s="9">
        <f t="shared" si="188"/>
        <v>35000</v>
      </c>
      <c r="O2972" s="15">
        <f t="shared" si="189"/>
        <v>69.565217391304344</v>
      </c>
      <c r="P2972" s="11">
        <v>4</v>
      </c>
      <c r="Q2972" s="11">
        <v>2</v>
      </c>
      <c r="R2972" s="11" t="s">
        <v>22</v>
      </c>
      <c r="S2972" s="12" t="s">
        <v>642</v>
      </c>
      <c r="T2972" s="30">
        <f t="shared" si="186"/>
        <v>11.538461538461538</v>
      </c>
      <c r="U2972" s="31">
        <v>21</v>
      </c>
      <c r="V2972" s="31">
        <v>74.2</v>
      </c>
      <c r="W2972" s="31">
        <v>130000</v>
      </c>
      <c r="X2972" s="32">
        <f t="shared" si="187"/>
        <v>15000</v>
      </c>
      <c r="Y2972" s="35" t="s">
        <v>8064</v>
      </c>
    </row>
    <row r="2973" spans="1:25" x14ac:dyDescent="0.3">
      <c r="A2973" s="1" t="s">
        <v>2598</v>
      </c>
      <c r="B2973" s="2" t="s">
        <v>2644</v>
      </c>
      <c r="C2973" s="3">
        <v>2019</v>
      </c>
      <c r="D2973" s="4">
        <v>1531</v>
      </c>
      <c r="E2973" s="5">
        <v>83.7</v>
      </c>
      <c r="F2973" s="6">
        <v>25</v>
      </c>
      <c r="G2973" s="5">
        <v>59.9</v>
      </c>
      <c r="H2973" s="7">
        <v>18</v>
      </c>
      <c r="I2973" s="8">
        <v>223</v>
      </c>
      <c r="J2973" s="9">
        <v>108000</v>
      </c>
      <c r="K2973" s="9" t="s">
        <v>5095</v>
      </c>
      <c r="L2973" s="9">
        <v>63000</v>
      </c>
      <c r="M2973" s="9" t="s">
        <v>5095</v>
      </c>
      <c r="N2973" s="9">
        <f t="shared" si="188"/>
        <v>45000</v>
      </c>
      <c r="O2973" s="15">
        <f t="shared" si="189"/>
        <v>58.333333333333336</v>
      </c>
      <c r="P2973" s="11">
        <v>3</v>
      </c>
      <c r="Q2973" s="11">
        <v>2</v>
      </c>
      <c r="R2973" s="11" t="s">
        <v>22</v>
      </c>
      <c r="S2973" s="12" t="s">
        <v>259</v>
      </c>
      <c r="T2973" s="30">
        <f t="shared" si="186"/>
        <v>10</v>
      </c>
      <c r="U2973" s="31">
        <v>28</v>
      </c>
      <c r="V2973" s="31">
        <v>65.5</v>
      </c>
      <c r="W2973" s="31">
        <v>120000</v>
      </c>
      <c r="X2973" s="32">
        <f t="shared" si="187"/>
        <v>12000</v>
      </c>
      <c r="Y2973" s="35" t="s">
        <v>8065</v>
      </c>
    </row>
    <row r="2974" spans="1:25" x14ac:dyDescent="0.3">
      <c r="A2974" s="1" t="s">
        <v>2598</v>
      </c>
      <c r="B2974" s="2" t="s">
        <v>2644</v>
      </c>
      <c r="C2974" s="3">
        <v>2019</v>
      </c>
      <c r="D2974" s="4">
        <v>1531</v>
      </c>
      <c r="E2974" s="5">
        <v>115.9</v>
      </c>
      <c r="F2974" s="6">
        <v>35</v>
      </c>
      <c r="G2974" s="5">
        <v>84.9</v>
      </c>
      <c r="H2974" s="7">
        <v>26</v>
      </c>
      <c r="I2974" s="8">
        <v>293</v>
      </c>
      <c r="J2974" s="9">
        <v>128000</v>
      </c>
      <c r="K2974" s="9">
        <v>6</v>
      </c>
      <c r="L2974" s="9">
        <v>70000</v>
      </c>
      <c r="M2974" s="9" t="s">
        <v>5095</v>
      </c>
      <c r="N2974" s="9">
        <f t="shared" si="188"/>
        <v>58000</v>
      </c>
      <c r="O2974" s="15">
        <f t="shared" si="189"/>
        <v>54.6875</v>
      </c>
      <c r="P2974" s="11">
        <v>3</v>
      </c>
      <c r="Q2974" s="11">
        <v>2</v>
      </c>
      <c r="R2974" s="11" t="s">
        <v>22</v>
      </c>
      <c r="S2974" s="12" t="s">
        <v>202</v>
      </c>
      <c r="T2974" s="30">
        <f t="shared" si="186"/>
        <v>13.513513513513514</v>
      </c>
      <c r="U2974" s="31">
        <v>28</v>
      </c>
      <c r="V2974" s="31">
        <v>65.5</v>
      </c>
      <c r="W2974" s="31">
        <v>148000</v>
      </c>
      <c r="X2974" s="32">
        <f t="shared" si="187"/>
        <v>20000</v>
      </c>
      <c r="Y2974" s="35" t="s">
        <v>8066</v>
      </c>
    </row>
    <row r="2975" spans="1:25" x14ac:dyDescent="0.3">
      <c r="A2975" s="1" t="s">
        <v>2598</v>
      </c>
      <c r="B2975" s="2" t="s">
        <v>2644</v>
      </c>
      <c r="C2975" s="3">
        <v>2019</v>
      </c>
      <c r="D2975" s="4">
        <v>1531</v>
      </c>
      <c r="E2975" s="5">
        <v>152</v>
      </c>
      <c r="F2975" s="6">
        <v>46</v>
      </c>
      <c r="G2975" s="5">
        <v>114.9</v>
      </c>
      <c r="H2975" s="7">
        <v>35</v>
      </c>
      <c r="I2975" s="8">
        <v>98</v>
      </c>
      <c r="J2975" s="9">
        <v>167000</v>
      </c>
      <c r="K2975" s="9" t="s">
        <v>5095</v>
      </c>
      <c r="L2975" s="9">
        <v>97000</v>
      </c>
      <c r="M2975" s="9" t="s">
        <v>5097</v>
      </c>
      <c r="N2975" s="9">
        <f t="shared" si="188"/>
        <v>70000</v>
      </c>
      <c r="O2975" s="15">
        <f t="shared" si="189"/>
        <v>58.083832335329348</v>
      </c>
      <c r="P2975" s="11">
        <v>4</v>
      </c>
      <c r="Q2975" s="11">
        <v>2</v>
      </c>
      <c r="R2975" s="11" t="s">
        <v>22</v>
      </c>
      <c r="S2975" s="12">
        <v>151</v>
      </c>
      <c r="T2975" s="30">
        <f t="shared" si="186"/>
        <v>-11.407605070046698</v>
      </c>
      <c r="U2975" s="31">
        <v>28</v>
      </c>
      <c r="V2975" s="31">
        <v>65.5</v>
      </c>
      <c r="W2975" s="31">
        <v>149900</v>
      </c>
      <c r="X2975" s="32">
        <f t="shared" si="187"/>
        <v>-300</v>
      </c>
      <c r="Y2975" s="35" t="s">
        <v>8067</v>
      </c>
    </row>
    <row r="2976" spans="1:25" x14ac:dyDescent="0.3">
      <c r="A2976" s="1" t="s">
        <v>2598</v>
      </c>
      <c r="B2976" s="2" t="s">
        <v>2646</v>
      </c>
      <c r="C2976" s="3">
        <v>1997</v>
      </c>
      <c r="D2976" s="4">
        <v>236</v>
      </c>
      <c r="E2976" s="5">
        <v>105.7</v>
      </c>
      <c r="F2976" s="6">
        <v>32</v>
      </c>
      <c r="G2976" s="5">
        <v>84.9</v>
      </c>
      <c r="H2976" s="7">
        <v>26</v>
      </c>
      <c r="I2976" s="8">
        <v>218</v>
      </c>
      <c r="J2976" s="9">
        <v>65000</v>
      </c>
      <c r="K2976" s="9" t="s">
        <v>5096</v>
      </c>
      <c r="L2976" s="9">
        <v>0</v>
      </c>
      <c r="M2976" s="9"/>
      <c r="N2976" s="9">
        <f t="shared" si="188"/>
        <v>65000</v>
      </c>
      <c r="O2976" s="15">
        <f t="shared" si="189"/>
        <v>0</v>
      </c>
      <c r="P2976" s="11">
        <v>3</v>
      </c>
      <c r="Q2976" s="11">
        <v>2</v>
      </c>
      <c r="R2976" s="11" t="s">
        <v>22</v>
      </c>
      <c r="S2976" s="12" t="s">
        <v>165</v>
      </c>
      <c r="T2976" s="30">
        <f t="shared" si="186"/>
        <v>23.076923076923077</v>
      </c>
      <c r="U2976" s="31">
        <v>28</v>
      </c>
      <c r="V2976" s="31">
        <v>63.3</v>
      </c>
      <c r="W2976" s="31">
        <v>84500</v>
      </c>
      <c r="X2976" s="32">
        <f t="shared" si="187"/>
        <v>19500</v>
      </c>
      <c r="Y2976" s="35" t="s">
        <v>8068</v>
      </c>
    </row>
    <row r="2977" spans="1:25" x14ac:dyDescent="0.3">
      <c r="A2977" s="1" t="s">
        <v>2598</v>
      </c>
      <c r="B2977" s="2" t="s">
        <v>2648</v>
      </c>
      <c r="C2977" s="3">
        <v>2000</v>
      </c>
      <c r="D2977" s="4">
        <v>1482</v>
      </c>
      <c r="E2977" s="5">
        <v>75.599999999999994</v>
      </c>
      <c r="F2977" s="6">
        <v>23</v>
      </c>
      <c r="G2977" s="5">
        <v>58.6</v>
      </c>
      <c r="H2977" s="7">
        <v>18</v>
      </c>
      <c r="I2977" s="8">
        <v>384</v>
      </c>
      <c r="J2977" s="9">
        <v>49500</v>
      </c>
      <c r="K2977" s="9">
        <v>4</v>
      </c>
      <c r="L2977" s="9">
        <v>35000</v>
      </c>
      <c r="M2977" s="9">
        <v>24</v>
      </c>
      <c r="N2977" s="9">
        <f t="shared" si="188"/>
        <v>14500</v>
      </c>
      <c r="O2977" s="15">
        <f t="shared" si="189"/>
        <v>70.707070707070713</v>
      </c>
      <c r="P2977" s="11">
        <v>3</v>
      </c>
      <c r="Q2977" s="11">
        <v>1</v>
      </c>
      <c r="R2977" s="11" t="s">
        <v>22</v>
      </c>
      <c r="S2977" s="12">
        <v>75</v>
      </c>
      <c r="T2977" s="30">
        <f t="shared" si="186"/>
        <v>23.846153846153847</v>
      </c>
      <c r="U2977" s="31">
        <v>42</v>
      </c>
      <c r="V2977" s="31">
        <v>77.400000000000006</v>
      </c>
      <c r="W2977" s="31">
        <v>65000</v>
      </c>
      <c r="X2977" s="32">
        <f t="shared" si="187"/>
        <v>15500</v>
      </c>
      <c r="Y2977" s="35" t="s">
        <v>8069</v>
      </c>
    </row>
    <row r="2978" spans="1:25" x14ac:dyDescent="0.3">
      <c r="A2978" s="1" t="s">
        <v>2598</v>
      </c>
      <c r="B2978" s="2" t="s">
        <v>2648</v>
      </c>
      <c r="C2978" s="3">
        <v>2000</v>
      </c>
      <c r="D2978" s="4">
        <v>1482</v>
      </c>
      <c r="E2978" s="5">
        <v>107.4</v>
      </c>
      <c r="F2978" s="6">
        <v>32</v>
      </c>
      <c r="G2978" s="5">
        <v>83.2</v>
      </c>
      <c r="H2978" s="7">
        <v>25</v>
      </c>
      <c r="I2978" s="8">
        <v>670</v>
      </c>
      <c r="J2978" s="9">
        <v>58700</v>
      </c>
      <c r="K2978" s="9">
        <v>20</v>
      </c>
      <c r="L2978" s="9">
        <v>38000</v>
      </c>
      <c r="M2978" s="9">
        <v>21</v>
      </c>
      <c r="N2978" s="9">
        <f t="shared" si="188"/>
        <v>20700</v>
      </c>
      <c r="O2978" s="15">
        <f t="shared" si="189"/>
        <v>64.735945485519579</v>
      </c>
      <c r="P2978" s="11">
        <v>3</v>
      </c>
      <c r="Q2978" s="11">
        <v>2</v>
      </c>
      <c r="R2978" s="11" t="s">
        <v>22</v>
      </c>
      <c r="S2978" s="12">
        <v>107</v>
      </c>
      <c r="T2978" s="30">
        <f t="shared" si="186"/>
        <v>19.589041095890412</v>
      </c>
      <c r="U2978" s="31">
        <v>42</v>
      </c>
      <c r="V2978" s="31">
        <v>77.400000000000006</v>
      </c>
      <c r="W2978" s="31">
        <v>73000</v>
      </c>
      <c r="X2978" s="32">
        <f t="shared" si="187"/>
        <v>14300</v>
      </c>
      <c r="Y2978" s="35" t="s">
        <v>8070</v>
      </c>
    </row>
    <row r="2979" spans="1:25" x14ac:dyDescent="0.3">
      <c r="A2979" s="1" t="s">
        <v>2598</v>
      </c>
      <c r="B2979" s="2" t="s">
        <v>2648</v>
      </c>
      <c r="C2979" s="3">
        <v>2000</v>
      </c>
      <c r="D2979" s="4">
        <v>1482</v>
      </c>
      <c r="E2979" s="5">
        <v>146.30000000000001</v>
      </c>
      <c r="F2979" s="6">
        <v>44</v>
      </c>
      <c r="G2979" s="5">
        <v>113.3</v>
      </c>
      <c r="H2979" s="7">
        <v>34</v>
      </c>
      <c r="I2979" s="8">
        <v>428</v>
      </c>
      <c r="J2979" s="9">
        <v>71000</v>
      </c>
      <c r="K2979" s="9">
        <v>14</v>
      </c>
      <c r="L2979" s="9">
        <v>45000</v>
      </c>
      <c r="M2979" s="9" t="s">
        <v>5095</v>
      </c>
      <c r="N2979" s="9">
        <f t="shared" si="188"/>
        <v>26000</v>
      </c>
      <c r="O2979" s="15">
        <f t="shared" si="189"/>
        <v>63.380281690140848</v>
      </c>
      <c r="P2979" s="11">
        <v>4</v>
      </c>
      <c r="Q2979" s="11">
        <v>2</v>
      </c>
      <c r="R2979" s="11" t="s">
        <v>22</v>
      </c>
      <c r="S2979" s="12">
        <v>146</v>
      </c>
      <c r="T2979" s="30">
        <f t="shared" si="186"/>
        <v>21.546961325966851</v>
      </c>
      <c r="U2979" s="31">
        <v>42</v>
      </c>
      <c r="V2979" s="31">
        <v>77.400000000000006</v>
      </c>
      <c r="W2979" s="31">
        <v>90500</v>
      </c>
      <c r="X2979" s="32">
        <f t="shared" si="187"/>
        <v>19500</v>
      </c>
      <c r="Y2979" s="35" t="s">
        <v>8071</v>
      </c>
    </row>
    <row r="2980" spans="1:25" x14ac:dyDescent="0.3">
      <c r="A2980" s="1" t="s">
        <v>2598</v>
      </c>
      <c r="B2980" s="2" t="s">
        <v>2650</v>
      </c>
      <c r="C2980" s="3">
        <v>1999</v>
      </c>
      <c r="D2980" s="4">
        <v>201</v>
      </c>
      <c r="E2980" s="5">
        <v>86.1</v>
      </c>
      <c r="F2980" s="6">
        <v>26</v>
      </c>
      <c r="G2980" s="5">
        <v>59.7</v>
      </c>
      <c r="H2980" s="7">
        <v>18</v>
      </c>
      <c r="I2980" s="8">
        <v>108</v>
      </c>
      <c r="J2980" s="9">
        <v>62000</v>
      </c>
      <c r="K2980" s="9">
        <v>4</v>
      </c>
      <c r="L2980" s="9">
        <v>0</v>
      </c>
      <c r="M2980" s="9"/>
      <c r="N2980" s="9">
        <f t="shared" si="188"/>
        <v>62000</v>
      </c>
      <c r="O2980" s="15">
        <f t="shared" si="189"/>
        <v>0</v>
      </c>
      <c r="P2980" s="11">
        <v>3</v>
      </c>
      <c r="Q2980" s="11">
        <v>1</v>
      </c>
      <c r="R2980" s="11" t="s">
        <v>20</v>
      </c>
      <c r="S2980" s="12">
        <v>86</v>
      </c>
      <c r="T2980" s="30">
        <f t="shared" si="186"/>
        <v>13.286713286713287</v>
      </c>
      <c r="U2980" s="31">
        <v>31</v>
      </c>
      <c r="V2980" s="31">
        <v>67.900000000000006</v>
      </c>
      <c r="W2980" s="31">
        <v>71500</v>
      </c>
      <c r="X2980" s="32">
        <f t="shared" si="187"/>
        <v>9500</v>
      </c>
      <c r="Y2980" s="35" t="s">
        <v>8072</v>
      </c>
    </row>
    <row r="2981" spans="1:25" x14ac:dyDescent="0.3">
      <c r="A2981" s="1" t="s">
        <v>2598</v>
      </c>
      <c r="B2981" s="2" t="s">
        <v>2650</v>
      </c>
      <c r="C2981" s="3">
        <v>1999</v>
      </c>
      <c r="D2981" s="4">
        <v>201</v>
      </c>
      <c r="E2981" s="5">
        <v>108.9</v>
      </c>
      <c r="F2981" s="6">
        <v>33</v>
      </c>
      <c r="G2981" s="5">
        <v>84.9</v>
      </c>
      <c r="H2981" s="7">
        <v>26</v>
      </c>
      <c r="I2981" s="8">
        <v>47</v>
      </c>
      <c r="J2981" s="9">
        <v>85000</v>
      </c>
      <c r="K2981" s="9" t="s">
        <v>31</v>
      </c>
      <c r="L2981" s="9">
        <v>0</v>
      </c>
      <c r="M2981" s="9"/>
      <c r="N2981" s="9">
        <f t="shared" si="188"/>
        <v>85000</v>
      </c>
      <c r="O2981" s="15">
        <f t="shared" si="189"/>
        <v>0</v>
      </c>
      <c r="P2981" s="11">
        <v>3</v>
      </c>
      <c r="Q2981" s="11">
        <v>2</v>
      </c>
      <c r="R2981" s="11" t="s">
        <v>22</v>
      </c>
      <c r="S2981" s="12">
        <v>108</v>
      </c>
      <c r="T2981" s="30">
        <f t="shared" si="186"/>
        <v>-9.67741935483871</v>
      </c>
      <c r="U2981" s="31">
        <v>31</v>
      </c>
      <c r="V2981" s="31">
        <v>67.900000000000006</v>
      </c>
      <c r="W2981" s="31">
        <v>77500</v>
      </c>
      <c r="X2981" s="32">
        <f t="shared" si="187"/>
        <v>-300</v>
      </c>
      <c r="Y2981" s="35" t="s">
        <v>8073</v>
      </c>
    </row>
    <row r="2982" spans="1:25" x14ac:dyDescent="0.3">
      <c r="A2982" s="1" t="s">
        <v>2598</v>
      </c>
      <c r="B2982" s="2" t="s">
        <v>2650</v>
      </c>
      <c r="C2982" s="3">
        <v>1999</v>
      </c>
      <c r="D2982" s="4">
        <v>201</v>
      </c>
      <c r="E2982" s="5">
        <v>141.4</v>
      </c>
      <c r="F2982" s="6">
        <v>43</v>
      </c>
      <c r="G2982" s="5">
        <v>114.8</v>
      </c>
      <c r="H2982" s="7">
        <v>35</v>
      </c>
      <c r="I2982" s="8">
        <v>46</v>
      </c>
      <c r="J2982" s="9">
        <v>88000</v>
      </c>
      <c r="K2982" s="9">
        <v>17</v>
      </c>
      <c r="L2982" s="9">
        <v>0</v>
      </c>
      <c r="M2982" s="9"/>
      <c r="N2982" s="9">
        <f t="shared" si="188"/>
        <v>88000</v>
      </c>
      <c r="O2982" s="15">
        <f t="shared" si="189"/>
        <v>0</v>
      </c>
      <c r="P2982" s="11">
        <v>4</v>
      </c>
      <c r="Q2982" s="11">
        <v>2</v>
      </c>
      <c r="R2982" s="11" t="s">
        <v>22</v>
      </c>
      <c r="S2982" s="12">
        <v>141</v>
      </c>
      <c r="T2982" s="30">
        <f t="shared" si="186"/>
        <v>-0.5714285714285714</v>
      </c>
      <c r="U2982" s="31">
        <v>31</v>
      </c>
      <c r="V2982" s="31">
        <v>67.900000000000006</v>
      </c>
      <c r="W2982" s="31">
        <v>87500</v>
      </c>
      <c r="X2982" s="32">
        <f t="shared" si="187"/>
        <v>-300</v>
      </c>
      <c r="Y2982" s="35" t="s">
        <v>8074</v>
      </c>
    </row>
    <row r="2983" spans="1:25" x14ac:dyDescent="0.3">
      <c r="A2983" s="1" t="s">
        <v>2598</v>
      </c>
      <c r="B2983" s="2" t="s">
        <v>2652</v>
      </c>
      <c r="C2983" s="3">
        <v>2008</v>
      </c>
      <c r="D2983" s="4">
        <v>2265</v>
      </c>
      <c r="E2983" s="5">
        <v>80.7</v>
      </c>
      <c r="F2983" s="6">
        <v>24</v>
      </c>
      <c r="G2983" s="5">
        <v>60</v>
      </c>
      <c r="H2983" s="7">
        <v>18</v>
      </c>
      <c r="I2983" s="8">
        <v>329</v>
      </c>
      <c r="J2983" s="9">
        <v>58000</v>
      </c>
      <c r="K2983" s="9" t="s">
        <v>5095</v>
      </c>
      <c r="L2983" s="9">
        <v>38000</v>
      </c>
      <c r="M2983" s="9" t="s">
        <v>5097</v>
      </c>
      <c r="N2983" s="9">
        <f t="shared" si="188"/>
        <v>20000</v>
      </c>
      <c r="O2983" s="15">
        <f t="shared" si="189"/>
        <v>65.517241379310349</v>
      </c>
      <c r="P2983" s="11">
        <v>3</v>
      </c>
      <c r="Q2983" s="11">
        <v>2</v>
      </c>
      <c r="R2983" s="11" t="s">
        <v>22</v>
      </c>
      <c r="S2983" s="12" t="s">
        <v>55</v>
      </c>
      <c r="T2983" s="30">
        <f t="shared" si="186"/>
        <v>20.547945205479451</v>
      </c>
      <c r="U2983" s="31">
        <v>52</v>
      </c>
      <c r="V2983" s="31">
        <v>80.100000000000009</v>
      </c>
      <c r="W2983" s="31">
        <v>73000</v>
      </c>
      <c r="X2983" s="32">
        <f t="shared" si="187"/>
        <v>15000</v>
      </c>
      <c r="Y2983" s="35" t="s">
        <v>8075</v>
      </c>
    </row>
    <row r="2984" spans="1:25" x14ac:dyDescent="0.3">
      <c r="A2984" s="1" t="s">
        <v>2598</v>
      </c>
      <c r="B2984" s="2" t="s">
        <v>2652</v>
      </c>
      <c r="C2984" s="3">
        <v>2008</v>
      </c>
      <c r="D2984" s="4">
        <v>2265</v>
      </c>
      <c r="E2984" s="5">
        <v>113.7</v>
      </c>
      <c r="F2984" s="6">
        <v>34</v>
      </c>
      <c r="G2984" s="5">
        <v>85</v>
      </c>
      <c r="H2984" s="7">
        <v>26</v>
      </c>
      <c r="I2984" s="8">
        <v>876</v>
      </c>
      <c r="J2984" s="9">
        <v>68000</v>
      </c>
      <c r="K2984" s="9" t="s">
        <v>5095</v>
      </c>
      <c r="L2984" s="9">
        <v>45000</v>
      </c>
      <c r="M2984" s="9" t="s">
        <v>5095</v>
      </c>
      <c r="N2984" s="9">
        <f t="shared" si="188"/>
        <v>23000</v>
      </c>
      <c r="O2984" s="15">
        <f t="shared" si="189"/>
        <v>66.17647058823529</v>
      </c>
      <c r="P2984" s="11">
        <v>3</v>
      </c>
      <c r="Q2984" s="11">
        <v>2</v>
      </c>
      <c r="R2984" s="11" t="s">
        <v>22</v>
      </c>
      <c r="S2984" s="12" t="s">
        <v>242</v>
      </c>
      <c r="T2984" s="30">
        <f t="shared" si="186"/>
        <v>21.839080459770116</v>
      </c>
      <c r="U2984" s="31">
        <v>52</v>
      </c>
      <c r="V2984" s="31">
        <v>80.100000000000009</v>
      </c>
      <c r="W2984" s="31">
        <v>87000</v>
      </c>
      <c r="X2984" s="32">
        <f t="shared" si="187"/>
        <v>19000</v>
      </c>
      <c r="Y2984" s="35" t="s">
        <v>8076</v>
      </c>
    </row>
    <row r="2985" spans="1:25" x14ac:dyDescent="0.3">
      <c r="A2985" s="1" t="s">
        <v>2598</v>
      </c>
      <c r="B2985" s="2" t="s">
        <v>2652</v>
      </c>
      <c r="C2985" s="3">
        <v>2008</v>
      </c>
      <c r="D2985" s="4">
        <v>2265</v>
      </c>
      <c r="E2985" s="5">
        <v>147.19999999999999</v>
      </c>
      <c r="F2985" s="6">
        <v>45</v>
      </c>
      <c r="G2985" s="5">
        <v>114.7</v>
      </c>
      <c r="H2985" s="7">
        <v>35</v>
      </c>
      <c r="I2985" s="8">
        <v>499</v>
      </c>
      <c r="J2985" s="9">
        <v>78000</v>
      </c>
      <c r="K2985" s="9">
        <v>16</v>
      </c>
      <c r="L2985" s="9">
        <v>53000</v>
      </c>
      <c r="M2985" s="9" t="s">
        <v>5096</v>
      </c>
      <c r="N2985" s="9">
        <f t="shared" si="188"/>
        <v>25000</v>
      </c>
      <c r="O2985" s="15">
        <f t="shared" si="189"/>
        <v>67.948717948717956</v>
      </c>
      <c r="P2985" s="11">
        <v>4</v>
      </c>
      <c r="Q2985" s="11">
        <v>2</v>
      </c>
      <c r="R2985" s="11" t="s">
        <v>22</v>
      </c>
      <c r="S2985" s="12">
        <v>147</v>
      </c>
      <c r="T2985" s="30">
        <f t="shared" si="186"/>
        <v>22</v>
      </c>
      <c r="U2985" s="31">
        <v>52</v>
      </c>
      <c r="V2985" s="31">
        <v>80.100000000000009</v>
      </c>
      <c r="W2985" s="31">
        <v>100000</v>
      </c>
      <c r="X2985" s="32">
        <f t="shared" si="187"/>
        <v>22000</v>
      </c>
      <c r="Y2985" s="35" t="s">
        <v>8077</v>
      </c>
    </row>
    <row r="2986" spans="1:25" x14ac:dyDescent="0.3">
      <c r="A2986" s="1" t="s">
        <v>2598</v>
      </c>
      <c r="B2986" s="2" t="s">
        <v>2654</v>
      </c>
      <c r="C2986" s="3">
        <v>1993</v>
      </c>
      <c r="D2986" s="4">
        <v>592</v>
      </c>
      <c r="E2986" s="5">
        <v>71.5</v>
      </c>
      <c r="F2986" s="6">
        <v>22</v>
      </c>
      <c r="G2986" s="5">
        <v>50.6</v>
      </c>
      <c r="H2986" s="7">
        <v>15</v>
      </c>
      <c r="I2986" s="8">
        <v>149</v>
      </c>
      <c r="J2986" s="9">
        <v>58000</v>
      </c>
      <c r="K2986" s="9">
        <v>5</v>
      </c>
      <c r="L2986" s="9">
        <v>0</v>
      </c>
      <c r="M2986" s="9"/>
      <c r="N2986" s="9">
        <f t="shared" si="188"/>
        <v>58000</v>
      </c>
      <c r="O2986" s="15">
        <f t="shared" si="189"/>
        <v>0</v>
      </c>
      <c r="P2986" s="11">
        <v>2</v>
      </c>
      <c r="Q2986" s="11">
        <v>1</v>
      </c>
      <c r="R2986" s="11" t="s">
        <v>20</v>
      </c>
      <c r="S2986" s="12">
        <v>71</v>
      </c>
      <c r="T2986" s="30">
        <f t="shared" si="186"/>
        <v>13.818722139673106</v>
      </c>
      <c r="U2986" s="31">
        <v>27</v>
      </c>
      <c r="V2986" s="31">
        <v>63.3</v>
      </c>
      <c r="W2986" s="31">
        <v>67300</v>
      </c>
      <c r="X2986" s="32">
        <f t="shared" si="187"/>
        <v>9300</v>
      </c>
      <c r="Y2986" s="35" t="s">
        <v>8078</v>
      </c>
    </row>
    <row r="2987" spans="1:25" x14ac:dyDescent="0.3">
      <c r="A2987" s="1" t="s">
        <v>2598</v>
      </c>
      <c r="B2987" s="2" t="s">
        <v>2654</v>
      </c>
      <c r="C2987" s="3">
        <v>1993</v>
      </c>
      <c r="D2987" s="4">
        <v>592</v>
      </c>
      <c r="E2987" s="5">
        <v>86.5</v>
      </c>
      <c r="F2987" s="6">
        <v>26</v>
      </c>
      <c r="G2987" s="5">
        <v>60.4</v>
      </c>
      <c r="H2987" s="7">
        <v>18</v>
      </c>
      <c r="I2987" s="8">
        <v>209</v>
      </c>
      <c r="J2987" s="9">
        <v>75000</v>
      </c>
      <c r="K2987" s="9">
        <v>12</v>
      </c>
      <c r="L2987" s="9">
        <v>0</v>
      </c>
      <c r="M2987" s="9"/>
      <c r="N2987" s="9">
        <f t="shared" si="188"/>
        <v>75000</v>
      </c>
      <c r="O2987" s="15">
        <f t="shared" si="189"/>
        <v>0</v>
      </c>
      <c r="P2987" s="11">
        <v>3</v>
      </c>
      <c r="Q2987" s="11">
        <v>1</v>
      </c>
      <c r="R2987" s="11" t="s">
        <v>20</v>
      </c>
      <c r="S2987" s="12">
        <v>86</v>
      </c>
      <c r="T2987" s="30">
        <f t="shared" si="186"/>
        <v>12.177985948477751</v>
      </c>
      <c r="U2987" s="31">
        <v>27</v>
      </c>
      <c r="V2987" s="31">
        <v>63.3</v>
      </c>
      <c r="W2987" s="31">
        <v>85400</v>
      </c>
      <c r="X2987" s="32">
        <f t="shared" si="187"/>
        <v>10400</v>
      </c>
      <c r="Y2987" s="35" t="s">
        <v>8079</v>
      </c>
    </row>
    <row r="2988" spans="1:25" x14ac:dyDescent="0.3">
      <c r="A2988" s="1" t="s">
        <v>2598</v>
      </c>
      <c r="B2988" s="2" t="s">
        <v>2654</v>
      </c>
      <c r="C2988" s="3">
        <v>1993</v>
      </c>
      <c r="D2988" s="4">
        <v>592</v>
      </c>
      <c r="E2988" s="5">
        <v>97.3</v>
      </c>
      <c r="F2988" s="6">
        <v>29</v>
      </c>
      <c r="G2988" s="5">
        <v>78.400000000000006</v>
      </c>
      <c r="H2988" s="7">
        <v>24</v>
      </c>
      <c r="I2988" s="8">
        <v>56</v>
      </c>
      <c r="J2988" s="9">
        <v>90000</v>
      </c>
      <c r="K2988" s="9">
        <v>4</v>
      </c>
      <c r="L2988" s="9">
        <v>0</v>
      </c>
      <c r="M2988" s="9"/>
      <c r="N2988" s="9">
        <f t="shared" si="188"/>
        <v>90000</v>
      </c>
      <c r="O2988" s="15">
        <f t="shared" si="189"/>
        <v>0</v>
      </c>
      <c r="P2988" s="11">
        <v>3</v>
      </c>
      <c r="Q2988" s="11">
        <v>1</v>
      </c>
      <c r="R2988" s="11" t="s">
        <v>22</v>
      </c>
      <c r="S2988" s="12">
        <v>97</v>
      </c>
      <c r="T2988" s="30">
        <f t="shared" si="186"/>
        <v>7.216494845360824</v>
      </c>
      <c r="U2988" s="31">
        <v>27</v>
      </c>
      <c r="V2988" s="31">
        <v>63.3</v>
      </c>
      <c r="W2988" s="31">
        <v>97000</v>
      </c>
      <c r="X2988" s="32">
        <f t="shared" si="187"/>
        <v>7000</v>
      </c>
      <c r="Y2988" s="35" t="s">
        <v>8080</v>
      </c>
    </row>
    <row r="2989" spans="1:25" x14ac:dyDescent="0.3">
      <c r="A2989" s="1" t="s">
        <v>2598</v>
      </c>
      <c r="B2989" s="2" t="s">
        <v>2654</v>
      </c>
      <c r="C2989" s="3">
        <v>1993</v>
      </c>
      <c r="D2989" s="4">
        <v>592</v>
      </c>
      <c r="E2989" s="5">
        <v>104.6</v>
      </c>
      <c r="F2989" s="6">
        <v>32</v>
      </c>
      <c r="G2989" s="5">
        <v>85</v>
      </c>
      <c r="H2989" s="7">
        <v>26</v>
      </c>
      <c r="I2989" s="8">
        <v>56</v>
      </c>
      <c r="J2989" s="9">
        <v>110000</v>
      </c>
      <c r="K2989" s="9" t="s">
        <v>5096</v>
      </c>
      <c r="L2989" s="9">
        <v>0</v>
      </c>
      <c r="M2989" s="9"/>
      <c r="N2989" s="9">
        <f t="shared" si="188"/>
        <v>110000</v>
      </c>
      <c r="O2989" s="15">
        <f t="shared" si="189"/>
        <v>0</v>
      </c>
      <c r="P2989" s="11">
        <v>3</v>
      </c>
      <c r="Q2989" s="11">
        <v>2</v>
      </c>
      <c r="R2989" s="11" t="s">
        <v>22</v>
      </c>
      <c r="S2989" s="12">
        <v>104</v>
      </c>
      <c r="T2989" s="30">
        <f t="shared" si="186"/>
        <v>-44.736842105263158</v>
      </c>
      <c r="U2989" s="31">
        <v>27</v>
      </c>
      <c r="V2989" s="31">
        <v>63.3</v>
      </c>
      <c r="W2989" s="31">
        <v>76000</v>
      </c>
      <c r="X2989" s="32">
        <f t="shared" si="187"/>
        <v>-300</v>
      </c>
      <c r="Y2989" s="35" t="s">
        <v>8081</v>
      </c>
    </row>
    <row r="2990" spans="1:25" x14ac:dyDescent="0.3">
      <c r="A2990" s="1" t="s">
        <v>2598</v>
      </c>
      <c r="B2990" s="2" t="s">
        <v>2656</v>
      </c>
      <c r="C2990" s="3">
        <v>1984</v>
      </c>
      <c r="D2990" s="4">
        <v>492</v>
      </c>
      <c r="E2990" s="5">
        <v>56.7</v>
      </c>
      <c r="F2990" s="6">
        <v>17</v>
      </c>
      <c r="G2990" s="5">
        <v>41</v>
      </c>
      <c r="H2990" s="7">
        <v>12</v>
      </c>
      <c r="I2990" s="8">
        <v>216</v>
      </c>
      <c r="J2990" s="9">
        <v>34000</v>
      </c>
      <c r="K2990" s="9" t="s">
        <v>5095</v>
      </c>
      <c r="L2990" s="9">
        <v>23000</v>
      </c>
      <c r="M2990" s="9" t="s">
        <v>31</v>
      </c>
      <c r="N2990" s="9">
        <f t="shared" si="188"/>
        <v>11000</v>
      </c>
      <c r="O2990" s="15">
        <f t="shared" si="189"/>
        <v>67.64705882352942</v>
      </c>
      <c r="P2990" s="11">
        <v>2</v>
      </c>
      <c r="Q2990" s="11">
        <v>1</v>
      </c>
      <c r="R2990" s="11" t="s">
        <v>20</v>
      </c>
      <c r="S2990" s="12">
        <v>56</v>
      </c>
      <c r="T2990" s="30">
        <f t="shared" si="186"/>
        <v>38.738738738738739</v>
      </c>
      <c r="U2990" s="31">
        <v>0</v>
      </c>
      <c r="V2990" s="31">
        <v>0</v>
      </c>
      <c r="W2990" s="31">
        <v>55500</v>
      </c>
      <c r="X2990" s="32">
        <f t="shared" si="187"/>
        <v>21500</v>
      </c>
      <c r="Y2990" s="35" t="s">
        <v>8082</v>
      </c>
    </row>
    <row r="2991" spans="1:25" x14ac:dyDescent="0.3">
      <c r="A2991" s="1" t="s">
        <v>2598</v>
      </c>
      <c r="B2991" s="2" t="s">
        <v>2656</v>
      </c>
      <c r="C2991" s="3">
        <v>1984</v>
      </c>
      <c r="D2991" s="4">
        <v>492</v>
      </c>
      <c r="E2991" s="5">
        <v>87.6</v>
      </c>
      <c r="F2991" s="6">
        <v>26</v>
      </c>
      <c r="G2991" s="5">
        <v>60.3</v>
      </c>
      <c r="H2991" s="7">
        <v>18</v>
      </c>
      <c r="I2991" s="8">
        <v>168</v>
      </c>
      <c r="J2991" s="9"/>
      <c r="K2991" s="9"/>
      <c r="L2991" s="9"/>
      <c r="M2991" s="9"/>
      <c r="N2991" s="9">
        <f t="shared" si="188"/>
        <v>0</v>
      </c>
      <c r="O2991" s="15">
        <f t="shared" si="189"/>
        <v>0</v>
      </c>
      <c r="P2991" s="11">
        <v>2</v>
      </c>
      <c r="Q2991" s="11">
        <v>1</v>
      </c>
      <c r="R2991" s="11" t="s">
        <v>20</v>
      </c>
      <c r="S2991" s="12">
        <v>87</v>
      </c>
      <c r="T2991" s="30">
        <f t="shared" si="186"/>
        <v>300</v>
      </c>
      <c r="U2991" s="31">
        <v>0</v>
      </c>
      <c r="V2991" s="31">
        <v>0</v>
      </c>
      <c r="W2991" s="31">
        <v>75000</v>
      </c>
      <c r="X2991" s="32">
        <f t="shared" si="187"/>
        <v>-300</v>
      </c>
      <c r="Y2991" s="35" t="s">
        <v>8083</v>
      </c>
    </row>
    <row r="2992" spans="1:25" x14ac:dyDescent="0.3">
      <c r="A2992" s="1" t="s">
        <v>2598</v>
      </c>
      <c r="B2992" s="2" t="s">
        <v>2656</v>
      </c>
      <c r="C2992" s="3">
        <v>1984</v>
      </c>
      <c r="D2992" s="4">
        <v>492</v>
      </c>
      <c r="E2992" s="5">
        <v>100.1</v>
      </c>
      <c r="F2992" s="6">
        <v>30</v>
      </c>
      <c r="G2992" s="5">
        <v>74.2</v>
      </c>
      <c r="H2992" s="7">
        <v>22</v>
      </c>
      <c r="I2992" s="8">
        <v>60</v>
      </c>
      <c r="J2992" s="9">
        <v>60000</v>
      </c>
      <c r="K2992" s="9" t="s">
        <v>5096</v>
      </c>
      <c r="L2992" s="9">
        <v>0</v>
      </c>
      <c r="M2992" s="9"/>
      <c r="N2992" s="9">
        <f t="shared" si="188"/>
        <v>60000</v>
      </c>
      <c r="O2992" s="15">
        <f t="shared" si="189"/>
        <v>0</v>
      </c>
      <c r="P2992" s="11">
        <v>3</v>
      </c>
      <c r="Q2992" s="11">
        <v>1</v>
      </c>
      <c r="R2992" s="11" t="s">
        <v>20</v>
      </c>
      <c r="S2992" s="12" t="s">
        <v>2658</v>
      </c>
      <c r="T2992" s="30">
        <f t="shared" si="186"/>
        <v>17.241379310344829</v>
      </c>
      <c r="U2992" s="31">
        <v>0</v>
      </c>
      <c r="V2992" s="31">
        <v>0</v>
      </c>
      <c r="W2992" s="31">
        <v>72500</v>
      </c>
      <c r="X2992" s="32">
        <f t="shared" si="187"/>
        <v>12500</v>
      </c>
      <c r="Y2992" s="35" t="s">
        <v>8084</v>
      </c>
    </row>
    <row r="2993" spans="1:25" x14ac:dyDescent="0.3">
      <c r="A2993" s="1" t="s">
        <v>2598</v>
      </c>
      <c r="B2993" s="2" t="s">
        <v>2659</v>
      </c>
      <c r="C2993" s="3">
        <v>2022</v>
      </c>
      <c r="D2993" s="4">
        <v>1143</v>
      </c>
      <c r="E2993" s="5">
        <v>66.599999999999994</v>
      </c>
      <c r="F2993" s="6">
        <v>20</v>
      </c>
      <c r="G2993" s="5">
        <v>45</v>
      </c>
      <c r="H2993" s="7">
        <v>14</v>
      </c>
      <c r="I2993" s="8">
        <v>42</v>
      </c>
      <c r="J2993" s="9">
        <v>0</v>
      </c>
      <c r="K2993" s="9"/>
      <c r="L2993" s="9">
        <v>0</v>
      </c>
      <c r="M2993" s="9"/>
      <c r="N2993" s="9">
        <f t="shared" si="188"/>
        <v>0</v>
      </c>
      <c r="O2993" s="15">
        <f t="shared" si="189"/>
        <v>0</v>
      </c>
      <c r="P2993" s="11">
        <v>2</v>
      </c>
      <c r="Q2993" s="11">
        <v>1</v>
      </c>
      <c r="R2993" s="11" t="s">
        <v>22</v>
      </c>
      <c r="S2993" s="12">
        <v>66</v>
      </c>
      <c r="T2993" s="30">
        <f t="shared" si="186"/>
        <v>300</v>
      </c>
      <c r="U2993" s="31">
        <v>0</v>
      </c>
      <c r="V2993" s="31">
        <v>0</v>
      </c>
      <c r="W2993" s="31"/>
      <c r="X2993" s="32">
        <f t="shared" si="187"/>
        <v>-300</v>
      </c>
      <c r="Y2993" s="35" t="s">
        <v>8085</v>
      </c>
    </row>
    <row r="2994" spans="1:25" x14ac:dyDescent="0.3">
      <c r="A2994" s="1" t="s">
        <v>2598</v>
      </c>
      <c r="B2994" s="2" t="s">
        <v>2659</v>
      </c>
      <c r="C2994" s="3">
        <v>2022</v>
      </c>
      <c r="D2994" s="4">
        <v>1143</v>
      </c>
      <c r="E2994" s="5">
        <v>83.5</v>
      </c>
      <c r="F2994" s="6">
        <v>25</v>
      </c>
      <c r="G2994" s="5">
        <v>60</v>
      </c>
      <c r="H2994" s="7">
        <v>18</v>
      </c>
      <c r="I2994" s="8">
        <v>375</v>
      </c>
      <c r="J2994" s="9">
        <v>107000</v>
      </c>
      <c r="K2994" s="9" t="s">
        <v>5096</v>
      </c>
      <c r="L2994" s="9">
        <v>63000</v>
      </c>
      <c r="M2994" s="9" t="s">
        <v>5095</v>
      </c>
      <c r="N2994" s="9">
        <f t="shared" si="188"/>
        <v>44000</v>
      </c>
      <c r="O2994" s="15">
        <f t="shared" si="189"/>
        <v>58.878504672897193</v>
      </c>
      <c r="P2994" s="11">
        <v>3</v>
      </c>
      <c r="Q2994" s="11">
        <v>2</v>
      </c>
      <c r="R2994" s="11" t="s">
        <v>22</v>
      </c>
      <c r="S2994" s="12" t="s">
        <v>871</v>
      </c>
      <c r="T2994" s="30">
        <f t="shared" si="186"/>
        <v>300</v>
      </c>
      <c r="U2994" s="31">
        <v>0</v>
      </c>
      <c r="V2994" s="31">
        <v>0</v>
      </c>
      <c r="W2994" s="31"/>
      <c r="X2994" s="32">
        <f t="shared" si="187"/>
        <v>-300</v>
      </c>
      <c r="Y2994" s="35" t="s">
        <v>8086</v>
      </c>
    </row>
    <row r="2995" spans="1:25" x14ac:dyDescent="0.3">
      <c r="A2995" s="1" t="s">
        <v>2598</v>
      </c>
      <c r="B2995" s="2" t="s">
        <v>2659</v>
      </c>
      <c r="C2995" s="3">
        <v>2022</v>
      </c>
      <c r="D2995" s="4">
        <v>1143</v>
      </c>
      <c r="E2995" s="5">
        <v>112.6</v>
      </c>
      <c r="F2995" s="6">
        <v>34</v>
      </c>
      <c r="G2995" s="5">
        <v>84.9</v>
      </c>
      <c r="H2995" s="7">
        <v>26</v>
      </c>
      <c r="I2995" s="8">
        <v>136</v>
      </c>
      <c r="J2995" s="9">
        <v>130000</v>
      </c>
      <c r="K2995" s="9" t="s">
        <v>5095</v>
      </c>
      <c r="L2995" s="9">
        <v>75000</v>
      </c>
      <c r="M2995" s="9" t="s">
        <v>5097</v>
      </c>
      <c r="N2995" s="9">
        <f t="shared" si="188"/>
        <v>55000</v>
      </c>
      <c r="O2995" s="15">
        <f t="shared" si="189"/>
        <v>57.692307692307686</v>
      </c>
      <c r="P2995" s="11">
        <v>3</v>
      </c>
      <c r="Q2995" s="11">
        <v>2</v>
      </c>
      <c r="R2995" s="11" t="s">
        <v>22</v>
      </c>
      <c r="S2995" s="12">
        <v>112</v>
      </c>
      <c r="T2995" s="30">
        <f t="shared" si="186"/>
        <v>300</v>
      </c>
      <c r="U2995" s="31">
        <v>0</v>
      </c>
      <c r="V2995" s="31">
        <v>0</v>
      </c>
      <c r="W2995" s="31"/>
      <c r="X2995" s="32">
        <f t="shared" si="187"/>
        <v>-300</v>
      </c>
      <c r="Y2995" s="35" t="s">
        <v>8087</v>
      </c>
    </row>
    <row r="2996" spans="1:25" x14ac:dyDescent="0.3">
      <c r="A2996" s="1" t="s">
        <v>2598</v>
      </c>
      <c r="B2996" s="2" t="s">
        <v>2661</v>
      </c>
      <c r="C2996" s="3">
        <v>1988</v>
      </c>
      <c r="D2996" s="4">
        <v>338</v>
      </c>
      <c r="E2996" s="5">
        <v>64.5</v>
      </c>
      <c r="F2996" s="6">
        <v>20</v>
      </c>
      <c r="G2996" s="5">
        <v>43.9</v>
      </c>
      <c r="H2996" s="7">
        <v>13</v>
      </c>
      <c r="I2996" s="8">
        <v>112</v>
      </c>
      <c r="J2996" s="9">
        <v>35000</v>
      </c>
      <c r="K2996" s="9">
        <v>7</v>
      </c>
      <c r="L2996" s="9">
        <v>0</v>
      </c>
      <c r="M2996" s="9"/>
      <c r="N2996" s="9">
        <f t="shared" si="188"/>
        <v>35000</v>
      </c>
      <c r="O2996" s="15">
        <f t="shared" si="189"/>
        <v>0</v>
      </c>
      <c r="P2996" s="11">
        <v>2</v>
      </c>
      <c r="Q2996" s="11">
        <v>1</v>
      </c>
      <c r="R2996" s="11" t="s">
        <v>20</v>
      </c>
      <c r="S2996" s="12">
        <v>64</v>
      </c>
      <c r="T2996" s="30">
        <f t="shared" si="186"/>
        <v>29.292929292929294</v>
      </c>
      <c r="U2996" s="31">
        <v>43</v>
      </c>
      <c r="V2996" s="31">
        <v>74.8</v>
      </c>
      <c r="W2996" s="31">
        <v>49500</v>
      </c>
      <c r="X2996" s="32">
        <f t="shared" si="187"/>
        <v>14500</v>
      </c>
      <c r="Y2996" s="35" t="s">
        <v>8088</v>
      </c>
    </row>
    <row r="2997" spans="1:25" x14ac:dyDescent="0.3">
      <c r="A2997" s="1" t="s">
        <v>2598</v>
      </c>
      <c r="B2997" s="2" t="s">
        <v>2661</v>
      </c>
      <c r="C2997" s="3">
        <v>1988</v>
      </c>
      <c r="D2997" s="4">
        <v>338</v>
      </c>
      <c r="E2997" s="5">
        <v>81.5</v>
      </c>
      <c r="F2997" s="6">
        <v>25</v>
      </c>
      <c r="G2997" s="5">
        <v>59.8</v>
      </c>
      <c r="H2997" s="7">
        <v>18</v>
      </c>
      <c r="I2997" s="8">
        <v>143</v>
      </c>
      <c r="J2997" s="9">
        <v>44000</v>
      </c>
      <c r="K2997" s="9" t="s">
        <v>5095</v>
      </c>
      <c r="L2997" s="9">
        <v>27000</v>
      </c>
      <c r="M2997" s="9" t="s">
        <v>5097</v>
      </c>
      <c r="N2997" s="9">
        <f t="shared" si="188"/>
        <v>17000</v>
      </c>
      <c r="O2997" s="15">
        <f t="shared" si="189"/>
        <v>61.363636363636367</v>
      </c>
      <c r="P2997" s="11">
        <v>2</v>
      </c>
      <c r="Q2997" s="11">
        <v>1</v>
      </c>
      <c r="R2997" s="11" t="s">
        <v>20</v>
      </c>
      <c r="S2997" s="12">
        <v>81</v>
      </c>
      <c r="T2997" s="30">
        <f t="shared" si="186"/>
        <v>15.057915057915059</v>
      </c>
      <c r="U2997" s="31">
        <v>43</v>
      </c>
      <c r="V2997" s="31">
        <v>74.8</v>
      </c>
      <c r="W2997" s="31">
        <v>51800</v>
      </c>
      <c r="X2997" s="32">
        <f t="shared" si="187"/>
        <v>7800</v>
      </c>
      <c r="Y2997" s="35" t="s">
        <v>8089</v>
      </c>
    </row>
    <row r="2998" spans="1:25" x14ac:dyDescent="0.3">
      <c r="A2998" s="1" t="s">
        <v>2598</v>
      </c>
      <c r="B2998" s="2" t="s">
        <v>2661</v>
      </c>
      <c r="C2998" s="3">
        <v>1988</v>
      </c>
      <c r="D2998" s="4">
        <v>338</v>
      </c>
      <c r="E2998" s="5">
        <v>91</v>
      </c>
      <c r="F2998" s="6">
        <v>28</v>
      </c>
      <c r="G2998" s="5">
        <v>73.5</v>
      </c>
      <c r="H2998" s="7">
        <v>22</v>
      </c>
      <c r="I2998" s="8">
        <v>83</v>
      </c>
      <c r="J2998" s="9">
        <v>55000</v>
      </c>
      <c r="K2998" s="9" t="s">
        <v>5095</v>
      </c>
      <c r="L2998" s="9">
        <v>0</v>
      </c>
      <c r="M2998" s="9"/>
      <c r="N2998" s="9">
        <f t="shared" si="188"/>
        <v>55000</v>
      </c>
      <c r="O2998" s="15">
        <f t="shared" si="189"/>
        <v>0</v>
      </c>
      <c r="P2998" s="11">
        <v>3</v>
      </c>
      <c r="Q2998" s="11">
        <v>1</v>
      </c>
      <c r="R2998" s="11" t="s">
        <v>22</v>
      </c>
      <c r="S2998" s="12">
        <v>91</v>
      </c>
      <c r="T2998" s="30">
        <f t="shared" si="186"/>
        <v>6.7796610169491522</v>
      </c>
      <c r="U2998" s="31">
        <v>43</v>
      </c>
      <c r="V2998" s="31">
        <v>74.8</v>
      </c>
      <c r="W2998" s="31">
        <v>59000</v>
      </c>
      <c r="X2998" s="32">
        <f t="shared" si="187"/>
        <v>4000</v>
      </c>
      <c r="Y2998" s="35" t="s">
        <v>8090</v>
      </c>
    </row>
    <row r="2999" spans="1:25" x14ac:dyDescent="0.3">
      <c r="A2999" s="1" t="s">
        <v>2598</v>
      </c>
      <c r="B2999" s="2" t="s">
        <v>2663</v>
      </c>
      <c r="C2999" s="3">
        <v>1993</v>
      </c>
      <c r="D2999" s="4">
        <v>1634</v>
      </c>
      <c r="E2999" s="5">
        <v>46.4</v>
      </c>
      <c r="F2999" s="6">
        <v>14</v>
      </c>
      <c r="G2999" s="5">
        <v>34.9</v>
      </c>
      <c r="H2999" s="7">
        <v>11</v>
      </c>
      <c r="I2999" s="8">
        <v>435</v>
      </c>
      <c r="J2999" s="9">
        <v>45000</v>
      </c>
      <c r="K2999" s="9">
        <v>14</v>
      </c>
      <c r="L2999" s="9">
        <v>25000</v>
      </c>
      <c r="M2999" s="9">
        <v>12</v>
      </c>
      <c r="N2999" s="9">
        <f t="shared" si="188"/>
        <v>20000</v>
      </c>
      <c r="O2999" s="15">
        <f t="shared" si="189"/>
        <v>55.555555555555557</v>
      </c>
      <c r="P2999" s="11">
        <v>2</v>
      </c>
      <c r="Q2999" s="11">
        <v>1</v>
      </c>
      <c r="R2999" s="11" t="s">
        <v>20</v>
      </c>
      <c r="S2999" s="12">
        <v>46</v>
      </c>
      <c r="T2999" s="30">
        <f t="shared" si="186"/>
        <v>24.987497916319388</v>
      </c>
      <c r="U2999" s="31">
        <v>33</v>
      </c>
      <c r="V2999" s="31">
        <v>63.3</v>
      </c>
      <c r="W2999" s="31">
        <v>59990</v>
      </c>
      <c r="X2999" s="32">
        <f t="shared" si="187"/>
        <v>14990</v>
      </c>
      <c r="Y2999" s="35" t="s">
        <v>8091</v>
      </c>
    </row>
    <row r="3000" spans="1:25" x14ac:dyDescent="0.3">
      <c r="A3000" s="1" t="s">
        <v>2598</v>
      </c>
      <c r="B3000" s="2" t="s">
        <v>2663</v>
      </c>
      <c r="C3000" s="3">
        <v>1993</v>
      </c>
      <c r="D3000" s="4">
        <v>1634</v>
      </c>
      <c r="E3000" s="5">
        <v>76.7</v>
      </c>
      <c r="F3000" s="6">
        <v>23</v>
      </c>
      <c r="G3000" s="5">
        <v>59.9</v>
      </c>
      <c r="H3000" s="7">
        <v>18</v>
      </c>
      <c r="I3000" s="8">
        <v>269</v>
      </c>
      <c r="J3000" s="9">
        <v>57000</v>
      </c>
      <c r="K3000" s="9">
        <v>4</v>
      </c>
      <c r="L3000" s="9">
        <v>0</v>
      </c>
      <c r="M3000" s="9"/>
      <c r="N3000" s="9">
        <f t="shared" si="188"/>
        <v>57000</v>
      </c>
      <c r="O3000" s="15">
        <f t="shared" si="189"/>
        <v>0</v>
      </c>
      <c r="P3000" s="11">
        <v>2</v>
      </c>
      <c r="Q3000" s="11">
        <v>1</v>
      </c>
      <c r="R3000" s="11" t="s">
        <v>20</v>
      </c>
      <c r="S3000" s="12">
        <v>76</v>
      </c>
      <c r="T3000" s="30">
        <f t="shared" si="186"/>
        <v>27.848101265822784</v>
      </c>
      <c r="U3000" s="31">
        <v>33</v>
      </c>
      <c r="V3000" s="31">
        <v>63.3</v>
      </c>
      <c r="W3000" s="31">
        <v>79000</v>
      </c>
      <c r="X3000" s="32">
        <f t="shared" si="187"/>
        <v>22000</v>
      </c>
      <c r="Y3000" s="35" t="s">
        <v>8092</v>
      </c>
    </row>
    <row r="3001" spans="1:25" x14ac:dyDescent="0.3">
      <c r="A3001" s="1" t="s">
        <v>2598</v>
      </c>
      <c r="B3001" s="2" t="s">
        <v>2663</v>
      </c>
      <c r="C3001" s="3">
        <v>1993</v>
      </c>
      <c r="D3001" s="4">
        <v>1634</v>
      </c>
      <c r="E3001" s="5">
        <v>94.8</v>
      </c>
      <c r="F3001" s="6">
        <v>29</v>
      </c>
      <c r="G3001" s="5">
        <v>82.2</v>
      </c>
      <c r="H3001" s="7">
        <v>25</v>
      </c>
      <c r="I3001" s="8">
        <v>330</v>
      </c>
      <c r="J3001" s="9">
        <v>70000</v>
      </c>
      <c r="K3001" s="9" t="s">
        <v>5095</v>
      </c>
      <c r="L3001" s="9">
        <v>40000</v>
      </c>
      <c r="M3001" s="9">
        <v>10</v>
      </c>
      <c r="N3001" s="9">
        <f t="shared" si="188"/>
        <v>30000</v>
      </c>
      <c r="O3001" s="15">
        <f t="shared" si="189"/>
        <v>57.142857142857139</v>
      </c>
      <c r="P3001" s="11">
        <v>3</v>
      </c>
      <c r="Q3001" s="11">
        <v>1</v>
      </c>
      <c r="R3001" s="11" t="s">
        <v>22</v>
      </c>
      <c r="S3001" s="12">
        <v>94</v>
      </c>
      <c r="T3001" s="30">
        <f t="shared" si="186"/>
        <v>30</v>
      </c>
      <c r="U3001" s="31">
        <v>33</v>
      </c>
      <c r="V3001" s="31">
        <v>63.3</v>
      </c>
      <c r="W3001" s="31">
        <v>100000</v>
      </c>
      <c r="X3001" s="32">
        <f t="shared" si="187"/>
        <v>30000</v>
      </c>
      <c r="Y3001" s="35" t="s">
        <v>8093</v>
      </c>
    </row>
    <row r="3002" spans="1:25" x14ac:dyDescent="0.3">
      <c r="A3002" s="1" t="s">
        <v>2598</v>
      </c>
      <c r="B3002" s="2" t="s">
        <v>2663</v>
      </c>
      <c r="C3002" s="3">
        <v>1993</v>
      </c>
      <c r="D3002" s="4">
        <v>1634</v>
      </c>
      <c r="E3002" s="5">
        <v>118.5</v>
      </c>
      <c r="F3002" s="6">
        <v>36</v>
      </c>
      <c r="G3002" s="5">
        <v>105.4</v>
      </c>
      <c r="H3002" s="7">
        <v>32</v>
      </c>
      <c r="I3002" s="8">
        <v>270</v>
      </c>
      <c r="J3002" s="9">
        <v>83000</v>
      </c>
      <c r="K3002" s="9">
        <v>5</v>
      </c>
      <c r="L3002" s="9">
        <v>45000</v>
      </c>
      <c r="M3002" s="9" t="s">
        <v>5096</v>
      </c>
      <c r="N3002" s="9">
        <f t="shared" si="188"/>
        <v>38000</v>
      </c>
      <c r="O3002" s="15">
        <f t="shared" si="189"/>
        <v>54.216867469879517</v>
      </c>
      <c r="P3002" s="11">
        <v>4</v>
      </c>
      <c r="Q3002" s="11">
        <v>2</v>
      </c>
      <c r="R3002" s="11" t="s">
        <v>22</v>
      </c>
      <c r="S3002" s="12">
        <v>118</v>
      </c>
      <c r="T3002" s="30">
        <f t="shared" si="186"/>
        <v>19.417475728155338</v>
      </c>
      <c r="U3002" s="31">
        <v>33</v>
      </c>
      <c r="V3002" s="31">
        <v>63.3</v>
      </c>
      <c r="W3002" s="31">
        <v>103000</v>
      </c>
      <c r="X3002" s="32">
        <f t="shared" si="187"/>
        <v>20000</v>
      </c>
      <c r="Y3002" s="35" t="s">
        <v>8094</v>
      </c>
    </row>
    <row r="3003" spans="1:25" x14ac:dyDescent="0.3">
      <c r="A3003" s="1" t="s">
        <v>2598</v>
      </c>
      <c r="B3003" s="2" t="s">
        <v>2663</v>
      </c>
      <c r="C3003" s="3">
        <v>1993</v>
      </c>
      <c r="D3003" s="4">
        <v>1634</v>
      </c>
      <c r="E3003" s="5">
        <v>132.80000000000001</v>
      </c>
      <c r="F3003" s="6">
        <v>40</v>
      </c>
      <c r="G3003" s="5">
        <v>119.5</v>
      </c>
      <c r="H3003" s="7">
        <v>36</v>
      </c>
      <c r="I3003" s="8">
        <v>330</v>
      </c>
      <c r="J3003" s="9">
        <v>91000</v>
      </c>
      <c r="K3003" s="9" t="s">
        <v>5095</v>
      </c>
      <c r="L3003" s="9">
        <v>50000</v>
      </c>
      <c r="M3003" s="9" t="s">
        <v>5096</v>
      </c>
      <c r="N3003" s="9">
        <f t="shared" si="188"/>
        <v>41000</v>
      </c>
      <c r="O3003" s="15">
        <f t="shared" si="189"/>
        <v>54.945054945054949</v>
      </c>
      <c r="P3003" s="11">
        <v>4</v>
      </c>
      <c r="Q3003" s="11">
        <v>2</v>
      </c>
      <c r="R3003" s="11" t="s">
        <v>22</v>
      </c>
      <c r="S3003" s="12">
        <v>132</v>
      </c>
      <c r="T3003" s="30">
        <f t="shared" si="186"/>
        <v>30</v>
      </c>
      <c r="U3003" s="31">
        <v>33</v>
      </c>
      <c r="V3003" s="31">
        <v>63.3</v>
      </c>
      <c r="W3003" s="31">
        <v>130000</v>
      </c>
      <c r="X3003" s="32">
        <f t="shared" si="187"/>
        <v>39000</v>
      </c>
      <c r="Y3003" s="35" t="s">
        <v>8095</v>
      </c>
    </row>
    <row r="3004" spans="1:25" x14ac:dyDescent="0.3">
      <c r="A3004" s="1" t="s">
        <v>2598</v>
      </c>
      <c r="B3004" s="2" t="s">
        <v>2665</v>
      </c>
      <c r="C3004" s="3">
        <v>2008</v>
      </c>
      <c r="D3004" s="4">
        <v>545</v>
      </c>
      <c r="E3004" s="5">
        <v>79.5</v>
      </c>
      <c r="F3004" s="6">
        <v>24</v>
      </c>
      <c r="G3004" s="5">
        <v>60</v>
      </c>
      <c r="H3004" s="7">
        <v>18</v>
      </c>
      <c r="I3004" s="8">
        <v>120</v>
      </c>
      <c r="J3004" s="9">
        <v>60000</v>
      </c>
      <c r="K3004" s="9" t="s">
        <v>5095</v>
      </c>
      <c r="L3004" s="9">
        <v>37000</v>
      </c>
      <c r="M3004" s="9" t="s">
        <v>5095</v>
      </c>
      <c r="N3004" s="9">
        <f t="shared" si="188"/>
        <v>23000</v>
      </c>
      <c r="O3004" s="15">
        <f t="shared" si="189"/>
        <v>61.666666666666671</v>
      </c>
      <c r="P3004" s="11">
        <v>3</v>
      </c>
      <c r="Q3004" s="11">
        <v>1</v>
      </c>
      <c r="R3004" s="11" t="s">
        <v>22</v>
      </c>
      <c r="S3004" s="12" t="s">
        <v>962</v>
      </c>
      <c r="T3004" s="30">
        <f t="shared" si="186"/>
        <v>20</v>
      </c>
      <c r="U3004" s="31">
        <v>49</v>
      </c>
      <c r="V3004" s="31">
        <v>68.8</v>
      </c>
      <c r="W3004" s="31">
        <v>75000</v>
      </c>
      <c r="X3004" s="32">
        <f t="shared" si="187"/>
        <v>15000</v>
      </c>
      <c r="Y3004" s="35" t="s">
        <v>8096</v>
      </c>
    </row>
    <row r="3005" spans="1:25" x14ac:dyDescent="0.3">
      <c r="A3005" s="1" t="s">
        <v>2598</v>
      </c>
      <c r="B3005" s="2" t="s">
        <v>2665</v>
      </c>
      <c r="C3005" s="3">
        <v>2008</v>
      </c>
      <c r="D3005" s="4">
        <v>545</v>
      </c>
      <c r="E3005" s="5">
        <v>116.3</v>
      </c>
      <c r="F3005" s="6">
        <v>35</v>
      </c>
      <c r="G3005" s="5">
        <v>85</v>
      </c>
      <c r="H3005" s="7">
        <v>26</v>
      </c>
      <c r="I3005" s="8">
        <v>231</v>
      </c>
      <c r="J3005" s="9">
        <v>70000</v>
      </c>
      <c r="K3005" s="9" t="s">
        <v>5096</v>
      </c>
      <c r="L3005" s="9">
        <v>45000</v>
      </c>
      <c r="M3005" s="9" t="s">
        <v>5096</v>
      </c>
      <c r="N3005" s="9">
        <f t="shared" si="188"/>
        <v>25000</v>
      </c>
      <c r="O3005" s="15">
        <f t="shared" si="189"/>
        <v>64.285714285714292</v>
      </c>
      <c r="P3005" s="11">
        <v>3</v>
      </c>
      <c r="Q3005" s="11">
        <v>2</v>
      </c>
      <c r="R3005" s="11" t="s">
        <v>22</v>
      </c>
      <c r="S3005" s="12">
        <v>116</v>
      </c>
      <c r="T3005" s="30">
        <f t="shared" si="186"/>
        <v>17.159763313609467</v>
      </c>
      <c r="U3005" s="31">
        <v>49</v>
      </c>
      <c r="V3005" s="31">
        <v>68.8</v>
      </c>
      <c r="W3005" s="31">
        <v>84500</v>
      </c>
      <c r="X3005" s="32">
        <f t="shared" si="187"/>
        <v>14500</v>
      </c>
      <c r="Y3005" s="35" t="s">
        <v>8097</v>
      </c>
    </row>
    <row r="3006" spans="1:25" x14ac:dyDescent="0.3">
      <c r="A3006" s="1" t="s">
        <v>2598</v>
      </c>
      <c r="B3006" s="2" t="s">
        <v>2665</v>
      </c>
      <c r="C3006" s="3">
        <v>2008</v>
      </c>
      <c r="D3006" s="4">
        <v>545</v>
      </c>
      <c r="E3006" s="5">
        <v>146.19999999999999</v>
      </c>
      <c r="F3006" s="6">
        <v>44</v>
      </c>
      <c r="G3006" s="5">
        <v>114.7</v>
      </c>
      <c r="H3006" s="7">
        <v>35</v>
      </c>
      <c r="I3006" s="8">
        <v>72</v>
      </c>
      <c r="J3006" s="9">
        <v>87000</v>
      </c>
      <c r="K3006" s="9" t="s">
        <v>5096</v>
      </c>
      <c r="L3006" s="9">
        <v>0</v>
      </c>
      <c r="M3006" s="9"/>
      <c r="N3006" s="9">
        <f t="shared" si="188"/>
        <v>87000</v>
      </c>
      <c r="O3006" s="15">
        <f t="shared" si="189"/>
        <v>0</v>
      </c>
      <c r="P3006" s="11">
        <v>4</v>
      </c>
      <c r="Q3006" s="11">
        <v>2</v>
      </c>
      <c r="R3006" s="11" t="s">
        <v>22</v>
      </c>
      <c r="S3006" s="12">
        <v>146</v>
      </c>
      <c r="T3006" s="30">
        <f t="shared" si="186"/>
        <v>18.30985915492958</v>
      </c>
      <c r="U3006" s="31">
        <v>49</v>
      </c>
      <c r="V3006" s="31">
        <v>68.8</v>
      </c>
      <c r="W3006" s="31">
        <v>106500</v>
      </c>
      <c r="X3006" s="32">
        <f t="shared" si="187"/>
        <v>19500</v>
      </c>
      <c r="Y3006" s="35" t="s">
        <v>8098</v>
      </c>
    </row>
    <row r="3007" spans="1:25" x14ac:dyDescent="0.3">
      <c r="A3007" s="1" t="s">
        <v>2598</v>
      </c>
      <c r="B3007" s="2" t="s">
        <v>2667</v>
      </c>
      <c r="C3007" s="3">
        <v>1982</v>
      </c>
      <c r="D3007" s="4">
        <v>280</v>
      </c>
      <c r="E3007" s="5">
        <v>77.2</v>
      </c>
      <c r="F3007" s="6">
        <v>23</v>
      </c>
      <c r="G3007" s="5">
        <v>71.3</v>
      </c>
      <c r="H3007" s="7">
        <v>22</v>
      </c>
      <c r="I3007" s="8">
        <v>108</v>
      </c>
      <c r="J3007" s="9">
        <v>75000</v>
      </c>
      <c r="K3007" s="9" t="s">
        <v>5095</v>
      </c>
      <c r="L3007" s="9">
        <v>0</v>
      </c>
      <c r="M3007" s="9"/>
      <c r="N3007" s="9">
        <f t="shared" si="188"/>
        <v>75000</v>
      </c>
      <c r="O3007" s="15">
        <f t="shared" si="189"/>
        <v>0</v>
      </c>
      <c r="P3007" s="11">
        <v>3</v>
      </c>
      <c r="Q3007" s="11">
        <v>1</v>
      </c>
      <c r="R3007" s="11" t="s">
        <v>81</v>
      </c>
      <c r="S3007" s="12">
        <v>77</v>
      </c>
      <c r="T3007" s="30">
        <f t="shared" si="186"/>
        <v>-5.2631578947368416</v>
      </c>
      <c r="U3007" s="31">
        <v>0</v>
      </c>
      <c r="V3007" s="31">
        <v>0</v>
      </c>
      <c r="W3007" s="31">
        <v>71250</v>
      </c>
      <c r="X3007" s="32">
        <f t="shared" si="187"/>
        <v>-300</v>
      </c>
      <c r="Y3007" s="35" t="s">
        <v>8099</v>
      </c>
    </row>
    <row r="3008" spans="1:25" x14ac:dyDescent="0.3">
      <c r="A3008" s="1" t="s">
        <v>2598</v>
      </c>
      <c r="B3008" s="2" t="s">
        <v>2667</v>
      </c>
      <c r="C3008" s="3">
        <v>1982</v>
      </c>
      <c r="D3008" s="4">
        <v>280</v>
      </c>
      <c r="E3008" s="5">
        <v>98.8</v>
      </c>
      <c r="F3008" s="6">
        <v>30</v>
      </c>
      <c r="G3008" s="5">
        <v>91.2</v>
      </c>
      <c r="H3008" s="7">
        <v>28</v>
      </c>
      <c r="I3008" s="8">
        <v>126</v>
      </c>
      <c r="J3008" s="9">
        <v>82000</v>
      </c>
      <c r="K3008" s="9" t="s">
        <v>31</v>
      </c>
      <c r="L3008" s="9">
        <v>35000</v>
      </c>
      <c r="M3008" s="9" t="s">
        <v>5094</v>
      </c>
      <c r="N3008" s="9">
        <f t="shared" si="188"/>
        <v>47000</v>
      </c>
      <c r="O3008" s="15">
        <f t="shared" si="189"/>
        <v>42.68292682926829</v>
      </c>
      <c r="P3008" s="11">
        <v>3</v>
      </c>
      <c r="Q3008" s="11">
        <v>1</v>
      </c>
      <c r="R3008" s="11" t="s">
        <v>20</v>
      </c>
      <c r="S3008" s="12">
        <v>98</v>
      </c>
      <c r="T3008" s="30">
        <f t="shared" si="186"/>
        <v>0</v>
      </c>
      <c r="U3008" s="31">
        <v>0</v>
      </c>
      <c r="V3008" s="31">
        <v>0</v>
      </c>
      <c r="W3008" s="31">
        <v>82000</v>
      </c>
      <c r="X3008" s="32">
        <f t="shared" si="187"/>
        <v>0</v>
      </c>
      <c r="Y3008" s="35" t="s">
        <v>8100</v>
      </c>
    </row>
    <row r="3009" spans="1:25" x14ac:dyDescent="0.3">
      <c r="A3009" s="1" t="s">
        <v>2598</v>
      </c>
      <c r="B3009" s="2" t="s">
        <v>2668</v>
      </c>
      <c r="C3009" s="3">
        <v>1997</v>
      </c>
      <c r="D3009" s="4">
        <v>227</v>
      </c>
      <c r="E3009" s="5">
        <v>83.2</v>
      </c>
      <c r="F3009" s="6">
        <v>25</v>
      </c>
      <c r="G3009" s="5">
        <v>59.4</v>
      </c>
      <c r="H3009" s="7">
        <v>18</v>
      </c>
      <c r="I3009" s="8">
        <v>115</v>
      </c>
      <c r="J3009" s="9">
        <v>45000</v>
      </c>
      <c r="K3009" s="9">
        <v>8</v>
      </c>
      <c r="L3009" s="9">
        <v>28000</v>
      </c>
      <c r="M3009" s="9">
        <v>8</v>
      </c>
      <c r="N3009" s="9">
        <f t="shared" si="188"/>
        <v>17000</v>
      </c>
      <c r="O3009" s="15">
        <f t="shared" si="189"/>
        <v>62.222222222222221</v>
      </c>
      <c r="P3009" s="11">
        <v>2</v>
      </c>
      <c r="Q3009" s="11">
        <v>1</v>
      </c>
      <c r="R3009" s="11" t="s">
        <v>20</v>
      </c>
      <c r="S3009" s="12">
        <v>83</v>
      </c>
      <c r="T3009" s="30">
        <f t="shared" si="186"/>
        <v>18.181818181818183</v>
      </c>
      <c r="U3009" s="31">
        <v>45</v>
      </c>
      <c r="V3009" s="31">
        <v>77.8</v>
      </c>
      <c r="W3009" s="31">
        <v>55000</v>
      </c>
      <c r="X3009" s="32">
        <f t="shared" si="187"/>
        <v>10000</v>
      </c>
      <c r="Y3009" s="35" t="s">
        <v>8101</v>
      </c>
    </row>
    <row r="3010" spans="1:25" x14ac:dyDescent="0.3">
      <c r="A3010" s="1" t="s">
        <v>2598</v>
      </c>
      <c r="B3010" s="2" t="s">
        <v>2668</v>
      </c>
      <c r="C3010" s="3">
        <v>1997</v>
      </c>
      <c r="D3010" s="4">
        <v>227</v>
      </c>
      <c r="E3010" s="5">
        <v>118.5</v>
      </c>
      <c r="F3010" s="6">
        <v>36</v>
      </c>
      <c r="G3010" s="5">
        <v>85</v>
      </c>
      <c r="H3010" s="7">
        <v>26</v>
      </c>
      <c r="I3010" s="8">
        <v>96</v>
      </c>
      <c r="J3010" s="9">
        <v>55000</v>
      </c>
      <c r="K3010" s="9">
        <v>7</v>
      </c>
      <c r="L3010" s="9">
        <v>0</v>
      </c>
      <c r="M3010" s="9"/>
      <c r="N3010" s="9">
        <f t="shared" si="188"/>
        <v>55000</v>
      </c>
      <c r="O3010" s="15">
        <f t="shared" si="189"/>
        <v>0</v>
      </c>
      <c r="P3010" s="11">
        <v>3</v>
      </c>
      <c r="Q3010" s="11">
        <v>2</v>
      </c>
      <c r="R3010" s="11" t="s">
        <v>20</v>
      </c>
      <c r="S3010" s="12">
        <v>118</v>
      </c>
      <c r="T3010" s="30">
        <f t="shared" ref="T3010:T3073" si="190">IF(AND(J3010&gt;0,W3010*1&gt;300),(W3010-J3010)/W3010*100,300)</f>
        <v>23.611111111111111</v>
      </c>
      <c r="U3010" s="31">
        <v>45</v>
      </c>
      <c r="V3010" s="31">
        <v>77.8</v>
      </c>
      <c r="W3010" s="31">
        <v>72000</v>
      </c>
      <c r="X3010" s="32">
        <f t="shared" ref="X3010:X3073" si="191">IF(OR(T3010=300,T3010&lt;0),-300,W3010-J3010)</f>
        <v>17000</v>
      </c>
      <c r="Y3010" s="35" t="s">
        <v>8102</v>
      </c>
    </row>
    <row r="3011" spans="1:25" x14ac:dyDescent="0.3">
      <c r="A3011" s="1" t="s">
        <v>2598</v>
      </c>
      <c r="B3011" s="2" t="s">
        <v>2670</v>
      </c>
      <c r="C3011" s="3">
        <v>2006</v>
      </c>
      <c r="D3011" s="4">
        <v>213</v>
      </c>
      <c r="E3011" s="5">
        <v>79.8</v>
      </c>
      <c r="F3011" s="6">
        <v>24</v>
      </c>
      <c r="G3011" s="5">
        <v>60</v>
      </c>
      <c r="H3011" s="7">
        <v>18</v>
      </c>
      <c r="I3011" s="8">
        <v>41</v>
      </c>
      <c r="J3011" s="9">
        <v>74000</v>
      </c>
      <c r="K3011" s="9" t="s">
        <v>5096</v>
      </c>
      <c r="L3011" s="9">
        <v>45000</v>
      </c>
      <c r="M3011" s="9" t="s">
        <v>5095</v>
      </c>
      <c r="N3011" s="9">
        <f t="shared" ref="N3011:N3074" si="192">J3011-L3011</f>
        <v>29000</v>
      </c>
      <c r="O3011" s="15">
        <f t="shared" ref="O3011:O3074" si="193">IF(ISERROR(L3011/J3011),0,L3011/J3011*100)</f>
        <v>60.810810810810814</v>
      </c>
      <c r="P3011" s="11">
        <v>3</v>
      </c>
      <c r="Q3011" s="11">
        <v>2</v>
      </c>
      <c r="R3011" s="11" t="s">
        <v>22</v>
      </c>
      <c r="S3011" s="12">
        <v>79</v>
      </c>
      <c r="T3011" s="30">
        <f t="shared" si="190"/>
        <v>-37.037037037037038</v>
      </c>
      <c r="U3011" s="31">
        <v>39</v>
      </c>
      <c r="V3011" s="31">
        <v>74.8</v>
      </c>
      <c r="W3011" s="31">
        <v>54000</v>
      </c>
      <c r="X3011" s="32">
        <f t="shared" si="191"/>
        <v>-300</v>
      </c>
      <c r="Y3011" s="35" t="s">
        <v>8103</v>
      </c>
    </row>
    <row r="3012" spans="1:25" x14ac:dyDescent="0.3">
      <c r="A3012" s="1" t="s">
        <v>2598</v>
      </c>
      <c r="B3012" s="2" t="s">
        <v>2670</v>
      </c>
      <c r="C3012" s="3">
        <v>2006</v>
      </c>
      <c r="D3012" s="4">
        <v>213</v>
      </c>
      <c r="E3012" s="5">
        <v>97.8</v>
      </c>
      <c r="F3012" s="6">
        <v>30</v>
      </c>
      <c r="G3012" s="5">
        <v>74.900000000000006</v>
      </c>
      <c r="H3012" s="7">
        <v>23</v>
      </c>
      <c r="I3012" s="8">
        <v>36</v>
      </c>
      <c r="J3012" s="9">
        <v>85000</v>
      </c>
      <c r="K3012" s="9" t="s">
        <v>5096</v>
      </c>
      <c r="L3012" s="9">
        <v>0</v>
      </c>
      <c r="M3012" s="9"/>
      <c r="N3012" s="9">
        <f t="shared" si="192"/>
        <v>85000</v>
      </c>
      <c r="O3012" s="15">
        <f t="shared" si="193"/>
        <v>0</v>
      </c>
      <c r="P3012" s="11">
        <v>3</v>
      </c>
      <c r="Q3012" s="11">
        <v>2</v>
      </c>
      <c r="R3012" s="11" t="s">
        <v>22</v>
      </c>
      <c r="S3012" s="12">
        <v>97</v>
      </c>
      <c r="T3012" s="30">
        <f t="shared" si="190"/>
        <v>-3.0303030303030303</v>
      </c>
      <c r="U3012" s="31">
        <v>39</v>
      </c>
      <c r="V3012" s="31">
        <v>74.8</v>
      </c>
      <c r="W3012" s="31">
        <v>82500</v>
      </c>
      <c r="X3012" s="32">
        <f t="shared" si="191"/>
        <v>-300</v>
      </c>
      <c r="Y3012" s="35" t="s">
        <v>8104</v>
      </c>
    </row>
    <row r="3013" spans="1:25" x14ac:dyDescent="0.3">
      <c r="A3013" s="1" t="s">
        <v>2598</v>
      </c>
      <c r="B3013" s="2" t="s">
        <v>2670</v>
      </c>
      <c r="C3013" s="3">
        <v>2006</v>
      </c>
      <c r="D3013" s="4">
        <v>213</v>
      </c>
      <c r="E3013" s="5">
        <v>109</v>
      </c>
      <c r="F3013" s="6">
        <v>33</v>
      </c>
      <c r="G3013" s="5">
        <v>84.9</v>
      </c>
      <c r="H3013" s="7">
        <v>26</v>
      </c>
      <c r="I3013" s="8">
        <v>108</v>
      </c>
      <c r="J3013" s="9">
        <v>95000</v>
      </c>
      <c r="K3013" s="9" t="s">
        <v>5096</v>
      </c>
      <c r="L3013" s="9">
        <v>0</v>
      </c>
      <c r="M3013" s="9"/>
      <c r="N3013" s="9">
        <f t="shared" si="192"/>
        <v>95000</v>
      </c>
      <c r="O3013" s="15">
        <f t="shared" si="193"/>
        <v>0</v>
      </c>
      <c r="P3013" s="11">
        <v>3</v>
      </c>
      <c r="Q3013" s="11">
        <v>2</v>
      </c>
      <c r="R3013" s="11" t="s">
        <v>22</v>
      </c>
      <c r="S3013" s="12">
        <v>109</v>
      </c>
      <c r="T3013" s="30">
        <f t="shared" si="190"/>
        <v>-11.76470588235294</v>
      </c>
      <c r="U3013" s="31">
        <v>-300</v>
      </c>
      <c r="V3013" s="31">
        <v>300</v>
      </c>
      <c r="W3013" s="31">
        <v>85000</v>
      </c>
      <c r="X3013" s="32">
        <f t="shared" si="191"/>
        <v>-300</v>
      </c>
      <c r="Y3013" s="35" t="s">
        <v>8105</v>
      </c>
    </row>
    <row r="3014" spans="1:25" x14ac:dyDescent="0.3">
      <c r="A3014" s="1" t="s">
        <v>2598</v>
      </c>
      <c r="B3014" s="2" t="s">
        <v>2672</v>
      </c>
      <c r="C3014" s="3">
        <v>1998</v>
      </c>
      <c r="D3014" s="4">
        <v>373</v>
      </c>
      <c r="E3014" s="5">
        <v>84.5</v>
      </c>
      <c r="F3014" s="6">
        <v>26</v>
      </c>
      <c r="G3014" s="5">
        <v>59.3</v>
      </c>
      <c r="H3014" s="7">
        <v>18</v>
      </c>
      <c r="I3014" s="8">
        <v>229</v>
      </c>
      <c r="J3014" s="9">
        <v>49000</v>
      </c>
      <c r="K3014" s="9" t="s">
        <v>5095</v>
      </c>
      <c r="L3014" s="9">
        <v>34000</v>
      </c>
      <c r="M3014" s="9" t="s">
        <v>5094</v>
      </c>
      <c r="N3014" s="9">
        <f t="shared" si="192"/>
        <v>15000</v>
      </c>
      <c r="O3014" s="15">
        <f t="shared" si="193"/>
        <v>69.387755102040813</v>
      </c>
      <c r="P3014" s="11">
        <v>2</v>
      </c>
      <c r="Q3014" s="11">
        <v>1</v>
      </c>
      <c r="R3014" s="11" t="s">
        <v>20</v>
      </c>
      <c r="S3014" s="12">
        <v>84</v>
      </c>
      <c r="T3014" s="30">
        <f t="shared" si="190"/>
        <v>10.909090909090908</v>
      </c>
      <c r="U3014" s="31">
        <v>38</v>
      </c>
      <c r="V3014" s="31">
        <v>74.8</v>
      </c>
      <c r="W3014" s="31">
        <v>55000</v>
      </c>
      <c r="X3014" s="32">
        <f t="shared" si="191"/>
        <v>6000</v>
      </c>
      <c r="Y3014" s="35" t="s">
        <v>8106</v>
      </c>
    </row>
    <row r="3015" spans="1:25" x14ac:dyDescent="0.3">
      <c r="A3015" s="1" t="s">
        <v>2598</v>
      </c>
      <c r="B3015" s="2" t="s">
        <v>2672</v>
      </c>
      <c r="C3015" s="3">
        <v>1998</v>
      </c>
      <c r="D3015" s="4">
        <v>373</v>
      </c>
      <c r="E3015" s="5">
        <v>107.1</v>
      </c>
      <c r="F3015" s="6">
        <v>32</v>
      </c>
      <c r="G3015" s="5">
        <v>84.9</v>
      </c>
      <c r="H3015" s="7">
        <v>26</v>
      </c>
      <c r="I3015" s="8">
        <v>72</v>
      </c>
      <c r="J3015" s="9">
        <v>72000</v>
      </c>
      <c r="K3015" s="9">
        <v>8</v>
      </c>
      <c r="L3015" s="9">
        <v>0</v>
      </c>
      <c r="M3015" s="9"/>
      <c r="N3015" s="9">
        <f t="shared" si="192"/>
        <v>72000</v>
      </c>
      <c r="O3015" s="15">
        <f t="shared" si="193"/>
        <v>0</v>
      </c>
      <c r="P3015" s="11">
        <v>3</v>
      </c>
      <c r="Q3015" s="11">
        <v>2</v>
      </c>
      <c r="R3015" s="11" t="s">
        <v>22</v>
      </c>
      <c r="S3015" s="12">
        <v>107</v>
      </c>
      <c r="T3015" s="30">
        <f t="shared" si="190"/>
        <v>-6.8249258160237387</v>
      </c>
      <c r="U3015" s="31">
        <v>38</v>
      </c>
      <c r="V3015" s="31">
        <v>74.8</v>
      </c>
      <c r="W3015" s="31">
        <v>67400</v>
      </c>
      <c r="X3015" s="32">
        <f t="shared" si="191"/>
        <v>-300</v>
      </c>
      <c r="Y3015" s="35" t="s">
        <v>8107</v>
      </c>
    </row>
    <row r="3016" spans="1:25" x14ac:dyDescent="0.3">
      <c r="A3016" s="1" t="s">
        <v>2598</v>
      </c>
      <c r="B3016" s="2" t="s">
        <v>2672</v>
      </c>
      <c r="C3016" s="3">
        <v>1998</v>
      </c>
      <c r="D3016" s="4">
        <v>373</v>
      </c>
      <c r="E3016" s="5">
        <v>141.1</v>
      </c>
      <c r="F3016" s="6">
        <v>43</v>
      </c>
      <c r="G3016" s="5">
        <v>114.9</v>
      </c>
      <c r="H3016" s="7">
        <v>35</v>
      </c>
      <c r="I3016" s="8">
        <v>36</v>
      </c>
      <c r="J3016" s="9"/>
      <c r="K3016" s="9"/>
      <c r="L3016" s="9"/>
      <c r="M3016" s="9"/>
      <c r="N3016" s="9">
        <f t="shared" si="192"/>
        <v>0</v>
      </c>
      <c r="O3016" s="15">
        <f t="shared" si="193"/>
        <v>0</v>
      </c>
      <c r="P3016" s="11">
        <v>4</v>
      </c>
      <c r="Q3016" s="11">
        <v>2</v>
      </c>
      <c r="R3016" s="11" t="s">
        <v>22</v>
      </c>
      <c r="S3016" s="12" t="s">
        <v>1621</v>
      </c>
      <c r="T3016" s="30">
        <f t="shared" si="190"/>
        <v>300</v>
      </c>
      <c r="U3016" s="31">
        <v>38</v>
      </c>
      <c r="V3016" s="31">
        <v>74.8</v>
      </c>
      <c r="W3016" s="31">
        <v>59500</v>
      </c>
      <c r="X3016" s="32">
        <f t="shared" si="191"/>
        <v>-300</v>
      </c>
      <c r="Y3016" s="35" t="s">
        <v>8108</v>
      </c>
    </row>
    <row r="3017" spans="1:25" x14ac:dyDescent="0.3">
      <c r="A3017" s="1" t="s">
        <v>2598</v>
      </c>
      <c r="B3017" s="2" t="s">
        <v>2674</v>
      </c>
      <c r="C3017" s="3">
        <v>2007</v>
      </c>
      <c r="D3017" s="4">
        <v>349</v>
      </c>
      <c r="E3017" s="5">
        <v>76.8</v>
      </c>
      <c r="F3017" s="6">
        <v>23</v>
      </c>
      <c r="G3017" s="5">
        <v>60</v>
      </c>
      <c r="H3017" s="7">
        <v>18</v>
      </c>
      <c r="I3017" s="8">
        <v>86</v>
      </c>
      <c r="J3017" s="9">
        <v>65000</v>
      </c>
      <c r="K3017" s="9" t="s">
        <v>5095</v>
      </c>
      <c r="L3017" s="9">
        <v>39500</v>
      </c>
      <c r="M3017" s="9" t="s">
        <v>5095</v>
      </c>
      <c r="N3017" s="9">
        <f t="shared" si="192"/>
        <v>25500</v>
      </c>
      <c r="O3017" s="15">
        <f t="shared" si="193"/>
        <v>60.769230769230766</v>
      </c>
      <c r="P3017" s="11">
        <v>3</v>
      </c>
      <c r="Q3017" s="11">
        <v>1</v>
      </c>
      <c r="R3017" s="11" t="s">
        <v>22</v>
      </c>
      <c r="S3017" s="12">
        <v>76</v>
      </c>
      <c r="T3017" s="30">
        <f t="shared" si="190"/>
        <v>12.985274431057563</v>
      </c>
      <c r="U3017" s="31">
        <v>47</v>
      </c>
      <c r="V3017" s="31">
        <v>68.8</v>
      </c>
      <c r="W3017" s="31">
        <v>74700</v>
      </c>
      <c r="X3017" s="32">
        <f t="shared" si="191"/>
        <v>9700</v>
      </c>
      <c r="Y3017" s="35" t="s">
        <v>8109</v>
      </c>
    </row>
    <row r="3018" spans="1:25" x14ac:dyDescent="0.3">
      <c r="A3018" s="1" t="s">
        <v>2598</v>
      </c>
      <c r="B3018" s="2" t="s">
        <v>2674</v>
      </c>
      <c r="C3018" s="3">
        <v>2007</v>
      </c>
      <c r="D3018" s="4">
        <v>349</v>
      </c>
      <c r="E3018" s="5">
        <v>104</v>
      </c>
      <c r="F3018" s="6">
        <v>31</v>
      </c>
      <c r="G3018" s="5">
        <v>84.8</v>
      </c>
      <c r="H3018" s="7">
        <v>26</v>
      </c>
      <c r="I3018" s="8">
        <v>174</v>
      </c>
      <c r="J3018" s="9">
        <v>75000</v>
      </c>
      <c r="K3018" s="9" t="s">
        <v>31</v>
      </c>
      <c r="L3018" s="9">
        <v>0</v>
      </c>
      <c r="M3018" s="9"/>
      <c r="N3018" s="9">
        <f t="shared" si="192"/>
        <v>75000</v>
      </c>
      <c r="O3018" s="15">
        <f t="shared" si="193"/>
        <v>0</v>
      </c>
      <c r="P3018" s="11">
        <v>3</v>
      </c>
      <c r="Q3018" s="11">
        <v>2</v>
      </c>
      <c r="R3018" s="11" t="s">
        <v>22</v>
      </c>
      <c r="S3018" s="12">
        <v>103</v>
      </c>
      <c r="T3018" s="30">
        <f t="shared" si="190"/>
        <v>300</v>
      </c>
      <c r="U3018" s="31">
        <v>47</v>
      </c>
      <c r="V3018" s="31">
        <v>68.8</v>
      </c>
      <c r="W3018" s="31">
        <v>0</v>
      </c>
      <c r="X3018" s="32">
        <f t="shared" si="191"/>
        <v>-300</v>
      </c>
      <c r="Y3018" s="35" t="s">
        <v>8110</v>
      </c>
    </row>
    <row r="3019" spans="1:25" x14ac:dyDescent="0.3">
      <c r="A3019" s="1" t="s">
        <v>2598</v>
      </c>
      <c r="B3019" s="2" t="s">
        <v>2674</v>
      </c>
      <c r="C3019" s="3">
        <v>2007</v>
      </c>
      <c r="D3019" s="4">
        <v>349</v>
      </c>
      <c r="E3019" s="5">
        <v>133.5</v>
      </c>
      <c r="F3019" s="6">
        <v>40</v>
      </c>
      <c r="G3019" s="5">
        <v>114.7</v>
      </c>
      <c r="H3019" s="7">
        <v>35</v>
      </c>
      <c r="I3019" s="8">
        <v>89</v>
      </c>
      <c r="J3019" s="9">
        <v>90000</v>
      </c>
      <c r="K3019" s="9" t="s">
        <v>5096</v>
      </c>
      <c r="L3019" s="9">
        <v>58000</v>
      </c>
      <c r="M3019" s="9" t="s">
        <v>5097</v>
      </c>
      <c r="N3019" s="9">
        <f t="shared" si="192"/>
        <v>32000</v>
      </c>
      <c r="O3019" s="15">
        <f t="shared" si="193"/>
        <v>64.444444444444443</v>
      </c>
      <c r="P3019" s="11">
        <v>4</v>
      </c>
      <c r="Q3019" s="11">
        <v>2</v>
      </c>
      <c r="R3019" s="11" t="s">
        <v>22</v>
      </c>
      <c r="S3019" s="12">
        <v>133</v>
      </c>
      <c r="T3019" s="30">
        <f t="shared" si="190"/>
        <v>1.098901098901099</v>
      </c>
      <c r="U3019" s="31">
        <v>47</v>
      </c>
      <c r="V3019" s="31">
        <v>68.8</v>
      </c>
      <c r="W3019" s="31">
        <v>91000</v>
      </c>
      <c r="X3019" s="32">
        <f t="shared" si="191"/>
        <v>1000</v>
      </c>
      <c r="Y3019" s="35" t="s">
        <v>8111</v>
      </c>
    </row>
    <row r="3020" spans="1:25" x14ac:dyDescent="0.3">
      <c r="A3020" s="1" t="s">
        <v>2598</v>
      </c>
      <c r="B3020" s="2" t="s">
        <v>2676</v>
      </c>
      <c r="C3020" s="3">
        <v>2005</v>
      </c>
      <c r="D3020" s="4">
        <v>1456</v>
      </c>
      <c r="E3020" s="5">
        <v>79.400000000000006</v>
      </c>
      <c r="F3020" s="6">
        <v>24</v>
      </c>
      <c r="G3020" s="5">
        <v>60</v>
      </c>
      <c r="H3020" s="7">
        <v>18</v>
      </c>
      <c r="I3020" s="8">
        <v>94</v>
      </c>
      <c r="J3020" s="9">
        <v>82500</v>
      </c>
      <c r="K3020" s="9" t="s">
        <v>31</v>
      </c>
      <c r="L3020" s="9">
        <v>50000</v>
      </c>
      <c r="M3020" s="9" t="s">
        <v>5097</v>
      </c>
      <c r="N3020" s="9">
        <f t="shared" si="192"/>
        <v>32500</v>
      </c>
      <c r="O3020" s="15">
        <f t="shared" si="193"/>
        <v>60.606060606060609</v>
      </c>
      <c r="P3020" s="11">
        <v>3</v>
      </c>
      <c r="Q3020" s="11">
        <v>1</v>
      </c>
      <c r="R3020" s="11" t="s">
        <v>22</v>
      </c>
      <c r="S3020" s="12">
        <v>79</v>
      </c>
      <c r="T3020" s="30">
        <f t="shared" si="190"/>
        <v>10.810810810810811</v>
      </c>
      <c r="U3020" s="31">
        <v>34</v>
      </c>
      <c r="V3020" s="31">
        <v>62.8</v>
      </c>
      <c r="W3020" s="31">
        <v>92500</v>
      </c>
      <c r="X3020" s="32">
        <f t="shared" si="191"/>
        <v>10000</v>
      </c>
      <c r="Y3020" s="35" t="s">
        <v>8112</v>
      </c>
    </row>
    <row r="3021" spans="1:25" x14ac:dyDescent="0.3">
      <c r="A3021" s="1" t="s">
        <v>2598</v>
      </c>
      <c r="B3021" s="2" t="s">
        <v>2676</v>
      </c>
      <c r="C3021" s="3">
        <v>2005</v>
      </c>
      <c r="D3021" s="4">
        <v>1456</v>
      </c>
      <c r="E3021" s="5">
        <v>105</v>
      </c>
      <c r="F3021" s="6">
        <v>32</v>
      </c>
      <c r="G3021" s="5">
        <v>84.8</v>
      </c>
      <c r="H3021" s="7">
        <v>26</v>
      </c>
      <c r="I3021" s="8">
        <v>649</v>
      </c>
      <c r="J3021" s="9">
        <v>88500</v>
      </c>
      <c r="K3021" s="9" t="s">
        <v>5096</v>
      </c>
      <c r="L3021" s="9">
        <v>62000</v>
      </c>
      <c r="M3021" s="9" t="s">
        <v>5095</v>
      </c>
      <c r="N3021" s="9">
        <f t="shared" si="192"/>
        <v>26500</v>
      </c>
      <c r="O3021" s="15">
        <f t="shared" si="193"/>
        <v>70.056497175141246</v>
      </c>
      <c r="P3021" s="11">
        <v>3</v>
      </c>
      <c r="Q3021" s="11">
        <v>2</v>
      </c>
      <c r="R3021" s="11" t="s">
        <v>22</v>
      </c>
      <c r="S3021" s="12" t="s">
        <v>2615</v>
      </c>
      <c r="T3021" s="30">
        <f t="shared" si="190"/>
        <v>23.706896551724139</v>
      </c>
      <c r="U3021" s="31">
        <v>34</v>
      </c>
      <c r="V3021" s="31">
        <v>62.8</v>
      </c>
      <c r="W3021" s="31">
        <v>116000</v>
      </c>
      <c r="X3021" s="32">
        <f t="shared" si="191"/>
        <v>27500</v>
      </c>
      <c r="Y3021" s="35" t="s">
        <v>8113</v>
      </c>
    </row>
    <row r="3022" spans="1:25" x14ac:dyDescent="0.3">
      <c r="A3022" s="1" t="s">
        <v>2598</v>
      </c>
      <c r="B3022" s="2" t="s">
        <v>2676</v>
      </c>
      <c r="C3022" s="3">
        <v>2005</v>
      </c>
      <c r="D3022" s="4">
        <v>1456</v>
      </c>
      <c r="E3022" s="5">
        <v>136.6</v>
      </c>
      <c r="F3022" s="6">
        <v>41</v>
      </c>
      <c r="G3022" s="5">
        <v>114.8</v>
      </c>
      <c r="H3022" s="7">
        <v>35</v>
      </c>
      <c r="I3022" s="8">
        <v>350</v>
      </c>
      <c r="J3022" s="9">
        <v>105000</v>
      </c>
      <c r="K3022" s="9">
        <v>10</v>
      </c>
      <c r="L3022" s="9">
        <v>70000</v>
      </c>
      <c r="M3022" s="9" t="s">
        <v>5096</v>
      </c>
      <c r="N3022" s="9">
        <f t="shared" si="192"/>
        <v>35000</v>
      </c>
      <c r="O3022" s="15">
        <f t="shared" si="193"/>
        <v>66.666666666666657</v>
      </c>
      <c r="P3022" s="11">
        <v>4</v>
      </c>
      <c r="Q3022" s="11">
        <v>2</v>
      </c>
      <c r="R3022" s="11" t="s">
        <v>22</v>
      </c>
      <c r="S3022" s="12">
        <v>136</v>
      </c>
      <c r="T3022" s="30">
        <f t="shared" si="190"/>
        <v>13.223140495867769</v>
      </c>
      <c r="U3022" s="31">
        <v>34</v>
      </c>
      <c r="V3022" s="31">
        <v>62.8</v>
      </c>
      <c r="W3022" s="31">
        <v>121000</v>
      </c>
      <c r="X3022" s="32">
        <f t="shared" si="191"/>
        <v>16000</v>
      </c>
      <c r="Y3022" s="35" t="s">
        <v>8114</v>
      </c>
    </row>
    <row r="3023" spans="1:25" x14ac:dyDescent="0.3">
      <c r="A3023" s="1" t="s">
        <v>2598</v>
      </c>
      <c r="B3023" s="2" t="s">
        <v>2676</v>
      </c>
      <c r="C3023" s="3">
        <v>2005</v>
      </c>
      <c r="D3023" s="4">
        <v>1456</v>
      </c>
      <c r="E3023" s="5">
        <v>161.6</v>
      </c>
      <c r="F3023" s="6">
        <v>49</v>
      </c>
      <c r="G3023" s="5">
        <v>138.69999999999999</v>
      </c>
      <c r="H3023" s="7">
        <v>42</v>
      </c>
      <c r="I3023" s="8">
        <v>132</v>
      </c>
      <c r="J3023" s="9">
        <v>113000</v>
      </c>
      <c r="K3023" s="9" t="s">
        <v>5096</v>
      </c>
      <c r="L3023" s="9">
        <v>80000</v>
      </c>
      <c r="M3023" s="9" t="s">
        <v>5093</v>
      </c>
      <c r="N3023" s="9">
        <f t="shared" si="192"/>
        <v>33000</v>
      </c>
      <c r="O3023" s="15">
        <f t="shared" si="193"/>
        <v>70.796460176991147</v>
      </c>
      <c r="P3023" s="11">
        <v>4</v>
      </c>
      <c r="Q3023" s="11">
        <v>2</v>
      </c>
      <c r="R3023" s="11" t="s">
        <v>22</v>
      </c>
      <c r="S3023" s="12" t="s">
        <v>2678</v>
      </c>
      <c r="T3023" s="30">
        <f t="shared" si="190"/>
        <v>22.602739726027394</v>
      </c>
      <c r="U3023" s="31">
        <v>34</v>
      </c>
      <c r="V3023" s="31">
        <v>62.8</v>
      </c>
      <c r="W3023" s="31">
        <v>146000</v>
      </c>
      <c r="X3023" s="32">
        <f t="shared" si="191"/>
        <v>33000</v>
      </c>
      <c r="Y3023" s="35" t="s">
        <v>8115</v>
      </c>
    </row>
    <row r="3024" spans="1:25" x14ac:dyDescent="0.3">
      <c r="A3024" s="1" t="s">
        <v>2598</v>
      </c>
      <c r="B3024" s="2" t="s">
        <v>2679</v>
      </c>
      <c r="C3024" s="3">
        <v>1993</v>
      </c>
      <c r="D3024" s="4">
        <v>630</v>
      </c>
      <c r="E3024" s="5">
        <v>76.900000000000006</v>
      </c>
      <c r="F3024" s="6">
        <v>23</v>
      </c>
      <c r="G3024" s="5">
        <v>59.9</v>
      </c>
      <c r="H3024" s="7">
        <v>18</v>
      </c>
      <c r="I3024" s="8">
        <v>120</v>
      </c>
      <c r="J3024" s="9">
        <v>43000</v>
      </c>
      <c r="K3024" s="9" t="s">
        <v>5096</v>
      </c>
      <c r="L3024" s="9">
        <v>28000</v>
      </c>
      <c r="M3024" s="9">
        <v>14</v>
      </c>
      <c r="N3024" s="9">
        <f t="shared" si="192"/>
        <v>15000</v>
      </c>
      <c r="O3024" s="15">
        <f t="shared" si="193"/>
        <v>65.116279069767444</v>
      </c>
      <c r="P3024" s="11">
        <v>2</v>
      </c>
      <c r="Q3024" s="11">
        <v>1</v>
      </c>
      <c r="R3024" s="11" t="s">
        <v>20</v>
      </c>
      <c r="S3024" s="12">
        <v>76</v>
      </c>
      <c r="T3024" s="30">
        <f t="shared" si="190"/>
        <v>19.925512104283055</v>
      </c>
      <c r="U3024" s="31">
        <v>43</v>
      </c>
      <c r="V3024" s="31">
        <v>77.400000000000006</v>
      </c>
      <c r="W3024" s="31">
        <v>53700</v>
      </c>
      <c r="X3024" s="32">
        <f t="shared" si="191"/>
        <v>10700</v>
      </c>
      <c r="Y3024" s="35" t="s">
        <v>8116</v>
      </c>
    </row>
    <row r="3025" spans="1:25" x14ac:dyDescent="0.3">
      <c r="A3025" s="1" t="s">
        <v>2598</v>
      </c>
      <c r="B3025" s="2" t="s">
        <v>2679</v>
      </c>
      <c r="C3025" s="3">
        <v>1993</v>
      </c>
      <c r="D3025" s="4">
        <v>630</v>
      </c>
      <c r="E3025" s="5">
        <v>103.1</v>
      </c>
      <c r="F3025" s="6">
        <v>31</v>
      </c>
      <c r="G3025" s="5">
        <v>84.2</v>
      </c>
      <c r="H3025" s="7">
        <v>25</v>
      </c>
      <c r="I3025" s="8">
        <v>394</v>
      </c>
      <c r="J3025" s="9">
        <v>52000</v>
      </c>
      <c r="K3025" s="9">
        <v>9</v>
      </c>
      <c r="L3025" s="9">
        <v>35000</v>
      </c>
      <c r="M3025" s="9">
        <v>7</v>
      </c>
      <c r="N3025" s="9">
        <f t="shared" si="192"/>
        <v>17000</v>
      </c>
      <c r="O3025" s="15">
        <f t="shared" si="193"/>
        <v>67.307692307692307</v>
      </c>
      <c r="P3025" s="11">
        <v>3</v>
      </c>
      <c r="Q3025" s="11">
        <v>2</v>
      </c>
      <c r="R3025" s="11" t="s">
        <v>22</v>
      </c>
      <c r="S3025" s="12" t="s">
        <v>965</v>
      </c>
      <c r="T3025" s="30">
        <f t="shared" si="190"/>
        <v>22.962962962962962</v>
      </c>
      <c r="U3025" s="31">
        <v>43</v>
      </c>
      <c r="V3025" s="31">
        <v>77.400000000000006</v>
      </c>
      <c r="W3025" s="31">
        <v>67500</v>
      </c>
      <c r="X3025" s="32">
        <f t="shared" si="191"/>
        <v>15500</v>
      </c>
      <c r="Y3025" s="35" t="s">
        <v>8117</v>
      </c>
    </row>
    <row r="3026" spans="1:25" x14ac:dyDescent="0.3">
      <c r="A3026" s="1" t="s">
        <v>2598</v>
      </c>
      <c r="B3026" s="2" t="s">
        <v>2681</v>
      </c>
      <c r="C3026" s="3">
        <v>1991</v>
      </c>
      <c r="D3026" s="4">
        <v>336</v>
      </c>
      <c r="E3026" s="5">
        <v>85.1</v>
      </c>
      <c r="F3026" s="6">
        <v>26</v>
      </c>
      <c r="G3026" s="5">
        <v>71.900000000000006</v>
      </c>
      <c r="H3026" s="7">
        <v>22</v>
      </c>
      <c r="I3026" s="8">
        <v>85</v>
      </c>
      <c r="J3026" s="9">
        <v>43500</v>
      </c>
      <c r="K3026" s="9">
        <v>5</v>
      </c>
      <c r="L3026" s="9">
        <v>0</v>
      </c>
      <c r="M3026" s="9"/>
      <c r="N3026" s="9">
        <f t="shared" si="192"/>
        <v>43500</v>
      </c>
      <c r="O3026" s="15">
        <f t="shared" si="193"/>
        <v>0</v>
      </c>
      <c r="P3026" s="11">
        <v>3</v>
      </c>
      <c r="Q3026" s="11">
        <v>1</v>
      </c>
      <c r="R3026" s="11" t="s">
        <v>22</v>
      </c>
      <c r="S3026" s="12">
        <v>85</v>
      </c>
      <c r="T3026" s="30">
        <f t="shared" si="190"/>
        <v>14.705882352941178</v>
      </c>
      <c r="U3026" s="31">
        <v>43</v>
      </c>
      <c r="V3026" s="31">
        <v>77.8</v>
      </c>
      <c r="W3026" s="31">
        <v>51000</v>
      </c>
      <c r="X3026" s="32">
        <f t="shared" si="191"/>
        <v>7500</v>
      </c>
      <c r="Y3026" s="35" t="s">
        <v>8118</v>
      </c>
    </row>
    <row r="3027" spans="1:25" x14ac:dyDescent="0.3">
      <c r="A3027" s="1" t="s">
        <v>2598</v>
      </c>
      <c r="B3027" s="2" t="s">
        <v>2681</v>
      </c>
      <c r="C3027" s="3">
        <v>1991</v>
      </c>
      <c r="D3027" s="4">
        <v>336</v>
      </c>
      <c r="E3027" s="5">
        <v>100.1</v>
      </c>
      <c r="F3027" s="6">
        <v>30</v>
      </c>
      <c r="G3027" s="5">
        <v>84.4</v>
      </c>
      <c r="H3027" s="7">
        <v>26</v>
      </c>
      <c r="I3027" s="8">
        <v>211</v>
      </c>
      <c r="J3027" s="9">
        <v>52000</v>
      </c>
      <c r="K3027" s="9">
        <v>6</v>
      </c>
      <c r="L3027" s="9">
        <v>32000</v>
      </c>
      <c r="M3027" s="9">
        <v>6</v>
      </c>
      <c r="N3027" s="9">
        <f t="shared" si="192"/>
        <v>20000</v>
      </c>
      <c r="O3027" s="15">
        <f t="shared" si="193"/>
        <v>61.53846153846154</v>
      </c>
      <c r="P3027" s="11">
        <v>3</v>
      </c>
      <c r="Q3027" s="11">
        <v>2</v>
      </c>
      <c r="R3027" s="11" t="s">
        <v>22</v>
      </c>
      <c r="S3027" s="12" t="s">
        <v>936</v>
      </c>
      <c r="T3027" s="30">
        <f t="shared" si="190"/>
        <v>19.379844961240313</v>
      </c>
      <c r="U3027" s="31">
        <v>43</v>
      </c>
      <c r="V3027" s="31">
        <v>77.8</v>
      </c>
      <c r="W3027" s="31">
        <v>64500</v>
      </c>
      <c r="X3027" s="32">
        <f t="shared" si="191"/>
        <v>12500</v>
      </c>
      <c r="Y3027" s="35" t="s">
        <v>8119</v>
      </c>
    </row>
    <row r="3028" spans="1:25" x14ac:dyDescent="0.3">
      <c r="A3028" s="1" t="s">
        <v>2598</v>
      </c>
      <c r="B3028" s="2" t="s">
        <v>2682</v>
      </c>
      <c r="C3028" s="3">
        <v>2003</v>
      </c>
      <c r="D3028" s="4">
        <v>465</v>
      </c>
      <c r="E3028" s="5">
        <v>76</v>
      </c>
      <c r="F3028" s="6">
        <v>23</v>
      </c>
      <c r="G3028" s="5">
        <v>59.6</v>
      </c>
      <c r="H3028" s="7">
        <v>18</v>
      </c>
      <c r="I3028" s="8">
        <v>215</v>
      </c>
      <c r="J3028" s="9">
        <v>50000</v>
      </c>
      <c r="K3028" s="9" t="s">
        <v>5095</v>
      </c>
      <c r="L3028" s="9">
        <v>35000</v>
      </c>
      <c r="M3028" s="9" t="s">
        <v>5096</v>
      </c>
      <c r="N3028" s="9">
        <f t="shared" si="192"/>
        <v>15000</v>
      </c>
      <c r="O3028" s="15">
        <f t="shared" si="193"/>
        <v>70</v>
      </c>
      <c r="P3028" s="11">
        <v>3</v>
      </c>
      <c r="Q3028" s="11">
        <v>1</v>
      </c>
      <c r="R3028" s="11" t="s">
        <v>20</v>
      </c>
      <c r="S3028" s="12">
        <v>76</v>
      </c>
      <c r="T3028" s="30">
        <f t="shared" si="190"/>
        <v>23.43032159264931</v>
      </c>
      <c r="U3028" s="31">
        <v>43</v>
      </c>
      <c r="V3028" s="31">
        <v>68.8</v>
      </c>
      <c r="W3028" s="31">
        <v>65300</v>
      </c>
      <c r="X3028" s="32">
        <f t="shared" si="191"/>
        <v>15300</v>
      </c>
      <c r="Y3028" s="35" t="s">
        <v>8120</v>
      </c>
    </row>
    <row r="3029" spans="1:25" x14ac:dyDescent="0.3">
      <c r="A3029" s="1" t="s">
        <v>2598</v>
      </c>
      <c r="B3029" s="2" t="s">
        <v>2682</v>
      </c>
      <c r="C3029" s="3">
        <v>2003</v>
      </c>
      <c r="D3029" s="4">
        <v>465</v>
      </c>
      <c r="E3029" s="5">
        <v>99.2</v>
      </c>
      <c r="F3029" s="6">
        <v>30</v>
      </c>
      <c r="G3029" s="5">
        <v>84.8</v>
      </c>
      <c r="H3029" s="7">
        <v>26</v>
      </c>
      <c r="I3029" s="8">
        <v>171</v>
      </c>
      <c r="J3029" s="9">
        <v>70000</v>
      </c>
      <c r="K3029" s="9" t="s">
        <v>5095</v>
      </c>
      <c r="L3029" s="9">
        <v>0</v>
      </c>
      <c r="M3029" s="9"/>
      <c r="N3029" s="9">
        <f t="shared" si="192"/>
        <v>70000</v>
      </c>
      <c r="O3029" s="15">
        <f t="shared" si="193"/>
        <v>0</v>
      </c>
      <c r="P3029" s="11">
        <v>3</v>
      </c>
      <c r="Q3029" s="11">
        <v>2</v>
      </c>
      <c r="R3029" s="11" t="s">
        <v>22</v>
      </c>
      <c r="S3029" s="12">
        <v>99</v>
      </c>
      <c r="T3029" s="30">
        <f t="shared" si="190"/>
        <v>15.66265060240964</v>
      </c>
      <c r="U3029" s="31">
        <v>43</v>
      </c>
      <c r="V3029" s="31">
        <v>68.8</v>
      </c>
      <c r="W3029" s="31">
        <v>83000</v>
      </c>
      <c r="X3029" s="32">
        <f t="shared" si="191"/>
        <v>13000</v>
      </c>
      <c r="Y3029" s="35" t="s">
        <v>8121</v>
      </c>
    </row>
    <row r="3030" spans="1:25" x14ac:dyDescent="0.3">
      <c r="A3030" s="1" t="s">
        <v>2598</v>
      </c>
      <c r="B3030" s="2" t="s">
        <v>2682</v>
      </c>
      <c r="C3030" s="3">
        <v>2003</v>
      </c>
      <c r="D3030" s="4">
        <v>465</v>
      </c>
      <c r="E3030" s="5">
        <v>132.19999999999999</v>
      </c>
      <c r="F3030" s="6">
        <v>40</v>
      </c>
      <c r="G3030" s="5">
        <v>120</v>
      </c>
      <c r="H3030" s="7">
        <v>36</v>
      </c>
      <c r="I3030" s="8">
        <v>79</v>
      </c>
      <c r="J3030" s="9">
        <v>79000</v>
      </c>
      <c r="K3030" s="9" t="s">
        <v>5096</v>
      </c>
      <c r="L3030" s="9">
        <v>60000</v>
      </c>
      <c r="M3030" s="9" t="s">
        <v>5095</v>
      </c>
      <c r="N3030" s="9">
        <f t="shared" si="192"/>
        <v>19000</v>
      </c>
      <c r="O3030" s="15">
        <f t="shared" si="193"/>
        <v>75.949367088607602</v>
      </c>
      <c r="P3030" s="11">
        <v>4</v>
      </c>
      <c r="Q3030" s="11">
        <v>2</v>
      </c>
      <c r="R3030" s="11" t="s">
        <v>22</v>
      </c>
      <c r="S3030" s="12">
        <v>132</v>
      </c>
      <c r="T3030" s="30">
        <f t="shared" si="190"/>
        <v>-9.7222222222222232</v>
      </c>
      <c r="U3030" s="31">
        <v>43</v>
      </c>
      <c r="V3030" s="31">
        <v>68.8</v>
      </c>
      <c r="W3030" s="31">
        <v>72000</v>
      </c>
      <c r="X3030" s="32">
        <f t="shared" si="191"/>
        <v>-300</v>
      </c>
      <c r="Y3030" s="35" t="s">
        <v>8122</v>
      </c>
    </row>
    <row r="3031" spans="1:25" x14ac:dyDescent="0.3">
      <c r="A3031" s="1" t="s">
        <v>2598</v>
      </c>
      <c r="B3031" s="2" t="s">
        <v>2684</v>
      </c>
      <c r="C3031" s="3">
        <v>1996</v>
      </c>
      <c r="D3031" s="4">
        <v>783</v>
      </c>
      <c r="E3031" s="5">
        <v>78.5</v>
      </c>
      <c r="F3031" s="6">
        <v>24</v>
      </c>
      <c r="G3031" s="5">
        <v>58.9</v>
      </c>
      <c r="H3031" s="7">
        <v>18</v>
      </c>
      <c r="I3031" s="8">
        <v>197</v>
      </c>
      <c r="J3031" s="9">
        <v>54500</v>
      </c>
      <c r="K3031" s="9">
        <v>4</v>
      </c>
      <c r="L3031" s="9">
        <v>34500</v>
      </c>
      <c r="M3031" s="9">
        <v>4</v>
      </c>
      <c r="N3031" s="9">
        <f t="shared" si="192"/>
        <v>20000</v>
      </c>
      <c r="O3031" s="15">
        <f t="shared" si="193"/>
        <v>63.302752293577981</v>
      </c>
      <c r="P3031" s="11">
        <v>2</v>
      </c>
      <c r="Q3031" s="11">
        <v>1</v>
      </c>
      <c r="R3031" s="11" t="s">
        <v>20</v>
      </c>
      <c r="S3031" s="12" t="s">
        <v>421</v>
      </c>
      <c r="T3031" s="30">
        <f t="shared" si="190"/>
        <v>24.305555555555554</v>
      </c>
      <c r="U3031" s="31">
        <v>32</v>
      </c>
      <c r="V3031" s="31">
        <v>77.8</v>
      </c>
      <c r="W3031" s="31">
        <v>72000</v>
      </c>
      <c r="X3031" s="32">
        <f t="shared" si="191"/>
        <v>17500</v>
      </c>
      <c r="Y3031" s="35" t="s">
        <v>8123</v>
      </c>
    </row>
    <row r="3032" spans="1:25" x14ac:dyDescent="0.3">
      <c r="A3032" s="1" t="s">
        <v>2598</v>
      </c>
      <c r="B3032" s="2" t="s">
        <v>2684</v>
      </c>
      <c r="C3032" s="3">
        <v>1996</v>
      </c>
      <c r="D3032" s="4">
        <v>783</v>
      </c>
      <c r="E3032" s="5">
        <v>92.2</v>
      </c>
      <c r="F3032" s="6">
        <v>28</v>
      </c>
      <c r="G3032" s="5">
        <v>69.2</v>
      </c>
      <c r="H3032" s="7">
        <v>21</v>
      </c>
      <c r="I3032" s="8">
        <v>220</v>
      </c>
      <c r="J3032" s="9">
        <v>58500</v>
      </c>
      <c r="K3032" s="9">
        <v>7</v>
      </c>
      <c r="L3032" s="9">
        <v>33000</v>
      </c>
      <c r="M3032" s="9">
        <v>6</v>
      </c>
      <c r="N3032" s="9">
        <f t="shared" si="192"/>
        <v>25500</v>
      </c>
      <c r="O3032" s="15">
        <f t="shared" si="193"/>
        <v>56.410256410256409</v>
      </c>
      <c r="P3032" s="11">
        <v>3</v>
      </c>
      <c r="Q3032" s="11">
        <v>1</v>
      </c>
      <c r="R3032" s="11" t="s">
        <v>20</v>
      </c>
      <c r="S3032" s="12" t="s">
        <v>2686</v>
      </c>
      <c r="T3032" s="30">
        <f t="shared" si="190"/>
        <v>19.642857142857142</v>
      </c>
      <c r="U3032" s="31">
        <v>32</v>
      </c>
      <c r="V3032" s="31">
        <v>77.8</v>
      </c>
      <c r="W3032" s="31">
        <v>72800</v>
      </c>
      <c r="X3032" s="32">
        <f t="shared" si="191"/>
        <v>14300</v>
      </c>
      <c r="Y3032" s="35" t="s">
        <v>8124</v>
      </c>
    </row>
    <row r="3033" spans="1:25" x14ac:dyDescent="0.3">
      <c r="A3033" s="1" t="s">
        <v>2598</v>
      </c>
      <c r="B3033" s="2" t="s">
        <v>2684</v>
      </c>
      <c r="C3033" s="3">
        <v>1996</v>
      </c>
      <c r="D3033" s="4">
        <v>783</v>
      </c>
      <c r="E3033" s="5">
        <v>101.9</v>
      </c>
      <c r="F3033" s="6">
        <v>31</v>
      </c>
      <c r="G3033" s="5">
        <v>84.8</v>
      </c>
      <c r="H3033" s="7">
        <v>26</v>
      </c>
      <c r="I3033" s="8">
        <v>336</v>
      </c>
      <c r="J3033" s="9">
        <v>67000</v>
      </c>
      <c r="K3033" s="9">
        <v>10</v>
      </c>
      <c r="L3033" s="9">
        <v>43000</v>
      </c>
      <c r="M3033" s="9">
        <v>2</v>
      </c>
      <c r="N3033" s="9">
        <f t="shared" si="192"/>
        <v>24000</v>
      </c>
      <c r="O3033" s="15">
        <f t="shared" si="193"/>
        <v>64.179104477611943</v>
      </c>
      <c r="P3033" s="11">
        <v>3</v>
      </c>
      <c r="Q3033" s="11">
        <v>2</v>
      </c>
      <c r="R3033" s="11" t="s">
        <v>22</v>
      </c>
      <c r="S3033" s="12">
        <v>101</v>
      </c>
      <c r="T3033" s="30">
        <f t="shared" si="190"/>
        <v>27.173913043478258</v>
      </c>
      <c r="U3033" s="31">
        <v>32</v>
      </c>
      <c r="V3033" s="31">
        <v>77.8</v>
      </c>
      <c r="W3033" s="31">
        <v>92000</v>
      </c>
      <c r="X3033" s="32">
        <f t="shared" si="191"/>
        <v>25000</v>
      </c>
      <c r="Y3033" s="35" t="s">
        <v>8125</v>
      </c>
    </row>
    <row r="3034" spans="1:25" x14ac:dyDescent="0.3">
      <c r="A3034" s="1" t="s">
        <v>2598</v>
      </c>
      <c r="B3034" s="2" t="s">
        <v>2687</v>
      </c>
      <c r="C3034" s="3">
        <v>2003</v>
      </c>
      <c r="D3034" s="4">
        <v>304</v>
      </c>
      <c r="E3034" s="5">
        <v>106.1</v>
      </c>
      <c r="F3034" s="6">
        <v>32</v>
      </c>
      <c r="G3034" s="5">
        <v>85</v>
      </c>
      <c r="H3034" s="7">
        <v>26</v>
      </c>
      <c r="I3034" s="8">
        <v>105</v>
      </c>
      <c r="J3034" s="9">
        <v>82000</v>
      </c>
      <c r="K3034" s="9" t="s">
        <v>5096</v>
      </c>
      <c r="L3034" s="9">
        <v>0</v>
      </c>
      <c r="M3034" s="9"/>
      <c r="N3034" s="9">
        <f t="shared" si="192"/>
        <v>82000</v>
      </c>
      <c r="O3034" s="15">
        <f t="shared" si="193"/>
        <v>0</v>
      </c>
      <c r="P3034" s="11">
        <v>3</v>
      </c>
      <c r="Q3034" s="11">
        <v>2</v>
      </c>
      <c r="R3034" s="11" t="s">
        <v>22</v>
      </c>
      <c r="S3034" s="12" t="s">
        <v>874</v>
      </c>
      <c r="T3034" s="30">
        <f t="shared" si="190"/>
        <v>4.6511627906976747</v>
      </c>
      <c r="U3034" s="31">
        <v>39</v>
      </c>
      <c r="V3034" s="31">
        <v>89.9</v>
      </c>
      <c r="W3034" s="31">
        <v>86000</v>
      </c>
      <c r="X3034" s="32">
        <f t="shared" si="191"/>
        <v>4000</v>
      </c>
      <c r="Y3034" s="35" t="s">
        <v>8126</v>
      </c>
    </row>
    <row r="3035" spans="1:25" x14ac:dyDescent="0.3">
      <c r="A3035" s="1" t="s">
        <v>2598</v>
      </c>
      <c r="B3035" s="2" t="s">
        <v>2687</v>
      </c>
      <c r="C3035" s="3">
        <v>2003</v>
      </c>
      <c r="D3035" s="4">
        <v>304</v>
      </c>
      <c r="E3035" s="5">
        <v>139.9</v>
      </c>
      <c r="F3035" s="6">
        <v>42</v>
      </c>
      <c r="G3035" s="5">
        <v>115.6</v>
      </c>
      <c r="H3035" s="7">
        <v>35</v>
      </c>
      <c r="I3035" s="8">
        <v>48</v>
      </c>
      <c r="J3035" s="9">
        <v>95000</v>
      </c>
      <c r="K3035" s="9" t="s">
        <v>5095</v>
      </c>
      <c r="L3035" s="9">
        <v>0</v>
      </c>
      <c r="M3035" s="9"/>
      <c r="N3035" s="9">
        <f t="shared" si="192"/>
        <v>95000</v>
      </c>
      <c r="O3035" s="15">
        <f t="shared" si="193"/>
        <v>0</v>
      </c>
      <c r="P3035" s="11">
        <v>4</v>
      </c>
      <c r="Q3035" s="11">
        <v>2</v>
      </c>
      <c r="R3035" s="11" t="s">
        <v>22</v>
      </c>
      <c r="S3035" s="12" t="s">
        <v>2689</v>
      </c>
      <c r="T3035" s="30">
        <f t="shared" si="190"/>
        <v>7.7669902912621351</v>
      </c>
      <c r="U3035" s="31">
        <v>31</v>
      </c>
      <c r="V3035" s="31">
        <v>62.8</v>
      </c>
      <c r="W3035" s="31">
        <v>103000</v>
      </c>
      <c r="X3035" s="32">
        <f t="shared" si="191"/>
        <v>8000</v>
      </c>
      <c r="Y3035" s="35" t="s">
        <v>8127</v>
      </c>
    </row>
    <row r="3036" spans="1:25" x14ac:dyDescent="0.3">
      <c r="A3036" s="1" t="s">
        <v>2690</v>
      </c>
      <c r="B3036" s="2" t="s">
        <v>2691</v>
      </c>
      <c r="C3036" s="3">
        <v>1986</v>
      </c>
      <c r="D3036" s="4">
        <v>210</v>
      </c>
      <c r="E3036" s="5">
        <v>73.400000000000006</v>
      </c>
      <c r="F3036" s="6">
        <v>22</v>
      </c>
      <c r="G3036" s="5">
        <v>54</v>
      </c>
      <c r="H3036" s="7">
        <v>16</v>
      </c>
      <c r="I3036" s="8">
        <v>30</v>
      </c>
      <c r="J3036" s="9">
        <v>91000</v>
      </c>
      <c r="K3036" s="9">
        <v>5</v>
      </c>
      <c r="L3036" s="9">
        <v>0</v>
      </c>
      <c r="M3036" s="9"/>
      <c r="N3036" s="9">
        <f t="shared" si="192"/>
        <v>91000</v>
      </c>
      <c r="O3036" s="15">
        <f t="shared" si="193"/>
        <v>0</v>
      </c>
      <c r="P3036" s="11">
        <v>3</v>
      </c>
      <c r="Q3036" s="11">
        <v>1</v>
      </c>
      <c r="R3036" s="11" t="s">
        <v>20</v>
      </c>
      <c r="S3036" s="12">
        <v>73</v>
      </c>
      <c r="T3036" s="30">
        <f t="shared" si="190"/>
        <v>8.5427135678391952</v>
      </c>
      <c r="U3036" s="31">
        <v>0</v>
      </c>
      <c r="V3036" s="31">
        <v>0</v>
      </c>
      <c r="W3036" s="31">
        <v>99500</v>
      </c>
      <c r="X3036" s="32">
        <f t="shared" si="191"/>
        <v>8500</v>
      </c>
      <c r="Y3036" s="35" t="s">
        <v>8128</v>
      </c>
    </row>
    <row r="3037" spans="1:25" x14ac:dyDescent="0.3">
      <c r="A3037" s="1" t="s">
        <v>2690</v>
      </c>
      <c r="B3037" s="2" t="s">
        <v>2691</v>
      </c>
      <c r="C3037" s="3">
        <v>1986</v>
      </c>
      <c r="D3037" s="4">
        <v>210</v>
      </c>
      <c r="E3037" s="5">
        <v>110.2</v>
      </c>
      <c r="F3037" s="6">
        <v>33</v>
      </c>
      <c r="G3037" s="5">
        <v>82.4</v>
      </c>
      <c r="H3037" s="7">
        <v>25</v>
      </c>
      <c r="I3037" s="8">
        <v>117</v>
      </c>
      <c r="J3037" s="9"/>
      <c r="K3037" s="9"/>
      <c r="L3037" s="9"/>
      <c r="M3037" s="9"/>
      <c r="N3037" s="9">
        <f t="shared" si="192"/>
        <v>0</v>
      </c>
      <c r="O3037" s="15">
        <f t="shared" si="193"/>
        <v>0</v>
      </c>
      <c r="P3037" s="11">
        <v>3</v>
      </c>
      <c r="Q3037" s="11">
        <v>1</v>
      </c>
      <c r="R3037" s="11" t="s">
        <v>20</v>
      </c>
      <c r="S3037" s="12">
        <v>110</v>
      </c>
      <c r="T3037" s="30">
        <f t="shared" si="190"/>
        <v>300</v>
      </c>
      <c r="U3037" s="31">
        <v>0</v>
      </c>
      <c r="V3037" s="31">
        <v>0</v>
      </c>
      <c r="W3037" s="31">
        <v>96000</v>
      </c>
      <c r="X3037" s="32">
        <f t="shared" si="191"/>
        <v>-300</v>
      </c>
      <c r="Y3037" s="35" t="s">
        <v>8129</v>
      </c>
    </row>
    <row r="3038" spans="1:25" x14ac:dyDescent="0.3">
      <c r="A3038" s="1" t="s">
        <v>2690</v>
      </c>
      <c r="B3038" s="2" t="s">
        <v>2692</v>
      </c>
      <c r="C3038" s="3">
        <v>1997</v>
      </c>
      <c r="D3038" s="4">
        <v>915</v>
      </c>
      <c r="E3038" s="5">
        <v>81.099999999999994</v>
      </c>
      <c r="F3038" s="6">
        <v>25</v>
      </c>
      <c r="G3038" s="5">
        <v>59.9</v>
      </c>
      <c r="H3038" s="7">
        <v>18</v>
      </c>
      <c r="I3038" s="8">
        <v>322</v>
      </c>
      <c r="J3038" s="9">
        <v>132000</v>
      </c>
      <c r="K3038" s="9" t="s">
        <v>5096</v>
      </c>
      <c r="L3038" s="9">
        <v>63000</v>
      </c>
      <c r="M3038" s="9" t="s">
        <v>5096</v>
      </c>
      <c r="N3038" s="9">
        <f t="shared" si="192"/>
        <v>69000</v>
      </c>
      <c r="O3038" s="15">
        <f t="shared" si="193"/>
        <v>47.727272727272727</v>
      </c>
      <c r="P3038" s="11">
        <v>3</v>
      </c>
      <c r="Q3038" s="11">
        <v>2</v>
      </c>
      <c r="R3038" s="11" t="s">
        <v>20</v>
      </c>
      <c r="S3038" s="12" t="s">
        <v>263</v>
      </c>
      <c r="T3038" s="30">
        <f t="shared" si="190"/>
        <v>5.7142857142857144</v>
      </c>
      <c r="U3038" s="31">
        <v>29</v>
      </c>
      <c r="V3038" s="31">
        <v>86.7</v>
      </c>
      <c r="W3038" s="31">
        <v>140000</v>
      </c>
      <c r="X3038" s="32">
        <f t="shared" si="191"/>
        <v>8000</v>
      </c>
      <c r="Y3038" s="35" t="s">
        <v>8130</v>
      </c>
    </row>
    <row r="3039" spans="1:25" x14ac:dyDescent="0.3">
      <c r="A3039" s="1" t="s">
        <v>2690</v>
      </c>
      <c r="B3039" s="2" t="s">
        <v>2692</v>
      </c>
      <c r="C3039" s="3">
        <v>1997</v>
      </c>
      <c r="D3039" s="4">
        <v>915</v>
      </c>
      <c r="E3039" s="5">
        <v>108.1</v>
      </c>
      <c r="F3039" s="6">
        <v>33</v>
      </c>
      <c r="G3039" s="5">
        <v>85</v>
      </c>
      <c r="H3039" s="7">
        <v>26</v>
      </c>
      <c r="I3039" s="8">
        <v>405</v>
      </c>
      <c r="J3039" s="9">
        <v>0</v>
      </c>
      <c r="K3039" s="9"/>
      <c r="L3039" s="9">
        <v>74000</v>
      </c>
      <c r="M3039" s="9">
        <v>23</v>
      </c>
      <c r="N3039" s="9">
        <f t="shared" si="192"/>
        <v>-74000</v>
      </c>
      <c r="O3039" s="15">
        <f t="shared" si="193"/>
        <v>0</v>
      </c>
      <c r="P3039" s="11">
        <v>3</v>
      </c>
      <c r="Q3039" s="11">
        <v>2</v>
      </c>
      <c r="R3039" s="11" t="s">
        <v>22</v>
      </c>
      <c r="S3039" s="12" t="s">
        <v>533</v>
      </c>
      <c r="T3039" s="30">
        <f t="shared" si="190"/>
        <v>300</v>
      </c>
      <c r="U3039" s="31">
        <v>29</v>
      </c>
      <c r="V3039" s="31">
        <v>86.7</v>
      </c>
      <c r="W3039" s="31">
        <v>161500</v>
      </c>
      <c r="X3039" s="32">
        <f t="shared" si="191"/>
        <v>-300</v>
      </c>
      <c r="Y3039" s="35" t="s">
        <v>8131</v>
      </c>
    </row>
    <row r="3040" spans="1:25" x14ac:dyDescent="0.3">
      <c r="A3040" s="1" t="s">
        <v>2690</v>
      </c>
      <c r="B3040" s="2" t="s">
        <v>2694</v>
      </c>
      <c r="C3040" s="3">
        <v>2001</v>
      </c>
      <c r="D3040" s="4">
        <v>264</v>
      </c>
      <c r="E3040" s="5">
        <v>141.9</v>
      </c>
      <c r="F3040" s="6">
        <v>43</v>
      </c>
      <c r="G3040" s="5">
        <v>115.9</v>
      </c>
      <c r="H3040" s="7">
        <v>35</v>
      </c>
      <c r="I3040" s="8">
        <v>135</v>
      </c>
      <c r="J3040" s="9">
        <v>181000</v>
      </c>
      <c r="K3040" s="9">
        <v>14</v>
      </c>
      <c r="L3040" s="9">
        <v>0</v>
      </c>
      <c r="M3040" s="9"/>
      <c r="N3040" s="9">
        <f t="shared" si="192"/>
        <v>181000</v>
      </c>
      <c r="O3040" s="15">
        <f t="shared" si="193"/>
        <v>0</v>
      </c>
      <c r="P3040" s="11">
        <v>4</v>
      </c>
      <c r="Q3040" s="11">
        <v>2</v>
      </c>
      <c r="R3040" s="11" t="s">
        <v>81</v>
      </c>
      <c r="S3040" s="12">
        <v>141</v>
      </c>
      <c r="T3040" s="30">
        <f t="shared" si="190"/>
        <v>0.5494505494505495</v>
      </c>
      <c r="U3040" s="31">
        <v>28</v>
      </c>
      <c r="V3040" s="31">
        <v>86.7</v>
      </c>
      <c r="W3040" s="31">
        <v>182000</v>
      </c>
      <c r="X3040" s="32">
        <f t="shared" si="191"/>
        <v>1000</v>
      </c>
      <c r="Y3040" s="35" t="s">
        <v>8132</v>
      </c>
    </row>
    <row r="3041" spans="1:25" x14ac:dyDescent="0.3">
      <c r="A3041" s="1" t="s">
        <v>2690</v>
      </c>
      <c r="B3041" s="2" t="s">
        <v>2694</v>
      </c>
      <c r="C3041" s="3">
        <v>2001</v>
      </c>
      <c r="D3041" s="4">
        <v>264</v>
      </c>
      <c r="E3041" s="5">
        <v>170.8</v>
      </c>
      <c r="F3041" s="6">
        <v>52</v>
      </c>
      <c r="G3041" s="5">
        <v>143</v>
      </c>
      <c r="H3041" s="7">
        <v>43</v>
      </c>
      <c r="I3041" s="8">
        <v>129</v>
      </c>
      <c r="J3041" s="9">
        <v>180000</v>
      </c>
      <c r="K3041" s="9" t="s">
        <v>5096</v>
      </c>
      <c r="L3041" s="9">
        <v>105000</v>
      </c>
      <c r="M3041" s="9" t="s">
        <v>5095</v>
      </c>
      <c r="N3041" s="9">
        <f t="shared" si="192"/>
        <v>75000</v>
      </c>
      <c r="O3041" s="15">
        <f t="shared" si="193"/>
        <v>58.333333333333336</v>
      </c>
      <c r="P3041" s="11">
        <v>4</v>
      </c>
      <c r="Q3041" s="11">
        <v>2</v>
      </c>
      <c r="R3041" s="11" t="s">
        <v>81</v>
      </c>
      <c r="S3041" s="12">
        <v>170</v>
      </c>
      <c r="T3041" s="30">
        <f t="shared" si="190"/>
        <v>0</v>
      </c>
      <c r="U3041" s="31">
        <v>28</v>
      </c>
      <c r="V3041" s="31">
        <v>86.7</v>
      </c>
      <c r="W3041" s="31">
        <v>180000</v>
      </c>
      <c r="X3041" s="32">
        <f t="shared" si="191"/>
        <v>0</v>
      </c>
      <c r="Y3041" s="35" t="s">
        <v>8133</v>
      </c>
    </row>
    <row r="3042" spans="1:25" x14ac:dyDescent="0.3">
      <c r="A3042" s="1" t="s">
        <v>2690</v>
      </c>
      <c r="B3042" s="2" t="s">
        <v>2696</v>
      </c>
      <c r="C3042" s="3">
        <v>2005</v>
      </c>
      <c r="D3042" s="4">
        <v>206</v>
      </c>
      <c r="E3042" s="5">
        <v>79.599999999999994</v>
      </c>
      <c r="F3042" s="6">
        <v>24</v>
      </c>
      <c r="G3042" s="5">
        <v>59.9</v>
      </c>
      <c r="H3042" s="7">
        <v>18</v>
      </c>
      <c r="I3042" s="8">
        <v>45</v>
      </c>
      <c r="J3042" s="9">
        <v>0</v>
      </c>
      <c r="K3042" s="9"/>
      <c r="L3042" s="9">
        <v>65000</v>
      </c>
      <c r="M3042" s="9">
        <v>10</v>
      </c>
      <c r="N3042" s="9">
        <f t="shared" si="192"/>
        <v>-65000</v>
      </c>
      <c r="O3042" s="15">
        <f t="shared" si="193"/>
        <v>0</v>
      </c>
      <c r="P3042" s="11">
        <v>3</v>
      </c>
      <c r="Q3042" s="11">
        <v>2</v>
      </c>
      <c r="R3042" s="11" t="s">
        <v>22</v>
      </c>
      <c r="S3042" s="12">
        <v>79</v>
      </c>
      <c r="T3042" s="30">
        <f t="shared" si="190"/>
        <v>300</v>
      </c>
      <c r="U3042" s="31">
        <v>34</v>
      </c>
      <c r="V3042" s="31">
        <v>83</v>
      </c>
      <c r="W3042" s="31">
        <v>115000</v>
      </c>
      <c r="X3042" s="32">
        <f t="shared" si="191"/>
        <v>-300</v>
      </c>
      <c r="Y3042" s="35" t="s">
        <v>8134</v>
      </c>
    </row>
    <row r="3043" spans="1:25" x14ac:dyDescent="0.3">
      <c r="A3043" s="1" t="s">
        <v>2690</v>
      </c>
      <c r="B3043" s="2" t="s">
        <v>2696</v>
      </c>
      <c r="C3043" s="3">
        <v>2005</v>
      </c>
      <c r="D3043" s="4">
        <v>206</v>
      </c>
      <c r="E3043" s="5">
        <v>105.8</v>
      </c>
      <c r="F3043" s="6">
        <v>32</v>
      </c>
      <c r="G3043" s="5">
        <v>84.9</v>
      </c>
      <c r="H3043" s="7">
        <v>26</v>
      </c>
      <c r="I3043" s="8">
        <v>64</v>
      </c>
      <c r="J3043" s="9">
        <v>130000</v>
      </c>
      <c r="K3043" s="9" t="s">
        <v>5095</v>
      </c>
      <c r="L3043" s="9">
        <v>73000</v>
      </c>
      <c r="M3043" s="9">
        <v>6</v>
      </c>
      <c r="N3043" s="9">
        <f t="shared" si="192"/>
        <v>57000</v>
      </c>
      <c r="O3043" s="15">
        <f t="shared" si="193"/>
        <v>56.153846153846153</v>
      </c>
      <c r="P3043" s="11">
        <v>3</v>
      </c>
      <c r="Q3043" s="11">
        <v>2</v>
      </c>
      <c r="R3043" s="11" t="s">
        <v>22</v>
      </c>
      <c r="S3043" s="12" t="s">
        <v>2698</v>
      </c>
      <c r="T3043" s="30">
        <f t="shared" si="190"/>
        <v>-0.77519379844961245</v>
      </c>
      <c r="U3043" s="31">
        <v>34</v>
      </c>
      <c r="V3043" s="31">
        <v>83</v>
      </c>
      <c r="W3043" s="31">
        <v>129000</v>
      </c>
      <c r="X3043" s="32">
        <f t="shared" si="191"/>
        <v>-300</v>
      </c>
      <c r="Y3043" s="35" t="s">
        <v>8135</v>
      </c>
    </row>
    <row r="3044" spans="1:25" x14ac:dyDescent="0.3">
      <c r="A3044" s="1" t="s">
        <v>2690</v>
      </c>
      <c r="B3044" s="2" t="s">
        <v>2696</v>
      </c>
      <c r="C3044" s="3">
        <v>2005</v>
      </c>
      <c r="D3044" s="4">
        <v>206</v>
      </c>
      <c r="E3044" s="5">
        <v>148.19999999999999</v>
      </c>
      <c r="F3044" s="6">
        <v>45</v>
      </c>
      <c r="G3044" s="5">
        <v>122.4</v>
      </c>
      <c r="H3044" s="7">
        <v>37</v>
      </c>
      <c r="I3044" s="8">
        <v>36</v>
      </c>
      <c r="J3044" s="9">
        <v>0</v>
      </c>
      <c r="K3044" s="9"/>
      <c r="L3044" s="9">
        <v>0</v>
      </c>
      <c r="M3044" s="9"/>
      <c r="N3044" s="9">
        <f t="shared" si="192"/>
        <v>0</v>
      </c>
      <c r="O3044" s="15">
        <f t="shared" si="193"/>
        <v>0</v>
      </c>
      <c r="P3044" s="11">
        <v>4</v>
      </c>
      <c r="Q3044" s="11">
        <v>2</v>
      </c>
      <c r="R3044" s="11" t="s">
        <v>22</v>
      </c>
      <c r="S3044" s="12">
        <v>148</v>
      </c>
      <c r="T3044" s="30">
        <f t="shared" si="190"/>
        <v>300</v>
      </c>
      <c r="U3044" s="31">
        <v>34</v>
      </c>
      <c r="V3044" s="31">
        <v>83</v>
      </c>
      <c r="W3044" s="31">
        <v>117000</v>
      </c>
      <c r="X3044" s="32">
        <f t="shared" si="191"/>
        <v>-300</v>
      </c>
      <c r="Y3044" s="35" t="s">
        <v>8136</v>
      </c>
    </row>
    <row r="3045" spans="1:25" x14ac:dyDescent="0.3">
      <c r="A3045" s="1" t="s">
        <v>2690</v>
      </c>
      <c r="B3045" s="2" t="s">
        <v>2699</v>
      </c>
      <c r="C3045" s="3">
        <v>1986</v>
      </c>
      <c r="D3045" s="4">
        <v>838</v>
      </c>
      <c r="E3045" s="5">
        <v>62.5</v>
      </c>
      <c r="F3045" s="6">
        <v>19</v>
      </c>
      <c r="G3045" s="5">
        <v>43.8</v>
      </c>
      <c r="H3045" s="7">
        <v>13</v>
      </c>
      <c r="I3045" s="8">
        <v>409</v>
      </c>
      <c r="J3045" s="9">
        <v>108000</v>
      </c>
      <c r="K3045" s="9" t="s">
        <v>5095</v>
      </c>
      <c r="L3045" s="9">
        <v>0</v>
      </c>
      <c r="M3045" s="9"/>
      <c r="N3045" s="9">
        <f t="shared" si="192"/>
        <v>108000</v>
      </c>
      <c r="O3045" s="15">
        <f t="shared" si="193"/>
        <v>0</v>
      </c>
      <c r="P3045" s="11">
        <v>2</v>
      </c>
      <c r="Q3045" s="11">
        <v>1</v>
      </c>
      <c r="R3045" s="11" t="s">
        <v>20</v>
      </c>
      <c r="S3045" s="12">
        <v>62</v>
      </c>
      <c r="T3045" s="30">
        <f t="shared" si="190"/>
        <v>4.6357615894039732</v>
      </c>
      <c r="U3045" s="31">
        <v>0</v>
      </c>
      <c r="V3045" s="31">
        <v>0</v>
      </c>
      <c r="W3045" s="31">
        <v>113250</v>
      </c>
      <c r="X3045" s="32">
        <f t="shared" si="191"/>
        <v>5250</v>
      </c>
      <c r="Y3045" s="35" t="s">
        <v>8137</v>
      </c>
    </row>
    <row r="3046" spans="1:25" x14ac:dyDescent="0.3">
      <c r="A3046" s="1" t="s">
        <v>2690</v>
      </c>
      <c r="B3046" s="2" t="s">
        <v>2699</v>
      </c>
      <c r="C3046" s="3">
        <v>1986</v>
      </c>
      <c r="D3046" s="4">
        <v>838</v>
      </c>
      <c r="E3046" s="5">
        <v>78.8</v>
      </c>
      <c r="F3046" s="6">
        <v>24</v>
      </c>
      <c r="G3046" s="5">
        <v>58.5</v>
      </c>
      <c r="H3046" s="7">
        <v>18</v>
      </c>
      <c r="I3046" s="8">
        <v>219</v>
      </c>
      <c r="J3046" s="9">
        <v>0</v>
      </c>
      <c r="K3046" s="9"/>
      <c r="L3046" s="9">
        <v>0</v>
      </c>
      <c r="M3046" s="9"/>
      <c r="N3046" s="9">
        <f t="shared" si="192"/>
        <v>0</v>
      </c>
      <c r="O3046" s="15">
        <f t="shared" si="193"/>
        <v>0</v>
      </c>
      <c r="P3046" s="11">
        <v>2</v>
      </c>
      <c r="Q3046" s="11">
        <v>1</v>
      </c>
      <c r="R3046" s="11" t="s">
        <v>20</v>
      </c>
      <c r="S3046" s="12">
        <v>78</v>
      </c>
      <c r="T3046" s="30">
        <f t="shared" si="190"/>
        <v>300</v>
      </c>
      <c r="U3046" s="31">
        <v>0</v>
      </c>
      <c r="V3046" s="31">
        <v>0</v>
      </c>
      <c r="W3046" s="31">
        <v>143000</v>
      </c>
      <c r="X3046" s="32">
        <f t="shared" si="191"/>
        <v>-300</v>
      </c>
      <c r="Y3046" s="35" t="s">
        <v>8138</v>
      </c>
    </row>
    <row r="3047" spans="1:25" x14ac:dyDescent="0.3">
      <c r="A3047" s="1" t="s">
        <v>2690</v>
      </c>
      <c r="B3047" s="2" t="s">
        <v>2699</v>
      </c>
      <c r="C3047" s="3">
        <v>1986</v>
      </c>
      <c r="D3047" s="4">
        <v>838</v>
      </c>
      <c r="E3047" s="5">
        <v>128.4</v>
      </c>
      <c r="F3047" s="6">
        <v>39</v>
      </c>
      <c r="G3047" s="5">
        <v>109.3</v>
      </c>
      <c r="H3047" s="7">
        <v>33</v>
      </c>
      <c r="I3047" s="8">
        <v>90</v>
      </c>
      <c r="J3047" s="9">
        <v>170000</v>
      </c>
      <c r="K3047" s="9" t="s">
        <v>5094</v>
      </c>
      <c r="L3047" s="9">
        <v>0</v>
      </c>
      <c r="M3047" s="9"/>
      <c r="N3047" s="9">
        <f t="shared" si="192"/>
        <v>170000</v>
      </c>
      <c r="O3047" s="15">
        <f t="shared" si="193"/>
        <v>0</v>
      </c>
      <c r="P3047" s="11">
        <v>4</v>
      </c>
      <c r="Q3047" s="11">
        <v>2</v>
      </c>
      <c r="R3047" s="11" t="s">
        <v>22</v>
      </c>
      <c r="S3047" s="12">
        <v>128</v>
      </c>
      <c r="T3047" s="30">
        <f t="shared" si="190"/>
        <v>-3.0303030303030303</v>
      </c>
      <c r="U3047" s="31">
        <v>0</v>
      </c>
      <c r="V3047" s="31">
        <v>0</v>
      </c>
      <c r="W3047" s="31">
        <v>165000</v>
      </c>
      <c r="X3047" s="32">
        <f t="shared" si="191"/>
        <v>-300</v>
      </c>
      <c r="Y3047" s="35" t="s">
        <v>8139</v>
      </c>
    </row>
    <row r="3048" spans="1:25" x14ac:dyDescent="0.3">
      <c r="A3048" s="1" t="s">
        <v>2690</v>
      </c>
      <c r="B3048" s="2" t="s">
        <v>2699</v>
      </c>
      <c r="C3048" s="3">
        <v>1986</v>
      </c>
      <c r="D3048" s="4">
        <v>838</v>
      </c>
      <c r="E3048" s="5">
        <v>147.1</v>
      </c>
      <c r="F3048" s="6">
        <v>44</v>
      </c>
      <c r="G3048" s="5">
        <v>127.8</v>
      </c>
      <c r="H3048" s="7">
        <v>39</v>
      </c>
      <c r="I3048" s="8">
        <v>120</v>
      </c>
      <c r="J3048" s="9">
        <v>170000</v>
      </c>
      <c r="K3048" s="9" t="s">
        <v>5095</v>
      </c>
      <c r="L3048" s="9">
        <v>0</v>
      </c>
      <c r="M3048" s="9"/>
      <c r="N3048" s="9">
        <f t="shared" si="192"/>
        <v>170000</v>
      </c>
      <c r="O3048" s="15">
        <f t="shared" si="193"/>
        <v>0</v>
      </c>
      <c r="P3048" s="11">
        <v>4</v>
      </c>
      <c r="Q3048" s="11">
        <v>2</v>
      </c>
      <c r="R3048" s="11" t="s">
        <v>22</v>
      </c>
      <c r="S3048" s="12">
        <v>147</v>
      </c>
      <c r="T3048" s="30">
        <f t="shared" si="190"/>
        <v>7.1038251366120218</v>
      </c>
      <c r="U3048" s="31">
        <v>0</v>
      </c>
      <c r="V3048" s="31">
        <v>0</v>
      </c>
      <c r="W3048" s="31">
        <v>183000</v>
      </c>
      <c r="X3048" s="32">
        <f t="shared" si="191"/>
        <v>13000</v>
      </c>
      <c r="Y3048" s="35" t="s">
        <v>8140</v>
      </c>
    </row>
    <row r="3049" spans="1:25" x14ac:dyDescent="0.3">
      <c r="A3049" s="1" t="s">
        <v>2690</v>
      </c>
      <c r="B3049" s="2" t="s">
        <v>2701</v>
      </c>
      <c r="C3049" s="3">
        <v>2018</v>
      </c>
      <c r="D3049" s="4">
        <v>9510</v>
      </c>
      <c r="E3049" s="5">
        <v>61.4</v>
      </c>
      <c r="F3049" s="6">
        <v>19</v>
      </c>
      <c r="G3049" s="5">
        <v>39.1</v>
      </c>
      <c r="H3049" s="7">
        <v>12</v>
      </c>
      <c r="I3049" s="8">
        <v>268</v>
      </c>
      <c r="J3049" s="9">
        <v>148000</v>
      </c>
      <c r="K3049" s="9" t="s">
        <v>5094</v>
      </c>
      <c r="L3049" s="9">
        <v>62000</v>
      </c>
      <c r="M3049" s="9" t="s">
        <v>31</v>
      </c>
      <c r="N3049" s="9">
        <f t="shared" si="192"/>
        <v>86000</v>
      </c>
      <c r="O3049" s="15">
        <f t="shared" si="193"/>
        <v>41.891891891891895</v>
      </c>
      <c r="P3049" s="11">
        <v>2</v>
      </c>
      <c r="Q3049" s="11">
        <v>1</v>
      </c>
      <c r="R3049" s="11" t="s">
        <v>22</v>
      </c>
      <c r="S3049" s="12" t="s">
        <v>2702</v>
      </c>
      <c r="T3049" s="30">
        <f t="shared" si="190"/>
        <v>-9.6296296296296298</v>
      </c>
      <c r="U3049" s="31">
        <v>29</v>
      </c>
      <c r="V3049" s="31">
        <v>81.2</v>
      </c>
      <c r="W3049" s="31">
        <v>135000</v>
      </c>
      <c r="X3049" s="32">
        <f t="shared" si="191"/>
        <v>-300</v>
      </c>
      <c r="Y3049" s="35" t="s">
        <v>8141</v>
      </c>
    </row>
    <row r="3050" spans="1:25" x14ac:dyDescent="0.3">
      <c r="A3050" s="1" t="s">
        <v>2690</v>
      </c>
      <c r="B3050" s="2" t="s">
        <v>2701</v>
      </c>
      <c r="C3050" s="3">
        <v>2018</v>
      </c>
      <c r="D3050" s="4">
        <v>9510</v>
      </c>
      <c r="E3050" s="5">
        <v>72.900000000000006</v>
      </c>
      <c r="F3050" s="6">
        <v>22</v>
      </c>
      <c r="G3050" s="5">
        <v>49.3</v>
      </c>
      <c r="H3050" s="7">
        <v>15</v>
      </c>
      <c r="I3050" s="8">
        <v>124</v>
      </c>
      <c r="J3050" s="9">
        <v>187000</v>
      </c>
      <c r="K3050" s="9" t="s">
        <v>31</v>
      </c>
      <c r="L3050" s="9">
        <v>80000</v>
      </c>
      <c r="M3050" s="9" t="s">
        <v>5097</v>
      </c>
      <c r="N3050" s="9">
        <f t="shared" si="192"/>
        <v>107000</v>
      </c>
      <c r="O3050" s="15">
        <f t="shared" si="193"/>
        <v>42.780748663101605</v>
      </c>
      <c r="P3050" s="11">
        <v>2</v>
      </c>
      <c r="Q3050" s="11">
        <v>1</v>
      </c>
      <c r="R3050" s="11" t="s">
        <v>22</v>
      </c>
      <c r="S3050" s="12" t="s">
        <v>2704</v>
      </c>
      <c r="T3050" s="30">
        <f t="shared" si="190"/>
        <v>-14.723926380368098</v>
      </c>
      <c r="U3050" s="31">
        <v>29</v>
      </c>
      <c r="V3050" s="31">
        <v>81.2</v>
      </c>
      <c r="W3050" s="31">
        <v>163000</v>
      </c>
      <c r="X3050" s="32">
        <f t="shared" si="191"/>
        <v>-300</v>
      </c>
      <c r="Y3050" s="35" t="s">
        <v>8142</v>
      </c>
    </row>
    <row r="3051" spans="1:25" x14ac:dyDescent="0.3">
      <c r="A3051" s="1" t="s">
        <v>2690</v>
      </c>
      <c r="B3051" s="2" t="s">
        <v>2701</v>
      </c>
      <c r="C3051" s="3">
        <v>2018</v>
      </c>
      <c r="D3051" s="4">
        <v>9510</v>
      </c>
      <c r="E3051" s="5">
        <v>84.1</v>
      </c>
      <c r="F3051" s="6">
        <v>25</v>
      </c>
      <c r="G3051" s="5">
        <v>60</v>
      </c>
      <c r="H3051" s="7">
        <v>18</v>
      </c>
      <c r="I3051" s="8">
        <v>746</v>
      </c>
      <c r="J3051" s="9">
        <v>229000</v>
      </c>
      <c r="K3051" s="9" t="s">
        <v>5096</v>
      </c>
      <c r="L3051" s="9">
        <v>89000</v>
      </c>
      <c r="M3051" s="9" t="s">
        <v>5095</v>
      </c>
      <c r="N3051" s="9">
        <f t="shared" si="192"/>
        <v>140000</v>
      </c>
      <c r="O3051" s="15">
        <f t="shared" si="193"/>
        <v>38.864628820960704</v>
      </c>
      <c r="P3051" s="11">
        <v>3</v>
      </c>
      <c r="Q3051" s="11">
        <v>2</v>
      </c>
      <c r="R3051" s="11" t="s">
        <v>22</v>
      </c>
      <c r="S3051" s="12" t="s">
        <v>416</v>
      </c>
      <c r="T3051" s="30">
        <f t="shared" si="190"/>
        <v>-9.5693779904306222</v>
      </c>
      <c r="U3051" s="31">
        <v>29</v>
      </c>
      <c r="V3051" s="31">
        <v>81.2</v>
      </c>
      <c r="W3051" s="31">
        <v>209000</v>
      </c>
      <c r="X3051" s="32">
        <f t="shared" si="191"/>
        <v>-300</v>
      </c>
      <c r="Y3051" s="35" t="s">
        <v>8143</v>
      </c>
    </row>
    <row r="3052" spans="1:25" x14ac:dyDescent="0.3">
      <c r="A3052" s="1" t="s">
        <v>2690</v>
      </c>
      <c r="B3052" s="2" t="s">
        <v>2701</v>
      </c>
      <c r="C3052" s="3">
        <v>2018</v>
      </c>
      <c r="D3052" s="4">
        <v>9510</v>
      </c>
      <c r="E3052" s="5">
        <v>110.1</v>
      </c>
      <c r="F3052" s="6">
        <v>33</v>
      </c>
      <c r="G3052" s="5">
        <v>85</v>
      </c>
      <c r="H3052" s="7">
        <v>26</v>
      </c>
      <c r="I3052" s="8">
        <v>1480</v>
      </c>
      <c r="J3052" s="9"/>
      <c r="K3052" s="9"/>
      <c r="L3052" s="9"/>
      <c r="M3052" s="9"/>
      <c r="N3052" s="9">
        <f t="shared" si="192"/>
        <v>0</v>
      </c>
      <c r="O3052" s="15">
        <f t="shared" si="193"/>
        <v>0</v>
      </c>
      <c r="P3052" s="11">
        <v>3</v>
      </c>
      <c r="Q3052" s="11">
        <v>2</v>
      </c>
      <c r="R3052" s="11" t="s">
        <v>22</v>
      </c>
      <c r="S3052" s="12" t="s">
        <v>2705</v>
      </c>
      <c r="T3052" s="30">
        <f t="shared" si="190"/>
        <v>300</v>
      </c>
      <c r="U3052" s="31">
        <v>29</v>
      </c>
      <c r="V3052" s="31">
        <v>81.2</v>
      </c>
      <c r="W3052" s="31">
        <v>238000</v>
      </c>
      <c r="X3052" s="32">
        <f t="shared" si="191"/>
        <v>-300</v>
      </c>
      <c r="Y3052" s="35" t="s">
        <v>8144</v>
      </c>
    </row>
    <row r="3053" spans="1:25" x14ac:dyDescent="0.3">
      <c r="A3053" s="1" t="s">
        <v>2690</v>
      </c>
      <c r="B3053" s="2" t="s">
        <v>2701</v>
      </c>
      <c r="C3053" s="3">
        <v>2018</v>
      </c>
      <c r="D3053" s="4">
        <v>9510</v>
      </c>
      <c r="E3053" s="5">
        <v>126.4</v>
      </c>
      <c r="F3053" s="6">
        <v>38</v>
      </c>
      <c r="G3053" s="5">
        <v>99.6</v>
      </c>
      <c r="H3053" s="7">
        <v>30</v>
      </c>
      <c r="I3053" s="8">
        <v>596</v>
      </c>
      <c r="J3053" s="9">
        <v>279000</v>
      </c>
      <c r="K3053" s="9" t="s">
        <v>5096</v>
      </c>
      <c r="L3053" s="9">
        <v>124500</v>
      </c>
      <c r="M3053" s="9" t="s">
        <v>5097</v>
      </c>
      <c r="N3053" s="9">
        <f t="shared" si="192"/>
        <v>154500</v>
      </c>
      <c r="O3053" s="15">
        <f t="shared" si="193"/>
        <v>44.623655913978496</v>
      </c>
      <c r="P3053" s="11">
        <v>4</v>
      </c>
      <c r="Q3053" s="11">
        <v>2</v>
      </c>
      <c r="R3053" s="11" t="s">
        <v>22</v>
      </c>
      <c r="S3053" s="12" t="s">
        <v>2706</v>
      </c>
      <c r="T3053" s="30">
        <f t="shared" si="190"/>
        <v>-10.495049504950495</v>
      </c>
      <c r="U3053" s="31">
        <v>29</v>
      </c>
      <c r="V3053" s="31">
        <v>81.2</v>
      </c>
      <c r="W3053" s="31">
        <v>252500</v>
      </c>
      <c r="X3053" s="32">
        <f t="shared" si="191"/>
        <v>-300</v>
      </c>
      <c r="Y3053" s="35" t="s">
        <v>8145</v>
      </c>
    </row>
    <row r="3054" spans="1:25" x14ac:dyDescent="0.3">
      <c r="A3054" s="1" t="s">
        <v>2690</v>
      </c>
      <c r="B3054" s="2" t="s">
        <v>2701</v>
      </c>
      <c r="C3054" s="3">
        <v>2018</v>
      </c>
      <c r="D3054" s="4">
        <v>9510</v>
      </c>
      <c r="E3054" s="5">
        <v>140.30000000000001</v>
      </c>
      <c r="F3054" s="6">
        <v>42</v>
      </c>
      <c r="G3054" s="5">
        <v>110.7</v>
      </c>
      <c r="H3054" s="7">
        <v>33</v>
      </c>
      <c r="I3054" s="8">
        <v>474</v>
      </c>
      <c r="J3054" s="9">
        <v>285000</v>
      </c>
      <c r="K3054" s="9" t="s">
        <v>5096</v>
      </c>
      <c r="L3054" s="9">
        <v>128000</v>
      </c>
      <c r="M3054" s="9" t="s">
        <v>5094</v>
      </c>
      <c r="N3054" s="9">
        <f t="shared" si="192"/>
        <v>157000</v>
      </c>
      <c r="O3054" s="15">
        <f t="shared" si="193"/>
        <v>44.912280701754383</v>
      </c>
      <c r="P3054" s="11">
        <v>4</v>
      </c>
      <c r="Q3054" s="11">
        <v>2</v>
      </c>
      <c r="R3054" s="11" t="s">
        <v>22</v>
      </c>
      <c r="S3054" s="12" t="s">
        <v>2707</v>
      </c>
      <c r="T3054" s="30">
        <f t="shared" si="190"/>
        <v>-7.5471698113207548</v>
      </c>
      <c r="U3054" s="31">
        <v>29</v>
      </c>
      <c r="V3054" s="31">
        <v>81.2</v>
      </c>
      <c r="W3054" s="31">
        <v>265000</v>
      </c>
      <c r="X3054" s="32">
        <f t="shared" si="191"/>
        <v>-300</v>
      </c>
      <c r="Y3054" s="35" t="s">
        <v>8146</v>
      </c>
    </row>
    <row r="3055" spans="1:25" x14ac:dyDescent="0.3">
      <c r="A3055" s="1" t="s">
        <v>2690</v>
      </c>
      <c r="B3055" s="2" t="s">
        <v>2701</v>
      </c>
      <c r="C3055" s="3">
        <v>2018</v>
      </c>
      <c r="D3055" s="4">
        <v>9510</v>
      </c>
      <c r="E3055" s="5">
        <v>163.9</v>
      </c>
      <c r="F3055" s="6">
        <v>50</v>
      </c>
      <c r="G3055" s="5">
        <v>130.1</v>
      </c>
      <c r="H3055" s="7">
        <v>39</v>
      </c>
      <c r="I3055" s="8">
        <v>136</v>
      </c>
      <c r="J3055" s="9">
        <v>330000</v>
      </c>
      <c r="K3055" s="9">
        <v>29</v>
      </c>
      <c r="L3055" s="9">
        <v>180000</v>
      </c>
      <c r="M3055" s="9" t="s">
        <v>5096</v>
      </c>
      <c r="N3055" s="9">
        <f t="shared" si="192"/>
        <v>150000</v>
      </c>
      <c r="O3055" s="15">
        <f t="shared" si="193"/>
        <v>54.54545454545454</v>
      </c>
      <c r="P3055" s="11">
        <v>4</v>
      </c>
      <c r="Q3055" s="11">
        <v>2</v>
      </c>
      <c r="R3055" s="11" t="s">
        <v>22</v>
      </c>
      <c r="S3055" s="12" t="s">
        <v>1734</v>
      </c>
      <c r="T3055" s="30">
        <f t="shared" si="190"/>
        <v>5.1724137931034484</v>
      </c>
      <c r="U3055" s="31">
        <v>29</v>
      </c>
      <c r="V3055" s="31">
        <v>81.2</v>
      </c>
      <c r="W3055" s="31">
        <v>348000</v>
      </c>
      <c r="X3055" s="32">
        <f t="shared" si="191"/>
        <v>18000</v>
      </c>
      <c r="Y3055" s="35" t="s">
        <v>8147</v>
      </c>
    </row>
    <row r="3056" spans="1:25" x14ac:dyDescent="0.3">
      <c r="A3056" s="1" t="s">
        <v>2690</v>
      </c>
      <c r="B3056" s="2" t="s">
        <v>2708</v>
      </c>
      <c r="C3056" s="3">
        <v>1984</v>
      </c>
      <c r="D3056" s="4">
        <v>555</v>
      </c>
      <c r="E3056" s="5">
        <v>79.400000000000006</v>
      </c>
      <c r="F3056" s="6">
        <v>24</v>
      </c>
      <c r="G3056" s="5">
        <v>59.4</v>
      </c>
      <c r="H3056" s="7">
        <v>18</v>
      </c>
      <c r="I3056" s="8">
        <v>105</v>
      </c>
      <c r="J3056" s="9">
        <v>130000</v>
      </c>
      <c r="K3056" s="9">
        <v>9</v>
      </c>
      <c r="L3056" s="9">
        <v>42000</v>
      </c>
      <c r="M3056" s="9">
        <v>5</v>
      </c>
      <c r="N3056" s="9">
        <f t="shared" si="192"/>
        <v>88000</v>
      </c>
      <c r="O3056" s="15">
        <f t="shared" si="193"/>
        <v>32.307692307692307</v>
      </c>
      <c r="P3056" s="11">
        <v>2</v>
      </c>
      <c r="Q3056" s="11">
        <v>1</v>
      </c>
      <c r="R3056" s="11" t="s">
        <v>20</v>
      </c>
      <c r="S3056" s="12">
        <v>79</v>
      </c>
      <c r="T3056" s="30">
        <f t="shared" si="190"/>
        <v>0</v>
      </c>
      <c r="U3056" s="31">
        <v>31</v>
      </c>
      <c r="V3056" s="31">
        <v>82.399999999999991</v>
      </c>
      <c r="W3056" s="31">
        <v>130000</v>
      </c>
      <c r="X3056" s="32">
        <f t="shared" si="191"/>
        <v>0</v>
      </c>
      <c r="Y3056" s="35" t="s">
        <v>8148</v>
      </c>
    </row>
    <row r="3057" spans="1:25" x14ac:dyDescent="0.3">
      <c r="A3057" s="1" t="s">
        <v>2690</v>
      </c>
      <c r="B3057" s="2" t="s">
        <v>2708</v>
      </c>
      <c r="C3057" s="3">
        <v>1984</v>
      </c>
      <c r="D3057" s="4">
        <v>555</v>
      </c>
      <c r="E3057" s="5">
        <v>102.2</v>
      </c>
      <c r="F3057" s="6">
        <v>31</v>
      </c>
      <c r="G3057" s="5">
        <v>85</v>
      </c>
      <c r="H3057" s="7">
        <v>26</v>
      </c>
      <c r="I3057" s="8">
        <v>90</v>
      </c>
      <c r="J3057" s="9">
        <v>150000</v>
      </c>
      <c r="K3057" s="9">
        <v>8</v>
      </c>
      <c r="L3057" s="9">
        <v>0</v>
      </c>
      <c r="M3057" s="9"/>
      <c r="N3057" s="9">
        <f t="shared" si="192"/>
        <v>150000</v>
      </c>
      <c r="O3057" s="15">
        <f t="shared" si="193"/>
        <v>0</v>
      </c>
      <c r="P3057" s="11">
        <v>3</v>
      </c>
      <c r="Q3057" s="11">
        <v>1</v>
      </c>
      <c r="R3057" s="11" t="s">
        <v>22</v>
      </c>
      <c r="S3057" s="12">
        <v>102</v>
      </c>
      <c r="T3057" s="30">
        <f t="shared" si="190"/>
        <v>-23.456790123456788</v>
      </c>
      <c r="U3057" s="31">
        <v>31</v>
      </c>
      <c r="V3057" s="31">
        <v>82.399999999999991</v>
      </c>
      <c r="W3057" s="31">
        <v>121500</v>
      </c>
      <c r="X3057" s="32">
        <f t="shared" si="191"/>
        <v>-300</v>
      </c>
      <c r="Y3057" s="35" t="s">
        <v>8149</v>
      </c>
    </row>
    <row r="3058" spans="1:25" x14ac:dyDescent="0.3">
      <c r="A3058" s="1" t="s">
        <v>2690</v>
      </c>
      <c r="B3058" s="2" t="s">
        <v>2708</v>
      </c>
      <c r="C3058" s="3">
        <v>1984</v>
      </c>
      <c r="D3058" s="4">
        <v>555</v>
      </c>
      <c r="E3058" s="5">
        <v>139.6</v>
      </c>
      <c r="F3058" s="6">
        <v>42</v>
      </c>
      <c r="G3058" s="5">
        <v>120.4</v>
      </c>
      <c r="H3058" s="7">
        <v>36</v>
      </c>
      <c r="I3058" s="8">
        <v>210</v>
      </c>
      <c r="J3058" s="9">
        <v>0</v>
      </c>
      <c r="K3058" s="9"/>
      <c r="L3058" s="9">
        <v>0</v>
      </c>
      <c r="M3058" s="9"/>
      <c r="N3058" s="9">
        <f t="shared" si="192"/>
        <v>0</v>
      </c>
      <c r="O3058" s="15">
        <f t="shared" si="193"/>
        <v>0</v>
      </c>
      <c r="P3058" s="11">
        <v>4</v>
      </c>
      <c r="Q3058" s="11">
        <v>2</v>
      </c>
      <c r="R3058" s="11" t="s">
        <v>22</v>
      </c>
      <c r="S3058" s="12">
        <v>139</v>
      </c>
      <c r="T3058" s="30">
        <f t="shared" si="190"/>
        <v>300</v>
      </c>
      <c r="U3058" s="31">
        <v>31</v>
      </c>
      <c r="V3058" s="31">
        <v>82.399999999999991</v>
      </c>
      <c r="W3058" s="31">
        <v>189000</v>
      </c>
      <c r="X3058" s="32">
        <f t="shared" si="191"/>
        <v>-300</v>
      </c>
      <c r="Y3058" s="35" t="s">
        <v>8150</v>
      </c>
    </row>
    <row r="3059" spans="1:25" x14ac:dyDescent="0.3">
      <c r="A3059" s="1" t="s">
        <v>2690</v>
      </c>
      <c r="B3059" s="2" t="s">
        <v>2708</v>
      </c>
      <c r="C3059" s="3">
        <v>1984</v>
      </c>
      <c r="D3059" s="4">
        <v>555</v>
      </c>
      <c r="E3059" s="5">
        <v>171.4</v>
      </c>
      <c r="F3059" s="6">
        <v>52</v>
      </c>
      <c r="G3059" s="5">
        <v>149.69999999999999</v>
      </c>
      <c r="H3059" s="7">
        <v>45</v>
      </c>
      <c r="I3059" s="8">
        <v>150</v>
      </c>
      <c r="J3059" s="9">
        <v>185000</v>
      </c>
      <c r="K3059" s="9" t="s">
        <v>5095</v>
      </c>
      <c r="L3059" s="9">
        <v>0</v>
      </c>
      <c r="M3059" s="9"/>
      <c r="N3059" s="9">
        <f t="shared" si="192"/>
        <v>185000</v>
      </c>
      <c r="O3059" s="15">
        <f t="shared" si="193"/>
        <v>0</v>
      </c>
      <c r="P3059" s="11">
        <v>5</v>
      </c>
      <c r="Q3059" s="11">
        <v>2</v>
      </c>
      <c r="R3059" s="11" t="s">
        <v>22</v>
      </c>
      <c r="S3059" s="12">
        <v>171</v>
      </c>
      <c r="T3059" s="30">
        <f t="shared" si="190"/>
        <v>2.6315789473684208</v>
      </c>
      <c r="U3059" s="31">
        <v>31</v>
      </c>
      <c r="V3059" s="31">
        <v>82.399999999999991</v>
      </c>
      <c r="W3059" s="31">
        <v>190000</v>
      </c>
      <c r="X3059" s="32">
        <f t="shared" si="191"/>
        <v>5000</v>
      </c>
      <c r="Y3059" s="35" t="s">
        <v>8151</v>
      </c>
    </row>
    <row r="3060" spans="1:25" x14ac:dyDescent="0.3">
      <c r="A3060" s="1" t="s">
        <v>2690</v>
      </c>
      <c r="B3060" s="2" t="s">
        <v>2709</v>
      </c>
      <c r="C3060" s="3">
        <v>1986</v>
      </c>
      <c r="D3060" s="4">
        <v>435</v>
      </c>
      <c r="E3060" s="5">
        <v>67.900000000000006</v>
      </c>
      <c r="F3060" s="6">
        <v>21</v>
      </c>
      <c r="G3060" s="5">
        <v>50</v>
      </c>
      <c r="H3060" s="7">
        <v>15</v>
      </c>
      <c r="I3060" s="8">
        <v>75</v>
      </c>
      <c r="J3060" s="9">
        <v>0</v>
      </c>
      <c r="K3060" s="9"/>
      <c r="L3060" s="9">
        <v>32000</v>
      </c>
      <c r="M3060" s="9" t="s">
        <v>5093</v>
      </c>
      <c r="N3060" s="9">
        <f t="shared" si="192"/>
        <v>-32000</v>
      </c>
      <c r="O3060" s="15">
        <f t="shared" si="193"/>
        <v>0</v>
      </c>
      <c r="P3060" s="11">
        <v>2</v>
      </c>
      <c r="Q3060" s="11">
        <v>1</v>
      </c>
      <c r="R3060" s="11" t="s">
        <v>20</v>
      </c>
      <c r="S3060" s="12">
        <v>67</v>
      </c>
      <c r="T3060" s="30">
        <f t="shared" si="190"/>
        <v>300</v>
      </c>
      <c r="U3060" s="31">
        <v>0</v>
      </c>
      <c r="V3060" s="31">
        <v>0</v>
      </c>
      <c r="W3060" s="31">
        <v>100000</v>
      </c>
      <c r="X3060" s="32">
        <f t="shared" si="191"/>
        <v>-300</v>
      </c>
      <c r="Y3060" s="35" t="s">
        <v>8152</v>
      </c>
    </row>
    <row r="3061" spans="1:25" x14ac:dyDescent="0.3">
      <c r="A3061" s="1" t="s">
        <v>2690</v>
      </c>
      <c r="B3061" s="2" t="s">
        <v>2709</v>
      </c>
      <c r="C3061" s="3">
        <v>1986</v>
      </c>
      <c r="D3061" s="4">
        <v>435</v>
      </c>
      <c r="E3061" s="5">
        <v>80.8</v>
      </c>
      <c r="F3061" s="6">
        <v>24</v>
      </c>
      <c r="G3061" s="5">
        <v>60.7</v>
      </c>
      <c r="H3061" s="7">
        <v>18</v>
      </c>
      <c r="I3061" s="8">
        <v>105</v>
      </c>
      <c r="J3061" s="9">
        <v>125000</v>
      </c>
      <c r="K3061" s="9" t="s">
        <v>5096</v>
      </c>
      <c r="L3061" s="9">
        <v>37000</v>
      </c>
      <c r="M3061" s="9" t="s">
        <v>5095</v>
      </c>
      <c r="N3061" s="9">
        <f t="shared" si="192"/>
        <v>88000</v>
      </c>
      <c r="O3061" s="15">
        <f t="shared" si="193"/>
        <v>29.599999999999998</v>
      </c>
      <c r="P3061" s="11">
        <v>2</v>
      </c>
      <c r="Q3061" s="11">
        <v>1</v>
      </c>
      <c r="R3061" s="11" t="s">
        <v>20</v>
      </c>
      <c r="S3061" s="12">
        <v>80</v>
      </c>
      <c r="T3061" s="30">
        <f t="shared" si="190"/>
        <v>-8.695652173913043</v>
      </c>
      <c r="U3061" s="31">
        <v>0</v>
      </c>
      <c r="V3061" s="31">
        <v>0</v>
      </c>
      <c r="W3061" s="31">
        <v>115000</v>
      </c>
      <c r="X3061" s="32">
        <f t="shared" si="191"/>
        <v>-300</v>
      </c>
      <c r="Y3061" s="35" t="s">
        <v>8153</v>
      </c>
    </row>
    <row r="3062" spans="1:25" x14ac:dyDescent="0.3">
      <c r="A3062" s="1" t="s">
        <v>2690</v>
      </c>
      <c r="B3062" s="2" t="s">
        <v>2709</v>
      </c>
      <c r="C3062" s="3">
        <v>1986</v>
      </c>
      <c r="D3062" s="4">
        <v>435</v>
      </c>
      <c r="E3062" s="5">
        <v>87.3</v>
      </c>
      <c r="F3062" s="6">
        <v>26</v>
      </c>
      <c r="G3062" s="5">
        <v>64.3</v>
      </c>
      <c r="H3062" s="7">
        <v>19</v>
      </c>
      <c r="I3062" s="8">
        <v>75</v>
      </c>
      <c r="J3062" s="9">
        <v>0</v>
      </c>
      <c r="K3062" s="9"/>
      <c r="L3062" s="9">
        <v>0</v>
      </c>
      <c r="M3062" s="9"/>
      <c r="N3062" s="9">
        <f t="shared" si="192"/>
        <v>0</v>
      </c>
      <c r="O3062" s="15">
        <f t="shared" si="193"/>
        <v>0</v>
      </c>
      <c r="P3062" s="11">
        <v>3</v>
      </c>
      <c r="Q3062" s="11">
        <v>1</v>
      </c>
      <c r="R3062" s="11" t="s">
        <v>20</v>
      </c>
      <c r="S3062" s="12">
        <v>87</v>
      </c>
      <c r="T3062" s="30">
        <f t="shared" si="190"/>
        <v>300</v>
      </c>
      <c r="U3062" s="31">
        <v>0</v>
      </c>
      <c r="V3062" s="31">
        <v>0</v>
      </c>
      <c r="W3062" s="31">
        <v>130000</v>
      </c>
      <c r="X3062" s="32">
        <f t="shared" si="191"/>
        <v>-300</v>
      </c>
      <c r="Y3062" s="35" t="s">
        <v>8154</v>
      </c>
    </row>
    <row r="3063" spans="1:25" x14ac:dyDescent="0.3">
      <c r="A3063" s="1" t="s">
        <v>2690</v>
      </c>
      <c r="B3063" s="2" t="s">
        <v>2709</v>
      </c>
      <c r="C3063" s="3">
        <v>1986</v>
      </c>
      <c r="D3063" s="4">
        <v>435</v>
      </c>
      <c r="E3063" s="5">
        <v>100</v>
      </c>
      <c r="F3063" s="6">
        <v>30</v>
      </c>
      <c r="G3063" s="5">
        <v>83.6</v>
      </c>
      <c r="H3063" s="7">
        <v>25</v>
      </c>
      <c r="I3063" s="8">
        <v>180</v>
      </c>
      <c r="J3063" s="9">
        <v>140000</v>
      </c>
      <c r="K3063" s="9">
        <v>7</v>
      </c>
      <c r="L3063" s="9">
        <v>0</v>
      </c>
      <c r="M3063" s="9"/>
      <c r="N3063" s="9">
        <f t="shared" si="192"/>
        <v>140000</v>
      </c>
      <c r="O3063" s="15">
        <f t="shared" si="193"/>
        <v>0</v>
      </c>
      <c r="P3063" s="11">
        <v>3</v>
      </c>
      <c r="Q3063" s="11">
        <v>1</v>
      </c>
      <c r="R3063" s="11" t="s">
        <v>22</v>
      </c>
      <c r="S3063" s="12">
        <v>100</v>
      </c>
      <c r="T3063" s="30">
        <f t="shared" si="190"/>
        <v>-12</v>
      </c>
      <c r="U3063" s="31">
        <v>0</v>
      </c>
      <c r="V3063" s="31">
        <v>0</v>
      </c>
      <c r="W3063" s="31">
        <v>125000</v>
      </c>
      <c r="X3063" s="32">
        <f t="shared" si="191"/>
        <v>-300</v>
      </c>
      <c r="Y3063" s="35" t="s">
        <v>8155</v>
      </c>
    </row>
    <row r="3064" spans="1:25" x14ac:dyDescent="0.3">
      <c r="A3064" s="1" t="s">
        <v>2690</v>
      </c>
      <c r="B3064" s="2" t="s">
        <v>2711</v>
      </c>
      <c r="C3064" s="3">
        <v>1993</v>
      </c>
      <c r="D3064" s="4">
        <v>256</v>
      </c>
      <c r="E3064" s="5">
        <v>102.1</v>
      </c>
      <c r="F3064" s="6">
        <v>31</v>
      </c>
      <c r="G3064" s="5">
        <v>84.5</v>
      </c>
      <c r="H3064" s="7">
        <v>26</v>
      </c>
      <c r="I3064" s="8">
        <v>172</v>
      </c>
      <c r="J3064" s="9">
        <v>120000</v>
      </c>
      <c r="K3064" s="9">
        <v>5</v>
      </c>
      <c r="L3064" s="9">
        <v>0</v>
      </c>
      <c r="M3064" s="9"/>
      <c r="N3064" s="9">
        <f t="shared" si="192"/>
        <v>120000</v>
      </c>
      <c r="O3064" s="15">
        <f t="shared" si="193"/>
        <v>0</v>
      </c>
      <c r="P3064" s="11">
        <v>3</v>
      </c>
      <c r="Q3064" s="11">
        <v>2</v>
      </c>
      <c r="R3064" s="11" t="s">
        <v>22</v>
      </c>
      <c r="S3064" s="12" t="s">
        <v>2557</v>
      </c>
      <c r="T3064" s="30">
        <f t="shared" si="190"/>
        <v>17.241379310344829</v>
      </c>
      <c r="U3064" s="31">
        <v>28</v>
      </c>
      <c r="V3064" s="31">
        <v>88.4</v>
      </c>
      <c r="W3064" s="31">
        <v>145000</v>
      </c>
      <c r="X3064" s="32">
        <f t="shared" si="191"/>
        <v>25000</v>
      </c>
      <c r="Y3064" s="35" t="s">
        <v>8156</v>
      </c>
    </row>
    <row r="3065" spans="1:25" x14ac:dyDescent="0.3">
      <c r="A3065" s="1" t="s">
        <v>2690</v>
      </c>
      <c r="B3065" s="2" t="s">
        <v>2713</v>
      </c>
      <c r="C3065" s="3">
        <v>2007</v>
      </c>
      <c r="D3065" s="4">
        <v>919</v>
      </c>
      <c r="E3065" s="5">
        <v>86.4</v>
      </c>
      <c r="F3065" s="6">
        <v>26</v>
      </c>
      <c r="G3065" s="5">
        <v>60</v>
      </c>
      <c r="H3065" s="7">
        <v>18</v>
      </c>
      <c r="I3065" s="8">
        <v>194</v>
      </c>
      <c r="J3065" s="9">
        <v>165000</v>
      </c>
      <c r="K3065" s="9">
        <v>15</v>
      </c>
      <c r="L3065" s="9">
        <v>73000</v>
      </c>
      <c r="M3065" s="9">
        <v>10</v>
      </c>
      <c r="N3065" s="9">
        <f t="shared" si="192"/>
        <v>92000</v>
      </c>
      <c r="O3065" s="15">
        <f t="shared" si="193"/>
        <v>44.242424242424242</v>
      </c>
      <c r="P3065" s="11">
        <v>3</v>
      </c>
      <c r="Q3065" s="11">
        <v>2</v>
      </c>
      <c r="R3065" s="11" t="s">
        <v>22</v>
      </c>
      <c r="S3065" s="12">
        <v>86</v>
      </c>
      <c r="T3065" s="30">
        <f t="shared" si="190"/>
        <v>-5.095541401273886</v>
      </c>
      <c r="U3065" s="31">
        <v>39</v>
      </c>
      <c r="V3065" s="31">
        <v>86.3</v>
      </c>
      <c r="W3065" s="31">
        <v>157000</v>
      </c>
      <c r="X3065" s="32">
        <f t="shared" si="191"/>
        <v>-300</v>
      </c>
      <c r="Y3065" s="35" t="s">
        <v>8157</v>
      </c>
    </row>
    <row r="3066" spans="1:25" x14ac:dyDescent="0.3">
      <c r="A3066" s="1" t="s">
        <v>2690</v>
      </c>
      <c r="B3066" s="2" t="s">
        <v>2713</v>
      </c>
      <c r="C3066" s="3">
        <v>2007</v>
      </c>
      <c r="D3066" s="4">
        <v>919</v>
      </c>
      <c r="E3066" s="5">
        <v>106.6</v>
      </c>
      <c r="F3066" s="6">
        <v>32</v>
      </c>
      <c r="G3066" s="5">
        <v>84.9</v>
      </c>
      <c r="H3066" s="7">
        <v>26</v>
      </c>
      <c r="I3066" s="8">
        <v>250</v>
      </c>
      <c r="J3066" s="9">
        <v>185000</v>
      </c>
      <c r="K3066" s="9">
        <v>13</v>
      </c>
      <c r="L3066" s="9">
        <v>85000</v>
      </c>
      <c r="M3066" s="9">
        <v>18</v>
      </c>
      <c r="N3066" s="9">
        <f t="shared" si="192"/>
        <v>100000</v>
      </c>
      <c r="O3066" s="15">
        <f t="shared" si="193"/>
        <v>45.945945945945951</v>
      </c>
      <c r="P3066" s="11">
        <v>3</v>
      </c>
      <c r="Q3066" s="11">
        <v>2</v>
      </c>
      <c r="R3066" s="11" t="s">
        <v>22</v>
      </c>
      <c r="S3066" s="12">
        <v>106</v>
      </c>
      <c r="T3066" s="30">
        <f t="shared" si="190"/>
        <v>-2.2099447513812152</v>
      </c>
      <c r="U3066" s="31">
        <v>39</v>
      </c>
      <c r="V3066" s="31">
        <v>86.3</v>
      </c>
      <c r="W3066" s="31">
        <v>181000</v>
      </c>
      <c r="X3066" s="32">
        <f t="shared" si="191"/>
        <v>-300</v>
      </c>
      <c r="Y3066" s="35" t="s">
        <v>8158</v>
      </c>
    </row>
    <row r="3067" spans="1:25" x14ac:dyDescent="0.3">
      <c r="A3067" s="1" t="s">
        <v>2690</v>
      </c>
      <c r="B3067" s="2" t="s">
        <v>2713</v>
      </c>
      <c r="C3067" s="3">
        <v>2007</v>
      </c>
      <c r="D3067" s="4">
        <v>919</v>
      </c>
      <c r="E3067" s="5">
        <v>142.69999999999999</v>
      </c>
      <c r="F3067" s="6">
        <v>43</v>
      </c>
      <c r="G3067" s="5">
        <v>114.8</v>
      </c>
      <c r="H3067" s="7">
        <v>35</v>
      </c>
      <c r="I3067" s="8">
        <v>176</v>
      </c>
      <c r="J3067" s="9">
        <v>205000</v>
      </c>
      <c r="K3067" s="9">
        <v>16</v>
      </c>
      <c r="L3067" s="9">
        <v>105000</v>
      </c>
      <c r="M3067" s="9">
        <v>3</v>
      </c>
      <c r="N3067" s="9">
        <f t="shared" si="192"/>
        <v>100000</v>
      </c>
      <c r="O3067" s="15">
        <f t="shared" si="193"/>
        <v>51.219512195121951</v>
      </c>
      <c r="P3067" s="11">
        <v>4</v>
      </c>
      <c r="Q3067" s="11">
        <v>2</v>
      </c>
      <c r="R3067" s="11" t="s">
        <v>22</v>
      </c>
      <c r="S3067" s="12">
        <v>142</v>
      </c>
      <c r="T3067" s="30">
        <f t="shared" si="190"/>
        <v>-0.98522167487684731</v>
      </c>
      <c r="U3067" s="31">
        <v>39</v>
      </c>
      <c r="V3067" s="31">
        <v>86.3</v>
      </c>
      <c r="W3067" s="31">
        <v>203000</v>
      </c>
      <c r="X3067" s="32">
        <f t="shared" si="191"/>
        <v>-300</v>
      </c>
      <c r="Y3067" s="35" t="s">
        <v>8159</v>
      </c>
    </row>
    <row r="3068" spans="1:25" x14ac:dyDescent="0.3">
      <c r="A3068" s="1" t="s">
        <v>2690</v>
      </c>
      <c r="B3068" s="2" t="s">
        <v>2715</v>
      </c>
      <c r="C3068" s="3">
        <v>1997</v>
      </c>
      <c r="D3068" s="4">
        <v>2064</v>
      </c>
      <c r="E3068" s="5">
        <v>81.2</v>
      </c>
      <c r="F3068" s="6">
        <v>25</v>
      </c>
      <c r="G3068" s="5">
        <v>59.9</v>
      </c>
      <c r="H3068" s="7">
        <v>18</v>
      </c>
      <c r="I3068" s="8">
        <v>1032</v>
      </c>
      <c r="J3068" s="9">
        <v>137000</v>
      </c>
      <c r="K3068" s="9">
        <v>7</v>
      </c>
      <c r="L3068" s="9">
        <v>0</v>
      </c>
      <c r="M3068" s="9"/>
      <c r="N3068" s="9">
        <f t="shared" si="192"/>
        <v>137000</v>
      </c>
      <c r="O3068" s="15">
        <f t="shared" si="193"/>
        <v>0</v>
      </c>
      <c r="P3068" s="11">
        <v>3</v>
      </c>
      <c r="Q3068" s="11">
        <v>1</v>
      </c>
      <c r="R3068" s="11" t="s">
        <v>22</v>
      </c>
      <c r="S3068" s="12">
        <v>81</v>
      </c>
      <c r="T3068" s="30">
        <f t="shared" si="190"/>
        <v>6.8027210884353746</v>
      </c>
      <c r="U3068" s="31">
        <v>37</v>
      </c>
      <c r="V3068" s="31">
        <v>86.3</v>
      </c>
      <c r="W3068" s="31">
        <v>147000</v>
      </c>
      <c r="X3068" s="32">
        <f t="shared" si="191"/>
        <v>10000</v>
      </c>
      <c r="Y3068" s="35" t="s">
        <v>8160</v>
      </c>
    </row>
    <row r="3069" spans="1:25" x14ac:dyDescent="0.3">
      <c r="A3069" s="1" t="s">
        <v>2690</v>
      </c>
      <c r="B3069" s="2" t="s">
        <v>2715</v>
      </c>
      <c r="C3069" s="3">
        <v>1997</v>
      </c>
      <c r="D3069" s="4">
        <v>2064</v>
      </c>
      <c r="E3069" s="5">
        <v>110.7</v>
      </c>
      <c r="F3069" s="6">
        <v>33</v>
      </c>
      <c r="G3069" s="5">
        <v>84.7</v>
      </c>
      <c r="H3069" s="7">
        <v>26</v>
      </c>
      <c r="I3069" s="8">
        <v>1032</v>
      </c>
      <c r="J3069" s="9">
        <v>155000</v>
      </c>
      <c r="K3069" s="9">
        <v>13</v>
      </c>
      <c r="L3069" s="9">
        <v>75000</v>
      </c>
      <c r="M3069" s="9">
        <v>1</v>
      </c>
      <c r="N3069" s="9">
        <f t="shared" si="192"/>
        <v>80000</v>
      </c>
      <c r="O3069" s="15">
        <f t="shared" si="193"/>
        <v>48.387096774193552</v>
      </c>
      <c r="P3069" s="11">
        <v>3</v>
      </c>
      <c r="Q3069" s="11">
        <v>2</v>
      </c>
      <c r="R3069" s="11" t="s">
        <v>22</v>
      </c>
      <c r="S3069" s="12">
        <v>110</v>
      </c>
      <c r="T3069" s="30">
        <f t="shared" si="190"/>
        <v>8.8235294117647065</v>
      </c>
      <c r="U3069" s="31">
        <v>37</v>
      </c>
      <c r="V3069" s="31">
        <v>86.3</v>
      </c>
      <c r="W3069" s="31">
        <v>170000</v>
      </c>
      <c r="X3069" s="32">
        <f t="shared" si="191"/>
        <v>15000</v>
      </c>
      <c r="Y3069" s="35" t="s">
        <v>8161</v>
      </c>
    </row>
    <row r="3070" spans="1:25" x14ac:dyDescent="0.3">
      <c r="A3070" s="1" t="s">
        <v>2690</v>
      </c>
      <c r="B3070" s="2" t="s">
        <v>2717</v>
      </c>
      <c r="C3070" s="3">
        <v>1999</v>
      </c>
      <c r="D3070" s="4">
        <v>492</v>
      </c>
      <c r="E3070" s="5">
        <v>81.3</v>
      </c>
      <c r="F3070" s="6">
        <v>25</v>
      </c>
      <c r="G3070" s="5">
        <v>59.9</v>
      </c>
      <c r="H3070" s="7">
        <v>18</v>
      </c>
      <c r="I3070" s="8">
        <v>175</v>
      </c>
      <c r="J3070" s="9">
        <v>125000</v>
      </c>
      <c r="K3070" s="9" t="s">
        <v>5095</v>
      </c>
      <c r="L3070" s="9">
        <v>0</v>
      </c>
      <c r="M3070" s="9"/>
      <c r="N3070" s="9">
        <f t="shared" si="192"/>
        <v>125000</v>
      </c>
      <c r="O3070" s="15">
        <f t="shared" si="193"/>
        <v>0</v>
      </c>
      <c r="P3070" s="11">
        <v>3</v>
      </c>
      <c r="Q3070" s="11">
        <v>1</v>
      </c>
      <c r="R3070" s="11" t="s">
        <v>22</v>
      </c>
      <c r="S3070" s="12">
        <v>81</v>
      </c>
      <c r="T3070" s="30">
        <f t="shared" si="190"/>
        <v>1.9607843137254901</v>
      </c>
      <c r="U3070" s="31">
        <v>40</v>
      </c>
      <c r="V3070" s="31">
        <v>83</v>
      </c>
      <c r="W3070" s="31">
        <v>127500</v>
      </c>
      <c r="X3070" s="32">
        <f t="shared" si="191"/>
        <v>2500</v>
      </c>
      <c r="Y3070" s="35" t="s">
        <v>8162</v>
      </c>
    </row>
    <row r="3071" spans="1:25" x14ac:dyDescent="0.3">
      <c r="A3071" s="1" t="s">
        <v>2690</v>
      </c>
      <c r="B3071" s="2" t="s">
        <v>2717</v>
      </c>
      <c r="C3071" s="3">
        <v>1999</v>
      </c>
      <c r="D3071" s="4">
        <v>492</v>
      </c>
      <c r="E3071" s="5">
        <v>108.3</v>
      </c>
      <c r="F3071" s="6">
        <v>33</v>
      </c>
      <c r="G3071" s="5">
        <v>84.4</v>
      </c>
      <c r="H3071" s="7">
        <v>26</v>
      </c>
      <c r="I3071" s="8">
        <v>317</v>
      </c>
      <c r="J3071" s="9">
        <v>130000</v>
      </c>
      <c r="K3071" s="9" t="s">
        <v>5096</v>
      </c>
      <c r="L3071" s="9">
        <v>0</v>
      </c>
      <c r="M3071" s="9"/>
      <c r="N3071" s="9">
        <f t="shared" si="192"/>
        <v>130000</v>
      </c>
      <c r="O3071" s="15">
        <f t="shared" si="193"/>
        <v>0</v>
      </c>
      <c r="P3071" s="11">
        <v>3</v>
      </c>
      <c r="Q3071" s="11">
        <v>2</v>
      </c>
      <c r="R3071" s="11" t="s">
        <v>22</v>
      </c>
      <c r="S3071" s="12">
        <v>108</v>
      </c>
      <c r="T3071" s="30">
        <f t="shared" si="190"/>
        <v>12.457912457912458</v>
      </c>
      <c r="U3071" s="31">
        <v>40</v>
      </c>
      <c r="V3071" s="31">
        <v>83</v>
      </c>
      <c r="W3071" s="31">
        <v>148500</v>
      </c>
      <c r="X3071" s="32">
        <f t="shared" si="191"/>
        <v>18500</v>
      </c>
      <c r="Y3071" s="35" t="s">
        <v>8163</v>
      </c>
    </row>
    <row r="3072" spans="1:25" x14ac:dyDescent="0.3">
      <c r="A3072" s="1" t="s">
        <v>2690</v>
      </c>
      <c r="B3072" s="2" t="s">
        <v>2719</v>
      </c>
      <c r="C3072" s="3">
        <v>2006</v>
      </c>
      <c r="D3072" s="4">
        <v>324</v>
      </c>
      <c r="E3072" s="5">
        <v>113.3</v>
      </c>
      <c r="F3072" s="6">
        <v>34</v>
      </c>
      <c r="G3072" s="5">
        <v>90.7</v>
      </c>
      <c r="H3072" s="7">
        <v>27</v>
      </c>
      <c r="I3072" s="8">
        <v>30</v>
      </c>
      <c r="J3072" s="9">
        <v>0</v>
      </c>
      <c r="K3072" s="9"/>
      <c r="L3072" s="9">
        <v>80000</v>
      </c>
      <c r="M3072" s="9">
        <v>10</v>
      </c>
      <c r="N3072" s="9">
        <f t="shared" si="192"/>
        <v>-80000</v>
      </c>
      <c r="O3072" s="15">
        <f t="shared" si="193"/>
        <v>0</v>
      </c>
      <c r="P3072" s="11">
        <v>2</v>
      </c>
      <c r="Q3072" s="11">
        <v>2</v>
      </c>
      <c r="R3072" s="11" t="s">
        <v>22</v>
      </c>
      <c r="S3072" s="12">
        <v>113</v>
      </c>
      <c r="T3072" s="30">
        <f t="shared" si="190"/>
        <v>300</v>
      </c>
      <c r="U3072" s="31">
        <v>27</v>
      </c>
      <c r="V3072" s="31">
        <v>88.4</v>
      </c>
      <c r="W3072" s="31">
        <v>99000</v>
      </c>
      <c r="X3072" s="32">
        <f t="shared" si="191"/>
        <v>-300</v>
      </c>
      <c r="Y3072" s="35" t="s">
        <v>8164</v>
      </c>
    </row>
    <row r="3073" spans="1:25" x14ac:dyDescent="0.3">
      <c r="A3073" s="1" t="s">
        <v>2690</v>
      </c>
      <c r="B3073" s="2" t="s">
        <v>2719</v>
      </c>
      <c r="C3073" s="3">
        <v>2006</v>
      </c>
      <c r="D3073" s="4">
        <v>324</v>
      </c>
      <c r="E3073" s="5">
        <v>124.4</v>
      </c>
      <c r="F3073" s="6">
        <v>38</v>
      </c>
      <c r="G3073" s="5">
        <v>99.6</v>
      </c>
      <c r="H3073" s="7">
        <v>30</v>
      </c>
      <c r="I3073" s="8">
        <v>36</v>
      </c>
      <c r="J3073" s="9">
        <v>0</v>
      </c>
      <c r="K3073" s="9"/>
      <c r="L3073" s="9">
        <v>84500</v>
      </c>
      <c r="M3073" s="9" t="s">
        <v>5095</v>
      </c>
      <c r="N3073" s="9">
        <f t="shared" si="192"/>
        <v>-84500</v>
      </c>
      <c r="O3073" s="15">
        <f t="shared" si="193"/>
        <v>0</v>
      </c>
      <c r="P3073" s="11">
        <v>3</v>
      </c>
      <c r="Q3073" s="11">
        <v>2</v>
      </c>
      <c r="R3073" s="11" t="s">
        <v>22</v>
      </c>
      <c r="S3073" s="12" t="s">
        <v>1068</v>
      </c>
      <c r="T3073" s="30">
        <f t="shared" si="190"/>
        <v>300</v>
      </c>
      <c r="U3073" s="31">
        <v>27</v>
      </c>
      <c r="V3073" s="31">
        <v>88.4</v>
      </c>
      <c r="W3073" s="31">
        <v>0</v>
      </c>
      <c r="X3073" s="32">
        <f t="shared" si="191"/>
        <v>-300</v>
      </c>
      <c r="Y3073" s="35" t="s">
        <v>8165</v>
      </c>
    </row>
    <row r="3074" spans="1:25" x14ac:dyDescent="0.3">
      <c r="A3074" s="1" t="s">
        <v>2690</v>
      </c>
      <c r="B3074" s="2" t="s">
        <v>2719</v>
      </c>
      <c r="C3074" s="3">
        <v>2006</v>
      </c>
      <c r="D3074" s="4">
        <v>324</v>
      </c>
      <c r="E3074" s="5">
        <v>146.4</v>
      </c>
      <c r="F3074" s="6">
        <v>44</v>
      </c>
      <c r="G3074" s="5">
        <v>117.2</v>
      </c>
      <c r="H3074" s="7">
        <v>35</v>
      </c>
      <c r="I3074" s="8">
        <v>36</v>
      </c>
      <c r="J3074" s="9">
        <v>0</v>
      </c>
      <c r="K3074" s="9"/>
      <c r="L3074" s="9">
        <v>75000</v>
      </c>
      <c r="M3074" s="9">
        <v>6</v>
      </c>
      <c r="N3074" s="9">
        <f t="shared" si="192"/>
        <v>-75000</v>
      </c>
      <c r="O3074" s="15">
        <f t="shared" si="193"/>
        <v>0</v>
      </c>
      <c r="P3074" s="11">
        <v>3</v>
      </c>
      <c r="Q3074" s="11">
        <v>2</v>
      </c>
      <c r="R3074" s="11" t="s">
        <v>22</v>
      </c>
      <c r="S3074" s="12">
        <v>146</v>
      </c>
      <c r="T3074" s="30">
        <f t="shared" ref="T3074:T3137" si="194">IF(AND(J3074&gt;0,W3074*1&gt;300),(W3074-J3074)/W3074*100,300)</f>
        <v>300</v>
      </c>
      <c r="U3074" s="31">
        <v>27</v>
      </c>
      <c r="V3074" s="31">
        <v>88.4</v>
      </c>
      <c r="W3074" s="31">
        <v>100500</v>
      </c>
      <c r="X3074" s="32">
        <f t="shared" ref="X3074:X3137" si="195">IF(OR(T3074=300,T3074&lt;0),-300,W3074-J3074)</f>
        <v>-300</v>
      </c>
      <c r="Y3074" s="35" t="s">
        <v>8166</v>
      </c>
    </row>
    <row r="3075" spans="1:25" x14ac:dyDescent="0.3">
      <c r="A3075" s="1" t="s">
        <v>2690</v>
      </c>
      <c r="B3075" s="2" t="s">
        <v>2719</v>
      </c>
      <c r="C3075" s="3">
        <v>2006</v>
      </c>
      <c r="D3075" s="4">
        <v>324</v>
      </c>
      <c r="E3075" s="5">
        <v>170.2</v>
      </c>
      <c r="F3075" s="6">
        <v>51</v>
      </c>
      <c r="G3075" s="5">
        <v>136.19999999999999</v>
      </c>
      <c r="H3075" s="7">
        <v>41</v>
      </c>
      <c r="I3075" s="8">
        <v>30</v>
      </c>
      <c r="J3075" s="9">
        <v>139000</v>
      </c>
      <c r="K3075" s="9">
        <v>12</v>
      </c>
      <c r="L3075" s="9">
        <v>0</v>
      </c>
      <c r="M3075" s="9"/>
      <c r="N3075" s="9">
        <f t="shared" ref="N3075:N3138" si="196">J3075-L3075</f>
        <v>139000</v>
      </c>
      <c r="O3075" s="15">
        <f t="shared" ref="O3075:O3138" si="197">IF(ISERROR(L3075/J3075),0,L3075/J3075*100)</f>
        <v>0</v>
      </c>
      <c r="P3075" s="11">
        <v>3</v>
      </c>
      <c r="Q3075" s="11">
        <v>2</v>
      </c>
      <c r="R3075" s="11" t="s">
        <v>22</v>
      </c>
      <c r="S3075" s="12">
        <v>170</v>
      </c>
      <c r="T3075" s="30">
        <f t="shared" si="194"/>
        <v>300</v>
      </c>
      <c r="U3075" s="31">
        <v>27</v>
      </c>
      <c r="V3075" s="31">
        <v>88.4</v>
      </c>
      <c r="W3075" s="31">
        <v>0</v>
      </c>
      <c r="X3075" s="32">
        <f t="shared" si="195"/>
        <v>-300</v>
      </c>
      <c r="Y3075" s="35" t="s">
        <v>8167</v>
      </c>
    </row>
    <row r="3076" spans="1:25" x14ac:dyDescent="0.3">
      <c r="A3076" s="1" t="s">
        <v>2690</v>
      </c>
      <c r="B3076" s="2" t="s">
        <v>2719</v>
      </c>
      <c r="C3076" s="3">
        <v>2006</v>
      </c>
      <c r="D3076" s="4">
        <v>324</v>
      </c>
      <c r="E3076" s="5">
        <v>182.1</v>
      </c>
      <c r="F3076" s="6">
        <v>55</v>
      </c>
      <c r="G3076" s="5">
        <v>145.69999999999999</v>
      </c>
      <c r="H3076" s="7">
        <v>44</v>
      </c>
      <c r="I3076" s="8">
        <v>44</v>
      </c>
      <c r="J3076" s="9">
        <v>150000</v>
      </c>
      <c r="K3076" s="9">
        <v>9</v>
      </c>
      <c r="L3076" s="9">
        <v>0</v>
      </c>
      <c r="M3076" s="9"/>
      <c r="N3076" s="9">
        <f t="shared" si="196"/>
        <v>150000</v>
      </c>
      <c r="O3076" s="15">
        <f t="shared" si="197"/>
        <v>0</v>
      </c>
      <c r="P3076" s="11">
        <v>4</v>
      </c>
      <c r="Q3076" s="11">
        <v>2</v>
      </c>
      <c r="R3076" s="11" t="s">
        <v>22</v>
      </c>
      <c r="S3076" s="12" t="s">
        <v>2721</v>
      </c>
      <c r="T3076" s="30">
        <f t="shared" si="194"/>
        <v>300</v>
      </c>
      <c r="U3076" s="31">
        <v>27</v>
      </c>
      <c r="V3076" s="31">
        <v>88.4</v>
      </c>
      <c r="W3076" s="31">
        <v>0</v>
      </c>
      <c r="X3076" s="32">
        <f t="shared" si="195"/>
        <v>-300</v>
      </c>
      <c r="Y3076" s="35" t="s">
        <v>8168</v>
      </c>
    </row>
    <row r="3077" spans="1:25" x14ac:dyDescent="0.3">
      <c r="A3077" s="1" t="s">
        <v>2690</v>
      </c>
      <c r="B3077" s="2" t="s">
        <v>2722</v>
      </c>
      <c r="C3077" s="3">
        <v>2004</v>
      </c>
      <c r="D3077" s="4">
        <v>206</v>
      </c>
      <c r="E3077" s="5">
        <v>106.5</v>
      </c>
      <c r="F3077" s="6">
        <v>32</v>
      </c>
      <c r="G3077" s="5">
        <v>85</v>
      </c>
      <c r="H3077" s="7">
        <v>26</v>
      </c>
      <c r="I3077" s="8">
        <v>206</v>
      </c>
      <c r="J3077" s="9">
        <v>165000</v>
      </c>
      <c r="K3077" s="9" t="s">
        <v>5095</v>
      </c>
      <c r="L3077" s="9">
        <v>85000</v>
      </c>
      <c r="M3077" s="9" t="s">
        <v>31</v>
      </c>
      <c r="N3077" s="9">
        <f t="shared" si="196"/>
        <v>80000</v>
      </c>
      <c r="O3077" s="15">
        <f t="shared" si="197"/>
        <v>51.515151515151516</v>
      </c>
      <c r="P3077" s="11">
        <v>3</v>
      </c>
      <c r="Q3077" s="11">
        <v>2</v>
      </c>
      <c r="R3077" s="11" t="s">
        <v>22</v>
      </c>
      <c r="S3077" s="12">
        <v>106</v>
      </c>
      <c r="T3077" s="30">
        <f t="shared" si="194"/>
        <v>-0.6097560975609756</v>
      </c>
      <c r="U3077" s="31">
        <v>27</v>
      </c>
      <c r="V3077" s="31">
        <v>81.2</v>
      </c>
      <c r="W3077" s="31">
        <v>164000</v>
      </c>
      <c r="X3077" s="32">
        <f t="shared" si="195"/>
        <v>-300</v>
      </c>
      <c r="Y3077" s="35" t="s">
        <v>8169</v>
      </c>
    </row>
    <row r="3078" spans="1:25" x14ac:dyDescent="0.3">
      <c r="A3078" s="1" t="s">
        <v>2690</v>
      </c>
      <c r="B3078" s="2" t="s">
        <v>2724</v>
      </c>
      <c r="C3078" s="3">
        <v>1985</v>
      </c>
      <c r="D3078" s="4">
        <v>648</v>
      </c>
      <c r="E3078" s="5">
        <v>93.7</v>
      </c>
      <c r="F3078" s="6">
        <v>28</v>
      </c>
      <c r="G3078" s="5">
        <v>72.900000000000006</v>
      </c>
      <c r="H3078" s="7">
        <v>22</v>
      </c>
      <c r="I3078" s="8">
        <v>96</v>
      </c>
      <c r="J3078" s="9">
        <v>145000</v>
      </c>
      <c r="K3078" s="9" t="s">
        <v>5096</v>
      </c>
      <c r="L3078" s="9">
        <v>37000</v>
      </c>
      <c r="M3078" s="9" t="s">
        <v>31</v>
      </c>
      <c r="N3078" s="9">
        <f t="shared" si="196"/>
        <v>108000</v>
      </c>
      <c r="O3078" s="15">
        <f t="shared" si="197"/>
        <v>25.517241379310345</v>
      </c>
      <c r="P3078" s="11">
        <v>3</v>
      </c>
      <c r="Q3078" s="11">
        <v>1</v>
      </c>
      <c r="R3078" s="11" t="s">
        <v>22</v>
      </c>
      <c r="S3078" s="12" t="s">
        <v>2725</v>
      </c>
      <c r="T3078" s="30">
        <f t="shared" si="194"/>
        <v>2.6845637583892619</v>
      </c>
      <c r="U3078" s="31">
        <v>0</v>
      </c>
      <c r="V3078" s="31">
        <v>0</v>
      </c>
      <c r="W3078" s="31">
        <v>149000</v>
      </c>
      <c r="X3078" s="32">
        <f t="shared" si="195"/>
        <v>4000</v>
      </c>
      <c r="Y3078" s="35" t="s">
        <v>8170</v>
      </c>
    </row>
    <row r="3079" spans="1:25" x14ac:dyDescent="0.3">
      <c r="A3079" s="1" t="s">
        <v>2690</v>
      </c>
      <c r="B3079" s="2" t="s">
        <v>2724</v>
      </c>
      <c r="C3079" s="3">
        <v>1985</v>
      </c>
      <c r="D3079" s="4">
        <v>648</v>
      </c>
      <c r="E3079" s="5">
        <v>108.3</v>
      </c>
      <c r="F3079" s="6">
        <v>33</v>
      </c>
      <c r="G3079" s="5">
        <v>85</v>
      </c>
      <c r="H3079" s="7">
        <v>26</v>
      </c>
      <c r="I3079" s="8">
        <v>96</v>
      </c>
      <c r="J3079" s="9">
        <v>155000</v>
      </c>
      <c r="K3079" s="9" t="s">
        <v>5096</v>
      </c>
      <c r="L3079" s="9">
        <v>40000</v>
      </c>
      <c r="M3079" s="9" t="s">
        <v>5095</v>
      </c>
      <c r="N3079" s="9">
        <f t="shared" si="196"/>
        <v>115000</v>
      </c>
      <c r="O3079" s="15">
        <f t="shared" si="197"/>
        <v>25.806451612903224</v>
      </c>
      <c r="P3079" s="11">
        <v>3</v>
      </c>
      <c r="Q3079" s="11">
        <v>1</v>
      </c>
      <c r="R3079" s="11" t="s">
        <v>22</v>
      </c>
      <c r="S3079" s="12" t="s">
        <v>2727</v>
      </c>
      <c r="T3079" s="30">
        <f t="shared" si="194"/>
        <v>1.1479591836734695</v>
      </c>
      <c r="U3079" s="31">
        <v>0</v>
      </c>
      <c r="V3079" s="31">
        <v>0</v>
      </c>
      <c r="W3079" s="31">
        <v>156800</v>
      </c>
      <c r="X3079" s="32">
        <f t="shared" si="195"/>
        <v>1800</v>
      </c>
      <c r="Y3079" s="35" t="s">
        <v>8171</v>
      </c>
    </row>
    <row r="3080" spans="1:25" x14ac:dyDescent="0.3">
      <c r="A3080" s="1" t="s">
        <v>2690</v>
      </c>
      <c r="B3080" s="2" t="s">
        <v>2724</v>
      </c>
      <c r="C3080" s="3">
        <v>1985</v>
      </c>
      <c r="D3080" s="4">
        <v>648</v>
      </c>
      <c r="E3080" s="5">
        <v>143.69999999999999</v>
      </c>
      <c r="F3080" s="6">
        <v>43</v>
      </c>
      <c r="G3080" s="5">
        <v>121</v>
      </c>
      <c r="H3080" s="7">
        <v>37</v>
      </c>
      <c r="I3080" s="8">
        <v>264</v>
      </c>
      <c r="J3080" s="9">
        <v>175000</v>
      </c>
      <c r="K3080" s="9" t="s">
        <v>5095</v>
      </c>
      <c r="L3080" s="9">
        <v>0</v>
      </c>
      <c r="M3080" s="9"/>
      <c r="N3080" s="9">
        <f t="shared" si="196"/>
        <v>175000</v>
      </c>
      <c r="O3080" s="15">
        <f t="shared" si="197"/>
        <v>0</v>
      </c>
      <c r="P3080" s="11">
        <v>4</v>
      </c>
      <c r="Q3080" s="11">
        <v>2</v>
      </c>
      <c r="R3080" s="11" t="s">
        <v>81</v>
      </c>
      <c r="S3080" s="12" t="s">
        <v>2728</v>
      </c>
      <c r="T3080" s="30">
        <f t="shared" si="194"/>
        <v>1.2415349887133182</v>
      </c>
      <c r="U3080" s="31">
        <v>0</v>
      </c>
      <c r="V3080" s="31">
        <v>0</v>
      </c>
      <c r="W3080" s="31">
        <v>177200</v>
      </c>
      <c r="X3080" s="32">
        <f t="shared" si="195"/>
        <v>2200</v>
      </c>
      <c r="Y3080" s="35" t="s">
        <v>8172</v>
      </c>
    </row>
    <row r="3081" spans="1:25" x14ac:dyDescent="0.3">
      <c r="A3081" s="1" t="s">
        <v>2690</v>
      </c>
      <c r="B3081" s="2" t="s">
        <v>2729</v>
      </c>
      <c r="C3081" s="3">
        <v>1988</v>
      </c>
      <c r="D3081" s="4">
        <v>443</v>
      </c>
      <c r="E3081" s="5">
        <v>73.900000000000006</v>
      </c>
      <c r="F3081" s="6">
        <v>22</v>
      </c>
      <c r="G3081" s="5">
        <v>59.2</v>
      </c>
      <c r="H3081" s="7">
        <v>18</v>
      </c>
      <c r="I3081" s="8">
        <v>30</v>
      </c>
      <c r="J3081" s="9">
        <v>0</v>
      </c>
      <c r="K3081" s="9"/>
      <c r="L3081" s="9">
        <v>45000</v>
      </c>
      <c r="M3081" s="9" t="s">
        <v>5095</v>
      </c>
      <c r="N3081" s="9">
        <f t="shared" si="196"/>
        <v>-45000</v>
      </c>
      <c r="O3081" s="15">
        <f t="shared" si="197"/>
        <v>0</v>
      </c>
      <c r="P3081" s="11">
        <v>2</v>
      </c>
      <c r="Q3081" s="11">
        <v>1</v>
      </c>
      <c r="R3081" s="11" t="s">
        <v>22</v>
      </c>
      <c r="S3081" s="12">
        <v>73</v>
      </c>
      <c r="T3081" s="30">
        <f t="shared" si="194"/>
        <v>300</v>
      </c>
      <c r="U3081" s="31">
        <v>31</v>
      </c>
      <c r="V3081" s="31">
        <v>86.7</v>
      </c>
      <c r="W3081" s="31">
        <v>121500</v>
      </c>
      <c r="X3081" s="32">
        <f t="shared" si="195"/>
        <v>-300</v>
      </c>
      <c r="Y3081" s="35" t="s">
        <v>8173</v>
      </c>
    </row>
    <row r="3082" spans="1:25" x14ac:dyDescent="0.3">
      <c r="A3082" s="1" t="s">
        <v>2690</v>
      </c>
      <c r="B3082" s="2" t="s">
        <v>2729</v>
      </c>
      <c r="C3082" s="3">
        <v>1988</v>
      </c>
      <c r="D3082" s="4">
        <v>443</v>
      </c>
      <c r="E3082" s="5">
        <v>88.9</v>
      </c>
      <c r="F3082" s="6">
        <v>27</v>
      </c>
      <c r="G3082" s="5">
        <v>68.8</v>
      </c>
      <c r="H3082" s="7">
        <v>21</v>
      </c>
      <c r="I3082" s="8">
        <v>45</v>
      </c>
      <c r="J3082" s="9">
        <v>98000</v>
      </c>
      <c r="K3082" s="9">
        <v>5</v>
      </c>
      <c r="L3082" s="9">
        <v>0</v>
      </c>
      <c r="M3082" s="9"/>
      <c r="N3082" s="9">
        <f t="shared" si="196"/>
        <v>98000</v>
      </c>
      <c r="O3082" s="15">
        <f t="shared" si="197"/>
        <v>0</v>
      </c>
      <c r="P3082" s="11">
        <v>2</v>
      </c>
      <c r="Q3082" s="11">
        <v>1</v>
      </c>
      <c r="R3082" s="11" t="s">
        <v>20</v>
      </c>
      <c r="S3082" s="12">
        <v>88</v>
      </c>
      <c r="T3082" s="30">
        <f t="shared" si="194"/>
        <v>14.782608695652174</v>
      </c>
      <c r="U3082" s="31">
        <v>31</v>
      </c>
      <c r="V3082" s="31">
        <v>86.7</v>
      </c>
      <c r="W3082" s="31">
        <v>115000</v>
      </c>
      <c r="X3082" s="32">
        <f t="shared" si="195"/>
        <v>17000</v>
      </c>
      <c r="Y3082" s="35" t="s">
        <v>8174</v>
      </c>
    </row>
    <row r="3083" spans="1:25" x14ac:dyDescent="0.3">
      <c r="A3083" s="1" t="s">
        <v>2690</v>
      </c>
      <c r="B3083" s="2" t="s">
        <v>2729</v>
      </c>
      <c r="C3083" s="3">
        <v>1988</v>
      </c>
      <c r="D3083" s="4">
        <v>443</v>
      </c>
      <c r="E3083" s="5">
        <v>95.5</v>
      </c>
      <c r="F3083" s="6">
        <v>29</v>
      </c>
      <c r="G3083" s="5">
        <v>76.5</v>
      </c>
      <c r="H3083" s="7">
        <v>23</v>
      </c>
      <c r="I3083" s="8">
        <v>30</v>
      </c>
      <c r="J3083" s="9">
        <v>0</v>
      </c>
      <c r="K3083" s="9"/>
      <c r="L3083" s="9">
        <v>52000</v>
      </c>
      <c r="M3083" s="9" t="s">
        <v>5096</v>
      </c>
      <c r="N3083" s="9">
        <f t="shared" si="196"/>
        <v>-52000</v>
      </c>
      <c r="O3083" s="15">
        <f t="shared" si="197"/>
        <v>0</v>
      </c>
      <c r="P3083" s="11">
        <v>3</v>
      </c>
      <c r="Q3083" s="11">
        <v>1</v>
      </c>
      <c r="R3083" s="11" t="s">
        <v>22</v>
      </c>
      <c r="S3083" s="12">
        <v>95</v>
      </c>
      <c r="T3083" s="30">
        <f t="shared" si="194"/>
        <v>300</v>
      </c>
      <c r="U3083" s="31">
        <v>31</v>
      </c>
      <c r="V3083" s="31">
        <v>86.7</v>
      </c>
      <c r="W3083" s="31">
        <v>101000</v>
      </c>
      <c r="X3083" s="32">
        <f t="shared" si="195"/>
        <v>-300</v>
      </c>
      <c r="Y3083" s="35" t="s">
        <v>8175</v>
      </c>
    </row>
    <row r="3084" spans="1:25" x14ac:dyDescent="0.3">
      <c r="A3084" s="1" t="s">
        <v>2690</v>
      </c>
      <c r="B3084" s="2" t="s">
        <v>2729</v>
      </c>
      <c r="C3084" s="3">
        <v>1988</v>
      </c>
      <c r="D3084" s="4">
        <v>443</v>
      </c>
      <c r="E3084" s="5">
        <v>101.6</v>
      </c>
      <c r="F3084" s="6">
        <v>31</v>
      </c>
      <c r="G3084" s="5">
        <v>84.1</v>
      </c>
      <c r="H3084" s="7">
        <v>25</v>
      </c>
      <c r="I3084" s="8">
        <v>112</v>
      </c>
      <c r="J3084" s="9">
        <v>120000</v>
      </c>
      <c r="K3084" s="9">
        <v>12</v>
      </c>
      <c r="L3084" s="9">
        <v>0</v>
      </c>
      <c r="M3084" s="9"/>
      <c r="N3084" s="9">
        <f t="shared" si="196"/>
        <v>120000</v>
      </c>
      <c r="O3084" s="15">
        <f t="shared" si="197"/>
        <v>0</v>
      </c>
      <c r="P3084" s="11">
        <v>3</v>
      </c>
      <c r="Q3084" s="11">
        <v>1</v>
      </c>
      <c r="R3084" s="11" t="s">
        <v>22</v>
      </c>
      <c r="S3084" s="12">
        <v>101</v>
      </c>
      <c r="T3084" s="30">
        <f t="shared" si="194"/>
        <v>16.083916083916083</v>
      </c>
      <c r="U3084" s="31">
        <v>31</v>
      </c>
      <c r="V3084" s="31">
        <v>86.7</v>
      </c>
      <c r="W3084" s="31">
        <v>143000</v>
      </c>
      <c r="X3084" s="32">
        <f t="shared" si="195"/>
        <v>23000</v>
      </c>
      <c r="Y3084" s="35" t="s">
        <v>8176</v>
      </c>
    </row>
    <row r="3085" spans="1:25" x14ac:dyDescent="0.3">
      <c r="A3085" s="1" t="s">
        <v>2690</v>
      </c>
      <c r="B3085" s="2" t="s">
        <v>2729</v>
      </c>
      <c r="C3085" s="3">
        <v>1988</v>
      </c>
      <c r="D3085" s="4">
        <v>443</v>
      </c>
      <c r="E3085" s="5">
        <v>118.1</v>
      </c>
      <c r="F3085" s="6">
        <v>36</v>
      </c>
      <c r="G3085" s="5">
        <v>99.4</v>
      </c>
      <c r="H3085" s="7">
        <v>30</v>
      </c>
      <c r="I3085" s="8">
        <v>56</v>
      </c>
      <c r="J3085" s="9">
        <v>130000</v>
      </c>
      <c r="K3085" s="9">
        <v>11</v>
      </c>
      <c r="L3085" s="9">
        <v>0</v>
      </c>
      <c r="M3085" s="9"/>
      <c r="N3085" s="9">
        <f t="shared" si="196"/>
        <v>130000</v>
      </c>
      <c r="O3085" s="15">
        <f t="shared" si="197"/>
        <v>0</v>
      </c>
      <c r="P3085" s="11">
        <v>3</v>
      </c>
      <c r="Q3085" s="11">
        <v>1</v>
      </c>
      <c r="R3085" s="11" t="s">
        <v>22</v>
      </c>
      <c r="S3085" s="12">
        <v>118</v>
      </c>
      <c r="T3085" s="30">
        <f t="shared" si="194"/>
        <v>9.5966620305980541</v>
      </c>
      <c r="U3085" s="31">
        <v>31</v>
      </c>
      <c r="V3085" s="31">
        <v>86.7</v>
      </c>
      <c r="W3085" s="31">
        <v>143800</v>
      </c>
      <c r="X3085" s="32">
        <f t="shared" si="195"/>
        <v>13800</v>
      </c>
      <c r="Y3085" s="35" t="s">
        <v>8177</v>
      </c>
    </row>
    <row r="3086" spans="1:25" x14ac:dyDescent="0.3">
      <c r="A3086" s="1" t="s">
        <v>2690</v>
      </c>
      <c r="B3086" s="2" t="s">
        <v>2729</v>
      </c>
      <c r="C3086" s="3">
        <v>1988</v>
      </c>
      <c r="D3086" s="4">
        <v>443</v>
      </c>
      <c r="E3086" s="5">
        <v>141.30000000000001</v>
      </c>
      <c r="F3086" s="6">
        <v>43</v>
      </c>
      <c r="G3086" s="5">
        <v>121</v>
      </c>
      <c r="H3086" s="7">
        <v>37</v>
      </c>
      <c r="I3086" s="8">
        <v>56</v>
      </c>
      <c r="J3086" s="9">
        <v>148000</v>
      </c>
      <c r="K3086" s="9">
        <v>8</v>
      </c>
      <c r="L3086" s="9">
        <v>0</v>
      </c>
      <c r="M3086" s="9"/>
      <c r="N3086" s="9">
        <f t="shared" si="196"/>
        <v>148000</v>
      </c>
      <c r="O3086" s="15">
        <f t="shared" si="197"/>
        <v>0</v>
      </c>
      <c r="P3086" s="11">
        <v>4</v>
      </c>
      <c r="Q3086" s="11">
        <v>2</v>
      </c>
      <c r="R3086" s="11" t="s">
        <v>22</v>
      </c>
      <c r="S3086" s="12">
        <v>141</v>
      </c>
      <c r="T3086" s="30">
        <f t="shared" si="194"/>
        <v>12.941176470588237</v>
      </c>
      <c r="U3086" s="31">
        <v>31</v>
      </c>
      <c r="V3086" s="31">
        <v>86.7</v>
      </c>
      <c r="W3086" s="31">
        <v>170000</v>
      </c>
      <c r="X3086" s="32">
        <f t="shared" si="195"/>
        <v>22000</v>
      </c>
      <c r="Y3086" s="35" t="s">
        <v>8178</v>
      </c>
    </row>
    <row r="3087" spans="1:25" x14ac:dyDescent="0.3">
      <c r="A3087" s="1" t="s">
        <v>2690</v>
      </c>
      <c r="B3087" s="2" t="s">
        <v>2731</v>
      </c>
      <c r="C3087" s="3">
        <v>1985</v>
      </c>
      <c r="D3087" s="4">
        <v>672</v>
      </c>
      <c r="E3087" s="5">
        <v>101.9</v>
      </c>
      <c r="F3087" s="6">
        <v>31</v>
      </c>
      <c r="G3087" s="5">
        <v>84.7</v>
      </c>
      <c r="H3087" s="7">
        <v>26</v>
      </c>
      <c r="I3087" s="8">
        <v>288</v>
      </c>
      <c r="J3087" s="9">
        <v>140000</v>
      </c>
      <c r="K3087" s="9" t="s">
        <v>5096</v>
      </c>
      <c r="L3087" s="9">
        <v>0</v>
      </c>
      <c r="M3087" s="9"/>
      <c r="N3087" s="9">
        <f t="shared" si="196"/>
        <v>140000</v>
      </c>
      <c r="O3087" s="15">
        <f t="shared" si="197"/>
        <v>0</v>
      </c>
      <c r="P3087" s="11">
        <v>3</v>
      </c>
      <c r="Q3087" s="11">
        <v>1</v>
      </c>
      <c r="R3087" s="11" t="s">
        <v>22</v>
      </c>
      <c r="S3087" s="12">
        <v>101</v>
      </c>
      <c r="T3087" s="30">
        <f t="shared" si="194"/>
        <v>10.828025477707007</v>
      </c>
      <c r="U3087" s="31">
        <v>0</v>
      </c>
      <c r="V3087" s="31">
        <v>0</v>
      </c>
      <c r="W3087" s="31">
        <v>157000</v>
      </c>
      <c r="X3087" s="32">
        <f t="shared" si="195"/>
        <v>17000</v>
      </c>
      <c r="Y3087" s="35" t="s">
        <v>8179</v>
      </c>
    </row>
    <row r="3088" spans="1:25" x14ac:dyDescent="0.3">
      <c r="A3088" s="1" t="s">
        <v>2690</v>
      </c>
      <c r="B3088" s="2" t="s">
        <v>2731</v>
      </c>
      <c r="C3088" s="3">
        <v>1985</v>
      </c>
      <c r="D3088" s="4">
        <v>672</v>
      </c>
      <c r="E3088" s="5">
        <v>156.1</v>
      </c>
      <c r="F3088" s="6">
        <v>47</v>
      </c>
      <c r="G3088" s="5">
        <v>133.80000000000001</v>
      </c>
      <c r="H3088" s="7">
        <v>40</v>
      </c>
      <c r="I3088" s="8">
        <v>288</v>
      </c>
      <c r="J3088" s="9">
        <v>165000</v>
      </c>
      <c r="K3088" s="9" t="s">
        <v>5095</v>
      </c>
      <c r="L3088" s="9">
        <v>0</v>
      </c>
      <c r="M3088" s="9"/>
      <c r="N3088" s="9">
        <f t="shared" si="196"/>
        <v>165000</v>
      </c>
      <c r="O3088" s="15">
        <f t="shared" si="197"/>
        <v>0</v>
      </c>
      <c r="P3088" s="11">
        <v>4</v>
      </c>
      <c r="Q3088" s="11">
        <v>2</v>
      </c>
      <c r="R3088" s="11" t="s">
        <v>22</v>
      </c>
      <c r="S3088" s="12" t="s">
        <v>1137</v>
      </c>
      <c r="T3088" s="30">
        <f t="shared" si="194"/>
        <v>2.9411764705882351</v>
      </c>
      <c r="U3088" s="31">
        <v>0</v>
      </c>
      <c r="V3088" s="31">
        <v>0</v>
      </c>
      <c r="W3088" s="31">
        <v>170000</v>
      </c>
      <c r="X3088" s="32">
        <f t="shared" si="195"/>
        <v>5000</v>
      </c>
      <c r="Y3088" s="35" t="s">
        <v>8180</v>
      </c>
    </row>
    <row r="3089" spans="1:25" x14ac:dyDescent="0.3">
      <c r="A3089" s="1" t="s">
        <v>2690</v>
      </c>
      <c r="B3089" s="2" t="s">
        <v>2731</v>
      </c>
      <c r="C3089" s="3">
        <v>1985</v>
      </c>
      <c r="D3089" s="4">
        <v>672</v>
      </c>
      <c r="E3089" s="5">
        <v>180.7</v>
      </c>
      <c r="F3089" s="6">
        <v>55</v>
      </c>
      <c r="G3089" s="5">
        <v>156.9</v>
      </c>
      <c r="H3089" s="7">
        <v>47</v>
      </c>
      <c r="I3089" s="8">
        <v>48</v>
      </c>
      <c r="J3089" s="9">
        <v>180000</v>
      </c>
      <c r="K3089" s="9" t="s">
        <v>5096</v>
      </c>
      <c r="L3089" s="9">
        <v>0</v>
      </c>
      <c r="M3089" s="9"/>
      <c r="N3089" s="9">
        <f t="shared" si="196"/>
        <v>180000</v>
      </c>
      <c r="O3089" s="15">
        <f t="shared" si="197"/>
        <v>0</v>
      </c>
      <c r="P3089" s="11">
        <v>5</v>
      </c>
      <c r="Q3089" s="11">
        <v>2</v>
      </c>
      <c r="R3089" s="11" t="s">
        <v>22</v>
      </c>
      <c r="S3089" s="12">
        <v>180</v>
      </c>
      <c r="T3089" s="30">
        <f t="shared" si="194"/>
        <v>7.216494845360824</v>
      </c>
      <c r="U3089" s="31">
        <v>0</v>
      </c>
      <c r="V3089" s="31">
        <v>0</v>
      </c>
      <c r="W3089" s="31">
        <v>194000</v>
      </c>
      <c r="X3089" s="32">
        <f t="shared" si="195"/>
        <v>14000</v>
      </c>
      <c r="Y3089" s="35" t="s">
        <v>8181</v>
      </c>
    </row>
    <row r="3090" spans="1:25" x14ac:dyDescent="0.3">
      <c r="A3090" s="1" t="s">
        <v>2690</v>
      </c>
      <c r="B3090" s="2" t="s">
        <v>2732</v>
      </c>
      <c r="C3090" s="3">
        <v>2022</v>
      </c>
      <c r="D3090" s="4">
        <v>700</v>
      </c>
      <c r="E3090" s="5">
        <v>136</v>
      </c>
      <c r="F3090" s="6">
        <v>41</v>
      </c>
      <c r="G3090" s="5">
        <v>108.8</v>
      </c>
      <c r="H3090" s="7">
        <v>33</v>
      </c>
      <c r="I3090" s="8">
        <v>474</v>
      </c>
      <c r="J3090" s="9">
        <v>189000</v>
      </c>
      <c r="K3090" s="9" t="s">
        <v>5096</v>
      </c>
      <c r="L3090" s="9">
        <v>100000</v>
      </c>
      <c r="M3090" s="9" t="s">
        <v>5096</v>
      </c>
      <c r="N3090" s="9">
        <f t="shared" si="196"/>
        <v>89000</v>
      </c>
      <c r="O3090" s="15">
        <f t="shared" si="197"/>
        <v>52.910052910052904</v>
      </c>
      <c r="P3090" s="11">
        <v>4</v>
      </c>
      <c r="Q3090" s="11">
        <v>2</v>
      </c>
      <c r="R3090" s="11" t="s">
        <v>22</v>
      </c>
      <c r="S3090" s="12" t="s">
        <v>2733</v>
      </c>
      <c r="T3090" s="30">
        <f t="shared" si="194"/>
        <v>-26</v>
      </c>
      <c r="U3090" s="31">
        <v>56</v>
      </c>
      <c r="V3090" s="31">
        <v>82</v>
      </c>
      <c r="W3090" s="31">
        <v>150000</v>
      </c>
      <c r="X3090" s="32">
        <f t="shared" si="195"/>
        <v>-300</v>
      </c>
      <c r="Y3090" s="35" t="s">
        <v>8182</v>
      </c>
    </row>
    <row r="3091" spans="1:25" x14ac:dyDescent="0.3">
      <c r="A3091" s="1" t="s">
        <v>2690</v>
      </c>
      <c r="B3091" s="2" t="s">
        <v>2735</v>
      </c>
      <c r="C3091" s="3">
        <v>1997</v>
      </c>
      <c r="D3091" s="4">
        <v>546</v>
      </c>
      <c r="E3091" s="5">
        <v>57.6</v>
      </c>
      <c r="F3091" s="6">
        <v>17</v>
      </c>
      <c r="G3091" s="5">
        <v>39.6</v>
      </c>
      <c r="H3091" s="7">
        <v>12</v>
      </c>
      <c r="I3091" s="8">
        <v>166</v>
      </c>
      <c r="J3091" s="9">
        <v>63000</v>
      </c>
      <c r="K3091" s="9" t="s">
        <v>5095</v>
      </c>
      <c r="L3091" s="9">
        <v>34000</v>
      </c>
      <c r="M3091" s="9" t="s">
        <v>5095</v>
      </c>
      <c r="N3091" s="9">
        <f t="shared" si="196"/>
        <v>29000</v>
      </c>
      <c r="O3091" s="15">
        <f t="shared" si="197"/>
        <v>53.968253968253968</v>
      </c>
      <c r="P3091" s="11">
        <v>2</v>
      </c>
      <c r="Q3091" s="11">
        <v>1</v>
      </c>
      <c r="R3091" s="11" t="s">
        <v>20</v>
      </c>
      <c r="S3091" s="12" t="s">
        <v>2736</v>
      </c>
      <c r="T3091" s="30">
        <f t="shared" si="194"/>
        <v>24.050632911392405</v>
      </c>
      <c r="U3091" s="31">
        <v>41</v>
      </c>
      <c r="V3091" s="31">
        <v>82</v>
      </c>
      <c r="W3091" s="31">
        <v>82950</v>
      </c>
      <c r="X3091" s="32">
        <f t="shared" si="195"/>
        <v>19950</v>
      </c>
      <c r="Y3091" s="35" t="s">
        <v>8183</v>
      </c>
    </row>
    <row r="3092" spans="1:25" x14ac:dyDescent="0.3">
      <c r="A3092" s="1" t="s">
        <v>2690</v>
      </c>
      <c r="B3092" s="2" t="s">
        <v>2735</v>
      </c>
      <c r="C3092" s="3">
        <v>1997</v>
      </c>
      <c r="D3092" s="4">
        <v>546</v>
      </c>
      <c r="E3092" s="5">
        <v>72.400000000000006</v>
      </c>
      <c r="F3092" s="6">
        <v>22</v>
      </c>
      <c r="G3092" s="5">
        <v>49.8</v>
      </c>
      <c r="H3092" s="7">
        <v>15</v>
      </c>
      <c r="I3092" s="8">
        <v>177</v>
      </c>
      <c r="J3092" s="9">
        <v>82000</v>
      </c>
      <c r="K3092" s="9" t="s">
        <v>5095</v>
      </c>
      <c r="L3092" s="9">
        <v>0</v>
      </c>
      <c r="M3092" s="9"/>
      <c r="N3092" s="9">
        <f t="shared" si="196"/>
        <v>82000</v>
      </c>
      <c r="O3092" s="15">
        <f t="shared" si="197"/>
        <v>0</v>
      </c>
      <c r="P3092" s="11">
        <v>2</v>
      </c>
      <c r="Q3092" s="11">
        <v>1</v>
      </c>
      <c r="R3092" s="11" t="s">
        <v>20</v>
      </c>
      <c r="S3092" s="12">
        <v>72</v>
      </c>
      <c r="T3092" s="30">
        <f t="shared" si="194"/>
        <v>16.326530612244898</v>
      </c>
      <c r="U3092" s="31">
        <v>41</v>
      </c>
      <c r="V3092" s="31">
        <v>82</v>
      </c>
      <c r="W3092" s="31">
        <v>98000</v>
      </c>
      <c r="X3092" s="32">
        <f t="shared" si="195"/>
        <v>16000</v>
      </c>
      <c r="Y3092" s="35" t="s">
        <v>8184</v>
      </c>
    </row>
    <row r="3093" spans="1:25" x14ac:dyDescent="0.3">
      <c r="A3093" s="1" t="s">
        <v>2690</v>
      </c>
      <c r="B3093" s="2" t="s">
        <v>2735</v>
      </c>
      <c r="C3093" s="3">
        <v>1997</v>
      </c>
      <c r="D3093" s="4">
        <v>546</v>
      </c>
      <c r="E3093" s="5">
        <v>86.8</v>
      </c>
      <c r="F3093" s="6">
        <v>26</v>
      </c>
      <c r="G3093" s="5">
        <v>59.7</v>
      </c>
      <c r="H3093" s="7">
        <v>18</v>
      </c>
      <c r="I3093" s="8">
        <v>195</v>
      </c>
      <c r="J3093" s="9">
        <v>89000</v>
      </c>
      <c r="K3093" s="9">
        <v>10</v>
      </c>
      <c r="L3093" s="9">
        <v>0</v>
      </c>
      <c r="M3093" s="9"/>
      <c r="N3093" s="9">
        <f t="shared" si="196"/>
        <v>89000</v>
      </c>
      <c r="O3093" s="15">
        <f t="shared" si="197"/>
        <v>0</v>
      </c>
      <c r="P3093" s="11">
        <v>3</v>
      </c>
      <c r="Q3093" s="11">
        <v>1</v>
      </c>
      <c r="R3093" s="11" t="s">
        <v>20</v>
      </c>
      <c r="S3093" s="12">
        <v>86</v>
      </c>
      <c r="T3093" s="30">
        <f t="shared" si="194"/>
        <v>21.79261862917399</v>
      </c>
      <c r="U3093" s="31">
        <v>41</v>
      </c>
      <c r="V3093" s="31">
        <v>82</v>
      </c>
      <c r="W3093" s="31">
        <v>113800</v>
      </c>
      <c r="X3093" s="32">
        <f t="shared" si="195"/>
        <v>24800</v>
      </c>
      <c r="Y3093" s="35" t="s">
        <v>8185</v>
      </c>
    </row>
    <row r="3094" spans="1:25" x14ac:dyDescent="0.3">
      <c r="A3094" s="1" t="s">
        <v>2690</v>
      </c>
      <c r="B3094" s="2" t="s">
        <v>2738</v>
      </c>
      <c r="C3094" s="3">
        <v>2021</v>
      </c>
      <c r="D3094" s="4">
        <v>394</v>
      </c>
      <c r="E3094" s="5">
        <v>84.2</v>
      </c>
      <c r="F3094" s="6">
        <v>25</v>
      </c>
      <c r="G3094" s="5">
        <v>64.900000000000006</v>
      </c>
      <c r="H3094" s="7">
        <v>20</v>
      </c>
      <c r="I3094" s="8">
        <v>84</v>
      </c>
      <c r="J3094" s="9">
        <v>0</v>
      </c>
      <c r="K3094" s="9"/>
      <c r="L3094" s="9">
        <v>63000</v>
      </c>
      <c r="M3094" s="9" t="s">
        <v>5097</v>
      </c>
      <c r="N3094" s="9">
        <f t="shared" si="196"/>
        <v>-63000</v>
      </c>
      <c r="O3094" s="15">
        <f t="shared" si="197"/>
        <v>0</v>
      </c>
      <c r="P3094" s="11">
        <v>3</v>
      </c>
      <c r="Q3094" s="11">
        <v>2</v>
      </c>
      <c r="R3094" s="11" t="s">
        <v>22</v>
      </c>
      <c r="S3094" s="12" t="s">
        <v>416</v>
      </c>
      <c r="T3094" s="30">
        <f t="shared" si="194"/>
        <v>300</v>
      </c>
      <c r="U3094" s="31">
        <v>54</v>
      </c>
      <c r="V3094" s="31">
        <v>82</v>
      </c>
      <c r="W3094" s="31">
        <v>0</v>
      </c>
      <c r="X3094" s="32">
        <f t="shared" si="195"/>
        <v>-300</v>
      </c>
      <c r="Y3094" s="35" t="s">
        <v>8186</v>
      </c>
    </row>
    <row r="3095" spans="1:25" x14ac:dyDescent="0.3">
      <c r="A3095" s="1" t="s">
        <v>2690</v>
      </c>
      <c r="B3095" s="2" t="s">
        <v>2738</v>
      </c>
      <c r="C3095" s="3">
        <v>2021</v>
      </c>
      <c r="D3095" s="4">
        <v>394</v>
      </c>
      <c r="E3095" s="5">
        <v>96.6</v>
      </c>
      <c r="F3095" s="6">
        <v>29</v>
      </c>
      <c r="G3095" s="5">
        <v>75</v>
      </c>
      <c r="H3095" s="7">
        <v>23</v>
      </c>
      <c r="I3095" s="8">
        <v>47</v>
      </c>
      <c r="J3095" s="9"/>
      <c r="K3095" s="9"/>
      <c r="L3095" s="9"/>
      <c r="M3095" s="9"/>
      <c r="N3095" s="9">
        <f t="shared" si="196"/>
        <v>0</v>
      </c>
      <c r="O3095" s="15">
        <f t="shared" si="197"/>
        <v>0</v>
      </c>
      <c r="P3095" s="11">
        <v>3</v>
      </c>
      <c r="Q3095" s="11">
        <v>2</v>
      </c>
      <c r="R3095" s="11" t="s">
        <v>22</v>
      </c>
      <c r="S3095" s="12" t="s">
        <v>913</v>
      </c>
      <c r="T3095" s="30">
        <f t="shared" si="194"/>
        <v>300</v>
      </c>
      <c r="U3095" s="31">
        <v>54</v>
      </c>
      <c r="V3095" s="31">
        <v>82</v>
      </c>
      <c r="W3095" s="31">
        <v>0</v>
      </c>
      <c r="X3095" s="32">
        <f t="shared" si="195"/>
        <v>-300</v>
      </c>
      <c r="Y3095" s="35" t="s">
        <v>8187</v>
      </c>
    </row>
    <row r="3096" spans="1:25" x14ac:dyDescent="0.3">
      <c r="A3096" s="1" t="s">
        <v>2690</v>
      </c>
      <c r="B3096" s="2" t="s">
        <v>2738</v>
      </c>
      <c r="C3096" s="3">
        <v>2021</v>
      </c>
      <c r="D3096" s="4">
        <v>394</v>
      </c>
      <c r="E3096" s="5">
        <v>109</v>
      </c>
      <c r="F3096" s="6">
        <v>33</v>
      </c>
      <c r="G3096" s="5">
        <v>84.8</v>
      </c>
      <c r="H3096" s="7">
        <v>26</v>
      </c>
      <c r="I3096" s="8">
        <v>134</v>
      </c>
      <c r="J3096" s="9">
        <v>145000</v>
      </c>
      <c r="K3096" s="9">
        <v>6</v>
      </c>
      <c r="L3096" s="9">
        <v>0</v>
      </c>
      <c r="M3096" s="9"/>
      <c r="N3096" s="9">
        <f t="shared" si="196"/>
        <v>145000</v>
      </c>
      <c r="O3096" s="15">
        <f t="shared" si="197"/>
        <v>0</v>
      </c>
      <c r="P3096" s="11">
        <v>3</v>
      </c>
      <c r="Q3096" s="11">
        <v>2</v>
      </c>
      <c r="R3096" s="11" t="s">
        <v>22</v>
      </c>
      <c r="S3096" s="12" t="s">
        <v>533</v>
      </c>
      <c r="T3096" s="30">
        <f t="shared" si="194"/>
        <v>300</v>
      </c>
      <c r="U3096" s="31">
        <v>54</v>
      </c>
      <c r="V3096" s="31">
        <v>82</v>
      </c>
      <c r="W3096" s="31">
        <v>0</v>
      </c>
      <c r="X3096" s="32">
        <f t="shared" si="195"/>
        <v>-300</v>
      </c>
      <c r="Y3096" s="35" t="s">
        <v>8188</v>
      </c>
    </row>
    <row r="3097" spans="1:25" x14ac:dyDescent="0.3">
      <c r="A3097" s="1" t="s">
        <v>2690</v>
      </c>
      <c r="B3097" s="2" t="s">
        <v>2740</v>
      </c>
      <c r="C3097" s="3">
        <v>2021</v>
      </c>
      <c r="D3097" s="4">
        <v>1282</v>
      </c>
      <c r="E3097" s="5">
        <v>86.3</v>
      </c>
      <c r="F3097" s="6">
        <v>26</v>
      </c>
      <c r="G3097" s="5">
        <v>66.8</v>
      </c>
      <c r="H3097" s="7">
        <v>20</v>
      </c>
      <c r="I3097" s="8">
        <v>183</v>
      </c>
      <c r="J3097" s="9">
        <v>0</v>
      </c>
      <c r="K3097" s="9"/>
      <c r="L3097" s="9">
        <v>60000</v>
      </c>
      <c r="M3097" s="9">
        <v>2</v>
      </c>
      <c r="N3097" s="9">
        <f t="shared" si="196"/>
        <v>-60000</v>
      </c>
      <c r="O3097" s="15">
        <f t="shared" si="197"/>
        <v>0</v>
      </c>
      <c r="P3097" s="11">
        <v>3</v>
      </c>
      <c r="Q3097" s="11">
        <v>2</v>
      </c>
      <c r="R3097" s="11" t="s">
        <v>22</v>
      </c>
      <c r="S3097" s="12" t="s">
        <v>178</v>
      </c>
      <c r="T3097" s="30">
        <f t="shared" si="194"/>
        <v>300</v>
      </c>
      <c r="U3097" s="31">
        <v>59</v>
      </c>
      <c r="V3097" s="31">
        <v>82</v>
      </c>
      <c r="W3097" s="31">
        <v>0</v>
      </c>
      <c r="X3097" s="32">
        <f t="shared" si="195"/>
        <v>-300</v>
      </c>
      <c r="Y3097" s="35" t="s">
        <v>8189</v>
      </c>
    </row>
    <row r="3098" spans="1:25" x14ac:dyDescent="0.3">
      <c r="A3098" s="1" t="s">
        <v>2690</v>
      </c>
      <c r="B3098" s="2" t="s">
        <v>2740</v>
      </c>
      <c r="C3098" s="3">
        <v>2021</v>
      </c>
      <c r="D3098" s="4">
        <v>1282</v>
      </c>
      <c r="E3098" s="5">
        <v>91.4</v>
      </c>
      <c r="F3098" s="6">
        <v>28</v>
      </c>
      <c r="G3098" s="5">
        <v>71</v>
      </c>
      <c r="H3098" s="7">
        <v>21</v>
      </c>
      <c r="I3098" s="8">
        <v>60</v>
      </c>
      <c r="J3098" s="9"/>
      <c r="K3098" s="9"/>
      <c r="L3098" s="9"/>
      <c r="M3098" s="9"/>
      <c r="N3098" s="9">
        <f t="shared" si="196"/>
        <v>0</v>
      </c>
      <c r="O3098" s="15">
        <f t="shared" si="197"/>
        <v>0</v>
      </c>
      <c r="P3098" s="11">
        <v>3</v>
      </c>
      <c r="Q3098" s="11">
        <v>2</v>
      </c>
      <c r="R3098" s="11" t="s">
        <v>22</v>
      </c>
      <c r="S3098" s="12" t="s">
        <v>2742</v>
      </c>
      <c r="T3098" s="30">
        <f t="shared" si="194"/>
        <v>300</v>
      </c>
      <c r="U3098" s="31">
        <v>59</v>
      </c>
      <c r="V3098" s="31">
        <v>82</v>
      </c>
      <c r="W3098" s="31">
        <v>0</v>
      </c>
      <c r="X3098" s="32">
        <f t="shared" si="195"/>
        <v>-300</v>
      </c>
      <c r="Y3098" s="35" t="s">
        <v>8190</v>
      </c>
    </row>
    <row r="3099" spans="1:25" x14ac:dyDescent="0.3">
      <c r="A3099" s="1" t="s">
        <v>2690</v>
      </c>
      <c r="B3099" s="2" t="s">
        <v>2740</v>
      </c>
      <c r="C3099" s="3">
        <v>2021</v>
      </c>
      <c r="D3099" s="4">
        <v>1282</v>
      </c>
      <c r="E3099" s="5">
        <v>97.9</v>
      </c>
      <c r="F3099" s="6">
        <v>30</v>
      </c>
      <c r="G3099" s="5">
        <v>75.900000000000006</v>
      </c>
      <c r="H3099" s="7">
        <v>23</v>
      </c>
      <c r="I3099" s="8">
        <v>167</v>
      </c>
      <c r="J3099" s="9">
        <v>0</v>
      </c>
      <c r="K3099" s="9"/>
      <c r="L3099" s="9">
        <v>68000</v>
      </c>
      <c r="M3099" s="9" t="s">
        <v>5097</v>
      </c>
      <c r="N3099" s="9">
        <f t="shared" si="196"/>
        <v>-68000</v>
      </c>
      <c r="O3099" s="15">
        <f t="shared" si="197"/>
        <v>0</v>
      </c>
      <c r="P3099" s="11">
        <v>3</v>
      </c>
      <c r="Q3099" s="11">
        <v>2</v>
      </c>
      <c r="R3099" s="11" t="s">
        <v>22</v>
      </c>
      <c r="S3099" s="12" t="s">
        <v>431</v>
      </c>
      <c r="T3099" s="30">
        <f t="shared" si="194"/>
        <v>300</v>
      </c>
      <c r="U3099" s="31">
        <v>59</v>
      </c>
      <c r="V3099" s="31">
        <v>82</v>
      </c>
      <c r="W3099" s="31">
        <v>0</v>
      </c>
      <c r="X3099" s="32">
        <f t="shared" si="195"/>
        <v>-300</v>
      </c>
      <c r="Y3099" s="35" t="s">
        <v>8191</v>
      </c>
    </row>
    <row r="3100" spans="1:25" x14ac:dyDescent="0.3">
      <c r="A3100" s="1" t="s">
        <v>2690</v>
      </c>
      <c r="B3100" s="2" t="s">
        <v>2740</v>
      </c>
      <c r="C3100" s="3">
        <v>2021</v>
      </c>
      <c r="D3100" s="4">
        <v>1282</v>
      </c>
      <c r="E3100" s="5">
        <v>103.9</v>
      </c>
      <c r="F3100" s="6">
        <v>31</v>
      </c>
      <c r="G3100" s="5">
        <v>80.7</v>
      </c>
      <c r="H3100" s="7">
        <v>24</v>
      </c>
      <c r="I3100" s="8">
        <v>86</v>
      </c>
      <c r="J3100" s="9">
        <v>0</v>
      </c>
      <c r="K3100" s="9"/>
      <c r="L3100" s="9">
        <v>68000</v>
      </c>
      <c r="M3100" s="9" t="s">
        <v>5095</v>
      </c>
      <c r="N3100" s="9">
        <f t="shared" si="196"/>
        <v>-68000</v>
      </c>
      <c r="O3100" s="15">
        <f t="shared" si="197"/>
        <v>0</v>
      </c>
      <c r="P3100" s="11">
        <v>3</v>
      </c>
      <c r="Q3100" s="11">
        <v>2</v>
      </c>
      <c r="R3100" s="11" t="s">
        <v>22</v>
      </c>
      <c r="S3100" s="12" t="s">
        <v>2743</v>
      </c>
      <c r="T3100" s="30">
        <f t="shared" si="194"/>
        <v>300</v>
      </c>
      <c r="U3100" s="31">
        <v>59</v>
      </c>
      <c r="V3100" s="31">
        <v>82</v>
      </c>
      <c r="W3100" s="31">
        <v>0</v>
      </c>
      <c r="X3100" s="32">
        <f t="shared" si="195"/>
        <v>-300</v>
      </c>
      <c r="Y3100" s="35" t="s">
        <v>8192</v>
      </c>
    </row>
    <row r="3101" spans="1:25" x14ac:dyDescent="0.3">
      <c r="A3101" s="1" t="s">
        <v>2690</v>
      </c>
      <c r="B3101" s="2" t="s">
        <v>2740</v>
      </c>
      <c r="C3101" s="3">
        <v>2021</v>
      </c>
      <c r="D3101" s="4">
        <v>1282</v>
      </c>
      <c r="E3101" s="5">
        <v>109.1</v>
      </c>
      <c r="F3101" s="6">
        <v>33</v>
      </c>
      <c r="G3101" s="5">
        <v>84.8</v>
      </c>
      <c r="H3101" s="7">
        <v>26</v>
      </c>
      <c r="I3101" s="8">
        <v>297</v>
      </c>
      <c r="J3101" s="9">
        <v>0</v>
      </c>
      <c r="K3101" s="9"/>
      <c r="L3101" s="9">
        <v>78000</v>
      </c>
      <c r="M3101" s="9" t="s">
        <v>5097</v>
      </c>
      <c r="N3101" s="9">
        <f t="shared" si="196"/>
        <v>-78000</v>
      </c>
      <c r="O3101" s="15">
        <f t="shared" si="197"/>
        <v>0</v>
      </c>
      <c r="P3101" s="11">
        <v>3</v>
      </c>
      <c r="Q3101" s="11">
        <v>2</v>
      </c>
      <c r="R3101" s="11" t="s">
        <v>22</v>
      </c>
      <c r="S3101" s="12" t="s">
        <v>245</v>
      </c>
      <c r="T3101" s="30">
        <f t="shared" si="194"/>
        <v>300</v>
      </c>
      <c r="U3101" s="31">
        <v>59</v>
      </c>
      <c r="V3101" s="31">
        <v>82</v>
      </c>
      <c r="W3101" s="31">
        <v>0</v>
      </c>
      <c r="X3101" s="32">
        <f t="shared" si="195"/>
        <v>-300</v>
      </c>
      <c r="Y3101" s="35" t="s">
        <v>8193</v>
      </c>
    </row>
    <row r="3102" spans="1:25" x14ac:dyDescent="0.3">
      <c r="A3102" s="1" t="s">
        <v>2690</v>
      </c>
      <c r="B3102" s="2" t="s">
        <v>2744</v>
      </c>
      <c r="C3102" s="3">
        <v>1997</v>
      </c>
      <c r="D3102" s="4">
        <v>605</v>
      </c>
      <c r="E3102" s="5">
        <v>81.099999999999994</v>
      </c>
      <c r="F3102" s="6">
        <v>25</v>
      </c>
      <c r="G3102" s="5">
        <v>59.7</v>
      </c>
      <c r="H3102" s="7">
        <v>18</v>
      </c>
      <c r="I3102" s="8">
        <v>487</v>
      </c>
      <c r="J3102" s="9">
        <v>83000</v>
      </c>
      <c r="K3102" s="9">
        <v>4</v>
      </c>
      <c r="L3102" s="9">
        <v>0</v>
      </c>
      <c r="M3102" s="9"/>
      <c r="N3102" s="9">
        <f t="shared" si="196"/>
        <v>83000</v>
      </c>
      <c r="O3102" s="15">
        <f t="shared" si="197"/>
        <v>0</v>
      </c>
      <c r="P3102" s="11">
        <v>2</v>
      </c>
      <c r="Q3102" s="11">
        <v>1</v>
      </c>
      <c r="R3102" s="11" t="s">
        <v>20</v>
      </c>
      <c r="S3102" s="12">
        <v>81</v>
      </c>
      <c r="T3102" s="30">
        <f t="shared" si="194"/>
        <v>15.306122448979592</v>
      </c>
      <c r="U3102" s="31">
        <v>44</v>
      </c>
      <c r="V3102" s="31">
        <v>82</v>
      </c>
      <c r="W3102" s="31">
        <v>98000</v>
      </c>
      <c r="X3102" s="32">
        <f t="shared" si="195"/>
        <v>15000</v>
      </c>
      <c r="Y3102" s="35" t="s">
        <v>8194</v>
      </c>
    </row>
    <row r="3103" spans="1:25" x14ac:dyDescent="0.3">
      <c r="A3103" s="1" t="s">
        <v>2690</v>
      </c>
      <c r="B3103" s="2" t="s">
        <v>2744</v>
      </c>
      <c r="C3103" s="3">
        <v>1997</v>
      </c>
      <c r="D3103" s="4">
        <v>605</v>
      </c>
      <c r="E3103" s="5">
        <v>114.3</v>
      </c>
      <c r="F3103" s="6">
        <v>35</v>
      </c>
      <c r="G3103" s="5">
        <v>84.2</v>
      </c>
      <c r="H3103" s="7">
        <v>25</v>
      </c>
      <c r="I3103" s="8">
        <v>89</v>
      </c>
      <c r="J3103" s="9">
        <v>110000</v>
      </c>
      <c r="K3103" s="9">
        <v>7</v>
      </c>
      <c r="L3103" s="9">
        <v>0</v>
      </c>
      <c r="M3103" s="9"/>
      <c r="N3103" s="9">
        <f t="shared" si="196"/>
        <v>110000</v>
      </c>
      <c r="O3103" s="15">
        <f t="shared" si="197"/>
        <v>0</v>
      </c>
      <c r="P3103" s="11">
        <v>3</v>
      </c>
      <c r="Q3103" s="11">
        <v>2</v>
      </c>
      <c r="R3103" s="11" t="s">
        <v>22</v>
      </c>
      <c r="S3103" s="12">
        <v>114</v>
      </c>
      <c r="T3103" s="30">
        <f t="shared" si="194"/>
        <v>4.1811846689895473</v>
      </c>
      <c r="U3103" s="31">
        <v>44</v>
      </c>
      <c r="V3103" s="31">
        <v>82</v>
      </c>
      <c r="W3103" s="31">
        <v>114800</v>
      </c>
      <c r="X3103" s="32">
        <f t="shared" si="195"/>
        <v>4800</v>
      </c>
      <c r="Y3103" s="35" t="s">
        <v>8195</v>
      </c>
    </row>
    <row r="3104" spans="1:25" x14ac:dyDescent="0.3">
      <c r="A3104" s="1" t="s">
        <v>2690</v>
      </c>
      <c r="B3104" s="2" t="s">
        <v>2746</v>
      </c>
      <c r="C3104" s="3">
        <v>1992</v>
      </c>
      <c r="D3104" s="4">
        <v>280</v>
      </c>
      <c r="E3104" s="5">
        <v>100.8</v>
      </c>
      <c r="F3104" s="6">
        <v>30</v>
      </c>
      <c r="G3104" s="5">
        <v>83</v>
      </c>
      <c r="H3104" s="7">
        <v>25</v>
      </c>
      <c r="I3104" s="8">
        <v>280</v>
      </c>
      <c r="J3104" s="9">
        <v>91000</v>
      </c>
      <c r="K3104" s="9">
        <v>6</v>
      </c>
      <c r="L3104" s="9">
        <v>55000</v>
      </c>
      <c r="M3104" s="9" t="s">
        <v>5093</v>
      </c>
      <c r="N3104" s="9">
        <f t="shared" si="196"/>
        <v>36000</v>
      </c>
      <c r="O3104" s="15">
        <f t="shared" si="197"/>
        <v>60.439560439560438</v>
      </c>
      <c r="P3104" s="11">
        <v>3</v>
      </c>
      <c r="Q3104" s="11">
        <v>2</v>
      </c>
      <c r="R3104" s="11" t="s">
        <v>22</v>
      </c>
      <c r="S3104" s="12">
        <v>100</v>
      </c>
      <c r="T3104" s="30">
        <f t="shared" si="194"/>
        <v>16.894977168949772</v>
      </c>
      <c r="U3104" s="31">
        <v>38</v>
      </c>
      <c r="V3104" s="31">
        <v>82</v>
      </c>
      <c r="W3104" s="31">
        <v>109500</v>
      </c>
      <c r="X3104" s="32">
        <f t="shared" si="195"/>
        <v>18500</v>
      </c>
      <c r="Y3104" s="35" t="s">
        <v>8196</v>
      </c>
    </row>
    <row r="3105" spans="1:25" x14ac:dyDescent="0.3">
      <c r="A3105" s="1" t="s">
        <v>2690</v>
      </c>
      <c r="B3105" s="2" t="s">
        <v>2747</v>
      </c>
      <c r="C3105" s="3">
        <v>1997</v>
      </c>
      <c r="D3105" s="4">
        <v>478</v>
      </c>
      <c r="E3105" s="5">
        <v>122.9</v>
      </c>
      <c r="F3105" s="6">
        <v>37</v>
      </c>
      <c r="G3105" s="5">
        <v>102</v>
      </c>
      <c r="H3105" s="7">
        <v>31</v>
      </c>
      <c r="I3105" s="8">
        <v>180</v>
      </c>
      <c r="J3105" s="9">
        <v>130000</v>
      </c>
      <c r="K3105" s="9" t="s">
        <v>5095</v>
      </c>
      <c r="L3105" s="9">
        <v>0</v>
      </c>
      <c r="M3105" s="9"/>
      <c r="N3105" s="9">
        <f t="shared" si="196"/>
        <v>130000</v>
      </c>
      <c r="O3105" s="15">
        <f t="shared" si="197"/>
        <v>0</v>
      </c>
      <c r="P3105" s="11">
        <v>4</v>
      </c>
      <c r="Q3105" s="11">
        <v>2</v>
      </c>
      <c r="R3105" s="11" t="s">
        <v>22</v>
      </c>
      <c r="S3105" s="12">
        <v>122</v>
      </c>
      <c r="T3105" s="30">
        <f t="shared" si="194"/>
        <v>6.8100358422939076</v>
      </c>
      <c r="U3105" s="31">
        <v>40</v>
      </c>
      <c r="V3105" s="31">
        <v>82</v>
      </c>
      <c r="W3105" s="31">
        <v>139500</v>
      </c>
      <c r="X3105" s="32">
        <f t="shared" si="195"/>
        <v>9500</v>
      </c>
      <c r="Y3105" s="35" t="s">
        <v>8197</v>
      </c>
    </row>
    <row r="3106" spans="1:25" x14ac:dyDescent="0.3">
      <c r="A3106" s="1" t="s">
        <v>2690</v>
      </c>
      <c r="B3106" s="2" t="s">
        <v>2747</v>
      </c>
      <c r="C3106" s="3">
        <v>1997</v>
      </c>
      <c r="D3106" s="4">
        <v>478</v>
      </c>
      <c r="E3106" s="5">
        <v>158.4</v>
      </c>
      <c r="F3106" s="6">
        <v>48</v>
      </c>
      <c r="G3106" s="5">
        <v>134.9</v>
      </c>
      <c r="H3106" s="7">
        <v>41</v>
      </c>
      <c r="I3106" s="8">
        <v>298</v>
      </c>
      <c r="J3106" s="9">
        <v>135000</v>
      </c>
      <c r="K3106" s="9" t="s">
        <v>31</v>
      </c>
      <c r="L3106" s="9">
        <v>60000</v>
      </c>
      <c r="M3106" s="9">
        <v>3</v>
      </c>
      <c r="N3106" s="9">
        <f t="shared" si="196"/>
        <v>75000</v>
      </c>
      <c r="O3106" s="15">
        <f t="shared" si="197"/>
        <v>44.444444444444443</v>
      </c>
      <c r="P3106" s="11">
        <v>4</v>
      </c>
      <c r="Q3106" s="11">
        <v>2</v>
      </c>
      <c r="R3106" s="11" t="s">
        <v>22</v>
      </c>
      <c r="S3106" s="12">
        <v>158</v>
      </c>
      <c r="T3106" s="30">
        <f t="shared" si="194"/>
        <v>7.5342465753424657</v>
      </c>
      <c r="U3106" s="31">
        <v>40</v>
      </c>
      <c r="V3106" s="31">
        <v>82</v>
      </c>
      <c r="W3106" s="31">
        <v>146000</v>
      </c>
      <c r="X3106" s="32">
        <f t="shared" si="195"/>
        <v>11000</v>
      </c>
      <c r="Y3106" s="35" t="s">
        <v>8198</v>
      </c>
    </row>
    <row r="3107" spans="1:25" x14ac:dyDescent="0.3">
      <c r="A3107" s="1" t="s">
        <v>2690</v>
      </c>
      <c r="B3107" s="2" t="s">
        <v>2749</v>
      </c>
      <c r="C3107" s="3">
        <v>2021</v>
      </c>
      <c r="D3107" s="4">
        <v>494</v>
      </c>
      <c r="E3107" s="5">
        <v>132.1</v>
      </c>
      <c r="F3107" s="6">
        <v>40</v>
      </c>
      <c r="G3107" s="5">
        <v>105.5</v>
      </c>
      <c r="H3107" s="7">
        <v>32</v>
      </c>
      <c r="I3107" s="8">
        <v>188</v>
      </c>
      <c r="J3107" s="9">
        <v>180000</v>
      </c>
      <c r="K3107" s="9">
        <v>14</v>
      </c>
      <c r="L3107" s="9">
        <v>90000</v>
      </c>
      <c r="M3107" s="9" t="s">
        <v>5097</v>
      </c>
      <c r="N3107" s="9">
        <f t="shared" si="196"/>
        <v>90000</v>
      </c>
      <c r="O3107" s="15">
        <f t="shared" si="197"/>
        <v>50</v>
      </c>
      <c r="P3107" s="11">
        <v>4</v>
      </c>
      <c r="Q3107" s="11">
        <v>2</v>
      </c>
      <c r="R3107" s="11" t="s">
        <v>22</v>
      </c>
      <c r="S3107" s="12">
        <v>132</v>
      </c>
      <c r="T3107" s="30">
        <f t="shared" si="194"/>
        <v>-7.3345259391771016</v>
      </c>
      <c r="U3107" s="31">
        <v>55</v>
      </c>
      <c r="V3107" s="31">
        <v>82</v>
      </c>
      <c r="W3107" s="31">
        <v>167700</v>
      </c>
      <c r="X3107" s="32">
        <f t="shared" si="195"/>
        <v>-300</v>
      </c>
      <c r="Y3107" s="35" t="s">
        <v>8199</v>
      </c>
    </row>
    <row r="3108" spans="1:25" x14ac:dyDescent="0.3">
      <c r="A3108" s="1" t="s">
        <v>2690</v>
      </c>
      <c r="B3108" s="2" t="s">
        <v>2749</v>
      </c>
      <c r="C3108" s="3">
        <v>2021</v>
      </c>
      <c r="D3108" s="4">
        <v>494</v>
      </c>
      <c r="E3108" s="5">
        <v>138.5</v>
      </c>
      <c r="F3108" s="6">
        <v>42</v>
      </c>
      <c r="G3108" s="5">
        <v>111.5</v>
      </c>
      <c r="H3108" s="7">
        <v>34</v>
      </c>
      <c r="I3108" s="8">
        <v>169</v>
      </c>
      <c r="J3108" s="9">
        <v>205000</v>
      </c>
      <c r="K3108" s="9" t="s">
        <v>5094</v>
      </c>
      <c r="L3108" s="9">
        <v>105000</v>
      </c>
      <c r="M3108" s="9">
        <v>4</v>
      </c>
      <c r="N3108" s="9">
        <f t="shared" si="196"/>
        <v>100000</v>
      </c>
      <c r="O3108" s="15">
        <f t="shared" si="197"/>
        <v>51.219512195121951</v>
      </c>
      <c r="P3108" s="11">
        <v>4</v>
      </c>
      <c r="Q3108" s="11">
        <v>2</v>
      </c>
      <c r="R3108" s="11" t="s">
        <v>22</v>
      </c>
      <c r="S3108" s="12">
        <v>138</v>
      </c>
      <c r="T3108" s="30">
        <f t="shared" si="194"/>
        <v>-46.428571428571431</v>
      </c>
      <c r="U3108" s="31">
        <v>55</v>
      </c>
      <c r="V3108" s="31">
        <v>82</v>
      </c>
      <c r="W3108" s="31">
        <v>140000</v>
      </c>
      <c r="X3108" s="32">
        <f t="shared" si="195"/>
        <v>-300</v>
      </c>
      <c r="Y3108" s="35" t="s">
        <v>8200</v>
      </c>
    </row>
    <row r="3109" spans="1:25" x14ac:dyDescent="0.3">
      <c r="A3109" s="1" t="s">
        <v>2690</v>
      </c>
      <c r="B3109" s="2" t="s">
        <v>2751</v>
      </c>
      <c r="C3109" s="3">
        <v>1999</v>
      </c>
      <c r="D3109" s="4">
        <v>257</v>
      </c>
      <c r="E3109" s="5">
        <v>85.4</v>
      </c>
      <c r="F3109" s="6">
        <v>26</v>
      </c>
      <c r="G3109" s="5">
        <v>59.9</v>
      </c>
      <c r="H3109" s="7">
        <v>18</v>
      </c>
      <c r="I3109" s="8">
        <v>129</v>
      </c>
      <c r="J3109" s="9">
        <v>80000</v>
      </c>
      <c r="K3109" s="9">
        <v>8</v>
      </c>
      <c r="L3109" s="9">
        <v>0</v>
      </c>
      <c r="M3109" s="9"/>
      <c r="N3109" s="9">
        <f t="shared" si="196"/>
        <v>80000</v>
      </c>
      <c r="O3109" s="15">
        <f t="shared" si="197"/>
        <v>0</v>
      </c>
      <c r="P3109" s="11">
        <v>3</v>
      </c>
      <c r="Q3109" s="11">
        <v>1</v>
      </c>
      <c r="R3109" s="11" t="s">
        <v>20</v>
      </c>
      <c r="S3109" s="12">
        <v>85</v>
      </c>
      <c r="T3109" s="30">
        <f t="shared" si="194"/>
        <v>7.7277970011534025</v>
      </c>
      <c r="U3109" s="31">
        <v>36</v>
      </c>
      <c r="V3109" s="31">
        <v>78.8</v>
      </c>
      <c r="W3109" s="31">
        <v>86700</v>
      </c>
      <c r="X3109" s="32">
        <f t="shared" si="195"/>
        <v>6700</v>
      </c>
      <c r="Y3109" s="35" t="s">
        <v>8201</v>
      </c>
    </row>
    <row r="3110" spans="1:25" x14ac:dyDescent="0.3">
      <c r="A3110" s="1" t="s">
        <v>2690</v>
      </c>
      <c r="B3110" s="2" t="s">
        <v>2751</v>
      </c>
      <c r="C3110" s="3">
        <v>1999</v>
      </c>
      <c r="D3110" s="4">
        <v>257</v>
      </c>
      <c r="E3110" s="5">
        <v>114</v>
      </c>
      <c r="F3110" s="6">
        <v>34</v>
      </c>
      <c r="G3110" s="5">
        <v>84.9</v>
      </c>
      <c r="H3110" s="7">
        <v>26</v>
      </c>
      <c r="I3110" s="8">
        <v>92</v>
      </c>
      <c r="J3110" s="9">
        <v>92000</v>
      </c>
      <c r="K3110" s="9">
        <v>5</v>
      </c>
      <c r="L3110" s="9">
        <v>0</v>
      </c>
      <c r="M3110" s="9"/>
      <c r="N3110" s="9">
        <f t="shared" si="196"/>
        <v>92000</v>
      </c>
      <c r="O3110" s="15">
        <f t="shared" si="197"/>
        <v>0</v>
      </c>
      <c r="P3110" s="11">
        <v>3</v>
      </c>
      <c r="Q3110" s="11">
        <v>2</v>
      </c>
      <c r="R3110" s="11" t="s">
        <v>22</v>
      </c>
      <c r="S3110" s="12">
        <v>114</v>
      </c>
      <c r="T3110" s="30">
        <f t="shared" si="194"/>
        <v>3.1578947368421053</v>
      </c>
      <c r="U3110" s="31">
        <v>36</v>
      </c>
      <c r="V3110" s="31">
        <v>78.8</v>
      </c>
      <c r="W3110" s="31">
        <v>95000</v>
      </c>
      <c r="X3110" s="32">
        <f t="shared" si="195"/>
        <v>3000</v>
      </c>
      <c r="Y3110" s="35" t="s">
        <v>8202</v>
      </c>
    </row>
    <row r="3111" spans="1:25" x14ac:dyDescent="0.3">
      <c r="A3111" s="1" t="s">
        <v>2690</v>
      </c>
      <c r="B3111" s="2" t="s">
        <v>2751</v>
      </c>
      <c r="C3111" s="3">
        <v>1999</v>
      </c>
      <c r="D3111" s="4">
        <v>257</v>
      </c>
      <c r="E3111" s="5">
        <v>142.5</v>
      </c>
      <c r="F3111" s="6">
        <v>43</v>
      </c>
      <c r="G3111" s="5">
        <v>114.7</v>
      </c>
      <c r="H3111" s="7">
        <v>35</v>
      </c>
      <c r="I3111" s="8">
        <v>36</v>
      </c>
      <c r="J3111" s="9">
        <v>120000</v>
      </c>
      <c r="K3111" s="9">
        <v>5</v>
      </c>
      <c r="L3111" s="9">
        <v>0</v>
      </c>
      <c r="M3111" s="9"/>
      <c r="N3111" s="9">
        <f t="shared" si="196"/>
        <v>120000</v>
      </c>
      <c r="O3111" s="15">
        <f t="shared" si="197"/>
        <v>0</v>
      </c>
      <c r="P3111" s="11">
        <v>4</v>
      </c>
      <c r="Q3111" s="11">
        <v>2</v>
      </c>
      <c r="R3111" s="11" t="s">
        <v>22</v>
      </c>
      <c r="S3111" s="12">
        <v>142</v>
      </c>
      <c r="T3111" s="30">
        <f t="shared" si="194"/>
        <v>-14.285714285714285</v>
      </c>
      <c r="U3111" s="31">
        <v>36</v>
      </c>
      <c r="V3111" s="31">
        <v>78.8</v>
      </c>
      <c r="W3111" s="31">
        <v>105000</v>
      </c>
      <c r="X3111" s="32">
        <f t="shared" si="195"/>
        <v>-300</v>
      </c>
      <c r="Y3111" s="35" t="s">
        <v>8203</v>
      </c>
    </row>
    <row r="3112" spans="1:25" x14ac:dyDescent="0.3">
      <c r="A3112" s="1" t="s">
        <v>2690</v>
      </c>
      <c r="B3112" s="2" t="s">
        <v>2753</v>
      </c>
      <c r="C3112" s="3">
        <v>2022</v>
      </c>
      <c r="D3112" s="4">
        <v>1945</v>
      </c>
      <c r="E3112" s="5">
        <v>85.7</v>
      </c>
      <c r="F3112" s="6">
        <v>26</v>
      </c>
      <c r="G3112" s="5">
        <v>60</v>
      </c>
      <c r="H3112" s="7">
        <v>18</v>
      </c>
      <c r="I3112" s="8">
        <v>254</v>
      </c>
      <c r="J3112" s="9">
        <v>135000</v>
      </c>
      <c r="K3112" s="9" t="s">
        <v>5095</v>
      </c>
      <c r="L3112" s="9">
        <v>75000</v>
      </c>
      <c r="M3112" s="9" t="s">
        <v>5095</v>
      </c>
      <c r="N3112" s="9">
        <f t="shared" si="196"/>
        <v>60000</v>
      </c>
      <c r="O3112" s="15">
        <f t="shared" si="197"/>
        <v>55.555555555555557</v>
      </c>
      <c r="P3112" s="11">
        <v>3</v>
      </c>
      <c r="Q3112" s="11">
        <v>2</v>
      </c>
      <c r="R3112" s="11" t="s">
        <v>22</v>
      </c>
      <c r="S3112" s="12" t="s">
        <v>2754</v>
      </c>
      <c r="T3112" s="30">
        <f t="shared" si="194"/>
        <v>300</v>
      </c>
      <c r="U3112" s="31">
        <v>42</v>
      </c>
      <c r="V3112" s="31">
        <v>82</v>
      </c>
      <c r="W3112" s="31">
        <v>0</v>
      </c>
      <c r="X3112" s="32">
        <f t="shared" si="195"/>
        <v>-300</v>
      </c>
      <c r="Y3112" s="35" t="s">
        <v>8204</v>
      </c>
    </row>
    <row r="3113" spans="1:25" x14ac:dyDescent="0.3">
      <c r="A3113" s="1" t="s">
        <v>2690</v>
      </c>
      <c r="B3113" s="2" t="s">
        <v>2753</v>
      </c>
      <c r="C3113" s="3">
        <v>2022</v>
      </c>
      <c r="D3113" s="4">
        <v>1945</v>
      </c>
      <c r="E3113" s="5">
        <v>111.9</v>
      </c>
      <c r="F3113" s="6">
        <v>34</v>
      </c>
      <c r="G3113" s="5">
        <v>85</v>
      </c>
      <c r="H3113" s="7">
        <v>26</v>
      </c>
      <c r="I3113" s="8">
        <v>331</v>
      </c>
      <c r="J3113" s="9">
        <v>159000</v>
      </c>
      <c r="K3113" s="9">
        <v>7</v>
      </c>
      <c r="L3113" s="9">
        <v>19000</v>
      </c>
      <c r="M3113" s="9" t="s">
        <v>5097</v>
      </c>
      <c r="N3113" s="9">
        <f t="shared" si="196"/>
        <v>140000</v>
      </c>
      <c r="O3113" s="15">
        <f t="shared" si="197"/>
        <v>11.949685534591195</v>
      </c>
      <c r="P3113" s="11">
        <v>3</v>
      </c>
      <c r="Q3113" s="11">
        <v>2</v>
      </c>
      <c r="R3113" s="11" t="s">
        <v>22</v>
      </c>
      <c r="S3113" s="12" t="s">
        <v>1118</v>
      </c>
      <c r="T3113" s="30">
        <f t="shared" si="194"/>
        <v>0</v>
      </c>
      <c r="U3113" s="31">
        <v>42</v>
      </c>
      <c r="V3113" s="31">
        <v>82</v>
      </c>
      <c r="W3113" s="31">
        <v>159000</v>
      </c>
      <c r="X3113" s="32">
        <f t="shared" si="195"/>
        <v>0</v>
      </c>
      <c r="Y3113" s="35" t="s">
        <v>8205</v>
      </c>
    </row>
    <row r="3114" spans="1:25" x14ac:dyDescent="0.3">
      <c r="A3114" s="1" t="s">
        <v>2690</v>
      </c>
      <c r="B3114" s="2" t="s">
        <v>2753</v>
      </c>
      <c r="C3114" s="3">
        <v>2022</v>
      </c>
      <c r="D3114" s="4">
        <v>1945</v>
      </c>
      <c r="E3114" s="5">
        <v>136.4</v>
      </c>
      <c r="F3114" s="6">
        <v>41</v>
      </c>
      <c r="G3114" s="5">
        <v>109</v>
      </c>
      <c r="H3114" s="7">
        <v>33</v>
      </c>
      <c r="I3114" s="8">
        <v>38</v>
      </c>
      <c r="J3114" s="9">
        <v>190000</v>
      </c>
      <c r="K3114" s="9">
        <v>4</v>
      </c>
      <c r="L3114" s="9">
        <v>0</v>
      </c>
      <c r="M3114" s="9"/>
      <c r="N3114" s="9">
        <f t="shared" si="196"/>
        <v>190000</v>
      </c>
      <c r="O3114" s="15">
        <f t="shared" si="197"/>
        <v>0</v>
      </c>
      <c r="P3114" s="11">
        <v>4</v>
      </c>
      <c r="Q3114" s="11">
        <v>2</v>
      </c>
      <c r="R3114" s="11" t="s">
        <v>22</v>
      </c>
      <c r="S3114" s="12">
        <v>136</v>
      </c>
      <c r="T3114" s="30">
        <f t="shared" si="194"/>
        <v>-32.726053425729297</v>
      </c>
      <c r="U3114" s="31">
        <v>42</v>
      </c>
      <c r="V3114" s="31">
        <v>82</v>
      </c>
      <c r="W3114" s="31">
        <v>143152</v>
      </c>
      <c r="X3114" s="32">
        <f t="shared" si="195"/>
        <v>-300</v>
      </c>
      <c r="Y3114" s="35" t="s">
        <v>8206</v>
      </c>
    </row>
    <row r="3115" spans="1:25" x14ac:dyDescent="0.3">
      <c r="A3115" s="1" t="s">
        <v>2690</v>
      </c>
      <c r="B3115" s="2" t="s">
        <v>2756</v>
      </c>
      <c r="C3115" s="3">
        <v>1993</v>
      </c>
      <c r="D3115" s="4">
        <v>303</v>
      </c>
      <c r="E3115" s="5">
        <v>104.2</v>
      </c>
      <c r="F3115" s="6">
        <v>32</v>
      </c>
      <c r="G3115" s="5">
        <v>84.9</v>
      </c>
      <c r="H3115" s="7">
        <v>26</v>
      </c>
      <c r="I3115" s="8">
        <v>247</v>
      </c>
      <c r="J3115" s="9">
        <v>93000</v>
      </c>
      <c r="K3115" s="9">
        <v>6</v>
      </c>
      <c r="L3115" s="9">
        <v>0</v>
      </c>
      <c r="M3115" s="9"/>
      <c r="N3115" s="9">
        <f t="shared" si="196"/>
        <v>93000</v>
      </c>
      <c r="O3115" s="15">
        <f t="shared" si="197"/>
        <v>0</v>
      </c>
      <c r="P3115" s="11">
        <v>3</v>
      </c>
      <c r="Q3115" s="11">
        <v>2</v>
      </c>
      <c r="R3115" s="11" t="s">
        <v>22</v>
      </c>
      <c r="S3115" s="12" t="s">
        <v>2615</v>
      </c>
      <c r="T3115" s="30">
        <f t="shared" si="194"/>
        <v>5.1020408163265305</v>
      </c>
      <c r="U3115" s="31">
        <v>49</v>
      </c>
      <c r="V3115" s="31">
        <v>78.8</v>
      </c>
      <c r="W3115" s="31">
        <v>98000</v>
      </c>
      <c r="X3115" s="32">
        <f t="shared" si="195"/>
        <v>5000</v>
      </c>
      <c r="Y3115" s="35" t="s">
        <v>8207</v>
      </c>
    </row>
    <row r="3116" spans="1:25" x14ac:dyDescent="0.3">
      <c r="A3116" s="1" t="s">
        <v>2690</v>
      </c>
      <c r="B3116" s="2" t="s">
        <v>2757</v>
      </c>
      <c r="C3116" s="3">
        <v>1992</v>
      </c>
      <c r="D3116" s="4">
        <v>497</v>
      </c>
      <c r="E3116" s="5">
        <v>93.2</v>
      </c>
      <c r="F3116" s="6">
        <v>28</v>
      </c>
      <c r="G3116" s="5">
        <v>74.8</v>
      </c>
      <c r="H3116" s="7">
        <v>23</v>
      </c>
      <c r="I3116" s="8">
        <v>68</v>
      </c>
      <c r="J3116" s="9">
        <v>99800</v>
      </c>
      <c r="K3116" s="9" t="s">
        <v>5095</v>
      </c>
      <c r="L3116" s="9">
        <v>0</v>
      </c>
      <c r="M3116" s="9"/>
      <c r="N3116" s="9">
        <f t="shared" si="196"/>
        <v>99800</v>
      </c>
      <c r="O3116" s="15">
        <f t="shared" si="197"/>
        <v>0</v>
      </c>
      <c r="P3116" s="11">
        <v>3</v>
      </c>
      <c r="Q3116" s="11">
        <v>2</v>
      </c>
      <c r="R3116" s="11" t="s">
        <v>22</v>
      </c>
      <c r="S3116" s="12">
        <v>93</v>
      </c>
      <c r="T3116" s="30">
        <f t="shared" si="194"/>
        <v>12.456140350877194</v>
      </c>
      <c r="U3116" s="31">
        <v>39</v>
      </c>
      <c r="V3116" s="31">
        <v>78.8</v>
      </c>
      <c r="W3116" s="31">
        <v>114000</v>
      </c>
      <c r="X3116" s="32">
        <f t="shared" si="195"/>
        <v>14200</v>
      </c>
      <c r="Y3116" s="35" t="s">
        <v>8208</v>
      </c>
    </row>
    <row r="3117" spans="1:25" x14ac:dyDescent="0.3">
      <c r="A3117" s="1" t="s">
        <v>2690</v>
      </c>
      <c r="B3117" s="2" t="s">
        <v>2757</v>
      </c>
      <c r="C3117" s="3">
        <v>1992</v>
      </c>
      <c r="D3117" s="4">
        <v>497</v>
      </c>
      <c r="E3117" s="5">
        <v>103.2</v>
      </c>
      <c r="F3117" s="6">
        <v>31</v>
      </c>
      <c r="G3117" s="5">
        <v>84.9</v>
      </c>
      <c r="H3117" s="7">
        <v>26</v>
      </c>
      <c r="I3117" s="8">
        <v>243</v>
      </c>
      <c r="J3117" s="9">
        <v>103000</v>
      </c>
      <c r="K3117" s="9">
        <v>7</v>
      </c>
      <c r="L3117" s="9">
        <v>0</v>
      </c>
      <c r="M3117" s="9"/>
      <c r="N3117" s="9">
        <f t="shared" si="196"/>
        <v>103000</v>
      </c>
      <c r="O3117" s="15">
        <f t="shared" si="197"/>
        <v>0</v>
      </c>
      <c r="P3117" s="11">
        <v>3</v>
      </c>
      <c r="Q3117" s="11">
        <v>2</v>
      </c>
      <c r="R3117" s="11" t="s">
        <v>22</v>
      </c>
      <c r="S3117" s="12" t="s">
        <v>2758</v>
      </c>
      <c r="T3117" s="30">
        <f t="shared" si="194"/>
        <v>21.374045801526716</v>
      </c>
      <c r="U3117" s="31">
        <v>39</v>
      </c>
      <c r="V3117" s="31">
        <v>78.8</v>
      </c>
      <c r="W3117" s="31">
        <v>131000</v>
      </c>
      <c r="X3117" s="32">
        <f t="shared" si="195"/>
        <v>28000</v>
      </c>
      <c r="Y3117" s="35" t="s">
        <v>8209</v>
      </c>
    </row>
    <row r="3118" spans="1:25" x14ac:dyDescent="0.3">
      <c r="A3118" s="1" t="s">
        <v>2690</v>
      </c>
      <c r="B3118" s="2" t="s">
        <v>2759</v>
      </c>
      <c r="C3118" s="3">
        <v>2022</v>
      </c>
      <c r="D3118" s="4">
        <v>689</v>
      </c>
      <c r="E3118" s="5">
        <v>135.9</v>
      </c>
      <c r="F3118" s="6">
        <v>41</v>
      </c>
      <c r="G3118" s="5">
        <v>108.8</v>
      </c>
      <c r="H3118" s="7">
        <v>33</v>
      </c>
      <c r="I3118" s="8">
        <v>507</v>
      </c>
      <c r="J3118" s="9">
        <v>190000</v>
      </c>
      <c r="K3118" s="9" t="s">
        <v>5095</v>
      </c>
      <c r="L3118" s="9">
        <v>88000</v>
      </c>
      <c r="M3118" s="9" t="s">
        <v>5096</v>
      </c>
      <c r="N3118" s="9">
        <f t="shared" si="196"/>
        <v>102000</v>
      </c>
      <c r="O3118" s="15">
        <f t="shared" si="197"/>
        <v>46.315789473684212</v>
      </c>
      <c r="P3118" s="11">
        <v>4</v>
      </c>
      <c r="Q3118" s="11">
        <v>2</v>
      </c>
      <c r="R3118" s="11" t="s">
        <v>22</v>
      </c>
      <c r="S3118" s="12" t="s">
        <v>2042</v>
      </c>
      <c r="T3118" s="30">
        <f t="shared" si="194"/>
        <v>300</v>
      </c>
      <c r="U3118" s="31">
        <v>51</v>
      </c>
      <c r="V3118" s="31">
        <v>85.7</v>
      </c>
      <c r="W3118" s="31">
        <v>0</v>
      </c>
      <c r="X3118" s="32">
        <f t="shared" si="195"/>
        <v>-300</v>
      </c>
      <c r="Y3118" s="35" t="s">
        <v>8210</v>
      </c>
    </row>
    <row r="3119" spans="1:25" x14ac:dyDescent="0.3">
      <c r="A3119" s="1" t="s">
        <v>2690</v>
      </c>
      <c r="B3119" s="2" t="s">
        <v>2761</v>
      </c>
      <c r="C3119" s="3">
        <v>2020</v>
      </c>
      <c r="D3119" s="4">
        <v>1199</v>
      </c>
      <c r="E3119" s="5">
        <v>82.7</v>
      </c>
      <c r="F3119" s="6">
        <v>25</v>
      </c>
      <c r="G3119" s="5">
        <v>60</v>
      </c>
      <c r="H3119" s="7">
        <v>18</v>
      </c>
      <c r="I3119" s="8">
        <v>184</v>
      </c>
      <c r="J3119" s="9">
        <v>135000</v>
      </c>
      <c r="K3119" s="9">
        <v>6</v>
      </c>
      <c r="L3119" s="9">
        <v>0</v>
      </c>
      <c r="M3119" s="9"/>
      <c r="N3119" s="9">
        <f t="shared" si="196"/>
        <v>135000</v>
      </c>
      <c r="O3119" s="15">
        <f t="shared" si="197"/>
        <v>0</v>
      </c>
      <c r="P3119" s="11">
        <v>3</v>
      </c>
      <c r="Q3119" s="11">
        <v>2</v>
      </c>
      <c r="R3119" s="11" t="s">
        <v>22</v>
      </c>
      <c r="S3119" s="12" t="s">
        <v>237</v>
      </c>
      <c r="T3119" s="30">
        <f t="shared" si="194"/>
        <v>1.2435991221653255</v>
      </c>
      <c r="U3119" s="31">
        <v>45</v>
      </c>
      <c r="V3119" s="31">
        <v>82</v>
      </c>
      <c r="W3119" s="31">
        <v>136700</v>
      </c>
      <c r="X3119" s="32">
        <f t="shared" si="195"/>
        <v>1700</v>
      </c>
      <c r="Y3119" s="35" t="s">
        <v>8211</v>
      </c>
    </row>
    <row r="3120" spans="1:25" x14ac:dyDescent="0.3">
      <c r="A3120" s="1" t="s">
        <v>2690</v>
      </c>
      <c r="B3120" s="2" t="s">
        <v>2761</v>
      </c>
      <c r="C3120" s="3">
        <v>2020</v>
      </c>
      <c r="D3120" s="4">
        <v>1199</v>
      </c>
      <c r="E3120" s="5">
        <v>111.2</v>
      </c>
      <c r="F3120" s="6">
        <v>34</v>
      </c>
      <c r="G3120" s="5">
        <v>85</v>
      </c>
      <c r="H3120" s="7">
        <v>26</v>
      </c>
      <c r="I3120" s="8">
        <v>233</v>
      </c>
      <c r="J3120" s="9">
        <v>160000</v>
      </c>
      <c r="K3120" s="9">
        <v>16</v>
      </c>
      <c r="L3120" s="9">
        <v>78000</v>
      </c>
      <c r="M3120" s="9" t="s">
        <v>5095</v>
      </c>
      <c r="N3120" s="9">
        <f t="shared" si="196"/>
        <v>82000</v>
      </c>
      <c r="O3120" s="15">
        <f t="shared" si="197"/>
        <v>48.75</v>
      </c>
      <c r="P3120" s="11">
        <v>3</v>
      </c>
      <c r="Q3120" s="11">
        <v>2</v>
      </c>
      <c r="R3120" s="11" t="s">
        <v>22</v>
      </c>
      <c r="S3120" s="12" t="s">
        <v>51</v>
      </c>
      <c r="T3120" s="30">
        <f t="shared" si="194"/>
        <v>8.5714285714285712</v>
      </c>
      <c r="U3120" s="31">
        <v>45</v>
      </c>
      <c r="V3120" s="31">
        <v>82</v>
      </c>
      <c r="W3120" s="31">
        <v>175000</v>
      </c>
      <c r="X3120" s="32">
        <f t="shared" si="195"/>
        <v>15000</v>
      </c>
      <c r="Y3120" s="35" t="s">
        <v>8212</v>
      </c>
    </row>
    <row r="3121" spans="1:25" x14ac:dyDescent="0.3">
      <c r="A3121" s="1" t="s">
        <v>2690</v>
      </c>
      <c r="B3121" s="2" t="s">
        <v>2761</v>
      </c>
      <c r="C3121" s="3">
        <v>2020</v>
      </c>
      <c r="D3121" s="4">
        <v>1199</v>
      </c>
      <c r="E3121" s="5">
        <v>139.19999999999999</v>
      </c>
      <c r="F3121" s="6">
        <v>42</v>
      </c>
      <c r="G3121" s="5">
        <v>113.6</v>
      </c>
      <c r="H3121" s="7">
        <v>34</v>
      </c>
      <c r="I3121" s="8">
        <v>60</v>
      </c>
      <c r="J3121" s="9">
        <v>190000</v>
      </c>
      <c r="K3121" s="9">
        <v>24</v>
      </c>
      <c r="L3121" s="9">
        <v>100000</v>
      </c>
      <c r="M3121" s="9" t="s">
        <v>5095</v>
      </c>
      <c r="N3121" s="9">
        <f t="shared" si="196"/>
        <v>90000</v>
      </c>
      <c r="O3121" s="15">
        <f t="shared" si="197"/>
        <v>52.631578947368418</v>
      </c>
      <c r="P3121" s="11">
        <v>4</v>
      </c>
      <c r="Q3121" s="11">
        <v>2</v>
      </c>
      <c r="R3121" s="11" t="s">
        <v>22</v>
      </c>
      <c r="S3121" s="12" t="s">
        <v>2763</v>
      </c>
      <c r="T3121" s="30">
        <f t="shared" si="194"/>
        <v>-28.378378378378379</v>
      </c>
      <c r="U3121" s="31">
        <v>45</v>
      </c>
      <c r="V3121" s="31">
        <v>82</v>
      </c>
      <c r="W3121" s="31">
        <v>148000</v>
      </c>
      <c r="X3121" s="32">
        <f t="shared" si="195"/>
        <v>-300</v>
      </c>
      <c r="Y3121" s="35" t="s">
        <v>8213</v>
      </c>
    </row>
    <row r="3122" spans="1:25" x14ac:dyDescent="0.3">
      <c r="A3122" s="1" t="s">
        <v>2690</v>
      </c>
      <c r="B3122" s="2" t="s">
        <v>2764</v>
      </c>
      <c r="C3122" s="3">
        <v>1997</v>
      </c>
      <c r="D3122" s="4">
        <v>1004</v>
      </c>
      <c r="E3122" s="5">
        <v>55.8</v>
      </c>
      <c r="F3122" s="6">
        <v>17</v>
      </c>
      <c r="G3122" s="5">
        <v>39.6</v>
      </c>
      <c r="H3122" s="7">
        <v>12</v>
      </c>
      <c r="I3122" s="8">
        <v>322</v>
      </c>
      <c r="J3122" s="9">
        <v>62000</v>
      </c>
      <c r="K3122" s="9" t="s">
        <v>5095</v>
      </c>
      <c r="L3122" s="9">
        <v>0</v>
      </c>
      <c r="M3122" s="9"/>
      <c r="N3122" s="9">
        <f t="shared" si="196"/>
        <v>62000</v>
      </c>
      <c r="O3122" s="15">
        <f t="shared" si="197"/>
        <v>0</v>
      </c>
      <c r="P3122" s="11">
        <v>2</v>
      </c>
      <c r="Q3122" s="11">
        <v>1</v>
      </c>
      <c r="R3122" s="11" t="s">
        <v>20</v>
      </c>
      <c r="S3122" s="12" t="s">
        <v>2765</v>
      </c>
      <c r="T3122" s="30">
        <f t="shared" si="194"/>
        <v>23.362175525339925</v>
      </c>
      <c r="U3122" s="31">
        <v>38</v>
      </c>
      <c r="V3122" s="31">
        <v>82</v>
      </c>
      <c r="W3122" s="31">
        <v>80900</v>
      </c>
      <c r="X3122" s="32">
        <f t="shared" si="195"/>
        <v>18900</v>
      </c>
      <c r="Y3122" s="35" t="s">
        <v>8214</v>
      </c>
    </row>
    <row r="3123" spans="1:25" x14ac:dyDescent="0.3">
      <c r="A3123" s="1" t="s">
        <v>2690</v>
      </c>
      <c r="B3123" s="2" t="s">
        <v>2764</v>
      </c>
      <c r="C3123" s="3">
        <v>1997</v>
      </c>
      <c r="D3123" s="4">
        <v>1004</v>
      </c>
      <c r="E3123" s="5">
        <v>70.2</v>
      </c>
      <c r="F3123" s="6">
        <v>21</v>
      </c>
      <c r="G3123" s="5">
        <v>49.8</v>
      </c>
      <c r="H3123" s="7">
        <v>15</v>
      </c>
      <c r="I3123" s="8">
        <v>494</v>
      </c>
      <c r="J3123" s="9">
        <v>80000</v>
      </c>
      <c r="K3123" s="9">
        <v>8</v>
      </c>
      <c r="L3123" s="9">
        <v>0</v>
      </c>
      <c r="M3123" s="9"/>
      <c r="N3123" s="9">
        <f t="shared" si="196"/>
        <v>80000</v>
      </c>
      <c r="O3123" s="15">
        <f t="shared" si="197"/>
        <v>0</v>
      </c>
      <c r="P3123" s="11">
        <v>2</v>
      </c>
      <c r="Q3123" s="11">
        <v>1</v>
      </c>
      <c r="R3123" s="11" t="s">
        <v>20</v>
      </c>
      <c r="S3123" s="12">
        <v>70</v>
      </c>
      <c r="T3123" s="30">
        <f t="shared" si="194"/>
        <v>20</v>
      </c>
      <c r="U3123" s="31">
        <v>38</v>
      </c>
      <c r="V3123" s="31">
        <v>82</v>
      </c>
      <c r="W3123" s="31">
        <v>100000</v>
      </c>
      <c r="X3123" s="32">
        <f t="shared" si="195"/>
        <v>20000</v>
      </c>
      <c r="Y3123" s="35" t="s">
        <v>8215</v>
      </c>
    </row>
    <row r="3124" spans="1:25" x14ac:dyDescent="0.3">
      <c r="A3124" s="1" t="s">
        <v>2690</v>
      </c>
      <c r="B3124" s="2" t="s">
        <v>2764</v>
      </c>
      <c r="C3124" s="3">
        <v>1997</v>
      </c>
      <c r="D3124" s="4">
        <v>1004</v>
      </c>
      <c r="E3124" s="5">
        <v>84.2</v>
      </c>
      <c r="F3124" s="6">
        <v>25</v>
      </c>
      <c r="G3124" s="5">
        <v>59.7</v>
      </c>
      <c r="H3124" s="7">
        <v>18</v>
      </c>
      <c r="I3124" s="8">
        <v>172</v>
      </c>
      <c r="J3124" s="9">
        <v>92000</v>
      </c>
      <c r="K3124" s="9" t="s">
        <v>31</v>
      </c>
      <c r="L3124" s="9">
        <v>0</v>
      </c>
      <c r="M3124" s="9"/>
      <c r="N3124" s="9">
        <f t="shared" si="196"/>
        <v>92000</v>
      </c>
      <c r="O3124" s="15">
        <f t="shared" si="197"/>
        <v>0</v>
      </c>
      <c r="P3124" s="11">
        <v>3</v>
      </c>
      <c r="Q3124" s="11">
        <v>1</v>
      </c>
      <c r="R3124" s="11" t="s">
        <v>20</v>
      </c>
      <c r="S3124" s="12" t="s">
        <v>416</v>
      </c>
      <c r="T3124" s="30">
        <f t="shared" si="194"/>
        <v>13.20754716981132</v>
      </c>
      <c r="U3124" s="31">
        <v>38</v>
      </c>
      <c r="V3124" s="31">
        <v>82</v>
      </c>
      <c r="W3124" s="31">
        <v>106000</v>
      </c>
      <c r="X3124" s="32">
        <f t="shared" si="195"/>
        <v>14000</v>
      </c>
      <c r="Y3124" s="35" t="s">
        <v>8216</v>
      </c>
    </row>
    <row r="3125" spans="1:25" x14ac:dyDescent="0.3">
      <c r="A3125" s="1" t="s">
        <v>2690</v>
      </c>
      <c r="B3125" s="2" t="s">
        <v>2767</v>
      </c>
      <c r="C3125" s="3">
        <v>2011</v>
      </c>
      <c r="D3125" s="4">
        <v>889</v>
      </c>
      <c r="E3125" s="5">
        <v>79.400000000000006</v>
      </c>
      <c r="F3125" s="6">
        <v>24</v>
      </c>
      <c r="G3125" s="5">
        <v>59.9</v>
      </c>
      <c r="H3125" s="7">
        <v>18</v>
      </c>
      <c r="I3125" s="8">
        <v>30</v>
      </c>
      <c r="J3125" s="9">
        <v>95000</v>
      </c>
      <c r="K3125" s="9" t="s">
        <v>5094</v>
      </c>
      <c r="L3125" s="9">
        <v>0</v>
      </c>
      <c r="M3125" s="9"/>
      <c r="N3125" s="9">
        <f t="shared" si="196"/>
        <v>95000</v>
      </c>
      <c r="O3125" s="15">
        <f t="shared" si="197"/>
        <v>0</v>
      </c>
      <c r="P3125" s="11">
        <v>3</v>
      </c>
      <c r="Q3125" s="11">
        <v>2</v>
      </c>
      <c r="R3125" s="11" t="s">
        <v>22</v>
      </c>
      <c r="S3125" s="12">
        <v>79</v>
      </c>
      <c r="T3125" s="30">
        <f t="shared" si="194"/>
        <v>-18.75</v>
      </c>
      <c r="U3125" s="31">
        <v>46</v>
      </c>
      <c r="V3125" s="31">
        <v>82</v>
      </c>
      <c r="W3125" s="31">
        <v>80000</v>
      </c>
      <c r="X3125" s="32">
        <f t="shared" si="195"/>
        <v>-300</v>
      </c>
      <c r="Y3125" s="35" t="s">
        <v>8217</v>
      </c>
    </row>
    <row r="3126" spans="1:25" x14ac:dyDescent="0.3">
      <c r="A3126" s="1" t="s">
        <v>2690</v>
      </c>
      <c r="B3126" s="2" t="s">
        <v>2767</v>
      </c>
      <c r="C3126" s="3">
        <v>2011</v>
      </c>
      <c r="D3126" s="4">
        <v>889</v>
      </c>
      <c r="E3126" s="5">
        <v>111.4</v>
      </c>
      <c r="F3126" s="6">
        <v>34</v>
      </c>
      <c r="G3126" s="5">
        <v>84.9</v>
      </c>
      <c r="H3126" s="7">
        <v>26</v>
      </c>
      <c r="I3126" s="8">
        <v>60</v>
      </c>
      <c r="J3126" s="9">
        <v>110000</v>
      </c>
      <c r="K3126" s="9" t="s">
        <v>5095</v>
      </c>
      <c r="L3126" s="9">
        <v>55000</v>
      </c>
      <c r="M3126" s="9" t="s">
        <v>5094</v>
      </c>
      <c r="N3126" s="9">
        <f t="shared" si="196"/>
        <v>55000</v>
      </c>
      <c r="O3126" s="15">
        <f t="shared" si="197"/>
        <v>50</v>
      </c>
      <c r="P3126" s="11">
        <v>3</v>
      </c>
      <c r="Q3126" s="11">
        <v>2</v>
      </c>
      <c r="R3126" s="11" t="s">
        <v>22</v>
      </c>
      <c r="S3126" s="12" t="s">
        <v>175</v>
      </c>
      <c r="T3126" s="30">
        <f t="shared" si="194"/>
        <v>10.569105691056912</v>
      </c>
      <c r="U3126" s="31">
        <v>46</v>
      </c>
      <c r="V3126" s="31">
        <v>82</v>
      </c>
      <c r="W3126" s="31">
        <v>123000</v>
      </c>
      <c r="X3126" s="32">
        <f t="shared" si="195"/>
        <v>13000</v>
      </c>
      <c r="Y3126" s="35" t="s">
        <v>8218</v>
      </c>
    </row>
    <row r="3127" spans="1:25" x14ac:dyDescent="0.3">
      <c r="A3127" s="1" t="s">
        <v>2690</v>
      </c>
      <c r="B3127" s="2" t="s">
        <v>2767</v>
      </c>
      <c r="C3127" s="3">
        <v>2011</v>
      </c>
      <c r="D3127" s="4">
        <v>889</v>
      </c>
      <c r="E3127" s="5">
        <v>150.30000000000001</v>
      </c>
      <c r="F3127" s="6">
        <v>45</v>
      </c>
      <c r="G3127" s="5">
        <v>114.9</v>
      </c>
      <c r="H3127" s="7">
        <v>35</v>
      </c>
      <c r="I3127" s="8">
        <v>56</v>
      </c>
      <c r="J3127" s="9">
        <v>130000</v>
      </c>
      <c r="K3127" s="9" t="s">
        <v>5096</v>
      </c>
      <c r="L3127" s="9">
        <v>0</v>
      </c>
      <c r="M3127" s="9"/>
      <c r="N3127" s="9">
        <f t="shared" si="196"/>
        <v>130000</v>
      </c>
      <c r="O3127" s="15">
        <f t="shared" si="197"/>
        <v>0</v>
      </c>
      <c r="P3127" s="11">
        <v>4</v>
      </c>
      <c r="Q3127" s="11">
        <v>2</v>
      </c>
      <c r="R3127" s="11" t="s">
        <v>22</v>
      </c>
      <c r="S3127" s="12" t="s">
        <v>612</v>
      </c>
      <c r="T3127" s="30">
        <f t="shared" si="194"/>
        <v>12.162162162162163</v>
      </c>
      <c r="U3127" s="31">
        <v>46</v>
      </c>
      <c r="V3127" s="31">
        <v>82</v>
      </c>
      <c r="W3127" s="31">
        <v>148000</v>
      </c>
      <c r="X3127" s="32">
        <f t="shared" si="195"/>
        <v>18000</v>
      </c>
      <c r="Y3127" s="35" t="s">
        <v>8219</v>
      </c>
    </row>
    <row r="3128" spans="1:25" x14ac:dyDescent="0.3">
      <c r="A3128" s="1" t="s">
        <v>2690</v>
      </c>
      <c r="B3128" s="2" t="s">
        <v>2769</v>
      </c>
      <c r="C3128" s="3">
        <v>2002</v>
      </c>
      <c r="D3128" s="4">
        <v>215</v>
      </c>
      <c r="E3128" s="5">
        <v>110.7</v>
      </c>
      <c r="F3128" s="6">
        <v>33</v>
      </c>
      <c r="G3128" s="5">
        <v>81.2</v>
      </c>
      <c r="H3128" s="7">
        <v>25</v>
      </c>
      <c r="I3128" s="8">
        <v>73</v>
      </c>
      <c r="J3128" s="9">
        <v>100000</v>
      </c>
      <c r="K3128" s="9">
        <v>7</v>
      </c>
      <c r="L3128" s="9">
        <v>0</v>
      </c>
      <c r="M3128" s="9"/>
      <c r="N3128" s="9">
        <f t="shared" si="196"/>
        <v>100000</v>
      </c>
      <c r="O3128" s="15">
        <f t="shared" si="197"/>
        <v>0</v>
      </c>
      <c r="P3128" s="11">
        <v>3</v>
      </c>
      <c r="Q3128" s="11">
        <v>2</v>
      </c>
      <c r="R3128" s="11" t="s">
        <v>22</v>
      </c>
      <c r="S3128" s="12" t="s">
        <v>349</v>
      </c>
      <c r="T3128" s="30">
        <f t="shared" si="194"/>
        <v>-21.212121212121211</v>
      </c>
      <c r="U3128" s="31">
        <v>43</v>
      </c>
      <c r="V3128" s="31">
        <v>78.8</v>
      </c>
      <c r="W3128" s="31">
        <v>82500</v>
      </c>
      <c r="X3128" s="32">
        <f t="shared" si="195"/>
        <v>-300</v>
      </c>
      <c r="Y3128" s="35" t="s">
        <v>8220</v>
      </c>
    </row>
    <row r="3129" spans="1:25" x14ac:dyDescent="0.3">
      <c r="A3129" s="1" t="s">
        <v>2690</v>
      </c>
      <c r="B3129" s="2" t="s">
        <v>2769</v>
      </c>
      <c r="C3129" s="3">
        <v>2002</v>
      </c>
      <c r="D3129" s="4">
        <v>215</v>
      </c>
      <c r="E3129" s="5">
        <v>133.30000000000001</v>
      </c>
      <c r="F3129" s="6">
        <v>40</v>
      </c>
      <c r="G3129" s="5">
        <v>101.9</v>
      </c>
      <c r="H3129" s="7">
        <v>31</v>
      </c>
      <c r="I3129" s="8">
        <v>38</v>
      </c>
      <c r="J3129" s="9">
        <v>118000</v>
      </c>
      <c r="K3129" s="9" t="s">
        <v>5096</v>
      </c>
      <c r="L3129" s="9">
        <v>0</v>
      </c>
      <c r="M3129" s="9"/>
      <c r="N3129" s="9">
        <f t="shared" si="196"/>
        <v>118000</v>
      </c>
      <c r="O3129" s="15">
        <f t="shared" si="197"/>
        <v>0</v>
      </c>
      <c r="P3129" s="11">
        <v>4</v>
      </c>
      <c r="Q3129" s="11">
        <v>2</v>
      </c>
      <c r="R3129" s="11" t="s">
        <v>22</v>
      </c>
      <c r="S3129" s="12">
        <v>133</v>
      </c>
      <c r="T3129" s="30">
        <f t="shared" si="194"/>
        <v>-15.686274509803921</v>
      </c>
      <c r="U3129" s="31">
        <v>43</v>
      </c>
      <c r="V3129" s="31">
        <v>78.8</v>
      </c>
      <c r="W3129" s="31">
        <v>102000</v>
      </c>
      <c r="X3129" s="32">
        <f t="shared" si="195"/>
        <v>-300</v>
      </c>
      <c r="Y3129" s="35" t="s">
        <v>8221</v>
      </c>
    </row>
    <row r="3130" spans="1:25" x14ac:dyDescent="0.3">
      <c r="A3130" s="1" t="s">
        <v>2690</v>
      </c>
      <c r="B3130" s="2" t="s">
        <v>2769</v>
      </c>
      <c r="C3130" s="3">
        <v>2002</v>
      </c>
      <c r="D3130" s="4">
        <v>215</v>
      </c>
      <c r="E3130" s="5">
        <v>147.19999999999999</v>
      </c>
      <c r="F3130" s="6">
        <v>45</v>
      </c>
      <c r="G3130" s="5">
        <v>114.8</v>
      </c>
      <c r="H3130" s="7">
        <v>35</v>
      </c>
      <c r="I3130" s="8">
        <v>63</v>
      </c>
      <c r="J3130" s="9">
        <v>120000</v>
      </c>
      <c r="K3130" s="9">
        <v>13</v>
      </c>
      <c r="L3130" s="9">
        <v>0</v>
      </c>
      <c r="M3130" s="9"/>
      <c r="N3130" s="9">
        <f t="shared" si="196"/>
        <v>120000</v>
      </c>
      <c r="O3130" s="15">
        <f t="shared" si="197"/>
        <v>0</v>
      </c>
      <c r="P3130" s="11">
        <v>4</v>
      </c>
      <c r="Q3130" s="11">
        <v>2</v>
      </c>
      <c r="R3130" s="11" t="s">
        <v>22</v>
      </c>
      <c r="S3130" s="12">
        <v>147</v>
      </c>
      <c r="T3130" s="30">
        <f t="shared" si="194"/>
        <v>-5.2631578947368416</v>
      </c>
      <c r="U3130" s="31">
        <v>43</v>
      </c>
      <c r="V3130" s="31">
        <v>78.8</v>
      </c>
      <c r="W3130" s="31">
        <v>114000</v>
      </c>
      <c r="X3130" s="32">
        <f t="shared" si="195"/>
        <v>-300</v>
      </c>
      <c r="Y3130" s="35" t="s">
        <v>8222</v>
      </c>
    </row>
    <row r="3131" spans="1:25" x14ac:dyDescent="0.3">
      <c r="A3131" s="1" t="s">
        <v>2690</v>
      </c>
      <c r="B3131" s="2" t="s">
        <v>2771</v>
      </c>
      <c r="C3131" s="3">
        <v>2002</v>
      </c>
      <c r="D3131" s="4">
        <v>247</v>
      </c>
      <c r="E3131" s="5">
        <v>74.2</v>
      </c>
      <c r="F3131" s="6">
        <v>22</v>
      </c>
      <c r="G3131" s="5">
        <v>55.3</v>
      </c>
      <c r="H3131" s="7">
        <v>17</v>
      </c>
      <c r="I3131" s="8">
        <v>105</v>
      </c>
      <c r="J3131" s="9">
        <v>69000</v>
      </c>
      <c r="K3131" s="9" t="s">
        <v>5096</v>
      </c>
      <c r="L3131" s="9">
        <v>0</v>
      </c>
      <c r="M3131" s="9"/>
      <c r="N3131" s="9">
        <f t="shared" si="196"/>
        <v>69000</v>
      </c>
      <c r="O3131" s="15">
        <f t="shared" si="197"/>
        <v>0</v>
      </c>
      <c r="P3131" s="11">
        <v>3</v>
      </c>
      <c r="Q3131" s="11">
        <v>1</v>
      </c>
      <c r="R3131" s="11" t="s">
        <v>20</v>
      </c>
      <c r="S3131" s="12">
        <v>74</v>
      </c>
      <c r="T3131" s="30">
        <f t="shared" si="194"/>
        <v>16.867469879518072</v>
      </c>
      <c r="U3131" s="31">
        <v>52</v>
      </c>
      <c r="V3131" s="31">
        <v>78.8</v>
      </c>
      <c r="W3131" s="31">
        <v>83000</v>
      </c>
      <c r="X3131" s="32">
        <f t="shared" si="195"/>
        <v>14000</v>
      </c>
      <c r="Y3131" s="35" t="s">
        <v>8223</v>
      </c>
    </row>
    <row r="3132" spans="1:25" x14ac:dyDescent="0.3">
      <c r="A3132" s="1" t="s">
        <v>2690</v>
      </c>
      <c r="B3132" s="2" t="s">
        <v>2771</v>
      </c>
      <c r="C3132" s="3">
        <v>2002</v>
      </c>
      <c r="D3132" s="4">
        <v>247</v>
      </c>
      <c r="E3132" s="5">
        <v>105.2</v>
      </c>
      <c r="F3132" s="6">
        <v>32</v>
      </c>
      <c r="G3132" s="5">
        <v>79.099999999999994</v>
      </c>
      <c r="H3132" s="7">
        <v>24</v>
      </c>
      <c r="I3132" s="8">
        <v>106</v>
      </c>
      <c r="J3132" s="9">
        <v>88000</v>
      </c>
      <c r="K3132" s="9" t="s">
        <v>5094</v>
      </c>
      <c r="L3132" s="9">
        <v>0</v>
      </c>
      <c r="M3132" s="9"/>
      <c r="N3132" s="9">
        <f t="shared" si="196"/>
        <v>88000</v>
      </c>
      <c r="O3132" s="15">
        <f t="shared" si="197"/>
        <v>0</v>
      </c>
      <c r="P3132" s="11">
        <v>3</v>
      </c>
      <c r="Q3132" s="11">
        <v>2</v>
      </c>
      <c r="R3132" s="11" t="s">
        <v>22</v>
      </c>
      <c r="S3132" s="12" t="s">
        <v>165</v>
      </c>
      <c r="T3132" s="30">
        <f t="shared" si="194"/>
        <v>7.3684210526315779</v>
      </c>
      <c r="U3132" s="31">
        <v>52</v>
      </c>
      <c r="V3132" s="31">
        <v>78.8</v>
      </c>
      <c r="W3132" s="31">
        <v>95000</v>
      </c>
      <c r="X3132" s="32">
        <f t="shared" si="195"/>
        <v>7000</v>
      </c>
      <c r="Y3132" s="35" t="s">
        <v>8224</v>
      </c>
    </row>
    <row r="3133" spans="1:25" x14ac:dyDescent="0.3">
      <c r="A3133" s="1" t="s">
        <v>2690</v>
      </c>
      <c r="B3133" s="2" t="s">
        <v>2772</v>
      </c>
      <c r="C3133" s="3">
        <v>2011</v>
      </c>
      <c r="D3133" s="4">
        <v>812</v>
      </c>
      <c r="E3133" s="5">
        <v>78.599999999999994</v>
      </c>
      <c r="F3133" s="6">
        <v>24</v>
      </c>
      <c r="G3133" s="5">
        <v>59.9</v>
      </c>
      <c r="H3133" s="7">
        <v>18</v>
      </c>
      <c r="I3133" s="8">
        <v>44</v>
      </c>
      <c r="J3133" s="9">
        <v>0</v>
      </c>
      <c r="K3133" s="9"/>
      <c r="L3133" s="9">
        <v>0</v>
      </c>
      <c r="M3133" s="9"/>
      <c r="N3133" s="9">
        <f t="shared" si="196"/>
        <v>0</v>
      </c>
      <c r="O3133" s="15">
        <f t="shared" si="197"/>
        <v>0</v>
      </c>
      <c r="P3133" s="11">
        <v>3</v>
      </c>
      <c r="Q3133" s="11">
        <v>2</v>
      </c>
      <c r="R3133" s="11" t="s">
        <v>22</v>
      </c>
      <c r="S3133" s="12">
        <v>78</v>
      </c>
      <c r="T3133" s="30">
        <f t="shared" si="194"/>
        <v>300</v>
      </c>
      <c r="U3133" s="31">
        <v>58</v>
      </c>
      <c r="V3133" s="31">
        <v>78.8</v>
      </c>
      <c r="W3133" s="31">
        <v>91700</v>
      </c>
      <c r="X3133" s="32">
        <f t="shared" si="195"/>
        <v>-300</v>
      </c>
      <c r="Y3133" s="35" t="s">
        <v>8225</v>
      </c>
    </row>
    <row r="3134" spans="1:25" x14ac:dyDescent="0.3">
      <c r="A3134" s="1" t="s">
        <v>2690</v>
      </c>
      <c r="B3134" s="2" t="s">
        <v>2772</v>
      </c>
      <c r="C3134" s="3">
        <v>2011</v>
      </c>
      <c r="D3134" s="4">
        <v>812</v>
      </c>
      <c r="E3134" s="5">
        <v>108.8</v>
      </c>
      <c r="F3134" s="6">
        <v>33</v>
      </c>
      <c r="G3134" s="5">
        <v>84.1</v>
      </c>
      <c r="H3134" s="7">
        <v>25</v>
      </c>
      <c r="I3134" s="8">
        <v>63</v>
      </c>
      <c r="J3134" s="9">
        <v>110000</v>
      </c>
      <c r="K3134" s="9" t="s">
        <v>5094</v>
      </c>
      <c r="L3134" s="9">
        <v>60000</v>
      </c>
      <c r="M3134" s="9" t="s">
        <v>5096</v>
      </c>
      <c r="N3134" s="9">
        <f t="shared" si="196"/>
        <v>50000</v>
      </c>
      <c r="O3134" s="15">
        <f t="shared" si="197"/>
        <v>54.54545454545454</v>
      </c>
      <c r="P3134" s="11">
        <v>3</v>
      </c>
      <c r="Q3134" s="11">
        <v>2</v>
      </c>
      <c r="R3134" s="11" t="s">
        <v>22</v>
      </c>
      <c r="S3134" s="12" t="s">
        <v>62</v>
      </c>
      <c r="T3134" s="30">
        <f t="shared" si="194"/>
        <v>17.293233082706767</v>
      </c>
      <c r="U3134" s="31">
        <v>58</v>
      </c>
      <c r="V3134" s="31">
        <v>78.8</v>
      </c>
      <c r="W3134" s="31">
        <v>133000</v>
      </c>
      <c r="X3134" s="32">
        <f t="shared" si="195"/>
        <v>23000</v>
      </c>
      <c r="Y3134" s="35" t="s">
        <v>8226</v>
      </c>
    </row>
    <row r="3135" spans="1:25" x14ac:dyDescent="0.3">
      <c r="A3135" s="1" t="s">
        <v>2690</v>
      </c>
      <c r="B3135" s="2" t="s">
        <v>2774</v>
      </c>
      <c r="C3135" s="3">
        <v>2016</v>
      </c>
      <c r="D3135" s="4">
        <v>999</v>
      </c>
      <c r="E3135" s="5">
        <v>115.7</v>
      </c>
      <c r="F3135" s="6">
        <v>35</v>
      </c>
      <c r="G3135" s="5">
        <v>85</v>
      </c>
      <c r="H3135" s="7">
        <v>26</v>
      </c>
      <c r="I3135" s="8">
        <v>281</v>
      </c>
      <c r="J3135" s="9">
        <v>163000</v>
      </c>
      <c r="K3135" s="9">
        <v>12</v>
      </c>
      <c r="L3135" s="9">
        <v>88000</v>
      </c>
      <c r="M3135" s="9" t="s">
        <v>5096</v>
      </c>
      <c r="N3135" s="9">
        <f t="shared" si="196"/>
        <v>75000</v>
      </c>
      <c r="O3135" s="15">
        <f t="shared" si="197"/>
        <v>53.987730061349694</v>
      </c>
      <c r="P3135" s="11">
        <v>3</v>
      </c>
      <c r="Q3135" s="11">
        <v>2</v>
      </c>
      <c r="R3135" s="11" t="s">
        <v>22</v>
      </c>
      <c r="S3135" s="12" t="s">
        <v>728</v>
      </c>
      <c r="T3135" s="30">
        <f t="shared" si="194"/>
        <v>11.653116531165312</v>
      </c>
      <c r="U3135" s="31">
        <v>34</v>
      </c>
      <c r="V3135" s="31">
        <v>79.600000000000009</v>
      </c>
      <c r="W3135" s="31">
        <v>184500</v>
      </c>
      <c r="X3135" s="32">
        <f t="shared" si="195"/>
        <v>21500</v>
      </c>
      <c r="Y3135" s="35" t="s">
        <v>8227</v>
      </c>
    </row>
    <row r="3136" spans="1:25" x14ac:dyDescent="0.3">
      <c r="A3136" s="1" t="s">
        <v>2690</v>
      </c>
      <c r="B3136" s="2" t="s">
        <v>2774</v>
      </c>
      <c r="C3136" s="3">
        <v>2016</v>
      </c>
      <c r="D3136" s="4">
        <v>999</v>
      </c>
      <c r="E3136" s="5">
        <v>156.1</v>
      </c>
      <c r="F3136" s="6">
        <v>47</v>
      </c>
      <c r="G3136" s="5">
        <v>116.1</v>
      </c>
      <c r="H3136" s="7">
        <v>35</v>
      </c>
      <c r="I3136" s="8">
        <v>68</v>
      </c>
      <c r="J3136" s="9">
        <v>195000</v>
      </c>
      <c r="K3136" s="9">
        <v>15</v>
      </c>
      <c r="L3136" s="9">
        <v>0</v>
      </c>
      <c r="M3136" s="9"/>
      <c r="N3136" s="9">
        <f t="shared" si="196"/>
        <v>195000</v>
      </c>
      <c r="O3136" s="15">
        <f t="shared" si="197"/>
        <v>0</v>
      </c>
      <c r="P3136" s="11">
        <v>4</v>
      </c>
      <c r="Q3136" s="11">
        <v>2</v>
      </c>
      <c r="R3136" s="11" t="s">
        <v>22</v>
      </c>
      <c r="S3136" s="12">
        <v>156</v>
      </c>
      <c r="T3136" s="30">
        <f t="shared" si="194"/>
        <v>4.8780487804878048</v>
      </c>
      <c r="U3136" s="31">
        <v>34</v>
      </c>
      <c r="V3136" s="31">
        <v>79.600000000000009</v>
      </c>
      <c r="W3136" s="31">
        <v>205000</v>
      </c>
      <c r="X3136" s="32">
        <f t="shared" si="195"/>
        <v>10000</v>
      </c>
      <c r="Y3136" s="35" t="s">
        <v>8228</v>
      </c>
    </row>
    <row r="3137" spans="1:25" x14ac:dyDescent="0.3">
      <c r="A3137" s="1" t="s">
        <v>2690</v>
      </c>
      <c r="B3137" s="2" t="s">
        <v>2776</v>
      </c>
      <c r="C3137" s="3">
        <v>1988</v>
      </c>
      <c r="D3137" s="4">
        <v>4494</v>
      </c>
      <c r="E3137" s="5">
        <v>103.1</v>
      </c>
      <c r="F3137" s="6">
        <v>31</v>
      </c>
      <c r="G3137" s="5">
        <v>84.7</v>
      </c>
      <c r="H3137" s="7">
        <v>26</v>
      </c>
      <c r="I3137" s="8">
        <v>900</v>
      </c>
      <c r="J3137" s="9">
        <v>209000</v>
      </c>
      <c r="K3137" s="9" t="s">
        <v>5095</v>
      </c>
      <c r="L3137" s="9">
        <v>68000</v>
      </c>
      <c r="M3137" s="9">
        <v>15</v>
      </c>
      <c r="N3137" s="9">
        <f t="shared" si="196"/>
        <v>141000</v>
      </c>
      <c r="O3137" s="15">
        <f t="shared" si="197"/>
        <v>32.535885167464116</v>
      </c>
      <c r="P3137" s="11">
        <v>3</v>
      </c>
      <c r="Q3137" s="11">
        <v>1</v>
      </c>
      <c r="R3137" s="11" t="s">
        <v>22</v>
      </c>
      <c r="S3137" s="12" t="s">
        <v>965</v>
      </c>
      <c r="T3137" s="30">
        <f t="shared" si="194"/>
        <v>0.47619047619047622</v>
      </c>
      <c r="U3137" s="31">
        <v>38</v>
      </c>
      <c r="V3137" s="31">
        <v>88.4</v>
      </c>
      <c r="W3137" s="31">
        <v>210000</v>
      </c>
      <c r="X3137" s="32">
        <f t="shared" si="195"/>
        <v>1000</v>
      </c>
      <c r="Y3137" s="35" t="s">
        <v>8229</v>
      </c>
    </row>
    <row r="3138" spans="1:25" x14ac:dyDescent="0.3">
      <c r="A3138" s="1" t="s">
        <v>2690</v>
      </c>
      <c r="B3138" s="2" t="s">
        <v>2776</v>
      </c>
      <c r="C3138" s="3">
        <v>1988</v>
      </c>
      <c r="D3138" s="4">
        <v>4494</v>
      </c>
      <c r="E3138" s="5">
        <v>138.69999999999999</v>
      </c>
      <c r="F3138" s="6">
        <v>42</v>
      </c>
      <c r="G3138" s="5">
        <v>117.6</v>
      </c>
      <c r="H3138" s="7">
        <v>36</v>
      </c>
      <c r="I3138" s="8">
        <v>900</v>
      </c>
      <c r="J3138" s="9">
        <v>0</v>
      </c>
      <c r="K3138" s="9"/>
      <c r="L3138" s="9">
        <v>0</v>
      </c>
      <c r="M3138" s="9"/>
      <c r="N3138" s="9">
        <f t="shared" si="196"/>
        <v>0</v>
      </c>
      <c r="O3138" s="15">
        <f t="shared" si="197"/>
        <v>0</v>
      </c>
      <c r="P3138" s="11">
        <v>4</v>
      </c>
      <c r="Q3138" s="11">
        <v>2</v>
      </c>
      <c r="R3138" s="11" t="s">
        <v>22</v>
      </c>
      <c r="S3138" s="12">
        <v>138</v>
      </c>
      <c r="T3138" s="30">
        <f t="shared" ref="T3138:T3201" si="198">IF(AND(J3138&gt;0,W3138*1&gt;300),(W3138-J3138)/W3138*100,300)</f>
        <v>300</v>
      </c>
      <c r="U3138" s="31">
        <v>38</v>
      </c>
      <c r="V3138" s="31">
        <v>88.4</v>
      </c>
      <c r="W3138" s="31">
        <v>238000</v>
      </c>
      <c r="X3138" s="32">
        <f t="shared" ref="X3138:X3201" si="199">IF(OR(T3138=300,T3138&lt;0),-300,W3138-J3138)</f>
        <v>-300</v>
      </c>
      <c r="Y3138" s="35" t="s">
        <v>8230</v>
      </c>
    </row>
    <row r="3139" spans="1:25" x14ac:dyDescent="0.3">
      <c r="A3139" s="1" t="s">
        <v>2690</v>
      </c>
      <c r="B3139" s="2" t="s">
        <v>2776</v>
      </c>
      <c r="C3139" s="3">
        <v>1988</v>
      </c>
      <c r="D3139" s="4">
        <v>4494</v>
      </c>
      <c r="E3139" s="5">
        <v>158.80000000000001</v>
      </c>
      <c r="F3139" s="6">
        <v>48</v>
      </c>
      <c r="G3139" s="5">
        <v>136.30000000000001</v>
      </c>
      <c r="H3139" s="7">
        <v>41</v>
      </c>
      <c r="I3139" s="8">
        <v>1416</v>
      </c>
      <c r="J3139" s="9">
        <v>260000</v>
      </c>
      <c r="K3139" s="9">
        <v>6</v>
      </c>
      <c r="L3139" s="9">
        <v>80000</v>
      </c>
      <c r="M3139" s="9">
        <v>5</v>
      </c>
      <c r="N3139" s="9">
        <f t="shared" ref="N3139:N3202" si="200">J3139-L3139</f>
        <v>180000</v>
      </c>
      <c r="O3139" s="15">
        <f t="shared" ref="O3139:O3202" si="201">IF(ISERROR(L3139/J3139),0,L3139/J3139*100)</f>
        <v>30.76923076923077</v>
      </c>
      <c r="P3139" s="11">
        <v>4</v>
      </c>
      <c r="Q3139" s="11">
        <v>2</v>
      </c>
      <c r="R3139" s="11" t="s">
        <v>22</v>
      </c>
      <c r="S3139" s="12">
        <v>158</v>
      </c>
      <c r="T3139" s="30">
        <f t="shared" si="198"/>
        <v>-2.5641025641025639</v>
      </c>
      <c r="U3139" s="31">
        <v>38</v>
      </c>
      <c r="V3139" s="31">
        <v>88.4</v>
      </c>
      <c r="W3139" s="31">
        <v>253500</v>
      </c>
      <c r="X3139" s="32">
        <f t="shared" si="199"/>
        <v>-300</v>
      </c>
      <c r="Y3139" s="35" t="s">
        <v>8231</v>
      </c>
    </row>
    <row r="3140" spans="1:25" x14ac:dyDescent="0.3">
      <c r="A3140" s="1" t="s">
        <v>2690</v>
      </c>
      <c r="B3140" s="2" t="s">
        <v>2776</v>
      </c>
      <c r="C3140" s="3">
        <v>1988</v>
      </c>
      <c r="D3140" s="4">
        <v>4494</v>
      </c>
      <c r="E3140" s="5">
        <v>182.8</v>
      </c>
      <c r="F3140" s="6">
        <v>55</v>
      </c>
      <c r="G3140" s="5">
        <v>158.69999999999999</v>
      </c>
      <c r="H3140" s="7">
        <v>48</v>
      </c>
      <c r="I3140" s="8">
        <v>558</v>
      </c>
      <c r="J3140" s="9">
        <v>279000</v>
      </c>
      <c r="K3140" s="9" t="s">
        <v>5095</v>
      </c>
      <c r="L3140" s="9">
        <v>90000</v>
      </c>
      <c r="M3140" s="9">
        <v>5</v>
      </c>
      <c r="N3140" s="9">
        <f t="shared" si="200"/>
        <v>189000</v>
      </c>
      <c r="O3140" s="15">
        <f t="shared" si="201"/>
        <v>32.258064516129032</v>
      </c>
      <c r="P3140" s="11">
        <v>5</v>
      </c>
      <c r="Q3140" s="11">
        <v>2</v>
      </c>
      <c r="R3140" s="11" t="s">
        <v>22</v>
      </c>
      <c r="S3140" s="12">
        <v>182</v>
      </c>
      <c r="T3140" s="30">
        <f t="shared" si="198"/>
        <v>1.7605633802816902</v>
      </c>
      <c r="U3140" s="31">
        <v>38</v>
      </c>
      <c r="V3140" s="31">
        <v>88.4</v>
      </c>
      <c r="W3140" s="31">
        <v>284000</v>
      </c>
      <c r="X3140" s="32">
        <f t="shared" si="199"/>
        <v>5000</v>
      </c>
      <c r="Y3140" s="35" t="s">
        <v>8232</v>
      </c>
    </row>
    <row r="3141" spans="1:25" x14ac:dyDescent="0.3">
      <c r="A3141" s="1" t="s">
        <v>2690</v>
      </c>
      <c r="B3141" s="2" t="s">
        <v>2776</v>
      </c>
      <c r="C3141" s="3">
        <v>1988</v>
      </c>
      <c r="D3141" s="4">
        <v>4494</v>
      </c>
      <c r="E3141" s="5">
        <v>219.7</v>
      </c>
      <c r="F3141" s="6">
        <v>66</v>
      </c>
      <c r="G3141" s="5">
        <v>192.2</v>
      </c>
      <c r="H3141" s="7">
        <v>58</v>
      </c>
      <c r="I3141" s="8">
        <v>120</v>
      </c>
      <c r="J3141" s="9">
        <v>340000</v>
      </c>
      <c r="K3141" s="9" t="s">
        <v>5096</v>
      </c>
      <c r="L3141" s="9">
        <v>140000</v>
      </c>
      <c r="M3141" s="9">
        <v>14</v>
      </c>
      <c r="N3141" s="9">
        <f t="shared" si="200"/>
        <v>200000</v>
      </c>
      <c r="O3141" s="15">
        <f t="shared" si="201"/>
        <v>41.17647058823529</v>
      </c>
      <c r="P3141" s="11">
        <v>6</v>
      </c>
      <c r="Q3141" s="11">
        <v>2</v>
      </c>
      <c r="R3141" s="11" t="s">
        <v>22</v>
      </c>
      <c r="S3141" s="12">
        <v>219</v>
      </c>
      <c r="T3141" s="30">
        <f t="shared" si="198"/>
        <v>-10.38961038961039</v>
      </c>
      <c r="U3141" s="31">
        <v>38</v>
      </c>
      <c r="V3141" s="31">
        <v>88.4</v>
      </c>
      <c r="W3141" s="31">
        <v>308000</v>
      </c>
      <c r="X3141" s="32">
        <f t="shared" si="199"/>
        <v>-300</v>
      </c>
      <c r="Y3141" s="35" t="s">
        <v>8233</v>
      </c>
    </row>
    <row r="3142" spans="1:25" x14ac:dyDescent="0.3">
      <c r="A3142" s="1" t="s">
        <v>2690</v>
      </c>
      <c r="B3142" s="2" t="s">
        <v>2778</v>
      </c>
      <c r="C3142" s="3">
        <v>2004</v>
      </c>
      <c r="D3142" s="4">
        <v>1696</v>
      </c>
      <c r="E3142" s="5">
        <v>111.5</v>
      </c>
      <c r="F3142" s="6">
        <v>34</v>
      </c>
      <c r="G3142" s="5">
        <v>85</v>
      </c>
      <c r="H3142" s="7">
        <v>26</v>
      </c>
      <c r="I3142" s="8">
        <v>342</v>
      </c>
      <c r="J3142" s="9">
        <v>155000</v>
      </c>
      <c r="K3142" s="9">
        <v>4</v>
      </c>
      <c r="L3142" s="9">
        <v>80000</v>
      </c>
      <c r="M3142" s="9">
        <v>4</v>
      </c>
      <c r="N3142" s="9">
        <f t="shared" si="200"/>
        <v>75000</v>
      </c>
      <c r="O3142" s="15">
        <f t="shared" si="201"/>
        <v>51.612903225806448</v>
      </c>
      <c r="P3142" s="11">
        <v>3</v>
      </c>
      <c r="Q3142" s="11">
        <v>2</v>
      </c>
      <c r="R3142" s="11" t="s">
        <v>22</v>
      </c>
      <c r="S3142" s="12">
        <v>111</v>
      </c>
      <c r="T3142" s="30">
        <f t="shared" si="198"/>
        <v>9.3567251461988299</v>
      </c>
      <c r="U3142" s="31">
        <v>45</v>
      </c>
      <c r="V3142" s="31">
        <v>83.6</v>
      </c>
      <c r="W3142" s="31">
        <v>171000</v>
      </c>
      <c r="X3142" s="32">
        <f t="shared" si="199"/>
        <v>16000</v>
      </c>
      <c r="Y3142" s="35" t="s">
        <v>8234</v>
      </c>
    </row>
    <row r="3143" spans="1:25" x14ac:dyDescent="0.3">
      <c r="A3143" s="1" t="s">
        <v>2690</v>
      </c>
      <c r="B3143" s="2" t="s">
        <v>2778</v>
      </c>
      <c r="C3143" s="3">
        <v>2004</v>
      </c>
      <c r="D3143" s="4">
        <v>1696</v>
      </c>
      <c r="E3143" s="5">
        <v>146.4</v>
      </c>
      <c r="F3143" s="6">
        <v>44</v>
      </c>
      <c r="G3143" s="5">
        <v>121</v>
      </c>
      <c r="H3143" s="7">
        <v>37</v>
      </c>
      <c r="I3143" s="8">
        <v>614</v>
      </c>
      <c r="J3143" s="9">
        <v>167000</v>
      </c>
      <c r="K3143" s="9" t="s">
        <v>31</v>
      </c>
      <c r="L3143" s="9">
        <v>84000</v>
      </c>
      <c r="M3143" s="9">
        <v>7</v>
      </c>
      <c r="N3143" s="9">
        <f t="shared" si="200"/>
        <v>83000</v>
      </c>
      <c r="O3143" s="15">
        <f t="shared" si="201"/>
        <v>50.299401197604787</v>
      </c>
      <c r="P3143" s="11">
        <v>4</v>
      </c>
      <c r="Q3143" s="11">
        <v>2</v>
      </c>
      <c r="R3143" s="11" t="s">
        <v>22</v>
      </c>
      <c r="S3143" s="12">
        <v>146</v>
      </c>
      <c r="T3143" s="30">
        <f t="shared" si="198"/>
        <v>11.405835543766578</v>
      </c>
      <c r="U3143" s="31">
        <v>45</v>
      </c>
      <c r="V3143" s="31">
        <v>83.6</v>
      </c>
      <c r="W3143" s="31">
        <v>188500</v>
      </c>
      <c r="X3143" s="32">
        <f t="shared" si="199"/>
        <v>21500</v>
      </c>
      <c r="Y3143" s="35" t="s">
        <v>8235</v>
      </c>
    </row>
    <row r="3144" spans="1:25" x14ac:dyDescent="0.3">
      <c r="A3144" s="1" t="s">
        <v>2690</v>
      </c>
      <c r="B3144" s="2" t="s">
        <v>2778</v>
      </c>
      <c r="C3144" s="3">
        <v>2004</v>
      </c>
      <c r="D3144" s="4">
        <v>1696</v>
      </c>
      <c r="E3144" s="5">
        <v>159</v>
      </c>
      <c r="F3144" s="6">
        <v>48</v>
      </c>
      <c r="G3144" s="5">
        <v>133.30000000000001</v>
      </c>
      <c r="H3144" s="7">
        <v>40</v>
      </c>
      <c r="I3144" s="8">
        <v>340</v>
      </c>
      <c r="J3144" s="9">
        <v>170000</v>
      </c>
      <c r="K3144" s="9">
        <v>18</v>
      </c>
      <c r="L3144" s="9">
        <v>87000</v>
      </c>
      <c r="M3144" s="9">
        <v>4</v>
      </c>
      <c r="N3144" s="9">
        <f t="shared" si="200"/>
        <v>83000</v>
      </c>
      <c r="O3144" s="15">
        <f t="shared" si="201"/>
        <v>51.17647058823529</v>
      </c>
      <c r="P3144" s="11">
        <v>4</v>
      </c>
      <c r="Q3144" s="11">
        <v>2</v>
      </c>
      <c r="R3144" s="11" t="s">
        <v>22</v>
      </c>
      <c r="S3144" s="12">
        <v>159</v>
      </c>
      <c r="T3144" s="30">
        <f t="shared" si="198"/>
        <v>2.8571428571428572</v>
      </c>
      <c r="U3144" s="31">
        <v>45</v>
      </c>
      <c r="V3144" s="31">
        <v>83.6</v>
      </c>
      <c r="W3144" s="31">
        <v>175000</v>
      </c>
      <c r="X3144" s="32">
        <f t="shared" si="199"/>
        <v>5000</v>
      </c>
      <c r="Y3144" s="35" t="s">
        <v>8236</v>
      </c>
    </row>
    <row r="3145" spans="1:25" x14ac:dyDescent="0.3">
      <c r="A3145" s="1" t="s">
        <v>2690</v>
      </c>
      <c r="B3145" s="2" t="s">
        <v>2778</v>
      </c>
      <c r="C3145" s="3">
        <v>2004</v>
      </c>
      <c r="D3145" s="4">
        <v>1696</v>
      </c>
      <c r="E3145" s="5">
        <v>177.1</v>
      </c>
      <c r="F3145" s="6">
        <v>54</v>
      </c>
      <c r="G3145" s="5">
        <v>150.6</v>
      </c>
      <c r="H3145" s="7">
        <v>46</v>
      </c>
      <c r="I3145" s="8">
        <v>256</v>
      </c>
      <c r="J3145" s="9">
        <v>175000</v>
      </c>
      <c r="K3145" s="9">
        <v>4</v>
      </c>
      <c r="L3145" s="9">
        <v>90000</v>
      </c>
      <c r="M3145" s="9" t="s">
        <v>5097</v>
      </c>
      <c r="N3145" s="9">
        <f t="shared" si="200"/>
        <v>85000</v>
      </c>
      <c r="O3145" s="15">
        <f t="shared" si="201"/>
        <v>51.428571428571423</v>
      </c>
      <c r="P3145" s="11">
        <v>5</v>
      </c>
      <c r="Q3145" s="11">
        <v>2</v>
      </c>
      <c r="R3145" s="11" t="s">
        <v>22</v>
      </c>
      <c r="S3145" s="12">
        <v>177</v>
      </c>
      <c r="T3145" s="30">
        <f t="shared" si="198"/>
        <v>20.091324200913242</v>
      </c>
      <c r="U3145" s="31">
        <v>45</v>
      </c>
      <c r="V3145" s="31">
        <v>83.6</v>
      </c>
      <c r="W3145" s="31">
        <v>219000</v>
      </c>
      <c r="X3145" s="32">
        <f t="shared" si="199"/>
        <v>44000</v>
      </c>
      <c r="Y3145" s="35" t="s">
        <v>8237</v>
      </c>
    </row>
    <row r="3146" spans="1:25" x14ac:dyDescent="0.3">
      <c r="A3146" s="1" t="s">
        <v>2690</v>
      </c>
      <c r="B3146" s="2" t="s">
        <v>2778</v>
      </c>
      <c r="C3146" s="3">
        <v>2004</v>
      </c>
      <c r="D3146" s="4">
        <v>1696</v>
      </c>
      <c r="E3146" s="5">
        <v>199.3</v>
      </c>
      <c r="F3146" s="6">
        <v>60</v>
      </c>
      <c r="G3146" s="5">
        <v>170.7</v>
      </c>
      <c r="H3146" s="7">
        <v>52</v>
      </c>
      <c r="I3146" s="8">
        <v>108</v>
      </c>
      <c r="J3146" s="9">
        <v>200000</v>
      </c>
      <c r="K3146" s="9">
        <v>12</v>
      </c>
      <c r="L3146" s="9">
        <v>0</v>
      </c>
      <c r="M3146" s="9"/>
      <c r="N3146" s="9">
        <f t="shared" si="200"/>
        <v>200000</v>
      </c>
      <c r="O3146" s="15">
        <f t="shared" si="201"/>
        <v>0</v>
      </c>
      <c r="P3146" s="11">
        <v>5</v>
      </c>
      <c r="Q3146" s="11">
        <v>3</v>
      </c>
      <c r="R3146" s="11" t="s">
        <v>22</v>
      </c>
      <c r="S3146" s="12" t="s">
        <v>2780</v>
      </c>
      <c r="T3146" s="30">
        <f t="shared" si="198"/>
        <v>20</v>
      </c>
      <c r="U3146" s="31">
        <v>45</v>
      </c>
      <c r="V3146" s="31">
        <v>83.6</v>
      </c>
      <c r="W3146" s="31">
        <v>250000</v>
      </c>
      <c r="X3146" s="32">
        <f t="shared" si="199"/>
        <v>50000</v>
      </c>
      <c r="Y3146" s="35" t="s">
        <v>8238</v>
      </c>
    </row>
    <row r="3147" spans="1:25" x14ac:dyDescent="0.3">
      <c r="A3147" s="1" t="s">
        <v>2690</v>
      </c>
      <c r="B3147" s="2" t="s">
        <v>2781</v>
      </c>
      <c r="C3147" s="3">
        <v>1999</v>
      </c>
      <c r="D3147" s="4">
        <v>233</v>
      </c>
      <c r="E3147" s="5">
        <v>78.400000000000006</v>
      </c>
      <c r="F3147" s="6">
        <v>24</v>
      </c>
      <c r="G3147" s="5">
        <v>59.8</v>
      </c>
      <c r="H3147" s="7">
        <v>18</v>
      </c>
      <c r="I3147" s="8">
        <v>81</v>
      </c>
      <c r="J3147" s="9">
        <v>106000</v>
      </c>
      <c r="K3147" s="9" t="s">
        <v>5095</v>
      </c>
      <c r="L3147" s="9">
        <v>0</v>
      </c>
      <c r="M3147" s="9"/>
      <c r="N3147" s="9">
        <f t="shared" si="200"/>
        <v>106000</v>
      </c>
      <c r="O3147" s="15">
        <f t="shared" si="201"/>
        <v>0</v>
      </c>
      <c r="P3147" s="11">
        <v>3</v>
      </c>
      <c r="Q3147" s="11">
        <v>1</v>
      </c>
      <c r="R3147" s="11" t="s">
        <v>22</v>
      </c>
      <c r="S3147" s="12">
        <v>78</v>
      </c>
      <c r="T3147" s="30">
        <f t="shared" si="198"/>
        <v>7.0175438596491224</v>
      </c>
      <c r="U3147" s="31">
        <v>31</v>
      </c>
      <c r="V3147" s="31">
        <v>83.6</v>
      </c>
      <c r="W3147" s="31">
        <v>114000</v>
      </c>
      <c r="X3147" s="32">
        <f t="shared" si="199"/>
        <v>8000</v>
      </c>
      <c r="Y3147" s="35" t="s">
        <v>8239</v>
      </c>
    </row>
    <row r="3148" spans="1:25" x14ac:dyDescent="0.3">
      <c r="A3148" s="1" t="s">
        <v>2690</v>
      </c>
      <c r="B3148" s="2" t="s">
        <v>2781</v>
      </c>
      <c r="C3148" s="3">
        <v>1999</v>
      </c>
      <c r="D3148" s="4">
        <v>233</v>
      </c>
      <c r="E3148" s="5">
        <v>111.1</v>
      </c>
      <c r="F3148" s="6">
        <v>34</v>
      </c>
      <c r="G3148" s="5">
        <v>84.9</v>
      </c>
      <c r="H3148" s="7">
        <v>26</v>
      </c>
      <c r="I3148" s="8">
        <v>152</v>
      </c>
      <c r="J3148" s="9">
        <v>135000</v>
      </c>
      <c r="K3148" s="9" t="s">
        <v>31</v>
      </c>
      <c r="L3148" s="9">
        <v>0</v>
      </c>
      <c r="M3148" s="9"/>
      <c r="N3148" s="9">
        <f t="shared" si="200"/>
        <v>135000</v>
      </c>
      <c r="O3148" s="15">
        <f t="shared" si="201"/>
        <v>0</v>
      </c>
      <c r="P3148" s="11">
        <v>3</v>
      </c>
      <c r="Q3148" s="11">
        <v>2</v>
      </c>
      <c r="R3148" s="11" t="s">
        <v>22</v>
      </c>
      <c r="S3148" s="12">
        <v>111</v>
      </c>
      <c r="T3148" s="30">
        <f t="shared" si="198"/>
        <v>6.25</v>
      </c>
      <c r="U3148" s="31">
        <v>31</v>
      </c>
      <c r="V3148" s="31">
        <v>83.6</v>
      </c>
      <c r="W3148" s="31">
        <v>144000</v>
      </c>
      <c r="X3148" s="32">
        <f t="shared" si="199"/>
        <v>9000</v>
      </c>
      <c r="Y3148" s="35" t="s">
        <v>8240</v>
      </c>
    </row>
    <row r="3149" spans="1:25" x14ac:dyDescent="0.3">
      <c r="A3149" s="1" t="s">
        <v>2690</v>
      </c>
      <c r="B3149" s="2" t="s">
        <v>2783</v>
      </c>
      <c r="C3149" s="3">
        <v>1984</v>
      </c>
      <c r="D3149" s="4">
        <v>514</v>
      </c>
      <c r="E3149" s="5">
        <v>102.7</v>
      </c>
      <c r="F3149" s="6">
        <v>31</v>
      </c>
      <c r="G3149" s="5">
        <v>85</v>
      </c>
      <c r="H3149" s="7">
        <v>26</v>
      </c>
      <c r="I3149" s="8">
        <v>228</v>
      </c>
      <c r="J3149" s="9">
        <v>139000</v>
      </c>
      <c r="K3149" s="9" t="s">
        <v>5095</v>
      </c>
      <c r="L3149" s="9">
        <v>0</v>
      </c>
      <c r="M3149" s="9"/>
      <c r="N3149" s="9">
        <f t="shared" si="200"/>
        <v>139000</v>
      </c>
      <c r="O3149" s="15">
        <f t="shared" si="201"/>
        <v>0</v>
      </c>
      <c r="P3149" s="11">
        <v>3</v>
      </c>
      <c r="Q3149" s="11">
        <v>1</v>
      </c>
      <c r="R3149" s="11" t="s">
        <v>22</v>
      </c>
      <c r="S3149" s="12">
        <v>102</v>
      </c>
      <c r="T3149" s="30">
        <f t="shared" si="198"/>
        <v>13.125</v>
      </c>
      <c r="U3149" s="31">
        <v>39</v>
      </c>
      <c r="V3149" s="31">
        <v>78.8</v>
      </c>
      <c r="W3149" s="31">
        <v>160000</v>
      </c>
      <c r="X3149" s="32">
        <f t="shared" si="199"/>
        <v>21000</v>
      </c>
      <c r="Y3149" s="35" t="s">
        <v>8241</v>
      </c>
    </row>
    <row r="3150" spans="1:25" x14ac:dyDescent="0.3">
      <c r="A3150" s="1" t="s">
        <v>2690</v>
      </c>
      <c r="B3150" s="2" t="s">
        <v>2783</v>
      </c>
      <c r="C3150" s="3">
        <v>1984</v>
      </c>
      <c r="D3150" s="4">
        <v>514</v>
      </c>
      <c r="E3150" s="5">
        <v>144.30000000000001</v>
      </c>
      <c r="F3150" s="6">
        <v>44</v>
      </c>
      <c r="G3150" s="5">
        <v>123.6</v>
      </c>
      <c r="H3150" s="7">
        <v>37</v>
      </c>
      <c r="I3150" s="8">
        <v>286</v>
      </c>
      <c r="J3150" s="9">
        <v>148000</v>
      </c>
      <c r="K3150" s="9" t="s">
        <v>5094</v>
      </c>
      <c r="L3150" s="9">
        <v>0</v>
      </c>
      <c r="M3150" s="9"/>
      <c r="N3150" s="9">
        <f t="shared" si="200"/>
        <v>148000</v>
      </c>
      <c r="O3150" s="15">
        <f t="shared" si="201"/>
        <v>0</v>
      </c>
      <c r="P3150" s="11">
        <v>4</v>
      </c>
      <c r="Q3150" s="11">
        <v>2</v>
      </c>
      <c r="R3150" s="11" t="s">
        <v>22</v>
      </c>
      <c r="S3150" s="12">
        <v>144</v>
      </c>
      <c r="T3150" s="30">
        <f t="shared" si="198"/>
        <v>15.428571428571427</v>
      </c>
      <c r="U3150" s="31">
        <v>39</v>
      </c>
      <c r="V3150" s="31">
        <v>78.8</v>
      </c>
      <c r="W3150" s="31">
        <v>175000</v>
      </c>
      <c r="X3150" s="32">
        <f t="shared" si="199"/>
        <v>27000</v>
      </c>
      <c r="Y3150" s="35" t="s">
        <v>8242</v>
      </c>
    </row>
    <row r="3151" spans="1:25" x14ac:dyDescent="0.3">
      <c r="A3151" s="1" t="s">
        <v>2690</v>
      </c>
      <c r="B3151" s="2" t="s">
        <v>2784</v>
      </c>
      <c r="C3151" s="3">
        <v>1993</v>
      </c>
      <c r="D3151" s="4">
        <v>545</v>
      </c>
      <c r="E3151" s="5">
        <v>94</v>
      </c>
      <c r="F3151" s="6">
        <v>28</v>
      </c>
      <c r="G3151" s="5">
        <v>77.7</v>
      </c>
      <c r="H3151" s="7">
        <v>23</v>
      </c>
      <c r="I3151" s="8">
        <v>60</v>
      </c>
      <c r="J3151" s="9">
        <v>0</v>
      </c>
      <c r="K3151" s="9"/>
      <c r="L3151" s="9">
        <v>0</v>
      </c>
      <c r="M3151" s="9"/>
      <c r="N3151" s="9">
        <f t="shared" si="200"/>
        <v>0</v>
      </c>
      <c r="O3151" s="15">
        <f t="shared" si="201"/>
        <v>0</v>
      </c>
      <c r="P3151" s="11">
        <v>3</v>
      </c>
      <c r="Q3151" s="11">
        <v>2</v>
      </c>
      <c r="R3151" s="11" t="s">
        <v>22</v>
      </c>
      <c r="S3151" s="12">
        <v>94</v>
      </c>
      <c r="T3151" s="30">
        <f t="shared" si="198"/>
        <v>300</v>
      </c>
      <c r="U3151" s="31">
        <v>35</v>
      </c>
      <c r="V3151" s="31">
        <v>79.600000000000009</v>
      </c>
      <c r="W3151" s="31">
        <v>126000</v>
      </c>
      <c r="X3151" s="32">
        <f t="shared" si="199"/>
        <v>-300</v>
      </c>
      <c r="Y3151" s="35" t="s">
        <v>8243</v>
      </c>
    </row>
    <row r="3152" spans="1:25" x14ac:dyDescent="0.3">
      <c r="A3152" s="1" t="s">
        <v>2690</v>
      </c>
      <c r="B3152" s="2" t="s">
        <v>2784</v>
      </c>
      <c r="C3152" s="3">
        <v>1993</v>
      </c>
      <c r="D3152" s="4">
        <v>545</v>
      </c>
      <c r="E3152" s="5">
        <v>103.9</v>
      </c>
      <c r="F3152" s="6">
        <v>31</v>
      </c>
      <c r="G3152" s="5">
        <v>84.4</v>
      </c>
      <c r="H3152" s="7">
        <v>26</v>
      </c>
      <c r="I3152" s="8">
        <v>424</v>
      </c>
      <c r="J3152" s="9">
        <v>0</v>
      </c>
      <c r="K3152" s="9"/>
      <c r="L3152" s="9">
        <v>56000</v>
      </c>
      <c r="M3152" s="9">
        <v>13</v>
      </c>
      <c r="N3152" s="9">
        <f t="shared" si="200"/>
        <v>-56000</v>
      </c>
      <c r="O3152" s="15">
        <f t="shared" si="201"/>
        <v>0</v>
      </c>
      <c r="P3152" s="11">
        <v>3</v>
      </c>
      <c r="Q3152" s="11">
        <v>2</v>
      </c>
      <c r="R3152" s="11" t="s">
        <v>22</v>
      </c>
      <c r="S3152" s="12" t="s">
        <v>965</v>
      </c>
      <c r="T3152" s="30">
        <f t="shared" si="198"/>
        <v>300</v>
      </c>
      <c r="U3152" s="31">
        <v>35</v>
      </c>
      <c r="V3152" s="31">
        <v>79.600000000000009</v>
      </c>
      <c r="W3152" s="31">
        <v>154000</v>
      </c>
      <c r="X3152" s="32">
        <f t="shared" si="199"/>
        <v>-300</v>
      </c>
      <c r="Y3152" s="35" t="s">
        <v>8244</v>
      </c>
    </row>
    <row r="3153" spans="1:25" x14ac:dyDescent="0.3">
      <c r="A3153" s="1" t="s">
        <v>2690</v>
      </c>
      <c r="B3153" s="2" t="s">
        <v>2785</v>
      </c>
      <c r="C3153" s="3">
        <v>1989</v>
      </c>
      <c r="D3153" s="4">
        <v>1316</v>
      </c>
      <c r="E3153" s="5">
        <v>37.5</v>
      </c>
      <c r="F3153" s="6">
        <v>11</v>
      </c>
      <c r="G3153" s="5">
        <v>25.7</v>
      </c>
      <c r="H3153" s="7">
        <v>8</v>
      </c>
      <c r="I3153" s="8">
        <v>168</v>
      </c>
      <c r="J3153" s="9">
        <v>44000</v>
      </c>
      <c r="K3153" s="9">
        <v>11</v>
      </c>
      <c r="L3153" s="9">
        <v>0</v>
      </c>
      <c r="M3153" s="9"/>
      <c r="N3153" s="9">
        <f t="shared" si="200"/>
        <v>44000</v>
      </c>
      <c r="O3153" s="15">
        <f t="shared" si="201"/>
        <v>0</v>
      </c>
      <c r="P3153" s="11">
        <v>1</v>
      </c>
      <c r="Q3153" s="11">
        <v>1</v>
      </c>
      <c r="R3153" s="11" t="s">
        <v>20</v>
      </c>
      <c r="S3153" s="12">
        <v>37</v>
      </c>
      <c r="T3153" s="30">
        <f t="shared" si="198"/>
        <v>29.82456140350877</v>
      </c>
      <c r="U3153" s="31">
        <v>39</v>
      </c>
      <c r="V3153" s="31">
        <v>83.6</v>
      </c>
      <c r="W3153" s="31">
        <v>62700</v>
      </c>
      <c r="X3153" s="32">
        <f t="shared" si="199"/>
        <v>18700</v>
      </c>
      <c r="Y3153" s="35" t="s">
        <v>8245</v>
      </c>
    </row>
    <row r="3154" spans="1:25" x14ac:dyDescent="0.3">
      <c r="A3154" s="1" t="s">
        <v>2690</v>
      </c>
      <c r="B3154" s="2" t="s">
        <v>2785</v>
      </c>
      <c r="C3154" s="3">
        <v>1989</v>
      </c>
      <c r="D3154" s="4">
        <v>1316</v>
      </c>
      <c r="E3154" s="5">
        <v>52.8</v>
      </c>
      <c r="F3154" s="6">
        <v>16</v>
      </c>
      <c r="G3154" s="5">
        <v>35.5</v>
      </c>
      <c r="H3154" s="7">
        <v>11</v>
      </c>
      <c r="I3154" s="8">
        <v>224</v>
      </c>
      <c r="J3154" s="9">
        <v>0</v>
      </c>
      <c r="K3154" s="9"/>
      <c r="L3154" s="9">
        <v>0</v>
      </c>
      <c r="M3154" s="9"/>
      <c r="N3154" s="9">
        <f t="shared" si="200"/>
        <v>0</v>
      </c>
      <c r="O3154" s="15">
        <f t="shared" si="201"/>
        <v>0</v>
      </c>
      <c r="P3154" s="11">
        <v>1</v>
      </c>
      <c r="Q3154" s="11">
        <v>1</v>
      </c>
      <c r="R3154" s="11" t="s">
        <v>20</v>
      </c>
      <c r="S3154" s="12">
        <v>52</v>
      </c>
      <c r="T3154" s="30">
        <f t="shared" si="198"/>
        <v>300</v>
      </c>
      <c r="U3154" s="31">
        <v>39</v>
      </c>
      <c r="V3154" s="31">
        <v>83.6</v>
      </c>
      <c r="W3154" s="31">
        <v>75000</v>
      </c>
      <c r="X3154" s="32">
        <f t="shared" si="199"/>
        <v>-300</v>
      </c>
      <c r="Y3154" s="35" t="s">
        <v>8246</v>
      </c>
    </row>
    <row r="3155" spans="1:25" x14ac:dyDescent="0.3">
      <c r="A3155" s="1" t="s">
        <v>2690</v>
      </c>
      <c r="B3155" s="2" t="s">
        <v>2785</v>
      </c>
      <c r="C3155" s="3">
        <v>1989</v>
      </c>
      <c r="D3155" s="4">
        <v>1316</v>
      </c>
      <c r="E3155" s="5">
        <v>61</v>
      </c>
      <c r="F3155" s="6">
        <v>18</v>
      </c>
      <c r="G3155" s="5">
        <v>39.700000000000003</v>
      </c>
      <c r="H3155" s="7">
        <v>12</v>
      </c>
      <c r="I3155" s="8">
        <v>672</v>
      </c>
      <c r="J3155" s="9">
        <v>65000</v>
      </c>
      <c r="K3155" s="9">
        <v>4</v>
      </c>
      <c r="L3155" s="9">
        <v>24000</v>
      </c>
      <c r="M3155" s="9" t="s">
        <v>5094</v>
      </c>
      <c r="N3155" s="9">
        <f t="shared" si="200"/>
        <v>41000</v>
      </c>
      <c r="O3155" s="15">
        <f t="shared" si="201"/>
        <v>36.923076923076927</v>
      </c>
      <c r="P3155" s="11">
        <v>2</v>
      </c>
      <c r="Q3155" s="11">
        <v>1</v>
      </c>
      <c r="R3155" s="11" t="s">
        <v>20</v>
      </c>
      <c r="S3155" s="12">
        <v>61</v>
      </c>
      <c r="T3155" s="30">
        <f t="shared" si="198"/>
        <v>26.136363636363637</v>
      </c>
      <c r="U3155" s="31">
        <v>39</v>
      </c>
      <c r="V3155" s="31">
        <v>83.6</v>
      </c>
      <c r="W3155" s="31">
        <v>88000</v>
      </c>
      <c r="X3155" s="32">
        <f t="shared" si="199"/>
        <v>23000</v>
      </c>
      <c r="Y3155" s="35" t="s">
        <v>8247</v>
      </c>
    </row>
    <row r="3156" spans="1:25" x14ac:dyDescent="0.3">
      <c r="A3156" s="1" t="s">
        <v>2690</v>
      </c>
      <c r="B3156" s="2" t="s">
        <v>2785</v>
      </c>
      <c r="C3156" s="3">
        <v>1989</v>
      </c>
      <c r="D3156" s="4">
        <v>1316</v>
      </c>
      <c r="E3156" s="5">
        <v>74.7</v>
      </c>
      <c r="F3156" s="6">
        <v>23</v>
      </c>
      <c r="G3156" s="5">
        <v>46.3</v>
      </c>
      <c r="H3156" s="7">
        <v>14</v>
      </c>
      <c r="I3156" s="8">
        <v>252</v>
      </c>
      <c r="J3156" s="9">
        <v>76000</v>
      </c>
      <c r="K3156" s="9" t="s">
        <v>5095</v>
      </c>
      <c r="L3156" s="9">
        <v>28000</v>
      </c>
      <c r="M3156" s="9" t="s">
        <v>5095</v>
      </c>
      <c r="N3156" s="9">
        <f t="shared" si="200"/>
        <v>48000</v>
      </c>
      <c r="O3156" s="15">
        <f t="shared" si="201"/>
        <v>36.84210526315789</v>
      </c>
      <c r="P3156" s="11">
        <v>2</v>
      </c>
      <c r="Q3156" s="11">
        <v>1</v>
      </c>
      <c r="R3156" s="11" t="s">
        <v>20</v>
      </c>
      <c r="S3156" s="12">
        <v>74</v>
      </c>
      <c r="T3156" s="30">
        <f t="shared" si="198"/>
        <v>20.833333333333336</v>
      </c>
      <c r="U3156" s="31">
        <v>39</v>
      </c>
      <c r="V3156" s="31">
        <v>83.6</v>
      </c>
      <c r="W3156" s="31">
        <v>96000</v>
      </c>
      <c r="X3156" s="32">
        <f t="shared" si="199"/>
        <v>20000</v>
      </c>
      <c r="Y3156" s="35" t="s">
        <v>8248</v>
      </c>
    </row>
    <row r="3157" spans="1:25" x14ac:dyDescent="0.3">
      <c r="A3157" s="1" t="s">
        <v>2690</v>
      </c>
      <c r="B3157" s="2" t="s">
        <v>2787</v>
      </c>
      <c r="C3157" s="3">
        <v>1991</v>
      </c>
      <c r="D3157" s="4">
        <v>758</v>
      </c>
      <c r="E3157" s="5">
        <v>108.3</v>
      </c>
      <c r="F3157" s="6">
        <v>33</v>
      </c>
      <c r="G3157" s="5">
        <v>85</v>
      </c>
      <c r="H3157" s="7">
        <v>26</v>
      </c>
      <c r="I3157" s="8">
        <v>757</v>
      </c>
      <c r="J3157" s="9">
        <v>159000</v>
      </c>
      <c r="K3157" s="9" t="s">
        <v>5094</v>
      </c>
      <c r="L3157" s="9">
        <v>70000</v>
      </c>
      <c r="M3157" s="9" t="s">
        <v>5097</v>
      </c>
      <c r="N3157" s="9">
        <f t="shared" si="200"/>
        <v>89000</v>
      </c>
      <c r="O3157" s="15">
        <f t="shared" si="201"/>
        <v>44.025157232704402</v>
      </c>
      <c r="P3157" s="11">
        <v>3</v>
      </c>
      <c r="Q3157" s="11">
        <v>2</v>
      </c>
      <c r="R3157" s="11" t="s">
        <v>22</v>
      </c>
      <c r="S3157" s="12">
        <v>108</v>
      </c>
      <c r="T3157" s="30">
        <f t="shared" si="198"/>
        <v>0</v>
      </c>
      <c r="U3157" s="31">
        <v>36</v>
      </c>
      <c r="V3157" s="31">
        <v>87.4</v>
      </c>
      <c r="W3157" s="31">
        <v>159000</v>
      </c>
      <c r="X3157" s="32">
        <f t="shared" si="199"/>
        <v>0</v>
      </c>
      <c r="Y3157" s="35" t="s">
        <v>8249</v>
      </c>
    </row>
    <row r="3158" spans="1:25" x14ac:dyDescent="0.3">
      <c r="A3158" s="1" t="s">
        <v>2690</v>
      </c>
      <c r="B3158" s="2" t="s">
        <v>2788</v>
      </c>
      <c r="C3158" s="3">
        <v>1988</v>
      </c>
      <c r="D3158" s="4">
        <v>5540</v>
      </c>
      <c r="E3158" s="5">
        <v>82.7</v>
      </c>
      <c r="F3158" s="6">
        <v>25</v>
      </c>
      <c r="G3158" s="5">
        <v>62.2</v>
      </c>
      <c r="H3158" s="7">
        <v>19</v>
      </c>
      <c r="I3158" s="8">
        <v>43</v>
      </c>
      <c r="J3158" s="9">
        <v>0</v>
      </c>
      <c r="K3158" s="9"/>
      <c r="L3158" s="9">
        <v>64000</v>
      </c>
      <c r="M3158" s="9" t="s">
        <v>5097</v>
      </c>
      <c r="N3158" s="9">
        <f t="shared" si="200"/>
        <v>-64000</v>
      </c>
      <c r="O3158" s="15">
        <f t="shared" si="201"/>
        <v>0</v>
      </c>
      <c r="P3158" s="11">
        <v>2</v>
      </c>
      <c r="Q3158" s="11">
        <v>1</v>
      </c>
      <c r="R3158" s="11" t="s">
        <v>22</v>
      </c>
      <c r="S3158" s="12">
        <v>82</v>
      </c>
      <c r="T3158" s="30">
        <f t="shared" si="198"/>
        <v>300</v>
      </c>
      <c r="U3158" s="31">
        <v>38</v>
      </c>
      <c r="V3158" s="31">
        <v>97.2</v>
      </c>
      <c r="W3158" s="31">
        <v>174000</v>
      </c>
      <c r="X3158" s="32">
        <f t="shared" si="199"/>
        <v>-300</v>
      </c>
      <c r="Y3158" s="35" t="s">
        <v>8250</v>
      </c>
    </row>
    <row r="3159" spans="1:25" x14ac:dyDescent="0.3">
      <c r="A3159" s="1" t="s">
        <v>2690</v>
      </c>
      <c r="B3159" s="2" t="s">
        <v>2788</v>
      </c>
      <c r="C3159" s="3">
        <v>1988</v>
      </c>
      <c r="D3159" s="4">
        <v>5540</v>
      </c>
      <c r="E3159" s="5">
        <v>112.4</v>
      </c>
      <c r="F3159" s="6">
        <v>34</v>
      </c>
      <c r="G3159" s="5">
        <v>83.1</v>
      </c>
      <c r="H3159" s="7">
        <v>25</v>
      </c>
      <c r="I3159" s="8">
        <v>1933</v>
      </c>
      <c r="J3159" s="9">
        <v>255000</v>
      </c>
      <c r="K3159" s="9">
        <v>8</v>
      </c>
      <c r="L3159" s="9">
        <v>70000</v>
      </c>
      <c r="M3159" s="9" t="s">
        <v>5093</v>
      </c>
      <c r="N3159" s="9">
        <f t="shared" si="200"/>
        <v>185000</v>
      </c>
      <c r="O3159" s="15">
        <f t="shared" si="201"/>
        <v>27.450980392156865</v>
      </c>
      <c r="P3159" s="11">
        <v>3</v>
      </c>
      <c r="Q3159" s="11">
        <v>1</v>
      </c>
      <c r="R3159" s="11" t="s">
        <v>22</v>
      </c>
      <c r="S3159" s="12">
        <v>112</v>
      </c>
      <c r="T3159" s="30">
        <f t="shared" si="198"/>
        <v>-3.2388663967611335</v>
      </c>
      <c r="U3159" s="31">
        <v>38</v>
      </c>
      <c r="V3159" s="31">
        <v>97.2</v>
      </c>
      <c r="W3159" s="31">
        <v>247000</v>
      </c>
      <c r="X3159" s="32">
        <f t="shared" si="199"/>
        <v>-300</v>
      </c>
      <c r="Y3159" s="35" t="s">
        <v>8251</v>
      </c>
    </row>
    <row r="3160" spans="1:25" x14ac:dyDescent="0.3">
      <c r="A3160" s="1" t="s">
        <v>2690</v>
      </c>
      <c r="B3160" s="2" t="s">
        <v>2788</v>
      </c>
      <c r="C3160" s="3">
        <v>1988</v>
      </c>
      <c r="D3160" s="4">
        <v>5540</v>
      </c>
      <c r="E3160" s="5">
        <v>132.19999999999999</v>
      </c>
      <c r="F3160" s="6">
        <v>40</v>
      </c>
      <c r="G3160" s="5">
        <v>100.3</v>
      </c>
      <c r="H3160" s="7">
        <v>30</v>
      </c>
      <c r="I3160" s="8">
        <v>851</v>
      </c>
      <c r="J3160" s="9">
        <v>284000</v>
      </c>
      <c r="K3160" s="9" t="s">
        <v>5096</v>
      </c>
      <c r="L3160" s="9">
        <v>90000</v>
      </c>
      <c r="M3160" s="9">
        <v>5</v>
      </c>
      <c r="N3160" s="9">
        <f t="shared" si="200"/>
        <v>194000</v>
      </c>
      <c r="O3160" s="15">
        <f t="shared" si="201"/>
        <v>31.690140845070424</v>
      </c>
      <c r="P3160" s="11">
        <v>3</v>
      </c>
      <c r="Q3160" s="11">
        <v>1</v>
      </c>
      <c r="R3160" s="11" t="s">
        <v>22</v>
      </c>
      <c r="S3160" s="12" t="s">
        <v>751</v>
      </c>
      <c r="T3160" s="30">
        <f t="shared" si="198"/>
        <v>-7.1698113207547172</v>
      </c>
      <c r="U3160" s="31">
        <v>38</v>
      </c>
      <c r="V3160" s="31">
        <v>97.2</v>
      </c>
      <c r="W3160" s="31">
        <v>265000</v>
      </c>
      <c r="X3160" s="32">
        <f t="shared" si="199"/>
        <v>-300</v>
      </c>
      <c r="Y3160" s="35" t="s">
        <v>8252</v>
      </c>
    </row>
    <row r="3161" spans="1:25" x14ac:dyDescent="0.3">
      <c r="A3161" s="1" t="s">
        <v>2690</v>
      </c>
      <c r="B3161" s="2" t="s">
        <v>2788</v>
      </c>
      <c r="C3161" s="3">
        <v>1988</v>
      </c>
      <c r="D3161" s="4">
        <v>5540</v>
      </c>
      <c r="E3161" s="5">
        <v>142.19999999999999</v>
      </c>
      <c r="F3161" s="6">
        <v>43</v>
      </c>
      <c r="G3161" s="5">
        <v>110.3</v>
      </c>
      <c r="H3161" s="7">
        <v>33</v>
      </c>
      <c r="I3161" s="8">
        <v>42</v>
      </c>
      <c r="J3161" s="9">
        <v>0</v>
      </c>
      <c r="K3161" s="9"/>
      <c r="L3161" s="9">
        <v>110000</v>
      </c>
      <c r="M3161" s="9" t="s">
        <v>5097</v>
      </c>
      <c r="N3161" s="9">
        <f t="shared" si="200"/>
        <v>-110000</v>
      </c>
      <c r="O3161" s="15">
        <f t="shared" si="201"/>
        <v>0</v>
      </c>
      <c r="P3161" s="11">
        <v>3</v>
      </c>
      <c r="Q3161" s="11">
        <v>1</v>
      </c>
      <c r="R3161" s="11" t="s">
        <v>22</v>
      </c>
      <c r="S3161" s="12">
        <v>142</v>
      </c>
      <c r="T3161" s="30">
        <f t="shared" si="198"/>
        <v>300</v>
      </c>
      <c r="U3161" s="31">
        <v>38</v>
      </c>
      <c r="V3161" s="31">
        <v>97.2</v>
      </c>
      <c r="W3161" s="31">
        <v>183000</v>
      </c>
      <c r="X3161" s="32">
        <f t="shared" si="199"/>
        <v>-300</v>
      </c>
      <c r="Y3161" s="35" t="s">
        <v>8253</v>
      </c>
    </row>
    <row r="3162" spans="1:25" x14ac:dyDescent="0.3">
      <c r="A3162" s="1" t="s">
        <v>2690</v>
      </c>
      <c r="B3162" s="2" t="s">
        <v>2788</v>
      </c>
      <c r="C3162" s="3">
        <v>1988</v>
      </c>
      <c r="D3162" s="4">
        <v>5540</v>
      </c>
      <c r="E3162" s="5">
        <v>162</v>
      </c>
      <c r="F3162" s="6">
        <v>49</v>
      </c>
      <c r="G3162" s="5">
        <v>126.2</v>
      </c>
      <c r="H3162" s="7">
        <v>38</v>
      </c>
      <c r="I3162" s="8">
        <v>516</v>
      </c>
      <c r="J3162" s="9">
        <v>0</v>
      </c>
      <c r="K3162" s="9"/>
      <c r="L3162" s="9">
        <v>90000</v>
      </c>
      <c r="M3162" s="9">
        <v>1</v>
      </c>
      <c r="N3162" s="9">
        <f t="shared" si="200"/>
        <v>-90000</v>
      </c>
      <c r="O3162" s="15">
        <f t="shared" si="201"/>
        <v>0</v>
      </c>
      <c r="P3162" s="11">
        <v>4</v>
      </c>
      <c r="Q3162" s="11">
        <v>2</v>
      </c>
      <c r="R3162" s="11" t="s">
        <v>22</v>
      </c>
      <c r="S3162" s="12">
        <v>161</v>
      </c>
      <c r="T3162" s="30">
        <f t="shared" si="198"/>
        <v>300</v>
      </c>
      <c r="U3162" s="31">
        <v>38</v>
      </c>
      <c r="V3162" s="31">
        <v>97.2</v>
      </c>
      <c r="W3162" s="31">
        <v>315000</v>
      </c>
      <c r="X3162" s="32">
        <f t="shared" si="199"/>
        <v>-300</v>
      </c>
      <c r="Y3162" s="35" t="s">
        <v>8254</v>
      </c>
    </row>
    <row r="3163" spans="1:25" x14ac:dyDescent="0.3">
      <c r="A3163" s="1" t="s">
        <v>2690</v>
      </c>
      <c r="B3163" s="2" t="s">
        <v>2788</v>
      </c>
      <c r="C3163" s="3">
        <v>1988</v>
      </c>
      <c r="D3163" s="4">
        <v>5540</v>
      </c>
      <c r="E3163" s="5">
        <v>171.9</v>
      </c>
      <c r="F3163" s="6">
        <v>52</v>
      </c>
      <c r="G3163" s="5">
        <v>136</v>
      </c>
      <c r="H3163" s="7">
        <v>41</v>
      </c>
      <c r="I3163" s="8">
        <v>348</v>
      </c>
      <c r="J3163" s="9">
        <v>0</v>
      </c>
      <c r="K3163" s="9"/>
      <c r="L3163" s="9">
        <v>100000</v>
      </c>
      <c r="M3163" s="9">
        <v>11</v>
      </c>
      <c r="N3163" s="9">
        <f t="shared" si="200"/>
        <v>-100000</v>
      </c>
      <c r="O3163" s="15">
        <f t="shared" si="201"/>
        <v>0</v>
      </c>
      <c r="P3163" s="11">
        <v>4</v>
      </c>
      <c r="Q3163" s="11">
        <v>2</v>
      </c>
      <c r="R3163" s="11" t="s">
        <v>22</v>
      </c>
      <c r="S3163" s="12">
        <v>171</v>
      </c>
      <c r="T3163" s="30">
        <f t="shared" si="198"/>
        <v>300</v>
      </c>
      <c r="U3163" s="31">
        <v>38</v>
      </c>
      <c r="V3163" s="31">
        <v>97.2</v>
      </c>
      <c r="W3163" s="31">
        <v>0</v>
      </c>
      <c r="X3163" s="32">
        <f t="shared" si="199"/>
        <v>-300</v>
      </c>
      <c r="Y3163" s="35" t="s">
        <v>8255</v>
      </c>
    </row>
    <row r="3164" spans="1:25" x14ac:dyDescent="0.3">
      <c r="A3164" s="1" t="s">
        <v>2690</v>
      </c>
      <c r="B3164" s="2" t="s">
        <v>2788</v>
      </c>
      <c r="C3164" s="3">
        <v>1988</v>
      </c>
      <c r="D3164" s="4">
        <v>5540</v>
      </c>
      <c r="E3164" s="5">
        <v>188.4</v>
      </c>
      <c r="F3164" s="6">
        <v>57</v>
      </c>
      <c r="G3164" s="5">
        <v>148.80000000000001</v>
      </c>
      <c r="H3164" s="7">
        <v>45</v>
      </c>
      <c r="I3164" s="8">
        <v>172</v>
      </c>
      <c r="J3164" s="9">
        <v>380000</v>
      </c>
      <c r="K3164" s="9" t="s">
        <v>5095</v>
      </c>
      <c r="L3164" s="9">
        <v>140000</v>
      </c>
      <c r="M3164" s="9" t="s">
        <v>5096</v>
      </c>
      <c r="N3164" s="9">
        <f t="shared" si="200"/>
        <v>240000</v>
      </c>
      <c r="O3164" s="15">
        <f t="shared" si="201"/>
        <v>36.84210526315789</v>
      </c>
      <c r="P3164" s="11">
        <v>5</v>
      </c>
      <c r="Q3164" s="11">
        <v>2</v>
      </c>
      <c r="R3164" s="11" t="s">
        <v>22</v>
      </c>
      <c r="S3164" s="12">
        <v>188</v>
      </c>
      <c r="T3164" s="30">
        <f t="shared" si="198"/>
        <v>300</v>
      </c>
      <c r="U3164" s="31">
        <v>38</v>
      </c>
      <c r="V3164" s="31">
        <v>97.2</v>
      </c>
      <c r="W3164" s="31">
        <v>0</v>
      </c>
      <c r="X3164" s="32">
        <f t="shared" si="199"/>
        <v>-300</v>
      </c>
      <c r="Y3164" s="35" t="s">
        <v>8256</v>
      </c>
    </row>
    <row r="3165" spans="1:25" x14ac:dyDescent="0.3">
      <c r="A3165" s="1" t="s">
        <v>2690</v>
      </c>
      <c r="B3165" s="2" t="s">
        <v>2788</v>
      </c>
      <c r="C3165" s="3">
        <v>1988</v>
      </c>
      <c r="D3165" s="4">
        <v>5540</v>
      </c>
      <c r="E3165" s="5">
        <v>211.6</v>
      </c>
      <c r="F3165" s="6">
        <v>64</v>
      </c>
      <c r="G3165" s="5">
        <v>163.4</v>
      </c>
      <c r="H3165" s="7">
        <v>49</v>
      </c>
      <c r="I3165" s="8">
        <v>238</v>
      </c>
      <c r="J3165" s="9">
        <v>384000</v>
      </c>
      <c r="K3165" s="9" t="s">
        <v>5095</v>
      </c>
      <c r="L3165" s="9">
        <v>100000</v>
      </c>
      <c r="M3165" s="9" t="s">
        <v>5096</v>
      </c>
      <c r="N3165" s="9">
        <f t="shared" si="200"/>
        <v>284000</v>
      </c>
      <c r="O3165" s="15">
        <f t="shared" si="201"/>
        <v>26.041666666666668</v>
      </c>
      <c r="P3165" s="11">
        <v>5</v>
      </c>
      <c r="Q3165" s="11">
        <v>2</v>
      </c>
      <c r="R3165" s="11" t="s">
        <v>22</v>
      </c>
      <c r="S3165" s="12">
        <v>211</v>
      </c>
      <c r="T3165" s="30">
        <f t="shared" si="198"/>
        <v>300</v>
      </c>
      <c r="U3165" s="31">
        <v>38</v>
      </c>
      <c r="V3165" s="31">
        <v>97.2</v>
      </c>
      <c r="W3165" s="31">
        <v>0</v>
      </c>
      <c r="X3165" s="32">
        <f t="shared" si="199"/>
        <v>-300</v>
      </c>
      <c r="Y3165" s="35" t="s">
        <v>8257</v>
      </c>
    </row>
    <row r="3166" spans="1:25" x14ac:dyDescent="0.3">
      <c r="A3166" s="1" t="s">
        <v>2690</v>
      </c>
      <c r="B3166" s="2" t="s">
        <v>2790</v>
      </c>
      <c r="C3166" s="3">
        <v>1985</v>
      </c>
      <c r="D3166" s="4">
        <v>480</v>
      </c>
      <c r="E3166" s="5">
        <v>101.9</v>
      </c>
      <c r="F3166" s="6">
        <v>31</v>
      </c>
      <c r="G3166" s="5">
        <v>84.9</v>
      </c>
      <c r="H3166" s="7">
        <v>26</v>
      </c>
      <c r="I3166" s="8">
        <v>150</v>
      </c>
      <c r="J3166" s="9">
        <v>199500</v>
      </c>
      <c r="K3166" s="9" t="s">
        <v>5096</v>
      </c>
      <c r="L3166" s="9">
        <v>67000</v>
      </c>
      <c r="M3166" s="9">
        <v>13</v>
      </c>
      <c r="N3166" s="9">
        <f t="shared" si="200"/>
        <v>132500</v>
      </c>
      <c r="O3166" s="15">
        <f t="shared" si="201"/>
        <v>33.583959899749374</v>
      </c>
      <c r="P3166" s="11">
        <v>3</v>
      </c>
      <c r="Q3166" s="11">
        <v>1</v>
      </c>
      <c r="R3166" s="11" t="s">
        <v>22</v>
      </c>
      <c r="S3166" s="12">
        <v>101</v>
      </c>
      <c r="T3166" s="30">
        <f t="shared" si="198"/>
        <v>-19.461077844311379</v>
      </c>
      <c r="U3166" s="31">
        <v>0</v>
      </c>
      <c r="V3166" s="31">
        <v>0</v>
      </c>
      <c r="W3166" s="31">
        <v>167000</v>
      </c>
      <c r="X3166" s="32">
        <f t="shared" si="199"/>
        <v>-300</v>
      </c>
      <c r="Y3166" s="35" t="s">
        <v>8258</v>
      </c>
    </row>
    <row r="3167" spans="1:25" x14ac:dyDescent="0.3">
      <c r="A3167" s="1" t="s">
        <v>2690</v>
      </c>
      <c r="B3167" s="2" t="s">
        <v>2790</v>
      </c>
      <c r="C3167" s="3">
        <v>1985</v>
      </c>
      <c r="D3167" s="4">
        <v>480</v>
      </c>
      <c r="E3167" s="5">
        <v>145.30000000000001</v>
      </c>
      <c r="F3167" s="6">
        <v>44</v>
      </c>
      <c r="G3167" s="5">
        <v>125.1</v>
      </c>
      <c r="H3167" s="7">
        <v>38</v>
      </c>
      <c r="I3167" s="8">
        <v>240</v>
      </c>
      <c r="J3167" s="9">
        <v>220000</v>
      </c>
      <c r="K3167" s="9">
        <v>6</v>
      </c>
      <c r="L3167" s="9">
        <v>75000</v>
      </c>
      <c r="M3167" s="9">
        <v>6</v>
      </c>
      <c r="N3167" s="9">
        <f t="shared" si="200"/>
        <v>145000</v>
      </c>
      <c r="O3167" s="15">
        <f t="shared" si="201"/>
        <v>34.090909090909086</v>
      </c>
      <c r="P3167" s="11">
        <v>4</v>
      </c>
      <c r="Q3167" s="11">
        <v>2</v>
      </c>
      <c r="R3167" s="11" t="s">
        <v>22</v>
      </c>
      <c r="S3167" s="12">
        <v>145</v>
      </c>
      <c r="T3167" s="30">
        <f t="shared" si="198"/>
        <v>-4.7619047619047619</v>
      </c>
      <c r="U3167" s="31">
        <v>0</v>
      </c>
      <c r="V3167" s="31">
        <v>0</v>
      </c>
      <c r="W3167" s="31">
        <v>210000</v>
      </c>
      <c r="X3167" s="32">
        <f t="shared" si="199"/>
        <v>-300</v>
      </c>
      <c r="Y3167" s="35" t="s">
        <v>8259</v>
      </c>
    </row>
    <row r="3168" spans="1:25" x14ac:dyDescent="0.3">
      <c r="A3168" s="1" t="s">
        <v>2690</v>
      </c>
      <c r="B3168" s="2" t="s">
        <v>2790</v>
      </c>
      <c r="C3168" s="3">
        <v>1985</v>
      </c>
      <c r="D3168" s="4">
        <v>480</v>
      </c>
      <c r="E3168" s="5">
        <v>175.5</v>
      </c>
      <c r="F3168" s="6">
        <v>53</v>
      </c>
      <c r="G3168" s="5">
        <v>153.5</v>
      </c>
      <c r="H3168" s="7">
        <v>46</v>
      </c>
      <c r="I3168" s="8">
        <v>90</v>
      </c>
      <c r="J3168" s="9">
        <v>0</v>
      </c>
      <c r="K3168" s="9"/>
      <c r="L3168" s="9">
        <v>0</v>
      </c>
      <c r="M3168" s="9"/>
      <c r="N3168" s="9">
        <f t="shared" si="200"/>
        <v>0</v>
      </c>
      <c r="O3168" s="15">
        <f t="shared" si="201"/>
        <v>0</v>
      </c>
      <c r="P3168" s="11">
        <v>5</v>
      </c>
      <c r="Q3168" s="11">
        <v>2</v>
      </c>
      <c r="R3168" s="11" t="s">
        <v>22</v>
      </c>
      <c r="S3168" s="12">
        <v>175</v>
      </c>
      <c r="T3168" s="30">
        <f t="shared" si="198"/>
        <v>300</v>
      </c>
      <c r="U3168" s="31">
        <v>0</v>
      </c>
      <c r="V3168" s="31">
        <v>0</v>
      </c>
      <c r="W3168" s="31">
        <v>205000</v>
      </c>
      <c r="X3168" s="32">
        <f t="shared" si="199"/>
        <v>-300</v>
      </c>
      <c r="Y3168" s="35" t="s">
        <v>8260</v>
      </c>
    </row>
    <row r="3169" spans="1:25" x14ac:dyDescent="0.3">
      <c r="A3169" s="1" t="s">
        <v>2690</v>
      </c>
      <c r="B3169" s="2" t="s">
        <v>2792</v>
      </c>
      <c r="C3169" s="3">
        <v>1985</v>
      </c>
      <c r="D3169" s="4">
        <v>252</v>
      </c>
      <c r="E3169" s="5">
        <v>103.3</v>
      </c>
      <c r="F3169" s="6">
        <v>31</v>
      </c>
      <c r="G3169" s="5">
        <v>84.9</v>
      </c>
      <c r="H3169" s="7">
        <v>26</v>
      </c>
      <c r="I3169" s="8">
        <v>84</v>
      </c>
      <c r="J3169" s="9">
        <v>0</v>
      </c>
      <c r="K3169" s="9"/>
      <c r="L3169" s="9">
        <v>55000</v>
      </c>
      <c r="M3169" s="9">
        <v>14</v>
      </c>
      <c r="N3169" s="9">
        <f t="shared" si="200"/>
        <v>-55000</v>
      </c>
      <c r="O3169" s="15">
        <f t="shared" si="201"/>
        <v>0</v>
      </c>
      <c r="P3169" s="11">
        <v>3</v>
      </c>
      <c r="Q3169" s="11">
        <v>1</v>
      </c>
      <c r="R3169" s="11" t="s">
        <v>22</v>
      </c>
      <c r="S3169" s="12">
        <v>103</v>
      </c>
      <c r="T3169" s="30">
        <f t="shared" si="198"/>
        <v>300</v>
      </c>
      <c r="U3169" s="31">
        <v>0</v>
      </c>
      <c r="V3169" s="31">
        <v>0</v>
      </c>
      <c r="W3169" s="31"/>
      <c r="X3169" s="32">
        <f t="shared" si="199"/>
        <v>-300</v>
      </c>
      <c r="Y3169" s="35" t="s">
        <v>8261</v>
      </c>
    </row>
    <row r="3170" spans="1:25" x14ac:dyDescent="0.3">
      <c r="A3170" s="1" t="s">
        <v>2690</v>
      </c>
      <c r="B3170" s="2" t="s">
        <v>2792</v>
      </c>
      <c r="C3170" s="3">
        <v>1985</v>
      </c>
      <c r="D3170" s="4">
        <v>252</v>
      </c>
      <c r="E3170" s="5">
        <v>148</v>
      </c>
      <c r="F3170" s="6">
        <v>45</v>
      </c>
      <c r="G3170" s="5">
        <v>126.9</v>
      </c>
      <c r="H3170" s="7">
        <v>38</v>
      </c>
      <c r="I3170" s="8">
        <v>112</v>
      </c>
      <c r="J3170" s="9">
        <v>220000</v>
      </c>
      <c r="K3170" s="9">
        <v>7</v>
      </c>
      <c r="L3170" s="9">
        <v>60000</v>
      </c>
      <c r="M3170" s="9">
        <v>9</v>
      </c>
      <c r="N3170" s="9">
        <f t="shared" si="200"/>
        <v>160000</v>
      </c>
      <c r="O3170" s="15">
        <f t="shared" si="201"/>
        <v>27.27272727272727</v>
      </c>
      <c r="P3170" s="11">
        <v>4</v>
      </c>
      <c r="Q3170" s="11">
        <v>2</v>
      </c>
      <c r="R3170" s="11" t="s">
        <v>22</v>
      </c>
      <c r="S3170" s="12">
        <v>148</v>
      </c>
      <c r="T3170" s="30">
        <f t="shared" si="198"/>
        <v>300</v>
      </c>
      <c r="U3170" s="31">
        <v>0</v>
      </c>
      <c r="V3170" s="31">
        <v>0</v>
      </c>
      <c r="W3170" s="31"/>
      <c r="X3170" s="32">
        <f t="shared" si="199"/>
        <v>-300</v>
      </c>
      <c r="Y3170" s="35" t="s">
        <v>8262</v>
      </c>
    </row>
    <row r="3171" spans="1:25" x14ac:dyDescent="0.3">
      <c r="A3171" s="1" t="s">
        <v>2690</v>
      </c>
      <c r="B3171" s="2" t="s">
        <v>2792</v>
      </c>
      <c r="C3171" s="3">
        <v>1985</v>
      </c>
      <c r="D3171" s="4">
        <v>252</v>
      </c>
      <c r="E3171" s="5">
        <v>169.6</v>
      </c>
      <c r="F3171" s="6">
        <v>51</v>
      </c>
      <c r="G3171" s="5">
        <v>147</v>
      </c>
      <c r="H3171" s="7">
        <v>44</v>
      </c>
      <c r="I3171" s="8">
        <v>56</v>
      </c>
      <c r="J3171" s="9">
        <v>0</v>
      </c>
      <c r="K3171" s="9"/>
      <c r="L3171" s="9">
        <v>62000</v>
      </c>
      <c r="M3171" s="9">
        <v>10</v>
      </c>
      <c r="N3171" s="9">
        <f t="shared" si="200"/>
        <v>-62000</v>
      </c>
      <c r="O3171" s="15">
        <f t="shared" si="201"/>
        <v>0</v>
      </c>
      <c r="P3171" s="11">
        <v>5</v>
      </c>
      <c r="Q3171" s="11">
        <v>2</v>
      </c>
      <c r="R3171" s="11" t="s">
        <v>22</v>
      </c>
      <c r="S3171" s="12">
        <v>169</v>
      </c>
      <c r="T3171" s="30">
        <f t="shared" si="198"/>
        <v>300</v>
      </c>
      <c r="U3171" s="31">
        <v>0</v>
      </c>
      <c r="V3171" s="31">
        <v>0</v>
      </c>
      <c r="W3171" s="31"/>
      <c r="X3171" s="32">
        <f t="shared" si="199"/>
        <v>-300</v>
      </c>
      <c r="Y3171" s="35" t="s">
        <v>8263</v>
      </c>
    </row>
    <row r="3172" spans="1:25" x14ac:dyDescent="0.3">
      <c r="A3172" s="1" t="s">
        <v>2690</v>
      </c>
      <c r="B3172" s="2" t="s">
        <v>2794</v>
      </c>
      <c r="C3172" s="3">
        <v>2000</v>
      </c>
      <c r="D3172" s="4">
        <v>393</v>
      </c>
      <c r="E3172" s="5">
        <v>77.3</v>
      </c>
      <c r="F3172" s="6">
        <v>23</v>
      </c>
      <c r="G3172" s="5">
        <v>59.9</v>
      </c>
      <c r="H3172" s="7">
        <v>18</v>
      </c>
      <c r="I3172" s="8">
        <v>70</v>
      </c>
      <c r="J3172" s="9">
        <v>139000</v>
      </c>
      <c r="K3172" s="9" t="s">
        <v>5094</v>
      </c>
      <c r="L3172" s="9">
        <v>65000</v>
      </c>
      <c r="M3172" s="9" t="s">
        <v>31</v>
      </c>
      <c r="N3172" s="9">
        <f t="shared" si="200"/>
        <v>74000</v>
      </c>
      <c r="O3172" s="15">
        <f t="shared" si="201"/>
        <v>46.762589928057551</v>
      </c>
      <c r="P3172" s="11">
        <v>3</v>
      </c>
      <c r="Q3172" s="11">
        <v>1</v>
      </c>
      <c r="R3172" s="11" t="s">
        <v>22</v>
      </c>
      <c r="S3172" s="12" t="s">
        <v>33</v>
      </c>
      <c r="T3172" s="30">
        <f t="shared" si="198"/>
        <v>-3.7313432835820892</v>
      </c>
      <c r="U3172" s="31">
        <v>22</v>
      </c>
      <c r="V3172" s="31">
        <v>81.2</v>
      </c>
      <c r="W3172" s="31">
        <v>134000</v>
      </c>
      <c r="X3172" s="32">
        <f t="shared" si="199"/>
        <v>-300</v>
      </c>
      <c r="Y3172" s="35" t="s">
        <v>8264</v>
      </c>
    </row>
    <row r="3173" spans="1:25" x14ac:dyDescent="0.3">
      <c r="A3173" s="1" t="s">
        <v>2690</v>
      </c>
      <c r="B3173" s="2" t="s">
        <v>2794</v>
      </c>
      <c r="C3173" s="3">
        <v>2000</v>
      </c>
      <c r="D3173" s="4">
        <v>393</v>
      </c>
      <c r="E3173" s="5">
        <v>109.7</v>
      </c>
      <c r="F3173" s="6">
        <v>33</v>
      </c>
      <c r="G3173" s="5">
        <v>84.9</v>
      </c>
      <c r="H3173" s="7">
        <v>26</v>
      </c>
      <c r="I3173" s="8">
        <v>219</v>
      </c>
      <c r="J3173" s="9">
        <v>160000</v>
      </c>
      <c r="K3173" s="9" t="s">
        <v>5095</v>
      </c>
      <c r="L3173" s="9">
        <v>83000</v>
      </c>
      <c r="M3173" s="9" t="s">
        <v>5094</v>
      </c>
      <c r="N3173" s="9">
        <f t="shared" si="200"/>
        <v>77000</v>
      </c>
      <c r="O3173" s="15">
        <f t="shared" si="201"/>
        <v>51.875000000000007</v>
      </c>
      <c r="P3173" s="11">
        <v>3</v>
      </c>
      <c r="Q3173" s="11">
        <v>2</v>
      </c>
      <c r="R3173" s="11" t="s">
        <v>22</v>
      </c>
      <c r="S3173" s="12">
        <v>109</v>
      </c>
      <c r="T3173" s="30">
        <f t="shared" si="198"/>
        <v>-8.8435374149659864</v>
      </c>
      <c r="U3173" s="31">
        <v>22</v>
      </c>
      <c r="V3173" s="31">
        <v>81.2</v>
      </c>
      <c r="W3173" s="31">
        <v>147000</v>
      </c>
      <c r="X3173" s="32">
        <f t="shared" si="199"/>
        <v>-300</v>
      </c>
      <c r="Y3173" s="35" t="s">
        <v>8265</v>
      </c>
    </row>
    <row r="3174" spans="1:25" x14ac:dyDescent="0.3">
      <c r="A3174" s="1" t="s">
        <v>2690</v>
      </c>
      <c r="B3174" s="2" t="s">
        <v>2796</v>
      </c>
      <c r="C3174" s="3">
        <v>1997</v>
      </c>
      <c r="D3174" s="4">
        <v>243</v>
      </c>
      <c r="E3174" s="5">
        <v>86.3</v>
      </c>
      <c r="F3174" s="6">
        <v>26</v>
      </c>
      <c r="G3174" s="5">
        <v>59.9</v>
      </c>
      <c r="H3174" s="7">
        <v>18</v>
      </c>
      <c r="I3174" s="8">
        <v>124</v>
      </c>
      <c r="J3174" s="9">
        <v>0</v>
      </c>
      <c r="K3174" s="9"/>
      <c r="L3174" s="9">
        <v>55000</v>
      </c>
      <c r="M3174" s="9" t="s">
        <v>31</v>
      </c>
      <c r="N3174" s="9">
        <f t="shared" si="200"/>
        <v>-55000</v>
      </c>
      <c r="O3174" s="15">
        <f t="shared" si="201"/>
        <v>0</v>
      </c>
      <c r="P3174" s="11">
        <v>3</v>
      </c>
      <c r="Q3174" s="11">
        <v>1</v>
      </c>
      <c r="R3174" s="11" t="s">
        <v>20</v>
      </c>
      <c r="S3174" s="12">
        <v>86</v>
      </c>
      <c r="T3174" s="30">
        <f t="shared" si="198"/>
        <v>300</v>
      </c>
      <c r="U3174" s="31">
        <v>32</v>
      </c>
      <c r="V3174" s="31">
        <v>86.7</v>
      </c>
      <c r="W3174" s="31">
        <v>121500</v>
      </c>
      <c r="X3174" s="32">
        <f t="shared" si="199"/>
        <v>-300</v>
      </c>
      <c r="Y3174" s="35" t="s">
        <v>8266</v>
      </c>
    </row>
    <row r="3175" spans="1:25" x14ac:dyDescent="0.3">
      <c r="A3175" s="1" t="s">
        <v>2690</v>
      </c>
      <c r="B3175" s="2" t="s">
        <v>2796</v>
      </c>
      <c r="C3175" s="3">
        <v>1997</v>
      </c>
      <c r="D3175" s="4">
        <v>243</v>
      </c>
      <c r="E3175" s="5">
        <v>109.4</v>
      </c>
      <c r="F3175" s="6">
        <v>33</v>
      </c>
      <c r="G3175" s="5">
        <v>85</v>
      </c>
      <c r="H3175" s="7">
        <v>26</v>
      </c>
      <c r="I3175" s="8">
        <v>119</v>
      </c>
      <c r="J3175" s="9">
        <v>139500</v>
      </c>
      <c r="K3175" s="9">
        <v>8</v>
      </c>
      <c r="L3175" s="9">
        <v>0</v>
      </c>
      <c r="M3175" s="9"/>
      <c r="N3175" s="9">
        <f t="shared" si="200"/>
        <v>139500</v>
      </c>
      <c r="O3175" s="15">
        <f t="shared" si="201"/>
        <v>0</v>
      </c>
      <c r="P3175" s="11">
        <v>3</v>
      </c>
      <c r="Q3175" s="11">
        <v>2</v>
      </c>
      <c r="R3175" s="11" t="s">
        <v>22</v>
      </c>
      <c r="S3175" s="12">
        <v>109</v>
      </c>
      <c r="T3175" s="30">
        <f t="shared" si="198"/>
        <v>0.35714285714285715</v>
      </c>
      <c r="U3175" s="31">
        <v>32</v>
      </c>
      <c r="V3175" s="31">
        <v>86.7</v>
      </c>
      <c r="W3175" s="31">
        <v>140000</v>
      </c>
      <c r="X3175" s="32">
        <f t="shared" si="199"/>
        <v>500</v>
      </c>
      <c r="Y3175" s="35" t="s">
        <v>8267</v>
      </c>
    </row>
    <row r="3176" spans="1:25" x14ac:dyDescent="0.3">
      <c r="A3176" s="1" t="s">
        <v>2690</v>
      </c>
      <c r="B3176" s="2" t="s">
        <v>2797</v>
      </c>
      <c r="C3176" s="3">
        <v>2012</v>
      </c>
      <c r="D3176" s="4">
        <v>794</v>
      </c>
      <c r="E3176" s="5">
        <v>75.3</v>
      </c>
      <c r="F3176" s="6">
        <v>23</v>
      </c>
      <c r="G3176" s="5">
        <v>53.4</v>
      </c>
      <c r="H3176" s="7">
        <v>16</v>
      </c>
      <c r="I3176" s="8">
        <v>137</v>
      </c>
      <c r="J3176" s="9">
        <v>155000</v>
      </c>
      <c r="K3176" s="9">
        <v>10</v>
      </c>
      <c r="L3176" s="9">
        <v>0</v>
      </c>
      <c r="M3176" s="9"/>
      <c r="N3176" s="9">
        <f t="shared" si="200"/>
        <v>155000</v>
      </c>
      <c r="O3176" s="15">
        <f t="shared" si="201"/>
        <v>0</v>
      </c>
      <c r="P3176" s="11">
        <v>3</v>
      </c>
      <c r="Q3176" s="11">
        <v>2</v>
      </c>
      <c r="R3176" s="11" t="s">
        <v>22</v>
      </c>
      <c r="S3176" s="12" t="s">
        <v>574</v>
      </c>
      <c r="T3176" s="30">
        <f t="shared" si="198"/>
        <v>2.2082018927444795</v>
      </c>
      <c r="U3176" s="31">
        <v>39</v>
      </c>
      <c r="V3176" s="31">
        <v>86.7</v>
      </c>
      <c r="W3176" s="31">
        <v>158500</v>
      </c>
      <c r="X3176" s="32">
        <f t="shared" si="199"/>
        <v>3500</v>
      </c>
      <c r="Y3176" s="35" t="s">
        <v>8268</v>
      </c>
    </row>
    <row r="3177" spans="1:25" x14ac:dyDescent="0.3">
      <c r="A3177" s="1" t="s">
        <v>2690</v>
      </c>
      <c r="B3177" s="2" t="s">
        <v>2797</v>
      </c>
      <c r="C3177" s="3">
        <v>2012</v>
      </c>
      <c r="D3177" s="4">
        <v>794</v>
      </c>
      <c r="E3177" s="5">
        <v>88.4</v>
      </c>
      <c r="F3177" s="6">
        <v>27</v>
      </c>
      <c r="G3177" s="5">
        <v>64.7</v>
      </c>
      <c r="H3177" s="7">
        <v>20</v>
      </c>
      <c r="I3177" s="8">
        <v>198</v>
      </c>
      <c r="J3177" s="9">
        <v>180000</v>
      </c>
      <c r="K3177" s="9">
        <v>22</v>
      </c>
      <c r="L3177" s="9">
        <v>77000</v>
      </c>
      <c r="M3177" s="9">
        <v>7</v>
      </c>
      <c r="N3177" s="9">
        <f t="shared" si="200"/>
        <v>103000</v>
      </c>
      <c r="O3177" s="15">
        <f t="shared" si="201"/>
        <v>42.777777777777779</v>
      </c>
      <c r="P3177" s="11">
        <v>3</v>
      </c>
      <c r="Q3177" s="11">
        <v>2</v>
      </c>
      <c r="R3177" s="11" t="s">
        <v>22</v>
      </c>
      <c r="S3177" s="12" t="s">
        <v>1568</v>
      </c>
      <c r="T3177" s="30">
        <f t="shared" si="198"/>
        <v>-8.4337349397590362</v>
      </c>
      <c r="U3177" s="31">
        <v>39</v>
      </c>
      <c r="V3177" s="31">
        <v>86.7</v>
      </c>
      <c r="W3177" s="31">
        <v>166000</v>
      </c>
      <c r="X3177" s="32">
        <f t="shared" si="199"/>
        <v>-300</v>
      </c>
      <c r="Y3177" s="35" t="s">
        <v>8269</v>
      </c>
    </row>
    <row r="3178" spans="1:25" x14ac:dyDescent="0.3">
      <c r="A3178" s="1" t="s">
        <v>2690</v>
      </c>
      <c r="B3178" s="2" t="s">
        <v>2797</v>
      </c>
      <c r="C3178" s="3">
        <v>2012</v>
      </c>
      <c r="D3178" s="4">
        <v>794</v>
      </c>
      <c r="E3178" s="5">
        <v>94.6</v>
      </c>
      <c r="F3178" s="6">
        <v>29</v>
      </c>
      <c r="G3178" s="5">
        <v>71.7</v>
      </c>
      <c r="H3178" s="7">
        <v>22</v>
      </c>
      <c r="I3178" s="8">
        <v>128</v>
      </c>
      <c r="J3178" s="9">
        <v>181000</v>
      </c>
      <c r="K3178" s="9" t="s">
        <v>5096</v>
      </c>
      <c r="L3178" s="9">
        <v>0</v>
      </c>
      <c r="M3178" s="9"/>
      <c r="N3178" s="9">
        <f t="shared" si="200"/>
        <v>181000</v>
      </c>
      <c r="O3178" s="15">
        <f t="shared" si="201"/>
        <v>0</v>
      </c>
      <c r="P3178" s="11">
        <v>3</v>
      </c>
      <c r="Q3178" s="11">
        <v>2</v>
      </c>
      <c r="R3178" s="11" t="s">
        <v>22</v>
      </c>
      <c r="S3178" s="12" t="s">
        <v>2799</v>
      </c>
      <c r="T3178" s="30">
        <f t="shared" si="198"/>
        <v>-9.0361445783132535</v>
      </c>
      <c r="U3178" s="31">
        <v>39</v>
      </c>
      <c r="V3178" s="31">
        <v>86.7</v>
      </c>
      <c r="W3178" s="31">
        <v>166000</v>
      </c>
      <c r="X3178" s="32">
        <f t="shared" si="199"/>
        <v>-300</v>
      </c>
      <c r="Y3178" s="35" t="s">
        <v>8270</v>
      </c>
    </row>
    <row r="3179" spans="1:25" x14ac:dyDescent="0.3">
      <c r="A3179" s="1" t="s">
        <v>2690</v>
      </c>
      <c r="B3179" s="2" t="s">
        <v>2797</v>
      </c>
      <c r="C3179" s="3">
        <v>2012</v>
      </c>
      <c r="D3179" s="4">
        <v>794</v>
      </c>
      <c r="E3179" s="5">
        <v>111.1</v>
      </c>
      <c r="F3179" s="6">
        <v>34</v>
      </c>
      <c r="G3179" s="5">
        <v>87.1</v>
      </c>
      <c r="H3179" s="7">
        <v>26</v>
      </c>
      <c r="I3179" s="8">
        <v>102</v>
      </c>
      <c r="J3179" s="9">
        <v>197000</v>
      </c>
      <c r="K3179" s="9">
        <v>16</v>
      </c>
      <c r="L3179" s="9">
        <v>95000</v>
      </c>
      <c r="M3179" s="9">
        <v>11</v>
      </c>
      <c r="N3179" s="9">
        <f t="shared" si="200"/>
        <v>102000</v>
      </c>
      <c r="O3179" s="15">
        <f t="shared" si="201"/>
        <v>48.223350253807105</v>
      </c>
      <c r="P3179" s="11">
        <v>3</v>
      </c>
      <c r="Q3179" s="11">
        <v>2</v>
      </c>
      <c r="R3179" s="11" t="s">
        <v>22</v>
      </c>
      <c r="S3179" s="12" t="s">
        <v>28</v>
      </c>
      <c r="T3179" s="30">
        <f t="shared" si="198"/>
        <v>-11.614730878186968</v>
      </c>
      <c r="U3179" s="31">
        <v>39</v>
      </c>
      <c r="V3179" s="31">
        <v>86.7</v>
      </c>
      <c r="W3179" s="31">
        <v>176500</v>
      </c>
      <c r="X3179" s="32">
        <f t="shared" si="199"/>
        <v>-300</v>
      </c>
      <c r="Y3179" s="35" t="s">
        <v>8271</v>
      </c>
    </row>
    <row r="3180" spans="1:25" x14ac:dyDescent="0.3">
      <c r="A3180" s="1" t="s">
        <v>2690</v>
      </c>
      <c r="B3180" s="2" t="s">
        <v>2800</v>
      </c>
      <c r="C3180" s="3">
        <v>2001</v>
      </c>
      <c r="D3180" s="4">
        <v>845</v>
      </c>
      <c r="E3180" s="5">
        <v>109.9</v>
      </c>
      <c r="F3180" s="6">
        <v>33</v>
      </c>
      <c r="G3180" s="5">
        <v>79.7</v>
      </c>
      <c r="H3180" s="7">
        <v>24</v>
      </c>
      <c r="I3180" s="8">
        <v>325</v>
      </c>
      <c r="J3180" s="9">
        <v>169000</v>
      </c>
      <c r="K3180" s="9" t="s">
        <v>5096</v>
      </c>
      <c r="L3180" s="9">
        <v>0</v>
      </c>
      <c r="M3180" s="9"/>
      <c r="N3180" s="9">
        <f t="shared" si="200"/>
        <v>169000</v>
      </c>
      <c r="O3180" s="15">
        <f t="shared" si="201"/>
        <v>0</v>
      </c>
      <c r="P3180" s="11">
        <v>3</v>
      </c>
      <c r="Q3180" s="11">
        <v>2</v>
      </c>
      <c r="R3180" s="11" t="s">
        <v>22</v>
      </c>
      <c r="S3180" s="12" t="s">
        <v>93</v>
      </c>
      <c r="T3180" s="30">
        <f t="shared" si="198"/>
        <v>0.58823529411764708</v>
      </c>
      <c r="U3180" s="31">
        <v>33</v>
      </c>
      <c r="V3180" s="31">
        <v>86.7</v>
      </c>
      <c r="W3180" s="31">
        <v>170000</v>
      </c>
      <c r="X3180" s="32">
        <f t="shared" si="199"/>
        <v>1000</v>
      </c>
      <c r="Y3180" s="35" t="s">
        <v>8272</v>
      </c>
    </row>
    <row r="3181" spans="1:25" x14ac:dyDescent="0.3">
      <c r="A3181" s="1" t="s">
        <v>2690</v>
      </c>
      <c r="B3181" s="2" t="s">
        <v>2800</v>
      </c>
      <c r="C3181" s="3">
        <v>2001</v>
      </c>
      <c r="D3181" s="4">
        <v>845</v>
      </c>
      <c r="E3181" s="5">
        <v>119.5</v>
      </c>
      <c r="F3181" s="6">
        <v>36</v>
      </c>
      <c r="G3181" s="5">
        <v>88</v>
      </c>
      <c r="H3181" s="7">
        <v>27</v>
      </c>
      <c r="I3181" s="8">
        <v>86</v>
      </c>
      <c r="J3181" s="9">
        <v>172000</v>
      </c>
      <c r="K3181" s="9" t="s">
        <v>5095</v>
      </c>
      <c r="L3181" s="9">
        <v>0</v>
      </c>
      <c r="M3181" s="9"/>
      <c r="N3181" s="9">
        <f t="shared" si="200"/>
        <v>172000</v>
      </c>
      <c r="O3181" s="15">
        <f t="shared" si="201"/>
        <v>0</v>
      </c>
      <c r="P3181" s="11">
        <v>3</v>
      </c>
      <c r="Q3181" s="11">
        <v>2</v>
      </c>
      <c r="R3181" s="11" t="s">
        <v>22</v>
      </c>
      <c r="S3181" s="12">
        <v>119</v>
      </c>
      <c r="T3181" s="30">
        <f t="shared" si="198"/>
        <v>0.57803468208092479</v>
      </c>
      <c r="U3181" s="31">
        <v>33</v>
      </c>
      <c r="V3181" s="31">
        <v>86.7</v>
      </c>
      <c r="W3181" s="31">
        <v>173000</v>
      </c>
      <c r="X3181" s="32">
        <f t="shared" si="199"/>
        <v>1000</v>
      </c>
      <c r="Y3181" s="35" t="s">
        <v>8273</v>
      </c>
    </row>
    <row r="3182" spans="1:25" x14ac:dyDescent="0.3">
      <c r="A3182" s="1" t="s">
        <v>2690</v>
      </c>
      <c r="B3182" s="2" t="s">
        <v>2800</v>
      </c>
      <c r="C3182" s="3">
        <v>2001</v>
      </c>
      <c r="D3182" s="4">
        <v>845</v>
      </c>
      <c r="E3182" s="5">
        <v>142.69999999999999</v>
      </c>
      <c r="F3182" s="6">
        <v>43</v>
      </c>
      <c r="G3182" s="5">
        <v>106</v>
      </c>
      <c r="H3182" s="7">
        <v>32</v>
      </c>
      <c r="I3182" s="8">
        <v>222</v>
      </c>
      <c r="J3182" s="9">
        <v>178500</v>
      </c>
      <c r="K3182" s="9" t="s">
        <v>5095</v>
      </c>
      <c r="L3182" s="9">
        <v>98000</v>
      </c>
      <c r="M3182" s="9">
        <v>2</v>
      </c>
      <c r="N3182" s="9">
        <f t="shared" si="200"/>
        <v>80500</v>
      </c>
      <c r="O3182" s="15">
        <f t="shared" si="201"/>
        <v>54.901960784313729</v>
      </c>
      <c r="P3182" s="11">
        <v>4</v>
      </c>
      <c r="Q3182" s="11">
        <v>2</v>
      </c>
      <c r="R3182" s="11" t="s">
        <v>22</v>
      </c>
      <c r="S3182" s="12">
        <v>142</v>
      </c>
      <c r="T3182" s="30">
        <f t="shared" si="198"/>
        <v>-3.9603960396039604</v>
      </c>
      <c r="U3182" s="31">
        <v>33</v>
      </c>
      <c r="V3182" s="31">
        <v>86.7</v>
      </c>
      <c r="W3182" s="31">
        <v>171700</v>
      </c>
      <c r="X3182" s="32">
        <f t="shared" si="199"/>
        <v>-300</v>
      </c>
      <c r="Y3182" s="35" t="s">
        <v>8274</v>
      </c>
    </row>
    <row r="3183" spans="1:25" x14ac:dyDescent="0.3">
      <c r="A3183" s="1" t="s">
        <v>2690</v>
      </c>
      <c r="B3183" s="2" t="s">
        <v>2800</v>
      </c>
      <c r="C3183" s="3">
        <v>2001</v>
      </c>
      <c r="D3183" s="4">
        <v>845</v>
      </c>
      <c r="E3183" s="5">
        <v>163.80000000000001</v>
      </c>
      <c r="F3183" s="6">
        <v>50</v>
      </c>
      <c r="G3183" s="5">
        <v>126.4</v>
      </c>
      <c r="H3183" s="7">
        <v>38</v>
      </c>
      <c r="I3183" s="8">
        <v>168</v>
      </c>
      <c r="J3183" s="9">
        <v>186000</v>
      </c>
      <c r="K3183" s="9">
        <v>10</v>
      </c>
      <c r="L3183" s="9">
        <v>95000</v>
      </c>
      <c r="M3183" s="9" t="s">
        <v>31</v>
      </c>
      <c r="N3183" s="9">
        <f t="shared" si="200"/>
        <v>91000</v>
      </c>
      <c r="O3183" s="15">
        <f t="shared" si="201"/>
        <v>51.075268817204304</v>
      </c>
      <c r="P3183" s="11">
        <v>4</v>
      </c>
      <c r="Q3183" s="11">
        <v>2</v>
      </c>
      <c r="R3183" s="11" t="s">
        <v>22</v>
      </c>
      <c r="S3183" s="12">
        <v>163</v>
      </c>
      <c r="T3183" s="30">
        <f t="shared" si="198"/>
        <v>7.0000000000000009</v>
      </c>
      <c r="U3183" s="31">
        <v>33</v>
      </c>
      <c r="V3183" s="31">
        <v>86.7</v>
      </c>
      <c r="W3183" s="31">
        <v>200000</v>
      </c>
      <c r="X3183" s="32">
        <f t="shared" si="199"/>
        <v>14000</v>
      </c>
      <c r="Y3183" s="35" t="s">
        <v>8275</v>
      </c>
    </row>
    <row r="3184" spans="1:25" x14ac:dyDescent="0.3">
      <c r="A3184" s="1" t="s">
        <v>2690</v>
      </c>
      <c r="B3184" s="2" t="s">
        <v>2800</v>
      </c>
      <c r="C3184" s="3">
        <v>2001</v>
      </c>
      <c r="D3184" s="4">
        <v>845</v>
      </c>
      <c r="E3184" s="5">
        <v>191.5</v>
      </c>
      <c r="F3184" s="6">
        <v>58</v>
      </c>
      <c r="G3184" s="5">
        <v>148.19999999999999</v>
      </c>
      <c r="H3184" s="7">
        <v>45</v>
      </c>
      <c r="I3184" s="8">
        <v>41</v>
      </c>
      <c r="J3184" s="9">
        <v>199000</v>
      </c>
      <c r="K3184" s="9">
        <v>6</v>
      </c>
      <c r="L3184" s="9">
        <v>0</v>
      </c>
      <c r="M3184" s="9"/>
      <c r="N3184" s="9">
        <f t="shared" si="200"/>
        <v>199000</v>
      </c>
      <c r="O3184" s="15">
        <f t="shared" si="201"/>
        <v>0</v>
      </c>
      <c r="P3184" s="11">
        <v>4</v>
      </c>
      <c r="Q3184" s="11">
        <v>2</v>
      </c>
      <c r="R3184" s="11" t="s">
        <v>22</v>
      </c>
      <c r="S3184" s="12" t="s">
        <v>2802</v>
      </c>
      <c r="T3184" s="30">
        <f t="shared" si="198"/>
        <v>-15.697674418604651</v>
      </c>
      <c r="U3184" s="31">
        <v>33</v>
      </c>
      <c r="V3184" s="31">
        <v>86.7</v>
      </c>
      <c r="W3184" s="31">
        <v>172000</v>
      </c>
      <c r="X3184" s="32">
        <f t="shared" si="199"/>
        <v>-300</v>
      </c>
      <c r="Y3184" s="35" t="s">
        <v>8276</v>
      </c>
    </row>
    <row r="3185" spans="1:25" x14ac:dyDescent="0.3">
      <c r="A3185" s="1" t="s">
        <v>2690</v>
      </c>
      <c r="B3185" s="2" t="s">
        <v>2803</v>
      </c>
      <c r="C3185" s="3">
        <v>1983</v>
      </c>
      <c r="D3185" s="4">
        <v>576</v>
      </c>
      <c r="E3185" s="5">
        <v>88.7</v>
      </c>
      <c r="F3185" s="6">
        <v>27</v>
      </c>
      <c r="G3185" s="5">
        <v>64.3</v>
      </c>
      <c r="H3185" s="7">
        <v>19</v>
      </c>
      <c r="I3185" s="8">
        <v>144</v>
      </c>
      <c r="J3185" s="9">
        <v>150000</v>
      </c>
      <c r="K3185" s="9" t="s">
        <v>5096</v>
      </c>
      <c r="L3185" s="9">
        <v>45000</v>
      </c>
      <c r="M3185" s="9">
        <v>4</v>
      </c>
      <c r="N3185" s="9">
        <f t="shared" si="200"/>
        <v>105000</v>
      </c>
      <c r="O3185" s="15">
        <f t="shared" si="201"/>
        <v>30</v>
      </c>
      <c r="P3185" s="11">
        <v>3</v>
      </c>
      <c r="Q3185" s="11">
        <v>1</v>
      </c>
      <c r="R3185" s="11" t="s">
        <v>20</v>
      </c>
      <c r="S3185" s="12">
        <v>88</v>
      </c>
      <c r="T3185" s="30">
        <f t="shared" si="198"/>
        <v>3.225806451612903</v>
      </c>
      <c r="U3185" s="31">
        <v>29</v>
      </c>
      <c r="V3185" s="31">
        <v>81.2</v>
      </c>
      <c r="W3185" s="31">
        <v>155000</v>
      </c>
      <c r="X3185" s="32">
        <f t="shared" si="199"/>
        <v>5000</v>
      </c>
      <c r="Y3185" s="35" t="s">
        <v>8277</v>
      </c>
    </row>
    <row r="3186" spans="1:25" x14ac:dyDescent="0.3">
      <c r="A3186" s="1" t="s">
        <v>2690</v>
      </c>
      <c r="B3186" s="2" t="s">
        <v>2803</v>
      </c>
      <c r="C3186" s="3">
        <v>1983</v>
      </c>
      <c r="D3186" s="4">
        <v>576</v>
      </c>
      <c r="E3186" s="5">
        <v>113.1</v>
      </c>
      <c r="F3186" s="6">
        <v>34</v>
      </c>
      <c r="G3186" s="5">
        <v>105.5</v>
      </c>
      <c r="H3186" s="7">
        <v>32</v>
      </c>
      <c r="I3186" s="8">
        <v>96</v>
      </c>
      <c r="J3186" s="9">
        <v>160000</v>
      </c>
      <c r="K3186" s="9">
        <v>10</v>
      </c>
      <c r="L3186" s="9">
        <v>0</v>
      </c>
      <c r="M3186" s="9"/>
      <c r="N3186" s="9">
        <f t="shared" si="200"/>
        <v>160000</v>
      </c>
      <c r="O3186" s="15">
        <f t="shared" si="201"/>
        <v>0</v>
      </c>
      <c r="P3186" s="11">
        <v>3</v>
      </c>
      <c r="Q3186" s="11">
        <v>1</v>
      </c>
      <c r="R3186" s="11" t="s">
        <v>22</v>
      </c>
      <c r="S3186" s="12">
        <v>113</v>
      </c>
      <c r="T3186" s="30">
        <f t="shared" si="198"/>
        <v>5.8823529411764701</v>
      </c>
      <c r="U3186" s="31">
        <v>29</v>
      </c>
      <c r="V3186" s="31">
        <v>81.2</v>
      </c>
      <c r="W3186" s="31">
        <v>170000</v>
      </c>
      <c r="X3186" s="32">
        <f t="shared" si="199"/>
        <v>10000</v>
      </c>
      <c r="Y3186" s="35" t="s">
        <v>8278</v>
      </c>
    </row>
    <row r="3187" spans="1:25" x14ac:dyDescent="0.3">
      <c r="A3187" s="1" t="s">
        <v>2690</v>
      </c>
      <c r="B3187" s="2" t="s">
        <v>2803</v>
      </c>
      <c r="C3187" s="3">
        <v>1983</v>
      </c>
      <c r="D3187" s="4">
        <v>576</v>
      </c>
      <c r="E3187" s="5">
        <v>129.4</v>
      </c>
      <c r="F3187" s="6">
        <v>39</v>
      </c>
      <c r="G3187" s="5">
        <v>119.7</v>
      </c>
      <c r="H3187" s="7">
        <v>36</v>
      </c>
      <c r="I3187" s="8">
        <v>48</v>
      </c>
      <c r="J3187" s="9">
        <v>0</v>
      </c>
      <c r="K3187" s="9"/>
      <c r="L3187" s="9">
        <v>65000</v>
      </c>
      <c r="M3187" s="9">
        <v>9</v>
      </c>
      <c r="N3187" s="9">
        <f t="shared" si="200"/>
        <v>-65000</v>
      </c>
      <c r="O3187" s="15">
        <f t="shared" si="201"/>
        <v>0</v>
      </c>
      <c r="P3187" s="11">
        <v>4</v>
      </c>
      <c r="Q3187" s="11">
        <v>2</v>
      </c>
      <c r="R3187" s="11" t="s">
        <v>22</v>
      </c>
      <c r="S3187" s="12">
        <v>129</v>
      </c>
      <c r="T3187" s="30">
        <f t="shared" si="198"/>
        <v>300</v>
      </c>
      <c r="U3187" s="31">
        <v>29</v>
      </c>
      <c r="V3187" s="31">
        <v>81.2</v>
      </c>
      <c r="W3187" s="31">
        <v>187500</v>
      </c>
      <c r="X3187" s="32">
        <f t="shared" si="199"/>
        <v>-300</v>
      </c>
      <c r="Y3187" s="35" t="s">
        <v>8279</v>
      </c>
    </row>
    <row r="3188" spans="1:25" x14ac:dyDescent="0.3">
      <c r="A3188" s="1" t="s">
        <v>2690</v>
      </c>
      <c r="B3188" s="2" t="s">
        <v>2803</v>
      </c>
      <c r="C3188" s="3">
        <v>1983</v>
      </c>
      <c r="D3188" s="4">
        <v>576</v>
      </c>
      <c r="E3188" s="5">
        <v>148.6</v>
      </c>
      <c r="F3188" s="6">
        <v>45</v>
      </c>
      <c r="G3188" s="5">
        <v>137.30000000000001</v>
      </c>
      <c r="H3188" s="7">
        <v>42</v>
      </c>
      <c r="I3188" s="8">
        <v>96</v>
      </c>
      <c r="J3188" s="9">
        <v>200000</v>
      </c>
      <c r="K3188" s="9">
        <v>6</v>
      </c>
      <c r="L3188" s="9">
        <v>0</v>
      </c>
      <c r="M3188" s="9"/>
      <c r="N3188" s="9">
        <f t="shared" si="200"/>
        <v>200000</v>
      </c>
      <c r="O3188" s="15">
        <f t="shared" si="201"/>
        <v>0</v>
      </c>
      <c r="P3188" s="11">
        <v>4</v>
      </c>
      <c r="Q3188" s="11">
        <v>2</v>
      </c>
      <c r="R3188" s="11" t="s">
        <v>22</v>
      </c>
      <c r="S3188" s="12" t="s">
        <v>2137</v>
      </c>
      <c r="T3188" s="30">
        <f t="shared" si="198"/>
        <v>6.5420560747663545</v>
      </c>
      <c r="U3188" s="31">
        <v>29</v>
      </c>
      <c r="V3188" s="31">
        <v>81.2</v>
      </c>
      <c r="W3188" s="31">
        <v>214000</v>
      </c>
      <c r="X3188" s="32">
        <f t="shared" si="199"/>
        <v>14000</v>
      </c>
      <c r="Y3188" s="35" t="s">
        <v>8280</v>
      </c>
    </row>
    <row r="3189" spans="1:25" x14ac:dyDescent="0.3">
      <c r="A3189" s="1" t="s">
        <v>2690</v>
      </c>
      <c r="B3189" s="2" t="s">
        <v>2803</v>
      </c>
      <c r="C3189" s="3">
        <v>1983</v>
      </c>
      <c r="D3189" s="4">
        <v>576</v>
      </c>
      <c r="E3189" s="5">
        <v>171.7</v>
      </c>
      <c r="F3189" s="6">
        <v>52</v>
      </c>
      <c r="G3189" s="5">
        <v>158.6</v>
      </c>
      <c r="H3189" s="7">
        <v>48</v>
      </c>
      <c r="I3189" s="8">
        <v>120</v>
      </c>
      <c r="J3189" s="9">
        <v>0</v>
      </c>
      <c r="K3189" s="9"/>
      <c r="L3189" s="9">
        <v>65000</v>
      </c>
      <c r="M3189" s="9">
        <v>4</v>
      </c>
      <c r="N3189" s="9">
        <f t="shared" si="200"/>
        <v>-65000</v>
      </c>
      <c r="O3189" s="15">
        <f t="shared" si="201"/>
        <v>0</v>
      </c>
      <c r="P3189" s="11">
        <v>5</v>
      </c>
      <c r="Q3189" s="11">
        <v>2</v>
      </c>
      <c r="R3189" s="11" t="s">
        <v>22</v>
      </c>
      <c r="S3189" s="12">
        <v>171</v>
      </c>
      <c r="T3189" s="30">
        <f t="shared" si="198"/>
        <v>300</v>
      </c>
      <c r="U3189" s="31">
        <v>29</v>
      </c>
      <c r="V3189" s="31">
        <v>81.2</v>
      </c>
      <c r="W3189" s="31">
        <v>212000</v>
      </c>
      <c r="X3189" s="32">
        <f t="shared" si="199"/>
        <v>-300</v>
      </c>
      <c r="Y3189" s="35" t="s">
        <v>8281</v>
      </c>
    </row>
    <row r="3190" spans="1:25" x14ac:dyDescent="0.3">
      <c r="A3190" s="1" t="s">
        <v>2690</v>
      </c>
      <c r="B3190" s="2" t="s">
        <v>2805</v>
      </c>
      <c r="C3190" s="3">
        <v>1984</v>
      </c>
      <c r="D3190" s="4">
        <v>744</v>
      </c>
      <c r="E3190" s="5">
        <v>87.9</v>
      </c>
      <c r="F3190" s="6">
        <v>27</v>
      </c>
      <c r="G3190" s="5">
        <v>64.3</v>
      </c>
      <c r="H3190" s="7">
        <v>19</v>
      </c>
      <c r="I3190" s="8">
        <v>96</v>
      </c>
      <c r="J3190" s="9">
        <v>0</v>
      </c>
      <c r="K3190" s="9"/>
      <c r="L3190" s="9">
        <v>45000</v>
      </c>
      <c r="M3190" s="9" t="s">
        <v>5093</v>
      </c>
      <c r="N3190" s="9">
        <f t="shared" si="200"/>
        <v>-45000</v>
      </c>
      <c r="O3190" s="15">
        <f t="shared" si="201"/>
        <v>0</v>
      </c>
      <c r="P3190" s="11">
        <v>2</v>
      </c>
      <c r="Q3190" s="11">
        <v>1</v>
      </c>
      <c r="R3190" s="11" t="s">
        <v>20</v>
      </c>
      <c r="S3190" s="12">
        <v>87</v>
      </c>
      <c r="T3190" s="30">
        <f t="shared" si="198"/>
        <v>300</v>
      </c>
      <c r="U3190" s="31">
        <v>0</v>
      </c>
      <c r="V3190" s="31">
        <v>0</v>
      </c>
      <c r="W3190" s="31">
        <v>135000</v>
      </c>
      <c r="X3190" s="32">
        <f t="shared" si="199"/>
        <v>-300</v>
      </c>
      <c r="Y3190" s="35" t="s">
        <v>8282</v>
      </c>
    </row>
    <row r="3191" spans="1:25" x14ac:dyDescent="0.3">
      <c r="A3191" s="1" t="s">
        <v>2690</v>
      </c>
      <c r="B3191" s="2" t="s">
        <v>2805</v>
      </c>
      <c r="C3191" s="3">
        <v>1984</v>
      </c>
      <c r="D3191" s="4">
        <v>744</v>
      </c>
      <c r="E3191" s="5">
        <v>105.3</v>
      </c>
      <c r="F3191" s="6">
        <v>32</v>
      </c>
      <c r="G3191" s="5">
        <v>84.9</v>
      </c>
      <c r="H3191" s="7">
        <v>26</v>
      </c>
      <c r="I3191" s="8">
        <v>192</v>
      </c>
      <c r="J3191" s="9">
        <v>185000</v>
      </c>
      <c r="K3191" s="9">
        <v>6</v>
      </c>
      <c r="L3191" s="9">
        <v>0</v>
      </c>
      <c r="M3191" s="9"/>
      <c r="N3191" s="9">
        <f t="shared" si="200"/>
        <v>185000</v>
      </c>
      <c r="O3191" s="15">
        <f t="shared" si="201"/>
        <v>0</v>
      </c>
      <c r="P3191" s="11">
        <v>3</v>
      </c>
      <c r="Q3191" s="11">
        <v>1</v>
      </c>
      <c r="R3191" s="11" t="s">
        <v>20</v>
      </c>
      <c r="S3191" s="12">
        <v>105</v>
      </c>
      <c r="T3191" s="30">
        <f t="shared" si="198"/>
        <v>-25</v>
      </c>
      <c r="U3191" s="31">
        <v>0</v>
      </c>
      <c r="V3191" s="31">
        <v>0</v>
      </c>
      <c r="W3191" s="31">
        <v>148000</v>
      </c>
      <c r="X3191" s="32">
        <f t="shared" si="199"/>
        <v>-300</v>
      </c>
      <c r="Y3191" s="35" t="s">
        <v>8283</v>
      </c>
    </row>
    <row r="3192" spans="1:25" x14ac:dyDescent="0.3">
      <c r="A3192" s="1" t="s">
        <v>2690</v>
      </c>
      <c r="B3192" s="2" t="s">
        <v>2805</v>
      </c>
      <c r="C3192" s="3">
        <v>1984</v>
      </c>
      <c r="D3192" s="4">
        <v>744</v>
      </c>
      <c r="E3192" s="5">
        <v>131.1</v>
      </c>
      <c r="F3192" s="6">
        <v>40</v>
      </c>
      <c r="G3192" s="5">
        <v>108.7</v>
      </c>
      <c r="H3192" s="7">
        <v>33</v>
      </c>
      <c r="I3192" s="8">
        <v>144</v>
      </c>
      <c r="J3192" s="9">
        <v>200000</v>
      </c>
      <c r="K3192" s="9" t="s">
        <v>5094</v>
      </c>
      <c r="L3192" s="9">
        <v>80000</v>
      </c>
      <c r="M3192" s="9" t="s">
        <v>5095</v>
      </c>
      <c r="N3192" s="9">
        <f t="shared" si="200"/>
        <v>120000</v>
      </c>
      <c r="O3192" s="15">
        <f t="shared" si="201"/>
        <v>40</v>
      </c>
      <c r="P3192" s="11">
        <v>4</v>
      </c>
      <c r="Q3192" s="11">
        <v>2</v>
      </c>
      <c r="R3192" s="11" t="s">
        <v>22</v>
      </c>
      <c r="S3192" s="12">
        <v>131</v>
      </c>
      <c r="T3192" s="30">
        <f t="shared" si="198"/>
        <v>-1.0101010101010102</v>
      </c>
      <c r="U3192" s="31">
        <v>0</v>
      </c>
      <c r="V3192" s="31">
        <v>0</v>
      </c>
      <c r="W3192" s="31">
        <v>198000</v>
      </c>
      <c r="X3192" s="32">
        <f t="shared" si="199"/>
        <v>-300</v>
      </c>
      <c r="Y3192" s="35" t="s">
        <v>8284</v>
      </c>
    </row>
    <row r="3193" spans="1:25" x14ac:dyDescent="0.3">
      <c r="A3193" s="1" t="s">
        <v>2690</v>
      </c>
      <c r="B3193" s="2" t="s">
        <v>2805</v>
      </c>
      <c r="C3193" s="3">
        <v>1984</v>
      </c>
      <c r="D3193" s="4">
        <v>744</v>
      </c>
      <c r="E3193" s="5">
        <v>150.19999999999999</v>
      </c>
      <c r="F3193" s="6">
        <v>45</v>
      </c>
      <c r="G3193" s="5">
        <v>126.9</v>
      </c>
      <c r="H3193" s="7">
        <v>38</v>
      </c>
      <c r="I3193" s="8">
        <v>168</v>
      </c>
      <c r="J3193" s="9">
        <v>205000</v>
      </c>
      <c r="K3193" s="9" t="s">
        <v>5095</v>
      </c>
      <c r="L3193" s="9">
        <v>68000</v>
      </c>
      <c r="M3193" s="9">
        <v>9</v>
      </c>
      <c r="N3193" s="9">
        <f t="shared" si="200"/>
        <v>137000</v>
      </c>
      <c r="O3193" s="15">
        <f t="shared" si="201"/>
        <v>33.170731707317074</v>
      </c>
      <c r="P3193" s="11">
        <v>4</v>
      </c>
      <c r="Q3193" s="11">
        <v>2</v>
      </c>
      <c r="R3193" s="11" t="s">
        <v>22</v>
      </c>
      <c r="S3193" s="12">
        <v>150</v>
      </c>
      <c r="T3193" s="30">
        <f t="shared" si="198"/>
        <v>-30.158730158730158</v>
      </c>
      <c r="U3193" s="31">
        <v>0</v>
      </c>
      <c r="V3193" s="31">
        <v>0</v>
      </c>
      <c r="W3193" s="31">
        <v>157500</v>
      </c>
      <c r="X3193" s="32">
        <f t="shared" si="199"/>
        <v>-300</v>
      </c>
      <c r="Y3193" s="35" t="s">
        <v>8285</v>
      </c>
    </row>
    <row r="3194" spans="1:25" x14ac:dyDescent="0.3">
      <c r="A3194" s="1" t="s">
        <v>2690</v>
      </c>
      <c r="B3194" s="2" t="s">
        <v>2805</v>
      </c>
      <c r="C3194" s="3">
        <v>1984</v>
      </c>
      <c r="D3194" s="4">
        <v>744</v>
      </c>
      <c r="E3194" s="5">
        <v>172.1</v>
      </c>
      <c r="F3194" s="6">
        <v>52</v>
      </c>
      <c r="G3194" s="5">
        <v>147</v>
      </c>
      <c r="H3194" s="7">
        <v>44</v>
      </c>
      <c r="I3194" s="8">
        <v>144</v>
      </c>
      <c r="J3194" s="9">
        <v>0</v>
      </c>
      <c r="K3194" s="9"/>
      <c r="L3194" s="9">
        <v>0</v>
      </c>
      <c r="M3194" s="9"/>
      <c r="N3194" s="9">
        <f t="shared" si="200"/>
        <v>0</v>
      </c>
      <c r="O3194" s="15">
        <f t="shared" si="201"/>
        <v>0</v>
      </c>
      <c r="P3194" s="11">
        <v>5</v>
      </c>
      <c r="Q3194" s="11">
        <v>2</v>
      </c>
      <c r="R3194" s="11" t="s">
        <v>22</v>
      </c>
      <c r="S3194" s="12">
        <v>172</v>
      </c>
      <c r="T3194" s="30">
        <f t="shared" si="198"/>
        <v>300</v>
      </c>
      <c r="U3194" s="31">
        <v>0</v>
      </c>
      <c r="V3194" s="31">
        <v>0</v>
      </c>
      <c r="W3194" s="31">
        <v>222000</v>
      </c>
      <c r="X3194" s="32">
        <f t="shared" si="199"/>
        <v>-300</v>
      </c>
      <c r="Y3194" s="35" t="s">
        <v>8286</v>
      </c>
    </row>
    <row r="3195" spans="1:25" x14ac:dyDescent="0.3">
      <c r="A3195" s="1" t="s">
        <v>2690</v>
      </c>
      <c r="B3195" s="2" t="s">
        <v>2806</v>
      </c>
      <c r="C3195" s="3">
        <v>1984</v>
      </c>
      <c r="D3195" s="4">
        <v>936</v>
      </c>
      <c r="E3195" s="5">
        <v>102.8</v>
      </c>
      <c r="F3195" s="6">
        <v>31</v>
      </c>
      <c r="G3195" s="5">
        <v>84.8</v>
      </c>
      <c r="H3195" s="7">
        <v>26</v>
      </c>
      <c r="I3195" s="8">
        <v>408</v>
      </c>
      <c r="J3195" s="9">
        <v>0</v>
      </c>
      <c r="K3195" s="9"/>
      <c r="L3195" s="9">
        <v>35000</v>
      </c>
      <c r="M3195" s="9">
        <v>2</v>
      </c>
      <c r="N3195" s="9">
        <f t="shared" si="200"/>
        <v>-35000</v>
      </c>
      <c r="O3195" s="15">
        <f t="shared" si="201"/>
        <v>0</v>
      </c>
      <c r="P3195" s="11">
        <v>3</v>
      </c>
      <c r="Q3195" s="11">
        <v>1</v>
      </c>
      <c r="R3195" s="11" t="s">
        <v>22</v>
      </c>
      <c r="S3195" s="12">
        <v>102</v>
      </c>
      <c r="T3195" s="30">
        <f t="shared" si="198"/>
        <v>300</v>
      </c>
      <c r="U3195" s="31">
        <v>0</v>
      </c>
      <c r="V3195" s="31">
        <v>0</v>
      </c>
      <c r="W3195" s="31">
        <v>163750</v>
      </c>
      <c r="X3195" s="32">
        <f t="shared" si="199"/>
        <v>-300</v>
      </c>
      <c r="Y3195" s="35" t="s">
        <v>8287</v>
      </c>
    </row>
    <row r="3196" spans="1:25" x14ac:dyDescent="0.3">
      <c r="A3196" s="1" t="s">
        <v>2690</v>
      </c>
      <c r="B3196" s="2" t="s">
        <v>2806</v>
      </c>
      <c r="C3196" s="3">
        <v>1984</v>
      </c>
      <c r="D3196" s="4">
        <v>936</v>
      </c>
      <c r="E3196" s="5">
        <v>127.9</v>
      </c>
      <c r="F3196" s="6">
        <v>39</v>
      </c>
      <c r="G3196" s="5">
        <v>108.3</v>
      </c>
      <c r="H3196" s="7">
        <v>33</v>
      </c>
      <c r="I3196" s="8">
        <v>288</v>
      </c>
      <c r="J3196" s="9">
        <v>0</v>
      </c>
      <c r="K3196" s="9"/>
      <c r="L3196" s="9">
        <v>46000</v>
      </c>
      <c r="M3196" s="9">
        <v>12</v>
      </c>
      <c r="N3196" s="9">
        <f t="shared" si="200"/>
        <v>-46000</v>
      </c>
      <c r="O3196" s="15">
        <f t="shared" si="201"/>
        <v>0</v>
      </c>
      <c r="P3196" s="11">
        <v>4</v>
      </c>
      <c r="Q3196" s="11">
        <v>2</v>
      </c>
      <c r="R3196" s="11" t="s">
        <v>22</v>
      </c>
      <c r="S3196" s="12">
        <v>127</v>
      </c>
      <c r="T3196" s="30">
        <f t="shared" si="198"/>
        <v>300</v>
      </c>
      <c r="U3196" s="31">
        <v>0</v>
      </c>
      <c r="V3196" s="31">
        <v>0</v>
      </c>
      <c r="W3196" s="31">
        <v>198000</v>
      </c>
      <c r="X3196" s="32">
        <f t="shared" si="199"/>
        <v>-300</v>
      </c>
      <c r="Y3196" s="35" t="s">
        <v>8288</v>
      </c>
    </row>
    <row r="3197" spans="1:25" x14ac:dyDescent="0.3">
      <c r="A3197" s="1" t="s">
        <v>2690</v>
      </c>
      <c r="B3197" s="2" t="s">
        <v>2806</v>
      </c>
      <c r="C3197" s="3">
        <v>1984</v>
      </c>
      <c r="D3197" s="4">
        <v>936</v>
      </c>
      <c r="E3197" s="5">
        <v>149</v>
      </c>
      <c r="F3197" s="6">
        <v>45</v>
      </c>
      <c r="G3197" s="5">
        <v>127.8</v>
      </c>
      <c r="H3197" s="7">
        <v>39</v>
      </c>
      <c r="I3197" s="8">
        <v>144</v>
      </c>
      <c r="J3197" s="9">
        <v>228000</v>
      </c>
      <c r="K3197" s="9">
        <v>4</v>
      </c>
      <c r="L3197" s="9">
        <v>0</v>
      </c>
      <c r="M3197" s="9"/>
      <c r="N3197" s="9">
        <f t="shared" si="200"/>
        <v>228000</v>
      </c>
      <c r="O3197" s="15">
        <f t="shared" si="201"/>
        <v>0</v>
      </c>
      <c r="P3197" s="11">
        <v>4</v>
      </c>
      <c r="Q3197" s="11">
        <v>2</v>
      </c>
      <c r="R3197" s="11" t="s">
        <v>22</v>
      </c>
      <c r="S3197" s="12">
        <v>148</v>
      </c>
      <c r="T3197" s="30">
        <f t="shared" si="198"/>
        <v>-9.8795180722891569</v>
      </c>
      <c r="U3197" s="31">
        <v>0</v>
      </c>
      <c r="V3197" s="31">
        <v>0</v>
      </c>
      <c r="W3197" s="31">
        <v>207500</v>
      </c>
      <c r="X3197" s="32">
        <f t="shared" si="199"/>
        <v>-300</v>
      </c>
      <c r="Y3197" s="35" t="s">
        <v>8289</v>
      </c>
    </row>
    <row r="3198" spans="1:25" x14ac:dyDescent="0.3">
      <c r="A3198" s="1" t="s">
        <v>2690</v>
      </c>
      <c r="B3198" s="2" t="s">
        <v>2806</v>
      </c>
      <c r="C3198" s="3">
        <v>1984</v>
      </c>
      <c r="D3198" s="4">
        <v>936</v>
      </c>
      <c r="E3198" s="5">
        <v>174.7</v>
      </c>
      <c r="F3198" s="6">
        <v>53</v>
      </c>
      <c r="G3198" s="5">
        <v>151.5</v>
      </c>
      <c r="H3198" s="7">
        <v>46</v>
      </c>
      <c r="I3198" s="8">
        <v>96</v>
      </c>
      <c r="J3198" s="9">
        <v>240000</v>
      </c>
      <c r="K3198" s="9" t="s">
        <v>5095</v>
      </c>
      <c r="L3198" s="9">
        <v>0</v>
      </c>
      <c r="M3198" s="9"/>
      <c r="N3198" s="9">
        <f t="shared" si="200"/>
        <v>240000</v>
      </c>
      <c r="O3198" s="15">
        <f t="shared" si="201"/>
        <v>0</v>
      </c>
      <c r="P3198" s="11">
        <v>5</v>
      </c>
      <c r="Q3198" s="11">
        <v>2</v>
      </c>
      <c r="R3198" s="11" t="s">
        <v>22</v>
      </c>
      <c r="S3198" s="12">
        <v>174</v>
      </c>
      <c r="T3198" s="30">
        <f t="shared" si="198"/>
        <v>-37.142857142857146</v>
      </c>
      <c r="U3198" s="31">
        <v>0</v>
      </c>
      <c r="V3198" s="31">
        <v>0</v>
      </c>
      <c r="W3198" s="31">
        <v>175000</v>
      </c>
      <c r="X3198" s="32">
        <f t="shared" si="199"/>
        <v>-300</v>
      </c>
      <c r="Y3198" s="35" t="s">
        <v>8290</v>
      </c>
    </row>
    <row r="3199" spans="1:25" x14ac:dyDescent="0.3">
      <c r="A3199" s="1" t="s">
        <v>2690</v>
      </c>
      <c r="B3199" s="2" t="s">
        <v>2808</v>
      </c>
      <c r="C3199" s="3">
        <v>1992</v>
      </c>
      <c r="D3199" s="4">
        <v>298</v>
      </c>
      <c r="E3199" s="5">
        <v>81.7</v>
      </c>
      <c r="F3199" s="6">
        <v>25</v>
      </c>
      <c r="G3199" s="5">
        <v>66.2</v>
      </c>
      <c r="H3199" s="7">
        <v>20</v>
      </c>
      <c r="I3199" s="8">
        <v>30</v>
      </c>
      <c r="J3199" s="9">
        <v>0</v>
      </c>
      <c r="K3199" s="9"/>
      <c r="L3199" s="9">
        <v>90000</v>
      </c>
      <c r="M3199" s="9" t="s">
        <v>5095</v>
      </c>
      <c r="N3199" s="9">
        <f t="shared" si="200"/>
        <v>-90000</v>
      </c>
      <c r="O3199" s="15">
        <f t="shared" si="201"/>
        <v>0</v>
      </c>
      <c r="P3199" s="11">
        <v>2</v>
      </c>
      <c r="Q3199" s="11">
        <v>1</v>
      </c>
      <c r="R3199" s="11" t="s">
        <v>22</v>
      </c>
      <c r="S3199" s="12">
        <v>81</v>
      </c>
      <c r="T3199" s="30">
        <f t="shared" si="198"/>
        <v>300</v>
      </c>
      <c r="U3199" s="31">
        <v>27</v>
      </c>
      <c r="V3199" s="31">
        <v>86.7</v>
      </c>
      <c r="W3199" s="31">
        <v>117000</v>
      </c>
      <c r="X3199" s="32">
        <f t="shared" si="199"/>
        <v>-300</v>
      </c>
      <c r="Y3199" s="35" t="s">
        <v>8291</v>
      </c>
    </row>
    <row r="3200" spans="1:25" x14ac:dyDescent="0.3">
      <c r="A3200" s="1" t="s">
        <v>2690</v>
      </c>
      <c r="B3200" s="2" t="s">
        <v>2808</v>
      </c>
      <c r="C3200" s="3">
        <v>1992</v>
      </c>
      <c r="D3200" s="4">
        <v>298</v>
      </c>
      <c r="E3200" s="5">
        <v>100.3</v>
      </c>
      <c r="F3200" s="6">
        <v>30</v>
      </c>
      <c r="G3200" s="5">
        <v>84.9</v>
      </c>
      <c r="H3200" s="7">
        <v>26</v>
      </c>
      <c r="I3200" s="8">
        <v>268</v>
      </c>
      <c r="J3200" s="9">
        <v>194000</v>
      </c>
      <c r="K3200" s="9">
        <v>10</v>
      </c>
      <c r="L3200" s="9">
        <v>95000</v>
      </c>
      <c r="M3200" s="9" t="s">
        <v>5095</v>
      </c>
      <c r="N3200" s="9">
        <f t="shared" si="200"/>
        <v>99000</v>
      </c>
      <c r="O3200" s="15">
        <f t="shared" si="201"/>
        <v>48.96907216494845</v>
      </c>
      <c r="P3200" s="11">
        <v>3</v>
      </c>
      <c r="Q3200" s="11">
        <v>2</v>
      </c>
      <c r="R3200" s="11" t="s">
        <v>22</v>
      </c>
      <c r="S3200" s="12">
        <v>100</v>
      </c>
      <c r="T3200" s="30">
        <f t="shared" si="198"/>
        <v>-30.201342281879196</v>
      </c>
      <c r="U3200" s="31">
        <v>27</v>
      </c>
      <c r="V3200" s="31">
        <v>86.7</v>
      </c>
      <c r="W3200" s="31">
        <v>149000</v>
      </c>
      <c r="X3200" s="32">
        <f t="shared" si="199"/>
        <v>-300</v>
      </c>
      <c r="Y3200" s="35" t="s">
        <v>8292</v>
      </c>
    </row>
    <row r="3201" spans="1:25" x14ac:dyDescent="0.3">
      <c r="A3201" s="1" t="s">
        <v>2690</v>
      </c>
      <c r="B3201" s="2" t="s">
        <v>2810</v>
      </c>
      <c r="C3201" s="3">
        <v>1995</v>
      </c>
      <c r="D3201" s="4">
        <v>227</v>
      </c>
      <c r="E3201" s="5">
        <v>73.2</v>
      </c>
      <c r="F3201" s="6">
        <v>22</v>
      </c>
      <c r="G3201" s="5">
        <v>56.6</v>
      </c>
      <c r="H3201" s="7">
        <v>17</v>
      </c>
      <c r="I3201" s="8">
        <v>75</v>
      </c>
      <c r="J3201" s="9">
        <v>92000</v>
      </c>
      <c r="K3201" s="9">
        <v>8</v>
      </c>
      <c r="L3201" s="9">
        <v>0</v>
      </c>
      <c r="M3201" s="9"/>
      <c r="N3201" s="9">
        <f t="shared" si="200"/>
        <v>92000</v>
      </c>
      <c r="O3201" s="15">
        <f t="shared" si="201"/>
        <v>0</v>
      </c>
      <c r="P3201" s="11">
        <v>3</v>
      </c>
      <c r="Q3201" s="11">
        <v>1</v>
      </c>
      <c r="R3201" s="11" t="s">
        <v>20</v>
      </c>
      <c r="S3201" s="12" t="s">
        <v>2811</v>
      </c>
      <c r="T3201" s="30">
        <f t="shared" si="198"/>
        <v>11.877394636015326</v>
      </c>
      <c r="U3201" s="31">
        <v>28</v>
      </c>
      <c r="V3201" s="31">
        <v>72.399999999999991</v>
      </c>
      <c r="W3201" s="31">
        <v>104400</v>
      </c>
      <c r="X3201" s="32">
        <f t="shared" si="199"/>
        <v>12400</v>
      </c>
      <c r="Y3201" s="35" t="s">
        <v>8293</v>
      </c>
    </row>
    <row r="3202" spans="1:25" x14ac:dyDescent="0.3">
      <c r="A3202" s="1" t="s">
        <v>2690</v>
      </c>
      <c r="B3202" s="2" t="s">
        <v>2810</v>
      </c>
      <c r="C3202" s="3">
        <v>1995</v>
      </c>
      <c r="D3202" s="4">
        <v>227</v>
      </c>
      <c r="E3202" s="5">
        <v>109.8</v>
      </c>
      <c r="F3202" s="6">
        <v>33</v>
      </c>
      <c r="G3202" s="5">
        <v>84.9</v>
      </c>
      <c r="H3202" s="7">
        <v>26</v>
      </c>
      <c r="I3202" s="8">
        <v>98</v>
      </c>
      <c r="J3202" s="9">
        <v>125000</v>
      </c>
      <c r="K3202" s="9">
        <v>7</v>
      </c>
      <c r="L3202" s="9">
        <v>0</v>
      </c>
      <c r="M3202" s="9"/>
      <c r="N3202" s="9">
        <f t="shared" si="200"/>
        <v>125000</v>
      </c>
      <c r="O3202" s="15">
        <f t="shared" si="201"/>
        <v>0</v>
      </c>
      <c r="P3202" s="11">
        <v>3</v>
      </c>
      <c r="Q3202" s="11">
        <v>2</v>
      </c>
      <c r="R3202" s="11" t="s">
        <v>22</v>
      </c>
      <c r="S3202" s="12" t="s">
        <v>93</v>
      </c>
      <c r="T3202" s="30">
        <f t="shared" ref="T3202:T3265" si="202">IF(AND(J3202&gt;0,W3202*1&gt;300),(W3202-J3202)/W3202*100,300)</f>
        <v>5.3030303030303028</v>
      </c>
      <c r="U3202" s="31">
        <v>28</v>
      </c>
      <c r="V3202" s="31">
        <v>72.399999999999991</v>
      </c>
      <c r="W3202" s="31">
        <v>132000</v>
      </c>
      <c r="X3202" s="32">
        <f t="shared" ref="X3202:X3265" si="203">IF(OR(T3202=300,T3202&lt;0),-300,W3202-J3202)</f>
        <v>7000</v>
      </c>
      <c r="Y3202" s="35" t="s">
        <v>8294</v>
      </c>
    </row>
    <row r="3203" spans="1:25" x14ac:dyDescent="0.3">
      <c r="A3203" s="1" t="s">
        <v>2690</v>
      </c>
      <c r="B3203" s="2" t="s">
        <v>2813</v>
      </c>
      <c r="C3203" s="3">
        <v>1985</v>
      </c>
      <c r="D3203" s="4">
        <v>378</v>
      </c>
      <c r="E3203" s="5">
        <v>89.2</v>
      </c>
      <c r="F3203" s="6">
        <v>27</v>
      </c>
      <c r="G3203" s="5">
        <v>59</v>
      </c>
      <c r="H3203" s="7">
        <v>18</v>
      </c>
      <c r="I3203" s="8">
        <v>42</v>
      </c>
      <c r="J3203" s="9">
        <v>0</v>
      </c>
      <c r="K3203" s="9"/>
      <c r="L3203" s="9">
        <v>40000</v>
      </c>
      <c r="M3203" s="9">
        <v>14</v>
      </c>
      <c r="N3203" s="9">
        <f t="shared" ref="N3203:N3266" si="204">J3203-L3203</f>
        <v>-40000</v>
      </c>
      <c r="O3203" s="15">
        <f t="shared" ref="O3203:O3266" si="205">IF(ISERROR(L3203/J3203),0,L3203/J3203*100)</f>
        <v>0</v>
      </c>
      <c r="P3203" s="11">
        <v>3</v>
      </c>
      <c r="Q3203" s="11">
        <v>1</v>
      </c>
      <c r="R3203" s="11" t="s">
        <v>22</v>
      </c>
      <c r="S3203" s="12">
        <v>89</v>
      </c>
      <c r="T3203" s="30">
        <f t="shared" si="202"/>
        <v>300</v>
      </c>
      <c r="U3203" s="31">
        <v>35</v>
      </c>
      <c r="V3203" s="31">
        <v>79.600000000000009</v>
      </c>
      <c r="W3203" s="31">
        <v>128000</v>
      </c>
      <c r="X3203" s="32">
        <f t="shared" si="203"/>
        <v>-300</v>
      </c>
      <c r="Y3203" s="35" t="s">
        <v>8295</v>
      </c>
    </row>
    <row r="3204" spans="1:25" x14ac:dyDescent="0.3">
      <c r="A3204" s="1" t="s">
        <v>2690</v>
      </c>
      <c r="B3204" s="2" t="s">
        <v>2813</v>
      </c>
      <c r="C3204" s="3">
        <v>1985</v>
      </c>
      <c r="D3204" s="4">
        <v>378</v>
      </c>
      <c r="E3204" s="5">
        <v>103.2</v>
      </c>
      <c r="F3204" s="6">
        <v>31</v>
      </c>
      <c r="G3204" s="5">
        <v>85</v>
      </c>
      <c r="H3204" s="7">
        <v>26</v>
      </c>
      <c r="I3204" s="8">
        <v>56</v>
      </c>
      <c r="J3204" s="9">
        <v>0</v>
      </c>
      <c r="K3204" s="9"/>
      <c r="L3204" s="9">
        <v>67000</v>
      </c>
      <c r="M3204" s="9" t="s">
        <v>5096</v>
      </c>
      <c r="N3204" s="9">
        <f t="shared" si="204"/>
        <v>-67000</v>
      </c>
      <c r="O3204" s="15">
        <f t="shared" si="205"/>
        <v>0</v>
      </c>
      <c r="P3204" s="11">
        <v>3</v>
      </c>
      <c r="Q3204" s="11">
        <v>1</v>
      </c>
      <c r="R3204" s="11" t="s">
        <v>22</v>
      </c>
      <c r="S3204" s="12">
        <v>103</v>
      </c>
      <c r="T3204" s="30">
        <f t="shared" si="202"/>
        <v>300</v>
      </c>
      <c r="U3204" s="31">
        <v>35</v>
      </c>
      <c r="V3204" s="31">
        <v>79.600000000000009</v>
      </c>
      <c r="W3204" s="31">
        <v>163300</v>
      </c>
      <c r="X3204" s="32">
        <f t="shared" si="203"/>
        <v>-300</v>
      </c>
      <c r="Y3204" s="35" t="s">
        <v>8296</v>
      </c>
    </row>
    <row r="3205" spans="1:25" x14ac:dyDescent="0.3">
      <c r="A3205" s="1" t="s">
        <v>2690</v>
      </c>
      <c r="B3205" s="2" t="s">
        <v>2813</v>
      </c>
      <c r="C3205" s="3">
        <v>1985</v>
      </c>
      <c r="D3205" s="4">
        <v>378</v>
      </c>
      <c r="E3205" s="5">
        <v>137.4</v>
      </c>
      <c r="F3205" s="6">
        <v>42</v>
      </c>
      <c r="G3205" s="5">
        <v>116.9</v>
      </c>
      <c r="H3205" s="7">
        <v>35</v>
      </c>
      <c r="I3205" s="8">
        <v>168</v>
      </c>
      <c r="J3205" s="9">
        <v>0</v>
      </c>
      <c r="K3205" s="9"/>
      <c r="L3205" s="9">
        <v>0</v>
      </c>
      <c r="M3205" s="9"/>
      <c r="N3205" s="9">
        <f t="shared" si="204"/>
        <v>0</v>
      </c>
      <c r="O3205" s="15">
        <f t="shared" si="205"/>
        <v>0</v>
      </c>
      <c r="P3205" s="11">
        <v>4</v>
      </c>
      <c r="Q3205" s="11">
        <v>2</v>
      </c>
      <c r="R3205" s="11" t="s">
        <v>22</v>
      </c>
      <c r="S3205" s="12">
        <v>137</v>
      </c>
      <c r="T3205" s="30">
        <f t="shared" si="202"/>
        <v>300</v>
      </c>
      <c r="U3205" s="31">
        <v>35</v>
      </c>
      <c r="V3205" s="31">
        <v>79.600000000000009</v>
      </c>
      <c r="W3205" s="31">
        <v>190000</v>
      </c>
      <c r="X3205" s="32">
        <f t="shared" si="203"/>
        <v>-300</v>
      </c>
      <c r="Y3205" s="35" t="s">
        <v>8297</v>
      </c>
    </row>
    <row r="3206" spans="1:25" x14ac:dyDescent="0.3">
      <c r="A3206" s="1" t="s">
        <v>2690</v>
      </c>
      <c r="B3206" s="2" t="s">
        <v>2813</v>
      </c>
      <c r="C3206" s="3">
        <v>1985</v>
      </c>
      <c r="D3206" s="4">
        <v>378</v>
      </c>
      <c r="E3206" s="5">
        <v>192.9</v>
      </c>
      <c r="F3206" s="6">
        <v>58</v>
      </c>
      <c r="G3206" s="5">
        <v>169.4</v>
      </c>
      <c r="H3206" s="7">
        <v>51</v>
      </c>
      <c r="I3206" s="8">
        <v>112</v>
      </c>
      <c r="J3206" s="9">
        <v>218000</v>
      </c>
      <c r="K3206" s="9">
        <v>8</v>
      </c>
      <c r="L3206" s="9">
        <v>0</v>
      </c>
      <c r="M3206" s="9"/>
      <c r="N3206" s="9">
        <f t="shared" si="204"/>
        <v>218000</v>
      </c>
      <c r="O3206" s="15">
        <f t="shared" si="205"/>
        <v>0</v>
      </c>
      <c r="P3206" s="11">
        <v>5</v>
      </c>
      <c r="Q3206" s="11">
        <v>2</v>
      </c>
      <c r="R3206" s="11" t="s">
        <v>22</v>
      </c>
      <c r="S3206" s="12">
        <v>192</v>
      </c>
      <c r="T3206" s="30">
        <f t="shared" si="202"/>
        <v>-21.111111111111111</v>
      </c>
      <c r="U3206" s="31">
        <v>35</v>
      </c>
      <c r="V3206" s="31">
        <v>79.600000000000009</v>
      </c>
      <c r="W3206" s="31">
        <v>180000</v>
      </c>
      <c r="X3206" s="32">
        <f t="shared" si="203"/>
        <v>-300</v>
      </c>
      <c r="Y3206" s="35" t="s">
        <v>8298</v>
      </c>
    </row>
    <row r="3207" spans="1:25" x14ac:dyDescent="0.3">
      <c r="A3207" s="1" t="s">
        <v>2690</v>
      </c>
      <c r="B3207" s="2" t="s">
        <v>2814</v>
      </c>
      <c r="C3207" s="3">
        <v>1980</v>
      </c>
      <c r="D3207" s="4">
        <v>1507</v>
      </c>
      <c r="E3207" s="5">
        <v>82.6</v>
      </c>
      <c r="F3207" s="6">
        <v>25</v>
      </c>
      <c r="G3207" s="5">
        <v>59.4</v>
      </c>
      <c r="H3207" s="7">
        <v>18</v>
      </c>
      <c r="I3207" s="8">
        <v>337</v>
      </c>
      <c r="J3207" s="9">
        <v>269500</v>
      </c>
      <c r="K3207" s="9" t="s">
        <v>5095</v>
      </c>
      <c r="L3207" s="9">
        <v>75000</v>
      </c>
      <c r="M3207" s="9" t="s">
        <v>5097</v>
      </c>
      <c r="N3207" s="9">
        <f t="shared" si="204"/>
        <v>194500</v>
      </c>
      <c r="O3207" s="15">
        <f t="shared" si="205"/>
        <v>27.829313543599259</v>
      </c>
      <c r="P3207" s="11">
        <v>2</v>
      </c>
      <c r="Q3207" s="11">
        <v>1</v>
      </c>
      <c r="R3207" s="11" t="s">
        <v>20</v>
      </c>
      <c r="S3207" s="12">
        <v>82</v>
      </c>
      <c r="T3207" s="30">
        <f t="shared" si="202"/>
        <v>300</v>
      </c>
      <c r="U3207" s="31">
        <v>0</v>
      </c>
      <c r="V3207" s="31">
        <v>0</v>
      </c>
      <c r="W3207" s="31"/>
      <c r="X3207" s="32">
        <f t="shared" si="203"/>
        <v>-300</v>
      </c>
      <c r="Y3207" s="35" t="s">
        <v>8299</v>
      </c>
    </row>
    <row r="3208" spans="1:25" x14ac:dyDescent="0.3">
      <c r="A3208" s="1" t="s">
        <v>2690</v>
      </c>
      <c r="B3208" s="2" t="s">
        <v>2814</v>
      </c>
      <c r="C3208" s="3">
        <v>1980</v>
      </c>
      <c r="D3208" s="4">
        <v>1507</v>
      </c>
      <c r="E3208" s="5">
        <v>95.9</v>
      </c>
      <c r="F3208" s="6">
        <v>29</v>
      </c>
      <c r="G3208" s="5">
        <v>71.3</v>
      </c>
      <c r="H3208" s="7">
        <v>22</v>
      </c>
      <c r="I3208" s="8">
        <v>270</v>
      </c>
      <c r="J3208" s="9">
        <v>270000</v>
      </c>
      <c r="K3208" s="9" t="s">
        <v>5095</v>
      </c>
      <c r="L3208" s="9">
        <v>100000</v>
      </c>
      <c r="M3208" s="9" t="s">
        <v>5096</v>
      </c>
      <c r="N3208" s="9">
        <f t="shared" si="204"/>
        <v>170000</v>
      </c>
      <c r="O3208" s="15">
        <f t="shared" si="205"/>
        <v>37.037037037037038</v>
      </c>
      <c r="P3208" s="11">
        <v>3</v>
      </c>
      <c r="Q3208" s="11">
        <v>1</v>
      </c>
      <c r="R3208" s="11" t="s">
        <v>20</v>
      </c>
      <c r="S3208" s="12">
        <v>95</v>
      </c>
      <c r="T3208" s="30">
        <f t="shared" si="202"/>
        <v>300</v>
      </c>
      <c r="U3208" s="31">
        <v>0</v>
      </c>
      <c r="V3208" s="31">
        <v>0</v>
      </c>
      <c r="W3208" s="31"/>
      <c r="X3208" s="32">
        <f t="shared" si="203"/>
        <v>-300</v>
      </c>
      <c r="Y3208" s="35" t="s">
        <v>8300</v>
      </c>
    </row>
    <row r="3209" spans="1:25" x14ac:dyDescent="0.3">
      <c r="A3209" s="1" t="s">
        <v>2690</v>
      </c>
      <c r="B3209" s="2" t="s">
        <v>2814</v>
      </c>
      <c r="C3209" s="3">
        <v>1980</v>
      </c>
      <c r="D3209" s="4">
        <v>1507</v>
      </c>
      <c r="E3209" s="5">
        <v>109.1</v>
      </c>
      <c r="F3209" s="6">
        <v>33</v>
      </c>
      <c r="G3209" s="5">
        <v>81.900000000000006</v>
      </c>
      <c r="H3209" s="7">
        <v>25</v>
      </c>
      <c r="I3209" s="8">
        <v>390</v>
      </c>
      <c r="J3209" s="9">
        <v>280000</v>
      </c>
      <c r="K3209" s="9">
        <v>5</v>
      </c>
      <c r="L3209" s="9">
        <v>110000</v>
      </c>
      <c r="M3209" s="9" t="s">
        <v>5096</v>
      </c>
      <c r="N3209" s="9">
        <f t="shared" si="204"/>
        <v>170000</v>
      </c>
      <c r="O3209" s="15">
        <f t="shared" si="205"/>
        <v>39.285714285714285</v>
      </c>
      <c r="P3209" s="11">
        <v>3</v>
      </c>
      <c r="Q3209" s="11">
        <v>1</v>
      </c>
      <c r="R3209" s="11" t="s">
        <v>20</v>
      </c>
      <c r="S3209" s="12">
        <v>109</v>
      </c>
      <c r="T3209" s="30">
        <f t="shared" si="202"/>
        <v>300</v>
      </c>
      <c r="U3209" s="31">
        <v>0</v>
      </c>
      <c r="V3209" s="31">
        <v>0</v>
      </c>
      <c r="W3209" s="31"/>
      <c r="X3209" s="32">
        <f t="shared" si="203"/>
        <v>-300</v>
      </c>
      <c r="Y3209" s="35" t="s">
        <v>8301</v>
      </c>
    </row>
    <row r="3210" spans="1:25" x14ac:dyDescent="0.3">
      <c r="A3210" s="1" t="s">
        <v>2690</v>
      </c>
      <c r="B3210" s="2" t="s">
        <v>2814</v>
      </c>
      <c r="C3210" s="3">
        <v>1980</v>
      </c>
      <c r="D3210" s="4">
        <v>1507</v>
      </c>
      <c r="E3210" s="5">
        <v>155.4</v>
      </c>
      <c r="F3210" s="6">
        <v>47</v>
      </c>
      <c r="G3210" s="5">
        <v>128.4</v>
      </c>
      <c r="H3210" s="7">
        <v>39</v>
      </c>
      <c r="I3210" s="8">
        <v>140</v>
      </c>
      <c r="J3210" s="9">
        <v>345000</v>
      </c>
      <c r="K3210" s="9" t="s">
        <v>5096</v>
      </c>
      <c r="L3210" s="9">
        <v>85000</v>
      </c>
      <c r="M3210" s="9" t="s">
        <v>5095</v>
      </c>
      <c r="N3210" s="9">
        <f t="shared" si="204"/>
        <v>260000</v>
      </c>
      <c r="O3210" s="15">
        <f t="shared" si="205"/>
        <v>24.637681159420293</v>
      </c>
      <c r="P3210" s="11">
        <v>4</v>
      </c>
      <c r="Q3210" s="11">
        <v>2</v>
      </c>
      <c r="R3210" s="11" t="s">
        <v>22</v>
      </c>
      <c r="S3210" s="12" t="s">
        <v>2815</v>
      </c>
      <c r="T3210" s="30">
        <f t="shared" si="202"/>
        <v>300</v>
      </c>
      <c r="U3210" s="31">
        <v>0</v>
      </c>
      <c r="V3210" s="31">
        <v>0</v>
      </c>
      <c r="W3210" s="31"/>
      <c r="X3210" s="32">
        <f t="shared" si="203"/>
        <v>-300</v>
      </c>
      <c r="Y3210" s="35" t="s">
        <v>8302</v>
      </c>
    </row>
    <row r="3211" spans="1:25" x14ac:dyDescent="0.3">
      <c r="A3211" s="1" t="s">
        <v>2690</v>
      </c>
      <c r="B3211" s="2" t="s">
        <v>2814</v>
      </c>
      <c r="C3211" s="3">
        <v>1980</v>
      </c>
      <c r="D3211" s="4">
        <v>1507</v>
      </c>
      <c r="E3211" s="5">
        <v>181.8</v>
      </c>
      <c r="F3211" s="6">
        <v>55</v>
      </c>
      <c r="G3211" s="5">
        <v>148.1</v>
      </c>
      <c r="H3211" s="7">
        <v>45</v>
      </c>
      <c r="I3211" s="8">
        <v>300</v>
      </c>
      <c r="J3211" s="9">
        <v>400000</v>
      </c>
      <c r="K3211" s="9" t="s">
        <v>5096</v>
      </c>
      <c r="L3211" s="9">
        <v>0</v>
      </c>
      <c r="M3211" s="9"/>
      <c r="N3211" s="9">
        <f t="shared" si="204"/>
        <v>400000</v>
      </c>
      <c r="O3211" s="15">
        <f t="shared" si="205"/>
        <v>0</v>
      </c>
      <c r="P3211" s="11">
        <v>5</v>
      </c>
      <c r="Q3211" s="11">
        <v>2</v>
      </c>
      <c r="R3211" s="11" t="s">
        <v>22</v>
      </c>
      <c r="S3211" s="12">
        <v>181</v>
      </c>
      <c r="T3211" s="30">
        <f t="shared" si="202"/>
        <v>300</v>
      </c>
      <c r="U3211" s="31">
        <v>0</v>
      </c>
      <c r="V3211" s="31">
        <v>0</v>
      </c>
      <c r="W3211" s="31"/>
      <c r="X3211" s="32">
        <f t="shared" si="203"/>
        <v>-300</v>
      </c>
      <c r="Y3211" s="35" t="s">
        <v>8303</v>
      </c>
    </row>
    <row r="3212" spans="1:25" x14ac:dyDescent="0.3">
      <c r="A3212" s="1" t="s">
        <v>2690</v>
      </c>
      <c r="B3212" s="2" t="s">
        <v>2816</v>
      </c>
      <c r="C3212" s="3">
        <v>2013</v>
      </c>
      <c r="D3212" s="4">
        <v>288</v>
      </c>
      <c r="E3212" s="5">
        <v>115.3</v>
      </c>
      <c r="F3212" s="6">
        <v>35</v>
      </c>
      <c r="G3212" s="5">
        <v>84.4</v>
      </c>
      <c r="H3212" s="7">
        <v>26</v>
      </c>
      <c r="I3212" s="8">
        <v>54</v>
      </c>
      <c r="J3212" s="9">
        <v>195000</v>
      </c>
      <c r="K3212" s="9" t="s">
        <v>5094</v>
      </c>
      <c r="L3212" s="9">
        <v>0</v>
      </c>
      <c r="M3212" s="9"/>
      <c r="N3212" s="9">
        <f t="shared" si="204"/>
        <v>195000</v>
      </c>
      <c r="O3212" s="15">
        <f t="shared" si="205"/>
        <v>0</v>
      </c>
      <c r="P3212" s="11">
        <v>3</v>
      </c>
      <c r="Q3212" s="11">
        <v>2</v>
      </c>
      <c r="R3212" s="11" t="s">
        <v>22</v>
      </c>
      <c r="S3212" s="12">
        <v>115</v>
      </c>
      <c r="T3212" s="30">
        <f t="shared" si="202"/>
        <v>-22.641509433962266</v>
      </c>
      <c r="U3212" s="31">
        <v>22</v>
      </c>
      <c r="V3212" s="31">
        <v>94.699999999999989</v>
      </c>
      <c r="W3212" s="31">
        <v>159000</v>
      </c>
      <c r="X3212" s="32">
        <f t="shared" si="203"/>
        <v>-300</v>
      </c>
      <c r="Y3212" s="35" t="s">
        <v>8304</v>
      </c>
    </row>
    <row r="3213" spans="1:25" x14ac:dyDescent="0.3">
      <c r="A3213" s="1" t="s">
        <v>2690</v>
      </c>
      <c r="B3213" s="2" t="s">
        <v>2816</v>
      </c>
      <c r="C3213" s="3">
        <v>2013</v>
      </c>
      <c r="D3213" s="4">
        <v>288</v>
      </c>
      <c r="E3213" s="5">
        <v>150.1</v>
      </c>
      <c r="F3213" s="6">
        <v>45</v>
      </c>
      <c r="G3213" s="5">
        <v>108.3</v>
      </c>
      <c r="H3213" s="7">
        <v>33</v>
      </c>
      <c r="I3213" s="8">
        <v>52</v>
      </c>
      <c r="J3213" s="9">
        <v>235000</v>
      </c>
      <c r="K3213" s="9" t="s">
        <v>5096</v>
      </c>
      <c r="L3213" s="9">
        <v>0</v>
      </c>
      <c r="M3213" s="9"/>
      <c r="N3213" s="9">
        <f t="shared" si="204"/>
        <v>235000</v>
      </c>
      <c r="O3213" s="15">
        <f t="shared" si="205"/>
        <v>0</v>
      </c>
      <c r="P3213" s="11">
        <v>3</v>
      </c>
      <c r="Q3213" s="11">
        <v>2</v>
      </c>
      <c r="R3213" s="11" t="s">
        <v>22</v>
      </c>
      <c r="S3213" s="12">
        <v>150</v>
      </c>
      <c r="T3213" s="30">
        <f t="shared" si="202"/>
        <v>-42.424242424242422</v>
      </c>
      <c r="U3213" s="31">
        <v>22</v>
      </c>
      <c r="V3213" s="31">
        <v>94.699999999999989</v>
      </c>
      <c r="W3213" s="31">
        <v>165000</v>
      </c>
      <c r="X3213" s="32">
        <f t="shared" si="203"/>
        <v>-300</v>
      </c>
      <c r="Y3213" s="35" t="s">
        <v>8305</v>
      </c>
    </row>
    <row r="3214" spans="1:25" x14ac:dyDescent="0.3">
      <c r="A3214" s="1" t="s">
        <v>2690</v>
      </c>
      <c r="B3214" s="2" t="s">
        <v>2816</v>
      </c>
      <c r="C3214" s="3">
        <v>2013</v>
      </c>
      <c r="D3214" s="4">
        <v>288</v>
      </c>
      <c r="E3214" s="5">
        <v>164.8</v>
      </c>
      <c r="F3214" s="6">
        <v>50</v>
      </c>
      <c r="G3214" s="5">
        <v>120.6</v>
      </c>
      <c r="H3214" s="7">
        <v>36</v>
      </c>
      <c r="I3214" s="8">
        <v>34</v>
      </c>
      <c r="J3214" s="9">
        <v>240000</v>
      </c>
      <c r="K3214" s="9" t="s">
        <v>5095</v>
      </c>
      <c r="L3214" s="9">
        <v>0</v>
      </c>
      <c r="M3214" s="9"/>
      <c r="N3214" s="9">
        <f t="shared" si="204"/>
        <v>240000</v>
      </c>
      <c r="O3214" s="15">
        <f t="shared" si="205"/>
        <v>0</v>
      </c>
      <c r="P3214" s="11">
        <v>3</v>
      </c>
      <c r="Q3214" s="11">
        <v>2</v>
      </c>
      <c r="R3214" s="11" t="s">
        <v>22</v>
      </c>
      <c r="S3214" s="12" t="s">
        <v>2818</v>
      </c>
      <c r="T3214" s="30">
        <f t="shared" si="202"/>
        <v>-20</v>
      </c>
      <c r="U3214" s="31">
        <v>22</v>
      </c>
      <c r="V3214" s="31">
        <v>94.699999999999989</v>
      </c>
      <c r="W3214" s="31">
        <v>200000</v>
      </c>
      <c r="X3214" s="32">
        <f t="shared" si="203"/>
        <v>-300</v>
      </c>
      <c r="Y3214" s="35" t="s">
        <v>8306</v>
      </c>
    </row>
    <row r="3215" spans="1:25" x14ac:dyDescent="0.3">
      <c r="A3215" s="1" t="s">
        <v>2690</v>
      </c>
      <c r="B3215" s="2" t="s">
        <v>2819</v>
      </c>
      <c r="C3215" s="3">
        <v>2005</v>
      </c>
      <c r="D3215" s="4">
        <v>400</v>
      </c>
      <c r="E3215" s="5">
        <v>190.5</v>
      </c>
      <c r="F3215" s="6">
        <v>58</v>
      </c>
      <c r="G3215" s="5">
        <v>148.19999999999999</v>
      </c>
      <c r="H3215" s="7">
        <v>45</v>
      </c>
      <c r="I3215" s="8">
        <v>76</v>
      </c>
      <c r="J3215" s="9">
        <v>319000</v>
      </c>
      <c r="K3215" s="9" t="s">
        <v>5095</v>
      </c>
      <c r="L3215" s="9">
        <v>165000</v>
      </c>
      <c r="M3215" s="9">
        <v>28</v>
      </c>
      <c r="N3215" s="9">
        <f t="shared" si="204"/>
        <v>154000</v>
      </c>
      <c r="O3215" s="15">
        <f t="shared" si="205"/>
        <v>51.724137931034484</v>
      </c>
      <c r="P3215" s="11">
        <v>3</v>
      </c>
      <c r="Q3215" s="11">
        <v>2</v>
      </c>
      <c r="R3215" s="11" t="s">
        <v>22</v>
      </c>
      <c r="S3215" s="12">
        <v>190</v>
      </c>
      <c r="T3215" s="30">
        <f t="shared" si="202"/>
        <v>-48.372093023255815</v>
      </c>
      <c r="U3215" s="31">
        <v>14</v>
      </c>
      <c r="V3215" s="31">
        <v>94.699999999999989</v>
      </c>
      <c r="W3215" s="31">
        <v>215000</v>
      </c>
      <c r="X3215" s="32">
        <f t="shared" si="203"/>
        <v>-300</v>
      </c>
      <c r="Y3215" s="35" t="s">
        <v>8307</v>
      </c>
    </row>
    <row r="3216" spans="1:25" x14ac:dyDescent="0.3">
      <c r="A3216" s="1" t="s">
        <v>2690</v>
      </c>
      <c r="B3216" s="2" t="s">
        <v>2819</v>
      </c>
      <c r="C3216" s="3">
        <v>2005</v>
      </c>
      <c r="D3216" s="4">
        <v>400</v>
      </c>
      <c r="E3216" s="5">
        <v>214.3</v>
      </c>
      <c r="F3216" s="6">
        <v>65</v>
      </c>
      <c r="G3216" s="5">
        <v>166.7</v>
      </c>
      <c r="H3216" s="7">
        <v>50</v>
      </c>
      <c r="I3216" s="8">
        <v>152</v>
      </c>
      <c r="J3216" s="9">
        <v>299000</v>
      </c>
      <c r="K3216" s="9" t="s">
        <v>5095</v>
      </c>
      <c r="L3216" s="9">
        <v>164000</v>
      </c>
      <c r="M3216" s="9" t="s">
        <v>5096</v>
      </c>
      <c r="N3216" s="9">
        <f t="shared" si="204"/>
        <v>135000</v>
      </c>
      <c r="O3216" s="15">
        <f t="shared" si="205"/>
        <v>54.849498327759193</v>
      </c>
      <c r="P3216" s="11">
        <v>3</v>
      </c>
      <c r="Q3216" s="11">
        <v>2</v>
      </c>
      <c r="R3216" s="11" t="s">
        <v>22</v>
      </c>
      <c r="S3216" s="12" t="s">
        <v>2821</v>
      </c>
      <c r="T3216" s="30">
        <f t="shared" si="202"/>
        <v>-8.3333333333333321</v>
      </c>
      <c r="U3216" s="31">
        <v>14</v>
      </c>
      <c r="V3216" s="31">
        <v>94.699999999999989</v>
      </c>
      <c r="W3216" s="31">
        <v>276000</v>
      </c>
      <c r="X3216" s="32">
        <f t="shared" si="203"/>
        <v>-300</v>
      </c>
      <c r="Y3216" s="35" t="s">
        <v>8308</v>
      </c>
    </row>
    <row r="3217" spans="1:25" x14ac:dyDescent="0.3">
      <c r="A3217" s="1" t="s">
        <v>2690</v>
      </c>
      <c r="B3217" s="2" t="s">
        <v>2819</v>
      </c>
      <c r="C3217" s="3">
        <v>2005</v>
      </c>
      <c r="D3217" s="4">
        <v>400</v>
      </c>
      <c r="E3217" s="5">
        <v>241.3</v>
      </c>
      <c r="F3217" s="6">
        <v>73</v>
      </c>
      <c r="G3217" s="5">
        <v>187.7</v>
      </c>
      <c r="H3217" s="7">
        <v>57</v>
      </c>
      <c r="I3217" s="8">
        <v>80</v>
      </c>
      <c r="J3217" s="9">
        <v>370000</v>
      </c>
      <c r="K3217" s="9" t="s">
        <v>5095</v>
      </c>
      <c r="L3217" s="9">
        <v>250000</v>
      </c>
      <c r="M3217" s="9" t="s">
        <v>31</v>
      </c>
      <c r="N3217" s="9">
        <f t="shared" si="204"/>
        <v>120000</v>
      </c>
      <c r="O3217" s="15">
        <f t="shared" si="205"/>
        <v>67.567567567567565</v>
      </c>
      <c r="P3217" s="11">
        <v>3</v>
      </c>
      <c r="Q3217" s="11">
        <v>3</v>
      </c>
      <c r="R3217" s="11" t="s">
        <v>22</v>
      </c>
      <c r="S3217" s="12" t="s">
        <v>2822</v>
      </c>
      <c r="T3217" s="30">
        <f t="shared" si="202"/>
        <v>-6.0171919770773634</v>
      </c>
      <c r="U3217" s="31">
        <v>14</v>
      </c>
      <c r="V3217" s="31">
        <v>94.699999999999989</v>
      </c>
      <c r="W3217" s="31">
        <v>349000</v>
      </c>
      <c r="X3217" s="32">
        <f t="shared" si="203"/>
        <v>-300</v>
      </c>
      <c r="Y3217" s="35" t="s">
        <v>8309</v>
      </c>
    </row>
    <row r="3218" spans="1:25" x14ac:dyDescent="0.3">
      <c r="A3218" s="1" t="s">
        <v>2690</v>
      </c>
      <c r="B3218" s="2" t="s">
        <v>2823</v>
      </c>
      <c r="C3218" s="3">
        <v>1979</v>
      </c>
      <c r="D3218" s="4">
        <v>1302</v>
      </c>
      <c r="E3218" s="5">
        <v>109</v>
      </c>
      <c r="F3218" s="6">
        <v>33</v>
      </c>
      <c r="G3218" s="5">
        <v>82.5</v>
      </c>
      <c r="H3218" s="7">
        <v>25</v>
      </c>
      <c r="I3218" s="8">
        <v>490</v>
      </c>
      <c r="J3218" s="9">
        <v>270000</v>
      </c>
      <c r="K3218" s="9">
        <v>4</v>
      </c>
      <c r="L3218" s="9">
        <v>75000</v>
      </c>
      <c r="M3218" s="9">
        <v>14</v>
      </c>
      <c r="N3218" s="9">
        <f t="shared" si="204"/>
        <v>195000</v>
      </c>
      <c r="O3218" s="15">
        <f t="shared" si="205"/>
        <v>27.777777777777779</v>
      </c>
      <c r="P3218" s="11">
        <v>4</v>
      </c>
      <c r="Q3218" s="11">
        <v>2</v>
      </c>
      <c r="R3218" s="11" t="s">
        <v>22</v>
      </c>
      <c r="S3218" s="12">
        <v>108</v>
      </c>
      <c r="T3218" s="30">
        <f t="shared" si="202"/>
        <v>-14.893617021276595</v>
      </c>
      <c r="U3218" s="31">
        <v>0</v>
      </c>
      <c r="V3218" s="31">
        <v>0</v>
      </c>
      <c r="W3218" s="31">
        <v>235000</v>
      </c>
      <c r="X3218" s="32">
        <f t="shared" si="203"/>
        <v>-300</v>
      </c>
      <c r="Y3218" s="35" t="s">
        <v>8310</v>
      </c>
    </row>
    <row r="3219" spans="1:25" x14ac:dyDescent="0.3">
      <c r="A3219" s="1" t="s">
        <v>2690</v>
      </c>
      <c r="B3219" s="2" t="s">
        <v>2823</v>
      </c>
      <c r="C3219" s="3">
        <v>1979</v>
      </c>
      <c r="D3219" s="4">
        <v>1302</v>
      </c>
      <c r="E3219" s="5">
        <v>127.3</v>
      </c>
      <c r="F3219" s="6">
        <v>39</v>
      </c>
      <c r="G3219" s="5">
        <v>119.6</v>
      </c>
      <c r="H3219" s="7">
        <v>36</v>
      </c>
      <c r="I3219" s="8">
        <v>392</v>
      </c>
      <c r="J3219" s="9">
        <v>300000</v>
      </c>
      <c r="K3219" s="9">
        <v>6</v>
      </c>
      <c r="L3219" s="9">
        <v>0</v>
      </c>
      <c r="M3219" s="9"/>
      <c r="N3219" s="9">
        <f t="shared" si="204"/>
        <v>300000</v>
      </c>
      <c r="O3219" s="15">
        <f t="shared" si="205"/>
        <v>0</v>
      </c>
      <c r="P3219" s="11">
        <v>4</v>
      </c>
      <c r="Q3219" s="11">
        <v>2</v>
      </c>
      <c r="R3219" s="11" t="s">
        <v>20</v>
      </c>
      <c r="S3219" s="12">
        <v>127</v>
      </c>
      <c r="T3219" s="30">
        <f t="shared" si="202"/>
        <v>300</v>
      </c>
      <c r="U3219" s="31">
        <v>0</v>
      </c>
      <c r="V3219" s="31">
        <v>0</v>
      </c>
      <c r="W3219" s="31">
        <v>0</v>
      </c>
      <c r="X3219" s="32">
        <f t="shared" si="203"/>
        <v>-300</v>
      </c>
      <c r="Y3219" s="35" t="s">
        <v>8311</v>
      </c>
    </row>
    <row r="3220" spans="1:25" x14ac:dyDescent="0.3">
      <c r="A3220" s="1" t="s">
        <v>2690</v>
      </c>
      <c r="B3220" s="2" t="s">
        <v>2825</v>
      </c>
      <c r="C3220" s="3">
        <v>1980</v>
      </c>
      <c r="D3220" s="4">
        <v>1230</v>
      </c>
      <c r="E3220" s="5">
        <v>62.8</v>
      </c>
      <c r="F3220" s="6">
        <v>19</v>
      </c>
      <c r="G3220" s="5">
        <v>59.1</v>
      </c>
      <c r="H3220" s="7">
        <v>18</v>
      </c>
      <c r="I3220" s="8">
        <v>580</v>
      </c>
      <c r="J3220" s="9">
        <v>200000</v>
      </c>
      <c r="K3220" s="9" t="s">
        <v>5096</v>
      </c>
      <c r="L3220" s="9">
        <v>80000</v>
      </c>
      <c r="M3220" s="9" t="s">
        <v>5096</v>
      </c>
      <c r="N3220" s="9">
        <f t="shared" si="204"/>
        <v>120000</v>
      </c>
      <c r="O3220" s="15">
        <f t="shared" si="205"/>
        <v>40</v>
      </c>
      <c r="P3220" s="11">
        <v>2</v>
      </c>
      <c r="Q3220" s="11">
        <v>1</v>
      </c>
      <c r="R3220" s="11" t="s">
        <v>20</v>
      </c>
      <c r="S3220" s="12">
        <v>62</v>
      </c>
      <c r="T3220" s="30">
        <f t="shared" si="202"/>
        <v>300</v>
      </c>
      <c r="U3220" s="31">
        <v>0</v>
      </c>
      <c r="V3220" s="31">
        <v>0</v>
      </c>
      <c r="W3220" s="31">
        <v>0</v>
      </c>
      <c r="X3220" s="32">
        <f t="shared" si="203"/>
        <v>-300</v>
      </c>
      <c r="Y3220" s="35" t="s">
        <v>8312</v>
      </c>
    </row>
    <row r="3221" spans="1:25" x14ac:dyDescent="0.3">
      <c r="A3221" s="1" t="s">
        <v>2690</v>
      </c>
      <c r="B3221" s="2" t="s">
        <v>2825</v>
      </c>
      <c r="C3221" s="3">
        <v>1980</v>
      </c>
      <c r="D3221" s="4">
        <v>1230</v>
      </c>
      <c r="E3221" s="5">
        <v>79.3</v>
      </c>
      <c r="F3221" s="6">
        <v>24</v>
      </c>
      <c r="G3221" s="5">
        <v>72.5</v>
      </c>
      <c r="H3221" s="7">
        <v>22</v>
      </c>
      <c r="I3221" s="8">
        <v>380</v>
      </c>
      <c r="J3221" s="9">
        <v>243000</v>
      </c>
      <c r="K3221" s="9">
        <v>5</v>
      </c>
      <c r="L3221" s="9">
        <v>110000</v>
      </c>
      <c r="M3221" s="9" t="s">
        <v>5096</v>
      </c>
      <c r="N3221" s="9">
        <f t="shared" si="204"/>
        <v>133000</v>
      </c>
      <c r="O3221" s="15">
        <f t="shared" si="205"/>
        <v>45.267489711934154</v>
      </c>
      <c r="P3221" s="11">
        <v>2</v>
      </c>
      <c r="Q3221" s="11">
        <v>1</v>
      </c>
      <c r="R3221" s="11" t="s">
        <v>20</v>
      </c>
      <c r="S3221" s="12">
        <v>79</v>
      </c>
      <c r="T3221" s="30">
        <f t="shared" si="202"/>
        <v>300</v>
      </c>
      <c r="U3221" s="31">
        <v>0</v>
      </c>
      <c r="V3221" s="31">
        <v>0</v>
      </c>
      <c r="W3221" s="31">
        <v>0</v>
      </c>
      <c r="X3221" s="32">
        <f t="shared" si="203"/>
        <v>-300</v>
      </c>
      <c r="Y3221" s="35" t="s">
        <v>8313</v>
      </c>
    </row>
    <row r="3222" spans="1:25" x14ac:dyDescent="0.3">
      <c r="A3222" s="1" t="s">
        <v>2690</v>
      </c>
      <c r="B3222" s="2" t="s">
        <v>2825</v>
      </c>
      <c r="C3222" s="3">
        <v>1980</v>
      </c>
      <c r="D3222" s="4">
        <v>1230</v>
      </c>
      <c r="E3222" s="5">
        <v>105.8</v>
      </c>
      <c r="F3222" s="6">
        <v>32</v>
      </c>
      <c r="G3222" s="5">
        <v>95.8</v>
      </c>
      <c r="H3222" s="7">
        <v>29</v>
      </c>
      <c r="I3222" s="8">
        <v>210</v>
      </c>
      <c r="J3222" s="9">
        <v>340000</v>
      </c>
      <c r="K3222" s="9" t="s">
        <v>5096</v>
      </c>
      <c r="L3222" s="9">
        <v>140000</v>
      </c>
      <c r="M3222" s="9" t="s">
        <v>5095</v>
      </c>
      <c r="N3222" s="9">
        <f t="shared" si="204"/>
        <v>200000</v>
      </c>
      <c r="O3222" s="15">
        <f t="shared" si="205"/>
        <v>41.17647058823529</v>
      </c>
      <c r="P3222" s="11">
        <v>3</v>
      </c>
      <c r="Q3222" s="11">
        <v>2</v>
      </c>
      <c r="R3222" s="11" t="s">
        <v>20</v>
      </c>
      <c r="S3222" s="12">
        <v>105</v>
      </c>
      <c r="T3222" s="30">
        <f t="shared" si="202"/>
        <v>300</v>
      </c>
      <c r="U3222" s="31">
        <v>0</v>
      </c>
      <c r="V3222" s="31">
        <v>0</v>
      </c>
      <c r="W3222" s="31">
        <v>0</v>
      </c>
      <c r="X3222" s="32">
        <f t="shared" si="203"/>
        <v>-300</v>
      </c>
      <c r="Y3222" s="35" t="s">
        <v>8314</v>
      </c>
    </row>
    <row r="3223" spans="1:25" x14ac:dyDescent="0.3">
      <c r="A3223" s="1" t="s">
        <v>2690</v>
      </c>
      <c r="B3223" s="2" t="s">
        <v>2825</v>
      </c>
      <c r="C3223" s="3">
        <v>1980</v>
      </c>
      <c r="D3223" s="4">
        <v>1230</v>
      </c>
      <c r="E3223" s="5">
        <v>168.6</v>
      </c>
      <c r="F3223" s="6">
        <v>51</v>
      </c>
      <c r="G3223" s="5">
        <v>156.4</v>
      </c>
      <c r="H3223" s="7">
        <v>47</v>
      </c>
      <c r="I3223" s="8">
        <v>60</v>
      </c>
      <c r="J3223" s="9">
        <v>400000</v>
      </c>
      <c r="K3223" s="9">
        <v>4</v>
      </c>
      <c r="L3223" s="9">
        <v>0</v>
      </c>
      <c r="M3223" s="9"/>
      <c r="N3223" s="9">
        <f t="shared" si="204"/>
        <v>400000</v>
      </c>
      <c r="O3223" s="15">
        <f t="shared" si="205"/>
        <v>0</v>
      </c>
      <c r="P3223" s="11">
        <v>4</v>
      </c>
      <c r="Q3223" s="11">
        <v>2</v>
      </c>
      <c r="R3223" s="11" t="s">
        <v>22</v>
      </c>
      <c r="S3223" s="12">
        <v>168</v>
      </c>
      <c r="T3223" s="30">
        <f t="shared" si="202"/>
        <v>300</v>
      </c>
      <c r="U3223" s="31">
        <v>0</v>
      </c>
      <c r="V3223" s="31">
        <v>0</v>
      </c>
      <c r="W3223" s="31">
        <v>0</v>
      </c>
      <c r="X3223" s="32">
        <f t="shared" si="203"/>
        <v>-300</v>
      </c>
      <c r="Y3223" s="35" t="s">
        <v>8315</v>
      </c>
    </row>
    <row r="3224" spans="1:25" x14ac:dyDescent="0.3">
      <c r="A3224" s="1" t="s">
        <v>2690</v>
      </c>
      <c r="B3224" s="2" t="s">
        <v>2826</v>
      </c>
      <c r="C3224" s="3">
        <v>1988</v>
      </c>
      <c r="D3224" s="4">
        <v>493</v>
      </c>
      <c r="E3224" s="5">
        <v>43</v>
      </c>
      <c r="F3224" s="6">
        <v>13</v>
      </c>
      <c r="G3224" s="5">
        <v>31.5</v>
      </c>
      <c r="H3224" s="7">
        <v>10</v>
      </c>
      <c r="I3224" s="8">
        <v>30</v>
      </c>
      <c r="J3224" s="9">
        <v>0</v>
      </c>
      <c r="K3224" s="9"/>
      <c r="L3224" s="9">
        <v>25000</v>
      </c>
      <c r="M3224" s="9" t="s">
        <v>5097</v>
      </c>
      <c r="N3224" s="9">
        <f t="shared" si="204"/>
        <v>-25000</v>
      </c>
      <c r="O3224" s="15">
        <f t="shared" si="205"/>
        <v>0</v>
      </c>
      <c r="P3224" s="11">
        <v>1</v>
      </c>
      <c r="Q3224" s="11">
        <v>1</v>
      </c>
      <c r="R3224" s="11" t="s">
        <v>20</v>
      </c>
      <c r="S3224" s="12">
        <v>42</v>
      </c>
      <c r="T3224" s="30">
        <f t="shared" si="202"/>
        <v>300</v>
      </c>
      <c r="U3224" s="31">
        <v>25</v>
      </c>
      <c r="V3224" s="31">
        <v>94.699999999999989</v>
      </c>
      <c r="W3224" s="31">
        <v>84500</v>
      </c>
      <c r="X3224" s="32">
        <f t="shared" si="203"/>
        <v>-300</v>
      </c>
      <c r="Y3224" s="35" t="s">
        <v>8316</v>
      </c>
    </row>
    <row r="3225" spans="1:25" x14ac:dyDescent="0.3">
      <c r="A3225" s="1" t="s">
        <v>2690</v>
      </c>
      <c r="B3225" s="2" t="s">
        <v>2826</v>
      </c>
      <c r="C3225" s="3">
        <v>1988</v>
      </c>
      <c r="D3225" s="4">
        <v>493</v>
      </c>
      <c r="E3225" s="5">
        <v>59.5</v>
      </c>
      <c r="F3225" s="6">
        <v>18</v>
      </c>
      <c r="G3225" s="5">
        <v>42</v>
      </c>
      <c r="H3225" s="7">
        <v>13</v>
      </c>
      <c r="I3225" s="8">
        <v>178</v>
      </c>
      <c r="J3225" s="9">
        <v>93000</v>
      </c>
      <c r="K3225" s="9">
        <v>10</v>
      </c>
      <c r="L3225" s="9">
        <v>0</v>
      </c>
      <c r="M3225" s="9"/>
      <c r="N3225" s="9">
        <f t="shared" si="204"/>
        <v>93000</v>
      </c>
      <c r="O3225" s="15">
        <f t="shared" si="205"/>
        <v>0</v>
      </c>
      <c r="P3225" s="11">
        <v>2</v>
      </c>
      <c r="Q3225" s="11">
        <v>1</v>
      </c>
      <c r="R3225" s="11" t="s">
        <v>20</v>
      </c>
      <c r="S3225" s="12">
        <v>59</v>
      </c>
      <c r="T3225" s="30">
        <f t="shared" si="202"/>
        <v>11.428571428571429</v>
      </c>
      <c r="U3225" s="31">
        <v>25</v>
      </c>
      <c r="V3225" s="31">
        <v>94.699999999999989</v>
      </c>
      <c r="W3225" s="31">
        <v>105000</v>
      </c>
      <c r="X3225" s="32">
        <f t="shared" si="203"/>
        <v>12000</v>
      </c>
      <c r="Y3225" s="35" t="s">
        <v>8317</v>
      </c>
    </row>
    <row r="3226" spans="1:25" x14ac:dyDescent="0.3">
      <c r="A3226" s="1" t="s">
        <v>2690</v>
      </c>
      <c r="B3226" s="2" t="s">
        <v>2826</v>
      </c>
      <c r="C3226" s="3">
        <v>1988</v>
      </c>
      <c r="D3226" s="4">
        <v>493</v>
      </c>
      <c r="E3226" s="5">
        <v>76</v>
      </c>
      <c r="F3226" s="6">
        <v>23</v>
      </c>
      <c r="G3226" s="5">
        <v>52.5</v>
      </c>
      <c r="H3226" s="7">
        <v>16</v>
      </c>
      <c r="I3226" s="8">
        <v>175</v>
      </c>
      <c r="J3226" s="9">
        <v>120000</v>
      </c>
      <c r="K3226" s="9">
        <v>9</v>
      </c>
      <c r="L3226" s="9">
        <v>0</v>
      </c>
      <c r="M3226" s="9"/>
      <c r="N3226" s="9">
        <f t="shared" si="204"/>
        <v>120000</v>
      </c>
      <c r="O3226" s="15">
        <f t="shared" si="205"/>
        <v>0</v>
      </c>
      <c r="P3226" s="11">
        <v>3</v>
      </c>
      <c r="Q3226" s="11">
        <v>1</v>
      </c>
      <c r="R3226" s="11" t="s">
        <v>20</v>
      </c>
      <c r="S3226" s="12">
        <v>76</v>
      </c>
      <c r="T3226" s="30">
        <f t="shared" si="202"/>
        <v>4</v>
      </c>
      <c r="U3226" s="31">
        <v>25</v>
      </c>
      <c r="V3226" s="31">
        <v>94.699999999999989</v>
      </c>
      <c r="W3226" s="31">
        <v>125000</v>
      </c>
      <c r="X3226" s="32">
        <f t="shared" si="203"/>
        <v>5000</v>
      </c>
      <c r="Y3226" s="35" t="s">
        <v>8318</v>
      </c>
    </row>
    <row r="3227" spans="1:25" x14ac:dyDescent="0.3">
      <c r="A3227" s="1" t="s">
        <v>2690</v>
      </c>
      <c r="B3227" s="2" t="s">
        <v>2826</v>
      </c>
      <c r="C3227" s="3">
        <v>1988</v>
      </c>
      <c r="D3227" s="4">
        <v>493</v>
      </c>
      <c r="E3227" s="5">
        <v>92.6</v>
      </c>
      <c r="F3227" s="6">
        <v>28</v>
      </c>
      <c r="G3227" s="5">
        <v>64.099999999999994</v>
      </c>
      <c r="H3227" s="7">
        <v>19</v>
      </c>
      <c r="I3227" s="8">
        <v>41</v>
      </c>
      <c r="J3227" s="9">
        <v>140000</v>
      </c>
      <c r="K3227" s="9" t="s">
        <v>5096</v>
      </c>
      <c r="L3227" s="9">
        <v>0</v>
      </c>
      <c r="M3227" s="9"/>
      <c r="N3227" s="9">
        <f t="shared" si="204"/>
        <v>140000</v>
      </c>
      <c r="O3227" s="15">
        <f t="shared" si="205"/>
        <v>0</v>
      </c>
      <c r="P3227" s="11">
        <v>2</v>
      </c>
      <c r="Q3227" s="11">
        <v>1</v>
      </c>
      <c r="R3227" s="11" t="s">
        <v>20</v>
      </c>
      <c r="S3227" s="12">
        <v>92</v>
      </c>
      <c r="T3227" s="30">
        <f t="shared" si="202"/>
        <v>-27.27272727272727</v>
      </c>
      <c r="U3227" s="31">
        <v>25</v>
      </c>
      <c r="V3227" s="31">
        <v>94.699999999999989</v>
      </c>
      <c r="W3227" s="31">
        <v>110000</v>
      </c>
      <c r="X3227" s="32">
        <f t="shared" si="203"/>
        <v>-300</v>
      </c>
      <c r="Y3227" s="35" t="s">
        <v>8319</v>
      </c>
    </row>
    <row r="3228" spans="1:25" x14ac:dyDescent="0.3">
      <c r="A3228" s="1" t="s">
        <v>2690</v>
      </c>
      <c r="B3228" s="2" t="s">
        <v>2828</v>
      </c>
      <c r="C3228" s="3">
        <v>2008</v>
      </c>
      <c r="D3228" s="4">
        <v>6864</v>
      </c>
      <c r="E3228" s="5">
        <v>53</v>
      </c>
      <c r="F3228" s="6">
        <v>16</v>
      </c>
      <c r="G3228" s="5">
        <v>35.200000000000003</v>
      </c>
      <c r="H3228" s="7">
        <v>11</v>
      </c>
      <c r="I3228" s="8">
        <v>344</v>
      </c>
      <c r="J3228" s="9">
        <v>110000</v>
      </c>
      <c r="K3228" s="9" t="s">
        <v>5095</v>
      </c>
      <c r="L3228" s="9">
        <v>0</v>
      </c>
      <c r="M3228" s="9"/>
      <c r="N3228" s="9">
        <f t="shared" si="204"/>
        <v>110000</v>
      </c>
      <c r="O3228" s="15">
        <f t="shared" si="205"/>
        <v>0</v>
      </c>
      <c r="P3228" s="11">
        <v>1</v>
      </c>
      <c r="Q3228" s="11">
        <v>1</v>
      </c>
      <c r="R3228" s="11" t="s">
        <v>22</v>
      </c>
      <c r="S3228" s="12">
        <v>52</v>
      </c>
      <c r="T3228" s="30">
        <f t="shared" si="202"/>
        <v>-6.2801932367149762</v>
      </c>
      <c r="U3228" s="31">
        <v>20</v>
      </c>
      <c r="V3228" s="31">
        <v>94.699999999999989</v>
      </c>
      <c r="W3228" s="31">
        <v>103500</v>
      </c>
      <c r="X3228" s="32">
        <f t="shared" si="203"/>
        <v>-300</v>
      </c>
      <c r="Y3228" s="35" t="s">
        <v>8320</v>
      </c>
    </row>
    <row r="3229" spans="1:25" x14ac:dyDescent="0.3">
      <c r="A3229" s="1" t="s">
        <v>2690</v>
      </c>
      <c r="B3229" s="2" t="s">
        <v>2828</v>
      </c>
      <c r="C3229" s="3">
        <v>2008</v>
      </c>
      <c r="D3229" s="4">
        <v>6864</v>
      </c>
      <c r="E3229" s="5">
        <v>86.9</v>
      </c>
      <c r="F3229" s="6">
        <v>26</v>
      </c>
      <c r="G3229" s="5">
        <v>60</v>
      </c>
      <c r="H3229" s="7">
        <v>18</v>
      </c>
      <c r="I3229" s="8">
        <v>600</v>
      </c>
      <c r="J3229" s="9">
        <v>230000</v>
      </c>
      <c r="K3229" s="9" t="s">
        <v>5095</v>
      </c>
      <c r="L3229" s="9">
        <v>87000</v>
      </c>
      <c r="M3229" s="9" t="s">
        <v>5097</v>
      </c>
      <c r="N3229" s="9">
        <f t="shared" si="204"/>
        <v>143000</v>
      </c>
      <c r="O3229" s="15">
        <f t="shared" si="205"/>
        <v>37.826086956521735</v>
      </c>
      <c r="P3229" s="11">
        <v>3</v>
      </c>
      <c r="Q3229" s="11">
        <v>2</v>
      </c>
      <c r="R3229" s="11" t="s">
        <v>22</v>
      </c>
      <c r="S3229" s="12" t="s">
        <v>317</v>
      </c>
      <c r="T3229" s="30">
        <f t="shared" si="202"/>
        <v>-15</v>
      </c>
      <c r="U3229" s="31">
        <v>20</v>
      </c>
      <c r="V3229" s="31">
        <v>94.699999999999989</v>
      </c>
      <c r="W3229" s="31">
        <v>200000</v>
      </c>
      <c r="X3229" s="32">
        <f t="shared" si="203"/>
        <v>-300</v>
      </c>
      <c r="Y3229" s="35" t="s">
        <v>8321</v>
      </c>
    </row>
    <row r="3230" spans="1:25" x14ac:dyDescent="0.3">
      <c r="A3230" s="1" t="s">
        <v>2690</v>
      </c>
      <c r="B3230" s="2" t="s">
        <v>2828</v>
      </c>
      <c r="C3230" s="3">
        <v>2008</v>
      </c>
      <c r="D3230" s="4">
        <v>6864</v>
      </c>
      <c r="E3230" s="5">
        <v>109.6</v>
      </c>
      <c r="F3230" s="6">
        <v>33</v>
      </c>
      <c r="G3230" s="5">
        <v>84.9</v>
      </c>
      <c r="H3230" s="7">
        <v>26</v>
      </c>
      <c r="I3230" s="8">
        <v>1978</v>
      </c>
      <c r="J3230" s="9">
        <v>245000</v>
      </c>
      <c r="K3230" s="9" t="s">
        <v>5096</v>
      </c>
      <c r="L3230" s="9">
        <v>102000</v>
      </c>
      <c r="M3230" s="9" t="s">
        <v>5095</v>
      </c>
      <c r="N3230" s="9">
        <f t="shared" si="204"/>
        <v>143000</v>
      </c>
      <c r="O3230" s="15">
        <f t="shared" si="205"/>
        <v>41.632653061224488</v>
      </c>
      <c r="P3230" s="11">
        <v>3</v>
      </c>
      <c r="Q3230" s="11">
        <v>2</v>
      </c>
      <c r="R3230" s="11" t="s">
        <v>22</v>
      </c>
      <c r="S3230" s="12" t="s">
        <v>319</v>
      </c>
      <c r="T3230" s="30">
        <f t="shared" si="202"/>
        <v>3.1620553359683794</v>
      </c>
      <c r="U3230" s="31">
        <v>20</v>
      </c>
      <c r="V3230" s="31">
        <v>94.699999999999989</v>
      </c>
      <c r="W3230" s="31">
        <v>253000</v>
      </c>
      <c r="X3230" s="32">
        <f t="shared" si="203"/>
        <v>8000</v>
      </c>
      <c r="Y3230" s="35" t="s">
        <v>8322</v>
      </c>
    </row>
    <row r="3231" spans="1:25" x14ac:dyDescent="0.3">
      <c r="A3231" s="1" t="s">
        <v>2690</v>
      </c>
      <c r="B3231" s="2" t="s">
        <v>2828</v>
      </c>
      <c r="C3231" s="3">
        <v>2008</v>
      </c>
      <c r="D3231" s="4">
        <v>6864</v>
      </c>
      <c r="E3231" s="5">
        <v>149.9</v>
      </c>
      <c r="F3231" s="6">
        <v>45</v>
      </c>
      <c r="G3231" s="5">
        <v>121.6</v>
      </c>
      <c r="H3231" s="7">
        <v>37</v>
      </c>
      <c r="I3231" s="8">
        <v>642</v>
      </c>
      <c r="J3231" s="9">
        <v>300000</v>
      </c>
      <c r="K3231" s="9" t="s">
        <v>5095</v>
      </c>
      <c r="L3231" s="9">
        <v>129000</v>
      </c>
      <c r="M3231" s="9" t="s">
        <v>5097</v>
      </c>
      <c r="N3231" s="9">
        <f t="shared" si="204"/>
        <v>171000</v>
      </c>
      <c r="O3231" s="15">
        <f t="shared" si="205"/>
        <v>43</v>
      </c>
      <c r="P3231" s="11">
        <v>4</v>
      </c>
      <c r="Q3231" s="11">
        <v>2</v>
      </c>
      <c r="R3231" s="11" t="s">
        <v>22</v>
      </c>
      <c r="S3231" s="12">
        <v>149</v>
      </c>
      <c r="T3231" s="30">
        <f t="shared" si="202"/>
        <v>0</v>
      </c>
      <c r="U3231" s="31">
        <v>20</v>
      </c>
      <c r="V3231" s="31">
        <v>94.699999999999989</v>
      </c>
      <c r="W3231" s="31">
        <v>300000</v>
      </c>
      <c r="X3231" s="32">
        <f t="shared" si="203"/>
        <v>0</v>
      </c>
      <c r="Y3231" s="35" t="s">
        <v>8323</v>
      </c>
    </row>
    <row r="3232" spans="1:25" x14ac:dyDescent="0.3">
      <c r="A3232" s="1" t="s">
        <v>2690</v>
      </c>
      <c r="B3232" s="2" t="s">
        <v>2828</v>
      </c>
      <c r="C3232" s="3">
        <v>2008</v>
      </c>
      <c r="D3232" s="4">
        <v>6864</v>
      </c>
      <c r="E3232" s="5">
        <v>174.1</v>
      </c>
      <c r="F3232" s="6">
        <v>53</v>
      </c>
      <c r="G3232" s="5">
        <v>144.80000000000001</v>
      </c>
      <c r="H3232" s="7">
        <v>44</v>
      </c>
      <c r="I3232" s="8">
        <v>574</v>
      </c>
      <c r="J3232" s="9">
        <v>320000</v>
      </c>
      <c r="K3232" s="9" t="s">
        <v>5095</v>
      </c>
      <c r="L3232" s="9">
        <v>129500</v>
      </c>
      <c r="M3232" s="9" t="s">
        <v>5095</v>
      </c>
      <c r="N3232" s="9">
        <f t="shared" si="204"/>
        <v>190500</v>
      </c>
      <c r="O3232" s="15">
        <f t="shared" si="205"/>
        <v>40.46875</v>
      </c>
      <c r="P3232" s="11">
        <v>4</v>
      </c>
      <c r="Q3232" s="11">
        <v>2</v>
      </c>
      <c r="R3232" s="11" t="s">
        <v>22</v>
      </c>
      <c r="S3232" s="12">
        <v>174</v>
      </c>
      <c r="T3232" s="30">
        <f t="shared" si="202"/>
        <v>3.0303030303030303</v>
      </c>
      <c r="U3232" s="31">
        <v>20</v>
      </c>
      <c r="V3232" s="31">
        <v>94.699999999999989</v>
      </c>
      <c r="W3232" s="31">
        <v>330000</v>
      </c>
      <c r="X3232" s="32">
        <f t="shared" si="203"/>
        <v>10000</v>
      </c>
      <c r="Y3232" s="35" t="s">
        <v>8324</v>
      </c>
    </row>
    <row r="3233" spans="1:25" x14ac:dyDescent="0.3">
      <c r="A3233" s="1" t="s">
        <v>2690</v>
      </c>
      <c r="B3233" s="2" t="s">
        <v>2830</v>
      </c>
      <c r="C3233" s="3">
        <v>1979</v>
      </c>
      <c r="D3233" s="4">
        <v>2100</v>
      </c>
      <c r="E3233" s="5">
        <v>92.6</v>
      </c>
      <c r="F3233" s="6">
        <v>28</v>
      </c>
      <c r="G3233" s="5">
        <v>71.2</v>
      </c>
      <c r="H3233" s="7">
        <v>22</v>
      </c>
      <c r="I3233" s="8">
        <v>532</v>
      </c>
      <c r="J3233" s="9">
        <v>0</v>
      </c>
      <c r="K3233" s="9"/>
      <c r="L3233" s="9">
        <v>55000</v>
      </c>
      <c r="M3233" s="9">
        <v>1</v>
      </c>
      <c r="N3233" s="9">
        <f t="shared" si="204"/>
        <v>-55000</v>
      </c>
      <c r="O3233" s="15">
        <f t="shared" si="205"/>
        <v>0</v>
      </c>
      <c r="P3233" s="11">
        <v>3</v>
      </c>
      <c r="Q3233" s="11">
        <v>1</v>
      </c>
      <c r="R3233" s="11" t="s">
        <v>20</v>
      </c>
      <c r="S3233" s="12">
        <v>92</v>
      </c>
      <c r="T3233" s="30">
        <f t="shared" si="202"/>
        <v>300</v>
      </c>
      <c r="U3233" s="31">
        <v>0</v>
      </c>
      <c r="V3233" s="31">
        <v>0</v>
      </c>
      <c r="W3233" s="31">
        <v>215000</v>
      </c>
      <c r="X3233" s="32">
        <f t="shared" si="203"/>
        <v>-300</v>
      </c>
      <c r="Y3233" s="35" t="s">
        <v>8325</v>
      </c>
    </row>
    <row r="3234" spans="1:25" x14ac:dyDescent="0.3">
      <c r="A3234" s="1" t="s">
        <v>2690</v>
      </c>
      <c r="B3234" s="2" t="s">
        <v>2830</v>
      </c>
      <c r="C3234" s="3">
        <v>1979</v>
      </c>
      <c r="D3234" s="4">
        <v>2100</v>
      </c>
      <c r="E3234" s="5">
        <v>108.4</v>
      </c>
      <c r="F3234" s="6">
        <v>33</v>
      </c>
      <c r="G3234" s="5">
        <v>82.5</v>
      </c>
      <c r="H3234" s="7">
        <v>25</v>
      </c>
      <c r="I3234" s="8">
        <v>672</v>
      </c>
      <c r="J3234" s="9">
        <v>270000</v>
      </c>
      <c r="K3234" s="9" t="s">
        <v>5096</v>
      </c>
      <c r="L3234" s="9">
        <v>65000</v>
      </c>
      <c r="M3234" s="9" t="s">
        <v>31</v>
      </c>
      <c r="N3234" s="9">
        <f t="shared" si="204"/>
        <v>205000</v>
      </c>
      <c r="O3234" s="15">
        <f t="shared" si="205"/>
        <v>24.074074074074073</v>
      </c>
      <c r="P3234" s="11">
        <v>4</v>
      </c>
      <c r="Q3234" s="11">
        <v>2</v>
      </c>
      <c r="R3234" s="11" t="s">
        <v>20</v>
      </c>
      <c r="S3234" s="12">
        <v>108</v>
      </c>
      <c r="T3234" s="30">
        <f t="shared" si="202"/>
        <v>-15.187713310580206</v>
      </c>
      <c r="U3234" s="31">
        <v>0</v>
      </c>
      <c r="V3234" s="31">
        <v>0</v>
      </c>
      <c r="W3234" s="31">
        <v>234400</v>
      </c>
      <c r="X3234" s="32">
        <f t="shared" si="203"/>
        <v>-300</v>
      </c>
      <c r="Y3234" s="35" t="s">
        <v>8326</v>
      </c>
    </row>
    <row r="3235" spans="1:25" x14ac:dyDescent="0.3">
      <c r="A3235" s="1" t="s">
        <v>2690</v>
      </c>
      <c r="B3235" s="2" t="s">
        <v>2830</v>
      </c>
      <c r="C3235" s="3">
        <v>1979</v>
      </c>
      <c r="D3235" s="4">
        <v>2100</v>
      </c>
      <c r="E3235" s="5">
        <v>126.8</v>
      </c>
      <c r="F3235" s="6">
        <v>38</v>
      </c>
      <c r="G3235" s="5">
        <v>99</v>
      </c>
      <c r="H3235" s="7">
        <v>30</v>
      </c>
      <c r="I3235" s="8">
        <v>336</v>
      </c>
      <c r="J3235" s="9">
        <v>305000</v>
      </c>
      <c r="K3235" s="9">
        <v>9</v>
      </c>
      <c r="L3235" s="9">
        <v>80000</v>
      </c>
      <c r="M3235" s="9">
        <v>10</v>
      </c>
      <c r="N3235" s="9">
        <f t="shared" si="204"/>
        <v>225000</v>
      </c>
      <c r="O3235" s="15">
        <f t="shared" si="205"/>
        <v>26.229508196721312</v>
      </c>
      <c r="P3235" s="11">
        <v>4</v>
      </c>
      <c r="Q3235" s="11">
        <v>2</v>
      </c>
      <c r="R3235" s="11" t="s">
        <v>20</v>
      </c>
      <c r="S3235" s="12">
        <v>126</v>
      </c>
      <c r="T3235" s="30">
        <f t="shared" si="202"/>
        <v>-22</v>
      </c>
      <c r="U3235" s="31">
        <v>0</v>
      </c>
      <c r="V3235" s="31">
        <v>0</v>
      </c>
      <c r="W3235" s="31">
        <v>250000</v>
      </c>
      <c r="X3235" s="32">
        <f t="shared" si="203"/>
        <v>-300</v>
      </c>
      <c r="Y3235" s="35" t="s">
        <v>8327</v>
      </c>
    </row>
    <row r="3236" spans="1:25" x14ac:dyDescent="0.3">
      <c r="A3236" s="1" t="s">
        <v>2690</v>
      </c>
      <c r="B3236" s="2" t="s">
        <v>2830</v>
      </c>
      <c r="C3236" s="3">
        <v>1979</v>
      </c>
      <c r="D3236" s="4">
        <v>2100</v>
      </c>
      <c r="E3236" s="5">
        <v>150.1</v>
      </c>
      <c r="F3236" s="6">
        <v>45</v>
      </c>
      <c r="G3236" s="5">
        <v>120</v>
      </c>
      <c r="H3236" s="7">
        <v>36</v>
      </c>
      <c r="I3236" s="8">
        <v>308</v>
      </c>
      <c r="J3236" s="9">
        <v>350000</v>
      </c>
      <c r="K3236" s="9">
        <v>13</v>
      </c>
      <c r="L3236" s="9">
        <v>75000</v>
      </c>
      <c r="M3236" s="9" t="s">
        <v>5096</v>
      </c>
      <c r="N3236" s="9">
        <f t="shared" si="204"/>
        <v>275000</v>
      </c>
      <c r="O3236" s="15">
        <f t="shared" si="205"/>
        <v>21.428571428571427</v>
      </c>
      <c r="P3236" s="11">
        <v>5</v>
      </c>
      <c r="Q3236" s="11">
        <v>2</v>
      </c>
      <c r="R3236" s="11" t="s">
        <v>20</v>
      </c>
      <c r="S3236" s="12">
        <v>150</v>
      </c>
      <c r="T3236" s="30">
        <f t="shared" si="202"/>
        <v>-34.615384615384613</v>
      </c>
      <c r="U3236" s="31">
        <v>0</v>
      </c>
      <c r="V3236" s="31">
        <v>0</v>
      </c>
      <c r="W3236" s="31">
        <v>260000</v>
      </c>
      <c r="X3236" s="32">
        <f t="shared" si="203"/>
        <v>-300</v>
      </c>
      <c r="Y3236" s="35" t="s">
        <v>8328</v>
      </c>
    </row>
    <row r="3237" spans="1:25" x14ac:dyDescent="0.3">
      <c r="A3237" s="1" t="s">
        <v>2690</v>
      </c>
      <c r="B3237" s="2" t="s">
        <v>2830</v>
      </c>
      <c r="C3237" s="3">
        <v>1979</v>
      </c>
      <c r="D3237" s="4">
        <v>2100</v>
      </c>
      <c r="E3237" s="5">
        <v>186.8</v>
      </c>
      <c r="F3237" s="6">
        <v>57</v>
      </c>
      <c r="G3237" s="5">
        <v>174.6</v>
      </c>
      <c r="H3237" s="7">
        <v>53</v>
      </c>
      <c r="I3237" s="8">
        <v>168</v>
      </c>
      <c r="J3237" s="9">
        <v>400000</v>
      </c>
      <c r="K3237" s="9">
        <v>5</v>
      </c>
      <c r="L3237" s="9">
        <v>120000</v>
      </c>
      <c r="M3237" s="9" t="s">
        <v>5097</v>
      </c>
      <c r="N3237" s="9">
        <f t="shared" si="204"/>
        <v>280000</v>
      </c>
      <c r="O3237" s="15">
        <f t="shared" si="205"/>
        <v>30</v>
      </c>
      <c r="P3237" s="11">
        <v>5</v>
      </c>
      <c r="Q3237" s="11">
        <v>2</v>
      </c>
      <c r="R3237" s="11" t="s">
        <v>22</v>
      </c>
      <c r="S3237" s="12">
        <v>186</v>
      </c>
      <c r="T3237" s="30">
        <f t="shared" si="202"/>
        <v>300</v>
      </c>
      <c r="U3237" s="31">
        <v>0</v>
      </c>
      <c r="V3237" s="31">
        <v>0</v>
      </c>
      <c r="W3237" s="31">
        <v>0</v>
      </c>
      <c r="X3237" s="32">
        <f t="shared" si="203"/>
        <v>-300</v>
      </c>
      <c r="Y3237" s="35" t="s">
        <v>8329</v>
      </c>
    </row>
    <row r="3238" spans="1:25" x14ac:dyDescent="0.3">
      <c r="A3238" s="1" t="s">
        <v>2690</v>
      </c>
      <c r="B3238" s="2" t="s">
        <v>2830</v>
      </c>
      <c r="C3238" s="3">
        <v>1979</v>
      </c>
      <c r="D3238" s="4">
        <v>2100</v>
      </c>
      <c r="E3238" s="5">
        <v>212.6</v>
      </c>
      <c r="F3238" s="6">
        <v>64</v>
      </c>
      <c r="G3238" s="5">
        <v>196.8</v>
      </c>
      <c r="H3238" s="7">
        <v>60</v>
      </c>
      <c r="I3238" s="8">
        <v>84</v>
      </c>
      <c r="J3238" s="9">
        <v>480000</v>
      </c>
      <c r="K3238" s="9">
        <v>12</v>
      </c>
      <c r="L3238" s="9">
        <v>110000</v>
      </c>
      <c r="M3238" s="9">
        <v>3</v>
      </c>
      <c r="N3238" s="9">
        <f t="shared" si="204"/>
        <v>370000</v>
      </c>
      <c r="O3238" s="15">
        <f t="shared" si="205"/>
        <v>22.916666666666664</v>
      </c>
      <c r="P3238" s="11">
        <v>5</v>
      </c>
      <c r="Q3238" s="11">
        <v>2</v>
      </c>
      <c r="R3238" s="11" t="s">
        <v>22</v>
      </c>
      <c r="S3238" s="12">
        <v>212</v>
      </c>
      <c r="T3238" s="30">
        <f t="shared" si="202"/>
        <v>300</v>
      </c>
      <c r="U3238" s="31">
        <v>0</v>
      </c>
      <c r="V3238" s="31">
        <v>0</v>
      </c>
      <c r="W3238" s="31">
        <v>0</v>
      </c>
      <c r="X3238" s="32">
        <f t="shared" si="203"/>
        <v>-300</v>
      </c>
      <c r="Y3238" s="35" t="s">
        <v>8330</v>
      </c>
    </row>
    <row r="3239" spans="1:25" x14ac:dyDescent="0.3">
      <c r="A3239" s="1" t="s">
        <v>2690</v>
      </c>
      <c r="B3239" s="2" t="s">
        <v>2832</v>
      </c>
      <c r="C3239" s="3">
        <v>2008</v>
      </c>
      <c r="D3239" s="4">
        <v>213</v>
      </c>
      <c r="E3239" s="5">
        <v>211</v>
      </c>
      <c r="F3239" s="6">
        <v>64</v>
      </c>
      <c r="G3239" s="5">
        <v>173.2</v>
      </c>
      <c r="H3239" s="7">
        <v>52</v>
      </c>
      <c r="I3239" s="8">
        <v>88</v>
      </c>
      <c r="J3239" s="9">
        <v>264000</v>
      </c>
      <c r="K3239" s="9" t="s">
        <v>5095</v>
      </c>
      <c r="L3239" s="9">
        <v>165000</v>
      </c>
      <c r="M3239" s="9" t="s">
        <v>5097</v>
      </c>
      <c r="N3239" s="9">
        <f t="shared" si="204"/>
        <v>99000</v>
      </c>
      <c r="O3239" s="15">
        <f t="shared" si="205"/>
        <v>62.5</v>
      </c>
      <c r="P3239" s="11">
        <v>4</v>
      </c>
      <c r="Q3239" s="11">
        <v>2</v>
      </c>
      <c r="R3239" s="11" t="s">
        <v>22</v>
      </c>
      <c r="S3239" s="12">
        <v>211</v>
      </c>
      <c r="T3239" s="30">
        <f t="shared" si="202"/>
        <v>-32.663316582914575</v>
      </c>
      <c r="U3239" s="31">
        <v>24</v>
      </c>
      <c r="V3239" s="31">
        <v>94.699999999999989</v>
      </c>
      <c r="W3239" s="31">
        <v>199000</v>
      </c>
      <c r="X3239" s="32">
        <f t="shared" si="203"/>
        <v>-300</v>
      </c>
      <c r="Y3239" s="35" t="s">
        <v>8331</v>
      </c>
    </row>
    <row r="3240" spans="1:25" x14ac:dyDescent="0.3">
      <c r="A3240" s="1" t="s">
        <v>2690</v>
      </c>
      <c r="B3240" s="2" t="s">
        <v>2832</v>
      </c>
      <c r="C3240" s="3">
        <v>2008</v>
      </c>
      <c r="D3240" s="4">
        <v>213</v>
      </c>
      <c r="E3240" s="5">
        <v>230.9</v>
      </c>
      <c r="F3240" s="6">
        <v>70</v>
      </c>
      <c r="G3240" s="5">
        <v>186.5</v>
      </c>
      <c r="H3240" s="7">
        <v>56</v>
      </c>
      <c r="I3240" s="8">
        <v>42</v>
      </c>
      <c r="J3240" s="9">
        <v>380000</v>
      </c>
      <c r="K3240" s="9" t="s">
        <v>5096</v>
      </c>
      <c r="L3240" s="9">
        <v>0</v>
      </c>
      <c r="M3240" s="9"/>
      <c r="N3240" s="9">
        <f t="shared" si="204"/>
        <v>380000</v>
      </c>
      <c r="O3240" s="15">
        <f t="shared" si="205"/>
        <v>0</v>
      </c>
      <c r="P3240" s="11">
        <v>4</v>
      </c>
      <c r="Q3240" s="11">
        <v>2</v>
      </c>
      <c r="R3240" s="11" t="s">
        <v>22</v>
      </c>
      <c r="S3240" s="12">
        <v>230</v>
      </c>
      <c r="T3240" s="30">
        <f t="shared" si="202"/>
        <v>-22.58064516129032</v>
      </c>
      <c r="U3240" s="31">
        <v>24</v>
      </c>
      <c r="V3240" s="31">
        <v>94.699999999999989</v>
      </c>
      <c r="W3240" s="31">
        <v>310000</v>
      </c>
      <c r="X3240" s="32">
        <f t="shared" si="203"/>
        <v>-300</v>
      </c>
      <c r="Y3240" s="35" t="s">
        <v>8332</v>
      </c>
    </row>
    <row r="3241" spans="1:25" x14ac:dyDescent="0.3">
      <c r="A3241" s="1" t="s">
        <v>2690</v>
      </c>
      <c r="B3241" s="2" t="s">
        <v>2832</v>
      </c>
      <c r="C3241" s="3">
        <v>2008</v>
      </c>
      <c r="D3241" s="4">
        <v>213</v>
      </c>
      <c r="E3241" s="5">
        <v>253.8</v>
      </c>
      <c r="F3241" s="6">
        <v>77</v>
      </c>
      <c r="G3241" s="5">
        <v>208.3</v>
      </c>
      <c r="H3241" s="7">
        <v>63</v>
      </c>
      <c r="I3241" s="8">
        <v>41</v>
      </c>
      <c r="J3241" s="9"/>
      <c r="K3241" s="9"/>
      <c r="L3241" s="9"/>
      <c r="M3241" s="9"/>
      <c r="N3241" s="9">
        <f t="shared" si="204"/>
        <v>0</v>
      </c>
      <c r="O3241" s="15">
        <f t="shared" si="205"/>
        <v>0</v>
      </c>
      <c r="P3241" s="11">
        <v>4</v>
      </c>
      <c r="Q3241" s="11">
        <v>3</v>
      </c>
      <c r="R3241" s="11" t="s">
        <v>22</v>
      </c>
      <c r="S3241" s="12">
        <v>253</v>
      </c>
      <c r="T3241" s="30">
        <f t="shared" si="202"/>
        <v>300</v>
      </c>
      <c r="U3241" s="31">
        <v>24</v>
      </c>
      <c r="V3241" s="31">
        <v>94.699999999999989</v>
      </c>
      <c r="W3241" s="31">
        <v>230000</v>
      </c>
      <c r="X3241" s="32">
        <f t="shared" si="203"/>
        <v>-300</v>
      </c>
      <c r="Y3241" s="35" t="s">
        <v>8333</v>
      </c>
    </row>
    <row r="3242" spans="1:25" x14ac:dyDescent="0.3">
      <c r="A3242" s="1" t="s">
        <v>2690</v>
      </c>
      <c r="B3242" s="2" t="s">
        <v>2834</v>
      </c>
      <c r="C3242" s="3">
        <v>1984</v>
      </c>
      <c r="D3242" s="4">
        <v>226</v>
      </c>
      <c r="E3242" s="5">
        <v>83.3</v>
      </c>
      <c r="F3242" s="6">
        <v>25</v>
      </c>
      <c r="G3242" s="5">
        <v>60.7</v>
      </c>
      <c r="H3242" s="7">
        <v>18</v>
      </c>
      <c r="I3242" s="8">
        <v>72</v>
      </c>
      <c r="J3242" s="9">
        <v>0</v>
      </c>
      <c r="K3242" s="9"/>
      <c r="L3242" s="9">
        <v>0</v>
      </c>
      <c r="M3242" s="9"/>
      <c r="N3242" s="9">
        <f t="shared" si="204"/>
        <v>0</v>
      </c>
      <c r="O3242" s="15">
        <f t="shared" si="205"/>
        <v>0</v>
      </c>
      <c r="P3242" s="11">
        <v>2</v>
      </c>
      <c r="Q3242" s="11">
        <v>1</v>
      </c>
      <c r="R3242" s="11" t="s">
        <v>20</v>
      </c>
      <c r="S3242" s="12">
        <v>83</v>
      </c>
      <c r="T3242" s="30">
        <f t="shared" si="202"/>
        <v>300</v>
      </c>
      <c r="U3242" s="31">
        <v>0</v>
      </c>
      <c r="V3242" s="31">
        <v>0</v>
      </c>
      <c r="W3242" s="31">
        <v>108500</v>
      </c>
      <c r="X3242" s="32">
        <f t="shared" si="203"/>
        <v>-300</v>
      </c>
      <c r="Y3242" s="35" t="s">
        <v>8334</v>
      </c>
    </row>
    <row r="3243" spans="1:25" x14ac:dyDescent="0.3">
      <c r="A3243" s="1" t="s">
        <v>2690</v>
      </c>
      <c r="B3243" s="2" t="s">
        <v>2834</v>
      </c>
      <c r="C3243" s="3">
        <v>1984</v>
      </c>
      <c r="D3243" s="4">
        <v>226</v>
      </c>
      <c r="E3243" s="5">
        <v>126.9</v>
      </c>
      <c r="F3243" s="6">
        <v>38</v>
      </c>
      <c r="G3243" s="5">
        <v>106.6</v>
      </c>
      <c r="H3243" s="7">
        <v>32</v>
      </c>
      <c r="I3243" s="8">
        <v>110</v>
      </c>
      <c r="J3243" s="9">
        <v>175000</v>
      </c>
      <c r="K3243" s="9">
        <v>6</v>
      </c>
      <c r="L3243" s="9">
        <v>0</v>
      </c>
      <c r="M3243" s="9"/>
      <c r="N3243" s="9">
        <f t="shared" si="204"/>
        <v>175000</v>
      </c>
      <c r="O3243" s="15">
        <f t="shared" si="205"/>
        <v>0</v>
      </c>
      <c r="P3243" s="11">
        <v>4</v>
      </c>
      <c r="Q3243" s="11">
        <v>2</v>
      </c>
      <c r="R3243" s="11" t="s">
        <v>22</v>
      </c>
      <c r="S3243" s="12">
        <v>126</v>
      </c>
      <c r="T3243" s="30">
        <f t="shared" si="202"/>
        <v>-9.375</v>
      </c>
      <c r="U3243" s="31">
        <v>0</v>
      </c>
      <c r="V3243" s="31">
        <v>0</v>
      </c>
      <c r="W3243" s="31">
        <v>160000</v>
      </c>
      <c r="X3243" s="32">
        <f t="shared" si="203"/>
        <v>-300</v>
      </c>
      <c r="Y3243" s="35" t="s">
        <v>8335</v>
      </c>
    </row>
    <row r="3244" spans="1:25" x14ac:dyDescent="0.3">
      <c r="A3244" s="1" t="s">
        <v>2690</v>
      </c>
      <c r="B3244" s="2" t="s">
        <v>2834</v>
      </c>
      <c r="C3244" s="3">
        <v>1984</v>
      </c>
      <c r="D3244" s="4">
        <v>226</v>
      </c>
      <c r="E3244" s="5">
        <v>145.4</v>
      </c>
      <c r="F3244" s="6">
        <v>44</v>
      </c>
      <c r="G3244" s="5">
        <v>122.7</v>
      </c>
      <c r="H3244" s="7">
        <v>37</v>
      </c>
      <c r="I3244" s="8">
        <v>44</v>
      </c>
      <c r="J3244" s="9">
        <v>0</v>
      </c>
      <c r="K3244" s="9"/>
      <c r="L3244" s="9">
        <v>30000</v>
      </c>
      <c r="M3244" s="9">
        <v>3</v>
      </c>
      <c r="N3244" s="9">
        <f t="shared" si="204"/>
        <v>-30000</v>
      </c>
      <c r="O3244" s="15">
        <f t="shared" si="205"/>
        <v>0</v>
      </c>
      <c r="P3244" s="11">
        <v>4</v>
      </c>
      <c r="Q3244" s="11">
        <v>2</v>
      </c>
      <c r="R3244" s="11" t="s">
        <v>22</v>
      </c>
      <c r="S3244" s="12">
        <v>145</v>
      </c>
      <c r="T3244" s="30">
        <f t="shared" si="202"/>
        <v>300</v>
      </c>
      <c r="U3244" s="31">
        <v>0</v>
      </c>
      <c r="V3244" s="31">
        <v>0</v>
      </c>
      <c r="W3244" s="31">
        <v>126000</v>
      </c>
      <c r="X3244" s="32">
        <f t="shared" si="203"/>
        <v>-300</v>
      </c>
      <c r="Y3244" s="35" t="s">
        <v>8336</v>
      </c>
    </row>
    <row r="3245" spans="1:25" x14ac:dyDescent="0.3">
      <c r="A3245" s="1" t="s">
        <v>2690</v>
      </c>
      <c r="B3245" s="2" t="s">
        <v>2836</v>
      </c>
      <c r="C3245" s="3">
        <v>1988</v>
      </c>
      <c r="D3245" s="4">
        <v>750</v>
      </c>
      <c r="E3245" s="5">
        <v>64.099999999999994</v>
      </c>
      <c r="F3245" s="6">
        <v>19</v>
      </c>
      <c r="G3245" s="5">
        <v>45.8</v>
      </c>
      <c r="H3245" s="7">
        <v>14</v>
      </c>
      <c r="I3245" s="8">
        <v>224</v>
      </c>
      <c r="J3245" s="9">
        <v>0</v>
      </c>
      <c r="K3245" s="9"/>
      <c r="L3245" s="9">
        <v>0</v>
      </c>
      <c r="M3245" s="9"/>
      <c r="N3245" s="9">
        <f t="shared" si="204"/>
        <v>0</v>
      </c>
      <c r="O3245" s="15">
        <f t="shared" si="205"/>
        <v>0</v>
      </c>
      <c r="P3245" s="11">
        <v>2</v>
      </c>
      <c r="Q3245" s="11">
        <v>1</v>
      </c>
      <c r="R3245" s="11" t="s">
        <v>20</v>
      </c>
      <c r="S3245" s="12">
        <v>64</v>
      </c>
      <c r="T3245" s="30">
        <f t="shared" si="202"/>
        <v>300</v>
      </c>
      <c r="U3245" s="31">
        <v>35</v>
      </c>
      <c r="V3245" s="31">
        <v>78.8</v>
      </c>
      <c r="W3245" s="31">
        <v>99500</v>
      </c>
      <c r="X3245" s="32">
        <f t="shared" si="203"/>
        <v>-300</v>
      </c>
      <c r="Y3245" s="35" t="s">
        <v>8337</v>
      </c>
    </row>
    <row r="3246" spans="1:25" x14ac:dyDescent="0.3">
      <c r="A3246" s="1" t="s">
        <v>2690</v>
      </c>
      <c r="B3246" s="2" t="s">
        <v>2836</v>
      </c>
      <c r="C3246" s="3">
        <v>1988</v>
      </c>
      <c r="D3246" s="4">
        <v>750</v>
      </c>
      <c r="E3246" s="5">
        <v>70.8</v>
      </c>
      <c r="F3246" s="6">
        <v>21</v>
      </c>
      <c r="G3246" s="5">
        <v>50.7</v>
      </c>
      <c r="H3246" s="7">
        <v>15</v>
      </c>
      <c r="I3246" s="8">
        <v>112</v>
      </c>
      <c r="J3246" s="9">
        <v>0</v>
      </c>
      <c r="K3246" s="9"/>
      <c r="L3246" s="9">
        <v>0</v>
      </c>
      <c r="M3246" s="9"/>
      <c r="N3246" s="9">
        <f t="shared" si="204"/>
        <v>0</v>
      </c>
      <c r="O3246" s="15">
        <f t="shared" si="205"/>
        <v>0</v>
      </c>
      <c r="P3246" s="11">
        <v>3</v>
      </c>
      <c r="Q3246" s="11">
        <v>1</v>
      </c>
      <c r="R3246" s="11" t="s">
        <v>20</v>
      </c>
      <c r="S3246" s="12">
        <v>70</v>
      </c>
      <c r="T3246" s="30">
        <f t="shared" si="202"/>
        <v>300</v>
      </c>
      <c r="U3246" s="31">
        <v>35</v>
      </c>
      <c r="V3246" s="31">
        <v>78.8</v>
      </c>
      <c r="W3246" s="31">
        <v>104500</v>
      </c>
      <c r="X3246" s="32">
        <f t="shared" si="203"/>
        <v>-300</v>
      </c>
      <c r="Y3246" s="35" t="s">
        <v>8338</v>
      </c>
    </row>
    <row r="3247" spans="1:25" x14ac:dyDescent="0.3">
      <c r="A3247" s="1" t="s">
        <v>2690</v>
      </c>
      <c r="B3247" s="2" t="s">
        <v>2836</v>
      </c>
      <c r="C3247" s="3">
        <v>1988</v>
      </c>
      <c r="D3247" s="4">
        <v>750</v>
      </c>
      <c r="E3247" s="5">
        <v>82.3</v>
      </c>
      <c r="F3247" s="6">
        <v>25</v>
      </c>
      <c r="G3247" s="5">
        <v>60</v>
      </c>
      <c r="H3247" s="7">
        <v>18</v>
      </c>
      <c r="I3247" s="8">
        <v>168</v>
      </c>
      <c r="J3247" s="9">
        <v>0</v>
      </c>
      <c r="K3247" s="9"/>
      <c r="L3247" s="9">
        <v>0</v>
      </c>
      <c r="M3247" s="9"/>
      <c r="N3247" s="9">
        <f t="shared" si="204"/>
        <v>0</v>
      </c>
      <c r="O3247" s="15">
        <f t="shared" si="205"/>
        <v>0</v>
      </c>
      <c r="P3247" s="11">
        <v>2</v>
      </c>
      <c r="Q3247" s="11">
        <v>1</v>
      </c>
      <c r="R3247" s="11" t="s">
        <v>20</v>
      </c>
      <c r="S3247" s="12">
        <v>82</v>
      </c>
      <c r="T3247" s="30">
        <f t="shared" si="202"/>
        <v>300</v>
      </c>
      <c r="U3247" s="31">
        <v>35</v>
      </c>
      <c r="V3247" s="31">
        <v>78.8</v>
      </c>
      <c r="W3247" s="31">
        <v>122500</v>
      </c>
      <c r="X3247" s="32">
        <f t="shared" si="203"/>
        <v>-300</v>
      </c>
      <c r="Y3247" s="35" t="s">
        <v>8339</v>
      </c>
    </row>
    <row r="3248" spans="1:25" x14ac:dyDescent="0.3">
      <c r="A3248" s="1" t="s">
        <v>2690</v>
      </c>
      <c r="B3248" s="2" t="s">
        <v>2836</v>
      </c>
      <c r="C3248" s="3">
        <v>1988</v>
      </c>
      <c r="D3248" s="4">
        <v>750</v>
      </c>
      <c r="E3248" s="5">
        <v>104.8</v>
      </c>
      <c r="F3248" s="6">
        <v>32</v>
      </c>
      <c r="G3248" s="5">
        <v>85</v>
      </c>
      <c r="H3248" s="7">
        <v>26</v>
      </c>
      <c r="I3248" s="8">
        <v>246</v>
      </c>
      <c r="J3248" s="9">
        <v>130000</v>
      </c>
      <c r="K3248" s="9">
        <v>12</v>
      </c>
      <c r="L3248" s="9">
        <v>60000</v>
      </c>
      <c r="M3248" s="9">
        <v>12</v>
      </c>
      <c r="N3248" s="9">
        <f t="shared" si="204"/>
        <v>70000</v>
      </c>
      <c r="O3248" s="15">
        <f t="shared" si="205"/>
        <v>46.153846153846153</v>
      </c>
      <c r="P3248" s="11">
        <v>3</v>
      </c>
      <c r="Q3248" s="11">
        <v>2</v>
      </c>
      <c r="R3248" s="11" t="s">
        <v>22</v>
      </c>
      <c r="S3248" s="12">
        <v>104</v>
      </c>
      <c r="T3248" s="30">
        <f t="shared" si="202"/>
        <v>7.1428571428571423</v>
      </c>
      <c r="U3248" s="31">
        <v>35</v>
      </c>
      <c r="V3248" s="31">
        <v>78.8</v>
      </c>
      <c r="W3248" s="31">
        <v>140000</v>
      </c>
      <c r="X3248" s="32">
        <f t="shared" si="203"/>
        <v>10000</v>
      </c>
      <c r="Y3248" s="35" t="s">
        <v>8340</v>
      </c>
    </row>
    <row r="3249" spans="1:25" x14ac:dyDescent="0.3">
      <c r="A3249" s="1" t="s">
        <v>2690</v>
      </c>
      <c r="B3249" s="2" t="s">
        <v>2838</v>
      </c>
      <c r="C3249" s="3">
        <v>2017</v>
      </c>
      <c r="D3249" s="4">
        <v>575</v>
      </c>
      <c r="E3249" s="5">
        <v>88.3</v>
      </c>
      <c r="F3249" s="6">
        <v>27</v>
      </c>
      <c r="G3249" s="5">
        <v>59.9</v>
      </c>
      <c r="H3249" s="7">
        <v>18</v>
      </c>
      <c r="I3249" s="8">
        <v>30</v>
      </c>
      <c r="J3249" s="9">
        <v>135000</v>
      </c>
      <c r="K3249" s="9">
        <v>15</v>
      </c>
      <c r="L3249" s="9">
        <v>0</v>
      </c>
      <c r="M3249" s="9"/>
      <c r="N3249" s="9">
        <f t="shared" si="204"/>
        <v>135000</v>
      </c>
      <c r="O3249" s="15">
        <f t="shared" si="205"/>
        <v>0</v>
      </c>
      <c r="P3249" s="11">
        <v>3</v>
      </c>
      <c r="Q3249" s="11">
        <v>2</v>
      </c>
      <c r="R3249" s="11" t="s">
        <v>22</v>
      </c>
      <c r="S3249" s="12" t="s">
        <v>2493</v>
      </c>
      <c r="T3249" s="30">
        <f t="shared" si="202"/>
        <v>-12.5</v>
      </c>
      <c r="U3249" s="31">
        <v>45</v>
      </c>
      <c r="V3249" s="31">
        <v>81.8</v>
      </c>
      <c r="W3249" s="31">
        <v>120000</v>
      </c>
      <c r="X3249" s="32">
        <f t="shared" si="203"/>
        <v>-300</v>
      </c>
      <c r="Y3249" s="35" t="s">
        <v>8341</v>
      </c>
    </row>
    <row r="3250" spans="1:25" x14ac:dyDescent="0.3">
      <c r="A3250" s="1" t="s">
        <v>2690</v>
      </c>
      <c r="B3250" s="2" t="s">
        <v>2838</v>
      </c>
      <c r="C3250" s="3">
        <v>2017</v>
      </c>
      <c r="D3250" s="4">
        <v>575</v>
      </c>
      <c r="E3250" s="5">
        <v>124.1</v>
      </c>
      <c r="F3250" s="6">
        <v>38</v>
      </c>
      <c r="G3250" s="5">
        <v>84.8</v>
      </c>
      <c r="H3250" s="7">
        <v>26</v>
      </c>
      <c r="I3250" s="8">
        <v>76</v>
      </c>
      <c r="J3250" s="9">
        <v>170000</v>
      </c>
      <c r="K3250" s="9" t="s">
        <v>5096</v>
      </c>
      <c r="L3250" s="9">
        <v>0</v>
      </c>
      <c r="M3250" s="9"/>
      <c r="N3250" s="9">
        <f t="shared" si="204"/>
        <v>170000</v>
      </c>
      <c r="O3250" s="15">
        <f t="shared" si="205"/>
        <v>0</v>
      </c>
      <c r="P3250" s="11">
        <v>3</v>
      </c>
      <c r="Q3250" s="11">
        <v>2</v>
      </c>
      <c r="R3250" s="11" t="s">
        <v>22</v>
      </c>
      <c r="S3250" s="12" t="s">
        <v>2840</v>
      </c>
      <c r="T3250" s="30">
        <f t="shared" si="202"/>
        <v>-21.863799283154123</v>
      </c>
      <c r="U3250" s="31">
        <v>45</v>
      </c>
      <c r="V3250" s="31">
        <v>81.8</v>
      </c>
      <c r="W3250" s="31">
        <v>139500</v>
      </c>
      <c r="X3250" s="32">
        <f t="shared" si="203"/>
        <v>-300</v>
      </c>
      <c r="Y3250" s="35" t="s">
        <v>8342</v>
      </c>
    </row>
    <row r="3251" spans="1:25" x14ac:dyDescent="0.3">
      <c r="A3251" s="1" t="s">
        <v>2690</v>
      </c>
      <c r="B3251" s="2" t="s">
        <v>2841</v>
      </c>
      <c r="C3251" s="3">
        <v>2019</v>
      </c>
      <c r="D3251" s="4">
        <v>269</v>
      </c>
      <c r="E3251" s="5">
        <v>81.3</v>
      </c>
      <c r="F3251" s="6">
        <v>25</v>
      </c>
      <c r="G3251" s="5">
        <v>60</v>
      </c>
      <c r="H3251" s="7">
        <v>18</v>
      </c>
      <c r="I3251" s="8">
        <v>215</v>
      </c>
      <c r="J3251" s="9">
        <v>103000</v>
      </c>
      <c r="K3251" s="9">
        <v>25</v>
      </c>
      <c r="L3251" s="9">
        <v>65000</v>
      </c>
      <c r="M3251" s="9" t="s">
        <v>5097</v>
      </c>
      <c r="N3251" s="9">
        <f t="shared" si="204"/>
        <v>38000</v>
      </c>
      <c r="O3251" s="15">
        <f t="shared" si="205"/>
        <v>63.10679611650486</v>
      </c>
      <c r="P3251" s="11">
        <v>3</v>
      </c>
      <c r="Q3251" s="11">
        <v>2</v>
      </c>
      <c r="R3251" s="11" t="s">
        <v>22</v>
      </c>
      <c r="S3251" s="12">
        <v>81</v>
      </c>
      <c r="T3251" s="30">
        <f t="shared" si="202"/>
        <v>14.166666666666666</v>
      </c>
      <c r="U3251" s="31">
        <v>44</v>
      </c>
      <c r="V3251" s="31">
        <v>76</v>
      </c>
      <c r="W3251" s="31">
        <v>120000</v>
      </c>
      <c r="X3251" s="32">
        <f t="shared" si="203"/>
        <v>17000</v>
      </c>
      <c r="Y3251" s="35" t="s">
        <v>8343</v>
      </c>
    </row>
    <row r="3252" spans="1:25" x14ac:dyDescent="0.3">
      <c r="A3252" s="1" t="s">
        <v>2690</v>
      </c>
      <c r="B3252" s="2" t="s">
        <v>2841</v>
      </c>
      <c r="C3252" s="3">
        <v>2019</v>
      </c>
      <c r="D3252" s="4">
        <v>269</v>
      </c>
      <c r="E3252" s="5">
        <v>113.2</v>
      </c>
      <c r="F3252" s="6">
        <v>34</v>
      </c>
      <c r="G3252" s="5">
        <v>85</v>
      </c>
      <c r="H3252" s="7">
        <v>26</v>
      </c>
      <c r="I3252" s="8">
        <v>54</v>
      </c>
      <c r="J3252" s="9">
        <v>125000</v>
      </c>
      <c r="K3252" s="9">
        <v>8</v>
      </c>
      <c r="L3252" s="9">
        <v>0</v>
      </c>
      <c r="M3252" s="9"/>
      <c r="N3252" s="9">
        <f t="shared" si="204"/>
        <v>125000</v>
      </c>
      <c r="O3252" s="15">
        <f t="shared" si="205"/>
        <v>0</v>
      </c>
      <c r="P3252" s="11">
        <v>4</v>
      </c>
      <c r="Q3252" s="11">
        <v>2</v>
      </c>
      <c r="R3252" s="11" t="s">
        <v>22</v>
      </c>
      <c r="S3252" s="12">
        <v>113</v>
      </c>
      <c r="T3252" s="30">
        <f t="shared" si="202"/>
        <v>11.785462244177841</v>
      </c>
      <c r="U3252" s="31">
        <v>44</v>
      </c>
      <c r="V3252" s="31">
        <v>76</v>
      </c>
      <c r="W3252" s="31">
        <v>141700</v>
      </c>
      <c r="X3252" s="32">
        <f t="shared" si="203"/>
        <v>16700</v>
      </c>
      <c r="Y3252" s="35" t="s">
        <v>8344</v>
      </c>
    </row>
    <row r="3253" spans="1:25" x14ac:dyDescent="0.3">
      <c r="A3253" s="1" t="s">
        <v>2690</v>
      </c>
      <c r="B3253" s="2" t="s">
        <v>2843</v>
      </c>
      <c r="C3253" s="3">
        <v>1989</v>
      </c>
      <c r="D3253" s="4">
        <v>215</v>
      </c>
      <c r="E3253" s="5">
        <v>93.1</v>
      </c>
      <c r="F3253" s="6">
        <v>28</v>
      </c>
      <c r="G3253" s="5">
        <v>73.599999999999994</v>
      </c>
      <c r="H3253" s="7">
        <v>22</v>
      </c>
      <c r="I3253" s="8">
        <v>119</v>
      </c>
      <c r="J3253" s="9">
        <v>94000</v>
      </c>
      <c r="K3253" s="9">
        <v>4</v>
      </c>
      <c r="L3253" s="9">
        <v>0</v>
      </c>
      <c r="M3253" s="9"/>
      <c r="N3253" s="9">
        <f t="shared" si="204"/>
        <v>94000</v>
      </c>
      <c r="O3253" s="15">
        <f t="shared" si="205"/>
        <v>0</v>
      </c>
      <c r="P3253" s="11">
        <v>3</v>
      </c>
      <c r="Q3253" s="11">
        <v>1</v>
      </c>
      <c r="R3253" s="11" t="s">
        <v>22</v>
      </c>
      <c r="S3253" s="12">
        <v>93</v>
      </c>
      <c r="T3253" s="30">
        <f t="shared" si="202"/>
        <v>12.962962962962962</v>
      </c>
      <c r="U3253" s="31">
        <v>39</v>
      </c>
      <c r="V3253" s="31">
        <v>78.8</v>
      </c>
      <c r="W3253" s="31">
        <v>108000</v>
      </c>
      <c r="X3253" s="32">
        <f t="shared" si="203"/>
        <v>14000</v>
      </c>
      <c r="Y3253" s="35" t="s">
        <v>8345</v>
      </c>
    </row>
    <row r="3254" spans="1:25" x14ac:dyDescent="0.3">
      <c r="A3254" s="1" t="s">
        <v>2690</v>
      </c>
      <c r="B3254" s="2" t="s">
        <v>2843</v>
      </c>
      <c r="C3254" s="3">
        <v>1989</v>
      </c>
      <c r="D3254" s="4">
        <v>215</v>
      </c>
      <c r="E3254" s="5">
        <v>105.8</v>
      </c>
      <c r="F3254" s="6">
        <v>32</v>
      </c>
      <c r="G3254" s="5">
        <v>84.9</v>
      </c>
      <c r="H3254" s="7">
        <v>26</v>
      </c>
      <c r="I3254" s="8">
        <v>96</v>
      </c>
      <c r="J3254" s="9">
        <v>100000</v>
      </c>
      <c r="K3254" s="9">
        <v>4</v>
      </c>
      <c r="L3254" s="9">
        <v>0</v>
      </c>
      <c r="M3254" s="9"/>
      <c r="N3254" s="9">
        <f t="shared" si="204"/>
        <v>100000</v>
      </c>
      <c r="O3254" s="15">
        <f t="shared" si="205"/>
        <v>0</v>
      </c>
      <c r="P3254" s="11">
        <v>3</v>
      </c>
      <c r="Q3254" s="11">
        <v>2</v>
      </c>
      <c r="R3254" s="11" t="s">
        <v>22</v>
      </c>
      <c r="S3254" s="12">
        <v>105</v>
      </c>
      <c r="T3254" s="30">
        <f t="shared" si="202"/>
        <v>20</v>
      </c>
      <c r="U3254" s="31">
        <v>39</v>
      </c>
      <c r="V3254" s="31">
        <v>78.8</v>
      </c>
      <c r="W3254" s="31">
        <v>125000</v>
      </c>
      <c r="X3254" s="32">
        <f t="shared" si="203"/>
        <v>25000</v>
      </c>
      <c r="Y3254" s="35" t="s">
        <v>8346</v>
      </c>
    </row>
    <row r="3255" spans="1:25" x14ac:dyDescent="0.3">
      <c r="A3255" s="1" t="s">
        <v>2690</v>
      </c>
      <c r="B3255" s="2" t="s">
        <v>2844</v>
      </c>
      <c r="C3255" s="3">
        <v>1984</v>
      </c>
      <c r="D3255" s="4">
        <v>1316</v>
      </c>
      <c r="E3255" s="5">
        <v>102.3</v>
      </c>
      <c r="F3255" s="6">
        <v>31</v>
      </c>
      <c r="G3255" s="5">
        <v>85</v>
      </c>
      <c r="H3255" s="7">
        <v>26</v>
      </c>
      <c r="I3255" s="8">
        <v>364</v>
      </c>
      <c r="J3255" s="9">
        <v>0</v>
      </c>
      <c r="K3255" s="9"/>
      <c r="L3255" s="9">
        <v>60000</v>
      </c>
      <c r="M3255" s="9">
        <v>4</v>
      </c>
      <c r="N3255" s="9">
        <f t="shared" si="204"/>
        <v>-60000</v>
      </c>
      <c r="O3255" s="15">
        <f t="shared" si="205"/>
        <v>0</v>
      </c>
      <c r="P3255" s="11">
        <v>3</v>
      </c>
      <c r="Q3255" s="11">
        <v>1</v>
      </c>
      <c r="R3255" s="11" t="s">
        <v>22</v>
      </c>
      <c r="S3255" s="12">
        <v>102</v>
      </c>
      <c r="T3255" s="30">
        <f t="shared" si="202"/>
        <v>300</v>
      </c>
      <c r="U3255" s="31">
        <v>0</v>
      </c>
      <c r="V3255" s="31">
        <v>0</v>
      </c>
      <c r="W3255" s="31">
        <v>189000</v>
      </c>
      <c r="X3255" s="32">
        <f t="shared" si="203"/>
        <v>-300</v>
      </c>
      <c r="Y3255" s="35" t="s">
        <v>8347</v>
      </c>
    </row>
    <row r="3256" spans="1:25" x14ac:dyDescent="0.3">
      <c r="A3256" s="1" t="s">
        <v>2690</v>
      </c>
      <c r="B3256" s="2" t="s">
        <v>2844</v>
      </c>
      <c r="C3256" s="3">
        <v>1984</v>
      </c>
      <c r="D3256" s="4">
        <v>1316</v>
      </c>
      <c r="E3256" s="5">
        <v>152.5</v>
      </c>
      <c r="F3256" s="6">
        <v>46</v>
      </c>
      <c r="G3256" s="5">
        <v>130.9</v>
      </c>
      <c r="H3256" s="7">
        <v>40</v>
      </c>
      <c r="I3256" s="8">
        <v>658</v>
      </c>
      <c r="J3256" s="9">
        <v>0</v>
      </c>
      <c r="K3256" s="9"/>
      <c r="L3256" s="9">
        <v>85000</v>
      </c>
      <c r="M3256" s="9" t="s">
        <v>5095</v>
      </c>
      <c r="N3256" s="9">
        <f t="shared" si="204"/>
        <v>-85000</v>
      </c>
      <c r="O3256" s="15">
        <f t="shared" si="205"/>
        <v>0</v>
      </c>
      <c r="P3256" s="11">
        <v>4</v>
      </c>
      <c r="Q3256" s="11">
        <v>2</v>
      </c>
      <c r="R3256" s="11" t="s">
        <v>22</v>
      </c>
      <c r="S3256" s="12">
        <v>152</v>
      </c>
      <c r="T3256" s="30">
        <f t="shared" si="202"/>
        <v>300</v>
      </c>
      <c r="U3256" s="31">
        <v>0</v>
      </c>
      <c r="V3256" s="31">
        <v>0</v>
      </c>
      <c r="W3256" s="31">
        <v>202000</v>
      </c>
      <c r="X3256" s="32">
        <f t="shared" si="203"/>
        <v>-300</v>
      </c>
      <c r="Y3256" s="35" t="s">
        <v>8348</v>
      </c>
    </row>
    <row r="3257" spans="1:25" x14ac:dyDescent="0.3">
      <c r="A3257" s="1" t="s">
        <v>2690</v>
      </c>
      <c r="B3257" s="2" t="s">
        <v>2844</v>
      </c>
      <c r="C3257" s="3">
        <v>1984</v>
      </c>
      <c r="D3257" s="4">
        <v>1316</v>
      </c>
      <c r="E3257" s="5">
        <v>193.7</v>
      </c>
      <c r="F3257" s="6">
        <v>59</v>
      </c>
      <c r="G3257" s="5">
        <v>170.3</v>
      </c>
      <c r="H3257" s="7">
        <v>52</v>
      </c>
      <c r="I3257" s="8">
        <v>280</v>
      </c>
      <c r="J3257" s="9">
        <v>300000</v>
      </c>
      <c r="K3257" s="9" t="s">
        <v>5095</v>
      </c>
      <c r="L3257" s="9">
        <v>89000</v>
      </c>
      <c r="M3257" s="9" t="s">
        <v>5096</v>
      </c>
      <c r="N3257" s="9">
        <f t="shared" si="204"/>
        <v>211000</v>
      </c>
      <c r="O3257" s="15">
        <f t="shared" si="205"/>
        <v>29.666666666666668</v>
      </c>
      <c r="P3257" s="11">
        <v>5</v>
      </c>
      <c r="Q3257" s="11">
        <v>2</v>
      </c>
      <c r="R3257" s="11" t="s">
        <v>22</v>
      </c>
      <c r="S3257" s="12">
        <v>193</v>
      </c>
      <c r="T3257" s="30">
        <f t="shared" si="202"/>
        <v>-31.004366812227076</v>
      </c>
      <c r="U3257" s="31">
        <v>0</v>
      </c>
      <c r="V3257" s="31">
        <v>0</v>
      </c>
      <c r="W3257" s="31">
        <v>229000</v>
      </c>
      <c r="X3257" s="32">
        <f t="shared" si="203"/>
        <v>-300</v>
      </c>
      <c r="Y3257" s="35" t="s">
        <v>8349</v>
      </c>
    </row>
    <row r="3258" spans="1:25" x14ac:dyDescent="0.3">
      <c r="A3258" s="1" t="s">
        <v>2690</v>
      </c>
      <c r="B3258" s="2" t="s">
        <v>2847</v>
      </c>
      <c r="C3258" s="3">
        <v>2018</v>
      </c>
      <c r="D3258" s="4">
        <v>220</v>
      </c>
      <c r="E3258" s="5">
        <v>130</v>
      </c>
      <c r="F3258" s="6">
        <v>39</v>
      </c>
      <c r="G3258" s="5">
        <v>101.5</v>
      </c>
      <c r="H3258" s="7">
        <v>31</v>
      </c>
      <c r="I3258" s="8">
        <v>220</v>
      </c>
      <c r="J3258" s="9">
        <v>150000</v>
      </c>
      <c r="K3258" s="9">
        <v>9</v>
      </c>
      <c r="L3258" s="9">
        <v>80000</v>
      </c>
      <c r="M3258" s="9" t="s">
        <v>5097</v>
      </c>
      <c r="N3258" s="9">
        <f t="shared" si="204"/>
        <v>70000</v>
      </c>
      <c r="O3258" s="15">
        <f t="shared" si="205"/>
        <v>53.333333333333336</v>
      </c>
      <c r="P3258" s="11">
        <v>4</v>
      </c>
      <c r="Q3258" s="11">
        <v>2</v>
      </c>
      <c r="R3258" s="11" t="s">
        <v>22</v>
      </c>
      <c r="S3258" s="12">
        <v>130</v>
      </c>
      <c r="T3258" s="30">
        <f t="shared" si="202"/>
        <v>18.918918918918919</v>
      </c>
      <c r="U3258" s="31">
        <v>51</v>
      </c>
      <c r="V3258" s="31">
        <v>76</v>
      </c>
      <c r="W3258" s="31">
        <v>185000</v>
      </c>
      <c r="X3258" s="32">
        <f t="shared" si="203"/>
        <v>35000</v>
      </c>
      <c r="Y3258" s="35" t="s">
        <v>8350</v>
      </c>
    </row>
    <row r="3259" spans="1:25" x14ac:dyDescent="0.3">
      <c r="A3259" s="1" t="s">
        <v>2690</v>
      </c>
      <c r="B3259" s="2" t="s">
        <v>2849</v>
      </c>
      <c r="C3259" s="3">
        <v>1997</v>
      </c>
      <c r="D3259" s="4">
        <v>438</v>
      </c>
      <c r="E3259" s="5">
        <v>44.5</v>
      </c>
      <c r="F3259" s="6">
        <v>13</v>
      </c>
      <c r="G3259" s="5">
        <v>31</v>
      </c>
      <c r="H3259" s="7">
        <v>9</v>
      </c>
      <c r="I3259" s="8">
        <v>79</v>
      </c>
      <c r="J3259" s="9">
        <v>65000</v>
      </c>
      <c r="K3259" s="9">
        <v>5</v>
      </c>
      <c r="L3259" s="9">
        <v>0</v>
      </c>
      <c r="M3259" s="9"/>
      <c r="N3259" s="9">
        <f t="shared" si="204"/>
        <v>65000</v>
      </c>
      <c r="O3259" s="15">
        <f t="shared" si="205"/>
        <v>0</v>
      </c>
      <c r="P3259" s="11">
        <v>1</v>
      </c>
      <c r="Q3259" s="11">
        <v>1</v>
      </c>
      <c r="R3259" s="11" t="s">
        <v>20</v>
      </c>
      <c r="S3259" s="12">
        <v>44</v>
      </c>
      <c r="T3259" s="30">
        <f t="shared" si="202"/>
        <v>-8.3333333333333321</v>
      </c>
      <c r="U3259" s="31">
        <v>34</v>
      </c>
      <c r="V3259" s="31">
        <v>81.8</v>
      </c>
      <c r="W3259" s="31">
        <v>60000</v>
      </c>
      <c r="X3259" s="32">
        <f t="shared" si="203"/>
        <v>-300</v>
      </c>
      <c r="Y3259" s="35" t="s">
        <v>8351</v>
      </c>
    </row>
    <row r="3260" spans="1:25" x14ac:dyDescent="0.3">
      <c r="A3260" s="1" t="s">
        <v>2690</v>
      </c>
      <c r="B3260" s="2" t="s">
        <v>2849</v>
      </c>
      <c r="C3260" s="3">
        <v>1997</v>
      </c>
      <c r="D3260" s="4">
        <v>438</v>
      </c>
      <c r="E3260" s="5">
        <v>102.3</v>
      </c>
      <c r="F3260" s="6">
        <v>31</v>
      </c>
      <c r="G3260" s="5">
        <v>78.599999999999994</v>
      </c>
      <c r="H3260" s="7">
        <v>24</v>
      </c>
      <c r="I3260" s="8">
        <v>38</v>
      </c>
      <c r="J3260" s="9">
        <v>120000</v>
      </c>
      <c r="K3260" s="9">
        <v>6</v>
      </c>
      <c r="L3260" s="9">
        <v>0</v>
      </c>
      <c r="M3260" s="9"/>
      <c r="N3260" s="9">
        <f t="shared" si="204"/>
        <v>120000</v>
      </c>
      <c r="O3260" s="15">
        <f t="shared" si="205"/>
        <v>0</v>
      </c>
      <c r="P3260" s="11">
        <v>3</v>
      </c>
      <c r="Q3260" s="11">
        <v>2</v>
      </c>
      <c r="R3260" s="11" t="s">
        <v>22</v>
      </c>
      <c r="S3260" s="12" t="s">
        <v>1558</v>
      </c>
      <c r="T3260" s="30">
        <f t="shared" si="202"/>
        <v>4</v>
      </c>
      <c r="U3260" s="31">
        <v>34</v>
      </c>
      <c r="V3260" s="31">
        <v>81.8</v>
      </c>
      <c r="W3260" s="31">
        <v>125000</v>
      </c>
      <c r="X3260" s="32">
        <f t="shared" si="203"/>
        <v>5000</v>
      </c>
      <c r="Y3260" s="35" t="s">
        <v>8352</v>
      </c>
    </row>
    <row r="3261" spans="1:25" x14ac:dyDescent="0.3">
      <c r="A3261" s="1" t="s">
        <v>2690</v>
      </c>
      <c r="B3261" s="2" t="s">
        <v>2849</v>
      </c>
      <c r="C3261" s="3">
        <v>1997</v>
      </c>
      <c r="D3261" s="4">
        <v>438</v>
      </c>
      <c r="E3261" s="5">
        <v>110.5</v>
      </c>
      <c r="F3261" s="6">
        <v>33</v>
      </c>
      <c r="G3261" s="5">
        <v>84.9</v>
      </c>
      <c r="H3261" s="7">
        <v>26</v>
      </c>
      <c r="I3261" s="8">
        <v>46</v>
      </c>
      <c r="J3261" s="9">
        <v>125000</v>
      </c>
      <c r="K3261" s="9">
        <v>5</v>
      </c>
      <c r="L3261" s="9">
        <v>0</v>
      </c>
      <c r="M3261" s="9"/>
      <c r="N3261" s="9">
        <f t="shared" si="204"/>
        <v>125000</v>
      </c>
      <c r="O3261" s="15">
        <f t="shared" si="205"/>
        <v>0</v>
      </c>
      <c r="P3261" s="11">
        <v>3</v>
      </c>
      <c r="Q3261" s="11">
        <v>2</v>
      </c>
      <c r="R3261" s="11" t="s">
        <v>22</v>
      </c>
      <c r="S3261" s="12">
        <v>110</v>
      </c>
      <c r="T3261" s="30">
        <f t="shared" si="202"/>
        <v>14.675767918088736</v>
      </c>
      <c r="U3261" s="31">
        <v>34</v>
      </c>
      <c r="V3261" s="31">
        <v>81.8</v>
      </c>
      <c r="W3261" s="31">
        <v>146500</v>
      </c>
      <c r="X3261" s="32">
        <f t="shared" si="203"/>
        <v>21500</v>
      </c>
      <c r="Y3261" s="35" t="s">
        <v>8353</v>
      </c>
    </row>
    <row r="3262" spans="1:25" x14ac:dyDescent="0.3">
      <c r="A3262" s="1" t="s">
        <v>2690</v>
      </c>
      <c r="B3262" s="2" t="s">
        <v>2849</v>
      </c>
      <c r="C3262" s="3">
        <v>1997</v>
      </c>
      <c r="D3262" s="4">
        <v>438</v>
      </c>
      <c r="E3262" s="5">
        <v>140.4</v>
      </c>
      <c r="F3262" s="6">
        <v>42</v>
      </c>
      <c r="G3262" s="5">
        <v>114.4</v>
      </c>
      <c r="H3262" s="7">
        <v>35</v>
      </c>
      <c r="I3262" s="8">
        <v>84</v>
      </c>
      <c r="J3262" s="9">
        <v>130000</v>
      </c>
      <c r="K3262" s="9">
        <v>10</v>
      </c>
      <c r="L3262" s="9">
        <v>0</v>
      </c>
      <c r="M3262" s="9"/>
      <c r="N3262" s="9">
        <f t="shared" si="204"/>
        <v>130000</v>
      </c>
      <c r="O3262" s="15">
        <f t="shared" si="205"/>
        <v>0</v>
      </c>
      <c r="P3262" s="11">
        <v>4</v>
      </c>
      <c r="Q3262" s="11">
        <v>2</v>
      </c>
      <c r="R3262" s="11" t="s">
        <v>22</v>
      </c>
      <c r="S3262" s="12">
        <v>140</v>
      </c>
      <c r="T3262" s="30">
        <f t="shared" si="202"/>
        <v>6.4748201438848918</v>
      </c>
      <c r="U3262" s="31">
        <v>34</v>
      </c>
      <c r="V3262" s="31">
        <v>81.8</v>
      </c>
      <c r="W3262" s="31">
        <v>139000</v>
      </c>
      <c r="X3262" s="32">
        <f t="shared" si="203"/>
        <v>9000</v>
      </c>
      <c r="Y3262" s="35" t="s">
        <v>8354</v>
      </c>
    </row>
    <row r="3263" spans="1:25" x14ac:dyDescent="0.3">
      <c r="A3263" s="1" t="s">
        <v>2690</v>
      </c>
      <c r="B3263" s="2" t="s">
        <v>2851</v>
      </c>
      <c r="C3263" s="3">
        <v>1985</v>
      </c>
      <c r="D3263" s="4">
        <v>264</v>
      </c>
      <c r="E3263" s="5">
        <v>93.5</v>
      </c>
      <c r="F3263" s="6">
        <v>28</v>
      </c>
      <c r="G3263" s="5">
        <v>76.400000000000006</v>
      </c>
      <c r="H3263" s="7">
        <v>23</v>
      </c>
      <c r="I3263" s="8">
        <v>72</v>
      </c>
      <c r="J3263" s="9">
        <v>125000</v>
      </c>
      <c r="K3263" s="9">
        <v>4</v>
      </c>
      <c r="L3263" s="9">
        <v>0</v>
      </c>
      <c r="M3263" s="9"/>
      <c r="N3263" s="9">
        <f t="shared" si="204"/>
        <v>125000</v>
      </c>
      <c r="O3263" s="15">
        <f t="shared" si="205"/>
        <v>0</v>
      </c>
      <c r="P3263" s="11">
        <v>3</v>
      </c>
      <c r="Q3263" s="11">
        <v>1</v>
      </c>
      <c r="R3263" s="11" t="s">
        <v>22</v>
      </c>
      <c r="S3263" s="12">
        <v>93</v>
      </c>
      <c r="T3263" s="30">
        <f t="shared" si="202"/>
        <v>6.7164179104477615</v>
      </c>
      <c r="U3263" s="31">
        <v>0</v>
      </c>
      <c r="V3263" s="31">
        <v>0</v>
      </c>
      <c r="W3263" s="31">
        <v>134000</v>
      </c>
      <c r="X3263" s="32">
        <f t="shared" si="203"/>
        <v>9000</v>
      </c>
      <c r="Y3263" s="35" t="s">
        <v>8355</v>
      </c>
    </row>
    <row r="3264" spans="1:25" x14ac:dyDescent="0.3">
      <c r="A3264" s="1" t="s">
        <v>2690</v>
      </c>
      <c r="B3264" s="2" t="s">
        <v>2851</v>
      </c>
      <c r="C3264" s="3">
        <v>1985</v>
      </c>
      <c r="D3264" s="4">
        <v>264</v>
      </c>
      <c r="E3264" s="5">
        <v>129.5</v>
      </c>
      <c r="F3264" s="6">
        <v>39</v>
      </c>
      <c r="G3264" s="5">
        <v>109.7</v>
      </c>
      <c r="H3264" s="7">
        <v>33</v>
      </c>
      <c r="I3264" s="8">
        <v>144</v>
      </c>
      <c r="J3264" s="9">
        <v>143000</v>
      </c>
      <c r="K3264" s="9">
        <v>5</v>
      </c>
      <c r="L3264" s="9">
        <v>0</v>
      </c>
      <c r="M3264" s="9"/>
      <c r="N3264" s="9">
        <f t="shared" si="204"/>
        <v>143000</v>
      </c>
      <c r="O3264" s="15">
        <f t="shared" si="205"/>
        <v>0</v>
      </c>
      <c r="P3264" s="11">
        <v>4</v>
      </c>
      <c r="Q3264" s="11">
        <v>2</v>
      </c>
      <c r="R3264" s="11" t="s">
        <v>22</v>
      </c>
      <c r="S3264" s="12">
        <v>129</v>
      </c>
      <c r="T3264" s="30">
        <f t="shared" si="202"/>
        <v>8.3333333333333321</v>
      </c>
      <c r="U3264" s="31">
        <v>0</v>
      </c>
      <c r="V3264" s="31">
        <v>0</v>
      </c>
      <c r="W3264" s="31">
        <v>156000</v>
      </c>
      <c r="X3264" s="32">
        <f t="shared" si="203"/>
        <v>13000</v>
      </c>
      <c r="Y3264" s="35" t="s">
        <v>8356</v>
      </c>
    </row>
    <row r="3265" spans="1:25" x14ac:dyDescent="0.3">
      <c r="A3265" s="1" t="s">
        <v>2690</v>
      </c>
      <c r="B3265" s="2" t="s">
        <v>2851</v>
      </c>
      <c r="C3265" s="3">
        <v>1985</v>
      </c>
      <c r="D3265" s="4">
        <v>264</v>
      </c>
      <c r="E3265" s="5">
        <v>154.80000000000001</v>
      </c>
      <c r="F3265" s="6">
        <v>47</v>
      </c>
      <c r="G3265" s="5">
        <v>132.9</v>
      </c>
      <c r="H3265" s="7">
        <v>40</v>
      </c>
      <c r="I3265" s="8">
        <v>48</v>
      </c>
      <c r="J3265" s="9">
        <v>0</v>
      </c>
      <c r="K3265" s="9"/>
      <c r="L3265" s="9">
        <v>0</v>
      </c>
      <c r="M3265" s="9"/>
      <c r="N3265" s="9">
        <f t="shared" si="204"/>
        <v>0</v>
      </c>
      <c r="O3265" s="15">
        <f t="shared" si="205"/>
        <v>0</v>
      </c>
      <c r="P3265" s="11">
        <v>5</v>
      </c>
      <c r="Q3265" s="11">
        <v>2</v>
      </c>
      <c r="R3265" s="11" t="s">
        <v>22</v>
      </c>
      <c r="S3265" s="12">
        <v>154</v>
      </c>
      <c r="T3265" s="30">
        <f t="shared" si="202"/>
        <v>300</v>
      </c>
      <c r="U3265" s="31">
        <v>0</v>
      </c>
      <c r="V3265" s="31">
        <v>0</v>
      </c>
      <c r="W3265" s="31">
        <v>170000</v>
      </c>
      <c r="X3265" s="32">
        <f t="shared" si="203"/>
        <v>-300</v>
      </c>
      <c r="Y3265" s="35" t="s">
        <v>8357</v>
      </c>
    </row>
    <row r="3266" spans="1:25" x14ac:dyDescent="0.3">
      <c r="A3266" s="1" t="s">
        <v>2690</v>
      </c>
      <c r="B3266" s="2" t="s">
        <v>2853</v>
      </c>
      <c r="C3266" s="3">
        <v>1988</v>
      </c>
      <c r="D3266" s="4">
        <v>749</v>
      </c>
      <c r="E3266" s="5">
        <v>103.6</v>
      </c>
      <c r="F3266" s="6">
        <v>31</v>
      </c>
      <c r="G3266" s="5">
        <v>84.9</v>
      </c>
      <c r="H3266" s="7">
        <v>26</v>
      </c>
      <c r="I3266" s="8">
        <v>389</v>
      </c>
      <c r="J3266" s="9">
        <v>170000</v>
      </c>
      <c r="K3266" s="9">
        <v>6</v>
      </c>
      <c r="L3266" s="9">
        <v>70000</v>
      </c>
      <c r="M3266" s="9" t="s">
        <v>5094</v>
      </c>
      <c r="N3266" s="9">
        <f t="shared" si="204"/>
        <v>100000</v>
      </c>
      <c r="O3266" s="15">
        <f t="shared" si="205"/>
        <v>41.17647058823529</v>
      </c>
      <c r="P3266" s="11">
        <v>3</v>
      </c>
      <c r="Q3266" s="11">
        <v>1</v>
      </c>
      <c r="R3266" s="11" t="s">
        <v>22</v>
      </c>
      <c r="S3266" s="12">
        <v>103</v>
      </c>
      <c r="T3266" s="30">
        <f t="shared" ref="T3266:T3329" si="206">IF(AND(J3266&gt;0,W3266*1&gt;300),(W3266-J3266)/W3266*100,300)</f>
        <v>0</v>
      </c>
      <c r="U3266" s="31">
        <v>35</v>
      </c>
      <c r="V3266" s="31">
        <v>81.8</v>
      </c>
      <c r="W3266" s="31">
        <v>170000</v>
      </c>
      <c r="X3266" s="32">
        <f t="shared" ref="X3266:X3329" si="207">IF(OR(T3266=300,T3266&lt;0),-300,W3266-J3266)</f>
        <v>0</v>
      </c>
      <c r="Y3266" s="35" t="s">
        <v>8358</v>
      </c>
    </row>
    <row r="3267" spans="1:25" x14ac:dyDescent="0.3">
      <c r="A3267" s="1" t="s">
        <v>2690</v>
      </c>
      <c r="B3267" s="2" t="s">
        <v>2853</v>
      </c>
      <c r="C3267" s="3">
        <v>1988</v>
      </c>
      <c r="D3267" s="4">
        <v>749</v>
      </c>
      <c r="E3267" s="5">
        <v>145.6</v>
      </c>
      <c r="F3267" s="6">
        <v>44</v>
      </c>
      <c r="G3267" s="5">
        <v>125.8</v>
      </c>
      <c r="H3267" s="7">
        <v>38</v>
      </c>
      <c r="I3267" s="8">
        <v>360</v>
      </c>
      <c r="J3267" s="9">
        <v>0</v>
      </c>
      <c r="K3267" s="9"/>
      <c r="L3267" s="9">
        <v>0</v>
      </c>
      <c r="M3267" s="9"/>
      <c r="N3267" s="9">
        <f t="shared" ref="N3267:N3330" si="208">J3267-L3267</f>
        <v>0</v>
      </c>
      <c r="O3267" s="15">
        <f t="shared" ref="O3267:O3330" si="209">IF(ISERROR(L3267/J3267),0,L3267/J3267*100)</f>
        <v>0</v>
      </c>
      <c r="P3267" s="11">
        <v>4</v>
      </c>
      <c r="Q3267" s="11">
        <v>2</v>
      </c>
      <c r="R3267" s="11" t="s">
        <v>22</v>
      </c>
      <c r="S3267" s="12">
        <v>145</v>
      </c>
      <c r="T3267" s="30">
        <f t="shared" si="206"/>
        <v>300</v>
      </c>
      <c r="U3267" s="31">
        <v>35</v>
      </c>
      <c r="V3267" s="31">
        <v>81.8</v>
      </c>
      <c r="W3267" s="31">
        <v>182000</v>
      </c>
      <c r="X3267" s="32">
        <f t="shared" si="207"/>
        <v>-300</v>
      </c>
      <c r="Y3267" s="35" t="s">
        <v>8359</v>
      </c>
    </row>
    <row r="3268" spans="1:25" x14ac:dyDescent="0.3">
      <c r="A3268" s="1" t="s">
        <v>2690</v>
      </c>
      <c r="B3268" s="2" t="s">
        <v>2854</v>
      </c>
      <c r="C3268" s="3">
        <v>2024</v>
      </c>
      <c r="D3268" s="4">
        <v>328</v>
      </c>
      <c r="E3268" s="5">
        <v>89.6</v>
      </c>
      <c r="F3268" s="6">
        <v>27</v>
      </c>
      <c r="G3268" s="5">
        <v>66.900000000000006</v>
      </c>
      <c r="H3268" s="7">
        <v>20</v>
      </c>
      <c r="I3268" s="8">
        <v>30</v>
      </c>
      <c r="J3268" s="9">
        <v>140000</v>
      </c>
      <c r="K3268" s="9" t="s">
        <v>5095</v>
      </c>
      <c r="L3268" s="9">
        <v>0</v>
      </c>
      <c r="M3268" s="9"/>
      <c r="N3268" s="9">
        <f t="shared" si="208"/>
        <v>140000</v>
      </c>
      <c r="O3268" s="15">
        <f t="shared" si="209"/>
        <v>0</v>
      </c>
      <c r="P3268" s="11">
        <v>3</v>
      </c>
      <c r="Q3268" s="11">
        <v>2</v>
      </c>
      <c r="R3268" s="11" t="s">
        <v>22</v>
      </c>
      <c r="S3268" s="12" t="s">
        <v>2855</v>
      </c>
      <c r="T3268" s="30">
        <f t="shared" si="206"/>
        <v>300</v>
      </c>
      <c r="U3268" s="31">
        <v>0</v>
      </c>
      <c r="V3268" s="31">
        <v>0</v>
      </c>
      <c r="W3268" s="31">
        <v>0</v>
      </c>
      <c r="X3268" s="32">
        <f t="shared" si="207"/>
        <v>-300</v>
      </c>
      <c r="Y3268" s="35" t="s">
        <v>8360</v>
      </c>
    </row>
    <row r="3269" spans="1:25" x14ac:dyDescent="0.3">
      <c r="A3269" s="1" t="s">
        <v>2690</v>
      </c>
      <c r="B3269" s="2" t="s">
        <v>2854</v>
      </c>
      <c r="C3269" s="3">
        <v>2024</v>
      </c>
      <c r="D3269" s="4">
        <v>328</v>
      </c>
      <c r="E3269" s="5">
        <v>115.1</v>
      </c>
      <c r="F3269" s="6">
        <v>35</v>
      </c>
      <c r="G3269" s="5">
        <v>89.1</v>
      </c>
      <c r="H3269" s="7">
        <v>27</v>
      </c>
      <c r="I3269" s="8">
        <v>45</v>
      </c>
      <c r="J3269" s="9">
        <v>175000</v>
      </c>
      <c r="K3269" s="9" t="s">
        <v>5095</v>
      </c>
      <c r="L3269" s="9">
        <v>0</v>
      </c>
      <c r="M3269" s="9"/>
      <c r="N3269" s="9">
        <f t="shared" si="208"/>
        <v>175000</v>
      </c>
      <c r="O3269" s="15">
        <f t="shared" si="209"/>
        <v>0</v>
      </c>
      <c r="P3269" s="11">
        <v>4</v>
      </c>
      <c r="Q3269" s="11">
        <v>2</v>
      </c>
      <c r="R3269" s="11" t="s">
        <v>22</v>
      </c>
      <c r="S3269" s="12" t="s">
        <v>1379</v>
      </c>
      <c r="T3269" s="30">
        <f t="shared" si="206"/>
        <v>300</v>
      </c>
      <c r="U3269" s="31">
        <v>0</v>
      </c>
      <c r="V3269" s="31">
        <v>0</v>
      </c>
      <c r="W3269" s="31">
        <v>0</v>
      </c>
      <c r="X3269" s="32">
        <f t="shared" si="207"/>
        <v>-300</v>
      </c>
      <c r="Y3269" s="35" t="s">
        <v>8361</v>
      </c>
    </row>
    <row r="3270" spans="1:25" x14ac:dyDescent="0.3">
      <c r="A3270" s="1" t="s">
        <v>2690</v>
      </c>
      <c r="B3270" s="2" t="s">
        <v>2854</v>
      </c>
      <c r="C3270" s="3">
        <v>2024</v>
      </c>
      <c r="D3270" s="4">
        <v>328</v>
      </c>
      <c r="E3270" s="5">
        <v>138.1</v>
      </c>
      <c r="F3270" s="6">
        <v>42</v>
      </c>
      <c r="G3270" s="5">
        <v>106.2</v>
      </c>
      <c r="H3270" s="7">
        <v>32</v>
      </c>
      <c r="I3270" s="8">
        <v>59</v>
      </c>
      <c r="J3270" s="9">
        <v>170000</v>
      </c>
      <c r="K3270" s="9" t="s">
        <v>5095</v>
      </c>
      <c r="L3270" s="9">
        <v>0</v>
      </c>
      <c r="M3270" s="9"/>
      <c r="N3270" s="9">
        <f t="shared" si="208"/>
        <v>170000</v>
      </c>
      <c r="O3270" s="15">
        <f t="shared" si="209"/>
        <v>0</v>
      </c>
      <c r="P3270" s="11">
        <v>4</v>
      </c>
      <c r="Q3270" s="11">
        <v>2</v>
      </c>
      <c r="R3270" s="11" t="s">
        <v>22</v>
      </c>
      <c r="S3270" s="12" t="s">
        <v>2485</v>
      </c>
      <c r="T3270" s="30">
        <f t="shared" si="206"/>
        <v>300</v>
      </c>
      <c r="U3270" s="31">
        <v>0</v>
      </c>
      <c r="V3270" s="31">
        <v>0</v>
      </c>
      <c r="W3270" s="31">
        <v>0</v>
      </c>
      <c r="X3270" s="32">
        <f t="shared" si="207"/>
        <v>-300</v>
      </c>
      <c r="Y3270" s="35" t="s">
        <v>8362</v>
      </c>
    </row>
    <row r="3271" spans="1:25" x14ac:dyDescent="0.3">
      <c r="A3271" s="1" t="s">
        <v>2690</v>
      </c>
      <c r="B3271" s="2" t="s">
        <v>2857</v>
      </c>
      <c r="C3271" s="3">
        <v>2018</v>
      </c>
      <c r="D3271" s="4">
        <v>818</v>
      </c>
      <c r="E3271" s="5">
        <v>124.1</v>
      </c>
      <c r="F3271" s="6">
        <v>38</v>
      </c>
      <c r="G3271" s="5">
        <v>84.8</v>
      </c>
      <c r="H3271" s="7">
        <v>26</v>
      </c>
      <c r="I3271" s="8">
        <v>134</v>
      </c>
      <c r="J3271" s="9">
        <v>137000</v>
      </c>
      <c r="K3271" s="9" t="s">
        <v>5095</v>
      </c>
      <c r="L3271" s="9">
        <v>0</v>
      </c>
      <c r="M3271" s="9"/>
      <c r="N3271" s="9">
        <f t="shared" si="208"/>
        <v>137000</v>
      </c>
      <c r="O3271" s="15">
        <f t="shared" si="209"/>
        <v>0</v>
      </c>
      <c r="P3271" s="11">
        <v>3</v>
      </c>
      <c r="Q3271" s="11">
        <v>2</v>
      </c>
      <c r="R3271" s="11" t="s">
        <v>22</v>
      </c>
      <c r="S3271" s="12" t="s">
        <v>2840</v>
      </c>
      <c r="T3271" s="30">
        <f t="shared" si="206"/>
        <v>3.8596491228070176</v>
      </c>
      <c r="U3271" s="31">
        <v>45</v>
      </c>
      <c r="V3271" s="31">
        <v>76</v>
      </c>
      <c r="W3271" s="31">
        <v>142500</v>
      </c>
      <c r="X3271" s="32">
        <f t="shared" si="207"/>
        <v>5500</v>
      </c>
      <c r="Y3271" s="35" t="s">
        <v>8363</v>
      </c>
    </row>
    <row r="3272" spans="1:25" x14ac:dyDescent="0.3">
      <c r="A3272" s="1" t="s">
        <v>2690</v>
      </c>
      <c r="B3272" s="2" t="s">
        <v>2859</v>
      </c>
      <c r="C3272" s="3">
        <v>2008</v>
      </c>
      <c r="D3272" s="4">
        <v>5678</v>
      </c>
      <c r="E3272" s="5">
        <v>84.8</v>
      </c>
      <c r="F3272" s="6">
        <v>26</v>
      </c>
      <c r="G3272" s="5">
        <v>60</v>
      </c>
      <c r="H3272" s="7">
        <v>18</v>
      </c>
      <c r="I3272" s="8">
        <v>1150</v>
      </c>
      <c r="J3272" s="9">
        <v>246000</v>
      </c>
      <c r="K3272" s="9" t="s">
        <v>5095</v>
      </c>
      <c r="L3272" s="9">
        <v>91500</v>
      </c>
      <c r="M3272" s="9" t="s">
        <v>5095</v>
      </c>
      <c r="N3272" s="9">
        <f t="shared" si="208"/>
        <v>154500</v>
      </c>
      <c r="O3272" s="15">
        <f t="shared" si="209"/>
        <v>37.195121951219512</v>
      </c>
      <c r="P3272" s="11">
        <v>3</v>
      </c>
      <c r="Q3272" s="11">
        <v>2</v>
      </c>
      <c r="R3272" s="11" t="s">
        <v>22</v>
      </c>
      <c r="S3272" s="12">
        <v>84</v>
      </c>
      <c r="T3272" s="30">
        <f t="shared" si="206"/>
        <v>-12.328767123287671</v>
      </c>
      <c r="U3272" s="31">
        <v>22</v>
      </c>
      <c r="V3272" s="31">
        <v>92.100000000000009</v>
      </c>
      <c r="W3272" s="31">
        <v>219000</v>
      </c>
      <c r="X3272" s="32">
        <f t="shared" si="207"/>
        <v>-300</v>
      </c>
      <c r="Y3272" s="35" t="s">
        <v>8364</v>
      </c>
    </row>
    <row r="3273" spans="1:25" x14ac:dyDescent="0.3">
      <c r="A3273" s="1" t="s">
        <v>2690</v>
      </c>
      <c r="B3273" s="2" t="s">
        <v>2859</v>
      </c>
      <c r="C3273" s="3">
        <v>2008</v>
      </c>
      <c r="D3273" s="4">
        <v>5678</v>
      </c>
      <c r="E3273" s="5">
        <v>111.5</v>
      </c>
      <c r="F3273" s="6">
        <v>34</v>
      </c>
      <c r="G3273" s="5">
        <v>84.8</v>
      </c>
      <c r="H3273" s="7">
        <v>26</v>
      </c>
      <c r="I3273" s="8">
        <v>2938</v>
      </c>
      <c r="J3273" s="9">
        <v>290000</v>
      </c>
      <c r="K3273" s="9" t="s">
        <v>5095</v>
      </c>
      <c r="L3273" s="9">
        <v>105000</v>
      </c>
      <c r="M3273" s="9" t="s">
        <v>5096</v>
      </c>
      <c r="N3273" s="9">
        <f t="shared" si="208"/>
        <v>185000</v>
      </c>
      <c r="O3273" s="15">
        <f t="shared" si="209"/>
        <v>36.206896551724135</v>
      </c>
      <c r="P3273" s="11">
        <v>3</v>
      </c>
      <c r="Q3273" s="11">
        <v>2</v>
      </c>
      <c r="R3273" s="11" t="s">
        <v>22</v>
      </c>
      <c r="S3273" s="12" t="s">
        <v>677</v>
      </c>
      <c r="T3273" s="30">
        <f t="shared" si="206"/>
        <v>-7.4074074074074066</v>
      </c>
      <c r="U3273" s="31">
        <v>22</v>
      </c>
      <c r="V3273" s="31">
        <v>92.100000000000009</v>
      </c>
      <c r="W3273" s="31">
        <v>270000</v>
      </c>
      <c r="X3273" s="32">
        <f t="shared" si="207"/>
        <v>-300</v>
      </c>
      <c r="Y3273" s="35" t="s">
        <v>8365</v>
      </c>
    </row>
    <row r="3274" spans="1:25" x14ac:dyDescent="0.3">
      <c r="A3274" s="1" t="s">
        <v>2690</v>
      </c>
      <c r="B3274" s="2" t="s">
        <v>2859</v>
      </c>
      <c r="C3274" s="3">
        <v>2008</v>
      </c>
      <c r="D3274" s="4">
        <v>5678</v>
      </c>
      <c r="E3274" s="5">
        <v>149.9</v>
      </c>
      <c r="F3274" s="6">
        <v>45</v>
      </c>
      <c r="G3274" s="5">
        <v>119.9</v>
      </c>
      <c r="H3274" s="7">
        <v>36</v>
      </c>
      <c r="I3274" s="8">
        <v>486</v>
      </c>
      <c r="J3274" s="9">
        <v>360000</v>
      </c>
      <c r="K3274" s="9" t="s">
        <v>5095</v>
      </c>
      <c r="L3274" s="9">
        <v>149500</v>
      </c>
      <c r="M3274" s="9" t="s">
        <v>5097</v>
      </c>
      <c r="N3274" s="9">
        <f t="shared" si="208"/>
        <v>210500</v>
      </c>
      <c r="O3274" s="15">
        <f t="shared" si="209"/>
        <v>41.527777777777779</v>
      </c>
      <c r="P3274" s="11">
        <v>4</v>
      </c>
      <c r="Q3274" s="11">
        <v>2</v>
      </c>
      <c r="R3274" s="11" t="s">
        <v>22</v>
      </c>
      <c r="S3274" s="12">
        <v>149</v>
      </c>
      <c r="T3274" s="30">
        <f t="shared" si="206"/>
        <v>-4.3478260869565215</v>
      </c>
      <c r="U3274" s="31">
        <v>22</v>
      </c>
      <c r="V3274" s="31">
        <v>92.100000000000009</v>
      </c>
      <c r="W3274" s="31">
        <v>345000</v>
      </c>
      <c r="X3274" s="32">
        <f t="shared" si="207"/>
        <v>-300</v>
      </c>
      <c r="Y3274" s="35" t="s">
        <v>8366</v>
      </c>
    </row>
    <row r="3275" spans="1:25" x14ac:dyDescent="0.3">
      <c r="A3275" s="1" t="s">
        <v>2690</v>
      </c>
      <c r="B3275" s="2" t="s">
        <v>2861</v>
      </c>
      <c r="C3275" s="3">
        <v>2005</v>
      </c>
      <c r="D3275" s="4">
        <v>741</v>
      </c>
      <c r="E3275" s="5">
        <v>107.6</v>
      </c>
      <c r="F3275" s="6">
        <v>33</v>
      </c>
      <c r="G3275" s="5">
        <v>84.4</v>
      </c>
      <c r="H3275" s="7">
        <v>26</v>
      </c>
      <c r="I3275" s="8">
        <v>48</v>
      </c>
      <c r="J3275" s="9">
        <v>200000</v>
      </c>
      <c r="K3275" s="9">
        <v>29</v>
      </c>
      <c r="L3275" s="9">
        <v>0</v>
      </c>
      <c r="M3275" s="9"/>
      <c r="N3275" s="9">
        <f t="shared" si="208"/>
        <v>200000</v>
      </c>
      <c r="O3275" s="15">
        <f t="shared" si="209"/>
        <v>0</v>
      </c>
      <c r="P3275" s="11">
        <v>2</v>
      </c>
      <c r="Q3275" s="11">
        <v>2</v>
      </c>
      <c r="R3275" s="11" t="s">
        <v>22</v>
      </c>
      <c r="S3275" s="12" t="s">
        <v>96</v>
      </c>
      <c r="T3275" s="30">
        <f t="shared" si="206"/>
        <v>-19.047619047619047</v>
      </c>
      <c r="U3275" s="31">
        <v>23</v>
      </c>
      <c r="V3275" s="31">
        <v>93.100000000000009</v>
      </c>
      <c r="W3275" s="31">
        <v>168000</v>
      </c>
      <c r="X3275" s="32">
        <f t="shared" si="207"/>
        <v>-300</v>
      </c>
      <c r="Y3275" s="35" t="s">
        <v>8367</v>
      </c>
    </row>
    <row r="3276" spans="1:25" x14ac:dyDescent="0.3">
      <c r="A3276" s="1" t="s">
        <v>2690</v>
      </c>
      <c r="B3276" s="2" t="s">
        <v>2861</v>
      </c>
      <c r="C3276" s="3">
        <v>2005</v>
      </c>
      <c r="D3276" s="4">
        <v>741</v>
      </c>
      <c r="E3276" s="5">
        <v>157</v>
      </c>
      <c r="F3276" s="6">
        <v>48</v>
      </c>
      <c r="G3276" s="5">
        <v>123.3</v>
      </c>
      <c r="H3276" s="7">
        <v>37</v>
      </c>
      <c r="I3276" s="8">
        <v>89</v>
      </c>
      <c r="J3276" s="9">
        <v>264000</v>
      </c>
      <c r="K3276" s="9" t="s">
        <v>5095</v>
      </c>
      <c r="L3276" s="9">
        <v>170000</v>
      </c>
      <c r="M3276" s="9" t="s">
        <v>5095</v>
      </c>
      <c r="N3276" s="9">
        <f t="shared" si="208"/>
        <v>94000</v>
      </c>
      <c r="O3276" s="15">
        <f t="shared" si="209"/>
        <v>64.393939393939391</v>
      </c>
      <c r="P3276" s="11">
        <v>3</v>
      </c>
      <c r="Q3276" s="11">
        <v>2</v>
      </c>
      <c r="R3276" s="11" t="s">
        <v>22</v>
      </c>
      <c r="S3276" s="12" t="s">
        <v>2863</v>
      </c>
      <c r="T3276" s="30">
        <f t="shared" si="206"/>
        <v>-2.3255813953488373</v>
      </c>
      <c r="U3276" s="31">
        <v>23</v>
      </c>
      <c r="V3276" s="31">
        <v>93.100000000000009</v>
      </c>
      <c r="W3276" s="31">
        <v>258000</v>
      </c>
      <c r="X3276" s="32">
        <f t="shared" si="207"/>
        <v>-300</v>
      </c>
      <c r="Y3276" s="35" t="s">
        <v>8368</v>
      </c>
    </row>
    <row r="3277" spans="1:25" x14ac:dyDescent="0.3">
      <c r="A3277" s="1" t="s">
        <v>2690</v>
      </c>
      <c r="B3277" s="2" t="s">
        <v>2861</v>
      </c>
      <c r="C3277" s="3">
        <v>2005</v>
      </c>
      <c r="D3277" s="4">
        <v>741</v>
      </c>
      <c r="E3277" s="5">
        <v>176.5</v>
      </c>
      <c r="F3277" s="6">
        <v>53</v>
      </c>
      <c r="G3277" s="5">
        <v>138.6</v>
      </c>
      <c r="H3277" s="7">
        <v>42</v>
      </c>
      <c r="I3277" s="8">
        <v>54</v>
      </c>
      <c r="J3277" s="9">
        <v>269000</v>
      </c>
      <c r="K3277" s="9" t="s">
        <v>5096</v>
      </c>
      <c r="L3277" s="9">
        <v>0</v>
      </c>
      <c r="M3277" s="9"/>
      <c r="N3277" s="9">
        <f t="shared" si="208"/>
        <v>269000</v>
      </c>
      <c r="O3277" s="15">
        <f t="shared" si="209"/>
        <v>0</v>
      </c>
      <c r="P3277" s="11">
        <v>3</v>
      </c>
      <c r="Q3277" s="11">
        <v>2</v>
      </c>
      <c r="R3277" s="11" t="s">
        <v>22</v>
      </c>
      <c r="S3277" s="12" t="s">
        <v>2864</v>
      </c>
      <c r="T3277" s="30">
        <f t="shared" si="206"/>
        <v>300</v>
      </c>
      <c r="U3277" s="31">
        <v>23</v>
      </c>
      <c r="V3277" s="31">
        <v>93.100000000000009</v>
      </c>
      <c r="W3277" s="31">
        <v>0</v>
      </c>
      <c r="X3277" s="32">
        <f t="shared" si="207"/>
        <v>-300</v>
      </c>
      <c r="Y3277" s="35" t="s">
        <v>8369</v>
      </c>
    </row>
    <row r="3278" spans="1:25" x14ac:dyDescent="0.3">
      <c r="A3278" s="1" t="s">
        <v>2690</v>
      </c>
      <c r="B3278" s="2" t="s">
        <v>2861</v>
      </c>
      <c r="C3278" s="3">
        <v>2005</v>
      </c>
      <c r="D3278" s="4">
        <v>741</v>
      </c>
      <c r="E3278" s="5">
        <v>193.6</v>
      </c>
      <c r="F3278" s="6">
        <v>59</v>
      </c>
      <c r="G3278" s="5">
        <v>152</v>
      </c>
      <c r="H3278" s="7">
        <v>46</v>
      </c>
      <c r="I3278" s="8">
        <v>85</v>
      </c>
      <c r="J3278" s="9">
        <v>285000</v>
      </c>
      <c r="K3278" s="9">
        <v>11</v>
      </c>
      <c r="L3278" s="9">
        <v>169000</v>
      </c>
      <c r="M3278" s="9" t="s">
        <v>5096</v>
      </c>
      <c r="N3278" s="9">
        <f t="shared" si="208"/>
        <v>116000</v>
      </c>
      <c r="O3278" s="15">
        <f t="shared" si="209"/>
        <v>59.298245614035082</v>
      </c>
      <c r="P3278" s="11">
        <v>3</v>
      </c>
      <c r="Q3278" s="11">
        <v>2</v>
      </c>
      <c r="R3278" s="11" t="s">
        <v>22</v>
      </c>
      <c r="S3278" s="12" t="s">
        <v>2865</v>
      </c>
      <c r="T3278" s="30">
        <f t="shared" si="206"/>
        <v>3.3898305084745761</v>
      </c>
      <c r="U3278" s="31">
        <v>23</v>
      </c>
      <c r="V3278" s="31">
        <v>93.100000000000009</v>
      </c>
      <c r="W3278" s="31">
        <v>295000</v>
      </c>
      <c r="X3278" s="32">
        <f t="shared" si="207"/>
        <v>10000</v>
      </c>
      <c r="Y3278" s="35" t="s">
        <v>8370</v>
      </c>
    </row>
    <row r="3279" spans="1:25" x14ac:dyDescent="0.3">
      <c r="A3279" s="1" t="s">
        <v>2690</v>
      </c>
      <c r="B3279" s="2" t="s">
        <v>2861</v>
      </c>
      <c r="C3279" s="3">
        <v>2005</v>
      </c>
      <c r="D3279" s="4">
        <v>741</v>
      </c>
      <c r="E3279" s="5">
        <v>208.8</v>
      </c>
      <c r="F3279" s="6">
        <v>63</v>
      </c>
      <c r="G3279" s="5">
        <v>163.9</v>
      </c>
      <c r="H3279" s="7">
        <v>50</v>
      </c>
      <c r="I3279" s="8">
        <v>84</v>
      </c>
      <c r="J3279" s="9">
        <v>329000</v>
      </c>
      <c r="K3279" s="9">
        <v>25</v>
      </c>
      <c r="L3279" s="9">
        <v>0</v>
      </c>
      <c r="M3279" s="9"/>
      <c r="N3279" s="9">
        <f t="shared" si="208"/>
        <v>329000</v>
      </c>
      <c r="O3279" s="15">
        <f t="shared" si="209"/>
        <v>0</v>
      </c>
      <c r="P3279" s="11">
        <v>4</v>
      </c>
      <c r="Q3279" s="11">
        <v>2</v>
      </c>
      <c r="R3279" s="11" t="s">
        <v>22</v>
      </c>
      <c r="S3279" s="12" t="s">
        <v>2866</v>
      </c>
      <c r="T3279" s="30">
        <f t="shared" si="206"/>
        <v>4.3604651162790695</v>
      </c>
      <c r="U3279" s="31">
        <v>23</v>
      </c>
      <c r="V3279" s="31">
        <v>93.100000000000009</v>
      </c>
      <c r="W3279" s="31">
        <v>344000</v>
      </c>
      <c r="X3279" s="32">
        <f t="shared" si="207"/>
        <v>15000</v>
      </c>
      <c r="Y3279" s="35" t="s">
        <v>8371</v>
      </c>
    </row>
    <row r="3280" spans="1:25" x14ac:dyDescent="0.3">
      <c r="A3280" s="1" t="s">
        <v>2690</v>
      </c>
      <c r="B3280" s="2" t="s">
        <v>2861</v>
      </c>
      <c r="C3280" s="3">
        <v>2005</v>
      </c>
      <c r="D3280" s="4">
        <v>741</v>
      </c>
      <c r="E3280" s="5">
        <v>224.2</v>
      </c>
      <c r="F3280" s="6">
        <v>68</v>
      </c>
      <c r="G3280" s="5">
        <v>176</v>
      </c>
      <c r="H3280" s="7">
        <v>53</v>
      </c>
      <c r="I3280" s="8">
        <v>78</v>
      </c>
      <c r="J3280" s="9">
        <v>380000</v>
      </c>
      <c r="K3280" s="9">
        <v>20</v>
      </c>
      <c r="L3280" s="9">
        <v>0</v>
      </c>
      <c r="M3280" s="9"/>
      <c r="N3280" s="9">
        <f t="shared" si="208"/>
        <v>380000</v>
      </c>
      <c r="O3280" s="15">
        <f t="shared" si="209"/>
        <v>0</v>
      </c>
      <c r="P3280" s="11">
        <v>4</v>
      </c>
      <c r="Q3280" s="11">
        <v>2</v>
      </c>
      <c r="R3280" s="11" t="s">
        <v>22</v>
      </c>
      <c r="S3280" s="12" t="s">
        <v>2867</v>
      </c>
      <c r="T3280" s="30">
        <f t="shared" si="206"/>
        <v>-13.77245508982036</v>
      </c>
      <c r="U3280" s="31">
        <v>23</v>
      </c>
      <c r="V3280" s="31">
        <v>93.100000000000009</v>
      </c>
      <c r="W3280" s="31">
        <v>334000</v>
      </c>
      <c r="X3280" s="32">
        <f t="shared" si="207"/>
        <v>-300</v>
      </c>
      <c r="Y3280" s="35" t="s">
        <v>8372</v>
      </c>
    </row>
    <row r="3281" spans="1:25" x14ac:dyDescent="0.3">
      <c r="A3281" s="1" t="s">
        <v>2690</v>
      </c>
      <c r="B3281" s="2" t="s">
        <v>2868</v>
      </c>
      <c r="C3281" s="3">
        <v>1990</v>
      </c>
      <c r="D3281" s="4">
        <v>336</v>
      </c>
      <c r="E3281" s="5">
        <v>86.9</v>
      </c>
      <c r="F3281" s="6">
        <v>26</v>
      </c>
      <c r="G3281" s="5">
        <v>71.900000000000006</v>
      </c>
      <c r="H3281" s="7">
        <v>22</v>
      </c>
      <c r="I3281" s="8">
        <v>60</v>
      </c>
      <c r="J3281" s="9">
        <v>150000</v>
      </c>
      <c r="K3281" s="9" t="s">
        <v>31</v>
      </c>
      <c r="L3281" s="9">
        <v>70000</v>
      </c>
      <c r="M3281" s="9" t="s">
        <v>5095</v>
      </c>
      <c r="N3281" s="9">
        <f t="shared" si="208"/>
        <v>80000</v>
      </c>
      <c r="O3281" s="15">
        <f t="shared" si="209"/>
        <v>46.666666666666664</v>
      </c>
      <c r="P3281" s="11">
        <v>3</v>
      </c>
      <c r="Q3281" s="11">
        <v>1</v>
      </c>
      <c r="R3281" s="11" t="s">
        <v>22</v>
      </c>
      <c r="S3281" s="12" t="s">
        <v>317</v>
      </c>
      <c r="T3281" s="30">
        <f t="shared" si="206"/>
        <v>-20.967741935483872</v>
      </c>
      <c r="U3281" s="31">
        <v>21</v>
      </c>
      <c r="V3281" s="31">
        <v>85.1</v>
      </c>
      <c r="W3281" s="31">
        <v>124000</v>
      </c>
      <c r="X3281" s="32">
        <f t="shared" si="207"/>
        <v>-300</v>
      </c>
      <c r="Y3281" s="35" t="s">
        <v>8373</v>
      </c>
    </row>
    <row r="3282" spans="1:25" x14ac:dyDescent="0.3">
      <c r="A3282" s="1" t="s">
        <v>2690</v>
      </c>
      <c r="B3282" s="2" t="s">
        <v>2868</v>
      </c>
      <c r="C3282" s="3">
        <v>1990</v>
      </c>
      <c r="D3282" s="4">
        <v>336</v>
      </c>
      <c r="E3282" s="5">
        <v>102.4</v>
      </c>
      <c r="F3282" s="6">
        <v>31</v>
      </c>
      <c r="G3282" s="5">
        <v>84.7</v>
      </c>
      <c r="H3282" s="7">
        <v>26</v>
      </c>
      <c r="I3282" s="8">
        <v>254</v>
      </c>
      <c r="J3282" s="9">
        <v>160000</v>
      </c>
      <c r="K3282" s="9">
        <v>4</v>
      </c>
      <c r="L3282" s="9">
        <v>70000</v>
      </c>
      <c r="M3282" s="9" t="s">
        <v>5093</v>
      </c>
      <c r="N3282" s="9">
        <f t="shared" si="208"/>
        <v>90000</v>
      </c>
      <c r="O3282" s="15">
        <f t="shared" si="209"/>
        <v>43.75</v>
      </c>
      <c r="P3282" s="11">
        <v>3</v>
      </c>
      <c r="Q3282" s="11">
        <v>2</v>
      </c>
      <c r="R3282" s="11" t="s">
        <v>22</v>
      </c>
      <c r="S3282" s="12" t="s">
        <v>1558</v>
      </c>
      <c r="T3282" s="30">
        <f t="shared" si="206"/>
        <v>-0.31347962382445138</v>
      </c>
      <c r="U3282" s="31">
        <v>21</v>
      </c>
      <c r="V3282" s="31">
        <v>85.1</v>
      </c>
      <c r="W3282" s="31">
        <v>159500</v>
      </c>
      <c r="X3282" s="32">
        <f t="shared" si="207"/>
        <v>-300</v>
      </c>
      <c r="Y3282" s="35" t="s">
        <v>8374</v>
      </c>
    </row>
    <row r="3283" spans="1:25" x14ac:dyDescent="0.3">
      <c r="A3283" s="1" t="s">
        <v>2690</v>
      </c>
      <c r="B3283" s="2" t="s">
        <v>2869</v>
      </c>
      <c r="C3283" s="3">
        <v>1983</v>
      </c>
      <c r="D3283" s="4">
        <v>555</v>
      </c>
      <c r="E3283" s="5">
        <v>89.3</v>
      </c>
      <c r="F3283" s="6">
        <v>27</v>
      </c>
      <c r="G3283" s="5">
        <v>81.099999999999994</v>
      </c>
      <c r="H3283" s="7">
        <v>25</v>
      </c>
      <c r="I3283" s="8">
        <v>105</v>
      </c>
      <c r="J3283" s="9">
        <v>190000</v>
      </c>
      <c r="K3283" s="9" t="s">
        <v>5096</v>
      </c>
      <c r="L3283" s="9">
        <v>0</v>
      </c>
      <c r="M3283" s="9"/>
      <c r="N3283" s="9">
        <f t="shared" si="208"/>
        <v>190000</v>
      </c>
      <c r="O3283" s="15">
        <f t="shared" si="209"/>
        <v>0</v>
      </c>
      <c r="P3283" s="11">
        <v>2</v>
      </c>
      <c r="Q3283" s="11">
        <v>1</v>
      </c>
      <c r="R3283" s="11" t="s">
        <v>20</v>
      </c>
      <c r="S3283" s="12">
        <v>89</v>
      </c>
      <c r="T3283" s="30">
        <f t="shared" si="206"/>
        <v>-12.42603550295858</v>
      </c>
      <c r="U3283" s="31">
        <v>0</v>
      </c>
      <c r="V3283" s="31">
        <v>0</v>
      </c>
      <c r="W3283" s="31">
        <v>169000</v>
      </c>
      <c r="X3283" s="32">
        <f t="shared" si="207"/>
        <v>-300</v>
      </c>
      <c r="Y3283" s="35" t="s">
        <v>8375</v>
      </c>
    </row>
    <row r="3284" spans="1:25" x14ac:dyDescent="0.3">
      <c r="A3284" s="1" t="s">
        <v>2690</v>
      </c>
      <c r="B3284" s="2" t="s">
        <v>2869</v>
      </c>
      <c r="C3284" s="3">
        <v>1983</v>
      </c>
      <c r="D3284" s="4">
        <v>555</v>
      </c>
      <c r="E3284" s="5">
        <v>105.5</v>
      </c>
      <c r="F3284" s="6">
        <v>32</v>
      </c>
      <c r="G3284" s="5">
        <v>95.8</v>
      </c>
      <c r="H3284" s="7">
        <v>29</v>
      </c>
      <c r="I3284" s="8">
        <v>300</v>
      </c>
      <c r="J3284" s="9">
        <v>202000</v>
      </c>
      <c r="K3284" s="9" t="s">
        <v>5095</v>
      </c>
      <c r="L3284" s="9">
        <v>0</v>
      </c>
      <c r="M3284" s="9"/>
      <c r="N3284" s="9">
        <f t="shared" si="208"/>
        <v>202000</v>
      </c>
      <c r="O3284" s="15">
        <f t="shared" si="209"/>
        <v>0</v>
      </c>
      <c r="P3284" s="11">
        <v>3</v>
      </c>
      <c r="Q3284" s="11">
        <v>1</v>
      </c>
      <c r="R3284" s="11" t="s">
        <v>22</v>
      </c>
      <c r="S3284" s="12">
        <v>105</v>
      </c>
      <c r="T3284" s="30">
        <f t="shared" si="206"/>
        <v>-12.849162011173185</v>
      </c>
      <c r="U3284" s="31">
        <v>0</v>
      </c>
      <c r="V3284" s="31">
        <v>0</v>
      </c>
      <c r="W3284" s="31">
        <v>179000</v>
      </c>
      <c r="X3284" s="32">
        <f t="shared" si="207"/>
        <v>-300</v>
      </c>
      <c r="Y3284" s="35" t="s">
        <v>8376</v>
      </c>
    </row>
    <row r="3285" spans="1:25" x14ac:dyDescent="0.3">
      <c r="A3285" s="1" t="s">
        <v>2690</v>
      </c>
      <c r="B3285" s="2" t="s">
        <v>2869</v>
      </c>
      <c r="C3285" s="3">
        <v>1983</v>
      </c>
      <c r="D3285" s="4">
        <v>555</v>
      </c>
      <c r="E3285" s="5">
        <v>127.4</v>
      </c>
      <c r="F3285" s="6">
        <v>39</v>
      </c>
      <c r="G3285" s="5">
        <v>115.8</v>
      </c>
      <c r="H3285" s="7">
        <v>35</v>
      </c>
      <c r="I3285" s="8">
        <v>150</v>
      </c>
      <c r="J3285" s="9">
        <v>230000</v>
      </c>
      <c r="K3285" s="9" t="s">
        <v>5096</v>
      </c>
      <c r="L3285" s="9">
        <v>65000</v>
      </c>
      <c r="M3285" s="9" t="s">
        <v>5097</v>
      </c>
      <c r="N3285" s="9">
        <f t="shared" si="208"/>
        <v>165000</v>
      </c>
      <c r="O3285" s="15">
        <f t="shared" si="209"/>
        <v>28.260869565217391</v>
      </c>
      <c r="P3285" s="11">
        <v>4</v>
      </c>
      <c r="Q3285" s="11">
        <v>2</v>
      </c>
      <c r="R3285" s="11" t="s">
        <v>22</v>
      </c>
      <c r="S3285" s="12">
        <v>127</v>
      </c>
      <c r="T3285" s="30">
        <f t="shared" si="206"/>
        <v>-16.161616161616163</v>
      </c>
      <c r="U3285" s="31">
        <v>0</v>
      </c>
      <c r="V3285" s="31">
        <v>0</v>
      </c>
      <c r="W3285" s="31">
        <v>198000</v>
      </c>
      <c r="X3285" s="32">
        <f t="shared" si="207"/>
        <v>-300</v>
      </c>
      <c r="Y3285" s="35" t="s">
        <v>8377</v>
      </c>
    </row>
    <row r="3286" spans="1:25" x14ac:dyDescent="0.3">
      <c r="A3286" s="1" t="s">
        <v>2690</v>
      </c>
      <c r="B3286" s="2" t="s">
        <v>2871</v>
      </c>
      <c r="C3286" s="3">
        <v>1986</v>
      </c>
      <c r="D3286" s="4">
        <v>1356</v>
      </c>
      <c r="E3286" s="5">
        <v>124.8</v>
      </c>
      <c r="F3286" s="6">
        <v>38</v>
      </c>
      <c r="G3286" s="5">
        <v>99.4</v>
      </c>
      <c r="H3286" s="7">
        <v>30</v>
      </c>
      <c r="I3286" s="8">
        <v>318</v>
      </c>
      <c r="J3286" s="9">
        <v>0</v>
      </c>
      <c r="K3286" s="9"/>
      <c r="L3286" s="9">
        <v>109000</v>
      </c>
      <c r="M3286" s="9" t="s">
        <v>5096</v>
      </c>
      <c r="N3286" s="9">
        <f t="shared" si="208"/>
        <v>-109000</v>
      </c>
      <c r="O3286" s="15">
        <f t="shared" si="209"/>
        <v>0</v>
      </c>
      <c r="P3286" s="11">
        <v>3</v>
      </c>
      <c r="Q3286" s="11">
        <v>1</v>
      </c>
      <c r="R3286" s="11" t="s">
        <v>22</v>
      </c>
      <c r="S3286" s="12" t="s">
        <v>2872</v>
      </c>
      <c r="T3286" s="30">
        <f t="shared" si="206"/>
        <v>300</v>
      </c>
      <c r="U3286" s="31">
        <v>23</v>
      </c>
      <c r="V3286" s="31">
        <v>85.1</v>
      </c>
      <c r="W3286" s="31">
        <v>320000</v>
      </c>
      <c r="X3286" s="32">
        <f t="shared" si="207"/>
        <v>-300</v>
      </c>
      <c r="Y3286" s="35" t="s">
        <v>8378</v>
      </c>
    </row>
    <row r="3287" spans="1:25" x14ac:dyDescent="0.3">
      <c r="A3287" s="1" t="s">
        <v>2690</v>
      </c>
      <c r="B3287" s="2" t="s">
        <v>2871</v>
      </c>
      <c r="C3287" s="3">
        <v>1986</v>
      </c>
      <c r="D3287" s="4">
        <v>1356</v>
      </c>
      <c r="E3287" s="5">
        <v>168.8</v>
      </c>
      <c r="F3287" s="6">
        <v>51</v>
      </c>
      <c r="G3287" s="5">
        <v>134.5</v>
      </c>
      <c r="H3287" s="7">
        <v>41</v>
      </c>
      <c r="I3287" s="8">
        <v>300</v>
      </c>
      <c r="J3287" s="9">
        <v>500000</v>
      </c>
      <c r="K3287" s="9" t="s">
        <v>5095</v>
      </c>
      <c r="L3287" s="9">
        <v>0</v>
      </c>
      <c r="M3287" s="9"/>
      <c r="N3287" s="9">
        <f t="shared" si="208"/>
        <v>500000</v>
      </c>
      <c r="O3287" s="15">
        <f t="shared" si="209"/>
        <v>0</v>
      </c>
      <c r="P3287" s="11">
        <v>4</v>
      </c>
      <c r="Q3287" s="11">
        <v>2</v>
      </c>
      <c r="R3287" s="11" t="s">
        <v>22</v>
      </c>
      <c r="S3287" s="12" t="s">
        <v>2874</v>
      </c>
      <c r="T3287" s="30">
        <f t="shared" si="206"/>
        <v>-33.333333333333329</v>
      </c>
      <c r="U3287" s="31">
        <v>23</v>
      </c>
      <c r="V3287" s="31">
        <v>85.1</v>
      </c>
      <c r="W3287" s="31">
        <v>375000</v>
      </c>
      <c r="X3287" s="32">
        <f t="shared" si="207"/>
        <v>-300</v>
      </c>
      <c r="Y3287" s="35" t="s">
        <v>8379</v>
      </c>
    </row>
    <row r="3288" spans="1:25" x14ac:dyDescent="0.3">
      <c r="A3288" s="1" t="s">
        <v>2690</v>
      </c>
      <c r="B3288" s="2" t="s">
        <v>2871</v>
      </c>
      <c r="C3288" s="3">
        <v>1986</v>
      </c>
      <c r="D3288" s="4">
        <v>1356</v>
      </c>
      <c r="E3288" s="5">
        <v>185.6</v>
      </c>
      <c r="F3288" s="6">
        <v>56</v>
      </c>
      <c r="G3288" s="5">
        <v>151</v>
      </c>
      <c r="H3288" s="7">
        <v>46</v>
      </c>
      <c r="I3288" s="8">
        <v>446</v>
      </c>
      <c r="J3288" s="9">
        <v>0</v>
      </c>
      <c r="K3288" s="9"/>
      <c r="L3288" s="9">
        <v>125000</v>
      </c>
      <c r="M3288" s="9" t="s">
        <v>5093</v>
      </c>
      <c r="N3288" s="9">
        <f t="shared" si="208"/>
        <v>-125000</v>
      </c>
      <c r="O3288" s="15">
        <f t="shared" si="209"/>
        <v>0</v>
      </c>
      <c r="P3288" s="11">
        <v>4</v>
      </c>
      <c r="Q3288" s="11">
        <v>2</v>
      </c>
      <c r="R3288" s="11" t="s">
        <v>22</v>
      </c>
      <c r="S3288" s="12" t="s">
        <v>2875</v>
      </c>
      <c r="T3288" s="30">
        <f t="shared" si="206"/>
        <v>300</v>
      </c>
      <c r="U3288" s="31">
        <v>23</v>
      </c>
      <c r="V3288" s="31">
        <v>85.1</v>
      </c>
      <c r="W3288" s="31">
        <v>420000</v>
      </c>
      <c r="X3288" s="32">
        <f t="shared" si="207"/>
        <v>-300</v>
      </c>
      <c r="Y3288" s="35" t="s">
        <v>8380</v>
      </c>
    </row>
    <row r="3289" spans="1:25" x14ac:dyDescent="0.3">
      <c r="A3289" s="1" t="s">
        <v>2690</v>
      </c>
      <c r="B3289" s="2" t="s">
        <v>2871</v>
      </c>
      <c r="C3289" s="3">
        <v>1986</v>
      </c>
      <c r="D3289" s="4">
        <v>1356</v>
      </c>
      <c r="E3289" s="5">
        <v>213.4</v>
      </c>
      <c r="F3289" s="6">
        <v>65</v>
      </c>
      <c r="G3289" s="5">
        <v>178.3</v>
      </c>
      <c r="H3289" s="7">
        <v>54</v>
      </c>
      <c r="I3289" s="8">
        <v>252</v>
      </c>
      <c r="J3289" s="9">
        <v>580000</v>
      </c>
      <c r="K3289" s="9" t="s">
        <v>5095</v>
      </c>
      <c r="L3289" s="9">
        <v>0</v>
      </c>
      <c r="M3289" s="9"/>
      <c r="N3289" s="9">
        <f t="shared" si="208"/>
        <v>580000</v>
      </c>
      <c r="O3289" s="15">
        <f t="shared" si="209"/>
        <v>0</v>
      </c>
      <c r="P3289" s="11">
        <v>5</v>
      </c>
      <c r="Q3289" s="11">
        <v>2</v>
      </c>
      <c r="R3289" s="11" t="s">
        <v>22</v>
      </c>
      <c r="S3289" s="12" t="s">
        <v>2876</v>
      </c>
      <c r="T3289" s="30">
        <f t="shared" si="206"/>
        <v>-19.587628865979383</v>
      </c>
      <c r="U3289" s="31">
        <v>23</v>
      </c>
      <c r="V3289" s="31">
        <v>85.1</v>
      </c>
      <c r="W3289" s="31">
        <v>485000</v>
      </c>
      <c r="X3289" s="32">
        <f t="shared" si="207"/>
        <v>-300</v>
      </c>
      <c r="Y3289" s="35" t="s">
        <v>8381</v>
      </c>
    </row>
    <row r="3290" spans="1:25" x14ac:dyDescent="0.3">
      <c r="A3290" s="1" t="s">
        <v>2690</v>
      </c>
      <c r="B3290" s="2" t="s">
        <v>2877</v>
      </c>
      <c r="C3290" s="3">
        <v>2008</v>
      </c>
      <c r="D3290" s="4">
        <v>5563</v>
      </c>
      <c r="E3290" s="5">
        <v>42.3</v>
      </c>
      <c r="F3290" s="6">
        <v>13</v>
      </c>
      <c r="G3290" s="5">
        <v>27.7</v>
      </c>
      <c r="H3290" s="7">
        <v>8</v>
      </c>
      <c r="I3290" s="8">
        <v>500</v>
      </c>
      <c r="J3290" s="9">
        <v>117000</v>
      </c>
      <c r="K3290" s="9" t="s">
        <v>5095</v>
      </c>
      <c r="L3290" s="9">
        <v>49500</v>
      </c>
      <c r="M3290" s="9" t="s">
        <v>5097</v>
      </c>
      <c r="N3290" s="9">
        <f t="shared" si="208"/>
        <v>67500</v>
      </c>
      <c r="O3290" s="15">
        <f t="shared" si="209"/>
        <v>42.307692307692307</v>
      </c>
      <c r="P3290" s="11">
        <v>1</v>
      </c>
      <c r="Q3290" s="11">
        <v>1</v>
      </c>
      <c r="R3290" s="11" t="s">
        <v>22</v>
      </c>
      <c r="S3290" s="12" t="s">
        <v>587</v>
      </c>
      <c r="T3290" s="30">
        <f t="shared" si="206"/>
        <v>8.235294117647058</v>
      </c>
      <c r="U3290" s="31">
        <v>17</v>
      </c>
      <c r="V3290" s="31">
        <v>93.100000000000009</v>
      </c>
      <c r="W3290" s="31">
        <v>127500</v>
      </c>
      <c r="X3290" s="32">
        <f t="shared" si="207"/>
        <v>10500</v>
      </c>
      <c r="Y3290" s="35" t="s">
        <v>8382</v>
      </c>
    </row>
    <row r="3291" spans="1:25" x14ac:dyDescent="0.3">
      <c r="A3291" s="1" t="s">
        <v>2690</v>
      </c>
      <c r="B3291" s="2" t="s">
        <v>2877</v>
      </c>
      <c r="C3291" s="3">
        <v>2008</v>
      </c>
      <c r="D3291" s="4">
        <v>5563</v>
      </c>
      <c r="E3291" s="5">
        <v>82.3</v>
      </c>
      <c r="F3291" s="6">
        <v>25</v>
      </c>
      <c r="G3291" s="5">
        <v>60</v>
      </c>
      <c r="H3291" s="7">
        <v>18</v>
      </c>
      <c r="I3291" s="8">
        <v>104</v>
      </c>
      <c r="J3291" s="9">
        <v>260000</v>
      </c>
      <c r="K3291" s="9" t="s">
        <v>31</v>
      </c>
      <c r="L3291" s="9">
        <v>105000</v>
      </c>
      <c r="M3291" s="9" t="s">
        <v>5096</v>
      </c>
      <c r="N3291" s="9">
        <f t="shared" si="208"/>
        <v>155000</v>
      </c>
      <c r="O3291" s="15">
        <f t="shared" si="209"/>
        <v>40.384615384615387</v>
      </c>
      <c r="P3291" s="11">
        <v>3</v>
      </c>
      <c r="Q3291" s="11">
        <v>2</v>
      </c>
      <c r="R3291" s="11" t="s">
        <v>22</v>
      </c>
      <c r="S3291" s="12" t="s">
        <v>155</v>
      </c>
      <c r="T3291" s="30">
        <f t="shared" si="206"/>
        <v>-25</v>
      </c>
      <c r="U3291" s="31">
        <v>17</v>
      </c>
      <c r="V3291" s="31">
        <v>93.100000000000009</v>
      </c>
      <c r="W3291" s="31">
        <v>208000</v>
      </c>
      <c r="X3291" s="32">
        <f t="shared" si="207"/>
        <v>-300</v>
      </c>
      <c r="Y3291" s="35" t="s">
        <v>8383</v>
      </c>
    </row>
    <row r="3292" spans="1:25" x14ac:dyDescent="0.3">
      <c r="A3292" s="1" t="s">
        <v>2690</v>
      </c>
      <c r="B3292" s="2" t="s">
        <v>2877</v>
      </c>
      <c r="C3292" s="3">
        <v>2008</v>
      </c>
      <c r="D3292" s="4">
        <v>5563</v>
      </c>
      <c r="E3292" s="5">
        <v>109.2</v>
      </c>
      <c r="F3292" s="6">
        <v>33</v>
      </c>
      <c r="G3292" s="5">
        <v>85</v>
      </c>
      <c r="H3292" s="7">
        <v>26</v>
      </c>
      <c r="I3292" s="8">
        <v>1201</v>
      </c>
      <c r="J3292" s="9">
        <v>295000</v>
      </c>
      <c r="K3292" s="9" t="s">
        <v>5095</v>
      </c>
      <c r="L3292" s="9">
        <v>115000</v>
      </c>
      <c r="M3292" s="9" t="s">
        <v>5095</v>
      </c>
      <c r="N3292" s="9">
        <f t="shared" si="208"/>
        <v>180000</v>
      </c>
      <c r="O3292" s="15">
        <f t="shared" si="209"/>
        <v>38.983050847457626</v>
      </c>
      <c r="P3292" s="11">
        <v>3</v>
      </c>
      <c r="Q3292" s="11">
        <v>2</v>
      </c>
      <c r="R3292" s="11" t="s">
        <v>22</v>
      </c>
      <c r="S3292" s="12" t="s">
        <v>25</v>
      </c>
      <c r="T3292" s="30">
        <f t="shared" si="206"/>
        <v>-11.320754716981133</v>
      </c>
      <c r="U3292" s="31">
        <v>17</v>
      </c>
      <c r="V3292" s="31">
        <v>93.100000000000009</v>
      </c>
      <c r="W3292" s="31">
        <v>265000</v>
      </c>
      <c r="X3292" s="32">
        <f t="shared" si="207"/>
        <v>-300</v>
      </c>
      <c r="Y3292" s="35" t="s">
        <v>8384</v>
      </c>
    </row>
    <row r="3293" spans="1:25" x14ac:dyDescent="0.3">
      <c r="A3293" s="1" t="s">
        <v>2690</v>
      </c>
      <c r="B3293" s="2" t="s">
        <v>2877</v>
      </c>
      <c r="C3293" s="3">
        <v>2008</v>
      </c>
      <c r="D3293" s="4">
        <v>5563</v>
      </c>
      <c r="E3293" s="5">
        <v>126.6</v>
      </c>
      <c r="F3293" s="6">
        <v>38</v>
      </c>
      <c r="G3293" s="5">
        <v>98.6</v>
      </c>
      <c r="H3293" s="7">
        <v>30</v>
      </c>
      <c r="I3293" s="8">
        <v>130</v>
      </c>
      <c r="J3293" s="9">
        <v>356000</v>
      </c>
      <c r="K3293" s="9" t="s">
        <v>5095</v>
      </c>
      <c r="L3293" s="9">
        <v>149000</v>
      </c>
      <c r="M3293" s="9" t="s">
        <v>5096</v>
      </c>
      <c r="N3293" s="9">
        <f t="shared" si="208"/>
        <v>207000</v>
      </c>
      <c r="O3293" s="15">
        <f t="shared" si="209"/>
        <v>41.853932584269664</v>
      </c>
      <c r="P3293" s="11">
        <v>4</v>
      </c>
      <c r="Q3293" s="11">
        <v>2</v>
      </c>
      <c r="R3293" s="11" t="s">
        <v>22</v>
      </c>
      <c r="S3293" s="12">
        <v>126</v>
      </c>
      <c r="T3293" s="30">
        <f t="shared" si="206"/>
        <v>-29.454545454545457</v>
      </c>
      <c r="U3293" s="31">
        <v>17</v>
      </c>
      <c r="V3293" s="31">
        <v>93.100000000000009</v>
      </c>
      <c r="W3293" s="31">
        <v>275000</v>
      </c>
      <c r="X3293" s="32">
        <f t="shared" si="207"/>
        <v>-300</v>
      </c>
      <c r="Y3293" s="35" t="s">
        <v>8385</v>
      </c>
    </row>
    <row r="3294" spans="1:25" x14ac:dyDescent="0.3">
      <c r="A3294" s="1" t="s">
        <v>2690</v>
      </c>
      <c r="B3294" s="2" t="s">
        <v>2877</v>
      </c>
      <c r="C3294" s="3">
        <v>2008</v>
      </c>
      <c r="D3294" s="4">
        <v>5563</v>
      </c>
      <c r="E3294" s="5">
        <v>158.9</v>
      </c>
      <c r="F3294" s="6">
        <v>48</v>
      </c>
      <c r="G3294" s="5">
        <v>124.2</v>
      </c>
      <c r="H3294" s="7">
        <v>38</v>
      </c>
      <c r="I3294" s="8">
        <v>546</v>
      </c>
      <c r="J3294" s="9">
        <v>380000</v>
      </c>
      <c r="K3294" s="9" t="s">
        <v>5095</v>
      </c>
      <c r="L3294" s="9">
        <v>169000</v>
      </c>
      <c r="M3294" s="9" t="s">
        <v>5097</v>
      </c>
      <c r="N3294" s="9">
        <f t="shared" si="208"/>
        <v>211000</v>
      </c>
      <c r="O3294" s="15">
        <f t="shared" si="209"/>
        <v>44.473684210526315</v>
      </c>
      <c r="P3294" s="11">
        <v>4</v>
      </c>
      <c r="Q3294" s="11">
        <v>2</v>
      </c>
      <c r="R3294" s="11" t="s">
        <v>22</v>
      </c>
      <c r="S3294" s="12" t="s">
        <v>1175</v>
      </c>
      <c r="T3294" s="30">
        <f t="shared" si="206"/>
        <v>-4.10958904109589</v>
      </c>
      <c r="U3294" s="31">
        <v>17</v>
      </c>
      <c r="V3294" s="31">
        <v>93.100000000000009</v>
      </c>
      <c r="W3294" s="31">
        <v>365000</v>
      </c>
      <c r="X3294" s="32">
        <f t="shared" si="207"/>
        <v>-300</v>
      </c>
      <c r="Y3294" s="35" t="s">
        <v>8386</v>
      </c>
    </row>
    <row r="3295" spans="1:25" x14ac:dyDescent="0.3">
      <c r="A3295" s="1" t="s">
        <v>2690</v>
      </c>
      <c r="B3295" s="2" t="s">
        <v>2879</v>
      </c>
      <c r="C3295" s="3">
        <v>1981</v>
      </c>
      <c r="D3295" s="4">
        <v>1842</v>
      </c>
      <c r="E3295" s="5">
        <v>86.1</v>
      </c>
      <c r="F3295" s="6">
        <v>26</v>
      </c>
      <c r="G3295" s="5">
        <v>80.400000000000006</v>
      </c>
      <c r="H3295" s="7">
        <v>24</v>
      </c>
      <c r="I3295" s="8">
        <v>155</v>
      </c>
      <c r="J3295" s="9">
        <v>0</v>
      </c>
      <c r="K3295" s="9"/>
      <c r="L3295" s="9">
        <v>53000</v>
      </c>
      <c r="M3295" s="9">
        <v>4</v>
      </c>
      <c r="N3295" s="9">
        <f t="shared" si="208"/>
        <v>-53000</v>
      </c>
      <c r="O3295" s="15">
        <f t="shared" si="209"/>
        <v>0</v>
      </c>
      <c r="P3295" s="11">
        <v>2</v>
      </c>
      <c r="Q3295" s="11">
        <v>1</v>
      </c>
      <c r="R3295" s="11" t="s">
        <v>20</v>
      </c>
      <c r="S3295" s="12" t="s">
        <v>317</v>
      </c>
      <c r="T3295" s="30">
        <f t="shared" si="206"/>
        <v>300</v>
      </c>
      <c r="U3295" s="31">
        <v>0</v>
      </c>
      <c r="V3295" s="31">
        <v>0</v>
      </c>
      <c r="W3295" s="31">
        <v>185000</v>
      </c>
      <c r="X3295" s="32">
        <f t="shared" si="207"/>
        <v>-300</v>
      </c>
      <c r="Y3295" s="35" t="s">
        <v>8387</v>
      </c>
    </row>
    <row r="3296" spans="1:25" x14ac:dyDescent="0.3">
      <c r="A3296" s="1" t="s">
        <v>2690</v>
      </c>
      <c r="B3296" s="2" t="s">
        <v>2879</v>
      </c>
      <c r="C3296" s="3">
        <v>1981</v>
      </c>
      <c r="D3296" s="4">
        <v>1842</v>
      </c>
      <c r="E3296" s="5">
        <v>104.6</v>
      </c>
      <c r="F3296" s="6">
        <v>32</v>
      </c>
      <c r="G3296" s="5">
        <v>96.7</v>
      </c>
      <c r="H3296" s="7">
        <v>29</v>
      </c>
      <c r="I3296" s="8">
        <v>589</v>
      </c>
      <c r="J3296" s="9">
        <v>289000</v>
      </c>
      <c r="K3296" s="9">
        <v>4</v>
      </c>
      <c r="L3296" s="9">
        <v>0</v>
      </c>
      <c r="M3296" s="9"/>
      <c r="N3296" s="9">
        <f t="shared" si="208"/>
        <v>289000</v>
      </c>
      <c r="O3296" s="15">
        <f t="shared" si="209"/>
        <v>0</v>
      </c>
      <c r="P3296" s="11">
        <v>3</v>
      </c>
      <c r="Q3296" s="11">
        <v>1</v>
      </c>
      <c r="R3296" s="11" t="s">
        <v>22</v>
      </c>
      <c r="S3296" s="12" t="s">
        <v>489</v>
      </c>
      <c r="T3296" s="30">
        <f t="shared" si="206"/>
        <v>-36.96682464454976</v>
      </c>
      <c r="U3296" s="31">
        <v>0</v>
      </c>
      <c r="V3296" s="31">
        <v>0</v>
      </c>
      <c r="W3296" s="31">
        <v>211000</v>
      </c>
      <c r="X3296" s="32">
        <f t="shared" si="207"/>
        <v>-300</v>
      </c>
      <c r="Y3296" s="35" t="s">
        <v>8388</v>
      </c>
    </row>
    <row r="3297" spans="1:25" x14ac:dyDescent="0.3">
      <c r="A3297" s="1" t="s">
        <v>2690</v>
      </c>
      <c r="B3297" s="2" t="s">
        <v>2879</v>
      </c>
      <c r="C3297" s="3">
        <v>1981</v>
      </c>
      <c r="D3297" s="4">
        <v>1842</v>
      </c>
      <c r="E3297" s="5">
        <v>141.6</v>
      </c>
      <c r="F3297" s="6">
        <v>43</v>
      </c>
      <c r="G3297" s="5">
        <v>131.1</v>
      </c>
      <c r="H3297" s="7">
        <v>40</v>
      </c>
      <c r="I3297" s="8">
        <v>432</v>
      </c>
      <c r="J3297" s="9">
        <v>339000</v>
      </c>
      <c r="K3297" s="9" t="s">
        <v>5096</v>
      </c>
      <c r="L3297" s="9">
        <v>89500</v>
      </c>
      <c r="M3297" s="9" t="s">
        <v>5095</v>
      </c>
      <c r="N3297" s="9">
        <f t="shared" si="208"/>
        <v>249500</v>
      </c>
      <c r="O3297" s="15">
        <f t="shared" si="209"/>
        <v>26.401179941002951</v>
      </c>
      <c r="P3297" s="11">
        <v>4</v>
      </c>
      <c r="Q3297" s="11">
        <v>2</v>
      </c>
      <c r="R3297" s="11" t="s">
        <v>22</v>
      </c>
      <c r="S3297" s="12">
        <v>141</v>
      </c>
      <c r="T3297" s="30">
        <f t="shared" si="206"/>
        <v>-26.022304832713754</v>
      </c>
      <c r="U3297" s="31">
        <v>0</v>
      </c>
      <c r="V3297" s="31">
        <v>0</v>
      </c>
      <c r="W3297" s="31">
        <v>269000</v>
      </c>
      <c r="X3297" s="32">
        <f t="shared" si="207"/>
        <v>-300</v>
      </c>
      <c r="Y3297" s="35" t="s">
        <v>8389</v>
      </c>
    </row>
    <row r="3298" spans="1:25" x14ac:dyDescent="0.3">
      <c r="A3298" s="1" t="s">
        <v>2690</v>
      </c>
      <c r="B3298" s="2" t="s">
        <v>2879</v>
      </c>
      <c r="C3298" s="3">
        <v>1981</v>
      </c>
      <c r="D3298" s="4">
        <v>1842</v>
      </c>
      <c r="E3298" s="5">
        <v>173.6</v>
      </c>
      <c r="F3298" s="6">
        <v>53</v>
      </c>
      <c r="G3298" s="5">
        <v>160.69999999999999</v>
      </c>
      <c r="H3298" s="7">
        <v>49</v>
      </c>
      <c r="I3298" s="8">
        <v>144</v>
      </c>
      <c r="J3298" s="9">
        <v>389000</v>
      </c>
      <c r="K3298" s="9" t="s">
        <v>5095</v>
      </c>
      <c r="L3298" s="9">
        <v>110000</v>
      </c>
      <c r="M3298" s="9">
        <v>9</v>
      </c>
      <c r="N3298" s="9">
        <f t="shared" si="208"/>
        <v>279000</v>
      </c>
      <c r="O3298" s="15">
        <f t="shared" si="209"/>
        <v>28.277634961439592</v>
      </c>
      <c r="P3298" s="11">
        <v>5</v>
      </c>
      <c r="Q3298" s="11">
        <v>2</v>
      </c>
      <c r="R3298" s="11" t="s">
        <v>22</v>
      </c>
      <c r="S3298" s="12">
        <v>173</v>
      </c>
      <c r="T3298" s="30">
        <f t="shared" si="206"/>
        <v>-47.908745247148289</v>
      </c>
      <c r="U3298" s="31">
        <v>0</v>
      </c>
      <c r="V3298" s="31">
        <v>0</v>
      </c>
      <c r="W3298" s="31">
        <v>263000</v>
      </c>
      <c r="X3298" s="32">
        <f t="shared" si="207"/>
        <v>-300</v>
      </c>
      <c r="Y3298" s="35" t="s">
        <v>8390</v>
      </c>
    </row>
    <row r="3299" spans="1:25" x14ac:dyDescent="0.3">
      <c r="A3299" s="1" t="s">
        <v>2690</v>
      </c>
      <c r="B3299" s="2" t="s">
        <v>2881</v>
      </c>
      <c r="C3299" s="3">
        <v>2006</v>
      </c>
      <c r="D3299" s="4">
        <v>2678</v>
      </c>
      <c r="E3299" s="5">
        <v>86.4</v>
      </c>
      <c r="F3299" s="6">
        <v>26</v>
      </c>
      <c r="G3299" s="5">
        <v>60</v>
      </c>
      <c r="H3299" s="7">
        <v>18</v>
      </c>
      <c r="I3299" s="8">
        <v>424</v>
      </c>
      <c r="J3299" s="9">
        <v>235000</v>
      </c>
      <c r="K3299" s="9" t="s">
        <v>5095</v>
      </c>
      <c r="L3299" s="9">
        <v>94500</v>
      </c>
      <c r="M3299" s="9" t="s">
        <v>5097</v>
      </c>
      <c r="N3299" s="9">
        <f t="shared" si="208"/>
        <v>140500</v>
      </c>
      <c r="O3299" s="15">
        <f t="shared" si="209"/>
        <v>40.212765957446813</v>
      </c>
      <c r="P3299" s="11">
        <v>3</v>
      </c>
      <c r="Q3299" s="11">
        <v>2</v>
      </c>
      <c r="R3299" s="11" t="s">
        <v>22</v>
      </c>
      <c r="S3299" s="12" t="s">
        <v>317</v>
      </c>
      <c r="T3299" s="30">
        <f t="shared" si="206"/>
        <v>-16.915422885572141</v>
      </c>
      <c r="U3299" s="31">
        <v>24</v>
      </c>
      <c r="V3299" s="31">
        <v>93.100000000000009</v>
      </c>
      <c r="W3299" s="31">
        <v>201000</v>
      </c>
      <c r="X3299" s="32">
        <f t="shared" si="207"/>
        <v>-300</v>
      </c>
      <c r="Y3299" s="35" t="s">
        <v>8391</v>
      </c>
    </row>
    <row r="3300" spans="1:25" x14ac:dyDescent="0.3">
      <c r="A3300" s="1" t="s">
        <v>2690</v>
      </c>
      <c r="B3300" s="2" t="s">
        <v>2881</v>
      </c>
      <c r="C3300" s="3">
        <v>2006</v>
      </c>
      <c r="D3300" s="4">
        <v>2678</v>
      </c>
      <c r="E3300" s="5">
        <v>114.8</v>
      </c>
      <c r="F3300" s="6">
        <v>35</v>
      </c>
      <c r="G3300" s="5">
        <v>84.8</v>
      </c>
      <c r="H3300" s="7">
        <v>26</v>
      </c>
      <c r="I3300" s="8">
        <v>1012</v>
      </c>
      <c r="J3300" s="9">
        <v>260000</v>
      </c>
      <c r="K3300" s="9" t="s">
        <v>5096</v>
      </c>
      <c r="L3300" s="9">
        <v>117000</v>
      </c>
      <c r="M3300" s="9" t="s">
        <v>5097</v>
      </c>
      <c r="N3300" s="9">
        <f t="shared" si="208"/>
        <v>143000</v>
      </c>
      <c r="O3300" s="15">
        <f t="shared" si="209"/>
        <v>45</v>
      </c>
      <c r="P3300" s="11">
        <v>3</v>
      </c>
      <c r="Q3300" s="11">
        <v>2</v>
      </c>
      <c r="R3300" s="11" t="s">
        <v>22</v>
      </c>
      <c r="S3300" s="12">
        <v>114</v>
      </c>
      <c r="T3300" s="30">
        <f t="shared" si="206"/>
        <v>-4.838709677419355</v>
      </c>
      <c r="U3300" s="31">
        <v>24</v>
      </c>
      <c r="V3300" s="31">
        <v>93.100000000000009</v>
      </c>
      <c r="W3300" s="31">
        <v>248000</v>
      </c>
      <c r="X3300" s="32">
        <f t="shared" si="207"/>
        <v>-300</v>
      </c>
      <c r="Y3300" s="35" t="s">
        <v>8392</v>
      </c>
    </row>
    <row r="3301" spans="1:25" x14ac:dyDescent="0.3">
      <c r="A3301" s="1" t="s">
        <v>2690</v>
      </c>
      <c r="B3301" s="2" t="s">
        <v>2881</v>
      </c>
      <c r="C3301" s="3">
        <v>2006</v>
      </c>
      <c r="D3301" s="4">
        <v>2678</v>
      </c>
      <c r="E3301" s="5">
        <v>144.30000000000001</v>
      </c>
      <c r="F3301" s="6">
        <v>44</v>
      </c>
      <c r="G3301" s="5">
        <v>116.2</v>
      </c>
      <c r="H3301" s="7">
        <v>35</v>
      </c>
      <c r="I3301" s="8">
        <v>678</v>
      </c>
      <c r="J3301" s="9">
        <v>295000</v>
      </c>
      <c r="K3301" s="9" t="s">
        <v>5095</v>
      </c>
      <c r="L3301" s="9">
        <v>139000</v>
      </c>
      <c r="M3301" s="9" t="s">
        <v>5097</v>
      </c>
      <c r="N3301" s="9">
        <f t="shared" si="208"/>
        <v>156000</v>
      </c>
      <c r="O3301" s="15">
        <f t="shared" si="209"/>
        <v>47.118644067796609</v>
      </c>
      <c r="P3301" s="11">
        <v>4</v>
      </c>
      <c r="Q3301" s="11">
        <v>2</v>
      </c>
      <c r="R3301" s="11" t="s">
        <v>22</v>
      </c>
      <c r="S3301" s="12">
        <v>144</v>
      </c>
      <c r="T3301" s="30">
        <f t="shared" si="206"/>
        <v>-3.5087719298245612</v>
      </c>
      <c r="U3301" s="31">
        <v>24</v>
      </c>
      <c r="V3301" s="31">
        <v>93.100000000000009</v>
      </c>
      <c r="W3301" s="31">
        <v>285000</v>
      </c>
      <c r="X3301" s="32">
        <f t="shared" si="207"/>
        <v>-300</v>
      </c>
      <c r="Y3301" s="35" t="s">
        <v>8393</v>
      </c>
    </row>
    <row r="3302" spans="1:25" x14ac:dyDescent="0.3">
      <c r="A3302" s="1" t="s">
        <v>2690</v>
      </c>
      <c r="B3302" s="2" t="s">
        <v>2881</v>
      </c>
      <c r="C3302" s="3">
        <v>2006</v>
      </c>
      <c r="D3302" s="4">
        <v>2678</v>
      </c>
      <c r="E3302" s="5">
        <v>166.9</v>
      </c>
      <c r="F3302" s="6">
        <v>50</v>
      </c>
      <c r="G3302" s="5">
        <v>135.80000000000001</v>
      </c>
      <c r="H3302" s="7">
        <v>41</v>
      </c>
      <c r="I3302" s="8">
        <v>308</v>
      </c>
      <c r="J3302" s="9">
        <v>350000</v>
      </c>
      <c r="K3302" s="9" t="s">
        <v>5096</v>
      </c>
      <c r="L3302" s="9">
        <v>149500</v>
      </c>
      <c r="M3302" s="9" t="s">
        <v>5097</v>
      </c>
      <c r="N3302" s="9">
        <f t="shared" si="208"/>
        <v>200500</v>
      </c>
      <c r="O3302" s="15">
        <f t="shared" si="209"/>
        <v>42.714285714285715</v>
      </c>
      <c r="P3302" s="11">
        <v>4</v>
      </c>
      <c r="Q3302" s="11">
        <v>2</v>
      </c>
      <c r="R3302" s="11" t="s">
        <v>22</v>
      </c>
      <c r="S3302" s="12" t="s">
        <v>2407</v>
      </c>
      <c r="T3302" s="30">
        <f t="shared" si="206"/>
        <v>1.4084507042253522</v>
      </c>
      <c r="U3302" s="31">
        <v>24</v>
      </c>
      <c r="V3302" s="31">
        <v>93.100000000000009</v>
      </c>
      <c r="W3302" s="31">
        <v>355000</v>
      </c>
      <c r="X3302" s="32">
        <f t="shared" si="207"/>
        <v>5000</v>
      </c>
      <c r="Y3302" s="35" t="s">
        <v>8394</v>
      </c>
    </row>
    <row r="3303" spans="1:25" x14ac:dyDescent="0.3">
      <c r="A3303" s="1" t="s">
        <v>2690</v>
      </c>
      <c r="B3303" s="2" t="s">
        <v>2884</v>
      </c>
      <c r="C3303" s="3">
        <v>1978</v>
      </c>
      <c r="D3303" s="4">
        <v>3930</v>
      </c>
      <c r="E3303" s="5">
        <v>112.4</v>
      </c>
      <c r="F3303" s="6">
        <v>34</v>
      </c>
      <c r="G3303" s="5">
        <v>76.5</v>
      </c>
      <c r="H3303" s="7">
        <v>23</v>
      </c>
      <c r="I3303" s="8">
        <v>1170</v>
      </c>
      <c r="J3303" s="9">
        <v>340000</v>
      </c>
      <c r="K3303" s="9" t="s">
        <v>5095</v>
      </c>
      <c r="L3303" s="9">
        <v>40000</v>
      </c>
      <c r="M3303" s="9" t="s">
        <v>5096</v>
      </c>
      <c r="N3303" s="9">
        <f t="shared" si="208"/>
        <v>300000</v>
      </c>
      <c r="O3303" s="15">
        <f t="shared" si="209"/>
        <v>11.76470588235294</v>
      </c>
      <c r="P3303" s="11">
        <v>3</v>
      </c>
      <c r="Q3303" s="11">
        <v>1</v>
      </c>
      <c r="R3303" s="11" t="s">
        <v>20</v>
      </c>
      <c r="S3303" s="12" t="s">
        <v>123</v>
      </c>
      <c r="T3303" s="30">
        <f t="shared" si="206"/>
        <v>-18.466898954703833</v>
      </c>
      <c r="U3303" s="31">
        <v>0</v>
      </c>
      <c r="V3303" s="31">
        <v>0</v>
      </c>
      <c r="W3303" s="31">
        <v>287000</v>
      </c>
      <c r="X3303" s="32">
        <f t="shared" si="207"/>
        <v>-300</v>
      </c>
      <c r="Y3303" s="35" t="s">
        <v>8395</v>
      </c>
    </row>
    <row r="3304" spans="1:25" x14ac:dyDescent="0.3">
      <c r="A3304" s="1" t="s">
        <v>2690</v>
      </c>
      <c r="B3304" s="2" t="s">
        <v>2884</v>
      </c>
      <c r="C3304" s="3">
        <v>1978</v>
      </c>
      <c r="D3304" s="4">
        <v>3930</v>
      </c>
      <c r="E3304" s="5">
        <v>119</v>
      </c>
      <c r="F3304" s="6">
        <v>36</v>
      </c>
      <c r="G3304" s="5">
        <v>82.6</v>
      </c>
      <c r="H3304" s="7">
        <v>25</v>
      </c>
      <c r="I3304" s="8">
        <v>750</v>
      </c>
      <c r="J3304" s="9">
        <v>380000</v>
      </c>
      <c r="K3304" s="9" t="s">
        <v>5095</v>
      </c>
      <c r="L3304" s="9">
        <v>49000</v>
      </c>
      <c r="M3304" s="9" t="s">
        <v>5093</v>
      </c>
      <c r="N3304" s="9">
        <f t="shared" si="208"/>
        <v>331000</v>
      </c>
      <c r="O3304" s="15">
        <f t="shared" si="209"/>
        <v>12.894736842105264</v>
      </c>
      <c r="P3304" s="11">
        <v>4</v>
      </c>
      <c r="Q3304" s="11">
        <v>1</v>
      </c>
      <c r="R3304" s="11" t="s">
        <v>20</v>
      </c>
      <c r="S3304" s="12" t="s">
        <v>463</v>
      </c>
      <c r="T3304" s="30">
        <f t="shared" si="206"/>
        <v>-15.896059533975846</v>
      </c>
      <c r="U3304" s="31">
        <v>0</v>
      </c>
      <c r="V3304" s="31">
        <v>0</v>
      </c>
      <c r="W3304" s="31">
        <v>327880</v>
      </c>
      <c r="X3304" s="32">
        <f t="shared" si="207"/>
        <v>-300</v>
      </c>
      <c r="Y3304" s="35" t="s">
        <v>8396</v>
      </c>
    </row>
    <row r="3305" spans="1:25" x14ac:dyDescent="0.3">
      <c r="A3305" s="1" t="s">
        <v>2690</v>
      </c>
      <c r="B3305" s="2" t="s">
        <v>2886</v>
      </c>
      <c r="C3305" s="3">
        <v>2007</v>
      </c>
      <c r="D3305" s="4">
        <v>3696</v>
      </c>
      <c r="E3305" s="5">
        <v>84.7</v>
      </c>
      <c r="F3305" s="6">
        <v>26</v>
      </c>
      <c r="G3305" s="5">
        <v>59.9</v>
      </c>
      <c r="H3305" s="7">
        <v>18</v>
      </c>
      <c r="I3305" s="8">
        <v>740</v>
      </c>
      <c r="J3305" s="9">
        <v>240000</v>
      </c>
      <c r="K3305" s="9" t="s">
        <v>5095</v>
      </c>
      <c r="L3305" s="9">
        <v>100000</v>
      </c>
      <c r="M3305" s="9" t="s">
        <v>5095</v>
      </c>
      <c r="N3305" s="9">
        <f t="shared" si="208"/>
        <v>140000</v>
      </c>
      <c r="O3305" s="15">
        <f t="shared" si="209"/>
        <v>41.666666666666671</v>
      </c>
      <c r="P3305" s="11">
        <v>3</v>
      </c>
      <c r="Q3305" s="11">
        <v>2</v>
      </c>
      <c r="R3305" s="11" t="s">
        <v>22</v>
      </c>
      <c r="S3305" s="12">
        <v>84</v>
      </c>
      <c r="T3305" s="30">
        <f t="shared" si="206"/>
        <v>-22.762148337595907</v>
      </c>
      <c r="U3305" s="31">
        <v>20</v>
      </c>
      <c r="V3305" s="31">
        <v>93.100000000000009</v>
      </c>
      <c r="W3305" s="31">
        <v>195500</v>
      </c>
      <c r="X3305" s="32">
        <f t="shared" si="207"/>
        <v>-300</v>
      </c>
      <c r="Y3305" s="35" t="s">
        <v>8397</v>
      </c>
    </row>
    <row r="3306" spans="1:25" x14ac:dyDescent="0.3">
      <c r="A3306" s="1" t="s">
        <v>2690</v>
      </c>
      <c r="B3306" s="2" t="s">
        <v>2886</v>
      </c>
      <c r="C3306" s="3">
        <v>2007</v>
      </c>
      <c r="D3306" s="4">
        <v>3696</v>
      </c>
      <c r="E3306" s="5">
        <v>110.5</v>
      </c>
      <c r="F3306" s="6">
        <v>33</v>
      </c>
      <c r="G3306" s="5">
        <v>84.8</v>
      </c>
      <c r="H3306" s="7">
        <v>26</v>
      </c>
      <c r="I3306" s="8">
        <v>1404</v>
      </c>
      <c r="J3306" s="9">
        <v>270000</v>
      </c>
      <c r="K3306" s="9" t="s">
        <v>5096</v>
      </c>
      <c r="L3306" s="9">
        <v>105000</v>
      </c>
      <c r="M3306" s="9" t="s">
        <v>5094</v>
      </c>
      <c r="N3306" s="9">
        <f t="shared" si="208"/>
        <v>165000</v>
      </c>
      <c r="O3306" s="15">
        <f t="shared" si="209"/>
        <v>38.888888888888893</v>
      </c>
      <c r="P3306" s="11">
        <v>3</v>
      </c>
      <c r="Q3306" s="11">
        <v>2</v>
      </c>
      <c r="R3306" s="11" t="s">
        <v>22</v>
      </c>
      <c r="S3306" s="12">
        <v>110</v>
      </c>
      <c r="T3306" s="30">
        <f t="shared" si="206"/>
        <v>-10.204081632653061</v>
      </c>
      <c r="U3306" s="31">
        <v>20</v>
      </c>
      <c r="V3306" s="31">
        <v>93.100000000000009</v>
      </c>
      <c r="W3306" s="31">
        <v>245000</v>
      </c>
      <c r="X3306" s="32">
        <f t="shared" si="207"/>
        <v>-300</v>
      </c>
      <c r="Y3306" s="35" t="s">
        <v>8398</v>
      </c>
    </row>
    <row r="3307" spans="1:25" x14ac:dyDescent="0.3">
      <c r="A3307" s="1" t="s">
        <v>2690</v>
      </c>
      <c r="B3307" s="2" t="s">
        <v>2886</v>
      </c>
      <c r="C3307" s="3">
        <v>2007</v>
      </c>
      <c r="D3307" s="4">
        <v>3696</v>
      </c>
      <c r="E3307" s="5">
        <v>143.1</v>
      </c>
      <c r="F3307" s="6">
        <v>43</v>
      </c>
      <c r="G3307" s="5">
        <v>114.7</v>
      </c>
      <c r="H3307" s="7">
        <v>35</v>
      </c>
      <c r="I3307" s="8">
        <v>330</v>
      </c>
      <c r="J3307" s="9">
        <v>339000</v>
      </c>
      <c r="K3307" s="9" t="s">
        <v>5096</v>
      </c>
      <c r="L3307" s="9">
        <v>136000</v>
      </c>
      <c r="M3307" s="9" t="s">
        <v>5097</v>
      </c>
      <c r="N3307" s="9">
        <f t="shared" si="208"/>
        <v>203000</v>
      </c>
      <c r="O3307" s="15">
        <f t="shared" si="209"/>
        <v>40.117994100294986</v>
      </c>
      <c r="P3307" s="11">
        <v>4</v>
      </c>
      <c r="Q3307" s="11">
        <v>2</v>
      </c>
      <c r="R3307" s="11" t="s">
        <v>22</v>
      </c>
      <c r="S3307" s="12">
        <v>143</v>
      </c>
      <c r="T3307" s="30">
        <f t="shared" si="206"/>
        <v>-23.722627737226276</v>
      </c>
      <c r="U3307" s="31">
        <v>20</v>
      </c>
      <c r="V3307" s="31">
        <v>93.100000000000009</v>
      </c>
      <c r="W3307" s="31">
        <v>274000</v>
      </c>
      <c r="X3307" s="32">
        <f t="shared" si="207"/>
        <v>-300</v>
      </c>
      <c r="Y3307" s="35" t="s">
        <v>8399</v>
      </c>
    </row>
    <row r="3308" spans="1:25" x14ac:dyDescent="0.3">
      <c r="A3308" s="1" t="s">
        <v>2690</v>
      </c>
      <c r="B3308" s="2" t="s">
        <v>2886</v>
      </c>
      <c r="C3308" s="3">
        <v>2007</v>
      </c>
      <c r="D3308" s="4">
        <v>3696</v>
      </c>
      <c r="E3308" s="5">
        <v>180.3</v>
      </c>
      <c r="F3308" s="6">
        <v>55</v>
      </c>
      <c r="G3308" s="5">
        <v>149.5</v>
      </c>
      <c r="H3308" s="7">
        <v>45</v>
      </c>
      <c r="I3308" s="8">
        <v>224</v>
      </c>
      <c r="J3308" s="9">
        <v>364000</v>
      </c>
      <c r="K3308" s="9" t="s">
        <v>5095</v>
      </c>
      <c r="L3308" s="9">
        <v>165000</v>
      </c>
      <c r="M3308" s="9" t="s">
        <v>5097</v>
      </c>
      <c r="N3308" s="9">
        <f t="shared" si="208"/>
        <v>199000</v>
      </c>
      <c r="O3308" s="15">
        <f t="shared" si="209"/>
        <v>45.329670329670328</v>
      </c>
      <c r="P3308" s="11">
        <v>4</v>
      </c>
      <c r="Q3308" s="11">
        <v>2</v>
      </c>
      <c r="R3308" s="11" t="s">
        <v>22</v>
      </c>
      <c r="S3308" s="12">
        <v>180</v>
      </c>
      <c r="T3308" s="30">
        <f t="shared" si="206"/>
        <v>-7.0588235294117645</v>
      </c>
      <c r="U3308" s="31">
        <v>20</v>
      </c>
      <c r="V3308" s="31">
        <v>93.100000000000009</v>
      </c>
      <c r="W3308" s="31">
        <v>340000</v>
      </c>
      <c r="X3308" s="32">
        <f t="shared" si="207"/>
        <v>-300</v>
      </c>
      <c r="Y3308" s="35" t="s">
        <v>8400</v>
      </c>
    </row>
    <row r="3309" spans="1:25" x14ac:dyDescent="0.3">
      <c r="A3309" s="1" t="s">
        <v>2690</v>
      </c>
      <c r="B3309" s="2" t="s">
        <v>2888</v>
      </c>
      <c r="C3309" s="3">
        <v>2007</v>
      </c>
      <c r="D3309" s="4">
        <v>545</v>
      </c>
      <c r="E3309" s="5">
        <v>82.8</v>
      </c>
      <c r="F3309" s="6">
        <v>25</v>
      </c>
      <c r="G3309" s="5">
        <v>60</v>
      </c>
      <c r="H3309" s="7">
        <v>18</v>
      </c>
      <c r="I3309" s="8">
        <v>139</v>
      </c>
      <c r="J3309" s="9">
        <v>129000</v>
      </c>
      <c r="K3309" s="9" t="s">
        <v>5095</v>
      </c>
      <c r="L3309" s="9">
        <v>0</v>
      </c>
      <c r="M3309" s="9"/>
      <c r="N3309" s="9">
        <f t="shared" si="208"/>
        <v>129000</v>
      </c>
      <c r="O3309" s="15">
        <f t="shared" si="209"/>
        <v>0</v>
      </c>
      <c r="P3309" s="11">
        <v>3</v>
      </c>
      <c r="Q3309" s="11">
        <v>2</v>
      </c>
      <c r="R3309" s="11" t="s">
        <v>22</v>
      </c>
      <c r="S3309" s="12" t="s">
        <v>155</v>
      </c>
      <c r="T3309" s="30">
        <f t="shared" si="206"/>
        <v>5.8394160583941606</v>
      </c>
      <c r="U3309" s="31">
        <v>35</v>
      </c>
      <c r="V3309" s="31">
        <v>79.600000000000009</v>
      </c>
      <c r="W3309" s="31">
        <v>137000</v>
      </c>
      <c r="X3309" s="32">
        <f t="shared" si="207"/>
        <v>8000</v>
      </c>
      <c r="Y3309" s="35" t="s">
        <v>8401</v>
      </c>
    </row>
    <row r="3310" spans="1:25" x14ac:dyDescent="0.3">
      <c r="A3310" s="1" t="s">
        <v>2690</v>
      </c>
      <c r="B3310" s="2" t="s">
        <v>2890</v>
      </c>
      <c r="C3310" s="3">
        <v>2016</v>
      </c>
      <c r="D3310" s="4">
        <v>390</v>
      </c>
      <c r="E3310" s="5">
        <v>128.19999999999999</v>
      </c>
      <c r="F3310" s="6">
        <v>39</v>
      </c>
      <c r="G3310" s="5">
        <v>97.1</v>
      </c>
      <c r="H3310" s="7">
        <v>29</v>
      </c>
      <c r="I3310" s="8">
        <v>41</v>
      </c>
      <c r="J3310" s="9"/>
      <c r="K3310" s="9"/>
      <c r="L3310" s="9"/>
      <c r="M3310" s="9"/>
      <c r="N3310" s="9">
        <f t="shared" si="208"/>
        <v>0</v>
      </c>
      <c r="O3310" s="15">
        <f t="shared" si="209"/>
        <v>0</v>
      </c>
      <c r="P3310" s="11">
        <v>3</v>
      </c>
      <c r="Q3310" s="11">
        <v>2</v>
      </c>
      <c r="R3310" s="11" t="s">
        <v>22</v>
      </c>
      <c r="S3310" s="12">
        <v>128000</v>
      </c>
      <c r="T3310" s="30">
        <f t="shared" si="206"/>
        <v>300</v>
      </c>
      <c r="U3310" s="31">
        <v>47</v>
      </c>
      <c r="V3310" s="31">
        <v>85.7</v>
      </c>
      <c r="W3310" s="31">
        <v>183500</v>
      </c>
      <c r="X3310" s="32">
        <f t="shared" si="207"/>
        <v>-300</v>
      </c>
      <c r="Y3310" s="35" t="s">
        <v>8402</v>
      </c>
    </row>
    <row r="3311" spans="1:25" x14ac:dyDescent="0.3">
      <c r="A3311" s="1" t="s">
        <v>2690</v>
      </c>
      <c r="B3311" s="2" t="s">
        <v>2892</v>
      </c>
      <c r="C3311" s="3">
        <v>2013</v>
      </c>
      <c r="D3311" s="4">
        <v>1810</v>
      </c>
      <c r="E3311" s="5">
        <v>70.900000000000006</v>
      </c>
      <c r="F3311" s="6">
        <v>21</v>
      </c>
      <c r="G3311" s="5">
        <v>51.8</v>
      </c>
      <c r="H3311" s="7">
        <v>16</v>
      </c>
      <c r="I3311" s="8">
        <v>549</v>
      </c>
      <c r="J3311" s="9">
        <v>108000</v>
      </c>
      <c r="K3311" s="9" t="s">
        <v>5095</v>
      </c>
      <c r="L3311" s="9">
        <v>43500</v>
      </c>
      <c r="M3311" s="9" t="s">
        <v>5093</v>
      </c>
      <c r="N3311" s="9">
        <f t="shared" si="208"/>
        <v>64500</v>
      </c>
      <c r="O3311" s="15">
        <f t="shared" si="209"/>
        <v>40.277777777777779</v>
      </c>
      <c r="P3311" s="11">
        <v>2</v>
      </c>
      <c r="Q3311" s="11">
        <v>1</v>
      </c>
      <c r="R3311" s="11" t="s">
        <v>22</v>
      </c>
      <c r="S3311" s="12" t="s">
        <v>2114</v>
      </c>
      <c r="T3311" s="30">
        <f t="shared" si="206"/>
        <v>13.600000000000001</v>
      </c>
      <c r="U3311" s="31">
        <v>47</v>
      </c>
      <c r="V3311" s="31">
        <v>85.7</v>
      </c>
      <c r="W3311" s="31">
        <v>125000</v>
      </c>
      <c r="X3311" s="32">
        <f t="shared" si="207"/>
        <v>17000</v>
      </c>
      <c r="Y3311" s="35" t="s">
        <v>8403</v>
      </c>
    </row>
    <row r="3312" spans="1:25" x14ac:dyDescent="0.3">
      <c r="A3312" s="1" t="s">
        <v>2690</v>
      </c>
      <c r="B3312" s="2" t="s">
        <v>2892</v>
      </c>
      <c r="C3312" s="3">
        <v>2013</v>
      </c>
      <c r="D3312" s="4">
        <v>1810</v>
      </c>
      <c r="E3312" s="5">
        <v>81.599999999999994</v>
      </c>
      <c r="F3312" s="6">
        <v>25</v>
      </c>
      <c r="G3312" s="5">
        <v>59.6</v>
      </c>
      <c r="H3312" s="7">
        <v>18</v>
      </c>
      <c r="I3312" s="8">
        <v>231</v>
      </c>
      <c r="J3312" s="9">
        <v>135000</v>
      </c>
      <c r="K3312" s="9" t="s">
        <v>5095</v>
      </c>
      <c r="L3312" s="9">
        <v>66000</v>
      </c>
      <c r="M3312" s="9" t="s">
        <v>5096</v>
      </c>
      <c r="N3312" s="9">
        <f t="shared" si="208"/>
        <v>69000</v>
      </c>
      <c r="O3312" s="15">
        <f t="shared" si="209"/>
        <v>48.888888888888886</v>
      </c>
      <c r="P3312" s="11">
        <v>3</v>
      </c>
      <c r="Q3312" s="11">
        <v>2</v>
      </c>
      <c r="R3312" s="11" t="s">
        <v>22</v>
      </c>
      <c r="S3312" s="12" t="s">
        <v>263</v>
      </c>
      <c r="T3312" s="30">
        <f t="shared" si="206"/>
        <v>6.8965517241379306</v>
      </c>
      <c r="U3312" s="31">
        <v>47</v>
      </c>
      <c r="V3312" s="31">
        <v>85.7</v>
      </c>
      <c r="W3312" s="31">
        <v>145000</v>
      </c>
      <c r="X3312" s="32">
        <f t="shared" si="207"/>
        <v>10000</v>
      </c>
      <c r="Y3312" s="35" t="s">
        <v>8404</v>
      </c>
    </row>
    <row r="3313" spans="1:25" x14ac:dyDescent="0.3">
      <c r="A3313" s="1" t="s">
        <v>2690</v>
      </c>
      <c r="B3313" s="2" t="s">
        <v>2892</v>
      </c>
      <c r="C3313" s="3">
        <v>2013</v>
      </c>
      <c r="D3313" s="4">
        <v>1810</v>
      </c>
      <c r="E3313" s="5">
        <v>104</v>
      </c>
      <c r="F3313" s="6">
        <v>31</v>
      </c>
      <c r="G3313" s="5">
        <v>76</v>
      </c>
      <c r="H3313" s="7">
        <v>23</v>
      </c>
      <c r="I3313" s="8">
        <v>71</v>
      </c>
      <c r="J3313" s="9">
        <v>149000</v>
      </c>
      <c r="K3313" s="9" t="s">
        <v>5096</v>
      </c>
      <c r="L3313" s="9">
        <v>0</v>
      </c>
      <c r="M3313" s="9"/>
      <c r="N3313" s="9">
        <f t="shared" si="208"/>
        <v>149000</v>
      </c>
      <c r="O3313" s="15">
        <f t="shared" si="209"/>
        <v>0</v>
      </c>
      <c r="P3313" s="11">
        <v>3</v>
      </c>
      <c r="Q3313" s="11">
        <v>2</v>
      </c>
      <c r="R3313" s="11" t="s">
        <v>22</v>
      </c>
      <c r="S3313" s="12" t="s">
        <v>222</v>
      </c>
      <c r="T3313" s="30">
        <f t="shared" si="206"/>
        <v>-0.67567567567567566</v>
      </c>
      <c r="U3313" s="31">
        <v>47</v>
      </c>
      <c r="V3313" s="31">
        <v>85.7</v>
      </c>
      <c r="W3313" s="31">
        <v>148000</v>
      </c>
      <c r="X3313" s="32">
        <f t="shared" si="207"/>
        <v>-300</v>
      </c>
      <c r="Y3313" s="35" t="s">
        <v>8405</v>
      </c>
    </row>
    <row r="3314" spans="1:25" x14ac:dyDescent="0.3">
      <c r="A3314" s="1" t="s">
        <v>2690</v>
      </c>
      <c r="B3314" s="2" t="s">
        <v>2892</v>
      </c>
      <c r="C3314" s="3">
        <v>2013</v>
      </c>
      <c r="D3314" s="4">
        <v>1810</v>
      </c>
      <c r="E3314" s="5">
        <v>116.3</v>
      </c>
      <c r="F3314" s="6">
        <v>35</v>
      </c>
      <c r="G3314" s="5">
        <v>84.9</v>
      </c>
      <c r="H3314" s="7">
        <v>26</v>
      </c>
      <c r="I3314" s="8">
        <v>151</v>
      </c>
      <c r="J3314" s="9">
        <v>157000</v>
      </c>
      <c r="K3314" s="9">
        <v>10</v>
      </c>
      <c r="L3314" s="9">
        <v>73000</v>
      </c>
      <c r="M3314" s="9" t="s">
        <v>5093</v>
      </c>
      <c r="N3314" s="9">
        <f t="shared" si="208"/>
        <v>84000</v>
      </c>
      <c r="O3314" s="15">
        <f t="shared" si="209"/>
        <v>46.496815286624205</v>
      </c>
      <c r="P3314" s="11">
        <v>3</v>
      </c>
      <c r="Q3314" s="11">
        <v>2</v>
      </c>
      <c r="R3314" s="11" t="s">
        <v>22</v>
      </c>
      <c r="S3314" s="12" t="s">
        <v>2894</v>
      </c>
      <c r="T3314" s="30">
        <f t="shared" si="206"/>
        <v>7.1005917159763312</v>
      </c>
      <c r="U3314" s="31">
        <v>47</v>
      </c>
      <c r="V3314" s="31">
        <v>85.7</v>
      </c>
      <c r="W3314" s="31">
        <v>169000</v>
      </c>
      <c r="X3314" s="32">
        <f t="shared" si="207"/>
        <v>12000</v>
      </c>
      <c r="Y3314" s="35" t="s">
        <v>8406</v>
      </c>
    </row>
    <row r="3315" spans="1:25" x14ac:dyDescent="0.3">
      <c r="A3315" s="1" t="s">
        <v>2690</v>
      </c>
      <c r="B3315" s="2" t="s">
        <v>2895</v>
      </c>
      <c r="C3315" s="3">
        <v>2008</v>
      </c>
      <c r="D3315" s="4">
        <v>455</v>
      </c>
      <c r="E3315" s="5">
        <v>110</v>
      </c>
      <c r="F3315" s="6">
        <v>33</v>
      </c>
      <c r="G3315" s="5">
        <v>85</v>
      </c>
      <c r="H3315" s="7">
        <v>26</v>
      </c>
      <c r="I3315" s="8">
        <v>78</v>
      </c>
      <c r="J3315" s="9">
        <v>149000</v>
      </c>
      <c r="K3315" s="9" t="s">
        <v>5096</v>
      </c>
      <c r="L3315" s="9">
        <v>0</v>
      </c>
      <c r="M3315" s="9"/>
      <c r="N3315" s="9">
        <f t="shared" si="208"/>
        <v>149000</v>
      </c>
      <c r="O3315" s="15">
        <f t="shared" si="209"/>
        <v>0</v>
      </c>
      <c r="P3315" s="11">
        <v>3</v>
      </c>
      <c r="Q3315" s="11">
        <v>2</v>
      </c>
      <c r="R3315" s="11" t="s">
        <v>22</v>
      </c>
      <c r="S3315" s="12" t="s">
        <v>2896</v>
      </c>
      <c r="T3315" s="30">
        <f t="shared" si="206"/>
        <v>3.870967741935484</v>
      </c>
      <c r="U3315" s="31">
        <v>31</v>
      </c>
      <c r="V3315" s="31">
        <v>79.600000000000009</v>
      </c>
      <c r="W3315" s="31">
        <v>155000</v>
      </c>
      <c r="X3315" s="32">
        <f t="shared" si="207"/>
        <v>6000</v>
      </c>
      <c r="Y3315" s="35" t="s">
        <v>8407</v>
      </c>
    </row>
    <row r="3316" spans="1:25" x14ac:dyDescent="0.3">
      <c r="A3316" s="1" t="s">
        <v>2690</v>
      </c>
      <c r="B3316" s="2" t="s">
        <v>2898</v>
      </c>
      <c r="C3316" s="3">
        <v>2013</v>
      </c>
      <c r="D3316" s="4">
        <v>1139</v>
      </c>
      <c r="E3316" s="5">
        <v>73.900000000000006</v>
      </c>
      <c r="F3316" s="6">
        <v>22</v>
      </c>
      <c r="G3316" s="5">
        <v>51.8</v>
      </c>
      <c r="H3316" s="7">
        <v>16</v>
      </c>
      <c r="I3316" s="8">
        <v>455</v>
      </c>
      <c r="J3316" s="9">
        <v>103000</v>
      </c>
      <c r="K3316" s="9" t="s">
        <v>5095</v>
      </c>
      <c r="L3316" s="9">
        <v>52000</v>
      </c>
      <c r="M3316" s="9">
        <v>11</v>
      </c>
      <c r="N3316" s="9">
        <f t="shared" si="208"/>
        <v>51000</v>
      </c>
      <c r="O3316" s="15">
        <f t="shared" si="209"/>
        <v>50.485436893203882</v>
      </c>
      <c r="P3316" s="11">
        <v>2</v>
      </c>
      <c r="Q3316" s="11">
        <v>1</v>
      </c>
      <c r="R3316" s="11" t="s">
        <v>22</v>
      </c>
      <c r="S3316" s="12" t="s">
        <v>444</v>
      </c>
      <c r="T3316" s="30">
        <f t="shared" si="206"/>
        <v>12.711864406779661</v>
      </c>
      <c r="U3316" s="31">
        <v>47</v>
      </c>
      <c r="V3316" s="31">
        <v>85.7</v>
      </c>
      <c r="W3316" s="31">
        <v>118000</v>
      </c>
      <c r="X3316" s="32">
        <f t="shared" si="207"/>
        <v>15000</v>
      </c>
      <c r="Y3316" s="35" t="s">
        <v>8408</v>
      </c>
    </row>
    <row r="3317" spans="1:25" x14ac:dyDescent="0.3">
      <c r="A3317" s="1" t="s">
        <v>2690</v>
      </c>
      <c r="B3317" s="2" t="s">
        <v>2898</v>
      </c>
      <c r="C3317" s="3">
        <v>2013</v>
      </c>
      <c r="D3317" s="4">
        <v>1139</v>
      </c>
      <c r="E3317" s="5">
        <v>85.5</v>
      </c>
      <c r="F3317" s="6">
        <v>26</v>
      </c>
      <c r="G3317" s="5">
        <v>59.9</v>
      </c>
      <c r="H3317" s="7">
        <v>18</v>
      </c>
      <c r="I3317" s="8">
        <v>214</v>
      </c>
      <c r="J3317" s="9">
        <v>126000</v>
      </c>
      <c r="K3317" s="9" t="s">
        <v>5094</v>
      </c>
      <c r="L3317" s="9">
        <v>65000</v>
      </c>
      <c r="M3317" s="9" t="s">
        <v>5097</v>
      </c>
      <c r="N3317" s="9">
        <f t="shared" si="208"/>
        <v>61000</v>
      </c>
      <c r="O3317" s="15">
        <f t="shared" si="209"/>
        <v>51.587301587301596</v>
      </c>
      <c r="P3317" s="11">
        <v>3</v>
      </c>
      <c r="Q3317" s="11">
        <v>2</v>
      </c>
      <c r="R3317" s="11" t="s">
        <v>22</v>
      </c>
      <c r="S3317" s="12" t="s">
        <v>2900</v>
      </c>
      <c r="T3317" s="30">
        <f t="shared" si="206"/>
        <v>10</v>
      </c>
      <c r="U3317" s="31">
        <v>47</v>
      </c>
      <c r="V3317" s="31">
        <v>85.7</v>
      </c>
      <c r="W3317" s="31">
        <v>140000</v>
      </c>
      <c r="X3317" s="32">
        <f t="shared" si="207"/>
        <v>14000</v>
      </c>
      <c r="Y3317" s="35" t="s">
        <v>8409</v>
      </c>
    </row>
    <row r="3318" spans="1:25" x14ac:dyDescent="0.3">
      <c r="A3318" s="1" t="s">
        <v>2690</v>
      </c>
      <c r="B3318" s="2" t="s">
        <v>2901</v>
      </c>
      <c r="C3318" s="3">
        <v>2008</v>
      </c>
      <c r="D3318" s="4">
        <v>374</v>
      </c>
      <c r="E3318" s="5">
        <v>114</v>
      </c>
      <c r="F3318" s="6">
        <v>34</v>
      </c>
      <c r="G3318" s="5">
        <v>85</v>
      </c>
      <c r="H3318" s="7">
        <v>26</v>
      </c>
      <c r="I3318" s="8">
        <v>81</v>
      </c>
      <c r="J3318" s="9">
        <v>0</v>
      </c>
      <c r="K3318" s="9"/>
      <c r="L3318" s="9">
        <v>68000</v>
      </c>
      <c r="M3318" s="9" t="s">
        <v>5097</v>
      </c>
      <c r="N3318" s="9">
        <f t="shared" si="208"/>
        <v>-68000</v>
      </c>
      <c r="O3318" s="15">
        <f t="shared" si="209"/>
        <v>0</v>
      </c>
      <c r="P3318" s="11">
        <v>3</v>
      </c>
      <c r="Q3318" s="11">
        <v>2</v>
      </c>
      <c r="R3318" s="11" t="s">
        <v>22</v>
      </c>
      <c r="S3318" s="12" t="s">
        <v>2902</v>
      </c>
      <c r="T3318" s="30">
        <f t="shared" si="206"/>
        <v>300</v>
      </c>
      <c r="U3318" s="31">
        <v>39</v>
      </c>
      <c r="V3318" s="31">
        <v>83.6</v>
      </c>
      <c r="W3318" s="31">
        <v>145000</v>
      </c>
      <c r="X3318" s="32">
        <f t="shared" si="207"/>
        <v>-300</v>
      </c>
      <c r="Y3318" s="35" t="s">
        <v>8410</v>
      </c>
    </row>
    <row r="3319" spans="1:25" x14ac:dyDescent="0.3">
      <c r="A3319" s="1" t="s">
        <v>2690</v>
      </c>
      <c r="B3319" s="2" t="s">
        <v>2904</v>
      </c>
      <c r="C3319" s="3">
        <v>2016</v>
      </c>
      <c r="D3319" s="4">
        <v>490</v>
      </c>
      <c r="E3319" s="5">
        <v>130.6</v>
      </c>
      <c r="F3319" s="6">
        <v>40</v>
      </c>
      <c r="G3319" s="5">
        <v>101.8</v>
      </c>
      <c r="H3319" s="7">
        <v>31</v>
      </c>
      <c r="I3319" s="8">
        <v>94</v>
      </c>
      <c r="J3319" s="9">
        <v>175000</v>
      </c>
      <c r="K3319" s="9">
        <v>4</v>
      </c>
      <c r="L3319" s="9">
        <v>88000</v>
      </c>
      <c r="M3319" s="9" t="s">
        <v>5097</v>
      </c>
      <c r="N3319" s="9">
        <f t="shared" si="208"/>
        <v>87000</v>
      </c>
      <c r="O3319" s="15">
        <f t="shared" si="209"/>
        <v>50.285714285714292</v>
      </c>
      <c r="P3319" s="11">
        <v>4</v>
      </c>
      <c r="Q3319" s="11">
        <v>2</v>
      </c>
      <c r="R3319" s="11" t="s">
        <v>22</v>
      </c>
      <c r="S3319" s="12" t="s">
        <v>2905</v>
      </c>
      <c r="T3319" s="30">
        <f t="shared" si="206"/>
        <v>8.8541666666666679</v>
      </c>
      <c r="U3319" s="31">
        <v>46</v>
      </c>
      <c r="V3319" s="31">
        <v>85.7</v>
      </c>
      <c r="W3319" s="31">
        <v>192000</v>
      </c>
      <c r="X3319" s="32">
        <f t="shared" si="207"/>
        <v>17000</v>
      </c>
      <c r="Y3319" s="35" t="s">
        <v>8411</v>
      </c>
    </row>
    <row r="3320" spans="1:25" x14ac:dyDescent="0.3">
      <c r="A3320" s="1" t="s">
        <v>2690</v>
      </c>
      <c r="B3320" s="2" t="s">
        <v>2907</v>
      </c>
      <c r="C3320" s="3">
        <v>2008</v>
      </c>
      <c r="D3320" s="4">
        <v>700</v>
      </c>
      <c r="E3320" s="5">
        <v>83.4</v>
      </c>
      <c r="F3320" s="6">
        <v>25</v>
      </c>
      <c r="G3320" s="5">
        <v>60</v>
      </c>
      <c r="H3320" s="7">
        <v>18</v>
      </c>
      <c r="I3320" s="8">
        <v>80</v>
      </c>
      <c r="J3320" s="9">
        <v>0</v>
      </c>
      <c r="K3320" s="9"/>
      <c r="L3320" s="9">
        <v>65000</v>
      </c>
      <c r="M3320" s="9" t="s">
        <v>5093</v>
      </c>
      <c r="N3320" s="9">
        <f t="shared" si="208"/>
        <v>-65000</v>
      </c>
      <c r="O3320" s="15">
        <f t="shared" si="209"/>
        <v>0</v>
      </c>
      <c r="P3320" s="11">
        <v>3</v>
      </c>
      <c r="Q3320" s="11">
        <v>2</v>
      </c>
      <c r="R3320" s="11" t="s">
        <v>22</v>
      </c>
      <c r="S3320" s="12" t="s">
        <v>2908</v>
      </c>
      <c r="T3320" s="30">
        <f t="shared" si="206"/>
        <v>300</v>
      </c>
      <c r="U3320" s="31">
        <v>29</v>
      </c>
      <c r="V3320" s="31">
        <v>79.600000000000009</v>
      </c>
      <c r="W3320" s="31">
        <v>139500</v>
      </c>
      <c r="X3320" s="32">
        <f t="shared" si="207"/>
        <v>-300</v>
      </c>
      <c r="Y3320" s="35" t="s">
        <v>8412</v>
      </c>
    </row>
    <row r="3321" spans="1:25" x14ac:dyDescent="0.3">
      <c r="A3321" s="1" t="s">
        <v>2690</v>
      </c>
      <c r="B3321" s="2" t="s">
        <v>2910</v>
      </c>
      <c r="C3321" s="3">
        <v>2010</v>
      </c>
      <c r="D3321" s="4">
        <v>221</v>
      </c>
      <c r="E3321" s="5">
        <v>106</v>
      </c>
      <c r="F3321" s="6">
        <v>32</v>
      </c>
      <c r="G3321" s="5">
        <v>85</v>
      </c>
      <c r="H3321" s="7">
        <v>26</v>
      </c>
      <c r="I3321" s="8">
        <v>116</v>
      </c>
      <c r="J3321" s="9">
        <v>120000</v>
      </c>
      <c r="K3321" s="9" t="s">
        <v>5096</v>
      </c>
      <c r="L3321" s="9">
        <v>0</v>
      </c>
      <c r="M3321" s="9"/>
      <c r="N3321" s="9">
        <f t="shared" si="208"/>
        <v>120000</v>
      </c>
      <c r="O3321" s="15">
        <f t="shared" si="209"/>
        <v>0</v>
      </c>
      <c r="P3321" s="11">
        <v>3</v>
      </c>
      <c r="Q3321" s="11">
        <v>2</v>
      </c>
      <c r="R3321" s="11" t="s">
        <v>22</v>
      </c>
      <c r="S3321" s="12" t="s">
        <v>2911</v>
      </c>
      <c r="T3321" s="30">
        <f t="shared" si="206"/>
        <v>15.492957746478872</v>
      </c>
      <c r="U3321" s="31">
        <v>42</v>
      </c>
      <c r="V3321" s="31">
        <v>83.6</v>
      </c>
      <c r="W3321" s="31">
        <v>142000</v>
      </c>
      <c r="X3321" s="32">
        <f t="shared" si="207"/>
        <v>22000</v>
      </c>
      <c r="Y3321" s="35" t="s">
        <v>8413</v>
      </c>
    </row>
    <row r="3322" spans="1:25" x14ac:dyDescent="0.3">
      <c r="A3322" s="1" t="s">
        <v>2690</v>
      </c>
      <c r="B3322" s="2" t="s">
        <v>2913</v>
      </c>
      <c r="C3322" s="3">
        <v>2007</v>
      </c>
      <c r="D3322" s="4">
        <v>796</v>
      </c>
      <c r="E3322" s="5">
        <v>84</v>
      </c>
      <c r="F3322" s="6">
        <v>25</v>
      </c>
      <c r="G3322" s="5">
        <v>60</v>
      </c>
      <c r="H3322" s="7">
        <v>18</v>
      </c>
      <c r="I3322" s="8">
        <v>86</v>
      </c>
      <c r="J3322" s="9">
        <v>132000</v>
      </c>
      <c r="K3322" s="9" t="s">
        <v>5096</v>
      </c>
      <c r="L3322" s="9">
        <v>0</v>
      </c>
      <c r="M3322" s="9"/>
      <c r="N3322" s="9">
        <f t="shared" si="208"/>
        <v>132000</v>
      </c>
      <c r="O3322" s="15">
        <f t="shared" si="209"/>
        <v>0</v>
      </c>
      <c r="P3322" s="11">
        <v>3</v>
      </c>
      <c r="Q3322" s="11">
        <v>2</v>
      </c>
      <c r="R3322" s="11" t="s">
        <v>22</v>
      </c>
      <c r="S3322" s="12" t="s">
        <v>416</v>
      </c>
      <c r="T3322" s="30">
        <f t="shared" si="206"/>
        <v>1.4925373134328357</v>
      </c>
      <c r="U3322" s="31">
        <v>28</v>
      </c>
      <c r="V3322" s="31">
        <v>79.600000000000009</v>
      </c>
      <c r="W3322" s="31">
        <v>134000</v>
      </c>
      <c r="X3322" s="32">
        <f t="shared" si="207"/>
        <v>2000</v>
      </c>
      <c r="Y3322" s="35" t="s">
        <v>8414</v>
      </c>
    </row>
    <row r="3323" spans="1:25" x14ac:dyDescent="0.3">
      <c r="A3323" s="1" t="s">
        <v>2690</v>
      </c>
      <c r="B3323" s="2" t="s">
        <v>2915</v>
      </c>
      <c r="C3323" s="3">
        <v>2007</v>
      </c>
      <c r="D3323" s="4">
        <v>537</v>
      </c>
      <c r="E3323" s="5">
        <v>114.7</v>
      </c>
      <c r="F3323" s="6">
        <v>35</v>
      </c>
      <c r="G3323" s="5">
        <v>84.9</v>
      </c>
      <c r="H3323" s="7">
        <v>26</v>
      </c>
      <c r="I3323" s="8">
        <v>153</v>
      </c>
      <c r="J3323" s="9">
        <v>150000</v>
      </c>
      <c r="K3323" s="9" t="s">
        <v>31</v>
      </c>
      <c r="L3323" s="9">
        <v>0</v>
      </c>
      <c r="M3323" s="9"/>
      <c r="N3323" s="9">
        <f t="shared" si="208"/>
        <v>150000</v>
      </c>
      <c r="O3323" s="15">
        <f t="shared" si="209"/>
        <v>0</v>
      </c>
      <c r="P3323" s="11">
        <v>3</v>
      </c>
      <c r="Q3323" s="11">
        <v>2</v>
      </c>
      <c r="R3323" s="11" t="s">
        <v>22</v>
      </c>
      <c r="S3323" s="12" t="s">
        <v>551</v>
      </c>
      <c r="T3323" s="30">
        <f t="shared" si="206"/>
        <v>3.225806451612903</v>
      </c>
      <c r="U3323" s="31">
        <v>34</v>
      </c>
      <c r="V3323" s="31">
        <v>79.600000000000009</v>
      </c>
      <c r="W3323" s="31">
        <v>155000</v>
      </c>
      <c r="X3323" s="32">
        <f t="shared" si="207"/>
        <v>5000</v>
      </c>
      <c r="Y3323" s="35" t="s">
        <v>8415</v>
      </c>
    </row>
    <row r="3324" spans="1:25" x14ac:dyDescent="0.3">
      <c r="A3324" s="1" t="s">
        <v>2690</v>
      </c>
      <c r="B3324" s="2" t="s">
        <v>2917</v>
      </c>
      <c r="C3324" s="3">
        <v>2008</v>
      </c>
      <c r="D3324" s="4">
        <v>564</v>
      </c>
      <c r="E3324" s="5">
        <v>105.5</v>
      </c>
      <c r="F3324" s="6">
        <v>32</v>
      </c>
      <c r="G3324" s="5">
        <v>85</v>
      </c>
      <c r="H3324" s="7">
        <v>26</v>
      </c>
      <c r="I3324" s="8">
        <v>114</v>
      </c>
      <c r="J3324" s="9">
        <v>140000</v>
      </c>
      <c r="K3324" s="9" t="s">
        <v>5095</v>
      </c>
      <c r="L3324" s="9">
        <v>0</v>
      </c>
      <c r="M3324" s="9"/>
      <c r="N3324" s="9">
        <f t="shared" si="208"/>
        <v>140000</v>
      </c>
      <c r="O3324" s="15">
        <f t="shared" si="209"/>
        <v>0</v>
      </c>
      <c r="P3324" s="11">
        <v>3</v>
      </c>
      <c r="Q3324" s="11">
        <v>2</v>
      </c>
      <c r="R3324" s="11" t="s">
        <v>22</v>
      </c>
      <c r="S3324" s="12" t="s">
        <v>2918</v>
      </c>
      <c r="T3324" s="30">
        <f t="shared" si="206"/>
        <v>6.666666666666667</v>
      </c>
      <c r="U3324" s="31">
        <v>37</v>
      </c>
      <c r="V3324" s="31">
        <v>79.600000000000009</v>
      </c>
      <c r="W3324" s="31">
        <v>150000</v>
      </c>
      <c r="X3324" s="32">
        <f t="shared" si="207"/>
        <v>10000</v>
      </c>
      <c r="Y3324" s="35" t="s">
        <v>8416</v>
      </c>
    </row>
    <row r="3325" spans="1:25" x14ac:dyDescent="0.3">
      <c r="A3325" s="1" t="s">
        <v>2690</v>
      </c>
      <c r="B3325" s="2" t="s">
        <v>2920</v>
      </c>
      <c r="C3325" s="3">
        <v>2015</v>
      </c>
      <c r="D3325" s="4">
        <v>400</v>
      </c>
      <c r="E3325" s="5">
        <v>115.4</v>
      </c>
      <c r="F3325" s="6">
        <v>35</v>
      </c>
      <c r="G3325" s="5">
        <v>87.8</v>
      </c>
      <c r="H3325" s="7">
        <v>27</v>
      </c>
      <c r="I3325" s="8">
        <v>58</v>
      </c>
      <c r="J3325" s="9">
        <v>165000</v>
      </c>
      <c r="K3325" s="9" t="s">
        <v>5096</v>
      </c>
      <c r="L3325" s="9">
        <v>0</v>
      </c>
      <c r="M3325" s="9"/>
      <c r="N3325" s="9">
        <f t="shared" si="208"/>
        <v>165000</v>
      </c>
      <c r="O3325" s="15">
        <f t="shared" si="209"/>
        <v>0</v>
      </c>
      <c r="P3325" s="11">
        <v>3</v>
      </c>
      <c r="Q3325" s="11">
        <v>2</v>
      </c>
      <c r="R3325" s="11" t="s">
        <v>22</v>
      </c>
      <c r="S3325" s="12" t="s">
        <v>2477</v>
      </c>
      <c r="T3325" s="30">
        <f t="shared" si="206"/>
        <v>-5.095541401273886</v>
      </c>
      <c r="U3325" s="31">
        <v>45</v>
      </c>
      <c r="V3325" s="31">
        <v>85.7</v>
      </c>
      <c r="W3325" s="31">
        <v>157000</v>
      </c>
      <c r="X3325" s="32">
        <f t="shared" si="207"/>
        <v>-300</v>
      </c>
      <c r="Y3325" s="35" t="s">
        <v>8417</v>
      </c>
    </row>
    <row r="3326" spans="1:25" x14ac:dyDescent="0.3">
      <c r="A3326" s="1" t="s">
        <v>2690</v>
      </c>
      <c r="B3326" s="2" t="s">
        <v>2920</v>
      </c>
      <c r="C3326" s="3">
        <v>2015</v>
      </c>
      <c r="D3326" s="4">
        <v>400</v>
      </c>
      <c r="E3326" s="5">
        <v>132.69999999999999</v>
      </c>
      <c r="F3326" s="6">
        <v>40</v>
      </c>
      <c r="G3326" s="5">
        <v>100.9</v>
      </c>
      <c r="H3326" s="7">
        <v>31</v>
      </c>
      <c r="I3326" s="8">
        <v>86</v>
      </c>
      <c r="J3326" s="9">
        <v>193000</v>
      </c>
      <c r="K3326" s="9">
        <v>14</v>
      </c>
      <c r="L3326" s="9">
        <v>93000</v>
      </c>
      <c r="M3326" s="9" t="s">
        <v>5097</v>
      </c>
      <c r="N3326" s="9">
        <f t="shared" si="208"/>
        <v>100000</v>
      </c>
      <c r="O3326" s="15">
        <f t="shared" si="209"/>
        <v>48.186528497409327</v>
      </c>
      <c r="P3326" s="11">
        <v>4</v>
      </c>
      <c r="Q3326" s="11">
        <v>2</v>
      </c>
      <c r="R3326" s="11" t="s">
        <v>22</v>
      </c>
      <c r="S3326" s="12" t="s">
        <v>2922</v>
      </c>
      <c r="T3326" s="30">
        <f t="shared" si="206"/>
        <v>3.5000000000000004</v>
      </c>
      <c r="U3326" s="31">
        <v>45</v>
      </c>
      <c r="V3326" s="31">
        <v>85.7</v>
      </c>
      <c r="W3326" s="31">
        <v>200000</v>
      </c>
      <c r="X3326" s="32">
        <f t="shared" si="207"/>
        <v>7000</v>
      </c>
      <c r="Y3326" s="35" t="s">
        <v>8418</v>
      </c>
    </row>
    <row r="3327" spans="1:25" x14ac:dyDescent="0.3">
      <c r="A3327" s="1" t="s">
        <v>2690</v>
      </c>
      <c r="B3327" s="2" t="s">
        <v>2923</v>
      </c>
      <c r="C3327" s="3">
        <v>2007</v>
      </c>
      <c r="D3327" s="4">
        <v>333</v>
      </c>
      <c r="E3327" s="5">
        <v>109.8</v>
      </c>
      <c r="F3327" s="6">
        <v>33</v>
      </c>
      <c r="G3327" s="5">
        <v>84.9</v>
      </c>
      <c r="H3327" s="7">
        <v>26</v>
      </c>
      <c r="I3327" s="8">
        <v>138</v>
      </c>
      <c r="J3327" s="9">
        <v>0</v>
      </c>
      <c r="K3327" s="9"/>
      <c r="L3327" s="9">
        <v>68000</v>
      </c>
      <c r="M3327" s="9">
        <v>1</v>
      </c>
      <c r="N3327" s="9">
        <f t="shared" si="208"/>
        <v>-68000</v>
      </c>
      <c r="O3327" s="15">
        <f t="shared" si="209"/>
        <v>0</v>
      </c>
      <c r="P3327" s="11">
        <v>3</v>
      </c>
      <c r="Q3327" s="11">
        <v>2</v>
      </c>
      <c r="R3327" s="11" t="s">
        <v>22</v>
      </c>
      <c r="S3327" s="12" t="s">
        <v>245</v>
      </c>
      <c r="T3327" s="30">
        <f t="shared" si="206"/>
        <v>300</v>
      </c>
      <c r="U3327" s="31">
        <v>37</v>
      </c>
      <c r="V3327" s="31">
        <v>79.600000000000009</v>
      </c>
      <c r="W3327" s="31">
        <v>148000</v>
      </c>
      <c r="X3327" s="32">
        <f t="shared" si="207"/>
        <v>-300</v>
      </c>
      <c r="Y3327" s="35" t="s">
        <v>8419</v>
      </c>
    </row>
    <row r="3328" spans="1:25" x14ac:dyDescent="0.3">
      <c r="A3328" s="1" t="s">
        <v>2690</v>
      </c>
      <c r="B3328" s="2" t="s">
        <v>2925</v>
      </c>
      <c r="C3328" s="3">
        <v>2008</v>
      </c>
      <c r="D3328" s="4">
        <v>625</v>
      </c>
      <c r="E3328" s="5">
        <v>105</v>
      </c>
      <c r="F3328" s="6">
        <v>32</v>
      </c>
      <c r="G3328" s="5">
        <v>84.9</v>
      </c>
      <c r="H3328" s="7">
        <v>26</v>
      </c>
      <c r="I3328" s="8">
        <v>214</v>
      </c>
      <c r="J3328" s="9">
        <v>140000</v>
      </c>
      <c r="K3328" s="9" t="s">
        <v>5096</v>
      </c>
      <c r="L3328" s="9">
        <v>70000</v>
      </c>
      <c r="M3328" s="9" t="s">
        <v>5097</v>
      </c>
      <c r="N3328" s="9">
        <f t="shared" si="208"/>
        <v>70000</v>
      </c>
      <c r="O3328" s="15">
        <f t="shared" si="209"/>
        <v>50</v>
      </c>
      <c r="P3328" s="11">
        <v>3</v>
      </c>
      <c r="Q3328" s="11">
        <v>2</v>
      </c>
      <c r="R3328" s="11" t="s">
        <v>22</v>
      </c>
      <c r="S3328" s="12" t="s">
        <v>605</v>
      </c>
      <c r="T3328" s="30">
        <f t="shared" si="206"/>
        <v>8.3769633507853403</v>
      </c>
      <c r="U3328" s="31">
        <v>38</v>
      </c>
      <c r="V3328" s="31">
        <v>83.6</v>
      </c>
      <c r="W3328" s="31">
        <v>152800</v>
      </c>
      <c r="X3328" s="32">
        <f t="shared" si="207"/>
        <v>12800</v>
      </c>
      <c r="Y3328" s="35" t="s">
        <v>8420</v>
      </c>
    </row>
    <row r="3329" spans="1:25" x14ac:dyDescent="0.3">
      <c r="A3329" s="1" t="s">
        <v>2690</v>
      </c>
      <c r="B3329" s="2" t="s">
        <v>2927</v>
      </c>
      <c r="C3329" s="3">
        <v>2016</v>
      </c>
      <c r="D3329" s="4">
        <v>495</v>
      </c>
      <c r="E3329" s="5">
        <v>118.6</v>
      </c>
      <c r="F3329" s="6">
        <v>36</v>
      </c>
      <c r="G3329" s="5">
        <v>90.9</v>
      </c>
      <c r="H3329" s="7">
        <v>27</v>
      </c>
      <c r="I3329" s="8">
        <v>167</v>
      </c>
      <c r="J3329" s="9">
        <v>165000</v>
      </c>
      <c r="K3329" s="9">
        <v>19</v>
      </c>
      <c r="L3329" s="9">
        <v>81000</v>
      </c>
      <c r="M3329" s="9" t="s">
        <v>5097</v>
      </c>
      <c r="N3329" s="9">
        <f t="shared" si="208"/>
        <v>84000</v>
      </c>
      <c r="O3329" s="15">
        <f t="shared" si="209"/>
        <v>49.090909090909093</v>
      </c>
      <c r="P3329" s="11">
        <v>3</v>
      </c>
      <c r="Q3329" s="11">
        <v>2</v>
      </c>
      <c r="R3329" s="11" t="s">
        <v>22</v>
      </c>
      <c r="S3329" s="12" t="s">
        <v>2928</v>
      </c>
      <c r="T3329" s="30">
        <f t="shared" si="206"/>
        <v>8.3333333333333321</v>
      </c>
      <c r="U3329" s="31">
        <v>48</v>
      </c>
      <c r="V3329" s="31">
        <v>85.7</v>
      </c>
      <c r="W3329" s="31">
        <v>180000</v>
      </c>
      <c r="X3329" s="32">
        <f t="shared" si="207"/>
        <v>15000</v>
      </c>
      <c r="Y3329" s="35" t="s">
        <v>8421</v>
      </c>
    </row>
    <row r="3330" spans="1:25" x14ac:dyDescent="0.3">
      <c r="A3330" s="1" t="s">
        <v>2690</v>
      </c>
      <c r="B3330" s="2" t="s">
        <v>2927</v>
      </c>
      <c r="C3330" s="3">
        <v>2016</v>
      </c>
      <c r="D3330" s="4">
        <v>495</v>
      </c>
      <c r="E3330" s="5">
        <v>141.4</v>
      </c>
      <c r="F3330" s="6">
        <v>43</v>
      </c>
      <c r="G3330" s="5">
        <v>108.1</v>
      </c>
      <c r="H3330" s="7">
        <v>33</v>
      </c>
      <c r="I3330" s="8">
        <v>57</v>
      </c>
      <c r="J3330" s="9">
        <v>190000</v>
      </c>
      <c r="K3330" s="9" t="s">
        <v>5096</v>
      </c>
      <c r="L3330" s="9">
        <v>95000</v>
      </c>
      <c r="M3330" s="9" t="s">
        <v>5095</v>
      </c>
      <c r="N3330" s="9">
        <f t="shared" si="208"/>
        <v>95000</v>
      </c>
      <c r="O3330" s="15">
        <f t="shared" si="209"/>
        <v>50</v>
      </c>
      <c r="P3330" s="11">
        <v>4</v>
      </c>
      <c r="Q3330" s="11">
        <v>2</v>
      </c>
      <c r="R3330" s="11" t="s">
        <v>22</v>
      </c>
      <c r="S3330" s="12" t="s">
        <v>440</v>
      </c>
      <c r="T3330" s="30">
        <f t="shared" ref="T3330:T3393" si="210">IF(AND(J3330&gt;0,W3330*1&gt;300),(W3330-J3330)/W3330*100,300)</f>
        <v>-5.5555555555555554</v>
      </c>
      <c r="U3330" s="31">
        <v>48</v>
      </c>
      <c r="V3330" s="31">
        <v>85.7</v>
      </c>
      <c r="W3330" s="31">
        <v>180000</v>
      </c>
      <c r="X3330" s="32">
        <f t="shared" ref="X3330:X3393" si="211">IF(OR(T3330=300,T3330&lt;0),-300,W3330-J3330)</f>
        <v>-300</v>
      </c>
      <c r="Y3330" s="35" t="s">
        <v>8422</v>
      </c>
    </row>
    <row r="3331" spans="1:25" x14ac:dyDescent="0.3">
      <c r="A3331" s="1" t="s">
        <v>2690</v>
      </c>
      <c r="B3331" s="2" t="s">
        <v>2927</v>
      </c>
      <c r="C3331" s="3">
        <v>2016</v>
      </c>
      <c r="D3331" s="4">
        <v>495</v>
      </c>
      <c r="E3331" s="5">
        <v>149.5</v>
      </c>
      <c r="F3331" s="6">
        <v>45</v>
      </c>
      <c r="G3331" s="5">
        <v>115.6</v>
      </c>
      <c r="H3331" s="7">
        <v>35</v>
      </c>
      <c r="I3331" s="8">
        <v>113</v>
      </c>
      <c r="J3331" s="9">
        <v>185000</v>
      </c>
      <c r="K3331" s="9">
        <v>6</v>
      </c>
      <c r="L3331" s="9">
        <v>95000</v>
      </c>
      <c r="M3331" s="9" t="s">
        <v>5095</v>
      </c>
      <c r="N3331" s="9">
        <f t="shared" ref="N3331:N3394" si="212">J3331-L3331</f>
        <v>90000</v>
      </c>
      <c r="O3331" s="15">
        <f t="shared" ref="O3331:O3394" si="213">IF(ISERROR(L3331/J3331),0,L3331/J3331*100)</f>
        <v>51.351351351351347</v>
      </c>
      <c r="P3331" s="11">
        <v>4</v>
      </c>
      <c r="Q3331" s="11">
        <v>2</v>
      </c>
      <c r="R3331" s="11" t="s">
        <v>22</v>
      </c>
      <c r="S3331" s="12" t="s">
        <v>2930</v>
      </c>
      <c r="T3331" s="30">
        <f t="shared" si="210"/>
        <v>13.953488372093023</v>
      </c>
      <c r="U3331" s="31">
        <v>48</v>
      </c>
      <c r="V3331" s="31">
        <v>85.7</v>
      </c>
      <c r="W3331" s="31">
        <v>215000</v>
      </c>
      <c r="X3331" s="32">
        <f t="shared" si="211"/>
        <v>30000</v>
      </c>
      <c r="Y3331" s="35" t="s">
        <v>8423</v>
      </c>
    </row>
    <row r="3332" spans="1:25" x14ac:dyDescent="0.3">
      <c r="A3332" s="1" t="s">
        <v>2690</v>
      </c>
      <c r="B3332" s="2" t="s">
        <v>2931</v>
      </c>
      <c r="C3332" s="3">
        <v>2015</v>
      </c>
      <c r="D3332" s="4">
        <v>549</v>
      </c>
      <c r="E3332" s="5">
        <v>140.30000000000001</v>
      </c>
      <c r="F3332" s="6">
        <v>42</v>
      </c>
      <c r="G3332" s="5">
        <v>107</v>
      </c>
      <c r="H3332" s="7">
        <v>32</v>
      </c>
      <c r="I3332" s="8">
        <v>82</v>
      </c>
      <c r="J3332" s="9"/>
      <c r="K3332" s="9"/>
      <c r="L3332" s="9"/>
      <c r="M3332" s="9"/>
      <c r="N3332" s="9">
        <f t="shared" si="212"/>
        <v>0</v>
      </c>
      <c r="O3332" s="15">
        <f t="shared" si="213"/>
        <v>0</v>
      </c>
      <c r="P3332" s="11">
        <v>4</v>
      </c>
      <c r="Q3332" s="11">
        <v>2</v>
      </c>
      <c r="R3332" s="11" t="s">
        <v>22</v>
      </c>
      <c r="S3332" s="12">
        <v>1400</v>
      </c>
      <c r="T3332" s="30">
        <f t="shared" si="210"/>
        <v>300</v>
      </c>
      <c r="U3332" s="31">
        <v>47</v>
      </c>
      <c r="V3332" s="31">
        <v>85.7</v>
      </c>
      <c r="W3332" s="31">
        <v>196000</v>
      </c>
      <c r="X3332" s="32">
        <f t="shared" si="211"/>
        <v>-300</v>
      </c>
      <c r="Y3332" s="35" t="s">
        <v>8424</v>
      </c>
    </row>
    <row r="3333" spans="1:25" x14ac:dyDescent="0.3">
      <c r="A3333" s="1" t="s">
        <v>2690</v>
      </c>
      <c r="B3333" s="2" t="s">
        <v>2933</v>
      </c>
      <c r="C3333" s="3">
        <v>1995</v>
      </c>
      <c r="D3333" s="4">
        <v>708</v>
      </c>
      <c r="E3333" s="5">
        <v>88.6</v>
      </c>
      <c r="F3333" s="6">
        <v>27</v>
      </c>
      <c r="G3333" s="5">
        <v>71.2</v>
      </c>
      <c r="H3333" s="7">
        <v>22</v>
      </c>
      <c r="I3333" s="8">
        <v>78</v>
      </c>
      <c r="J3333" s="9">
        <v>117000</v>
      </c>
      <c r="K3333" s="9">
        <v>10</v>
      </c>
      <c r="L3333" s="9">
        <v>0</v>
      </c>
      <c r="M3333" s="9"/>
      <c r="N3333" s="9">
        <f t="shared" si="212"/>
        <v>117000</v>
      </c>
      <c r="O3333" s="15">
        <f t="shared" si="213"/>
        <v>0</v>
      </c>
      <c r="P3333" s="11">
        <v>3</v>
      </c>
      <c r="Q3333" s="11">
        <v>1</v>
      </c>
      <c r="R3333" s="11" t="s">
        <v>22</v>
      </c>
      <c r="S3333" s="12">
        <v>88</v>
      </c>
      <c r="T3333" s="30">
        <f t="shared" si="210"/>
        <v>13.970588235294118</v>
      </c>
      <c r="U3333" s="31">
        <v>26</v>
      </c>
      <c r="V3333" s="31">
        <v>79.600000000000009</v>
      </c>
      <c r="W3333" s="31">
        <v>136000</v>
      </c>
      <c r="X3333" s="32">
        <f t="shared" si="211"/>
        <v>19000</v>
      </c>
      <c r="Y3333" s="35" t="s">
        <v>8425</v>
      </c>
    </row>
    <row r="3334" spans="1:25" x14ac:dyDescent="0.3">
      <c r="A3334" s="1" t="s">
        <v>2690</v>
      </c>
      <c r="B3334" s="2" t="s">
        <v>2933</v>
      </c>
      <c r="C3334" s="3">
        <v>1995</v>
      </c>
      <c r="D3334" s="4">
        <v>708</v>
      </c>
      <c r="E3334" s="5">
        <v>101.2</v>
      </c>
      <c r="F3334" s="6">
        <v>31</v>
      </c>
      <c r="G3334" s="5">
        <v>83</v>
      </c>
      <c r="H3334" s="7">
        <v>25</v>
      </c>
      <c r="I3334" s="8">
        <v>532</v>
      </c>
      <c r="J3334" s="9">
        <v>135000</v>
      </c>
      <c r="K3334" s="9">
        <v>4</v>
      </c>
      <c r="L3334" s="9">
        <v>65000</v>
      </c>
      <c r="M3334" s="9">
        <v>11</v>
      </c>
      <c r="N3334" s="9">
        <f t="shared" si="212"/>
        <v>70000</v>
      </c>
      <c r="O3334" s="15">
        <f t="shared" si="213"/>
        <v>48.148148148148145</v>
      </c>
      <c r="P3334" s="11">
        <v>3</v>
      </c>
      <c r="Q3334" s="11">
        <v>2</v>
      </c>
      <c r="R3334" s="11" t="s">
        <v>22</v>
      </c>
      <c r="S3334" s="12" t="s">
        <v>2935</v>
      </c>
      <c r="T3334" s="30">
        <f t="shared" si="210"/>
        <v>8.1632653061224492</v>
      </c>
      <c r="U3334" s="31">
        <v>26</v>
      </c>
      <c r="V3334" s="31">
        <v>79.600000000000009</v>
      </c>
      <c r="W3334" s="31">
        <v>147000</v>
      </c>
      <c r="X3334" s="32">
        <f t="shared" si="211"/>
        <v>12000</v>
      </c>
      <c r="Y3334" s="35" t="s">
        <v>8426</v>
      </c>
    </row>
    <row r="3335" spans="1:25" x14ac:dyDescent="0.3">
      <c r="A3335" s="1" t="s">
        <v>2690</v>
      </c>
      <c r="B3335" s="2" t="s">
        <v>2936</v>
      </c>
      <c r="C3335" s="3">
        <v>2019</v>
      </c>
      <c r="D3335" s="4">
        <v>697</v>
      </c>
      <c r="E3335" s="5">
        <v>83.6</v>
      </c>
      <c r="F3335" s="6">
        <v>25</v>
      </c>
      <c r="G3335" s="5">
        <v>60</v>
      </c>
      <c r="H3335" s="7">
        <v>18</v>
      </c>
      <c r="I3335" s="8">
        <v>105</v>
      </c>
      <c r="J3335" s="9">
        <v>168000</v>
      </c>
      <c r="K3335" s="9" t="s">
        <v>5095</v>
      </c>
      <c r="L3335" s="9">
        <v>85000</v>
      </c>
      <c r="M3335" s="9" t="s">
        <v>5096</v>
      </c>
      <c r="N3335" s="9">
        <f t="shared" si="212"/>
        <v>83000</v>
      </c>
      <c r="O3335" s="15">
        <f t="shared" si="213"/>
        <v>50.595238095238095</v>
      </c>
      <c r="P3335" s="11">
        <v>3</v>
      </c>
      <c r="Q3335" s="11">
        <v>2</v>
      </c>
      <c r="R3335" s="11" t="s">
        <v>22</v>
      </c>
      <c r="S3335" s="12" t="s">
        <v>87</v>
      </c>
      <c r="T3335" s="30">
        <f t="shared" si="210"/>
        <v>-1.8181818181818181</v>
      </c>
      <c r="U3335" s="31">
        <v>35</v>
      </c>
      <c r="V3335" s="31">
        <v>82.6</v>
      </c>
      <c r="W3335" s="31">
        <v>165000</v>
      </c>
      <c r="X3335" s="32">
        <f t="shared" si="211"/>
        <v>-300</v>
      </c>
      <c r="Y3335" s="35" t="s">
        <v>8427</v>
      </c>
    </row>
    <row r="3336" spans="1:25" x14ac:dyDescent="0.3">
      <c r="A3336" s="1" t="s">
        <v>2690</v>
      </c>
      <c r="B3336" s="2" t="s">
        <v>2936</v>
      </c>
      <c r="C3336" s="3">
        <v>2019</v>
      </c>
      <c r="D3336" s="4">
        <v>697</v>
      </c>
      <c r="E3336" s="5">
        <v>103.7</v>
      </c>
      <c r="F3336" s="6">
        <v>31</v>
      </c>
      <c r="G3336" s="5">
        <v>76</v>
      </c>
      <c r="H3336" s="7">
        <v>23</v>
      </c>
      <c r="I3336" s="8">
        <v>116</v>
      </c>
      <c r="J3336" s="9">
        <v>200000</v>
      </c>
      <c r="K3336" s="9" t="s">
        <v>5094</v>
      </c>
      <c r="L3336" s="9">
        <v>90000</v>
      </c>
      <c r="M3336" s="9" t="s">
        <v>5097</v>
      </c>
      <c r="N3336" s="9">
        <f t="shared" si="212"/>
        <v>110000</v>
      </c>
      <c r="O3336" s="15">
        <f t="shared" si="213"/>
        <v>45</v>
      </c>
      <c r="P3336" s="11">
        <v>3</v>
      </c>
      <c r="Q3336" s="11">
        <v>2</v>
      </c>
      <c r="R3336" s="11" t="s">
        <v>22</v>
      </c>
      <c r="S3336" s="12" t="s">
        <v>71</v>
      </c>
      <c r="T3336" s="30">
        <f t="shared" si="210"/>
        <v>0</v>
      </c>
      <c r="U3336" s="31">
        <v>35</v>
      </c>
      <c r="V3336" s="31">
        <v>82.6</v>
      </c>
      <c r="W3336" s="31">
        <v>200000</v>
      </c>
      <c r="X3336" s="32">
        <f t="shared" si="211"/>
        <v>0</v>
      </c>
      <c r="Y3336" s="35" t="s">
        <v>8428</v>
      </c>
    </row>
    <row r="3337" spans="1:25" x14ac:dyDescent="0.3">
      <c r="A3337" s="1" t="s">
        <v>2690</v>
      </c>
      <c r="B3337" s="2" t="s">
        <v>2936</v>
      </c>
      <c r="C3337" s="3">
        <v>2019</v>
      </c>
      <c r="D3337" s="4">
        <v>697</v>
      </c>
      <c r="E3337" s="5">
        <v>114.5</v>
      </c>
      <c r="F3337" s="6">
        <v>35</v>
      </c>
      <c r="G3337" s="5">
        <v>85</v>
      </c>
      <c r="H3337" s="7">
        <v>26</v>
      </c>
      <c r="I3337" s="8">
        <v>66</v>
      </c>
      <c r="J3337" s="9">
        <v>210000</v>
      </c>
      <c r="K3337" s="9">
        <v>15</v>
      </c>
      <c r="L3337" s="9">
        <v>95000</v>
      </c>
      <c r="M3337" s="9">
        <v>10</v>
      </c>
      <c r="N3337" s="9">
        <f t="shared" si="212"/>
        <v>115000</v>
      </c>
      <c r="O3337" s="15">
        <f t="shared" si="213"/>
        <v>45.238095238095241</v>
      </c>
      <c r="P3337" s="11">
        <v>3</v>
      </c>
      <c r="Q3337" s="11">
        <v>2</v>
      </c>
      <c r="R3337" s="11" t="s">
        <v>22</v>
      </c>
      <c r="S3337" s="12" t="s">
        <v>2938</v>
      </c>
      <c r="T3337" s="30">
        <f t="shared" si="210"/>
        <v>-13.821138211382115</v>
      </c>
      <c r="U3337" s="31">
        <v>35</v>
      </c>
      <c r="V3337" s="31">
        <v>82.6</v>
      </c>
      <c r="W3337" s="31">
        <v>184500</v>
      </c>
      <c r="X3337" s="32">
        <f t="shared" si="211"/>
        <v>-300</v>
      </c>
      <c r="Y3337" s="35" t="s">
        <v>8429</v>
      </c>
    </row>
    <row r="3338" spans="1:25" x14ac:dyDescent="0.3">
      <c r="A3338" s="1" t="s">
        <v>2690</v>
      </c>
      <c r="B3338" s="2" t="s">
        <v>2939</v>
      </c>
      <c r="C3338" s="3">
        <v>1985</v>
      </c>
      <c r="D3338" s="4">
        <v>275</v>
      </c>
      <c r="E3338" s="5">
        <v>86.9</v>
      </c>
      <c r="F3338" s="6">
        <v>26</v>
      </c>
      <c r="G3338" s="5">
        <v>63.4</v>
      </c>
      <c r="H3338" s="7">
        <v>19</v>
      </c>
      <c r="I3338" s="8">
        <v>55</v>
      </c>
      <c r="J3338" s="9">
        <v>98000</v>
      </c>
      <c r="K3338" s="9">
        <v>9</v>
      </c>
      <c r="L3338" s="9">
        <v>47000</v>
      </c>
      <c r="M3338" s="9" t="s">
        <v>5094</v>
      </c>
      <c r="N3338" s="9">
        <f t="shared" si="212"/>
        <v>51000</v>
      </c>
      <c r="O3338" s="15">
        <f t="shared" si="213"/>
        <v>47.959183673469383</v>
      </c>
      <c r="P3338" s="11">
        <v>2</v>
      </c>
      <c r="Q3338" s="11">
        <v>1</v>
      </c>
      <c r="R3338" s="11" t="s">
        <v>20</v>
      </c>
      <c r="S3338" s="12">
        <v>86</v>
      </c>
      <c r="T3338" s="30">
        <f t="shared" si="210"/>
        <v>1.5075376884422109</v>
      </c>
      <c r="U3338" s="31">
        <v>35</v>
      </c>
      <c r="V3338" s="31">
        <v>79.600000000000009</v>
      </c>
      <c r="W3338" s="31">
        <v>99500</v>
      </c>
      <c r="X3338" s="32">
        <f t="shared" si="211"/>
        <v>1500</v>
      </c>
      <c r="Y3338" s="35" t="s">
        <v>8430</v>
      </c>
    </row>
    <row r="3339" spans="1:25" x14ac:dyDescent="0.3">
      <c r="A3339" s="1" t="s">
        <v>2690</v>
      </c>
      <c r="B3339" s="2" t="s">
        <v>2939</v>
      </c>
      <c r="C3339" s="3">
        <v>1985</v>
      </c>
      <c r="D3339" s="4">
        <v>275</v>
      </c>
      <c r="E3339" s="5">
        <v>139.9</v>
      </c>
      <c r="F3339" s="6">
        <v>42</v>
      </c>
      <c r="G3339" s="5">
        <v>117</v>
      </c>
      <c r="H3339" s="7">
        <v>35</v>
      </c>
      <c r="I3339" s="8">
        <v>176</v>
      </c>
      <c r="J3339" s="9">
        <v>0</v>
      </c>
      <c r="K3339" s="9"/>
      <c r="L3339" s="9">
        <v>60000</v>
      </c>
      <c r="M3339" s="9">
        <v>2</v>
      </c>
      <c r="N3339" s="9">
        <f t="shared" si="212"/>
        <v>-60000</v>
      </c>
      <c r="O3339" s="15">
        <f t="shared" si="213"/>
        <v>0</v>
      </c>
      <c r="P3339" s="11">
        <v>4</v>
      </c>
      <c r="Q3339" s="11">
        <v>2</v>
      </c>
      <c r="R3339" s="11" t="s">
        <v>22</v>
      </c>
      <c r="S3339" s="12" t="s">
        <v>2940</v>
      </c>
      <c r="T3339" s="30">
        <f t="shared" si="210"/>
        <v>300</v>
      </c>
      <c r="U3339" s="31">
        <v>35</v>
      </c>
      <c r="V3339" s="31">
        <v>79.600000000000009</v>
      </c>
      <c r="W3339" s="31">
        <v>145000</v>
      </c>
      <c r="X3339" s="32">
        <f t="shared" si="211"/>
        <v>-300</v>
      </c>
      <c r="Y3339" s="35" t="s">
        <v>8431</v>
      </c>
    </row>
    <row r="3340" spans="1:25" x14ac:dyDescent="0.3">
      <c r="A3340" s="1" t="s">
        <v>2690</v>
      </c>
      <c r="B3340" s="2" t="s">
        <v>2941</v>
      </c>
      <c r="C3340" s="3">
        <v>1995</v>
      </c>
      <c r="D3340" s="4">
        <v>782</v>
      </c>
      <c r="E3340" s="5">
        <v>74.599999999999994</v>
      </c>
      <c r="F3340" s="6">
        <v>23</v>
      </c>
      <c r="G3340" s="5">
        <v>60</v>
      </c>
      <c r="H3340" s="7">
        <v>18</v>
      </c>
      <c r="I3340" s="8">
        <v>70</v>
      </c>
      <c r="J3340" s="9">
        <v>95000</v>
      </c>
      <c r="K3340" s="9" t="s">
        <v>5096</v>
      </c>
      <c r="L3340" s="9">
        <v>0</v>
      </c>
      <c r="M3340" s="9"/>
      <c r="N3340" s="9">
        <f t="shared" si="212"/>
        <v>95000</v>
      </c>
      <c r="O3340" s="15">
        <f t="shared" si="213"/>
        <v>0</v>
      </c>
      <c r="P3340" s="11">
        <v>3</v>
      </c>
      <c r="Q3340" s="11">
        <v>1</v>
      </c>
      <c r="R3340" s="11" t="s">
        <v>22</v>
      </c>
      <c r="S3340" s="12" t="s">
        <v>2942</v>
      </c>
      <c r="T3340" s="30">
        <f t="shared" si="210"/>
        <v>9.5238095238095237</v>
      </c>
      <c r="U3340" s="31">
        <v>39</v>
      </c>
      <c r="V3340" s="31">
        <v>79.600000000000009</v>
      </c>
      <c r="W3340" s="31">
        <v>105000</v>
      </c>
      <c r="X3340" s="32">
        <f t="shared" si="211"/>
        <v>10000</v>
      </c>
      <c r="Y3340" s="35" t="s">
        <v>8432</v>
      </c>
    </row>
    <row r="3341" spans="1:25" x14ac:dyDescent="0.3">
      <c r="A3341" s="1" t="s">
        <v>2690</v>
      </c>
      <c r="B3341" s="2" t="s">
        <v>2941</v>
      </c>
      <c r="C3341" s="3">
        <v>1995</v>
      </c>
      <c r="D3341" s="4">
        <v>782</v>
      </c>
      <c r="E3341" s="5">
        <v>104.9</v>
      </c>
      <c r="F3341" s="6">
        <v>32</v>
      </c>
      <c r="G3341" s="5">
        <v>84.4</v>
      </c>
      <c r="H3341" s="7">
        <v>26</v>
      </c>
      <c r="I3341" s="8">
        <v>664</v>
      </c>
      <c r="J3341" s="9">
        <v>110000</v>
      </c>
      <c r="K3341" s="9">
        <v>13</v>
      </c>
      <c r="L3341" s="9">
        <v>53000</v>
      </c>
      <c r="M3341" s="9">
        <v>2</v>
      </c>
      <c r="N3341" s="9">
        <f t="shared" si="212"/>
        <v>57000</v>
      </c>
      <c r="O3341" s="15">
        <f t="shared" si="213"/>
        <v>48.18181818181818</v>
      </c>
      <c r="P3341" s="11">
        <v>3</v>
      </c>
      <c r="Q3341" s="11">
        <v>2</v>
      </c>
      <c r="R3341" s="11" t="s">
        <v>22</v>
      </c>
      <c r="S3341" s="12" t="s">
        <v>489</v>
      </c>
      <c r="T3341" s="30">
        <f t="shared" si="210"/>
        <v>25.170068027210885</v>
      </c>
      <c r="U3341" s="31">
        <v>39</v>
      </c>
      <c r="V3341" s="31">
        <v>79.600000000000009</v>
      </c>
      <c r="W3341" s="31">
        <v>147000</v>
      </c>
      <c r="X3341" s="32">
        <f t="shared" si="211"/>
        <v>37000</v>
      </c>
      <c r="Y3341" s="35" t="s">
        <v>8433</v>
      </c>
    </row>
    <row r="3342" spans="1:25" x14ac:dyDescent="0.3">
      <c r="A3342" s="1" t="s">
        <v>2690</v>
      </c>
      <c r="B3342" s="2" t="s">
        <v>2944</v>
      </c>
      <c r="C3342" s="3">
        <v>1999</v>
      </c>
      <c r="D3342" s="4">
        <v>557</v>
      </c>
      <c r="E3342" s="5">
        <v>58.8</v>
      </c>
      <c r="F3342" s="6">
        <v>18</v>
      </c>
      <c r="G3342" s="5">
        <v>43.2</v>
      </c>
      <c r="H3342" s="7">
        <v>13</v>
      </c>
      <c r="I3342" s="8">
        <v>192</v>
      </c>
      <c r="J3342" s="9">
        <v>71000</v>
      </c>
      <c r="K3342" s="9">
        <v>15</v>
      </c>
      <c r="L3342" s="9">
        <v>40000</v>
      </c>
      <c r="M3342" s="9">
        <v>3</v>
      </c>
      <c r="N3342" s="9">
        <f t="shared" si="212"/>
        <v>31000</v>
      </c>
      <c r="O3342" s="15">
        <f t="shared" si="213"/>
        <v>56.338028169014088</v>
      </c>
      <c r="P3342" s="11">
        <v>2</v>
      </c>
      <c r="Q3342" s="11">
        <v>1</v>
      </c>
      <c r="R3342" s="11" t="s">
        <v>20</v>
      </c>
      <c r="S3342" s="12">
        <v>58</v>
      </c>
      <c r="T3342" s="30">
        <f t="shared" si="210"/>
        <v>14.457831325301203</v>
      </c>
      <c r="U3342" s="31">
        <v>34</v>
      </c>
      <c r="V3342" s="31">
        <v>79.600000000000009</v>
      </c>
      <c r="W3342" s="31">
        <v>83000</v>
      </c>
      <c r="X3342" s="32">
        <f t="shared" si="211"/>
        <v>12000</v>
      </c>
      <c r="Y3342" s="35" t="s">
        <v>8434</v>
      </c>
    </row>
    <row r="3343" spans="1:25" x14ac:dyDescent="0.3">
      <c r="A3343" s="1" t="s">
        <v>2690</v>
      </c>
      <c r="B3343" s="2" t="s">
        <v>2944</v>
      </c>
      <c r="C3343" s="3">
        <v>1999</v>
      </c>
      <c r="D3343" s="4">
        <v>557</v>
      </c>
      <c r="E3343" s="5">
        <v>83</v>
      </c>
      <c r="F3343" s="6">
        <v>25</v>
      </c>
      <c r="G3343" s="5">
        <v>60</v>
      </c>
      <c r="H3343" s="7">
        <v>18</v>
      </c>
      <c r="I3343" s="8">
        <v>56</v>
      </c>
      <c r="J3343" s="9">
        <v>105000</v>
      </c>
      <c r="K3343" s="9">
        <v>8</v>
      </c>
      <c r="L3343" s="9">
        <v>0</v>
      </c>
      <c r="M3343" s="9"/>
      <c r="N3343" s="9">
        <f t="shared" si="212"/>
        <v>105000</v>
      </c>
      <c r="O3343" s="15">
        <f t="shared" si="213"/>
        <v>0</v>
      </c>
      <c r="P3343" s="11">
        <v>3</v>
      </c>
      <c r="Q3343" s="11">
        <v>1</v>
      </c>
      <c r="R3343" s="11" t="s">
        <v>20</v>
      </c>
      <c r="S3343" s="12">
        <v>83</v>
      </c>
      <c r="T3343" s="30">
        <f t="shared" si="210"/>
        <v>8.695652173913043</v>
      </c>
      <c r="U3343" s="31">
        <v>34</v>
      </c>
      <c r="V3343" s="31">
        <v>79.600000000000009</v>
      </c>
      <c r="W3343" s="31">
        <v>115000</v>
      </c>
      <c r="X3343" s="32">
        <f t="shared" si="211"/>
        <v>10000</v>
      </c>
      <c r="Y3343" s="35" t="s">
        <v>8435</v>
      </c>
    </row>
    <row r="3344" spans="1:25" x14ac:dyDescent="0.3">
      <c r="A3344" s="1" t="s">
        <v>2690</v>
      </c>
      <c r="B3344" s="2" t="s">
        <v>2944</v>
      </c>
      <c r="C3344" s="3">
        <v>1999</v>
      </c>
      <c r="D3344" s="4">
        <v>557</v>
      </c>
      <c r="E3344" s="5">
        <v>108</v>
      </c>
      <c r="F3344" s="6">
        <v>33</v>
      </c>
      <c r="G3344" s="5">
        <v>85</v>
      </c>
      <c r="H3344" s="7">
        <v>26</v>
      </c>
      <c r="I3344" s="8">
        <v>115</v>
      </c>
      <c r="J3344" s="9">
        <v>125000</v>
      </c>
      <c r="K3344" s="9">
        <v>5</v>
      </c>
      <c r="L3344" s="9">
        <v>0</v>
      </c>
      <c r="M3344" s="9"/>
      <c r="N3344" s="9">
        <f t="shared" si="212"/>
        <v>125000</v>
      </c>
      <c r="O3344" s="15">
        <f t="shared" si="213"/>
        <v>0</v>
      </c>
      <c r="P3344" s="11">
        <v>3</v>
      </c>
      <c r="Q3344" s="11">
        <v>2</v>
      </c>
      <c r="R3344" s="11" t="s">
        <v>22</v>
      </c>
      <c r="S3344" s="12">
        <v>107</v>
      </c>
      <c r="T3344" s="30">
        <f t="shared" si="210"/>
        <v>-44.508670520231213</v>
      </c>
      <c r="U3344" s="31">
        <v>34</v>
      </c>
      <c r="V3344" s="31">
        <v>79.600000000000009</v>
      </c>
      <c r="W3344" s="31">
        <v>86500</v>
      </c>
      <c r="X3344" s="32">
        <f t="shared" si="211"/>
        <v>-300</v>
      </c>
      <c r="Y3344" s="35" t="s">
        <v>8436</v>
      </c>
    </row>
    <row r="3345" spans="1:25" x14ac:dyDescent="0.3">
      <c r="A3345" s="1" t="s">
        <v>2690</v>
      </c>
      <c r="B3345" s="2" t="s">
        <v>2944</v>
      </c>
      <c r="C3345" s="3">
        <v>1999</v>
      </c>
      <c r="D3345" s="4">
        <v>557</v>
      </c>
      <c r="E3345" s="5">
        <v>140.4</v>
      </c>
      <c r="F3345" s="6">
        <v>42</v>
      </c>
      <c r="G3345" s="5">
        <v>114.6</v>
      </c>
      <c r="H3345" s="7">
        <v>35</v>
      </c>
      <c r="I3345" s="8">
        <v>45</v>
      </c>
      <c r="J3345" s="9">
        <v>163000</v>
      </c>
      <c r="K3345" s="9">
        <v>10</v>
      </c>
      <c r="L3345" s="9">
        <v>0</v>
      </c>
      <c r="M3345" s="9"/>
      <c r="N3345" s="9">
        <f t="shared" si="212"/>
        <v>163000</v>
      </c>
      <c r="O3345" s="15">
        <f t="shared" si="213"/>
        <v>0</v>
      </c>
      <c r="P3345" s="11">
        <v>4</v>
      </c>
      <c r="Q3345" s="11">
        <v>2</v>
      </c>
      <c r="R3345" s="11" t="s">
        <v>22</v>
      </c>
      <c r="S3345" s="12">
        <v>140</v>
      </c>
      <c r="T3345" s="30">
        <f t="shared" si="210"/>
        <v>-0.61728395061728392</v>
      </c>
      <c r="U3345" s="31">
        <v>34</v>
      </c>
      <c r="V3345" s="31">
        <v>79.600000000000009</v>
      </c>
      <c r="W3345" s="31">
        <v>162000</v>
      </c>
      <c r="X3345" s="32">
        <f t="shared" si="211"/>
        <v>-300</v>
      </c>
      <c r="Y3345" s="35" t="s">
        <v>8437</v>
      </c>
    </row>
    <row r="3346" spans="1:25" x14ac:dyDescent="0.3">
      <c r="A3346" s="1" t="s">
        <v>2690</v>
      </c>
      <c r="B3346" s="2" t="s">
        <v>2944</v>
      </c>
      <c r="C3346" s="3">
        <v>1999</v>
      </c>
      <c r="D3346" s="4">
        <v>557</v>
      </c>
      <c r="E3346" s="5">
        <v>223.8</v>
      </c>
      <c r="F3346" s="6">
        <v>68</v>
      </c>
      <c r="G3346" s="5">
        <v>187.1</v>
      </c>
      <c r="H3346" s="7">
        <v>57</v>
      </c>
      <c r="I3346" s="8">
        <v>75</v>
      </c>
      <c r="J3346" s="9">
        <v>185000</v>
      </c>
      <c r="K3346" s="9">
        <v>10</v>
      </c>
      <c r="L3346" s="9">
        <v>100000</v>
      </c>
      <c r="M3346" s="9">
        <v>5</v>
      </c>
      <c r="N3346" s="9">
        <f t="shared" si="212"/>
        <v>85000</v>
      </c>
      <c r="O3346" s="15">
        <f t="shared" si="213"/>
        <v>54.054054054054056</v>
      </c>
      <c r="P3346" s="11">
        <v>5</v>
      </c>
      <c r="Q3346" s="11">
        <v>2</v>
      </c>
      <c r="R3346" s="11" t="s">
        <v>22</v>
      </c>
      <c r="S3346" s="12">
        <v>223</v>
      </c>
      <c r="T3346" s="30">
        <f t="shared" si="210"/>
        <v>300</v>
      </c>
      <c r="U3346" s="31">
        <v>34</v>
      </c>
      <c r="V3346" s="31">
        <v>79.600000000000009</v>
      </c>
      <c r="W3346" s="31">
        <v>0</v>
      </c>
      <c r="X3346" s="32">
        <f t="shared" si="211"/>
        <v>-300</v>
      </c>
      <c r="Y3346" s="35" t="s">
        <v>8438</v>
      </c>
    </row>
    <row r="3347" spans="1:25" x14ac:dyDescent="0.3">
      <c r="A3347" s="1" t="s">
        <v>2690</v>
      </c>
      <c r="B3347" s="2" t="s">
        <v>2946</v>
      </c>
      <c r="C3347" s="3">
        <v>1995</v>
      </c>
      <c r="D3347" s="4">
        <v>895</v>
      </c>
      <c r="E3347" s="5">
        <v>79.900000000000006</v>
      </c>
      <c r="F3347" s="6">
        <v>24</v>
      </c>
      <c r="G3347" s="5">
        <v>59.3</v>
      </c>
      <c r="H3347" s="7">
        <v>18</v>
      </c>
      <c r="I3347" s="8">
        <v>315</v>
      </c>
      <c r="J3347" s="9">
        <v>94000</v>
      </c>
      <c r="K3347" s="9">
        <v>5</v>
      </c>
      <c r="L3347" s="9">
        <v>48000</v>
      </c>
      <c r="M3347" s="9">
        <v>8</v>
      </c>
      <c r="N3347" s="9">
        <f t="shared" si="212"/>
        <v>46000</v>
      </c>
      <c r="O3347" s="15">
        <f t="shared" si="213"/>
        <v>51.063829787234042</v>
      </c>
      <c r="P3347" s="11">
        <v>2</v>
      </c>
      <c r="Q3347" s="11">
        <v>1</v>
      </c>
      <c r="R3347" s="11" t="s">
        <v>20</v>
      </c>
      <c r="S3347" s="12">
        <v>79</v>
      </c>
      <c r="T3347" s="30">
        <f t="shared" si="210"/>
        <v>13.761467889908257</v>
      </c>
      <c r="U3347" s="31">
        <v>38</v>
      </c>
      <c r="V3347" s="31">
        <v>82.6</v>
      </c>
      <c r="W3347" s="31">
        <v>109000</v>
      </c>
      <c r="X3347" s="32">
        <f t="shared" si="211"/>
        <v>15000</v>
      </c>
      <c r="Y3347" s="35" t="s">
        <v>8439</v>
      </c>
    </row>
    <row r="3348" spans="1:25" x14ac:dyDescent="0.3">
      <c r="A3348" s="1" t="s">
        <v>2690</v>
      </c>
      <c r="B3348" s="2" t="s">
        <v>2946</v>
      </c>
      <c r="C3348" s="3">
        <v>1995</v>
      </c>
      <c r="D3348" s="4">
        <v>895</v>
      </c>
      <c r="E3348" s="5">
        <v>106.4</v>
      </c>
      <c r="F3348" s="6">
        <v>32</v>
      </c>
      <c r="G3348" s="5">
        <v>84.8</v>
      </c>
      <c r="H3348" s="7">
        <v>26</v>
      </c>
      <c r="I3348" s="8">
        <v>328</v>
      </c>
      <c r="J3348" s="9">
        <v>123000</v>
      </c>
      <c r="K3348" s="9">
        <v>4</v>
      </c>
      <c r="L3348" s="9">
        <v>58000</v>
      </c>
      <c r="M3348" s="9">
        <v>2</v>
      </c>
      <c r="N3348" s="9">
        <f t="shared" si="212"/>
        <v>65000</v>
      </c>
      <c r="O3348" s="15">
        <f t="shared" si="213"/>
        <v>47.154471544715449</v>
      </c>
      <c r="P3348" s="11">
        <v>3</v>
      </c>
      <c r="Q3348" s="11">
        <v>2</v>
      </c>
      <c r="R3348" s="11" t="s">
        <v>22</v>
      </c>
      <c r="S3348" s="12">
        <v>106</v>
      </c>
      <c r="T3348" s="30">
        <f t="shared" si="210"/>
        <v>13.380281690140844</v>
      </c>
      <c r="U3348" s="31">
        <v>38</v>
      </c>
      <c r="V3348" s="31">
        <v>82.6</v>
      </c>
      <c r="W3348" s="31">
        <v>142000</v>
      </c>
      <c r="X3348" s="32">
        <f t="shared" si="211"/>
        <v>19000</v>
      </c>
      <c r="Y3348" s="35" t="s">
        <v>8440</v>
      </c>
    </row>
    <row r="3349" spans="1:25" x14ac:dyDescent="0.3">
      <c r="A3349" s="1" t="s">
        <v>2690</v>
      </c>
      <c r="B3349" s="2" t="s">
        <v>2946</v>
      </c>
      <c r="C3349" s="3">
        <v>1995</v>
      </c>
      <c r="D3349" s="4">
        <v>895</v>
      </c>
      <c r="E3349" s="5">
        <v>138.9</v>
      </c>
      <c r="F3349" s="6">
        <v>42</v>
      </c>
      <c r="G3349" s="5">
        <v>114.8</v>
      </c>
      <c r="H3349" s="7">
        <v>35</v>
      </c>
      <c r="I3349" s="8">
        <v>252</v>
      </c>
      <c r="J3349" s="9">
        <v>134500</v>
      </c>
      <c r="K3349" s="9" t="s">
        <v>5095</v>
      </c>
      <c r="L3349" s="9">
        <v>0</v>
      </c>
      <c r="M3349" s="9"/>
      <c r="N3349" s="9">
        <f t="shared" si="212"/>
        <v>134500</v>
      </c>
      <c r="O3349" s="15">
        <f t="shared" si="213"/>
        <v>0</v>
      </c>
      <c r="P3349" s="11">
        <v>4</v>
      </c>
      <c r="Q3349" s="11">
        <v>2</v>
      </c>
      <c r="R3349" s="11" t="s">
        <v>22</v>
      </c>
      <c r="S3349" s="12">
        <v>138</v>
      </c>
      <c r="T3349" s="30">
        <f t="shared" si="210"/>
        <v>13.782051282051283</v>
      </c>
      <c r="U3349" s="31">
        <v>38</v>
      </c>
      <c r="V3349" s="31">
        <v>82.6</v>
      </c>
      <c r="W3349" s="31">
        <v>156000</v>
      </c>
      <c r="X3349" s="32">
        <f t="shared" si="211"/>
        <v>21500</v>
      </c>
      <c r="Y3349" s="35" t="s">
        <v>8441</v>
      </c>
    </row>
    <row r="3350" spans="1:25" x14ac:dyDescent="0.3">
      <c r="A3350" s="1" t="s">
        <v>2690</v>
      </c>
      <c r="B3350" s="2" t="s">
        <v>2948</v>
      </c>
      <c r="C3350" s="3">
        <v>1987</v>
      </c>
      <c r="D3350" s="4">
        <v>415</v>
      </c>
      <c r="E3350" s="5">
        <v>81.7</v>
      </c>
      <c r="F3350" s="6">
        <v>25</v>
      </c>
      <c r="G3350" s="5">
        <v>60</v>
      </c>
      <c r="H3350" s="7">
        <v>18</v>
      </c>
      <c r="I3350" s="8">
        <v>147</v>
      </c>
      <c r="J3350" s="9">
        <v>100000</v>
      </c>
      <c r="K3350" s="9">
        <v>9</v>
      </c>
      <c r="L3350" s="9">
        <v>0</v>
      </c>
      <c r="M3350" s="9"/>
      <c r="N3350" s="9">
        <f t="shared" si="212"/>
        <v>100000</v>
      </c>
      <c r="O3350" s="15">
        <f t="shared" si="213"/>
        <v>0</v>
      </c>
      <c r="P3350" s="11">
        <v>2</v>
      </c>
      <c r="Q3350" s="11">
        <v>1</v>
      </c>
      <c r="R3350" s="11" t="s">
        <v>20</v>
      </c>
      <c r="S3350" s="12" t="s">
        <v>469</v>
      </c>
      <c r="T3350" s="30">
        <f t="shared" si="210"/>
        <v>16.317991631799163</v>
      </c>
      <c r="U3350" s="31">
        <v>31</v>
      </c>
      <c r="V3350" s="31">
        <v>82.399999999999991</v>
      </c>
      <c r="W3350" s="31">
        <v>119500</v>
      </c>
      <c r="X3350" s="32">
        <f t="shared" si="211"/>
        <v>19500</v>
      </c>
      <c r="Y3350" s="35" t="s">
        <v>8442</v>
      </c>
    </row>
    <row r="3351" spans="1:25" x14ac:dyDescent="0.3">
      <c r="A3351" s="1" t="s">
        <v>2690</v>
      </c>
      <c r="B3351" s="2" t="s">
        <v>2948</v>
      </c>
      <c r="C3351" s="3">
        <v>1987</v>
      </c>
      <c r="D3351" s="4">
        <v>415</v>
      </c>
      <c r="E3351" s="5">
        <v>97</v>
      </c>
      <c r="F3351" s="6">
        <v>29</v>
      </c>
      <c r="G3351" s="5">
        <v>79.900000000000006</v>
      </c>
      <c r="H3351" s="7">
        <v>24</v>
      </c>
      <c r="I3351" s="8">
        <v>232</v>
      </c>
      <c r="J3351" s="9">
        <v>114000</v>
      </c>
      <c r="K3351" s="9">
        <v>6</v>
      </c>
      <c r="L3351" s="9">
        <v>52000</v>
      </c>
      <c r="M3351" s="9">
        <v>6</v>
      </c>
      <c r="N3351" s="9">
        <f t="shared" si="212"/>
        <v>62000</v>
      </c>
      <c r="O3351" s="15">
        <f t="shared" si="213"/>
        <v>45.614035087719294</v>
      </c>
      <c r="P3351" s="11">
        <v>3</v>
      </c>
      <c r="Q3351" s="11">
        <v>1</v>
      </c>
      <c r="R3351" s="11" t="s">
        <v>22</v>
      </c>
      <c r="S3351" s="12">
        <v>96</v>
      </c>
      <c r="T3351" s="30">
        <f t="shared" si="210"/>
        <v>13.962264150943396</v>
      </c>
      <c r="U3351" s="31">
        <v>31</v>
      </c>
      <c r="V3351" s="31">
        <v>82.399999999999991</v>
      </c>
      <c r="W3351" s="31">
        <v>132500</v>
      </c>
      <c r="X3351" s="32">
        <f t="shared" si="211"/>
        <v>18500</v>
      </c>
      <c r="Y3351" s="35" t="s">
        <v>8443</v>
      </c>
    </row>
    <row r="3352" spans="1:25" x14ac:dyDescent="0.3">
      <c r="A3352" s="1" t="s">
        <v>2690</v>
      </c>
      <c r="B3352" s="2" t="s">
        <v>2949</v>
      </c>
      <c r="C3352" s="3">
        <v>1998</v>
      </c>
      <c r="D3352" s="4">
        <v>442</v>
      </c>
      <c r="E3352" s="5">
        <v>80.3</v>
      </c>
      <c r="F3352" s="6">
        <v>24</v>
      </c>
      <c r="G3352" s="5">
        <v>60</v>
      </c>
      <c r="H3352" s="7">
        <v>18</v>
      </c>
      <c r="I3352" s="8">
        <v>146</v>
      </c>
      <c r="J3352" s="9">
        <v>90000</v>
      </c>
      <c r="K3352" s="9">
        <v>6</v>
      </c>
      <c r="L3352" s="9">
        <v>50000</v>
      </c>
      <c r="M3352" s="9">
        <v>7</v>
      </c>
      <c r="N3352" s="9">
        <f t="shared" si="212"/>
        <v>40000</v>
      </c>
      <c r="O3352" s="15">
        <f t="shared" si="213"/>
        <v>55.555555555555557</v>
      </c>
      <c r="P3352" s="11">
        <v>3</v>
      </c>
      <c r="Q3352" s="11">
        <v>1</v>
      </c>
      <c r="R3352" s="11" t="s">
        <v>22</v>
      </c>
      <c r="S3352" s="12" t="s">
        <v>49</v>
      </c>
      <c r="T3352" s="30">
        <f t="shared" si="210"/>
        <v>14.204003813155385</v>
      </c>
      <c r="U3352" s="31">
        <v>34</v>
      </c>
      <c r="V3352" s="31">
        <v>79.600000000000009</v>
      </c>
      <c r="W3352" s="31">
        <v>104900</v>
      </c>
      <c r="X3352" s="32">
        <f t="shared" si="211"/>
        <v>14900</v>
      </c>
      <c r="Y3352" s="35" t="s">
        <v>8444</v>
      </c>
    </row>
    <row r="3353" spans="1:25" x14ac:dyDescent="0.3">
      <c r="A3353" s="1" t="s">
        <v>2690</v>
      </c>
      <c r="B3353" s="2" t="s">
        <v>2949</v>
      </c>
      <c r="C3353" s="3">
        <v>1998</v>
      </c>
      <c r="D3353" s="4">
        <v>442</v>
      </c>
      <c r="E3353" s="5">
        <v>109.3</v>
      </c>
      <c r="F3353" s="6">
        <v>33</v>
      </c>
      <c r="G3353" s="5">
        <v>84.2</v>
      </c>
      <c r="H3353" s="7">
        <v>25</v>
      </c>
      <c r="I3353" s="8">
        <v>70</v>
      </c>
      <c r="J3353" s="9">
        <v>119000</v>
      </c>
      <c r="K3353" s="9">
        <v>11</v>
      </c>
      <c r="L3353" s="9">
        <v>0</v>
      </c>
      <c r="M3353" s="9"/>
      <c r="N3353" s="9">
        <f t="shared" si="212"/>
        <v>119000</v>
      </c>
      <c r="O3353" s="15">
        <f t="shared" si="213"/>
        <v>0</v>
      </c>
      <c r="P3353" s="11">
        <v>3</v>
      </c>
      <c r="Q3353" s="11">
        <v>2</v>
      </c>
      <c r="R3353" s="11" t="s">
        <v>22</v>
      </c>
      <c r="S3353" s="12" t="s">
        <v>93</v>
      </c>
      <c r="T3353" s="30">
        <f t="shared" si="210"/>
        <v>-6.25</v>
      </c>
      <c r="U3353" s="31">
        <v>34</v>
      </c>
      <c r="V3353" s="31">
        <v>79.600000000000009</v>
      </c>
      <c r="W3353" s="31">
        <v>112000</v>
      </c>
      <c r="X3353" s="32">
        <f t="shared" si="211"/>
        <v>-300</v>
      </c>
      <c r="Y3353" s="35" t="s">
        <v>8445</v>
      </c>
    </row>
    <row r="3354" spans="1:25" x14ac:dyDescent="0.3">
      <c r="A3354" s="1" t="s">
        <v>2690</v>
      </c>
      <c r="B3354" s="2" t="s">
        <v>2949</v>
      </c>
      <c r="C3354" s="3">
        <v>1998</v>
      </c>
      <c r="D3354" s="4">
        <v>442</v>
      </c>
      <c r="E3354" s="5">
        <v>144.5</v>
      </c>
      <c r="F3354" s="6">
        <v>44</v>
      </c>
      <c r="G3354" s="5">
        <v>114.6</v>
      </c>
      <c r="H3354" s="7">
        <v>35</v>
      </c>
      <c r="I3354" s="8">
        <v>57</v>
      </c>
      <c r="J3354" s="9">
        <v>135000</v>
      </c>
      <c r="K3354" s="9">
        <v>12</v>
      </c>
      <c r="L3354" s="9">
        <v>0</v>
      </c>
      <c r="M3354" s="9"/>
      <c r="N3354" s="9">
        <f t="shared" si="212"/>
        <v>135000</v>
      </c>
      <c r="O3354" s="15">
        <f t="shared" si="213"/>
        <v>0</v>
      </c>
      <c r="P3354" s="11">
        <v>4</v>
      </c>
      <c r="Q3354" s="11">
        <v>2</v>
      </c>
      <c r="R3354" s="11" t="s">
        <v>22</v>
      </c>
      <c r="S3354" s="12" t="s">
        <v>157</v>
      </c>
      <c r="T3354" s="30">
        <f t="shared" si="210"/>
        <v>20.118343195266274</v>
      </c>
      <c r="U3354" s="31">
        <v>34</v>
      </c>
      <c r="V3354" s="31">
        <v>79.600000000000009</v>
      </c>
      <c r="W3354" s="31">
        <v>169000</v>
      </c>
      <c r="X3354" s="32">
        <f t="shared" si="211"/>
        <v>34000</v>
      </c>
      <c r="Y3354" s="35" t="s">
        <v>8446</v>
      </c>
    </row>
    <row r="3355" spans="1:25" x14ac:dyDescent="0.3">
      <c r="A3355" s="1" t="s">
        <v>2690</v>
      </c>
      <c r="B3355" s="2" t="s">
        <v>2951</v>
      </c>
      <c r="C3355" s="3">
        <v>1994</v>
      </c>
      <c r="D3355" s="4">
        <v>417</v>
      </c>
      <c r="E3355" s="5">
        <v>106.2</v>
      </c>
      <c r="F3355" s="6">
        <v>32</v>
      </c>
      <c r="G3355" s="5">
        <v>84.9</v>
      </c>
      <c r="H3355" s="7">
        <v>26</v>
      </c>
      <c r="I3355" s="8">
        <v>297</v>
      </c>
      <c r="J3355" s="9">
        <v>119000</v>
      </c>
      <c r="K3355" s="9">
        <v>18</v>
      </c>
      <c r="L3355" s="9">
        <v>65000</v>
      </c>
      <c r="M3355" s="9">
        <v>18</v>
      </c>
      <c r="N3355" s="9">
        <f t="shared" si="212"/>
        <v>54000</v>
      </c>
      <c r="O3355" s="15">
        <f t="shared" si="213"/>
        <v>54.621848739495796</v>
      </c>
      <c r="P3355" s="11">
        <v>3</v>
      </c>
      <c r="Q3355" s="11">
        <v>2</v>
      </c>
      <c r="R3355" s="11" t="s">
        <v>22</v>
      </c>
      <c r="S3355" s="12" t="s">
        <v>128</v>
      </c>
      <c r="T3355" s="30">
        <f t="shared" si="210"/>
        <v>16.783216783216783</v>
      </c>
      <c r="U3355" s="31">
        <v>30</v>
      </c>
      <c r="V3355" s="31">
        <v>82.399999999999991</v>
      </c>
      <c r="W3355" s="31">
        <v>143000</v>
      </c>
      <c r="X3355" s="32">
        <f t="shared" si="211"/>
        <v>24000</v>
      </c>
      <c r="Y3355" s="35" t="s">
        <v>8447</v>
      </c>
    </row>
    <row r="3356" spans="1:25" x14ac:dyDescent="0.3">
      <c r="A3356" s="1" t="s">
        <v>2690</v>
      </c>
      <c r="B3356" s="2" t="s">
        <v>2952</v>
      </c>
      <c r="C3356" s="3">
        <v>1999</v>
      </c>
      <c r="D3356" s="4">
        <v>384</v>
      </c>
      <c r="E3356" s="5">
        <v>60.2</v>
      </c>
      <c r="F3356" s="6">
        <v>18</v>
      </c>
      <c r="G3356" s="5">
        <v>41</v>
      </c>
      <c r="H3356" s="7">
        <v>12</v>
      </c>
      <c r="I3356" s="8">
        <v>102</v>
      </c>
      <c r="J3356" s="9">
        <v>57000</v>
      </c>
      <c r="K3356" s="9">
        <v>6</v>
      </c>
      <c r="L3356" s="9">
        <v>33000</v>
      </c>
      <c r="M3356" s="9">
        <v>17</v>
      </c>
      <c r="N3356" s="9">
        <f t="shared" si="212"/>
        <v>24000</v>
      </c>
      <c r="O3356" s="15">
        <f t="shared" si="213"/>
        <v>57.894736842105267</v>
      </c>
      <c r="P3356" s="11">
        <v>1</v>
      </c>
      <c r="Q3356" s="11">
        <v>1</v>
      </c>
      <c r="R3356" s="11" t="s">
        <v>20</v>
      </c>
      <c r="S3356" s="12">
        <v>60</v>
      </c>
      <c r="T3356" s="30">
        <f t="shared" si="210"/>
        <v>24</v>
      </c>
      <c r="U3356" s="31">
        <v>33</v>
      </c>
      <c r="V3356" s="31">
        <v>79.600000000000009</v>
      </c>
      <c r="W3356" s="31">
        <v>75000</v>
      </c>
      <c r="X3356" s="32">
        <f t="shared" si="211"/>
        <v>18000</v>
      </c>
      <c r="Y3356" s="35" t="s">
        <v>8448</v>
      </c>
    </row>
    <row r="3357" spans="1:25" x14ac:dyDescent="0.3">
      <c r="A3357" s="1" t="s">
        <v>2690</v>
      </c>
      <c r="B3357" s="2" t="s">
        <v>2952</v>
      </c>
      <c r="C3357" s="3">
        <v>1999</v>
      </c>
      <c r="D3357" s="4">
        <v>384</v>
      </c>
      <c r="E3357" s="5">
        <v>87.3</v>
      </c>
      <c r="F3357" s="6">
        <v>26</v>
      </c>
      <c r="G3357" s="5">
        <v>59.4</v>
      </c>
      <c r="H3357" s="7">
        <v>18</v>
      </c>
      <c r="I3357" s="8">
        <v>80</v>
      </c>
      <c r="J3357" s="9">
        <v>91000</v>
      </c>
      <c r="K3357" s="9">
        <v>8</v>
      </c>
      <c r="L3357" s="9">
        <v>0</v>
      </c>
      <c r="M3357" s="9"/>
      <c r="N3357" s="9">
        <f t="shared" si="212"/>
        <v>91000</v>
      </c>
      <c r="O3357" s="15">
        <f t="shared" si="213"/>
        <v>0</v>
      </c>
      <c r="P3357" s="11">
        <v>3</v>
      </c>
      <c r="Q3357" s="11">
        <v>1</v>
      </c>
      <c r="R3357" s="11" t="s">
        <v>20</v>
      </c>
      <c r="S3357" s="12">
        <v>87</v>
      </c>
      <c r="T3357" s="30">
        <f t="shared" si="210"/>
        <v>14.953271028037381</v>
      </c>
      <c r="U3357" s="31">
        <v>33</v>
      </c>
      <c r="V3357" s="31">
        <v>79.600000000000009</v>
      </c>
      <c r="W3357" s="31">
        <v>107000</v>
      </c>
      <c r="X3357" s="32">
        <f t="shared" si="211"/>
        <v>16000</v>
      </c>
      <c r="Y3357" s="35" t="s">
        <v>8449</v>
      </c>
    </row>
    <row r="3358" spans="1:25" x14ac:dyDescent="0.3">
      <c r="A3358" s="1" t="s">
        <v>2690</v>
      </c>
      <c r="B3358" s="2" t="s">
        <v>2952</v>
      </c>
      <c r="C3358" s="3">
        <v>1999</v>
      </c>
      <c r="D3358" s="4">
        <v>384</v>
      </c>
      <c r="E3358" s="5">
        <v>108.5</v>
      </c>
      <c r="F3358" s="6">
        <v>33</v>
      </c>
      <c r="G3358" s="5">
        <v>85</v>
      </c>
      <c r="H3358" s="7">
        <v>26</v>
      </c>
      <c r="I3358" s="8">
        <v>170</v>
      </c>
      <c r="J3358" s="9">
        <v>120000</v>
      </c>
      <c r="K3358" s="9">
        <v>4</v>
      </c>
      <c r="L3358" s="9">
        <v>60000</v>
      </c>
      <c r="M3358" s="9">
        <v>13</v>
      </c>
      <c r="N3358" s="9">
        <f t="shared" si="212"/>
        <v>60000</v>
      </c>
      <c r="O3358" s="15">
        <f t="shared" si="213"/>
        <v>50</v>
      </c>
      <c r="P3358" s="11">
        <v>3</v>
      </c>
      <c r="Q3358" s="11">
        <v>2</v>
      </c>
      <c r="R3358" s="11" t="s">
        <v>22</v>
      </c>
      <c r="S3358" s="12">
        <v>108</v>
      </c>
      <c r="T3358" s="30">
        <f t="shared" si="210"/>
        <v>13.043478260869565</v>
      </c>
      <c r="U3358" s="31">
        <v>33</v>
      </c>
      <c r="V3358" s="31">
        <v>79.600000000000009</v>
      </c>
      <c r="W3358" s="31">
        <v>138000</v>
      </c>
      <c r="X3358" s="32">
        <f t="shared" si="211"/>
        <v>18000</v>
      </c>
      <c r="Y3358" s="35" t="s">
        <v>8450</v>
      </c>
    </row>
    <row r="3359" spans="1:25" x14ac:dyDescent="0.3">
      <c r="A3359" s="1" t="s">
        <v>2690</v>
      </c>
      <c r="B3359" s="2" t="s">
        <v>2954</v>
      </c>
      <c r="C3359" s="3">
        <v>2000</v>
      </c>
      <c r="D3359" s="4">
        <v>236</v>
      </c>
      <c r="E3359" s="5">
        <v>83.7</v>
      </c>
      <c r="F3359" s="6">
        <v>25</v>
      </c>
      <c r="G3359" s="5">
        <v>59.8</v>
      </c>
      <c r="H3359" s="7">
        <v>18</v>
      </c>
      <c r="I3359" s="8">
        <v>124</v>
      </c>
      <c r="J3359" s="9">
        <v>90000</v>
      </c>
      <c r="K3359" s="9">
        <v>9</v>
      </c>
      <c r="L3359" s="9">
        <v>0</v>
      </c>
      <c r="M3359" s="9"/>
      <c r="N3359" s="9">
        <f t="shared" si="212"/>
        <v>90000</v>
      </c>
      <c r="O3359" s="15">
        <f t="shared" si="213"/>
        <v>0</v>
      </c>
      <c r="P3359" s="11">
        <v>3</v>
      </c>
      <c r="Q3359" s="11">
        <v>1</v>
      </c>
      <c r="R3359" s="11" t="s">
        <v>20</v>
      </c>
      <c r="S3359" s="12">
        <v>83</v>
      </c>
      <c r="T3359" s="30">
        <f t="shared" si="210"/>
        <v>24.050632911392405</v>
      </c>
      <c r="U3359" s="31">
        <v>37</v>
      </c>
      <c r="V3359" s="31">
        <v>79.600000000000009</v>
      </c>
      <c r="W3359" s="31">
        <v>118500</v>
      </c>
      <c r="X3359" s="32">
        <f t="shared" si="211"/>
        <v>28500</v>
      </c>
      <c r="Y3359" s="35" t="s">
        <v>8451</v>
      </c>
    </row>
    <row r="3360" spans="1:25" x14ac:dyDescent="0.3">
      <c r="A3360" s="1" t="s">
        <v>2690</v>
      </c>
      <c r="B3360" s="2" t="s">
        <v>2954</v>
      </c>
      <c r="C3360" s="3">
        <v>2000</v>
      </c>
      <c r="D3360" s="4">
        <v>236</v>
      </c>
      <c r="E3360" s="5">
        <v>109.4</v>
      </c>
      <c r="F3360" s="6">
        <v>33</v>
      </c>
      <c r="G3360" s="5">
        <v>85</v>
      </c>
      <c r="H3360" s="7">
        <v>26</v>
      </c>
      <c r="I3360" s="8">
        <v>74</v>
      </c>
      <c r="J3360" s="9">
        <v>120000</v>
      </c>
      <c r="K3360" s="9">
        <v>10</v>
      </c>
      <c r="L3360" s="9">
        <v>0</v>
      </c>
      <c r="M3360" s="9"/>
      <c r="N3360" s="9">
        <f t="shared" si="212"/>
        <v>120000</v>
      </c>
      <c r="O3360" s="15">
        <f t="shared" si="213"/>
        <v>0</v>
      </c>
      <c r="P3360" s="11">
        <v>3</v>
      </c>
      <c r="Q3360" s="11">
        <v>2</v>
      </c>
      <c r="R3360" s="11" t="s">
        <v>81</v>
      </c>
      <c r="S3360" s="12">
        <v>109</v>
      </c>
      <c r="T3360" s="30">
        <f t="shared" si="210"/>
        <v>10.913140311804009</v>
      </c>
      <c r="U3360" s="31">
        <v>37</v>
      </c>
      <c r="V3360" s="31">
        <v>79.600000000000009</v>
      </c>
      <c r="W3360" s="31">
        <v>134700</v>
      </c>
      <c r="X3360" s="32">
        <f t="shared" si="211"/>
        <v>14700</v>
      </c>
      <c r="Y3360" s="35" t="s">
        <v>8452</v>
      </c>
    </row>
    <row r="3361" spans="1:25" x14ac:dyDescent="0.3">
      <c r="A3361" s="1" t="s">
        <v>2690</v>
      </c>
      <c r="B3361" s="2" t="s">
        <v>2954</v>
      </c>
      <c r="C3361" s="3">
        <v>2000</v>
      </c>
      <c r="D3361" s="4">
        <v>236</v>
      </c>
      <c r="E3361" s="5">
        <v>142</v>
      </c>
      <c r="F3361" s="6">
        <v>43</v>
      </c>
      <c r="G3361" s="5">
        <v>114.6</v>
      </c>
      <c r="H3361" s="7">
        <v>35</v>
      </c>
      <c r="I3361" s="8">
        <v>38</v>
      </c>
      <c r="J3361" s="9">
        <v>140000</v>
      </c>
      <c r="K3361" s="9" t="s">
        <v>5094</v>
      </c>
      <c r="L3361" s="9">
        <v>0</v>
      </c>
      <c r="M3361" s="9"/>
      <c r="N3361" s="9">
        <f t="shared" si="212"/>
        <v>140000</v>
      </c>
      <c r="O3361" s="15">
        <f t="shared" si="213"/>
        <v>0</v>
      </c>
      <c r="P3361" s="11">
        <v>4</v>
      </c>
      <c r="Q3361" s="11">
        <v>2</v>
      </c>
      <c r="R3361" s="11" t="s">
        <v>22</v>
      </c>
      <c r="S3361" s="12">
        <v>142</v>
      </c>
      <c r="T3361" s="30">
        <f t="shared" si="210"/>
        <v>3.4482758620689653</v>
      </c>
      <c r="U3361" s="31">
        <v>37</v>
      </c>
      <c r="V3361" s="31">
        <v>79.600000000000009</v>
      </c>
      <c r="W3361" s="31">
        <v>145000</v>
      </c>
      <c r="X3361" s="32">
        <f t="shared" si="211"/>
        <v>5000</v>
      </c>
      <c r="Y3361" s="35" t="s">
        <v>8453</v>
      </c>
    </row>
    <row r="3362" spans="1:25" x14ac:dyDescent="0.3">
      <c r="A3362" s="1" t="s">
        <v>2956</v>
      </c>
      <c r="B3362" s="2" t="s">
        <v>2957</v>
      </c>
      <c r="C3362" s="3">
        <v>2001</v>
      </c>
      <c r="D3362" s="4">
        <v>1458</v>
      </c>
      <c r="E3362" s="5">
        <v>81.599999999999994</v>
      </c>
      <c r="F3362" s="6">
        <v>25</v>
      </c>
      <c r="G3362" s="5">
        <v>59.9</v>
      </c>
      <c r="H3362" s="7">
        <v>18</v>
      </c>
      <c r="I3362" s="8">
        <v>462</v>
      </c>
      <c r="J3362" s="9">
        <v>125000</v>
      </c>
      <c r="K3362" s="9">
        <v>18</v>
      </c>
      <c r="L3362" s="9">
        <v>58000</v>
      </c>
      <c r="M3362" s="9" t="s">
        <v>31</v>
      </c>
      <c r="N3362" s="9">
        <f t="shared" si="212"/>
        <v>67000</v>
      </c>
      <c r="O3362" s="15">
        <f t="shared" si="213"/>
        <v>46.400000000000006</v>
      </c>
      <c r="P3362" s="11">
        <v>3</v>
      </c>
      <c r="Q3362" s="11">
        <v>1</v>
      </c>
      <c r="R3362" s="11" t="s">
        <v>22</v>
      </c>
      <c r="S3362" s="12">
        <v>81</v>
      </c>
      <c r="T3362" s="30">
        <f t="shared" si="210"/>
        <v>12.587412587412588</v>
      </c>
      <c r="U3362" s="31">
        <v>40</v>
      </c>
      <c r="V3362" s="31">
        <v>90.3</v>
      </c>
      <c r="W3362" s="31">
        <v>143000</v>
      </c>
      <c r="X3362" s="32">
        <f t="shared" si="211"/>
        <v>18000</v>
      </c>
      <c r="Y3362" s="35" t="s">
        <v>8454</v>
      </c>
    </row>
    <row r="3363" spans="1:25" x14ac:dyDescent="0.3">
      <c r="A3363" s="1" t="s">
        <v>2956</v>
      </c>
      <c r="B3363" s="2" t="s">
        <v>2957</v>
      </c>
      <c r="C3363" s="3">
        <v>2001</v>
      </c>
      <c r="D3363" s="4">
        <v>1458</v>
      </c>
      <c r="E3363" s="5">
        <v>108.3</v>
      </c>
      <c r="F3363" s="6">
        <v>33</v>
      </c>
      <c r="G3363" s="5">
        <v>84.7</v>
      </c>
      <c r="H3363" s="7">
        <v>26</v>
      </c>
      <c r="I3363" s="8">
        <v>544</v>
      </c>
      <c r="J3363" s="9">
        <v>137000</v>
      </c>
      <c r="K3363" s="9">
        <v>7</v>
      </c>
      <c r="L3363" s="9">
        <v>70000</v>
      </c>
      <c r="M3363" s="9" t="s">
        <v>5096</v>
      </c>
      <c r="N3363" s="9">
        <f t="shared" si="212"/>
        <v>67000</v>
      </c>
      <c r="O3363" s="15">
        <f t="shared" si="213"/>
        <v>51.094890510948908</v>
      </c>
      <c r="P3363" s="11">
        <v>3</v>
      </c>
      <c r="Q3363" s="11">
        <v>2</v>
      </c>
      <c r="R3363" s="11" t="s">
        <v>22</v>
      </c>
      <c r="S3363" s="12" t="s">
        <v>62</v>
      </c>
      <c r="T3363" s="30">
        <f t="shared" si="210"/>
        <v>15.950920245398773</v>
      </c>
      <c r="U3363" s="31">
        <v>40</v>
      </c>
      <c r="V3363" s="31">
        <v>90.3</v>
      </c>
      <c r="W3363" s="31">
        <v>163000</v>
      </c>
      <c r="X3363" s="32">
        <f t="shared" si="211"/>
        <v>26000</v>
      </c>
      <c r="Y3363" s="35" t="s">
        <v>8455</v>
      </c>
    </row>
    <row r="3364" spans="1:25" x14ac:dyDescent="0.3">
      <c r="A3364" s="1" t="s">
        <v>2956</v>
      </c>
      <c r="B3364" s="2" t="s">
        <v>2957</v>
      </c>
      <c r="C3364" s="3">
        <v>2001</v>
      </c>
      <c r="D3364" s="4">
        <v>1458</v>
      </c>
      <c r="E3364" s="5">
        <v>142</v>
      </c>
      <c r="F3364" s="6">
        <v>43</v>
      </c>
      <c r="G3364" s="5">
        <v>115</v>
      </c>
      <c r="H3364" s="7">
        <v>35</v>
      </c>
      <c r="I3364" s="8">
        <v>200</v>
      </c>
      <c r="J3364" s="9">
        <v>160000</v>
      </c>
      <c r="K3364" s="9">
        <v>7</v>
      </c>
      <c r="L3364" s="9">
        <v>0</v>
      </c>
      <c r="M3364" s="9"/>
      <c r="N3364" s="9">
        <f t="shared" si="212"/>
        <v>160000</v>
      </c>
      <c r="O3364" s="15">
        <f t="shared" si="213"/>
        <v>0</v>
      </c>
      <c r="P3364" s="11">
        <v>4</v>
      </c>
      <c r="Q3364" s="11">
        <v>2</v>
      </c>
      <c r="R3364" s="11" t="s">
        <v>22</v>
      </c>
      <c r="S3364" s="12" t="s">
        <v>529</v>
      </c>
      <c r="T3364" s="30">
        <f t="shared" si="210"/>
        <v>8.0459770114942533</v>
      </c>
      <c r="U3364" s="31">
        <v>40</v>
      </c>
      <c r="V3364" s="31">
        <v>90.3</v>
      </c>
      <c r="W3364" s="31">
        <v>174000</v>
      </c>
      <c r="X3364" s="32">
        <f t="shared" si="211"/>
        <v>14000</v>
      </c>
      <c r="Y3364" s="35" t="s">
        <v>8456</v>
      </c>
    </row>
    <row r="3365" spans="1:25" x14ac:dyDescent="0.3">
      <c r="A3365" s="1" t="s">
        <v>2956</v>
      </c>
      <c r="B3365" s="2" t="s">
        <v>2959</v>
      </c>
      <c r="C3365" s="3">
        <v>2013</v>
      </c>
      <c r="D3365" s="4">
        <v>278</v>
      </c>
      <c r="E3365" s="5">
        <v>159.30000000000001</v>
      </c>
      <c r="F3365" s="6">
        <v>48</v>
      </c>
      <c r="G3365" s="5">
        <v>128.1</v>
      </c>
      <c r="H3365" s="7">
        <v>39</v>
      </c>
      <c r="I3365" s="8">
        <v>59</v>
      </c>
      <c r="J3365" s="9">
        <v>175000</v>
      </c>
      <c r="K3365" s="9" t="s">
        <v>5095</v>
      </c>
      <c r="L3365" s="9">
        <v>105000</v>
      </c>
      <c r="M3365" s="9" t="s">
        <v>5096</v>
      </c>
      <c r="N3365" s="9">
        <f t="shared" si="212"/>
        <v>70000</v>
      </c>
      <c r="O3365" s="15">
        <f t="shared" si="213"/>
        <v>60</v>
      </c>
      <c r="P3365" s="11">
        <v>3</v>
      </c>
      <c r="Q3365" s="11">
        <v>2</v>
      </c>
      <c r="R3365" s="11" t="s">
        <v>22</v>
      </c>
      <c r="S3365" s="12">
        <v>159</v>
      </c>
      <c r="T3365" s="30">
        <f t="shared" si="210"/>
        <v>4.3715846994535523</v>
      </c>
      <c r="U3365" s="31">
        <v>35</v>
      </c>
      <c r="V3365" s="31">
        <v>75.099999999999994</v>
      </c>
      <c r="W3365" s="31">
        <v>183000</v>
      </c>
      <c r="X3365" s="32">
        <f t="shared" si="211"/>
        <v>8000</v>
      </c>
      <c r="Y3365" s="35" t="s">
        <v>8457</v>
      </c>
    </row>
    <row r="3366" spans="1:25" x14ac:dyDescent="0.3">
      <c r="A3366" s="1" t="s">
        <v>2956</v>
      </c>
      <c r="B3366" s="2" t="s">
        <v>2959</v>
      </c>
      <c r="C3366" s="3">
        <v>2013</v>
      </c>
      <c r="D3366" s="4">
        <v>278</v>
      </c>
      <c r="E3366" s="5">
        <v>180.6</v>
      </c>
      <c r="F3366" s="6">
        <v>55</v>
      </c>
      <c r="G3366" s="5">
        <v>145.19999999999999</v>
      </c>
      <c r="H3366" s="7">
        <v>44</v>
      </c>
      <c r="I3366" s="8">
        <v>63</v>
      </c>
      <c r="J3366" s="9">
        <v>193000</v>
      </c>
      <c r="K3366" s="9" t="s">
        <v>5096</v>
      </c>
      <c r="L3366" s="9">
        <v>0</v>
      </c>
      <c r="M3366" s="9"/>
      <c r="N3366" s="9">
        <f t="shared" si="212"/>
        <v>193000</v>
      </c>
      <c r="O3366" s="15">
        <f t="shared" si="213"/>
        <v>0</v>
      </c>
      <c r="P3366" s="11">
        <v>4</v>
      </c>
      <c r="Q3366" s="11">
        <v>2</v>
      </c>
      <c r="R3366" s="11" t="s">
        <v>22</v>
      </c>
      <c r="S3366" s="12">
        <v>180</v>
      </c>
      <c r="T3366" s="30">
        <f t="shared" si="210"/>
        <v>3.5000000000000004</v>
      </c>
      <c r="U3366" s="31">
        <v>35</v>
      </c>
      <c r="V3366" s="31">
        <v>75.099999999999994</v>
      </c>
      <c r="W3366" s="31">
        <v>200000</v>
      </c>
      <c r="X3366" s="32">
        <f t="shared" si="211"/>
        <v>7000</v>
      </c>
      <c r="Y3366" s="35" t="s">
        <v>8458</v>
      </c>
    </row>
    <row r="3367" spans="1:25" x14ac:dyDescent="0.3">
      <c r="A3367" s="1" t="s">
        <v>2956</v>
      </c>
      <c r="B3367" s="2" t="s">
        <v>2961</v>
      </c>
      <c r="C3367" s="3">
        <v>2015</v>
      </c>
      <c r="D3367" s="4">
        <v>232</v>
      </c>
      <c r="E3367" s="5">
        <v>114.4</v>
      </c>
      <c r="F3367" s="6">
        <v>35</v>
      </c>
      <c r="G3367" s="5">
        <v>84</v>
      </c>
      <c r="H3367" s="7">
        <v>25</v>
      </c>
      <c r="I3367" s="8">
        <v>60</v>
      </c>
      <c r="J3367" s="9">
        <v>157000</v>
      </c>
      <c r="K3367" s="9" t="s">
        <v>5096</v>
      </c>
      <c r="L3367" s="9">
        <v>90000</v>
      </c>
      <c r="M3367" s="9">
        <v>17</v>
      </c>
      <c r="N3367" s="9">
        <f t="shared" si="212"/>
        <v>67000</v>
      </c>
      <c r="O3367" s="15">
        <f t="shared" si="213"/>
        <v>57.324840764331206</v>
      </c>
      <c r="P3367" s="11">
        <v>3</v>
      </c>
      <c r="Q3367" s="11">
        <v>2</v>
      </c>
      <c r="R3367" s="11" t="s">
        <v>22</v>
      </c>
      <c r="S3367" s="12" t="s">
        <v>2962</v>
      </c>
      <c r="T3367" s="30">
        <f t="shared" si="210"/>
        <v>4.2682926829268295</v>
      </c>
      <c r="U3367" s="31">
        <v>40</v>
      </c>
      <c r="V3367" s="31">
        <v>80.400000000000006</v>
      </c>
      <c r="W3367" s="31">
        <v>164000</v>
      </c>
      <c r="X3367" s="32">
        <f t="shared" si="211"/>
        <v>7000</v>
      </c>
      <c r="Y3367" s="35" t="s">
        <v>8459</v>
      </c>
    </row>
    <row r="3368" spans="1:25" x14ac:dyDescent="0.3">
      <c r="A3368" s="1" t="s">
        <v>2956</v>
      </c>
      <c r="B3368" s="2" t="s">
        <v>2961</v>
      </c>
      <c r="C3368" s="3">
        <v>2015</v>
      </c>
      <c r="D3368" s="4">
        <v>232</v>
      </c>
      <c r="E3368" s="5">
        <v>132.19999999999999</v>
      </c>
      <c r="F3368" s="6">
        <v>40</v>
      </c>
      <c r="G3368" s="5">
        <v>97.8</v>
      </c>
      <c r="H3368" s="7">
        <v>30</v>
      </c>
      <c r="I3368" s="8">
        <v>56</v>
      </c>
      <c r="J3368" s="9">
        <v>169000</v>
      </c>
      <c r="K3368" s="9" t="s">
        <v>31</v>
      </c>
      <c r="L3368" s="9">
        <v>0</v>
      </c>
      <c r="M3368" s="9"/>
      <c r="N3368" s="9">
        <f t="shared" si="212"/>
        <v>169000</v>
      </c>
      <c r="O3368" s="15">
        <f t="shared" si="213"/>
        <v>0</v>
      </c>
      <c r="P3368" s="11">
        <v>3</v>
      </c>
      <c r="Q3368" s="11">
        <v>2</v>
      </c>
      <c r="R3368" s="11" t="s">
        <v>22</v>
      </c>
      <c r="S3368" s="12">
        <v>132</v>
      </c>
      <c r="T3368" s="30">
        <f t="shared" si="210"/>
        <v>-1.1976047904191618</v>
      </c>
      <c r="U3368" s="31">
        <v>40</v>
      </c>
      <c r="V3368" s="31">
        <v>80.400000000000006</v>
      </c>
      <c r="W3368" s="31">
        <v>167000</v>
      </c>
      <c r="X3368" s="32">
        <f t="shared" si="211"/>
        <v>-300</v>
      </c>
      <c r="Y3368" s="35" t="s">
        <v>8460</v>
      </c>
    </row>
    <row r="3369" spans="1:25" x14ac:dyDescent="0.3">
      <c r="A3369" s="1" t="s">
        <v>2956</v>
      </c>
      <c r="B3369" s="2" t="s">
        <v>2964</v>
      </c>
      <c r="C3369" s="3">
        <v>2007</v>
      </c>
      <c r="D3369" s="4">
        <v>280</v>
      </c>
      <c r="E3369" s="5">
        <v>108.7</v>
      </c>
      <c r="F3369" s="6">
        <v>33</v>
      </c>
      <c r="G3369" s="5">
        <v>85</v>
      </c>
      <c r="H3369" s="7">
        <v>26</v>
      </c>
      <c r="I3369" s="8">
        <v>92</v>
      </c>
      <c r="J3369" s="9">
        <v>142000</v>
      </c>
      <c r="K3369" s="9">
        <v>8</v>
      </c>
      <c r="L3369" s="9">
        <v>0</v>
      </c>
      <c r="M3369" s="9"/>
      <c r="N3369" s="9">
        <f t="shared" si="212"/>
        <v>142000</v>
      </c>
      <c r="O3369" s="15">
        <f t="shared" si="213"/>
        <v>0</v>
      </c>
      <c r="P3369" s="11">
        <v>3</v>
      </c>
      <c r="Q3369" s="11">
        <v>2</v>
      </c>
      <c r="R3369" s="11" t="s">
        <v>81</v>
      </c>
      <c r="S3369" s="12">
        <v>108</v>
      </c>
      <c r="T3369" s="30">
        <f t="shared" si="210"/>
        <v>8.9743589743589745</v>
      </c>
      <c r="U3369" s="31">
        <v>37</v>
      </c>
      <c r="V3369" s="31">
        <v>80.400000000000006</v>
      </c>
      <c r="W3369" s="31">
        <v>156000</v>
      </c>
      <c r="X3369" s="32">
        <f t="shared" si="211"/>
        <v>14000</v>
      </c>
      <c r="Y3369" s="35" t="s">
        <v>8461</v>
      </c>
    </row>
    <row r="3370" spans="1:25" x14ac:dyDescent="0.3">
      <c r="A3370" s="1" t="s">
        <v>2956</v>
      </c>
      <c r="B3370" s="2" t="s">
        <v>2964</v>
      </c>
      <c r="C3370" s="3">
        <v>2007</v>
      </c>
      <c r="D3370" s="4">
        <v>280</v>
      </c>
      <c r="E3370" s="5">
        <v>124.4</v>
      </c>
      <c r="F3370" s="6">
        <v>38</v>
      </c>
      <c r="G3370" s="5">
        <v>97.2</v>
      </c>
      <c r="H3370" s="7">
        <v>29</v>
      </c>
      <c r="I3370" s="8">
        <v>94</v>
      </c>
      <c r="J3370" s="9">
        <v>157000</v>
      </c>
      <c r="K3370" s="9">
        <v>9</v>
      </c>
      <c r="L3370" s="9">
        <v>0</v>
      </c>
      <c r="M3370" s="9"/>
      <c r="N3370" s="9">
        <f t="shared" si="212"/>
        <v>157000</v>
      </c>
      <c r="O3370" s="15">
        <f t="shared" si="213"/>
        <v>0</v>
      </c>
      <c r="P3370" s="11">
        <v>3</v>
      </c>
      <c r="Q3370" s="11">
        <v>2</v>
      </c>
      <c r="R3370" s="11" t="s">
        <v>81</v>
      </c>
      <c r="S3370" s="12">
        <v>124</v>
      </c>
      <c r="T3370" s="30">
        <f t="shared" si="210"/>
        <v>-15.441176470588236</v>
      </c>
      <c r="U3370" s="31">
        <v>37</v>
      </c>
      <c r="V3370" s="31">
        <v>80.400000000000006</v>
      </c>
      <c r="W3370" s="31">
        <v>136000</v>
      </c>
      <c r="X3370" s="32">
        <f t="shared" si="211"/>
        <v>-300</v>
      </c>
      <c r="Y3370" s="35" t="s">
        <v>8462</v>
      </c>
    </row>
    <row r="3371" spans="1:25" x14ac:dyDescent="0.3">
      <c r="A3371" s="1" t="s">
        <v>2956</v>
      </c>
      <c r="B3371" s="2" t="s">
        <v>2964</v>
      </c>
      <c r="C3371" s="3">
        <v>2007</v>
      </c>
      <c r="D3371" s="4">
        <v>280</v>
      </c>
      <c r="E3371" s="5">
        <v>157.9</v>
      </c>
      <c r="F3371" s="6">
        <v>48</v>
      </c>
      <c r="G3371" s="5">
        <v>123.5</v>
      </c>
      <c r="H3371" s="7">
        <v>37</v>
      </c>
      <c r="I3371" s="8">
        <v>94</v>
      </c>
      <c r="J3371" s="9">
        <v>185000</v>
      </c>
      <c r="K3371" s="9">
        <v>31</v>
      </c>
      <c r="L3371" s="9">
        <v>0</v>
      </c>
      <c r="M3371" s="9"/>
      <c r="N3371" s="9">
        <f t="shared" si="212"/>
        <v>185000</v>
      </c>
      <c r="O3371" s="15">
        <f t="shared" si="213"/>
        <v>0</v>
      </c>
      <c r="P3371" s="11">
        <v>4</v>
      </c>
      <c r="Q3371" s="11">
        <v>2</v>
      </c>
      <c r="R3371" s="11" t="s">
        <v>81</v>
      </c>
      <c r="S3371" s="12">
        <v>157</v>
      </c>
      <c r="T3371" s="30">
        <f t="shared" si="210"/>
        <v>-12.804878048780488</v>
      </c>
      <c r="U3371" s="31">
        <v>37</v>
      </c>
      <c r="V3371" s="31">
        <v>80.400000000000006</v>
      </c>
      <c r="W3371" s="31">
        <v>164000</v>
      </c>
      <c r="X3371" s="32">
        <f t="shared" si="211"/>
        <v>-300</v>
      </c>
      <c r="Y3371" s="35" t="s">
        <v>8463</v>
      </c>
    </row>
    <row r="3372" spans="1:25" x14ac:dyDescent="0.3">
      <c r="A3372" s="1" t="s">
        <v>2956</v>
      </c>
      <c r="B3372" s="2" t="s">
        <v>2966</v>
      </c>
      <c r="C3372" s="3">
        <v>2007</v>
      </c>
      <c r="D3372" s="4">
        <v>208</v>
      </c>
      <c r="E3372" s="5">
        <v>103.1</v>
      </c>
      <c r="F3372" s="6">
        <v>31</v>
      </c>
      <c r="G3372" s="5">
        <v>85</v>
      </c>
      <c r="H3372" s="7">
        <v>26</v>
      </c>
      <c r="I3372" s="8">
        <v>104</v>
      </c>
      <c r="J3372" s="9">
        <v>150000</v>
      </c>
      <c r="K3372" s="9" t="s">
        <v>5095</v>
      </c>
      <c r="L3372" s="9">
        <v>78000</v>
      </c>
      <c r="M3372" s="9" t="s">
        <v>5097</v>
      </c>
      <c r="N3372" s="9">
        <f t="shared" si="212"/>
        <v>72000</v>
      </c>
      <c r="O3372" s="15">
        <f t="shared" si="213"/>
        <v>52</v>
      </c>
      <c r="P3372" s="11">
        <v>3</v>
      </c>
      <c r="Q3372" s="11">
        <v>2</v>
      </c>
      <c r="R3372" s="11" t="s">
        <v>22</v>
      </c>
      <c r="S3372" s="12">
        <v>103</v>
      </c>
      <c r="T3372" s="30">
        <f t="shared" si="210"/>
        <v>-2.0408163265306123</v>
      </c>
      <c r="U3372" s="31">
        <v>42</v>
      </c>
      <c r="V3372" s="31">
        <v>80.400000000000006</v>
      </c>
      <c r="W3372" s="31">
        <v>147000</v>
      </c>
      <c r="X3372" s="32">
        <f t="shared" si="211"/>
        <v>-300</v>
      </c>
      <c r="Y3372" s="35" t="s">
        <v>8464</v>
      </c>
    </row>
    <row r="3373" spans="1:25" x14ac:dyDescent="0.3">
      <c r="A3373" s="1" t="s">
        <v>2956</v>
      </c>
      <c r="B3373" s="2" t="s">
        <v>2966</v>
      </c>
      <c r="C3373" s="3">
        <v>2007</v>
      </c>
      <c r="D3373" s="4">
        <v>208</v>
      </c>
      <c r="E3373" s="5">
        <v>153.30000000000001</v>
      </c>
      <c r="F3373" s="6">
        <v>46</v>
      </c>
      <c r="G3373" s="5">
        <v>126.3</v>
      </c>
      <c r="H3373" s="7">
        <v>38</v>
      </c>
      <c r="I3373" s="8">
        <v>104</v>
      </c>
      <c r="J3373" s="9">
        <v>173000</v>
      </c>
      <c r="K3373" s="9" t="s">
        <v>5096</v>
      </c>
      <c r="L3373" s="9">
        <v>94000</v>
      </c>
      <c r="M3373" s="9" t="s">
        <v>5095</v>
      </c>
      <c r="N3373" s="9">
        <f t="shared" si="212"/>
        <v>79000</v>
      </c>
      <c r="O3373" s="15">
        <f t="shared" si="213"/>
        <v>54.335260115606928</v>
      </c>
      <c r="P3373" s="11">
        <v>3</v>
      </c>
      <c r="Q3373" s="11">
        <v>2</v>
      </c>
      <c r="R3373" s="11" t="s">
        <v>22</v>
      </c>
      <c r="S3373" s="12">
        <v>153</v>
      </c>
      <c r="T3373" s="30">
        <f t="shared" si="210"/>
        <v>5.4644808743169397</v>
      </c>
      <c r="U3373" s="31">
        <v>42</v>
      </c>
      <c r="V3373" s="31">
        <v>80.400000000000006</v>
      </c>
      <c r="W3373" s="31">
        <v>183000</v>
      </c>
      <c r="X3373" s="32">
        <f t="shared" si="211"/>
        <v>10000</v>
      </c>
      <c r="Y3373" s="35" t="s">
        <v>8465</v>
      </c>
    </row>
    <row r="3374" spans="1:25" x14ac:dyDescent="0.3">
      <c r="A3374" s="1" t="s">
        <v>2956</v>
      </c>
      <c r="B3374" s="2" t="s">
        <v>2968</v>
      </c>
      <c r="C3374" s="3">
        <v>2000</v>
      </c>
      <c r="D3374" s="4">
        <v>242</v>
      </c>
      <c r="E3374" s="5">
        <v>81.3</v>
      </c>
      <c r="F3374" s="6">
        <v>25</v>
      </c>
      <c r="G3374" s="5">
        <v>59.7</v>
      </c>
      <c r="H3374" s="7">
        <v>18</v>
      </c>
      <c r="I3374" s="8">
        <v>82</v>
      </c>
      <c r="J3374" s="9">
        <v>149500</v>
      </c>
      <c r="K3374" s="9" t="s">
        <v>5095</v>
      </c>
      <c r="L3374" s="9">
        <v>50000</v>
      </c>
      <c r="M3374" s="9" t="s">
        <v>5097</v>
      </c>
      <c r="N3374" s="9">
        <f t="shared" si="212"/>
        <v>99500</v>
      </c>
      <c r="O3374" s="15">
        <f t="shared" si="213"/>
        <v>33.444816053511708</v>
      </c>
      <c r="P3374" s="11">
        <v>3</v>
      </c>
      <c r="Q3374" s="11">
        <v>1</v>
      </c>
      <c r="R3374" s="11" t="s">
        <v>20</v>
      </c>
      <c r="S3374" s="12">
        <v>81</v>
      </c>
      <c r="T3374" s="30">
        <f t="shared" si="210"/>
        <v>-23.045267489711936</v>
      </c>
      <c r="U3374" s="31">
        <v>27</v>
      </c>
      <c r="V3374" s="31">
        <v>69.3</v>
      </c>
      <c r="W3374" s="31">
        <v>121500</v>
      </c>
      <c r="X3374" s="32">
        <f t="shared" si="211"/>
        <v>-300</v>
      </c>
      <c r="Y3374" s="35" t="s">
        <v>8466</v>
      </c>
    </row>
    <row r="3375" spans="1:25" x14ac:dyDescent="0.3">
      <c r="A3375" s="1" t="s">
        <v>2956</v>
      </c>
      <c r="B3375" s="2" t="s">
        <v>2968</v>
      </c>
      <c r="C3375" s="3">
        <v>2000</v>
      </c>
      <c r="D3375" s="4">
        <v>242</v>
      </c>
      <c r="E3375" s="5">
        <v>115.4</v>
      </c>
      <c r="F3375" s="6">
        <v>35</v>
      </c>
      <c r="G3375" s="5">
        <v>84.7</v>
      </c>
      <c r="H3375" s="7">
        <v>26</v>
      </c>
      <c r="I3375" s="8">
        <v>160</v>
      </c>
      <c r="J3375" s="9">
        <v>185000</v>
      </c>
      <c r="K3375" s="9" t="s">
        <v>5095</v>
      </c>
      <c r="L3375" s="9">
        <v>65000</v>
      </c>
      <c r="M3375" s="9">
        <v>3</v>
      </c>
      <c r="N3375" s="9">
        <f t="shared" si="212"/>
        <v>120000</v>
      </c>
      <c r="O3375" s="15">
        <f t="shared" si="213"/>
        <v>35.135135135135137</v>
      </c>
      <c r="P3375" s="11">
        <v>3</v>
      </c>
      <c r="Q3375" s="11">
        <v>2</v>
      </c>
      <c r="R3375" s="11" t="s">
        <v>22</v>
      </c>
      <c r="S3375" s="12">
        <v>115</v>
      </c>
      <c r="T3375" s="30">
        <f t="shared" si="210"/>
        <v>-12.121212121212121</v>
      </c>
      <c r="U3375" s="31">
        <v>27</v>
      </c>
      <c r="V3375" s="31">
        <v>69.3</v>
      </c>
      <c r="W3375" s="31">
        <v>165000</v>
      </c>
      <c r="X3375" s="32">
        <f t="shared" si="211"/>
        <v>-300</v>
      </c>
      <c r="Y3375" s="35" t="s">
        <v>8467</v>
      </c>
    </row>
    <row r="3376" spans="1:25" x14ac:dyDescent="0.3">
      <c r="A3376" s="1" t="s">
        <v>2956</v>
      </c>
      <c r="B3376" s="2" t="s">
        <v>2970</v>
      </c>
      <c r="C3376" s="3">
        <v>1992</v>
      </c>
      <c r="D3376" s="4">
        <v>226</v>
      </c>
      <c r="E3376" s="5">
        <v>102.2</v>
      </c>
      <c r="F3376" s="6">
        <v>31</v>
      </c>
      <c r="G3376" s="5">
        <v>84.9</v>
      </c>
      <c r="H3376" s="7">
        <v>26</v>
      </c>
      <c r="I3376" s="8">
        <v>226</v>
      </c>
      <c r="J3376" s="9">
        <v>0</v>
      </c>
      <c r="K3376" s="9"/>
      <c r="L3376" s="9">
        <v>60000</v>
      </c>
      <c r="M3376" s="9">
        <v>3</v>
      </c>
      <c r="N3376" s="9">
        <f t="shared" si="212"/>
        <v>-60000</v>
      </c>
      <c r="O3376" s="15">
        <f t="shared" si="213"/>
        <v>0</v>
      </c>
      <c r="P3376" s="11">
        <v>3</v>
      </c>
      <c r="Q3376" s="11">
        <v>2</v>
      </c>
      <c r="R3376" s="11" t="s">
        <v>22</v>
      </c>
      <c r="S3376" s="12">
        <v>102</v>
      </c>
      <c r="T3376" s="30">
        <f t="shared" si="210"/>
        <v>300</v>
      </c>
      <c r="U3376" s="31">
        <v>28</v>
      </c>
      <c r="V3376" s="31">
        <v>69.3</v>
      </c>
      <c r="W3376" s="31">
        <v>240000</v>
      </c>
      <c r="X3376" s="32">
        <f t="shared" si="211"/>
        <v>-300</v>
      </c>
      <c r="Y3376" s="35" t="s">
        <v>8468</v>
      </c>
    </row>
    <row r="3377" spans="1:25" x14ac:dyDescent="0.3">
      <c r="A3377" s="1" t="s">
        <v>2956</v>
      </c>
      <c r="B3377" s="2" t="s">
        <v>2971</v>
      </c>
      <c r="C3377" s="3">
        <v>2001</v>
      </c>
      <c r="D3377" s="4">
        <v>1102</v>
      </c>
      <c r="E3377" s="5">
        <v>75.099999999999994</v>
      </c>
      <c r="F3377" s="6">
        <v>23</v>
      </c>
      <c r="G3377" s="5">
        <v>59.6</v>
      </c>
      <c r="H3377" s="7">
        <v>18</v>
      </c>
      <c r="I3377" s="8">
        <v>350</v>
      </c>
      <c r="J3377" s="9">
        <v>115000</v>
      </c>
      <c r="K3377" s="9">
        <v>8</v>
      </c>
      <c r="L3377" s="9">
        <v>53000</v>
      </c>
      <c r="M3377" s="9">
        <v>5</v>
      </c>
      <c r="N3377" s="9">
        <f t="shared" si="212"/>
        <v>62000</v>
      </c>
      <c r="O3377" s="15">
        <f t="shared" si="213"/>
        <v>46.086956521739133</v>
      </c>
      <c r="P3377" s="11">
        <v>3</v>
      </c>
      <c r="Q3377" s="11">
        <v>1</v>
      </c>
      <c r="R3377" s="11" t="s">
        <v>20</v>
      </c>
      <c r="S3377" s="12" t="s">
        <v>574</v>
      </c>
      <c r="T3377" s="30">
        <f t="shared" si="210"/>
        <v>17.857142857142858</v>
      </c>
      <c r="U3377" s="31">
        <v>49</v>
      </c>
      <c r="V3377" s="31">
        <v>90.3</v>
      </c>
      <c r="W3377" s="31">
        <v>140000</v>
      </c>
      <c r="X3377" s="32">
        <f t="shared" si="211"/>
        <v>25000</v>
      </c>
      <c r="Y3377" s="35" t="s">
        <v>8469</v>
      </c>
    </row>
    <row r="3378" spans="1:25" x14ac:dyDescent="0.3">
      <c r="A3378" s="1" t="s">
        <v>2956</v>
      </c>
      <c r="B3378" s="2" t="s">
        <v>2971</v>
      </c>
      <c r="C3378" s="3">
        <v>2001</v>
      </c>
      <c r="D3378" s="4">
        <v>1102</v>
      </c>
      <c r="E3378" s="5">
        <v>107.1</v>
      </c>
      <c r="F3378" s="6">
        <v>32</v>
      </c>
      <c r="G3378" s="5">
        <v>85</v>
      </c>
      <c r="H3378" s="7">
        <v>26</v>
      </c>
      <c r="I3378" s="8">
        <v>429</v>
      </c>
      <c r="J3378" s="9">
        <v>136000</v>
      </c>
      <c r="K3378" s="9">
        <v>9</v>
      </c>
      <c r="L3378" s="9">
        <v>67000</v>
      </c>
      <c r="M3378" s="9" t="s">
        <v>31</v>
      </c>
      <c r="N3378" s="9">
        <f t="shared" si="212"/>
        <v>69000</v>
      </c>
      <c r="O3378" s="15">
        <f t="shared" si="213"/>
        <v>49.264705882352942</v>
      </c>
      <c r="P3378" s="11">
        <v>3</v>
      </c>
      <c r="Q3378" s="11">
        <v>2</v>
      </c>
      <c r="R3378" s="11" t="s">
        <v>22</v>
      </c>
      <c r="S3378" s="12">
        <v>107</v>
      </c>
      <c r="T3378" s="30">
        <f t="shared" si="210"/>
        <v>2.8571428571428572</v>
      </c>
      <c r="U3378" s="31">
        <v>49</v>
      </c>
      <c r="V3378" s="31">
        <v>90.3</v>
      </c>
      <c r="W3378" s="31">
        <v>140000</v>
      </c>
      <c r="X3378" s="32">
        <f t="shared" si="211"/>
        <v>4000</v>
      </c>
      <c r="Y3378" s="35" t="s">
        <v>8470</v>
      </c>
    </row>
    <row r="3379" spans="1:25" x14ac:dyDescent="0.3">
      <c r="A3379" s="1" t="s">
        <v>2956</v>
      </c>
      <c r="B3379" s="2" t="s">
        <v>2971</v>
      </c>
      <c r="C3379" s="3">
        <v>2001</v>
      </c>
      <c r="D3379" s="4">
        <v>1102</v>
      </c>
      <c r="E3379" s="5">
        <v>145.4</v>
      </c>
      <c r="F3379" s="6">
        <v>44</v>
      </c>
      <c r="G3379" s="5">
        <v>114.5</v>
      </c>
      <c r="H3379" s="7">
        <v>35</v>
      </c>
      <c r="I3379" s="8">
        <v>290</v>
      </c>
      <c r="J3379" s="9">
        <v>165000</v>
      </c>
      <c r="K3379" s="9" t="s">
        <v>5096</v>
      </c>
      <c r="L3379" s="9">
        <v>0</v>
      </c>
      <c r="M3379" s="9"/>
      <c r="N3379" s="9">
        <f t="shared" si="212"/>
        <v>165000</v>
      </c>
      <c r="O3379" s="15">
        <f t="shared" si="213"/>
        <v>0</v>
      </c>
      <c r="P3379" s="11">
        <v>4</v>
      </c>
      <c r="Q3379" s="11">
        <v>2</v>
      </c>
      <c r="R3379" s="11" t="s">
        <v>22</v>
      </c>
      <c r="S3379" s="12">
        <v>145</v>
      </c>
      <c r="T3379" s="30">
        <f t="shared" si="210"/>
        <v>9.3406593406593412</v>
      </c>
      <c r="U3379" s="31">
        <v>49</v>
      </c>
      <c r="V3379" s="31">
        <v>90.3</v>
      </c>
      <c r="W3379" s="31">
        <v>182000</v>
      </c>
      <c r="X3379" s="32">
        <f t="shared" si="211"/>
        <v>17000</v>
      </c>
      <c r="Y3379" s="35" t="s">
        <v>8471</v>
      </c>
    </row>
    <row r="3380" spans="1:25" x14ac:dyDescent="0.3">
      <c r="A3380" s="1" t="s">
        <v>2956</v>
      </c>
      <c r="B3380" s="2" t="s">
        <v>2973</v>
      </c>
      <c r="C3380" s="3">
        <v>2001</v>
      </c>
      <c r="D3380" s="4">
        <v>289</v>
      </c>
      <c r="E3380" s="5">
        <v>80.599999999999994</v>
      </c>
      <c r="F3380" s="6">
        <v>24</v>
      </c>
      <c r="G3380" s="5">
        <v>59.7</v>
      </c>
      <c r="H3380" s="7">
        <v>18</v>
      </c>
      <c r="I3380" s="8">
        <v>289</v>
      </c>
      <c r="J3380" s="9">
        <v>89000</v>
      </c>
      <c r="K3380" s="9" t="s">
        <v>5096</v>
      </c>
      <c r="L3380" s="9">
        <v>45000</v>
      </c>
      <c r="M3380" s="9" t="s">
        <v>31</v>
      </c>
      <c r="N3380" s="9">
        <f t="shared" si="212"/>
        <v>44000</v>
      </c>
      <c r="O3380" s="15">
        <f t="shared" si="213"/>
        <v>50.561797752808992</v>
      </c>
      <c r="P3380" s="11">
        <v>3</v>
      </c>
      <c r="Q3380" s="11">
        <v>1</v>
      </c>
      <c r="R3380" s="11" t="s">
        <v>20</v>
      </c>
      <c r="S3380" s="12">
        <v>80</v>
      </c>
      <c r="T3380" s="30">
        <f t="shared" si="210"/>
        <v>14.423076923076922</v>
      </c>
      <c r="U3380" s="31">
        <v>48</v>
      </c>
      <c r="V3380" s="31">
        <v>90.3</v>
      </c>
      <c r="W3380" s="31">
        <v>104000</v>
      </c>
      <c r="X3380" s="32">
        <f t="shared" si="211"/>
        <v>15000</v>
      </c>
      <c r="Y3380" s="35" t="s">
        <v>8472</v>
      </c>
    </row>
    <row r="3381" spans="1:25" x14ac:dyDescent="0.3">
      <c r="A3381" s="1" t="s">
        <v>2956</v>
      </c>
      <c r="B3381" s="2" t="s">
        <v>2974</v>
      </c>
      <c r="C3381" s="3">
        <v>1984</v>
      </c>
      <c r="D3381" s="4">
        <v>1326</v>
      </c>
      <c r="E3381" s="5">
        <v>103</v>
      </c>
      <c r="F3381" s="6">
        <v>31</v>
      </c>
      <c r="G3381" s="5">
        <v>95.7</v>
      </c>
      <c r="H3381" s="7">
        <v>29</v>
      </c>
      <c r="I3381" s="8">
        <v>260</v>
      </c>
      <c r="J3381" s="9">
        <v>0</v>
      </c>
      <c r="K3381" s="9"/>
      <c r="L3381" s="9">
        <v>0</v>
      </c>
      <c r="M3381" s="9"/>
      <c r="N3381" s="9">
        <f t="shared" si="212"/>
        <v>0</v>
      </c>
      <c r="O3381" s="15">
        <f t="shared" si="213"/>
        <v>0</v>
      </c>
      <c r="P3381" s="11">
        <v>3</v>
      </c>
      <c r="Q3381" s="11">
        <v>1</v>
      </c>
      <c r="R3381" s="11" t="s">
        <v>22</v>
      </c>
      <c r="S3381" s="12">
        <v>103</v>
      </c>
      <c r="T3381" s="30">
        <f t="shared" si="210"/>
        <v>300</v>
      </c>
      <c r="U3381" s="31">
        <v>28</v>
      </c>
      <c r="V3381" s="31">
        <v>69.3</v>
      </c>
      <c r="W3381" s="31">
        <v>258000</v>
      </c>
      <c r="X3381" s="32">
        <f t="shared" si="211"/>
        <v>-300</v>
      </c>
      <c r="Y3381" s="35" t="s">
        <v>8473</v>
      </c>
    </row>
    <row r="3382" spans="1:25" x14ac:dyDescent="0.3">
      <c r="A3382" s="1" t="s">
        <v>2956</v>
      </c>
      <c r="B3382" s="2" t="s">
        <v>2974</v>
      </c>
      <c r="C3382" s="3">
        <v>1984</v>
      </c>
      <c r="D3382" s="4">
        <v>1326</v>
      </c>
      <c r="E3382" s="5">
        <v>151.9</v>
      </c>
      <c r="F3382" s="6">
        <v>46</v>
      </c>
      <c r="G3382" s="5">
        <v>140.80000000000001</v>
      </c>
      <c r="H3382" s="7">
        <v>43</v>
      </c>
      <c r="I3382" s="8">
        <v>432</v>
      </c>
      <c r="J3382" s="9">
        <v>430000</v>
      </c>
      <c r="K3382" s="9" t="s">
        <v>5096</v>
      </c>
      <c r="L3382" s="9">
        <v>90000</v>
      </c>
      <c r="M3382" s="9" t="s">
        <v>5097</v>
      </c>
      <c r="N3382" s="9">
        <f t="shared" si="212"/>
        <v>340000</v>
      </c>
      <c r="O3382" s="15">
        <f t="shared" si="213"/>
        <v>20.930232558139537</v>
      </c>
      <c r="P3382" s="11">
        <v>4</v>
      </c>
      <c r="Q3382" s="11">
        <v>2</v>
      </c>
      <c r="R3382" s="11" t="s">
        <v>22</v>
      </c>
      <c r="S3382" s="12" t="s">
        <v>362</v>
      </c>
      <c r="T3382" s="30">
        <f t="shared" si="210"/>
        <v>-6.1728395061728394</v>
      </c>
      <c r="U3382" s="31">
        <v>28</v>
      </c>
      <c r="V3382" s="31">
        <v>69.3</v>
      </c>
      <c r="W3382" s="31">
        <v>405000</v>
      </c>
      <c r="X3382" s="32">
        <f t="shared" si="211"/>
        <v>-300</v>
      </c>
      <c r="Y3382" s="35" t="s">
        <v>8474</v>
      </c>
    </row>
    <row r="3383" spans="1:25" x14ac:dyDescent="0.3">
      <c r="A3383" s="1" t="s">
        <v>2956</v>
      </c>
      <c r="B3383" s="2" t="s">
        <v>2974</v>
      </c>
      <c r="C3383" s="3">
        <v>1984</v>
      </c>
      <c r="D3383" s="4">
        <v>1326</v>
      </c>
      <c r="E3383" s="5">
        <v>179.9</v>
      </c>
      <c r="F3383" s="6">
        <v>54</v>
      </c>
      <c r="G3383" s="5">
        <v>167</v>
      </c>
      <c r="H3383" s="7">
        <v>51</v>
      </c>
      <c r="I3383" s="8">
        <v>336</v>
      </c>
      <c r="J3383" s="9">
        <v>460000</v>
      </c>
      <c r="K3383" s="9" t="s">
        <v>5096</v>
      </c>
      <c r="L3383" s="9">
        <v>110000</v>
      </c>
      <c r="M3383" s="9" t="s">
        <v>5097</v>
      </c>
      <c r="N3383" s="9">
        <f t="shared" si="212"/>
        <v>350000</v>
      </c>
      <c r="O3383" s="15">
        <f t="shared" si="213"/>
        <v>23.913043478260871</v>
      </c>
      <c r="P3383" s="11">
        <v>5</v>
      </c>
      <c r="Q3383" s="11">
        <v>2</v>
      </c>
      <c r="R3383" s="11" t="s">
        <v>22</v>
      </c>
      <c r="S3383" s="12" t="s">
        <v>2975</v>
      </c>
      <c r="T3383" s="30">
        <f t="shared" si="210"/>
        <v>-15.723270440251572</v>
      </c>
      <c r="U3383" s="31">
        <v>28</v>
      </c>
      <c r="V3383" s="31">
        <v>69.3</v>
      </c>
      <c r="W3383" s="31">
        <v>397500</v>
      </c>
      <c r="X3383" s="32">
        <f t="shared" si="211"/>
        <v>-300</v>
      </c>
      <c r="Y3383" s="35" t="s">
        <v>8475</v>
      </c>
    </row>
    <row r="3384" spans="1:25" x14ac:dyDescent="0.3">
      <c r="A3384" s="1" t="s">
        <v>2956</v>
      </c>
      <c r="B3384" s="2" t="s">
        <v>2974</v>
      </c>
      <c r="C3384" s="3">
        <v>1984</v>
      </c>
      <c r="D3384" s="4">
        <v>1326</v>
      </c>
      <c r="E3384" s="5">
        <v>226.4</v>
      </c>
      <c r="F3384" s="6">
        <v>68</v>
      </c>
      <c r="G3384" s="5">
        <v>210.3</v>
      </c>
      <c r="H3384" s="7">
        <v>64</v>
      </c>
      <c r="I3384" s="8">
        <v>216</v>
      </c>
      <c r="J3384" s="9">
        <v>600000</v>
      </c>
      <c r="K3384" s="9" t="s">
        <v>5096</v>
      </c>
      <c r="L3384" s="9">
        <v>0</v>
      </c>
      <c r="M3384" s="9"/>
      <c r="N3384" s="9">
        <f t="shared" si="212"/>
        <v>600000</v>
      </c>
      <c r="O3384" s="15">
        <f t="shared" si="213"/>
        <v>0</v>
      </c>
      <c r="P3384" s="11">
        <v>5</v>
      </c>
      <c r="Q3384" s="11">
        <v>2</v>
      </c>
      <c r="R3384" s="11" t="s">
        <v>22</v>
      </c>
      <c r="S3384" s="12" t="s">
        <v>2976</v>
      </c>
      <c r="T3384" s="30">
        <f t="shared" si="210"/>
        <v>-33.333333333333329</v>
      </c>
      <c r="U3384" s="31">
        <v>28</v>
      </c>
      <c r="V3384" s="31">
        <v>69.3</v>
      </c>
      <c r="W3384" s="31">
        <v>450000</v>
      </c>
      <c r="X3384" s="32">
        <f t="shared" si="211"/>
        <v>-300</v>
      </c>
      <c r="Y3384" s="35" t="s">
        <v>8476</v>
      </c>
    </row>
    <row r="3385" spans="1:25" x14ac:dyDescent="0.3">
      <c r="A3385" s="1" t="s">
        <v>2956</v>
      </c>
      <c r="B3385" s="2" t="s">
        <v>2977</v>
      </c>
      <c r="C3385" s="3">
        <v>2011</v>
      </c>
      <c r="D3385" s="4">
        <v>867</v>
      </c>
      <c r="E3385" s="5">
        <v>81.8</v>
      </c>
      <c r="F3385" s="6">
        <v>25</v>
      </c>
      <c r="G3385" s="5">
        <v>59.7</v>
      </c>
      <c r="H3385" s="7">
        <v>18</v>
      </c>
      <c r="I3385" s="8">
        <v>72</v>
      </c>
      <c r="J3385" s="9">
        <v>0</v>
      </c>
      <c r="K3385" s="9"/>
      <c r="L3385" s="9">
        <v>75000</v>
      </c>
      <c r="M3385" s="9">
        <v>1</v>
      </c>
      <c r="N3385" s="9">
        <f t="shared" si="212"/>
        <v>-75000</v>
      </c>
      <c r="O3385" s="15">
        <f t="shared" si="213"/>
        <v>0</v>
      </c>
      <c r="P3385" s="11">
        <v>3</v>
      </c>
      <c r="Q3385" s="11">
        <v>2</v>
      </c>
      <c r="R3385" s="11" t="s">
        <v>22</v>
      </c>
      <c r="S3385" s="12" t="s">
        <v>469</v>
      </c>
      <c r="T3385" s="30">
        <f t="shared" si="210"/>
        <v>300</v>
      </c>
      <c r="U3385" s="31">
        <v>45</v>
      </c>
      <c r="V3385" s="31">
        <v>73</v>
      </c>
      <c r="W3385" s="31">
        <v>161500</v>
      </c>
      <c r="X3385" s="32">
        <f t="shared" si="211"/>
        <v>-300</v>
      </c>
      <c r="Y3385" s="35" t="s">
        <v>8477</v>
      </c>
    </row>
    <row r="3386" spans="1:25" x14ac:dyDescent="0.3">
      <c r="A3386" s="1" t="s">
        <v>2956</v>
      </c>
      <c r="B3386" s="2" t="s">
        <v>2977</v>
      </c>
      <c r="C3386" s="3">
        <v>2011</v>
      </c>
      <c r="D3386" s="4">
        <v>867</v>
      </c>
      <c r="E3386" s="5">
        <v>109.3</v>
      </c>
      <c r="F3386" s="6">
        <v>33</v>
      </c>
      <c r="G3386" s="5">
        <v>84.9</v>
      </c>
      <c r="H3386" s="7">
        <v>26</v>
      </c>
      <c r="I3386" s="8">
        <v>277</v>
      </c>
      <c r="J3386" s="9">
        <v>213000</v>
      </c>
      <c r="K3386" s="9" t="s">
        <v>5096</v>
      </c>
      <c r="L3386" s="9">
        <v>87000</v>
      </c>
      <c r="M3386" s="9">
        <v>6</v>
      </c>
      <c r="N3386" s="9">
        <f t="shared" si="212"/>
        <v>126000</v>
      </c>
      <c r="O3386" s="15">
        <f t="shared" si="213"/>
        <v>40.845070422535215</v>
      </c>
      <c r="P3386" s="11">
        <v>4</v>
      </c>
      <c r="Q3386" s="11">
        <v>2</v>
      </c>
      <c r="R3386" s="11" t="s">
        <v>22</v>
      </c>
      <c r="S3386" s="12" t="s">
        <v>213</v>
      </c>
      <c r="T3386" s="30">
        <f t="shared" si="210"/>
        <v>-1.4285714285714286</v>
      </c>
      <c r="U3386" s="31">
        <v>45</v>
      </c>
      <c r="V3386" s="31">
        <v>73</v>
      </c>
      <c r="W3386" s="31">
        <v>210000</v>
      </c>
      <c r="X3386" s="32">
        <f t="shared" si="211"/>
        <v>-300</v>
      </c>
      <c r="Y3386" s="35" t="s">
        <v>8478</v>
      </c>
    </row>
    <row r="3387" spans="1:25" x14ac:dyDescent="0.3">
      <c r="A3387" s="1" t="s">
        <v>2956</v>
      </c>
      <c r="B3387" s="2" t="s">
        <v>2977</v>
      </c>
      <c r="C3387" s="3">
        <v>2011</v>
      </c>
      <c r="D3387" s="4">
        <v>867</v>
      </c>
      <c r="E3387" s="5">
        <v>153.69999999999999</v>
      </c>
      <c r="F3387" s="6">
        <v>46</v>
      </c>
      <c r="G3387" s="5">
        <v>124.1</v>
      </c>
      <c r="H3387" s="7">
        <v>38</v>
      </c>
      <c r="I3387" s="8">
        <v>80</v>
      </c>
      <c r="J3387" s="9">
        <v>270000</v>
      </c>
      <c r="K3387" s="9">
        <v>18</v>
      </c>
      <c r="L3387" s="9">
        <v>0</v>
      </c>
      <c r="M3387" s="9"/>
      <c r="N3387" s="9">
        <f t="shared" si="212"/>
        <v>270000</v>
      </c>
      <c r="O3387" s="15">
        <f t="shared" si="213"/>
        <v>0</v>
      </c>
      <c r="P3387" s="11">
        <v>4</v>
      </c>
      <c r="Q3387" s="11">
        <v>2</v>
      </c>
      <c r="R3387" s="11" t="s">
        <v>22</v>
      </c>
      <c r="S3387" s="12" t="s">
        <v>1494</v>
      </c>
      <c r="T3387" s="30">
        <f t="shared" si="210"/>
        <v>-13.445378151260504</v>
      </c>
      <c r="U3387" s="31">
        <v>45</v>
      </c>
      <c r="V3387" s="31">
        <v>73</v>
      </c>
      <c r="W3387" s="31">
        <v>238000</v>
      </c>
      <c r="X3387" s="32">
        <f t="shared" si="211"/>
        <v>-300</v>
      </c>
      <c r="Y3387" s="35" t="s">
        <v>8479</v>
      </c>
    </row>
    <row r="3388" spans="1:25" x14ac:dyDescent="0.3">
      <c r="A3388" s="1" t="s">
        <v>2956</v>
      </c>
      <c r="B3388" s="2" t="s">
        <v>2977</v>
      </c>
      <c r="C3388" s="3">
        <v>2011</v>
      </c>
      <c r="D3388" s="4">
        <v>867</v>
      </c>
      <c r="E3388" s="5">
        <v>187</v>
      </c>
      <c r="F3388" s="6">
        <v>57</v>
      </c>
      <c r="G3388" s="5">
        <v>158.30000000000001</v>
      </c>
      <c r="H3388" s="7">
        <v>48</v>
      </c>
      <c r="I3388" s="8">
        <v>46</v>
      </c>
      <c r="J3388" s="9">
        <v>270000</v>
      </c>
      <c r="K3388" s="9" t="s">
        <v>5096</v>
      </c>
      <c r="L3388" s="9">
        <v>150000</v>
      </c>
      <c r="M3388" s="9" t="s">
        <v>5095</v>
      </c>
      <c r="N3388" s="9">
        <f t="shared" si="212"/>
        <v>120000</v>
      </c>
      <c r="O3388" s="15">
        <f t="shared" si="213"/>
        <v>55.555555555555557</v>
      </c>
      <c r="P3388" s="11">
        <v>4</v>
      </c>
      <c r="Q3388" s="11">
        <v>2</v>
      </c>
      <c r="R3388" s="11" t="s">
        <v>22</v>
      </c>
      <c r="S3388" s="12">
        <v>186</v>
      </c>
      <c r="T3388" s="30">
        <f t="shared" si="210"/>
        <v>-8</v>
      </c>
      <c r="U3388" s="31">
        <v>45</v>
      </c>
      <c r="V3388" s="31">
        <v>73</v>
      </c>
      <c r="W3388" s="31">
        <v>250000</v>
      </c>
      <c r="X3388" s="32">
        <f t="shared" si="211"/>
        <v>-300</v>
      </c>
      <c r="Y3388" s="35" t="s">
        <v>8480</v>
      </c>
    </row>
    <row r="3389" spans="1:25" x14ac:dyDescent="0.3">
      <c r="A3389" s="1" t="s">
        <v>2956</v>
      </c>
      <c r="B3389" s="2" t="s">
        <v>2979</v>
      </c>
      <c r="C3389" s="3">
        <v>2009</v>
      </c>
      <c r="D3389" s="4">
        <v>888</v>
      </c>
      <c r="E3389" s="5">
        <v>127.4</v>
      </c>
      <c r="F3389" s="6">
        <v>39</v>
      </c>
      <c r="G3389" s="5">
        <v>100.3</v>
      </c>
      <c r="H3389" s="7">
        <v>30</v>
      </c>
      <c r="I3389" s="8">
        <v>114</v>
      </c>
      <c r="J3389" s="9">
        <v>0</v>
      </c>
      <c r="K3389" s="9"/>
      <c r="L3389" s="9">
        <v>140000</v>
      </c>
      <c r="M3389" s="9" t="s">
        <v>5095</v>
      </c>
      <c r="N3389" s="9">
        <f t="shared" si="212"/>
        <v>-140000</v>
      </c>
      <c r="O3389" s="15">
        <f t="shared" si="213"/>
        <v>0</v>
      </c>
      <c r="P3389" s="11">
        <v>3</v>
      </c>
      <c r="Q3389" s="11">
        <v>2</v>
      </c>
      <c r="R3389" s="11" t="s">
        <v>81</v>
      </c>
      <c r="S3389" s="12">
        <v>127</v>
      </c>
      <c r="T3389" s="30">
        <f t="shared" si="210"/>
        <v>300</v>
      </c>
      <c r="U3389" s="31">
        <v>29</v>
      </c>
      <c r="V3389" s="31">
        <v>90.9</v>
      </c>
      <c r="W3389" s="31">
        <v>0</v>
      </c>
      <c r="X3389" s="32">
        <f t="shared" si="211"/>
        <v>-300</v>
      </c>
      <c r="Y3389" s="35" t="s">
        <v>8481</v>
      </c>
    </row>
    <row r="3390" spans="1:25" x14ac:dyDescent="0.3">
      <c r="A3390" s="1" t="s">
        <v>2956</v>
      </c>
      <c r="B3390" s="2" t="s">
        <v>2979</v>
      </c>
      <c r="C3390" s="3">
        <v>2009</v>
      </c>
      <c r="D3390" s="4">
        <v>888</v>
      </c>
      <c r="E3390" s="5">
        <v>150.19999999999999</v>
      </c>
      <c r="F3390" s="6">
        <v>45</v>
      </c>
      <c r="G3390" s="5">
        <v>118.2</v>
      </c>
      <c r="H3390" s="7">
        <v>36</v>
      </c>
      <c r="I3390" s="8">
        <v>64</v>
      </c>
      <c r="J3390" s="9">
        <v>300000</v>
      </c>
      <c r="K3390" s="9" t="s">
        <v>5096</v>
      </c>
      <c r="L3390" s="9">
        <v>145000</v>
      </c>
      <c r="M3390" s="9" t="s">
        <v>5097</v>
      </c>
      <c r="N3390" s="9">
        <f t="shared" si="212"/>
        <v>155000</v>
      </c>
      <c r="O3390" s="15">
        <f t="shared" si="213"/>
        <v>48.333333333333336</v>
      </c>
      <c r="P3390" s="11">
        <v>3</v>
      </c>
      <c r="Q3390" s="11">
        <v>2</v>
      </c>
      <c r="R3390" s="11" t="s">
        <v>81</v>
      </c>
      <c r="S3390" s="12">
        <v>150</v>
      </c>
      <c r="T3390" s="30">
        <f t="shared" si="210"/>
        <v>-35.74660633484163</v>
      </c>
      <c r="U3390" s="31">
        <v>29</v>
      </c>
      <c r="V3390" s="31">
        <v>90.9</v>
      </c>
      <c r="W3390" s="31">
        <v>221000</v>
      </c>
      <c r="X3390" s="32">
        <f t="shared" si="211"/>
        <v>-300</v>
      </c>
      <c r="Y3390" s="35" t="s">
        <v>8482</v>
      </c>
    </row>
    <row r="3391" spans="1:25" x14ac:dyDescent="0.3">
      <c r="A3391" s="1" t="s">
        <v>2956</v>
      </c>
      <c r="B3391" s="2" t="s">
        <v>2979</v>
      </c>
      <c r="C3391" s="3">
        <v>2009</v>
      </c>
      <c r="D3391" s="4">
        <v>888</v>
      </c>
      <c r="E3391" s="5">
        <v>158.6</v>
      </c>
      <c r="F3391" s="6">
        <v>48</v>
      </c>
      <c r="G3391" s="5">
        <v>124.8</v>
      </c>
      <c r="H3391" s="7">
        <v>38</v>
      </c>
      <c r="I3391" s="8">
        <v>70</v>
      </c>
      <c r="J3391" s="9">
        <v>330000</v>
      </c>
      <c r="K3391" s="9" t="s">
        <v>5096</v>
      </c>
      <c r="L3391" s="9">
        <v>0</v>
      </c>
      <c r="M3391" s="9"/>
      <c r="N3391" s="9">
        <f t="shared" si="212"/>
        <v>330000</v>
      </c>
      <c r="O3391" s="15">
        <f t="shared" si="213"/>
        <v>0</v>
      </c>
      <c r="P3391" s="11">
        <v>3</v>
      </c>
      <c r="Q3391" s="11">
        <v>2</v>
      </c>
      <c r="R3391" s="11" t="s">
        <v>81</v>
      </c>
      <c r="S3391" s="12" t="s">
        <v>2501</v>
      </c>
      <c r="T3391" s="30">
        <f t="shared" si="210"/>
        <v>0</v>
      </c>
      <c r="U3391" s="31">
        <v>29</v>
      </c>
      <c r="V3391" s="31">
        <v>90.9</v>
      </c>
      <c r="W3391" s="31">
        <v>330000</v>
      </c>
      <c r="X3391" s="32">
        <f t="shared" si="211"/>
        <v>0</v>
      </c>
      <c r="Y3391" s="35" t="s">
        <v>8483</v>
      </c>
    </row>
    <row r="3392" spans="1:25" x14ac:dyDescent="0.3">
      <c r="A3392" s="1" t="s">
        <v>2956</v>
      </c>
      <c r="B3392" s="2" t="s">
        <v>2979</v>
      </c>
      <c r="C3392" s="3">
        <v>2009</v>
      </c>
      <c r="D3392" s="4">
        <v>888</v>
      </c>
      <c r="E3392" s="5">
        <v>167.1</v>
      </c>
      <c r="F3392" s="6">
        <v>51</v>
      </c>
      <c r="G3392" s="5">
        <v>131.5</v>
      </c>
      <c r="H3392" s="7">
        <v>40</v>
      </c>
      <c r="I3392" s="8">
        <v>70</v>
      </c>
      <c r="J3392" s="9">
        <v>320000</v>
      </c>
      <c r="K3392" s="9">
        <v>18</v>
      </c>
      <c r="L3392" s="9">
        <v>180000</v>
      </c>
      <c r="M3392" s="9" t="s">
        <v>5096</v>
      </c>
      <c r="N3392" s="9">
        <f t="shared" si="212"/>
        <v>140000</v>
      </c>
      <c r="O3392" s="15">
        <f t="shared" si="213"/>
        <v>56.25</v>
      </c>
      <c r="P3392" s="11">
        <v>3</v>
      </c>
      <c r="Q3392" s="11">
        <v>2</v>
      </c>
      <c r="R3392" s="11" t="s">
        <v>81</v>
      </c>
      <c r="S3392" s="12" t="s">
        <v>2981</v>
      </c>
      <c r="T3392" s="30">
        <f t="shared" si="210"/>
        <v>-14.285714285714285</v>
      </c>
      <c r="U3392" s="31">
        <v>29</v>
      </c>
      <c r="V3392" s="31">
        <v>90.9</v>
      </c>
      <c r="W3392" s="31">
        <v>280000</v>
      </c>
      <c r="X3392" s="32">
        <f t="shared" si="211"/>
        <v>-300</v>
      </c>
      <c r="Y3392" s="35" t="s">
        <v>8484</v>
      </c>
    </row>
    <row r="3393" spans="1:25" x14ac:dyDescent="0.3">
      <c r="A3393" s="1" t="s">
        <v>2956</v>
      </c>
      <c r="B3393" s="2" t="s">
        <v>2979</v>
      </c>
      <c r="C3393" s="3">
        <v>2009</v>
      </c>
      <c r="D3393" s="4">
        <v>888</v>
      </c>
      <c r="E3393" s="5">
        <v>174.9</v>
      </c>
      <c r="F3393" s="6">
        <v>53</v>
      </c>
      <c r="G3393" s="5">
        <v>137.6</v>
      </c>
      <c r="H3393" s="7">
        <v>42</v>
      </c>
      <c r="I3393" s="8">
        <v>40</v>
      </c>
      <c r="J3393" s="9">
        <v>400000</v>
      </c>
      <c r="K3393" s="9" t="s">
        <v>5096</v>
      </c>
      <c r="L3393" s="9">
        <v>0</v>
      </c>
      <c r="M3393" s="9"/>
      <c r="N3393" s="9">
        <f t="shared" si="212"/>
        <v>400000</v>
      </c>
      <c r="O3393" s="15">
        <f t="shared" si="213"/>
        <v>0</v>
      </c>
      <c r="P3393" s="11">
        <v>3</v>
      </c>
      <c r="Q3393" s="11">
        <v>2</v>
      </c>
      <c r="R3393" s="11" t="s">
        <v>81</v>
      </c>
      <c r="S3393" s="12">
        <v>174</v>
      </c>
      <c r="T3393" s="30">
        <f t="shared" si="210"/>
        <v>300</v>
      </c>
      <c r="U3393" s="31">
        <v>29</v>
      </c>
      <c r="V3393" s="31">
        <v>90.9</v>
      </c>
      <c r="W3393" s="31">
        <v>0</v>
      </c>
      <c r="X3393" s="32">
        <f t="shared" si="211"/>
        <v>-300</v>
      </c>
      <c r="Y3393" s="35" t="s">
        <v>8485</v>
      </c>
    </row>
    <row r="3394" spans="1:25" x14ac:dyDescent="0.3">
      <c r="A3394" s="1" t="s">
        <v>2956</v>
      </c>
      <c r="B3394" s="2" t="s">
        <v>2979</v>
      </c>
      <c r="C3394" s="3">
        <v>2009</v>
      </c>
      <c r="D3394" s="4">
        <v>888</v>
      </c>
      <c r="E3394" s="5">
        <v>196.3</v>
      </c>
      <c r="F3394" s="6">
        <v>59</v>
      </c>
      <c r="G3394" s="5">
        <v>154.5</v>
      </c>
      <c r="H3394" s="7">
        <v>47</v>
      </c>
      <c r="I3394" s="8">
        <v>64</v>
      </c>
      <c r="J3394" s="9">
        <v>370000</v>
      </c>
      <c r="K3394" s="9" t="s">
        <v>5095</v>
      </c>
      <c r="L3394" s="9">
        <v>0</v>
      </c>
      <c r="M3394" s="9"/>
      <c r="N3394" s="9">
        <f t="shared" si="212"/>
        <v>370000</v>
      </c>
      <c r="O3394" s="15">
        <f t="shared" si="213"/>
        <v>0</v>
      </c>
      <c r="P3394" s="11">
        <v>3</v>
      </c>
      <c r="Q3394" s="11">
        <v>2</v>
      </c>
      <c r="R3394" s="11" t="s">
        <v>81</v>
      </c>
      <c r="S3394" s="12" t="s">
        <v>2982</v>
      </c>
      <c r="T3394" s="30">
        <f t="shared" ref="T3394:T3457" si="214">IF(AND(J3394&gt;0,W3394*1&gt;300),(W3394-J3394)/W3394*100,300)</f>
        <v>300</v>
      </c>
      <c r="U3394" s="31">
        <v>29</v>
      </c>
      <c r="V3394" s="31">
        <v>90.9</v>
      </c>
      <c r="W3394" s="31">
        <v>0</v>
      </c>
      <c r="X3394" s="32">
        <f t="shared" ref="X3394:X3457" si="215">IF(OR(T3394=300,T3394&lt;0),-300,W3394-J3394)</f>
        <v>-300</v>
      </c>
      <c r="Y3394" s="35" t="s">
        <v>8486</v>
      </c>
    </row>
    <row r="3395" spans="1:25" x14ac:dyDescent="0.3">
      <c r="A3395" s="1" t="s">
        <v>2956</v>
      </c>
      <c r="B3395" s="2" t="s">
        <v>2983</v>
      </c>
      <c r="C3395" s="3">
        <v>2010</v>
      </c>
      <c r="D3395" s="4">
        <v>260</v>
      </c>
      <c r="E3395" s="5">
        <v>109</v>
      </c>
      <c r="F3395" s="6">
        <v>33</v>
      </c>
      <c r="G3395" s="5">
        <v>84.8</v>
      </c>
      <c r="H3395" s="7">
        <v>26</v>
      </c>
      <c r="I3395" s="8">
        <v>34</v>
      </c>
      <c r="J3395" s="9">
        <v>145000</v>
      </c>
      <c r="K3395" s="9" t="s">
        <v>5095</v>
      </c>
      <c r="L3395" s="9">
        <v>0</v>
      </c>
      <c r="M3395" s="9"/>
      <c r="N3395" s="9">
        <f t="shared" ref="N3395:N3458" si="216">J3395-L3395</f>
        <v>145000</v>
      </c>
      <c r="O3395" s="15">
        <f t="shared" ref="O3395:O3458" si="217">IF(ISERROR(L3395/J3395),0,L3395/J3395*100)</f>
        <v>0</v>
      </c>
      <c r="P3395" s="11">
        <v>3</v>
      </c>
      <c r="Q3395" s="11">
        <v>2</v>
      </c>
      <c r="R3395" s="11" t="s">
        <v>81</v>
      </c>
      <c r="S3395" s="12" t="s">
        <v>245</v>
      </c>
      <c r="T3395" s="30">
        <f t="shared" si="214"/>
        <v>300</v>
      </c>
      <c r="U3395" s="31">
        <v>42</v>
      </c>
      <c r="V3395" s="31" t="e">
        <v>#VALUE!</v>
      </c>
      <c r="W3395" s="31"/>
      <c r="X3395" s="32">
        <f t="shared" si="215"/>
        <v>-300</v>
      </c>
      <c r="Y3395" s="35" t="s">
        <v>8487</v>
      </c>
    </row>
    <row r="3396" spans="1:25" x14ac:dyDescent="0.3">
      <c r="A3396" s="1" t="s">
        <v>2956</v>
      </c>
      <c r="B3396" s="2" t="s">
        <v>2983</v>
      </c>
      <c r="C3396" s="3">
        <v>2010</v>
      </c>
      <c r="D3396" s="4">
        <v>260</v>
      </c>
      <c r="E3396" s="5">
        <v>135.4</v>
      </c>
      <c r="F3396" s="6">
        <v>41</v>
      </c>
      <c r="G3396" s="5">
        <v>107.1</v>
      </c>
      <c r="H3396" s="7">
        <v>32</v>
      </c>
      <c r="I3396" s="8">
        <v>38</v>
      </c>
      <c r="J3396" s="9">
        <v>0</v>
      </c>
      <c r="K3396" s="9"/>
      <c r="L3396" s="9">
        <v>95000</v>
      </c>
      <c r="M3396" s="9" t="s">
        <v>5097</v>
      </c>
      <c r="N3396" s="9">
        <f t="shared" si="216"/>
        <v>-95000</v>
      </c>
      <c r="O3396" s="15">
        <f t="shared" si="217"/>
        <v>0</v>
      </c>
      <c r="P3396" s="11">
        <v>3</v>
      </c>
      <c r="Q3396" s="11">
        <v>2</v>
      </c>
      <c r="R3396" s="11" t="s">
        <v>81</v>
      </c>
      <c r="S3396" s="12" t="s">
        <v>2985</v>
      </c>
      <c r="T3396" s="30">
        <f t="shared" si="214"/>
        <v>300</v>
      </c>
      <c r="U3396" s="31">
        <v>42</v>
      </c>
      <c r="V3396" s="31" t="e">
        <v>#VALUE!</v>
      </c>
      <c r="W3396" s="31"/>
      <c r="X3396" s="32">
        <f t="shared" si="215"/>
        <v>-300</v>
      </c>
      <c r="Y3396" s="35" t="s">
        <v>8488</v>
      </c>
    </row>
    <row r="3397" spans="1:25" x14ac:dyDescent="0.3">
      <c r="A3397" s="1" t="s">
        <v>2956</v>
      </c>
      <c r="B3397" s="2" t="s">
        <v>2983</v>
      </c>
      <c r="C3397" s="3">
        <v>2010</v>
      </c>
      <c r="D3397" s="4">
        <v>260</v>
      </c>
      <c r="E3397" s="5">
        <v>155.19999999999999</v>
      </c>
      <c r="F3397" s="6">
        <v>47</v>
      </c>
      <c r="G3397" s="5">
        <v>122.9</v>
      </c>
      <c r="H3397" s="7">
        <v>37</v>
      </c>
      <c r="I3397" s="8">
        <v>34</v>
      </c>
      <c r="J3397" s="9">
        <v>185000</v>
      </c>
      <c r="K3397" s="9" t="s">
        <v>5095</v>
      </c>
      <c r="L3397" s="9">
        <v>0</v>
      </c>
      <c r="M3397" s="9"/>
      <c r="N3397" s="9">
        <f t="shared" si="216"/>
        <v>185000</v>
      </c>
      <c r="O3397" s="15">
        <f t="shared" si="217"/>
        <v>0</v>
      </c>
      <c r="P3397" s="11">
        <v>3</v>
      </c>
      <c r="Q3397" s="11">
        <v>2</v>
      </c>
      <c r="R3397" s="11" t="s">
        <v>81</v>
      </c>
      <c r="S3397" s="12" t="s">
        <v>1505</v>
      </c>
      <c r="T3397" s="30">
        <f t="shared" si="214"/>
        <v>300</v>
      </c>
      <c r="U3397" s="31">
        <v>42</v>
      </c>
      <c r="V3397" s="31" t="e">
        <v>#VALUE!</v>
      </c>
      <c r="W3397" s="31"/>
      <c r="X3397" s="32">
        <f t="shared" si="215"/>
        <v>-300</v>
      </c>
      <c r="Y3397" s="35" t="s">
        <v>8489</v>
      </c>
    </row>
    <row r="3398" spans="1:25" x14ac:dyDescent="0.3">
      <c r="A3398" s="1" t="s">
        <v>2956</v>
      </c>
      <c r="B3398" s="2" t="s">
        <v>2983</v>
      </c>
      <c r="C3398" s="3">
        <v>2010</v>
      </c>
      <c r="D3398" s="4">
        <v>260</v>
      </c>
      <c r="E3398" s="5">
        <v>185.8</v>
      </c>
      <c r="F3398" s="6">
        <v>56</v>
      </c>
      <c r="G3398" s="5">
        <v>145.80000000000001</v>
      </c>
      <c r="H3398" s="7">
        <v>44</v>
      </c>
      <c r="I3398" s="8">
        <v>34</v>
      </c>
      <c r="J3398" s="9">
        <v>189000</v>
      </c>
      <c r="K3398" s="9" t="s">
        <v>5095</v>
      </c>
      <c r="L3398" s="9">
        <v>125000</v>
      </c>
      <c r="M3398" s="9" t="s">
        <v>5095</v>
      </c>
      <c r="N3398" s="9">
        <f t="shared" si="216"/>
        <v>64000</v>
      </c>
      <c r="O3398" s="15">
        <f t="shared" si="217"/>
        <v>66.137566137566139</v>
      </c>
      <c r="P3398" s="11">
        <v>3</v>
      </c>
      <c r="Q3398" s="11">
        <v>2</v>
      </c>
      <c r="R3398" s="11" t="s">
        <v>81</v>
      </c>
      <c r="S3398" s="12">
        <v>185</v>
      </c>
      <c r="T3398" s="30">
        <f t="shared" si="214"/>
        <v>300</v>
      </c>
      <c r="U3398" s="31">
        <v>42</v>
      </c>
      <c r="V3398" s="31" t="e">
        <v>#VALUE!</v>
      </c>
      <c r="W3398" s="31"/>
      <c r="X3398" s="32">
        <f t="shared" si="215"/>
        <v>-300</v>
      </c>
      <c r="Y3398" s="35" t="s">
        <v>8490</v>
      </c>
    </row>
    <row r="3399" spans="1:25" x14ac:dyDescent="0.3">
      <c r="A3399" s="1" t="s">
        <v>2956</v>
      </c>
      <c r="B3399" s="2" t="s">
        <v>2986</v>
      </c>
      <c r="C3399" s="3">
        <v>2014</v>
      </c>
      <c r="D3399" s="4">
        <v>559</v>
      </c>
      <c r="E3399" s="5">
        <v>116.2</v>
      </c>
      <c r="F3399" s="6">
        <v>35</v>
      </c>
      <c r="G3399" s="5">
        <v>85</v>
      </c>
      <c r="H3399" s="7">
        <v>26</v>
      </c>
      <c r="I3399" s="8">
        <v>176</v>
      </c>
      <c r="J3399" s="9">
        <v>170000</v>
      </c>
      <c r="K3399" s="9" t="s">
        <v>5095</v>
      </c>
      <c r="L3399" s="9">
        <v>0</v>
      </c>
      <c r="M3399" s="9"/>
      <c r="N3399" s="9">
        <f t="shared" si="216"/>
        <v>170000</v>
      </c>
      <c r="O3399" s="15">
        <f t="shared" si="217"/>
        <v>0</v>
      </c>
      <c r="P3399" s="11">
        <v>3</v>
      </c>
      <c r="Q3399" s="11">
        <v>2</v>
      </c>
      <c r="R3399" s="11" t="s">
        <v>22</v>
      </c>
      <c r="S3399" s="12">
        <v>116</v>
      </c>
      <c r="T3399" s="30">
        <f t="shared" si="214"/>
        <v>300</v>
      </c>
      <c r="U3399" s="31">
        <v>39</v>
      </c>
      <c r="V3399" s="31" t="e">
        <v>#VALUE!</v>
      </c>
      <c r="W3399" s="31"/>
      <c r="X3399" s="32">
        <f t="shared" si="215"/>
        <v>-300</v>
      </c>
      <c r="Y3399" s="35" t="s">
        <v>8491</v>
      </c>
    </row>
    <row r="3400" spans="1:25" x14ac:dyDescent="0.3">
      <c r="A3400" s="1" t="s">
        <v>2956</v>
      </c>
      <c r="B3400" s="2" t="s">
        <v>2986</v>
      </c>
      <c r="C3400" s="3">
        <v>2014</v>
      </c>
      <c r="D3400" s="4">
        <v>559</v>
      </c>
      <c r="E3400" s="5">
        <v>155.9</v>
      </c>
      <c r="F3400" s="6">
        <v>47</v>
      </c>
      <c r="G3400" s="5">
        <v>114.2</v>
      </c>
      <c r="H3400" s="7">
        <v>35</v>
      </c>
      <c r="I3400" s="8">
        <v>88</v>
      </c>
      <c r="J3400" s="9">
        <v>220000</v>
      </c>
      <c r="K3400" s="9" t="s">
        <v>5095</v>
      </c>
      <c r="L3400" s="9">
        <v>0</v>
      </c>
      <c r="M3400" s="9"/>
      <c r="N3400" s="9">
        <f t="shared" si="216"/>
        <v>220000</v>
      </c>
      <c r="O3400" s="15">
        <f t="shared" si="217"/>
        <v>0</v>
      </c>
      <c r="P3400" s="11">
        <v>3</v>
      </c>
      <c r="Q3400" s="11">
        <v>2</v>
      </c>
      <c r="R3400" s="11" t="s">
        <v>22</v>
      </c>
      <c r="S3400" s="12">
        <v>155</v>
      </c>
      <c r="T3400" s="30">
        <f t="shared" si="214"/>
        <v>300</v>
      </c>
      <c r="U3400" s="31">
        <v>39</v>
      </c>
      <c r="V3400" s="31" t="e">
        <v>#VALUE!</v>
      </c>
      <c r="W3400" s="31"/>
      <c r="X3400" s="32">
        <f t="shared" si="215"/>
        <v>-300</v>
      </c>
      <c r="Y3400" s="35" t="s">
        <v>8492</v>
      </c>
    </row>
    <row r="3401" spans="1:25" x14ac:dyDescent="0.3">
      <c r="A3401" s="1" t="s">
        <v>2956</v>
      </c>
      <c r="B3401" s="2" t="s">
        <v>2986</v>
      </c>
      <c r="C3401" s="3">
        <v>2014</v>
      </c>
      <c r="D3401" s="4">
        <v>559</v>
      </c>
      <c r="E3401" s="5">
        <v>169.1</v>
      </c>
      <c r="F3401" s="6">
        <v>51</v>
      </c>
      <c r="G3401" s="5">
        <v>123.7</v>
      </c>
      <c r="H3401" s="7">
        <v>37</v>
      </c>
      <c r="I3401" s="8">
        <v>88</v>
      </c>
      <c r="J3401" s="9">
        <v>230000</v>
      </c>
      <c r="K3401" s="9" t="s">
        <v>5095</v>
      </c>
      <c r="L3401" s="9">
        <v>0</v>
      </c>
      <c r="M3401" s="9"/>
      <c r="N3401" s="9">
        <f t="shared" si="216"/>
        <v>230000</v>
      </c>
      <c r="O3401" s="15">
        <f t="shared" si="217"/>
        <v>0</v>
      </c>
      <c r="P3401" s="11">
        <v>3</v>
      </c>
      <c r="Q3401" s="11">
        <v>3</v>
      </c>
      <c r="R3401" s="11" t="s">
        <v>22</v>
      </c>
      <c r="S3401" s="12">
        <v>169</v>
      </c>
      <c r="T3401" s="30">
        <f t="shared" si="214"/>
        <v>300</v>
      </c>
      <c r="U3401" s="31">
        <v>39</v>
      </c>
      <c r="V3401" s="31" t="e">
        <v>#VALUE!</v>
      </c>
      <c r="W3401" s="31"/>
      <c r="X3401" s="32">
        <f t="shared" si="215"/>
        <v>-300</v>
      </c>
      <c r="Y3401" s="35" t="s">
        <v>8493</v>
      </c>
    </row>
    <row r="3402" spans="1:25" x14ac:dyDescent="0.3">
      <c r="A3402" s="1" t="s">
        <v>2956</v>
      </c>
      <c r="B3402" s="2" t="s">
        <v>2986</v>
      </c>
      <c r="C3402" s="3">
        <v>2014</v>
      </c>
      <c r="D3402" s="4">
        <v>559</v>
      </c>
      <c r="E3402" s="5">
        <v>194.5</v>
      </c>
      <c r="F3402" s="6">
        <v>59</v>
      </c>
      <c r="G3402" s="5">
        <v>142.9</v>
      </c>
      <c r="H3402" s="7">
        <v>43</v>
      </c>
      <c r="I3402" s="8">
        <v>88</v>
      </c>
      <c r="J3402" s="9">
        <v>220000</v>
      </c>
      <c r="K3402" s="9">
        <v>7</v>
      </c>
      <c r="L3402" s="9">
        <v>140000</v>
      </c>
      <c r="M3402" s="9" t="s">
        <v>5095</v>
      </c>
      <c r="N3402" s="9">
        <f t="shared" si="216"/>
        <v>80000</v>
      </c>
      <c r="O3402" s="15">
        <f t="shared" si="217"/>
        <v>63.636363636363633</v>
      </c>
      <c r="P3402" s="11">
        <v>3</v>
      </c>
      <c r="Q3402" s="11">
        <v>3</v>
      </c>
      <c r="R3402" s="11" t="s">
        <v>22</v>
      </c>
      <c r="S3402" s="12">
        <v>194</v>
      </c>
      <c r="T3402" s="30">
        <f t="shared" si="214"/>
        <v>300</v>
      </c>
      <c r="U3402" s="31">
        <v>39</v>
      </c>
      <c r="V3402" s="31" t="e">
        <v>#VALUE!</v>
      </c>
      <c r="W3402" s="31"/>
      <c r="X3402" s="32">
        <f t="shared" si="215"/>
        <v>-300</v>
      </c>
      <c r="Y3402" s="35" t="s">
        <v>8494</v>
      </c>
    </row>
    <row r="3403" spans="1:25" x14ac:dyDescent="0.3">
      <c r="A3403" s="1" t="s">
        <v>2956</v>
      </c>
      <c r="B3403" s="2" t="s">
        <v>2988</v>
      </c>
      <c r="C3403" s="3">
        <v>1999</v>
      </c>
      <c r="D3403" s="4">
        <v>300</v>
      </c>
      <c r="E3403" s="5">
        <v>80.3</v>
      </c>
      <c r="F3403" s="6">
        <v>24</v>
      </c>
      <c r="G3403" s="5">
        <v>59.9</v>
      </c>
      <c r="H3403" s="7">
        <v>18</v>
      </c>
      <c r="I3403" s="8">
        <v>107</v>
      </c>
      <c r="J3403" s="9">
        <v>125000</v>
      </c>
      <c r="K3403" s="9">
        <v>4</v>
      </c>
      <c r="L3403" s="9">
        <v>0</v>
      </c>
      <c r="M3403" s="9"/>
      <c r="N3403" s="9">
        <f t="shared" si="216"/>
        <v>125000</v>
      </c>
      <c r="O3403" s="15">
        <f t="shared" si="217"/>
        <v>0</v>
      </c>
      <c r="P3403" s="11">
        <v>3</v>
      </c>
      <c r="Q3403" s="11">
        <v>1</v>
      </c>
      <c r="R3403" s="11" t="s">
        <v>20</v>
      </c>
      <c r="S3403" s="12" t="s">
        <v>1774</v>
      </c>
      <c r="T3403" s="30">
        <f t="shared" si="214"/>
        <v>9.7472924187725631</v>
      </c>
      <c r="U3403" s="31">
        <v>53</v>
      </c>
      <c r="V3403" s="31">
        <v>90.3</v>
      </c>
      <c r="W3403" s="31">
        <v>138500</v>
      </c>
      <c r="X3403" s="32">
        <f t="shared" si="215"/>
        <v>13500</v>
      </c>
      <c r="Y3403" s="35" t="s">
        <v>8495</v>
      </c>
    </row>
    <row r="3404" spans="1:25" x14ac:dyDescent="0.3">
      <c r="A3404" s="1" t="s">
        <v>2956</v>
      </c>
      <c r="B3404" s="2" t="s">
        <v>2988</v>
      </c>
      <c r="C3404" s="3">
        <v>1999</v>
      </c>
      <c r="D3404" s="4">
        <v>300</v>
      </c>
      <c r="E3404" s="5">
        <v>112.5</v>
      </c>
      <c r="F3404" s="6">
        <v>34</v>
      </c>
      <c r="G3404" s="5">
        <v>84.9</v>
      </c>
      <c r="H3404" s="7">
        <v>26</v>
      </c>
      <c r="I3404" s="8">
        <v>66</v>
      </c>
      <c r="J3404" s="9">
        <v>165000</v>
      </c>
      <c r="K3404" s="9">
        <v>8</v>
      </c>
      <c r="L3404" s="9">
        <v>0</v>
      </c>
      <c r="M3404" s="9"/>
      <c r="N3404" s="9">
        <f t="shared" si="216"/>
        <v>165000</v>
      </c>
      <c r="O3404" s="15">
        <f t="shared" si="217"/>
        <v>0</v>
      </c>
      <c r="P3404" s="11">
        <v>3</v>
      </c>
      <c r="Q3404" s="11">
        <v>2</v>
      </c>
      <c r="R3404" s="11" t="s">
        <v>20</v>
      </c>
      <c r="S3404" s="12" t="s">
        <v>239</v>
      </c>
      <c r="T3404" s="30">
        <f t="shared" si="214"/>
        <v>2.9411764705882351</v>
      </c>
      <c r="U3404" s="31">
        <v>53</v>
      </c>
      <c r="V3404" s="31">
        <v>90.3</v>
      </c>
      <c r="W3404" s="31">
        <v>170000</v>
      </c>
      <c r="X3404" s="32">
        <f t="shared" si="215"/>
        <v>5000</v>
      </c>
      <c r="Y3404" s="35" t="s">
        <v>8496</v>
      </c>
    </row>
    <row r="3405" spans="1:25" x14ac:dyDescent="0.3">
      <c r="A3405" s="1" t="s">
        <v>2956</v>
      </c>
      <c r="B3405" s="2" t="s">
        <v>2990</v>
      </c>
      <c r="C3405" s="3">
        <v>1977</v>
      </c>
      <c r="D3405" s="4">
        <v>554</v>
      </c>
      <c r="E3405" s="5">
        <v>46.3</v>
      </c>
      <c r="F3405" s="6">
        <v>14</v>
      </c>
      <c r="G3405" s="5">
        <v>40.5</v>
      </c>
      <c r="H3405" s="7">
        <v>12</v>
      </c>
      <c r="I3405" s="8">
        <v>76</v>
      </c>
      <c r="J3405" s="9">
        <v>150000</v>
      </c>
      <c r="K3405" s="9">
        <v>5</v>
      </c>
      <c r="L3405" s="9">
        <v>0</v>
      </c>
      <c r="M3405" s="9"/>
      <c r="N3405" s="9">
        <f t="shared" si="216"/>
        <v>150000</v>
      </c>
      <c r="O3405" s="15">
        <f t="shared" si="217"/>
        <v>0</v>
      </c>
      <c r="P3405" s="11">
        <v>2</v>
      </c>
      <c r="Q3405" s="11">
        <v>1</v>
      </c>
      <c r="R3405" s="11" t="s">
        <v>20</v>
      </c>
      <c r="S3405" s="12">
        <v>46</v>
      </c>
      <c r="T3405" s="30">
        <f t="shared" si="214"/>
        <v>300</v>
      </c>
      <c r="U3405" s="31">
        <v>0</v>
      </c>
      <c r="V3405" s="31">
        <v>0</v>
      </c>
      <c r="W3405" s="31"/>
      <c r="X3405" s="32">
        <f t="shared" si="215"/>
        <v>-300</v>
      </c>
      <c r="Y3405" s="35" t="s">
        <v>8497</v>
      </c>
    </row>
    <row r="3406" spans="1:25" x14ac:dyDescent="0.3">
      <c r="A3406" s="1" t="s">
        <v>2956</v>
      </c>
      <c r="B3406" s="2" t="s">
        <v>2990</v>
      </c>
      <c r="C3406" s="3">
        <v>1977</v>
      </c>
      <c r="D3406" s="4">
        <v>554</v>
      </c>
      <c r="E3406" s="5">
        <v>99.2</v>
      </c>
      <c r="F3406" s="6">
        <v>30</v>
      </c>
      <c r="G3406" s="5">
        <v>78.099999999999994</v>
      </c>
      <c r="H3406" s="7">
        <v>24</v>
      </c>
      <c r="I3406" s="8">
        <v>167</v>
      </c>
      <c r="J3406" s="9">
        <v>190000</v>
      </c>
      <c r="K3406" s="9" t="s">
        <v>5095</v>
      </c>
      <c r="L3406" s="9">
        <v>35000</v>
      </c>
      <c r="M3406" s="9">
        <v>3</v>
      </c>
      <c r="N3406" s="9">
        <f t="shared" si="216"/>
        <v>155000</v>
      </c>
      <c r="O3406" s="15">
        <f t="shared" si="217"/>
        <v>18.421052631578945</v>
      </c>
      <c r="P3406" s="11">
        <v>3</v>
      </c>
      <c r="Q3406" s="11">
        <v>1</v>
      </c>
      <c r="R3406" s="11" t="s">
        <v>20</v>
      </c>
      <c r="S3406" s="12">
        <v>99</v>
      </c>
      <c r="T3406" s="30">
        <f t="shared" si="214"/>
        <v>300</v>
      </c>
      <c r="U3406" s="31">
        <v>0</v>
      </c>
      <c r="V3406" s="31">
        <v>0</v>
      </c>
      <c r="W3406" s="31"/>
      <c r="X3406" s="32">
        <f t="shared" si="215"/>
        <v>-300</v>
      </c>
      <c r="Y3406" s="35" t="s">
        <v>8498</v>
      </c>
    </row>
    <row r="3407" spans="1:25" x14ac:dyDescent="0.3">
      <c r="A3407" s="1" t="s">
        <v>2956</v>
      </c>
      <c r="B3407" s="2" t="s">
        <v>2990</v>
      </c>
      <c r="C3407" s="3">
        <v>1977</v>
      </c>
      <c r="D3407" s="4">
        <v>554</v>
      </c>
      <c r="E3407" s="5">
        <v>112.4</v>
      </c>
      <c r="F3407" s="6">
        <v>34</v>
      </c>
      <c r="G3407" s="5">
        <v>86.1</v>
      </c>
      <c r="H3407" s="7">
        <v>26</v>
      </c>
      <c r="I3407" s="8">
        <v>121</v>
      </c>
      <c r="J3407" s="9">
        <v>200000</v>
      </c>
      <c r="K3407" s="9">
        <v>9</v>
      </c>
      <c r="L3407" s="9">
        <v>0</v>
      </c>
      <c r="M3407" s="9"/>
      <c r="N3407" s="9">
        <f t="shared" si="216"/>
        <v>200000</v>
      </c>
      <c r="O3407" s="15">
        <f t="shared" si="217"/>
        <v>0</v>
      </c>
      <c r="P3407" s="11">
        <v>4</v>
      </c>
      <c r="Q3407" s="11">
        <v>1</v>
      </c>
      <c r="R3407" s="11" t="s">
        <v>20</v>
      </c>
      <c r="S3407" s="12">
        <v>112</v>
      </c>
      <c r="T3407" s="30">
        <f t="shared" si="214"/>
        <v>300</v>
      </c>
      <c r="U3407" s="31">
        <v>0</v>
      </c>
      <c r="V3407" s="31">
        <v>0</v>
      </c>
      <c r="W3407" s="31"/>
      <c r="X3407" s="32">
        <f t="shared" si="215"/>
        <v>-300</v>
      </c>
      <c r="Y3407" s="35" t="s">
        <v>8499</v>
      </c>
    </row>
    <row r="3408" spans="1:25" x14ac:dyDescent="0.3">
      <c r="A3408" s="1" t="s">
        <v>2956</v>
      </c>
      <c r="B3408" s="2" t="s">
        <v>2990</v>
      </c>
      <c r="C3408" s="3">
        <v>1977</v>
      </c>
      <c r="D3408" s="4">
        <v>554</v>
      </c>
      <c r="E3408" s="5">
        <v>135.5</v>
      </c>
      <c r="F3408" s="6">
        <v>41</v>
      </c>
      <c r="G3408" s="5">
        <v>103.7</v>
      </c>
      <c r="H3408" s="7">
        <v>31</v>
      </c>
      <c r="I3408" s="8">
        <v>166</v>
      </c>
      <c r="J3408" s="9">
        <v>205000</v>
      </c>
      <c r="K3408" s="9">
        <v>6</v>
      </c>
      <c r="L3408" s="9">
        <v>40000</v>
      </c>
      <c r="M3408" s="9" t="s">
        <v>5096</v>
      </c>
      <c r="N3408" s="9">
        <f t="shared" si="216"/>
        <v>165000</v>
      </c>
      <c r="O3408" s="15">
        <f t="shared" si="217"/>
        <v>19.512195121951219</v>
      </c>
      <c r="P3408" s="11">
        <v>4</v>
      </c>
      <c r="Q3408" s="11">
        <v>2</v>
      </c>
      <c r="R3408" s="11" t="s">
        <v>20</v>
      </c>
      <c r="S3408" s="12">
        <v>135</v>
      </c>
      <c r="T3408" s="30">
        <f t="shared" si="214"/>
        <v>300</v>
      </c>
      <c r="U3408" s="31">
        <v>0</v>
      </c>
      <c r="V3408" s="31">
        <v>0</v>
      </c>
      <c r="W3408" s="31"/>
      <c r="X3408" s="32">
        <f t="shared" si="215"/>
        <v>-300</v>
      </c>
      <c r="Y3408" s="35" t="s">
        <v>8500</v>
      </c>
    </row>
    <row r="3409" spans="1:25" x14ac:dyDescent="0.3">
      <c r="A3409" s="1" t="s">
        <v>2956</v>
      </c>
      <c r="B3409" s="2" t="s">
        <v>2992</v>
      </c>
      <c r="C3409" s="3">
        <v>2000</v>
      </c>
      <c r="D3409" s="4">
        <v>834</v>
      </c>
      <c r="E3409" s="5">
        <v>81.8</v>
      </c>
      <c r="F3409" s="6">
        <v>25</v>
      </c>
      <c r="G3409" s="5">
        <v>60</v>
      </c>
      <c r="H3409" s="7">
        <v>18</v>
      </c>
      <c r="I3409" s="8">
        <v>187</v>
      </c>
      <c r="J3409" s="9">
        <v>0</v>
      </c>
      <c r="K3409" s="9"/>
      <c r="L3409" s="9">
        <v>74000</v>
      </c>
      <c r="M3409" s="9" t="s">
        <v>5095</v>
      </c>
      <c r="N3409" s="9">
        <f t="shared" si="216"/>
        <v>-74000</v>
      </c>
      <c r="O3409" s="15">
        <f t="shared" si="217"/>
        <v>0</v>
      </c>
      <c r="P3409" s="11">
        <v>3</v>
      </c>
      <c r="Q3409" s="11">
        <v>1</v>
      </c>
      <c r="R3409" s="11" t="s">
        <v>22</v>
      </c>
      <c r="S3409" s="12" t="s">
        <v>469</v>
      </c>
      <c r="T3409" s="30">
        <f t="shared" si="214"/>
        <v>300</v>
      </c>
      <c r="U3409" s="31">
        <v>31</v>
      </c>
      <c r="V3409" s="31">
        <v>90.9</v>
      </c>
      <c r="W3409" s="31">
        <v>187000</v>
      </c>
      <c r="X3409" s="32">
        <f t="shared" si="215"/>
        <v>-300</v>
      </c>
      <c r="Y3409" s="35" t="s">
        <v>8501</v>
      </c>
    </row>
    <row r="3410" spans="1:25" x14ac:dyDescent="0.3">
      <c r="A3410" s="1" t="s">
        <v>2956</v>
      </c>
      <c r="B3410" s="2" t="s">
        <v>2992</v>
      </c>
      <c r="C3410" s="3">
        <v>2000</v>
      </c>
      <c r="D3410" s="4">
        <v>834</v>
      </c>
      <c r="E3410" s="5">
        <v>109.3</v>
      </c>
      <c r="F3410" s="6">
        <v>33</v>
      </c>
      <c r="G3410" s="5">
        <v>85</v>
      </c>
      <c r="H3410" s="7">
        <v>26</v>
      </c>
      <c r="I3410" s="8">
        <v>293</v>
      </c>
      <c r="J3410" s="9">
        <v>240000</v>
      </c>
      <c r="K3410" s="9" t="s">
        <v>5096</v>
      </c>
      <c r="L3410" s="9">
        <v>85000</v>
      </c>
      <c r="M3410" s="9" t="s">
        <v>5095</v>
      </c>
      <c r="N3410" s="9">
        <f t="shared" si="216"/>
        <v>155000</v>
      </c>
      <c r="O3410" s="15">
        <f t="shared" si="217"/>
        <v>35.416666666666671</v>
      </c>
      <c r="P3410" s="11">
        <v>3</v>
      </c>
      <c r="Q3410" s="11">
        <v>2</v>
      </c>
      <c r="R3410" s="11" t="s">
        <v>22</v>
      </c>
      <c r="S3410" s="12" t="s">
        <v>245</v>
      </c>
      <c r="T3410" s="30">
        <f t="shared" si="214"/>
        <v>-0.84033613445378152</v>
      </c>
      <c r="U3410" s="31">
        <v>31</v>
      </c>
      <c r="V3410" s="31">
        <v>90.9</v>
      </c>
      <c r="W3410" s="31">
        <v>238000</v>
      </c>
      <c r="X3410" s="32">
        <f t="shared" si="215"/>
        <v>-300</v>
      </c>
      <c r="Y3410" s="35" t="s">
        <v>8502</v>
      </c>
    </row>
    <row r="3411" spans="1:25" x14ac:dyDescent="0.3">
      <c r="A3411" s="1" t="s">
        <v>2956</v>
      </c>
      <c r="B3411" s="2" t="s">
        <v>2992</v>
      </c>
      <c r="C3411" s="3">
        <v>2000</v>
      </c>
      <c r="D3411" s="4">
        <v>834</v>
      </c>
      <c r="E3411" s="5">
        <v>163.30000000000001</v>
      </c>
      <c r="F3411" s="6">
        <v>49</v>
      </c>
      <c r="G3411" s="5">
        <v>134.1</v>
      </c>
      <c r="H3411" s="7">
        <v>41</v>
      </c>
      <c r="I3411" s="8">
        <v>156</v>
      </c>
      <c r="J3411" s="9">
        <v>295000</v>
      </c>
      <c r="K3411" s="9" t="s">
        <v>5096</v>
      </c>
      <c r="L3411" s="9">
        <v>0</v>
      </c>
      <c r="M3411" s="9"/>
      <c r="N3411" s="9">
        <f t="shared" si="216"/>
        <v>295000</v>
      </c>
      <c r="O3411" s="15">
        <f t="shared" si="217"/>
        <v>0</v>
      </c>
      <c r="P3411" s="11">
        <v>4</v>
      </c>
      <c r="Q3411" s="11">
        <v>2</v>
      </c>
      <c r="R3411" s="11" t="s">
        <v>22</v>
      </c>
      <c r="S3411" s="12">
        <v>163</v>
      </c>
      <c r="T3411" s="30">
        <f t="shared" si="214"/>
        <v>-6.4981949458483745</v>
      </c>
      <c r="U3411" s="31">
        <v>31</v>
      </c>
      <c r="V3411" s="31">
        <v>90.9</v>
      </c>
      <c r="W3411" s="31">
        <v>277000</v>
      </c>
      <c r="X3411" s="32">
        <f t="shared" si="215"/>
        <v>-300</v>
      </c>
      <c r="Y3411" s="35" t="s">
        <v>8503</v>
      </c>
    </row>
    <row r="3412" spans="1:25" x14ac:dyDescent="0.3">
      <c r="A3412" s="1" t="s">
        <v>2956</v>
      </c>
      <c r="B3412" s="2" t="s">
        <v>2994</v>
      </c>
      <c r="C3412" s="3">
        <v>1999</v>
      </c>
      <c r="D3412" s="4">
        <v>834</v>
      </c>
      <c r="E3412" s="5">
        <v>87</v>
      </c>
      <c r="F3412" s="6">
        <v>26</v>
      </c>
      <c r="G3412" s="5">
        <v>59.8</v>
      </c>
      <c r="H3412" s="7">
        <v>18</v>
      </c>
      <c r="I3412" s="8">
        <v>350</v>
      </c>
      <c r="J3412" s="9">
        <v>0</v>
      </c>
      <c r="K3412" s="9"/>
      <c r="L3412" s="9">
        <v>70000</v>
      </c>
      <c r="M3412" s="9" t="s">
        <v>5097</v>
      </c>
      <c r="N3412" s="9">
        <f t="shared" si="216"/>
        <v>-70000</v>
      </c>
      <c r="O3412" s="15">
        <f t="shared" si="217"/>
        <v>0</v>
      </c>
      <c r="P3412" s="11">
        <v>3</v>
      </c>
      <c r="Q3412" s="11">
        <v>1</v>
      </c>
      <c r="R3412" s="11" t="s">
        <v>20</v>
      </c>
      <c r="S3412" s="12" t="s">
        <v>1678</v>
      </c>
      <c r="T3412" s="30">
        <f t="shared" si="214"/>
        <v>300</v>
      </c>
      <c r="U3412" s="31">
        <v>29</v>
      </c>
      <c r="V3412" s="31">
        <v>90.9</v>
      </c>
      <c r="W3412" s="31">
        <v>180000</v>
      </c>
      <c r="X3412" s="32">
        <f t="shared" si="215"/>
        <v>-300</v>
      </c>
      <c r="Y3412" s="35" t="s">
        <v>8504</v>
      </c>
    </row>
    <row r="3413" spans="1:25" x14ac:dyDescent="0.3">
      <c r="A3413" s="1" t="s">
        <v>2956</v>
      </c>
      <c r="B3413" s="2" t="s">
        <v>2994</v>
      </c>
      <c r="C3413" s="3">
        <v>1999</v>
      </c>
      <c r="D3413" s="4">
        <v>834</v>
      </c>
      <c r="E3413" s="5">
        <v>107.2</v>
      </c>
      <c r="F3413" s="6">
        <v>32</v>
      </c>
      <c r="G3413" s="5">
        <v>84.8</v>
      </c>
      <c r="H3413" s="7">
        <v>26</v>
      </c>
      <c r="I3413" s="8">
        <v>243</v>
      </c>
      <c r="J3413" s="9">
        <v>0</v>
      </c>
      <c r="K3413" s="9"/>
      <c r="L3413" s="9">
        <v>85000</v>
      </c>
      <c r="M3413" s="9" t="s">
        <v>5095</v>
      </c>
      <c r="N3413" s="9">
        <f t="shared" si="216"/>
        <v>-85000</v>
      </c>
      <c r="O3413" s="15">
        <f t="shared" si="217"/>
        <v>0</v>
      </c>
      <c r="P3413" s="11">
        <v>3</v>
      </c>
      <c r="Q3413" s="11">
        <v>2</v>
      </c>
      <c r="R3413" s="11" t="s">
        <v>22</v>
      </c>
      <c r="S3413" s="12" t="s">
        <v>200</v>
      </c>
      <c r="T3413" s="30">
        <f t="shared" si="214"/>
        <v>300</v>
      </c>
      <c r="U3413" s="31">
        <v>29</v>
      </c>
      <c r="V3413" s="31">
        <v>90.9</v>
      </c>
      <c r="W3413" s="31">
        <v>227000</v>
      </c>
      <c r="X3413" s="32">
        <f t="shared" si="215"/>
        <v>-300</v>
      </c>
      <c r="Y3413" s="35" t="s">
        <v>8505</v>
      </c>
    </row>
    <row r="3414" spans="1:25" x14ac:dyDescent="0.3">
      <c r="A3414" s="1" t="s">
        <v>2956</v>
      </c>
      <c r="B3414" s="2" t="s">
        <v>2994</v>
      </c>
      <c r="C3414" s="3">
        <v>1999</v>
      </c>
      <c r="D3414" s="4">
        <v>834</v>
      </c>
      <c r="E3414" s="5">
        <v>145</v>
      </c>
      <c r="F3414" s="6">
        <v>44</v>
      </c>
      <c r="G3414" s="5">
        <v>114.7</v>
      </c>
      <c r="H3414" s="7">
        <v>35</v>
      </c>
      <c r="I3414" s="8">
        <v>194</v>
      </c>
      <c r="J3414" s="9">
        <v>270000</v>
      </c>
      <c r="K3414" s="9" t="s">
        <v>5095</v>
      </c>
      <c r="L3414" s="9">
        <v>0</v>
      </c>
      <c r="M3414" s="9"/>
      <c r="N3414" s="9">
        <f t="shared" si="216"/>
        <v>270000</v>
      </c>
      <c r="O3414" s="15">
        <f t="shared" si="217"/>
        <v>0</v>
      </c>
      <c r="P3414" s="11">
        <v>4</v>
      </c>
      <c r="Q3414" s="11">
        <v>2</v>
      </c>
      <c r="R3414" s="11" t="s">
        <v>22</v>
      </c>
      <c r="S3414" s="12">
        <v>145</v>
      </c>
      <c r="T3414" s="30">
        <f t="shared" si="214"/>
        <v>-14.893617021276595</v>
      </c>
      <c r="U3414" s="31">
        <v>29</v>
      </c>
      <c r="V3414" s="31">
        <v>90.9</v>
      </c>
      <c r="W3414" s="31">
        <v>235000</v>
      </c>
      <c r="X3414" s="32">
        <f t="shared" si="215"/>
        <v>-300</v>
      </c>
      <c r="Y3414" s="35" t="s">
        <v>8506</v>
      </c>
    </row>
    <row r="3415" spans="1:25" x14ac:dyDescent="0.3">
      <c r="A3415" s="1" t="s">
        <v>2956</v>
      </c>
      <c r="B3415" s="2" t="s">
        <v>2996</v>
      </c>
      <c r="C3415" s="3">
        <v>2003</v>
      </c>
      <c r="D3415" s="4">
        <v>656</v>
      </c>
      <c r="E3415" s="5">
        <v>92.1</v>
      </c>
      <c r="F3415" s="6">
        <v>28</v>
      </c>
      <c r="G3415" s="5">
        <v>66.400000000000006</v>
      </c>
      <c r="H3415" s="7">
        <v>20</v>
      </c>
      <c r="I3415" s="8">
        <v>46</v>
      </c>
      <c r="J3415" s="9">
        <v>0</v>
      </c>
      <c r="K3415" s="9"/>
      <c r="L3415" s="9">
        <v>0</v>
      </c>
      <c r="M3415" s="9"/>
      <c r="N3415" s="9">
        <f t="shared" si="216"/>
        <v>0</v>
      </c>
      <c r="O3415" s="15">
        <f t="shared" si="217"/>
        <v>0</v>
      </c>
      <c r="P3415" s="11">
        <v>2</v>
      </c>
      <c r="Q3415" s="11">
        <v>1</v>
      </c>
      <c r="R3415" s="11" t="s">
        <v>22</v>
      </c>
      <c r="S3415" s="12">
        <v>92</v>
      </c>
      <c r="T3415" s="30">
        <f t="shared" si="214"/>
        <v>300</v>
      </c>
      <c r="U3415" s="31">
        <v>31</v>
      </c>
      <c r="V3415" s="31">
        <v>90.9</v>
      </c>
      <c r="W3415" s="31">
        <v>214000</v>
      </c>
      <c r="X3415" s="32">
        <f t="shared" si="215"/>
        <v>-300</v>
      </c>
      <c r="Y3415" s="35" t="s">
        <v>8507</v>
      </c>
    </row>
    <row r="3416" spans="1:25" x14ac:dyDescent="0.3">
      <c r="A3416" s="1" t="s">
        <v>2956</v>
      </c>
      <c r="B3416" s="2" t="s">
        <v>2996</v>
      </c>
      <c r="C3416" s="3">
        <v>2003</v>
      </c>
      <c r="D3416" s="4">
        <v>656</v>
      </c>
      <c r="E3416" s="5">
        <v>179.3</v>
      </c>
      <c r="F3416" s="6">
        <v>54</v>
      </c>
      <c r="G3416" s="5">
        <v>134.5</v>
      </c>
      <c r="H3416" s="7">
        <v>41</v>
      </c>
      <c r="I3416" s="8">
        <v>43</v>
      </c>
      <c r="J3416" s="9">
        <v>430000</v>
      </c>
      <c r="K3416" s="9" t="s">
        <v>5096</v>
      </c>
      <c r="L3416" s="9">
        <v>180000</v>
      </c>
      <c r="M3416" s="9" t="s">
        <v>5097</v>
      </c>
      <c r="N3416" s="9">
        <f t="shared" si="216"/>
        <v>250000</v>
      </c>
      <c r="O3416" s="15">
        <f t="shared" si="217"/>
        <v>41.860465116279073</v>
      </c>
      <c r="P3416" s="11">
        <v>3</v>
      </c>
      <c r="Q3416" s="11">
        <v>2</v>
      </c>
      <c r="R3416" s="11" t="s">
        <v>22</v>
      </c>
      <c r="S3416" s="12" t="s">
        <v>2998</v>
      </c>
      <c r="T3416" s="30">
        <f t="shared" si="214"/>
        <v>-56.36363636363636</v>
      </c>
      <c r="U3416" s="31">
        <v>31</v>
      </c>
      <c r="V3416" s="31">
        <v>90.9</v>
      </c>
      <c r="W3416" s="31">
        <v>275000</v>
      </c>
      <c r="X3416" s="32">
        <f t="shared" si="215"/>
        <v>-300</v>
      </c>
      <c r="Y3416" s="35" t="s">
        <v>8508</v>
      </c>
    </row>
    <row r="3417" spans="1:25" x14ac:dyDescent="0.3">
      <c r="A3417" s="1" t="s">
        <v>2956</v>
      </c>
      <c r="B3417" s="2" t="s">
        <v>2996</v>
      </c>
      <c r="C3417" s="3">
        <v>2003</v>
      </c>
      <c r="D3417" s="4">
        <v>656</v>
      </c>
      <c r="E3417" s="5">
        <v>216.8</v>
      </c>
      <c r="F3417" s="6">
        <v>66</v>
      </c>
      <c r="G3417" s="5">
        <v>169.4</v>
      </c>
      <c r="H3417" s="7">
        <v>51</v>
      </c>
      <c r="I3417" s="8">
        <v>69</v>
      </c>
      <c r="J3417" s="9">
        <v>480000</v>
      </c>
      <c r="K3417" s="9" t="s">
        <v>5095</v>
      </c>
      <c r="L3417" s="9">
        <v>280000</v>
      </c>
      <c r="M3417" s="9" t="s">
        <v>5096</v>
      </c>
      <c r="N3417" s="9">
        <f t="shared" si="216"/>
        <v>200000</v>
      </c>
      <c r="O3417" s="15">
        <f t="shared" si="217"/>
        <v>58.333333333333336</v>
      </c>
      <c r="P3417" s="11">
        <v>4</v>
      </c>
      <c r="Q3417" s="11">
        <v>2</v>
      </c>
      <c r="R3417" s="11" t="s">
        <v>22</v>
      </c>
      <c r="S3417" s="12" t="s">
        <v>2999</v>
      </c>
      <c r="T3417" s="30">
        <f t="shared" si="214"/>
        <v>-4.3478260869565215</v>
      </c>
      <c r="U3417" s="31">
        <v>31</v>
      </c>
      <c r="V3417" s="31">
        <v>90.9</v>
      </c>
      <c r="W3417" s="31">
        <v>460000</v>
      </c>
      <c r="X3417" s="32">
        <f t="shared" si="215"/>
        <v>-300</v>
      </c>
      <c r="Y3417" s="35" t="s">
        <v>8509</v>
      </c>
    </row>
    <row r="3418" spans="1:25" x14ac:dyDescent="0.3">
      <c r="A3418" s="1" t="s">
        <v>2956</v>
      </c>
      <c r="B3418" s="2" t="s">
        <v>2996</v>
      </c>
      <c r="C3418" s="3">
        <v>2003</v>
      </c>
      <c r="D3418" s="4">
        <v>656</v>
      </c>
      <c r="E3418" s="5">
        <v>257.7</v>
      </c>
      <c r="F3418" s="6">
        <v>78</v>
      </c>
      <c r="G3418" s="5">
        <v>203.1</v>
      </c>
      <c r="H3418" s="7">
        <v>61</v>
      </c>
      <c r="I3418" s="8">
        <v>44</v>
      </c>
      <c r="J3418" s="9">
        <v>0</v>
      </c>
      <c r="K3418" s="9"/>
      <c r="L3418" s="9">
        <v>250000</v>
      </c>
      <c r="M3418" s="9" t="s">
        <v>5097</v>
      </c>
      <c r="N3418" s="9">
        <f t="shared" si="216"/>
        <v>-250000</v>
      </c>
      <c r="O3418" s="15">
        <f t="shared" si="217"/>
        <v>0</v>
      </c>
      <c r="P3418" s="11">
        <v>4</v>
      </c>
      <c r="Q3418" s="11">
        <v>2</v>
      </c>
      <c r="R3418" s="11" t="s">
        <v>22</v>
      </c>
      <c r="S3418" s="12" t="s">
        <v>3000</v>
      </c>
      <c r="T3418" s="30">
        <f t="shared" si="214"/>
        <v>300</v>
      </c>
      <c r="U3418" s="31">
        <v>31</v>
      </c>
      <c r="V3418" s="31">
        <v>90.9</v>
      </c>
      <c r="W3418" s="31">
        <v>530000</v>
      </c>
      <c r="X3418" s="32">
        <f t="shared" si="215"/>
        <v>-300</v>
      </c>
      <c r="Y3418" s="35" t="s">
        <v>8510</v>
      </c>
    </row>
    <row r="3419" spans="1:25" x14ac:dyDescent="0.3">
      <c r="A3419" s="1" t="s">
        <v>2956</v>
      </c>
      <c r="B3419" s="2" t="s">
        <v>3001</v>
      </c>
      <c r="C3419" s="3">
        <v>1997</v>
      </c>
      <c r="D3419" s="4">
        <v>516</v>
      </c>
      <c r="E3419" s="5">
        <v>76.7</v>
      </c>
      <c r="F3419" s="6">
        <v>23</v>
      </c>
      <c r="G3419" s="5">
        <v>59.6</v>
      </c>
      <c r="H3419" s="7">
        <v>18</v>
      </c>
      <c r="I3419" s="8">
        <v>198</v>
      </c>
      <c r="J3419" s="9">
        <v>0</v>
      </c>
      <c r="K3419" s="9"/>
      <c r="L3419" s="9">
        <v>60000</v>
      </c>
      <c r="M3419" s="9" t="s">
        <v>5096</v>
      </c>
      <c r="N3419" s="9">
        <f t="shared" si="216"/>
        <v>-60000</v>
      </c>
      <c r="O3419" s="15">
        <f t="shared" si="217"/>
        <v>0</v>
      </c>
      <c r="P3419" s="11">
        <v>3</v>
      </c>
      <c r="Q3419" s="11">
        <v>1</v>
      </c>
      <c r="R3419" s="11" t="s">
        <v>22</v>
      </c>
      <c r="S3419" s="12">
        <v>76</v>
      </c>
      <c r="T3419" s="30">
        <f t="shared" si="214"/>
        <v>300</v>
      </c>
      <c r="U3419" s="31">
        <v>50</v>
      </c>
      <c r="V3419" s="31">
        <v>79.5</v>
      </c>
      <c r="W3419" s="31">
        <v>170000</v>
      </c>
      <c r="X3419" s="32">
        <f t="shared" si="215"/>
        <v>-300</v>
      </c>
      <c r="Y3419" s="35" t="s">
        <v>8511</v>
      </c>
    </row>
    <row r="3420" spans="1:25" x14ac:dyDescent="0.3">
      <c r="A3420" s="1" t="s">
        <v>2956</v>
      </c>
      <c r="B3420" s="2" t="s">
        <v>3001</v>
      </c>
      <c r="C3420" s="3">
        <v>1997</v>
      </c>
      <c r="D3420" s="4">
        <v>516</v>
      </c>
      <c r="E3420" s="5">
        <v>103.3</v>
      </c>
      <c r="F3420" s="6">
        <v>31</v>
      </c>
      <c r="G3420" s="5">
        <v>84.9</v>
      </c>
      <c r="H3420" s="7">
        <v>26</v>
      </c>
      <c r="I3420" s="8">
        <v>318</v>
      </c>
      <c r="J3420" s="9">
        <v>230000</v>
      </c>
      <c r="K3420" s="9" t="s">
        <v>5094</v>
      </c>
      <c r="L3420" s="9">
        <v>80000</v>
      </c>
      <c r="M3420" s="9" t="s">
        <v>5093</v>
      </c>
      <c r="N3420" s="9">
        <f t="shared" si="216"/>
        <v>150000</v>
      </c>
      <c r="O3420" s="15">
        <f t="shared" si="217"/>
        <v>34.782608695652172</v>
      </c>
      <c r="P3420" s="11">
        <v>3</v>
      </c>
      <c r="Q3420" s="11">
        <v>2</v>
      </c>
      <c r="R3420" s="11" t="s">
        <v>22</v>
      </c>
      <c r="S3420" s="12">
        <v>103</v>
      </c>
      <c r="T3420" s="30">
        <f t="shared" si="214"/>
        <v>-12.195121951219512</v>
      </c>
      <c r="U3420" s="31">
        <v>50</v>
      </c>
      <c r="V3420" s="31">
        <v>79.5</v>
      </c>
      <c r="W3420" s="31">
        <v>205000</v>
      </c>
      <c r="X3420" s="32">
        <f t="shared" si="215"/>
        <v>-300</v>
      </c>
      <c r="Y3420" s="35" t="s">
        <v>8512</v>
      </c>
    </row>
    <row r="3421" spans="1:25" x14ac:dyDescent="0.3">
      <c r="A3421" s="1" t="s">
        <v>2956</v>
      </c>
      <c r="B3421" s="2" t="s">
        <v>3003</v>
      </c>
      <c r="C3421" s="3">
        <v>1994</v>
      </c>
      <c r="D3421" s="4">
        <v>638</v>
      </c>
      <c r="E3421" s="5">
        <v>74.5</v>
      </c>
      <c r="F3421" s="6">
        <v>23</v>
      </c>
      <c r="G3421" s="5">
        <v>59.2</v>
      </c>
      <c r="H3421" s="7">
        <v>18</v>
      </c>
      <c r="I3421" s="8">
        <v>198</v>
      </c>
      <c r="J3421" s="9">
        <v>160000</v>
      </c>
      <c r="K3421" s="9">
        <v>21</v>
      </c>
      <c r="L3421" s="9">
        <v>56000</v>
      </c>
      <c r="M3421" s="9">
        <v>21</v>
      </c>
      <c r="N3421" s="9">
        <f t="shared" si="216"/>
        <v>104000</v>
      </c>
      <c r="O3421" s="15">
        <f t="shared" si="217"/>
        <v>35</v>
      </c>
      <c r="P3421" s="11">
        <v>2</v>
      </c>
      <c r="Q3421" s="11">
        <v>1</v>
      </c>
      <c r="R3421" s="11" t="s">
        <v>20</v>
      </c>
      <c r="S3421" s="12">
        <v>74</v>
      </c>
      <c r="T3421" s="30">
        <f t="shared" si="214"/>
        <v>0</v>
      </c>
      <c r="U3421" s="31">
        <v>50</v>
      </c>
      <c r="V3421" s="31">
        <v>90.3</v>
      </c>
      <c r="W3421" s="31">
        <v>160000</v>
      </c>
      <c r="X3421" s="32">
        <f t="shared" si="215"/>
        <v>0</v>
      </c>
      <c r="Y3421" s="35" t="s">
        <v>8513</v>
      </c>
    </row>
    <row r="3422" spans="1:25" x14ac:dyDescent="0.3">
      <c r="A3422" s="1" t="s">
        <v>2956</v>
      </c>
      <c r="B3422" s="2" t="s">
        <v>3003</v>
      </c>
      <c r="C3422" s="3">
        <v>1994</v>
      </c>
      <c r="D3422" s="4">
        <v>638</v>
      </c>
      <c r="E3422" s="5">
        <v>96.7</v>
      </c>
      <c r="F3422" s="6">
        <v>29</v>
      </c>
      <c r="G3422" s="5">
        <v>84.8</v>
      </c>
      <c r="H3422" s="7">
        <v>26</v>
      </c>
      <c r="I3422" s="8">
        <v>264</v>
      </c>
      <c r="J3422" s="9">
        <v>200000</v>
      </c>
      <c r="K3422" s="9">
        <v>5</v>
      </c>
      <c r="L3422" s="9">
        <v>70000</v>
      </c>
      <c r="M3422" s="9">
        <v>8</v>
      </c>
      <c r="N3422" s="9">
        <f t="shared" si="216"/>
        <v>130000</v>
      </c>
      <c r="O3422" s="15">
        <f t="shared" si="217"/>
        <v>35</v>
      </c>
      <c r="P3422" s="11">
        <v>3</v>
      </c>
      <c r="Q3422" s="11">
        <v>2</v>
      </c>
      <c r="R3422" s="11" t="s">
        <v>22</v>
      </c>
      <c r="S3422" s="12">
        <v>96</v>
      </c>
      <c r="T3422" s="30">
        <f t="shared" si="214"/>
        <v>4.7619047619047619</v>
      </c>
      <c r="U3422" s="31">
        <v>50</v>
      </c>
      <c r="V3422" s="31">
        <v>90.3</v>
      </c>
      <c r="W3422" s="31">
        <v>210000</v>
      </c>
      <c r="X3422" s="32">
        <f t="shared" si="215"/>
        <v>10000</v>
      </c>
      <c r="Y3422" s="35" t="s">
        <v>8514</v>
      </c>
    </row>
    <row r="3423" spans="1:25" x14ac:dyDescent="0.3">
      <c r="A3423" s="1" t="s">
        <v>2956</v>
      </c>
      <c r="B3423" s="2" t="s">
        <v>3003</v>
      </c>
      <c r="C3423" s="3">
        <v>1994</v>
      </c>
      <c r="D3423" s="4">
        <v>638</v>
      </c>
      <c r="E3423" s="5">
        <v>126.8</v>
      </c>
      <c r="F3423" s="6">
        <v>38</v>
      </c>
      <c r="G3423" s="5">
        <v>115</v>
      </c>
      <c r="H3423" s="7">
        <v>35</v>
      </c>
      <c r="I3423" s="8">
        <v>176</v>
      </c>
      <c r="J3423" s="9">
        <v>267000</v>
      </c>
      <c r="K3423" s="9">
        <v>6</v>
      </c>
      <c r="L3423" s="9">
        <v>70000</v>
      </c>
      <c r="M3423" s="9">
        <v>2</v>
      </c>
      <c r="N3423" s="9">
        <f t="shared" si="216"/>
        <v>197000</v>
      </c>
      <c r="O3423" s="15">
        <f t="shared" si="217"/>
        <v>26.217228464419474</v>
      </c>
      <c r="P3423" s="11">
        <v>4</v>
      </c>
      <c r="Q3423" s="11">
        <v>2</v>
      </c>
      <c r="R3423" s="11" t="s">
        <v>22</v>
      </c>
      <c r="S3423" s="12">
        <v>126</v>
      </c>
      <c r="T3423" s="30">
        <f t="shared" si="214"/>
        <v>-4.7058823529411766</v>
      </c>
      <c r="U3423" s="31">
        <v>50</v>
      </c>
      <c r="V3423" s="31">
        <v>90.3</v>
      </c>
      <c r="W3423" s="31">
        <v>255000</v>
      </c>
      <c r="X3423" s="32">
        <f t="shared" si="215"/>
        <v>-300</v>
      </c>
      <c r="Y3423" s="35" t="s">
        <v>8515</v>
      </c>
    </row>
    <row r="3424" spans="1:25" x14ac:dyDescent="0.3">
      <c r="A3424" s="1" t="s">
        <v>2956</v>
      </c>
      <c r="B3424" s="2" t="s">
        <v>3004</v>
      </c>
      <c r="C3424" s="3">
        <v>1999</v>
      </c>
      <c r="D3424" s="4">
        <v>499</v>
      </c>
      <c r="E3424" s="5">
        <v>61.4</v>
      </c>
      <c r="F3424" s="6">
        <v>19</v>
      </c>
      <c r="G3424" s="5">
        <v>43</v>
      </c>
      <c r="H3424" s="7">
        <v>13</v>
      </c>
      <c r="I3424" s="8">
        <v>84</v>
      </c>
      <c r="J3424" s="9">
        <v>115000</v>
      </c>
      <c r="K3424" s="9" t="s">
        <v>5095</v>
      </c>
      <c r="L3424" s="9">
        <v>0</v>
      </c>
      <c r="M3424" s="9"/>
      <c r="N3424" s="9">
        <f t="shared" si="216"/>
        <v>115000</v>
      </c>
      <c r="O3424" s="15">
        <f t="shared" si="217"/>
        <v>0</v>
      </c>
      <c r="P3424" s="11">
        <v>2</v>
      </c>
      <c r="Q3424" s="11">
        <v>1</v>
      </c>
      <c r="R3424" s="11" t="s">
        <v>20</v>
      </c>
      <c r="S3424" s="12">
        <v>61</v>
      </c>
      <c r="T3424" s="30">
        <f t="shared" si="214"/>
        <v>-15</v>
      </c>
      <c r="U3424" s="31">
        <v>50</v>
      </c>
      <c r="V3424" s="31">
        <v>90.3</v>
      </c>
      <c r="W3424" s="31">
        <v>100000</v>
      </c>
      <c r="X3424" s="32">
        <f t="shared" si="215"/>
        <v>-300</v>
      </c>
      <c r="Y3424" s="35" t="s">
        <v>8516</v>
      </c>
    </row>
    <row r="3425" spans="1:25" x14ac:dyDescent="0.3">
      <c r="A3425" s="1" t="s">
        <v>2956</v>
      </c>
      <c r="B3425" s="2" t="s">
        <v>3004</v>
      </c>
      <c r="C3425" s="3">
        <v>1999</v>
      </c>
      <c r="D3425" s="4">
        <v>499</v>
      </c>
      <c r="E3425" s="5">
        <v>83.4</v>
      </c>
      <c r="F3425" s="6">
        <v>25</v>
      </c>
      <c r="G3425" s="5">
        <v>59.6</v>
      </c>
      <c r="H3425" s="7">
        <v>18</v>
      </c>
      <c r="I3425" s="8">
        <v>122</v>
      </c>
      <c r="J3425" s="9">
        <v>160000</v>
      </c>
      <c r="K3425" s="9" t="s">
        <v>5094</v>
      </c>
      <c r="L3425" s="9">
        <v>0</v>
      </c>
      <c r="M3425" s="9"/>
      <c r="N3425" s="9">
        <f t="shared" si="216"/>
        <v>160000</v>
      </c>
      <c r="O3425" s="15">
        <f t="shared" si="217"/>
        <v>0</v>
      </c>
      <c r="P3425" s="11">
        <v>3</v>
      </c>
      <c r="Q3425" s="11">
        <v>1</v>
      </c>
      <c r="R3425" s="11" t="s">
        <v>22</v>
      </c>
      <c r="S3425" s="12">
        <v>83</v>
      </c>
      <c r="T3425" s="30">
        <f t="shared" si="214"/>
        <v>-23.266563944530049</v>
      </c>
      <c r="U3425" s="31">
        <v>50</v>
      </c>
      <c r="V3425" s="31">
        <v>90.3</v>
      </c>
      <c r="W3425" s="31">
        <v>129800</v>
      </c>
      <c r="X3425" s="32">
        <f t="shared" si="215"/>
        <v>-300</v>
      </c>
      <c r="Y3425" s="35" t="s">
        <v>8517</v>
      </c>
    </row>
    <row r="3426" spans="1:25" x14ac:dyDescent="0.3">
      <c r="A3426" s="1" t="s">
        <v>2956</v>
      </c>
      <c r="B3426" s="2" t="s">
        <v>3004</v>
      </c>
      <c r="C3426" s="3">
        <v>1999</v>
      </c>
      <c r="D3426" s="4">
        <v>499</v>
      </c>
      <c r="E3426" s="5">
        <v>111.8</v>
      </c>
      <c r="F3426" s="6">
        <v>34</v>
      </c>
      <c r="G3426" s="5">
        <v>84.8</v>
      </c>
      <c r="H3426" s="7">
        <v>26</v>
      </c>
      <c r="I3426" s="8">
        <v>167</v>
      </c>
      <c r="J3426" s="9">
        <v>0</v>
      </c>
      <c r="K3426" s="9"/>
      <c r="L3426" s="9">
        <v>65000</v>
      </c>
      <c r="M3426" s="9" t="s">
        <v>5095</v>
      </c>
      <c r="N3426" s="9">
        <f t="shared" si="216"/>
        <v>-65000</v>
      </c>
      <c r="O3426" s="15">
        <f t="shared" si="217"/>
        <v>0</v>
      </c>
      <c r="P3426" s="11">
        <v>3</v>
      </c>
      <c r="Q3426" s="11">
        <v>2</v>
      </c>
      <c r="R3426" s="11" t="s">
        <v>22</v>
      </c>
      <c r="S3426" s="12">
        <v>111</v>
      </c>
      <c r="T3426" s="30">
        <f t="shared" si="214"/>
        <v>300</v>
      </c>
      <c r="U3426" s="31">
        <v>50</v>
      </c>
      <c r="V3426" s="31">
        <v>90.3</v>
      </c>
      <c r="W3426" s="31">
        <v>153000</v>
      </c>
      <c r="X3426" s="32">
        <f t="shared" si="215"/>
        <v>-300</v>
      </c>
      <c r="Y3426" s="35" t="s">
        <v>8518</v>
      </c>
    </row>
    <row r="3427" spans="1:25" x14ac:dyDescent="0.3">
      <c r="A3427" s="1" t="s">
        <v>2956</v>
      </c>
      <c r="B3427" s="2" t="s">
        <v>3004</v>
      </c>
      <c r="C3427" s="3">
        <v>1999</v>
      </c>
      <c r="D3427" s="4">
        <v>499</v>
      </c>
      <c r="E3427" s="5">
        <v>144</v>
      </c>
      <c r="F3427" s="6">
        <v>44</v>
      </c>
      <c r="G3427" s="5">
        <v>115</v>
      </c>
      <c r="H3427" s="7">
        <v>35</v>
      </c>
      <c r="I3427" s="8">
        <v>104</v>
      </c>
      <c r="J3427" s="9">
        <v>230000</v>
      </c>
      <c r="K3427" s="9" t="s">
        <v>5094</v>
      </c>
      <c r="L3427" s="9">
        <v>75000</v>
      </c>
      <c r="M3427" s="9">
        <v>16</v>
      </c>
      <c r="N3427" s="9">
        <f t="shared" si="216"/>
        <v>155000</v>
      </c>
      <c r="O3427" s="15">
        <f t="shared" si="217"/>
        <v>32.608695652173914</v>
      </c>
      <c r="P3427" s="11">
        <v>4</v>
      </c>
      <c r="Q3427" s="11">
        <v>2</v>
      </c>
      <c r="R3427" s="11" t="s">
        <v>22</v>
      </c>
      <c r="S3427" s="12">
        <v>144</v>
      </c>
      <c r="T3427" s="30">
        <f t="shared" si="214"/>
        <v>-16.751269035532996</v>
      </c>
      <c r="U3427" s="31">
        <v>50</v>
      </c>
      <c r="V3427" s="31">
        <v>90.3</v>
      </c>
      <c r="W3427" s="31">
        <v>197000</v>
      </c>
      <c r="X3427" s="32">
        <f t="shared" si="215"/>
        <v>-300</v>
      </c>
      <c r="Y3427" s="35" t="s">
        <v>8519</v>
      </c>
    </row>
    <row r="3428" spans="1:25" x14ac:dyDescent="0.3">
      <c r="A3428" s="1" t="s">
        <v>2956</v>
      </c>
      <c r="B3428" s="2" t="s">
        <v>3006</v>
      </c>
      <c r="C3428" s="3">
        <v>2001</v>
      </c>
      <c r="D3428" s="4">
        <v>340</v>
      </c>
      <c r="E3428" s="5">
        <v>91.5</v>
      </c>
      <c r="F3428" s="6">
        <v>28</v>
      </c>
      <c r="G3428" s="5">
        <v>59.6</v>
      </c>
      <c r="H3428" s="7">
        <v>18</v>
      </c>
      <c r="I3428" s="8">
        <v>340</v>
      </c>
      <c r="J3428" s="9">
        <v>170000</v>
      </c>
      <c r="K3428" s="9">
        <v>9</v>
      </c>
      <c r="L3428" s="9">
        <v>45000</v>
      </c>
      <c r="M3428" s="9" t="s">
        <v>5097</v>
      </c>
      <c r="N3428" s="9">
        <f t="shared" si="216"/>
        <v>125000</v>
      </c>
      <c r="O3428" s="15">
        <f t="shared" si="217"/>
        <v>26.47058823529412</v>
      </c>
      <c r="P3428" s="11">
        <v>3</v>
      </c>
      <c r="Q3428" s="11">
        <v>1</v>
      </c>
      <c r="R3428" s="11" t="s">
        <v>22</v>
      </c>
      <c r="S3428" s="12">
        <v>91</v>
      </c>
      <c r="T3428" s="30">
        <f t="shared" si="214"/>
        <v>9.5744680851063837</v>
      </c>
      <c r="U3428" s="31">
        <v>50</v>
      </c>
      <c r="V3428" s="31">
        <v>90.3</v>
      </c>
      <c r="W3428" s="31">
        <v>188000</v>
      </c>
      <c r="X3428" s="32">
        <f t="shared" si="215"/>
        <v>18000</v>
      </c>
      <c r="Y3428" s="35" t="s">
        <v>8520</v>
      </c>
    </row>
    <row r="3429" spans="1:25" x14ac:dyDescent="0.3">
      <c r="A3429" s="1" t="s">
        <v>2956</v>
      </c>
      <c r="B3429" s="2" t="s">
        <v>3008</v>
      </c>
      <c r="C3429" s="3">
        <v>2002</v>
      </c>
      <c r="D3429" s="4">
        <v>244</v>
      </c>
      <c r="E3429" s="5">
        <v>168.8</v>
      </c>
      <c r="F3429" s="6">
        <v>51</v>
      </c>
      <c r="G3429" s="5">
        <v>137.4</v>
      </c>
      <c r="H3429" s="7">
        <v>42</v>
      </c>
      <c r="I3429" s="8">
        <v>62</v>
      </c>
      <c r="J3429" s="9">
        <v>340000</v>
      </c>
      <c r="K3429" s="9" t="s">
        <v>5095</v>
      </c>
      <c r="L3429" s="9">
        <v>0</v>
      </c>
      <c r="M3429" s="9"/>
      <c r="N3429" s="9">
        <f t="shared" si="216"/>
        <v>340000</v>
      </c>
      <c r="O3429" s="15">
        <f t="shared" si="217"/>
        <v>0</v>
      </c>
      <c r="P3429" s="11">
        <v>4</v>
      </c>
      <c r="Q3429" s="11">
        <v>2</v>
      </c>
      <c r="R3429" s="11" t="s">
        <v>22</v>
      </c>
      <c r="S3429" s="12">
        <v>168</v>
      </c>
      <c r="T3429" s="30">
        <f t="shared" si="214"/>
        <v>-6.25</v>
      </c>
      <c r="U3429" s="31">
        <v>42</v>
      </c>
      <c r="V3429" s="31">
        <v>90.9</v>
      </c>
      <c r="W3429" s="31">
        <v>320000</v>
      </c>
      <c r="X3429" s="32">
        <f t="shared" si="215"/>
        <v>-300</v>
      </c>
      <c r="Y3429" s="35" t="s">
        <v>8521</v>
      </c>
    </row>
    <row r="3430" spans="1:25" x14ac:dyDescent="0.3">
      <c r="A3430" s="1" t="s">
        <v>2956</v>
      </c>
      <c r="B3430" s="2" t="s">
        <v>3008</v>
      </c>
      <c r="C3430" s="3">
        <v>2002</v>
      </c>
      <c r="D3430" s="4">
        <v>244</v>
      </c>
      <c r="E3430" s="5">
        <v>216.1</v>
      </c>
      <c r="F3430" s="6">
        <v>65</v>
      </c>
      <c r="G3430" s="5">
        <v>180.8</v>
      </c>
      <c r="H3430" s="7">
        <v>55</v>
      </c>
      <c r="I3430" s="8">
        <v>66</v>
      </c>
      <c r="J3430" s="9">
        <v>420000</v>
      </c>
      <c r="K3430" s="9" t="s">
        <v>5096</v>
      </c>
      <c r="L3430" s="9">
        <v>0</v>
      </c>
      <c r="M3430" s="9"/>
      <c r="N3430" s="9">
        <f t="shared" si="216"/>
        <v>420000</v>
      </c>
      <c r="O3430" s="15">
        <f t="shared" si="217"/>
        <v>0</v>
      </c>
      <c r="P3430" s="11">
        <v>5</v>
      </c>
      <c r="Q3430" s="11">
        <v>2</v>
      </c>
      <c r="R3430" s="11" t="s">
        <v>22</v>
      </c>
      <c r="S3430" s="12">
        <v>216</v>
      </c>
      <c r="T3430" s="30">
        <f t="shared" si="214"/>
        <v>-12</v>
      </c>
      <c r="U3430" s="31">
        <v>42</v>
      </c>
      <c r="V3430" s="31">
        <v>90.9</v>
      </c>
      <c r="W3430" s="31">
        <v>375000</v>
      </c>
      <c r="X3430" s="32">
        <f t="shared" si="215"/>
        <v>-300</v>
      </c>
      <c r="Y3430" s="35" t="s">
        <v>8522</v>
      </c>
    </row>
    <row r="3431" spans="1:25" x14ac:dyDescent="0.3">
      <c r="A3431" s="1" t="s">
        <v>2956</v>
      </c>
      <c r="B3431" s="2" t="s">
        <v>3008</v>
      </c>
      <c r="C3431" s="3">
        <v>2002</v>
      </c>
      <c r="D3431" s="4">
        <v>244</v>
      </c>
      <c r="E3431" s="5">
        <v>281.3</v>
      </c>
      <c r="F3431" s="6">
        <v>85</v>
      </c>
      <c r="G3431" s="5">
        <v>234.5</v>
      </c>
      <c r="H3431" s="7">
        <v>71</v>
      </c>
      <c r="I3431" s="8">
        <v>36</v>
      </c>
      <c r="J3431" s="9">
        <v>520000</v>
      </c>
      <c r="K3431" s="9" t="s">
        <v>5095</v>
      </c>
      <c r="L3431" s="9">
        <v>0</v>
      </c>
      <c r="M3431" s="9"/>
      <c r="N3431" s="9">
        <f t="shared" si="216"/>
        <v>520000</v>
      </c>
      <c r="O3431" s="15">
        <f t="shared" si="217"/>
        <v>0</v>
      </c>
      <c r="P3431" s="11">
        <v>5</v>
      </c>
      <c r="Q3431" s="11">
        <v>3</v>
      </c>
      <c r="R3431" s="11" t="s">
        <v>22</v>
      </c>
      <c r="S3431" s="12">
        <v>281</v>
      </c>
      <c r="T3431" s="30">
        <f t="shared" si="214"/>
        <v>-44.444444444444443</v>
      </c>
      <c r="U3431" s="31">
        <v>42</v>
      </c>
      <c r="V3431" s="31">
        <v>90.9</v>
      </c>
      <c r="W3431" s="31">
        <v>360000</v>
      </c>
      <c r="X3431" s="32">
        <f t="shared" si="215"/>
        <v>-300</v>
      </c>
      <c r="Y3431" s="35" t="s">
        <v>8523</v>
      </c>
    </row>
    <row r="3432" spans="1:25" x14ac:dyDescent="0.3">
      <c r="A3432" s="1" t="s">
        <v>2956</v>
      </c>
      <c r="B3432" s="2" t="s">
        <v>3010</v>
      </c>
      <c r="C3432" s="3">
        <v>2001</v>
      </c>
      <c r="D3432" s="4">
        <v>309</v>
      </c>
      <c r="E3432" s="5">
        <v>132.5</v>
      </c>
      <c r="F3432" s="6">
        <v>40</v>
      </c>
      <c r="G3432" s="5">
        <v>100.9</v>
      </c>
      <c r="H3432" s="7">
        <v>31</v>
      </c>
      <c r="I3432" s="8">
        <v>100</v>
      </c>
      <c r="J3432" s="9">
        <v>0</v>
      </c>
      <c r="K3432" s="9"/>
      <c r="L3432" s="9">
        <v>110000</v>
      </c>
      <c r="M3432" s="9" t="s">
        <v>31</v>
      </c>
      <c r="N3432" s="9">
        <f t="shared" si="216"/>
        <v>-110000</v>
      </c>
      <c r="O3432" s="15">
        <f t="shared" si="217"/>
        <v>0</v>
      </c>
      <c r="P3432" s="11">
        <v>4</v>
      </c>
      <c r="Q3432" s="11">
        <v>2</v>
      </c>
      <c r="R3432" s="11" t="s">
        <v>22</v>
      </c>
      <c r="S3432" s="12" t="s">
        <v>1721</v>
      </c>
      <c r="T3432" s="30">
        <f t="shared" si="214"/>
        <v>300</v>
      </c>
      <c r="U3432" s="31">
        <v>36</v>
      </c>
      <c r="V3432" s="31">
        <v>90.9</v>
      </c>
      <c r="W3432" s="31">
        <v>250000</v>
      </c>
      <c r="X3432" s="32">
        <f t="shared" si="215"/>
        <v>-300</v>
      </c>
      <c r="Y3432" s="35" t="s">
        <v>8524</v>
      </c>
    </row>
    <row r="3433" spans="1:25" x14ac:dyDescent="0.3">
      <c r="A3433" s="1" t="s">
        <v>2956</v>
      </c>
      <c r="B3433" s="2" t="s">
        <v>3011</v>
      </c>
      <c r="C3433" s="3">
        <v>1998</v>
      </c>
      <c r="D3433" s="4">
        <v>1001</v>
      </c>
      <c r="E3433" s="5">
        <v>84.1</v>
      </c>
      <c r="F3433" s="6">
        <v>25</v>
      </c>
      <c r="G3433" s="5">
        <v>59.1</v>
      </c>
      <c r="H3433" s="7">
        <v>18</v>
      </c>
      <c r="I3433" s="8">
        <v>306</v>
      </c>
      <c r="J3433" s="9">
        <v>190000</v>
      </c>
      <c r="K3433" s="9" t="s">
        <v>5095</v>
      </c>
      <c r="L3433" s="9">
        <v>63000</v>
      </c>
      <c r="M3433" s="9" t="s">
        <v>5096</v>
      </c>
      <c r="N3433" s="9">
        <f t="shared" si="216"/>
        <v>127000</v>
      </c>
      <c r="O3433" s="15">
        <f t="shared" si="217"/>
        <v>33.157894736842103</v>
      </c>
      <c r="P3433" s="11">
        <v>3</v>
      </c>
      <c r="Q3433" s="11">
        <v>1</v>
      </c>
      <c r="R3433" s="11" t="s">
        <v>20</v>
      </c>
      <c r="S3433" s="12">
        <v>84</v>
      </c>
      <c r="T3433" s="30">
        <f t="shared" si="214"/>
        <v>-5.5555555555555554</v>
      </c>
      <c r="U3433" s="31">
        <v>31</v>
      </c>
      <c r="V3433" s="31">
        <v>90.9</v>
      </c>
      <c r="W3433" s="31">
        <v>180000</v>
      </c>
      <c r="X3433" s="32">
        <f t="shared" si="215"/>
        <v>-300</v>
      </c>
      <c r="Y3433" s="35" t="s">
        <v>8525</v>
      </c>
    </row>
    <row r="3434" spans="1:25" x14ac:dyDescent="0.3">
      <c r="A3434" s="1" t="s">
        <v>2956</v>
      </c>
      <c r="B3434" s="2" t="s">
        <v>3011</v>
      </c>
      <c r="C3434" s="3">
        <v>1998</v>
      </c>
      <c r="D3434" s="4">
        <v>1001</v>
      </c>
      <c r="E3434" s="5">
        <v>110.8</v>
      </c>
      <c r="F3434" s="6">
        <v>34</v>
      </c>
      <c r="G3434" s="5">
        <v>84.8</v>
      </c>
      <c r="H3434" s="7">
        <v>26</v>
      </c>
      <c r="I3434" s="8">
        <v>125</v>
      </c>
      <c r="J3434" s="9">
        <v>243000</v>
      </c>
      <c r="K3434" s="9" t="s">
        <v>5096</v>
      </c>
      <c r="L3434" s="9">
        <v>0</v>
      </c>
      <c r="M3434" s="9"/>
      <c r="N3434" s="9">
        <f t="shared" si="216"/>
        <v>243000</v>
      </c>
      <c r="O3434" s="15">
        <f t="shared" si="217"/>
        <v>0</v>
      </c>
      <c r="P3434" s="11">
        <v>3</v>
      </c>
      <c r="Q3434" s="11">
        <v>2</v>
      </c>
      <c r="R3434" s="11" t="s">
        <v>22</v>
      </c>
      <c r="S3434" s="12" t="s">
        <v>180</v>
      </c>
      <c r="T3434" s="30">
        <f t="shared" si="214"/>
        <v>-38.857142857142854</v>
      </c>
      <c r="U3434" s="31">
        <v>31</v>
      </c>
      <c r="V3434" s="31">
        <v>90.9</v>
      </c>
      <c r="W3434" s="31">
        <v>175000</v>
      </c>
      <c r="X3434" s="32">
        <f t="shared" si="215"/>
        <v>-300</v>
      </c>
      <c r="Y3434" s="35" t="s">
        <v>8526</v>
      </c>
    </row>
    <row r="3435" spans="1:25" x14ac:dyDescent="0.3">
      <c r="A3435" s="1" t="s">
        <v>2956</v>
      </c>
      <c r="B3435" s="2" t="s">
        <v>3011</v>
      </c>
      <c r="C3435" s="3">
        <v>1998</v>
      </c>
      <c r="D3435" s="4">
        <v>1001</v>
      </c>
      <c r="E3435" s="5">
        <v>133.4</v>
      </c>
      <c r="F3435" s="6">
        <v>40</v>
      </c>
      <c r="G3435" s="5">
        <v>106.6</v>
      </c>
      <c r="H3435" s="7">
        <v>32</v>
      </c>
      <c r="I3435" s="8">
        <v>156</v>
      </c>
      <c r="J3435" s="9">
        <v>0</v>
      </c>
      <c r="K3435" s="9"/>
      <c r="L3435" s="9">
        <v>95000</v>
      </c>
      <c r="M3435" s="9" t="s">
        <v>5096</v>
      </c>
      <c r="N3435" s="9">
        <f t="shared" si="216"/>
        <v>-95000</v>
      </c>
      <c r="O3435" s="15">
        <f t="shared" si="217"/>
        <v>0</v>
      </c>
      <c r="P3435" s="11">
        <v>4</v>
      </c>
      <c r="Q3435" s="11">
        <v>2</v>
      </c>
      <c r="R3435" s="11" t="s">
        <v>22</v>
      </c>
      <c r="S3435" s="12">
        <v>133</v>
      </c>
      <c r="T3435" s="30">
        <f t="shared" si="214"/>
        <v>300</v>
      </c>
      <c r="U3435" s="31">
        <v>31</v>
      </c>
      <c r="V3435" s="31">
        <v>90.9</v>
      </c>
      <c r="W3435" s="31">
        <v>266000</v>
      </c>
      <c r="X3435" s="32">
        <f t="shared" si="215"/>
        <v>-300</v>
      </c>
      <c r="Y3435" s="35" t="s">
        <v>8527</v>
      </c>
    </row>
    <row r="3436" spans="1:25" x14ac:dyDescent="0.3">
      <c r="A3436" s="1" t="s">
        <v>2956</v>
      </c>
      <c r="B3436" s="2" t="s">
        <v>3011</v>
      </c>
      <c r="C3436" s="3">
        <v>1998</v>
      </c>
      <c r="D3436" s="4">
        <v>1001</v>
      </c>
      <c r="E3436" s="5">
        <v>141.9</v>
      </c>
      <c r="F3436" s="6">
        <v>43</v>
      </c>
      <c r="G3436" s="5">
        <v>114.6</v>
      </c>
      <c r="H3436" s="7">
        <v>35</v>
      </c>
      <c r="I3436" s="8">
        <v>212</v>
      </c>
      <c r="J3436" s="9">
        <v>285000</v>
      </c>
      <c r="K3436" s="9" t="s">
        <v>5096</v>
      </c>
      <c r="L3436" s="9">
        <v>110000</v>
      </c>
      <c r="M3436" s="9" t="s">
        <v>5095</v>
      </c>
      <c r="N3436" s="9">
        <f t="shared" si="216"/>
        <v>175000</v>
      </c>
      <c r="O3436" s="15">
        <f t="shared" si="217"/>
        <v>38.596491228070171</v>
      </c>
      <c r="P3436" s="11">
        <v>4</v>
      </c>
      <c r="Q3436" s="11">
        <v>2</v>
      </c>
      <c r="R3436" s="11" t="s">
        <v>22</v>
      </c>
      <c r="S3436" s="12">
        <v>141</v>
      </c>
      <c r="T3436" s="30">
        <f t="shared" si="214"/>
        <v>-9.6153846153846168</v>
      </c>
      <c r="U3436" s="31">
        <v>31</v>
      </c>
      <c r="V3436" s="31">
        <v>90.9</v>
      </c>
      <c r="W3436" s="31">
        <v>260000</v>
      </c>
      <c r="X3436" s="32">
        <f t="shared" si="215"/>
        <v>-300</v>
      </c>
      <c r="Y3436" s="35" t="s">
        <v>8528</v>
      </c>
    </row>
    <row r="3437" spans="1:25" x14ac:dyDescent="0.3">
      <c r="A3437" s="1" t="s">
        <v>2956</v>
      </c>
      <c r="B3437" s="2" t="s">
        <v>3013</v>
      </c>
      <c r="C3437" s="3">
        <v>1974</v>
      </c>
      <c r="D3437" s="4">
        <v>653</v>
      </c>
      <c r="E3437" s="5">
        <v>105.5</v>
      </c>
      <c r="F3437" s="6">
        <v>32</v>
      </c>
      <c r="G3437" s="5">
        <v>83.3</v>
      </c>
      <c r="H3437" s="7">
        <v>25</v>
      </c>
      <c r="I3437" s="8">
        <v>196</v>
      </c>
      <c r="J3437" s="9">
        <v>260000</v>
      </c>
      <c r="K3437" s="9" t="s">
        <v>5096</v>
      </c>
      <c r="L3437" s="9">
        <v>0</v>
      </c>
      <c r="M3437" s="9"/>
      <c r="N3437" s="9">
        <f t="shared" si="216"/>
        <v>260000</v>
      </c>
      <c r="O3437" s="15">
        <f t="shared" si="217"/>
        <v>0</v>
      </c>
      <c r="P3437" s="11">
        <v>3</v>
      </c>
      <c r="Q3437" s="11">
        <v>1</v>
      </c>
      <c r="R3437" s="11" t="s">
        <v>20</v>
      </c>
      <c r="S3437" s="12" t="s">
        <v>1051</v>
      </c>
      <c r="T3437" s="30">
        <f t="shared" si="214"/>
        <v>-18.182892571750653</v>
      </c>
      <c r="U3437" s="31">
        <v>44</v>
      </c>
      <c r="V3437" s="31">
        <v>90.9</v>
      </c>
      <c r="W3437" s="31">
        <v>219998</v>
      </c>
      <c r="X3437" s="32">
        <f t="shared" si="215"/>
        <v>-300</v>
      </c>
      <c r="Y3437" s="35" t="s">
        <v>8529</v>
      </c>
    </row>
    <row r="3438" spans="1:25" x14ac:dyDescent="0.3">
      <c r="A3438" s="1" t="s">
        <v>2956</v>
      </c>
      <c r="B3438" s="2" t="s">
        <v>3013</v>
      </c>
      <c r="C3438" s="3">
        <v>1974</v>
      </c>
      <c r="D3438" s="4">
        <v>653</v>
      </c>
      <c r="E3438" s="5">
        <v>129.30000000000001</v>
      </c>
      <c r="F3438" s="6">
        <v>39</v>
      </c>
      <c r="G3438" s="5">
        <v>121.4</v>
      </c>
      <c r="H3438" s="7">
        <v>37</v>
      </c>
      <c r="I3438" s="8">
        <v>98</v>
      </c>
      <c r="J3438" s="9">
        <v>0</v>
      </c>
      <c r="K3438" s="9"/>
      <c r="L3438" s="9">
        <v>0</v>
      </c>
      <c r="M3438" s="9"/>
      <c r="N3438" s="9">
        <f t="shared" si="216"/>
        <v>0</v>
      </c>
      <c r="O3438" s="15">
        <f t="shared" si="217"/>
        <v>0</v>
      </c>
      <c r="P3438" s="11">
        <v>4</v>
      </c>
      <c r="Q3438" s="11">
        <v>1</v>
      </c>
      <c r="R3438" s="11" t="s">
        <v>20</v>
      </c>
      <c r="S3438" s="12" t="s">
        <v>1133</v>
      </c>
      <c r="T3438" s="30">
        <f t="shared" si="214"/>
        <v>300</v>
      </c>
      <c r="U3438" s="31">
        <v>44</v>
      </c>
      <c r="V3438" s="31">
        <v>90.9</v>
      </c>
      <c r="W3438" s="31">
        <v>255000</v>
      </c>
      <c r="X3438" s="32">
        <f t="shared" si="215"/>
        <v>-300</v>
      </c>
      <c r="Y3438" s="35" t="s">
        <v>8530</v>
      </c>
    </row>
    <row r="3439" spans="1:25" x14ac:dyDescent="0.3">
      <c r="A3439" s="1" t="s">
        <v>2956</v>
      </c>
      <c r="B3439" s="2" t="s">
        <v>3013</v>
      </c>
      <c r="C3439" s="3">
        <v>1974</v>
      </c>
      <c r="D3439" s="4">
        <v>653</v>
      </c>
      <c r="E3439" s="5">
        <v>150.6</v>
      </c>
      <c r="F3439" s="6">
        <v>46</v>
      </c>
      <c r="G3439" s="5">
        <v>146.4</v>
      </c>
      <c r="H3439" s="7">
        <v>44</v>
      </c>
      <c r="I3439" s="8">
        <v>144</v>
      </c>
      <c r="J3439" s="9">
        <v>0</v>
      </c>
      <c r="K3439" s="9"/>
      <c r="L3439" s="9">
        <v>0</v>
      </c>
      <c r="M3439" s="9"/>
      <c r="N3439" s="9">
        <f t="shared" si="216"/>
        <v>0</v>
      </c>
      <c r="O3439" s="15">
        <f t="shared" si="217"/>
        <v>0</v>
      </c>
      <c r="P3439" s="11">
        <v>4</v>
      </c>
      <c r="Q3439" s="11">
        <v>2</v>
      </c>
      <c r="R3439" s="11" t="s">
        <v>22</v>
      </c>
      <c r="S3439" s="12">
        <v>150</v>
      </c>
      <c r="T3439" s="30">
        <f t="shared" si="214"/>
        <v>300</v>
      </c>
      <c r="U3439" s="31">
        <v>44</v>
      </c>
      <c r="V3439" s="31">
        <v>90.9</v>
      </c>
      <c r="W3439" s="31">
        <v>245000</v>
      </c>
      <c r="X3439" s="32">
        <f t="shared" si="215"/>
        <v>-300</v>
      </c>
      <c r="Y3439" s="35" t="s">
        <v>8531</v>
      </c>
    </row>
    <row r="3440" spans="1:25" x14ac:dyDescent="0.3">
      <c r="A3440" s="1" t="s">
        <v>2956</v>
      </c>
      <c r="B3440" s="2" t="s">
        <v>3013</v>
      </c>
      <c r="C3440" s="3">
        <v>1974</v>
      </c>
      <c r="D3440" s="4">
        <v>653</v>
      </c>
      <c r="E3440" s="5">
        <v>174.8</v>
      </c>
      <c r="F3440" s="6">
        <v>53</v>
      </c>
      <c r="G3440" s="5">
        <v>173.2</v>
      </c>
      <c r="H3440" s="7">
        <v>52</v>
      </c>
      <c r="I3440" s="8">
        <v>44</v>
      </c>
      <c r="J3440" s="9">
        <v>350000</v>
      </c>
      <c r="K3440" s="9" t="s">
        <v>5095</v>
      </c>
      <c r="L3440" s="9">
        <v>0</v>
      </c>
      <c r="M3440" s="9"/>
      <c r="N3440" s="9">
        <f t="shared" si="216"/>
        <v>350000</v>
      </c>
      <c r="O3440" s="15">
        <f t="shared" si="217"/>
        <v>0</v>
      </c>
      <c r="P3440" s="11">
        <v>5</v>
      </c>
      <c r="Q3440" s="11">
        <v>2</v>
      </c>
      <c r="R3440" s="11" t="s">
        <v>22</v>
      </c>
      <c r="S3440" s="12">
        <v>174</v>
      </c>
      <c r="T3440" s="30">
        <f t="shared" si="214"/>
        <v>-25.000892863520452</v>
      </c>
      <c r="U3440" s="31">
        <v>44</v>
      </c>
      <c r="V3440" s="31">
        <v>90.9</v>
      </c>
      <c r="W3440" s="31">
        <v>279998</v>
      </c>
      <c r="X3440" s="32">
        <f t="shared" si="215"/>
        <v>-300</v>
      </c>
      <c r="Y3440" s="35" t="s">
        <v>8532</v>
      </c>
    </row>
    <row r="3441" spans="1:25" x14ac:dyDescent="0.3">
      <c r="A3441" s="1" t="s">
        <v>2956</v>
      </c>
      <c r="B3441" s="2" t="s">
        <v>3015</v>
      </c>
      <c r="C3441" s="3">
        <v>1995</v>
      </c>
      <c r="D3441" s="4">
        <v>243</v>
      </c>
      <c r="E3441" s="5">
        <v>80.900000000000006</v>
      </c>
      <c r="F3441" s="6">
        <v>24</v>
      </c>
      <c r="G3441" s="5">
        <v>58.2</v>
      </c>
      <c r="H3441" s="7">
        <v>18</v>
      </c>
      <c r="I3441" s="8">
        <v>153</v>
      </c>
      <c r="J3441" s="9">
        <v>163000</v>
      </c>
      <c r="K3441" s="9" t="s">
        <v>5095</v>
      </c>
      <c r="L3441" s="9">
        <v>0</v>
      </c>
      <c r="M3441" s="9"/>
      <c r="N3441" s="9">
        <f t="shared" si="216"/>
        <v>163000</v>
      </c>
      <c r="O3441" s="15">
        <f t="shared" si="217"/>
        <v>0</v>
      </c>
      <c r="P3441" s="11">
        <v>2</v>
      </c>
      <c r="Q3441" s="11">
        <v>1</v>
      </c>
      <c r="R3441" s="11" t="s">
        <v>20</v>
      </c>
      <c r="S3441" s="12">
        <v>80</v>
      </c>
      <c r="T3441" s="30">
        <f t="shared" si="214"/>
        <v>1.2121212121212122</v>
      </c>
      <c r="U3441" s="31">
        <v>32</v>
      </c>
      <c r="V3441" s="31">
        <v>90.9</v>
      </c>
      <c r="W3441" s="31">
        <v>165000</v>
      </c>
      <c r="X3441" s="32">
        <f t="shared" si="215"/>
        <v>2000</v>
      </c>
      <c r="Y3441" s="35" t="s">
        <v>8533</v>
      </c>
    </row>
    <row r="3442" spans="1:25" x14ac:dyDescent="0.3">
      <c r="A3442" s="1" t="s">
        <v>2956</v>
      </c>
      <c r="B3442" s="2" t="s">
        <v>3015</v>
      </c>
      <c r="C3442" s="3">
        <v>1995</v>
      </c>
      <c r="D3442" s="4">
        <v>243</v>
      </c>
      <c r="E3442" s="5">
        <v>144.5</v>
      </c>
      <c r="F3442" s="6">
        <v>44</v>
      </c>
      <c r="G3442" s="5">
        <v>114.7</v>
      </c>
      <c r="H3442" s="7">
        <v>35</v>
      </c>
      <c r="I3442" s="8">
        <v>72</v>
      </c>
      <c r="J3442" s="9">
        <v>240000</v>
      </c>
      <c r="K3442" s="9" t="s">
        <v>5096</v>
      </c>
      <c r="L3442" s="9">
        <v>0</v>
      </c>
      <c r="M3442" s="9"/>
      <c r="N3442" s="9">
        <f t="shared" si="216"/>
        <v>240000</v>
      </c>
      <c r="O3442" s="15">
        <f t="shared" si="217"/>
        <v>0</v>
      </c>
      <c r="P3442" s="11">
        <v>4</v>
      </c>
      <c r="Q3442" s="11">
        <v>2</v>
      </c>
      <c r="R3442" s="11" t="s">
        <v>22</v>
      </c>
      <c r="S3442" s="12">
        <v>144</v>
      </c>
      <c r="T3442" s="30">
        <f t="shared" si="214"/>
        <v>-12.149532710280374</v>
      </c>
      <c r="U3442" s="31">
        <v>32</v>
      </c>
      <c r="V3442" s="31">
        <v>90.9</v>
      </c>
      <c r="W3442" s="31">
        <v>214000</v>
      </c>
      <c r="X3442" s="32">
        <f t="shared" si="215"/>
        <v>-300</v>
      </c>
      <c r="Y3442" s="35" t="s">
        <v>8534</v>
      </c>
    </row>
    <row r="3443" spans="1:25" x14ac:dyDescent="0.3">
      <c r="A3443" s="1" t="s">
        <v>2956</v>
      </c>
      <c r="B3443" s="2" t="s">
        <v>3017</v>
      </c>
      <c r="C3443" s="3">
        <v>1998</v>
      </c>
      <c r="D3443" s="4">
        <v>2036</v>
      </c>
      <c r="E3443" s="5">
        <v>85.1</v>
      </c>
      <c r="F3443" s="6">
        <v>26</v>
      </c>
      <c r="G3443" s="5">
        <v>59.9</v>
      </c>
      <c r="H3443" s="7">
        <v>18</v>
      </c>
      <c r="I3443" s="8">
        <v>895</v>
      </c>
      <c r="J3443" s="9">
        <v>198000</v>
      </c>
      <c r="K3443" s="9" t="s">
        <v>5096</v>
      </c>
      <c r="L3443" s="9">
        <v>68000</v>
      </c>
      <c r="M3443" s="9" t="s">
        <v>5097</v>
      </c>
      <c r="N3443" s="9">
        <f t="shared" si="216"/>
        <v>130000</v>
      </c>
      <c r="O3443" s="15">
        <f t="shared" si="217"/>
        <v>34.343434343434339</v>
      </c>
      <c r="P3443" s="11">
        <v>3</v>
      </c>
      <c r="Q3443" s="11">
        <v>1</v>
      </c>
      <c r="R3443" s="11" t="s">
        <v>20</v>
      </c>
      <c r="S3443" s="12">
        <v>85</v>
      </c>
      <c r="T3443" s="30">
        <f t="shared" si="214"/>
        <v>-4.2105263157894735</v>
      </c>
      <c r="U3443" s="31">
        <v>31</v>
      </c>
      <c r="V3443" s="31">
        <v>90.9</v>
      </c>
      <c r="W3443" s="31">
        <v>190000</v>
      </c>
      <c r="X3443" s="32">
        <f t="shared" si="215"/>
        <v>-300</v>
      </c>
      <c r="Y3443" s="35" t="s">
        <v>8535</v>
      </c>
    </row>
    <row r="3444" spans="1:25" x14ac:dyDescent="0.3">
      <c r="A3444" s="1" t="s">
        <v>2956</v>
      </c>
      <c r="B3444" s="2" t="s">
        <v>3017</v>
      </c>
      <c r="C3444" s="3">
        <v>1998</v>
      </c>
      <c r="D3444" s="4">
        <v>2036</v>
      </c>
      <c r="E3444" s="5">
        <v>111.4</v>
      </c>
      <c r="F3444" s="6">
        <v>34</v>
      </c>
      <c r="G3444" s="5">
        <v>85</v>
      </c>
      <c r="H3444" s="7">
        <v>26</v>
      </c>
      <c r="I3444" s="8">
        <v>318</v>
      </c>
      <c r="J3444" s="9">
        <v>0</v>
      </c>
      <c r="K3444" s="9"/>
      <c r="L3444" s="9">
        <v>95000</v>
      </c>
      <c r="M3444" s="9" t="s">
        <v>5097</v>
      </c>
      <c r="N3444" s="9">
        <f t="shared" si="216"/>
        <v>-95000</v>
      </c>
      <c r="O3444" s="15">
        <f t="shared" si="217"/>
        <v>0</v>
      </c>
      <c r="P3444" s="11">
        <v>3</v>
      </c>
      <c r="Q3444" s="11">
        <v>2</v>
      </c>
      <c r="R3444" s="11" t="s">
        <v>22</v>
      </c>
      <c r="S3444" s="12" t="s">
        <v>261</v>
      </c>
      <c r="T3444" s="30">
        <f t="shared" si="214"/>
        <v>300</v>
      </c>
      <c r="U3444" s="31">
        <v>31</v>
      </c>
      <c r="V3444" s="31">
        <v>90.9</v>
      </c>
      <c r="W3444" s="31">
        <v>240000</v>
      </c>
      <c r="X3444" s="32">
        <f t="shared" si="215"/>
        <v>-300</v>
      </c>
      <c r="Y3444" s="35" t="s">
        <v>8536</v>
      </c>
    </row>
    <row r="3445" spans="1:25" x14ac:dyDescent="0.3">
      <c r="A3445" s="1" t="s">
        <v>2956</v>
      </c>
      <c r="B3445" s="2" t="s">
        <v>3017</v>
      </c>
      <c r="C3445" s="3">
        <v>1998</v>
      </c>
      <c r="D3445" s="4">
        <v>2036</v>
      </c>
      <c r="E3445" s="5">
        <v>142.6</v>
      </c>
      <c r="F3445" s="6">
        <v>43</v>
      </c>
      <c r="G3445" s="5">
        <v>115</v>
      </c>
      <c r="H3445" s="7">
        <v>35</v>
      </c>
      <c r="I3445" s="8">
        <v>509</v>
      </c>
      <c r="J3445" s="9">
        <v>290000</v>
      </c>
      <c r="K3445" s="9" t="s">
        <v>5095</v>
      </c>
      <c r="L3445" s="9">
        <v>100000</v>
      </c>
      <c r="M3445" s="9" t="s">
        <v>5097</v>
      </c>
      <c r="N3445" s="9">
        <f t="shared" si="216"/>
        <v>190000</v>
      </c>
      <c r="O3445" s="15">
        <f t="shared" si="217"/>
        <v>34.482758620689658</v>
      </c>
      <c r="P3445" s="11">
        <v>4</v>
      </c>
      <c r="Q3445" s="11">
        <v>2</v>
      </c>
      <c r="R3445" s="11" t="s">
        <v>22</v>
      </c>
      <c r="S3445" s="12">
        <v>142</v>
      </c>
      <c r="T3445" s="30">
        <f t="shared" si="214"/>
        <v>-2.4734982332155475</v>
      </c>
      <c r="U3445" s="31">
        <v>31</v>
      </c>
      <c r="V3445" s="31">
        <v>90.9</v>
      </c>
      <c r="W3445" s="31">
        <v>283000</v>
      </c>
      <c r="X3445" s="32">
        <f t="shared" si="215"/>
        <v>-300</v>
      </c>
      <c r="Y3445" s="35" t="s">
        <v>8537</v>
      </c>
    </row>
    <row r="3446" spans="1:25" x14ac:dyDescent="0.3">
      <c r="A3446" s="1" t="s">
        <v>2956</v>
      </c>
      <c r="B3446" s="2" t="s">
        <v>3019</v>
      </c>
      <c r="C3446" s="3">
        <v>1979</v>
      </c>
      <c r="D3446" s="4">
        <v>252</v>
      </c>
      <c r="E3446" s="5">
        <v>113.1</v>
      </c>
      <c r="F3446" s="6">
        <v>34</v>
      </c>
      <c r="G3446" s="5">
        <v>104.9</v>
      </c>
      <c r="H3446" s="7">
        <v>32</v>
      </c>
      <c r="I3446" s="8">
        <v>136</v>
      </c>
      <c r="J3446" s="9">
        <v>240000</v>
      </c>
      <c r="K3446" s="9" t="s">
        <v>5095</v>
      </c>
      <c r="L3446" s="9">
        <v>45000</v>
      </c>
      <c r="M3446" s="9" t="s">
        <v>5097</v>
      </c>
      <c r="N3446" s="9">
        <f t="shared" si="216"/>
        <v>195000</v>
      </c>
      <c r="O3446" s="15">
        <f t="shared" si="217"/>
        <v>18.75</v>
      </c>
      <c r="P3446" s="11">
        <v>3</v>
      </c>
      <c r="Q3446" s="11">
        <v>1</v>
      </c>
      <c r="R3446" s="11" t="s">
        <v>20</v>
      </c>
      <c r="S3446" s="12" t="s">
        <v>626</v>
      </c>
      <c r="T3446" s="30">
        <f t="shared" si="214"/>
        <v>-2.7837259100642395</v>
      </c>
      <c r="U3446" s="31">
        <v>0</v>
      </c>
      <c r="V3446" s="31">
        <v>0</v>
      </c>
      <c r="W3446" s="31">
        <v>233500</v>
      </c>
      <c r="X3446" s="32">
        <f t="shared" si="215"/>
        <v>-300</v>
      </c>
      <c r="Y3446" s="35" t="s">
        <v>8538</v>
      </c>
    </row>
    <row r="3447" spans="1:25" x14ac:dyDescent="0.3">
      <c r="A3447" s="1" t="s">
        <v>2956</v>
      </c>
      <c r="B3447" s="2" t="s">
        <v>3019</v>
      </c>
      <c r="C3447" s="3">
        <v>1979</v>
      </c>
      <c r="D3447" s="4">
        <v>252</v>
      </c>
      <c r="E3447" s="5">
        <v>158.5</v>
      </c>
      <c r="F3447" s="6">
        <v>48</v>
      </c>
      <c r="G3447" s="5">
        <v>145.19999999999999</v>
      </c>
      <c r="H3447" s="7">
        <v>44</v>
      </c>
      <c r="I3447" s="8">
        <v>84</v>
      </c>
      <c r="J3447" s="9">
        <v>285000</v>
      </c>
      <c r="K3447" s="9" t="s">
        <v>5095</v>
      </c>
      <c r="L3447" s="9">
        <v>0</v>
      </c>
      <c r="M3447" s="9"/>
      <c r="N3447" s="9">
        <f t="shared" si="216"/>
        <v>285000</v>
      </c>
      <c r="O3447" s="15">
        <f t="shared" si="217"/>
        <v>0</v>
      </c>
      <c r="P3447" s="11">
        <v>4</v>
      </c>
      <c r="Q3447" s="11">
        <v>2</v>
      </c>
      <c r="R3447" s="11" t="s">
        <v>22</v>
      </c>
      <c r="S3447" s="12" t="s">
        <v>2103</v>
      </c>
      <c r="T3447" s="30">
        <f t="shared" si="214"/>
        <v>-17.768595041322314</v>
      </c>
      <c r="U3447" s="31">
        <v>0</v>
      </c>
      <c r="V3447" s="31">
        <v>0</v>
      </c>
      <c r="W3447" s="31">
        <v>242000</v>
      </c>
      <c r="X3447" s="32">
        <f t="shared" si="215"/>
        <v>-300</v>
      </c>
      <c r="Y3447" s="35" t="s">
        <v>8539</v>
      </c>
    </row>
    <row r="3448" spans="1:25" x14ac:dyDescent="0.3">
      <c r="A3448" s="1" t="s">
        <v>2956</v>
      </c>
      <c r="B3448" s="2" t="s">
        <v>3020</v>
      </c>
      <c r="C3448" s="3">
        <v>1970</v>
      </c>
      <c r="D3448" s="4">
        <v>228</v>
      </c>
      <c r="E3448" s="5">
        <v>49.6</v>
      </c>
      <c r="F3448" s="6">
        <v>15</v>
      </c>
      <c r="G3448" s="5">
        <v>49.6</v>
      </c>
      <c r="H3448" s="7">
        <v>15</v>
      </c>
      <c r="I3448" s="8">
        <v>60</v>
      </c>
      <c r="J3448" s="9">
        <v>90000</v>
      </c>
      <c r="K3448" s="9">
        <v>4</v>
      </c>
      <c r="L3448" s="9">
        <v>20000</v>
      </c>
      <c r="M3448" s="9">
        <v>1</v>
      </c>
      <c r="N3448" s="9">
        <f t="shared" si="216"/>
        <v>70000</v>
      </c>
      <c r="O3448" s="15">
        <f t="shared" si="217"/>
        <v>22.222222222222221</v>
      </c>
      <c r="P3448" s="11">
        <v>2</v>
      </c>
      <c r="Q3448" s="11">
        <v>1</v>
      </c>
      <c r="R3448" s="11" t="s">
        <v>22</v>
      </c>
      <c r="S3448" s="12">
        <v>49</v>
      </c>
      <c r="T3448" s="30">
        <f t="shared" si="214"/>
        <v>-95.652173913043484</v>
      </c>
      <c r="U3448" s="31">
        <v>0</v>
      </c>
      <c r="V3448" s="31">
        <v>0</v>
      </c>
      <c r="W3448" s="31">
        <v>46000</v>
      </c>
      <c r="X3448" s="32">
        <f t="shared" si="215"/>
        <v>-300</v>
      </c>
      <c r="Y3448" s="35" t="s">
        <v>8540</v>
      </c>
    </row>
    <row r="3449" spans="1:25" x14ac:dyDescent="0.3">
      <c r="A3449" s="1" t="s">
        <v>2956</v>
      </c>
      <c r="B3449" s="2" t="s">
        <v>3020</v>
      </c>
      <c r="C3449" s="3">
        <v>1970</v>
      </c>
      <c r="D3449" s="4">
        <v>228</v>
      </c>
      <c r="E3449" s="5">
        <v>59.5</v>
      </c>
      <c r="F3449" s="6">
        <v>18</v>
      </c>
      <c r="G3449" s="5">
        <v>59.5</v>
      </c>
      <c r="H3449" s="7">
        <v>18</v>
      </c>
      <c r="I3449" s="8">
        <v>144</v>
      </c>
      <c r="J3449" s="9">
        <v>100000</v>
      </c>
      <c r="K3449" s="9">
        <v>6</v>
      </c>
      <c r="L3449" s="9">
        <v>20000</v>
      </c>
      <c r="M3449" s="9">
        <v>7</v>
      </c>
      <c r="N3449" s="9">
        <f t="shared" si="216"/>
        <v>80000</v>
      </c>
      <c r="O3449" s="15">
        <f t="shared" si="217"/>
        <v>20</v>
      </c>
      <c r="P3449" s="11">
        <v>3</v>
      </c>
      <c r="Q3449" s="11">
        <v>1</v>
      </c>
      <c r="R3449" s="11" t="s">
        <v>22</v>
      </c>
      <c r="S3449" s="12">
        <v>59</v>
      </c>
      <c r="T3449" s="30">
        <f t="shared" si="214"/>
        <v>-66.666666666666657</v>
      </c>
      <c r="U3449" s="31">
        <v>0</v>
      </c>
      <c r="V3449" s="31">
        <v>0</v>
      </c>
      <c r="W3449" s="31">
        <v>60000</v>
      </c>
      <c r="X3449" s="32">
        <f t="shared" si="215"/>
        <v>-300</v>
      </c>
      <c r="Y3449" s="35" t="s">
        <v>8541</v>
      </c>
    </row>
    <row r="3450" spans="1:25" x14ac:dyDescent="0.3">
      <c r="A3450" s="1" t="s">
        <v>2956</v>
      </c>
      <c r="B3450" s="2" t="s">
        <v>3022</v>
      </c>
      <c r="C3450" s="3">
        <v>1971</v>
      </c>
      <c r="D3450" s="4">
        <v>660</v>
      </c>
      <c r="E3450" s="5">
        <v>88.9</v>
      </c>
      <c r="F3450" s="6">
        <v>27</v>
      </c>
      <c r="G3450" s="5">
        <v>87.5</v>
      </c>
      <c r="H3450" s="7">
        <v>26</v>
      </c>
      <c r="I3450" s="8">
        <v>120</v>
      </c>
      <c r="J3450" s="9">
        <v>393000</v>
      </c>
      <c r="K3450" s="9" t="s">
        <v>5096</v>
      </c>
      <c r="L3450" s="9">
        <v>0</v>
      </c>
      <c r="M3450" s="9"/>
      <c r="N3450" s="9">
        <f t="shared" si="216"/>
        <v>393000</v>
      </c>
      <c r="O3450" s="15">
        <f t="shared" si="217"/>
        <v>0</v>
      </c>
      <c r="P3450" s="11">
        <v>3</v>
      </c>
      <c r="Q3450" s="11">
        <v>1</v>
      </c>
      <c r="R3450" s="11" t="s">
        <v>22</v>
      </c>
      <c r="S3450" s="12">
        <v>88</v>
      </c>
      <c r="T3450" s="30">
        <f t="shared" si="214"/>
        <v>-3.4210526315789478</v>
      </c>
      <c r="U3450" s="31">
        <v>0</v>
      </c>
      <c r="V3450" s="31">
        <v>0</v>
      </c>
      <c r="W3450" s="31">
        <v>380000</v>
      </c>
      <c r="X3450" s="32">
        <f t="shared" si="215"/>
        <v>-300</v>
      </c>
      <c r="Y3450" s="35" t="s">
        <v>8542</v>
      </c>
    </row>
    <row r="3451" spans="1:25" x14ac:dyDescent="0.3">
      <c r="A3451" s="1" t="s">
        <v>2956</v>
      </c>
      <c r="B3451" s="2" t="s">
        <v>3022</v>
      </c>
      <c r="C3451" s="3">
        <v>1971</v>
      </c>
      <c r="D3451" s="4">
        <v>660</v>
      </c>
      <c r="E3451" s="5">
        <v>103.3</v>
      </c>
      <c r="F3451" s="6">
        <v>31</v>
      </c>
      <c r="G3451" s="5">
        <v>102</v>
      </c>
      <c r="H3451" s="7">
        <v>31</v>
      </c>
      <c r="I3451" s="8">
        <v>240</v>
      </c>
      <c r="J3451" s="9">
        <v>0</v>
      </c>
      <c r="K3451" s="9"/>
      <c r="L3451" s="9">
        <v>45000</v>
      </c>
      <c r="M3451" s="9" t="s">
        <v>5096</v>
      </c>
      <c r="N3451" s="9">
        <f t="shared" si="216"/>
        <v>-45000</v>
      </c>
      <c r="O3451" s="15">
        <f t="shared" si="217"/>
        <v>0</v>
      </c>
      <c r="P3451" s="11">
        <v>4</v>
      </c>
      <c r="Q3451" s="11">
        <v>2</v>
      </c>
      <c r="R3451" s="11" t="s">
        <v>22</v>
      </c>
      <c r="S3451" s="12" t="s">
        <v>222</v>
      </c>
      <c r="T3451" s="30">
        <f t="shared" si="214"/>
        <v>300</v>
      </c>
      <c r="U3451" s="31">
        <v>0</v>
      </c>
      <c r="V3451" s="31">
        <v>0</v>
      </c>
      <c r="W3451" s="31">
        <v>400000</v>
      </c>
      <c r="X3451" s="32">
        <f t="shared" si="215"/>
        <v>-300</v>
      </c>
      <c r="Y3451" s="35" t="s">
        <v>8543</v>
      </c>
    </row>
    <row r="3452" spans="1:25" x14ac:dyDescent="0.3">
      <c r="A3452" s="1" t="s">
        <v>2956</v>
      </c>
      <c r="B3452" s="2" t="s">
        <v>3022</v>
      </c>
      <c r="C3452" s="3">
        <v>1971</v>
      </c>
      <c r="D3452" s="4">
        <v>660</v>
      </c>
      <c r="E3452" s="5">
        <v>121.9</v>
      </c>
      <c r="F3452" s="6">
        <v>37</v>
      </c>
      <c r="G3452" s="5">
        <v>120.6</v>
      </c>
      <c r="H3452" s="7">
        <v>36</v>
      </c>
      <c r="I3452" s="8">
        <v>180</v>
      </c>
      <c r="J3452" s="9">
        <v>0</v>
      </c>
      <c r="K3452" s="9"/>
      <c r="L3452" s="9">
        <v>0</v>
      </c>
      <c r="M3452" s="9"/>
      <c r="N3452" s="9">
        <f t="shared" si="216"/>
        <v>0</v>
      </c>
      <c r="O3452" s="15">
        <f t="shared" si="217"/>
        <v>0</v>
      </c>
      <c r="P3452" s="11">
        <v>4</v>
      </c>
      <c r="Q3452" s="11">
        <v>2</v>
      </c>
      <c r="R3452" s="11" t="s">
        <v>22</v>
      </c>
      <c r="S3452" s="12" t="s">
        <v>3024</v>
      </c>
      <c r="T3452" s="30">
        <f t="shared" si="214"/>
        <v>300</v>
      </c>
      <c r="U3452" s="31">
        <v>0</v>
      </c>
      <c r="V3452" s="31">
        <v>0</v>
      </c>
      <c r="W3452" s="31">
        <v>450000</v>
      </c>
      <c r="X3452" s="32">
        <f t="shared" si="215"/>
        <v>-300</v>
      </c>
      <c r="Y3452" s="35" t="s">
        <v>8544</v>
      </c>
    </row>
    <row r="3453" spans="1:25" x14ac:dyDescent="0.3">
      <c r="A3453" s="1" t="s">
        <v>2956</v>
      </c>
      <c r="B3453" s="2" t="s">
        <v>3022</v>
      </c>
      <c r="C3453" s="3">
        <v>1971</v>
      </c>
      <c r="D3453" s="4">
        <v>660</v>
      </c>
      <c r="E3453" s="5">
        <v>168.5</v>
      </c>
      <c r="F3453" s="6">
        <v>51</v>
      </c>
      <c r="G3453" s="5">
        <v>167.2</v>
      </c>
      <c r="H3453" s="7">
        <v>51</v>
      </c>
      <c r="I3453" s="8">
        <v>40</v>
      </c>
      <c r="J3453" s="9">
        <v>675000</v>
      </c>
      <c r="K3453" s="9" t="s">
        <v>5096</v>
      </c>
      <c r="L3453" s="9">
        <v>0</v>
      </c>
      <c r="M3453" s="9"/>
      <c r="N3453" s="9">
        <f t="shared" si="216"/>
        <v>675000</v>
      </c>
      <c r="O3453" s="15">
        <f t="shared" si="217"/>
        <v>0</v>
      </c>
      <c r="P3453" s="11">
        <v>4</v>
      </c>
      <c r="Q3453" s="11">
        <v>2</v>
      </c>
      <c r="R3453" s="11" t="s">
        <v>22</v>
      </c>
      <c r="S3453" s="12">
        <v>168</v>
      </c>
      <c r="T3453" s="30">
        <f t="shared" si="214"/>
        <v>-15.384615384615385</v>
      </c>
      <c r="U3453" s="31">
        <v>0</v>
      </c>
      <c r="V3453" s="31">
        <v>0</v>
      </c>
      <c r="W3453" s="31">
        <v>585000</v>
      </c>
      <c r="X3453" s="32">
        <f t="shared" si="215"/>
        <v>-300</v>
      </c>
      <c r="Y3453" s="35" t="s">
        <v>8545</v>
      </c>
    </row>
    <row r="3454" spans="1:25" x14ac:dyDescent="0.3">
      <c r="A3454" s="1" t="s">
        <v>2956</v>
      </c>
      <c r="B3454" s="2" t="s">
        <v>3025</v>
      </c>
      <c r="C3454" s="3">
        <v>1974</v>
      </c>
      <c r="D3454" s="4">
        <v>250</v>
      </c>
      <c r="E3454" s="5">
        <v>104.3</v>
      </c>
      <c r="F3454" s="6">
        <v>32</v>
      </c>
      <c r="G3454" s="5">
        <v>102.5</v>
      </c>
      <c r="H3454" s="7">
        <v>31</v>
      </c>
      <c r="I3454" s="8">
        <v>250</v>
      </c>
      <c r="J3454" s="9">
        <v>269000</v>
      </c>
      <c r="K3454" s="9" t="s">
        <v>5096</v>
      </c>
      <c r="L3454" s="9">
        <v>0</v>
      </c>
      <c r="M3454" s="9"/>
      <c r="N3454" s="9">
        <f t="shared" si="216"/>
        <v>269000</v>
      </c>
      <c r="O3454" s="15">
        <f t="shared" si="217"/>
        <v>0</v>
      </c>
      <c r="P3454" s="11">
        <v>4</v>
      </c>
      <c r="Q3454" s="11">
        <v>2</v>
      </c>
      <c r="R3454" s="11" t="s">
        <v>22</v>
      </c>
      <c r="S3454" s="12">
        <v>104</v>
      </c>
      <c r="T3454" s="30">
        <f t="shared" si="214"/>
        <v>300</v>
      </c>
      <c r="U3454" s="31">
        <v>0</v>
      </c>
      <c r="V3454" s="31">
        <v>0</v>
      </c>
      <c r="W3454" s="31"/>
      <c r="X3454" s="32">
        <f t="shared" si="215"/>
        <v>-300</v>
      </c>
      <c r="Y3454" s="35" t="s">
        <v>8546</v>
      </c>
    </row>
    <row r="3455" spans="1:25" x14ac:dyDescent="0.3">
      <c r="A3455" s="1" t="s">
        <v>2956</v>
      </c>
      <c r="B3455" s="2" t="s">
        <v>3027</v>
      </c>
      <c r="C3455" s="3">
        <v>2015</v>
      </c>
      <c r="D3455" s="4">
        <v>460</v>
      </c>
      <c r="E3455" s="5">
        <v>165.7</v>
      </c>
      <c r="F3455" s="6">
        <v>50</v>
      </c>
      <c r="G3455" s="5">
        <v>124</v>
      </c>
      <c r="H3455" s="7">
        <v>38</v>
      </c>
      <c r="I3455" s="8">
        <v>254</v>
      </c>
      <c r="J3455" s="9">
        <v>500000</v>
      </c>
      <c r="K3455" s="9" t="s">
        <v>5095</v>
      </c>
      <c r="L3455" s="9">
        <v>210000</v>
      </c>
      <c r="M3455" s="9" t="s">
        <v>5097</v>
      </c>
      <c r="N3455" s="9">
        <f t="shared" si="216"/>
        <v>290000</v>
      </c>
      <c r="O3455" s="15">
        <f t="shared" si="217"/>
        <v>42</v>
      </c>
      <c r="P3455" s="11">
        <v>4</v>
      </c>
      <c r="Q3455" s="11">
        <v>2</v>
      </c>
      <c r="R3455" s="11" t="s">
        <v>22</v>
      </c>
      <c r="S3455" s="12" t="s">
        <v>3028</v>
      </c>
      <c r="T3455" s="30">
        <f t="shared" si="214"/>
        <v>3.8461538461538463</v>
      </c>
      <c r="U3455" s="31">
        <v>39</v>
      </c>
      <c r="V3455" s="31">
        <v>90.9</v>
      </c>
      <c r="W3455" s="31">
        <v>520000</v>
      </c>
      <c r="X3455" s="32">
        <f t="shared" si="215"/>
        <v>20000</v>
      </c>
      <c r="Y3455" s="35" t="s">
        <v>8547</v>
      </c>
    </row>
    <row r="3456" spans="1:25" x14ac:dyDescent="0.3">
      <c r="A3456" s="1" t="s">
        <v>2956</v>
      </c>
      <c r="B3456" s="2" t="s">
        <v>3030</v>
      </c>
      <c r="C3456" s="3">
        <v>1982</v>
      </c>
      <c r="D3456" s="4">
        <v>578</v>
      </c>
      <c r="E3456" s="5">
        <v>115.3</v>
      </c>
      <c r="F3456" s="6">
        <v>35</v>
      </c>
      <c r="G3456" s="5">
        <v>106.1</v>
      </c>
      <c r="H3456" s="7">
        <v>32</v>
      </c>
      <c r="I3456" s="8">
        <v>194</v>
      </c>
      <c r="J3456" s="9">
        <v>0</v>
      </c>
      <c r="K3456" s="9"/>
      <c r="L3456" s="9">
        <v>60000</v>
      </c>
      <c r="M3456" s="9">
        <v>3</v>
      </c>
      <c r="N3456" s="9">
        <f t="shared" si="216"/>
        <v>-60000</v>
      </c>
      <c r="O3456" s="15">
        <f t="shared" si="217"/>
        <v>0</v>
      </c>
      <c r="P3456" s="11">
        <v>3</v>
      </c>
      <c r="Q3456" s="11">
        <v>1</v>
      </c>
      <c r="R3456" s="11" t="s">
        <v>20</v>
      </c>
      <c r="S3456" s="12">
        <v>115</v>
      </c>
      <c r="T3456" s="30">
        <f t="shared" si="214"/>
        <v>300</v>
      </c>
      <c r="U3456" s="31">
        <v>42</v>
      </c>
      <c r="V3456" s="31">
        <v>83.399999999999991</v>
      </c>
      <c r="W3456" s="31">
        <v>215000</v>
      </c>
      <c r="X3456" s="32">
        <f t="shared" si="215"/>
        <v>-300</v>
      </c>
      <c r="Y3456" s="35" t="s">
        <v>8548</v>
      </c>
    </row>
    <row r="3457" spans="1:25" x14ac:dyDescent="0.3">
      <c r="A3457" s="1" t="s">
        <v>2956</v>
      </c>
      <c r="B3457" s="2" t="s">
        <v>3030</v>
      </c>
      <c r="C3457" s="3">
        <v>1982</v>
      </c>
      <c r="D3457" s="4">
        <v>578</v>
      </c>
      <c r="E3457" s="5">
        <v>154.80000000000001</v>
      </c>
      <c r="F3457" s="6">
        <v>47</v>
      </c>
      <c r="G3457" s="5">
        <v>142.69999999999999</v>
      </c>
      <c r="H3457" s="7">
        <v>43</v>
      </c>
      <c r="I3457" s="8">
        <v>192</v>
      </c>
      <c r="J3457" s="9">
        <v>330000</v>
      </c>
      <c r="K3457" s="9" t="s">
        <v>5096</v>
      </c>
      <c r="L3457" s="9">
        <v>80000</v>
      </c>
      <c r="M3457" s="9">
        <v>2</v>
      </c>
      <c r="N3457" s="9">
        <f t="shared" si="216"/>
        <v>250000</v>
      </c>
      <c r="O3457" s="15">
        <f t="shared" si="217"/>
        <v>24.242424242424242</v>
      </c>
      <c r="P3457" s="11">
        <v>4</v>
      </c>
      <c r="Q3457" s="11">
        <v>2</v>
      </c>
      <c r="R3457" s="11" t="s">
        <v>22</v>
      </c>
      <c r="S3457" s="12">
        <v>154</v>
      </c>
      <c r="T3457" s="30">
        <f t="shared" si="214"/>
        <v>-17.857142857142858</v>
      </c>
      <c r="U3457" s="31">
        <v>42</v>
      </c>
      <c r="V3457" s="31">
        <v>83.399999999999991</v>
      </c>
      <c r="W3457" s="31">
        <v>280000</v>
      </c>
      <c r="X3457" s="32">
        <f t="shared" si="215"/>
        <v>-300</v>
      </c>
      <c r="Y3457" s="35" t="s">
        <v>8549</v>
      </c>
    </row>
    <row r="3458" spans="1:25" x14ac:dyDescent="0.3">
      <c r="A3458" s="1" t="s">
        <v>2956</v>
      </c>
      <c r="B3458" s="2" t="s">
        <v>3030</v>
      </c>
      <c r="C3458" s="3">
        <v>1982</v>
      </c>
      <c r="D3458" s="4">
        <v>578</v>
      </c>
      <c r="E3458" s="5">
        <v>189.2</v>
      </c>
      <c r="F3458" s="6">
        <v>57</v>
      </c>
      <c r="G3458" s="5">
        <v>174.4</v>
      </c>
      <c r="H3458" s="7">
        <v>53</v>
      </c>
      <c r="I3458" s="8">
        <v>192</v>
      </c>
      <c r="J3458" s="9">
        <v>0</v>
      </c>
      <c r="K3458" s="9"/>
      <c r="L3458" s="9">
        <v>95000</v>
      </c>
      <c r="M3458" s="9" t="s">
        <v>5096</v>
      </c>
      <c r="N3458" s="9">
        <f t="shared" si="216"/>
        <v>-95000</v>
      </c>
      <c r="O3458" s="15">
        <f t="shared" si="217"/>
        <v>0</v>
      </c>
      <c r="P3458" s="11">
        <v>4</v>
      </c>
      <c r="Q3458" s="11">
        <v>2</v>
      </c>
      <c r="R3458" s="11" t="s">
        <v>22</v>
      </c>
      <c r="S3458" s="12">
        <v>189</v>
      </c>
      <c r="T3458" s="30">
        <f t="shared" ref="T3458:T3521" si="218">IF(AND(J3458&gt;0,W3458*1&gt;300),(W3458-J3458)/W3458*100,300)</f>
        <v>300</v>
      </c>
      <c r="U3458" s="31">
        <v>42</v>
      </c>
      <c r="V3458" s="31">
        <v>83.399999999999991</v>
      </c>
      <c r="W3458" s="31">
        <v>325000</v>
      </c>
      <c r="X3458" s="32">
        <f t="shared" ref="X3458:X3521" si="219">IF(OR(T3458=300,T3458&lt;0),-300,W3458-J3458)</f>
        <v>-300</v>
      </c>
      <c r="Y3458" s="35" t="s">
        <v>8550</v>
      </c>
    </row>
    <row r="3459" spans="1:25" x14ac:dyDescent="0.3">
      <c r="A3459" s="1" t="s">
        <v>2956</v>
      </c>
      <c r="B3459" s="2" t="s">
        <v>3032</v>
      </c>
      <c r="C3459" s="3">
        <v>1994</v>
      </c>
      <c r="D3459" s="4">
        <v>400</v>
      </c>
      <c r="E3459" s="5">
        <v>73</v>
      </c>
      <c r="F3459" s="6">
        <v>22</v>
      </c>
      <c r="G3459" s="5">
        <v>59.9</v>
      </c>
      <c r="H3459" s="7">
        <v>18</v>
      </c>
      <c r="I3459" s="8">
        <v>160</v>
      </c>
      <c r="J3459" s="9">
        <v>145000</v>
      </c>
      <c r="K3459" s="9" t="s">
        <v>5096</v>
      </c>
      <c r="L3459" s="9">
        <v>57000</v>
      </c>
      <c r="M3459" s="9" t="s">
        <v>5097</v>
      </c>
      <c r="N3459" s="9">
        <f t="shared" ref="N3459:N3522" si="220">J3459-L3459</f>
        <v>88000</v>
      </c>
      <c r="O3459" s="15">
        <f t="shared" ref="O3459:O3522" si="221">IF(ISERROR(L3459/J3459),0,L3459/J3459*100)</f>
        <v>39.310344827586206</v>
      </c>
      <c r="P3459" s="11">
        <v>3</v>
      </c>
      <c r="Q3459" s="11">
        <v>1</v>
      </c>
      <c r="R3459" s="11" t="s">
        <v>22</v>
      </c>
      <c r="S3459" s="12">
        <v>72</v>
      </c>
      <c r="T3459" s="30">
        <f t="shared" si="218"/>
        <v>-2.112676056338028</v>
      </c>
      <c r="U3459" s="31">
        <v>33</v>
      </c>
      <c r="V3459" s="31">
        <v>74.8</v>
      </c>
      <c r="W3459" s="31">
        <v>142000</v>
      </c>
      <c r="X3459" s="32">
        <f t="shared" si="219"/>
        <v>-300</v>
      </c>
      <c r="Y3459" s="35" t="s">
        <v>8551</v>
      </c>
    </row>
    <row r="3460" spans="1:25" x14ac:dyDescent="0.3">
      <c r="A3460" s="1" t="s">
        <v>2956</v>
      </c>
      <c r="B3460" s="2" t="s">
        <v>3032</v>
      </c>
      <c r="C3460" s="3">
        <v>1994</v>
      </c>
      <c r="D3460" s="4">
        <v>400</v>
      </c>
      <c r="E3460" s="5">
        <v>101.3</v>
      </c>
      <c r="F3460" s="6">
        <v>31</v>
      </c>
      <c r="G3460" s="5">
        <v>84.8</v>
      </c>
      <c r="H3460" s="7">
        <v>26</v>
      </c>
      <c r="I3460" s="8">
        <v>140</v>
      </c>
      <c r="J3460" s="9">
        <v>175000</v>
      </c>
      <c r="K3460" s="9" t="s">
        <v>5096</v>
      </c>
      <c r="L3460" s="9">
        <v>0</v>
      </c>
      <c r="M3460" s="9"/>
      <c r="N3460" s="9">
        <f t="shared" si="220"/>
        <v>175000</v>
      </c>
      <c r="O3460" s="15">
        <f t="shared" si="221"/>
        <v>0</v>
      </c>
      <c r="P3460" s="11">
        <v>3</v>
      </c>
      <c r="Q3460" s="11">
        <v>2</v>
      </c>
      <c r="R3460" s="11" t="s">
        <v>22</v>
      </c>
      <c r="S3460" s="12">
        <v>101</v>
      </c>
      <c r="T3460" s="30">
        <f t="shared" si="218"/>
        <v>6.4171122994652414</v>
      </c>
      <c r="U3460" s="31">
        <v>33</v>
      </c>
      <c r="V3460" s="31">
        <v>74.8</v>
      </c>
      <c r="W3460" s="31">
        <v>187000</v>
      </c>
      <c r="X3460" s="32">
        <f t="shared" si="219"/>
        <v>12000</v>
      </c>
      <c r="Y3460" s="35" t="s">
        <v>8552</v>
      </c>
    </row>
    <row r="3461" spans="1:25" x14ac:dyDescent="0.3">
      <c r="A3461" s="1" t="s">
        <v>2956</v>
      </c>
      <c r="B3461" s="2" t="s">
        <v>3032</v>
      </c>
      <c r="C3461" s="3">
        <v>1994</v>
      </c>
      <c r="D3461" s="4">
        <v>400</v>
      </c>
      <c r="E3461" s="5">
        <v>156.4</v>
      </c>
      <c r="F3461" s="6">
        <v>47</v>
      </c>
      <c r="G3461" s="5">
        <v>134.69999999999999</v>
      </c>
      <c r="H3461" s="7">
        <v>41</v>
      </c>
      <c r="I3461" s="8">
        <v>40</v>
      </c>
      <c r="J3461" s="9"/>
      <c r="K3461" s="9"/>
      <c r="L3461" s="9"/>
      <c r="M3461" s="9"/>
      <c r="N3461" s="9">
        <f t="shared" si="220"/>
        <v>0</v>
      </c>
      <c r="O3461" s="15">
        <f t="shared" si="221"/>
        <v>0</v>
      </c>
      <c r="P3461" s="11">
        <v>4</v>
      </c>
      <c r="Q3461" s="11">
        <v>2</v>
      </c>
      <c r="R3461" s="11" t="s">
        <v>22</v>
      </c>
      <c r="S3461" s="12">
        <v>156</v>
      </c>
      <c r="T3461" s="30">
        <f t="shared" si="218"/>
        <v>300</v>
      </c>
      <c r="U3461" s="31">
        <v>33</v>
      </c>
      <c r="V3461" s="31">
        <v>74.8</v>
      </c>
      <c r="W3461" s="31">
        <v>185000</v>
      </c>
      <c r="X3461" s="32">
        <f t="shared" si="219"/>
        <v>-300</v>
      </c>
      <c r="Y3461" s="35" t="s">
        <v>8553</v>
      </c>
    </row>
    <row r="3462" spans="1:25" x14ac:dyDescent="0.3">
      <c r="A3462" s="1" t="s">
        <v>2956</v>
      </c>
      <c r="B3462" s="2" t="s">
        <v>3032</v>
      </c>
      <c r="C3462" s="3">
        <v>1994</v>
      </c>
      <c r="D3462" s="4">
        <v>400</v>
      </c>
      <c r="E3462" s="5">
        <v>173.1</v>
      </c>
      <c r="F3462" s="6">
        <v>52</v>
      </c>
      <c r="G3462" s="5">
        <v>149.5</v>
      </c>
      <c r="H3462" s="7">
        <v>45</v>
      </c>
      <c r="I3462" s="8">
        <v>60</v>
      </c>
      <c r="J3462" s="9">
        <v>300000</v>
      </c>
      <c r="K3462" s="9" t="s">
        <v>5095</v>
      </c>
      <c r="L3462" s="9">
        <v>130000</v>
      </c>
      <c r="M3462" s="9" t="s">
        <v>5095</v>
      </c>
      <c r="N3462" s="9">
        <f t="shared" si="220"/>
        <v>170000</v>
      </c>
      <c r="O3462" s="15">
        <f t="shared" si="221"/>
        <v>43.333333333333336</v>
      </c>
      <c r="P3462" s="11">
        <v>4</v>
      </c>
      <c r="Q3462" s="11">
        <v>2</v>
      </c>
      <c r="R3462" s="11" t="s">
        <v>22</v>
      </c>
      <c r="S3462" s="12">
        <v>173</v>
      </c>
      <c r="T3462" s="30">
        <f t="shared" si="218"/>
        <v>-57.894736842105267</v>
      </c>
      <c r="U3462" s="31">
        <v>33</v>
      </c>
      <c r="V3462" s="31">
        <v>74.8</v>
      </c>
      <c r="W3462" s="31">
        <v>190000</v>
      </c>
      <c r="X3462" s="32">
        <f t="shared" si="219"/>
        <v>-300</v>
      </c>
      <c r="Y3462" s="35" t="s">
        <v>8554</v>
      </c>
    </row>
    <row r="3463" spans="1:25" x14ac:dyDescent="0.3">
      <c r="A3463" s="1" t="s">
        <v>2956</v>
      </c>
      <c r="B3463" s="2" t="s">
        <v>3034</v>
      </c>
      <c r="C3463" s="3">
        <v>2005</v>
      </c>
      <c r="D3463" s="4">
        <v>310</v>
      </c>
      <c r="E3463" s="5">
        <v>123.6</v>
      </c>
      <c r="F3463" s="6">
        <v>37</v>
      </c>
      <c r="G3463" s="5">
        <v>99.9</v>
      </c>
      <c r="H3463" s="7">
        <v>30</v>
      </c>
      <c r="I3463" s="8">
        <v>64</v>
      </c>
      <c r="J3463" s="9">
        <v>205000</v>
      </c>
      <c r="K3463" s="9" t="s">
        <v>5095</v>
      </c>
      <c r="L3463" s="9">
        <v>0</v>
      </c>
      <c r="M3463" s="9"/>
      <c r="N3463" s="9">
        <f t="shared" si="220"/>
        <v>205000</v>
      </c>
      <c r="O3463" s="15">
        <f t="shared" si="221"/>
        <v>0</v>
      </c>
      <c r="P3463" s="11">
        <v>3</v>
      </c>
      <c r="Q3463" s="11">
        <v>2</v>
      </c>
      <c r="R3463" s="11" t="s">
        <v>22</v>
      </c>
      <c r="S3463" s="12">
        <v>123</v>
      </c>
      <c r="T3463" s="30">
        <f t="shared" si="218"/>
        <v>300</v>
      </c>
      <c r="U3463" s="31">
        <v>35</v>
      </c>
      <c r="V3463" s="31" t="e">
        <v>#VALUE!</v>
      </c>
      <c r="W3463" s="31"/>
      <c r="X3463" s="32">
        <f t="shared" si="219"/>
        <v>-300</v>
      </c>
      <c r="Y3463" s="35" t="s">
        <v>8555</v>
      </c>
    </row>
    <row r="3464" spans="1:25" x14ac:dyDescent="0.3">
      <c r="A3464" s="1" t="s">
        <v>2956</v>
      </c>
      <c r="B3464" s="2" t="s">
        <v>3034</v>
      </c>
      <c r="C3464" s="3">
        <v>2005</v>
      </c>
      <c r="D3464" s="4">
        <v>310</v>
      </c>
      <c r="E3464" s="5">
        <v>152.4</v>
      </c>
      <c r="F3464" s="6">
        <v>46</v>
      </c>
      <c r="G3464" s="5">
        <v>123.1</v>
      </c>
      <c r="H3464" s="7">
        <v>37</v>
      </c>
      <c r="I3464" s="8">
        <v>64</v>
      </c>
      <c r="J3464" s="9">
        <v>0</v>
      </c>
      <c r="K3464" s="9"/>
      <c r="L3464" s="9">
        <v>0</v>
      </c>
      <c r="M3464" s="9"/>
      <c r="N3464" s="9">
        <f t="shared" si="220"/>
        <v>0</v>
      </c>
      <c r="O3464" s="15">
        <f t="shared" si="221"/>
        <v>0</v>
      </c>
      <c r="P3464" s="11">
        <v>4</v>
      </c>
      <c r="Q3464" s="11">
        <v>2</v>
      </c>
      <c r="R3464" s="11" t="s">
        <v>22</v>
      </c>
      <c r="S3464" s="12">
        <v>152</v>
      </c>
      <c r="T3464" s="30">
        <f t="shared" si="218"/>
        <v>300</v>
      </c>
      <c r="U3464" s="31">
        <v>35</v>
      </c>
      <c r="V3464" s="31" t="e">
        <v>#VALUE!</v>
      </c>
      <c r="W3464" s="31"/>
      <c r="X3464" s="32">
        <f t="shared" si="219"/>
        <v>-300</v>
      </c>
      <c r="Y3464" s="35" t="s">
        <v>8556</v>
      </c>
    </row>
    <row r="3465" spans="1:25" x14ac:dyDescent="0.3">
      <c r="A3465" s="1" t="s">
        <v>2956</v>
      </c>
      <c r="B3465" s="2" t="s">
        <v>3034</v>
      </c>
      <c r="C3465" s="3">
        <v>2005</v>
      </c>
      <c r="D3465" s="4">
        <v>310</v>
      </c>
      <c r="E3465" s="5">
        <v>158.1</v>
      </c>
      <c r="F3465" s="6">
        <v>48</v>
      </c>
      <c r="G3465" s="5">
        <v>134.4</v>
      </c>
      <c r="H3465" s="7">
        <v>41</v>
      </c>
      <c r="I3465" s="8">
        <v>59</v>
      </c>
      <c r="J3465" s="9">
        <v>0</v>
      </c>
      <c r="K3465" s="9"/>
      <c r="L3465" s="9">
        <v>0</v>
      </c>
      <c r="M3465" s="9"/>
      <c r="N3465" s="9">
        <f t="shared" si="220"/>
        <v>0</v>
      </c>
      <c r="O3465" s="15">
        <f t="shared" si="221"/>
        <v>0</v>
      </c>
      <c r="P3465" s="11">
        <v>4</v>
      </c>
      <c r="Q3465" s="11">
        <v>2</v>
      </c>
      <c r="R3465" s="11" t="s">
        <v>22</v>
      </c>
      <c r="S3465" s="12" t="s">
        <v>1175</v>
      </c>
      <c r="T3465" s="30">
        <f t="shared" si="218"/>
        <v>300</v>
      </c>
      <c r="U3465" s="31">
        <v>35</v>
      </c>
      <c r="V3465" s="31" t="e">
        <v>#VALUE!</v>
      </c>
      <c r="W3465" s="31"/>
      <c r="X3465" s="32">
        <f t="shared" si="219"/>
        <v>-300</v>
      </c>
      <c r="Y3465" s="35" t="s">
        <v>8557</v>
      </c>
    </row>
    <row r="3466" spans="1:25" x14ac:dyDescent="0.3">
      <c r="A3466" s="1" t="s">
        <v>2956</v>
      </c>
      <c r="B3466" s="2" t="s">
        <v>3034</v>
      </c>
      <c r="C3466" s="3">
        <v>2005</v>
      </c>
      <c r="D3466" s="4">
        <v>310</v>
      </c>
      <c r="E3466" s="5">
        <v>190.6</v>
      </c>
      <c r="F3466" s="6">
        <v>58</v>
      </c>
      <c r="G3466" s="5">
        <v>162</v>
      </c>
      <c r="H3466" s="7">
        <v>49</v>
      </c>
      <c r="I3466" s="8">
        <v>64</v>
      </c>
      <c r="J3466" s="9">
        <v>0</v>
      </c>
      <c r="K3466" s="9"/>
      <c r="L3466" s="9">
        <v>0</v>
      </c>
      <c r="M3466" s="9"/>
      <c r="N3466" s="9">
        <f t="shared" si="220"/>
        <v>0</v>
      </c>
      <c r="O3466" s="15">
        <f t="shared" si="221"/>
        <v>0</v>
      </c>
      <c r="P3466" s="11">
        <v>5</v>
      </c>
      <c r="Q3466" s="11">
        <v>2</v>
      </c>
      <c r="R3466" s="11" t="s">
        <v>22</v>
      </c>
      <c r="S3466" s="12">
        <v>190</v>
      </c>
      <c r="T3466" s="30">
        <f t="shared" si="218"/>
        <v>300</v>
      </c>
      <c r="U3466" s="31">
        <v>35</v>
      </c>
      <c r="V3466" s="31" t="e">
        <v>#VALUE!</v>
      </c>
      <c r="W3466" s="31"/>
      <c r="X3466" s="32">
        <f t="shared" si="219"/>
        <v>-300</v>
      </c>
      <c r="Y3466" s="35" t="s">
        <v>8558</v>
      </c>
    </row>
    <row r="3467" spans="1:25" x14ac:dyDescent="0.3">
      <c r="A3467" s="1" t="s">
        <v>2956</v>
      </c>
      <c r="B3467" s="2" t="s">
        <v>3036</v>
      </c>
      <c r="C3467" s="3">
        <v>2005</v>
      </c>
      <c r="D3467" s="4">
        <v>248</v>
      </c>
      <c r="E3467" s="5">
        <v>109.3</v>
      </c>
      <c r="F3467" s="6">
        <v>33</v>
      </c>
      <c r="G3467" s="5">
        <v>85</v>
      </c>
      <c r="H3467" s="7">
        <v>26</v>
      </c>
      <c r="I3467" s="8">
        <v>62</v>
      </c>
      <c r="J3467" s="9">
        <v>0</v>
      </c>
      <c r="K3467" s="9"/>
      <c r="L3467" s="9">
        <v>82000</v>
      </c>
      <c r="M3467" s="9" t="s">
        <v>5095</v>
      </c>
      <c r="N3467" s="9">
        <f t="shared" si="220"/>
        <v>-82000</v>
      </c>
      <c r="O3467" s="15">
        <f t="shared" si="221"/>
        <v>0</v>
      </c>
      <c r="P3467" s="11">
        <v>3</v>
      </c>
      <c r="Q3467" s="11">
        <v>2</v>
      </c>
      <c r="R3467" s="11" t="s">
        <v>22</v>
      </c>
      <c r="S3467" s="12">
        <v>109</v>
      </c>
      <c r="T3467" s="30">
        <f t="shared" si="218"/>
        <v>300</v>
      </c>
      <c r="U3467" s="31">
        <v>29</v>
      </c>
      <c r="V3467" s="31">
        <v>80.400000000000006</v>
      </c>
      <c r="W3467" s="31">
        <v>159500</v>
      </c>
      <c r="X3467" s="32">
        <f t="shared" si="219"/>
        <v>-300</v>
      </c>
      <c r="Y3467" s="35" t="s">
        <v>8559</v>
      </c>
    </row>
    <row r="3468" spans="1:25" x14ac:dyDescent="0.3">
      <c r="A3468" s="1" t="s">
        <v>2956</v>
      </c>
      <c r="B3468" s="2" t="s">
        <v>3036</v>
      </c>
      <c r="C3468" s="3">
        <v>2005</v>
      </c>
      <c r="D3468" s="4">
        <v>248</v>
      </c>
      <c r="E3468" s="5">
        <v>148.69999999999999</v>
      </c>
      <c r="F3468" s="6">
        <v>45</v>
      </c>
      <c r="G3468" s="5">
        <v>116.3</v>
      </c>
      <c r="H3468" s="7">
        <v>35</v>
      </c>
      <c r="I3468" s="8">
        <v>31</v>
      </c>
      <c r="J3468" s="9">
        <v>195000</v>
      </c>
      <c r="K3468" s="9">
        <v>10</v>
      </c>
      <c r="L3468" s="9">
        <v>0</v>
      </c>
      <c r="M3468" s="9"/>
      <c r="N3468" s="9">
        <f t="shared" si="220"/>
        <v>195000</v>
      </c>
      <c r="O3468" s="15">
        <f t="shared" si="221"/>
        <v>0</v>
      </c>
      <c r="P3468" s="11">
        <v>4</v>
      </c>
      <c r="Q3468" s="11">
        <v>2</v>
      </c>
      <c r="R3468" s="11" t="s">
        <v>22</v>
      </c>
      <c r="S3468" s="12">
        <v>148</v>
      </c>
      <c r="T3468" s="30">
        <f t="shared" si="218"/>
        <v>-18.181818181818183</v>
      </c>
      <c r="U3468" s="31">
        <v>29</v>
      </c>
      <c r="V3468" s="31">
        <v>80.400000000000006</v>
      </c>
      <c r="W3468" s="31">
        <v>165000</v>
      </c>
      <c r="X3468" s="32">
        <f t="shared" si="219"/>
        <v>-300</v>
      </c>
      <c r="Y3468" s="35" t="s">
        <v>8560</v>
      </c>
    </row>
    <row r="3469" spans="1:25" x14ac:dyDescent="0.3">
      <c r="A3469" s="1" t="s">
        <v>2956</v>
      </c>
      <c r="B3469" s="2" t="s">
        <v>3036</v>
      </c>
      <c r="C3469" s="3">
        <v>2005</v>
      </c>
      <c r="D3469" s="4">
        <v>248</v>
      </c>
      <c r="E3469" s="5">
        <v>160.4</v>
      </c>
      <c r="F3469" s="6">
        <v>49</v>
      </c>
      <c r="G3469" s="5">
        <v>125.7</v>
      </c>
      <c r="H3469" s="7">
        <v>38</v>
      </c>
      <c r="I3469" s="8">
        <v>31</v>
      </c>
      <c r="J3469" s="9">
        <v>210000</v>
      </c>
      <c r="K3469" s="9">
        <v>25</v>
      </c>
      <c r="L3469" s="9">
        <v>0</v>
      </c>
      <c r="M3469" s="9"/>
      <c r="N3469" s="9">
        <f t="shared" si="220"/>
        <v>210000</v>
      </c>
      <c r="O3469" s="15">
        <f t="shared" si="221"/>
        <v>0</v>
      </c>
      <c r="P3469" s="11">
        <v>4</v>
      </c>
      <c r="Q3469" s="11">
        <v>2</v>
      </c>
      <c r="R3469" s="11" t="s">
        <v>22</v>
      </c>
      <c r="S3469" s="12">
        <v>160</v>
      </c>
      <c r="T3469" s="30">
        <f t="shared" si="218"/>
        <v>-30.434782608695656</v>
      </c>
      <c r="U3469" s="31">
        <v>29</v>
      </c>
      <c r="V3469" s="31">
        <v>80.400000000000006</v>
      </c>
      <c r="W3469" s="31">
        <v>161000</v>
      </c>
      <c r="X3469" s="32">
        <f t="shared" si="219"/>
        <v>-300</v>
      </c>
      <c r="Y3469" s="35" t="s">
        <v>8561</v>
      </c>
    </row>
    <row r="3470" spans="1:25" x14ac:dyDescent="0.3">
      <c r="A3470" s="1" t="s">
        <v>2956</v>
      </c>
      <c r="B3470" s="2" t="s">
        <v>3038</v>
      </c>
      <c r="C3470" s="3">
        <v>2007</v>
      </c>
      <c r="D3470" s="4">
        <v>421</v>
      </c>
      <c r="E3470" s="5">
        <v>140.30000000000001</v>
      </c>
      <c r="F3470" s="6">
        <v>42</v>
      </c>
      <c r="G3470" s="5">
        <v>116.3</v>
      </c>
      <c r="H3470" s="7">
        <v>35</v>
      </c>
      <c r="I3470" s="8">
        <v>72</v>
      </c>
      <c r="J3470" s="9">
        <v>295000</v>
      </c>
      <c r="K3470" s="9" t="s">
        <v>5094</v>
      </c>
      <c r="L3470" s="9">
        <v>0</v>
      </c>
      <c r="M3470" s="9"/>
      <c r="N3470" s="9">
        <f t="shared" si="220"/>
        <v>295000</v>
      </c>
      <c r="O3470" s="15">
        <f t="shared" si="221"/>
        <v>0</v>
      </c>
      <c r="P3470" s="11">
        <v>3</v>
      </c>
      <c r="Q3470" s="11">
        <v>2</v>
      </c>
      <c r="R3470" s="11" t="s">
        <v>22</v>
      </c>
      <c r="S3470" s="12" t="s">
        <v>959</v>
      </c>
      <c r="T3470" s="30">
        <f t="shared" si="218"/>
        <v>300</v>
      </c>
      <c r="U3470" s="31">
        <v>32</v>
      </c>
      <c r="V3470" s="31">
        <v>90.9</v>
      </c>
      <c r="W3470" s="31">
        <v>0</v>
      </c>
      <c r="X3470" s="32">
        <f t="shared" si="219"/>
        <v>-300</v>
      </c>
      <c r="Y3470" s="35" t="s">
        <v>8562</v>
      </c>
    </row>
    <row r="3471" spans="1:25" x14ac:dyDescent="0.3">
      <c r="A3471" s="1" t="s">
        <v>2956</v>
      </c>
      <c r="B3471" s="2" t="s">
        <v>3038</v>
      </c>
      <c r="C3471" s="3">
        <v>2007</v>
      </c>
      <c r="D3471" s="4">
        <v>421</v>
      </c>
      <c r="E3471" s="5">
        <v>176.8</v>
      </c>
      <c r="F3471" s="6">
        <v>53</v>
      </c>
      <c r="G3471" s="5">
        <v>146.6</v>
      </c>
      <c r="H3471" s="7">
        <v>44</v>
      </c>
      <c r="I3471" s="8">
        <v>74</v>
      </c>
      <c r="J3471" s="9">
        <v>310000</v>
      </c>
      <c r="K3471" s="9">
        <v>6</v>
      </c>
      <c r="L3471" s="9">
        <v>150000</v>
      </c>
      <c r="M3471" s="9" t="s">
        <v>5097</v>
      </c>
      <c r="N3471" s="9">
        <f t="shared" si="220"/>
        <v>160000</v>
      </c>
      <c r="O3471" s="15">
        <f t="shared" si="221"/>
        <v>48.387096774193552</v>
      </c>
      <c r="P3471" s="11">
        <v>3</v>
      </c>
      <c r="Q3471" s="11">
        <v>2</v>
      </c>
      <c r="R3471" s="11" t="s">
        <v>22</v>
      </c>
      <c r="S3471" s="12" t="s">
        <v>3040</v>
      </c>
      <c r="T3471" s="30">
        <f t="shared" si="218"/>
        <v>-10.714285714285714</v>
      </c>
      <c r="U3471" s="31">
        <v>32</v>
      </c>
      <c r="V3471" s="31">
        <v>90.9</v>
      </c>
      <c r="W3471" s="31">
        <v>280000</v>
      </c>
      <c r="X3471" s="32">
        <f t="shared" si="219"/>
        <v>-300</v>
      </c>
      <c r="Y3471" s="35" t="s">
        <v>8563</v>
      </c>
    </row>
    <row r="3472" spans="1:25" x14ac:dyDescent="0.3">
      <c r="A3472" s="1" t="s">
        <v>2956</v>
      </c>
      <c r="B3472" s="2" t="s">
        <v>3038</v>
      </c>
      <c r="C3472" s="3">
        <v>2007</v>
      </c>
      <c r="D3472" s="4">
        <v>421</v>
      </c>
      <c r="E3472" s="5">
        <v>219.4</v>
      </c>
      <c r="F3472" s="6">
        <v>66</v>
      </c>
      <c r="G3472" s="5">
        <v>181.9</v>
      </c>
      <c r="H3472" s="7">
        <v>55</v>
      </c>
      <c r="I3472" s="8">
        <v>74</v>
      </c>
      <c r="J3472" s="9">
        <v>430000</v>
      </c>
      <c r="K3472" s="9" t="s">
        <v>5095</v>
      </c>
      <c r="L3472" s="9">
        <v>190000</v>
      </c>
      <c r="M3472" s="9" t="s">
        <v>5097</v>
      </c>
      <c r="N3472" s="9">
        <f t="shared" si="220"/>
        <v>240000</v>
      </c>
      <c r="O3472" s="15">
        <f t="shared" si="221"/>
        <v>44.186046511627907</v>
      </c>
      <c r="P3472" s="11">
        <v>4</v>
      </c>
      <c r="Q3472" s="11">
        <v>2</v>
      </c>
      <c r="R3472" s="11" t="s">
        <v>22</v>
      </c>
      <c r="S3472" s="12">
        <v>219</v>
      </c>
      <c r="T3472" s="30">
        <f t="shared" si="218"/>
        <v>-27.218934911242602</v>
      </c>
      <c r="U3472" s="31">
        <v>32</v>
      </c>
      <c r="V3472" s="31">
        <v>90.9</v>
      </c>
      <c r="W3472" s="31">
        <v>338000</v>
      </c>
      <c r="X3472" s="32">
        <f t="shared" si="219"/>
        <v>-300</v>
      </c>
      <c r="Y3472" s="35" t="s">
        <v>8564</v>
      </c>
    </row>
    <row r="3473" spans="1:25" x14ac:dyDescent="0.3">
      <c r="A3473" s="1" t="s">
        <v>2956</v>
      </c>
      <c r="B3473" s="2" t="s">
        <v>3041</v>
      </c>
      <c r="C3473" s="3">
        <v>2020</v>
      </c>
      <c r="D3473" s="4">
        <v>1140</v>
      </c>
      <c r="E3473" s="5">
        <v>142.4</v>
      </c>
      <c r="F3473" s="6">
        <v>43</v>
      </c>
      <c r="G3473" s="5">
        <v>102.9</v>
      </c>
      <c r="H3473" s="7">
        <v>31</v>
      </c>
      <c r="I3473" s="8">
        <v>288</v>
      </c>
      <c r="J3473" s="9">
        <v>340000</v>
      </c>
      <c r="K3473" s="9" t="s">
        <v>5096</v>
      </c>
      <c r="L3473" s="9">
        <v>172000</v>
      </c>
      <c r="M3473" s="9" t="s">
        <v>5095</v>
      </c>
      <c r="N3473" s="9">
        <f t="shared" si="220"/>
        <v>168000</v>
      </c>
      <c r="O3473" s="15">
        <f t="shared" si="221"/>
        <v>50.588235294117645</v>
      </c>
      <c r="P3473" s="11">
        <v>3</v>
      </c>
      <c r="Q3473" s="11">
        <v>2</v>
      </c>
      <c r="R3473" s="11" t="s">
        <v>22</v>
      </c>
      <c r="S3473" s="12">
        <v>142</v>
      </c>
      <c r="T3473" s="30">
        <f t="shared" si="218"/>
        <v>-12.582781456953644</v>
      </c>
      <c r="U3473" s="31">
        <v>32</v>
      </c>
      <c r="V3473" s="31">
        <v>90.9</v>
      </c>
      <c r="W3473" s="31">
        <v>302000</v>
      </c>
      <c r="X3473" s="32">
        <f t="shared" si="219"/>
        <v>-300</v>
      </c>
      <c r="Y3473" s="35" t="s">
        <v>8565</v>
      </c>
    </row>
    <row r="3474" spans="1:25" x14ac:dyDescent="0.3">
      <c r="A3474" s="1" t="s">
        <v>2956</v>
      </c>
      <c r="B3474" s="2" t="s">
        <v>3041</v>
      </c>
      <c r="C3474" s="3">
        <v>2020</v>
      </c>
      <c r="D3474" s="4">
        <v>1140</v>
      </c>
      <c r="E3474" s="5">
        <v>158.80000000000001</v>
      </c>
      <c r="F3474" s="6">
        <v>48</v>
      </c>
      <c r="G3474" s="5">
        <v>114.5</v>
      </c>
      <c r="H3474" s="7">
        <v>35</v>
      </c>
      <c r="I3474" s="8">
        <v>288</v>
      </c>
      <c r="J3474" s="9">
        <v>370000</v>
      </c>
      <c r="K3474" s="9">
        <v>7</v>
      </c>
      <c r="L3474" s="9">
        <v>185000</v>
      </c>
      <c r="M3474" s="9" t="s">
        <v>5096</v>
      </c>
      <c r="N3474" s="9">
        <f t="shared" si="220"/>
        <v>185000</v>
      </c>
      <c r="O3474" s="15">
        <f t="shared" si="221"/>
        <v>50</v>
      </c>
      <c r="P3474" s="11">
        <v>3</v>
      </c>
      <c r="Q3474" s="11">
        <v>2</v>
      </c>
      <c r="R3474" s="11" t="s">
        <v>22</v>
      </c>
      <c r="S3474" s="12" t="s">
        <v>3043</v>
      </c>
      <c r="T3474" s="30">
        <f t="shared" si="218"/>
        <v>0</v>
      </c>
      <c r="U3474" s="31">
        <v>32</v>
      </c>
      <c r="V3474" s="31">
        <v>90.9</v>
      </c>
      <c r="W3474" s="31">
        <v>370000</v>
      </c>
      <c r="X3474" s="32">
        <f t="shared" si="219"/>
        <v>0</v>
      </c>
      <c r="Y3474" s="35" t="s">
        <v>8566</v>
      </c>
    </row>
    <row r="3475" spans="1:25" x14ac:dyDescent="0.3">
      <c r="A3475" s="1" t="s">
        <v>2956</v>
      </c>
      <c r="B3475" s="2" t="s">
        <v>3041</v>
      </c>
      <c r="C3475" s="3">
        <v>2020</v>
      </c>
      <c r="D3475" s="4">
        <v>1140</v>
      </c>
      <c r="E3475" s="5">
        <v>188.5</v>
      </c>
      <c r="F3475" s="6">
        <v>57</v>
      </c>
      <c r="G3475" s="5">
        <v>135.4</v>
      </c>
      <c r="H3475" s="7">
        <v>41</v>
      </c>
      <c r="I3475" s="8">
        <v>68</v>
      </c>
      <c r="J3475" s="9">
        <v>510000</v>
      </c>
      <c r="K3475" s="9" t="s">
        <v>5095</v>
      </c>
      <c r="L3475" s="9">
        <v>0</v>
      </c>
      <c r="M3475" s="9"/>
      <c r="N3475" s="9">
        <f t="shared" si="220"/>
        <v>510000</v>
      </c>
      <c r="O3475" s="15">
        <f t="shared" si="221"/>
        <v>0</v>
      </c>
      <c r="P3475" s="11">
        <v>3</v>
      </c>
      <c r="Q3475" s="11">
        <v>2</v>
      </c>
      <c r="R3475" s="11" t="s">
        <v>22</v>
      </c>
      <c r="S3475" s="12">
        <v>188</v>
      </c>
      <c r="T3475" s="30">
        <f t="shared" si="218"/>
        <v>-25.859111829522597</v>
      </c>
      <c r="U3475" s="31">
        <v>32</v>
      </c>
      <c r="V3475" s="31">
        <v>90.9</v>
      </c>
      <c r="W3475" s="31">
        <v>405215</v>
      </c>
      <c r="X3475" s="32">
        <f t="shared" si="219"/>
        <v>-300</v>
      </c>
      <c r="Y3475" s="35" t="s">
        <v>8567</v>
      </c>
    </row>
    <row r="3476" spans="1:25" x14ac:dyDescent="0.3">
      <c r="A3476" s="1" t="s">
        <v>2956</v>
      </c>
      <c r="B3476" s="2" t="s">
        <v>3045</v>
      </c>
      <c r="C3476" s="3">
        <v>2003</v>
      </c>
      <c r="D3476" s="4">
        <v>283</v>
      </c>
      <c r="E3476" s="5">
        <v>111.4</v>
      </c>
      <c r="F3476" s="6">
        <v>34</v>
      </c>
      <c r="G3476" s="5">
        <v>84.8</v>
      </c>
      <c r="H3476" s="7">
        <v>26</v>
      </c>
      <c r="I3476" s="8">
        <v>51</v>
      </c>
      <c r="J3476" s="9">
        <v>0</v>
      </c>
      <c r="K3476" s="9"/>
      <c r="L3476" s="9">
        <v>82000</v>
      </c>
      <c r="M3476" s="9">
        <v>3</v>
      </c>
      <c r="N3476" s="9">
        <f t="shared" si="220"/>
        <v>-82000</v>
      </c>
      <c r="O3476" s="15">
        <f t="shared" si="221"/>
        <v>0</v>
      </c>
      <c r="P3476" s="11">
        <v>3</v>
      </c>
      <c r="Q3476" s="11">
        <v>2</v>
      </c>
      <c r="R3476" s="11" t="s">
        <v>22</v>
      </c>
      <c r="S3476" s="12" t="s">
        <v>175</v>
      </c>
      <c r="T3476" s="30">
        <f t="shared" si="218"/>
        <v>300</v>
      </c>
      <c r="U3476" s="31">
        <v>31</v>
      </c>
      <c r="V3476" s="31">
        <v>69.3</v>
      </c>
      <c r="W3476" s="31">
        <v>193000</v>
      </c>
      <c r="X3476" s="32">
        <f t="shared" si="219"/>
        <v>-300</v>
      </c>
      <c r="Y3476" s="35" t="s">
        <v>8568</v>
      </c>
    </row>
    <row r="3477" spans="1:25" x14ac:dyDescent="0.3">
      <c r="A3477" s="1" t="s">
        <v>2956</v>
      </c>
      <c r="B3477" s="2" t="s">
        <v>3045</v>
      </c>
      <c r="C3477" s="3">
        <v>2003</v>
      </c>
      <c r="D3477" s="4">
        <v>283</v>
      </c>
      <c r="E3477" s="5">
        <v>155.1</v>
      </c>
      <c r="F3477" s="6">
        <v>47</v>
      </c>
      <c r="G3477" s="5">
        <v>130.9</v>
      </c>
      <c r="H3477" s="7">
        <v>40</v>
      </c>
      <c r="I3477" s="8">
        <v>59</v>
      </c>
      <c r="J3477" s="9">
        <v>0</v>
      </c>
      <c r="K3477" s="9"/>
      <c r="L3477" s="9">
        <v>94500</v>
      </c>
      <c r="M3477" s="9" t="s">
        <v>5097</v>
      </c>
      <c r="N3477" s="9">
        <f t="shared" si="220"/>
        <v>-94500</v>
      </c>
      <c r="O3477" s="15">
        <f t="shared" si="221"/>
        <v>0</v>
      </c>
      <c r="P3477" s="11">
        <v>4</v>
      </c>
      <c r="Q3477" s="11">
        <v>2</v>
      </c>
      <c r="R3477" s="11" t="s">
        <v>22</v>
      </c>
      <c r="S3477" s="12" t="s">
        <v>3047</v>
      </c>
      <c r="T3477" s="30">
        <f t="shared" si="218"/>
        <v>300</v>
      </c>
      <c r="U3477" s="31">
        <v>31</v>
      </c>
      <c r="V3477" s="31">
        <v>69.3</v>
      </c>
      <c r="W3477" s="31">
        <v>220000</v>
      </c>
      <c r="X3477" s="32">
        <f t="shared" si="219"/>
        <v>-300</v>
      </c>
      <c r="Y3477" s="35" t="s">
        <v>8569</v>
      </c>
    </row>
    <row r="3478" spans="1:25" x14ac:dyDescent="0.3">
      <c r="A3478" s="1" t="s">
        <v>2956</v>
      </c>
      <c r="B3478" s="2" t="s">
        <v>3048</v>
      </c>
      <c r="C3478" s="3">
        <v>2011</v>
      </c>
      <c r="D3478" s="4">
        <v>600</v>
      </c>
      <c r="E3478" s="5">
        <v>87.1</v>
      </c>
      <c r="F3478" s="6">
        <v>26</v>
      </c>
      <c r="G3478" s="5">
        <v>59.7</v>
      </c>
      <c r="H3478" s="7">
        <v>18</v>
      </c>
      <c r="I3478" s="8">
        <v>102</v>
      </c>
      <c r="J3478" s="9">
        <v>0</v>
      </c>
      <c r="K3478" s="9"/>
      <c r="L3478" s="9">
        <v>185000</v>
      </c>
      <c r="M3478" s="9" t="s">
        <v>5095</v>
      </c>
      <c r="N3478" s="9">
        <f t="shared" si="220"/>
        <v>-185000</v>
      </c>
      <c r="O3478" s="15">
        <f t="shared" si="221"/>
        <v>0</v>
      </c>
      <c r="P3478" s="11">
        <v>2</v>
      </c>
      <c r="Q3478" s="11">
        <v>2</v>
      </c>
      <c r="R3478" s="11" t="s">
        <v>22</v>
      </c>
      <c r="S3478" s="12" t="s">
        <v>1678</v>
      </c>
      <c r="T3478" s="30">
        <f t="shared" si="218"/>
        <v>300</v>
      </c>
      <c r="U3478" s="31">
        <v>30</v>
      </c>
      <c r="V3478" s="31">
        <v>78.900000000000006</v>
      </c>
      <c r="W3478" s="31">
        <v>315000</v>
      </c>
      <c r="X3478" s="32">
        <f t="shared" si="219"/>
        <v>-300</v>
      </c>
      <c r="Y3478" s="35" t="s">
        <v>8570</v>
      </c>
    </row>
    <row r="3479" spans="1:25" x14ac:dyDescent="0.3">
      <c r="A3479" s="1" t="s">
        <v>2956</v>
      </c>
      <c r="B3479" s="2" t="s">
        <v>3048</v>
      </c>
      <c r="C3479" s="3">
        <v>2011</v>
      </c>
      <c r="D3479" s="4">
        <v>600</v>
      </c>
      <c r="E3479" s="5">
        <v>215.3</v>
      </c>
      <c r="F3479" s="6">
        <v>65</v>
      </c>
      <c r="G3479" s="5">
        <v>173.8</v>
      </c>
      <c r="H3479" s="7">
        <v>53</v>
      </c>
      <c r="I3479" s="8">
        <v>36</v>
      </c>
      <c r="J3479" s="9">
        <v>0</v>
      </c>
      <c r="K3479" s="9"/>
      <c r="L3479" s="9">
        <v>400000</v>
      </c>
      <c r="M3479" s="9">
        <v>1</v>
      </c>
      <c r="N3479" s="9">
        <f t="shared" si="220"/>
        <v>-400000</v>
      </c>
      <c r="O3479" s="15">
        <f t="shared" si="221"/>
        <v>0</v>
      </c>
      <c r="P3479" s="11">
        <v>4</v>
      </c>
      <c r="Q3479" s="11">
        <v>2</v>
      </c>
      <c r="R3479" s="11" t="s">
        <v>22</v>
      </c>
      <c r="S3479" s="12" t="s">
        <v>3050</v>
      </c>
      <c r="T3479" s="30">
        <f t="shared" si="218"/>
        <v>300</v>
      </c>
      <c r="U3479" s="31">
        <v>30</v>
      </c>
      <c r="V3479" s="31">
        <v>78.900000000000006</v>
      </c>
      <c r="W3479" s="31">
        <v>0</v>
      </c>
      <c r="X3479" s="32">
        <f t="shared" si="219"/>
        <v>-300</v>
      </c>
      <c r="Y3479" s="35" t="s">
        <v>8571</v>
      </c>
    </row>
    <row r="3480" spans="1:25" x14ac:dyDescent="0.3">
      <c r="A3480" s="1" t="s">
        <v>2956</v>
      </c>
      <c r="B3480" s="2" t="s">
        <v>3048</v>
      </c>
      <c r="C3480" s="3">
        <v>2011</v>
      </c>
      <c r="D3480" s="4">
        <v>600</v>
      </c>
      <c r="E3480" s="5">
        <v>246.4</v>
      </c>
      <c r="F3480" s="6">
        <v>75</v>
      </c>
      <c r="G3480" s="5">
        <v>206.2</v>
      </c>
      <c r="H3480" s="7">
        <v>62</v>
      </c>
      <c r="I3480" s="8">
        <v>131</v>
      </c>
      <c r="J3480" s="9">
        <v>0</v>
      </c>
      <c r="K3480" s="9"/>
      <c r="L3480" s="9">
        <v>495000</v>
      </c>
      <c r="M3480" s="9" t="s">
        <v>5097</v>
      </c>
      <c r="N3480" s="9">
        <f t="shared" si="220"/>
        <v>-495000</v>
      </c>
      <c r="O3480" s="15">
        <f t="shared" si="221"/>
        <v>0</v>
      </c>
      <c r="P3480" s="11">
        <v>5</v>
      </c>
      <c r="Q3480" s="11">
        <v>2</v>
      </c>
      <c r="R3480" s="11" t="s">
        <v>22</v>
      </c>
      <c r="S3480" s="12" t="s">
        <v>3051</v>
      </c>
      <c r="T3480" s="30">
        <f t="shared" si="218"/>
        <v>300</v>
      </c>
      <c r="U3480" s="31">
        <v>30</v>
      </c>
      <c r="V3480" s="31">
        <v>78.900000000000006</v>
      </c>
      <c r="W3480" s="31">
        <v>0</v>
      </c>
      <c r="X3480" s="32">
        <f t="shared" si="219"/>
        <v>-300</v>
      </c>
      <c r="Y3480" s="35" t="s">
        <v>8572</v>
      </c>
    </row>
    <row r="3481" spans="1:25" x14ac:dyDescent="0.3">
      <c r="A3481" s="1" t="s">
        <v>2956</v>
      </c>
      <c r="B3481" s="2" t="s">
        <v>3048</v>
      </c>
      <c r="C3481" s="3">
        <v>2011</v>
      </c>
      <c r="D3481" s="4">
        <v>600</v>
      </c>
      <c r="E3481" s="5">
        <v>284.2</v>
      </c>
      <c r="F3481" s="6">
        <v>86</v>
      </c>
      <c r="G3481" s="5">
        <v>233.1</v>
      </c>
      <c r="H3481" s="7">
        <v>71</v>
      </c>
      <c r="I3481" s="8">
        <v>204</v>
      </c>
      <c r="J3481" s="9">
        <v>1300000</v>
      </c>
      <c r="K3481" s="9" t="s">
        <v>5095</v>
      </c>
      <c r="L3481" s="9">
        <v>549000</v>
      </c>
      <c r="M3481" s="9" t="s">
        <v>5096</v>
      </c>
      <c r="N3481" s="9">
        <f t="shared" si="220"/>
        <v>751000</v>
      </c>
      <c r="O3481" s="15">
        <f t="shared" si="221"/>
        <v>42.230769230769234</v>
      </c>
      <c r="P3481" s="11">
        <v>4</v>
      </c>
      <c r="Q3481" s="11">
        <v>3</v>
      </c>
      <c r="R3481" s="11" t="s">
        <v>22</v>
      </c>
      <c r="S3481" s="12" t="s">
        <v>3052</v>
      </c>
      <c r="T3481" s="30">
        <f t="shared" si="218"/>
        <v>300</v>
      </c>
      <c r="U3481" s="31">
        <v>30</v>
      </c>
      <c r="V3481" s="31">
        <v>78.900000000000006</v>
      </c>
      <c r="W3481" s="31">
        <v>0</v>
      </c>
      <c r="X3481" s="32">
        <f t="shared" si="219"/>
        <v>-300</v>
      </c>
      <c r="Y3481" s="35" t="s">
        <v>8573</v>
      </c>
    </row>
    <row r="3482" spans="1:25" x14ac:dyDescent="0.3">
      <c r="A3482" s="1" t="s">
        <v>2956</v>
      </c>
      <c r="B3482" s="2" t="s">
        <v>3053</v>
      </c>
      <c r="C3482" s="3">
        <v>2019</v>
      </c>
      <c r="D3482" s="4">
        <v>341</v>
      </c>
      <c r="E3482" s="5">
        <v>248.8</v>
      </c>
      <c r="F3482" s="6">
        <v>75</v>
      </c>
      <c r="G3482" s="5">
        <v>206.9</v>
      </c>
      <c r="H3482" s="7">
        <v>63</v>
      </c>
      <c r="I3482" s="8">
        <v>124</v>
      </c>
      <c r="J3482" s="9">
        <v>1350000</v>
      </c>
      <c r="K3482" s="9" t="s">
        <v>5095</v>
      </c>
      <c r="L3482" s="9">
        <v>750000</v>
      </c>
      <c r="M3482" s="9" t="s">
        <v>5096</v>
      </c>
      <c r="N3482" s="9">
        <f t="shared" si="220"/>
        <v>600000</v>
      </c>
      <c r="O3482" s="15">
        <f t="shared" si="221"/>
        <v>55.555555555555557</v>
      </c>
      <c r="P3482" s="11">
        <v>3</v>
      </c>
      <c r="Q3482" s="11">
        <v>4</v>
      </c>
      <c r="R3482" s="11" t="s">
        <v>22</v>
      </c>
      <c r="S3482" s="12" t="s">
        <v>3054</v>
      </c>
      <c r="T3482" s="30">
        <f t="shared" si="218"/>
        <v>-39.175257731958766</v>
      </c>
      <c r="U3482" s="31">
        <v>27</v>
      </c>
      <c r="V3482" s="31">
        <v>78.900000000000006</v>
      </c>
      <c r="W3482" s="31">
        <v>970000</v>
      </c>
      <c r="X3482" s="32">
        <f t="shared" si="219"/>
        <v>-300</v>
      </c>
      <c r="Y3482" s="35" t="s">
        <v>8574</v>
      </c>
    </row>
    <row r="3483" spans="1:25" x14ac:dyDescent="0.3">
      <c r="A3483" s="1" t="s">
        <v>2956</v>
      </c>
      <c r="B3483" s="2" t="s">
        <v>3053</v>
      </c>
      <c r="C3483" s="3">
        <v>2019</v>
      </c>
      <c r="D3483" s="4">
        <v>341</v>
      </c>
      <c r="E3483" s="5">
        <v>293.89999999999998</v>
      </c>
      <c r="F3483" s="6">
        <v>89</v>
      </c>
      <c r="G3483" s="5">
        <v>244.3</v>
      </c>
      <c r="H3483" s="7">
        <v>74</v>
      </c>
      <c r="I3483" s="8">
        <v>81</v>
      </c>
      <c r="J3483" s="9">
        <v>1540000</v>
      </c>
      <c r="K3483" s="9" t="s">
        <v>5096</v>
      </c>
      <c r="L3483" s="9">
        <v>920000</v>
      </c>
      <c r="M3483" s="9" t="s">
        <v>5095</v>
      </c>
      <c r="N3483" s="9">
        <f t="shared" si="220"/>
        <v>620000</v>
      </c>
      <c r="O3483" s="15">
        <f t="shared" si="221"/>
        <v>59.740259740259738</v>
      </c>
      <c r="P3483" s="11">
        <v>4</v>
      </c>
      <c r="Q3483" s="11">
        <v>4</v>
      </c>
      <c r="R3483" s="11" t="s">
        <v>22</v>
      </c>
      <c r="S3483" s="12" t="s">
        <v>3056</v>
      </c>
      <c r="T3483" s="30">
        <f t="shared" si="218"/>
        <v>-71.111111111111114</v>
      </c>
      <c r="U3483" s="31">
        <v>27</v>
      </c>
      <c r="V3483" s="31">
        <v>78.900000000000006</v>
      </c>
      <c r="W3483" s="31">
        <v>900000</v>
      </c>
      <c r="X3483" s="32">
        <f t="shared" si="219"/>
        <v>-300</v>
      </c>
      <c r="Y3483" s="35" t="s">
        <v>8575</v>
      </c>
    </row>
    <row r="3484" spans="1:25" x14ac:dyDescent="0.3">
      <c r="A3484" s="1" t="s">
        <v>2956</v>
      </c>
      <c r="B3484" s="2" t="s">
        <v>3057</v>
      </c>
      <c r="C3484" s="3">
        <v>2004</v>
      </c>
      <c r="D3484" s="4">
        <v>371</v>
      </c>
      <c r="E3484" s="5">
        <v>49.4</v>
      </c>
      <c r="F3484" s="6">
        <v>15</v>
      </c>
      <c r="G3484" s="5">
        <v>37.5</v>
      </c>
      <c r="H3484" s="7">
        <v>11</v>
      </c>
      <c r="I3484" s="8">
        <v>121</v>
      </c>
      <c r="J3484" s="9">
        <v>75000</v>
      </c>
      <c r="K3484" s="9">
        <v>9</v>
      </c>
      <c r="L3484" s="9">
        <v>41000</v>
      </c>
      <c r="M3484" s="9" t="s">
        <v>5094</v>
      </c>
      <c r="N3484" s="9">
        <f t="shared" si="220"/>
        <v>34000</v>
      </c>
      <c r="O3484" s="15">
        <f t="shared" si="221"/>
        <v>54.666666666666664</v>
      </c>
      <c r="P3484" s="11">
        <v>1</v>
      </c>
      <c r="Q3484" s="11">
        <v>1</v>
      </c>
      <c r="R3484" s="11" t="s">
        <v>20</v>
      </c>
      <c r="S3484" s="12">
        <v>49</v>
      </c>
      <c r="T3484" s="30">
        <f t="shared" si="218"/>
        <v>6.25</v>
      </c>
      <c r="U3484" s="31">
        <v>22</v>
      </c>
      <c r="V3484" s="31">
        <v>78.900000000000006</v>
      </c>
      <c r="W3484" s="31">
        <v>80000</v>
      </c>
      <c r="X3484" s="32">
        <f t="shared" si="219"/>
        <v>5000</v>
      </c>
      <c r="Y3484" s="35" t="s">
        <v>8576</v>
      </c>
    </row>
    <row r="3485" spans="1:25" x14ac:dyDescent="0.3">
      <c r="A3485" s="1" t="s">
        <v>2956</v>
      </c>
      <c r="B3485" s="2" t="s">
        <v>3057</v>
      </c>
      <c r="C3485" s="3">
        <v>2004</v>
      </c>
      <c r="D3485" s="4">
        <v>371</v>
      </c>
      <c r="E3485" s="5">
        <v>94.9</v>
      </c>
      <c r="F3485" s="6">
        <v>29</v>
      </c>
      <c r="G3485" s="5">
        <v>72.099999999999994</v>
      </c>
      <c r="H3485" s="7">
        <v>22</v>
      </c>
      <c r="I3485" s="8">
        <v>78</v>
      </c>
      <c r="J3485" s="9">
        <v>135000</v>
      </c>
      <c r="K3485" s="9">
        <v>4</v>
      </c>
      <c r="L3485" s="9">
        <v>85000</v>
      </c>
      <c r="M3485" s="9">
        <v>14</v>
      </c>
      <c r="N3485" s="9">
        <f t="shared" si="220"/>
        <v>50000</v>
      </c>
      <c r="O3485" s="15">
        <f t="shared" si="221"/>
        <v>62.962962962962962</v>
      </c>
      <c r="P3485" s="11">
        <v>2</v>
      </c>
      <c r="Q3485" s="11">
        <v>1</v>
      </c>
      <c r="R3485" s="11" t="s">
        <v>22</v>
      </c>
      <c r="S3485" s="12" t="s">
        <v>1041</v>
      </c>
      <c r="T3485" s="30">
        <f t="shared" si="218"/>
        <v>10</v>
      </c>
      <c r="U3485" s="31">
        <v>22</v>
      </c>
      <c r="V3485" s="31">
        <v>78.900000000000006</v>
      </c>
      <c r="W3485" s="31">
        <v>150000</v>
      </c>
      <c r="X3485" s="32">
        <f t="shared" si="219"/>
        <v>15000</v>
      </c>
      <c r="Y3485" s="35" t="s">
        <v>8577</v>
      </c>
    </row>
    <row r="3486" spans="1:25" x14ac:dyDescent="0.3">
      <c r="A3486" s="1" t="s">
        <v>2956</v>
      </c>
      <c r="B3486" s="2" t="s">
        <v>3059</v>
      </c>
      <c r="C3486" s="3">
        <v>2019</v>
      </c>
      <c r="D3486" s="4">
        <v>478</v>
      </c>
      <c r="E3486" s="5">
        <v>82.6</v>
      </c>
      <c r="F3486" s="6">
        <v>25</v>
      </c>
      <c r="G3486" s="5">
        <v>59.8</v>
      </c>
      <c r="H3486" s="7">
        <v>18</v>
      </c>
      <c r="I3486" s="8">
        <v>80</v>
      </c>
      <c r="J3486" s="9">
        <v>175000</v>
      </c>
      <c r="K3486" s="9" t="s">
        <v>5095</v>
      </c>
      <c r="L3486" s="9">
        <v>85000</v>
      </c>
      <c r="M3486" s="9" t="s">
        <v>31</v>
      </c>
      <c r="N3486" s="9">
        <f t="shared" si="220"/>
        <v>90000</v>
      </c>
      <c r="O3486" s="15">
        <f t="shared" si="221"/>
        <v>48.571428571428569</v>
      </c>
      <c r="P3486" s="11">
        <v>3</v>
      </c>
      <c r="Q3486" s="11">
        <v>2</v>
      </c>
      <c r="R3486" s="11" t="s">
        <v>22</v>
      </c>
      <c r="S3486" s="12" t="s">
        <v>1073</v>
      </c>
      <c r="T3486" s="30">
        <f t="shared" si="218"/>
        <v>-9.375</v>
      </c>
      <c r="U3486" s="31">
        <v>36</v>
      </c>
      <c r="V3486" s="31">
        <v>73</v>
      </c>
      <c r="W3486" s="31">
        <v>160000</v>
      </c>
      <c r="X3486" s="32">
        <f t="shared" si="219"/>
        <v>-300</v>
      </c>
      <c r="Y3486" s="35" t="s">
        <v>8578</v>
      </c>
    </row>
    <row r="3487" spans="1:25" x14ac:dyDescent="0.3">
      <c r="A3487" s="1" t="s">
        <v>2956</v>
      </c>
      <c r="B3487" s="2" t="s">
        <v>3059</v>
      </c>
      <c r="C3487" s="3">
        <v>2019</v>
      </c>
      <c r="D3487" s="4">
        <v>478</v>
      </c>
      <c r="E3487" s="5">
        <v>112.9</v>
      </c>
      <c r="F3487" s="6">
        <v>34</v>
      </c>
      <c r="G3487" s="5">
        <v>84.9</v>
      </c>
      <c r="H3487" s="7">
        <v>26</v>
      </c>
      <c r="I3487" s="8">
        <v>96</v>
      </c>
      <c r="J3487" s="9">
        <v>210000</v>
      </c>
      <c r="K3487" s="9" t="s">
        <v>5095</v>
      </c>
      <c r="L3487" s="9">
        <v>0</v>
      </c>
      <c r="M3487" s="9"/>
      <c r="N3487" s="9">
        <f t="shared" si="220"/>
        <v>210000</v>
      </c>
      <c r="O3487" s="15">
        <f t="shared" si="221"/>
        <v>0</v>
      </c>
      <c r="P3487" s="11">
        <v>3</v>
      </c>
      <c r="Q3487" s="11">
        <v>2</v>
      </c>
      <c r="R3487" s="11" t="s">
        <v>22</v>
      </c>
      <c r="S3487" s="12" t="s">
        <v>1290</v>
      </c>
      <c r="T3487" s="30">
        <f t="shared" si="218"/>
        <v>-10.526315789473683</v>
      </c>
      <c r="U3487" s="31">
        <v>36</v>
      </c>
      <c r="V3487" s="31">
        <v>73</v>
      </c>
      <c r="W3487" s="31">
        <v>190000</v>
      </c>
      <c r="X3487" s="32">
        <f t="shared" si="219"/>
        <v>-300</v>
      </c>
      <c r="Y3487" s="35" t="s">
        <v>8579</v>
      </c>
    </row>
    <row r="3488" spans="1:25" x14ac:dyDescent="0.3">
      <c r="A3488" s="1" t="s">
        <v>2956</v>
      </c>
      <c r="B3488" s="2" t="s">
        <v>3061</v>
      </c>
      <c r="C3488" s="3">
        <v>2010</v>
      </c>
      <c r="D3488" s="4">
        <v>307</v>
      </c>
      <c r="E3488" s="5">
        <v>77</v>
      </c>
      <c r="F3488" s="6">
        <v>23</v>
      </c>
      <c r="G3488" s="5">
        <v>59.4</v>
      </c>
      <c r="H3488" s="7">
        <v>18</v>
      </c>
      <c r="I3488" s="8">
        <v>102</v>
      </c>
      <c r="J3488" s="9">
        <v>150000</v>
      </c>
      <c r="K3488" s="9" t="s">
        <v>5095</v>
      </c>
      <c r="L3488" s="9">
        <v>73000</v>
      </c>
      <c r="M3488" s="9" t="s">
        <v>5096</v>
      </c>
      <c r="N3488" s="9">
        <f t="shared" si="220"/>
        <v>77000</v>
      </c>
      <c r="O3488" s="15">
        <f t="shared" si="221"/>
        <v>48.666666666666671</v>
      </c>
      <c r="P3488" s="11">
        <v>3</v>
      </c>
      <c r="Q3488" s="11">
        <v>2</v>
      </c>
      <c r="R3488" s="11" t="s">
        <v>22</v>
      </c>
      <c r="S3488" s="12" t="s">
        <v>2179</v>
      </c>
      <c r="T3488" s="30">
        <f t="shared" si="218"/>
        <v>-1.3513513513513513</v>
      </c>
      <c r="U3488" s="31">
        <v>36</v>
      </c>
      <c r="V3488" s="31">
        <v>90.3</v>
      </c>
      <c r="W3488" s="31">
        <v>148000</v>
      </c>
      <c r="X3488" s="32">
        <f t="shared" si="219"/>
        <v>-300</v>
      </c>
      <c r="Y3488" s="35" t="s">
        <v>8580</v>
      </c>
    </row>
    <row r="3489" spans="1:25" x14ac:dyDescent="0.3">
      <c r="A3489" s="1" t="s">
        <v>2956</v>
      </c>
      <c r="B3489" s="2" t="s">
        <v>3061</v>
      </c>
      <c r="C3489" s="3">
        <v>2010</v>
      </c>
      <c r="D3489" s="4">
        <v>307</v>
      </c>
      <c r="E3489" s="5">
        <v>109.2</v>
      </c>
      <c r="F3489" s="6">
        <v>33</v>
      </c>
      <c r="G3489" s="5">
        <v>84.5</v>
      </c>
      <c r="H3489" s="7">
        <v>26</v>
      </c>
      <c r="I3489" s="8">
        <v>138</v>
      </c>
      <c r="J3489" s="9">
        <v>200000</v>
      </c>
      <c r="K3489" s="9" t="s">
        <v>5095</v>
      </c>
      <c r="L3489" s="9">
        <v>0</v>
      </c>
      <c r="M3489" s="9"/>
      <c r="N3489" s="9">
        <f t="shared" si="220"/>
        <v>200000</v>
      </c>
      <c r="O3489" s="15">
        <f t="shared" si="221"/>
        <v>0</v>
      </c>
      <c r="P3489" s="11">
        <v>3</v>
      </c>
      <c r="Q3489" s="11">
        <v>2</v>
      </c>
      <c r="R3489" s="11" t="s">
        <v>22</v>
      </c>
      <c r="S3489" s="12">
        <v>109</v>
      </c>
      <c r="T3489" s="30">
        <f t="shared" si="218"/>
        <v>-10.071546505228399</v>
      </c>
      <c r="U3489" s="31">
        <v>36</v>
      </c>
      <c r="V3489" s="31">
        <v>90.3</v>
      </c>
      <c r="W3489" s="31">
        <v>181700</v>
      </c>
      <c r="X3489" s="32">
        <f t="shared" si="219"/>
        <v>-300</v>
      </c>
      <c r="Y3489" s="35" t="s">
        <v>8581</v>
      </c>
    </row>
    <row r="3490" spans="1:25" x14ac:dyDescent="0.3">
      <c r="A3490" s="1" t="s">
        <v>2956</v>
      </c>
      <c r="B3490" s="2" t="s">
        <v>3061</v>
      </c>
      <c r="C3490" s="3">
        <v>2010</v>
      </c>
      <c r="D3490" s="4">
        <v>307</v>
      </c>
      <c r="E3490" s="5">
        <v>146.1</v>
      </c>
      <c r="F3490" s="6">
        <v>44</v>
      </c>
      <c r="G3490" s="5">
        <v>114.7</v>
      </c>
      <c r="H3490" s="7">
        <v>35</v>
      </c>
      <c r="I3490" s="8">
        <v>46</v>
      </c>
      <c r="J3490" s="9">
        <v>220000</v>
      </c>
      <c r="K3490" s="9">
        <v>16</v>
      </c>
      <c r="L3490" s="9">
        <v>120000</v>
      </c>
      <c r="M3490" s="9" t="s">
        <v>5095</v>
      </c>
      <c r="N3490" s="9">
        <f t="shared" si="220"/>
        <v>100000</v>
      </c>
      <c r="O3490" s="15">
        <f t="shared" si="221"/>
        <v>54.54545454545454</v>
      </c>
      <c r="P3490" s="11">
        <v>4</v>
      </c>
      <c r="Q3490" s="11">
        <v>2</v>
      </c>
      <c r="R3490" s="11" t="s">
        <v>22</v>
      </c>
      <c r="S3490" s="12">
        <v>146</v>
      </c>
      <c r="T3490" s="30">
        <f t="shared" si="218"/>
        <v>-20.547945205479451</v>
      </c>
      <c r="U3490" s="31">
        <v>36</v>
      </c>
      <c r="V3490" s="31">
        <v>90.3</v>
      </c>
      <c r="W3490" s="31">
        <v>182500</v>
      </c>
      <c r="X3490" s="32">
        <f t="shared" si="219"/>
        <v>-300</v>
      </c>
      <c r="Y3490" s="35" t="s">
        <v>8582</v>
      </c>
    </row>
    <row r="3491" spans="1:25" x14ac:dyDescent="0.3">
      <c r="A3491" s="1" t="s">
        <v>2956</v>
      </c>
      <c r="B3491" s="2" t="s">
        <v>3063</v>
      </c>
      <c r="C3491" s="3">
        <v>2022</v>
      </c>
      <c r="D3491" s="4">
        <v>384</v>
      </c>
      <c r="E3491" s="5">
        <v>80.7</v>
      </c>
      <c r="F3491" s="6">
        <v>24</v>
      </c>
      <c r="G3491" s="5">
        <v>60</v>
      </c>
      <c r="H3491" s="7">
        <v>18</v>
      </c>
      <c r="I3491" s="8">
        <v>122</v>
      </c>
      <c r="J3491" s="9"/>
      <c r="K3491" s="9"/>
      <c r="L3491" s="9"/>
      <c r="M3491" s="9"/>
      <c r="N3491" s="9">
        <f t="shared" si="220"/>
        <v>0</v>
      </c>
      <c r="O3491" s="15">
        <f t="shared" si="221"/>
        <v>0</v>
      </c>
      <c r="P3491" s="11">
        <v>3</v>
      </c>
      <c r="Q3491" s="11">
        <v>2</v>
      </c>
      <c r="R3491" s="11" t="s">
        <v>22</v>
      </c>
      <c r="S3491" s="12" t="s">
        <v>55</v>
      </c>
      <c r="T3491" s="30">
        <f t="shared" si="218"/>
        <v>300</v>
      </c>
      <c r="U3491" s="31">
        <v>55</v>
      </c>
      <c r="V3491" s="31">
        <v>75.099999999999994</v>
      </c>
      <c r="W3491" s="31"/>
      <c r="X3491" s="32">
        <f t="shared" si="219"/>
        <v>-300</v>
      </c>
      <c r="Y3491" s="35" t="s">
        <v>8583</v>
      </c>
    </row>
    <row r="3492" spans="1:25" x14ac:dyDescent="0.3">
      <c r="A3492" s="1" t="s">
        <v>2956</v>
      </c>
      <c r="B3492" s="2" t="s">
        <v>3065</v>
      </c>
      <c r="C3492" s="3">
        <v>1980</v>
      </c>
      <c r="D3492" s="4">
        <v>226</v>
      </c>
      <c r="E3492" s="5">
        <v>69.900000000000006</v>
      </c>
      <c r="F3492" s="6">
        <v>21</v>
      </c>
      <c r="G3492" s="5">
        <v>62.3</v>
      </c>
      <c r="H3492" s="7">
        <v>19</v>
      </c>
      <c r="I3492" s="8">
        <v>94</v>
      </c>
      <c r="J3492" s="9">
        <v>0</v>
      </c>
      <c r="K3492" s="9"/>
      <c r="L3492" s="9">
        <v>0</v>
      </c>
      <c r="M3492" s="9"/>
      <c r="N3492" s="9">
        <f t="shared" si="220"/>
        <v>0</v>
      </c>
      <c r="O3492" s="15">
        <f t="shared" si="221"/>
        <v>0</v>
      </c>
      <c r="P3492" s="11">
        <v>2</v>
      </c>
      <c r="Q3492" s="11">
        <v>1</v>
      </c>
      <c r="R3492" s="11" t="s">
        <v>20</v>
      </c>
      <c r="S3492" s="12" t="s">
        <v>560</v>
      </c>
      <c r="T3492" s="30">
        <f t="shared" si="218"/>
        <v>300</v>
      </c>
      <c r="U3492" s="31">
        <v>40</v>
      </c>
      <c r="V3492" s="31">
        <v>74.400000000000006</v>
      </c>
      <c r="W3492" s="31">
        <v>113000</v>
      </c>
      <c r="X3492" s="32">
        <f t="shared" si="219"/>
        <v>-300</v>
      </c>
      <c r="Y3492" s="35" t="s">
        <v>8584</v>
      </c>
    </row>
    <row r="3493" spans="1:25" x14ac:dyDescent="0.3">
      <c r="A3493" s="1" t="s">
        <v>3067</v>
      </c>
      <c r="B3493" s="2" t="s">
        <v>3068</v>
      </c>
      <c r="C3493" s="3">
        <v>2015</v>
      </c>
      <c r="D3493" s="4">
        <v>1077</v>
      </c>
      <c r="E3493" s="5">
        <v>88.3</v>
      </c>
      <c r="F3493" s="6">
        <v>27</v>
      </c>
      <c r="G3493" s="5">
        <v>59.2</v>
      </c>
      <c r="H3493" s="7">
        <v>18</v>
      </c>
      <c r="I3493" s="8">
        <v>38</v>
      </c>
      <c r="J3493" s="9">
        <v>140000</v>
      </c>
      <c r="K3493" s="9">
        <v>18</v>
      </c>
      <c r="L3493" s="9">
        <v>0</v>
      </c>
      <c r="M3493" s="9"/>
      <c r="N3493" s="9">
        <f t="shared" si="220"/>
        <v>140000</v>
      </c>
      <c r="O3493" s="15">
        <f t="shared" si="221"/>
        <v>0</v>
      </c>
      <c r="P3493" s="11">
        <v>3</v>
      </c>
      <c r="Q3493" s="11">
        <v>2</v>
      </c>
      <c r="R3493" s="11" t="s">
        <v>22</v>
      </c>
      <c r="S3493" s="12" t="s">
        <v>3069</v>
      </c>
      <c r="T3493" s="30">
        <f t="shared" si="218"/>
        <v>300</v>
      </c>
      <c r="U3493" s="31">
        <v>79</v>
      </c>
      <c r="V3493" s="31">
        <v>0</v>
      </c>
      <c r="W3493" s="31"/>
      <c r="X3493" s="32">
        <f t="shared" si="219"/>
        <v>-300</v>
      </c>
      <c r="Y3493" s="35" t="s">
        <v>8585</v>
      </c>
    </row>
    <row r="3494" spans="1:25" x14ac:dyDescent="0.3">
      <c r="A3494" s="1" t="s">
        <v>3067</v>
      </c>
      <c r="B3494" s="2" t="s">
        <v>3068</v>
      </c>
      <c r="C3494" s="3">
        <v>2015</v>
      </c>
      <c r="D3494" s="4">
        <v>1077</v>
      </c>
      <c r="E3494" s="5">
        <v>124.4</v>
      </c>
      <c r="F3494" s="6">
        <v>38</v>
      </c>
      <c r="G3494" s="5">
        <v>84.5</v>
      </c>
      <c r="H3494" s="7">
        <v>26</v>
      </c>
      <c r="I3494" s="8">
        <v>40</v>
      </c>
      <c r="J3494" s="9">
        <v>170000</v>
      </c>
      <c r="K3494" s="9" t="s">
        <v>5095</v>
      </c>
      <c r="L3494" s="9">
        <v>0</v>
      </c>
      <c r="M3494" s="9"/>
      <c r="N3494" s="9">
        <f t="shared" si="220"/>
        <v>170000</v>
      </c>
      <c r="O3494" s="15">
        <f t="shared" si="221"/>
        <v>0</v>
      </c>
      <c r="P3494" s="11">
        <v>3</v>
      </c>
      <c r="Q3494" s="11">
        <v>2</v>
      </c>
      <c r="R3494" s="11" t="s">
        <v>22</v>
      </c>
      <c r="S3494" s="12" t="s">
        <v>3071</v>
      </c>
      <c r="T3494" s="30">
        <f t="shared" si="218"/>
        <v>300</v>
      </c>
      <c r="U3494" s="31">
        <v>79</v>
      </c>
      <c r="V3494" s="31">
        <v>0</v>
      </c>
      <c r="W3494" s="31"/>
      <c r="X3494" s="32">
        <f t="shared" si="219"/>
        <v>-300</v>
      </c>
      <c r="Y3494" s="35" t="s">
        <v>8586</v>
      </c>
    </row>
    <row r="3495" spans="1:25" x14ac:dyDescent="0.3">
      <c r="A3495" s="1" t="s">
        <v>3067</v>
      </c>
      <c r="B3495" s="2" t="s">
        <v>3072</v>
      </c>
      <c r="C3495" s="3">
        <v>2014</v>
      </c>
      <c r="D3495" s="4">
        <v>1264</v>
      </c>
      <c r="E3495" s="5">
        <v>80.7</v>
      </c>
      <c r="F3495" s="6">
        <v>24</v>
      </c>
      <c r="G3495" s="5">
        <v>59.9</v>
      </c>
      <c r="H3495" s="7">
        <v>18</v>
      </c>
      <c r="I3495" s="8">
        <v>50</v>
      </c>
      <c r="J3495" s="9">
        <v>0</v>
      </c>
      <c r="K3495" s="9"/>
      <c r="L3495" s="9">
        <v>0</v>
      </c>
      <c r="M3495" s="9"/>
      <c r="N3495" s="9">
        <f t="shared" si="220"/>
        <v>0</v>
      </c>
      <c r="O3495" s="15">
        <f t="shared" si="221"/>
        <v>0</v>
      </c>
      <c r="P3495" s="11">
        <v>3</v>
      </c>
      <c r="Q3495" s="11">
        <v>2</v>
      </c>
      <c r="R3495" s="11" t="s">
        <v>22</v>
      </c>
      <c r="S3495" s="12" t="s">
        <v>55</v>
      </c>
      <c r="T3495" s="30">
        <f t="shared" si="218"/>
        <v>300</v>
      </c>
      <c r="U3495" s="31">
        <v>78</v>
      </c>
      <c r="V3495" s="31">
        <v>0</v>
      </c>
      <c r="W3495" s="31"/>
      <c r="X3495" s="32">
        <f t="shared" si="219"/>
        <v>-300</v>
      </c>
      <c r="Y3495" s="35" t="s">
        <v>8587</v>
      </c>
    </row>
    <row r="3496" spans="1:25" x14ac:dyDescent="0.3">
      <c r="A3496" s="1" t="s">
        <v>3067</v>
      </c>
      <c r="B3496" s="2" t="s">
        <v>3072</v>
      </c>
      <c r="C3496" s="3">
        <v>2014</v>
      </c>
      <c r="D3496" s="4">
        <v>1264</v>
      </c>
      <c r="E3496" s="5">
        <v>112.5</v>
      </c>
      <c r="F3496" s="6">
        <v>34</v>
      </c>
      <c r="G3496" s="5">
        <v>84.8</v>
      </c>
      <c r="H3496" s="7">
        <v>26</v>
      </c>
      <c r="I3496" s="8">
        <v>153</v>
      </c>
      <c r="J3496" s="9">
        <v>160000</v>
      </c>
      <c r="K3496" s="9" t="s">
        <v>31</v>
      </c>
      <c r="L3496" s="9">
        <v>88000</v>
      </c>
      <c r="M3496" s="9" t="s">
        <v>5095</v>
      </c>
      <c r="N3496" s="9">
        <f t="shared" si="220"/>
        <v>72000</v>
      </c>
      <c r="O3496" s="15">
        <f t="shared" si="221"/>
        <v>55.000000000000007</v>
      </c>
      <c r="P3496" s="11">
        <v>3</v>
      </c>
      <c r="Q3496" s="11">
        <v>2</v>
      </c>
      <c r="R3496" s="11" t="s">
        <v>22</v>
      </c>
      <c r="S3496" s="12" t="s">
        <v>218</v>
      </c>
      <c r="T3496" s="30">
        <f t="shared" si="218"/>
        <v>300</v>
      </c>
      <c r="U3496" s="31">
        <v>78</v>
      </c>
      <c r="V3496" s="31">
        <v>0</v>
      </c>
      <c r="W3496" s="31"/>
      <c r="X3496" s="32">
        <f t="shared" si="219"/>
        <v>-300</v>
      </c>
      <c r="Y3496" s="35" t="s">
        <v>8588</v>
      </c>
    </row>
    <row r="3497" spans="1:25" x14ac:dyDescent="0.3">
      <c r="A3497" s="1" t="s">
        <v>3067</v>
      </c>
      <c r="B3497" s="2" t="s">
        <v>3072</v>
      </c>
      <c r="C3497" s="3">
        <v>2014</v>
      </c>
      <c r="D3497" s="4">
        <v>1264</v>
      </c>
      <c r="E3497" s="5">
        <v>134.9</v>
      </c>
      <c r="F3497" s="6">
        <v>41</v>
      </c>
      <c r="G3497" s="5">
        <v>101.3</v>
      </c>
      <c r="H3497" s="7">
        <v>31</v>
      </c>
      <c r="I3497" s="8">
        <v>121</v>
      </c>
      <c r="J3497" s="9">
        <v>173000</v>
      </c>
      <c r="K3497" s="9" t="s">
        <v>5096</v>
      </c>
      <c r="L3497" s="9">
        <v>0</v>
      </c>
      <c r="M3497" s="9"/>
      <c r="N3497" s="9">
        <f t="shared" si="220"/>
        <v>173000</v>
      </c>
      <c r="O3497" s="15">
        <f t="shared" si="221"/>
        <v>0</v>
      </c>
      <c r="P3497" s="11">
        <v>4</v>
      </c>
      <c r="Q3497" s="11">
        <v>2</v>
      </c>
      <c r="R3497" s="11" t="s">
        <v>22</v>
      </c>
      <c r="S3497" s="12" t="s">
        <v>2132</v>
      </c>
      <c r="T3497" s="30">
        <f t="shared" si="218"/>
        <v>300</v>
      </c>
      <c r="U3497" s="31">
        <v>78</v>
      </c>
      <c r="V3497" s="31">
        <v>0</v>
      </c>
      <c r="W3497" s="31"/>
      <c r="X3497" s="32">
        <f t="shared" si="219"/>
        <v>-300</v>
      </c>
      <c r="Y3497" s="35" t="s">
        <v>8589</v>
      </c>
    </row>
    <row r="3498" spans="1:25" x14ac:dyDescent="0.3">
      <c r="A3498" s="1" t="s">
        <v>3067</v>
      </c>
      <c r="B3498" s="2" t="s">
        <v>3072</v>
      </c>
      <c r="C3498" s="3">
        <v>2014</v>
      </c>
      <c r="D3498" s="4">
        <v>1264</v>
      </c>
      <c r="E3498" s="5">
        <v>152.69999999999999</v>
      </c>
      <c r="F3498" s="6">
        <v>46</v>
      </c>
      <c r="G3498" s="5">
        <v>114.7</v>
      </c>
      <c r="H3498" s="7">
        <v>35</v>
      </c>
      <c r="I3498" s="8">
        <v>165</v>
      </c>
      <c r="J3498" s="9">
        <v>180000</v>
      </c>
      <c r="K3498" s="9" t="s">
        <v>5094</v>
      </c>
      <c r="L3498" s="9">
        <v>100000</v>
      </c>
      <c r="M3498" s="9">
        <v>17</v>
      </c>
      <c r="N3498" s="9">
        <f t="shared" si="220"/>
        <v>80000</v>
      </c>
      <c r="O3498" s="15">
        <f t="shared" si="221"/>
        <v>55.555555555555557</v>
      </c>
      <c r="P3498" s="11">
        <v>4</v>
      </c>
      <c r="Q3498" s="11">
        <v>2</v>
      </c>
      <c r="R3498" s="11" t="s">
        <v>22</v>
      </c>
      <c r="S3498" s="12" t="s">
        <v>623</v>
      </c>
      <c r="T3498" s="30">
        <f t="shared" si="218"/>
        <v>300</v>
      </c>
      <c r="U3498" s="31">
        <v>78</v>
      </c>
      <c r="V3498" s="31">
        <v>0</v>
      </c>
      <c r="W3498" s="31"/>
      <c r="X3498" s="32">
        <f t="shared" si="219"/>
        <v>-300</v>
      </c>
      <c r="Y3498" s="35" t="s">
        <v>8590</v>
      </c>
    </row>
    <row r="3499" spans="1:25" x14ac:dyDescent="0.3">
      <c r="A3499" s="1" t="s">
        <v>3067</v>
      </c>
      <c r="B3499" s="2" t="s">
        <v>3074</v>
      </c>
      <c r="C3499" s="3">
        <v>1987</v>
      </c>
      <c r="D3499" s="4">
        <v>414</v>
      </c>
      <c r="E3499" s="5">
        <v>67.400000000000006</v>
      </c>
      <c r="F3499" s="6">
        <v>20</v>
      </c>
      <c r="G3499" s="5">
        <v>45.7</v>
      </c>
      <c r="H3499" s="7">
        <v>14</v>
      </c>
      <c r="I3499" s="8">
        <v>56</v>
      </c>
      <c r="J3499" s="9">
        <v>180000</v>
      </c>
      <c r="K3499" s="9" t="s">
        <v>5095</v>
      </c>
      <c r="L3499" s="9">
        <v>45000</v>
      </c>
      <c r="M3499" s="9" t="s">
        <v>5095</v>
      </c>
      <c r="N3499" s="9">
        <f t="shared" si="220"/>
        <v>135000</v>
      </c>
      <c r="O3499" s="15">
        <f t="shared" si="221"/>
        <v>25</v>
      </c>
      <c r="P3499" s="11">
        <v>2</v>
      </c>
      <c r="Q3499" s="11">
        <v>1</v>
      </c>
      <c r="R3499" s="11" t="s">
        <v>22</v>
      </c>
      <c r="S3499" s="12">
        <v>67</v>
      </c>
      <c r="T3499" s="30">
        <f t="shared" si="218"/>
        <v>-35.338345864661655</v>
      </c>
      <c r="U3499" s="31">
        <v>47</v>
      </c>
      <c r="V3499" s="31">
        <v>89.7</v>
      </c>
      <c r="W3499" s="31">
        <v>133000</v>
      </c>
      <c r="X3499" s="32">
        <f t="shared" si="219"/>
        <v>-300</v>
      </c>
      <c r="Y3499" s="35" t="s">
        <v>8591</v>
      </c>
    </row>
    <row r="3500" spans="1:25" x14ac:dyDescent="0.3">
      <c r="A3500" s="1" t="s">
        <v>3067</v>
      </c>
      <c r="B3500" s="2" t="s">
        <v>3074</v>
      </c>
      <c r="C3500" s="3">
        <v>1987</v>
      </c>
      <c r="D3500" s="4">
        <v>414</v>
      </c>
      <c r="E3500" s="5">
        <v>89.6</v>
      </c>
      <c r="F3500" s="6">
        <v>27</v>
      </c>
      <c r="G3500" s="5">
        <v>64.5</v>
      </c>
      <c r="H3500" s="7">
        <v>20</v>
      </c>
      <c r="I3500" s="8">
        <v>154</v>
      </c>
      <c r="J3500" s="9">
        <v>0</v>
      </c>
      <c r="K3500" s="9"/>
      <c r="L3500" s="9">
        <v>70000</v>
      </c>
      <c r="M3500" s="9" t="s">
        <v>5096</v>
      </c>
      <c r="N3500" s="9">
        <f t="shared" si="220"/>
        <v>-70000</v>
      </c>
      <c r="O3500" s="15">
        <f t="shared" si="221"/>
        <v>0</v>
      </c>
      <c r="P3500" s="11">
        <v>3</v>
      </c>
      <c r="Q3500" s="11">
        <v>1</v>
      </c>
      <c r="R3500" s="11" t="s">
        <v>22</v>
      </c>
      <c r="S3500" s="12">
        <v>89</v>
      </c>
      <c r="T3500" s="30">
        <f t="shared" si="218"/>
        <v>300</v>
      </c>
      <c r="U3500" s="31">
        <v>47</v>
      </c>
      <c r="V3500" s="31">
        <v>89.7</v>
      </c>
      <c r="W3500" s="31">
        <v>172000</v>
      </c>
      <c r="X3500" s="32">
        <f t="shared" si="219"/>
        <v>-300</v>
      </c>
      <c r="Y3500" s="35" t="s">
        <v>8592</v>
      </c>
    </row>
    <row r="3501" spans="1:25" x14ac:dyDescent="0.3">
      <c r="A3501" s="1" t="s">
        <v>3067</v>
      </c>
      <c r="B3501" s="2" t="s">
        <v>3074</v>
      </c>
      <c r="C3501" s="3">
        <v>1987</v>
      </c>
      <c r="D3501" s="4">
        <v>414</v>
      </c>
      <c r="E3501" s="5">
        <v>136.69999999999999</v>
      </c>
      <c r="F3501" s="6">
        <v>41</v>
      </c>
      <c r="G3501" s="5">
        <v>115</v>
      </c>
      <c r="H3501" s="7">
        <v>35</v>
      </c>
      <c r="I3501" s="8">
        <v>72</v>
      </c>
      <c r="J3501" s="9">
        <v>250000</v>
      </c>
      <c r="K3501" s="9" t="s">
        <v>5095</v>
      </c>
      <c r="L3501" s="9">
        <v>0</v>
      </c>
      <c r="M3501" s="9"/>
      <c r="N3501" s="9">
        <f t="shared" si="220"/>
        <v>250000</v>
      </c>
      <c r="O3501" s="15">
        <f t="shared" si="221"/>
        <v>0</v>
      </c>
      <c r="P3501" s="11">
        <v>4</v>
      </c>
      <c r="Q3501" s="11">
        <v>2</v>
      </c>
      <c r="R3501" s="11" t="s">
        <v>22</v>
      </c>
      <c r="S3501" s="12">
        <v>136</v>
      </c>
      <c r="T3501" s="30">
        <f t="shared" si="218"/>
        <v>-7.296137339055794</v>
      </c>
      <c r="U3501" s="31">
        <v>47</v>
      </c>
      <c r="V3501" s="31">
        <v>89.7</v>
      </c>
      <c r="W3501" s="31">
        <v>233000</v>
      </c>
      <c r="X3501" s="32">
        <f t="shared" si="219"/>
        <v>-300</v>
      </c>
      <c r="Y3501" s="35" t="s">
        <v>8593</v>
      </c>
    </row>
    <row r="3502" spans="1:25" x14ac:dyDescent="0.3">
      <c r="A3502" s="1" t="s">
        <v>3067</v>
      </c>
      <c r="B3502" s="2" t="s">
        <v>3074</v>
      </c>
      <c r="C3502" s="3">
        <v>1987</v>
      </c>
      <c r="D3502" s="4">
        <v>414</v>
      </c>
      <c r="E3502" s="5">
        <v>161.30000000000001</v>
      </c>
      <c r="F3502" s="6">
        <v>49</v>
      </c>
      <c r="G3502" s="5">
        <v>137.5</v>
      </c>
      <c r="H3502" s="7">
        <v>42</v>
      </c>
      <c r="I3502" s="8">
        <v>72</v>
      </c>
      <c r="J3502" s="9">
        <v>280000</v>
      </c>
      <c r="K3502" s="9">
        <v>10</v>
      </c>
      <c r="L3502" s="9">
        <v>0</v>
      </c>
      <c r="M3502" s="9"/>
      <c r="N3502" s="9">
        <f t="shared" si="220"/>
        <v>280000</v>
      </c>
      <c r="O3502" s="15">
        <f t="shared" si="221"/>
        <v>0</v>
      </c>
      <c r="P3502" s="11">
        <v>5</v>
      </c>
      <c r="Q3502" s="11">
        <v>2</v>
      </c>
      <c r="R3502" s="11" t="s">
        <v>22</v>
      </c>
      <c r="S3502" s="12">
        <v>161</v>
      </c>
      <c r="T3502" s="30">
        <f t="shared" si="218"/>
        <v>-16.666666666666664</v>
      </c>
      <c r="U3502" s="31">
        <v>47</v>
      </c>
      <c r="V3502" s="31">
        <v>89.7</v>
      </c>
      <c r="W3502" s="31">
        <v>240000</v>
      </c>
      <c r="X3502" s="32">
        <f t="shared" si="219"/>
        <v>-300</v>
      </c>
      <c r="Y3502" s="35" t="s">
        <v>8594</v>
      </c>
    </row>
    <row r="3503" spans="1:25" x14ac:dyDescent="0.3">
      <c r="A3503" s="1" t="s">
        <v>3067</v>
      </c>
      <c r="B3503" s="2" t="s">
        <v>3074</v>
      </c>
      <c r="C3503" s="3">
        <v>1987</v>
      </c>
      <c r="D3503" s="4">
        <v>414</v>
      </c>
      <c r="E3503" s="5">
        <v>175.5</v>
      </c>
      <c r="F3503" s="6">
        <v>53</v>
      </c>
      <c r="G3503" s="5">
        <v>147.69999999999999</v>
      </c>
      <c r="H3503" s="7">
        <v>45</v>
      </c>
      <c r="I3503" s="8">
        <v>48</v>
      </c>
      <c r="J3503" s="9">
        <v>290000</v>
      </c>
      <c r="K3503" s="9" t="s">
        <v>5095</v>
      </c>
      <c r="L3503" s="9">
        <v>0</v>
      </c>
      <c r="M3503" s="9"/>
      <c r="N3503" s="9">
        <f t="shared" si="220"/>
        <v>290000</v>
      </c>
      <c r="O3503" s="15">
        <f t="shared" si="221"/>
        <v>0</v>
      </c>
      <c r="P3503" s="11">
        <v>5</v>
      </c>
      <c r="Q3503" s="11">
        <v>2</v>
      </c>
      <c r="R3503" s="11" t="s">
        <v>22</v>
      </c>
      <c r="S3503" s="12">
        <v>175</v>
      </c>
      <c r="T3503" s="30">
        <f t="shared" si="218"/>
        <v>-30.337078651685395</v>
      </c>
      <c r="U3503" s="31">
        <v>47</v>
      </c>
      <c r="V3503" s="31">
        <v>89.7</v>
      </c>
      <c r="W3503" s="31">
        <v>222500</v>
      </c>
      <c r="X3503" s="32">
        <f t="shared" si="219"/>
        <v>-300</v>
      </c>
      <c r="Y3503" s="35" t="s">
        <v>8595</v>
      </c>
    </row>
    <row r="3504" spans="1:25" x14ac:dyDescent="0.3">
      <c r="A3504" s="1" t="s">
        <v>3067</v>
      </c>
      <c r="B3504" s="2" t="s">
        <v>3076</v>
      </c>
      <c r="C3504" s="3">
        <v>2018</v>
      </c>
      <c r="D3504" s="4">
        <v>764</v>
      </c>
      <c r="E3504" s="5">
        <v>78.900000000000006</v>
      </c>
      <c r="F3504" s="6">
        <v>24</v>
      </c>
      <c r="G3504" s="5">
        <v>59.3</v>
      </c>
      <c r="H3504" s="7">
        <v>18</v>
      </c>
      <c r="I3504" s="8">
        <v>106</v>
      </c>
      <c r="J3504" s="9">
        <v>287000</v>
      </c>
      <c r="K3504" s="9" t="s">
        <v>5096</v>
      </c>
      <c r="L3504" s="9">
        <v>117000</v>
      </c>
      <c r="M3504" s="9" t="s">
        <v>5096</v>
      </c>
      <c r="N3504" s="9">
        <f t="shared" si="220"/>
        <v>170000</v>
      </c>
      <c r="O3504" s="15">
        <f t="shared" si="221"/>
        <v>40.766550522648082</v>
      </c>
      <c r="P3504" s="11">
        <v>3</v>
      </c>
      <c r="Q3504" s="11">
        <v>2</v>
      </c>
      <c r="R3504" s="11" t="s">
        <v>22</v>
      </c>
      <c r="S3504" s="12" t="s">
        <v>3077</v>
      </c>
      <c r="T3504" s="30">
        <f t="shared" si="218"/>
        <v>-8.3018867924528301</v>
      </c>
      <c r="U3504" s="31">
        <v>65</v>
      </c>
      <c r="V3504" s="31">
        <v>93.8</v>
      </c>
      <c r="W3504" s="31">
        <v>265000</v>
      </c>
      <c r="X3504" s="32">
        <f t="shared" si="219"/>
        <v>-300</v>
      </c>
      <c r="Y3504" s="35" t="s">
        <v>8596</v>
      </c>
    </row>
    <row r="3505" spans="1:25" x14ac:dyDescent="0.3">
      <c r="A3505" s="1" t="s">
        <v>3067</v>
      </c>
      <c r="B3505" s="2" t="s">
        <v>3076</v>
      </c>
      <c r="C3505" s="3">
        <v>2018</v>
      </c>
      <c r="D3505" s="4">
        <v>764</v>
      </c>
      <c r="E3505" s="5">
        <v>109.7</v>
      </c>
      <c r="F3505" s="6">
        <v>33</v>
      </c>
      <c r="G3505" s="5">
        <v>85</v>
      </c>
      <c r="H3505" s="7">
        <v>26</v>
      </c>
      <c r="I3505" s="8">
        <v>138</v>
      </c>
      <c r="J3505" s="9">
        <v>365000</v>
      </c>
      <c r="K3505" s="9" t="s">
        <v>5095</v>
      </c>
      <c r="L3505" s="9">
        <v>137000</v>
      </c>
      <c r="M3505" s="9" t="s">
        <v>5095</v>
      </c>
      <c r="N3505" s="9">
        <f t="shared" si="220"/>
        <v>228000</v>
      </c>
      <c r="O3505" s="15">
        <f t="shared" si="221"/>
        <v>37.534246575342465</v>
      </c>
      <c r="P3505" s="11">
        <v>3</v>
      </c>
      <c r="Q3505" s="11">
        <v>2</v>
      </c>
      <c r="R3505" s="11" t="s">
        <v>22</v>
      </c>
      <c r="S3505" s="12" t="s">
        <v>93</v>
      </c>
      <c r="T3505" s="30">
        <f t="shared" si="218"/>
        <v>-14.420062695924765</v>
      </c>
      <c r="U3505" s="31">
        <v>65</v>
      </c>
      <c r="V3505" s="31">
        <v>93.8</v>
      </c>
      <c r="W3505" s="31">
        <v>319000</v>
      </c>
      <c r="X3505" s="32">
        <f t="shared" si="219"/>
        <v>-300</v>
      </c>
      <c r="Y3505" s="35" t="s">
        <v>8597</v>
      </c>
    </row>
    <row r="3506" spans="1:25" x14ac:dyDescent="0.3">
      <c r="A3506" s="1" t="s">
        <v>3067</v>
      </c>
      <c r="B3506" s="2" t="s">
        <v>3076</v>
      </c>
      <c r="C3506" s="3">
        <v>2018</v>
      </c>
      <c r="D3506" s="4">
        <v>764</v>
      </c>
      <c r="E3506" s="5">
        <v>136.9</v>
      </c>
      <c r="F3506" s="6">
        <v>41</v>
      </c>
      <c r="G3506" s="5">
        <v>106.5</v>
      </c>
      <c r="H3506" s="7">
        <v>32</v>
      </c>
      <c r="I3506" s="8">
        <v>51</v>
      </c>
      <c r="J3506" s="9">
        <v>385000</v>
      </c>
      <c r="K3506" s="9" t="s">
        <v>5095</v>
      </c>
      <c r="L3506" s="9">
        <v>199000</v>
      </c>
      <c r="M3506" s="9" t="s">
        <v>5096</v>
      </c>
      <c r="N3506" s="9">
        <f t="shared" si="220"/>
        <v>186000</v>
      </c>
      <c r="O3506" s="15">
        <f t="shared" si="221"/>
        <v>51.688311688311686</v>
      </c>
      <c r="P3506" s="11">
        <v>3</v>
      </c>
      <c r="Q3506" s="11">
        <v>2</v>
      </c>
      <c r="R3506" s="11" t="s">
        <v>22</v>
      </c>
      <c r="S3506" s="12" t="s">
        <v>2733</v>
      </c>
      <c r="T3506" s="30">
        <f t="shared" si="218"/>
        <v>-4.0540540540540544</v>
      </c>
      <c r="U3506" s="31">
        <v>65</v>
      </c>
      <c r="V3506" s="31">
        <v>93.8</v>
      </c>
      <c r="W3506" s="31">
        <v>370000</v>
      </c>
      <c r="X3506" s="32">
        <f t="shared" si="219"/>
        <v>-300</v>
      </c>
      <c r="Y3506" s="35" t="s">
        <v>8598</v>
      </c>
    </row>
    <row r="3507" spans="1:25" x14ac:dyDescent="0.3">
      <c r="A3507" s="1" t="s">
        <v>3067</v>
      </c>
      <c r="B3507" s="2" t="s">
        <v>3076</v>
      </c>
      <c r="C3507" s="3">
        <v>2018</v>
      </c>
      <c r="D3507" s="4">
        <v>764</v>
      </c>
      <c r="E3507" s="5">
        <v>170.7</v>
      </c>
      <c r="F3507" s="6">
        <v>52</v>
      </c>
      <c r="G3507" s="5">
        <v>133</v>
      </c>
      <c r="H3507" s="7">
        <v>40</v>
      </c>
      <c r="I3507" s="8">
        <v>40</v>
      </c>
      <c r="J3507" s="9">
        <v>477000</v>
      </c>
      <c r="K3507" s="9" t="s">
        <v>5095</v>
      </c>
      <c r="L3507" s="9">
        <v>218000</v>
      </c>
      <c r="M3507" s="9" t="s">
        <v>5097</v>
      </c>
      <c r="N3507" s="9">
        <f t="shared" si="220"/>
        <v>259000</v>
      </c>
      <c r="O3507" s="15">
        <f t="shared" si="221"/>
        <v>45.702306079664567</v>
      </c>
      <c r="P3507" s="11">
        <v>4</v>
      </c>
      <c r="Q3507" s="11">
        <v>2</v>
      </c>
      <c r="R3507" s="11" t="s">
        <v>22</v>
      </c>
      <c r="S3507" s="12">
        <v>170</v>
      </c>
      <c r="T3507" s="30">
        <f t="shared" si="218"/>
        <v>-59</v>
      </c>
      <c r="U3507" s="31">
        <v>65</v>
      </c>
      <c r="V3507" s="31">
        <v>93.8</v>
      </c>
      <c r="W3507" s="31">
        <v>300000</v>
      </c>
      <c r="X3507" s="32">
        <f t="shared" si="219"/>
        <v>-300</v>
      </c>
      <c r="Y3507" s="35" t="s">
        <v>8599</v>
      </c>
    </row>
    <row r="3508" spans="1:25" x14ac:dyDescent="0.3">
      <c r="A3508" s="1" t="s">
        <v>3067</v>
      </c>
      <c r="B3508" s="2" t="s">
        <v>3079</v>
      </c>
      <c r="C3508" s="3">
        <v>1987</v>
      </c>
      <c r="D3508" s="4">
        <v>1260</v>
      </c>
      <c r="E3508" s="5">
        <v>110.5</v>
      </c>
      <c r="F3508" s="6">
        <v>33</v>
      </c>
      <c r="G3508" s="5">
        <v>85</v>
      </c>
      <c r="H3508" s="7">
        <v>26</v>
      </c>
      <c r="I3508" s="8">
        <v>1260</v>
      </c>
      <c r="J3508" s="9">
        <v>318000</v>
      </c>
      <c r="K3508" s="9" t="s">
        <v>5095</v>
      </c>
      <c r="L3508" s="9">
        <v>70000</v>
      </c>
      <c r="M3508" s="9" t="s">
        <v>5095</v>
      </c>
      <c r="N3508" s="9">
        <f t="shared" si="220"/>
        <v>248000</v>
      </c>
      <c r="O3508" s="15">
        <f t="shared" si="221"/>
        <v>22.012578616352201</v>
      </c>
      <c r="P3508" s="11">
        <v>3</v>
      </c>
      <c r="Q3508" s="11">
        <v>1</v>
      </c>
      <c r="R3508" s="11" t="s">
        <v>20</v>
      </c>
      <c r="S3508" s="12">
        <v>110</v>
      </c>
      <c r="T3508" s="30">
        <f t="shared" si="218"/>
        <v>-13.571428571428571</v>
      </c>
      <c r="U3508" s="31">
        <v>62</v>
      </c>
      <c r="V3508" s="31">
        <v>92.100000000000009</v>
      </c>
      <c r="W3508" s="31">
        <v>280000</v>
      </c>
      <c r="X3508" s="32">
        <f t="shared" si="219"/>
        <v>-300</v>
      </c>
      <c r="Y3508" s="35" t="s">
        <v>8600</v>
      </c>
    </row>
    <row r="3509" spans="1:25" x14ac:dyDescent="0.3">
      <c r="A3509" s="1" t="s">
        <v>3067</v>
      </c>
      <c r="B3509" s="2" t="s">
        <v>3081</v>
      </c>
      <c r="C3509" s="3">
        <v>2009</v>
      </c>
      <c r="D3509" s="4">
        <v>2444</v>
      </c>
      <c r="E3509" s="5">
        <v>86.6</v>
      </c>
      <c r="F3509" s="6">
        <v>26</v>
      </c>
      <c r="G3509" s="5">
        <v>60</v>
      </c>
      <c r="H3509" s="7">
        <v>18</v>
      </c>
      <c r="I3509" s="8">
        <v>238</v>
      </c>
      <c r="J3509" s="9">
        <v>370000</v>
      </c>
      <c r="K3509" s="9" t="s">
        <v>5095</v>
      </c>
      <c r="L3509" s="9">
        <v>130000</v>
      </c>
      <c r="M3509" s="9" t="s">
        <v>5097</v>
      </c>
      <c r="N3509" s="9">
        <f t="shared" si="220"/>
        <v>240000</v>
      </c>
      <c r="O3509" s="15">
        <f t="shared" si="221"/>
        <v>35.135135135135137</v>
      </c>
      <c r="P3509" s="11">
        <v>3</v>
      </c>
      <c r="Q3509" s="11">
        <v>2</v>
      </c>
      <c r="R3509" s="11" t="s">
        <v>22</v>
      </c>
      <c r="S3509" s="12" t="s">
        <v>3082</v>
      </c>
      <c r="T3509" s="30">
        <f t="shared" si="218"/>
        <v>-23.333333333333332</v>
      </c>
      <c r="U3509" s="31">
        <v>56</v>
      </c>
      <c r="V3509" s="31">
        <v>92.7</v>
      </c>
      <c r="W3509" s="31">
        <v>300000</v>
      </c>
      <c r="X3509" s="32">
        <f t="shared" si="219"/>
        <v>-300</v>
      </c>
      <c r="Y3509" s="35" t="s">
        <v>8601</v>
      </c>
    </row>
    <row r="3510" spans="1:25" x14ac:dyDescent="0.3">
      <c r="A3510" s="1" t="s">
        <v>3067</v>
      </c>
      <c r="B3510" s="2" t="s">
        <v>3081</v>
      </c>
      <c r="C3510" s="3">
        <v>2009</v>
      </c>
      <c r="D3510" s="4">
        <v>2444</v>
      </c>
      <c r="E3510" s="5">
        <v>113.2</v>
      </c>
      <c r="F3510" s="6">
        <v>34</v>
      </c>
      <c r="G3510" s="5">
        <v>84.9</v>
      </c>
      <c r="H3510" s="7">
        <v>26</v>
      </c>
      <c r="I3510" s="8">
        <v>532</v>
      </c>
      <c r="J3510" s="9">
        <v>450000</v>
      </c>
      <c r="K3510" s="9" t="s">
        <v>5095</v>
      </c>
      <c r="L3510" s="9">
        <v>154000</v>
      </c>
      <c r="M3510" s="9" t="s">
        <v>5095</v>
      </c>
      <c r="N3510" s="9">
        <f t="shared" si="220"/>
        <v>296000</v>
      </c>
      <c r="O3510" s="15">
        <f t="shared" si="221"/>
        <v>34.222222222222221</v>
      </c>
      <c r="P3510" s="11">
        <v>3</v>
      </c>
      <c r="Q3510" s="11">
        <v>2</v>
      </c>
      <c r="R3510" s="11" t="s">
        <v>22</v>
      </c>
      <c r="S3510" s="12" t="s">
        <v>3084</v>
      </c>
      <c r="T3510" s="30">
        <f t="shared" si="218"/>
        <v>-18.421052631578945</v>
      </c>
      <c r="U3510" s="31">
        <v>56</v>
      </c>
      <c r="V3510" s="31">
        <v>92.7</v>
      </c>
      <c r="W3510" s="31">
        <v>380000</v>
      </c>
      <c r="X3510" s="32">
        <f t="shared" si="219"/>
        <v>-300</v>
      </c>
      <c r="Y3510" s="35" t="s">
        <v>8602</v>
      </c>
    </row>
    <row r="3511" spans="1:25" x14ac:dyDescent="0.3">
      <c r="A3511" s="1" t="s">
        <v>3067</v>
      </c>
      <c r="B3511" s="2" t="s">
        <v>3081</v>
      </c>
      <c r="C3511" s="3">
        <v>2009</v>
      </c>
      <c r="D3511" s="4">
        <v>2444</v>
      </c>
      <c r="E3511" s="5">
        <v>148.4</v>
      </c>
      <c r="F3511" s="6">
        <v>45</v>
      </c>
      <c r="G3511" s="5">
        <v>117.1</v>
      </c>
      <c r="H3511" s="7">
        <v>35</v>
      </c>
      <c r="I3511" s="8">
        <v>74</v>
      </c>
      <c r="J3511" s="9">
        <v>630000</v>
      </c>
      <c r="K3511" s="9" t="s">
        <v>5095</v>
      </c>
      <c r="L3511" s="9">
        <v>0</v>
      </c>
      <c r="M3511" s="9"/>
      <c r="N3511" s="9">
        <f t="shared" si="220"/>
        <v>630000</v>
      </c>
      <c r="O3511" s="15">
        <f t="shared" si="221"/>
        <v>0</v>
      </c>
      <c r="P3511" s="11">
        <v>4</v>
      </c>
      <c r="Q3511" s="11">
        <v>2</v>
      </c>
      <c r="R3511" s="11" t="s">
        <v>22</v>
      </c>
      <c r="S3511" s="12" t="s">
        <v>3085</v>
      </c>
      <c r="T3511" s="30">
        <f t="shared" si="218"/>
        <v>-24.752475247524753</v>
      </c>
      <c r="U3511" s="31">
        <v>56</v>
      </c>
      <c r="V3511" s="31">
        <v>92.7</v>
      </c>
      <c r="W3511" s="31">
        <v>505000</v>
      </c>
      <c r="X3511" s="32">
        <f t="shared" si="219"/>
        <v>-300</v>
      </c>
      <c r="Y3511" s="35" t="s">
        <v>8603</v>
      </c>
    </row>
    <row r="3512" spans="1:25" x14ac:dyDescent="0.3">
      <c r="A3512" s="1" t="s">
        <v>3067</v>
      </c>
      <c r="B3512" s="2" t="s">
        <v>3081</v>
      </c>
      <c r="C3512" s="3">
        <v>2009</v>
      </c>
      <c r="D3512" s="4">
        <v>2444</v>
      </c>
      <c r="E3512" s="5">
        <v>172.7</v>
      </c>
      <c r="F3512" s="6">
        <v>52</v>
      </c>
      <c r="G3512" s="5">
        <v>135.9</v>
      </c>
      <c r="H3512" s="7">
        <v>41</v>
      </c>
      <c r="I3512" s="8">
        <v>182</v>
      </c>
      <c r="J3512" s="9">
        <v>700000</v>
      </c>
      <c r="K3512" s="9" t="s">
        <v>5096</v>
      </c>
      <c r="L3512" s="9">
        <v>269000</v>
      </c>
      <c r="M3512" s="9" t="s">
        <v>5095</v>
      </c>
      <c r="N3512" s="9">
        <f t="shared" si="220"/>
        <v>431000</v>
      </c>
      <c r="O3512" s="15">
        <f t="shared" si="221"/>
        <v>38.428571428571431</v>
      </c>
      <c r="P3512" s="11">
        <v>4</v>
      </c>
      <c r="Q3512" s="11">
        <v>2</v>
      </c>
      <c r="R3512" s="11" t="s">
        <v>22</v>
      </c>
      <c r="S3512" s="12" t="s">
        <v>3086</v>
      </c>
      <c r="T3512" s="30">
        <f t="shared" si="218"/>
        <v>-25.223613595706617</v>
      </c>
      <c r="U3512" s="31">
        <v>56</v>
      </c>
      <c r="V3512" s="31">
        <v>92.7</v>
      </c>
      <c r="W3512" s="31">
        <v>559000</v>
      </c>
      <c r="X3512" s="32">
        <f t="shared" si="219"/>
        <v>-300</v>
      </c>
      <c r="Y3512" s="35" t="s">
        <v>8604</v>
      </c>
    </row>
    <row r="3513" spans="1:25" x14ac:dyDescent="0.3">
      <c r="A3513" s="1" t="s">
        <v>3067</v>
      </c>
      <c r="B3513" s="2" t="s">
        <v>3081</v>
      </c>
      <c r="C3513" s="3">
        <v>2009</v>
      </c>
      <c r="D3513" s="4">
        <v>2444</v>
      </c>
      <c r="E3513" s="5">
        <v>205.6</v>
      </c>
      <c r="F3513" s="6">
        <v>62</v>
      </c>
      <c r="G3513" s="5">
        <v>169.3</v>
      </c>
      <c r="H3513" s="7">
        <v>51</v>
      </c>
      <c r="I3513" s="8">
        <v>122</v>
      </c>
      <c r="J3513" s="9">
        <v>720000</v>
      </c>
      <c r="K3513" s="9" t="s">
        <v>5095</v>
      </c>
      <c r="L3513" s="9">
        <v>319000</v>
      </c>
      <c r="M3513" s="9" t="s">
        <v>5096</v>
      </c>
      <c r="N3513" s="9">
        <f t="shared" si="220"/>
        <v>401000</v>
      </c>
      <c r="O3513" s="15">
        <f t="shared" si="221"/>
        <v>44.305555555555557</v>
      </c>
      <c r="P3513" s="11">
        <v>4</v>
      </c>
      <c r="Q3513" s="11">
        <v>3</v>
      </c>
      <c r="R3513" s="11" t="s">
        <v>22</v>
      </c>
      <c r="S3513" s="12" t="s">
        <v>3087</v>
      </c>
      <c r="T3513" s="30">
        <f t="shared" si="218"/>
        <v>300</v>
      </c>
      <c r="U3513" s="31">
        <v>56</v>
      </c>
      <c r="V3513" s="31">
        <v>92.7</v>
      </c>
      <c r="W3513" s="31">
        <v>0</v>
      </c>
      <c r="X3513" s="32">
        <f t="shared" si="219"/>
        <v>-300</v>
      </c>
      <c r="Y3513" s="35" t="s">
        <v>8605</v>
      </c>
    </row>
    <row r="3514" spans="1:25" x14ac:dyDescent="0.3">
      <c r="A3514" s="1" t="s">
        <v>3067</v>
      </c>
      <c r="B3514" s="2" t="s">
        <v>3081</v>
      </c>
      <c r="C3514" s="3">
        <v>2009</v>
      </c>
      <c r="D3514" s="4">
        <v>2444</v>
      </c>
      <c r="E3514" s="5">
        <v>238.2</v>
      </c>
      <c r="F3514" s="6">
        <v>72</v>
      </c>
      <c r="G3514" s="5">
        <v>198</v>
      </c>
      <c r="H3514" s="7">
        <v>60</v>
      </c>
      <c r="I3514" s="8">
        <v>152</v>
      </c>
      <c r="J3514" s="9">
        <v>720000</v>
      </c>
      <c r="K3514" s="9">
        <v>8</v>
      </c>
      <c r="L3514" s="9">
        <v>320000</v>
      </c>
      <c r="M3514" s="9" t="s">
        <v>5095</v>
      </c>
      <c r="N3514" s="9">
        <f t="shared" si="220"/>
        <v>400000</v>
      </c>
      <c r="O3514" s="15">
        <f t="shared" si="221"/>
        <v>44.444444444444443</v>
      </c>
      <c r="P3514" s="11">
        <v>5</v>
      </c>
      <c r="Q3514" s="11">
        <v>3</v>
      </c>
      <c r="R3514" s="11" t="s">
        <v>22</v>
      </c>
      <c r="S3514" s="12" t="s">
        <v>3088</v>
      </c>
      <c r="T3514" s="30">
        <f t="shared" si="218"/>
        <v>7.096774193548387</v>
      </c>
      <c r="U3514" s="31">
        <v>56</v>
      </c>
      <c r="V3514" s="31">
        <v>92.7</v>
      </c>
      <c r="W3514" s="31">
        <v>775000</v>
      </c>
      <c r="X3514" s="32">
        <f t="shared" si="219"/>
        <v>55000</v>
      </c>
      <c r="Y3514" s="35" t="s">
        <v>8606</v>
      </c>
    </row>
    <row r="3515" spans="1:25" x14ac:dyDescent="0.3">
      <c r="A3515" s="1" t="s">
        <v>3067</v>
      </c>
      <c r="B3515" s="2" t="s">
        <v>3081</v>
      </c>
      <c r="C3515" s="3">
        <v>2009</v>
      </c>
      <c r="D3515" s="4">
        <v>2444</v>
      </c>
      <c r="E3515" s="5">
        <v>268.8</v>
      </c>
      <c r="F3515" s="6">
        <v>81</v>
      </c>
      <c r="G3515" s="5">
        <v>222.8</v>
      </c>
      <c r="H3515" s="7">
        <v>67</v>
      </c>
      <c r="I3515" s="8">
        <v>156</v>
      </c>
      <c r="J3515" s="9">
        <v>820000</v>
      </c>
      <c r="K3515" s="9" t="s">
        <v>5095</v>
      </c>
      <c r="L3515" s="9">
        <v>350000</v>
      </c>
      <c r="M3515" s="9" t="s">
        <v>5097</v>
      </c>
      <c r="N3515" s="9">
        <f t="shared" si="220"/>
        <v>470000</v>
      </c>
      <c r="O3515" s="15">
        <f t="shared" si="221"/>
        <v>42.68292682926829</v>
      </c>
      <c r="P3515" s="11">
        <v>5</v>
      </c>
      <c r="Q3515" s="11">
        <v>3</v>
      </c>
      <c r="R3515" s="11" t="s">
        <v>22</v>
      </c>
      <c r="S3515" s="12" t="s">
        <v>3089</v>
      </c>
      <c r="T3515" s="30">
        <f t="shared" si="218"/>
        <v>2.3809523809523809</v>
      </c>
      <c r="U3515" s="31">
        <v>56</v>
      </c>
      <c r="V3515" s="31">
        <v>92.7</v>
      </c>
      <c r="W3515" s="31">
        <v>840000</v>
      </c>
      <c r="X3515" s="32">
        <f t="shared" si="219"/>
        <v>20000</v>
      </c>
      <c r="Y3515" s="35" t="s">
        <v>8607</v>
      </c>
    </row>
    <row r="3516" spans="1:25" x14ac:dyDescent="0.3">
      <c r="A3516" s="1" t="s">
        <v>3067</v>
      </c>
      <c r="B3516" s="2" t="s">
        <v>3090</v>
      </c>
      <c r="C3516" s="3">
        <v>2009</v>
      </c>
      <c r="D3516" s="4">
        <v>3410</v>
      </c>
      <c r="E3516" s="5">
        <v>84.7</v>
      </c>
      <c r="F3516" s="6">
        <v>26</v>
      </c>
      <c r="G3516" s="5">
        <v>60</v>
      </c>
      <c r="H3516" s="7">
        <v>18</v>
      </c>
      <c r="I3516" s="8">
        <v>284</v>
      </c>
      <c r="J3516" s="9">
        <v>299000</v>
      </c>
      <c r="K3516" s="9" t="s">
        <v>5095</v>
      </c>
      <c r="L3516" s="9">
        <v>115000</v>
      </c>
      <c r="M3516" s="9" t="s">
        <v>5095</v>
      </c>
      <c r="N3516" s="9">
        <f t="shared" si="220"/>
        <v>184000</v>
      </c>
      <c r="O3516" s="15">
        <f t="shared" si="221"/>
        <v>38.461538461538467</v>
      </c>
      <c r="P3516" s="11">
        <v>3</v>
      </c>
      <c r="Q3516" s="11">
        <v>2</v>
      </c>
      <c r="R3516" s="11" t="s">
        <v>22</v>
      </c>
      <c r="S3516" s="12" t="s">
        <v>159</v>
      </c>
      <c r="T3516" s="30">
        <f t="shared" si="218"/>
        <v>-16.342412451361866</v>
      </c>
      <c r="U3516" s="31">
        <v>66</v>
      </c>
      <c r="V3516" s="31">
        <v>94.1</v>
      </c>
      <c r="W3516" s="31">
        <v>257000</v>
      </c>
      <c r="X3516" s="32">
        <f t="shared" si="219"/>
        <v>-300</v>
      </c>
      <c r="Y3516" s="35" t="s">
        <v>8608</v>
      </c>
    </row>
    <row r="3517" spans="1:25" x14ac:dyDescent="0.3">
      <c r="A3517" s="1" t="s">
        <v>3067</v>
      </c>
      <c r="B3517" s="2" t="s">
        <v>3090</v>
      </c>
      <c r="C3517" s="3">
        <v>2009</v>
      </c>
      <c r="D3517" s="4">
        <v>3410</v>
      </c>
      <c r="E3517" s="5">
        <v>116.9</v>
      </c>
      <c r="F3517" s="6">
        <v>35</v>
      </c>
      <c r="G3517" s="5">
        <v>84.9</v>
      </c>
      <c r="H3517" s="7">
        <v>26</v>
      </c>
      <c r="I3517" s="8">
        <v>682</v>
      </c>
      <c r="J3517" s="9">
        <v>385000</v>
      </c>
      <c r="K3517" s="9" t="s">
        <v>5095</v>
      </c>
      <c r="L3517" s="9">
        <v>148000</v>
      </c>
      <c r="M3517" s="9" t="s">
        <v>5096</v>
      </c>
      <c r="N3517" s="9">
        <f t="shared" si="220"/>
        <v>237000</v>
      </c>
      <c r="O3517" s="15">
        <f t="shared" si="221"/>
        <v>38.441558441558442</v>
      </c>
      <c r="P3517" s="11">
        <v>3</v>
      </c>
      <c r="Q3517" s="11">
        <v>2</v>
      </c>
      <c r="R3517" s="11" t="s">
        <v>22</v>
      </c>
      <c r="S3517" s="12" t="s">
        <v>766</v>
      </c>
      <c r="T3517" s="30">
        <f t="shared" si="218"/>
        <v>1.2820512820512819</v>
      </c>
      <c r="U3517" s="31">
        <v>66</v>
      </c>
      <c r="V3517" s="31">
        <v>94.1</v>
      </c>
      <c r="W3517" s="31">
        <v>390000</v>
      </c>
      <c r="X3517" s="32">
        <f t="shared" si="219"/>
        <v>5000</v>
      </c>
      <c r="Y3517" s="35" t="s">
        <v>8609</v>
      </c>
    </row>
    <row r="3518" spans="1:25" x14ac:dyDescent="0.3">
      <c r="A3518" s="1" t="s">
        <v>3067</v>
      </c>
      <c r="B3518" s="2" t="s">
        <v>3090</v>
      </c>
      <c r="C3518" s="3">
        <v>2009</v>
      </c>
      <c r="D3518" s="4">
        <v>3410</v>
      </c>
      <c r="E3518" s="5">
        <v>165.5</v>
      </c>
      <c r="F3518" s="6">
        <v>50</v>
      </c>
      <c r="G3518" s="5">
        <v>132.4</v>
      </c>
      <c r="H3518" s="7">
        <v>40</v>
      </c>
      <c r="I3518" s="8">
        <v>224</v>
      </c>
      <c r="J3518" s="9">
        <v>519000</v>
      </c>
      <c r="K3518" s="9" t="s">
        <v>5096</v>
      </c>
      <c r="L3518" s="9">
        <v>230000</v>
      </c>
      <c r="M3518" s="9" t="s">
        <v>5097</v>
      </c>
      <c r="N3518" s="9">
        <f t="shared" si="220"/>
        <v>289000</v>
      </c>
      <c r="O3518" s="15">
        <f t="shared" si="221"/>
        <v>44.315992292870902</v>
      </c>
      <c r="P3518" s="11">
        <v>4</v>
      </c>
      <c r="Q3518" s="11">
        <v>2</v>
      </c>
      <c r="R3518" s="11" t="s">
        <v>22</v>
      </c>
      <c r="S3518" s="12" t="s">
        <v>2376</v>
      </c>
      <c r="T3518" s="30">
        <f t="shared" si="218"/>
        <v>-8.125</v>
      </c>
      <c r="U3518" s="31">
        <v>66</v>
      </c>
      <c r="V3518" s="31">
        <v>94.1</v>
      </c>
      <c r="W3518" s="31">
        <v>480000</v>
      </c>
      <c r="X3518" s="32">
        <f t="shared" si="219"/>
        <v>-300</v>
      </c>
      <c r="Y3518" s="35" t="s">
        <v>8610</v>
      </c>
    </row>
    <row r="3519" spans="1:25" x14ac:dyDescent="0.3">
      <c r="A3519" s="1" t="s">
        <v>3067</v>
      </c>
      <c r="B3519" s="2" t="s">
        <v>3090</v>
      </c>
      <c r="C3519" s="3">
        <v>2009</v>
      </c>
      <c r="D3519" s="4">
        <v>3410</v>
      </c>
      <c r="E3519" s="5">
        <v>200.1</v>
      </c>
      <c r="F3519" s="6">
        <v>61</v>
      </c>
      <c r="G3519" s="5">
        <v>165.4</v>
      </c>
      <c r="H3519" s="7">
        <v>50</v>
      </c>
      <c r="I3519" s="8">
        <v>224</v>
      </c>
      <c r="J3519" s="9">
        <v>580000</v>
      </c>
      <c r="K3519" s="9" t="s">
        <v>5095</v>
      </c>
      <c r="L3519" s="9">
        <v>230000</v>
      </c>
      <c r="M3519" s="9" t="s">
        <v>5097</v>
      </c>
      <c r="N3519" s="9">
        <f t="shared" si="220"/>
        <v>350000</v>
      </c>
      <c r="O3519" s="15">
        <f t="shared" si="221"/>
        <v>39.655172413793103</v>
      </c>
      <c r="P3519" s="11">
        <v>4</v>
      </c>
      <c r="Q3519" s="11">
        <v>3</v>
      </c>
      <c r="R3519" s="11" t="s">
        <v>22</v>
      </c>
      <c r="S3519" s="12" t="s">
        <v>684</v>
      </c>
      <c r="T3519" s="30">
        <f t="shared" si="218"/>
        <v>0</v>
      </c>
      <c r="U3519" s="31">
        <v>66</v>
      </c>
      <c r="V3519" s="31">
        <v>94.1</v>
      </c>
      <c r="W3519" s="31">
        <v>580000</v>
      </c>
      <c r="X3519" s="32">
        <f t="shared" si="219"/>
        <v>0</v>
      </c>
      <c r="Y3519" s="35" t="s">
        <v>8611</v>
      </c>
    </row>
    <row r="3520" spans="1:25" x14ac:dyDescent="0.3">
      <c r="A3520" s="1" t="s">
        <v>3067</v>
      </c>
      <c r="B3520" s="2" t="s">
        <v>3090</v>
      </c>
      <c r="C3520" s="3">
        <v>2009</v>
      </c>
      <c r="D3520" s="4">
        <v>3410</v>
      </c>
      <c r="E3520" s="5">
        <v>232.7</v>
      </c>
      <c r="F3520" s="6">
        <v>70</v>
      </c>
      <c r="G3520" s="5">
        <v>194.5</v>
      </c>
      <c r="H3520" s="7">
        <v>59</v>
      </c>
      <c r="I3520" s="8">
        <v>194</v>
      </c>
      <c r="J3520" s="9">
        <v>630000</v>
      </c>
      <c r="K3520" s="9" t="s">
        <v>5095</v>
      </c>
      <c r="L3520" s="9">
        <v>260000</v>
      </c>
      <c r="M3520" s="9" t="s">
        <v>5095</v>
      </c>
      <c r="N3520" s="9">
        <f t="shared" si="220"/>
        <v>370000</v>
      </c>
      <c r="O3520" s="15">
        <f t="shared" si="221"/>
        <v>41.269841269841265</v>
      </c>
      <c r="P3520" s="11">
        <v>4</v>
      </c>
      <c r="Q3520" s="11">
        <v>3</v>
      </c>
      <c r="R3520" s="11" t="s">
        <v>22</v>
      </c>
      <c r="S3520" s="12" t="s">
        <v>330</v>
      </c>
      <c r="T3520" s="30">
        <f t="shared" si="218"/>
        <v>-3.278688524590164</v>
      </c>
      <c r="U3520" s="31">
        <v>66</v>
      </c>
      <c r="V3520" s="31">
        <v>94.1</v>
      </c>
      <c r="W3520" s="31">
        <v>610000</v>
      </c>
      <c r="X3520" s="32">
        <f t="shared" si="219"/>
        <v>-300</v>
      </c>
      <c r="Y3520" s="35" t="s">
        <v>8612</v>
      </c>
    </row>
    <row r="3521" spans="1:25" x14ac:dyDescent="0.3">
      <c r="A3521" s="1" t="s">
        <v>3067</v>
      </c>
      <c r="B3521" s="2" t="s">
        <v>3090</v>
      </c>
      <c r="C3521" s="3">
        <v>2009</v>
      </c>
      <c r="D3521" s="4">
        <v>3410</v>
      </c>
      <c r="E3521" s="5">
        <v>264.8</v>
      </c>
      <c r="F3521" s="6">
        <v>80</v>
      </c>
      <c r="G3521" s="5">
        <v>216.5</v>
      </c>
      <c r="H3521" s="7">
        <v>65</v>
      </c>
      <c r="I3521" s="8">
        <v>162</v>
      </c>
      <c r="J3521" s="9">
        <v>650000</v>
      </c>
      <c r="K3521" s="9" t="s">
        <v>5096</v>
      </c>
      <c r="L3521" s="9">
        <v>289000</v>
      </c>
      <c r="M3521" s="9" t="s">
        <v>5096</v>
      </c>
      <c r="N3521" s="9">
        <f t="shared" si="220"/>
        <v>361000</v>
      </c>
      <c r="O3521" s="15">
        <f t="shared" si="221"/>
        <v>44.461538461538467</v>
      </c>
      <c r="P3521" s="11">
        <v>4</v>
      </c>
      <c r="Q3521" s="11">
        <v>3</v>
      </c>
      <c r="R3521" s="11" t="s">
        <v>22</v>
      </c>
      <c r="S3521" s="12">
        <v>264</v>
      </c>
      <c r="T3521" s="30">
        <f t="shared" si="218"/>
        <v>9.7222222222222232</v>
      </c>
      <c r="U3521" s="31">
        <v>66</v>
      </c>
      <c r="V3521" s="31">
        <v>94.1</v>
      </c>
      <c r="W3521" s="31">
        <v>720000</v>
      </c>
      <c r="X3521" s="32">
        <f t="shared" si="219"/>
        <v>70000</v>
      </c>
      <c r="Y3521" s="35" t="s">
        <v>8613</v>
      </c>
    </row>
    <row r="3522" spans="1:25" x14ac:dyDescent="0.3">
      <c r="A3522" s="1" t="s">
        <v>3067</v>
      </c>
      <c r="B3522" s="2" t="s">
        <v>3090</v>
      </c>
      <c r="C3522" s="3">
        <v>2009</v>
      </c>
      <c r="D3522" s="4">
        <v>3410</v>
      </c>
      <c r="E3522" s="5">
        <v>297.5</v>
      </c>
      <c r="F3522" s="6">
        <v>90</v>
      </c>
      <c r="G3522" s="5">
        <v>244.5</v>
      </c>
      <c r="H3522" s="7">
        <v>74</v>
      </c>
      <c r="I3522" s="8">
        <v>156</v>
      </c>
      <c r="J3522" s="9">
        <v>669000</v>
      </c>
      <c r="K3522" s="9" t="s">
        <v>5096</v>
      </c>
      <c r="L3522" s="9">
        <v>340000</v>
      </c>
      <c r="M3522" s="9" t="s">
        <v>5095</v>
      </c>
      <c r="N3522" s="9">
        <f t="shared" si="220"/>
        <v>329000</v>
      </c>
      <c r="O3522" s="15">
        <f t="shared" si="221"/>
        <v>50.822122571001493</v>
      </c>
      <c r="P3522" s="11">
        <v>4</v>
      </c>
      <c r="Q3522" s="11">
        <v>4</v>
      </c>
      <c r="R3522" s="11" t="s">
        <v>22</v>
      </c>
      <c r="S3522" s="12">
        <v>297</v>
      </c>
      <c r="T3522" s="30">
        <f t="shared" ref="T3522:T3585" si="222">IF(AND(J3522&gt;0,W3522*1&gt;300),(W3522-J3522)/W3522*100,300)</f>
        <v>10.8</v>
      </c>
      <c r="U3522" s="31">
        <v>66</v>
      </c>
      <c r="V3522" s="31">
        <v>94.1</v>
      </c>
      <c r="W3522" s="31">
        <v>750000</v>
      </c>
      <c r="X3522" s="32">
        <f t="shared" ref="X3522:X3585" si="223">IF(OR(T3522=300,T3522&lt;0),-300,W3522-J3522)</f>
        <v>81000</v>
      </c>
      <c r="Y3522" s="35" t="s">
        <v>8614</v>
      </c>
    </row>
    <row r="3523" spans="1:25" x14ac:dyDescent="0.3">
      <c r="A3523" s="1" t="s">
        <v>3067</v>
      </c>
      <c r="B3523" s="2" t="s">
        <v>3092</v>
      </c>
      <c r="C3523" s="3">
        <v>2011</v>
      </c>
      <c r="D3523" s="4">
        <v>1119</v>
      </c>
      <c r="E3523" s="5">
        <v>84.7</v>
      </c>
      <c r="F3523" s="6">
        <v>26</v>
      </c>
      <c r="G3523" s="5">
        <v>60</v>
      </c>
      <c r="H3523" s="7">
        <v>18</v>
      </c>
      <c r="I3523" s="8">
        <v>249</v>
      </c>
      <c r="J3523" s="9">
        <v>340000</v>
      </c>
      <c r="K3523" s="9" t="s">
        <v>5096</v>
      </c>
      <c r="L3523" s="9">
        <v>111000</v>
      </c>
      <c r="M3523" s="9" t="s">
        <v>5095</v>
      </c>
      <c r="N3523" s="9">
        <f t="shared" ref="N3523:N3586" si="224">J3523-L3523</f>
        <v>229000</v>
      </c>
      <c r="O3523" s="15">
        <f t="shared" ref="O3523:O3586" si="225">IF(ISERROR(L3523/J3523),0,L3523/J3523*100)</f>
        <v>32.647058823529413</v>
      </c>
      <c r="P3523" s="11">
        <v>3</v>
      </c>
      <c r="Q3523" s="11">
        <v>2</v>
      </c>
      <c r="R3523" s="11" t="s">
        <v>22</v>
      </c>
      <c r="S3523" s="12" t="s">
        <v>159</v>
      </c>
      <c r="T3523" s="30">
        <f t="shared" si="222"/>
        <v>-31.782945736434108</v>
      </c>
      <c r="U3523" s="31">
        <v>61</v>
      </c>
      <c r="V3523" s="31">
        <v>94.1</v>
      </c>
      <c r="W3523" s="31">
        <v>258000</v>
      </c>
      <c r="X3523" s="32">
        <f t="shared" si="223"/>
        <v>-300</v>
      </c>
      <c r="Y3523" s="35" t="s">
        <v>8615</v>
      </c>
    </row>
    <row r="3524" spans="1:25" x14ac:dyDescent="0.3">
      <c r="A3524" s="1" t="s">
        <v>3067</v>
      </c>
      <c r="B3524" s="2" t="s">
        <v>3092</v>
      </c>
      <c r="C3524" s="3">
        <v>2011</v>
      </c>
      <c r="D3524" s="4">
        <v>1119</v>
      </c>
      <c r="E3524" s="5">
        <v>113.2</v>
      </c>
      <c r="F3524" s="6">
        <v>34</v>
      </c>
      <c r="G3524" s="5">
        <v>85</v>
      </c>
      <c r="H3524" s="7">
        <v>26</v>
      </c>
      <c r="I3524" s="8">
        <v>256</v>
      </c>
      <c r="J3524" s="9">
        <v>390000</v>
      </c>
      <c r="K3524" s="9" t="s">
        <v>5096</v>
      </c>
      <c r="L3524" s="9">
        <v>136000</v>
      </c>
      <c r="M3524" s="9" t="s">
        <v>5095</v>
      </c>
      <c r="N3524" s="9">
        <f t="shared" si="224"/>
        <v>254000</v>
      </c>
      <c r="O3524" s="15">
        <f t="shared" si="225"/>
        <v>34.871794871794869</v>
      </c>
      <c r="P3524" s="11">
        <v>3</v>
      </c>
      <c r="Q3524" s="11">
        <v>2</v>
      </c>
      <c r="R3524" s="11" t="s">
        <v>22</v>
      </c>
      <c r="S3524" s="12" t="s">
        <v>133</v>
      </c>
      <c r="T3524" s="30">
        <f t="shared" si="222"/>
        <v>-11.74785100286533</v>
      </c>
      <c r="U3524" s="31">
        <v>61</v>
      </c>
      <c r="V3524" s="31">
        <v>94.1</v>
      </c>
      <c r="W3524" s="31">
        <v>349000</v>
      </c>
      <c r="X3524" s="32">
        <f t="shared" si="223"/>
        <v>-300</v>
      </c>
      <c r="Y3524" s="35" t="s">
        <v>8616</v>
      </c>
    </row>
    <row r="3525" spans="1:25" x14ac:dyDescent="0.3">
      <c r="A3525" s="1" t="s">
        <v>3067</v>
      </c>
      <c r="B3525" s="2" t="s">
        <v>3092</v>
      </c>
      <c r="C3525" s="3">
        <v>2011</v>
      </c>
      <c r="D3525" s="4">
        <v>1119</v>
      </c>
      <c r="E3525" s="5">
        <v>132.4</v>
      </c>
      <c r="F3525" s="6">
        <v>40</v>
      </c>
      <c r="G3525" s="5">
        <v>106.1</v>
      </c>
      <c r="H3525" s="7">
        <v>32</v>
      </c>
      <c r="I3525" s="8">
        <v>192</v>
      </c>
      <c r="J3525" s="9">
        <v>427000</v>
      </c>
      <c r="K3525" s="9" t="s">
        <v>5095</v>
      </c>
      <c r="L3525" s="9">
        <v>180000</v>
      </c>
      <c r="M3525" s="9" t="s">
        <v>5095</v>
      </c>
      <c r="N3525" s="9">
        <f t="shared" si="224"/>
        <v>247000</v>
      </c>
      <c r="O3525" s="15">
        <f t="shared" si="225"/>
        <v>42.15456674473068</v>
      </c>
      <c r="P3525" s="11">
        <v>3</v>
      </c>
      <c r="Q3525" s="11">
        <v>2</v>
      </c>
      <c r="R3525" s="11" t="s">
        <v>22</v>
      </c>
      <c r="S3525" s="12">
        <v>132</v>
      </c>
      <c r="T3525" s="30">
        <f t="shared" si="222"/>
        <v>-16.348773841961854</v>
      </c>
      <c r="U3525" s="31">
        <v>61</v>
      </c>
      <c r="V3525" s="31">
        <v>94.1</v>
      </c>
      <c r="W3525" s="31">
        <v>367000</v>
      </c>
      <c r="X3525" s="32">
        <f t="shared" si="223"/>
        <v>-300</v>
      </c>
      <c r="Y3525" s="35" t="s">
        <v>8617</v>
      </c>
    </row>
    <row r="3526" spans="1:25" x14ac:dyDescent="0.3">
      <c r="A3526" s="1" t="s">
        <v>3067</v>
      </c>
      <c r="B3526" s="2" t="s">
        <v>3092</v>
      </c>
      <c r="C3526" s="3">
        <v>2011</v>
      </c>
      <c r="D3526" s="4">
        <v>1119</v>
      </c>
      <c r="E3526" s="5">
        <v>172.1</v>
      </c>
      <c r="F3526" s="6">
        <v>52</v>
      </c>
      <c r="G3526" s="5">
        <v>138.30000000000001</v>
      </c>
      <c r="H3526" s="7">
        <v>42</v>
      </c>
      <c r="I3526" s="8">
        <v>68</v>
      </c>
      <c r="J3526" s="9">
        <v>500000</v>
      </c>
      <c r="K3526" s="9" t="s">
        <v>5095</v>
      </c>
      <c r="L3526" s="9">
        <v>234000</v>
      </c>
      <c r="M3526" s="9" t="s">
        <v>5095</v>
      </c>
      <c r="N3526" s="9">
        <f t="shared" si="224"/>
        <v>266000</v>
      </c>
      <c r="O3526" s="15">
        <f t="shared" si="225"/>
        <v>46.800000000000004</v>
      </c>
      <c r="P3526" s="11">
        <v>4</v>
      </c>
      <c r="Q3526" s="11">
        <v>2</v>
      </c>
      <c r="R3526" s="11" t="s">
        <v>22</v>
      </c>
      <c r="S3526" s="12" t="s">
        <v>3094</v>
      </c>
      <c r="T3526" s="30">
        <f t="shared" si="222"/>
        <v>-31.578947368421051</v>
      </c>
      <c r="U3526" s="31">
        <v>61</v>
      </c>
      <c r="V3526" s="31">
        <v>94.1</v>
      </c>
      <c r="W3526" s="31">
        <v>380000</v>
      </c>
      <c r="X3526" s="32">
        <f t="shared" si="223"/>
        <v>-300</v>
      </c>
      <c r="Y3526" s="35" t="s">
        <v>8618</v>
      </c>
    </row>
    <row r="3527" spans="1:25" x14ac:dyDescent="0.3">
      <c r="A3527" s="1" t="s">
        <v>3067</v>
      </c>
      <c r="B3527" s="2" t="s">
        <v>3095</v>
      </c>
      <c r="C3527" s="3">
        <v>1991</v>
      </c>
      <c r="D3527" s="4">
        <v>224</v>
      </c>
      <c r="E3527" s="5">
        <v>82.3</v>
      </c>
      <c r="F3527" s="6">
        <v>25</v>
      </c>
      <c r="G3527" s="5">
        <v>70.400000000000006</v>
      </c>
      <c r="H3527" s="7">
        <v>21</v>
      </c>
      <c r="I3527" s="8">
        <v>85</v>
      </c>
      <c r="J3527" s="9">
        <v>188000</v>
      </c>
      <c r="K3527" s="9" t="s">
        <v>5095</v>
      </c>
      <c r="L3527" s="9">
        <v>0</v>
      </c>
      <c r="M3527" s="9"/>
      <c r="N3527" s="9">
        <f t="shared" si="224"/>
        <v>188000</v>
      </c>
      <c r="O3527" s="15">
        <f t="shared" si="225"/>
        <v>0</v>
      </c>
      <c r="P3527" s="11">
        <v>3</v>
      </c>
      <c r="Q3527" s="11">
        <v>1</v>
      </c>
      <c r="R3527" s="11" t="s">
        <v>20</v>
      </c>
      <c r="S3527" s="12">
        <v>82</v>
      </c>
      <c r="T3527" s="30">
        <f t="shared" si="222"/>
        <v>-3.0136986301369864</v>
      </c>
      <c r="U3527" s="31">
        <v>121</v>
      </c>
      <c r="V3527" s="31">
        <v>89.7</v>
      </c>
      <c r="W3527" s="31">
        <v>182500</v>
      </c>
      <c r="X3527" s="32">
        <f t="shared" si="223"/>
        <v>-300</v>
      </c>
      <c r="Y3527" s="35" t="s">
        <v>8619</v>
      </c>
    </row>
    <row r="3528" spans="1:25" x14ac:dyDescent="0.3">
      <c r="A3528" s="1" t="s">
        <v>3067</v>
      </c>
      <c r="B3528" s="2" t="s">
        <v>3095</v>
      </c>
      <c r="C3528" s="3">
        <v>1991</v>
      </c>
      <c r="D3528" s="4">
        <v>224</v>
      </c>
      <c r="E3528" s="5">
        <v>96.3</v>
      </c>
      <c r="F3528" s="6">
        <v>29</v>
      </c>
      <c r="G3528" s="5">
        <v>82.4</v>
      </c>
      <c r="H3528" s="7">
        <v>25</v>
      </c>
      <c r="I3528" s="8">
        <v>83</v>
      </c>
      <c r="J3528" s="9">
        <v>210000</v>
      </c>
      <c r="K3528" s="9" t="s">
        <v>5096</v>
      </c>
      <c r="L3528" s="9">
        <v>79000</v>
      </c>
      <c r="M3528" s="9" t="s">
        <v>5095</v>
      </c>
      <c r="N3528" s="9">
        <f t="shared" si="224"/>
        <v>131000</v>
      </c>
      <c r="O3528" s="15">
        <f t="shared" si="225"/>
        <v>37.61904761904762</v>
      </c>
      <c r="P3528" s="11">
        <v>3</v>
      </c>
      <c r="Q3528" s="11">
        <v>1</v>
      </c>
      <c r="R3528" s="11" t="s">
        <v>20</v>
      </c>
      <c r="S3528" s="12" t="s">
        <v>702</v>
      </c>
      <c r="T3528" s="30">
        <f t="shared" si="222"/>
        <v>300</v>
      </c>
      <c r="U3528" s="31">
        <v>121</v>
      </c>
      <c r="V3528" s="31">
        <v>89.7</v>
      </c>
      <c r="W3528" s="31">
        <v>0</v>
      </c>
      <c r="X3528" s="32">
        <f t="shared" si="223"/>
        <v>-300</v>
      </c>
      <c r="Y3528" s="35" t="s">
        <v>8620</v>
      </c>
    </row>
    <row r="3529" spans="1:25" x14ac:dyDescent="0.3">
      <c r="A3529" s="1" t="s">
        <v>3067</v>
      </c>
      <c r="B3529" s="2" t="s">
        <v>3097</v>
      </c>
      <c r="C3529" s="3">
        <v>2000</v>
      </c>
      <c r="D3529" s="4">
        <v>237</v>
      </c>
      <c r="E3529" s="5">
        <v>108.8</v>
      </c>
      <c r="F3529" s="6">
        <v>33</v>
      </c>
      <c r="G3529" s="5">
        <v>84.8</v>
      </c>
      <c r="H3529" s="7">
        <v>26</v>
      </c>
      <c r="I3529" s="8">
        <v>160</v>
      </c>
      <c r="J3529" s="9">
        <v>300000</v>
      </c>
      <c r="K3529" s="9" t="s">
        <v>5096</v>
      </c>
      <c r="L3529" s="9">
        <v>115000</v>
      </c>
      <c r="M3529" s="9" t="s">
        <v>5097</v>
      </c>
      <c r="N3529" s="9">
        <f t="shared" si="224"/>
        <v>185000</v>
      </c>
      <c r="O3529" s="15">
        <f t="shared" si="225"/>
        <v>38.333333333333336</v>
      </c>
      <c r="P3529" s="11">
        <v>3</v>
      </c>
      <c r="Q3529" s="11">
        <v>2</v>
      </c>
      <c r="R3529" s="11" t="s">
        <v>22</v>
      </c>
      <c r="S3529" s="12">
        <v>108</v>
      </c>
      <c r="T3529" s="30">
        <f t="shared" si="222"/>
        <v>-33.333333333333329</v>
      </c>
      <c r="U3529" s="31">
        <v>116</v>
      </c>
      <c r="V3529" s="31">
        <v>92.7</v>
      </c>
      <c r="W3529" s="31">
        <v>225000</v>
      </c>
      <c r="X3529" s="32">
        <f t="shared" si="223"/>
        <v>-300</v>
      </c>
      <c r="Y3529" s="35" t="s">
        <v>8621</v>
      </c>
    </row>
    <row r="3530" spans="1:25" x14ac:dyDescent="0.3">
      <c r="A3530" s="1" t="s">
        <v>3067</v>
      </c>
      <c r="B3530" s="2" t="s">
        <v>3099</v>
      </c>
      <c r="C3530" s="3">
        <v>2018</v>
      </c>
      <c r="D3530" s="4">
        <v>829</v>
      </c>
      <c r="E3530" s="5">
        <v>113.1</v>
      </c>
      <c r="F3530" s="6">
        <v>34</v>
      </c>
      <c r="G3530" s="5">
        <v>84.9</v>
      </c>
      <c r="H3530" s="7">
        <v>26</v>
      </c>
      <c r="I3530" s="8">
        <v>194</v>
      </c>
      <c r="J3530" s="9">
        <v>388000</v>
      </c>
      <c r="K3530" s="9" t="s">
        <v>5095</v>
      </c>
      <c r="L3530" s="9">
        <v>154000</v>
      </c>
      <c r="M3530" s="9" t="s">
        <v>5096</v>
      </c>
      <c r="N3530" s="9">
        <f t="shared" si="224"/>
        <v>234000</v>
      </c>
      <c r="O3530" s="15">
        <f t="shared" si="225"/>
        <v>39.690721649484537</v>
      </c>
      <c r="P3530" s="11">
        <v>3</v>
      </c>
      <c r="Q3530" s="11">
        <v>2</v>
      </c>
      <c r="R3530" s="11" t="s">
        <v>22</v>
      </c>
      <c r="S3530" s="12" t="s">
        <v>367</v>
      </c>
      <c r="T3530" s="30">
        <f t="shared" si="222"/>
        <v>-29.333333333333332</v>
      </c>
      <c r="U3530" s="31">
        <v>59</v>
      </c>
      <c r="V3530" s="31">
        <v>94.1</v>
      </c>
      <c r="W3530" s="31">
        <v>300000</v>
      </c>
      <c r="X3530" s="32">
        <f t="shared" si="223"/>
        <v>-300</v>
      </c>
      <c r="Y3530" s="35" t="s">
        <v>8622</v>
      </c>
    </row>
    <row r="3531" spans="1:25" x14ac:dyDescent="0.3">
      <c r="A3531" s="1" t="s">
        <v>3067</v>
      </c>
      <c r="B3531" s="2" t="s">
        <v>3099</v>
      </c>
      <c r="C3531" s="3">
        <v>2018</v>
      </c>
      <c r="D3531" s="4">
        <v>829</v>
      </c>
      <c r="E3531" s="5">
        <v>132.5</v>
      </c>
      <c r="F3531" s="6">
        <v>40</v>
      </c>
      <c r="G3531" s="5">
        <v>99.9</v>
      </c>
      <c r="H3531" s="7">
        <v>30</v>
      </c>
      <c r="I3531" s="8">
        <v>124</v>
      </c>
      <c r="J3531" s="9">
        <v>414000</v>
      </c>
      <c r="K3531" s="9" t="s">
        <v>5095</v>
      </c>
      <c r="L3531" s="9">
        <v>0</v>
      </c>
      <c r="M3531" s="9"/>
      <c r="N3531" s="9">
        <f t="shared" si="224"/>
        <v>414000</v>
      </c>
      <c r="O3531" s="15">
        <f t="shared" si="225"/>
        <v>0</v>
      </c>
      <c r="P3531" s="11">
        <v>4</v>
      </c>
      <c r="Q3531" s="11">
        <v>2</v>
      </c>
      <c r="R3531" s="11" t="s">
        <v>22</v>
      </c>
      <c r="S3531" s="12" t="s">
        <v>751</v>
      </c>
      <c r="T3531" s="30">
        <f t="shared" si="222"/>
        <v>-4.2821158690176322</v>
      </c>
      <c r="U3531" s="31">
        <v>59</v>
      </c>
      <c r="V3531" s="31">
        <v>94.1</v>
      </c>
      <c r="W3531" s="31">
        <v>397000</v>
      </c>
      <c r="X3531" s="32">
        <f t="shared" si="223"/>
        <v>-300</v>
      </c>
      <c r="Y3531" s="35" t="s">
        <v>8623</v>
      </c>
    </row>
    <row r="3532" spans="1:25" x14ac:dyDescent="0.3">
      <c r="A3532" s="1" t="s">
        <v>3067</v>
      </c>
      <c r="B3532" s="2" t="s">
        <v>3099</v>
      </c>
      <c r="C3532" s="3">
        <v>2018</v>
      </c>
      <c r="D3532" s="4">
        <v>829</v>
      </c>
      <c r="E3532" s="5">
        <v>148.9</v>
      </c>
      <c r="F3532" s="6">
        <v>45</v>
      </c>
      <c r="G3532" s="5">
        <v>113</v>
      </c>
      <c r="H3532" s="7">
        <v>34</v>
      </c>
      <c r="I3532" s="8">
        <v>100</v>
      </c>
      <c r="J3532" s="9">
        <v>458000</v>
      </c>
      <c r="K3532" s="9" t="s">
        <v>5095</v>
      </c>
      <c r="L3532" s="9">
        <v>208000</v>
      </c>
      <c r="M3532" s="9" t="s">
        <v>5096</v>
      </c>
      <c r="N3532" s="9">
        <f t="shared" si="224"/>
        <v>250000</v>
      </c>
      <c r="O3532" s="15">
        <f t="shared" si="225"/>
        <v>45.414847161572055</v>
      </c>
      <c r="P3532" s="11">
        <v>4</v>
      </c>
      <c r="Q3532" s="11">
        <v>2</v>
      </c>
      <c r="R3532" s="11" t="s">
        <v>22</v>
      </c>
      <c r="S3532" s="12" t="s">
        <v>400</v>
      </c>
      <c r="T3532" s="30">
        <f t="shared" si="222"/>
        <v>-7.2599531615925059</v>
      </c>
      <c r="U3532" s="31">
        <v>59</v>
      </c>
      <c r="V3532" s="31">
        <v>94.1</v>
      </c>
      <c r="W3532" s="31">
        <v>427000</v>
      </c>
      <c r="X3532" s="32">
        <f t="shared" si="223"/>
        <v>-300</v>
      </c>
      <c r="Y3532" s="35" t="s">
        <v>8624</v>
      </c>
    </row>
    <row r="3533" spans="1:25" x14ac:dyDescent="0.3">
      <c r="A3533" s="1" t="s">
        <v>3067</v>
      </c>
      <c r="B3533" s="2" t="s">
        <v>3099</v>
      </c>
      <c r="C3533" s="3">
        <v>2018</v>
      </c>
      <c r="D3533" s="4">
        <v>829</v>
      </c>
      <c r="E3533" s="5">
        <v>171.9</v>
      </c>
      <c r="F3533" s="6">
        <v>52</v>
      </c>
      <c r="G3533" s="5">
        <v>130.9</v>
      </c>
      <c r="H3533" s="7">
        <v>40</v>
      </c>
      <c r="I3533" s="8">
        <v>107</v>
      </c>
      <c r="J3533" s="9">
        <v>495000</v>
      </c>
      <c r="K3533" s="9" t="s">
        <v>5096</v>
      </c>
      <c r="L3533" s="9">
        <v>228000</v>
      </c>
      <c r="M3533" s="9" t="s">
        <v>5096</v>
      </c>
      <c r="N3533" s="9">
        <f t="shared" si="224"/>
        <v>267000</v>
      </c>
      <c r="O3533" s="15">
        <f t="shared" si="225"/>
        <v>46.060606060606062</v>
      </c>
      <c r="P3533" s="11">
        <v>4</v>
      </c>
      <c r="Q3533" s="11">
        <v>2</v>
      </c>
      <c r="R3533" s="11" t="s">
        <v>22</v>
      </c>
      <c r="S3533" s="12" t="s">
        <v>3101</v>
      </c>
      <c r="T3533" s="30">
        <f t="shared" si="222"/>
        <v>-1.0204081632653061</v>
      </c>
      <c r="U3533" s="31">
        <v>59</v>
      </c>
      <c r="V3533" s="31">
        <v>94.1</v>
      </c>
      <c r="W3533" s="31">
        <v>490000</v>
      </c>
      <c r="X3533" s="32">
        <f t="shared" si="223"/>
        <v>-300</v>
      </c>
      <c r="Y3533" s="35" t="s">
        <v>8625</v>
      </c>
    </row>
    <row r="3534" spans="1:25" x14ac:dyDescent="0.3">
      <c r="A3534" s="1" t="s">
        <v>3067</v>
      </c>
      <c r="B3534" s="2" t="s">
        <v>3099</v>
      </c>
      <c r="C3534" s="3">
        <v>2018</v>
      </c>
      <c r="D3534" s="4">
        <v>829</v>
      </c>
      <c r="E3534" s="5">
        <v>197</v>
      </c>
      <c r="F3534" s="6">
        <v>60</v>
      </c>
      <c r="G3534" s="5">
        <v>151</v>
      </c>
      <c r="H3534" s="7">
        <v>46</v>
      </c>
      <c r="I3534" s="8">
        <v>33</v>
      </c>
      <c r="J3534" s="9">
        <v>550000</v>
      </c>
      <c r="K3534" s="9" t="s">
        <v>5094</v>
      </c>
      <c r="L3534" s="9">
        <v>0</v>
      </c>
      <c r="M3534" s="9"/>
      <c r="N3534" s="9">
        <f t="shared" si="224"/>
        <v>550000</v>
      </c>
      <c r="O3534" s="15">
        <f t="shared" si="225"/>
        <v>0</v>
      </c>
      <c r="P3534" s="11">
        <v>4</v>
      </c>
      <c r="Q3534" s="11">
        <v>3</v>
      </c>
      <c r="R3534" s="11" t="s">
        <v>22</v>
      </c>
      <c r="S3534" s="12">
        <v>196</v>
      </c>
      <c r="T3534" s="30">
        <f t="shared" si="222"/>
        <v>-29.411764705882355</v>
      </c>
      <c r="U3534" s="31">
        <v>59</v>
      </c>
      <c r="V3534" s="31">
        <v>94.1</v>
      </c>
      <c r="W3534" s="31">
        <v>425000</v>
      </c>
      <c r="X3534" s="32">
        <f t="shared" si="223"/>
        <v>-300</v>
      </c>
      <c r="Y3534" s="35" t="s">
        <v>8626</v>
      </c>
    </row>
    <row r="3535" spans="1:25" x14ac:dyDescent="0.3">
      <c r="A3535" s="1" t="s">
        <v>3067</v>
      </c>
      <c r="B3535" s="2" t="s">
        <v>3102</v>
      </c>
      <c r="C3535" s="3">
        <v>2012</v>
      </c>
      <c r="D3535" s="4">
        <v>397</v>
      </c>
      <c r="E3535" s="5">
        <v>115.5</v>
      </c>
      <c r="F3535" s="6">
        <v>35</v>
      </c>
      <c r="G3535" s="5">
        <v>84.8</v>
      </c>
      <c r="H3535" s="7">
        <v>26</v>
      </c>
      <c r="I3535" s="8">
        <v>105</v>
      </c>
      <c r="J3535" s="9">
        <v>420000</v>
      </c>
      <c r="K3535" s="9" t="s">
        <v>5094</v>
      </c>
      <c r="L3535" s="9">
        <v>159000</v>
      </c>
      <c r="M3535" s="9" t="s">
        <v>5094</v>
      </c>
      <c r="N3535" s="9">
        <f t="shared" si="224"/>
        <v>261000</v>
      </c>
      <c r="O3535" s="15">
        <f t="shared" si="225"/>
        <v>37.857142857142854</v>
      </c>
      <c r="P3535" s="11">
        <v>3</v>
      </c>
      <c r="Q3535" s="11">
        <v>2</v>
      </c>
      <c r="R3535" s="11" t="s">
        <v>22</v>
      </c>
      <c r="S3535" s="12" t="s">
        <v>728</v>
      </c>
      <c r="T3535" s="30">
        <f t="shared" si="222"/>
        <v>-23.52941176470588</v>
      </c>
      <c r="U3535" s="31">
        <v>67</v>
      </c>
      <c r="V3535" s="31">
        <v>94</v>
      </c>
      <c r="W3535" s="31">
        <v>340000</v>
      </c>
      <c r="X3535" s="32">
        <f t="shared" si="223"/>
        <v>-300</v>
      </c>
      <c r="Y3535" s="35" t="s">
        <v>8627</v>
      </c>
    </row>
    <row r="3536" spans="1:25" x14ac:dyDescent="0.3">
      <c r="A3536" s="1" t="s">
        <v>3067</v>
      </c>
      <c r="B3536" s="2" t="s">
        <v>3102</v>
      </c>
      <c r="C3536" s="3">
        <v>2012</v>
      </c>
      <c r="D3536" s="4">
        <v>397</v>
      </c>
      <c r="E3536" s="5">
        <v>190.9</v>
      </c>
      <c r="F3536" s="6">
        <v>58</v>
      </c>
      <c r="G3536" s="5">
        <v>156</v>
      </c>
      <c r="H3536" s="7">
        <v>47</v>
      </c>
      <c r="I3536" s="8">
        <v>104</v>
      </c>
      <c r="J3536" s="9">
        <v>520000</v>
      </c>
      <c r="K3536" s="9" t="s">
        <v>31</v>
      </c>
      <c r="L3536" s="9">
        <v>240000</v>
      </c>
      <c r="M3536" s="9" t="s">
        <v>31</v>
      </c>
      <c r="N3536" s="9">
        <f t="shared" si="224"/>
        <v>280000</v>
      </c>
      <c r="O3536" s="15">
        <f t="shared" si="225"/>
        <v>46.153846153846153</v>
      </c>
      <c r="P3536" s="11">
        <v>4</v>
      </c>
      <c r="Q3536" s="11">
        <v>2</v>
      </c>
      <c r="R3536" s="11" t="s">
        <v>22</v>
      </c>
      <c r="S3536" s="12" t="s">
        <v>3104</v>
      </c>
      <c r="T3536" s="30">
        <f t="shared" si="222"/>
        <v>-9.4736842105263168</v>
      </c>
      <c r="U3536" s="31">
        <v>67</v>
      </c>
      <c r="V3536" s="31">
        <v>94</v>
      </c>
      <c r="W3536" s="31">
        <v>475000</v>
      </c>
      <c r="X3536" s="32">
        <f t="shared" si="223"/>
        <v>-300</v>
      </c>
      <c r="Y3536" s="35" t="s">
        <v>8628</v>
      </c>
    </row>
    <row r="3537" spans="1:25" x14ac:dyDescent="0.3">
      <c r="A3537" s="1" t="s">
        <v>3067</v>
      </c>
      <c r="B3537" s="2" t="s">
        <v>3105</v>
      </c>
      <c r="C3537" s="3">
        <v>2021</v>
      </c>
      <c r="D3537" s="4">
        <v>848</v>
      </c>
      <c r="E3537" s="5">
        <v>69.099999999999994</v>
      </c>
      <c r="F3537" s="6">
        <v>21</v>
      </c>
      <c r="G3537" s="5">
        <v>51</v>
      </c>
      <c r="H3537" s="7">
        <v>15</v>
      </c>
      <c r="I3537" s="8">
        <v>38</v>
      </c>
      <c r="J3537" s="9">
        <v>260000</v>
      </c>
      <c r="K3537" s="9" t="s">
        <v>5096</v>
      </c>
      <c r="L3537" s="9">
        <v>120000</v>
      </c>
      <c r="M3537" s="9" t="s">
        <v>5095</v>
      </c>
      <c r="N3537" s="9">
        <f t="shared" si="224"/>
        <v>140000</v>
      </c>
      <c r="O3537" s="15">
        <f t="shared" si="225"/>
        <v>46.153846153846153</v>
      </c>
      <c r="P3537" s="11">
        <v>2</v>
      </c>
      <c r="Q3537" s="11">
        <v>1</v>
      </c>
      <c r="R3537" s="11" t="s">
        <v>22</v>
      </c>
      <c r="S3537" s="12" t="s">
        <v>1657</v>
      </c>
      <c r="T3537" s="30">
        <f t="shared" si="222"/>
        <v>300</v>
      </c>
      <c r="U3537" s="31">
        <v>51</v>
      </c>
      <c r="V3537" s="31">
        <v>94.1</v>
      </c>
      <c r="W3537" s="31">
        <v>0</v>
      </c>
      <c r="X3537" s="32">
        <f t="shared" si="223"/>
        <v>-300</v>
      </c>
      <c r="Y3537" s="35" t="s">
        <v>8629</v>
      </c>
    </row>
    <row r="3538" spans="1:25" x14ac:dyDescent="0.3">
      <c r="A3538" s="1" t="s">
        <v>3067</v>
      </c>
      <c r="B3538" s="2" t="s">
        <v>3105</v>
      </c>
      <c r="C3538" s="3">
        <v>2021</v>
      </c>
      <c r="D3538" s="4">
        <v>848</v>
      </c>
      <c r="E3538" s="5">
        <v>81.099999999999994</v>
      </c>
      <c r="F3538" s="6">
        <v>25</v>
      </c>
      <c r="G3538" s="5">
        <v>60</v>
      </c>
      <c r="H3538" s="7">
        <v>18</v>
      </c>
      <c r="I3538" s="8">
        <v>79</v>
      </c>
      <c r="J3538" s="9">
        <v>320000</v>
      </c>
      <c r="K3538" s="9" t="s">
        <v>5095</v>
      </c>
      <c r="L3538" s="9">
        <v>135000</v>
      </c>
      <c r="M3538" s="9" t="s">
        <v>5095</v>
      </c>
      <c r="N3538" s="9">
        <f t="shared" si="224"/>
        <v>185000</v>
      </c>
      <c r="O3538" s="15">
        <f t="shared" si="225"/>
        <v>42.1875</v>
      </c>
      <c r="P3538" s="11">
        <v>3</v>
      </c>
      <c r="Q3538" s="11">
        <v>2</v>
      </c>
      <c r="R3538" s="11" t="s">
        <v>22</v>
      </c>
      <c r="S3538" s="12" t="s">
        <v>308</v>
      </c>
      <c r="T3538" s="30">
        <f t="shared" si="222"/>
        <v>-18.518518518518519</v>
      </c>
      <c r="U3538" s="31">
        <v>51</v>
      </c>
      <c r="V3538" s="31">
        <v>94.1</v>
      </c>
      <c r="W3538" s="31">
        <v>270000</v>
      </c>
      <c r="X3538" s="32">
        <f t="shared" si="223"/>
        <v>-300</v>
      </c>
      <c r="Y3538" s="35" t="s">
        <v>8630</v>
      </c>
    </row>
    <row r="3539" spans="1:25" x14ac:dyDescent="0.3">
      <c r="A3539" s="1" t="s">
        <v>3067</v>
      </c>
      <c r="B3539" s="2" t="s">
        <v>3105</v>
      </c>
      <c r="C3539" s="3">
        <v>2021</v>
      </c>
      <c r="D3539" s="4">
        <v>848</v>
      </c>
      <c r="E3539" s="5">
        <v>111.4</v>
      </c>
      <c r="F3539" s="6">
        <v>34</v>
      </c>
      <c r="G3539" s="5">
        <v>85</v>
      </c>
      <c r="H3539" s="7">
        <v>26</v>
      </c>
      <c r="I3539" s="8">
        <v>147</v>
      </c>
      <c r="J3539" s="9">
        <v>390000</v>
      </c>
      <c r="K3539" s="9" t="s">
        <v>5096</v>
      </c>
      <c r="L3539" s="9">
        <v>165000</v>
      </c>
      <c r="M3539" s="9" t="s">
        <v>5097</v>
      </c>
      <c r="N3539" s="9">
        <f t="shared" si="224"/>
        <v>225000</v>
      </c>
      <c r="O3539" s="15">
        <f t="shared" si="225"/>
        <v>42.307692307692307</v>
      </c>
      <c r="P3539" s="11">
        <v>3</v>
      </c>
      <c r="Q3539" s="11">
        <v>2</v>
      </c>
      <c r="R3539" s="11" t="s">
        <v>22</v>
      </c>
      <c r="S3539" s="12" t="s">
        <v>28</v>
      </c>
      <c r="T3539" s="30">
        <f t="shared" si="222"/>
        <v>-14.705882352941178</v>
      </c>
      <c r="U3539" s="31">
        <v>51</v>
      </c>
      <c r="V3539" s="31">
        <v>94.1</v>
      </c>
      <c r="W3539" s="31">
        <v>340000</v>
      </c>
      <c r="X3539" s="32">
        <f t="shared" si="223"/>
        <v>-300</v>
      </c>
      <c r="Y3539" s="35" t="s">
        <v>8631</v>
      </c>
    </row>
    <row r="3540" spans="1:25" x14ac:dyDescent="0.3">
      <c r="A3540" s="1" t="s">
        <v>3067</v>
      </c>
      <c r="B3540" s="2" t="s">
        <v>3105</v>
      </c>
      <c r="C3540" s="3">
        <v>2021</v>
      </c>
      <c r="D3540" s="4">
        <v>848</v>
      </c>
      <c r="E3540" s="5">
        <v>151.5</v>
      </c>
      <c r="F3540" s="6">
        <v>46</v>
      </c>
      <c r="G3540" s="5">
        <v>115.9</v>
      </c>
      <c r="H3540" s="7">
        <v>35</v>
      </c>
      <c r="I3540" s="8">
        <v>98</v>
      </c>
      <c r="J3540" s="9">
        <v>470000</v>
      </c>
      <c r="K3540" s="9" t="s">
        <v>5095</v>
      </c>
      <c r="L3540" s="9">
        <v>217000</v>
      </c>
      <c r="M3540" s="9" t="s">
        <v>5095</v>
      </c>
      <c r="N3540" s="9">
        <f t="shared" si="224"/>
        <v>253000</v>
      </c>
      <c r="O3540" s="15">
        <f t="shared" si="225"/>
        <v>46.170212765957444</v>
      </c>
      <c r="P3540" s="11">
        <v>4</v>
      </c>
      <c r="Q3540" s="11">
        <v>2</v>
      </c>
      <c r="R3540" s="11" t="s">
        <v>22</v>
      </c>
      <c r="S3540" s="12" t="s">
        <v>362</v>
      </c>
      <c r="T3540" s="30">
        <f t="shared" si="222"/>
        <v>300</v>
      </c>
      <c r="U3540" s="31">
        <v>51</v>
      </c>
      <c r="V3540" s="31">
        <v>94.1</v>
      </c>
      <c r="W3540" s="31">
        <v>0</v>
      </c>
      <c r="X3540" s="32">
        <f t="shared" si="223"/>
        <v>-300</v>
      </c>
      <c r="Y3540" s="35" t="s">
        <v>8632</v>
      </c>
    </row>
    <row r="3541" spans="1:25" x14ac:dyDescent="0.3">
      <c r="A3541" s="1" t="s">
        <v>3067</v>
      </c>
      <c r="B3541" s="2" t="s">
        <v>3107</v>
      </c>
      <c r="C3541" s="3">
        <v>1989</v>
      </c>
      <c r="D3541" s="4">
        <v>435</v>
      </c>
      <c r="E3541" s="5">
        <v>77</v>
      </c>
      <c r="F3541" s="6">
        <v>23</v>
      </c>
      <c r="G3541" s="5">
        <v>59.1</v>
      </c>
      <c r="H3541" s="7">
        <v>18</v>
      </c>
      <c r="I3541" s="8">
        <v>60</v>
      </c>
      <c r="J3541" s="9">
        <v>0</v>
      </c>
      <c r="K3541" s="9"/>
      <c r="L3541" s="9">
        <v>70000</v>
      </c>
      <c r="M3541" s="9" t="s">
        <v>5096</v>
      </c>
      <c r="N3541" s="9">
        <f t="shared" si="224"/>
        <v>-70000</v>
      </c>
      <c r="O3541" s="15">
        <f t="shared" si="225"/>
        <v>0</v>
      </c>
      <c r="P3541" s="11">
        <v>2</v>
      </c>
      <c r="Q3541" s="11">
        <v>1</v>
      </c>
      <c r="R3541" s="11" t="s">
        <v>20</v>
      </c>
      <c r="S3541" s="12">
        <v>76</v>
      </c>
      <c r="T3541" s="30">
        <f t="shared" si="222"/>
        <v>300</v>
      </c>
      <c r="U3541" s="31">
        <v>63</v>
      </c>
      <c r="V3541" s="31">
        <v>92.100000000000009</v>
      </c>
      <c r="W3541" s="31">
        <v>152000</v>
      </c>
      <c r="X3541" s="32">
        <f t="shared" si="223"/>
        <v>-300</v>
      </c>
      <c r="Y3541" s="35" t="s">
        <v>8633</v>
      </c>
    </row>
    <row r="3542" spans="1:25" x14ac:dyDescent="0.3">
      <c r="A3542" s="1" t="s">
        <v>3067</v>
      </c>
      <c r="B3542" s="2" t="s">
        <v>3107</v>
      </c>
      <c r="C3542" s="3">
        <v>1989</v>
      </c>
      <c r="D3542" s="4">
        <v>435</v>
      </c>
      <c r="E3542" s="5">
        <v>92.9</v>
      </c>
      <c r="F3542" s="6">
        <v>28</v>
      </c>
      <c r="G3542" s="5">
        <v>71.5</v>
      </c>
      <c r="H3542" s="7">
        <v>22</v>
      </c>
      <c r="I3542" s="8">
        <v>375</v>
      </c>
      <c r="J3542" s="9">
        <v>244000</v>
      </c>
      <c r="K3542" s="9" t="s">
        <v>5095</v>
      </c>
      <c r="L3542" s="9">
        <v>67000</v>
      </c>
      <c r="M3542" s="9" t="s">
        <v>5095</v>
      </c>
      <c r="N3542" s="9">
        <f t="shared" si="224"/>
        <v>177000</v>
      </c>
      <c r="O3542" s="15">
        <f t="shared" si="225"/>
        <v>27.459016393442624</v>
      </c>
      <c r="P3542" s="11">
        <v>3</v>
      </c>
      <c r="Q3542" s="11">
        <v>1</v>
      </c>
      <c r="R3542" s="11" t="s">
        <v>20</v>
      </c>
      <c r="S3542" s="12">
        <v>92</v>
      </c>
      <c r="T3542" s="30">
        <f t="shared" si="222"/>
        <v>-4.7210300429184553</v>
      </c>
      <c r="U3542" s="31">
        <v>63</v>
      </c>
      <c r="V3542" s="31">
        <v>92.100000000000009</v>
      </c>
      <c r="W3542" s="31">
        <v>233000</v>
      </c>
      <c r="X3542" s="32">
        <f t="shared" si="223"/>
        <v>-300</v>
      </c>
      <c r="Y3542" s="35" t="s">
        <v>8634</v>
      </c>
    </row>
    <row r="3543" spans="1:25" x14ac:dyDescent="0.3">
      <c r="A3543" s="1" t="s">
        <v>3067</v>
      </c>
      <c r="B3543" s="2" t="s">
        <v>3109</v>
      </c>
      <c r="C3543" s="3">
        <v>2016</v>
      </c>
      <c r="D3543" s="4">
        <v>1612</v>
      </c>
      <c r="E3543" s="5">
        <v>80.2</v>
      </c>
      <c r="F3543" s="6">
        <v>24</v>
      </c>
      <c r="G3543" s="5">
        <v>60</v>
      </c>
      <c r="H3543" s="7">
        <v>18</v>
      </c>
      <c r="I3543" s="8">
        <v>99</v>
      </c>
      <c r="J3543" s="9">
        <v>370000</v>
      </c>
      <c r="K3543" s="9" t="s">
        <v>5095</v>
      </c>
      <c r="L3543" s="9">
        <v>134000</v>
      </c>
      <c r="M3543" s="9" t="s">
        <v>5095</v>
      </c>
      <c r="N3543" s="9">
        <f t="shared" si="224"/>
        <v>236000</v>
      </c>
      <c r="O3543" s="15">
        <f t="shared" si="225"/>
        <v>36.216216216216218</v>
      </c>
      <c r="P3543" s="11">
        <v>3</v>
      </c>
      <c r="Q3543" s="11">
        <v>2</v>
      </c>
      <c r="R3543" s="11" t="s">
        <v>22</v>
      </c>
      <c r="S3543" s="12" t="s">
        <v>49</v>
      </c>
      <c r="T3543" s="30">
        <f t="shared" si="222"/>
        <v>-30.742049469964666</v>
      </c>
      <c r="U3543" s="31">
        <v>73</v>
      </c>
      <c r="V3543" s="31">
        <v>92.7</v>
      </c>
      <c r="W3543" s="31">
        <v>283000</v>
      </c>
      <c r="X3543" s="32">
        <f t="shared" si="223"/>
        <v>-300</v>
      </c>
      <c r="Y3543" s="35" t="s">
        <v>8635</v>
      </c>
    </row>
    <row r="3544" spans="1:25" x14ac:dyDescent="0.3">
      <c r="A3544" s="1" t="s">
        <v>3067</v>
      </c>
      <c r="B3544" s="2" t="s">
        <v>3109</v>
      </c>
      <c r="C3544" s="3">
        <v>2016</v>
      </c>
      <c r="D3544" s="4">
        <v>1612</v>
      </c>
      <c r="E3544" s="5">
        <v>112.7</v>
      </c>
      <c r="F3544" s="6">
        <v>34</v>
      </c>
      <c r="G3544" s="5">
        <v>85</v>
      </c>
      <c r="H3544" s="7">
        <v>26</v>
      </c>
      <c r="I3544" s="8">
        <v>190</v>
      </c>
      <c r="J3544" s="9">
        <v>490000</v>
      </c>
      <c r="K3544" s="9" t="s">
        <v>5095</v>
      </c>
      <c r="L3544" s="9">
        <v>160000</v>
      </c>
      <c r="M3544" s="9" t="s">
        <v>5095</v>
      </c>
      <c r="N3544" s="9">
        <f t="shared" si="224"/>
        <v>330000</v>
      </c>
      <c r="O3544" s="15">
        <f t="shared" si="225"/>
        <v>32.653061224489797</v>
      </c>
      <c r="P3544" s="11">
        <v>3</v>
      </c>
      <c r="Q3544" s="11">
        <v>2</v>
      </c>
      <c r="R3544" s="11" t="s">
        <v>22</v>
      </c>
      <c r="S3544" s="12" t="s">
        <v>123</v>
      </c>
      <c r="T3544" s="30">
        <f t="shared" si="222"/>
        <v>-11.363636363636363</v>
      </c>
      <c r="U3544" s="31">
        <v>73</v>
      </c>
      <c r="V3544" s="31">
        <v>92.7</v>
      </c>
      <c r="W3544" s="31">
        <v>440000</v>
      </c>
      <c r="X3544" s="32">
        <f t="shared" si="223"/>
        <v>-300</v>
      </c>
      <c r="Y3544" s="35" t="s">
        <v>8636</v>
      </c>
    </row>
    <row r="3545" spans="1:25" x14ac:dyDescent="0.3">
      <c r="A3545" s="1" t="s">
        <v>3067</v>
      </c>
      <c r="B3545" s="2" t="s">
        <v>3109</v>
      </c>
      <c r="C3545" s="3">
        <v>2016</v>
      </c>
      <c r="D3545" s="4">
        <v>1612</v>
      </c>
      <c r="E3545" s="5">
        <v>150.30000000000001</v>
      </c>
      <c r="F3545" s="6">
        <v>45</v>
      </c>
      <c r="G3545" s="5">
        <v>112.9</v>
      </c>
      <c r="H3545" s="7">
        <v>34</v>
      </c>
      <c r="I3545" s="8">
        <v>108</v>
      </c>
      <c r="J3545" s="9">
        <v>690000</v>
      </c>
      <c r="K3545" s="9" t="s">
        <v>5095</v>
      </c>
      <c r="L3545" s="9">
        <v>250000</v>
      </c>
      <c r="M3545" s="9" t="s">
        <v>5097</v>
      </c>
      <c r="N3545" s="9">
        <f t="shared" si="224"/>
        <v>440000</v>
      </c>
      <c r="O3545" s="15">
        <f t="shared" si="225"/>
        <v>36.231884057971016</v>
      </c>
      <c r="P3545" s="11">
        <v>4</v>
      </c>
      <c r="Q3545" s="11">
        <v>2</v>
      </c>
      <c r="R3545" s="11" t="s">
        <v>22</v>
      </c>
      <c r="S3545" s="12" t="s">
        <v>3111</v>
      </c>
      <c r="T3545" s="30">
        <f t="shared" si="222"/>
        <v>-25.454545454545453</v>
      </c>
      <c r="U3545" s="31">
        <v>73</v>
      </c>
      <c r="V3545" s="31">
        <v>92.7</v>
      </c>
      <c r="W3545" s="31">
        <v>550000</v>
      </c>
      <c r="X3545" s="32">
        <f t="shared" si="223"/>
        <v>-300</v>
      </c>
      <c r="Y3545" s="35" t="s">
        <v>8637</v>
      </c>
    </row>
    <row r="3546" spans="1:25" x14ac:dyDescent="0.3">
      <c r="A3546" s="1" t="s">
        <v>3067</v>
      </c>
      <c r="B3546" s="2" t="s">
        <v>3109</v>
      </c>
      <c r="C3546" s="3">
        <v>2016</v>
      </c>
      <c r="D3546" s="4">
        <v>1612</v>
      </c>
      <c r="E3546" s="5">
        <v>172.5</v>
      </c>
      <c r="F3546" s="6">
        <v>52</v>
      </c>
      <c r="G3546" s="5">
        <v>129.9</v>
      </c>
      <c r="H3546" s="7">
        <v>39</v>
      </c>
      <c r="I3546" s="8">
        <v>108</v>
      </c>
      <c r="J3546" s="9">
        <v>750000</v>
      </c>
      <c r="K3546" s="9" t="s">
        <v>5095</v>
      </c>
      <c r="L3546" s="9">
        <v>300000</v>
      </c>
      <c r="M3546" s="9" t="s">
        <v>5097</v>
      </c>
      <c r="N3546" s="9">
        <f t="shared" si="224"/>
        <v>450000</v>
      </c>
      <c r="O3546" s="15">
        <f t="shared" si="225"/>
        <v>40</v>
      </c>
      <c r="P3546" s="11">
        <v>4</v>
      </c>
      <c r="Q3546" s="11">
        <v>2</v>
      </c>
      <c r="R3546" s="11" t="s">
        <v>22</v>
      </c>
      <c r="S3546" s="12" t="s">
        <v>3094</v>
      </c>
      <c r="T3546" s="30">
        <f t="shared" si="222"/>
        <v>-27.118644067796609</v>
      </c>
      <c r="U3546" s="31">
        <v>73</v>
      </c>
      <c r="V3546" s="31">
        <v>92.7</v>
      </c>
      <c r="W3546" s="31">
        <v>590000</v>
      </c>
      <c r="X3546" s="32">
        <f t="shared" si="223"/>
        <v>-300</v>
      </c>
      <c r="Y3546" s="35" t="s">
        <v>8638</v>
      </c>
    </row>
    <row r="3547" spans="1:25" x14ac:dyDescent="0.3">
      <c r="A3547" s="1" t="s">
        <v>3067</v>
      </c>
      <c r="B3547" s="2" t="s">
        <v>3112</v>
      </c>
      <c r="C3547" s="3">
        <v>1992</v>
      </c>
      <c r="D3547" s="4">
        <v>364</v>
      </c>
      <c r="E3547" s="5">
        <v>97.4</v>
      </c>
      <c r="F3547" s="6">
        <v>29</v>
      </c>
      <c r="G3547" s="5">
        <v>84.9</v>
      </c>
      <c r="H3547" s="7">
        <v>26</v>
      </c>
      <c r="I3547" s="8">
        <v>364</v>
      </c>
      <c r="J3547" s="9">
        <v>210000</v>
      </c>
      <c r="K3547" s="9" t="s">
        <v>5096</v>
      </c>
      <c r="L3547" s="9">
        <v>0</v>
      </c>
      <c r="M3547" s="9"/>
      <c r="N3547" s="9">
        <f t="shared" si="224"/>
        <v>210000</v>
      </c>
      <c r="O3547" s="15">
        <f t="shared" si="225"/>
        <v>0</v>
      </c>
      <c r="P3547" s="11">
        <v>3</v>
      </c>
      <c r="Q3547" s="11">
        <v>2</v>
      </c>
      <c r="R3547" s="11" t="s">
        <v>22</v>
      </c>
      <c r="S3547" s="12">
        <v>97</v>
      </c>
      <c r="T3547" s="30">
        <f t="shared" si="222"/>
        <v>-6.0606060606060606</v>
      </c>
      <c r="U3547" s="31">
        <v>30</v>
      </c>
      <c r="V3547" s="31">
        <v>87.7</v>
      </c>
      <c r="W3547" s="31">
        <v>198000</v>
      </c>
      <c r="X3547" s="32">
        <f t="shared" si="223"/>
        <v>-300</v>
      </c>
      <c r="Y3547" s="35" t="s">
        <v>8639</v>
      </c>
    </row>
    <row r="3548" spans="1:25" x14ac:dyDescent="0.3">
      <c r="A3548" s="1" t="s">
        <v>3067</v>
      </c>
      <c r="B3548" s="2" t="s">
        <v>3114</v>
      </c>
      <c r="C3548" s="3">
        <v>1985</v>
      </c>
      <c r="D3548" s="4">
        <v>418</v>
      </c>
      <c r="E3548" s="5">
        <v>116.3</v>
      </c>
      <c r="F3548" s="6">
        <v>35</v>
      </c>
      <c r="G3548" s="5">
        <v>84.8</v>
      </c>
      <c r="H3548" s="7">
        <v>26</v>
      </c>
      <c r="I3548" s="8">
        <v>132</v>
      </c>
      <c r="J3548" s="9">
        <v>0</v>
      </c>
      <c r="K3548" s="9"/>
      <c r="L3548" s="9">
        <v>75000</v>
      </c>
      <c r="M3548" s="9" t="s">
        <v>5095</v>
      </c>
      <c r="N3548" s="9">
        <f t="shared" si="224"/>
        <v>-75000</v>
      </c>
      <c r="O3548" s="15">
        <f t="shared" si="225"/>
        <v>0</v>
      </c>
      <c r="P3548" s="11">
        <v>3</v>
      </c>
      <c r="Q3548" s="11">
        <v>1</v>
      </c>
      <c r="R3548" s="11" t="s">
        <v>20</v>
      </c>
      <c r="S3548" s="12">
        <v>116</v>
      </c>
      <c r="T3548" s="30">
        <f t="shared" si="222"/>
        <v>300</v>
      </c>
      <c r="U3548" s="31">
        <v>45</v>
      </c>
      <c r="V3548" s="31">
        <v>87.7</v>
      </c>
      <c r="W3548" s="31">
        <v>190000</v>
      </c>
      <c r="X3548" s="32">
        <f t="shared" si="223"/>
        <v>-300</v>
      </c>
      <c r="Y3548" s="35" t="s">
        <v>8640</v>
      </c>
    </row>
    <row r="3549" spans="1:25" x14ac:dyDescent="0.3">
      <c r="A3549" s="1" t="s">
        <v>3067</v>
      </c>
      <c r="B3549" s="2" t="s">
        <v>3114</v>
      </c>
      <c r="C3549" s="3">
        <v>1985</v>
      </c>
      <c r="D3549" s="4">
        <v>418</v>
      </c>
      <c r="E3549" s="5">
        <v>160.69999999999999</v>
      </c>
      <c r="F3549" s="6">
        <v>49</v>
      </c>
      <c r="G3549" s="5">
        <v>136.4</v>
      </c>
      <c r="H3549" s="7">
        <v>41</v>
      </c>
      <c r="I3549" s="8">
        <v>286</v>
      </c>
      <c r="J3549" s="9">
        <v>260000</v>
      </c>
      <c r="K3549" s="9">
        <v>9</v>
      </c>
      <c r="L3549" s="9">
        <v>87000</v>
      </c>
      <c r="M3549" s="9" t="s">
        <v>31</v>
      </c>
      <c r="N3549" s="9">
        <f t="shared" si="224"/>
        <v>173000</v>
      </c>
      <c r="O3549" s="15">
        <f t="shared" si="225"/>
        <v>33.46153846153846</v>
      </c>
      <c r="P3549" s="11">
        <v>4</v>
      </c>
      <c r="Q3549" s="11">
        <v>2</v>
      </c>
      <c r="R3549" s="11" t="s">
        <v>22</v>
      </c>
      <c r="S3549" s="12">
        <v>160</v>
      </c>
      <c r="T3549" s="30">
        <f t="shared" si="222"/>
        <v>-4.838709677419355</v>
      </c>
      <c r="U3549" s="31">
        <v>45</v>
      </c>
      <c r="V3549" s="31">
        <v>87.7</v>
      </c>
      <c r="W3549" s="31">
        <v>248000</v>
      </c>
      <c r="X3549" s="32">
        <f t="shared" si="223"/>
        <v>-300</v>
      </c>
      <c r="Y3549" s="35" t="s">
        <v>8641</v>
      </c>
    </row>
    <row r="3550" spans="1:25" x14ac:dyDescent="0.3">
      <c r="A3550" s="1" t="s">
        <v>3067</v>
      </c>
      <c r="B3550" s="2" t="s">
        <v>3116</v>
      </c>
      <c r="C3550" s="3">
        <v>1999</v>
      </c>
      <c r="D3550" s="4">
        <v>644</v>
      </c>
      <c r="E3550" s="5">
        <v>85</v>
      </c>
      <c r="F3550" s="6">
        <v>26</v>
      </c>
      <c r="G3550" s="5">
        <v>59.9</v>
      </c>
      <c r="H3550" s="7">
        <v>18</v>
      </c>
      <c r="I3550" s="8">
        <v>262</v>
      </c>
      <c r="J3550" s="9">
        <v>185000</v>
      </c>
      <c r="K3550" s="9">
        <v>4</v>
      </c>
      <c r="L3550" s="9">
        <v>70000</v>
      </c>
      <c r="M3550" s="9" t="s">
        <v>31</v>
      </c>
      <c r="N3550" s="9">
        <f t="shared" si="224"/>
        <v>115000</v>
      </c>
      <c r="O3550" s="15">
        <f t="shared" si="225"/>
        <v>37.837837837837839</v>
      </c>
      <c r="P3550" s="11">
        <v>2</v>
      </c>
      <c r="Q3550" s="11">
        <v>1</v>
      </c>
      <c r="R3550" s="11" t="s">
        <v>20</v>
      </c>
      <c r="S3550" s="12">
        <v>85</v>
      </c>
      <c r="T3550" s="30">
        <f t="shared" si="222"/>
        <v>-2.7777777777777777</v>
      </c>
      <c r="U3550" s="31">
        <v>88</v>
      </c>
      <c r="V3550" s="31">
        <v>91.5</v>
      </c>
      <c r="W3550" s="31">
        <v>180000</v>
      </c>
      <c r="X3550" s="32">
        <f t="shared" si="223"/>
        <v>-300</v>
      </c>
      <c r="Y3550" s="35" t="s">
        <v>8642</v>
      </c>
    </row>
    <row r="3551" spans="1:25" x14ac:dyDescent="0.3">
      <c r="A3551" s="1" t="s">
        <v>3067</v>
      </c>
      <c r="B3551" s="2" t="s">
        <v>3116</v>
      </c>
      <c r="C3551" s="3">
        <v>1999</v>
      </c>
      <c r="D3551" s="4">
        <v>644</v>
      </c>
      <c r="E3551" s="5">
        <v>109.4</v>
      </c>
      <c r="F3551" s="6">
        <v>33</v>
      </c>
      <c r="G3551" s="5">
        <v>85</v>
      </c>
      <c r="H3551" s="7">
        <v>26</v>
      </c>
      <c r="I3551" s="8">
        <v>224</v>
      </c>
      <c r="J3551" s="9">
        <v>234500</v>
      </c>
      <c r="K3551" s="9" t="s">
        <v>5095</v>
      </c>
      <c r="L3551" s="9">
        <v>110000</v>
      </c>
      <c r="M3551" s="9" t="s">
        <v>5097</v>
      </c>
      <c r="N3551" s="9">
        <f t="shared" si="224"/>
        <v>124500</v>
      </c>
      <c r="O3551" s="15">
        <f t="shared" si="225"/>
        <v>46.908315565031984</v>
      </c>
      <c r="P3551" s="11">
        <v>3</v>
      </c>
      <c r="Q3551" s="11">
        <v>2</v>
      </c>
      <c r="R3551" s="11" t="s">
        <v>22</v>
      </c>
      <c r="S3551" s="12">
        <v>109</v>
      </c>
      <c r="T3551" s="30">
        <f t="shared" si="222"/>
        <v>-5.6306306306306304</v>
      </c>
      <c r="U3551" s="31">
        <v>88</v>
      </c>
      <c r="V3551" s="31">
        <v>91.5</v>
      </c>
      <c r="W3551" s="31">
        <v>222000</v>
      </c>
      <c r="X3551" s="32">
        <f t="shared" si="223"/>
        <v>-300</v>
      </c>
      <c r="Y3551" s="35" t="s">
        <v>8643</v>
      </c>
    </row>
    <row r="3552" spans="1:25" x14ac:dyDescent="0.3">
      <c r="A3552" s="1" t="s">
        <v>3067</v>
      </c>
      <c r="B3552" s="2" t="s">
        <v>3116</v>
      </c>
      <c r="C3552" s="3">
        <v>1999</v>
      </c>
      <c r="D3552" s="4">
        <v>644</v>
      </c>
      <c r="E3552" s="5">
        <v>142</v>
      </c>
      <c r="F3552" s="6">
        <v>43</v>
      </c>
      <c r="G3552" s="5">
        <v>114.8</v>
      </c>
      <c r="H3552" s="7">
        <v>35</v>
      </c>
      <c r="I3552" s="8">
        <v>108</v>
      </c>
      <c r="J3552" s="9">
        <v>270000</v>
      </c>
      <c r="K3552" s="9" t="s">
        <v>5095</v>
      </c>
      <c r="L3552" s="9">
        <v>0</v>
      </c>
      <c r="M3552" s="9"/>
      <c r="N3552" s="9">
        <f t="shared" si="224"/>
        <v>270000</v>
      </c>
      <c r="O3552" s="15">
        <f t="shared" si="225"/>
        <v>0</v>
      </c>
      <c r="P3552" s="11">
        <v>4</v>
      </c>
      <c r="Q3552" s="11">
        <v>2</v>
      </c>
      <c r="R3552" s="11" t="s">
        <v>22</v>
      </c>
      <c r="S3552" s="12">
        <v>141</v>
      </c>
      <c r="T3552" s="30">
        <f t="shared" si="222"/>
        <v>-12.5</v>
      </c>
      <c r="U3552" s="31">
        <v>88</v>
      </c>
      <c r="V3552" s="31">
        <v>91.5</v>
      </c>
      <c r="W3552" s="31">
        <v>240000</v>
      </c>
      <c r="X3552" s="32">
        <f t="shared" si="223"/>
        <v>-300</v>
      </c>
      <c r="Y3552" s="35" t="s">
        <v>8644</v>
      </c>
    </row>
    <row r="3553" spans="1:25" x14ac:dyDescent="0.3">
      <c r="A3553" s="1" t="s">
        <v>3067</v>
      </c>
      <c r="B3553" s="2" t="s">
        <v>3116</v>
      </c>
      <c r="C3553" s="3">
        <v>1999</v>
      </c>
      <c r="D3553" s="4">
        <v>644</v>
      </c>
      <c r="E3553" s="5">
        <v>164</v>
      </c>
      <c r="F3553" s="6">
        <v>50</v>
      </c>
      <c r="G3553" s="5">
        <v>134.80000000000001</v>
      </c>
      <c r="H3553" s="7">
        <v>41</v>
      </c>
      <c r="I3553" s="8">
        <v>39</v>
      </c>
      <c r="J3553" s="9">
        <v>0</v>
      </c>
      <c r="K3553" s="9"/>
      <c r="L3553" s="9">
        <v>0</v>
      </c>
      <c r="M3553" s="9"/>
      <c r="N3553" s="9">
        <f t="shared" si="224"/>
        <v>0</v>
      </c>
      <c r="O3553" s="15">
        <f t="shared" si="225"/>
        <v>0</v>
      </c>
      <c r="P3553" s="11">
        <v>4</v>
      </c>
      <c r="Q3553" s="11">
        <v>2</v>
      </c>
      <c r="R3553" s="11" t="s">
        <v>22</v>
      </c>
      <c r="S3553" s="12">
        <v>163</v>
      </c>
      <c r="T3553" s="30">
        <f t="shared" si="222"/>
        <v>300</v>
      </c>
      <c r="U3553" s="31">
        <v>88</v>
      </c>
      <c r="V3553" s="31">
        <v>91.5</v>
      </c>
      <c r="W3553" s="31">
        <v>247300</v>
      </c>
      <c r="X3553" s="32">
        <f t="shared" si="223"/>
        <v>-300</v>
      </c>
      <c r="Y3553" s="35" t="s">
        <v>8645</v>
      </c>
    </row>
    <row r="3554" spans="1:25" x14ac:dyDescent="0.3">
      <c r="A3554" s="1" t="s">
        <v>3067</v>
      </c>
      <c r="B3554" s="2" t="s">
        <v>3118</v>
      </c>
      <c r="C3554" s="3">
        <v>2001</v>
      </c>
      <c r="D3554" s="4">
        <v>206</v>
      </c>
      <c r="E3554" s="5">
        <v>165.1</v>
      </c>
      <c r="F3554" s="6">
        <v>50</v>
      </c>
      <c r="G3554" s="5">
        <v>133.30000000000001</v>
      </c>
      <c r="H3554" s="7">
        <v>40</v>
      </c>
      <c r="I3554" s="8">
        <v>74</v>
      </c>
      <c r="J3554" s="9">
        <v>0</v>
      </c>
      <c r="K3554" s="9"/>
      <c r="L3554" s="9">
        <v>150000</v>
      </c>
      <c r="M3554" s="9" t="s">
        <v>5095</v>
      </c>
      <c r="N3554" s="9">
        <f t="shared" si="224"/>
        <v>-150000</v>
      </c>
      <c r="O3554" s="15">
        <f t="shared" si="225"/>
        <v>0</v>
      </c>
      <c r="P3554" s="11">
        <v>4</v>
      </c>
      <c r="Q3554" s="11">
        <v>2</v>
      </c>
      <c r="R3554" s="11" t="s">
        <v>22</v>
      </c>
      <c r="S3554" s="12">
        <v>165</v>
      </c>
      <c r="T3554" s="30">
        <f t="shared" si="222"/>
        <v>300</v>
      </c>
      <c r="U3554" s="31">
        <v>128</v>
      </c>
      <c r="V3554" s="31">
        <v>91.5</v>
      </c>
      <c r="W3554" s="31"/>
      <c r="X3554" s="32">
        <f t="shared" si="223"/>
        <v>-300</v>
      </c>
      <c r="Y3554" s="35" t="s">
        <v>8646</v>
      </c>
    </row>
    <row r="3555" spans="1:25" x14ac:dyDescent="0.3">
      <c r="A3555" s="1" t="s">
        <v>3067</v>
      </c>
      <c r="B3555" s="2" t="s">
        <v>3118</v>
      </c>
      <c r="C3555" s="3">
        <v>2001</v>
      </c>
      <c r="D3555" s="4">
        <v>206</v>
      </c>
      <c r="E3555" s="5">
        <v>196.7</v>
      </c>
      <c r="F3555" s="6">
        <v>60</v>
      </c>
      <c r="G3555" s="5">
        <v>158.80000000000001</v>
      </c>
      <c r="H3555" s="7">
        <v>48</v>
      </c>
      <c r="I3555" s="8">
        <v>42</v>
      </c>
      <c r="J3555" s="9">
        <v>280000</v>
      </c>
      <c r="K3555" s="9" t="s">
        <v>5095</v>
      </c>
      <c r="L3555" s="9">
        <v>140000</v>
      </c>
      <c r="M3555" s="9" t="s">
        <v>5096</v>
      </c>
      <c r="N3555" s="9">
        <f t="shared" si="224"/>
        <v>140000</v>
      </c>
      <c r="O3555" s="15">
        <f t="shared" si="225"/>
        <v>50</v>
      </c>
      <c r="P3555" s="11">
        <v>5</v>
      </c>
      <c r="Q3555" s="11">
        <v>2</v>
      </c>
      <c r="R3555" s="11" t="s">
        <v>22</v>
      </c>
      <c r="S3555" s="12" t="s">
        <v>3120</v>
      </c>
      <c r="T3555" s="30">
        <f t="shared" si="222"/>
        <v>300</v>
      </c>
      <c r="U3555" s="31">
        <v>128</v>
      </c>
      <c r="V3555" s="31">
        <v>91.5</v>
      </c>
      <c r="W3555" s="31"/>
      <c r="X3555" s="32">
        <f t="shared" si="223"/>
        <v>-300</v>
      </c>
      <c r="Y3555" s="35" t="s">
        <v>8647</v>
      </c>
    </row>
    <row r="3556" spans="1:25" x14ac:dyDescent="0.3">
      <c r="A3556" s="1" t="s">
        <v>3067</v>
      </c>
      <c r="B3556" s="2" t="s">
        <v>3118</v>
      </c>
      <c r="C3556" s="3">
        <v>2001</v>
      </c>
      <c r="D3556" s="4">
        <v>206</v>
      </c>
      <c r="E3556" s="5">
        <v>231.1</v>
      </c>
      <c r="F3556" s="6">
        <v>70</v>
      </c>
      <c r="G3556" s="5">
        <v>186.5</v>
      </c>
      <c r="H3556" s="7">
        <v>56</v>
      </c>
      <c r="I3556" s="8">
        <v>38</v>
      </c>
      <c r="J3556" s="9">
        <v>0</v>
      </c>
      <c r="K3556" s="9"/>
      <c r="L3556" s="9">
        <v>0</v>
      </c>
      <c r="M3556" s="9"/>
      <c r="N3556" s="9">
        <f t="shared" si="224"/>
        <v>0</v>
      </c>
      <c r="O3556" s="15">
        <f t="shared" si="225"/>
        <v>0</v>
      </c>
      <c r="P3556" s="11">
        <v>5</v>
      </c>
      <c r="Q3556" s="11">
        <v>2</v>
      </c>
      <c r="R3556" s="11" t="s">
        <v>22</v>
      </c>
      <c r="S3556" s="12">
        <v>231</v>
      </c>
      <c r="T3556" s="30">
        <f t="shared" si="222"/>
        <v>300</v>
      </c>
      <c r="U3556" s="31">
        <v>128</v>
      </c>
      <c r="V3556" s="31">
        <v>91.5</v>
      </c>
      <c r="W3556" s="31"/>
      <c r="X3556" s="32">
        <f t="shared" si="223"/>
        <v>-300</v>
      </c>
      <c r="Y3556" s="35" t="s">
        <v>8648</v>
      </c>
    </row>
    <row r="3557" spans="1:25" x14ac:dyDescent="0.3">
      <c r="A3557" s="1" t="s">
        <v>3067</v>
      </c>
      <c r="B3557" s="2" t="s">
        <v>3121</v>
      </c>
      <c r="C3557" s="3">
        <v>2021</v>
      </c>
      <c r="D3557" s="4">
        <v>758</v>
      </c>
      <c r="E3557" s="5">
        <v>78.400000000000006</v>
      </c>
      <c r="F3557" s="6">
        <v>24</v>
      </c>
      <c r="G3557" s="5">
        <v>60</v>
      </c>
      <c r="H3557" s="7">
        <v>18</v>
      </c>
      <c r="I3557" s="8">
        <v>67</v>
      </c>
      <c r="J3557" s="9">
        <v>0</v>
      </c>
      <c r="K3557" s="9"/>
      <c r="L3557" s="9">
        <v>120000</v>
      </c>
      <c r="M3557" s="9" t="s">
        <v>5097</v>
      </c>
      <c r="N3557" s="9">
        <f t="shared" si="224"/>
        <v>-120000</v>
      </c>
      <c r="O3557" s="15">
        <f t="shared" si="225"/>
        <v>0</v>
      </c>
      <c r="P3557" s="11">
        <v>3</v>
      </c>
      <c r="Q3557" s="11">
        <v>2</v>
      </c>
      <c r="R3557" s="11" t="s">
        <v>22</v>
      </c>
      <c r="S3557" s="12" t="s">
        <v>493</v>
      </c>
      <c r="T3557" s="30">
        <f t="shared" si="222"/>
        <v>300</v>
      </c>
      <c r="U3557" s="31">
        <v>33</v>
      </c>
      <c r="V3557" s="31">
        <v>87.7</v>
      </c>
      <c r="W3557" s="31">
        <v>0</v>
      </c>
      <c r="X3557" s="32">
        <f t="shared" si="223"/>
        <v>-300</v>
      </c>
      <c r="Y3557" s="35" t="s">
        <v>8649</v>
      </c>
    </row>
    <row r="3558" spans="1:25" x14ac:dyDescent="0.3">
      <c r="A3558" s="1" t="s">
        <v>3067</v>
      </c>
      <c r="B3558" s="2" t="s">
        <v>3121</v>
      </c>
      <c r="C3558" s="3">
        <v>2021</v>
      </c>
      <c r="D3558" s="4">
        <v>758</v>
      </c>
      <c r="E3558" s="5">
        <v>97.3</v>
      </c>
      <c r="F3558" s="6">
        <v>29</v>
      </c>
      <c r="G3558" s="5">
        <v>74.599999999999994</v>
      </c>
      <c r="H3558" s="7">
        <v>23</v>
      </c>
      <c r="I3558" s="8">
        <v>58</v>
      </c>
      <c r="J3558" s="9">
        <v>280000</v>
      </c>
      <c r="K3558" s="9" t="s">
        <v>5096</v>
      </c>
      <c r="L3558" s="9">
        <v>135000</v>
      </c>
      <c r="M3558" s="9" t="s">
        <v>5094</v>
      </c>
      <c r="N3558" s="9">
        <f t="shared" si="224"/>
        <v>145000</v>
      </c>
      <c r="O3558" s="15">
        <f t="shared" si="225"/>
        <v>48.214285714285715</v>
      </c>
      <c r="P3558" s="11">
        <v>3</v>
      </c>
      <c r="Q3558" s="11">
        <v>2</v>
      </c>
      <c r="R3558" s="11" t="s">
        <v>22</v>
      </c>
      <c r="S3558" s="12" t="s">
        <v>173</v>
      </c>
      <c r="T3558" s="30">
        <f t="shared" si="222"/>
        <v>300</v>
      </c>
      <c r="U3558" s="31">
        <v>33</v>
      </c>
      <c r="V3558" s="31">
        <v>87.7</v>
      </c>
      <c r="W3558" s="31">
        <v>0</v>
      </c>
      <c r="X3558" s="32">
        <f t="shared" si="223"/>
        <v>-300</v>
      </c>
      <c r="Y3558" s="35" t="s">
        <v>8650</v>
      </c>
    </row>
    <row r="3559" spans="1:25" x14ac:dyDescent="0.3">
      <c r="A3559" s="1" t="s">
        <v>3067</v>
      </c>
      <c r="B3559" s="2" t="s">
        <v>3121</v>
      </c>
      <c r="C3559" s="3">
        <v>2021</v>
      </c>
      <c r="D3559" s="4">
        <v>758</v>
      </c>
      <c r="E3559" s="5">
        <v>110.8</v>
      </c>
      <c r="F3559" s="6">
        <v>34</v>
      </c>
      <c r="G3559" s="5">
        <v>85</v>
      </c>
      <c r="H3559" s="7">
        <v>26</v>
      </c>
      <c r="I3559" s="8">
        <v>279</v>
      </c>
      <c r="J3559" s="9">
        <v>315000</v>
      </c>
      <c r="K3559" s="9">
        <v>11</v>
      </c>
      <c r="L3559" s="9">
        <v>150000</v>
      </c>
      <c r="M3559" s="9" t="s">
        <v>5096</v>
      </c>
      <c r="N3559" s="9">
        <f t="shared" si="224"/>
        <v>165000</v>
      </c>
      <c r="O3559" s="15">
        <f t="shared" si="225"/>
        <v>47.619047619047613</v>
      </c>
      <c r="P3559" s="11">
        <v>3</v>
      </c>
      <c r="Q3559" s="11">
        <v>2</v>
      </c>
      <c r="R3559" s="11" t="s">
        <v>22</v>
      </c>
      <c r="S3559" s="12" t="s">
        <v>254</v>
      </c>
      <c r="T3559" s="30">
        <f t="shared" si="222"/>
        <v>-6.7796610169491522</v>
      </c>
      <c r="U3559" s="31">
        <v>33</v>
      </c>
      <c r="V3559" s="31">
        <v>87.7</v>
      </c>
      <c r="W3559" s="31">
        <v>295000</v>
      </c>
      <c r="X3559" s="32">
        <f t="shared" si="223"/>
        <v>-300</v>
      </c>
      <c r="Y3559" s="35" t="s">
        <v>8651</v>
      </c>
    </row>
    <row r="3560" spans="1:25" x14ac:dyDescent="0.3">
      <c r="A3560" s="1" t="s">
        <v>3067</v>
      </c>
      <c r="B3560" s="2" t="s">
        <v>3121</v>
      </c>
      <c r="C3560" s="3">
        <v>2021</v>
      </c>
      <c r="D3560" s="4">
        <v>758</v>
      </c>
      <c r="E3560" s="5">
        <v>145.19999999999999</v>
      </c>
      <c r="F3560" s="6">
        <v>44</v>
      </c>
      <c r="G3560" s="5">
        <v>113</v>
      </c>
      <c r="H3560" s="7">
        <v>34</v>
      </c>
      <c r="I3560" s="8">
        <v>56</v>
      </c>
      <c r="J3560" s="9">
        <v>374000</v>
      </c>
      <c r="K3560" s="9" t="s">
        <v>5096</v>
      </c>
      <c r="L3560" s="9">
        <v>0</v>
      </c>
      <c r="M3560" s="9"/>
      <c r="N3560" s="9">
        <f t="shared" si="224"/>
        <v>374000</v>
      </c>
      <c r="O3560" s="15">
        <f t="shared" si="225"/>
        <v>0</v>
      </c>
      <c r="P3560" s="11">
        <v>4</v>
      </c>
      <c r="Q3560" s="11">
        <v>2</v>
      </c>
      <c r="R3560" s="11" t="s">
        <v>22</v>
      </c>
      <c r="S3560" s="12">
        <v>145</v>
      </c>
      <c r="T3560" s="30">
        <f t="shared" si="222"/>
        <v>-8.8791848617176115</v>
      </c>
      <c r="U3560" s="31">
        <v>33</v>
      </c>
      <c r="V3560" s="31">
        <v>87.7</v>
      </c>
      <c r="W3560" s="31">
        <v>343500</v>
      </c>
      <c r="X3560" s="32">
        <f t="shared" si="223"/>
        <v>-300</v>
      </c>
      <c r="Y3560" s="35" t="s">
        <v>8652</v>
      </c>
    </row>
    <row r="3561" spans="1:25" x14ac:dyDescent="0.3">
      <c r="A3561" s="1" t="s">
        <v>3067</v>
      </c>
      <c r="B3561" s="2" t="s">
        <v>3121</v>
      </c>
      <c r="C3561" s="3">
        <v>2021</v>
      </c>
      <c r="D3561" s="4">
        <v>758</v>
      </c>
      <c r="E3561" s="5">
        <v>157</v>
      </c>
      <c r="F3561" s="6">
        <v>47</v>
      </c>
      <c r="G3561" s="5">
        <v>122.9</v>
      </c>
      <c r="H3561" s="7">
        <v>37</v>
      </c>
      <c r="I3561" s="8">
        <v>74</v>
      </c>
      <c r="J3561" s="9">
        <v>399000</v>
      </c>
      <c r="K3561" s="9" t="s">
        <v>5096</v>
      </c>
      <c r="L3561" s="9">
        <v>0</v>
      </c>
      <c r="M3561" s="9"/>
      <c r="N3561" s="9">
        <f t="shared" si="224"/>
        <v>399000</v>
      </c>
      <c r="O3561" s="15">
        <f t="shared" si="225"/>
        <v>0</v>
      </c>
      <c r="P3561" s="11">
        <v>4</v>
      </c>
      <c r="Q3561" s="11">
        <v>2</v>
      </c>
      <c r="R3561" s="11" t="s">
        <v>22</v>
      </c>
      <c r="S3561" s="12">
        <v>156</v>
      </c>
      <c r="T3561" s="30">
        <f t="shared" si="222"/>
        <v>300</v>
      </c>
      <c r="U3561" s="31">
        <v>33</v>
      </c>
      <c r="V3561" s="31">
        <v>87.7</v>
      </c>
      <c r="W3561" s="31">
        <v>0</v>
      </c>
      <c r="X3561" s="32">
        <f t="shared" si="223"/>
        <v>-300</v>
      </c>
      <c r="Y3561" s="35" t="s">
        <v>8653</v>
      </c>
    </row>
    <row r="3562" spans="1:25" x14ac:dyDescent="0.3">
      <c r="A3562" s="1" t="s">
        <v>3067</v>
      </c>
      <c r="B3562" s="2" t="s">
        <v>3123</v>
      </c>
      <c r="C3562" s="3">
        <v>2001</v>
      </c>
      <c r="D3562" s="4">
        <v>384</v>
      </c>
      <c r="E3562" s="5">
        <v>108.3</v>
      </c>
      <c r="F3562" s="6">
        <v>33</v>
      </c>
      <c r="G3562" s="5">
        <v>84.9</v>
      </c>
      <c r="H3562" s="7">
        <v>26</v>
      </c>
      <c r="I3562" s="8">
        <v>156</v>
      </c>
      <c r="J3562" s="9">
        <v>250000</v>
      </c>
      <c r="K3562" s="9" t="s">
        <v>5095</v>
      </c>
      <c r="L3562" s="9">
        <v>0</v>
      </c>
      <c r="M3562" s="9"/>
      <c r="N3562" s="9">
        <f t="shared" si="224"/>
        <v>250000</v>
      </c>
      <c r="O3562" s="15">
        <f t="shared" si="225"/>
        <v>0</v>
      </c>
      <c r="P3562" s="11">
        <v>3</v>
      </c>
      <c r="Q3562" s="11">
        <v>2</v>
      </c>
      <c r="R3562" s="11" t="s">
        <v>22</v>
      </c>
      <c r="S3562" s="12">
        <v>108</v>
      </c>
      <c r="T3562" s="30">
        <f t="shared" si="222"/>
        <v>-17.924528301886792</v>
      </c>
      <c r="U3562" s="31">
        <v>89</v>
      </c>
      <c r="V3562" s="31">
        <v>91.5</v>
      </c>
      <c r="W3562" s="31">
        <v>212000</v>
      </c>
      <c r="X3562" s="32">
        <f t="shared" si="223"/>
        <v>-300</v>
      </c>
      <c r="Y3562" s="35" t="s">
        <v>8654</v>
      </c>
    </row>
    <row r="3563" spans="1:25" x14ac:dyDescent="0.3">
      <c r="A3563" s="1" t="s">
        <v>3067</v>
      </c>
      <c r="B3563" s="2" t="s">
        <v>3123</v>
      </c>
      <c r="C3563" s="3">
        <v>2001</v>
      </c>
      <c r="D3563" s="4">
        <v>384</v>
      </c>
      <c r="E3563" s="5">
        <v>141.5</v>
      </c>
      <c r="F3563" s="6">
        <v>43</v>
      </c>
      <c r="G3563" s="5">
        <v>114.7</v>
      </c>
      <c r="H3563" s="7">
        <v>35</v>
      </c>
      <c r="I3563" s="8">
        <v>69</v>
      </c>
      <c r="J3563" s="9">
        <v>260000</v>
      </c>
      <c r="K3563" s="9">
        <v>6</v>
      </c>
      <c r="L3563" s="9">
        <v>0</v>
      </c>
      <c r="M3563" s="9"/>
      <c r="N3563" s="9">
        <f t="shared" si="224"/>
        <v>260000</v>
      </c>
      <c r="O3563" s="15">
        <f t="shared" si="225"/>
        <v>0</v>
      </c>
      <c r="P3563" s="11">
        <v>4</v>
      </c>
      <c r="Q3563" s="11">
        <v>2</v>
      </c>
      <c r="R3563" s="11" t="s">
        <v>22</v>
      </c>
      <c r="S3563" s="12">
        <v>141</v>
      </c>
      <c r="T3563" s="30">
        <f t="shared" si="222"/>
        <v>-10.638297872340425</v>
      </c>
      <c r="U3563" s="31">
        <v>89</v>
      </c>
      <c r="V3563" s="31">
        <v>91.5</v>
      </c>
      <c r="W3563" s="31">
        <v>235000</v>
      </c>
      <c r="X3563" s="32">
        <f t="shared" si="223"/>
        <v>-300</v>
      </c>
      <c r="Y3563" s="35" t="s">
        <v>8655</v>
      </c>
    </row>
    <row r="3564" spans="1:25" x14ac:dyDescent="0.3">
      <c r="A3564" s="1" t="s">
        <v>3067</v>
      </c>
      <c r="B3564" s="2" t="s">
        <v>3123</v>
      </c>
      <c r="C3564" s="3">
        <v>2001</v>
      </c>
      <c r="D3564" s="4">
        <v>384</v>
      </c>
      <c r="E3564" s="5">
        <v>176.1</v>
      </c>
      <c r="F3564" s="6">
        <v>53</v>
      </c>
      <c r="G3564" s="5">
        <v>147.30000000000001</v>
      </c>
      <c r="H3564" s="7">
        <v>45</v>
      </c>
      <c r="I3564" s="8">
        <v>112</v>
      </c>
      <c r="J3564" s="9">
        <v>0</v>
      </c>
      <c r="K3564" s="9"/>
      <c r="L3564" s="9">
        <v>130000</v>
      </c>
      <c r="M3564" s="9" t="s">
        <v>5097</v>
      </c>
      <c r="N3564" s="9">
        <f t="shared" si="224"/>
        <v>-130000</v>
      </c>
      <c r="O3564" s="15">
        <f t="shared" si="225"/>
        <v>0</v>
      </c>
      <c r="P3564" s="11">
        <v>4</v>
      </c>
      <c r="Q3564" s="11">
        <v>2</v>
      </c>
      <c r="R3564" s="11" t="s">
        <v>22</v>
      </c>
      <c r="S3564" s="12">
        <v>176</v>
      </c>
      <c r="T3564" s="30">
        <f t="shared" si="222"/>
        <v>300</v>
      </c>
      <c r="U3564" s="31">
        <v>89</v>
      </c>
      <c r="V3564" s="31">
        <v>91.5</v>
      </c>
      <c r="W3564" s="31">
        <v>250000</v>
      </c>
      <c r="X3564" s="32">
        <f t="shared" si="223"/>
        <v>-300</v>
      </c>
      <c r="Y3564" s="35" t="s">
        <v>8656</v>
      </c>
    </row>
    <row r="3565" spans="1:25" x14ac:dyDescent="0.3">
      <c r="A3565" s="1" t="s">
        <v>3067</v>
      </c>
      <c r="B3565" s="2" t="s">
        <v>3125</v>
      </c>
      <c r="C3565" s="3">
        <v>1988</v>
      </c>
      <c r="D3565" s="4">
        <v>316</v>
      </c>
      <c r="E3565" s="5">
        <v>58.3</v>
      </c>
      <c r="F3565" s="6">
        <v>18</v>
      </c>
      <c r="G3565" s="5">
        <v>44.6</v>
      </c>
      <c r="H3565" s="7">
        <v>13</v>
      </c>
      <c r="I3565" s="8">
        <v>38</v>
      </c>
      <c r="J3565" s="9">
        <v>0</v>
      </c>
      <c r="K3565" s="9"/>
      <c r="L3565" s="9">
        <v>40000</v>
      </c>
      <c r="M3565" s="9" t="s">
        <v>5096</v>
      </c>
      <c r="N3565" s="9">
        <f t="shared" si="224"/>
        <v>-40000</v>
      </c>
      <c r="O3565" s="15">
        <f t="shared" si="225"/>
        <v>0</v>
      </c>
      <c r="P3565" s="11">
        <v>1</v>
      </c>
      <c r="Q3565" s="11">
        <v>1</v>
      </c>
      <c r="R3565" s="11" t="s">
        <v>20</v>
      </c>
      <c r="S3565" s="12">
        <v>58</v>
      </c>
      <c r="T3565" s="30">
        <f t="shared" si="222"/>
        <v>300</v>
      </c>
      <c r="U3565" s="31">
        <v>46</v>
      </c>
      <c r="V3565" s="31">
        <v>87.7</v>
      </c>
      <c r="W3565" s="31">
        <v>86000</v>
      </c>
      <c r="X3565" s="32">
        <f t="shared" si="223"/>
        <v>-300</v>
      </c>
      <c r="Y3565" s="35" t="s">
        <v>8657</v>
      </c>
    </row>
    <row r="3566" spans="1:25" x14ac:dyDescent="0.3">
      <c r="A3566" s="1" t="s">
        <v>3067</v>
      </c>
      <c r="B3566" s="2" t="s">
        <v>3125</v>
      </c>
      <c r="C3566" s="3">
        <v>1988</v>
      </c>
      <c r="D3566" s="4">
        <v>316</v>
      </c>
      <c r="E3566" s="5">
        <v>65.900000000000006</v>
      </c>
      <c r="F3566" s="6">
        <v>20</v>
      </c>
      <c r="G3566" s="5">
        <v>51.8</v>
      </c>
      <c r="H3566" s="7">
        <v>16</v>
      </c>
      <c r="I3566" s="8">
        <v>38</v>
      </c>
      <c r="J3566" s="9">
        <v>0</v>
      </c>
      <c r="K3566" s="9"/>
      <c r="L3566" s="9">
        <v>38000</v>
      </c>
      <c r="M3566" s="9">
        <v>3</v>
      </c>
      <c r="N3566" s="9">
        <f t="shared" si="224"/>
        <v>-38000</v>
      </c>
      <c r="O3566" s="15">
        <f t="shared" si="225"/>
        <v>0</v>
      </c>
      <c r="P3566" s="11">
        <v>1</v>
      </c>
      <c r="Q3566" s="11">
        <v>1</v>
      </c>
      <c r="R3566" s="11" t="s">
        <v>20</v>
      </c>
      <c r="S3566" s="12">
        <v>65</v>
      </c>
      <c r="T3566" s="30">
        <f t="shared" si="222"/>
        <v>300</v>
      </c>
      <c r="U3566" s="31">
        <v>46</v>
      </c>
      <c r="V3566" s="31">
        <v>87.7</v>
      </c>
      <c r="W3566" s="31">
        <v>94000</v>
      </c>
      <c r="X3566" s="32">
        <f t="shared" si="223"/>
        <v>-300</v>
      </c>
      <c r="Y3566" s="35" t="s">
        <v>8658</v>
      </c>
    </row>
    <row r="3567" spans="1:25" x14ac:dyDescent="0.3">
      <c r="A3567" s="1" t="s">
        <v>3067</v>
      </c>
      <c r="B3567" s="2" t="s">
        <v>3125</v>
      </c>
      <c r="C3567" s="3">
        <v>1988</v>
      </c>
      <c r="D3567" s="4">
        <v>316</v>
      </c>
      <c r="E3567" s="5">
        <v>88.6</v>
      </c>
      <c r="F3567" s="6">
        <v>27</v>
      </c>
      <c r="G3567" s="5">
        <v>67.5</v>
      </c>
      <c r="H3567" s="7">
        <v>20</v>
      </c>
      <c r="I3567" s="8">
        <v>40</v>
      </c>
      <c r="J3567" s="9">
        <v>0</v>
      </c>
      <c r="K3567" s="9"/>
      <c r="L3567" s="9">
        <v>50000</v>
      </c>
      <c r="M3567" s="9" t="s">
        <v>5095</v>
      </c>
      <c r="N3567" s="9">
        <f t="shared" si="224"/>
        <v>-50000</v>
      </c>
      <c r="O3567" s="15">
        <f t="shared" si="225"/>
        <v>0</v>
      </c>
      <c r="P3567" s="11">
        <v>2</v>
      </c>
      <c r="Q3567" s="11">
        <v>1</v>
      </c>
      <c r="R3567" s="11" t="s">
        <v>20</v>
      </c>
      <c r="S3567" s="12">
        <v>88</v>
      </c>
      <c r="T3567" s="30">
        <f t="shared" si="222"/>
        <v>300</v>
      </c>
      <c r="U3567" s="31">
        <v>46</v>
      </c>
      <c r="V3567" s="31">
        <v>87.7</v>
      </c>
      <c r="W3567" s="31">
        <v>140000</v>
      </c>
      <c r="X3567" s="32">
        <f t="shared" si="223"/>
        <v>-300</v>
      </c>
      <c r="Y3567" s="35" t="s">
        <v>8659</v>
      </c>
    </row>
    <row r="3568" spans="1:25" x14ac:dyDescent="0.3">
      <c r="A3568" s="1" t="s">
        <v>3067</v>
      </c>
      <c r="B3568" s="2" t="s">
        <v>3125</v>
      </c>
      <c r="C3568" s="3">
        <v>1988</v>
      </c>
      <c r="D3568" s="4">
        <v>316</v>
      </c>
      <c r="E3568" s="5">
        <v>104.7</v>
      </c>
      <c r="F3568" s="6">
        <v>32</v>
      </c>
      <c r="G3568" s="5">
        <v>79.8</v>
      </c>
      <c r="H3568" s="7">
        <v>24</v>
      </c>
      <c r="I3568" s="8">
        <v>40</v>
      </c>
      <c r="J3568" s="9">
        <v>185000</v>
      </c>
      <c r="K3568" s="9" t="s">
        <v>5096</v>
      </c>
      <c r="L3568" s="9">
        <v>0</v>
      </c>
      <c r="M3568" s="9"/>
      <c r="N3568" s="9">
        <f t="shared" si="224"/>
        <v>185000</v>
      </c>
      <c r="O3568" s="15">
        <f t="shared" si="225"/>
        <v>0</v>
      </c>
      <c r="P3568" s="11">
        <v>3</v>
      </c>
      <c r="Q3568" s="11">
        <v>1</v>
      </c>
      <c r="R3568" s="11" t="s">
        <v>20</v>
      </c>
      <c r="S3568" s="12" t="s">
        <v>3127</v>
      </c>
      <c r="T3568" s="30">
        <f t="shared" si="222"/>
        <v>300</v>
      </c>
      <c r="U3568" s="31">
        <v>46</v>
      </c>
      <c r="V3568" s="31">
        <v>87.7</v>
      </c>
      <c r="W3568" s="31">
        <v>0</v>
      </c>
      <c r="X3568" s="32">
        <f t="shared" si="223"/>
        <v>-300</v>
      </c>
      <c r="Y3568" s="35" t="s">
        <v>8660</v>
      </c>
    </row>
    <row r="3569" spans="1:25" x14ac:dyDescent="0.3">
      <c r="A3569" s="1" t="s">
        <v>3067</v>
      </c>
      <c r="B3569" s="2" t="s">
        <v>3125</v>
      </c>
      <c r="C3569" s="3">
        <v>1988</v>
      </c>
      <c r="D3569" s="4">
        <v>316</v>
      </c>
      <c r="E3569" s="5">
        <v>107.1</v>
      </c>
      <c r="F3569" s="6">
        <v>32</v>
      </c>
      <c r="G3569" s="5">
        <v>84</v>
      </c>
      <c r="H3569" s="7">
        <v>25</v>
      </c>
      <c r="I3569" s="8">
        <v>40</v>
      </c>
      <c r="J3569" s="9">
        <v>180000</v>
      </c>
      <c r="K3569" s="9" t="s">
        <v>5095</v>
      </c>
      <c r="L3569" s="9">
        <v>0</v>
      </c>
      <c r="M3569" s="9"/>
      <c r="N3569" s="9">
        <f t="shared" si="224"/>
        <v>180000</v>
      </c>
      <c r="O3569" s="15">
        <f t="shared" si="225"/>
        <v>0</v>
      </c>
      <c r="P3569" s="11">
        <v>3</v>
      </c>
      <c r="Q3569" s="11">
        <v>1</v>
      </c>
      <c r="R3569" s="11" t="s">
        <v>20</v>
      </c>
      <c r="S3569" s="12" t="s">
        <v>110</v>
      </c>
      <c r="T3569" s="30">
        <f t="shared" si="222"/>
        <v>7.6923076923076925</v>
      </c>
      <c r="U3569" s="31">
        <v>46</v>
      </c>
      <c r="V3569" s="31">
        <v>87.7</v>
      </c>
      <c r="W3569" s="31">
        <v>195000</v>
      </c>
      <c r="X3569" s="32">
        <f t="shared" si="223"/>
        <v>15000</v>
      </c>
      <c r="Y3569" s="35" t="s">
        <v>8660</v>
      </c>
    </row>
    <row r="3570" spans="1:25" x14ac:dyDescent="0.3">
      <c r="A3570" s="1" t="s">
        <v>3067</v>
      </c>
      <c r="B3570" s="2" t="s">
        <v>3125</v>
      </c>
      <c r="C3570" s="3">
        <v>1988</v>
      </c>
      <c r="D3570" s="4">
        <v>316</v>
      </c>
      <c r="E3570" s="5">
        <v>128.30000000000001</v>
      </c>
      <c r="F3570" s="6">
        <v>39</v>
      </c>
      <c r="G3570" s="5">
        <v>100.8</v>
      </c>
      <c r="H3570" s="7">
        <v>30</v>
      </c>
      <c r="I3570" s="8">
        <v>40</v>
      </c>
      <c r="J3570" s="9">
        <v>0</v>
      </c>
      <c r="K3570" s="9"/>
      <c r="L3570" s="9">
        <v>0</v>
      </c>
      <c r="M3570" s="9"/>
      <c r="N3570" s="9">
        <f t="shared" si="224"/>
        <v>0</v>
      </c>
      <c r="O3570" s="15">
        <f t="shared" si="225"/>
        <v>0</v>
      </c>
      <c r="P3570" s="11">
        <v>3</v>
      </c>
      <c r="Q3570" s="11">
        <v>2</v>
      </c>
      <c r="R3570" s="11" t="s">
        <v>20</v>
      </c>
      <c r="S3570" s="12">
        <v>128</v>
      </c>
      <c r="T3570" s="30">
        <f t="shared" si="222"/>
        <v>300</v>
      </c>
      <c r="U3570" s="31">
        <v>46</v>
      </c>
      <c r="V3570" s="31">
        <v>87.7</v>
      </c>
      <c r="W3570" s="31">
        <v>169000</v>
      </c>
      <c r="X3570" s="32">
        <f t="shared" si="223"/>
        <v>-300</v>
      </c>
      <c r="Y3570" s="35" t="s">
        <v>8661</v>
      </c>
    </row>
    <row r="3571" spans="1:25" x14ac:dyDescent="0.3">
      <c r="A3571" s="1" t="s">
        <v>3067</v>
      </c>
      <c r="B3571" s="2" t="s">
        <v>3128</v>
      </c>
      <c r="C3571" s="3">
        <v>1978</v>
      </c>
      <c r="D3571" s="4">
        <v>216</v>
      </c>
      <c r="E3571" s="5">
        <v>117.1</v>
      </c>
      <c r="F3571" s="6">
        <v>35</v>
      </c>
      <c r="G3571" s="5">
        <v>89.8</v>
      </c>
      <c r="H3571" s="7">
        <v>27</v>
      </c>
      <c r="I3571" s="8">
        <v>84</v>
      </c>
      <c r="J3571" s="9">
        <v>0</v>
      </c>
      <c r="K3571" s="9"/>
      <c r="L3571" s="9">
        <v>115000</v>
      </c>
      <c r="M3571" s="9" t="s">
        <v>5095</v>
      </c>
      <c r="N3571" s="9">
        <f t="shared" si="224"/>
        <v>-115000</v>
      </c>
      <c r="O3571" s="15">
        <f t="shared" si="225"/>
        <v>0</v>
      </c>
      <c r="P3571" s="11">
        <v>3</v>
      </c>
      <c r="Q3571" s="11">
        <v>2</v>
      </c>
      <c r="R3571" s="11" t="s">
        <v>22</v>
      </c>
      <c r="S3571" s="12">
        <v>117</v>
      </c>
      <c r="T3571" s="30">
        <f t="shared" si="222"/>
        <v>300</v>
      </c>
      <c r="U3571" s="31">
        <v>127</v>
      </c>
      <c r="V3571" s="31">
        <v>91.5</v>
      </c>
      <c r="W3571" s="31">
        <v>212500</v>
      </c>
      <c r="X3571" s="32">
        <f t="shared" si="223"/>
        <v>-300</v>
      </c>
      <c r="Y3571" s="35" t="s">
        <v>8662</v>
      </c>
    </row>
    <row r="3572" spans="1:25" x14ac:dyDescent="0.3">
      <c r="A3572" s="1" t="s">
        <v>3067</v>
      </c>
      <c r="B3572" s="2" t="s">
        <v>3128</v>
      </c>
      <c r="C3572" s="3">
        <v>1978</v>
      </c>
      <c r="D3572" s="4">
        <v>216</v>
      </c>
      <c r="E3572" s="5">
        <v>148.80000000000001</v>
      </c>
      <c r="F3572" s="6">
        <v>45</v>
      </c>
      <c r="G3572" s="5">
        <v>121.1</v>
      </c>
      <c r="H3572" s="7">
        <v>37</v>
      </c>
      <c r="I3572" s="8">
        <v>60</v>
      </c>
      <c r="J3572" s="9">
        <v>240000</v>
      </c>
      <c r="K3572" s="9" t="s">
        <v>5096</v>
      </c>
      <c r="L3572" s="9">
        <v>0</v>
      </c>
      <c r="M3572" s="9"/>
      <c r="N3572" s="9">
        <f t="shared" si="224"/>
        <v>240000</v>
      </c>
      <c r="O3572" s="15">
        <f t="shared" si="225"/>
        <v>0</v>
      </c>
      <c r="P3572" s="11">
        <v>4</v>
      </c>
      <c r="Q3572" s="11">
        <v>2</v>
      </c>
      <c r="R3572" s="11" t="s">
        <v>22</v>
      </c>
      <c r="S3572" s="12">
        <v>148</v>
      </c>
      <c r="T3572" s="30">
        <f t="shared" si="222"/>
        <v>-15.942028985507244</v>
      </c>
      <c r="U3572" s="31">
        <v>127</v>
      </c>
      <c r="V3572" s="31">
        <v>91.5</v>
      </c>
      <c r="W3572" s="31">
        <v>207000</v>
      </c>
      <c r="X3572" s="32">
        <f t="shared" si="223"/>
        <v>-300</v>
      </c>
      <c r="Y3572" s="35" t="s">
        <v>8663</v>
      </c>
    </row>
    <row r="3573" spans="1:25" x14ac:dyDescent="0.3">
      <c r="A3573" s="1" t="s">
        <v>3067</v>
      </c>
      <c r="B3573" s="2" t="s">
        <v>3128</v>
      </c>
      <c r="C3573" s="3">
        <v>1978</v>
      </c>
      <c r="D3573" s="4">
        <v>216</v>
      </c>
      <c r="E3573" s="5">
        <v>175.8</v>
      </c>
      <c r="F3573" s="6">
        <v>53</v>
      </c>
      <c r="G3573" s="5">
        <v>155.4</v>
      </c>
      <c r="H3573" s="7">
        <v>47</v>
      </c>
      <c r="I3573" s="8">
        <v>48</v>
      </c>
      <c r="J3573" s="9">
        <v>0</v>
      </c>
      <c r="K3573" s="9"/>
      <c r="L3573" s="9">
        <v>130000</v>
      </c>
      <c r="M3573" s="9" t="s">
        <v>5096</v>
      </c>
      <c r="N3573" s="9">
        <f t="shared" si="224"/>
        <v>-130000</v>
      </c>
      <c r="O3573" s="15">
        <f t="shared" si="225"/>
        <v>0</v>
      </c>
      <c r="P3573" s="11">
        <v>4</v>
      </c>
      <c r="Q3573" s="11">
        <v>2</v>
      </c>
      <c r="R3573" s="11" t="s">
        <v>22</v>
      </c>
      <c r="S3573" s="12" t="s">
        <v>1869</v>
      </c>
      <c r="T3573" s="30">
        <f t="shared" si="222"/>
        <v>300</v>
      </c>
      <c r="U3573" s="31">
        <v>127</v>
      </c>
      <c r="V3573" s="31">
        <v>91.5</v>
      </c>
      <c r="W3573" s="31">
        <v>210000</v>
      </c>
      <c r="X3573" s="32">
        <f t="shared" si="223"/>
        <v>-300</v>
      </c>
      <c r="Y3573" s="35" t="s">
        <v>8664</v>
      </c>
    </row>
    <row r="3574" spans="1:25" x14ac:dyDescent="0.3">
      <c r="A3574" s="1" t="s">
        <v>3067</v>
      </c>
      <c r="B3574" s="2" t="s">
        <v>3130</v>
      </c>
      <c r="C3574" s="3">
        <v>2004</v>
      </c>
      <c r="D3574" s="4">
        <v>222</v>
      </c>
      <c r="E3574" s="5">
        <v>145.4</v>
      </c>
      <c r="F3574" s="6">
        <v>44</v>
      </c>
      <c r="G3574" s="5">
        <v>124.6</v>
      </c>
      <c r="H3574" s="7">
        <v>38</v>
      </c>
      <c r="I3574" s="8">
        <v>56</v>
      </c>
      <c r="J3574" s="9">
        <v>230000</v>
      </c>
      <c r="K3574" s="9" t="s">
        <v>5095</v>
      </c>
      <c r="L3574" s="9">
        <v>128000</v>
      </c>
      <c r="M3574" s="9" t="s">
        <v>5097</v>
      </c>
      <c r="N3574" s="9">
        <f t="shared" si="224"/>
        <v>102000</v>
      </c>
      <c r="O3574" s="15">
        <f t="shared" si="225"/>
        <v>55.652173913043477</v>
      </c>
      <c r="P3574" s="11">
        <v>4</v>
      </c>
      <c r="Q3574" s="11">
        <v>2</v>
      </c>
      <c r="R3574" s="11" t="s">
        <v>22</v>
      </c>
      <c r="S3574" s="12">
        <v>145</v>
      </c>
      <c r="T3574" s="30">
        <f t="shared" si="222"/>
        <v>0</v>
      </c>
      <c r="U3574" s="31">
        <v>124</v>
      </c>
      <c r="V3574" s="31">
        <v>91.5</v>
      </c>
      <c r="W3574" s="31">
        <v>230000</v>
      </c>
      <c r="X3574" s="32">
        <f t="shared" si="223"/>
        <v>0</v>
      </c>
      <c r="Y3574" s="35" t="s">
        <v>8665</v>
      </c>
    </row>
    <row r="3575" spans="1:25" x14ac:dyDescent="0.3">
      <c r="A3575" s="1" t="s">
        <v>3067</v>
      </c>
      <c r="B3575" s="2" t="s">
        <v>3130</v>
      </c>
      <c r="C3575" s="3">
        <v>2004</v>
      </c>
      <c r="D3575" s="4">
        <v>222</v>
      </c>
      <c r="E3575" s="5">
        <v>174.2</v>
      </c>
      <c r="F3575" s="6">
        <v>53</v>
      </c>
      <c r="G3575" s="5">
        <v>149.19999999999999</v>
      </c>
      <c r="H3575" s="7">
        <v>45</v>
      </c>
      <c r="I3575" s="8">
        <v>141</v>
      </c>
      <c r="J3575" s="9">
        <v>0</v>
      </c>
      <c r="K3575" s="9"/>
      <c r="L3575" s="9">
        <v>140000</v>
      </c>
      <c r="M3575" s="9" t="s">
        <v>5097</v>
      </c>
      <c r="N3575" s="9">
        <f t="shared" si="224"/>
        <v>-140000</v>
      </c>
      <c r="O3575" s="15">
        <f t="shared" si="225"/>
        <v>0</v>
      </c>
      <c r="P3575" s="11">
        <v>4</v>
      </c>
      <c r="Q3575" s="11">
        <v>2</v>
      </c>
      <c r="R3575" s="11" t="s">
        <v>22</v>
      </c>
      <c r="S3575" s="12">
        <v>174</v>
      </c>
      <c r="T3575" s="30">
        <f t="shared" si="222"/>
        <v>300</v>
      </c>
      <c r="U3575" s="31">
        <v>124</v>
      </c>
      <c r="V3575" s="31">
        <v>91.5</v>
      </c>
      <c r="W3575" s="31">
        <v>250000</v>
      </c>
      <c r="X3575" s="32">
        <f t="shared" si="223"/>
        <v>-300</v>
      </c>
      <c r="Y3575" s="35" t="s">
        <v>8666</v>
      </c>
    </row>
    <row r="3576" spans="1:25" x14ac:dyDescent="0.3">
      <c r="A3576" s="1" t="s">
        <v>3067</v>
      </c>
      <c r="B3576" s="2" t="s">
        <v>3132</v>
      </c>
      <c r="C3576" s="3">
        <v>1975</v>
      </c>
      <c r="D3576" s="4">
        <v>419</v>
      </c>
      <c r="E3576" s="5">
        <v>82.1</v>
      </c>
      <c r="F3576" s="6">
        <v>25</v>
      </c>
      <c r="G3576" s="5">
        <v>81.400000000000006</v>
      </c>
      <c r="H3576" s="7">
        <v>25</v>
      </c>
      <c r="I3576" s="8">
        <v>174</v>
      </c>
      <c r="J3576" s="9">
        <v>0</v>
      </c>
      <c r="K3576" s="9"/>
      <c r="L3576" s="9">
        <v>53000</v>
      </c>
      <c r="M3576" s="9" t="s">
        <v>5096</v>
      </c>
      <c r="N3576" s="9">
        <f t="shared" si="224"/>
        <v>-53000</v>
      </c>
      <c r="O3576" s="15">
        <f t="shared" si="225"/>
        <v>0</v>
      </c>
      <c r="P3576" s="11">
        <v>2</v>
      </c>
      <c r="Q3576" s="11">
        <v>1</v>
      </c>
      <c r="R3576" s="11" t="s">
        <v>20</v>
      </c>
      <c r="S3576" s="12" t="s">
        <v>268</v>
      </c>
      <c r="T3576" s="30">
        <f t="shared" si="222"/>
        <v>300</v>
      </c>
      <c r="U3576" s="31">
        <v>90</v>
      </c>
      <c r="V3576" s="31">
        <v>91.5</v>
      </c>
      <c r="W3576" s="31">
        <v>185000</v>
      </c>
      <c r="X3576" s="32">
        <f t="shared" si="223"/>
        <v>-300</v>
      </c>
      <c r="Y3576" s="35" t="s">
        <v>8667</v>
      </c>
    </row>
    <row r="3577" spans="1:25" x14ac:dyDescent="0.3">
      <c r="A3577" s="1" t="s">
        <v>3067</v>
      </c>
      <c r="B3577" s="2" t="s">
        <v>3132</v>
      </c>
      <c r="C3577" s="3">
        <v>1975</v>
      </c>
      <c r="D3577" s="4">
        <v>419</v>
      </c>
      <c r="E3577" s="5">
        <v>117.2</v>
      </c>
      <c r="F3577" s="6">
        <v>35</v>
      </c>
      <c r="G3577" s="5">
        <v>116.1</v>
      </c>
      <c r="H3577" s="7">
        <v>35</v>
      </c>
      <c r="I3577" s="8">
        <v>129</v>
      </c>
      <c r="J3577" s="9">
        <v>0</v>
      </c>
      <c r="K3577" s="9"/>
      <c r="L3577" s="9">
        <v>80000</v>
      </c>
      <c r="M3577" s="9" t="s">
        <v>5095</v>
      </c>
      <c r="N3577" s="9">
        <f t="shared" si="224"/>
        <v>-80000</v>
      </c>
      <c r="O3577" s="15">
        <f t="shared" si="225"/>
        <v>0</v>
      </c>
      <c r="P3577" s="11">
        <v>3</v>
      </c>
      <c r="Q3577" s="11">
        <v>1</v>
      </c>
      <c r="R3577" s="11" t="s">
        <v>20</v>
      </c>
      <c r="S3577" s="12" t="s">
        <v>170</v>
      </c>
      <c r="T3577" s="30">
        <f t="shared" si="222"/>
        <v>300</v>
      </c>
      <c r="U3577" s="31">
        <v>90</v>
      </c>
      <c r="V3577" s="31">
        <v>91.5</v>
      </c>
      <c r="W3577" s="31">
        <v>230000</v>
      </c>
      <c r="X3577" s="32">
        <f t="shared" si="223"/>
        <v>-300</v>
      </c>
      <c r="Y3577" s="35" t="s">
        <v>8668</v>
      </c>
    </row>
    <row r="3578" spans="1:25" x14ac:dyDescent="0.3">
      <c r="A3578" s="1" t="s">
        <v>3067</v>
      </c>
      <c r="B3578" s="2" t="s">
        <v>3134</v>
      </c>
      <c r="C3578" s="3">
        <v>2005</v>
      </c>
      <c r="D3578" s="4">
        <v>412</v>
      </c>
      <c r="E3578" s="5">
        <v>39.700000000000003</v>
      </c>
      <c r="F3578" s="6">
        <v>12</v>
      </c>
      <c r="G3578" s="5">
        <v>29.6</v>
      </c>
      <c r="H3578" s="7">
        <v>9</v>
      </c>
      <c r="I3578" s="8">
        <v>234</v>
      </c>
      <c r="J3578" s="9">
        <v>29000</v>
      </c>
      <c r="K3578" s="9" t="s">
        <v>31</v>
      </c>
      <c r="L3578" s="9">
        <v>27000</v>
      </c>
      <c r="M3578" s="9" t="s">
        <v>5097</v>
      </c>
      <c r="N3578" s="9">
        <f t="shared" si="224"/>
        <v>2000</v>
      </c>
      <c r="O3578" s="15">
        <f t="shared" si="225"/>
        <v>93.103448275862064</v>
      </c>
      <c r="P3578" s="11">
        <v>1</v>
      </c>
      <c r="Q3578" s="11">
        <v>1</v>
      </c>
      <c r="R3578" s="11" t="s">
        <v>20</v>
      </c>
      <c r="S3578" s="12" t="s">
        <v>3135</v>
      </c>
      <c r="T3578" s="30">
        <f t="shared" si="222"/>
        <v>21.621621621621621</v>
      </c>
      <c r="U3578" s="31">
        <v>84</v>
      </c>
      <c r="V3578" s="31">
        <v>91.5</v>
      </c>
      <c r="W3578" s="31">
        <v>37000</v>
      </c>
      <c r="X3578" s="32">
        <f t="shared" si="223"/>
        <v>8000</v>
      </c>
      <c r="Y3578" s="35" t="s">
        <v>8669</v>
      </c>
    </row>
    <row r="3579" spans="1:25" x14ac:dyDescent="0.3">
      <c r="A3579" s="1" t="s">
        <v>3067</v>
      </c>
      <c r="B3579" s="2" t="s">
        <v>3137</v>
      </c>
      <c r="C3579" s="3">
        <v>2018</v>
      </c>
      <c r="D3579" s="4">
        <v>353</v>
      </c>
      <c r="E3579" s="5">
        <v>80.599999999999994</v>
      </c>
      <c r="F3579" s="6">
        <v>24</v>
      </c>
      <c r="G3579" s="5">
        <v>60</v>
      </c>
      <c r="H3579" s="7">
        <v>18</v>
      </c>
      <c r="I3579" s="8">
        <v>58</v>
      </c>
      <c r="J3579" s="9">
        <v>0</v>
      </c>
      <c r="K3579" s="9"/>
      <c r="L3579" s="9">
        <v>100000</v>
      </c>
      <c r="M3579" s="9">
        <v>10</v>
      </c>
      <c r="N3579" s="9">
        <f t="shared" si="224"/>
        <v>-100000</v>
      </c>
      <c r="O3579" s="15">
        <f t="shared" si="225"/>
        <v>0</v>
      </c>
      <c r="P3579" s="11">
        <v>3</v>
      </c>
      <c r="Q3579" s="11">
        <v>2</v>
      </c>
      <c r="R3579" s="11" t="s">
        <v>22</v>
      </c>
      <c r="S3579" s="12" t="s">
        <v>49</v>
      </c>
      <c r="T3579" s="30">
        <f t="shared" si="222"/>
        <v>300</v>
      </c>
      <c r="U3579" s="31">
        <v>37</v>
      </c>
      <c r="V3579" s="31">
        <v>90.3</v>
      </c>
      <c r="W3579" s="31"/>
      <c r="X3579" s="32">
        <f t="shared" si="223"/>
        <v>-300</v>
      </c>
      <c r="Y3579" s="35" t="s">
        <v>8670</v>
      </c>
    </row>
    <row r="3580" spans="1:25" x14ac:dyDescent="0.3">
      <c r="A3580" s="1" t="s">
        <v>3067</v>
      </c>
      <c r="B3580" s="2" t="s">
        <v>3137</v>
      </c>
      <c r="C3580" s="3">
        <v>2018</v>
      </c>
      <c r="D3580" s="4">
        <v>353</v>
      </c>
      <c r="E3580" s="5">
        <v>108.8</v>
      </c>
      <c r="F3580" s="6">
        <v>33</v>
      </c>
      <c r="G3580" s="5">
        <v>84.9</v>
      </c>
      <c r="H3580" s="7">
        <v>26</v>
      </c>
      <c r="I3580" s="8">
        <v>110</v>
      </c>
      <c r="J3580" s="9">
        <v>259000</v>
      </c>
      <c r="K3580" s="9" t="s">
        <v>5095</v>
      </c>
      <c r="L3580" s="9">
        <v>118000</v>
      </c>
      <c r="M3580" s="9" t="s">
        <v>5096</v>
      </c>
      <c r="N3580" s="9">
        <f t="shared" si="224"/>
        <v>141000</v>
      </c>
      <c r="O3580" s="15">
        <f t="shared" si="225"/>
        <v>45.559845559845556</v>
      </c>
      <c r="P3580" s="11">
        <v>3</v>
      </c>
      <c r="Q3580" s="11">
        <v>2</v>
      </c>
      <c r="R3580" s="11" t="s">
        <v>22</v>
      </c>
      <c r="S3580" s="12" t="s">
        <v>62</v>
      </c>
      <c r="T3580" s="30">
        <f t="shared" si="222"/>
        <v>300</v>
      </c>
      <c r="U3580" s="31">
        <v>37</v>
      </c>
      <c r="V3580" s="31">
        <v>90.3</v>
      </c>
      <c r="W3580" s="31"/>
      <c r="X3580" s="32">
        <f t="shared" si="223"/>
        <v>-300</v>
      </c>
      <c r="Y3580" s="35" t="s">
        <v>8671</v>
      </c>
    </row>
    <row r="3581" spans="1:25" x14ac:dyDescent="0.3">
      <c r="A3581" s="1" t="s">
        <v>3067</v>
      </c>
      <c r="B3581" s="2" t="s">
        <v>3137</v>
      </c>
      <c r="C3581" s="3">
        <v>2018</v>
      </c>
      <c r="D3581" s="4">
        <v>353</v>
      </c>
      <c r="E3581" s="5">
        <v>156.6</v>
      </c>
      <c r="F3581" s="6">
        <v>47</v>
      </c>
      <c r="G3581" s="5">
        <v>126.6</v>
      </c>
      <c r="H3581" s="7">
        <v>38</v>
      </c>
      <c r="I3581" s="8">
        <v>31</v>
      </c>
      <c r="J3581" s="9">
        <v>0</v>
      </c>
      <c r="K3581" s="9"/>
      <c r="L3581" s="9">
        <v>159000</v>
      </c>
      <c r="M3581" s="9" t="s">
        <v>5096</v>
      </c>
      <c r="N3581" s="9">
        <f t="shared" si="224"/>
        <v>-159000</v>
      </c>
      <c r="O3581" s="15">
        <f t="shared" si="225"/>
        <v>0</v>
      </c>
      <c r="P3581" s="11">
        <v>4</v>
      </c>
      <c r="Q3581" s="11">
        <v>3</v>
      </c>
      <c r="R3581" s="11" t="s">
        <v>22</v>
      </c>
      <c r="S3581" s="12" t="s">
        <v>1380</v>
      </c>
      <c r="T3581" s="30">
        <f t="shared" si="222"/>
        <v>300</v>
      </c>
      <c r="U3581" s="31">
        <v>37</v>
      </c>
      <c r="V3581" s="31">
        <v>90.3</v>
      </c>
      <c r="W3581" s="31"/>
      <c r="X3581" s="32">
        <f t="shared" si="223"/>
        <v>-300</v>
      </c>
      <c r="Y3581" s="35" t="s">
        <v>8672</v>
      </c>
    </row>
    <row r="3582" spans="1:25" x14ac:dyDescent="0.3">
      <c r="A3582" s="1" t="s">
        <v>3067</v>
      </c>
      <c r="B3582" s="2" t="s">
        <v>3139</v>
      </c>
      <c r="C3582" s="3">
        <v>1989</v>
      </c>
      <c r="D3582" s="4">
        <v>468</v>
      </c>
      <c r="E3582" s="5">
        <v>98.6</v>
      </c>
      <c r="F3582" s="6">
        <v>30</v>
      </c>
      <c r="G3582" s="5">
        <v>80.2</v>
      </c>
      <c r="H3582" s="7">
        <v>24</v>
      </c>
      <c r="I3582" s="8">
        <v>144</v>
      </c>
      <c r="J3582" s="9">
        <v>184500</v>
      </c>
      <c r="K3582" s="9" t="s">
        <v>5095</v>
      </c>
      <c r="L3582" s="9">
        <v>0</v>
      </c>
      <c r="M3582" s="9"/>
      <c r="N3582" s="9">
        <f t="shared" si="224"/>
        <v>184500</v>
      </c>
      <c r="O3582" s="15">
        <f t="shared" si="225"/>
        <v>0</v>
      </c>
      <c r="P3582" s="11">
        <v>3</v>
      </c>
      <c r="Q3582" s="11">
        <v>1</v>
      </c>
      <c r="R3582" s="11" t="s">
        <v>22</v>
      </c>
      <c r="S3582" s="12">
        <v>98</v>
      </c>
      <c r="T3582" s="30">
        <f t="shared" si="222"/>
        <v>-23.411371237458194</v>
      </c>
      <c r="U3582" s="31">
        <v>87</v>
      </c>
      <c r="V3582" s="31">
        <v>87.7</v>
      </c>
      <c r="W3582" s="31">
        <v>149500</v>
      </c>
      <c r="X3582" s="32">
        <f t="shared" si="223"/>
        <v>-300</v>
      </c>
      <c r="Y3582" s="35" t="s">
        <v>8673</v>
      </c>
    </row>
    <row r="3583" spans="1:25" x14ac:dyDescent="0.3">
      <c r="A3583" s="1" t="s">
        <v>3067</v>
      </c>
      <c r="B3583" s="2" t="s">
        <v>3139</v>
      </c>
      <c r="C3583" s="3">
        <v>1989</v>
      </c>
      <c r="D3583" s="4">
        <v>468</v>
      </c>
      <c r="E3583" s="5">
        <v>106.6</v>
      </c>
      <c r="F3583" s="6">
        <v>32</v>
      </c>
      <c r="G3583" s="5">
        <v>85</v>
      </c>
      <c r="H3583" s="7">
        <v>26</v>
      </c>
      <c r="I3583" s="8">
        <v>84</v>
      </c>
      <c r="J3583" s="9">
        <v>0</v>
      </c>
      <c r="K3583" s="9"/>
      <c r="L3583" s="9">
        <v>77000</v>
      </c>
      <c r="M3583" s="9">
        <v>8</v>
      </c>
      <c r="N3583" s="9">
        <f t="shared" si="224"/>
        <v>-77000</v>
      </c>
      <c r="O3583" s="15">
        <f t="shared" si="225"/>
        <v>0</v>
      </c>
      <c r="P3583" s="11">
        <v>3</v>
      </c>
      <c r="Q3583" s="11">
        <v>1</v>
      </c>
      <c r="R3583" s="11" t="s">
        <v>20</v>
      </c>
      <c r="S3583" s="12" t="s">
        <v>42</v>
      </c>
      <c r="T3583" s="30">
        <f t="shared" si="222"/>
        <v>300</v>
      </c>
      <c r="U3583" s="31">
        <v>87</v>
      </c>
      <c r="V3583" s="31">
        <v>87.7</v>
      </c>
      <c r="W3583" s="31">
        <v>162000</v>
      </c>
      <c r="X3583" s="32">
        <f t="shared" si="223"/>
        <v>-300</v>
      </c>
      <c r="Y3583" s="35" t="s">
        <v>8674</v>
      </c>
    </row>
    <row r="3584" spans="1:25" x14ac:dyDescent="0.3">
      <c r="A3584" s="1" t="s">
        <v>3067</v>
      </c>
      <c r="B3584" s="2" t="s">
        <v>3139</v>
      </c>
      <c r="C3584" s="3">
        <v>1989</v>
      </c>
      <c r="D3584" s="4">
        <v>468</v>
      </c>
      <c r="E3584" s="5">
        <v>138.5</v>
      </c>
      <c r="F3584" s="6">
        <v>42</v>
      </c>
      <c r="G3584" s="5">
        <v>117.2</v>
      </c>
      <c r="H3584" s="7">
        <v>35</v>
      </c>
      <c r="I3584" s="8">
        <v>168</v>
      </c>
      <c r="J3584" s="9">
        <v>290000</v>
      </c>
      <c r="K3584" s="9" t="s">
        <v>5096</v>
      </c>
      <c r="L3584" s="9">
        <v>0</v>
      </c>
      <c r="M3584" s="9"/>
      <c r="N3584" s="9">
        <f t="shared" si="224"/>
        <v>290000</v>
      </c>
      <c r="O3584" s="15">
        <f t="shared" si="225"/>
        <v>0</v>
      </c>
      <c r="P3584" s="11">
        <v>4</v>
      </c>
      <c r="Q3584" s="11">
        <v>2</v>
      </c>
      <c r="R3584" s="11" t="s">
        <v>22</v>
      </c>
      <c r="S3584" s="12">
        <v>138</v>
      </c>
      <c r="T3584" s="30">
        <f t="shared" si="222"/>
        <v>-56.756756756756758</v>
      </c>
      <c r="U3584" s="31">
        <v>87</v>
      </c>
      <c r="V3584" s="31">
        <v>87.7</v>
      </c>
      <c r="W3584" s="31">
        <v>185000</v>
      </c>
      <c r="X3584" s="32">
        <f t="shared" si="223"/>
        <v>-300</v>
      </c>
      <c r="Y3584" s="35" t="s">
        <v>8675</v>
      </c>
    </row>
    <row r="3585" spans="1:25" x14ac:dyDescent="0.3">
      <c r="A3585" s="1" t="s">
        <v>3067</v>
      </c>
      <c r="B3585" s="2" t="s">
        <v>3141</v>
      </c>
      <c r="C3585" s="3">
        <v>1976</v>
      </c>
      <c r="D3585" s="4">
        <v>264</v>
      </c>
      <c r="E3585" s="5">
        <v>141.5</v>
      </c>
      <c r="F3585" s="6">
        <v>43</v>
      </c>
      <c r="G3585" s="5">
        <v>131.4</v>
      </c>
      <c r="H3585" s="7">
        <v>40</v>
      </c>
      <c r="I3585" s="8">
        <v>132</v>
      </c>
      <c r="J3585" s="9">
        <v>260000</v>
      </c>
      <c r="K3585" s="9" t="s">
        <v>5096</v>
      </c>
      <c r="L3585" s="9">
        <v>0</v>
      </c>
      <c r="M3585" s="9"/>
      <c r="N3585" s="9">
        <f t="shared" si="224"/>
        <v>260000</v>
      </c>
      <c r="O3585" s="15">
        <f t="shared" si="225"/>
        <v>0</v>
      </c>
      <c r="P3585" s="11">
        <v>4</v>
      </c>
      <c r="Q3585" s="11">
        <v>1</v>
      </c>
      <c r="R3585" s="11" t="s">
        <v>20</v>
      </c>
      <c r="S3585" s="12" t="s">
        <v>3142</v>
      </c>
      <c r="T3585" s="30">
        <f t="shared" si="222"/>
        <v>-13.043478260869565</v>
      </c>
      <c r="U3585" s="31">
        <v>125</v>
      </c>
      <c r="V3585" s="31">
        <v>91.5</v>
      </c>
      <c r="W3585" s="31">
        <v>230000</v>
      </c>
      <c r="X3585" s="32">
        <f t="shared" si="223"/>
        <v>-300</v>
      </c>
      <c r="Y3585" s="35" t="s">
        <v>8676</v>
      </c>
    </row>
    <row r="3586" spans="1:25" x14ac:dyDescent="0.3">
      <c r="A3586" s="1" t="s">
        <v>3067</v>
      </c>
      <c r="B3586" s="2" t="s">
        <v>3141</v>
      </c>
      <c r="C3586" s="3">
        <v>1976</v>
      </c>
      <c r="D3586" s="4">
        <v>264</v>
      </c>
      <c r="E3586" s="5">
        <v>191.8</v>
      </c>
      <c r="F3586" s="6">
        <v>58</v>
      </c>
      <c r="G3586" s="5">
        <v>177.5</v>
      </c>
      <c r="H3586" s="7">
        <v>54</v>
      </c>
      <c r="I3586" s="8">
        <v>44</v>
      </c>
      <c r="J3586" s="9">
        <v>350000</v>
      </c>
      <c r="K3586" s="9">
        <v>4</v>
      </c>
      <c r="L3586" s="9">
        <v>105000</v>
      </c>
      <c r="M3586" s="9" t="s">
        <v>5096</v>
      </c>
      <c r="N3586" s="9">
        <f t="shared" si="224"/>
        <v>245000</v>
      </c>
      <c r="O3586" s="15">
        <f t="shared" si="225"/>
        <v>30</v>
      </c>
      <c r="P3586" s="11">
        <v>5</v>
      </c>
      <c r="Q3586" s="11">
        <v>2</v>
      </c>
      <c r="R3586" s="11" t="s">
        <v>22</v>
      </c>
      <c r="S3586" s="12" t="s">
        <v>1341</v>
      </c>
      <c r="T3586" s="30">
        <f t="shared" ref="T3586:T3649" si="226">IF(AND(J3586&gt;0,W3586*1&gt;300),(W3586-J3586)/W3586*100,300)</f>
        <v>-40</v>
      </c>
      <c r="U3586" s="31">
        <v>125</v>
      </c>
      <c r="V3586" s="31">
        <v>91.5</v>
      </c>
      <c r="W3586" s="31">
        <v>250000</v>
      </c>
      <c r="X3586" s="32">
        <f t="shared" ref="X3586:X3649" si="227">IF(OR(T3586=300,T3586&lt;0),-300,W3586-J3586)</f>
        <v>-300</v>
      </c>
      <c r="Y3586" s="35" t="s">
        <v>8677</v>
      </c>
    </row>
    <row r="3587" spans="1:25" x14ac:dyDescent="0.3">
      <c r="A3587" s="1" t="s">
        <v>3067</v>
      </c>
      <c r="B3587" s="2" t="s">
        <v>3144</v>
      </c>
      <c r="C3587" s="3">
        <v>2006</v>
      </c>
      <c r="D3587" s="4">
        <v>337</v>
      </c>
      <c r="E3587" s="5">
        <v>115.6</v>
      </c>
      <c r="F3587" s="6">
        <v>35</v>
      </c>
      <c r="G3587" s="5">
        <v>95.7</v>
      </c>
      <c r="H3587" s="7">
        <v>29</v>
      </c>
      <c r="I3587" s="8">
        <v>74</v>
      </c>
      <c r="J3587" s="9">
        <v>0</v>
      </c>
      <c r="K3587" s="9"/>
      <c r="L3587" s="9">
        <v>0</v>
      </c>
      <c r="M3587" s="9"/>
      <c r="N3587" s="9">
        <f t="shared" ref="N3587:N3650" si="228">J3587-L3587</f>
        <v>0</v>
      </c>
      <c r="O3587" s="15">
        <f t="shared" ref="O3587:O3650" si="229">IF(ISERROR(L3587/J3587),0,L3587/J3587*100)</f>
        <v>0</v>
      </c>
      <c r="P3587" s="11">
        <v>3</v>
      </c>
      <c r="Q3587" s="11">
        <v>2</v>
      </c>
      <c r="R3587" s="11" t="s">
        <v>22</v>
      </c>
      <c r="S3587" s="12">
        <v>115</v>
      </c>
      <c r="T3587" s="30">
        <f t="shared" si="226"/>
        <v>300</v>
      </c>
      <c r="U3587" s="31">
        <v>83</v>
      </c>
      <c r="V3587" s="31">
        <v>91.5</v>
      </c>
      <c r="W3587" s="31">
        <v>185000</v>
      </c>
      <c r="X3587" s="32">
        <f t="shared" si="227"/>
        <v>-300</v>
      </c>
      <c r="Y3587" s="35" t="s">
        <v>8678</v>
      </c>
    </row>
    <row r="3588" spans="1:25" x14ac:dyDescent="0.3">
      <c r="A3588" s="1" t="s">
        <v>3067</v>
      </c>
      <c r="B3588" s="2" t="s">
        <v>3144</v>
      </c>
      <c r="C3588" s="3">
        <v>2006</v>
      </c>
      <c r="D3588" s="4">
        <v>337</v>
      </c>
      <c r="E3588" s="5">
        <v>150.1</v>
      </c>
      <c r="F3588" s="6">
        <v>45</v>
      </c>
      <c r="G3588" s="5">
        <v>124.3</v>
      </c>
      <c r="H3588" s="7">
        <v>38</v>
      </c>
      <c r="I3588" s="8">
        <v>58</v>
      </c>
      <c r="J3588" s="9">
        <v>0</v>
      </c>
      <c r="K3588" s="9"/>
      <c r="L3588" s="9">
        <v>125000</v>
      </c>
      <c r="M3588" s="9" t="s">
        <v>5097</v>
      </c>
      <c r="N3588" s="9">
        <f t="shared" si="228"/>
        <v>-125000</v>
      </c>
      <c r="O3588" s="15">
        <f t="shared" si="229"/>
        <v>0</v>
      </c>
      <c r="P3588" s="11">
        <v>4</v>
      </c>
      <c r="Q3588" s="11">
        <v>2</v>
      </c>
      <c r="R3588" s="11" t="s">
        <v>22</v>
      </c>
      <c r="S3588" s="12" t="s">
        <v>612</v>
      </c>
      <c r="T3588" s="30">
        <f t="shared" si="226"/>
        <v>300</v>
      </c>
      <c r="U3588" s="31">
        <v>83</v>
      </c>
      <c r="V3588" s="31">
        <v>91.5</v>
      </c>
      <c r="W3588" s="31">
        <v>183000</v>
      </c>
      <c r="X3588" s="32">
        <f t="shared" si="227"/>
        <v>-300</v>
      </c>
      <c r="Y3588" s="35" t="s">
        <v>8679</v>
      </c>
    </row>
    <row r="3589" spans="1:25" x14ac:dyDescent="0.3">
      <c r="A3589" s="1" t="s">
        <v>3067</v>
      </c>
      <c r="B3589" s="2" t="s">
        <v>3144</v>
      </c>
      <c r="C3589" s="3">
        <v>2006</v>
      </c>
      <c r="D3589" s="4">
        <v>337</v>
      </c>
      <c r="E3589" s="5">
        <v>211.3</v>
      </c>
      <c r="F3589" s="6">
        <v>64</v>
      </c>
      <c r="G3589" s="5">
        <v>174.9</v>
      </c>
      <c r="H3589" s="7">
        <v>53</v>
      </c>
      <c r="I3589" s="8">
        <v>56</v>
      </c>
      <c r="J3589" s="9">
        <v>260000</v>
      </c>
      <c r="K3589" s="9" t="s">
        <v>5095</v>
      </c>
      <c r="L3589" s="9">
        <v>0</v>
      </c>
      <c r="M3589" s="9"/>
      <c r="N3589" s="9">
        <f t="shared" si="228"/>
        <v>260000</v>
      </c>
      <c r="O3589" s="15">
        <f t="shared" si="229"/>
        <v>0</v>
      </c>
      <c r="P3589" s="11">
        <v>4</v>
      </c>
      <c r="Q3589" s="11">
        <v>2</v>
      </c>
      <c r="R3589" s="11" t="s">
        <v>22</v>
      </c>
      <c r="S3589" s="12">
        <v>211</v>
      </c>
      <c r="T3589" s="30">
        <f t="shared" si="226"/>
        <v>-36.84210526315789</v>
      </c>
      <c r="U3589" s="31">
        <v>83</v>
      </c>
      <c r="V3589" s="31">
        <v>91.5</v>
      </c>
      <c r="W3589" s="31">
        <v>190000</v>
      </c>
      <c r="X3589" s="32">
        <f t="shared" si="227"/>
        <v>-300</v>
      </c>
      <c r="Y3589" s="35" t="s">
        <v>8680</v>
      </c>
    </row>
    <row r="3590" spans="1:25" x14ac:dyDescent="0.3">
      <c r="A3590" s="1" t="s">
        <v>3067</v>
      </c>
      <c r="B3590" s="2" t="s">
        <v>3146</v>
      </c>
      <c r="C3590" s="3">
        <v>2005</v>
      </c>
      <c r="D3590" s="4">
        <v>344</v>
      </c>
      <c r="E3590" s="5">
        <v>125.5</v>
      </c>
      <c r="F3590" s="6">
        <v>38</v>
      </c>
      <c r="G3590" s="5">
        <v>103.3</v>
      </c>
      <c r="H3590" s="7">
        <v>31</v>
      </c>
      <c r="I3590" s="8">
        <v>88</v>
      </c>
      <c r="J3590" s="9">
        <v>230000</v>
      </c>
      <c r="K3590" s="9" t="s">
        <v>5096</v>
      </c>
      <c r="L3590" s="9">
        <v>0</v>
      </c>
      <c r="M3590" s="9"/>
      <c r="N3590" s="9">
        <f t="shared" si="228"/>
        <v>230000</v>
      </c>
      <c r="O3590" s="15">
        <f t="shared" si="229"/>
        <v>0</v>
      </c>
      <c r="P3590" s="11">
        <v>3</v>
      </c>
      <c r="Q3590" s="11">
        <v>2</v>
      </c>
      <c r="R3590" s="11" t="s">
        <v>22</v>
      </c>
      <c r="S3590" s="12" t="s">
        <v>3147</v>
      </c>
      <c r="T3590" s="30">
        <f t="shared" si="226"/>
        <v>300</v>
      </c>
      <c r="U3590" s="31">
        <v>35</v>
      </c>
      <c r="V3590" s="31">
        <v>87.7</v>
      </c>
      <c r="W3590" s="31">
        <v>0</v>
      </c>
      <c r="X3590" s="32">
        <f t="shared" si="227"/>
        <v>-300</v>
      </c>
      <c r="Y3590" s="35" t="s">
        <v>8681</v>
      </c>
    </row>
    <row r="3591" spans="1:25" x14ac:dyDescent="0.3">
      <c r="A3591" s="1" t="s">
        <v>3067</v>
      </c>
      <c r="B3591" s="2" t="s">
        <v>3146</v>
      </c>
      <c r="C3591" s="3">
        <v>2005</v>
      </c>
      <c r="D3591" s="4">
        <v>344</v>
      </c>
      <c r="E3591" s="5">
        <v>158.4</v>
      </c>
      <c r="F3591" s="6">
        <v>48</v>
      </c>
      <c r="G3591" s="5">
        <v>135</v>
      </c>
      <c r="H3591" s="7">
        <v>41</v>
      </c>
      <c r="I3591" s="8">
        <v>88</v>
      </c>
      <c r="J3591" s="9">
        <v>230000</v>
      </c>
      <c r="K3591" s="9">
        <v>9</v>
      </c>
      <c r="L3591" s="9">
        <v>0</v>
      </c>
      <c r="M3591" s="9"/>
      <c r="N3591" s="9">
        <f t="shared" si="228"/>
        <v>230000</v>
      </c>
      <c r="O3591" s="15">
        <f t="shared" si="229"/>
        <v>0</v>
      </c>
      <c r="P3591" s="11">
        <v>4</v>
      </c>
      <c r="Q3591" s="11">
        <v>2</v>
      </c>
      <c r="R3591" s="11" t="s">
        <v>22</v>
      </c>
      <c r="S3591" s="12" t="s">
        <v>2501</v>
      </c>
      <c r="T3591" s="30">
        <f t="shared" si="226"/>
        <v>-15</v>
      </c>
      <c r="U3591" s="31">
        <v>35</v>
      </c>
      <c r="V3591" s="31">
        <v>87.7</v>
      </c>
      <c r="W3591" s="31">
        <v>200000</v>
      </c>
      <c r="X3591" s="32">
        <f t="shared" si="227"/>
        <v>-300</v>
      </c>
      <c r="Y3591" s="35" t="s">
        <v>8682</v>
      </c>
    </row>
    <row r="3592" spans="1:25" x14ac:dyDescent="0.3">
      <c r="A3592" s="1" t="s">
        <v>3067</v>
      </c>
      <c r="B3592" s="2" t="s">
        <v>3149</v>
      </c>
      <c r="C3592" s="3">
        <v>1976</v>
      </c>
      <c r="D3592" s="4">
        <v>216</v>
      </c>
      <c r="E3592" s="5">
        <v>153.9</v>
      </c>
      <c r="F3592" s="6">
        <v>47</v>
      </c>
      <c r="G3592" s="5">
        <v>129.80000000000001</v>
      </c>
      <c r="H3592" s="7">
        <v>39</v>
      </c>
      <c r="I3592" s="8">
        <v>96</v>
      </c>
      <c r="J3592" s="9"/>
      <c r="K3592" s="9"/>
      <c r="L3592" s="9"/>
      <c r="M3592" s="9"/>
      <c r="N3592" s="9">
        <f t="shared" si="228"/>
        <v>0</v>
      </c>
      <c r="O3592" s="15">
        <f t="shared" si="229"/>
        <v>0</v>
      </c>
      <c r="P3592" s="11">
        <v>5</v>
      </c>
      <c r="Q3592" s="11">
        <v>2</v>
      </c>
      <c r="R3592" s="11" t="s">
        <v>22</v>
      </c>
      <c r="S3592" s="12">
        <v>153</v>
      </c>
      <c r="T3592" s="30">
        <f t="shared" si="226"/>
        <v>300</v>
      </c>
      <c r="U3592" s="31">
        <v>126</v>
      </c>
      <c r="V3592" s="31">
        <v>91.5</v>
      </c>
      <c r="W3592" s="31"/>
      <c r="X3592" s="32">
        <f t="shared" si="227"/>
        <v>-300</v>
      </c>
      <c r="Y3592" s="35" t="s">
        <v>8683</v>
      </c>
    </row>
    <row r="3593" spans="1:25" x14ac:dyDescent="0.3">
      <c r="A3593" s="1" t="s">
        <v>3067</v>
      </c>
      <c r="B3593" s="2" t="s">
        <v>3149</v>
      </c>
      <c r="C3593" s="3">
        <v>1976</v>
      </c>
      <c r="D3593" s="4">
        <v>216</v>
      </c>
      <c r="E3593" s="5">
        <v>196.3</v>
      </c>
      <c r="F3593" s="6">
        <v>59</v>
      </c>
      <c r="G3593" s="5">
        <v>181.6</v>
      </c>
      <c r="H3593" s="7">
        <v>55</v>
      </c>
      <c r="I3593" s="8">
        <v>81</v>
      </c>
      <c r="J3593" s="9">
        <v>280000</v>
      </c>
      <c r="K3593" s="9">
        <v>7</v>
      </c>
      <c r="L3593" s="9">
        <v>0</v>
      </c>
      <c r="M3593" s="9"/>
      <c r="N3593" s="9">
        <f t="shared" si="228"/>
        <v>280000</v>
      </c>
      <c r="O3593" s="15">
        <f t="shared" si="229"/>
        <v>0</v>
      </c>
      <c r="P3593" s="11">
        <v>5</v>
      </c>
      <c r="Q3593" s="11">
        <v>2</v>
      </c>
      <c r="R3593" s="11" t="s">
        <v>22</v>
      </c>
      <c r="S3593" s="12" t="s">
        <v>3151</v>
      </c>
      <c r="T3593" s="30">
        <f t="shared" si="226"/>
        <v>300</v>
      </c>
      <c r="U3593" s="31">
        <v>126</v>
      </c>
      <c r="V3593" s="31">
        <v>91.5</v>
      </c>
      <c r="W3593" s="31"/>
      <c r="X3593" s="32">
        <f t="shared" si="227"/>
        <v>-300</v>
      </c>
      <c r="Y3593" s="35" t="s">
        <v>8684</v>
      </c>
    </row>
    <row r="3594" spans="1:25" x14ac:dyDescent="0.3">
      <c r="A3594" s="1" t="s">
        <v>3067</v>
      </c>
      <c r="B3594" s="2" t="s">
        <v>3152</v>
      </c>
      <c r="C3594" s="3">
        <v>2013</v>
      </c>
      <c r="D3594" s="4">
        <v>744</v>
      </c>
      <c r="E3594" s="5">
        <v>84.3</v>
      </c>
      <c r="F3594" s="6">
        <v>25</v>
      </c>
      <c r="G3594" s="5">
        <v>60</v>
      </c>
      <c r="H3594" s="7">
        <v>18</v>
      </c>
      <c r="I3594" s="8">
        <v>83</v>
      </c>
      <c r="J3594" s="9">
        <v>250000</v>
      </c>
      <c r="K3594" s="9" t="s">
        <v>5094</v>
      </c>
      <c r="L3594" s="9">
        <v>108000</v>
      </c>
      <c r="M3594" s="9">
        <v>9</v>
      </c>
      <c r="N3594" s="9">
        <f t="shared" si="228"/>
        <v>142000</v>
      </c>
      <c r="O3594" s="15">
        <f t="shared" si="229"/>
        <v>43.2</v>
      </c>
      <c r="P3594" s="11">
        <v>3</v>
      </c>
      <c r="Q3594" s="11">
        <v>2</v>
      </c>
      <c r="R3594" s="11" t="s">
        <v>22</v>
      </c>
      <c r="S3594" s="12" t="s">
        <v>716</v>
      </c>
      <c r="T3594" s="30">
        <f t="shared" si="226"/>
        <v>-21.951219512195124</v>
      </c>
      <c r="U3594" s="31">
        <v>86</v>
      </c>
      <c r="V3594" s="31">
        <v>91.5</v>
      </c>
      <c r="W3594" s="31">
        <v>205000</v>
      </c>
      <c r="X3594" s="32">
        <f t="shared" si="227"/>
        <v>-300</v>
      </c>
      <c r="Y3594" s="35" t="s">
        <v>8685</v>
      </c>
    </row>
    <row r="3595" spans="1:25" x14ac:dyDescent="0.3">
      <c r="A3595" s="1" t="s">
        <v>3067</v>
      </c>
      <c r="B3595" s="2" t="s">
        <v>3152</v>
      </c>
      <c r="C3595" s="3">
        <v>2013</v>
      </c>
      <c r="D3595" s="4">
        <v>744</v>
      </c>
      <c r="E3595" s="5">
        <v>109.7</v>
      </c>
      <c r="F3595" s="6">
        <v>33</v>
      </c>
      <c r="G3595" s="5">
        <v>84.9</v>
      </c>
      <c r="H3595" s="7">
        <v>26</v>
      </c>
      <c r="I3595" s="8">
        <v>165</v>
      </c>
      <c r="J3595" s="9">
        <v>0</v>
      </c>
      <c r="K3595" s="9"/>
      <c r="L3595" s="9">
        <v>130000</v>
      </c>
      <c r="M3595" s="9" t="s">
        <v>5097</v>
      </c>
      <c r="N3595" s="9">
        <f t="shared" si="228"/>
        <v>-130000</v>
      </c>
      <c r="O3595" s="15">
        <f t="shared" si="229"/>
        <v>0</v>
      </c>
      <c r="P3595" s="11">
        <v>3</v>
      </c>
      <c r="Q3595" s="11">
        <v>2</v>
      </c>
      <c r="R3595" s="11" t="s">
        <v>22</v>
      </c>
      <c r="S3595" s="12" t="s">
        <v>319</v>
      </c>
      <c r="T3595" s="30">
        <f t="shared" si="226"/>
        <v>300</v>
      </c>
      <c r="U3595" s="31">
        <v>86</v>
      </c>
      <c r="V3595" s="31">
        <v>91.5</v>
      </c>
      <c r="W3595" s="31">
        <v>242000</v>
      </c>
      <c r="X3595" s="32">
        <f t="shared" si="227"/>
        <v>-300</v>
      </c>
      <c r="Y3595" s="35" t="s">
        <v>8686</v>
      </c>
    </row>
    <row r="3596" spans="1:25" x14ac:dyDescent="0.3">
      <c r="A3596" s="1" t="s">
        <v>3067</v>
      </c>
      <c r="B3596" s="2" t="s">
        <v>3152</v>
      </c>
      <c r="C3596" s="3">
        <v>2013</v>
      </c>
      <c r="D3596" s="4">
        <v>744</v>
      </c>
      <c r="E3596" s="5">
        <v>151.30000000000001</v>
      </c>
      <c r="F3596" s="6">
        <v>46</v>
      </c>
      <c r="G3596" s="5">
        <v>121.7</v>
      </c>
      <c r="H3596" s="7">
        <v>37</v>
      </c>
      <c r="I3596" s="8">
        <v>53</v>
      </c>
      <c r="J3596" s="9">
        <v>325000</v>
      </c>
      <c r="K3596" s="9">
        <v>7</v>
      </c>
      <c r="L3596" s="9">
        <v>0</v>
      </c>
      <c r="M3596" s="9"/>
      <c r="N3596" s="9">
        <f t="shared" si="228"/>
        <v>325000</v>
      </c>
      <c r="O3596" s="15">
        <f t="shared" si="229"/>
        <v>0</v>
      </c>
      <c r="P3596" s="11">
        <v>3</v>
      </c>
      <c r="Q3596" s="11">
        <v>2</v>
      </c>
      <c r="R3596" s="11" t="s">
        <v>22</v>
      </c>
      <c r="S3596" s="12" t="s">
        <v>362</v>
      </c>
      <c r="T3596" s="30">
        <f t="shared" si="226"/>
        <v>-13.636363636363635</v>
      </c>
      <c r="U3596" s="31">
        <v>86</v>
      </c>
      <c r="V3596" s="31">
        <v>91.5</v>
      </c>
      <c r="W3596" s="31">
        <v>286000</v>
      </c>
      <c r="X3596" s="32">
        <f t="shared" si="227"/>
        <v>-300</v>
      </c>
      <c r="Y3596" s="35" t="s">
        <v>8687</v>
      </c>
    </row>
    <row r="3597" spans="1:25" x14ac:dyDescent="0.3">
      <c r="A3597" s="1" t="s">
        <v>3067</v>
      </c>
      <c r="B3597" s="2" t="s">
        <v>3152</v>
      </c>
      <c r="C3597" s="3">
        <v>2013</v>
      </c>
      <c r="D3597" s="4">
        <v>744</v>
      </c>
      <c r="E3597" s="5">
        <v>175.6</v>
      </c>
      <c r="F3597" s="6">
        <v>53</v>
      </c>
      <c r="G3597" s="5">
        <v>147.69999999999999</v>
      </c>
      <c r="H3597" s="7">
        <v>45</v>
      </c>
      <c r="I3597" s="8">
        <v>118</v>
      </c>
      <c r="J3597" s="9">
        <v>330000</v>
      </c>
      <c r="K3597" s="9">
        <v>13</v>
      </c>
      <c r="L3597" s="9">
        <v>180000</v>
      </c>
      <c r="M3597" s="9" t="s">
        <v>5097</v>
      </c>
      <c r="N3597" s="9">
        <f t="shared" si="228"/>
        <v>150000</v>
      </c>
      <c r="O3597" s="15">
        <f t="shared" si="229"/>
        <v>54.54545454545454</v>
      </c>
      <c r="P3597" s="11">
        <v>4</v>
      </c>
      <c r="Q3597" s="11">
        <v>2</v>
      </c>
      <c r="R3597" s="11" t="s">
        <v>22</v>
      </c>
      <c r="S3597" s="12">
        <v>175</v>
      </c>
      <c r="T3597" s="30">
        <f t="shared" si="226"/>
        <v>-10</v>
      </c>
      <c r="U3597" s="31">
        <v>86</v>
      </c>
      <c r="V3597" s="31">
        <v>91.5</v>
      </c>
      <c r="W3597" s="31">
        <v>300000</v>
      </c>
      <c r="X3597" s="32">
        <f t="shared" si="227"/>
        <v>-300</v>
      </c>
      <c r="Y3597" s="35" t="s">
        <v>8688</v>
      </c>
    </row>
    <row r="3598" spans="1:25" x14ac:dyDescent="0.3">
      <c r="A3598" s="1" t="s">
        <v>3067</v>
      </c>
      <c r="B3598" s="2" t="s">
        <v>3152</v>
      </c>
      <c r="C3598" s="3">
        <v>2013</v>
      </c>
      <c r="D3598" s="4">
        <v>744</v>
      </c>
      <c r="E3598" s="5">
        <v>251.5</v>
      </c>
      <c r="F3598" s="6">
        <v>76</v>
      </c>
      <c r="G3598" s="5">
        <v>216.3</v>
      </c>
      <c r="H3598" s="7">
        <v>65</v>
      </c>
      <c r="I3598" s="8">
        <v>30</v>
      </c>
      <c r="J3598" s="9">
        <v>450000</v>
      </c>
      <c r="K3598" s="9" t="s">
        <v>5096</v>
      </c>
      <c r="L3598" s="9">
        <v>270000</v>
      </c>
      <c r="M3598" s="9" t="s">
        <v>5096</v>
      </c>
      <c r="N3598" s="9">
        <f t="shared" si="228"/>
        <v>180000</v>
      </c>
      <c r="O3598" s="15">
        <f t="shared" si="229"/>
        <v>60</v>
      </c>
      <c r="P3598" s="11">
        <v>5</v>
      </c>
      <c r="Q3598" s="11">
        <v>3</v>
      </c>
      <c r="R3598" s="11" t="s">
        <v>22</v>
      </c>
      <c r="S3598" s="12">
        <v>251</v>
      </c>
      <c r="T3598" s="30">
        <f t="shared" si="226"/>
        <v>-41.509433962264154</v>
      </c>
      <c r="U3598" s="31">
        <v>86</v>
      </c>
      <c r="V3598" s="31">
        <v>91.5</v>
      </c>
      <c r="W3598" s="31">
        <v>318000</v>
      </c>
      <c r="X3598" s="32">
        <f t="shared" si="227"/>
        <v>-300</v>
      </c>
      <c r="Y3598" s="35" t="s">
        <v>8689</v>
      </c>
    </row>
    <row r="3599" spans="1:25" x14ac:dyDescent="0.3">
      <c r="A3599" s="1" t="s">
        <v>3067</v>
      </c>
      <c r="B3599" s="2" t="s">
        <v>3154</v>
      </c>
      <c r="C3599" s="3">
        <v>2004</v>
      </c>
      <c r="D3599" s="4">
        <v>588</v>
      </c>
      <c r="E3599" s="5">
        <v>136.69999999999999</v>
      </c>
      <c r="F3599" s="6">
        <v>41</v>
      </c>
      <c r="G3599" s="5">
        <v>114.1</v>
      </c>
      <c r="H3599" s="7">
        <v>35</v>
      </c>
      <c r="I3599" s="8">
        <v>88</v>
      </c>
      <c r="J3599" s="9">
        <v>239000</v>
      </c>
      <c r="K3599" s="9" t="s">
        <v>5096</v>
      </c>
      <c r="L3599" s="9">
        <v>125000</v>
      </c>
      <c r="M3599" s="9" t="s">
        <v>5095</v>
      </c>
      <c r="N3599" s="9">
        <f t="shared" si="228"/>
        <v>114000</v>
      </c>
      <c r="O3599" s="15">
        <f t="shared" si="229"/>
        <v>52.30125523012552</v>
      </c>
      <c r="P3599" s="11">
        <v>4</v>
      </c>
      <c r="Q3599" s="11">
        <v>2</v>
      </c>
      <c r="R3599" s="11" t="s">
        <v>22</v>
      </c>
      <c r="S3599" s="12" t="s">
        <v>2733</v>
      </c>
      <c r="T3599" s="30">
        <f t="shared" si="226"/>
        <v>-2.1367521367521367</v>
      </c>
      <c r="U3599" s="31">
        <v>34</v>
      </c>
      <c r="V3599" s="31">
        <v>90.3</v>
      </c>
      <c r="W3599" s="31">
        <v>234000</v>
      </c>
      <c r="X3599" s="32">
        <f t="shared" si="227"/>
        <v>-300</v>
      </c>
      <c r="Y3599" s="35" t="s">
        <v>8690</v>
      </c>
    </row>
    <row r="3600" spans="1:25" x14ac:dyDescent="0.3">
      <c r="A3600" s="1" t="s">
        <v>3067</v>
      </c>
      <c r="B3600" s="2" t="s">
        <v>3154</v>
      </c>
      <c r="C3600" s="3">
        <v>2004</v>
      </c>
      <c r="D3600" s="4">
        <v>588</v>
      </c>
      <c r="E3600" s="5">
        <v>152.30000000000001</v>
      </c>
      <c r="F3600" s="6">
        <v>46</v>
      </c>
      <c r="G3600" s="5">
        <v>127.6</v>
      </c>
      <c r="H3600" s="7">
        <v>39</v>
      </c>
      <c r="I3600" s="8">
        <v>222</v>
      </c>
      <c r="J3600" s="9">
        <v>249000</v>
      </c>
      <c r="K3600" s="9" t="s">
        <v>5095</v>
      </c>
      <c r="L3600" s="9">
        <v>129000</v>
      </c>
      <c r="M3600" s="9" t="s">
        <v>5097</v>
      </c>
      <c r="N3600" s="9">
        <f t="shared" si="228"/>
        <v>120000</v>
      </c>
      <c r="O3600" s="15">
        <f t="shared" si="229"/>
        <v>51.807228915662648</v>
      </c>
      <c r="P3600" s="11">
        <v>4</v>
      </c>
      <c r="Q3600" s="11">
        <v>2</v>
      </c>
      <c r="R3600" s="11" t="s">
        <v>22</v>
      </c>
      <c r="S3600" s="12" t="s">
        <v>3156</v>
      </c>
      <c r="T3600" s="30">
        <f t="shared" si="226"/>
        <v>2.3529411764705883</v>
      </c>
      <c r="U3600" s="31">
        <v>34</v>
      </c>
      <c r="V3600" s="31">
        <v>90.3</v>
      </c>
      <c r="W3600" s="31">
        <v>255000</v>
      </c>
      <c r="X3600" s="32">
        <f t="shared" si="227"/>
        <v>6000</v>
      </c>
      <c r="Y3600" s="35" t="s">
        <v>8691</v>
      </c>
    </row>
    <row r="3601" spans="1:25" x14ac:dyDescent="0.3">
      <c r="A3601" s="1" t="s">
        <v>3067</v>
      </c>
      <c r="B3601" s="2" t="s">
        <v>3154</v>
      </c>
      <c r="C3601" s="3">
        <v>2004</v>
      </c>
      <c r="D3601" s="4">
        <v>588</v>
      </c>
      <c r="E3601" s="5">
        <v>190</v>
      </c>
      <c r="F3601" s="6">
        <v>57</v>
      </c>
      <c r="G3601" s="5">
        <v>163.30000000000001</v>
      </c>
      <c r="H3601" s="7">
        <v>49</v>
      </c>
      <c r="I3601" s="8">
        <v>44</v>
      </c>
      <c r="J3601" s="9">
        <v>259000</v>
      </c>
      <c r="K3601" s="9" t="s">
        <v>5095</v>
      </c>
      <c r="L3601" s="9">
        <v>0</v>
      </c>
      <c r="M3601" s="9"/>
      <c r="N3601" s="9">
        <f t="shared" si="228"/>
        <v>259000</v>
      </c>
      <c r="O3601" s="15">
        <f t="shared" si="229"/>
        <v>0</v>
      </c>
      <c r="P3601" s="11">
        <v>5</v>
      </c>
      <c r="Q3601" s="11">
        <v>3</v>
      </c>
      <c r="R3601" s="11" t="s">
        <v>22</v>
      </c>
      <c r="S3601" s="12">
        <v>190</v>
      </c>
      <c r="T3601" s="30">
        <f t="shared" si="226"/>
        <v>-67.096774193548399</v>
      </c>
      <c r="U3601" s="31">
        <v>34</v>
      </c>
      <c r="V3601" s="31">
        <v>90.3</v>
      </c>
      <c r="W3601" s="31">
        <v>155000</v>
      </c>
      <c r="X3601" s="32">
        <f t="shared" si="227"/>
        <v>-300</v>
      </c>
      <c r="Y3601" s="35" t="s">
        <v>8692</v>
      </c>
    </row>
    <row r="3602" spans="1:25" x14ac:dyDescent="0.3">
      <c r="A3602" s="1" t="s">
        <v>3067</v>
      </c>
      <c r="B3602" s="2" t="s">
        <v>3154</v>
      </c>
      <c r="C3602" s="3">
        <v>2004</v>
      </c>
      <c r="D3602" s="4">
        <v>588</v>
      </c>
      <c r="E3602" s="5">
        <v>201.3</v>
      </c>
      <c r="F3602" s="6">
        <v>61</v>
      </c>
      <c r="G3602" s="5">
        <v>174.5</v>
      </c>
      <c r="H3602" s="7">
        <v>53</v>
      </c>
      <c r="I3602" s="8">
        <v>85</v>
      </c>
      <c r="J3602" s="9">
        <v>280000</v>
      </c>
      <c r="K3602" s="9" t="s">
        <v>5095</v>
      </c>
      <c r="L3602" s="9">
        <v>0</v>
      </c>
      <c r="M3602" s="9"/>
      <c r="N3602" s="9">
        <f t="shared" si="228"/>
        <v>280000</v>
      </c>
      <c r="O3602" s="15">
        <f t="shared" si="229"/>
        <v>0</v>
      </c>
      <c r="P3602" s="11">
        <v>5</v>
      </c>
      <c r="Q3602" s="11">
        <v>3</v>
      </c>
      <c r="R3602" s="11" t="s">
        <v>22</v>
      </c>
      <c r="S3602" s="12">
        <v>201</v>
      </c>
      <c r="T3602" s="30">
        <f t="shared" si="226"/>
        <v>-16.666666666666664</v>
      </c>
      <c r="U3602" s="31">
        <v>34</v>
      </c>
      <c r="V3602" s="31">
        <v>90.3</v>
      </c>
      <c r="W3602" s="31">
        <v>240000</v>
      </c>
      <c r="X3602" s="32">
        <f t="shared" si="227"/>
        <v>-300</v>
      </c>
      <c r="Y3602" s="35" t="s">
        <v>8693</v>
      </c>
    </row>
    <row r="3603" spans="1:25" x14ac:dyDescent="0.3">
      <c r="A3603" s="1" t="s">
        <v>3067</v>
      </c>
      <c r="B3603" s="2" t="s">
        <v>3157</v>
      </c>
      <c r="C3603" s="3">
        <v>2003</v>
      </c>
      <c r="D3603" s="4">
        <v>303</v>
      </c>
      <c r="E3603" s="5">
        <v>78.5</v>
      </c>
      <c r="F3603" s="6">
        <v>24</v>
      </c>
      <c r="G3603" s="5">
        <v>59.9</v>
      </c>
      <c r="H3603" s="7">
        <v>18</v>
      </c>
      <c r="I3603" s="8">
        <v>66</v>
      </c>
      <c r="J3603" s="9">
        <v>148500</v>
      </c>
      <c r="K3603" s="9" t="s">
        <v>5095</v>
      </c>
      <c r="L3603" s="9">
        <v>73000</v>
      </c>
      <c r="M3603" s="9" t="s">
        <v>31</v>
      </c>
      <c r="N3603" s="9">
        <f t="shared" si="228"/>
        <v>75500</v>
      </c>
      <c r="O3603" s="15">
        <f t="shared" si="229"/>
        <v>49.158249158249156</v>
      </c>
      <c r="P3603" s="11">
        <v>3</v>
      </c>
      <c r="Q3603" s="11">
        <v>2</v>
      </c>
      <c r="R3603" s="11" t="s">
        <v>22</v>
      </c>
      <c r="S3603" s="12" t="s">
        <v>493</v>
      </c>
      <c r="T3603" s="30">
        <f t="shared" si="226"/>
        <v>2.622950819672131</v>
      </c>
      <c r="U3603" s="31">
        <v>85</v>
      </c>
      <c r="V3603" s="31">
        <v>87.7</v>
      </c>
      <c r="W3603" s="31">
        <v>152500</v>
      </c>
      <c r="X3603" s="32">
        <f t="shared" si="227"/>
        <v>4000</v>
      </c>
      <c r="Y3603" s="35" t="s">
        <v>8694</v>
      </c>
    </row>
    <row r="3604" spans="1:25" x14ac:dyDescent="0.3">
      <c r="A3604" s="1" t="s">
        <v>3067</v>
      </c>
      <c r="B3604" s="2" t="s">
        <v>3157</v>
      </c>
      <c r="C3604" s="3">
        <v>2003</v>
      </c>
      <c r="D3604" s="4">
        <v>303</v>
      </c>
      <c r="E3604" s="5">
        <v>106.5</v>
      </c>
      <c r="F3604" s="6">
        <v>32</v>
      </c>
      <c r="G3604" s="5">
        <v>84.9</v>
      </c>
      <c r="H3604" s="7">
        <v>26</v>
      </c>
      <c r="I3604" s="8">
        <v>152</v>
      </c>
      <c r="J3604" s="9">
        <v>178000</v>
      </c>
      <c r="K3604" s="9" t="s">
        <v>31</v>
      </c>
      <c r="L3604" s="9">
        <v>83000</v>
      </c>
      <c r="M3604" s="9">
        <v>2</v>
      </c>
      <c r="N3604" s="9">
        <f t="shared" si="228"/>
        <v>95000</v>
      </c>
      <c r="O3604" s="15">
        <f t="shared" si="229"/>
        <v>46.629213483146067</v>
      </c>
      <c r="P3604" s="11">
        <v>3</v>
      </c>
      <c r="Q3604" s="11">
        <v>2</v>
      </c>
      <c r="R3604" s="11" t="s">
        <v>22</v>
      </c>
      <c r="S3604" s="12">
        <v>106</v>
      </c>
      <c r="T3604" s="30">
        <f t="shared" si="226"/>
        <v>-1.7142857142857144</v>
      </c>
      <c r="U3604" s="31">
        <v>85</v>
      </c>
      <c r="V3604" s="31">
        <v>87.7</v>
      </c>
      <c r="W3604" s="31">
        <v>175000</v>
      </c>
      <c r="X3604" s="32">
        <f t="shared" si="227"/>
        <v>-300</v>
      </c>
      <c r="Y3604" s="35" t="s">
        <v>8695</v>
      </c>
    </row>
    <row r="3605" spans="1:25" x14ac:dyDescent="0.3">
      <c r="A3605" s="1" t="s">
        <v>3067</v>
      </c>
      <c r="B3605" s="2" t="s">
        <v>3157</v>
      </c>
      <c r="C3605" s="3">
        <v>2003</v>
      </c>
      <c r="D3605" s="4">
        <v>303</v>
      </c>
      <c r="E3605" s="5">
        <v>135.5</v>
      </c>
      <c r="F3605" s="6">
        <v>41</v>
      </c>
      <c r="G3605" s="5">
        <v>114.9</v>
      </c>
      <c r="H3605" s="7">
        <v>35</v>
      </c>
      <c r="I3605" s="8">
        <v>78</v>
      </c>
      <c r="J3605" s="9">
        <v>180000</v>
      </c>
      <c r="K3605" s="9">
        <v>4</v>
      </c>
      <c r="L3605" s="9">
        <v>110000</v>
      </c>
      <c r="M3605" s="9" t="s">
        <v>5095</v>
      </c>
      <c r="N3605" s="9">
        <f t="shared" si="228"/>
        <v>70000</v>
      </c>
      <c r="O3605" s="15">
        <f t="shared" si="229"/>
        <v>61.111111111111114</v>
      </c>
      <c r="P3605" s="11">
        <v>4</v>
      </c>
      <c r="Q3605" s="11">
        <v>2</v>
      </c>
      <c r="R3605" s="11" t="s">
        <v>22</v>
      </c>
      <c r="S3605" s="12">
        <v>135</v>
      </c>
      <c r="T3605" s="30">
        <f t="shared" si="226"/>
        <v>6.25</v>
      </c>
      <c r="U3605" s="31">
        <v>85</v>
      </c>
      <c r="V3605" s="31">
        <v>87.7</v>
      </c>
      <c r="W3605" s="31">
        <v>192000</v>
      </c>
      <c r="X3605" s="32">
        <f t="shared" si="227"/>
        <v>12000</v>
      </c>
      <c r="Y3605" s="35" t="s">
        <v>8696</v>
      </c>
    </row>
    <row r="3606" spans="1:25" x14ac:dyDescent="0.3">
      <c r="A3606" s="1" t="s">
        <v>3067</v>
      </c>
      <c r="B3606" s="2" t="s">
        <v>3159</v>
      </c>
      <c r="C3606" s="3">
        <v>1982</v>
      </c>
      <c r="D3606" s="4">
        <v>493</v>
      </c>
      <c r="E3606" s="5">
        <v>111.7</v>
      </c>
      <c r="F3606" s="6">
        <v>34</v>
      </c>
      <c r="G3606" s="5">
        <v>105.9</v>
      </c>
      <c r="H3606" s="7">
        <v>32</v>
      </c>
      <c r="I3606" s="8">
        <v>142</v>
      </c>
      <c r="J3606" s="9"/>
      <c r="K3606" s="9"/>
      <c r="L3606" s="9"/>
      <c r="M3606" s="9"/>
      <c r="N3606" s="9">
        <f t="shared" si="228"/>
        <v>0</v>
      </c>
      <c r="O3606" s="15">
        <f t="shared" si="229"/>
        <v>0</v>
      </c>
      <c r="P3606" s="11">
        <v>3</v>
      </c>
      <c r="Q3606" s="11">
        <v>1</v>
      </c>
      <c r="R3606" s="11" t="s">
        <v>20</v>
      </c>
      <c r="S3606" s="12" t="s">
        <v>28</v>
      </c>
      <c r="T3606" s="30">
        <f t="shared" si="226"/>
        <v>300</v>
      </c>
      <c r="U3606" s="31">
        <v>0</v>
      </c>
      <c r="V3606" s="31">
        <v>0</v>
      </c>
      <c r="W3606" s="31">
        <v>0</v>
      </c>
      <c r="X3606" s="32">
        <f t="shared" si="227"/>
        <v>-300</v>
      </c>
      <c r="Y3606" s="35" t="s">
        <v>8697</v>
      </c>
    </row>
    <row r="3607" spans="1:25" x14ac:dyDescent="0.3">
      <c r="A3607" s="1" t="s">
        <v>3067</v>
      </c>
      <c r="B3607" s="2" t="s">
        <v>3159</v>
      </c>
      <c r="C3607" s="3">
        <v>1982</v>
      </c>
      <c r="D3607" s="4">
        <v>493</v>
      </c>
      <c r="E3607" s="5">
        <v>149</v>
      </c>
      <c r="F3607" s="6">
        <v>45</v>
      </c>
      <c r="G3607" s="5">
        <v>139.69999999999999</v>
      </c>
      <c r="H3607" s="7">
        <v>42</v>
      </c>
      <c r="I3607" s="8">
        <v>120</v>
      </c>
      <c r="J3607" s="9">
        <v>0</v>
      </c>
      <c r="K3607" s="9"/>
      <c r="L3607" s="9">
        <v>0</v>
      </c>
      <c r="M3607" s="9"/>
      <c r="N3607" s="9">
        <f t="shared" si="228"/>
        <v>0</v>
      </c>
      <c r="O3607" s="15">
        <f t="shared" si="229"/>
        <v>0</v>
      </c>
      <c r="P3607" s="11">
        <v>4</v>
      </c>
      <c r="Q3607" s="11">
        <v>2</v>
      </c>
      <c r="R3607" s="11" t="s">
        <v>22</v>
      </c>
      <c r="S3607" s="12">
        <v>149</v>
      </c>
      <c r="T3607" s="30">
        <f t="shared" si="226"/>
        <v>300</v>
      </c>
      <c r="U3607" s="31">
        <v>0</v>
      </c>
      <c r="V3607" s="31">
        <v>0</v>
      </c>
      <c r="W3607" s="31">
        <v>245000</v>
      </c>
      <c r="X3607" s="32">
        <f t="shared" si="227"/>
        <v>-300</v>
      </c>
      <c r="Y3607" s="35" t="s">
        <v>8698</v>
      </c>
    </row>
    <row r="3608" spans="1:25" x14ac:dyDescent="0.3">
      <c r="A3608" s="1" t="s">
        <v>3067</v>
      </c>
      <c r="B3608" s="2" t="s">
        <v>3159</v>
      </c>
      <c r="C3608" s="3">
        <v>1982</v>
      </c>
      <c r="D3608" s="4">
        <v>493</v>
      </c>
      <c r="E3608" s="5">
        <v>199.3</v>
      </c>
      <c r="F3608" s="6">
        <v>60</v>
      </c>
      <c r="G3608" s="5">
        <v>175</v>
      </c>
      <c r="H3608" s="7">
        <v>53</v>
      </c>
      <c r="I3608" s="8">
        <v>58</v>
      </c>
      <c r="J3608" s="9"/>
      <c r="K3608" s="9"/>
      <c r="L3608" s="9"/>
      <c r="M3608" s="9"/>
      <c r="N3608" s="9">
        <f t="shared" si="228"/>
        <v>0</v>
      </c>
      <c r="O3608" s="15">
        <f t="shared" si="229"/>
        <v>0</v>
      </c>
      <c r="P3608" s="11">
        <v>6</v>
      </c>
      <c r="Q3608" s="11">
        <v>2</v>
      </c>
      <c r="R3608" s="11" t="s">
        <v>22</v>
      </c>
      <c r="S3608" s="12" t="s">
        <v>3160</v>
      </c>
      <c r="T3608" s="30">
        <f t="shared" si="226"/>
        <v>300</v>
      </c>
      <c r="U3608" s="31">
        <v>0</v>
      </c>
      <c r="V3608" s="31">
        <v>0</v>
      </c>
      <c r="W3608" s="31">
        <v>290000</v>
      </c>
      <c r="X3608" s="32">
        <f t="shared" si="227"/>
        <v>-300</v>
      </c>
      <c r="Y3608" s="35" t="s">
        <v>8699</v>
      </c>
    </row>
    <row r="3609" spans="1:25" x14ac:dyDescent="0.3">
      <c r="A3609" s="1" t="s">
        <v>3067</v>
      </c>
      <c r="B3609" s="2" t="s">
        <v>3161</v>
      </c>
      <c r="C3609" s="3">
        <v>1981</v>
      </c>
      <c r="D3609" s="4">
        <v>408</v>
      </c>
      <c r="E3609" s="5">
        <v>94.7</v>
      </c>
      <c r="F3609" s="6">
        <v>29</v>
      </c>
      <c r="G3609" s="5">
        <v>88.3</v>
      </c>
      <c r="H3609" s="7">
        <v>27</v>
      </c>
      <c r="I3609" s="8">
        <v>110</v>
      </c>
      <c r="J3609" s="9"/>
      <c r="K3609" s="9"/>
      <c r="L3609" s="9"/>
      <c r="M3609" s="9"/>
      <c r="N3609" s="9">
        <f t="shared" si="228"/>
        <v>0</v>
      </c>
      <c r="O3609" s="15">
        <f t="shared" si="229"/>
        <v>0</v>
      </c>
      <c r="P3609" s="11">
        <v>3</v>
      </c>
      <c r="Q3609" s="11">
        <v>1</v>
      </c>
      <c r="R3609" s="11" t="s">
        <v>20</v>
      </c>
      <c r="S3609" s="12" t="s">
        <v>2799</v>
      </c>
      <c r="T3609" s="30">
        <f t="shared" si="226"/>
        <v>300</v>
      </c>
      <c r="U3609" s="31">
        <v>0</v>
      </c>
      <c r="V3609" s="31">
        <v>0</v>
      </c>
      <c r="W3609" s="31">
        <v>200000</v>
      </c>
      <c r="X3609" s="32">
        <f t="shared" si="227"/>
        <v>-300</v>
      </c>
      <c r="Y3609" s="35" t="s">
        <v>8700</v>
      </c>
    </row>
    <row r="3610" spans="1:25" x14ac:dyDescent="0.3">
      <c r="A3610" s="1" t="s">
        <v>3067</v>
      </c>
      <c r="B3610" s="2" t="s">
        <v>3161</v>
      </c>
      <c r="C3610" s="3">
        <v>1981</v>
      </c>
      <c r="D3610" s="4">
        <v>408</v>
      </c>
      <c r="E3610" s="5">
        <v>163.5</v>
      </c>
      <c r="F3610" s="6">
        <v>49</v>
      </c>
      <c r="G3610" s="5">
        <v>151.5</v>
      </c>
      <c r="H3610" s="7">
        <v>46</v>
      </c>
      <c r="I3610" s="8">
        <v>144</v>
      </c>
      <c r="J3610" s="9"/>
      <c r="K3610" s="9"/>
      <c r="L3610" s="9"/>
      <c r="M3610" s="9"/>
      <c r="N3610" s="9">
        <f t="shared" si="228"/>
        <v>0</v>
      </c>
      <c r="O3610" s="15">
        <f t="shared" si="229"/>
        <v>0</v>
      </c>
      <c r="P3610" s="11">
        <v>4</v>
      </c>
      <c r="Q3610" s="11">
        <v>2</v>
      </c>
      <c r="R3610" s="11" t="s">
        <v>22</v>
      </c>
      <c r="S3610" s="12">
        <v>163</v>
      </c>
      <c r="T3610" s="30">
        <f t="shared" si="226"/>
        <v>300</v>
      </c>
      <c r="U3610" s="31">
        <v>0</v>
      </c>
      <c r="V3610" s="31">
        <v>0</v>
      </c>
      <c r="W3610" s="31">
        <v>282000</v>
      </c>
      <c r="X3610" s="32">
        <f t="shared" si="227"/>
        <v>-300</v>
      </c>
      <c r="Y3610" s="35" t="s">
        <v>8701</v>
      </c>
    </row>
    <row r="3611" spans="1:25" x14ac:dyDescent="0.3">
      <c r="A3611" s="1" t="s">
        <v>3067</v>
      </c>
      <c r="B3611" s="2" t="s">
        <v>3162</v>
      </c>
      <c r="C3611" s="3">
        <v>1983</v>
      </c>
      <c r="D3611" s="4">
        <v>481</v>
      </c>
      <c r="E3611" s="5">
        <v>113.1</v>
      </c>
      <c r="F3611" s="6">
        <v>34</v>
      </c>
      <c r="G3611" s="5">
        <v>105</v>
      </c>
      <c r="H3611" s="7">
        <v>32</v>
      </c>
      <c r="I3611" s="8">
        <v>117</v>
      </c>
      <c r="J3611" s="9">
        <v>320000</v>
      </c>
      <c r="K3611" s="9" t="s">
        <v>5095</v>
      </c>
      <c r="L3611" s="9">
        <v>80000</v>
      </c>
      <c r="M3611" s="9" t="s">
        <v>5096</v>
      </c>
      <c r="N3611" s="9">
        <f t="shared" si="228"/>
        <v>240000</v>
      </c>
      <c r="O3611" s="15">
        <f t="shared" si="229"/>
        <v>25</v>
      </c>
      <c r="P3611" s="11">
        <v>3</v>
      </c>
      <c r="Q3611" s="11">
        <v>1</v>
      </c>
      <c r="R3611" s="11" t="s">
        <v>20</v>
      </c>
      <c r="S3611" s="12">
        <v>113</v>
      </c>
      <c r="T3611" s="30">
        <f t="shared" si="226"/>
        <v>-27.490039840637447</v>
      </c>
      <c r="U3611" s="31">
        <v>0</v>
      </c>
      <c r="V3611" s="31">
        <v>0</v>
      </c>
      <c r="W3611" s="31">
        <v>251000</v>
      </c>
      <c r="X3611" s="32">
        <f t="shared" si="227"/>
        <v>-300</v>
      </c>
      <c r="Y3611" s="35" t="s">
        <v>8702</v>
      </c>
    </row>
    <row r="3612" spans="1:25" x14ac:dyDescent="0.3">
      <c r="A3612" s="1" t="s">
        <v>3067</v>
      </c>
      <c r="B3612" s="2" t="s">
        <v>3162</v>
      </c>
      <c r="C3612" s="3">
        <v>1983</v>
      </c>
      <c r="D3612" s="4">
        <v>481</v>
      </c>
      <c r="E3612" s="5">
        <v>180.2</v>
      </c>
      <c r="F3612" s="6">
        <v>55</v>
      </c>
      <c r="G3612" s="5">
        <v>165</v>
      </c>
      <c r="H3612" s="7">
        <v>50</v>
      </c>
      <c r="I3612" s="8">
        <v>96</v>
      </c>
      <c r="J3612" s="9">
        <v>420000</v>
      </c>
      <c r="K3612" s="9" t="s">
        <v>5096</v>
      </c>
      <c r="L3612" s="9">
        <v>0</v>
      </c>
      <c r="M3612" s="9"/>
      <c r="N3612" s="9">
        <f t="shared" si="228"/>
        <v>420000</v>
      </c>
      <c r="O3612" s="15">
        <f t="shared" si="229"/>
        <v>0</v>
      </c>
      <c r="P3612" s="11">
        <v>5</v>
      </c>
      <c r="Q3612" s="11">
        <v>2</v>
      </c>
      <c r="R3612" s="11" t="s">
        <v>22</v>
      </c>
      <c r="S3612" s="12">
        <v>180</v>
      </c>
      <c r="T3612" s="30">
        <f t="shared" si="226"/>
        <v>-40.7035175879397</v>
      </c>
      <c r="U3612" s="31">
        <v>0</v>
      </c>
      <c r="V3612" s="31">
        <v>0</v>
      </c>
      <c r="W3612" s="31">
        <v>298500</v>
      </c>
      <c r="X3612" s="32">
        <f t="shared" si="227"/>
        <v>-300</v>
      </c>
      <c r="Y3612" s="35" t="s">
        <v>8703</v>
      </c>
    </row>
    <row r="3613" spans="1:25" x14ac:dyDescent="0.3">
      <c r="A3613" s="1" t="s">
        <v>3067</v>
      </c>
      <c r="B3613" s="2" t="s">
        <v>3162</v>
      </c>
      <c r="C3613" s="3">
        <v>1983</v>
      </c>
      <c r="D3613" s="4">
        <v>481</v>
      </c>
      <c r="E3613" s="5">
        <v>203</v>
      </c>
      <c r="F3613" s="6">
        <v>61</v>
      </c>
      <c r="G3613" s="5">
        <v>185.5</v>
      </c>
      <c r="H3613" s="7">
        <v>56</v>
      </c>
      <c r="I3613" s="8">
        <v>216</v>
      </c>
      <c r="J3613" s="9">
        <v>450000</v>
      </c>
      <c r="K3613" s="9" t="s">
        <v>5094</v>
      </c>
      <c r="L3613" s="9">
        <v>100000</v>
      </c>
      <c r="M3613" s="9" t="s">
        <v>5095</v>
      </c>
      <c r="N3613" s="9">
        <f t="shared" si="228"/>
        <v>350000</v>
      </c>
      <c r="O3613" s="15">
        <f t="shared" si="229"/>
        <v>22.222222222222221</v>
      </c>
      <c r="P3613" s="11">
        <v>6</v>
      </c>
      <c r="Q3613" s="11">
        <v>2</v>
      </c>
      <c r="R3613" s="11" t="s">
        <v>22</v>
      </c>
      <c r="S3613" s="12">
        <v>202</v>
      </c>
      <c r="T3613" s="30">
        <f t="shared" si="226"/>
        <v>-40.625</v>
      </c>
      <c r="U3613" s="31">
        <v>0</v>
      </c>
      <c r="V3613" s="31">
        <v>0</v>
      </c>
      <c r="W3613" s="31">
        <v>320000</v>
      </c>
      <c r="X3613" s="32">
        <f t="shared" si="227"/>
        <v>-300</v>
      </c>
      <c r="Y3613" s="35" t="s">
        <v>8704</v>
      </c>
    </row>
    <row r="3614" spans="1:25" x14ac:dyDescent="0.3">
      <c r="A3614" s="1" t="s">
        <v>3067</v>
      </c>
      <c r="B3614" s="2" t="s">
        <v>3164</v>
      </c>
      <c r="C3614" s="3">
        <v>2010</v>
      </c>
      <c r="D3614" s="4">
        <v>496</v>
      </c>
      <c r="E3614" s="5">
        <v>85.4</v>
      </c>
      <c r="F3614" s="6">
        <v>26</v>
      </c>
      <c r="G3614" s="5">
        <v>60</v>
      </c>
      <c r="H3614" s="7">
        <v>18</v>
      </c>
      <c r="I3614" s="8">
        <v>55</v>
      </c>
      <c r="J3614" s="9">
        <v>0</v>
      </c>
      <c r="K3614" s="9"/>
      <c r="L3614" s="9">
        <v>85000</v>
      </c>
      <c r="M3614" s="9" t="s">
        <v>5097</v>
      </c>
      <c r="N3614" s="9">
        <f t="shared" si="228"/>
        <v>-85000</v>
      </c>
      <c r="O3614" s="15">
        <f t="shared" si="229"/>
        <v>0</v>
      </c>
      <c r="P3614" s="11">
        <v>3</v>
      </c>
      <c r="Q3614" s="11">
        <v>1</v>
      </c>
      <c r="R3614" s="11" t="s">
        <v>22</v>
      </c>
      <c r="S3614" s="12" t="s">
        <v>1460</v>
      </c>
      <c r="T3614" s="30">
        <f t="shared" si="226"/>
        <v>300</v>
      </c>
      <c r="U3614" s="31">
        <v>36</v>
      </c>
      <c r="V3614" s="31">
        <v>89.7</v>
      </c>
      <c r="W3614" s="31">
        <v>203000</v>
      </c>
      <c r="X3614" s="32">
        <f t="shared" si="227"/>
        <v>-300</v>
      </c>
      <c r="Y3614" s="35" t="s">
        <v>8705</v>
      </c>
    </row>
    <row r="3615" spans="1:25" x14ac:dyDescent="0.3">
      <c r="A3615" s="1" t="s">
        <v>3067</v>
      </c>
      <c r="B3615" s="2" t="s">
        <v>3164</v>
      </c>
      <c r="C3615" s="3">
        <v>2010</v>
      </c>
      <c r="D3615" s="4">
        <v>496</v>
      </c>
      <c r="E3615" s="5">
        <v>110.8</v>
      </c>
      <c r="F3615" s="6">
        <v>34</v>
      </c>
      <c r="G3615" s="5">
        <v>85</v>
      </c>
      <c r="H3615" s="7">
        <v>26</v>
      </c>
      <c r="I3615" s="8">
        <v>135</v>
      </c>
      <c r="J3615" s="9">
        <v>280000</v>
      </c>
      <c r="K3615" s="9" t="s">
        <v>5095</v>
      </c>
      <c r="L3615" s="9">
        <v>0</v>
      </c>
      <c r="M3615" s="9"/>
      <c r="N3615" s="9">
        <f t="shared" si="228"/>
        <v>280000</v>
      </c>
      <c r="O3615" s="15">
        <f t="shared" si="229"/>
        <v>0</v>
      </c>
      <c r="P3615" s="11">
        <v>3</v>
      </c>
      <c r="Q3615" s="11">
        <v>2</v>
      </c>
      <c r="R3615" s="11" t="s">
        <v>22</v>
      </c>
      <c r="S3615" s="12">
        <v>110</v>
      </c>
      <c r="T3615" s="30">
        <f t="shared" si="226"/>
        <v>-7.6923076923076925</v>
      </c>
      <c r="U3615" s="31">
        <v>36</v>
      </c>
      <c r="V3615" s="31">
        <v>89.7</v>
      </c>
      <c r="W3615" s="31">
        <v>260000</v>
      </c>
      <c r="X3615" s="32">
        <f t="shared" si="227"/>
        <v>-300</v>
      </c>
      <c r="Y3615" s="35" t="s">
        <v>8706</v>
      </c>
    </row>
    <row r="3616" spans="1:25" x14ac:dyDescent="0.3">
      <c r="A3616" s="1" t="s">
        <v>3067</v>
      </c>
      <c r="B3616" s="2" t="s">
        <v>3164</v>
      </c>
      <c r="C3616" s="3">
        <v>2010</v>
      </c>
      <c r="D3616" s="4">
        <v>496</v>
      </c>
      <c r="E3616" s="5">
        <v>151.6</v>
      </c>
      <c r="F3616" s="6">
        <v>46</v>
      </c>
      <c r="G3616" s="5">
        <v>121.5</v>
      </c>
      <c r="H3616" s="7">
        <v>37</v>
      </c>
      <c r="I3616" s="8">
        <v>50</v>
      </c>
      <c r="J3616" s="9">
        <v>0</v>
      </c>
      <c r="K3616" s="9"/>
      <c r="L3616" s="9">
        <v>159500</v>
      </c>
      <c r="M3616" s="9" t="s">
        <v>5097</v>
      </c>
      <c r="N3616" s="9">
        <f t="shared" si="228"/>
        <v>-159500</v>
      </c>
      <c r="O3616" s="15">
        <f t="shared" si="229"/>
        <v>0</v>
      </c>
      <c r="P3616" s="11">
        <v>4</v>
      </c>
      <c r="Q3616" s="11">
        <v>2</v>
      </c>
      <c r="R3616" s="11" t="s">
        <v>22</v>
      </c>
      <c r="S3616" s="12">
        <v>151</v>
      </c>
      <c r="T3616" s="30">
        <f t="shared" si="226"/>
        <v>300</v>
      </c>
      <c r="U3616" s="31">
        <v>36</v>
      </c>
      <c r="V3616" s="31">
        <v>89.7</v>
      </c>
      <c r="W3616" s="31">
        <v>300000</v>
      </c>
      <c r="X3616" s="32">
        <f t="shared" si="227"/>
        <v>-300</v>
      </c>
      <c r="Y3616" s="35" t="s">
        <v>8707</v>
      </c>
    </row>
    <row r="3617" spans="1:25" x14ac:dyDescent="0.3">
      <c r="A3617" s="1" t="s">
        <v>3067</v>
      </c>
      <c r="B3617" s="2" t="s">
        <v>3164</v>
      </c>
      <c r="C3617" s="3">
        <v>2010</v>
      </c>
      <c r="D3617" s="4">
        <v>496</v>
      </c>
      <c r="E3617" s="5">
        <v>187.4</v>
      </c>
      <c r="F3617" s="6">
        <v>57</v>
      </c>
      <c r="G3617" s="5">
        <v>148.6</v>
      </c>
      <c r="H3617" s="7">
        <v>45</v>
      </c>
      <c r="I3617" s="8">
        <v>40</v>
      </c>
      <c r="J3617" s="9">
        <v>399000</v>
      </c>
      <c r="K3617" s="9" t="s">
        <v>5095</v>
      </c>
      <c r="L3617" s="9">
        <v>0</v>
      </c>
      <c r="M3617" s="9"/>
      <c r="N3617" s="9">
        <f t="shared" si="228"/>
        <v>399000</v>
      </c>
      <c r="O3617" s="15">
        <f t="shared" si="229"/>
        <v>0</v>
      </c>
      <c r="P3617" s="11">
        <v>4</v>
      </c>
      <c r="Q3617" s="11">
        <v>2</v>
      </c>
      <c r="R3617" s="11" t="s">
        <v>22</v>
      </c>
      <c r="S3617" s="12">
        <v>187</v>
      </c>
      <c r="T3617" s="30">
        <f t="shared" si="226"/>
        <v>-35.254237288135592</v>
      </c>
      <c r="U3617" s="31">
        <v>36</v>
      </c>
      <c r="V3617" s="31">
        <v>89.7</v>
      </c>
      <c r="W3617" s="31">
        <v>295000</v>
      </c>
      <c r="X3617" s="32">
        <f t="shared" si="227"/>
        <v>-300</v>
      </c>
      <c r="Y3617" s="35" t="s">
        <v>8708</v>
      </c>
    </row>
    <row r="3618" spans="1:25" x14ac:dyDescent="0.3">
      <c r="A3618" s="1" t="s">
        <v>3067</v>
      </c>
      <c r="B3618" s="2" t="s">
        <v>3164</v>
      </c>
      <c r="C3618" s="3">
        <v>2010</v>
      </c>
      <c r="D3618" s="4">
        <v>496</v>
      </c>
      <c r="E3618" s="5">
        <v>210.7</v>
      </c>
      <c r="F3618" s="6">
        <v>64</v>
      </c>
      <c r="G3618" s="5">
        <v>164.5</v>
      </c>
      <c r="H3618" s="7">
        <v>50</v>
      </c>
      <c r="I3618" s="8">
        <v>30</v>
      </c>
      <c r="J3618" s="9">
        <v>420000</v>
      </c>
      <c r="K3618" s="9" t="s">
        <v>5095</v>
      </c>
      <c r="L3618" s="9">
        <v>0</v>
      </c>
      <c r="M3618" s="9"/>
      <c r="N3618" s="9">
        <f t="shared" si="228"/>
        <v>420000</v>
      </c>
      <c r="O3618" s="15">
        <f t="shared" si="229"/>
        <v>0</v>
      </c>
      <c r="P3618" s="11">
        <v>4</v>
      </c>
      <c r="Q3618" s="11">
        <v>2</v>
      </c>
      <c r="R3618" s="11" t="s">
        <v>22</v>
      </c>
      <c r="S3618" s="12">
        <v>210</v>
      </c>
      <c r="T3618" s="30">
        <f t="shared" si="226"/>
        <v>-5</v>
      </c>
      <c r="U3618" s="31">
        <v>36</v>
      </c>
      <c r="V3618" s="31">
        <v>89.7</v>
      </c>
      <c r="W3618" s="31">
        <v>400000</v>
      </c>
      <c r="X3618" s="32">
        <f t="shared" si="227"/>
        <v>-300</v>
      </c>
      <c r="Y3618" s="35" t="s">
        <v>8709</v>
      </c>
    </row>
    <row r="3619" spans="1:25" x14ac:dyDescent="0.3">
      <c r="A3619" s="1" t="s">
        <v>3067</v>
      </c>
      <c r="B3619" s="2" t="s">
        <v>3166</v>
      </c>
      <c r="C3619" s="3">
        <v>1979</v>
      </c>
      <c r="D3619" s="4">
        <v>615</v>
      </c>
      <c r="E3619" s="5">
        <v>107.5</v>
      </c>
      <c r="F3619" s="6">
        <v>33</v>
      </c>
      <c r="G3619" s="5">
        <v>101.3</v>
      </c>
      <c r="H3619" s="7">
        <v>31</v>
      </c>
      <c r="I3619" s="8">
        <v>315</v>
      </c>
      <c r="J3619" s="9">
        <v>291500</v>
      </c>
      <c r="K3619" s="9" t="s">
        <v>5095</v>
      </c>
      <c r="L3619" s="9">
        <v>54500</v>
      </c>
      <c r="M3619" s="9" t="s">
        <v>5096</v>
      </c>
      <c r="N3619" s="9">
        <f t="shared" si="228"/>
        <v>237000</v>
      </c>
      <c r="O3619" s="15">
        <f t="shared" si="229"/>
        <v>18.69639794168096</v>
      </c>
      <c r="P3619" s="11">
        <v>3</v>
      </c>
      <c r="Q3619" s="11">
        <v>1</v>
      </c>
      <c r="R3619" s="11" t="s">
        <v>20</v>
      </c>
      <c r="S3619" s="12">
        <v>107</v>
      </c>
      <c r="T3619" s="30">
        <f t="shared" si="226"/>
        <v>-7.9629629629629637</v>
      </c>
      <c r="U3619" s="31">
        <v>0</v>
      </c>
      <c r="V3619" s="31">
        <v>0</v>
      </c>
      <c r="W3619" s="31">
        <v>270000</v>
      </c>
      <c r="X3619" s="32">
        <f t="shared" si="227"/>
        <v>-300</v>
      </c>
      <c r="Y3619" s="35" t="s">
        <v>8710</v>
      </c>
    </row>
    <row r="3620" spans="1:25" x14ac:dyDescent="0.3">
      <c r="A3620" s="1" t="s">
        <v>3067</v>
      </c>
      <c r="B3620" s="2" t="s">
        <v>3166</v>
      </c>
      <c r="C3620" s="3">
        <v>1979</v>
      </c>
      <c r="D3620" s="4">
        <v>615</v>
      </c>
      <c r="E3620" s="5">
        <v>140.69999999999999</v>
      </c>
      <c r="F3620" s="6">
        <v>43</v>
      </c>
      <c r="G3620" s="5">
        <v>131.1</v>
      </c>
      <c r="H3620" s="7">
        <v>40</v>
      </c>
      <c r="I3620" s="8">
        <v>90</v>
      </c>
      <c r="J3620" s="9">
        <v>359000</v>
      </c>
      <c r="K3620" s="9" t="s">
        <v>5096</v>
      </c>
      <c r="L3620" s="9">
        <v>0</v>
      </c>
      <c r="M3620" s="9"/>
      <c r="N3620" s="9">
        <f t="shared" si="228"/>
        <v>359000</v>
      </c>
      <c r="O3620" s="15">
        <f t="shared" si="229"/>
        <v>0</v>
      </c>
      <c r="P3620" s="11">
        <v>5</v>
      </c>
      <c r="Q3620" s="11">
        <v>2</v>
      </c>
      <c r="R3620" s="11" t="s">
        <v>22</v>
      </c>
      <c r="S3620" s="12" t="s">
        <v>1639</v>
      </c>
      <c r="T3620" s="30">
        <f t="shared" si="226"/>
        <v>-10.461538461538462</v>
      </c>
      <c r="U3620" s="31">
        <v>0</v>
      </c>
      <c r="V3620" s="31">
        <v>0</v>
      </c>
      <c r="W3620" s="31">
        <v>325000</v>
      </c>
      <c r="X3620" s="32">
        <f t="shared" si="227"/>
        <v>-300</v>
      </c>
      <c r="Y3620" s="35" t="s">
        <v>8711</v>
      </c>
    </row>
    <row r="3621" spans="1:25" x14ac:dyDescent="0.3">
      <c r="A3621" s="1" t="s">
        <v>3067</v>
      </c>
      <c r="B3621" s="2" t="s">
        <v>3166</v>
      </c>
      <c r="C3621" s="3">
        <v>1979</v>
      </c>
      <c r="D3621" s="4">
        <v>615</v>
      </c>
      <c r="E3621" s="5">
        <v>172.2</v>
      </c>
      <c r="F3621" s="6">
        <v>52</v>
      </c>
      <c r="G3621" s="5">
        <v>160.5</v>
      </c>
      <c r="H3621" s="7">
        <v>49</v>
      </c>
      <c r="I3621" s="8">
        <v>120</v>
      </c>
      <c r="J3621" s="9">
        <v>420000</v>
      </c>
      <c r="K3621" s="9" t="s">
        <v>5095</v>
      </c>
      <c r="L3621" s="9">
        <v>100000</v>
      </c>
      <c r="M3621" s="9" t="s">
        <v>5096</v>
      </c>
      <c r="N3621" s="9">
        <f t="shared" si="228"/>
        <v>320000</v>
      </c>
      <c r="O3621" s="15">
        <f t="shared" si="229"/>
        <v>23.809523809523807</v>
      </c>
      <c r="P3621" s="11">
        <v>5</v>
      </c>
      <c r="Q3621" s="11">
        <v>2</v>
      </c>
      <c r="R3621" s="11" t="s">
        <v>22</v>
      </c>
      <c r="S3621" s="12">
        <v>172</v>
      </c>
      <c r="T3621" s="30">
        <f t="shared" si="226"/>
        <v>-52.72727272727272</v>
      </c>
      <c r="U3621" s="31">
        <v>0</v>
      </c>
      <c r="V3621" s="31">
        <v>0</v>
      </c>
      <c r="W3621" s="31">
        <v>275000</v>
      </c>
      <c r="X3621" s="32">
        <f t="shared" si="227"/>
        <v>-300</v>
      </c>
      <c r="Y3621" s="35" t="s">
        <v>8712</v>
      </c>
    </row>
    <row r="3622" spans="1:25" x14ac:dyDescent="0.3">
      <c r="A3622" s="1" t="s">
        <v>3067</v>
      </c>
      <c r="B3622" s="2" t="s">
        <v>3167</v>
      </c>
      <c r="C3622" s="3">
        <v>1999</v>
      </c>
      <c r="D3622" s="4">
        <v>264</v>
      </c>
      <c r="E3622" s="5">
        <v>85</v>
      </c>
      <c r="F3622" s="6">
        <v>26</v>
      </c>
      <c r="G3622" s="5">
        <v>59.5</v>
      </c>
      <c r="H3622" s="7">
        <v>18</v>
      </c>
      <c r="I3622" s="8">
        <v>84</v>
      </c>
      <c r="J3622" s="9">
        <v>0</v>
      </c>
      <c r="K3622" s="9"/>
      <c r="L3622" s="9">
        <v>75000</v>
      </c>
      <c r="M3622" s="9" t="s">
        <v>5095</v>
      </c>
      <c r="N3622" s="9">
        <f t="shared" si="228"/>
        <v>-75000</v>
      </c>
      <c r="O3622" s="15">
        <f t="shared" si="229"/>
        <v>0</v>
      </c>
      <c r="P3622" s="11">
        <v>2</v>
      </c>
      <c r="Q3622" s="11">
        <v>2</v>
      </c>
      <c r="R3622" s="11" t="s">
        <v>22</v>
      </c>
      <c r="S3622" s="12">
        <v>84</v>
      </c>
      <c r="T3622" s="30">
        <f t="shared" si="226"/>
        <v>300</v>
      </c>
      <c r="U3622" s="31">
        <v>112</v>
      </c>
      <c r="V3622" s="31">
        <v>90.3</v>
      </c>
      <c r="W3622" s="31">
        <v>150000</v>
      </c>
      <c r="X3622" s="32">
        <f t="shared" si="227"/>
        <v>-300</v>
      </c>
      <c r="Y3622" s="35" t="s">
        <v>8713</v>
      </c>
    </row>
    <row r="3623" spans="1:25" x14ac:dyDescent="0.3">
      <c r="A3623" s="1" t="s">
        <v>3067</v>
      </c>
      <c r="B3623" s="2" t="s">
        <v>3167</v>
      </c>
      <c r="C3623" s="3">
        <v>1999</v>
      </c>
      <c r="D3623" s="4">
        <v>264</v>
      </c>
      <c r="E3623" s="5">
        <v>126.2</v>
      </c>
      <c r="F3623" s="6">
        <v>38</v>
      </c>
      <c r="G3623" s="5">
        <v>99.1</v>
      </c>
      <c r="H3623" s="7">
        <v>30</v>
      </c>
      <c r="I3623" s="8">
        <v>70</v>
      </c>
      <c r="J3623" s="9">
        <v>0</v>
      </c>
      <c r="K3623" s="9"/>
      <c r="L3623" s="9">
        <v>130000</v>
      </c>
      <c r="M3623" s="9" t="s">
        <v>5097</v>
      </c>
      <c r="N3623" s="9">
        <f t="shared" si="228"/>
        <v>-130000</v>
      </c>
      <c r="O3623" s="15">
        <f t="shared" si="229"/>
        <v>0</v>
      </c>
      <c r="P3623" s="11">
        <v>4</v>
      </c>
      <c r="Q3623" s="11">
        <v>2</v>
      </c>
      <c r="R3623" s="11" t="s">
        <v>22</v>
      </c>
      <c r="S3623" s="12" t="s">
        <v>3169</v>
      </c>
      <c r="T3623" s="30">
        <f t="shared" si="226"/>
        <v>300</v>
      </c>
      <c r="U3623" s="31">
        <v>112</v>
      </c>
      <c r="V3623" s="31">
        <v>90.3</v>
      </c>
      <c r="W3623" s="31">
        <v>210000</v>
      </c>
      <c r="X3623" s="32">
        <f t="shared" si="227"/>
        <v>-300</v>
      </c>
      <c r="Y3623" s="35" t="s">
        <v>8714</v>
      </c>
    </row>
    <row r="3624" spans="1:25" x14ac:dyDescent="0.3">
      <c r="A3624" s="1" t="s">
        <v>3067</v>
      </c>
      <c r="B3624" s="2" t="s">
        <v>3167</v>
      </c>
      <c r="C3624" s="3">
        <v>1999</v>
      </c>
      <c r="D3624" s="4">
        <v>264</v>
      </c>
      <c r="E3624" s="5">
        <v>140.9</v>
      </c>
      <c r="F3624" s="6">
        <v>43</v>
      </c>
      <c r="G3624" s="5">
        <v>110.6</v>
      </c>
      <c r="H3624" s="7">
        <v>33</v>
      </c>
      <c r="I3624" s="8">
        <v>70</v>
      </c>
      <c r="J3624" s="9">
        <v>0</v>
      </c>
      <c r="K3624" s="9"/>
      <c r="L3624" s="9">
        <v>130000</v>
      </c>
      <c r="M3624" s="9">
        <v>6</v>
      </c>
      <c r="N3624" s="9">
        <f t="shared" si="228"/>
        <v>-130000</v>
      </c>
      <c r="O3624" s="15">
        <f t="shared" si="229"/>
        <v>0</v>
      </c>
      <c r="P3624" s="11">
        <v>4</v>
      </c>
      <c r="Q3624" s="11">
        <v>2</v>
      </c>
      <c r="R3624" s="11" t="s">
        <v>22</v>
      </c>
      <c r="S3624" s="12">
        <v>140</v>
      </c>
      <c r="T3624" s="30">
        <f t="shared" si="226"/>
        <v>300</v>
      </c>
      <c r="U3624" s="31">
        <v>112</v>
      </c>
      <c r="V3624" s="31">
        <v>90.3</v>
      </c>
      <c r="W3624" s="31">
        <v>157000</v>
      </c>
      <c r="X3624" s="32">
        <f t="shared" si="227"/>
        <v>-300</v>
      </c>
      <c r="Y3624" s="35" t="s">
        <v>8715</v>
      </c>
    </row>
    <row r="3625" spans="1:25" x14ac:dyDescent="0.3">
      <c r="A3625" s="1" t="s">
        <v>3067</v>
      </c>
      <c r="B3625" s="2" t="s">
        <v>3170</v>
      </c>
      <c r="C3625" s="3">
        <v>2006</v>
      </c>
      <c r="D3625" s="4">
        <v>990</v>
      </c>
      <c r="E3625" s="5">
        <v>94.9</v>
      </c>
      <c r="F3625" s="6">
        <v>29</v>
      </c>
      <c r="G3625" s="5">
        <v>74.3</v>
      </c>
      <c r="H3625" s="7">
        <v>22</v>
      </c>
      <c r="I3625" s="8">
        <v>214</v>
      </c>
      <c r="J3625" s="9">
        <v>259000</v>
      </c>
      <c r="K3625" s="9" t="s">
        <v>5095</v>
      </c>
      <c r="L3625" s="9">
        <v>98000</v>
      </c>
      <c r="M3625" s="9" t="s">
        <v>5095</v>
      </c>
      <c r="N3625" s="9">
        <f t="shared" si="228"/>
        <v>161000</v>
      </c>
      <c r="O3625" s="15">
        <f t="shared" si="229"/>
        <v>37.837837837837839</v>
      </c>
      <c r="P3625" s="11">
        <v>3</v>
      </c>
      <c r="Q3625" s="11">
        <v>2</v>
      </c>
      <c r="R3625" s="11" t="s">
        <v>22</v>
      </c>
      <c r="S3625" s="12">
        <v>94</v>
      </c>
      <c r="T3625" s="30">
        <f t="shared" si="226"/>
        <v>-6.804123711340206</v>
      </c>
      <c r="U3625" s="31">
        <v>58</v>
      </c>
      <c r="V3625" s="31">
        <v>93.8</v>
      </c>
      <c r="W3625" s="31">
        <v>242500</v>
      </c>
      <c r="X3625" s="32">
        <f t="shared" si="227"/>
        <v>-300</v>
      </c>
      <c r="Y3625" s="35" t="s">
        <v>8716</v>
      </c>
    </row>
    <row r="3626" spans="1:25" x14ac:dyDescent="0.3">
      <c r="A3626" s="1" t="s">
        <v>3067</v>
      </c>
      <c r="B3626" s="2" t="s">
        <v>3170</v>
      </c>
      <c r="C3626" s="3">
        <v>2006</v>
      </c>
      <c r="D3626" s="4">
        <v>990</v>
      </c>
      <c r="E3626" s="5">
        <v>106.5</v>
      </c>
      <c r="F3626" s="6">
        <v>32</v>
      </c>
      <c r="G3626" s="5">
        <v>85</v>
      </c>
      <c r="H3626" s="7">
        <v>26</v>
      </c>
      <c r="I3626" s="8">
        <v>346</v>
      </c>
      <c r="J3626" s="9">
        <v>279000</v>
      </c>
      <c r="K3626" s="9" t="s">
        <v>5095</v>
      </c>
      <c r="L3626" s="9">
        <v>104000</v>
      </c>
      <c r="M3626" s="9" t="s">
        <v>5096</v>
      </c>
      <c r="N3626" s="9">
        <f t="shared" si="228"/>
        <v>175000</v>
      </c>
      <c r="O3626" s="15">
        <f t="shared" si="229"/>
        <v>37.275985663082437</v>
      </c>
      <c r="P3626" s="11">
        <v>3</v>
      </c>
      <c r="Q3626" s="11">
        <v>2</v>
      </c>
      <c r="R3626" s="11" t="s">
        <v>22</v>
      </c>
      <c r="S3626" s="12">
        <v>106</v>
      </c>
      <c r="T3626" s="30">
        <f t="shared" si="226"/>
        <v>-12.048192771084338</v>
      </c>
      <c r="U3626" s="31">
        <v>58</v>
      </c>
      <c r="V3626" s="31">
        <v>93.8</v>
      </c>
      <c r="W3626" s="31">
        <v>249000</v>
      </c>
      <c r="X3626" s="32">
        <f t="shared" si="227"/>
        <v>-300</v>
      </c>
      <c r="Y3626" s="35" t="s">
        <v>8717</v>
      </c>
    </row>
    <row r="3627" spans="1:25" x14ac:dyDescent="0.3">
      <c r="A3627" s="1" t="s">
        <v>3067</v>
      </c>
      <c r="B3627" s="2" t="s">
        <v>3170</v>
      </c>
      <c r="C3627" s="3">
        <v>2006</v>
      </c>
      <c r="D3627" s="4">
        <v>990</v>
      </c>
      <c r="E3627" s="5">
        <v>142.1</v>
      </c>
      <c r="F3627" s="6">
        <v>43</v>
      </c>
      <c r="G3627" s="5">
        <v>120.2</v>
      </c>
      <c r="H3627" s="7">
        <v>36</v>
      </c>
      <c r="I3627" s="8">
        <v>294</v>
      </c>
      <c r="J3627" s="9">
        <v>309000</v>
      </c>
      <c r="K3627" s="9" t="s">
        <v>5096</v>
      </c>
      <c r="L3627" s="9">
        <v>130000</v>
      </c>
      <c r="M3627" s="9" t="s">
        <v>5095</v>
      </c>
      <c r="N3627" s="9">
        <f t="shared" si="228"/>
        <v>179000</v>
      </c>
      <c r="O3627" s="15">
        <f t="shared" si="229"/>
        <v>42.071197411003233</v>
      </c>
      <c r="P3627" s="11">
        <v>5</v>
      </c>
      <c r="Q3627" s="11">
        <v>2</v>
      </c>
      <c r="R3627" s="11" t="s">
        <v>22</v>
      </c>
      <c r="S3627" s="12">
        <v>142</v>
      </c>
      <c r="T3627" s="30">
        <f t="shared" si="226"/>
        <v>3.7383177570093453</v>
      </c>
      <c r="U3627" s="31">
        <v>58</v>
      </c>
      <c r="V3627" s="31">
        <v>93.8</v>
      </c>
      <c r="W3627" s="31">
        <v>321000</v>
      </c>
      <c r="X3627" s="32">
        <f t="shared" si="227"/>
        <v>12000</v>
      </c>
      <c r="Y3627" s="35" t="s">
        <v>8718</v>
      </c>
    </row>
    <row r="3628" spans="1:25" x14ac:dyDescent="0.3">
      <c r="A3628" s="1" t="s">
        <v>3067</v>
      </c>
      <c r="B3628" s="2" t="s">
        <v>3170</v>
      </c>
      <c r="C3628" s="3">
        <v>2006</v>
      </c>
      <c r="D3628" s="4">
        <v>990</v>
      </c>
      <c r="E3628" s="5">
        <v>154.9</v>
      </c>
      <c r="F3628" s="6">
        <v>47</v>
      </c>
      <c r="G3628" s="5">
        <v>133.5</v>
      </c>
      <c r="H3628" s="7">
        <v>40</v>
      </c>
      <c r="I3628" s="8">
        <v>136</v>
      </c>
      <c r="J3628" s="9">
        <v>329000</v>
      </c>
      <c r="K3628" s="9" t="s">
        <v>5096</v>
      </c>
      <c r="L3628" s="9">
        <v>139000</v>
      </c>
      <c r="M3628" s="9" t="s">
        <v>5095</v>
      </c>
      <c r="N3628" s="9">
        <f t="shared" si="228"/>
        <v>190000</v>
      </c>
      <c r="O3628" s="15">
        <f t="shared" si="229"/>
        <v>42.249240121580542</v>
      </c>
      <c r="P3628" s="11">
        <v>5</v>
      </c>
      <c r="Q3628" s="11">
        <v>2</v>
      </c>
      <c r="R3628" s="11" t="s">
        <v>22</v>
      </c>
      <c r="S3628" s="12">
        <v>154</v>
      </c>
      <c r="T3628" s="30">
        <f t="shared" si="226"/>
        <v>-1.2307692307692308</v>
      </c>
      <c r="U3628" s="31">
        <v>58</v>
      </c>
      <c r="V3628" s="31">
        <v>93.8</v>
      </c>
      <c r="W3628" s="31">
        <v>325000</v>
      </c>
      <c r="X3628" s="32">
        <f t="shared" si="227"/>
        <v>-300</v>
      </c>
      <c r="Y3628" s="35" t="s">
        <v>8719</v>
      </c>
    </row>
    <row r="3629" spans="1:25" x14ac:dyDescent="0.3">
      <c r="A3629" s="1" t="s">
        <v>3067</v>
      </c>
      <c r="B3629" s="2" t="s">
        <v>3172</v>
      </c>
      <c r="C3629" s="3">
        <v>1988</v>
      </c>
      <c r="D3629" s="4">
        <v>2390</v>
      </c>
      <c r="E3629" s="5">
        <v>105.6</v>
      </c>
      <c r="F3629" s="6">
        <v>32</v>
      </c>
      <c r="G3629" s="5">
        <v>79.5</v>
      </c>
      <c r="H3629" s="7">
        <v>24</v>
      </c>
      <c r="I3629" s="8">
        <v>1050</v>
      </c>
      <c r="J3629" s="9">
        <v>299000</v>
      </c>
      <c r="K3629" s="9" t="s">
        <v>5096</v>
      </c>
      <c r="L3629" s="9">
        <v>80000</v>
      </c>
      <c r="M3629" s="9" t="s">
        <v>5095</v>
      </c>
      <c r="N3629" s="9">
        <f t="shared" si="228"/>
        <v>219000</v>
      </c>
      <c r="O3629" s="15">
        <f t="shared" si="229"/>
        <v>26.755852842809364</v>
      </c>
      <c r="P3629" s="11">
        <v>3</v>
      </c>
      <c r="Q3629" s="11">
        <v>1</v>
      </c>
      <c r="R3629" s="11" t="s">
        <v>20</v>
      </c>
      <c r="S3629" s="12">
        <v>105</v>
      </c>
      <c r="T3629" s="30">
        <f t="shared" si="226"/>
        <v>-6.7857142857142856</v>
      </c>
      <c r="U3629" s="31">
        <v>38</v>
      </c>
      <c r="V3629" s="31">
        <v>93.8</v>
      </c>
      <c r="W3629" s="31">
        <v>280000</v>
      </c>
      <c r="X3629" s="32">
        <f t="shared" si="227"/>
        <v>-300</v>
      </c>
      <c r="Y3629" s="35" t="s">
        <v>8720</v>
      </c>
    </row>
    <row r="3630" spans="1:25" x14ac:dyDescent="0.3">
      <c r="A3630" s="1" t="s">
        <v>3067</v>
      </c>
      <c r="B3630" s="2" t="s">
        <v>3172</v>
      </c>
      <c r="C3630" s="3">
        <v>1988</v>
      </c>
      <c r="D3630" s="4">
        <v>2390</v>
      </c>
      <c r="E3630" s="5">
        <v>154.30000000000001</v>
      </c>
      <c r="F3630" s="6">
        <v>47</v>
      </c>
      <c r="G3630" s="5">
        <v>130.69999999999999</v>
      </c>
      <c r="H3630" s="7">
        <v>40</v>
      </c>
      <c r="I3630" s="8">
        <v>540</v>
      </c>
      <c r="J3630" s="9">
        <v>400000</v>
      </c>
      <c r="K3630" s="9">
        <v>5</v>
      </c>
      <c r="L3630" s="9">
        <v>118000</v>
      </c>
      <c r="M3630" s="9" t="s">
        <v>5097</v>
      </c>
      <c r="N3630" s="9">
        <f t="shared" si="228"/>
        <v>282000</v>
      </c>
      <c r="O3630" s="15">
        <f t="shared" si="229"/>
        <v>29.5</v>
      </c>
      <c r="P3630" s="11">
        <v>4</v>
      </c>
      <c r="Q3630" s="11">
        <v>2</v>
      </c>
      <c r="R3630" s="11" t="s">
        <v>22</v>
      </c>
      <c r="S3630" s="12">
        <v>154</v>
      </c>
      <c r="T3630" s="30">
        <f t="shared" si="226"/>
        <v>-8.1081081081081088</v>
      </c>
      <c r="U3630" s="31">
        <v>38</v>
      </c>
      <c r="V3630" s="31">
        <v>93.8</v>
      </c>
      <c r="W3630" s="31">
        <v>370000</v>
      </c>
      <c r="X3630" s="32">
        <f t="shared" si="227"/>
        <v>-300</v>
      </c>
      <c r="Y3630" s="35" t="s">
        <v>8721</v>
      </c>
    </row>
    <row r="3631" spans="1:25" x14ac:dyDescent="0.3">
      <c r="A3631" s="1" t="s">
        <v>3067</v>
      </c>
      <c r="B3631" s="2" t="s">
        <v>3172</v>
      </c>
      <c r="C3631" s="3">
        <v>1988</v>
      </c>
      <c r="D3631" s="4">
        <v>2390</v>
      </c>
      <c r="E3631" s="5">
        <v>189.1</v>
      </c>
      <c r="F3631" s="6">
        <v>57</v>
      </c>
      <c r="G3631" s="5">
        <v>165.9</v>
      </c>
      <c r="H3631" s="7">
        <v>50</v>
      </c>
      <c r="I3631" s="8">
        <v>330</v>
      </c>
      <c r="J3631" s="9">
        <v>450000</v>
      </c>
      <c r="K3631" s="9" t="s">
        <v>5095</v>
      </c>
      <c r="L3631" s="9">
        <v>135000</v>
      </c>
      <c r="M3631" s="9" t="s">
        <v>5096</v>
      </c>
      <c r="N3631" s="9">
        <f t="shared" si="228"/>
        <v>315000</v>
      </c>
      <c r="O3631" s="15">
        <f t="shared" si="229"/>
        <v>30</v>
      </c>
      <c r="P3631" s="11">
        <v>5</v>
      </c>
      <c r="Q3631" s="11">
        <v>2</v>
      </c>
      <c r="R3631" s="11" t="s">
        <v>22</v>
      </c>
      <c r="S3631" s="12">
        <v>189</v>
      </c>
      <c r="T3631" s="30">
        <f t="shared" si="226"/>
        <v>-5.3864168618266977</v>
      </c>
      <c r="U3631" s="31">
        <v>38</v>
      </c>
      <c r="V3631" s="31">
        <v>93.8</v>
      </c>
      <c r="W3631" s="31">
        <v>427000</v>
      </c>
      <c r="X3631" s="32">
        <f t="shared" si="227"/>
        <v>-300</v>
      </c>
      <c r="Y3631" s="35" t="s">
        <v>8722</v>
      </c>
    </row>
    <row r="3632" spans="1:25" x14ac:dyDescent="0.3">
      <c r="A3632" s="1" t="s">
        <v>3067</v>
      </c>
      <c r="B3632" s="2" t="s">
        <v>3174</v>
      </c>
      <c r="C3632" s="3">
        <v>2018</v>
      </c>
      <c r="D3632" s="4">
        <v>593</v>
      </c>
      <c r="E3632" s="5">
        <v>111.1</v>
      </c>
      <c r="F3632" s="6">
        <v>34</v>
      </c>
      <c r="G3632" s="5">
        <v>84.8</v>
      </c>
      <c r="H3632" s="7">
        <v>26</v>
      </c>
      <c r="I3632" s="8">
        <v>173</v>
      </c>
      <c r="J3632" s="9">
        <v>330000</v>
      </c>
      <c r="K3632" s="9" t="s">
        <v>5095</v>
      </c>
      <c r="L3632" s="9">
        <v>129000</v>
      </c>
      <c r="M3632" s="9" t="s">
        <v>5095</v>
      </c>
      <c r="N3632" s="9">
        <f t="shared" si="228"/>
        <v>201000</v>
      </c>
      <c r="O3632" s="15">
        <f t="shared" si="229"/>
        <v>39.090909090909093</v>
      </c>
      <c r="P3632" s="11">
        <v>3</v>
      </c>
      <c r="Q3632" s="11">
        <v>2</v>
      </c>
      <c r="R3632" s="11" t="s">
        <v>22</v>
      </c>
      <c r="S3632" s="12" t="s">
        <v>28</v>
      </c>
      <c r="T3632" s="30">
        <f t="shared" si="226"/>
        <v>-13.793103448275861</v>
      </c>
      <c r="U3632" s="31">
        <v>101</v>
      </c>
      <c r="V3632" s="31">
        <v>95.5</v>
      </c>
      <c r="W3632" s="31">
        <v>290000</v>
      </c>
      <c r="X3632" s="32">
        <f t="shared" si="227"/>
        <v>-300</v>
      </c>
      <c r="Y3632" s="35" t="s">
        <v>8723</v>
      </c>
    </row>
    <row r="3633" spans="1:25" x14ac:dyDescent="0.3">
      <c r="A3633" s="1" t="s">
        <v>3067</v>
      </c>
      <c r="B3633" s="2" t="s">
        <v>3174</v>
      </c>
      <c r="C3633" s="3">
        <v>2018</v>
      </c>
      <c r="D3633" s="4">
        <v>593</v>
      </c>
      <c r="E3633" s="5">
        <v>145.19999999999999</v>
      </c>
      <c r="F3633" s="6">
        <v>44</v>
      </c>
      <c r="G3633" s="5">
        <v>111</v>
      </c>
      <c r="H3633" s="7">
        <v>34</v>
      </c>
      <c r="I3633" s="8">
        <v>56</v>
      </c>
      <c r="J3633" s="9">
        <v>0</v>
      </c>
      <c r="K3633" s="9"/>
      <c r="L3633" s="9">
        <v>0</v>
      </c>
      <c r="M3633" s="9"/>
      <c r="N3633" s="9">
        <f t="shared" si="228"/>
        <v>0</v>
      </c>
      <c r="O3633" s="15">
        <f t="shared" si="229"/>
        <v>0</v>
      </c>
      <c r="P3633" s="11">
        <v>4</v>
      </c>
      <c r="Q3633" s="11">
        <v>2</v>
      </c>
      <c r="R3633" s="11" t="s">
        <v>22</v>
      </c>
      <c r="S3633" s="12" t="s">
        <v>3176</v>
      </c>
      <c r="T3633" s="30">
        <f t="shared" si="226"/>
        <v>300</v>
      </c>
      <c r="U3633" s="31">
        <v>101</v>
      </c>
      <c r="V3633" s="31">
        <v>95.5</v>
      </c>
      <c r="W3633" s="31">
        <v>310000</v>
      </c>
      <c r="X3633" s="32">
        <f t="shared" si="227"/>
        <v>-300</v>
      </c>
      <c r="Y3633" s="35" t="s">
        <v>8724</v>
      </c>
    </row>
    <row r="3634" spans="1:25" x14ac:dyDescent="0.3">
      <c r="A3634" s="1" t="s">
        <v>3067</v>
      </c>
      <c r="B3634" s="2" t="s">
        <v>3174</v>
      </c>
      <c r="C3634" s="3">
        <v>2018</v>
      </c>
      <c r="D3634" s="4">
        <v>593</v>
      </c>
      <c r="E3634" s="5">
        <v>171.7</v>
      </c>
      <c r="F3634" s="6">
        <v>52</v>
      </c>
      <c r="G3634" s="5">
        <v>134.30000000000001</v>
      </c>
      <c r="H3634" s="7">
        <v>41</v>
      </c>
      <c r="I3634" s="8">
        <v>52</v>
      </c>
      <c r="J3634" s="9">
        <v>460000</v>
      </c>
      <c r="K3634" s="9">
        <v>13</v>
      </c>
      <c r="L3634" s="9">
        <v>220000</v>
      </c>
      <c r="M3634" s="9" t="s">
        <v>5095</v>
      </c>
      <c r="N3634" s="9">
        <f t="shared" si="228"/>
        <v>240000</v>
      </c>
      <c r="O3634" s="15">
        <f t="shared" si="229"/>
        <v>47.826086956521742</v>
      </c>
      <c r="P3634" s="11">
        <v>4</v>
      </c>
      <c r="Q3634" s="11">
        <v>2</v>
      </c>
      <c r="R3634" s="11" t="s">
        <v>22</v>
      </c>
      <c r="S3634" s="12">
        <v>171</v>
      </c>
      <c r="T3634" s="30">
        <f t="shared" si="226"/>
        <v>-16.455696202531644</v>
      </c>
      <c r="U3634" s="31">
        <v>101</v>
      </c>
      <c r="V3634" s="31">
        <v>95.5</v>
      </c>
      <c r="W3634" s="31">
        <v>395000</v>
      </c>
      <c r="X3634" s="32">
        <f t="shared" si="227"/>
        <v>-300</v>
      </c>
      <c r="Y3634" s="35" t="s">
        <v>8725</v>
      </c>
    </row>
    <row r="3635" spans="1:25" x14ac:dyDescent="0.3">
      <c r="A3635" s="1" t="s">
        <v>3067</v>
      </c>
      <c r="B3635" s="2" t="s">
        <v>3177</v>
      </c>
      <c r="C3635" s="3">
        <v>2006</v>
      </c>
      <c r="D3635" s="4">
        <v>329</v>
      </c>
      <c r="E3635" s="5">
        <v>43.9</v>
      </c>
      <c r="F3635" s="6">
        <v>13</v>
      </c>
      <c r="G3635" s="5">
        <v>30.4</v>
      </c>
      <c r="H3635" s="7">
        <v>9</v>
      </c>
      <c r="I3635" s="8">
        <v>40</v>
      </c>
      <c r="J3635" s="9">
        <v>59000</v>
      </c>
      <c r="K3635" s="9">
        <v>30</v>
      </c>
      <c r="L3635" s="9">
        <v>40000</v>
      </c>
      <c r="M3635" s="9">
        <v>30</v>
      </c>
      <c r="N3635" s="9">
        <f t="shared" si="228"/>
        <v>19000</v>
      </c>
      <c r="O3635" s="15">
        <f t="shared" si="229"/>
        <v>67.796610169491515</v>
      </c>
      <c r="P3635" s="11">
        <v>1</v>
      </c>
      <c r="Q3635" s="11">
        <v>1</v>
      </c>
      <c r="R3635" s="11" t="s">
        <v>22</v>
      </c>
      <c r="S3635" s="12">
        <v>43</v>
      </c>
      <c r="T3635" s="30">
        <f t="shared" si="226"/>
        <v>4.838709677419355</v>
      </c>
      <c r="U3635" s="31">
        <v>31</v>
      </c>
      <c r="V3635" s="31">
        <v>90.3</v>
      </c>
      <c r="W3635" s="31">
        <v>62000</v>
      </c>
      <c r="X3635" s="32">
        <f t="shared" si="227"/>
        <v>3000</v>
      </c>
      <c r="Y3635" s="35" t="s">
        <v>8726</v>
      </c>
    </row>
    <row r="3636" spans="1:25" x14ac:dyDescent="0.3">
      <c r="A3636" s="1" t="s">
        <v>3067</v>
      </c>
      <c r="B3636" s="2" t="s">
        <v>3177</v>
      </c>
      <c r="C3636" s="3">
        <v>2006</v>
      </c>
      <c r="D3636" s="4">
        <v>329</v>
      </c>
      <c r="E3636" s="5">
        <v>47.8</v>
      </c>
      <c r="F3636" s="6">
        <v>14</v>
      </c>
      <c r="G3636" s="5">
        <v>33.1</v>
      </c>
      <c r="H3636" s="7">
        <v>10</v>
      </c>
      <c r="I3636" s="8">
        <v>64</v>
      </c>
      <c r="J3636" s="9">
        <v>65000</v>
      </c>
      <c r="K3636" s="9">
        <v>24</v>
      </c>
      <c r="L3636" s="9">
        <v>45000</v>
      </c>
      <c r="M3636" s="9">
        <v>26</v>
      </c>
      <c r="N3636" s="9">
        <f t="shared" si="228"/>
        <v>20000</v>
      </c>
      <c r="O3636" s="15">
        <f t="shared" si="229"/>
        <v>69.230769230769226</v>
      </c>
      <c r="P3636" s="11">
        <v>1</v>
      </c>
      <c r="Q3636" s="11">
        <v>1</v>
      </c>
      <c r="R3636" s="11" t="s">
        <v>22</v>
      </c>
      <c r="S3636" s="12">
        <v>47</v>
      </c>
      <c r="T3636" s="30">
        <f t="shared" si="226"/>
        <v>7.0100143061516444</v>
      </c>
      <c r="U3636" s="31">
        <v>31</v>
      </c>
      <c r="V3636" s="31">
        <v>90.3</v>
      </c>
      <c r="W3636" s="31">
        <v>69900</v>
      </c>
      <c r="X3636" s="32">
        <f t="shared" si="227"/>
        <v>4900</v>
      </c>
      <c r="Y3636" s="35" t="s">
        <v>8727</v>
      </c>
    </row>
    <row r="3637" spans="1:25" x14ac:dyDescent="0.3">
      <c r="A3637" s="1" t="s">
        <v>3067</v>
      </c>
      <c r="B3637" s="2" t="s">
        <v>3177</v>
      </c>
      <c r="C3637" s="3">
        <v>2006</v>
      </c>
      <c r="D3637" s="4">
        <v>329</v>
      </c>
      <c r="E3637" s="5">
        <v>165.5</v>
      </c>
      <c r="F3637" s="6">
        <v>50</v>
      </c>
      <c r="G3637" s="5">
        <v>136</v>
      </c>
      <c r="H3637" s="7">
        <v>41</v>
      </c>
      <c r="I3637" s="8">
        <v>51</v>
      </c>
      <c r="J3637" s="9">
        <v>225000</v>
      </c>
      <c r="K3637" s="9">
        <v>5</v>
      </c>
      <c r="L3637" s="9">
        <v>0</v>
      </c>
      <c r="M3637" s="9"/>
      <c r="N3637" s="9">
        <f t="shared" si="228"/>
        <v>225000</v>
      </c>
      <c r="O3637" s="15">
        <f t="shared" si="229"/>
        <v>0</v>
      </c>
      <c r="P3637" s="11">
        <v>4</v>
      </c>
      <c r="Q3637" s="11">
        <v>2</v>
      </c>
      <c r="R3637" s="11" t="s">
        <v>22</v>
      </c>
      <c r="S3637" s="12">
        <v>165</v>
      </c>
      <c r="T3637" s="30">
        <f t="shared" si="226"/>
        <v>4.2553191489361701</v>
      </c>
      <c r="U3637" s="31">
        <v>31</v>
      </c>
      <c r="V3637" s="31">
        <v>90.3</v>
      </c>
      <c r="W3637" s="31">
        <v>235000</v>
      </c>
      <c r="X3637" s="32">
        <f t="shared" si="227"/>
        <v>10000</v>
      </c>
      <c r="Y3637" s="35" t="s">
        <v>8728</v>
      </c>
    </row>
    <row r="3638" spans="1:25" x14ac:dyDescent="0.3">
      <c r="A3638" s="1" t="s">
        <v>3067</v>
      </c>
      <c r="B3638" s="2" t="s">
        <v>3177</v>
      </c>
      <c r="C3638" s="3">
        <v>2006</v>
      </c>
      <c r="D3638" s="4">
        <v>329</v>
      </c>
      <c r="E3638" s="5">
        <v>186.1</v>
      </c>
      <c r="F3638" s="6">
        <v>56</v>
      </c>
      <c r="G3638" s="5">
        <v>153</v>
      </c>
      <c r="H3638" s="7">
        <v>46</v>
      </c>
      <c r="I3638" s="8">
        <v>52</v>
      </c>
      <c r="J3638" s="9">
        <v>270000</v>
      </c>
      <c r="K3638" s="9" t="s">
        <v>5095</v>
      </c>
      <c r="L3638" s="9">
        <v>149000</v>
      </c>
      <c r="M3638" s="9" t="s">
        <v>5097</v>
      </c>
      <c r="N3638" s="9">
        <f t="shared" si="228"/>
        <v>121000</v>
      </c>
      <c r="O3638" s="15">
        <f t="shared" si="229"/>
        <v>55.185185185185183</v>
      </c>
      <c r="P3638" s="11">
        <v>4</v>
      </c>
      <c r="Q3638" s="11">
        <v>2</v>
      </c>
      <c r="R3638" s="11" t="s">
        <v>22</v>
      </c>
      <c r="S3638" s="12">
        <v>186</v>
      </c>
      <c r="T3638" s="30">
        <f t="shared" si="226"/>
        <v>-22.727272727272727</v>
      </c>
      <c r="U3638" s="31">
        <v>31</v>
      </c>
      <c r="V3638" s="31">
        <v>90.3</v>
      </c>
      <c r="W3638" s="31">
        <v>220000</v>
      </c>
      <c r="X3638" s="32">
        <f t="shared" si="227"/>
        <v>-300</v>
      </c>
      <c r="Y3638" s="35" t="s">
        <v>8729</v>
      </c>
    </row>
    <row r="3639" spans="1:25" x14ac:dyDescent="0.3">
      <c r="A3639" s="1" t="s">
        <v>3067</v>
      </c>
      <c r="B3639" s="2" t="s">
        <v>3179</v>
      </c>
      <c r="C3639" s="3">
        <v>2009</v>
      </c>
      <c r="D3639" s="4">
        <v>392</v>
      </c>
      <c r="E3639" s="5">
        <v>80.099999999999994</v>
      </c>
      <c r="F3639" s="6">
        <v>24</v>
      </c>
      <c r="G3639" s="5">
        <v>60</v>
      </c>
      <c r="H3639" s="7">
        <v>18</v>
      </c>
      <c r="I3639" s="8">
        <v>68</v>
      </c>
      <c r="J3639" s="9">
        <v>249000</v>
      </c>
      <c r="K3639" s="9" t="s">
        <v>5095</v>
      </c>
      <c r="L3639" s="9">
        <v>94500</v>
      </c>
      <c r="M3639" s="9" t="s">
        <v>5095</v>
      </c>
      <c r="N3639" s="9">
        <f t="shared" si="228"/>
        <v>154500</v>
      </c>
      <c r="O3639" s="15">
        <f t="shared" si="229"/>
        <v>37.951807228915662</v>
      </c>
      <c r="P3639" s="11">
        <v>3</v>
      </c>
      <c r="Q3639" s="11">
        <v>2</v>
      </c>
      <c r="R3639" s="11" t="s">
        <v>22</v>
      </c>
      <c r="S3639" s="12">
        <v>80</v>
      </c>
      <c r="T3639" s="30">
        <f t="shared" si="226"/>
        <v>-18.571428571428573</v>
      </c>
      <c r="U3639" s="31">
        <v>52</v>
      </c>
      <c r="V3639" s="31">
        <v>93.8</v>
      </c>
      <c r="W3639" s="31">
        <v>210000</v>
      </c>
      <c r="X3639" s="32">
        <f t="shared" si="227"/>
        <v>-300</v>
      </c>
      <c r="Y3639" s="35" t="s">
        <v>8730</v>
      </c>
    </row>
    <row r="3640" spans="1:25" x14ac:dyDescent="0.3">
      <c r="A3640" s="1" t="s">
        <v>3067</v>
      </c>
      <c r="B3640" s="2" t="s">
        <v>3179</v>
      </c>
      <c r="C3640" s="3">
        <v>2009</v>
      </c>
      <c r="D3640" s="4">
        <v>392</v>
      </c>
      <c r="E3640" s="5">
        <v>112.7</v>
      </c>
      <c r="F3640" s="6">
        <v>34</v>
      </c>
      <c r="G3640" s="5">
        <v>85</v>
      </c>
      <c r="H3640" s="7">
        <v>26</v>
      </c>
      <c r="I3640" s="8">
        <v>139</v>
      </c>
      <c r="J3640" s="9">
        <v>270000</v>
      </c>
      <c r="K3640" s="9" t="s">
        <v>5095</v>
      </c>
      <c r="L3640" s="9">
        <v>115000</v>
      </c>
      <c r="M3640" s="9" t="s">
        <v>5095</v>
      </c>
      <c r="N3640" s="9">
        <f t="shared" si="228"/>
        <v>155000</v>
      </c>
      <c r="O3640" s="15">
        <f t="shared" si="229"/>
        <v>42.592592592592595</v>
      </c>
      <c r="P3640" s="11">
        <v>3</v>
      </c>
      <c r="Q3640" s="11">
        <v>2</v>
      </c>
      <c r="R3640" s="11" t="s">
        <v>22</v>
      </c>
      <c r="S3640" s="12" t="s">
        <v>123</v>
      </c>
      <c r="T3640" s="30">
        <f t="shared" si="226"/>
        <v>-12.5</v>
      </c>
      <c r="U3640" s="31">
        <v>52</v>
      </c>
      <c r="V3640" s="31">
        <v>93.8</v>
      </c>
      <c r="W3640" s="31">
        <v>240000</v>
      </c>
      <c r="X3640" s="32">
        <f t="shared" si="227"/>
        <v>-300</v>
      </c>
      <c r="Y3640" s="35" t="s">
        <v>8731</v>
      </c>
    </row>
    <row r="3641" spans="1:25" x14ac:dyDescent="0.3">
      <c r="A3641" s="1" t="s">
        <v>3067</v>
      </c>
      <c r="B3641" s="2" t="s">
        <v>3179</v>
      </c>
      <c r="C3641" s="3">
        <v>2009</v>
      </c>
      <c r="D3641" s="4">
        <v>392</v>
      </c>
      <c r="E3641" s="5">
        <v>126</v>
      </c>
      <c r="F3641" s="6">
        <v>38</v>
      </c>
      <c r="G3641" s="5">
        <v>95.8</v>
      </c>
      <c r="H3641" s="7">
        <v>29</v>
      </c>
      <c r="I3641" s="8">
        <v>60</v>
      </c>
      <c r="J3641" s="9">
        <v>290000</v>
      </c>
      <c r="K3641" s="9" t="s">
        <v>5096</v>
      </c>
      <c r="L3641" s="9">
        <v>119500</v>
      </c>
      <c r="M3641" s="9" t="s">
        <v>5095</v>
      </c>
      <c r="N3641" s="9">
        <f t="shared" si="228"/>
        <v>170500</v>
      </c>
      <c r="O3641" s="15">
        <f t="shared" si="229"/>
        <v>41.206896551724135</v>
      </c>
      <c r="P3641" s="11">
        <v>3</v>
      </c>
      <c r="Q3641" s="11">
        <v>2</v>
      </c>
      <c r="R3641" s="11" t="s">
        <v>22</v>
      </c>
      <c r="S3641" s="12" t="s">
        <v>3147</v>
      </c>
      <c r="T3641" s="30">
        <f t="shared" si="226"/>
        <v>-8.6142322097378283</v>
      </c>
      <c r="U3641" s="31">
        <v>52</v>
      </c>
      <c r="V3641" s="31">
        <v>93.8</v>
      </c>
      <c r="W3641" s="31">
        <v>267000</v>
      </c>
      <c r="X3641" s="32">
        <f t="shared" si="227"/>
        <v>-300</v>
      </c>
      <c r="Y3641" s="35" t="s">
        <v>8732</v>
      </c>
    </row>
    <row r="3642" spans="1:25" x14ac:dyDescent="0.3">
      <c r="A3642" s="1" t="s">
        <v>3067</v>
      </c>
      <c r="B3642" s="2" t="s">
        <v>3181</v>
      </c>
      <c r="C3642" s="3">
        <v>2003</v>
      </c>
      <c r="D3642" s="4">
        <v>215</v>
      </c>
      <c r="E3642" s="5">
        <v>47</v>
      </c>
      <c r="F3642" s="6">
        <v>14</v>
      </c>
      <c r="G3642" s="5">
        <v>35.299999999999997</v>
      </c>
      <c r="H3642" s="7">
        <v>11</v>
      </c>
      <c r="I3642" s="8">
        <v>84</v>
      </c>
      <c r="J3642" s="9">
        <v>33000</v>
      </c>
      <c r="K3642" s="9">
        <v>6</v>
      </c>
      <c r="L3642" s="9">
        <v>28000</v>
      </c>
      <c r="M3642" s="9">
        <v>5</v>
      </c>
      <c r="N3642" s="9">
        <f t="shared" si="228"/>
        <v>5000</v>
      </c>
      <c r="O3642" s="15">
        <f t="shared" si="229"/>
        <v>84.848484848484844</v>
      </c>
      <c r="P3642" s="11">
        <v>1</v>
      </c>
      <c r="Q3642" s="11">
        <v>1</v>
      </c>
      <c r="R3642" s="11" t="s">
        <v>20</v>
      </c>
      <c r="S3642" s="12" t="s">
        <v>3182</v>
      </c>
      <c r="T3642" s="30">
        <f t="shared" si="226"/>
        <v>300</v>
      </c>
      <c r="U3642" s="31">
        <v>108</v>
      </c>
      <c r="V3642" s="31">
        <v>95.5</v>
      </c>
      <c r="W3642" s="31">
        <v>0</v>
      </c>
      <c r="X3642" s="32">
        <f t="shared" si="227"/>
        <v>-300</v>
      </c>
      <c r="Y3642" s="35" t="s">
        <v>8733</v>
      </c>
    </row>
    <row r="3643" spans="1:25" x14ac:dyDescent="0.3">
      <c r="A3643" s="1" t="s">
        <v>3067</v>
      </c>
      <c r="B3643" s="2" t="s">
        <v>3181</v>
      </c>
      <c r="C3643" s="3">
        <v>2003</v>
      </c>
      <c r="D3643" s="4">
        <v>215</v>
      </c>
      <c r="E3643" s="5">
        <v>50.3</v>
      </c>
      <c r="F3643" s="6">
        <v>15</v>
      </c>
      <c r="G3643" s="5">
        <v>37.799999999999997</v>
      </c>
      <c r="H3643" s="7">
        <v>11</v>
      </c>
      <c r="I3643" s="8">
        <v>56</v>
      </c>
      <c r="J3643" s="9">
        <v>0</v>
      </c>
      <c r="K3643" s="9"/>
      <c r="L3643" s="9">
        <v>28500</v>
      </c>
      <c r="M3643" s="9" t="s">
        <v>5095</v>
      </c>
      <c r="N3643" s="9">
        <f t="shared" si="228"/>
        <v>-28500</v>
      </c>
      <c r="O3643" s="15">
        <f t="shared" si="229"/>
        <v>0</v>
      </c>
      <c r="P3643" s="11">
        <v>1</v>
      </c>
      <c r="Q3643" s="11">
        <v>1</v>
      </c>
      <c r="R3643" s="11" t="s">
        <v>20</v>
      </c>
      <c r="S3643" s="12" t="s">
        <v>3184</v>
      </c>
      <c r="T3643" s="30">
        <f t="shared" si="226"/>
        <v>300</v>
      </c>
      <c r="U3643" s="31">
        <v>108</v>
      </c>
      <c r="V3643" s="31">
        <v>95.5</v>
      </c>
      <c r="W3643" s="31">
        <v>0</v>
      </c>
      <c r="X3643" s="32">
        <f t="shared" si="227"/>
        <v>-300</v>
      </c>
      <c r="Y3643" s="35" t="s">
        <v>8734</v>
      </c>
    </row>
    <row r="3644" spans="1:25" x14ac:dyDescent="0.3">
      <c r="A3644" s="1" t="s">
        <v>3067</v>
      </c>
      <c r="B3644" s="2" t="s">
        <v>3185</v>
      </c>
      <c r="C3644" s="3">
        <v>2014</v>
      </c>
      <c r="D3644" s="4">
        <v>280</v>
      </c>
      <c r="E3644" s="5">
        <v>111.1</v>
      </c>
      <c r="F3644" s="6">
        <v>34</v>
      </c>
      <c r="G3644" s="5">
        <v>85</v>
      </c>
      <c r="H3644" s="7">
        <v>26</v>
      </c>
      <c r="I3644" s="8">
        <v>105</v>
      </c>
      <c r="J3644" s="9">
        <v>269000</v>
      </c>
      <c r="K3644" s="9" t="s">
        <v>5095</v>
      </c>
      <c r="L3644" s="9">
        <v>0</v>
      </c>
      <c r="M3644" s="9"/>
      <c r="N3644" s="9">
        <f t="shared" si="228"/>
        <v>269000</v>
      </c>
      <c r="O3644" s="15">
        <f t="shared" si="229"/>
        <v>0</v>
      </c>
      <c r="P3644" s="11">
        <v>3</v>
      </c>
      <c r="Q3644" s="11">
        <v>2</v>
      </c>
      <c r="R3644" s="11" t="s">
        <v>22</v>
      </c>
      <c r="S3644" s="12" t="s">
        <v>28</v>
      </c>
      <c r="T3644" s="30">
        <f t="shared" si="226"/>
        <v>-19.555555555555557</v>
      </c>
      <c r="U3644" s="31">
        <v>109</v>
      </c>
      <c r="V3644" s="31">
        <v>93.8</v>
      </c>
      <c r="W3644" s="31">
        <v>225000</v>
      </c>
      <c r="X3644" s="32">
        <f t="shared" si="227"/>
        <v>-300</v>
      </c>
      <c r="Y3644" s="35" t="s">
        <v>8735</v>
      </c>
    </row>
    <row r="3645" spans="1:25" x14ac:dyDescent="0.3">
      <c r="A3645" s="1" t="s">
        <v>3067</v>
      </c>
      <c r="B3645" s="2" t="s">
        <v>3185</v>
      </c>
      <c r="C3645" s="3">
        <v>2014</v>
      </c>
      <c r="D3645" s="4">
        <v>280</v>
      </c>
      <c r="E3645" s="5">
        <v>152.9</v>
      </c>
      <c r="F3645" s="6">
        <v>46</v>
      </c>
      <c r="G3645" s="5">
        <v>119.1</v>
      </c>
      <c r="H3645" s="7">
        <v>36</v>
      </c>
      <c r="I3645" s="8">
        <v>52</v>
      </c>
      <c r="J3645" s="9"/>
      <c r="K3645" s="9"/>
      <c r="L3645" s="9"/>
      <c r="M3645" s="9"/>
      <c r="N3645" s="9">
        <f t="shared" si="228"/>
        <v>0</v>
      </c>
      <c r="O3645" s="15">
        <f t="shared" si="229"/>
        <v>0</v>
      </c>
      <c r="P3645" s="11">
        <v>3</v>
      </c>
      <c r="Q3645" s="11">
        <v>2</v>
      </c>
      <c r="R3645" s="11" t="s">
        <v>22</v>
      </c>
      <c r="S3645" s="12" t="s">
        <v>3187</v>
      </c>
      <c r="T3645" s="30">
        <f t="shared" si="226"/>
        <v>300</v>
      </c>
      <c r="U3645" s="31">
        <v>109</v>
      </c>
      <c r="V3645" s="31">
        <v>93.8</v>
      </c>
      <c r="W3645" s="31">
        <v>280000</v>
      </c>
      <c r="X3645" s="32">
        <f t="shared" si="227"/>
        <v>-300</v>
      </c>
      <c r="Y3645" s="35" t="s">
        <v>8736</v>
      </c>
    </row>
    <row r="3646" spans="1:25" x14ac:dyDescent="0.3">
      <c r="A3646" s="1" t="s">
        <v>3067</v>
      </c>
      <c r="B3646" s="2" t="s">
        <v>3185</v>
      </c>
      <c r="C3646" s="3">
        <v>2014</v>
      </c>
      <c r="D3646" s="4">
        <v>280</v>
      </c>
      <c r="E3646" s="5">
        <v>187.1</v>
      </c>
      <c r="F3646" s="6">
        <v>57</v>
      </c>
      <c r="G3646" s="5">
        <v>149.5</v>
      </c>
      <c r="H3646" s="7">
        <v>45</v>
      </c>
      <c r="I3646" s="8">
        <v>56</v>
      </c>
      <c r="J3646" s="9"/>
      <c r="K3646" s="9"/>
      <c r="L3646" s="9"/>
      <c r="M3646" s="9"/>
      <c r="N3646" s="9">
        <f t="shared" si="228"/>
        <v>0</v>
      </c>
      <c r="O3646" s="15">
        <f t="shared" si="229"/>
        <v>0</v>
      </c>
      <c r="P3646" s="11">
        <v>3</v>
      </c>
      <c r="Q3646" s="11">
        <v>2</v>
      </c>
      <c r="R3646" s="11" t="s">
        <v>22</v>
      </c>
      <c r="S3646" s="12" t="s">
        <v>3188</v>
      </c>
      <c r="T3646" s="30">
        <f t="shared" si="226"/>
        <v>300</v>
      </c>
      <c r="U3646" s="31">
        <v>109</v>
      </c>
      <c r="V3646" s="31">
        <v>93.8</v>
      </c>
      <c r="W3646" s="31">
        <v>244000</v>
      </c>
      <c r="X3646" s="32">
        <f t="shared" si="227"/>
        <v>-300</v>
      </c>
      <c r="Y3646" s="35" t="s">
        <v>8737</v>
      </c>
    </row>
    <row r="3647" spans="1:25" x14ac:dyDescent="0.3">
      <c r="A3647" s="1" t="s">
        <v>3067</v>
      </c>
      <c r="B3647" s="2" t="s">
        <v>3189</v>
      </c>
      <c r="C3647" s="3">
        <v>2010</v>
      </c>
      <c r="D3647" s="4">
        <v>435</v>
      </c>
      <c r="E3647" s="5">
        <v>81.5</v>
      </c>
      <c r="F3647" s="6">
        <v>25</v>
      </c>
      <c r="G3647" s="5">
        <v>59.9</v>
      </c>
      <c r="H3647" s="7">
        <v>18</v>
      </c>
      <c r="I3647" s="8">
        <v>62</v>
      </c>
      <c r="J3647" s="9">
        <v>0</v>
      </c>
      <c r="K3647" s="9"/>
      <c r="L3647" s="9">
        <v>0</v>
      </c>
      <c r="M3647" s="9"/>
      <c r="N3647" s="9">
        <f t="shared" si="228"/>
        <v>0</v>
      </c>
      <c r="O3647" s="15">
        <f t="shared" si="229"/>
        <v>0</v>
      </c>
      <c r="P3647" s="11">
        <v>3</v>
      </c>
      <c r="Q3647" s="11">
        <v>2</v>
      </c>
      <c r="R3647" s="11" t="s">
        <v>22</v>
      </c>
      <c r="S3647" s="12" t="s">
        <v>469</v>
      </c>
      <c r="T3647" s="30">
        <f t="shared" si="226"/>
        <v>300</v>
      </c>
      <c r="U3647" s="31">
        <v>39</v>
      </c>
      <c r="V3647" s="31">
        <v>93.8</v>
      </c>
      <c r="W3647" s="31">
        <v>195000</v>
      </c>
      <c r="X3647" s="32">
        <f t="shared" si="227"/>
        <v>-300</v>
      </c>
      <c r="Y3647" s="35" t="s">
        <v>8738</v>
      </c>
    </row>
    <row r="3648" spans="1:25" x14ac:dyDescent="0.3">
      <c r="A3648" s="1" t="s">
        <v>3067</v>
      </c>
      <c r="B3648" s="2" t="s">
        <v>3189</v>
      </c>
      <c r="C3648" s="3">
        <v>2010</v>
      </c>
      <c r="D3648" s="4">
        <v>435</v>
      </c>
      <c r="E3648" s="5">
        <v>113.9</v>
      </c>
      <c r="F3648" s="6">
        <v>34</v>
      </c>
      <c r="G3648" s="5">
        <v>85</v>
      </c>
      <c r="H3648" s="7">
        <v>26</v>
      </c>
      <c r="I3648" s="8">
        <v>126</v>
      </c>
      <c r="J3648" s="9">
        <v>320000</v>
      </c>
      <c r="K3648" s="9" t="s">
        <v>31</v>
      </c>
      <c r="L3648" s="9">
        <v>0</v>
      </c>
      <c r="M3648" s="9"/>
      <c r="N3648" s="9">
        <f t="shared" si="228"/>
        <v>320000</v>
      </c>
      <c r="O3648" s="15">
        <f t="shared" si="229"/>
        <v>0</v>
      </c>
      <c r="P3648" s="11">
        <v>3</v>
      </c>
      <c r="Q3648" s="11">
        <v>2</v>
      </c>
      <c r="R3648" s="11" t="s">
        <v>22</v>
      </c>
      <c r="S3648" s="12" t="s">
        <v>367</v>
      </c>
      <c r="T3648" s="30">
        <f t="shared" si="226"/>
        <v>-30.612244897959183</v>
      </c>
      <c r="U3648" s="31">
        <v>39</v>
      </c>
      <c r="V3648" s="31">
        <v>93.8</v>
      </c>
      <c r="W3648" s="31">
        <v>245000</v>
      </c>
      <c r="X3648" s="32">
        <f t="shared" si="227"/>
        <v>-300</v>
      </c>
      <c r="Y3648" s="35" t="s">
        <v>8739</v>
      </c>
    </row>
    <row r="3649" spans="1:25" x14ac:dyDescent="0.3">
      <c r="A3649" s="1" t="s">
        <v>3067</v>
      </c>
      <c r="B3649" s="2" t="s">
        <v>3189</v>
      </c>
      <c r="C3649" s="3">
        <v>2010</v>
      </c>
      <c r="D3649" s="4">
        <v>435</v>
      </c>
      <c r="E3649" s="5">
        <v>141.80000000000001</v>
      </c>
      <c r="F3649" s="6">
        <v>43</v>
      </c>
      <c r="G3649" s="5">
        <v>110.3</v>
      </c>
      <c r="H3649" s="7">
        <v>33</v>
      </c>
      <c r="I3649" s="8">
        <v>80</v>
      </c>
      <c r="J3649" s="9">
        <v>0</v>
      </c>
      <c r="K3649" s="9"/>
      <c r="L3649" s="9">
        <v>155000</v>
      </c>
      <c r="M3649" s="9" t="s">
        <v>5095</v>
      </c>
      <c r="N3649" s="9">
        <f t="shared" si="228"/>
        <v>-155000</v>
      </c>
      <c r="O3649" s="15">
        <f t="shared" si="229"/>
        <v>0</v>
      </c>
      <c r="P3649" s="11">
        <v>4</v>
      </c>
      <c r="Q3649" s="11">
        <v>2</v>
      </c>
      <c r="R3649" s="11" t="s">
        <v>22</v>
      </c>
      <c r="S3649" s="12">
        <v>141</v>
      </c>
      <c r="T3649" s="30">
        <f t="shared" si="226"/>
        <v>300</v>
      </c>
      <c r="U3649" s="31">
        <v>39</v>
      </c>
      <c r="V3649" s="31">
        <v>93.8</v>
      </c>
      <c r="W3649" s="31">
        <v>253500</v>
      </c>
      <c r="X3649" s="32">
        <f t="shared" si="227"/>
        <v>-300</v>
      </c>
      <c r="Y3649" s="35" t="s">
        <v>8740</v>
      </c>
    </row>
    <row r="3650" spans="1:25" x14ac:dyDescent="0.3">
      <c r="A3650" s="1" t="s">
        <v>3067</v>
      </c>
      <c r="B3650" s="2" t="s">
        <v>3189</v>
      </c>
      <c r="C3650" s="3">
        <v>2010</v>
      </c>
      <c r="D3650" s="4">
        <v>435</v>
      </c>
      <c r="E3650" s="5">
        <v>173.8</v>
      </c>
      <c r="F3650" s="6">
        <v>53</v>
      </c>
      <c r="G3650" s="5">
        <v>136.4</v>
      </c>
      <c r="H3650" s="7">
        <v>41</v>
      </c>
      <c r="I3650" s="8">
        <v>40</v>
      </c>
      <c r="J3650" s="9">
        <v>370000</v>
      </c>
      <c r="K3650" s="9" t="s">
        <v>31</v>
      </c>
      <c r="L3650" s="9">
        <v>0</v>
      </c>
      <c r="M3650" s="9"/>
      <c r="N3650" s="9">
        <f t="shared" si="228"/>
        <v>370000</v>
      </c>
      <c r="O3650" s="15">
        <f t="shared" si="229"/>
        <v>0</v>
      </c>
      <c r="P3650" s="11">
        <v>4</v>
      </c>
      <c r="Q3650" s="11">
        <v>2</v>
      </c>
      <c r="R3650" s="11" t="s">
        <v>22</v>
      </c>
      <c r="S3650" s="12">
        <v>173</v>
      </c>
      <c r="T3650" s="30">
        <f t="shared" ref="T3650:T3713" si="230">IF(AND(J3650&gt;0,W3650*1&gt;300),(W3650-J3650)/W3650*100,300)</f>
        <v>-60.869565217391312</v>
      </c>
      <c r="U3650" s="31">
        <v>39</v>
      </c>
      <c r="V3650" s="31">
        <v>93.8</v>
      </c>
      <c r="W3650" s="31">
        <v>230000</v>
      </c>
      <c r="X3650" s="32">
        <f t="shared" ref="X3650:X3713" si="231">IF(OR(T3650=300,T3650&lt;0),-300,W3650-J3650)</f>
        <v>-300</v>
      </c>
      <c r="Y3650" s="35" t="s">
        <v>8741</v>
      </c>
    </row>
    <row r="3651" spans="1:25" x14ac:dyDescent="0.3">
      <c r="A3651" s="1" t="s">
        <v>3067</v>
      </c>
      <c r="B3651" s="2" t="s">
        <v>3191</v>
      </c>
      <c r="C3651" s="3">
        <v>2003</v>
      </c>
      <c r="D3651" s="4">
        <v>462</v>
      </c>
      <c r="E3651" s="5">
        <v>49</v>
      </c>
      <c r="F3651" s="6">
        <v>15</v>
      </c>
      <c r="G3651" s="5">
        <v>36.700000000000003</v>
      </c>
      <c r="H3651" s="7">
        <v>11</v>
      </c>
      <c r="I3651" s="8">
        <v>154</v>
      </c>
      <c r="J3651" s="9">
        <v>0</v>
      </c>
      <c r="K3651" s="9"/>
      <c r="L3651" s="9">
        <v>0</v>
      </c>
      <c r="M3651" s="9"/>
      <c r="N3651" s="9">
        <f t="shared" ref="N3651:N3714" si="232">J3651-L3651</f>
        <v>0</v>
      </c>
      <c r="O3651" s="15">
        <f t="shared" ref="O3651:O3714" si="233">IF(ISERROR(L3651/J3651),0,L3651/J3651*100)</f>
        <v>0</v>
      </c>
      <c r="P3651" s="11">
        <v>1</v>
      </c>
      <c r="Q3651" s="11">
        <v>1</v>
      </c>
      <c r="R3651" s="11" t="s">
        <v>20</v>
      </c>
      <c r="S3651" s="12" t="s">
        <v>3192</v>
      </c>
      <c r="T3651" s="30">
        <f t="shared" si="230"/>
        <v>300</v>
      </c>
      <c r="U3651" s="31">
        <v>42</v>
      </c>
      <c r="V3651" s="31">
        <v>90.3</v>
      </c>
      <c r="W3651" s="31">
        <v>41000</v>
      </c>
      <c r="X3651" s="32">
        <f t="shared" si="231"/>
        <v>-300</v>
      </c>
      <c r="Y3651" s="35" t="s">
        <v>8742</v>
      </c>
    </row>
    <row r="3652" spans="1:25" x14ac:dyDescent="0.3">
      <c r="A3652" s="1" t="s">
        <v>3067</v>
      </c>
      <c r="B3652" s="2" t="s">
        <v>3191</v>
      </c>
      <c r="C3652" s="3">
        <v>2003</v>
      </c>
      <c r="D3652" s="4">
        <v>462</v>
      </c>
      <c r="E3652" s="5">
        <v>57.7</v>
      </c>
      <c r="F3652" s="6">
        <v>17</v>
      </c>
      <c r="G3652" s="5">
        <v>43.2</v>
      </c>
      <c r="H3652" s="7">
        <v>13</v>
      </c>
      <c r="I3652" s="8">
        <v>66</v>
      </c>
      <c r="J3652" s="9">
        <v>45000</v>
      </c>
      <c r="K3652" s="9">
        <v>8</v>
      </c>
      <c r="L3652" s="9">
        <v>0</v>
      </c>
      <c r="M3652" s="9"/>
      <c r="N3652" s="9">
        <f t="shared" si="232"/>
        <v>45000</v>
      </c>
      <c r="O3652" s="15">
        <f t="shared" si="233"/>
        <v>0</v>
      </c>
      <c r="P3652" s="11">
        <v>1</v>
      </c>
      <c r="Q3652" s="11">
        <v>1</v>
      </c>
      <c r="R3652" s="11" t="s">
        <v>20</v>
      </c>
      <c r="S3652" s="12">
        <v>57</v>
      </c>
      <c r="T3652" s="30">
        <f t="shared" si="230"/>
        <v>-9.7560975609756095</v>
      </c>
      <c r="U3652" s="31">
        <v>42</v>
      </c>
      <c r="V3652" s="31">
        <v>90.3</v>
      </c>
      <c r="W3652" s="31">
        <v>41000</v>
      </c>
      <c r="X3652" s="32">
        <f t="shared" si="231"/>
        <v>-300</v>
      </c>
      <c r="Y3652" s="35" t="s">
        <v>8743</v>
      </c>
    </row>
    <row r="3653" spans="1:25" x14ac:dyDescent="0.3">
      <c r="A3653" s="1" t="s">
        <v>3067</v>
      </c>
      <c r="B3653" s="2" t="s">
        <v>3191</v>
      </c>
      <c r="C3653" s="3">
        <v>2003</v>
      </c>
      <c r="D3653" s="4">
        <v>462</v>
      </c>
      <c r="E3653" s="5">
        <v>61.4</v>
      </c>
      <c r="F3653" s="6">
        <v>19</v>
      </c>
      <c r="G3653" s="5">
        <v>46</v>
      </c>
      <c r="H3653" s="7">
        <v>14</v>
      </c>
      <c r="I3653" s="8">
        <v>66</v>
      </c>
      <c r="J3653" s="9">
        <v>41000</v>
      </c>
      <c r="K3653" s="9" t="s">
        <v>5094</v>
      </c>
      <c r="L3653" s="9">
        <v>30000</v>
      </c>
      <c r="M3653" s="9" t="s">
        <v>5094</v>
      </c>
      <c r="N3653" s="9">
        <f t="shared" si="232"/>
        <v>11000</v>
      </c>
      <c r="O3653" s="15">
        <f t="shared" si="233"/>
        <v>73.170731707317074</v>
      </c>
      <c r="P3653" s="11">
        <v>1</v>
      </c>
      <c r="Q3653" s="11">
        <v>1</v>
      </c>
      <c r="R3653" s="11" t="s">
        <v>20</v>
      </c>
      <c r="S3653" s="12" t="s">
        <v>3194</v>
      </c>
      <c r="T3653" s="30">
        <f t="shared" si="230"/>
        <v>4.6511627906976747</v>
      </c>
      <c r="U3653" s="31">
        <v>42</v>
      </c>
      <c r="V3653" s="31">
        <v>90.3</v>
      </c>
      <c r="W3653" s="31">
        <v>43000</v>
      </c>
      <c r="X3653" s="32">
        <f t="shared" si="231"/>
        <v>2000</v>
      </c>
      <c r="Y3653" s="35" t="s">
        <v>8744</v>
      </c>
    </row>
    <row r="3654" spans="1:25" x14ac:dyDescent="0.3">
      <c r="A3654" s="1" t="s">
        <v>3067</v>
      </c>
      <c r="B3654" s="2" t="s">
        <v>3195</v>
      </c>
      <c r="C3654" s="3">
        <v>2001</v>
      </c>
      <c r="D3654" s="4">
        <v>299</v>
      </c>
      <c r="E3654" s="5">
        <v>108.2</v>
      </c>
      <c r="F3654" s="6">
        <v>33</v>
      </c>
      <c r="G3654" s="5">
        <v>85</v>
      </c>
      <c r="H3654" s="7">
        <v>26</v>
      </c>
      <c r="I3654" s="8">
        <v>123</v>
      </c>
      <c r="J3654" s="9">
        <v>0</v>
      </c>
      <c r="K3654" s="9"/>
      <c r="L3654" s="9">
        <v>0</v>
      </c>
      <c r="M3654" s="9"/>
      <c r="N3654" s="9">
        <f t="shared" si="232"/>
        <v>0</v>
      </c>
      <c r="O3654" s="15">
        <f t="shared" si="233"/>
        <v>0</v>
      </c>
      <c r="P3654" s="11">
        <v>3</v>
      </c>
      <c r="Q3654" s="11">
        <v>2</v>
      </c>
      <c r="R3654" s="11" t="s">
        <v>22</v>
      </c>
      <c r="S3654" s="12" t="s">
        <v>62</v>
      </c>
      <c r="T3654" s="30">
        <f t="shared" si="230"/>
        <v>300</v>
      </c>
      <c r="U3654" s="31">
        <v>111</v>
      </c>
      <c r="V3654" s="31">
        <v>95.5</v>
      </c>
      <c r="W3654" s="31">
        <v>210000</v>
      </c>
      <c r="X3654" s="32">
        <f t="shared" si="231"/>
        <v>-300</v>
      </c>
      <c r="Y3654" s="35" t="s">
        <v>8745</v>
      </c>
    </row>
    <row r="3655" spans="1:25" x14ac:dyDescent="0.3">
      <c r="A3655" s="1" t="s">
        <v>3067</v>
      </c>
      <c r="B3655" s="2" t="s">
        <v>3195</v>
      </c>
      <c r="C3655" s="3">
        <v>2001</v>
      </c>
      <c r="D3655" s="4">
        <v>299</v>
      </c>
      <c r="E3655" s="5">
        <v>154.9</v>
      </c>
      <c r="F3655" s="6">
        <v>47</v>
      </c>
      <c r="G3655" s="5">
        <v>121.7</v>
      </c>
      <c r="H3655" s="7">
        <v>37</v>
      </c>
      <c r="I3655" s="8">
        <v>128</v>
      </c>
      <c r="J3655" s="9">
        <v>245000</v>
      </c>
      <c r="K3655" s="9">
        <v>6</v>
      </c>
      <c r="L3655" s="9">
        <v>130000</v>
      </c>
      <c r="M3655" s="9" t="s">
        <v>5093</v>
      </c>
      <c r="N3655" s="9">
        <f t="shared" si="232"/>
        <v>115000</v>
      </c>
      <c r="O3655" s="15">
        <f t="shared" si="233"/>
        <v>53.061224489795919</v>
      </c>
      <c r="P3655" s="11">
        <v>4</v>
      </c>
      <c r="Q3655" s="11">
        <v>2</v>
      </c>
      <c r="R3655" s="11" t="s">
        <v>22</v>
      </c>
      <c r="S3655" s="12">
        <v>154</v>
      </c>
      <c r="T3655" s="30">
        <f t="shared" si="230"/>
        <v>-2.083333333333333</v>
      </c>
      <c r="U3655" s="31">
        <v>111</v>
      </c>
      <c r="V3655" s="31">
        <v>95.5</v>
      </c>
      <c r="W3655" s="31">
        <v>240000</v>
      </c>
      <c r="X3655" s="32">
        <f t="shared" si="231"/>
        <v>-300</v>
      </c>
      <c r="Y3655" s="35" t="s">
        <v>8746</v>
      </c>
    </row>
    <row r="3656" spans="1:25" x14ac:dyDescent="0.3">
      <c r="A3656" s="1" t="s">
        <v>3067</v>
      </c>
      <c r="B3656" s="2" t="s">
        <v>3195</v>
      </c>
      <c r="C3656" s="3">
        <v>2001</v>
      </c>
      <c r="D3656" s="4">
        <v>299</v>
      </c>
      <c r="E3656" s="5">
        <v>191.3</v>
      </c>
      <c r="F3656" s="6">
        <v>58</v>
      </c>
      <c r="G3656" s="5">
        <v>150.30000000000001</v>
      </c>
      <c r="H3656" s="7">
        <v>45</v>
      </c>
      <c r="I3656" s="8">
        <v>32</v>
      </c>
      <c r="J3656" s="9">
        <v>0</v>
      </c>
      <c r="K3656" s="9"/>
      <c r="L3656" s="9">
        <v>0</v>
      </c>
      <c r="M3656" s="9"/>
      <c r="N3656" s="9">
        <f t="shared" si="232"/>
        <v>0</v>
      </c>
      <c r="O3656" s="15">
        <f t="shared" si="233"/>
        <v>0</v>
      </c>
      <c r="P3656" s="11">
        <v>4</v>
      </c>
      <c r="Q3656" s="11">
        <v>2</v>
      </c>
      <c r="R3656" s="11" t="s">
        <v>22</v>
      </c>
      <c r="S3656" s="12">
        <v>191</v>
      </c>
      <c r="T3656" s="30">
        <f t="shared" si="230"/>
        <v>300</v>
      </c>
      <c r="U3656" s="31">
        <v>111</v>
      </c>
      <c r="V3656" s="31">
        <v>95.5</v>
      </c>
      <c r="W3656" s="31">
        <v>238500</v>
      </c>
      <c r="X3656" s="32">
        <f t="shared" si="231"/>
        <v>-300</v>
      </c>
      <c r="Y3656" s="35" t="s">
        <v>8747</v>
      </c>
    </row>
    <row r="3657" spans="1:25" x14ac:dyDescent="0.3">
      <c r="A3657" s="1" t="s">
        <v>3067</v>
      </c>
      <c r="B3657" s="2" t="s">
        <v>3197</v>
      </c>
      <c r="C3657" s="3">
        <v>2003</v>
      </c>
      <c r="D3657" s="4">
        <v>645</v>
      </c>
      <c r="E3657" s="5">
        <v>211.6</v>
      </c>
      <c r="F3657" s="6">
        <v>64</v>
      </c>
      <c r="G3657" s="5">
        <v>153.9</v>
      </c>
      <c r="H3657" s="7">
        <v>47</v>
      </c>
      <c r="I3657" s="8">
        <v>88</v>
      </c>
      <c r="J3657" s="9">
        <v>257000</v>
      </c>
      <c r="K3657" s="9">
        <v>5</v>
      </c>
      <c r="L3657" s="9">
        <v>149000</v>
      </c>
      <c r="M3657" s="9" t="s">
        <v>5093</v>
      </c>
      <c r="N3657" s="9">
        <f t="shared" si="232"/>
        <v>108000</v>
      </c>
      <c r="O3657" s="15">
        <f t="shared" si="233"/>
        <v>57.976653696498062</v>
      </c>
      <c r="P3657" s="11">
        <v>4</v>
      </c>
      <c r="Q3657" s="11">
        <v>2</v>
      </c>
      <c r="R3657" s="11" t="s">
        <v>22</v>
      </c>
      <c r="S3657" s="12">
        <v>211</v>
      </c>
      <c r="T3657" s="30">
        <f t="shared" si="230"/>
        <v>4.8148148148148149</v>
      </c>
      <c r="U3657" s="31">
        <v>48</v>
      </c>
      <c r="V3657" s="31">
        <v>90.3</v>
      </c>
      <c r="W3657" s="31">
        <v>270000</v>
      </c>
      <c r="X3657" s="32">
        <f t="shared" si="231"/>
        <v>13000</v>
      </c>
      <c r="Y3657" s="35" t="s">
        <v>8748</v>
      </c>
    </row>
    <row r="3658" spans="1:25" x14ac:dyDescent="0.3">
      <c r="A3658" s="1" t="s">
        <v>3067</v>
      </c>
      <c r="B3658" s="2" t="s">
        <v>3197</v>
      </c>
      <c r="C3658" s="3">
        <v>2003</v>
      </c>
      <c r="D3658" s="4">
        <v>645</v>
      </c>
      <c r="E3658" s="5">
        <v>228.1</v>
      </c>
      <c r="F3658" s="6">
        <v>69</v>
      </c>
      <c r="G3658" s="5">
        <v>164.9</v>
      </c>
      <c r="H3658" s="7">
        <v>50</v>
      </c>
      <c r="I3658" s="8">
        <v>142</v>
      </c>
      <c r="J3658" s="9">
        <v>269000</v>
      </c>
      <c r="K3658" s="9" t="s">
        <v>5095</v>
      </c>
      <c r="L3658" s="9">
        <v>0</v>
      </c>
      <c r="M3658" s="9"/>
      <c r="N3658" s="9">
        <f t="shared" si="232"/>
        <v>269000</v>
      </c>
      <c r="O3658" s="15">
        <f t="shared" si="233"/>
        <v>0</v>
      </c>
      <c r="P3658" s="11">
        <v>4</v>
      </c>
      <c r="Q3658" s="11">
        <v>2</v>
      </c>
      <c r="R3658" s="11" t="s">
        <v>22</v>
      </c>
      <c r="S3658" s="12">
        <v>228</v>
      </c>
      <c r="T3658" s="30">
        <f t="shared" si="230"/>
        <v>10.333333333333334</v>
      </c>
      <c r="U3658" s="31">
        <v>48</v>
      </c>
      <c r="V3658" s="31">
        <v>90.3</v>
      </c>
      <c r="W3658" s="31">
        <v>300000</v>
      </c>
      <c r="X3658" s="32">
        <f t="shared" si="231"/>
        <v>31000</v>
      </c>
      <c r="Y3658" s="35" t="s">
        <v>8749</v>
      </c>
    </row>
    <row r="3659" spans="1:25" x14ac:dyDescent="0.3">
      <c r="A3659" s="1" t="s">
        <v>3067</v>
      </c>
      <c r="B3659" s="2" t="s">
        <v>3197</v>
      </c>
      <c r="C3659" s="3">
        <v>2003</v>
      </c>
      <c r="D3659" s="4">
        <v>645</v>
      </c>
      <c r="E3659" s="5">
        <v>254.6</v>
      </c>
      <c r="F3659" s="6">
        <v>77</v>
      </c>
      <c r="G3659" s="5">
        <v>185</v>
      </c>
      <c r="H3659" s="7">
        <v>56</v>
      </c>
      <c r="I3659" s="8">
        <v>88</v>
      </c>
      <c r="J3659" s="9">
        <v>310000</v>
      </c>
      <c r="K3659" s="9">
        <v>13</v>
      </c>
      <c r="L3659" s="9">
        <v>169000</v>
      </c>
      <c r="M3659" s="9" t="s">
        <v>5097</v>
      </c>
      <c r="N3659" s="9">
        <f t="shared" si="232"/>
        <v>141000</v>
      </c>
      <c r="O3659" s="15">
        <f t="shared" si="233"/>
        <v>54.516129032258064</v>
      </c>
      <c r="P3659" s="11">
        <v>4</v>
      </c>
      <c r="Q3659" s="11">
        <v>2</v>
      </c>
      <c r="R3659" s="11" t="s">
        <v>22</v>
      </c>
      <c r="S3659" s="12">
        <v>254</v>
      </c>
      <c r="T3659" s="30">
        <f t="shared" si="230"/>
        <v>-3.6789297658862878</v>
      </c>
      <c r="U3659" s="31">
        <v>48</v>
      </c>
      <c r="V3659" s="31">
        <v>90.3</v>
      </c>
      <c r="W3659" s="31">
        <v>299000</v>
      </c>
      <c r="X3659" s="32">
        <f t="shared" si="231"/>
        <v>-300</v>
      </c>
      <c r="Y3659" s="35" t="s">
        <v>8750</v>
      </c>
    </row>
    <row r="3660" spans="1:25" x14ac:dyDescent="0.3">
      <c r="A3660" s="1" t="s">
        <v>3067</v>
      </c>
      <c r="B3660" s="2" t="s">
        <v>3197</v>
      </c>
      <c r="C3660" s="3">
        <v>2003</v>
      </c>
      <c r="D3660" s="4">
        <v>645</v>
      </c>
      <c r="E3660" s="5">
        <v>284.3</v>
      </c>
      <c r="F3660" s="6">
        <v>86</v>
      </c>
      <c r="G3660" s="5">
        <v>205.7</v>
      </c>
      <c r="H3660" s="7">
        <v>62</v>
      </c>
      <c r="I3660" s="8">
        <v>56</v>
      </c>
      <c r="J3660" s="9">
        <v>0</v>
      </c>
      <c r="K3660" s="9"/>
      <c r="L3660" s="9">
        <v>0</v>
      </c>
      <c r="M3660" s="9"/>
      <c r="N3660" s="9">
        <f t="shared" si="232"/>
        <v>0</v>
      </c>
      <c r="O3660" s="15">
        <f t="shared" si="233"/>
        <v>0</v>
      </c>
      <c r="P3660" s="11">
        <v>4</v>
      </c>
      <c r="Q3660" s="11">
        <v>3</v>
      </c>
      <c r="R3660" s="11" t="s">
        <v>22</v>
      </c>
      <c r="S3660" s="12">
        <v>284</v>
      </c>
      <c r="T3660" s="30">
        <f t="shared" si="230"/>
        <v>300</v>
      </c>
      <c r="U3660" s="31">
        <v>48</v>
      </c>
      <c r="V3660" s="31">
        <v>90.3</v>
      </c>
      <c r="W3660" s="31">
        <v>275000</v>
      </c>
      <c r="X3660" s="32">
        <f t="shared" si="231"/>
        <v>-300</v>
      </c>
      <c r="Y3660" s="35" t="s">
        <v>8751</v>
      </c>
    </row>
    <row r="3661" spans="1:25" x14ac:dyDescent="0.3">
      <c r="A3661" s="1" t="s">
        <v>3067</v>
      </c>
      <c r="B3661" s="2" t="s">
        <v>3197</v>
      </c>
      <c r="C3661" s="3">
        <v>2003</v>
      </c>
      <c r="D3661" s="4">
        <v>645</v>
      </c>
      <c r="E3661" s="5">
        <v>297.5</v>
      </c>
      <c r="F3661" s="6">
        <v>90</v>
      </c>
      <c r="G3661" s="5">
        <v>216.2</v>
      </c>
      <c r="H3661" s="7">
        <v>65</v>
      </c>
      <c r="I3661" s="8">
        <v>71</v>
      </c>
      <c r="J3661" s="9">
        <v>380000</v>
      </c>
      <c r="K3661" s="9">
        <v>18</v>
      </c>
      <c r="L3661" s="9">
        <v>220000</v>
      </c>
      <c r="M3661" s="9">
        <v>31</v>
      </c>
      <c r="N3661" s="9">
        <f t="shared" si="232"/>
        <v>160000</v>
      </c>
      <c r="O3661" s="15">
        <f t="shared" si="233"/>
        <v>57.894736842105267</v>
      </c>
      <c r="P3661" s="11">
        <v>4</v>
      </c>
      <c r="Q3661" s="11">
        <v>3</v>
      </c>
      <c r="R3661" s="11" t="s">
        <v>22</v>
      </c>
      <c r="S3661" s="12" t="s">
        <v>333</v>
      </c>
      <c r="T3661" s="30">
        <f t="shared" si="230"/>
        <v>300</v>
      </c>
      <c r="U3661" s="31">
        <v>48</v>
      </c>
      <c r="V3661" s="31">
        <v>90.3</v>
      </c>
      <c r="W3661" s="31">
        <v>0</v>
      </c>
      <c r="X3661" s="32">
        <f t="shared" si="231"/>
        <v>-300</v>
      </c>
      <c r="Y3661" s="35" t="s">
        <v>8752</v>
      </c>
    </row>
    <row r="3662" spans="1:25" x14ac:dyDescent="0.3">
      <c r="A3662" s="1" t="s">
        <v>3067</v>
      </c>
      <c r="B3662" s="2" t="s">
        <v>3199</v>
      </c>
      <c r="C3662" s="3">
        <v>1999</v>
      </c>
      <c r="D3662" s="4">
        <v>299</v>
      </c>
      <c r="E3662" s="5">
        <v>72.7</v>
      </c>
      <c r="F3662" s="6">
        <v>22</v>
      </c>
      <c r="G3662" s="5">
        <v>53</v>
      </c>
      <c r="H3662" s="7">
        <v>16</v>
      </c>
      <c r="I3662" s="8">
        <v>60</v>
      </c>
      <c r="J3662" s="9">
        <v>130000</v>
      </c>
      <c r="K3662" s="9" t="s">
        <v>5095</v>
      </c>
      <c r="L3662" s="9">
        <v>65000</v>
      </c>
      <c r="M3662" s="9" t="s">
        <v>5093</v>
      </c>
      <c r="N3662" s="9">
        <f t="shared" si="232"/>
        <v>65000</v>
      </c>
      <c r="O3662" s="15">
        <f t="shared" si="233"/>
        <v>50</v>
      </c>
      <c r="P3662" s="11">
        <v>2</v>
      </c>
      <c r="Q3662" s="11">
        <v>1</v>
      </c>
      <c r="R3662" s="11" t="s">
        <v>20</v>
      </c>
      <c r="S3662" s="12">
        <v>72</v>
      </c>
      <c r="T3662" s="30">
        <f t="shared" si="230"/>
        <v>-4</v>
      </c>
      <c r="U3662" s="31">
        <v>113</v>
      </c>
      <c r="V3662" s="31">
        <v>95.5</v>
      </c>
      <c r="W3662" s="31">
        <v>125000</v>
      </c>
      <c r="X3662" s="32">
        <f t="shared" si="231"/>
        <v>-300</v>
      </c>
      <c r="Y3662" s="35" t="s">
        <v>8753</v>
      </c>
    </row>
    <row r="3663" spans="1:25" x14ac:dyDescent="0.3">
      <c r="A3663" s="1" t="s">
        <v>3067</v>
      </c>
      <c r="B3663" s="2" t="s">
        <v>3199</v>
      </c>
      <c r="C3663" s="3">
        <v>1999</v>
      </c>
      <c r="D3663" s="4">
        <v>299</v>
      </c>
      <c r="E3663" s="5">
        <v>110.4</v>
      </c>
      <c r="F3663" s="6">
        <v>33</v>
      </c>
      <c r="G3663" s="5">
        <v>84.8</v>
      </c>
      <c r="H3663" s="7">
        <v>26</v>
      </c>
      <c r="I3663" s="8">
        <v>64</v>
      </c>
      <c r="J3663" s="9">
        <v>0</v>
      </c>
      <c r="K3663" s="9"/>
      <c r="L3663" s="9">
        <v>0</v>
      </c>
      <c r="M3663" s="9"/>
      <c r="N3663" s="9">
        <f t="shared" si="232"/>
        <v>0</v>
      </c>
      <c r="O3663" s="15">
        <f t="shared" si="233"/>
        <v>0</v>
      </c>
      <c r="P3663" s="11">
        <v>3</v>
      </c>
      <c r="Q3663" s="11">
        <v>2</v>
      </c>
      <c r="R3663" s="11" t="s">
        <v>22</v>
      </c>
      <c r="S3663" s="12" t="s">
        <v>254</v>
      </c>
      <c r="T3663" s="30">
        <f t="shared" si="230"/>
        <v>300</v>
      </c>
      <c r="U3663" s="31">
        <v>113</v>
      </c>
      <c r="V3663" s="31">
        <v>95.5</v>
      </c>
      <c r="W3663" s="31">
        <v>180000</v>
      </c>
      <c r="X3663" s="32">
        <f t="shared" si="231"/>
        <v>-300</v>
      </c>
      <c r="Y3663" s="35" t="s">
        <v>8754</v>
      </c>
    </row>
    <row r="3664" spans="1:25" x14ac:dyDescent="0.3">
      <c r="A3664" s="1" t="s">
        <v>3067</v>
      </c>
      <c r="B3664" s="2" t="s">
        <v>3199</v>
      </c>
      <c r="C3664" s="3">
        <v>1999</v>
      </c>
      <c r="D3664" s="4">
        <v>299</v>
      </c>
      <c r="E3664" s="5">
        <v>144.30000000000001</v>
      </c>
      <c r="F3664" s="6">
        <v>44</v>
      </c>
      <c r="G3664" s="5">
        <v>114.8</v>
      </c>
      <c r="H3664" s="7">
        <v>35</v>
      </c>
      <c r="I3664" s="8">
        <v>74</v>
      </c>
      <c r="J3664" s="9">
        <v>230000</v>
      </c>
      <c r="K3664" s="9" t="s">
        <v>5095</v>
      </c>
      <c r="L3664" s="9">
        <v>110000</v>
      </c>
      <c r="M3664" s="9" t="s">
        <v>5097</v>
      </c>
      <c r="N3664" s="9">
        <f t="shared" si="232"/>
        <v>120000</v>
      </c>
      <c r="O3664" s="15">
        <f t="shared" si="233"/>
        <v>47.826086956521742</v>
      </c>
      <c r="P3664" s="11">
        <v>4</v>
      </c>
      <c r="Q3664" s="11">
        <v>2</v>
      </c>
      <c r="R3664" s="11" t="s">
        <v>22</v>
      </c>
      <c r="S3664" s="12">
        <v>144</v>
      </c>
      <c r="T3664" s="30">
        <f t="shared" si="230"/>
        <v>-11.111111111111111</v>
      </c>
      <c r="U3664" s="31">
        <v>113</v>
      </c>
      <c r="V3664" s="31">
        <v>95.5</v>
      </c>
      <c r="W3664" s="31">
        <v>207000</v>
      </c>
      <c r="X3664" s="32">
        <f t="shared" si="231"/>
        <v>-300</v>
      </c>
      <c r="Y3664" s="35" t="s">
        <v>8755</v>
      </c>
    </row>
    <row r="3665" spans="1:25" x14ac:dyDescent="0.3">
      <c r="A3665" s="1" t="s">
        <v>3067</v>
      </c>
      <c r="B3665" s="2" t="s">
        <v>3201</v>
      </c>
      <c r="C3665" s="3">
        <v>2004</v>
      </c>
      <c r="D3665" s="4">
        <v>757</v>
      </c>
      <c r="E3665" s="5">
        <v>175.2</v>
      </c>
      <c r="F3665" s="6">
        <v>53</v>
      </c>
      <c r="G3665" s="5">
        <v>139</v>
      </c>
      <c r="H3665" s="7">
        <v>42</v>
      </c>
      <c r="I3665" s="8">
        <v>114</v>
      </c>
      <c r="J3665" s="9">
        <v>320000</v>
      </c>
      <c r="K3665" s="9" t="s">
        <v>5096</v>
      </c>
      <c r="L3665" s="9">
        <v>179500</v>
      </c>
      <c r="M3665" s="9" t="s">
        <v>5097</v>
      </c>
      <c r="N3665" s="9">
        <f t="shared" si="232"/>
        <v>140500</v>
      </c>
      <c r="O3665" s="15">
        <f t="shared" si="233"/>
        <v>56.09375</v>
      </c>
      <c r="P3665" s="11">
        <v>3</v>
      </c>
      <c r="Q3665" s="11">
        <v>2</v>
      </c>
      <c r="R3665" s="11" t="s">
        <v>81</v>
      </c>
      <c r="S3665" s="12" t="s">
        <v>1869</v>
      </c>
      <c r="T3665" s="30">
        <f t="shared" si="230"/>
        <v>-20.300751879699249</v>
      </c>
      <c r="U3665" s="31">
        <v>43</v>
      </c>
      <c r="V3665" s="31">
        <v>94.1</v>
      </c>
      <c r="W3665" s="31">
        <v>266000</v>
      </c>
      <c r="X3665" s="32">
        <f t="shared" si="231"/>
        <v>-300</v>
      </c>
      <c r="Y3665" s="35" t="s">
        <v>8756</v>
      </c>
    </row>
    <row r="3666" spans="1:25" x14ac:dyDescent="0.3">
      <c r="A3666" s="1" t="s">
        <v>3067</v>
      </c>
      <c r="B3666" s="2" t="s">
        <v>3201</v>
      </c>
      <c r="C3666" s="3">
        <v>2004</v>
      </c>
      <c r="D3666" s="4">
        <v>757</v>
      </c>
      <c r="E3666" s="5">
        <v>188.1</v>
      </c>
      <c r="F3666" s="6">
        <v>57</v>
      </c>
      <c r="G3666" s="5">
        <v>149.19999999999999</v>
      </c>
      <c r="H3666" s="7">
        <v>45</v>
      </c>
      <c r="I3666" s="8">
        <v>72</v>
      </c>
      <c r="J3666" s="9">
        <v>0</v>
      </c>
      <c r="K3666" s="9"/>
      <c r="L3666" s="9">
        <v>0</v>
      </c>
      <c r="M3666" s="9"/>
      <c r="N3666" s="9">
        <f t="shared" si="232"/>
        <v>0</v>
      </c>
      <c r="O3666" s="15">
        <f t="shared" si="233"/>
        <v>0</v>
      </c>
      <c r="P3666" s="11">
        <v>3</v>
      </c>
      <c r="Q3666" s="11">
        <v>2</v>
      </c>
      <c r="R3666" s="11" t="s">
        <v>81</v>
      </c>
      <c r="S3666" s="12" t="s">
        <v>3203</v>
      </c>
      <c r="T3666" s="30">
        <f t="shared" si="230"/>
        <v>300</v>
      </c>
      <c r="U3666" s="31">
        <v>43</v>
      </c>
      <c r="V3666" s="31">
        <v>94.1</v>
      </c>
      <c r="W3666" s="31">
        <v>292000</v>
      </c>
      <c r="X3666" s="32">
        <f t="shared" si="231"/>
        <v>-300</v>
      </c>
      <c r="Y3666" s="35" t="s">
        <v>8757</v>
      </c>
    </row>
    <row r="3667" spans="1:25" x14ac:dyDescent="0.3">
      <c r="A3667" s="1" t="s">
        <v>3067</v>
      </c>
      <c r="B3667" s="2" t="s">
        <v>3201</v>
      </c>
      <c r="C3667" s="3">
        <v>2004</v>
      </c>
      <c r="D3667" s="4">
        <v>757</v>
      </c>
      <c r="E3667" s="5">
        <v>207.1</v>
      </c>
      <c r="F3667" s="6">
        <v>63</v>
      </c>
      <c r="G3667" s="5">
        <v>164.2</v>
      </c>
      <c r="H3667" s="7">
        <v>50</v>
      </c>
      <c r="I3667" s="8">
        <v>44</v>
      </c>
      <c r="J3667" s="9">
        <v>0</v>
      </c>
      <c r="K3667" s="9"/>
      <c r="L3667" s="9">
        <v>199000</v>
      </c>
      <c r="M3667" s="9" t="s">
        <v>5095</v>
      </c>
      <c r="N3667" s="9">
        <f t="shared" si="232"/>
        <v>-199000</v>
      </c>
      <c r="O3667" s="15">
        <f t="shared" si="233"/>
        <v>0</v>
      </c>
      <c r="P3667" s="11">
        <v>4</v>
      </c>
      <c r="Q3667" s="11">
        <v>2</v>
      </c>
      <c r="R3667" s="11" t="s">
        <v>81</v>
      </c>
      <c r="S3667" s="12" t="s">
        <v>3204</v>
      </c>
      <c r="T3667" s="30">
        <f t="shared" si="230"/>
        <v>300</v>
      </c>
      <c r="U3667" s="31">
        <v>43</v>
      </c>
      <c r="V3667" s="31">
        <v>94.1</v>
      </c>
      <c r="W3667" s="31">
        <v>0</v>
      </c>
      <c r="X3667" s="32">
        <f t="shared" si="231"/>
        <v>-300</v>
      </c>
      <c r="Y3667" s="35" t="s">
        <v>8758</v>
      </c>
    </row>
    <row r="3668" spans="1:25" x14ac:dyDescent="0.3">
      <c r="A3668" s="1" t="s">
        <v>3067</v>
      </c>
      <c r="B3668" s="2" t="s">
        <v>3201</v>
      </c>
      <c r="C3668" s="3">
        <v>2004</v>
      </c>
      <c r="D3668" s="4">
        <v>757</v>
      </c>
      <c r="E3668" s="5">
        <v>220.4</v>
      </c>
      <c r="F3668" s="6">
        <v>67</v>
      </c>
      <c r="G3668" s="5">
        <v>174.8</v>
      </c>
      <c r="H3668" s="7">
        <v>53</v>
      </c>
      <c r="I3668" s="8">
        <v>72</v>
      </c>
      <c r="J3668" s="9">
        <v>370000</v>
      </c>
      <c r="K3668" s="9" t="s">
        <v>31</v>
      </c>
      <c r="L3668" s="9">
        <v>0</v>
      </c>
      <c r="M3668" s="9"/>
      <c r="N3668" s="9">
        <f t="shared" si="232"/>
        <v>370000</v>
      </c>
      <c r="O3668" s="15">
        <f t="shared" si="233"/>
        <v>0</v>
      </c>
      <c r="P3668" s="11">
        <v>3</v>
      </c>
      <c r="Q3668" s="11">
        <v>2</v>
      </c>
      <c r="R3668" s="11" t="s">
        <v>81</v>
      </c>
      <c r="S3668" s="12">
        <v>220</v>
      </c>
      <c r="T3668" s="30">
        <f t="shared" si="230"/>
        <v>-8.8235294117647065</v>
      </c>
      <c r="U3668" s="31">
        <v>43</v>
      </c>
      <c r="V3668" s="31">
        <v>94.1</v>
      </c>
      <c r="W3668" s="31">
        <v>340000</v>
      </c>
      <c r="X3668" s="32">
        <f t="shared" si="231"/>
        <v>-300</v>
      </c>
      <c r="Y3668" s="35" t="s">
        <v>8759</v>
      </c>
    </row>
    <row r="3669" spans="1:25" x14ac:dyDescent="0.3">
      <c r="A3669" s="1" t="s">
        <v>3067</v>
      </c>
      <c r="B3669" s="2" t="s">
        <v>3201</v>
      </c>
      <c r="C3669" s="3">
        <v>2004</v>
      </c>
      <c r="D3669" s="4">
        <v>757</v>
      </c>
      <c r="E3669" s="5">
        <v>258.60000000000002</v>
      </c>
      <c r="F3669" s="6">
        <v>78</v>
      </c>
      <c r="G3669" s="5">
        <v>205.1</v>
      </c>
      <c r="H3669" s="7">
        <v>62</v>
      </c>
      <c r="I3669" s="8">
        <v>71</v>
      </c>
      <c r="J3669" s="9">
        <v>530000</v>
      </c>
      <c r="K3669" s="9" t="s">
        <v>5095</v>
      </c>
      <c r="L3669" s="9">
        <v>270000</v>
      </c>
      <c r="M3669" s="9" t="s">
        <v>5095</v>
      </c>
      <c r="N3669" s="9">
        <f t="shared" si="232"/>
        <v>260000</v>
      </c>
      <c r="O3669" s="15">
        <f t="shared" si="233"/>
        <v>50.943396226415096</v>
      </c>
      <c r="P3669" s="11">
        <v>3</v>
      </c>
      <c r="Q3669" s="11">
        <v>3</v>
      </c>
      <c r="R3669" s="11" t="s">
        <v>81</v>
      </c>
      <c r="S3669" s="12">
        <v>258</v>
      </c>
      <c r="T3669" s="30">
        <f t="shared" si="230"/>
        <v>300</v>
      </c>
      <c r="U3669" s="31">
        <v>43</v>
      </c>
      <c r="V3669" s="31">
        <v>94.1</v>
      </c>
      <c r="W3669" s="31">
        <v>0</v>
      </c>
      <c r="X3669" s="32">
        <f t="shared" si="231"/>
        <v>-300</v>
      </c>
      <c r="Y3669" s="35" t="s">
        <v>8760</v>
      </c>
    </row>
    <row r="3670" spans="1:25" x14ac:dyDescent="0.3">
      <c r="A3670" s="1" t="s">
        <v>3067</v>
      </c>
      <c r="B3670" s="2" t="s">
        <v>3201</v>
      </c>
      <c r="C3670" s="3">
        <v>2004</v>
      </c>
      <c r="D3670" s="4">
        <v>757</v>
      </c>
      <c r="E3670" s="5">
        <v>278.10000000000002</v>
      </c>
      <c r="F3670" s="6">
        <v>84</v>
      </c>
      <c r="G3670" s="5">
        <v>220.6</v>
      </c>
      <c r="H3670" s="7">
        <v>67</v>
      </c>
      <c r="I3670" s="8">
        <v>45</v>
      </c>
      <c r="J3670" s="9">
        <v>680000</v>
      </c>
      <c r="K3670" s="9" t="s">
        <v>5095</v>
      </c>
      <c r="L3670" s="9">
        <v>350000</v>
      </c>
      <c r="M3670" s="9" t="s">
        <v>5097</v>
      </c>
      <c r="N3670" s="9">
        <f t="shared" si="232"/>
        <v>330000</v>
      </c>
      <c r="O3670" s="15">
        <f t="shared" si="233"/>
        <v>51.470588235294116</v>
      </c>
      <c r="P3670" s="11">
        <v>3</v>
      </c>
      <c r="Q3670" s="11">
        <v>3</v>
      </c>
      <c r="R3670" s="11" t="s">
        <v>81</v>
      </c>
      <c r="S3670" s="12">
        <v>278</v>
      </c>
      <c r="T3670" s="30">
        <f t="shared" si="230"/>
        <v>300</v>
      </c>
      <c r="U3670" s="31">
        <v>43</v>
      </c>
      <c r="V3670" s="31">
        <v>94.1</v>
      </c>
      <c r="W3670" s="31">
        <v>0</v>
      </c>
      <c r="X3670" s="32">
        <f t="shared" si="231"/>
        <v>-300</v>
      </c>
      <c r="Y3670" s="35" t="s">
        <v>8761</v>
      </c>
    </row>
    <row r="3671" spans="1:25" x14ac:dyDescent="0.3">
      <c r="A3671" s="1" t="s">
        <v>3067</v>
      </c>
      <c r="B3671" s="2" t="s">
        <v>3205</v>
      </c>
      <c r="C3671" s="3">
        <v>1989</v>
      </c>
      <c r="D3671" s="4">
        <v>412</v>
      </c>
      <c r="E3671" s="5">
        <v>91.5</v>
      </c>
      <c r="F3671" s="6">
        <v>28</v>
      </c>
      <c r="G3671" s="5">
        <v>62.1</v>
      </c>
      <c r="H3671" s="7">
        <v>19</v>
      </c>
      <c r="I3671" s="8">
        <v>57</v>
      </c>
      <c r="J3671" s="9">
        <v>0</v>
      </c>
      <c r="K3671" s="9"/>
      <c r="L3671" s="9">
        <v>70000</v>
      </c>
      <c r="M3671" s="9" t="s">
        <v>5093</v>
      </c>
      <c r="N3671" s="9">
        <f t="shared" si="232"/>
        <v>-70000</v>
      </c>
      <c r="O3671" s="15">
        <f t="shared" si="233"/>
        <v>0</v>
      </c>
      <c r="P3671" s="11">
        <v>3</v>
      </c>
      <c r="Q3671" s="11">
        <v>1</v>
      </c>
      <c r="R3671" s="11" t="s">
        <v>20</v>
      </c>
      <c r="S3671" s="12" t="s">
        <v>3206</v>
      </c>
      <c r="T3671" s="30">
        <f t="shared" si="230"/>
        <v>300</v>
      </c>
      <c r="U3671" s="31">
        <v>107</v>
      </c>
      <c r="V3671" s="31">
        <v>95.5</v>
      </c>
      <c r="W3671" s="31">
        <v>167000</v>
      </c>
      <c r="X3671" s="32">
        <f t="shared" si="231"/>
        <v>-300</v>
      </c>
      <c r="Y3671" s="35" t="s">
        <v>8762</v>
      </c>
    </row>
    <row r="3672" spans="1:25" x14ac:dyDescent="0.3">
      <c r="A3672" s="1" t="s">
        <v>3067</v>
      </c>
      <c r="B3672" s="2" t="s">
        <v>3205</v>
      </c>
      <c r="C3672" s="3">
        <v>1989</v>
      </c>
      <c r="D3672" s="4">
        <v>412</v>
      </c>
      <c r="E3672" s="5">
        <v>103.5</v>
      </c>
      <c r="F3672" s="6">
        <v>31</v>
      </c>
      <c r="G3672" s="5">
        <v>84.3</v>
      </c>
      <c r="H3672" s="7">
        <v>26</v>
      </c>
      <c r="I3672" s="8">
        <v>149</v>
      </c>
      <c r="J3672" s="9">
        <v>200000</v>
      </c>
      <c r="K3672" s="9" t="s">
        <v>5096</v>
      </c>
      <c r="L3672" s="9">
        <v>65000</v>
      </c>
      <c r="M3672" s="9" t="s">
        <v>5095</v>
      </c>
      <c r="N3672" s="9">
        <f t="shared" si="232"/>
        <v>135000</v>
      </c>
      <c r="O3672" s="15">
        <f t="shared" si="233"/>
        <v>32.5</v>
      </c>
      <c r="P3672" s="11">
        <v>3</v>
      </c>
      <c r="Q3672" s="11">
        <v>1</v>
      </c>
      <c r="R3672" s="11" t="s">
        <v>22</v>
      </c>
      <c r="S3672" s="12">
        <v>103</v>
      </c>
      <c r="T3672" s="30">
        <f t="shared" si="230"/>
        <v>-43.369175627240139</v>
      </c>
      <c r="U3672" s="31">
        <v>107</v>
      </c>
      <c r="V3672" s="31">
        <v>95.5</v>
      </c>
      <c r="W3672" s="31">
        <v>139500</v>
      </c>
      <c r="X3672" s="32">
        <f t="shared" si="231"/>
        <v>-300</v>
      </c>
      <c r="Y3672" s="35" t="s">
        <v>8763</v>
      </c>
    </row>
    <row r="3673" spans="1:25" x14ac:dyDescent="0.3">
      <c r="A3673" s="1" t="s">
        <v>3067</v>
      </c>
      <c r="B3673" s="2" t="s">
        <v>3207</v>
      </c>
      <c r="C3673" s="3">
        <v>2017</v>
      </c>
      <c r="D3673" s="4">
        <v>907</v>
      </c>
      <c r="E3673" s="5">
        <v>81</v>
      </c>
      <c r="F3673" s="6">
        <v>24</v>
      </c>
      <c r="G3673" s="5">
        <v>59.9</v>
      </c>
      <c r="H3673" s="7">
        <v>18</v>
      </c>
      <c r="I3673" s="8">
        <v>100</v>
      </c>
      <c r="J3673" s="9">
        <v>275000</v>
      </c>
      <c r="K3673" s="9" t="s">
        <v>5095</v>
      </c>
      <c r="L3673" s="9">
        <v>110000</v>
      </c>
      <c r="M3673" s="9" t="s">
        <v>5095</v>
      </c>
      <c r="N3673" s="9">
        <f t="shared" si="232"/>
        <v>165000</v>
      </c>
      <c r="O3673" s="15">
        <f t="shared" si="233"/>
        <v>40</v>
      </c>
      <c r="P3673" s="11">
        <v>3</v>
      </c>
      <c r="Q3673" s="11">
        <v>2</v>
      </c>
      <c r="R3673" s="11" t="s">
        <v>22</v>
      </c>
      <c r="S3673" s="12" t="s">
        <v>49</v>
      </c>
      <c r="T3673" s="30">
        <f t="shared" si="230"/>
        <v>300</v>
      </c>
      <c r="U3673" s="31">
        <v>68</v>
      </c>
      <c r="V3673" s="31">
        <v>93.8</v>
      </c>
      <c r="W3673" s="31"/>
      <c r="X3673" s="32">
        <f t="shared" si="231"/>
        <v>-300</v>
      </c>
      <c r="Y3673" s="35" t="s">
        <v>8764</v>
      </c>
    </row>
    <row r="3674" spans="1:25" x14ac:dyDescent="0.3">
      <c r="A3674" s="1" t="s">
        <v>3067</v>
      </c>
      <c r="B3674" s="2" t="s">
        <v>3207</v>
      </c>
      <c r="C3674" s="3">
        <v>2017</v>
      </c>
      <c r="D3674" s="4">
        <v>907</v>
      </c>
      <c r="E3674" s="5">
        <v>101</v>
      </c>
      <c r="F3674" s="6">
        <v>31</v>
      </c>
      <c r="G3674" s="5">
        <v>75</v>
      </c>
      <c r="H3674" s="7">
        <v>23</v>
      </c>
      <c r="I3674" s="8">
        <v>56</v>
      </c>
      <c r="J3674" s="9">
        <v>277000</v>
      </c>
      <c r="K3674" s="9" t="s">
        <v>5096</v>
      </c>
      <c r="L3674" s="9">
        <v>129000</v>
      </c>
      <c r="M3674" s="9" t="s">
        <v>5095</v>
      </c>
      <c r="N3674" s="9">
        <f t="shared" si="232"/>
        <v>148000</v>
      </c>
      <c r="O3674" s="15">
        <f t="shared" si="233"/>
        <v>46.570397111913358</v>
      </c>
      <c r="P3674" s="11">
        <v>3</v>
      </c>
      <c r="Q3674" s="11">
        <v>2</v>
      </c>
      <c r="R3674" s="11" t="s">
        <v>22</v>
      </c>
      <c r="S3674" s="12" t="s">
        <v>821</v>
      </c>
      <c r="T3674" s="30">
        <f t="shared" si="230"/>
        <v>300</v>
      </c>
      <c r="U3674" s="31">
        <v>68</v>
      </c>
      <c r="V3674" s="31">
        <v>93.8</v>
      </c>
      <c r="W3674" s="31"/>
      <c r="X3674" s="32">
        <f t="shared" si="231"/>
        <v>-300</v>
      </c>
      <c r="Y3674" s="35" t="s">
        <v>8765</v>
      </c>
    </row>
    <row r="3675" spans="1:25" x14ac:dyDescent="0.3">
      <c r="A3675" s="1" t="s">
        <v>3067</v>
      </c>
      <c r="B3675" s="2" t="s">
        <v>3207</v>
      </c>
      <c r="C3675" s="3">
        <v>2017</v>
      </c>
      <c r="D3675" s="4">
        <v>907</v>
      </c>
      <c r="E3675" s="5">
        <v>112.9</v>
      </c>
      <c r="F3675" s="6">
        <v>34</v>
      </c>
      <c r="G3675" s="5">
        <v>85</v>
      </c>
      <c r="H3675" s="7">
        <v>26</v>
      </c>
      <c r="I3675" s="8">
        <v>164</v>
      </c>
      <c r="J3675" s="9">
        <v>340000</v>
      </c>
      <c r="K3675" s="9" t="s">
        <v>5096</v>
      </c>
      <c r="L3675" s="9">
        <v>140000</v>
      </c>
      <c r="M3675" s="9" t="s">
        <v>5097</v>
      </c>
      <c r="N3675" s="9">
        <f t="shared" si="232"/>
        <v>200000</v>
      </c>
      <c r="O3675" s="15">
        <f t="shared" si="233"/>
        <v>41.17647058823529</v>
      </c>
      <c r="P3675" s="11">
        <v>3</v>
      </c>
      <c r="Q3675" s="11">
        <v>2</v>
      </c>
      <c r="R3675" s="11" t="s">
        <v>22</v>
      </c>
      <c r="S3675" s="12" t="s">
        <v>123</v>
      </c>
      <c r="T3675" s="30">
        <f t="shared" si="230"/>
        <v>300</v>
      </c>
      <c r="U3675" s="31">
        <v>68</v>
      </c>
      <c r="V3675" s="31">
        <v>93.8</v>
      </c>
      <c r="W3675" s="31"/>
      <c r="X3675" s="32">
        <f t="shared" si="231"/>
        <v>-300</v>
      </c>
      <c r="Y3675" s="35" t="s">
        <v>8766</v>
      </c>
    </row>
    <row r="3676" spans="1:25" x14ac:dyDescent="0.3">
      <c r="A3676" s="1" t="s">
        <v>3067</v>
      </c>
      <c r="B3676" s="2" t="s">
        <v>3207</v>
      </c>
      <c r="C3676" s="3">
        <v>2017</v>
      </c>
      <c r="D3676" s="4">
        <v>907</v>
      </c>
      <c r="E3676" s="5">
        <v>130.9</v>
      </c>
      <c r="F3676" s="6">
        <v>40</v>
      </c>
      <c r="G3676" s="5">
        <v>97.7</v>
      </c>
      <c r="H3676" s="7">
        <v>30</v>
      </c>
      <c r="I3676" s="8">
        <v>47</v>
      </c>
      <c r="J3676" s="9">
        <v>350000</v>
      </c>
      <c r="K3676" s="9" t="s">
        <v>5095</v>
      </c>
      <c r="L3676" s="9">
        <v>155000</v>
      </c>
      <c r="M3676" s="9" t="s">
        <v>5097</v>
      </c>
      <c r="N3676" s="9">
        <f t="shared" si="232"/>
        <v>195000</v>
      </c>
      <c r="O3676" s="15">
        <f t="shared" si="233"/>
        <v>44.285714285714285</v>
      </c>
      <c r="P3676" s="11">
        <v>3</v>
      </c>
      <c r="Q3676" s="11">
        <v>2</v>
      </c>
      <c r="R3676" s="11" t="s">
        <v>22</v>
      </c>
      <c r="S3676" s="12" t="s">
        <v>107</v>
      </c>
      <c r="T3676" s="30">
        <f t="shared" si="230"/>
        <v>300</v>
      </c>
      <c r="U3676" s="31">
        <v>68</v>
      </c>
      <c r="V3676" s="31">
        <v>93.8</v>
      </c>
      <c r="W3676" s="31"/>
      <c r="X3676" s="32">
        <f t="shared" si="231"/>
        <v>-300</v>
      </c>
      <c r="Y3676" s="35" t="s">
        <v>8767</v>
      </c>
    </row>
    <row r="3677" spans="1:25" x14ac:dyDescent="0.3">
      <c r="A3677" s="1" t="s">
        <v>3067</v>
      </c>
      <c r="B3677" s="2" t="s">
        <v>3207</v>
      </c>
      <c r="C3677" s="3">
        <v>2017</v>
      </c>
      <c r="D3677" s="4">
        <v>907</v>
      </c>
      <c r="E3677" s="5">
        <v>137.5</v>
      </c>
      <c r="F3677" s="6">
        <v>42</v>
      </c>
      <c r="G3677" s="5">
        <v>104.4</v>
      </c>
      <c r="H3677" s="7">
        <v>32</v>
      </c>
      <c r="I3677" s="8">
        <v>86</v>
      </c>
      <c r="J3677" s="9">
        <v>400000</v>
      </c>
      <c r="K3677" s="9" t="s">
        <v>5095</v>
      </c>
      <c r="L3677" s="9">
        <v>0</v>
      </c>
      <c r="M3677" s="9"/>
      <c r="N3677" s="9">
        <f t="shared" si="232"/>
        <v>400000</v>
      </c>
      <c r="O3677" s="15">
        <f t="shared" si="233"/>
        <v>0</v>
      </c>
      <c r="P3677" s="11">
        <v>4</v>
      </c>
      <c r="Q3677" s="11">
        <v>2</v>
      </c>
      <c r="R3677" s="11" t="s">
        <v>22</v>
      </c>
      <c r="S3677" s="12" t="s">
        <v>304</v>
      </c>
      <c r="T3677" s="30">
        <f t="shared" si="230"/>
        <v>300</v>
      </c>
      <c r="U3677" s="31">
        <v>68</v>
      </c>
      <c r="V3677" s="31">
        <v>93.8</v>
      </c>
      <c r="W3677" s="31"/>
      <c r="X3677" s="32">
        <f t="shared" si="231"/>
        <v>-300</v>
      </c>
      <c r="Y3677" s="35" t="s">
        <v>8768</v>
      </c>
    </row>
    <row r="3678" spans="1:25" x14ac:dyDescent="0.3">
      <c r="A3678" s="1" t="s">
        <v>3067</v>
      </c>
      <c r="B3678" s="2" t="s">
        <v>3207</v>
      </c>
      <c r="C3678" s="3">
        <v>2017</v>
      </c>
      <c r="D3678" s="4">
        <v>907</v>
      </c>
      <c r="E3678" s="5">
        <v>159.80000000000001</v>
      </c>
      <c r="F3678" s="6">
        <v>48</v>
      </c>
      <c r="G3678" s="5">
        <v>120.9</v>
      </c>
      <c r="H3678" s="7">
        <v>37</v>
      </c>
      <c r="I3678" s="8">
        <v>58</v>
      </c>
      <c r="J3678" s="9">
        <v>379000</v>
      </c>
      <c r="K3678" s="9" t="s">
        <v>5096</v>
      </c>
      <c r="L3678" s="9">
        <v>190000</v>
      </c>
      <c r="M3678" s="9" t="s">
        <v>5095</v>
      </c>
      <c r="N3678" s="9">
        <f t="shared" si="232"/>
        <v>189000</v>
      </c>
      <c r="O3678" s="15">
        <f t="shared" si="233"/>
        <v>50.131926121372025</v>
      </c>
      <c r="P3678" s="11">
        <v>4</v>
      </c>
      <c r="Q3678" s="11">
        <v>2</v>
      </c>
      <c r="R3678" s="11" t="s">
        <v>22</v>
      </c>
      <c r="S3678" s="12" t="s">
        <v>520</v>
      </c>
      <c r="T3678" s="30">
        <f t="shared" si="230"/>
        <v>300</v>
      </c>
      <c r="U3678" s="31">
        <v>68</v>
      </c>
      <c r="V3678" s="31">
        <v>93.8</v>
      </c>
      <c r="W3678" s="31"/>
      <c r="X3678" s="32">
        <f t="shared" si="231"/>
        <v>-300</v>
      </c>
      <c r="Y3678" s="35" t="s">
        <v>8769</v>
      </c>
    </row>
    <row r="3679" spans="1:25" x14ac:dyDescent="0.3">
      <c r="A3679" s="1" t="s">
        <v>3067</v>
      </c>
      <c r="B3679" s="2" t="s">
        <v>3210</v>
      </c>
      <c r="C3679" s="3">
        <v>1998</v>
      </c>
      <c r="D3679" s="4">
        <v>408</v>
      </c>
      <c r="E3679" s="5">
        <v>79.900000000000006</v>
      </c>
      <c r="F3679" s="6">
        <v>24</v>
      </c>
      <c r="G3679" s="5">
        <v>59.9</v>
      </c>
      <c r="H3679" s="7">
        <v>18</v>
      </c>
      <c r="I3679" s="8">
        <v>168</v>
      </c>
      <c r="J3679" s="9">
        <v>0</v>
      </c>
      <c r="K3679" s="9"/>
      <c r="L3679" s="9">
        <v>75000</v>
      </c>
      <c r="M3679" s="9" t="s">
        <v>5095</v>
      </c>
      <c r="N3679" s="9">
        <f t="shared" si="232"/>
        <v>-75000</v>
      </c>
      <c r="O3679" s="15">
        <f t="shared" si="233"/>
        <v>0</v>
      </c>
      <c r="P3679" s="11">
        <v>2</v>
      </c>
      <c r="Q3679" s="11">
        <v>1</v>
      </c>
      <c r="R3679" s="11" t="s">
        <v>20</v>
      </c>
      <c r="S3679" s="12">
        <v>79</v>
      </c>
      <c r="T3679" s="30">
        <f t="shared" si="230"/>
        <v>300</v>
      </c>
      <c r="U3679" s="31">
        <v>105</v>
      </c>
      <c r="V3679" s="31">
        <v>95.5</v>
      </c>
      <c r="W3679" s="31">
        <v>166500</v>
      </c>
      <c r="X3679" s="32">
        <f t="shared" si="231"/>
        <v>-300</v>
      </c>
      <c r="Y3679" s="35" t="s">
        <v>8770</v>
      </c>
    </row>
    <row r="3680" spans="1:25" x14ac:dyDescent="0.3">
      <c r="A3680" s="1" t="s">
        <v>3067</v>
      </c>
      <c r="B3680" s="2" t="s">
        <v>3210</v>
      </c>
      <c r="C3680" s="3">
        <v>1998</v>
      </c>
      <c r="D3680" s="4">
        <v>408</v>
      </c>
      <c r="E3680" s="5">
        <v>99.7</v>
      </c>
      <c r="F3680" s="6">
        <v>30</v>
      </c>
      <c r="G3680" s="5">
        <v>76.7</v>
      </c>
      <c r="H3680" s="7">
        <v>23</v>
      </c>
      <c r="I3680" s="8">
        <v>72</v>
      </c>
      <c r="J3680" s="9">
        <v>0</v>
      </c>
      <c r="K3680" s="9"/>
      <c r="L3680" s="9">
        <v>84000</v>
      </c>
      <c r="M3680" s="9" t="s">
        <v>5097</v>
      </c>
      <c r="N3680" s="9">
        <f t="shared" si="232"/>
        <v>-84000</v>
      </c>
      <c r="O3680" s="15">
        <f t="shared" si="233"/>
        <v>0</v>
      </c>
      <c r="P3680" s="11">
        <v>3</v>
      </c>
      <c r="Q3680" s="11">
        <v>1</v>
      </c>
      <c r="R3680" s="11" t="s">
        <v>20</v>
      </c>
      <c r="S3680" s="12">
        <v>99</v>
      </c>
      <c r="T3680" s="30">
        <f t="shared" si="230"/>
        <v>300</v>
      </c>
      <c r="U3680" s="31">
        <v>105</v>
      </c>
      <c r="V3680" s="31">
        <v>95.5</v>
      </c>
      <c r="W3680" s="31">
        <v>181000</v>
      </c>
      <c r="X3680" s="32">
        <f t="shared" si="231"/>
        <v>-300</v>
      </c>
      <c r="Y3680" s="35" t="s">
        <v>8771</v>
      </c>
    </row>
    <row r="3681" spans="1:25" x14ac:dyDescent="0.3">
      <c r="A3681" s="1" t="s">
        <v>3067</v>
      </c>
      <c r="B3681" s="2" t="s">
        <v>3210</v>
      </c>
      <c r="C3681" s="3">
        <v>1998</v>
      </c>
      <c r="D3681" s="4">
        <v>408</v>
      </c>
      <c r="E3681" s="5">
        <v>110.5</v>
      </c>
      <c r="F3681" s="6">
        <v>33</v>
      </c>
      <c r="G3681" s="5">
        <v>84.9</v>
      </c>
      <c r="H3681" s="7">
        <v>26</v>
      </c>
      <c r="I3681" s="8">
        <v>88</v>
      </c>
      <c r="J3681" s="9">
        <v>0</v>
      </c>
      <c r="K3681" s="9"/>
      <c r="L3681" s="9">
        <v>90000</v>
      </c>
      <c r="M3681" s="9" t="s">
        <v>5095</v>
      </c>
      <c r="N3681" s="9">
        <f t="shared" si="232"/>
        <v>-90000</v>
      </c>
      <c r="O3681" s="15">
        <f t="shared" si="233"/>
        <v>0</v>
      </c>
      <c r="P3681" s="11">
        <v>3</v>
      </c>
      <c r="Q3681" s="11">
        <v>2</v>
      </c>
      <c r="R3681" s="11" t="s">
        <v>20</v>
      </c>
      <c r="S3681" s="12">
        <v>110</v>
      </c>
      <c r="T3681" s="30">
        <f t="shared" si="230"/>
        <v>300</v>
      </c>
      <c r="U3681" s="31">
        <v>105</v>
      </c>
      <c r="V3681" s="31">
        <v>95.5</v>
      </c>
      <c r="W3681" s="31">
        <v>200000</v>
      </c>
      <c r="X3681" s="32">
        <f t="shared" si="231"/>
        <v>-300</v>
      </c>
      <c r="Y3681" s="35" t="s">
        <v>8772</v>
      </c>
    </row>
    <row r="3682" spans="1:25" x14ac:dyDescent="0.3">
      <c r="A3682" s="1" t="s">
        <v>3067</v>
      </c>
      <c r="B3682" s="2" t="s">
        <v>3210</v>
      </c>
      <c r="C3682" s="3">
        <v>1998</v>
      </c>
      <c r="D3682" s="4">
        <v>408</v>
      </c>
      <c r="E3682" s="5">
        <v>167.8</v>
      </c>
      <c r="F3682" s="6">
        <v>51</v>
      </c>
      <c r="G3682" s="5">
        <v>134.9</v>
      </c>
      <c r="H3682" s="7">
        <v>41</v>
      </c>
      <c r="I3682" s="8">
        <v>60</v>
      </c>
      <c r="J3682" s="9">
        <v>310000</v>
      </c>
      <c r="K3682" s="9" t="s">
        <v>5095</v>
      </c>
      <c r="L3682" s="9">
        <v>129000</v>
      </c>
      <c r="M3682" s="9" t="s">
        <v>5096</v>
      </c>
      <c r="N3682" s="9">
        <f t="shared" si="232"/>
        <v>181000</v>
      </c>
      <c r="O3682" s="15">
        <f t="shared" si="233"/>
        <v>41.612903225806456</v>
      </c>
      <c r="P3682" s="11">
        <v>4</v>
      </c>
      <c r="Q3682" s="11">
        <v>2</v>
      </c>
      <c r="R3682" s="11" t="s">
        <v>20</v>
      </c>
      <c r="S3682" s="12">
        <v>167</v>
      </c>
      <c r="T3682" s="30">
        <f t="shared" si="230"/>
        <v>-11.913357400722022</v>
      </c>
      <c r="U3682" s="31">
        <v>105</v>
      </c>
      <c r="V3682" s="31">
        <v>95.5</v>
      </c>
      <c r="W3682" s="31">
        <v>277000</v>
      </c>
      <c r="X3682" s="32">
        <f t="shared" si="231"/>
        <v>-300</v>
      </c>
      <c r="Y3682" s="35" t="s">
        <v>8773</v>
      </c>
    </row>
    <row r="3683" spans="1:25" x14ac:dyDescent="0.3">
      <c r="A3683" s="1" t="s">
        <v>3067</v>
      </c>
      <c r="B3683" s="2" t="s">
        <v>3212</v>
      </c>
      <c r="C3683" s="3">
        <v>2003</v>
      </c>
      <c r="D3683" s="4">
        <v>1129</v>
      </c>
      <c r="E3683" s="5">
        <v>112.7</v>
      </c>
      <c r="F3683" s="6">
        <v>34</v>
      </c>
      <c r="G3683" s="5">
        <v>85</v>
      </c>
      <c r="H3683" s="7">
        <v>26</v>
      </c>
      <c r="I3683" s="8">
        <v>234</v>
      </c>
      <c r="J3683" s="9">
        <v>258000</v>
      </c>
      <c r="K3683" s="9" t="s">
        <v>5095</v>
      </c>
      <c r="L3683" s="9">
        <v>114500</v>
      </c>
      <c r="M3683" s="9" t="s">
        <v>5096</v>
      </c>
      <c r="N3683" s="9">
        <f t="shared" si="232"/>
        <v>143500</v>
      </c>
      <c r="O3683" s="15">
        <f t="shared" si="233"/>
        <v>44.379844961240309</v>
      </c>
      <c r="P3683" s="11">
        <v>3</v>
      </c>
      <c r="Q3683" s="11">
        <v>2</v>
      </c>
      <c r="R3683" s="11" t="s">
        <v>22</v>
      </c>
      <c r="S3683" s="12" t="s">
        <v>135</v>
      </c>
      <c r="T3683" s="30">
        <f t="shared" si="230"/>
        <v>-2.3809523809523809</v>
      </c>
      <c r="U3683" s="31">
        <v>40</v>
      </c>
      <c r="V3683" s="31">
        <v>93.8</v>
      </c>
      <c r="W3683" s="31">
        <v>252000</v>
      </c>
      <c r="X3683" s="32">
        <f t="shared" si="231"/>
        <v>-300</v>
      </c>
      <c r="Y3683" s="35" t="s">
        <v>8774</v>
      </c>
    </row>
    <row r="3684" spans="1:25" x14ac:dyDescent="0.3">
      <c r="A3684" s="1" t="s">
        <v>3067</v>
      </c>
      <c r="B3684" s="2" t="s">
        <v>3212</v>
      </c>
      <c r="C3684" s="3">
        <v>2003</v>
      </c>
      <c r="D3684" s="4">
        <v>1129</v>
      </c>
      <c r="E3684" s="5">
        <v>129.5</v>
      </c>
      <c r="F3684" s="6">
        <v>39</v>
      </c>
      <c r="G3684" s="5">
        <v>96.9</v>
      </c>
      <c r="H3684" s="7">
        <v>29</v>
      </c>
      <c r="I3684" s="8">
        <v>84</v>
      </c>
      <c r="J3684" s="9">
        <v>280000</v>
      </c>
      <c r="K3684" s="9" t="s">
        <v>5095</v>
      </c>
      <c r="L3684" s="9">
        <v>0</v>
      </c>
      <c r="M3684" s="9"/>
      <c r="N3684" s="9">
        <f t="shared" si="232"/>
        <v>280000</v>
      </c>
      <c r="O3684" s="15">
        <f t="shared" si="233"/>
        <v>0</v>
      </c>
      <c r="P3684" s="11">
        <v>3</v>
      </c>
      <c r="Q3684" s="11">
        <v>2</v>
      </c>
      <c r="R3684" s="11" t="s">
        <v>22</v>
      </c>
      <c r="S3684" s="12">
        <v>129</v>
      </c>
      <c r="T3684" s="30">
        <f t="shared" si="230"/>
        <v>-21.739130434782609</v>
      </c>
      <c r="U3684" s="31">
        <v>40</v>
      </c>
      <c r="V3684" s="31">
        <v>93.8</v>
      </c>
      <c r="W3684" s="31">
        <v>230000</v>
      </c>
      <c r="X3684" s="32">
        <f t="shared" si="231"/>
        <v>-300</v>
      </c>
      <c r="Y3684" s="35" t="s">
        <v>8775</v>
      </c>
    </row>
    <row r="3685" spans="1:25" x14ac:dyDescent="0.3">
      <c r="A3685" s="1" t="s">
        <v>3067</v>
      </c>
      <c r="B3685" s="2" t="s">
        <v>3212</v>
      </c>
      <c r="C3685" s="3">
        <v>2003</v>
      </c>
      <c r="D3685" s="4">
        <v>1129</v>
      </c>
      <c r="E3685" s="5">
        <v>146.5</v>
      </c>
      <c r="F3685" s="6">
        <v>44</v>
      </c>
      <c r="G3685" s="5">
        <v>111.3</v>
      </c>
      <c r="H3685" s="7">
        <v>34</v>
      </c>
      <c r="I3685" s="8">
        <v>418</v>
      </c>
      <c r="J3685" s="9">
        <v>290000</v>
      </c>
      <c r="K3685" s="9" t="s">
        <v>5095</v>
      </c>
      <c r="L3685" s="9">
        <v>125000</v>
      </c>
      <c r="M3685" s="9" t="s">
        <v>5097</v>
      </c>
      <c r="N3685" s="9">
        <f t="shared" si="232"/>
        <v>165000</v>
      </c>
      <c r="O3685" s="15">
        <f t="shared" si="233"/>
        <v>43.103448275862064</v>
      </c>
      <c r="P3685" s="11">
        <v>4</v>
      </c>
      <c r="Q3685" s="11">
        <v>2</v>
      </c>
      <c r="R3685" s="11" t="s">
        <v>22</v>
      </c>
      <c r="S3685" s="12" t="s">
        <v>830</v>
      </c>
      <c r="T3685" s="30">
        <f t="shared" si="230"/>
        <v>-3.5714285714285712</v>
      </c>
      <c r="U3685" s="31">
        <v>40</v>
      </c>
      <c r="V3685" s="31">
        <v>93.8</v>
      </c>
      <c r="W3685" s="31">
        <v>280000</v>
      </c>
      <c r="X3685" s="32">
        <f t="shared" si="231"/>
        <v>-300</v>
      </c>
      <c r="Y3685" s="35" t="s">
        <v>8776</v>
      </c>
    </row>
    <row r="3686" spans="1:25" x14ac:dyDescent="0.3">
      <c r="A3686" s="1" t="s">
        <v>3067</v>
      </c>
      <c r="B3686" s="2" t="s">
        <v>3212</v>
      </c>
      <c r="C3686" s="3">
        <v>2003</v>
      </c>
      <c r="D3686" s="4">
        <v>1129</v>
      </c>
      <c r="E3686" s="5">
        <v>165.5</v>
      </c>
      <c r="F3686" s="6">
        <v>50</v>
      </c>
      <c r="G3686" s="5">
        <v>126.3</v>
      </c>
      <c r="H3686" s="7">
        <v>38</v>
      </c>
      <c r="I3686" s="8">
        <v>177</v>
      </c>
      <c r="J3686" s="9">
        <v>295000</v>
      </c>
      <c r="K3686" s="9" t="s">
        <v>31</v>
      </c>
      <c r="L3686" s="9">
        <v>129500</v>
      </c>
      <c r="M3686" s="9" t="s">
        <v>31</v>
      </c>
      <c r="N3686" s="9">
        <f t="shared" si="232"/>
        <v>165500</v>
      </c>
      <c r="O3686" s="15">
        <f t="shared" si="233"/>
        <v>43.898305084745765</v>
      </c>
      <c r="P3686" s="11">
        <v>4</v>
      </c>
      <c r="Q3686" s="11">
        <v>2</v>
      </c>
      <c r="R3686" s="11" t="s">
        <v>22</v>
      </c>
      <c r="S3686" s="12" t="s">
        <v>2376</v>
      </c>
      <c r="T3686" s="30">
        <f t="shared" si="230"/>
        <v>-5.6211958467597567</v>
      </c>
      <c r="U3686" s="31">
        <v>40</v>
      </c>
      <c r="V3686" s="31">
        <v>93.8</v>
      </c>
      <c r="W3686" s="31">
        <v>279300</v>
      </c>
      <c r="X3686" s="32">
        <f t="shared" si="231"/>
        <v>-300</v>
      </c>
      <c r="Y3686" s="35" t="s">
        <v>8777</v>
      </c>
    </row>
    <row r="3687" spans="1:25" x14ac:dyDescent="0.3">
      <c r="A3687" s="1" t="s">
        <v>3067</v>
      </c>
      <c r="B3687" s="2" t="s">
        <v>3214</v>
      </c>
      <c r="C3687" s="3">
        <v>2020</v>
      </c>
      <c r="D3687" s="4">
        <v>1317</v>
      </c>
      <c r="E3687" s="5">
        <v>84</v>
      </c>
      <c r="F3687" s="6">
        <v>25</v>
      </c>
      <c r="G3687" s="5">
        <v>60</v>
      </c>
      <c r="H3687" s="7">
        <v>18</v>
      </c>
      <c r="I3687" s="8">
        <v>78</v>
      </c>
      <c r="J3687" s="9">
        <v>284000</v>
      </c>
      <c r="K3687" s="9" t="s">
        <v>5095</v>
      </c>
      <c r="L3687" s="9">
        <v>125000</v>
      </c>
      <c r="M3687" s="9" t="s">
        <v>5096</v>
      </c>
      <c r="N3687" s="9">
        <f t="shared" si="232"/>
        <v>159000</v>
      </c>
      <c r="O3687" s="15">
        <f t="shared" si="233"/>
        <v>44.014084507042256</v>
      </c>
      <c r="P3687" s="11">
        <v>3</v>
      </c>
      <c r="Q3687" s="11">
        <v>2</v>
      </c>
      <c r="R3687" s="11" t="s">
        <v>22</v>
      </c>
      <c r="S3687" s="12" t="s">
        <v>159</v>
      </c>
      <c r="T3687" s="30">
        <f t="shared" si="230"/>
        <v>-79.587707094979137</v>
      </c>
      <c r="U3687" s="31">
        <v>99</v>
      </c>
      <c r="V3687" s="31">
        <v>95.5</v>
      </c>
      <c r="W3687" s="31">
        <v>158140</v>
      </c>
      <c r="X3687" s="32">
        <f t="shared" si="231"/>
        <v>-300</v>
      </c>
      <c r="Y3687" s="35" t="s">
        <v>8778</v>
      </c>
    </row>
    <row r="3688" spans="1:25" x14ac:dyDescent="0.3">
      <c r="A3688" s="1" t="s">
        <v>3067</v>
      </c>
      <c r="B3688" s="2" t="s">
        <v>3214</v>
      </c>
      <c r="C3688" s="3">
        <v>2020</v>
      </c>
      <c r="D3688" s="4">
        <v>1317</v>
      </c>
      <c r="E3688" s="5">
        <v>97.7</v>
      </c>
      <c r="F3688" s="6">
        <v>30</v>
      </c>
      <c r="G3688" s="5">
        <v>74.900000000000006</v>
      </c>
      <c r="H3688" s="7">
        <v>23</v>
      </c>
      <c r="I3688" s="8">
        <v>48</v>
      </c>
      <c r="J3688" s="9">
        <v>0</v>
      </c>
      <c r="K3688" s="9"/>
      <c r="L3688" s="9">
        <v>148000</v>
      </c>
      <c r="M3688" s="9" t="s">
        <v>5095</v>
      </c>
      <c r="N3688" s="9">
        <f t="shared" si="232"/>
        <v>-148000</v>
      </c>
      <c r="O3688" s="15">
        <f t="shared" si="233"/>
        <v>0</v>
      </c>
      <c r="P3688" s="11">
        <v>3</v>
      </c>
      <c r="Q3688" s="11">
        <v>2</v>
      </c>
      <c r="R3688" s="11" t="s">
        <v>22</v>
      </c>
      <c r="S3688" s="12" t="s">
        <v>173</v>
      </c>
      <c r="T3688" s="30">
        <f t="shared" si="230"/>
        <v>300</v>
      </c>
      <c r="U3688" s="31">
        <v>99</v>
      </c>
      <c r="V3688" s="31">
        <v>95.5</v>
      </c>
      <c r="W3688" s="31">
        <v>270000</v>
      </c>
      <c r="X3688" s="32">
        <f t="shared" si="231"/>
        <v>-300</v>
      </c>
      <c r="Y3688" s="35" t="s">
        <v>8779</v>
      </c>
    </row>
    <row r="3689" spans="1:25" x14ac:dyDescent="0.3">
      <c r="A3689" s="1" t="s">
        <v>3067</v>
      </c>
      <c r="B3689" s="2" t="s">
        <v>3214</v>
      </c>
      <c r="C3689" s="3">
        <v>2020</v>
      </c>
      <c r="D3689" s="4">
        <v>1317</v>
      </c>
      <c r="E3689" s="5">
        <v>111.1</v>
      </c>
      <c r="F3689" s="6">
        <v>34</v>
      </c>
      <c r="G3689" s="5">
        <v>84.9</v>
      </c>
      <c r="H3689" s="7">
        <v>26</v>
      </c>
      <c r="I3689" s="8">
        <v>368</v>
      </c>
      <c r="J3689" s="9">
        <v>369000</v>
      </c>
      <c r="K3689" s="9" t="s">
        <v>5096</v>
      </c>
      <c r="L3689" s="9">
        <v>155000</v>
      </c>
      <c r="M3689" s="9" t="s">
        <v>5095</v>
      </c>
      <c r="N3689" s="9">
        <f t="shared" si="232"/>
        <v>214000</v>
      </c>
      <c r="O3689" s="15">
        <f t="shared" si="233"/>
        <v>42.005420054200542</v>
      </c>
      <c r="P3689" s="11">
        <v>3</v>
      </c>
      <c r="Q3689" s="11">
        <v>2</v>
      </c>
      <c r="R3689" s="11" t="s">
        <v>22</v>
      </c>
      <c r="S3689" s="12" t="s">
        <v>28</v>
      </c>
      <c r="T3689" s="30">
        <f t="shared" si="230"/>
        <v>-15.312500000000002</v>
      </c>
      <c r="U3689" s="31">
        <v>99</v>
      </c>
      <c r="V3689" s="31">
        <v>95.5</v>
      </c>
      <c r="W3689" s="31">
        <v>320000</v>
      </c>
      <c r="X3689" s="32">
        <f t="shared" si="231"/>
        <v>-300</v>
      </c>
      <c r="Y3689" s="35" t="s">
        <v>8780</v>
      </c>
    </row>
    <row r="3690" spans="1:25" x14ac:dyDescent="0.3">
      <c r="A3690" s="1" t="s">
        <v>3067</v>
      </c>
      <c r="B3690" s="2" t="s">
        <v>3214</v>
      </c>
      <c r="C3690" s="3">
        <v>2020</v>
      </c>
      <c r="D3690" s="4">
        <v>1317</v>
      </c>
      <c r="E3690" s="5">
        <v>142.5</v>
      </c>
      <c r="F3690" s="6">
        <v>43</v>
      </c>
      <c r="G3690" s="5">
        <v>114.9</v>
      </c>
      <c r="H3690" s="7">
        <v>35</v>
      </c>
      <c r="I3690" s="8">
        <v>203</v>
      </c>
      <c r="J3690" s="9">
        <v>410000</v>
      </c>
      <c r="K3690" s="9" t="s">
        <v>5096</v>
      </c>
      <c r="L3690" s="9">
        <v>189000</v>
      </c>
      <c r="M3690" s="9" t="s">
        <v>5095</v>
      </c>
      <c r="N3690" s="9">
        <f t="shared" si="232"/>
        <v>221000</v>
      </c>
      <c r="O3690" s="15">
        <f t="shared" si="233"/>
        <v>46.09756097560976</v>
      </c>
      <c r="P3690" s="11">
        <v>4</v>
      </c>
      <c r="Q3690" s="11">
        <v>2</v>
      </c>
      <c r="R3690" s="11" t="s">
        <v>22</v>
      </c>
      <c r="S3690" s="12" t="s">
        <v>63</v>
      </c>
      <c r="T3690" s="30">
        <f t="shared" si="230"/>
        <v>-1.2345679012345678</v>
      </c>
      <c r="U3690" s="31">
        <v>99</v>
      </c>
      <c r="V3690" s="31">
        <v>95.5</v>
      </c>
      <c r="W3690" s="31">
        <v>405000</v>
      </c>
      <c r="X3690" s="32">
        <f t="shared" si="231"/>
        <v>-300</v>
      </c>
      <c r="Y3690" s="35" t="s">
        <v>8781</v>
      </c>
    </row>
    <row r="3691" spans="1:25" x14ac:dyDescent="0.3">
      <c r="A3691" s="1" t="s">
        <v>3067</v>
      </c>
      <c r="B3691" s="2" t="s">
        <v>3214</v>
      </c>
      <c r="C3691" s="3">
        <v>2020</v>
      </c>
      <c r="D3691" s="4">
        <v>1317</v>
      </c>
      <c r="E3691" s="5">
        <v>167.9</v>
      </c>
      <c r="F3691" s="6">
        <v>51</v>
      </c>
      <c r="G3691" s="5">
        <v>135.80000000000001</v>
      </c>
      <c r="H3691" s="7">
        <v>41</v>
      </c>
      <c r="I3691" s="8">
        <v>34</v>
      </c>
      <c r="J3691" s="9">
        <v>0</v>
      </c>
      <c r="K3691" s="9"/>
      <c r="L3691" s="9">
        <v>0</v>
      </c>
      <c r="M3691" s="9"/>
      <c r="N3691" s="9">
        <f t="shared" si="232"/>
        <v>0</v>
      </c>
      <c r="O3691" s="15">
        <f t="shared" si="233"/>
        <v>0</v>
      </c>
      <c r="P3691" s="11">
        <v>4</v>
      </c>
      <c r="Q3691" s="11">
        <v>2</v>
      </c>
      <c r="R3691" s="11" t="s">
        <v>22</v>
      </c>
      <c r="S3691" s="12" t="s">
        <v>2981</v>
      </c>
      <c r="T3691" s="30">
        <f t="shared" si="230"/>
        <v>300</v>
      </c>
      <c r="U3691" s="31">
        <v>99</v>
      </c>
      <c r="V3691" s="31">
        <v>95.5</v>
      </c>
      <c r="W3691" s="31">
        <v>0</v>
      </c>
      <c r="X3691" s="32">
        <f t="shared" si="231"/>
        <v>-300</v>
      </c>
      <c r="Y3691" s="35" t="s">
        <v>8782</v>
      </c>
    </row>
    <row r="3692" spans="1:25" x14ac:dyDescent="0.3">
      <c r="A3692" s="1" t="s">
        <v>3067</v>
      </c>
      <c r="B3692" s="2" t="s">
        <v>3216</v>
      </c>
      <c r="C3692" s="3">
        <v>1978</v>
      </c>
      <c r="D3692" s="4">
        <v>893</v>
      </c>
      <c r="E3692" s="5">
        <v>82.2</v>
      </c>
      <c r="F3692" s="6">
        <v>25</v>
      </c>
      <c r="G3692" s="5">
        <v>75.900000000000006</v>
      </c>
      <c r="H3692" s="7">
        <v>23</v>
      </c>
      <c r="I3692" s="8">
        <v>260</v>
      </c>
      <c r="J3692" s="9">
        <v>230000</v>
      </c>
      <c r="K3692" s="9" t="s">
        <v>5095</v>
      </c>
      <c r="L3692" s="9">
        <v>0</v>
      </c>
      <c r="M3692" s="9"/>
      <c r="N3692" s="9">
        <f t="shared" si="232"/>
        <v>230000</v>
      </c>
      <c r="O3692" s="15">
        <f t="shared" si="233"/>
        <v>0</v>
      </c>
      <c r="P3692" s="11">
        <v>2</v>
      </c>
      <c r="Q3692" s="11">
        <v>1</v>
      </c>
      <c r="R3692" s="11" t="s">
        <v>22</v>
      </c>
      <c r="S3692" s="12">
        <v>82</v>
      </c>
      <c r="T3692" s="30">
        <f t="shared" si="230"/>
        <v>-9.5238095238095237</v>
      </c>
      <c r="U3692" s="31">
        <v>0</v>
      </c>
      <c r="V3692" s="31">
        <v>0</v>
      </c>
      <c r="W3692" s="31">
        <v>210000</v>
      </c>
      <c r="X3692" s="32">
        <f t="shared" si="231"/>
        <v>-300</v>
      </c>
      <c r="Y3692" s="35" t="s">
        <v>8783</v>
      </c>
    </row>
    <row r="3693" spans="1:25" x14ac:dyDescent="0.3">
      <c r="A3693" s="1" t="s">
        <v>3067</v>
      </c>
      <c r="B3693" s="2" t="s">
        <v>3216</v>
      </c>
      <c r="C3693" s="3">
        <v>1978</v>
      </c>
      <c r="D3693" s="4">
        <v>893</v>
      </c>
      <c r="E3693" s="5">
        <v>93.3</v>
      </c>
      <c r="F3693" s="6">
        <v>28</v>
      </c>
      <c r="G3693" s="5">
        <v>86.6</v>
      </c>
      <c r="H3693" s="7">
        <v>26</v>
      </c>
      <c r="I3693" s="8">
        <v>273</v>
      </c>
      <c r="J3693" s="9">
        <v>240000</v>
      </c>
      <c r="K3693" s="9" t="s">
        <v>5095</v>
      </c>
      <c r="L3693" s="9">
        <v>0</v>
      </c>
      <c r="M3693" s="9"/>
      <c r="N3693" s="9">
        <f t="shared" si="232"/>
        <v>240000</v>
      </c>
      <c r="O3693" s="15">
        <f t="shared" si="233"/>
        <v>0</v>
      </c>
      <c r="P3693" s="11">
        <v>3</v>
      </c>
      <c r="Q3693" s="11">
        <v>1</v>
      </c>
      <c r="R3693" s="11" t="s">
        <v>22</v>
      </c>
      <c r="S3693" s="12">
        <v>93</v>
      </c>
      <c r="T3693" s="30">
        <f t="shared" si="230"/>
        <v>2.0408163265306123</v>
      </c>
      <c r="U3693" s="31">
        <v>0</v>
      </c>
      <c r="V3693" s="31">
        <v>0</v>
      </c>
      <c r="W3693" s="31">
        <v>245000</v>
      </c>
      <c r="X3693" s="32">
        <f t="shared" si="231"/>
        <v>5000</v>
      </c>
      <c r="Y3693" s="35" t="s">
        <v>8784</v>
      </c>
    </row>
    <row r="3694" spans="1:25" x14ac:dyDescent="0.3">
      <c r="A3694" s="1" t="s">
        <v>3067</v>
      </c>
      <c r="B3694" s="2" t="s">
        <v>3216</v>
      </c>
      <c r="C3694" s="3">
        <v>1978</v>
      </c>
      <c r="D3694" s="4">
        <v>893</v>
      </c>
      <c r="E3694" s="5">
        <v>108.6</v>
      </c>
      <c r="F3694" s="6">
        <v>33</v>
      </c>
      <c r="G3694" s="5">
        <v>101.6</v>
      </c>
      <c r="H3694" s="7">
        <v>31</v>
      </c>
      <c r="I3694" s="8">
        <v>208</v>
      </c>
      <c r="J3694" s="9">
        <v>280000</v>
      </c>
      <c r="K3694" s="9" t="s">
        <v>5096</v>
      </c>
      <c r="L3694" s="9">
        <v>0</v>
      </c>
      <c r="M3694" s="9"/>
      <c r="N3694" s="9">
        <f t="shared" si="232"/>
        <v>280000</v>
      </c>
      <c r="O3694" s="15">
        <f t="shared" si="233"/>
        <v>0</v>
      </c>
      <c r="P3694" s="11">
        <v>4</v>
      </c>
      <c r="Q3694" s="11">
        <v>1</v>
      </c>
      <c r="R3694" s="11" t="s">
        <v>22</v>
      </c>
      <c r="S3694" s="12">
        <v>108</v>
      </c>
      <c r="T3694" s="30">
        <f t="shared" si="230"/>
        <v>-12</v>
      </c>
      <c r="U3694" s="31">
        <v>0</v>
      </c>
      <c r="V3694" s="31">
        <v>0</v>
      </c>
      <c r="W3694" s="31">
        <v>250000</v>
      </c>
      <c r="X3694" s="32">
        <f t="shared" si="231"/>
        <v>-300</v>
      </c>
      <c r="Y3694" s="35" t="s">
        <v>8785</v>
      </c>
    </row>
    <row r="3695" spans="1:25" x14ac:dyDescent="0.3">
      <c r="A3695" s="1" t="s">
        <v>3067</v>
      </c>
      <c r="B3695" s="2" t="s">
        <v>3216</v>
      </c>
      <c r="C3695" s="3">
        <v>1978</v>
      </c>
      <c r="D3695" s="4">
        <v>893</v>
      </c>
      <c r="E3695" s="5">
        <v>143.19999999999999</v>
      </c>
      <c r="F3695" s="6">
        <v>43</v>
      </c>
      <c r="G3695" s="5">
        <v>132.1</v>
      </c>
      <c r="H3695" s="7">
        <v>40</v>
      </c>
      <c r="I3695" s="8">
        <v>120</v>
      </c>
      <c r="J3695" s="9"/>
      <c r="K3695" s="9"/>
      <c r="L3695" s="9"/>
      <c r="M3695" s="9"/>
      <c r="N3695" s="9">
        <f t="shared" si="232"/>
        <v>0</v>
      </c>
      <c r="O3695" s="15">
        <f t="shared" si="233"/>
        <v>0</v>
      </c>
      <c r="P3695" s="11">
        <v>4</v>
      </c>
      <c r="Q3695" s="11">
        <v>2</v>
      </c>
      <c r="R3695" s="11" t="s">
        <v>22</v>
      </c>
      <c r="S3695" s="12">
        <v>143</v>
      </c>
      <c r="T3695" s="30">
        <f t="shared" si="230"/>
        <v>300</v>
      </c>
      <c r="U3695" s="31">
        <v>0</v>
      </c>
      <c r="V3695" s="31">
        <v>0</v>
      </c>
      <c r="W3695" s="31">
        <v>298000</v>
      </c>
      <c r="X3695" s="32">
        <f t="shared" si="231"/>
        <v>-300</v>
      </c>
      <c r="Y3695" s="35" t="s">
        <v>8786</v>
      </c>
    </row>
    <row r="3696" spans="1:25" x14ac:dyDescent="0.3">
      <c r="A3696" s="1" t="s">
        <v>3067</v>
      </c>
      <c r="B3696" s="2" t="s">
        <v>3218</v>
      </c>
      <c r="C3696" s="3">
        <v>2002</v>
      </c>
      <c r="D3696" s="4">
        <v>365</v>
      </c>
      <c r="E3696" s="5">
        <v>50.6</v>
      </c>
      <c r="F3696" s="6">
        <v>15</v>
      </c>
      <c r="G3696" s="5">
        <v>35.200000000000003</v>
      </c>
      <c r="H3696" s="7">
        <v>11</v>
      </c>
      <c r="I3696" s="8">
        <v>243</v>
      </c>
      <c r="J3696" s="9">
        <v>29800</v>
      </c>
      <c r="K3696" s="9">
        <v>10</v>
      </c>
      <c r="L3696" s="9">
        <v>26000</v>
      </c>
      <c r="M3696" s="9" t="s">
        <v>5095</v>
      </c>
      <c r="N3696" s="9">
        <f t="shared" si="232"/>
        <v>3800</v>
      </c>
      <c r="O3696" s="15">
        <f t="shared" si="233"/>
        <v>87.24832214765101</v>
      </c>
      <c r="P3696" s="11">
        <v>1</v>
      </c>
      <c r="Q3696" s="11">
        <v>1</v>
      </c>
      <c r="R3696" s="11" t="s">
        <v>22</v>
      </c>
      <c r="S3696" s="12" t="s">
        <v>3219</v>
      </c>
      <c r="T3696" s="30">
        <f t="shared" si="230"/>
        <v>12.352941176470589</v>
      </c>
      <c r="U3696" s="31">
        <v>102</v>
      </c>
      <c r="V3696" s="31">
        <v>95.5</v>
      </c>
      <c r="W3696" s="31">
        <v>34000</v>
      </c>
      <c r="X3696" s="32">
        <f t="shared" si="231"/>
        <v>4200</v>
      </c>
      <c r="Y3696" s="35" t="s">
        <v>8787</v>
      </c>
    </row>
    <row r="3697" spans="1:25" x14ac:dyDescent="0.3">
      <c r="A3697" s="1" t="s">
        <v>3067</v>
      </c>
      <c r="B3697" s="2" t="s">
        <v>3218</v>
      </c>
      <c r="C3697" s="3">
        <v>2002</v>
      </c>
      <c r="D3697" s="4">
        <v>365</v>
      </c>
      <c r="E3697" s="5">
        <v>101.4</v>
      </c>
      <c r="F3697" s="6">
        <v>31</v>
      </c>
      <c r="G3697" s="5">
        <v>70.5</v>
      </c>
      <c r="H3697" s="7">
        <v>21</v>
      </c>
      <c r="I3697" s="8">
        <v>52</v>
      </c>
      <c r="J3697" s="9">
        <v>97000</v>
      </c>
      <c r="K3697" s="9">
        <v>5</v>
      </c>
      <c r="L3697" s="9">
        <v>65000</v>
      </c>
      <c r="M3697" s="9">
        <v>6</v>
      </c>
      <c r="N3697" s="9">
        <f t="shared" si="232"/>
        <v>32000</v>
      </c>
      <c r="O3697" s="15">
        <f t="shared" si="233"/>
        <v>67.010309278350505</v>
      </c>
      <c r="P3697" s="11">
        <v>2</v>
      </c>
      <c r="Q3697" s="11">
        <v>2</v>
      </c>
      <c r="R3697" s="11" t="s">
        <v>22</v>
      </c>
      <c r="S3697" s="12">
        <v>101</v>
      </c>
      <c r="T3697" s="30">
        <f t="shared" si="230"/>
        <v>0</v>
      </c>
      <c r="U3697" s="31">
        <v>102</v>
      </c>
      <c r="V3697" s="31">
        <v>95.5</v>
      </c>
      <c r="W3697" s="31">
        <v>97000</v>
      </c>
      <c r="X3697" s="32">
        <f t="shared" si="231"/>
        <v>0</v>
      </c>
      <c r="Y3697" s="35" t="s">
        <v>8788</v>
      </c>
    </row>
    <row r="3698" spans="1:25" x14ac:dyDescent="0.3">
      <c r="A3698" s="1" t="s">
        <v>3067</v>
      </c>
      <c r="B3698" s="2" t="s">
        <v>3221</v>
      </c>
      <c r="C3698" s="3">
        <v>2005</v>
      </c>
      <c r="D3698" s="4">
        <v>257</v>
      </c>
      <c r="E3698" s="5">
        <v>102.7</v>
      </c>
      <c r="F3698" s="6">
        <v>31</v>
      </c>
      <c r="G3698" s="5">
        <v>81.8</v>
      </c>
      <c r="H3698" s="7">
        <v>25</v>
      </c>
      <c r="I3698" s="8">
        <v>34</v>
      </c>
      <c r="J3698" s="9">
        <v>0</v>
      </c>
      <c r="K3698" s="9"/>
      <c r="L3698" s="9">
        <v>103000</v>
      </c>
      <c r="M3698" s="9" t="s">
        <v>5096</v>
      </c>
      <c r="N3698" s="9">
        <f t="shared" si="232"/>
        <v>-103000</v>
      </c>
      <c r="O3698" s="15">
        <f t="shared" si="233"/>
        <v>0</v>
      </c>
      <c r="P3698" s="11">
        <v>2</v>
      </c>
      <c r="Q3698" s="11">
        <v>2</v>
      </c>
      <c r="R3698" s="11" t="s">
        <v>22</v>
      </c>
      <c r="S3698" s="12" t="s">
        <v>1558</v>
      </c>
      <c r="T3698" s="30">
        <f t="shared" si="230"/>
        <v>300</v>
      </c>
      <c r="U3698" s="31">
        <v>129</v>
      </c>
      <c r="V3698" s="31">
        <v>88.1</v>
      </c>
      <c r="W3698" s="31">
        <v>160000</v>
      </c>
      <c r="X3698" s="32">
        <f t="shared" si="231"/>
        <v>-300</v>
      </c>
      <c r="Y3698" s="35" t="s">
        <v>8789</v>
      </c>
    </row>
    <row r="3699" spans="1:25" x14ac:dyDescent="0.3">
      <c r="A3699" s="1" t="s">
        <v>3067</v>
      </c>
      <c r="B3699" s="2" t="s">
        <v>3221</v>
      </c>
      <c r="C3699" s="3">
        <v>2005</v>
      </c>
      <c r="D3699" s="4">
        <v>257</v>
      </c>
      <c r="E3699" s="5">
        <v>167.2</v>
      </c>
      <c r="F3699" s="6">
        <v>51</v>
      </c>
      <c r="G3699" s="5">
        <v>133.1</v>
      </c>
      <c r="H3699" s="7">
        <v>40</v>
      </c>
      <c r="I3699" s="8">
        <v>44</v>
      </c>
      <c r="J3699" s="9">
        <v>280000</v>
      </c>
      <c r="K3699" s="9">
        <v>13</v>
      </c>
      <c r="L3699" s="9">
        <v>0</v>
      </c>
      <c r="M3699" s="9"/>
      <c r="N3699" s="9">
        <f t="shared" si="232"/>
        <v>280000</v>
      </c>
      <c r="O3699" s="15">
        <f t="shared" si="233"/>
        <v>0</v>
      </c>
      <c r="P3699" s="11">
        <v>4</v>
      </c>
      <c r="Q3699" s="11">
        <v>2</v>
      </c>
      <c r="R3699" s="11" t="s">
        <v>22</v>
      </c>
      <c r="S3699" s="12" t="s">
        <v>2981</v>
      </c>
      <c r="T3699" s="30">
        <f t="shared" si="230"/>
        <v>300</v>
      </c>
      <c r="U3699" s="31">
        <v>129</v>
      </c>
      <c r="V3699" s="31">
        <v>88.1</v>
      </c>
      <c r="W3699" s="31">
        <v>0</v>
      </c>
      <c r="X3699" s="32">
        <f t="shared" si="231"/>
        <v>-300</v>
      </c>
      <c r="Y3699" s="35" t="s">
        <v>8790</v>
      </c>
    </row>
    <row r="3700" spans="1:25" x14ac:dyDescent="0.3">
      <c r="A3700" s="1" t="s">
        <v>3067</v>
      </c>
      <c r="B3700" s="2" t="s">
        <v>3223</v>
      </c>
      <c r="C3700" s="3">
        <v>2003</v>
      </c>
      <c r="D3700" s="4">
        <v>440</v>
      </c>
      <c r="E3700" s="5">
        <v>61.6</v>
      </c>
      <c r="F3700" s="6">
        <v>19</v>
      </c>
      <c r="G3700" s="5">
        <v>45.3</v>
      </c>
      <c r="H3700" s="7">
        <v>14</v>
      </c>
      <c r="I3700" s="8">
        <v>160</v>
      </c>
      <c r="J3700" s="9">
        <v>50000</v>
      </c>
      <c r="K3700" s="9" t="s">
        <v>31</v>
      </c>
      <c r="L3700" s="9">
        <v>37000</v>
      </c>
      <c r="M3700" s="9" t="s">
        <v>5095</v>
      </c>
      <c r="N3700" s="9">
        <f t="shared" si="232"/>
        <v>13000</v>
      </c>
      <c r="O3700" s="15">
        <f t="shared" si="233"/>
        <v>74</v>
      </c>
      <c r="P3700" s="11">
        <v>1</v>
      </c>
      <c r="Q3700" s="11">
        <v>1</v>
      </c>
      <c r="R3700" s="11" t="s">
        <v>20</v>
      </c>
      <c r="S3700" s="12" t="s">
        <v>3224</v>
      </c>
      <c r="T3700" s="30">
        <f t="shared" si="230"/>
        <v>300</v>
      </c>
      <c r="U3700" s="31">
        <v>32</v>
      </c>
      <c r="V3700" s="31">
        <v>90.3</v>
      </c>
      <c r="W3700" s="31">
        <v>0</v>
      </c>
      <c r="X3700" s="32">
        <f t="shared" si="231"/>
        <v>-300</v>
      </c>
      <c r="Y3700" s="35" t="s">
        <v>8791</v>
      </c>
    </row>
    <row r="3701" spans="1:25" x14ac:dyDescent="0.3">
      <c r="A3701" s="1" t="s">
        <v>3067</v>
      </c>
      <c r="B3701" s="2" t="s">
        <v>3226</v>
      </c>
      <c r="C3701" s="3">
        <v>2004</v>
      </c>
      <c r="D3701" s="4">
        <v>200</v>
      </c>
      <c r="E3701" s="5">
        <v>48.8</v>
      </c>
      <c r="F3701" s="6">
        <v>15</v>
      </c>
      <c r="G3701" s="5">
        <v>35.9</v>
      </c>
      <c r="H3701" s="7">
        <v>11</v>
      </c>
      <c r="I3701" s="8">
        <v>120</v>
      </c>
      <c r="J3701" s="9">
        <v>36000</v>
      </c>
      <c r="K3701" s="9">
        <v>9</v>
      </c>
      <c r="L3701" s="9">
        <v>0</v>
      </c>
      <c r="M3701" s="9"/>
      <c r="N3701" s="9">
        <f t="shared" si="232"/>
        <v>36000</v>
      </c>
      <c r="O3701" s="15">
        <f t="shared" si="233"/>
        <v>0</v>
      </c>
      <c r="P3701" s="11">
        <v>1</v>
      </c>
      <c r="Q3701" s="11">
        <v>1</v>
      </c>
      <c r="R3701" s="11" t="s">
        <v>20</v>
      </c>
      <c r="S3701" s="12">
        <v>48</v>
      </c>
      <c r="T3701" s="30">
        <f t="shared" si="230"/>
        <v>6.25</v>
      </c>
      <c r="U3701" s="31">
        <v>131</v>
      </c>
      <c r="V3701" s="31">
        <v>88.1</v>
      </c>
      <c r="W3701" s="31">
        <v>38400</v>
      </c>
      <c r="X3701" s="32">
        <f t="shared" si="231"/>
        <v>2400</v>
      </c>
      <c r="Y3701" s="35" t="s">
        <v>8792</v>
      </c>
    </row>
    <row r="3702" spans="1:25" x14ac:dyDescent="0.3">
      <c r="A3702" s="1" t="s">
        <v>3067</v>
      </c>
      <c r="B3702" s="2" t="s">
        <v>3228</v>
      </c>
      <c r="C3702" s="3">
        <v>2020</v>
      </c>
      <c r="D3702" s="4">
        <v>318</v>
      </c>
      <c r="E3702" s="5">
        <v>105.3</v>
      </c>
      <c r="F3702" s="6">
        <v>32</v>
      </c>
      <c r="G3702" s="5">
        <v>80.5</v>
      </c>
      <c r="H3702" s="7">
        <v>24</v>
      </c>
      <c r="I3702" s="8">
        <v>128</v>
      </c>
      <c r="J3702" s="9">
        <v>167000</v>
      </c>
      <c r="K3702" s="9" t="s">
        <v>31</v>
      </c>
      <c r="L3702" s="9">
        <v>109000</v>
      </c>
      <c r="M3702" s="9" t="s">
        <v>5096</v>
      </c>
      <c r="N3702" s="9">
        <f t="shared" si="232"/>
        <v>58000</v>
      </c>
      <c r="O3702" s="15">
        <f t="shared" si="233"/>
        <v>65.269461077844312</v>
      </c>
      <c r="P3702" s="11">
        <v>3</v>
      </c>
      <c r="Q3702" s="11">
        <v>2</v>
      </c>
      <c r="R3702" s="11" t="s">
        <v>22</v>
      </c>
      <c r="S3702" s="12" t="s">
        <v>165</v>
      </c>
      <c r="T3702" s="30">
        <f t="shared" si="230"/>
        <v>4.5714285714285712</v>
      </c>
      <c r="U3702" s="31">
        <v>41</v>
      </c>
      <c r="V3702" s="31">
        <v>90.3</v>
      </c>
      <c r="W3702" s="31">
        <v>175000</v>
      </c>
      <c r="X3702" s="32">
        <f t="shared" si="231"/>
        <v>8000</v>
      </c>
      <c r="Y3702" s="35" t="s">
        <v>8793</v>
      </c>
    </row>
    <row r="3703" spans="1:25" x14ac:dyDescent="0.3">
      <c r="A3703" s="1" t="s">
        <v>3067</v>
      </c>
      <c r="B3703" s="2" t="s">
        <v>3230</v>
      </c>
      <c r="C3703" s="3">
        <v>2021</v>
      </c>
      <c r="D3703" s="4">
        <v>1446</v>
      </c>
      <c r="E3703" s="5">
        <v>83.9</v>
      </c>
      <c r="F3703" s="6">
        <v>25</v>
      </c>
      <c r="G3703" s="5">
        <v>60</v>
      </c>
      <c r="H3703" s="7">
        <v>18</v>
      </c>
      <c r="I3703" s="8">
        <v>167</v>
      </c>
      <c r="J3703" s="9">
        <v>294000</v>
      </c>
      <c r="K3703" s="9" t="s">
        <v>5096</v>
      </c>
      <c r="L3703" s="9">
        <v>125000</v>
      </c>
      <c r="M3703" s="9" t="s">
        <v>5095</v>
      </c>
      <c r="N3703" s="9">
        <f t="shared" si="232"/>
        <v>169000</v>
      </c>
      <c r="O3703" s="15">
        <f t="shared" si="233"/>
        <v>42.517006802721085</v>
      </c>
      <c r="P3703" s="11">
        <v>3</v>
      </c>
      <c r="Q3703" s="11">
        <v>2</v>
      </c>
      <c r="R3703" s="11" t="s">
        <v>22</v>
      </c>
      <c r="S3703" s="12" t="s">
        <v>87</v>
      </c>
      <c r="T3703" s="30">
        <f t="shared" si="230"/>
        <v>300</v>
      </c>
      <c r="U3703" s="31">
        <v>103</v>
      </c>
      <c r="V3703" s="31">
        <v>95.5</v>
      </c>
      <c r="W3703" s="31"/>
      <c r="X3703" s="32">
        <f t="shared" si="231"/>
        <v>-300</v>
      </c>
      <c r="Y3703" s="35" t="s">
        <v>8794</v>
      </c>
    </row>
    <row r="3704" spans="1:25" x14ac:dyDescent="0.3">
      <c r="A3704" s="1" t="s">
        <v>3067</v>
      </c>
      <c r="B3704" s="2" t="s">
        <v>3230</v>
      </c>
      <c r="C3704" s="3">
        <v>2021</v>
      </c>
      <c r="D3704" s="4">
        <v>1446</v>
      </c>
      <c r="E3704" s="5">
        <v>102.2</v>
      </c>
      <c r="F3704" s="6">
        <v>31</v>
      </c>
      <c r="G3704" s="5">
        <v>75</v>
      </c>
      <c r="H3704" s="7">
        <v>23</v>
      </c>
      <c r="I3704" s="8">
        <v>68</v>
      </c>
      <c r="J3704" s="9">
        <v>0</v>
      </c>
      <c r="K3704" s="9"/>
      <c r="L3704" s="9">
        <v>155000</v>
      </c>
      <c r="M3704" s="9" t="s">
        <v>5095</v>
      </c>
      <c r="N3704" s="9">
        <f t="shared" si="232"/>
        <v>-155000</v>
      </c>
      <c r="O3704" s="15">
        <f t="shared" si="233"/>
        <v>0</v>
      </c>
      <c r="P3704" s="11">
        <v>3</v>
      </c>
      <c r="Q3704" s="11">
        <v>2</v>
      </c>
      <c r="R3704" s="11" t="s">
        <v>22</v>
      </c>
      <c r="S3704" s="12" t="s">
        <v>451</v>
      </c>
      <c r="T3704" s="30">
        <f t="shared" si="230"/>
        <v>300</v>
      </c>
      <c r="U3704" s="31">
        <v>103</v>
      </c>
      <c r="V3704" s="31">
        <v>95.5</v>
      </c>
      <c r="W3704" s="31"/>
      <c r="X3704" s="32">
        <f t="shared" si="231"/>
        <v>-300</v>
      </c>
      <c r="Y3704" s="35" t="s">
        <v>8795</v>
      </c>
    </row>
    <row r="3705" spans="1:25" x14ac:dyDescent="0.3">
      <c r="A3705" s="1" t="s">
        <v>3067</v>
      </c>
      <c r="B3705" s="2" t="s">
        <v>3230</v>
      </c>
      <c r="C3705" s="3">
        <v>2021</v>
      </c>
      <c r="D3705" s="4">
        <v>1446</v>
      </c>
      <c r="E3705" s="5">
        <v>112.8</v>
      </c>
      <c r="F3705" s="6">
        <v>34</v>
      </c>
      <c r="G3705" s="5">
        <v>84.5</v>
      </c>
      <c r="H3705" s="7">
        <v>26</v>
      </c>
      <c r="I3705" s="8">
        <v>331</v>
      </c>
      <c r="J3705" s="9">
        <v>380000</v>
      </c>
      <c r="K3705" s="9" t="s">
        <v>5095</v>
      </c>
      <c r="L3705" s="9">
        <v>165000</v>
      </c>
      <c r="M3705" s="9" t="s">
        <v>5096</v>
      </c>
      <c r="N3705" s="9">
        <f t="shared" si="232"/>
        <v>215000</v>
      </c>
      <c r="O3705" s="15">
        <f t="shared" si="233"/>
        <v>43.421052631578952</v>
      </c>
      <c r="P3705" s="11">
        <v>3</v>
      </c>
      <c r="Q3705" s="11">
        <v>2</v>
      </c>
      <c r="R3705" s="11" t="s">
        <v>22</v>
      </c>
      <c r="S3705" s="12" t="s">
        <v>123</v>
      </c>
      <c r="T3705" s="30">
        <f t="shared" si="230"/>
        <v>300</v>
      </c>
      <c r="U3705" s="31">
        <v>103</v>
      </c>
      <c r="V3705" s="31">
        <v>95.5</v>
      </c>
      <c r="W3705" s="31"/>
      <c r="X3705" s="32">
        <f t="shared" si="231"/>
        <v>-300</v>
      </c>
      <c r="Y3705" s="35" t="s">
        <v>8796</v>
      </c>
    </row>
    <row r="3706" spans="1:25" x14ac:dyDescent="0.3">
      <c r="A3706" s="1" t="s">
        <v>3067</v>
      </c>
      <c r="B3706" s="2" t="s">
        <v>3230</v>
      </c>
      <c r="C3706" s="3">
        <v>2021</v>
      </c>
      <c r="D3706" s="4">
        <v>1446</v>
      </c>
      <c r="E3706" s="5">
        <v>123.6</v>
      </c>
      <c r="F3706" s="6">
        <v>37</v>
      </c>
      <c r="G3706" s="5">
        <v>90.7</v>
      </c>
      <c r="H3706" s="7">
        <v>27</v>
      </c>
      <c r="I3706" s="8">
        <v>30</v>
      </c>
      <c r="J3706" s="9">
        <v>395000</v>
      </c>
      <c r="K3706" s="9" t="s">
        <v>5095</v>
      </c>
      <c r="L3706" s="9">
        <v>0</v>
      </c>
      <c r="M3706" s="9"/>
      <c r="N3706" s="9">
        <f t="shared" si="232"/>
        <v>395000</v>
      </c>
      <c r="O3706" s="15">
        <f t="shared" si="233"/>
        <v>0</v>
      </c>
      <c r="P3706" s="11">
        <v>3</v>
      </c>
      <c r="Q3706" s="11">
        <v>2</v>
      </c>
      <c r="R3706" s="11" t="s">
        <v>22</v>
      </c>
      <c r="S3706" s="12" t="s">
        <v>3232</v>
      </c>
      <c r="T3706" s="30">
        <f t="shared" si="230"/>
        <v>300</v>
      </c>
      <c r="U3706" s="31">
        <v>103</v>
      </c>
      <c r="V3706" s="31">
        <v>95.5</v>
      </c>
      <c r="W3706" s="31"/>
      <c r="X3706" s="32">
        <f t="shared" si="231"/>
        <v>-300</v>
      </c>
      <c r="Y3706" s="35" t="s">
        <v>8797</v>
      </c>
    </row>
    <row r="3707" spans="1:25" x14ac:dyDescent="0.3">
      <c r="A3707" s="1" t="s">
        <v>3067</v>
      </c>
      <c r="B3707" s="2" t="s">
        <v>3230</v>
      </c>
      <c r="C3707" s="3">
        <v>2021</v>
      </c>
      <c r="D3707" s="4">
        <v>1446</v>
      </c>
      <c r="E3707" s="5">
        <v>128</v>
      </c>
      <c r="F3707" s="6">
        <v>39</v>
      </c>
      <c r="G3707" s="5">
        <v>100.3</v>
      </c>
      <c r="H3707" s="7">
        <v>30</v>
      </c>
      <c r="I3707" s="8">
        <v>222</v>
      </c>
      <c r="J3707" s="9">
        <v>0</v>
      </c>
      <c r="K3707" s="9"/>
      <c r="L3707" s="9">
        <v>180000</v>
      </c>
      <c r="M3707" s="9">
        <v>25</v>
      </c>
      <c r="N3707" s="9">
        <f t="shared" si="232"/>
        <v>-180000</v>
      </c>
      <c r="O3707" s="15">
        <f t="shared" si="233"/>
        <v>0</v>
      </c>
      <c r="P3707" s="11">
        <v>4</v>
      </c>
      <c r="Q3707" s="11">
        <v>2</v>
      </c>
      <c r="R3707" s="11" t="s">
        <v>22</v>
      </c>
      <c r="S3707" s="12" t="s">
        <v>819</v>
      </c>
      <c r="T3707" s="30">
        <f t="shared" si="230"/>
        <v>300</v>
      </c>
      <c r="U3707" s="31">
        <v>103</v>
      </c>
      <c r="V3707" s="31">
        <v>95.5</v>
      </c>
      <c r="W3707" s="31"/>
      <c r="X3707" s="32">
        <f t="shared" si="231"/>
        <v>-300</v>
      </c>
      <c r="Y3707" s="35" t="s">
        <v>8798</v>
      </c>
    </row>
    <row r="3708" spans="1:25" x14ac:dyDescent="0.3">
      <c r="A3708" s="1" t="s">
        <v>3067</v>
      </c>
      <c r="B3708" s="2" t="s">
        <v>3230</v>
      </c>
      <c r="C3708" s="3">
        <v>2021</v>
      </c>
      <c r="D3708" s="4">
        <v>1446</v>
      </c>
      <c r="E3708" s="5">
        <v>148.80000000000001</v>
      </c>
      <c r="F3708" s="6">
        <v>45</v>
      </c>
      <c r="G3708" s="5">
        <v>119.4</v>
      </c>
      <c r="H3708" s="7">
        <v>36</v>
      </c>
      <c r="I3708" s="8">
        <v>186</v>
      </c>
      <c r="J3708" s="9">
        <v>449000</v>
      </c>
      <c r="K3708" s="9" t="s">
        <v>5095</v>
      </c>
      <c r="L3708" s="9">
        <v>200000</v>
      </c>
      <c r="M3708" s="9" t="s">
        <v>5097</v>
      </c>
      <c r="N3708" s="9">
        <f t="shared" si="232"/>
        <v>249000</v>
      </c>
      <c r="O3708" s="15">
        <f t="shared" si="233"/>
        <v>44.543429844098</v>
      </c>
      <c r="P3708" s="11">
        <v>4</v>
      </c>
      <c r="Q3708" s="11">
        <v>2</v>
      </c>
      <c r="R3708" s="11" t="s">
        <v>22</v>
      </c>
      <c r="S3708" s="12">
        <v>148</v>
      </c>
      <c r="T3708" s="30">
        <f t="shared" si="230"/>
        <v>300</v>
      </c>
      <c r="U3708" s="31">
        <v>103</v>
      </c>
      <c r="V3708" s="31">
        <v>95.5</v>
      </c>
      <c r="W3708" s="31"/>
      <c r="X3708" s="32">
        <f t="shared" si="231"/>
        <v>-300</v>
      </c>
      <c r="Y3708" s="35" t="s">
        <v>8799</v>
      </c>
    </row>
    <row r="3709" spans="1:25" x14ac:dyDescent="0.3">
      <c r="A3709" s="1" t="s">
        <v>3067</v>
      </c>
      <c r="B3709" s="2" t="s">
        <v>3233</v>
      </c>
      <c r="C3709" s="3">
        <v>2016</v>
      </c>
      <c r="D3709" s="4">
        <v>421</v>
      </c>
      <c r="E3709" s="5">
        <v>110.4</v>
      </c>
      <c r="F3709" s="6">
        <v>33</v>
      </c>
      <c r="G3709" s="5">
        <v>83.6</v>
      </c>
      <c r="H3709" s="7">
        <v>25</v>
      </c>
      <c r="I3709" s="8">
        <v>94</v>
      </c>
      <c r="J3709" s="9">
        <v>330000</v>
      </c>
      <c r="K3709" s="9">
        <v>8</v>
      </c>
      <c r="L3709" s="9">
        <v>135000</v>
      </c>
      <c r="M3709" s="9" t="s">
        <v>5095</v>
      </c>
      <c r="N3709" s="9">
        <f t="shared" si="232"/>
        <v>195000</v>
      </c>
      <c r="O3709" s="15">
        <f t="shared" si="233"/>
        <v>40.909090909090914</v>
      </c>
      <c r="P3709" s="11">
        <v>3</v>
      </c>
      <c r="Q3709" s="11">
        <v>2</v>
      </c>
      <c r="R3709" s="11" t="s">
        <v>22</v>
      </c>
      <c r="S3709" s="12" t="s">
        <v>744</v>
      </c>
      <c r="T3709" s="30">
        <f t="shared" si="230"/>
        <v>-12.244897959183673</v>
      </c>
      <c r="U3709" s="31">
        <v>100</v>
      </c>
      <c r="V3709" s="31">
        <v>95.5</v>
      </c>
      <c r="W3709" s="31">
        <v>294000</v>
      </c>
      <c r="X3709" s="32">
        <f t="shared" si="231"/>
        <v>-300</v>
      </c>
      <c r="Y3709" s="35" t="s">
        <v>8800</v>
      </c>
    </row>
    <row r="3710" spans="1:25" x14ac:dyDescent="0.3">
      <c r="A3710" s="1" t="s">
        <v>3067</v>
      </c>
      <c r="B3710" s="2" t="s">
        <v>3233</v>
      </c>
      <c r="C3710" s="3">
        <v>2016</v>
      </c>
      <c r="D3710" s="4">
        <v>421</v>
      </c>
      <c r="E3710" s="5">
        <v>134.5</v>
      </c>
      <c r="F3710" s="6">
        <v>41</v>
      </c>
      <c r="G3710" s="5">
        <v>101.6</v>
      </c>
      <c r="H3710" s="7">
        <v>31</v>
      </c>
      <c r="I3710" s="8">
        <v>30</v>
      </c>
      <c r="J3710" s="9">
        <v>350000</v>
      </c>
      <c r="K3710" s="9" t="s">
        <v>5096</v>
      </c>
      <c r="L3710" s="9">
        <v>162000</v>
      </c>
      <c r="M3710" s="9" t="s">
        <v>5094</v>
      </c>
      <c r="N3710" s="9">
        <f t="shared" si="232"/>
        <v>188000</v>
      </c>
      <c r="O3710" s="15">
        <f t="shared" si="233"/>
        <v>46.285714285714285</v>
      </c>
      <c r="P3710" s="11">
        <v>3</v>
      </c>
      <c r="Q3710" s="11">
        <v>2</v>
      </c>
      <c r="R3710" s="11" t="s">
        <v>22</v>
      </c>
      <c r="S3710" s="12" t="s">
        <v>829</v>
      </c>
      <c r="T3710" s="30">
        <f t="shared" si="230"/>
        <v>-17.056856187290968</v>
      </c>
      <c r="U3710" s="31">
        <v>100</v>
      </c>
      <c r="V3710" s="31">
        <v>95.5</v>
      </c>
      <c r="W3710" s="31">
        <v>299000</v>
      </c>
      <c r="X3710" s="32">
        <f t="shared" si="231"/>
        <v>-300</v>
      </c>
      <c r="Y3710" s="35" t="s">
        <v>8801</v>
      </c>
    </row>
    <row r="3711" spans="1:25" x14ac:dyDescent="0.3">
      <c r="A3711" s="1" t="s">
        <v>3067</v>
      </c>
      <c r="B3711" s="2" t="s">
        <v>3233</v>
      </c>
      <c r="C3711" s="3">
        <v>2016</v>
      </c>
      <c r="D3711" s="4">
        <v>421</v>
      </c>
      <c r="E3711" s="5">
        <v>156.69999999999999</v>
      </c>
      <c r="F3711" s="6">
        <v>47</v>
      </c>
      <c r="G3711" s="5">
        <v>125.8</v>
      </c>
      <c r="H3711" s="7">
        <v>38</v>
      </c>
      <c r="I3711" s="8">
        <v>31</v>
      </c>
      <c r="J3711" s="9">
        <v>350000</v>
      </c>
      <c r="K3711" s="9" t="s">
        <v>5095</v>
      </c>
      <c r="L3711" s="9">
        <v>0</v>
      </c>
      <c r="M3711" s="9"/>
      <c r="N3711" s="9">
        <f t="shared" si="232"/>
        <v>350000</v>
      </c>
      <c r="O3711" s="15">
        <f t="shared" si="233"/>
        <v>0</v>
      </c>
      <c r="P3711" s="11">
        <v>4</v>
      </c>
      <c r="Q3711" s="11">
        <v>2</v>
      </c>
      <c r="R3711" s="11" t="s">
        <v>22</v>
      </c>
      <c r="S3711" s="12">
        <v>156</v>
      </c>
      <c r="T3711" s="30">
        <f t="shared" si="230"/>
        <v>-94.986072423398326</v>
      </c>
      <c r="U3711" s="31">
        <v>100</v>
      </c>
      <c r="V3711" s="31">
        <v>95.5</v>
      </c>
      <c r="W3711" s="31">
        <v>179500</v>
      </c>
      <c r="X3711" s="32">
        <f t="shared" si="231"/>
        <v>-300</v>
      </c>
      <c r="Y3711" s="35" t="s">
        <v>8802</v>
      </c>
    </row>
    <row r="3712" spans="1:25" x14ac:dyDescent="0.3">
      <c r="A3712" s="1" t="s">
        <v>3067</v>
      </c>
      <c r="B3712" s="2" t="s">
        <v>3233</v>
      </c>
      <c r="C3712" s="3">
        <v>2016</v>
      </c>
      <c r="D3712" s="4">
        <v>421</v>
      </c>
      <c r="E3712" s="5">
        <v>174.2</v>
      </c>
      <c r="F3712" s="6">
        <v>53</v>
      </c>
      <c r="G3712" s="5">
        <v>140</v>
      </c>
      <c r="H3712" s="7">
        <v>42</v>
      </c>
      <c r="I3712" s="8">
        <v>31</v>
      </c>
      <c r="J3712" s="9">
        <v>399000</v>
      </c>
      <c r="K3712" s="9" t="s">
        <v>5095</v>
      </c>
      <c r="L3712" s="9">
        <v>0</v>
      </c>
      <c r="M3712" s="9"/>
      <c r="N3712" s="9">
        <f t="shared" si="232"/>
        <v>399000</v>
      </c>
      <c r="O3712" s="15">
        <f t="shared" si="233"/>
        <v>0</v>
      </c>
      <c r="P3712" s="11">
        <v>4</v>
      </c>
      <c r="Q3712" s="11">
        <v>2</v>
      </c>
      <c r="R3712" s="11" t="s">
        <v>22</v>
      </c>
      <c r="S3712" s="12">
        <v>174</v>
      </c>
      <c r="T3712" s="30">
        <f t="shared" si="230"/>
        <v>-17.352941176470587</v>
      </c>
      <c r="U3712" s="31">
        <v>100</v>
      </c>
      <c r="V3712" s="31">
        <v>95.5</v>
      </c>
      <c r="W3712" s="31">
        <v>340000</v>
      </c>
      <c r="X3712" s="32">
        <f t="shared" si="231"/>
        <v>-300</v>
      </c>
      <c r="Y3712" s="35" t="s">
        <v>8803</v>
      </c>
    </row>
    <row r="3713" spans="1:25" x14ac:dyDescent="0.3">
      <c r="A3713" s="1" t="s">
        <v>3067</v>
      </c>
      <c r="B3713" s="2" t="s">
        <v>3235</v>
      </c>
      <c r="C3713" s="3">
        <v>1993</v>
      </c>
      <c r="D3713" s="4">
        <v>590</v>
      </c>
      <c r="E3713" s="5">
        <v>105.8</v>
      </c>
      <c r="F3713" s="6">
        <v>32</v>
      </c>
      <c r="G3713" s="5">
        <v>84.8</v>
      </c>
      <c r="H3713" s="7">
        <v>26</v>
      </c>
      <c r="I3713" s="8">
        <v>355</v>
      </c>
      <c r="J3713" s="9">
        <v>228000</v>
      </c>
      <c r="K3713" s="9" t="s">
        <v>5095</v>
      </c>
      <c r="L3713" s="9">
        <v>90000</v>
      </c>
      <c r="M3713" s="9" t="s">
        <v>5095</v>
      </c>
      <c r="N3713" s="9">
        <f t="shared" si="232"/>
        <v>138000</v>
      </c>
      <c r="O3713" s="15">
        <f t="shared" si="233"/>
        <v>39.473684210526315</v>
      </c>
      <c r="P3713" s="11">
        <v>3</v>
      </c>
      <c r="Q3713" s="11">
        <v>2</v>
      </c>
      <c r="R3713" s="11" t="s">
        <v>22</v>
      </c>
      <c r="S3713" s="12" t="s">
        <v>165</v>
      </c>
      <c r="T3713" s="30">
        <f t="shared" si="230"/>
        <v>-4.5871559633027523</v>
      </c>
      <c r="U3713" s="31">
        <v>44</v>
      </c>
      <c r="V3713" s="31">
        <v>93.8</v>
      </c>
      <c r="W3713" s="31">
        <v>218000</v>
      </c>
      <c r="X3713" s="32">
        <f t="shared" si="231"/>
        <v>-300</v>
      </c>
      <c r="Y3713" s="35" t="s">
        <v>8804</v>
      </c>
    </row>
    <row r="3714" spans="1:25" x14ac:dyDescent="0.3">
      <c r="A3714" s="1" t="s">
        <v>3067</v>
      </c>
      <c r="B3714" s="2" t="s">
        <v>3237</v>
      </c>
      <c r="C3714" s="3">
        <v>2003</v>
      </c>
      <c r="D3714" s="4">
        <v>293</v>
      </c>
      <c r="E3714" s="5">
        <v>63.8</v>
      </c>
      <c r="F3714" s="6">
        <v>19</v>
      </c>
      <c r="G3714" s="5">
        <v>49.9</v>
      </c>
      <c r="H3714" s="7">
        <v>15</v>
      </c>
      <c r="I3714" s="8">
        <v>150</v>
      </c>
      <c r="J3714" s="9">
        <v>54000</v>
      </c>
      <c r="K3714" s="9">
        <v>8</v>
      </c>
      <c r="L3714" s="9">
        <v>0</v>
      </c>
      <c r="M3714" s="9"/>
      <c r="N3714" s="9">
        <f t="shared" si="232"/>
        <v>54000</v>
      </c>
      <c r="O3714" s="15">
        <f t="shared" si="233"/>
        <v>0</v>
      </c>
      <c r="P3714" s="11">
        <v>1</v>
      </c>
      <c r="Q3714" s="11">
        <v>1</v>
      </c>
      <c r="R3714" s="11" t="s">
        <v>20</v>
      </c>
      <c r="S3714" s="12" t="s">
        <v>1552</v>
      </c>
      <c r="T3714" s="30">
        <f t="shared" ref="T3714:T3777" si="234">IF(AND(J3714&gt;0,W3714*1&gt;300),(W3714-J3714)/W3714*100,300)</f>
        <v>11.475409836065573</v>
      </c>
      <c r="U3714" s="31">
        <v>110</v>
      </c>
      <c r="V3714" s="31">
        <v>95.5</v>
      </c>
      <c r="W3714" s="31">
        <v>61000</v>
      </c>
      <c r="X3714" s="32">
        <f t="shared" ref="X3714:X3777" si="235">IF(OR(T3714=300,T3714&lt;0),-300,W3714-J3714)</f>
        <v>7000</v>
      </c>
      <c r="Y3714" s="35" t="s">
        <v>8805</v>
      </c>
    </row>
    <row r="3715" spans="1:25" x14ac:dyDescent="0.3">
      <c r="A3715" s="1" t="s">
        <v>3067</v>
      </c>
      <c r="B3715" s="2" t="s">
        <v>3239</v>
      </c>
      <c r="C3715" s="3">
        <v>2015</v>
      </c>
      <c r="D3715" s="4">
        <v>585</v>
      </c>
      <c r="E3715" s="5">
        <v>86.5</v>
      </c>
      <c r="F3715" s="6">
        <v>26</v>
      </c>
      <c r="G3715" s="5">
        <v>59.9</v>
      </c>
      <c r="H3715" s="7">
        <v>18</v>
      </c>
      <c r="I3715" s="8">
        <v>45</v>
      </c>
      <c r="J3715" s="9">
        <v>0</v>
      </c>
      <c r="K3715" s="9"/>
      <c r="L3715" s="9">
        <v>79000</v>
      </c>
      <c r="M3715" s="9">
        <v>1</v>
      </c>
      <c r="N3715" s="9">
        <f t="shared" ref="N3715:N3778" si="236">J3715-L3715</f>
        <v>-79000</v>
      </c>
      <c r="O3715" s="15">
        <f t="shared" ref="O3715:O3778" si="237">IF(ISERROR(L3715/J3715),0,L3715/J3715*100)</f>
        <v>0</v>
      </c>
      <c r="P3715" s="11">
        <v>3</v>
      </c>
      <c r="Q3715" s="11">
        <v>2</v>
      </c>
      <c r="R3715" s="11" t="s">
        <v>22</v>
      </c>
      <c r="S3715" s="12" t="s">
        <v>3240</v>
      </c>
      <c r="T3715" s="30">
        <f t="shared" si="234"/>
        <v>300</v>
      </c>
      <c r="U3715" s="31">
        <v>96</v>
      </c>
      <c r="V3715" s="31">
        <v>78</v>
      </c>
      <c r="W3715" s="31"/>
      <c r="X3715" s="32">
        <f t="shared" si="235"/>
        <v>-300</v>
      </c>
      <c r="Y3715" s="35" t="s">
        <v>8806</v>
      </c>
    </row>
    <row r="3716" spans="1:25" x14ac:dyDescent="0.3">
      <c r="A3716" s="1" t="s">
        <v>3067</v>
      </c>
      <c r="B3716" s="2" t="s">
        <v>3242</v>
      </c>
      <c r="C3716" s="3">
        <v>2014</v>
      </c>
      <c r="D3716" s="4">
        <v>547</v>
      </c>
      <c r="E3716" s="5">
        <v>80.400000000000006</v>
      </c>
      <c r="F3716" s="6">
        <v>24</v>
      </c>
      <c r="G3716" s="5">
        <v>59.9</v>
      </c>
      <c r="H3716" s="7">
        <v>18</v>
      </c>
      <c r="I3716" s="8">
        <v>54</v>
      </c>
      <c r="J3716" s="9">
        <v>0</v>
      </c>
      <c r="K3716" s="9"/>
      <c r="L3716" s="9">
        <v>80000</v>
      </c>
      <c r="M3716" s="9" t="s">
        <v>5096</v>
      </c>
      <c r="N3716" s="9">
        <f t="shared" si="236"/>
        <v>-80000</v>
      </c>
      <c r="O3716" s="15">
        <f t="shared" si="237"/>
        <v>0</v>
      </c>
      <c r="P3716" s="11">
        <v>3</v>
      </c>
      <c r="Q3716" s="11">
        <v>2</v>
      </c>
      <c r="R3716" s="11" t="s">
        <v>22</v>
      </c>
      <c r="S3716" s="12" t="s">
        <v>1425</v>
      </c>
      <c r="T3716" s="30">
        <f t="shared" si="234"/>
        <v>300</v>
      </c>
      <c r="U3716" s="31">
        <v>81</v>
      </c>
      <c r="V3716" s="31">
        <v>0</v>
      </c>
      <c r="W3716" s="31"/>
      <c r="X3716" s="32">
        <f t="shared" si="235"/>
        <v>-300</v>
      </c>
      <c r="Y3716" s="35" t="s">
        <v>8807</v>
      </c>
    </row>
    <row r="3717" spans="1:25" x14ac:dyDescent="0.3">
      <c r="A3717" s="1" t="s">
        <v>3067</v>
      </c>
      <c r="B3717" s="2" t="s">
        <v>3242</v>
      </c>
      <c r="C3717" s="3">
        <v>2014</v>
      </c>
      <c r="D3717" s="4">
        <v>547</v>
      </c>
      <c r="E3717" s="5">
        <v>112.5</v>
      </c>
      <c r="F3717" s="6">
        <v>34</v>
      </c>
      <c r="G3717" s="5">
        <v>84.4</v>
      </c>
      <c r="H3717" s="7">
        <v>26</v>
      </c>
      <c r="I3717" s="8">
        <v>75</v>
      </c>
      <c r="J3717" s="9">
        <v>0</v>
      </c>
      <c r="K3717" s="9"/>
      <c r="L3717" s="9">
        <v>0</v>
      </c>
      <c r="M3717" s="9"/>
      <c r="N3717" s="9">
        <f t="shared" si="236"/>
        <v>0</v>
      </c>
      <c r="O3717" s="15">
        <f t="shared" si="237"/>
        <v>0</v>
      </c>
      <c r="P3717" s="11">
        <v>3</v>
      </c>
      <c r="Q3717" s="11">
        <v>2</v>
      </c>
      <c r="R3717" s="11" t="s">
        <v>22</v>
      </c>
      <c r="S3717" s="12" t="s">
        <v>3244</v>
      </c>
      <c r="T3717" s="30">
        <f t="shared" si="234"/>
        <v>300</v>
      </c>
      <c r="U3717" s="31">
        <v>81</v>
      </c>
      <c r="V3717" s="31">
        <v>0</v>
      </c>
      <c r="W3717" s="31"/>
      <c r="X3717" s="32">
        <f t="shared" si="235"/>
        <v>-300</v>
      </c>
      <c r="Y3717" s="35" t="s">
        <v>8808</v>
      </c>
    </row>
    <row r="3718" spans="1:25" x14ac:dyDescent="0.3">
      <c r="A3718" s="1" t="s">
        <v>3067</v>
      </c>
      <c r="B3718" s="2" t="s">
        <v>3242</v>
      </c>
      <c r="C3718" s="3">
        <v>2014</v>
      </c>
      <c r="D3718" s="4">
        <v>547</v>
      </c>
      <c r="E3718" s="5">
        <v>134.9</v>
      </c>
      <c r="F3718" s="6">
        <v>41</v>
      </c>
      <c r="G3718" s="5">
        <v>101.4</v>
      </c>
      <c r="H3718" s="7">
        <v>31</v>
      </c>
      <c r="I3718" s="8">
        <v>42</v>
      </c>
      <c r="J3718" s="9">
        <v>0</v>
      </c>
      <c r="K3718" s="9"/>
      <c r="L3718" s="9">
        <v>100000</v>
      </c>
      <c r="M3718" s="9" t="s">
        <v>5097</v>
      </c>
      <c r="N3718" s="9">
        <f t="shared" si="236"/>
        <v>-100000</v>
      </c>
      <c r="O3718" s="15">
        <f t="shared" si="237"/>
        <v>0</v>
      </c>
      <c r="P3718" s="11">
        <v>4</v>
      </c>
      <c r="Q3718" s="11">
        <v>2</v>
      </c>
      <c r="R3718" s="11" t="s">
        <v>22</v>
      </c>
      <c r="S3718" s="12" t="s">
        <v>2132</v>
      </c>
      <c r="T3718" s="30">
        <f t="shared" si="234"/>
        <v>300</v>
      </c>
      <c r="U3718" s="31">
        <v>81</v>
      </c>
      <c r="V3718" s="31">
        <v>0</v>
      </c>
      <c r="W3718" s="31"/>
      <c r="X3718" s="32">
        <f t="shared" si="235"/>
        <v>-300</v>
      </c>
      <c r="Y3718" s="35" t="s">
        <v>8809</v>
      </c>
    </row>
    <row r="3719" spans="1:25" x14ac:dyDescent="0.3">
      <c r="A3719" s="1" t="s">
        <v>3067</v>
      </c>
      <c r="B3719" s="2" t="s">
        <v>3245</v>
      </c>
      <c r="C3719" s="3">
        <v>2014</v>
      </c>
      <c r="D3719" s="4">
        <v>482</v>
      </c>
      <c r="E3719" s="5">
        <v>82.1</v>
      </c>
      <c r="F3719" s="6">
        <v>25</v>
      </c>
      <c r="G3719" s="5">
        <v>60</v>
      </c>
      <c r="H3719" s="7">
        <v>18</v>
      </c>
      <c r="I3719" s="8">
        <v>84</v>
      </c>
      <c r="J3719" s="9">
        <v>0</v>
      </c>
      <c r="K3719" s="9"/>
      <c r="L3719" s="9">
        <v>0</v>
      </c>
      <c r="M3719" s="9"/>
      <c r="N3719" s="9">
        <f t="shared" si="236"/>
        <v>0</v>
      </c>
      <c r="O3719" s="15">
        <f t="shared" si="237"/>
        <v>0</v>
      </c>
      <c r="P3719" s="11">
        <v>3</v>
      </c>
      <c r="Q3719" s="11">
        <v>2</v>
      </c>
      <c r="R3719" s="11" t="s">
        <v>22</v>
      </c>
      <c r="S3719" s="12" t="s">
        <v>237</v>
      </c>
      <c r="T3719" s="30">
        <f t="shared" si="234"/>
        <v>300</v>
      </c>
      <c r="U3719" s="31">
        <v>80</v>
      </c>
      <c r="V3719" s="31">
        <v>0</v>
      </c>
      <c r="W3719" s="31"/>
      <c r="X3719" s="32">
        <f t="shared" si="235"/>
        <v>-300</v>
      </c>
      <c r="Y3719" s="35" t="s">
        <v>8810</v>
      </c>
    </row>
    <row r="3720" spans="1:25" x14ac:dyDescent="0.3">
      <c r="A3720" s="1" t="s">
        <v>3067</v>
      </c>
      <c r="B3720" s="2" t="s">
        <v>3245</v>
      </c>
      <c r="C3720" s="3">
        <v>2014</v>
      </c>
      <c r="D3720" s="4">
        <v>482</v>
      </c>
      <c r="E3720" s="5">
        <v>114</v>
      </c>
      <c r="F3720" s="6">
        <v>34</v>
      </c>
      <c r="G3720" s="5">
        <v>84.4</v>
      </c>
      <c r="H3720" s="7">
        <v>26</v>
      </c>
      <c r="I3720" s="8">
        <v>64</v>
      </c>
      <c r="J3720" s="9">
        <v>175000</v>
      </c>
      <c r="K3720" s="9">
        <v>15</v>
      </c>
      <c r="L3720" s="9">
        <v>89000</v>
      </c>
      <c r="M3720" s="9" t="s">
        <v>5097</v>
      </c>
      <c r="N3720" s="9">
        <f t="shared" si="236"/>
        <v>86000</v>
      </c>
      <c r="O3720" s="15">
        <f t="shared" si="237"/>
        <v>50.857142857142854</v>
      </c>
      <c r="P3720" s="11">
        <v>3</v>
      </c>
      <c r="Q3720" s="11">
        <v>2</v>
      </c>
      <c r="R3720" s="11" t="s">
        <v>22</v>
      </c>
      <c r="S3720" s="12" t="s">
        <v>3247</v>
      </c>
      <c r="T3720" s="30">
        <f t="shared" si="234"/>
        <v>300</v>
      </c>
      <c r="U3720" s="31">
        <v>80</v>
      </c>
      <c r="V3720" s="31">
        <v>0</v>
      </c>
      <c r="W3720" s="31"/>
      <c r="X3720" s="32">
        <f t="shared" si="235"/>
        <v>-300</v>
      </c>
      <c r="Y3720" s="35" t="s">
        <v>8811</v>
      </c>
    </row>
    <row r="3721" spans="1:25" x14ac:dyDescent="0.3">
      <c r="A3721" s="1" t="s">
        <v>3067</v>
      </c>
      <c r="B3721" s="2" t="s">
        <v>3245</v>
      </c>
      <c r="C3721" s="3">
        <v>2014</v>
      </c>
      <c r="D3721" s="4">
        <v>482</v>
      </c>
      <c r="E3721" s="5">
        <v>155.4</v>
      </c>
      <c r="F3721" s="6">
        <v>47</v>
      </c>
      <c r="G3721" s="5">
        <v>114.8</v>
      </c>
      <c r="H3721" s="7">
        <v>35</v>
      </c>
      <c r="I3721" s="8">
        <v>55</v>
      </c>
      <c r="J3721" s="9">
        <v>200000</v>
      </c>
      <c r="K3721" s="9" t="s">
        <v>5096</v>
      </c>
      <c r="L3721" s="9">
        <v>0</v>
      </c>
      <c r="M3721" s="9"/>
      <c r="N3721" s="9">
        <f t="shared" si="236"/>
        <v>200000</v>
      </c>
      <c r="O3721" s="15">
        <f t="shared" si="237"/>
        <v>0</v>
      </c>
      <c r="P3721" s="11">
        <v>4</v>
      </c>
      <c r="Q3721" s="11">
        <v>2</v>
      </c>
      <c r="R3721" s="11" t="s">
        <v>22</v>
      </c>
      <c r="S3721" s="12" t="s">
        <v>1505</v>
      </c>
      <c r="T3721" s="30">
        <f t="shared" si="234"/>
        <v>300</v>
      </c>
      <c r="U3721" s="31">
        <v>80</v>
      </c>
      <c r="V3721" s="31">
        <v>0</v>
      </c>
      <c r="W3721" s="31"/>
      <c r="X3721" s="32">
        <f t="shared" si="235"/>
        <v>-300</v>
      </c>
      <c r="Y3721" s="35" t="s">
        <v>8812</v>
      </c>
    </row>
    <row r="3722" spans="1:25" x14ac:dyDescent="0.3">
      <c r="A3722" s="1" t="s">
        <v>3067</v>
      </c>
      <c r="B3722" s="2" t="s">
        <v>3248</v>
      </c>
      <c r="C3722" s="3">
        <v>2014</v>
      </c>
      <c r="D3722" s="4">
        <v>256</v>
      </c>
      <c r="E3722" s="5">
        <v>114.3</v>
      </c>
      <c r="F3722" s="6">
        <v>35</v>
      </c>
      <c r="G3722" s="5">
        <v>85</v>
      </c>
      <c r="H3722" s="7">
        <v>26</v>
      </c>
      <c r="I3722" s="8">
        <v>100</v>
      </c>
      <c r="J3722" s="9">
        <v>175000</v>
      </c>
      <c r="K3722" s="9" t="s">
        <v>5095</v>
      </c>
      <c r="L3722" s="9">
        <v>0</v>
      </c>
      <c r="M3722" s="9"/>
      <c r="N3722" s="9">
        <f t="shared" si="236"/>
        <v>175000</v>
      </c>
      <c r="O3722" s="15">
        <f t="shared" si="237"/>
        <v>0</v>
      </c>
      <c r="P3722" s="11">
        <v>3</v>
      </c>
      <c r="Q3722" s="11">
        <v>2</v>
      </c>
      <c r="R3722" s="11" t="s">
        <v>22</v>
      </c>
      <c r="S3722" s="12" t="s">
        <v>551</v>
      </c>
      <c r="T3722" s="30">
        <f t="shared" si="234"/>
        <v>300</v>
      </c>
      <c r="U3722" s="31">
        <v>123</v>
      </c>
      <c r="V3722" s="31">
        <v>0</v>
      </c>
      <c r="W3722" s="31"/>
      <c r="X3722" s="32">
        <f t="shared" si="235"/>
        <v>-300</v>
      </c>
      <c r="Y3722" s="35" t="s">
        <v>8813</v>
      </c>
    </row>
    <row r="3723" spans="1:25" x14ac:dyDescent="0.3">
      <c r="A3723" s="1" t="s">
        <v>3067</v>
      </c>
      <c r="B3723" s="2" t="s">
        <v>3248</v>
      </c>
      <c r="C3723" s="3">
        <v>2014</v>
      </c>
      <c r="D3723" s="4">
        <v>256</v>
      </c>
      <c r="E3723" s="5">
        <v>135.9</v>
      </c>
      <c r="F3723" s="6">
        <v>41</v>
      </c>
      <c r="G3723" s="5">
        <v>101.9</v>
      </c>
      <c r="H3723" s="7">
        <v>31</v>
      </c>
      <c r="I3723" s="8">
        <v>66</v>
      </c>
      <c r="J3723" s="9">
        <v>210000</v>
      </c>
      <c r="K3723" s="9" t="s">
        <v>5094</v>
      </c>
      <c r="L3723" s="9">
        <v>110000</v>
      </c>
      <c r="M3723" s="9" t="s">
        <v>5095</v>
      </c>
      <c r="N3723" s="9">
        <f t="shared" si="236"/>
        <v>100000</v>
      </c>
      <c r="O3723" s="15">
        <f t="shared" si="237"/>
        <v>52.380952380952387</v>
      </c>
      <c r="P3723" s="11">
        <v>3</v>
      </c>
      <c r="Q3723" s="11">
        <v>2</v>
      </c>
      <c r="R3723" s="11" t="s">
        <v>22</v>
      </c>
      <c r="S3723" s="12">
        <v>135</v>
      </c>
      <c r="T3723" s="30">
        <f t="shared" si="234"/>
        <v>300</v>
      </c>
      <c r="U3723" s="31">
        <v>123</v>
      </c>
      <c r="V3723" s="31">
        <v>0</v>
      </c>
      <c r="W3723" s="31"/>
      <c r="X3723" s="32">
        <f t="shared" si="235"/>
        <v>-300</v>
      </c>
      <c r="Y3723" s="35" t="s">
        <v>8814</v>
      </c>
    </row>
    <row r="3724" spans="1:25" x14ac:dyDescent="0.3">
      <c r="A3724" s="1" t="s">
        <v>3067</v>
      </c>
      <c r="B3724" s="2" t="s">
        <v>3248</v>
      </c>
      <c r="C3724" s="3">
        <v>2014</v>
      </c>
      <c r="D3724" s="4">
        <v>256</v>
      </c>
      <c r="E3724" s="5">
        <v>153</v>
      </c>
      <c r="F3724" s="6">
        <v>46</v>
      </c>
      <c r="G3724" s="5">
        <v>114.9</v>
      </c>
      <c r="H3724" s="7">
        <v>35</v>
      </c>
      <c r="I3724" s="8">
        <v>63</v>
      </c>
      <c r="J3724" s="9">
        <v>0</v>
      </c>
      <c r="K3724" s="9"/>
      <c r="L3724" s="9">
        <v>140000</v>
      </c>
      <c r="M3724" s="9" t="s">
        <v>5095</v>
      </c>
      <c r="N3724" s="9">
        <f t="shared" si="236"/>
        <v>-140000</v>
      </c>
      <c r="O3724" s="15">
        <f t="shared" si="237"/>
        <v>0</v>
      </c>
      <c r="P3724" s="11">
        <v>4</v>
      </c>
      <c r="Q3724" s="11">
        <v>2</v>
      </c>
      <c r="R3724" s="11" t="s">
        <v>22</v>
      </c>
      <c r="S3724" s="12">
        <v>153</v>
      </c>
      <c r="T3724" s="30">
        <f t="shared" si="234"/>
        <v>300</v>
      </c>
      <c r="U3724" s="31">
        <v>123</v>
      </c>
      <c r="V3724" s="31">
        <v>0</v>
      </c>
      <c r="W3724" s="31"/>
      <c r="X3724" s="32">
        <f t="shared" si="235"/>
        <v>-300</v>
      </c>
      <c r="Y3724" s="35" t="s">
        <v>8815</v>
      </c>
    </row>
    <row r="3725" spans="1:25" x14ac:dyDescent="0.3">
      <c r="A3725" s="1" t="s">
        <v>3067</v>
      </c>
      <c r="B3725" s="2" t="s">
        <v>3250</v>
      </c>
      <c r="C3725" s="3">
        <v>1991</v>
      </c>
      <c r="D3725" s="4">
        <v>794</v>
      </c>
      <c r="E3725" s="5">
        <v>89.4</v>
      </c>
      <c r="F3725" s="6">
        <v>27</v>
      </c>
      <c r="G3725" s="5">
        <v>73.2</v>
      </c>
      <c r="H3725" s="7">
        <v>22</v>
      </c>
      <c r="I3725" s="8">
        <v>284</v>
      </c>
      <c r="J3725" s="9">
        <v>154500</v>
      </c>
      <c r="K3725" s="9" t="s">
        <v>5096</v>
      </c>
      <c r="L3725" s="9">
        <v>60000</v>
      </c>
      <c r="M3725" s="9">
        <v>1</v>
      </c>
      <c r="N3725" s="9">
        <f t="shared" si="236"/>
        <v>94500</v>
      </c>
      <c r="O3725" s="15">
        <f t="shared" si="237"/>
        <v>38.834951456310677</v>
      </c>
      <c r="P3725" s="11">
        <v>3</v>
      </c>
      <c r="Q3725" s="11">
        <v>1</v>
      </c>
      <c r="R3725" s="11" t="s">
        <v>22</v>
      </c>
      <c r="S3725" s="12">
        <v>89</v>
      </c>
      <c r="T3725" s="30">
        <f t="shared" si="234"/>
        <v>7.4850299401197598</v>
      </c>
      <c r="U3725" s="31">
        <v>104</v>
      </c>
      <c r="V3725" s="31">
        <v>88.1</v>
      </c>
      <c r="W3725" s="31">
        <v>167000</v>
      </c>
      <c r="X3725" s="32">
        <f t="shared" si="235"/>
        <v>12500</v>
      </c>
      <c r="Y3725" s="35" t="s">
        <v>8816</v>
      </c>
    </row>
    <row r="3726" spans="1:25" x14ac:dyDescent="0.3">
      <c r="A3726" s="1" t="s">
        <v>3067</v>
      </c>
      <c r="B3726" s="2" t="s">
        <v>3250</v>
      </c>
      <c r="C3726" s="3">
        <v>1991</v>
      </c>
      <c r="D3726" s="4">
        <v>794</v>
      </c>
      <c r="E3726" s="5">
        <v>101</v>
      </c>
      <c r="F3726" s="6">
        <v>31</v>
      </c>
      <c r="G3726" s="5">
        <v>84.6</v>
      </c>
      <c r="H3726" s="7">
        <v>26</v>
      </c>
      <c r="I3726" s="8">
        <v>317</v>
      </c>
      <c r="J3726" s="9">
        <v>0</v>
      </c>
      <c r="K3726" s="9"/>
      <c r="L3726" s="9">
        <v>67000</v>
      </c>
      <c r="M3726" s="9">
        <v>5</v>
      </c>
      <c r="N3726" s="9">
        <f t="shared" si="236"/>
        <v>-67000</v>
      </c>
      <c r="O3726" s="15">
        <f t="shared" si="237"/>
        <v>0</v>
      </c>
      <c r="P3726" s="11">
        <v>3</v>
      </c>
      <c r="Q3726" s="11">
        <v>2</v>
      </c>
      <c r="R3726" s="11" t="s">
        <v>22</v>
      </c>
      <c r="S3726" s="12">
        <v>100</v>
      </c>
      <c r="T3726" s="30">
        <f t="shared" si="234"/>
        <v>300</v>
      </c>
      <c r="U3726" s="31">
        <v>104</v>
      </c>
      <c r="V3726" s="31">
        <v>88.1</v>
      </c>
      <c r="W3726" s="31">
        <v>180000</v>
      </c>
      <c r="X3726" s="32">
        <f t="shared" si="235"/>
        <v>-300</v>
      </c>
      <c r="Y3726" s="35" t="s">
        <v>8817</v>
      </c>
    </row>
    <row r="3727" spans="1:25" x14ac:dyDescent="0.3">
      <c r="A3727" s="1" t="s">
        <v>3067</v>
      </c>
      <c r="B3727" s="2" t="s">
        <v>3252</v>
      </c>
      <c r="C3727" s="3">
        <v>2013</v>
      </c>
      <c r="D3727" s="4">
        <v>424</v>
      </c>
      <c r="E3727" s="5">
        <v>71.2</v>
      </c>
      <c r="F3727" s="6">
        <v>22</v>
      </c>
      <c r="G3727" s="5">
        <v>51.9</v>
      </c>
      <c r="H3727" s="7">
        <v>16</v>
      </c>
      <c r="I3727" s="8">
        <v>106</v>
      </c>
      <c r="J3727" s="9">
        <v>110000</v>
      </c>
      <c r="K3727" s="9">
        <v>4</v>
      </c>
      <c r="L3727" s="9">
        <v>0</v>
      </c>
      <c r="M3727" s="9"/>
      <c r="N3727" s="9">
        <f t="shared" si="236"/>
        <v>110000</v>
      </c>
      <c r="O3727" s="15">
        <f t="shared" si="237"/>
        <v>0</v>
      </c>
      <c r="P3727" s="11">
        <v>2</v>
      </c>
      <c r="Q3727" s="11">
        <v>1</v>
      </c>
      <c r="R3727" s="11" t="s">
        <v>22</v>
      </c>
      <c r="S3727" s="12">
        <v>71</v>
      </c>
      <c r="T3727" s="30">
        <f t="shared" si="234"/>
        <v>2.6548672566371683</v>
      </c>
      <c r="U3727" s="31">
        <v>92</v>
      </c>
      <c r="V3727" s="31">
        <v>80.5</v>
      </c>
      <c r="W3727" s="31">
        <v>113000</v>
      </c>
      <c r="X3727" s="32">
        <f t="shared" si="235"/>
        <v>3000</v>
      </c>
      <c r="Y3727" s="35" t="s">
        <v>8818</v>
      </c>
    </row>
    <row r="3728" spans="1:25" x14ac:dyDescent="0.3">
      <c r="A3728" s="1" t="s">
        <v>3067</v>
      </c>
      <c r="B3728" s="2" t="s">
        <v>3252</v>
      </c>
      <c r="C3728" s="3">
        <v>2013</v>
      </c>
      <c r="D3728" s="4">
        <v>424</v>
      </c>
      <c r="E3728" s="5">
        <v>82.2</v>
      </c>
      <c r="F3728" s="6">
        <v>25</v>
      </c>
      <c r="G3728" s="5">
        <v>59.9</v>
      </c>
      <c r="H3728" s="7">
        <v>18</v>
      </c>
      <c r="I3728" s="8">
        <v>96</v>
      </c>
      <c r="J3728" s="9">
        <v>128000</v>
      </c>
      <c r="K3728" s="9" t="s">
        <v>5096</v>
      </c>
      <c r="L3728" s="9">
        <v>70000</v>
      </c>
      <c r="M3728" s="9" t="s">
        <v>5097</v>
      </c>
      <c r="N3728" s="9">
        <f t="shared" si="236"/>
        <v>58000</v>
      </c>
      <c r="O3728" s="15">
        <f t="shared" si="237"/>
        <v>54.6875</v>
      </c>
      <c r="P3728" s="11">
        <v>3</v>
      </c>
      <c r="Q3728" s="11">
        <v>2</v>
      </c>
      <c r="R3728" s="11" t="s">
        <v>22</v>
      </c>
      <c r="S3728" s="12" t="s">
        <v>268</v>
      </c>
      <c r="T3728" s="30">
        <f t="shared" si="234"/>
        <v>3.7593984962406015</v>
      </c>
      <c r="U3728" s="31">
        <v>92</v>
      </c>
      <c r="V3728" s="31">
        <v>80.5</v>
      </c>
      <c r="W3728" s="31">
        <v>133000</v>
      </c>
      <c r="X3728" s="32">
        <f t="shared" si="235"/>
        <v>5000</v>
      </c>
      <c r="Y3728" s="35" t="s">
        <v>8819</v>
      </c>
    </row>
    <row r="3729" spans="1:25" x14ac:dyDescent="0.3">
      <c r="A3729" s="1" t="s">
        <v>3067</v>
      </c>
      <c r="B3729" s="2" t="s">
        <v>3252</v>
      </c>
      <c r="C3729" s="3">
        <v>2013</v>
      </c>
      <c r="D3729" s="4">
        <v>424</v>
      </c>
      <c r="E3729" s="5">
        <v>102.8</v>
      </c>
      <c r="F3729" s="6">
        <v>31</v>
      </c>
      <c r="G3729" s="5">
        <v>75</v>
      </c>
      <c r="H3729" s="7">
        <v>23</v>
      </c>
      <c r="I3729" s="8">
        <v>41</v>
      </c>
      <c r="J3729" s="9">
        <v>150000</v>
      </c>
      <c r="K3729" s="9" t="s">
        <v>5096</v>
      </c>
      <c r="L3729" s="9">
        <v>0</v>
      </c>
      <c r="M3729" s="9"/>
      <c r="N3729" s="9">
        <f t="shared" si="236"/>
        <v>150000</v>
      </c>
      <c r="O3729" s="15">
        <f t="shared" si="237"/>
        <v>0</v>
      </c>
      <c r="P3729" s="11">
        <v>3</v>
      </c>
      <c r="Q3729" s="11">
        <v>2</v>
      </c>
      <c r="R3729" s="11" t="s">
        <v>22</v>
      </c>
      <c r="S3729" s="12">
        <v>102</v>
      </c>
      <c r="T3729" s="30">
        <f t="shared" si="234"/>
        <v>300</v>
      </c>
      <c r="U3729" s="31">
        <v>92</v>
      </c>
      <c r="V3729" s="31">
        <v>80.5</v>
      </c>
      <c r="W3729" s="31">
        <v>0</v>
      </c>
      <c r="X3729" s="32">
        <f t="shared" si="235"/>
        <v>-300</v>
      </c>
      <c r="Y3729" s="35" t="s">
        <v>8820</v>
      </c>
    </row>
    <row r="3730" spans="1:25" x14ac:dyDescent="0.3">
      <c r="A3730" s="1" t="s">
        <v>3067</v>
      </c>
      <c r="B3730" s="2" t="s">
        <v>3252</v>
      </c>
      <c r="C3730" s="3">
        <v>2013</v>
      </c>
      <c r="D3730" s="4">
        <v>424</v>
      </c>
      <c r="E3730" s="5">
        <v>116.5</v>
      </c>
      <c r="F3730" s="6">
        <v>35</v>
      </c>
      <c r="G3730" s="5">
        <v>85</v>
      </c>
      <c r="H3730" s="7">
        <v>26</v>
      </c>
      <c r="I3730" s="8">
        <v>100</v>
      </c>
      <c r="J3730" s="9">
        <v>160000</v>
      </c>
      <c r="K3730" s="9" t="s">
        <v>5096</v>
      </c>
      <c r="L3730" s="9">
        <v>80000</v>
      </c>
      <c r="M3730" s="9" t="s">
        <v>5095</v>
      </c>
      <c r="N3730" s="9">
        <f t="shared" si="236"/>
        <v>80000</v>
      </c>
      <c r="O3730" s="15">
        <f t="shared" si="237"/>
        <v>50</v>
      </c>
      <c r="P3730" s="11">
        <v>3</v>
      </c>
      <c r="Q3730" s="11">
        <v>2</v>
      </c>
      <c r="R3730" s="11" t="s">
        <v>22</v>
      </c>
      <c r="S3730" s="12" t="s">
        <v>2302</v>
      </c>
      <c r="T3730" s="30">
        <f t="shared" si="234"/>
        <v>-23.076923076923077</v>
      </c>
      <c r="U3730" s="31">
        <v>92</v>
      </c>
      <c r="V3730" s="31">
        <v>80.5</v>
      </c>
      <c r="W3730" s="31">
        <v>130000</v>
      </c>
      <c r="X3730" s="32">
        <f t="shared" si="235"/>
        <v>-300</v>
      </c>
      <c r="Y3730" s="35" t="s">
        <v>8821</v>
      </c>
    </row>
    <row r="3731" spans="1:25" x14ac:dyDescent="0.3">
      <c r="A3731" s="1" t="s">
        <v>3067</v>
      </c>
      <c r="B3731" s="2" t="s">
        <v>3254</v>
      </c>
      <c r="C3731" s="3">
        <v>2011</v>
      </c>
      <c r="D3731" s="4">
        <v>275</v>
      </c>
      <c r="E3731" s="5">
        <v>85.7</v>
      </c>
      <c r="F3731" s="6">
        <v>26</v>
      </c>
      <c r="G3731" s="5">
        <v>60</v>
      </c>
      <c r="H3731" s="7">
        <v>18</v>
      </c>
      <c r="I3731" s="8">
        <v>64</v>
      </c>
      <c r="J3731" s="9">
        <v>0</v>
      </c>
      <c r="K3731" s="9"/>
      <c r="L3731" s="9">
        <v>70000</v>
      </c>
      <c r="M3731" s="9" t="s">
        <v>5096</v>
      </c>
      <c r="N3731" s="9">
        <f t="shared" si="236"/>
        <v>-70000</v>
      </c>
      <c r="O3731" s="15">
        <f t="shared" si="237"/>
        <v>0</v>
      </c>
      <c r="P3731" s="11">
        <v>3</v>
      </c>
      <c r="Q3731" s="11">
        <v>2</v>
      </c>
      <c r="R3731" s="11" t="s">
        <v>22</v>
      </c>
      <c r="S3731" s="12" t="s">
        <v>531</v>
      </c>
      <c r="T3731" s="30">
        <f t="shared" si="234"/>
        <v>300</v>
      </c>
      <c r="U3731" s="31">
        <v>122</v>
      </c>
      <c r="V3731" s="31">
        <v>80.5</v>
      </c>
      <c r="W3731" s="31">
        <v>146000</v>
      </c>
      <c r="X3731" s="32">
        <f t="shared" si="235"/>
        <v>-300</v>
      </c>
      <c r="Y3731" s="35" t="s">
        <v>8822</v>
      </c>
    </row>
    <row r="3732" spans="1:25" x14ac:dyDescent="0.3">
      <c r="A3732" s="1" t="s">
        <v>3067</v>
      </c>
      <c r="B3732" s="2" t="s">
        <v>3254</v>
      </c>
      <c r="C3732" s="3">
        <v>2011</v>
      </c>
      <c r="D3732" s="4">
        <v>275</v>
      </c>
      <c r="E3732" s="5">
        <v>120.3</v>
      </c>
      <c r="F3732" s="6">
        <v>36</v>
      </c>
      <c r="G3732" s="5">
        <v>84.8</v>
      </c>
      <c r="H3732" s="7">
        <v>26</v>
      </c>
      <c r="I3732" s="8">
        <v>32</v>
      </c>
      <c r="J3732" s="9">
        <v>165000</v>
      </c>
      <c r="K3732" s="9" t="s">
        <v>5096</v>
      </c>
      <c r="L3732" s="9">
        <v>73000</v>
      </c>
      <c r="M3732" s="9" t="s">
        <v>5096</v>
      </c>
      <c r="N3732" s="9">
        <f t="shared" si="236"/>
        <v>92000</v>
      </c>
      <c r="O3732" s="15">
        <f t="shared" si="237"/>
        <v>44.242424242424242</v>
      </c>
      <c r="P3732" s="11">
        <v>3</v>
      </c>
      <c r="Q3732" s="11">
        <v>2</v>
      </c>
      <c r="R3732" s="11" t="s">
        <v>22</v>
      </c>
      <c r="S3732" s="12" t="s">
        <v>3256</v>
      </c>
      <c r="T3732" s="30">
        <f t="shared" si="234"/>
        <v>-25</v>
      </c>
      <c r="U3732" s="31">
        <v>122</v>
      </c>
      <c r="V3732" s="31">
        <v>80.5</v>
      </c>
      <c r="W3732" s="31">
        <v>132000</v>
      </c>
      <c r="X3732" s="32">
        <f t="shared" si="235"/>
        <v>-300</v>
      </c>
      <c r="Y3732" s="35" t="s">
        <v>8823</v>
      </c>
    </row>
    <row r="3733" spans="1:25" x14ac:dyDescent="0.3">
      <c r="A3733" s="1" t="s">
        <v>3067</v>
      </c>
      <c r="B3733" s="2" t="s">
        <v>3257</v>
      </c>
      <c r="C3733" s="3">
        <v>2013</v>
      </c>
      <c r="D3733" s="4">
        <v>550</v>
      </c>
      <c r="E3733" s="5">
        <v>128.1</v>
      </c>
      <c r="F3733" s="6">
        <v>39</v>
      </c>
      <c r="G3733" s="5">
        <v>101</v>
      </c>
      <c r="H3733" s="7">
        <v>31</v>
      </c>
      <c r="I3733" s="8">
        <v>167</v>
      </c>
      <c r="J3733" s="9">
        <v>190000</v>
      </c>
      <c r="K3733" s="9" t="s">
        <v>5096</v>
      </c>
      <c r="L3733" s="9">
        <v>95000</v>
      </c>
      <c r="M3733" s="9" t="s">
        <v>5096</v>
      </c>
      <c r="N3733" s="9">
        <f t="shared" si="236"/>
        <v>95000</v>
      </c>
      <c r="O3733" s="15">
        <f t="shared" si="237"/>
        <v>50</v>
      </c>
      <c r="P3733" s="11">
        <v>3</v>
      </c>
      <c r="Q3733" s="11">
        <v>2</v>
      </c>
      <c r="R3733" s="11" t="s">
        <v>22</v>
      </c>
      <c r="S3733" s="12" t="s">
        <v>3258</v>
      </c>
      <c r="T3733" s="30">
        <f t="shared" si="234"/>
        <v>-6.1452513966480442</v>
      </c>
      <c r="U3733" s="31">
        <v>76</v>
      </c>
      <c r="V3733" s="31">
        <v>80.5</v>
      </c>
      <c r="W3733" s="31">
        <v>179000</v>
      </c>
      <c r="X3733" s="32">
        <f t="shared" si="235"/>
        <v>-300</v>
      </c>
      <c r="Y3733" s="35" t="s">
        <v>8824</v>
      </c>
    </row>
    <row r="3734" spans="1:25" x14ac:dyDescent="0.3">
      <c r="A3734" s="1" t="s">
        <v>3067</v>
      </c>
      <c r="B3734" s="2" t="s">
        <v>3257</v>
      </c>
      <c r="C3734" s="3">
        <v>2013</v>
      </c>
      <c r="D3734" s="4">
        <v>550</v>
      </c>
      <c r="E3734" s="5">
        <v>148.9</v>
      </c>
      <c r="F3734" s="6">
        <v>45</v>
      </c>
      <c r="G3734" s="5">
        <v>118.1</v>
      </c>
      <c r="H3734" s="7">
        <v>36</v>
      </c>
      <c r="I3734" s="8">
        <v>62</v>
      </c>
      <c r="J3734" s="9">
        <v>225000</v>
      </c>
      <c r="K3734" s="9" t="s">
        <v>5095</v>
      </c>
      <c r="L3734" s="9">
        <v>0</v>
      </c>
      <c r="M3734" s="9"/>
      <c r="N3734" s="9">
        <f t="shared" si="236"/>
        <v>225000</v>
      </c>
      <c r="O3734" s="15">
        <f t="shared" si="237"/>
        <v>0</v>
      </c>
      <c r="P3734" s="11">
        <v>4</v>
      </c>
      <c r="Q3734" s="11">
        <v>2</v>
      </c>
      <c r="R3734" s="11" t="s">
        <v>22</v>
      </c>
      <c r="S3734" s="12" t="s">
        <v>3260</v>
      </c>
      <c r="T3734" s="30">
        <f t="shared" si="234"/>
        <v>0.44247787610619471</v>
      </c>
      <c r="U3734" s="31">
        <v>76</v>
      </c>
      <c r="V3734" s="31">
        <v>80.5</v>
      </c>
      <c r="W3734" s="31">
        <v>226000</v>
      </c>
      <c r="X3734" s="32">
        <f t="shared" si="235"/>
        <v>1000</v>
      </c>
      <c r="Y3734" s="35" t="s">
        <v>8825</v>
      </c>
    </row>
    <row r="3735" spans="1:25" x14ac:dyDescent="0.3">
      <c r="A3735" s="1" t="s">
        <v>3067</v>
      </c>
      <c r="B3735" s="2" t="s">
        <v>3257</v>
      </c>
      <c r="C3735" s="3">
        <v>2013</v>
      </c>
      <c r="D3735" s="4">
        <v>550</v>
      </c>
      <c r="E3735" s="5">
        <v>169.4</v>
      </c>
      <c r="F3735" s="6">
        <v>51</v>
      </c>
      <c r="G3735" s="5">
        <v>134</v>
      </c>
      <c r="H3735" s="7">
        <v>41</v>
      </c>
      <c r="I3735" s="8">
        <v>40</v>
      </c>
      <c r="J3735" s="9">
        <v>0</v>
      </c>
      <c r="K3735" s="9"/>
      <c r="L3735" s="9">
        <v>0</v>
      </c>
      <c r="M3735" s="9"/>
      <c r="N3735" s="9">
        <f t="shared" si="236"/>
        <v>0</v>
      </c>
      <c r="O3735" s="15">
        <f t="shared" si="237"/>
        <v>0</v>
      </c>
      <c r="P3735" s="11">
        <v>4</v>
      </c>
      <c r="Q3735" s="11">
        <v>2</v>
      </c>
      <c r="R3735" s="11" t="s">
        <v>22</v>
      </c>
      <c r="S3735" s="12" t="s">
        <v>3261</v>
      </c>
      <c r="T3735" s="30">
        <f t="shared" si="234"/>
        <v>300</v>
      </c>
      <c r="U3735" s="31">
        <v>76</v>
      </c>
      <c r="V3735" s="31">
        <v>80.5</v>
      </c>
      <c r="W3735" s="31">
        <v>240000</v>
      </c>
      <c r="X3735" s="32">
        <f t="shared" si="235"/>
        <v>-300</v>
      </c>
      <c r="Y3735" s="35" t="s">
        <v>8826</v>
      </c>
    </row>
    <row r="3736" spans="1:25" x14ac:dyDescent="0.3">
      <c r="A3736" s="1" t="s">
        <v>3067</v>
      </c>
      <c r="B3736" s="2" t="s">
        <v>3262</v>
      </c>
      <c r="C3736" s="3">
        <v>1995</v>
      </c>
      <c r="D3736" s="4">
        <v>330</v>
      </c>
      <c r="E3736" s="5">
        <v>97</v>
      </c>
      <c r="F3736" s="6">
        <v>29</v>
      </c>
      <c r="G3736" s="5">
        <v>77.099999999999994</v>
      </c>
      <c r="H3736" s="7">
        <v>23</v>
      </c>
      <c r="I3736" s="8">
        <v>198</v>
      </c>
      <c r="J3736" s="9">
        <v>130000</v>
      </c>
      <c r="K3736" s="9">
        <v>8</v>
      </c>
      <c r="L3736" s="9">
        <v>0</v>
      </c>
      <c r="M3736" s="9"/>
      <c r="N3736" s="9">
        <f t="shared" si="236"/>
        <v>130000</v>
      </c>
      <c r="O3736" s="15">
        <f t="shared" si="237"/>
        <v>0</v>
      </c>
      <c r="P3736" s="11">
        <v>3</v>
      </c>
      <c r="Q3736" s="11">
        <v>1</v>
      </c>
      <c r="R3736" s="11" t="s">
        <v>22</v>
      </c>
      <c r="S3736" s="12">
        <v>96</v>
      </c>
      <c r="T3736" s="30">
        <f t="shared" si="234"/>
        <v>3.7037037037037033</v>
      </c>
      <c r="U3736" s="31">
        <v>98</v>
      </c>
      <c r="V3736" s="31">
        <v>80.5</v>
      </c>
      <c r="W3736" s="31">
        <v>135000</v>
      </c>
      <c r="X3736" s="32">
        <f t="shared" si="235"/>
        <v>5000</v>
      </c>
      <c r="Y3736" s="35" t="s">
        <v>8827</v>
      </c>
    </row>
    <row r="3737" spans="1:25" x14ac:dyDescent="0.3">
      <c r="A3737" s="1" t="s">
        <v>3067</v>
      </c>
      <c r="B3737" s="2" t="s">
        <v>3262</v>
      </c>
      <c r="C3737" s="3">
        <v>1995</v>
      </c>
      <c r="D3737" s="4">
        <v>330</v>
      </c>
      <c r="E3737" s="5">
        <v>105.5</v>
      </c>
      <c r="F3737" s="6">
        <v>32</v>
      </c>
      <c r="G3737" s="5">
        <v>85</v>
      </c>
      <c r="H3737" s="7">
        <v>26</v>
      </c>
      <c r="I3737" s="8">
        <v>132</v>
      </c>
      <c r="J3737" s="9">
        <v>140000</v>
      </c>
      <c r="K3737" s="9">
        <v>9</v>
      </c>
      <c r="L3737" s="9">
        <v>0</v>
      </c>
      <c r="M3737" s="9"/>
      <c r="N3737" s="9">
        <f t="shared" si="236"/>
        <v>140000</v>
      </c>
      <c r="O3737" s="15">
        <f t="shared" si="237"/>
        <v>0</v>
      </c>
      <c r="P3737" s="11">
        <v>3</v>
      </c>
      <c r="Q3737" s="11">
        <v>2</v>
      </c>
      <c r="R3737" s="11" t="s">
        <v>22</v>
      </c>
      <c r="S3737" s="12">
        <v>105</v>
      </c>
      <c r="T3737" s="30">
        <f t="shared" si="234"/>
        <v>3.7800687285223367</v>
      </c>
      <c r="U3737" s="31">
        <v>98</v>
      </c>
      <c r="V3737" s="31">
        <v>80.5</v>
      </c>
      <c r="W3737" s="31">
        <v>145500</v>
      </c>
      <c r="X3737" s="32">
        <f t="shared" si="235"/>
        <v>5500</v>
      </c>
      <c r="Y3737" s="35" t="s">
        <v>8828</v>
      </c>
    </row>
    <row r="3738" spans="1:25" x14ac:dyDescent="0.3">
      <c r="A3738" s="1" t="s">
        <v>3067</v>
      </c>
      <c r="B3738" s="2" t="s">
        <v>3264</v>
      </c>
      <c r="C3738" s="3">
        <v>2013</v>
      </c>
      <c r="D3738" s="4">
        <v>1251</v>
      </c>
      <c r="E3738" s="5">
        <v>112.1</v>
      </c>
      <c r="F3738" s="6">
        <v>34</v>
      </c>
      <c r="G3738" s="5">
        <v>84.8</v>
      </c>
      <c r="H3738" s="7">
        <v>26</v>
      </c>
      <c r="I3738" s="8">
        <v>134</v>
      </c>
      <c r="J3738" s="9">
        <v>0</v>
      </c>
      <c r="K3738" s="9"/>
      <c r="L3738" s="9">
        <v>85000</v>
      </c>
      <c r="M3738" s="9" t="s">
        <v>5096</v>
      </c>
      <c r="N3738" s="9">
        <f t="shared" si="236"/>
        <v>-85000</v>
      </c>
      <c r="O3738" s="15">
        <f t="shared" si="237"/>
        <v>0</v>
      </c>
      <c r="P3738" s="11">
        <v>3</v>
      </c>
      <c r="Q3738" s="11">
        <v>2</v>
      </c>
      <c r="R3738" s="11" t="s">
        <v>22</v>
      </c>
      <c r="S3738" s="12" t="s">
        <v>88</v>
      </c>
      <c r="T3738" s="30">
        <f t="shared" si="234"/>
        <v>300</v>
      </c>
      <c r="U3738" s="31">
        <v>93</v>
      </c>
      <c r="V3738" s="31">
        <v>80.5</v>
      </c>
      <c r="W3738" s="31">
        <v>177000</v>
      </c>
      <c r="X3738" s="32">
        <f t="shared" si="235"/>
        <v>-300</v>
      </c>
      <c r="Y3738" s="35" t="s">
        <v>8829</v>
      </c>
    </row>
    <row r="3739" spans="1:25" x14ac:dyDescent="0.3">
      <c r="A3739" s="1" t="s">
        <v>3067</v>
      </c>
      <c r="B3739" s="2" t="s">
        <v>3264</v>
      </c>
      <c r="C3739" s="3">
        <v>2013</v>
      </c>
      <c r="D3739" s="4">
        <v>1251</v>
      </c>
      <c r="E3739" s="5">
        <v>152</v>
      </c>
      <c r="F3739" s="6">
        <v>46</v>
      </c>
      <c r="G3739" s="5">
        <v>114.8</v>
      </c>
      <c r="H3739" s="7">
        <v>35</v>
      </c>
      <c r="I3739" s="8">
        <v>152</v>
      </c>
      <c r="J3739" s="9">
        <v>220000</v>
      </c>
      <c r="K3739" s="9" t="s">
        <v>5096</v>
      </c>
      <c r="L3739" s="9">
        <v>100000</v>
      </c>
      <c r="M3739" s="9" t="s">
        <v>5097</v>
      </c>
      <c r="N3739" s="9">
        <f t="shared" si="236"/>
        <v>120000</v>
      </c>
      <c r="O3739" s="15">
        <f t="shared" si="237"/>
        <v>45.454545454545453</v>
      </c>
      <c r="P3739" s="11">
        <v>4</v>
      </c>
      <c r="Q3739" s="11">
        <v>2</v>
      </c>
      <c r="R3739" s="11" t="s">
        <v>22</v>
      </c>
      <c r="S3739" s="12" t="s">
        <v>3266</v>
      </c>
      <c r="T3739" s="30">
        <f t="shared" si="234"/>
        <v>-10.552763819095476</v>
      </c>
      <c r="U3739" s="31">
        <v>93</v>
      </c>
      <c r="V3739" s="31">
        <v>80.5</v>
      </c>
      <c r="W3739" s="31">
        <v>199000</v>
      </c>
      <c r="X3739" s="32">
        <f t="shared" si="235"/>
        <v>-300</v>
      </c>
      <c r="Y3739" s="35" t="s">
        <v>8830</v>
      </c>
    </row>
    <row r="3740" spans="1:25" x14ac:dyDescent="0.3">
      <c r="A3740" s="1" t="s">
        <v>3067</v>
      </c>
      <c r="B3740" s="2" t="s">
        <v>3267</v>
      </c>
      <c r="C3740" s="3">
        <v>1994</v>
      </c>
      <c r="D3740" s="4">
        <v>300</v>
      </c>
      <c r="E3740" s="5">
        <v>73.099999999999994</v>
      </c>
      <c r="F3740" s="6">
        <v>22</v>
      </c>
      <c r="G3740" s="5">
        <v>52.5</v>
      </c>
      <c r="H3740" s="7">
        <v>16</v>
      </c>
      <c r="I3740" s="8">
        <v>300</v>
      </c>
      <c r="J3740" s="9">
        <v>135000</v>
      </c>
      <c r="K3740" s="9" t="s">
        <v>5095</v>
      </c>
      <c r="L3740" s="9">
        <v>38000</v>
      </c>
      <c r="M3740" s="9">
        <v>4</v>
      </c>
      <c r="N3740" s="9">
        <f t="shared" si="236"/>
        <v>97000</v>
      </c>
      <c r="O3740" s="15">
        <f t="shared" si="237"/>
        <v>28.148148148148149</v>
      </c>
      <c r="P3740" s="11">
        <v>2</v>
      </c>
      <c r="Q3740" s="11">
        <v>1</v>
      </c>
      <c r="R3740" s="11" t="s">
        <v>20</v>
      </c>
      <c r="S3740" s="12">
        <v>73</v>
      </c>
      <c r="T3740" s="30">
        <f t="shared" si="234"/>
        <v>2.1739130434782608</v>
      </c>
      <c r="U3740" s="31">
        <v>106</v>
      </c>
      <c r="V3740" s="31">
        <v>80.5</v>
      </c>
      <c r="W3740" s="31">
        <v>138000</v>
      </c>
      <c r="X3740" s="32">
        <f t="shared" si="235"/>
        <v>3000</v>
      </c>
      <c r="Y3740" s="35" t="s">
        <v>8831</v>
      </c>
    </row>
    <row r="3741" spans="1:25" x14ac:dyDescent="0.3">
      <c r="A3741" s="1" t="s">
        <v>3067</v>
      </c>
      <c r="B3741" s="2" t="s">
        <v>3269</v>
      </c>
      <c r="C3741" s="3">
        <v>1995</v>
      </c>
      <c r="D3741" s="4">
        <v>412</v>
      </c>
      <c r="E3741" s="5">
        <v>155.6</v>
      </c>
      <c r="F3741" s="6">
        <v>47</v>
      </c>
      <c r="G3741" s="5">
        <v>130.9</v>
      </c>
      <c r="H3741" s="7">
        <v>40</v>
      </c>
      <c r="I3741" s="8">
        <v>412</v>
      </c>
      <c r="J3741" s="9">
        <v>175000</v>
      </c>
      <c r="K3741" s="9">
        <v>4</v>
      </c>
      <c r="L3741" s="9">
        <v>88000</v>
      </c>
      <c r="M3741" s="9">
        <v>2</v>
      </c>
      <c r="N3741" s="9">
        <f t="shared" si="236"/>
        <v>87000</v>
      </c>
      <c r="O3741" s="15">
        <f t="shared" si="237"/>
        <v>50.285714285714292</v>
      </c>
      <c r="P3741" s="11">
        <v>4</v>
      </c>
      <c r="Q3741" s="11">
        <v>2</v>
      </c>
      <c r="R3741" s="11" t="s">
        <v>22</v>
      </c>
      <c r="S3741" s="12">
        <v>155</v>
      </c>
      <c r="T3741" s="30">
        <f t="shared" si="234"/>
        <v>12.5</v>
      </c>
      <c r="U3741" s="31">
        <v>97</v>
      </c>
      <c r="V3741" s="31">
        <v>80.5</v>
      </c>
      <c r="W3741" s="31">
        <v>200000</v>
      </c>
      <c r="X3741" s="32">
        <f t="shared" si="235"/>
        <v>25000</v>
      </c>
      <c r="Y3741" s="35" t="s">
        <v>8832</v>
      </c>
    </row>
    <row r="3742" spans="1:25" x14ac:dyDescent="0.3">
      <c r="A3742" s="1" t="s">
        <v>3067</v>
      </c>
      <c r="B3742" s="2" t="s">
        <v>3271</v>
      </c>
      <c r="C3742" s="3">
        <v>2013</v>
      </c>
      <c r="D3742" s="4">
        <v>382</v>
      </c>
      <c r="E3742" s="5">
        <v>81.900000000000006</v>
      </c>
      <c r="F3742" s="6">
        <v>25</v>
      </c>
      <c r="G3742" s="5">
        <v>60</v>
      </c>
      <c r="H3742" s="7">
        <v>18</v>
      </c>
      <c r="I3742" s="8">
        <v>30</v>
      </c>
      <c r="J3742" s="9">
        <v>0</v>
      </c>
      <c r="K3742" s="9"/>
      <c r="L3742" s="9">
        <v>70000</v>
      </c>
      <c r="M3742" s="9">
        <v>13</v>
      </c>
      <c r="N3742" s="9">
        <f t="shared" si="236"/>
        <v>-70000</v>
      </c>
      <c r="O3742" s="15">
        <f t="shared" si="237"/>
        <v>0</v>
      </c>
      <c r="P3742" s="11">
        <v>3</v>
      </c>
      <c r="Q3742" s="11">
        <v>2</v>
      </c>
      <c r="R3742" s="11" t="s">
        <v>22</v>
      </c>
      <c r="S3742" s="12" t="s">
        <v>469</v>
      </c>
      <c r="T3742" s="30">
        <f t="shared" si="234"/>
        <v>300</v>
      </c>
      <c r="U3742" s="31">
        <v>95</v>
      </c>
      <c r="V3742" s="31">
        <v>80.5</v>
      </c>
      <c r="W3742" s="31">
        <v>134000</v>
      </c>
      <c r="X3742" s="32">
        <f t="shared" si="235"/>
        <v>-300</v>
      </c>
      <c r="Y3742" s="35" t="s">
        <v>8833</v>
      </c>
    </row>
    <row r="3743" spans="1:25" x14ac:dyDescent="0.3">
      <c r="A3743" s="1" t="s">
        <v>3067</v>
      </c>
      <c r="B3743" s="2" t="s">
        <v>3271</v>
      </c>
      <c r="C3743" s="3">
        <v>2013</v>
      </c>
      <c r="D3743" s="4">
        <v>382</v>
      </c>
      <c r="E3743" s="5">
        <v>114.9</v>
      </c>
      <c r="F3743" s="6">
        <v>35</v>
      </c>
      <c r="G3743" s="5">
        <v>84.8</v>
      </c>
      <c r="H3743" s="7">
        <v>26</v>
      </c>
      <c r="I3743" s="8">
        <v>30</v>
      </c>
      <c r="J3743" s="9">
        <v>0</v>
      </c>
      <c r="K3743" s="9"/>
      <c r="L3743" s="9">
        <v>85000</v>
      </c>
      <c r="M3743" s="9" t="s">
        <v>5096</v>
      </c>
      <c r="N3743" s="9">
        <f t="shared" si="236"/>
        <v>-85000</v>
      </c>
      <c r="O3743" s="15">
        <f t="shared" si="237"/>
        <v>0</v>
      </c>
      <c r="P3743" s="11">
        <v>3</v>
      </c>
      <c r="Q3743" s="11">
        <v>2</v>
      </c>
      <c r="R3743" s="11" t="s">
        <v>22</v>
      </c>
      <c r="S3743" s="12" t="s">
        <v>277</v>
      </c>
      <c r="T3743" s="30">
        <f t="shared" si="234"/>
        <v>300</v>
      </c>
      <c r="U3743" s="31">
        <v>95</v>
      </c>
      <c r="V3743" s="31">
        <v>80.5</v>
      </c>
      <c r="W3743" s="31">
        <v>155000</v>
      </c>
      <c r="X3743" s="32">
        <f t="shared" si="235"/>
        <v>-300</v>
      </c>
      <c r="Y3743" s="35" t="s">
        <v>8834</v>
      </c>
    </row>
    <row r="3744" spans="1:25" x14ac:dyDescent="0.3">
      <c r="A3744" s="1" t="s">
        <v>3067</v>
      </c>
      <c r="B3744" s="2" t="s">
        <v>3271</v>
      </c>
      <c r="C3744" s="3">
        <v>2013</v>
      </c>
      <c r="D3744" s="4">
        <v>382</v>
      </c>
      <c r="E3744" s="5">
        <v>154.5</v>
      </c>
      <c r="F3744" s="6">
        <v>47</v>
      </c>
      <c r="G3744" s="5">
        <v>115</v>
      </c>
      <c r="H3744" s="7">
        <v>35</v>
      </c>
      <c r="I3744" s="8">
        <v>30</v>
      </c>
      <c r="J3744" s="9">
        <v>0</v>
      </c>
      <c r="K3744" s="9"/>
      <c r="L3744" s="9">
        <v>110000</v>
      </c>
      <c r="M3744" s="9">
        <v>3</v>
      </c>
      <c r="N3744" s="9">
        <f t="shared" si="236"/>
        <v>-110000</v>
      </c>
      <c r="O3744" s="15">
        <f t="shared" si="237"/>
        <v>0</v>
      </c>
      <c r="P3744" s="11">
        <v>4</v>
      </c>
      <c r="Q3744" s="11">
        <v>2</v>
      </c>
      <c r="R3744" s="11" t="s">
        <v>22</v>
      </c>
      <c r="S3744" s="12" t="s">
        <v>2357</v>
      </c>
      <c r="T3744" s="30">
        <f t="shared" si="234"/>
        <v>300</v>
      </c>
      <c r="U3744" s="31">
        <v>95</v>
      </c>
      <c r="V3744" s="31">
        <v>80.5</v>
      </c>
      <c r="W3744" s="31">
        <v>184000</v>
      </c>
      <c r="X3744" s="32">
        <f t="shared" si="235"/>
        <v>-300</v>
      </c>
      <c r="Y3744" s="35" t="s">
        <v>8835</v>
      </c>
    </row>
    <row r="3745" spans="1:25" x14ac:dyDescent="0.3">
      <c r="A3745" s="1" t="s">
        <v>3067</v>
      </c>
      <c r="B3745" s="2" t="s">
        <v>3273</v>
      </c>
      <c r="C3745" s="3">
        <v>2011</v>
      </c>
      <c r="D3745" s="4">
        <v>409</v>
      </c>
      <c r="E3745" s="5">
        <v>117.3</v>
      </c>
      <c r="F3745" s="6">
        <v>35</v>
      </c>
      <c r="G3745" s="5">
        <v>84.6</v>
      </c>
      <c r="H3745" s="7">
        <v>26</v>
      </c>
      <c r="I3745" s="8">
        <v>84</v>
      </c>
      <c r="J3745" s="9">
        <v>185000</v>
      </c>
      <c r="K3745" s="9" t="s">
        <v>5095</v>
      </c>
      <c r="L3745" s="9">
        <v>0</v>
      </c>
      <c r="M3745" s="9"/>
      <c r="N3745" s="9">
        <f t="shared" si="236"/>
        <v>185000</v>
      </c>
      <c r="O3745" s="15">
        <f t="shared" si="237"/>
        <v>0</v>
      </c>
      <c r="P3745" s="11">
        <v>3</v>
      </c>
      <c r="Q3745" s="11">
        <v>2</v>
      </c>
      <c r="R3745" s="11" t="s">
        <v>22</v>
      </c>
      <c r="S3745" s="12" t="s">
        <v>3274</v>
      </c>
      <c r="T3745" s="30">
        <f t="shared" si="234"/>
        <v>-2.7777777777777777</v>
      </c>
      <c r="U3745" s="31">
        <v>94</v>
      </c>
      <c r="V3745" s="31">
        <v>80.5</v>
      </c>
      <c r="W3745" s="31">
        <v>180000</v>
      </c>
      <c r="X3745" s="32">
        <f t="shared" si="235"/>
        <v>-300</v>
      </c>
      <c r="Y3745" s="35" t="s">
        <v>8836</v>
      </c>
    </row>
    <row r="3746" spans="1:25" x14ac:dyDescent="0.3">
      <c r="A3746" s="1" t="s">
        <v>3067</v>
      </c>
      <c r="B3746" s="2" t="s">
        <v>3276</v>
      </c>
      <c r="C3746" s="3">
        <v>2012</v>
      </c>
      <c r="D3746" s="4">
        <v>1082</v>
      </c>
      <c r="E3746" s="5">
        <v>82.1</v>
      </c>
      <c r="F3746" s="6">
        <v>25</v>
      </c>
      <c r="G3746" s="5">
        <v>60</v>
      </c>
      <c r="H3746" s="7">
        <v>18</v>
      </c>
      <c r="I3746" s="8">
        <v>122</v>
      </c>
      <c r="J3746" s="9">
        <v>135000</v>
      </c>
      <c r="K3746" s="9" t="s">
        <v>5095</v>
      </c>
      <c r="L3746" s="9">
        <v>70000</v>
      </c>
      <c r="M3746" s="9" t="s">
        <v>5095</v>
      </c>
      <c r="N3746" s="9">
        <f t="shared" si="236"/>
        <v>65000</v>
      </c>
      <c r="O3746" s="15">
        <f t="shared" si="237"/>
        <v>51.851851851851848</v>
      </c>
      <c r="P3746" s="11">
        <v>3</v>
      </c>
      <c r="Q3746" s="11">
        <v>2</v>
      </c>
      <c r="R3746" s="11" t="s">
        <v>22</v>
      </c>
      <c r="S3746" s="12" t="s">
        <v>268</v>
      </c>
      <c r="T3746" s="30">
        <f t="shared" si="234"/>
        <v>5.5944055944055942</v>
      </c>
      <c r="U3746" s="31">
        <v>77</v>
      </c>
      <c r="V3746" s="31">
        <v>80.5</v>
      </c>
      <c r="W3746" s="31">
        <v>143000</v>
      </c>
      <c r="X3746" s="32">
        <f t="shared" si="235"/>
        <v>8000</v>
      </c>
      <c r="Y3746" s="35" t="s">
        <v>8837</v>
      </c>
    </row>
    <row r="3747" spans="1:25" x14ac:dyDescent="0.3">
      <c r="A3747" s="1" t="s">
        <v>3067</v>
      </c>
      <c r="B3747" s="2" t="s">
        <v>3276</v>
      </c>
      <c r="C3747" s="3">
        <v>2012</v>
      </c>
      <c r="D3747" s="4">
        <v>1082</v>
      </c>
      <c r="E3747" s="5">
        <v>102.6</v>
      </c>
      <c r="F3747" s="6">
        <v>31</v>
      </c>
      <c r="G3747" s="5">
        <v>75</v>
      </c>
      <c r="H3747" s="7">
        <v>23</v>
      </c>
      <c r="I3747" s="8">
        <v>126</v>
      </c>
      <c r="J3747" s="9">
        <v>0</v>
      </c>
      <c r="K3747" s="9"/>
      <c r="L3747" s="9">
        <v>75000</v>
      </c>
      <c r="M3747" s="9" t="s">
        <v>5097</v>
      </c>
      <c r="N3747" s="9">
        <f t="shared" si="236"/>
        <v>-75000</v>
      </c>
      <c r="O3747" s="15">
        <f t="shared" si="237"/>
        <v>0</v>
      </c>
      <c r="P3747" s="11">
        <v>3</v>
      </c>
      <c r="Q3747" s="11">
        <v>2</v>
      </c>
      <c r="R3747" s="11" t="s">
        <v>22</v>
      </c>
      <c r="S3747" s="12" t="s">
        <v>3278</v>
      </c>
      <c r="T3747" s="30">
        <f t="shared" si="234"/>
        <v>300</v>
      </c>
      <c r="U3747" s="31">
        <v>77</v>
      </c>
      <c r="V3747" s="31">
        <v>80.5</v>
      </c>
      <c r="W3747" s="31">
        <v>165000</v>
      </c>
      <c r="X3747" s="32">
        <f t="shared" si="235"/>
        <v>-300</v>
      </c>
      <c r="Y3747" s="35" t="s">
        <v>8838</v>
      </c>
    </row>
    <row r="3748" spans="1:25" x14ac:dyDescent="0.3">
      <c r="A3748" s="1" t="s">
        <v>3067</v>
      </c>
      <c r="B3748" s="2" t="s">
        <v>3276</v>
      </c>
      <c r="C3748" s="3">
        <v>2012</v>
      </c>
      <c r="D3748" s="4">
        <v>1082</v>
      </c>
      <c r="E3748" s="5">
        <v>116.3</v>
      </c>
      <c r="F3748" s="6">
        <v>35</v>
      </c>
      <c r="G3748" s="5">
        <v>85</v>
      </c>
      <c r="H3748" s="7">
        <v>26</v>
      </c>
      <c r="I3748" s="8">
        <v>175</v>
      </c>
      <c r="J3748" s="9">
        <v>165000</v>
      </c>
      <c r="K3748" s="9" t="s">
        <v>5095</v>
      </c>
      <c r="L3748" s="9">
        <v>80000</v>
      </c>
      <c r="M3748" s="9" t="s">
        <v>5097</v>
      </c>
      <c r="N3748" s="9">
        <f t="shared" si="236"/>
        <v>85000</v>
      </c>
      <c r="O3748" s="15">
        <f t="shared" si="237"/>
        <v>48.484848484848484</v>
      </c>
      <c r="P3748" s="11">
        <v>3</v>
      </c>
      <c r="Q3748" s="11">
        <v>2</v>
      </c>
      <c r="R3748" s="11" t="s">
        <v>22</v>
      </c>
      <c r="S3748" s="12" t="s">
        <v>3280</v>
      </c>
      <c r="T3748" s="30">
        <f t="shared" si="234"/>
        <v>5.1724137931034484</v>
      </c>
      <c r="U3748" s="31">
        <v>77</v>
      </c>
      <c r="V3748" s="31">
        <v>80.5</v>
      </c>
      <c r="W3748" s="31">
        <v>174000</v>
      </c>
      <c r="X3748" s="32">
        <f t="shared" si="235"/>
        <v>9000</v>
      </c>
      <c r="Y3748" s="35" t="s">
        <v>8839</v>
      </c>
    </row>
    <row r="3749" spans="1:25" x14ac:dyDescent="0.3">
      <c r="A3749" s="1" t="s">
        <v>3067</v>
      </c>
      <c r="B3749" s="2" t="s">
        <v>3281</v>
      </c>
      <c r="C3749" s="3">
        <v>2013</v>
      </c>
      <c r="D3749" s="4">
        <v>358</v>
      </c>
      <c r="E3749" s="5">
        <v>82</v>
      </c>
      <c r="F3749" s="6">
        <v>25</v>
      </c>
      <c r="G3749" s="5">
        <v>59.9</v>
      </c>
      <c r="H3749" s="7">
        <v>18</v>
      </c>
      <c r="I3749" s="8">
        <v>66</v>
      </c>
      <c r="J3749" s="9">
        <v>105000</v>
      </c>
      <c r="K3749" s="9">
        <v>5</v>
      </c>
      <c r="L3749" s="9">
        <v>65000</v>
      </c>
      <c r="M3749" s="9" t="s">
        <v>5095</v>
      </c>
      <c r="N3749" s="9">
        <f t="shared" si="236"/>
        <v>40000</v>
      </c>
      <c r="O3749" s="15">
        <f t="shared" si="237"/>
        <v>61.904761904761905</v>
      </c>
      <c r="P3749" s="11">
        <v>3</v>
      </c>
      <c r="Q3749" s="11">
        <v>2</v>
      </c>
      <c r="R3749" s="11" t="s">
        <v>22</v>
      </c>
      <c r="S3749" s="12" t="s">
        <v>469</v>
      </c>
      <c r="T3749" s="30">
        <f t="shared" si="234"/>
        <v>-12.299465240641712</v>
      </c>
      <c r="U3749" s="31">
        <v>91</v>
      </c>
      <c r="V3749" s="31">
        <v>80.5</v>
      </c>
      <c r="W3749" s="31">
        <v>93500</v>
      </c>
      <c r="X3749" s="32">
        <f t="shared" si="235"/>
        <v>-300</v>
      </c>
      <c r="Y3749" s="35" t="s">
        <v>8840</v>
      </c>
    </row>
    <row r="3750" spans="1:25" x14ac:dyDescent="0.3">
      <c r="A3750" s="1" t="s">
        <v>3067</v>
      </c>
      <c r="B3750" s="2" t="s">
        <v>3281</v>
      </c>
      <c r="C3750" s="3">
        <v>2013</v>
      </c>
      <c r="D3750" s="4">
        <v>358</v>
      </c>
      <c r="E3750" s="5">
        <v>116.2</v>
      </c>
      <c r="F3750" s="6">
        <v>35</v>
      </c>
      <c r="G3750" s="5">
        <v>85</v>
      </c>
      <c r="H3750" s="7">
        <v>26</v>
      </c>
      <c r="I3750" s="8">
        <v>150</v>
      </c>
      <c r="J3750" s="9">
        <v>125000</v>
      </c>
      <c r="K3750" s="9">
        <v>18</v>
      </c>
      <c r="L3750" s="9">
        <v>0</v>
      </c>
      <c r="M3750" s="9"/>
      <c r="N3750" s="9">
        <f t="shared" si="236"/>
        <v>125000</v>
      </c>
      <c r="O3750" s="15">
        <f t="shared" si="237"/>
        <v>0</v>
      </c>
      <c r="P3750" s="11">
        <v>3</v>
      </c>
      <c r="Q3750" s="11">
        <v>2</v>
      </c>
      <c r="R3750" s="11" t="s">
        <v>22</v>
      </c>
      <c r="S3750" s="12" t="s">
        <v>766</v>
      </c>
      <c r="T3750" s="30">
        <f t="shared" si="234"/>
        <v>-5.0420168067226889</v>
      </c>
      <c r="U3750" s="31">
        <v>91</v>
      </c>
      <c r="V3750" s="31">
        <v>80.5</v>
      </c>
      <c r="W3750" s="31">
        <v>119000</v>
      </c>
      <c r="X3750" s="32">
        <f t="shared" si="235"/>
        <v>-300</v>
      </c>
      <c r="Y3750" s="35" t="s">
        <v>8841</v>
      </c>
    </row>
    <row r="3751" spans="1:25" x14ac:dyDescent="0.3">
      <c r="A3751" s="1" t="s">
        <v>3067</v>
      </c>
      <c r="B3751" s="2" t="s">
        <v>3283</v>
      </c>
      <c r="C3751" s="3">
        <v>1994</v>
      </c>
      <c r="D3751" s="4">
        <v>252</v>
      </c>
      <c r="E3751" s="5">
        <v>78.900000000000006</v>
      </c>
      <c r="F3751" s="6">
        <v>24</v>
      </c>
      <c r="G3751" s="5">
        <v>60</v>
      </c>
      <c r="H3751" s="7">
        <v>18</v>
      </c>
      <c r="I3751" s="8">
        <v>252</v>
      </c>
      <c r="J3751" s="9">
        <v>130000</v>
      </c>
      <c r="K3751" s="9" t="s">
        <v>5095</v>
      </c>
      <c r="L3751" s="9">
        <v>50000</v>
      </c>
      <c r="M3751" s="9" t="s">
        <v>5096</v>
      </c>
      <c r="N3751" s="9">
        <f t="shared" si="236"/>
        <v>80000</v>
      </c>
      <c r="O3751" s="15">
        <f t="shared" si="237"/>
        <v>38.461538461538467</v>
      </c>
      <c r="P3751" s="11">
        <v>3</v>
      </c>
      <c r="Q3751" s="11">
        <v>1</v>
      </c>
      <c r="R3751" s="11" t="s">
        <v>22</v>
      </c>
      <c r="S3751" s="12">
        <v>78</v>
      </c>
      <c r="T3751" s="30">
        <f t="shared" si="234"/>
        <v>300</v>
      </c>
      <c r="U3751" s="31">
        <v>130</v>
      </c>
      <c r="V3751" s="31">
        <v>80.5</v>
      </c>
      <c r="W3751" s="31">
        <v>0</v>
      </c>
      <c r="X3751" s="32">
        <f t="shared" si="235"/>
        <v>-300</v>
      </c>
      <c r="Y3751" s="35" t="s">
        <v>8842</v>
      </c>
    </row>
    <row r="3752" spans="1:25" x14ac:dyDescent="0.3">
      <c r="A3752" s="1" t="s">
        <v>3067</v>
      </c>
      <c r="B3752" s="2" t="s">
        <v>3285</v>
      </c>
      <c r="C3752" s="3">
        <v>1981</v>
      </c>
      <c r="D3752" s="4">
        <v>398</v>
      </c>
      <c r="E3752" s="5">
        <v>82.3</v>
      </c>
      <c r="F3752" s="6">
        <v>25</v>
      </c>
      <c r="G3752" s="5">
        <v>76.400000000000006</v>
      </c>
      <c r="H3752" s="7">
        <v>23</v>
      </c>
      <c r="I3752" s="8">
        <v>196</v>
      </c>
      <c r="J3752" s="9"/>
      <c r="K3752" s="9"/>
      <c r="L3752" s="9"/>
      <c r="M3752" s="9"/>
      <c r="N3752" s="9">
        <f t="shared" si="236"/>
        <v>0</v>
      </c>
      <c r="O3752" s="15">
        <f t="shared" si="237"/>
        <v>0</v>
      </c>
      <c r="P3752" s="11">
        <v>3</v>
      </c>
      <c r="Q3752" s="11">
        <v>1</v>
      </c>
      <c r="R3752" s="11" t="s">
        <v>20</v>
      </c>
      <c r="S3752" s="12" t="s">
        <v>268</v>
      </c>
      <c r="T3752" s="30">
        <f t="shared" si="234"/>
        <v>300</v>
      </c>
      <c r="U3752" s="31">
        <v>0</v>
      </c>
      <c r="V3752" s="31">
        <v>0</v>
      </c>
      <c r="W3752" s="31">
        <v>290000</v>
      </c>
      <c r="X3752" s="32">
        <f t="shared" si="235"/>
        <v>-300</v>
      </c>
      <c r="Y3752" s="35" t="s">
        <v>8843</v>
      </c>
    </row>
    <row r="3753" spans="1:25" x14ac:dyDescent="0.3">
      <c r="A3753" s="1" t="s">
        <v>3067</v>
      </c>
      <c r="B3753" s="2" t="s">
        <v>3285</v>
      </c>
      <c r="C3753" s="3">
        <v>1981</v>
      </c>
      <c r="D3753" s="4">
        <v>398</v>
      </c>
      <c r="E3753" s="5">
        <v>118.8</v>
      </c>
      <c r="F3753" s="6">
        <v>36</v>
      </c>
      <c r="G3753" s="5">
        <v>110.4</v>
      </c>
      <c r="H3753" s="7">
        <v>33</v>
      </c>
      <c r="I3753" s="8">
        <v>80</v>
      </c>
      <c r="J3753" s="9"/>
      <c r="K3753" s="9"/>
      <c r="L3753" s="9"/>
      <c r="M3753" s="9"/>
      <c r="N3753" s="9">
        <f t="shared" si="236"/>
        <v>0</v>
      </c>
      <c r="O3753" s="15">
        <f t="shared" si="237"/>
        <v>0</v>
      </c>
      <c r="P3753" s="11">
        <v>4</v>
      </c>
      <c r="Q3753" s="11">
        <v>1</v>
      </c>
      <c r="R3753" s="11" t="s">
        <v>20</v>
      </c>
      <c r="S3753" s="12" t="s">
        <v>3287</v>
      </c>
      <c r="T3753" s="30">
        <f t="shared" si="234"/>
        <v>300</v>
      </c>
      <c r="U3753" s="31">
        <v>0</v>
      </c>
      <c r="V3753" s="31">
        <v>0</v>
      </c>
      <c r="W3753" s="31">
        <v>320000</v>
      </c>
      <c r="X3753" s="32">
        <f t="shared" si="235"/>
        <v>-300</v>
      </c>
      <c r="Y3753" s="35" t="s">
        <v>8844</v>
      </c>
    </row>
    <row r="3754" spans="1:25" x14ac:dyDescent="0.3">
      <c r="A3754" s="1" t="s">
        <v>3067</v>
      </c>
      <c r="B3754" s="2" t="s">
        <v>3285</v>
      </c>
      <c r="C3754" s="3">
        <v>1981</v>
      </c>
      <c r="D3754" s="4">
        <v>398</v>
      </c>
      <c r="E3754" s="5">
        <v>153.4</v>
      </c>
      <c r="F3754" s="6">
        <v>46</v>
      </c>
      <c r="G3754" s="5">
        <v>141.5</v>
      </c>
      <c r="H3754" s="7">
        <v>43</v>
      </c>
      <c r="I3754" s="8">
        <v>88</v>
      </c>
      <c r="J3754" s="9"/>
      <c r="K3754" s="9"/>
      <c r="L3754" s="9"/>
      <c r="M3754" s="9"/>
      <c r="N3754" s="9">
        <f t="shared" si="236"/>
        <v>0</v>
      </c>
      <c r="O3754" s="15">
        <f t="shared" si="237"/>
        <v>0</v>
      </c>
      <c r="P3754" s="11">
        <v>4</v>
      </c>
      <c r="Q3754" s="11">
        <v>2</v>
      </c>
      <c r="R3754" s="11" t="s">
        <v>20</v>
      </c>
      <c r="S3754" s="12">
        <v>153</v>
      </c>
      <c r="T3754" s="30">
        <f t="shared" si="234"/>
        <v>300</v>
      </c>
      <c r="U3754" s="31">
        <v>0</v>
      </c>
      <c r="V3754" s="31">
        <v>0</v>
      </c>
      <c r="W3754" s="31">
        <v>325000</v>
      </c>
      <c r="X3754" s="32">
        <f t="shared" si="235"/>
        <v>-300</v>
      </c>
      <c r="Y3754" s="35" t="s">
        <v>8845</v>
      </c>
    </row>
    <row r="3755" spans="1:25" x14ac:dyDescent="0.3">
      <c r="A3755" s="1" t="s">
        <v>3067</v>
      </c>
      <c r="B3755" s="2" t="s">
        <v>3288</v>
      </c>
      <c r="C3755" s="3">
        <v>2004</v>
      </c>
      <c r="D3755" s="4">
        <v>428</v>
      </c>
      <c r="E3755" s="5">
        <v>129</v>
      </c>
      <c r="F3755" s="6">
        <v>39</v>
      </c>
      <c r="G3755" s="5">
        <v>109.6</v>
      </c>
      <c r="H3755" s="7">
        <v>33</v>
      </c>
      <c r="I3755" s="8">
        <v>80</v>
      </c>
      <c r="J3755" s="9">
        <v>349000</v>
      </c>
      <c r="K3755" s="9" t="s">
        <v>5095</v>
      </c>
      <c r="L3755" s="9">
        <v>127500</v>
      </c>
      <c r="M3755" s="9" t="s">
        <v>5096</v>
      </c>
      <c r="N3755" s="9">
        <f t="shared" si="236"/>
        <v>221500</v>
      </c>
      <c r="O3755" s="15">
        <f t="shared" si="237"/>
        <v>36.532951289398277</v>
      </c>
      <c r="P3755" s="11">
        <v>4</v>
      </c>
      <c r="Q3755" s="11">
        <v>2</v>
      </c>
      <c r="R3755" s="11" t="s">
        <v>22</v>
      </c>
      <c r="S3755" s="12" t="s">
        <v>2341</v>
      </c>
      <c r="T3755" s="30">
        <f t="shared" si="234"/>
        <v>-16.333333333333332</v>
      </c>
      <c r="U3755" s="31">
        <v>57</v>
      </c>
      <c r="V3755" s="31">
        <v>91.2</v>
      </c>
      <c r="W3755" s="31">
        <v>300000</v>
      </c>
      <c r="X3755" s="32">
        <f t="shared" si="235"/>
        <v>-300</v>
      </c>
      <c r="Y3755" s="35" t="s">
        <v>8846</v>
      </c>
    </row>
    <row r="3756" spans="1:25" x14ac:dyDescent="0.3">
      <c r="A3756" s="1" t="s">
        <v>3067</v>
      </c>
      <c r="B3756" s="2" t="s">
        <v>3288</v>
      </c>
      <c r="C3756" s="3">
        <v>2004</v>
      </c>
      <c r="D3756" s="4">
        <v>428</v>
      </c>
      <c r="E3756" s="5">
        <v>153.9</v>
      </c>
      <c r="F3756" s="6">
        <v>47</v>
      </c>
      <c r="G3756" s="5">
        <v>132.19999999999999</v>
      </c>
      <c r="H3756" s="7">
        <v>40</v>
      </c>
      <c r="I3756" s="8">
        <v>159</v>
      </c>
      <c r="J3756" s="9">
        <v>365000</v>
      </c>
      <c r="K3756" s="9" t="s">
        <v>5095</v>
      </c>
      <c r="L3756" s="9">
        <v>140000</v>
      </c>
      <c r="M3756" s="9" t="s">
        <v>5096</v>
      </c>
      <c r="N3756" s="9">
        <f t="shared" si="236"/>
        <v>225000</v>
      </c>
      <c r="O3756" s="15">
        <f t="shared" si="237"/>
        <v>38.356164383561641</v>
      </c>
      <c r="P3756" s="11">
        <v>4</v>
      </c>
      <c r="Q3756" s="11">
        <v>2</v>
      </c>
      <c r="R3756" s="11" t="s">
        <v>22</v>
      </c>
      <c r="S3756" s="12" t="s">
        <v>1494</v>
      </c>
      <c r="T3756" s="30">
        <f t="shared" si="234"/>
        <v>-25.862068965517242</v>
      </c>
      <c r="U3756" s="31">
        <v>57</v>
      </c>
      <c r="V3756" s="31">
        <v>91.2</v>
      </c>
      <c r="W3756" s="31">
        <v>290000</v>
      </c>
      <c r="X3756" s="32">
        <f t="shared" si="235"/>
        <v>-300</v>
      </c>
      <c r="Y3756" s="35" t="s">
        <v>8847</v>
      </c>
    </row>
    <row r="3757" spans="1:25" x14ac:dyDescent="0.3">
      <c r="A3757" s="1" t="s">
        <v>3067</v>
      </c>
      <c r="B3757" s="2" t="s">
        <v>3288</v>
      </c>
      <c r="C3757" s="3">
        <v>2004</v>
      </c>
      <c r="D3757" s="4">
        <v>428</v>
      </c>
      <c r="E3757" s="5">
        <v>168.3</v>
      </c>
      <c r="F3757" s="6">
        <v>51</v>
      </c>
      <c r="G3757" s="5">
        <v>148.9</v>
      </c>
      <c r="H3757" s="7">
        <v>45</v>
      </c>
      <c r="I3757" s="8">
        <v>85</v>
      </c>
      <c r="J3757" s="9">
        <v>0</v>
      </c>
      <c r="K3757" s="9"/>
      <c r="L3757" s="9">
        <v>180000</v>
      </c>
      <c r="M3757" s="9" t="s">
        <v>5095</v>
      </c>
      <c r="N3757" s="9">
        <f t="shared" si="236"/>
        <v>-180000</v>
      </c>
      <c r="O3757" s="15">
        <f t="shared" si="237"/>
        <v>0</v>
      </c>
      <c r="P3757" s="11">
        <v>4</v>
      </c>
      <c r="Q3757" s="11">
        <v>2</v>
      </c>
      <c r="R3757" s="11" t="s">
        <v>22</v>
      </c>
      <c r="S3757" s="12">
        <v>168</v>
      </c>
      <c r="T3757" s="30">
        <f t="shared" si="234"/>
        <v>300</v>
      </c>
      <c r="U3757" s="31">
        <v>57</v>
      </c>
      <c r="V3757" s="31">
        <v>91.2</v>
      </c>
      <c r="W3757" s="31">
        <v>330000</v>
      </c>
      <c r="X3757" s="32">
        <f t="shared" si="235"/>
        <v>-300</v>
      </c>
      <c r="Y3757" s="35" t="s">
        <v>8848</v>
      </c>
    </row>
    <row r="3758" spans="1:25" x14ac:dyDescent="0.3">
      <c r="A3758" s="1" t="s">
        <v>3067</v>
      </c>
      <c r="B3758" s="2" t="s">
        <v>3290</v>
      </c>
      <c r="C3758" s="3">
        <v>2002</v>
      </c>
      <c r="D3758" s="4">
        <v>991</v>
      </c>
      <c r="E3758" s="5">
        <v>86.9</v>
      </c>
      <c r="F3758" s="6">
        <v>26</v>
      </c>
      <c r="G3758" s="5">
        <v>59.9</v>
      </c>
      <c r="H3758" s="7">
        <v>18</v>
      </c>
      <c r="I3758" s="8">
        <v>185</v>
      </c>
      <c r="J3758" s="9">
        <v>270000</v>
      </c>
      <c r="K3758" s="9">
        <v>4</v>
      </c>
      <c r="L3758" s="9">
        <v>64000</v>
      </c>
      <c r="M3758" s="9">
        <v>1</v>
      </c>
      <c r="N3758" s="9">
        <f t="shared" si="236"/>
        <v>206000</v>
      </c>
      <c r="O3758" s="15">
        <f t="shared" si="237"/>
        <v>23.703703703703706</v>
      </c>
      <c r="P3758" s="11">
        <v>3</v>
      </c>
      <c r="Q3758" s="11">
        <v>1</v>
      </c>
      <c r="R3758" s="11" t="s">
        <v>20</v>
      </c>
      <c r="S3758" s="12">
        <v>86</v>
      </c>
      <c r="T3758" s="30">
        <f t="shared" si="234"/>
        <v>-17.391304347826086</v>
      </c>
      <c r="U3758" s="31">
        <v>50</v>
      </c>
      <c r="V3758" s="31">
        <v>92.100000000000009</v>
      </c>
      <c r="W3758" s="31">
        <v>230000</v>
      </c>
      <c r="X3758" s="32">
        <f t="shared" si="235"/>
        <v>-300</v>
      </c>
      <c r="Y3758" s="35" t="s">
        <v>8849</v>
      </c>
    </row>
    <row r="3759" spans="1:25" x14ac:dyDescent="0.3">
      <c r="A3759" s="1" t="s">
        <v>3067</v>
      </c>
      <c r="B3759" s="2" t="s">
        <v>3290</v>
      </c>
      <c r="C3759" s="3">
        <v>2002</v>
      </c>
      <c r="D3759" s="4">
        <v>991</v>
      </c>
      <c r="E3759" s="5">
        <v>109.1</v>
      </c>
      <c r="F3759" s="6">
        <v>33</v>
      </c>
      <c r="G3759" s="5">
        <v>84.9</v>
      </c>
      <c r="H3759" s="7">
        <v>26</v>
      </c>
      <c r="I3759" s="8">
        <v>690</v>
      </c>
      <c r="J3759" s="9">
        <v>330000</v>
      </c>
      <c r="K3759" s="9" t="s">
        <v>5096</v>
      </c>
      <c r="L3759" s="9">
        <v>90000</v>
      </c>
      <c r="M3759" s="9" t="s">
        <v>5094</v>
      </c>
      <c r="N3759" s="9">
        <f t="shared" si="236"/>
        <v>240000</v>
      </c>
      <c r="O3759" s="15">
        <f t="shared" si="237"/>
        <v>27.27272727272727</v>
      </c>
      <c r="P3759" s="11">
        <v>3</v>
      </c>
      <c r="Q3759" s="11">
        <v>2</v>
      </c>
      <c r="R3759" s="11" t="s">
        <v>22</v>
      </c>
      <c r="S3759" s="12">
        <v>109</v>
      </c>
      <c r="T3759" s="30">
        <f t="shared" si="234"/>
        <v>-17.437722419928825</v>
      </c>
      <c r="U3759" s="31">
        <v>50</v>
      </c>
      <c r="V3759" s="31">
        <v>92.100000000000009</v>
      </c>
      <c r="W3759" s="31">
        <v>281000</v>
      </c>
      <c r="X3759" s="32">
        <f t="shared" si="235"/>
        <v>-300</v>
      </c>
      <c r="Y3759" s="35" t="s">
        <v>8850</v>
      </c>
    </row>
    <row r="3760" spans="1:25" x14ac:dyDescent="0.3">
      <c r="A3760" s="1" t="s">
        <v>3067</v>
      </c>
      <c r="B3760" s="2" t="s">
        <v>3291</v>
      </c>
      <c r="C3760" s="3">
        <v>1998</v>
      </c>
      <c r="D3760" s="4">
        <v>347</v>
      </c>
      <c r="E3760" s="5">
        <v>80.599999999999994</v>
      </c>
      <c r="F3760" s="6">
        <v>24</v>
      </c>
      <c r="G3760" s="5">
        <v>59.9</v>
      </c>
      <c r="H3760" s="7">
        <v>18</v>
      </c>
      <c r="I3760" s="8">
        <v>120</v>
      </c>
      <c r="J3760" s="9">
        <v>245000</v>
      </c>
      <c r="K3760" s="9" t="s">
        <v>5095</v>
      </c>
      <c r="L3760" s="9">
        <v>75000</v>
      </c>
      <c r="M3760" s="9" t="s">
        <v>5097</v>
      </c>
      <c r="N3760" s="9">
        <f t="shared" si="236"/>
        <v>170000</v>
      </c>
      <c r="O3760" s="15">
        <f t="shared" si="237"/>
        <v>30.612244897959183</v>
      </c>
      <c r="P3760" s="11">
        <v>3</v>
      </c>
      <c r="Q3760" s="11">
        <v>1</v>
      </c>
      <c r="R3760" s="11" t="s">
        <v>22</v>
      </c>
      <c r="S3760" s="12" t="s">
        <v>1774</v>
      </c>
      <c r="T3760" s="30">
        <f t="shared" si="234"/>
        <v>-25.641025641025639</v>
      </c>
      <c r="U3760" s="31">
        <v>71</v>
      </c>
      <c r="V3760" s="31">
        <v>92.100000000000009</v>
      </c>
      <c r="W3760" s="31">
        <v>195000</v>
      </c>
      <c r="X3760" s="32">
        <f t="shared" si="235"/>
        <v>-300</v>
      </c>
      <c r="Y3760" s="35" t="s">
        <v>8851</v>
      </c>
    </row>
    <row r="3761" spans="1:25" x14ac:dyDescent="0.3">
      <c r="A3761" s="1" t="s">
        <v>3067</v>
      </c>
      <c r="B3761" s="2" t="s">
        <v>3291</v>
      </c>
      <c r="C3761" s="3">
        <v>1998</v>
      </c>
      <c r="D3761" s="4">
        <v>347</v>
      </c>
      <c r="E3761" s="5">
        <v>109.7</v>
      </c>
      <c r="F3761" s="6">
        <v>33</v>
      </c>
      <c r="G3761" s="5">
        <v>84.9</v>
      </c>
      <c r="H3761" s="7">
        <v>26</v>
      </c>
      <c r="I3761" s="8">
        <v>193</v>
      </c>
      <c r="J3761" s="9">
        <v>300000</v>
      </c>
      <c r="K3761" s="9">
        <v>4</v>
      </c>
      <c r="L3761" s="9">
        <v>85000</v>
      </c>
      <c r="M3761" s="9" t="s">
        <v>5095</v>
      </c>
      <c r="N3761" s="9">
        <f t="shared" si="236"/>
        <v>215000</v>
      </c>
      <c r="O3761" s="15">
        <f t="shared" si="237"/>
        <v>28.333333333333332</v>
      </c>
      <c r="P3761" s="11">
        <v>3</v>
      </c>
      <c r="Q3761" s="11">
        <v>2</v>
      </c>
      <c r="R3761" s="11" t="s">
        <v>22</v>
      </c>
      <c r="S3761" s="12" t="s">
        <v>213</v>
      </c>
      <c r="T3761" s="30">
        <f t="shared" si="234"/>
        <v>-13.20754716981132</v>
      </c>
      <c r="U3761" s="31">
        <v>71</v>
      </c>
      <c r="V3761" s="31">
        <v>92.100000000000009</v>
      </c>
      <c r="W3761" s="31">
        <v>265000</v>
      </c>
      <c r="X3761" s="32">
        <f t="shared" si="235"/>
        <v>-300</v>
      </c>
      <c r="Y3761" s="35" t="s">
        <v>8852</v>
      </c>
    </row>
    <row r="3762" spans="1:25" x14ac:dyDescent="0.3">
      <c r="A3762" s="1" t="s">
        <v>3067</v>
      </c>
      <c r="B3762" s="2" t="s">
        <v>3293</v>
      </c>
      <c r="C3762" s="3">
        <v>1992</v>
      </c>
      <c r="D3762" s="4">
        <v>288</v>
      </c>
      <c r="E3762" s="5">
        <v>103.2</v>
      </c>
      <c r="F3762" s="6">
        <v>31</v>
      </c>
      <c r="G3762" s="5">
        <v>84.8</v>
      </c>
      <c r="H3762" s="7">
        <v>26</v>
      </c>
      <c r="I3762" s="8">
        <v>131</v>
      </c>
      <c r="J3762" s="9">
        <v>270000</v>
      </c>
      <c r="K3762" s="9" t="s">
        <v>5096</v>
      </c>
      <c r="L3762" s="9">
        <v>69000</v>
      </c>
      <c r="M3762" s="9" t="s">
        <v>5095</v>
      </c>
      <c r="N3762" s="9">
        <f t="shared" si="236"/>
        <v>201000</v>
      </c>
      <c r="O3762" s="15">
        <f t="shared" si="237"/>
        <v>25.555555555555554</v>
      </c>
      <c r="P3762" s="11">
        <v>3</v>
      </c>
      <c r="Q3762" s="11">
        <v>2</v>
      </c>
      <c r="R3762" s="11" t="s">
        <v>22</v>
      </c>
      <c r="S3762" s="12" t="s">
        <v>3294</v>
      </c>
      <c r="T3762" s="30">
        <f t="shared" si="234"/>
        <v>-12.5</v>
      </c>
      <c r="U3762" s="31">
        <v>119</v>
      </c>
      <c r="V3762" s="31">
        <v>91.2</v>
      </c>
      <c r="W3762" s="31">
        <v>240000</v>
      </c>
      <c r="X3762" s="32">
        <f t="shared" si="235"/>
        <v>-300</v>
      </c>
      <c r="Y3762" s="35" t="s">
        <v>8853</v>
      </c>
    </row>
    <row r="3763" spans="1:25" x14ac:dyDescent="0.3">
      <c r="A3763" s="1" t="s">
        <v>3067</v>
      </c>
      <c r="B3763" s="2" t="s">
        <v>3296</v>
      </c>
      <c r="C3763" s="3">
        <v>2022</v>
      </c>
      <c r="D3763" s="4">
        <v>280</v>
      </c>
      <c r="E3763" s="5">
        <v>111.8</v>
      </c>
      <c r="F3763" s="6">
        <v>34</v>
      </c>
      <c r="G3763" s="5">
        <v>84.1</v>
      </c>
      <c r="H3763" s="7">
        <v>25</v>
      </c>
      <c r="I3763" s="8">
        <v>131</v>
      </c>
      <c r="J3763" s="9">
        <v>419000</v>
      </c>
      <c r="K3763" s="9" t="s">
        <v>5095</v>
      </c>
      <c r="L3763" s="9">
        <v>175000</v>
      </c>
      <c r="M3763" s="9" t="s">
        <v>5095</v>
      </c>
      <c r="N3763" s="9">
        <f t="shared" si="236"/>
        <v>244000</v>
      </c>
      <c r="O3763" s="15">
        <f t="shared" si="237"/>
        <v>41.766109785202865</v>
      </c>
      <c r="P3763" s="11" t="s">
        <v>3297</v>
      </c>
      <c r="Q3763" s="11" t="s">
        <v>3297</v>
      </c>
      <c r="R3763" s="11" t="s">
        <v>22</v>
      </c>
      <c r="S3763" s="12" t="s">
        <v>51</v>
      </c>
      <c r="T3763" s="30">
        <f t="shared" si="234"/>
        <v>300</v>
      </c>
      <c r="U3763" s="31">
        <v>115</v>
      </c>
      <c r="V3763" s="31">
        <v>92.100000000000009</v>
      </c>
      <c r="W3763" s="31">
        <v>0</v>
      </c>
      <c r="X3763" s="32">
        <f t="shared" si="235"/>
        <v>-300</v>
      </c>
      <c r="Y3763" s="35" t="s">
        <v>8854</v>
      </c>
    </row>
    <row r="3764" spans="1:25" x14ac:dyDescent="0.3">
      <c r="A3764" s="1" t="s">
        <v>3067</v>
      </c>
      <c r="B3764" s="2" t="s">
        <v>3296</v>
      </c>
      <c r="C3764" s="3">
        <v>2022</v>
      </c>
      <c r="D3764" s="4">
        <v>280</v>
      </c>
      <c r="E3764" s="5">
        <v>132.4</v>
      </c>
      <c r="F3764" s="6">
        <v>40</v>
      </c>
      <c r="G3764" s="5">
        <v>101</v>
      </c>
      <c r="H3764" s="7">
        <v>31</v>
      </c>
      <c r="I3764" s="8">
        <v>56</v>
      </c>
      <c r="J3764" s="9">
        <v>530000</v>
      </c>
      <c r="K3764" s="9">
        <v>9</v>
      </c>
      <c r="L3764" s="9">
        <v>0</v>
      </c>
      <c r="M3764" s="9"/>
      <c r="N3764" s="9">
        <f t="shared" si="236"/>
        <v>530000</v>
      </c>
      <c r="O3764" s="15">
        <f t="shared" si="237"/>
        <v>0</v>
      </c>
      <c r="P3764" s="11" t="s">
        <v>3297</v>
      </c>
      <c r="Q3764" s="11" t="s">
        <v>3297</v>
      </c>
      <c r="R3764" s="11" t="s">
        <v>22</v>
      </c>
      <c r="S3764" s="12">
        <v>132</v>
      </c>
      <c r="T3764" s="30">
        <f t="shared" si="234"/>
        <v>300</v>
      </c>
      <c r="U3764" s="31">
        <v>115</v>
      </c>
      <c r="V3764" s="31">
        <v>92.100000000000009</v>
      </c>
      <c r="W3764" s="31">
        <v>0</v>
      </c>
      <c r="X3764" s="32">
        <f t="shared" si="235"/>
        <v>-300</v>
      </c>
      <c r="Y3764" s="35" t="s">
        <v>8855</v>
      </c>
    </row>
    <row r="3765" spans="1:25" x14ac:dyDescent="0.3">
      <c r="A3765" s="1" t="s">
        <v>3067</v>
      </c>
      <c r="B3765" s="2" t="s">
        <v>3299</v>
      </c>
      <c r="C3765" s="3">
        <v>1979</v>
      </c>
      <c r="D3765" s="4">
        <v>1212</v>
      </c>
      <c r="E3765" s="5">
        <v>108.6</v>
      </c>
      <c r="F3765" s="6">
        <v>33</v>
      </c>
      <c r="G3765" s="5">
        <v>100.1</v>
      </c>
      <c r="H3765" s="7">
        <v>30</v>
      </c>
      <c r="I3765" s="8">
        <v>288</v>
      </c>
      <c r="J3765" s="9">
        <v>430000</v>
      </c>
      <c r="K3765" s="9" t="s">
        <v>5095</v>
      </c>
      <c r="L3765" s="9">
        <v>60000</v>
      </c>
      <c r="M3765" s="9" t="s">
        <v>5097</v>
      </c>
      <c r="N3765" s="9">
        <f t="shared" si="236"/>
        <v>370000</v>
      </c>
      <c r="O3765" s="15">
        <f t="shared" si="237"/>
        <v>13.953488372093023</v>
      </c>
      <c r="P3765" s="11">
        <v>3</v>
      </c>
      <c r="Q3765" s="11">
        <v>1</v>
      </c>
      <c r="R3765" s="11" t="s">
        <v>20</v>
      </c>
      <c r="S3765" s="12">
        <v>108</v>
      </c>
      <c r="T3765" s="30">
        <f t="shared" si="234"/>
        <v>-35.646687697160885</v>
      </c>
      <c r="U3765" s="31">
        <v>0</v>
      </c>
      <c r="V3765" s="31">
        <v>0</v>
      </c>
      <c r="W3765" s="31">
        <v>317000</v>
      </c>
      <c r="X3765" s="32">
        <f t="shared" si="235"/>
        <v>-300</v>
      </c>
      <c r="Y3765" s="35" t="s">
        <v>8856</v>
      </c>
    </row>
    <row r="3766" spans="1:25" x14ac:dyDescent="0.3">
      <c r="A3766" s="1" t="s">
        <v>3067</v>
      </c>
      <c r="B3766" s="2" t="s">
        <v>3299</v>
      </c>
      <c r="C3766" s="3">
        <v>1979</v>
      </c>
      <c r="D3766" s="4">
        <v>1212</v>
      </c>
      <c r="E3766" s="5">
        <v>113.8</v>
      </c>
      <c r="F3766" s="6">
        <v>34</v>
      </c>
      <c r="G3766" s="5">
        <v>105.9</v>
      </c>
      <c r="H3766" s="7">
        <v>32</v>
      </c>
      <c r="I3766" s="8">
        <v>154</v>
      </c>
      <c r="J3766" s="9">
        <v>470000</v>
      </c>
      <c r="K3766" s="9">
        <v>7</v>
      </c>
      <c r="L3766" s="9">
        <v>67000</v>
      </c>
      <c r="M3766" s="9">
        <v>4</v>
      </c>
      <c r="N3766" s="9">
        <f t="shared" si="236"/>
        <v>403000</v>
      </c>
      <c r="O3766" s="15">
        <f t="shared" si="237"/>
        <v>14.255319148936172</v>
      </c>
      <c r="P3766" s="11">
        <v>4</v>
      </c>
      <c r="Q3766" s="11">
        <v>1</v>
      </c>
      <c r="R3766" s="11" t="s">
        <v>20</v>
      </c>
      <c r="S3766" s="12" t="s">
        <v>1701</v>
      </c>
      <c r="T3766" s="30">
        <f t="shared" si="234"/>
        <v>-44.61538461538462</v>
      </c>
      <c r="U3766" s="31">
        <v>0</v>
      </c>
      <c r="V3766" s="31">
        <v>0</v>
      </c>
      <c r="W3766" s="31">
        <v>325000</v>
      </c>
      <c r="X3766" s="32">
        <f t="shared" si="235"/>
        <v>-300</v>
      </c>
      <c r="Y3766" s="35" t="s">
        <v>8857</v>
      </c>
    </row>
    <row r="3767" spans="1:25" x14ac:dyDescent="0.3">
      <c r="A3767" s="1" t="s">
        <v>3067</v>
      </c>
      <c r="B3767" s="2" t="s">
        <v>3299</v>
      </c>
      <c r="C3767" s="3">
        <v>1979</v>
      </c>
      <c r="D3767" s="4">
        <v>1212</v>
      </c>
      <c r="E3767" s="5">
        <v>149.5</v>
      </c>
      <c r="F3767" s="6">
        <v>45</v>
      </c>
      <c r="G3767" s="5">
        <v>137.1</v>
      </c>
      <c r="H3767" s="7">
        <v>41</v>
      </c>
      <c r="I3767" s="8">
        <v>216</v>
      </c>
      <c r="J3767" s="9">
        <v>580000</v>
      </c>
      <c r="K3767" s="9" t="s">
        <v>5096</v>
      </c>
      <c r="L3767" s="9">
        <v>87000</v>
      </c>
      <c r="M3767" s="9" t="s">
        <v>5095</v>
      </c>
      <c r="N3767" s="9">
        <f t="shared" si="236"/>
        <v>493000</v>
      </c>
      <c r="O3767" s="15">
        <f t="shared" si="237"/>
        <v>15</v>
      </c>
      <c r="P3767" s="11">
        <v>4</v>
      </c>
      <c r="Q3767" s="11">
        <v>2</v>
      </c>
      <c r="R3767" s="11" t="s">
        <v>22</v>
      </c>
      <c r="S3767" s="12">
        <v>149</v>
      </c>
      <c r="T3767" s="30">
        <f t="shared" si="234"/>
        <v>-57.181571815718158</v>
      </c>
      <c r="U3767" s="31">
        <v>0</v>
      </c>
      <c r="V3767" s="31">
        <v>0</v>
      </c>
      <c r="W3767" s="31">
        <v>369000</v>
      </c>
      <c r="X3767" s="32">
        <f t="shared" si="235"/>
        <v>-300</v>
      </c>
      <c r="Y3767" s="35" t="s">
        <v>8858</v>
      </c>
    </row>
    <row r="3768" spans="1:25" x14ac:dyDescent="0.3">
      <c r="A3768" s="1" t="s">
        <v>3067</v>
      </c>
      <c r="B3768" s="2" t="s">
        <v>3299</v>
      </c>
      <c r="C3768" s="3">
        <v>1979</v>
      </c>
      <c r="D3768" s="4">
        <v>1212</v>
      </c>
      <c r="E3768" s="5">
        <v>168.6</v>
      </c>
      <c r="F3768" s="6">
        <v>51</v>
      </c>
      <c r="G3768" s="5">
        <v>155</v>
      </c>
      <c r="H3768" s="7">
        <v>47</v>
      </c>
      <c r="I3768" s="8">
        <v>96</v>
      </c>
      <c r="J3768" s="9">
        <v>620000</v>
      </c>
      <c r="K3768" s="9" t="s">
        <v>5096</v>
      </c>
      <c r="L3768" s="9">
        <v>115000</v>
      </c>
      <c r="M3768" s="9" t="s">
        <v>5095</v>
      </c>
      <c r="N3768" s="9">
        <f t="shared" si="236"/>
        <v>505000</v>
      </c>
      <c r="O3768" s="15">
        <f t="shared" si="237"/>
        <v>18.548387096774192</v>
      </c>
      <c r="P3768" s="11">
        <v>5</v>
      </c>
      <c r="Q3768" s="11">
        <v>2</v>
      </c>
      <c r="R3768" s="11" t="s">
        <v>22</v>
      </c>
      <c r="S3768" s="12">
        <v>168</v>
      </c>
      <c r="T3768" s="30">
        <f t="shared" si="234"/>
        <v>-90.769230769230774</v>
      </c>
      <c r="U3768" s="31">
        <v>0</v>
      </c>
      <c r="V3768" s="31">
        <v>0</v>
      </c>
      <c r="W3768" s="31">
        <v>325000</v>
      </c>
      <c r="X3768" s="32">
        <f t="shared" si="235"/>
        <v>-300</v>
      </c>
      <c r="Y3768" s="35" t="s">
        <v>8859</v>
      </c>
    </row>
    <row r="3769" spans="1:25" x14ac:dyDescent="0.3">
      <c r="A3769" s="1" t="s">
        <v>3067</v>
      </c>
      <c r="B3769" s="2" t="s">
        <v>3301</v>
      </c>
      <c r="C3769" s="3">
        <v>1992</v>
      </c>
      <c r="D3769" s="4">
        <v>208</v>
      </c>
      <c r="E3769" s="5">
        <v>90.4</v>
      </c>
      <c r="F3769" s="6">
        <v>27</v>
      </c>
      <c r="G3769" s="5">
        <v>81.2</v>
      </c>
      <c r="H3769" s="7">
        <v>25</v>
      </c>
      <c r="I3769" s="8">
        <v>119</v>
      </c>
      <c r="J3769" s="9">
        <v>250000</v>
      </c>
      <c r="K3769" s="9" t="s">
        <v>5094</v>
      </c>
      <c r="L3769" s="9">
        <v>70000</v>
      </c>
      <c r="M3769" s="9" t="s">
        <v>5095</v>
      </c>
      <c r="N3769" s="9">
        <f t="shared" si="236"/>
        <v>180000</v>
      </c>
      <c r="O3769" s="15">
        <f t="shared" si="237"/>
        <v>28.000000000000004</v>
      </c>
      <c r="P3769" s="11">
        <v>3</v>
      </c>
      <c r="Q3769" s="11">
        <v>2</v>
      </c>
      <c r="R3769" s="11" t="s">
        <v>22</v>
      </c>
      <c r="S3769" s="12" t="s">
        <v>429</v>
      </c>
      <c r="T3769" s="30">
        <f t="shared" si="234"/>
        <v>-9.8901098901098905</v>
      </c>
      <c r="U3769" s="31">
        <v>120</v>
      </c>
      <c r="V3769" s="31">
        <v>92.100000000000009</v>
      </c>
      <c r="W3769" s="31">
        <v>227500</v>
      </c>
      <c r="X3769" s="32">
        <f t="shared" si="235"/>
        <v>-300</v>
      </c>
      <c r="Y3769" s="35" t="s">
        <v>8860</v>
      </c>
    </row>
    <row r="3770" spans="1:25" x14ac:dyDescent="0.3">
      <c r="A3770" s="1" t="s">
        <v>3067</v>
      </c>
      <c r="B3770" s="2" t="s">
        <v>3303</v>
      </c>
      <c r="C3770" s="3">
        <v>1980</v>
      </c>
      <c r="D3770" s="4">
        <v>320</v>
      </c>
      <c r="E3770" s="5">
        <v>116.4</v>
      </c>
      <c r="F3770" s="6">
        <v>35</v>
      </c>
      <c r="G3770" s="5">
        <v>107.3</v>
      </c>
      <c r="H3770" s="7">
        <v>32</v>
      </c>
      <c r="I3770" s="8">
        <v>130</v>
      </c>
      <c r="J3770" s="9">
        <v>455000</v>
      </c>
      <c r="K3770" s="9" t="s">
        <v>5095</v>
      </c>
      <c r="L3770" s="9">
        <v>70000</v>
      </c>
      <c r="M3770" s="9">
        <v>5</v>
      </c>
      <c r="N3770" s="9">
        <f t="shared" si="236"/>
        <v>385000</v>
      </c>
      <c r="O3770" s="15">
        <f t="shared" si="237"/>
        <v>15.384615384615385</v>
      </c>
      <c r="P3770" s="11">
        <v>4</v>
      </c>
      <c r="Q3770" s="11">
        <v>1</v>
      </c>
      <c r="R3770" s="11" t="s">
        <v>20</v>
      </c>
      <c r="S3770" s="12">
        <v>116</v>
      </c>
      <c r="T3770" s="30">
        <f t="shared" si="234"/>
        <v>-59.929701230228474</v>
      </c>
      <c r="U3770" s="31">
        <v>0</v>
      </c>
      <c r="V3770" s="31">
        <v>0</v>
      </c>
      <c r="W3770" s="31">
        <v>284500</v>
      </c>
      <c r="X3770" s="32">
        <f t="shared" si="235"/>
        <v>-300</v>
      </c>
      <c r="Y3770" s="35" t="s">
        <v>8861</v>
      </c>
    </row>
    <row r="3771" spans="1:25" x14ac:dyDescent="0.3">
      <c r="A3771" s="1" t="s">
        <v>3067</v>
      </c>
      <c r="B3771" s="2" t="s">
        <v>3303</v>
      </c>
      <c r="C3771" s="3">
        <v>1980</v>
      </c>
      <c r="D3771" s="4">
        <v>320</v>
      </c>
      <c r="E3771" s="5">
        <v>153.6</v>
      </c>
      <c r="F3771" s="6">
        <v>46</v>
      </c>
      <c r="G3771" s="5">
        <v>140</v>
      </c>
      <c r="H3771" s="7">
        <v>42</v>
      </c>
      <c r="I3771" s="8">
        <v>160</v>
      </c>
      <c r="J3771" s="9">
        <v>545000</v>
      </c>
      <c r="K3771" s="9" t="s">
        <v>31</v>
      </c>
      <c r="L3771" s="9">
        <v>100000</v>
      </c>
      <c r="M3771" s="9" t="s">
        <v>5095</v>
      </c>
      <c r="N3771" s="9">
        <f t="shared" si="236"/>
        <v>445000</v>
      </c>
      <c r="O3771" s="15">
        <f t="shared" si="237"/>
        <v>18.348623853211009</v>
      </c>
      <c r="P3771" s="11">
        <v>4</v>
      </c>
      <c r="Q3771" s="11">
        <v>2</v>
      </c>
      <c r="R3771" s="11" t="s">
        <v>22</v>
      </c>
      <c r="S3771" s="12">
        <v>153</v>
      </c>
      <c r="T3771" s="30">
        <f t="shared" si="234"/>
        <v>-75.806451612903231</v>
      </c>
      <c r="U3771" s="31">
        <v>0</v>
      </c>
      <c r="V3771" s="31">
        <v>0</v>
      </c>
      <c r="W3771" s="31">
        <v>310000</v>
      </c>
      <c r="X3771" s="32">
        <f t="shared" si="235"/>
        <v>-300</v>
      </c>
      <c r="Y3771" s="35" t="s">
        <v>8862</v>
      </c>
    </row>
    <row r="3772" spans="1:25" x14ac:dyDescent="0.3">
      <c r="A3772" s="1" t="s">
        <v>3067</v>
      </c>
      <c r="B3772" s="2" t="s">
        <v>3305</v>
      </c>
      <c r="C3772" s="3">
        <v>1993</v>
      </c>
      <c r="D3772" s="4">
        <v>238</v>
      </c>
      <c r="E3772" s="5">
        <v>103.8</v>
      </c>
      <c r="F3772" s="6">
        <v>31</v>
      </c>
      <c r="G3772" s="5">
        <v>84.9</v>
      </c>
      <c r="H3772" s="7">
        <v>26</v>
      </c>
      <c r="I3772" s="8">
        <v>238</v>
      </c>
      <c r="J3772" s="9">
        <v>238000</v>
      </c>
      <c r="K3772" s="9" t="s">
        <v>5095</v>
      </c>
      <c r="L3772" s="9">
        <v>79000</v>
      </c>
      <c r="M3772" s="9" t="s">
        <v>5097</v>
      </c>
      <c r="N3772" s="9">
        <f t="shared" si="236"/>
        <v>159000</v>
      </c>
      <c r="O3772" s="15">
        <f t="shared" si="237"/>
        <v>33.193277310924366</v>
      </c>
      <c r="P3772" s="11">
        <v>3</v>
      </c>
      <c r="Q3772" s="11">
        <v>2</v>
      </c>
      <c r="R3772" s="11" t="s">
        <v>22</v>
      </c>
      <c r="S3772" s="12">
        <v>103</v>
      </c>
      <c r="T3772" s="30">
        <f t="shared" si="234"/>
        <v>-3.4782608695652173</v>
      </c>
      <c r="U3772" s="31">
        <v>118</v>
      </c>
      <c r="V3772" s="31">
        <v>91.2</v>
      </c>
      <c r="W3772" s="31">
        <v>230000</v>
      </c>
      <c r="X3772" s="32">
        <f t="shared" si="235"/>
        <v>-300</v>
      </c>
      <c r="Y3772" s="35" t="s">
        <v>8863</v>
      </c>
    </row>
    <row r="3773" spans="1:25" x14ac:dyDescent="0.3">
      <c r="A3773" s="1" t="s">
        <v>3067</v>
      </c>
      <c r="B3773" s="2" t="s">
        <v>3307</v>
      </c>
      <c r="C3773" s="3">
        <v>1995</v>
      </c>
      <c r="D3773" s="4">
        <v>240</v>
      </c>
      <c r="E3773" s="5">
        <v>98.9</v>
      </c>
      <c r="F3773" s="6">
        <v>30</v>
      </c>
      <c r="G3773" s="5">
        <v>84.8</v>
      </c>
      <c r="H3773" s="7">
        <v>26</v>
      </c>
      <c r="I3773" s="8">
        <v>195</v>
      </c>
      <c r="J3773" s="9"/>
      <c r="K3773" s="9"/>
      <c r="L3773" s="9"/>
      <c r="M3773" s="9"/>
      <c r="N3773" s="9">
        <f t="shared" si="236"/>
        <v>0</v>
      </c>
      <c r="O3773" s="15">
        <f t="shared" si="237"/>
        <v>0</v>
      </c>
      <c r="P3773" s="11">
        <v>3</v>
      </c>
      <c r="Q3773" s="11">
        <v>2</v>
      </c>
      <c r="R3773" s="11" t="s">
        <v>22</v>
      </c>
      <c r="S3773" s="12" t="s">
        <v>3308</v>
      </c>
      <c r="T3773" s="30">
        <f t="shared" si="234"/>
        <v>300</v>
      </c>
      <c r="U3773" s="31">
        <v>0</v>
      </c>
      <c r="V3773" s="31">
        <v>0</v>
      </c>
      <c r="W3773" s="31">
        <v>260000</v>
      </c>
      <c r="X3773" s="32">
        <f t="shared" si="235"/>
        <v>-300</v>
      </c>
      <c r="Y3773" s="35" t="s">
        <v>8864</v>
      </c>
    </row>
    <row r="3774" spans="1:25" x14ac:dyDescent="0.3">
      <c r="A3774" s="1" t="s">
        <v>3067</v>
      </c>
      <c r="B3774" s="2" t="s">
        <v>3310</v>
      </c>
      <c r="C3774" s="3">
        <v>1978</v>
      </c>
      <c r="D3774" s="4">
        <v>1572</v>
      </c>
      <c r="E3774" s="5">
        <v>74.2</v>
      </c>
      <c r="F3774" s="6">
        <v>22</v>
      </c>
      <c r="G3774" s="5">
        <v>68.900000000000006</v>
      </c>
      <c r="H3774" s="7">
        <v>21</v>
      </c>
      <c r="I3774" s="8">
        <v>336</v>
      </c>
      <c r="J3774" s="9">
        <v>339000</v>
      </c>
      <c r="K3774" s="9" t="s">
        <v>5096</v>
      </c>
      <c r="L3774" s="9">
        <v>40000</v>
      </c>
      <c r="M3774" s="9" t="s">
        <v>5097</v>
      </c>
      <c r="N3774" s="9">
        <f t="shared" si="236"/>
        <v>299000</v>
      </c>
      <c r="O3774" s="15">
        <f t="shared" si="237"/>
        <v>11.799410029498524</v>
      </c>
      <c r="P3774" s="11">
        <v>2</v>
      </c>
      <c r="Q3774" s="11">
        <v>1</v>
      </c>
      <c r="R3774" s="11" t="s">
        <v>20</v>
      </c>
      <c r="S3774" s="12">
        <v>74</v>
      </c>
      <c r="T3774" s="30">
        <f t="shared" si="234"/>
        <v>-47.391304347826086</v>
      </c>
      <c r="U3774" s="31">
        <v>0</v>
      </c>
      <c r="V3774" s="31">
        <v>0</v>
      </c>
      <c r="W3774" s="31">
        <v>230000</v>
      </c>
      <c r="X3774" s="32">
        <f t="shared" si="235"/>
        <v>-300</v>
      </c>
      <c r="Y3774" s="35" t="s">
        <v>8865</v>
      </c>
    </row>
    <row r="3775" spans="1:25" x14ac:dyDescent="0.3">
      <c r="A3775" s="1" t="s">
        <v>3067</v>
      </c>
      <c r="B3775" s="2" t="s">
        <v>3310</v>
      </c>
      <c r="C3775" s="3">
        <v>1978</v>
      </c>
      <c r="D3775" s="4">
        <v>1572</v>
      </c>
      <c r="E3775" s="5">
        <v>85.5</v>
      </c>
      <c r="F3775" s="6">
        <v>26</v>
      </c>
      <c r="G3775" s="5">
        <v>79.400000000000006</v>
      </c>
      <c r="H3775" s="7">
        <v>24</v>
      </c>
      <c r="I3775" s="8">
        <v>288</v>
      </c>
      <c r="J3775" s="9">
        <v>379000</v>
      </c>
      <c r="K3775" s="9" t="s">
        <v>5095</v>
      </c>
      <c r="L3775" s="9">
        <v>49000</v>
      </c>
      <c r="M3775" s="9" t="s">
        <v>5096</v>
      </c>
      <c r="N3775" s="9">
        <f t="shared" si="236"/>
        <v>330000</v>
      </c>
      <c r="O3775" s="15">
        <f t="shared" si="237"/>
        <v>12.928759894459102</v>
      </c>
      <c r="P3775" s="11">
        <v>3</v>
      </c>
      <c r="Q3775" s="11">
        <v>1</v>
      </c>
      <c r="R3775" s="11" t="s">
        <v>20</v>
      </c>
      <c r="S3775" s="12">
        <v>85</v>
      </c>
      <c r="T3775" s="30">
        <f t="shared" si="234"/>
        <v>-43.018867924528301</v>
      </c>
      <c r="U3775" s="31">
        <v>0</v>
      </c>
      <c r="V3775" s="31">
        <v>0</v>
      </c>
      <c r="W3775" s="31">
        <v>265000</v>
      </c>
      <c r="X3775" s="32">
        <f t="shared" si="235"/>
        <v>-300</v>
      </c>
      <c r="Y3775" s="35" t="s">
        <v>8866</v>
      </c>
    </row>
    <row r="3776" spans="1:25" x14ac:dyDescent="0.3">
      <c r="A3776" s="1" t="s">
        <v>3067</v>
      </c>
      <c r="B3776" s="2" t="s">
        <v>3310</v>
      </c>
      <c r="C3776" s="3">
        <v>1978</v>
      </c>
      <c r="D3776" s="4">
        <v>1572</v>
      </c>
      <c r="E3776" s="5">
        <v>99.1</v>
      </c>
      <c r="F3776" s="6">
        <v>30</v>
      </c>
      <c r="G3776" s="5">
        <v>92.2</v>
      </c>
      <c r="H3776" s="7">
        <v>28</v>
      </c>
      <c r="I3776" s="8">
        <v>192</v>
      </c>
      <c r="J3776" s="9">
        <v>480000</v>
      </c>
      <c r="K3776" s="9">
        <v>11</v>
      </c>
      <c r="L3776" s="9">
        <v>55000</v>
      </c>
      <c r="M3776" s="9" t="s">
        <v>5095</v>
      </c>
      <c r="N3776" s="9">
        <f t="shared" si="236"/>
        <v>425000</v>
      </c>
      <c r="O3776" s="15">
        <f t="shared" si="237"/>
        <v>11.458333333333332</v>
      </c>
      <c r="P3776" s="11">
        <v>3</v>
      </c>
      <c r="Q3776" s="11">
        <v>1</v>
      </c>
      <c r="R3776" s="11" t="s">
        <v>20</v>
      </c>
      <c r="S3776" s="12">
        <v>99</v>
      </c>
      <c r="T3776" s="30">
        <f t="shared" si="234"/>
        <v>-50</v>
      </c>
      <c r="U3776" s="31">
        <v>0</v>
      </c>
      <c r="V3776" s="31">
        <v>0</v>
      </c>
      <c r="W3776" s="31">
        <v>320000</v>
      </c>
      <c r="X3776" s="32">
        <f t="shared" si="235"/>
        <v>-300</v>
      </c>
      <c r="Y3776" s="35" t="s">
        <v>8867</v>
      </c>
    </row>
    <row r="3777" spans="1:25" x14ac:dyDescent="0.3">
      <c r="A3777" s="1" t="s">
        <v>3067</v>
      </c>
      <c r="B3777" s="2" t="s">
        <v>3310</v>
      </c>
      <c r="C3777" s="3">
        <v>1978</v>
      </c>
      <c r="D3777" s="4">
        <v>1572</v>
      </c>
      <c r="E3777" s="5">
        <v>115.6</v>
      </c>
      <c r="F3777" s="6">
        <v>35</v>
      </c>
      <c r="G3777" s="5">
        <v>107.3</v>
      </c>
      <c r="H3777" s="7">
        <v>32</v>
      </c>
      <c r="I3777" s="8">
        <v>360</v>
      </c>
      <c r="J3777" s="9">
        <v>530000</v>
      </c>
      <c r="K3777" s="9" t="s">
        <v>5096</v>
      </c>
      <c r="L3777" s="9">
        <v>73000</v>
      </c>
      <c r="M3777" s="9" t="s">
        <v>5096</v>
      </c>
      <c r="N3777" s="9">
        <f t="shared" si="236"/>
        <v>457000</v>
      </c>
      <c r="O3777" s="15">
        <f t="shared" si="237"/>
        <v>13.773584905660377</v>
      </c>
      <c r="P3777" s="11">
        <v>4</v>
      </c>
      <c r="Q3777" s="11">
        <v>1</v>
      </c>
      <c r="R3777" s="11" t="s">
        <v>20</v>
      </c>
      <c r="S3777" s="12">
        <v>115</v>
      </c>
      <c r="T3777" s="30">
        <f t="shared" si="234"/>
        <v>-33.165829145728644</v>
      </c>
      <c r="U3777" s="31">
        <v>0</v>
      </c>
      <c r="V3777" s="31">
        <v>0</v>
      </c>
      <c r="W3777" s="31">
        <v>398000</v>
      </c>
      <c r="X3777" s="32">
        <f t="shared" si="235"/>
        <v>-300</v>
      </c>
      <c r="Y3777" s="35" t="s">
        <v>8868</v>
      </c>
    </row>
    <row r="3778" spans="1:25" x14ac:dyDescent="0.3">
      <c r="A3778" s="1" t="s">
        <v>3067</v>
      </c>
      <c r="B3778" s="2" t="s">
        <v>3310</v>
      </c>
      <c r="C3778" s="3">
        <v>1978</v>
      </c>
      <c r="D3778" s="4">
        <v>1572</v>
      </c>
      <c r="E3778" s="5">
        <v>147.5</v>
      </c>
      <c r="F3778" s="6">
        <v>45</v>
      </c>
      <c r="G3778" s="5">
        <v>137.69999999999999</v>
      </c>
      <c r="H3778" s="7">
        <v>42</v>
      </c>
      <c r="I3778" s="8">
        <v>96</v>
      </c>
      <c r="J3778" s="9">
        <v>690000</v>
      </c>
      <c r="K3778" s="9" t="s">
        <v>31</v>
      </c>
      <c r="L3778" s="9">
        <v>79000</v>
      </c>
      <c r="M3778" s="9" t="s">
        <v>5097</v>
      </c>
      <c r="N3778" s="9">
        <f t="shared" si="236"/>
        <v>611000</v>
      </c>
      <c r="O3778" s="15">
        <f t="shared" si="237"/>
        <v>11.44927536231884</v>
      </c>
      <c r="P3778" s="11">
        <v>4</v>
      </c>
      <c r="Q3778" s="11">
        <v>2</v>
      </c>
      <c r="R3778" s="11" t="s">
        <v>20</v>
      </c>
      <c r="S3778" s="12">
        <v>147</v>
      </c>
      <c r="T3778" s="30">
        <f t="shared" ref="T3778:T3841" si="238">IF(AND(J3778&gt;0,W3778*1&gt;300),(W3778-J3778)/W3778*100,300)</f>
        <v>-68.292682926829272</v>
      </c>
      <c r="U3778" s="31">
        <v>0</v>
      </c>
      <c r="V3778" s="31">
        <v>0</v>
      </c>
      <c r="W3778" s="31">
        <v>410000</v>
      </c>
      <c r="X3778" s="32">
        <f t="shared" ref="X3778:X3841" si="239">IF(OR(T3778=300,T3778&lt;0),-300,W3778-J3778)</f>
        <v>-300</v>
      </c>
      <c r="Y3778" s="35" t="s">
        <v>8869</v>
      </c>
    </row>
    <row r="3779" spans="1:25" x14ac:dyDescent="0.3">
      <c r="A3779" s="1" t="s">
        <v>3067</v>
      </c>
      <c r="B3779" s="2" t="s">
        <v>3310</v>
      </c>
      <c r="C3779" s="3">
        <v>1978</v>
      </c>
      <c r="D3779" s="4">
        <v>1572</v>
      </c>
      <c r="E3779" s="5">
        <v>164.7</v>
      </c>
      <c r="F3779" s="6">
        <v>50</v>
      </c>
      <c r="G3779" s="5">
        <v>150.6</v>
      </c>
      <c r="H3779" s="7">
        <v>46</v>
      </c>
      <c r="I3779" s="8">
        <v>96</v>
      </c>
      <c r="J3779" s="9">
        <v>690000</v>
      </c>
      <c r="K3779" s="9" t="s">
        <v>5095</v>
      </c>
      <c r="L3779" s="9">
        <v>94000</v>
      </c>
      <c r="M3779" s="9" t="s">
        <v>5095</v>
      </c>
      <c r="N3779" s="9">
        <f t="shared" ref="N3779:N3842" si="240">J3779-L3779</f>
        <v>596000</v>
      </c>
      <c r="O3779" s="15">
        <f t="shared" ref="O3779:O3842" si="241">IF(ISERROR(L3779/J3779),0,L3779/J3779*100)</f>
        <v>13.623188405797102</v>
      </c>
      <c r="P3779" s="11">
        <v>5</v>
      </c>
      <c r="Q3779" s="11">
        <v>2</v>
      </c>
      <c r="R3779" s="11" t="s">
        <v>22</v>
      </c>
      <c r="S3779" s="12">
        <v>164</v>
      </c>
      <c r="T3779" s="30">
        <f t="shared" si="238"/>
        <v>-53.333333333333336</v>
      </c>
      <c r="U3779" s="31">
        <v>0</v>
      </c>
      <c r="V3779" s="31">
        <v>0</v>
      </c>
      <c r="W3779" s="31">
        <v>450000</v>
      </c>
      <c r="X3779" s="32">
        <f t="shared" si="239"/>
        <v>-300</v>
      </c>
      <c r="Y3779" s="35" t="s">
        <v>8870</v>
      </c>
    </row>
    <row r="3780" spans="1:25" x14ac:dyDescent="0.3">
      <c r="A3780" s="1" t="s">
        <v>3067</v>
      </c>
      <c r="B3780" s="2" t="s">
        <v>3312</v>
      </c>
      <c r="C3780" s="3">
        <v>2022</v>
      </c>
      <c r="D3780" s="4">
        <v>596</v>
      </c>
      <c r="E3780" s="5">
        <v>110.5</v>
      </c>
      <c r="F3780" s="6">
        <v>33</v>
      </c>
      <c r="G3780" s="5">
        <v>84.3</v>
      </c>
      <c r="H3780" s="7">
        <v>26</v>
      </c>
      <c r="I3780" s="8">
        <v>98</v>
      </c>
      <c r="J3780" s="9">
        <v>410000</v>
      </c>
      <c r="K3780" s="9" t="s">
        <v>5095</v>
      </c>
      <c r="L3780" s="9">
        <v>165000</v>
      </c>
      <c r="M3780" s="9" t="s">
        <v>5095</v>
      </c>
      <c r="N3780" s="9">
        <f t="shared" si="240"/>
        <v>245000</v>
      </c>
      <c r="O3780" s="15">
        <f t="shared" si="241"/>
        <v>40.243902439024396</v>
      </c>
      <c r="P3780" s="11">
        <v>3</v>
      </c>
      <c r="Q3780" s="11">
        <v>2</v>
      </c>
      <c r="R3780" s="11" t="s">
        <v>22</v>
      </c>
      <c r="S3780" s="12" t="s">
        <v>180</v>
      </c>
      <c r="T3780" s="30">
        <f t="shared" si="238"/>
        <v>-49.090909090909093</v>
      </c>
      <c r="U3780" s="31">
        <v>60</v>
      </c>
      <c r="V3780" s="31">
        <v>92.7</v>
      </c>
      <c r="W3780" s="31">
        <v>275000</v>
      </c>
      <c r="X3780" s="32">
        <f t="shared" si="239"/>
        <v>-300</v>
      </c>
      <c r="Y3780" s="35" t="s">
        <v>8871</v>
      </c>
    </row>
    <row r="3781" spans="1:25" x14ac:dyDescent="0.3">
      <c r="A3781" s="1" t="s">
        <v>3067</v>
      </c>
      <c r="B3781" s="2" t="s">
        <v>3312</v>
      </c>
      <c r="C3781" s="3">
        <v>2022</v>
      </c>
      <c r="D3781" s="4">
        <v>596</v>
      </c>
      <c r="E3781" s="5">
        <v>126.3</v>
      </c>
      <c r="F3781" s="6">
        <v>38</v>
      </c>
      <c r="G3781" s="5">
        <v>97.5</v>
      </c>
      <c r="H3781" s="7">
        <v>29</v>
      </c>
      <c r="I3781" s="8">
        <v>192</v>
      </c>
      <c r="J3781" s="9">
        <v>500000</v>
      </c>
      <c r="K3781" s="9" t="s">
        <v>5095</v>
      </c>
      <c r="L3781" s="9">
        <v>200000</v>
      </c>
      <c r="M3781" s="9" t="s">
        <v>5095</v>
      </c>
      <c r="N3781" s="9">
        <f t="shared" si="240"/>
        <v>300000</v>
      </c>
      <c r="O3781" s="15">
        <f t="shared" si="241"/>
        <v>40</v>
      </c>
      <c r="P3781" s="11">
        <v>4</v>
      </c>
      <c r="Q3781" s="11">
        <v>2</v>
      </c>
      <c r="R3781" s="11" t="s">
        <v>22</v>
      </c>
      <c r="S3781" s="12">
        <v>126</v>
      </c>
      <c r="T3781" s="30">
        <f t="shared" si="238"/>
        <v>-44.927536231884055</v>
      </c>
      <c r="U3781" s="31">
        <v>60</v>
      </c>
      <c r="V3781" s="31">
        <v>92.7</v>
      </c>
      <c r="W3781" s="31">
        <v>345000</v>
      </c>
      <c r="X3781" s="32">
        <f t="shared" si="239"/>
        <v>-300</v>
      </c>
      <c r="Y3781" s="35" t="s">
        <v>8872</v>
      </c>
    </row>
    <row r="3782" spans="1:25" x14ac:dyDescent="0.3">
      <c r="A3782" s="1" t="s">
        <v>3067</v>
      </c>
      <c r="B3782" s="2" t="s">
        <v>3312</v>
      </c>
      <c r="C3782" s="3">
        <v>2022</v>
      </c>
      <c r="D3782" s="4">
        <v>596</v>
      </c>
      <c r="E3782" s="5">
        <v>156.19999999999999</v>
      </c>
      <c r="F3782" s="6">
        <v>47</v>
      </c>
      <c r="G3782" s="5">
        <v>121.6</v>
      </c>
      <c r="H3782" s="7">
        <v>37</v>
      </c>
      <c r="I3782" s="8">
        <v>96</v>
      </c>
      <c r="J3782" s="9">
        <v>550000</v>
      </c>
      <c r="K3782" s="9">
        <v>18</v>
      </c>
      <c r="L3782" s="9">
        <v>0</v>
      </c>
      <c r="M3782" s="9"/>
      <c r="N3782" s="9">
        <f t="shared" si="240"/>
        <v>550000</v>
      </c>
      <c r="O3782" s="15">
        <f t="shared" si="241"/>
        <v>0</v>
      </c>
      <c r="P3782" s="11">
        <v>4</v>
      </c>
      <c r="Q3782" s="11">
        <v>2</v>
      </c>
      <c r="R3782" s="11" t="s">
        <v>22</v>
      </c>
      <c r="S3782" s="12">
        <v>156</v>
      </c>
      <c r="T3782" s="30">
        <f t="shared" si="238"/>
        <v>300</v>
      </c>
      <c r="U3782" s="31">
        <v>60</v>
      </c>
      <c r="V3782" s="31">
        <v>92.7</v>
      </c>
      <c r="W3782" s="31">
        <v>0</v>
      </c>
      <c r="X3782" s="32">
        <f t="shared" si="239"/>
        <v>-300</v>
      </c>
      <c r="Y3782" s="35" t="s">
        <v>8873</v>
      </c>
    </row>
    <row r="3783" spans="1:25" x14ac:dyDescent="0.3">
      <c r="A3783" s="1" t="s">
        <v>3067</v>
      </c>
      <c r="B3783" s="2" t="s">
        <v>3314</v>
      </c>
      <c r="C3783" s="3">
        <v>2023</v>
      </c>
      <c r="D3783" s="4">
        <v>330</v>
      </c>
      <c r="E3783" s="5">
        <v>80.7</v>
      </c>
      <c r="F3783" s="6">
        <v>24</v>
      </c>
      <c r="G3783" s="5">
        <v>60</v>
      </c>
      <c r="H3783" s="7">
        <v>18</v>
      </c>
      <c r="I3783" s="8">
        <v>75</v>
      </c>
      <c r="J3783" s="9">
        <v>310000</v>
      </c>
      <c r="K3783" s="9" t="s">
        <v>5095</v>
      </c>
      <c r="L3783" s="9">
        <v>119000</v>
      </c>
      <c r="M3783" s="9" t="s">
        <v>5095</v>
      </c>
      <c r="N3783" s="9">
        <f t="shared" si="240"/>
        <v>191000</v>
      </c>
      <c r="O3783" s="15">
        <f t="shared" si="241"/>
        <v>38.387096774193544</v>
      </c>
      <c r="P3783" s="11">
        <v>3</v>
      </c>
      <c r="Q3783" s="11">
        <v>2</v>
      </c>
      <c r="R3783" s="11" t="s">
        <v>22</v>
      </c>
      <c r="S3783" s="12">
        <v>80</v>
      </c>
      <c r="T3783" s="30">
        <f t="shared" si="238"/>
        <v>300</v>
      </c>
      <c r="U3783" s="31">
        <v>69</v>
      </c>
      <c r="V3783" s="31">
        <v>91.2</v>
      </c>
      <c r="W3783" s="31"/>
      <c r="X3783" s="32">
        <f t="shared" si="239"/>
        <v>-300</v>
      </c>
      <c r="Y3783" s="35" t="s">
        <v>8874</v>
      </c>
    </row>
    <row r="3784" spans="1:25" x14ac:dyDescent="0.3">
      <c r="A3784" s="1" t="s">
        <v>3067</v>
      </c>
      <c r="B3784" s="2" t="s">
        <v>3314</v>
      </c>
      <c r="C3784" s="3">
        <v>2023</v>
      </c>
      <c r="D3784" s="4">
        <v>330</v>
      </c>
      <c r="E3784" s="5">
        <v>112.5</v>
      </c>
      <c r="F3784" s="6">
        <v>34</v>
      </c>
      <c r="G3784" s="5">
        <v>84.9</v>
      </c>
      <c r="H3784" s="7">
        <v>26</v>
      </c>
      <c r="I3784" s="8">
        <v>130</v>
      </c>
      <c r="J3784" s="9">
        <v>390000</v>
      </c>
      <c r="K3784" s="9" t="s">
        <v>5095</v>
      </c>
      <c r="L3784" s="9">
        <v>133000</v>
      </c>
      <c r="M3784" s="9" t="s">
        <v>5097</v>
      </c>
      <c r="N3784" s="9">
        <f t="shared" si="240"/>
        <v>257000</v>
      </c>
      <c r="O3784" s="15">
        <f t="shared" si="241"/>
        <v>34.102564102564102</v>
      </c>
      <c r="P3784" s="11">
        <v>3</v>
      </c>
      <c r="Q3784" s="11">
        <v>2</v>
      </c>
      <c r="R3784" s="11" t="s">
        <v>22</v>
      </c>
      <c r="S3784" s="12" t="s">
        <v>239</v>
      </c>
      <c r="T3784" s="30">
        <f t="shared" si="238"/>
        <v>300</v>
      </c>
      <c r="U3784" s="31">
        <v>69</v>
      </c>
      <c r="V3784" s="31">
        <v>91.2</v>
      </c>
      <c r="W3784" s="31"/>
      <c r="X3784" s="32">
        <f t="shared" si="239"/>
        <v>-300</v>
      </c>
      <c r="Y3784" s="35" t="s">
        <v>8875</v>
      </c>
    </row>
    <row r="3785" spans="1:25" x14ac:dyDescent="0.3">
      <c r="A3785" s="1" t="s">
        <v>3067</v>
      </c>
      <c r="B3785" s="2" t="s">
        <v>3314</v>
      </c>
      <c r="C3785" s="3">
        <v>2023</v>
      </c>
      <c r="D3785" s="4">
        <v>330</v>
      </c>
      <c r="E3785" s="5">
        <v>141.5</v>
      </c>
      <c r="F3785" s="6">
        <v>43</v>
      </c>
      <c r="G3785" s="5">
        <v>108</v>
      </c>
      <c r="H3785" s="7">
        <v>33</v>
      </c>
      <c r="I3785" s="8">
        <v>34</v>
      </c>
      <c r="J3785" s="9">
        <v>419000</v>
      </c>
      <c r="K3785" s="9" t="s">
        <v>5095</v>
      </c>
      <c r="L3785" s="9">
        <v>175000</v>
      </c>
      <c r="M3785" s="9" t="s">
        <v>5097</v>
      </c>
      <c r="N3785" s="9">
        <f t="shared" si="240"/>
        <v>244000</v>
      </c>
      <c r="O3785" s="15">
        <f t="shared" si="241"/>
        <v>41.766109785202865</v>
      </c>
      <c r="P3785" s="11">
        <v>4</v>
      </c>
      <c r="Q3785" s="11">
        <v>2</v>
      </c>
      <c r="R3785" s="11" t="s">
        <v>22</v>
      </c>
      <c r="S3785" s="12">
        <v>141</v>
      </c>
      <c r="T3785" s="30">
        <f t="shared" si="238"/>
        <v>300</v>
      </c>
      <c r="U3785" s="31">
        <v>69</v>
      </c>
      <c r="V3785" s="31">
        <v>91.2</v>
      </c>
      <c r="W3785" s="31"/>
      <c r="X3785" s="32">
        <f t="shared" si="239"/>
        <v>-300</v>
      </c>
      <c r="Y3785" s="35" t="s">
        <v>8876</v>
      </c>
    </row>
    <row r="3786" spans="1:25" x14ac:dyDescent="0.3">
      <c r="A3786" s="1" t="s">
        <v>3067</v>
      </c>
      <c r="B3786" s="2" t="s">
        <v>3314</v>
      </c>
      <c r="C3786" s="3">
        <v>2023</v>
      </c>
      <c r="D3786" s="4">
        <v>330</v>
      </c>
      <c r="E3786" s="5">
        <v>156.69999999999999</v>
      </c>
      <c r="F3786" s="6">
        <v>47</v>
      </c>
      <c r="G3786" s="5">
        <v>119</v>
      </c>
      <c r="H3786" s="7">
        <v>36</v>
      </c>
      <c r="I3786" s="8">
        <v>31</v>
      </c>
      <c r="J3786" s="9">
        <v>0</v>
      </c>
      <c r="K3786" s="9"/>
      <c r="L3786" s="9">
        <v>220000</v>
      </c>
      <c r="M3786" s="9" t="s">
        <v>5096</v>
      </c>
      <c r="N3786" s="9">
        <f t="shared" si="240"/>
        <v>-220000</v>
      </c>
      <c r="O3786" s="15">
        <f t="shared" si="241"/>
        <v>0</v>
      </c>
      <c r="P3786" s="11">
        <v>4</v>
      </c>
      <c r="Q3786" s="11">
        <v>2</v>
      </c>
      <c r="R3786" s="11" t="s">
        <v>22</v>
      </c>
      <c r="S3786" s="12">
        <v>156</v>
      </c>
      <c r="T3786" s="30">
        <f t="shared" si="238"/>
        <v>300</v>
      </c>
      <c r="U3786" s="31">
        <v>69</v>
      </c>
      <c r="V3786" s="31">
        <v>91.2</v>
      </c>
      <c r="W3786" s="31"/>
      <c r="X3786" s="32">
        <f t="shared" si="239"/>
        <v>-300</v>
      </c>
      <c r="Y3786" s="35" t="s">
        <v>8877</v>
      </c>
    </row>
    <row r="3787" spans="1:25" x14ac:dyDescent="0.3">
      <c r="A3787" s="1" t="s">
        <v>3067</v>
      </c>
      <c r="B3787" s="2" t="s">
        <v>3316</v>
      </c>
      <c r="C3787" s="3">
        <v>1982</v>
      </c>
      <c r="D3787" s="4">
        <v>324</v>
      </c>
      <c r="E3787" s="5">
        <v>59.4</v>
      </c>
      <c r="F3787" s="6">
        <v>18</v>
      </c>
      <c r="G3787" s="5">
        <v>55.5</v>
      </c>
      <c r="H3787" s="7">
        <v>17</v>
      </c>
      <c r="I3787" s="8">
        <v>143</v>
      </c>
      <c r="J3787" s="9">
        <v>230000</v>
      </c>
      <c r="K3787" s="9">
        <v>5</v>
      </c>
      <c r="L3787" s="9">
        <v>23000</v>
      </c>
      <c r="M3787" s="9" t="s">
        <v>5095</v>
      </c>
      <c r="N3787" s="9">
        <f t="shared" si="240"/>
        <v>207000</v>
      </c>
      <c r="O3787" s="15">
        <f t="shared" si="241"/>
        <v>10</v>
      </c>
      <c r="P3787" s="11">
        <v>2</v>
      </c>
      <c r="Q3787" s="11">
        <v>1</v>
      </c>
      <c r="R3787" s="11" t="s">
        <v>20</v>
      </c>
      <c r="S3787" s="12" t="s">
        <v>3317</v>
      </c>
      <c r="T3787" s="30">
        <f t="shared" si="238"/>
        <v>-52.317880794701985</v>
      </c>
      <c r="U3787" s="31">
        <v>0</v>
      </c>
      <c r="V3787" s="31">
        <v>0</v>
      </c>
      <c r="W3787" s="31">
        <v>151000</v>
      </c>
      <c r="X3787" s="32">
        <f t="shared" si="239"/>
        <v>-300</v>
      </c>
      <c r="Y3787" s="35" t="s">
        <v>8878</v>
      </c>
    </row>
    <row r="3788" spans="1:25" x14ac:dyDescent="0.3">
      <c r="A3788" s="1" t="s">
        <v>3067</v>
      </c>
      <c r="B3788" s="2" t="s">
        <v>3316</v>
      </c>
      <c r="C3788" s="3">
        <v>1982</v>
      </c>
      <c r="D3788" s="4">
        <v>324</v>
      </c>
      <c r="E3788" s="5">
        <v>81.3</v>
      </c>
      <c r="F3788" s="6">
        <v>25</v>
      </c>
      <c r="G3788" s="5">
        <v>75.8</v>
      </c>
      <c r="H3788" s="7">
        <v>23</v>
      </c>
      <c r="I3788" s="8">
        <v>88</v>
      </c>
      <c r="J3788" s="9">
        <v>300000</v>
      </c>
      <c r="K3788" s="9" t="s">
        <v>5095</v>
      </c>
      <c r="L3788" s="9">
        <v>50000</v>
      </c>
      <c r="M3788" s="9">
        <v>2</v>
      </c>
      <c r="N3788" s="9">
        <f t="shared" si="240"/>
        <v>250000</v>
      </c>
      <c r="O3788" s="15">
        <f t="shared" si="241"/>
        <v>16.666666666666664</v>
      </c>
      <c r="P3788" s="11">
        <v>3</v>
      </c>
      <c r="Q3788" s="11">
        <v>1</v>
      </c>
      <c r="R3788" s="11" t="s">
        <v>20</v>
      </c>
      <c r="S3788" s="12" t="s">
        <v>263</v>
      </c>
      <c r="T3788" s="30">
        <f t="shared" si="238"/>
        <v>-66.666666666666657</v>
      </c>
      <c r="U3788" s="31">
        <v>0</v>
      </c>
      <c r="V3788" s="31">
        <v>0</v>
      </c>
      <c r="W3788" s="31">
        <v>180000</v>
      </c>
      <c r="X3788" s="32">
        <f t="shared" si="239"/>
        <v>-300</v>
      </c>
      <c r="Y3788" s="35" t="s">
        <v>8879</v>
      </c>
    </row>
    <row r="3789" spans="1:25" x14ac:dyDescent="0.3">
      <c r="A3789" s="1" t="s">
        <v>3067</v>
      </c>
      <c r="B3789" s="2" t="s">
        <v>3316</v>
      </c>
      <c r="C3789" s="3">
        <v>1982</v>
      </c>
      <c r="D3789" s="4">
        <v>324</v>
      </c>
      <c r="E3789" s="5">
        <v>114.1</v>
      </c>
      <c r="F3789" s="6">
        <v>35</v>
      </c>
      <c r="G3789" s="5">
        <v>105.4</v>
      </c>
      <c r="H3789" s="7">
        <v>32</v>
      </c>
      <c r="I3789" s="8">
        <v>66</v>
      </c>
      <c r="J3789" s="9">
        <v>320000</v>
      </c>
      <c r="K3789" s="9" t="s">
        <v>5095</v>
      </c>
      <c r="L3789" s="9">
        <v>0</v>
      </c>
      <c r="M3789" s="9"/>
      <c r="N3789" s="9">
        <f t="shared" si="240"/>
        <v>320000</v>
      </c>
      <c r="O3789" s="15">
        <f t="shared" si="241"/>
        <v>0</v>
      </c>
      <c r="P3789" s="11">
        <v>3</v>
      </c>
      <c r="Q3789" s="11">
        <v>1</v>
      </c>
      <c r="R3789" s="11" t="s">
        <v>20</v>
      </c>
      <c r="S3789" s="12" t="s">
        <v>551</v>
      </c>
      <c r="T3789" s="30">
        <f t="shared" si="238"/>
        <v>-53.110047846889955</v>
      </c>
      <c r="U3789" s="31">
        <v>0</v>
      </c>
      <c r="V3789" s="31">
        <v>0</v>
      </c>
      <c r="W3789" s="31">
        <v>209000</v>
      </c>
      <c r="X3789" s="32">
        <f t="shared" si="239"/>
        <v>-300</v>
      </c>
      <c r="Y3789" s="35" t="s">
        <v>8880</v>
      </c>
    </row>
    <row r="3790" spans="1:25" x14ac:dyDescent="0.3">
      <c r="A3790" s="1" t="s">
        <v>3067</v>
      </c>
      <c r="B3790" s="2" t="s">
        <v>3319</v>
      </c>
      <c r="C3790" s="3">
        <v>1981</v>
      </c>
      <c r="D3790" s="4">
        <v>876</v>
      </c>
      <c r="E3790" s="5">
        <v>57.6</v>
      </c>
      <c r="F3790" s="6">
        <v>17</v>
      </c>
      <c r="G3790" s="5">
        <v>53.9</v>
      </c>
      <c r="H3790" s="7">
        <v>16</v>
      </c>
      <c r="I3790" s="8">
        <v>588</v>
      </c>
      <c r="J3790" s="9"/>
      <c r="K3790" s="9"/>
      <c r="L3790" s="9"/>
      <c r="M3790" s="9"/>
      <c r="N3790" s="9">
        <f t="shared" si="240"/>
        <v>0</v>
      </c>
      <c r="O3790" s="15">
        <f t="shared" si="241"/>
        <v>0</v>
      </c>
      <c r="P3790" s="11">
        <v>2</v>
      </c>
      <c r="Q3790" s="11">
        <v>1</v>
      </c>
      <c r="R3790" s="11" t="s">
        <v>20</v>
      </c>
      <c r="S3790" s="12">
        <v>57</v>
      </c>
      <c r="T3790" s="30">
        <f t="shared" si="238"/>
        <v>300</v>
      </c>
      <c r="U3790" s="31">
        <v>0</v>
      </c>
      <c r="V3790" s="31">
        <v>0</v>
      </c>
      <c r="W3790" s="31">
        <v>200000</v>
      </c>
      <c r="X3790" s="32">
        <f t="shared" si="239"/>
        <v>-300</v>
      </c>
      <c r="Y3790" s="35" t="s">
        <v>8881</v>
      </c>
    </row>
    <row r="3791" spans="1:25" x14ac:dyDescent="0.3">
      <c r="A3791" s="1" t="s">
        <v>3067</v>
      </c>
      <c r="B3791" s="2" t="s">
        <v>3319</v>
      </c>
      <c r="C3791" s="3">
        <v>1981</v>
      </c>
      <c r="D3791" s="4">
        <v>876</v>
      </c>
      <c r="E3791" s="5">
        <v>81.7</v>
      </c>
      <c r="F3791" s="6">
        <v>25</v>
      </c>
      <c r="G3791" s="5">
        <v>76.3</v>
      </c>
      <c r="H3791" s="7">
        <v>23</v>
      </c>
      <c r="I3791" s="8">
        <v>288</v>
      </c>
      <c r="J3791" s="9"/>
      <c r="K3791" s="9"/>
      <c r="L3791" s="9"/>
      <c r="M3791" s="9"/>
      <c r="N3791" s="9">
        <f t="shared" si="240"/>
        <v>0</v>
      </c>
      <c r="O3791" s="15">
        <f t="shared" si="241"/>
        <v>0</v>
      </c>
      <c r="P3791" s="11">
        <v>3</v>
      </c>
      <c r="Q3791" s="11">
        <v>1</v>
      </c>
      <c r="R3791" s="11" t="s">
        <v>20</v>
      </c>
      <c r="S3791" s="12">
        <v>81</v>
      </c>
      <c r="T3791" s="30">
        <f t="shared" si="238"/>
        <v>300</v>
      </c>
      <c r="U3791" s="31">
        <v>0</v>
      </c>
      <c r="V3791" s="31">
        <v>0</v>
      </c>
      <c r="W3791" s="31">
        <v>253000</v>
      </c>
      <c r="X3791" s="32">
        <f t="shared" si="239"/>
        <v>-300</v>
      </c>
      <c r="Y3791" s="35" t="s">
        <v>8882</v>
      </c>
    </row>
    <row r="3792" spans="1:25" x14ac:dyDescent="0.3">
      <c r="A3792" s="1" t="s">
        <v>3067</v>
      </c>
      <c r="B3792" s="2" t="s">
        <v>3321</v>
      </c>
      <c r="C3792" s="3">
        <v>1983</v>
      </c>
      <c r="D3792" s="4">
        <v>396</v>
      </c>
      <c r="E3792" s="5">
        <v>57.6</v>
      </c>
      <c r="F3792" s="6">
        <v>17</v>
      </c>
      <c r="G3792" s="5">
        <v>52.3</v>
      </c>
      <c r="H3792" s="7">
        <v>16</v>
      </c>
      <c r="I3792" s="8">
        <v>308</v>
      </c>
      <c r="J3792" s="9">
        <v>230000</v>
      </c>
      <c r="K3792" s="9" t="s">
        <v>5096</v>
      </c>
      <c r="L3792" s="9">
        <v>22000</v>
      </c>
      <c r="M3792" s="9">
        <v>7</v>
      </c>
      <c r="N3792" s="9">
        <f t="shared" si="240"/>
        <v>208000</v>
      </c>
      <c r="O3792" s="15">
        <f t="shared" si="241"/>
        <v>9.5652173913043477</v>
      </c>
      <c r="P3792" s="11">
        <v>2</v>
      </c>
      <c r="Q3792" s="11">
        <v>1</v>
      </c>
      <c r="R3792" s="11" t="s">
        <v>20</v>
      </c>
      <c r="S3792" s="12">
        <v>57</v>
      </c>
      <c r="T3792" s="30">
        <f t="shared" si="238"/>
        <v>300</v>
      </c>
      <c r="U3792" s="31">
        <v>0</v>
      </c>
      <c r="V3792" s="31">
        <v>0</v>
      </c>
      <c r="W3792" s="31">
        <v>0</v>
      </c>
      <c r="X3792" s="32">
        <f t="shared" si="239"/>
        <v>-300</v>
      </c>
      <c r="Y3792" s="35" t="s">
        <v>8883</v>
      </c>
    </row>
    <row r="3793" spans="1:25" x14ac:dyDescent="0.3">
      <c r="A3793" s="1" t="s">
        <v>3067</v>
      </c>
      <c r="B3793" s="2" t="s">
        <v>3321</v>
      </c>
      <c r="C3793" s="3">
        <v>1983</v>
      </c>
      <c r="D3793" s="4">
        <v>396</v>
      </c>
      <c r="E3793" s="5">
        <v>91.5</v>
      </c>
      <c r="F3793" s="6">
        <v>28</v>
      </c>
      <c r="G3793" s="5">
        <v>83.1</v>
      </c>
      <c r="H3793" s="7">
        <v>25</v>
      </c>
      <c r="I3793" s="8">
        <v>88</v>
      </c>
      <c r="J3793" s="9">
        <v>340000</v>
      </c>
      <c r="K3793" s="9" t="s">
        <v>5095</v>
      </c>
      <c r="L3793" s="9">
        <v>45000</v>
      </c>
      <c r="M3793" s="9" t="s">
        <v>5096</v>
      </c>
      <c r="N3793" s="9">
        <f t="shared" si="240"/>
        <v>295000</v>
      </c>
      <c r="O3793" s="15">
        <f t="shared" si="241"/>
        <v>13.23529411764706</v>
      </c>
      <c r="P3793" s="11">
        <v>3</v>
      </c>
      <c r="Q3793" s="11">
        <v>1</v>
      </c>
      <c r="R3793" s="11" t="s">
        <v>20</v>
      </c>
      <c r="S3793" s="12">
        <v>91</v>
      </c>
      <c r="T3793" s="30">
        <f t="shared" si="238"/>
        <v>-33.333333333333329</v>
      </c>
      <c r="U3793" s="31">
        <v>0</v>
      </c>
      <c r="V3793" s="31">
        <v>0</v>
      </c>
      <c r="W3793" s="31">
        <v>255000</v>
      </c>
      <c r="X3793" s="32">
        <f t="shared" si="239"/>
        <v>-300</v>
      </c>
      <c r="Y3793" s="35" t="s">
        <v>8884</v>
      </c>
    </row>
    <row r="3794" spans="1:25" x14ac:dyDescent="0.3">
      <c r="A3794" s="1" t="s">
        <v>3067</v>
      </c>
      <c r="B3794" s="2" t="s">
        <v>3323</v>
      </c>
      <c r="C3794" s="3">
        <v>2002</v>
      </c>
      <c r="D3794" s="4">
        <v>256</v>
      </c>
      <c r="E3794" s="5">
        <v>140.4</v>
      </c>
      <c r="F3794" s="6">
        <v>42</v>
      </c>
      <c r="G3794" s="5">
        <v>106.2</v>
      </c>
      <c r="H3794" s="7">
        <v>32</v>
      </c>
      <c r="I3794" s="8">
        <v>144</v>
      </c>
      <c r="J3794" s="9">
        <v>337000</v>
      </c>
      <c r="K3794" s="9" t="s">
        <v>5096</v>
      </c>
      <c r="L3794" s="9">
        <v>140000</v>
      </c>
      <c r="M3794" s="9">
        <v>18</v>
      </c>
      <c r="N3794" s="9">
        <f t="shared" si="240"/>
        <v>197000</v>
      </c>
      <c r="O3794" s="15">
        <f t="shared" si="241"/>
        <v>41.543026706231458</v>
      </c>
      <c r="P3794" s="11">
        <v>4</v>
      </c>
      <c r="Q3794" s="11">
        <v>2</v>
      </c>
      <c r="R3794" s="11" t="s">
        <v>22</v>
      </c>
      <c r="S3794" s="12">
        <v>140</v>
      </c>
      <c r="T3794" s="30">
        <f t="shared" si="238"/>
        <v>-6.9841269841269842</v>
      </c>
      <c r="U3794" s="31">
        <v>114</v>
      </c>
      <c r="V3794" s="31">
        <v>91.2</v>
      </c>
      <c r="W3794" s="31">
        <v>315000</v>
      </c>
      <c r="X3794" s="32">
        <f t="shared" si="239"/>
        <v>-300</v>
      </c>
      <c r="Y3794" s="35" t="s">
        <v>8885</v>
      </c>
    </row>
    <row r="3795" spans="1:25" x14ac:dyDescent="0.3">
      <c r="A3795" s="1" t="s">
        <v>3067</v>
      </c>
      <c r="B3795" s="2" t="s">
        <v>3323</v>
      </c>
      <c r="C3795" s="3">
        <v>2002</v>
      </c>
      <c r="D3795" s="4">
        <v>256</v>
      </c>
      <c r="E3795" s="5">
        <v>172</v>
      </c>
      <c r="F3795" s="6">
        <v>52</v>
      </c>
      <c r="G3795" s="5">
        <v>133.4</v>
      </c>
      <c r="H3795" s="7">
        <v>40</v>
      </c>
      <c r="I3795" s="8">
        <v>100</v>
      </c>
      <c r="J3795" s="9">
        <v>359000</v>
      </c>
      <c r="K3795" s="9" t="s">
        <v>5095</v>
      </c>
      <c r="L3795" s="9">
        <v>140000</v>
      </c>
      <c r="M3795" s="9">
        <v>8</v>
      </c>
      <c r="N3795" s="9">
        <f t="shared" si="240"/>
        <v>219000</v>
      </c>
      <c r="O3795" s="15">
        <f t="shared" si="241"/>
        <v>38.997214484679667</v>
      </c>
      <c r="P3795" s="11">
        <v>5</v>
      </c>
      <c r="Q3795" s="11">
        <v>2</v>
      </c>
      <c r="R3795" s="11" t="s">
        <v>22</v>
      </c>
      <c r="S3795" s="12">
        <v>171</v>
      </c>
      <c r="T3795" s="30">
        <f t="shared" si="238"/>
        <v>-10.461538461538462</v>
      </c>
      <c r="U3795" s="31">
        <v>114</v>
      </c>
      <c r="V3795" s="31">
        <v>91.2</v>
      </c>
      <c r="W3795" s="31">
        <v>325000</v>
      </c>
      <c r="X3795" s="32">
        <f t="shared" si="239"/>
        <v>-300</v>
      </c>
      <c r="Y3795" s="35" t="s">
        <v>8886</v>
      </c>
    </row>
    <row r="3796" spans="1:25" x14ac:dyDescent="0.3">
      <c r="A3796" s="1" t="s">
        <v>3067</v>
      </c>
      <c r="B3796" s="2" t="s">
        <v>3325</v>
      </c>
      <c r="C3796" s="3">
        <v>1981</v>
      </c>
      <c r="D3796" s="4">
        <v>864</v>
      </c>
      <c r="E3796" s="5">
        <v>56.4</v>
      </c>
      <c r="F3796" s="6">
        <v>17</v>
      </c>
      <c r="G3796" s="5">
        <v>52.7</v>
      </c>
      <c r="H3796" s="7">
        <v>16</v>
      </c>
      <c r="I3796" s="8">
        <v>462</v>
      </c>
      <c r="J3796" s="9"/>
      <c r="K3796" s="9"/>
      <c r="L3796" s="9"/>
      <c r="M3796" s="9"/>
      <c r="N3796" s="9">
        <f t="shared" si="240"/>
        <v>0</v>
      </c>
      <c r="O3796" s="15">
        <f t="shared" si="241"/>
        <v>0</v>
      </c>
      <c r="P3796" s="11">
        <v>2</v>
      </c>
      <c r="Q3796" s="11">
        <v>1</v>
      </c>
      <c r="R3796" s="11" t="s">
        <v>20</v>
      </c>
      <c r="S3796" s="12" t="s">
        <v>3326</v>
      </c>
      <c r="T3796" s="30">
        <f t="shared" si="238"/>
        <v>300</v>
      </c>
      <c r="U3796" s="31">
        <v>0</v>
      </c>
      <c r="V3796" s="31">
        <v>0</v>
      </c>
      <c r="W3796" s="31">
        <v>0</v>
      </c>
      <c r="X3796" s="32">
        <f t="shared" si="239"/>
        <v>-300</v>
      </c>
      <c r="Y3796" s="35" t="s">
        <v>8887</v>
      </c>
    </row>
    <row r="3797" spans="1:25" x14ac:dyDescent="0.3">
      <c r="A3797" s="1" t="s">
        <v>3067</v>
      </c>
      <c r="B3797" s="2" t="s">
        <v>3325</v>
      </c>
      <c r="C3797" s="3">
        <v>1981</v>
      </c>
      <c r="D3797" s="4">
        <v>864</v>
      </c>
      <c r="E3797" s="5">
        <v>153.4</v>
      </c>
      <c r="F3797" s="6">
        <v>46</v>
      </c>
      <c r="G3797" s="5">
        <v>141.5</v>
      </c>
      <c r="H3797" s="7">
        <v>43</v>
      </c>
      <c r="I3797" s="8">
        <v>242</v>
      </c>
      <c r="J3797" s="9"/>
      <c r="K3797" s="9"/>
      <c r="L3797" s="9"/>
      <c r="M3797" s="9"/>
      <c r="N3797" s="9">
        <f t="shared" si="240"/>
        <v>0</v>
      </c>
      <c r="O3797" s="15">
        <f t="shared" si="241"/>
        <v>0</v>
      </c>
      <c r="P3797" s="11">
        <v>4</v>
      </c>
      <c r="Q3797" s="11">
        <v>2</v>
      </c>
      <c r="R3797" s="11" t="s">
        <v>22</v>
      </c>
      <c r="S3797" s="12" t="s">
        <v>1494</v>
      </c>
      <c r="T3797" s="30">
        <f t="shared" si="238"/>
        <v>300</v>
      </c>
      <c r="U3797" s="31">
        <v>0</v>
      </c>
      <c r="V3797" s="31">
        <v>0</v>
      </c>
      <c r="W3797" s="31">
        <v>0</v>
      </c>
      <c r="X3797" s="32">
        <f t="shared" si="239"/>
        <v>-300</v>
      </c>
      <c r="Y3797" s="35" t="s">
        <v>8888</v>
      </c>
    </row>
    <row r="3798" spans="1:25" x14ac:dyDescent="0.3">
      <c r="A3798" s="1" t="s">
        <v>3067</v>
      </c>
      <c r="B3798" s="2" t="s">
        <v>3328</v>
      </c>
      <c r="C3798" s="3">
        <v>2019</v>
      </c>
      <c r="D3798" s="4">
        <v>475</v>
      </c>
      <c r="E3798" s="5">
        <v>114.7</v>
      </c>
      <c r="F3798" s="6">
        <v>35</v>
      </c>
      <c r="G3798" s="5">
        <v>84.9</v>
      </c>
      <c r="H3798" s="7">
        <v>26</v>
      </c>
      <c r="I3798" s="8">
        <v>118</v>
      </c>
      <c r="J3798" s="9">
        <v>380000</v>
      </c>
      <c r="K3798" s="9" t="s">
        <v>5095</v>
      </c>
      <c r="L3798" s="9">
        <v>150000</v>
      </c>
      <c r="M3798" s="9" t="s">
        <v>5097</v>
      </c>
      <c r="N3798" s="9">
        <f t="shared" si="240"/>
        <v>230000</v>
      </c>
      <c r="O3798" s="15">
        <f t="shared" si="241"/>
        <v>39.473684210526315</v>
      </c>
      <c r="P3798" s="11">
        <v>3</v>
      </c>
      <c r="Q3798" s="11">
        <v>2</v>
      </c>
      <c r="R3798" s="11" t="s">
        <v>22</v>
      </c>
      <c r="S3798" s="12" t="s">
        <v>3329</v>
      </c>
      <c r="T3798" s="30">
        <f t="shared" si="238"/>
        <v>-22.58064516129032</v>
      </c>
      <c r="U3798" s="31">
        <v>53</v>
      </c>
      <c r="V3798" s="31">
        <v>91.2</v>
      </c>
      <c r="W3798" s="31">
        <v>310000</v>
      </c>
      <c r="X3798" s="32">
        <f t="shared" si="239"/>
        <v>-300</v>
      </c>
      <c r="Y3798" s="35" t="s">
        <v>8889</v>
      </c>
    </row>
    <row r="3799" spans="1:25" x14ac:dyDescent="0.3">
      <c r="A3799" s="1" t="s">
        <v>3067</v>
      </c>
      <c r="B3799" s="2" t="s">
        <v>3328</v>
      </c>
      <c r="C3799" s="3">
        <v>2019</v>
      </c>
      <c r="D3799" s="4">
        <v>475</v>
      </c>
      <c r="E3799" s="5">
        <v>141.4</v>
      </c>
      <c r="F3799" s="6">
        <v>43</v>
      </c>
      <c r="G3799" s="5">
        <v>108.4</v>
      </c>
      <c r="H3799" s="7">
        <v>33</v>
      </c>
      <c r="I3799" s="8">
        <v>44</v>
      </c>
      <c r="J3799" s="9">
        <v>430000</v>
      </c>
      <c r="K3799" s="9" t="s">
        <v>5095</v>
      </c>
      <c r="L3799" s="9">
        <v>184000</v>
      </c>
      <c r="M3799" s="9" t="s">
        <v>5096</v>
      </c>
      <c r="N3799" s="9">
        <f t="shared" si="240"/>
        <v>246000</v>
      </c>
      <c r="O3799" s="15">
        <f t="shared" si="241"/>
        <v>42.790697674418603</v>
      </c>
      <c r="P3799" s="11">
        <v>4</v>
      </c>
      <c r="Q3799" s="11">
        <v>2</v>
      </c>
      <c r="R3799" s="11" t="s">
        <v>22</v>
      </c>
      <c r="S3799" s="12">
        <v>141</v>
      </c>
      <c r="T3799" s="30">
        <f t="shared" si="238"/>
        <v>-19.777158774373259</v>
      </c>
      <c r="U3799" s="31">
        <v>53</v>
      </c>
      <c r="V3799" s="31">
        <v>91.2</v>
      </c>
      <c r="W3799" s="31">
        <v>359000</v>
      </c>
      <c r="X3799" s="32">
        <f t="shared" si="239"/>
        <v>-300</v>
      </c>
      <c r="Y3799" s="35" t="s">
        <v>8890</v>
      </c>
    </row>
    <row r="3800" spans="1:25" x14ac:dyDescent="0.3">
      <c r="A3800" s="1" t="s">
        <v>3067</v>
      </c>
      <c r="B3800" s="2" t="s">
        <v>3328</v>
      </c>
      <c r="C3800" s="3">
        <v>2019</v>
      </c>
      <c r="D3800" s="4">
        <v>475</v>
      </c>
      <c r="E3800" s="5">
        <v>172.8</v>
      </c>
      <c r="F3800" s="6">
        <v>52</v>
      </c>
      <c r="G3800" s="5">
        <v>133.4</v>
      </c>
      <c r="H3800" s="7">
        <v>40</v>
      </c>
      <c r="I3800" s="8">
        <v>214</v>
      </c>
      <c r="J3800" s="9">
        <v>450000</v>
      </c>
      <c r="K3800" s="9" t="s">
        <v>5095</v>
      </c>
      <c r="L3800" s="9">
        <v>208000</v>
      </c>
      <c r="M3800" s="9" t="s">
        <v>5095</v>
      </c>
      <c r="N3800" s="9">
        <f t="shared" si="240"/>
        <v>242000</v>
      </c>
      <c r="O3800" s="15">
        <f t="shared" si="241"/>
        <v>46.222222222222221</v>
      </c>
      <c r="P3800" s="11">
        <v>4</v>
      </c>
      <c r="Q3800" s="11">
        <v>2</v>
      </c>
      <c r="R3800" s="11" t="s">
        <v>22</v>
      </c>
      <c r="S3800" s="12">
        <v>172</v>
      </c>
      <c r="T3800" s="30">
        <f t="shared" si="238"/>
        <v>-7.1428571428571423</v>
      </c>
      <c r="U3800" s="31">
        <v>53</v>
      </c>
      <c r="V3800" s="31">
        <v>91.2</v>
      </c>
      <c r="W3800" s="31">
        <v>420000</v>
      </c>
      <c r="X3800" s="32">
        <f t="shared" si="239"/>
        <v>-300</v>
      </c>
      <c r="Y3800" s="35" t="s">
        <v>8891</v>
      </c>
    </row>
    <row r="3801" spans="1:25" x14ac:dyDescent="0.3">
      <c r="A3801" s="1" t="s">
        <v>3067</v>
      </c>
      <c r="B3801" s="2" t="s">
        <v>3331</v>
      </c>
      <c r="C3801" s="3">
        <v>1983</v>
      </c>
      <c r="D3801" s="4">
        <v>216</v>
      </c>
      <c r="E3801" s="5">
        <v>87.7</v>
      </c>
      <c r="F3801" s="6">
        <v>27</v>
      </c>
      <c r="G3801" s="5">
        <v>80.400000000000006</v>
      </c>
      <c r="H3801" s="7">
        <v>24</v>
      </c>
      <c r="I3801" s="8">
        <v>55</v>
      </c>
      <c r="J3801" s="9"/>
      <c r="K3801" s="9"/>
      <c r="L3801" s="9"/>
      <c r="M3801" s="9"/>
      <c r="N3801" s="9">
        <f t="shared" si="240"/>
        <v>0</v>
      </c>
      <c r="O3801" s="15">
        <f t="shared" si="241"/>
        <v>0</v>
      </c>
      <c r="P3801" s="11">
        <v>3</v>
      </c>
      <c r="Q3801" s="11">
        <v>1</v>
      </c>
      <c r="R3801" s="11" t="s">
        <v>20</v>
      </c>
      <c r="S3801" s="12" t="s">
        <v>1678</v>
      </c>
      <c r="T3801" s="30">
        <f t="shared" si="238"/>
        <v>300</v>
      </c>
      <c r="U3801" s="31">
        <v>0</v>
      </c>
      <c r="V3801" s="31">
        <v>0</v>
      </c>
      <c r="W3801" s="31">
        <v>270000</v>
      </c>
      <c r="X3801" s="32">
        <f t="shared" si="239"/>
        <v>-300</v>
      </c>
      <c r="Y3801" s="35" t="s">
        <v>8892</v>
      </c>
    </row>
    <row r="3802" spans="1:25" x14ac:dyDescent="0.3">
      <c r="A3802" s="1" t="s">
        <v>3067</v>
      </c>
      <c r="B3802" s="2" t="s">
        <v>3331</v>
      </c>
      <c r="C3802" s="3">
        <v>1983</v>
      </c>
      <c r="D3802" s="4">
        <v>216</v>
      </c>
      <c r="E3802" s="5">
        <v>117.8</v>
      </c>
      <c r="F3802" s="6">
        <v>36</v>
      </c>
      <c r="G3802" s="5">
        <v>108.1</v>
      </c>
      <c r="H3802" s="7">
        <v>33</v>
      </c>
      <c r="I3802" s="8">
        <v>33</v>
      </c>
      <c r="J3802" s="9"/>
      <c r="K3802" s="9"/>
      <c r="L3802" s="9"/>
      <c r="M3802" s="9"/>
      <c r="N3802" s="9">
        <f t="shared" si="240"/>
        <v>0</v>
      </c>
      <c r="O3802" s="15">
        <f t="shared" si="241"/>
        <v>0</v>
      </c>
      <c r="P3802" s="11">
        <v>3</v>
      </c>
      <c r="Q3802" s="11">
        <v>1</v>
      </c>
      <c r="R3802" s="11" t="s">
        <v>20</v>
      </c>
      <c r="S3802" s="12">
        <v>117</v>
      </c>
      <c r="T3802" s="30">
        <f t="shared" si="238"/>
        <v>300</v>
      </c>
      <c r="U3802" s="31">
        <v>0</v>
      </c>
      <c r="V3802" s="31">
        <v>0</v>
      </c>
      <c r="W3802" s="31">
        <v>290000</v>
      </c>
      <c r="X3802" s="32">
        <f t="shared" si="239"/>
        <v>-300</v>
      </c>
      <c r="Y3802" s="35" t="s">
        <v>8893</v>
      </c>
    </row>
    <row r="3803" spans="1:25" x14ac:dyDescent="0.3">
      <c r="A3803" s="1" t="s">
        <v>3067</v>
      </c>
      <c r="B3803" s="2" t="s">
        <v>3331</v>
      </c>
      <c r="C3803" s="3">
        <v>1983</v>
      </c>
      <c r="D3803" s="4">
        <v>216</v>
      </c>
      <c r="E3803" s="5">
        <v>160.6</v>
      </c>
      <c r="F3803" s="6">
        <v>49</v>
      </c>
      <c r="G3803" s="5">
        <v>143.80000000000001</v>
      </c>
      <c r="H3803" s="7">
        <v>43</v>
      </c>
      <c r="I3803" s="8">
        <v>109</v>
      </c>
      <c r="J3803" s="9"/>
      <c r="K3803" s="9"/>
      <c r="L3803" s="9"/>
      <c r="M3803" s="9"/>
      <c r="N3803" s="9">
        <f t="shared" si="240"/>
        <v>0</v>
      </c>
      <c r="O3803" s="15">
        <f t="shared" si="241"/>
        <v>0</v>
      </c>
      <c r="P3803" s="11">
        <v>4</v>
      </c>
      <c r="Q3803" s="11">
        <v>2</v>
      </c>
      <c r="R3803" s="11" t="s">
        <v>20</v>
      </c>
      <c r="S3803" s="12">
        <v>160</v>
      </c>
      <c r="T3803" s="30">
        <f t="shared" si="238"/>
        <v>300</v>
      </c>
      <c r="U3803" s="31">
        <v>0</v>
      </c>
      <c r="V3803" s="31">
        <v>0</v>
      </c>
      <c r="W3803" s="31">
        <v>460000</v>
      </c>
      <c r="X3803" s="32">
        <f t="shared" si="239"/>
        <v>-300</v>
      </c>
      <c r="Y3803" s="35" t="s">
        <v>8894</v>
      </c>
    </row>
    <row r="3804" spans="1:25" x14ac:dyDescent="0.3">
      <c r="A3804" s="1" t="s">
        <v>3067</v>
      </c>
      <c r="B3804" s="2" t="s">
        <v>3333</v>
      </c>
      <c r="C3804" s="3">
        <v>1987</v>
      </c>
      <c r="D3804" s="4">
        <v>360</v>
      </c>
      <c r="E3804" s="5">
        <v>89.4</v>
      </c>
      <c r="F3804" s="6">
        <v>27</v>
      </c>
      <c r="G3804" s="5">
        <v>66.3</v>
      </c>
      <c r="H3804" s="7">
        <v>20</v>
      </c>
      <c r="I3804" s="8">
        <v>150</v>
      </c>
      <c r="J3804" s="9">
        <v>245000</v>
      </c>
      <c r="K3804" s="9" t="s">
        <v>5095</v>
      </c>
      <c r="L3804" s="9">
        <v>64000</v>
      </c>
      <c r="M3804" s="9" t="s">
        <v>5094</v>
      </c>
      <c r="N3804" s="9">
        <f t="shared" si="240"/>
        <v>181000</v>
      </c>
      <c r="O3804" s="15">
        <f t="shared" si="241"/>
        <v>26.122448979591837</v>
      </c>
      <c r="P3804" s="11">
        <v>3</v>
      </c>
      <c r="Q3804" s="11">
        <v>1</v>
      </c>
      <c r="R3804" s="11" t="s">
        <v>20</v>
      </c>
      <c r="S3804" s="12">
        <v>89</v>
      </c>
      <c r="T3804" s="30">
        <f t="shared" si="238"/>
        <v>-40.804597701149426</v>
      </c>
      <c r="U3804" s="31">
        <v>49</v>
      </c>
      <c r="V3804" s="31">
        <v>91.2</v>
      </c>
      <c r="W3804" s="31">
        <v>174000</v>
      </c>
      <c r="X3804" s="32">
        <f t="shared" si="239"/>
        <v>-300</v>
      </c>
      <c r="Y3804" s="35" t="s">
        <v>8895</v>
      </c>
    </row>
    <row r="3805" spans="1:25" x14ac:dyDescent="0.3">
      <c r="A3805" s="1" t="s">
        <v>3067</v>
      </c>
      <c r="B3805" s="2" t="s">
        <v>3333</v>
      </c>
      <c r="C3805" s="3">
        <v>1987</v>
      </c>
      <c r="D3805" s="4">
        <v>360</v>
      </c>
      <c r="E3805" s="5">
        <v>101.1</v>
      </c>
      <c r="F3805" s="6">
        <v>31</v>
      </c>
      <c r="G3805" s="5">
        <v>84.5</v>
      </c>
      <c r="H3805" s="7">
        <v>26</v>
      </c>
      <c r="I3805" s="8">
        <v>210</v>
      </c>
      <c r="J3805" s="9">
        <v>274000</v>
      </c>
      <c r="K3805" s="9" t="s">
        <v>31</v>
      </c>
      <c r="L3805" s="9">
        <v>79000</v>
      </c>
      <c r="M3805" s="9" t="s">
        <v>5095</v>
      </c>
      <c r="N3805" s="9">
        <f t="shared" si="240"/>
        <v>195000</v>
      </c>
      <c r="O3805" s="15">
        <f t="shared" si="241"/>
        <v>28.832116788321166</v>
      </c>
      <c r="P3805" s="11">
        <v>3</v>
      </c>
      <c r="Q3805" s="11">
        <v>2</v>
      </c>
      <c r="R3805" s="11" t="s">
        <v>22</v>
      </c>
      <c r="S3805" s="12">
        <v>101</v>
      </c>
      <c r="T3805" s="30">
        <f t="shared" si="238"/>
        <v>-14.166666666666666</v>
      </c>
      <c r="U3805" s="31">
        <v>49</v>
      </c>
      <c r="V3805" s="31">
        <v>91.2</v>
      </c>
      <c r="W3805" s="31">
        <v>240000</v>
      </c>
      <c r="X3805" s="32">
        <f t="shared" si="239"/>
        <v>-300</v>
      </c>
      <c r="Y3805" s="35" t="s">
        <v>8896</v>
      </c>
    </row>
    <row r="3806" spans="1:25" x14ac:dyDescent="0.3">
      <c r="A3806" s="1" t="s">
        <v>3067</v>
      </c>
      <c r="B3806" s="2" t="s">
        <v>3335</v>
      </c>
      <c r="C3806" s="3">
        <v>1982</v>
      </c>
      <c r="D3806" s="4">
        <v>242</v>
      </c>
      <c r="E3806" s="5">
        <v>88.4</v>
      </c>
      <c r="F3806" s="6">
        <v>27</v>
      </c>
      <c r="G3806" s="5">
        <v>80.3</v>
      </c>
      <c r="H3806" s="7">
        <v>24</v>
      </c>
      <c r="I3806" s="8">
        <v>50</v>
      </c>
      <c r="J3806" s="9">
        <v>295000</v>
      </c>
      <c r="K3806" s="9" t="s">
        <v>5095</v>
      </c>
      <c r="L3806" s="9">
        <v>60000</v>
      </c>
      <c r="M3806" s="9">
        <v>9</v>
      </c>
      <c r="N3806" s="9">
        <f t="shared" si="240"/>
        <v>235000</v>
      </c>
      <c r="O3806" s="15">
        <f t="shared" si="241"/>
        <v>20.33898305084746</v>
      </c>
      <c r="P3806" s="11">
        <v>3</v>
      </c>
      <c r="Q3806" s="11">
        <v>1</v>
      </c>
      <c r="R3806" s="11" t="s">
        <v>22</v>
      </c>
      <c r="S3806" s="12" t="s">
        <v>658</v>
      </c>
      <c r="T3806" s="30">
        <f t="shared" si="238"/>
        <v>300</v>
      </c>
      <c r="U3806" s="31">
        <v>0</v>
      </c>
      <c r="V3806" s="31">
        <v>0</v>
      </c>
      <c r="W3806" s="31"/>
      <c r="X3806" s="32">
        <f t="shared" si="239"/>
        <v>-300</v>
      </c>
      <c r="Y3806" s="35" t="s">
        <v>8897</v>
      </c>
    </row>
    <row r="3807" spans="1:25" x14ac:dyDescent="0.3">
      <c r="A3807" s="1" t="s">
        <v>3067</v>
      </c>
      <c r="B3807" s="2" t="s">
        <v>3335</v>
      </c>
      <c r="C3807" s="3">
        <v>1982</v>
      </c>
      <c r="D3807" s="4">
        <v>242</v>
      </c>
      <c r="E3807" s="5">
        <v>119</v>
      </c>
      <c r="F3807" s="6">
        <v>36</v>
      </c>
      <c r="G3807" s="5">
        <v>107.9</v>
      </c>
      <c r="H3807" s="7">
        <v>33</v>
      </c>
      <c r="I3807" s="8">
        <v>71</v>
      </c>
      <c r="J3807" s="9">
        <v>350000</v>
      </c>
      <c r="K3807" s="9" t="s">
        <v>5095</v>
      </c>
      <c r="L3807" s="9">
        <v>78000</v>
      </c>
      <c r="M3807" s="9">
        <v>4</v>
      </c>
      <c r="N3807" s="9">
        <f t="shared" si="240"/>
        <v>272000</v>
      </c>
      <c r="O3807" s="15">
        <f t="shared" si="241"/>
        <v>22.285714285714285</v>
      </c>
      <c r="P3807" s="11">
        <v>3</v>
      </c>
      <c r="Q3807" s="11">
        <v>1</v>
      </c>
      <c r="R3807" s="11" t="s">
        <v>20</v>
      </c>
      <c r="S3807" s="12" t="s">
        <v>2431</v>
      </c>
      <c r="T3807" s="30">
        <f t="shared" si="238"/>
        <v>300</v>
      </c>
      <c r="U3807" s="31">
        <v>0</v>
      </c>
      <c r="V3807" s="31">
        <v>0</v>
      </c>
      <c r="W3807" s="31"/>
      <c r="X3807" s="32">
        <f t="shared" si="239"/>
        <v>-300</v>
      </c>
      <c r="Y3807" s="35" t="s">
        <v>8898</v>
      </c>
    </row>
    <row r="3808" spans="1:25" x14ac:dyDescent="0.3">
      <c r="A3808" s="1" t="s">
        <v>3067</v>
      </c>
      <c r="B3808" s="2" t="s">
        <v>3337</v>
      </c>
      <c r="C3808" s="3">
        <v>2018</v>
      </c>
      <c r="D3808" s="4">
        <v>607</v>
      </c>
      <c r="E3808" s="5">
        <v>86</v>
      </c>
      <c r="F3808" s="6">
        <v>26</v>
      </c>
      <c r="G3808" s="5">
        <v>59.9</v>
      </c>
      <c r="H3808" s="7">
        <v>18</v>
      </c>
      <c r="I3808" s="8">
        <v>54</v>
      </c>
      <c r="J3808" s="9">
        <v>338000</v>
      </c>
      <c r="K3808" s="9" t="s">
        <v>5095</v>
      </c>
      <c r="L3808" s="9">
        <v>120000</v>
      </c>
      <c r="M3808" s="9" t="s">
        <v>5095</v>
      </c>
      <c r="N3808" s="9">
        <f t="shared" si="240"/>
        <v>218000</v>
      </c>
      <c r="O3808" s="15">
        <f t="shared" si="241"/>
        <v>35.502958579881657</v>
      </c>
      <c r="P3808" s="11">
        <v>3</v>
      </c>
      <c r="Q3808" s="11">
        <v>2</v>
      </c>
      <c r="R3808" s="11" t="s">
        <v>22</v>
      </c>
      <c r="S3808" s="12" t="s">
        <v>178</v>
      </c>
      <c r="T3808" s="30">
        <f t="shared" si="238"/>
        <v>-40.833333333333336</v>
      </c>
      <c r="U3808" s="31">
        <v>70</v>
      </c>
      <c r="V3808" s="31">
        <v>92.100000000000009</v>
      </c>
      <c r="W3808" s="31">
        <v>240000</v>
      </c>
      <c r="X3808" s="32">
        <f t="shared" si="239"/>
        <v>-300</v>
      </c>
      <c r="Y3808" s="35" t="s">
        <v>8899</v>
      </c>
    </row>
    <row r="3809" spans="1:25" x14ac:dyDescent="0.3">
      <c r="A3809" s="1" t="s">
        <v>3067</v>
      </c>
      <c r="B3809" s="2" t="s">
        <v>3337</v>
      </c>
      <c r="C3809" s="3">
        <v>2018</v>
      </c>
      <c r="D3809" s="4">
        <v>607</v>
      </c>
      <c r="E3809" s="5">
        <v>117.5</v>
      </c>
      <c r="F3809" s="6">
        <v>36</v>
      </c>
      <c r="G3809" s="5">
        <v>84.9</v>
      </c>
      <c r="H3809" s="7">
        <v>26</v>
      </c>
      <c r="I3809" s="8">
        <v>98</v>
      </c>
      <c r="J3809" s="9">
        <v>410000</v>
      </c>
      <c r="K3809" s="9" t="s">
        <v>5095</v>
      </c>
      <c r="L3809" s="9">
        <v>145000</v>
      </c>
      <c r="M3809" s="9" t="s">
        <v>5096</v>
      </c>
      <c r="N3809" s="9">
        <f t="shared" si="240"/>
        <v>265000</v>
      </c>
      <c r="O3809" s="15">
        <f t="shared" si="241"/>
        <v>35.365853658536587</v>
      </c>
      <c r="P3809" s="11">
        <v>3</v>
      </c>
      <c r="Q3809" s="11">
        <v>2</v>
      </c>
      <c r="R3809" s="11" t="s">
        <v>22</v>
      </c>
      <c r="S3809" s="12" t="s">
        <v>3339</v>
      </c>
      <c r="T3809" s="30">
        <f t="shared" si="238"/>
        <v>-13.888888888888889</v>
      </c>
      <c r="U3809" s="31">
        <v>70</v>
      </c>
      <c r="V3809" s="31">
        <v>92.100000000000009</v>
      </c>
      <c r="W3809" s="31">
        <v>360000</v>
      </c>
      <c r="X3809" s="32">
        <f t="shared" si="239"/>
        <v>-300</v>
      </c>
      <c r="Y3809" s="35" t="s">
        <v>8900</v>
      </c>
    </row>
    <row r="3810" spans="1:25" x14ac:dyDescent="0.3">
      <c r="A3810" s="1" t="s">
        <v>3067</v>
      </c>
      <c r="B3810" s="2" t="s">
        <v>3337</v>
      </c>
      <c r="C3810" s="3">
        <v>2018</v>
      </c>
      <c r="D3810" s="4">
        <v>607</v>
      </c>
      <c r="E3810" s="5">
        <v>126.5</v>
      </c>
      <c r="F3810" s="6">
        <v>38</v>
      </c>
      <c r="G3810" s="5">
        <v>98.5</v>
      </c>
      <c r="H3810" s="7">
        <v>30</v>
      </c>
      <c r="I3810" s="8">
        <v>52</v>
      </c>
      <c r="J3810" s="9">
        <v>460000</v>
      </c>
      <c r="K3810" s="9" t="s">
        <v>5095</v>
      </c>
      <c r="L3810" s="9">
        <v>195000</v>
      </c>
      <c r="M3810" s="9" t="s">
        <v>5096</v>
      </c>
      <c r="N3810" s="9">
        <f t="shared" si="240"/>
        <v>265000</v>
      </c>
      <c r="O3810" s="15">
        <f t="shared" si="241"/>
        <v>42.391304347826086</v>
      </c>
      <c r="P3810" s="11">
        <v>4</v>
      </c>
      <c r="Q3810" s="11">
        <v>2</v>
      </c>
      <c r="R3810" s="11" t="s">
        <v>22</v>
      </c>
      <c r="S3810" s="12">
        <v>126</v>
      </c>
      <c r="T3810" s="30">
        <f t="shared" si="238"/>
        <v>-61.403508771929829</v>
      </c>
      <c r="U3810" s="31">
        <v>70</v>
      </c>
      <c r="V3810" s="31">
        <v>92.100000000000009</v>
      </c>
      <c r="W3810" s="31">
        <v>285000</v>
      </c>
      <c r="X3810" s="32">
        <f t="shared" si="239"/>
        <v>-300</v>
      </c>
      <c r="Y3810" s="35" t="s">
        <v>8901</v>
      </c>
    </row>
    <row r="3811" spans="1:25" x14ac:dyDescent="0.3">
      <c r="A3811" s="1" t="s">
        <v>3067</v>
      </c>
      <c r="B3811" s="2" t="s">
        <v>3337</v>
      </c>
      <c r="C3811" s="3">
        <v>2018</v>
      </c>
      <c r="D3811" s="4">
        <v>607</v>
      </c>
      <c r="E3811" s="5">
        <v>150.5</v>
      </c>
      <c r="F3811" s="6">
        <v>46</v>
      </c>
      <c r="G3811" s="5">
        <v>114.9</v>
      </c>
      <c r="H3811" s="7">
        <v>35</v>
      </c>
      <c r="I3811" s="8">
        <v>96</v>
      </c>
      <c r="J3811" s="9">
        <v>520000</v>
      </c>
      <c r="K3811" s="9" t="s">
        <v>5094</v>
      </c>
      <c r="L3811" s="9">
        <v>230000</v>
      </c>
      <c r="M3811" s="9" t="s">
        <v>5096</v>
      </c>
      <c r="N3811" s="9">
        <f t="shared" si="240"/>
        <v>290000</v>
      </c>
      <c r="O3811" s="15">
        <f t="shared" si="241"/>
        <v>44.230769230769226</v>
      </c>
      <c r="P3811" s="11">
        <v>4</v>
      </c>
      <c r="Q3811" s="11">
        <v>2</v>
      </c>
      <c r="R3811" s="11" t="s">
        <v>22</v>
      </c>
      <c r="S3811" s="12">
        <v>150</v>
      </c>
      <c r="T3811" s="30">
        <f t="shared" si="238"/>
        <v>-10.638297872340425</v>
      </c>
      <c r="U3811" s="31">
        <v>70</v>
      </c>
      <c r="V3811" s="31">
        <v>92.100000000000009</v>
      </c>
      <c r="W3811" s="31">
        <v>470000</v>
      </c>
      <c r="X3811" s="32">
        <f t="shared" si="239"/>
        <v>-300</v>
      </c>
      <c r="Y3811" s="35" t="s">
        <v>8902</v>
      </c>
    </row>
    <row r="3812" spans="1:25" x14ac:dyDescent="0.3">
      <c r="A3812" s="1" t="s">
        <v>3067</v>
      </c>
      <c r="B3812" s="2" t="s">
        <v>3340</v>
      </c>
      <c r="C3812" s="3">
        <v>1996</v>
      </c>
      <c r="D3812" s="4">
        <v>250</v>
      </c>
      <c r="E3812" s="5">
        <v>84.9</v>
      </c>
      <c r="F3812" s="6">
        <v>26</v>
      </c>
      <c r="G3812" s="5">
        <v>59.8</v>
      </c>
      <c r="H3812" s="7">
        <v>18</v>
      </c>
      <c r="I3812" s="8">
        <v>83</v>
      </c>
      <c r="J3812" s="9">
        <v>0</v>
      </c>
      <c r="K3812" s="9"/>
      <c r="L3812" s="9">
        <v>73000</v>
      </c>
      <c r="M3812" s="9" t="s">
        <v>5095</v>
      </c>
      <c r="N3812" s="9">
        <f t="shared" si="240"/>
        <v>-73000</v>
      </c>
      <c r="O3812" s="15">
        <f t="shared" si="241"/>
        <v>0</v>
      </c>
      <c r="P3812" s="11">
        <v>2</v>
      </c>
      <c r="Q3812" s="11">
        <v>1</v>
      </c>
      <c r="R3812" s="11" t="s">
        <v>20</v>
      </c>
      <c r="S3812" s="12">
        <v>84</v>
      </c>
      <c r="T3812" s="30">
        <f t="shared" si="238"/>
        <v>300</v>
      </c>
      <c r="U3812" s="31">
        <v>117</v>
      </c>
      <c r="V3812" s="31">
        <v>92.100000000000009</v>
      </c>
      <c r="W3812" s="31">
        <v>170000</v>
      </c>
      <c r="X3812" s="32">
        <f t="shared" si="239"/>
        <v>-300</v>
      </c>
      <c r="Y3812" s="35" t="s">
        <v>8903</v>
      </c>
    </row>
    <row r="3813" spans="1:25" x14ac:dyDescent="0.3">
      <c r="A3813" s="1" t="s">
        <v>3067</v>
      </c>
      <c r="B3813" s="2" t="s">
        <v>3340</v>
      </c>
      <c r="C3813" s="3">
        <v>1996</v>
      </c>
      <c r="D3813" s="4">
        <v>250</v>
      </c>
      <c r="E3813" s="5">
        <v>106.9</v>
      </c>
      <c r="F3813" s="6">
        <v>32</v>
      </c>
      <c r="G3813" s="5">
        <v>84.9</v>
      </c>
      <c r="H3813" s="7">
        <v>26</v>
      </c>
      <c r="I3813" s="8">
        <v>84</v>
      </c>
      <c r="J3813" s="9">
        <v>270000</v>
      </c>
      <c r="K3813" s="9" t="s">
        <v>5096</v>
      </c>
      <c r="L3813" s="9">
        <v>85000</v>
      </c>
      <c r="M3813" s="9" t="s">
        <v>31</v>
      </c>
      <c r="N3813" s="9">
        <f t="shared" si="240"/>
        <v>185000</v>
      </c>
      <c r="O3813" s="15">
        <f t="shared" si="241"/>
        <v>31.481481481481481</v>
      </c>
      <c r="P3813" s="11">
        <v>3</v>
      </c>
      <c r="Q3813" s="11">
        <v>2</v>
      </c>
      <c r="R3813" s="11" t="s">
        <v>22</v>
      </c>
      <c r="S3813" s="12" t="s">
        <v>874</v>
      </c>
      <c r="T3813" s="30">
        <f t="shared" si="238"/>
        <v>-12.033195020746888</v>
      </c>
      <c r="U3813" s="31">
        <v>117</v>
      </c>
      <c r="V3813" s="31">
        <v>92.100000000000009</v>
      </c>
      <c r="W3813" s="31">
        <v>241000</v>
      </c>
      <c r="X3813" s="32">
        <f t="shared" si="239"/>
        <v>-300</v>
      </c>
      <c r="Y3813" s="35" t="s">
        <v>8904</v>
      </c>
    </row>
    <row r="3814" spans="1:25" x14ac:dyDescent="0.3">
      <c r="A3814" s="1" t="s">
        <v>3067</v>
      </c>
      <c r="B3814" s="2" t="s">
        <v>3340</v>
      </c>
      <c r="C3814" s="3">
        <v>1996</v>
      </c>
      <c r="D3814" s="4">
        <v>250</v>
      </c>
      <c r="E3814" s="5">
        <v>159.4</v>
      </c>
      <c r="F3814" s="6">
        <v>48</v>
      </c>
      <c r="G3814" s="5">
        <v>131.9</v>
      </c>
      <c r="H3814" s="7">
        <v>40</v>
      </c>
      <c r="I3814" s="8">
        <v>30</v>
      </c>
      <c r="J3814" s="9">
        <v>370000</v>
      </c>
      <c r="K3814" s="9" t="s">
        <v>5095</v>
      </c>
      <c r="L3814" s="9">
        <v>145000</v>
      </c>
      <c r="M3814" s="9" t="s">
        <v>5096</v>
      </c>
      <c r="N3814" s="9">
        <f t="shared" si="240"/>
        <v>225000</v>
      </c>
      <c r="O3814" s="15">
        <f t="shared" si="241"/>
        <v>39.189189189189186</v>
      </c>
      <c r="P3814" s="11">
        <v>4</v>
      </c>
      <c r="Q3814" s="11">
        <v>2</v>
      </c>
      <c r="R3814" s="11" t="s">
        <v>22</v>
      </c>
      <c r="S3814" s="12" t="s">
        <v>3342</v>
      </c>
      <c r="T3814" s="30">
        <f t="shared" si="238"/>
        <v>-37.037037037037038</v>
      </c>
      <c r="U3814" s="31">
        <v>117</v>
      </c>
      <c r="V3814" s="31">
        <v>92.100000000000009</v>
      </c>
      <c r="W3814" s="31">
        <v>270000</v>
      </c>
      <c r="X3814" s="32">
        <f t="shared" si="239"/>
        <v>-300</v>
      </c>
      <c r="Y3814" s="35" t="s">
        <v>8905</v>
      </c>
    </row>
    <row r="3815" spans="1:25" x14ac:dyDescent="0.3">
      <c r="A3815" s="1" t="s">
        <v>3067</v>
      </c>
      <c r="B3815" s="2" t="s">
        <v>3343</v>
      </c>
      <c r="C3815" s="3">
        <v>1981</v>
      </c>
      <c r="D3815" s="4">
        <v>286</v>
      </c>
      <c r="E3815" s="5">
        <v>81.3</v>
      </c>
      <c r="F3815" s="6">
        <v>25</v>
      </c>
      <c r="G3815" s="5">
        <v>76</v>
      </c>
      <c r="H3815" s="7">
        <v>23</v>
      </c>
      <c r="I3815" s="8">
        <v>286</v>
      </c>
      <c r="J3815" s="9"/>
      <c r="K3815" s="9"/>
      <c r="L3815" s="9"/>
      <c r="M3815" s="9"/>
      <c r="N3815" s="9">
        <f t="shared" si="240"/>
        <v>0</v>
      </c>
      <c r="O3815" s="15">
        <f t="shared" si="241"/>
        <v>0</v>
      </c>
      <c r="P3815" s="11">
        <v>3</v>
      </c>
      <c r="Q3815" s="11">
        <v>1</v>
      </c>
      <c r="R3815" s="11" t="s">
        <v>20</v>
      </c>
      <c r="S3815" s="12">
        <v>81</v>
      </c>
      <c r="T3815" s="30">
        <f t="shared" si="238"/>
        <v>300</v>
      </c>
      <c r="U3815" s="31">
        <v>0</v>
      </c>
      <c r="V3815" s="31">
        <v>0</v>
      </c>
      <c r="W3815" s="31">
        <v>256500</v>
      </c>
      <c r="X3815" s="32">
        <f t="shared" si="239"/>
        <v>-300</v>
      </c>
      <c r="Y3815" s="35" t="s">
        <v>8906</v>
      </c>
    </row>
    <row r="3816" spans="1:25" x14ac:dyDescent="0.3">
      <c r="A3816" s="1" t="s">
        <v>3067</v>
      </c>
      <c r="B3816" s="2" t="s">
        <v>3345</v>
      </c>
      <c r="C3816" s="3">
        <v>1992</v>
      </c>
      <c r="D3816" s="4">
        <v>540</v>
      </c>
      <c r="E3816" s="5">
        <v>94.4</v>
      </c>
      <c r="F3816" s="6">
        <v>29</v>
      </c>
      <c r="G3816" s="5">
        <v>84.5</v>
      </c>
      <c r="H3816" s="7">
        <v>26</v>
      </c>
      <c r="I3816" s="8">
        <v>540</v>
      </c>
      <c r="J3816" s="9">
        <v>300000</v>
      </c>
      <c r="K3816" s="9" t="s">
        <v>5095</v>
      </c>
      <c r="L3816" s="9">
        <v>80000</v>
      </c>
      <c r="M3816" s="9" t="s">
        <v>5097</v>
      </c>
      <c r="N3816" s="9">
        <f t="shared" si="240"/>
        <v>220000</v>
      </c>
      <c r="O3816" s="15">
        <f t="shared" si="241"/>
        <v>26.666666666666668</v>
      </c>
      <c r="P3816" s="11">
        <v>3</v>
      </c>
      <c r="Q3816" s="11">
        <v>2</v>
      </c>
      <c r="R3816" s="11" t="s">
        <v>22</v>
      </c>
      <c r="S3816" s="12">
        <v>94</v>
      </c>
      <c r="T3816" s="30">
        <f t="shared" si="238"/>
        <v>-7.1428571428571423</v>
      </c>
      <c r="U3816" s="31">
        <v>74</v>
      </c>
      <c r="V3816" s="31">
        <v>91.2</v>
      </c>
      <c r="W3816" s="31">
        <v>280000</v>
      </c>
      <c r="X3816" s="32">
        <f t="shared" si="239"/>
        <v>-300</v>
      </c>
      <c r="Y3816" s="35" t="s">
        <v>8907</v>
      </c>
    </row>
    <row r="3817" spans="1:25" x14ac:dyDescent="0.3">
      <c r="A3817" s="1" t="s">
        <v>3067</v>
      </c>
      <c r="B3817" s="2" t="s">
        <v>3347</v>
      </c>
      <c r="C3817" s="3">
        <v>1989</v>
      </c>
      <c r="D3817" s="4">
        <v>450</v>
      </c>
      <c r="E3817" s="5">
        <v>94.8</v>
      </c>
      <c r="F3817" s="6">
        <v>29</v>
      </c>
      <c r="G3817" s="5">
        <v>76.7</v>
      </c>
      <c r="H3817" s="7">
        <v>23</v>
      </c>
      <c r="I3817" s="8">
        <v>30</v>
      </c>
      <c r="J3817" s="9">
        <v>290000</v>
      </c>
      <c r="K3817" s="9" t="s">
        <v>5095</v>
      </c>
      <c r="L3817" s="9">
        <v>70000</v>
      </c>
      <c r="M3817" s="9" t="s">
        <v>5097</v>
      </c>
      <c r="N3817" s="9">
        <f t="shared" si="240"/>
        <v>220000</v>
      </c>
      <c r="O3817" s="15">
        <f t="shared" si="241"/>
        <v>24.137931034482758</v>
      </c>
      <c r="P3817" s="11">
        <v>3</v>
      </c>
      <c r="Q3817" s="11">
        <v>1</v>
      </c>
      <c r="R3817" s="11" t="s">
        <v>22</v>
      </c>
      <c r="S3817" s="12">
        <v>94</v>
      </c>
      <c r="T3817" s="30">
        <f t="shared" si="238"/>
        <v>-75.757575757575751</v>
      </c>
      <c r="U3817" s="31">
        <v>75</v>
      </c>
      <c r="V3817" s="31">
        <v>91.2</v>
      </c>
      <c r="W3817" s="31">
        <v>165000</v>
      </c>
      <c r="X3817" s="32">
        <f t="shared" si="239"/>
        <v>-300</v>
      </c>
      <c r="Y3817" s="35" t="s">
        <v>8908</v>
      </c>
    </row>
    <row r="3818" spans="1:25" x14ac:dyDescent="0.3">
      <c r="A3818" s="1" t="s">
        <v>3067</v>
      </c>
      <c r="B3818" s="2" t="s">
        <v>3347</v>
      </c>
      <c r="C3818" s="3">
        <v>1989</v>
      </c>
      <c r="D3818" s="4">
        <v>450</v>
      </c>
      <c r="E3818" s="5">
        <v>103.8</v>
      </c>
      <c r="F3818" s="6">
        <v>31</v>
      </c>
      <c r="G3818" s="5">
        <v>84.5</v>
      </c>
      <c r="H3818" s="7">
        <v>26</v>
      </c>
      <c r="I3818" s="8">
        <v>420</v>
      </c>
      <c r="J3818" s="9">
        <v>295000</v>
      </c>
      <c r="K3818" s="9" t="s">
        <v>5096</v>
      </c>
      <c r="L3818" s="9">
        <v>70000</v>
      </c>
      <c r="M3818" s="9" t="s">
        <v>5096</v>
      </c>
      <c r="N3818" s="9">
        <f t="shared" si="240"/>
        <v>225000</v>
      </c>
      <c r="O3818" s="15">
        <f t="shared" si="241"/>
        <v>23.728813559322035</v>
      </c>
      <c r="P3818" s="11">
        <v>3</v>
      </c>
      <c r="Q3818" s="11">
        <v>2</v>
      </c>
      <c r="R3818" s="11" t="s">
        <v>22</v>
      </c>
      <c r="S3818" s="12">
        <v>103</v>
      </c>
      <c r="T3818" s="30">
        <f t="shared" si="238"/>
        <v>-18</v>
      </c>
      <c r="U3818" s="31">
        <v>75</v>
      </c>
      <c r="V3818" s="31">
        <v>91.2</v>
      </c>
      <c r="W3818" s="31">
        <v>250000</v>
      </c>
      <c r="X3818" s="32">
        <f t="shared" si="239"/>
        <v>-300</v>
      </c>
      <c r="Y3818" s="35" t="s">
        <v>8909</v>
      </c>
    </row>
    <row r="3819" spans="1:25" x14ac:dyDescent="0.3">
      <c r="A3819" s="1" t="s">
        <v>3067</v>
      </c>
      <c r="B3819" s="2" t="s">
        <v>3348</v>
      </c>
      <c r="C3819" s="3">
        <v>2016</v>
      </c>
      <c r="D3819" s="4">
        <v>843</v>
      </c>
      <c r="E3819" s="5">
        <v>111.8</v>
      </c>
      <c r="F3819" s="6">
        <v>34</v>
      </c>
      <c r="G3819" s="5">
        <v>84.5</v>
      </c>
      <c r="H3819" s="7">
        <v>26</v>
      </c>
      <c r="I3819" s="8">
        <v>290</v>
      </c>
      <c r="J3819" s="9">
        <v>380000</v>
      </c>
      <c r="K3819" s="9">
        <v>25</v>
      </c>
      <c r="L3819" s="9">
        <v>135000</v>
      </c>
      <c r="M3819" s="9" t="s">
        <v>5093</v>
      </c>
      <c r="N3819" s="9">
        <f t="shared" si="240"/>
        <v>245000</v>
      </c>
      <c r="O3819" s="15">
        <f t="shared" si="241"/>
        <v>35.526315789473685</v>
      </c>
      <c r="P3819" s="11">
        <v>3</v>
      </c>
      <c r="Q3819" s="11">
        <v>2</v>
      </c>
      <c r="R3819" s="11" t="s">
        <v>22</v>
      </c>
      <c r="S3819" s="12" t="s">
        <v>51</v>
      </c>
      <c r="T3819" s="30">
        <f t="shared" si="238"/>
        <v>-10.948905109489052</v>
      </c>
      <c r="U3819" s="31">
        <v>54</v>
      </c>
      <c r="V3819" s="31">
        <v>91.2</v>
      </c>
      <c r="W3819" s="31">
        <v>342500</v>
      </c>
      <c r="X3819" s="32">
        <f t="shared" si="239"/>
        <v>-300</v>
      </c>
      <c r="Y3819" s="35" t="s">
        <v>8910</v>
      </c>
    </row>
    <row r="3820" spans="1:25" x14ac:dyDescent="0.3">
      <c r="A3820" s="1" t="s">
        <v>3067</v>
      </c>
      <c r="B3820" s="2" t="s">
        <v>3348</v>
      </c>
      <c r="C3820" s="3">
        <v>2016</v>
      </c>
      <c r="D3820" s="4">
        <v>843</v>
      </c>
      <c r="E3820" s="5">
        <v>137.5</v>
      </c>
      <c r="F3820" s="6">
        <v>42</v>
      </c>
      <c r="G3820" s="5">
        <v>104</v>
      </c>
      <c r="H3820" s="7">
        <v>31</v>
      </c>
      <c r="I3820" s="8">
        <v>68</v>
      </c>
      <c r="J3820" s="9">
        <v>420000</v>
      </c>
      <c r="K3820" s="9" t="s">
        <v>5095</v>
      </c>
      <c r="L3820" s="9">
        <v>180000</v>
      </c>
      <c r="M3820" s="9" t="s">
        <v>5097</v>
      </c>
      <c r="N3820" s="9">
        <f t="shared" si="240"/>
        <v>240000</v>
      </c>
      <c r="O3820" s="15">
        <f t="shared" si="241"/>
        <v>42.857142857142854</v>
      </c>
      <c r="P3820" s="11">
        <v>4</v>
      </c>
      <c r="Q3820" s="11">
        <v>2</v>
      </c>
      <c r="R3820" s="11" t="s">
        <v>22</v>
      </c>
      <c r="S3820" s="12" t="s">
        <v>3350</v>
      </c>
      <c r="T3820" s="30">
        <f t="shared" si="238"/>
        <v>-2.4390243902439024</v>
      </c>
      <c r="U3820" s="31">
        <v>54</v>
      </c>
      <c r="V3820" s="31">
        <v>91.2</v>
      </c>
      <c r="W3820" s="31">
        <v>410000</v>
      </c>
      <c r="X3820" s="32">
        <f t="shared" si="239"/>
        <v>-300</v>
      </c>
      <c r="Y3820" s="35" t="s">
        <v>8911</v>
      </c>
    </row>
    <row r="3821" spans="1:25" x14ac:dyDescent="0.3">
      <c r="A3821" s="1" t="s">
        <v>3067</v>
      </c>
      <c r="B3821" s="2" t="s">
        <v>3348</v>
      </c>
      <c r="C3821" s="3">
        <v>2016</v>
      </c>
      <c r="D3821" s="4">
        <v>843</v>
      </c>
      <c r="E3821" s="5">
        <v>168.2</v>
      </c>
      <c r="F3821" s="6">
        <v>51</v>
      </c>
      <c r="G3821" s="5">
        <v>133</v>
      </c>
      <c r="H3821" s="7">
        <v>40</v>
      </c>
      <c r="I3821" s="8">
        <v>31</v>
      </c>
      <c r="J3821" s="9">
        <v>490000</v>
      </c>
      <c r="K3821" s="9">
        <v>20</v>
      </c>
      <c r="L3821" s="9">
        <v>0</v>
      </c>
      <c r="M3821" s="9"/>
      <c r="N3821" s="9">
        <f t="shared" si="240"/>
        <v>490000</v>
      </c>
      <c r="O3821" s="15">
        <f t="shared" si="241"/>
        <v>0</v>
      </c>
      <c r="P3821" s="11">
        <v>4</v>
      </c>
      <c r="Q3821" s="11">
        <v>2</v>
      </c>
      <c r="R3821" s="11" t="s">
        <v>22</v>
      </c>
      <c r="S3821" s="12" t="s">
        <v>3351</v>
      </c>
      <c r="T3821" s="30">
        <f t="shared" si="238"/>
        <v>-63.333333333333329</v>
      </c>
      <c r="U3821" s="31">
        <v>54</v>
      </c>
      <c r="V3821" s="31">
        <v>91.2</v>
      </c>
      <c r="W3821" s="31">
        <v>300000</v>
      </c>
      <c r="X3821" s="32">
        <f t="shared" si="239"/>
        <v>-300</v>
      </c>
      <c r="Y3821" s="35" t="s">
        <v>8912</v>
      </c>
    </row>
    <row r="3822" spans="1:25" x14ac:dyDescent="0.3">
      <c r="A3822" s="1" t="s">
        <v>3067</v>
      </c>
      <c r="B3822" s="2" t="s">
        <v>3352</v>
      </c>
      <c r="C3822" s="3">
        <v>2018</v>
      </c>
      <c r="D3822" s="4">
        <v>595</v>
      </c>
      <c r="E3822" s="5">
        <v>109.6</v>
      </c>
      <c r="F3822" s="6">
        <v>33</v>
      </c>
      <c r="G3822" s="5">
        <v>78.5</v>
      </c>
      <c r="H3822" s="7">
        <v>24</v>
      </c>
      <c r="I3822" s="8">
        <v>188</v>
      </c>
      <c r="J3822" s="9">
        <v>490000</v>
      </c>
      <c r="K3822" s="9" t="s">
        <v>5095</v>
      </c>
      <c r="L3822" s="9">
        <v>150000</v>
      </c>
      <c r="M3822" s="9" t="s">
        <v>5097</v>
      </c>
      <c r="N3822" s="9">
        <f t="shared" si="240"/>
        <v>340000</v>
      </c>
      <c r="O3822" s="15">
        <f t="shared" si="241"/>
        <v>30.612244897959183</v>
      </c>
      <c r="P3822" s="11">
        <v>3</v>
      </c>
      <c r="Q3822" s="11">
        <v>2</v>
      </c>
      <c r="R3822" s="11" t="s">
        <v>22</v>
      </c>
      <c r="S3822" s="12" t="s">
        <v>245</v>
      </c>
      <c r="T3822" s="30">
        <f t="shared" si="238"/>
        <v>-11.87214611872146</v>
      </c>
      <c r="U3822" s="31">
        <v>72</v>
      </c>
      <c r="V3822" s="31">
        <v>92.100000000000009</v>
      </c>
      <c r="W3822" s="31">
        <v>438000</v>
      </c>
      <c r="X3822" s="32">
        <f t="shared" si="239"/>
        <v>-300</v>
      </c>
      <c r="Y3822" s="35" t="s">
        <v>8913</v>
      </c>
    </row>
    <row r="3823" spans="1:25" x14ac:dyDescent="0.3">
      <c r="A3823" s="1" t="s">
        <v>3067</v>
      </c>
      <c r="B3823" s="2" t="s">
        <v>3352</v>
      </c>
      <c r="C3823" s="3">
        <v>2018</v>
      </c>
      <c r="D3823" s="4">
        <v>595</v>
      </c>
      <c r="E3823" s="5">
        <v>117.9</v>
      </c>
      <c r="F3823" s="6">
        <v>36</v>
      </c>
      <c r="G3823" s="5">
        <v>84.8</v>
      </c>
      <c r="H3823" s="7">
        <v>26</v>
      </c>
      <c r="I3823" s="8">
        <v>110</v>
      </c>
      <c r="J3823" s="9">
        <v>430000</v>
      </c>
      <c r="K3823" s="9" t="s">
        <v>5095</v>
      </c>
      <c r="L3823" s="9">
        <v>149000</v>
      </c>
      <c r="M3823" s="9" t="s">
        <v>5097</v>
      </c>
      <c r="N3823" s="9">
        <f t="shared" si="240"/>
        <v>281000</v>
      </c>
      <c r="O3823" s="15">
        <f t="shared" si="241"/>
        <v>34.651162790697676</v>
      </c>
      <c r="P3823" s="11">
        <v>3</v>
      </c>
      <c r="Q3823" s="11">
        <v>2</v>
      </c>
      <c r="R3823" s="11" t="s">
        <v>22</v>
      </c>
      <c r="S3823" s="12" t="s">
        <v>3354</v>
      </c>
      <c r="T3823" s="30">
        <f t="shared" si="238"/>
        <v>-16.216216216216218</v>
      </c>
      <c r="U3823" s="31">
        <v>72</v>
      </c>
      <c r="V3823" s="31">
        <v>92.100000000000009</v>
      </c>
      <c r="W3823" s="31">
        <v>370000</v>
      </c>
      <c r="X3823" s="32">
        <f t="shared" si="239"/>
        <v>-300</v>
      </c>
      <c r="Y3823" s="35" t="s">
        <v>8914</v>
      </c>
    </row>
    <row r="3824" spans="1:25" x14ac:dyDescent="0.3">
      <c r="A3824" s="1" t="s">
        <v>3067</v>
      </c>
      <c r="B3824" s="2" t="s">
        <v>3355</v>
      </c>
      <c r="C3824" s="3">
        <v>2020</v>
      </c>
      <c r="D3824" s="4">
        <v>757</v>
      </c>
      <c r="E3824" s="5">
        <v>82.2</v>
      </c>
      <c r="F3824" s="6">
        <v>25</v>
      </c>
      <c r="G3824" s="5">
        <v>60</v>
      </c>
      <c r="H3824" s="7">
        <v>18</v>
      </c>
      <c r="I3824" s="8">
        <v>50</v>
      </c>
      <c r="J3824" s="9">
        <v>360000</v>
      </c>
      <c r="K3824" s="9" t="s">
        <v>5096</v>
      </c>
      <c r="L3824" s="9">
        <v>130000</v>
      </c>
      <c r="M3824" s="9" t="s">
        <v>5095</v>
      </c>
      <c r="N3824" s="9">
        <f t="shared" si="240"/>
        <v>230000</v>
      </c>
      <c r="O3824" s="15">
        <f t="shared" si="241"/>
        <v>36.111111111111107</v>
      </c>
      <c r="P3824" s="11">
        <v>3</v>
      </c>
      <c r="Q3824" s="11">
        <v>2</v>
      </c>
      <c r="R3824" s="11" t="s">
        <v>22</v>
      </c>
      <c r="S3824" s="12" t="s">
        <v>237</v>
      </c>
      <c r="T3824" s="30">
        <f t="shared" si="238"/>
        <v>-37.404580152671755</v>
      </c>
      <c r="U3824" s="31">
        <v>64</v>
      </c>
      <c r="V3824" s="31">
        <v>92.7</v>
      </c>
      <c r="W3824" s="31">
        <v>262000</v>
      </c>
      <c r="X3824" s="32">
        <f t="shared" si="239"/>
        <v>-300</v>
      </c>
      <c r="Y3824" s="35" t="s">
        <v>8915</v>
      </c>
    </row>
    <row r="3825" spans="1:25" x14ac:dyDescent="0.3">
      <c r="A3825" s="1" t="s">
        <v>3067</v>
      </c>
      <c r="B3825" s="2" t="s">
        <v>3355</v>
      </c>
      <c r="C3825" s="3">
        <v>2020</v>
      </c>
      <c r="D3825" s="4">
        <v>757</v>
      </c>
      <c r="E3825" s="5">
        <v>115.7</v>
      </c>
      <c r="F3825" s="6">
        <v>35</v>
      </c>
      <c r="G3825" s="5">
        <v>85</v>
      </c>
      <c r="H3825" s="7">
        <v>26</v>
      </c>
      <c r="I3825" s="8">
        <v>186</v>
      </c>
      <c r="J3825" s="9">
        <v>430000</v>
      </c>
      <c r="K3825" s="9" t="s">
        <v>5096</v>
      </c>
      <c r="L3825" s="9">
        <v>165000</v>
      </c>
      <c r="M3825" s="9" t="s">
        <v>5096</v>
      </c>
      <c r="N3825" s="9">
        <f t="shared" si="240"/>
        <v>265000</v>
      </c>
      <c r="O3825" s="15">
        <f t="shared" si="241"/>
        <v>38.372093023255815</v>
      </c>
      <c r="P3825" s="11">
        <v>3</v>
      </c>
      <c r="Q3825" s="11">
        <v>2</v>
      </c>
      <c r="R3825" s="11" t="s">
        <v>22</v>
      </c>
      <c r="S3825" s="12" t="s">
        <v>616</v>
      </c>
      <c r="T3825" s="30">
        <f t="shared" si="238"/>
        <v>-18.457300275482094</v>
      </c>
      <c r="U3825" s="31">
        <v>64</v>
      </c>
      <c r="V3825" s="31">
        <v>92.7</v>
      </c>
      <c r="W3825" s="31">
        <v>363000</v>
      </c>
      <c r="X3825" s="32">
        <f t="shared" si="239"/>
        <v>-300</v>
      </c>
      <c r="Y3825" s="35" t="s">
        <v>8916</v>
      </c>
    </row>
    <row r="3826" spans="1:25" x14ac:dyDescent="0.3">
      <c r="A3826" s="1" t="s">
        <v>3067</v>
      </c>
      <c r="B3826" s="2" t="s">
        <v>3355</v>
      </c>
      <c r="C3826" s="3">
        <v>2020</v>
      </c>
      <c r="D3826" s="4">
        <v>757</v>
      </c>
      <c r="E3826" s="5">
        <v>135</v>
      </c>
      <c r="F3826" s="6">
        <v>41</v>
      </c>
      <c r="G3826" s="5">
        <v>98.9</v>
      </c>
      <c r="H3826" s="7">
        <v>30</v>
      </c>
      <c r="I3826" s="8">
        <v>68</v>
      </c>
      <c r="J3826" s="9">
        <v>500000</v>
      </c>
      <c r="K3826" s="9" t="s">
        <v>5095</v>
      </c>
      <c r="L3826" s="9">
        <v>185000</v>
      </c>
      <c r="M3826" s="9" t="s">
        <v>5097</v>
      </c>
      <c r="N3826" s="9">
        <f t="shared" si="240"/>
        <v>315000</v>
      </c>
      <c r="O3826" s="15">
        <f t="shared" si="241"/>
        <v>37</v>
      </c>
      <c r="P3826" s="11">
        <v>4</v>
      </c>
      <c r="Q3826" s="11">
        <v>2</v>
      </c>
      <c r="R3826" s="11" t="s">
        <v>22</v>
      </c>
      <c r="S3826" s="12" t="s">
        <v>2985</v>
      </c>
      <c r="T3826" s="30">
        <f t="shared" si="238"/>
        <v>-11.111111111111111</v>
      </c>
      <c r="U3826" s="31">
        <v>64</v>
      </c>
      <c r="V3826" s="31">
        <v>92.7</v>
      </c>
      <c r="W3826" s="31">
        <v>450000</v>
      </c>
      <c r="X3826" s="32">
        <f t="shared" si="239"/>
        <v>-300</v>
      </c>
      <c r="Y3826" s="35" t="s">
        <v>8917</v>
      </c>
    </row>
    <row r="3827" spans="1:25" x14ac:dyDescent="0.3">
      <c r="A3827" s="1" t="s">
        <v>3067</v>
      </c>
      <c r="B3827" s="2" t="s">
        <v>3355</v>
      </c>
      <c r="C3827" s="3">
        <v>2020</v>
      </c>
      <c r="D3827" s="4">
        <v>757</v>
      </c>
      <c r="E3827" s="5">
        <v>155.1</v>
      </c>
      <c r="F3827" s="6">
        <v>47</v>
      </c>
      <c r="G3827" s="5">
        <v>115</v>
      </c>
      <c r="H3827" s="7">
        <v>35</v>
      </c>
      <c r="I3827" s="8">
        <v>91</v>
      </c>
      <c r="J3827" s="9">
        <v>650000</v>
      </c>
      <c r="K3827" s="9" t="s">
        <v>5095</v>
      </c>
      <c r="L3827" s="9">
        <v>210000</v>
      </c>
      <c r="M3827" s="9" t="s">
        <v>5097</v>
      </c>
      <c r="N3827" s="9">
        <f t="shared" si="240"/>
        <v>440000</v>
      </c>
      <c r="O3827" s="15">
        <f t="shared" si="241"/>
        <v>32.307692307692307</v>
      </c>
      <c r="P3827" s="11">
        <v>4</v>
      </c>
      <c r="Q3827" s="11">
        <v>2</v>
      </c>
      <c r="R3827" s="11" t="s">
        <v>22</v>
      </c>
      <c r="S3827" s="12" t="s">
        <v>3357</v>
      </c>
      <c r="T3827" s="30">
        <f t="shared" si="238"/>
        <v>-44.444444444444443</v>
      </c>
      <c r="U3827" s="31">
        <v>64</v>
      </c>
      <c r="V3827" s="31">
        <v>92.7</v>
      </c>
      <c r="W3827" s="31">
        <v>450000</v>
      </c>
      <c r="X3827" s="32">
        <f t="shared" si="239"/>
        <v>-300</v>
      </c>
      <c r="Y3827" s="35" t="s">
        <v>8918</v>
      </c>
    </row>
    <row r="3828" spans="1:25" x14ac:dyDescent="0.3">
      <c r="A3828" s="1" t="s">
        <v>3358</v>
      </c>
      <c r="B3828" s="2" t="s">
        <v>3359</v>
      </c>
      <c r="C3828" s="3">
        <v>2000</v>
      </c>
      <c r="D3828" s="4">
        <v>1170</v>
      </c>
      <c r="E3828" s="5">
        <v>75.3</v>
      </c>
      <c r="F3828" s="6">
        <v>23</v>
      </c>
      <c r="G3828" s="5">
        <v>59.8</v>
      </c>
      <c r="H3828" s="7">
        <v>18</v>
      </c>
      <c r="I3828" s="8">
        <v>228</v>
      </c>
      <c r="J3828" s="9">
        <v>132000</v>
      </c>
      <c r="K3828" s="9" t="s">
        <v>31</v>
      </c>
      <c r="L3828" s="9">
        <v>68000</v>
      </c>
      <c r="M3828" s="9" t="s">
        <v>5095</v>
      </c>
      <c r="N3828" s="9">
        <f t="shared" si="240"/>
        <v>64000</v>
      </c>
      <c r="O3828" s="15">
        <f t="shared" si="241"/>
        <v>51.515151515151516</v>
      </c>
      <c r="P3828" s="11">
        <v>2</v>
      </c>
      <c r="Q3828" s="11">
        <v>1</v>
      </c>
      <c r="R3828" s="11" t="s">
        <v>22</v>
      </c>
      <c r="S3828" s="12" t="s">
        <v>574</v>
      </c>
      <c r="T3828" s="30">
        <f t="shared" si="238"/>
        <v>13.499344692005241</v>
      </c>
      <c r="U3828" s="31">
        <v>35</v>
      </c>
      <c r="V3828" s="31">
        <v>93.5</v>
      </c>
      <c r="W3828" s="31">
        <v>152600</v>
      </c>
      <c r="X3828" s="32">
        <f t="shared" si="239"/>
        <v>20600</v>
      </c>
      <c r="Y3828" s="35" t="s">
        <v>8919</v>
      </c>
    </row>
    <row r="3829" spans="1:25" x14ac:dyDescent="0.3">
      <c r="A3829" s="1" t="s">
        <v>3358</v>
      </c>
      <c r="B3829" s="2" t="s">
        <v>3359</v>
      </c>
      <c r="C3829" s="3">
        <v>2000</v>
      </c>
      <c r="D3829" s="4">
        <v>1170</v>
      </c>
      <c r="E3829" s="5">
        <v>99.8</v>
      </c>
      <c r="F3829" s="6">
        <v>30</v>
      </c>
      <c r="G3829" s="5">
        <v>84.8</v>
      </c>
      <c r="H3829" s="7">
        <v>26</v>
      </c>
      <c r="I3829" s="8">
        <v>773</v>
      </c>
      <c r="J3829" s="9">
        <v>172000</v>
      </c>
      <c r="K3829" s="9" t="s">
        <v>5095</v>
      </c>
      <c r="L3829" s="9">
        <v>90000</v>
      </c>
      <c r="M3829" s="9" t="s">
        <v>5096</v>
      </c>
      <c r="N3829" s="9">
        <f t="shared" si="240"/>
        <v>82000</v>
      </c>
      <c r="O3829" s="15">
        <f t="shared" si="241"/>
        <v>52.325581395348841</v>
      </c>
      <c r="P3829" s="11">
        <v>3</v>
      </c>
      <c r="Q3829" s="11">
        <v>2</v>
      </c>
      <c r="R3829" s="11" t="s">
        <v>22</v>
      </c>
      <c r="S3829" s="12" t="s">
        <v>1020</v>
      </c>
      <c r="T3829" s="30">
        <f t="shared" si="238"/>
        <v>4.4444444444444446</v>
      </c>
      <c r="U3829" s="31">
        <v>35</v>
      </c>
      <c r="V3829" s="31">
        <v>93.5</v>
      </c>
      <c r="W3829" s="31">
        <v>180000</v>
      </c>
      <c r="X3829" s="32">
        <f t="shared" si="239"/>
        <v>8000</v>
      </c>
      <c r="Y3829" s="35" t="s">
        <v>8920</v>
      </c>
    </row>
    <row r="3830" spans="1:25" x14ac:dyDescent="0.3">
      <c r="A3830" s="1" t="s">
        <v>3358</v>
      </c>
      <c r="B3830" s="2" t="s">
        <v>3361</v>
      </c>
      <c r="C3830" s="3">
        <v>1999</v>
      </c>
      <c r="D3830" s="4">
        <v>437</v>
      </c>
      <c r="E3830" s="5">
        <v>81.2</v>
      </c>
      <c r="F3830" s="6">
        <v>25</v>
      </c>
      <c r="G3830" s="5">
        <v>60</v>
      </c>
      <c r="H3830" s="7">
        <v>18</v>
      </c>
      <c r="I3830" s="8">
        <v>223</v>
      </c>
      <c r="J3830" s="9">
        <v>125000</v>
      </c>
      <c r="K3830" s="9" t="s">
        <v>5096</v>
      </c>
      <c r="L3830" s="9">
        <v>68000</v>
      </c>
      <c r="M3830" s="9" t="s">
        <v>5096</v>
      </c>
      <c r="N3830" s="9">
        <f t="shared" si="240"/>
        <v>57000</v>
      </c>
      <c r="O3830" s="15">
        <f t="shared" si="241"/>
        <v>54.400000000000006</v>
      </c>
      <c r="P3830" s="11">
        <v>3</v>
      </c>
      <c r="Q3830" s="11">
        <v>1</v>
      </c>
      <c r="R3830" s="11" t="s">
        <v>22</v>
      </c>
      <c r="S3830" s="12">
        <v>81</v>
      </c>
      <c r="T3830" s="30">
        <f t="shared" si="238"/>
        <v>6.0150375939849621</v>
      </c>
      <c r="U3830" s="31">
        <v>30</v>
      </c>
      <c r="V3830" s="31">
        <v>93.5</v>
      </c>
      <c r="W3830" s="31">
        <v>133000</v>
      </c>
      <c r="X3830" s="32">
        <f t="shared" si="239"/>
        <v>8000</v>
      </c>
      <c r="Y3830" s="35" t="s">
        <v>8921</v>
      </c>
    </row>
    <row r="3831" spans="1:25" x14ac:dyDescent="0.3">
      <c r="A3831" s="1" t="s">
        <v>3358</v>
      </c>
      <c r="B3831" s="2" t="s">
        <v>3361</v>
      </c>
      <c r="C3831" s="3">
        <v>1999</v>
      </c>
      <c r="D3831" s="4">
        <v>437</v>
      </c>
      <c r="E3831" s="5">
        <v>109</v>
      </c>
      <c r="F3831" s="6">
        <v>33</v>
      </c>
      <c r="G3831" s="5">
        <v>85</v>
      </c>
      <c r="H3831" s="7">
        <v>26</v>
      </c>
      <c r="I3831" s="8">
        <v>214</v>
      </c>
      <c r="J3831" s="9">
        <v>155000</v>
      </c>
      <c r="K3831" s="9" t="s">
        <v>5095</v>
      </c>
      <c r="L3831" s="9">
        <v>79000</v>
      </c>
      <c r="M3831" s="9" t="s">
        <v>5095</v>
      </c>
      <c r="N3831" s="9">
        <f t="shared" si="240"/>
        <v>76000</v>
      </c>
      <c r="O3831" s="15">
        <f t="shared" si="241"/>
        <v>50.967741935483865</v>
      </c>
      <c r="P3831" s="11">
        <v>3</v>
      </c>
      <c r="Q3831" s="11">
        <v>2</v>
      </c>
      <c r="R3831" s="11" t="s">
        <v>22</v>
      </c>
      <c r="S3831" s="12">
        <v>108</v>
      </c>
      <c r="T3831" s="30">
        <f t="shared" si="238"/>
        <v>8.2840236686390547</v>
      </c>
      <c r="U3831" s="31">
        <v>30</v>
      </c>
      <c r="V3831" s="31">
        <v>93.5</v>
      </c>
      <c r="W3831" s="31">
        <v>169000</v>
      </c>
      <c r="X3831" s="32">
        <f t="shared" si="239"/>
        <v>14000</v>
      </c>
      <c r="Y3831" s="35" t="s">
        <v>8922</v>
      </c>
    </row>
    <row r="3832" spans="1:25" x14ac:dyDescent="0.3">
      <c r="A3832" s="1" t="s">
        <v>3358</v>
      </c>
      <c r="B3832" s="2" t="s">
        <v>3363</v>
      </c>
      <c r="C3832" s="3">
        <v>1996</v>
      </c>
      <c r="D3832" s="4">
        <v>380</v>
      </c>
      <c r="E3832" s="5">
        <v>104.1</v>
      </c>
      <c r="F3832" s="6">
        <v>32</v>
      </c>
      <c r="G3832" s="5">
        <v>84.9</v>
      </c>
      <c r="H3832" s="7">
        <v>26</v>
      </c>
      <c r="I3832" s="8">
        <v>358</v>
      </c>
      <c r="J3832" s="9">
        <v>130000</v>
      </c>
      <c r="K3832" s="9">
        <v>7</v>
      </c>
      <c r="L3832" s="9">
        <v>70000</v>
      </c>
      <c r="M3832" s="9" t="s">
        <v>5096</v>
      </c>
      <c r="N3832" s="9">
        <f t="shared" si="240"/>
        <v>60000</v>
      </c>
      <c r="O3832" s="15">
        <f t="shared" si="241"/>
        <v>53.846153846153847</v>
      </c>
      <c r="P3832" s="11">
        <v>3</v>
      </c>
      <c r="Q3832" s="11">
        <v>2</v>
      </c>
      <c r="R3832" s="11" t="s">
        <v>22</v>
      </c>
      <c r="S3832" s="12" t="s">
        <v>1600</v>
      </c>
      <c r="T3832" s="30">
        <f t="shared" si="238"/>
        <v>-1.5625</v>
      </c>
      <c r="U3832" s="31">
        <v>38</v>
      </c>
      <c r="V3832" s="31">
        <v>70.8</v>
      </c>
      <c r="W3832" s="31">
        <v>128000</v>
      </c>
      <c r="X3832" s="32">
        <f t="shared" si="239"/>
        <v>-300</v>
      </c>
      <c r="Y3832" s="35" t="s">
        <v>8923</v>
      </c>
    </row>
    <row r="3833" spans="1:25" x14ac:dyDescent="0.3">
      <c r="A3833" s="1" t="s">
        <v>3358</v>
      </c>
      <c r="B3833" s="2" t="s">
        <v>3365</v>
      </c>
      <c r="C3833" s="3">
        <v>1989</v>
      </c>
      <c r="D3833" s="4">
        <v>896</v>
      </c>
      <c r="E3833" s="5">
        <v>92.7</v>
      </c>
      <c r="F3833" s="6">
        <v>28</v>
      </c>
      <c r="G3833" s="5">
        <v>75.599999999999994</v>
      </c>
      <c r="H3833" s="7">
        <v>23</v>
      </c>
      <c r="I3833" s="8">
        <v>280</v>
      </c>
      <c r="J3833" s="9">
        <v>173000</v>
      </c>
      <c r="K3833" s="9" t="s">
        <v>5095</v>
      </c>
      <c r="L3833" s="9">
        <v>0</v>
      </c>
      <c r="M3833" s="9"/>
      <c r="N3833" s="9">
        <f t="shared" si="240"/>
        <v>173000</v>
      </c>
      <c r="O3833" s="15">
        <f t="shared" si="241"/>
        <v>0</v>
      </c>
      <c r="P3833" s="11">
        <v>3</v>
      </c>
      <c r="Q3833" s="11">
        <v>1</v>
      </c>
      <c r="R3833" s="11" t="s">
        <v>22</v>
      </c>
      <c r="S3833" s="12">
        <v>92</v>
      </c>
      <c r="T3833" s="30">
        <f t="shared" si="238"/>
        <v>-1.7647058823529411</v>
      </c>
      <c r="U3833" s="31">
        <v>35</v>
      </c>
      <c r="V3833" s="31">
        <v>97.6</v>
      </c>
      <c r="W3833" s="31">
        <v>170000</v>
      </c>
      <c r="X3833" s="32">
        <f t="shared" si="239"/>
        <v>-300</v>
      </c>
      <c r="Y3833" s="35" t="s">
        <v>8924</v>
      </c>
    </row>
    <row r="3834" spans="1:25" x14ac:dyDescent="0.3">
      <c r="A3834" s="1" t="s">
        <v>3358</v>
      </c>
      <c r="B3834" s="2" t="s">
        <v>3365</v>
      </c>
      <c r="C3834" s="3">
        <v>1989</v>
      </c>
      <c r="D3834" s="4">
        <v>896</v>
      </c>
      <c r="E3834" s="5">
        <v>104.2</v>
      </c>
      <c r="F3834" s="6">
        <v>32</v>
      </c>
      <c r="G3834" s="5">
        <v>84.6</v>
      </c>
      <c r="H3834" s="7">
        <v>26</v>
      </c>
      <c r="I3834" s="8">
        <v>476</v>
      </c>
      <c r="J3834" s="9">
        <v>185000</v>
      </c>
      <c r="K3834" s="9" t="s">
        <v>5095</v>
      </c>
      <c r="L3834" s="9">
        <v>70000</v>
      </c>
      <c r="M3834" s="9" t="s">
        <v>5096</v>
      </c>
      <c r="N3834" s="9">
        <f t="shared" si="240"/>
        <v>115000</v>
      </c>
      <c r="O3834" s="15">
        <f t="shared" si="241"/>
        <v>37.837837837837839</v>
      </c>
      <c r="P3834" s="11">
        <v>3</v>
      </c>
      <c r="Q3834" s="11">
        <v>1</v>
      </c>
      <c r="R3834" s="11" t="s">
        <v>22</v>
      </c>
      <c r="S3834" s="12">
        <v>104</v>
      </c>
      <c r="T3834" s="30">
        <f t="shared" si="238"/>
        <v>-2.7777777777777777</v>
      </c>
      <c r="U3834" s="31">
        <v>35</v>
      </c>
      <c r="V3834" s="31">
        <v>97.6</v>
      </c>
      <c r="W3834" s="31">
        <v>180000</v>
      </c>
      <c r="X3834" s="32">
        <f t="shared" si="239"/>
        <v>-300</v>
      </c>
      <c r="Y3834" s="35" t="s">
        <v>8925</v>
      </c>
    </row>
    <row r="3835" spans="1:25" x14ac:dyDescent="0.3">
      <c r="A3835" s="1" t="s">
        <v>3358</v>
      </c>
      <c r="B3835" s="2" t="s">
        <v>3365</v>
      </c>
      <c r="C3835" s="3">
        <v>1989</v>
      </c>
      <c r="D3835" s="4">
        <v>896</v>
      </c>
      <c r="E3835" s="5">
        <v>149.6</v>
      </c>
      <c r="F3835" s="6">
        <v>45</v>
      </c>
      <c r="G3835" s="5">
        <v>126.9</v>
      </c>
      <c r="H3835" s="7">
        <v>38</v>
      </c>
      <c r="I3835" s="8">
        <v>56</v>
      </c>
      <c r="J3835" s="9">
        <v>250000</v>
      </c>
      <c r="K3835" s="9" t="s">
        <v>5095</v>
      </c>
      <c r="L3835" s="9">
        <v>0</v>
      </c>
      <c r="M3835" s="9"/>
      <c r="N3835" s="9">
        <f t="shared" si="240"/>
        <v>250000</v>
      </c>
      <c r="O3835" s="15">
        <f t="shared" si="241"/>
        <v>0</v>
      </c>
      <c r="P3835" s="11">
        <v>4</v>
      </c>
      <c r="Q3835" s="11">
        <v>2</v>
      </c>
      <c r="R3835" s="11" t="s">
        <v>22</v>
      </c>
      <c r="S3835" s="12">
        <v>149</v>
      </c>
      <c r="T3835" s="30">
        <f t="shared" si="238"/>
        <v>-43.678160919540232</v>
      </c>
      <c r="U3835" s="31">
        <v>35</v>
      </c>
      <c r="V3835" s="31">
        <v>97.6</v>
      </c>
      <c r="W3835" s="31">
        <v>174000</v>
      </c>
      <c r="X3835" s="32">
        <f t="shared" si="239"/>
        <v>-300</v>
      </c>
      <c r="Y3835" s="35" t="s">
        <v>8926</v>
      </c>
    </row>
    <row r="3836" spans="1:25" x14ac:dyDescent="0.3">
      <c r="A3836" s="1" t="s">
        <v>3358</v>
      </c>
      <c r="B3836" s="2" t="s">
        <v>3365</v>
      </c>
      <c r="C3836" s="3">
        <v>1989</v>
      </c>
      <c r="D3836" s="4">
        <v>896</v>
      </c>
      <c r="E3836" s="5">
        <v>179.4</v>
      </c>
      <c r="F3836" s="6">
        <v>54</v>
      </c>
      <c r="G3836" s="5">
        <v>156.9</v>
      </c>
      <c r="H3836" s="7">
        <v>47</v>
      </c>
      <c r="I3836" s="8">
        <v>56</v>
      </c>
      <c r="J3836" s="9"/>
      <c r="K3836" s="9"/>
      <c r="L3836" s="9"/>
      <c r="M3836" s="9"/>
      <c r="N3836" s="9">
        <f t="shared" si="240"/>
        <v>0</v>
      </c>
      <c r="O3836" s="15">
        <f t="shared" si="241"/>
        <v>0</v>
      </c>
      <c r="P3836" s="11">
        <v>5</v>
      </c>
      <c r="Q3836" s="11">
        <v>2</v>
      </c>
      <c r="R3836" s="11" t="s">
        <v>22</v>
      </c>
      <c r="S3836" s="12">
        <v>179</v>
      </c>
      <c r="T3836" s="30">
        <f t="shared" si="238"/>
        <v>300</v>
      </c>
      <c r="U3836" s="31">
        <v>35</v>
      </c>
      <c r="V3836" s="31">
        <v>97.6</v>
      </c>
      <c r="W3836" s="31">
        <v>230000</v>
      </c>
      <c r="X3836" s="32">
        <f t="shared" si="239"/>
        <v>-300</v>
      </c>
      <c r="Y3836" s="35" t="s">
        <v>8927</v>
      </c>
    </row>
    <row r="3837" spans="1:25" x14ac:dyDescent="0.3">
      <c r="A3837" s="1" t="s">
        <v>3358</v>
      </c>
      <c r="B3837" s="2" t="s">
        <v>3367</v>
      </c>
      <c r="C3837" s="3">
        <v>1990</v>
      </c>
      <c r="D3837" s="4">
        <v>1056</v>
      </c>
      <c r="E3837" s="5">
        <v>73.2</v>
      </c>
      <c r="F3837" s="6">
        <v>22</v>
      </c>
      <c r="G3837" s="5">
        <v>59.7</v>
      </c>
      <c r="H3837" s="7">
        <v>18</v>
      </c>
      <c r="I3837" s="8">
        <v>252</v>
      </c>
      <c r="J3837" s="9">
        <v>118000</v>
      </c>
      <c r="K3837" s="9" t="s">
        <v>5095</v>
      </c>
      <c r="L3837" s="9">
        <v>60000</v>
      </c>
      <c r="M3837" s="9" t="s">
        <v>5093</v>
      </c>
      <c r="N3837" s="9">
        <f t="shared" si="240"/>
        <v>58000</v>
      </c>
      <c r="O3837" s="15">
        <f t="shared" si="241"/>
        <v>50.847457627118644</v>
      </c>
      <c r="P3837" s="11">
        <v>2</v>
      </c>
      <c r="Q3837" s="11">
        <v>1</v>
      </c>
      <c r="R3837" s="11" t="s">
        <v>20</v>
      </c>
      <c r="S3837" s="12">
        <v>73</v>
      </c>
      <c r="T3837" s="30">
        <f t="shared" si="238"/>
        <v>7.0866141732283463</v>
      </c>
      <c r="U3837" s="31">
        <v>32</v>
      </c>
      <c r="V3837" s="31">
        <v>97.6</v>
      </c>
      <c r="W3837" s="31">
        <v>127000</v>
      </c>
      <c r="X3837" s="32">
        <f t="shared" si="239"/>
        <v>9000</v>
      </c>
      <c r="Y3837" s="35" t="s">
        <v>8928</v>
      </c>
    </row>
    <row r="3838" spans="1:25" x14ac:dyDescent="0.3">
      <c r="A3838" s="1" t="s">
        <v>3358</v>
      </c>
      <c r="B3838" s="2" t="s">
        <v>3367</v>
      </c>
      <c r="C3838" s="3">
        <v>1990</v>
      </c>
      <c r="D3838" s="4">
        <v>1056</v>
      </c>
      <c r="E3838" s="5">
        <v>91.9</v>
      </c>
      <c r="F3838" s="6">
        <v>28</v>
      </c>
      <c r="G3838" s="5">
        <v>74.900000000000006</v>
      </c>
      <c r="H3838" s="7">
        <v>23</v>
      </c>
      <c r="I3838" s="8">
        <v>168</v>
      </c>
      <c r="J3838" s="9">
        <v>145000</v>
      </c>
      <c r="K3838" s="9" t="s">
        <v>5095</v>
      </c>
      <c r="L3838" s="9">
        <v>70000</v>
      </c>
      <c r="M3838" s="9" t="s">
        <v>5096</v>
      </c>
      <c r="N3838" s="9">
        <f t="shared" si="240"/>
        <v>75000</v>
      </c>
      <c r="O3838" s="15">
        <f t="shared" si="241"/>
        <v>48.275862068965516</v>
      </c>
      <c r="P3838" s="11">
        <v>3</v>
      </c>
      <c r="Q3838" s="11">
        <v>1</v>
      </c>
      <c r="R3838" s="11" t="s">
        <v>20</v>
      </c>
      <c r="S3838" s="12">
        <v>91</v>
      </c>
      <c r="T3838" s="30">
        <f t="shared" si="238"/>
        <v>-3.5714285714285712</v>
      </c>
      <c r="U3838" s="31">
        <v>32</v>
      </c>
      <c r="V3838" s="31">
        <v>97.6</v>
      </c>
      <c r="W3838" s="31">
        <v>140000</v>
      </c>
      <c r="X3838" s="32">
        <f t="shared" si="239"/>
        <v>-300</v>
      </c>
      <c r="Y3838" s="35" t="s">
        <v>8929</v>
      </c>
    </row>
    <row r="3839" spans="1:25" x14ac:dyDescent="0.3">
      <c r="A3839" s="1" t="s">
        <v>3358</v>
      </c>
      <c r="B3839" s="2" t="s">
        <v>3367</v>
      </c>
      <c r="C3839" s="3">
        <v>1990</v>
      </c>
      <c r="D3839" s="4">
        <v>1056</v>
      </c>
      <c r="E3839" s="5">
        <v>106.3</v>
      </c>
      <c r="F3839" s="6">
        <v>32</v>
      </c>
      <c r="G3839" s="5">
        <v>85</v>
      </c>
      <c r="H3839" s="7">
        <v>26</v>
      </c>
      <c r="I3839" s="8">
        <v>636</v>
      </c>
      <c r="J3839" s="9">
        <v>155000</v>
      </c>
      <c r="K3839" s="9" t="s">
        <v>5096</v>
      </c>
      <c r="L3839" s="9">
        <v>67000</v>
      </c>
      <c r="M3839" s="9" t="s">
        <v>5095</v>
      </c>
      <c r="N3839" s="9">
        <f t="shared" si="240"/>
        <v>88000</v>
      </c>
      <c r="O3839" s="15">
        <f t="shared" si="241"/>
        <v>43.225806451612904</v>
      </c>
      <c r="P3839" s="11">
        <v>3</v>
      </c>
      <c r="Q3839" s="11">
        <v>2</v>
      </c>
      <c r="R3839" s="11" t="s">
        <v>22</v>
      </c>
      <c r="S3839" s="12">
        <v>106</v>
      </c>
      <c r="T3839" s="30">
        <f t="shared" si="238"/>
        <v>6.9069069069069062</v>
      </c>
      <c r="U3839" s="31">
        <v>32</v>
      </c>
      <c r="V3839" s="31">
        <v>97.6</v>
      </c>
      <c r="W3839" s="31">
        <v>166500</v>
      </c>
      <c r="X3839" s="32">
        <f t="shared" si="239"/>
        <v>11500</v>
      </c>
      <c r="Y3839" s="35" t="s">
        <v>8930</v>
      </c>
    </row>
    <row r="3840" spans="1:25" x14ac:dyDescent="0.3">
      <c r="A3840" s="1" t="s">
        <v>3358</v>
      </c>
      <c r="B3840" s="2" t="s">
        <v>3369</v>
      </c>
      <c r="C3840" s="3">
        <v>1989</v>
      </c>
      <c r="D3840" s="4">
        <v>581</v>
      </c>
      <c r="E3840" s="5">
        <v>73.7</v>
      </c>
      <c r="F3840" s="6">
        <v>22</v>
      </c>
      <c r="G3840" s="5">
        <v>59.7</v>
      </c>
      <c r="H3840" s="7">
        <v>18</v>
      </c>
      <c r="I3840" s="8">
        <v>171</v>
      </c>
      <c r="J3840" s="9">
        <v>140000</v>
      </c>
      <c r="K3840" s="9" t="s">
        <v>5096</v>
      </c>
      <c r="L3840" s="9">
        <v>65000</v>
      </c>
      <c r="M3840" s="9" t="s">
        <v>5096</v>
      </c>
      <c r="N3840" s="9">
        <f t="shared" si="240"/>
        <v>75000</v>
      </c>
      <c r="O3840" s="15">
        <f t="shared" si="241"/>
        <v>46.428571428571431</v>
      </c>
      <c r="P3840" s="11">
        <v>2</v>
      </c>
      <c r="Q3840" s="11">
        <v>1</v>
      </c>
      <c r="R3840" s="11" t="s">
        <v>22</v>
      </c>
      <c r="S3840" s="12">
        <v>73</v>
      </c>
      <c r="T3840" s="30">
        <f t="shared" si="238"/>
        <v>5.7239057239057241</v>
      </c>
      <c r="U3840" s="31">
        <v>31</v>
      </c>
      <c r="V3840" s="31">
        <v>97.6</v>
      </c>
      <c r="W3840" s="31">
        <v>148500</v>
      </c>
      <c r="X3840" s="32">
        <f t="shared" si="239"/>
        <v>8500</v>
      </c>
      <c r="Y3840" s="35" t="s">
        <v>8931</v>
      </c>
    </row>
    <row r="3841" spans="1:25" x14ac:dyDescent="0.3">
      <c r="A3841" s="1" t="s">
        <v>3358</v>
      </c>
      <c r="B3841" s="2" t="s">
        <v>3369</v>
      </c>
      <c r="C3841" s="3">
        <v>1989</v>
      </c>
      <c r="D3841" s="4">
        <v>581</v>
      </c>
      <c r="E3841" s="5">
        <v>92.5</v>
      </c>
      <c r="F3841" s="6">
        <v>28</v>
      </c>
      <c r="G3841" s="5">
        <v>74.900000000000006</v>
      </c>
      <c r="H3841" s="7">
        <v>23</v>
      </c>
      <c r="I3841" s="8">
        <v>114</v>
      </c>
      <c r="J3841" s="9">
        <v>163000</v>
      </c>
      <c r="K3841" s="9" t="s">
        <v>5095</v>
      </c>
      <c r="L3841" s="9">
        <v>0</v>
      </c>
      <c r="M3841" s="9"/>
      <c r="N3841" s="9">
        <f t="shared" si="240"/>
        <v>163000</v>
      </c>
      <c r="O3841" s="15">
        <f t="shared" si="241"/>
        <v>0</v>
      </c>
      <c r="P3841" s="11">
        <v>3</v>
      </c>
      <c r="Q3841" s="11">
        <v>1</v>
      </c>
      <c r="R3841" s="11" t="s">
        <v>22</v>
      </c>
      <c r="S3841" s="12">
        <v>92</v>
      </c>
      <c r="T3841" s="30">
        <f t="shared" si="238"/>
        <v>0</v>
      </c>
      <c r="U3841" s="31">
        <v>31</v>
      </c>
      <c r="V3841" s="31">
        <v>97.6</v>
      </c>
      <c r="W3841" s="31">
        <v>163000</v>
      </c>
      <c r="X3841" s="32">
        <f t="shared" si="239"/>
        <v>0</v>
      </c>
      <c r="Y3841" s="35" t="s">
        <v>8932</v>
      </c>
    </row>
    <row r="3842" spans="1:25" x14ac:dyDescent="0.3">
      <c r="A3842" s="1" t="s">
        <v>3358</v>
      </c>
      <c r="B3842" s="2" t="s">
        <v>3369</v>
      </c>
      <c r="C3842" s="3">
        <v>1989</v>
      </c>
      <c r="D3842" s="4">
        <v>581</v>
      </c>
      <c r="E3842" s="5">
        <v>105</v>
      </c>
      <c r="F3842" s="6">
        <v>32</v>
      </c>
      <c r="G3842" s="5">
        <v>84.5</v>
      </c>
      <c r="H3842" s="7">
        <v>26</v>
      </c>
      <c r="I3842" s="8">
        <v>296</v>
      </c>
      <c r="J3842" s="9">
        <v>185000</v>
      </c>
      <c r="K3842" s="9" t="s">
        <v>5096</v>
      </c>
      <c r="L3842" s="9">
        <v>0</v>
      </c>
      <c r="M3842" s="9"/>
      <c r="N3842" s="9">
        <f t="shared" si="240"/>
        <v>185000</v>
      </c>
      <c r="O3842" s="15">
        <f t="shared" si="241"/>
        <v>0</v>
      </c>
      <c r="P3842" s="11">
        <v>3</v>
      </c>
      <c r="Q3842" s="11">
        <v>2</v>
      </c>
      <c r="R3842" s="11" t="s">
        <v>22</v>
      </c>
      <c r="S3842" s="12">
        <v>104</v>
      </c>
      <c r="T3842" s="30">
        <f t="shared" ref="T3842:T3905" si="242">IF(AND(J3842&gt;0,W3842*1&gt;300),(W3842-J3842)/W3842*100,300)</f>
        <v>-0.54347826086956519</v>
      </c>
      <c r="U3842" s="31">
        <v>31</v>
      </c>
      <c r="V3842" s="31">
        <v>97.6</v>
      </c>
      <c r="W3842" s="31">
        <v>184000</v>
      </c>
      <c r="X3842" s="32">
        <f t="shared" ref="X3842:X3905" si="243">IF(OR(T3842=300,T3842&lt;0),-300,W3842-J3842)</f>
        <v>-300</v>
      </c>
      <c r="Y3842" s="35" t="s">
        <v>8933</v>
      </c>
    </row>
    <row r="3843" spans="1:25" x14ac:dyDescent="0.3">
      <c r="A3843" s="1" t="s">
        <v>3358</v>
      </c>
      <c r="B3843" s="2" t="s">
        <v>3371</v>
      </c>
      <c r="C3843" s="3">
        <v>1996</v>
      </c>
      <c r="D3843" s="4">
        <v>654</v>
      </c>
      <c r="E3843" s="5">
        <v>91.7</v>
      </c>
      <c r="F3843" s="6">
        <v>28</v>
      </c>
      <c r="G3843" s="5">
        <v>60</v>
      </c>
      <c r="H3843" s="7">
        <v>18</v>
      </c>
      <c r="I3843" s="8">
        <v>340</v>
      </c>
      <c r="J3843" s="9">
        <v>112000</v>
      </c>
      <c r="K3843" s="9" t="s">
        <v>5094</v>
      </c>
      <c r="L3843" s="9">
        <v>0</v>
      </c>
      <c r="M3843" s="9"/>
      <c r="N3843" s="9">
        <f t="shared" ref="N3843:N3906" si="244">J3843-L3843</f>
        <v>112000</v>
      </c>
      <c r="O3843" s="15">
        <f t="shared" ref="O3843:O3906" si="245">IF(ISERROR(L3843/J3843),0,L3843/J3843*100)</f>
        <v>0</v>
      </c>
      <c r="P3843" s="11">
        <v>3</v>
      </c>
      <c r="Q3843" s="11">
        <v>1</v>
      </c>
      <c r="R3843" s="11" t="s">
        <v>20</v>
      </c>
      <c r="S3843" s="12">
        <v>91</v>
      </c>
      <c r="T3843" s="30">
        <f t="shared" si="242"/>
        <v>9.3117408906882595</v>
      </c>
      <c r="U3843" s="31">
        <v>31</v>
      </c>
      <c r="V3843" s="31">
        <v>93.5</v>
      </c>
      <c r="W3843" s="31">
        <v>123500</v>
      </c>
      <c r="X3843" s="32">
        <f t="shared" si="243"/>
        <v>11500</v>
      </c>
      <c r="Y3843" s="35" t="s">
        <v>8934</v>
      </c>
    </row>
    <row r="3844" spans="1:25" x14ac:dyDescent="0.3">
      <c r="A3844" s="1" t="s">
        <v>3358</v>
      </c>
      <c r="B3844" s="2" t="s">
        <v>3371</v>
      </c>
      <c r="C3844" s="3">
        <v>1996</v>
      </c>
      <c r="D3844" s="4">
        <v>654</v>
      </c>
      <c r="E3844" s="5">
        <v>109.1</v>
      </c>
      <c r="F3844" s="6">
        <v>33</v>
      </c>
      <c r="G3844" s="5">
        <v>84.9</v>
      </c>
      <c r="H3844" s="7">
        <v>26</v>
      </c>
      <c r="I3844" s="8">
        <v>314</v>
      </c>
      <c r="J3844" s="9">
        <v>155000</v>
      </c>
      <c r="K3844" s="9" t="s">
        <v>5095</v>
      </c>
      <c r="L3844" s="9">
        <v>70000</v>
      </c>
      <c r="M3844" s="9" t="s">
        <v>5097</v>
      </c>
      <c r="N3844" s="9">
        <f t="shared" si="244"/>
        <v>85000</v>
      </c>
      <c r="O3844" s="15">
        <f t="shared" si="245"/>
        <v>45.161290322580641</v>
      </c>
      <c r="P3844" s="11">
        <v>3</v>
      </c>
      <c r="Q3844" s="11">
        <v>2</v>
      </c>
      <c r="R3844" s="11" t="s">
        <v>22</v>
      </c>
      <c r="S3844" s="12">
        <v>109</v>
      </c>
      <c r="T3844" s="30">
        <f t="shared" si="242"/>
        <v>0</v>
      </c>
      <c r="U3844" s="31">
        <v>31</v>
      </c>
      <c r="V3844" s="31">
        <v>93.5</v>
      </c>
      <c r="W3844" s="31">
        <v>155000</v>
      </c>
      <c r="X3844" s="32">
        <f t="shared" si="243"/>
        <v>0</v>
      </c>
      <c r="Y3844" s="35" t="s">
        <v>8935</v>
      </c>
    </row>
    <row r="3845" spans="1:25" x14ac:dyDescent="0.3">
      <c r="A3845" s="1" t="s">
        <v>3358</v>
      </c>
      <c r="B3845" s="2" t="s">
        <v>3372</v>
      </c>
      <c r="C3845" s="3">
        <v>1978</v>
      </c>
      <c r="D3845" s="4">
        <v>576</v>
      </c>
      <c r="E3845" s="5">
        <v>164</v>
      </c>
      <c r="F3845" s="6">
        <v>50</v>
      </c>
      <c r="G3845" s="5">
        <v>162.4</v>
      </c>
      <c r="H3845" s="7">
        <v>49</v>
      </c>
      <c r="I3845" s="8">
        <v>144</v>
      </c>
      <c r="J3845" s="9"/>
      <c r="K3845" s="9"/>
      <c r="L3845" s="9"/>
      <c r="M3845" s="9"/>
      <c r="N3845" s="9">
        <f t="shared" si="244"/>
        <v>0</v>
      </c>
      <c r="O3845" s="15">
        <f t="shared" si="245"/>
        <v>0</v>
      </c>
      <c r="P3845" s="11">
        <v>5</v>
      </c>
      <c r="Q3845" s="11">
        <v>2</v>
      </c>
      <c r="R3845" s="11" t="s">
        <v>22</v>
      </c>
      <c r="S3845" s="12">
        <v>164</v>
      </c>
      <c r="T3845" s="30">
        <f t="shared" si="242"/>
        <v>300</v>
      </c>
      <c r="U3845" s="31">
        <v>45</v>
      </c>
      <c r="V3845" s="31">
        <v>70.8</v>
      </c>
      <c r="W3845" s="31">
        <v>263000</v>
      </c>
      <c r="X3845" s="32">
        <f t="shared" si="243"/>
        <v>-300</v>
      </c>
      <c r="Y3845" s="35" t="s">
        <v>8936</v>
      </c>
    </row>
    <row r="3846" spans="1:25" x14ac:dyDescent="0.3">
      <c r="A3846" s="1" t="s">
        <v>3358</v>
      </c>
      <c r="B3846" s="2" t="s">
        <v>3372</v>
      </c>
      <c r="C3846" s="3">
        <v>1978</v>
      </c>
      <c r="D3846" s="4">
        <v>576</v>
      </c>
      <c r="E3846" s="5">
        <v>218.1</v>
      </c>
      <c r="F3846" s="6">
        <v>66</v>
      </c>
      <c r="G3846" s="5">
        <v>196</v>
      </c>
      <c r="H3846" s="7">
        <v>59</v>
      </c>
      <c r="I3846" s="8">
        <v>180</v>
      </c>
      <c r="J3846" s="9"/>
      <c r="K3846" s="9"/>
      <c r="L3846" s="9"/>
      <c r="M3846" s="9"/>
      <c r="N3846" s="9">
        <f t="shared" si="244"/>
        <v>0</v>
      </c>
      <c r="O3846" s="15">
        <f t="shared" si="245"/>
        <v>0</v>
      </c>
      <c r="P3846" s="11">
        <v>4</v>
      </c>
      <c r="Q3846" s="11">
        <v>2</v>
      </c>
      <c r="R3846" s="11" t="s">
        <v>22</v>
      </c>
      <c r="S3846" s="12">
        <v>218</v>
      </c>
      <c r="T3846" s="30">
        <f t="shared" si="242"/>
        <v>300</v>
      </c>
      <c r="U3846" s="31">
        <v>45</v>
      </c>
      <c r="V3846" s="31">
        <v>70.8</v>
      </c>
      <c r="W3846" s="31">
        <v>350000</v>
      </c>
      <c r="X3846" s="32">
        <f t="shared" si="243"/>
        <v>-300</v>
      </c>
      <c r="Y3846" s="35" t="s">
        <v>8937</v>
      </c>
    </row>
    <row r="3847" spans="1:25" x14ac:dyDescent="0.3">
      <c r="A3847" s="1" t="s">
        <v>3358</v>
      </c>
      <c r="B3847" s="2" t="s">
        <v>3372</v>
      </c>
      <c r="C3847" s="3">
        <v>1978</v>
      </c>
      <c r="D3847" s="4">
        <v>576</v>
      </c>
      <c r="E3847" s="5">
        <v>250.1</v>
      </c>
      <c r="F3847" s="6">
        <v>76</v>
      </c>
      <c r="G3847" s="5">
        <v>226.5</v>
      </c>
      <c r="H3847" s="7">
        <v>69</v>
      </c>
      <c r="I3847" s="8">
        <v>144</v>
      </c>
      <c r="J3847" s="9">
        <v>340000</v>
      </c>
      <c r="K3847" s="9">
        <v>8</v>
      </c>
      <c r="L3847" s="9">
        <v>95000</v>
      </c>
      <c r="M3847" s="9">
        <v>3</v>
      </c>
      <c r="N3847" s="9">
        <f t="shared" si="244"/>
        <v>245000</v>
      </c>
      <c r="O3847" s="15">
        <f t="shared" si="245"/>
        <v>27.941176470588236</v>
      </c>
      <c r="P3847" s="11">
        <v>5</v>
      </c>
      <c r="Q3847" s="11">
        <v>2</v>
      </c>
      <c r="R3847" s="11" t="s">
        <v>22</v>
      </c>
      <c r="S3847" s="12">
        <v>250</v>
      </c>
      <c r="T3847" s="30">
        <f t="shared" si="242"/>
        <v>-3.3434650455927049</v>
      </c>
      <c r="U3847" s="31">
        <v>45</v>
      </c>
      <c r="V3847" s="31">
        <v>70.8</v>
      </c>
      <c r="W3847" s="31">
        <v>329000</v>
      </c>
      <c r="X3847" s="32">
        <f t="shared" si="243"/>
        <v>-300</v>
      </c>
      <c r="Y3847" s="35" t="s">
        <v>8938</v>
      </c>
    </row>
    <row r="3848" spans="1:25" x14ac:dyDescent="0.3">
      <c r="A3848" s="1" t="s">
        <v>3358</v>
      </c>
      <c r="B3848" s="2" t="s">
        <v>3374</v>
      </c>
      <c r="C3848" s="3">
        <v>1995</v>
      </c>
      <c r="D3848" s="4">
        <v>537</v>
      </c>
      <c r="E3848" s="5">
        <v>95.9</v>
      </c>
      <c r="F3848" s="6">
        <v>29</v>
      </c>
      <c r="G3848" s="5">
        <v>59.9</v>
      </c>
      <c r="H3848" s="7">
        <v>18</v>
      </c>
      <c r="I3848" s="8">
        <v>94</v>
      </c>
      <c r="J3848" s="9">
        <v>125000</v>
      </c>
      <c r="K3848" s="9" t="s">
        <v>5095</v>
      </c>
      <c r="L3848" s="9">
        <v>0</v>
      </c>
      <c r="M3848" s="9"/>
      <c r="N3848" s="9">
        <f t="shared" si="244"/>
        <v>125000</v>
      </c>
      <c r="O3848" s="15">
        <f t="shared" si="245"/>
        <v>0</v>
      </c>
      <c r="P3848" s="11">
        <v>3</v>
      </c>
      <c r="Q3848" s="11">
        <v>1</v>
      </c>
      <c r="R3848" s="11" t="s">
        <v>20</v>
      </c>
      <c r="S3848" s="12">
        <v>95</v>
      </c>
      <c r="T3848" s="30">
        <f t="shared" si="242"/>
        <v>-2.459016393442623</v>
      </c>
      <c r="U3848" s="31">
        <v>33</v>
      </c>
      <c r="V3848" s="31">
        <v>97.6</v>
      </c>
      <c r="W3848" s="31">
        <v>122000</v>
      </c>
      <c r="X3848" s="32">
        <f t="shared" si="243"/>
        <v>-300</v>
      </c>
      <c r="Y3848" s="35" t="s">
        <v>8939</v>
      </c>
    </row>
    <row r="3849" spans="1:25" x14ac:dyDescent="0.3">
      <c r="A3849" s="1" t="s">
        <v>3358</v>
      </c>
      <c r="B3849" s="2" t="s">
        <v>3374</v>
      </c>
      <c r="C3849" s="3">
        <v>1995</v>
      </c>
      <c r="D3849" s="4">
        <v>537</v>
      </c>
      <c r="E3849" s="5">
        <v>112.4</v>
      </c>
      <c r="F3849" s="6">
        <v>34</v>
      </c>
      <c r="G3849" s="5">
        <v>84.9</v>
      </c>
      <c r="H3849" s="7">
        <v>26</v>
      </c>
      <c r="I3849" s="8">
        <v>349</v>
      </c>
      <c r="J3849" s="9">
        <v>162000</v>
      </c>
      <c r="K3849" s="9" t="s">
        <v>5095</v>
      </c>
      <c r="L3849" s="9">
        <v>80000</v>
      </c>
      <c r="M3849" s="9" t="s">
        <v>5096</v>
      </c>
      <c r="N3849" s="9">
        <f t="shared" si="244"/>
        <v>82000</v>
      </c>
      <c r="O3849" s="15">
        <f t="shared" si="245"/>
        <v>49.382716049382715</v>
      </c>
      <c r="P3849" s="11">
        <v>3</v>
      </c>
      <c r="Q3849" s="11">
        <v>2</v>
      </c>
      <c r="R3849" s="11" t="s">
        <v>22</v>
      </c>
      <c r="S3849" s="12" t="s">
        <v>239</v>
      </c>
      <c r="T3849" s="30">
        <f t="shared" si="242"/>
        <v>5.8139534883720927</v>
      </c>
      <c r="U3849" s="31">
        <v>33</v>
      </c>
      <c r="V3849" s="31">
        <v>97.6</v>
      </c>
      <c r="W3849" s="31">
        <v>172000</v>
      </c>
      <c r="X3849" s="32">
        <f t="shared" si="243"/>
        <v>10000</v>
      </c>
      <c r="Y3849" s="35" t="s">
        <v>8940</v>
      </c>
    </row>
    <row r="3850" spans="1:25" x14ac:dyDescent="0.3">
      <c r="A3850" s="1" t="s">
        <v>3358</v>
      </c>
      <c r="B3850" s="2" t="s">
        <v>3376</v>
      </c>
      <c r="C3850" s="3">
        <v>2012</v>
      </c>
      <c r="D3850" s="4">
        <v>453</v>
      </c>
      <c r="E3850" s="5">
        <v>82.8</v>
      </c>
      <c r="F3850" s="6">
        <v>25</v>
      </c>
      <c r="G3850" s="5">
        <v>60</v>
      </c>
      <c r="H3850" s="7">
        <v>18</v>
      </c>
      <c r="I3850" s="8">
        <v>98</v>
      </c>
      <c r="J3850" s="9">
        <v>179000</v>
      </c>
      <c r="K3850" s="9" t="s">
        <v>5095</v>
      </c>
      <c r="L3850" s="9">
        <v>0</v>
      </c>
      <c r="M3850" s="9"/>
      <c r="N3850" s="9">
        <f t="shared" si="244"/>
        <v>179000</v>
      </c>
      <c r="O3850" s="15">
        <f t="shared" si="245"/>
        <v>0</v>
      </c>
      <c r="P3850" s="11">
        <v>3</v>
      </c>
      <c r="Q3850" s="11">
        <v>2</v>
      </c>
      <c r="R3850" s="11" t="s">
        <v>22</v>
      </c>
      <c r="S3850" s="12">
        <v>82</v>
      </c>
      <c r="T3850" s="30">
        <f t="shared" si="242"/>
        <v>0.55555555555555558</v>
      </c>
      <c r="U3850" s="31">
        <v>34</v>
      </c>
      <c r="V3850" s="31">
        <v>93.5</v>
      </c>
      <c r="W3850" s="31">
        <v>180000</v>
      </c>
      <c r="X3850" s="32">
        <f t="shared" si="243"/>
        <v>1000</v>
      </c>
      <c r="Y3850" s="35" t="s">
        <v>8941</v>
      </c>
    </row>
    <row r="3851" spans="1:25" x14ac:dyDescent="0.3">
      <c r="A3851" s="1" t="s">
        <v>3358</v>
      </c>
      <c r="B3851" s="2" t="s">
        <v>3376</v>
      </c>
      <c r="C3851" s="3">
        <v>2012</v>
      </c>
      <c r="D3851" s="4">
        <v>453</v>
      </c>
      <c r="E3851" s="5">
        <v>115</v>
      </c>
      <c r="F3851" s="6">
        <v>35</v>
      </c>
      <c r="G3851" s="5">
        <v>85</v>
      </c>
      <c r="H3851" s="7">
        <v>26</v>
      </c>
      <c r="I3851" s="8">
        <v>100</v>
      </c>
      <c r="J3851" s="9">
        <v>245000</v>
      </c>
      <c r="K3851" s="9" t="s">
        <v>5096</v>
      </c>
      <c r="L3851" s="9">
        <v>0</v>
      </c>
      <c r="M3851" s="9"/>
      <c r="N3851" s="9">
        <f t="shared" si="244"/>
        <v>245000</v>
      </c>
      <c r="O3851" s="15">
        <f t="shared" si="245"/>
        <v>0</v>
      </c>
      <c r="P3851" s="11">
        <v>3</v>
      </c>
      <c r="Q3851" s="11">
        <v>2</v>
      </c>
      <c r="R3851" s="11" t="s">
        <v>22</v>
      </c>
      <c r="S3851" s="12" t="s">
        <v>2477</v>
      </c>
      <c r="T3851" s="30">
        <f t="shared" si="242"/>
        <v>-12.385321100917432</v>
      </c>
      <c r="U3851" s="31">
        <v>34</v>
      </c>
      <c r="V3851" s="31">
        <v>93.5</v>
      </c>
      <c r="W3851" s="31">
        <v>218000</v>
      </c>
      <c r="X3851" s="32">
        <f t="shared" si="243"/>
        <v>-300</v>
      </c>
      <c r="Y3851" s="35" t="s">
        <v>8942</v>
      </c>
    </row>
    <row r="3852" spans="1:25" x14ac:dyDescent="0.3">
      <c r="A3852" s="1" t="s">
        <v>3358</v>
      </c>
      <c r="B3852" s="2" t="s">
        <v>3376</v>
      </c>
      <c r="C3852" s="3">
        <v>2012</v>
      </c>
      <c r="D3852" s="4">
        <v>453</v>
      </c>
      <c r="E3852" s="5">
        <v>157.5</v>
      </c>
      <c r="F3852" s="6">
        <v>48</v>
      </c>
      <c r="G3852" s="5">
        <v>130.19999999999999</v>
      </c>
      <c r="H3852" s="7">
        <v>39</v>
      </c>
      <c r="I3852" s="8">
        <v>75</v>
      </c>
      <c r="J3852" s="9"/>
      <c r="K3852" s="9"/>
      <c r="L3852" s="9"/>
      <c r="M3852" s="9"/>
      <c r="N3852" s="9">
        <f t="shared" si="244"/>
        <v>0</v>
      </c>
      <c r="O3852" s="15">
        <f t="shared" si="245"/>
        <v>0</v>
      </c>
      <c r="P3852" s="11">
        <v>4</v>
      </c>
      <c r="Q3852" s="11">
        <v>2</v>
      </c>
      <c r="R3852" s="11" t="s">
        <v>22</v>
      </c>
      <c r="S3852" s="12" t="s">
        <v>3378</v>
      </c>
      <c r="T3852" s="30">
        <f t="shared" si="242"/>
        <v>300</v>
      </c>
      <c r="U3852" s="31">
        <v>34</v>
      </c>
      <c r="V3852" s="31">
        <v>93.5</v>
      </c>
      <c r="W3852" s="31">
        <v>266000</v>
      </c>
      <c r="X3852" s="32">
        <f t="shared" si="243"/>
        <v>-300</v>
      </c>
      <c r="Y3852" s="35" t="s">
        <v>8943</v>
      </c>
    </row>
    <row r="3853" spans="1:25" x14ac:dyDescent="0.3">
      <c r="A3853" s="1" t="s">
        <v>3358</v>
      </c>
      <c r="B3853" s="2" t="s">
        <v>3379</v>
      </c>
      <c r="C3853" s="3">
        <v>1985</v>
      </c>
      <c r="D3853" s="4">
        <v>448</v>
      </c>
      <c r="E3853" s="5">
        <v>103.6</v>
      </c>
      <c r="F3853" s="6">
        <v>31</v>
      </c>
      <c r="G3853" s="5">
        <v>84.6</v>
      </c>
      <c r="H3853" s="7">
        <v>26</v>
      </c>
      <c r="I3853" s="8">
        <v>140</v>
      </c>
      <c r="J3853" s="9">
        <v>210000</v>
      </c>
      <c r="K3853" s="9" t="s">
        <v>5096</v>
      </c>
      <c r="L3853" s="9">
        <v>60000</v>
      </c>
      <c r="M3853" s="9" t="s">
        <v>5096</v>
      </c>
      <c r="N3853" s="9">
        <f t="shared" si="244"/>
        <v>150000</v>
      </c>
      <c r="O3853" s="15">
        <f t="shared" si="245"/>
        <v>28.571428571428569</v>
      </c>
      <c r="P3853" s="11">
        <v>3</v>
      </c>
      <c r="Q3853" s="11">
        <v>1</v>
      </c>
      <c r="R3853" s="11" t="s">
        <v>22</v>
      </c>
      <c r="S3853" s="12">
        <v>103</v>
      </c>
      <c r="T3853" s="30">
        <f t="shared" si="242"/>
        <v>-16.666666666666664</v>
      </c>
      <c r="U3853" s="31">
        <v>35</v>
      </c>
      <c r="V3853" s="31">
        <v>97.6</v>
      </c>
      <c r="W3853" s="31">
        <v>180000</v>
      </c>
      <c r="X3853" s="32">
        <f t="shared" si="243"/>
        <v>-300</v>
      </c>
      <c r="Y3853" s="35" t="s">
        <v>8944</v>
      </c>
    </row>
    <row r="3854" spans="1:25" x14ac:dyDescent="0.3">
      <c r="A3854" s="1" t="s">
        <v>3358</v>
      </c>
      <c r="B3854" s="2" t="s">
        <v>3379</v>
      </c>
      <c r="C3854" s="3">
        <v>1985</v>
      </c>
      <c r="D3854" s="4">
        <v>448</v>
      </c>
      <c r="E3854" s="5">
        <v>148.5</v>
      </c>
      <c r="F3854" s="6">
        <v>45</v>
      </c>
      <c r="G3854" s="5">
        <v>126.9</v>
      </c>
      <c r="H3854" s="7">
        <v>38</v>
      </c>
      <c r="I3854" s="8">
        <v>224</v>
      </c>
      <c r="J3854" s="9"/>
      <c r="K3854" s="9"/>
      <c r="L3854" s="9"/>
      <c r="M3854" s="9"/>
      <c r="N3854" s="9">
        <f t="shared" si="244"/>
        <v>0</v>
      </c>
      <c r="O3854" s="15">
        <f t="shared" si="245"/>
        <v>0</v>
      </c>
      <c r="P3854" s="11">
        <v>4</v>
      </c>
      <c r="Q3854" s="11">
        <v>2</v>
      </c>
      <c r="R3854" s="11" t="s">
        <v>22</v>
      </c>
      <c r="S3854" s="12">
        <v>148</v>
      </c>
      <c r="T3854" s="30">
        <f t="shared" si="242"/>
        <v>300</v>
      </c>
      <c r="U3854" s="31">
        <v>35</v>
      </c>
      <c r="V3854" s="31">
        <v>97.6</v>
      </c>
      <c r="W3854" s="31">
        <v>174000</v>
      </c>
      <c r="X3854" s="32">
        <f t="shared" si="243"/>
        <v>-300</v>
      </c>
      <c r="Y3854" s="35" t="s">
        <v>8945</v>
      </c>
    </row>
    <row r="3855" spans="1:25" x14ac:dyDescent="0.3">
      <c r="A3855" s="1" t="s">
        <v>3358</v>
      </c>
      <c r="B3855" s="2" t="s">
        <v>3379</v>
      </c>
      <c r="C3855" s="3">
        <v>1985</v>
      </c>
      <c r="D3855" s="4">
        <v>448</v>
      </c>
      <c r="E3855" s="5">
        <v>179.1</v>
      </c>
      <c r="F3855" s="6">
        <v>54</v>
      </c>
      <c r="G3855" s="5">
        <v>156.9</v>
      </c>
      <c r="H3855" s="7">
        <v>47</v>
      </c>
      <c r="I3855" s="8">
        <v>84</v>
      </c>
      <c r="J3855" s="9">
        <v>300000</v>
      </c>
      <c r="K3855" s="9" t="s">
        <v>5096</v>
      </c>
      <c r="L3855" s="9">
        <v>87000</v>
      </c>
      <c r="M3855" s="9" t="s">
        <v>5095</v>
      </c>
      <c r="N3855" s="9">
        <f t="shared" si="244"/>
        <v>213000</v>
      </c>
      <c r="O3855" s="15">
        <f t="shared" si="245"/>
        <v>28.999999999999996</v>
      </c>
      <c r="P3855" s="11">
        <v>5</v>
      </c>
      <c r="Q3855" s="11">
        <v>2</v>
      </c>
      <c r="R3855" s="11" t="s">
        <v>22</v>
      </c>
      <c r="S3855" s="12">
        <v>179</v>
      </c>
      <c r="T3855" s="30">
        <f t="shared" si="242"/>
        <v>-30.434782608695656</v>
      </c>
      <c r="U3855" s="31">
        <v>35</v>
      </c>
      <c r="V3855" s="31">
        <v>97.6</v>
      </c>
      <c r="W3855" s="31">
        <v>230000</v>
      </c>
      <c r="X3855" s="32">
        <f t="shared" si="243"/>
        <v>-300</v>
      </c>
      <c r="Y3855" s="35" t="s">
        <v>8946</v>
      </c>
    </row>
    <row r="3856" spans="1:25" x14ac:dyDescent="0.3">
      <c r="A3856" s="1" t="s">
        <v>3358</v>
      </c>
      <c r="B3856" s="2" t="s">
        <v>3381</v>
      </c>
      <c r="C3856" s="3">
        <v>1997</v>
      </c>
      <c r="D3856" s="4">
        <v>200</v>
      </c>
      <c r="E3856" s="5">
        <v>89.1</v>
      </c>
      <c r="F3856" s="6">
        <v>27</v>
      </c>
      <c r="G3856" s="5">
        <v>59.4</v>
      </c>
      <c r="H3856" s="7">
        <v>18</v>
      </c>
      <c r="I3856" s="8">
        <v>74</v>
      </c>
      <c r="J3856" s="9">
        <v>100000</v>
      </c>
      <c r="K3856" s="9" t="s">
        <v>5096</v>
      </c>
      <c r="L3856" s="9">
        <v>0</v>
      </c>
      <c r="M3856" s="9"/>
      <c r="N3856" s="9">
        <f t="shared" si="244"/>
        <v>100000</v>
      </c>
      <c r="O3856" s="15">
        <f t="shared" si="245"/>
        <v>0</v>
      </c>
      <c r="P3856" s="11">
        <v>2</v>
      </c>
      <c r="Q3856" s="11">
        <v>1</v>
      </c>
      <c r="R3856" s="11" t="s">
        <v>20</v>
      </c>
      <c r="S3856" s="12" t="s">
        <v>889</v>
      </c>
      <c r="T3856" s="30">
        <f t="shared" si="242"/>
        <v>8.6757990867579906</v>
      </c>
      <c r="U3856" s="31">
        <v>34</v>
      </c>
      <c r="V3856" s="31">
        <v>97.6</v>
      </c>
      <c r="W3856" s="31">
        <v>109500</v>
      </c>
      <c r="X3856" s="32">
        <f t="shared" si="243"/>
        <v>9500</v>
      </c>
      <c r="Y3856" s="35" t="s">
        <v>8947</v>
      </c>
    </row>
    <row r="3857" spans="1:25" x14ac:dyDescent="0.3">
      <c r="A3857" s="1" t="s">
        <v>3358</v>
      </c>
      <c r="B3857" s="2" t="s">
        <v>3381</v>
      </c>
      <c r="C3857" s="3">
        <v>1997</v>
      </c>
      <c r="D3857" s="4">
        <v>200</v>
      </c>
      <c r="E3857" s="5">
        <v>127.3</v>
      </c>
      <c r="F3857" s="6">
        <v>39</v>
      </c>
      <c r="G3857" s="5">
        <v>84.9</v>
      </c>
      <c r="H3857" s="7">
        <v>26</v>
      </c>
      <c r="I3857" s="8">
        <v>46</v>
      </c>
      <c r="J3857" s="9">
        <v>140000</v>
      </c>
      <c r="K3857" s="9" t="s">
        <v>5096</v>
      </c>
      <c r="L3857" s="9">
        <v>0</v>
      </c>
      <c r="M3857" s="9"/>
      <c r="N3857" s="9">
        <f t="shared" si="244"/>
        <v>140000</v>
      </c>
      <c r="O3857" s="15">
        <f t="shared" si="245"/>
        <v>0</v>
      </c>
      <c r="P3857" s="11">
        <v>3</v>
      </c>
      <c r="Q3857" s="11">
        <v>2</v>
      </c>
      <c r="R3857" s="11" t="s">
        <v>20</v>
      </c>
      <c r="S3857" s="12">
        <v>127</v>
      </c>
      <c r="T3857" s="30">
        <f t="shared" si="242"/>
        <v>300</v>
      </c>
      <c r="U3857" s="31">
        <v>34</v>
      </c>
      <c r="V3857" s="31">
        <v>97.6</v>
      </c>
      <c r="W3857" s="31">
        <v>0</v>
      </c>
      <c r="X3857" s="32">
        <f t="shared" si="243"/>
        <v>-300</v>
      </c>
      <c r="Y3857" s="35" t="s">
        <v>8948</v>
      </c>
    </row>
    <row r="3858" spans="1:25" x14ac:dyDescent="0.3">
      <c r="A3858" s="1" t="s">
        <v>3358</v>
      </c>
      <c r="B3858" s="2" t="s">
        <v>3383</v>
      </c>
      <c r="C3858" s="3">
        <v>2013</v>
      </c>
      <c r="D3858" s="4">
        <v>200</v>
      </c>
      <c r="E3858" s="5">
        <v>97</v>
      </c>
      <c r="F3858" s="6">
        <v>29</v>
      </c>
      <c r="G3858" s="5">
        <v>69</v>
      </c>
      <c r="H3858" s="7">
        <v>21</v>
      </c>
      <c r="I3858" s="8">
        <v>60</v>
      </c>
      <c r="J3858" s="9">
        <v>110000</v>
      </c>
      <c r="K3858" s="9">
        <v>9</v>
      </c>
      <c r="L3858" s="9">
        <v>0</v>
      </c>
      <c r="M3858" s="9"/>
      <c r="N3858" s="9">
        <f t="shared" si="244"/>
        <v>110000</v>
      </c>
      <c r="O3858" s="15">
        <f t="shared" si="245"/>
        <v>0</v>
      </c>
      <c r="P3858" s="11">
        <v>3</v>
      </c>
      <c r="Q3858" s="11">
        <v>2</v>
      </c>
      <c r="R3858" s="11" t="s">
        <v>22</v>
      </c>
      <c r="S3858" s="12">
        <v>96</v>
      </c>
      <c r="T3858" s="30">
        <f t="shared" si="242"/>
        <v>1.3452914798206279</v>
      </c>
      <c r="U3858" s="31">
        <v>41</v>
      </c>
      <c r="V3858" s="31">
        <v>70.8</v>
      </c>
      <c r="W3858" s="31">
        <v>111500</v>
      </c>
      <c r="X3858" s="32">
        <f t="shared" si="243"/>
        <v>1500</v>
      </c>
      <c r="Y3858" s="35" t="s">
        <v>8949</v>
      </c>
    </row>
    <row r="3859" spans="1:25" x14ac:dyDescent="0.3">
      <c r="A3859" s="1" t="s">
        <v>3358</v>
      </c>
      <c r="B3859" s="2" t="s">
        <v>3383</v>
      </c>
      <c r="C3859" s="3">
        <v>2013</v>
      </c>
      <c r="D3859" s="4">
        <v>200</v>
      </c>
      <c r="E3859" s="5">
        <v>118.9</v>
      </c>
      <c r="F3859" s="6">
        <v>36</v>
      </c>
      <c r="G3859" s="5">
        <v>92.4</v>
      </c>
      <c r="H3859" s="7">
        <v>28</v>
      </c>
      <c r="I3859" s="8">
        <v>60</v>
      </c>
      <c r="J3859" s="9">
        <v>150000</v>
      </c>
      <c r="K3859" s="9" t="s">
        <v>5096</v>
      </c>
      <c r="L3859" s="9">
        <v>88000</v>
      </c>
      <c r="M3859" s="9" t="s">
        <v>5096</v>
      </c>
      <c r="N3859" s="9">
        <f t="shared" si="244"/>
        <v>62000</v>
      </c>
      <c r="O3859" s="15">
        <f t="shared" si="245"/>
        <v>58.666666666666664</v>
      </c>
      <c r="P3859" s="11">
        <v>3</v>
      </c>
      <c r="Q3859" s="11">
        <v>2</v>
      </c>
      <c r="R3859" s="11" t="s">
        <v>22</v>
      </c>
      <c r="S3859" s="12" t="s">
        <v>2283</v>
      </c>
      <c r="T3859" s="30">
        <f t="shared" si="242"/>
        <v>-2.0408163265306123</v>
      </c>
      <c r="U3859" s="31">
        <v>41</v>
      </c>
      <c r="V3859" s="31">
        <v>70.8</v>
      </c>
      <c r="W3859" s="31">
        <v>147000</v>
      </c>
      <c r="X3859" s="32">
        <f t="shared" si="243"/>
        <v>-300</v>
      </c>
      <c r="Y3859" s="35" t="s">
        <v>8950</v>
      </c>
    </row>
    <row r="3860" spans="1:25" x14ac:dyDescent="0.3">
      <c r="A3860" s="1" t="s">
        <v>3358</v>
      </c>
      <c r="B3860" s="2" t="s">
        <v>3385</v>
      </c>
      <c r="C3860" s="3">
        <v>2007</v>
      </c>
      <c r="D3860" s="4">
        <v>302</v>
      </c>
      <c r="E3860" s="5">
        <v>107.3</v>
      </c>
      <c r="F3860" s="6">
        <v>32</v>
      </c>
      <c r="G3860" s="5">
        <v>84.8</v>
      </c>
      <c r="H3860" s="7">
        <v>26</v>
      </c>
      <c r="I3860" s="8">
        <v>114</v>
      </c>
      <c r="J3860" s="9">
        <v>140000</v>
      </c>
      <c r="K3860" s="9">
        <v>4</v>
      </c>
      <c r="L3860" s="9">
        <v>0</v>
      </c>
      <c r="M3860" s="9"/>
      <c r="N3860" s="9">
        <f t="shared" si="244"/>
        <v>140000</v>
      </c>
      <c r="O3860" s="15">
        <f t="shared" si="245"/>
        <v>0</v>
      </c>
      <c r="P3860" s="11">
        <v>3</v>
      </c>
      <c r="Q3860" s="11">
        <v>2</v>
      </c>
      <c r="R3860" s="11" t="s">
        <v>22</v>
      </c>
      <c r="S3860" s="12" t="s">
        <v>200</v>
      </c>
      <c r="T3860" s="30">
        <f t="shared" si="242"/>
        <v>13.846153846153847</v>
      </c>
      <c r="U3860" s="31">
        <v>38</v>
      </c>
      <c r="V3860" s="31">
        <v>70.8</v>
      </c>
      <c r="W3860" s="31">
        <v>162500</v>
      </c>
      <c r="X3860" s="32">
        <f t="shared" si="243"/>
        <v>22500</v>
      </c>
      <c r="Y3860" s="35" t="s">
        <v>8951</v>
      </c>
    </row>
    <row r="3861" spans="1:25" x14ac:dyDescent="0.3">
      <c r="A3861" s="1" t="s">
        <v>3358</v>
      </c>
      <c r="B3861" s="2" t="s">
        <v>3387</v>
      </c>
      <c r="C3861" s="3">
        <v>2001</v>
      </c>
      <c r="D3861" s="4">
        <v>242</v>
      </c>
      <c r="E3861" s="5">
        <v>81.099999999999994</v>
      </c>
      <c r="F3861" s="6">
        <v>25</v>
      </c>
      <c r="G3861" s="5">
        <v>59.9</v>
      </c>
      <c r="H3861" s="7">
        <v>18</v>
      </c>
      <c r="I3861" s="8">
        <v>76</v>
      </c>
      <c r="J3861" s="9">
        <v>0</v>
      </c>
      <c r="K3861" s="9"/>
      <c r="L3861" s="9">
        <v>0</v>
      </c>
      <c r="M3861" s="9"/>
      <c r="N3861" s="9">
        <f t="shared" si="244"/>
        <v>0</v>
      </c>
      <c r="O3861" s="15">
        <f t="shared" si="245"/>
        <v>0</v>
      </c>
      <c r="P3861" s="11">
        <v>3</v>
      </c>
      <c r="Q3861" s="11">
        <v>1</v>
      </c>
      <c r="R3861" s="11" t="s">
        <v>22</v>
      </c>
      <c r="S3861" s="12">
        <v>81</v>
      </c>
      <c r="T3861" s="30">
        <f t="shared" si="242"/>
        <v>300</v>
      </c>
      <c r="U3861" s="31">
        <v>34</v>
      </c>
      <c r="V3861" s="31">
        <v>93.5</v>
      </c>
      <c r="W3861" s="31">
        <v>124800</v>
      </c>
      <c r="X3861" s="32">
        <f t="shared" si="243"/>
        <v>-300</v>
      </c>
      <c r="Y3861" s="35" t="s">
        <v>8952</v>
      </c>
    </row>
    <row r="3862" spans="1:25" x14ac:dyDescent="0.3">
      <c r="A3862" s="1" t="s">
        <v>3358</v>
      </c>
      <c r="B3862" s="2" t="s">
        <v>3387</v>
      </c>
      <c r="C3862" s="3">
        <v>2001</v>
      </c>
      <c r="D3862" s="4">
        <v>242</v>
      </c>
      <c r="E3862" s="5">
        <v>108.3</v>
      </c>
      <c r="F3862" s="6">
        <v>33</v>
      </c>
      <c r="G3862" s="5">
        <v>84.9</v>
      </c>
      <c r="H3862" s="7">
        <v>26</v>
      </c>
      <c r="I3862" s="8">
        <v>166</v>
      </c>
      <c r="J3862" s="9">
        <v>132000</v>
      </c>
      <c r="K3862" s="9" t="s">
        <v>5095</v>
      </c>
      <c r="L3862" s="9">
        <v>0</v>
      </c>
      <c r="M3862" s="9"/>
      <c r="N3862" s="9">
        <f t="shared" si="244"/>
        <v>132000</v>
      </c>
      <c r="O3862" s="15">
        <f t="shared" si="245"/>
        <v>0</v>
      </c>
      <c r="P3862" s="11">
        <v>3</v>
      </c>
      <c r="Q3862" s="11">
        <v>2</v>
      </c>
      <c r="R3862" s="11" t="s">
        <v>22</v>
      </c>
      <c r="S3862" s="12">
        <v>108</v>
      </c>
      <c r="T3862" s="30">
        <f t="shared" si="242"/>
        <v>8.3333333333333321</v>
      </c>
      <c r="U3862" s="31">
        <v>34</v>
      </c>
      <c r="V3862" s="31">
        <v>93.5</v>
      </c>
      <c r="W3862" s="31">
        <v>144000</v>
      </c>
      <c r="X3862" s="32">
        <f t="shared" si="243"/>
        <v>12000</v>
      </c>
      <c r="Y3862" s="35" t="s">
        <v>8953</v>
      </c>
    </row>
    <row r="3863" spans="1:25" x14ac:dyDescent="0.3">
      <c r="A3863" s="1" t="s">
        <v>3358</v>
      </c>
      <c r="B3863" s="2" t="s">
        <v>3389</v>
      </c>
      <c r="C3863" s="3">
        <v>1997</v>
      </c>
      <c r="D3863" s="4">
        <v>273</v>
      </c>
      <c r="E3863" s="5">
        <v>93.6</v>
      </c>
      <c r="F3863" s="6">
        <v>28</v>
      </c>
      <c r="G3863" s="5">
        <v>60</v>
      </c>
      <c r="H3863" s="7">
        <v>18</v>
      </c>
      <c r="I3863" s="8">
        <v>142</v>
      </c>
      <c r="J3863" s="9">
        <v>109000</v>
      </c>
      <c r="K3863" s="9" t="s">
        <v>5095</v>
      </c>
      <c r="L3863" s="9">
        <v>56000</v>
      </c>
      <c r="M3863" s="9" t="s">
        <v>5096</v>
      </c>
      <c r="N3863" s="9">
        <f t="shared" si="244"/>
        <v>53000</v>
      </c>
      <c r="O3863" s="15">
        <f t="shared" si="245"/>
        <v>51.37614678899083</v>
      </c>
      <c r="P3863" s="11">
        <v>2</v>
      </c>
      <c r="Q3863" s="11">
        <v>1</v>
      </c>
      <c r="R3863" s="11" t="s">
        <v>20</v>
      </c>
      <c r="S3863" s="12">
        <v>93</v>
      </c>
      <c r="T3863" s="30">
        <f t="shared" si="242"/>
        <v>-1.3953488372093024</v>
      </c>
      <c r="U3863" s="31">
        <v>28</v>
      </c>
      <c r="V3863" s="31">
        <v>76.099999999999994</v>
      </c>
      <c r="W3863" s="31">
        <v>107500</v>
      </c>
      <c r="X3863" s="32">
        <f t="shared" si="243"/>
        <v>-300</v>
      </c>
      <c r="Y3863" s="35" t="s">
        <v>8954</v>
      </c>
    </row>
    <row r="3864" spans="1:25" x14ac:dyDescent="0.3">
      <c r="A3864" s="1" t="s">
        <v>3358</v>
      </c>
      <c r="B3864" s="2" t="s">
        <v>3389</v>
      </c>
      <c r="C3864" s="3">
        <v>1997</v>
      </c>
      <c r="D3864" s="4">
        <v>273</v>
      </c>
      <c r="E3864" s="5">
        <v>118.9</v>
      </c>
      <c r="F3864" s="6">
        <v>36</v>
      </c>
      <c r="G3864" s="5">
        <v>85</v>
      </c>
      <c r="H3864" s="7">
        <v>26</v>
      </c>
      <c r="I3864" s="8">
        <v>131</v>
      </c>
      <c r="J3864" s="9"/>
      <c r="K3864" s="9"/>
      <c r="L3864" s="9"/>
      <c r="M3864" s="9"/>
      <c r="N3864" s="9">
        <f t="shared" si="244"/>
        <v>0</v>
      </c>
      <c r="O3864" s="15">
        <f t="shared" si="245"/>
        <v>0</v>
      </c>
      <c r="P3864" s="11">
        <v>3</v>
      </c>
      <c r="Q3864" s="11">
        <v>2</v>
      </c>
      <c r="R3864" s="11" t="s">
        <v>22</v>
      </c>
      <c r="S3864" s="12">
        <v>118</v>
      </c>
      <c r="T3864" s="30">
        <f t="shared" si="242"/>
        <v>300</v>
      </c>
      <c r="U3864" s="31">
        <v>28</v>
      </c>
      <c r="V3864" s="31">
        <v>76.099999999999994</v>
      </c>
      <c r="W3864" s="31">
        <v>145000</v>
      </c>
      <c r="X3864" s="32">
        <f t="shared" si="243"/>
        <v>-300</v>
      </c>
      <c r="Y3864" s="35" t="s">
        <v>8955</v>
      </c>
    </row>
    <row r="3865" spans="1:25" x14ac:dyDescent="0.3">
      <c r="A3865" s="1" t="s">
        <v>3358</v>
      </c>
      <c r="B3865" s="2" t="s">
        <v>3391</v>
      </c>
      <c r="C3865" s="3">
        <v>1996</v>
      </c>
      <c r="D3865" s="4">
        <v>1606</v>
      </c>
      <c r="E3865" s="5">
        <v>104.8</v>
      </c>
      <c r="F3865" s="6">
        <v>32</v>
      </c>
      <c r="G3865" s="5">
        <v>84.9</v>
      </c>
      <c r="H3865" s="7">
        <v>26</v>
      </c>
      <c r="I3865" s="8">
        <v>958</v>
      </c>
      <c r="J3865" s="9">
        <v>170000</v>
      </c>
      <c r="K3865" s="9" t="s">
        <v>5096</v>
      </c>
      <c r="L3865" s="9">
        <v>75000</v>
      </c>
      <c r="M3865" s="9" t="s">
        <v>5096</v>
      </c>
      <c r="N3865" s="9">
        <f t="shared" si="244"/>
        <v>95000</v>
      </c>
      <c r="O3865" s="15">
        <f t="shared" si="245"/>
        <v>44.117647058823529</v>
      </c>
      <c r="P3865" s="11">
        <v>3</v>
      </c>
      <c r="Q3865" s="11">
        <v>2</v>
      </c>
      <c r="R3865" s="11" t="s">
        <v>22</v>
      </c>
      <c r="S3865" s="12">
        <v>104</v>
      </c>
      <c r="T3865" s="30">
        <f t="shared" si="242"/>
        <v>-1.1904761904761905</v>
      </c>
      <c r="U3865" s="31">
        <v>26</v>
      </c>
      <c r="V3865" s="31">
        <v>97.6</v>
      </c>
      <c r="W3865" s="31">
        <v>168000</v>
      </c>
      <c r="X3865" s="32">
        <f t="shared" si="243"/>
        <v>-300</v>
      </c>
      <c r="Y3865" s="35" t="s">
        <v>8956</v>
      </c>
    </row>
    <row r="3866" spans="1:25" x14ac:dyDescent="0.3">
      <c r="A3866" s="1" t="s">
        <v>3358</v>
      </c>
      <c r="B3866" s="2" t="s">
        <v>3393</v>
      </c>
      <c r="C3866" s="3">
        <v>1992</v>
      </c>
      <c r="D3866" s="4">
        <v>354</v>
      </c>
      <c r="E3866" s="5">
        <v>98.5</v>
      </c>
      <c r="F3866" s="6">
        <v>30</v>
      </c>
      <c r="G3866" s="5">
        <v>84.8</v>
      </c>
      <c r="H3866" s="7">
        <v>26</v>
      </c>
      <c r="I3866" s="8">
        <v>240</v>
      </c>
      <c r="J3866" s="9">
        <v>149000</v>
      </c>
      <c r="K3866" s="9" t="s">
        <v>5096</v>
      </c>
      <c r="L3866" s="9">
        <v>0</v>
      </c>
      <c r="M3866" s="9"/>
      <c r="N3866" s="9">
        <f t="shared" si="244"/>
        <v>149000</v>
      </c>
      <c r="O3866" s="15">
        <f t="shared" si="245"/>
        <v>0</v>
      </c>
      <c r="P3866" s="11">
        <v>3</v>
      </c>
      <c r="Q3866" s="11">
        <v>2</v>
      </c>
      <c r="R3866" s="11" t="s">
        <v>22</v>
      </c>
      <c r="S3866" s="12" t="s">
        <v>393</v>
      </c>
      <c r="T3866" s="30">
        <f t="shared" si="242"/>
        <v>-7.1942446043165464</v>
      </c>
      <c r="U3866" s="31">
        <v>23</v>
      </c>
      <c r="V3866" s="31">
        <v>76.099999999999994</v>
      </c>
      <c r="W3866" s="31">
        <v>139000</v>
      </c>
      <c r="X3866" s="32">
        <f t="shared" si="243"/>
        <v>-300</v>
      </c>
      <c r="Y3866" s="35" t="s">
        <v>8957</v>
      </c>
    </row>
    <row r="3867" spans="1:25" x14ac:dyDescent="0.3">
      <c r="A3867" s="1" t="s">
        <v>3358</v>
      </c>
      <c r="B3867" s="2" t="s">
        <v>3395</v>
      </c>
      <c r="C3867" s="3">
        <v>2022</v>
      </c>
      <c r="D3867" s="4">
        <v>730</v>
      </c>
      <c r="E3867" s="5">
        <v>106</v>
      </c>
      <c r="F3867" s="6">
        <v>32</v>
      </c>
      <c r="G3867" s="5">
        <v>85</v>
      </c>
      <c r="H3867" s="7">
        <v>26</v>
      </c>
      <c r="I3867" s="8">
        <v>290</v>
      </c>
      <c r="J3867" s="9">
        <v>180000</v>
      </c>
      <c r="K3867" s="9">
        <v>17</v>
      </c>
      <c r="L3867" s="9">
        <v>97000</v>
      </c>
      <c r="M3867" s="9">
        <v>1</v>
      </c>
      <c r="N3867" s="9">
        <f t="shared" si="244"/>
        <v>83000</v>
      </c>
      <c r="O3867" s="15">
        <f t="shared" si="245"/>
        <v>53.888888888888886</v>
      </c>
      <c r="P3867" s="11">
        <v>3</v>
      </c>
      <c r="Q3867" s="11">
        <v>2</v>
      </c>
      <c r="R3867" s="11" t="s">
        <v>22</v>
      </c>
      <c r="S3867" s="12" t="s">
        <v>165</v>
      </c>
      <c r="T3867" s="30">
        <f t="shared" si="242"/>
        <v>-4.0462427745664744</v>
      </c>
      <c r="U3867" s="31">
        <v>36</v>
      </c>
      <c r="V3867" s="31">
        <v>70.899999999999991</v>
      </c>
      <c r="W3867" s="31">
        <v>173000</v>
      </c>
      <c r="X3867" s="32">
        <f t="shared" si="243"/>
        <v>-300</v>
      </c>
      <c r="Y3867" s="35" t="s">
        <v>8958</v>
      </c>
    </row>
    <row r="3868" spans="1:25" x14ac:dyDescent="0.3">
      <c r="A3868" s="1" t="s">
        <v>3358</v>
      </c>
      <c r="B3868" s="2" t="s">
        <v>3395</v>
      </c>
      <c r="C3868" s="3">
        <v>2022</v>
      </c>
      <c r="D3868" s="4">
        <v>730</v>
      </c>
      <c r="E3868" s="5">
        <v>144.69999999999999</v>
      </c>
      <c r="F3868" s="6">
        <v>44</v>
      </c>
      <c r="G3868" s="5">
        <v>115.9</v>
      </c>
      <c r="H3868" s="7">
        <v>35</v>
      </c>
      <c r="I3868" s="8">
        <v>103</v>
      </c>
      <c r="J3868" s="9"/>
      <c r="K3868" s="9"/>
      <c r="L3868" s="9"/>
      <c r="M3868" s="9"/>
      <c r="N3868" s="9">
        <f t="shared" si="244"/>
        <v>0</v>
      </c>
      <c r="O3868" s="15">
        <f t="shared" si="245"/>
        <v>0</v>
      </c>
      <c r="P3868" s="11">
        <v>3</v>
      </c>
      <c r="Q3868" s="11">
        <v>2</v>
      </c>
      <c r="R3868" s="11" t="s">
        <v>22</v>
      </c>
      <c r="S3868" s="12" t="s">
        <v>377</v>
      </c>
      <c r="T3868" s="30">
        <f t="shared" si="242"/>
        <v>300</v>
      </c>
      <c r="U3868" s="31">
        <v>36</v>
      </c>
      <c r="V3868" s="31">
        <v>70.899999999999991</v>
      </c>
      <c r="W3868" s="31">
        <v>180000</v>
      </c>
      <c r="X3868" s="32">
        <f t="shared" si="243"/>
        <v>-300</v>
      </c>
      <c r="Y3868" s="35" t="s">
        <v>8959</v>
      </c>
    </row>
    <row r="3869" spans="1:25" x14ac:dyDescent="0.3">
      <c r="A3869" s="1" t="s">
        <v>3358</v>
      </c>
      <c r="B3869" s="2" t="s">
        <v>3397</v>
      </c>
      <c r="C3869" s="3">
        <v>1997</v>
      </c>
      <c r="D3869" s="4">
        <v>1592</v>
      </c>
      <c r="E3869" s="5">
        <v>85.7</v>
      </c>
      <c r="F3869" s="6">
        <v>26</v>
      </c>
      <c r="G3869" s="5">
        <v>59.8</v>
      </c>
      <c r="H3869" s="7">
        <v>18</v>
      </c>
      <c r="I3869" s="8">
        <v>354</v>
      </c>
      <c r="J3869" s="9">
        <v>129000</v>
      </c>
      <c r="K3869" s="9" t="s">
        <v>5096</v>
      </c>
      <c r="L3869" s="9">
        <v>0</v>
      </c>
      <c r="M3869" s="9"/>
      <c r="N3869" s="9">
        <f t="shared" si="244"/>
        <v>129000</v>
      </c>
      <c r="O3869" s="15">
        <f t="shared" si="245"/>
        <v>0</v>
      </c>
      <c r="P3869" s="11">
        <v>3</v>
      </c>
      <c r="Q3869" s="11">
        <v>1</v>
      </c>
      <c r="R3869" s="11" t="s">
        <v>20</v>
      </c>
      <c r="S3869" s="12">
        <v>85</v>
      </c>
      <c r="T3869" s="30">
        <f t="shared" si="242"/>
        <v>0.76923076923076927</v>
      </c>
      <c r="U3869" s="31">
        <v>26</v>
      </c>
      <c r="V3869" s="31">
        <v>97.6</v>
      </c>
      <c r="W3869" s="31">
        <v>130000</v>
      </c>
      <c r="X3869" s="32">
        <f t="shared" si="243"/>
        <v>1000</v>
      </c>
      <c r="Y3869" s="35" t="s">
        <v>8960</v>
      </c>
    </row>
    <row r="3870" spans="1:25" x14ac:dyDescent="0.3">
      <c r="A3870" s="1" t="s">
        <v>3358</v>
      </c>
      <c r="B3870" s="2" t="s">
        <v>3397</v>
      </c>
      <c r="C3870" s="3">
        <v>1997</v>
      </c>
      <c r="D3870" s="4">
        <v>1592</v>
      </c>
      <c r="E3870" s="5">
        <v>104.4</v>
      </c>
      <c r="F3870" s="6">
        <v>32</v>
      </c>
      <c r="G3870" s="5">
        <v>85</v>
      </c>
      <c r="H3870" s="7">
        <v>26</v>
      </c>
      <c r="I3870" s="8">
        <v>542</v>
      </c>
      <c r="J3870" s="9">
        <v>170000</v>
      </c>
      <c r="K3870" s="9" t="s">
        <v>5095</v>
      </c>
      <c r="L3870" s="9">
        <v>75000</v>
      </c>
      <c r="M3870" s="9" t="s">
        <v>5096</v>
      </c>
      <c r="N3870" s="9">
        <f t="shared" si="244"/>
        <v>95000</v>
      </c>
      <c r="O3870" s="15">
        <f t="shared" si="245"/>
        <v>44.117647058823529</v>
      </c>
      <c r="P3870" s="11">
        <v>3</v>
      </c>
      <c r="Q3870" s="11">
        <v>2</v>
      </c>
      <c r="R3870" s="11" t="s">
        <v>22</v>
      </c>
      <c r="S3870" s="12">
        <v>104</v>
      </c>
      <c r="T3870" s="30">
        <f t="shared" si="242"/>
        <v>1.1627906976744187</v>
      </c>
      <c r="U3870" s="31">
        <v>26</v>
      </c>
      <c r="V3870" s="31">
        <v>97.6</v>
      </c>
      <c r="W3870" s="31">
        <v>172000</v>
      </c>
      <c r="X3870" s="32">
        <f t="shared" si="243"/>
        <v>2000</v>
      </c>
      <c r="Y3870" s="35" t="s">
        <v>8961</v>
      </c>
    </row>
    <row r="3871" spans="1:25" x14ac:dyDescent="0.3">
      <c r="A3871" s="1" t="s">
        <v>3358</v>
      </c>
      <c r="B3871" s="2" t="s">
        <v>3397</v>
      </c>
      <c r="C3871" s="3">
        <v>1997</v>
      </c>
      <c r="D3871" s="4">
        <v>1592</v>
      </c>
      <c r="E3871" s="5">
        <v>153.69999999999999</v>
      </c>
      <c r="F3871" s="6">
        <v>47</v>
      </c>
      <c r="G3871" s="5">
        <v>126.7</v>
      </c>
      <c r="H3871" s="7">
        <v>38</v>
      </c>
      <c r="I3871" s="8">
        <v>168</v>
      </c>
      <c r="J3871" s="9">
        <v>220000</v>
      </c>
      <c r="K3871" s="9" t="s">
        <v>5095</v>
      </c>
      <c r="L3871" s="9">
        <v>110000</v>
      </c>
      <c r="M3871" s="9" t="s">
        <v>5096</v>
      </c>
      <c r="N3871" s="9">
        <f t="shared" si="244"/>
        <v>110000</v>
      </c>
      <c r="O3871" s="15">
        <f t="shared" si="245"/>
        <v>50</v>
      </c>
      <c r="P3871" s="11">
        <v>4</v>
      </c>
      <c r="Q3871" s="11">
        <v>2</v>
      </c>
      <c r="R3871" s="11" t="s">
        <v>22</v>
      </c>
      <c r="S3871" s="12">
        <v>153</v>
      </c>
      <c r="T3871" s="30">
        <f t="shared" si="242"/>
        <v>4.3478260869565215</v>
      </c>
      <c r="U3871" s="31">
        <v>26</v>
      </c>
      <c r="V3871" s="31">
        <v>97.6</v>
      </c>
      <c r="W3871" s="31">
        <v>230000</v>
      </c>
      <c r="X3871" s="32">
        <f t="shared" si="243"/>
        <v>10000</v>
      </c>
      <c r="Y3871" s="35" t="s">
        <v>8962</v>
      </c>
    </row>
    <row r="3872" spans="1:25" x14ac:dyDescent="0.3">
      <c r="A3872" s="1" t="s">
        <v>3358</v>
      </c>
      <c r="B3872" s="2" t="s">
        <v>3397</v>
      </c>
      <c r="C3872" s="3">
        <v>1997</v>
      </c>
      <c r="D3872" s="4">
        <v>1592</v>
      </c>
      <c r="E3872" s="5">
        <v>220</v>
      </c>
      <c r="F3872" s="6">
        <v>67</v>
      </c>
      <c r="G3872" s="5">
        <v>183.9</v>
      </c>
      <c r="H3872" s="7">
        <v>56</v>
      </c>
      <c r="I3872" s="8">
        <v>228</v>
      </c>
      <c r="J3872" s="9"/>
      <c r="K3872" s="9"/>
      <c r="L3872" s="9"/>
      <c r="M3872" s="9"/>
      <c r="N3872" s="9">
        <f t="shared" si="244"/>
        <v>0</v>
      </c>
      <c r="O3872" s="15">
        <f t="shared" si="245"/>
        <v>0</v>
      </c>
      <c r="P3872" s="11">
        <v>5</v>
      </c>
      <c r="Q3872" s="11">
        <v>3</v>
      </c>
      <c r="R3872" s="11" t="s">
        <v>22</v>
      </c>
      <c r="S3872" s="12">
        <v>220</v>
      </c>
      <c r="T3872" s="30">
        <f t="shared" si="242"/>
        <v>300</v>
      </c>
      <c r="U3872" s="31">
        <v>26</v>
      </c>
      <c r="V3872" s="31">
        <v>97.6</v>
      </c>
      <c r="W3872" s="31">
        <v>215000</v>
      </c>
      <c r="X3872" s="32">
        <f t="shared" si="243"/>
        <v>-300</v>
      </c>
      <c r="Y3872" s="35" t="s">
        <v>8963</v>
      </c>
    </row>
    <row r="3873" spans="1:25" x14ac:dyDescent="0.3">
      <c r="A3873" s="1" t="s">
        <v>3358</v>
      </c>
      <c r="B3873" s="2" t="s">
        <v>3399</v>
      </c>
      <c r="C3873" s="3">
        <v>2001</v>
      </c>
      <c r="D3873" s="4">
        <v>252</v>
      </c>
      <c r="E3873" s="5">
        <v>111.5</v>
      </c>
      <c r="F3873" s="6">
        <v>34</v>
      </c>
      <c r="G3873" s="5">
        <v>84.9</v>
      </c>
      <c r="H3873" s="7">
        <v>26</v>
      </c>
      <c r="I3873" s="8">
        <v>54</v>
      </c>
      <c r="J3873" s="9">
        <v>127000</v>
      </c>
      <c r="K3873" s="9" t="s">
        <v>5095</v>
      </c>
      <c r="L3873" s="9">
        <v>78000</v>
      </c>
      <c r="M3873" s="9">
        <v>7</v>
      </c>
      <c r="N3873" s="9">
        <f t="shared" si="244"/>
        <v>49000</v>
      </c>
      <c r="O3873" s="15">
        <f t="shared" si="245"/>
        <v>61.417322834645674</v>
      </c>
      <c r="P3873" s="11">
        <v>3</v>
      </c>
      <c r="Q3873" s="11">
        <v>2</v>
      </c>
      <c r="R3873" s="11" t="s">
        <v>22</v>
      </c>
      <c r="S3873" s="12" t="s">
        <v>175</v>
      </c>
      <c r="T3873" s="30">
        <f t="shared" si="242"/>
        <v>-5.833333333333333</v>
      </c>
      <c r="U3873" s="31">
        <v>27</v>
      </c>
      <c r="V3873" s="31">
        <v>97.6</v>
      </c>
      <c r="W3873" s="31">
        <v>120000</v>
      </c>
      <c r="X3873" s="32">
        <f t="shared" si="243"/>
        <v>-300</v>
      </c>
      <c r="Y3873" s="35" t="s">
        <v>8964</v>
      </c>
    </row>
    <row r="3874" spans="1:25" x14ac:dyDescent="0.3">
      <c r="A3874" s="1" t="s">
        <v>3358</v>
      </c>
      <c r="B3874" s="2" t="s">
        <v>3399</v>
      </c>
      <c r="C3874" s="3">
        <v>2001</v>
      </c>
      <c r="D3874" s="4">
        <v>252</v>
      </c>
      <c r="E3874" s="5">
        <v>173.4</v>
      </c>
      <c r="F3874" s="6">
        <v>52</v>
      </c>
      <c r="G3874" s="5">
        <v>132.1</v>
      </c>
      <c r="H3874" s="7">
        <v>40</v>
      </c>
      <c r="I3874" s="8">
        <v>36</v>
      </c>
      <c r="J3874" s="9"/>
      <c r="K3874" s="9"/>
      <c r="L3874" s="9"/>
      <c r="M3874" s="9"/>
      <c r="N3874" s="9">
        <f t="shared" si="244"/>
        <v>0</v>
      </c>
      <c r="O3874" s="15">
        <f t="shared" si="245"/>
        <v>0</v>
      </c>
      <c r="P3874" s="11">
        <v>4</v>
      </c>
      <c r="Q3874" s="11">
        <v>2</v>
      </c>
      <c r="R3874" s="11" t="s">
        <v>22</v>
      </c>
      <c r="S3874" s="12" t="s">
        <v>3401</v>
      </c>
      <c r="T3874" s="30">
        <f t="shared" si="242"/>
        <v>300</v>
      </c>
      <c r="U3874" s="31">
        <v>27</v>
      </c>
      <c r="V3874" s="31">
        <v>97.6</v>
      </c>
      <c r="W3874" s="31">
        <v>151500</v>
      </c>
      <c r="X3874" s="32">
        <f t="shared" si="243"/>
        <v>-300</v>
      </c>
      <c r="Y3874" s="35" t="s">
        <v>8965</v>
      </c>
    </row>
    <row r="3875" spans="1:25" x14ac:dyDescent="0.3">
      <c r="A3875" s="1" t="s">
        <v>3358</v>
      </c>
      <c r="B3875" s="2" t="s">
        <v>3399</v>
      </c>
      <c r="C3875" s="3">
        <v>2001</v>
      </c>
      <c r="D3875" s="4">
        <v>252</v>
      </c>
      <c r="E3875" s="5">
        <v>189.7</v>
      </c>
      <c r="F3875" s="6">
        <v>57</v>
      </c>
      <c r="G3875" s="5">
        <v>144.5</v>
      </c>
      <c r="H3875" s="7">
        <v>44</v>
      </c>
      <c r="I3875" s="8">
        <v>66</v>
      </c>
      <c r="J3875" s="9">
        <v>144000</v>
      </c>
      <c r="K3875" s="9">
        <v>4</v>
      </c>
      <c r="L3875" s="9">
        <v>100000</v>
      </c>
      <c r="M3875" s="9" t="s">
        <v>5097</v>
      </c>
      <c r="N3875" s="9">
        <f t="shared" si="244"/>
        <v>44000</v>
      </c>
      <c r="O3875" s="15">
        <f t="shared" si="245"/>
        <v>69.444444444444443</v>
      </c>
      <c r="P3875" s="11">
        <v>4</v>
      </c>
      <c r="Q3875" s="11">
        <v>2</v>
      </c>
      <c r="R3875" s="11" t="s">
        <v>22</v>
      </c>
      <c r="S3875" s="12" t="s">
        <v>3402</v>
      </c>
      <c r="T3875" s="30">
        <f t="shared" si="242"/>
        <v>4</v>
      </c>
      <c r="U3875" s="31">
        <v>27</v>
      </c>
      <c r="V3875" s="31">
        <v>97.6</v>
      </c>
      <c r="W3875" s="31">
        <v>150000</v>
      </c>
      <c r="X3875" s="32">
        <f t="shared" si="243"/>
        <v>6000</v>
      </c>
      <c r="Y3875" s="35" t="s">
        <v>8966</v>
      </c>
    </row>
    <row r="3876" spans="1:25" x14ac:dyDescent="0.3">
      <c r="A3876" s="1" t="s">
        <v>3358</v>
      </c>
      <c r="B3876" s="2" t="s">
        <v>3403</v>
      </c>
      <c r="C3876" s="3">
        <v>2018</v>
      </c>
      <c r="D3876" s="4">
        <v>854</v>
      </c>
      <c r="E3876" s="5">
        <v>83.4</v>
      </c>
      <c r="F3876" s="6">
        <v>25</v>
      </c>
      <c r="G3876" s="5">
        <v>60</v>
      </c>
      <c r="H3876" s="7">
        <v>18</v>
      </c>
      <c r="I3876" s="8">
        <v>268</v>
      </c>
      <c r="J3876" s="9">
        <v>130000</v>
      </c>
      <c r="K3876" s="9" t="s">
        <v>5096</v>
      </c>
      <c r="L3876" s="9">
        <v>0</v>
      </c>
      <c r="M3876" s="9"/>
      <c r="N3876" s="9">
        <f t="shared" si="244"/>
        <v>130000</v>
      </c>
      <c r="O3876" s="15">
        <f t="shared" si="245"/>
        <v>0</v>
      </c>
      <c r="P3876" s="11">
        <v>3</v>
      </c>
      <c r="Q3876" s="11">
        <v>2</v>
      </c>
      <c r="R3876" s="11" t="s">
        <v>22</v>
      </c>
      <c r="S3876" s="12" t="s">
        <v>87</v>
      </c>
      <c r="T3876" s="30">
        <f t="shared" si="242"/>
        <v>6.8100358422939076</v>
      </c>
      <c r="U3876" s="31">
        <v>38</v>
      </c>
      <c r="V3876" s="31">
        <v>78.2</v>
      </c>
      <c r="W3876" s="31">
        <v>139500</v>
      </c>
      <c r="X3876" s="32">
        <f t="shared" si="243"/>
        <v>9500</v>
      </c>
      <c r="Y3876" s="35" t="s">
        <v>8967</v>
      </c>
    </row>
    <row r="3877" spans="1:25" x14ac:dyDescent="0.3">
      <c r="A3877" s="1" t="s">
        <v>3358</v>
      </c>
      <c r="B3877" s="2" t="s">
        <v>3403</v>
      </c>
      <c r="C3877" s="3">
        <v>2018</v>
      </c>
      <c r="D3877" s="4">
        <v>854</v>
      </c>
      <c r="E3877" s="5">
        <v>101</v>
      </c>
      <c r="F3877" s="6">
        <v>31</v>
      </c>
      <c r="G3877" s="5">
        <v>75.8</v>
      </c>
      <c r="H3877" s="7">
        <v>23</v>
      </c>
      <c r="I3877" s="8">
        <v>86</v>
      </c>
      <c r="J3877" s="9">
        <v>150000</v>
      </c>
      <c r="K3877" s="9" t="s">
        <v>5096</v>
      </c>
      <c r="L3877" s="9">
        <v>85000</v>
      </c>
      <c r="M3877" s="9" t="s">
        <v>5096</v>
      </c>
      <c r="N3877" s="9">
        <f t="shared" si="244"/>
        <v>65000</v>
      </c>
      <c r="O3877" s="15">
        <f t="shared" si="245"/>
        <v>56.666666666666664</v>
      </c>
      <c r="P3877" s="11">
        <v>3</v>
      </c>
      <c r="Q3877" s="11">
        <v>2</v>
      </c>
      <c r="R3877" s="11" t="s">
        <v>22</v>
      </c>
      <c r="S3877" s="12" t="s">
        <v>1167</v>
      </c>
      <c r="T3877" s="30">
        <f t="shared" si="242"/>
        <v>6.25</v>
      </c>
      <c r="U3877" s="31">
        <v>38</v>
      </c>
      <c r="V3877" s="31">
        <v>78.2</v>
      </c>
      <c r="W3877" s="31">
        <v>160000</v>
      </c>
      <c r="X3877" s="32">
        <f t="shared" si="243"/>
        <v>10000</v>
      </c>
      <c r="Y3877" s="35" t="s">
        <v>8968</v>
      </c>
    </row>
    <row r="3878" spans="1:25" x14ac:dyDescent="0.3">
      <c r="A3878" s="1" t="s">
        <v>3358</v>
      </c>
      <c r="B3878" s="2" t="s">
        <v>3403</v>
      </c>
      <c r="C3878" s="3">
        <v>2018</v>
      </c>
      <c r="D3878" s="4">
        <v>854</v>
      </c>
      <c r="E3878" s="5">
        <v>111</v>
      </c>
      <c r="F3878" s="6">
        <v>34</v>
      </c>
      <c r="G3878" s="5">
        <v>85</v>
      </c>
      <c r="H3878" s="7">
        <v>26</v>
      </c>
      <c r="I3878" s="8">
        <v>255</v>
      </c>
      <c r="J3878" s="9">
        <v>155000</v>
      </c>
      <c r="K3878" s="9" t="s">
        <v>5095</v>
      </c>
      <c r="L3878" s="9">
        <v>92000</v>
      </c>
      <c r="M3878" s="9" t="s">
        <v>5096</v>
      </c>
      <c r="N3878" s="9">
        <f t="shared" si="244"/>
        <v>63000</v>
      </c>
      <c r="O3878" s="15">
        <f t="shared" si="245"/>
        <v>59.354838709677416</v>
      </c>
      <c r="P3878" s="11">
        <v>3</v>
      </c>
      <c r="Q3878" s="11">
        <v>2</v>
      </c>
      <c r="R3878" s="11" t="s">
        <v>22</v>
      </c>
      <c r="S3878" s="12" t="s">
        <v>28</v>
      </c>
      <c r="T3878" s="30">
        <f t="shared" si="242"/>
        <v>-3.6789297658862878</v>
      </c>
      <c r="U3878" s="31">
        <v>38</v>
      </c>
      <c r="V3878" s="31">
        <v>78.2</v>
      </c>
      <c r="W3878" s="31">
        <v>149500</v>
      </c>
      <c r="X3878" s="32">
        <f t="shared" si="243"/>
        <v>-300</v>
      </c>
      <c r="Y3878" s="35" t="s">
        <v>8969</v>
      </c>
    </row>
    <row r="3879" spans="1:25" x14ac:dyDescent="0.3">
      <c r="A3879" s="1" t="s">
        <v>3358</v>
      </c>
      <c r="B3879" s="2" t="s">
        <v>3403</v>
      </c>
      <c r="C3879" s="3">
        <v>2018</v>
      </c>
      <c r="D3879" s="4">
        <v>854</v>
      </c>
      <c r="E3879" s="5">
        <v>131.5</v>
      </c>
      <c r="F3879" s="6">
        <v>40</v>
      </c>
      <c r="G3879" s="5">
        <v>102.9</v>
      </c>
      <c r="H3879" s="7">
        <v>31</v>
      </c>
      <c r="I3879" s="8">
        <v>35</v>
      </c>
      <c r="J3879" s="9">
        <v>200000</v>
      </c>
      <c r="K3879" s="9" t="s">
        <v>5095</v>
      </c>
      <c r="L3879" s="9">
        <v>0</v>
      </c>
      <c r="M3879" s="9"/>
      <c r="N3879" s="9">
        <f t="shared" si="244"/>
        <v>200000</v>
      </c>
      <c r="O3879" s="15">
        <f t="shared" si="245"/>
        <v>0</v>
      </c>
      <c r="P3879" s="11">
        <v>4</v>
      </c>
      <c r="Q3879" s="11">
        <v>2</v>
      </c>
      <c r="R3879" s="11" t="s">
        <v>22</v>
      </c>
      <c r="S3879" s="12" t="s">
        <v>3405</v>
      </c>
      <c r="T3879" s="30">
        <f t="shared" si="242"/>
        <v>6.5420560747663545</v>
      </c>
      <c r="U3879" s="31">
        <v>38</v>
      </c>
      <c r="V3879" s="31">
        <v>78.2</v>
      </c>
      <c r="W3879" s="31">
        <v>214000</v>
      </c>
      <c r="X3879" s="32">
        <f t="shared" si="243"/>
        <v>14000</v>
      </c>
      <c r="Y3879" s="35" t="s">
        <v>8970</v>
      </c>
    </row>
    <row r="3880" spans="1:25" x14ac:dyDescent="0.3">
      <c r="A3880" s="1" t="s">
        <v>3358</v>
      </c>
      <c r="B3880" s="2" t="s">
        <v>3403</v>
      </c>
      <c r="C3880" s="3">
        <v>2018</v>
      </c>
      <c r="D3880" s="4">
        <v>854</v>
      </c>
      <c r="E3880" s="5">
        <v>147.9</v>
      </c>
      <c r="F3880" s="6">
        <v>45</v>
      </c>
      <c r="G3880" s="5">
        <v>117.7</v>
      </c>
      <c r="H3880" s="7">
        <v>36</v>
      </c>
      <c r="I3880" s="8">
        <v>46</v>
      </c>
      <c r="J3880" s="9"/>
      <c r="K3880" s="9"/>
      <c r="L3880" s="9"/>
      <c r="M3880" s="9"/>
      <c r="N3880" s="9">
        <f t="shared" si="244"/>
        <v>0</v>
      </c>
      <c r="O3880" s="15">
        <f t="shared" si="245"/>
        <v>0</v>
      </c>
      <c r="P3880" s="11">
        <v>4</v>
      </c>
      <c r="Q3880" s="11">
        <v>2</v>
      </c>
      <c r="R3880" s="11" t="s">
        <v>22</v>
      </c>
      <c r="S3880" s="12">
        <v>147</v>
      </c>
      <c r="T3880" s="30">
        <f t="shared" si="242"/>
        <v>300</v>
      </c>
      <c r="U3880" s="31">
        <v>38</v>
      </c>
      <c r="V3880" s="31">
        <v>78.2</v>
      </c>
      <c r="W3880" s="31">
        <v>185000</v>
      </c>
      <c r="X3880" s="32">
        <f t="shared" si="243"/>
        <v>-300</v>
      </c>
      <c r="Y3880" s="35" t="s">
        <v>8971</v>
      </c>
    </row>
    <row r="3881" spans="1:25" x14ac:dyDescent="0.3">
      <c r="A3881" s="1" t="s">
        <v>3358</v>
      </c>
      <c r="B3881" s="2" t="s">
        <v>3406</v>
      </c>
      <c r="C3881" s="3">
        <v>2004</v>
      </c>
      <c r="D3881" s="4">
        <v>220</v>
      </c>
      <c r="E3881" s="5">
        <v>161.9</v>
      </c>
      <c r="F3881" s="6">
        <v>49</v>
      </c>
      <c r="G3881" s="5">
        <v>132</v>
      </c>
      <c r="H3881" s="7">
        <v>40</v>
      </c>
      <c r="I3881" s="8">
        <v>76</v>
      </c>
      <c r="J3881" s="9">
        <v>210000</v>
      </c>
      <c r="K3881" s="9" t="s">
        <v>5095</v>
      </c>
      <c r="L3881" s="9">
        <v>0</v>
      </c>
      <c r="M3881" s="9"/>
      <c r="N3881" s="9">
        <f t="shared" si="244"/>
        <v>210000</v>
      </c>
      <c r="O3881" s="15">
        <f t="shared" si="245"/>
        <v>0</v>
      </c>
      <c r="P3881" s="11">
        <v>4</v>
      </c>
      <c r="Q3881" s="11">
        <v>2</v>
      </c>
      <c r="R3881" s="11" t="s">
        <v>22</v>
      </c>
      <c r="S3881" s="12">
        <v>161</v>
      </c>
      <c r="T3881" s="30">
        <f t="shared" si="242"/>
        <v>-73.553719008264466</v>
      </c>
      <c r="U3881" s="31">
        <v>23</v>
      </c>
      <c r="V3881" s="31">
        <v>76.099999999999994</v>
      </c>
      <c r="W3881" s="31">
        <v>121000</v>
      </c>
      <c r="X3881" s="32">
        <f t="shared" si="243"/>
        <v>-300</v>
      </c>
      <c r="Y3881" s="35" t="s">
        <v>8972</v>
      </c>
    </row>
    <row r="3882" spans="1:25" x14ac:dyDescent="0.3">
      <c r="A3882" s="1" t="s">
        <v>3358</v>
      </c>
      <c r="B3882" s="2" t="s">
        <v>3406</v>
      </c>
      <c r="C3882" s="3">
        <v>2004</v>
      </c>
      <c r="D3882" s="4">
        <v>220</v>
      </c>
      <c r="E3882" s="5">
        <v>182.4</v>
      </c>
      <c r="F3882" s="6">
        <v>55</v>
      </c>
      <c r="G3882" s="5">
        <v>150.6</v>
      </c>
      <c r="H3882" s="7">
        <v>46</v>
      </c>
      <c r="I3882" s="8">
        <v>112</v>
      </c>
      <c r="J3882" s="9"/>
      <c r="K3882" s="9"/>
      <c r="L3882" s="9"/>
      <c r="M3882" s="9"/>
      <c r="N3882" s="9">
        <f t="shared" si="244"/>
        <v>0</v>
      </c>
      <c r="O3882" s="15">
        <f t="shared" si="245"/>
        <v>0</v>
      </c>
      <c r="P3882" s="11">
        <v>4</v>
      </c>
      <c r="Q3882" s="11">
        <v>2</v>
      </c>
      <c r="R3882" s="11" t="s">
        <v>22</v>
      </c>
      <c r="S3882" s="12">
        <v>182</v>
      </c>
      <c r="T3882" s="30">
        <f t="shared" si="242"/>
        <v>300</v>
      </c>
      <c r="U3882" s="31">
        <v>23</v>
      </c>
      <c r="V3882" s="31">
        <v>76.099999999999994</v>
      </c>
      <c r="W3882" s="31">
        <v>184000</v>
      </c>
      <c r="X3882" s="32">
        <f t="shared" si="243"/>
        <v>-300</v>
      </c>
      <c r="Y3882" s="35" t="s">
        <v>8973</v>
      </c>
    </row>
    <row r="3883" spans="1:25" x14ac:dyDescent="0.3">
      <c r="A3883" s="1" t="s">
        <v>3358</v>
      </c>
      <c r="B3883" s="2" t="s">
        <v>3406</v>
      </c>
      <c r="C3883" s="3">
        <v>2004</v>
      </c>
      <c r="D3883" s="4">
        <v>220</v>
      </c>
      <c r="E3883" s="5">
        <v>205.1</v>
      </c>
      <c r="F3883" s="6">
        <v>62</v>
      </c>
      <c r="G3883" s="5">
        <v>164.7</v>
      </c>
      <c r="H3883" s="7">
        <v>50</v>
      </c>
      <c r="I3883" s="8">
        <v>32</v>
      </c>
      <c r="J3883" s="9">
        <v>210000</v>
      </c>
      <c r="K3883" s="9" t="s">
        <v>5095</v>
      </c>
      <c r="L3883" s="9">
        <v>0</v>
      </c>
      <c r="M3883" s="9"/>
      <c r="N3883" s="9">
        <f t="shared" si="244"/>
        <v>210000</v>
      </c>
      <c r="O3883" s="15">
        <f t="shared" si="245"/>
        <v>0</v>
      </c>
      <c r="P3883" s="11">
        <v>4</v>
      </c>
      <c r="Q3883" s="11">
        <v>2</v>
      </c>
      <c r="R3883" s="11" t="s">
        <v>22</v>
      </c>
      <c r="S3883" s="12">
        <v>205</v>
      </c>
      <c r="T3883" s="30">
        <f t="shared" si="242"/>
        <v>-44.827586206896555</v>
      </c>
      <c r="U3883" s="31">
        <v>23</v>
      </c>
      <c r="V3883" s="31">
        <v>76.099999999999994</v>
      </c>
      <c r="W3883" s="31">
        <v>145000</v>
      </c>
      <c r="X3883" s="32">
        <f t="shared" si="243"/>
        <v>-300</v>
      </c>
      <c r="Y3883" s="35" t="s">
        <v>8974</v>
      </c>
    </row>
    <row r="3884" spans="1:25" x14ac:dyDescent="0.3">
      <c r="A3884" s="1" t="s">
        <v>3358</v>
      </c>
      <c r="B3884" s="2" t="s">
        <v>3408</v>
      </c>
      <c r="C3884" s="3">
        <v>1994</v>
      </c>
      <c r="D3884" s="4">
        <v>421</v>
      </c>
      <c r="E3884" s="5">
        <v>103.5</v>
      </c>
      <c r="F3884" s="6">
        <v>31</v>
      </c>
      <c r="G3884" s="5">
        <v>84.9</v>
      </c>
      <c r="H3884" s="7">
        <v>26</v>
      </c>
      <c r="I3884" s="8">
        <v>331</v>
      </c>
      <c r="J3884" s="9">
        <v>140000</v>
      </c>
      <c r="K3884" s="9" t="s">
        <v>5095</v>
      </c>
      <c r="L3884" s="9">
        <v>73000</v>
      </c>
      <c r="M3884" s="9" t="s">
        <v>5096</v>
      </c>
      <c r="N3884" s="9">
        <f t="shared" si="244"/>
        <v>67000</v>
      </c>
      <c r="O3884" s="15">
        <f t="shared" si="245"/>
        <v>52.142857142857146</v>
      </c>
      <c r="P3884" s="11">
        <v>3</v>
      </c>
      <c r="Q3884" s="11">
        <v>2</v>
      </c>
      <c r="R3884" s="11" t="s">
        <v>22</v>
      </c>
      <c r="S3884" s="12" t="s">
        <v>3409</v>
      </c>
      <c r="T3884" s="30">
        <f t="shared" si="242"/>
        <v>5.4054054054054053</v>
      </c>
      <c r="U3884" s="31">
        <v>25</v>
      </c>
      <c r="V3884" s="31">
        <v>97.6</v>
      </c>
      <c r="W3884" s="31">
        <v>148000</v>
      </c>
      <c r="X3884" s="32">
        <f t="shared" si="243"/>
        <v>8000</v>
      </c>
      <c r="Y3884" s="35" t="s">
        <v>8975</v>
      </c>
    </row>
    <row r="3885" spans="1:25" x14ac:dyDescent="0.3">
      <c r="A3885" s="1" t="s">
        <v>3358</v>
      </c>
      <c r="B3885" s="2" t="s">
        <v>3411</v>
      </c>
      <c r="C3885" s="3">
        <v>1996</v>
      </c>
      <c r="D3885" s="4">
        <v>357</v>
      </c>
      <c r="E3885" s="5">
        <v>94</v>
      </c>
      <c r="F3885" s="6">
        <v>28</v>
      </c>
      <c r="G3885" s="5">
        <v>60</v>
      </c>
      <c r="H3885" s="7">
        <v>18</v>
      </c>
      <c r="I3885" s="8">
        <v>170</v>
      </c>
      <c r="J3885" s="9">
        <v>73000</v>
      </c>
      <c r="K3885" s="9">
        <v>14</v>
      </c>
      <c r="L3885" s="9">
        <v>0</v>
      </c>
      <c r="M3885" s="9"/>
      <c r="N3885" s="9">
        <f t="shared" si="244"/>
        <v>73000</v>
      </c>
      <c r="O3885" s="15">
        <f t="shared" si="245"/>
        <v>0</v>
      </c>
      <c r="P3885" s="11">
        <v>3</v>
      </c>
      <c r="Q3885" s="11">
        <v>1</v>
      </c>
      <c r="R3885" s="11" t="s">
        <v>22</v>
      </c>
      <c r="S3885" s="12">
        <v>94</v>
      </c>
      <c r="T3885" s="30">
        <f t="shared" si="242"/>
        <v>11.515151515151516</v>
      </c>
      <c r="U3885" s="31">
        <v>39</v>
      </c>
      <c r="V3885" s="31">
        <v>70.899999999999991</v>
      </c>
      <c r="W3885" s="31">
        <v>82500</v>
      </c>
      <c r="X3885" s="32">
        <f t="shared" si="243"/>
        <v>9500</v>
      </c>
      <c r="Y3885" s="35" t="s">
        <v>8976</v>
      </c>
    </row>
    <row r="3886" spans="1:25" x14ac:dyDescent="0.3">
      <c r="A3886" s="1" t="s">
        <v>3358</v>
      </c>
      <c r="B3886" s="2" t="s">
        <v>3411</v>
      </c>
      <c r="C3886" s="3">
        <v>1996</v>
      </c>
      <c r="D3886" s="4">
        <v>357</v>
      </c>
      <c r="E3886" s="5">
        <v>133.19999999999999</v>
      </c>
      <c r="F3886" s="6">
        <v>40</v>
      </c>
      <c r="G3886" s="5">
        <v>85</v>
      </c>
      <c r="H3886" s="7">
        <v>26</v>
      </c>
      <c r="I3886" s="8">
        <v>143</v>
      </c>
      <c r="J3886" s="9"/>
      <c r="K3886" s="9"/>
      <c r="L3886" s="9"/>
      <c r="M3886" s="9"/>
      <c r="N3886" s="9">
        <f t="shared" si="244"/>
        <v>0</v>
      </c>
      <c r="O3886" s="15">
        <f t="shared" si="245"/>
        <v>0</v>
      </c>
      <c r="P3886" s="11">
        <v>3</v>
      </c>
      <c r="Q3886" s="11">
        <v>2</v>
      </c>
      <c r="R3886" s="11" t="s">
        <v>22</v>
      </c>
      <c r="S3886" s="12">
        <v>133</v>
      </c>
      <c r="T3886" s="30">
        <f t="shared" si="242"/>
        <v>300</v>
      </c>
      <c r="U3886" s="31">
        <v>39</v>
      </c>
      <c r="V3886" s="31">
        <v>70.899999999999991</v>
      </c>
      <c r="W3886" s="31">
        <v>95000</v>
      </c>
      <c r="X3886" s="32">
        <f t="shared" si="243"/>
        <v>-300</v>
      </c>
      <c r="Y3886" s="35" t="s">
        <v>8977</v>
      </c>
    </row>
    <row r="3887" spans="1:25" x14ac:dyDescent="0.3">
      <c r="A3887" s="1" t="s">
        <v>3358</v>
      </c>
      <c r="B3887" s="2" t="s">
        <v>3413</v>
      </c>
      <c r="C3887" s="3">
        <v>2009</v>
      </c>
      <c r="D3887" s="4">
        <v>279</v>
      </c>
      <c r="E3887" s="5">
        <v>113.7</v>
      </c>
      <c r="F3887" s="6">
        <v>34</v>
      </c>
      <c r="G3887" s="5">
        <v>84.9</v>
      </c>
      <c r="H3887" s="7">
        <v>26</v>
      </c>
      <c r="I3887" s="8">
        <v>61</v>
      </c>
      <c r="J3887" s="9">
        <v>169500</v>
      </c>
      <c r="K3887" s="9" t="s">
        <v>5095</v>
      </c>
      <c r="L3887" s="9">
        <v>0</v>
      </c>
      <c r="M3887" s="9"/>
      <c r="N3887" s="9">
        <f t="shared" si="244"/>
        <v>169500</v>
      </c>
      <c r="O3887" s="15">
        <f t="shared" si="245"/>
        <v>0</v>
      </c>
      <c r="P3887" s="11">
        <v>3</v>
      </c>
      <c r="Q3887" s="11">
        <v>2</v>
      </c>
      <c r="R3887" s="11" t="s">
        <v>22</v>
      </c>
      <c r="S3887" s="12" t="s">
        <v>242</v>
      </c>
      <c r="T3887" s="30">
        <f t="shared" si="242"/>
        <v>5.833333333333333</v>
      </c>
      <c r="U3887" s="31">
        <v>23</v>
      </c>
      <c r="V3887" s="31">
        <v>67.100000000000009</v>
      </c>
      <c r="W3887" s="31">
        <v>180000</v>
      </c>
      <c r="X3887" s="32">
        <f t="shared" si="243"/>
        <v>10500</v>
      </c>
      <c r="Y3887" s="35" t="s">
        <v>8978</v>
      </c>
    </row>
    <row r="3888" spans="1:25" x14ac:dyDescent="0.3">
      <c r="A3888" s="1" t="s">
        <v>3358</v>
      </c>
      <c r="B3888" s="2" t="s">
        <v>3413</v>
      </c>
      <c r="C3888" s="3">
        <v>2009</v>
      </c>
      <c r="D3888" s="4">
        <v>279</v>
      </c>
      <c r="E3888" s="5">
        <v>167.7</v>
      </c>
      <c r="F3888" s="6">
        <v>51</v>
      </c>
      <c r="G3888" s="5">
        <v>128.4</v>
      </c>
      <c r="H3888" s="7">
        <v>39</v>
      </c>
      <c r="I3888" s="8">
        <v>43</v>
      </c>
      <c r="J3888" s="9"/>
      <c r="K3888" s="9"/>
      <c r="L3888" s="9"/>
      <c r="M3888" s="9"/>
      <c r="N3888" s="9">
        <f t="shared" si="244"/>
        <v>0</v>
      </c>
      <c r="O3888" s="15">
        <f t="shared" si="245"/>
        <v>0</v>
      </c>
      <c r="P3888" s="11">
        <v>3</v>
      </c>
      <c r="Q3888" s="11">
        <v>2</v>
      </c>
      <c r="R3888" s="11" t="s">
        <v>22</v>
      </c>
      <c r="S3888" s="12">
        <v>167</v>
      </c>
      <c r="T3888" s="30">
        <f t="shared" si="242"/>
        <v>300</v>
      </c>
      <c r="U3888" s="31">
        <v>23</v>
      </c>
      <c r="V3888" s="31">
        <v>67.100000000000009</v>
      </c>
      <c r="W3888" s="31">
        <v>211000</v>
      </c>
      <c r="X3888" s="32">
        <f t="shared" si="243"/>
        <v>-300</v>
      </c>
      <c r="Y3888" s="35" t="s">
        <v>8979</v>
      </c>
    </row>
    <row r="3889" spans="1:25" x14ac:dyDescent="0.3">
      <c r="A3889" s="1" t="s">
        <v>3358</v>
      </c>
      <c r="B3889" s="2" t="s">
        <v>3413</v>
      </c>
      <c r="C3889" s="3">
        <v>2009</v>
      </c>
      <c r="D3889" s="4">
        <v>279</v>
      </c>
      <c r="E3889" s="5">
        <v>215.7</v>
      </c>
      <c r="F3889" s="6">
        <v>65</v>
      </c>
      <c r="G3889" s="5">
        <v>159.9</v>
      </c>
      <c r="H3889" s="7">
        <v>48</v>
      </c>
      <c r="I3889" s="8">
        <v>32</v>
      </c>
      <c r="J3889" s="9">
        <v>250000</v>
      </c>
      <c r="K3889" s="9" t="s">
        <v>5095</v>
      </c>
      <c r="L3889" s="9">
        <v>140000</v>
      </c>
      <c r="M3889" s="9" t="s">
        <v>5097</v>
      </c>
      <c r="N3889" s="9">
        <f t="shared" si="244"/>
        <v>110000</v>
      </c>
      <c r="O3889" s="15">
        <f t="shared" si="245"/>
        <v>56.000000000000007</v>
      </c>
      <c r="P3889" s="11">
        <v>3</v>
      </c>
      <c r="Q3889" s="11">
        <v>2</v>
      </c>
      <c r="R3889" s="11" t="s">
        <v>22</v>
      </c>
      <c r="S3889" s="12" t="s">
        <v>3415</v>
      </c>
      <c r="T3889" s="30">
        <f t="shared" si="242"/>
        <v>6.0150375939849621</v>
      </c>
      <c r="U3889" s="31">
        <v>23</v>
      </c>
      <c r="V3889" s="31">
        <v>67.100000000000009</v>
      </c>
      <c r="W3889" s="31">
        <v>266000</v>
      </c>
      <c r="X3889" s="32">
        <f t="shared" si="243"/>
        <v>16000</v>
      </c>
      <c r="Y3889" s="35" t="s">
        <v>8980</v>
      </c>
    </row>
    <row r="3890" spans="1:25" x14ac:dyDescent="0.3">
      <c r="A3890" s="1" t="s">
        <v>3358</v>
      </c>
      <c r="B3890" s="2" t="s">
        <v>3416</v>
      </c>
      <c r="C3890" s="3">
        <v>2002</v>
      </c>
      <c r="D3890" s="4">
        <v>257</v>
      </c>
      <c r="E3890" s="5">
        <v>108.3</v>
      </c>
      <c r="F3890" s="6">
        <v>33</v>
      </c>
      <c r="G3890" s="5">
        <v>80.5</v>
      </c>
      <c r="H3890" s="7">
        <v>24</v>
      </c>
      <c r="I3890" s="8">
        <v>181</v>
      </c>
      <c r="J3890" s="9">
        <v>154000</v>
      </c>
      <c r="K3890" s="9">
        <v>4</v>
      </c>
      <c r="L3890" s="9">
        <v>80000</v>
      </c>
      <c r="M3890" s="9" t="s">
        <v>5095</v>
      </c>
      <c r="N3890" s="9">
        <f t="shared" si="244"/>
        <v>74000</v>
      </c>
      <c r="O3890" s="15">
        <f t="shared" si="245"/>
        <v>51.94805194805194</v>
      </c>
      <c r="P3890" s="11">
        <v>3</v>
      </c>
      <c r="Q3890" s="11">
        <v>2</v>
      </c>
      <c r="R3890" s="11" t="s">
        <v>22</v>
      </c>
      <c r="S3890" s="12">
        <v>108</v>
      </c>
      <c r="T3890" s="30">
        <f t="shared" si="242"/>
        <v>-0.65359477124183007</v>
      </c>
      <c r="U3890" s="31">
        <v>28</v>
      </c>
      <c r="V3890" s="31">
        <v>81.2</v>
      </c>
      <c r="W3890" s="31">
        <v>153000</v>
      </c>
      <c r="X3890" s="32">
        <f t="shared" si="243"/>
        <v>-300</v>
      </c>
      <c r="Y3890" s="35" t="s">
        <v>8981</v>
      </c>
    </row>
    <row r="3891" spans="1:25" x14ac:dyDescent="0.3">
      <c r="A3891" s="1" t="s">
        <v>3358</v>
      </c>
      <c r="B3891" s="2" t="s">
        <v>3416</v>
      </c>
      <c r="C3891" s="3">
        <v>2002</v>
      </c>
      <c r="D3891" s="4">
        <v>257</v>
      </c>
      <c r="E3891" s="5">
        <v>140.5</v>
      </c>
      <c r="F3891" s="6">
        <v>42</v>
      </c>
      <c r="G3891" s="5">
        <v>108.4</v>
      </c>
      <c r="H3891" s="7">
        <v>33</v>
      </c>
      <c r="I3891" s="8">
        <v>76</v>
      </c>
      <c r="J3891" s="9">
        <v>175000</v>
      </c>
      <c r="K3891" s="9" t="s">
        <v>5096</v>
      </c>
      <c r="L3891" s="9">
        <v>110000</v>
      </c>
      <c r="M3891" s="9" t="s">
        <v>31</v>
      </c>
      <c r="N3891" s="9">
        <f t="shared" si="244"/>
        <v>65000</v>
      </c>
      <c r="O3891" s="15">
        <f t="shared" si="245"/>
        <v>62.857142857142854</v>
      </c>
      <c r="P3891" s="11">
        <v>4</v>
      </c>
      <c r="Q3891" s="11">
        <v>2</v>
      </c>
      <c r="R3891" s="11" t="s">
        <v>22</v>
      </c>
      <c r="S3891" s="12">
        <v>140</v>
      </c>
      <c r="T3891" s="30">
        <f t="shared" si="242"/>
        <v>-6.0606060606060606</v>
      </c>
      <c r="U3891" s="31">
        <v>28</v>
      </c>
      <c r="V3891" s="31">
        <v>81.2</v>
      </c>
      <c r="W3891" s="31">
        <v>165000</v>
      </c>
      <c r="X3891" s="32">
        <f t="shared" si="243"/>
        <v>-300</v>
      </c>
      <c r="Y3891" s="35" t="s">
        <v>8982</v>
      </c>
    </row>
    <row r="3892" spans="1:25" x14ac:dyDescent="0.3">
      <c r="A3892" s="1" t="s">
        <v>3358</v>
      </c>
      <c r="B3892" s="2" t="s">
        <v>3418</v>
      </c>
      <c r="C3892" s="3">
        <v>2003</v>
      </c>
      <c r="D3892" s="4">
        <v>214</v>
      </c>
      <c r="E3892" s="5">
        <v>77.8</v>
      </c>
      <c r="F3892" s="6">
        <v>24</v>
      </c>
      <c r="G3892" s="5">
        <v>59.9</v>
      </c>
      <c r="H3892" s="7">
        <v>18</v>
      </c>
      <c r="I3892" s="8">
        <v>72</v>
      </c>
      <c r="J3892" s="9">
        <v>130000</v>
      </c>
      <c r="K3892" s="9" t="s">
        <v>5096</v>
      </c>
      <c r="L3892" s="9">
        <v>0</v>
      </c>
      <c r="M3892" s="9"/>
      <c r="N3892" s="9">
        <f t="shared" si="244"/>
        <v>130000</v>
      </c>
      <c r="O3892" s="15">
        <f t="shared" si="245"/>
        <v>0</v>
      </c>
      <c r="P3892" s="11">
        <v>3</v>
      </c>
      <c r="Q3892" s="11">
        <v>1</v>
      </c>
      <c r="R3892" s="11" t="s">
        <v>20</v>
      </c>
      <c r="S3892" s="12">
        <v>77</v>
      </c>
      <c r="T3892" s="30">
        <f t="shared" si="242"/>
        <v>-13.043478260869565</v>
      </c>
      <c r="U3892" s="31">
        <v>25</v>
      </c>
      <c r="V3892" s="31">
        <v>81.2</v>
      </c>
      <c r="W3892" s="31">
        <v>115000</v>
      </c>
      <c r="X3892" s="32">
        <f t="shared" si="243"/>
        <v>-300</v>
      </c>
      <c r="Y3892" s="35" t="s">
        <v>8983</v>
      </c>
    </row>
    <row r="3893" spans="1:25" x14ac:dyDescent="0.3">
      <c r="A3893" s="1" t="s">
        <v>3358</v>
      </c>
      <c r="B3893" s="2" t="s">
        <v>3418</v>
      </c>
      <c r="C3893" s="3">
        <v>2003</v>
      </c>
      <c r="D3893" s="4">
        <v>214</v>
      </c>
      <c r="E3893" s="5">
        <v>110.4</v>
      </c>
      <c r="F3893" s="6">
        <v>33</v>
      </c>
      <c r="G3893" s="5">
        <v>85</v>
      </c>
      <c r="H3893" s="7">
        <v>26</v>
      </c>
      <c r="I3893" s="8">
        <v>75</v>
      </c>
      <c r="J3893" s="9">
        <v>0</v>
      </c>
      <c r="K3893" s="9"/>
      <c r="L3893" s="9">
        <v>82000</v>
      </c>
      <c r="M3893" s="9">
        <v>18</v>
      </c>
      <c r="N3893" s="9">
        <f t="shared" si="244"/>
        <v>-82000</v>
      </c>
      <c r="O3893" s="15">
        <f t="shared" si="245"/>
        <v>0</v>
      </c>
      <c r="P3893" s="11">
        <v>3</v>
      </c>
      <c r="Q3893" s="11">
        <v>2</v>
      </c>
      <c r="R3893" s="11" t="s">
        <v>22</v>
      </c>
      <c r="S3893" s="12" t="s">
        <v>180</v>
      </c>
      <c r="T3893" s="30">
        <f t="shared" si="242"/>
        <v>300</v>
      </c>
      <c r="U3893" s="31">
        <v>25</v>
      </c>
      <c r="V3893" s="31">
        <v>81.2</v>
      </c>
      <c r="W3893" s="31">
        <v>170000</v>
      </c>
      <c r="X3893" s="32">
        <f t="shared" si="243"/>
        <v>-300</v>
      </c>
      <c r="Y3893" s="35" t="s">
        <v>8984</v>
      </c>
    </row>
    <row r="3894" spans="1:25" x14ac:dyDescent="0.3">
      <c r="A3894" s="1" t="s">
        <v>3358</v>
      </c>
      <c r="B3894" s="2" t="s">
        <v>3420</v>
      </c>
      <c r="C3894" s="3">
        <v>2007</v>
      </c>
      <c r="D3894" s="4">
        <v>260</v>
      </c>
      <c r="E3894" s="5">
        <v>104</v>
      </c>
      <c r="F3894" s="6">
        <v>31</v>
      </c>
      <c r="G3894" s="5">
        <v>85</v>
      </c>
      <c r="H3894" s="7">
        <v>26</v>
      </c>
      <c r="I3894" s="8">
        <v>88</v>
      </c>
      <c r="J3894" s="9">
        <v>155000</v>
      </c>
      <c r="K3894" s="9">
        <v>16</v>
      </c>
      <c r="L3894" s="9">
        <v>88000</v>
      </c>
      <c r="M3894" s="9" t="s">
        <v>5095</v>
      </c>
      <c r="N3894" s="9">
        <f t="shared" si="244"/>
        <v>67000</v>
      </c>
      <c r="O3894" s="15">
        <f t="shared" si="245"/>
        <v>56.774193548387096</v>
      </c>
      <c r="P3894" s="11">
        <v>3</v>
      </c>
      <c r="Q3894" s="11">
        <v>2</v>
      </c>
      <c r="R3894" s="11" t="s">
        <v>22</v>
      </c>
      <c r="S3894" s="12" t="s">
        <v>3421</v>
      </c>
      <c r="T3894" s="30">
        <f t="shared" si="242"/>
        <v>6.6265060240963862</v>
      </c>
      <c r="U3894" s="31">
        <v>20</v>
      </c>
      <c r="V3894" s="31">
        <v>67.100000000000009</v>
      </c>
      <c r="W3894" s="31">
        <v>166000</v>
      </c>
      <c r="X3894" s="32">
        <f t="shared" si="243"/>
        <v>11000</v>
      </c>
      <c r="Y3894" s="35" t="s">
        <v>8985</v>
      </c>
    </row>
    <row r="3895" spans="1:25" x14ac:dyDescent="0.3">
      <c r="A3895" s="1" t="s">
        <v>3358</v>
      </c>
      <c r="B3895" s="2" t="s">
        <v>3420</v>
      </c>
      <c r="C3895" s="3">
        <v>2007</v>
      </c>
      <c r="D3895" s="4">
        <v>260</v>
      </c>
      <c r="E3895" s="5">
        <v>150.30000000000001</v>
      </c>
      <c r="F3895" s="6">
        <v>45</v>
      </c>
      <c r="G3895" s="5">
        <v>122.7</v>
      </c>
      <c r="H3895" s="7">
        <v>37</v>
      </c>
      <c r="I3895" s="8">
        <v>44</v>
      </c>
      <c r="J3895" s="9">
        <v>210000</v>
      </c>
      <c r="K3895" s="9" t="s">
        <v>5095</v>
      </c>
      <c r="L3895" s="9">
        <v>0</v>
      </c>
      <c r="M3895" s="9"/>
      <c r="N3895" s="9">
        <f t="shared" si="244"/>
        <v>210000</v>
      </c>
      <c r="O3895" s="15">
        <f t="shared" si="245"/>
        <v>0</v>
      </c>
      <c r="P3895" s="11">
        <v>4</v>
      </c>
      <c r="Q3895" s="11">
        <v>2</v>
      </c>
      <c r="R3895" s="11" t="s">
        <v>22</v>
      </c>
      <c r="S3895" s="12">
        <v>150</v>
      </c>
      <c r="T3895" s="30">
        <f t="shared" si="242"/>
        <v>-23.52941176470588</v>
      </c>
      <c r="U3895" s="31">
        <v>20</v>
      </c>
      <c r="V3895" s="31">
        <v>67.100000000000009</v>
      </c>
      <c r="W3895" s="31">
        <v>170000</v>
      </c>
      <c r="X3895" s="32">
        <f t="shared" si="243"/>
        <v>-300</v>
      </c>
      <c r="Y3895" s="35" t="s">
        <v>8986</v>
      </c>
    </row>
    <row r="3896" spans="1:25" x14ac:dyDescent="0.3">
      <c r="A3896" s="1" t="s">
        <v>3358</v>
      </c>
      <c r="B3896" s="2" t="s">
        <v>3420</v>
      </c>
      <c r="C3896" s="3">
        <v>2007</v>
      </c>
      <c r="D3896" s="4">
        <v>260</v>
      </c>
      <c r="E3896" s="5">
        <v>168.6</v>
      </c>
      <c r="F3896" s="6">
        <v>51</v>
      </c>
      <c r="G3896" s="5">
        <v>137.69999999999999</v>
      </c>
      <c r="H3896" s="7">
        <v>42</v>
      </c>
      <c r="I3896" s="8">
        <v>44</v>
      </c>
      <c r="J3896" s="9"/>
      <c r="K3896" s="9"/>
      <c r="L3896" s="9"/>
      <c r="M3896" s="9"/>
      <c r="N3896" s="9">
        <f t="shared" si="244"/>
        <v>0</v>
      </c>
      <c r="O3896" s="15">
        <f t="shared" si="245"/>
        <v>0</v>
      </c>
      <c r="P3896" s="11">
        <v>4</v>
      </c>
      <c r="Q3896" s="11">
        <v>2</v>
      </c>
      <c r="R3896" s="11" t="s">
        <v>22</v>
      </c>
      <c r="S3896" s="12">
        <v>168</v>
      </c>
      <c r="T3896" s="30">
        <f t="shared" si="242"/>
        <v>300</v>
      </c>
      <c r="U3896" s="31">
        <v>20</v>
      </c>
      <c r="V3896" s="31">
        <v>67.100000000000009</v>
      </c>
      <c r="W3896" s="31">
        <v>160000</v>
      </c>
      <c r="X3896" s="32">
        <f t="shared" si="243"/>
        <v>-300</v>
      </c>
      <c r="Y3896" s="35" t="s">
        <v>8987</v>
      </c>
    </row>
    <row r="3897" spans="1:25" x14ac:dyDescent="0.3">
      <c r="A3897" s="1" t="s">
        <v>3358</v>
      </c>
      <c r="B3897" s="2" t="s">
        <v>3423</v>
      </c>
      <c r="C3897" s="3">
        <v>1991</v>
      </c>
      <c r="D3897" s="4">
        <v>208</v>
      </c>
      <c r="E3897" s="5">
        <v>93.7</v>
      </c>
      <c r="F3897" s="6">
        <v>28</v>
      </c>
      <c r="G3897" s="5">
        <v>82.1</v>
      </c>
      <c r="H3897" s="7">
        <v>25</v>
      </c>
      <c r="I3897" s="8">
        <v>99</v>
      </c>
      <c r="J3897" s="9">
        <v>113000</v>
      </c>
      <c r="K3897" s="9" t="s">
        <v>31</v>
      </c>
      <c r="L3897" s="9">
        <v>0</v>
      </c>
      <c r="M3897" s="9"/>
      <c r="N3897" s="9">
        <f t="shared" si="244"/>
        <v>113000</v>
      </c>
      <c r="O3897" s="15">
        <f t="shared" si="245"/>
        <v>0</v>
      </c>
      <c r="P3897" s="11">
        <v>3</v>
      </c>
      <c r="Q3897" s="11">
        <v>1</v>
      </c>
      <c r="R3897" s="11" t="s">
        <v>22</v>
      </c>
      <c r="S3897" s="12" t="s">
        <v>3424</v>
      </c>
      <c r="T3897" s="30">
        <f t="shared" si="242"/>
        <v>-24.175824175824175</v>
      </c>
      <c r="U3897" s="31">
        <v>39</v>
      </c>
      <c r="V3897" s="31">
        <v>76.8</v>
      </c>
      <c r="W3897" s="31">
        <v>91000</v>
      </c>
      <c r="X3897" s="32">
        <f t="shared" si="243"/>
        <v>-300</v>
      </c>
      <c r="Y3897" s="35" t="s">
        <v>8988</v>
      </c>
    </row>
    <row r="3898" spans="1:25" x14ac:dyDescent="0.3">
      <c r="A3898" s="1" t="s">
        <v>3358</v>
      </c>
      <c r="B3898" s="2" t="s">
        <v>3426</v>
      </c>
      <c r="C3898" s="3">
        <v>1996</v>
      </c>
      <c r="D3898" s="4">
        <v>329</v>
      </c>
      <c r="E3898" s="5">
        <v>98.8</v>
      </c>
      <c r="F3898" s="6">
        <v>30</v>
      </c>
      <c r="G3898" s="5">
        <v>60</v>
      </c>
      <c r="H3898" s="7">
        <v>18</v>
      </c>
      <c r="I3898" s="8">
        <v>83</v>
      </c>
      <c r="J3898" s="9">
        <v>98000</v>
      </c>
      <c r="K3898" s="9" t="s">
        <v>5095</v>
      </c>
      <c r="L3898" s="9">
        <v>0</v>
      </c>
      <c r="M3898" s="9"/>
      <c r="N3898" s="9">
        <f t="shared" si="244"/>
        <v>98000</v>
      </c>
      <c r="O3898" s="15">
        <f t="shared" si="245"/>
        <v>0</v>
      </c>
      <c r="P3898" s="11">
        <v>2</v>
      </c>
      <c r="Q3898" s="11">
        <v>1</v>
      </c>
      <c r="R3898" s="11" t="s">
        <v>20</v>
      </c>
      <c r="S3898" s="12">
        <v>98</v>
      </c>
      <c r="T3898" s="30">
        <f t="shared" si="242"/>
        <v>10.909090909090908</v>
      </c>
      <c r="U3898" s="31">
        <v>33</v>
      </c>
      <c r="V3898" s="31">
        <v>81.2</v>
      </c>
      <c r="W3898" s="31">
        <v>110000</v>
      </c>
      <c r="X3898" s="32">
        <f t="shared" si="243"/>
        <v>12000</v>
      </c>
      <c r="Y3898" s="35" t="s">
        <v>8989</v>
      </c>
    </row>
    <row r="3899" spans="1:25" x14ac:dyDescent="0.3">
      <c r="A3899" s="1" t="s">
        <v>3358</v>
      </c>
      <c r="B3899" s="2" t="s">
        <v>3426</v>
      </c>
      <c r="C3899" s="3">
        <v>1996</v>
      </c>
      <c r="D3899" s="4">
        <v>329</v>
      </c>
      <c r="E3899" s="5">
        <v>139.30000000000001</v>
      </c>
      <c r="F3899" s="6">
        <v>42</v>
      </c>
      <c r="G3899" s="5">
        <v>84.6</v>
      </c>
      <c r="H3899" s="7">
        <v>26</v>
      </c>
      <c r="I3899" s="8">
        <v>154</v>
      </c>
      <c r="J3899" s="9">
        <v>130000</v>
      </c>
      <c r="K3899" s="9" t="s">
        <v>5096</v>
      </c>
      <c r="L3899" s="9">
        <v>0</v>
      </c>
      <c r="M3899" s="9"/>
      <c r="N3899" s="9">
        <f t="shared" si="244"/>
        <v>130000</v>
      </c>
      <c r="O3899" s="15">
        <f t="shared" si="245"/>
        <v>0</v>
      </c>
      <c r="P3899" s="11">
        <v>3</v>
      </c>
      <c r="Q3899" s="11">
        <v>2</v>
      </c>
      <c r="R3899" s="11" t="s">
        <v>20</v>
      </c>
      <c r="S3899" s="12">
        <v>139</v>
      </c>
      <c r="T3899" s="30">
        <f t="shared" si="242"/>
        <v>1.7013232514177694</v>
      </c>
      <c r="U3899" s="31">
        <v>33</v>
      </c>
      <c r="V3899" s="31">
        <v>81.2</v>
      </c>
      <c r="W3899" s="31">
        <v>132250</v>
      </c>
      <c r="X3899" s="32">
        <f t="shared" si="243"/>
        <v>2250</v>
      </c>
      <c r="Y3899" s="35" t="s">
        <v>8990</v>
      </c>
    </row>
    <row r="3900" spans="1:25" x14ac:dyDescent="0.3">
      <c r="A3900" s="1" t="s">
        <v>3358</v>
      </c>
      <c r="B3900" s="2" t="s">
        <v>3428</v>
      </c>
      <c r="C3900" s="3">
        <v>1999</v>
      </c>
      <c r="D3900" s="4">
        <v>322</v>
      </c>
      <c r="E3900" s="5">
        <v>77.400000000000006</v>
      </c>
      <c r="F3900" s="6">
        <v>23</v>
      </c>
      <c r="G3900" s="5">
        <v>59.9</v>
      </c>
      <c r="H3900" s="7">
        <v>18</v>
      </c>
      <c r="I3900" s="8">
        <v>133</v>
      </c>
      <c r="J3900" s="9">
        <v>92000</v>
      </c>
      <c r="K3900" s="9">
        <v>4</v>
      </c>
      <c r="L3900" s="9">
        <v>0</v>
      </c>
      <c r="M3900" s="9"/>
      <c r="N3900" s="9">
        <f t="shared" si="244"/>
        <v>92000</v>
      </c>
      <c r="O3900" s="15">
        <f t="shared" si="245"/>
        <v>0</v>
      </c>
      <c r="P3900" s="11">
        <v>3</v>
      </c>
      <c r="Q3900" s="11">
        <v>1</v>
      </c>
      <c r="R3900" s="11" t="s">
        <v>20</v>
      </c>
      <c r="S3900" s="12">
        <v>77</v>
      </c>
      <c r="T3900" s="30">
        <f t="shared" si="242"/>
        <v>9.6267190569744603</v>
      </c>
      <c r="U3900" s="31">
        <v>39</v>
      </c>
      <c r="V3900" s="31">
        <v>76.8</v>
      </c>
      <c r="W3900" s="31">
        <v>101800</v>
      </c>
      <c r="X3900" s="32">
        <f t="shared" si="243"/>
        <v>9800</v>
      </c>
      <c r="Y3900" s="35" t="s">
        <v>8991</v>
      </c>
    </row>
    <row r="3901" spans="1:25" x14ac:dyDescent="0.3">
      <c r="A3901" s="1" t="s">
        <v>3358</v>
      </c>
      <c r="B3901" s="2" t="s">
        <v>3428</v>
      </c>
      <c r="C3901" s="3">
        <v>1999</v>
      </c>
      <c r="D3901" s="4">
        <v>322</v>
      </c>
      <c r="E3901" s="5">
        <v>109.5</v>
      </c>
      <c r="F3901" s="6">
        <v>33</v>
      </c>
      <c r="G3901" s="5">
        <v>84.8</v>
      </c>
      <c r="H3901" s="7">
        <v>26</v>
      </c>
      <c r="I3901" s="8">
        <v>70</v>
      </c>
      <c r="J3901" s="9">
        <v>135000</v>
      </c>
      <c r="K3901" s="9">
        <v>9</v>
      </c>
      <c r="L3901" s="9">
        <v>0</v>
      </c>
      <c r="M3901" s="9"/>
      <c r="N3901" s="9">
        <f t="shared" si="244"/>
        <v>135000</v>
      </c>
      <c r="O3901" s="15">
        <f t="shared" si="245"/>
        <v>0</v>
      </c>
      <c r="P3901" s="11">
        <v>3</v>
      </c>
      <c r="Q3901" s="11">
        <v>2</v>
      </c>
      <c r="R3901" s="11" t="s">
        <v>22</v>
      </c>
      <c r="S3901" s="12" t="s">
        <v>213</v>
      </c>
      <c r="T3901" s="30">
        <f t="shared" si="242"/>
        <v>11.475409836065573</v>
      </c>
      <c r="U3901" s="31">
        <v>39</v>
      </c>
      <c r="V3901" s="31">
        <v>76.8</v>
      </c>
      <c r="W3901" s="31">
        <v>152500</v>
      </c>
      <c r="X3901" s="32">
        <f t="shared" si="243"/>
        <v>17500</v>
      </c>
      <c r="Y3901" s="35" t="s">
        <v>8992</v>
      </c>
    </row>
    <row r="3902" spans="1:25" x14ac:dyDescent="0.3">
      <c r="A3902" s="1" t="s">
        <v>3358</v>
      </c>
      <c r="B3902" s="2" t="s">
        <v>3428</v>
      </c>
      <c r="C3902" s="3">
        <v>1999</v>
      </c>
      <c r="D3902" s="4">
        <v>322</v>
      </c>
      <c r="E3902" s="5">
        <v>147.5</v>
      </c>
      <c r="F3902" s="6">
        <v>45</v>
      </c>
      <c r="G3902" s="5">
        <v>114.3</v>
      </c>
      <c r="H3902" s="7">
        <v>35</v>
      </c>
      <c r="I3902" s="8">
        <v>50</v>
      </c>
      <c r="J3902" s="9"/>
      <c r="K3902" s="9"/>
      <c r="L3902" s="9"/>
      <c r="M3902" s="9"/>
      <c r="N3902" s="9">
        <f t="shared" si="244"/>
        <v>0</v>
      </c>
      <c r="O3902" s="15">
        <f t="shared" si="245"/>
        <v>0</v>
      </c>
      <c r="P3902" s="11">
        <v>4</v>
      </c>
      <c r="Q3902" s="11">
        <v>2</v>
      </c>
      <c r="R3902" s="11" t="s">
        <v>22</v>
      </c>
      <c r="S3902" s="12">
        <v>147</v>
      </c>
      <c r="T3902" s="30">
        <f t="shared" si="242"/>
        <v>300</v>
      </c>
      <c r="U3902" s="31">
        <v>39</v>
      </c>
      <c r="V3902" s="31">
        <v>76.8</v>
      </c>
      <c r="W3902" s="31">
        <v>179000</v>
      </c>
      <c r="X3902" s="32">
        <f t="shared" si="243"/>
        <v>-300</v>
      </c>
      <c r="Y3902" s="35" t="s">
        <v>8993</v>
      </c>
    </row>
    <row r="3903" spans="1:25" x14ac:dyDescent="0.3">
      <c r="A3903" s="1" t="s">
        <v>3358</v>
      </c>
      <c r="B3903" s="2" t="s">
        <v>3430</v>
      </c>
      <c r="C3903" s="3">
        <v>2007</v>
      </c>
      <c r="D3903" s="4">
        <v>1177</v>
      </c>
      <c r="E3903" s="5">
        <v>127.1</v>
      </c>
      <c r="F3903" s="6">
        <v>38</v>
      </c>
      <c r="G3903" s="5">
        <v>100.3</v>
      </c>
      <c r="H3903" s="7">
        <v>30</v>
      </c>
      <c r="I3903" s="8">
        <v>163</v>
      </c>
      <c r="J3903" s="9">
        <v>185000</v>
      </c>
      <c r="K3903" s="9" t="s">
        <v>5096</v>
      </c>
      <c r="L3903" s="9">
        <v>105000</v>
      </c>
      <c r="M3903" s="9" t="s">
        <v>5095</v>
      </c>
      <c r="N3903" s="9">
        <f t="shared" si="244"/>
        <v>80000</v>
      </c>
      <c r="O3903" s="15">
        <f t="shared" si="245"/>
        <v>56.756756756756758</v>
      </c>
      <c r="P3903" s="11">
        <v>3</v>
      </c>
      <c r="Q3903" s="11">
        <v>2</v>
      </c>
      <c r="R3903" s="11" t="s">
        <v>81</v>
      </c>
      <c r="S3903" s="12" t="s">
        <v>3431</v>
      </c>
      <c r="T3903" s="30">
        <f t="shared" si="242"/>
        <v>-7.5581395348837201</v>
      </c>
      <c r="U3903" s="31">
        <v>30</v>
      </c>
      <c r="V3903" s="31">
        <v>81.2</v>
      </c>
      <c r="W3903" s="31">
        <v>172000</v>
      </c>
      <c r="X3903" s="32">
        <f t="shared" si="243"/>
        <v>-300</v>
      </c>
      <c r="Y3903" s="35" t="s">
        <v>8994</v>
      </c>
    </row>
    <row r="3904" spans="1:25" x14ac:dyDescent="0.3">
      <c r="A3904" s="1" t="s">
        <v>3358</v>
      </c>
      <c r="B3904" s="2" t="s">
        <v>3430</v>
      </c>
      <c r="C3904" s="3">
        <v>2007</v>
      </c>
      <c r="D3904" s="4">
        <v>1177</v>
      </c>
      <c r="E3904" s="5">
        <v>151.30000000000001</v>
      </c>
      <c r="F3904" s="6">
        <v>46</v>
      </c>
      <c r="G3904" s="5">
        <v>119.4</v>
      </c>
      <c r="H3904" s="7">
        <v>36</v>
      </c>
      <c r="I3904" s="8">
        <v>161</v>
      </c>
      <c r="J3904" s="9">
        <v>200000</v>
      </c>
      <c r="K3904" s="9" t="s">
        <v>31</v>
      </c>
      <c r="L3904" s="9">
        <v>120000</v>
      </c>
      <c r="M3904" s="9" t="s">
        <v>31</v>
      </c>
      <c r="N3904" s="9">
        <f t="shared" si="244"/>
        <v>80000</v>
      </c>
      <c r="O3904" s="15">
        <f t="shared" si="245"/>
        <v>60</v>
      </c>
      <c r="P3904" s="11">
        <v>3</v>
      </c>
      <c r="Q3904" s="11">
        <v>2</v>
      </c>
      <c r="R3904" s="11" t="s">
        <v>81</v>
      </c>
      <c r="S3904" s="12" t="s">
        <v>3433</v>
      </c>
      <c r="T3904" s="30">
        <f t="shared" si="242"/>
        <v>0.49751243781094528</v>
      </c>
      <c r="U3904" s="31">
        <v>30</v>
      </c>
      <c r="V3904" s="31">
        <v>81.2</v>
      </c>
      <c r="W3904" s="31">
        <v>201000</v>
      </c>
      <c r="X3904" s="32">
        <f t="shared" si="243"/>
        <v>1000</v>
      </c>
      <c r="Y3904" s="35" t="s">
        <v>8995</v>
      </c>
    </row>
    <row r="3905" spans="1:25" x14ac:dyDescent="0.3">
      <c r="A3905" s="1" t="s">
        <v>3358</v>
      </c>
      <c r="B3905" s="2" t="s">
        <v>3430</v>
      </c>
      <c r="C3905" s="3">
        <v>2007</v>
      </c>
      <c r="D3905" s="4">
        <v>1177</v>
      </c>
      <c r="E3905" s="5">
        <v>162.1</v>
      </c>
      <c r="F3905" s="6">
        <v>49</v>
      </c>
      <c r="G3905" s="5">
        <v>128</v>
      </c>
      <c r="H3905" s="7">
        <v>39</v>
      </c>
      <c r="I3905" s="8">
        <v>112</v>
      </c>
      <c r="J3905" s="9">
        <v>210000</v>
      </c>
      <c r="K3905" s="9" t="s">
        <v>5095</v>
      </c>
      <c r="L3905" s="9">
        <v>125000</v>
      </c>
      <c r="M3905" s="9">
        <v>22</v>
      </c>
      <c r="N3905" s="9">
        <f t="shared" si="244"/>
        <v>85000</v>
      </c>
      <c r="O3905" s="15">
        <f t="shared" si="245"/>
        <v>59.523809523809526</v>
      </c>
      <c r="P3905" s="11">
        <v>3</v>
      </c>
      <c r="Q3905" s="11">
        <v>2</v>
      </c>
      <c r="R3905" s="11" t="s">
        <v>81</v>
      </c>
      <c r="S3905" s="12" t="s">
        <v>3434</v>
      </c>
      <c r="T3905" s="30">
        <f t="shared" si="242"/>
        <v>-6.0606060606060606</v>
      </c>
      <c r="U3905" s="31">
        <v>30</v>
      </c>
      <c r="V3905" s="31">
        <v>81.2</v>
      </c>
      <c r="W3905" s="31">
        <v>198000</v>
      </c>
      <c r="X3905" s="32">
        <f t="shared" si="243"/>
        <v>-300</v>
      </c>
      <c r="Y3905" s="35" t="s">
        <v>8996</v>
      </c>
    </row>
    <row r="3906" spans="1:25" x14ac:dyDescent="0.3">
      <c r="A3906" s="1" t="s">
        <v>3358</v>
      </c>
      <c r="B3906" s="2" t="s">
        <v>3430</v>
      </c>
      <c r="C3906" s="3">
        <v>2007</v>
      </c>
      <c r="D3906" s="4">
        <v>1177</v>
      </c>
      <c r="E3906" s="5">
        <v>176.9</v>
      </c>
      <c r="F3906" s="6">
        <v>54</v>
      </c>
      <c r="G3906" s="5">
        <v>139.6</v>
      </c>
      <c r="H3906" s="7">
        <v>42</v>
      </c>
      <c r="I3906" s="8">
        <v>163</v>
      </c>
      <c r="J3906" s="9">
        <v>225000</v>
      </c>
      <c r="K3906" s="9" t="s">
        <v>31</v>
      </c>
      <c r="L3906" s="9">
        <v>140000</v>
      </c>
      <c r="M3906" s="9" t="s">
        <v>5093</v>
      </c>
      <c r="N3906" s="9">
        <f t="shared" si="244"/>
        <v>85000</v>
      </c>
      <c r="O3906" s="15">
        <f t="shared" si="245"/>
        <v>62.222222222222221</v>
      </c>
      <c r="P3906" s="11">
        <v>3</v>
      </c>
      <c r="Q3906" s="11">
        <v>2</v>
      </c>
      <c r="R3906" s="11" t="s">
        <v>81</v>
      </c>
      <c r="S3906" s="12" t="s">
        <v>3435</v>
      </c>
      <c r="T3906" s="30">
        <f t="shared" ref="T3906:T3969" si="246">IF(AND(J3906&gt;0,W3906*1&gt;300),(W3906-J3906)/W3906*100,300)</f>
        <v>2.1739130434782608</v>
      </c>
      <c r="U3906" s="31">
        <v>30</v>
      </c>
      <c r="V3906" s="31">
        <v>81.2</v>
      </c>
      <c r="W3906" s="31">
        <v>230000</v>
      </c>
      <c r="X3906" s="32">
        <f t="shared" ref="X3906:X3969" si="247">IF(OR(T3906=300,T3906&lt;0),-300,W3906-J3906)</f>
        <v>5000</v>
      </c>
      <c r="Y3906" s="35" t="s">
        <v>8997</v>
      </c>
    </row>
    <row r="3907" spans="1:25" x14ac:dyDescent="0.3">
      <c r="A3907" s="1" t="s">
        <v>3358</v>
      </c>
      <c r="B3907" s="2" t="s">
        <v>3430</v>
      </c>
      <c r="C3907" s="3">
        <v>2007</v>
      </c>
      <c r="D3907" s="4">
        <v>1177</v>
      </c>
      <c r="E3907" s="5">
        <v>207.2</v>
      </c>
      <c r="F3907" s="6">
        <v>63</v>
      </c>
      <c r="G3907" s="5">
        <v>163.5</v>
      </c>
      <c r="H3907" s="7">
        <v>49</v>
      </c>
      <c r="I3907" s="8">
        <v>265</v>
      </c>
      <c r="J3907" s="9">
        <v>270000</v>
      </c>
      <c r="K3907" s="9" t="s">
        <v>5095</v>
      </c>
      <c r="L3907" s="9">
        <v>169000</v>
      </c>
      <c r="M3907" s="9" t="s">
        <v>5097</v>
      </c>
      <c r="N3907" s="9">
        <f t="shared" ref="N3907:N3970" si="248">J3907-L3907</f>
        <v>101000</v>
      </c>
      <c r="O3907" s="15">
        <f t="shared" ref="O3907:O3970" si="249">IF(ISERROR(L3907/J3907),0,L3907/J3907*100)</f>
        <v>62.592592592592588</v>
      </c>
      <c r="P3907" s="11">
        <v>3</v>
      </c>
      <c r="Q3907" s="11">
        <v>2</v>
      </c>
      <c r="R3907" s="11" t="s">
        <v>81</v>
      </c>
      <c r="S3907" s="12" t="s">
        <v>3436</v>
      </c>
      <c r="T3907" s="30">
        <f t="shared" si="246"/>
        <v>300</v>
      </c>
      <c r="U3907" s="31">
        <v>30</v>
      </c>
      <c r="V3907" s="31">
        <v>81.2</v>
      </c>
      <c r="W3907" s="31">
        <v>0</v>
      </c>
      <c r="X3907" s="32">
        <f t="shared" si="247"/>
        <v>-300</v>
      </c>
      <c r="Y3907" s="35" t="s">
        <v>8998</v>
      </c>
    </row>
    <row r="3908" spans="1:25" x14ac:dyDescent="0.3">
      <c r="A3908" s="1" t="s">
        <v>3358</v>
      </c>
      <c r="B3908" s="2" t="s">
        <v>3430</v>
      </c>
      <c r="C3908" s="3">
        <v>2007</v>
      </c>
      <c r="D3908" s="4">
        <v>1177</v>
      </c>
      <c r="E3908" s="5">
        <v>225.5</v>
      </c>
      <c r="F3908" s="6">
        <v>68</v>
      </c>
      <c r="G3908" s="5">
        <v>178</v>
      </c>
      <c r="H3908" s="7">
        <v>54</v>
      </c>
      <c r="I3908" s="8">
        <v>30</v>
      </c>
      <c r="J3908" s="9">
        <v>300000</v>
      </c>
      <c r="K3908" s="9" t="s">
        <v>5094</v>
      </c>
      <c r="L3908" s="9">
        <v>0</v>
      </c>
      <c r="M3908" s="9"/>
      <c r="N3908" s="9">
        <f t="shared" si="248"/>
        <v>300000</v>
      </c>
      <c r="O3908" s="15">
        <f t="shared" si="249"/>
        <v>0</v>
      </c>
      <c r="P3908" s="11">
        <v>3</v>
      </c>
      <c r="Q3908" s="11">
        <v>2</v>
      </c>
      <c r="R3908" s="11" t="s">
        <v>81</v>
      </c>
      <c r="S3908" s="12" t="s">
        <v>3437</v>
      </c>
      <c r="T3908" s="30">
        <f t="shared" si="246"/>
        <v>300</v>
      </c>
      <c r="U3908" s="31">
        <v>30</v>
      </c>
      <c r="V3908" s="31">
        <v>81.2</v>
      </c>
      <c r="W3908" s="31">
        <v>0</v>
      </c>
      <c r="X3908" s="32">
        <f t="shared" si="247"/>
        <v>-300</v>
      </c>
      <c r="Y3908" s="35" t="s">
        <v>8999</v>
      </c>
    </row>
    <row r="3909" spans="1:25" x14ac:dyDescent="0.3">
      <c r="A3909" s="1" t="s">
        <v>3358</v>
      </c>
      <c r="B3909" s="2" t="s">
        <v>3438</v>
      </c>
      <c r="C3909" s="3">
        <v>2006</v>
      </c>
      <c r="D3909" s="4">
        <v>204</v>
      </c>
      <c r="E3909" s="5">
        <v>103.3</v>
      </c>
      <c r="F3909" s="6">
        <v>31</v>
      </c>
      <c r="G3909" s="5">
        <v>85</v>
      </c>
      <c r="H3909" s="7">
        <v>26</v>
      </c>
      <c r="I3909" s="8">
        <v>46</v>
      </c>
      <c r="J3909" s="9">
        <v>180000</v>
      </c>
      <c r="K3909" s="9">
        <v>16</v>
      </c>
      <c r="L3909" s="9">
        <v>0</v>
      </c>
      <c r="M3909" s="9"/>
      <c r="N3909" s="9">
        <f t="shared" si="248"/>
        <v>180000</v>
      </c>
      <c r="O3909" s="15">
        <f t="shared" si="249"/>
        <v>0</v>
      </c>
      <c r="P3909" s="11">
        <v>3</v>
      </c>
      <c r="Q3909" s="11">
        <v>2</v>
      </c>
      <c r="R3909" s="11" t="s">
        <v>22</v>
      </c>
      <c r="S3909" s="12">
        <v>103</v>
      </c>
      <c r="T3909" s="30">
        <f t="shared" si="246"/>
        <v>-20.080053368912608</v>
      </c>
      <c r="U3909" s="31">
        <v>21</v>
      </c>
      <c r="V3909" s="31">
        <v>67.100000000000009</v>
      </c>
      <c r="W3909" s="31">
        <v>149900</v>
      </c>
      <c r="X3909" s="32">
        <f t="shared" si="247"/>
        <v>-300</v>
      </c>
      <c r="Y3909" s="35" t="s">
        <v>9000</v>
      </c>
    </row>
    <row r="3910" spans="1:25" x14ac:dyDescent="0.3">
      <c r="A3910" s="1" t="s">
        <v>3358</v>
      </c>
      <c r="B3910" s="2" t="s">
        <v>3438</v>
      </c>
      <c r="C3910" s="3">
        <v>2006</v>
      </c>
      <c r="D3910" s="4">
        <v>204</v>
      </c>
      <c r="E3910" s="5">
        <v>144.80000000000001</v>
      </c>
      <c r="F3910" s="6">
        <v>44</v>
      </c>
      <c r="G3910" s="5">
        <v>119.1</v>
      </c>
      <c r="H3910" s="7">
        <v>36</v>
      </c>
      <c r="I3910" s="8">
        <v>46</v>
      </c>
      <c r="J3910" s="9">
        <v>0</v>
      </c>
      <c r="K3910" s="9"/>
      <c r="L3910" s="9">
        <v>0</v>
      </c>
      <c r="M3910" s="9"/>
      <c r="N3910" s="9">
        <f t="shared" si="248"/>
        <v>0</v>
      </c>
      <c r="O3910" s="15">
        <f t="shared" si="249"/>
        <v>0</v>
      </c>
      <c r="P3910" s="11">
        <v>3</v>
      </c>
      <c r="Q3910" s="11">
        <v>2</v>
      </c>
      <c r="R3910" s="11" t="s">
        <v>22</v>
      </c>
      <c r="S3910" s="12">
        <v>144</v>
      </c>
      <c r="T3910" s="30">
        <f t="shared" si="246"/>
        <v>300</v>
      </c>
      <c r="U3910" s="31">
        <v>21</v>
      </c>
      <c r="V3910" s="31">
        <v>67.100000000000009</v>
      </c>
      <c r="W3910" s="31">
        <v>220000</v>
      </c>
      <c r="X3910" s="32">
        <f t="shared" si="247"/>
        <v>-300</v>
      </c>
      <c r="Y3910" s="35" t="s">
        <v>9001</v>
      </c>
    </row>
    <row r="3911" spans="1:25" x14ac:dyDescent="0.3">
      <c r="A3911" s="1" t="s">
        <v>3358</v>
      </c>
      <c r="B3911" s="2" t="s">
        <v>3438</v>
      </c>
      <c r="C3911" s="3">
        <v>2006</v>
      </c>
      <c r="D3911" s="4">
        <v>204</v>
      </c>
      <c r="E3911" s="5">
        <v>186.9</v>
      </c>
      <c r="F3911" s="6">
        <v>57</v>
      </c>
      <c r="G3911" s="5">
        <v>153.80000000000001</v>
      </c>
      <c r="H3911" s="7">
        <v>47</v>
      </c>
      <c r="I3911" s="8">
        <v>56</v>
      </c>
      <c r="J3911" s="9">
        <v>270000</v>
      </c>
      <c r="K3911" s="9" t="s">
        <v>5096</v>
      </c>
      <c r="L3911" s="9">
        <v>150000</v>
      </c>
      <c r="M3911" s="9">
        <v>7</v>
      </c>
      <c r="N3911" s="9">
        <f t="shared" si="248"/>
        <v>120000</v>
      </c>
      <c r="O3911" s="15">
        <f t="shared" si="249"/>
        <v>55.555555555555557</v>
      </c>
      <c r="P3911" s="11">
        <v>4</v>
      </c>
      <c r="Q3911" s="11">
        <v>2</v>
      </c>
      <c r="R3911" s="11" t="s">
        <v>22</v>
      </c>
      <c r="S3911" s="12">
        <v>186</v>
      </c>
      <c r="T3911" s="30">
        <f t="shared" si="246"/>
        <v>-35</v>
      </c>
      <c r="U3911" s="31">
        <v>21</v>
      </c>
      <c r="V3911" s="31">
        <v>67.100000000000009</v>
      </c>
      <c r="W3911" s="31">
        <v>200000</v>
      </c>
      <c r="X3911" s="32">
        <f t="shared" si="247"/>
        <v>-300</v>
      </c>
      <c r="Y3911" s="35" t="s">
        <v>9002</v>
      </c>
    </row>
    <row r="3912" spans="1:25" x14ac:dyDescent="0.3">
      <c r="A3912" s="1" t="s">
        <v>3358</v>
      </c>
      <c r="B3912" s="2" t="s">
        <v>3438</v>
      </c>
      <c r="C3912" s="3">
        <v>2006</v>
      </c>
      <c r="D3912" s="4">
        <v>204</v>
      </c>
      <c r="E3912" s="5">
        <v>206.1</v>
      </c>
      <c r="F3912" s="6">
        <v>62</v>
      </c>
      <c r="G3912" s="5">
        <v>169.5</v>
      </c>
      <c r="H3912" s="7">
        <v>51</v>
      </c>
      <c r="I3912" s="8">
        <v>56</v>
      </c>
      <c r="J3912" s="9">
        <v>290000</v>
      </c>
      <c r="K3912" s="9" t="s">
        <v>31</v>
      </c>
      <c r="L3912" s="9">
        <v>165000</v>
      </c>
      <c r="M3912" s="9" t="s">
        <v>5093</v>
      </c>
      <c r="N3912" s="9">
        <f t="shared" si="248"/>
        <v>125000</v>
      </c>
      <c r="O3912" s="15">
        <f t="shared" si="249"/>
        <v>56.896551724137936</v>
      </c>
      <c r="P3912" s="11">
        <v>3</v>
      </c>
      <c r="Q3912" s="11">
        <v>2</v>
      </c>
      <c r="R3912" s="11" t="s">
        <v>22</v>
      </c>
      <c r="S3912" s="12">
        <v>206</v>
      </c>
      <c r="T3912" s="30">
        <f t="shared" si="246"/>
        <v>-3.5714285714285712</v>
      </c>
      <c r="U3912" s="31">
        <v>21</v>
      </c>
      <c r="V3912" s="31">
        <v>67.100000000000009</v>
      </c>
      <c r="W3912" s="31">
        <v>280000</v>
      </c>
      <c r="X3912" s="32">
        <f t="shared" si="247"/>
        <v>-300</v>
      </c>
      <c r="Y3912" s="35" t="s">
        <v>9003</v>
      </c>
    </row>
    <row r="3913" spans="1:25" x14ac:dyDescent="0.3">
      <c r="A3913" s="1" t="s">
        <v>3358</v>
      </c>
      <c r="B3913" s="2" t="s">
        <v>3440</v>
      </c>
      <c r="C3913" s="3">
        <v>1988</v>
      </c>
      <c r="D3913" s="4">
        <v>656</v>
      </c>
      <c r="E3913" s="5">
        <v>69.099999999999994</v>
      </c>
      <c r="F3913" s="6">
        <v>21</v>
      </c>
      <c r="G3913" s="5">
        <v>51.6</v>
      </c>
      <c r="H3913" s="7">
        <v>16</v>
      </c>
      <c r="I3913" s="8">
        <v>182</v>
      </c>
      <c r="J3913" s="9">
        <v>0</v>
      </c>
      <c r="K3913" s="9"/>
      <c r="L3913" s="9">
        <v>40000</v>
      </c>
      <c r="M3913" s="9" t="s">
        <v>5096</v>
      </c>
      <c r="N3913" s="9">
        <f t="shared" si="248"/>
        <v>-40000</v>
      </c>
      <c r="O3913" s="15">
        <f t="shared" si="249"/>
        <v>0</v>
      </c>
      <c r="P3913" s="11">
        <v>2</v>
      </c>
      <c r="Q3913" s="11">
        <v>1</v>
      </c>
      <c r="R3913" s="11" t="s">
        <v>20</v>
      </c>
      <c r="S3913" s="12">
        <v>69</v>
      </c>
      <c r="T3913" s="30">
        <f t="shared" si="246"/>
        <v>300</v>
      </c>
      <c r="U3913" s="31">
        <v>39</v>
      </c>
      <c r="V3913" s="31">
        <v>81.2</v>
      </c>
      <c r="W3913" s="31">
        <v>105000</v>
      </c>
      <c r="X3913" s="32">
        <f t="shared" si="247"/>
        <v>-300</v>
      </c>
      <c r="Y3913" s="35" t="s">
        <v>9004</v>
      </c>
    </row>
    <row r="3914" spans="1:25" x14ac:dyDescent="0.3">
      <c r="A3914" s="1" t="s">
        <v>3358</v>
      </c>
      <c r="B3914" s="2" t="s">
        <v>3440</v>
      </c>
      <c r="C3914" s="3">
        <v>1988</v>
      </c>
      <c r="D3914" s="4">
        <v>656</v>
      </c>
      <c r="E3914" s="5">
        <v>79.099999999999994</v>
      </c>
      <c r="F3914" s="6">
        <v>24</v>
      </c>
      <c r="G3914" s="5">
        <v>59.9</v>
      </c>
      <c r="H3914" s="7">
        <v>18</v>
      </c>
      <c r="I3914" s="8">
        <v>204</v>
      </c>
      <c r="J3914" s="9">
        <v>105000</v>
      </c>
      <c r="K3914" s="9" t="s">
        <v>5095</v>
      </c>
      <c r="L3914" s="9">
        <v>0</v>
      </c>
      <c r="M3914" s="9"/>
      <c r="N3914" s="9">
        <f t="shared" si="248"/>
        <v>105000</v>
      </c>
      <c r="O3914" s="15">
        <f t="shared" si="249"/>
        <v>0</v>
      </c>
      <c r="P3914" s="11">
        <v>2</v>
      </c>
      <c r="Q3914" s="11">
        <v>1</v>
      </c>
      <c r="R3914" s="11" t="s">
        <v>20</v>
      </c>
      <c r="S3914" s="12">
        <v>79</v>
      </c>
      <c r="T3914" s="30">
        <f t="shared" si="246"/>
        <v>8.695652173913043</v>
      </c>
      <c r="U3914" s="31">
        <v>39</v>
      </c>
      <c r="V3914" s="31">
        <v>81.2</v>
      </c>
      <c r="W3914" s="31">
        <v>115000</v>
      </c>
      <c r="X3914" s="32">
        <f t="shared" si="247"/>
        <v>10000</v>
      </c>
      <c r="Y3914" s="35" t="s">
        <v>9005</v>
      </c>
    </row>
    <row r="3915" spans="1:25" x14ac:dyDescent="0.3">
      <c r="A3915" s="1" t="s">
        <v>3358</v>
      </c>
      <c r="B3915" s="2" t="s">
        <v>3440</v>
      </c>
      <c r="C3915" s="3">
        <v>1988</v>
      </c>
      <c r="D3915" s="4">
        <v>656</v>
      </c>
      <c r="E3915" s="5">
        <v>96</v>
      </c>
      <c r="F3915" s="6">
        <v>29</v>
      </c>
      <c r="G3915" s="5">
        <v>79.8</v>
      </c>
      <c r="H3915" s="7">
        <v>24</v>
      </c>
      <c r="I3915" s="8">
        <v>270</v>
      </c>
      <c r="J3915" s="9">
        <v>135000</v>
      </c>
      <c r="K3915" s="9" t="s">
        <v>5096</v>
      </c>
      <c r="L3915" s="9">
        <v>55000</v>
      </c>
      <c r="M3915" s="9" t="s">
        <v>5095</v>
      </c>
      <c r="N3915" s="9">
        <f t="shared" si="248"/>
        <v>80000</v>
      </c>
      <c r="O3915" s="15">
        <f t="shared" si="249"/>
        <v>40.74074074074074</v>
      </c>
      <c r="P3915" s="11">
        <v>3</v>
      </c>
      <c r="Q3915" s="11">
        <v>1</v>
      </c>
      <c r="R3915" s="11" t="s">
        <v>22</v>
      </c>
      <c r="S3915" s="12">
        <v>95</v>
      </c>
      <c r="T3915" s="30">
        <f t="shared" si="246"/>
        <v>0.36900369003690037</v>
      </c>
      <c r="U3915" s="31">
        <v>39</v>
      </c>
      <c r="V3915" s="31">
        <v>81.2</v>
      </c>
      <c r="W3915" s="31">
        <v>135500</v>
      </c>
      <c r="X3915" s="32">
        <f t="shared" si="247"/>
        <v>500</v>
      </c>
      <c r="Y3915" s="35" t="s">
        <v>9006</v>
      </c>
    </row>
    <row r="3916" spans="1:25" x14ac:dyDescent="0.3">
      <c r="A3916" s="1" t="s">
        <v>3358</v>
      </c>
      <c r="B3916" s="2" t="s">
        <v>3441</v>
      </c>
      <c r="C3916" s="3">
        <v>1998</v>
      </c>
      <c r="D3916" s="4">
        <v>270</v>
      </c>
      <c r="E3916" s="5">
        <v>83.4</v>
      </c>
      <c r="F3916" s="6">
        <v>25</v>
      </c>
      <c r="G3916" s="5">
        <v>59.7</v>
      </c>
      <c r="H3916" s="7">
        <v>18</v>
      </c>
      <c r="I3916" s="8">
        <v>65</v>
      </c>
      <c r="J3916" s="9">
        <v>120000</v>
      </c>
      <c r="K3916" s="9">
        <v>7</v>
      </c>
      <c r="L3916" s="9">
        <v>58000</v>
      </c>
      <c r="M3916" s="9" t="s">
        <v>31</v>
      </c>
      <c r="N3916" s="9">
        <f t="shared" si="248"/>
        <v>62000</v>
      </c>
      <c r="O3916" s="15">
        <f t="shared" si="249"/>
        <v>48.333333333333336</v>
      </c>
      <c r="P3916" s="11">
        <v>2</v>
      </c>
      <c r="Q3916" s="11">
        <v>1</v>
      </c>
      <c r="R3916" s="11" t="s">
        <v>20</v>
      </c>
      <c r="S3916" s="12">
        <v>83</v>
      </c>
      <c r="T3916" s="30">
        <f t="shared" si="246"/>
        <v>-44.578313253012048</v>
      </c>
      <c r="U3916" s="31">
        <v>42</v>
      </c>
      <c r="V3916" s="31">
        <v>76.8</v>
      </c>
      <c r="W3916" s="31">
        <v>83000</v>
      </c>
      <c r="X3916" s="32">
        <f t="shared" si="247"/>
        <v>-300</v>
      </c>
      <c r="Y3916" s="35" t="s">
        <v>9007</v>
      </c>
    </row>
    <row r="3917" spans="1:25" x14ac:dyDescent="0.3">
      <c r="A3917" s="1" t="s">
        <v>3358</v>
      </c>
      <c r="B3917" s="2" t="s">
        <v>3441</v>
      </c>
      <c r="C3917" s="3">
        <v>1998</v>
      </c>
      <c r="D3917" s="4">
        <v>270</v>
      </c>
      <c r="E3917" s="5">
        <v>100.6</v>
      </c>
      <c r="F3917" s="6">
        <v>30</v>
      </c>
      <c r="G3917" s="5">
        <v>76.900000000000006</v>
      </c>
      <c r="H3917" s="7">
        <v>23</v>
      </c>
      <c r="I3917" s="8">
        <v>51</v>
      </c>
      <c r="J3917" s="9">
        <v>130000</v>
      </c>
      <c r="K3917" s="9">
        <v>18</v>
      </c>
      <c r="L3917" s="9">
        <v>0</v>
      </c>
      <c r="M3917" s="9"/>
      <c r="N3917" s="9">
        <f t="shared" si="248"/>
        <v>130000</v>
      </c>
      <c r="O3917" s="15">
        <f t="shared" si="249"/>
        <v>0</v>
      </c>
      <c r="P3917" s="11">
        <v>3</v>
      </c>
      <c r="Q3917" s="11">
        <v>2</v>
      </c>
      <c r="R3917" s="11" t="s">
        <v>22</v>
      </c>
      <c r="S3917" s="12">
        <v>100</v>
      </c>
      <c r="T3917" s="30">
        <f t="shared" si="246"/>
        <v>-36.84210526315789</v>
      </c>
      <c r="U3917" s="31">
        <v>42</v>
      </c>
      <c r="V3917" s="31">
        <v>76.8</v>
      </c>
      <c r="W3917" s="31">
        <v>95000</v>
      </c>
      <c r="X3917" s="32">
        <f t="shared" si="247"/>
        <v>-300</v>
      </c>
      <c r="Y3917" s="35" t="s">
        <v>9008</v>
      </c>
    </row>
    <row r="3918" spans="1:25" x14ac:dyDescent="0.3">
      <c r="A3918" s="1" t="s">
        <v>3358</v>
      </c>
      <c r="B3918" s="2" t="s">
        <v>3441</v>
      </c>
      <c r="C3918" s="3">
        <v>1998</v>
      </c>
      <c r="D3918" s="4">
        <v>270</v>
      </c>
      <c r="E3918" s="5">
        <v>111.1</v>
      </c>
      <c r="F3918" s="6">
        <v>34</v>
      </c>
      <c r="G3918" s="5">
        <v>85</v>
      </c>
      <c r="H3918" s="7">
        <v>26</v>
      </c>
      <c r="I3918" s="8">
        <v>42</v>
      </c>
      <c r="J3918" s="9">
        <v>0</v>
      </c>
      <c r="K3918" s="9"/>
      <c r="L3918" s="9">
        <v>0</v>
      </c>
      <c r="M3918" s="9"/>
      <c r="N3918" s="9">
        <f t="shared" si="248"/>
        <v>0</v>
      </c>
      <c r="O3918" s="15">
        <f t="shared" si="249"/>
        <v>0</v>
      </c>
      <c r="P3918" s="11">
        <v>3</v>
      </c>
      <c r="Q3918" s="11">
        <v>2</v>
      </c>
      <c r="R3918" s="11" t="s">
        <v>22</v>
      </c>
      <c r="S3918" s="12" t="s">
        <v>51</v>
      </c>
      <c r="T3918" s="30">
        <f t="shared" si="246"/>
        <v>300</v>
      </c>
      <c r="U3918" s="31">
        <v>42</v>
      </c>
      <c r="V3918" s="31">
        <v>76.8</v>
      </c>
      <c r="W3918" s="31">
        <v>128500</v>
      </c>
      <c r="X3918" s="32">
        <f t="shared" si="247"/>
        <v>-300</v>
      </c>
      <c r="Y3918" s="35" t="s">
        <v>9009</v>
      </c>
    </row>
    <row r="3919" spans="1:25" x14ac:dyDescent="0.3">
      <c r="A3919" s="1" t="s">
        <v>3358</v>
      </c>
      <c r="B3919" s="2" t="s">
        <v>3443</v>
      </c>
      <c r="C3919" s="3">
        <v>1993</v>
      </c>
      <c r="D3919" s="4">
        <v>204</v>
      </c>
      <c r="E3919" s="5">
        <v>98.3</v>
      </c>
      <c r="F3919" s="6">
        <v>30</v>
      </c>
      <c r="G3919" s="5">
        <v>83.5</v>
      </c>
      <c r="H3919" s="7">
        <v>25</v>
      </c>
      <c r="I3919" s="8">
        <v>204</v>
      </c>
      <c r="J3919" s="9">
        <v>130000</v>
      </c>
      <c r="K3919" s="9" t="s">
        <v>31</v>
      </c>
      <c r="L3919" s="9">
        <v>60000</v>
      </c>
      <c r="M3919" s="9" t="s">
        <v>5097</v>
      </c>
      <c r="N3919" s="9">
        <f t="shared" si="248"/>
        <v>70000</v>
      </c>
      <c r="O3919" s="15">
        <f t="shared" si="249"/>
        <v>46.153846153846153</v>
      </c>
      <c r="P3919" s="11">
        <v>3</v>
      </c>
      <c r="Q3919" s="11">
        <v>2</v>
      </c>
      <c r="R3919" s="11" t="s">
        <v>22</v>
      </c>
      <c r="S3919" s="12">
        <v>98</v>
      </c>
      <c r="T3919" s="30">
        <f t="shared" si="246"/>
        <v>13.333333333333334</v>
      </c>
      <c r="U3919" s="31">
        <v>24</v>
      </c>
      <c r="V3919" s="31">
        <v>67.100000000000009</v>
      </c>
      <c r="W3919" s="31">
        <v>150000</v>
      </c>
      <c r="X3919" s="32">
        <f t="shared" si="247"/>
        <v>20000</v>
      </c>
      <c r="Y3919" s="35" t="s">
        <v>9010</v>
      </c>
    </row>
    <row r="3920" spans="1:25" x14ac:dyDescent="0.3">
      <c r="A3920" s="1" t="s">
        <v>3358</v>
      </c>
      <c r="B3920" s="2" t="s">
        <v>3444</v>
      </c>
      <c r="C3920" s="3">
        <v>1983</v>
      </c>
      <c r="D3920" s="4">
        <v>444</v>
      </c>
      <c r="E3920" s="5">
        <v>119.4</v>
      </c>
      <c r="F3920" s="6">
        <v>36</v>
      </c>
      <c r="G3920" s="5">
        <v>108.4</v>
      </c>
      <c r="H3920" s="7">
        <v>33</v>
      </c>
      <c r="I3920" s="8">
        <v>88</v>
      </c>
      <c r="J3920" s="9">
        <v>190000</v>
      </c>
      <c r="K3920" s="9" t="s">
        <v>31</v>
      </c>
      <c r="L3920" s="9">
        <v>50000</v>
      </c>
      <c r="M3920" s="9" t="s">
        <v>5093</v>
      </c>
      <c r="N3920" s="9">
        <f t="shared" si="248"/>
        <v>140000</v>
      </c>
      <c r="O3920" s="15">
        <f t="shared" si="249"/>
        <v>26.315789473684209</v>
      </c>
      <c r="P3920" s="11">
        <v>3</v>
      </c>
      <c r="Q3920" s="11">
        <v>1</v>
      </c>
      <c r="R3920" s="11" t="s">
        <v>20</v>
      </c>
      <c r="S3920" s="12" t="s">
        <v>1486</v>
      </c>
      <c r="T3920" s="30">
        <f t="shared" si="246"/>
        <v>300</v>
      </c>
      <c r="U3920" s="31">
        <v>28</v>
      </c>
      <c r="V3920" s="31">
        <v>76.099999999999994</v>
      </c>
      <c r="W3920" s="31">
        <v>0</v>
      </c>
      <c r="X3920" s="32">
        <f t="shared" si="247"/>
        <v>-300</v>
      </c>
      <c r="Y3920" s="35" t="s">
        <v>9011</v>
      </c>
    </row>
    <row r="3921" spans="1:25" x14ac:dyDescent="0.3">
      <c r="A3921" s="1" t="s">
        <v>3358</v>
      </c>
      <c r="B3921" s="2" t="s">
        <v>3444</v>
      </c>
      <c r="C3921" s="3">
        <v>1983</v>
      </c>
      <c r="D3921" s="4">
        <v>444</v>
      </c>
      <c r="E3921" s="5">
        <v>152</v>
      </c>
      <c r="F3921" s="6">
        <v>46</v>
      </c>
      <c r="G3921" s="5">
        <v>124.9</v>
      </c>
      <c r="H3921" s="7">
        <v>38</v>
      </c>
      <c r="I3921" s="8">
        <v>133</v>
      </c>
      <c r="J3921" s="9">
        <v>0</v>
      </c>
      <c r="K3921" s="9"/>
      <c r="L3921" s="9">
        <v>70000</v>
      </c>
      <c r="M3921" s="9" t="s">
        <v>5093</v>
      </c>
      <c r="N3921" s="9">
        <f t="shared" si="248"/>
        <v>-70000</v>
      </c>
      <c r="O3921" s="15">
        <f t="shared" si="249"/>
        <v>0</v>
      </c>
      <c r="P3921" s="11">
        <v>4</v>
      </c>
      <c r="Q3921" s="11">
        <v>2</v>
      </c>
      <c r="R3921" s="11" t="s">
        <v>22</v>
      </c>
      <c r="S3921" s="12" t="s">
        <v>688</v>
      </c>
      <c r="T3921" s="30">
        <f t="shared" si="246"/>
        <v>300</v>
      </c>
      <c r="U3921" s="31">
        <v>28</v>
      </c>
      <c r="V3921" s="31">
        <v>76.099999999999994</v>
      </c>
      <c r="W3921" s="31">
        <v>206000</v>
      </c>
      <c r="X3921" s="32">
        <f t="shared" si="247"/>
        <v>-300</v>
      </c>
      <c r="Y3921" s="35" t="s">
        <v>9012</v>
      </c>
    </row>
    <row r="3922" spans="1:25" x14ac:dyDescent="0.3">
      <c r="A3922" s="1" t="s">
        <v>3358</v>
      </c>
      <c r="B3922" s="2" t="s">
        <v>3444</v>
      </c>
      <c r="C3922" s="3">
        <v>1983</v>
      </c>
      <c r="D3922" s="4">
        <v>444</v>
      </c>
      <c r="E3922" s="5">
        <v>174.6</v>
      </c>
      <c r="F3922" s="6">
        <v>53</v>
      </c>
      <c r="G3922" s="5">
        <v>157.9</v>
      </c>
      <c r="H3922" s="7">
        <v>48</v>
      </c>
      <c r="I3922" s="8">
        <v>132</v>
      </c>
      <c r="J3922" s="9">
        <v>250000</v>
      </c>
      <c r="K3922" s="9" t="s">
        <v>31</v>
      </c>
      <c r="L3922" s="9">
        <v>70000</v>
      </c>
      <c r="M3922" s="9" t="s">
        <v>5094</v>
      </c>
      <c r="N3922" s="9">
        <f t="shared" si="248"/>
        <v>180000</v>
      </c>
      <c r="O3922" s="15">
        <f t="shared" si="249"/>
        <v>28.000000000000004</v>
      </c>
      <c r="P3922" s="11">
        <v>5</v>
      </c>
      <c r="Q3922" s="11">
        <v>2</v>
      </c>
      <c r="R3922" s="11" t="s">
        <v>22</v>
      </c>
      <c r="S3922" s="12" t="s">
        <v>3446</v>
      </c>
      <c r="T3922" s="30">
        <f t="shared" si="246"/>
        <v>-25</v>
      </c>
      <c r="U3922" s="31">
        <v>28</v>
      </c>
      <c r="V3922" s="31">
        <v>76.099999999999994</v>
      </c>
      <c r="W3922" s="31">
        <v>200000</v>
      </c>
      <c r="X3922" s="32">
        <f t="shared" si="247"/>
        <v>-300</v>
      </c>
      <c r="Y3922" s="35" t="s">
        <v>9013</v>
      </c>
    </row>
    <row r="3923" spans="1:25" x14ac:dyDescent="0.3">
      <c r="A3923" s="1" t="s">
        <v>3358</v>
      </c>
      <c r="B3923" s="2" t="s">
        <v>3447</v>
      </c>
      <c r="C3923" s="3">
        <v>2002</v>
      </c>
      <c r="D3923" s="4">
        <v>245</v>
      </c>
      <c r="E3923" s="5">
        <v>112</v>
      </c>
      <c r="F3923" s="6">
        <v>34</v>
      </c>
      <c r="G3923" s="5">
        <v>84.5</v>
      </c>
      <c r="H3923" s="7">
        <v>26</v>
      </c>
      <c r="I3923" s="8">
        <v>153</v>
      </c>
      <c r="J3923" s="9">
        <v>160000</v>
      </c>
      <c r="K3923" s="9" t="s">
        <v>31</v>
      </c>
      <c r="L3923" s="9">
        <v>90000</v>
      </c>
      <c r="M3923" s="9" t="s">
        <v>5095</v>
      </c>
      <c r="N3923" s="9">
        <f t="shared" si="248"/>
        <v>70000</v>
      </c>
      <c r="O3923" s="15">
        <f t="shared" si="249"/>
        <v>56.25</v>
      </c>
      <c r="P3923" s="11">
        <v>3</v>
      </c>
      <c r="Q3923" s="11">
        <v>2</v>
      </c>
      <c r="R3923" s="11" t="s">
        <v>22</v>
      </c>
      <c r="S3923" s="12" t="s">
        <v>261</v>
      </c>
      <c r="T3923" s="30">
        <f t="shared" si="246"/>
        <v>-3.225806451612903</v>
      </c>
      <c r="U3923" s="31">
        <v>27</v>
      </c>
      <c r="V3923" s="31">
        <v>81.2</v>
      </c>
      <c r="W3923" s="31">
        <v>155000</v>
      </c>
      <c r="X3923" s="32">
        <f t="shared" si="247"/>
        <v>-300</v>
      </c>
      <c r="Y3923" s="35" t="s">
        <v>9014</v>
      </c>
    </row>
    <row r="3924" spans="1:25" x14ac:dyDescent="0.3">
      <c r="A3924" s="1" t="s">
        <v>3358</v>
      </c>
      <c r="B3924" s="2" t="s">
        <v>3447</v>
      </c>
      <c r="C3924" s="3">
        <v>2002</v>
      </c>
      <c r="D3924" s="4">
        <v>245</v>
      </c>
      <c r="E3924" s="5">
        <v>130.80000000000001</v>
      </c>
      <c r="F3924" s="6">
        <v>40</v>
      </c>
      <c r="G3924" s="5">
        <v>98.3</v>
      </c>
      <c r="H3924" s="7">
        <v>30</v>
      </c>
      <c r="I3924" s="8">
        <v>34</v>
      </c>
      <c r="J3924" s="9"/>
      <c r="K3924" s="9"/>
      <c r="L3924" s="9"/>
      <c r="M3924" s="9"/>
      <c r="N3924" s="9">
        <f t="shared" si="248"/>
        <v>0</v>
      </c>
      <c r="O3924" s="15">
        <f t="shared" si="249"/>
        <v>0</v>
      </c>
      <c r="P3924" s="11">
        <v>4</v>
      </c>
      <c r="Q3924" s="11">
        <v>2</v>
      </c>
      <c r="R3924" s="11" t="s">
        <v>22</v>
      </c>
      <c r="S3924" s="12">
        <v>130</v>
      </c>
      <c r="T3924" s="30">
        <f t="shared" si="246"/>
        <v>300</v>
      </c>
      <c r="U3924" s="31">
        <v>27</v>
      </c>
      <c r="V3924" s="31">
        <v>81.2</v>
      </c>
      <c r="W3924" s="31">
        <v>120000</v>
      </c>
      <c r="X3924" s="32">
        <f t="shared" si="247"/>
        <v>-300</v>
      </c>
      <c r="Y3924" s="35" t="s">
        <v>9015</v>
      </c>
    </row>
    <row r="3925" spans="1:25" x14ac:dyDescent="0.3">
      <c r="A3925" s="1" t="s">
        <v>3358</v>
      </c>
      <c r="B3925" s="2" t="s">
        <v>3447</v>
      </c>
      <c r="C3925" s="3">
        <v>2002</v>
      </c>
      <c r="D3925" s="4">
        <v>245</v>
      </c>
      <c r="E3925" s="5">
        <v>148.4</v>
      </c>
      <c r="F3925" s="6">
        <v>45</v>
      </c>
      <c r="G3925" s="5">
        <v>111.9</v>
      </c>
      <c r="H3925" s="7">
        <v>34</v>
      </c>
      <c r="I3925" s="8">
        <v>55</v>
      </c>
      <c r="J3925" s="9">
        <v>175000</v>
      </c>
      <c r="K3925" s="9" t="s">
        <v>5096</v>
      </c>
      <c r="L3925" s="9">
        <v>0</v>
      </c>
      <c r="M3925" s="9"/>
      <c r="N3925" s="9">
        <f t="shared" si="248"/>
        <v>175000</v>
      </c>
      <c r="O3925" s="15">
        <f t="shared" si="249"/>
        <v>0</v>
      </c>
      <c r="P3925" s="11">
        <v>4</v>
      </c>
      <c r="Q3925" s="11">
        <v>2</v>
      </c>
      <c r="R3925" s="11" t="s">
        <v>22</v>
      </c>
      <c r="S3925" s="12">
        <v>148</v>
      </c>
      <c r="T3925" s="30">
        <f t="shared" si="246"/>
        <v>-10.759493670886076</v>
      </c>
      <c r="U3925" s="31">
        <v>27</v>
      </c>
      <c r="V3925" s="31">
        <v>81.2</v>
      </c>
      <c r="W3925" s="31">
        <v>158000</v>
      </c>
      <c r="X3925" s="32">
        <f t="shared" si="247"/>
        <v>-300</v>
      </c>
      <c r="Y3925" s="35" t="s">
        <v>9016</v>
      </c>
    </row>
    <row r="3926" spans="1:25" x14ac:dyDescent="0.3">
      <c r="A3926" s="1" t="s">
        <v>3358</v>
      </c>
      <c r="B3926" s="2" t="s">
        <v>3449</v>
      </c>
      <c r="C3926" s="3">
        <v>1999</v>
      </c>
      <c r="D3926" s="4">
        <v>375</v>
      </c>
      <c r="E3926" s="5">
        <v>90.7</v>
      </c>
      <c r="F3926" s="6">
        <v>27</v>
      </c>
      <c r="G3926" s="5">
        <v>59.8</v>
      </c>
      <c r="H3926" s="7">
        <v>18</v>
      </c>
      <c r="I3926" s="8">
        <v>151</v>
      </c>
      <c r="J3926" s="9">
        <v>112000</v>
      </c>
      <c r="K3926" s="9" t="s">
        <v>5095</v>
      </c>
      <c r="L3926" s="9">
        <v>0</v>
      </c>
      <c r="M3926" s="9"/>
      <c r="N3926" s="9">
        <f t="shared" si="248"/>
        <v>112000</v>
      </c>
      <c r="O3926" s="15">
        <f t="shared" si="249"/>
        <v>0</v>
      </c>
      <c r="P3926" s="11">
        <v>3</v>
      </c>
      <c r="Q3926" s="11">
        <v>1</v>
      </c>
      <c r="R3926" s="11" t="s">
        <v>20</v>
      </c>
      <c r="S3926" s="12">
        <v>90</v>
      </c>
      <c r="T3926" s="30">
        <f t="shared" si="246"/>
        <v>1.7543859649122806</v>
      </c>
      <c r="U3926" s="31">
        <v>27</v>
      </c>
      <c r="V3926" s="31">
        <v>81.2</v>
      </c>
      <c r="W3926" s="31">
        <v>114000</v>
      </c>
      <c r="X3926" s="32">
        <f t="shared" si="247"/>
        <v>2000</v>
      </c>
      <c r="Y3926" s="35" t="s">
        <v>9017</v>
      </c>
    </row>
    <row r="3927" spans="1:25" x14ac:dyDescent="0.3">
      <c r="A3927" s="1" t="s">
        <v>3358</v>
      </c>
      <c r="B3927" s="2" t="s">
        <v>3449</v>
      </c>
      <c r="C3927" s="3">
        <v>1999</v>
      </c>
      <c r="D3927" s="4">
        <v>375</v>
      </c>
      <c r="E3927" s="5">
        <v>107</v>
      </c>
      <c r="F3927" s="6">
        <v>32</v>
      </c>
      <c r="G3927" s="5">
        <v>85</v>
      </c>
      <c r="H3927" s="7">
        <v>26</v>
      </c>
      <c r="I3927" s="8">
        <v>163</v>
      </c>
      <c r="J3927" s="9">
        <v>158000</v>
      </c>
      <c r="K3927" s="9" t="s">
        <v>5096</v>
      </c>
      <c r="L3927" s="9">
        <v>0</v>
      </c>
      <c r="M3927" s="9"/>
      <c r="N3927" s="9">
        <f t="shared" si="248"/>
        <v>158000</v>
      </c>
      <c r="O3927" s="15">
        <f t="shared" si="249"/>
        <v>0</v>
      </c>
      <c r="P3927" s="11">
        <v>3</v>
      </c>
      <c r="Q3927" s="11">
        <v>2</v>
      </c>
      <c r="R3927" s="11" t="s">
        <v>81</v>
      </c>
      <c r="S3927" s="12">
        <v>106</v>
      </c>
      <c r="T3927" s="30">
        <f t="shared" si="246"/>
        <v>300</v>
      </c>
      <c r="U3927" s="31">
        <v>27</v>
      </c>
      <c r="V3927" s="31">
        <v>81.2</v>
      </c>
      <c r="W3927" s="31">
        <v>0</v>
      </c>
      <c r="X3927" s="32">
        <f t="shared" si="247"/>
        <v>-300</v>
      </c>
      <c r="Y3927" s="35" t="s">
        <v>9018</v>
      </c>
    </row>
    <row r="3928" spans="1:25" x14ac:dyDescent="0.3">
      <c r="A3928" s="1" t="s">
        <v>3358</v>
      </c>
      <c r="B3928" s="2" t="s">
        <v>3449</v>
      </c>
      <c r="C3928" s="3">
        <v>1999</v>
      </c>
      <c r="D3928" s="4">
        <v>375</v>
      </c>
      <c r="E3928" s="5">
        <v>144.69999999999999</v>
      </c>
      <c r="F3928" s="6">
        <v>44</v>
      </c>
      <c r="G3928" s="5">
        <v>114.9</v>
      </c>
      <c r="H3928" s="7">
        <v>35</v>
      </c>
      <c r="I3928" s="8">
        <v>61</v>
      </c>
      <c r="J3928" s="9">
        <v>0</v>
      </c>
      <c r="K3928" s="9"/>
      <c r="L3928" s="9">
        <v>90000</v>
      </c>
      <c r="M3928" s="9" t="s">
        <v>5094</v>
      </c>
      <c r="N3928" s="9">
        <f t="shared" si="248"/>
        <v>-90000</v>
      </c>
      <c r="O3928" s="15">
        <f t="shared" si="249"/>
        <v>0</v>
      </c>
      <c r="P3928" s="11">
        <v>4</v>
      </c>
      <c r="Q3928" s="11">
        <v>2</v>
      </c>
      <c r="R3928" s="11" t="s">
        <v>22</v>
      </c>
      <c r="S3928" s="12">
        <v>144</v>
      </c>
      <c r="T3928" s="30">
        <f t="shared" si="246"/>
        <v>300</v>
      </c>
      <c r="U3928" s="31">
        <v>27</v>
      </c>
      <c r="V3928" s="31">
        <v>81.2</v>
      </c>
      <c r="W3928" s="31">
        <v>140000</v>
      </c>
      <c r="X3928" s="32">
        <f t="shared" si="247"/>
        <v>-300</v>
      </c>
      <c r="Y3928" s="35" t="s">
        <v>9019</v>
      </c>
    </row>
    <row r="3929" spans="1:25" x14ac:dyDescent="0.3">
      <c r="A3929" s="1" t="s">
        <v>3358</v>
      </c>
      <c r="B3929" s="2" t="s">
        <v>3450</v>
      </c>
      <c r="C3929" s="3">
        <v>1989</v>
      </c>
      <c r="D3929" s="4">
        <v>405</v>
      </c>
      <c r="E3929" s="5">
        <v>69.3</v>
      </c>
      <c r="F3929" s="6">
        <v>21</v>
      </c>
      <c r="G3929" s="5">
        <v>51.6</v>
      </c>
      <c r="H3929" s="7">
        <v>16</v>
      </c>
      <c r="I3929" s="8">
        <v>120</v>
      </c>
      <c r="J3929" s="9">
        <v>98000</v>
      </c>
      <c r="K3929" s="9" t="s">
        <v>5096</v>
      </c>
      <c r="L3929" s="9">
        <v>0</v>
      </c>
      <c r="M3929" s="9"/>
      <c r="N3929" s="9">
        <f t="shared" si="248"/>
        <v>98000</v>
      </c>
      <c r="O3929" s="15">
        <f t="shared" si="249"/>
        <v>0</v>
      </c>
      <c r="P3929" s="11">
        <v>2</v>
      </c>
      <c r="Q3929" s="11">
        <v>1</v>
      </c>
      <c r="R3929" s="11" t="s">
        <v>20</v>
      </c>
      <c r="S3929" s="12">
        <v>69</v>
      </c>
      <c r="T3929" s="30">
        <f t="shared" si="246"/>
        <v>5.5421686746987948</v>
      </c>
      <c r="U3929" s="31">
        <v>32</v>
      </c>
      <c r="V3929" s="31">
        <v>81.2</v>
      </c>
      <c r="W3929" s="31">
        <v>103750</v>
      </c>
      <c r="X3929" s="32">
        <f t="shared" si="247"/>
        <v>5750</v>
      </c>
      <c r="Y3929" s="35" t="s">
        <v>9020</v>
      </c>
    </row>
    <row r="3930" spans="1:25" x14ac:dyDescent="0.3">
      <c r="A3930" s="1" t="s">
        <v>3358</v>
      </c>
      <c r="B3930" s="2" t="s">
        <v>3450</v>
      </c>
      <c r="C3930" s="3">
        <v>1989</v>
      </c>
      <c r="D3930" s="4">
        <v>405</v>
      </c>
      <c r="E3930" s="5">
        <v>86</v>
      </c>
      <c r="F3930" s="6">
        <v>26</v>
      </c>
      <c r="G3930" s="5">
        <v>64.8</v>
      </c>
      <c r="H3930" s="7">
        <v>20</v>
      </c>
      <c r="I3930" s="8">
        <v>135</v>
      </c>
      <c r="J3930" s="9">
        <v>108000</v>
      </c>
      <c r="K3930" s="9" t="s">
        <v>5095</v>
      </c>
      <c r="L3930" s="9">
        <v>50000</v>
      </c>
      <c r="M3930" s="9" t="s">
        <v>5096</v>
      </c>
      <c r="N3930" s="9">
        <f t="shared" si="248"/>
        <v>58000</v>
      </c>
      <c r="O3930" s="15">
        <f t="shared" si="249"/>
        <v>46.296296296296298</v>
      </c>
      <c r="P3930" s="11">
        <v>2</v>
      </c>
      <c r="Q3930" s="11">
        <v>1</v>
      </c>
      <c r="R3930" s="11" t="s">
        <v>20</v>
      </c>
      <c r="S3930" s="12">
        <v>86</v>
      </c>
      <c r="T3930" s="30">
        <f t="shared" si="246"/>
        <v>7.6923076923076925</v>
      </c>
      <c r="U3930" s="31">
        <v>32</v>
      </c>
      <c r="V3930" s="31">
        <v>81.2</v>
      </c>
      <c r="W3930" s="31">
        <v>117000</v>
      </c>
      <c r="X3930" s="32">
        <f t="shared" si="247"/>
        <v>9000</v>
      </c>
      <c r="Y3930" s="35" t="s">
        <v>9021</v>
      </c>
    </row>
    <row r="3931" spans="1:25" x14ac:dyDescent="0.3">
      <c r="A3931" s="1" t="s">
        <v>3358</v>
      </c>
      <c r="B3931" s="2" t="s">
        <v>3450</v>
      </c>
      <c r="C3931" s="3">
        <v>1989</v>
      </c>
      <c r="D3931" s="4">
        <v>405</v>
      </c>
      <c r="E3931" s="5">
        <v>96.4</v>
      </c>
      <c r="F3931" s="6">
        <v>29</v>
      </c>
      <c r="G3931" s="5">
        <v>80.099999999999994</v>
      </c>
      <c r="H3931" s="7">
        <v>24</v>
      </c>
      <c r="I3931" s="8">
        <v>150</v>
      </c>
      <c r="J3931" s="9">
        <v>130000</v>
      </c>
      <c r="K3931" s="9" t="s">
        <v>5094</v>
      </c>
      <c r="L3931" s="9">
        <v>0</v>
      </c>
      <c r="M3931" s="9"/>
      <c r="N3931" s="9">
        <f t="shared" si="248"/>
        <v>130000</v>
      </c>
      <c r="O3931" s="15">
        <f t="shared" si="249"/>
        <v>0</v>
      </c>
      <c r="P3931" s="11">
        <v>3</v>
      </c>
      <c r="Q3931" s="11">
        <v>1</v>
      </c>
      <c r="R3931" s="11" t="s">
        <v>22</v>
      </c>
      <c r="S3931" s="12">
        <v>96</v>
      </c>
      <c r="T3931" s="30">
        <f t="shared" si="246"/>
        <v>4.7619047619047619</v>
      </c>
      <c r="U3931" s="31">
        <v>32</v>
      </c>
      <c r="V3931" s="31">
        <v>81.2</v>
      </c>
      <c r="W3931" s="31">
        <v>136500</v>
      </c>
      <c r="X3931" s="32">
        <f t="shared" si="247"/>
        <v>6500</v>
      </c>
      <c r="Y3931" s="35" t="s">
        <v>9022</v>
      </c>
    </row>
    <row r="3932" spans="1:25" x14ac:dyDescent="0.3">
      <c r="A3932" s="1" t="s">
        <v>3358</v>
      </c>
      <c r="B3932" s="2" t="s">
        <v>3452</v>
      </c>
      <c r="C3932" s="3">
        <v>1999</v>
      </c>
      <c r="D3932" s="4">
        <v>232</v>
      </c>
      <c r="E3932" s="5">
        <v>84.6</v>
      </c>
      <c r="F3932" s="6">
        <v>26</v>
      </c>
      <c r="G3932" s="5">
        <v>60</v>
      </c>
      <c r="H3932" s="7">
        <v>18</v>
      </c>
      <c r="I3932" s="8">
        <v>156</v>
      </c>
      <c r="J3932" s="9">
        <v>93000</v>
      </c>
      <c r="K3932" s="9">
        <v>13</v>
      </c>
      <c r="L3932" s="9">
        <v>55000</v>
      </c>
      <c r="M3932" s="9">
        <v>14</v>
      </c>
      <c r="N3932" s="9">
        <f t="shared" si="248"/>
        <v>38000</v>
      </c>
      <c r="O3932" s="15">
        <f t="shared" si="249"/>
        <v>59.13978494623656</v>
      </c>
      <c r="P3932" s="11">
        <v>3</v>
      </c>
      <c r="Q3932" s="11">
        <v>1</v>
      </c>
      <c r="R3932" s="11" t="s">
        <v>20</v>
      </c>
      <c r="S3932" s="12">
        <v>84</v>
      </c>
      <c r="T3932" s="30">
        <f t="shared" si="246"/>
        <v>-3.4482758620689653</v>
      </c>
      <c r="U3932" s="31">
        <v>38</v>
      </c>
      <c r="V3932" s="31">
        <v>76.8</v>
      </c>
      <c r="W3932" s="31">
        <v>89900</v>
      </c>
      <c r="X3932" s="32">
        <f t="shared" si="247"/>
        <v>-300</v>
      </c>
      <c r="Y3932" s="35" t="s">
        <v>9023</v>
      </c>
    </row>
    <row r="3933" spans="1:25" x14ac:dyDescent="0.3">
      <c r="A3933" s="1" t="s">
        <v>3358</v>
      </c>
      <c r="B3933" s="2" t="s">
        <v>3452</v>
      </c>
      <c r="C3933" s="3">
        <v>1999</v>
      </c>
      <c r="D3933" s="4">
        <v>232</v>
      </c>
      <c r="E3933" s="5">
        <v>108.5</v>
      </c>
      <c r="F3933" s="6">
        <v>33</v>
      </c>
      <c r="G3933" s="5">
        <v>85</v>
      </c>
      <c r="H3933" s="7">
        <v>26</v>
      </c>
      <c r="I3933" s="8">
        <v>38</v>
      </c>
      <c r="J3933" s="9">
        <v>130000</v>
      </c>
      <c r="K3933" s="9">
        <v>15</v>
      </c>
      <c r="L3933" s="9">
        <v>0</v>
      </c>
      <c r="M3933" s="9"/>
      <c r="N3933" s="9">
        <f t="shared" si="248"/>
        <v>130000</v>
      </c>
      <c r="O3933" s="15">
        <f t="shared" si="249"/>
        <v>0</v>
      </c>
      <c r="P3933" s="11">
        <v>3</v>
      </c>
      <c r="Q3933" s="11">
        <v>2</v>
      </c>
      <c r="R3933" s="11" t="s">
        <v>22</v>
      </c>
      <c r="S3933" s="12">
        <v>108</v>
      </c>
      <c r="T3933" s="30">
        <f t="shared" si="246"/>
        <v>3.4892353377876764</v>
      </c>
      <c r="U3933" s="31">
        <v>38</v>
      </c>
      <c r="V3933" s="31">
        <v>76.8</v>
      </c>
      <c r="W3933" s="31">
        <v>134700</v>
      </c>
      <c r="X3933" s="32">
        <f t="shared" si="247"/>
        <v>4700</v>
      </c>
      <c r="Y3933" s="35" t="s">
        <v>9024</v>
      </c>
    </row>
    <row r="3934" spans="1:25" x14ac:dyDescent="0.3">
      <c r="A3934" s="1" t="s">
        <v>3358</v>
      </c>
      <c r="B3934" s="2" t="s">
        <v>3452</v>
      </c>
      <c r="C3934" s="3">
        <v>1999</v>
      </c>
      <c r="D3934" s="4">
        <v>232</v>
      </c>
      <c r="E3934" s="5">
        <v>142.19999999999999</v>
      </c>
      <c r="F3934" s="6">
        <v>43</v>
      </c>
      <c r="G3934" s="5">
        <v>115</v>
      </c>
      <c r="H3934" s="7">
        <v>35</v>
      </c>
      <c r="I3934" s="8">
        <v>38</v>
      </c>
      <c r="J3934" s="9">
        <v>153000</v>
      </c>
      <c r="K3934" s="9">
        <v>7</v>
      </c>
      <c r="L3934" s="9">
        <v>0</v>
      </c>
      <c r="M3934" s="9"/>
      <c r="N3934" s="9">
        <f t="shared" si="248"/>
        <v>153000</v>
      </c>
      <c r="O3934" s="15">
        <f t="shared" si="249"/>
        <v>0</v>
      </c>
      <c r="P3934" s="11">
        <v>4</v>
      </c>
      <c r="Q3934" s="11">
        <v>2</v>
      </c>
      <c r="R3934" s="11" t="s">
        <v>22</v>
      </c>
      <c r="S3934" s="12">
        <v>142</v>
      </c>
      <c r="T3934" s="30">
        <f t="shared" si="246"/>
        <v>300</v>
      </c>
      <c r="U3934" s="31">
        <v>38</v>
      </c>
      <c r="V3934" s="31">
        <v>76.8</v>
      </c>
      <c r="W3934" s="31">
        <v>0</v>
      </c>
      <c r="X3934" s="32">
        <f t="shared" si="247"/>
        <v>-300</v>
      </c>
      <c r="Y3934" s="35" t="s">
        <v>9025</v>
      </c>
    </row>
    <row r="3935" spans="1:25" x14ac:dyDescent="0.3">
      <c r="A3935" s="1" t="s">
        <v>3358</v>
      </c>
      <c r="B3935" s="2" t="s">
        <v>3453</v>
      </c>
      <c r="C3935" s="3">
        <v>1993</v>
      </c>
      <c r="D3935" s="4">
        <v>355</v>
      </c>
      <c r="E3935" s="5">
        <v>104</v>
      </c>
      <c r="F3935" s="6">
        <v>31</v>
      </c>
      <c r="G3935" s="5">
        <v>84.7</v>
      </c>
      <c r="H3935" s="7">
        <v>26</v>
      </c>
      <c r="I3935" s="8">
        <v>355</v>
      </c>
      <c r="J3935" s="9">
        <v>150000</v>
      </c>
      <c r="K3935" s="9" t="s">
        <v>5095</v>
      </c>
      <c r="L3935" s="9">
        <v>73000</v>
      </c>
      <c r="M3935" s="9" t="s">
        <v>5093</v>
      </c>
      <c r="N3935" s="9">
        <f t="shared" si="248"/>
        <v>77000</v>
      </c>
      <c r="O3935" s="15">
        <f t="shared" si="249"/>
        <v>48.666666666666671</v>
      </c>
      <c r="P3935" s="11">
        <v>3</v>
      </c>
      <c r="Q3935" s="11">
        <v>2</v>
      </c>
      <c r="R3935" s="11" t="s">
        <v>22</v>
      </c>
      <c r="S3935" s="12">
        <v>103</v>
      </c>
      <c r="T3935" s="30">
        <f t="shared" si="246"/>
        <v>1.9607843137254901</v>
      </c>
      <c r="U3935" s="31">
        <v>24</v>
      </c>
      <c r="V3935" s="31">
        <v>67.100000000000009</v>
      </c>
      <c r="W3935" s="31">
        <v>153000</v>
      </c>
      <c r="X3935" s="32">
        <f t="shared" si="247"/>
        <v>3000</v>
      </c>
      <c r="Y3935" s="35" t="s">
        <v>9026</v>
      </c>
    </row>
    <row r="3936" spans="1:25" x14ac:dyDescent="0.3">
      <c r="A3936" s="1" t="s">
        <v>3358</v>
      </c>
      <c r="B3936" s="2" t="s">
        <v>3455</v>
      </c>
      <c r="C3936" s="3">
        <v>1999</v>
      </c>
      <c r="D3936" s="4">
        <v>314</v>
      </c>
      <c r="E3936" s="5">
        <v>82.9</v>
      </c>
      <c r="F3936" s="6">
        <v>25</v>
      </c>
      <c r="G3936" s="5">
        <v>59.5</v>
      </c>
      <c r="H3936" s="7">
        <v>18</v>
      </c>
      <c r="I3936" s="8">
        <v>84</v>
      </c>
      <c r="J3936" s="9">
        <v>101000</v>
      </c>
      <c r="K3936" s="9" t="s">
        <v>5096</v>
      </c>
      <c r="L3936" s="9">
        <v>60000</v>
      </c>
      <c r="M3936" s="9" t="s">
        <v>5093</v>
      </c>
      <c r="N3936" s="9">
        <f t="shared" si="248"/>
        <v>41000</v>
      </c>
      <c r="O3936" s="15">
        <f t="shared" si="249"/>
        <v>59.405940594059402</v>
      </c>
      <c r="P3936" s="11">
        <v>3</v>
      </c>
      <c r="Q3936" s="11">
        <v>1</v>
      </c>
      <c r="R3936" s="11" t="s">
        <v>20</v>
      </c>
      <c r="S3936" s="12" t="s">
        <v>1073</v>
      </c>
      <c r="T3936" s="30">
        <f t="shared" si="246"/>
        <v>4.716981132075472</v>
      </c>
      <c r="U3936" s="31">
        <v>32</v>
      </c>
      <c r="V3936" s="31">
        <v>81.2</v>
      </c>
      <c r="W3936" s="31">
        <v>106000</v>
      </c>
      <c r="X3936" s="32">
        <f t="shared" si="247"/>
        <v>5000</v>
      </c>
      <c r="Y3936" s="35" t="s">
        <v>9027</v>
      </c>
    </row>
    <row r="3937" spans="1:25" x14ac:dyDescent="0.3">
      <c r="A3937" s="1" t="s">
        <v>3358</v>
      </c>
      <c r="B3937" s="2" t="s">
        <v>3455</v>
      </c>
      <c r="C3937" s="3">
        <v>1999</v>
      </c>
      <c r="D3937" s="4">
        <v>314</v>
      </c>
      <c r="E3937" s="5">
        <v>108.3</v>
      </c>
      <c r="F3937" s="6">
        <v>33</v>
      </c>
      <c r="G3937" s="5">
        <v>84.7</v>
      </c>
      <c r="H3937" s="7">
        <v>26</v>
      </c>
      <c r="I3937" s="8">
        <v>138</v>
      </c>
      <c r="J3937" s="9">
        <v>125000</v>
      </c>
      <c r="K3937" s="9">
        <v>7</v>
      </c>
      <c r="L3937" s="9">
        <v>77000</v>
      </c>
      <c r="M3937" s="9" t="s">
        <v>5093</v>
      </c>
      <c r="N3937" s="9">
        <f t="shared" si="248"/>
        <v>48000</v>
      </c>
      <c r="O3937" s="15">
        <f t="shared" si="249"/>
        <v>61.6</v>
      </c>
      <c r="P3937" s="11">
        <v>3</v>
      </c>
      <c r="Q3937" s="11">
        <v>2</v>
      </c>
      <c r="R3937" s="11" t="s">
        <v>22</v>
      </c>
      <c r="S3937" s="12">
        <v>108</v>
      </c>
      <c r="T3937" s="30">
        <f t="shared" si="246"/>
        <v>6.0150375939849621</v>
      </c>
      <c r="U3937" s="31">
        <v>32</v>
      </c>
      <c r="V3937" s="31">
        <v>81.2</v>
      </c>
      <c r="W3937" s="31">
        <v>133000</v>
      </c>
      <c r="X3937" s="32">
        <f t="shared" si="247"/>
        <v>8000</v>
      </c>
      <c r="Y3937" s="35" t="s">
        <v>9028</v>
      </c>
    </row>
    <row r="3938" spans="1:25" x14ac:dyDescent="0.3">
      <c r="A3938" s="1" t="s">
        <v>3358</v>
      </c>
      <c r="B3938" s="2" t="s">
        <v>3457</v>
      </c>
      <c r="C3938" s="3">
        <v>2017</v>
      </c>
      <c r="D3938" s="4">
        <v>264</v>
      </c>
      <c r="E3938" s="5">
        <v>116.9</v>
      </c>
      <c r="F3938" s="6">
        <v>35</v>
      </c>
      <c r="G3938" s="5">
        <v>84.9</v>
      </c>
      <c r="H3938" s="7">
        <v>26</v>
      </c>
      <c r="I3938" s="8">
        <v>96</v>
      </c>
      <c r="J3938" s="9">
        <v>145000</v>
      </c>
      <c r="K3938" s="9" t="s">
        <v>31</v>
      </c>
      <c r="L3938" s="9">
        <v>0</v>
      </c>
      <c r="M3938" s="9"/>
      <c r="N3938" s="9">
        <f t="shared" si="248"/>
        <v>145000</v>
      </c>
      <c r="O3938" s="15">
        <f t="shared" si="249"/>
        <v>0</v>
      </c>
      <c r="P3938" s="11">
        <v>3</v>
      </c>
      <c r="Q3938" s="11">
        <v>2</v>
      </c>
      <c r="R3938" s="11" t="s">
        <v>22</v>
      </c>
      <c r="S3938" s="12" t="s">
        <v>567</v>
      </c>
      <c r="T3938" s="30">
        <f t="shared" si="246"/>
        <v>12.121212121212121</v>
      </c>
      <c r="U3938" s="31">
        <v>26</v>
      </c>
      <c r="V3938" s="31">
        <v>68.8</v>
      </c>
      <c r="W3938" s="31">
        <v>165000</v>
      </c>
      <c r="X3938" s="32">
        <f t="shared" si="247"/>
        <v>20000</v>
      </c>
      <c r="Y3938" s="35" t="s">
        <v>9029</v>
      </c>
    </row>
    <row r="3939" spans="1:25" x14ac:dyDescent="0.3">
      <c r="A3939" s="1" t="s">
        <v>3358</v>
      </c>
      <c r="B3939" s="2" t="s">
        <v>3459</v>
      </c>
      <c r="C3939" s="3">
        <v>1998</v>
      </c>
      <c r="D3939" s="4">
        <v>625</v>
      </c>
      <c r="E3939" s="5">
        <v>83.8</v>
      </c>
      <c r="F3939" s="6">
        <v>25</v>
      </c>
      <c r="G3939" s="5">
        <v>59.9</v>
      </c>
      <c r="H3939" s="7">
        <v>18</v>
      </c>
      <c r="I3939" s="8">
        <v>313</v>
      </c>
      <c r="J3939" s="9">
        <v>115000</v>
      </c>
      <c r="K3939" s="9" t="s">
        <v>5095</v>
      </c>
      <c r="L3939" s="9">
        <v>0</v>
      </c>
      <c r="M3939" s="9"/>
      <c r="N3939" s="9">
        <f t="shared" si="248"/>
        <v>115000</v>
      </c>
      <c r="O3939" s="15">
        <f t="shared" si="249"/>
        <v>0</v>
      </c>
      <c r="P3939" s="11">
        <v>3</v>
      </c>
      <c r="Q3939" s="11">
        <v>1</v>
      </c>
      <c r="R3939" s="11" t="s">
        <v>20</v>
      </c>
      <c r="S3939" s="12">
        <v>83</v>
      </c>
      <c r="T3939" s="30">
        <f t="shared" si="246"/>
        <v>9.2344119968429368</v>
      </c>
      <c r="U3939" s="31">
        <v>35</v>
      </c>
      <c r="V3939" s="31">
        <v>81.2</v>
      </c>
      <c r="W3939" s="31">
        <v>126700</v>
      </c>
      <c r="X3939" s="32">
        <f t="shared" si="247"/>
        <v>11700</v>
      </c>
      <c r="Y3939" s="35" t="s">
        <v>9030</v>
      </c>
    </row>
    <row r="3940" spans="1:25" x14ac:dyDescent="0.3">
      <c r="A3940" s="1" t="s">
        <v>3358</v>
      </c>
      <c r="B3940" s="2" t="s">
        <v>3459</v>
      </c>
      <c r="C3940" s="3">
        <v>1998</v>
      </c>
      <c r="D3940" s="4">
        <v>625</v>
      </c>
      <c r="E3940" s="5">
        <v>110.5</v>
      </c>
      <c r="F3940" s="6">
        <v>33</v>
      </c>
      <c r="G3940" s="5">
        <v>84.9</v>
      </c>
      <c r="H3940" s="7">
        <v>26</v>
      </c>
      <c r="I3940" s="8">
        <v>312</v>
      </c>
      <c r="J3940" s="9">
        <v>145000</v>
      </c>
      <c r="K3940" s="9" t="s">
        <v>5094</v>
      </c>
      <c r="L3940" s="9">
        <v>0</v>
      </c>
      <c r="M3940" s="9"/>
      <c r="N3940" s="9">
        <f t="shared" si="248"/>
        <v>145000</v>
      </c>
      <c r="O3940" s="15">
        <f t="shared" si="249"/>
        <v>0</v>
      </c>
      <c r="P3940" s="11">
        <v>3</v>
      </c>
      <c r="Q3940" s="11">
        <v>2</v>
      </c>
      <c r="R3940" s="11" t="s">
        <v>22</v>
      </c>
      <c r="S3940" s="12">
        <v>110</v>
      </c>
      <c r="T3940" s="30">
        <f t="shared" si="246"/>
        <v>3.3333333333333335</v>
      </c>
      <c r="U3940" s="31">
        <v>35</v>
      </c>
      <c r="V3940" s="31">
        <v>81.2</v>
      </c>
      <c r="W3940" s="31">
        <v>150000</v>
      </c>
      <c r="X3940" s="32">
        <f t="shared" si="247"/>
        <v>5000</v>
      </c>
      <c r="Y3940" s="35" t="s">
        <v>9031</v>
      </c>
    </row>
    <row r="3941" spans="1:25" x14ac:dyDescent="0.3">
      <c r="A3941" s="1" t="s">
        <v>3358</v>
      </c>
      <c r="B3941" s="2" t="s">
        <v>3460</v>
      </c>
      <c r="C3941" s="3">
        <v>1996</v>
      </c>
      <c r="D3941" s="4">
        <v>439</v>
      </c>
      <c r="E3941" s="5">
        <v>79</v>
      </c>
      <c r="F3941" s="6">
        <v>24</v>
      </c>
      <c r="G3941" s="5">
        <v>60</v>
      </c>
      <c r="H3941" s="7">
        <v>18</v>
      </c>
      <c r="I3941" s="8">
        <v>41</v>
      </c>
      <c r="J3941" s="9">
        <v>92000</v>
      </c>
      <c r="K3941" s="9">
        <v>11</v>
      </c>
      <c r="L3941" s="9">
        <v>0</v>
      </c>
      <c r="M3941" s="9"/>
      <c r="N3941" s="9">
        <f t="shared" si="248"/>
        <v>92000</v>
      </c>
      <c r="O3941" s="15">
        <f t="shared" si="249"/>
        <v>0</v>
      </c>
      <c r="P3941" s="11">
        <v>3</v>
      </c>
      <c r="Q3941" s="11">
        <v>1</v>
      </c>
      <c r="R3941" s="11" t="s">
        <v>20</v>
      </c>
      <c r="S3941" s="12">
        <v>78</v>
      </c>
      <c r="T3941" s="30">
        <f t="shared" si="246"/>
        <v>1.0752688172043012</v>
      </c>
      <c r="U3941" s="31">
        <v>36</v>
      </c>
      <c r="V3941" s="31">
        <v>76.8</v>
      </c>
      <c r="W3941" s="31">
        <v>93000</v>
      </c>
      <c r="X3941" s="32">
        <f t="shared" si="247"/>
        <v>1000</v>
      </c>
      <c r="Y3941" s="35" t="s">
        <v>9032</v>
      </c>
    </row>
    <row r="3942" spans="1:25" x14ac:dyDescent="0.3">
      <c r="A3942" s="1" t="s">
        <v>3358</v>
      </c>
      <c r="B3942" s="2" t="s">
        <v>3460</v>
      </c>
      <c r="C3942" s="3">
        <v>1996</v>
      </c>
      <c r="D3942" s="4">
        <v>439</v>
      </c>
      <c r="E3942" s="5">
        <v>98.7</v>
      </c>
      <c r="F3942" s="6">
        <v>30</v>
      </c>
      <c r="G3942" s="5">
        <v>84.9</v>
      </c>
      <c r="H3942" s="7">
        <v>26</v>
      </c>
      <c r="I3942" s="8">
        <v>230</v>
      </c>
      <c r="J3942" s="9">
        <v>120000</v>
      </c>
      <c r="K3942" s="9">
        <v>4</v>
      </c>
      <c r="L3942" s="9">
        <v>65000</v>
      </c>
      <c r="M3942" s="9">
        <v>23</v>
      </c>
      <c r="N3942" s="9">
        <f t="shared" si="248"/>
        <v>55000</v>
      </c>
      <c r="O3942" s="15">
        <f t="shared" si="249"/>
        <v>54.166666666666664</v>
      </c>
      <c r="P3942" s="11">
        <v>3</v>
      </c>
      <c r="Q3942" s="11">
        <v>2</v>
      </c>
      <c r="R3942" s="11" t="s">
        <v>22</v>
      </c>
      <c r="S3942" s="12">
        <v>98</v>
      </c>
      <c r="T3942" s="30">
        <f t="shared" si="246"/>
        <v>19.463087248322147</v>
      </c>
      <c r="U3942" s="31">
        <v>36</v>
      </c>
      <c r="V3942" s="31">
        <v>76.8</v>
      </c>
      <c r="W3942" s="31">
        <v>149000</v>
      </c>
      <c r="X3942" s="32">
        <f t="shared" si="247"/>
        <v>29000</v>
      </c>
      <c r="Y3942" s="35" t="s">
        <v>9033</v>
      </c>
    </row>
    <row r="3943" spans="1:25" x14ac:dyDescent="0.3">
      <c r="A3943" s="1" t="s">
        <v>3358</v>
      </c>
      <c r="B3943" s="2" t="s">
        <v>3462</v>
      </c>
      <c r="C3943" s="3">
        <v>1995</v>
      </c>
      <c r="D3943" s="4">
        <v>235</v>
      </c>
      <c r="E3943" s="5">
        <v>71.900000000000006</v>
      </c>
      <c r="F3943" s="6">
        <v>22</v>
      </c>
      <c r="G3943" s="5">
        <v>60</v>
      </c>
      <c r="H3943" s="7">
        <v>18</v>
      </c>
      <c r="I3943" s="8">
        <v>35</v>
      </c>
      <c r="J3943" s="9">
        <v>113000</v>
      </c>
      <c r="K3943" s="9" t="s">
        <v>5095</v>
      </c>
      <c r="L3943" s="9">
        <v>0</v>
      </c>
      <c r="M3943" s="9"/>
      <c r="N3943" s="9">
        <f t="shared" si="248"/>
        <v>113000</v>
      </c>
      <c r="O3943" s="15">
        <f t="shared" si="249"/>
        <v>0</v>
      </c>
      <c r="P3943" s="11">
        <v>3</v>
      </c>
      <c r="Q3943" s="11">
        <v>1</v>
      </c>
      <c r="R3943" s="11" t="s">
        <v>22</v>
      </c>
      <c r="S3943" s="12">
        <v>71</v>
      </c>
      <c r="T3943" s="30">
        <f t="shared" si="246"/>
        <v>5.439330543933055</v>
      </c>
      <c r="U3943" s="31">
        <v>28</v>
      </c>
      <c r="V3943" s="31">
        <v>81.2</v>
      </c>
      <c r="W3943" s="31">
        <v>119500</v>
      </c>
      <c r="X3943" s="32">
        <f t="shared" si="247"/>
        <v>6500</v>
      </c>
      <c r="Y3943" s="35" t="s">
        <v>9034</v>
      </c>
    </row>
    <row r="3944" spans="1:25" x14ac:dyDescent="0.3">
      <c r="A3944" s="1" t="s">
        <v>3358</v>
      </c>
      <c r="B3944" s="2" t="s">
        <v>3462</v>
      </c>
      <c r="C3944" s="3">
        <v>1995</v>
      </c>
      <c r="D3944" s="4">
        <v>235</v>
      </c>
      <c r="E3944" s="5">
        <v>101.8</v>
      </c>
      <c r="F3944" s="6">
        <v>31</v>
      </c>
      <c r="G3944" s="5">
        <v>84.9</v>
      </c>
      <c r="H3944" s="7">
        <v>26</v>
      </c>
      <c r="I3944" s="8">
        <v>143</v>
      </c>
      <c r="J3944" s="9">
        <v>135000</v>
      </c>
      <c r="K3944" s="9" t="s">
        <v>5095</v>
      </c>
      <c r="L3944" s="9">
        <v>70000</v>
      </c>
      <c r="M3944" s="9">
        <v>8</v>
      </c>
      <c r="N3944" s="9">
        <f t="shared" si="248"/>
        <v>65000</v>
      </c>
      <c r="O3944" s="15">
        <f t="shared" si="249"/>
        <v>51.851851851851848</v>
      </c>
      <c r="P3944" s="11">
        <v>3</v>
      </c>
      <c r="Q3944" s="11">
        <v>2</v>
      </c>
      <c r="R3944" s="11" t="s">
        <v>22</v>
      </c>
      <c r="S3944" s="12" t="s">
        <v>1065</v>
      </c>
      <c r="T3944" s="30">
        <f t="shared" si="246"/>
        <v>5.5944055944055942</v>
      </c>
      <c r="U3944" s="31">
        <v>28</v>
      </c>
      <c r="V3944" s="31">
        <v>81.2</v>
      </c>
      <c r="W3944" s="31">
        <v>143000</v>
      </c>
      <c r="X3944" s="32">
        <f t="shared" si="247"/>
        <v>8000</v>
      </c>
      <c r="Y3944" s="35" t="s">
        <v>9035</v>
      </c>
    </row>
    <row r="3945" spans="1:25" x14ac:dyDescent="0.3">
      <c r="A3945" s="1" t="s">
        <v>3358</v>
      </c>
      <c r="B3945" s="2" t="s">
        <v>3464</v>
      </c>
      <c r="C3945" s="3">
        <v>2021</v>
      </c>
      <c r="D3945" s="4">
        <v>305</v>
      </c>
      <c r="E3945" s="5">
        <v>55.1</v>
      </c>
      <c r="F3945" s="6">
        <v>17</v>
      </c>
      <c r="G3945" s="5">
        <v>40.299999999999997</v>
      </c>
      <c r="H3945" s="7">
        <v>12</v>
      </c>
      <c r="I3945" s="8">
        <v>145</v>
      </c>
      <c r="J3945" s="9">
        <v>93000</v>
      </c>
      <c r="K3945" s="9" t="s">
        <v>5095</v>
      </c>
      <c r="L3945" s="9">
        <v>65000</v>
      </c>
      <c r="M3945" s="9">
        <v>22</v>
      </c>
      <c r="N3945" s="9">
        <f t="shared" si="248"/>
        <v>28000</v>
      </c>
      <c r="O3945" s="15">
        <f t="shared" si="249"/>
        <v>69.892473118279568</v>
      </c>
      <c r="P3945" s="11">
        <v>2</v>
      </c>
      <c r="Q3945" s="11">
        <v>1</v>
      </c>
      <c r="R3945" s="11" t="s">
        <v>22</v>
      </c>
      <c r="S3945" s="12" t="s">
        <v>3465</v>
      </c>
      <c r="T3945" s="30">
        <f t="shared" si="246"/>
        <v>-16.25</v>
      </c>
      <c r="U3945" s="31">
        <v>28</v>
      </c>
      <c r="V3945" s="31">
        <v>81.2</v>
      </c>
      <c r="W3945" s="31">
        <v>80000</v>
      </c>
      <c r="X3945" s="32">
        <f t="shared" si="247"/>
        <v>-300</v>
      </c>
      <c r="Y3945" s="35" t="s">
        <v>9036</v>
      </c>
    </row>
    <row r="3946" spans="1:25" x14ac:dyDescent="0.3">
      <c r="A3946" s="1" t="s">
        <v>3358</v>
      </c>
      <c r="B3946" s="2" t="s">
        <v>3464</v>
      </c>
      <c r="C3946" s="3">
        <v>2021</v>
      </c>
      <c r="D3946" s="4">
        <v>305</v>
      </c>
      <c r="E3946" s="5">
        <v>80</v>
      </c>
      <c r="F3946" s="6">
        <v>24</v>
      </c>
      <c r="G3946" s="5">
        <v>59</v>
      </c>
      <c r="H3946" s="7">
        <v>18</v>
      </c>
      <c r="I3946" s="8">
        <v>49</v>
      </c>
      <c r="J3946" s="9">
        <v>131000</v>
      </c>
      <c r="K3946" s="9" t="s">
        <v>5096</v>
      </c>
      <c r="L3946" s="9">
        <v>85000</v>
      </c>
      <c r="M3946" s="9" t="s">
        <v>5095</v>
      </c>
      <c r="N3946" s="9">
        <f t="shared" si="248"/>
        <v>46000</v>
      </c>
      <c r="O3946" s="15">
        <f t="shared" si="249"/>
        <v>64.885496183206101</v>
      </c>
      <c r="P3946" s="11">
        <v>3</v>
      </c>
      <c r="Q3946" s="11">
        <v>2</v>
      </c>
      <c r="R3946" s="11" t="s">
        <v>22</v>
      </c>
      <c r="S3946" s="12" t="s">
        <v>1774</v>
      </c>
      <c r="T3946" s="30">
        <f t="shared" si="246"/>
        <v>-5.6451612903225801</v>
      </c>
      <c r="U3946" s="31">
        <v>28</v>
      </c>
      <c r="V3946" s="31">
        <v>81.2</v>
      </c>
      <c r="W3946" s="31">
        <v>124000</v>
      </c>
      <c r="X3946" s="32">
        <f t="shared" si="247"/>
        <v>-300</v>
      </c>
      <c r="Y3946" s="35" t="s">
        <v>9037</v>
      </c>
    </row>
    <row r="3947" spans="1:25" x14ac:dyDescent="0.3">
      <c r="A3947" s="1" t="s">
        <v>3358</v>
      </c>
      <c r="B3947" s="2" t="s">
        <v>3467</v>
      </c>
      <c r="C3947" s="3">
        <v>1989</v>
      </c>
      <c r="D3947" s="4">
        <v>464</v>
      </c>
      <c r="E3947" s="5">
        <v>71</v>
      </c>
      <c r="F3947" s="6">
        <v>21</v>
      </c>
      <c r="G3947" s="5">
        <v>51.4</v>
      </c>
      <c r="H3947" s="7">
        <v>16</v>
      </c>
      <c r="I3947" s="8">
        <v>75</v>
      </c>
      <c r="J3947" s="9">
        <v>113000</v>
      </c>
      <c r="K3947" s="9" t="s">
        <v>5096</v>
      </c>
      <c r="L3947" s="9">
        <v>0</v>
      </c>
      <c r="M3947" s="9"/>
      <c r="N3947" s="9">
        <f t="shared" si="248"/>
        <v>113000</v>
      </c>
      <c r="O3947" s="15">
        <f t="shared" si="249"/>
        <v>0</v>
      </c>
      <c r="P3947" s="11">
        <v>2</v>
      </c>
      <c r="Q3947" s="11">
        <v>1</v>
      </c>
      <c r="R3947" s="11" t="s">
        <v>20</v>
      </c>
      <c r="S3947" s="12">
        <v>71</v>
      </c>
      <c r="T3947" s="30">
        <f t="shared" si="246"/>
        <v>-18.32460732984293</v>
      </c>
      <c r="U3947" s="31">
        <v>33</v>
      </c>
      <c r="V3947" s="31">
        <v>81.2</v>
      </c>
      <c r="W3947" s="31">
        <v>95500</v>
      </c>
      <c r="X3947" s="32">
        <f t="shared" si="247"/>
        <v>-300</v>
      </c>
      <c r="Y3947" s="35" t="s">
        <v>9038</v>
      </c>
    </row>
    <row r="3948" spans="1:25" x14ac:dyDescent="0.3">
      <c r="A3948" s="1" t="s">
        <v>3358</v>
      </c>
      <c r="B3948" s="2" t="s">
        <v>3467</v>
      </c>
      <c r="C3948" s="3">
        <v>1989</v>
      </c>
      <c r="D3948" s="4">
        <v>464</v>
      </c>
      <c r="E3948" s="5">
        <v>90</v>
      </c>
      <c r="F3948" s="6">
        <v>27</v>
      </c>
      <c r="G3948" s="5">
        <v>72.3</v>
      </c>
      <c r="H3948" s="7">
        <v>22</v>
      </c>
      <c r="I3948" s="8">
        <v>136</v>
      </c>
      <c r="J3948" s="9">
        <v>139500</v>
      </c>
      <c r="K3948" s="9" t="s">
        <v>5095</v>
      </c>
      <c r="L3948" s="9">
        <v>0</v>
      </c>
      <c r="M3948" s="9"/>
      <c r="N3948" s="9">
        <f t="shared" si="248"/>
        <v>139500</v>
      </c>
      <c r="O3948" s="15">
        <f t="shared" si="249"/>
        <v>0</v>
      </c>
      <c r="P3948" s="11">
        <v>3</v>
      </c>
      <c r="Q3948" s="11">
        <v>1</v>
      </c>
      <c r="R3948" s="11" t="s">
        <v>22</v>
      </c>
      <c r="S3948" s="12" t="s">
        <v>889</v>
      </c>
      <c r="T3948" s="30">
        <f t="shared" si="246"/>
        <v>8.8235294117647065</v>
      </c>
      <c r="U3948" s="31">
        <v>33</v>
      </c>
      <c r="V3948" s="31">
        <v>81.2</v>
      </c>
      <c r="W3948" s="31">
        <v>153000</v>
      </c>
      <c r="X3948" s="32">
        <f t="shared" si="247"/>
        <v>13500</v>
      </c>
      <c r="Y3948" s="35" t="s">
        <v>9039</v>
      </c>
    </row>
    <row r="3949" spans="1:25" x14ac:dyDescent="0.3">
      <c r="A3949" s="1" t="s">
        <v>3358</v>
      </c>
      <c r="B3949" s="2" t="s">
        <v>3467</v>
      </c>
      <c r="C3949" s="3">
        <v>1989</v>
      </c>
      <c r="D3949" s="4">
        <v>464</v>
      </c>
      <c r="E3949" s="5">
        <v>102.6</v>
      </c>
      <c r="F3949" s="6">
        <v>31</v>
      </c>
      <c r="G3949" s="5">
        <v>84.9</v>
      </c>
      <c r="H3949" s="7">
        <v>26</v>
      </c>
      <c r="I3949" s="8">
        <v>195</v>
      </c>
      <c r="J3949" s="9">
        <v>150000</v>
      </c>
      <c r="K3949" s="9" t="s">
        <v>5096</v>
      </c>
      <c r="L3949" s="9">
        <v>70000</v>
      </c>
      <c r="M3949" s="9" t="s">
        <v>5097</v>
      </c>
      <c r="N3949" s="9">
        <f t="shared" si="248"/>
        <v>80000</v>
      </c>
      <c r="O3949" s="15">
        <f t="shared" si="249"/>
        <v>46.666666666666664</v>
      </c>
      <c r="P3949" s="11">
        <v>3</v>
      </c>
      <c r="Q3949" s="11">
        <v>2</v>
      </c>
      <c r="R3949" s="11" t="s">
        <v>22</v>
      </c>
      <c r="S3949" s="12">
        <v>102</v>
      </c>
      <c r="T3949" s="30">
        <f t="shared" si="246"/>
        <v>11.76470588235294</v>
      </c>
      <c r="U3949" s="31">
        <v>33</v>
      </c>
      <c r="V3949" s="31">
        <v>81.2</v>
      </c>
      <c r="W3949" s="31">
        <v>170000</v>
      </c>
      <c r="X3949" s="32">
        <f t="shared" si="247"/>
        <v>20000</v>
      </c>
      <c r="Y3949" s="35" t="s">
        <v>9040</v>
      </c>
    </row>
    <row r="3950" spans="1:25" x14ac:dyDescent="0.3">
      <c r="A3950" s="1" t="s">
        <v>3358</v>
      </c>
      <c r="B3950" s="2" t="s">
        <v>3469</v>
      </c>
      <c r="C3950" s="3">
        <v>2001</v>
      </c>
      <c r="D3950" s="4">
        <v>252</v>
      </c>
      <c r="E3950" s="5">
        <v>78.5</v>
      </c>
      <c r="F3950" s="6">
        <v>24</v>
      </c>
      <c r="G3950" s="5">
        <v>59.9</v>
      </c>
      <c r="H3950" s="7">
        <v>18</v>
      </c>
      <c r="I3950" s="8">
        <v>48</v>
      </c>
      <c r="J3950" s="9">
        <v>0</v>
      </c>
      <c r="K3950" s="9"/>
      <c r="L3950" s="9">
        <v>55000</v>
      </c>
      <c r="M3950" s="9" t="s">
        <v>31</v>
      </c>
      <c r="N3950" s="9">
        <f t="shared" si="248"/>
        <v>-55000</v>
      </c>
      <c r="O3950" s="15">
        <f t="shared" si="249"/>
        <v>0</v>
      </c>
      <c r="P3950" s="11">
        <v>3</v>
      </c>
      <c r="Q3950" s="11">
        <v>1</v>
      </c>
      <c r="R3950" s="11" t="s">
        <v>20</v>
      </c>
      <c r="S3950" s="12" t="s">
        <v>421</v>
      </c>
      <c r="T3950" s="30">
        <f t="shared" si="246"/>
        <v>300</v>
      </c>
      <c r="U3950" s="31">
        <v>25</v>
      </c>
      <c r="V3950" s="31">
        <v>67.100000000000009</v>
      </c>
      <c r="W3950" s="31">
        <v>127000</v>
      </c>
      <c r="X3950" s="32">
        <f t="shared" si="247"/>
        <v>-300</v>
      </c>
      <c r="Y3950" s="35" t="s">
        <v>9041</v>
      </c>
    </row>
    <row r="3951" spans="1:25" x14ac:dyDescent="0.3">
      <c r="A3951" s="1" t="s">
        <v>3358</v>
      </c>
      <c r="B3951" s="2" t="s">
        <v>3469</v>
      </c>
      <c r="C3951" s="3">
        <v>2001</v>
      </c>
      <c r="D3951" s="4">
        <v>252</v>
      </c>
      <c r="E3951" s="5">
        <v>109.9</v>
      </c>
      <c r="F3951" s="6">
        <v>33</v>
      </c>
      <c r="G3951" s="5">
        <v>84.7</v>
      </c>
      <c r="H3951" s="7">
        <v>26</v>
      </c>
      <c r="I3951" s="8">
        <v>43</v>
      </c>
      <c r="J3951" s="9">
        <v>0</v>
      </c>
      <c r="K3951" s="9"/>
      <c r="L3951" s="9">
        <v>0</v>
      </c>
      <c r="M3951" s="9"/>
      <c r="N3951" s="9">
        <f t="shared" si="248"/>
        <v>0</v>
      </c>
      <c r="O3951" s="15">
        <f t="shared" si="249"/>
        <v>0</v>
      </c>
      <c r="P3951" s="11">
        <v>3</v>
      </c>
      <c r="Q3951" s="11">
        <v>1</v>
      </c>
      <c r="R3951" s="11" t="s">
        <v>22</v>
      </c>
      <c r="S3951" s="12">
        <v>109</v>
      </c>
      <c r="T3951" s="30">
        <f t="shared" si="246"/>
        <v>300</v>
      </c>
      <c r="U3951" s="31">
        <v>25</v>
      </c>
      <c r="V3951" s="31">
        <v>67.100000000000009</v>
      </c>
      <c r="W3951" s="31">
        <v>157000</v>
      </c>
      <c r="X3951" s="32">
        <f t="shared" si="247"/>
        <v>-300</v>
      </c>
      <c r="Y3951" s="35" t="s">
        <v>9042</v>
      </c>
    </row>
    <row r="3952" spans="1:25" x14ac:dyDescent="0.3">
      <c r="A3952" s="1" t="s">
        <v>3358</v>
      </c>
      <c r="B3952" s="2" t="s">
        <v>3469</v>
      </c>
      <c r="C3952" s="3">
        <v>2001</v>
      </c>
      <c r="D3952" s="4">
        <v>252</v>
      </c>
      <c r="E3952" s="5">
        <v>143.9</v>
      </c>
      <c r="F3952" s="6">
        <v>44</v>
      </c>
      <c r="G3952" s="5">
        <v>109.9</v>
      </c>
      <c r="H3952" s="7">
        <v>33</v>
      </c>
      <c r="I3952" s="8">
        <v>32</v>
      </c>
      <c r="J3952" s="9">
        <v>167000</v>
      </c>
      <c r="K3952" s="9" t="s">
        <v>5096</v>
      </c>
      <c r="L3952" s="9">
        <v>0</v>
      </c>
      <c r="M3952" s="9"/>
      <c r="N3952" s="9">
        <f t="shared" si="248"/>
        <v>167000</v>
      </c>
      <c r="O3952" s="15">
        <f t="shared" si="249"/>
        <v>0</v>
      </c>
      <c r="P3952" s="11">
        <v>4</v>
      </c>
      <c r="Q3952" s="11">
        <v>2</v>
      </c>
      <c r="R3952" s="11" t="s">
        <v>20</v>
      </c>
      <c r="S3952" s="12">
        <v>143</v>
      </c>
      <c r="T3952" s="30">
        <f t="shared" si="246"/>
        <v>-15.570934256055363</v>
      </c>
      <c r="U3952" s="31">
        <v>25</v>
      </c>
      <c r="V3952" s="31">
        <v>67.100000000000009</v>
      </c>
      <c r="W3952" s="31">
        <v>144500</v>
      </c>
      <c r="X3952" s="32">
        <f t="shared" si="247"/>
        <v>-300</v>
      </c>
      <c r="Y3952" s="35" t="s">
        <v>9043</v>
      </c>
    </row>
    <row r="3953" spans="1:25" x14ac:dyDescent="0.3">
      <c r="A3953" s="1" t="s">
        <v>3358</v>
      </c>
      <c r="B3953" s="2" t="s">
        <v>3471</v>
      </c>
      <c r="C3953" s="3">
        <v>2023</v>
      </c>
      <c r="D3953" s="4">
        <v>878</v>
      </c>
      <c r="E3953" s="5">
        <v>84.8</v>
      </c>
      <c r="F3953" s="6">
        <v>26</v>
      </c>
      <c r="G3953" s="5">
        <v>60</v>
      </c>
      <c r="H3953" s="7">
        <v>18</v>
      </c>
      <c r="I3953" s="8">
        <v>153</v>
      </c>
      <c r="J3953" s="9">
        <v>169000</v>
      </c>
      <c r="K3953" s="9" t="s">
        <v>31</v>
      </c>
      <c r="L3953" s="9">
        <v>89000</v>
      </c>
      <c r="M3953" s="9" t="s">
        <v>31</v>
      </c>
      <c r="N3953" s="9">
        <f t="shared" si="248"/>
        <v>80000</v>
      </c>
      <c r="O3953" s="15">
        <f t="shared" si="249"/>
        <v>52.662721893491124</v>
      </c>
      <c r="P3953" s="11">
        <v>3</v>
      </c>
      <c r="Q3953" s="11">
        <v>2</v>
      </c>
      <c r="R3953" s="11" t="s">
        <v>22</v>
      </c>
      <c r="S3953" s="12" t="s">
        <v>416</v>
      </c>
      <c r="T3953" s="30">
        <f t="shared" si="246"/>
        <v>300</v>
      </c>
      <c r="U3953" s="31">
        <v>33</v>
      </c>
      <c r="V3953" s="31">
        <v>67.100000000000009</v>
      </c>
      <c r="W3953" s="31"/>
      <c r="X3953" s="32">
        <f t="shared" si="247"/>
        <v>-300</v>
      </c>
      <c r="Y3953" s="35" t="s">
        <v>9044</v>
      </c>
    </row>
    <row r="3954" spans="1:25" x14ac:dyDescent="0.3">
      <c r="A3954" s="1" t="s">
        <v>3358</v>
      </c>
      <c r="B3954" s="2" t="s">
        <v>3471</v>
      </c>
      <c r="C3954" s="3">
        <v>2023</v>
      </c>
      <c r="D3954" s="4">
        <v>878</v>
      </c>
      <c r="E3954" s="5">
        <v>111.9</v>
      </c>
      <c r="F3954" s="6">
        <v>34</v>
      </c>
      <c r="G3954" s="5">
        <v>85</v>
      </c>
      <c r="H3954" s="7">
        <v>26</v>
      </c>
      <c r="I3954" s="8">
        <v>280</v>
      </c>
      <c r="J3954" s="9">
        <v>210000</v>
      </c>
      <c r="K3954" s="9">
        <v>4</v>
      </c>
      <c r="L3954" s="9">
        <v>125000</v>
      </c>
      <c r="M3954" s="9" t="s">
        <v>31</v>
      </c>
      <c r="N3954" s="9">
        <f t="shared" si="248"/>
        <v>85000</v>
      </c>
      <c r="O3954" s="15">
        <f t="shared" si="249"/>
        <v>59.523809523809526</v>
      </c>
      <c r="P3954" s="11">
        <v>3</v>
      </c>
      <c r="Q3954" s="11">
        <v>2</v>
      </c>
      <c r="R3954" s="11" t="s">
        <v>22</v>
      </c>
      <c r="S3954" s="12" t="s">
        <v>51</v>
      </c>
      <c r="T3954" s="30">
        <f t="shared" si="246"/>
        <v>300</v>
      </c>
      <c r="U3954" s="31">
        <v>33</v>
      </c>
      <c r="V3954" s="31">
        <v>67.100000000000009</v>
      </c>
      <c r="W3954" s="31"/>
      <c r="X3954" s="32">
        <f t="shared" si="247"/>
        <v>-300</v>
      </c>
      <c r="Y3954" s="35" t="s">
        <v>9045</v>
      </c>
    </row>
    <row r="3955" spans="1:25" x14ac:dyDescent="0.3">
      <c r="A3955" s="1" t="s">
        <v>3358</v>
      </c>
      <c r="B3955" s="2" t="s">
        <v>3471</v>
      </c>
      <c r="C3955" s="3">
        <v>2023</v>
      </c>
      <c r="D3955" s="4">
        <v>878</v>
      </c>
      <c r="E3955" s="5">
        <v>129.80000000000001</v>
      </c>
      <c r="F3955" s="6">
        <v>39</v>
      </c>
      <c r="G3955" s="5">
        <v>102</v>
      </c>
      <c r="H3955" s="7">
        <v>31</v>
      </c>
      <c r="I3955" s="8">
        <v>56</v>
      </c>
      <c r="J3955" s="9">
        <v>0</v>
      </c>
      <c r="K3955" s="9"/>
      <c r="L3955" s="9">
        <v>120000</v>
      </c>
      <c r="M3955" s="9" t="s">
        <v>5097</v>
      </c>
      <c r="N3955" s="9">
        <f t="shared" si="248"/>
        <v>-120000</v>
      </c>
      <c r="O3955" s="15">
        <f t="shared" si="249"/>
        <v>0</v>
      </c>
      <c r="P3955" s="11">
        <v>4</v>
      </c>
      <c r="Q3955" s="11">
        <v>2</v>
      </c>
      <c r="R3955" s="11" t="s">
        <v>22</v>
      </c>
      <c r="S3955" s="12" t="s">
        <v>1133</v>
      </c>
      <c r="T3955" s="30">
        <f t="shared" si="246"/>
        <v>300</v>
      </c>
      <c r="U3955" s="31">
        <v>33</v>
      </c>
      <c r="V3955" s="31">
        <v>67.100000000000009</v>
      </c>
      <c r="W3955" s="31"/>
      <c r="X3955" s="32">
        <f t="shared" si="247"/>
        <v>-300</v>
      </c>
      <c r="Y3955" s="35" t="s">
        <v>9046</v>
      </c>
    </row>
    <row r="3956" spans="1:25" x14ac:dyDescent="0.3">
      <c r="A3956" s="1" t="s">
        <v>3358</v>
      </c>
      <c r="B3956" s="2" t="s">
        <v>3473</v>
      </c>
      <c r="C3956" s="3">
        <v>1976</v>
      </c>
      <c r="D3956" s="4">
        <v>270</v>
      </c>
      <c r="E3956" s="5">
        <v>48.5</v>
      </c>
      <c r="F3956" s="6">
        <v>15</v>
      </c>
      <c r="G3956" s="5">
        <v>48.5</v>
      </c>
      <c r="H3956" s="7">
        <v>15</v>
      </c>
      <c r="I3956" s="8">
        <v>65</v>
      </c>
      <c r="J3956" s="9">
        <v>43000</v>
      </c>
      <c r="K3956" s="9">
        <v>4</v>
      </c>
      <c r="L3956" s="9">
        <v>0</v>
      </c>
      <c r="M3956" s="9"/>
      <c r="N3956" s="9">
        <f t="shared" si="248"/>
        <v>43000</v>
      </c>
      <c r="O3956" s="15">
        <f t="shared" si="249"/>
        <v>0</v>
      </c>
      <c r="P3956" s="11">
        <v>2</v>
      </c>
      <c r="Q3956" s="11">
        <v>1</v>
      </c>
      <c r="R3956" s="11" t="s">
        <v>22</v>
      </c>
      <c r="S3956" s="12" t="s">
        <v>498</v>
      </c>
      <c r="T3956" s="30">
        <f t="shared" si="246"/>
        <v>16.50485436893204</v>
      </c>
      <c r="U3956" s="31">
        <v>38</v>
      </c>
      <c r="V3956" s="31">
        <v>66.2</v>
      </c>
      <c r="W3956" s="31">
        <v>51500</v>
      </c>
      <c r="X3956" s="32">
        <f t="shared" si="247"/>
        <v>8500</v>
      </c>
      <c r="Y3956" s="35" t="s">
        <v>9047</v>
      </c>
    </row>
    <row r="3957" spans="1:25" x14ac:dyDescent="0.3">
      <c r="A3957" s="1" t="s">
        <v>3358</v>
      </c>
      <c r="B3957" s="2" t="s">
        <v>3473</v>
      </c>
      <c r="C3957" s="3">
        <v>1976</v>
      </c>
      <c r="D3957" s="4">
        <v>270</v>
      </c>
      <c r="E3957" s="5">
        <v>61.3</v>
      </c>
      <c r="F3957" s="6">
        <v>19</v>
      </c>
      <c r="G3957" s="5">
        <v>55.9</v>
      </c>
      <c r="H3957" s="7">
        <v>17</v>
      </c>
      <c r="I3957" s="8">
        <v>107</v>
      </c>
      <c r="J3957" s="9">
        <v>47500</v>
      </c>
      <c r="K3957" s="9" t="s">
        <v>5095</v>
      </c>
      <c r="L3957" s="9">
        <v>0</v>
      </c>
      <c r="M3957" s="9"/>
      <c r="N3957" s="9">
        <f t="shared" si="248"/>
        <v>47500</v>
      </c>
      <c r="O3957" s="15">
        <f t="shared" si="249"/>
        <v>0</v>
      </c>
      <c r="P3957" s="11">
        <v>3</v>
      </c>
      <c r="Q3957" s="11">
        <v>1</v>
      </c>
      <c r="R3957" s="11" t="s">
        <v>22</v>
      </c>
      <c r="S3957" s="12" t="s">
        <v>2702</v>
      </c>
      <c r="T3957" s="30">
        <f t="shared" si="246"/>
        <v>23.633440514469452</v>
      </c>
      <c r="U3957" s="31">
        <v>38</v>
      </c>
      <c r="V3957" s="31">
        <v>66.2</v>
      </c>
      <c r="W3957" s="31">
        <v>62200</v>
      </c>
      <c r="X3957" s="32">
        <f t="shared" si="247"/>
        <v>14700</v>
      </c>
      <c r="Y3957" s="35" t="s">
        <v>9048</v>
      </c>
    </row>
    <row r="3958" spans="1:25" x14ac:dyDescent="0.3">
      <c r="A3958" s="1" t="s">
        <v>3358</v>
      </c>
      <c r="B3958" s="2" t="s">
        <v>3475</v>
      </c>
      <c r="C3958" s="3">
        <v>1999</v>
      </c>
      <c r="D3958" s="4">
        <v>253</v>
      </c>
      <c r="E3958" s="5">
        <v>78.900000000000006</v>
      </c>
      <c r="F3958" s="6">
        <v>24</v>
      </c>
      <c r="G3958" s="5">
        <v>60</v>
      </c>
      <c r="H3958" s="7">
        <v>18</v>
      </c>
      <c r="I3958" s="8">
        <v>92</v>
      </c>
      <c r="J3958" s="9">
        <v>85000</v>
      </c>
      <c r="K3958" s="9" t="s">
        <v>5095</v>
      </c>
      <c r="L3958" s="9">
        <v>0</v>
      </c>
      <c r="M3958" s="9"/>
      <c r="N3958" s="9">
        <f t="shared" si="248"/>
        <v>85000</v>
      </c>
      <c r="O3958" s="15">
        <f t="shared" si="249"/>
        <v>0</v>
      </c>
      <c r="P3958" s="11">
        <v>3</v>
      </c>
      <c r="Q3958" s="11">
        <v>1</v>
      </c>
      <c r="R3958" s="11" t="s">
        <v>81</v>
      </c>
      <c r="S3958" s="12" t="s">
        <v>493</v>
      </c>
      <c r="T3958" s="30">
        <f t="shared" si="246"/>
        <v>7.608695652173914</v>
      </c>
      <c r="U3958" s="31">
        <v>33</v>
      </c>
      <c r="V3958" s="31">
        <v>68.600000000000009</v>
      </c>
      <c r="W3958" s="31">
        <v>92000</v>
      </c>
      <c r="X3958" s="32">
        <f t="shared" si="247"/>
        <v>7000</v>
      </c>
      <c r="Y3958" s="35" t="s">
        <v>9049</v>
      </c>
    </row>
    <row r="3959" spans="1:25" x14ac:dyDescent="0.3">
      <c r="A3959" s="1" t="s">
        <v>3358</v>
      </c>
      <c r="B3959" s="2" t="s">
        <v>3475</v>
      </c>
      <c r="C3959" s="3">
        <v>1999</v>
      </c>
      <c r="D3959" s="4">
        <v>253</v>
      </c>
      <c r="E3959" s="5">
        <v>111.4</v>
      </c>
      <c r="F3959" s="6">
        <v>34</v>
      </c>
      <c r="G3959" s="5">
        <v>84.8</v>
      </c>
      <c r="H3959" s="7">
        <v>26</v>
      </c>
      <c r="I3959" s="8">
        <v>115</v>
      </c>
      <c r="J3959" s="9">
        <v>114000</v>
      </c>
      <c r="K3959" s="9" t="s">
        <v>5095</v>
      </c>
      <c r="L3959" s="9">
        <v>0</v>
      </c>
      <c r="M3959" s="9"/>
      <c r="N3959" s="9">
        <f t="shared" si="248"/>
        <v>114000</v>
      </c>
      <c r="O3959" s="15">
        <f t="shared" si="249"/>
        <v>0</v>
      </c>
      <c r="P3959" s="11">
        <v>3</v>
      </c>
      <c r="Q3959" s="11">
        <v>2</v>
      </c>
      <c r="R3959" s="11" t="s">
        <v>22</v>
      </c>
      <c r="S3959" s="12">
        <v>111</v>
      </c>
      <c r="T3959" s="30">
        <f t="shared" si="246"/>
        <v>-20.634920634920633</v>
      </c>
      <c r="U3959" s="31">
        <v>33</v>
      </c>
      <c r="V3959" s="31">
        <v>68.600000000000009</v>
      </c>
      <c r="W3959" s="31">
        <v>94500</v>
      </c>
      <c r="X3959" s="32">
        <f t="shared" si="247"/>
        <v>-300</v>
      </c>
      <c r="Y3959" s="35" t="s">
        <v>9050</v>
      </c>
    </row>
    <row r="3960" spans="1:25" x14ac:dyDescent="0.3">
      <c r="A3960" s="1" t="s">
        <v>3477</v>
      </c>
      <c r="B3960" s="2" t="s">
        <v>3478</v>
      </c>
      <c r="C3960" s="3">
        <v>2005</v>
      </c>
      <c r="D3960" s="4">
        <v>434</v>
      </c>
      <c r="E3960" s="5">
        <v>43.6</v>
      </c>
      <c r="F3960" s="6">
        <v>13</v>
      </c>
      <c r="G3960" s="5">
        <v>23.7</v>
      </c>
      <c r="H3960" s="7">
        <v>7</v>
      </c>
      <c r="I3960" s="8">
        <v>62</v>
      </c>
      <c r="J3960" s="9">
        <v>24000</v>
      </c>
      <c r="K3960" s="9">
        <v>4</v>
      </c>
      <c r="L3960" s="9">
        <v>0</v>
      </c>
      <c r="M3960" s="9"/>
      <c r="N3960" s="9">
        <f t="shared" si="248"/>
        <v>24000</v>
      </c>
      <c r="O3960" s="15">
        <f t="shared" si="249"/>
        <v>0</v>
      </c>
      <c r="P3960" s="11">
        <v>1</v>
      </c>
      <c r="Q3960" s="11">
        <v>1</v>
      </c>
      <c r="R3960" s="11" t="s">
        <v>22</v>
      </c>
      <c r="S3960" s="12" t="s">
        <v>1150</v>
      </c>
      <c r="T3960" s="30">
        <f t="shared" si="246"/>
        <v>300</v>
      </c>
      <c r="U3960" s="31">
        <v>0</v>
      </c>
      <c r="V3960" s="31">
        <v>0</v>
      </c>
      <c r="W3960" s="31"/>
      <c r="X3960" s="32">
        <f t="shared" si="247"/>
        <v>-300</v>
      </c>
      <c r="Y3960" s="35" t="s">
        <v>9051</v>
      </c>
    </row>
    <row r="3961" spans="1:25" x14ac:dyDescent="0.3">
      <c r="A3961" s="1" t="s">
        <v>3477</v>
      </c>
      <c r="B3961" s="2" t="s">
        <v>3478</v>
      </c>
      <c r="C3961" s="3">
        <v>2005</v>
      </c>
      <c r="D3961" s="4">
        <v>434</v>
      </c>
      <c r="E3961" s="5">
        <v>65.099999999999994</v>
      </c>
      <c r="F3961" s="6">
        <v>20</v>
      </c>
      <c r="G3961" s="5">
        <v>35.4</v>
      </c>
      <c r="H3961" s="7">
        <v>11</v>
      </c>
      <c r="I3961" s="8">
        <v>40</v>
      </c>
      <c r="J3961" s="9"/>
      <c r="K3961" s="9"/>
      <c r="L3961" s="9"/>
      <c r="M3961" s="9"/>
      <c r="N3961" s="9">
        <f t="shared" si="248"/>
        <v>0</v>
      </c>
      <c r="O3961" s="15">
        <f t="shared" si="249"/>
        <v>0</v>
      </c>
      <c r="P3961" s="11">
        <v>1</v>
      </c>
      <c r="Q3961" s="11">
        <v>1</v>
      </c>
      <c r="R3961" s="11" t="s">
        <v>22</v>
      </c>
      <c r="S3961" s="12" t="s">
        <v>3480</v>
      </c>
      <c r="T3961" s="30">
        <f t="shared" si="246"/>
        <v>300</v>
      </c>
      <c r="U3961" s="31">
        <v>0</v>
      </c>
      <c r="V3961" s="31">
        <v>0</v>
      </c>
      <c r="W3961" s="31"/>
      <c r="X3961" s="32">
        <f t="shared" si="247"/>
        <v>-300</v>
      </c>
      <c r="Y3961" s="35" t="s">
        <v>9052</v>
      </c>
    </row>
    <row r="3962" spans="1:25" x14ac:dyDescent="0.3">
      <c r="A3962" s="1" t="s">
        <v>3477</v>
      </c>
      <c r="B3962" s="2" t="s">
        <v>3478</v>
      </c>
      <c r="C3962" s="3">
        <v>2005</v>
      </c>
      <c r="D3962" s="4">
        <v>434</v>
      </c>
      <c r="E3962" s="5">
        <v>75.7</v>
      </c>
      <c r="F3962" s="6">
        <v>23</v>
      </c>
      <c r="G3962" s="5">
        <v>41.1</v>
      </c>
      <c r="H3962" s="7">
        <v>12</v>
      </c>
      <c r="I3962" s="8">
        <v>68</v>
      </c>
      <c r="J3962" s="9">
        <v>36000</v>
      </c>
      <c r="K3962" s="9">
        <v>9</v>
      </c>
      <c r="L3962" s="9">
        <v>0</v>
      </c>
      <c r="M3962" s="9"/>
      <c r="N3962" s="9">
        <f t="shared" si="248"/>
        <v>36000</v>
      </c>
      <c r="O3962" s="15">
        <f t="shared" si="249"/>
        <v>0</v>
      </c>
      <c r="P3962" s="11">
        <v>1</v>
      </c>
      <c r="Q3962" s="11">
        <v>1</v>
      </c>
      <c r="R3962" s="11" t="s">
        <v>22</v>
      </c>
      <c r="S3962" s="12" t="s">
        <v>1040</v>
      </c>
      <c r="T3962" s="30">
        <f t="shared" si="246"/>
        <v>300</v>
      </c>
      <c r="U3962" s="31">
        <v>0</v>
      </c>
      <c r="V3962" s="31">
        <v>0</v>
      </c>
      <c r="W3962" s="31"/>
      <c r="X3962" s="32">
        <f t="shared" si="247"/>
        <v>-300</v>
      </c>
      <c r="Y3962" s="35" t="s">
        <v>9053</v>
      </c>
    </row>
    <row r="3963" spans="1:25" x14ac:dyDescent="0.3">
      <c r="A3963" s="1" t="s">
        <v>3477</v>
      </c>
      <c r="B3963" s="2" t="s">
        <v>3481</v>
      </c>
      <c r="C3963" s="3">
        <v>1995</v>
      </c>
      <c r="D3963" s="4">
        <v>436</v>
      </c>
      <c r="E3963" s="5">
        <v>101.8</v>
      </c>
      <c r="F3963" s="6">
        <v>31</v>
      </c>
      <c r="G3963" s="5">
        <v>84.9</v>
      </c>
      <c r="H3963" s="7">
        <v>26</v>
      </c>
      <c r="I3963" s="8">
        <v>358</v>
      </c>
      <c r="J3963" s="9">
        <v>115000</v>
      </c>
      <c r="K3963" s="9">
        <v>4</v>
      </c>
      <c r="L3963" s="9">
        <v>78000</v>
      </c>
      <c r="M3963" s="9" t="s">
        <v>5095</v>
      </c>
      <c r="N3963" s="9">
        <f t="shared" si="248"/>
        <v>37000</v>
      </c>
      <c r="O3963" s="15">
        <f t="shared" si="249"/>
        <v>67.826086956521735</v>
      </c>
      <c r="P3963" s="11">
        <v>3</v>
      </c>
      <c r="Q3963" s="11">
        <v>2</v>
      </c>
      <c r="R3963" s="11" t="s">
        <v>22</v>
      </c>
      <c r="S3963" s="12" t="s">
        <v>737</v>
      </c>
      <c r="T3963" s="30">
        <f t="shared" si="246"/>
        <v>7.2580645161290329</v>
      </c>
      <c r="U3963" s="31">
        <v>39</v>
      </c>
      <c r="V3963" s="31">
        <v>55.900000000000006</v>
      </c>
      <c r="W3963" s="31">
        <v>124000</v>
      </c>
      <c r="X3963" s="32">
        <f t="shared" si="247"/>
        <v>9000</v>
      </c>
      <c r="Y3963" s="35" t="s">
        <v>9054</v>
      </c>
    </row>
    <row r="3964" spans="1:25" x14ac:dyDescent="0.3">
      <c r="A3964" s="1" t="s">
        <v>3477</v>
      </c>
      <c r="B3964" s="2" t="s">
        <v>3482</v>
      </c>
      <c r="C3964" s="3">
        <v>2008</v>
      </c>
      <c r="D3964" s="4">
        <v>810</v>
      </c>
      <c r="E3964" s="5">
        <v>84.2</v>
      </c>
      <c r="F3964" s="6">
        <v>25</v>
      </c>
      <c r="G3964" s="5">
        <v>60</v>
      </c>
      <c r="H3964" s="7">
        <v>18</v>
      </c>
      <c r="I3964" s="8">
        <v>34</v>
      </c>
      <c r="J3964" s="9">
        <v>119000</v>
      </c>
      <c r="K3964" s="9">
        <v>7</v>
      </c>
      <c r="L3964" s="9">
        <v>0</v>
      </c>
      <c r="M3964" s="9"/>
      <c r="N3964" s="9">
        <f t="shared" si="248"/>
        <v>119000</v>
      </c>
      <c r="O3964" s="15">
        <f t="shared" si="249"/>
        <v>0</v>
      </c>
      <c r="P3964" s="11">
        <v>3</v>
      </c>
      <c r="Q3964" s="11">
        <v>2</v>
      </c>
      <c r="R3964" s="11" t="s">
        <v>22</v>
      </c>
      <c r="S3964" s="12">
        <v>84</v>
      </c>
      <c r="T3964" s="30">
        <f t="shared" si="246"/>
        <v>-3.4782608695652173</v>
      </c>
      <c r="U3964" s="31">
        <v>37</v>
      </c>
      <c r="V3964" s="31">
        <v>74</v>
      </c>
      <c r="W3964" s="31">
        <v>115000</v>
      </c>
      <c r="X3964" s="32">
        <f t="shared" si="247"/>
        <v>-300</v>
      </c>
      <c r="Y3964" s="35" t="s">
        <v>9055</v>
      </c>
    </row>
    <row r="3965" spans="1:25" x14ac:dyDescent="0.3">
      <c r="A3965" s="1" t="s">
        <v>3477</v>
      </c>
      <c r="B3965" s="2" t="s">
        <v>3482</v>
      </c>
      <c r="C3965" s="3">
        <v>2008</v>
      </c>
      <c r="D3965" s="4">
        <v>810</v>
      </c>
      <c r="E3965" s="5">
        <v>111.4</v>
      </c>
      <c r="F3965" s="6">
        <v>34</v>
      </c>
      <c r="G3965" s="5">
        <v>84.9</v>
      </c>
      <c r="H3965" s="7">
        <v>26</v>
      </c>
      <c r="I3965" s="8">
        <v>343</v>
      </c>
      <c r="J3965" s="9">
        <v>128000</v>
      </c>
      <c r="K3965" s="9">
        <v>6</v>
      </c>
      <c r="L3965" s="9">
        <v>78000</v>
      </c>
      <c r="M3965" s="9" t="s">
        <v>5095</v>
      </c>
      <c r="N3965" s="9">
        <f t="shared" si="248"/>
        <v>50000</v>
      </c>
      <c r="O3965" s="15">
        <f t="shared" si="249"/>
        <v>60.9375</v>
      </c>
      <c r="P3965" s="11">
        <v>3</v>
      </c>
      <c r="Q3965" s="11">
        <v>2</v>
      </c>
      <c r="R3965" s="11" t="s">
        <v>22</v>
      </c>
      <c r="S3965" s="12">
        <v>111</v>
      </c>
      <c r="T3965" s="30">
        <f t="shared" si="246"/>
        <v>14.666666666666666</v>
      </c>
      <c r="U3965" s="31">
        <v>37</v>
      </c>
      <c r="V3965" s="31">
        <v>74</v>
      </c>
      <c r="W3965" s="31">
        <v>150000</v>
      </c>
      <c r="X3965" s="32">
        <f t="shared" si="247"/>
        <v>22000</v>
      </c>
      <c r="Y3965" s="35" t="s">
        <v>9056</v>
      </c>
    </row>
    <row r="3966" spans="1:25" x14ac:dyDescent="0.3">
      <c r="A3966" s="1" t="s">
        <v>3477</v>
      </c>
      <c r="B3966" s="2" t="s">
        <v>3482</v>
      </c>
      <c r="C3966" s="3">
        <v>2008</v>
      </c>
      <c r="D3966" s="4">
        <v>810</v>
      </c>
      <c r="E3966" s="5">
        <v>145.4</v>
      </c>
      <c r="F3966" s="6">
        <v>44</v>
      </c>
      <c r="G3966" s="5">
        <v>114.9</v>
      </c>
      <c r="H3966" s="7">
        <v>35</v>
      </c>
      <c r="I3966" s="8">
        <v>195</v>
      </c>
      <c r="J3966" s="9">
        <v>147000</v>
      </c>
      <c r="K3966" s="9">
        <v>4</v>
      </c>
      <c r="L3966" s="9">
        <v>100000</v>
      </c>
      <c r="M3966" s="9" t="s">
        <v>31</v>
      </c>
      <c r="N3966" s="9">
        <f t="shared" si="248"/>
        <v>47000</v>
      </c>
      <c r="O3966" s="15">
        <f t="shared" si="249"/>
        <v>68.027210884353735</v>
      </c>
      <c r="P3966" s="11">
        <v>4</v>
      </c>
      <c r="Q3966" s="11">
        <v>2</v>
      </c>
      <c r="R3966" s="11" t="s">
        <v>22</v>
      </c>
      <c r="S3966" s="12">
        <v>145</v>
      </c>
      <c r="T3966" s="30">
        <f t="shared" si="246"/>
        <v>13.274336283185843</v>
      </c>
      <c r="U3966" s="31">
        <v>37</v>
      </c>
      <c r="V3966" s="31">
        <v>74</v>
      </c>
      <c r="W3966" s="31">
        <v>169500</v>
      </c>
      <c r="X3966" s="32">
        <f t="shared" si="247"/>
        <v>22500</v>
      </c>
      <c r="Y3966" s="35" t="s">
        <v>9057</v>
      </c>
    </row>
    <row r="3967" spans="1:25" x14ac:dyDescent="0.3">
      <c r="A3967" s="1" t="s">
        <v>3477</v>
      </c>
      <c r="B3967" s="2" t="s">
        <v>3482</v>
      </c>
      <c r="C3967" s="3">
        <v>2008</v>
      </c>
      <c r="D3967" s="4">
        <v>810</v>
      </c>
      <c r="E3967" s="5">
        <v>194.5</v>
      </c>
      <c r="F3967" s="6">
        <v>59</v>
      </c>
      <c r="G3967" s="5">
        <v>157.30000000000001</v>
      </c>
      <c r="H3967" s="7">
        <v>48</v>
      </c>
      <c r="I3967" s="8">
        <v>32</v>
      </c>
      <c r="J3967" s="9">
        <v>230000</v>
      </c>
      <c r="K3967" s="9" t="s">
        <v>5096</v>
      </c>
      <c r="L3967" s="9">
        <v>0</v>
      </c>
      <c r="M3967" s="9"/>
      <c r="N3967" s="9">
        <f t="shared" si="248"/>
        <v>230000</v>
      </c>
      <c r="O3967" s="15">
        <f t="shared" si="249"/>
        <v>0</v>
      </c>
      <c r="P3967" s="11">
        <v>4</v>
      </c>
      <c r="Q3967" s="11">
        <v>2</v>
      </c>
      <c r="R3967" s="11" t="s">
        <v>22</v>
      </c>
      <c r="S3967" s="12">
        <v>194</v>
      </c>
      <c r="T3967" s="30">
        <f t="shared" si="246"/>
        <v>4.5643153526970952</v>
      </c>
      <c r="U3967" s="31">
        <v>37</v>
      </c>
      <c r="V3967" s="31">
        <v>74</v>
      </c>
      <c r="W3967" s="31">
        <v>241000</v>
      </c>
      <c r="X3967" s="32">
        <f t="shared" si="247"/>
        <v>11000</v>
      </c>
      <c r="Y3967" s="35" t="s">
        <v>9058</v>
      </c>
    </row>
    <row r="3968" spans="1:25" x14ac:dyDescent="0.3">
      <c r="A3968" s="1" t="s">
        <v>3477</v>
      </c>
      <c r="B3968" s="2" t="s">
        <v>3484</v>
      </c>
      <c r="C3968" s="3">
        <v>2000</v>
      </c>
      <c r="D3968" s="4">
        <v>964</v>
      </c>
      <c r="E3968" s="5">
        <v>84.3</v>
      </c>
      <c r="F3968" s="6">
        <v>26</v>
      </c>
      <c r="G3968" s="5">
        <v>60</v>
      </c>
      <c r="H3968" s="7">
        <v>18</v>
      </c>
      <c r="I3968" s="8">
        <v>207</v>
      </c>
      <c r="J3968" s="9">
        <v>93000</v>
      </c>
      <c r="K3968" s="9">
        <v>6</v>
      </c>
      <c r="L3968" s="9">
        <v>53000</v>
      </c>
      <c r="M3968" s="9">
        <v>13</v>
      </c>
      <c r="N3968" s="9">
        <f t="shared" si="248"/>
        <v>40000</v>
      </c>
      <c r="O3968" s="15">
        <f t="shared" si="249"/>
        <v>56.98924731182796</v>
      </c>
      <c r="P3968" s="11">
        <v>3</v>
      </c>
      <c r="Q3968" s="11">
        <v>1</v>
      </c>
      <c r="R3968" s="11" t="s">
        <v>20</v>
      </c>
      <c r="S3968" s="12">
        <v>84</v>
      </c>
      <c r="T3968" s="30">
        <f t="shared" si="246"/>
        <v>17.325984531958397</v>
      </c>
      <c r="U3968" s="31">
        <v>44</v>
      </c>
      <c r="V3968" s="31">
        <v>74</v>
      </c>
      <c r="W3968" s="31">
        <v>112490</v>
      </c>
      <c r="X3968" s="32">
        <f t="shared" si="247"/>
        <v>19490</v>
      </c>
      <c r="Y3968" s="35" t="s">
        <v>9059</v>
      </c>
    </row>
    <row r="3969" spans="1:25" x14ac:dyDescent="0.3">
      <c r="A3969" s="1" t="s">
        <v>3477</v>
      </c>
      <c r="B3969" s="2" t="s">
        <v>3484</v>
      </c>
      <c r="C3969" s="3">
        <v>2000</v>
      </c>
      <c r="D3969" s="4">
        <v>964</v>
      </c>
      <c r="E3969" s="5">
        <v>109.9</v>
      </c>
      <c r="F3969" s="6">
        <v>33</v>
      </c>
      <c r="G3969" s="5">
        <v>84.9</v>
      </c>
      <c r="H3969" s="7">
        <v>26</v>
      </c>
      <c r="I3969" s="8">
        <v>454</v>
      </c>
      <c r="J3969" s="9">
        <v>130000</v>
      </c>
      <c r="K3969" s="9">
        <v>6</v>
      </c>
      <c r="L3969" s="9">
        <v>0</v>
      </c>
      <c r="M3969" s="9"/>
      <c r="N3969" s="9">
        <f t="shared" si="248"/>
        <v>130000</v>
      </c>
      <c r="O3969" s="15">
        <f t="shared" si="249"/>
        <v>0</v>
      </c>
      <c r="P3969" s="11">
        <v>3</v>
      </c>
      <c r="Q3969" s="11">
        <v>2</v>
      </c>
      <c r="R3969" s="11" t="s">
        <v>22</v>
      </c>
      <c r="S3969" s="12">
        <v>109</v>
      </c>
      <c r="T3969" s="30">
        <f t="shared" si="246"/>
        <v>5.7902746575838826</v>
      </c>
      <c r="U3969" s="31">
        <v>44</v>
      </c>
      <c r="V3969" s="31">
        <v>74</v>
      </c>
      <c r="W3969" s="31">
        <v>137990</v>
      </c>
      <c r="X3969" s="32">
        <f t="shared" si="247"/>
        <v>7990</v>
      </c>
      <c r="Y3969" s="35" t="s">
        <v>9060</v>
      </c>
    </row>
    <row r="3970" spans="1:25" x14ac:dyDescent="0.3">
      <c r="A3970" s="1" t="s">
        <v>3477</v>
      </c>
      <c r="B3970" s="2" t="s">
        <v>3484</v>
      </c>
      <c r="C3970" s="3">
        <v>2000</v>
      </c>
      <c r="D3970" s="4">
        <v>964</v>
      </c>
      <c r="E3970" s="5">
        <v>141.69999999999999</v>
      </c>
      <c r="F3970" s="6">
        <v>43</v>
      </c>
      <c r="G3970" s="5">
        <v>114.9</v>
      </c>
      <c r="H3970" s="7">
        <v>35</v>
      </c>
      <c r="I3970" s="8">
        <v>302</v>
      </c>
      <c r="J3970" s="9">
        <v>140000</v>
      </c>
      <c r="K3970" s="9" t="s">
        <v>5096</v>
      </c>
      <c r="L3970" s="9">
        <v>85000</v>
      </c>
      <c r="M3970" s="9">
        <v>4</v>
      </c>
      <c r="N3970" s="9">
        <f t="shared" si="248"/>
        <v>55000</v>
      </c>
      <c r="O3970" s="15">
        <f t="shared" si="249"/>
        <v>60.714285714285708</v>
      </c>
      <c r="P3970" s="11">
        <v>4</v>
      </c>
      <c r="Q3970" s="11">
        <v>2</v>
      </c>
      <c r="R3970" s="11" t="s">
        <v>22</v>
      </c>
      <c r="S3970" s="12">
        <v>141</v>
      </c>
      <c r="T3970" s="30">
        <f t="shared" ref="T3970:T4033" si="250">IF(AND(J3970&gt;0,W3970*1&gt;300),(W3970-J3970)/W3970*100,300)</f>
        <v>6.666666666666667</v>
      </c>
      <c r="U3970" s="31">
        <v>44</v>
      </c>
      <c r="V3970" s="31">
        <v>74</v>
      </c>
      <c r="W3970" s="31">
        <v>150000</v>
      </c>
      <c r="X3970" s="32">
        <f t="shared" ref="X3970:X4033" si="251">IF(OR(T3970=300,T3970&lt;0),-300,W3970-J3970)</f>
        <v>10000</v>
      </c>
      <c r="Y3970" s="35" t="s">
        <v>9061</v>
      </c>
    </row>
    <row r="3971" spans="1:25" x14ac:dyDescent="0.3">
      <c r="A3971" s="1" t="s">
        <v>3477</v>
      </c>
      <c r="B3971" s="2" t="s">
        <v>3486</v>
      </c>
      <c r="C3971" s="3">
        <v>2008</v>
      </c>
      <c r="D3971" s="4">
        <v>744</v>
      </c>
      <c r="E3971" s="5">
        <v>113.2</v>
      </c>
      <c r="F3971" s="6">
        <v>34</v>
      </c>
      <c r="G3971" s="5">
        <v>94.5</v>
      </c>
      <c r="H3971" s="7">
        <v>29</v>
      </c>
      <c r="I3971" s="8">
        <v>145</v>
      </c>
      <c r="J3971" s="9">
        <v>157000</v>
      </c>
      <c r="K3971" s="9" t="s">
        <v>5095</v>
      </c>
      <c r="L3971" s="9">
        <v>98000</v>
      </c>
      <c r="M3971" s="9" t="s">
        <v>5095</v>
      </c>
      <c r="N3971" s="9">
        <f t="shared" ref="N3971:N4034" si="252">J3971-L3971</f>
        <v>59000</v>
      </c>
      <c r="O3971" s="15">
        <f t="shared" ref="O3971:O4034" si="253">IF(ISERROR(L3971/J3971),0,L3971/J3971*100)</f>
        <v>62.420382165605091</v>
      </c>
      <c r="P3971" s="11">
        <v>3</v>
      </c>
      <c r="Q3971" s="11">
        <v>2</v>
      </c>
      <c r="R3971" s="11" t="s">
        <v>22</v>
      </c>
      <c r="S3971" s="12" t="s">
        <v>1701</v>
      </c>
      <c r="T3971" s="30">
        <f t="shared" si="250"/>
        <v>-7.1672354948805461</v>
      </c>
      <c r="U3971" s="31">
        <v>37</v>
      </c>
      <c r="V3971" s="31">
        <v>87.2</v>
      </c>
      <c r="W3971" s="31">
        <v>146500</v>
      </c>
      <c r="X3971" s="32">
        <f t="shared" si="251"/>
        <v>-300</v>
      </c>
      <c r="Y3971" s="35" t="s">
        <v>9062</v>
      </c>
    </row>
    <row r="3972" spans="1:25" x14ac:dyDescent="0.3">
      <c r="A3972" s="1" t="s">
        <v>3477</v>
      </c>
      <c r="B3972" s="2" t="s">
        <v>3486</v>
      </c>
      <c r="C3972" s="3">
        <v>2008</v>
      </c>
      <c r="D3972" s="4">
        <v>744</v>
      </c>
      <c r="E3972" s="5">
        <v>176</v>
      </c>
      <c r="F3972" s="6">
        <v>53</v>
      </c>
      <c r="G3972" s="5">
        <v>146.9</v>
      </c>
      <c r="H3972" s="7">
        <v>44</v>
      </c>
      <c r="I3972" s="8">
        <v>54</v>
      </c>
      <c r="J3972" s="9">
        <v>200000</v>
      </c>
      <c r="K3972" s="9" t="s">
        <v>5095</v>
      </c>
      <c r="L3972" s="9">
        <v>0</v>
      </c>
      <c r="M3972" s="9"/>
      <c r="N3972" s="9">
        <f t="shared" si="252"/>
        <v>200000</v>
      </c>
      <c r="O3972" s="15">
        <f t="shared" si="253"/>
        <v>0</v>
      </c>
      <c r="P3972" s="11">
        <v>4</v>
      </c>
      <c r="Q3972" s="11">
        <v>2</v>
      </c>
      <c r="R3972" s="11" t="s">
        <v>22</v>
      </c>
      <c r="S3972" s="12" t="s">
        <v>3488</v>
      </c>
      <c r="T3972" s="30">
        <f t="shared" si="250"/>
        <v>300</v>
      </c>
      <c r="U3972" s="31">
        <v>37</v>
      </c>
      <c r="V3972" s="31">
        <v>87.2</v>
      </c>
      <c r="W3972" s="31">
        <v>0</v>
      </c>
      <c r="X3972" s="32">
        <f t="shared" si="251"/>
        <v>-300</v>
      </c>
      <c r="Y3972" s="35" t="s">
        <v>9063</v>
      </c>
    </row>
    <row r="3973" spans="1:25" x14ac:dyDescent="0.3">
      <c r="A3973" s="1" t="s">
        <v>3477</v>
      </c>
      <c r="B3973" s="2" t="s">
        <v>3486</v>
      </c>
      <c r="C3973" s="3">
        <v>2008</v>
      </c>
      <c r="D3973" s="4">
        <v>744</v>
      </c>
      <c r="E3973" s="5">
        <v>190.5</v>
      </c>
      <c r="F3973" s="6">
        <v>58</v>
      </c>
      <c r="G3973" s="5">
        <v>159</v>
      </c>
      <c r="H3973" s="7">
        <v>48</v>
      </c>
      <c r="I3973" s="8">
        <v>53</v>
      </c>
      <c r="J3973" s="9">
        <v>220000</v>
      </c>
      <c r="K3973" s="9">
        <v>4</v>
      </c>
      <c r="L3973" s="9">
        <v>0</v>
      </c>
      <c r="M3973" s="9"/>
      <c r="N3973" s="9">
        <f t="shared" si="252"/>
        <v>220000</v>
      </c>
      <c r="O3973" s="15">
        <f t="shared" si="253"/>
        <v>0</v>
      </c>
      <c r="P3973" s="11">
        <v>4</v>
      </c>
      <c r="Q3973" s="11">
        <v>2</v>
      </c>
      <c r="R3973" s="11" t="s">
        <v>22</v>
      </c>
      <c r="S3973" s="12" t="s">
        <v>3489</v>
      </c>
      <c r="T3973" s="30">
        <f t="shared" si="250"/>
        <v>300</v>
      </c>
      <c r="U3973" s="31">
        <v>37</v>
      </c>
      <c r="V3973" s="31">
        <v>87.2</v>
      </c>
      <c r="W3973" s="31">
        <v>0</v>
      </c>
      <c r="X3973" s="32">
        <f t="shared" si="251"/>
        <v>-300</v>
      </c>
      <c r="Y3973" s="35" t="s">
        <v>9064</v>
      </c>
    </row>
    <row r="3974" spans="1:25" x14ac:dyDescent="0.3">
      <c r="A3974" s="1" t="s">
        <v>3477</v>
      </c>
      <c r="B3974" s="2" t="s">
        <v>3490</v>
      </c>
      <c r="C3974" s="3">
        <v>2009</v>
      </c>
      <c r="D3974" s="4">
        <v>288</v>
      </c>
      <c r="E3974" s="5">
        <v>83.1</v>
      </c>
      <c r="F3974" s="6">
        <v>25</v>
      </c>
      <c r="G3974" s="5">
        <v>59.9</v>
      </c>
      <c r="H3974" s="7">
        <v>18</v>
      </c>
      <c r="I3974" s="8">
        <v>92</v>
      </c>
      <c r="J3974" s="9">
        <v>86000</v>
      </c>
      <c r="K3974" s="9">
        <v>9</v>
      </c>
      <c r="L3974" s="9">
        <v>0</v>
      </c>
      <c r="M3974" s="9"/>
      <c r="N3974" s="9">
        <f t="shared" si="252"/>
        <v>86000</v>
      </c>
      <c r="O3974" s="15">
        <f t="shared" si="253"/>
        <v>0</v>
      </c>
      <c r="P3974" s="11">
        <v>3</v>
      </c>
      <c r="Q3974" s="11">
        <v>2</v>
      </c>
      <c r="R3974" s="11" t="s">
        <v>22</v>
      </c>
      <c r="S3974" s="12" t="s">
        <v>87</v>
      </c>
      <c r="T3974" s="30">
        <f t="shared" si="250"/>
        <v>11.794871794871794</v>
      </c>
      <c r="U3974" s="31">
        <v>46</v>
      </c>
      <c r="V3974" s="31">
        <v>79.3</v>
      </c>
      <c r="W3974" s="31">
        <v>97500</v>
      </c>
      <c r="X3974" s="32">
        <f t="shared" si="251"/>
        <v>11500</v>
      </c>
      <c r="Y3974" s="35" t="s">
        <v>9065</v>
      </c>
    </row>
    <row r="3975" spans="1:25" x14ac:dyDescent="0.3">
      <c r="A3975" s="1" t="s">
        <v>3477</v>
      </c>
      <c r="B3975" s="2" t="s">
        <v>3490</v>
      </c>
      <c r="C3975" s="3">
        <v>2009</v>
      </c>
      <c r="D3975" s="4">
        <v>288</v>
      </c>
      <c r="E3975" s="5">
        <v>111.5</v>
      </c>
      <c r="F3975" s="6">
        <v>34</v>
      </c>
      <c r="G3975" s="5">
        <v>84.9</v>
      </c>
      <c r="H3975" s="7">
        <v>26</v>
      </c>
      <c r="I3975" s="8">
        <v>116</v>
      </c>
      <c r="J3975" s="9">
        <v>110000</v>
      </c>
      <c r="K3975" s="9">
        <v>15</v>
      </c>
      <c r="L3975" s="9">
        <v>0</v>
      </c>
      <c r="M3975" s="9"/>
      <c r="N3975" s="9">
        <f t="shared" si="252"/>
        <v>110000</v>
      </c>
      <c r="O3975" s="15">
        <f t="shared" si="253"/>
        <v>0</v>
      </c>
      <c r="P3975" s="11">
        <v>3</v>
      </c>
      <c r="Q3975" s="11">
        <v>2</v>
      </c>
      <c r="R3975" s="11" t="s">
        <v>22</v>
      </c>
      <c r="S3975" s="12">
        <v>111</v>
      </c>
      <c r="T3975" s="30">
        <f t="shared" si="250"/>
        <v>5.982905982905983</v>
      </c>
      <c r="U3975" s="31">
        <v>46</v>
      </c>
      <c r="V3975" s="31">
        <v>79.3</v>
      </c>
      <c r="W3975" s="31">
        <v>117000</v>
      </c>
      <c r="X3975" s="32">
        <f t="shared" si="251"/>
        <v>7000</v>
      </c>
      <c r="Y3975" s="35" t="s">
        <v>9066</v>
      </c>
    </row>
    <row r="3976" spans="1:25" x14ac:dyDescent="0.3">
      <c r="A3976" s="1" t="s">
        <v>3477</v>
      </c>
      <c r="B3976" s="2" t="s">
        <v>3490</v>
      </c>
      <c r="C3976" s="3">
        <v>2009</v>
      </c>
      <c r="D3976" s="4">
        <v>288</v>
      </c>
      <c r="E3976" s="5">
        <v>138.69999999999999</v>
      </c>
      <c r="F3976" s="6">
        <v>42</v>
      </c>
      <c r="G3976" s="5">
        <v>114.7</v>
      </c>
      <c r="H3976" s="7">
        <v>35</v>
      </c>
      <c r="I3976" s="8">
        <v>44</v>
      </c>
      <c r="J3976" s="9">
        <v>0</v>
      </c>
      <c r="K3976" s="9"/>
      <c r="L3976" s="9">
        <v>0</v>
      </c>
      <c r="M3976" s="9"/>
      <c r="N3976" s="9">
        <f t="shared" si="252"/>
        <v>0</v>
      </c>
      <c r="O3976" s="15">
        <f t="shared" si="253"/>
        <v>0</v>
      </c>
      <c r="P3976" s="11">
        <v>4</v>
      </c>
      <c r="Q3976" s="11">
        <v>2</v>
      </c>
      <c r="R3976" s="11" t="s">
        <v>22</v>
      </c>
      <c r="S3976" s="12">
        <v>138</v>
      </c>
      <c r="T3976" s="30">
        <f t="shared" si="250"/>
        <v>300</v>
      </c>
      <c r="U3976" s="31">
        <v>46</v>
      </c>
      <c r="V3976" s="31">
        <v>79.3</v>
      </c>
      <c r="W3976" s="31">
        <v>121500</v>
      </c>
      <c r="X3976" s="32">
        <f t="shared" si="251"/>
        <v>-300</v>
      </c>
      <c r="Y3976" s="35" t="s">
        <v>9067</v>
      </c>
    </row>
    <row r="3977" spans="1:25" x14ac:dyDescent="0.3">
      <c r="A3977" s="1" t="s">
        <v>3477</v>
      </c>
      <c r="B3977" s="2" t="s">
        <v>3492</v>
      </c>
      <c r="C3977" s="3">
        <v>2008</v>
      </c>
      <c r="D3977" s="4">
        <v>416</v>
      </c>
      <c r="E3977" s="5">
        <v>81.5</v>
      </c>
      <c r="F3977" s="6">
        <v>25</v>
      </c>
      <c r="G3977" s="5">
        <v>59.9</v>
      </c>
      <c r="H3977" s="7">
        <v>18</v>
      </c>
      <c r="I3977" s="8">
        <v>180</v>
      </c>
      <c r="J3977" s="9">
        <v>89000</v>
      </c>
      <c r="K3977" s="9">
        <v>7</v>
      </c>
      <c r="L3977" s="9">
        <v>0</v>
      </c>
      <c r="M3977" s="9"/>
      <c r="N3977" s="9">
        <f t="shared" si="252"/>
        <v>89000</v>
      </c>
      <c r="O3977" s="15">
        <f t="shared" si="253"/>
        <v>0</v>
      </c>
      <c r="P3977" s="11">
        <v>3</v>
      </c>
      <c r="Q3977" s="11">
        <v>2</v>
      </c>
      <c r="R3977" s="11" t="s">
        <v>22</v>
      </c>
      <c r="S3977" s="12">
        <v>81</v>
      </c>
      <c r="T3977" s="30">
        <f t="shared" si="250"/>
        <v>9.183673469387756</v>
      </c>
      <c r="U3977" s="31">
        <v>32</v>
      </c>
      <c r="V3977" s="31">
        <v>83.7</v>
      </c>
      <c r="W3977" s="31">
        <v>98000</v>
      </c>
      <c r="X3977" s="32">
        <f t="shared" si="251"/>
        <v>9000</v>
      </c>
      <c r="Y3977" s="35" t="s">
        <v>9068</v>
      </c>
    </row>
    <row r="3978" spans="1:25" x14ac:dyDescent="0.3">
      <c r="A3978" s="1" t="s">
        <v>3477</v>
      </c>
      <c r="B3978" s="2" t="s">
        <v>3492</v>
      </c>
      <c r="C3978" s="3">
        <v>2008</v>
      </c>
      <c r="D3978" s="4">
        <v>416</v>
      </c>
      <c r="E3978" s="5">
        <v>105.1</v>
      </c>
      <c r="F3978" s="6">
        <v>32</v>
      </c>
      <c r="G3978" s="5">
        <v>84.9</v>
      </c>
      <c r="H3978" s="7">
        <v>26</v>
      </c>
      <c r="I3978" s="8">
        <v>164</v>
      </c>
      <c r="J3978" s="9">
        <v>105000</v>
      </c>
      <c r="K3978" s="9">
        <v>6</v>
      </c>
      <c r="L3978" s="9">
        <v>70000</v>
      </c>
      <c r="M3978" s="9">
        <v>5</v>
      </c>
      <c r="N3978" s="9">
        <f t="shared" si="252"/>
        <v>35000</v>
      </c>
      <c r="O3978" s="15">
        <f t="shared" si="253"/>
        <v>66.666666666666657</v>
      </c>
      <c r="P3978" s="11">
        <v>3</v>
      </c>
      <c r="Q3978" s="11">
        <v>2</v>
      </c>
      <c r="R3978" s="11" t="s">
        <v>22</v>
      </c>
      <c r="S3978" s="12">
        <v>105</v>
      </c>
      <c r="T3978" s="30">
        <f t="shared" si="250"/>
        <v>3.669724770642202</v>
      </c>
      <c r="U3978" s="31">
        <v>32</v>
      </c>
      <c r="V3978" s="31">
        <v>83.7</v>
      </c>
      <c r="W3978" s="31">
        <v>109000</v>
      </c>
      <c r="X3978" s="32">
        <f t="shared" si="251"/>
        <v>4000</v>
      </c>
      <c r="Y3978" s="35" t="s">
        <v>9069</v>
      </c>
    </row>
    <row r="3979" spans="1:25" x14ac:dyDescent="0.3">
      <c r="A3979" s="1" t="s">
        <v>3477</v>
      </c>
      <c r="B3979" s="2" t="s">
        <v>3492</v>
      </c>
      <c r="C3979" s="3">
        <v>2008</v>
      </c>
      <c r="D3979" s="4">
        <v>416</v>
      </c>
      <c r="E3979" s="5">
        <v>138.69999999999999</v>
      </c>
      <c r="F3979" s="6">
        <v>42</v>
      </c>
      <c r="G3979" s="5">
        <v>114.7</v>
      </c>
      <c r="H3979" s="7">
        <v>35</v>
      </c>
      <c r="I3979" s="8">
        <v>72</v>
      </c>
      <c r="J3979" s="9">
        <v>130000</v>
      </c>
      <c r="K3979" s="9">
        <v>11</v>
      </c>
      <c r="L3979" s="9">
        <v>0</v>
      </c>
      <c r="M3979" s="9"/>
      <c r="N3979" s="9">
        <f t="shared" si="252"/>
        <v>130000</v>
      </c>
      <c r="O3979" s="15">
        <f t="shared" si="253"/>
        <v>0</v>
      </c>
      <c r="P3979" s="11">
        <v>4</v>
      </c>
      <c r="Q3979" s="11">
        <v>2</v>
      </c>
      <c r="R3979" s="11" t="s">
        <v>22</v>
      </c>
      <c r="S3979" s="12">
        <v>138</v>
      </c>
      <c r="T3979" s="30">
        <f t="shared" si="250"/>
        <v>0</v>
      </c>
      <c r="U3979" s="31">
        <v>32</v>
      </c>
      <c r="V3979" s="31">
        <v>83.7</v>
      </c>
      <c r="W3979" s="31">
        <v>130000</v>
      </c>
      <c r="X3979" s="32">
        <f t="shared" si="251"/>
        <v>0</v>
      </c>
      <c r="Y3979" s="35" t="s">
        <v>9070</v>
      </c>
    </row>
    <row r="3980" spans="1:25" x14ac:dyDescent="0.3">
      <c r="A3980" s="1" t="s">
        <v>3477</v>
      </c>
      <c r="B3980" s="2" t="s">
        <v>3494</v>
      </c>
      <c r="C3980" s="3">
        <v>2004</v>
      </c>
      <c r="D3980" s="4">
        <v>220</v>
      </c>
      <c r="E3980" s="5">
        <v>104.6</v>
      </c>
      <c r="F3980" s="6">
        <v>32</v>
      </c>
      <c r="G3980" s="5">
        <v>85</v>
      </c>
      <c r="H3980" s="7">
        <v>26</v>
      </c>
      <c r="I3980" s="8">
        <v>55</v>
      </c>
      <c r="J3980" s="9">
        <v>110000</v>
      </c>
      <c r="K3980" s="9">
        <v>18</v>
      </c>
      <c r="L3980" s="9">
        <v>0</v>
      </c>
      <c r="M3980" s="9"/>
      <c r="N3980" s="9">
        <f t="shared" si="252"/>
        <v>110000</v>
      </c>
      <c r="O3980" s="15">
        <f t="shared" si="253"/>
        <v>0</v>
      </c>
      <c r="P3980" s="11">
        <v>3</v>
      </c>
      <c r="Q3980" s="11">
        <v>2</v>
      </c>
      <c r="R3980" s="11" t="s">
        <v>22</v>
      </c>
      <c r="S3980" s="12" t="s">
        <v>1600</v>
      </c>
      <c r="T3980" s="30">
        <f t="shared" si="250"/>
        <v>1.7857142857142856</v>
      </c>
      <c r="U3980" s="31">
        <v>28</v>
      </c>
      <c r="V3980" s="31">
        <v>81.699999999999989</v>
      </c>
      <c r="W3980" s="31">
        <v>112000</v>
      </c>
      <c r="X3980" s="32">
        <f t="shared" si="251"/>
        <v>2000</v>
      </c>
      <c r="Y3980" s="35" t="s">
        <v>9071</v>
      </c>
    </row>
    <row r="3981" spans="1:25" x14ac:dyDescent="0.3">
      <c r="A3981" s="1" t="s">
        <v>3477</v>
      </c>
      <c r="B3981" s="2" t="s">
        <v>3494</v>
      </c>
      <c r="C3981" s="3">
        <v>2004</v>
      </c>
      <c r="D3981" s="4">
        <v>220</v>
      </c>
      <c r="E3981" s="5">
        <v>138.5</v>
      </c>
      <c r="F3981" s="6">
        <v>42</v>
      </c>
      <c r="G3981" s="5">
        <v>112.5</v>
      </c>
      <c r="H3981" s="7">
        <v>34</v>
      </c>
      <c r="I3981" s="8">
        <v>55</v>
      </c>
      <c r="J3981" s="9">
        <v>125000</v>
      </c>
      <c r="K3981" s="9">
        <v>19</v>
      </c>
      <c r="L3981" s="9">
        <v>0</v>
      </c>
      <c r="M3981" s="9"/>
      <c r="N3981" s="9">
        <f t="shared" si="252"/>
        <v>125000</v>
      </c>
      <c r="O3981" s="15">
        <f t="shared" si="253"/>
        <v>0</v>
      </c>
      <c r="P3981" s="11">
        <v>4</v>
      </c>
      <c r="Q3981" s="11">
        <v>2</v>
      </c>
      <c r="R3981" s="11" t="s">
        <v>22</v>
      </c>
      <c r="S3981" s="12" t="s">
        <v>3496</v>
      </c>
      <c r="T3981" s="30">
        <f t="shared" si="250"/>
        <v>2.7237354085603114</v>
      </c>
      <c r="U3981" s="31">
        <v>28</v>
      </c>
      <c r="V3981" s="31">
        <v>81.699999999999989</v>
      </c>
      <c r="W3981" s="31">
        <v>128500</v>
      </c>
      <c r="X3981" s="32">
        <f t="shared" si="251"/>
        <v>3500</v>
      </c>
      <c r="Y3981" s="35" t="s">
        <v>9072</v>
      </c>
    </row>
    <row r="3982" spans="1:25" x14ac:dyDescent="0.3">
      <c r="A3982" s="1" t="s">
        <v>3477</v>
      </c>
      <c r="B3982" s="2" t="s">
        <v>3497</v>
      </c>
      <c r="C3982" s="3">
        <v>2003</v>
      </c>
      <c r="D3982" s="4">
        <v>291</v>
      </c>
      <c r="E3982" s="5">
        <v>60.2</v>
      </c>
      <c r="F3982" s="6">
        <v>18</v>
      </c>
      <c r="G3982" s="5">
        <v>48.5</v>
      </c>
      <c r="H3982" s="7">
        <v>15</v>
      </c>
      <c r="I3982" s="8">
        <v>116</v>
      </c>
      <c r="J3982" s="9">
        <v>0</v>
      </c>
      <c r="K3982" s="9"/>
      <c r="L3982" s="9">
        <v>0</v>
      </c>
      <c r="M3982" s="9"/>
      <c r="N3982" s="9">
        <f t="shared" si="252"/>
        <v>0</v>
      </c>
      <c r="O3982" s="15">
        <f t="shared" si="253"/>
        <v>0</v>
      </c>
      <c r="P3982" s="11">
        <v>1</v>
      </c>
      <c r="Q3982" s="11">
        <v>1</v>
      </c>
      <c r="R3982" s="11" t="s">
        <v>20</v>
      </c>
      <c r="S3982" s="12">
        <v>60</v>
      </c>
      <c r="T3982" s="30">
        <f t="shared" si="250"/>
        <v>300</v>
      </c>
      <c r="U3982" s="31">
        <v>31</v>
      </c>
      <c r="V3982" s="31">
        <v>77.8</v>
      </c>
      <c r="W3982" s="31">
        <v>45800</v>
      </c>
      <c r="X3982" s="32">
        <f t="shared" si="251"/>
        <v>-300</v>
      </c>
      <c r="Y3982" s="35" t="s">
        <v>9073</v>
      </c>
    </row>
    <row r="3983" spans="1:25" x14ac:dyDescent="0.3">
      <c r="A3983" s="1" t="s">
        <v>3477</v>
      </c>
      <c r="B3983" s="2" t="s">
        <v>3499</v>
      </c>
      <c r="C3983" s="3">
        <v>2006</v>
      </c>
      <c r="D3983" s="4">
        <v>298</v>
      </c>
      <c r="E3983" s="5">
        <v>105.6</v>
      </c>
      <c r="F3983" s="6">
        <v>32</v>
      </c>
      <c r="G3983" s="5">
        <v>84.6</v>
      </c>
      <c r="H3983" s="7">
        <v>26</v>
      </c>
      <c r="I3983" s="8">
        <v>48</v>
      </c>
      <c r="J3983" s="9">
        <v>0</v>
      </c>
      <c r="K3983" s="9"/>
      <c r="L3983" s="9">
        <v>65000</v>
      </c>
      <c r="M3983" s="9" t="s">
        <v>31</v>
      </c>
      <c r="N3983" s="9">
        <f t="shared" si="252"/>
        <v>-65000</v>
      </c>
      <c r="O3983" s="15">
        <f t="shared" si="253"/>
        <v>0</v>
      </c>
      <c r="P3983" s="11">
        <v>3</v>
      </c>
      <c r="Q3983" s="11">
        <v>2</v>
      </c>
      <c r="R3983" s="11" t="s">
        <v>22</v>
      </c>
      <c r="S3983" s="12" t="s">
        <v>1246</v>
      </c>
      <c r="T3983" s="30">
        <f t="shared" si="250"/>
        <v>300</v>
      </c>
      <c r="U3983" s="31">
        <v>36</v>
      </c>
      <c r="V3983" s="31">
        <v>58.099999999999994</v>
      </c>
      <c r="W3983" s="31">
        <v>93500</v>
      </c>
      <c r="X3983" s="32">
        <f t="shared" si="251"/>
        <v>-300</v>
      </c>
      <c r="Y3983" s="35" t="s">
        <v>9074</v>
      </c>
    </row>
    <row r="3984" spans="1:25" x14ac:dyDescent="0.3">
      <c r="A3984" s="1" t="s">
        <v>3477</v>
      </c>
      <c r="B3984" s="2" t="s">
        <v>3499</v>
      </c>
      <c r="C3984" s="3">
        <v>2006</v>
      </c>
      <c r="D3984" s="4">
        <v>298</v>
      </c>
      <c r="E3984" s="5">
        <v>115.8</v>
      </c>
      <c r="F3984" s="6">
        <v>35</v>
      </c>
      <c r="G3984" s="5">
        <v>92.8</v>
      </c>
      <c r="H3984" s="7">
        <v>28</v>
      </c>
      <c r="I3984" s="8">
        <v>48</v>
      </c>
      <c r="J3984" s="9">
        <v>140000</v>
      </c>
      <c r="K3984" s="9">
        <v>18</v>
      </c>
      <c r="L3984" s="9">
        <v>0</v>
      </c>
      <c r="M3984" s="9"/>
      <c r="N3984" s="9">
        <f t="shared" si="252"/>
        <v>140000</v>
      </c>
      <c r="O3984" s="15">
        <f t="shared" si="253"/>
        <v>0</v>
      </c>
      <c r="P3984" s="11">
        <v>3</v>
      </c>
      <c r="Q3984" s="11">
        <v>2</v>
      </c>
      <c r="R3984" s="11" t="s">
        <v>22</v>
      </c>
      <c r="S3984" s="12" t="s">
        <v>3501</v>
      </c>
      <c r="T3984" s="30">
        <f t="shared" si="250"/>
        <v>-29.629629629629626</v>
      </c>
      <c r="U3984" s="31">
        <v>36</v>
      </c>
      <c r="V3984" s="31">
        <v>58.099999999999994</v>
      </c>
      <c r="W3984" s="31">
        <v>108000</v>
      </c>
      <c r="X3984" s="32">
        <f t="shared" si="251"/>
        <v>-300</v>
      </c>
      <c r="Y3984" s="35" t="s">
        <v>9075</v>
      </c>
    </row>
    <row r="3985" spans="1:25" x14ac:dyDescent="0.3">
      <c r="A3985" s="1" t="s">
        <v>3477</v>
      </c>
      <c r="B3985" s="2" t="s">
        <v>3499</v>
      </c>
      <c r="C3985" s="3">
        <v>2006</v>
      </c>
      <c r="D3985" s="4">
        <v>298</v>
      </c>
      <c r="E3985" s="5">
        <v>122.8</v>
      </c>
      <c r="F3985" s="6">
        <v>37</v>
      </c>
      <c r="G3985" s="5">
        <v>98.4</v>
      </c>
      <c r="H3985" s="7">
        <v>30</v>
      </c>
      <c r="I3985" s="8">
        <v>48</v>
      </c>
      <c r="J3985" s="9">
        <v>110000</v>
      </c>
      <c r="K3985" s="9" t="s">
        <v>5095</v>
      </c>
      <c r="L3985" s="9">
        <v>85000</v>
      </c>
      <c r="M3985" s="9">
        <v>18</v>
      </c>
      <c r="N3985" s="9">
        <f t="shared" si="252"/>
        <v>25000</v>
      </c>
      <c r="O3985" s="15">
        <f t="shared" si="253"/>
        <v>77.272727272727266</v>
      </c>
      <c r="P3985" s="11">
        <v>3</v>
      </c>
      <c r="Q3985" s="11">
        <v>2</v>
      </c>
      <c r="R3985" s="11" t="s">
        <v>22</v>
      </c>
      <c r="S3985" s="12" t="s">
        <v>929</v>
      </c>
      <c r="T3985" s="30">
        <f t="shared" si="250"/>
        <v>-29.411764705882355</v>
      </c>
      <c r="U3985" s="31">
        <v>36</v>
      </c>
      <c r="V3985" s="31">
        <v>58.099999999999994</v>
      </c>
      <c r="W3985" s="31">
        <v>85000</v>
      </c>
      <c r="X3985" s="32">
        <f t="shared" si="251"/>
        <v>-300</v>
      </c>
      <c r="Y3985" s="35" t="s">
        <v>9076</v>
      </c>
    </row>
    <row r="3986" spans="1:25" x14ac:dyDescent="0.3">
      <c r="A3986" s="1" t="s">
        <v>3477</v>
      </c>
      <c r="B3986" s="2" t="s">
        <v>3499</v>
      </c>
      <c r="C3986" s="3">
        <v>2006</v>
      </c>
      <c r="D3986" s="4">
        <v>298</v>
      </c>
      <c r="E3986" s="5">
        <v>133.30000000000001</v>
      </c>
      <c r="F3986" s="6">
        <v>40</v>
      </c>
      <c r="G3986" s="5">
        <v>106.8</v>
      </c>
      <c r="H3986" s="7">
        <v>32</v>
      </c>
      <c r="I3986" s="8">
        <v>46</v>
      </c>
      <c r="J3986" s="9">
        <v>140000</v>
      </c>
      <c r="K3986" s="9">
        <v>8</v>
      </c>
      <c r="L3986" s="9">
        <v>90000</v>
      </c>
      <c r="M3986" s="9" t="s">
        <v>5095</v>
      </c>
      <c r="N3986" s="9">
        <f t="shared" si="252"/>
        <v>50000</v>
      </c>
      <c r="O3986" s="15">
        <f t="shared" si="253"/>
        <v>64.285714285714292</v>
      </c>
      <c r="P3986" s="11">
        <v>3</v>
      </c>
      <c r="Q3986" s="11">
        <v>2</v>
      </c>
      <c r="R3986" s="11" t="s">
        <v>22</v>
      </c>
      <c r="S3986" s="12" t="s">
        <v>542</v>
      </c>
      <c r="T3986" s="30">
        <f t="shared" si="250"/>
        <v>-21.739130434782609</v>
      </c>
      <c r="U3986" s="31">
        <v>36</v>
      </c>
      <c r="V3986" s="31">
        <v>58.099999999999994</v>
      </c>
      <c r="W3986" s="31">
        <v>115000</v>
      </c>
      <c r="X3986" s="32">
        <f t="shared" si="251"/>
        <v>-300</v>
      </c>
      <c r="Y3986" s="35" t="s">
        <v>9077</v>
      </c>
    </row>
    <row r="3987" spans="1:25" x14ac:dyDescent="0.3">
      <c r="A3987" s="1" t="s">
        <v>3477</v>
      </c>
      <c r="B3987" s="2" t="s">
        <v>3502</v>
      </c>
      <c r="C3987" s="3">
        <v>1992</v>
      </c>
      <c r="D3987" s="4">
        <v>585</v>
      </c>
      <c r="E3987" s="5">
        <v>72.400000000000006</v>
      </c>
      <c r="F3987" s="6">
        <v>22</v>
      </c>
      <c r="G3987" s="5">
        <v>54.7</v>
      </c>
      <c r="H3987" s="7">
        <v>17</v>
      </c>
      <c r="I3987" s="8">
        <v>201</v>
      </c>
      <c r="J3987" s="9">
        <v>67000</v>
      </c>
      <c r="K3987" s="9">
        <v>8</v>
      </c>
      <c r="L3987" s="9">
        <v>0</v>
      </c>
      <c r="M3987" s="9"/>
      <c r="N3987" s="9">
        <f t="shared" si="252"/>
        <v>67000</v>
      </c>
      <c r="O3987" s="15">
        <f t="shared" si="253"/>
        <v>0</v>
      </c>
      <c r="P3987" s="11">
        <v>2</v>
      </c>
      <c r="Q3987" s="11">
        <v>1</v>
      </c>
      <c r="R3987" s="11" t="s">
        <v>20</v>
      </c>
      <c r="S3987" s="12">
        <v>72</v>
      </c>
      <c r="T3987" s="30">
        <f t="shared" si="250"/>
        <v>10.067114093959731</v>
      </c>
      <c r="U3987" s="31">
        <v>31</v>
      </c>
      <c r="V3987" s="31">
        <v>83.7</v>
      </c>
      <c r="W3987" s="31">
        <v>74500</v>
      </c>
      <c r="X3987" s="32">
        <f t="shared" si="251"/>
        <v>7500</v>
      </c>
      <c r="Y3987" s="35" t="s">
        <v>9078</v>
      </c>
    </row>
    <row r="3988" spans="1:25" x14ac:dyDescent="0.3">
      <c r="A3988" s="1" t="s">
        <v>3477</v>
      </c>
      <c r="B3988" s="2" t="s">
        <v>3502</v>
      </c>
      <c r="C3988" s="3">
        <v>1992</v>
      </c>
      <c r="D3988" s="4">
        <v>585</v>
      </c>
      <c r="E3988" s="5">
        <v>100.5</v>
      </c>
      <c r="F3988" s="6">
        <v>30</v>
      </c>
      <c r="G3988" s="5">
        <v>79.900000000000006</v>
      </c>
      <c r="H3988" s="7">
        <v>24</v>
      </c>
      <c r="I3988" s="8">
        <v>111</v>
      </c>
      <c r="J3988" s="9">
        <v>73000</v>
      </c>
      <c r="K3988" s="9" t="s">
        <v>5096</v>
      </c>
      <c r="L3988" s="9">
        <v>0</v>
      </c>
      <c r="M3988" s="9"/>
      <c r="N3988" s="9">
        <f t="shared" si="252"/>
        <v>73000</v>
      </c>
      <c r="O3988" s="15">
        <f t="shared" si="253"/>
        <v>0</v>
      </c>
      <c r="P3988" s="11">
        <v>3</v>
      </c>
      <c r="Q3988" s="11">
        <v>1</v>
      </c>
      <c r="R3988" s="11" t="s">
        <v>20</v>
      </c>
      <c r="S3988" s="12" t="s">
        <v>1167</v>
      </c>
      <c r="T3988" s="30">
        <f t="shared" si="250"/>
        <v>18.617614269788181</v>
      </c>
      <c r="U3988" s="31">
        <v>31</v>
      </c>
      <c r="V3988" s="31">
        <v>83.7</v>
      </c>
      <c r="W3988" s="31">
        <v>89700</v>
      </c>
      <c r="X3988" s="32">
        <f t="shared" si="251"/>
        <v>16700</v>
      </c>
      <c r="Y3988" s="35" t="s">
        <v>9079</v>
      </c>
    </row>
    <row r="3989" spans="1:25" x14ac:dyDescent="0.3">
      <c r="A3989" s="1" t="s">
        <v>3477</v>
      </c>
      <c r="B3989" s="2" t="s">
        <v>3502</v>
      </c>
      <c r="C3989" s="3">
        <v>1992</v>
      </c>
      <c r="D3989" s="4">
        <v>585</v>
      </c>
      <c r="E3989" s="5">
        <v>126.2</v>
      </c>
      <c r="F3989" s="6">
        <v>38</v>
      </c>
      <c r="G3989" s="5">
        <v>106.6</v>
      </c>
      <c r="H3989" s="7">
        <v>32</v>
      </c>
      <c r="I3989" s="8">
        <v>78</v>
      </c>
      <c r="J3989" s="9">
        <v>95000</v>
      </c>
      <c r="K3989" s="9">
        <v>9</v>
      </c>
      <c r="L3989" s="9">
        <v>0</v>
      </c>
      <c r="M3989" s="9"/>
      <c r="N3989" s="9">
        <f t="shared" si="252"/>
        <v>95000</v>
      </c>
      <c r="O3989" s="15">
        <f t="shared" si="253"/>
        <v>0</v>
      </c>
      <c r="P3989" s="11">
        <v>4</v>
      </c>
      <c r="Q3989" s="11">
        <v>2</v>
      </c>
      <c r="R3989" s="11" t="s">
        <v>22</v>
      </c>
      <c r="S3989" s="12">
        <v>126</v>
      </c>
      <c r="T3989" s="30">
        <f t="shared" si="250"/>
        <v>3.5532994923857872</v>
      </c>
      <c r="U3989" s="31">
        <v>31</v>
      </c>
      <c r="V3989" s="31">
        <v>83.7</v>
      </c>
      <c r="W3989" s="31">
        <v>98500</v>
      </c>
      <c r="X3989" s="32">
        <f t="shared" si="251"/>
        <v>3500</v>
      </c>
      <c r="Y3989" s="35" t="s">
        <v>9080</v>
      </c>
    </row>
    <row r="3990" spans="1:25" x14ac:dyDescent="0.3">
      <c r="A3990" s="1" t="s">
        <v>3477</v>
      </c>
      <c r="B3990" s="2" t="s">
        <v>3504</v>
      </c>
      <c r="C3990" s="3">
        <v>1999</v>
      </c>
      <c r="D3990" s="4">
        <v>529</v>
      </c>
      <c r="E3990" s="5">
        <v>86.3</v>
      </c>
      <c r="F3990" s="6">
        <v>26</v>
      </c>
      <c r="G3990" s="5">
        <v>60</v>
      </c>
      <c r="H3990" s="7">
        <v>18</v>
      </c>
      <c r="I3990" s="8">
        <v>169</v>
      </c>
      <c r="J3990" s="9">
        <v>85000</v>
      </c>
      <c r="K3990" s="9">
        <v>4</v>
      </c>
      <c r="L3990" s="9">
        <v>47000</v>
      </c>
      <c r="M3990" s="9">
        <v>2</v>
      </c>
      <c r="N3990" s="9">
        <f t="shared" si="252"/>
        <v>38000</v>
      </c>
      <c r="O3990" s="15">
        <f t="shared" si="253"/>
        <v>55.294117647058826</v>
      </c>
      <c r="P3990" s="11">
        <v>2</v>
      </c>
      <c r="Q3990" s="11">
        <v>1</v>
      </c>
      <c r="R3990" s="11" t="s">
        <v>22</v>
      </c>
      <c r="S3990" s="12" t="s">
        <v>252</v>
      </c>
      <c r="T3990" s="30">
        <f t="shared" si="250"/>
        <v>5.5555555555555554</v>
      </c>
      <c r="U3990" s="31">
        <v>29</v>
      </c>
      <c r="V3990" s="31">
        <v>83.7</v>
      </c>
      <c r="W3990" s="31">
        <v>90000</v>
      </c>
      <c r="X3990" s="32">
        <f t="shared" si="251"/>
        <v>5000</v>
      </c>
      <c r="Y3990" s="35" t="s">
        <v>9081</v>
      </c>
    </row>
    <row r="3991" spans="1:25" x14ac:dyDescent="0.3">
      <c r="A3991" s="1" t="s">
        <v>3477</v>
      </c>
      <c r="B3991" s="2" t="s">
        <v>3504</v>
      </c>
      <c r="C3991" s="3">
        <v>1999</v>
      </c>
      <c r="D3991" s="4">
        <v>529</v>
      </c>
      <c r="E3991" s="5">
        <v>111.2</v>
      </c>
      <c r="F3991" s="6">
        <v>34</v>
      </c>
      <c r="G3991" s="5">
        <v>84.9</v>
      </c>
      <c r="H3991" s="7">
        <v>26</v>
      </c>
      <c r="I3991" s="8">
        <v>240</v>
      </c>
      <c r="J3991" s="9">
        <v>108000</v>
      </c>
      <c r="K3991" s="9">
        <v>20</v>
      </c>
      <c r="L3991" s="9">
        <v>0</v>
      </c>
      <c r="M3991" s="9"/>
      <c r="N3991" s="9">
        <f t="shared" si="252"/>
        <v>108000</v>
      </c>
      <c r="O3991" s="15">
        <f t="shared" si="253"/>
        <v>0</v>
      </c>
      <c r="P3991" s="11">
        <v>3</v>
      </c>
      <c r="Q3991" s="11">
        <v>2</v>
      </c>
      <c r="R3991" s="11" t="s">
        <v>22</v>
      </c>
      <c r="S3991" s="12">
        <v>111</v>
      </c>
      <c r="T3991" s="30">
        <f t="shared" si="250"/>
        <v>5.2631578947368416</v>
      </c>
      <c r="U3991" s="31">
        <v>29</v>
      </c>
      <c r="V3991" s="31">
        <v>83.7</v>
      </c>
      <c r="W3991" s="31">
        <v>114000</v>
      </c>
      <c r="X3991" s="32">
        <f t="shared" si="251"/>
        <v>6000</v>
      </c>
      <c r="Y3991" s="35" t="s">
        <v>9082</v>
      </c>
    </row>
    <row r="3992" spans="1:25" x14ac:dyDescent="0.3">
      <c r="A3992" s="1" t="s">
        <v>3477</v>
      </c>
      <c r="B3992" s="2" t="s">
        <v>3505</v>
      </c>
      <c r="C3992" s="3">
        <v>1993</v>
      </c>
      <c r="D3992" s="4">
        <v>919</v>
      </c>
      <c r="E3992" s="5">
        <v>74.8</v>
      </c>
      <c r="F3992" s="6">
        <v>23</v>
      </c>
      <c r="G3992" s="5">
        <v>54.7</v>
      </c>
      <c r="H3992" s="7">
        <v>17</v>
      </c>
      <c r="I3992" s="8">
        <v>156</v>
      </c>
      <c r="J3992" s="9">
        <v>59000</v>
      </c>
      <c r="K3992" s="9">
        <v>4</v>
      </c>
      <c r="L3992" s="9">
        <v>0</v>
      </c>
      <c r="M3992" s="9"/>
      <c r="N3992" s="9">
        <f t="shared" si="252"/>
        <v>59000</v>
      </c>
      <c r="O3992" s="15">
        <f t="shared" si="253"/>
        <v>0</v>
      </c>
      <c r="P3992" s="11">
        <v>2</v>
      </c>
      <c r="Q3992" s="11">
        <v>1</v>
      </c>
      <c r="R3992" s="11" t="s">
        <v>20</v>
      </c>
      <c r="S3992" s="12">
        <v>74</v>
      </c>
      <c r="T3992" s="30">
        <f t="shared" si="250"/>
        <v>16.548797736916548</v>
      </c>
      <c r="U3992" s="31">
        <v>39</v>
      </c>
      <c r="V3992" s="31">
        <v>83.7</v>
      </c>
      <c r="W3992" s="31">
        <v>70700</v>
      </c>
      <c r="X3992" s="32">
        <f t="shared" si="251"/>
        <v>11700</v>
      </c>
      <c r="Y3992" s="35" t="s">
        <v>9083</v>
      </c>
    </row>
    <row r="3993" spans="1:25" x14ac:dyDescent="0.3">
      <c r="A3993" s="1" t="s">
        <v>3477</v>
      </c>
      <c r="B3993" s="2" t="s">
        <v>3505</v>
      </c>
      <c r="C3993" s="3">
        <v>1993</v>
      </c>
      <c r="D3993" s="4">
        <v>919</v>
      </c>
      <c r="E3993" s="5">
        <v>87.3</v>
      </c>
      <c r="F3993" s="6">
        <v>26</v>
      </c>
      <c r="G3993" s="5">
        <v>64.7</v>
      </c>
      <c r="H3993" s="7">
        <v>20</v>
      </c>
      <c r="I3993" s="8">
        <v>284</v>
      </c>
      <c r="J3993" s="9">
        <v>61500</v>
      </c>
      <c r="K3993" s="9">
        <v>9</v>
      </c>
      <c r="L3993" s="9">
        <v>0</v>
      </c>
      <c r="M3993" s="9"/>
      <c r="N3993" s="9">
        <f t="shared" si="252"/>
        <v>61500</v>
      </c>
      <c r="O3993" s="15">
        <f t="shared" si="253"/>
        <v>0</v>
      </c>
      <c r="P3993" s="11">
        <v>2</v>
      </c>
      <c r="Q3993" s="11">
        <v>1</v>
      </c>
      <c r="R3993" s="11" t="s">
        <v>20</v>
      </c>
      <c r="S3993" s="12">
        <v>87</v>
      </c>
      <c r="T3993" s="30">
        <f t="shared" si="250"/>
        <v>19.607843137254903</v>
      </c>
      <c r="U3993" s="31">
        <v>39</v>
      </c>
      <c r="V3993" s="31">
        <v>83.7</v>
      </c>
      <c r="W3993" s="31">
        <v>76500</v>
      </c>
      <c r="X3993" s="32">
        <f t="shared" si="251"/>
        <v>15000</v>
      </c>
      <c r="Y3993" s="35" t="s">
        <v>9084</v>
      </c>
    </row>
    <row r="3994" spans="1:25" x14ac:dyDescent="0.3">
      <c r="A3994" s="1" t="s">
        <v>3477</v>
      </c>
      <c r="B3994" s="2" t="s">
        <v>3505</v>
      </c>
      <c r="C3994" s="3">
        <v>1993</v>
      </c>
      <c r="D3994" s="4">
        <v>919</v>
      </c>
      <c r="E3994" s="5">
        <v>108</v>
      </c>
      <c r="F3994" s="6">
        <v>33</v>
      </c>
      <c r="G3994" s="5">
        <v>79.900000000000006</v>
      </c>
      <c r="H3994" s="7">
        <v>24</v>
      </c>
      <c r="I3994" s="8">
        <v>283</v>
      </c>
      <c r="J3994" s="9">
        <v>70000</v>
      </c>
      <c r="K3994" s="9">
        <v>5</v>
      </c>
      <c r="L3994" s="9">
        <v>39500</v>
      </c>
      <c r="M3994" s="9">
        <v>13</v>
      </c>
      <c r="N3994" s="9">
        <f t="shared" si="252"/>
        <v>30500</v>
      </c>
      <c r="O3994" s="15">
        <f t="shared" si="253"/>
        <v>56.428571428571431</v>
      </c>
      <c r="P3994" s="11">
        <v>3</v>
      </c>
      <c r="Q3994" s="11">
        <v>1</v>
      </c>
      <c r="R3994" s="11" t="s">
        <v>20</v>
      </c>
      <c r="S3994" s="12">
        <v>108</v>
      </c>
      <c r="T3994" s="30">
        <f t="shared" si="250"/>
        <v>17.647058823529413</v>
      </c>
      <c r="U3994" s="31">
        <v>39</v>
      </c>
      <c r="V3994" s="31">
        <v>83.7</v>
      </c>
      <c r="W3994" s="31">
        <v>85000</v>
      </c>
      <c r="X3994" s="32">
        <f t="shared" si="251"/>
        <v>15000</v>
      </c>
      <c r="Y3994" s="35" t="s">
        <v>9085</v>
      </c>
    </row>
    <row r="3995" spans="1:25" x14ac:dyDescent="0.3">
      <c r="A3995" s="1" t="s">
        <v>3477</v>
      </c>
      <c r="B3995" s="2" t="s">
        <v>3505</v>
      </c>
      <c r="C3995" s="3">
        <v>1993</v>
      </c>
      <c r="D3995" s="4">
        <v>919</v>
      </c>
      <c r="E3995" s="5">
        <v>127.7</v>
      </c>
      <c r="F3995" s="6">
        <v>39</v>
      </c>
      <c r="G3995" s="5">
        <v>106.6</v>
      </c>
      <c r="H3995" s="7">
        <v>32</v>
      </c>
      <c r="I3995" s="8">
        <v>112</v>
      </c>
      <c r="J3995" s="9">
        <v>88000</v>
      </c>
      <c r="K3995" s="9">
        <v>5</v>
      </c>
      <c r="L3995" s="9">
        <v>52000</v>
      </c>
      <c r="M3995" s="9">
        <v>3</v>
      </c>
      <c r="N3995" s="9">
        <f t="shared" si="252"/>
        <v>36000</v>
      </c>
      <c r="O3995" s="15">
        <f t="shared" si="253"/>
        <v>59.090909090909093</v>
      </c>
      <c r="P3995" s="11">
        <v>4</v>
      </c>
      <c r="Q3995" s="11">
        <v>2</v>
      </c>
      <c r="R3995" s="11" t="s">
        <v>22</v>
      </c>
      <c r="S3995" s="12">
        <v>127</v>
      </c>
      <c r="T3995" s="30">
        <f t="shared" si="250"/>
        <v>1.89520624303233</v>
      </c>
      <c r="U3995" s="31">
        <v>39</v>
      </c>
      <c r="V3995" s="31">
        <v>83.7</v>
      </c>
      <c r="W3995" s="31">
        <v>89700</v>
      </c>
      <c r="X3995" s="32">
        <f t="shared" si="251"/>
        <v>1700</v>
      </c>
      <c r="Y3995" s="35" t="s">
        <v>9086</v>
      </c>
    </row>
    <row r="3996" spans="1:25" x14ac:dyDescent="0.3">
      <c r="A3996" s="1" t="s">
        <v>3477</v>
      </c>
      <c r="B3996" s="2" t="s">
        <v>3505</v>
      </c>
      <c r="C3996" s="3">
        <v>1993</v>
      </c>
      <c r="D3996" s="4">
        <v>919</v>
      </c>
      <c r="E3996" s="5">
        <v>138.19999999999999</v>
      </c>
      <c r="F3996" s="6">
        <v>42</v>
      </c>
      <c r="G3996" s="5">
        <v>115.5</v>
      </c>
      <c r="H3996" s="7">
        <v>35</v>
      </c>
      <c r="I3996" s="8">
        <v>84</v>
      </c>
      <c r="J3996" s="9">
        <v>90000</v>
      </c>
      <c r="K3996" s="9">
        <v>7</v>
      </c>
      <c r="L3996" s="9">
        <v>0</v>
      </c>
      <c r="M3996" s="9"/>
      <c r="N3996" s="9">
        <f t="shared" si="252"/>
        <v>90000</v>
      </c>
      <c r="O3996" s="15">
        <f t="shared" si="253"/>
        <v>0</v>
      </c>
      <c r="P3996" s="11">
        <v>4</v>
      </c>
      <c r="Q3996" s="11">
        <v>2</v>
      </c>
      <c r="R3996" s="11" t="s">
        <v>22</v>
      </c>
      <c r="S3996" s="12">
        <v>138</v>
      </c>
      <c r="T3996" s="30">
        <f t="shared" si="250"/>
        <v>0</v>
      </c>
      <c r="U3996" s="31">
        <v>39</v>
      </c>
      <c r="V3996" s="31">
        <v>83.7</v>
      </c>
      <c r="W3996" s="31">
        <v>90000</v>
      </c>
      <c r="X3996" s="32">
        <f t="shared" si="251"/>
        <v>0</v>
      </c>
      <c r="Y3996" s="35" t="s">
        <v>9087</v>
      </c>
    </row>
    <row r="3997" spans="1:25" x14ac:dyDescent="0.3">
      <c r="A3997" s="1" t="s">
        <v>3477</v>
      </c>
      <c r="B3997" s="2" t="s">
        <v>3507</v>
      </c>
      <c r="C3997" s="3">
        <v>2017</v>
      </c>
      <c r="D3997" s="4">
        <v>589</v>
      </c>
      <c r="E3997" s="5">
        <v>81</v>
      </c>
      <c r="F3997" s="6">
        <v>25</v>
      </c>
      <c r="G3997" s="5">
        <v>59.9</v>
      </c>
      <c r="H3997" s="7">
        <v>18</v>
      </c>
      <c r="I3997" s="8">
        <v>97</v>
      </c>
      <c r="J3997" s="9">
        <v>195000</v>
      </c>
      <c r="K3997" s="9" t="s">
        <v>5096</v>
      </c>
      <c r="L3997" s="9">
        <v>0</v>
      </c>
      <c r="M3997" s="9"/>
      <c r="N3997" s="9">
        <f t="shared" si="252"/>
        <v>195000</v>
      </c>
      <c r="O3997" s="15">
        <f t="shared" si="253"/>
        <v>0</v>
      </c>
      <c r="P3997" s="11">
        <v>3</v>
      </c>
      <c r="Q3997" s="11">
        <v>2</v>
      </c>
      <c r="R3997" s="11" t="s">
        <v>22</v>
      </c>
      <c r="S3997" s="12" t="s">
        <v>469</v>
      </c>
      <c r="T3997" s="30">
        <f t="shared" si="250"/>
        <v>-14.705882352941178</v>
      </c>
      <c r="U3997" s="31">
        <v>39</v>
      </c>
      <c r="V3997" s="31">
        <v>90</v>
      </c>
      <c r="W3997" s="31">
        <v>170000</v>
      </c>
      <c r="X3997" s="32">
        <f t="shared" si="251"/>
        <v>-300</v>
      </c>
      <c r="Y3997" s="35" t="s">
        <v>9088</v>
      </c>
    </row>
    <row r="3998" spans="1:25" x14ac:dyDescent="0.3">
      <c r="A3998" s="1" t="s">
        <v>3477</v>
      </c>
      <c r="B3998" s="2" t="s">
        <v>3507</v>
      </c>
      <c r="C3998" s="3">
        <v>2017</v>
      </c>
      <c r="D3998" s="4">
        <v>589</v>
      </c>
      <c r="E3998" s="5">
        <v>102.9</v>
      </c>
      <c r="F3998" s="6">
        <v>31</v>
      </c>
      <c r="G3998" s="5">
        <v>77.7</v>
      </c>
      <c r="H3998" s="7">
        <v>23</v>
      </c>
      <c r="I3998" s="8">
        <v>38</v>
      </c>
      <c r="J3998" s="9"/>
      <c r="K3998" s="9"/>
      <c r="L3998" s="9"/>
      <c r="M3998" s="9"/>
      <c r="N3998" s="9">
        <f t="shared" si="252"/>
        <v>0</v>
      </c>
      <c r="O3998" s="15">
        <f t="shared" si="253"/>
        <v>0</v>
      </c>
      <c r="P3998" s="11">
        <v>3</v>
      </c>
      <c r="Q3998" s="11">
        <v>2</v>
      </c>
      <c r="R3998" s="11" t="s">
        <v>22</v>
      </c>
      <c r="S3998" s="12" t="s">
        <v>3509</v>
      </c>
      <c r="T3998" s="30">
        <f t="shared" si="250"/>
        <v>300</v>
      </c>
      <c r="U3998" s="31">
        <v>39</v>
      </c>
      <c r="V3998" s="31">
        <v>90</v>
      </c>
      <c r="W3998" s="31">
        <v>181000</v>
      </c>
      <c r="X3998" s="32">
        <f t="shared" si="251"/>
        <v>-300</v>
      </c>
      <c r="Y3998" s="35" t="s">
        <v>9089</v>
      </c>
    </row>
    <row r="3999" spans="1:25" x14ac:dyDescent="0.3">
      <c r="A3999" s="1" t="s">
        <v>3477</v>
      </c>
      <c r="B3999" s="2" t="s">
        <v>3507</v>
      </c>
      <c r="C3999" s="3">
        <v>2017</v>
      </c>
      <c r="D3999" s="4">
        <v>589</v>
      </c>
      <c r="E3999" s="5">
        <v>111.9</v>
      </c>
      <c r="F3999" s="6">
        <v>34</v>
      </c>
      <c r="G3999" s="5">
        <v>84.8</v>
      </c>
      <c r="H3999" s="7">
        <v>26</v>
      </c>
      <c r="I3999" s="8">
        <v>184</v>
      </c>
      <c r="J3999" s="9">
        <v>230000</v>
      </c>
      <c r="K3999" s="9">
        <v>15</v>
      </c>
      <c r="L3999" s="9">
        <v>118000</v>
      </c>
      <c r="M3999" s="9" t="s">
        <v>5095</v>
      </c>
      <c r="N3999" s="9">
        <f t="shared" si="252"/>
        <v>112000</v>
      </c>
      <c r="O3999" s="15">
        <f t="shared" si="253"/>
        <v>51.304347826086961</v>
      </c>
      <c r="P3999" s="11">
        <v>3</v>
      </c>
      <c r="Q3999" s="11">
        <v>2</v>
      </c>
      <c r="R3999" s="11" t="s">
        <v>22</v>
      </c>
      <c r="S3999" s="12" t="s">
        <v>261</v>
      </c>
      <c r="T3999" s="30">
        <f t="shared" si="250"/>
        <v>0</v>
      </c>
      <c r="U3999" s="31">
        <v>39</v>
      </c>
      <c r="V3999" s="31">
        <v>90</v>
      </c>
      <c r="W3999" s="31">
        <v>230000</v>
      </c>
      <c r="X3999" s="32">
        <f t="shared" si="251"/>
        <v>0</v>
      </c>
      <c r="Y3999" s="35" t="s">
        <v>9090</v>
      </c>
    </row>
    <row r="4000" spans="1:25" x14ac:dyDescent="0.3">
      <c r="A4000" s="1" t="s">
        <v>3477</v>
      </c>
      <c r="B4000" s="2" t="s">
        <v>3510</v>
      </c>
      <c r="C4000" s="3">
        <v>1989</v>
      </c>
      <c r="D4000" s="4">
        <v>252</v>
      </c>
      <c r="E4000" s="5">
        <v>69.400000000000006</v>
      </c>
      <c r="F4000" s="6">
        <v>21</v>
      </c>
      <c r="G4000" s="5">
        <v>39.700000000000003</v>
      </c>
      <c r="H4000" s="7">
        <v>12</v>
      </c>
      <c r="I4000" s="8">
        <v>72</v>
      </c>
      <c r="J4000" s="9">
        <v>0</v>
      </c>
      <c r="K4000" s="9"/>
      <c r="L4000" s="9">
        <v>20000</v>
      </c>
      <c r="M4000" s="9">
        <v>3</v>
      </c>
      <c r="N4000" s="9">
        <f t="shared" si="252"/>
        <v>-20000</v>
      </c>
      <c r="O4000" s="15">
        <f t="shared" si="253"/>
        <v>0</v>
      </c>
      <c r="P4000" s="11">
        <v>2</v>
      </c>
      <c r="Q4000" s="11">
        <v>1</v>
      </c>
      <c r="R4000" s="11" t="s">
        <v>22</v>
      </c>
      <c r="S4000" s="12">
        <v>69</v>
      </c>
      <c r="T4000" s="30">
        <f t="shared" si="250"/>
        <v>300</v>
      </c>
      <c r="U4000" s="31">
        <v>65</v>
      </c>
      <c r="V4000" s="31">
        <v>300</v>
      </c>
      <c r="W4000" s="31"/>
      <c r="X4000" s="32">
        <f t="shared" si="251"/>
        <v>-300</v>
      </c>
      <c r="Y4000" s="35" t="s">
        <v>9091</v>
      </c>
    </row>
    <row r="4001" spans="1:25" x14ac:dyDescent="0.3">
      <c r="A4001" s="1" t="s">
        <v>3477</v>
      </c>
      <c r="B4001" s="2" t="s">
        <v>3510</v>
      </c>
      <c r="C4001" s="3">
        <v>1989</v>
      </c>
      <c r="D4001" s="4">
        <v>252</v>
      </c>
      <c r="E4001" s="5">
        <v>82.6</v>
      </c>
      <c r="F4001" s="6">
        <v>25</v>
      </c>
      <c r="G4001" s="5">
        <v>49.6</v>
      </c>
      <c r="H4001" s="7">
        <v>15</v>
      </c>
      <c r="I4001" s="8">
        <v>90</v>
      </c>
      <c r="J4001" s="9">
        <v>0</v>
      </c>
      <c r="K4001" s="9"/>
      <c r="L4001" s="9">
        <v>0</v>
      </c>
      <c r="M4001" s="9"/>
      <c r="N4001" s="9">
        <f t="shared" si="252"/>
        <v>0</v>
      </c>
      <c r="O4001" s="15">
        <f t="shared" si="253"/>
        <v>0</v>
      </c>
      <c r="P4001" s="11">
        <v>3</v>
      </c>
      <c r="Q4001" s="11">
        <v>1</v>
      </c>
      <c r="R4001" s="11" t="s">
        <v>22</v>
      </c>
      <c r="S4001" s="12">
        <v>82</v>
      </c>
      <c r="T4001" s="30">
        <f t="shared" si="250"/>
        <v>300</v>
      </c>
      <c r="U4001" s="31">
        <v>65</v>
      </c>
      <c r="V4001" s="31">
        <v>300</v>
      </c>
      <c r="W4001" s="31"/>
      <c r="X4001" s="32">
        <f t="shared" si="251"/>
        <v>-300</v>
      </c>
      <c r="Y4001" s="35" t="s">
        <v>9092</v>
      </c>
    </row>
    <row r="4002" spans="1:25" x14ac:dyDescent="0.3">
      <c r="A4002" s="1" t="s">
        <v>3477</v>
      </c>
      <c r="B4002" s="2" t="s">
        <v>3510</v>
      </c>
      <c r="C4002" s="3">
        <v>1989</v>
      </c>
      <c r="D4002" s="4">
        <v>252</v>
      </c>
      <c r="E4002" s="5">
        <v>95.9</v>
      </c>
      <c r="F4002" s="6">
        <v>29</v>
      </c>
      <c r="G4002" s="5">
        <v>56.3</v>
      </c>
      <c r="H4002" s="7">
        <v>17</v>
      </c>
      <c r="I4002" s="8">
        <v>90</v>
      </c>
      <c r="J4002" s="9">
        <v>0</v>
      </c>
      <c r="K4002" s="9"/>
      <c r="L4002" s="9">
        <v>27000</v>
      </c>
      <c r="M4002" s="9">
        <v>1</v>
      </c>
      <c r="N4002" s="9">
        <f t="shared" si="252"/>
        <v>-27000</v>
      </c>
      <c r="O4002" s="15">
        <f t="shared" si="253"/>
        <v>0</v>
      </c>
      <c r="P4002" s="11">
        <v>3</v>
      </c>
      <c r="Q4002" s="11">
        <v>1</v>
      </c>
      <c r="R4002" s="11" t="s">
        <v>22</v>
      </c>
      <c r="S4002" s="12">
        <v>95</v>
      </c>
      <c r="T4002" s="30">
        <f t="shared" si="250"/>
        <v>300</v>
      </c>
      <c r="U4002" s="31">
        <v>65</v>
      </c>
      <c r="V4002" s="31">
        <v>300</v>
      </c>
      <c r="W4002" s="31"/>
      <c r="X4002" s="32">
        <f t="shared" si="251"/>
        <v>-300</v>
      </c>
      <c r="Y4002" s="35" t="s">
        <v>9093</v>
      </c>
    </row>
    <row r="4003" spans="1:25" x14ac:dyDescent="0.3">
      <c r="A4003" s="1" t="s">
        <v>3477</v>
      </c>
      <c r="B4003" s="2" t="s">
        <v>3512</v>
      </c>
      <c r="C4003" s="3">
        <v>2017</v>
      </c>
      <c r="D4003" s="4">
        <v>1148</v>
      </c>
      <c r="E4003" s="5">
        <v>82.6</v>
      </c>
      <c r="F4003" s="6">
        <v>25</v>
      </c>
      <c r="G4003" s="5">
        <v>59.9</v>
      </c>
      <c r="H4003" s="7">
        <v>18</v>
      </c>
      <c r="I4003" s="8">
        <v>76</v>
      </c>
      <c r="J4003" s="9">
        <v>220000</v>
      </c>
      <c r="K4003" s="9" t="s">
        <v>5095</v>
      </c>
      <c r="L4003" s="9">
        <v>95000</v>
      </c>
      <c r="M4003" s="9" t="s">
        <v>5096</v>
      </c>
      <c r="N4003" s="9">
        <f t="shared" si="252"/>
        <v>125000</v>
      </c>
      <c r="O4003" s="15">
        <f t="shared" si="253"/>
        <v>43.18181818181818</v>
      </c>
      <c r="P4003" s="11">
        <v>3</v>
      </c>
      <c r="Q4003" s="11">
        <v>2</v>
      </c>
      <c r="R4003" s="11" t="s">
        <v>22</v>
      </c>
      <c r="S4003" s="12" t="s">
        <v>268</v>
      </c>
      <c r="T4003" s="30">
        <f t="shared" si="250"/>
        <v>-29.411764705882355</v>
      </c>
      <c r="U4003" s="31">
        <v>46</v>
      </c>
      <c r="V4003" s="31">
        <v>90</v>
      </c>
      <c r="W4003" s="31">
        <v>170000</v>
      </c>
      <c r="X4003" s="32">
        <f t="shared" si="251"/>
        <v>-300</v>
      </c>
      <c r="Y4003" s="35" t="s">
        <v>9094</v>
      </c>
    </row>
    <row r="4004" spans="1:25" x14ac:dyDescent="0.3">
      <c r="A4004" s="1" t="s">
        <v>3477</v>
      </c>
      <c r="B4004" s="2" t="s">
        <v>3512</v>
      </c>
      <c r="C4004" s="3">
        <v>2017</v>
      </c>
      <c r="D4004" s="4">
        <v>1148</v>
      </c>
      <c r="E4004" s="5">
        <v>112.7</v>
      </c>
      <c r="F4004" s="6">
        <v>34</v>
      </c>
      <c r="G4004" s="5">
        <v>84.8</v>
      </c>
      <c r="H4004" s="7">
        <v>26</v>
      </c>
      <c r="I4004" s="8">
        <v>342</v>
      </c>
      <c r="J4004" s="9">
        <v>245000</v>
      </c>
      <c r="K4004" s="9" t="s">
        <v>5096</v>
      </c>
      <c r="L4004" s="9">
        <v>110000</v>
      </c>
      <c r="M4004" s="9" t="s">
        <v>5095</v>
      </c>
      <c r="N4004" s="9">
        <f t="shared" si="252"/>
        <v>135000</v>
      </c>
      <c r="O4004" s="15">
        <f t="shared" si="253"/>
        <v>44.897959183673471</v>
      </c>
      <c r="P4004" s="11">
        <v>3</v>
      </c>
      <c r="Q4004" s="11">
        <v>2</v>
      </c>
      <c r="R4004" s="11" t="s">
        <v>22</v>
      </c>
      <c r="S4004" s="12" t="s">
        <v>1290</v>
      </c>
      <c r="T4004" s="30">
        <f t="shared" si="250"/>
        <v>-10.112359550561797</v>
      </c>
      <c r="U4004" s="31">
        <v>46</v>
      </c>
      <c r="V4004" s="31">
        <v>90</v>
      </c>
      <c r="W4004" s="31">
        <v>222500</v>
      </c>
      <c r="X4004" s="32">
        <f t="shared" si="251"/>
        <v>-300</v>
      </c>
      <c r="Y4004" s="35" t="s">
        <v>9095</v>
      </c>
    </row>
    <row r="4005" spans="1:25" x14ac:dyDescent="0.3">
      <c r="A4005" s="1" t="s">
        <v>3477</v>
      </c>
      <c r="B4005" s="2" t="s">
        <v>3512</v>
      </c>
      <c r="C4005" s="3">
        <v>2017</v>
      </c>
      <c r="D4005" s="4">
        <v>1148</v>
      </c>
      <c r="E4005" s="5">
        <v>130.9</v>
      </c>
      <c r="F4005" s="6">
        <v>40</v>
      </c>
      <c r="G4005" s="5">
        <v>102</v>
      </c>
      <c r="H4005" s="7">
        <v>31</v>
      </c>
      <c r="I4005" s="8">
        <v>114</v>
      </c>
      <c r="J4005" s="9">
        <v>280000</v>
      </c>
      <c r="K4005" s="9" t="s">
        <v>5096</v>
      </c>
      <c r="L4005" s="9">
        <v>138000</v>
      </c>
      <c r="M4005" s="9" t="s">
        <v>5097</v>
      </c>
      <c r="N4005" s="9">
        <f t="shared" si="252"/>
        <v>142000</v>
      </c>
      <c r="O4005" s="15">
        <f t="shared" si="253"/>
        <v>49.285714285714292</v>
      </c>
      <c r="P4005" s="11">
        <v>4</v>
      </c>
      <c r="Q4005" s="11">
        <v>2</v>
      </c>
      <c r="R4005" s="11" t="s">
        <v>22</v>
      </c>
      <c r="S4005" s="12" t="s">
        <v>2429</v>
      </c>
      <c r="T4005" s="30">
        <f t="shared" si="250"/>
        <v>-4.0892193308550189</v>
      </c>
      <c r="U4005" s="31">
        <v>46</v>
      </c>
      <c r="V4005" s="31">
        <v>90</v>
      </c>
      <c r="W4005" s="31">
        <v>269000</v>
      </c>
      <c r="X4005" s="32">
        <f t="shared" si="251"/>
        <v>-300</v>
      </c>
      <c r="Y4005" s="35" t="s">
        <v>9096</v>
      </c>
    </row>
    <row r="4006" spans="1:25" x14ac:dyDescent="0.3">
      <c r="A4006" s="1" t="s">
        <v>3477</v>
      </c>
      <c r="B4006" s="2" t="s">
        <v>3512</v>
      </c>
      <c r="C4006" s="3">
        <v>2017</v>
      </c>
      <c r="D4006" s="4">
        <v>1148</v>
      </c>
      <c r="E4006" s="5">
        <v>147.1</v>
      </c>
      <c r="F4006" s="6">
        <v>45</v>
      </c>
      <c r="G4006" s="5">
        <v>117</v>
      </c>
      <c r="H4006" s="7">
        <v>35</v>
      </c>
      <c r="I4006" s="8">
        <v>42</v>
      </c>
      <c r="J4006" s="9">
        <v>350000</v>
      </c>
      <c r="K4006" s="9" t="s">
        <v>5095</v>
      </c>
      <c r="L4006" s="9">
        <v>0</v>
      </c>
      <c r="M4006" s="9"/>
      <c r="N4006" s="9">
        <f t="shared" si="252"/>
        <v>350000</v>
      </c>
      <c r="O4006" s="15">
        <f t="shared" si="253"/>
        <v>0</v>
      </c>
      <c r="P4006" s="11">
        <v>4</v>
      </c>
      <c r="Q4006" s="11">
        <v>2</v>
      </c>
      <c r="R4006" s="11" t="s">
        <v>22</v>
      </c>
      <c r="S4006" s="12" t="s">
        <v>1514</v>
      </c>
      <c r="T4006" s="30">
        <f t="shared" si="250"/>
        <v>-25.899280575539567</v>
      </c>
      <c r="U4006" s="31">
        <v>46</v>
      </c>
      <c r="V4006" s="31">
        <v>90</v>
      </c>
      <c r="W4006" s="31">
        <v>278000</v>
      </c>
      <c r="X4006" s="32">
        <f t="shared" si="251"/>
        <v>-300</v>
      </c>
      <c r="Y4006" s="35" t="s">
        <v>9097</v>
      </c>
    </row>
    <row r="4007" spans="1:25" x14ac:dyDescent="0.3">
      <c r="A4007" s="1" t="s">
        <v>3514</v>
      </c>
      <c r="B4007" s="2" t="s">
        <v>3515</v>
      </c>
      <c r="C4007" s="3">
        <v>2017</v>
      </c>
      <c r="D4007" s="4">
        <v>1341</v>
      </c>
      <c r="E4007" s="5">
        <v>84.3</v>
      </c>
      <c r="F4007" s="6">
        <v>26</v>
      </c>
      <c r="G4007" s="5">
        <v>59.9</v>
      </c>
      <c r="H4007" s="7">
        <v>18</v>
      </c>
      <c r="I4007" s="8">
        <v>278</v>
      </c>
      <c r="J4007" s="9">
        <v>159000</v>
      </c>
      <c r="K4007" s="9" t="s">
        <v>5096</v>
      </c>
      <c r="L4007" s="9">
        <v>83000</v>
      </c>
      <c r="M4007" s="9" t="s">
        <v>5096</v>
      </c>
      <c r="N4007" s="9">
        <f t="shared" si="252"/>
        <v>76000</v>
      </c>
      <c r="O4007" s="15">
        <f t="shared" si="253"/>
        <v>52.20125786163522</v>
      </c>
      <c r="P4007" s="11">
        <v>3</v>
      </c>
      <c r="Q4007" s="11">
        <v>2</v>
      </c>
      <c r="R4007" s="11" t="s">
        <v>22</v>
      </c>
      <c r="S4007" s="12" t="s">
        <v>159</v>
      </c>
      <c r="T4007" s="30">
        <f t="shared" si="250"/>
        <v>-6.8907563025210088</v>
      </c>
      <c r="U4007" s="31">
        <v>50</v>
      </c>
      <c r="V4007" s="31">
        <v>71.5</v>
      </c>
      <c r="W4007" s="31">
        <v>148750</v>
      </c>
      <c r="X4007" s="32">
        <f t="shared" si="251"/>
        <v>-300</v>
      </c>
      <c r="Y4007" s="35" t="s">
        <v>9098</v>
      </c>
    </row>
    <row r="4008" spans="1:25" x14ac:dyDescent="0.3">
      <c r="A4008" s="1" t="s">
        <v>3514</v>
      </c>
      <c r="B4008" s="2" t="s">
        <v>3515</v>
      </c>
      <c r="C4008" s="3">
        <v>2017</v>
      </c>
      <c r="D4008" s="4">
        <v>1341</v>
      </c>
      <c r="E4008" s="5">
        <v>97.1</v>
      </c>
      <c r="F4008" s="6">
        <v>29</v>
      </c>
      <c r="G4008" s="5">
        <v>73</v>
      </c>
      <c r="H4008" s="7">
        <v>22</v>
      </c>
      <c r="I4008" s="8">
        <v>97</v>
      </c>
      <c r="J4008" s="9">
        <v>170000</v>
      </c>
      <c r="K4008" s="9" t="s">
        <v>5095</v>
      </c>
      <c r="L4008" s="9">
        <v>0</v>
      </c>
      <c r="M4008" s="9"/>
      <c r="N4008" s="9">
        <f t="shared" si="252"/>
        <v>170000</v>
      </c>
      <c r="O4008" s="15">
        <f t="shared" si="253"/>
        <v>0</v>
      </c>
      <c r="P4008" s="11">
        <v>3</v>
      </c>
      <c r="Q4008" s="11">
        <v>2</v>
      </c>
      <c r="R4008" s="11" t="s">
        <v>22</v>
      </c>
      <c r="S4008" s="12" t="s">
        <v>431</v>
      </c>
      <c r="T4008" s="30">
        <f t="shared" si="250"/>
        <v>-21.428571428571427</v>
      </c>
      <c r="U4008" s="31">
        <v>50</v>
      </c>
      <c r="V4008" s="31">
        <v>71.5</v>
      </c>
      <c r="W4008" s="31">
        <v>140000</v>
      </c>
      <c r="X4008" s="32">
        <f t="shared" si="251"/>
        <v>-300</v>
      </c>
      <c r="Y4008" s="35" t="s">
        <v>9099</v>
      </c>
    </row>
    <row r="4009" spans="1:25" x14ac:dyDescent="0.3">
      <c r="A4009" s="1" t="s">
        <v>3514</v>
      </c>
      <c r="B4009" s="2" t="s">
        <v>3515</v>
      </c>
      <c r="C4009" s="3">
        <v>2017</v>
      </c>
      <c r="D4009" s="4">
        <v>1341</v>
      </c>
      <c r="E4009" s="5">
        <v>112.5</v>
      </c>
      <c r="F4009" s="6">
        <v>34</v>
      </c>
      <c r="G4009" s="5">
        <v>85</v>
      </c>
      <c r="H4009" s="7">
        <v>26</v>
      </c>
      <c r="I4009" s="8">
        <v>301</v>
      </c>
      <c r="J4009" s="9">
        <v>190000</v>
      </c>
      <c r="K4009" s="9" t="s">
        <v>5095</v>
      </c>
      <c r="L4009" s="9">
        <v>97000</v>
      </c>
      <c r="M4009" s="9" t="s">
        <v>5096</v>
      </c>
      <c r="N4009" s="9">
        <f t="shared" si="252"/>
        <v>93000</v>
      </c>
      <c r="O4009" s="15">
        <f t="shared" si="253"/>
        <v>51.05263157894737</v>
      </c>
      <c r="P4009" s="11">
        <v>3</v>
      </c>
      <c r="Q4009" s="11">
        <v>2</v>
      </c>
      <c r="R4009" s="11" t="s">
        <v>22</v>
      </c>
      <c r="S4009" s="12" t="s">
        <v>239</v>
      </c>
      <c r="T4009" s="30">
        <f t="shared" si="250"/>
        <v>-3.8251366120218582</v>
      </c>
      <c r="U4009" s="31">
        <v>50</v>
      </c>
      <c r="V4009" s="31">
        <v>71.5</v>
      </c>
      <c r="W4009" s="31">
        <v>183000</v>
      </c>
      <c r="X4009" s="32">
        <f t="shared" si="251"/>
        <v>-300</v>
      </c>
      <c r="Y4009" s="35" t="s">
        <v>9100</v>
      </c>
    </row>
    <row r="4010" spans="1:25" x14ac:dyDescent="0.3">
      <c r="A4010" s="1" t="s">
        <v>3514</v>
      </c>
      <c r="B4010" s="2" t="s">
        <v>3517</v>
      </c>
      <c r="C4010" s="3">
        <v>2016</v>
      </c>
      <c r="D4010" s="4">
        <v>296</v>
      </c>
      <c r="E4010" s="5">
        <v>75.900000000000006</v>
      </c>
      <c r="F4010" s="6">
        <v>23</v>
      </c>
      <c r="G4010" s="5">
        <v>56.3</v>
      </c>
      <c r="H4010" s="7">
        <v>17</v>
      </c>
      <c r="I4010" s="8">
        <v>56</v>
      </c>
      <c r="J4010" s="9">
        <v>125000</v>
      </c>
      <c r="K4010" s="9">
        <v>11</v>
      </c>
      <c r="L4010" s="9">
        <v>0</v>
      </c>
      <c r="M4010" s="9"/>
      <c r="N4010" s="9">
        <f t="shared" si="252"/>
        <v>125000</v>
      </c>
      <c r="O4010" s="15">
        <f t="shared" si="253"/>
        <v>0</v>
      </c>
      <c r="P4010" s="11">
        <v>1</v>
      </c>
      <c r="Q4010" s="11">
        <v>1</v>
      </c>
      <c r="R4010" s="11" t="s">
        <v>22</v>
      </c>
      <c r="S4010" s="12">
        <v>75</v>
      </c>
      <c r="T4010" s="30">
        <f t="shared" si="250"/>
        <v>-26.262626262626267</v>
      </c>
      <c r="U4010" s="31">
        <v>40</v>
      </c>
      <c r="V4010" s="31">
        <v>81.399999999999991</v>
      </c>
      <c r="W4010" s="31">
        <v>99000</v>
      </c>
      <c r="X4010" s="32">
        <f t="shared" si="251"/>
        <v>-300</v>
      </c>
      <c r="Y4010" s="35" t="s">
        <v>9101</v>
      </c>
    </row>
    <row r="4011" spans="1:25" x14ac:dyDescent="0.3">
      <c r="A4011" s="1" t="s">
        <v>3514</v>
      </c>
      <c r="B4011" s="2" t="s">
        <v>3517</v>
      </c>
      <c r="C4011" s="3">
        <v>2016</v>
      </c>
      <c r="D4011" s="4">
        <v>296</v>
      </c>
      <c r="E4011" s="5">
        <v>93.7</v>
      </c>
      <c r="F4011" s="6">
        <v>28</v>
      </c>
      <c r="G4011" s="5">
        <v>69.5</v>
      </c>
      <c r="H4011" s="7">
        <v>21</v>
      </c>
      <c r="I4011" s="8">
        <v>32</v>
      </c>
      <c r="J4011" s="9">
        <v>0</v>
      </c>
      <c r="K4011" s="9"/>
      <c r="L4011" s="9">
        <v>0</v>
      </c>
      <c r="M4011" s="9"/>
      <c r="N4011" s="9">
        <f t="shared" si="252"/>
        <v>0</v>
      </c>
      <c r="O4011" s="15">
        <f t="shared" si="253"/>
        <v>0</v>
      </c>
      <c r="P4011" s="11">
        <v>2</v>
      </c>
      <c r="Q4011" s="11">
        <v>1</v>
      </c>
      <c r="R4011" s="11" t="s">
        <v>22</v>
      </c>
      <c r="S4011" s="12">
        <v>93</v>
      </c>
      <c r="T4011" s="30">
        <f t="shared" si="250"/>
        <v>300</v>
      </c>
      <c r="U4011" s="31">
        <v>40</v>
      </c>
      <c r="V4011" s="31">
        <v>81.399999999999991</v>
      </c>
      <c r="W4011" s="31">
        <v>133000</v>
      </c>
      <c r="X4011" s="32">
        <f t="shared" si="251"/>
        <v>-300</v>
      </c>
      <c r="Y4011" s="35" t="s">
        <v>9102</v>
      </c>
    </row>
    <row r="4012" spans="1:25" x14ac:dyDescent="0.3">
      <c r="A4012" s="1" t="s">
        <v>3514</v>
      </c>
      <c r="B4012" s="2" t="s">
        <v>3517</v>
      </c>
      <c r="C4012" s="3">
        <v>2016</v>
      </c>
      <c r="D4012" s="4">
        <v>296</v>
      </c>
      <c r="E4012" s="5">
        <v>111</v>
      </c>
      <c r="F4012" s="6">
        <v>34</v>
      </c>
      <c r="G4012" s="5">
        <v>82.3</v>
      </c>
      <c r="H4012" s="7">
        <v>25</v>
      </c>
      <c r="I4012" s="8">
        <v>120</v>
      </c>
      <c r="J4012" s="9">
        <v>180000</v>
      </c>
      <c r="K4012" s="9" t="s">
        <v>5095</v>
      </c>
      <c r="L4012" s="9">
        <v>0</v>
      </c>
      <c r="M4012" s="9"/>
      <c r="N4012" s="9">
        <f t="shared" si="252"/>
        <v>180000</v>
      </c>
      <c r="O4012" s="15">
        <f t="shared" si="253"/>
        <v>0</v>
      </c>
      <c r="P4012" s="11">
        <v>3</v>
      </c>
      <c r="Q4012" s="11">
        <v>2</v>
      </c>
      <c r="R4012" s="11" t="s">
        <v>22</v>
      </c>
      <c r="S4012" s="12">
        <v>110</v>
      </c>
      <c r="T4012" s="30">
        <f t="shared" si="250"/>
        <v>-12.5</v>
      </c>
      <c r="U4012" s="31">
        <v>40</v>
      </c>
      <c r="V4012" s="31">
        <v>81.399999999999991</v>
      </c>
      <c r="W4012" s="31">
        <v>160000</v>
      </c>
      <c r="X4012" s="32">
        <f t="shared" si="251"/>
        <v>-300</v>
      </c>
      <c r="Y4012" s="35" t="s">
        <v>9103</v>
      </c>
    </row>
    <row r="4013" spans="1:25" x14ac:dyDescent="0.3">
      <c r="A4013" s="1" t="s">
        <v>3514</v>
      </c>
      <c r="B4013" s="2" t="s">
        <v>3517</v>
      </c>
      <c r="C4013" s="3">
        <v>2016</v>
      </c>
      <c r="D4013" s="4">
        <v>296</v>
      </c>
      <c r="E4013" s="5">
        <v>157.1</v>
      </c>
      <c r="F4013" s="6">
        <v>48</v>
      </c>
      <c r="G4013" s="5">
        <v>116.5</v>
      </c>
      <c r="H4013" s="7">
        <v>35</v>
      </c>
      <c r="I4013" s="8">
        <v>32</v>
      </c>
      <c r="J4013" s="9"/>
      <c r="K4013" s="9"/>
      <c r="L4013" s="9"/>
      <c r="M4013" s="9"/>
      <c r="N4013" s="9">
        <f t="shared" si="252"/>
        <v>0</v>
      </c>
      <c r="O4013" s="15">
        <f t="shared" si="253"/>
        <v>0</v>
      </c>
      <c r="P4013" s="11">
        <v>3</v>
      </c>
      <c r="Q4013" s="11">
        <v>2</v>
      </c>
      <c r="R4013" s="11" t="s">
        <v>22</v>
      </c>
      <c r="S4013" s="12" t="s">
        <v>3519</v>
      </c>
      <c r="T4013" s="30">
        <f t="shared" si="250"/>
        <v>300</v>
      </c>
      <c r="U4013" s="31">
        <v>40</v>
      </c>
      <c r="V4013" s="31">
        <v>81.399999999999991</v>
      </c>
      <c r="W4013" s="31">
        <v>176000</v>
      </c>
      <c r="X4013" s="32">
        <f t="shared" si="251"/>
        <v>-300</v>
      </c>
      <c r="Y4013" s="35" t="s">
        <v>9104</v>
      </c>
    </row>
    <row r="4014" spans="1:25" x14ac:dyDescent="0.3">
      <c r="A4014" s="1" t="s">
        <v>3514</v>
      </c>
      <c r="B4014" s="2" t="s">
        <v>3520</v>
      </c>
      <c r="C4014" s="3">
        <v>2002</v>
      </c>
      <c r="D4014" s="4">
        <v>5150</v>
      </c>
      <c r="E4014" s="5">
        <v>85.9</v>
      </c>
      <c r="F4014" s="6">
        <v>26</v>
      </c>
      <c r="G4014" s="5">
        <v>59.9</v>
      </c>
      <c r="H4014" s="7">
        <v>18</v>
      </c>
      <c r="I4014" s="8">
        <v>864</v>
      </c>
      <c r="J4014" s="9">
        <v>110000</v>
      </c>
      <c r="K4014" s="9">
        <v>6</v>
      </c>
      <c r="L4014" s="9">
        <v>55000</v>
      </c>
      <c r="M4014" s="9">
        <v>11</v>
      </c>
      <c r="N4014" s="9">
        <f t="shared" si="252"/>
        <v>55000</v>
      </c>
      <c r="O4014" s="15">
        <f t="shared" si="253"/>
        <v>50</v>
      </c>
      <c r="P4014" s="11">
        <v>3</v>
      </c>
      <c r="Q4014" s="11">
        <v>1</v>
      </c>
      <c r="R4014" s="11" t="s">
        <v>20</v>
      </c>
      <c r="S4014" s="12">
        <v>85</v>
      </c>
      <c r="T4014" s="30">
        <f t="shared" si="250"/>
        <v>13.725490196078432</v>
      </c>
      <c r="U4014" s="31">
        <v>30</v>
      </c>
      <c r="V4014" s="31">
        <v>79.7</v>
      </c>
      <c r="W4014" s="31">
        <v>127500</v>
      </c>
      <c r="X4014" s="32">
        <f t="shared" si="251"/>
        <v>17500</v>
      </c>
      <c r="Y4014" s="35" t="s">
        <v>9105</v>
      </c>
    </row>
    <row r="4015" spans="1:25" x14ac:dyDescent="0.3">
      <c r="A4015" s="1" t="s">
        <v>3514</v>
      </c>
      <c r="B4015" s="2" t="s">
        <v>3520</v>
      </c>
      <c r="C4015" s="3">
        <v>2002</v>
      </c>
      <c r="D4015" s="4">
        <v>5150</v>
      </c>
      <c r="E4015" s="5">
        <v>106.6</v>
      </c>
      <c r="F4015" s="6">
        <v>32</v>
      </c>
      <c r="G4015" s="5">
        <v>84.9</v>
      </c>
      <c r="H4015" s="7">
        <v>26</v>
      </c>
      <c r="I4015" s="8">
        <v>1298</v>
      </c>
      <c r="J4015" s="9">
        <v>130000</v>
      </c>
      <c r="K4015" s="9">
        <v>5</v>
      </c>
      <c r="L4015" s="9">
        <v>70000</v>
      </c>
      <c r="M4015" s="9">
        <v>9</v>
      </c>
      <c r="N4015" s="9">
        <f t="shared" si="252"/>
        <v>60000</v>
      </c>
      <c r="O4015" s="15">
        <f t="shared" si="253"/>
        <v>53.846153846153847</v>
      </c>
      <c r="P4015" s="11">
        <v>3</v>
      </c>
      <c r="Q4015" s="11">
        <v>2</v>
      </c>
      <c r="R4015" s="11" t="s">
        <v>22</v>
      </c>
      <c r="S4015" s="12">
        <v>106</v>
      </c>
      <c r="T4015" s="30">
        <f t="shared" si="250"/>
        <v>18.238993710691823</v>
      </c>
      <c r="U4015" s="31">
        <v>30</v>
      </c>
      <c r="V4015" s="31">
        <v>79.7</v>
      </c>
      <c r="W4015" s="31">
        <v>159000</v>
      </c>
      <c r="X4015" s="32">
        <f t="shared" si="251"/>
        <v>29000</v>
      </c>
      <c r="Y4015" s="35" t="s">
        <v>9106</v>
      </c>
    </row>
    <row r="4016" spans="1:25" x14ac:dyDescent="0.3">
      <c r="A4016" s="1" t="s">
        <v>3514</v>
      </c>
      <c r="B4016" s="2" t="s">
        <v>3520</v>
      </c>
      <c r="C4016" s="3">
        <v>2002</v>
      </c>
      <c r="D4016" s="4">
        <v>5150</v>
      </c>
      <c r="E4016" s="5">
        <v>139.9</v>
      </c>
      <c r="F4016" s="6">
        <v>42</v>
      </c>
      <c r="G4016" s="5">
        <v>114.9</v>
      </c>
      <c r="H4016" s="7">
        <v>35</v>
      </c>
      <c r="I4016" s="8">
        <v>954</v>
      </c>
      <c r="J4016" s="9">
        <v>142000</v>
      </c>
      <c r="K4016" s="9">
        <v>8</v>
      </c>
      <c r="L4016" s="9">
        <v>70000</v>
      </c>
      <c r="M4016" s="9">
        <v>1</v>
      </c>
      <c r="N4016" s="9">
        <f t="shared" si="252"/>
        <v>72000</v>
      </c>
      <c r="O4016" s="15">
        <f t="shared" si="253"/>
        <v>49.295774647887328</v>
      </c>
      <c r="P4016" s="11">
        <v>4</v>
      </c>
      <c r="Q4016" s="11">
        <v>2</v>
      </c>
      <c r="R4016" s="11" t="s">
        <v>22</v>
      </c>
      <c r="S4016" s="12">
        <v>139</v>
      </c>
      <c r="T4016" s="30">
        <f t="shared" si="250"/>
        <v>20.224719101123593</v>
      </c>
      <c r="U4016" s="31">
        <v>30</v>
      </c>
      <c r="V4016" s="31">
        <v>79.7</v>
      </c>
      <c r="W4016" s="31">
        <v>178000</v>
      </c>
      <c r="X4016" s="32">
        <f t="shared" si="251"/>
        <v>36000</v>
      </c>
      <c r="Y4016" s="35" t="s">
        <v>9107</v>
      </c>
    </row>
    <row r="4017" spans="1:25" x14ac:dyDescent="0.3">
      <c r="A4017" s="1" t="s">
        <v>3514</v>
      </c>
      <c r="B4017" s="2" t="s">
        <v>3522</v>
      </c>
      <c r="C4017" s="3">
        <v>2011</v>
      </c>
      <c r="D4017" s="4">
        <v>895</v>
      </c>
      <c r="E4017" s="5">
        <v>84.9</v>
      </c>
      <c r="F4017" s="6">
        <v>26</v>
      </c>
      <c r="G4017" s="5">
        <v>59.9</v>
      </c>
      <c r="H4017" s="7">
        <v>18</v>
      </c>
      <c r="I4017" s="8">
        <v>53</v>
      </c>
      <c r="J4017" s="9">
        <v>145000</v>
      </c>
      <c r="K4017" s="9" t="s">
        <v>31</v>
      </c>
      <c r="L4017" s="9">
        <v>0</v>
      </c>
      <c r="M4017" s="9"/>
      <c r="N4017" s="9">
        <f t="shared" si="252"/>
        <v>145000</v>
      </c>
      <c r="O4017" s="15">
        <f t="shared" si="253"/>
        <v>0</v>
      </c>
      <c r="P4017" s="11">
        <v>3</v>
      </c>
      <c r="Q4017" s="11">
        <v>2</v>
      </c>
      <c r="R4017" s="11" t="s">
        <v>22</v>
      </c>
      <c r="S4017" s="12" t="s">
        <v>159</v>
      </c>
      <c r="T4017" s="30">
        <f t="shared" si="250"/>
        <v>-7.4074074074074066</v>
      </c>
      <c r="U4017" s="31">
        <v>27</v>
      </c>
      <c r="V4017" s="31">
        <v>80.2</v>
      </c>
      <c r="W4017" s="31">
        <v>135000</v>
      </c>
      <c r="X4017" s="32">
        <f t="shared" si="251"/>
        <v>-300</v>
      </c>
      <c r="Y4017" s="35" t="s">
        <v>9108</v>
      </c>
    </row>
    <row r="4018" spans="1:25" x14ac:dyDescent="0.3">
      <c r="A4018" s="1" t="s">
        <v>3514</v>
      </c>
      <c r="B4018" s="2" t="s">
        <v>3522</v>
      </c>
      <c r="C4018" s="3">
        <v>2011</v>
      </c>
      <c r="D4018" s="4">
        <v>895</v>
      </c>
      <c r="E4018" s="5">
        <v>110.1</v>
      </c>
      <c r="F4018" s="6">
        <v>33</v>
      </c>
      <c r="G4018" s="5">
        <v>85</v>
      </c>
      <c r="H4018" s="7">
        <v>26</v>
      </c>
      <c r="I4018" s="8">
        <v>179</v>
      </c>
      <c r="J4018" s="9">
        <v>0</v>
      </c>
      <c r="K4018" s="9"/>
      <c r="L4018" s="9">
        <v>0</v>
      </c>
      <c r="M4018" s="9"/>
      <c r="N4018" s="9">
        <f t="shared" si="252"/>
        <v>0</v>
      </c>
      <c r="O4018" s="15">
        <f t="shared" si="253"/>
        <v>0</v>
      </c>
      <c r="P4018" s="11">
        <v>3</v>
      </c>
      <c r="Q4018" s="11">
        <v>2</v>
      </c>
      <c r="R4018" s="11" t="s">
        <v>22</v>
      </c>
      <c r="S4018" s="12" t="s">
        <v>744</v>
      </c>
      <c r="T4018" s="30">
        <f t="shared" si="250"/>
        <v>300</v>
      </c>
      <c r="U4018" s="31">
        <v>27</v>
      </c>
      <c r="V4018" s="31">
        <v>80.2</v>
      </c>
      <c r="W4018" s="31">
        <v>162000</v>
      </c>
      <c r="X4018" s="32">
        <f t="shared" si="251"/>
        <v>-300</v>
      </c>
      <c r="Y4018" s="35" t="s">
        <v>9109</v>
      </c>
    </row>
    <row r="4019" spans="1:25" x14ac:dyDescent="0.3">
      <c r="A4019" s="1" t="s">
        <v>3514</v>
      </c>
      <c r="B4019" s="2" t="s">
        <v>3522</v>
      </c>
      <c r="C4019" s="3">
        <v>2011</v>
      </c>
      <c r="D4019" s="4">
        <v>895</v>
      </c>
      <c r="E4019" s="5">
        <v>151.30000000000001</v>
      </c>
      <c r="F4019" s="6">
        <v>46</v>
      </c>
      <c r="G4019" s="5">
        <v>118.5</v>
      </c>
      <c r="H4019" s="7">
        <v>36</v>
      </c>
      <c r="I4019" s="8">
        <v>120</v>
      </c>
      <c r="J4019" s="9"/>
      <c r="K4019" s="9"/>
      <c r="L4019" s="9"/>
      <c r="M4019" s="9"/>
      <c r="N4019" s="9">
        <f t="shared" si="252"/>
        <v>0</v>
      </c>
      <c r="O4019" s="15">
        <f t="shared" si="253"/>
        <v>0</v>
      </c>
      <c r="P4019" s="11">
        <v>4</v>
      </c>
      <c r="Q4019" s="11">
        <v>2</v>
      </c>
      <c r="R4019" s="11" t="s">
        <v>22</v>
      </c>
      <c r="S4019" s="12" t="s">
        <v>362</v>
      </c>
      <c r="T4019" s="30">
        <f t="shared" si="250"/>
        <v>300</v>
      </c>
      <c r="U4019" s="31">
        <v>27</v>
      </c>
      <c r="V4019" s="31">
        <v>80.2</v>
      </c>
      <c r="W4019" s="31">
        <v>180000</v>
      </c>
      <c r="X4019" s="32">
        <f t="shared" si="251"/>
        <v>-300</v>
      </c>
      <c r="Y4019" s="35" t="s">
        <v>9110</v>
      </c>
    </row>
    <row r="4020" spans="1:25" x14ac:dyDescent="0.3">
      <c r="A4020" s="1" t="s">
        <v>3514</v>
      </c>
      <c r="B4020" s="2" t="s">
        <v>3524</v>
      </c>
      <c r="C4020" s="3">
        <v>2019</v>
      </c>
      <c r="D4020" s="4">
        <v>718</v>
      </c>
      <c r="E4020" s="5">
        <v>39.1</v>
      </c>
      <c r="F4020" s="6">
        <v>12</v>
      </c>
      <c r="G4020" s="5">
        <v>24.4</v>
      </c>
      <c r="H4020" s="7">
        <v>7</v>
      </c>
      <c r="I4020" s="8">
        <v>294</v>
      </c>
      <c r="J4020" s="9"/>
      <c r="K4020" s="9"/>
      <c r="L4020" s="9"/>
      <c r="M4020" s="9"/>
      <c r="N4020" s="9">
        <f t="shared" si="252"/>
        <v>0</v>
      </c>
      <c r="O4020" s="15">
        <f t="shared" si="253"/>
        <v>0</v>
      </c>
      <c r="P4020" s="11">
        <v>1</v>
      </c>
      <c r="Q4020" s="11">
        <v>1</v>
      </c>
      <c r="R4020" s="11" t="s">
        <v>22</v>
      </c>
      <c r="S4020" s="12" t="s">
        <v>3135</v>
      </c>
      <c r="T4020" s="30">
        <f t="shared" si="250"/>
        <v>300</v>
      </c>
      <c r="U4020" s="31">
        <v>32</v>
      </c>
      <c r="V4020" s="31">
        <v>83.6</v>
      </c>
      <c r="W4020" s="31">
        <v>0</v>
      </c>
      <c r="X4020" s="32">
        <f t="shared" si="251"/>
        <v>-300</v>
      </c>
      <c r="Y4020" s="35" t="s">
        <v>9111</v>
      </c>
    </row>
    <row r="4021" spans="1:25" x14ac:dyDescent="0.3">
      <c r="A4021" s="1" t="s">
        <v>3514</v>
      </c>
      <c r="B4021" s="2" t="s">
        <v>3524</v>
      </c>
      <c r="C4021" s="3">
        <v>2019</v>
      </c>
      <c r="D4021" s="4">
        <v>718</v>
      </c>
      <c r="E4021" s="5">
        <v>49.7</v>
      </c>
      <c r="F4021" s="6">
        <v>15</v>
      </c>
      <c r="G4021" s="5">
        <v>30.5</v>
      </c>
      <c r="H4021" s="7">
        <v>9</v>
      </c>
      <c r="I4021" s="8">
        <v>208</v>
      </c>
      <c r="J4021" s="9"/>
      <c r="K4021" s="9"/>
      <c r="L4021" s="9"/>
      <c r="M4021" s="9"/>
      <c r="N4021" s="9">
        <f t="shared" si="252"/>
        <v>0</v>
      </c>
      <c r="O4021" s="15">
        <f t="shared" si="253"/>
        <v>0</v>
      </c>
      <c r="P4021" s="11">
        <v>2</v>
      </c>
      <c r="Q4021" s="11">
        <v>1</v>
      </c>
      <c r="R4021" s="11" t="s">
        <v>22</v>
      </c>
      <c r="S4021" s="12" t="s">
        <v>1406</v>
      </c>
      <c r="T4021" s="30">
        <f t="shared" si="250"/>
        <v>300</v>
      </c>
      <c r="U4021" s="31">
        <v>32</v>
      </c>
      <c r="V4021" s="31">
        <v>83.6</v>
      </c>
      <c r="W4021" s="31">
        <v>249608</v>
      </c>
      <c r="X4021" s="32">
        <f t="shared" si="251"/>
        <v>-300</v>
      </c>
      <c r="Y4021" s="35" t="s">
        <v>9112</v>
      </c>
    </row>
    <row r="4022" spans="1:25" x14ac:dyDescent="0.3">
      <c r="A4022" s="1" t="s">
        <v>3514</v>
      </c>
      <c r="B4022" s="2" t="s">
        <v>3524</v>
      </c>
      <c r="C4022" s="3">
        <v>2019</v>
      </c>
      <c r="D4022" s="4">
        <v>718</v>
      </c>
      <c r="E4022" s="5">
        <v>51.8</v>
      </c>
      <c r="F4022" s="6">
        <v>16</v>
      </c>
      <c r="G4022" s="5">
        <v>32.6</v>
      </c>
      <c r="H4022" s="7">
        <v>10</v>
      </c>
      <c r="I4022" s="8">
        <v>35</v>
      </c>
      <c r="J4022" s="9"/>
      <c r="K4022" s="9"/>
      <c r="L4022" s="9"/>
      <c r="M4022" s="9"/>
      <c r="N4022" s="9">
        <f t="shared" si="252"/>
        <v>0</v>
      </c>
      <c r="O4022" s="15">
        <f t="shared" si="253"/>
        <v>0</v>
      </c>
      <c r="P4022" s="11">
        <v>2</v>
      </c>
      <c r="Q4022" s="11">
        <v>1</v>
      </c>
      <c r="R4022" s="11" t="s">
        <v>22</v>
      </c>
      <c r="S4022" s="12" t="s">
        <v>3526</v>
      </c>
      <c r="T4022" s="30">
        <f t="shared" si="250"/>
        <v>300</v>
      </c>
      <c r="U4022" s="31">
        <v>32</v>
      </c>
      <c r="V4022" s="31">
        <v>83.6</v>
      </c>
      <c r="W4022" s="31">
        <v>0</v>
      </c>
      <c r="X4022" s="32">
        <f t="shared" si="251"/>
        <v>-300</v>
      </c>
      <c r="Y4022" s="35" t="s">
        <v>9113</v>
      </c>
    </row>
    <row r="4023" spans="1:25" x14ac:dyDescent="0.3">
      <c r="A4023" s="1" t="s">
        <v>3514</v>
      </c>
      <c r="B4023" s="2" t="s">
        <v>3524</v>
      </c>
      <c r="C4023" s="3">
        <v>2019</v>
      </c>
      <c r="D4023" s="4">
        <v>718</v>
      </c>
      <c r="E4023" s="5">
        <v>91.3</v>
      </c>
      <c r="F4023" s="6">
        <v>28</v>
      </c>
      <c r="G4023" s="5">
        <v>59.1</v>
      </c>
      <c r="H4023" s="7">
        <v>18</v>
      </c>
      <c r="I4023" s="8">
        <v>34</v>
      </c>
      <c r="J4023" s="9"/>
      <c r="K4023" s="9"/>
      <c r="L4023" s="9"/>
      <c r="M4023" s="9"/>
      <c r="N4023" s="9">
        <f t="shared" si="252"/>
        <v>0</v>
      </c>
      <c r="O4023" s="15">
        <f t="shared" si="253"/>
        <v>0</v>
      </c>
      <c r="P4023" s="11">
        <v>3</v>
      </c>
      <c r="Q4023" s="11">
        <v>2</v>
      </c>
      <c r="R4023" s="11" t="s">
        <v>22</v>
      </c>
      <c r="S4023" s="12">
        <v>91</v>
      </c>
      <c r="T4023" s="30">
        <f t="shared" si="250"/>
        <v>300</v>
      </c>
      <c r="U4023" s="31">
        <v>32</v>
      </c>
      <c r="V4023" s="31">
        <v>83.6</v>
      </c>
      <c r="W4023" s="31">
        <v>0</v>
      </c>
      <c r="X4023" s="32">
        <f t="shared" si="251"/>
        <v>-300</v>
      </c>
      <c r="Y4023" s="35" t="s">
        <v>9114</v>
      </c>
    </row>
    <row r="4024" spans="1:25" x14ac:dyDescent="0.3">
      <c r="A4024" s="1" t="s">
        <v>3514</v>
      </c>
      <c r="B4024" s="2" t="s">
        <v>3527</v>
      </c>
      <c r="C4024" s="3">
        <v>1999</v>
      </c>
      <c r="D4024" s="4">
        <v>994</v>
      </c>
      <c r="E4024" s="5">
        <v>80.2</v>
      </c>
      <c r="F4024" s="6">
        <v>24</v>
      </c>
      <c r="G4024" s="5">
        <v>60</v>
      </c>
      <c r="H4024" s="7">
        <v>18</v>
      </c>
      <c r="I4024" s="8">
        <v>156</v>
      </c>
      <c r="J4024" s="9">
        <v>0</v>
      </c>
      <c r="K4024" s="9"/>
      <c r="L4024" s="9">
        <v>0</v>
      </c>
      <c r="M4024" s="9"/>
      <c r="N4024" s="9">
        <f t="shared" si="252"/>
        <v>0</v>
      </c>
      <c r="O4024" s="15">
        <f t="shared" si="253"/>
        <v>0</v>
      </c>
      <c r="P4024" s="11">
        <v>3</v>
      </c>
      <c r="Q4024" s="11">
        <v>1</v>
      </c>
      <c r="R4024" s="11" t="s">
        <v>22</v>
      </c>
      <c r="S4024" s="12" t="s">
        <v>49</v>
      </c>
      <c r="T4024" s="30">
        <f t="shared" si="250"/>
        <v>300</v>
      </c>
      <c r="U4024" s="31">
        <v>32</v>
      </c>
      <c r="V4024" s="31">
        <v>80.2</v>
      </c>
      <c r="W4024" s="31">
        <v>110000</v>
      </c>
      <c r="X4024" s="32">
        <f t="shared" si="251"/>
        <v>-300</v>
      </c>
      <c r="Y4024" s="35" t="s">
        <v>9115</v>
      </c>
    </row>
    <row r="4025" spans="1:25" x14ac:dyDescent="0.3">
      <c r="A4025" s="1" t="s">
        <v>3514</v>
      </c>
      <c r="B4025" s="2" t="s">
        <v>3527</v>
      </c>
      <c r="C4025" s="3">
        <v>1999</v>
      </c>
      <c r="D4025" s="4">
        <v>994</v>
      </c>
      <c r="E4025" s="5">
        <v>107.9</v>
      </c>
      <c r="F4025" s="6">
        <v>33</v>
      </c>
      <c r="G4025" s="5">
        <v>85</v>
      </c>
      <c r="H4025" s="7">
        <v>26</v>
      </c>
      <c r="I4025" s="8">
        <v>408</v>
      </c>
      <c r="J4025" s="9">
        <v>116000</v>
      </c>
      <c r="K4025" s="9" t="s">
        <v>5096</v>
      </c>
      <c r="L4025" s="9">
        <v>72000</v>
      </c>
      <c r="M4025" s="9" t="s">
        <v>5094</v>
      </c>
      <c r="N4025" s="9">
        <f t="shared" si="252"/>
        <v>44000</v>
      </c>
      <c r="O4025" s="15">
        <f t="shared" si="253"/>
        <v>62.068965517241381</v>
      </c>
      <c r="P4025" s="11">
        <v>3</v>
      </c>
      <c r="Q4025" s="11">
        <v>2</v>
      </c>
      <c r="R4025" s="11" t="s">
        <v>22</v>
      </c>
      <c r="S4025" s="12">
        <v>107</v>
      </c>
      <c r="T4025" s="30">
        <f t="shared" si="250"/>
        <v>9.375</v>
      </c>
      <c r="U4025" s="31">
        <v>32</v>
      </c>
      <c r="V4025" s="31">
        <v>80.2</v>
      </c>
      <c r="W4025" s="31">
        <v>128000</v>
      </c>
      <c r="X4025" s="32">
        <f t="shared" si="251"/>
        <v>12000</v>
      </c>
      <c r="Y4025" s="35" t="s">
        <v>9116</v>
      </c>
    </row>
    <row r="4026" spans="1:25" x14ac:dyDescent="0.3">
      <c r="A4026" s="1" t="s">
        <v>3514</v>
      </c>
      <c r="B4026" s="2" t="s">
        <v>3527</v>
      </c>
      <c r="C4026" s="3">
        <v>1999</v>
      </c>
      <c r="D4026" s="4">
        <v>994</v>
      </c>
      <c r="E4026" s="5">
        <v>141.19999999999999</v>
      </c>
      <c r="F4026" s="6">
        <v>43</v>
      </c>
      <c r="G4026" s="5">
        <v>114.9</v>
      </c>
      <c r="H4026" s="7">
        <v>35</v>
      </c>
      <c r="I4026" s="8">
        <v>286</v>
      </c>
      <c r="J4026" s="9">
        <v>130000</v>
      </c>
      <c r="K4026" s="9">
        <v>14</v>
      </c>
      <c r="L4026" s="9">
        <v>82000</v>
      </c>
      <c r="M4026" s="9" t="s">
        <v>5097</v>
      </c>
      <c r="N4026" s="9">
        <f t="shared" si="252"/>
        <v>48000</v>
      </c>
      <c r="O4026" s="15">
        <f t="shared" si="253"/>
        <v>63.076923076923073</v>
      </c>
      <c r="P4026" s="11">
        <v>4</v>
      </c>
      <c r="Q4026" s="11">
        <v>2</v>
      </c>
      <c r="R4026" s="11" t="s">
        <v>22</v>
      </c>
      <c r="S4026" s="12">
        <v>141</v>
      </c>
      <c r="T4026" s="30">
        <f t="shared" si="250"/>
        <v>3.3457249070631967</v>
      </c>
      <c r="U4026" s="31">
        <v>32</v>
      </c>
      <c r="V4026" s="31">
        <v>80.2</v>
      </c>
      <c r="W4026" s="31">
        <v>134500</v>
      </c>
      <c r="X4026" s="32">
        <f t="shared" si="251"/>
        <v>4500</v>
      </c>
      <c r="Y4026" s="35" t="s">
        <v>9117</v>
      </c>
    </row>
    <row r="4027" spans="1:25" x14ac:dyDescent="0.3">
      <c r="A4027" s="1" t="s">
        <v>3514</v>
      </c>
      <c r="B4027" s="2" t="s">
        <v>3529</v>
      </c>
      <c r="C4027" s="3">
        <v>1993</v>
      </c>
      <c r="D4027" s="4">
        <v>942</v>
      </c>
      <c r="E4027" s="5">
        <v>88.7</v>
      </c>
      <c r="F4027" s="6">
        <v>27</v>
      </c>
      <c r="G4027" s="5">
        <v>66.599999999999994</v>
      </c>
      <c r="H4027" s="7">
        <v>20</v>
      </c>
      <c r="I4027" s="8">
        <v>165</v>
      </c>
      <c r="J4027" s="9">
        <v>90000</v>
      </c>
      <c r="K4027" s="9">
        <v>4</v>
      </c>
      <c r="L4027" s="9">
        <v>47000</v>
      </c>
      <c r="M4027" s="9">
        <v>9</v>
      </c>
      <c r="N4027" s="9">
        <f t="shared" si="252"/>
        <v>43000</v>
      </c>
      <c r="O4027" s="15">
        <f t="shared" si="253"/>
        <v>52.222222222222229</v>
      </c>
      <c r="P4027" s="11">
        <v>3</v>
      </c>
      <c r="Q4027" s="11">
        <v>1</v>
      </c>
      <c r="R4027" s="11" t="s">
        <v>20</v>
      </c>
      <c r="S4027" s="12">
        <v>88</v>
      </c>
      <c r="T4027" s="30">
        <f t="shared" si="250"/>
        <v>0</v>
      </c>
      <c r="U4027" s="31">
        <v>39</v>
      </c>
      <c r="V4027" s="31">
        <v>83.6</v>
      </c>
      <c r="W4027" s="31">
        <v>90000</v>
      </c>
      <c r="X4027" s="32">
        <f t="shared" si="251"/>
        <v>0</v>
      </c>
      <c r="Y4027" s="35" t="s">
        <v>9118</v>
      </c>
    </row>
    <row r="4028" spans="1:25" x14ac:dyDescent="0.3">
      <c r="A4028" s="1" t="s">
        <v>3514</v>
      </c>
      <c r="B4028" s="2" t="s">
        <v>3529</v>
      </c>
      <c r="C4028" s="3">
        <v>1993</v>
      </c>
      <c r="D4028" s="4">
        <v>942</v>
      </c>
      <c r="E4028" s="5">
        <v>105.3</v>
      </c>
      <c r="F4028" s="6">
        <v>32</v>
      </c>
      <c r="G4028" s="5">
        <v>79.099999999999994</v>
      </c>
      <c r="H4028" s="7">
        <v>24</v>
      </c>
      <c r="I4028" s="8">
        <v>177</v>
      </c>
      <c r="J4028" s="9">
        <v>92000</v>
      </c>
      <c r="K4028" s="9">
        <v>9</v>
      </c>
      <c r="L4028" s="9">
        <v>52000</v>
      </c>
      <c r="M4028" s="9" t="s">
        <v>5097</v>
      </c>
      <c r="N4028" s="9">
        <f t="shared" si="252"/>
        <v>40000</v>
      </c>
      <c r="O4028" s="15">
        <f t="shared" si="253"/>
        <v>56.521739130434781</v>
      </c>
      <c r="P4028" s="11">
        <v>3</v>
      </c>
      <c r="Q4028" s="11">
        <v>1</v>
      </c>
      <c r="R4028" s="11" t="s">
        <v>20</v>
      </c>
      <c r="S4028" s="12">
        <v>105</v>
      </c>
      <c r="T4028" s="30">
        <f t="shared" si="250"/>
        <v>2.1276595744680851</v>
      </c>
      <c r="U4028" s="31">
        <v>39</v>
      </c>
      <c r="V4028" s="31">
        <v>83.6</v>
      </c>
      <c r="W4028" s="31">
        <v>94000</v>
      </c>
      <c r="X4028" s="32">
        <f t="shared" si="251"/>
        <v>2000</v>
      </c>
      <c r="Y4028" s="35" t="s">
        <v>9119</v>
      </c>
    </row>
    <row r="4029" spans="1:25" x14ac:dyDescent="0.3">
      <c r="A4029" s="1" t="s">
        <v>3514</v>
      </c>
      <c r="B4029" s="2" t="s">
        <v>3529</v>
      </c>
      <c r="C4029" s="3">
        <v>1993</v>
      </c>
      <c r="D4029" s="4">
        <v>942</v>
      </c>
      <c r="E4029" s="5">
        <v>111.1</v>
      </c>
      <c r="F4029" s="6">
        <v>34</v>
      </c>
      <c r="G4029" s="5">
        <v>84</v>
      </c>
      <c r="H4029" s="7">
        <v>25</v>
      </c>
      <c r="I4029" s="8">
        <v>240</v>
      </c>
      <c r="J4029" s="9">
        <v>93000</v>
      </c>
      <c r="K4029" s="9" t="s">
        <v>5095</v>
      </c>
      <c r="L4029" s="9">
        <v>50000</v>
      </c>
      <c r="M4029" s="9" t="s">
        <v>5093</v>
      </c>
      <c r="N4029" s="9">
        <f t="shared" si="252"/>
        <v>43000</v>
      </c>
      <c r="O4029" s="15">
        <f t="shared" si="253"/>
        <v>53.763440860215049</v>
      </c>
      <c r="P4029" s="11">
        <v>3</v>
      </c>
      <c r="Q4029" s="11">
        <v>1</v>
      </c>
      <c r="R4029" s="11" t="s">
        <v>20</v>
      </c>
      <c r="S4029" s="12">
        <v>111</v>
      </c>
      <c r="T4029" s="30">
        <f t="shared" si="250"/>
        <v>9.7087378640776691</v>
      </c>
      <c r="U4029" s="31">
        <v>39</v>
      </c>
      <c r="V4029" s="31">
        <v>83.6</v>
      </c>
      <c r="W4029" s="31">
        <v>103000</v>
      </c>
      <c r="X4029" s="32">
        <f t="shared" si="251"/>
        <v>10000</v>
      </c>
      <c r="Y4029" s="35" t="s">
        <v>9120</v>
      </c>
    </row>
    <row r="4030" spans="1:25" x14ac:dyDescent="0.3">
      <c r="A4030" s="1" t="s">
        <v>3514</v>
      </c>
      <c r="B4030" s="2" t="s">
        <v>3529</v>
      </c>
      <c r="C4030" s="3">
        <v>1993</v>
      </c>
      <c r="D4030" s="4">
        <v>942</v>
      </c>
      <c r="E4030" s="5">
        <v>142.30000000000001</v>
      </c>
      <c r="F4030" s="6">
        <v>43</v>
      </c>
      <c r="G4030" s="5">
        <v>122.3</v>
      </c>
      <c r="H4030" s="7">
        <v>37</v>
      </c>
      <c r="I4030" s="8">
        <v>180</v>
      </c>
      <c r="J4030" s="9">
        <v>110000</v>
      </c>
      <c r="K4030" s="9">
        <v>7</v>
      </c>
      <c r="L4030" s="9">
        <v>65000</v>
      </c>
      <c r="M4030" s="9">
        <v>15</v>
      </c>
      <c r="N4030" s="9">
        <f t="shared" si="252"/>
        <v>45000</v>
      </c>
      <c r="O4030" s="15">
        <f t="shared" si="253"/>
        <v>59.090909090909093</v>
      </c>
      <c r="P4030" s="11">
        <v>4</v>
      </c>
      <c r="Q4030" s="11">
        <v>2</v>
      </c>
      <c r="R4030" s="11" t="s">
        <v>22</v>
      </c>
      <c r="S4030" s="12" t="s">
        <v>63</v>
      </c>
      <c r="T4030" s="30">
        <f t="shared" si="250"/>
        <v>2.6548672566371683</v>
      </c>
      <c r="U4030" s="31">
        <v>39</v>
      </c>
      <c r="V4030" s="31">
        <v>83.6</v>
      </c>
      <c r="W4030" s="31">
        <v>113000</v>
      </c>
      <c r="X4030" s="32">
        <f t="shared" si="251"/>
        <v>3000</v>
      </c>
      <c r="Y4030" s="35" t="s">
        <v>9121</v>
      </c>
    </row>
    <row r="4031" spans="1:25" x14ac:dyDescent="0.3">
      <c r="A4031" s="1" t="s">
        <v>3514</v>
      </c>
      <c r="B4031" s="2" t="s">
        <v>3529</v>
      </c>
      <c r="C4031" s="3">
        <v>1993</v>
      </c>
      <c r="D4031" s="4">
        <v>942</v>
      </c>
      <c r="E4031" s="5">
        <v>159.5</v>
      </c>
      <c r="F4031" s="6">
        <v>48</v>
      </c>
      <c r="G4031" s="5">
        <v>139.30000000000001</v>
      </c>
      <c r="H4031" s="7">
        <v>42</v>
      </c>
      <c r="I4031" s="8">
        <v>120</v>
      </c>
      <c r="J4031" s="9"/>
      <c r="K4031" s="9"/>
      <c r="L4031" s="9"/>
      <c r="M4031" s="9"/>
      <c r="N4031" s="9">
        <f t="shared" si="252"/>
        <v>0</v>
      </c>
      <c r="O4031" s="15">
        <f t="shared" si="253"/>
        <v>0</v>
      </c>
      <c r="P4031" s="11">
        <v>5</v>
      </c>
      <c r="Q4031" s="11">
        <v>2</v>
      </c>
      <c r="R4031" s="11" t="s">
        <v>22</v>
      </c>
      <c r="S4031" s="12">
        <v>159</v>
      </c>
      <c r="T4031" s="30">
        <f t="shared" si="250"/>
        <v>300</v>
      </c>
      <c r="U4031" s="31">
        <v>39</v>
      </c>
      <c r="V4031" s="31">
        <v>83.6</v>
      </c>
      <c r="W4031" s="31">
        <v>120000</v>
      </c>
      <c r="X4031" s="32">
        <f t="shared" si="251"/>
        <v>-300</v>
      </c>
      <c r="Y4031" s="35" t="s">
        <v>9122</v>
      </c>
    </row>
    <row r="4032" spans="1:25" x14ac:dyDescent="0.3">
      <c r="A4032" s="1" t="s">
        <v>3514</v>
      </c>
      <c r="B4032" s="2" t="s">
        <v>3530</v>
      </c>
      <c r="C4032" s="3">
        <v>2011</v>
      </c>
      <c r="D4032" s="4">
        <v>784</v>
      </c>
      <c r="E4032" s="5">
        <v>80.099999999999994</v>
      </c>
      <c r="F4032" s="6">
        <v>24</v>
      </c>
      <c r="G4032" s="5">
        <v>60</v>
      </c>
      <c r="H4032" s="7">
        <v>18</v>
      </c>
      <c r="I4032" s="8">
        <v>147</v>
      </c>
      <c r="J4032" s="9">
        <v>117000</v>
      </c>
      <c r="K4032" s="9" t="s">
        <v>5096</v>
      </c>
      <c r="L4032" s="9">
        <v>0</v>
      </c>
      <c r="M4032" s="9"/>
      <c r="N4032" s="9">
        <f t="shared" si="252"/>
        <v>117000</v>
      </c>
      <c r="O4032" s="15">
        <f t="shared" si="253"/>
        <v>0</v>
      </c>
      <c r="P4032" s="11">
        <v>3</v>
      </c>
      <c r="Q4032" s="11">
        <v>2</v>
      </c>
      <c r="R4032" s="11" t="s">
        <v>22</v>
      </c>
      <c r="S4032" s="12" t="s">
        <v>60</v>
      </c>
      <c r="T4032" s="30">
        <f t="shared" si="250"/>
        <v>-2.6315789473684208</v>
      </c>
      <c r="U4032" s="31">
        <v>40</v>
      </c>
      <c r="V4032" s="31">
        <v>83.6</v>
      </c>
      <c r="W4032" s="31">
        <v>114000</v>
      </c>
      <c r="X4032" s="32">
        <f t="shared" si="251"/>
        <v>-300</v>
      </c>
      <c r="Y4032" s="35" t="s">
        <v>9123</v>
      </c>
    </row>
    <row r="4033" spans="1:25" x14ac:dyDescent="0.3">
      <c r="A4033" s="1" t="s">
        <v>3514</v>
      </c>
      <c r="B4033" s="2" t="s">
        <v>3530</v>
      </c>
      <c r="C4033" s="3">
        <v>2011</v>
      </c>
      <c r="D4033" s="4">
        <v>784</v>
      </c>
      <c r="E4033" s="5">
        <v>112.5</v>
      </c>
      <c r="F4033" s="6">
        <v>34</v>
      </c>
      <c r="G4033" s="5">
        <v>85</v>
      </c>
      <c r="H4033" s="7">
        <v>26</v>
      </c>
      <c r="I4033" s="8">
        <v>120</v>
      </c>
      <c r="J4033" s="9">
        <v>138000</v>
      </c>
      <c r="K4033" s="9">
        <v>6</v>
      </c>
      <c r="L4033" s="9">
        <v>0</v>
      </c>
      <c r="M4033" s="9"/>
      <c r="N4033" s="9">
        <f t="shared" si="252"/>
        <v>138000</v>
      </c>
      <c r="O4033" s="15">
        <f t="shared" si="253"/>
        <v>0</v>
      </c>
      <c r="P4033" s="11">
        <v>3</v>
      </c>
      <c r="Q4033" s="11">
        <v>2</v>
      </c>
      <c r="R4033" s="11" t="s">
        <v>22</v>
      </c>
      <c r="S4033" s="12">
        <v>112</v>
      </c>
      <c r="T4033" s="30">
        <f t="shared" si="250"/>
        <v>-9.0909090909090917</v>
      </c>
      <c r="U4033" s="31">
        <v>40</v>
      </c>
      <c r="V4033" s="31">
        <v>83.6</v>
      </c>
      <c r="W4033" s="31">
        <v>126500</v>
      </c>
      <c r="X4033" s="32">
        <f t="shared" si="251"/>
        <v>-300</v>
      </c>
      <c r="Y4033" s="35" t="s">
        <v>9124</v>
      </c>
    </row>
    <row r="4034" spans="1:25" x14ac:dyDescent="0.3">
      <c r="A4034" s="1" t="s">
        <v>3514</v>
      </c>
      <c r="B4034" s="2" t="s">
        <v>3530</v>
      </c>
      <c r="C4034" s="3">
        <v>2011</v>
      </c>
      <c r="D4034" s="4">
        <v>784</v>
      </c>
      <c r="E4034" s="5">
        <v>149.6</v>
      </c>
      <c r="F4034" s="6">
        <v>45</v>
      </c>
      <c r="G4034" s="5">
        <v>117</v>
      </c>
      <c r="H4034" s="7">
        <v>35</v>
      </c>
      <c r="I4034" s="8">
        <v>146</v>
      </c>
      <c r="J4034" s="9">
        <v>145000</v>
      </c>
      <c r="K4034" s="9" t="s">
        <v>5095</v>
      </c>
      <c r="L4034" s="9">
        <v>0</v>
      </c>
      <c r="M4034" s="9"/>
      <c r="N4034" s="9">
        <f t="shared" si="252"/>
        <v>145000</v>
      </c>
      <c r="O4034" s="15">
        <f t="shared" si="253"/>
        <v>0</v>
      </c>
      <c r="P4034" s="11">
        <v>4</v>
      </c>
      <c r="Q4034" s="11">
        <v>2</v>
      </c>
      <c r="R4034" s="11" t="s">
        <v>22</v>
      </c>
      <c r="S4034" s="12">
        <v>149</v>
      </c>
      <c r="T4034" s="30">
        <f t="shared" ref="T4034:T4097" si="254">IF(AND(J4034&gt;0,W4034*1&gt;300),(W4034-J4034)/W4034*100,300)</f>
        <v>0</v>
      </c>
      <c r="U4034" s="31">
        <v>40</v>
      </c>
      <c r="V4034" s="31">
        <v>83.6</v>
      </c>
      <c r="W4034" s="31">
        <v>145000</v>
      </c>
      <c r="X4034" s="32">
        <f t="shared" ref="X4034:X4097" si="255">IF(OR(T4034=300,T4034&lt;0),-300,W4034-J4034)</f>
        <v>0</v>
      </c>
      <c r="Y4034" s="35" t="s">
        <v>9125</v>
      </c>
    </row>
    <row r="4035" spans="1:25" x14ac:dyDescent="0.3">
      <c r="A4035" s="1" t="s">
        <v>3514</v>
      </c>
      <c r="B4035" s="2" t="s">
        <v>3532</v>
      </c>
      <c r="C4035" s="3">
        <v>1999</v>
      </c>
      <c r="D4035" s="4">
        <v>2282</v>
      </c>
      <c r="E4035" s="5">
        <v>80.400000000000006</v>
      </c>
      <c r="F4035" s="6">
        <v>24</v>
      </c>
      <c r="G4035" s="5">
        <v>57.6</v>
      </c>
      <c r="H4035" s="7">
        <v>17</v>
      </c>
      <c r="I4035" s="8">
        <v>488</v>
      </c>
      <c r="J4035" s="9">
        <v>91000</v>
      </c>
      <c r="K4035" s="9">
        <v>9</v>
      </c>
      <c r="L4035" s="9">
        <v>60000</v>
      </c>
      <c r="M4035" s="9" t="s">
        <v>5095</v>
      </c>
      <c r="N4035" s="9">
        <f t="shared" ref="N4035:N4098" si="256">J4035-L4035</f>
        <v>31000</v>
      </c>
      <c r="O4035" s="15">
        <f t="shared" ref="O4035:O4098" si="257">IF(ISERROR(L4035/J4035),0,L4035/J4035*100)</f>
        <v>65.934065934065927</v>
      </c>
      <c r="P4035" s="11">
        <v>2</v>
      </c>
      <c r="Q4035" s="11">
        <v>1</v>
      </c>
      <c r="R4035" s="11" t="s">
        <v>20</v>
      </c>
      <c r="S4035" s="12">
        <v>80</v>
      </c>
      <c r="T4035" s="30">
        <f t="shared" si="254"/>
        <v>22.222222222222221</v>
      </c>
      <c r="U4035" s="31">
        <v>26</v>
      </c>
      <c r="V4035" s="31">
        <v>80.2</v>
      </c>
      <c r="W4035" s="31">
        <v>117000</v>
      </c>
      <c r="X4035" s="32">
        <f t="shared" si="255"/>
        <v>26000</v>
      </c>
      <c r="Y4035" s="35" t="s">
        <v>9126</v>
      </c>
    </row>
    <row r="4036" spans="1:25" x14ac:dyDescent="0.3">
      <c r="A4036" s="1" t="s">
        <v>3514</v>
      </c>
      <c r="B4036" s="2" t="s">
        <v>3532</v>
      </c>
      <c r="C4036" s="3">
        <v>1999</v>
      </c>
      <c r="D4036" s="4">
        <v>2282</v>
      </c>
      <c r="E4036" s="5">
        <v>92.5</v>
      </c>
      <c r="F4036" s="6">
        <v>28</v>
      </c>
      <c r="G4036" s="5">
        <v>65.400000000000006</v>
      </c>
      <c r="H4036" s="7">
        <v>20</v>
      </c>
      <c r="I4036" s="8">
        <v>176</v>
      </c>
      <c r="J4036" s="9">
        <v>112000</v>
      </c>
      <c r="K4036" s="9" t="s">
        <v>5096</v>
      </c>
      <c r="L4036" s="9">
        <v>0</v>
      </c>
      <c r="M4036" s="9"/>
      <c r="N4036" s="9">
        <f t="shared" si="256"/>
        <v>112000</v>
      </c>
      <c r="O4036" s="15">
        <f t="shared" si="257"/>
        <v>0</v>
      </c>
      <c r="P4036" s="11">
        <v>3</v>
      </c>
      <c r="Q4036" s="11">
        <v>1</v>
      </c>
      <c r="R4036" s="11" t="s">
        <v>20</v>
      </c>
      <c r="S4036" s="12">
        <v>92</v>
      </c>
      <c r="T4036" s="30">
        <f t="shared" si="254"/>
        <v>2.1834061135371177</v>
      </c>
      <c r="U4036" s="31">
        <v>26</v>
      </c>
      <c r="V4036" s="31">
        <v>80.2</v>
      </c>
      <c r="W4036" s="31">
        <v>114500</v>
      </c>
      <c r="X4036" s="32">
        <f t="shared" si="255"/>
        <v>2500</v>
      </c>
      <c r="Y4036" s="35" t="s">
        <v>9127</v>
      </c>
    </row>
    <row r="4037" spans="1:25" x14ac:dyDescent="0.3">
      <c r="A4037" s="1" t="s">
        <v>3514</v>
      </c>
      <c r="B4037" s="2" t="s">
        <v>3532</v>
      </c>
      <c r="C4037" s="3">
        <v>1999</v>
      </c>
      <c r="D4037" s="4">
        <v>2282</v>
      </c>
      <c r="E4037" s="5">
        <v>107.7</v>
      </c>
      <c r="F4037" s="6">
        <v>33</v>
      </c>
      <c r="G4037" s="5">
        <v>84.9</v>
      </c>
      <c r="H4037" s="7">
        <v>26</v>
      </c>
      <c r="I4037" s="8">
        <v>576</v>
      </c>
      <c r="J4037" s="9">
        <v>125000</v>
      </c>
      <c r="K4037" s="9" t="s">
        <v>5096</v>
      </c>
      <c r="L4037" s="9">
        <v>73000</v>
      </c>
      <c r="M4037" s="9" t="s">
        <v>5095</v>
      </c>
      <c r="N4037" s="9">
        <f t="shared" si="256"/>
        <v>52000</v>
      </c>
      <c r="O4037" s="15">
        <f t="shared" si="257"/>
        <v>58.4</v>
      </c>
      <c r="P4037" s="11">
        <v>3</v>
      </c>
      <c r="Q4037" s="11">
        <v>2</v>
      </c>
      <c r="R4037" s="11" t="s">
        <v>22</v>
      </c>
      <c r="S4037" s="12">
        <v>107</v>
      </c>
      <c r="T4037" s="30">
        <f t="shared" si="254"/>
        <v>16.666666666666664</v>
      </c>
      <c r="U4037" s="31">
        <v>26</v>
      </c>
      <c r="V4037" s="31">
        <v>80.2</v>
      </c>
      <c r="W4037" s="31">
        <v>150000</v>
      </c>
      <c r="X4037" s="32">
        <f t="shared" si="255"/>
        <v>25000</v>
      </c>
      <c r="Y4037" s="35" t="s">
        <v>9128</v>
      </c>
    </row>
    <row r="4038" spans="1:25" x14ac:dyDescent="0.3">
      <c r="A4038" s="1" t="s">
        <v>3514</v>
      </c>
      <c r="B4038" s="2" t="s">
        <v>3532</v>
      </c>
      <c r="C4038" s="3">
        <v>1999</v>
      </c>
      <c r="D4038" s="4">
        <v>2282</v>
      </c>
      <c r="E4038" s="5">
        <v>141.6</v>
      </c>
      <c r="F4038" s="6">
        <v>43</v>
      </c>
      <c r="G4038" s="5">
        <v>114.9</v>
      </c>
      <c r="H4038" s="7">
        <v>35</v>
      </c>
      <c r="I4038" s="8">
        <v>358</v>
      </c>
      <c r="J4038" s="9">
        <v>140000</v>
      </c>
      <c r="K4038" s="9" t="s">
        <v>5095</v>
      </c>
      <c r="L4038" s="9">
        <v>85000</v>
      </c>
      <c r="M4038" s="9" t="s">
        <v>5095</v>
      </c>
      <c r="N4038" s="9">
        <f t="shared" si="256"/>
        <v>55000</v>
      </c>
      <c r="O4038" s="15">
        <f t="shared" si="257"/>
        <v>60.714285714285708</v>
      </c>
      <c r="P4038" s="11">
        <v>4</v>
      </c>
      <c r="Q4038" s="11">
        <v>2</v>
      </c>
      <c r="R4038" s="11" t="s">
        <v>22</v>
      </c>
      <c r="S4038" s="12">
        <v>141</v>
      </c>
      <c r="T4038" s="30">
        <f t="shared" si="254"/>
        <v>15.151515151515152</v>
      </c>
      <c r="U4038" s="31">
        <v>26</v>
      </c>
      <c r="V4038" s="31">
        <v>80.2</v>
      </c>
      <c r="W4038" s="31">
        <v>165000</v>
      </c>
      <c r="X4038" s="32">
        <f t="shared" si="255"/>
        <v>25000</v>
      </c>
      <c r="Y4038" s="35" t="s">
        <v>9129</v>
      </c>
    </row>
    <row r="4039" spans="1:25" x14ac:dyDescent="0.3">
      <c r="A4039" s="1" t="s">
        <v>3514</v>
      </c>
      <c r="B4039" s="2" t="s">
        <v>3534</v>
      </c>
      <c r="C4039" s="3">
        <v>2005</v>
      </c>
      <c r="D4039" s="4">
        <v>461</v>
      </c>
      <c r="E4039" s="5">
        <v>78.599999999999994</v>
      </c>
      <c r="F4039" s="6">
        <v>24</v>
      </c>
      <c r="G4039" s="5">
        <v>59.9</v>
      </c>
      <c r="H4039" s="7">
        <v>18</v>
      </c>
      <c r="I4039" s="8">
        <v>40</v>
      </c>
      <c r="J4039" s="9">
        <v>115000</v>
      </c>
      <c r="K4039" s="9">
        <v>10</v>
      </c>
      <c r="L4039" s="9">
        <v>0</v>
      </c>
      <c r="M4039" s="9"/>
      <c r="N4039" s="9">
        <f t="shared" si="256"/>
        <v>115000</v>
      </c>
      <c r="O4039" s="15">
        <f t="shared" si="257"/>
        <v>0</v>
      </c>
      <c r="P4039" s="11">
        <v>3</v>
      </c>
      <c r="Q4039" s="11">
        <v>2</v>
      </c>
      <c r="R4039" s="11" t="s">
        <v>22</v>
      </c>
      <c r="S4039" s="12">
        <v>78</v>
      </c>
      <c r="T4039" s="30">
        <f t="shared" si="254"/>
        <v>-5.0228310502283104</v>
      </c>
      <c r="U4039" s="31">
        <v>32</v>
      </c>
      <c r="V4039" s="31">
        <v>83.6</v>
      </c>
      <c r="W4039" s="31">
        <v>109500</v>
      </c>
      <c r="X4039" s="32">
        <f t="shared" si="255"/>
        <v>-300</v>
      </c>
      <c r="Y4039" s="35" t="s">
        <v>9130</v>
      </c>
    </row>
    <row r="4040" spans="1:25" x14ac:dyDescent="0.3">
      <c r="A4040" s="1" t="s">
        <v>3514</v>
      </c>
      <c r="B4040" s="2" t="s">
        <v>3534</v>
      </c>
      <c r="C4040" s="3">
        <v>2005</v>
      </c>
      <c r="D4040" s="4">
        <v>461</v>
      </c>
      <c r="E4040" s="5">
        <v>105.4</v>
      </c>
      <c r="F4040" s="6">
        <v>32</v>
      </c>
      <c r="G4040" s="5">
        <v>84.4</v>
      </c>
      <c r="H4040" s="7">
        <v>26</v>
      </c>
      <c r="I4040" s="8">
        <v>184</v>
      </c>
      <c r="J4040" s="9">
        <v>130000</v>
      </c>
      <c r="K4040" s="9">
        <v>6</v>
      </c>
      <c r="L4040" s="9">
        <v>0</v>
      </c>
      <c r="M4040" s="9"/>
      <c r="N4040" s="9">
        <f t="shared" si="256"/>
        <v>130000</v>
      </c>
      <c r="O4040" s="15">
        <f t="shared" si="257"/>
        <v>0</v>
      </c>
      <c r="P4040" s="11">
        <v>3</v>
      </c>
      <c r="Q4040" s="11">
        <v>2</v>
      </c>
      <c r="R4040" s="11" t="s">
        <v>22</v>
      </c>
      <c r="S4040" s="12" t="s">
        <v>143</v>
      </c>
      <c r="T4040" s="30">
        <f t="shared" si="254"/>
        <v>1.1406844106463878</v>
      </c>
      <c r="U4040" s="31">
        <v>32</v>
      </c>
      <c r="V4040" s="31">
        <v>83.6</v>
      </c>
      <c r="W4040" s="31">
        <v>131500</v>
      </c>
      <c r="X4040" s="32">
        <f t="shared" si="255"/>
        <v>1500</v>
      </c>
      <c r="Y4040" s="35" t="s">
        <v>9131</v>
      </c>
    </row>
    <row r="4041" spans="1:25" x14ac:dyDescent="0.3">
      <c r="A4041" s="1" t="s">
        <v>3514</v>
      </c>
      <c r="B4041" s="2" t="s">
        <v>3534</v>
      </c>
      <c r="C4041" s="3">
        <v>2005</v>
      </c>
      <c r="D4041" s="4">
        <v>461</v>
      </c>
      <c r="E4041" s="5">
        <v>137.80000000000001</v>
      </c>
      <c r="F4041" s="6">
        <v>42</v>
      </c>
      <c r="G4041" s="5">
        <v>114.5</v>
      </c>
      <c r="H4041" s="7">
        <v>35</v>
      </c>
      <c r="I4041" s="8">
        <v>45</v>
      </c>
      <c r="J4041" s="9"/>
      <c r="K4041" s="9"/>
      <c r="L4041" s="9"/>
      <c r="M4041" s="9"/>
      <c r="N4041" s="9">
        <f t="shared" si="256"/>
        <v>0</v>
      </c>
      <c r="O4041" s="15">
        <f t="shared" si="257"/>
        <v>0</v>
      </c>
      <c r="P4041" s="11">
        <v>4</v>
      </c>
      <c r="Q4041" s="11">
        <v>2</v>
      </c>
      <c r="R4041" s="11" t="s">
        <v>22</v>
      </c>
      <c r="S4041" s="12" t="s">
        <v>304</v>
      </c>
      <c r="T4041" s="30">
        <f t="shared" si="254"/>
        <v>300</v>
      </c>
      <c r="U4041" s="31">
        <v>32</v>
      </c>
      <c r="V4041" s="31">
        <v>83.6</v>
      </c>
      <c r="W4041" s="31">
        <v>150950</v>
      </c>
      <c r="X4041" s="32">
        <f t="shared" si="255"/>
        <v>-300</v>
      </c>
      <c r="Y4041" s="35" t="s">
        <v>9132</v>
      </c>
    </row>
    <row r="4042" spans="1:25" x14ac:dyDescent="0.3">
      <c r="A4042" s="1" t="s">
        <v>3514</v>
      </c>
      <c r="B4042" s="2" t="s">
        <v>3534</v>
      </c>
      <c r="C4042" s="3">
        <v>2005</v>
      </c>
      <c r="D4042" s="4">
        <v>461</v>
      </c>
      <c r="E4042" s="5">
        <v>167.5</v>
      </c>
      <c r="F4042" s="6">
        <v>51</v>
      </c>
      <c r="G4042" s="5">
        <v>145.1</v>
      </c>
      <c r="H4042" s="7">
        <v>44</v>
      </c>
      <c r="I4042" s="8">
        <v>38</v>
      </c>
      <c r="J4042" s="9">
        <v>170000</v>
      </c>
      <c r="K4042" s="9" t="s">
        <v>5096</v>
      </c>
      <c r="L4042" s="9">
        <v>0</v>
      </c>
      <c r="M4042" s="9"/>
      <c r="N4042" s="9">
        <f t="shared" si="256"/>
        <v>170000</v>
      </c>
      <c r="O4042" s="15">
        <f t="shared" si="257"/>
        <v>0</v>
      </c>
      <c r="P4042" s="11">
        <v>5</v>
      </c>
      <c r="Q4042" s="11">
        <v>2</v>
      </c>
      <c r="R4042" s="11" t="s">
        <v>22</v>
      </c>
      <c r="S4042" s="12" t="s">
        <v>3536</v>
      </c>
      <c r="T4042" s="30">
        <f t="shared" si="254"/>
        <v>-6.25</v>
      </c>
      <c r="U4042" s="31">
        <v>32</v>
      </c>
      <c r="V4042" s="31">
        <v>83.6</v>
      </c>
      <c r="W4042" s="31">
        <v>160000</v>
      </c>
      <c r="X4042" s="32">
        <f t="shared" si="255"/>
        <v>-300</v>
      </c>
      <c r="Y4042" s="35" t="s">
        <v>9133</v>
      </c>
    </row>
    <row r="4043" spans="1:25" x14ac:dyDescent="0.3">
      <c r="A4043" s="1" t="s">
        <v>3514</v>
      </c>
      <c r="B4043" s="2" t="s">
        <v>3537</v>
      </c>
      <c r="C4043" s="3">
        <v>2023</v>
      </c>
      <c r="D4043" s="4">
        <v>321</v>
      </c>
      <c r="E4043" s="5">
        <v>37.4</v>
      </c>
      <c r="F4043" s="6">
        <v>11</v>
      </c>
      <c r="G4043" s="5">
        <v>24.6</v>
      </c>
      <c r="H4043" s="7">
        <v>7</v>
      </c>
      <c r="I4043" s="8">
        <v>66</v>
      </c>
      <c r="J4043" s="9">
        <v>39000</v>
      </c>
      <c r="K4043" s="9" t="s">
        <v>5095</v>
      </c>
      <c r="L4043" s="9">
        <v>0</v>
      </c>
      <c r="M4043" s="9"/>
      <c r="N4043" s="9">
        <f t="shared" si="256"/>
        <v>39000</v>
      </c>
      <c r="O4043" s="15">
        <f t="shared" si="257"/>
        <v>0</v>
      </c>
      <c r="P4043" s="11">
        <v>1</v>
      </c>
      <c r="Q4043" s="11">
        <v>1</v>
      </c>
      <c r="R4043" s="11" t="s">
        <v>22</v>
      </c>
      <c r="S4043" s="12" t="s">
        <v>3538</v>
      </c>
      <c r="T4043" s="30">
        <f t="shared" si="254"/>
        <v>300</v>
      </c>
      <c r="U4043" s="31">
        <v>31</v>
      </c>
      <c r="V4043" s="31">
        <v>58.099999999999994</v>
      </c>
      <c r="W4043" s="31">
        <v>0</v>
      </c>
      <c r="X4043" s="32">
        <f t="shared" si="255"/>
        <v>-300</v>
      </c>
      <c r="Y4043" s="35" t="s">
        <v>9134</v>
      </c>
    </row>
    <row r="4044" spans="1:25" x14ac:dyDescent="0.3">
      <c r="A4044" s="1" t="s">
        <v>3514</v>
      </c>
      <c r="B4044" s="2" t="s">
        <v>3537</v>
      </c>
      <c r="C4044" s="3">
        <v>2023</v>
      </c>
      <c r="D4044" s="4">
        <v>321</v>
      </c>
      <c r="E4044" s="5">
        <v>44.4</v>
      </c>
      <c r="F4044" s="6">
        <v>13</v>
      </c>
      <c r="G4044" s="5">
        <v>29.5</v>
      </c>
      <c r="H4044" s="7">
        <v>9</v>
      </c>
      <c r="I4044" s="8">
        <v>84</v>
      </c>
      <c r="J4044" s="9">
        <v>43000</v>
      </c>
      <c r="K4044" s="9">
        <v>5</v>
      </c>
      <c r="L4044" s="9">
        <v>35000</v>
      </c>
      <c r="M4044" s="9">
        <v>5</v>
      </c>
      <c r="N4044" s="9">
        <f t="shared" si="256"/>
        <v>8000</v>
      </c>
      <c r="O4044" s="15">
        <f t="shared" si="257"/>
        <v>81.395348837209298</v>
      </c>
      <c r="P4044" s="11">
        <v>1</v>
      </c>
      <c r="Q4044" s="11">
        <v>1</v>
      </c>
      <c r="R4044" s="11" t="s">
        <v>22</v>
      </c>
      <c r="S4044" s="12" t="s">
        <v>3540</v>
      </c>
      <c r="T4044" s="30">
        <f t="shared" si="254"/>
        <v>300</v>
      </c>
      <c r="U4044" s="31">
        <v>31</v>
      </c>
      <c r="V4044" s="31">
        <v>58.099999999999994</v>
      </c>
      <c r="W4044" s="31">
        <v>0</v>
      </c>
      <c r="X4044" s="32">
        <f t="shared" si="255"/>
        <v>-300</v>
      </c>
      <c r="Y4044" s="35" t="s">
        <v>9135</v>
      </c>
    </row>
    <row r="4045" spans="1:25" x14ac:dyDescent="0.3">
      <c r="A4045" s="1" t="s">
        <v>3514</v>
      </c>
      <c r="B4045" s="2" t="s">
        <v>3541</v>
      </c>
      <c r="C4045" s="3">
        <v>2023</v>
      </c>
      <c r="D4045" s="4">
        <v>329</v>
      </c>
      <c r="E4045" s="5">
        <v>71.7</v>
      </c>
      <c r="F4045" s="6">
        <v>22</v>
      </c>
      <c r="G4045" s="5">
        <v>46</v>
      </c>
      <c r="H4045" s="7">
        <v>14</v>
      </c>
      <c r="I4045" s="8">
        <v>77</v>
      </c>
      <c r="J4045" s="9">
        <v>89000</v>
      </c>
      <c r="K4045" s="9">
        <v>5</v>
      </c>
      <c r="L4045" s="9">
        <v>65000</v>
      </c>
      <c r="M4045" s="9" t="s">
        <v>5097</v>
      </c>
      <c r="N4045" s="9">
        <f t="shared" si="256"/>
        <v>24000</v>
      </c>
      <c r="O4045" s="15">
        <f t="shared" si="257"/>
        <v>73.033707865168537</v>
      </c>
      <c r="P4045" s="11">
        <v>1</v>
      </c>
      <c r="Q4045" s="11">
        <v>1</v>
      </c>
      <c r="R4045" s="11" t="s">
        <v>22</v>
      </c>
      <c r="S4045" s="12" t="s">
        <v>3542</v>
      </c>
      <c r="T4045" s="30">
        <f t="shared" si="254"/>
        <v>300</v>
      </c>
      <c r="U4045" s="31">
        <v>28</v>
      </c>
      <c r="V4045" s="31">
        <v>58.099999999999994</v>
      </c>
      <c r="W4045" s="31">
        <v>0</v>
      </c>
      <c r="X4045" s="32">
        <f t="shared" si="255"/>
        <v>-300</v>
      </c>
      <c r="Y4045" s="35" t="s">
        <v>9136</v>
      </c>
    </row>
    <row r="4046" spans="1:25" x14ac:dyDescent="0.3">
      <c r="A4046" s="1" t="s">
        <v>3514</v>
      </c>
      <c r="B4046" s="2" t="s">
        <v>3541</v>
      </c>
      <c r="C4046" s="3">
        <v>2023</v>
      </c>
      <c r="D4046" s="4">
        <v>329</v>
      </c>
      <c r="E4046" s="5">
        <v>77.8</v>
      </c>
      <c r="F4046" s="6">
        <v>24</v>
      </c>
      <c r="G4046" s="5">
        <v>50</v>
      </c>
      <c r="H4046" s="7">
        <v>15</v>
      </c>
      <c r="I4046" s="8">
        <v>43</v>
      </c>
      <c r="J4046" s="9">
        <v>120000</v>
      </c>
      <c r="K4046" s="9">
        <v>18</v>
      </c>
      <c r="L4046" s="9">
        <v>80000</v>
      </c>
      <c r="M4046" s="9" t="s">
        <v>31</v>
      </c>
      <c r="N4046" s="9">
        <f t="shared" si="256"/>
        <v>40000</v>
      </c>
      <c r="O4046" s="15">
        <f t="shared" si="257"/>
        <v>66.666666666666657</v>
      </c>
      <c r="P4046" s="11">
        <v>2</v>
      </c>
      <c r="Q4046" s="11">
        <v>1</v>
      </c>
      <c r="R4046" s="11" t="s">
        <v>22</v>
      </c>
      <c r="S4046" s="12" t="s">
        <v>3544</v>
      </c>
      <c r="T4046" s="30">
        <f t="shared" si="254"/>
        <v>300</v>
      </c>
      <c r="U4046" s="31">
        <v>28</v>
      </c>
      <c r="V4046" s="31">
        <v>58.099999999999994</v>
      </c>
      <c r="W4046" s="31">
        <v>0</v>
      </c>
      <c r="X4046" s="32">
        <f t="shared" si="255"/>
        <v>-300</v>
      </c>
      <c r="Y4046" s="35" t="s">
        <v>9137</v>
      </c>
    </row>
    <row r="4047" spans="1:25" x14ac:dyDescent="0.3">
      <c r="A4047" s="1" t="s">
        <v>3514</v>
      </c>
      <c r="B4047" s="2" t="s">
        <v>3545</v>
      </c>
      <c r="C4047" s="3">
        <v>2023</v>
      </c>
      <c r="D4047" s="4">
        <v>206</v>
      </c>
      <c r="E4047" s="5">
        <v>69.400000000000006</v>
      </c>
      <c r="F4047" s="6">
        <v>21</v>
      </c>
      <c r="G4047" s="5">
        <v>46.7</v>
      </c>
      <c r="H4047" s="7">
        <v>14</v>
      </c>
      <c r="I4047" s="8">
        <v>48</v>
      </c>
      <c r="J4047" s="9">
        <v>100000</v>
      </c>
      <c r="K4047" s="9">
        <v>5</v>
      </c>
      <c r="L4047" s="9">
        <v>65000</v>
      </c>
      <c r="M4047" s="9" t="s">
        <v>5096</v>
      </c>
      <c r="N4047" s="9">
        <f t="shared" si="256"/>
        <v>35000</v>
      </c>
      <c r="O4047" s="15">
        <f t="shared" si="257"/>
        <v>65</v>
      </c>
      <c r="P4047" s="11">
        <v>1</v>
      </c>
      <c r="Q4047" s="11">
        <v>1</v>
      </c>
      <c r="R4047" s="11" t="s">
        <v>22</v>
      </c>
      <c r="S4047" s="12" t="s">
        <v>902</v>
      </c>
      <c r="T4047" s="30">
        <f t="shared" si="254"/>
        <v>-33.030024876614647</v>
      </c>
      <c r="U4047" s="31">
        <v>26</v>
      </c>
      <c r="V4047" s="31">
        <v>58.099999999999994</v>
      </c>
      <c r="W4047" s="31">
        <v>75171</v>
      </c>
      <c r="X4047" s="32">
        <f t="shared" si="255"/>
        <v>-300</v>
      </c>
      <c r="Y4047" s="35" t="s">
        <v>9138</v>
      </c>
    </row>
    <row r="4048" spans="1:25" x14ac:dyDescent="0.3">
      <c r="A4048" s="1" t="s">
        <v>3514</v>
      </c>
      <c r="B4048" s="2" t="s">
        <v>3547</v>
      </c>
      <c r="C4048" s="3">
        <v>2001</v>
      </c>
      <c r="D4048" s="4">
        <v>712</v>
      </c>
      <c r="E4048" s="5">
        <v>77.3</v>
      </c>
      <c r="F4048" s="6">
        <v>23</v>
      </c>
      <c r="G4048" s="5">
        <v>59.7</v>
      </c>
      <c r="H4048" s="7">
        <v>18</v>
      </c>
      <c r="I4048" s="8">
        <v>125</v>
      </c>
      <c r="J4048" s="9">
        <v>130000</v>
      </c>
      <c r="K4048" s="9" t="s">
        <v>5096</v>
      </c>
      <c r="L4048" s="9">
        <v>63000</v>
      </c>
      <c r="M4048" s="9" t="s">
        <v>5096</v>
      </c>
      <c r="N4048" s="9">
        <f t="shared" si="256"/>
        <v>67000</v>
      </c>
      <c r="O4048" s="15">
        <f t="shared" si="257"/>
        <v>48.46153846153846</v>
      </c>
      <c r="P4048" s="11">
        <v>3</v>
      </c>
      <c r="Q4048" s="11">
        <v>1</v>
      </c>
      <c r="R4048" s="11" t="s">
        <v>22</v>
      </c>
      <c r="S4048" s="12" t="s">
        <v>2179</v>
      </c>
      <c r="T4048" s="30">
        <f t="shared" si="254"/>
        <v>2.2556390977443606</v>
      </c>
      <c r="U4048" s="31">
        <v>38</v>
      </c>
      <c r="V4048" s="31">
        <v>71.5</v>
      </c>
      <c r="W4048" s="31">
        <v>133000</v>
      </c>
      <c r="X4048" s="32">
        <f t="shared" si="255"/>
        <v>3000</v>
      </c>
      <c r="Y4048" s="35" t="s">
        <v>9139</v>
      </c>
    </row>
    <row r="4049" spans="1:25" x14ac:dyDescent="0.3">
      <c r="A4049" s="1" t="s">
        <v>3514</v>
      </c>
      <c r="B4049" s="2" t="s">
        <v>3547</v>
      </c>
      <c r="C4049" s="3">
        <v>2001</v>
      </c>
      <c r="D4049" s="4">
        <v>712</v>
      </c>
      <c r="E4049" s="5">
        <v>110</v>
      </c>
      <c r="F4049" s="6">
        <v>33</v>
      </c>
      <c r="G4049" s="5">
        <v>85</v>
      </c>
      <c r="H4049" s="7">
        <v>26</v>
      </c>
      <c r="I4049" s="8">
        <v>178</v>
      </c>
      <c r="J4049" s="9">
        <v>0</v>
      </c>
      <c r="K4049" s="9"/>
      <c r="L4049" s="9">
        <v>0</v>
      </c>
      <c r="M4049" s="9"/>
      <c r="N4049" s="9">
        <f t="shared" si="256"/>
        <v>0</v>
      </c>
      <c r="O4049" s="15">
        <f t="shared" si="257"/>
        <v>0</v>
      </c>
      <c r="P4049" s="11">
        <v>3</v>
      </c>
      <c r="Q4049" s="11">
        <v>2</v>
      </c>
      <c r="R4049" s="11" t="s">
        <v>22</v>
      </c>
      <c r="S4049" s="12" t="s">
        <v>213</v>
      </c>
      <c r="T4049" s="30">
        <f t="shared" si="254"/>
        <v>300</v>
      </c>
      <c r="U4049" s="31">
        <v>38</v>
      </c>
      <c r="V4049" s="31">
        <v>71.5</v>
      </c>
      <c r="W4049" s="31">
        <v>136000</v>
      </c>
      <c r="X4049" s="32">
        <f t="shared" si="255"/>
        <v>-300</v>
      </c>
      <c r="Y4049" s="35" t="s">
        <v>9140</v>
      </c>
    </row>
    <row r="4050" spans="1:25" x14ac:dyDescent="0.3">
      <c r="A4050" s="1" t="s">
        <v>3514</v>
      </c>
      <c r="B4050" s="2" t="s">
        <v>3547</v>
      </c>
      <c r="C4050" s="3">
        <v>2001</v>
      </c>
      <c r="D4050" s="4">
        <v>712</v>
      </c>
      <c r="E4050" s="5">
        <v>148.6</v>
      </c>
      <c r="F4050" s="6">
        <v>45</v>
      </c>
      <c r="G4050" s="5">
        <v>114.8</v>
      </c>
      <c r="H4050" s="7">
        <v>35</v>
      </c>
      <c r="I4050" s="8">
        <v>180</v>
      </c>
      <c r="J4050" s="9">
        <v>175000</v>
      </c>
      <c r="K4050" s="9" t="s">
        <v>5095</v>
      </c>
      <c r="L4050" s="9">
        <v>90000</v>
      </c>
      <c r="M4050" s="9" t="s">
        <v>5094</v>
      </c>
      <c r="N4050" s="9">
        <f t="shared" si="256"/>
        <v>85000</v>
      </c>
      <c r="O4050" s="15">
        <f t="shared" si="257"/>
        <v>51.428571428571423</v>
      </c>
      <c r="P4050" s="11">
        <v>4</v>
      </c>
      <c r="Q4050" s="11">
        <v>2</v>
      </c>
      <c r="R4050" s="11" t="s">
        <v>22</v>
      </c>
      <c r="S4050" s="12" t="s">
        <v>898</v>
      </c>
      <c r="T4050" s="30">
        <f t="shared" si="254"/>
        <v>-9.0342679127725845</v>
      </c>
      <c r="U4050" s="31">
        <v>38</v>
      </c>
      <c r="V4050" s="31">
        <v>71.5</v>
      </c>
      <c r="W4050" s="31">
        <v>160500</v>
      </c>
      <c r="X4050" s="32">
        <f t="shared" si="255"/>
        <v>-300</v>
      </c>
      <c r="Y4050" s="35" t="s">
        <v>9141</v>
      </c>
    </row>
    <row r="4051" spans="1:25" x14ac:dyDescent="0.3">
      <c r="A4051" s="1" t="s">
        <v>3514</v>
      </c>
      <c r="B4051" s="2" t="s">
        <v>3549</v>
      </c>
      <c r="C4051" s="3">
        <v>2009</v>
      </c>
      <c r="D4051" s="4">
        <v>273</v>
      </c>
      <c r="E4051" s="5">
        <v>105.4</v>
      </c>
      <c r="F4051" s="6">
        <v>32</v>
      </c>
      <c r="G4051" s="5">
        <v>82.4</v>
      </c>
      <c r="H4051" s="7">
        <v>25</v>
      </c>
      <c r="I4051" s="8">
        <v>30</v>
      </c>
      <c r="J4051" s="9">
        <v>120000</v>
      </c>
      <c r="K4051" s="9" t="s">
        <v>31</v>
      </c>
      <c r="L4051" s="9">
        <v>0</v>
      </c>
      <c r="M4051" s="9"/>
      <c r="N4051" s="9">
        <f t="shared" si="256"/>
        <v>120000</v>
      </c>
      <c r="O4051" s="15">
        <f t="shared" si="257"/>
        <v>0</v>
      </c>
      <c r="P4051" s="11">
        <v>2</v>
      </c>
      <c r="Q4051" s="11">
        <v>2</v>
      </c>
      <c r="R4051" s="11" t="s">
        <v>22</v>
      </c>
      <c r="S4051" s="12" t="s">
        <v>1051</v>
      </c>
      <c r="T4051" s="30">
        <f t="shared" si="254"/>
        <v>-12.149532710280374</v>
      </c>
      <c r="U4051" s="31">
        <v>32</v>
      </c>
      <c r="V4051" s="31">
        <v>58.099999999999994</v>
      </c>
      <c r="W4051" s="31">
        <v>107000</v>
      </c>
      <c r="X4051" s="32">
        <f t="shared" si="255"/>
        <v>-300</v>
      </c>
      <c r="Y4051" s="35" t="s">
        <v>9142</v>
      </c>
    </row>
    <row r="4052" spans="1:25" x14ac:dyDescent="0.3">
      <c r="A4052" s="1" t="s">
        <v>3514</v>
      </c>
      <c r="B4052" s="2" t="s">
        <v>3549</v>
      </c>
      <c r="C4052" s="3">
        <v>2009</v>
      </c>
      <c r="D4052" s="4">
        <v>273</v>
      </c>
      <c r="E4052" s="5">
        <v>146.80000000000001</v>
      </c>
      <c r="F4052" s="6">
        <v>44</v>
      </c>
      <c r="G4052" s="5">
        <v>114.8</v>
      </c>
      <c r="H4052" s="7">
        <v>35</v>
      </c>
      <c r="I4052" s="8">
        <v>54</v>
      </c>
      <c r="J4052" s="9">
        <v>150000</v>
      </c>
      <c r="K4052" s="9" t="s">
        <v>5095</v>
      </c>
      <c r="L4052" s="9">
        <v>0</v>
      </c>
      <c r="M4052" s="9"/>
      <c r="N4052" s="9">
        <f t="shared" si="256"/>
        <v>150000</v>
      </c>
      <c r="O4052" s="15">
        <f t="shared" si="257"/>
        <v>0</v>
      </c>
      <c r="P4052" s="11">
        <v>3</v>
      </c>
      <c r="Q4052" s="11">
        <v>2</v>
      </c>
      <c r="R4052" s="11" t="s">
        <v>22</v>
      </c>
      <c r="S4052" s="12">
        <v>146</v>
      </c>
      <c r="T4052" s="30">
        <f t="shared" si="254"/>
        <v>-12.781954887218044</v>
      </c>
      <c r="U4052" s="31">
        <v>32</v>
      </c>
      <c r="V4052" s="31">
        <v>58.099999999999994</v>
      </c>
      <c r="W4052" s="31">
        <v>133000</v>
      </c>
      <c r="X4052" s="32">
        <f t="shared" si="255"/>
        <v>-300</v>
      </c>
      <c r="Y4052" s="35" t="s">
        <v>9143</v>
      </c>
    </row>
    <row r="4053" spans="1:25" x14ac:dyDescent="0.3">
      <c r="A4053" s="1" t="s">
        <v>3514</v>
      </c>
      <c r="B4053" s="2" t="s">
        <v>3549</v>
      </c>
      <c r="C4053" s="3">
        <v>2009</v>
      </c>
      <c r="D4053" s="4">
        <v>273</v>
      </c>
      <c r="E4053" s="5">
        <v>164.9</v>
      </c>
      <c r="F4053" s="6">
        <v>50</v>
      </c>
      <c r="G4053" s="5">
        <v>129</v>
      </c>
      <c r="H4053" s="7">
        <v>39</v>
      </c>
      <c r="I4053" s="8">
        <v>30</v>
      </c>
      <c r="J4053" s="9">
        <v>250000</v>
      </c>
      <c r="K4053" s="9">
        <v>7</v>
      </c>
      <c r="L4053" s="9">
        <v>0</v>
      </c>
      <c r="M4053" s="9"/>
      <c r="N4053" s="9">
        <f t="shared" si="256"/>
        <v>250000</v>
      </c>
      <c r="O4053" s="15">
        <f t="shared" si="257"/>
        <v>0</v>
      </c>
      <c r="P4053" s="11">
        <v>3</v>
      </c>
      <c r="Q4053" s="11">
        <v>2</v>
      </c>
      <c r="R4053" s="11" t="s">
        <v>22</v>
      </c>
      <c r="S4053" s="12">
        <v>164</v>
      </c>
      <c r="T4053" s="30">
        <f t="shared" si="254"/>
        <v>-57.232704402515722</v>
      </c>
      <c r="U4053" s="31">
        <v>32</v>
      </c>
      <c r="V4053" s="31">
        <v>58.099999999999994</v>
      </c>
      <c r="W4053" s="31">
        <v>159000</v>
      </c>
      <c r="X4053" s="32">
        <f t="shared" si="255"/>
        <v>-300</v>
      </c>
      <c r="Y4053" s="35" t="s">
        <v>9144</v>
      </c>
    </row>
    <row r="4054" spans="1:25" x14ac:dyDescent="0.3">
      <c r="A4054" s="1" t="s">
        <v>3514</v>
      </c>
      <c r="B4054" s="2" t="s">
        <v>3549</v>
      </c>
      <c r="C4054" s="3">
        <v>2009</v>
      </c>
      <c r="D4054" s="4">
        <v>273</v>
      </c>
      <c r="E4054" s="5">
        <v>173.3</v>
      </c>
      <c r="F4054" s="6">
        <v>52</v>
      </c>
      <c r="G4054" s="5">
        <v>135.5</v>
      </c>
      <c r="H4054" s="7">
        <v>41</v>
      </c>
      <c r="I4054" s="8">
        <v>54</v>
      </c>
      <c r="J4054" s="9">
        <v>210000</v>
      </c>
      <c r="K4054" s="9" t="s">
        <v>5095</v>
      </c>
      <c r="L4054" s="9">
        <v>130000</v>
      </c>
      <c r="M4054" s="9">
        <v>9</v>
      </c>
      <c r="N4054" s="9">
        <f t="shared" si="256"/>
        <v>80000</v>
      </c>
      <c r="O4054" s="15">
        <f t="shared" si="257"/>
        <v>61.904761904761905</v>
      </c>
      <c r="P4054" s="11">
        <v>3</v>
      </c>
      <c r="Q4054" s="11">
        <v>2</v>
      </c>
      <c r="R4054" s="11" t="s">
        <v>22</v>
      </c>
      <c r="S4054" s="12">
        <v>173</v>
      </c>
      <c r="T4054" s="30">
        <f t="shared" si="254"/>
        <v>-55.555555555555557</v>
      </c>
      <c r="U4054" s="31">
        <v>32</v>
      </c>
      <c r="V4054" s="31">
        <v>58.099999999999994</v>
      </c>
      <c r="W4054" s="31">
        <v>135000</v>
      </c>
      <c r="X4054" s="32">
        <f t="shared" si="255"/>
        <v>-300</v>
      </c>
      <c r="Y4054" s="35" t="s">
        <v>9145</v>
      </c>
    </row>
    <row r="4055" spans="1:25" x14ac:dyDescent="0.3">
      <c r="A4055" s="1" t="s">
        <v>3514</v>
      </c>
      <c r="B4055" s="2" t="s">
        <v>3551</v>
      </c>
      <c r="C4055" s="3">
        <v>1970</v>
      </c>
      <c r="D4055" s="4">
        <v>284</v>
      </c>
      <c r="E4055" s="5">
        <v>71.900000000000006</v>
      </c>
      <c r="F4055" s="6">
        <v>22</v>
      </c>
      <c r="G4055" s="5">
        <v>71.900000000000006</v>
      </c>
      <c r="H4055" s="7">
        <v>22</v>
      </c>
      <c r="I4055" s="8">
        <v>149</v>
      </c>
      <c r="J4055" s="9">
        <v>63000</v>
      </c>
      <c r="K4055" s="9">
        <v>6</v>
      </c>
      <c r="L4055" s="9">
        <v>0</v>
      </c>
      <c r="M4055" s="9"/>
      <c r="N4055" s="9">
        <f t="shared" si="256"/>
        <v>63000</v>
      </c>
      <c r="O4055" s="15">
        <f t="shared" si="257"/>
        <v>0</v>
      </c>
      <c r="P4055" s="11">
        <v>3</v>
      </c>
      <c r="Q4055" s="11">
        <v>1</v>
      </c>
      <c r="R4055" s="11" t="s">
        <v>20</v>
      </c>
      <c r="S4055" s="12" t="s">
        <v>3552</v>
      </c>
      <c r="T4055" s="30">
        <f t="shared" si="254"/>
        <v>3.0769230769230771</v>
      </c>
      <c r="U4055" s="31">
        <v>27</v>
      </c>
      <c r="V4055" s="31">
        <v>58.099999999999994</v>
      </c>
      <c r="W4055" s="31">
        <v>65000</v>
      </c>
      <c r="X4055" s="32">
        <f t="shared" si="255"/>
        <v>2000</v>
      </c>
      <c r="Y4055" s="35" t="s">
        <v>9146</v>
      </c>
    </row>
    <row r="4056" spans="1:25" x14ac:dyDescent="0.3">
      <c r="A4056" s="1" t="s">
        <v>3514</v>
      </c>
      <c r="B4056" s="2" t="s">
        <v>3551</v>
      </c>
      <c r="C4056" s="3">
        <v>1970</v>
      </c>
      <c r="D4056" s="4">
        <v>284</v>
      </c>
      <c r="E4056" s="5">
        <v>107.9</v>
      </c>
      <c r="F4056" s="6">
        <v>33</v>
      </c>
      <c r="G4056" s="5">
        <v>107.9</v>
      </c>
      <c r="H4056" s="7">
        <v>33</v>
      </c>
      <c r="I4056" s="8">
        <v>71</v>
      </c>
      <c r="J4056" s="9">
        <v>95000</v>
      </c>
      <c r="K4056" s="9">
        <v>8</v>
      </c>
      <c r="L4056" s="9">
        <v>55000</v>
      </c>
      <c r="M4056" s="9" t="s">
        <v>5095</v>
      </c>
      <c r="N4056" s="9">
        <f t="shared" si="256"/>
        <v>40000</v>
      </c>
      <c r="O4056" s="15">
        <f t="shared" si="257"/>
        <v>57.894736842105267</v>
      </c>
      <c r="P4056" s="11">
        <v>3</v>
      </c>
      <c r="Q4056" s="11">
        <v>1</v>
      </c>
      <c r="R4056" s="11" t="s">
        <v>20</v>
      </c>
      <c r="S4056" s="12">
        <v>107</v>
      </c>
      <c r="T4056" s="30">
        <f t="shared" si="254"/>
        <v>-13.095238095238097</v>
      </c>
      <c r="U4056" s="31">
        <v>27</v>
      </c>
      <c r="V4056" s="31">
        <v>58.099999999999994</v>
      </c>
      <c r="W4056" s="31">
        <v>84000</v>
      </c>
      <c r="X4056" s="32">
        <f t="shared" si="255"/>
        <v>-300</v>
      </c>
      <c r="Y4056" s="35" t="s">
        <v>9147</v>
      </c>
    </row>
    <row r="4057" spans="1:25" x14ac:dyDescent="0.3">
      <c r="A4057" s="1" t="s">
        <v>3514</v>
      </c>
      <c r="B4057" s="2" t="s">
        <v>3554</v>
      </c>
      <c r="C4057" s="3">
        <v>2008</v>
      </c>
      <c r="D4057" s="4">
        <v>1870</v>
      </c>
      <c r="E4057" s="5">
        <v>79.2</v>
      </c>
      <c r="F4057" s="6">
        <v>24</v>
      </c>
      <c r="G4057" s="5">
        <v>59.9</v>
      </c>
      <c r="H4057" s="7">
        <v>18</v>
      </c>
      <c r="I4057" s="8">
        <v>266</v>
      </c>
      <c r="J4057" s="9">
        <v>83000</v>
      </c>
      <c r="K4057" s="9">
        <v>8</v>
      </c>
      <c r="L4057" s="9">
        <v>58000</v>
      </c>
      <c r="M4057" s="9" t="s">
        <v>5095</v>
      </c>
      <c r="N4057" s="9">
        <f t="shared" si="256"/>
        <v>25000</v>
      </c>
      <c r="O4057" s="15">
        <f t="shared" si="257"/>
        <v>69.879518072289159</v>
      </c>
      <c r="P4057" s="11">
        <v>2</v>
      </c>
      <c r="Q4057" s="11">
        <v>1</v>
      </c>
      <c r="R4057" s="11" t="s">
        <v>81</v>
      </c>
      <c r="S4057" s="12" t="s">
        <v>67</v>
      </c>
      <c r="T4057" s="30">
        <f t="shared" si="254"/>
        <v>16.582914572864322</v>
      </c>
      <c r="U4057" s="31">
        <v>38</v>
      </c>
      <c r="V4057" s="31">
        <v>79.3</v>
      </c>
      <c r="W4057" s="31">
        <v>99500</v>
      </c>
      <c r="X4057" s="32">
        <f t="shared" si="255"/>
        <v>16500</v>
      </c>
      <c r="Y4057" s="35" t="s">
        <v>9148</v>
      </c>
    </row>
    <row r="4058" spans="1:25" x14ac:dyDescent="0.3">
      <c r="A4058" s="1" t="s">
        <v>3514</v>
      </c>
      <c r="B4058" s="2" t="s">
        <v>3554</v>
      </c>
      <c r="C4058" s="3">
        <v>2008</v>
      </c>
      <c r="D4058" s="4">
        <v>1870</v>
      </c>
      <c r="E4058" s="5">
        <v>112.3</v>
      </c>
      <c r="F4058" s="6">
        <v>34</v>
      </c>
      <c r="G4058" s="5">
        <v>85</v>
      </c>
      <c r="H4058" s="7">
        <v>26</v>
      </c>
      <c r="I4058" s="8">
        <v>262</v>
      </c>
      <c r="J4058" s="9">
        <v>105000</v>
      </c>
      <c r="K4058" s="9" t="s">
        <v>5095</v>
      </c>
      <c r="L4058" s="9">
        <v>70000</v>
      </c>
      <c r="M4058" s="9" t="s">
        <v>5096</v>
      </c>
      <c r="N4058" s="9">
        <f t="shared" si="256"/>
        <v>35000</v>
      </c>
      <c r="O4058" s="15">
        <f t="shared" si="257"/>
        <v>66.666666666666657</v>
      </c>
      <c r="P4058" s="11">
        <v>3</v>
      </c>
      <c r="Q4058" s="11">
        <v>2</v>
      </c>
      <c r="R4058" s="11" t="s">
        <v>81</v>
      </c>
      <c r="S4058" s="12" t="s">
        <v>239</v>
      </c>
      <c r="T4058" s="30">
        <f t="shared" si="254"/>
        <v>17.96875</v>
      </c>
      <c r="U4058" s="31">
        <v>38</v>
      </c>
      <c r="V4058" s="31">
        <v>79.3</v>
      </c>
      <c r="W4058" s="31">
        <v>128000</v>
      </c>
      <c r="X4058" s="32">
        <f t="shared" si="255"/>
        <v>23000</v>
      </c>
      <c r="Y4058" s="35" t="s">
        <v>9149</v>
      </c>
    </row>
    <row r="4059" spans="1:25" x14ac:dyDescent="0.3">
      <c r="A4059" s="1" t="s">
        <v>3514</v>
      </c>
      <c r="B4059" s="2" t="s">
        <v>3554</v>
      </c>
      <c r="C4059" s="3">
        <v>2008</v>
      </c>
      <c r="D4059" s="4">
        <v>1870</v>
      </c>
      <c r="E4059" s="5">
        <v>151.80000000000001</v>
      </c>
      <c r="F4059" s="6">
        <v>46</v>
      </c>
      <c r="G4059" s="5">
        <v>114.9</v>
      </c>
      <c r="H4059" s="7">
        <v>35</v>
      </c>
      <c r="I4059" s="8">
        <v>266</v>
      </c>
      <c r="J4059" s="9">
        <v>130000</v>
      </c>
      <c r="K4059" s="9">
        <v>19</v>
      </c>
      <c r="L4059" s="9">
        <v>0</v>
      </c>
      <c r="M4059" s="9"/>
      <c r="N4059" s="9">
        <f t="shared" si="256"/>
        <v>130000</v>
      </c>
      <c r="O4059" s="15">
        <f t="shared" si="257"/>
        <v>0</v>
      </c>
      <c r="P4059" s="11">
        <v>4</v>
      </c>
      <c r="Q4059" s="11">
        <v>2</v>
      </c>
      <c r="R4059" s="11" t="s">
        <v>81</v>
      </c>
      <c r="S4059" s="12">
        <v>151</v>
      </c>
      <c r="T4059" s="30">
        <f t="shared" si="254"/>
        <v>12.751677852348994</v>
      </c>
      <c r="U4059" s="31">
        <v>38</v>
      </c>
      <c r="V4059" s="31">
        <v>79.3</v>
      </c>
      <c r="W4059" s="31">
        <v>149000</v>
      </c>
      <c r="X4059" s="32">
        <f t="shared" si="255"/>
        <v>19000</v>
      </c>
      <c r="Y4059" s="35" t="s">
        <v>9150</v>
      </c>
    </row>
    <row r="4060" spans="1:25" x14ac:dyDescent="0.3">
      <c r="A4060" s="1" t="s">
        <v>3514</v>
      </c>
      <c r="B4060" s="2" t="s">
        <v>3556</v>
      </c>
      <c r="C4060" s="3">
        <v>2010</v>
      </c>
      <c r="D4060" s="4">
        <v>263</v>
      </c>
      <c r="E4060" s="5">
        <v>110.5</v>
      </c>
      <c r="F4060" s="6">
        <v>33</v>
      </c>
      <c r="G4060" s="5">
        <v>85</v>
      </c>
      <c r="H4060" s="7">
        <v>26</v>
      </c>
      <c r="I4060" s="8">
        <v>32</v>
      </c>
      <c r="J4060" s="9">
        <v>0</v>
      </c>
      <c r="K4060" s="9"/>
      <c r="L4060" s="9">
        <v>75000</v>
      </c>
      <c r="M4060" s="9" t="s">
        <v>5095</v>
      </c>
      <c r="N4060" s="9">
        <f t="shared" si="256"/>
        <v>-75000</v>
      </c>
      <c r="O4060" s="15">
        <f t="shared" si="257"/>
        <v>0</v>
      </c>
      <c r="P4060" s="11">
        <v>3</v>
      </c>
      <c r="Q4060" s="11">
        <v>2</v>
      </c>
      <c r="R4060" s="11" t="s">
        <v>81</v>
      </c>
      <c r="S4060" s="12" t="s">
        <v>180</v>
      </c>
      <c r="T4060" s="30">
        <f t="shared" si="254"/>
        <v>300</v>
      </c>
      <c r="U4060" s="31">
        <v>28</v>
      </c>
      <c r="V4060" s="31">
        <v>83.6</v>
      </c>
      <c r="W4060" s="31">
        <v>118000</v>
      </c>
      <c r="X4060" s="32">
        <f t="shared" si="255"/>
        <v>-300</v>
      </c>
      <c r="Y4060" s="35" t="s">
        <v>9151</v>
      </c>
    </row>
    <row r="4061" spans="1:25" x14ac:dyDescent="0.3">
      <c r="A4061" s="1" t="s">
        <v>3514</v>
      </c>
      <c r="B4061" s="2" t="s">
        <v>3556</v>
      </c>
      <c r="C4061" s="3">
        <v>2010</v>
      </c>
      <c r="D4061" s="4">
        <v>263</v>
      </c>
      <c r="E4061" s="5">
        <v>142</v>
      </c>
      <c r="F4061" s="6">
        <v>43</v>
      </c>
      <c r="G4061" s="5">
        <v>109.1</v>
      </c>
      <c r="H4061" s="7">
        <v>33</v>
      </c>
      <c r="I4061" s="8">
        <v>48</v>
      </c>
      <c r="J4061" s="9">
        <v>123000</v>
      </c>
      <c r="K4061" s="9" t="s">
        <v>31</v>
      </c>
      <c r="L4061" s="9">
        <v>83000</v>
      </c>
      <c r="M4061" s="9" t="s">
        <v>5093</v>
      </c>
      <c r="N4061" s="9">
        <f t="shared" si="256"/>
        <v>40000</v>
      </c>
      <c r="O4061" s="15">
        <f t="shared" si="257"/>
        <v>67.479674796747972</v>
      </c>
      <c r="P4061" s="11">
        <v>3</v>
      </c>
      <c r="Q4061" s="11">
        <v>2</v>
      </c>
      <c r="R4061" s="11" t="s">
        <v>81</v>
      </c>
      <c r="S4061" s="12">
        <v>141</v>
      </c>
      <c r="T4061" s="30">
        <f t="shared" si="254"/>
        <v>-1.6528925619834711</v>
      </c>
      <c r="U4061" s="31">
        <v>28</v>
      </c>
      <c r="V4061" s="31">
        <v>83.6</v>
      </c>
      <c r="W4061" s="31">
        <v>121000</v>
      </c>
      <c r="X4061" s="32">
        <f t="shared" si="255"/>
        <v>-300</v>
      </c>
      <c r="Y4061" s="35" t="s">
        <v>9152</v>
      </c>
    </row>
    <row r="4062" spans="1:25" x14ac:dyDescent="0.3">
      <c r="A4062" s="1" t="s">
        <v>3514</v>
      </c>
      <c r="B4062" s="2" t="s">
        <v>3556</v>
      </c>
      <c r="C4062" s="3">
        <v>2010</v>
      </c>
      <c r="D4062" s="4">
        <v>263</v>
      </c>
      <c r="E4062" s="5">
        <v>174.7</v>
      </c>
      <c r="F4062" s="6">
        <v>53</v>
      </c>
      <c r="G4062" s="5">
        <v>134.30000000000001</v>
      </c>
      <c r="H4062" s="7">
        <v>41</v>
      </c>
      <c r="I4062" s="8">
        <v>32</v>
      </c>
      <c r="J4062" s="9">
        <v>135000</v>
      </c>
      <c r="K4062" s="9" t="s">
        <v>5095</v>
      </c>
      <c r="L4062" s="9">
        <v>87000</v>
      </c>
      <c r="M4062" s="9" t="s">
        <v>5097</v>
      </c>
      <c r="N4062" s="9">
        <f t="shared" si="256"/>
        <v>48000</v>
      </c>
      <c r="O4062" s="15">
        <f t="shared" si="257"/>
        <v>64.444444444444443</v>
      </c>
      <c r="P4062" s="11">
        <v>3</v>
      </c>
      <c r="Q4062" s="11">
        <v>2</v>
      </c>
      <c r="R4062" s="11" t="s">
        <v>81</v>
      </c>
      <c r="S4062" s="12">
        <v>174</v>
      </c>
      <c r="T4062" s="30">
        <f t="shared" si="254"/>
        <v>-3.8461538461538463</v>
      </c>
      <c r="U4062" s="31">
        <v>28</v>
      </c>
      <c r="V4062" s="31">
        <v>83.6</v>
      </c>
      <c r="W4062" s="31">
        <v>130000</v>
      </c>
      <c r="X4062" s="32">
        <f t="shared" si="255"/>
        <v>-300</v>
      </c>
      <c r="Y4062" s="35" t="s">
        <v>9153</v>
      </c>
    </row>
    <row r="4063" spans="1:25" x14ac:dyDescent="0.3">
      <c r="A4063" s="1" t="s">
        <v>3514</v>
      </c>
      <c r="B4063" s="2" t="s">
        <v>3558</v>
      </c>
      <c r="C4063" s="3">
        <v>1979</v>
      </c>
      <c r="D4063" s="4">
        <v>340</v>
      </c>
      <c r="E4063" s="5">
        <v>52.9</v>
      </c>
      <c r="F4063" s="6">
        <v>16</v>
      </c>
      <c r="G4063" s="5">
        <v>38.299999999999997</v>
      </c>
      <c r="H4063" s="7">
        <v>12</v>
      </c>
      <c r="I4063" s="8">
        <v>49</v>
      </c>
      <c r="J4063" s="9"/>
      <c r="K4063" s="9"/>
      <c r="L4063" s="9"/>
      <c r="M4063" s="9"/>
      <c r="N4063" s="9">
        <f t="shared" si="256"/>
        <v>0</v>
      </c>
      <c r="O4063" s="15">
        <f t="shared" si="257"/>
        <v>0</v>
      </c>
      <c r="P4063" s="11">
        <v>2</v>
      </c>
      <c r="Q4063" s="11">
        <v>1</v>
      </c>
      <c r="R4063" s="11" t="s">
        <v>20</v>
      </c>
      <c r="S4063" s="12">
        <v>52</v>
      </c>
      <c r="T4063" s="30">
        <f t="shared" si="254"/>
        <v>300</v>
      </c>
      <c r="U4063" s="31">
        <v>37</v>
      </c>
      <c r="V4063" s="31">
        <v>74.400000000000006</v>
      </c>
      <c r="W4063" s="31">
        <v>0</v>
      </c>
      <c r="X4063" s="32">
        <f t="shared" si="255"/>
        <v>-300</v>
      </c>
      <c r="Y4063" s="35" t="s">
        <v>9154</v>
      </c>
    </row>
    <row r="4064" spans="1:25" x14ac:dyDescent="0.3">
      <c r="A4064" s="1" t="s">
        <v>3514</v>
      </c>
      <c r="B4064" s="2" t="s">
        <v>3560</v>
      </c>
      <c r="C4064" s="3">
        <v>2011</v>
      </c>
      <c r="D4064" s="4">
        <v>386</v>
      </c>
      <c r="E4064" s="5">
        <v>156.5</v>
      </c>
      <c r="F4064" s="6">
        <v>47</v>
      </c>
      <c r="G4064" s="5">
        <v>113.5</v>
      </c>
      <c r="H4064" s="7">
        <v>34</v>
      </c>
      <c r="I4064" s="8">
        <v>81</v>
      </c>
      <c r="J4064" s="9">
        <v>180000</v>
      </c>
      <c r="K4064" s="9">
        <v>14</v>
      </c>
      <c r="L4064" s="9">
        <v>130000</v>
      </c>
      <c r="M4064" s="9">
        <v>31</v>
      </c>
      <c r="N4064" s="9">
        <f t="shared" si="256"/>
        <v>50000</v>
      </c>
      <c r="O4064" s="15">
        <f t="shared" si="257"/>
        <v>72.222222222222214</v>
      </c>
      <c r="P4064" s="11">
        <v>3</v>
      </c>
      <c r="Q4064" s="11">
        <v>2</v>
      </c>
      <c r="R4064" s="11" t="s">
        <v>81</v>
      </c>
      <c r="S4064" s="12">
        <v>156</v>
      </c>
      <c r="T4064" s="30">
        <f t="shared" si="254"/>
        <v>300</v>
      </c>
      <c r="U4064" s="31">
        <v>32</v>
      </c>
      <c r="V4064" s="31">
        <v>74.400000000000006</v>
      </c>
      <c r="W4064" s="31">
        <v>0</v>
      </c>
      <c r="X4064" s="32">
        <f t="shared" si="255"/>
        <v>-300</v>
      </c>
      <c r="Y4064" s="35" t="s">
        <v>9155</v>
      </c>
    </row>
    <row r="4065" spans="1:25" x14ac:dyDescent="0.3">
      <c r="A4065" s="1" t="s">
        <v>3514</v>
      </c>
      <c r="B4065" s="2" t="s">
        <v>3560</v>
      </c>
      <c r="C4065" s="3">
        <v>2011</v>
      </c>
      <c r="D4065" s="4">
        <v>386</v>
      </c>
      <c r="E4065" s="5">
        <v>184.8</v>
      </c>
      <c r="F4065" s="6">
        <v>56</v>
      </c>
      <c r="G4065" s="5">
        <v>134</v>
      </c>
      <c r="H4065" s="7">
        <v>41</v>
      </c>
      <c r="I4065" s="8">
        <v>108</v>
      </c>
      <c r="J4065" s="9">
        <v>200000</v>
      </c>
      <c r="K4065" s="9">
        <v>6</v>
      </c>
      <c r="L4065" s="9">
        <v>0</v>
      </c>
      <c r="M4065" s="9"/>
      <c r="N4065" s="9">
        <f t="shared" si="256"/>
        <v>200000</v>
      </c>
      <c r="O4065" s="15">
        <f t="shared" si="257"/>
        <v>0</v>
      </c>
      <c r="P4065" s="11">
        <v>3</v>
      </c>
      <c r="Q4065" s="11">
        <v>2</v>
      </c>
      <c r="R4065" s="11" t="s">
        <v>81</v>
      </c>
      <c r="S4065" s="12">
        <v>184</v>
      </c>
      <c r="T4065" s="30">
        <f t="shared" si="254"/>
        <v>300</v>
      </c>
      <c r="U4065" s="31">
        <v>32</v>
      </c>
      <c r="V4065" s="31">
        <v>74.400000000000006</v>
      </c>
      <c r="W4065" s="31">
        <v>0</v>
      </c>
      <c r="X4065" s="32">
        <f t="shared" si="255"/>
        <v>-300</v>
      </c>
      <c r="Y4065" s="35" t="s">
        <v>9156</v>
      </c>
    </row>
    <row r="4066" spans="1:25" x14ac:dyDescent="0.3">
      <c r="A4066" s="1" t="s">
        <v>3514</v>
      </c>
      <c r="B4066" s="2" t="s">
        <v>3560</v>
      </c>
      <c r="C4066" s="3">
        <v>2011</v>
      </c>
      <c r="D4066" s="4">
        <v>386</v>
      </c>
      <c r="E4066" s="5">
        <v>258</v>
      </c>
      <c r="F4066" s="6">
        <v>78</v>
      </c>
      <c r="G4066" s="5">
        <v>187.1</v>
      </c>
      <c r="H4066" s="7">
        <v>57</v>
      </c>
      <c r="I4066" s="8">
        <v>30</v>
      </c>
      <c r="J4066" s="9">
        <v>250000</v>
      </c>
      <c r="K4066" s="9">
        <v>8</v>
      </c>
      <c r="L4066" s="9">
        <v>0</v>
      </c>
      <c r="M4066" s="9"/>
      <c r="N4066" s="9">
        <f t="shared" si="256"/>
        <v>250000</v>
      </c>
      <c r="O4066" s="15">
        <f t="shared" si="257"/>
        <v>0</v>
      </c>
      <c r="P4066" s="11">
        <v>4</v>
      </c>
      <c r="Q4066" s="11">
        <v>2</v>
      </c>
      <c r="R4066" s="11" t="s">
        <v>81</v>
      </c>
      <c r="S4066" s="12" t="s">
        <v>3562</v>
      </c>
      <c r="T4066" s="30">
        <f t="shared" si="254"/>
        <v>300</v>
      </c>
      <c r="U4066" s="31">
        <v>32</v>
      </c>
      <c r="V4066" s="31">
        <v>74.400000000000006</v>
      </c>
      <c r="W4066" s="31">
        <v>0</v>
      </c>
      <c r="X4066" s="32">
        <f t="shared" si="255"/>
        <v>-300</v>
      </c>
      <c r="Y4066" s="35" t="s">
        <v>9157</v>
      </c>
    </row>
    <row r="4067" spans="1:25" x14ac:dyDescent="0.3">
      <c r="A4067" s="1" t="s">
        <v>3514</v>
      </c>
      <c r="B4067" s="2" t="s">
        <v>3563</v>
      </c>
      <c r="C4067" s="3">
        <v>2010</v>
      </c>
      <c r="D4067" s="4">
        <v>233</v>
      </c>
      <c r="E4067" s="5">
        <v>171</v>
      </c>
      <c r="F4067" s="6">
        <v>52</v>
      </c>
      <c r="G4067" s="5">
        <v>137.5</v>
      </c>
      <c r="H4067" s="7">
        <v>42</v>
      </c>
      <c r="I4067" s="8">
        <v>50</v>
      </c>
      <c r="J4067" s="9">
        <v>210000</v>
      </c>
      <c r="K4067" s="9">
        <v>4</v>
      </c>
      <c r="L4067" s="9">
        <v>0</v>
      </c>
      <c r="M4067" s="9"/>
      <c r="N4067" s="9">
        <f t="shared" si="256"/>
        <v>210000</v>
      </c>
      <c r="O4067" s="15">
        <f t="shared" si="257"/>
        <v>0</v>
      </c>
      <c r="P4067" s="11">
        <v>3</v>
      </c>
      <c r="Q4067" s="11">
        <v>2</v>
      </c>
      <c r="R4067" s="11" t="s">
        <v>22</v>
      </c>
      <c r="S4067" s="12" t="s">
        <v>3564</v>
      </c>
      <c r="T4067" s="30">
        <f t="shared" si="254"/>
        <v>300</v>
      </c>
      <c r="U4067" s="31">
        <v>29</v>
      </c>
      <c r="V4067" s="31">
        <v>74.400000000000006</v>
      </c>
      <c r="W4067" s="31">
        <v>0</v>
      </c>
      <c r="X4067" s="32">
        <f t="shared" si="255"/>
        <v>-300</v>
      </c>
      <c r="Y4067" s="35" t="s">
        <v>9158</v>
      </c>
    </row>
    <row r="4068" spans="1:25" x14ac:dyDescent="0.3">
      <c r="A4068" s="1" t="s">
        <v>3514</v>
      </c>
      <c r="B4068" s="2" t="s">
        <v>3563</v>
      </c>
      <c r="C4068" s="3">
        <v>2010</v>
      </c>
      <c r="D4068" s="4">
        <v>233</v>
      </c>
      <c r="E4068" s="5">
        <v>255.6</v>
      </c>
      <c r="F4068" s="6">
        <v>77</v>
      </c>
      <c r="G4068" s="5">
        <v>205.6</v>
      </c>
      <c r="H4068" s="7">
        <v>62</v>
      </c>
      <c r="I4068" s="8">
        <v>48</v>
      </c>
      <c r="J4068" s="9">
        <v>290000</v>
      </c>
      <c r="K4068" s="9">
        <v>20</v>
      </c>
      <c r="L4068" s="9">
        <v>0</v>
      </c>
      <c r="M4068" s="9"/>
      <c r="N4068" s="9">
        <f t="shared" si="256"/>
        <v>290000</v>
      </c>
      <c r="O4068" s="15">
        <f t="shared" si="257"/>
        <v>0</v>
      </c>
      <c r="P4068" s="11">
        <v>4</v>
      </c>
      <c r="Q4068" s="11">
        <v>2</v>
      </c>
      <c r="R4068" s="11" t="s">
        <v>22</v>
      </c>
      <c r="S4068" s="12">
        <v>255</v>
      </c>
      <c r="T4068" s="30">
        <f t="shared" si="254"/>
        <v>300</v>
      </c>
      <c r="U4068" s="31">
        <v>29</v>
      </c>
      <c r="V4068" s="31">
        <v>74.400000000000006</v>
      </c>
      <c r="W4068" s="31">
        <v>0</v>
      </c>
      <c r="X4068" s="32">
        <f t="shared" si="255"/>
        <v>-300</v>
      </c>
      <c r="Y4068" s="35" t="s">
        <v>9159</v>
      </c>
    </row>
    <row r="4069" spans="1:25" x14ac:dyDescent="0.3">
      <c r="A4069" s="1" t="s">
        <v>3514</v>
      </c>
      <c r="B4069" s="2" t="s">
        <v>3566</v>
      </c>
      <c r="C4069" s="3">
        <v>2010</v>
      </c>
      <c r="D4069" s="4">
        <v>236</v>
      </c>
      <c r="E4069" s="5">
        <v>175.6</v>
      </c>
      <c r="F4069" s="6">
        <v>53</v>
      </c>
      <c r="G4069" s="5">
        <v>139.80000000000001</v>
      </c>
      <c r="H4069" s="7">
        <v>42</v>
      </c>
      <c r="I4069" s="8">
        <v>58</v>
      </c>
      <c r="J4069" s="9">
        <v>190000</v>
      </c>
      <c r="K4069" s="9">
        <v>6</v>
      </c>
      <c r="L4069" s="9">
        <v>0</v>
      </c>
      <c r="M4069" s="9"/>
      <c r="N4069" s="9">
        <f t="shared" si="256"/>
        <v>190000</v>
      </c>
      <c r="O4069" s="15">
        <f t="shared" si="257"/>
        <v>0</v>
      </c>
      <c r="P4069" s="11">
        <v>3</v>
      </c>
      <c r="Q4069" s="11">
        <v>2</v>
      </c>
      <c r="R4069" s="11" t="s">
        <v>22</v>
      </c>
      <c r="S4069" s="12">
        <v>175</v>
      </c>
      <c r="T4069" s="30">
        <f t="shared" si="254"/>
        <v>-2.7027027027027026</v>
      </c>
      <c r="U4069" s="31">
        <v>34</v>
      </c>
      <c r="V4069" s="31">
        <v>74.400000000000006</v>
      </c>
      <c r="W4069" s="31">
        <v>185000</v>
      </c>
      <c r="X4069" s="32">
        <f t="shared" si="255"/>
        <v>-300</v>
      </c>
      <c r="Y4069" s="35" t="s">
        <v>9160</v>
      </c>
    </row>
    <row r="4070" spans="1:25" x14ac:dyDescent="0.3">
      <c r="A4070" s="1" t="s">
        <v>3514</v>
      </c>
      <c r="B4070" s="2" t="s">
        <v>3566</v>
      </c>
      <c r="C4070" s="3">
        <v>2010</v>
      </c>
      <c r="D4070" s="4">
        <v>236</v>
      </c>
      <c r="E4070" s="5">
        <v>204.3</v>
      </c>
      <c r="F4070" s="6">
        <v>62</v>
      </c>
      <c r="G4070" s="5">
        <v>166.2</v>
      </c>
      <c r="H4070" s="7">
        <v>50</v>
      </c>
      <c r="I4070" s="8">
        <v>58</v>
      </c>
      <c r="J4070" s="9">
        <v>220000</v>
      </c>
      <c r="K4070" s="9">
        <v>8</v>
      </c>
      <c r="L4070" s="9">
        <v>150000</v>
      </c>
      <c r="M4070" s="9" t="s">
        <v>5096</v>
      </c>
      <c r="N4070" s="9">
        <f t="shared" si="256"/>
        <v>70000</v>
      </c>
      <c r="O4070" s="15">
        <f t="shared" si="257"/>
        <v>68.181818181818173</v>
      </c>
      <c r="P4070" s="11">
        <v>3</v>
      </c>
      <c r="Q4070" s="11">
        <v>2</v>
      </c>
      <c r="R4070" s="11" t="s">
        <v>22</v>
      </c>
      <c r="S4070" s="12">
        <v>204</v>
      </c>
      <c r="T4070" s="30">
        <f t="shared" si="254"/>
        <v>-10</v>
      </c>
      <c r="U4070" s="31">
        <v>34</v>
      </c>
      <c r="V4070" s="31">
        <v>74.400000000000006</v>
      </c>
      <c r="W4070" s="31">
        <v>200000</v>
      </c>
      <c r="X4070" s="32">
        <f t="shared" si="255"/>
        <v>-300</v>
      </c>
      <c r="Y4070" s="35" t="s">
        <v>9161</v>
      </c>
    </row>
    <row r="4071" spans="1:25" x14ac:dyDescent="0.3">
      <c r="A4071" s="1" t="s">
        <v>3514</v>
      </c>
      <c r="B4071" s="2" t="s">
        <v>3566</v>
      </c>
      <c r="C4071" s="3">
        <v>2010</v>
      </c>
      <c r="D4071" s="4">
        <v>236</v>
      </c>
      <c r="E4071" s="5">
        <v>217.1</v>
      </c>
      <c r="F4071" s="6">
        <v>66</v>
      </c>
      <c r="G4071" s="5">
        <v>177</v>
      </c>
      <c r="H4071" s="7">
        <v>54</v>
      </c>
      <c r="I4071" s="8">
        <v>58</v>
      </c>
      <c r="J4071" s="9">
        <v>240000</v>
      </c>
      <c r="K4071" s="9">
        <v>7</v>
      </c>
      <c r="L4071" s="9">
        <v>170000</v>
      </c>
      <c r="M4071" s="9">
        <v>4</v>
      </c>
      <c r="N4071" s="9">
        <f t="shared" si="256"/>
        <v>70000</v>
      </c>
      <c r="O4071" s="15">
        <f t="shared" si="257"/>
        <v>70.833333333333343</v>
      </c>
      <c r="P4071" s="11">
        <v>3</v>
      </c>
      <c r="Q4071" s="11">
        <v>2</v>
      </c>
      <c r="R4071" s="11" t="s">
        <v>22</v>
      </c>
      <c r="S4071" s="12">
        <v>217</v>
      </c>
      <c r="T4071" s="30">
        <f t="shared" si="254"/>
        <v>11.111111111111111</v>
      </c>
      <c r="U4071" s="31">
        <v>34</v>
      </c>
      <c r="V4071" s="31">
        <v>74.400000000000006</v>
      </c>
      <c r="W4071" s="31">
        <v>270000</v>
      </c>
      <c r="X4071" s="32">
        <f t="shared" si="255"/>
        <v>30000</v>
      </c>
      <c r="Y4071" s="35" t="s">
        <v>9162</v>
      </c>
    </row>
    <row r="4072" spans="1:25" x14ac:dyDescent="0.3">
      <c r="A4072" s="1" t="s">
        <v>3568</v>
      </c>
      <c r="B4072" s="2" t="s">
        <v>3569</v>
      </c>
      <c r="C4072" s="3">
        <v>1999</v>
      </c>
      <c r="D4072" s="4">
        <v>700</v>
      </c>
      <c r="E4072" s="5">
        <v>69.2</v>
      </c>
      <c r="F4072" s="6">
        <v>21</v>
      </c>
      <c r="G4072" s="5">
        <v>48.6</v>
      </c>
      <c r="H4072" s="7">
        <v>15</v>
      </c>
      <c r="I4072" s="8">
        <v>356</v>
      </c>
      <c r="J4072" s="9">
        <v>43000</v>
      </c>
      <c r="K4072" s="9">
        <v>4</v>
      </c>
      <c r="L4072" s="9">
        <v>35000</v>
      </c>
      <c r="M4072" s="9">
        <v>3</v>
      </c>
      <c r="N4072" s="9">
        <f t="shared" si="256"/>
        <v>8000</v>
      </c>
      <c r="O4072" s="15">
        <f t="shared" si="257"/>
        <v>81.395348837209298</v>
      </c>
      <c r="P4072" s="11">
        <v>2</v>
      </c>
      <c r="Q4072" s="11">
        <v>1</v>
      </c>
      <c r="R4072" s="11" t="s">
        <v>20</v>
      </c>
      <c r="S4072" s="12" t="s">
        <v>1657</v>
      </c>
      <c r="T4072" s="30">
        <f t="shared" si="254"/>
        <v>25.217391304347824</v>
      </c>
      <c r="U4072" s="31">
        <v>57</v>
      </c>
      <c r="V4072" s="31">
        <v>86.4</v>
      </c>
      <c r="W4072" s="31">
        <v>57500</v>
      </c>
      <c r="X4072" s="32">
        <f t="shared" si="255"/>
        <v>14500</v>
      </c>
      <c r="Y4072" s="35" t="s">
        <v>9163</v>
      </c>
    </row>
    <row r="4073" spans="1:25" x14ac:dyDescent="0.3">
      <c r="A4073" s="1" t="s">
        <v>3568</v>
      </c>
      <c r="B4073" s="2" t="s">
        <v>3569</v>
      </c>
      <c r="C4073" s="3">
        <v>1999</v>
      </c>
      <c r="D4073" s="4">
        <v>700</v>
      </c>
      <c r="E4073" s="5">
        <v>78.099999999999994</v>
      </c>
      <c r="F4073" s="6">
        <v>24</v>
      </c>
      <c r="G4073" s="5">
        <v>59.9</v>
      </c>
      <c r="H4073" s="7">
        <v>18</v>
      </c>
      <c r="I4073" s="8">
        <v>87</v>
      </c>
      <c r="J4073" s="9">
        <v>0</v>
      </c>
      <c r="K4073" s="9"/>
      <c r="L4073" s="9">
        <v>39000</v>
      </c>
      <c r="M4073" s="9">
        <v>7</v>
      </c>
      <c r="N4073" s="9">
        <f t="shared" si="256"/>
        <v>-39000</v>
      </c>
      <c r="O4073" s="15">
        <f t="shared" si="257"/>
        <v>0</v>
      </c>
      <c r="P4073" s="11">
        <v>3</v>
      </c>
      <c r="Q4073" s="11">
        <v>1</v>
      </c>
      <c r="R4073" s="11" t="s">
        <v>81</v>
      </c>
      <c r="S4073" s="12" t="s">
        <v>2513</v>
      </c>
      <c r="T4073" s="30">
        <f t="shared" si="254"/>
        <v>300</v>
      </c>
      <c r="U4073" s="31">
        <v>57</v>
      </c>
      <c r="V4073" s="31">
        <v>86.4</v>
      </c>
      <c r="W4073" s="31">
        <v>67000</v>
      </c>
      <c r="X4073" s="32">
        <f t="shared" si="255"/>
        <v>-300</v>
      </c>
      <c r="Y4073" s="35" t="s">
        <v>9164</v>
      </c>
    </row>
    <row r="4074" spans="1:25" x14ac:dyDescent="0.3">
      <c r="A4074" s="1" t="s">
        <v>3568</v>
      </c>
      <c r="B4074" s="2" t="s">
        <v>3571</v>
      </c>
      <c r="C4074" s="3">
        <v>2000</v>
      </c>
      <c r="D4074" s="4">
        <v>579</v>
      </c>
      <c r="E4074" s="5">
        <v>78.400000000000006</v>
      </c>
      <c r="F4074" s="6">
        <v>24</v>
      </c>
      <c r="G4074" s="5">
        <v>60</v>
      </c>
      <c r="H4074" s="7">
        <v>18</v>
      </c>
      <c r="I4074" s="8">
        <v>131</v>
      </c>
      <c r="J4074" s="9">
        <v>69000</v>
      </c>
      <c r="K4074" s="9">
        <v>15</v>
      </c>
      <c r="L4074" s="9">
        <v>0</v>
      </c>
      <c r="M4074" s="9"/>
      <c r="N4074" s="9">
        <f t="shared" si="256"/>
        <v>69000</v>
      </c>
      <c r="O4074" s="15">
        <f t="shared" si="257"/>
        <v>0</v>
      </c>
      <c r="P4074" s="11">
        <v>3</v>
      </c>
      <c r="Q4074" s="11">
        <v>1</v>
      </c>
      <c r="R4074" s="11" t="s">
        <v>22</v>
      </c>
      <c r="S4074" s="12" t="s">
        <v>421</v>
      </c>
      <c r="T4074" s="30">
        <f t="shared" si="254"/>
        <v>10.967741935483872</v>
      </c>
      <c r="U4074" s="31">
        <v>50</v>
      </c>
      <c r="V4074" s="31">
        <v>80.900000000000006</v>
      </c>
      <c r="W4074" s="31">
        <v>77500</v>
      </c>
      <c r="X4074" s="32">
        <f t="shared" si="255"/>
        <v>8500</v>
      </c>
      <c r="Y4074" s="35" t="s">
        <v>9165</v>
      </c>
    </row>
    <row r="4075" spans="1:25" x14ac:dyDescent="0.3">
      <c r="A4075" s="1" t="s">
        <v>3568</v>
      </c>
      <c r="B4075" s="2" t="s">
        <v>3571</v>
      </c>
      <c r="C4075" s="3">
        <v>2000</v>
      </c>
      <c r="D4075" s="4">
        <v>579</v>
      </c>
      <c r="E4075" s="5">
        <v>110.9</v>
      </c>
      <c r="F4075" s="6">
        <v>34</v>
      </c>
      <c r="G4075" s="5">
        <v>84.9</v>
      </c>
      <c r="H4075" s="7">
        <v>26</v>
      </c>
      <c r="I4075" s="8">
        <v>266</v>
      </c>
      <c r="J4075" s="9">
        <v>84000</v>
      </c>
      <c r="K4075" s="9">
        <v>8</v>
      </c>
      <c r="L4075" s="9">
        <v>0</v>
      </c>
      <c r="M4075" s="9"/>
      <c r="N4075" s="9">
        <f t="shared" si="256"/>
        <v>84000</v>
      </c>
      <c r="O4075" s="15">
        <f t="shared" si="257"/>
        <v>0</v>
      </c>
      <c r="P4075" s="11">
        <v>3</v>
      </c>
      <c r="Q4075" s="11">
        <v>2</v>
      </c>
      <c r="R4075" s="11" t="s">
        <v>22</v>
      </c>
      <c r="S4075" s="12">
        <v>110</v>
      </c>
      <c r="T4075" s="30">
        <f t="shared" si="254"/>
        <v>5.6179775280898872</v>
      </c>
      <c r="U4075" s="31">
        <v>50</v>
      </c>
      <c r="V4075" s="31">
        <v>80.900000000000006</v>
      </c>
      <c r="W4075" s="31">
        <v>89000</v>
      </c>
      <c r="X4075" s="32">
        <f t="shared" si="255"/>
        <v>5000</v>
      </c>
      <c r="Y4075" s="35" t="s">
        <v>9166</v>
      </c>
    </row>
    <row r="4076" spans="1:25" x14ac:dyDescent="0.3">
      <c r="A4076" s="1" t="s">
        <v>3568</v>
      </c>
      <c r="B4076" s="2" t="s">
        <v>3571</v>
      </c>
      <c r="C4076" s="3">
        <v>2000</v>
      </c>
      <c r="D4076" s="4">
        <v>579</v>
      </c>
      <c r="E4076" s="5">
        <v>130.9</v>
      </c>
      <c r="F4076" s="6">
        <v>40</v>
      </c>
      <c r="G4076" s="5">
        <v>100.2</v>
      </c>
      <c r="H4076" s="7">
        <v>30</v>
      </c>
      <c r="I4076" s="8">
        <v>38</v>
      </c>
      <c r="J4076" s="9">
        <v>110000</v>
      </c>
      <c r="K4076" s="9">
        <v>15</v>
      </c>
      <c r="L4076" s="9">
        <v>0</v>
      </c>
      <c r="M4076" s="9"/>
      <c r="N4076" s="9">
        <f t="shared" si="256"/>
        <v>110000</v>
      </c>
      <c r="O4076" s="15">
        <f t="shared" si="257"/>
        <v>0</v>
      </c>
      <c r="P4076" s="11">
        <v>3</v>
      </c>
      <c r="Q4076" s="11">
        <v>2</v>
      </c>
      <c r="R4076" s="11" t="s">
        <v>22</v>
      </c>
      <c r="S4076" s="12">
        <v>130</v>
      </c>
      <c r="T4076" s="30">
        <f t="shared" si="254"/>
        <v>-5.7692307692307692</v>
      </c>
      <c r="U4076" s="31">
        <v>50</v>
      </c>
      <c r="V4076" s="31">
        <v>80.900000000000006</v>
      </c>
      <c r="W4076" s="31">
        <v>104000</v>
      </c>
      <c r="X4076" s="32">
        <f t="shared" si="255"/>
        <v>-300</v>
      </c>
      <c r="Y4076" s="35" t="s">
        <v>9167</v>
      </c>
    </row>
    <row r="4077" spans="1:25" x14ac:dyDescent="0.3">
      <c r="A4077" s="1" t="s">
        <v>3568</v>
      </c>
      <c r="B4077" s="2" t="s">
        <v>3571</v>
      </c>
      <c r="C4077" s="3">
        <v>2000</v>
      </c>
      <c r="D4077" s="4">
        <v>579</v>
      </c>
      <c r="E4077" s="5">
        <v>149.80000000000001</v>
      </c>
      <c r="F4077" s="6">
        <v>45</v>
      </c>
      <c r="G4077" s="5">
        <v>114.7</v>
      </c>
      <c r="H4077" s="7">
        <v>35</v>
      </c>
      <c r="I4077" s="8">
        <v>73</v>
      </c>
      <c r="J4077" s="9">
        <v>108000</v>
      </c>
      <c r="K4077" s="9">
        <v>10</v>
      </c>
      <c r="L4077" s="9">
        <v>0</v>
      </c>
      <c r="M4077" s="9"/>
      <c r="N4077" s="9">
        <f t="shared" si="256"/>
        <v>108000</v>
      </c>
      <c r="O4077" s="15">
        <f t="shared" si="257"/>
        <v>0</v>
      </c>
      <c r="P4077" s="11">
        <v>4</v>
      </c>
      <c r="Q4077" s="11">
        <v>2</v>
      </c>
      <c r="R4077" s="11" t="s">
        <v>22</v>
      </c>
      <c r="S4077" s="12">
        <v>149</v>
      </c>
      <c r="T4077" s="30">
        <f t="shared" si="254"/>
        <v>-0.93457943925233633</v>
      </c>
      <c r="U4077" s="31">
        <v>50</v>
      </c>
      <c r="V4077" s="31">
        <v>80.900000000000006</v>
      </c>
      <c r="W4077" s="31">
        <v>107000</v>
      </c>
      <c r="X4077" s="32">
        <f t="shared" si="255"/>
        <v>-300</v>
      </c>
      <c r="Y4077" s="35" t="s">
        <v>9168</v>
      </c>
    </row>
    <row r="4078" spans="1:25" x14ac:dyDescent="0.3">
      <c r="A4078" s="1" t="s">
        <v>3568</v>
      </c>
      <c r="B4078" s="2" t="s">
        <v>3573</v>
      </c>
      <c r="C4078" s="3">
        <v>2001</v>
      </c>
      <c r="D4078" s="4">
        <v>1601</v>
      </c>
      <c r="E4078" s="5">
        <v>46.7</v>
      </c>
      <c r="F4078" s="6">
        <v>14</v>
      </c>
      <c r="G4078" s="5">
        <v>31.3</v>
      </c>
      <c r="H4078" s="7">
        <v>9</v>
      </c>
      <c r="I4078" s="8">
        <v>175</v>
      </c>
      <c r="J4078" s="9">
        <v>29500</v>
      </c>
      <c r="K4078" s="9">
        <v>7</v>
      </c>
      <c r="L4078" s="9">
        <v>0</v>
      </c>
      <c r="M4078" s="9"/>
      <c r="N4078" s="9">
        <f t="shared" si="256"/>
        <v>29500</v>
      </c>
      <c r="O4078" s="15">
        <f t="shared" si="257"/>
        <v>0</v>
      </c>
      <c r="P4078" s="11">
        <v>1</v>
      </c>
      <c r="Q4078" s="11">
        <v>1</v>
      </c>
      <c r="R4078" s="11" t="s">
        <v>20</v>
      </c>
      <c r="S4078" s="12">
        <v>46</v>
      </c>
      <c r="T4078" s="30">
        <f t="shared" si="254"/>
        <v>20.27027027027027</v>
      </c>
      <c r="U4078" s="31">
        <v>55</v>
      </c>
      <c r="V4078" s="31">
        <v>83</v>
      </c>
      <c r="W4078" s="31">
        <v>37000</v>
      </c>
      <c r="X4078" s="32">
        <f t="shared" si="255"/>
        <v>7500</v>
      </c>
      <c r="Y4078" s="35" t="s">
        <v>9169</v>
      </c>
    </row>
    <row r="4079" spans="1:25" x14ac:dyDescent="0.3">
      <c r="A4079" s="1" t="s">
        <v>3568</v>
      </c>
      <c r="B4079" s="2" t="s">
        <v>3573</v>
      </c>
      <c r="C4079" s="3">
        <v>2001</v>
      </c>
      <c r="D4079" s="4">
        <v>1601</v>
      </c>
      <c r="E4079" s="5">
        <v>77.7</v>
      </c>
      <c r="F4079" s="6">
        <v>23</v>
      </c>
      <c r="G4079" s="5">
        <v>59.9</v>
      </c>
      <c r="H4079" s="7">
        <v>18</v>
      </c>
      <c r="I4079" s="8">
        <v>476</v>
      </c>
      <c r="J4079" s="9">
        <v>65000</v>
      </c>
      <c r="K4079" s="9">
        <v>14</v>
      </c>
      <c r="L4079" s="9">
        <v>0</v>
      </c>
      <c r="M4079" s="9"/>
      <c r="N4079" s="9">
        <f t="shared" si="256"/>
        <v>65000</v>
      </c>
      <c r="O4079" s="15">
        <f t="shared" si="257"/>
        <v>0</v>
      </c>
      <c r="P4079" s="11">
        <v>3</v>
      </c>
      <c r="Q4079" s="11">
        <v>1</v>
      </c>
      <c r="R4079" s="11" t="s">
        <v>22</v>
      </c>
      <c r="S4079" s="12">
        <v>77</v>
      </c>
      <c r="T4079" s="30">
        <f t="shared" si="254"/>
        <v>19.753086419753085</v>
      </c>
      <c r="U4079" s="31">
        <v>55</v>
      </c>
      <c r="V4079" s="31">
        <v>83</v>
      </c>
      <c r="W4079" s="31">
        <v>81000</v>
      </c>
      <c r="X4079" s="32">
        <f t="shared" si="255"/>
        <v>16000</v>
      </c>
      <c r="Y4079" s="35" t="s">
        <v>9170</v>
      </c>
    </row>
    <row r="4080" spans="1:25" x14ac:dyDescent="0.3">
      <c r="A4080" s="1" t="s">
        <v>3568</v>
      </c>
      <c r="B4080" s="2" t="s">
        <v>3573</v>
      </c>
      <c r="C4080" s="3">
        <v>2001</v>
      </c>
      <c r="D4080" s="4">
        <v>1601</v>
      </c>
      <c r="E4080" s="5">
        <v>110.1</v>
      </c>
      <c r="F4080" s="6">
        <v>33</v>
      </c>
      <c r="G4080" s="5">
        <v>85</v>
      </c>
      <c r="H4080" s="7">
        <v>26</v>
      </c>
      <c r="I4080" s="8">
        <v>718</v>
      </c>
      <c r="J4080" s="9">
        <v>80000</v>
      </c>
      <c r="K4080" s="9">
        <v>16</v>
      </c>
      <c r="L4080" s="9">
        <v>0</v>
      </c>
      <c r="M4080" s="9"/>
      <c r="N4080" s="9">
        <f t="shared" si="256"/>
        <v>80000</v>
      </c>
      <c r="O4080" s="15">
        <f t="shared" si="257"/>
        <v>0</v>
      </c>
      <c r="P4080" s="11">
        <v>3</v>
      </c>
      <c r="Q4080" s="11">
        <v>2</v>
      </c>
      <c r="R4080" s="11" t="s">
        <v>22</v>
      </c>
      <c r="S4080" s="12">
        <v>110</v>
      </c>
      <c r="T4080" s="30">
        <f t="shared" si="254"/>
        <v>20</v>
      </c>
      <c r="U4080" s="31">
        <v>55</v>
      </c>
      <c r="V4080" s="31">
        <v>83</v>
      </c>
      <c r="W4080" s="31">
        <v>100000</v>
      </c>
      <c r="X4080" s="32">
        <f t="shared" si="255"/>
        <v>20000</v>
      </c>
      <c r="Y4080" s="35" t="s">
        <v>9171</v>
      </c>
    </row>
    <row r="4081" spans="1:25" x14ac:dyDescent="0.3">
      <c r="A4081" s="1" t="s">
        <v>3568</v>
      </c>
      <c r="B4081" s="2" t="s">
        <v>3573</v>
      </c>
      <c r="C4081" s="3">
        <v>2001</v>
      </c>
      <c r="D4081" s="4">
        <v>1601</v>
      </c>
      <c r="E4081" s="5">
        <v>148.80000000000001</v>
      </c>
      <c r="F4081" s="6">
        <v>45</v>
      </c>
      <c r="G4081" s="5">
        <v>114.8</v>
      </c>
      <c r="H4081" s="7">
        <v>35</v>
      </c>
      <c r="I4081" s="8">
        <v>232</v>
      </c>
      <c r="J4081" s="9">
        <v>98000</v>
      </c>
      <c r="K4081" s="9">
        <v>7</v>
      </c>
      <c r="L4081" s="9">
        <v>58000</v>
      </c>
      <c r="M4081" s="9">
        <v>12</v>
      </c>
      <c r="N4081" s="9">
        <f t="shared" si="256"/>
        <v>40000</v>
      </c>
      <c r="O4081" s="15">
        <f t="shared" si="257"/>
        <v>59.183673469387756</v>
      </c>
      <c r="P4081" s="11">
        <v>4</v>
      </c>
      <c r="Q4081" s="11">
        <v>2</v>
      </c>
      <c r="R4081" s="11" t="s">
        <v>22</v>
      </c>
      <c r="S4081" s="12">
        <v>148</v>
      </c>
      <c r="T4081" s="30">
        <f t="shared" si="254"/>
        <v>10.909090909090908</v>
      </c>
      <c r="U4081" s="31">
        <v>55</v>
      </c>
      <c r="V4081" s="31">
        <v>83</v>
      </c>
      <c r="W4081" s="31">
        <v>110000</v>
      </c>
      <c r="X4081" s="32">
        <f t="shared" si="255"/>
        <v>12000</v>
      </c>
      <c r="Y4081" s="35" t="s">
        <v>9172</v>
      </c>
    </row>
    <row r="4082" spans="1:25" x14ac:dyDescent="0.3">
      <c r="A4082" s="1" t="s">
        <v>3568</v>
      </c>
      <c r="B4082" s="2" t="s">
        <v>3575</v>
      </c>
      <c r="C4082" s="3">
        <v>1995</v>
      </c>
      <c r="D4082" s="4">
        <v>845</v>
      </c>
      <c r="E4082" s="5">
        <v>72.2</v>
      </c>
      <c r="F4082" s="6">
        <v>22</v>
      </c>
      <c r="G4082" s="5">
        <v>51</v>
      </c>
      <c r="H4082" s="7">
        <v>15</v>
      </c>
      <c r="I4082" s="8">
        <v>341</v>
      </c>
      <c r="J4082" s="9">
        <v>43000</v>
      </c>
      <c r="K4082" s="9">
        <v>4</v>
      </c>
      <c r="L4082" s="9">
        <v>0</v>
      </c>
      <c r="M4082" s="9"/>
      <c r="N4082" s="9">
        <f t="shared" si="256"/>
        <v>43000</v>
      </c>
      <c r="O4082" s="15">
        <f t="shared" si="257"/>
        <v>0</v>
      </c>
      <c r="P4082" s="11">
        <v>2</v>
      </c>
      <c r="Q4082" s="11">
        <v>1</v>
      </c>
      <c r="R4082" s="11" t="s">
        <v>20</v>
      </c>
      <c r="S4082" s="12">
        <v>72</v>
      </c>
      <c r="T4082" s="30">
        <f t="shared" si="254"/>
        <v>20.664206642066421</v>
      </c>
      <c r="U4082" s="31">
        <v>56</v>
      </c>
      <c r="V4082" s="31">
        <v>80.900000000000006</v>
      </c>
      <c r="W4082" s="31">
        <v>54200</v>
      </c>
      <c r="X4082" s="32">
        <f t="shared" si="255"/>
        <v>11200</v>
      </c>
      <c r="Y4082" s="35" t="s">
        <v>9173</v>
      </c>
    </row>
    <row r="4083" spans="1:25" x14ac:dyDescent="0.3">
      <c r="A4083" s="1" t="s">
        <v>3568</v>
      </c>
      <c r="B4083" s="2" t="s">
        <v>3575</v>
      </c>
      <c r="C4083" s="3">
        <v>1995</v>
      </c>
      <c r="D4083" s="4">
        <v>845</v>
      </c>
      <c r="E4083" s="5">
        <v>106.1</v>
      </c>
      <c r="F4083" s="6">
        <v>32</v>
      </c>
      <c r="G4083" s="5">
        <v>84.6</v>
      </c>
      <c r="H4083" s="7">
        <v>26</v>
      </c>
      <c r="I4083" s="8">
        <v>300</v>
      </c>
      <c r="J4083" s="9">
        <v>64000</v>
      </c>
      <c r="K4083" s="9">
        <v>13</v>
      </c>
      <c r="L4083" s="9">
        <v>38000</v>
      </c>
      <c r="M4083" s="9">
        <v>1</v>
      </c>
      <c r="N4083" s="9">
        <f t="shared" si="256"/>
        <v>26000</v>
      </c>
      <c r="O4083" s="15">
        <f t="shared" si="257"/>
        <v>59.375</v>
      </c>
      <c r="P4083" s="11">
        <v>3</v>
      </c>
      <c r="Q4083" s="11">
        <v>2</v>
      </c>
      <c r="R4083" s="11" t="s">
        <v>22</v>
      </c>
      <c r="S4083" s="12">
        <v>106</v>
      </c>
      <c r="T4083" s="30">
        <f t="shared" si="254"/>
        <v>16.883116883116884</v>
      </c>
      <c r="U4083" s="31">
        <v>56</v>
      </c>
      <c r="V4083" s="31">
        <v>80.900000000000006</v>
      </c>
      <c r="W4083" s="31">
        <v>77000</v>
      </c>
      <c r="X4083" s="32">
        <f t="shared" si="255"/>
        <v>13000</v>
      </c>
      <c r="Y4083" s="35" t="s">
        <v>9174</v>
      </c>
    </row>
    <row r="4084" spans="1:25" x14ac:dyDescent="0.3">
      <c r="A4084" s="1" t="s">
        <v>3568</v>
      </c>
      <c r="B4084" s="2" t="s">
        <v>3575</v>
      </c>
      <c r="C4084" s="3">
        <v>1995</v>
      </c>
      <c r="D4084" s="4">
        <v>845</v>
      </c>
      <c r="E4084" s="5">
        <v>139.19999999999999</v>
      </c>
      <c r="F4084" s="6">
        <v>42</v>
      </c>
      <c r="G4084" s="5">
        <v>114.9</v>
      </c>
      <c r="H4084" s="7">
        <v>35</v>
      </c>
      <c r="I4084" s="8">
        <v>189</v>
      </c>
      <c r="J4084" s="9">
        <v>80000</v>
      </c>
      <c r="K4084" s="9">
        <v>10</v>
      </c>
      <c r="L4084" s="9">
        <v>48000</v>
      </c>
      <c r="M4084" s="9">
        <v>2</v>
      </c>
      <c r="N4084" s="9">
        <f t="shared" si="256"/>
        <v>32000</v>
      </c>
      <c r="O4084" s="15">
        <f t="shared" si="257"/>
        <v>60</v>
      </c>
      <c r="P4084" s="11">
        <v>4</v>
      </c>
      <c r="Q4084" s="11">
        <v>2</v>
      </c>
      <c r="R4084" s="11" t="s">
        <v>22</v>
      </c>
      <c r="S4084" s="12" t="s">
        <v>2689</v>
      </c>
      <c r="T4084" s="30">
        <f t="shared" si="254"/>
        <v>9.0909090909090917</v>
      </c>
      <c r="U4084" s="31">
        <v>56</v>
      </c>
      <c r="V4084" s="31">
        <v>80.900000000000006</v>
      </c>
      <c r="W4084" s="31">
        <v>88000</v>
      </c>
      <c r="X4084" s="32">
        <f t="shared" si="255"/>
        <v>8000</v>
      </c>
      <c r="Y4084" s="35" t="s">
        <v>9175</v>
      </c>
    </row>
    <row r="4085" spans="1:25" x14ac:dyDescent="0.3">
      <c r="A4085" s="1" t="s">
        <v>3568</v>
      </c>
      <c r="B4085" s="2" t="s">
        <v>3577</v>
      </c>
      <c r="C4085" s="3">
        <v>1995</v>
      </c>
      <c r="D4085" s="4">
        <v>363</v>
      </c>
      <c r="E4085" s="5">
        <v>78</v>
      </c>
      <c r="F4085" s="6">
        <v>24</v>
      </c>
      <c r="G4085" s="5">
        <v>59.3</v>
      </c>
      <c r="H4085" s="7">
        <v>18</v>
      </c>
      <c r="I4085" s="8">
        <v>110</v>
      </c>
      <c r="J4085" s="9">
        <v>53000</v>
      </c>
      <c r="K4085" s="9">
        <v>9</v>
      </c>
      <c r="L4085" s="9">
        <v>0</v>
      </c>
      <c r="M4085" s="9"/>
      <c r="N4085" s="9">
        <f t="shared" si="256"/>
        <v>53000</v>
      </c>
      <c r="O4085" s="15">
        <f t="shared" si="257"/>
        <v>0</v>
      </c>
      <c r="P4085" s="11">
        <v>2</v>
      </c>
      <c r="Q4085" s="11">
        <v>1</v>
      </c>
      <c r="R4085" s="11" t="s">
        <v>20</v>
      </c>
      <c r="S4085" s="12" t="s">
        <v>2179</v>
      </c>
      <c r="T4085" s="30">
        <f t="shared" si="254"/>
        <v>15.73926868044515</v>
      </c>
      <c r="U4085" s="31">
        <v>50</v>
      </c>
      <c r="V4085" s="31">
        <v>81.3</v>
      </c>
      <c r="W4085" s="31">
        <v>62900</v>
      </c>
      <c r="X4085" s="32">
        <f t="shared" si="255"/>
        <v>9900</v>
      </c>
      <c r="Y4085" s="35" t="s">
        <v>9176</v>
      </c>
    </row>
    <row r="4086" spans="1:25" x14ac:dyDescent="0.3">
      <c r="A4086" s="1" t="s">
        <v>3568</v>
      </c>
      <c r="B4086" s="2" t="s">
        <v>3577</v>
      </c>
      <c r="C4086" s="3">
        <v>1995</v>
      </c>
      <c r="D4086" s="4">
        <v>363</v>
      </c>
      <c r="E4086" s="5">
        <v>111.8</v>
      </c>
      <c r="F4086" s="6">
        <v>34</v>
      </c>
      <c r="G4086" s="5">
        <v>85</v>
      </c>
      <c r="H4086" s="7">
        <v>26</v>
      </c>
      <c r="I4086" s="8">
        <v>99</v>
      </c>
      <c r="J4086" s="9">
        <v>71000</v>
      </c>
      <c r="K4086" s="9">
        <v>17</v>
      </c>
      <c r="L4086" s="9">
        <v>47000</v>
      </c>
      <c r="M4086" s="9">
        <v>6</v>
      </c>
      <c r="N4086" s="9">
        <f t="shared" si="256"/>
        <v>24000</v>
      </c>
      <c r="O4086" s="15">
        <f t="shared" si="257"/>
        <v>66.197183098591552</v>
      </c>
      <c r="P4086" s="11">
        <v>3</v>
      </c>
      <c r="Q4086" s="11">
        <v>2</v>
      </c>
      <c r="R4086" s="11" t="s">
        <v>20</v>
      </c>
      <c r="S4086" s="12">
        <v>111</v>
      </c>
      <c r="T4086" s="30">
        <f t="shared" si="254"/>
        <v>7.7922077922077921</v>
      </c>
      <c r="U4086" s="31">
        <v>50</v>
      </c>
      <c r="V4086" s="31">
        <v>81.3</v>
      </c>
      <c r="W4086" s="31">
        <v>77000</v>
      </c>
      <c r="X4086" s="32">
        <f t="shared" si="255"/>
        <v>6000</v>
      </c>
      <c r="Y4086" s="35" t="s">
        <v>9177</v>
      </c>
    </row>
    <row r="4087" spans="1:25" x14ac:dyDescent="0.3">
      <c r="A4087" s="1" t="s">
        <v>3568</v>
      </c>
      <c r="B4087" s="2" t="s">
        <v>3577</v>
      </c>
      <c r="C4087" s="3">
        <v>1995</v>
      </c>
      <c r="D4087" s="4">
        <v>363</v>
      </c>
      <c r="E4087" s="5">
        <v>144</v>
      </c>
      <c r="F4087" s="6">
        <v>44</v>
      </c>
      <c r="G4087" s="5">
        <v>109.4</v>
      </c>
      <c r="H4087" s="7">
        <v>33</v>
      </c>
      <c r="I4087" s="8">
        <v>63</v>
      </c>
      <c r="J4087" s="9">
        <v>80000</v>
      </c>
      <c r="K4087" s="9">
        <v>6</v>
      </c>
      <c r="L4087" s="9">
        <v>0</v>
      </c>
      <c r="M4087" s="9"/>
      <c r="N4087" s="9">
        <f t="shared" si="256"/>
        <v>80000</v>
      </c>
      <c r="O4087" s="15">
        <f t="shared" si="257"/>
        <v>0</v>
      </c>
      <c r="P4087" s="11">
        <v>4</v>
      </c>
      <c r="Q4087" s="11">
        <v>2</v>
      </c>
      <c r="R4087" s="11" t="s">
        <v>20</v>
      </c>
      <c r="S4087" s="12">
        <v>143</v>
      </c>
      <c r="T4087" s="30">
        <f t="shared" si="254"/>
        <v>0.99009900990099009</v>
      </c>
      <c r="U4087" s="31">
        <v>50</v>
      </c>
      <c r="V4087" s="31">
        <v>81.3</v>
      </c>
      <c r="W4087" s="31">
        <v>80800</v>
      </c>
      <c r="X4087" s="32">
        <f t="shared" si="255"/>
        <v>800</v>
      </c>
      <c r="Y4087" s="35" t="s">
        <v>9178</v>
      </c>
    </row>
    <row r="4088" spans="1:25" x14ac:dyDescent="0.3">
      <c r="A4088" s="1" t="s">
        <v>3568</v>
      </c>
      <c r="B4088" s="2" t="s">
        <v>3579</v>
      </c>
      <c r="C4088" s="3">
        <v>1996</v>
      </c>
      <c r="D4088" s="4">
        <v>295</v>
      </c>
      <c r="E4088" s="5">
        <v>81.7</v>
      </c>
      <c r="F4088" s="6">
        <v>25</v>
      </c>
      <c r="G4088" s="5">
        <v>59.3</v>
      </c>
      <c r="H4088" s="7">
        <v>18</v>
      </c>
      <c r="I4088" s="8">
        <v>105</v>
      </c>
      <c r="J4088" s="9">
        <v>50500</v>
      </c>
      <c r="K4088" s="9">
        <v>5</v>
      </c>
      <c r="L4088" s="9">
        <v>0</v>
      </c>
      <c r="M4088" s="9"/>
      <c r="N4088" s="9">
        <f t="shared" si="256"/>
        <v>50500</v>
      </c>
      <c r="O4088" s="15">
        <f t="shared" si="257"/>
        <v>0</v>
      </c>
      <c r="P4088" s="11">
        <v>2</v>
      </c>
      <c r="Q4088" s="11">
        <v>1</v>
      </c>
      <c r="R4088" s="11" t="s">
        <v>20</v>
      </c>
      <c r="S4088" s="12">
        <v>81</v>
      </c>
      <c r="T4088" s="30">
        <f t="shared" si="254"/>
        <v>12.931034482758621</v>
      </c>
      <c r="U4088" s="31">
        <v>51</v>
      </c>
      <c r="V4088" s="31">
        <v>81.3</v>
      </c>
      <c r="W4088" s="31">
        <v>58000</v>
      </c>
      <c r="X4088" s="32">
        <f t="shared" si="255"/>
        <v>7500</v>
      </c>
      <c r="Y4088" s="35" t="s">
        <v>9179</v>
      </c>
    </row>
    <row r="4089" spans="1:25" x14ac:dyDescent="0.3">
      <c r="A4089" s="1" t="s">
        <v>3568</v>
      </c>
      <c r="B4089" s="2" t="s">
        <v>3579</v>
      </c>
      <c r="C4089" s="3">
        <v>1996</v>
      </c>
      <c r="D4089" s="4">
        <v>295</v>
      </c>
      <c r="E4089" s="5">
        <v>102.2</v>
      </c>
      <c r="F4089" s="6">
        <v>31</v>
      </c>
      <c r="G4089" s="5">
        <v>84.8</v>
      </c>
      <c r="H4089" s="7">
        <v>26</v>
      </c>
      <c r="I4089" s="8">
        <v>130</v>
      </c>
      <c r="J4089" s="9">
        <v>68000</v>
      </c>
      <c r="K4089" s="9">
        <v>6</v>
      </c>
      <c r="L4089" s="9">
        <v>49000</v>
      </c>
      <c r="M4089" s="9">
        <v>15</v>
      </c>
      <c r="N4089" s="9">
        <f t="shared" si="256"/>
        <v>19000</v>
      </c>
      <c r="O4089" s="15">
        <f t="shared" si="257"/>
        <v>72.058823529411768</v>
      </c>
      <c r="P4089" s="11">
        <v>3</v>
      </c>
      <c r="Q4089" s="11">
        <v>2</v>
      </c>
      <c r="R4089" s="11" t="s">
        <v>22</v>
      </c>
      <c r="S4089" s="12">
        <v>102</v>
      </c>
      <c r="T4089" s="30">
        <f t="shared" si="254"/>
        <v>10.526315789473683</v>
      </c>
      <c r="U4089" s="31">
        <v>51</v>
      </c>
      <c r="V4089" s="31">
        <v>81.3</v>
      </c>
      <c r="W4089" s="31">
        <v>76000</v>
      </c>
      <c r="X4089" s="32">
        <f t="shared" si="255"/>
        <v>8000</v>
      </c>
      <c r="Y4089" s="35" t="s">
        <v>9180</v>
      </c>
    </row>
    <row r="4090" spans="1:25" x14ac:dyDescent="0.3">
      <c r="A4090" s="1" t="s">
        <v>3568</v>
      </c>
      <c r="B4090" s="2" t="s">
        <v>3579</v>
      </c>
      <c r="C4090" s="3">
        <v>1996</v>
      </c>
      <c r="D4090" s="4">
        <v>295</v>
      </c>
      <c r="E4090" s="5">
        <v>136.1</v>
      </c>
      <c r="F4090" s="6">
        <v>41</v>
      </c>
      <c r="G4090" s="5">
        <v>114.2</v>
      </c>
      <c r="H4090" s="7">
        <v>35</v>
      </c>
      <c r="I4090" s="8">
        <v>60</v>
      </c>
      <c r="J4090" s="9">
        <v>76000</v>
      </c>
      <c r="K4090" s="9">
        <v>13</v>
      </c>
      <c r="L4090" s="9">
        <v>50000</v>
      </c>
      <c r="M4090" s="9">
        <v>5</v>
      </c>
      <c r="N4090" s="9">
        <f t="shared" si="256"/>
        <v>26000</v>
      </c>
      <c r="O4090" s="15">
        <f t="shared" si="257"/>
        <v>65.789473684210535</v>
      </c>
      <c r="P4090" s="11">
        <v>4</v>
      </c>
      <c r="Q4090" s="11">
        <v>2</v>
      </c>
      <c r="R4090" s="11" t="s">
        <v>22</v>
      </c>
      <c r="S4090" s="12">
        <v>136</v>
      </c>
      <c r="T4090" s="30">
        <f t="shared" si="254"/>
        <v>10.588235294117647</v>
      </c>
      <c r="U4090" s="31">
        <v>51</v>
      </c>
      <c r="V4090" s="31">
        <v>81.3</v>
      </c>
      <c r="W4090" s="31">
        <v>85000</v>
      </c>
      <c r="X4090" s="32">
        <f t="shared" si="255"/>
        <v>9000</v>
      </c>
      <c r="Y4090" s="35" t="s">
        <v>9181</v>
      </c>
    </row>
    <row r="4091" spans="1:25" x14ac:dyDescent="0.3">
      <c r="A4091" s="1" t="s">
        <v>3568</v>
      </c>
      <c r="B4091" s="2" t="s">
        <v>3581</v>
      </c>
      <c r="C4091" s="3">
        <v>2000</v>
      </c>
      <c r="D4091" s="4">
        <v>561</v>
      </c>
      <c r="E4091" s="5">
        <v>84.9</v>
      </c>
      <c r="F4091" s="6">
        <v>26</v>
      </c>
      <c r="G4091" s="5">
        <v>59.4</v>
      </c>
      <c r="H4091" s="7">
        <v>18</v>
      </c>
      <c r="I4091" s="8">
        <v>232</v>
      </c>
      <c r="J4091" s="9">
        <v>52000</v>
      </c>
      <c r="K4091" s="9">
        <v>6</v>
      </c>
      <c r="L4091" s="9">
        <v>0</v>
      </c>
      <c r="M4091" s="9"/>
      <c r="N4091" s="9">
        <f t="shared" si="256"/>
        <v>52000</v>
      </c>
      <c r="O4091" s="15">
        <f t="shared" si="257"/>
        <v>0</v>
      </c>
      <c r="P4091" s="11">
        <v>3</v>
      </c>
      <c r="Q4091" s="11">
        <v>1</v>
      </c>
      <c r="R4091" s="11" t="s">
        <v>20</v>
      </c>
      <c r="S4091" s="12">
        <v>84</v>
      </c>
      <c r="T4091" s="30">
        <f t="shared" si="254"/>
        <v>15.447154471544716</v>
      </c>
      <c r="U4091" s="31">
        <v>54</v>
      </c>
      <c r="V4091" s="31">
        <v>80.900000000000006</v>
      </c>
      <c r="W4091" s="31">
        <v>61500</v>
      </c>
      <c r="X4091" s="32">
        <f t="shared" si="255"/>
        <v>9500</v>
      </c>
      <c r="Y4091" s="35" t="s">
        <v>9182</v>
      </c>
    </row>
    <row r="4092" spans="1:25" x14ac:dyDescent="0.3">
      <c r="A4092" s="1" t="s">
        <v>3568</v>
      </c>
      <c r="B4092" s="2" t="s">
        <v>3581</v>
      </c>
      <c r="C4092" s="3">
        <v>2000</v>
      </c>
      <c r="D4092" s="4">
        <v>561</v>
      </c>
      <c r="E4092" s="5">
        <v>108.8</v>
      </c>
      <c r="F4092" s="6">
        <v>33</v>
      </c>
      <c r="G4092" s="5">
        <v>84.9</v>
      </c>
      <c r="H4092" s="7">
        <v>26</v>
      </c>
      <c r="I4092" s="8">
        <v>257</v>
      </c>
      <c r="J4092" s="9">
        <v>69000</v>
      </c>
      <c r="K4092" s="9">
        <v>7</v>
      </c>
      <c r="L4092" s="9">
        <v>40000</v>
      </c>
      <c r="M4092" s="9">
        <v>11</v>
      </c>
      <c r="N4092" s="9">
        <f t="shared" si="256"/>
        <v>29000</v>
      </c>
      <c r="O4092" s="15">
        <f t="shared" si="257"/>
        <v>57.971014492753625</v>
      </c>
      <c r="P4092" s="11">
        <v>3</v>
      </c>
      <c r="Q4092" s="11">
        <v>2</v>
      </c>
      <c r="R4092" s="11" t="s">
        <v>22</v>
      </c>
      <c r="S4092" s="12">
        <v>108</v>
      </c>
      <c r="T4092" s="30">
        <f t="shared" si="254"/>
        <v>13.42534504391468</v>
      </c>
      <c r="U4092" s="31">
        <v>54</v>
      </c>
      <c r="V4092" s="31">
        <v>80.900000000000006</v>
      </c>
      <c r="W4092" s="31">
        <v>79700</v>
      </c>
      <c r="X4092" s="32">
        <f t="shared" si="255"/>
        <v>10700</v>
      </c>
      <c r="Y4092" s="35" t="s">
        <v>9183</v>
      </c>
    </row>
    <row r="4093" spans="1:25" x14ac:dyDescent="0.3">
      <c r="A4093" s="1" t="s">
        <v>3568</v>
      </c>
      <c r="B4093" s="2" t="s">
        <v>3581</v>
      </c>
      <c r="C4093" s="3">
        <v>2000</v>
      </c>
      <c r="D4093" s="4">
        <v>561</v>
      </c>
      <c r="E4093" s="5">
        <v>142</v>
      </c>
      <c r="F4093" s="6">
        <v>43</v>
      </c>
      <c r="G4093" s="5">
        <v>114.8</v>
      </c>
      <c r="H4093" s="7">
        <v>35</v>
      </c>
      <c r="I4093" s="8">
        <v>72</v>
      </c>
      <c r="J4093" s="9">
        <v>86000</v>
      </c>
      <c r="K4093" s="9">
        <v>11</v>
      </c>
      <c r="L4093" s="9">
        <v>0</v>
      </c>
      <c r="M4093" s="9"/>
      <c r="N4093" s="9">
        <f t="shared" si="256"/>
        <v>86000</v>
      </c>
      <c r="O4093" s="15">
        <f t="shared" si="257"/>
        <v>0</v>
      </c>
      <c r="P4093" s="11">
        <v>4</v>
      </c>
      <c r="Q4093" s="11">
        <v>2</v>
      </c>
      <c r="R4093" s="11" t="s">
        <v>22</v>
      </c>
      <c r="S4093" s="12">
        <v>142</v>
      </c>
      <c r="T4093" s="30">
        <f t="shared" si="254"/>
        <v>4.3381535038932144</v>
      </c>
      <c r="U4093" s="31">
        <v>54</v>
      </c>
      <c r="V4093" s="31">
        <v>80.900000000000006</v>
      </c>
      <c r="W4093" s="31">
        <v>89900</v>
      </c>
      <c r="X4093" s="32">
        <f t="shared" si="255"/>
        <v>3900</v>
      </c>
      <c r="Y4093" s="35" t="s">
        <v>9184</v>
      </c>
    </row>
    <row r="4094" spans="1:25" x14ac:dyDescent="0.3">
      <c r="A4094" s="1" t="s">
        <v>3568</v>
      </c>
      <c r="B4094" s="2" t="s">
        <v>3583</v>
      </c>
      <c r="C4094" s="3">
        <v>1994</v>
      </c>
      <c r="D4094" s="4">
        <v>660</v>
      </c>
      <c r="E4094" s="5">
        <v>46.6</v>
      </c>
      <c r="F4094" s="6">
        <v>14</v>
      </c>
      <c r="G4094" s="5">
        <v>34.4</v>
      </c>
      <c r="H4094" s="7">
        <v>10</v>
      </c>
      <c r="I4094" s="8">
        <v>210</v>
      </c>
      <c r="J4094" s="9">
        <v>32000</v>
      </c>
      <c r="K4094" s="9">
        <v>8</v>
      </c>
      <c r="L4094" s="9">
        <v>0</v>
      </c>
      <c r="M4094" s="9"/>
      <c r="N4094" s="9">
        <f t="shared" si="256"/>
        <v>32000</v>
      </c>
      <c r="O4094" s="15">
        <f t="shared" si="257"/>
        <v>0</v>
      </c>
      <c r="P4094" s="11">
        <v>2</v>
      </c>
      <c r="Q4094" s="11">
        <v>1</v>
      </c>
      <c r="R4094" s="11" t="s">
        <v>20</v>
      </c>
      <c r="S4094" s="12">
        <v>46</v>
      </c>
      <c r="T4094" s="30">
        <f t="shared" si="254"/>
        <v>31.769722814498934</v>
      </c>
      <c r="U4094" s="31">
        <v>55</v>
      </c>
      <c r="V4094" s="31">
        <v>81.3</v>
      </c>
      <c r="W4094" s="31">
        <v>46900</v>
      </c>
      <c r="X4094" s="32">
        <f t="shared" si="255"/>
        <v>14900</v>
      </c>
      <c r="Y4094" s="35" t="s">
        <v>9185</v>
      </c>
    </row>
    <row r="4095" spans="1:25" x14ac:dyDescent="0.3">
      <c r="A4095" s="1" t="s">
        <v>3568</v>
      </c>
      <c r="B4095" s="2" t="s">
        <v>3583</v>
      </c>
      <c r="C4095" s="3">
        <v>1994</v>
      </c>
      <c r="D4095" s="4">
        <v>660</v>
      </c>
      <c r="E4095" s="5">
        <v>53.5</v>
      </c>
      <c r="F4095" s="6">
        <v>16</v>
      </c>
      <c r="G4095" s="5">
        <v>39.6</v>
      </c>
      <c r="H4095" s="7">
        <v>12</v>
      </c>
      <c r="I4095" s="8">
        <v>240</v>
      </c>
      <c r="J4095" s="9">
        <v>33000</v>
      </c>
      <c r="K4095" s="9">
        <v>6</v>
      </c>
      <c r="L4095" s="9">
        <v>25000</v>
      </c>
      <c r="M4095" s="9">
        <v>11</v>
      </c>
      <c r="N4095" s="9">
        <f t="shared" si="256"/>
        <v>8000</v>
      </c>
      <c r="O4095" s="15">
        <f t="shared" si="257"/>
        <v>75.757575757575751</v>
      </c>
      <c r="P4095" s="11">
        <v>2</v>
      </c>
      <c r="Q4095" s="11">
        <v>1</v>
      </c>
      <c r="R4095" s="11" t="s">
        <v>20</v>
      </c>
      <c r="S4095" s="12">
        <v>53</v>
      </c>
      <c r="T4095" s="30">
        <f t="shared" si="254"/>
        <v>39.78102189781022</v>
      </c>
      <c r="U4095" s="31">
        <v>55</v>
      </c>
      <c r="V4095" s="31">
        <v>81.3</v>
      </c>
      <c r="W4095" s="31">
        <v>54800</v>
      </c>
      <c r="X4095" s="32">
        <f t="shared" si="255"/>
        <v>21800</v>
      </c>
      <c r="Y4095" s="35" t="s">
        <v>9186</v>
      </c>
    </row>
    <row r="4096" spans="1:25" x14ac:dyDescent="0.3">
      <c r="A4096" s="1" t="s">
        <v>3568</v>
      </c>
      <c r="B4096" s="2" t="s">
        <v>3583</v>
      </c>
      <c r="C4096" s="3">
        <v>1994</v>
      </c>
      <c r="D4096" s="4">
        <v>660</v>
      </c>
      <c r="E4096" s="5">
        <v>66.900000000000006</v>
      </c>
      <c r="F4096" s="6">
        <v>20</v>
      </c>
      <c r="G4096" s="5">
        <v>49.5</v>
      </c>
      <c r="H4096" s="7">
        <v>15</v>
      </c>
      <c r="I4096" s="8">
        <v>210</v>
      </c>
      <c r="J4096" s="9">
        <v>49500</v>
      </c>
      <c r="K4096" s="9">
        <v>8</v>
      </c>
      <c r="L4096" s="9">
        <v>31000</v>
      </c>
      <c r="M4096" s="9">
        <v>4</v>
      </c>
      <c r="N4096" s="9">
        <f t="shared" si="256"/>
        <v>18500</v>
      </c>
      <c r="O4096" s="15">
        <f t="shared" si="257"/>
        <v>62.62626262626263</v>
      </c>
      <c r="P4096" s="11">
        <v>3</v>
      </c>
      <c r="Q4096" s="11">
        <v>1</v>
      </c>
      <c r="R4096" s="11" t="s">
        <v>20</v>
      </c>
      <c r="S4096" s="12">
        <v>66</v>
      </c>
      <c r="T4096" s="30">
        <f t="shared" si="254"/>
        <v>22.413793103448278</v>
      </c>
      <c r="U4096" s="31">
        <v>55</v>
      </c>
      <c r="V4096" s="31">
        <v>81.3</v>
      </c>
      <c r="W4096" s="31">
        <v>63800</v>
      </c>
      <c r="X4096" s="32">
        <f t="shared" si="255"/>
        <v>14300</v>
      </c>
      <c r="Y4096" s="35" t="s">
        <v>9187</v>
      </c>
    </row>
    <row r="4097" spans="1:25" x14ac:dyDescent="0.3">
      <c r="A4097" s="1" t="s">
        <v>3568</v>
      </c>
      <c r="B4097" s="2" t="s">
        <v>3585</v>
      </c>
      <c r="C4097" s="3">
        <v>1999</v>
      </c>
      <c r="D4097" s="4">
        <v>452</v>
      </c>
      <c r="E4097" s="5">
        <v>84.2</v>
      </c>
      <c r="F4097" s="6">
        <v>25</v>
      </c>
      <c r="G4097" s="5">
        <v>60</v>
      </c>
      <c r="H4097" s="7">
        <v>18</v>
      </c>
      <c r="I4097" s="8">
        <v>200</v>
      </c>
      <c r="J4097" s="9">
        <v>55000</v>
      </c>
      <c r="K4097" s="9">
        <v>18</v>
      </c>
      <c r="L4097" s="9">
        <v>0</v>
      </c>
      <c r="M4097" s="9"/>
      <c r="N4097" s="9">
        <f t="shared" si="256"/>
        <v>55000</v>
      </c>
      <c r="O4097" s="15">
        <f t="shared" si="257"/>
        <v>0</v>
      </c>
      <c r="P4097" s="11">
        <v>3</v>
      </c>
      <c r="Q4097" s="11">
        <v>1</v>
      </c>
      <c r="R4097" s="11" t="s">
        <v>20</v>
      </c>
      <c r="S4097" s="12">
        <v>84</v>
      </c>
      <c r="T4097" s="30">
        <f t="shared" si="254"/>
        <v>12.698412698412698</v>
      </c>
      <c r="U4097" s="31">
        <v>51</v>
      </c>
      <c r="V4097" s="31">
        <v>81.3</v>
      </c>
      <c r="W4097" s="31">
        <v>63000</v>
      </c>
      <c r="X4097" s="32">
        <f t="shared" si="255"/>
        <v>8000</v>
      </c>
      <c r="Y4097" s="35" t="s">
        <v>9188</v>
      </c>
    </row>
    <row r="4098" spans="1:25" x14ac:dyDescent="0.3">
      <c r="A4098" s="1" t="s">
        <v>3568</v>
      </c>
      <c r="B4098" s="2" t="s">
        <v>3585</v>
      </c>
      <c r="C4098" s="3">
        <v>1999</v>
      </c>
      <c r="D4098" s="4">
        <v>452</v>
      </c>
      <c r="E4098" s="5">
        <v>109.6</v>
      </c>
      <c r="F4098" s="6">
        <v>33</v>
      </c>
      <c r="G4098" s="5">
        <v>85</v>
      </c>
      <c r="H4098" s="7">
        <v>26</v>
      </c>
      <c r="I4098" s="8">
        <v>168</v>
      </c>
      <c r="J4098" s="9">
        <v>75000</v>
      </c>
      <c r="K4098" s="9">
        <v>12</v>
      </c>
      <c r="L4098" s="9">
        <v>0</v>
      </c>
      <c r="M4098" s="9"/>
      <c r="N4098" s="9">
        <f t="shared" si="256"/>
        <v>75000</v>
      </c>
      <c r="O4098" s="15">
        <f t="shared" si="257"/>
        <v>0</v>
      </c>
      <c r="P4098" s="11">
        <v>3</v>
      </c>
      <c r="Q4098" s="11">
        <v>2</v>
      </c>
      <c r="R4098" s="11" t="s">
        <v>22</v>
      </c>
      <c r="S4098" s="12">
        <v>109</v>
      </c>
      <c r="T4098" s="30">
        <f t="shared" ref="T4098:T4161" si="258">IF(AND(J4098&gt;0,W4098*1&gt;300),(W4098-J4098)/W4098*100,300)</f>
        <v>16.201117318435752</v>
      </c>
      <c r="U4098" s="31">
        <v>51</v>
      </c>
      <c r="V4098" s="31">
        <v>81.3</v>
      </c>
      <c r="W4098" s="31">
        <v>89500</v>
      </c>
      <c r="X4098" s="32">
        <f t="shared" ref="X4098:X4161" si="259">IF(OR(T4098=300,T4098&lt;0),-300,W4098-J4098)</f>
        <v>14500</v>
      </c>
      <c r="Y4098" s="35" t="s">
        <v>9189</v>
      </c>
    </row>
    <row r="4099" spans="1:25" x14ac:dyDescent="0.3">
      <c r="A4099" s="1" t="s">
        <v>3568</v>
      </c>
      <c r="B4099" s="2" t="s">
        <v>3585</v>
      </c>
      <c r="C4099" s="3">
        <v>1999</v>
      </c>
      <c r="D4099" s="4">
        <v>452</v>
      </c>
      <c r="E4099" s="5">
        <v>142.4</v>
      </c>
      <c r="F4099" s="6">
        <v>43</v>
      </c>
      <c r="G4099" s="5">
        <v>115</v>
      </c>
      <c r="H4099" s="7">
        <v>35</v>
      </c>
      <c r="I4099" s="8">
        <v>84</v>
      </c>
      <c r="J4099" s="9">
        <v>95000</v>
      </c>
      <c r="K4099" s="9">
        <v>11</v>
      </c>
      <c r="L4099" s="9">
        <v>60000</v>
      </c>
      <c r="M4099" s="9">
        <v>21</v>
      </c>
      <c r="N4099" s="9">
        <f t="shared" ref="N4099:N4162" si="260">J4099-L4099</f>
        <v>35000</v>
      </c>
      <c r="O4099" s="15">
        <f t="shared" ref="O4099:O4162" si="261">IF(ISERROR(L4099/J4099),0,L4099/J4099*100)</f>
        <v>63.157894736842103</v>
      </c>
      <c r="P4099" s="11">
        <v>4</v>
      </c>
      <c r="Q4099" s="11">
        <v>2</v>
      </c>
      <c r="R4099" s="11" t="s">
        <v>22</v>
      </c>
      <c r="S4099" s="12">
        <v>142</v>
      </c>
      <c r="T4099" s="30">
        <f t="shared" si="258"/>
        <v>0</v>
      </c>
      <c r="U4099" s="31">
        <v>51</v>
      </c>
      <c r="V4099" s="31">
        <v>81.3</v>
      </c>
      <c r="W4099" s="31">
        <v>95000</v>
      </c>
      <c r="X4099" s="32">
        <f t="shared" si="259"/>
        <v>0</v>
      </c>
      <c r="Y4099" s="35" t="s">
        <v>9190</v>
      </c>
    </row>
    <row r="4100" spans="1:25" x14ac:dyDescent="0.3">
      <c r="A4100" s="1" t="s">
        <v>3568</v>
      </c>
      <c r="B4100" s="2" t="s">
        <v>3586</v>
      </c>
      <c r="C4100" s="3">
        <v>2000</v>
      </c>
      <c r="D4100" s="4">
        <v>436</v>
      </c>
      <c r="E4100" s="5">
        <v>106</v>
      </c>
      <c r="F4100" s="6">
        <v>32</v>
      </c>
      <c r="G4100" s="5">
        <v>84.7</v>
      </c>
      <c r="H4100" s="7">
        <v>26</v>
      </c>
      <c r="I4100" s="8">
        <v>406</v>
      </c>
      <c r="J4100" s="9">
        <v>84000</v>
      </c>
      <c r="K4100" s="9">
        <v>4</v>
      </c>
      <c r="L4100" s="9">
        <v>0</v>
      </c>
      <c r="M4100" s="9"/>
      <c r="N4100" s="9">
        <f t="shared" si="260"/>
        <v>84000</v>
      </c>
      <c r="O4100" s="15">
        <f t="shared" si="261"/>
        <v>0</v>
      </c>
      <c r="P4100" s="11">
        <v>3</v>
      </c>
      <c r="Q4100" s="11">
        <v>2</v>
      </c>
      <c r="R4100" s="11" t="s">
        <v>22</v>
      </c>
      <c r="S4100" s="12" t="s">
        <v>605</v>
      </c>
      <c r="T4100" s="30">
        <f t="shared" si="258"/>
        <v>12.5</v>
      </c>
      <c r="U4100" s="31">
        <v>59</v>
      </c>
      <c r="V4100" s="31">
        <v>86.4</v>
      </c>
      <c r="W4100" s="31">
        <v>96000</v>
      </c>
      <c r="X4100" s="32">
        <f t="shared" si="259"/>
        <v>12000</v>
      </c>
      <c r="Y4100" s="35" t="s">
        <v>9191</v>
      </c>
    </row>
    <row r="4101" spans="1:25" x14ac:dyDescent="0.3">
      <c r="A4101" s="1" t="s">
        <v>3568</v>
      </c>
      <c r="B4101" s="2" t="s">
        <v>3588</v>
      </c>
      <c r="C4101" s="3">
        <v>1994</v>
      </c>
      <c r="D4101" s="4">
        <v>840</v>
      </c>
      <c r="E4101" s="5">
        <v>44.8</v>
      </c>
      <c r="F4101" s="6">
        <v>14</v>
      </c>
      <c r="G4101" s="5">
        <v>34.4</v>
      </c>
      <c r="H4101" s="7">
        <v>10</v>
      </c>
      <c r="I4101" s="8">
        <v>255</v>
      </c>
      <c r="J4101" s="9">
        <v>31000</v>
      </c>
      <c r="K4101" s="9">
        <v>5</v>
      </c>
      <c r="L4101" s="9">
        <v>21000</v>
      </c>
      <c r="M4101" s="9">
        <v>15</v>
      </c>
      <c r="N4101" s="9">
        <f t="shared" si="260"/>
        <v>10000</v>
      </c>
      <c r="O4101" s="15">
        <f t="shared" si="261"/>
        <v>67.741935483870961</v>
      </c>
      <c r="P4101" s="11">
        <v>2</v>
      </c>
      <c r="Q4101" s="11">
        <v>1</v>
      </c>
      <c r="R4101" s="11" t="s">
        <v>20</v>
      </c>
      <c r="S4101" s="12">
        <v>44</v>
      </c>
      <c r="T4101" s="30">
        <f t="shared" si="258"/>
        <v>31.111111111111111</v>
      </c>
      <c r="U4101" s="31">
        <v>52</v>
      </c>
      <c r="V4101" s="31">
        <v>81.3</v>
      </c>
      <c r="W4101" s="31">
        <v>45000</v>
      </c>
      <c r="X4101" s="32">
        <f t="shared" si="259"/>
        <v>14000</v>
      </c>
      <c r="Y4101" s="35" t="s">
        <v>9192</v>
      </c>
    </row>
    <row r="4102" spans="1:25" x14ac:dyDescent="0.3">
      <c r="A4102" s="1" t="s">
        <v>3568</v>
      </c>
      <c r="B4102" s="2" t="s">
        <v>3588</v>
      </c>
      <c r="C4102" s="3">
        <v>1994</v>
      </c>
      <c r="D4102" s="4">
        <v>840</v>
      </c>
      <c r="E4102" s="5">
        <v>51.6</v>
      </c>
      <c r="F4102" s="6">
        <v>16</v>
      </c>
      <c r="G4102" s="5">
        <v>39.6</v>
      </c>
      <c r="H4102" s="7">
        <v>12</v>
      </c>
      <c r="I4102" s="8">
        <v>360</v>
      </c>
      <c r="J4102" s="9">
        <v>33000</v>
      </c>
      <c r="K4102" s="9">
        <v>14</v>
      </c>
      <c r="L4102" s="9">
        <v>26000</v>
      </c>
      <c r="M4102" s="9">
        <v>1</v>
      </c>
      <c r="N4102" s="9">
        <f t="shared" si="260"/>
        <v>7000</v>
      </c>
      <c r="O4102" s="15">
        <f t="shared" si="261"/>
        <v>78.787878787878782</v>
      </c>
      <c r="P4102" s="11">
        <v>2</v>
      </c>
      <c r="Q4102" s="11">
        <v>1</v>
      </c>
      <c r="R4102" s="11" t="s">
        <v>20</v>
      </c>
      <c r="S4102" s="12">
        <v>51</v>
      </c>
      <c r="T4102" s="30">
        <f t="shared" si="258"/>
        <v>38.888888888888893</v>
      </c>
      <c r="U4102" s="31">
        <v>52</v>
      </c>
      <c r="V4102" s="31">
        <v>81.3</v>
      </c>
      <c r="W4102" s="31">
        <v>54000</v>
      </c>
      <c r="X4102" s="32">
        <f t="shared" si="259"/>
        <v>21000</v>
      </c>
      <c r="Y4102" s="35" t="s">
        <v>9193</v>
      </c>
    </row>
    <row r="4103" spans="1:25" x14ac:dyDescent="0.3">
      <c r="A4103" s="1" t="s">
        <v>3568</v>
      </c>
      <c r="B4103" s="2" t="s">
        <v>3588</v>
      </c>
      <c r="C4103" s="3">
        <v>1994</v>
      </c>
      <c r="D4103" s="4">
        <v>840</v>
      </c>
      <c r="E4103" s="5">
        <v>64.400000000000006</v>
      </c>
      <c r="F4103" s="6">
        <v>19</v>
      </c>
      <c r="G4103" s="5">
        <v>49.5</v>
      </c>
      <c r="H4103" s="7">
        <v>15</v>
      </c>
      <c r="I4103" s="8">
        <v>225</v>
      </c>
      <c r="J4103" s="9">
        <v>52000</v>
      </c>
      <c r="K4103" s="9">
        <v>9</v>
      </c>
      <c r="L4103" s="9">
        <v>0</v>
      </c>
      <c r="M4103" s="9"/>
      <c r="N4103" s="9">
        <f t="shared" si="260"/>
        <v>52000</v>
      </c>
      <c r="O4103" s="15">
        <f t="shared" si="261"/>
        <v>0</v>
      </c>
      <c r="P4103" s="11">
        <v>3</v>
      </c>
      <c r="Q4103" s="11">
        <v>1</v>
      </c>
      <c r="R4103" s="11" t="s">
        <v>20</v>
      </c>
      <c r="S4103" s="12">
        <v>64</v>
      </c>
      <c r="T4103" s="30">
        <f t="shared" si="258"/>
        <v>18.75</v>
      </c>
      <c r="U4103" s="31">
        <v>52</v>
      </c>
      <c r="V4103" s="31">
        <v>81.3</v>
      </c>
      <c r="W4103" s="31">
        <v>64000</v>
      </c>
      <c r="X4103" s="32">
        <f t="shared" si="259"/>
        <v>12000</v>
      </c>
      <c r="Y4103" s="35" t="s">
        <v>9194</v>
      </c>
    </row>
    <row r="4104" spans="1:25" x14ac:dyDescent="0.3">
      <c r="A4104" s="1" t="s">
        <v>3568</v>
      </c>
      <c r="B4104" s="2" t="s">
        <v>3590</v>
      </c>
      <c r="C4104" s="3">
        <v>1999</v>
      </c>
      <c r="D4104" s="4">
        <v>1676</v>
      </c>
      <c r="E4104" s="5">
        <v>69.3</v>
      </c>
      <c r="F4104" s="6">
        <v>21</v>
      </c>
      <c r="G4104" s="5">
        <v>49.6</v>
      </c>
      <c r="H4104" s="7">
        <v>15</v>
      </c>
      <c r="I4104" s="8">
        <v>1166</v>
      </c>
      <c r="J4104" s="9">
        <v>48000</v>
      </c>
      <c r="K4104" s="9">
        <v>4</v>
      </c>
      <c r="L4104" s="9">
        <v>33000</v>
      </c>
      <c r="M4104" s="9">
        <v>6</v>
      </c>
      <c r="N4104" s="9">
        <f t="shared" si="260"/>
        <v>15000</v>
      </c>
      <c r="O4104" s="15">
        <f t="shared" si="261"/>
        <v>68.75</v>
      </c>
      <c r="P4104" s="11">
        <v>2</v>
      </c>
      <c r="Q4104" s="11">
        <v>1</v>
      </c>
      <c r="R4104" s="11" t="s">
        <v>20</v>
      </c>
      <c r="S4104" s="12">
        <v>69</v>
      </c>
      <c r="T4104" s="30">
        <f t="shared" si="258"/>
        <v>26.153846153846157</v>
      </c>
      <c r="U4104" s="31">
        <v>52</v>
      </c>
      <c r="V4104" s="31">
        <v>80.900000000000006</v>
      </c>
      <c r="W4104" s="31">
        <v>65000</v>
      </c>
      <c r="X4104" s="32">
        <f t="shared" si="259"/>
        <v>17000</v>
      </c>
      <c r="Y4104" s="35" t="s">
        <v>9195</v>
      </c>
    </row>
    <row r="4105" spans="1:25" x14ac:dyDescent="0.3">
      <c r="A4105" s="1" t="s">
        <v>3568</v>
      </c>
      <c r="B4105" s="2" t="s">
        <v>3590</v>
      </c>
      <c r="C4105" s="3">
        <v>1999</v>
      </c>
      <c r="D4105" s="4">
        <v>1676</v>
      </c>
      <c r="E4105" s="5">
        <v>83</v>
      </c>
      <c r="F4105" s="6">
        <v>25</v>
      </c>
      <c r="G4105" s="5">
        <v>59.4</v>
      </c>
      <c r="H4105" s="7">
        <v>18</v>
      </c>
      <c r="I4105" s="8">
        <v>256</v>
      </c>
      <c r="J4105" s="9">
        <v>60500</v>
      </c>
      <c r="K4105" s="9">
        <v>4</v>
      </c>
      <c r="L4105" s="9">
        <v>0</v>
      </c>
      <c r="M4105" s="9"/>
      <c r="N4105" s="9">
        <f t="shared" si="260"/>
        <v>60500</v>
      </c>
      <c r="O4105" s="15">
        <f t="shared" si="261"/>
        <v>0</v>
      </c>
      <c r="P4105" s="11">
        <v>3</v>
      </c>
      <c r="Q4105" s="11">
        <v>1</v>
      </c>
      <c r="R4105" s="11" t="s">
        <v>20</v>
      </c>
      <c r="S4105" s="12" t="s">
        <v>259</v>
      </c>
      <c r="T4105" s="30">
        <f t="shared" si="258"/>
        <v>15.384615384615385</v>
      </c>
      <c r="U4105" s="31">
        <v>52</v>
      </c>
      <c r="V4105" s="31">
        <v>80.900000000000006</v>
      </c>
      <c r="W4105" s="31">
        <v>71500</v>
      </c>
      <c r="X4105" s="32">
        <f t="shared" si="259"/>
        <v>11000</v>
      </c>
      <c r="Y4105" s="35" t="s">
        <v>9196</v>
      </c>
    </row>
    <row r="4106" spans="1:25" x14ac:dyDescent="0.3">
      <c r="A4106" s="1" t="s">
        <v>3568</v>
      </c>
      <c r="B4106" s="2" t="s">
        <v>3592</v>
      </c>
      <c r="C4106" s="3">
        <v>2016</v>
      </c>
      <c r="D4106" s="4">
        <v>234</v>
      </c>
      <c r="E4106" s="5">
        <v>112.2</v>
      </c>
      <c r="F4106" s="6">
        <v>34</v>
      </c>
      <c r="G4106" s="5">
        <v>84</v>
      </c>
      <c r="H4106" s="7">
        <v>25</v>
      </c>
      <c r="I4106" s="8">
        <v>118</v>
      </c>
      <c r="J4106" s="9">
        <v>85000</v>
      </c>
      <c r="K4106" s="9">
        <v>11</v>
      </c>
      <c r="L4106" s="9">
        <v>63000</v>
      </c>
      <c r="M4106" s="9">
        <v>31</v>
      </c>
      <c r="N4106" s="9">
        <f t="shared" si="260"/>
        <v>22000</v>
      </c>
      <c r="O4106" s="15">
        <f t="shared" si="261"/>
        <v>74.117647058823536</v>
      </c>
      <c r="P4106" s="11">
        <v>3</v>
      </c>
      <c r="Q4106" s="11">
        <v>2</v>
      </c>
      <c r="R4106" s="11" t="s">
        <v>22</v>
      </c>
      <c r="S4106" s="12" t="s">
        <v>239</v>
      </c>
      <c r="T4106" s="30">
        <f t="shared" si="258"/>
        <v>10.052910052910052</v>
      </c>
      <c r="U4106" s="31">
        <v>42</v>
      </c>
      <c r="V4106" s="31">
        <v>86.3</v>
      </c>
      <c r="W4106" s="31">
        <v>94500</v>
      </c>
      <c r="X4106" s="32">
        <f t="shared" si="259"/>
        <v>9500</v>
      </c>
      <c r="Y4106" s="35" t="s">
        <v>9197</v>
      </c>
    </row>
    <row r="4107" spans="1:25" x14ac:dyDescent="0.3">
      <c r="A4107" s="1" t="s">
        <v>3568</v>
      </c>
      <c r="B4107" s="2" t="s">
        <v>3594</v>
      </c>
      <c r="C4107" s="3">
        <v>2000</v>
      </c>
      <c r="D4107" s="4">
        <v>278</v>
      </c>
      <c r="E4107" s="5">
        <v>100</v>
      </c>
      <c r="F4107" s="6">
        <v>30</v>
      </c>
      <c r="G4107" s="5">
        <v>84.7</v>
      </c>
      <c r="H4107" s="7">
        <v>26</v>
      </c>
      <c r="I4107" s="8">
        <v>165</v>
      </c>
      <c r="J4107" s="9"/>
      <c r="K4107" s="9"/>
      <c r="L4107" s="9"/>
      <c r="M4107" s="9"/>
      <c r="N4107" s="9">
        <f t="shared" si="260"/>
        <v>0</v>
      </c>
      <c r="O4107" s="15">
        <f t="shared" si="261"/>
        <v>0</v>
      </c>
      <c r="P4107" s="11">
        <v>3</v>
      </c>
      <c r="Q4107" s="11">
        <v>2</v>
      </c>
      <c r="R4107" s="11" t="s">
        <v>22</v>
      </c>
      <c r="S4107" s="12">
        <v>99</v>
      </c>
      <c r="T4107" s="30">
        <f t="shared" si="258"/>
        <v>300</v>
      </c>
      <c r="U4107" s="31">
        <v>53</v>
      </c>
      <c r="V4107" s="31">
        <v>80.900000000000006</v>
      </c>
      <c r="W4107" s="31">
        <v>86500</v>
      </c>
      <c r="X4107" s="32">
        <f t="shared" si="259"/>
        <v>-300</v>
      </c>
      <c r="Y4107" s="35" t="s">
        <v>9198</v>
      </c>
    </row>
    <row r="4108" spans="1:25" x14ac:dyDescent="0.3">
      <c r="A4108" s="1" t="s">
        <v>3568</v>
      </c>
      <c r="B4108" s="2" t="s">
        <v>3596</v>
      </c>
      <c r="C4108" s="3">
        <v>1995</v>
      </c>
      <c r="D4108" s="4">
        <v>340</v>
      </c>
      <c r="E4108" s="5">
        <v>86.8</v>
      </c>
      <c r="F4108" s="6">
        <v>26</v>
      </c>
      <c r="G4108" s="5">
        <v>73.2</v>
      </c>
      <c r="H4108" s="7">
        <v>22</v>
      </c>
      <c r="I4108" s="8">
        <v>170</v>
      </c>
      <c r="J4108" s="9">
        <v>65000</v>
      </c>
      <c r="K4108" s="9" t="s">
        <v>5096</v>
      </c>
      <c r="L4108" s="9">
        <v>34000</v>
      </c>
      <c r="M4108" s="9">
        <v>4</v>
      </c>
      <c r="N4108" s="9">
        <f t="shared" si="260"/>
        <v>31000</v>
      </c>
      <c r="O4108" s="15">
        <f t="shared" si="261"/>
        <v>52.307692307692314</v>
      </c>
      <c r="P4108" s="11">
        <v>3</v>
      </c>
      <c r="Q4108" s="11">
        <v>1</v>
      </c>
      <c r="R4108" s="11" t="s">
        <v>22</v>
      </c>
      <c r="S4108" s="12">
        <v>86</v>
      </c>
      <c r="T4108" s="30">
        <f t="shared" si="258"/>
        <v>9.4076655052264808</v>
      </c>
      <c r="U4108" s="31">
        <v>54</v>
      </c>
      <c r="V4108" s="31">
        <v>80.900000000000006</v>
      </c>
      <c r="W4108" s="31">
        <v>71750</v>
      </c>
      <c r="X4108" s="32">
        <f t="shared" si="259"/>
        <v>6750</v>
      </c>
      <c r="Y4108" s="35" t="s">
        <v>9199</v>
      </c>
    </row>
    <row r="4109" spans="1:25" x14ac:dyDescent="0.3">
      <c r="A4109" s="1" t="s">
        <v>3568</v>
      </c>
      <c r="B4109" s="2" t="s">
        <v>3596</v>
      </c>
      <c r="C4109" s="3">
        <v>1995</v>
      </c>
      <c r="D4109" s="4">
        <v>340</v>
      </c>
      <c r="E4109" s="5">
        <v>99.3</v>
      </c>
      <c r="F4109" s="6">
        <v>30</v>
      </c>
      <c r="G4109" s="5">
        <v>84.7</v>
      </c>
      <c r="H4109" s="7">
        <v>26</v>
      </c>
      <c r="I4109" s="8">
        <v>170</v>
      </c>
      <c r="J4109" s="9">
        <v>77000</v>
      </c>
      <c r="K4109" s="9">
        <v>4</v>
      </c>
      <c r="L4109" s="9">
        <v>40000</v>
      </c>
      <c r="M4109" s="9">
        <v>2</v>
      </c>
      <c r="N4109" s="9">
        <f t="shared" si="260"/>
        <v>37000</v>
      </c>
      <c r="O4109" s="15">
        <f t="shared" si="261"/>
        <v>51.94805194805194</v>
      </c>
      <c r="P4109" s="11">
        <v>3</v>
      </c>
      <c r="Q4109" s="11">
        <v>2</v>
      </c>
      <c r="R4109" s="11" t="s">
        <v>22</v>
      </c>
      <c r="S4109" s="12">
        <v>99</v>
      </c>
      <c r="T4109" s="30">
        <f t="shared" si="258"/>
        <v>2.2842639593908629</v>
      </c>
      <c r="U4109" s="31">
        <v>54</v>
      </c>
      <c r="V4109" s="31">
        <v>80.900000000000006</v>
      </c>
      <c r="W4109" s="31">
        <v>78800</v>
      </c>
      <c r="X4109" s="32">
        <f t="shared" si="259"/>
        <v>1800</v>
      </c>
      <c r="Y4109" s="35" t="s">
        <v>9200</v>
      </c>
    </row>
    <row r="4110" spans="1:25" x14ac:dyDescent="0.3">
      <c r="A4110" s="1" t="s">
        <v>3568</v>
      </c>
      <c r="B4110" s="2" t="s">
        <v>3598</v>
      </c>
      <c r="C4110" s="3">
        <v>2004</v>
      </c>
      <c r="D4110" s="4">
        <v>237</v>
      </c>
      <c r="E4110" s="5">
        <v>77.2</v>
      </c>
      <c r="F4110" s="6">
        <v>23</v>
      </c>
      <c r="G4110" s="5">
        <v>54.7</v>
      </c>
      <c r="H4110" s="7">
        <v>17</v>
      </c>
      <c r="I4110" s="8">
        <v>132</v>
      </c>
      <c r="J4110" s="9">
        <v>48000</v>
      </c>
      <c r="K4110" s="9">
        <v>10</v>
      </c>
      <c r="L4110" s="9">
        <v>0</v>
      </c>
      <c r="M4110" s="9"/>
      <c r="N4110" s="9">
        <f t="shared" si="260"/>
        <v>48000</v>
      </c>
      <c r="O4110" s="15">
        <f t="shared" si="261"/>
        <v>0</v>
      </c>
      <c r="P4110" s="11">
        <v>3</v>
      </c>
      <c r="Q4110" s="11">
        <v>1</v>
      </c>
      <c r="R4110" s="11" t="s">
        <v>20</v>
      </c>
      <c r="S4110" s="12">
        <v>77</v>
      </c>
      <c r="T4110" s="30">
        <f t="shared" si="258"/>
        <v>17.948717948717949</v>
      </c>
      <c r="U4110" s="31">
        <v>54</v>
      </c>
      <c r="V4110" s="31">
        <v>80.900000000000006</v>
      </c>
      <c r="W4110" s="31">
        <v>58500</v>
      </c>
      <c r="X4110" s="32">
        <f t="shared" si="259"/>
        <v>10500</v>
      </c>
      <c r="Y4110" s="35" t="s">
        <v>9201</v>
      </c>
    </row>
    <row r="4111" spans="1:25" x14ac:dyDescent="0.3">
      <c r="A4111" s="1" t="s">
        <v>3568</v>
      </c>
      <c r="B4111" s="2" t="s">
        <v>3598</v>
      </c>
      <c r="C4111" s="3">
        <v>2004</v>
      </c>
      <c r="D4111" s="4">
        <v>237</v>
      </c>
      <c r="E4111" s="5">
        <v>104.7</v>
      </c>
      <c r="F4111" s="6">
        <v>32</v>
      </c>
      <c r="G4111" s="5">
        <v>83.4</v>
      </c>
      <c r="H4111" s="7">
        <v>25</v>
      </c>
      <c r="I4111" s="8">
        <v>81</v>
      </c>
      <c r="J4111" s="9">
        <v>0</v>
      </c>
      <c r="K4111" s="9"/>
      <c r="L4111" s="9">
        <v>44000</v>
      </c>
      <c r="M4111" s="9" t="s">
        <v>31</v>
      </c>
      <c r="N4111" s="9">
        <f t="shared" si="260"/>
        <v>-44000</v>
      </c>
      <c r="O4111" s="15">
        <f t="shared" si="261"/>
        <v>0</v>
      </c>
      <c r="P4111" s="11">
        <v>3</v>
      </c>
      <c r="Q4111" s="11">
        <v>2</v>
      </c>
      <c r="R4111" s="11" t="s">
        <v>22</v>
      </c>
      <c r="S4111" s="12">
        <v>104</v>
      </c>
      <c r="T4111" s="30">
        <f t="shared" si="258"/>
        <v>300</v>
      </c>
      <c r="U4111" s="31">
        <v>54</v>
      </c>
      <c r="V4111" s="31">
        <v>80.900000000000006</v>
      </c>
      <c r="W4111" s="31">
        <v>79000</v>
      </c>
      <c r="X4111" s="32">
        <f t="shared" si="259"/>
        <v>-300</v>
      </c>
      <c r="Y4111" s="35" t="s">
        <v>9202</v>
      </c>
    </row>
    <row r="4112" spans="1:25" x14ac:dyDescent="0.3">
      <c r="A4112" s="1" t="s">
        <v>3568</v>
      </c>
      <c r="B4112" s="2" t="s">
        <v>3600</v>
      </c>
      <c r="C4112" s="3">
        <v>2000</v>
      </c>
      <c r="D4112" s="4">
        <v>564</v>
      </c>
      <c r="E4112" s="5">
        <v>126.8</v>
      </c>
      <c r="F4112" s="6">
        <v>38</v>
      </c>
      <c r="G4112" s="5">
        <v>99.9</v>
      </c>
      <c r="H4112" s="7">
        <v>30</v>
      </c>
      <c r="I4112" s="8">
        <v>354</v>
      </c>
      <c r="J4112" s="9">
        <v>92000</v>
      </c>
      <c r="K4112" s="9">
        <v>7</v>
      </c>
      <c r="L4112" s="9">
        <v>0</v>
      </c>
      <c r="M4112" s="9"/>
      <c r="N4112" s="9">
        <f t="shared" si="260"/>
        <v>92000</v>
      </c>
      <c r="O4112" s="15">
        <f t="shared" si="261"/>
        <v>0</v>
      </c>
      <c r="P4112" s="11">
        <v>3</v>
      </c>
      <c r="Q4112" s="11">
        <v>2</v>
      </c>
      <c r="R4112" s="11" t="s">
        <v>22</v>
      </c>
      <c r="S4112" s="12">
        <v>126</v>
      </c>
      <c r="T4112" s="30">
        <f t="shared" si="258"/>
        <v>14.018691588785046</v>
      </c>
      <c r="U4112" s="31">
        <v>61</v>
      </c>
      <c r="V4112" s="31">
        <v>86.4</v>
      </c>
      <c r="W4112" s="31">
        <v>107000</v>
      </c>
      <c r="X4112" s="32">
        <f t="shared" si="259"/>
        <v>15000</v>
      </c>
      <c r="Y4112" s="35" t="s">
        <v>9203</v>
      </c>
    </row>
    <row r="4113" spans="1:25" x14ac:dyDescent="0.3">
      <c r="A4113" s="1" t="s">
        <v>3568</v>
      </c>
      <c r="B4113" s="2" t="s">
        <v>3600</v>
      </c>
      <c r="C4113" s="3">
        <v>2000</v>
      </c>
      <c r="D4113" s="4">
        <v>564</v>
      </c>
      <c r="E4113" s="5">
        <v>164.7</v>
      </c>
      <c r="F4113" s="6">
        <v>50</v>
      </c>
      <c r="G4113" s="5">
        <v>134.9</v>
      </c>
      <c r="H4113" s="7">
        <v>41</v>
      </c>
      <c r="I4113" s="8">
        <v>210</v>
      </c>
      <c r="J4113" s="9">
        <v>110000</v>
      </c>
      <c r="K4113" s="9">
        <v>13</v>
      </c>
      <c r="L4113" s="9">
        <v>70000</v>
      </c>
      <c r="M4113" s="9" t="s">
        <v>5095</v>
      </c>
      <c r="N4113" s="9">
        <f t="shared" si="260"/>
        <v>40000</v>
      </c>
      <c r="O4113" s="15">
        <f t="shared" si="261"/>
        <v>63.636363636363633</v>
      </c>
      <c r="P4113" s="11">
        <v>4</v>
      </c>
      <c r="Q4113" s="11">
        <v>2</v>
      </c>
      <c r="R4113" s="11" t="s">
        <v>22</v>
      </c>
      <c r="S4113" s="12">
        <v>164</v>
      </c>
      <c r="T4113" s="30">
        <f t="shared" si="258"/>
        <v>21.428571428571427</v>
      </c>
      <c r="U4113" s="31">
        <v>61</v>
      </c>
      <c r="V4113" s="31">
        <v>86.4</v>
      </c>
      <c r="W4113" s="31">
        <v>140000</v>
      </c>
      <c r="X4113" s="32">
        <f t="shared" si="259"/>
        <v>30000</v>
      </c>
      <c r="Y4113" s="35" t="s">
        <v>9204</v>
      </c>
    </row>
    <row r="4114" spans="1:25" x14ac:dyDescent="0.3">
      <c r="A4114" s="1" t="s">
        <v>3568</v>
      </c>
      <c r="B4114" s="2" t="s">
        <v>3602</v>
      </c>
      <c r="C4114" s="3">
        <v>2000</v>
      </c>
      <c r="D4114" s="4">
        <v>297</v>
      </c>
      <c r="E4114" s="5">
        <v>108.2</v>
      </c>
      <c r="F4114" s="6">
        <v>33</v>
      </c>
      <c r="G4114" s="5">
        <v>84.9</v>
      </c>
      <c r="H4114" s="7">
        <v>26</v>
      </c>
      <c r="I4114" s="8">
        <v>142</v>
      </c>
      <c r="J4114" s="9">
        <v>81000</v>
      </c>
      <c r="K4114" s="9" t="s">
        <v>31</v>
      </c>
      <c r="L4114" s="9">
        <v>0</v>
      </c>
      <c r="M4114" s="9"/>
      <c r="N4114" s="9">
        <f t="shared" si="260"/>
        <v>81000</v>
      </c>
      <c r="O4114" s="15">
        <f t="shared" si="261"/>
        <v>0</v>
      </c>
      <c r="P4114" s="11">
        <v>3</v>
      </c>
      <c r="Q4114" s="11">
        <v>2</v>
      </c>
      <c r="R4114" s="11" t="s">
        <v>81</v>
      </c>
      <c r="S4114" s="12" t="s">
        <v>533</v>
      </c>
      <c r="T4114" s="30">
        <f t="shared" si="258"/>
        <v>9.3249748124930036</v>
      </c>
      <c r="U4114" s="31">
        <v>49</v>
      </c>
      <c r="V4114" s="31">
        <v>80.900000000000006</v>
      </c>
      <c r="W4114" s="31">
        <v>89330</v>
      </c>
      <c r="X4114" s="32">
        <f t="shared" si="259"/>
        <v>8330</v>
      </c>
      <c r="Y4114" s="35" t="s">
        <v>9205</v>
      </c>
    </row>
    <row r="4115" spans="1:25" x14ac:dyDescent="0.3">
      <c r="A4115" s="1" t="s">
        <v>3568</v>
      </c>
      <c r="B4115" s="2" t="s">
        <v>3604</v>
      </c>
      <c r="C4115" s="3">
        <v>2002</v>
      </c>
      <c r="D4115" s="4">
        <v>342</v>
      </c>
      <c r="E4115" s="5">
        <v>99.3</v>
      </c>
      <c r="F4115" s="6">
        <v>30</v>
      </c>
      <c r="G4115" s="5">
        <v>72.8</v>
      </c>
      <c r="H4115" s="7">
        <v>22</v>
      </c>
      <c r="I4115" s="8">
        <v>38</v>
      </c>
      <c r="J4115" s="9">
        <v>73000</v>
      </c>
      <c r="K4115" s="9">
        <v>16</v>
      </c>
      <c r="L4115" s="9">
        <v>0</v>
      </c>
      <c r="M4115" s="9"/>
      <c r="N4115" s="9">
        <f t="shared" si="260"/>
        <v>73000</v>
      </c>
      <c r="O4115" s="15">
        <f t="shared" si="261"/>
        <v>0</v>
      </c>
      <c r="P4115" s="11">
        <v>3</v>
      </c>
      <c r="Q4115" s="11">
        <v>2</v>
      </c>
      <c r="R4115" s="11" t="s">
        <v>22</v>
      </c>
      <c r="S4115" s="12" t="s">
        <v>1811</v>
      </c>
      <c r="T4115" s="30">
        <f t="shared" si="258"/>
        <v>-4.734576757532281</v>
      </c>
      <c r="U4115" s="31">
        <v>49</v>
      </c>
      <c r="V4115" s="31">
        <v>81.3</v>
      </c>
      <c r="W4115" s="31">
        <v>69700</v>
      </c>
      <c r="X4115" s="32">
        <f t="shared" si="259"/>
        <v>-300</v>
      </c>
      <c r="Y4115" s="35" t="s">
        <v>9206</v>
      </c>
    </row>
    <row r="4116" spans="1:25" x14ac:dyDescent="0.3">
      <c r="A4116" s="1" t="s">
        <v>3568</v>
      </c>
      <c r="B4116" s="2" t="s">
        <v>3604</v>
      </c>
      <c r="C4116" s="3">
        <v>2002</v>
      </c>
      <c r="D4116" s="4">
        <v>342</v>
      </c>
      <c r="E4116" s="5">
        <v>109.1</v>
      </c>
      <c r="F4116" s="6">
        <v>33</v>
      </c>
      <c r="G4116" s="5">
        <v>81.3</v>
      </c>
      <c r="H4116" s="7">
        <v>25</v>
      </c>
      <c r="I4116" s="8">
        <v>170</v>
      </c>
      <c r="J4116" s="9">
        <v>75000</v>
      </c>
      <c r="K4116" s="9">
        <v>5</v>
      </c>
      <c r="L4116" s="9">
        <v>0</v>
      </c>
      <c r="M4116" s="9"/>
      <c r="N4116" s="9">
        <f t="shared" si="260"/>
        <v>75000</v>
      </c>
      <c r="O4116" s="15">
        <f t="shared" si="261"/>
        <v>0</v>
      </c>
      <c r="P4116" s="11">
        <v>3</v>
      </c>
      <c r="Q4116" s="11">
        <v>2</v>
      </c>
      <c r="R4116" s="11" t="s">
        <v>22</v>
      </c>
      <c r="S4116" s="12" t="s">
        <v>245</v>
      </c>
      <c r="T4116" s="30">
        <f t="shared" si="258"/>
        <v>12.790697674418606</v>
      </c>
      <c r="U4116" s="31">
        <v>49</v>
      </c>
      <c r="V4116" s="31">
        <v>81.3</v>
      </c>
      <c r="W4116" s="31">
        <v>86000</v>
      </c>
      <c r="X4116" s="32">
        <f t="shared" si="259"/>
        <v>11000</v>
      </c>
      <c r="Y4116" s="35" t="s">
        <v>9207</v>
      </c>
    </row>
    <row r="4117" spans="1:25" x14ac:dyDescent="0.3">
      <c r="A4117" s="1" t="s">
        <v>3568</v>
      </c>
      <c r="B4117" s="2" t="s">
        <v>3604</v>
      </c>
      <c r="C4117" s="3">
        <v>2002</v>
      </c>
      <c r="D4117" s="4">
        <v>342</v>
      </c>
      <c r="E4117" s="5">
        <v>150.1</v>
      </c>
      <c r="F4117" s="6">
        <v>45</v>
      </c>
      <c r="G4117" s="5">
        <v>117.2</v>
      </c>
      <c r="H4117" s="7">
        <v>35</v>
      </c>
      <c r="I4117" s="8">
        <v>38</v>
      </c>
      <c r="J4117" s="9">
        <v>95000</v>
      </c>
      <c r="K4117" s="9">
        <v>7</v>
      </c>
      <c r="L4117" s="9">
        <v>60000</v>
      </c>
      <c r="M4117" s="9">
        <v>19</v>
      </c>
      <c r="N4117" s="9">
        <f t="shared" si="260"/>
        <v>35000</v>
      </c>
      <c r="O4117" s="15">
        <f t="shared" si="261"/>
        <v>63.157894736842103</v>
      </c>
      <c r="P4117" s="11">
        <v>4</v>
      </c>
      <c r="Q4117" s="11">
        <v>2</v>
      </c>
      <c r="R4117" s="11" t="s">
        <v>22</v>
      </c>
      <c r="S4117" s="12">
        <v>150</v>
      </c>
      <c r="T4117" s="30">
        <f t="shared" si="258"/>
        <v>-13.77245508982036</v>
      </c>
      <c r="U4117" s="31">
        <v>49</v>
      </c>
      <c r="V4117" s="31">
        <v>81.3</v>
      </c>
      <c r="W4117" s="31">
        <v>83500</v>
      </c>
      <c r="X4117" s="32">
        <f t="shared" si="259"/>
        <v>-300</v>
      </c>
      <c r="Y4117" s="35" t="s">
        <v>9208</v>
      </c>
    </row>
    <row r="4118" spans="1:25" x14ac:dyDescent="0.3">
      <c r="A4118" s="1" t="s">
        <v>3568</v>
      </c>
      <c r="B4118" s="2" t="s">
        <v>3604</v>
      </c>
      <c r="C4118" s="3">
        <v>2002</v>
      </c>
      <c r="D4118" s="4">
        <v>342</v>
      </c>
      <c r="E4118" s="5">
        <v>165.5</v>
      </c>
      <c r="F4118" s="6">
        <v>50</v>
      </c>
      <c r="G4118" s="5">
        <v>131.80000000000001</v>
      </c>
      <c r="H4118" s="7">
        <v>40</v>
      </c>
      <c r="I4118" s="8">
        <v>38</v>
      </c>
      <c r="J4118" s="9">
        <v>98000</v>
      </c>
      <c r="K4118" s="9">
        <v>12</v>
      </c>
      <c r="L4118" s="9">
        <v>0</v>
      </c>
      <c r="M4118" s="9"/>
      <c r="N4118" s="9">
        <f t="shared" si="260"/>
        <v>98000</v>
      </c>
      <c r="O4118" s="15">
        <f t="shared" si="261"/>
        <v>0</v>
      </c>
      <c r="P4118" s="11">
        <v>4</v>
      </c>
      <c r="Q4118" s="11">
        <v>2</v>
      </c>
      <c r="R4118" s="11" t="s">
        <v>22</v>
      </c>
      <c r="S4118" s="12">
        <v>165</v>
      </c>
      <c r="T4118" s="30">
        <f t="shared" si="258"/>
        <v>18.333333333333332</v>
      </c>
      <c r="U4118" s="31">
        <v>49</v>
      </c>
      <c r="V4118" s="31">
        <v>81.3</v>
      </c>
      <c r="W4118" s="31">
        <v>120000</v>
      </c>
      <c r="X4118" s="32">
        <f t="shared" si="259"/>
        <v>22000</v>
      </c>
      <c r="Y4118" s="35" t="s">
        <v>9209</v>
      </c>
    </row>
    <row r="4119" spans="1:25" x14ac:dyDescent="0.3">
      <c r="A4119" s="1" t="s">
        <v>3568</v>
      </c>
      <c r="B4119" s="2" t="s">
        <v>3606</v>
      </c>
      <c r="C4119" s="3">
        <v>2000</v>
      </c>
      <c r="D4119" s="4">
        <v>494</v>
      </c>
      <c r="E4119" s="5">
        <v>78.900000000000006</v>
      </c>
      <c r="F4119" s="6">
        <v>24</v>
      </c>
      <c r="G4119" s="5">
        <v>60.5</v>
      </c>
      <c r="H4119" s="7">
        <v>18</v>
      </c>
      <c r="I4119" s="8">
        <v>100</v>
      </c>
      <c r="J4119" s="9">
        <v>62000</v>
      </c>
      <c r="K4119" s="9">
        <v>7</v>
      </c>
      <c r="L4119" s="9">
        <v>40000</v>
      </c>
      <c r="M4119" s="9">
        <v>3</v>
      </c>
      <c r="N4119" s="9">
        <f t="shared" si="260"/>
        <v>22000</v>
      </c>
      <c r="O4119" s="15">
        <f t="shared" si="261"/>
        <v>64.516129032258064</v>
      </c>
      <c r="P4119" s="11">
        <v>3</v>
      </c>
      <c r="Q4119" s="11">
        <v>2</v>
      </c>
      <c r="R4119" s="11" t="s">
        <v>22</v>
      </c>
      <c r="S4119" s="12">
        <v>78</v>
      </c>
      <c r="T4119" s="30">
        <f t="shared" si="258"/>
        <v>8.8235294117647065</v>
      </c>
      <c r="U4119" s="31">
        <v>60</v>
      </c>
      <c r="V4119" s="31">
        <v>86.4</v>
      </c>
      <c r="W4119" s="31">
        <v>68000</v>
      </c>
      <c r="X4119" s="32">
        <f t="shared" si="259"/>
        <v>6000</v>
      </c>
      <c r="Y4119" s="35" t="s">
        <v>9210</v>
      </c>
    </row>
    <row r="4120" spans="1:25" x14ac:dyDescent="0.3">
      <c r="A4120" s="1" t="s">
        <v>3568</v>
      </c>
      <c r="B4120" s="2" t="s">
        <v>3606</v>
      </c>
      <c r="C4120" s="3">
        <v>2000</v>
      </c>
      <c r="D4120" s="4">
        <v>494</v>
      </c>
      <c r="E4120" s="5">
        <v>105.8</v>
      </c>
      <c r="F4120" s="6">
        <v>32</v>
      </c>
      <c r="G4120" s="5">
        <v>84.9</v>
      </c>
      <c r="H4120" s="7">
        <v>26</v>
      </c>
      <c r="I4120" s="8">
        <v>282</v>
      </c>
      <c r="J4120" s="9">
        <v>72000</v>
      </c>
      <c r="K4120" s="9">
        <v>4</v>
      </c>
      <c r="L4120" s="9">
        <v>42000</v>
      </c>
      <c r="M4120" s="9">
        <v>2</v>
      </c>
      <c r="N4120" s="9">
        <f t="shared" si="260"/>
        <v>30000</v>
      </c>
      <c r="O4120" s="15">
        <f t="shared" si="261"/>
        <v>58.333333333333336</v>
      </c>
      <c r="P4120" s="11">
        <v>3</v>
      </c>
      <c r="Q4120" s="11">
        <v>2</v>
      </c>
      <c r="R4120" s="11" t="s">
        <v>22</v>
      </c>
      <c r="S4120" s="12">
        <v>105</v>
      </c>
      <c r="T4120" s="30">
        <f t="shared" si="258"/>
        <v>14.792899408284024</v>
      </c>
      <c r="U4120" s="31">
        <v>60</v>
      </c>
      <c r="V4120" s="31">
        <v>86.4</v>
      </c>
      <c r="W4120" s="31">
        <v>84500</v>
      </c>
      <c r="X4120" s="32">
        <f t="shared" si="259"/>
        <v>12500</v>
      </c>
      <c r="Y4120" s="35" t="s">
        <v>9211</v>
      </c>
    </row>
    <row r="4121" spans="1:25" x14ac:dyDescent="0.3">
      <c r="A4121" s="1" t="s">
        <v>3568</v>
      </c>
      <c r="B4121" s="2" t="s">
        <v>3607</v>
      </c>
      <c r="C4121" s="3">
        <v>1985</v>
      </c>
      <c r="D4121" s="4">
        <v>432</v>
      </c>
      <c r="E4121" s="5">
        <v>84.1</v>
      </c>
      <c r="F4121" s="6">
        <v>25</v>
      </c>
      <c r="G4121" s="5">
        <v>66.900000000000006</v>
      </c>
      <c r="H4121" s="7">
        <v>20</v>
      </c>
      <c r="I4121" s="8">
        <v>216</v>
      </c>
      <c r="J4121" s="9">
        <v>70000</v>
      </c>
      <c r="K4121" s="9">
        <v>5</v>
      </c>
      <c r="L4121" s="9">
        <v>38000</v>
      </c>
      <c r="M4121" s="9">
        <v>4</v>
      </c>
      <c r="N4121" s="9">
        <f t="shared" si="260"/>
        <v>32000</v>
      </c>
      <c r="O4121" s="15">
        <f t="shared" si="261"/>
        <v>54.285714285714285</v>
      </c>
      <c r="P4121" s="11">
        <v>3</v>
      </c>
      <c r="Q4121" s="11">
        <v>1</v>
      </c>
      <c r="R4121" s="11" t="s">
        <v>22</v>
      </c>
      <c r="S4121" s="12">
        <v>84</v>
      </c>
      <c r="T4121" s="30">
        <f t="shared" si="258"/>
        <v>19.540229885057471</v>
      </c>
      <c r="U4121" s="31">
        <v>54</v>
      </c>
      <c r="V4121" s="31">
        <v>80.900000000000006</v>
      </c>
      <c r="W4121" s="31">
        <v>87000</v>
      </c>
      <c r="X4121" s="32">
        <f t="shared" si="259"/>
        <v>17000</v>
      </c>
      <c r="Y4121" s="35" t="s">
        <v>9212</v>
      </c>
    </row>
    <row r="4122" spans="1:25" x14ac:dyDescent="0.3">
      <c r="A4122" s="1" t="s">
        <v>3568</v>
      </c>
      <c r="B4122" s="2" t="s">
        <v>3607</v>
      </c>
      <c r="C4122" s="3">
        <v>1985</v>
      </c>
      <c r="D4122" s="4">
        <v>432</v>
      </c>
      <c r="E4122" s="5">
        <v>105.4</v>
      </c>
      <c r="F4122" s="6">
        <v>32</v>
      </c>
      <c r="G4122" s="5">
        <v>85</v>
      </c>
      <c r="H4122" s="7">
        <v>26</v>
      </c>
      <c r="I4122" s="8">
        <v>216</v>
      </c>
      <c r="J4122" s="9">
        <v>85000</v>
      </c>
      <c r="K4122" s="9">
        <v>4</v>
      </c>
      <c r="L4122" s="9">
        <v>37000</v>
      </c>
      <c r="M4122" s="9">
        <v>9</v>
      </c>
      <c r="N4122" s="9">
        <f t="shared" si="260"/>
        <v>48000</v>
      </c>
      <c r="O4122" s="15">
        <f t="shared" si="261"/>
        <v>43.529411764705884</v>
      </c>
      <c r="P4122" s="11">
        <v>3</v>
      </c>
      <c r="Q4122" s="11">
        <v>1</v>
      </c>
      <c r="R4122" s="11" t="s">
        <v>22</v>
      </c>
      <c r="S4122" s="12">
        <v>105</v>
      </c>
      <c r="T4122" s="30">
        <f t="shared" si="258"/>
        <v>11.458333333333332</v>
      </c>
      <c r="U4122" s="31">
        <v>54</v>
      </c>
      <c r="V4122" s="31">
        <v>80.900000000000006</v>
      </c>
      <c r="W4122" s="31">
        <v>96000</v>
      </c>
      <c r="X4122" s="32">
        <f t="shared" si="259"/>
        <v>11000</v>
      </c>
      <c r="Y4122" s="35" t="s">
        <v>9213</v>
      </c>
    </row>
    <row r="4123" spans="1:25" x14ac:dyDescent="0.3">
      <c r="A4123" s="1" t="s">
        <v>3568</v>
      </c>
      <c r="B4123" s="2" t="s">
        <v>3609</v>
      </c>
      <c r="C4123" s="3">
        <v>1999</v>
      </c>
      <c r="D4123" s="4">
        <v>215</v>
      </c>
      <c r="E4123" s="5">
        <v>84.5</v>
      </c>
      <c r="F4123" s="6">
        <v>26</v>
      </c>
      <c r="G4123" s="5">
        <v>59.9</v>
      </c>
      <c r="H4123" s="7">
        <v>18</v>
      </c>
      <c r="I4123" s="8">
        <v>91</v>
      </c>
      <c r="J4123" s="9">
        <v>53000</v>
      </c>
      <c r="K4123" s="9">
        <v>6</v>
      </c>
      <c r="L4123" s="9">
        <v>40000</v>
      </c>
      <c r="M4123" s="9">
        <v>9</v>
      </c>
      <c r="N4123" s="9">
        <f t="shared" si="260"/>
        <v>13000</v>
      </c>
      <c r="O4123" s="15">
        <f t="shared" si="261"/>
        <v>75.471698113207552</v>
      </c>
      <c r="P4123" s="11">
        <v>3</v>
      </c>
      <c r="Q4123" s="11">
        <v>1</v>
      </c>
      <c r="R4123" s="11" t="s">
        <v>20</v>
      </c>
      <c r="S4123" s="12">
        <v>84</v>
      </c>
      <c r="T4123" s="30">
        <f t="shared" si="258"/>
        <v>17.829457364341085</v>
      </c>
      <c r="U4123" s="31">
        <v>52</v>
      </c>
      <c r="V4123" s="31">
        <v>81.3</v>
      </c>
      <c r="W4123" s="31">
        <v>64500</v>
      </c>
      <c r="X4123" s="32">
        <f t="shared" si="259"/>
        <v>11500</v>
      </c>
      <c r="Y4123" s="35" t="s">
        <v>9214</v>
      </c>
    </row>
    <row r="4124" spans="1:25" x14ac:dyDescent="0.3">
      <c r="A4124" s="1" t="s">
        <v>3568</v>
      </c>
      <c r="B4124" s="2" t="s">
        <v>3609</v>
      </c>
      <c r="C4124" s="3">
        <v>1999</v>
      </c>
      <c r="D4124" s="4">
        <v>215</v>
      </c>
      <c r="E4124" s="5">
        <v>109.4</v>
      </c>
      <c r="F4124" s="6">
        <v>33</v>
      </c>
      <c r="G4124" s="5">
        <v>84.9</v>
      </c>
      <c r="H4124" s="7">
        <v>26</v>
      </c>
      <c r="I4124" s="8">
        <v>124</v>
      </c>
      <c r="J4124" s="9">
        <v>70000</v>
      </c>
      <c r="K4124" s="9">
        <v>15</v>
      </c>
      <c r="L4124" s="9">
        <v>0</v>
      </c>
      <c r="M4124" s="9"/>
      <c r="N4124" s="9">
        <f t="shared" si="260"/>
        <v>70000</v>
      </c>
      <c r="O4124" s="15">
        <f t="shared" si="261"/>
        <v>0</v>
      </c>
      <c r="P4124" s="11">
        <v>3</v>
      </c>
      <c r="Q4124" s="11">
        <v>2</v>
      </c>
      <c r="R4124" s="11" t="s">
        <v>22</v>
      </c>
      <c r="S4124" s="12">
        <v>109</v>
      </c>
      <c r="T4124" s="30">
        <f t="shared" si="258"/>
        <v>7.5297225891677675</v>
      </c>
      <c r="U4124" s="31">
        <v>52</v>
      </c>
      <c r="V4124" s="31">
        <v>81.3</v>
      </c>
      <c r="W4124" s="31">
        <v>75700</v>
      </c>
      <c r="X4124" s="32">
        <f t="shared" si="259"/>
        <v>5700</v>
      </c>
      <c r="Y4124" s="35" t="s">
        <v>9215</v>
      </c>
    </row>
    <row r="4125" spans="1:25" x14ac:dyDescent="0.3">
      <c r="A4125" s="1" t="s">
        <v>3568</v>
      </c>
      <c r="B4125" s="2" t="s">
        <v>3611</v>
      </c>
      <c r="C4125" s="3">
        <v>1994</v>
      </c>
      <c r="D4125" s="4">
        <v>525</v>
      </c>
      <c r="E4125" s="5">
        <v>51.4</v>
      </c>
      <c r="F4125" s="6">
        <v>16</v>
      </c>
      <c r="G4125" s="5">
        <v>39.6</v>
      </c>
      <c r="H4125" s="7">
        <v>12</v>
      </c>
      <c r="I4125" s="8">
        <v>150</v>
      </c>
      <c r="J4125" s="9">
        <v>35700</v>
      </c>
      <c r="K4125" s="9">
        <v>13</v>
      </c>
      <c r="L4125" s="9">
        <v>0</v>
      </c>
      <c r="M4125" s="9"/>
      <c r="N4125" s="9">
        <f t="shared" si="260"/>
        <v>35700</v>
      </c>
      <c r="O4125" s="15">
        <f t="shared" si="261"/>
        <v>0</v>
      </c>
      <c r="P4125" s="11">
        <v>1</v>
      </c>
      <c r="Q4125" s="11">
        <v>1</v>
      </c>
      <c r="R4125" s="11" t="s">
        <v>20</v>
      </c>
      <c r="S4125" s="12">
        <v>51</v>
      </c>
      <c r="T4125" s="30">
        <f t="shared" si="258"/>
        <v>28.024193548387093</v>
      </c>
      <c r="U4125" s="31">
        <v>54</v>
      </c>
      <c r="V4125" s="31">
        <v>81.3</v>
      </c>
      <c r="W4125" s="31">
        <v>49600</v>
      </c>
      <c r="X4125" s="32">
        <f t="shared" si="259"/>
        <v>13900</v>
      </c>
      <c r="Y4125" s="35" t="s">
        <v>9216</v>
      </c>
    </row>
    <row r="4126" spans="1:25" x14ac:dyDescent="0.3">
      <c r="A4126" s="1" t="s">
        <v>3568</v>
      </c>
      <c r="B4126" s="2" t="s">
        <v>3611</v>
      </c>
      <c r="C4126" s="3">
        <v>1994</v>
      </c>
      <c r="D4126" s="4">
        <v>525</v>
      </c>
      <c r="E4126" s="5">
        <v>64.3</v>
      </c>
      <c r="F4126" s="6">
        <v>19</v>
      </c>
      <c r="G4126" s="5">
        <v>49.5</v>
      </c>
      <c r="H4126" s="7">
        <v>15</v>
      </c>
      <c r="I4126" s="8">
        <v>210</v>
      </c>
      <c r="J4126" s="9">
        <v>48000</v>
      </c>
      <c r="K4126" s="9">
        <v>12</v>
      </c>
      <c r="L4126" s="9">
        <v>0</v>
      </c>
      <c r="M4126" s="9"/>
      <c r="N4126" s="9">
        <f t="shared" si="260"/>
        <v>48000</v>
      </c>
      <c r="O4126" s="15">
        <f t="shared" si="261"/>
        <v>0</v>
      </c>
      <c r="P4126" s="11">
        <v>2</v>
      </c>
      <c r="Q4126" s="11">
        <v>1</v>
      </c>
      <c r="R4126" s="11" t="s">
        <v>20</v>
      </c>
      <c r="S4126" s="12">
        <v>64</v>
      </c>
      <c r="T4126" s="30">
        <f t="shared" si="258"/>
        <v>20</v>
      </c>
      <c r="U4126" s="31">
        <v>54</v>
      </c>
      <c r="V4126" s="31">
        <v>81.3</v>
      </c>
      <c r="W4126" s="31">
        <v>60000</v>
      </c>
      <c r="X4126" s="32">
        <f t="shared" si="259"/>
        <v>12000</v>
      </c>
      <c r="Y4126" s="35" t="s">
        <v>9217</v>
      </c>
    </row>
    <row r="4127" spans="1:25" x14ac:dyDescent="0.3">
      <c r="A4127" s="1" t="s">
        <v>3568</v>
      </c>
      <c r="B4127" s="2" t="s">
        <v>3611</v>
      </c>
      <c r="C4127" s="3">
        <v>1994</v>
      </c>
      <c r="D4127" s="4">
        <v>525</v>
      </c>
      <c r="E4127" s="5">
        <v>76.7</v>
      </c>
      <c r="F4127" s="6">
        <v>23</v>
      </c>
      <c r="G4127" s="5">
        <v>59</v>
      </c>
      <c r="H4127" s="7">
        <v>18</v>
      </c>
      <c r="I4127" s="8">
        <v>165</v>
      </c>
      <c r="J4127" s="9">
        <v>52000</v>
      </c>
      <c r="K4127" s="9">
        <v>6</v>
      </c>
      <c r="L4127" s="9">
        <v>0</v>
      </c>
      <c r="M4127" s="9"/>
      <c r="N4127" s="9">
        <f t="shared" si="260"/>
        <v>52000</v>
      </c>
      <c r="O4127" s="15">
        <f t="shared" si="261"/>
        <v>0</v>
      </c>
      <c r="P4127" s="11">
        <v>2</v>
      </c>
      <c r="Q4127" s="11">
        <v>1</v>
      </c>
      <c r="R4127" s="11" t="s">
        <v>20</v>
      </c>
      <c r="S4127" s="12">
        <v>76</v>
      </c>
      <c r="T4127" s="30">
        <f t="shared" si="258"/>
        <v>7.8014184397163122</v>
      </c>
      <c r="U4127" s="31">
        <v>54</v>
      </c>
      <c r="V4127" s="31">
        <v>81.3</v>
      </c>
      <c r="W4127" s="31">
        <v>56400</v>
      </c>
      <c r="X4127" s="32">
        <f t="shared" si="259"/>
        <v>4400</v>
      </c>
      <c r="Y4127" s="35" t="s">
        <v>9218</v>
      </c>
    </row>
    <row r="4128" spans="1:25" x14ac:dyDescent="0.3">
      <c r="A4128" s="1" t="s">
        <v>3568</v>
      </c>
      <c r="B4128" s="2" t="s">
        <v>3613</v>
      </c>
      <c r="C4128" s="3">
        <v>2021</v>
      </c>
      <c r="D4128" s="4">
        <v>1308</v>
      </c>
      <c r="E4128" s="5">
        <v>80.900000000000006</v>
      </c>
      <c r="F4128" s="6">
        <v>24</v>
      </c>
      <c r="G4128" s="5">
        <v>60</v>
      </c>
      <c r="H4128" s="7">
        <v>18</v>
      </c>
      <c r="I4128" s="8">
        <v>362</v>
      </c>
      <c r="J4128" s="9">
        <v>85000</v>
      </c>
      <c r="K4128" s="9">
        <v>17</v>
      </c>
      <c r="L4128" s="9">
        <v>53000</v>
      </c>
      <c r="M4128" s="9" t="s">
        <v>5097</v>
      </c>
      <c r="N4128" s="9">
        <f t="shared" si="260"/>
        <v>32000</v>
      </c>
      <c r="O4128" s="15">
        <f t="shared" si="261"/>
        <v>62.352941176470587</v>
      </c>
      <c r="P4128" s="11">
        <v>3</v>
      </c>
      <c r="Q4128" s="11">
        <v>2</v>
      </c>
      <c r="R4128" s="11" t="s">
        <v>22</v>
      </c>
      <c r="S4128" s="12" t="s">
        <v>55</v>
      </c>
      <c r="T4128" s="30">
        <f t="shared" si="258"/>
        <v>8.6119772067519627</v>
      </c>
      <c r="U4128" s="31">
        <v>58</v>
      </c>
      <c r="V4128" s="31">
        <v>80.900000000000006</v>
      </c>
      <c r="W4128" s="31">
        <v>93010</v>
      </c>
      <c r="X4128" s="32">
        <f t="shared" si="259"/>
        <v>8010</v>
      </c>
      <c r="Y4128" s="35" t="s">
        <v>9219</v>
      </c>
    </row>
    <row r="4129" spans="1:25" x14ac:dyDescent="0.3">
      <c r="A4129" s="1" t="s">
        <v>3568</v>
      </c>
      <c r="B4129" s="2" t="s">
        <v>3613</v>
      </c>
      <c r="C4129" s="3">
        <v>2021</v>
      </c>
      <c r="D4129" s="4">
        <v>1308</v>
      </c>
      <c r="E4129" s="5">
        <v>97.3</v>
      </c>
      <c r="F4129" s="6">
        <v>29</v>
      </c>
      <c r="G4129" s="5">
        <v>75</v>
      </c>
      <c r="H4129" s="7">
        <v>23</v>
      </c>
      <c r="I4129" s="8">
        <v>384</v>
      </c>
      <c r="J4129" s="9">
        <v>100000</v>
      </c>
      <c r="K4129" s="9">
        <v>14</v>
      </c>
      <c r="L4129" s="9">
        <v>67000</v>
      </c>
      <c r="M4129" s="9">
        <v>23</v>
      </c>
      <c r="N4129" s="9">
        <f t="shared" si="260"/>
        <v>33000</v>
      </c>
      <c r="O4129" s="15">
        <f t="shared" si="261"/>
        <v>67</v>
      </c>
      <c r="P4129" s="11">
        <v>3</v>
      </c>
      <c r="Q4129" s="11">
        <v>2</v>
      </c>
      <c r="R4129" s="11" t="s">
        <v>22</v>
      </c>
      <c r="S4129" s="12" t="s">
        <v>431</v>
      </c>
      <c r="T4129" s="30">
        <f t="shared" si="258"/>
        <v>5.6701663034968073</v>
      </c>
      <c r="U4129" s="31">
        <v>58</v>
      </c>
      <c r="V4129" s="31">
        <v>80.900000000000006</v>
      </c>
      <c r="W4129" s="31">
        <v>106011</v>
      </c>
      <c r="X4129" s="32">
        <f t="shared" si="259"/>
        <v>6011</v>
      </c>
      <c r="Y4129" s="35" t="s">
        <v>9220</v>
      </c>
    </row>
    <row r="4130" spans="1:25" x14ac:dyDescent="0.3">
      <c r="A4130" s="1" t="s">
        <v>3568</v>
      </c>
      <c r="B4130" s="2" t="s">
        <v>3613</v>
      </c>
      <c r="C4130" s="3">
        <v>2021</v>
      </c>
      <c r="D4130" s="4">
        <v>1308</v>
      </c>
      <c r="E4130" s="5">
        <v>110.5</v>
      </c>
      <c r="F4130" s="6">
        <v>33</v>
      </c>
      <c r="G4130" s="5">
        <v>85</v>
      </c>
      <c r="H4130" s="7">
        <v>26</v>
      </c>
      <c r="I4130" s="8">
        <v>344</v>
      </c>
      <c r="J4130" s="9">
        <v>110000</v>
      </c>
      <c r="K4130" s="9">
        <v>9</v>
      </c>
      <c r="L4130" s="9">
        <v>0</v>
      </c>
      <c r="M4130" s="9"/>
      <c r="N4130" s="9">
        <f t="shared" si="260"/>
        <v>110000</v>
      </c>
      <c r="O4130" s="15">
        <f t="shared" si="261"/>
        <v>0</v>
      </c>
      <c r="P4130" s="11">
        <v>3</v>
      </c>
      <c r="Q4130" s="11">
        <v>2</v>
      </c>
      <c r="R4130" s="11" t="s">
        <v>22</v>
      </c>
      <c r="S4130" s="12" t="s">
        <v>180</v>
      </c>
      <c r="T4130" s="30">
        <f t="shared" si="258"/>
        <v>18.518518518518519</v>
      </c>
      <c r="U4130" s="31">
        <v>58</v>
      </c>
      <c r="V4130" s="31">
        <v>80.900000000000006</v>
      </c>
      <c r="W4130" s="31">
        <v>135000</v>
      </c>
      <c r="X4130" s="32">
        <f t="shared" si="259"/>
        <v>25000</v>
      </c>
      <c r="Y4130" s="35" t="s">
        <v>9221</v>
      </c>
    </row>
    <row r="4131" spans="1:25" x14ac:dyDescent="0.3">
      <c r="A4131" s="1" t="s">
        <v>3568</v>
      </c>
      <c r="B4131" s="2" t="s">
        <v>3615</v>
      </c>
      <c r="C4131" s="3">
        <v>1988</v>
      </c>
      <c r="D4131" s="4">
        <v>2830</v>
      </c>
      <c r="E4131" s="5">
        <v>58.4</v>
      </c>
      <c r="F4131" s="6">
        <v>18</v>
      </c>
      <c r="G4131" s="5">
        <v>41.3</v>
      </c>
      <c r="H4131" s="7">
        <v>12</v>
      </c>
      <c r="I4131" s="8">
        <v>150</v>
      </c>
      <c r="J4131" s="9">
        <v>39500</v>
      </c>
      <c r="K4131" s="9">
        <v>6</v>
      </c>
      <c r="L4131" s="9">
        <v>20000</v>
      </c>
      <c r="M4131" s="9">
        <v>5</v>
      </c>
      <c r="N4131" s="9">
        <f t="shared" si="260"/>
        <v>19500</v>
      </c>
      <c r="O4131" s="15">
        <f t="shared" si="261"/>
        <v>50.632911392405063</v>
      </c>
      <c r="P4131" s="11">
        <v>2</v>
      </c>
      <c r="Q4131" s="11">
        <v>1</v>
      </c>
      <c r="R4131" s="11" t="s">
        <v>20</v>
      </c>
      <c r="S4131" s="12" t="s">
        <v>2532</v>
      </c>
      <c r="T4131" s="30">
        <f t="shared" si="258"/>
        <v>37.101910828025474</v>
      </c>
      <c r="U4131" s="31">
        <v>55</v>
      </c>
      <c r="V4131" s="31">
        <v>82.8</v>
      </c>
      <c r="W4131" s="31">
        <v>62800</v>
      </c>
      <c r="X4131" s="32">
        <f t="shared" si="259"/>
        <v>23300</v>
      </c>
      <c r="Y4131" s="35" t="s">
        <v>9222</v>
      </c>
    </row>
    <row r="4132" spans="1:25" x14ac:dyDescent="0.3">
      <c r="A4132" s="1" t="s">
        <v>3568</v>
      </c>
      <c r="B4132" s="2" t="s">
        <v>3615</v>
      </c>
      <c r="C4132" s="3">
        <v>1988</v>
      </c>
      <c r="D4132" s="4">
        <v>2830</v>
      </c>
      <c r="E4132" s="5">
        <v>64.8</v>
      </c>
      <c r="F4132" s="6">
        <v>20</v>
      </c>
      <c r="G4132" s="5">
        <v>45.9</v>
      </c>
      <c r="H4132" s="7">
        <v>14</v>
      </c>
      <c r="I4132" s="8">
        <v>360</v>
      </c>
      <c r="J4132" s="9">
        <v>37500</v>
      </c>
      <c r="K4132" s="9">
        <v>5</v>
      </c>
      <c r="L4132" s="9">
        <v>19000</v>
      </c>
      <c r="M4132" s="9">
        <v>1</v>
      </c>
      <c r="N4132" s="9">
        <f t="shared" si="260"/>
        <v>18500</v>
      </c>
      <c r="O4132" s="15">
        <f t="shared" si="261"/>
        <v>50.666666666666671</v>
      </c>
      <c r="P4132" s="11">
        <v>2</v>
      </c>
      <c r="Q4132" s="11">
        <v>1</v>
      </c>
      <c r="R4132" s="11" t="s">
        <v>20</v>
      </c>
      <c r="S4132" s="12">
        <v>64</v>
      </c>
      <c r="T4132" s="30">
        <f t="shared" si="258"/>
        <v>38.220757825370676</v>
      </c>
      <c r="U4132" s="31">
        <v>55</v>
      </c>
      <c r="V4132" s="31">
        <v>82.8</v>
      </c>
      <c r="W4132" s="31">
        <v>60700</v>
      </c>
      <c r="X4132" s="32">
        <f t="shared" si="259"/>
        <v>23200</v>
      </c>
      <c r="Y4132" s="35" t="s">
        <v>9223</v>
      </c>
    </row>
    <row r="4133" spans="1:25" x14ac:dyDescent="0.3">
      <c r="A4133" s="1" t="s">
        <v>3568</v>
      </c>
      <c r="B4133" s="2" t="s">
        <v>3615</v>
      </c>
      <c r="C4133" s="3">
        <v>1988</v>
      </c>
      <c r="D4133" s="4">
        <v>2830</v>
      </c>
      <c r="E4133" s="5">
        <v>70.5</v>
      </c>
      <c r="F4133" s="6">
        <v>21</v>
      </c>
      <c r="G4133" s="5">
        <v>49.9</v>
      </c>
      <c r="H4133" s="7">
        <v>15</v>
      </c>
      <c r="I4133" s="8">
        <v>480</v>
      </c>
      <c r="J4133" s="9">
        <v>49500</v>
      </c>
      <c r="K4133" s="9">
        <v>5</v>
      </c>
      <c r="L4133" s="9">
        <v>0</v>
      </c>
      <c r="M4133" s="9"/>
      <c r="N4133" s="9">
        <f t="shared" si="260"/>
        <v>49500</v>
      </c>
      <c r="O4133" s="15">
        <f t="shared" si="261"/>
        <v>0</v>
      </c>
      <c r="P4133" s="11">
        <v>2</v>
      </c>
      <c r="Q4133" s="11">
        <v>1</v>
      </c>
      <c r="R4133" s="11" t="s">
        <v>20</v>
      </c>
      <c r="S4133" s="12">
        <v>70</v>
      </c>
      <c r="T4133" s="30">
        <f t="shared" si="258"/>
        <v>31.440443213296398</v>
      </c>
      <c r="U4133" s="31">
        <v>55</v>
      </c>
      <c r="V4133" s="31">
        <v>82.8</v>
      </c>
      <c r="W4133" s="31">
        <v>72200</v>
      </c>
      <c r="X4133" s="32">
        <f t="shared" si="259"/>
        <v>22700</v>
      </c>
      <c r="Y4133" s="35" t="s">
        <v>9224</v>
      </c>
    </row>
    <row r="4134" spans="1:25" x14ac:dyDescent="0.3">
      <c r="A4134" s="1" t="s">
        <v>3568</v>
      </c>
      <c r="B4134" s="2" t="s">
        <v>3615</v>
      </c>
      <c r="C4134" s="3">
        <v>1988</v>
      </c>
      <c r="D4134" s="4">
        <v>2830</v>
      </c>
      <c r="E4134" s="5">
        <v>81.7</v>
      </c>
      <c r="F4134" s="6">
        <v>25</v>
      </c>
      <c r="G4134" s="5">
        <v>58</v>
      </c>
      <c r="H4134" s="7">
        <v>18</v>
      </c>
      <c r="I4134" s="8">
        <v>280</v>
      </c>
      <c r="J4134" s="9">
        <v>55000</v>
      </c>
      <c r="K4134" s="9" t="s">
        <v>5096</v>
      </c>
      <c r="L4134" s="9">
        <v>30000</v>
      </c>
      <c r="M4134" s="9">
        <v>8</v>
      </c>
      <c r="N4134" s="9">
        <f t="shared" si="260"/>
        <v>25000</v>
      </c>
      <c r="O4134" s="15">
        <f t="shared" si="261"/>
        <v>54.54545454545454</v>
      </c>
      <c r="P4134" s="11">
        <v>2</v>
      </c>
      <c r="Q4134" s="11">
        <v>1</v>
      </c>
      <c r="R4134" s="11" t="s">
        <v>20</v>
      </c>
      <c r="S4134" s="12">
        <v>81</v>
      </c>
      <c r="T4134" s="30">
        <f t="shared" si="258"/>
        <v>31.25</v>
      </c>
      <c r="U4134" s="31">
        <v>55</v>
      </c>
      <c r="V4134" s="31">
        <v>82.8</v>
      </c>
      <c r="W4134" s="31">
        <v>80000</v>
      </c>
      <c r="X4134" s="32">
        <f t="shared" si="259"/>
        <v>25000</v>
      </c>
      <c r="Y4134" s="35" t="s">
        <v>9225</v>
      </c>
    </row>
    <row r="4135" spans="1:25" x14ac:dyDescent="0.3">
      <c r="A4135" s="1" t="s">
        <v>3568</v>
      </c>
      <c r="B4135" s="2" t="s">
        <v>3615</v>
      </c>
      <c r="C4135" s="3">
        <v>1988</v>
      </c>
      <c r="D4135" s="4">
        <v>2830</v>
      </c>
      <c r="E4135" s="5">
        <v>85.7</v>
      </c>
      <c r="F4135" s="6">
        <v>26</v>
      </c>
      <c r="G4135" s="5">
        <v>61.5</v>
      </c>
      <c r="H4135" s="7">
        <v>19</v>
      </c>
      <c r="I4135" s="8">
        <v>240</v>
      </c>
      <c r="J4135" s="9">
        <v>54000</v>
      </c>
      <c r="K4135" s="9">
        <v>4</v>
      </c>
      <c r="L4135" s="9">
        <v>30000</v>
      </c>
      <c r="M4135" s="9">
        <v>4</v>
      </c>
      <c r="N4135" s="9">
        <f t="shared" si="260"/>
        <v>24000</v>
      </c>
      <c r="O4135" s="15">
        <f t="shared" si="261"/>
        <v>55.555555555555557</v>
      </c>
      <c r="P4135" s="11">
        <v>2</v>
      </c>
      <c r="Q4135" s="11">
        <v>1</v>
      </c>
      <c r="R4135" s="11" t="s">
        <v>20</v>
      </c>
      <c r="S4135" s="12">
        <v>85</v>
      </c>
      <c r="T4135" s="30">
        <f t="shared" si="258"/>
        <v>32.5</v>
      </c>
      <c r="U4135" s="31">
        <v>55</v>
      </c>
      <c r="V4135" s="31">
        <v>82.8</v>
      </c>
      <c r="W4135" s="31">
        <v>80000</v>
      </c>
      <c r="X4135" s="32">
        <f t="shared" si="259"/>
        <v>26000</v>
      </c>
      <c r="Y4135" s="35" t="s">
        <v>9226</v>
      </c>
    </row>
    <row r="4136" spans="1:25" x14ac:dyDescent="0.3">
      <c r="A4136" s="1" t="s">
        <v>3568</v>
      </c>
      <c r="B4136" s="2" t="s">
        <v>3615</v>
      </c>
      <c r="C4136" s="3">
        <v>1988</v>
      </c>
      <c r="D4136" s="4">
        <v>2830</v>
      </c>
      <c r="E4136" s="5">
        <v>92.7</v>
      </c>
      <c r="F4136" s="6">
        <v>28</v>
      </c>
      <c r="G4136" s="5">
        <v>66.599999999999994</v>
      </c>
      <c r="H4136" s="7">
        <v>20</v>
      </c>
      <c r="I4136" s="8">
        <v>240</v>
      </c>
      <c r="J4136" s="9">
        <v>65000</v>
      </c>
      <c r="K4136" s="9">
        <v>8</v>
      </c>
      <c r="L4136" s="9">
        <v>35000</v>
      </c>
      <c r="M4136" s="9" t="s">
        <v>5094</v>
      </c>
      <c r="N4136" s="9">
        <f t="shared" si="260"/>
        <v>30000</v>
      </c>
      <c r="O4136" s="15">
        <f t="shared" si="261"/>
        <v>53.846153846153847</v>
      </c>
      <c r="P4136" s="11">
        <v>3</v>
      </c>
      <c r="Q4136" s="11">
        <v>1</v>
      </c>
      <c r="R4136" s="11" t="s">
        <v>20</v>
      </c>
      <c r="S4136" s="12">
        <v>92</v>
      </c>
      <c r="T4136" s="30">
        <f t="shared" si="258"/>
        <v>21.686746987951807</v>
      </c>
      <c r="U4136" s="31">
        <v>55</v>
      </c>
      <c r="V4136" s="31">
        <v>82.8</v>
      </c>
      <c r="W4136" s="31">
        <v>83000</v>
      </c>
      <c r="X4136" s="32">
        <f t="shared" si="259"/>
        <v>18000</v>
      </c>
      <c r="Y4136" s="35" t="s">
        <v>9227</v>
      </c>
    </row>
    <row r="4137" spans="1:25" x14ac:dyDescent="0.3">
      <c r="A4137" s="1" t="s">
        <v>3568</v>
      </c>
      <c r="B4137" s="2" t="s">
        <v>3615</v>
      </c>
      <c r="C4137" s="3">
        <v>1988</v>
      </c>
      <c r="D4137" s="4">
        <v>2830</v>
      </c>
      <c r="E4137" s="5">
        <v>105.5</v>
      </c>
      <c r="F4137" s="6">
        <v>32</v>
      </c>
      <c r="G4137" s="5">
        <v>79.099999999999994</v>
      </c>
      <c r="H4137" s="7">
        <v>24</v>
      </c>
      <c r="I4137" s="8">
        <v>360</v>
      </c>
      <c r="J4137" s="9">
        <v>74500</v>
      </c>
      <c r="K4137" s="9">
        <v>7</v>
      </c>
      <c r="L4137" s="9">
        <v>36500</v>
      </c>
      <c r="M4137" s="9">
        <v>9</v>
      </c>
      <c r="N4137" s="9">
        <f t="shared" si="260"/>
        <v>38000</v>
      </c>
      <c r="O4137" s="15">
        <f t="shared" si="261"/>
        <v>48.993288590604031</v>
      </c>
      <c r="P4137" s="11">
        <v>3</v>
      </c>
      <c r="Q4137" s="11">
        <v>1</v>
      </c>
      <c r="R4137" s="11" t="s">
        <v>20</v>
      </c>
      <c r="S4137" s="12">
        <v>105</v>
      </c>
      <c r="T4137" s="30">
        <f t="shared" si="258"/>
        <v>20.74468085106383</v>
      </c>
      <c r="U4137" s="31">
        <v>55</v>
      </c>
      <c r="V4137" s="31">
        <v>82.8</v>
      </c>
      <c r="W4137" s="31">
        <v>94000</v>
      </c>
      <c r="X4137" s="32">
        <f t="shared" si="259"/>
        <v>19500</v>
      </c>
      <c r="Y4137" s="35" t="s">
        <v>9228</v>
      </c>
    </row>
    <row r="4138" spans="1:25" x14ac:dyDescent="0.3">
      <c r="A4138" s="1" t="s">
        <v>3568</v>
      </c>
      <c r="B4138" s="2" t="s">
        <v>3617</v>
      </c>
      <c r="C4138" s="3">
        <v>2001</v>
      </c>
      <c r="D4138" s="4">
        <v>468</v>
      </c>
      <c r="E4138" s="5">
        <v>105.3</v>
      </c>
      <c r="F4138" s="6">
        <v>32</v>
      </c>
      <c r="G4138" s="5">
        <v>84.6</v>
      </c>
      <c r="H4138" s="7">
        <v>26</v>
      </c>
      <c r="I4138" s="8">
        <v>127</v>
      </c>
      <c r="J4138" s="9">
        <v>82000</v>
      </c>
      <c r="K4138" s="9">
        <v>5</v>
      </c>
      <c r="L4138" s="9">
        <v>0</v>
      </c>
      <c r="M4138" s="9"/>
      <c r="N4138" s="9">
        <f t="shared" si="260"/>
        <v>82000</v>
      </c>
      <c r="O4138" s="15">
        <f t="shared" si="261"/>
        <v>0</v>
      </c>
      <c r="P4138" s="11">
        <v>3</v>
      </c>
      <c r="Q4138" s="11">
        <v>2</v>
      </c>
      <c r="R4138" s="11" t="s">
        <v>22</v>
      </c>
      <c r="S4138" s="12" t="s">
        <v>605</v>
      </c>
      <c r="T4138" s="30">
        <f t="shared" si="258"/>
        <v>0.60606060606060608</v>
      </c>
      <c r="U4138" s="31">
        <v>56</v>
      </c>
      <c r="V4138" s="31">
        <v>80.400000000000006</v>
      </c>
      <c r="W4138" s="31">
        <v>82500</v>
      </c>
      <c r="X4138" s="32">
        <f t="shared" si="259"/>
        <v>500</v>
      </c>
      <c r="Y4138" s="35" t="s">
        <v>9229</v>
      </c>
    </row>
    <row r="4139" spans="1:25" x14ac:dyDescent="0.3">
      <c r="A4139" s="1" t="s">
        <v>3568</v>
      </c>
      <c r="B4139" s="2" t="s">
        <v>3617</v>
      </c>
      <c r="C4139" s="3">
        <v>2001</v>
      </c>
      <c r="D4139" s="4">
        <v>468</v>
      </c>
      <c r="E4139" s="5">
        <v>142.9</v>
      </c>
      <c r="F4139" s="6">
        <v>43</v>
      </c>
      <c r="G4139" s="5">
        <v>114.8</v>
      </c>
      <c r="H4139" s="7">
        <v>35</v>
      </c>
      <c r="I4139" s="8">
        <v>275</v>
      </c>
      <c r="J4139" s="9">
        <v>95000</v>
      </c>
      <c r="K4139" s="9">
        <v>8</v>
      </c>
      <c r="L4139" s="9">
        <v>53000</v>
      </c>
      <c r="M4139" s="9" t="s">
        <v>5096</v>
      </c>
      <c r="N4139" s="9">
        <f t="shared" si="260"/>
        <v>42000</v>
      </c>
      <c r="O4139" s="15">
        <f t="shared" si="261"/>
        <v>55.78947368421052</v>
      </c>
      <c r="P4139" s="11">
        <v>4</v>
      </c>
      <c r="Q4139" s="11">
        <v>2</v>
      </c>
      <c r="R4139" s="11" t="s">
        <v>22</v>
      </c>
      <c r="S4139" s="12">
        <v>142</v>
      </c>
      <c r="T4139" s="30">
        <f t="shared" si="258"/>
        <v>9.5238095238095237</v>
      </c>
      <c r="U4139" s="31">
        <v>56</v>
      </c>
      <c r="V4139" s="31">
        <v>80.400000000000006</v>
      </c>
      <c r="W4139" s="31">
        <v>105000</v>
      </c>
      <c r="X4139" s="32">
        <f t="shared" si="259"/>
        <v>10000</v>
      </c>
      <c r="Y4139" s="35" t="s">
        <v>9230</v>
      </c>
    </row>
    <row r="4140" spans="1:25" x14ac:dyDescent="0.3">
      <c r="A4140" s="1" t="s">
        <v>3568</v>
      </c>
      <c r="B4140" s="2" t="s">
        <v>3619</v>
      </c>
      <c r="C4140" s="3">
        <v>2001</v>
      </c>
      <c r="D4140" s="4">
        <v>602</v>
      </c>
      <c r="E4140" s="5">
        <v>70.400000000000006</v>
      </c>
      <c r="F4140" s="6">
        <v>21</v>
      </c>
      <c r="G4140" s="5">
        <v>49.8</v>
      </c>
      <c r="H4140" s="7">
        <v>15</v>
      </c>
      <c r="I4140" s="8">
        <v>345</v>
      </c>
      <c r="J4140" s="9">
        <v>40000</v>
      </c>
      <c r="K4140" s="9">
        <v>6</v>
      </c>
      <c r="L4140" s="9">
        <v>0</v>
      </c>
      <c r="M4140" s="9"/>
      <c r="N4140" s="9">
        <f t="shared" si="260"/>
        <v>40000</v>
      </c>
      <c r="O4140" s="15">
        <f t="shared" si="261"/>
        <v>0</v>
      </c>
      <c r="P4140" s="11">
        <v>2</v>
      </c>
      <c r="Q4140" s="11">
        <v>1</v>
      </c>
      <c r="R4140" s="11" t="s">
        <v>20</v>
      </c>
      <c r="S4140" s="12">
        <v>70</v>
      </c>
      <c r="T4140" s="30">
        <f t="shared" si="258"/>
        <v>300</v>
      </c>
      <c r="U4140" s="31">
        <v>65</v>
      </c>
      <c r="V4140" s="31">
        <v>71.2</v>
      </c>
      <c r="W4140" s="31">
        <v>0</v>
      </c>
      <c r="X4140" s="32">
        <f t="shared" si="259"/>
        <v>-300</v>
      </c>
      <c r="Y4140" s="35" t="s">
        <v>9231</v>
      </c>
    </row>
    <row r="4141" spans="1:25" x14ac:dyDescent="0.3">
      <c r="A4141" s="1" t="s">
        <v>3568</v>
      </c>
      <c r="B4141" s="2" t="s">
        <v>3619</v>
      </c>
      <c r="C4141" s="3">
        <v>2001</v>
      </c>
      <c r="D4141" s="4">
        <v>602</v>
      </c>
      <c r="E4141" s="5">
        <v>84</v>
      </c>
      <c r="F4141" s="6">
        <v>25</v>
      </c>
      <c r="G4141" s="5">
        <v>59.4</v>
      </c>
      <c r="H4141" s="7">
        <v>18</v>
      </c>
      <c r="I4141" s="8">
        <v>177</v>
      </c>
      <c r="J4141" s="9">
        <v>49000</v>
      </c>
      <c r="K4141" s="9">
        <v>4</v>
      </c>
      <c r="L4141" s="9">
        <v>0</v>
      </c>
      <c r="M4141" s="9"/>
      <c r="N4141" s="9">
        <f t="shared" si="260"/>
        <v>49000</v>
      </c>
      <c r="O4141" s="15">
        <f t="shared" si="261"/>
        <v>0</v>
      </c>
      <c r="P4141" s="11">
        <v>3</v>
      </c>
      <c r="Q4141" s="11">
        <v>1</v>
      </c>
      <c r="R4141" s="11" t="s">
        <v>22</v>
      </c>
      <c r="S4141" s="12" t="s">
        <v>416</v>
      </c>
      <c r="T4141" s="30">
        <f t="shared" si="258"/>
        <v>22.222222222222221</v>
      </c>
      <c r="U4141" s="31">
        <v>65</v>
      </c>
      <c r="V4141" s="31">
        <v>71.2</v>
      </c>
      <c r="W4141" s="31">
        <v>63000</v>
      </c>
      <c r="X4141" s="32">
        <f t="shared" si="259"/>
        <v>14000</v>
      </c>
      <c r="Y4141" s="35" t="s">
        <v>9232</v>
      </c>
    </row>
    <row r="4142" spans="1:25" x14ac:dyDescent="0.3">
      <c r="A4142" s="1" t="s">
        <v>3568</v>
      </c>
      <c r="B4142" s="2" t="s">
        <v>3621</v>
      </c>
      <c r="C4142" s="3">
        <v>1988</v>
      </c>
      <c r="D4142" s="4">
        <v>2392</v>
      </c>
      <c r="E4142" s="5">
        <v>63.7</v>
      </c>
      <c r="F4142" s="6">
        <v>19</v>
      </c>
      <c r="G4142" s="5">
        <v>45.8</v>
      </c>
      <c r="H4142" s="7">
        <v>14</v>
      </c>
      <c r="I4142" s="8">
        <v>720</v>
      </c>
      <c r="J4142" s="9">
        <v>37500</v>
      </c>
      <c r="K4142" s="9">
        <v>7</v>
      </c>
      <c r="L4142" s="9">
        <v>0</v>
      </c>
      <c r="M4142" s="9"/>
      <c r="N4142" s="9">
        <f t="shared" si="260"/>
        <v>37500</v>
      </c>
      <c r="O4142" s="15">
        <f t="shared" si="261"/>
        <v>0</v>
      </c>
      <c r="P4142" s="11">
        <v>2</v>
      </c>
      <c r="Q4142" s="11">
        <v>1</v>
      </c>
      <c r="R4142" s="11" t="s">
        <v>20</v>
      </c>
      <c r="S4142" s="12">
        <v>63</v>
      </c>
      <c r="T4142" s="30">
        <f t="shared" si="258"/>
        <v>40.381558028616851</v>
      </c>
      <c r="U4142" s="31">
        <v>58</v>
      </c>
      <c r="V4142" s="31">
        <v>85.1</v>
      </c>
      <c r="W4142" s="31">
        <v>62900</v>
      </c>
      <c r="X4142" s="32">
        <f t="shared" si="259"/>
        <v>25400</v>
      </c>
      <c r="Y4142" s="35" t="s">
        <v>9233</v>
      </c>
    </row>
    <row r="4143" spans="1:25" x14ac:dyDescent="0.3">
      <c r="A4143" s="1" t="s">
        <v>3568</v>
      </c>
      <c r="B4143" s="2" t="s">
        <v>3621</v>
      </c>
      <c r="C4143" s="3">
        <v>1988</v>
      </c>
      <c r="D4143" s="4">
        <v>2392</v>
      </c>
      <c r="E4143" s="5">
        <v>82.6</v>
      </c>
      <c r="F4143" s="6">
        <v>25</v>
      </c>
      <c r="G4143" s="5">
        <v>59.4</v>
      </c>
      <c r="H4143" s="7">
        <v>18</v>
      </c>
      <c r="I4143" s="8">
        <v>1080</v>
      </c>
      <c r="J4143" s="9">
        <v>48000</v>
      </c>
      <c r="K4143" s="9">
        <v>7</v>
      </c>
      <c r="L4143" s="9">
        <v>25000</v>
      </c>
      <c r="M4143" s="9">
        <v>13</v>
      </c>
      <c r="N4143" s="9">
        <f t="shared" si="260"/>
        <v>23000</v>
      </c>
      <c r="O4143" s="15">
        <f t="shared" si="261"/>
        <v>52.083333333333336</v>
      </c>
      <c r="P4143" s="11">
        <v>2</v>
      </c>
      <c r="Q4143" s="11">
        <v>1</v>
      </c>
      <c r="R4143" s="11" t="s">
        <v>20</v>
      </c>
      <c r="S4143" s="12">
        <v>82</v>
      </c>
      <c r="T4143" s="30">
        <f t="shared" si="258"/>
        <v>31.818181818181817</v>
      </c>
      <c r="U4143" s="31">
        <v>58</v>
      </c>
      <c r="V4143" s="31">
        <v>85.1</v>
      </c>
      <c r="W4143" s="31">
        <v>70400</v>
      </c>
      <c r="X4143" s="32">
        <f t="shared" si="259"/>
        <v>22400</v>
      </c>
      <c r="Y4143" s="35" t="s">
        <v>9234</v>
      </c>
    </row>
    <row r="4144" spans="1:25" x14ac:dyDescent="0.3">
      <c r="A4144" s="1" t="s">
        <v>3568</v>
      </c>
      <c r="B4144" s="2" t="s">
        <v>3621</v>
      </c>
      <c r="C4144" s="3">
        <v>1988</v>
      </c>
      <c r="D4144" s="4">
        <v>2392</v>
      </c>
      <c r="E4144" s="5">
        <v>105.5</v>
      </c>
      <c r="F4144" s="6">
        <v>32</v>
      </c>
      <c r="G4144" s="5">
        <v>79.099999999999994</v>
      </c>
      <c r="H4144" s="7">
        <v>24</v>
      </c>
      <c r="I4144" s="8">
        <v>240</v>
      </c>
      <c r="J4144" s="9">
        <v>69500</v>
      </c>
      <c r="K4144" s="9">
        <v>4</v>
      </c>
      <c r="L4144" s="9">
        <v>0</v>
      </c>
      <c r="M4144" s="9"/>
      <c r="N4144" s="9">
        <f t="shared" si="260"/>
        <v>69500</v>
      </c>
      <c r="O4144" s="15">
        <f t="shared" si="261"/>
        <v>0</v>
      </c>
      <c r="P4144" s="11">
        <v>3</v>
      </c>
      <c r="Q4144" s="11">
        <v>1</v>
      </c>
      <c r="R4144" s="11" t="s">
        <v>20</v>
      </c>
      <c r="S4144" s="12">
        <v>105</v>
      </c>
      <c r="T4144" s="30">
        <f t="shared" si="258"/>
        <v>22.777777777777779</v>
      </c>
      <c r="U4144" s="31">
        <v>58</v>
      </c>
      <c r="V4144" s="31">
        <v>85.1</v>
      </c>
      <c r="W4144" s="31">
        <v>90000</v>
      </c>
      <c r="X4144" s="32">
        <f t="shared" si="259"/>
        <v>20500</v>
      </c>
      <c r="Y4144" s="35" t="s">
        <v>9235</v>
      </c>
    </row>
    <row r="4145" spans="1:25" x14ac:dyDescent="0.3">
      <c r="A4145" s="1" t="s">
        <v>3568</v>
      </c>
      <c r="B4145" s="2" t="s">
        <v>3623</v>
      </c>
      <c r="C4145" s="3">
        <v>1997</v>
      </c>
      <c r="D4145" s="4">
        <v>215</v>
      </c>
      <c r="E4145" s="5">
        <v>82.7</v>
      </c>
      <c r="F4145" s="6">
        <v>25</v>
      </c>
      <c r="G4145" s="5">
        <v>59.9</v>
      </c>
      <c r="H4145" s="7">
        <v>18</v>
      </c>
      <c r="I4145" s="8">
        <v>86</v>
      </c>
      <c r="J4145" s="9">
        <v>56000</v>
      </c>
      <c r="K4145" s="9">
        <v>7</v>
      </c>
      <c r="L4145" s="9">
        <v>0</v>
      </c>
      <c r="M4145" s="9"/>
      <c r="N4145" s="9">
        <f t="shared" si="260"/>
        <v>56000</v>
      </c>
      <c r="O4145" s="15">
        <f t="shared" si="261"/>
        <v>0</v>
      </c>
      <c r="P4145" s="11">
        <v>3</v>
      </c>
      <c r="Q4145" s="11">
        <v>1</v>
      </c>
      <c r="R4145" s="11" t="s">
        <v>20</v>
      </c>
      <c r="S4145" s="12">
        <v>82</v>
      </c>
      <c r="T4145" s="30">
        <f t="shared" si="258"/>
        <v>13.713405238828969</v>
      </c>
      <c r="U4145" s="31">
        <v>62</v>
      </c>
      <c r="V4145" s="31">
        <v>85.6</v>
      </c>
      <c r="W4145" s="31">
        <v>64900</v>
      </c>
      <c r="X4145" s="32">
        <f t="shared" si="259"/>
        <v>8900</v>
      </c>
      <c r="Y4145" s="35" t="s">
        <v>9236</v>
      </c>
    </row>
    <row r="4146" spans="1:25" x14ac:dyDescent="0.3">
      <c r="A4146" s="1" t="s">
        <v>3568</v>
      </c>
      <c r="B4146" s="2" t="s">
        <v>3623</v>
      </c>
      <c r="C4146" s="3">
        <v>1997</v>
      </c>
      <c r="D4146" s="4">
        <v>215</v>
      </c>
      <c r="E4146" s="5">
        <v>95.3</v>
      </c>
      <c r="F4146" s="6">
        <v>29</v>
      </c>
      <c r="G4146" s="5">
        <v>73.2</v>
      </c>
      <c r="H4146" s="7">
        <v>22</v>
      </c>
      <c r="I4146" s="8">
        <v>57</v>
      </c>
      <c r="J4146" s="9">
        <v>64000</v>
      </c>
      <c r="K4146" s="9">
        <v>16</v>
      </c>
      <c r="L4146" s="9">
        <v>0</v>
      </c>
      <c r="M4146" s="9"/>
      <c r="N4146" s="9">
        <f t="shared" si="260"/>
        <v>64000</v>
      </c>
      <c r="O4146" s="15">
        <f t="shared" si="261"/>
        <v>0</v>
      </c>
      <c r="P4146" s="11">
        <v>3</v>
      </c>
      <c r="Q4146" s="11">
        <v>1</v>
      </c>
      <c r="R4146" s="11" t="s">
        <v>22</v>
      </c>
      <c r="S4146" s="12">
        <v>95</v>
      </c>
      <c r="T4146" s="30">
        <f t="shared" si="258"/>
        <v>11.111111111111111</v>
      </c>
      <c r="U4146" s="31">
        <v>62</v>
      </c>
      <c r="V4146" s="31">
        <v>85.6</v>
      </c>
      <c r="W4146" s="31">
        <v>72000</v>
      </c>
      <c r="X4146" s="32">
        <f t="shared" si="259"/>
        <v>8000</v>
      </c>
      <c r="Y4146" s="35" t="s">
        <v>9237</v>
      </c>
    </row>
    <row r="4147" spans="1:25" x14ac:dyDescent="0.3">
      <c r="A4147" s="1" t="s">
        <v>3568</v>
      </c>
      <c r="B4147" s="2" t="s">
        <v>3623</v>
      </c>
      <c r="C4147" s="3">
        <v>1997</v>
      </c>
      <c r="D4147" s="4">
        <v>215</v>
      </c>
      <c r="E4147" s="5">
        <v>108.9</v>
      </c>
      <c r="F4147" s="6">
        <v>33</v>
      </c>
      <c r="G4147" s="5">
        <v>84.9</v>
      </c>
      <c r="H4147" s="7">
        <v>26</v>
      </c>
      <c r="I4147" s="8">
        <v>72</v>
      </c>
      <c r="J4147" s="9">
        <v>70000</v>
      </c>
      <c r="K4147" s="9">
        <v>8</v>
      </c>
      <c r="L4147" s="9">
        <v>0</v>
      </c>
      <c r="M4147" s="9"/>
      <c r="N4147" s="9">
        <f t="shared" si="260"/>
        <v>70000</v>
      </c>
      <c r="O4147" s="15">
        <f t="shared" si="261"/>
        <v>0</v>
      </c>
      <c r="P4147" s="11">
        <v>3</v>
      </c>
      <c r="Q4147" s="11">
        <v>2</v>
      </c>
      <c r="R4147" s="11" t="s">
        <v>22</v>
      </c>
      <c r="S4147" s="12">
        <v>108</v>
      </c>
      <c r="T4147" s="30">
        <f t="shared" si="258"/>
        <v>20.454545454545457</v>
      </c>
      <c r="U4147" s="31">
        <v>62</v>
      </c>
      <c r="V4147" s="31">
        <v>85.6</v>
      </c>
      <c r="W4147" s="31">
        <v>88000</v>
      </c>
      <c r="X4147" s="32">
        <f t="shared" si="259"/>
        <v>18000</v>
      </c>
      <c r="Y4147" s="35" t="s">
        <v>9238</v>
      </c>
    </row>
    <row r="4148" spans="1:25" x14ac:dyDescent="0.3">
      <c r="A4148" s="1" t="s">
        <v>3568</v>
      </c>
      <c r="B4148" s="2" t="s">
        <v>3624</v>
      </c>
      <c r="C4148" s="3">
        <v>1993</v>
      </c>
      <c r="D4148" s="4">
        <v>331</v>
      </c>
      <c r="E4148" s="5">
        <v>102.1</v>
      </c>
      <c r="F4148" s="6">
        <v>31</v>
      </c>
      <c r="G4148" s="5">
        <v>83.9</v>
      </c>
      <c r="H4148" s="7">
        <v>25</v>
      </c>
      <c r="I4148" s="8">
        <v>279</v>
      </c>
      <c r="J4148" s="9">
        <v>55000</v>
      </c>
      <c r="K4148" s="9">
        <v>7</v>
      </c>
      <c r="L4148" s="9">
        <v>40000</v>
      </c>
      <c r="M4148" s="9" t="s">
        <v>5096</v>
      </c>
      <c r="N4148" s="9">
        <f t="shared" si="260"/>
        <v>15000</v>
      </c>
      <c r="O4148" s="15">
        <f t="shared" si="261"/>
        <v>72.727272727272734</v>
      </c>
      <c r="P4148" s="11">
        <v>3</v>
      </c>
      <c r="Q4148" s="11">
        <v>2</v>
      </c>
      <c r="R4148" s="11" t="s">
        <v>22</v>
      </c>
      <c r="S4148" s="12" t="s">
        <v>3625</v>
      </c>
      <c r="T4148" s="30">
        <f t="shared" si="258"/>
        <v>21.98581560283688</v>
      </c>
      <c r="U4148" s="31">
        <v>65</v>
      </c>
      <c r="V4148" s="31">
        <v>84.6</v>
      </c>
      <c r="W4148" s="31">
        <v>70500</v>
      </c>
      <c r="X4148" s="32">
        <f t="shared" si="259"/>
        <v>15500</v>
      </c>
      <c r="Y4148" s="35" t="s">
        <v>9239</v>
      </c>
    </row>
    <row r="4149" spans="1:25" x14ac:dyDescent="0.3">
      <c r="A4149" s="1" t="s">
        <v>3568</v>
      </c>
      <c r="B4149" s="2" t="s">
        <v>3627</v>
      </c>
      <c r="C4149" s="3">
        <v>2016</v>
      </c>
      <c r="D4149" s="4">
        <v>457</v>
      </c>
      <c r="E4149" s="5">
        <v>86.1</v>
      </c>
      <c r="F4149" s="6">
        <v>26</v>
      </c>
      <c r="G4149" s="5">
        <v>59.8</v>
      </c>
      <c r="H4149" s="7">
        <v>18</v>
      </c>
      <c r="I4149" s="8">
        <v>76</v>
      </c>
      <c r="J4149" s="9">
        <v>73000</v>
      </c>
      <c r="K4149" s="9">
        <v>12</v>
      </c>
      <c r="L4149" s="9">
        <v>50000</v>
      </c>
      <c r="M4149" s="9">
        <v>12</v>
      </c>
      <c r="N4149" s="9">
        <f t="shared" si="260"/>
        <v>23000</v>
      </c>
      <c r="O4149" s="15">
        <f t="shared" si="261"/>
        <v>68.493150684931507</v>
      </c>
      <c r="P4149" s="11">
        <v>3</v>
      </c>
      <c r="Q4149" s="11">
        <v>2</v>
      </c>
      <c r="R4149" s="11" t="s">
        <v>22</v>
      </c>
      <c r="S4149" s="12" t="s">
        <v>3628</v>
      </c>
      <c r="T4149" s="30">
        <f t="shared" si="258"/>
        <v>15.11627906976744</v>
      </c>
      <c r="U4149" s="31">
        <v>55</v>
      </c>
      <c r="V4149" s="31">
        <v>85.9</v>
      </c>
      <c r="W4149" s="31">
        <v>86000</v>
      </c>
      <c r="X4149" s="32">
        <f t="shared" si="259"/>
        <v>13000</v>
      </c>
      <c r="Y4149" s="35" t="s">
        <v>9240</v>
      </c>
    </row>
    <row r="4150" spans="1:25" x14ac:dyDescent="0.3">
      <c r="A4150" s="1" t="s">
        <v>3568</v>
      </c>
      <c r="B4150" s="2" t="s">
        <v>3627</v>
      </c>
      <c r="C4150" s="3">
        <v>2016</v>
      </c>
      <c r="D4150" s="4">
        <v>457</v>
      </c>
      <c r="E4150" s="5">
        <v>122.7</v>
      </c>
      <c r="F4150" s="6">
        <v>37</v>
      </c>
      <c r="G4150" s="5">
        <v>84.5</v>
      </c>
      <c r="H4150" s="7">
        <v>26</v>
      </c>
      <c r="I4150" s="8">
        <v>56</v>
      </c>
      <c r="J4150" s="9">
        <v>85000</v>
      </c>
      <c r="K4150" s="9">
        <v>9</v>
      </c>
      <c r="L4150" s="9">
        <v>61000</v>
      </c>
      <c r="M4150" s="9" t="s">
        <v>5095</v>
      </c>
      <c r="N4150" s="9">
        <f t="shared" si="260"/>
        <v>24000</v>
      </c>
      <c r="O4150" s="15">
        <f t="shared" si="261"/>
        <v>71.764705882352942</v>
      </c>
      <c r="P4150" s="11">
        <v>3</v>
      </c>
      <c r="Q4150" s="11">
        <v>2</v>
      </c>
      <c r="R4150" s="11" t="s">
        <v>22</v>
      </c>
      <c r="S4150" s="12" t="s">
        <v>3630</v>
      </c>
      <c r="T4150" s="30">
        <f t="shared" si="258"/>
        <v>18.111753371868978</v>
      </c>
      <c r="U4150" s="31">
        <v>55</v>
      </c>
      <c r="V4150" s="31">
        <v>85.9</v>
      </c>
      <c r="W4150" s="31">
        <v>103800</v>
      </c>
      <c r="X4150" s="32">
        <f t="shared" si="259"/>
        <v>18800</v>
      </c>
      <c r="Y4150" s="35" t="s">
        <v>9241</v>
      </c>
    </row>
    <row r="4151" spans="1:25" x14ac:dyDescent="0.3">
      <c r="A4151" s="1" t="s">
        <v>3568</v>
      </c>
      <c r="B4151" s="2" t="s">
        <v>3631</v>
      </c>
      <c r="C4151" s="3">
        <v>1997</v>
      </c>
      <c r="D4151" s="4">
        <v>437</v>
      </c>
      <c r="E4151" s="5">
        <v>79.400000000000006</v>
      </c>
      <c r="F4151" s="6">
        <v>24</v>
      </c>
      <c r="G4151" s="5">
        <v>59.8</v>
      </c>
      <c r="H4151" s="7">
        <v>18</v>
      </c>
      <c r="I4151" s="8">
        <v>188</v>
      </c>
      <c r="J4151" s="9">
        <v>56000</v>
      </c>
      <c r="K4151" s="9">
        <v>11</v>
      </c>
      <c r="L4151" s="9">
        <v>40000</v>
      </c>
      <c r="M4151" s="9">
        <v>2</v>
      </c>
      <c r="N4151" s="9">
        <f t="shared" si="260"/>
        <v>16000</v>
      </c>
      <c r="O4151" s="15">
        <f t="shared" si="261"/>
        <v>71.428571428571431</v>
      </c>
      <c r="P4151" s="11">
        <v>3</v>
      </c>
      <c r="Q4151" s="11">
        <v>1</v>
      </c>
      <c r="R4151" s="11" t="s">
        <v>20</v>
      </c>
      <c r="S4151" s="12">
        <v>79</v>
      </c>
      <c r="T4151" s="30">
        <f t="shared" si="258"/>
        <v>19.133574007220215</v>
      </c>
      <c r="U4151" s="31">
        <v>58</v>
      </c>
      <c r="V4151" s="31">
        <v>85.6</v>
      </c>
      <c r="W4151" s="31">
        <v>69250</v>
      </c>
      <c r="X4151" s="32">
        <f t="shared" si="259"/>
        <v>13250</v>
      </c>
      <c r="Y4151" s="35" t="s">
        <v>9242</v>
      </c>
    </row>
    <row r="4152" spans="1:25" x14ac:dyDescent="0.3">
      <c r="A4152" s="1" t="s">
        <v>3568</v>
      </c>
      <c r="B4152" s="2" t="s">
        <v>3631</v>
      </c>
      <c r="C4152" s="3">
        <v>1997</v>
      </c>
      <c r="D4152" s="4">
        <v>437</v>
      </c>
      <c r="E4152" s="5">
        <v>99.2</v>
      </c>
      <c r="F4152" s="6">
        <v>30</v>
      </c>
      <c r="G4152" s="5">
        <v>84.6</v>
      </c>
      <c r="H4152" s="7">
        <v>26</v>
      </c>
      <c r="I4152" s="8">
        <v>159</v>
      </c>
      <c r="J4152" s="9">
        <v>76000</v>
      </c>
      <c r="K4152" s="9">
        <v>10</v>
      </c>
      <c r="L4152" s="9">
        <v>0</v>
      </c>
      <c r="M4152" s="9"/>
      <c r="N4152" s="9">
        <f t="shared" si="260"/>
        <v>76000</v>
      </c>
      <c r="O4152" s="15">
        <f t="shared" si="261"/>
        <v>0</v>
      </c>
      <c r="P4152" s="11">
        <v>3</v>
      </c>
      <c r="Q4152" s="11">
        <v>2</v>
      </c>
      <c r="R4152" s="11" t="s">
        <v>22</v>
      </c>
      <c r="S4152" s="12">
        <v>99</v>
      </c>
      <c r="T4152" s="30">
        <f t="shared" si="258"/>
        <v>15.555555555555555</v>
      </c>
      <c r="U4152" s="31">
        <v>58</v>
      </c>
      <c r="V4152" s="31">
        <v>85.6</v>
      </c>
      <c r="W4152" s="31">
        <v>90000</v>
      </c>
      <c r="X4152" s="32">
        <f t="shared" si="259"/>
        <v>14000</v>
      </c>
      <c r="Y4152" s="35" t="s">
        <v>9243</v>
      </c>
    </row>
    <row r="4153" spans="1:25" x14ac:dyDescent="0.3">
      <c r="A4153" s="1" t="s">
        <v>3568</v>
      </c>
      <c r="B4153" s="2" t="s">
        <v>3631</v>
      </c>
      <c r="C4153" s="3">
        <v>1997</v>
      </c>
      <c r="D4153" s="4">
        <v>437</v>
      </c>
      <c r="E4153" s="5">
        <v>149</v>
      </c>
      <c r="F4153" s="6">
        <v>45</v>
      </c>
      <c r="G4153" s="5">
        <v>135</v>
      </c>
      <c r="H4153" s="7">
        <v>41</v>
      </c>
      <c r="I4153" s="8">
        <v>90</v>
      </c>
      <c r="J4153" s="9">
        <v>99000</v>
      </c>
      <c r="K4153" s="9">
        <v>5</v>
      </c>
      <c r="L4153" s="9">
        <v>0</v>
      </c>
      <c r="M4153" s="9"/>
      <c r="N4153" s="9">
        <f t="shared" si="260"/>
        <v>99000</v>
      </c>
      <c r="O4153" s="15">
        <f t="shared" si="261"/>
        <v>0</v>
      </c>
      <c r="P4153" s="11">
        <v>4</v>
      </c>
      <c r="Q4153" s="11">
        <v>2</v>
      </c>
      <c r="R4153" s="11" t="s">
        <v>22</v>
      </c>
      <c r="S4153" s="12">
        <v>148</v>
      </c>
      <c r="T4153" s="30">
        <f t="shared" si="258"/>
        <v>-11.235955056179774</v>
      </c>
      <c r="U4153" s="31">
        <v>58</v>
      </c>
      <c r="V4153" s="31">
        <v>85.6</v>
      </c>
      <c r="W4153" s="31">
        <v>89000</v>
      </c>
      <c r="X4153" s="32">
        <f t="shared" si="259"/>
        <v>-300</v>
      </c>
      <c r="Y4153" s="35" t="s">
        <v>9244</v>
      </c>
    </row>
    <row r="4154" spans="1:25" x14ac:dyDescent="0.3">
      <c r="A4154" s="1" t="s">
        <v>3568</v>
      </c>
      <c r="B4154" s="2" t="s">
        <v>3633</v>
      </c>
      <c r="C4154" s="3">
        <v>1988</v>
      </c>
      <c r="D4154" s="4">
        <v>471</v>
      </c>
      <c r="E4154" s="5">
        <v>64.900000000000006</v>
      </c>
      <c r="F4154" s="6">
        <v>20</v>
      </c>
      <c r="G4154" s="5">
        <v>45.9</v>
      </c>
      <c r="H4154" s="7">
        <v>14</v>
      </c>
      <c r="I4154" s="8">
        <v>201</v>
      </c>
      <c r="J4154" s="9">
        <v>31000</v>
      </c>
      <c r="K4154" s="9">
        <v>4</v>
      </c>
      <c r="L4154" s="9">
        <v>0</v>
      </c>
      <c r="M4154" s="9"/>
      <c r="N4154" s="9">
        <f t="shared" si="260"/>
        <v>31000</v>
      </c>
      <c r="O4154" s="15">
        <f t="shared" si="261"/>
        <v>0</v>
      </c>
      <c r="P4154" s="11">
        <v>2</v>
      </c>
      <c r="Q4154" s="11">
        <v>1</v>
      </c>
      <c r="R4154" s="11" t="s">
        <v>20</v>
      </c>
      <c r="S4154" s="12">
        <v>64</v>
      </c>
      <c r="T4154" s="30">
        <f t="shared" si="258"/>
        <v>35.416666666666671</v>
      </c>
      <c r="U4154" s="31">
        <v>63</v>
      </c>
      <c r="V4154" s="31">
        <v>82.8</v>
      </c>
      <c r="W4154" s="31">
        <v>48000</v>
      </c>
      <c r="X4154" s="32">
        <f t="shared" si="259"/>
        <v>17000</v>
      </c>
      <c r="Y4154" s="35" t="s">
        <v>9245</v>
      </c>
    </row>
    <row r="4155" spans="1:25" x14ac:dyDescent="0.3">
      <c r="A4155" s="1" t="s">
        <v>3568</v>
      </c>
      <c r="B4155" s="2" t="s">
        <v>3633</v>
      </c>
      <c r="C4155" s="3">
        <v>1988</v>
      </c>
      <c r="D4155" s="4">
        <v>471</v>
      </c>
      <c r="E4155" s="5">
        <v>81.400000000000006</v>
      </c>
      <c r="F4155" s="6">
        <v>25</v>
      </c>
      <c r="G4155" s="5">
        <v>58.5</v>
      </c>
      <c r="H4155" s="7">
        <v>18</v>
      </c>
      <c r="I4155" s="8">
        <v>120</v>
      </c>
      <c r="J4155" s="9">
        <v>47000</v>
      </c>
      <c r="K4155" s="9">
        <v>7</v>
      </c>
      <c r="L4155" s="9">
        <v>0</v>
      </c>
      <c r="M4155" s="9"/>
      <c r="N4155" s="9">
        <f t="shared" si="260"/>
        <v>47000</v>
      </c>
      <c r="O4155" s="15">
        <f t="shared" si="261"/>
        <v>0</v>
      </c>
      <c r="P4155" s="11">
        <v>2</v>
      </c>
      <c r="Q4155" s="11">
        <v>1</v>
      </c>
      <c r="R4155" s="11" t="s">
        <v>20</v>
      </c>
      <c r="S4155" s="12">
        <v>81</v>
      </c>
      <c r="T4155" s="30">
        <f t="shared" si="258"/>
        <v>21.666666666666668</v>
      </c>
      <c r="U4155" s="31">
        <v>63</v>
      </c>
      <c r="V4155" s="31">
        <v>82.8</v>
      </c>
      <c r="W4155" s="31">
        <v>60000</v>
      </c>
      <c r="X4155" s="32">
        <f t="shared" si="259"/>
        <v>13000</v>
      </c>
      <c r="Y4155" s="35" t="s">
        <v>9246</v>
      </c>
    </row>
    <row r="4156" spans="1:25" x14ac:dyDescent="0.3">
      <c r="A4156" s="1" t="s">
        <v>3568</v>
      </c>
      <c r="B4156" s="2" t="s">
        <v>3633</v>
      </c>
      <c r="C4156" s="3">
        <v>1988</v>
      </c>
      <c r="D4156" s="4">
        <v>471</v>
      </c>
      <c r="E4156" s="5">
        <v>101.4</v>
      </c>
      <c r="F4156" s="6">
        <v>31</v>
      </c>
      <c r="G4156" s="5">
        <v>84.9</v>
      </c>
      <c r="H4156" s="7">
        <v>26</v>
      </c>
      <c r="I4156" s="8">
        <v>150</v>
      </c>
      <c r="J4156" s="9">
        <v>61000</v>
      </c>
      <c r="K4156" s="9">
        <v>13</v>
      </c>
      <c r="L4156" s="9">
        <v>0</v>
      </c>
      <c r="M4156" s="9"/>
      <c r="N4156" s="9">
        <f t="shared" si="260"/>
        <v>61000</v>
      </c>
      <c r="O4156" s="15">
        <f t="shared" si="261"/>
        <v>0</v>
      </c>
      <c r="P4156" s="11">
        <v>3</v>
      </c>
      <c r="Q4156" s="11">
        <v>2</v>
      </c>
      <c r="R4156" s="11" t="s">
        <v>22</v>
      </c>
      <c r="S4156" s="12">
        <v>101</v>
      </c>
      <c r="T4156" s="30">
        <f t="shared" si="258"/>
        <v>20.572916666666664</v>
      </c>
      <c r="U4156" s="31">
        <v>63</v>
      </c>
      <c r="V4156" s="31">
        <v>82.8</v>
      </c>
      <c r="W4156" s="31">
        <v>76800</v>
      </c>
      <c r="X4156" s="32">
        <f t="shared" si="259"/>
        <v>15800</v>
      </c>
      <c r="Y4156" s="35" t="s">
        <v>9247</v>
      </c>
    </row>
    <row r="4157" spans="1:25" x14ac:dyDescent="0.3">
      <c r="A4157" s="1" t="s">
        <v>3568</v>
      </c>
      <c r="B4157" s="2" t="s">
        <v>3635</v>
      </c>
      <c r="C4157" s="3">
        <v>1995</v>
      </c>
      <c r="D4157" s="4">
        <v>230</v>
      </c>
      <c r="E4157" s="5">
        <v>102.3</v>
      </c>
      <c r="F4157" s="6">
        <v>31</v>
      </c>
      <c r="G4157" s="5">
        <v>84.5</v>
      </c>
      <c r="H4157" s="7">
        <v>26</v>
      </c>
      <c r="I4157" s="8">
        <v>133</v>
      </c>
      <c r="J4157" s="9">
        <v>53000</v>
      </c>
      <c r="K4157" s="9">
        <v>13</v>
      </c>
      <c r="L4157" s="9">
        <v>0</v>
      </c>
      <c r="M4157" s="9"/>
      <c r="N4157" s="9">
        <f t="shared" si="260"/>
        <v>53000</v>
      </c>
      <c r="O4157" s="15">
        <f t="shared" si="261"/>
        <v>0</v>
      </c>
      <c r="P4157" s="11">
        <v>3</v>
      </c>
      <c r="Q4157" s="11">
        <v>2</v>
      </c>
      <c r="R4157" s="11" t="s">
        <v>22</v>
      </c>
      <c r="S4157" s="12" t="s">
        <v>3636</v>
      </c>
      <c r="T4157" s="30">
        <f t="shared" si="258"/>
        <v>24.285714285714285</v>
      </c>
      <c r="U4157" s="31">
        <v>68</v>
      </c>
      <c r="V4157" s="31">
        <v>82.8</v>
      </c>
      <c r="W4157" s="31">
        <v>70000</v>
      </c>
      <c r="X4157" s="32">
        <f t="shared" si="259"/>
        <v>17000</v>
      </c>
      <c r="Y4157" s="35" t="s">
        <v>9248</v>
      </c>
    </row>
    <row r="4158" spans="1:25" x14ac:dyDescent="0.3">
      <c r="A4158" s="1" t="s">
        <v>3568</v>
      </c>
      <c r="B4158" s="2" t="s">
        <v>3638</v>
      </c>
      <c r="C4158" s="3">
        <v>1998</v>
      </c>
      <c r="D4158" s="4">
        <v>1391</v>
      </c>
      <c r="E4158" s="5">
        <v>54.6</v>
      </c>
      <c r="F4158" s="6">
        <v>17</v>
      </c>
      <c r="G4158" s="5">
        <v>39.700000000000003</v>
      </c>
      <c r="H4158" s="7">
        <v>12</v>
      </c>
      <c r="I4158" s="8">
        <v>236</v>
      </c>
      <c r="J4158" s="9">
        <v>33000</v>
      </c>
      <c r="K4158" s="9">
        <v>12</v>
      </c>
      <c r="L4158" s="9">
        <v>18000</v>
      </c>
      <c r="M4158" s="9">
        <v>4</v>
      </c>
      <c r="N4158" s="9">
        <f t="shared" si="260"/>
        <v>15000</v>
      </c>
      <c r="O4158" s="15">
        <f t="shared" si="261"/>
        <v>54.54545454545454</v>
      </c>
      <c r="P4158" s="11">
        <v>1</v>
      </c>
      <c r="Q4158" s="11">
        <v>1</v>
      </c>
      <c r="R4158" s="11" t="s">
        <v>20</v>
      </c>
      <c r="S4158" s="12" t="s">
        <v>3639</v>
      </c>
      <c r="T4158" s="30">
        <f t="shared" si="258"/>
        <v>33.333333333333329</v>
      </c>
      <c r="U4158" s="31">
        <v>58</v>
      </c>
      <c r="V4158" s="31">
        <v>80.400000000000006</v>
      </c>
      <c r="W4158" s="31">
        <v>49500</v>
      </c>
      <c r="X4158" s="32">
        <f t="shared" si="259"/>
        <v>16500</v>
      </c>
      <c r="Y4158" s="35" t="s">
        <v>9249</v>
      </c>
    </row>
    <row r="4159" spans="1:25" x14ac:dyDescent="0.3">
      <c r="A4159" s="1" t="s">
        <v>3568</v>
      </c>
      <c r="B4159" s="2" t="s">
        <v>3638</v>
      </c>
      <c r="C4159" s="3">
        <v>1998</v>
      </c>
      <c r="D4159" s="4">
        <v>1391</v>
      </c>
      <c r="E4159" s="5">
        <v>68.400000000000006</v>
      </c>
      <c r="F4159" s="6">
        <v>21</v>
      </c>
      <c r="G4159" s="5">
        <v>49.8</v>
      </c>
      <c r="H4159" s="7">
        <v>15</v>
      </c>
      <c r="I4159" s="8">
        <v>405</v>
      </c>
      <c r="J4159" s="9">
        <v>42000</v>
      </c>
      <c r="K4159" s="9">
        <v>5</v>
      </c>
      <c r="L4159" s="9">
        <v>25000</v>
      </c>
      <c r="M4159" s="9">
        <v>1</v>
      </c>
      <c r="N4159" s="9">
        <f t="shared" si="260"/>
        <v>17000</v>
      </c>
      <c r="O4159" s="15">
        <f t="shared" si="261"/>
        <v>59.523809523809526</v>
      </c>
      <c r="P4159" s="11">
        <v>2</v>
      </c>
      <c r="Q4159" s="11">
        <v>1</v>
      </c>
      <c r="R4159" s="11" t="s">
        <v>20</v>
      </c>
      <c r="S4159" s="12">
        <v>68</v>
      </c>
      <c r="T4159" s="30">
        <f t="shared" si="258"/>
        <v>27.335640138408309</v>
      </c>
      <c r="U4159" s="31">
        <v>58</v>
      </c>
      <c r="V4159" s="31">
        <v>80.400000000000006</v>
      </c>
      <c r="W4159" s="31">
        <v>57800</v>
      </c>
      <c r="X4159" s="32">
        <f t="shared" si="259"/>
        <v>15800</v>
      </c>
      <c r="Y4159" s="35" t="s">
        <v>9250</v>
      </c>
    </row>
    <row r="4160" spans="1:25" x14ac:dyDescent="0.3">
      <c r="A4160" s="1" t="s">
        <v>3568</v>
      </c>
      <c r="B4160" s="2" t="s">
        <v>3638</v>
      </c>
      <c r="C4160" s="3">
        <v>1998</v>
      </c>
      <c r="D4160" s="4">
        <v>1391</v>
      </c>
      <c r="E4160" s="5">
        <v>82.4</v>
      </c>
      <c r="F4160" s="6">
        <v>25</v>
      </c>
      <c r="G4160" s="5">
        <v>60</v>
      </c>
      <c r="H4160" s="7">
        <v>18</v>
      </c>
      <c r="I4160" s="8">
        <v>570</v>
      </c>
      <c r="J4160" s="9">
        <v>50000</v>
      </c>
      <c r="K4160" s="9">
        <v>5</v>
      </c>
      <c r="L4160" s="9">
        <v>36000</v>
      </c>
      <c r="M4160" s="9">
        <v>2</v>
      </c>
      <c r="N4160" s="9">
        <f t="shared" si="260"/>
        <v>14000</v>
      </c>
      <c r="O4160" s="15">
        <f t="shared" si="261"/>
        <v>72</v>
      </c>
      <c r="P4160" s="11">
        <v>3</v>
      </c>
      <c r="Q4160" s="11">
        <v>1</v>
      </c>
      <c r="R4160" s="11" t="s">
        <v>20</v>
      </c>
      <c r="S4160" s="12" t="s">
        <v>237</v>
      </c>
      <c r="T4160" s="30">
        <f t="shared" si="258"/>
        <v>21.259842519685041</v>
      </c>
      <c r="U4160" s="31">
        <v>58</v>
      </c>
      <c r="V4160" s="31">
        <v>80.400000000000006</v>
      </c>
      <c r="W4160" s="31">
        <v>63500</v>
      </c>
      <c r="X4160" s="32">
        <f t="shared" si="259"/>
        <v>13500</v>
      </c>
      <c r="Y4160" s="35" t="s">
        <v>9251</v>
      </c>
    </row>
    <row r="4161" spans="1:25" x14ac:dyDescent="0.3">
      <c r="A4161" s="1" t="s">
        <v>3568</v>
      </c>
      <c r="B4161" s="2" t="s">
        <v>3641</v>
      </c>
      <c r="C4161" s="3">
        <v>1989</v>
      </c>
      <c r="D4161" s="4">
        <v>2265</v>
      </c>
      <c r="E4161" s="5">
        <v>58.8</v>
      </c>
      <c r="F4161" s="6">
        <v>18</v>
      </c>
      <c r="G4161" s="5">
        <v>41.3</v>
      </c>
      <c r="H4161" s="7">
        <v>12</v>
      </c>
      <c r="I4161" s="8">
        <v>510</v>
      </c>
      <c r="J4161" s="9">
        <v>38000</v>
      </c>
      <c r="K4161" s="9">
        <v>10</v>
      </c>
      <c r="L4161" s="9">
        <v>20000</v>
      </c>
      <c r="M4161" s="9">
        <v>6</v>
      </c>
      <c r="N4161" s="9">
        <f t="shared" si="260"/>
        <v>18000</v>
      </c>
      <c r="O4161" s="15">
        <f t="shared" si="261"/>
        <v>52.631578947368418</v>
      </c>
      <c r="P4161" s="11">
        <v>2</v>
      </c>
      <c r="Q4161" s="11">
        <v>1</v>
      </c>
      <c r="R4161" s="11" t="s">
        <v>20</v>
      </c>
      <c r="S4161" s="12" t="s">
        <v>3642</v>
      </c>
      <c r="T4161" s="30">
        <f t="shared" si="258"/>
        <v>40.532081377151805</v>
      </c>
      <c r="U4161" s="31">
        <v>57</v>
      </c>
      <c r="V4161" s="31">
        <v>81.899999999999991</v>
      </c>
      <c r="W4161" s="31">
        <v>63900</v>
      </c>
      <c r="X4161" s="32">
        <f t="shared" si="259"/>
        <v>25900</v>
      </c>
      <c r="Y4161" s="35" t="s">
        <v>9252</v>
      </c>
    </row>
    <row r="4162" spans="1:25" x14ac:dyDescent="0.3">
      <c r="A4162" s="1" t="s">
        <v>3568</v>
      </c>
      <c r="B4162" s="2" t="s">
        <v>3641</v>
      </c>
      <c r="C4162" s="3">
        <v>1989</v>
      </c>
      <c r="D4162" s="4">
        <v>2265</v>
      </c>
      <c r="E4162" s="5">
        <v>60.5</v>
      </c>
      <c r="F4162" s="6">
        <v>18</v>
      </c>
      <c r="G4162" s="5">
        <v>45.9</v>
      </c>
      <c r="H4162" s="7">
        <v>14</v>
      </c>
      <c r="I4162" s="8">
        <v>420</v>
      </c>
      <c r="J4162" s="9">
        <v>36500</v>
      </c>
      <c r="K4162" s="9">
        <v>12</v>
      </c>
      <c r="L4162" s="9">
        <v>17000</v>
      </c>
      <c r="M4162" s="9">
        <v>3</v>
      </c>
      <c r="N4162" s="9">
        <f t="shared" si="260"/>
        <v>19500</v>
      </c>
      <c r="O4162" s="15">
        <f t="shared" si="261"/>
        <v>46.575342465753423</v>
      </c>
      <c r="P4162" s="11">
        <v>2</v>
      </c>
      <c r="Q4162" s="11">
        <v>1</v>
      </c>
      <c r="R4162" s="11" t="s">
        <v>20</v>
      </c>
      <c r="S4162" s="12" t="s">
        <v>3644</v>
      </c>
      <c r="T4162" s="30">
        <f t="shared" ref="T4162:T4225" si="262">IF(AND(J4162&gt;0,W4162*1&gt;300),(W4162-J4162)/W4162*100,300)</f>
        <v>300</v>
      </c>
      <c r="U4162" s="31">
        <v>57</v>
      </c>
      <c r="V4162" s="31">
        <v>81.899999999999991</v>
      </c>
      <c r="W4162" s="31">
        <v>0</v>
      </c>
      <c r="X4162" s="32">
        <f t="shared" ref="X4162:X4225" si="263">IF(OR(T4162=300,T4162&lt;0),-300,W4162-J4162)</f>
        <v>-300</v>
      </c>
      <c r="Y4162" s="35" t="s">
        <v>9252</v>
      </c>
    </row>
    <row r="4163" spans="1:25" x14ac:dyDescent="0.3">
      <c r="A4163" s="1" t="s">
        <v>3568</v>
      </c>
      <c r="B4163" s="2" t="s">
        <v>3641</v>
      </c>
      <c r="C4163" s="3">
        <v>1989</v>
      </c>
      <c r="D4163" s="4">
        <v>2265</v>
      </c>
      <c r="E4163" s="5">
        <v>71.099999999999994</v>
      </c>
      <c r="F4163" s="6">
        <v>21</v>
      </c>
      <c r="G4163" s="5">
        <v>49.9</v>
      </c>
      <c r="H4163" s="7">
        <v>15</v>
      </c>
      <c r="I4163" s="8">
        <v>585</v>
      </c>
      <c r="J4163" s="9">
        <v>48000</v>
      </c>
      <c r="K4163" s="9">
        <v>13</v>
      </c>
      <c r="L4163" s="9">
        <v>21000</v>
      </c>
      <c r="M4163" s="9">
        <v>1</v>
      </c>
      <c r="N4163" s="9">
        <f t="shared" ref="N4163:N4226" si="264">J4163-L4163</f>
        <v>27000</v>
      </c>
      <c r="O4163" s="15">
        <f t="shared" ref="O4163:O4226" si="265">IF(ISERROR(L4163/J4163),0,L4163/J4163*100)</f>
        <v>43.75</v>
      </c>
      <c r="P4163" s="11">
        <v>2</v>
      </c>
      <c r="Q4163" s="11">
        <v>1</v>
      </c>
      <c r="R4163" s="11" t="s">
        <v>20</v>
      </c>
      <c r="S4163" s="12">
        <v>71</v>
      </c>
      <c r="T4163" s="30">
        <f t="shared" si="262"/>
        <v>33.147632311977716</v>
      </c>
      <c r="U4163" s="31">
        <v>57</v>
      </c>
      <c r="V4163" s="31">
        <v>81.899999999999991</v>
      </c>
      <c r="W4163" s="31">
        <v>71800</v>
      </c>
      <c r="X4163" s="32">
        <f t="shared" si="263"/>
        <v>23800</v>
      </c>
      <c r="Y4163" s="35" t="s">
        <v>9253</v>
      </c>
    </row>
    <row r="4164" spans="1:25" x14ac:dyDescent="0.3">
      <c r="A4164" s="1" t="s">
        <v>3568</v>
      </c>
      <c r="B4164" s="2" t="s">
        <v>3641</v>
      </c>
      <c r="C4164" s="3">
        <v>1989</v>
      </c>
      <c r="D4164" s="4">
        <v>2265</v>
      </c>
      <c r="E4164" s="5">
        <v>77.099999999999994</v>
      </c>
      <c r="F4164" s="6">
        <v>23</v>
      </c>
      <c r="G4164" s="5">
        <v>59.4</v>
      </c>
      <c r="H4164" s="7">
        <v>18</v>
      </c>
      <c r="I4164" s="8">
        <v>150</v>
      </c>
      <c r="J4164" s="9">
        <v>59000</v>
      </c>
      <c r="K4164" s="9">
        <v>4</v>
      </c>
      <c r="L4164" s="9">
        <v>25000</v>
      </c>
      <c r="M4164" s="9">
        <v>15</v>
      </c>
      <c r="N4164" s="9">
        <f t="shared" si="264"/>
        <v>34000</v>
      </c>
      <c r="O4164" s="15">
        <f t="shared" si="265"/>
        <v>42.372881355932201</v>
      </c>
      <c r="P4164" s="11">
        <v>2</v>
      </c>
      <c r="Q4164" s="11">
        <v>1</v>
      </c>
      <c r="R4164" s="11" t="s">
        <v>22</v>
      </c>
      <c r="S4164" s="12" t="s">
        <v>2179</v>
      </c>
      <c r="T4164" s="30">
        <f t="shared" si="262"/>
        <v>18.055555555555554</v>
      </c>
      <c r="U4164" s="31">
        <v>57</v>
      </c>
      <c r="V4164" s="31">
        <v>81.899999999999991</v>
      </c>
      <c r="W4164" s="31">
        <v>72000</v>
      </c>
      <c r="X4164" s="32">
        <f t="shared" si="263"/>
        <v>13000</v>
      </c>
      <c r="Y4164" s="35" t="s">
        <v>9254</v>
      </c>
    </row>
    <row r="4165" spans="1:25" x14ac:dyDescent="0.3">
      <c r="A4165" s="1" t="s">
        <v>3568</v>
      </c>
      <c r="B4165" s="2" t="s">
        <v>3641</v>
      </c>
      <c r="C4165" s="3">
        <v>1989</v>
      </c>
      <c r="D4165" s="4">
        <v>2265</v>
      </c>
      <c r="E4165" s="5">
        <v>85.8</v>
      </c>
      <c r="F4165" s="6">
        <v>26</v>
      </c>
      <c r="G4165" s="5">
        <v>71.900000000000006</v>
      </c>
      <c r="H4165" s="7">
        <v>22</v>
      </c>
      <c r="I4165" s="8">
        <v>109</v>
      </c>
      <c r="J4165" s="9">
        <v>0</v>
      </c>
      <c r="K4165" s="9"/>
      <c r="L4165" s="9">
        <v>33000</v>
      </c>
      <c r="M4165" s="9">
        <v>5</v>
      </c>
      <c r="N4165" s="9">
        <f t="shared" si="264"/>
        <v>-33000</v>
      </c>
      <c r="O4165" s="15">
        <f t="shared" si="265"/>
        <v>0</v>
      </c>
      <c r="P4165" s="11">
        <v>3</v>
      </c>
      <c r="Q4165" s="11">
        <v>1</v>
      </c>
      <c r="R4165" s="11" t="s">
        <v>22</v>
      </c>
      <c r="S4165" s="12">
        <v>85</v>
      </c>
      <c r="T4165" s="30">
        <f t="shared" si="262"/>
        <v>300</v>
      </c>
      <c r="U4165" s="31">
        <v>57</v>
      </c>
      <c r="V4165" s="31">
        <v>81.899999999999991</v>
      </c>
      <c r="W4165" s="31">
        <v>70000</v>
      </c>
      <c r="X4165" s="32">
        <f t="shared" si="263"/>
        <v>-300</v>
      </c>
      <c r="Y4165" s="35" t="s">
        <v>9255</v>
      </c>
    </row>
    <row r="4166" spans="1:25" x14ac:dyDescent="0.3">
      <c r="A4166" s="1" t="s">
        <v>3568</v>
      </c>
      <c r="B4166" s="2" t="s">
        <v>3641</v>
      </c>
      <c r="C4166" s="3">
        <v>1989</v>
      </c>
      <c r="D4166" s="4">
        <v>2265</v>
      </c>
      <c r="E4166" s="5">
        <v>100.7</v>
      </c>
      <c r="F4166" s="6">
        <v>30</v>
      </c>
      <c r="G4166" s="5">
        <v>84.4</v>
      </c>
      <c r="H4166" s="7">
        <v>26</v>
      </c>
      <c r="I4166" s="8">
        <v>120</v>
      </c>
      <c r="J4166" s="9">
        <v>82000</v>
      </c>
      <c r="K4166" s="9" t="s">
        <v>5095</v>
      </c>
      <c r="L4166" s="9">
        <v>33000</v>
      </c>
      <c r="M4166" s="9">
        <v>5</v>
      </c>
      <c r="N4166" s="9">
        <f t="shared" si="264"/>
        <v>49000</v>
      </c>
      <c r="O4166" s="15">
        <f t="shared" si="265"/>
        <v>40.243902439024396</v>
      </c>
      <c r="P4166" s="11">
        <v>3</v>
      </c>
      <c r="Q4166" s="11">
        <v>1</v>
      </c>
      <c r="R4166" s="11" t="s">
        <v>22</v>
      </c>
      <c r="S4166" s="12">
        <v>100</v>
      </c>
      <c r="T4166" s="30">
        <f t="shared" si="262"/>
        <v>16.326530612244898</v>
      </c>
      <c r="U4166" s="31">
        <v>57</v>
      </c>
      <c r="V4166" s="31">
        <v>81.899999999999991</v>
      </c>
      <c r="W4166" s="31">
        <v>98000</v>
      </c>
      <c r="X4166" s="32">
        <f t="shared" si="263"/>
        <v>16000</v>
      </c>
      <c r="Y4166" s="35" t="s">
        <v>9256</v>
      </c>
    </row>
    <row r="4167" spans="1:25" x14ac:dyDescent="0.3">
      <c r="A4167" s="1" t="s">
        <v>3568</v>
      </c>
      <c r="B4167" s="2" t="s">
        <v>3641</v>
      </c>
      <c r="C4167" s="3">
        <v>1989</v>
      </c>
      <c r="D4167" s="4">
        <v>2265</v>
      </c>
      <c r="E4167" s="5">
        <v>118.1</v>
      </c>
      <c r="F4167" s="6">
        <v>36</v>
      </c>
      <c r="G4167" s="5">
        <v>90.9</v>
      </c>
      <c r="H4167" s="7">
        <v>28</v>
      </c>
      <c r="I4167" s="8">
        <v>150</v>
      </c>
      <c r="J4167" s="9">
        <v>81000</v>
      </c>
      <c r="K4167" s="9">
        <v>5</v>
      </c>
      <c r="L4167" s="9">
        <v>41000</v>
      </c>
      <c r="M4167" s="9">
        <v>3</v>
      </c>
      <c r="N4167" s="9">
        <f t="shared" si="264"/>
        <v>40000</v>
      </c>
      <c r="O4167" s="15">
        <f t="shared" si="265"/>
        <v>50.617283950617285</v>
      </c>
      <c r="P4167" s="11">
        <v>3</v>
      </c>
      <c r="Q4167" s="11">
        <v>2</v>
      </c>
      <c r="R4167" s="11" t="s">
        <v>22</v>
      </c>
      <c r="S4167" s="12">
        <v>118</v>
      </c>
      <c r="T4167" s="30">
        <f t="shared" si="262"/>
        <v>17.766497461928935</v>
      </c>
      <c r="U4167" s="31">
        <v>57</v>
      </c>
      <c r="V4167" s="31">
        <v>81.899999999999991</v>
      </c>
      <c r="W4167" s="31">
        <v>98500</v>
      </c>
      <c r="X4167" s="32">
        <f t="shared" si="263"/>
        <v>17500</v>
      </c>
      <c r="Y4167" s="35" t="s">
        <v>9257</v>
      </c>
    </row>
    <row r="4168" spans="1:25" x14ac:dyDescent="0.3">
      <c r="A4168" s="1" t="s">
        <v>3568</v>
      </c>
      <c r="B4168" s="2" t="s">
        <v>3645</v>
      </c>
      <c r="C4168" s="3">
        <v>1995</v>
      </c>
      <c r="D4168" s="4">
        <v>385</v>
      </c>
      <c r="E4168" s="5">
        <v>84.5</v>
      </c>
      <c r="F4168" s="6">
        <v>26</v>
      </c>
      <c r="G4168" s="5">
        <v>59.4</v>
      </c>
      <c r="H4168" s="7">
        <v>18</v>
      </c>
      <c r="I4168" s="8">
        <v>81</v>
      </c>
      <c r="J4168" s="9">
        <v>44000</v>
      </c>
      <c r="K4168" s="9">
        <v>5</v>
      </c>
      <c r="L4168" s="9">
        <v>0</v>
      </c>
      <c r="M4168" s="9"/>
      <c r="N4168" s="9">
        <f t="shared" si="264"/>
        <v>44000</v>
      </c>
      <c r="O4168" s="15">
        <f t="shared" si="265"/>
        <v>0</v>
      </c>
      <c r="P4168" s="11">
        <v>2</v>
      </c>
      <c r="Q4168" s="11">
        <v>1</v>
      </c>
      <c r="R4168" s="11" t="s">
        <v>20</v>
      </c>
      <c r="S4168" s="12">
        <v>84</v>
      </c>
      <c r="T4168" s="30">
        <f t="shared" si="262"/>
        <v>25.925925925925924</v>
      </c>
      <c r="U4168" s="31">
        <v>66</v>
      </c>
      <c r="V4168" s="31">
        <v>82.8</v>
      </c>
      <c r="W4168" s="31">
        <v>59400</v>
      </c>
      <c r="X4168" s="32">
        <f t="shared" si="263"/>
        <v>15400</v>
      </c>
      <c r="Y4168" s="35" t="s">
        <v>9258</v>
      </c>
    </row>
    <row r="4169" spans="1:25" x14ac:dyDescent="0.3">
      <c r="A4169" s="1" t="s">
        <v>3568</v>
      </c>
      <c r="B4169" s="2" t="s">
        <v>3645</v>
      </c>
      <c r="C4169" s="3">
        <v>1995</v>
      </c>
      <c r="D4169" s="4">
        <v>385</v>
      </c>
      <c r="E4169" s="5">
        <v>102.6</v>
      </c>
      <c r="F4169" s="6">
        <v>31</v>
      </c>
      <c r="G4169" s="5">
        <v>85</v>
      </c>
      <c r="H4169" s="7">
        <v>26</v>
      </c>
      <c r="I4169" s="8">
        <v>289</v>
      </c>
      <c r="J4169" s="9">
        <v>58000</v>
      </c>
      <c r="K4169" s="9">
        <v>5</v>
      </c>
      <c r="L4169" s="9">
        <v>0</v>
      </c>
      <c r="M4169" s="9"/>
      <c r="N4169" s="9">
        <f t="shared" si="264"/>
        <v>58000</v>
      </c>
      <c r="O4169" s="15">
        <f t="shared" si="265"/>
        <v>0</v>
      </c>
      <c r="P4169" s="11">
        <v>3</v>
      </c>
      <c r="Q4169" s="11">
        <v>2</v>
      </c>
      <c r="R4169" s="11" t="s">
        <v>22</v>
      </c>
      <c r="S4169" s="12" t="s">
        <v>3636</v>
      </c>
      <c r="T4169" s="30">
        <f t="shared" si="262"/>
        <v>20</v>
      </c>
      <c r="U4169" s="31">
        <v>66</v>
      </c>
      <c r="V4169" s="31">
        <v>82.8</v>
      </c>
      <c r="W4169" s="31">
        <v>72500</v>
      </c>
      <c r="X4169" s="32">
        <f t="shared" si="263"/>
        <v>14500</v>
      </c>
      <c r="Y4169" s="35" t="s">
        <v>9259</v>
      </c>
    </row>
    <row r="4170" spans="1:25" x14ac:dyDescent="0.3">
      <c r="A4170" s="1" t="s">
        <v>3568</v>
      </c>
      <c r="B4170" s="2" t="s">
        <v>3647</v>
      </c>
      <c r="C4170" s="3">
        <v>2009</v>
      </c>
      <c r="D4170" s="4">
        <v>548</v>
      </c>
      <c r="E4170" s="5">
        <v>79.599999999999994</v>
      </c>
      <c r="F4170" s="6">
        <v>24</v>
      </c>
      <c r="G4170" s="5">
        <v>59.9</v>
      </c>
      <c r="H4170" s="7">
        <v>18</v>
      </c>
      <c r="I4170" s="8">
        <v>72</v>
      </c>
      <c r="J4170" s="9">
        <v>58000</v>
      </c>
      <c r="K4170" s="9">
        <v>5</v>
      </c>
      <c r="L4170" s="9">
        <v>0</v>
      </c>
      <c r="M4170" s="9"/>
      <c r="N4170" s="9">
        <f t="shared" si="264"/>
        <v>58000</v>
      </c>
      <c r="O4170" s="15">
        <f t="shared" si="265"/>
        <v>0</v>
      </c>
      <c r="P4170" s="11">
        <v>3</v>
      </c>
      <c r="Q4170" s="11">
        <v>2</v>
      </c>
      <c r="R4170" s="11" t="s">
        <v>22</v>
      </c>
      <c r="S4170" s="12" t="s">
        <v>292</v>
      </c>
      <c r="T4170" s="30">
        <f t="shared" si="262"/>
        <v>9.79782270606532</v>
      </c>
      <c r="U4170" s="31">
        <v>68</v>
      </c>
      <c r="V4170" s="31">
        <v>80.400000000000006</v>
      </c>
      <c r="W4170" s="31">
        <v>64300</v>
      </c>
      <c r="X4170" s="32">
        <f t="shared" si="263"/>
        <v>6300</v>
      </c>
      <c r="Y4170" s="35" t="s">
        <v>9260</v>
      </c>
    </row>
    <row r="4171" spans="1:25" x14ac:dyDescent="0.3">
      <c r="A4171" s="1" t="s">
        <v>3568</v>
      </c>
      <c r="B4171" s="2" t="s">
        <v>3647</v>
      </c>
      <c r="C4171" s="3">
        <v>2009</v>
      </c>
      <c r="D4171" s="4">
        <v>548</v>
      </c>
      <c r="E4171" s="5">
        <v>112</v>
      </c>
      <c r="F4171" s="6">
        <v>34</v>
      </c>
      <c r="G4171" s="5">
        <v>84.8</v>
      </c>
      <c r="H4171" s="7">
        <v>26</v>
      </c>
      <c r="I4171" s="8">
        <v>60</v>
      </c>
      <c r="J4171" s="9">
        <v>66000</v>
      </c>
      <c r="K4171" s="9">
        <v>11</v>
      </c>
      <c r="L4171" s="9">
        <v>0</v>
      </c>
      <c r="M4171" s="9"/>
      <c r="N4171" s="9">
        <f t="shared" si="264"/>
        <v>66000</v>
      </c>
      <c r="O4171" s="15">
        <f t="shared" si="265"/>
        <v>0</v>
      </c>
      <c r="P4171" s="11">
        <v>3</v>
      </c>
      <c r="Q4171" s="11">
        <v>2</v>
      </c>
      <c r="R4171" s="11" t="s">
        <v>22</v>
      </c>
      <c r="S4171" s="12" t="s">
        <v>261</v>
      </c>
      <c r="T4171" s="30">
        <f t="shared" si="262"/>
        <v>22.352941176470591</v>
      </c>
      <c r="U4171" s="31">
        <v>68</v>
      </c>
      <c r="V4171" s="31">
        <v>80.400000000000006</v>
      </c>
      <c r="W4171" s="31">
        <v>85000</v>
      </c>
      <c r="X4171" s="32">
        <f t="shared" si="263"/>
        <v>19000</v>
      </c>
      <c r="Y4171" s="35" t="s">
        <v>9261</v>
      </c>
    </row>
    <row r="4172" spans="1:25" x14ac:dyDescent="0.3">
      <c r="A4172" s="1" t="s">
        <v>3568</v>
      </c>
      <c r="B4172" s="2" t="s">
        <v>3649</v>
      </c>
      <c r="C4172" s="3">
        <v>1995</v>
      </c>
      <c r="D4172" s="4">
        <v>216</v>
      </c>
      <c r="E4172" s="5">
        <v>102.9</v>
      </c>
      <c r="F4172" s="6">
        <v>31</v>
      </c>
      <c r="G4172" s="5">
        <v>84.9</v>
      </c>
      <c r="H4172" s="7">
        <v>26</v>
      </c>
      <c r="I4172" s="8">
        <v>144</v>
      </c>
      <c r="J4172" s="9">
        <v>62000</v>
      </c>
      <c r="K4172" s="9">
        <v>4</v>
      </c>
      <c r="L4172" s="9">
        <v>40000</v>
      </c>
      <c r="M4172" s="9">
        <v>2</v>
      </c>
      <c r="N4172" s="9">
        <f t="shared" si="264"/>
        <v>22000</v>
      </c>
      <c r="O4172" s="15">
        <f t="shared" si="265"/>
        <v>64.516129032258064</v>
      </c>
      <c r="P4172" s="11">
        <v>3</v>
      </c>
      <c r="Q4172" s="11">
        <v>2</v>
      </c>
      <c r="R4172" s="11" t="s">
        <v>22</v>
      </c>
      <c r="S4172" s="12">
        <v>102</v>
      </c>
      <c r="T4172" s="30">
        <f t="shared" si="262"/>
        <v>14.127423822714682</v>
      </c>
      <c r="U4172" s="31">
        <v>63</v>
      </c>
      <c r="V4172" s="31">
        <v>81.899999999999991</v>
      </c>
      <c r="W4172" s="31">
        <v>72200</v>
      </c>
      <c r="X4172" s="32">
        <f t="shared" si="263"/>
        <v>10200</v>
      </c>
      <c r="Y4172" s="35" t="s">
        <v>9262</v>
      </c>
    </row>
    <row r="4173" spans="1:25" x14ac:dyDescent="0.3">
      <c r="A4173" s="1" t="s">
        <v>3568</v>
      </c>
      <c r="B4173" s="2" t="s">
        <v>3651</v>
      </c>
      <c r="C4173" s="3">
        <v>1988</v>
      </c>
      <c r="D4173" s="4">
        <v>1944</v>
      </c>
      <c r="E4173" s="5">
        <v>58.2</v>
      </c>
      <c r="F4173" s="6">
        <v>18</v>
      </c>
      <c r="G4173" s="5">
        <v>41.3</v>
      </c>
      <c r="H4173" s="7">
        <v>12</v>
      </c>
      <c r="I4173" s="8">
        <v>258</v>
      </c>
      <c r="J4173" s="9">
        <v>42000</v>
      </c>
      <c r="K4173" s="9">
        <v>4</v>
      </c>
      <c r="L4173" s="9">
        <v>19000</v>
      </c>
      <c r="M4173" s="9">
        <v>15</v>
      </c>
      <c r="N4173" s="9">
        <f t="shared" si="264"/>
        <v>23000</v>
      </c>
      <c r="O4173" s="15">
        <f t="shared" si="265"/>
        <v>45.238095238095241</v>
      </c>
      <c r="P4173" s="11">
        <v>2</v>
      </c>
      <c r="Q4173" s="11">
        <v>1</v>
      </c>
      <c r="R4173" s="11" t="s">
        <v>20</v>
      </c>
      <c r="S4173" s="12">
        <v>58</v>
      </c>
      <c r="T4173" s="30">
        <f t="shared" si="262"/>
        <v>28.205128205128204</v>
      </c>
      <c r="U4173" s="31">
        <v>53</v>
      </c>
      <c r="V4173" s="31">
        <v>85.1</v>
      </c>
      <c r="W4173" s="31">
        <v>58500</v>
      </c>
      <c r="X4173" s="32">
        <f t="shared" si="263"/>
        <v>16500</v>
      </c>
      <c r="Y4173" s="35" t="s">
        <v>9263</v>
      </c>
    </row>
    <row r="4174" spans="1:25" x14ac:dyDescent="0.3">
      <c r="A4174" s="1" t="s">
        <v>3568</v>
      </c>
      <c r="B4174" s="2" t="s">
        <v>3651</v>
      </c>
      <c r="C4174" s="3">
        <v>1988</v>
      </c>
      <c r="D4174" s="4">
        <v>1944</v>
      </c>
      <c r="E4174" s="5">
        <v>73.2</v>
      </c>
      <c r="F4174" s="6">
        <v>22</v>
      </c>
      <c r="G4174" s="5">
        <v>49.9</v>
      </c>
      <c r="H4174" s="7">
        <v>15</v>
      </c>
      <c r="I4174" s="8">
        <v>486</v>
      </c>
      <c r="J4174" s="9">
        <v>51500</v>
      </c>
      <c r="K4174" s="9">
        <v>10</v>
      </c>
      <c r="L4174" s="9">
        <v>26000</v>
      </c>
      <c r="M4174" s="9">
        <v>10</v>
      </c>
      <c r="N4174" s="9">
        <f t="shared" si="264"/>
        <v>25500</v>
      </c>
      <c r="O4174" s="15">
        <f t="shared" si="265"/>
        <v>50.485436893203882</v>
      </c>
      <c r="P4174" s="11">
        <v>2</v>
      </c>
      <c r="Q4174" s="11">
        <v>1</v>
      </c>
      <c r="R4174" s="11" t="s">
        <v>20</v>
      </c>
      <c r="S4174" s="12">
        <v>73</v>
      </c>
      <c r="T4174" s="30">
        <f t="shared" si="262"/>
        <v>30.027173913043477</v>
      </c>
      <c r="U4174" s="31">
        <v>53</v>
      </c>
      <c r="V4174" s="31">
        <v>85.1</v>
      </c>
      <c r="W4174" s="31">
        <v>73600</v>
      </c>
      <c r="X4174" s="32">
        <f t="shared" si="263"/>
        <v>22100</v>
      </c>
      <c r="Y4174" s="35" t="s">
        <v>9264</v>
      </c>
    </row>
    <row r="4175" spans="1:25" x14ac:dyDescent="0.3">
      <c r="A4175" s="1" t="s">
        <v>3568</v>
      </c>
      <c r="B4175" s="2" t="s">
        <v>3651</v>
      </c>
      <c r="C4175" s="3">
        <v>1988</v>
      </c>
      <c r="D4175" s="4">
        <v>1944</v>
      </c>
      <c r="E4175" s="5">
        <v>80.3</v>
      </c>
      <c r="F4175" s="6">
        <v>24</v>
      </c>
      <c r="G4175" s="5">
        <v>58</v>
      </c>
      <c r="H4175" s="7">
        <v>18</v>
      </c>
      <c r="I4175" s="8">
        <v>264</v>
      </c>
      <c r="J4175" s="9">
        <v>61000</v>
      </c>
      <c r="K4175" s="9">
        <v>11</v>
      </c>
      <c r="L4175" s="9">
        <v>28000</v>
      </c>
      <c r="M4175" s="9">
        <v>11</v>
      </c>
      <c r="N4175" s="9">
        <f t="shared" si="264"/>
        <v>33000</v>
      </c>
      <c r="O4175" s="15">
        <f t="shared" si="265"/>
        <v>45.901639344262293</v>
      </c>
      <c r="P4175" s="11">
        <v>2</v>
      </c>
      <c r="Q4175" s="11">
        <v>1</v>
      </c>
      <c r="R4175" s="11" t="s">
        <v>20</v>
      </c>
      <c r="S4175" s="12">
        <v>80</v>
      </c>
      <c r="T4175" s="30">
        <f t="shared" si="262"/>
        <v>24.22360248447205</v>
      </c>
      <c r="U4175" s="31">
        <v>53</v>
      </c>
      <c r="V4175" s="31">
        <v>85.1</v>
      </c>
      <c r="W4175" s="31">
        <v>80500</v>
      </c>
      <c r="X4175" s="32">
        <f t="shared" si="263"/>
        <v>19500</v>
      </c>
      <c r="Y4175" s="35" t="s">
        <v>9265</v>
      </c>
    </row>
    <row r="4176" spans="1:25" x14ac:dyDescent="0.3">
      <c r="A4176" s="1" t="s">
        <v>3568</v>
      </c>
      <c r="B4176" s="2" t="s">
        <v>3651</v>
      </c>
      <c r="C4176" s="3">
        <v>1988</v>
      </c>
      <c r="D4176" s="4">
        <v>1944</v>
      </c>
      <c r="E4176" s="5">
        <v>96.8</v>
      </c>
      <c r="F4176" s="6">
        <v>29</v>
      </c>
      <c r="G4176" s="5">
        <v>68.900000000000006</v>
      </c>
      <c r="H4176" s="7">
        <v>21</v>
      </c>
      <c r="I4176" s="8">
        <v>312</v>
      </c>
      <c r="J4176" s="9">
        <v>74000</v>
      </c>
      <c r="K4176" s="9">
        <v>11</v>
      </c>
      <c r="L4176" s="9">
        <v>38000</v>
      </c>
      <c r="M4176" s="9">
        <v>4</v>
      </c>
      <c r="N4176" s="9">
        <f t="shared" si="264"/>
        <v>36000</v>
      </c>
      <c r="O4176" s="15">
        <f t="shared" si="265"/>
        <v>51.351351351351347</v>
      </c>
      <c r="P4176" s="11">
        <v>3</v>
      </c>
      <c r="Q4176" s="11">
        <v>1</v>
      </c>
      <c r="R4176" s="11" t="s">
        <v>20</v>
      </c>
      <c r="S4176" s="12">
        <v>96</v>
      </c>
      <c r="T4176" s="30">
        <f t="shared" si="262"/>
        <v>17.686318131256954</v>
      </c>
      <c r="U4176" s="31">
        <v>53</v>
      </c>
      <c r="V4176" s="31">
        <v>85.1</v>
      </c>
      <c r="W4176" s="31">
        <v>89900</v>
      </c>
      <c r="X4176" s="32">
        <f t="shared" si="263"/>
        <v>15900</v>
      </c>
      <c r="Y4176" s="35" t="s">
        <v>9266</v>
      </c>
    </row>
    <row r="4177" spans="1:25" x14ac:dyDescent="0.3">
      <c r="A4177" s="1" t="s">
        <v>3568</v>
      </c>
      <c r="B4177" s="2" t="s">
        <v>3651</v>
      </c>
      <c r="C4177" s="3">
        <v>1988</v>
      </c>
      <c r="D4177" s="4">
        <v>1944</v>
      </c>
      <c r="E4177" s="5">
        <v>105.5</v>
      </c>
      <c r="F4177" s="6">
        <v>32</v>
      </c>
      <c r="G4177" s="5">
        <v>79.099999999999994</v>
      </c>
      <c r="H4177" s="7">
        <v>24</v>
      </c>
      <c r="I4177" s="8">
        <v>240</v>
      </c>
      <c r="J4177" s="9">
        <v>84000</v>
      </c>
      <c r="K4177" s="9">
        <v>10</v>
      </c>
      <c r="L4177" s="9">
        <v>42000</v>
      </c>
      <c r="M4177" s="9" t="s">
        <v>31</v>
      </c>
      <c r="N4177" s="9">
        <f t="shared" si="264"/>
        <v>42000</v>
      </c>
      <c r="O4177" s="15">
        <f t="shared" si="265"/>
        <v>50</v>
      </c>
      <c r="P4177" s="11">
        <v>3</v>
      </c>
      <c r="Q4177" s="11">
        <v>1</v>
      </c>
      <c r="R4177" s="11" t="s">
        <v>20</v>
      </c>
      <c r="S4177" s="12">
        <v>105</v>
      </c>
      <c r="T4177" s="30">
        <f t="shared" si="262"/>
        <v>12.772585669781931</v>
      </c>
      <c r="U4177" s="31">
        <v>53</v>
      </c>
      <c r="V4177" s="31">
        <v>85.1</v>
      </c>
      <c r="W4177" s="31">
        <v>96300</v>
      </c>
      <c r="X4177" s="32">
        <f t="shared" si="263"/>
        <v>12300</v>
      </c>
      <c r="Y4177" s="35" t="s">
        <v>9267</v>
      </c>
    </row>
    <row r="4178" spans="1:25" x14ac:dyDescent="0.3">
      <c r="A4178" s="1" t="s">
        <v>3568</v>
      </c>
      <c r="B4178" s="2" t="s">
        <v>3653</v>
      </c>
      <c r="C4178" s="3">
        <v>2005</v>
      </c>
      <c r="D4178" s="4">
        <v>305</v>
      </c>
      <c r="E4178" s="5">
        <v>78.3</v>
      </c>
      <c r="F4178" s="6">
        <v>24</v>
      </c>
      <c r="G4178" s="5">
        <v>59.9</v>
      </c>
      <c r="H4178" s="7">
        <v>18</v>
      </c>
      <c r="I4178" s="8">
        <v>193</v>
      </c>
      <c r="J4178" s="9">
        <v>70000</v>
      </c>
      <c r="K4178" s="9">
        <v>9</v>
      </c>
      <c r="L4178" s="9">
        <v>0</v>
      </c>
      <c r="M4178" s="9"/>
      <c r="N4178" s="9">
        <f t="shared" si="264"/>
        <v>70000</v>
      </c>
      <c r="O4178" s="15">
        <f t="shared" si="265"/>
        <v>0</v>
      </c>
      <c r="P4178" s="11">
        <v>3</v>
      </c>
      <c r="Q4178" s="11">
        <v>2</v>
      </c>
      <c r="R4178" s="11" t="s">
        <v>22</v>
      </c>
      <c r="S4178" s="12">
        <v>78</v>
      </c>
      <c r="T4178" s="30">
        <f t="shared" si="262"/>
        <v>12.5</v>
      </c>
      <c r="U4178" s="31">
        <v>64</v>
      </c>
      <c r="V4178" s="31">
        <v>85.6</v>
      </c>
      <c r="W4178" s="31">
        <v>80000</v>
      </c>
      <c r="X4178" s="32">
        <f t="shared" si="263"/>
        <v>10000</v>
      </c>
      <c r="Y4178" s="35" t="s">
        <v>9268</v>
      </c>
    </row>
    <row r="4179" spans="1:25" x14ac:dyDescent="0.3">
      <c r="A4179" s="1" t="s">
        <v>3568</v>
      </c>
      <c r="B4179" s="2" t="s">
        <v>3653</v>
      </c>
      <c r="C4179" s="3">
        <v>2005</v>
      </c>
      <c r="D4179" s="4">
        <v>305</v>
      </c>
      <c r="E4179" s="5">
        <v>106.7</v>
      </c>
      <c r="F4179" s="6">
        <v>32</v>
      </c>
      <c r="G4179" s="5">
        <v>85</v>
      </c>
      <c r="H4179" s="7">
        <v>26</v>
      </c>
      <c r="I4179" s="8">
        <v>73</v>
      </c>
      <c r="J4179" s="9">
        <v>88000</v>
      </c>
      <c r="K4179" s="9" t="s">
        <v>5096</v>
      </c>
      <c r="L4179" s="9">
        <v>0</v>
      </c>
      <c r="M4179" s="9"/>
      <c r="N4179" s="9">
        <f t="shared" si="264"/>
        <v>88000</v>
      </c>
      <c r="O4179" s="15">
        <f t="shared" si="265"/>
        <v>0</v>
      </c>
      <c r="P4179" s="11">
        <v>3</v>
      </c>
      <c r="Q4179" s="11">
        <v>2</v>
      </c>
      <c r="R4179" s="11" t="s">
        <v>22</v>
      </c>
      <c r="S4179" s="12">
        <v>106</v>
      </c>
      <c r="T4179" s="30">
        <f t="shared" si="262"/>
        <v>1.1235955056179776</v>
      </c>
      <c r="U4179" s="31">
        <v>64</v>
      </c>
      <c r="V4179" s="31">
        <v>85.6</v>
      </c>
      <c r="W4179" s="31">
        <v>89000</v>
      </c>
      <c r="X4179" s="32">
        <f t="shared" si="263"/>
        <v>1000</v>
      </c>
      <c r="Y4179" s="35" t="s">
        <v>9269</v>
      </c>
    </row>
    <row r="4180" spans="1:25" x14ac:dyDescent="0.3">
      <c r="A4180" s="1" t="s">
        <v>3568</v>
      </c>
      <c r="B4180" s="2" t="s">
        <v>3653</v>
      </c>
      <c r="C4180" s="3">
        <v>2005</v>
      </c>
      <c r="D4180" s="4">
        <v>305</v>
      </c>
      <c r="E4180" s="5">
        <v>136.80000000000001</v>
      </c>
      <c r="F4180" s="6">
        <v>41</v>
      </c>
      <c r="G4180" s="5">
        <v>114.9</v>
      </c>
      <c r="H4180" s="7">
        <v>35</v>
      </c>
      <c r="I4180" s="8">
        <v>39</v>
      </c>
      <c r="J4180" s="9">
        <v>103000</v>
      </c>
      <c r="K4180" s="9">
        <v>8</v>
      </c>
      <c r="L4180" s="9">
        <v>0</v>
      </c>
      <c r="M4180" s="9"/>
      <c r="N4180" s="9">
        <f t="shared" si="264"/>
        <v>103000</v>
      </c>
      <c r="O4180" s="15">
        <f t="shared" si="265"/>
        <v>0</v>
      </c>
      <c r="P4180" s="11">
        <v>4</v>
      </c>
      <c r="Q4180" s="11">
        <v>2</v>
      </c>
      <c r="R4180" s="11" t="s">
        <v>22</v>
      </c>
      <c r="S4180" s="12">
        <v>136</v>
      </c>
      <c r="T4180" s="30">
        <f t="shared" si="262"/>
        <v>-14.699331848552339</v>
      </c>
      <c r="U4180" s="31">
        <v>64</v>
      </c>
      <c r="V4180" s="31">
        <v>85.6</v>
      </c>
      <c r="W4180" s="31">
        <v>89800</v>
      </c>
      <c r="X4180" s="32">
        <f t="shared" si="263"/>
        <v>-300</v>
      </c>
      <c r="Y4180" s="35" t="s">
        <v>9270</v>
      </c>
    </row>
    <row r="4181" spans="1:25" x14ac:dyDescent="0.3">
      <c r="A4181" s="1" t="s">
        <v>3568</v>
      </c>
      <c r="B4181" s="2" t="s">
        <v>3655</v>
      </c>
      <c r="C4181" s="3">
        <v>1988</v>
      </c>
      <c r="D4181" s="4">
        <v>1739</v>
      </c>
      <c r="E4181" s="5">
        <v>58.4</v>
      </c>
      <c r="F4181" s="6">
        <v>18</v>
      </c>
      <c r="G4181" s="5">
        <v>41.3</v>
      </c>
      <c r="H4181" s="7">
        <v>12</v>
      </c>
      <c r="I4181" s="8">
        <v>444</v>
      </c>
      <c r="J4181" s="9">
        <v>39000</v>
      </c>
      <c r="K4181" s="9">
        <v>11</v>
      </c>
      <c r="L4181" s="9">
        <v>0</v>
      </c>
      <c r="M4181" s="9"/>
      <c r="N4181" s="9">
        <f t="shared" si="264"/>
        <v>39000</v>
      </c>
      <c r="O4181" s="15">
        <f t="shared" si="265"/>
        <v>0</v>
      </c>
      <c r="P4181" s="11">
        <v>2</v>
      </c>
      <c r="Q4181" s="11">
        <v>1</v>
      </c>
      <c r="R4181" s="11" t="s">
        <v>20</v>
      </c>
      <c r="S4181" s="12">
        <v>58</v>
      </c>
      <c r="T4181" s="30">
        <f t="shared" si="262"/>
        <v>37.096774193548384</v>
      </c>
      <c r="U4181" s="31">
        <v>53</v>
      </c>
      <c r="V4181" s="31">
        <v>82.8</v>
      </c>
      <c r="W4181" s="31">
        <v>62000</v>
      </c>
      <c r="X4181" s="32">
        <f t="shared" si="263"/>
        <v>23000</v>
      </c>
      <c r="Y4181" s="35" t="s">
        <v>9271</v>
      </c>
    </row>
    <row r="4182" spans="1:25" x14ac:dyDescent="0.3">
      <c r="A4182" s="1" t="s">
        <v>3568</v>
      </c>
      <c r="B4182" s="2" t="s">
        <v>3655</v>
      </c>
      <c r="C4182" s="3">
        <v>1988</v>
      </c>
      <c r="D4182" s="4">
        <v>1739</v>
      </c>
      <c r="E4182" s="5">
        <v>74.400000000000006</v>
      </c>
      <c r="F4182" s="6">
        <v>23</v>
      </c>
      <c r="G4182" s="5">
        <v>49.9</v>
      </c>
      <c r="H4182" s="7">
        <v>15</v>
      </c>
      <c r="I4182" s="8">
        <v>396</v>
      </c>
      <c r="J4182" s="9">
        <v>48500</v>
      </c>
      <c r="K4182" s="9">
        <v>5</v>
      </c>
      <c r="L4182" s="9">
        <v>25000</v>
      </c>
      <c r="M4182" s="9">
        <v>1</v>
      </c>
      <c r="N4182" s="9">
        <f t="shared" si="264"/>
        <v>23500</v>
      </c>
      <c r="O4182" s="15">
        <f t="shared" si="265"/>
        <v>51.546391752577314</v>
      </c>
      <c r="P4182" s="11">
        <v>2</v>
      </c>
      <c r="Q4182" s="11">
        <v>1</v>
      </c>
      <c r="R4182" s="11" t="s">
        <v>20</v>
      </c>
      <c r="S4182" s="12">
        <v>74</v>
      </c>
      <c r="T4182" s="30">
        <f t="shared" si="262"/>
        <v>300</v>
      </c>
      <c r="U4182" s="31">
        <v>53</v>
      </c>
      <c r="V4182" s="31">
        <v>82.8</v>
      </c>
      <c r="W4182" s="31">
        <v>0</v>
      </c>
      <c r="X4182" s="32">
        <f t="shared" si="263"/>
        <v>-300</v>
      </c>
      <c r="Y4182" s="35" t="s">
        <v>9272</v>
      </c>
    </row>
    <row r="4183" spans="1:25" x14ac:dyDescent="0.3">
      <c r="A4183" s="1" t="s">
        <v>3568</v>
      </c>
      <c r="B4183" s="2" t="s">
        <v>3655</v>
      </c>
      <c r="C4183" s="3">
        <v>1988</v>
      </c>
      <c r="D4183" s="4">
        <v>1739</v>
      </c>
      <c r="E4183" s="5">
        <v>80.3</v>
      </c>
      <c r="F4183" s="6">
        <v>24</v>
      </c>
      <c r="G4183" s="5">
        <v>58</v>
      </c>
      <c r="H4183" s="7">
        <v>18</v>
      </c>
      <c r="I4183" s="8">
        <v>158</v>
      </c>
      <c r="J4183" s="9">
        <v>56000</v>
      </c>
      <c r="K4183" s="9">
        <v>9</v>
      </c>
      <c r="L4183" s="9">
        <v>28000</v>
      </c>
      <c r="M4183" s="9">
        <v>10</v>
      </c>
      <c r="N4183" s="9">
        <f t="shared" si="264"/>
        <v>28000</v>
      </c>
      <c r="O4183" s="15">
        <f t="shared" si="265"/>
        <v>50</v>
      </c>
      <c r="P4183" s="11">
        <v>2</v>
      </c>
      <c r="Q4183" s="11">
        <v>1</v>
      </c>
      <c r="R4183" s="11" t="s">
        <v>20</v>
      </c>
      <c r="S4183" s="12">
        <v>80</v>
      </c>
      <c r="T4183" s="30">
        <f t="shared" si="262"/>
        <v>29.559748427672954</v>
      </c>
      <c r="U4183" s="31">
        <v>53</v>
      </c>
      <c r="V4183" s="31">
        <v>82.8</v>
      </c>
      <c r="W4183" s="31">
        <v>79500</v>
      </c>
      <c r="X4183" s="32">
        <f t="shared" si="263"/>
        <v>23500</v>
      </c>
      <c r="Y4183" s="35" t="s">
        <v>9273</v>
      </c>
    </row>
    <row r="4184" spans="1:25" x14ac:dyDescent="0.3">
      <c r="A4184" s="1" t="s">
        <v>3568</v>
      </c>
      <c r="B4184" s="2" t="s">
        <v>3655</v>
      </c>
      <c r="C4184" s="3">
        <v>1988</v>
      </c>
      <c r="D4184" s="4">
        <v>1739</v>
      </c>
      <c r="E4184" s="5">
        <v>85.7</v>
      </c>
      <c r="F4184" s="6">
        <v>26</v>
      </c>
      <c r="G4184" s="5">
        <v>61.5</v>
      </c>
      <c r="H4184" s="7">
        <v>19</v>
      </c>
      <c r="I4184" s="8">
        <v>180</v>
      </c>
      <c r="J4184" s="9">
        <v>60000</v>
      </c>
      <c r="K4184" s="9">
        <v>13</v>
      </c>
      <c r="L4184" s="9">
        <v>28000</v>
      </c>
      <c r="M4184" s="9">
        <v>12</v>
      </c>
      <c r="N4184" s="9">
        <f t="shared" si="264"/>
        <v>32000</v>
      </c>
      <c r="O4184" s="15">
        <f t="shared" si="265"/>
        <v>46.666666666666664</v>
      </c>
      <c r="P4184" s="11">
        <v>2</v>
      </c>
      <c r="Q4184" s="11">
        <v>1</v>
      </c>
      <c r="R4184" s="11" t="s">
        <v>20</v>
      </c>
      <c r="S4184" s="12">
        <v>85</v>
      </c>
      <c r="T4184" s="30">
        <f t="shared" si="262"/>
        <v>28.571428571428569</v>
      </c>
      <c r="U4184" s="31">
        <v>53</v>
      </c>
      <c r="V4184" s="31">
        <v>82.8</v>
      </c>
      <c r="W4184" s="31">
        <v>84000</v>
      </c>
      <c r="X4184" s="32">
        <f t="shared" si="263"/>
        <v>24000</v>
      </c>
      <c r="Y4184" s="35" t="s">
        <v>9274</v>
      </c>
    </row>
    <row r="4185" spans="1:25" x14ac:dyDescent="0.3">
      <c r="A4185" s="1" t="s">
        <v>3568</v>
      </c>
      <c r="B4185" s="2" t="s">
        <v>3655</v>
      </c>
      <c r="C4185" s="3">
        <v>1988</v>
      </c>
      <c r="D4185" s="4">
        <v>1739</v>
      </c>
      <c r="E4185" s="5">
        <v>92.7</v>
      </c>
      <c r="F4185" s="6">
        <v>28</v>
      </c>
      <c r="G4185" s="5">
        <v>66.599999999999994</v>
      </c>
      <c r="H4185" s="7">
        <v>20</v>
      </c>
      <c r="I4185" s="8">
        <v>180</v>
      </c>
      <c r="J4185" s="9">
        <v>70000</v>
      </c>
      <c r="K4185" s="9">
        <v>11</v>
      </c>
      <c r="L4185" s="9">
        <v>35000</v>
      </c>
      <c r="M4185" s="9" t="s">
        <v>31</v>
      </c>
      <c r="N4185" s="9">
        <f t="shared" si="264"/>
        <v>35000</v>
      </c>
      <c r="O4185" s="15">
        <f t="shared" si="265"/>
        <v>50</v>
      </c>
      <c r="P4185" s="11">
        <v>3</v>
      </c>
      <c r="Q4185" s="11">
        <v>1</v>
      </c>
      <c r="R4185" s="11" t="s">
        <v>20</v>
      </c>
      <c r="S4185" s="12">
        <v>92</v>
      </c>
      <c r="T4185" s="30">
        <f t="shared" si="262"/>
        <v>16.666666666666664</v>
      </c>
      <c r="U4185" s="31">
        <v>53</v>
      </c>
      <c r="V4185" s="31">
        <v>82.8</v>
      </c>
      <c r="W4185" s="31">
        <v>84000</v>
      </c>
      <c r="X4185" s="32">
        <f t="shared" si="263"/>
        <v>14000</v>
      </c>
      <c r="Y4185" s="35" t="s">
        <v>9275</v>
      </c>
    </row>
    <row r="4186" spans="1:25" x14ac:dyDescent="0.3">
      <c r="A4186" s="1" t="s">
        <v>3568</v>
      </c>
      <c r="B4186" s="2" t="s">
        <v>3657</v>
      </c>
      <c r="C4186" s="3">
        <v>1989</v>
      </c>
      <c r="D4186" s="4">
        <v>675</v>
      </c>
      <c r="E4186" s="5">
        <v>81.400000000000006</v>
      </c>
      <c r="F4186" s="6">
        <v>25</v>
      </c>
      <c r="G4186" s="5">
        <v>59.7</v>
      </c>
      <c r="H4186" s="7">
        <v>18</v>
      </c>
      <c r="I4186" s="8">
        <v>405</v>
      </c>
      <c r="J4186" s="9">
        <v>46000</v>
      </c>
      <c r="K4186" s="9" t="s">
        <v>5096</v>
      </c>
      <c r="L4186" s="9">
        <v>30000</v>
      </c>
      <c r="M4186" s="9">
        <v>5</v>
      </c>
      <c r="N4186" s="9">
        <f t="shared" si="264"/>
        <v>16000</v>
      </c>
      <c r="O4186" s="15">
        <f t="shared" si="265"/>
        <v>65.217391304347828</v>
      </c>
      <c r="P4186" s="11">
        <v>2</v>
      </c>
      <c r="Q4186" s="11">
        <v>1</v>
      </c>
      <c r="R4186" s="11" t="s">
        <v>20</v>
      </c>
      <c r="S4186" s="12">
        <v>81</v>
      </c>
      <c r="T4186" s="30">
        <f t="shared" si="262"/>
        <v>29.230769230769234</v>
      </c>
      <c r="U4186" s="31">
        <v>61</v>
      </c>
      <c r="V4186" s="31">
        <v>71.2</v>
      </c>
      <c r="W4186" s="31">
        <v>65000</v>
      </c>
      <c r="X4186" s="32">
        <f t="shared" si="263"/>
        <v>19000</v>
      </c>
      <c r="Y4186" s="35" t="s">
        <v>9276</v>
      </c>
    </row>
    <row r="4187" spans="1:25" x14ac:dyDescent="0.3">
      <c r="A4187" s="1" t="s">
        <v>3568</v>
      </c>
      <c r="B4187" s="2" t="s">
        <v>3657</v>
      </c>
      <c r="C4187" s="3">
        <v>1989</v>
      </c>
      <c r="D4187" s="4">
        <v>675</v>
      </c>
      <c r="E4187" s="5">
        <v>103.7</v>
      </c>
      <c r="F4187" s="6">
        <v>31</v>
      </c>
      <c r="G4187" s="5">
        <v>84.9</v>
      </c>
      <c r="H4187" s="7">
        <v>26</v>
      </c>
      <c r="I4187" s="8">
        <v>270</v>
      </c>
      <c r="J4187" s="9">
        <v>65000</v>
      </c>
      <c r="K4187" s="9" t="s">
        <v>5096</v>
      </c>
      <c r="L4187" s="9">
        <v>0</v>
      </c>
      <c r="M4187" s="9"/>
      <c r="N4187" s="9">
        <f t="shared" si="264"/>
        <v>65000</v>
      </c>
      <c r="O4187" s="15">
        <f t="shared" si="265"/>
        <v>0</v>
      </c>
      <c r="P4187" s="11">
        <v>3</v>
      </c>
      <c r="Q4187" s="11">
        <v>1</v>
      </c>
      <c r="R4187" s="11" t="s">
        <v>22</v>
      </c>
      <c r="S4187" s="12">
        <v>103</v>
      </c>
      <c r="T4187" s="30">
        <f t="shared" si="262"/>
        <v>21.686746987951807</v>
      </c>
      <c r="U4187" s="31">
        <v>61</v>
      </c>
      <c r="V4187" s="31">
        <v>71.2</v>
      </c>
      <c r="W4187" s="31">
        <v>83000</v>
      </c>
      <c r="X4187" s="32">
        <f t="shared" si="263"/>
        <v>18000</v>
      </c>
      <c r="Y4187" s="35" t="s">
        <v>9277</v>
      </c>
    </row>
    <row r="4188" spans="1:25" x14ac:dyDescent="0.3">
      <c r="A4188" s="1" t="s">
        <v>3568</v>
      </c>
      <c r="B4188" s="2" t="s">
        <v>3659</v>
      </c>
      <c r="C4188" s="3">
        <v>2001</v>
      </c>
      <c r="D4188" s="4">
        <v>234</v>
      </c>
      <c r="E4188" s="5">
        <v>106.9</v>
      </c>
      <c r="F4188" s="6">
        <v>32</v>
      </c>
      <c r="G4188" s="5">
        <v>84.8</v>
      </c>
      <c r="H4188" s="7">
        <v>26</v>
      </c>
      <c r="I4188" s="8">
        <v>234</v>
      </c>
      <c r="J4188" s="9">
        <v>67000</v>
      </c>
      <c r="K4188" s="9">
        <v>6</v>
      </c>
      <c r="L4188" s="9">
        <v>42000</v>
      </c>
      <c r="M4188" s="9">
        <v>12</v>
      </c>
      <c r="N4188" s="9">
        <f t="shared" si="264"/>
        <v>25000</v>
      </c>
      <c r="O4188" s="15">
        <f t="shared" si="265"/>
        <v>62.68656716417911</v>
      </c>
      <c r="P4188" s="11">
        <v>3</v>
      </c>
      <c r="Q4188" s="11">
        <v>2</v>
      </c>
      <c r="R4188" s="11" t="s">
        <v>22</v>
      </c>
      <c r="S4188" s="12">
        <v>106</v>
      </c>
      <c r="T4188" s="30">
        <f t="shared" si="262"/>
        <v>23.863636363636363</v>
      </c>
      <c r="U4188" s="31">
        <v>61</v>
      </c>
      <c r="V4188" s="31">
        <v>71.2</v>
      </c>
      <c r="W4188" s="31">
        <v>88000</v>
      </c>
      <c r="X4188" s="32">
        <f t="shared" si="263"/>
        <v>21000</v>
      </c>
      <c r="Y4188" s="35" t="s">
        <v>9278</v>
      </c>
    </row>
    <row r="4189" spans="1:25" x14ac:dyDescent="0.3">
      <c r="A4189" s="1" t="s">
        <v>3568</v>
      </c>
      <c r="B4189" s="2" t="s">
        <v>3661</v>
      </c>
      <c r="C4189" s="3">
        <v>1988</v>
      </c>
      <c r="D4189" s="4">
        <v>2646</v>
      </c>
      <c r="E4189" s="5">
        <v>46</v>
      </c>
      <c r="F4189" s="6">
        <v>14</v>
      </c>
      <c r="G4189" s="5">
        <v>32.4</v>
      </c>
      <c r="H4189" s="7">
        <v>10</v>
      </c>
      <c r="I4189" s="8">
        <v>90</v>
      </c>
      <c r="J4189" s="9">
        <v>41000</v>
      </c>
      <c r="K4189" s="9">
        <v>7</v>
      </c>
      <c r="L4189" s="9">
        <v>0</v>
      </c>
      <c r="M4189" s="9"/>
      <c r="N4189" s="9">
        <f t="shared" si="264"/>
        <v>41000</v>
      </c>
      <c r="O4189" s="15">
        <f t="shared" si="265"/>
        <v>0</v>
      </c>
      <c r="P4189" s="11">
        <v>1</v>
      </c>
      <c r="Q4189" s="11">
        <v>1</v>
      </c>
      <c r="R4189" s="11" t="s">
        <v>20</v>
      </c>
      <c r="S4189" s="12">
        <v>45</v>
      </c>
      <c r="T4189" s="30">
        <f t="shared" si="262"/>
        <v>32.510288065843625</v>
      </c>
      <c r="U4189" s="31">
        <v>51</v>
      </c>
      <c r="V4189" s="31">
        <v>85.6</v>
      </c>
      <c r="W4189" s="31">
        <v>60750</v>
      </c>
      <c r="X4189" s="32">
        <f t="shared" si="263"/>
        <v>19750</v>
      </c>
      <c r="Y4189" s="35" t="s">
        <v>9279</v>
      </c>
    </row>
    <row r="4190" spans="1:25" x14ac:dyDescent="0.3">
      <c r="A4190" s="1" t="s">
        <v>3568</v>
      </c>
      <c r="B4190" s="2" t="s">
        <v>3661</v>
      </c>
      <c r="C4190" s="3">
        <v>1988</v>
      </c>
      <c r="D4190" s="4">
        <v>2646</v>
      </c>
      <c r="E4190" s="5">
        <v>57.1</v>
      </c>
      <c r="F4190" s="6">
        <v>17</v>
      </c>
      <c r="G4190" s="5">
        <v>41.3</v>
      </c>
      <c r="H4190" s="7">
        <v>12</v>
      </c>
      <c r="I4190" s="8">
        <v>360</v>
      </c>
      <c r="J4190" s="9">
        <v>48000</v>
      </c>
      <c r="K4190" s="9">
        <v>11</v>
      </c>
      <c r="L4190" s="9">
        <v>22000</v>
      </c>
      <c r="M4190" s="9">
        <v>5</v>
      </c>
      <c r="N4190" s="9">
        <f t="shared" si="264"/>
        <v>26000</v>
      </c>
      <c r="O4190" s="15">
        <f t="shared" si="265"/>
        <v>45.833333333333329</v>
      </c>
      <c r="P4190" s="11">
        <v>2</v>
      </c>
      <c r="Q4190" s="11">
        <v>1</v>
      </c>
      <c r="R4190" s="11" t="s">
        <v>20</v>
      </c>
      <c r="S4190" s="12" t="s">
        <v>2736</v>
      </c>
      <c r="T4190" s="30">
        <f t="shared" si="262"/>
        <v>300</v>
      </c>
      <c r="U4190" s="31">
        <v>51</v>
      </c>
      <c r="V4190" s="31">
        <v>85.6</v>
      </c>
      <c r="W4190" s="31">
        <v>0</v>
      </c>
      <c r="X4190" s="32">
        <f t="shared" si="263"/>
        <v>-300</v>
      </c>
      <c r="Y4190" s="35" t="s">
        <v>9280</v>
      </c>
    </row>
    <row r="4191" spans="1:25" x14ac:dyDescent="0.3">
      <c r="A4191" s="1" t="s">
        <v>3568</v>
      </c>
      <c r="B4191" s="2" t="s">
        <v>3661</v>
      </c>
      <c r="C4191" s="3">
        <v>1988</v>
      </c>
      <c r="D4191" s="4">
        <v>2646</v>
      </c>
      <c r="E4191" s="5">
        <v>69.099999999999994</v>
      </c>
      <c r="F4191" s="6">
        <v>21</v>
      </c>
      <c r="G4191" s="5">
        <v>49.9</v>
      </c>
      <c r="H4191" s="7">
        <v>15</v>
      </c>
      <c r="I4191" s="8">
        <v>270</v>
      </c>
      <c r="J4191" s="9">
        <v>57000</v>
      </c>
      <c r="K4191" s="9">
        <v>12</v>
      </c>
      <c r="L4191" s="9">
        <v>25000</v>
      </c>
      <c r="M4191" s="9">
        <v>13</v>
      </c>
      <c r="N4191" s="9">
        <f t="shared" si="264"/>
        <v>32000</v>
      </c>
      <c r="O4191" s="15">
        <f t="shared" si="265"/>
        <v>43.859649122807014</v>
      </c>
      <c r="P4191" s="11">
        <v>2</v>
      </c>
      <c r="Q4191" s="11">
        <v>1</v>
      </c>
      <c r="R4191" s="11" t="s">
        <v>20</v>
      </c>
      <c r="S4191" s="12">
        <v>69</v>
      </c>
      <c r="T4191" s="30">
        <f t="shared" si="262"/>
        <v>25</v>
      </c>
      <c r="U4191" s="31">
        <v>51</v>
      </c>
      <c r="V4191" s="31">
        <v>85.6</v>
      </c>
      <c r="W4191" s="31">
        <v>76000</v>
      </c>
      <c r="X4191" s="32">
        <f t="shared" si="263"/>
        <v>19000</v>
      </c>
      <c r="Y4191" s="35" t="s">
        <v>9281</v>
      </c>
    </row>
    <row r="4192" spans="1:25" x14ac:dyDescent="0.3">
      <c r="A4192" s="1" t="s">
        <v>3568</v>
      </c>
      <c r="B4192" s="2" t="s">
        <v>3661</v>
      </c>
      <c r="C4192" s="3">
        <v>1988</v>
      </c>
      <c r="D4192" s="4">
        <v>2646</v>
      </c>
      <c r="E4192" s="5">
        <v>80.3</v>
      </c>
      <c r="F4192" s="6">
        <v>24</v>
      </c>
      <c r="G4192" s="5">
        <v>58</v>
      </c>
      <c r="H4192" s="7">
        <v>18</v>
      </c>
      <c r="I4192" s="8">
        <v>1300</v>
      </c>
      <c r="J4192" s="9">
        <v>63000</v>
      </c>
      <c r="K4192" s="9">
        <v>6</v>
      </c>
      <c r="L4192" s="9">
        <v>22000</v>
      </c>
      <c r="M4192" s="9">
        <v>2</v>
      </c>
      <c r="N4192" s="9">
        <f t="shared" si="264"/>
        <v>41000</v>
      </c>
      <c r="O4192" s="15">
        <f t="shared" si="265"/>
        <v>34.920634920634917</v>
      </c>
      <c r="P4192" s="11">
        <v>2</v>
      </c>
      <c r="Q4192" s="11">
        <v>1</v>
      </c>
      <c r="R4192" s="11" t="s">
        <v>20</v>
      </c>
      <c r="S4192" s="12">
        <v>80</v>
      </c>
      <c r="T4192" s="30">
        <f t="shared" si="262"/>
        <v>32.978723404255319</v>
      </c>
      <c r="U4192" s="31">
        <v>51</v>
      </c>
      <c r="V4192" s="31">
        <v>85.6</v>
      </c>
      <c r="W4192" s="31">
        <v>94000</v>
      </c>
      <c r="X4192" s="32">
        <f t="shared" si="263"/>
        <v>31000</v>
      </c>
      <c r="Y4192" s="35" t="s">
        <v>9282</v>
      </c>
    </row>
    <row r="4193" spans="1:25" x14ac:dyDescent="0.3">
      <c r="A4193" s="1" t="s">
        <v>3568</v>
      </c>
      <c r="B4193" s="2" t="s">
        <v>3663</v>
      </c>
      <c r="C4193" s="3">
        <v>1998</v>
      </c>
      <c r="D4193" s="4">
        <v>1313</v>
      </c>
      <c r="E4193" s="5">
        <v>53.7</v>
      </c>
      <c r="F4193" s="6">
        <v>16</v>
      </c>
      <c r="G4193" s="5">
        <v>39.700000000000003</v>
      </c>
      <c r="H4193" s="7">
        <v>12</v>
      </c>
      <c r="I4193" s="8">
        <v>236</v>
      </c>
      <c r="J4193" s="9">
        <v>35000</v>
      </c>
      <c r="K4193" s="9">
        <v>13</v>
      </c>
      <c r="L4193" s="9">
        <v>24000</v>
      </c>
      <c r="M4193" s="9">
        <v>10</v>
      </c>
      <c r="N4193" s="9">
        <f t="shared" si="264"/>
        <v>11000</v>
      </c>
      <c r="O4193" s="15">
        <f t="shared" si="265"/>
        <v>68.571428571428569</v>
      </c>
      <c r="P4193" s="11">
        <v>1</v>
      </c>
      <c r="Q4193" s="11">
        <v>1</v>
      </c>
      <c r="R4193" s="11" t="s">
        <v>20</v>
      </c>
      <c r="S4193" s="12" t="s">
        <v>3664</v>
      </c>
      <c r="T4193" s="30">
        <f t="shared" si="262"/>
        <v>30.693069306930692</v>
      </c>
      <c r="U4193" s="31">
        <v>56</v>
      </c>
      <c r="V4193" s="31">
        <v>80.400000000000006</v>
      </c>
      <c r="W4193" s="31">
        <v>50500</v>
      </c>
      <c r="X4193" s="32">
        <f t="shared" si="263"/>
        <v>15500</v>
      </c>
      <c r="Y4193" s="35" t="s">
        <v>9283</v>
      </c>
    </row>
    <row r="4194" spans="1:25" x14ac:dyDescent="0.3">
      <c r="A4194" s="1" t="s">
        <v>3568</v>
      </c>
      <c r="B4194" s="2" t="s">
        <v>3663</v>
      </c>
      <c r="C4194" s="3">
        <v>1998</v>
      </c>
      <c r="D4194" s="4">
        <v>1313</v>
      </c>
      <c r="E4194" s="5">
        <v>67.400000000000006</v>
      </c>
      <c r="F4194" s="6">
        <v>20</v>
      </c>
      <c r="G4194" s="5">
        <v>49.8</v>
      </c>
      <c r="H4194" s="7">
        <v>15</v>
      </c>
      <c r="I4194" s="8">
        <v>408</v>
      </c>
      <c r="J4194" s="9">
        <v>43000</v>
      </c>
      <c r="K4194" s="9">
        <v>13</v>
      </c>
      <c r="L4194" s="9">
        <v>0</v>
      </c>
      <c r="M4194" s="9"/>
      <c r="N4194" s="9">
        <f t="shared" si="264"/>
        <v>43000</v>
      </c>
      <c r="O4194" s="15">
        <f t="shared" si="265"/>
        <v>0</v>
      </c>
      <c r="P4194" s="11">
        <v>2</v>
      </c>
      <c r="Q4194" s="11">
        <v>1</v>
      </c>
      <c r="R4194" s="11" t="s">
        <v>20</v>
      </c>
      <c r="S4194" s="12">
        <v>67</v>
      </c>
      <c r="T4194" s="30">
        <f t="shared" si="262"/>
        <v>24.561403508771928</v>
      </c>
      <c r="U4194" s="31">
        <v>56</v>
      </c>
      <c r="V4194" s="31">
        <v>80.400000000000006</v>
      </c>
      <c r="W4194" s="31">
        <v>57000</v>
      </c>
      <c r="X4194" s="32">
        <f t="shared" si="263"/>
        <v>14000</v>
      </c>
      <c r="Y4194" s="35" t="s">
        <v>9284</v>
      </c>
    </row>
    <row r="4195" spans="1:25" x14ac:dyDescent="0.3">
      <c r="A4195" s="1" t="s">
        <v>3568</v>
      </c>
      <c r="B4195" s="2" t="s">
        <v>3663</v>
      </c>
      <c r="C4195" s="3">
        <v>1998</v>
      </c>
      <c r="D4195" s="4">
        <v>1313</v>
      </c>
      <c r="E4195" s="5">
        <v>81.099999999999994</v>
      </c>
      <c r="F4195" s="6">
        <v>25</v>
      </c>
      <c r="G4195" s="5">
        <v>60</v>
      </c>
      <c r="H4195" s="7">
        <v>18</v>
      </c>
      <c r="I4195" s="8">
        <v>510</v>
      </c>
      <c r="J4195" s="9">
        <v>53000</v>
      </c>
      <c r="K4195" s="9">
        <v>11</v>
      </c>
      <c r="L4195" s="9">
        <v>30000</v>
      </c>
      <c r="M4195" s="9">
        <v>1</v>
      </c>
      <c r="N4195" s="9">
        <f t="shared" si="264"/>
        <v>23000</v>
      </c>
      <c r="O4195" s="15">
        <f t="shared" si="265"/>
        <v>56.60377358490566</v>
      </c>
      <c r="P4195" s="11">
        <v>3</v>
      </c>
      <c r="Q4195" s="11">
        <v>1</v>
      </c>
      <c r="R4195" s="11" t="s">
        <v>20</v>
      </c>
      <c r="S4195" s="12" t="s">
        <v>446</v>
      </c>
      <c r="T4195" s="30">
        <f t="shared" si="262"/>
        <v>21.828908554572273</v>
      </c>
      <c r="U4195" s="31">
        <v>56</v>
      </c>
      <c r="V4195" s="31">
        <v>80.400000000000006</v>
      </c>
      <c r="W4195" s="31">
        <v>67800</v>
      </c>
      <c r="X4195" s="32">
        <f t="shared" si="263"/>
        <v>14800</v>
      </c>
      <c r="Y4195" s="35" t="s">
        <v>9285</v>
      </c>
    </row>
    <row r="4196" spans="1:25" x14ac:dyDescent="0.3">
      <c r="A4196" s="1" t="s">
        <v>3568</v>
      </c>
      <c r="B4196" s="2" t="s">
        <v>3666</v>
      </c>
      <c r="C4196" s="3">
        <v>2002</v>
      </c>
      <c r="D4196" s="4">
        <v>251</v>
      </c>
      <c r="E4196" s="5">
        <v>111.2</v>
      </c>
      <c r="F4196" s="6">
        <v>34</v>
      </c>
      <c r="G4196" s="5">
        <v>79.400000000000006</v>
      </c>
      <c r="H4196" s="7">
        <v>24</v>
      </c>
      <c r="I4196" s="8">
        <v>97</v>
      </c>
      <c r="J4196" s="9">
        <v>73000</v>
      </c>
      <c r="K4196" s="9">
        <v>4</v>
      </c>
      <c r="L4196" s="9">
        <v>55000</v>
      </c>
      <c r="M4196" s="9">
        <v>10</v>
      </c>
      <c r="N4196" s="9">
        <f t="shared" si="264"/>
        <v>18000</v>
      </c>
      <c r="O4196" s="15">
        <f t="shared" si="265"/>
        <v>75.342465753424662</v>
      </c>
      <c r="P4196" s="11">
        <v>3</v>
      </c>
      <c r="Q4196" s="11">
        <v>2</v>
      </c>
      <c r="R4196" s="11" t="s">
        <v>22</v>
      </c>
      <c r="S4196" s="12" t="s">
        <v>261</v>
      </c>
      <c r="T4196" s="30">
        <f t="shared" si="262"/>
        <v>8.75</v>
      </c>
      <c r="U4196" s="31">
        <v>64</v>
      </c>
      <c r="V4196" s="31">
        <v>87.6</v>
      </c>
      <c r="W4196" s="31">
        <v>80000</v>
      </c>
      <c r="X4196" s="32">
        <f t="shared" si="263"/>
        <v>7000</v>
      </c>
      <c r="Y4196" s="35" t="s">
        <v>9286</v>
      </c>
    </row>
    <row r="4197" spans="1:25" x14ac:dyDescent="0.3">
      <c r="A4197" s="1" t="s">
        <v>3568</v>
      </c>
      <c r="B4197" s="2" t="s">
        <v>3666</v>
      </c>
      <c r="C4197" s="3">
        <v>2002</v>
      </c>
      <c r="D4197" s="4">
        <v>251</v>
      </c>
      <c r="E4197" s="5">
        <v>151.30000000000001</v>
      </c>
      <c r="F4197" s="6">
        <v>46</v>
      </c>
      <c r="G4197" s="5">
        <v>110.5</v>
      </c>
      <c r="H4197" s="7">
        <v>33</v>
      </c>
      <c r="I4197" s="8">
        <v>48</v>
      </c>
      <c r="J4197" s="9">
        <v>92000</v>
      </c>
      <c r="K4197" s="9" t="s">
        <v>5095</v>
      </c>
      <c r="L4197" s="9">
        <v>65000</v>
      </c>
      <c r="M4197" s="9">
        <v>19</v>
      </c>
      <c r="N4197" s="9">
        <f t="shared" si="264"/>
        <v>27000</v>
      </c>
      <c r="O4197" s="15">
        <f t="shared" si="265"/>
        <v>70.652173913043484</v>
      </c>
      <c r="P4197" s="11">
        <v>4</v>
      </c>
      <c r="Q4197" s="11">
        <v>2</v>
      </c>
      <c r="R4197" s="11" t="s">
        <v>22</v>
      </c>
      <c r="S4197" s="12">
        <v>151</v>
      </c>
      <c r="T4197" s="30">
        <f t="shared" si="262"/>
        <v>4.1666666666666661</v>
      </c>
      <c r="U4197" s="31">
        <v>64</v>
      </c>
      <c r="V4197" s="31">
        <v>87.6</v>
      </c>
      <c r="W4197" s="31">
        <v>96000</v>
      </c>
      <c r="X4197" s="32">
        <f t="shared" si="263"/>
        <v>4000</v>
      </c>
      <c r="Y4197" s="35" t="s">
        <v>9287</v>
      </c>
    </row>
    <row r="4198" spans="1:25" x14ac:dyDescent="0.3">
      <c r="A4198" s="1" t="s">
        <v>3568</v>
      </c>
      <c r="B4198" s="2" t="s">
        <v>3668</v>
      </c>
      <c r="C4198" s="3">
        <v>1989</v>
      </c>
      <c r="D4198" s="4">
        <v>1590</v>
      </c>
      <c r="E4198" s="5">
        <v>52.8</v>
      </c>
      <c r="F4198" s="6">
        <v>16</v>
      </c>
      <c r="G4198" s="5">
        <v>38.700000000000003</v>
      </c>
      <c r="H4198" s="7">
        <v>12</v>
      </c>
      <c r="I4198" s="8">
        <v>30</v>
      </c>
      <c r="J4198" s="9">
        <v>38000</v>
      </c>
      <c r="K4198" s="9">
        <v>8</v>
      </c>
      <c r="L4198" s="9">
        <v>0</v>
      </c>
      <c r="M4198" s="9"/>
      <c r="N4198" s="9">
        <f t="shared" si="264"/>
        <v>38000</v>
      </c>
      <c r="O4198" s="15">
        <f t="shared" si="265"/>
        <v>0</v>
      </c>
      <c r="P4198" s="11">
        <v>2</v>
      </c>
      <c r="Q4198" s="11">
        <v>1</v>
      </c>
      <c r="R4198" s="11" t="s">
        <v>20</v>
      </c>
      <c r="S4198" s="12">
        <v>52</v>
      </c>
      <c r="T4198" s="30">
        <f t="shared" si="262"/>
        <v>21.649484536082475</v>
      </c>
      <c r="U4198" s="31">
        <v>58</v>
      </c>
      <c r="V4198" s="31">
        <v>71.2</v>
      </c>
      <c r="W4198" s="31">
        <v>48500</v>
      </c>
      <c r="X4198" s="32">
        <f t="shared" si="263"/>
        <v>10500</v>
      </c>
      <c r="Y4198" s="35" t="s">
        <v>9288</v>
      </c>
    </row>
    <row r="4199" spans="1:25" x14ac:dyDescent="0.3">
      <c r="A4199" s="1" t="s">
        <v>3568</v>
      </c>
      <c r="B4199" s="2" t="s">
        <v>3668</v>
      </c>
      <c r="C4199" s="3">
        <v>1989</v>
      </c>
      <c r="D4199" s="4">
        <v>1590</v>
      </c>
      <c r="E4199" s="5">
        <v>59.1</v>
      </c>
      <c r="F4199" s="6">
        <v>18</v>
      </c>
      <c r="G4199" s="5">
        <v>43.4</v>
      </c>
      <c r="H4199" s="7">
        <v>13</v>
      </c>
      <c r="I4199" s="8">
        <v>390</v>
      </c>
      <c r="J4199" s="9">
        <v>33000</v>
      </c>
      <c r="K4199" s="9">
        <v>6</v>
      </c>
      <c r="L4199" s="9">
        <v>0</v>
      </c>
      <c r="M4199" s="9"/>
      <c r="N4199" s="9">
        <f t="shared" si="264"/>
        <v>33000</v>
      </c>
      <c r="O4199" s="15">
        <f t="shared" si="265"/>
        <v>0</v>
      </c>
      <c r="P4199" s="11">
        <v>2</v>
      </c>
      <c r="Q4199" s="11">
        <v>1</v>
      </c>
      <c r="R4199" s="11" t="s">
        <v>20</v>
      </c>
      <c r="S4199" s="12">
        <v>59</v>
      </c>
      <c r="T4199" s="30">
        <f t="shared" si="262"/>
        <v>38.888888888888893</v>
      </c>
      <c r="U4199" s="31">
        <v>58</v>
      </c>
      <c r="V4199" s="31">
        <v>71.2</v>
      </c>
      <c r="W4199" s="31">
        <v>54000</v>
      </c>
      <c r="X4199" s="32">
        <f t="shared" si="263"/>
        <v>21000</v>
      </c>
      <c r="Y4199" s="35" t="s">
        <v>9289</v>
      </c>
    </row>
    <row r="4200" spans="1:25" x14ac:dyDescent="0.3">
      <c r="A4200" s="1" t="s">
        <v>3568</v>
      </c>
      <c r="B4200" s="2" t="s">
        <v>3668</v>
      </c>
      <c r="C4200" s="3">
        <v>1989</v>
      </c>
      <c r="D4200" s="4">
        <v>1590</v>
      </c>
      <c r="E4200" s="5">
        <v>63.7</v>
      </c>
      <c r="F4200" s="6">
        <v>19</v>
      </c>
      <c r="G4200" s="5">
        <v>46.8</v>
      </c>
      <c r="H4200" s="7">
        <v>14</v>
      </c>
      <c r="I4200" s="8">
        <v>455</v>
      </c>
      <c r="J4200" s="9">
        <v>34500</v>
      </c>
      <c r="K4200" s="9">
        <v>8</v>
      </c>
      <c r="L4200" s="9">
        <v>17000</v>
      </c>
      <c r="M4200" s="9">
        <v>15</v>
      </c>
      <c r="N4200" s="9">
        <f t="shared" si="264"/>
        <v>17500</v>
      </c>
      <c r="O4200" s="15">
        <f t="shared" si="265"/>
        <v>49.275362318840585</v>
      </c>
      <c r="P4200" s="11">
        <v>2</v>
      </c>
      <c r="Q4200" s="11">
        <v>1</v>
      </c>
      <c r="R4200" s="11" t="s">
        <v>20</v>
      </c>
      <c r="S4200" s="12">
        <v>63</v>
      </c>
      <c r="T4200" s="30">
        <f t="shared" si="262"/>
        <v>40.259740259740262</v>
      </c>
      <c r="U4200" s="31">
        <v>58</v>
      </c>
      <c r="V4200" s="31">
        <v>71.2</v>
      </c>
      <c r="W4200" s="31">
        <v>57750</v>
      </c>
      <c r="X4200" s="32">
        <f t="shared" si="263"/>
        <v>23250</v>
      </c>
      <c r="Y4200" s="35" t="s">
        <v>9290</v>
      </c>
    </row>
    <row r="4201" spans="1:25" x14ac:dyDescent="0.3">
      <c r="A4201" s="1" t="s">
        <v>3568</v>
      </c>
      <c r="B4201" s="2" t="s">
        <v>3668</v>
      </c>
      <c r="C4201" s="3">
        <v>1989</v>
      </c>
      <c r="D4201" s="4">
        <v>1590</v>
      </c>
      <c r="E4201" s="5">
        <v>85.2</v>
      </c>
      <c r="F4201" s="6">
        <v>26</v>
      </c>
      <c r="G4201" s="5">
        <v>59.9</v>
      </c>
      <c r="H4201" s="7">
        <v>18</v>
      </c>
      <c r="I4201" s="8">
        <v>330</v>
      </c>
      <c r="J4201" s="9">
        <v>49000</v>
      </c>
      <c r="K4201" s="9">
        <v>12</v>
      </c>
      <c r="L4201" s="9">
        <v>27000</v>
      </c>
      <c r="M4201" s="9" t="s">
        <v>5095</v>
      </c>
      <c r="N4201" s="9">
        <f t="shared" si="264"/>
        <v>22000</v>
      </c>
      <c r="O4201" s="15">
        <f t="shared" si="265"/>
        <v>55.102040816326522</v>
      </c>
      <c r="P4201" s="11">
        <v>3</v>
      </c>
      <c r="Q4201" s="11">
        <v>1</v>
      </c>
      <c r="R4201" s="11" t="s">
        <v>22</v>
      </c>
      <c r="S4201" s="12">
        <v>85</v>
      </c>
      <c r="T4201" s="30">
        <f t="shared" si="262"/>
        <v>22.222222222222221</v>
      </c>
      <c r="U4201" s="31">
        <v>58</v>
      </c>
      <c r="V4201" s="31">
        <v>71.2</v>
      </c>
      <c r="W4201" s="31">
        <v>63000</v>
      </c>
      <c r="X4201" s="32">
        <f t="shared" si="263"/>
        <v>14000</v>
      </c>
      <c r="Y4201" s="35" t="s">
        <v>9291</v>
      </c>
    </row>
    <row r="4202" spans="1:25" x14ac:dyDescent="0.3">
      <c r="A4202" s="1" t="s">
        <v>3568</v>
      </c>
      <c r="B4202" s="2" t="s">
        <v>3668</v>
      </c>
      <c r="C4202" s="3">
        <v>1989</v>
      </c>
      <c r="D4202" s="4">
        <v>1590</v>
      </c>
      <c r="E4202" s="5">
        <v>99.2</v>
      </c>
      <c r="F4202" s="6">
        <v>30</v>
      </c>
      <c r="G4202" s="5">
        <v>75</v>
      </c>
      <c r="H4202" s="7">
        <v>23</v>
      </c>
      <c r="I4202" s="8">
        <v>325</v>
      </c>
      <c r="J4202" s="9">
        <v>56000</v>
      </c>
      <c r="K4202" s="9">
        <v>5</v>
      </c>
      <c r="L4202" s="9">
        <v>40000</v>
      </c>
      <c r="M4202" s="9">
        <v>10</v>
      </c>
      <c r="N4202" s="9">
        <f t="shared" si="264"/>
        <v>16000</v>
      </c>
      <c r="O4202" s="15">
        <f t="shared" si="265"/>
        <v>71.428571428571431</v>
      </c>
      <c r="P4202" s="11">
        <v>3</v>
      </c>
      <c r="Q4202" s="11">
        <v>1</v>
      </c>
      <c r="R4202" s="11" t="s">
        <v>22</v>
      </c>
      <c r="S4202" s="12">
        <v>99</v>
      </c>
      <c r="T4202" s="30">
        <f t="shared" si="262"/>
        <v>19.885550786838341</v>
      </c>
      <c r="U4202" s="31">
        <v>58</v>
      </c>
      <c r="V4202" s="31">
        <v>71.2</v>
      </c>
      <c r="W4202" s="31">
        <v>69900</v>
      </c>
      <c r="X4202" s="32">
        <f t="shared" si="263"/>
        <v>13900</v>
      </c>
      <c r="Y4202" s="35" t="s">
        <v>9292</v>
      </c>
    </row>
    <row r="4203" spans="1:25" x14ac:dyDescent="0.3">
      <c r="A4203" s="1" t="s">
        <v>3568</v>
      </c>
      <c r="B4203" s="2" t="s">
        <v>3668</v>
      </c>
      <c r="C4203" s="3">
        <v>1989</v>
      </c>
      <c r="D4203" s="4">
        <v>1590</v>
      </c>
      <c r="E4203" s="5">
        <v>111.5</v>
      </c>
      <c r="F4203" s="6">
        <v>34</v>
      </c>
      <c r="G4203" s="5">
        <v>84.9</v>
      </c>
      <c r="H4203" s="7">
        <v>26</v>
      </c>
      <c r="I4203" s="8">
        <v>60</v>
      </c>
      <c r="J4203" s="9">
        <v>66000</v>
      </c>
      <c r="K4203" s="9">
        <v>7</v>
      </c>
      <c r="L4203" s="9">
        <v>38000</v>
      </c>
      <c r="M4203" s="9">
        <v>11</v>
      </c>
      <c r="N4203" s="9">
        <f t="shared" si="264"/>
        <v>28000</v>
      </c>
      <c r="O4203" s="15">
        <f t="shared" si="265"/>
        <v>57.575757575757578</v>
      </c>
      <c r="P4203" s="11">
        <v>3</v>
      </c>
      <c r="Q4203" s="11">
        <v>2</v>
      </c>
      <c r="R4203" s="11" t="s">
        <v>22</v>
      </c>
      <c r="S4203" s="12">
        <v>111</v>
      </c>
      <c r="T4203" s="30">
        <f t="shared" si="262"/>
        <v>5.7142857142857144</v>
      </c>
      <c r="U4203" s="31">
        <v>58</v>
      </c>
      <c r="V4203" s="31">
        <v>71.2</v>
      </c>
      <c r="W4203" s="31">
        <v>70000</v>
      </c>
      <c r="X4203" s="32">
        <f t="shared" si="263"/>
        <v>4000</v>
      </c>
      <c r="Y4203" s="35" t="s">
        <v>9293</v>
      </c>
    </row>
    <row r="4204" spans="1:25" x14ac:dyDescent="0.3">
      <c r="A4204" s="1" t="s">
        <v>3568</v>
      </c>
      <c r="B4204" s="2" t="s">
        <v>3669</v>
      </c>
      <c r="C4204" s="3">
        <v>1988</v>
      </c>
      <c r="D4204" s="4">
        <v>538</v>
      </c>
      <c r="E4204" s="5">
        <v>111.9</v>
      </c>
      <c r="F4204" s="6">
        <v>34</v>
      </c>
      <c r="G4204" s="5">
        <v>93.8</v>
      </c>
      <c r="H4204" s="7">
        <v>28</v>
      </c>
      <c r="I4204" s="8">
        <v>269</v>
      </c>
      <c r="J4204" s="9">
        <v>88000</v>
      </c>
      <c r="K4204" s="9">
        <v>6</v>
      </c>
      <c r="L4204" s="9">
        <v>45000</v>
      </c>
      <c r="M4204" s="9">
        <v>3</v>
      </c>
      <c r="N4204" s="9">
        <f t="shared" si="264"/>
        <v>43000</v>
      </c>
      <c r="O4204" s="15">
        <f t="shared" si="265"/>
        <v>51.136363636363633</v>
      </c>
      <c r="P4204" s="11">
        <v>3</v>
      </c>
      <c r="Q4204" s="11">
        <v>2</v>
      </c>
      <c r="R4204" s="11" t="s">
        <v>22</v>
      </c>
      <c r="S4204" s="12" t="s">
        <v>261</v>
      </c>
      <c r="T4204" s="30">
        <f t="shared" si="262"/>
        <v>26.05042016806723</v>
      </c>
      <c r="U4204" s="31">
        <v>58</v>
      </c>
      <c r="V4204" s="31">
        <v>77.2</v>
      </c>
      <c r="W4204" s="31">
        <v>119000</v>
      </c>
      <c r="X4204" s="32">
        <f t="shared" si="263"/>
        <v>31000</v>
      </c>
      <c r="Y4204" s="35" t="s">
        <v>9294</v>
      </c>
    </row>
    <row r="4205" spans="1:25" x14ac:dyDescent="0.3">
      <c r="A4205" s="1" t="s">
        <v>3568</v>
      </c>
      <c r="B4205" s="2" t="s">
        <v>3670</v>
      </c>
      <c r="C4205" s="3">
        <v>1999</v>
      </c>
      <c r="D4205" s="4">
        <v>494</v>
      </c>
      <c r="E4205" s="5">
        <v>102.4</v>
      </c>
      <c r="F4205" s="6">
        <v>31</v>
      </c>
      <c r="G4205" s="5">
        <v>85</v>
      </c>
      <c r="H4205" s="7">
        <v>26</v>
      </c>
      <c r="I4205" s="8">
        <v>479</v>
      </c>
      <c r="J4205" s="9">
        <v>60000</v>
      </c>
      <c r="K4205" s="9">
        <v>10</v>
      </c>
      <c r="L4205" s="9">
        <v>35000</v>
      </c>
      <c r="M4205" s="9">
        <v>1</v>
      </c>
      <c r="N4205" s="9">
        <f t="shared" si="264"/>
        <v>25000</v>
      </c>
      <c r="O4205" s="15">
        <f t="shared" si="265"/>
        <v>58.333333333333336</v>
      </c>
      <c r="P4205" s="11">
        <v>3</v>
      </c>
      <c r="Q4205" s="11">
        <v>2</v>
      </c>
      <c r="R4205" s="11" t="s">
        <v>22</v>
      </c>
      <c r="S4205" s="12" t="s">
        <v>1295</v>
      </c>
      <c r="T4205" s="30">
        <f t="shared" si="262"/>
        <v>21.773142112125164</v>
      </c>
      <c r="U4205" s="31">
        <v>63</v>
      </c>
      <c r="V4205" s="31">
        <v>84.6</v>
      </c>
      <c r="W4205" s="31">
        <v>76700</v>
      </c>
      <c r="X4205" s="32">
        <f t="shared" si="263"/>
        <v>16700</v>
      </c>
      <c r="Y4205" s="35" t="s">
        <v>9295</v>
      </c>
    </row>
    <row r="4206" spans="1:25" x14ac:dyDescent="0.3">
      <c r="A4206" s="1" t="s">
        <v>3568</v>
      </c>
      <c r="B4206" s="2" t="s">
        <v>3672</v>
      </c>
      <c r="C4206" s="3">
        <v>1997</v>
      </c>
      <c r="D4206" s="4">
        <v>290</v>
      </c>
      <c r="E4206" s="5">
        <v>84.5</v>
      </c>
      <c r="F4206" s="6">
        <v>26</v>
      </c>
      <c r="G4206" s="5">
        <v>60</v>
      </c>
      <c r="H4206" s="7">
        <v>18</v>
      </c>
      <c r="I4206" s="8">
        <v>147</v>
      </c>
      <c r="J4206" s="9">
        <v>50000</v>
      </c>
      <c r="K4206" s="9">
        <v>10</v>
      </c>
      <c r="L4206" s="9">
        <v>31000</v>
      </c>
      <c r="M4206" s="9">
        <v>7</v>
      </c>
      <c r="N4206" s="9">
        <f t="shared" si="264"/>
        <v>19000</v>
      </c>
      <c r="O4206" s="15">
        <f t="shared" si="265"/>
        <v>62</v>
      </c>
      <c r="P4206" s="11">
        <v>3</v>
      </c>
      <c r="Q4206" s="11">
        <v>1</v>
      </c>
      <c r="R4206" s="11" t="s">
        <v>20</v>
      </c>
      <c r="S4206" s="12">
        <v>84</v>
      </c>
      <c r="T4206" s="30">
        <f t="shared" si="262"/>
        <v>13.793103448275861</v>
      </c>
      <c r="U4206" s="31">
        <v>63</v>
      </c>
      <c r="V4206" s="31">
        <v>81.899999999999991</v>
      </c>
      <c r="W4206" s="31">
        <v>58000</v>
      </c>
      <c r="X4206" s="32">
        <f t="shared" si="263"/>
        <v>8000</v>
      </c>
      <c r="Y4206" s="35" t="s">
        <v>9296</v>
      </c>
    </row>
    <row r="4207" spans="1:25" x14ac:dyDescent="0.3">
      <c r="A4207" s="1" t="s">
        <v>3568</v>
      </c>
      <c r="B4207" s="2" t="s">
        <v>3672</v>
      </c>
      <c r="C4207" s="3">
        <v>1997</v>
      </c>
      <c r="D4207" s="4">
        <v>290</v>
      </c>
      <c r="E4207" s="5">
        <v>110.1</v>
      </c>
      <c r="F4207" s="6">
        <v>33</v>
      </c>
      <c r="G4207" s="5">
        <v>85</v>
      </c>
      <c r="H4207" s="7">
        <v>26</v>
      </c>
      <c r="I4207" s="8">
        <v>82</v>
      </c>
      <c r="J4207" s="9">
        <v>63000</v>
      </c>
      <c r="K4207" s="9">
        <v>7</v>
      </c>
      <c r="L4207" s="9">
        <v>0</v>
      </c>
      <c r="M4207" s="9"/>
      <c r="N4207" s="9">
        <f t="shared" si="264"/>
        <v>63000</v>
      </c>
      <c r="O4207" s="15">
        <f t="shared" si="265"/>
        <v>0</v>
      </c>
      <c r="P4207" s="11">
        <v>3</v>
      </c>
      <c r="Q4207" s="11">
        <v>2</v>
      </c>
      <c r="R4207" s="11" t="s">
        <v>22</v>
      </c>
      <c r="S4207" s="12">
        <v>110</v>
      </c>
      <c r="T4207" s="30">
        <f t="shared" si="262"/>
        <v>5.9701492537313428</v>
      </c>
      <c r="U4207" s="31">
        <v>63</v>
      </c>
      <c r="V4207" s="31">
        <v>81.899999999999991</v>
      </c>
      <c r="W4207" s="31">
        <v>67000</v>
      </c>
      <c r="X4207" s="32">
        <f t="shared" si="263"/>
        <v>4000</v>
      </c>
      <c r="Y4207" s="35" t="s">
        <v>9297</v>
      </c>
    </row>
    <row r="4208" spans="1:25" x14ac:dyDescent="0.3">
      <c r="A4208" s="1" t="s">
        <v>3568</v>
      </c>
      <c r="B4208" s="2" t="s">
        <v>3672</v>
      </c>
      <c r="C4208" s="3">
        <v>1997</v>
      </c>
      <c r="D4208" s="4">
        <v>290</v>
      </c>
      <c r="E4208" s="5">
        <v>142.19999999999999</v>
      </c>
      <c r="F4208" s="6">
        <v>43</v>
      </c>
      <c r="G4208" s="5">
        <v>113.9</v>
      </c>
      <c r="H4208" s="7">
        <v>34</v>
      </c>
      <c r="I4208" s="8">
        <v>61</v>
      </c>
      <c r="J4208" s="9">
        <v>70000</v>
      </c>
      <c r="K4208" s="9">
        <v>8</v>
      </c>
      <c r="L4208" s="9">
        <v>45000</v>
      </c>
      <c r="M4208" s="9">
        <v>1</v>
      </c>
      <c r="N4208" s="9">
        <f t="shared" si="264"/>
        <v>25000</v>
      </c>
      <c r="O4208" s="15">
        <f t="shared" si="265"/>
        <v>64.285714285714292</v>
      </c>
      <c r="P4208" s="11">
        <v>4</v>
      </c>
      <c r="Q4208" s="11">
        <v>2</v>
      </c>
      <c r="R4208" s="11" t="s">
        <v>22</v>
      </c>
      <c r="S4208" s="12">
        <v>142</v>
      </c>
      <c r="T4208" s="30">
        <f t="shared" si="262"/>
        <v>20.544835414301929</v>
      </c>
      <c r="U4208" s="31">
        <v>63</v>
      </c>
      <c r="V4208" s="31">
        <v>81.899999999999991</v>
      </c>
      <c r="W4208" s="31">
        <v>88100</v>
      </c>
      <c r="X4208" s="32">
        <f t="shared" si="263"/>
        <v>18100</v>
      </c>
      <c r="Y4208" s="35" t="s">
        <v>9298</v>
      </c>
    </row>
    <row r="4209" spans="1:25" x14ac:dyDescent="0.3">
      <c r="A4209" s="1" t="s">
        <v>3568</v>
      </c>
      <c r="B4209" s="2" t="s">
        <v>3674</v>
      </c>
      <c r="C4209" s="3">
        <v>2023</v>
      </c>
      <c r="D4209" s="4">
        <v>1163</v>
      </c>
      <c r="E4209" s="5">
        <v>81.3</v>
      </c>
      <c r="F4209" s="6">
        <v>25</v>
      </c>
      <c r="G4209" s="5">
        <v>60</v>
      </c>
      <c r="H4209" s="7">
        <v>18</v>
      </c>
      <c r="I4209" s="8">
        <v>190</v>
      </c>
      <c r="J4209" s="9">
        <v>89000</v>
      </c>
      <c r="K4209" s="9" t="s">
        <v>5095</v>
      </c>
      <c r="L4209" s="9">
        <v>53000</v>
      </c>
      <c r="M4209" s="9" t="s">
        <v>5095</v>
      </c>
      <c r="N4209" s="9">
        <f t="shared" si="264"/>
        <v>36000</v>
      </c>
      <c r="O4209" s="15">
        <f t="shared" si="265"/>
        <v>59.550561797752813</v>
      </c>
      <c r="P4209" s="11">
        <v>3</v>
      </c>
      <c r="Q4209" s="11">
        <v>2</v>
      </c>
      <c r="R4209" s="11" t="s">
        <v>22</v>
      </c>
      <c r="S4209" s="12" t="s">
        <v>263</v>
      </c>
      <c r="T4209" s="30">
        <f t="shared" si="262"/>
        <v>-1.1363636363636365</v>
      </c>
      <c r="U4209" s="31">
        <v>65</v>
      </c>
      <c r="V4209" s="31">
        <v>71.2</v>
      </c>
      <c r="W4209" s="31">
        <v>88000</v>
      </c>
      <c r="X4209" s="32">
        <f t="shared" si="263"/>
        <v>-300</v>
      </c>
      <c r="Y4209" s="35" t="s">
        <v>9299</v>
      </c>
    </row>
    <row r="4210" spans="1:25" x14ac:dyDescent="0.3">
      <c r="A4210" s="1" t="s">
        <v>3568</v>
      </c>
      <c r="B4210" s="2" t="s">
        <v>3674</v>
      </c>
      <c r="C4210" s="3">
        <v>2023</v>
      </c>
      <c r="D4210" s="4">
        <v>1163</v>
      </c>
      <c r="E4210" s="5">
        <v>109.1</v>
      </c>
      <c r="F4210" s="6">
        <v>33</v>
      </c>
      <c r="G4210" s="5">
        <v>85</v>
      </c>
      <c r="H4210" s="7">
        <v>26</v>
      </c>
      <c r="I4210" s="8">
        <v>210</v>
      </c>
      <c r="J4210" s="9">
        <v>105000</v>
      </c>
      <c r="K4210" s="9" t="s">
        <v>5095</v>
      </c>
      <c r="L4210" s="9">
        <v>65000</v>
      </c>
      <c r="M4210" s="9" t="s">
        <v>5096</v>
      </c>
      <c r="N4210" s="9">
        <f t="shared" si="264"/>
        <v>40000</v>
      </c>
      <c r="O4210" s="15">
        <f t="shared" si="265"/>
        <v>61.904761904761905</v>
      </c>
      <c r="P4210" s="11">
        <v>3</v>
      </c>
      <c r="Q4210" s="11">
        <v>2</v>
      </c>
      <c r="R4210" s="11" t="s">
        <v>22</v>
      </c>
      <c r="S4210" s="12" t="s">
        <v>245</v>
      </c>
      <c r="T4210" s="30">
        <f t="shared" si="262"/>
        <v>10.600255427841635</v>
      </c>
      <c r="U4210" s="31">
        <v>65</v>
      </c>
      <c r="V4210" s="31">
        <v>71.2</v>
      </c>
      <c r="W4210" s="31">
        <v>117450</v>
      </c>
      <c r="X4210" s="32">
        <f t="shared" si="263"/>
        <v>12450</v>
      </c>
      <c r="Y4210" s="35" t="s">
        <v>9300</v>
      </c>
    </row>
    <row r="4211" spans="1:25" x14ac:dyDescent="0.3">
      <c r="A4211" s="1" t="s">
        <v>3568</v>
      </c>
      <c r="B4211" s="2" t="s">
        <v>3676</v>
      </c>
      <c r="C4211" s="3">
        <v>1995</v>
      </c>
      <c r="D4211" s="4">
        <v>397</v>
      </c>
      <c r="E4211" s="5">
        <v>103</v>
      </c>
      <c r="F4211" s="6">
        <v>31</v>
      </c>
      <c r="G4211" s="5">
        <v>84.8</v>
      </c>
      <c r="H4211" s="7">
        <v>26</v>
      </c>
      <c r="I4211" s="8">
        <v>382</v>
      </c>
      <c r="J4211" s="9">
        <v>54000</v>
      </c>
      <c r="K4211" s="9" t="s">
        <v>5096</v>
      </c>
      <c r="L4211" s="9">
        <v>0</v>
      </c>
      <c r="M4211" s="9"/>
      <c r="N4211" s="9">
        <f t="shared" si="264"/>
        <v>54000</v>
      </c>
      <c r="O4211" s="15">
        <f t="shared" si="265"/>
        <v>0</v>
      </c>
      <c r="P4211" s="11">
        <v>3</v>
      </c>
      <c r="Q4211" s="11">
        <v>2</v>
      </c>
      <c r="R4211" s="11" t="s">
        <v>22</v>
      </c>
      <c r="S4211" s="12" t="s">
        <v>1295</v>
      </c>
      <c r="T4211" s="30">
        <f t="shared" si="262"/>
        <v>25</v>
      </c>
      <c r="U4211" s="31">
        <v>66</v>
      </c>
      <c r="V4211" s="31">
        <v>81.899999999999991</v>
      </c>
      <c r="W4211" s="31">
        <v>72000</v>
      </c>
      <c r="X4211" s="32">
        <f t="shared" si="263"/>
        <v>18000</v>
      </c>
      <c r="Y4211" s="35" t="s">
        <v>9301</v>
      </c>
    </row>
    <row r="4212" spans="1:25" x14ac:dyDescent="0.3">
      <c r="A4212" s="1" t="s">
        <v>3568</v>
      </c>
      <c r="B4212" s="2" t="s">
        <v>3678</v>
      </c>
      <c r="C4212" s="3">
        <v>2001</v>
      </c>
      <c r="D4212" s="4">
        <v>358</v>
      </c>
      <c r="E4212" s="5">
        <v>77.7</v>
      </c>
      <c r="F4212" s="6">
        <v>24</v>
      </c>
      <c r="G4212" s="5">
        <v>60</v>
      </c>
      <c r="H4212" s="7">
        <v>18</v>
      </c>
      <c r="I4212" s="8">
        <v>145</v>
      </c>
      <c r="J4212" s="9">
        <v>62000</v>
      </c>
      <c r="K4212" s="9">
        <v>21</v>
      </c>
      <c r="L4212" s="9">
        <v>0</v>
      </c>
      <c r="M4212" s="9"/>
      <c r="N4212" s="9">
        <f t="shared" si="264"/>
        <v>62000</v>
      </c>
      <c r="O4212" s="15">
        <f t="shared" si="265"/>
        <v>0</v>
      </c>
      <c r="P4212" s="11">
        <v>3</v>
      </c>
      <c r="Q4212" s="11">
        <v>1</v>
      </c>
      <c r="R4212" s="11" t="s">
        <v>22</v>
      </c>
      <c r="S4212" s="12">
        <v>77</v>
      </c>
      <c r="T4212" s="30">
        <f t="shared" si="262"/>
        <v>9.7525473071324598</v>
      </c>
      <c r="U4212" s="31">
        <v>62</v>
      </c>
      <c r="V4212" s="31">
        <v>87.6</v>
      </c>
      <c r="W4212" s="31">
        <v>68700</v>
      </c>
      <c r="X4212" s="32">
        <f t="shared" si="263"/>
        <v>6700</v>
      </c>
      <c r="Y4212" s="35" t="s">
        <v>9302</v>
      </c>
    </row>
    <row r="4213" spans="1:25" x14ac:dyDescent="0.3">
      <c r="A4213" s="1" t="s">
        <v>3568</v>
      </c>
      <c r="B4213" s="2" t="s">
        <v>3678</v>
      </c>
      <c r="C4213" s="3">
        <v>2001</v>
      </c>
      <c r="D4213" s="4">
        <v>358</v>
      </c>
      <c r="E4213" s="5">
        <v>110</v>
      </c>
      <c r="F4213" s="6">
        <v>33</v>
      </c>
      <c r="G4213" s="5">
        <v>85</v>
      </c>
      <c r="H4213" s="7">
        <v>26</v>
      </c>
      <c r="I4213" s="8">
        <v>124</v>
      </c>
      <c r="J4213" s="9">
        <v>74000</v>
      </c>
      <c r="K4213" s="9">
        <v>9</v>
      </c>
      <c r="L4213" s="9">
        <v>50000</v>
      </c>
      <c r="M4213" s="9">
        <v>14</v>
      </c>
      <c r="N4213" s="9">
        <f t="shared" si="264"/>
        <v>24000</v>
      </c>
      <c r="O4213" s="15">
        <f t="shared" si="265"/>
        <v>67.567567567567565</v>
      </c>
      <c r="P4213" s="11">
        <v>3</v>
      </c>
      <c r="Q4213" s="11">
        <v>2</v>
      </c>
      <c r="R4213" s="11" t="s">
        <v>22</v>
      </c>
      <c r="S4213" s="12">
        <v>110</v>
      </c>
      <c r="T4213" s="30">
        <f t="shared" si="262"/>
        <v>-0.68027210884353739</v>
      </c>
      <c r="U4213" s="31">
        <v>62</v>
      </c>
      <c r="V4213" s="31">
        <v>87.6</v>
      </c>
      <c r="W4213" s="31">
        <v>73500</v>
      </c>
      <c r="X4213" s="32">
        <f t="shared" si="263"/>
        <v>-300</v>
      </c>
      <c r="Y4213" s="35" t="s">
        <v>9303</v>
      </c>
    </row>
    <row r="4214" spans="1:25" x14ac:dyDescent="0.3">
      <c r="A4214" s="1" t="s">
        <v>3568</v>
      </c>
      <c r="B4214" s="2" t="s">
        <v>3678</v>
      </c>
      <c r="C4214" s="3">
        <v>2001</v>
      </c>
      <c r="D4214" s="4">
        <v>358</v>
      </c>
      <c r="E4214" s="5">
        <v>148.6</v>
      </c>
      <c r="F4214" s="6">
        <v>45</v>
      </c>
      <c r="G4214" s="5">
        <v>114.7</v>
      </c>
      <c r="H4214" s="7">
        <v>35</v>
      </c>
      <c r="I4214" s="8">
        <v>89</v>
      </c>
      <c r="J4214" s="9">
        <v>80000</v>
      </c>
      <c r="K4214" s="9">
        <v>8</v>
      </c>
      <c r="L4214" s="9">
        <v>62000</v>
      </c>
      <c r="M4214" s="9">
        <v>21</v>
      </c>
      <c r="N4214" s="9">
        <f t="shared" si="264"/>
        <v>18000</v>
      </c>
      <c r="O4214" s="15">
        <f t="shared" si="265"/>
        <v>77.5</v>
      </c>
      <c r="P4214" s="11">
        <v>4</v>
      </c>
      <c r="Q4214" s="11">
        <v>2</v>
      </c>
      <c r="R4214" s="11" t="s">
        <v>22</v>
      </c>
      <c r="S4214" s="12">
        <v>148</v>
      </c>
      <c r="T4214" s="30">
        <f t="shared" si="262"/>
        <v>15.343915343915343</v>
      </c>
      <c r="U4214" s="31">
        <v>62</v>
      </c>
      <c r="V4214" s="31">
        <v>87.6</v>
      </c>
      <c r="W4214" s="31">
        <v>94500</v>
      </c>
      <c r="X4214" s="32">
        <f t="shared" si="263"/>
        <v>14500</v>
      </c>
      <c r="Y4214" s="35" t="s">
        <v>9304</v>
      </c>
    </row>
    <row r="4215" spans="1:25" x14ac:dyDescent="0.3">
      <c r="A4215" s="1" t="s">
        <v>3568</v>
      </c>
      <c r="B4215" s="2" t="s">
        <v>3680</v>
      </c>
      <c r="C4215" s="3">
        <v>1998</v>
      </c>
      <c r="D4215" s="4">
        <v>795</v>
      </c>
      <c r="E4215" s="5">
        <v>85.2</v>
      </c>
      <c r="F4215" s="6">
        <v>26</v>
      </c>
      <c r="G4215" s="5">
        <v>59.8</v>
      </c>
      <c r="H4215" s="7">
        <v>18</v>
      </c>
      <c r="I4215" s="8">
        <v>354</v>
      </c>
      <c r="J4215" s="9">
        <v>57000</v>
      </c>
      <c r="K4215" s="9">
        <v>23</v>
      </c>
      <c r="L4215" s="9">
        <v>35000</v>
      </c>
      <c r="M4215" s="9" t="s">
        <v>31</v>
      </c>
      <c r="N4215" s="9">
        <f t="shared" si="264"/>
        <v>22000</v>
      </c>
      <c r="O4215" s="15">
        <f t="shared" si="265"/>
        <v>61.403508771929829</v>
      </c>
      <c r="P4215" s="11">
        <v>3</v>
      </c>
      <c r="Q4215" s="11">
        <v>1</v>
      </c>
      <c r="R4215" s="11" t="s">
        <v>20</v>
      </c>
      <c r="S4215" s="12">
        <v>85</v>
      </c>
      <c r="T4215" s="30">
        <f t="shared" si="262"/>
        <v>24</v>
      </c>
      <c r="U4215" s="31">
        <v>59</v>
      </c>
      <c r="V4215" s="31">
        <v>85.6</v>
      </c>
      <c r="W4215" s="31">
        <v>75000</v>
      </c>
      <c r="X4215" s="32">
        <f t="shared" si="263"/>
        <v>18000</v>
      </c>
      <c r="Y4215" s="35" t="s">
        <v>9305</v>
      </c>
    </row>
    <row r="4216" spans="1:25" x14ac:dyDescent="0.3">
      <c r="A4216" s="1" t="s">
        <v>3568</v>
      </c>
      <c r="B4216" s="2" t="s">
        <v>3680</v>
      </c>
      <c r="C4216" s="3">
        <v>1998</v>
      </c>
      <c r="D4216" s="4">
        <v>795</v>
      </c>
      <c r="E4216" s="5">
        <v>108.9</v>
      </c>
      <c r="F4216" s="6">
        <v>33</v>
      </c>
      <c r="G4216" s="5">
        <v>84.6</v>
      </c>
      <c r="H4216" s="7">
        <v>26</v>
      </c>
      <c r="I4216" s="8">
        <v>351</v>
      </c>
      <c r="J4216" s="9">
        <v>80000</v>
      </c>
      <c r="K4216" s="9">
        <v>7</v>
      </c>
      <c r="L4216" s="9">
        <v>55000</v>
      </c>
      <c r="M4216" s="9" t="s">
        <v>5096</v>
      </c>
      <c r="N4216" s="9">
        <f t="shared" si="264"/>
        <v>25000</v>
      </c>
      <c r="O4216" s="15">
        <f t="shared" si="265"/>
        <v>68.75</v>
      </c>
      <c r="P4216" s="11">
        <v>3</v>
      </c>
      <c r="Q4216" s="11">
        <v>2</v>
      </c>
      <c r="R4216" s="11" t="s">
        <v>22</v>
      </c>
      <c r="S4216" s="12">
        <v>108</v>
      </c>
      <c r="T4216" s="30">
        <f t="shared" si="262"/>
        <v>11.111111111111111</v>
      </c>
      <c r="U4216" s="31">
        <v>59</v>
      </c>
      <c r="V4216" s="31">
        <v>85.6</v>
      </c>
      <c r="W4216" s="31">
        <v>90000</v>
      </c>
      <c r="X4216" s="32">
        <f t="shared" si="263"/>
        <v>10000</v>
      </c>
      <c r="Y4216" s="35" t="s">
        <v>9306</v>
      </c>
    </row>
    <row r="4217" spans="1:25" x14ac:dyDescent="0.3">
      <c r="A4217" s="1" t="s">
        <v>3568</v>
      </c>
      <c r="B4217" s="2" t="s">
        <v>3680</v>
      </c>
      <c r="C4217" s="3">
        <v>1998</v>
      </c>
      <c r="D4217" s="4">
        <v>795</v>
      </c>
      <c r="E4217" s="5">
        <v>163.69999999999999</v>
      </c>
      <c r="F4217" s="6">
        <v>50</v>
      </c>
      <c r="G4217" s="5">
        <v>135</v>
      </c>
      <c r="H4217" s="7">
        <v>41</v>
      </c>
      <c r="I4217" s="8">
        <v>84</v>
      </c>
      <c r="J4217" s="9">
        <v>100000</v>
      </c>
      <c r="K4217" s="9">
        <v>18</v>
      </c>
      <c r="L4217" s="9">
        <v>0</v>
      </c>
      <c r="M4217" s="9"/>
      <c r="N4217" s="9">
        <f t="shared" si="264"/>
        <v>100000</v>
      </c>
      <c r="O4217" s="15">
        <f t="shared" si="265"/>
        <v>0</v>
      </c>
      <c r="P4217" s="11">
        <v>4</v>
      </c>
      <c r="Q4217" s="11">
        <v>2</v>
      </c>
      <c r="R4217" s="11" t="s">
        <v>22</v>
      </c>
      <c r="S4217" s="12">
        <v>163</v>
      </c>
      <c r="T4217" s="30">
        <f t="shared" si="262"/>
        <v>13.419913419913421</v>
      </c>
      <c r="U4217" s="31">
        <v>59</v>
      </c>
      <c r="V4217" s="31">
        <v>85.6</v>
      </c>
      <c r="W4217" s="31">
        <v>115500</v>
      </c>
      <c r="X4217" s="32">
        <f t="shared" si="263"/>
        <v>15500</v>
      </c>
      <c r="Y4217" s="35" t="s">
        <v>9307</v>
      </c>
    </row>
    <row r="4218" spans="1:25" x14ac:dyDescent="0.3">
      <c r="A4218" s="1" t="s">
        <v>3568</v>
      </c>
      <c r="B4218" s="2" t="s">
        <v>3682</v>
      </c>
      <c r="C4218" s="3">
        <v>1987</v>
      </c>
      <c r="D4218" s="4">
        <v>420</v>
      </c>
      <c r="E4218" s="5">
        <v>63.7</v>
      </c>
      <c r="F4218" s="6">
        <v>19</v>
      </c>
      <c r="G4218" s="5">
        <v>45.4</v>
      </c>
      <c r="H4218" s="7">
        <v>14</v>
      </c>
      <c r="I4218" s="8">
        <v>90</v>
      </c>
      <c r="J4218" s="9">
        <v>33000</v>
      </c>
      <c r="K4218" s="9">
        <v>14</v>
      </c>
      <c r="L4218" s="9">
        <v>0</v>
      </c>
      <c r="M4218" s="9"/>
      <c r="N4218" s="9">
        <f t="shared" si="264"/>
        <v>33000</v>
      </c>
      <c r="O4218" s="15">
        <f t="shared" si="265"/>
        <v>0</v>
      </c>
      <c r="P4218" s="11">
        <v>2</v>
      </c>
      <c r="Q4218" s="11">
        <v>1</v>
      </c>
      <c r="R4218" s="11" t="s">
        <v>20</v>
      </c>
      <c r="S4218" s="12">
        <v>63</v>
      </c>
      <c r="T4218" s="30">
        <f t="shared" si="262"/>
        <v>28.260869565217391</v>
      </c>
      <c r="U4218" s="31">
        <v>66</v>
      </c>
      <c r="V4218" s="31">
        <v>82.8</v>
      </c>
      <c r="W4218" s="31">
        <v>46000</v>
      </c>
      <c r="X4218" s="32">
        <f t="shared" si="263"/>
        <v>13000</v>
      </c>
      <c r="Y4218" s="35" t="s">
        <v>9308</v>
      </c>
    </row>
    <row r="4219" spans="1:25" x14ac:dyDescent="0.3">
      <c r="A4219" s="1" t="s">
        <v>3568</v>
      </c>
      <c r="B4219" s="2" t="s">
        <v>3682</v>
      </c>
      <c r="C4219" s="3">
        <v>1987</v>
      </c>
      <c r="D4219" s="4">
        <v>420</v>
      </c>
      <c r="E4219" s="5">
        <v>75.2</v>
      </c>
      <c r="F4219" s="6">
        <v>23</v>
      </c>
      <c r="G4219" s="5">
        <v>54</v>
      </c>
      <c r="H4219" s="7">
        <v>16</v>
      </c>
      <c r="I4219" s="8">
        <v>270</v>
      </c>
      <c r="J4219" s="9">
        <v>37000</v>
      </c>
      <c r="K4219" s="9">
        <v>9</v>
      </c>
      <c r="L4219" s="9">
        <v>24000</v>
      </c>
      <c r="M4219" s="9">
        <v>13</v>
      </c>
      <c r="N4219" s="9">
        <f t="shared" si="264"/>
        <v>13000</v>
      </c>
      <c r="O4219" s="15">
        <f t="shared" si="265"/>
        <v>64.86486486486487</v>
      </c>
      <c r="P4219" s="11">
        <v>2</v>
      </c>
      <c r="Q4219" s="11">
        <v>1</v>
      </c>
      <c r="R4219" s="11" t="s">
        <v>20</v>
      </c>
      <c r="S4219" s="12">
        <v>75</v>
      </c>
      <c r="T4219" s="30">
        <f t="shared" si="262"/>
        <v>38.230383973288816</v>
      </c>
      <c r="U4219" s="31">
        <v>66</v>
      </c>
      <c r="V4219" s="31">
        <v>82.8</v>
      </c>
      <c r="W4219" s="31">
        <v>59900</v>
      </c>
      <c r="X4219" s="32">
        <f t="shared" si="263"/>
        <v>22900</v>
      </c>
      <c r="Y4219" s="35" t="s">
        <v>9309</v>
      </c>
    </row>
    <row r="4220" spans="1:25" x14ac:dyDescent="0.3">
      <c r="A4220" s="1" t="s">
        <v>3568</v>
      </c>
      <c r="B4220" s="2" t="s">
        <v>3682</v>
      </c>
      <c r="C4220" s="3">
        <v>1987</v>
      </c>
      <c r="D4220" s="4">
        <v>420</v>
      </c>
      <c r="E4220" s="5">
        <v>101.4</v>
      </c>
      <c r="F4220" s="6">
        <v>31</v>
      </c>
      <c r="G4220" s="5">
        <v>84.9</v>
      </c>
      <c r="H4220" s="7">
        <v>26</v>
      </c>
      <c r="I4220" s="8">
        <v>60</v>
      </c>
      <c r="J4220" s="9">
        <v>0</v>
      </c>
      <c r="K4220" s="9"/>
      <c r="L4220" s="9">
        <v>0</v>
      </c>
      <c r="M4220" s="9"/>
      <c r="N4220" s="9">
        <f t="shared" si="264"/>
        <v>0</v>
      </c>
      <c r="O4220" s="15">
        <f t="shared" si="265"/>
        <v>0</v>
      </c>
      <c r="P4220" s="11">
        <v>3</v>
      </c>
      <c r="Q4220" s="11">
        <v>2</v>
      </c>
      <c r="R4220" s="11" t="s">
        <v>22</v>
      </c>
      <c r="S4220" s="12">
        <v>101</v>
      </c>
      <c r="T4220" s="30">
        <f t="shared" si="262"/>
        <v>300</v>
      </c>
      <c r="U4220" s="31">
        <v>66</v>
      </c>
      <c r="V4220" s="31">
        <v>82.8</v>
      </c>
      <c r="W4220" s="31">
        <v>77000</v>
      </c>
      <c r="X4220" s="32">
        <f t="shared" si="263"/>
        <v>-300</v>
      </c>
      <c r="Y4220" s="35" t="s">
        <v>9310</v>
      </c>
    </row>
    <row r="4221" spans="1:25" x14ac:dyDescent="0.3">
      <c r="A4221" s="1" t="s">
        <v>3568</v>
      </c>
      <c r="B4221" s="2" t="s">
        <v>3684</v>
      </c>
      <c r="C4221" s="3">
        <v>1988</v>
      </c>
      <c r="D4221" s="4">
        <v>2654</v>
      </c>
      <c r="E4221" s="5">
        <v>52.7</v>
      </c>
      <c r="F4221" s="6">
        <v>16</v>
      </c>
      <c r="G4221" s="5">
        <v>47.3</v>
      </c>
      <c r="H4221" s="7">
        <v>14</v>
      </c>
      <c r="I4221" s="8">
        <v>200</v>
      </c>
      <c r="J4221" s="9">
        <v>48500</v>
      </c>
      <c r="K4221" s="9">
        <v>4</v>
      </c>
      <c r="L4221" s="9">
        <v>19000</v>
      </c>
      <c r="M4221" s="9">
        <v>3</v>
      </c>
      <c r="N4221" s="9">
        <f t="shared" si="264"/>
        <v>29500</v>
      </c>
      <c r="O4221" s="15">
        <f t="shared" si="265"/>
        <v>39.175257731958766</v>
      </c>
      <c r="P4221" s="11">
        <v>2</v>
      </c>
      <c r="Q4221" s="11">
        <v>1</v>
      </c>
      <c r="R4221" s="11" t="s">
        <v>22</v>
      </c>
      <c r="S4221" s="12">
        <v>52</v>
      </c>
      <c r="T4221" s="30">
        <f t="shared" si="262"/>
        <v>300</v>
      </c>
      <c r="U4221" s="31">
        <v>56</v>
      </c>
      <c r="V4221" s="31">
        <v>85.1</v>
      </c>
      <c r="W4221" s="31">
        <v>0</v>
      </c>
      <c r="X4221" s="32">
        <f t="shared" si="263"/>
        <v>-300</v>
      </c>
      <c r="Y4221" s="35" t="s">
        <v>9311</v>
      </c>
    </row>
    <row r="4222" spans="1:25" x14ac:dyDescent="0.3">
      <c r="A4222" s="1" t="s">
        <v>3568</v>
      </c>
      <c r="B4222" s="2" t="s">
        <v>3684</v>
      </c>
      <c r="C4222" s="3">
        <v>1988</v>
      </c>
      <c r="D4222" s="4">
        <v>2654</v>
      </c>
      <c r="E4222" s="5">
        <v>64.8</v>
      </c>
      <c r="F4222" s="6">
        <v>20</v>
      </c>
      <c r="G4222" s="5">
        <v>45.9</v>
      </c>
      <c r="H4222" s="7">
        <v>14</v>
      </c>
      <c r="I4222" s="8">
        <v>270</v>
      </c>
      <c r="J4222" s="9">
        <v>42500</v>
      </c>
      <c r="K4222" s="9">
        <v>8</v>
      </c>
      <c r="L4222" s="9">
        <v>20000</v>
      </c>
      <c r="M4222" s="9">
        <v>8</v>
      </c>
      <c r="N4222" s="9">
        <f t="shared" si="264"/>
        <v>22500</v>
      </c>
      <c r="O4222" s="15">
        <f t="shared" si="265"/>
        <v>47.058823529411761</v>
      </c>
      <c r="P4222" s="11">
        <v>2</v>
      </c>
      <c r="Q4222" s="11">
        <v>1</v>
      </c>
      <c r="R4222" s="11" t="s">
        <v>20</v>
      </c>
      <c r="S4222" s="12">
        <v>64</v>
      </c>
      <c r="T4222" s="30">
        <f t="shared" si="262"/>
        <v>38.22674418604651</v>
      </c>
      <c r="U4222" s="31">
        <v>56</v>
      </c>
      <c r="V4222" s="31">
        <v>85.1</v>
      </c>
      <c r="W4222" s="31">
        <v>68800</v>
      </c>
      <c r="X4222" s="32">
        <f t="shared" si="263"/>
        <v>26300</v>
      </c>
      <c r="Y4222" s="35" t="s">
        <v>9312</v>
      </c>
    </row>
    <row r="4223" spans="1:25" x14ac:dyDescent="0.3">
      <c r="A4223" s="1" t="s">
        <v>3568</v>
      </c>
      <c r="B4223" s="2" t="s">
        <v>3684</v>
      </c>
      <c r="C4223" s="3">
        <v>1988</v>
      </c>
      <c r="D4223" s="4">
        <v>2654</v>
      </c>
      <c r="E4223" s="5">
        <v>70.5</v>
      </c>
      <c r="F4223" s="6">
        <v>21</v>
      </c>
      <c r="G4223" s="5">
        <v>49.9</v>
      </c>
      <c r="H4223" s="7">
        <v>15</v>
      </c>
      <c r="I4223" s="8">
        <v>540</v>
      </c>
      <c r="J4223" s="9">
        <v>50000</v>
      </c>
      <c r="K4223" s="9">
        <v>9</v>
      </c>
      <c r="L4223" s="9">
        <v>25000</v>
      </c>
      <c r="M4223" s="9">
        <v>6</v>
      </c>
      <c r="N4223" s="9">
        <f t="shared" si="264"/>
        <v>25000</v>
      </c>
      <c r="O4223" s="15">
        <f t="shared" si="265"/>
        <v>50</v>
      </c>
      <c r="P4223" s="11">
        <v>2</v>
      </c>
      <c r="Q4223" s="11">
        <v>1</v>
      </c>
      <c r="R4223" s="11" t="s">
        <v>20</v>
      </c>
      <c r="S4223" s="12">
        <v>70</v>
      </c>
      <c r="T4223" s="30">
        <f t="shared" si="262"/>
        <v>34.640522875816991</v>
      </c>
      <c r="U4223" s="31">
        <v>56</v>
      </c>
      <c r="V4223" s="31">
        <v>85.1</v>
      </c>
      <c r="W4223" s="31">
        <v>76500</v>
      </c>
      <c r="X4223" s="32">
        <f t="shared" si="263"/>
        <v>26500</v>
      </c>
      <c r="Y4223" s="35" t="s">
        <v>9313</v>
      </c>
    </row>
    <row r="4224" spans="1:25" x14ac:dyDescent="0.3">
      <c r="A4224" s="1" t="s">
        <v>3568</v>
      </c>
      <c r="B4224" s="2" t="s">
        <v>3684</v>
      </c>
      <c r="C4224" s="3">
        <v>1988</v>
      </c>
      <c r="D4224" s="4">
        <v>2654</v>
      </c>
      <c r="E4224" s="5">
        <v>80.3</v>
      </c>
      <c r="F4224" s="6">
        <v>24</v>
      </c>
      <c r="G4224" s="5">
        <v>58</v>
      </c>
      <c r="H4224" s="7">
        <v>18</v>
      </c>
      <c r="I4224" s="8">
        <v>492</v>
      </c>
      <c r="J4224" s="9">
        <v>59900</v>
      </c>
      <c r="K4224" s="9">
        <v>14</v>
      </c>
      <c r="L4224" s="9">
        <v>23000</v>
      </c>
      <c r="M4224" s="9">
        <v>6</v>
      </c>
      <c r="N4224" s="9">
        <f t="shared" si="264"/>
        <v>36900</v>
      </c>
      <c r="O4224" s="15">
        <f t="shared" si="265"/>
        <v>38.397328881469114</v>
      </c>
      <c r="P4224" s="11">
        <v>2</v>
      </c>
      <c r="Q4224" s="11">
        <v>1</v>
      </c>
      <c r="R4224" s="11" t="s">
        <v>20</v>
      </c>
      <c r="S4224" s="12">
        <v>80</v>
      </c>
      <c r="T4224" s="30">
        <f t="shared" si="262"/>
        <v>25.031289111389238</v>
      </c>
      <c r="U4224" s="31">
        <v>56</v>
      </c>
      <c r="V4224" s="31">
        <v>85.1</v>
      </c>
      <c r="W4224" s="31">
        <v>79900</v>
      </c>
      <c r="X4224" s="32">
        <f t="shared" si="263"/>
        <v>20000</v>
      </c>
      <c r="Y4224" s="35" t="s">
        <v>9314</v>
      </c>
    </row>
    <row r="4225" spans="1:25" x14ac:dyDescent="0.3">
      <c r="A4225" s="1" t="s">
        <v>3568</v>
      </c>
      <c r="B4225" s="2" t="s">
        <v>3684</v>
      </c>
      <c r="C4225" s="3">
        <v>1988</v>
      </c>
      <c r="D4225" s="4">
        <v>2654</v>
      </c>
      <c r="E4225" s="5">
        <v>85.7</v>
      </c>
      <c r="F4225" s="6">
        <v>26</v>
      </c>
      <c r="G4225" s="5">
        <v>61.5</v>
      </c>
      <c r="H4225" s="7">
        <v>19</v>
      </c>
      <c r="I4225" s="8">
        <v>120</v>
      </c>
      <c r="J4225" s="9">
        <v>59000</v>
      </c>
      <c r="K4225" s="9" t="s">
        <v>5096</v>
      </c>
      <c r="L4225" s="9">
        <v>0</v>
      </c>
      <c r="M4225" s="9"/>
      <c r="N4225" s="9">
        <f t="shared" si="264"/>
        <v>59000</v>
      </c>
      <c r="O4225" s="15">
        <f t="shared" si="265"/>
        <v>0</v>
      </c>
      <c r="P4225" s="11">
        <v>2</v>
      </c>
      <c r="Q4225" s="11">
        <v>1</v>
      </c>
      <c r="R4225" s="11" t="s">
        <v>20</v>
      </c>
      <c r="S4225" s="12" t="s">
        <v>256</v>
      </c>
      <c r="T4225" s="30">
        <f t="shared" si="262"/>
        <v>24.261874197689345</v>
      </c>
      <c r="U4225" s="31">
        <v>56</v>
      </c>
      <c r="V4225" s="31">
        <v>85.1</v>
      </c>
      <c r="W4225" s="31">
        <v>77900</v>
      </c>
      <c r="X4225" s="32">
        <f t="shared" si="263"/>
        <v>18900</v>
      </c>
      <c r="Y4225" s="35" t="s">
        <v>9315</v>
      </c>
    </row>
    <row r="4226" spans="1:25" x14ac:dyDescent="0.3">
      <c r="A4226" s="1" t="s">
        <v>3568</v>
      </c>
      <c r="B4226" s="2" t="s">
        <v>3684</v>
      </c>
      <c r="C4226" s="3">
        <v>1988</v>
      </c>
      <c r="D4226" s="4">
        <v>2654</v>
      </c>
      <c r="E4226" s="5">
        <v>96.8</v>
      </c>
      <c r="F4226" s="6">
        <v>29</v>
      </c>
      <c r="G4226" s="5">
        <v>68.900000000000006</v>
      </c>
      <c r="H4226" s="7">
        <v>21</v>
      </c>
      <c r="I4226" s="8">
        <v>156</v>
      </c>
      <c r="J4226" s="9">
        <v>68000</v>
      </c>
      <c r="K4226" s="9">
        <v>5</v>
      </c>
      <c r="L4226" s="9">
        <v>30000</v>
      </c>
      <c r="M4226" s="9">
        <v>4</v>
      </c>
      <c r="N4226" s="9">
        <f t="shared" si="264"/>
        <v>38000</v>
      </c>
      <c r="O4226" s="15">
        <f t="shared" si="265"/>
        <v>44.117647058823529</v>
      </c>
      <c r="P4226" s="11">
        <v>3</v>
      </c>
      <c r="Q4226" s="11">
        <v>1</v>
      </c>
      <c r="R4226" s="11" t="s">
        <v>20</v>
      </c>
      <c r="S4226" s="12">
        <v>96</v>
      </c>
      <c r="T4226" s="30">
        <f t="shared" ref="T4226:T4289" si="266">IF(AND(J4226&gt;0,W4226*1&gt;300),(W4226-J4226)/W4226*100,300)</f>
        <v>24.276169265033406</v>
      </c>
      <c r="U4226" s="31">
        <v>56</v>
      </c>
      <c r="V4226" s="31">
        <v>85.1</v>
      </c>
      <c r="W4226" s="31">
        <v>89800</v>
      </c>
      <c r="X4226" s="32">
        <f t="shared" ref="X4226:X4289" si="267">IF(OR(T4226=300,T4226&lt;0),-300,W4226-J4226)</f>
        <v>21800</v>
      </c>
      <c r="Y4226" s="35" t="s">
        <v>9316</v>
      </c>
    </row>
    <row r="4227" spans="1:25" x14ac:dyDescent="0.3">
      <c r="A4227" s="1" t="s">
        <v>3568</v>
      </c>
      <c r="B4227" s="2" t="s">
        <v>3686</v>
      </c>
      <c r="C4227" s="3">
        <v>2000</v>
      </c>
      <c r="D4227" s="4">
        <v>299</v>
      </c>
      <c r="E4227" s="5">
        <v>84.4</v>
      </c>
      <c r="F4227" s="6">
        <v>26</v>
      </c>
      <c r="G4227" s="5">
        <v>60</v>
      </c>
      <c r="H4227" s="7">
        <v>18</v>
      </c>
      <c r="I4227" s="8">
        <v>137</v>
      </c>
      <c r="J4227" s="9">
        <v>49000</v>
      </c>
      <c r="K4227" s="9">
        <v>15</v>
      </c>
      <c r="L4227" s="9">
        <v>34000</v>
      </c>
      <c r="M4227" s="9">
        <v>11</v>
      </c>
      <c r="N4227" s="9">
        <f t="shared" ref="N4227:N4290" si="268">J4227-L4227</f>
        <v>15000</v>
      </c>
      <c r="O4227" s="15">
        <f t="shared" ref="O4227:O4290" si="269">IF(ISERROR(L4227/J4227),0,L4227/J4227*100)</f>
        <v>69.387755102040813</v>
      </c>
      <c r="P4227" s="11">
        <v>3</v>
      </c>
      <c r="Q4227" s="11">
        <v>1</v>
      </c>
      <c r="R4227" s="11" t="s">
        <v>20</v>
      </c>
      <c r="S4227" s="12">
        <v>84</v>
      </c>
      <c r="T4227" s="30">
        <f t="shared" si="266"/>
        <v>19.672131147540984</v>
      </c>
      <c r="U4227" s="31">
        <v>55</v>
      </c>
      <c r="V4227" s="31">
        <v>81.899999999999991</v>
      </c>
      <c r="W4227" s="31">
        <v>61000</v>
      </c>
      <c r="X4227" s="32">
        <f t="shared" si="267"/>
        <v>12000</v>
      </c>
      <c r="Y4227" s="35" t="s">
        <v>9317</v>
      </c>
    </row>
    <row r="4228" spans="1:25" x14ac:dyDescent="0.3">
      <c r="A4228" s="1" t="s">
        <v>3568</v>
      </c>
      <c r="B4228" s="2" t="s">
        <v>3686</v>
      </c>
      <c r="C4228" s="3">
        <v>2000</v>
      </c>
      <c r="D4228" s="4">
        <v>299</v>
      </c>
      <c r="E4228" s="5">
        <v>109.1</v>
      </c>
      <c r="F4228" s="6">
        <v>33</v>
      </c>
      <c r="G4228" s="5">
        <v>84.5</v>
      </c>
      <c r="H4228" s="7">
        <v>26</v>
      </c>
      <c r="I4228" s="8">
        <v>162</v>
      </c>
      <c r="J4228" s="9">
        <v>74000</v>
      </c>
      <c r="K4228" s="9" t="s">
        <v>5095</v>
      </c>
      <c r="L4228" s="9">
        <v>0</v>
      </c>
      <c r="M4228" s="9"/>
      <c r="N4228" s="9">
        <f t="shared" si="268"/>
        <v>74000</v>
      </c>
      <c r="O4228" s="15">
        <f t="shared" si="269"/>
        <v>0</v>
      </c>
      <c r="P4228" s="11">
        <v>3</v>
      </c>
      <c r="Q4228" s="11">
        <v>2</v>
      </c>
      <c r="R4228" s="11" t="s">
        <v>22</v>
      </c>
      <c r="S4228" s="12">
        <v>109</v>
      </c>
      <c r="T4228" s="30">
        <f t="shared" si="266"/>
        <v>0</v>
      </c>
      <c r="U4228" s="31">
        <v>55</v>
      </c>
      <c r="V4228" s="31">
        <v>81.899999999999991</v>
      </c>
      <c r="W4228" s="31">
        <v>74000</v>
      </c>
      <c r="X4228" s="32">
        <f t="shared" si="267"/>
        <v>0</v>
      </c>
      <c r="Y4228" s="35" t="s">
        <v>9318</v>
      </c>
    </row>
    <row r="4229" spans="1:25" x14ac:dyDescent="0.3">
      <c r="A4229" s="1" t="s">
        <v>3568</v>
      </c>
      <c r="B4229" s="2" t="s">
        <v>3687</v>
      </c>
      <c r="C4229" s="3">
        <v>2000</v>
      </c>
      <c r="D4229" s="4">
        <v>634</v>
      </c>
      <c r="E4229" s="5">
        <v>84.1</v>
      </c>
      <c r="F4229" s="6">
        <v>25</v>
      </c>
      <c r="G4229" s="5">
        <v>59.2</v>
      </c>
      <c r="H4229" s="7">
        <v>18</v>
      </c>
      <c r="I4229" s="8">
        <v>232</v>
      </c>
      <c r="J4229" s="9">
        <v>50000</v>
      </c>
      <c r="K4229" s="9">
        <v>4</v>
      </c>
      <c r="L4229" s="9">
        <v>32000</v>
      </c>
      <c r="M4229" s="9">
        <v>2</v>
      </c>
      <c r="N4229" s="9">
        <f t="shared" si="268"/>
        <v>18000</v>
      </c>
      <c r="O4229" s="15">
        <f t="shared" si="269"/>
        <v>64</v>
      </c>
      <c r="P4229" s="11">
        <v>2</v>
      </c>
      <c r="Q4229" s="11">
        <v>1</v>
      </c>
      <c r="R4229" s="11" t="s">
        <v>20</v>
      </c>
      <c r="S4229" s="12">
        <v>84</v>
      </c>
      <c r="T4229" s="30">
        <f t="shared" si="266"/>
        <v>23.076923076923077</v>
      </c>
      <c r="U4229" s="31">
        <v>63</v>
      </c>
      <c r="V4229" s="31">
        <v>71.2</v>
      </c>
      <c r="W4229" s="31">
        <v>65000</v>
      </c>
      <c r="X4229" s="32">
        <f t="shared" si="267"/>
        <v>15000</v>
      </c>
      <c r="Y4229" s="35" t="s">
        <v>9319</v>
      </c>
    </row>
    <row r="4230" spans="1:25" x14ac:dyDescent="0.3">
      <c r="A4230" s="1" t="s">
        <v>3568</v>
      </c>
      <c r="B4230" s="2" t="s">
        <v>3687</v>
      </c>
      <c r="C4230" s="3">
        <v>2000</v>
      </c>
      <c r="D4230" s="4">
        <v>634</v>
      </c>
      <c r="E4230" s="5">
        <v>108.5</v>
      </c>
      <c r="F4230" s="6">
        <v>33</v>
      </c>
      <c r="G4230" s="5">
        <v>85</v>
      </c>
      <c r="H4230" s="7">
        <v>26</v>
      </c>
      <c r="I4230" s="8">
        <v>246</v>
      </c>
      <c r="J4230" s="9">
        <v>68000</v>
      </c>
      <c r="K4230" s="9">
        <v>11</v>
      </c>
      <c r="L4230" s="9">
        <v>48000</v>
      </c>
      <c r="M4230" s="9">
        <v>11</v>
      </c>
      <c r="N4230" s="9">
        <f t="shared" si="268"/>
        <v>20000</v>
      </c>
      <c r="O4230" s="15">
        <f t="shared" si="269"/>
        <v>70.588235294117652</v>
      </c>
      <c r="P4230" s="11">
        <v>3</v>
      </c>
      <c r="Q4230" s="11">
        <v>2</v>
      </c>
      <c r="R4230" s="11" t="s">
        <v>22</v>
      </c>
      <c r="S4230" s="12">
        <v>108</v>
      </c>
      <c r="T4230" s="30">
        <f t="shared" si="266"/>
        <v>16.564417177914109</v>
      </c>
      <c r="U4230" s="31">
        <v>63</v>
      </c>
      <c r="V4230" s="31">
        <v>71.2</v>
      </c>
      <c r="W4230" s="31">
        <v>81500</v>
      </c>
      <c r="X4230" s="32">
        <f t="shared" si="267"/>
        <v>13500</v>
      </c>
      <c r="Y4230" s="35" t="s">
        <v>9320</v>
      </c>
    </row>
    <row r="4231" spans="1:25" x14ac:dyDescent="0.3">
      <c r="A4231" s="1" t="s">
        <v>3568</v>
      </c>
      <c r="B4231" s="2" t="s">
        <v>3687</v>
      </c>
      <c r="C4231" s="3">
        <v>2000</v>
      </c>
      <c r="D4231" s="4">
        <v>634</v>
      </c>
      <c r="E4231" s="5">
        <v>142.19999999999999</v>
      </c>
      <c r="F4231" s="6">
        <v>43</v>
      </c>
      <c r="G4231" s="5">
        <v>114.8</v>
      </c>
      <c r="H4231" s="7">
        <v>35</v>
      </c>
      <c r="I4231" s="8">
        <v>156</v>
      </c>
      <c r="J4231" s="9">
        <v>85000</v>
      </c>
      <c r="K4231" s="9">
        <v>4</v>
      </c>
      <c r="L4231" s="9">
        <v>70000</v>
      </c>
      <c r="M4231" s="9">
        <v>4</v>
      </c>
      <c r="N4231" s="9">
        <f t="shared" si="268"/>
        <v>15000</v>
      </c>
      <c r="O4231" s="15">
        <f t="shared" si="269"/>
        <v>82.35294117647058</v>
      </c>
      <c r="P4231" s="11">
        <v>4</v>
      </c>
      <c r="Q4231" s="11">
        <v>2</v>
      </c>
      <c r="R4231" s="11" t="s">
        <v>22</v>
      </c>
      <c r="S4231" s="12">
        <v>142</v>
      </c>
      <c r="T4231" s="30">
        <f t="shared" si="266"/>
        <v>10.99476439790576</v>
      </c>
      <c r="U4231" s="31">
        <v>63</v>
      </c>
      <c r="V4231" s="31">
        <v>71.2</v>
      </c>
      <c r="W4231" s="31">
        <v>95500</v>
      </c>
      <c r="X4231" s="32">
        <f t="shared" si="267"/>
        <v>10500</v>
      </c>
      <c r="Y4231" s="35" t="s">
        <v>9321</v>
      </c>
    </row>
    <row r="4232" spans="1:25" x14ac:dyDescent="0.3">
      <c r="A4232" s="1" t="s">
        <v>3568</v>
      </c>
      <c r="B4232" s="2" t="s">
        <v>3689</v>
      </c>
      <c r="C4232" s="3">
        <v>1988</v>
      </c>
      <c r="D4232" s="4">
        <v>3315</v>
      </c>
      <c r="E4232" s="5">
        <v>62.5</v>
      </c>
      <c r="F4232" s="6">
        <v>19</v>
      </c>
      <c r="G4232" s="5">
        <v>44.3</v>
      </c>
      <c r="H4232" s="7">
        <v>13</v>
      </c>
      <c r="I4232" s="8">
        <v>525</v>
      </c>
      <c r="J4232" s="9">
        <v>37800</v>
      </c>
      <c r="K4232" s="9">
        <v>4</v>
      </c>
      <c r="L4232" s="9">
        <v>0</v>
      </c>
      <c r="M4232" s="9"/>
      <c r="N4232" s="9">
        <f t="shared" si="268"/>
        <v>37800</v>
      </c>
      <c r="O4232" s="15">
        <f t="shared" si="269"/>
        <v>0</v>
      </c>
      <c r="P4232" s="11">
        <v>2</v>
      </c>
      <c r="Q4232" s="11">
        <v>1</v>
      </c>
      <c r="R4232" s="11" t="s">
        <v>20</v>
      </c>
      <c r="S4232" s="12">
        <v>62</v>
      </c>
      <c r="T4232" s="30">
        <f t="shared" si="266"/>
        <v>38.834951456310677</v>
      </c>
      <c r="U4232" s="31">
        <v>63</v>
      </c>
      <c r="V4232" s="31">
        <v>77.2</v>
      </c>
      <c r="W4232" s="31">
        <v>61800</v>
      </c>
      <c r="X4232" s="32">
        <f t="shared" si="267"/>
        <v>24000</v>
      </c>
      <c r="Y4232" s="35" t="s">
        <v>9322</v>
      </c>
    </row>
    <row r="4233" spans="1:25" x14ac:dyDescent="0.3">
      <c r="A4233" s="1" t="s">
        <v>3568</v>
      </c>
      <c r="B4233" s="2" t="s">
        <v>3689</v>
      </c>
      <c r="C4233" s="3">
        <v>1988</v>
      </c>
      <c r="D4233" s="4">
        <v>3315</v>
      </c>
      <c r="E4233" s="5">
        <v>77</v>
      </c>
      <c r="F4233" s="6">
        <v>23</v>
      </c>
      <c r="G4233" s="5">
        <v>54.6</v>
      </c>
      <c r="H4233" s="7">
        <v>17</v>
      </c>
      <c r="I4233" s="8">
        <v>810</v>
      </c>
      <c r="J4233" s="9">
        <v>47000</v>
      </c>
      <c r="K4233" s="9">
        <v>6</v>
      </c>
      <c r="L4233" s="9">
        <v>24000</v>
      </c>
      <c r="M4233" s="9">
        <v>15</v>
      </c>
      <c r="N4233" s="9">
        <f t="shared" si="268"/>
        <v>23000</v>
      </c>
      <c r="O4233" s="15">
        <f t="shared" si="269"/>
        <v>51.063829787234042</v>
      </c>
      <c r="P4233" s="11">
        <v>2</v>
      </c>
      <c r="Q4233" s="11">
        <v>1</v>
      </c>
      <c r="R4233" s="11" t="s">
        <v>20</v>
      </c>
      <c r="S4233" s="12">
        <v>77</v>
      </c>
      <c r="T4233" s="30">
        <f t="shared" si="266"/>
        <v>32.857142857142854</v>
      </c>
      <c r="U4233" s="31">
        <v>63</v>
      </c>
      <c r="V4233" s="31">
        <v>77.2</v>
      </c>
      <c r="W4233" s="31">
        <v>70000</v>
      </c>
      <c r="X4233" s="32">
        <f t="shared" si="267"/>
        <v>23000</v>
      </c>
      <c r="Y4233" s="35" t="s">
        <v>9323</v>
      </c>
    </row>
    <row r="4234" spans="1:25" x14ac:dyDescent="0.3">
      <c r="A4234" s="1" t="s">
        <v>3568</v>
      </c>
      <c r="B4234" s="2" t="s">
        <v>3689</v>
      </c>
      <c r="C4234" s="3">
        <v>1988</v>
      </c>
      <c r="D4234" s="4">
        <v>3315</v>
      </c>
      <c r="E4234" s="5">
        <v>94.4</v>
      </c>
      <c r="F4234" s="6">
        <v>29</v>
      </c>
      <c r="G4234" s="5">
        <v>69</v>
      </c>
      <c r="H4234" s="7">
        <v>21</v>
      </c>
      <c r="I4234" s="8">
        <v>1140</v>
      </c>
      <c r="J4234" s="9">
        <v>57500</v>
      </c>
      <c r="K4234" s="9">
        <v>5</v>
      </c>
      <c r="L4234" s="9">
        <v>33000</v>
      </c>
      <c r="M4234" s="9">
        <v>6</v>
      </c>
      <c r="N4234" s="9">
        <f t="shared" si="268"/>
        <v>24500</v>
      </c>
      <c r="O4234" s="15">
        <f t="shared" si="269"/>
        <v>57.391304347826086</v>
      </c>
      <c r="P4234" s="11">
        <v>3</v>
      </c>
      <c r="Q4234" s="11">
        <v>1</v>
      </c>
      <c r="R4234" s="11" t="s">
        <v>20</v>
      </c>
      <c r="S4234" s="12">
        <v>94</v>
      </c>
      <c r="T4234" s="30">
        <f t="shared" si="266"/>
        <v>30.303030303030305</v>
      </c>
      <c r="U4234" s="31">
        <v>63</v>
      </c>
      <c r="V4234" s="31">
        <v>77.2</v>
      </c>
      <c r="W4234" s="31">
        <v>82500</v>
      </c>
      <c r="X4234" s="32">
        <f t="shared" si="267"/>
        <v>25000</v>
      </c>
      <c r="Y4234" s="35" t="s">
        <v>9324</v>
      </c>
    </row>
    <row r="4235" spans="1:25" x14ac:dyDescent="0.3">
      <c r="A4235" s="1" t="s">
        <v>3568</v>
      </c>
      <c r="B4235" s="2" t="s">
        <v>3689</v>
      </c>
      <c r="C4235" s="3">
        <v>1988</v>
      </c>
      <c r="D4235" s="4">
        <v>3315</v>
      </c>
      <c r="E4235" s="5">
        <v>108</v>
      </c>
      <c r="F4235" s="6">
        <v>33</v>
      </c>
      <c r="G4235" s="5">
        <v>79.3</v>
      </c>
      <c r="H4235" s="7">
        <v>24</v>
      </c>
      <c r="I4235" s="8">
        <v>840</v>
      </c>
      <c r="J4235" s="9">
        <v>65000</v>
      </c>
      <c r="K4235" s="9">
        <v>12</v>
      </c>
      <c r="L4235" s="9">
        <v>33500</v>
      </c>
      <c r="M4235" s="9">
        <v>2</v>
      </c>
      <c r="N4235" s="9">
        <f t="shared" si="268"/>
        <v>31500</v>
      </c>
      <c r="O4235" s="15">
        <f t="shared" si="269"/>
        <v>51.538461538461533</v>
      </c>
      <c r="P4235" s="11">
        <v>3</v>
      </c>
      <c r="Q4235" s="11">
        <v>1</v>
      </c>
      <c r="R4235" s="11" t="s">
        <v>20</v>
      </c>
      <c r="S4235" s="12">
        <v>107</v>
      </c>
      <c r="T4235" s="30">
        <f t="shared" si="266"/>
        <v>26.136363636363637</v>
      </c>
      <c r="U4235" s="31">
        <v>63</v>
      </c>
      <c r="V4235" s="31">
        <v>77.2</v>
      </c>
      <c r="W4235" s="31">
        <v>88000</v>
      </c>
      <c r="X4235" s="32">
        <f t="shared" si="267"/>
        <v>23000</v>
      </c>
      <c r="Y4235" s="35" t="s">
        <v>9325</v>
      </c>
    </row>
    <row r="4236" spans="1:25" x14ac:dyDescent="0.3">
      <c r="A4236" s="1" t="s">
        <v>3568</v>
      </c>
      <c r="B4236" s="2" t="s">
        <v>3691</v>
      </c>
      <c r="C4236" s="3">
        <v>2000</v>
      </c>
      <c r="D4236" s="4">
        <v>274</v>
      </c>
      <c r="E4236" s="5">
        <v>76.099999999999994</v>
      </c>
      <c r="F4236" s="6">
        <v>23</v>
      </c>
      <c r="G4236" s="5">
        <v>59.9</v>
      </c>
      <c r="H4236" s="7">
        <v>18</v>
      </c>
      <c r="I4236" s="8">
        <v>56</v>
      </c>
      <c r="J4236" s="9">
        <v>62000</v>
      </c>
      <c r="K4236" s="9" t="s">
        <v>5095</v>
      </c>
      <c r="L4236" s="9">
        <v>0</v>
      </c>
      <c r="M4236" s="9"/>
      <c r="N4236" s="9">
        <f t="shared" si="268"/>
        <v>62000</v>
      </c>
      <c r="O4236" s="15">
        <f t="shared" si="269"/>
        <v>0</v>
      </c>
      <c r="P4236" s="11">
        <v>3</v>
      </c>
      <c r="Q4236" s="11">
        <v>1</v>
      </c>
      <c r="R4236" s="11" t="s">
        <v>22</v>
      </c>
      <c r="S4236" s="12">
        <v>76</v>
      </c>
      <c r="T4236" s="30">
        <f t="shared" si="266"/>
        <v>-0.48622366288492713</v>
      </c>
      <c r="U4236" s="31">
        <v>64</v>
      </c>
      <c r="V4236" s="31">
        <v>81.899999999999991</v>
      </c>
      <c r="W4236" s="31">
        <v>61700</v>
      </c>
      <c r="X4236" s="32">
        <f t="shared" si="267"/>
        <v>-300</v>
      </c>
      <c r="Y4236" s="35" t="s">
        <v>9326</v>
      </c>
    </row>
    <row r="4237" spans="1:25" x14ac:dyDescent="0.3">
      <c r="A4237" s="1" t="s">
        <v>3568</v>
      </c>
      <c r="B4237" s="2" t="s">
        <v>3691</v>
      </c>
      <c r="C4237" s="3">
        <v>2000</v>
      </c>
      <c r="D4237" s="4">
        <v>274</v>
      </c>
      <c r="E4237" s="5">
        <v>107.8</v>
      </c>
      <c r="F4237" s="6">
        <v>33</v>
      </c>
      <c r="G4237" s="5">
        <v>84.9</v>
      </c>
      <c r="H4237" s="7">
        <v>26</v>
      </c>
      <c r="I4237" s="8">
        <v>110</v>
      </c>
      <c r="J4237" s="9">
        <v>78000</v>
      </c>
      <c r="K4237" s="9">
        <v>9</v>
      </c>
      <c r="L4237" s="9">
        <v>43000</v>
      </c>
      <c r="M4237" s="9">
        <v>4</v>
      </c>
      <c r="N4237" s="9">
        <f t="shared" si="268"/>
        <v>35000</v>
      </c>
      <c r="O4237" s="15">
        <f t="shared" si="269"/>
        <v>55.128205128205131</v>
      </c>
      <c r="P4237" s="11">
        <v>3</v>
      </c>
      <c r="Q4237" s="11">
        <v>2</v>
      </c>
      <c r="R4237" s="11" t="s">
        <v>22</v>
      </c>
      <c r="S4237" s="12" t="s">
        <v>200</v>
      </c>
      <c r="T4237" s="30">
        <f t="shared" si="266"/>
        <v>8.235294117647058</v>
      </c>
      <c r="U4237" s="31">
        <v>64</v>
      </c>
      <c r="V4237" s="31">
        <v>81.899999999999991</v>
      </c>
      <c r="W4237" s="31">
        <v>85000</v>
      </c>
      <c r="X4237" s="32">
        <f t="shared" si="267"/>
        <v>7000</v>
      </c>
      <c r="Y4237" s="35" t="s">
        <v>9327</v>
      </c>
    </row>
    <row r="4238" spans="1:25" x14ac:dyDescent="0.3">
      <c r="A4238" s="1" t="s">
        <v>3568</v>
      </c>
      <c r="B4238" s="2" t="s">
        <v>3691</v>
      </c>
      <c r="C4238" s="3">
        <v>2000</v>
      </c>
      <c r="D4238" s="4">
        <v>274</v>
      </c>
      <c r="E4238" s="5">
        <v>147.9</v>
      </c>
      <c r="F4238" s="6">
        <v>45</v>
      </c>
      <c r="G4238" s="5">
        <v>116.5</v>
      </c>
      <c r="H4238" s="7">
        <v>35</v>
      </c>
      <c r="I4238" s="8">
        <v>53</v>
      </c>
      <c r="J4238" s="9">
        <v>0</v>
      </c>
      <c r="K4238" s="9"/>
      <c r="L4238" s="9">
        <v>0</v>
      </c>
      <c r="M4238" s="9"/>
      <c r="N4238" s="9">
        <f t="shared" si="268"/>
        <v>0</v>
      </c>
      <c r="O4238" s="15">
        <f t="shared" si="269"/>
        <v>0</v>
      </c>
      <c r="P4238" s="11">
        <v>4</v>
      </c>
      <c r="Q4238" s="11">
        <v>2</v>
      </c>
      <c r="R4238" s="11" t="s">
        <v>22</v>
      </c>
      <c r="S4238" s="12" t="s">
        <v>3693</v>
      </c>
      <c r="T4238" s="30">
        <f t="shared" si="266"/>
        <v>300</v>
      </c>
      <c r="U4238" s="31">
        <v>64</v>
      </c>
      <c r="V4238" s="31">
        <v>81.899999999999991</v>
      </c>
      <c r="W4238" s="31">
        <v>90000</v>
      </c>
      <c r="X4238" s="32">
        <f t="shared" si="267"/>
        <v>-300</v>
      </c>
      <c r="Y4238" s="35" t="s">
        <v>9328</v>
      </c>
    </row>
    <row r="4239" spans="1:25" x14ac:dyDescent="0.3">
      <c r="A4239" s="1" t="s">
        <v>3568</v>
      </c>
      <c r="B4239" s="2" t="s">
        <v>3694</v>
      </c>
      <c r="C4239" s="3">
        <v>1988</v>
      </c>
      <c r="D4239" s="4">
        <v>600</v>
      </c>
      <c r="E4239" s="5">
        <v>115.3</v>
      </c>
      <c r="F4239" s="6">
        <v>35</v>
      </c>
      <c r="G4239" s="5">
        <v>87.6</v>
      </c>
      <c r="H4239" s="7">
        <v>26</v>
      </c>
      <c r="I4239" s="8">
        <v>600</v>
      </c>
      <c r="J4239" s="9">
        <v>74000</v>
      </c>
      <c r="K4239" s="9">
        <v>9</v>
      </c>
      <c r="L4239" s="9">
        <v>42000</v>
      </c>
      <c r="M4239" s="9">
        <v>4</v>
      </c>
      <c r="N4239" s="9">
        <f t="shared" si="268"/>
        <v>32000</v>
      </c>
      <c r="O4239" s="15">
        <f t="shared" si="269"/>
        <v>56.756756756756758</v>
      </c>
      <c r="P4239" s="11">
        <v>3</v>
      </c>
      <c r="Q4239" s="11">
        <v>2</v>
      </c>
      <c r="R4239" s="11" t="s">
        <v>20</v>
      </c>
      <c r="S4239" s="12">
        <v>115</v>
      </c>
      <c r="T4239" s="30">
        <f t="shared" si="266"/>
        <v>21.276595744680851</v>
      </c>
      <c r="U4239" s="31">
        <v>53</v>
      </c>
      <c r="V4239" s="31">
        <v>85.9</v>
      </c>
      <c r="W4239" s="31">
        <v>94000</v>
      </c>
      <c r="X4239" s="32">
        <f t="shared" si="267"/>
        <v>20000</v>
      </c>
      <c r="Y4239" s="35" t="s">
        <v>9329</v>
      </c>
    </row>
    <row r="4240" spans="1:25" x14ac:dyDescent="0.3">
      <c r="A4240" s="1" t="s">
        <v>3568</v>
      </c>
      <c r="B4240" s="2" t="s">
        <v>3696</v>
      </c>
      <c r="C4240" s="3">
        <v>2002</v>
      </c>
      <c r="D4240" s="4">
        <v>230</v>
      </c>
      <c r="E4240" s="5">
        <v>81.8</v>
      </c>
      <c r="F4240" s="6">
        <v>25</v>
      </c>
      <c r="G4240" s="5">
        <v>55.8</v>
      </c>
      <c r="H4240" s="7">
        <v>17</v>
      </c>
      <c r="I4240" s="8">
        <v>56</v>
      </c>
      <c r="J4240" s="9">
        <v>48000</v>
      </c>
      <c r="K4240" s="9">
        <v>9</v>
      </c>
      <c r="L4240" s="9">
        <v>0</v>
      </c>
      <c r="M4240" s="9"/>
      <c r="N4240" s="9">
        <f t="shared" si="268"/>
        <v>48000</v>
      </c>
      <c r="O4240" s="15">
        <f t="shared" si="269"/>
        <v>0</v>
      </c>
      <c r="P4240" s="11">
        <v>3</v>
      </c>
      <c r="Q4240" s="11">
        <v>1</v>
      </c>
      <c r="R4240" s="11" t="s">
        <v>20</v>
      </c>
      <c r="S4240" s="12" t="s">
        <v>263</v>
      </c>
      <c r="T4240" s="30">
        <f t="shared" si="266"/>
        <v>12.727272727272727</v>
      </c>
      <c r="U4240" s="31">
        <v>65</v>
      </c>
      <c r="V4240" s="31">
        <v>84.6</v>
      </c>
      <c r="W4240" s="31">
        <v>55000</v>
      </c>
      <c r="X4240" s="32">
        <f t="shared" si="267"/>
        <v>7000</v>
      </c>
      <c r="Y4240" s="35" t="s">
        <v>9330</v>
      </c>
    </row>
    <row r="4241" spans="1:25" x14ac:dyDescent="0.3">
      <c r="A4241" s="1" t="s">
        <v>3568</v>
      </c>
      <c r="B4241" s="2" t="s">
        <v>3696</v>
      </c>
      <c r="C4241" s="3">
        <v>2002</v>
      </c>
      <c r="D4241" s="4">
        <v>230</v>
      </c>
      <c r="E4241" s="5">
        <v>111.3</v>
      </c>
      <c r="F4241" s="6">
        <v>34</v>
      </c>
      <c r="G4241" s="5">
        <v>83.9</v>
      </c>
      <c r="H4241" s="7">
        <v>25</v>
      </c>
      <c r="I4241" s="8">
        <v>94</v>
      </c>
      <c r="J4241" s="9">
        <v>72000</v>
      </c>
      <c r="K4241" s="9" t="s">
        <v>5096</v>
      </c>
      <c r="L4241" s="9">
        <v>0</v>
      </c>
      <c r="M4241" s="9"/>
      <c r="N4241" s="9">
        <f t="shared" si="268"/>
        <v>72000</v>
      </c>
      <c r="O4241" s="15">
        <f t="shared" si="269"/>
        <v>0</v>
      </c>
      <c r="P4241" s="11">
        <v>3</v>
      </c>
      <c r="Q4241" s="11">
        <v>2</v>
      </c>
      <c r="R4241" s="11" t="s">
        <v>22</v>
      </c>
      <c r="S4241" s="12" t="s">
        <v>51</v>
      </c>
      <c r="T4241" s="30">
        <f t="shared" si="266"/>
        <v>-86.287192755498054</v>
      </c>
      <c r="U4241" s="31">
        <v>65</v>
      </c>
      <c r="V4241" s="31">
        <v>84.6</v>
      </c>
      <c r="W4241" s="31">
        <v>38650</v>
      </c>
      <c r="X4241" s="32">
        <f t="shared" si="267"/>
        <v>-300</v>
      </c>
      <c r="Y4241" s="35" t="s">
        <v>9331</v>
      </c>
    </row>
    <row r="4242" spans="1:25" x14ac:dyDescent="0.3">
      <c r="A4242" s="1" t="s">
        <v>3568</v>
      </c>
      <c r="B4242" s="2" t="s">
        <v>3696</v>
      </c>
      <c r="C4242" s="3">
        <v>2002</v>
      </c>
      <c r="D4242" s="4">
        <v>230</v>
      </c>
      <c r="E4242" s="5">
        <v>146.9</v>
      </c>
      <c r="F4242" s="6">
        <v>44</v>
      </c>
      <c r="G4242" s="5">
        <v>114.3</v>
      </c>
      <c r="H4242" s="7">
        <v>35</v>
      </c>
      <c r="I4242" s="8">
        <v>37</v>
      </c>
      <c r="J4242" s="9">
        <v>69260</v>
      </c>
      <c r="K4242" s="9">
        <v>17</v>
      </c>
      <c r="L4242" s="9">
        <v>0</v>
      </c>
      <c r="M4242" s="9"/>
      <c r="N4242" s="9">
        <f t="shared" si="268"/>
        <v>69260</v>
      </c>
      <c r="O4242" s="15">
        <f t="shared" si="269"/>
        <v>0</v>
      </c>
      <c r="P4242" s="11">
        <v>4</v>
      </c>
      <c r="Q4242" s="11">
        <v>2</v>
      </c>
      <c r="R4242" s="11" t="s">
        <v>22</v>
      </c>
      <c r="S4242" s="12">
        <v>146</v>
      </c>
      <c r="T4242" s="30">
        <f t="shared" si="266"/>
        <v>-38.519999999999996</v>
      </c>
      <c r="U4242" s="31">
        <v>65</v>
      </c>
      <c r="V4242" s="31">
        <v>84.6</v>
      </c>
      <c r="W4242" s="31">
        <v>50000</v>
      </c>
      <c r="X4242" s="32">
        <f t="shared" si="267"/>
        <v>-300</v>
      </c>
      <c r="Y4242" s="35" t="s">
        <v>9332</v>
      </c>
    </row>
    <row r="4243" spans="1:25" x14ac:dyDescent="0.3">
      <c r="A4243" s="1" t="s">
        <v>3568</v>
      </c>
      <c r="B4243" s="2" t="s">
        <v>3698</v>
      </c>
      <c r="C4243" s="3">
        <v>2003</v>
      </c>
      <c r="D4243" s="4">
        <v>448</v>
      </c>
      <c r="E4243" s="5">
        <v>107.1</v>
      </c>
      <c r="F4243" s="6">
        <v>32</v>
      </c>
      <c r="G4243" s="5">
        <v>84.9</v>
      </c>
      <c r="H4243" s="7">
        <v>26</v>
      </c>
      <c r="I4243" s="8">
        <v>402</v>
      </c>
      <c r="J4243" s="9">
        <v>86000</v>
      </c>
      <c r="K4243" s="9">
        <v>9</v>
      </c>
      <c r="L4243" s="9">
        <v>58000</v>
      </c>
      <c r="M4243" s="9" t="s">
        <v>5095</v>
      </c>
      <c r="N4243" s="9">
        <f t="shared" si="268"/>
        <v>28000</v>
      </c>
      <c r="O4243" s="15">
        <f t="shared" si="269"/>
        <v>67.441860465116278</v>
      </c>
      <c r="P4243" s="11">
        <v>3</v>
      </c>
      <c r="Q4243" s="11">
        <v>2</v>
      </c>
      <c r="R4243" s="11" t="s">
        <v>22</v>
      </c>
      <c r="S4243" s="12" t="s">
        <v>200</v>
      </c>
      <c r="T4243" s="30">
        <f t="shared" si="266"/>
        <v>18.095238095238095</v>
      </c>
      <c r="U4243" s="31">
        <v>57</v>
      </c>
      <c r="V4243" s="31">
        <v>77.2</v>
      </c>
      <c r="W4243" s="31">
        <v>105000</v>
      </c>
      <c r="X4243" s="32">
        <f t="shared" si="267"/>
        <v>19000</v>
      </c>
      <c r="Y4243" s="35" t="s">
        <v>9333</v>
      </c>
    </row>
    <row r="4244" spans="1:25" x14ac:dyDescent="0.3">
      <c r="A4244" s="1" t="s">
        <v>3568</v>
      </c>
      <c r="B4244" s="2" t="s">
        <v>3700</v>
      </c>
      <c r="C4244" s="3">
        <v>1993</v>
      </c>
      <c r="D4244" s="4">
        <v>465</v>
      </c>
      <c r="E4244" s="5">
        <v>85.2</v>
      </c>
      <c r="F4244" s="6">
        <v>26</v>
      </c>
      <c r="G4244" s="5">
        <v>69.3</v>
      </c>
      <c r="H4244" s="7">
        <v>21</v>
      </c>
      <c r="I4244" s="8">
        <v>30</v>
      </c>
      <c r="J4244" s="9">
        <v>54000</v>
      </c>
      <c r="K4244" s="9">
        <v>12</v>
      </c>
      <c r="L4244" s="9">
        <v>0</v>
      </c>
      <c r="M4244" s="9"/>
      <c r="N4244" s="9">
        <f t="shared" si="268"/>
        <v>54000</v>
      </c>
      <c r="O4244" s="15">
        <f t="shared" si="269"/>
        <v>0</v>
      </c>
      <c r="P4244" s="11">
        <v>3</v>
      </c>
      <c r="Q4244" s="11">
        <v>1</v>
      </c>
      <c r="R4244" s="11" t="s">
        <v>22</v>
      </c>
      <c r="S4244" s="12">
        <v>85</v>
      </c>
      <c r="T4244" s="30">
        <f t="shared" si="266"/>
        <v>6.0869565217391308</v>
      </c>
      <c r="U4244" s="31">
        <v>63</v>
      </c>
      <c r="V4244" s="31">
        <v>84.6</v>
      </c>
      <c r="W4244" s="31">
        <v>57500</v>
      </c>
      <c r="X4244" s="32">
        <f t="shared" si="267"/>
        <v>3500</v>
      </c>
      <c r="Y4244" s="35" t="s">
        <v>9334</v>
      </c>
    </row>
    <row r="4245" spans="1:25" x14ac:dyDescent="0.3">
      <c r="A4245" s="1" t="s">
        <v>3568</v>
      </c>
      <c r="B4245" s="2" t="s">
        <v>3700</v>
      </c>
      <c r="C4245" s="3">
        <v>1993</v>
      </c>
      <c r="D4245" s="4">
        <v>465</v>
      </c>
      <c r="E4245" s="5">
        <v>99.6</v>
      </c>
      <c r="F4245" s="6">
        <v>30</v>
      </c>
      <c r="G4245" s="5">
        <v>82.7</v>
      </c>
      <c r="H4245" s="7">
        <v>25</v>
      </c>
      <c r="I4245" s="8">
        <v>377</v>
      </c>
      <c r="J4245" s="9">
        <v>56000</v>
      </c>
      <c r="K4245" s="9" t="s">
        <v>5096</v>
      </c>
      <c r="L4245" s="9">
        <v>40000</v>
      </c>
      <c r="M4245" s="9">
        <v>2</v>
      </c>
      <c r="N4245" s="9">
        <f t="shared" si="268"/>
        <v>16000</v>
      </c>
      <c r="O4245" s="15">
        <f t="shared" si="269"/>
        <v>71.428571428571431</v>
      </c>
      <c r="P4245" s="11">
        <v>3</v>
      </c>
      <c r="Q4245" s="11">
        <v>2</v>
      </c>
      <c r="R4245" s="11" t="s">
        <v>22</v>
      </c>
      <c r="S4245" s="12" t="s">
        <v>1020</v>
      </c>
      <c r="T4245" s="30">
        <f t="shared" si="266"/>
        <v>17.647058823529413</v>
      </c>
      <c r="U4245" s="31">
        <v>63</v>
      </c>
      <c r="V4245" s="31">
        <v>84.6</v>
      </c>
      <c r="W4245" s="31">
        <v>68000</v>
      </c>
      <c r="X4245" s="32">
        <f t="shared" si="267"/>
        <v>12000</v>
      </c>
      <c r="Y4245" s="35" t="s">
        <v>9335</v>
      </c>
    </row>
    <row r="4246" spans="1:25" x14ac:dyDescent="0.3">
      <c r="A4246" s="1" t="s">
        <v>3568</v>
      </c>
      <c r="B4246" s="2" t="s">
        <v>3702</v>
      </c>
      <c r="C4246" s="3">
        <v>1990</v>
      </c>
      <c r="D4246" s="4">
        <v>348</v>
      </c>
      <c r="E4246" s="5">
        <v>83.5</v>
      </c>
      <c r="F4246" s="6">
        <v>25</v>
      </c>
      <c r="G4246" s="5">
        <v>60.4</v>
      </c>
      <c r="H4246" s="7">
        <v>18</v>
      </c>
      <c r="I4246" s="8">
        <v>84</v>
      </c>
      <c r="J4246" s="9">
        <v>49000</v>
      </c>
      <c r="K4246" s="9">
        <v>10</v>
      </c>
      <c r="L4246" s="9">
        <v>30000</v>
      </c>
      <c r="M4246" s="9">
        <v>4</v>
      </c>
      <c r="N4246" s="9">
        <f t="shared" si="268"/>
        <v>19000</v>
      </c>
      <c r="O4246" s="15">
        <f t="shared" si="269"/>
        <v>61.224489795918366</v>
      </c>
      <c r="P4246" s="11">
        <v>3</v>
      </c>
      <c r="Q4246" s="11">
        <v>1</v>
      </c>
      <c r="R4246" s="11" t="s">
        <v>20</v>
      </c>
      <c r="S4246" s="12" t="s">
        <v>259</v>
      </c>
      <c r="T4246" s="30">
        <f t="shared" si="266"/>
        <v>23.556942277691107</v>
      </c>
      <c r="U4246" s="31">
        <v>65</v>
      </c>
      <c r="V4246" s="31">
        <v>82.8</v>
      </c>
      <c r="W4246" s="31">
        <v>64100</v>
      </c>
      <c r="X4246" s="32">
        <f t="shared" si="267"/>
        <v>15100</v>
      </c>
      <c r="Y4246" s="35" t="s">
        <v>9336</v>
      </c>
    </row>
    <row r="4247" spans="1:25" x14ac:dyDescent="0.3">
      <c r="A4247" s="1" t="s">
        <v>3568</v>
      </c>
      <c r="B4247" s="2" t="s">
        <v>3702</v>
      </c>
      <c r="C4247" s="3">
        <v>1990</v>
      </c>
      <c r="D4247" s="4">
        <v>348</v>
      </c>
      <c r="E4247" s="5">
        <v>102.5</v>
      </c>
      <c r="F4247" s="6">
        <v>31</v>
      </c>
      <c r="G4247" s="5">
        <v>84.6</v>
      </c>
      <c r="H4247" s="7">
        <v>26</v>
      </c>
      <c r="I4247" s="8">
        <v>216</v>
      </c>
      <c r="J4247" s="9">
        <v>58000</v>
      </c>
      <c r="K4247" s="9">
        <v>12</v>
      </c>
      <c r="L4247" s="9">
        <v>37000</v>
      </c>
      <c r="M4247" s="9">
        <v>7</v>
      </c>
      <c r="N4247" s="9">
        <f t="shared" si="268"/>
        <v>21000</v>
      </c>
      <c r="O4247" s="15">
        <f t="shared" si="269"/>
        <v>63.793103448275865</v>
      </c>
      <c r="P4247" s="11">
        <v>3</v>
      </c>
      <c r="Q4247" s="11">
        <v>2</v>
      </c>
      <c r="R4247" s="11" t="s">
        <v>22</v>
      </c>
      <c r="S4247" s="12">
        <v>102</v>
      </c>
      <c r="T4247" s="30">
        <f t="shared" si="266"/>
        <v>27.044025157232703</v>
      </c>
      <c r="U4247" s="31">
        <v>65</v>
      </c>
      <c r="V4247" s="31">
        <v>82.8</v>
      </c>
      <c r="W4247" s="31">
        <v>79500</v>
      </c>
      <c r="X4247" s="32">
        <f t="shared" si="267"/>
        <v>21500</v>
      </c>
      <c r="Y4247" s="35" t="s">
        <v>9337</v>
      </c>
    </row>
    <row r="4248" spans="1:25" x14ac:dyDescent="0.3">
      <c r="A4248" s="1" t="s">
        <v>3568</v>
      </c>
      <c r="B4248" s="2" t="s">
        <v>3704</v>
      </c>
      <c r="C4248" s="3">
        <v>2020</v>
      </c>
      <c r="D4248" s="4">
        <v>1062</v>
      </c>
      <c r="E4248" s="5">
        <v>79.599999999999994</v>
      </c>
      <c r="F4248" s="6">
        <v>24</v>
      </c>
      <c r="G4248" s="5">
        <v>60</v>
      </c>
      <c r="H4248" s="7">
        <v>18</v>
      </c>
      <c r="I4248" s="8">
        <v>197</v>
      </c>
      <c r="J4248" s="9">
        <v>87000</v>
      </c>
      <c r="K4248" s="9">
        <v>11</v>
      </c>
      <c r="L4248" s="9">
        <v>58000</v>
      </c>
      <c r="M4248" s="9" t="s">
        <v>5095</v>
      </c>
      <c r="N4248" s="9">
        <f t="shared" si="268"/>
        <v>29000</v>
      </c>
      <c r="O4248" s="15">
        <f t="shared" si="269"/>
        <v>66.666666666666657</v>
      </c>
      <c r="P4248" s="11">
        <v>3</v>
      </c>
      <c r="Q4248" s="11">
        <v>2</v>
      </c>
      <c r="R4248" s="11" t="s">
        <v>22</v>
      </c>
      <c r="S4248" s="12" t="s">
        <v>292</v>
      </c>
      <c r="T4248" s="30">
        <f t="shared" si="266"/>
        <v>17.142857142857142</v>
      </c>
      <c r="U4248" s="31">
        <v>57</v>
      </c>
      <c r="V4248" s="31">
        <v>82.8</v>
      </c>
      <c r="W4248" s="31">
        <v>105000</v>
      </c>
      <c r="X4248" s="32">
        <f t="shared" si="267"/>
        <v>18000</v>
      </c>
      <c r="Y4248" s="35" t="s">
        <v>9338</v>
      </c>
    </row>
    <row r="4249" spans="1:25" x14ac:dyDescent="0.3">
      <c r="A4249" s="1" t="s">
        <v>3568</v>
      </c>
      <c r="B4249" s="2" t="s">
        <v>3704</v>
      </c>
      <c r="C4249" s="3">
        <v>2020</v>
      </c>
      <c r="D4249" s="4">
        <v>1062</v>
      </c>
      <c r="E4249" s="5">
        <v>97.9</v>
      </c>
      <c r="F4249" s="6">
        <v>30</v>
      </c>
      <c r="G4249" s="5">
        <v>75</v>
      </c>
      <c r="H4249" s="7">
        <v>23</v>
      </c>
      <c r="I4249" s="8">
        <v>102</v>
      </c>
      <c r="J4249" s="9">
        <v>109000</v>
      </c>
      <c r="K4249" s="9">
        <v>16</v>
      </c>
      <c r="L4249" s="9">
        <v>68000</v>
      </c>
      <c r="M4249" s="9" t="s">
        <v>5095</v>
      </c>
      <c r="N4249" s="9">
        <f t="shared" si="268"/>
        <v>41000</v>
      </c>
      <c r="O4249" s="15">
        <f t="shared" si="269"/>
        <v>62.385321100917437</v>
      </c>
      <c r="P4249" s="11">
        <v>3</v>
      </c>
      <c r="Q4249" s="11">
        <v>2</v>
      </c>
      <c r="R4249" s="11" t="s">
        <v>22</v>
      </c>
      <c r="S4249" s="12">
        <v>97</v>
      </c>
      <c r="T4249" s="30">
        <f t="shared" si="266"/>
        <v>13.147410358565736</v>
      </c>
      <c r="U4249" s="31">
        <v>57</v>
      </c>
      <c r="V4249" s="31">
        <v>82.8</v>
      </c>
      <c r="W4249" s="31">
        <v>125500</v>
      </c>
      <c r="X4249" s="32">
        <f t="shared" si="267"/>
        <v>16500</v>
      </c>
      <c r="Y4249" s="35" t="s">
        <v>9339</v>
      </c>
    </row>
    <row r="4250" spans="1:25" x14ac:dyDescent="0.3">
      <c r="A4250" s="1" t="s">
        <v>3568</v>
      </c>
      <c r="B4250" s="2" t="s">
        <v>3704</v>
      </c>
      <c r="C4250" s="3">
        <v>2020</v>
      </c>
      <c r="D4250" s="4">
        <v>1062</v>
      </c>
      <c r="E4250" s="5">
        <v>112.6</v>
      </c>
      <c r="F4250" s="6">
        <v>34</v>
      </c>
      <c r="G4250" s="5">
        <v>84.9</v>
      </c>
      <c r="H4250" s="7">
        <v>26</v>
      </c>
      <c r="I4250" s="8">
        <v>251</v>
      </c>
      <c r="J4250" s="9">
        <v>113000</v>
      </c>
      <c r="K4250" s="9">
        <v>29</v>
      </c>
      <c r="L4250" s="9">
        <v>70000</v>
      </c>
      <c r="M4250" s="9" t="s">
        <v>5095</v>
      </c>
      <c r="N4250" s="9">
        <f t="shared" si="268"/>
        <v>43000</v>
      </c>
      <c r="O4250" s="15">
        <f t="shared" si="269"/>
        <v>61.946902654867252</v>
      </c>
      <c r="P4250" s="11">
        <v>3</v>
      </c>
      <c r="Q4250" s="11">
        <v>2</v>
      </c>
      <c r="R4250" s="11" t="s">
        <v>22</v>
      </c>
      <c r="S4250" s="12" t="s">
        <v>218</v>
      </c>
      <c r="T4250" s="30">
        <f t="shared" si="266"/>
        <v>6.6115702479338845</v>
      </c>
      <c r="U4250" s="31">
        <v>57</v>
      </c>
      <c r="V4250" s="31">
        <v>82.8</v>
      </c>
      <c r="W4250" s="31">
        <v>121000</v>
      </c>
      <c r="X4250" s="32">
        <f t="shared" si="267"/>
        <v>8000</v>
      </c>
      <c r="Y4250" s="35" t="s">
        <v>9340</v>
      </c>
    </row>
    <row r="4251" spans="1:25" x14ac:dyDescent="0.3">
      <c r="A4251" s="1" t="s">
        <v>3568</v>
      </c>
      <c r="B4251" s="2" t="s">
        <v>3706</v>
      </c>
      <c r="C4251" s="3">
        <v>1999</v>
      </c>
      <c r="D4251" s="4">
        <v>673</v>
      </c>
      <c r="E4251" s="5">
        <v>83.5</v>
      </c>
      <c r="F4251" s="6">
        <v>25</v>
      </c>
      <c r="G4251" s="5">
        <v>59.4</v>
      </c>
      <c r="H4251" s="7">
        <v>18</v>
      </c>
      <c r="I4251" s="8">
        <v>210</v>
      </c>
      <c r="J4251" s="9">
        <v>46000</v>
      </c>
      <c r="K4251" s="9">
        <v>10</v>
      </c>
      <c r="L4251" s="9">
        <v>0</v>
      </c>
      <c r="M4251" s="9"/>
      <c r="N4251" s="9">
        <f t="shared" si="268"/>
        <v>46000</v>
      </c>
      <c r="O4251" s="15">
        <f t="shared" si="269"/>
        <v>0</v>
      </c>
      <c r="P4251" s="11">
        <v>3</v>
      </c>
      <c r="Q4251" s="11">
        <v>1</v>
      </c>
      <c r="R4251" s="11" t="s">
        <v>20</v>
      </c>
      <c r="S4251" s="12">
        <v>83</v>
      </c>
      <c r="T4251" s="30">
        <f t="shared" si="266"/>
        <v>30.303030303030305</v>
      </c>
      <c r="U4251" s="31">
        <v>66</v>
      </c>
      <c r="V4251" s="31">
        <v>77.400000000000006</v>
      </c>
      <c r="W4251" s="31">
        <v>66000</v>
      </c>
      <c r="X4251" s="32">
        <f t="shared" si="267"/>
        <v>20000</v>
      </c>
      <c r="Y4251" s="35" t="s">
        <v>9341</v>
      </c>
    </row>
    <row r="4252" spans="1:25" x14ac:dyDescent="0.3">
      <c r="A4252" s="1" t="s">
        <v>3568</v>
      </c>
      <c r="B4252" s="2" t="s">
        <v>3706</v>
      </c>
      <c r="C4252" s="3">
        <v>1999</v>
      </c>
      <c r="D4252" s="4">
        <v>673</v>
      </c>
      <c r="E4252" s="5">
        <v>109.9</v>
      </c>
      <c r="F4252" s="6">
        <v>33</v>
      </c>
      <c r="G4252" s="5">
        <v>84.9</v>
      </c>
      <c r="H4252" s="7">
        <v>26</v>
      </c>
      <c r="I4252" s="8">
        <v>364</v>
      </c>
      <c r="J4252" s="9">
        <v>58000</v>
      </c>
      <c r="K4252" s="9">
        <v>20</v>
      </c>
      <c r="L4252" s="9">
        <v>40000</v>
      </c>
      <c r="M4252" s="9">
        <v>19</v>
      </c>
      <c r="N4252" s="9">
        <f t="shared" si="268"/>
        <v>18000</v>
      </c>
      <c r="O4252" s="15">
        <f t="shared" si="269"/>
        <v>68.965517241379317</v>
      </c>
      <c r="P4252" s="11">
        <v>3</v>
      </c>
      <c r="Q4252" s="11">
        <v>2</v>
      </c>
      <c r="R4252" s="11" t="s">
        <v>22</v>
      </c>
      <c r="S4252" s="12" t="s">
        <v>245</v>
      </c>
      <c r="T4252" s="30">
        <f t="shared" si="266"/>
        <v>24.675324675324674</v>
      </c>
      <c r="U4252" s="31">
        <v>66</v>
      </c>
      <c r="V4252" s="31">
        <v>77.400000000000006</v>
      </c>
      <c r="W4252" s="31">
        <v>77000</v>
      </c>
      <c r="X4252" s="32">
        <f t="shared" si="267"/>
        <v>19000</v>
      </c>
      <c r="Y4252" s="35" t="s">
        <v>9342</v>
      </c>
    </row>
    <row r="4253" spans="1:25" x14ac:dyDescent="0.3">
      <c r="A4253" s="1" t="s">
        <v>3568</v>
      </c>
      <c r="B4253" s="2" t="s">
        <v>3706</v>
      </c>
      <c r="C4253" s="3">
        <v>1999</v>
      </c>
      <c r="D4253" s="4">
        <v>673</v>
      </c>
      <c r="E4253" s="5">
        <v>141.69999999999999</v>
      </c>
      <c r="F4253" s="6">
        <v>43</v>
      </c>
      <c r="G4253" s="5">
        <v>114.2</v>
      </c>
      <c r="H4253" s="7">
        <v>35</v>
      </c>
      <c r="I4253" s="8">
        <v>77</v>
      </c>
      <c r="J4253" s="9">
        <v>75000</v>
      </c>
      <c r="K4253" s="9">
        <v>15</v>
      </c>
      <c r="L4253" s="9">
        <v>50000</v>
      </c>
      <c r="M4253" s="9">
        <v>3</v>
      </c>
      <c r="N4253" s="9">
        <f t="shared" si="268"/>
        <v>25000</v>
      </c>
      <c r="O4253" s="15">
        <f t="shared" si="269"/>
        <v>66.666666666666657</v>
      </c>
      <c r="P4253" s="11">
        <v>4</v>
      </c>
      <c r="Q4253" s="11">
        <v>2</v>
      </c>
      <c r="R4253" s="11" t="s">
        <v>22</v>
      </c>
      <c r="S4253" s="12">
        <v>141</v>
      </c>
      <c r="T4253" s="30">
        <f t="shared" si="266"/>
        <v>-8.695652173913043</v>
      </c>
      <c r="U4253" s="31">
        <v>66</v>
      </c>
      <c r="V4253" s="31">
        <v>77.400000000000006</v>
      </c>
      <c r="W4253" s="31">
        <v>69000</v>
      </c>
      <c r="X4253" s="32">
        <f t="shared" si="267"/>
        <v>-300</v>
      </c>
      <c r="Y4253" s="35" t="s">
        <v>9343</v>
      </c>
    </row>
    <row r="4254" spans="1:25" x14ac:dyDescent="0.3">
      <c r="A4254" s="1" t="s">
        <v>3568</v>
      </c>
      <c r="B4254" s="2" t="s">
        <v>3708</v>
      </c>
      <c r="C4254" s="3">
        <v>2009</v>
      </c>
      <c r="D4254" s="4">
        <v>696</v>
      </c>
      <c r="E4254" s="5">
        <v>110.4</v>
      </c>
      <c r="F4254" s="6">
        <v>33</v>
      </c>
      <c r="G4254" s="5">
        <v>84.7</v>
      </c>
      <c r="H4254" s="7">
        <v>26</v>
      </c>
      <c r="I4254" s="8">
        <v>124</v>
      </c>
      <c r="J4254" s="9">
        <v>69000</v>
      </c>
      <c r="K4254" s="9" t="s">
        <v>5096</v>
      </c>
      <c r="L4254" s="9">
        <v>0</v>
      </c>
      <c r="M4254" s="9"/>
      <c r="N4254" s="9">
        <f t="shared" si="268"/>
        <v>69000</v>
      </c>
      <c r="O4254" s="15">
        <f t="shared" si="269"/>
        <v>0</v>
      </c>
      <c r="P4254" s="11">
        <v>3</v>
      </c>
      <c r="Q4254" s="11">
        <v>2</v>
      </c>
      <c r="R4254" s="11" t="s">
        <v>22</v>
      </c>
      <c r="S4254" s="12" t="s">
        <v>180</v>
      </c>
      <c r="T4254" s="30">
        <f t="shared" si="266"/>
        <v>16.363636363636363</v>
      </c>
      <c r="U4254" s="31">
        <v>66</v>
      </c>
      <c r="V4254" s="31">
        <v>80.400000000000006</v>
      </c>
      <c r="W4254" s="31">
        <v>82500</v>
      </c>
      <c r="X4254" s="32">
        <f t="shared" si="267"/>
        <v>13500</v>
      </c>
      <c r="Y4254" s="35" t="s">
        <v>9344</v>
      </c>
    </row>
    <row r="4255" spans="1:25" x14ac:dyDescent="0.3">
      <c r="A4255" s="1" t="s">
        <v>3568</v>
      </c>
      <c r="B4255" s="2" t="s">
        <v>3710</v>
      </c>
      <c r="C4255" s="3">
        <v>1987</v>
      </c>
      <c r="D4255" s="4">
        <v>840</v>
      </c>
      <c r="E4255" s="5">
        <v>37.4</v>
      </c>
      <c r="F4255" s="6">
        <v>11</v>
      </c>
      <c r="G4255" s="5">
        <v>32</v>
      </c>
      <c r="H4255" s="7">
        <v>10</v>
      </c>
      <c r="I4255" s="8">
        <v>840</v>
      </c>
      <c r="J4255" s="9">
        <v>47500</v>
      </c>
      <c r="K4255" s="9">
        <v>4</v>
      </c>
      <c r="L4255" s="9">
        <v>0</v>
      </c>
      <c r="M4255" s="9"/>
      <c r="N4255" s="9">
        <f t="shared" si="268"/>
        <v>47500</v>
      </c>
      <c r="O4255" s="15">
        <f t="shared" si="269"/>
        <v>0</v>
      </c>
      <c r="P4255" s="11">
        <v>1</v>
      </c>
      <c r="Q4255" s="11">
        <v>1</v>
      </c>
      <c r="R4255" s="11" t="s">
        <v>22</v>
      </c>
      <c r="S4255" s="12">
        <v>37</v>
      </c>
      <c r="T4255" s="30">
        <f t="shared" si="266"/>
        <v>40.625</v>
      </c>
      <c r="U4255" s="31">
        <v>30</v>
      </c>
      <c r="V4255" s="31">
        <v>86.1</v>
      </c>
      <c r="W4255" s="31">
        <v>80000</v>
      </c>
      <c r="X4255" s="32">
        <f t="shared" si="267"/>
        <v>32500</v>
      </c>
      <c r="Y4255" s="35" t="s">
        <v>9345</v>
      </c>
    </row>
    <row r="4256" spans="1:25" x14ac:dyDescent="0.3">
      <c r="A4256" s="1" t="s">
        <v>3568</v>
      </c>
      <c r="B4256" s="2" t="s">
        <v>3712</v>
      </c>
      <c r="C4256" s="3">
        <v>1988</v>
      </c>
      <c r="D4256" s="4">
        <v>2634</v>
      </c>
      <c r="E4256" s="5">
        <v>58.7</v>
      </c>
      <c r="F4256" s="6">
        <v>18</v>
      </c>
      <c r="G4256" s="5">
        <v>41.3</v>
      </c>
      <c r="H4256" s="7">
        <v>12</v>
      </c>
      <c r="I4256" s="8">
        <v>360</v>
      </c>
      <c r="J4256" s="9">
        <v>46000</v>
      </c>
      <c r="K4256" s="9">
        <v>8</v>
      </c>
      <c r="L4256" s="9">
        <v>20000</v>
      </c>
      <c r="M4256" s="9">
        <v>3</v>
      </c>
      <c r="N4256" s="9">
        <f t="shared" si="268"/>
        <v>26000</v>
      </c>
      <c r="O4256" s="15">
        <f t="shared" si="269"/>
        <v>43.478260869565219</v>
      </c>
      <c r="P4256" s="11">
        <v>2</v>
      </c>
      <c r="Q4256" s="11">
        <v>1</v>
      </c>
      <c r="R4256" s="11" t="s">
        <v>20</v>
      </c>
      <c r="S4256" s="12">
        <v>58</v>
      </c>
      <c r="T4256" s="30">
        <f t="shared" si="266"/>
        <v>34.285714285714285</v>
      </c>
      <c r="U4256" s="31">
        <v>55</v>
      </c>
      <c r="V4256" s="31">
        <v>77.2</v>
      </c>
      <c r="W4256" s="31">
        <v>70000</v>
      </c>
      <c r="X4256" s="32">
        <f t="shared" si="267"/>
        <v>24000</v>
      </c>
      <c r="Y4256" s="35" t="s">
        <v>9346</v>
      </c>
    </row>
    <row r="4257" spans="1:25" x14ac:dyDescent="0.3">
      <c r="A4257" s="1" t="s">
        <v>3568</v>
      </c>
      <c r="B4257" s="2" t="s">
        <v>3712</v>
      </c>
      <c r="C4257" s="3">
        <v>1988</v>
      </c>
      <c r="D4257" s="4">
        <v>2634</v>
      </c>
      <c r="E4257" s="5">
        <v>60.8</v>
      </c>
      <c r="F4257" s="6">
        <v>18</v>
      </c>
      <c r="G4257" s="5">
        <v>45.9</v>
      </c>
      <c r="H4257" s="7">
        <v>14</v>
      </c>
      <c r="I4257" s="8">
        <v>420</v>
      </c>
      <c r="J4257" s="9">
        <v>49000</v>
      </c>
      <c r="K4257" s="9">
        <v>12</v>
      </c>
      <c r="L4257" s="9">
        <v>20000</v>
      </c>
      <c r="M4257" s="9">
        <v>11</v>
      </c>
      <c r="N4257" s="9">
        <f t="shared" si="268"/>
        <v>29000</v>
      </c>
      <c r="O4257" s="15">
        <f t="shared" si="269"/>
        <v>40.816326530612244</v>
      </c>
      <c r="P4257" s="11">
        <v>2</v>
      </c>
      <c r="Q4257" s="11">
        <v>1</v>
      </c>
      <c r="R4257" s="11" t="s">
        <v>20</v>
      </c>
      <c r="S4257" s="12" t="s">
        <v>1731</v>
      </c>
      <c r="T4257" s="30">
        <f t="shared" si="266"/>
        <v>31.944444444444443</v>
      </c>
      <c r="U4257" s="31">
        <v>55</v>
      </c>
      <c r="V4257" s="31">
        <v>77.2</v>
      </c>
      <c r="W4257" s="31">
        <v>72000</v>
      </c>
      <c r="X4257" s="32">
        <f t="shared" si="267"/>
        <v>23000</v>
      </c>
      <c r="Y4257" s="35" t="s">
        <v>9346</v>
      </c>
    </row>
    <row r="4258" spans="1:25" x14ac:dyDescent="0.3">
      <c r="A4258" s="1" t="s">
        <v>3568</v>
      </c>
      <c r="B4258" s="2" t="s">
        <v>3712</v>
      </c>
      <c r="C4258" s="3">
        <v>1988</v>
      </c>
      <c r="D4258" s="4">
        <v>2634</v>
      </c>
      <c r="E4258" s="5">
        <v>71</v>
      </c>
      <c r="F4258" s="6">
        <v>21</v>
      </c>
      <c r="G4258" s="5">
        <v>49.9</v>
      </c>
      <c r="H4258" s="7">
        <v>15</v>
      </c>
      <c r="I4258" s="8">
        <v>480</v>
      </c>
      <c r="J4258" s="9">
        <v>61000</v>
      </c>
      <c r="K4258" s="9">
        <v>13</v>
      </c>
      <c r="L4258" s="9">
        <v>23000</v>
      </c>
      <c r="M4258" s="9" t="s">
        <v>5093</v>
      </c>
      <c r="N4258" s="9">
        <f t="shared" si="268"/>
        <v>38000</v>
      </c>
      <c r="O4258" s="15">
        <f t="shared" si="269"/>
        <v>37.704918032786885</v>
      </c>
      <c r="P4258" s="11">
        <v>2</v>
      </c>
      <c r="Q4258" s="11">
        <v>1</v>
      </c>
      <c r="R4258" s="11" t="s">
        <v>22</v>
      </c>
      <c r="S4258" s="12">
        <v>71</v>
      </c>
      <c r="T4258" s="30">
        <f t="shared" si="266"/>
        <v>23.75</v>
      </c>
      <c r="U4258" s="31">
        <v>55</v>
      </c>
      <c r="V4258" s="31">
        <v>77.2</v>
      </c>
      <c r="W4258" s="31">
        <v>80000</v>
      </c>
      <c r="X4258" s="32">
        <f t="shared" si="267"/>
        <v>19000</v>
      </c>
      <c r="Y4258" s="35" t="s">
        <v>9347</v>
      </c>
    </row>
    <row r="4259" spans="1:25" x14ac:dyDescent="0.3">
      <c r="A4259" s="1" t="s">
        <v>3568</v>
      </c>
      <c r="B4259" s="2" t="s">
        <v>3712</v>
      </c>
      <c r="C4259" s="3">
        <v>1988</v>
      </c>
      <c r="D4259" s="4">
        <v>2634</v>
      </c>
      <c r="E4259" s="5">
        <v>80.3</v>
      </c>
      <c r="F4259" s="6">
        <v>24</v>
      </c>
      <c r="G4259" s="5">
        <v>58</v>
      </c>
      <c r="H4259" s="7">
        <v>18</v>
      </c>
      <c r="I4259" s="8">
        <v>264</v>
      </c>
      <c r="J4259" s="9">
        <v>64000</v>
      </c>
      <c r="K4259" s="9" t="s">
        <v>31</v>
      </c>
      <c r="L4259" s="9">
        <v>32000</v>
      </c>
      <c r="M4259" s="9" t="s">
        <v>31</v>
      </c>
      <c r="N4259" s="9">
        <f t="shared" si="268"/>
        <v>32000</v>
      </c>
      <c r="O4259" s="15">
        <f t="shared" si="269"/>
        <v>50</v>
      </c>
      <c r="P4259" s="11">
        <v>2</v>
      </c>
      <c r="Q4259" s="11">
        <v>1</v>
      </c>
      <c r="R4259" s="11" t="s">
        <v>20</v>
      </c>
      <c r="S4259" s="12">
        <v>80</v>
      </c>
      <c r="T4259" s="30">
        <f t="shared" si="266"/>
        <v>24.260355029585799</v>
      </c>
      <c r="U4259" s="31">
        <v>55</v>
      </c>
      <c r="V4259" s="31">
        <v>77.2</v>
      </c>
      <c r="W4259" s="31">
        <v>84500</v>
      </c>
      <c r="X4259" s="32">
        <f t="shared" si="267"/>
        <v>20500</v>
      </c>
      <c r="Y4259" s="35" t="s">
        <v>9348</v>
      </c>
    </row>
    <row r="4260" spans="1:25" x14ac:dyDescent="0.3">
      <c r="A4260" s="1" t="s">
        <v>3568</v>
      </c>
      <c r="B4260" s="2" t="s">
        <v>3712</v>
      </c>
      <c r="C4260" s="3">
        <v>1988</v>
      </c>
      <c r="D4260" s="4">
        <v>2634</v>
      </c>
      <c r="E4260" s="5">
        <v>105.5</v>
      </c>
      <c r="F4260" s="6">
        <v>32</v>
      </c>
      <c r="G4260" s="5">
        <v>79.099999999999994</v>
      </c>
      <c r="H4260" s="7">
        <v>24</v>
      </c>
      <c r="I4260" s="8">
        <v>240</v>
      </c>
      <c r="J4260" s="9">
        <v>95000</v>
      </c>
      <c r="K4260" s="9" t="s">
        <v>5094</v>
      </c>
      <c r="L4260" s="9">
        <v>40000</v>
      </c>
      <c r="M4260" s="9" t="s">
        <v>5095</v>
      </c>
      <c r="N4260" s="9">
        <f t="shared" si="268"/>
        <v>55000</v>
      </c>
      <c r="O4260" s="15">
        <f t="shared" si="269"/>
        <v>42.105263157894733</v>
      </c>
      <c r="P4260" s="11">
        <v>3</v>
      </c>
      <c r="Q4260" s="11">
        <v>1</v>
      </c>
      <c r="R4260" s="11" t="s">
        <v>20</v>
      </c>
      <c r="S4260" s="12">
        <v>105</v>
      </c>
      <c r="T4260" s="30">
        <f t="shared" si="266"/>
        <v>23.387096774193548</v>
      </c>
      <c r="U4260" s="31">
        <v>55</v>
      </c>
      <c r="V4260" s="31">
        <v>77.2</v>
      </c>
      <c r="W4260" s="31">
        <v>124000</v>
      </c>
      <c r="X4260" s="32">
        <f t="shared" si="267"/>
        <v>29000</v>
      </c>
      <c r="Y4260" s="35" t="s">
        <v>9349</v>
      </c>
    </row>
    <row r="4261" spans="1:25" x14ac:dyDescent="0.3">
      <c r="A4261" s="1" t="s">
        <v>3568</v>
      </c>
      <c r="B4261" s="2" t="s">
        <v>3714</v>
      </c>
      <c r="C4261" s="3">
        <v>1988</v>
      </c>
      <c r="D4261" s="4">
        <v>492</v>
      </c>
      <c r="E4261" s="5">
        <v>103.8</v>
      </c>
      <c r="F4261" s="6">
        <v>31</v>
      </c>
      <c r="G4261" s="5">
        <v>86.6</v>
      </c>
      <c r="H4261" s="7">
        <v>26</v>
      </c>
      <c r="I4261" s="8">
        <v>310</v>
      </c>
      <c r="J4261" s="9">
        <v>71000</v>
      </c>
      <c r="K4261" s="9">
        <v>12</v>
      </c>
      <c r="L4261" s="9">
        <v>38000</v>
      </c>
      <c r="M4261" s="9">
        <v>1</v>
      </c>
      <c r="N4261" s="9">
        <f t="shared" si="268"/>
        <v>33000</v>
      </c>
      <c r="O4261" s="15">
        <f t="shared" si="269"/>
        <v>53.521126760563376</v>
      </c>
      <c r="P4261" s="11">
        <v>3</v>
      </c>
      <c r="Q4261" s="11">
        <v>2</v>
      </c>
      <c r="R4261" s="11" t="s">
        <v>22</v>
      </c>
      <c r="S4261" s="12" t="s">
        <v>3715</v>
      </c>
      <c r="T4261" s="30">
        <f t="shared" si="266"/>
        <v>26.041666666666668</v>
      </c>
      <c r="U4261" s="31">
        <v>59</v>
      </c>
      <c r="V4261" s="31">
        <v>90.2</v>
      </c>
      <c r="W4261" s="31">
        <v>96000</v>
      </c>
      <c r="X4261" s="32">
        <f t="shared" si="267"/>
        <v>25000</v>
      </c>
      <c r="Y4261" s="35" t="s">
        <v>9350</v>
      </c>
    </row>
    <row r="4262" spans="1:25" x14ac:dyDescent="0.3">
      <c r="A4262" s="1" t="s">
        <v>3568</v>
      </c>
      <c r="B4262" s="2" t="s">
        <v>3714</v>
      </c>
      <c r="C4262" s="3">
        <v>1988</v>
      </c>
      <c r="D4262" s="4">
        <v>492</v>
      </c>
      <c r="E4262" s="5">
        <v>127.6</v>
      </c>
      <c r="F4262" s="6">
        <v>39</v>
      </c>
      <c r="G4262" s="5">
        <v>107.9</v>
      </c>
      <c r="H4262" s="7">
        <v>33</v>
      </c>
      <c r="I4262" s="8">
        <v>50</v>
      </c>
      <c r="J4262" s="9">
        <v>105000</v>
      </c>
      <c r="K4262" s="9">
        <v>6</v>
      </c>
      <c r="L4262" s="9">
        <v>0</v>
      </c>
      <c r="M4262" s="9"/>
      <c r="N4262" s="9">
        <f t="shared" si="268"/>
        <v>105000</v>
      </c>
      <c r="O4262" s="15">
        <f t="shared" si="269"/>
        <v>0</v>
      </c>
      <c r="P4262" s="11">
        <v>4</v>
      </c>
      <c r="Q4262" s="11">
        <v>2</v>
      </c>
      <c r="R4262" s="11" t="s">
        <v>22</v>
      </c>
      <c r="S4262" s="12">
        <v>127</v>
      </c>
      <c r="T4262" s="30">
        <f t="shared" si="266"/>
        <v>-5</v>
      </c>
      <c r="U4262" s="31">
        <v>59</v>
      </c>
      <c r="V4262" s="31">
        <v>90.2</v>
      </c>
      <c r="W4262" s="31">
        <v>100000</v>
      </c>
      <c r="X4262" s="32">
        <f t="shared" si="267"/>
        <v>-300</v>
      </c>
      <c r="Y4262" s="35" t="s">
        <v>9351</v>
      </c>
    </row>
    <row r="4263" spans="1:25" x14ac:dyDescent="0.3">
      <c r="A4263" s="1" t="s">
        <v>3568</v>
      </c>
      <c r="B4263" s="2" t="s">
        <v>3716</v>
      </c>
      <c r="C4263" s="3">
        <v>1987</v>
      </c>
      <c r="D4263" s="4">
        <v>2029</v>
      </c>
      <c r="E4263" s="5">
        <v>46</v>
      </c>
      <c r="F4263" s="6">
        <v>14</v>
      </c>
      <c r="G4263" s="5">
        <v>32.4</v>
      </c>
      <c r="H4263" s="7">
        <v>10</v>
      </c>
      <c r="I4263" s="8">
        <v>270</v>
      </c>
      <c r="J4263" s="9">
        <v>34500</v>
      </c>
      <c r="K4263" s="9">
        <v>11</v>
      </c>
      <c r="L4263" s="9">
        <v>15000</v>
      </c>
      <c r="M4263" s="9">
        <v>1</v>
      </c>
      <c r="N4263" s="9">
        <f t="shared" si="268"/>
        <v>19500</v>
      </c>
      <c r="O4263" s="15">
        <f t="shared" si="269"/>
        <v>43.478260869565219</v>
      </c>
      <c r="P4263" s="11">
        <v>1</v>
      </c>
      <c r="Q4263" s="11">
        <v>1</v>
      </c>
      <c r="R4263" s="11" t="s">
        <v>20</v>
      </c>
      <c r="S4263" s="12">
        <v>45</v>
      </c>
      <c r="T4263" s="30">
        <f t="shared" si="266"/>
        <v>38.392857142857146</v>
      </c>
      <c r="U4263" s="31">
        <v>55</v>
      </c>
      <c r="V4263" s="31">
        <v>85.9</v>
      </c>
      <c r="W4263" s="31">
        <v>56000</v>
      </c>
      <c r="X4263" s="32">
        <f t="shared" si="267"/>
        <v>21500</v>
      </c>
      <c r="Y4263" s="35" t="s">
        <v>9352</v>
      </c>
    </row>
    <row r="4264" spans="1:25" x14ac:dyDescent="0.3">
      <c r="A4264" s="1" t="s">
        <v>3568</v>
      </c>
      <c r="B4264" s="2" t="s">
        <v>3716</v>
      </c>
      <c r="C4264" s="3">
        <v>1987</v>
      </c>
      <c r="D4264" s="4">
        <v>2029</v>
      </c>
      <c r="E4264" s="5">
        <v>58.6</v>
      </c>
      <c r="F4264" s="6">
        <v>18</v>
      </c>
      <c r="G4264" s="5">
        <v>41.3</v>
      </c>
      <c r="H4264" s="7">
        <v>12</v>
      </c>
      <c r="I4264" s="8">
        <v>270</v>
      </c>
      <c r="J4264" s="9">
        <v>44000</v>
      </c>
      <c r="K4264" s="9">
        <v>7</v>
      </c>
      <c r="L4264" s="9">
        <v>15000</v>
      </c>
      <c r="M4264" s="9">
        <v>4</v>
      </c>
      <c r="N4264" s="9">
        <f t="shared" si="268"/>
        <v>29000</v>
      </c>
      <c r="O4264" s="15">
        <f t="shared" si="269"/>
        <v>34.090909090909086</v>
      </c>
      <c r="P4264" s="11">
        <v>2</v>
      </c>
      <c r="Q4264" s="11">
        <v>1</v>
      </c>
      <c r="R4264" s="11" t="s">
        <v>20</v>
      </c>
      <c r="S4264" s="12" t="s">
        <v>3642</v>
      </c>
      <c r="T4264" s="30">
        <f t="shared" si="266"/>
        <v>32.307692307692307</v>
      </c>
      <c r="U4264" s="31">
        <v>55</v>
      </c>
      <c r="V4264" s="31">
        <v>85.9</v>
      </c>
      <c r="W4264" s="31">
        <v>65000</v>
      </c>
      <c r="X4264" s="32">
        <f t="shared" si="267"/>
        <v>21000</v>
      </c>
      <c r="Y4264" s="35" t="s">
        <v>9353</v>
      </c>
    </row>
    <row r="4265" spans="1:25" x14ac:dyDescent="0.3">
      <c r="A4265" s="1" t="s">
        <v>3568</v>
      </c>
      <c r="B4265" s="2" t="s">
        <v>3716</v>
      </c>
      <c r="C4265" s="3">
        <v>1987</v>
      </c>
      <c r="D4265" s="4">
        <v>2029</v>
      </c>
      <c r="E4265" s="5">
        <v>70.099999999999994</v>
      </c>
      <c r="F4265" s="6">
        <v>21</v>
      </c>
      <c r="G4265" s="5">
        <v>59.2</v>
      </c>
      <c r="H4265" s="7">
        <v>18</v>
      </c>
      <c r="I4265" s="8">
        <v>72</v>
      </c>
      <c r="J4265" s="9">
        <v>54000</v>
      </c>
      <c r="K4265" s="9">
        <v>4</v>
      </c>
      <c r="L4265" s="9">
        <v>30000</v>
      </c>
      <c r="M4265" s="9">
        <v>4</v>
      </c>
      <c r="N4265" s="9">
        <f t="shared" si="268"/>
        <v>24000</v>
      </c>
      <c r="O4265" s="15">
        <f t="shared" si="269"/>
        <v>55.555555555555557</v>
      </c>
      <c r="P4265" s="11">
        <v>2</v>
      </c>
      <c r="Q4265" s="11">
        <v>1</v>
      </c>
      <c r="R4265" s="11" t="s">
        <v>20</v>
      </c>
      <c r="S4265" s="12" t="s">
        <v>2114</v>
      </c>
      <c r="T4265" s="30">
        <f t="shared" si="266"/>
        <v>23.943661971830984</v>
      </c>
      <c r="U4265" s="31">
        <v>55</v>
      </c>
      <c r="V4265" s="31">
        <v>85.9</v>
      </c>
      <c r="W4265" s="31">
        <v>71000</v>
      </c>
      <c r="X4265" s="32">
        <f t="shared" si="267"/>
        <v>17000</v>
      </c>
      <c r="Y4265" s="35" t="s">
        <v>9354</v>
      </c>
    </row>
    <row r="4266" spans="1:25" x14ac:dyDescent="0.3">
      <c r="A4266" s="1" t="s">
        <v>3568</v>
      </c>
      <c r="B4266" s="2" t="s">
        <v>3716</v>
      </c>
      <c r="C4266" s="3">
        <v>1987</v>
      </c>
      <c r="D4266" s="4">
        <v>2029</v>
      </c>
      <c r="E4266" s="5">
        <v>80.3</v>
      </c>
      <c r="F4266" s="6">
        <v>24</v>
      </c>
      <c r="G4266" s="5">
        <v>58</v>
      </c>
      <c r="H4266" s="7">
        <v>18</v>
      </c>
      <c r="I4266" s="8">
        <v>352</v>
      </c>
      <c r="J4266" s="9">
        <v>57000</v>
      </c>
      <c r="K4266" s="9">
        <v>14</v>
      </c>
      <c r="L4266" s="9">
        <v>0</v>
      </c>
      <c r="M4266" s="9"/>
      <c r="N4266" s="9">
        <f t="shared" si="268"/>
        <v>57000</v>
      </c>
      <c r="O4266" s="15">
        <f t="shared" si="269"/>
        <v>0</v>
      </c>
      <c r="P4266" s="11">
        <v>2</v>
      </c>
      <c r="Q4266" s="11">
        <v>1</v>
      </c>
      <c r="R4266" s="11" t="s">
        <v>20</v>
      </c>
      <c r="S4266" s="12" t="s">
        <v>55</v>
      </c>
      <c r="T4266" s="30">
        <f t="shared" si="266"/>
        <v>28.749999999999996</v>
      </c>
      <c r="U4266" s="31">
        <v>55</v>
      </c>
      <c r="V4266" s="31">
        <v>85.9</v>
      </c>
      <c r="W4266" s="31">
        <v>80000</v>
      </c>
      <c r="X4266" s="32">
        <f t="shared" si="267"/>
        <v>23000</v>
      </c>
      <c r="Y4266" s="35" t="s">
        <v>9355</v>
      </c>
    </row>
    <row r="4267" spans="1:25" x14ac:dyDescent="0.3">
      <c r="A4267" s="1" t="s">
        <v>3568</v>
      </c>
      <c r="B4267" s="2" t="s">
        <v>3716</v>
      </c>
      <c r="C4267" s="3">
        <v>1987</v>
      </c>
      <c r="D4267" s="4">
        <v>2029</v>
      </c>
      <c r="E4267" s="5">
        <v>95.5</v>
      </c>
      <c r="F4267" s="6">
        <v>29</v>
      </c>
      <c r="G4267" s="5">
        <v>68.900000000000006</v>
      </c>
      <c r="H4267" s="7">
        <v>21</v>
      </c>
      <c r="I4267" s="8">
        <v>308</v>
      </c>
      <c r="J4267" s="9">
        <v>69000</v>
      </c>
      <c r="K4267" s="9">
        <v>4</v>
      </c>
      <c r="L4267" s="9">
        <v>34000</v>
      </c>
      <c r="M4267" s="9">
        <v>5</v>
      </c>
      <c r="N4267" s="9">
        <f t="shared" si="268"/>
        <v>35000</v>
      </c>
      <c r="O4267" s="15">
        <f t="shared" si="269"/>
        <v>49.275362318840585</v>
      </c>
      <c r="P4267" s="11">
        <v>3</v>
      </c>
      <c r="Q4267" s="11">
        <v>1</v>
      </c>
      <c r="R4267" s="11" t="s">
        <v>20</v>
      </c>
      <c r="S4267" s="12">
        <v>95</v>
      </c>
      <c r="T4267" s="30">
        <f t="shared" si="266"/>
        <v>26.984126984126984</v>
      </c>
      <c r="U4267" s="31">
        <v>55</v>
      </c>
      <c r="V4267" s="31">
        <v>85.9</v>
      </c>
      <c r="W4267" s="31">
        <v>94500</v>
      </c>
      <c r="X4267" s="32">
        <f t="shared" si="267"/>
        <v>25500</v>
      </c>
      <c r="Y4267" s="35" t="s">
        <v>9356</v>
      </c>
    </row>
    <row r="4268" spans="1:25" x14ac:dyDescent="0.3">
      <c r="A4268" s="1" t="s">
        <v>3568</v>
      </c>
      <c r="B4268" s="2" t="s">
        <v>3718</v>
      </c>
      <c r="C4268" s="3">
        <v>1997</v>
      </c>
      <c r="D4268" s="4">
        <v>259</v>
      </c>
      <c r="E4268" s="5">
        <v>106.7</v>
      </c>
      <c r="F4268" s="6">
        <v>32</v>
      </c>
      <c r="G4268" s="5">
        <v>84.8</v>
      </c>
      <c r="H4268" s="7">
        <v>26</v>
      </c>
      <c r="I4268" s="8">
        <v>241</v>
      </c>
      <c r="J4268" s="9">
        <v>70000</v>
      </c>
      <c r="K4268" s="9">
        <v>6</v>
      </c>
      <c r="L4268" s="9">
        <v>47000</v>
      </c>
      <c r="M4268" s="9" t="s">
        <v>31</v>
      </c>
      <c r="N4268" s="9">
        <f t="shared" si="268"/>
        <v>23000</v>
      </c>
      <c r="O4268" s="15">
        <f t="shared" si="269"/>
        <v>67.142857142857139</v>
      </c>
      <c r="P4268" s="11">
        <v>3</v>
      </c>
      <c r="Q4268" s="11">
        <v>2</v>
      </c>
      <c r="R4268" s="11" t="s">
        <v>22</v>
      </c>
      <c r="S4268" s="12">
        <v>106</v>
      </c>
      <c r="T4268" s="30">
        <f t="shared" si="266"/>
        <v>21.962095875139354</v>
      </c>
      <c r="U4268" s="31">
        <v>56</v>
      </c>
      <c r="V4268" s="31">
        <v>77.2</v>
      </c>
      <c r="W4268" s="31">
        <v>89700</v>
      </c>
      <c r="X4268" s="32">
        <f t="shared" si="267"/>
        <v>19700</v>
      </c>
      <c r="Y4268" s="35" t="s">
        <v>9357</v>
      </c>
    </row>
    <row r="4269" spans="1:25" x14ac:dyDescent="0.3">
      <c r="A4269" s="1" t="s">
        <v>3568</v>
      </c>
      <c r="B4269" s="2" t="s">
        <v>3720</v>
      </c>
      <c r="C4269" s="3">
        <v>2020</v>
      </c>
      <c r="D4269" s="4">
        <v>810</v>
      </c>
      <c r="E4269" s="5">
        <v>79.3</v>
      </c>
      <c r="F4269" s="6">
        <v>24</v>
      </c>
      <c r="G4269" s="5">
        <v>60</v>
      </c>
      <c r="H4269" s="7">
        <v>18</v>
      </c>
      <c r="I4269" s="8">
        <v>350</v>
      </c>
      <c r="J4269" s="9">
        <v>80000</v>
      </c>
      <c r="K4269" s="9">
        <v>4</v>
      </c>
      <c r="L4269" s="9">
        <v>50000</v>
      </c>
      <c r="M4269" s="9">
        <v>10</v>
      </c>
      <c r="N4269" s="9">
        <f t="shared" si="268"/>
        <v>30000</v>
      </c>
      <c r="O4269" s="15">
        <f t="shared" si="269"/>
        <v>62.5</v>
      </c>
      <c r="P4269" s="11">
        <v>3</v>
      </c>
      <c r="Q4269" s="11">
        <v>2</v>
      </c>
      <c r="R4269" s="11" t="s">
        <v>22</v>
      </c>
      <c r="S4269" s="12" t="s">
        <v>292</v>
      </c>
      <c r="T4269" s="30">
        <f t="shared" si="266"/>
        <v>21.182266009852217</v>
      </c>
      <c r="U4269" s="31">
        <v>65</v>
      </c>
      <c r="V4269" s="31">
        <v>71.2</v>
      </c>
      <c r="W4269" s="31">
        <v>101500</v>
      </c>
      <c r="X4269" s="32">
        <f t="shared" si="267"/>
        <v>21500</v>
      </c>
      <c r="Y4269" s="35" t="s">
        <v>9358</v>
      </c>
    </row>
    <row r="4270" spans="1:25" x14ac:dyDescent="0.3">
      <c r="A4270" s="1" t="s">
        <v>3568</v>
      </c>
      <c r="B4270" s="2" t="s">
        <v>3720</v>
      </c>
      <c r="C4270" s="3">
        <v>2020</v>
      </c>
      <c r="D4270" s="4">
        <v>810</v>
      </c>
      <c r="E4270" s="5">
        <v>110.4</v>
      </c>
      <c r="F4270" s="6">
        <v>33</v>
      </c>
      <c r="G4270" s="5">
        <v>85</v>
      </c>
      <c r="H4270" s="7">
        <v>26</v>
      </c>
      <c r="I4270" s="8">
        <v>163</v>
      </c>
      <c r="J4270" s="9">
        <v>105000</v>
      </c>
      <c r="K4270" s="9">
        <v>21</v>
      </c>
      <c r="L4270" s="9">
        <v>60000</v>
      </c>
      <c r="M4270" s="9" t="s">
        <v>5095</v>
      </c>
      <c r="N4270" s="9">
        <f t="shared" si="268"/>
        <v>45000</v>
      </c>
      <c r="O4270" s="15">
        <f t="shared" si="269"/>
        <v>57.142857142857139</v>
      </c>
      <c r="P4270" s="11">
        <v>3</v>
      </c>
      <c r="Q4270" s="11">
        <v>2</v>
      </c>
      <c r="R4270" s="11" t="s">
        <v>22</v>
      </c>
      <c r="S4270" s="12" t="s">
        <v>180</v>
      </c>
      <c r="T4270" s="30">
        <f t="shared" si="266"/>
        <v>16</v>
      </c>
      <c r="U4270" s="31">
        <v>65</v>
      </c>
      <c r="V4270" s="31">
        <v>71.2</v>
      </c>
      <c r="W4270" s="31">
        <v>125000</v>
      </c>
      <c r="X4270" s="32">
        <f t="shared" si="267"/>
        <v>20000</v>
      </c>
      <c r="Y4270" s="35" t="s">
        <v>9359</v>
      </c>
    </row>
    <row r="4271" spans="1:25" x14ac:dyDescent="0.3">
      <c r="A4271" s="1" t="s">
        <v>3568</v>
      </c>
      <c r="B4271" s="2" t="s">
        <v>3722</v>
      </c>
      <c r="C4271" s="3">
        <v>2006</v>
      </c>
      <c r="D4271" s="4">
        <v>240</v>
      </c>
      <c r="E4271" s="5">
        <v>85.8</v>
      </c>
      <c r="F4271" s="6">
        <v>26</v>
      </c>
      <c r="G4271" s="5">
        <v>60</v>
      </c>
      <c r="H4271" s="7">
        <v>18</v>
      </c>
      <c r="I4271" s="8">
        <v>148</v>
      </c>
      <c r="J4271" s="9">
        <v>39000</v>
      </c>
      <c r="K4271" s="9">
        <v>18</v>
      </c>
      <c r="L4271" s="9">
        <v>0</v>
      </c>
      <c r="M4271" s="9"/>
      <c r="N4271" s="9">
        <f t="shared" si="268"/>
        <v>39000</v>
      </c>
      <c r="O4271" s="15">
        <f t="shared" si="269"/>
        <v>0</v>
      </c>
      <c r="P4271" s="11">
        <v>3</v>
      </c>
      <c r="Q4271" s="11">
        <v>1</v>
      </c>
      <c r="R4271" s="11" t="s">
        <v>81</v>
      </c>
      <c r="S4271" s="12">
        <v>85</v>
      </c>
      <c r="T4271" s="30">
        <f t="shared" si="266"/>
        <v>22.465208747514911</v>
      </c>
      <c r="U4271" s="31">
        <v>61</v>
      </c>
      <c r="V4271" s="31">
        <v>77.400000000000006</v>
      </c>
      <c r="W4271" s="31">
        <v>50300</v>
      </c>
      <c r="X4271" s="32">
        <f t="shared" si="267"/>
        <v>11300</v>
      </c>
      <c r="Y4271" s="35" t="s">
        <v>9360</v>
      </c>
    </row>
    <row r="4272" spans="1:25" x14ac:dyDescent="0.3">
      <c r="A4272" s="1" t="s">
        <v>3568</v>
      </c>
      <c r="B4272" s="2" t="s">
        <v>3722</v>
      </c>
      <c r="C4272" s="3">
        <v>2006</v>
      </c>
      <c r="D4272" s="4">
        <v>240</v>
      </c>
      <c r="E4272" s="5">
        <v>109.3</v>
      </c>
      <c r="F4272" s="6">
        <v>33</v>
      </c>
      <c r="G4272" s="5">
        <v>84.5</v>
      </c>
      <c r="H4272" s="7">
        <v>26</v>
      </c>
      <c r="I4272" s="8">
        <v>76</v>
      </c>
      <c r="J4272" s="9">
        <v>55500</v>
      </c>
      <c r="K4272" s="9">
        <v>4</v>
      </c>
      <c r="L4272" s="9">
        <v>30000</v>
      </c>
      <c r="M4272" s="9">
        <v>5</v>
      </c>
      <c r="N4272" s="9">
        <f t="shared" si="268"/>
        <v>25500</v>
      </c>
      <c r="O4272" s="15">
        <f t="shared" si="269"/>
        <v>54.054054054054056</v>
      </c>
      <c r="P4272" s="11">
        <v>3</v>
      </c>
      <c r="Q4272" s="11">
        <v>2</v>
      </c>
      <c r="R4272" s="11" t="s">
        <v>22</v>
      </c>
      <c r="S4272" s="12">
        <v>109</v>
      </c>
      <c r="T4272" s="30">
        <f t="shared" si="266"/>
        <v>0</v>
      </c>
      <c r="U4272" s="31">
        <v>61</v>
      </c>
      <c r="V4272" s="31">
        <v>77.400000000000006</v>
      </c>
      <c r="W4272" s="31">
        <v>55500</v>
      </c>
      <c r="X4272" s="32">
        <f t="shared" si="267"/>
        <v>0</v>
      </c>
      <c r="Y4272" s="35" t="s">
        <v>9361</v>
      </c>
    </row>
    <row r="4273" spans="1:25" x14ac:dyDescent="0.3">
      <c r="A4273" s="1" t="s">
        <v>3568</v>
      </c>
      <c r="B4273" s="2" t="s">
        <v>3724</v>
      </c>
      <c r="C4273" s="3">
        <v>1989</v>
      </c>
      <c r="D4273" s="4">
        <v>420</v>
      </c>
      <c r="E4273" s="5">
        <v>123.8</v>
      </c>
      <c r="F4273" s="6">
        <v>37</v>
      </c>
      <c r="G4273" s="5">
        <v>106.3</v>
      </c>
      <c r="H4273" s="7">
        <v>32</v>
      </c>
      <c r="I4273" s="8">
        <v>180</v>
      </c>
      <c r="J4273" s="9">
        <v>96000</v>
      </c>
      <c r="K4273" s="9">
        <v>6</v>
      </c>
      <c r="L4273" s="9">
        <v>50000</v>
      </c>
      <c r="M4273" s="9" t="s">
        <v>5095</v>
      </c>
      <c r="N4273" s="9">
        <f t="shared" si="268"/>
        <v>46000</v>
      </c>
      <c r="O4273" s="15">
        <f t="shared" si="269"/>
        <v>52.083333333333336</v>
      </c>
      <c r="P4273" s="11">
        <v>4</v>
      </c>
      <c r="Q4273" s="11">
        <v>2</v>
      </c>
      <c r="R4273" s="11" t="s">
        <v>22</v>
      </c>
      <c r="S4273" s="12">
        <v>123</v>
      </c>
      <c r="T4273" s="30">
        <f t="shared" si="266"/>
        <v>18.297872340425531</v>
      </c>
      <c r="U4273" s="31">
        <v>65</v>
      </c>
      <c r="V4273" s="31">
        <v>77.2</v>
      </c>
      <c r="W4273" s="31">
        <v>117500</v>
      </c>
      <c r="X4273" s="32">
        <f t="shared" si="267"/>
        <v>21500</v>
      </c>
      <c r="Y4273" s="35" t="s">
        <v>9362</v>
      </c>
    </row>
    <row r="4274" spans="1:25" x14ac:dyDescent="0.3">
      <c r="A4274" s="1" t="s">
        <v>3568</v>
      </c>
      <c r="B4274" s="2" t="s">
        <v>3724</v>
      </c>
      <c r="C4274" s="3">
        <v>1989</v>
      </c>
      <c r="D4274" s="4">
        <v>420</v>
      </c>
      <c r="E4274" s="5">
        <v>140.69999999999999</v>
      </c>
      <c r="F4274" s="6">
        <v>43</v>
      </c>
      <c r="G4274" s="5">
        <v>122.2</v>
      </c>
      <c r="H4274" s="7">
        <v>37</v>
      </c>
      <c r="I4274" s="8">
        <v>240</v>
      </c>
      <c r="J4274" s="9">
        <v>103000</v>
      </c>
      <c r="K4274" s="9" t="s">
        <v>5094</v>
      </c>
      <c r="L4274" s="9">
        <v>50000</v>
      </c>
      <c r="M4274" s="9" t="s">
        <v>5095</v>
      </c>
      <c r="N4274" s="9">
        <f t="shared" si="268"/>
        <v>53000</v>
      </c>
      <c r="O4274" s="15">
        <f t="shared" si="269"/>
        <v>48.543689320388353</v>
      </c>
      <c r="P4274" s="11">
        <v>4</v>
      </c>
      <c r="Q4274" s="11">
        <v>2</v>
      </c>
      <c r="R4274" s="11" t="s">
        <v>22</v>
      </c>
      <c r="S4274" s="12">
        <v>140</v>
      </c>
      <c r="T4274" s="30">
        <f t="shared" si="266"/>
        <v>22.556390977443609</v>
      </c>
      <c r="U4274" s="31">
        <v>65</v>
      </c>
      <c r="V4274" s="31">
        <v>77.2</v>
      </c>
      <c r="W4274" s="31">
        <v>133000</v>
      </c>
      <c r="X4274" s="32">
        <f t="shared" si="267"/>
        <v>30000</v>
      </c>
      <c r="Y4274" s="35" t="s">
        <v>9363</v>
      </c>
    </row>
    <row r="4275" spans="1:25" x14ac:dyDescent="0.3">
      <c r="A4275" s="1" t="s">
        <v>3568</v>
      </c>
      <c r="B4275" s="2" t="s">
        <v>3726</v>
      </c>
      <c r="C4275" s="3">
        <v>1987</v>
      </c>
      <c r="D4275" s="4">
        <v>2213</v>
      </c>
      <c r="E4275" s="5">
        <v>46</v>
      </c>
      <c r="F4275" s="6">
        <v>14</v>
      </c>
      <c r="G4275" s="5">
        <v>32.4</v>
      </c>
      <c r="H4275" s="7">
        <v>10</v>
      </c>
      <c r="I4275" s="8">
        <v>90</v>
      </c>
      <c r="J4275" s="9">
        <v>45000</v>
      </c>
      <c r="K4275" s="9">
        <v>13</v>
      </c>
      <c r="L4275" s="9">
        <v>0</v>
      </c>
      <c r="M4275" s="9"/>
      <c r="N4275" s="9">
        <f t="shared" si="268"/>
        <v>45000</v>
      </c>
      <c r="O4275" s="15">
        <f t="shared" si="269"/>
        <v>0</v>
      </c>
      <c r="P4275" s="11">
        <v>1</v>
      </c>
      <c r="Q4275" s="11">
        <v>1</v>
      </c>
      <c r="R4275" s="11" t="s">
        <v>20</v>
      </c>
      <c r="S4275" s="12">
        <v>45</v>
      </c>
      <c r="T4275" s="30">
        <f t="shared" si="266"/>
        <v>28.000000000000004</v>
      </c>
      <c r="U4275" s="31">
        <v>51</v>
      </c>
      <c r="V4275" s="31">
        <v>85.9</v>
      </c>
      <c r="W4275" s="31">
        <v>62500</v>
      </c>
      <c r="X4275" s="32">
        <f t="shared" si="267"/>
        <v>17500</v>
      </c>
      <c r="Y4275" s="35" t="s">
        <v>9364</v>
      </c>
    </row>
    <row r="4276" spans="1:25" x14ac:dyDescent="0.3">
      <c r="A4276" s="1" t="s">
        <v>3568</v>
      </c>
      <c r="B4276" s="2" t="s">
        <v>3726</v>
      </c>
      <c r="C4276" s="3">
        <v>1987</v>
      </c>
      <c r="D4276" s="4">
        <v>2213</v>
      </c>
      <c r="E4276" s="5">
        <v>58.6</v>
      </c>
      <c r="F4276" s="6">
        <v>18</v>
      </c>
      <c r="G4276" s="5">
        <v>41.3</v>
      </c>
      <c r="H4276" s="7">
        <v>12</v>
      </c>
      <c r="I4276" s="8">
        <v>90</v>
      </c>
      <c r="J4276" s="9">
        <v>52000</v>
      </c>
      <c r="K4276" s="9">
        <v>4</v>
      </c>
      <c r="L4276" s="9">
        <v>20000</v>
      </c>
      <c r="M4276" s="9">
        <v>11</v>
      </c>
      <c r="N4276" s="9">
        <f t="shared" si="268"/>
        <v>32000</v>
      </c>
      <c r="O4276" s="15">
        <f t="shared" si="269"/>
        <v>38.461538461538467</v>
      </c>
      <c r="P4276" s="11">
        <v>2</v>
      </c>
      <c r="Q4276" s="11">
        <v>1</v>
      </c>
      <c r="R4276" s="11" t="s">
        <v>20</v>
      </c>
      <c r="S4276" s="12" t="s">
        <v>3642</v>
      </c>
      <c r="T4276" s="30">
        <f t="shared" si="266"/>
        <v>300</v>
      </c>
      <c r="U4276" s="31">
        <v>51</v>
      </c>
      <c r="V4276" s="31">
        <v>85.9</v>
      </c>
      <c r="W4276" s="31">
        <v>0</v>
      </c>
      <c r="X4276" s="32">
        <f t="shared" si="267"/>
        <v>-300</v>
      </c>
      <c r="Y4276" s="35" t="s">
        <v>9365</v>
      </c>
    </row>
    <row r="4277" spans="1:25" x14ac:dyDescent="0.3">
      <c r="A4277" s="1" t="s">
        <v>3568</v>
      </c>
      <c r="B4277" s="2" t="s">
        <v>3726</v>
      </c>
      <c r="C4277" s="3">
        <v>1987</v>
      </c>
      <c r="D4277" s="4">
        <v>2213</v>
      </c>
      <c r="E4277" s="5">
        <v>76.599999999999994</v>
      </c>
      <c r="F4277" s="6">
        <v>23</v>
      </c>
      <c r="G4277" s="5">
        <v>59.2</v>
      </c>
      <c r="H4277" s="7">
        <v>18</v>
      </c>
      <c r="I4277" s="8">
        <v>150</v>
      </c>
      <c r="J4277" s="9">
        <v>64000</v>
      </c>
      <c r="K4277" s="9">
        <v>6</v>
      </c>
      <c r="L4277" s="9">
        <v>30000</v>
      </c>
      <c r="M4277" s="9">
        <v>5</v>
      </c>
      <c r="N4277" s="9">
        <f t="shared" si="268"/>
        <v>34000</v>
      </c>
      <c r="O4277" s="15">
        <f t="shared" si="269"/>
        <v>46.875</v>
      </c>
      <c r="P4277" s="11">
        <v>2</v>
      </c>
      <c r="Q4277" s="11">
        <v>1</v>
      </c>
      <c r="R4277" s="11" t="s">
        <v>20</v>
      </c>
      <c r="S4277" s="12" t="s">
        <v>3728</v>
      </c>
      <c r="T4277" s="30">
        <f t="shared" si="266"/>
        <v>24.705882352941178</v>
      </c>
      <c r="U4277" s="31">
        <v>51</v>
      </c>
      <c r="V4277" s="31">
        <v>85.9</v>
      </c>
      <c r="W4277" s="31">
        <v>85000</v>
      </c>
      <c r="X4277" s="32">
        <f t="shared" si="267"/>
        <v>21000</v>
      </c>
      <c r="Y4277" s="35" t="s">
        <v>9366</v>
      </c>
    </row>
    <row r="4278" spans="1:25" x14ac:dyDescent="0.3">
      <c r="A4278" s="1" t="s">
        <v>3568</v>
      </c>
      <c r="B4278" s="2" t="s">
        <v>3726</v>
      </c>
      <c r="C4278" s="3">
        <v>1987</v>
      </c>
      <c r="D4278" s="4">
        <v>2213</v>
      </c>
      <c r="E4278" s="5">
        <v>80.3</v>
      </c>
      <c r="F4278" s="6">
        <v>24</v>
      </c>
      <c r="G4278" s="5">
        <v>58</v>
      </c>
      <c r="H4278" s="7">
        <v>18</v>
      </c>
      <c r="I4278" s="8">
        <v>580</v>
      </c>
      <c r="J4278" s="9">
        <v>67000</v>
      </c>
      <c r="K4278" s="9">
        <v>13</v>
      </c>
      <c r="L4278" s="9">
        <v>27000</v>
      </c>
      <c r="M4278" s="9">
        <v>13</v>
      </c>
      <c r="N4278" s="9">
        <f t="shared" si="268"/>
        <v>40000</v>
      </c>
      <c r="O4278" s="15">
        <f t="shared" si="269"/>
        <v>40.298507462686565</v>
      </c>
      <c r="P4278" s="11">
        <v>2</v>
      </c>
      <c r="Q4278" s="11">
        <v>1</v>
      </c>
      <c r="R4278" s="11" t="s">
        <v>20</v>
      </c>
      <c r="S4278" s="12">
        <v>80</v>
      </c>
      <c r="T4278" s="30">
        <f t="shared" si="266"/>
        <v>21.176470588235293</v>
      </c>
      <c r="U4278" s="31">
        <v>51</v>
      </c>
      <c r="V4278" s="31">
        <v>85.9</v>
      </c>
      <c r="W4278" s="31">
        <v>85000</v>
      </c>
      <c r="X4278" s="32">
        <f t="shared" si="267"/>
        <v>18000</v>
      </c>
      <c r="Y4278" s="35" t="s">
        <v>9367</v>
      </c>
    </row>
    <row r="4279" spans="1:25" x14ac:dyDescent="0.3">
      <c r="A4279" s="1" t="s">
        <v>3568</v>
      </c>
      <c r="B4279" s="2" t="s">
        <v>3726</v>
      </c>
      <c r="C4279" s="3">
        <v>1987</v>
      </c>
      <c r="D4279" s="4">
        <v>2213</v>
      </c>
      <c r="E4279" s="5">
        <v>95.3</v>
      </c>
      <c r="F4279" s="6">
        <v>29</v>
      </c>
      <c r="G4279" s="5">
        <v>68.900000000000006</v>
      </c>
      <c r="H4279" s="7">
        <v>21</v>
      </c>
      <c r="I4279" s="8">
        <v>152</v>
      </c>
      <c r="J4279" s="9">
        <v>77000</v>
      </c>
      <c r="K4279" s="9">
        <v>5</v>
      </c>
      <c r="L4279" s="9">
        <v>0</v>
      </c>
      <c r="M4279" s="9"/>
      <c r="N4279" s="9">
        <f t="shared" si="268"/>
        <v>77000</v>
      </c>
      <c r="O4279" s="15">
        <f t="shared" si="269"/>
        <v>0</v>
      </c>
      <c r="P4279" s="11">
        <v>3</v>
      </c>
      <c r="Q4279" s="11">
        <v>1</v>
      </c>
      <c r="R4279" s="11" t="s">
        <v>20</v>
      </c>
      <c r="S4279" s="12">
        <v>95</v>
      </c>
      <c r="T4279" s="30">
        <f t="shared" si="266"/>
        <v>23</v>
      </c>
      <c r="U4279" s="31">
        <v>51</v>
      </c>
      <c r="V4279" s="31">
        <v>85.9</v>
      </c>
      <c r="W4279" s="31">
        <v>100000</v>
      </c>
      <c r="X4279" s="32">
        <f t="shared" si="267"/>
        <v>23000</v>
      </c>
      <c r="Y4279" s="35" t="s">
        <v>9368</v>
      </c>
    </row>
    <row r="4280" spans="1:25" x14ac:dyDescent="0.3">
      <c r="A4280" s="1" t="s">
        <v>3568</v>
      </c>
      <c r="B4280" s="2" t="s">
        <v>3726</v>
      </c>
      <c r="C4280" s="3">
        <v>1987</v>
      </c>
      <c r="D4280" s="4">
        <v>2213</v>
      </c>
      <c r="E4280" s="5">
        <v>97.8</v>
      </c>
      <c r="F4280" s="6">
        <v>30</v>
      </c>
      <c r="G4280" s="5">
        <v>73.900000000000006</v>
      </c>
      <c r="H4280" s="7">
        <v>22</v>
      </c>
      <c r="I4280" s="8">
        <v>225</v>
      </c>
      <c r="J4280" s="9">
        <v>80000</v>
      </c>
      <c r="K4280" s="9">
        <v>7</v>
      </c>
      <c r="L4280" s="9">
        <v>0</v>
      </c>
      <c r="M4280" s="9"/>
      <c r="N4280" s="9">
        <f t="shared" si="268"/>
        <v>80000</v>
      </c>
      <c r="O4280" s="15">
        <f t="shared" si="269"/>
        <v>0</v>
      </c>
      <c r="P4280" s="11">
        <v>3</v>
      </c>
      <c r="Q4280" s="11">
        <v>1</v>
      </c>
      <c r="R4280" s="11" t="s">
        <v>20</v>
      </c>
      <c r="S4280" s="12" t="s">
        <v>431</v>
      </c>
      <c r="T4280" s="30">
        <f t="shared" si="266"/>
        <v>30.434782608695656</v>
      </c>
      <c r="U4280" s="31">
        <v>51</v>
      </c>
      <c r="V4280" s="31">
        <v>85.9</v>
      </c>
      <c r="W4280" s="31">
        <v>115000</v>
      </c>
      <c r="X4280" s="32">
        <f t="shared" si="267"/>
        <v>35000</v>
      </c>
      <c r="Y4280" s="35" t="s">
        <v>9369</v>
      </c>
    </row>
    <row r="4281" spans="1:25" x14ac:dyDescent="0.3">
      <c r="A4281" s="1" t="s">
        <v>3568</v>
      </c>
      <c r="B4281" s="2" t="s">
        <v>3726</v>
      </c>
      <c r="C4281" s="3">
        <v>1987</v>
      </c>
      <c r="D4281" s="4">
        <v>2213</v>
      </c>
      <c r="E4281" s="5">
        <v>111.4</v>
      </c>
      <c r="F4281" s="6">
        <v>34</v>
      </c>
      <c r="G4281" s="5">
        <v>84.2</v>
      </c>
      <c r="H4281" s="7">
        <v>25</v>
      </c>
      <c r="I4281" s="8">
        <v>225</v>
      </c>
      <c r="J4281" s="9">
        <v>95000</v>
      </c>
      <c r="K4281" s="9">
        <v>12</v>
      </c>
      <c r="L4281" s="9">
        <v>38000</v>
      </c>
      <c r="M4281" s="9">
        <v>2</v>
      </c>
      <c r="N4281" s="9">
        <f t="shared" si="268"/>
        <v>57000</v>
      </c>
      <c r="O4281" s="15">
        <f t="shared" si="269"/>
        <v>40</v>
      </c>
      <c r="P4281" s="11">
        <v>3</v>
      </c>
      <c r="Q4281" s="11">
        <v>1</v>
      </c>
      <c r="R4281" s="11" t="s">
        <v>20</v>
      </c>
      <c r="S4281" s="12" t="s">
        <v>51</v>
      </c>
      <c r="T4281" s="30">
        <f t="shared" si="266"/>
        <v>5</v>
      </c>
      <c r="U4281" s="31">
        <v>51</v>
      </c>
      <c r="V4281" s="31">
        <v>85.9</v>
      </c>
      <c r="W4281" s="31">
        <v>100000</v>
      </c>
      <c r="X4281" s="32">
        <f t="shared" si="267"/>
        <v>5000</v>
      </c>
      <c r="Y4281" s="35" t="s">
        <v>9370</v>
      </c>
    </row>
    <row r="4282" spans="1:25" x14ac:dyDescent="0.3">
      <c r="A4282" s="1" t="s">
        <v>3568</v>
      </c>
      <c r="B4282" s="2" t="s">
        <v>3729</v>
      </c>
      <c r="C4282" s="3">
        <v>1994</v>
      </c>
      <c r="D4282" s="4">
        <v>763</v>
      </c>
      <c r="E4282" s="5">
        <v>60</v>
      </c>
      <c r="F4282" s="6">
        <v>18</v>
      </c>
      <c r="G4282" s="5">
        <v>41.9</v>
      </c>
      <c r="H4282" s="7">
        <v>13</v>
      </c>
      <c r="I4282" s="8">
        <v>59</v>
      </c>
      <c r="J4282" s="9">
        <v>40000</v>
      </c>
      <c r="K4282" s="9">
        <v>12</v>
      </c>
      <c r="L4282" s="9">
        <v>21000</v>
      </c>
      <c r="M4282" s="9" t="s">
        <v>5094</v>
      </c>
      <c r="N4282" s="9">
        <f t="shared" si="268"/>
        <v>19000</v>
      </c>
      <c r="O4282" s="15">
        <f t="shared" si="269"/>
        <v>52.5</v>
      </c>
      <c r="P4282" s="11">
        <v>2</v>
      </c>
      <c r="Q4282" s="11">
        <v>1</v>
      </c>
      <c r="R4282" s="11" t="s">
        <v>20</v>
      </c>
      <c r="S4282" s="12">
        <v>59</v>
      </c>
      <c r="T4282" s="30">
        <f t="shared" si="266"/>
        <v>9.0909090909090917</v>
      </c>
      <c r="U4282" s="31">
        <v>58</v>
      </c>
      <c r="V4282" s="31">
        <v>84.6</v>
      </c>
      <c r="W4282" s="31">
        <v>44000</v>
      </c>
      <c r="X4282" s="32">
        <f t="shared" si="267"/>
        <v>4000</v>
      </c>
      <c r="Y4282" s="35" t="s">
        <v>9371</v>
      </c>
    </row>
    <row r="4283" spans="1:25" x14ac:dyDescent="0.3">
      <c r="A4283" s="1" t="s">
        <v>3568</v>
      </c>
      <c r="B4283" s="2" t="s">
        <v>3729</v>
      </c>
      <c r="C4283" s="3">
        <v>1994</v>
      </c>
      <c r="D4283" s="4">
        <v>763</v>
      </c>
      <c r="E4283" s="5">
        <v>71.2</v>
      </c>
      <c r="F4283" s="6">
        <v>22</v>
      </c>
      <c r="G4283" s="5">
        <v>51.7</v>
      </c>
      <c r="H4283" s="7">
        <v>16</v>
      </c>
      <c r="I4283" s="8">
        <v>149</v>
      </c>
      <c r="J4283" s="9">
        <v>45000</v>
      </c>
      <c r="K4283" s="9">
        <v>10</v>
      </c>
      <c r="L4283" s="9">
        <v>0</v>
      </c>
      <c r="M4283" s="9"/>
      <c r="N4283" s="9">
        <f t="shared" si="268"/>
        <v>45000</v>
      </c>
      <c r="O4283" s="15">
        <f t="shared" si="269"/>
        <v>0</v>
      </c>
      <c r="P4283" s="11">
        <v>2</v>
      </c>
      <c r="Q4283" s="11">
        <v>1</v>
      </c>
      <c r="R4283" s="11" t="s">
        <v>20</v>
      </c>
      <c r="S4283" s="12">
        <v>71</v>
      </c>
      <c r="T4283" s="30">
        <f t="shared" si="266"/>
        <v>14.772727272727273</v>
      </c>
      <c r="U4283" s="31">
        <v>58</v>
      </c>
      <c r="V4283" s="31">
        <v>84.6</v>
      </c>
      <c r="W4283" s="31">
        <v>52800</v>
      </c>
      <c r="X4283" s="32">
        <f t="shared" si="267"/>
        <v>7800</v>
      </c>
      <c r="Y4283" s="35" t="s">
        <v>9372</v>
      </c>
    </row>
    <row r="4284" spans="1:25" x14ac:dyDescent="0.3">
      <c r="A4284" s="1" t="s">
        <v>3568</v>
      </c>
      <c r="B4284" s="2" t="s">
        <v>3729</v>
      </c>
      <c r="C4284" s="3">
        <v>1994</v>
      </c>
      <c r="D4284" s="4">
        <v>763</v>
      </c>
      <c r="E4284" s="5">
        <v>82.4</v>
      </c>
      <c r="F4284" s="6">
        <v>25</v>
      </c>
      <c r="G4284" s="5">
        <v>60</v>
      </c>
      <c r="H4284" s="7">
        <v>18</v>
      </c>
      <c r="I4284" s="8">
        <v>118</v>
      </c>
      <c r="J4284" s="9">
        <v>47000</v>
      </c>
      <c r="K4284" s="9">
        <v>6</v>
      </c>
      <c r="L4284" s="9">
        <v>0</v>
      </c>
      <c r="M4284" s="9"/>
      <c r="N4284" s="9">
        <f t="shared" si="268"/>
        <v>47000</v>
      </c>
      <c r="O4284" s="15">
        <f t="shared" si="269"/>
        <v>0</v>
      </c>
      <c r="P4284" s="11">
        <v>3</v>
      </c>
      <c r="Q4284" s="11">
        <v>1</v>
      </c>
      <c r="R4284" s="11" t="s">
        <v>20</v>
      </c>
      <c r="S4284" s="12">
        <v>82</v>
      </c>
      <c r="T4284" s="30">
        <f t="shared" si="266"/>
        <v>12.962962962962962</v>
      </c>
      <c r="U4284" s="31">
        <v>58</v>
      </c>
      <c r="V4284" s="31">
        <v>84.6</v>
      </c>
      <c r="W4284" s="31">
        <v>54000</v>
      </c>
      <c r="X4284" s="32">
        <f t="shared" si="267"/>
        <v>7000</v>
      </c>
      <c r="Y4284" s="35" t="s">
        <v>9373</v>
      </c>
    </row>
    <row r="4285" spans="1:25" x14ac:dyDescent="0.3">
      <c r="A4285" s="1" t="s">
        <v>3568</v>
      </c>
      <c r="B4285" s="2" t="s">
        <v>3729</v>
      </c>
      <c r="C4285" s="3">
        <v>1994</v>
      </c>
      <c r="D4285" s="4">
        <v>763</v>
      </c>
      <c r="E4285" s="5">
        <v>92.1</v>
      </c>
      <c r="F4285" s="6">
        <v>28</v>
      </c>
      <c r="G4285" s="5">
        <v>67.400000000000006</v>
      </c>
      <c r="H4285" s="7">
        <v>20</v>
      </c>
      <c r="I4285" s="8">
        <v>60</v>
      </c>
      <c r="J4285" s="9">
        <v>62000</v>
      </c>
      <c r="K4285" s="9">
        <v>11</v>
      </c>
      <c r="L4285" s="9">
        <v>30000</v>
      </c>
      <c r="M4285" s="9">
        <v>1</v>
      </c>
      <c r="N4285" s="9">
        <f t="shared" si="268"/>
        <v>32000</v>
      </c>
      <c r="O4285" s="15">
        <f t="shared" si="269"/>
        <v>48.387096774193552</v>
      </c>
      <c r="P4285" s="11">
        <v>3</v>
      </c>
      <c r="Q4285" s="11">
        <v>1</v>
      </c>
      <c r="R4285" s="11" t="s">
        <v>20</v>
      </c>
      <c r="S4285" s="12" t="s">
        <v>3730</v>
      </c>
      <c r="T4285" s="30">
        <f t="shared" si="266"/>
        <v>12.676056338028168</v>
      </c>
      <c r="U4285" s="31">
        <v>58</v>
      </c>
      <c r="V4285" s="31">
        <v>84.6</v>
      </c>
      <c r="W4285" s="31">
        <v>71000</v>
      </c>
      <c r="X4285" s="32">
        <f t="shared" si="267"/>
        <v>9000</v>
      </c>
      <c r="Y4285" s="35" t="s">
        <v>9374</v>
      </c>
    </row>
    <row r="4286" spans="1:25" x14ac:dyDescent="0.3">
      <c r="A4286" s="1" t="s">
        <v>3568</v>
      </c>
      <c r="B4286" s="2" t="s">
        <v>3729</v>
      </c>
      <c r="C4286" s="3">
        <v>1994</v>
      </c>
      <c r="D4286" s="4">
        <v>763</v>
      </c>
      <c r="E4286" s="5">
        <v>106</v>
      </c>
      <c r="F4286" s="6">
        <v>32</v>
      </c>
      <c r="G4286" s="5">
        <v>84.1</v>
      </c>
      <c r="H4286" s="7">
        <v>25</v>
      </c>
      <c r="I4286" s="8">
        <v>204</v>
      </c>
      <c r="J4286" s="9">
        <v>68000</v>
      </c>
      <c r="K4286" s="9">
        <v>4</v>
      </c>
      <c r="L4286" s="9">
        <v>0</v>
      </c>
      <c r="M4286" s="9"/>
      <c r="N4286" s="9">
        <f t="shared" si="268"/>
        <v>68000</v>
      </c>
      <c r="O4286" s="15">
        <f t="shared" si="269"/>
        <v>0</v>
      </c>
      <c r="P4286" s="11">
        <v>3</v>
      </c>
      <c r="Q4286" s="11">
        <v>2</v>
      </c>
      <c r="R4286" s="11" t="s">
        <v>22</v>
      </c>
      <c r="S4286" s="12">
        <v>106</v>
      </c>
      <c r="T4286" s="30">
        <f t="shared" si="266"/>
        <v>13.924050632911392</v>
      </c>
      <c r="U4286" s="31">
        <v>58</v>
      </c>
      <c r="V4286" s="31">
        <v>84.6</v>
      </c>
      <c r="W4286" s="31">
        <v>79000</v>
      </c>
      <c r="X4286" s="32">
        <f t="shared" si="267"/>
        <v>11000</v>
      </c>
      <c r="Y4286" s="35" t="s">
        <v>9375</v>
      </c>
    </row>
    <row r="4287" spans="1:25" x14ac:dyDescent="0.3">
      <c r="A4287" s="1" t="s">
        <v>3568</v>
      </c>
      <c r="B4287" s="2" t="s">
        <v>3731</v>
      </c>
      <c r="C4287" s="3">
        <v>1989</v>
      </c>
      <c r="D4287" s="4">
        <v>939</v>
      </c>
      <c r="E4287" s="5">
        <v>58.8</v>
      </c>
      <c r="F4287" s="6">
        <v>18</v>
      </c>
      <c r="G4287" s="5">
        <v>41.3</v>
      </c>
      <c r="H4287" s="7">
        <v>12</v>
      </c>
      <c r="I4287" s="8">
        <v>90</v>
      </c>
      <c r="J4287" s="9">
        <v>37000</v>
      </c>
      <c r="K4287" s="9">
        <v>9</v>
      </c>
      <c r="L4287" s="9">
        <v>0</v>
      </c>
      <c r="M4287" s="9"/>
      <c r="N4287" s="9">
        <f t="shared" si="268"/>
        <v>37000</v>
      </c>
      <c r="O4287" s="15">
        <f t="shared" si="269"/>
        <v>0</v>
      </c>
      <c r="P4287" s="11">
        <v>2</v>
      </c>
      <c r="Q4287" s="11">
        <v>1</v>
      </c>
      <c r="R4287" s="11" t="s">
        <v>20</v>
      </c>
      <c r="S4287" s="12" t="s">
        <v>3642</v>
      </c>
      <c r="T4287" s="30">
        <f t="shared" si="266"/>
        <v>300</v>
      </c>
      <c r="U4287" s="31">
        <v>59</v>
      </c>
      <c r="V4287" s="31">
        <v>82.8</v>
      </c>
      <c r="W4287" s="31">
        <v>0</v>
      </c>
      <c r="X4287" s="32">
        <f t="shared" si="267"/>
        <v>-300</v>
      </c>
      <c r="Y4287" s="35" t="s">
        <v>9376</v>
      </c>
    </row>
    <row r="4288" spans="1:25" x14ac:dyDescent="0.3">
      <c r="A4288" s="1" t="s">
        <v>3568</v>
      </c>
      <c r="B4288" s="2" t="s">
        <v>3731</v>
      </c>
      <c r="C4288" s="3">
        <v>1989</v>
      </c>
      <c r="D4288" s="4">
        <v>939</v>
      </c>
      <c r="E4288" s="5">
        <v>60.5</v>
      </c>
      <c r="F4288" s="6">
        <v>18</v>
      </c>
      <c r="G4288" s="5">
        <v>45.9</v>
      </c>
      <c r="H4288" s="7">
        <v>14</v>
      </c>
      <c r="I4288" s="8">
        <v>240</v>
      </c>
      <c r="J4288" s="9">
        <v>35000</v>
      </c>
      <c r="K4288" s="9">
        <v>12</v>
      </c>
      <c r="L4288" s="9">
        <v>19000</v>
      </c>
      <c r="M4288" s="9">
        <v>1</v>
      </c>
      <c r="N4288" s="9">
        <f t="shared" si="268"/>
        <v>16000</v>
      </c>
      <c r="O4288" s="15">
        <f t="shared" si="269"/>
        <v>54.285714285714285</v>
      </c>
      <c r="P4288" s="11">
        <v>2</v>
      </c>
      <c r="Q4288" s="11">
        <v>1</v>
      </c>
      <c r="R4288" s="11" t="s">
        <v>20</v>
      </c>
      <c r="S4288" s="12" t="s">
        <v>3644</v>
      </c>
      <c r="T4288" s="30">
        <f t="shared" si="266"/>
        <v>41.373534338358461</v>
      </c>
      <c r="U4288" s="31">
        <v>59</v>
      </c>
      <c r="V4288" s="31">
        <v>82.8</v>
      </c>
      <c r="W4288" s="31">
        <v>59700</v>
      </c>
      <c r="X4288" s="32">
        <f t="shared" si="267"/>
        <v>24700</v>
      </c>
      <c r="Y4288" s="35" t="s">
        <v>9376</v>
      </c>
    </row>
    <row r="4289" spans="1:25" x14ac:dyDescent="0.3">
      <c r="A4289" s="1" t="s">
        <v>3568</v>
      </c>
      <c r="B4289" s="2" t="s">
        <v>3731</v>
      </c>
      <c r="C4289" s="3">
        <v>1989</v>
      </c>
      <c r="D4289" s="4">
        <v>939</v>
      </c>
      <c r="E4289" s="5">
        <v>71.099999999999994</v>
      </c>
      <c r="F4289" s="6">
        <v>21</v>
      </c>
      <c r="G4289" s="5">
        <v>49.9</v>
      </c>
      <c r="H4289" s="7">
        <v>15</v>
      </c>
      <c r="I4289" s="8">
        <v>225</v>
      </c>
      <c r="J4289" s="9">
        <v>39000</v>
      </c>
      <c r="K4289" s="9" t="s">
        <v>5096</v>
      </c>
      <c r="L4289" s="9">
        <v>0</v>
      </c>
      <c r="M4289" s="9"/>
      <c r="N4289" s="9">
        <f t="shared" si="268"/>
        <v>39000</v>
      </c>
      <c r="O4289" s="15">
        <f t="shared" si="269"/>
        <v>0</v>
      </c>
      <c r="P4289" s="11">
        <v>2</v>
      </c>
      <c r="Q4289" s="11">
        <v>1</v>
      </c>
      <c r="R4289" s="11" t="s">
        <v>20</v>
      </c>
      <c r="S4289" s="12">
        <v>71</v>
      </c>
      <c r="T4289" s="30">
        <f t="shared" si="266"/>
        <v>38.582677165354326</v>
      </c>
      <c r="U4289" s="31">
        <v>59</v>
      </c>
      <c r="V4289" s="31">
        <v>82.8</v>
      </c>
      <c r="W4289" s="31">
        <v>63500</v>
      </c>
      <c r="X4289" s="32">
        <f t="shared" si="267"/>
        <v>24500</v>
      </c>
      <c r="Y4289" s="35" t="s">
        <v>9377</v>
      </c>
    </row>
    <row r="4290" spans="1:25" x14ac:dyDescent="0.3">
      <c r="A4290" s="1" t="s">
        <v>3568</v>
      </c>
      <c r="B4290" s="2" t="s">
        <v>3731</v>
      </c>
      <c r="C4290" s="3">
        <v>1989</v>
      </c>
      <c r="D4290" s="4">
        <v>939</v>
      </c>
      <c r="E4290" s="5">
        <v>80.2</v>
      </c>
      <c r="F4290" s="6">
        <v>24</v>
      </c>
      <c r="G4290" s="5">
        <v>58</v>
      </c>
      <c r="H4290" s="7">
        <v>18</v>
      </c>
      <c r="I4290" s="8">
        <v>264</v>
      </c>
      <c r="J4290" s="9">
        <v>47000</v>
      </c>
      <c r="K4290" s="9" t="s">
        <v>5096</v>
      </c>
      <c r="L4290" s="9">
        <v>0</v>
      </c>
      <c r="M4290" s="9"/>
      <c r="N4290" s="9">
        <f t="shared" si="268"/>
        <v>47000</v>
      </c>
      <c r="O4290" s="15">
        <f t="shared" si="269"/>
        <v>0</v>
      </c>
      <c r="P4290" s="11">
        <v>2</v>
      </c>
      <c r="Q4290" s="11">
        <v>1</v>
      </c>
      <c r="R4290" s="11" t="s">
        <v>20</v>
      </c>
      <c r="S4290" s="12">
        <v>80</v>
      </c>
      <c r="T4290" s="30">
        <f t="shared" ref="T4290:T4353" si="270">IF(AND(J4290&gt;0,W4290*1&gt;300),(W4290-J4290)/W4290*100,300)</f>
        <v>30.882352941176471</v>
      </c>
      <c r="U4290" s="31">
        <v>59</v>
      </c>
      <c r="V4290" s="31">
        <v>82.8</v>
      </c>
      <c r="W4290" s="31">
        <v>68000</v>
      </c>
      <c r="X4290" s="32">
        <f t="shared" ref="X4290:X4353" si="271">IF(OR(T4290=300,T4290&lt;0),-300,W4290-J4290)</f>
        <v>21000</v>
      </c>
      <c r="Y4290" s="35" t="s">
        <v>9378</v>
      </c>
    </row>
    <row r="4291" spans="1:25" x14ac:dyDescent="0.3">
      <c r="A4291" s="1" t="s">
        <v>3568</v>
      </c>
      <c r="B4291" s="2" t="s">
        <v>3733</v>
      </c>
      <c r="C4291" s="3">
        <v>1999</v>
      </c>
      <c r="D4291" s="4">
        <v>826</v>
      </c>
      <c r="E4291" s="5">
        <v>81</v>
      </c>
      <c r="F4291" s="6">
        <v>25</v>
      </c>
      <c r="G4291" s="5">
        <v>59.4</v>
      </c>
      <c r="H4291" s="7">
        <v>18</v>
      </c>
      <c r="I4291" s="8">
        <v>302</v>
      </c>
      <c r="J4291" s="9">
        <v>48000</v>
      </c>
      <c r="K4291" s="9">
        <v>7</v>
      </c>
      <c r="L4291" s="9">
        <v>25200</v>
      </c>
      <c r="M4291" s="9">
        <v>1</v>
      </c>
      <c r="N4291" s="9">
        <f t="shared" ref="N4291:N4354" si="272">J4291-L4291</f>
        <v>22800</v>
      </c>
      <c r="O4291" s="15">
        <f t="shared" ref="O4291:O4354" si="273">IF(ISERROR(L4291/J4291),0,L4291/J4291*100)</f>
        <v>52.5</v>
      </c>
      <c r="P4291" s="11">
        <v>3</v>
      </c>
      <c r="Q4291" s="11">
        <v>1</v>
      </c>
      <c r="R4291" s="11" t="s">
        <v>20</v>
      </c>
      <c r="S4291" s="12">
        <v>81</v>
      </c>
      <c r="T4291" s="30">
        <f t="shared" si="270"/>
        <v>23.809523809523807</v>
      </c>
      <c r="U4291" s="31">
        <v>64</v>
      </c>
      <c r="V4291" s="31">
        <v>77.400000000000006</v>
      </c>
      <c r="W4291" s="31">
        <v>63000</v>
      </c>
      <c r="X4291" s="32">
        <f t="shared" si="271"/>
        <v>15000</v>
      </c>
      <c r="Y4291" s="35" t="s">
        <v>9379</v>
      </c>
    </row>
    <row r="4292" spans="1:25" x14ac:dyDescent="0.3">
      <c r="A4292" s="1" t="s">
        <v>3568</v>
      </c>
      <c r="B4292" s="2" t="s">
        <v>3733</v>
      </c>
      <c r="C4292" s="3">
        <v>1999</v>
      </c>
      <c r="D4292" s="4">
        <v>826</v>
      </c>
      <c r="E4292" s="5">
        <v>109.6</v>
      </c>
      <c r="F4292" s="6">
        <v>33</v>
      </c>
      <c r="G4292" s="5">
        <v>84.9</v>
      </c>
      <c r="H4292" s="7">
        <v>26</v>
      </c>
      <c r="I4292" s="8">
        <v>346</v>
      </c>
      <c r="J4292" s="9">
        <v>62000</v>
      </c>
      <c r="K4292" s="9">
        <v>5</v>
      </c>
      <c r="L4292" s="9">
        <v>42000</v>
      </c>
      <c r="M4292" s="9">
        <v>9</v>
      </c>
      <c r="N4292" s="9">
        <f t="shared" si="272"/>
        <v>20000</v>
      </c>
      <c r="O4292" s="15">
        <f t="shared" si="273"/>
        <v>67.741935483870961</v>
      </c>
      <c r="P4292" s="11">
        <v>3</v>
      </c>
      <c r="Q4292" s="11">
        <v>2</v>
      </c>
      <c r="R4292" s="11" t="s">
        <v>22</v>
      </c>
      <c r="S4292" s="12" t="s">
        <v>245</v>
      </c>
      <c r="T4292" s="30">
        <f t="shared" si="270"/>
        <v>22.5</v>
      </c>
      <c r="U4292" s="31">
        <v>64</v>
      </c>
      <c r="V4292" s="31">
        <v>77.400000000000006</v>
      </c>
      <c r="W4292" s="31">
        <v>80000</v>
      </c>
      <c r="X4292" s="32">
        <f t="shared" si="271"/>
        <v>18000</v>
      </c>
      <c r="Y4292" s="35" t="s">
        <v>9380</v>
      </c>
    </row>
    <row r="4293" spans="1:25" x14ac:dyDescent="0.3">
      <c r="A4293" s="1" t="s">
        <v>3568</v>
      </c>
      <c r="B4293" s="2" t="s">
        <v>3733</v>
      </c>
      <c r="C4293" s="3">
        <v>1999</v>
      </c>
      <c r="D4293" s="4">
        <v>826</v>
      </c>
      <c r="E4293" s="5">
        <v>139.9</v>
      </c>
      <c r="F4293" s="6">
        <v>42</v>
      </c>
      <c r="G4293" s="5">
        <v>114.2</v>
      </c>
      <c r="H4293" s="7">
        <v>35</v>
      </c>
      <c r="I4293" s="8">
        <v>134</v>
      </c>
      <c r="J4293" s="9">
        <v>73000</v>
      </c>
      <c r="K4293" s="9" t="s">
        <v>5095</v>
      </c>
      <c r="L4293" s="9">
        <v>48000</v>
      </c>
      <c r="M4293" s="9" t="s">
        <v>5093</v>
      </c>
      <c r="N4293" s="9">
        <f t="shared" si="272"/>
        <v>25000</v>
      </c>
      <c r="O4293" s="15">
        <f t="shared" si="273"/>
        <v>65.753424657534239</v>
      </c>
      <c r="P4293" s="11">
        <v>4</v>
      </c>
      <c r="Q4293" s="11">
        <v>2</v>
      </c>
      <c r="R4293" s="11" t="s">
        <v>22</v>
      </c>
      <c r="S4293" s="12" t="s">
        <v>2763</v>
      </c>
      <c r="T4293" s="30">
        <f t="shared" si="270"/>
        <v>26.262626262626267</v>
      </c>
      <c r="U4293" s="31">
        <v>64</v>
      </c>
      <c r="V4293" s="31">
        <v>77.400000000000006</v>
      </c>
      <c r="W4293" s="31">
        <v>99000</v>
      </c>
      <c r="X4293" s="32">
        <f t="shared" si="271"/>
        <v>26000</v>
      </c>
      <c r="Y4293" s="35" t="s">
        <v>9381</v>
      </c>
    </row>
    <row r="4294" spans="1:25" x14ac:dyDescent="0.3">
      <c r="A4294" s="1" t="s">
        <v>3568</v>
      </c>
      <c r="B4294" s="2" t="s">
        <v>3735</v>
      </c>
      <c r="C4294" s="3">
        <v>1988</v>
      </c>
      <c r="D4294" s="4">
        <v>2064</v>
      </c>
      <c r="E4294" s="5">
        <v>46.7</v>
      </c>
      <c r="F4294" s="6">
        <v>14</v>
      </c>
      <c r="G4294" s="5">
        <v>32.4</v>
      </c>
      <c r="H4294" s="7">
        <v>10</v>
      </c>
      <c r="I4294" s="8">
        <v>216</v>
      </c>
      <c r="J4294" s="9">
        <v>32500</v>
      </c>
      <c r="K4294" s="9">
        <v>11</v>
      </c>
      <c r="L4294" s="9">
        <v>17000</v>
      </c>
      <c r="M4294" s="9">
        <v>12</v>
      </c>
      <c r="N4294" s="9">
        <f t="shared" si="272"/>
        <v>15500</v>
      </c>
      <c r="O4294" s="15">
        <f t="shared" si="273"/>
        <v>52.307692307692314</v>
      </c>
      <c r="P4294" s="11">
        <v>1</v>
      </c>
      <c r="Q4294" s="11">
        <v>1</v>
      </c>
      <c r="R4294" s="11" t="s">
        <v>20</v>
      </c>
      <c r="S4294" s="12">
        <v>46</v>
      </c>
      <c r="T4294" s="30">
        <f t="shared" si="270"/>
        <v>40.909090909090914</v>
      </c>
      <c r="U4294" s="31">
        <v>53</v>
      </c>
      <c r="V4294" s="31">
        <v>85.9</v>
      </c>
      <c r="W4294" s="31">
        <v>55000</v>
      </c>
      <c r="X4294" s="32">
        <f t="shared" si="271"/>
        <v>22500</v>
      </c>
      <c r="Y4294" s="35" t="s">
        <v>9382</v>
      </c>
    </row>
    <row r="4295" spans="1:25" x14ac:dyDescent="0.3">
      <c r="A4295" s="1" t="s">
        <v>3568</v>
      </c>
      <c r="B4295" s="2" t="s">
        <v>3735</v>
      </c>
      <c r="C4295" s="3">
        <v>1988</v>
      </c>
      <c r="D4295" s="4">
        <v>2064</v>
      </c>
      <c r="E4295" s="5">
        <v>59.5</v>
      </c>
      <c r="F4295" s="6">
        <v>18</v>
      </c>
      <c r="G4295" s="5">
        <v>41.3</v>
      </c>
      <c r="H4295" s="7">
        <v>12</v>
      </c>
      <c r="I4295" s="8">
        <v>396</v>
      </c>
      <c r="J4295" s="9">
        <v>39000</v>
      </c>
      <c r="K4295" s="9">
        <v>9</v>
      </c>
      <c r="L4295" s="9">
        <v>20000</v>
      </c>
      <c r="M4295" s="9">
        <v>4</v>
      </c>
      <c r="N4295" s="9">
        <f t="shared" si="272"/>
        <v>19000</v>
      </c>
      <c r="O4295" s="15">
        <f t="shared" si="273"/>
        <v>51.282051282051277</v>
      </c>
      <c r="P4295" s="11">
        <v>2</v>
      </c>
      <c r="Q4295" s="11">
        <v>1</v>
      </c>
      <c r="R4295" s="11" t="s">
        <v>20</v>
      </c>
      <c r="S4295" s="12">
        <v>59</v>
      </c>
      <c r="T4295" s="30">
        <f t="shared" si="270"/>
        <v>40.909090909090914</v>
      </c>
      <c r="U4295" s="31">
        <v>53</v>
      </c>
      <c r="V4295" s="31">
        <v>85.9</v>
      </c>
      <c r="W4295" s="31">
        <v>66000</v>
      </c>
      <c r="X4295" s="32">
        <f t="shared" si="271"/>
        <v>27000</v>
      </c>
      <c r="Y4295" s="35" t="s">
        <v>9383</v>
      </c>
    </row>
    <row r="4296" spans="1:25" x14ac:dyDescent="0.3">
      <c r="A4296" s="1" t="s">
        <v>3568</v>
      </c>
      <c r="B4296" s="2" t="s">
        <v>3735</v>
      </c>
      <c r="C4296" s="3">
        <v>1988</v>
      </c>
      <c r="D4296" s="4">
        <v>2064</v>
      </c>
      <c r="E4296" s="5">
        <v>68.8</v>
      </c>
      <c r="F4296" s="6">
        <v>21</v>
      </c>
      <c r="G4296" s="5">
        <v>49.9</v>
      </c>
      <c r="H4296" s="7">
        <v>15</v>
      </c>
      <c r="I4296" s="8">
        <v>180</v>
      </c>
      <c r="J4296" s="9">
        <v>48500</v>
      </c>
      <c r="K4296" s="9">
        <v>4</v>
      </c>
      <c r="L4296" s="9">
        <v>0</v>
      </c>
      <c r="M4296" s="9"/>
      <c r="N4296" s="9">
        <f t="shared" si="272"/>
        <v>48500</v>
      </c>
      <c r="O4296" s="15">
        <f t="shared" si="273"/>
        <v>0</v>
      </c>
      <c r="P4296" s="11">
        <v>2</v>
      </c>
      <c r="Q4296" s="11">
        <v>1</v>
      </c>
      <c r="R4296" s="11" t="s">
        <v>20</v>
      </c>
      <c r="S4296" s="12">
        <v>68</v>
      </c>
      <c r="T4296" s="30">
        <f t="shared" si="270"/>
        <v>25.384615384615383</v>
      </c>
      <c r="U4296" s="31">
        <v>53</v>
      </c>
      <c r="V4296" s="31">
        <v>85.9</v>
      </c>
      <c r="W4296" s="31">
        <v>65000</v>
      </c>
      <c r="X4296" s="32">
        <f t="shared" si="271"/>
        <v>16500</v>
      </c>
      <c r="Y4296" s="35" t="s">
        <v>9384</v>
      </c>
    </row>
    <row r="4297" spans="1:25" x14ac:dyDescent="0.3">
      <c r="A4297" s="1" t="s">
        <v>3568</v>
      </c>
      <c r="B4297" s="2" t="s">
        <v>3735</v>
      </c>
      <c r="C4297" s="3">
        <v>1988</v>
      </c>
      <c r="D4297" s="4">
        <v>2064</v>
      </c>
      <c r="E4297" s="5">
        <v>76.599999999999994</v>
      </c>
      <c r="F4297" s="6">
        <v>23</v>
      </c>
      <c r="G4297" s="5">
        <v>59.2</v>
      </c>
      <c r="H4297" s="7">
        <v>18</v>
      </c>
      <c r="I4297" s="8">
        <v>60</v>
      </c>
      <c r="J4297" s="9">
        <v>55000</v>
      </c>
      <c r="K4297" s="9">
        <v>14</v>
      </c>
      <c r="L4297" s="9">
        <v>0</v>
      </c>
      <c r="M4297" s="9"/>
      <c r="N4297" s="9">
        <f t="shared" si="272"/>
        <v>55000</v>
      </c>
      <c r="O4297" s="15">
        <f t="shared" si="273"/>
        <v>0</v>
      </c>
      <c r="P4297" s="11">
        <v>2</v>
      </c>
      <c r="Q4297" s="11">
        <v>1</v>
      </c>
      <c r="R4297" s="11" t="s">
        <v>20</v>
      </c>
      <c r="S4297" s="12" t="s">
        <v>3728</v>
      </c>
      <c r="T4297" s="30">
        <f t="shared" si="270"/>
        <v>29.032258064516132</v>
      </c>
      <c r="U4297" s="31">
        <v>53</v>
      </c>
      <c r="V4297" s="31">
        <v>85.9</v>
      </c>
      <c r="W4297" s="31">
        <v>77500</v>
      </c>
      <c r="X4297" s="32">
        <f t="shared" si="271"/>
        <v>22500</v>
      </c>
      <c r="Y4297" s="35" t="s">
        <v>9385</v>
      </c>
    </row>
    <row r="4298" spans="1:25" x14ac:dyDescent="0.3">
      <c r="A4298" s="1" t="s">
        <v>3568</v>
      </c>
      <c r="B4298" s="2" t="s">
        <v>3735</v>
      </c>
      <c r="C4298" s="3">
        <v>1988</v>
      </c>
      <c r="D4298" s="4">
        <v>2064</v>
      </c>
      <c r="E4298" s="5">
        <v>80.3</v>
      </c>
      <c r="F4298" s="6">
        <v>24</v>
      </c>
      <c r="G4298" s="5">
        <v>58</v>
      </c>
      <c r="H4298" s="7">
        <v>18</v>
      </c>
      <c r="I4298" s="8">
        <v>650</v>
      </c>
      <c r="J4298" s="9">
        <v>53000</v>
      </c>
      <c r="K4298" s="9">
        <v>4</v>
      </c>
      <c r="L4298" s="9">
        <v>24250</v>
      </c>
      <c r="M4298" s="9">
        <v>4</v>
      </c>
      <c r="N4298" s="9">
        <f t="shared" si="272"/>
        <v>28750</v>
      </c>
      <c r="O4298" s="15">
        <f t="shared" si="273"/>
        <v>45.754716981132077</v>
      </c>
      <c r="P4298" s="11">
        <v>2</v>
      </c>
      <c r="Q4298" s="11">
        <v>1</v>
      </c>
      <c r="R4298" s="11" t="s">
        <v>20</v>
      </c>
      <c r="S4298" s="12" t="s">
        <v>55</v>
      </c>
      <c r="T4298" s="30">
        <f t="shared" si="270"/>
        <v>300</v>
      </c>
      <c r="U4298" s="31">
        <v>53</v>
      </c>
      <c r="V4298" s="31">
        <v>85.9</v>
      </c>
      <c r="W4298" s="31">
        <v>0</v>
      </c>
      <c r="X4298" s="32">
        <f t="shared" si="271"/>
        <v>-300</v>
      </c>
      <c r="Y4298" s="35" t="s">
        <v>9386</v>
      </c>
    </row>
    <row r="4299" spans="1:25" x14ac:dyDescent="0.3">
      <c r="A4299" s="1" t="s">
        <v>3568</v>
      </c>
      <c r="B4299" s="2" t="s">
        <v>3735</v>
      </c>
      <c r="C4299" s="3">
        <v>1988</v>
      </c>
      <c r="D4299" s="4">
        <v>2064</v>
      </c>
      <c r="E4299" s="5">
        <v>95.5</v>
      </c>
      <c r="F4299" s="6">
        <v>29</v>
      </c>
      <c r="G4299" s="5">
        <v>68.900000000000006</v>
      </c>
      <c r="H4299" s="7">
        <v>21</v>
      </c>
      <c r="I4299" s="8">
        <v>156</v>
      </c>
      <c r="J4299" s="9">
        <v>65500</v>
      </c>
      <c r="K4299" s="9">
        <v>5</v>
      </c>
      <c r="L4299" s="9">
        <v>26000</v>
      </c>
      <c r="M4299" s="9">
        <v>14</v>
      </c>
      <c r="N4299" s="9">
        <f t="shared" si="272"/>
        <v>39500</v>
      </c>
      <c r="O4299" s="15">
        <f t="shared" si="273"/>
        <v>39.694656488549619</v>
      </c>
      <c r="P4299" s="11">
        <v>3</v>
      </c>
      <c r="Q4299" s="11">
        <v>1</v>
      </c>
      <c r="R4299" s="11" t="s">
        <v>20</v>
      </c>
      <c r="S4299" s="12" t="s">
        <v>225</v>
      </c>
      <c r="T4299" s="30">
        <f t="shared" si="270"/>
        <v>300</v>
      </c>
      <c r="U4299" s="31">
        <v>53</v>
      </c>
      <c r="V4299" s="31">
        <v>85.9</v>
      </c>
      <c r="W4299" s="31">
        <v>0</v>
      </c>
      <c r="X4299" s="32">
        <f t="shared" si="271"/>
        <v>-300</v>
      </c>
      <c r="Y4299" s="35" t="s">
        <v>9387</v>
      </c>
    </row>
    <row r="4300" spans="1:25" x14ac:dyDescent="0.3">
      <c r="A4300" s="1" t="s">
        <v>3568</v>
      </c>
      <c r="B4300" s="2" t="s">
        <v>3737</v>
      </c>
      <c r="C4300" s="3">
        <v>1988</v>
      </c>
      <c r="D4300" s="4">
        <v>2136</v>
      </c>
      <c r="E4300" s="5">
        <v>46</v>
      </c>
      <c r="F4300" s="6">
        <v>14</v>
      </c>
      <c r="G4300" s="5">
        <v>32.4</v>
      </c>
      <c r="H4300" s="7">
        <v>10</v>
      </c>
      <c r="I4300" s="8">
        <v>270</v>
      </c>
      <c r="J4300" s="9">
        <v>33800</v>
      </c>
      <c r="K4300" s="9">
        <v>5</v>
      </c>
      <c r="L4300" s="9">
        <v>18000</v>
      </c>
      <c r="M4300" s="9">
        <v>12</v>
      </c>
      <c r="N4300" s="9">
        <f t="shared" si="272"/>
        <v>15800</v>
      </c>
      <c r="O4300" s="15">
        <f t="shared" si="273"/>
        <v>53.254437869822489</v>
      </c>
      <c r="P4300" s="11">
        <v>1</v>
      </c>
      <c r="Q4300" s="11">
        <v>1</v>
      </c>
      <c r="R4300" s="11" t="s">
        <v>20</v>
      </c>
      <c r="S4300" s="12">
        <v>45</v>
      </c>
      <c r="T4300" s="30">
        <f t="shared" si="270"/>
        <v>39.642857142857139</v>
      </c>
      <c r="U4300" s="31">
        <v>55</v>
      </c>
      <c r="V4300" s="31">
        <v>86.1</v>
      </c>
      <c r="W4300" s="31">
        <v>56000</v>
      </c>
      <c r="X4300" s="32">
        <f t="shared" si="271"/>
        <v>22200</v>
      </c>
      <c r="Y4300" s="35" t="s">
        <v>9388</v>
      </c>
    </row>
    <row r="4301" spans="1:25" x14ac:dyDescent="0.3">
      <c r="A4301" s="1" t="s">
        <v>3568</v>
      </c>
      <c r="B4301" s="2" t="s">
        <v>3737</v>
      </c>
      <c r="C4301" s="3">
        <v>1988</v>
      </c>
      <c r="D4301" s="4">
        <v>2136</v>
      </c>
      <c r="E4301" s="5">
        <v>58.6</v>
      </c>
      <c r="F4301" s="6">
        <v>18</v>
      </c>
      <c r="G4301" s="5">
        <v>41.3</v>
      </c>
      <c r="H4301" s="7">
        <v>12</v>
      </c>
      <c r="I4301" s="8">
        <v>270</v>
      </c>
      <c r="J4301" s="9">
        <v>41000</v>
      </c>
      <c r="K4301" s="9">
        <v>5</v>
      </c>
      <c r="L4301" s="9">
        <v>18000</v>
      </c>
      <c r="M4301" s="9">
        <v>12</v>
      </c>
      <c r="N4301" s="9">
        <f t="shared" si="272"/>
        <v>23000</v>
      </c>
      <c r="O4301" s="15">
        <f t="shared" si="273"/>
        <v>43.902439024390247</v>
      </c>
      <c r="P4301" s="11">
        <v>2</v>
      </c>
      <c r="Q4301" s="11">
        <v>1</v>
      </c>
      <c r="R4301" s="11" t="s">
        <v>20</v>
      </c>
      <c r="S4301" s="12" t="s">
        <v>3642</v>
      </c>
      <c r="T4301" s="30">
        <f t="shared" si="270"/>
        <v>38.345864661654133</v>
      </c>
      <c r="U4301" s="31">
        <v>55</v>
      </c>
      <c r="V4301" s="31">
        <v>86.1</v>
      </c>
      <c r="W4301" s="31">
        <v>66500</v>
      </c>
      <c r="X4301" s="32">
        <f t="shared" si="271"/>
        <v>25500</v>
      </c>
      <c r="Y4301" s="35" t="s">
        <v>9389</v>
      </c>
    </row>
    <row r="4302" spans="1:25" x14ac:dyDescent="0.3">
      <c r="A4302" s="1" t="s">
        <v>3568</v>
      </c>
      <c r="B4302" s="2" t="s">
        <v>3737</v>
      </c>
      <c r="C4302" s="3">
        <v>1988</v>
      </c>
      <c r="D4302" s="4">
        <v>2136</v>
      </c>
      <c r="E4302" s="5">
        <v>69.099999999999994</v>
      </c>
      <c r="F4302" s="6">
        <v>21</v>
      </c>
      <c r="G4302" s="5">
        <v>49.9</v>
      </c>
      <c r="H4302" s="7">
        <v>15</v>
      </c>
      <c r="I4302" s="8">
        <v>270</v>
      </c>
      <c r="J4302" s="9">
        <v>50000</v>
      </c>
      <c r="K4302" s="9">
        <v>13</v>
      </c>
      <c r="L4302" s="9">
        <v>0</v>
      </c>
      <c r="M4302" s="9"/>
      <c r="N4302" s="9">
        <f t="shared" si="272"/>
        <v>50000</v>
      </c>
      <c r="O4302" s="15">
        <f t="shared" si="273"/>
        <v>0</v>
      </c>
      <c r="P4302" s="11">
        <v>2</v>
      </c>
      <c r="Q4302" s="11">
        <v>1</v>
      </c>
      <c r="R4302" s="11" t="s">
        <v>20</v>
      </c>
      <c r="S4302" s="12">
        <v>69</v>
      </c>
      <c r="T4302" s="30">
        <f t="shared" si="270"/>
        <v>33.333333333333329</v>
      </c>
      <c r="U4302" s="31">
        <v>55</v>
      </c>
      <c r="V4302" s="31">
        <v>86.1</v>
      </c>
      <c r="W4302" s="31">
        <v>75000</v>
      </c>
      <c r="X4302" s="32">
        <f t="shared" si="271"/>
        <v>25000</v>
      </c>
      <c r="Y4302" s="35" t="s">
        <v>9390</v>
      </c>
    </row>
    <row r="4303" spans="1:25" x14ac:dyDescent="0.3">
      <c r="A4303" s="1" t="s">
        <v>3568</v>
      </c>
      <c r="B4303" s="2" t="s">
        <v>3737</v>
      </c>
      <c r="C4303" s="3">
        <v>1988</v>
      </c>
      <c r="D4303" s="4">
        <v>2136</v>
      </c>
      <c r="E4303" s="5">
        <v>80.3</v>
      </c>
      <c r="F4303" s="6">
        <v>24</v>
      </c>
      <c r="G4303" s="5">
        <v>58</v>
      </c>
      <c r="H4303" s="7">
        <v>18</v>
      </c>
      <c r="I4303" s="8">
        <v>264</v>
      </c>
      <c r="J4303" s="9">
        <v>59500</v>
      </c>
      <c r="K4303" s="9">
        <v>13</v>
      </c>
      <c r="L4303" s="9">
        <v>26000</v>
      </c>
      <c r="M4303" s="9">
        <v>9</v>
      </c>
      <c r="N4303" s="9">
        <f t="shared" si="272"/>
        <v>33500</v>
      </c>
      <c r="O4303" s="15">
        <f t="shared" si="273"/>
        <v>43.69747899159664</v>
      </c>
      <c r="P4303" s="11">
        <v>2</v>
      </c>
      <c r="Q4303" s="11">
        <v>1</v>
      </c>
      <c r="R4303" s="11" t="s">
        <v>20</v>
      </c>
      <c r="S4303" s="12">
        <v>80</v>
      </c>
      <c r="T4303" s="30">
        <f t="shared" si="270"/>
        <v>26.993865030674847</v>
      </c>
      <c r="U4303" s="31">
        <v>55</v>
      </c>
      <c r="V4303" s="31">
        <v>86.1</v>
      </c>
      <c r="W4303" s="31">
        <v>81500</v>
      </c>
      <c r="X4303" s="32">
        <f t="shared" si="271"/>
        <v>22000</v>
      </c>
      <c r="Y4303" s="35" t="s">
        <v>9391</v>
      </c>
    </row>
    <row r="4304" spans="1:25" x14ac:dyDescent="0.3">
      <c r="A4304" s="1" t="s">
        <v>3568</v>
      </c>
      <c r="B4304" s="2" t="s">
        <v>3737</v>
      </c>
      <c r="C4304" s="3">
        <v>1988</v>
      </c>
      <c r="D4304" s="4">
        <v>2136</v>
      </c>
      <c r="E4304" s="5">
        <v>88.2</v>
      </c>
      <c r="F4304" s="6">
        <v>27</v>
      </c>
      <c r="G4304" s="5">
        <v>62.1</v>
      </c>
      <c r="H4304" s="7">
        <v>19</v>
      </c>
      <c r="I4304" s="8">
        <v>92</v>
      </c>
      <c r="J4304" s="9">
        <v>0</v>
      </c>
      <c r="K4304" s="9"/>
      <c r="L4304" s="9">
        <v>0</v>
      </c>
      <c r="M4304" s="9"/>
      <c r="N4304" s="9">
        <f t="shared" si="272"/>
        <v>0</v>
      </c>
      <c r="O4304" s="15">
        <f t="shared" si="273"/>
        <v>0</v>
      </c>
      <c r="P4304" s="11">
        <v>2</v>
      </c>
      <c r="Q4304" s="11">
        <v>1</v>
      </c>
      <c r="R4304" s="11" t="s">
        <v>20</v>
      </c>
      <c r="S4304" s="12">
        <v>88</v>
      </c>
      <c r="T4304" s="30">
        <f t="shared" si="270"/>
        <v>300</v>
      </c>
      <c r="U4304" s="31">
        <v>55</v>
      </c>
      <c r="V4304" s="31">
        <v>86.1</v>
      </c>
      <c r="W4304" s="31">
        <v>75000</v>
      </c>
      <c r="X4304" s="32">
        <f t="shared" si="271"/>
        <v>-300</v>
      </c>
      <c r="Y4304" s="35" t="s">
        <v>9392</v>
      </c>
    </row>
    <row r="4305" spans="1:25" x14ac:dyDescent="0.3">
      <c r="A4305" s="1" t="s">
        <v>3568</v>
      </c>
      <c r="B4305" s="2" t="s">
        <v>3737</v>
      </c>
      <c r="C4305" s="3">
        <v>1988</v>
      </c>
      <c r="D4305" s="4">
        <v>2136</v>
      </c>
      <c r="E4305" s="5">
        <v>97.8</v>
      </c>
      <c r="F4305" s="6">
        <v>30</v>
      </c>
      <c r="G4305" s="5">
        <v>73.900000000000006</v>
      </c>
      <c r="H4305" s="7">
        <v>22</v>
      </c>
      <c r="I4305" s="8">
        <v>90</v>
      </c>
      <c r="J4305" s="9">
        <v>80000</v>
      </c>
      <c r="K4305" s="9" t="s">
        <v>5096</v>
      </c>
      <c r="L4305" s="9">
        <v>49000</v>
      </c>
      <c r="M4305" s="9">
        <v>9</v>
      </c>
      <c r="N4305" s="9">
        <f t="shared" si="272"/>
        <v>31000</v>
      </c>
      <c r="O4305" s="15">
        <f t="shared" si="273"/>
        <v>61.250000000000007</v>
      </c>
      <c r="P4305" s="11">
        <v>3</v>
      </c>
      <c r="Q4305" s="11">
        <v>1</v>
      </c>
      <c r="R4305" s="11" t="s">
        <v>20</v>
      </c>
      <c r="S4305" s="12" t="s">
        <v>431</v>
      </c>
      <c r="T4305" s="30">
        <f t="shared" si="270"/>
        <v>8.3619702176403194</v>
      </c>
      <c r="U4305" s="31">
        <v>55</v>
      </c>
      <c r="V4305" s="31">
        <v>86.1</v>
      </c>
      <c r="W4305" s="31">
        <v>87300</v>
      </c>
      <c r="X4305" s="32">
        <f t="shared" si="271"/>
        <v>7300</v>
      </c>
      <c r="Y4305" s="35" t="s">
        <v>9393</v>
      </c>
    </row>
    <row r="4306" spans="1:25" x14ac:dyDescent="0.3">
      <c r="A4306" s="1" t="s">
        <v>3568</v>
      </c>
      <c r="B4306" s="2" t="s">
        <v>3737</v>
      </c>
      <c r="C4306" s="3">
        <v>1988</v>
      </c>
      <c r="D4306" s="4">
        <v>2136</v>
      </c>
      <c r="E4306" s="5">
        <v>118.9</v>
      </c>
      <c r="F4306" s="6">
        <v>36</v>
      </c>
      <c r="G4306" s="5">
        <v>83.7</v>
      </c>
      <c r="H4306" s="7">
        <v>25</v>
      </c>
      <c r="I4306" s="8">
        <v>98</v>
      </c>
      <c r="J4306" s="9">
        <v>83000</v>
      </c>
      <c r="K4306" s="9">
        <v>24</v>
      </c>
      <c r="L4306" s="9">
        <v>0</v>
      </c>
      <c r="M4306" s="9"/>
      <c r="N4306" s="9">
        <f t="shared" si="272"/>
        <v>83000</v>
      </c>
      <c r="O4306" s="15">
        <f t="shared" si="273"/>
        <v>0</v>
      </c>
      <c r="P4306" s="11">
        <v>3</v>
      </c>
      <c r="Q4306" s="11">
        <v>1</v>
      </c>
      <c r="R4306" s="11" t="s">
        <v>20</v>
      </c>
      <c r="S4306" s="12">
        <v>118</v>
      </c>
      <c r="T4306" s="30">
        <f t="shared" si="270"/>
        <v>7.2625698324022352</v>
      </c>
      <c r="U4306" s="31">
        <v>55</v>
      </c>
      <c r="V4306" s="31">
        <v>86.1</v>
      </c>
      <c r="W4306" s="31">
        <v>89500</v>
      </c>
      <c r="X4306" s="32">
        <f t="shared" si="271"/>
        <v>6500</v>
      </c>
      <c r="Y4306" s="35" t="s">
        <v>9394</v>
      </c>
    </row>
    <row r="4307" spans="1:25" x14ac:dyDescent="0.3">
      <c r="A4307" s="1" t="s">
        <v>3568</v>
      </c>
      <c r="B4307" s="2" t="s">
        <v>3739</v>
      </c>
      <c r="C4307" s="3">
        <v>2000</v>
      </c>
      <c r="D4307" s="4">
        <v>492</v>
      </c>
      <c r="E4307" s="5">
        <v>139.9</v>
      </c>
      <c r="F4307" s="6">
        <v>42</v>
      </c>
      <c r="G4307" s="5">
        <v>114.9</v>
      </c>
      <c r="H4307" s="7">
        <v>35</v>
      </c>
      <c r="I4307" s="8">
        <v>294</v>
      </c>
      <c r="J4307" s="9">
        <v>89500</v>
      </c>
      <c r="K4307" s="9" t="s">
        <v>5096</v>
      </c>
      <c r="L4307" s="9">
        <v>65000</v>
      </c>
      <c r="M4307" s="9" t="s">
        <v>31</v>
      </c>
      <c r="N4307" s="9">
        <f t="shared" si="272"/>
        <v>24500</v>
      </c>
      <c r="O4307" s="15">
        <f t="shared" si="273"/>
        <v>72.625698324022352</v>
      </c>
      <c r="P4307" s="11">
        <v>4</v>
      </c>
      <c r="Q4307" s="11">
        <v>2</v>
      </c>
      <c r="R4307" s="11" t="s">
        <v>22</v>
      </c>
      <c r="S4307" s="12">
        <v>139</v>
      </c>
      <c r="T4307" s="30">
        <f t="shared" si="270"/>
        <v>12.254901960784313</v>
      </c>
      <c r="U4307" s="31">
        <v>58</v>
      </c>
      <c r="V4307" s="31">
        <v>80.400000000000006</v>
      </c>
      <c r="W4307" s="31">
        <v>102000</v>
      </c>
      <c r="X4307" s="32">
        <f t="shared" si="271"/>
        <v>12500</v>
      </c>
      <c r="Y4307" s="35" t="s">
        <v>9395</v>
      </c>
    </row>
    <row r="4308" spans="1:25" x14ac:dyDescent="0.3">
      <c r="A4308" s="1" t="s">
        <v>3568</v>
      </c>
      <c r="B4308" s="2" t="s">
        <v>3739</v>
      </c>
      <c r="C4308" s="3">
        <v>2000</v>
      </c>
      <c r="D4308" s="4">
        <v>492</v>
      </c>
      <c r="E4308" s="5">
        <v>158.5</v>
      </c>
      <c r="F4308" s="6">
        <v>48</v>
      </c>
      <c r="G4308" s="5">
        <v>134.9</v>
      </c>
      <c r="H4308" s="7">
        <v>41</v>
      </c>
      <c r="I4308" s="8">
        <v>198</v>
      </c>
      <c r="J4308" s="9">
        <v>97000</v>
      </c>
      <c r="K4308" s="9">
        <v>13</v>
      </c>
      <c r="L4308" s="9">
        <v>60000</v>
      </c>
      <c r="M4308" s="9">
        <v>1</v>
      </c>
      <c r="N4308" s="9">
        <f t="shared" si="272"/>
        <v>37000</v>
      </c>
      <c r="O4308" s="15">
        <f t="shared" si="273"/>
        <v>61.855670103092784</v>
      </c>
      <c r="P4308" s="11">
        <v>4</v>
      </c>
      <c r="Q4308" s="11">
        <v>2</v>
      </c>
      <c r="R4308" s="11" t="s">
        <v>22</v>
      </c>
      <c r="S4308" s="12">
        <v>158</v>
      </c>
      <c r="T4308" s="30">
        <f t="shared" si="270"/>
        <v>14.537444933920703</v>
      </c>
      <c r="U4308" s="31">
        <v>58</v>
      </c>
      <c r="V4308" s="31">
        <v>80.400000000000006</v>
      </c>
      <c r="W4308" s="31">
        <v>113500</v>
      </c>
      <c r="X4308" s="32">
        <f t="shared" si="271"/>
        <v>16500</v>
      </c>
      <c r="Y4308" s="35" t="s">
        <v>9396</v>
      </c>
    </row>
    <row r="4309" spans="1:25" x14ac:dyDescent="0.3">
      <c r="A4309" s="1" t="s">
        <v>3568</v>
      </c>
      <c r="B4309" s="2" t="s">
        <v>3741</v>
      </c>
      <c r="C4309" s="3">
        <v>2004</v>
      </c>
      <c r="D4309" s="4">
        <v>233</v>
      </c>
      <c r="E4309" s="5">
        <v>109.9</v>
      </c>
      <c r="F4309" s="6">
        <v>33</v>
      </c>
      <c r="G4309" s="5">
        <v>84.9</v>
      </c>
      <c r="H4309" s="7">
        <v>26</v>
      </c>
      <c r="I4309" s="8">
        <v>162</v>
      </c>
      <c r="J4309" s="9">
        <v>63000</v>
      </c>
      <c r="K4309" s="9">
        <v>10</v>
      </c>
      <c r="L4309" s="9">
        <v>40000</v>
      </c>
      <c r="M4309" s="9">
        <v>1</v>
      </c>
      <c r="N4309" s="9">
        <f t="shared" si="272"/>
        <v>23000</v>
      </c>
      <c r="O4309" s="15">
        <f t="shared" si="273"/>
        <v>63.492063492063487</v>
      </c>
      <c r="P4309" s="11">
        <v>3</v>
      </c>
      <c r="Q4309" s="11">
        <v>2</v>
      </c>
      <c r="R4309" s="11" t="s">
        <v>22</v>
      </c>
      <c r="S4309" s="12" t="s">
        <v>25</v>
      </c>
      <c r="T4309" s="30">
        <f t="shared" si="270"/>
        <v>20.704845814977972</v>
      </c>
      <c r="U4309" s="31">
        <v>64</v>
      </c>
      <c r="V4309" s="31">
        <v>69.699999999999989</v>
      </c>
      <c r="W4309" s="31">
        <v>79450</v>
      </c>
      <c r="X4309" s="32">
        <f t="shared" si="271"/>
        <v>16450</v>
      </c>
      <c r="Y4309" s="35" t="s">
        <v>9397</v>
      </c>
    </row>
    <row r="4310" spans="1:25" x14ac:dyDescent="0.3">
      <c r="A4310" s="1" t="s">
        <v>3568</v>
      </c>
      <c r="B4310" s="2" t="s">
        <v>3743</v>
      </c>
      <c r="C4310" s="3">
        <v>1986</v>
      </c>
      <c r="D4310" s="4">
        <v>3930</v>
      </c>
      <c r="E4310" s="5">
        <v>43.8</v>
      </c>
      <c r="F4310" s="6">
        <v>13</v>
      </c>
      <c r="G4310" s="5">
        <v>33.299999999999997</v>
      </c>
      <c r="H4310" s="7">
        <v>10</v>
      </c>
      <c r="I4310" s="8">
        <v>500</v>
      </c>
      <c r="J4310" s="9">
        <v>57000</v>
      </c>
      <c r="K4310" s="9">
        <v>4</v>
      </c>
      <c r="L4310" s="9">
        <v>13100</v>
      </c>
      <c r="M4310" s="9">
        <v>1</v>
      </c>
      <c r="N4310" s="9">
        <f t="shared" si="272"/>
        <v>43900</v>
      </c>
      <c r="O4310" s="15">
        <f t="shared" si="273"/>
        <v>22.982456140350877</v>
      </c>
      <c r="P4310" s="11">
        <v>2</v>
      </c>
      <c r="Q4310" s="11">
        <v>1</v>
      </c>
      <c r="R4310" s="11" t="s">
        <v>22</v>
      </c>
      <c r="S4310" s="12">
        <v>43</v>
      </c>
      <c r="T4310" s="30">
        <f t="shared" si="270"/>
        <v>21.541637990364762</v>
      </c>
      <c r="U4310" s="31">
        <v>56</v>
      </c>
      <c r="V4310" s="31">
        <v>78.400000000000006</v>
      </c>
      <c r="W4310" s="31">
        <v>72650</v>
      </c>
      <c r="X4310" s="32">
        <f t="shared" si="271"/>
        <v>15650</v>
      </c>
      <c r="Y4310" s="35" t="s">
        <v>9398</v>
      </c>
    </row>
    <row r="4311" spans="1:25" x14ac:dyDescent="0.3">
      <c r="A4311" s="1" t="s">
        <v>3568</v>
      </c>
      <c r="B4311" s="2" t="s">
        <v>3743</v>
      </c>
      <c r="C4311" s="3">
        <v>1986</v>
      </c>
      <c r="D4311" s="4">
        <v>3930</v>
      </c>
      <c r="E4311" s="5">
        <v>68.2</v>
      </c>
      <c r="F4311" s="6">
        <v>21</v>
      </c>
      <c r="G4311" s="5">
        <v>50.1</v>
      </c>
      <c r="H4311" s="7">
        <v>15</v>
      </c>
      <c r="I4311" s="8">
        <v>1120</v>
      </c>
      <c r="J4311" s="9">
        <v>69000</v>
      </c>
      <c r="K4311" s="9" t="s">
        <v>5095</v>
      </c>
      <c r="L4311" s="9">
        <v>23000</v>
      </c>
      <c r="M4311" s="9">
        <v>13</v>
      </c>
      <c r="N4311" s="9">
        <f t="shared" si="272"/>
        <v>46000</v>
      </c>
      <c r="O4311" s="15">
        <f t="shared" si="273"/>
        <v>33.333333333333329</v>
      </c>
      <c r="P4311" s="11">
        <v>2</v>
      </c>
      <c r="Q4311" s="11">
        <v>1</v>
      </c>
      <c r="R4311" s="11" t="s">
        <v>20</v>
      </c>
      <c r="S4311" s="12">
        <v>68</v>
      </c>
      <c r="T4311" s="30">
        <f t="shared" si="270"/>
        <v>21.142857142857142</v>
      </c>
      <c r="U4311" s="31">
        <v>56</v>
      </c>
      <c r="V4311" s="31">
        <v>78.400000000000006</v>
      </c>
      <c r="W4311" s="31">
        <v>87500</v>
      </c>
      <c r="X4311" s="32">
        <f t="shared" si="271"/>
        <v>18500</v>
      </c>
      <c r="Y4311" s="35" t="s">
        <v>9399</v>
      </c>
    </row>
    <row r="4312" spans="1:25" x14ac:dyDescent="0.3">
      <c r="A4312" s="1" t="s">
        <v>3568</v>
      </c>
      <c r="B4312" s="2" t="s">
        <v>3743</v>
      </c>
      <c r="C4312" s="3">
        <v>1986</v>
      </c>
      <c r="D4312" s="4">
        <v>3930</v>
      </c>
      <c r="E4312" s="5">
        <v>78.900000000000006</v>
      </c>
      <c r="F4312" s="6">
        <v>24</v>
      </c>
      <c r="G4312" s="5">
        <v>59.2</v>
      </c>
      <c r="H4312" s="7">
        <v>18</v>
      </c>
      <c r="I4312" s="8">
        <v>1260</v>
      </c>
      <c r="J4312" s="9">
        <v>80000</v>
      </c>
      <c r="K4312" s="9">
        <v>5</v>
      </c>
      <c r="L4312" s="9">
        <v>27000</v>
      </c>
      <c r="M4312" s="9">
        <v>8</v>
      </c>
      <c r="N4312" s="9">
        <f t="shared" si="272"/>
        <v>53000</v>
      </c>
      <c r="O4312" s="15">
        <f t="shared" si="273"/>
        <v>33.75</v>
      </c>
      <c r="P4312" s="11">
        <v>3</v>
      </c>
      <c r="Q4312" s="11">
        <v>1</v>
      </c>
      <c r="R4312" s="11" t="s">
        <v>20</v>
      </c>
      <c r="S4312" s="12">
        <v>78</v>
      </c>
      <c r="T4312" s="30">
        <f t="shared" si="270"/>
        <v>18.367346938775512</v>
      </c>
      <c r="U4312" s="31">
        <v>56</v>
      </c>
      <c r="V4312" s="31">
        <v>78.400000000000006</v>
      </c>
      <c r="W4312" s="31">
        <v>98000</v>
      </c>
      <c r="X4312" s="32">
        <f t="shared" si="271"/>
        <v>18000</v>
      </c>
      <c r="Y4312" s="35" t="s">
        <v>9400</v>
      </c>
    </row>
    <row r="4313" spans="1:25" x14ac:dyDescent="0.3">
      <c r="A4313" s="1" t="s">
        <v>3568</v>
      </c>
      <c r="B4313" s="2" t="s">
        <v>3745</v>
      </c>
      <c r="C4313" s="3">
        <v>1994</v>
      </c>
      <c r="D4313" s="4">
        <v>274</v>
      </c>
      <c r="E4313" s="5">
        <v>79</v>
      </c>
      <c r="F4313" s="6">
        <v>24</v>
      </c>
      <c r="G4313" s="5">
        <v>60</v>
      </c>
      <c r="H4313" s="7">
        <v>18</v>
      </c>
      <c r="I4313" s="8">
        <v>104</v>
      </c>
      <c r="J4313" s="9">
        <v>60000</v>
      </c>
      <c r="K4313" s="9">
        <v>14</v>
      </c>
      <c r="L4313" s="9">
        <v>0</v>
      </c>
      <c r="M4313" s="9"/>
      <c r="N4313" s="9">
        <f t="shared" si="272"/>
        <v>60000</v>
      </c>
      <c r="O4313" s="15">
        <f t="shared" si="273"/>
        <v>0</v>
      </c>
      <c r="P4313" s="11">
        <v>3</v>
      </c>
      <c r="Q4313" s="11">
        <v>1</v>
      </c>
      <c r="R4313" s="11" t="s">
        <v>20</v>
      </c>
      <c r="S4313" s="12">
        <v>79</v>
      </c>
      <c r="T4313" s="30">
        <f t="shared" si="270"/>
        <v>20.52980132450331</v>
      </c>
      <c r="U4313" s="31">
        <v>55</v>
      </c>
      <c r="V4313" s="31">
        <v>78.400000000000006</v>
      </c>
      <c r="W4313" s="31">
        <v>75500</v>
      </c>
      <c r="X4313" s="32">
        <f t="shared" si="271"/>
        <v>15500</v>
      </c>
      <c r="Y4313" s="35" t="s">
        <v>9401</v>
      </c>
    </row>
    <row r="4314" spans="1:25" x14ac:dyDescent="0.3">
      <c r="A4314" s="1" t="s">
        <v>3568</v>
      </c>
      <c r="B4314" s="2" t="s">
        <v>3745</v>
      </c>
      <c r="C4314" s="3">
        <v>1994</v>
      </c>
      <c r="D4314" s="4">
        <v>274</v>
      </c>
      <c r="E4314" s="5">
        <v>91.8</v>
      </c>
      <c r="F4314" s="6">
        <v>28</v>
      </c>
      <c r="G4314" s="5">
        <v>69.7</v>
      </c>
      <c r="H4314" s="7">
        <v>21</v>
      </c>
      <c r="I4314" s="8">
        <v>32</v>
      </c>
      <c r="J4314" s="9">
        <v>68000</v>
      </c>
      <c r="K4314" s="9">
        <v>4</v>
      </c>
      <c r="L4314" s="9">
        <v>0</v>
      </c>
      <c r="M4314" s="9"/>
      <c r="N4314" s="9">
        <f t="shared" si="272"/>
        <v>68000</v>
      </c>
      <c r="O4314" s="15">
        <f t="shared" si="273"/>
        <v>0</v>
      </c>
      <c r="P4314" s="11">
        <v>4</v>
      </c>
      <c r="Q4314" s="11">
        <v>1</v>
      </c>
      <c r="R4314" s="11" t="s">
        <v>20</v>
      </c>
      <c r="S4314" s="12">
        <v>91</v>
      </c>
      <c r="T4314" s="30">
        <f t="shared" si="270"/>
        <v>-112.5</v>
      </c>
      <c r="U4314" s="31">
        <v>55</v>
      </c>
      <c r="V4314" s="31">
        <v>78.400000000000006</v>
      </c>
      <c r="W4314" s="31">
        <v>32000</v>
      </c>
      <c r="X4314" s="32">
        <f t="shared" si="271"/>
        <v>-300</v>
      </c>
      <c r="Y4314" s="35" t="s">
        <v>9402</v>
      </c>
    </row>
    <row r="4315" spans="1:25" x14ac:dyDescent="0.3">
      <c r="A4315" s="1" t="s">
        <v>3568</v>
      </c>
      <c r="B4315" s="2" t="s">
        <v>3745</v>
      </c>
      <c r="C4315" s="3">
        <v>1994</v>
      </c>
      <c r="D4315" s="4">
        <v>274</v>
      </c>
      <c r="E4315" s="5">
        <v>111.5</v>
      </c>
      <c r="F4315" s="6">
        <v>34</v>
      </c>
      <c r="G4315" s="5">
        <v>84.6</v>
      </c>
      <c r="H4315" s="7">
        <v>26</v>
      </c>
      <c r="I4315" s="8">
        <v>138</v>
      </c>
      <c r="J4315" s="9">
        <v>0</v>
      </c>
      <c r="K4315" s="9"/>
      <c r="L4315" s="9">
        <v>48000</v>
      </c>
      <c r="M4315" s="9">
        <v>14</v>
      </c>
      <c r="N4315" s="9">
        <f t="shared" si="272"/>
        <v>-48000</v>
      </c>
      <c r="O4315" s="15">
        <f t="shared" si="273"/>
        <v>0</v>
      </c>
      <c r="P4315" s="11">
        <v>3</v>
      </c>
      <c r="Q4315" s="11">
        <v>2</v>
      </c>
      <c r="R4315" s="11" t="s">
        <v>22</v>
      </c>
      <c r="S4315" s="12">
        <v>111</v>
      </c>
      <c r="T4315" s="30">
        <f t="shared" si="270"/>
        <v>300</v>
      </c>
      <c r="U4315" s="31">
        <v>55</v>
      </c>
      <c r="V4315" s="31">
        <v>78.400000000000006</v>
      </c>
      <c r="W4315" s="31">
        <v>88000</v>
      </c>
      <c r="X4315" s="32">
        <f t="shared" si="271"/>
        <v>-300</v>
      </c>
      <c r="Y4315" s="35" t="s">
        <v>9403</v>
      </c>
    </row>
    <row r="4316" spans="1:25" x14ac:dyDescent="0.3">
      <c r="A4316" s="1" t="s">
        <v>3568</v>
      </c>
      <c r="B4316" s="2" t="s">
        <v>3746</v>
      </c>
      <c r="C4316" s="3">
        <v>2005</v>
      </c>
      <c r="D4316" s="4">
        <v>205</v>
      </c>
      <c r="E4316" s="5">
        <v>75.400000000000006</v>
      </c>
      <c r="F4316" s="6">
        <v>23</v>
      </c>
      <c r="G4316" s="5">
        <v>59.9</v>
      </c>
      <c r="H4316" s="7">
        <v>18</v>
      </c>
      <c r="I4316" s="8">
        <v>103</v>
      </c>
      <c r="J4316" s="9">
        <v>60000</v>
      </c>
      <c r="K4316" s="9">
        <v>6</v>
      </c>
      <c r="L4316" s="9">
        <v>40000</v>
      </c>
      <c r="M4316" s="9">
        <v>7</v>
      </c>
      <c r="N4316" s="9">
        <f t="shared" si="272"/>
        <v>20000</v>
      </c>
      <c r="O4316" s="15">
        <f t="shared" si="273"/>
        <v>66.666666666666657</v>
      </c>
      <c r="P4316" s="11">
        <v>3</v>
      </c>
      <c r="Q4316" s="11">
        <v>2</v>
      </c>
      <c r="R4316" s="11" t="s">
        <v>22</v>
      </c>
      <c r="S4316" s="12">
        <v>75</v>
      </c>
      <c r="T4316" s="30">
        <f t="shared" si="270"/>
        <v>7.6923076923076925</v>
      </c>
      <c r="U4316" s="31">
        <v>65</v>
      </c>
      <c r="V4316" s="31">
        <v>83</v>
      </c>
      <c r="W4316" s="31">
        <v>65000</v>
      </c>
      <c r="X4316" s="32">
        <f t="shared" si="271"/>
        <v>5000</v>
      </c>
      <c r="Y4316" s="35" t="s">
        <v>9404</v>
      </c>
    </row>
    <row r="4317" spans="1:25" x14ac:dyDescent="0.3">
      <c r="A4317" s="1" t="s">
        <v>3568</v>
      </c>
      <c r="B4317" s="2" t="s">
        <v>3746</v>
      </c>
      <c r="C4317" s="3">
        <v>2005</v>
      </c>
      <c r="D4317" s="4">
        <v>205</v>
      </c>
      <c r="E4317" s="5">
        <v>106</v>
      </c>
      <c r="F4317" s="6">
        <v>32</v>
      </c>
      <c r="G4317" s="5">
        <v>84.6</v>
      </c>
      <c r="H4317" s="7">
        <v>26</v>
      </c>
      <c r="I4317" s="8">
        <v>74</v>
      </c>
      <c r="J4317" s="9">
        <v>70000</v>
      </c>
      <c r="K4317" s="9" t="s">
        <v>5095</v>
      </c>
      <c r="L4317" s="9">
        <v>45000</v>
      </c>
      <c r="M4317" s="9">
        <v>9</v>
      </c>
      <c r="N4317" s="9">
        <f t="shared" si="272"/>
        <v>25000</v>
      </c>
      <c r="O4317" s="15">
        <f t="shared" si="273"/>
        <v>64.285714285714292</v>
      </c>
      <c r="P4317" s="11">
        <v>3</v>
      </c>
      <c r="Q4317" s="11">
        <v>2</v>
      </c>
      <c r="R4317" s="11" t="s">
        <v>22</v>
      </c>
      <c r="S4317" s="12" t="s">
        <v>165</v>
      </c>
      <c r="T4317" s="30">
        <f t="shared" si="270"/>
        <v>6.666666666666667</v>
      </c>
      <c r="U4317" s="31">
        <v>65</v>
      </c>
      <c r="V4317" s="31">
        <v>83</v>
      </c>
      <c r="W4317" s="31">
        <v>75000</v>
      </c>
      <c r="X4317" s="32">
        <f t="shared" si="271"/>
        <v>5000</v>
      </c>
      <c r="Y4317" s="35" t="s">
        <v>9405</v>
      </c>
    </row>
    <row r="4318" spans="1:25" x14ac:dyDescent="0.3">
      <c r="A4318" s="1" t="s">
        <v>3568</v>
      </c>
      <c r="B4318" s="2" t="s">
        <v>3748</v>
      </c>
      <c r="C4318" s="3">
        <v>1992</v>
      </c>
      <c r="D4318" s="4">
        <v>2002</v>
      </c>
      <c r="E4318" s="5">
        <v>50.4</v>
      </c>
      <c r="F4318" s="6">
        <v>15</v>
      </c>
      <c r="G4318" s="5">
        <v>38.6</v>
      </c>
      <c r="H4318" s="7">
        <v>12</v>
      </c>
      <c r="I4318" s="8">
        <v>540</v>
      </c>
      <c r="J4318" s="9">
        <v>30000</v>
      </c>
      <c r="K4318" s="9">
        <v>8</v>
      </c>
      <c r="L4318" s="9">
        <v>17000</v>
      </c>
      <c r="M4318" s="9">
        <v>15</v>
      </c>
      <c r="N4318" s="9">
        <f t="shared" si="272"/>
        <v>13000</v>
      </c>
      <c r="O4318" s="15">
        <f t="shared" si="273"/>
        <v>56.666666666666664</v>
      </c>
      <c r="P4318" s="11">
        <v>2</v>
      </c>
      <c r="Q4318" s="11">
        <v>1</v>
      </c>
      <c r="R4318" s="11" t="s">
        <v>20</v>
      </c>
      <c r="S4318" s="12">
        <v>50</v>
      </c>
      <c r="T4318" s="30">
        <f t="shared" si="270"/>
        <v>300</v>
      </c>
      <c r="U4318" s="31">
        <v>68</v>
      </c>
      <c r="V4318" s="31">
        <v>61.6</v>
      </c>
      <c r="W4318" s="31">
        <v>0</v>
      </c>
      <c r="X4318" s="32">
        <f t="shared" si="271"/>
        <v>-300</v>
      </c>
      <c r="Y4318" s="35" t="s">
        <v>9406</v>
      </c>
    </row>
    <row r="4319" spans="1:25" x14ac:dyDescent="0.3">
      <c r="A4319" s="1" t="s">
        <v>3568</v>
      </c>
      <c r="B4319" s="2" t="s">
        <v>3748</v>
      </c>
      <c r="C4319" s="3">
        <v>1992</v>
      </c>
      <c r="D4319" s="4">
        <v>2002</v>
      </c>
      <c r="E4319" s="5">
        <v>59.2</v>
      </c>
      <c r="F4319" s="6">
        <v>18</v>
      </c>
      <c r="G4319" s="5">
        <v>44.5</v>
      </c>
      <c r="H4319" s="7">
        <v>13</v>
      </c>
      <c r="I4319" s="8">
        <v>540</v>
      </c>
      <c r="J4319" s="9">
        <v>34000</v>
      </c>
      <c r="K4319" s="9">
        <v>8</v>
      </c>
      <c r="L4319" s="9">
        <v>24000</v>
      </c>
      <c r="M4319" s="9">
        <v>7</v>
      </c>
      <c r="N4319" s="9">
        <f t="shared" si="272"/>
        <v>10000</v>
      </c>
      <c r="O4319" s="15">
        <f t="shared" si="273"/>
        <v>70.588235294117652</v>
      </c>
      <c r="P4319" s="11">
        <v>2</v>
      </c>
      <c r="Q4319" s="11">
        <v>1</v>
      </c>
      <c r="R4319" s="11" t="s">
        <v>20</v>
      </c>
      <c r="S4319" s="12" t="s">
        <v>3750</v>
      </c>
      <c r="T4319" s="30">
        <f t="shared" si="270"/>
        <v>300</v>
      </c>
      <c r="U4319" s="31">
        <v>68</v>
      </c>
      <c r="V4319" s="31">
        <v>61.6</v>
      </c>
      <c r="W4319" s="31">
        <v>0</v>
      </c>
      <c r="X4319" s="32">
        <f t="shared" si="271"/>
        <v>-300</v>
      </c>
      <c r="Y4319" s="35" t="s">
        <v>9407</v>
      </c>
    </row>
    <row r="4320" spans="1:25" x14ac:dyDescent="0.3">
      <c r="A4320" s="1" t="s">
        <v>3568</v>
      </c>
      <c r="B4320" s="2" t="s">
        <v>3748</v>
      </c>
      <c r="C4320" s="3">
        <v>1992</v>
      </c>
      <c r="D4320" s="4">
        <v>2002</v>
      </c>
      <c r="E4320" s="5">
        <v>83.1</v>
      </c>
      <c r="F4320" s="6">
        <v>25</v>
      </c>
      <c r="G4320" s="5">
        <v>60</v>
      </c>
      <c r="H4320" s="7">
        <v>18</v>
      </c>
      <c r="I4320" s="8">
        <v>240</v>
      </c>
      <c r="J4320" s="9">
        <v>57000</v>
      </c>
      <c r="K4320" s="9" t="s">
        <v>5096</v>
      </c>
      <c r="L4320" s="9">
        <v>27000</v>
      </c>
      <c r="M4320" s="9" t="s">
        <v>5093</v>
      </c>
      <c r="N4320" s="9">
        <f t="shared" si="272"/>
        <v>30000</v>
      </c>
      <c r="O4320" s="15">
        <f t="shared" si="273"/>
        <v>47.368421052631575</v>
      </c>
      <c r="P4320" s="11">
        <v>3</v>
      </c>
      <c r="Q4320" s="11">
        <v>1</v>
      </c>
      <c r="R4320" s="11" t="s">
        <v>20</v>
      </c>
      <c r="S4320" s="12" t="s">
        <v>375</v>
      </c>
      <c r="T4320" s="30">
        <f t="shared" si="270"/>
        <v>300</v>
      </c>
      <c r="U4320" s="31">
        <v>68</v>
      </c>
      <c r="V4320" s="31">
        <v>61.6</v>
      </c>
      <c r="W4320" s="31">
        <v>0</v>
      </c>
      <c r="X4320" s="32">
        <f t="shared" si="271"/>
        <v>-300</v>
      </c>
      <c r="Y4320" s="35" t="s">
        <v>9408</v>
      </c>
    </row>
    <row r="4321" spans="1:25" x14ac:dyDescent="0.3">
      <c r="A4321" s="1" t="s">
        <v>3568</v>
      </c>
      <c r="B4321" s="2" t="s">
        <v>3748</v>
      </c>
      <c r="C4321" s="3">
        <v>1992</v>
      </c>
      <c r="D4321" s="4">
        <v>2002</v>
      </c>
      <c r="E4321" s="5">
        <v>105</v>
      </c>
      <c r="F4321" s="6">
        <v>32</v>
      </c>
      <c r="G4321" s="5">
        <v>84.8</v>
      </c>
      <c r="H4321" s="7">
        <v>26</v>
      </c>
      <c r="I4321" s="8">
        <v>180</v>
      </c>
      <c r="J4321" s="9">
        <v>70000</v>
      </c>
      <c r="K4321" s="9">
        <v>7</v>
      </c>
      <c r="L4321" s="9">
        <v>0</v>
      </c>
      <c r="M4321" s="9"/>
      <c r="N4321" s="9">
        <f t="shared" si="272"/>
        <v>70000</v>
      </c>
      <c r="O4321" s="15">
        <f t="shared" si="273"/>
        <v>0</v>
      </c>
      <c r="P4321" s="11">
        <v>3</v>
      </c>
      <c r="Q4321" s="11">
        <v>2</v>
      </c>
      <c r="R4321" s="11" t="s">
        <v>22</v>
      </c>
      <c r="S4321" s="12">
        <v>104</v>
      </c>
      <c r="T4321" s="30">
        <f t="shared" si="270"/>
        <v>300</v>
      </c>
      <c r="U4321" s="31">
        <v>68</v>
      </c>
      <c r="V4321" s="31">
        <v>61.6</v>
      </c>
      <c r="W4321" s="31">
        <v>0</v>
      </c>
      <c r="X4321" s="32">
        <f t="shared" si="271"/>
        <v>-300</v>
      </c>
      <c r="Y4321" s="35" t="s">
        <v>9409</v>
      </c>
    </row>
    <row r="4322" spans="1:25" x14ac:dyDescent="0.3">
      <c r="A4322" s="1" t="s">
        <v>3568</v>
      </c>
      <c r="B4322" s="2" t="s">
        <v>3751</v>
      </c>
      <c r="C4322" s="3">
        <v>2005</v>
      </c>
      <c r="D4322" s="4">
        <v>484</v>
      </c>
      <c r="E4322" s="5">
        <v>79.3</v>
      </c>
      <c r="F4322" s="6">
        <v>24</v>
      </c>
      <c r="G4322" s="5">
        <v>59.1</v>
      </c>
      <c r="H4322" s="7">
        <v>18</v>
      </c>
      <c r="I4322" s="8">
        <v>166</v>
      </c>
      <c r="J4322" s="9">
        <v>73500</v>
      </c>
      <c r="K4322" s="9">
        <v>5</v>
      </c>
      <c r="L4322" s="9">
        <v>42000</v>
      </c>
      <c r="M4322" s="9" t="s">
        <v>5093</v>
      </c>
      <c r="N4322" s="9">
        <f t="shared" si="272"/>
        <v>31500</v>
      </c>
      <c r="O4322" s="15">
        <f t="shared" si="273"/>
        <v>57.142857142857139</v>
      </c>
      <c r="P4322" s="11">
        <v>3</v>
      </c>
      <c r="Q4322" s="11">
        <v>2</v>
      </c>
      <c r="R4322" s="11" t="s">
        <v>22</v>
      </c>
      <c r="S4322" s="12">
        <v>79</v>
      </c>
      <c r="T4322" s="30">
        <f t="shared" si="270"/>
        <v>16.477272727272727</v>
      </c>
      <c r="U4322" s="31">
        <v>45</v>
      </c>
      <c r="V4322" s="31">
        <v>63.9</v>
      </c>
      <c r="W4322" s="31">
        <v>88000</v>
      </c>
      <c r="X4322" s="32">
        <f t="shared" si="271"/>
        <v>14500</v>
      </c>
      <c r="Y4322" s="35" t="s">
        <v>9410</v>
      </c>
    </row>
    <row r="4323" spans="1:25" x14ac:dyDescent="0.3">
      <c r="A4323" s="1" t="s">
        <v>3568</v>
      </c>
      <c r="B4323" s="2" t="s">
        <v>3751</v>
      </c>
      <c r="C4323" s="3">
        <v>2005</v>
      </c>
      <c r="D4323" s="4">
        <v>484</v>
      </c>
      <c r="E4323" s="5">
        <v>103.8</v>
      </c>
      <c r="F4323" s="6">
        <v>31</v>
      </c>
      <c r="G4323" s="5">
        <v>84.3</v>
      </c>
      <c r="H4323" s="7">
        <v>26</v>
      </c>
      <c r="I4323" s="8">
        <v>298</v>
      </c>
      <c r="J4323" s="9">
        <v>86000</v>
      </c>
      <c r="K4323" s="9">
        <v>8</v>
      </c>
      <c r="L4323" s="9">
        <v>49000</v>
      </c>
      <c r="M4323" s="9">
        <v>17</v>
      </c>
      <c r="N4323" s="9">
        <f t="shared" si="272"/>
        <v>37000</v>
      </c>
      <c r="O4323" s="15">
        <f t="shared" si="273"/>
        <v>56.97674418604651</v>
      </c>
      <c r="P4323" s="11">
        <v>3</v>
      </c>
      <c r="Q4323" s="11">
        <v>2</v>
      </c>
      <c r="R4323" s="11" t="s">
        <v>22</v>
      </c>
      <c r="S4323" s="12" t="s">
        <v>71</v>
      </c>
      <c r="T4323" s="30">
        <f t="shared" si="270"/>
        <v>18.095238095238095</v>
      </c>
      <c r="U4323" s="31">
        <v>45</v>
      </c>
      <c r="V4323" s="31">
        <v>63.9</v>
      </c>
      <c r="W4323" s="31">
        <v>105000</v>
      </c>
      <c r="X4323" s="32">
        <f t="shared" si="271"/>
        <v>19000</v>
      </c>
      <c r="Y4323" s="35" t="s">
        <v>9411</v>
      </c>
    </row>
    <row r="4324" spans="1:25" x14ac:dyDescent="0.3">
      <c r="A4324" s="1" t="s">
        <v>3568</v>
      </c>
      <c r="B4324" s="2" t="s">
        <v>3753</v>
      </c>
      <c r="C4324" s="3">
        <v>1997</v>
      </c>
      <c r="D4324" s="4">
        <v>571</v>
      </c>
      <c r="E4324" s="5">
        <v>55.8</v>
      </c>
      <c r="F4324" s="6">
        <v>17</v>
      </c>
      <c r="G4324" s="5">
        <v>39.6</v>
      </c>
      <c r="H4324" s="7">
        <v>12</v>
      </c>
      <c r="I4324" s="8">
        <v>178</v>
      </c>
      <c r="J4324" s="9">
        <v>28500</v>
      </c>
      <c r="K4324" s="9">
        <v>4</v>
      </c>
      <c r="L4324" s="9">
        <v>17000</v>
      </c>
      <c r="M4324" s="9">
        <v>11</v>
      </c>
      <c r="N4324" s="9">
        <f t="shared" si="272"/>
        <v>11500</v>
      </c>
      <c r="O4324" s="15">
        <f t="shared" si="273"/>
        <v>59.649122807017541</v>
      </c>
      <c r="P4324" s="11">
        <v>2</v>
      </c>
      <c r="Q4324" s="11">
        <v>1</v>
      </c>
      <c r="R4324" s="11" t="s">
        <v>20</v>
      </c>
      <c r="S4324" s="12">
        <v>55</v>
      </c>
      <c r="T4324" s="30">
        <f t="shared" si="270"/>
        <v>33.411214953271028</v>
      </c>
      <c r="U4324" s="31">
        <v>61</v>
      </c>
      <c r="V4324" s="31">
        <v>69.699999999999989</v>
      </c>
      <c r="W4324" s="31">
        <v>42800</v>
      </c>
      <c r="X4324" s="32">
        <f t="shared" si="271"/>
        <v>14300</v>
      </c>
      <c r="Y4324" s="35" t="s">
        <v>9412</v>
      </c>
    </row>
    <row r="4325" spans="1:25" x14ac:dyDescent="0.3">
      <c r="A4325" s="1" t="s">
        <v>3568</v>
      </c>
      <c r="B4325" s="2" t="s">
        <v>3753</v>
      </c>
      <c r="C4325" s="3">
        <v>1997</v>
      </c>
      <c r="D4325" s="4">
        <v>571</v>
      </c>
      <c r="E4325" s="5">
        <v>69.8</v>
      </c>
      <c r="F4325" s="6">
        <v>21</v>
      </c>
      <c r="G4325" s="5">
        <v>49.6</v>
      </c>
      <c r="H4325" s="7">
        <v>15</v>
      </c>
      <c r="I4325" s="8">
        <v>226</v>
      </c>
      <c r="J4325" s="9">
        <v>38000</v>
      </c>
      <c r="K4325" s="9">
        <v>4</v>
      </c>
      <c r="L4325" s="9">
        <v>17830</v>
      </c>
      <c r="M4325" s="9">
        <v>2</v>
      </c>
      <c r="N4325" s="9">
        <f t="shared" si="272"/>
        <v>20170</v>
      </c>
      <c r="O4325" s="15">
        <f t="shared" si="273"/>
        <v>46.921052631578945</v>
      </c>
      <c r="P4325" s="11">
        <v>2</v>
      </c>
      <c r="Q4325" s="11">
        <v>1</v>
      </c>
      <c r="R4325" s="11" t="s">
        <v>20</v>
      </c>
      <c r="S4325" s="12">
        <v>69</v>
      </c>
      <c r="T4325" s="30">
        <f t="shared" si="270"/>
        <v>22.920892494929006</v>
      </c>
      <c r="U4325" s="31">
        <v>61</v>
      </c>
      <c r="V4325" s="31">
        <v>69.699999999999989</v>
      </c>
      <c r="W4325" s="31">
        <v>49300</v>
      </c>
      <c r="X4325" s="32">
        <f t="shared" si="271"/>
        <v>11300</v>
      </c>
      <c r="Y4325" s="35" t="s">
        <v>9413</v>
      </c>
    </row>
    <row r="4326" spans="1:25" x14ac:dyDescent="0.3">
      <c r="A4326" s="1" t="s">
        <v>3568</v>
      </c>
      <c r="B4326" s="2" t="s">
        <v>3753</v>
      </c>
      <c r="C4326" s="3">
        <v>1997</v>
      </c>
      <c r="D4326" s="4">
        <v>571</v>
      </c>
      <c r="E4326" s="5">
        <v>84.3</v>
      </c>
      <c r="F4326" s="6">
        <v>25</v>
      </c>
      <c r="G4326" s="5">
        <v>59.9</v>
      </c>
      <c r="H4326" s="7">
        <v>18</v>
      </c>
      <c r="I4326" s="8">
        <v>167</v>
      </c>
      <c r="J4326" s="9">
        <v>43000</v>
      </c>
      <c r="K4326" s="9">
        <v>5</v>
      </c>
      <c r="L4326" s="9">
        <v>0</v>
      </c>
      <c r="M4326" s="9"/>
      <c r="N4326" s="9">
        <f t="shared" si="272"/>
        <v>43000</v>
      </c>
      <c r="O4326" s="15">
        <f t="shared" si="273"/>
        <v>0</v>
      </c>
      <c r="P4326" s="11">
        <v>2</v>
      </c>
      <c r="Q4326" s="11">
        <v>1</v>
      </c>
      <c r="R4326" s="11" t="s">
        <v>20</v>
      </c>
      <c r="S4326" s="12">
        <v>84</v>
      </c>
      <c r="T4326" s="30">
        <f t="shared" si="270"/>
        <v>22.522522522522522</v>
      </c>
      <c r="U4326" s="31">
        <v>61</v>
      </c>
      <c r="V4326" s="31">
        <v>69.699999999999989</v>
      </c>
      <c r="W4326" s="31">
        <v>55500</v>
      </c>
      <c r="X4326" s="32">
        <f t="shared" si="271"/>
        <v>12500</v>
      </c>
      <c r="Y4326" s="35" t="s">
        <v>9414</v>
      </c>
    </row>
    <row r="4327" spans="1:25" x14ac:dyDescent="0.3">
      <c r="A4327" s="1" t="s">
        <v>3568</v>
      </c>
      <c r="B4327" s="2" t="s">
        <v>3755</v>
      </c>
      <c r="C4327" s="3">
        <v>1998</v>
      </c>
      <c r="D4327" s="4">
        <v>458</v>
      </c>
      <c r="E4327" s="5">
        <v>54.8</v>
      </c>
      <c r="F4327" s="6">
        <v>17</v>
      </c>
      <c r="G4327" s="5">
        <v>39.799999999999997</v>
      </c>
      <c r="H4327" s="7">
        <v>12</v>
      </c>
      <c r="I4327" s="8">
        <v>89</v>
      </c>
      <c r="J4327" s="9">
        <v>32000</v>
      </c>
      <c r="K4327" s="9">
        <v>11</v>
      </c>
      <c r="L4327" s="9">
        <v>0</v>
      </c>
      <c r="M4327" s="9"/>
      <c r="N4327" s="9">
        <f t="shared" si="272"/>
        <v>32000</v>
      </c>
      <c r="O4327" s="15">
        <f t="shared" si="273"/>
        <v>0</v>
      </c>
      <c r="P4327" s="11">
        <v>1</v>
      </c>
      <c r="Q4327" s="11">
        <v>1</v>
      </c>
      <c r="R4327" s="11" t="s">
        <v>20</v>
      </c>
      <c r="S4327" s="12">
        <v>54</v>
      </c>
      <c r="T4327" s="30">
        <f t="shared" si="270"/>
        <v>24.705882352941178</v>
      </c>
      <c r="U4327" s="31" t="e">
        <v>#VALUE!</v>
      </c>
      <c r="V4327" s="31">
        <v>61.6</v>
      </c>
      <c r="W4327" s="31">
        <v>42500</v>
      </c>
      <c r="X4327" s="32">
        <f t="shared" si="271"/>
        <v>10500</v>
      </c>
      <c r="Y4327" s="35" t="s">
        <v>9415</v>
      </c>
    </row>
    <row r="4328" spans="1:25" x14ac:dyDescent="0.3">
      <c r="A4328" s="1" t="s">
        <v>3568</v>
      </c>
      <c r="B4328" s="2" t="s">
        <v>3755</v>
      </c>
      <c r="C4328" s="3">
        <v>1998</v>
      </c>
      <c r="D4328" s="4">
        <v>458</v>
      </c>
      <c r="E4328" s="5">
        <v>68.5</v>
      </c>
      <c r="F4328" s="6">
        <v>21</v>
      </c>
      <c r="G4328" s="5">
        <v>49.8</v>
      </c>
      <c r="H4328" s="7">
        <v>15</v>
      </c>
      <c r="I4328" s="8">
        <v>235</v>
      </c>
      <c r="J4328" s="9">
        <v>37000</v>
      </c>
      <c r="K4328" s="9">
        <v>7</v>
      </c>
      <c r="L4328" s="9">
        <v>26000</v>
      </c>
      <c r="M4328" s="9">
        <v>13</v>
      </c>
      <c r="N4328" s="9">
        <f t="shared" si="272"/>
        <v>11000</v>
      </c>
      <c r="O4328" s="15">
        <f t="shared" si="273"/>
        <v>70.270270270270274</v>
      </c>
      <c r="P4328" s="11">
        <v>2</v>
      </c>
      <c r="Q4328" s="11">
        <v>1</v>
      </c>
      <c r="R4328" s="11" t="s">
        <v>20</v>
      </c>
      <c r="S4328" s="12">
        <v>68</v>
      </c>
      <c r="T4328" s="30">
        <f t="shared" si="270"/>
        <v>26</v>
      </c>
      <c r="U4328" s="31" t="e">
        <v>#VALUE!</v>
      </c>
      <c r="V4328" s="31">
        <v>61.6</v>
      </c>
      <c r="W4328" s="31">
        <v>50000</v>
      </c>
      <c r="X4328" s="32">
        <f t="shared" si="271"/>
        <v>13000</v>
      </c>
      <c r="Y4328" s="35" t="s">
        <v>9416</v>
      </c>
    </row>
    <row r="4329" spans="1:25" x14ac:dyDescent="0.3">
      <c r="A4329" s="1" t="s">
        <v>3568</v>
      </c>
      <c r="B4329" s="2" t="s">
        <v>3755</v>
      </c>
      <c r="C4329" s="3">
        <v>1998</v>
      </c>
      <c r="D4329" s="4">
        <v>458</v>
      </c>
      <c r="E4329" s="5">
        <v>81.7</v>
      </c>
      <c r="F4329" s="6">
        <v>25</v>
      </c>
      <c r="G4329" s="5">
        <v>59.4</v>
      </c>
      <c r="H4329" s="7">
        <v>18</v>
      </c>
      <c r="I4329" s="8">
        <v>134</v>
      </c>
      <c r="J4329" s="9">
        <v>48000</v>
      </c>
      <c r="K4329" s="9">
        <v>8</v>
      </c>
      <c r="L4329" s="9">
        <v>26000</v>
      </c>
      <c r="M4329" s="9">
        <v>1</v>
      </c>
      <c r="N4329" s="9">
        <f t="shared" si="272"/>
        <v>22000</v>
      </c>
      <c r="O4329" s="15">
        <f t="shared" si="273"/>
        <v>54.166666666666664</v>
      </c>
      <c r="P4329" s="11">
        <v>2</v>
      </c>
      <c r="Q4329" s="11">
        <v>1</v>
      </c>
      <c r="R4329" s="11" t="s">
        <v>20</v>
      </c>
      <c r="S4329" s="12">
        <v>81</v>
      </c>
      <c r="T4329" s="30">
        <f t="shared" si="270"/>
        <v>17.241379310344829</v>
      </c>
      <c r="U4329" s="31" t="e">
        <v>#VALUE!</v>
      </c>
      <c r="V4329" s="31">
        <v>61.6</v>
      </c>
      <c r="W4329" s="31">
        <v>58000</v>
      </c>
      <c r="X4329" s="32">
        <f t="shared" si="271"/>
        <v>10000</v>
      </c>
      <c r="Y4329" s="35" t="s">
        <v>9417</v>
      </c>
    </row>
    <row r="4330" spans="1:25" x14ac:dyDescent="0.3">
      <c r="A4330" s="1" t="s">
        <v>3568</v>
      </c>
      <c r="B4330" s="2" t="s">
        <v>3757</v>
      </c>
      <c r="C4330" s="3">
        <v>2016</v>
      </c>
      <c r="D4330" s="4">
        <v>504</v>
      </c>
      <c r="E4330" s="5">
        <v>84.7</v>
      </c>
      <c r="F4330" s="6">
        <v>26</v>
      </c>
      <c r="G4330" s="5">
        <v>59.9</v>
      </c>
      <c r="H4330" s="7">
        <v>18</v>
      </c>
      <c r="I4330" s="8">
        <v>112</v>
      </c>
      <c r="J4330" s="9">
        <v>75000</v>
      </c>
      <c r="K4330" s="9" t="s">
        <v>5096</v>
      </c>
      <c r="L4330" s="9">
        <v>43000</v>
      </c>
      <c r="M4330" s="9" t="s">
        <v>5095</v>
      </c>
      <c r="N4330" s="9">
        <f t="shared" si="272"/>
        <v>32000</v>
      </c>
      <c r="O4330" s="15">
        <f t="shared" si="273"/>
        <v>57.333333333333336</v>
      </c>
      <c r="P4330" s="11">
        <v>3</v>
      </c>
      <c r="Q4330" s="11">
        <v>2</v>
      </c>
      <c r="R4330" s="11" t="s">
        <v>22</v>
      </c>
      <c r="S4330" s="12" t="s">
        <v>159</v>
      </c>
      <c r="T4330" s="30">
        <f t="shared" si="270"/>
        <v>8.536585365853659</v>
      </c>
      <c r="U4330" s="31">
        <v>68</v>
      </c>
      <c r="V4330" s="31">
        <v>78.400000000000006</v>
      </c>
      <c r="W4330" s="31">
        <v>82000</v>
      </c>
      <c r="X4330" s="32">
        <f t="shared" si="271"/>
        <v>7000</v>
      </c>
      <c r="Y4330" s="35" t="s">
        <v>9418</v>
      </c>
    </row>
    <row r="4331" spans="1:25" x14ac:dyDescent="0.3">
      <c r="A4331" s="1" t="s">
        <v>3568</v>
      </c>
      <c r="B4331" s="2" t="s">
        <v>3757</v>
      </c>
      <c r="C4331" s="3">
        <v>2016</v>
      </c>
      <c r="D4331" s="4">
        <v>504</v>
      </c>
      <c r="E4331" s="5">
        <v>113.5</v>
      </c>
      <c r="F4331" s="6">
        <v>34</v>
      </c>
      <c r="G4331" s="5">
        <v>84.9</v>
      </c>
      <c r="H4331" s="7">
        <v>26</v>
      </c>
      <c r="I4331" s="8">
        <v>93</v>
      </c>
      <c r="J4331" s="9">
        <v>86000</v>
      </c>
      <c r="K4331" s="9" t="s">
        <v>5096</v>
      </c>
      <c r="L4331" s="9">
        <v>50000</v>
      </c>
      <c r="M4331" s="9" t="s">
        <v>5096</v>
      </c>
      <c r="N4331" s="9">
        <f t="shared" si="272"/>
        <v>36000</v>
      </c>
      <c r="O4331" s="15">
        <f t="shared" si="273"/>
        <v>58.139534883720934</v>
      </c>
      <c r="P4331" s="11">
        <v>3</v>
      </c>
      <c r="Q4331" s="11">
        <v>2</v>
      </c>
      <c r="R4331" s="11" t="s">
        <v>22</v>
      </c>
      <c r="S4331" s="12" t="s">
        <v>485</v>
      </c>
      <c r="T4331" s="30">
        <f t="shared" si="270"/>
        <v>25.70194384449244</v>
      </c>
      <c r="U4331" s="31">
        <v>68</v>
      </c>
      <c r="V4331" s="31">
        <v>78.400000000000006</v>
      </c>
      <c r="W4331" s="31">
        <v>115750</v>
      </c>
      <c r="X4331" s="32">
        <f t="shared" si="271"/>
        <v>29750</v>
      </c>
      <c r="Y4331" s="35" t="s">
        <v>9419</v>
      </c>
    </row>
    <row r="4332" spans="1:25" x14ac:dyDescent="0.3">
      <c r="A4332" s="1" t="s">
        <v>3568</v>
      </c>
      <c r="B4332" s="2" t="s">
        <v>3759</v>
      </c>
      <c r="C4332" s="3">
        <v>2017</v>
      </c>
      <c r="D4332" s="4">
        <v>326</v>
      </c>
      <c r="E4332" s="5">
        <v>77.099999999999994</v>
      </c>
      <c r="F4332" s="6">
        <v>23</v>
      </c>
      <c r="G4332" s="5">
        <v>59.8</v>
      </c>
      <c r="H4332" s="7">
        <v>18</v>
      </c>
      <c r="I4332" s="8">
        <v>32</v>
      </c>
      <c r="J4332" s="9">
        <v>67000</v>
      </c>
      <c r="K4332" s="9">
        <v>8</v>
      </c>
      <c r="L4332" s="9">
        <v>0</v>
      </c>
      <c r="M4332" s="9"/>
      <c r="N4332" s="9">
        <f t="shared" si="272"/>
        <v>67000</v>
      </c>
      <c r="O4332" s="15">
        <f t="shared" si="273"/>
        <v>0</v>
      </c>
      <c r="P4332" s="11">
        <v>3</v>
      </c>
      <c r="Q4332" s="11">
        <v>2</v>
      </c>
      <c r="R4332" s="11" t="s">
        <v>22</v>
      </c>
      <c r="S4332" s="12" t="s">
        <v>33</v>
      </c>
      <c r="T4332" s="30">
        <f t="shared" si="270"/>
        <v>18.292682926829269</v>
      </c>
      <c r="U4332" s="31">
        <v>69</v>
      </c>
      <c r="V4332" s="31">
        <v>92.7</v>
      </c>
      <c r="W4332" s="31">
        <v>82000</v>
      </c>
      <c r="X4332" s="32">
        <f t="shared" si="271"/>
        <v>15000</v>
      </c>
      <c r="Y4332" s="35" t="s">
        <v>9420</v>
      </c>
    </row>
    <row r="4333" spans="1:25" x14ac:dyDescent="0.3">
      <c r="A4333" s="1" t="s">
        <v>3568</v>
      </c>
      <c r="B4333" s="2" t="s">
        <v>3759</v>
      </c>
      <c r="C4333" s="3">
        <v>2017</v>
      </c>
      <c r="D4333" s="4">
        <v>326</v>
      </c>
      <c r="E4333" s="5">
        <v>108.5</v>
      </c>
      <c r="F4333" s="6">
        <v>33</v>
      </c>
      <c r="G4333" s="5">
        <v>84.8</v>
      </c>
      <c r="H4333" s="7">
        <v>26</v>
      </c>
      <c r="I4333" s="8">
        <v>61</v>
      </c>
      <c r="J4333" s="9">
        <v>0</v>
      </c>
      <c r="K4333" s="9"/>
      <c r="L4333" s="9">
        <v>50000</v>
      </c>
      <c r="M4333" s="9">
        <v>3</v>
      </c>
      <c r="N4333" s="9">
        <f t="shared" si="272"/>
        <v>-50000</v>
      </c>
      <c r="O4333" s="15">
        <f t="shared" si="273"/>
        <v>0</v>
      </c>
      <c r="P4333" s="11">
        <v>3</v>
      </c>
      <c r="Q4333" s="11">
        <v>2</v>
      </c>
      <c r="R4333" s="11" t="s">
        <v>22</v>
      </c>
      <c r="S4333" s="12" t="s">
        <v>78</v>
      </c>
      <c r="T4333" s="30">
        <f t="shared" si="270"/>
        <v>300</v>
      </c>
      <c r="U4333" s="31">
        <v>69</v>
      </c>
      <c r="V4333" s="31">
        <v>92.7</v>
      </c>
      <c r="W4333" s="31">
        <v>88000</v>
      </c>
      <c r="X4333" s="32">
        <f t="shared" si="271"/>
        <v>-300</v>
      </c>
      <c r="Y4333" s="35" t="s">
        <v>9421</v>
      </c>
    </row>
    <row r="4334" spans="1:25" x14ac:dyDescent="0.3">
      <c r="A4334" s="1" t="s">
        <v>3568</v>
      </c>
      <c r="B4334" s="2" t="s">
        <v>3761</v>
      </c>
      <c r="C4334" s="3">
        <v>1985</v>
      </c>
      <c r="D4334" s="4">
        <v>296</v>
      </c>
      <c r="E4334" s="5">
        <v>77.900000000000006</v>
      </c>
      <c r="F4334" s="6">
        <v>24</v>
      </c>
      <c r="G4334" s="5">
        <v>56.6</v>
      </c>
      <c r="H4334" s="7">
        <v>17</v>
      </c>
      <c r="I4334" s="8">
        <v>168</v>
      </c>
      <c r="J4334" s="9">
        <v>44000</v>
      </c>
      <c r="K4334" s="9">
        <v>4</v>
      </c>
      <c r="L4334" s="9">
        <v>0</v>
      </c>
      <c r="M4334" s="9"/>
      <c r="N4334" s="9">
        <f t="shared" si="272"/>
        <v>44000</v>
      </c>
      <c r="O4334" s="15">
        <f t="shared" si="273"/>
        <v>0</v>
      </c>
      <c r="P4334" s="11">
        <v>3</v>
      </c>
      <c r="Q4334" s="11">
        <v>1</v>
      </c>
      <c r="R4334" s="11" t="s">
        <v>20</v>
      </c>
      <c r="S4334" s="12">
        <v>77</v>
      </c>
      <c r="T4334" s="30">
        <f t="shared" si="270"/>
        <v>3.9301310043668125</v>
      </c>
      <c r="U4334" s="31">
        <v>58</v>
      </c>
      <c r="V4334" s="31">
        <v>56.499999999999993</v>
      </c>
      <c r="W4334" s="31">
        <v>45800</v>
      </c>
      <c r="X4334" s="32">
        <f t="shared" si="271"/>
        <v>1800</v>
      </c>
      <c r="Y4334" s="35" t="s">
        <v>9422</v>
      </c>
    </row>
    <row r="4335" spans="1:25" x14ac:dyDescent="0.3">
      <c r="A4335" s="1" t="s">
        <v>3568</v>
      </c>
      <c r="B4335" s="2" t="s">
        <v>3761</v>
      </c>
      <c r="C4335" s="3">
        <v>1985</v>
      </c>
      <c r="D4335" s="4">
        <v>296</v>
      </c>
      <c r="E4335" s="5">
        <v>104.2</v>
      </c>
      <c r="F4335" s="6">
        <v>32</v>
      </c>
      <c r="G4335" s="5">
        <v>77.8</v>
      </c>
      <c r="H4335" s="7">
        <v>24</v>
      </c>
      <c r="I4335" s="8">
        <v>48</v>
      </c>
      <c r="J4335" s="9">
        <v>59000</v>
      </c>
      <c r="K4335" s="9" t="s">
        <v>5095</v>
      </c>
      <c r="L4335" s="9">
        <v>32000</v>
      </c>
      <c r="M4335" s="9">
        <v>7</v>
      </c>
      <c r="N4335" s="9">
        <f t="shared" si="272"/>
        <v>27000</v>
      </c>
      <c r="O4335" s="15">
        <f t="shared" si="273"/>
        <v>54.237288135593218</v>
      </c>
      <c r="P4335" s="11">
        <v>3</v>
      </c>
      <c r="Q4335" s="11">
        <v>1</v>
      </c>
      <c r="R4335" s="11" t="s">
        <v>20</v>
      </c>
      <c r="S4335" s="12">
        <v>104</v>
      </c>
      <c r="T4335" s="30">
        <f t="shared" si="270"/>
        <v>20.27027027027027</v>
      </c>
      <c r="U4335" s="31">
        <v>58</v>
      </c>
      <c r="V4335" s="31">
        <v>56.499999999999993</v>
      </c>
      <c r="W4335" s="31">
        <v>74000</v>
      </c>
      <c r="X4335" s="32">
        <f t="shared" si="271"/>
        <v>15000</v>
      </c>
      <c r="Y4335" s="35" t="s">
        <v>9423</v>
      </c>
    </row>
    <row r="4336" spans="1:25" x14ac:dyDescent="0.3">
      <c r="A4336" s="1" t="s">
        <v>3568</v>
      </c>
      <c r="B4336" s="2" t="s">
        <v>3761</v>
      </c>
      <c r="C4336" s="3">
        <v>1985</v>
      </c>
      <c r="D4336" s="4">
        <v>296</v>
      </c>
      <c r="E4336" s="5">
        <v>115.2</v>
      </c>
      <c r="F4336" s="6">
        <v>35</v>
      </c>
      <c r="G4336" s="5">
        <v>94.4</v>
      </c>
      <c r="H4336" s="7">
        <v>29</v>
      </c>
      <c r="I4336" s="8">
        <v>60</v>
      </c>
      <c r="J4336" s="9">
        <v>0</v>
      </c>
      <c r="K4336" s="9"/>
      <c r="L4336" s="9">
        <v>40000</v>
      </c>
      <c r="M4336" s="9" t="s">
        <v>31</v>
      </c>
      <c r="N4336" s="9">
        <f t="shared" si="272"/>
        <v>-40000</v>
      </c>
      <c r="O4336" s="15">
        <f t="shared" si="273"/>
        <v>0</v>
      </c>
      <c r="P4336" s="11">
        <v>4</v>
      </c>
      <c r="Q4336" s="11">
        <v>1</v>
      </c>
      <c r="R4336" s="11" t="s">
        <v>22</v>
      </c>
      <c r="S4336" s="12">
        <v>115</v>
      </c>
      <c r="T4336" s="30">
        <f t="shared" si="270"/>
        <v>300</v>
      </c>
      <c r="U4336" s="31">
        <v>58</v>
      </c>
      <c r="V4336" s="31">
        <v>56.499999999999993</v>
      </c>
      <c r="W4336" s="31">
        <v>74000</v>
      </c>
      <c r="X4336" s="32">
        <f t="shared" si="271"/>
        <v>-300</v>
      </c>
      <c r="Y4336" s="35" t="s">
        <v>9424</v>
      </c>
    </row>
    <row r="4337" spans="1:25" x14ac:dyDescent="0.3">
      <c r="A4337" s="1" t="s">
        <v>3568</v>
      </c>
      <c r="B4337" s="2" t="s">
        <v>3763</v>
      </c>
      <c r="C4337" s="3">
        <v>2006</v>
      </c>
      <c r="D4337" s="4">
        <v>850</v>
      </c>
      <c r="E4337" s="5">
        <v>81</v>
      </c>
      <c r="F4337" s="6">
        <v>24</v>
      </c>
      <c r="G4337" s="5">
        <v>60</v>
      </c>
      <c r="H4337" s="7">
        <v>18</v>
      </c>
      <c r="I4337" s="8">
        <v>120</v>
      </c>
      <c r="J4337" s="9">
        <v>75000</v>
      </c>
      <c r="K4337" s="9">
        <v>8</v>
      </c>
      <c r="L4337" s="9">
        <v>0</v>
      </c>
      <c r="M4337" s="9"/>
      <c r="N4337" s="9">
        <f t="shared" si="272"/>
        <v>75000</v>
      </c>
      <c r="O4337" s="15">
        <f t="shared" si="273"/>
        <v>0</v>
      </c>
      <c r="P4337" s="11">
        <v>3</v>
      </c>
      <c r="Q4337" s="11">
        <v>2</v>
      </c>
      <c r="R4337" s="11" t="s">
        <v>22</v>
      </c>
      <c r="S4337" s="12" t="s">
        <v>49</v>
      </c>
      <c r="T4337" s="30">
        <f t="shared" si="270"/>
        <v>0</v>
      </c>
      <c r="U4337" s="31">
        <v>65</v>
      </c>
      <c r="V4337" s="31">
        <v>74.099999999999994</v>
      </c>
      <c r="W4337" s="31">
        <v>75000</v>
      </c>
      <c r="X4337" s="32">
        <f t="shared" si="271"/>
        <v>0</v>
      </c>
      <c r="Y4337" s="35" t="s">
        <v>9425</v>
      </c>
    </row>
    <row r="4338" spans="1:25" x14ac:dyDescent="0.3">
      <c r="A4338" s="1" t="s">
        <v>3568</v>
      </c>
      <c r="B4338" s="2" t="s">
        <v>3763</v>
      </c>
      <c r="C4338" s="3">
        <v>2006</v>
      </c>
      <c r="D4338" s="4">
        <v>850</v>
      </c>
      <c r="E4338" s="5">
        <v>108</v>
      </c>
      <c r="F4338" s="6">
        <v>33</v>
      </c>
      <c r="G4338" s="5">
        <v>85</v>
      </c>
      <c r="H4338" s="7">
        <v>26</v>
      </c>
      <c r="I4338" s="8">
        <v>448</v>
      </c>
      <c r="J4338" s="9">
        <v>85000</v>
      </c>
      <c r="K4338" s="9">
        <v>6</v>
      </c>
      <c r="L4338" s="9">
        <v>50000</v>
      </c>
      <c r="M4338" s="9">
        <v>3</v>
      </c>
      <c r="N4338" s="9">
        <f t="shared" si="272"/>
        <v>35000</v>
      </c>
      <c r="O4338" s="15">
        <f t="shared" si="273"/>
        <v>58.82352941176471</v>
      </c>
      <c r="P4338" s="11">
        <v>3</v>
      </c>
      <c r="Q4338" s="11">
        <v>2</v>
      </c>
      <c r="R4338" s="11" t="s">
        <v>22</v>
      </c>
      <c r="S4338" s="12">
        <v>108</v>
      </c>
      <c r="T4338" s="30">
        <f t="shared" si="270"/>
        <v>14.14141414141414</v>
      </c>
      <c r="U4338" s="31">
        <v>65</v>
      </c>
      <c r="V4338" s="31">
        <v>74.099999999999994</v>
      </c>
      <c r="W4338" s="31">
        <v>99000</v>
      </c>
      <c r="X4338" s="32">
        <f t="shared" si="271"/>
        <v>14000</v>
      </c>
      <c r="Y4338" s="35" t="s">
        <v>9426</v>
      </c>
    </row>
    <row r="4339" spans="1:25" x14ac:dyDescent="0.3">
      <c r="A4339" s="1" t="s">
        <v>3568</v>
      </c>
      <c r="B4339" s="2" t="s">
        <v>3763</v>
      </c>
      <c r="C4339" s="3">
        <v>2006</v>
      </c>
      <c r="D4339" s="4">
        <v>850</v>
      </c>
      <c r="E4339" s="5">
        <v>153.5</v>
      </c>
      <c r="F4339" s="6">
        <v>46</v>
      </c>
      <c r="G4339" s="5">
        <v>127</v>
      </c>
      <c r="H4339" s="7">
        <v>38</v>
      </c>
      <c r="I4339" s="8">
        <v>232</v>
      </c>
      <c r="J4339" s="9">
        <v>98000</v>
      </c>
      <c r="K4339" s="9" t="s">
        <v>5095</v>
      </c>
      <c r="L4339" s="9">
        <v>0</v>
      </c>
      <c r="M4339" s="9"/>
      <c r="N4339" s="9">
        <f t="shared" si="272"/>
        <v>98000</v>
      </c>
      <c r="O4339" s="15">
        <f t="shared" si="273"/>
        <v>0</v>
      </c>
      <c r="P4339" s="11">
        <v>4</v>
      </c>
      <c r="Q4339" s="11">
        <v>2</v>
      </c>
      <c r="R4339" s="11" t="s">
        <v>22</v>
      </c>
      <c r="S4339" s="12">
        <v>153</v>
      </c>
      <c r="T4339" s="30">
        <f t="shared" si="270"/>
        <v>8.4112149532710276</v>
      </c>
      <c r="U4339" s="31">
        <v>65</v>
      </c>
      <c r="V4339" s="31">
        <v>74.099999999999994</v>
      </c>
      <c r="W4339" s="31">
        <v>107000</v>
      </c>
      <c r="X4339" s="32">
        <f t="shared" si="271"/>
        <v>9000</v>
      </c>
      <c r="Y4339" s="35" t="s">
        <v>9427</v>
      </c>
    </row>
    <row r="4340" spans="1:25" x14ac:dyDescent="0.3">
      <c r="A4340" s="1" t="s">
        <v>3568</v>
      </c>
      <c r="B4340" s="2" t="s">
        <v>3765</v>
      </c>
      <c r="C4340" s="3">
        <v>1998</v>
      </c>
      <c r="D4340" s="4">
        <v>344</v>
      </c>
      <c r="E4340" s="5">
        <v>124.9</v>
      </c>
      <c r="F4340" s="6">
        <v>38</v>
      </c>
      <c r="G4340" s="5">
        <v>100</v>
      </c>
      <c r="H4340" s="7">
        <v>30</v>
      </c>
      <c r="I4340" s="8">
        <v>186</v>
      </c>
      <c r="J4340" s="9">
        <v>75000</v>
      </c>
      <c r="K4340" s="9">
        <v>12</v>
      </c>
      <c r="L4340" s="9">
        <v>0</v>
      </c>
      <c r="M4340" s="9"/>
      <c r="N4340" s="9">
        <f t="shared" si="272"/>
        <v>75000</v>
      </c>
      <c r="O4340" s="15">
        <f t="shared" si="273"/>
        <v>0</v>
      </c>
      <c r="P4340" s="11">
        <v>4</v>
      </c>
      <c r="Q4340" s="11">
        <v>2</v>
      </c>
      <c r="R4340" s="11" t="s">
        <v>22</v>
      </c>
      <c r="S4340" s="12">
        <v>124</v>
      </c>
      <c r="T4340" s="30">
        <f t="shared" si="270"/>
        <v>300</v>
      </c>
      <c r="U4340" s="31">
        <v>66</v>
      </c>
      <c r="V4340" s="31">
        <v>61.6</v>
      </c>
      <c r="W4340" s="31">
        <v>0</v>
      </c>
      <c r="X4340" s="32">
        <f t="shared" si="271"/>
        <v>-300</v>
      </c>
      <c r="Y4340" s="35" t="s">
        <v>9428</v>
      </c>
    </row>
    <row r="4341" spans="1:25" x14ac:dyDescent="0.3">
      <c r="A4341" s="1" t="s">
        <v>3568</v>
      </c>
      <c r="B4341" s="2" t="s">
        <v>3765</v>
      </c>
      <c r="C4341" s="3">
        <v>1998</v>
      </c>
      <c r="D4341" s="4">
        <v>344</v>
      </c>
      <c r="E4341" s="5">
        <v>162.80000000000001</v>
      </c>
      <c r="F4341" s="6">
        <v>49</v>
      </c>
      <c r="G4341" s="5">
        <v>134.6</v>
      </c>
      <c r="H4341" s="7">
        <v>41</v>
      </c>
      <c r="I4341" s="8">
        <v>158</v>
      </c>
      <c r="J4341" s="9">
        <v>73000</v>
      </c>
      <c r="K4341" s="9">
        <v>17</v>
      </c>
      <c r="L4341" s="9">
        <v>0</v>
      </c>
      <c r="M4341" s="9"/>
      <c r="N4341" s="9">
        <f t="shared" si="272"/>
        <v>73000</v>
      </c>
      <c r="O4341" s="15">
        <f t="shared" si="273"/>
        <v>0</v>
      </c>
      <c r="P4341" s="11">
        <v>4</v>
      </c>
      <c r="Q4341" s="11">
        <v>2</v>
      </c>
      <c r="R4341" s="11" t="s">
        <v>22</v>
      </c>
      <c r="S4341" s="12">
        <v>162</v>
      </c>
      <c r="T4341" s="30">
        <f t="shared" si="270"/>
        <v>16.571428571428569</v>
      </c>
      <c r="U4341" s="31">
        <v>66</v>
      </c>
      <c r="V4341" s="31">
        <v>61.6</v>
      </c>
      <c r="W4341" s="31">
        <v>87500</v>
      </c>
      <c r="X4341" s="32">
        <f t="shared" si="271"/>
        <v>14500</v>
      </c>
      <c r="Y4341" s="35" t="s">
        <v>9429</v>
      </c>
    </row>
    <row r="4342" spans="1:25" x14ac:dyDescent="0.3">
      <c r="A4342" s="1" t="s">
        <v>3568</v>
      </c>
      <c r="B4342" s="2" t="s">
        <v>3767</v>
      </c>
      <c r="C4342" s="3">
        <v>2006</v>
      </c>
      <c r="D4342" s="4">
        <v>225</v>
      </c>
      <c r="E4342" s="5">
        <v>78</v>
      </c>
      <c r="F4342" s="6">
        <v>24</v>
      </c>
      <c r="G4342" s="5">
        <v>59.9</v>
      </c>
      <c r="H4342" s="7">
        <v>18</v>
      </c>
      <c r="I4342" s="8">
        <v>60</v>
      </c>
      <c r="J4342" s="9">
        <v>56000</v>
      </c>
      <c r="K4342" s="9">
        <v>5</v>
      </c>
      <c r="L4342" s="9">
        <v>0</v>
      </c>
      <c r="M4342" s="9"/>
      <c r="N4342" s="9">
        <f t="shared" si="272"/>
        <v>56000</v>
      </c>
      <c r="O4342" s="15">
        <f t="shared" si="273"/>
        <v>0</v>
      </c>
      <c r="P4342" s="11">
        <v>3</v>
      </c>
      <c r="Q4342" s="11">
        <v>2</v>
      </c>
      <c r="R4342" s="11" t="s">
        <v>22</v>
      </c>
      <c r="S4342" s="12">
        <v>77</v>
      </c>
      <c r="T4342" s="30">
        <f t="shared" si="270"/>
        <v>17.647058823529413</v>
      </c>
      <c r="U4342" s="31">
        <v>66</v>
      </c>
      <c r="V4342" s="31">
        <v>69.699999999999989</v>
      </c>
      <c r="W4342" s="31">
        <v>68000</v>
      </c>
      <c r="X4342" s="32">
        <f t="shared" si="271"/>
        <v>12000</v>
      </c>
      <c r="Y4342" s="35" t="s">
        <v>9430</v>
      </c>
    </row>
    <row r="4343" spans="1:25" x14ac:dyDescent="0.3">
      <c r="A4343" s="1" t="s">
        <v>3568</v>
      </c>
      <c r="B4343" s="2" t="s">
        <v>3767</v>
      </c>
      <c r="C4343" s="3">
        <v>2006</v>
      </c>
      <c r="D4343" s="4">
        <v>225</v>
      </c>
      <c r="E4343" s="5">
        <v>108.4</v>
      </c>
      <c r="F4343" s="6">
        <v>33</v>
      </c>
      <c r="G4343" s="5">
        <v>84.7</v>
      </c>
      <c r="H4343" s="7">
        <v>26</v>
      </c>
      <c r="I4343" s="8">
        <v>165</v>
      </c>
      <c r="J4343" s="9">
        <v>62000</v>
      </c>
      <c r="K4343" s="9">
        <v>4</v>
      </c>
      <c r="L4343" s="9">
        <v>38000</v>
      </c>
      <c r="M4343" s="9">
        <v>2</v>
      </c>
      <c r="N4343" s="9">
        <f t="shared" si="272"/>
        <v>24000</v>
      </c>
      <c r="O4343" s="15">
        <f t="shared" si="273"/>
        <v>61.29032258064516</v>
      </c>
      <c r="P4343" s="11">
        <v>3</v>
      </c>
      <c r="Q4343" s="11">
        <v>2</v>
      </c>
      <c r="R4343" s="11" t="s">
        <v>22</v>
      </c>
      <c r="S4343" s="12">
        <v>108</v>
      </c>
      <c r="T4343" s="30">
        <f t="shared" si="270"/>
        <v>18.954248366013072</v>
      </c>
      <c r="U4343" s="31">
        <v>66</v>
      </c>
      <c r="V4343" s="31">
        <v>69.699999999999989</v>
      </c>
      <c r="W4343" s="31">
        <v>76500</v>
      </c>
      <c r="X4343" s="32">
        <f t="shared" si="271"/>
        <v>14500</v>
      </c>
      <c r="Y4343" s="35" t="s">
        <v>9431</v>
      </c>
    </row>
    <row r="4344" spans="1:25" x14ac:dyDescent="0.3">
      <c r="A4344" s="1" t="s">
        <v>3568</v>
      </c>
      <c r="B4344" s="2" t="s">
        <v>3769</v>
      </c>
      <c r="C4344" s="3">
        <v>1987</v>
      </c>
      <c r="D4344" s="4">
        <v>910</v>
      </c>
      <c r="E4344" s="5">
        <v>68</v>
      </c>
      <c r="F4344" s="6">
        <v>21</v>
      </c>
      <c r="G4344" s="5">
        <v>50.2</v>
      </c>
      <c r="H4344" s="7">
        <v>15</v>
      </c>
      <c r="I4344" s="8">
        <v>630</v>
      </c>
      <c r="J4344" s="9">
        <v>60000</v>
      </c>
      <c r="K4344" s="9">
        <v>6</v>
      </c>
      <c r="L4344" s="9">
        <v>21000</v>
      </c>
      <c r="M4344" s="9">
        <v>1</v>
      </c>
      <c r="N4344" s="9">
        <f t="shared" si="272"/>
        <v>39000</v>
      </c>
      <c r="O4344" s="15">
        <f t="shared" si="273"/>
        <v>35</v>
      </c>
      <c r="P4344" s="11">
        <v>2</v>
      </c>
      <c r="Q4344" s="11">
        <v>1</v>
      </c>
      <c r="R4344" s="11" t="s">
        <v>20</v>
      </c>
      <c r="S4344" s="12">
        <v>68</v>
      </c>
      <c r="T4344" s="30">
        <f t="shared" si="270"/>
        <v>21.052631578947366</v>
      </c>
      <c r="U4344" s="31">
        <v>58</v>
      </c>
      <c r="V4344" s="31">
        <v>83</v>
      </c>
      <c r="W4344" s="31">
        <v>76000</v>
      </c>
      <c r="X4344" s="32">
        <f t="shared" si="271"/>
        <v>16000</v>
      </c>
      <c r="Y4344" s="35" t="s">
        <v>9432</v>
      </c>
    </row>
    <row r="4345" spans="1:25" x14ac:dyDescent="0.3">
      <c r="A4345" s="1" t="s">
        <v>3568</v>
      </c>
      <c r="B4345" s="2" t="s">
        <v>3769</v>
      </c>
      <c r="C4345" s="3">
        <v>1987</v>
      </c>
      <c r="D4345" s="4">
        <v>910</v>
      </c>
      <c r="E4345" s="5">
        <v>79.7</v>
      </c>
      <c r="F4345" s="6">
        <v>24</v>
      </c>
      <c r="G4345" s="5">
        <v>59.5</v>
      </c>
      <c r="H4345" s="7">
        <v>18</v>
      </c>
      <c r="I4345" s="8">
        <v>280</v>
      </c>
      <c r="J4345" s="9">
        <v>69500</v>
      </c>
      <c r="K4345" s="9">
        <v>9</v>
      </c>
      <c r="L4345" s="9">
        <v>27000</v>
      </c>
      <c r="M4345" s="9">
        <v>2</v>
      </c>
      <c r="N4345" s="9">
        <f t="shared" si="272"/>
        <v>42500</v>
      </c>
      <c r="O4345" s="15">
        <f t="shared" si="273"/>
        <v>38.848920863309353</v>
      </c>
      <c r="P4345" s="11">
        <v>3</v>
      </c>
      <c r="Q4345" s="11">
        <v>1</v>
      </c>
      <c r="R4345" s="11" t="s">
        <v>20</v>
      </c>
      <c r="S4345" s="12">
        <v>79</v>
      </c>
      <c r="T4345" s="30">
        <f t="shared" si="270"/>
        <v>20.114942528735632</v>
      </c>
      <c r="U4345" s="31">
        <v>58</v>
      </c>
      <c r="V4345" s="31">
        <v>83</v>
      </c>
      <c r="W4345" s="31">
        <v>87000</v>
      </c>
      <c r="X4345" s="32">
        <f t="shared" si="271"/>
        <v>17500</v>
      </c>
      <c r="Y4345" s="35" t="s">
        <v>9433</v>
      </c>
    </row>
    <row r="4346" spans="1:25" x14ac:dyDescent="0.3">
      <c r="A4346" s="1" t="s">
        <v>3568</v>
      </c>
      <c r="B4346" s="2" t="s">
        <v>3770</v>
      </c>
      <c r="C4346" s="3">
        <v>1998</v>
      </c>
      <c r="D4346" s="4">
        <v>520</v>
      </c>
      <c r="E4346" s="5">
        <v>54.9</v>
      </c>
      <c r="F4346" s="6">
        <v>17</v>
      </c>
      <c r="G4346" s="5">
        <v>39.799999999999997</v>
      </c>
      <c r="H4346" s="7">
        <v>12</v>
      </c>
      <c r="I4346" s="8">
        <v>74</v>
      </c>
      <c r="J4346" s="9">
        <v>30500</v>
      </c>
      <c r="K4346" s="9">
        <v>7</v>
      </c>
      <c r="L4346" s="9">
        <v>0</v>
      </c>
      <c r="M4346" s="9"/>
      <c r="N4346" s="9">
        <f t="shared" si="272"/>
        <v>30500</v>
      </c>
      <c r="O4346" s="15">
        <f t="shared" si="273"/>
        <v>0</v>
      </c>
      <c r="P4346" s="11">
        <v>1</v>
      </c>
      <c r="Q4346" s="11">
        <v>1</v>
      </c>
      <c r="R4346" s="11" t="s">
        <v>20</v>
      </c>
      <c r="S4346" s="12">
        <v>54</v>
      </c>
      <c r="T4346" s="30">
        <f t="shared" si="270"/>
        <v>10.294117647058822</v>
      </c>
      <c r="U4346" s="31" t="e">
        <v>#VALUE!</v>
      </c>
      <c r="V4346" s="31">
        <v>61.6</v>
      </c>
      <c r="W4346" s="31">
        <v>34000</v>
      </c>
      <c r="X4346" s="32">
        <f t="shared" si="271"/>
        <v>3500</v>
      </c>
      <c r="Y4346" s="35" t="s">
        <v>9434</v>
      </c>
    </row>
    <row r="4347" spans="1:25" x14ac:dyDescent="0.3">
      <c r="A4347" s="1" t="s">
        <v>3568</v>
      </c>
      <c r="B4347" s="2" t="s">
        <v>3770</v>
      </c>
      <c r="C4347" s="3">
        <v>1998</v>
      </c>
      <c r="D4347" s="4">
        <v>520</v>
      </c>
      <c r="E4347" s="5">
        <v>68.599999999999994</v>
      </c>
      <c r="F4347" s="6">
        <v>21</v>
      </c>
      <c r="G4347" s="5">
        <v>49.8</v>
      </c>
      <c r="H4347" s="7">
        <v>15</v>
      </c>
      <c r="I4347" s="8">
        <v>120</v>
      </c>
      <c r="J4347" s="9">
        <v>38000</v>
      </c>
      <c r="K4347" s="9">
        <v>8</v>
      </c>
      <c r="L4347" s="9">
        <v>26000</v>
      </c>
      <c r="M4347" s="9">
        <v>9</v>
      </c>
      <c r="N4347" s="9">
        <f t="shared" si="272"/>
        <v>12000</v>
      </c>
      <c r="O4347" s="15">
        <f t="shared" si="273"/>
        <v>68.421052631578945</v>
      </c>
      <c r="P4347" s="11">
        <v>2</v>
      </c>
      <c r="Q4347" s="11">
        <v>1</v>
      </c>
      <c r="R4347" s="11" t="s">
        <v>20</v>
      </c>
      <c r="S4347" s="12">
        <v>68</v>
      </c>
      <c r="T4347" s="30">
        <f t="shared" si="270"/>
        <v>29.629629629629626</v>
      </c>
      <c r="U4347" s="31" t="e">
        <v>#VALUE!</v>
      </c>
      <c r="V4347" s="31">
        <v>61.6</v>
      </c>
      <c r="W4347" s="31">
        <v>54000</v>
      </c>
      <c r="X4347" s="32">
        <f t="shared" si="271"/>
        <v>16000</v>
      </c>
      <c r="Y4347" s="35" t="s">
        <v>9435</v>
      </c>
    </row>
    <row r="4348" spans="1:25" x14ac:dyDescent="0.3">
      <c r="A4348" s="1" t="s">
        <v>3568</v>
      </c>
      <c r="B4348" s="2" t="s">
        <v>3770</v>
      </c>
      <c r="C4348" s="3">
        <v>1998</v>
      </c>
      <c r="D4348" s="4">
        <v>520</v>
      </c>
      <c r="E4348" s="5">
        <v>81.900000000000006</v>
      </c>
      <c r="F4348" s="6">
        <v>25</v>
      </c>
      <c r="G4348" s="5">
        <v>59.4</v>
      </c>
      <c r="H4348" s="7">
        <v>18</v>
      </c>
      <c r="I4348" s="8">
        <v>193</v>
      </c>
      <c r="J4348" s="9">
        <v>48000</v>
      </c>
      <c r="K4348" s="9">
        <v>11</v>
      </c>
      <c r="L4348" s="9">
        <v>0</v>
      </c>
      <c r="M4348" s="9"/>
      <c r="N4348" s="9">
        <f t="shared" si="272"/>
        <v>48000</v>
      </c>
      <c r="O4348" s="15">
        <f t="shared" si="273"/>
        <v>0</v>
      </c>
      <c r="P4348" s="11">
        <v>2</v>
      </c>
      <c r="Q4348" s="11">
        <v>1</v>
      </c>
      <c r="R4348" s="11" t="s">
        <v>20</v>
      </c>
      <c r="S4348" s="12">
        <v>81</v>
      </c>
      <c r="T4348" s="30">
        <f t="shared" si="270"/>
        <v>16.883116883116884</v>
      </c>
      <c r="U4348" s="31" t="e">
        <v>#VALUE!</v>
      </c>
      <c r="V4348" s="31">
        <v>61.6</v>
      </c>
      <c r="W4348" s="31">
        <v>57750</v>
      </c>
      <c r="X4348" s="32">
        <f t="shared" si="271"/>
        <v>9750</v>
      </c>
      <c r="Y4348" s="35" t="s">
        <v>9436</v>
      </c>
    </row>
    <row r="4349" spans="1:25" x14ac:dyDescent="0.3">
      <c r="A4349" s="1" t="s">
        <v>3568</v>
      </c>
      <c r="B4349" s="2" t="s">
        <v>3770</v>
      </c>
      <c r="C4349" s="3">
        <v>1998</v>
      </c>
      <c r="D4349" s="4">
        <v>520</v>
      </c>
      <c r="E4349" s="5">
        <v>108.2</v>
      </c>
      <c r="F4349" s="6">
        <v>33</v>
      </c>
      <c r="G4349" s="5">
        <v>84.5</v>
      </c>
      <c r="H4349" s="7">
        <v>26</v>
      </c>
      <c r="I4349" s="8">
        <v>133</v>
      </c>
      <c r="J4349" s="9">
        <v>63000</v>
      </c>
      <c r="K4349" s="9">
        <v>8</v>
      </c>
      <c r="L4349" s="9">
        <v>33000</v>
      </c>
      <c r="M4349" s="9">
        <v>3</v>
      </c>
      <c r="N4349" s="9">
        <f t="shared" si="272"/>
        <v>30000</v>
      </c>
      <c r="O4349" s="15">
        <f t="shared" si="273"/>
        <v>52.380952380952387</v>
      </c>
      <c r="P4349" s="11">
        <v>3</v>
      </c>
      <c r="Q4349" s="11">
        <v>2</v>
      </c>
      <c r="R4349" s="11" t="s">
        <v>22</v>
      </c>
      <c r="S4349" s="12">
        <v>108</v>
      </c>
      <c r="T4349" s="30">
        <f t="shared" si="270"/>
        <v>16</v>
      </c>
      <c r="U4349" s="31" t="e">
        <v>#VALUE!</v>
      </c>
      <c r="V4349" s="31">
        <v>61.6</v>
      </c>
      <c r="W4349" s="31">
        <v>75000</v>
      </c>
      <c r="X4349" s="32">
        <f t="shared" si="271"/>
        <v>12000</v>
      </c>
      <c r="Y4349" s="35" t="s">
        <v>9437</v>
      </c>
    </row>
    <row r="4350" spans="1:25" x14ac:dyDescent="0.3">
      <c r="A4350" s="1" t="s">
        <v>3568</v>
      </c>
      <c r="B4350" s="2" t="s">
        <v>3772</v>
      </c>
      <c r="C4350" s="3">
        <v>1995</v>
      </c>
      <c r="D4350" s="4">
        <v>884</v>
      </c>
      <c r="E4350" s="5">
        <v>44.6</v>
      </c>
      <c r="F4350" s="6">
        <v>13</v>
      </c>
      <c r="G4350" s="5">
        <v>33.200000000000003</v>
      </c>
      <c r="H4350" s="7">
        <v>10</v>
      </c>
      <c r="I4350" s="8">
        <v>269</v>
      </c>
      <c r="J4350" s="9">
        <v>33000</v>
      </c>
      <c r="K4350" s="9">
        <v>14</v>
      </c>
      <c r="L4350" s="9">
        <v>0</v>
      </c>
      <c r="M4350" s="9"/>
      <c r="N4350" s="9">
        <f t="shared" si="272"/>
        <v>33000</v>
      </c>
      <c r="O4350" s="15">
        <f t="shared" si="273"/>
        <v>0</v>
      </c>
      <c r="P4350" s="11">
        <v>2</v>
      </c>
      <c r="Q4350" s="11">
        <v>1</v>
      </c>
      <c r="R4350" s="11" t="s">
        <v>20</v>
      </c>
      <c r="S4350" s="12">
        <v>44</v>
      </c>
      <c r="T4350" s="30">
        <f t="shared" si="270"/>
        <v>29.787234042553191</v>
      </c>
      <c r="U4350" s="31">
        <v>62</v>
      </c>
      <c r="V4350" s="31">
        <v>83</v>
      </c>
      <c r="W4350" s="31">
        <v>47000</v>
      </c>
      <c r="X4350" s="32">
        <f t="shared" si="271"/>
        <v>14000</v>
      </c>
      <c r="Y4350" s="35" t="s">
        <v>9438</v>
      </c>
    </row>
    <row r="4351" spans="1:25" x14ac:dyDescent="0.3">
      <c r="A4351" s="1" t="s">
        <v>3568</v>
      </c>
      <c r="B4351" s="2" t="s">
        <v>3772</v>
      </c>
      <c r="C4351" s="3">
        <v>1995</v>
      </c>
      <c r="D4351" s="4">
        <v>884</v>
      </c>
      <c r="E4351" s="5">
        <v>50.9</v>
      </c>
      <c r="F4351" s="6">
        <v>15</v>
      </c>
      <c r="G4351" s="5">
        <v>39.6</v>
      </c>
      <c r="H4351" s="7">
        <v>12</v>
      </c>
      <c r="I4351" s="8">
        <v>360</v>
      </c>
      <c r="J4351" s="9">
        <v>35000</v>
      </c>
      <c r="K4351" s="9">
        <v>6</v>
      </c>
      <c r="L4351" s="9">
        <v>15000</v>
      </c>
      <c r="M4351" s="9">
        <v>1</v>
      </c>
      <c r="N4351" s="9">
        <f t="shared" si="272"/>
        <v>20000</v>
      </c>
      <c r="O4351" s="15">
        <f t="shared" si="273"/>
        <v>42.857142857142854</v>
      </c>
      <c r="P4351" s="11">
        <v>2</v>
      </c>
      <c r="Q4351" s="11">
        <v>1</v>
      </c>
      <c r="R4351" s="11" t="s">
        <v>20</v>
      </c>
      <c r="S4351" s="12">
        <v>50</v>
      </c>
      <c r="T4351" s="30">
        <f t="shared" si="270"/>
        <v>37.5</v>
      </c>
      <c r="U4351" s="31">
        <v>62</v>
      </c>
      <c r="V4351" s="31">
        <v>83</v>
      </c>
      <c r="W4351" s="31">
        <v>56000</v>
      </c>
      <c r="X4351" s="32">
        <f t="shared" si="271"/>
        <v>21000</v>
      </c>
      <c r="Y4351" s="35" t="s">
        <v>9439</v>
      </c>
    </row>
    <row r="4352" spans="1:25" x14ac:dyDescent="0.3">
      <c r="A4352" s="1" t="s">
        <v>3568</v>
      </c>
      <c r="B4352" s="2" t="s">
        <v>3772</v>
      </c>
      <c r="C4352" s="3">
        <v>1995</v>
      </c>
      <c r="D4352" s="4">
        <v>884</v>
      </c>
      <c r="E4352" s="5">
        <v>63.5</v>
      </c>
      <c r="F4352" s="6">
        <v>19</v>
      </c>
      <c r="G4352" s="5">
        <v>49.5</v>
      </c>
      <c r="H4352" s="7">
        <v>15</v>
      </c>
      <c r="I4352" s="8">
        <v>255</v>
      </c>
      <c r="J4352" s="9">
        <v>48000</v>
      </c>
      <c r="K4352" s="9">
        <v>14</v>
      </c>
      <c r="L4352" s="9">
        <v>0</v>
      </c>
      <c r="M4352" s="9"/>
      <c r="N4352" s="9">
        <f t="shared" si="272"/>
        <v>48000</v>
      </c>
      <c r="O4352" s="15">
        <f t="shared" si="273"/>
        <v>0</v>
      </c>
      <c r="P4352" s="11">
        <v>3</v>
      </c>
      <c r="Q4352" s="11">
        <v>1</v>
      </c>
      <c r="R4352" s="11" t="s">
        <v>20</v>
      </c>
      <c r="S4352" s="12">
        <v>63</v>
      </c>
      <c r="T4352" s="30">
        <f t="shared" si="270"/>
        <v>25.811437403400312</v>
      </c>
      <c r="U4352" s="31">
        <v>62</v>
      </c>
      <c r="V4352" s="31">
        <v>83</v>
      </c>
      <c r="W4352" s="31">
        <v>64700</v>
      </c>
      <c r="X4352" s="32">
        <f t="shared" si="271"/>
        <v>16700</v>
      </c>
      <c r="Y4352" s="35" t="s">
        <v>9440</v>
      </c>
    </row>
    <row r="4353" spans="1:25" x14ac:dyDescent="0.3">
      <c r="A4353" s="1" t="s">
        <v>3568</v>
      </c>
      <c r="B4353" s="2" t="s">
        <v>3774</v>
      </c>
      <c r="C4353" s="3">
        <v>1997</v>
      </c>
      <c r="D4353" s="4">
        <v>258</v>
      </c>
      <c r="E4353" s="5">
        <v>82.6</v>
      </c>
      <c r="F4353" s="6">
        <v>25</v>
      </c>
      <c r="G4353" s="5">
        <v>59.8</v>
      </c>
      <c r="H4353" s="7">
        <v>18</v>
      </c>
      <c r="I4353" s="8">
        <v>148</v>
      </c>
      <c r="J4353" s="9">
        <v>54000</v>
      </c>
      <c r="K4353" s="9">
        <v>4</v>
      </c>
      <c r="L4353" s="9">
        <v>0</v>
      </c>
      <c r="M4353" s="9"/>
      <c r="N4353" s="9">
        <f t="shared" si="272"/>
        <v>54000</v>
      </c>
      <c r="O4353" s="15">
        <f t="shared" si="273"/>
        <v>0</v>
      </c>
      <c r="P4353" s="11">
        <v>3</v>
      </c>
      <c r="Q4353" s="11">
        <v>1</v>
      </c>
      <c r="R4353" s="11" t="s">
        <v>20</v>
      </c>
      <c r="S4353" s="12">
        <v>82</v>
      </c>
      <c r="T4353" s="30">
        <f t="shared" si="270"/>
        <v>10</v>
      </c>
      <c r="U4353" s="31">
        <v>59</v>
      </c>
      <c r="V4353" s="31">
        <v>78.400000000000006</v>
      </c>
      <c r="W4353" s="31">
        <v>60000</v>
      </c>
      <c r="X4353" s="32">
        <f t="shared" si="271"/>
        <v>6000</v>
      </c>
      <c r="Y4353" s="35" t="s">
        <v>9441</v>
      </c>
    </row>
    <row r="4354" spans="1:25" x14ac:dyDescent="0.3">
      <c r="A4354" s="1" t="s">
        <v>3568</v>
      </c>
      <c r="B4354" s="2" t="s">
        <v>3774</v>
      </c>
      <c r="C4354" s="3">
        <v>1997</v>
      </c>
      <c r="D4354" s="4">
        <v>258</v>
      </c>
      <c r="E4354" s="5">
        <v>107.8</v>
      </c>
      <c r="F4354" s="6">
        <v>33</v>
      </c>
      <c r="G4354" s="5">
        <v>84.9</v>
      </c>
      <c r="H4354" s="7">
        <v>26</v>
      </c>
      <c r="I4354" s="8">
        <v>102</v>
      </c>
      <c r="J4354" s="9">
        <v>70000</v>
      </c>
      <c r="K4354" s="9">
        <v>5</v>
      </c>
      <c r="L4354" s="9">
        <v>45000</v>
      </c>
      <c r="M4354" s="9">
        <v>2</v>
      </c>
      <c r="N4354" s="9">
        <f t="shared" si="272"/>
        <v>25000</v>
      </c>
      <c r="O4354" s="15">
        <f t="shared" si="273"/>
        <v>64.285714285714292</v>
      </c>
      <c r="P4354" s="11">
        <v>3</v>
      </c>
      <c r="Q4354" s="11">
        <v>2</v>
      </c>
      <c r="R4354" s="11" t="s">
        <v>22</v>
      </c>
      <c r="S4354" s="12">
        <v>107</v>
      </c>
      <c r="T4354" s="30">
        <f t="shared" ref="T4354:T4417" si="274">IF(AND(J4354&gt;0,W4354*1&gt;300),(W4354-J4354)/W4354*100,300)</f>
        <v>-11.111111111111111</v>
      </c>
      <c r="U4354" s="31">
        <v>59</v>
      </c>
      <c r="V4354" s="31">
        <v>78.400000000000006</v>
      </c>
      <c r="W4354" s="31">
        <v>63000</v>
      </c>
      <c r="X4354" s="32">
        <f t="shared" ref="X4354:X4417" si="275">IF(OR(T4354=300,T4354&lt;0),-300,W4354-J4354)</f>
        <v>-300</v>
      </c>
      <c r="Y4354" s="35" t="s">
        <v>9442</v>
      </c>
    </row>
    <row r="4355" spans="1:25" x14ac:dyDescent="0.3">
      <c r="A4355" s="1" t="s">
        <v>3568</v>
      </c>
      <c r="B4355" s="2" t="s">
        <v>3775</v>
      </c>
      <c r="C4355" s="3">
        <v>1995</v>
      </c>
      <c r="D4355" s="4">
        <v>713</v>
      </c>
      <c r="E4355" s="5">
        <v>52.1</v>
      </c>
      <c r="F4355" s="6">
        <v>16</v>
      </c>
      <c r="G4355" s="5">
        <v>39.6</v>
      </c>
      <c r="H4355" s="7">
        <v>12</v>
      </c>
      <c r="I4355" s="8">
        <v>238</v>
      </c>
      <c r="J4355" s="9">
        <v>36500</v>
      </c>
      <c r="K4355" s="9">
        <v>8</v>
      </c>
      <c r="L4355" s="9">
        <v>22000</v>
      </c>
      <c r="M4355" s="9">
        <v>2</v>
      </c>
      <c r="N4355" s="9">
        <f t="shared" ref="N4355:N4418" si="276">J4355-L4355</f>
        <v>14500</v>
      </c>
      <c r="O4355" s="15">
        <f t="shared" ref="O4355:O4418" si="277">IF(ISERROR(L4355/J4355),0,L4355/J4355*100)</f>
        <v>60.273972602739725</v>
      </c>
      <c r="P4355" s="11">
        <v>2</v>
      </c>
      <c r="Q4355" s="11">
        <v>1</v>
      </c>
      <c r="R4355" s="11" t="s">
        <v>20</v>
      </c>
      <c r="S4355" s="12">
        <v>52</v>
      </c>
      <c r="T4355" s="30">
        <f t="shared" si="274"/>
        <v>33.636363636363633</v>
      </c>
      <c r="U4355" s="31">
        <v>58</v>
      </c>
      <c r="V4355" s="31">
        <v>83</v>
      </c>
      <c r="W4355" s="31">
        <v>55000</v>
      </c>
      <c r="X4355" s="32">
        <f t="shared" si="275"/>
        <v>18500</v>
      </c>
      <c r="Y4355" s="35" t="s">
        <v>9443</v>
      </c>
    </row>
    <row r="4356" spans="1:25" x14ac:dyDescent="0.3">
      <c r="A4356" s="1" t="s">
        <v>3568</v>
      </c>
      <c r="B4356" s="2" t="s">
        <v>3775</v>
      </c>
      <c r="C4356" s="3">
        <v>1995</v>
      </c>
      <c r="D4356" s="4">
        <v>713</v>
      </c>
      <c r="E4356" s="5">
        <v>65.7</v>
      </c>
      <c r="F4356" s="6">
        <v>20</v>
      </c>
      <c r="G4356" s="5">
        <v>49.9</v>
      </c>
      <c r="H4356" s="7">
        <v>15</v>
      </c>
      <c r="I4356" s="8">
        <v>267</v>
      </c>
      <c r="J4356" s="9">
        <v>46000</v>
      </c>
      <c r="K4356" s="9">
        <v>14</v>
      </c>
      <c r="L4356" s="9">
        <v>27000</v>
      </c>
      <c r="M4356" s="9">
        <v>12</v>
      </c>
      <c r="N4356" s="9">
        <f t="shared" si="276"/>
        <v>19000</v>
      </c>
      <c r="O4356" s="15">
        <f t="shared" si="277"/>
        <v>58.695652173913047</v>
      </c>
      <c r="P4356" s="11">
        <v>3</v>
      </c>
      <c r="Q4356" s="11">
        <v>1</v>
      </c>
      <c r="R4356" s="11" t="s">
        <v>20</v>
      </c>
      <c r="S4356" s="12">
        <v>65</v>
      </c>
      <c r="T4356" s="30">
        <f t="shared" si="274"/>
        <v>23.714759535655059</v>
      </c>
      <c r="U4356" s="31">
        <v>58</v>
      </c>
      <c r="V4356" s="31">
        <v>83</v>
      </c>
      <c r="W4356" s="31">
        <v>60300</v>
      </c>
      <c r="X4356" s="32">
        <f t="shared" si="275"/>
        <v>14300</v>
      </c>
      <c r="Y4356" s="35" t="s">
        <v>9444</v>
      </c>
    </row>
    <row r="4357" spans="1:25" x14ac:dyDescent="0.3">
      <c r="A4357" s="1" t="s">
        <v>3568</v>
      </c>
      <c r="B4357" s="2" t="s">
        <v>3775</v>
      </c>
      <c r="C4357" s="3">
        <v>1995</v>
      </c>
      <c r="D4357" s="4">
        <v>713</v>
      </c>
      <c r="E4357" s="5">
        <v>78.8</v>
      </c>
      <c r="F4357" s="6">
        <v>24</v>
      </c>
      <c r="G4357" s="5">
        <v>59.9</v>
      </c>
      <c r="H4357" s="7">
        <v>18</v>
      </c>
      <c r="I4357" s="8">
        <v>208</v>
      </c>
      <c r="J4357" s="9">
        <v>53000</v>
      </c>
      <c r="K4357" s="9">
        <v>5</v>
      </c>
      <c r="L4357" s="9">
        <v>0</v>
      </c>
      <c r="M4357" s="9"/>
      <c r="N4357" s="9">
        <f t="shared" si="276"/>
        <v>53000</v>
      </c>
      <c r="O4357" s="15">
        <f t="shared" si="277"/>
        <v>0</v>
      </c>
      <c r="P4357" s="11">
        <v>3</v>
      </c>
      <c r="Q4357" s="11">
        <v>1</v>
      </c>
      <c r="R4357" s="11" t="s">
        <v>20</v>
      </c>
      <c r="S4357" s="12">
        <v>78</v>
      </c>
      <c r="T4357" s="30">
        <f t="shared" si="274"/>
        <v>26.896551724137929</v>
      </c>
      <c r="U4357" s="31">
        <v>58</v>
      </c>
      <c r="V4357" s="31">
        <v>83</v>
      </c>
      <c r="W4357" s="31">
        <v>72500</v>
      </c>
      <c r="X4357" s="32">
        <f t="shared" si="275"/>
        <v>19500</v>
      </c>
      <c r="Y4357" s="35" t="s">
        <v>9445</v>
      </c>
    </row>
    <row r="4358" spans="1:25" x14ac:dyDescent="0.3">
      <c r="A4358" s="1" t="s">
        <v>3568</v>
      </c>
      <c r="B4358" s="2" t="s">
        <v>3777</v>
      </c>
      <c r="C4358" s="3">
        <v>2000</v>
      </c>
      <c r="D4358" s="4">
        <v>1281</v>
      </c>
      <c r="E4358" s="5">
        <v>85.2</v>
      </c>
      <c r="F4358" s="6">
        <v>26</v>
      </c>
      <c r="G4358" s="5">
        <v>60</v>
      </c>
      <c r="H4358" s="7">
        <v>18</v>
      </c>
      <c r="I4358" s="8">
        <v>544</v>
      </c>
      <c r="J4358" s="9">
        <v>66000</v>
      </c>
      <c r="K4358" s="9">
        <v>24</v>
      </c>
      <c r="L4358" s="9">
        <v>35000</v>
      </c>
      <c r="M4358" s="9">
        <v>23</v>
      </c>
      <c r="N4358" s="9">
        <f t="shared" si="276"/>
        <v>31000</v>
      </c>
      <c r="O4358" s="15">
        <f t="shared" si="277"/>
        <v>53.030303030303031</v>
      </c>
      <c r="P4358" s="11">
        <v>3</v>
      </c>
      <c r="Q4358" s="11">
        <v>1</v>
      </c>
      <c r="R4358" s="11" t="s">
        <v>20</v>
      </c>
      <c r="S4358" s="12">
        <v>85</v>
      </c>
      <c r="T4358" s="30">
        <f t="shared" si="274"/>
        <v>20.958083832335326</v>
      </c>
      <c r="U4358" s="31">
        <v>51</v>
      </c>
      <c r="V4358" s="31">
        <v>56.499999999999993</v>
      </c>
      <c r="W4358" s="31">
        <v>83500</v>
      </c>
      <c r="X4358" s="32">
        <f t="shared" si="275"/>
        <v>17500</v>
      </c>
      <c r="Y4358" s="35" t="s">
        <v>9446</v>
      </c>
    </row>
    <row r="4359" spans="1:25" x14ac:dyDescent="0.3">
      <c r="A4359" s="1" t="s">
        <v>3568</v>
      </c>
      <c r="B4359" s="2" t="s">
        <v>3777</v>
      </c>
      <c r="C4359" s="3">
        <v>2000</v>
      </c>
      <c r="D4359" s="4">
        <v>1281</v>
      </c>
      <c r="E4359" s="5">
        <v>109.4</v>
      </c>
      <c r="F4359" s="6">
        <v>33</v>
      </c>
      <c r="G4359" s="5">
        <v>85</v>
      </c>
      <c r="H4359" s="7">
        <v>26</v>
      </c>
      <c r="I4359" s="8">
        <v>441</v>
      </c>
      <c r="J4359" s="9">
        <v>82000</v>
      </c>
      <c r="K4359" s="9">
        <v>13</v>
      </c>
      <c r="L4359" s="9">
        <v>48000</v>
      </c>
      <c r="M4359" s="9">
        <v>24</v>
      </c>
      <c r="N4359" s="9">
        <f t="shared" si="276"/>
        <v>34000</v>
      </c>
      <c r="O4359" s="15">
        <f t="shared" si="277"/>
        <v>58.536585365853654</v>
      </c>
      <c r="P4359" s="11">
        <v>3</v>
      </c>
      <c r="Q4359" s="11">
        <v>2</v>
      </c>
      <c r="R4359" s="11" t="s">
        <v>22</v>
      </c>
      <c r="S4359" s="12">
        <v>109</v>
      </c>
      <c r="T4359" s="30">
        <f t="shared" si="274"/>
        <v>18.811881188118811</v>
      </c>
      <c r="U4359" s="31">
        <v>51</v>
      </c>
      <c r="V4359" s="31">
        <v>56.499999999999993</v>
      </c>
      <c r="W4359" s="31">
        <v>101000</v>
      </c>
      <c r="X4359" s="32">
        <f t="shared" si="275"/>
        <v>19000</v>
      </c>
      <c r="Y4359" s="35" t="s">
        <v>9447</v>
      </c>
    </row>
    <row r="4360" spans="1:25" x14ac:dyDescent="0.3">
      <c r="A4360" s="1" t="s">
        <v>3568</v>
      </c>
      <c r="B4360" s="2" t="s">
        <v>3777</v>
      </c>
      <c r="C4360" s="3">
        <v>2000</v>
      </c>
      <c r="D4360" s="4">
        <v>1281</v>
      </c>
      <c r="E4360" s="5">
        <v>143.69999999999999</v>
      </c>
      <c r="F4360" s="6">
        <v>43</v>
      </c>
      <c r="G4360" s="5">
        <v>115</v>
      </c>
      <c r="H4360" s="7">
        <v>35</v>
      </c>
      <c r="I4360" s="8">
        <v>296</v>
      </c>
      <c r="J4360" s="9">
        <v>89000</v>
      </c>
      <c r="K4360" s="9">
        <v>12</v>
      </c>
      <c r="L4360" s="9">
        <v>48000</v>
      </c>
      <c r="M4360" s="9">
        <v>15</v>
      </c>
      <c r="N4360" s="9">
        <f t="shared" si="276"/>
        <v>41000</v>
      </c>
      <c r="O4360" s="15">
        <f t="shared" si="277"/>
        <v>53.932584269662918</v>
      </c>
      <c r="P4360" s="11">
        <v>4</v>
      </c>
      <c r="Q4360" s="11">
        <v>2</v>
      </c>
      <c r="R4360" s="11" t="s">
        <v>22</v>
      </c>
      <c r="S4360" s="12">
        <v>143</v>
      </c>
      <c r="T4360" s="30">
        <f t="shared" si="274"/>
        <v>19.090909090909093</v>
      </c>
      <c r="U4360" s="31">
        <v>51</v>
      </c>
      <c r="V4360" s="31">
        <v>56.499999999999993</v>
      </c>
      <c r="W4360" s="31">
        <v>110000</v>
      </c>
      <c r="X4360" s="32">
        <f t="shared" si="275"/>
        <v>21000</v>
      </c>
      <c r="Y4360" s="35" t="s">
        <v>9448</v>
      </c>
    </row>
    <row r="4361" spans="1:25" x14ac:dyDescent="0.3">
      <c r="A4361" s="1" t="s">
        <v>3568</v>
      </c>
      <c r="B4361" s="2" t="s">
        <v>3779</v>
      </c>
      <c r="C4361" s="3">
        <v>1998</v>
      </c>
      <c r="D4361" s="4">
        <v>410</v>
      </c>
      <c r="E4361" s="5">
        <v>55.4</v>
      </c>
      <c r="F4361" s="6">
        <v>17</v>
      </c>
      <c r="G4361" s="5">
        <v>39.6</v>
      </c>
      <c r="H4361" s="7">
        <v>12</v>
      </c>
      <c r="I4361" s="8">
        <v>100</v>
      </c>
      <c r="J4361" s="9">
        <v>27000</v>
      </c>
      <c r="K4361" s="9">
        <v>14</v>
      </c>
      <c r="L4361" s="9">
        <v>0</v>
      </c>
      <c r="M4361" s="9"/>
      <c r="N4361" s="9">
        <f t="shared" si="276"/>
        <v>27000</v>
      </c>
      <c r="O4361" s="15">
        <f t="shared" si="277"/>
        <v>0</v>
      </c>
      <c r="P4361" s="11">
        <v>2</v>
      </c>
      <c r="Q4361" s="11">
        <v>1</v>
      </c>
      <c r="R4361" s="11" t="s">
        <v>20</v>
      </c>
      <c r="S4361" s="12">
        <v>55</v>
      </c>
      <c r="T4361" s="30">
        <f t="shared" si="274"/>
        <v>33.333333333333329</v>
      </c>
      <c r="U4361" s="31">
        <v>65</v>
      </c>
      <c r="V4361" s="31">
        <v>69.699999999999989</v>
      </c>
      <c r="W4361" s="31">
        <v>40500</v>
      </c>
      <c r="X4361" s="32">
        <f t="shared" si="275"/>
        <v>13500</v>
      </c>
      <c r="Y4361" s="35" t="s">
        <v>9449</v>
      </c>
    </row>
    <row r="4362" spans="1:25" x14ac:dyDescent="0.3">
      <c r="A4362" s="1" t="s">
        <v>3568</v>
      </c>
      <c r="B4362" s="2" t="s">
        <v>3779</v>
      </c>
      <c r="C4362" s="3">
        <v>1998</v>
      </c>
      <c r="D4362" s="4">
        <v>410</v>
      </c>
      <c r="E4362" s="5">
        <v>69.400000000000006</v>
      </c>
      <c r="F4362" s="6">
        <v>21</v>
      </c>
      <c r="G4362" s="5">
        <v>49.6</v>
      </c>
      <c r="H4362" s="7">
        <v>15</v>
      </c>
      <c r="I4362" s="8">
        <v>120</v>
      </c>
      <c r="J4362" s="9">
        <v>38000</v>
      </c>
      <c r="K4362" s="9">
        <v>9</v>
      </c>
      <c r="L4362" s="9">
        <v>25000</v>
      </c>
      <c r="M4362" s="9">
        <v>8</v>
      </c>
      <c r="N4362" s="9">
        <f t="shared" si="276"/>
        <v>13000</v>
      </c>
      <c r="O4362" s="15">
        <f t="shared" si="277"/>
        <v>65.789473684210535</v>
      </c>
      <c r="P4362" s="11">
        <v>2</v>
      </c>
      <c r="Q4362" s="11">
        <v>1</v>
      </c>
      <c r="R4362" s="11" t="s">
        <v>20</v>
      </c>
      <c r="S4362" s="12">
        <v>69</v>
      </c>
      <c r="T4362" s="30">
        <f t="shared" si="274"/>
        <v>19.148936170212767</v>
      </c>
      <c r="U4362" s="31">
        <v>65</v>
      </c>
      <c r="V4362" s="31">
        <v>69.699999999999989</v>
      </c>
      <c r="W4362" s="31">
        <v>47000</v>
      </c>
      <c r="X4362" s="32">
        <f t="shared" si="275"/>
        <v>9000</v>
      </c>
      <c r="Y4362" s="35" t="s">
        <v>9450</v>
      </c>
    </row>
    <row r="4363" spans="1:25" x14ac:dyDescent="0.3">
      <c r="A4363" s="1" t="s">
        <v>3568</v>
      </c>
      <c r="B4363" s="2" t="s">
        <v>3779</v>
      </c>
      <c r="C4363" s="3">
        <v>1998</v>
      </c>
      <c r="D4363" s="4">
        <v>410</v>
      </c>
      <c r="E4363" s="5">
        <v>83.7</v>
      </c>
      <c r="F4363" s="6">
        <v>25</v>
      </c>
      <c r="G4363" s="5">
        <v>59.9</v>
      </c>
      <c r="H4363" s="7">
        <v>18</v>
      </c>
      <c r="I4363" s="8">
        <v>175</v>
      </c>
      <c r="J4363" s="9">
        <v>40000</v>
      </c>
      <c r="K4363" s="9" t="s">
        <v>5094</v>
      </c>
      <c r="L4363" s="9">
        <v>25000</v>
      </c>
      <c r="M4363" s="9">
        <v>12</v>
      </c>
      <c r="N4363" s="9">
        <f t="shared" si="276"/>
        <v>15000</v>
      </c>
      <c r="O4363" s="15">
        <f t="shared" si="277"/>
        <v>62.5</v>
      </c>
      <c r="P4363" s="11">
        <v>2</v>
      </c>
      <c r="Q4363" s="11">
        <v>1</v>
      </c>
      <c r="R4363" s="11" t="s">
        <v>20</v>
      </c>
      <c r="S4363" s="12" t="s">
        <v>375</v>
      </c>
      <c r="T4363" s="30">
        <f t="shared" si="274"/>
        <v>300</v>
      </c>
      <c r="U4363" s="31">
        <v>65</v>
      </c>
      <c r="V4363" s="31">
        <v>69.699999999999989</v>
      </c>
      <c r="W4363" s="31">
        <v>0</v>
      </c>
      <c r="X4363" s="32">
        <f t="shared" si="275"/>
        <v>-300</v>
      </c>
      <c r="Y4363" s="35" t="s">
        <v>9451</v>
      </c>
    </row>
    <row r="4364" spans="1:25" x14ac:dyDescent="0.3">
      <c r="A4364" s="1" t="s">
        <v>3568</v>
      </c>
      <c r="B4364" s="2" t="s">
        <v>3781</v>
      </c>
      <c r="C4364" s="3">
        <v>2002</v>
      </c>
      <c r="D4364" s="4">
        <v>3003</v>
      </c>
      <c r="E4364" s="5">
        <v>82.4</v>
      </c>
      <c r="F4364" s="6">
        <v>25</v>
      </c>
      <c r="G4364" s="5">
        <v>59.9</v>
      </c>
      <c r="H4364" s="7">
        <v>18</v>
      </c>
      <c r="I4364" s="8">
        <v>580</v>
      </c>
      <c r="J4364" s="9">
        <v>76000</v>
      </c>
      <c r="K4364" s="9">
        <v>19</v>
      </c>
      <c r="L4364" s="9">
        <v>45000</v>
      </c>
      <c r="M4364" s="9" t="s">
        <v>5096</v>
      </c>
      <c r="N4364" s="9">
        <f t="shared" si="276"/>
        <v>31000</v>
      </c>
      <c r="O4364" s="15">
        <f t="shared" si="277"/>
        <v>59.210526315789465</v>
      </c>
      <c r="P4364" s="11">
        <v>3</v>
      </c>
      <c r="Q4364" s="11">
        <v>1</v>
      </c>
      <c r="R4364" s="11" t="s">
        <v>22</v>
      </c>
      <c r="S4364" s="12" t="s">
        <v>155</v>
      </c>
      <c r="T4364" s="30">
        <f t="shared" si="274"/>
        <v>17.391304347826086</v>
      </c>
      <c r="U4364" s="31">
        <v>50</v>
      </c>
      <c r="V4364" s="31">
        <v>83</v>
      </c>
      <c r="W4364" s="31">
        <v>92000</v>
      </c>
      <c r="X4364" s="32">
        <f t="shared" si="275"/>
        <v>16000</v>
      </c>
      <c r="Y4364" s="35" t="s">
        <v>9452</v>
      </c>
    </row>
    <row r="4365" spans="1:25" x14ac:dyDescent="0.3">
      <c r="A4365" s="1" t="s">
        <v>3568</v>
      </c>
      <c r="B4365" s="2" t="s">
        <v>3781</v>
      </c>
      <c r="C4365" s="3">
        <v>2002</v>
      </c>
      <c r="D4365" s="4">
        <v>3003</v>
      </c>
      <c r="E4365" s="5">
        <v>99</v>
      </c>
      <c r="F4365" s="6">
        <v>30</v>
      </c>
      <c r="G4365" s="5">
        <v>75.8</v>
      </c>
      <c r="H4365" s="7">
        <v>23</v>
      </c>
      <c r="I4365" s="8">
        <v>80</v>
      </c>
      <c r="J4365" s="9">
        <v>85000</v>
      </c>
      <c r="K4365" s="9">
        <v>21</v>
      </c>
      <c r="L4365" s="9">
        <v>0</v>
      </c>
      <c r="M4365" s="9"/>
      <c r="N4365" s="9">
        <f t="shared" si="276"/>
        <v>85000</v>
      </c>
      <c r="O4365" s="15">
        <f t="shared" si="277"/>
        <v>0</v>
      </c>
      <c r="P4365" s="11">
        <v>3</v>
      </c>
      <c r="Q4365" s="11">
        <v>1</v>
      </c>
      <c r="R4365" s="11" t="s">
        <v>22</v>
      </c>
      <c r="S4365" s="12">
        <v>98</v>
      </c>
      <c r="T4365" s="30">
        <f t="shared" si="274"/>
        <v>11.458333333333332</v>
      </c>
      <c r="U4365" s="31">
        <v>50</v>
      </c>
      <c r="V4365" s="31">
        <v>83</v>
      </c>
      <c r="W4365" s="31">
        <v>96000</v>
      </c>
      <c r="X4365" s="32">
        <f t="shared" si="275"/>
        <v>11000</v>
      </c>
      <c r="Y4365" s="35" t="s">
        <v>9453</v>
      </c>
    </row>
    <row r="4366" spans="1:25" x14ac:dyDescent="0.3">
      <c r="A4366" s="1" t="s">
        <v>3568</v>
      </c>
      <c r="B4366" s="2" t="s">
        <v>3781</v>
      </c>
      <c r="C4366" s="3">
        <v>2002</v>
      </c>
      <c r="D4366" s="4">
        <v>3003</v>
      </c>
      <c r="E4366" s="5">
        <v>109.6</v>
      </c>
      <c r="F4366" s="6">
        <v>33</v>
      </c>
      <c r="G4366" s="5">
        <v>85</v>
      </c>
      <c r="H4366" s="7">
        <v>26</v>
      </c>
      <c r="I4366" s="8">
        <v>1066</v>
      </c>
      <c r="J4366" s="9">
        <v>87000</v>
      </c>
      <c r="K4366" s="9">
        <v>4</v>
      </c>
      <c r="L4366" s="9">
        <v>48000</v>
      </c>
      <c r="M4366" s="9">
        <v>5</v>
      </c>
      <c r="N4366" s="9">
        <f t="shared" si="276"/>
        <v>39000</v>
      </c>
      <c r="O4366" s="15">
        <f t="shared" si="277"/>
        <v>55.172413793103445</v>
      </c>
      <c r="P4366" s="11">
        <v>3</v>
      </c>
      <c r="Q4366" s="11">
        <v>2</v>
      </c>
      <c r="R4366" s="11" t="s">
        <v>22</v>
      </c>
      <c r="S4366" s="12" t="s">
        <v>25</v>
      </c>
      <c r="T4366" s="30">
        <f t="shared" si="274"/>
        <v>17.142857142857142</v>
      </c>
      <c r="U4366" s="31">
        <v>50</v>
      </c>
      <c r="V4366" s="31">
        <v>83</v>
      </c>
      <c r="W4366" s="31">
        <v>105000</v>
      </c>
      <c r="X4366" s="32">
        <f t="shared" si="275"/>
        <v>18000</v>
      </c>
      <c r="Y4366" s="35" t="s">
        <v>9454</v>
      </c>
    </row>
    <row r="4367" spans="1:25" x14ac:dyDescent="0.3">
      <c r="A4367" s="1" t="s">
        <v>3568</v>
      </c>
      <c r="B4367" s="2" t="s">
        <v>3781</v>
      </c>
      <c r="C4367" s="3">
        <v>2002</v>
      </c>
      <c r="D4367" s="4">
        <v>3003</v>
      </c>
      <c r="E4367" s="5">
        <v>145.6</v>
      </c>
      <c r="F4367" s="6">
        <v>44</v>
      </c>
      <c r="G4367" s="5">
        <v>115</v>
      </c>
      <c r="H4367" s="7">
        <v>35</v>
      </c>
      <c r="I4367" s="8">
        <v>524</v>
      </c>
      <c r="J4367" s="9">
        <v>105000</v>
      </c>
      <c r="K4367" s="9" t="s">
        <v>5096</v>
      </c>
      <c r="L4367" s="9">
        <v>58000</v>
      </c>
      <c r="M4367" s="9">
        <v>15</v>
      </c>
      <c r="N4367" s="9">
        <f t="shared" si="276"/>
        <v>47000</v>
      </c>
      <c r="O4367" s="15">
        <f t="shared" si="277"/>
        <v>55.238095238095241</v>
      </c>
      <c r="P4367" s="11">
        <v>4</v>
      </c>
      <c r="Q4367" s="11">
        <v>2</v>
      </c>
      <c r="R4367" s="11" t="s">
        <v>22</v>
      </c>
      <c r="S4367" s="12">
        <v>145</v>
      </c>
      <c r="T4367" s="30">
        <f t="shared" si="274"/>
        <v>18.28793774319066</v>
      </c>
      <c r="U4367" s="31">
        <v>50</v>
      </c>
      <c r="V4367" s="31">
        <v>83</v>
      </c>
      <c r="W4367" s="31">
        <v>128500</v>
      </c>
      <c r="X4367" s="32">
        <f t="shared" si="275"/>
        <v>23500</v>
      </c>
      <c r="Y4367" s="35" t="s">
        <v>9455</v>
      </c>
    </row>
    <row r="4368" spans="1:25" x14ac:dyDescent="0.3">
      <c r="A4368" s="1" t="s">
        <v>3568</v>
      </c>
      <c r="B4368" s="2" t="s">
        <v>3781</v>
      </c>
      <c r="C4368" s="3">
        <v>2002</v>
      </c>
      <c r="D4368" s="4">
        <v>3003</v>
      </c>
      <c r="E4368" s="5">
        <v>168.9</v>
      </c>
      <c r="F4368" s="6">
        <v>51</v>
      </c>
      <c r="G4368" s="5">
        <v>139.1</v>
      </c>
      <c r="H4368" s="7">
        <v>42</v>
      </c>
      <c r="I4368" s="8">
        <v>328</v>
      </c>
      <c r="J4368" s="9">
        <v>109000</v>
      </c>
      <c r="K4368" s="9">
        <v>24</v>
      </c>
      <c r="L4368" s="9">
        <v>0</v>
      </c>
      <c r="M4368" s="9"/>
      <c r="N4368" s="9">
        <f t="shared" si="276"/>
        <v>109000</v>
      </c>
      <c r="O4368" s="15">
        <f t="shared" si="277"/>
        <v>0</v>
      </c>
      <c r="P4368" s="11">
        <v>4</v>
      </c>
      <c r="Q4368" s="11">
        <v>2</v>
      </c>
      <c r="R4368" s="11" t="s">
        <v>22</v>
      </c>
      <c r="S4368" s="12">
        <v>168</v>
      </c>
      <c r="T4368" s="30">
        <f t="shared" si="274"/>
        <v>19.25925925925926</v>
      </c>
      <c r="U4368" s="31">
        <v>50</v>
      </c>
      <c r="V4368" s="31">
        <v>83</v>
      </c>
      <c r="W4368" s="31">
        <v>135000</v>
      </c>
      <c r="X4368" s="32">
        <f t="shared" si="275"/>
        <v>26000</v>
      </c>
      <c r="Y4368" s="35" t="s">
        <v>9456</v>
      </c>
    </row>
    <row r="4369" spans="1:25" x14ac:dyDescent="0.3">
      <c r="A4369" s="1" t="s">
        <v>3568</v>
      </c>
      <c r="B4369" s="2" t="s">
        <v>3783</v>
      </c>
      <c r="C4369" s="3">
        <v>2020</v>
      </c>
      <c r="D4369" s="4">
        <v>859</v>
      </c>
      <c r="E4369" s="5">
        <v>84.3</v>
      </c>
      <c r="F4369" s="6">
        <v>26</v>
      </c>
      <c r="G4369" s="5">
        <v>60</v>
      </c>
      <c r="H4369" s="7">
        <v>18</v>
      </c>
      <c r="I4369" s="8">
        <v>191</v>
      </c>
      <c r="J4369" s="9">
        <v>87000</v>
      </c>
      <c r="K4369" s="9">
        <v>6</v>
      </c>
      <c r="L4369" s="9">
        <v>48000</v>
      </c>
      <c r="M4369" s="9" t="s">
        <v>5095</v>
      </c>
      <c r="N4369" s="9">
        <f t="shared" si="276"/>
        <v>39000</v>
      </c>
      <c r="O4369" s="15">
        <f t="shared" si="277"/>
        <v>55.172413793103445</v>
      </c>
      <c r="P4369" s="11">
        <v>3</v>
      </c>
      <c r="Q4369" s="11">
        <v>2</v>
      </c>
      <c r="R4369" s="11" t="s">
        <v>22</v>
      </c>
      <c r="S4369" s="12" t="s">
        <v>159</v>
      </c>
      <c r="T4369" s="30">
        <f t="shared" si="274"/>
        <v>13.861386138613863</v>
      </c>
      <c r="U4369" s="31">
        <v>65</v>
      </c>
      <c r="V4369" s="31">
        <v>61.6</v>
      </c>
      <c r="W4369" s="31">
        <v>101000</v>
      </c>
      <c r="X4369" s="32">
        <f t="shared" si="275"/>
        <v>14000</v>
      </c>
      <c r="Y4369" s="35" t="s">
        <v>9457</v>
      </c>
    </row>
    <row r="4370" spans="1:25" x14ac:dyDescent="0.3">
      <c r="A4370" s="1" t="s">
        <v>3568</v>
      </c>
      <c r="B4370" s="2" t="s">
        <v>3783</v>
      </c>
      <c r="C4370" s="3">
        <v>2020</v>
      </c>
      <c r="D4370" s="4">
        <v>859</v>
      </c>
      <c r="E4370" s="5">
        <v>117.6</v>
      </c>
      <c r="F4370" s="6">
        <v>36</v>
      </c>
      <c r="G4370" s="5">
        <v>85</v>
      </c>
      <c r="H4370" s="7">
        <v>26</v>
      </c>
      <c r="I4370" s="8">
        <v>263</v>
      </c>
      <c r="J4370" s="9">
        <v>102000</v>
      </c>
      <c r="K4370" s="9">
        <v>16</v>
      </c>
      <c r="L4370" s="9">
        <v>58000</v>
      </c>
      <c r="M4370" s="9" t="s">
        <v>5097</v>
      </c>
      <c r="N4370" s="9">
        <f t="shared" si="276"/>
        <v>44000</v>
      </c>
      <c r="O4370" s="15">
        <f t="shared" si="277"/>
        <v>56.862745098039213</v>
      </c>
      <c r="P4370" s="11">
        <v>3</v>
      </c>
      <c r="Q4370" s="11">
        <v>2</v>
      </c>
      <c r="R4370" s="11" t="s">
        <v>22</v>
      </c>
      <c r="S4370" s="12" t="s">
        <v>170</v>
      </c>
      <c r="T4370" s="30">
        <f t="shared" si="274"/>
        <v>18.399999999999999</v>
      </c>
      <c r="U4370" s="31">
        <v>65</v>
      </c>
      <c r="V4370" s="31">
        <v>61.6</v>
      </c>
      <c r="W4370" s="31">
        <v>125000</v>
      </c>
      <c r="X4370" s="32">
        <f t="shared" si="275"/>
        <v>23000</v>
      </c>
      <c r="Y4370" s="35" t="s">
        <v>9458</v>
      </c>
    </row>
    <row r="4371" spans="1:25" x14ac:dyDescent="0.3">
      <c r="A4371" s="1" t="s">
        <v>3568</v>
      </c>
      <c r="B4371" s="2" t="s">
        <v>3785</v>
      </c>
      <c r="C4371" s="3">
        <v>1983</v>
      </c>
      <c r="D4371" s="4">
        <v>864</v>
      </c>
      <c r="E4371" s="5">
        <v>76.8</v>
      </c>
      <c r="F4371" s="6">
        <v>23</v>
      </c>
      <c r="G4371" s="5">
        <v>71.8</v>
      </c>
      <c r="H4371" s="7">
        <v>22</v>
      </c>
      <c r="I4371" s="8">
        <v>456</v>
      </c>
      <c r="J4371" s="9">
        <v>61000</v>
      </c>
      <c r="K4371" s="9" t="s">
        <v>5095</v>
      </c>
      <c r="L4371" s="9">
        <v>12000</v>
      </c>
      <c r="M4371" s="9">
        <v>12</v>
      </c>
      <c r="N4371" s="9">
        <f t="shared" si="276"/>
        <v>49000</v>
      </c>
      <c r="O4371" s="15">
        <f t="shared" si="277"/>
        <v>19.672131147540984</v>
      </c>
      <c r="P4371" s="11">
        <v>2</v>
      </c>
      <c r="Q4371" s="11">
        <v>1</v>
      </c>
      <c r="R4371" s="11" t="s">
        <v>20</v>
      </c>
      <c r="S4371" s="12">
        <v>76</v>
      </c>
      <c r="T4371" s="30">
        <f t="shared" si="274"/>
        <v>21.794871794871796</v>
      </c>
      <c r="U4371" s="31">
        <v>30</v>
      </c>
      <c r="V4371" s="31">
        <v>56.499999999999993</v>
      </c>
      <c r="W4371" s="31">
        <v>78000</v>
      </c>
      <c r="X4371" s="32">
        <f t="shared" si="275"/>
        <v>17000</v>
      </c>
      <c r="Y4371" s="35" t="s">
        <v>9459</v>
      </c>
    </row>
    <row r="4372" spans="1:25" x14ac:dyDescent="0.3">
      <c r="A4372" s="1" t="s">
        <v>3568</v>
      </c>
      <c r="B4372" s="2" t="s">
        <v>3785</v>
      </c>
      <c r="C4372" s="3">
        <v>1983</v>
      </c>
      <c r="D4372" s="4">
        <v>864</v>
      </c>
      <c r="E4372" s="5">
        <v>99.9</v>
      </c>
      <c r="F4372" s="6">
        <v>30</v>
      </c>
      <c r="G4372" s="5">
        <v>93.4</v>
      </c>
      <c r="H4372" s="7">
        <v>28</v>
      </c>
      <c r="I4372" s="8">
        <v>288</v>
      </c>
      <c r="J4372" s="9">
        <v>70000</v>
      </c>
      <c r="K4372" s="9" t="s">
        <v>5095</v>
      </c>
      <c r="L4372" s="9">
        <v>0</v>
      </c>
      <c r="M4372" s="9"/>
      <c r="N4372" s="9">
        <f t="shared" si="276"/>
        <v>70000</v>
      </c>
      <c r="O4372" s="15">
        <f t="shared" si="277"/>
        <v>0</v>
      </c>
      <c r="P4372" s="11">
        <v>3</v>
      </c>
      <c r="Q4372" s="11">
        <v>1</v>
      </c>
      <c r="R4372" s="11" t="s">
        <v>20</v>
      </c>
      <c r="S4372" s="12">
        <v>99</v>
      </c>
      <c r="T4372" s="30">
        <f t="shared" si="274"/>
        <v>300</v>
      </c>
      <c r="U4372" s="31">
        <v>30</v>
      </c>
      <c r="V4372" s="31">
        <v>56.499999999999993</v>
      </c>
      <c r="W4372" s="31">
        <v>0</v>
      </c>
      <c r="X4372" s="32">
        <f t="shared" si="275"/>
        <v>-300</v>
      </c>
      <c r="Y4372" s="35" t="s">
        <v>9460</v>
      </c>
    </row>
    <row r="4373" spans="1:25" x14ac:dyDescent="0.3">
      <c r="A4373" s="1" t="s">
        <v>3568</v>
      </c>
      <c r="B4373" s="2" t="s">
        <v>3785</v>
      </c>
      <c r="C4373" s="3">
        <v>1983</v>
      </c>
      <c r="D4373" s="4">
        <v>864</v>
      </c>
      <c r="E4373" s="5">
        <v>114.8</v>
      </c>
      <c r="F4373" s="6">
        <v>35</v>
      </c>
      <c r="G4373" s="5">
        <v>107.3</v>
      </c>
      <c r="H4373" s="7">
        <v>32</v>
      </c>
      <c r="I4373" s="8">
        <v>120</v>
      </c>
      <c r="J4373" s="9">
        <v>75000</v>
      </c>
      <c r="K4373" s="9">
        <v>8</v>
      </c>
      <c r="L4373" s="9">
        <v>0</v>
      </c>
      <c r="M4373" s="9"/>
      <c r="N4373" s="9">
        <f t="shared" si="276"/>
        <v>75000</v>
      </c>
      <c r="O4373" s="15">
        <f t="shared" si="277"/>
        <v>0</v>
      </c>
      <c r="P4373" s="11">
        <v>4</v>
      </c>
      <c r="Q4373" s="11">
        <v>1</v>
      </c>
      <c r="R4373" s="11" t="s">
        <v>20</v>
      </c>
      <c r="S4373" s="12">
        <v>114</v>
      </c>
      <c r="T4373" s="30">
        <f t="shared" si="274"/>
        <v>-108.33333333333333</v>
      </c>
      <c r="U4373" s="31">
        <v>30</v>
      </c>
      <c r="V4373" s="31">
        <v>56.499999999999993</v>
      </c>
      <c r="W4373" s="31">
        <v>36000</v>
      </c>
      <c r="X4373" s="32">
        <f t="shared" si="275"/>
        <v>-300</v>
      </c>
      <c r="Y4373" s="35" t="s">
        <v>9461</v>
      </c>
    </row>
    <row r="4374" spans="1:25" x14ac:dyDescent="0.3">
      <c r="A4374" s="1" t="s">
        <v>3568</v>
      </c>
      <c r="B4374" s="2" t="s">
        <v>3786</v>
      </c>
      <c r="C4374" s="3">
        <v>2005</v>
      </c>
      <c r="D4374" s="4">
        <v>223</v>
      </c>
      <c r="E4374" s="5">
        <v>78.900000000000006</v>
      </c>
      <c r="F4374" s="6">
        <v>24</v>
      </c>
      <c r="G4374" s="5">
        <v>59.9</v>
      </c>
      <c r="H4374" s="7">
        <v>18</v>
      </c>
      <c r="I4374" s="8">
        <v>85</v>
      </c>
      <c r="J4374" s="9">
        <v>60000</v>
      </c>
      <c r="K4374" s="9" t="s">
        <v>5094</v>
      </c>
      <c r="L4374" s="9">
        <v>35000</v>
      </c>
      <c r="M4374" s="9">
        <v>9</v>
      </c>
      <c r="N4374" s="9">
        <f t="shared" si="276"/>
        <v>25000</v>
      </c>
      <c r="O4374" s="15">
        <f t="shared" si="277"/>
        <v>58.333333333333336</v>
      </c>
      <c r="P4374" s="11">
        <v>3</v>
      </c>
      <c r="Q4374" s="11">
        <v>2</v>
      </c>
      <c r="R4374" s="11" t="s">
        <v>22</v>
      </c>
      <c r="S4374" s="12">
        <v>78</v>
      </c>
      <c r="T4374" s="30">
        <f t="shared" si="274"/>
        <v>10.846953937592868</v>
      </c>
      <c r="U4374" s="31">
        <v>58</v>
      </c>
      <c r="V4374" s="31">
        <v>83</v>
      </c>
      <c r="W4374" s="31">
        <v>67300</v>
      </c>
      <c r="X4374" s="32">
        <f t="shared" si="275"/>
        <v>7300</v>
      </c>
      <c r="Y4374" s="35" t="s">
        <v>9462</v>
      </c>
    </row>
    <row r="4375" spans="1:25" x14ac:dyDescent="0.3">
      <c r="A4375" s="1" t="s">
        <v>3568</v>
      </c>
      <c r="B4375" s="2" t="s">
        <v>3786</v>
      </c>
      <c r="C4375" s="3">
        <v>2005</v>
      </c>
      <c r="D4375" s="4">
        <v>223</v>
      </c>
      <c r="E4375" s="5">
        <v>107</v>
      </c>
      <c r="F4375" s="6">
        <v>32</v>
      </c>
      <c r="G4375" s="5">
        <v>84.5</v>
      </c>
      <c r="H4375" s="7">
        <v>26</v>
      </c>
      <c r="I4375" s="8">
        <v>101</v>
      </c>
      <c r="J4375" s="9">
        <v>69000</v>
      </c>
      <c r="K4375" s="9">
        <v>9</v>
      </c>
      <c r="L4375" s="9">
        <v>40000</v>
      </c>
      <c r="M4375" s="9">
        <v>3</v>
      </c>
      <c r="N4375" s="9">
        <f t="shared" si="276"/>
        <v>29000</v>
      </c>
      <c r="O4375" s="15">
        <f t="shared" si="277"/>
        <v>57.971014492753625</v>
      </c>
      <c r="P4375" s="11">
        <v>3</v>
      </c>
      <c r="Q4375" s="11">
        <v>2</v>
      </c>
      <c r="R4375" s="11" t="s">
        <v>22</v>
      </c>
      <c r="S4375" s="12">
        <v>106</v>
      </c>
      <c r="T4375" s="30">
        <f t="shared" si="274"/>
        <v>11.538461538461538</v>
      </c>
      <c r="U4375" s="31">
        <v>58</v>
      </c>
      <c r="V4375" s="31">
        <v>83</v>
      </c>
      <c r="W4375" s="31">
        <v>78000</v>
      </c>
      <c r="X4375" s="32">
        <f t="shared" si="275"/>
        <v>9000</v>
      </c>
      <c r="Y4375" s="35" t="s">
        <v>9463</v>
      </c>
    </row>
    <row r="4376" spans="1:25" x14ac:dyDescent="0.3">
      <c r="A4376" s="1" t="s">
        <v>3568</v>
      </c>
      <c r="B4376" s="2" t="s">
        <v>3788</v>
      </c>
      <c r="C4376" s="3">
        <v>1999</v>
      </c>
      <c r="D4376" s="4">
        <v>478</v>
      </c>
      <c r="E4376" s="5">
        <v>84.9</v>
      </c>
      <c r="F4376" s="6">
        <v>26</v>
      </c>
      <c r="G4376" s="5">
        <v>59.9</v>
      </c>
      <c r="H4376" s="7">
        <v>18</v>
      </c>
      <c r="I4376" s="8">
        <v>201</v>
      </c>
      <c r="J4376" s="9">
        <v>52000</v>
      </c>
      <c r="K4376" s="9">
        <v>4</v>
      </c>
      <c r="L4376" s="9">
        <v>32000</v>
      </c>
      <c r="M4376" s="9">
        <v>11</v>
      </c>
      <c r="N4376" s="9">
        <f t="shared" si="276"/>
        <v>20000</v>
      </c>
      <c r="O4376" s="15">
        <f t="shared" si="277"/>
        <v>61.53846153846154</v>
      </c>
      <c r="P4376" s="11">
        <v>2</v>
      </c>
      <c r="Q4376" s="11">
        <v>2</v>
      </c>
      <c r="R4376" s="11" t="s">
        <v>20</v>
      </c>
      <c r="S4376" s="12">
        <v>84</v>
      </c>
      <c r="T4376" s="30">
        <f t="shared" si="274"/>
        <v>23.52941176470588</v>
      </c>
      <c r="U4376" s="31">
        <v>68</v>
      </c>
      <c r="V4376" s="31">
        <v>91.5</v>
      </c>
      <c r="W4376" s="31">
        <v>68000</v>
      </c>
      <c r="X4376" s="32">
        <f t="shared" si="275"/>
        <v>16000</v>
      </c>
      <c r="Y4376" s="35" t="s">
        <v>9464</v>
      </c>
    </row>
    <row r="4377" spans="1:25" x14ac:dyDescent="0.3">
      <c r="A4377" s="1" t="s">
        <v>3568</v>
      </c>
      <c r="B4377" s="2" t="s">
        <v>3788</v>
      </c>
      <c r="C4377" s="3">
        <v>1999</v>
      </c>
      <c r="D4377" s="4">
        <v>478</v>
      </c>
      <c r="E4377" s="5">
        <v>109.1</v>
      </c>
      <c r="F4377" s="6">
        <v>33</v>
      </c>
      <c r="G4377" s="5">
        <v>84.8</v>
      </c>
      <c r="H4377" s="7">
        <v>26</v>
      </c>
      <c r="I4377" s="8">
        <v>160</v>
      </c>
      <c r="J4377" s="9">
        <v>82000</v>
      </c>
      <c r="K4377" s="9">
        <v>8</v>
      </c>
      <c r="L4377" s="9">
        <v>53000</v>
      </c>
      <c r="M4377" s="9">
        <v>10</v>
      </c>
      <c r="N4377" s="9">
        <f t="shared" si="276"/>
        <v>29000</v>
      </c>
      <c r="O4377" s="15">
        <f t="shared" si="277"/>
        <v>64.634146341463421</v>
      </c>
      <c r="P4377" s="11">
        <v>3</v>
      </c>
      <c r="Q4377" s="11">
        <v>2</v>
      </c>
      <c r="R4377" s="11" t="s">
        <v>22</v>
      </c>
      <c r="S4377" s="12">
        <v>109</v>
      </c>
      <c r="T4377" s="30">
        <f t="shared" si="274"/>
        <v>16.751269035532996</v>
      </c>
      <c r="U4377" s="31">
        <v>68</v>
      </c>
      <c r="V4377" s="31">
        <v>91.5</v>
      </c>
      <c r="W4377" s="31">
        <v>98500</v>
      </c>
      <c r="X4377" s="32">
        <f t="shared" si="275"/>
        <v>16500</v>
      </c>
      <c r="Y4377" s="35" t="s">
        <v>9465</v>
      </c>
    </row>
    <row r="4378" spans="1:25" x14ac:dyDescent="0.3">
      <c r="A4378" s="1" t="s">
        <v>3568</v>
      </c>
      <c r="B4378" s="2" t="s">
        <v>3788</v>
      </c>
      <c r="C4378" s="3">
        <v>1999</v>
      </c>
      <c r="D4378" s="4">
        <v>478</v>
      </c>
      <c r="E4378" s="5">
        <v>143.1</v>
      </c>
      <c r="F4378" s="6">
        <v>43</v>
      </c>
      <c r="G4378" s="5">
        <v>114.5</v>
      </c>
      <c r="H4378" s="7">
        <v>35</v>
      </c>
      <c r="I4378" s="8">
        <v>99</v>
      </c>
      <c r="J4378" s="9">
        <v>95000</v>
      </c>
      <c r="K4378" s="9">
        <v>9</v>
      </c>
      <c r="L4378" s="9">
        <v>0</v>
      </c>
      <c r="M4378" s="9"/>
      <c r="N4378" s="9">
        <f t="shared" si="276"/>
        <v>95000</v>
      </c>
      <c r="O4378" s="15">
        <f t="shared" si="277"/>
        <v>0</v>
      </c>
      <c r="P4378" s="11">
        <v>4</v>
      </c>
      <c r="Q4378" s="11">
        <v>2</v>
      </c>
      <c r="R4378" s="11" t="s">
        <v>22</v>
      </c>
      <c r="S4378" s="12">
        <v>143</v>
      </c>
      <c r="T4378" s="30">
        <f t="shared" si="274"/>
        <v>17.391304347826086</v>
      </c>
      <c r="U4378" s="31">
        <v>68</v>
      </c>
      <c r="V4378" s="31">
        <v>91.5</v>
      </c>
      <c r="W4378" s="31">
        <v>115000</v>
      </c>
      <c r="X4378" s="32">
        <f t="shared" si="275"/>
        <v>20000</v>
      </c>
      <c r="Y4378" s="35" t="s">
        <v>9466</v>
      </c>
    </row>
    <row r="4379" spans="1:25" x14ac:dyDescent="0.3">
      <c r="A4379" s="1" t="s">
        <v>3568</v>
      </c>
      <c r="B4379" s="2" t="s">
        <v>3789</v>
      </c>
      <c r="C4379" s="3">
        <v>1992</v>
      </c>
      <c r="D4379" s="4">
        <v>1800</v>
      </c>
      <c r="E4379" s="5">
        <v>59.2</v>
      </c>
      <c r="F4379" s="6">
        <v>18</v>
      </c>
      <c r="G4379" s="5">
        <v>44.5</v>
      </c>
      <c r="H4379" s="7">
        <v>13</v>
      </c>
      <c r="I4379" s="8">
        <v>1800</v>
      </c>
      <c r="J4379" s="9">
        <v>35000</v>
      </c>
      <c r="K4379" s="9">
        <v>7</v>
      </c>
      <c r="L4379" s="9">
        <v>17000</v>
      </c>
      <c r="M4379" s="9" t="s">
        <v>5097</v>
      </c>
      <c r="N4379" s="9">
        <f t="shared" si="276"/>
        <v>18000</v>
      </c>
      <c r="O4379" s="15">
        <f t="shared" si="277"/>
        <v>48.571428571428569</v>
      </c>
      <c r="P4379" s="11">
        <v>2</v>
      </c>
      <c r="Q4379" s="11">
        <v>1</v>
      </c>
      <c r="R4379" s="11" t="s">
        <v>20</v>
      </c>
      <c r="S4379" s="12">
        <v>59</v>
      </c>
      <c r="T4379" s="30">
        <f t="shared" si="274"/>
        <v>39.91416309012876</v>
      </c>
      <c r="U4379" s="31">
        <v>64</v>
      </c>
      <c r="V4379" s="31">
        <v>71.2</v>
      </c>
      <c r="W4379" s="31">
        <v>58250</v>
      </c>
      <c r="X4379" s="32">
        <f t="shared" si="275"/>
        <v>23250</v>
      </c>
      <c r="Y4379" s="35" t="s">
        <v>9467</v>
      </c>
    </row>
    <row r="4380" spans="1:25" x14ac:dyDescent="0.3">
      <c r="A4380" s="1" t="s">
        <v>3568</v>
      </c>
      <c r="B4380" s="2" t="s">
        <v>3791</v>
      </c>
      <c r="C4380" s="3">
        <v>1996</v>
      </c>
      <c r="D4380" s="4">
        <v>780</v>
      </c>
      <c r="E4380" s="5">
        <v>104.6</v>
      </c>
      <c r="F4380" s="6">
        <v>32</v>
      </c>
      <c r="G4380" s="5">
        <v>84.8</v>
      </c>
      <c r="H4380" s="7">
        <v>26</v>
      </c>
      <c r="I4380" s="8">
        <v>780</v>
      </c>
      <c r="J4380" s="9">
        <v>120000</v>
      </c>
      <c r="K4380" s="9">
        <v>5</v>
      </c>
      <c r="L4380" s="9">
        <v>68000</v>
      </c>
      <c r="M4380" s="9">
        <v>1</v>
      </c>
      <c r="N4380" s="9">
        <f t="shared" si="276"/>
        <v>52000</v>
      </c>
      <c r="O4380" s="15">
        <f t="shared" si="277"/>
        <v>56.666666666666664</v>
      </c>
      <c r="P4380" s="11">
        <v>3</v>
      </c>
      <c r="Q4380" s="11">
        <v>2</v>
      </c>
      <c r="R4380" s="11" t="s">
        <v>22</v>
      </c>
      <c r="S4380" s="12">
        <v>104</v>
      </c>
      <c r="T4380" s="30">
        <f t="shared" si="274"/>
        <v>15.492957746478872</v>
      </c>
      <c r="U4380" s="31">
        <v>67</v>
      </c>
      <c r="V4380" s="31">
        <v>91.5</v>
      </c>
      <c r="W4380" s="31">
        <v>142000</v>
      </c>
      <c r="X4380" s="32">
        <f t="shared" si="275"/>
        <v>22000</v>
      </c>
      <c r="Y4380" s="35" t="s">
        <v>9468</v>
      </c>
    </row>
    <row r="4381" spans="1:25" x14ac:dyDescent="0.3">
      <c r="A4381" s="1" t="s">
        <v>3568</v>
      </c>
      <c r="B4381" s="2" t="s">
        <v>3793</v>
      </c>
      <c r="C4381" s="3">
        <v>1991</v>
      </c>
      <c r="D4381" s="4">
        <v>2433</v>
      </c>
      <c r="E4381" s="5">
        <v>57.1</v>
      </c>
      <c r="F4381" s="6">
        <v>17</v>
      </c>
      <c r="G4381" s="5">
        <v>40</v>
      </c>
      <c r="H4381" s="7">
        <v>12</v>
      </c>
      <c r="I4381" s="8">
        <v>451</v>
      </c>
      <c r="J4381" s="9">
        <v>38500</v>
      </c>
      <c r="K4381" s="9">
        <v>10</v>
      </c>
      <c r="L4381" s="9">
        <v>21000</v>
      </c>
      <c r="M4381" s="9">
        <v>4</v>
      </c>
      <c r="N4381" s="9">
        <f t="shared" si="276"/>
        <v>17500</v>
      </c>
      <c r="O4381" s="15">
        <f t="shared" si="277"/>
        <v>54.54545454545454</v>
      </c>
      <c r="P4381" s="11">
        <v>2</v>
      </c>
      <c r="Q4381" s="11">
        <v>1</v>
      </c>
      <c r="R4381" s="11" t="s">
        <v>20</v>
      </c>
      <c r="S4381" s="12" t="s">
        <v>3794</v>
      </c>
      <c r="T4381" s="30">
        <f t="shared" si="274"/>
        <v>35.72621035058431</v>
      </c>
      <c r="U4381" s="31">
        <v>51</v>
      </c>
      <c r="V4381" s="31">
        <v>78.8</v>
      </c>
      <c r="W4381" s="31">
        <v>59900</v>
      </c>
      <c r="X4381" s="32">
        <f t="shared" si="275"/>
        <v>21400</v>
      </c>
      <c r="Y4381" s="35" t="s">
        <v>9469</v>
      </c>
    </row>
    <row r="4382" spans="1:25" x14ac:dyDescent="0.3">
      <c r="A4382" s="1" t="s">
        <v>3568</v>
      </c>
      <c r="B4382" s="2" t="s">
        <v>3793</v>
      </c>
      <c r="C4382" s="3">
        <v>1991</v>
      </c>
      <c r="D4382" s="4">
        <v>2433</v>
      </c>
      <c r="E4382" s="5">
        <v>71.099999999999994</v>
      </c>
      <c r="F4382" s="6">
        <v>21</v>
      </c>
      <c r="G4382" s="5">
        <v>49.5</v>
      </c>
      <c r="H4382" s="7">
        <v>15</v>
      </c>
      <c r="I4382" s="8">
        <v>743</v>
      </c>
      <c r="J4382" s="9">
        <v>49500</v>
      </c>
      <c r="K4382" s="9">
        <v>6</v>
      </c>
      <c r="L4382" s="9">
        <v>22000</v>
      </c>
      <c r="M4382" s="9">
        <v>4</v>
      </c>
      <c r="N4382" s="9">
        <f t="shared" si="276"/>
        <v>27500</v>
      </c>
      <c r="O4382" s="15">
        <f t="shared" si="277"/>
        <v>44.444444444444443</v>
      </c>
      <c r="P4382" s="11">
        <v>2</v>
      </c>
      <c r="Q4382" s="11">
        <v>1</v>
      </c>
      <c r="R4382" s="11" t="s">
        <v>20</v>
      </c>
      <c r="S4382" s="12" t="s">
        <v>735</v>
      </c>
      <c r="T4382" s="30">
        <f t="shared" si="274"/>
        <v>30.281690140845068</v>
      </c>
      <c r="U4382" s="31">
        <v>51</v>
      </c>
      <c r="V4382" s="31">
        <v>78.8</v>
      </c>
      <c r="W4382" s="31">
        <v>71000</v>
      </c>
      <c r="X4382" s="32">
        <f t="shared" si="275"/>
        <v>21500</v>
      </c>
      <c r="Y4382" s="35" t="s">
        <v>9470</v>
      </c>
    </row>
    <row r="4383" spans="1:25" x14ac:dyDescent="0.3">
      <c r="A4383" s="1" t="s">
        <v>3568</v>
      </c>
      <c r="B4383" s="2" t="s">
        <v>3793</v>
      </c>
      <c r="C4383" s="3">
        <v>1991</v>
      </c>
      <c r="D4383" s="4">
        <v>2433</v>
      </c>
      <c r="E4383" s="5">
        <v>83.3</v>
      </c>
      <c r="F4383" s="6">
        <v>25</v>
      </c>
      <c r="G4383" s="5">
        <v>59.3</v>
      </c>
      <c r="H4383" s="7">
        <v>18</v>
      </c>
      <c r="I4383" s="8">
        <v>447</v>
      </c>
      <c r="J4383" s="9">
        <v>58000</v>
      </c>
      <c r="K4383" s="9">
        <v>6</v>
      </c>
      <c r="L4383" s="9">
        <v>30000</v>
      </c>
      <c r="M4383" s="9">
        <v>10</v>
      </c>
      <c r="N4383" s="9">
        <f t="shared" si="276"/>
        <v>28000</v>
      </c>
      <c r="O4383" s="15">
        <f t="shared" si="277"/>
        <v>51.724137931034484</v>
      </c>
      <c r="P4383" s="11">
        <v>2</v>
      </c>
      <c r="Q4383" s="11">
        <v>1</v>
      </c>
      <c r="R4383" s="11" t="s">
        <v>20</v>
      </c>
      <c r="S4383" s="12">
        <v>83</v>
      </c>
      <c r="T4383" s="30">
        <f t="shared" si="274"/>
        <v>27.500000000000004</v>
      </c>
      <c r="U4383" s="31">
        <v>51</v>
      </c>
      <c r="V4383" s="31">
        <v>78.8</v>
      </c>
      <c r="W4383" s="31">
        <v>80000</v>
      </c>
      <c r="X4383" s="32">
        <f t="shared" si="275"/>
        <v>22000</v>
      </c>
      <c r="Y4383" s="35" t="s">
        <v>9471</v>
      </c>
    </row>
    <row r="4384" spans="1:25" x14ac:dyDescent="0.3">
      <c r="A4384" s="1" t="s">
        <v>3568</v>
      </c>
      <c r="B4384" s="2" t="s">
        <v>3796</v>
      </c>
      <c r="C4384" s="3">
        <v>1997</v>
      </c>
      <c r="D4384" s="4">
        <v>424</v>
      </c>
      <c r="E4384" s="5">
        <v>76.400000000000006</v>
      </c>
      <c r="F4384" s="6">
        <v>23</v>
      </c>
      <c r="G4384" s="5">
        <v>59.5</v>
      </c>
      <c r="H4384" s="7">
        <v>18</v>
      </c>
      <c r="I4384" s="8">
        <v>209</v>
      </c>
      <c r="J4384" s="9">
        <v>53000</v>
      </c>
      <c r="K4384" s="9">
        <v>12</v>
      </c>
      <c r="L4384" s="9">
        <v>33000</v>
      </c>
      <c r="M4384" s="9">
        <v>3</v>
      </c>
      <c r="N4384" s="9">
        <f t="shared" si="276"/>
        <v>20000</v>
      </c>
      <c r="O4384" s="15">
        <f t="shared" si="277"/>
        <v>62.264150943396224</v>
      </c>
      <c r="P4384" s="11">
        <v>3</v>
      </c>
      <c r="Q4384" s="11">
        <v>1</v>
      </c>
      <c r="R4384" s="11" t="s">
        <v>20</v>
      </c>
      <c r="S4384" s="12" t="s">
        <v>113</v>
      </c>
      <c r="T4384" s="30">
        <f t="shared" si="274"/>
        <v>23.520923520923521</v>
      </c>
      <c r="U4384" s="31">
        <v>60</v>
      </c>
      <c r="V4384" s="31">
        <v>88.8</v>
      </c>
      <c r="W4384" s="31">
        <v>69300</v>
      </c>
      <c r="X4384" s="32">
        <f t="shared" si="275"/>
        <v>16300</v>
      </c>
      <c r="Y4384" s="35" t="s">
        <v>9472</v>
      </c>
    </row>
    <row r="4385" spans="1:25" x14ac:dyDescent="0.3">
      <c r="A4385" s="1" t="s">
        <v>3568</v>
      </c>
      <c r="B4385" s="2" t="s">
        <v>3796</v>
      </c>
      <c r="C4385" s="3">
        <v>1997</v>
      </c>
      <c r="D4385" s="4">
        <v>424</v>
      </c>
      <c r="E4385" s="5">
        <v>109.1</v>
      </c>
      <c r="F4385" s="6">
        <v>33</v>
      </c>
      <c r="G4385" s="5">
        <v>85</v>
      </c>
      <c r="H4385" s="7">
        <v>26</v>
      </c>
      <c r="I4385" s="8">
        <v>200</v>
      </c>
      <c r="J4385" s="9">
        <v>75000</v>
      </c>
      <c r="K4385" s="9">
        <v>4</v>
      </c>
      <c r="L4385" s="9">
        <v>50000</v>
      </c>
      <c r="M4385" s="9">
        <v>11</v>
      </c>
      <c r="N4385" s="9">
        <f t="shared" si="276"/>
        <v>25000</v>
      </c>
      <c r="O4385" s="15">
        <f t="shared" si="277"/>
        <v>66.666666666666657</v>
      </c>
      <c r="P4385" s="11">
        <v>3</v>
      </c>
      <c r="Q4385" s="11">
        <v>2</v>
      </c>
      <c r="R4385" s="11" t="s">
        <v>22</v>
      </c>
      <c r="S4385" s="12">
        <v>109</v>
      </c>
      <c r="T4385" s="30">
        <f t="shared" si="274"/>
        <v>23.857868020304569</v>
      </c>
      <c r="U4385" s="31">
        <v>60</v>
      </c>
      <c r="V4385" s="31">
        <v>88.8</v>
      </c>
      <c r="W4385" s="31">
        <v>98500</v>
      </c>
      <c r="X4385" s="32">
        <f t="shared" si="275"/>
        <v>23500</v>
      </c>
      <c r="Y4385" s="35" t="s">
        <v>9473</v>
      </c>
    </row>
    <row r="4386" spans="1:25" x14ac:dyDescent="0.3">
      <c r="A4386" s="1" t="s">
        <v>3568</v>
      </c>
      <c r="B4386" s="2" t="s">
        <v>3798</v>
      </c>
      <c r="C4386" s="3">
        <v>1993</v>
      </c>
      <c r="D4386" s="4">
        <v>696</v>
      </c>
      <c r="E4386" s="5">
        <v>70.599999999999994</v>
      </c>
      <c r="F4386" s="6">
        <v>21</v>
      </c>
      <c r="G4386" s="5">
        <v>49.7</v>
      </c>
      <c r="H4386" s="7">
        <v>15</v>
      </c>
      <c r="I4386" s="8">
        <v>696</v>
      </c>
      <c r="J4386" s="9">
        <v>54000</v>
      </c>
      <c r="K4386" s="9">
        <v>5</v>
      </c>
      <c r="L4386" s="9">
        <v>28000</v>
      </c>
      <c r="M4386" s="9">
        <v>11</v>
      </c>
      <c r="N4386" s="9">
        <f t="shared" si="276"/>
        <v>26000</v>
      </c>
      <c r="O4386" s="15">
        <f t="shared" si="277"/>
        <v>51.851851851851848</v>
      </c>
      <c r="P4386" s="11">
        <v>3</v>
      </c>
      <c r="Q4386" s="11">
        <v>1</v>
      </c>
      <c r="R4386" s="11" t="s">
        <v>20</v>
      </c>
      <c r="S4386" s="12">
        <v>70</v>
      </c>
      <c r="T4386" s="30">
        <f t="shared" si="274"/>
        <v>27.710843373493976</v>
      </c>
      <c r="U4386" s="31">
        <v>58</v>
      </c>
      <c r="V4386" s="31">
        <v>88.8</v>
      </c>
      <c r="W4386" s="31">
        <v>74700</v>
      </c>
      <c r="X4386" s="32">
        <f t="shared" si="275"/>
        <v>20700</v>
      </c>
      <c r="Y4386" s="35" t="s">
        <v>9474</v>
      </c>
    </row>
    <row r="4387" spans="1:25" x14ac:dyDescent="0.3">
      <c r="A4387" s="1" t="s">
        <v>3568</v>
      </c>
      <c r="B4387" s="2" t="s">
        <v>3800</v>
      </c>
      <c r="C4387" s="3">
        <v>1993</v>
      </c>
      <c r="D4387" s="4">
        <v>630</v>
      </c>
      <c r="E4387" s="5">
        <v>60.4</v>
      </c>
      <c r="F4387" s="6">
        <v>18</v>
      </c>
      <c r="G4387" s="5">
        <v>44.1</v>
      </c>
      <c r="H4387" s="7">
        <v>13</v>
      </c>
      <c r="I4387" s="8">
        <v>630</v>
      </c>
      <c r="J4387" s="9">
        <v>38500</v>
      </c>
      <c r="K4387" s="9">
        <v>4</v>
      </c>
      <c r="L4387" s="9">
        <v>19400</v>
      </c>
      <c r="M4387" s="9">
        <v>14</v>
      </c>
      <c r="N4387" s="9">
        <f t="shared" si="276"/>
        <v>19100</v>
      </c>
      <c r="O4387" s="15">
        <f t="shared" si="277"/>
        <v>50.389610389610382</v>
      </c>
      <c r="P4387" s="11">
        <v>2</v>
      </c>
      <c r="Q4387" s="11">
        <v>1</v>
      </c>
      <c r="R4387" s="11" t="s">
        <v>20</v>
      </c>
      <c r="S4387" s="12">
        <v>60</v>
      </c>
      <c r="T4387" s="30">
        <f t="shared" si="274"/>
        <v>36.67763157894737</v>
      </c>
      <c r="U4387" s="31">
        <v>69</v>
      </c>
      <c r="V4387" s="31">
        <v>88.8</v>
      </c>
      <c r="W4387" s="31">
        <v>60800</v>
      </c>
      <c r="X4387" s="32">
        <f t="shared" si="275"/>
        <v>22300</v>
      </c>
      <c r="Y4387" s="35" t="s">
        <v>9475</v>
      </c>
    </row>
    <row r="4388" spans="1:25" x14ac:dyDescent="0.3">
      <c r="A4388" s="1" t="s">
        <v>3568</v>
      </c>
      <c r="B4388" s="2" t="s">
        <v>3802</v>
      </c>
      <c r="C4388" s="3">
        <v>1993</v>
      </c>
      <c r="D4388" s="4">
        <v>568</v>
      </c>
      <c r="E4388" s="5">
        <v>122.8</v>
      </c>
      <c r="F4388" s="6">
        <v>37</v>
      </c>
      <c r="G4388" s="5">
        <v>101.9</v>
      </c>
      <c r="H4388" s="7">
        <v>31</v>
      </c>
      <c r="I4388" s="8">
        <v>120</v>
      </c>
      <c r="J4388" s="9">
        <v>130000</v>
      </c>
      <c r="K4388" s="9">
        <v>12</v>
      </c>
      <c r="L4388" s="9">
        <v>0</v>
      </c>
      <c r="M4388" s="9"/>
      <c r="N4388" s="9">
        <f t="shared" si="276"/>
        <v>130000</v>
      </c>
      <c r="O4388" s="15">
        <f t="shared" si="277"/>
        <v>0</v>
      </c>
      <c r="P4388" s="11">
        <v>3</v>
      </c>
      <c r="Q4388" s="11">
        <v>2</v>
      </c>
      <c r="R4388" s="11" t="s">
        <v>22</v>
      </c>
      <c r="S4388" s="12">
        <v>122</v>
      </c>
      <c r="T4388" s="30">
        <f t="shared" si="274"/>
        <v>5.7971014492753623</v>
      </c>
      <c r="U4388" s="31">
        <v>59</v>
      </c>
      <c r="V4388" s="31">
        <v>88.8</v>
      </c>
      <c r="W4388" s="31">
        <v>138000</v>
      </c>
      <c r="X4388" s="32">
        <f t="shared" si="275"/>
        <v>8000</v>
      </c>
      <c r="Y4388" s="35" t="s">
        <v>9476</v>
      </c>
    </row>
    <row r="4389" spans="1:25" x14ac:dyDescent="0.3">
      <c r="A4389" s="1" t="s">
        <v>3568</v>
      </c>
      <c r="B4389" s="2" t="s">
        <v>3802</v>
      </c>
      <c r="C4389" s="3">
        <v>1993</v>
      </c>
      <c r="D4389" s="4">
        <v>568</v>
      </c>
      <c r="E4389" s="5">
        <v>137.6</v>
      </c>
      <c r="F4389" s="6">
        <v>42</v>
      </c>
      <c r="G4389" s="5">
        <v>115.3</v>
      </c>
      <c r="H4389" s="7">
        <v>35</v>
      </c>
      <c r="I4389" s="8">
        <v>448</v>
      </c>
      <c r="J4389" s="9">
        <v>130000</v>
      </c>
      <c r="K4389" s="9">
        <v>9</v>
      </c>
      <c r="L4389" s="9">
        <v>75000</v>
      </c>
      <c r="M4389" s="9">
        <v>14</v>
      </c>
      <c r="N4389" s="9">
        <f t="shared" si="276"/>
        <v>55000</v>
      </c>
      <c r="O4389" s="15">
        <f t="shared" si="277"/>
        <v>57.692307692307686</v>
      </c>
      <c r="P4389" s="11">
        <v>4</v>
      </c>
      <c r="Q4389" s="11">
        <v>2</v>
      </c>
      <c r="R4389" s="11" t="s">
        <v>22</v>
      </c>
      <c r="S4389" s="12">
        <v>137</v>
      </c>
      <c r="T4389" s="30">
        <f t="shared" si="274"/>
        <v>14.473684210526317</v>
      </c>
      <c r="U4389" s="31">
        <v>59</v>
      </c>
      <c r="V4389" s="31">
        <v>88.8</v>
      </c>
      <c r="W4389" s="31">
        <v>152000</v>
      </c>
      <c r="X4389" s="32">
        <f t="shared" si="275"/>
        <v>22000</v>
      </c>
      <c r="Y4389" s="35" t="s">
        <v>9477</v>
      </c>
    </row>
    <row r="4390" spans="1:25" x14ac:dyDescent="0.3">
      <c r="A4390" s="1" t="s">
        <v>3568</v>
      </c>
      <c r="B4390" s="2" t="s">
        <v>3804</v>
      </c>
      <c r="C4390" s="3">
        <v>1999</v>
      </c>
      <c r="D4390" s="4">
        <v>250</v>
      </c>
      <c r="E4390" s="5">
        <v>87.3</v>
      </c>
      <c r="F4390" s="6">
        <v>26</v>
      </c>
      <c r="G4390" s="5">
        <v>60</v>
      </c>
      <c r="H4390" s="7">
        <v>18</v>
      </c>
      <c r="I4390" s="8">
        <v>106</v>
      </c>
      <c r="J4390" s="9">
        <v>68000</v>
      </c>
      <c r="K4390" s="9">
        <v>6</v>
      </c>
      <c r="L4390" s="9">
        <v>0</v>
      </c>
      <c r="M4390" s="9"/>
      <c r="N4390" s="9">
        <f t="shared" si="276"/>
        <v>68000</v>
      </c>
      <c r="O4390" s="15">
        <f t="shared" si="277"/>
        <v>0</v>
      </c>
      <c r="P4390" s="11">
        <v>3</v>
      </c>
      <c r="Q4390" s="11">
        <v>1</v>
      </c>
      <c r="R4390" s="11" t="s">
        <v>20</v>
      </c>
      <c r="S4390" s="12">
        <v>87</v>
      </c>
      <c r="T4390" s="30">
        <f t="shared" si="274"/>
        <v>17.575757575757574</v>
      </c>
      <c r="U4390" s="31">
        <v>56</v>
      </c>
      <c r="V4390" s="31">
        <v>91.5</v>
      </c>
      <c r="W4390" s="31">
        <v>82500</v>
      </c>
      <c r="X4390" s="32">
        <f t="shared" si="275"/>
        <v>14500</v>
      </c>
      <c r="Y4390" s="35" t="s">
        <v>9478</v>
      </c>
    </row>
    <row r="4391" spans="1:25" x14ac:dyDescent="0.3">
      <c r="A4391" s="1" t="s">
        <v>3568</v>
      </c>
      <c r="B4391" s="2" t="s">
        <v>3804</v>
      </c>
      <c r="C4391" s="3">
        <v>1999</v>
      </c>
      <c r="D4391" s="4">
        <v>250</v>
      </c>
      <c r="E4391" s="5">
        <v>109.9</v>
      </c>
      <c r="F4391" s="6">
        <v>33</v>
      </c>
      <c r="G4391" s="5">
        <v>84.9</v>
      </c>
      <c r="H4391" s="7">
        <v>26</v>
      </c>
      <c r="I4391" s="8">
        <v>144</v>
      </c>
      <c r="J4391" s="9">
        <v>94000</v>
      </c>
      <c r="K4391" s="9">
        <v>21</v>
      </c>
      <c r="L4391" s="9">
        <v>63000</v>
      </c>
      <c r="M4391" s="9">
        <v>6</v>
      </c>
      <c r="N4391" s="9">
        <f t="shared" si="276"/>
        <v>31000</v>
      </c>
      <c r="O4391" s="15">
        <f t="shared" si="277"/>
        <v>67.021276595744681</v>
      </c>
      <c r="P4391" s="11">
        <v>3</v>
      </c>
      <c r="Q4391" s="11">
        <v>2</v>
      </c>
      <c r="R4391" s="11" t="s">
        <v>22</v>
      </c>
      <c r="S4391" s="12">
        <v>109</v>
      </c>
      <c r="T4391" s="30">
        <f t="shared" si="274"/>
        <v>14.545454545454545</v>
      </c>
      <c r="U4391" s="31">
        <v>56</v>
      </c>
      <c r="V4391" s="31">
        <v>91.5</v>
      </c>
      <c r="W4391" s="31">
        <v>110000</v>
      </c>
      <c r="X4391" s="32">
        <f t="shared" si="275"/>
        <v>16000</v>
      </c>
      <c r="Y4391" s="35" t="s">
        <v>9479</v>
      </c>
    </row>
    <row r="4392" spans="1:25" x14ac:dyDescent="0.3">
      <c r="A4392" s="1" t="s">
        <v>3568</v>
      </c>
      <c r="B4392" s="2" t="s">
        <v>3806</v>
      </c>
      <c r="C4392" s="3">
        <v>1998</v>
      </c>
      <c r="D4392" s="4">
        <v>508</v>
      </c>
      <c r="E4392" s="5">
        <v>108.9</v>
      </c>
      <c r="F4392" s="6">
        <v>33</v>
      </c>
      <c r="G4392" s="5">
        <v>84.9</v>
      </c>
      <c r="H4392" s="7">
        <v>26</v>
      </c>
      <c r="I4392" s="8">
        <v>308</v>
      </c>
      <c r="J4392" s="9">
        <v>95000</v>
      </c>
      <c r="K4392" s="9">
        <v>8</v>
      </c>
      <c r="L4392" s="9">
        <v>0</v>
      </c>
      <c r="M4392" s="9"/>
      <c r="N4392" s="9">
        <f t="shared" si="276"/>
        <v>95000</v>
      </c>
      <c r="O4392" s="15">
        <f t="shared" si="277"/>
        <v>0</v>
      </c>
      <c r="P4392" s="11">
        <v>3</v>
      </c>
      <c r="Q4392" s="11">
        <v>2</v>
      </c>
      <c r="R4392" s="11" t="s">
        <v>22</v>
      </c>
      <c r="S4392" s="12">
        <v>108</v>
      </c>
      <c r="T4392" s="30">
        <f t="shared" si="274"/>
        <v>25.196850393700785</v>
      </c>
      <c r="U4392" s="31">
        <v>57</v>
      </c>
      <c r="V4392" s="31">
        <v>91.5</v>
      </c>
      <c r="W4392" s="31">
        <v>127000</v>
      </c>
      <c r="X4392" s="32">
        <f t="shared" si="275"/>
        <v>32000</v>
      </c>
      <c r="Y4392" s="35" t="s">
        <v>9480</v>
      </c>
    </row>
    <row r="4393" spans="1:25" x14ac:dyDescent="0.3">
      <c r="A4393" s="1" t="s">
        <v>3568</v>
      </c>
      <c r="B4393" s="2" t="s">
        <v>3806</v>
      </c>
      <c r="C4393" s="3">
        <v>1998</v>
      </c>
      <c r="D4393" s="4">
        <v>508</v>
      </c>
      <c r="E4393" s="5">
        <v>142.6</v>
      </c>
      <c r="F4393" s="6">
        <v>43</v>
      </c>
      <c r="G4393" s="5">
        <v>115</v>
      </c>
      <c r="H4393" s="7">
        <v>35</v>
      </c>
      <c r="I4393" s="8">
        <v>176</v>
      </c>
      <c r="J4393" s="9">
        <v>105000</v>
      </c>
      <c r="K4393" s="9">
        <v>9</v>
      </c>
      <c r="L4393" s="9">
        <v>75000</v>
      </c>
      <c r="M4393" s="9">
        <v>7</v>
      </c>
      <c r="N4393" s="9">
        <f t="shared" si="276"/>
        <v>30000</v>
      </c>
      <c r="O4393" s="15">
        <f t="shared" si="277"/>
        <v>71.428571428571431</v>
      </c>
      <c r="P4393" s="11">
        <v>4</v>
      </c>
      <c r="Q4393" s="11">
        <v>2</v>
      </c>
      <c r="R4393" s="11" t="s">
        <v>22</v>
      </c>
      <c r="S4393" s="12">
        <v>142</v>
      </c>
      <c r="T4393" s="30">
        <f t="shared" si="274"/>
        <v>22.048997772828507</v>
      </c>
      <c r="U4393" s="31">
        <v>57</v>
      </c>
      <c r="V4393" s="31">
        <v>91.5</v>
      </c>
      <c r="W4393" s="31">
        <v>134700</v>
      </c>
      <c r="X4393" s="32">
        <f t="shared" si="275"/>
        <v>29700</v>
      </c>
      <c r="Y4393" s="35" t="s">
        <v>9481</v>
      </c>
    </row>
    <row r="4394" spans="1:25" x14ac:dyDescent="0.3">
      <c r="A4394" s="1" t="s">
        <v>3568</v>
      </c>
      <c r="B4394" s="2" t="s">
        <v>3808</v>
      </c>
      <c r="C4394" s="3">
        <v>1997</v>
      </c>
      <c r="D4394" s="4">
        <v>203</v>
      </c>
      <c r="E4394" s="5">
        <v>87.9</v>
      </c>
      <c r="F4394" s="6">
        <v>27</v>
      </c>
      <c r="G4394" s="5">
        <v>59.4</v>
      </c>
      <c r="H4394" s="7">
        <v>18</v>
      </c>
      <c r="I4394" s="8">
        <v>80</v>
      </c>
      <c r="J4394" s="9">
        <v>45000</v>
      </c>
      <c r="K4394" s="9">
        <v>4</v>
      </c>
      <c r="L4394" s="9">
        <v>0</v>
      </c>
      <c r="M4394" s="9"/>
      <c r="N4394" s="9">
        <f t="shared" si="276"/>
        <v>45000</v>
      </c>
      <c r="O4394" s="15">
        <f t="shared" si="277"/>
        <v>0</v>
      </c>
      <c r="P4394" s="11">
        <v>2</v>
      </c>
      <c r="Q4394" s="11">
        <v>1</v>
      </c>
      <c r="R4394" s="11" t="s">
        <v>20</v>
      </c>
      <c r="S4394" s="12" t="s">
        <v>2355</v>
      </c>
      <c r="T4394" s="30">
        <f t="shared" si="274"/>
        <v>28.000000000000004</v>
      </c>
      <c r="U4394" s="31">
        <v>59</v>
      </c>
      <c r="V4394" s="31">
        <v>87.6</v>
      </c>
      <c r="W4394" s="31">
        <v>62500</v>
      </c>
      <c r="X4394" s="32">
        <f t="shared" si="275"/>
        <v>17500</v>
      </c>
      <c r="Y4394" s="35" t="s">
        <v>9482</v>
      </c>
    </row>
    <row r="4395" spans="1:25" x14ac:dyDescent="0.3">
      <c r="A4395" s="1" t="s">
        <v>3568</v>
      </c>
      <c r="B4395" s="2" t="s">
        <v>3808</v>
      </c>
      <c r="C4395" s="3">
        <v>1997</v>
      </c>
      <c r="D4395" s="4">
        <v>203</v>
      </c>
      <c r="E4395" s="5">
        <v>124.8</v>
      </c>
      <c r="F4395" s="6">
        <v>38</v>
      </c>
      <c r="G4395" s="5">
        <v>84.3</v>
      </c>
      <c r="H4395" s="7">
        <v>26</v>
      </c>
      <c r="I4395" s="8">
        <v>48</v>
      </c>
      <c r="J4395" s="9">
        <v>0</v>
      </c>
      <c r="K4395" s="9"/>
      <c r="L4395" s="9">
        <v>45000</v>
      </c>
      <c r="M4395" s="9">
        <v>17</v>
      </c>
      <c r="N4395" s="9">
        <f t="shared" si="276"/>
        <v>-45000</v>
      </c>
      <c r="O4395" s="15">
        <f t="shared" si="277"/>
        <v>0</v>
      </c>
      <c r="P4395" s="11">
        <v>3</v>
      </c>
      <c r="Q4395" s="11">
        <v>2</v>
      </c>
      <c r="R4395" s="11" t="s">
        <v>20</v>
      </c>
      <c r="S4395" s="12" t="s">
        <v>3810</v>
      </c>
      <c r="T4395" s="30">
        <f t="shared" si="274"/>
        <v>300</v>
      </c>
      <c r="U4395" s="31">
        <v>59</v>
      </c>
      <c r="V4395" s="31">
        <v>87.6</v>
      </c>
      <c r="W4395" s="31">
        <v>69400</v>
      </c>
      <c r="X4395" s="32">
        <f t="shared" si="275"/>
        <v>-300</v>
      </c>
      <c r="Y4395" s="35" t="s">
        <v>9483</v>
      </c>
    </row>
    <row r="4396" spans="1:25" x14ac:dyDescent="0.3">
      <c r="A4396" s="1" t="s">
        <v>3568</v>
      </c>
      <c r="B4396" s="2" t="s">
        <v>3811</v>
      </c>
      <c r="C4396" s="3">
        <v>1999</v>
      </c>
      <c r="D4396" s="4">
        <v>453</v>
      </c>
      <c r="E4396" s="5">
        <v>85.6</v>
      </c>
      <c r="F4396" s="6">
        <v>26</v>
      </c>
      <c r="G4396" s="5">
        <v>59.8</v>
      </c>
      <c r="H4396" s="7">
        <v>18</v>
      </c>
      <c r="I4396" s="8">
        <v>185</v>
      </c>
      <c r="J4396" s="9">
        <v>50000</v>
      </c>
      <c r="K4396" s="9">
        <v>6</v>
      </c>
      <c r="L4396" s="9">
        <v>0</v>
      </c>
      <c r="M4396" s="9"/>
      <c r="N4396" s="9">
        <f t="shared" si="276"/>
        <v>50000</v>
      </c>
      <c r="O4396" s="15">
        <f t="shared" si="277"/>
        <v>0</v>
      </c>
      <c r="P4396" s="11">
        <v>3</v>
      </c>
      <c r="Q4396" s="11">
        <v>1</v>
      </c>
      <c r="R4396" s="11" t="s">
        <v>20</v>
      </c>
      <c r="S4396" s="12">
        <v>85</v>
      </c>
      <c r="T4396" s="30">
        <f t="shared" si="274"/>
        <v>300</v>
      </c>
      <c r="U4396" s="31">
        <v>60</v>
      </c>
      <c r="V4396" s="31">
        <v>300</v>
      </c>
      <c r="W4396" s="31"/>
      <c r="X4396" s="32">
        <f t="shared" si="275"/>
        <v>-300</v>
      </c>
      <c r="Y4396" s="35" t="s">
        <v>9484</v>
      </c>
    </row>
    <row r="4397" spans="1:25" x14ac:dyDescent="0.3">
      <c r="A4397" s="1" t="s">
        <v>3568</v>
      </c>
      <c r="B4397" s="2" t="s">
        <v>3811</v>
      </c>
      <c r="C4397" s="3">
        <v>1999</v>
      </c>
      <c r="D4397" s="4">
        <v>453</v>
      </c>
      <c r="E4397" s="5">
        <v>110.4</v>
      </c>
      <c r="F4397" s="6">
        <v>33</v>
      </c>
      <c r="G4397" s="5">
        <v>85</v>
      </c>
      <c r="H4397" s="7">
        <v>26</v>
      </c>
      <c r="I4397" s="8">
        <v>192</v>
      </c>
      <c r="J4397" s="9">
        <v>75000</v>
      </c>
      <c r="K4397" s="9">
        <v>11</v>
      </c>
      <c r="L4397" s="9">
        <v>47000</v>
      </c>
      <c r="M4397" s="9">
        <v>17</v>
      </c>
      <c r="N4397" s="9">
        <f t="shared" si="276"/>
        <v>28000</v>
      </c>
      <c r="O4397" s="15">
        <f t="shared" si="277"/>
        <v>62.666666666666671</v>
      </c>
      <c r="P4397" s="11">
        <v>3</v>
      </c>
      <c r="Q4397" s="11">
        <v>2</v>
      </c>
      <c r="R4397" s="11" t="s">
        <v>22</v>
      </c>
      <c r="S4397" s="12">
        <v>110</v>
      </c>
      <c r="T4397" s="30">
        <f t="shared" si="274"/>
        <v>300</v>
      </c>
      <c r="U4397" s="31">
        <v>60</v>
      </c>
      <c r="V4397" s="31">
        <v>300</v>
      </c>
      <c r="W4397" s="31"/>
      <c r="X4397" s="32">
        <f t="shared" si="275"/>
        <v>-300</v>
      </c>
      <c r="Y4397" s="35" t="s">
        <v>9485</v>
      </c>
    </row>
    <row r="4398" spans="1:25" x14ac:dyDescent="0.3">
      <c r="A4398" s="1" t="s">
        <v>3568</v>
      </c>
      <c r="B4398" s="2" t="s">
        <v>3811</v>
      </c>
      <c r="C4398" s="3">
        <v>1999</v>
      </c>
      <c r="D4398" s="4">
        <v>453</v>
      </c>
      <c r="E4398" s="5">
        <v>150.19999999999999</v>
      </c>
      <c r="F4398" s="6">
        <v>45</v>
      </c>
      <c r="G4398" s="5">
        <v>122.7</v>
      </c>
      <c r="H4398" s="7">
        <v>37</v>
      </c>
      <c r="I4398" s="8">
        <v>76</v>
      </c>
      <c r="J4398" s="9">
        <v>101000</v>
      </c>
      <c r="K4398" s="9">
        <v>7</v>
      </c>
      <c r="L4398" s="9">
        <v>65000</v>
      </c>
      <c r="M4398" s="9">
        <v>18</v>
      </c>
      <c r="N4398" s="9">
        <f t="shared" si="276"/>
        <v>36000</v>
      </c>
      <c r="O4398" s="15">
        <f t="shared" si="277"/>
        <v>64.356435643564353</v>
      </c>
      <c r="P4398" s="11">
        <v>4</v>
      </c>
      <c r="Q4398" s="11">
        <v>2</v>
      </c>
      <c r="R4398" s="11" t="s">
        <v>22</v>
      </c>
      <c r="S4398" s="12">
        <v>150</v>
      </c>
      <c r="T4398" s="30">
        <f t="shared" si="274"/>
        <v>300</v>
      </c>
      <c r="U4398" s="31">
        <v>60</v>
      </c>
      <c r="V4398" s="31">
        <v>300</v>
      </c>
      <c r="W4398" s="31"/>
      <c r="X4398" s="32">
        <f t="shared" si="275"/>
        <v>-300</v>
      </c>
      <c r="Y4398" s="35" t="s">
        <v>9486</v>
      </c>
    </row>
    <row r="4399" spans="1:25" x14ac:dyDescent="0.3">
      <c r="A4399" s="1" t="s">
        <v>3568</v>
      </c>
      <c r="B4399" s="2" t="s">
        <v>3813</v>
      </c>
      <c r="C4399" s="3">
        <v>1998</v>
      </c>
      <c r="D4399" s="4">
        <v>499</v>
      </c>
      <c r="E4399" s="5">
        <v>75.3</v>
      </c>
      <c r="F4399" s="6">
        <v>23</v>
      </c>
      <c r="G4399" s="5">
        <v>59.5</v>
      </c>
      <c r="H4399" s="7">
        <v>18</v>
      </c>
      <c r="I4399" s="8">
        <v>39</v>
      </c>
      <c r="J4399" s="9">
        <v>51000</v>
      </c>
      <c r="K4399" s="9" t="s">
        <v>5096</v>
      </c>
      <c r="L4399" s="9">
        <v>0</v>
      </c>
      <c r="M4399" s="9"/>
      <c r="N4399" s="9">
        <f t="shared" si="276"/>
        <v>51000</v>
      </c>
      <c r="O4399" s="15">
        <f t="shared" si="277"/>
        <v>0</v>
      </c>
      <c r="P4399" s="11">
        <v>3</v>
      </c>
      <c r="Q4399" s="11">
        <v>1</v>
      </c>
      <c r="R4399" s="11" t="s">
        <v>22</v>
      </c>
      <c r="S4399" s="12" t="s">
        <v>1394</v>
      </c>
      <c r="T4399" s="30">
        <f t="shared" si="274"/>
        <v>300</v>
      </c>
      <c r="U4399" s="31">
        <v>58</v>
      </c>
      <c r="V4399" s="31">
        <v>71.2</v>
      </c>
      <c r="W4399" s="31">
        <v>0</v>
      </c>
      <c r="X4399" s="32">
        <f t="shared" si="275"/>
        <v>-300</v>
      </c>
      <c r="Y4399" s="35" t="s">
        <v>9487</v>
      </c>
    </row>
    <row r="4400" spans="1:25" x14ac:dyDescent="0.3">
      <c r="A4400" s="1" t="s">
        <v>3568</v>
      </c>
      <c r="B4400" s="2" t="s">
        <v>3813</v>
      </c>
      <c r="C4400" s="3">
        <v>1998</v>
      </c>
      <c r="D4400" s="4">
        <v>499</v>
      </c>
      <c r="E4400" s="5">
        <v>106.6</v>
      </c>
      <c r="F4400" s="6">
        <v>32</v>
      </c>
      <c r="G4400" s="5">
        <v>84.2</v>
      </c>
      <c r="H4400" s="7">
        <v>25</v>
      </c>
      <c r="I4400" s="8">
        <v>162</v>
      </c>
      <c r="J4400" s="9">
        <v>68000</v>
      </c>
      <c r="K4400" s="9">
        <v>6</v>
      </c>
      <c r="L4400" s="9">
        <v>0</v>
      </c>
      <c r="M4400" s="9"/>
      <c r="N4400" s="9">
        <f t="shared" si="276"/>
        <v>68000</v>
      </c>
      <c r="O4400" s="15">
        <f t="shared" si="277"/>
        <v>0</v>
      </c>
      <c r="P4400" s="11">
        <v>3</v>
      </c>
      <c r="Q4400" s="11">
        <v>2</v>
      </c>
      <c r="R4400" s="11" t="s">
        <v>22</v>
      </c>
      <c r="S4400" s="12" t="s">
        <v>128</v>
      </c>
      <c r="T4400" s="30">
        <f t="shared" si="274"/>
        <v>16.049382716049383</v>
      </c>
      <c r="U4400" s="31">
        <v>58</v>
      </c>
      <c r="V4400" s="31">
        <v>71.2</v>
      </c>
      <c r="W4400" s="31">
        <v>81000</v>
      </c>
      <c r="X4400" s="32">
        <f t="shared" si="275"/>
        <v>13000</v>
      </c>
      <c r="Y4400" s="35" t="s">
        <v>9488</v>
      </c>
    </row>
    <row r="4401" spans="1:25" x14ac:dyDescent="0.3">
      <c r="A4401" s="1" t="s">
        <v>3568</v>
      </c>
      <c r="B4401" s="2" t="s">
        <v>3814</v>
      </c>
      <c r="C4401" s="3">
        <v>1999</v>
      </c>
      <c r="D4401" s="4">
        <v>213</v>
      </c>
      <c r="E4401" s="5">
        <v>78.7</v>
      </c>
      <c r="F4401" s="6">
        <v>24</v>
      </c>
      <c r="G4401" s="5">
        <v>59.9</v>
      </c>
      <c r="H4401" s="7">
        <v>18</v>
      </c>
      <c r="I4401" s="8">
        <v>83</v>
      </c>
      <c r="J4401" s="9">
        <v>62000</v>
      </c>
      <c r="K4401" s="9">
        <v>5</v>
      </c>
      <c r="L4401" s="9">
        <v>0</v>
      </c>
      <c r="M4401" s="9"/>
      <c r="N4401" s="9">
        <f t="shared" si="276"/>
        <v>62000</v>
      </c>
      <c r="O4401" s="15">
        <f t="shared" si="277"/>
        <v>0</v>
      </c>
      <c r="P4401" s="11">
        <v>3</v>
      </c>
      <c r="Q4401" s="11">
        <v>1</v>
      </c>
      <c r="R4401" s="11" t="s">
        <v>20</v>
      </c>
      <c r="S4401" s="12" t="s">
        <v>721</v>
      </c>
      <c r="T4401" s="30">
        <f t="shared" si="274"/>
        <v>4.6153846153846159</v>
      </c>
      <c r="U4401" s="31">
        <v>59</v>
      </c>
      <c r="V4401" s="31">
        <v>85.6</v>
      </c>
      <c r="W4401" s="31">
        <v>65000</v>
      </c>
      <c r="X4401" s="32">
        <f t="shared" si="275"/>
        <v>3000</v>
      </c>
      <c r="Y4401" s="35" t="s">
        <v>9489</v>
      </c>
    </row>
    <row r="4402" spans="1:25" x14ac:dyDescent="0.3">
      <c r="A4402" s="1" t="s">
        <v>3568</v>
      </c>
      <c r="B4402" s="2" t="s">
        <v>3814</v>
      </c>
      <c r="C4402" s="3">
        <v>1999</v>
      </c>
      <c r="D4402" s="4">
        <v>213</v>
      </c>
      <c r="E4402" s="5">
        <v>111.4</v>
      </c>
      <c r="F4402" s="6">
        <v>34</v>
      </c>
      <c r="G4402" s="5">
        <v>84.9</v>
      </c>
      <c r="H4402" s="7">
        <v>26</v>
      </c>
      <c r="I4402" s="8">
        <v>124</v>
      </c>
      <c r="J4402" s="9">
        <v>87000</v>
      </c>
      <c r="K4402" s="9">
        <v>7</v>
      </c>
      <c r="L4402" s="9">
        <v>52000</v>
      </c>
      <c r="M4402" s="9">
        <v>20</v>
      </c>
      <c r="N4402" s="9">
        <f t="shared" si="276"/>
        <v>35000</v>
      </c>
      <c r="O4402" s="15">
        <f t="shared" si="277"/>
        <v>59.770114942528743</v>
      </c>
      <c r="P4402" s="11">
        <v>3</v>
      </c>
      <c r="Q4402" s="11">
        <v>2</v>
      </c>
      <c r="R4402" s="11" t="s">
        <v>22</v>
      </c>
      <c r="S4402" s="12">
        <v>111</v>
      </c>
      <c r="T4402" s="30">
        <f t="shared" si="274"/>
        <v>20.183486238532112</v>
      </c>
      <c r="U4402" s="31">
        <v>59</v>
      </c>
      <c r="V4402" s="31">
        <v>85.6</v>
      </c>
      <c r="W4402" s="31">
        <v>109000</v>
      </c>
      <c r="X4402" s="32">
        <f t="shared" si="275"/>
        <v>22000</v>
      </c>
      <c r="Y4402" s="35" t="s">
        <v>9490</v>
      </c>
    </row>
    <row r="4403" spans="1:25" x14ac:dyDescent="0.3">
      <c r="A4403" s="1" t="s">
        <v>3568</v>
      </c>
      <c r="B4403" s="2" t="s">
        <v>3816</v>
      </c>
      <c r="C4403" s="3">
        <v>1988</v>
      </c>
      <c r="D4403" s="4">
        <v>210</v>
      </c>
      <c r="E4403" s="5">
        <v>53</v>
      </c>
      <c r="F4403" s="6">
        <v>16</v>
      </c>
      <c r="G4403" s="5">
        <v>38.799999999999997</v>
      </c>
      <c r="H4403" s="7">
        <v>12</v>
      </c>
      <c r="I4403" s="8">
        <v>120</v>
      </c>
      <c r="J4403" s="9">
        <v>24500</v>
      </c>
      <c r="K4403" s="9">
        <v>4</v>
      </c>
      <c r="L4403" s="9">
        <v>13000</v>
      </c>
      <c r="M4403" s="9" t="s">
        <v>5095</v>
      </c>
      <c r="N4403" s="9">
        <f t="shared" si="276"/>
        <v>11500</v>
      </c>
      <c r="O4403" s="15">
        <f t="shared" si="277"/>
        <v>53.061224489795919</v>
      </c>
      <c r="P4403" s="11">
        <v>2</v>
      </c>
      <c r="Q4403" s="11">
        <v>1</v>
      </c>
      <c r="R4403" s="11" t="s">
        <v>22</v>
      </c>
      <c r="S4403" s="12">
        <v>53</v>
      </c>
      <c r="T4403" s="30">
        <f t="shared" si="274"/>
        <v>300</v>
      </c>
      <c r="U4403" s="31">
        <v>67</v>
      </c>
      <c r="V4403" s="31">
        <v>77.400000000000006</v>
      </c>
      <c r="W4403" s="31">
        <v>0</v>
      </c>
      <c r="X4403" s="32">
        <f t="shared" si="275"/>
        <v>-300</v>
      </c>
      <c r="Y4403" s="35" t="s">
        <v>9491</v>
      </c>
    </row>
    <row r="4404" spans="1:25" x14ac:dyDescent="0.3">
      <c r="A4404" s="1" t="s">
        <v>3568</v>
      </c>
      <c r="B4404" s="2" t="s">
        <v>3816</v>
      </c>
      <c r="C4404" s="3">
        <v>1988</v>
      </c>
      <c r="D4404" s="4">
        <v>210</v>
      </c>
      <c r="E4404" s="5">
        <v>56.7</v>
      </c>
      <c r="F4404" s="6">
        <v>17</v>
      </c>
      <c r="G4404" s="5">
        <v>41.9</v>
      </c>
      <c r="H4404" s="7">
        <v>13</v>
      </c>
      <c r="I4404" s="8">
        <v>90</v>
      </c>
      <c r="J4404" s="9">
        <v>25000</v>
      </c>
      <c r="K4404" s="9">
        <v>4</v>
      </c>
      <c r="L4404" s="9">
        <v>16500</v>
      </c>
      <c r="M4404" s="9">
        <v>5</v>
      </c>
      <c r="N4404" s="9">
        <f t="shared" si="276"/>
        <v>8500</v>
      </c>
      <c r="O4404" s="15">
        <f t="shared" si="277"/>
        <v>66</v>
      </c>
      <c r="P4404" s="11">
        <v>2</v>
      </c>
      <c r="Q4404" s="11">
        <v>1</v>
      </c>
      <c r="R4404" s="11" t="s">
        <v>22</v>
      </c>
      <c r="S4404" s="12">
        <v>56</v>
      </c>
      <c r="T4404" s="30">
        <f t="shared" si="274"/>
        <v>-1.214574898785425</v>
      </c>
      <c r="U4404" s="31">
        <v>67</v>
      </c>
      <c r="V4404" s="31">
        <v>77.400000000000006</v>
      </c>
      <c r="W4404" s="31">
        <v>24700</v>
      </c>
      <c r="X4404" s="32">
        <f t="shared" si="275"/>
        <v>-300</v>
      </c>
      <c r="Y4404" s="35" t="s">
        <v>9492</v>
      </c>
    </row>
    <row r="4405" spans="1:25" x14ac:dyDescent="0.3">
      <c r="A4405" s="1" t="s">
        <v>3568</v>
      </c>
      <c r="B4405" s="2" t="s">
        <v>3818</v>
      </c>
      <c r="C4405" s="3">
        <v>1996</v>
      </c>
      <c r="D4405" s="4">
        <v>791</v>
      </c>
      <c r="E4405" s="5">
        <v>86.5</v>
      </c>
      <c r="F4405" s="6">
        <v>26</v>
      </c>
      <c r="G4405" s="5">
        <v>59.3</v>
      </c>
      <c r="H4405" s="7">
        <v>18</v>
      </c>
      <c r="I4405" s="8">
        <v>317</v>
      </c>
      <c r="J4405" s="9">
        <v>53000</v>
      </c>
      <c r="K4405" s="9">
        <v>14</v>
      </c>
      <c r="L4405" s="9">
        <v>32300</v>
      </c>
      <c r="M4405" s="9">
        <v>11</v>
      </c>
      <c r="N4405" s="9">
        <f t="shared" si="276"/>
        <v>20700</v>
      </c>
      <c r="O4405" s="15">
        <f t="shared" si="277"/>
        <v>60.943396226415089</v>
      </c>
      <c r="P4405" s="11">
        <v>3</v>
      </c>
      <c r="Q4405" s="11">
        <v>1</v>
      </c>
      <c r="R4405" s="11" t="s">
        <v>20</v>
      </c>
      <c r="S4405" s="12">
        <v>86</v>
      </c>
      <c r="T4405" s="30">
        <f t="shared" si="274"/>
        <v>26.388888888888889</v>
      </c>
      <c r="U4405" s="31">
        <v>63</v>
      </c>
      <c r="V4405" s="31">
        <v>87.6</v>
      </c>
      <c r="W4405" s="31">
        <v>72000</v>
      </c>
      <c r="X4405" s="32">
        <f t="shared" si="275"/>
        <v>19000</v>
      </c>
      <c r="Y4405" s="35" t="s">
        <v>9493</v>
      </c>
    </row>
    <row r="4406" spans="1:25" x14ac:dyDescent="0.3">
      <c r="A4406" s="1" t="s">
        <v>3568</v>
      </c>
      <c r="B4406" s="2" t="s">
        <v>3818</v>
      </c>
      <c r="C4406" s="3">
        <v>1996</v>
      </c>
      <c r="D4406" s="4">
        <v>791</v>
      </c>
      <c r="E4406" s="5">
        <v>107.5</v>
      </c>
      <c r="F4406" s="6">
        <v>33</v>
      </c>
      <c r="G4406" s="5">
        <v>84.5</v>
      </c>
      <c r="H4406" s="7">
        <v>26</v>
      </c>
      <c r="I4406" s="8">
        <v>256</v>
      </c>
      <c r="J4406" s="9">
        <v>79000</v>
      </c>
      <c r="K4406" s="9">
        <v>4</v>
      </c>
      <c r="L4406" s="9">
        <v>0</v>
      </c>
      <c r="M4406" s="9"/>
      <c r="N4406" s="9">
        <f t="shared" si="276"/>
        <v>79000</v>
      </c>
      <c r="O4406" s="15">
        <f t="shared" si="277"/>
        <v>0</v>
      </c>
      <c r="P4406" s="11">
        <v>3</v>
      </c>
      <c r="Q4406" s="11">
        <v>2</v>
      </c>
      <c r="R4406" s="11" t="s">
        <v>22</v>
      </c>
      <c r="S4406" s="12" t="s">
        <v>110</v>
      </c>
      <c r="T4406" s="30">
        <f t="shared" si="274"/>
        <v>19.387755102040817</v>
      </c>
      <c r="U4406" s="31">
        <v>63</v>
      </c>
      <c r="V4406" s="31">
        <v>87.6</v>
      </c>
      <c r="W4406" s="31">
        <v>98000</v>
      </c>
      <c r="X4406" s="32">
        <f t="shared" si="275"/>
        <v>19000</v>
      </c>
      <c r="Y4406" s="35" t="s">
        <v>9494</v>
      </c>
    </row>
    <row r="4407" spans="1:25" x14ac:dyDescent="0.3">
      <c r="A4407" s="1" t="s">
        <v>3568</v>
      </c>
      <c r="B4407" s="2" t="s">
        <v>3818</v>
      </c>
      <c r="C4407" s="3">
        <v>1996</v>
      </c>
      <c r="D4407" s="4">
        <v>791</v>
      </c>
      <c r="E4407" s="5">
        <v>161.30000000000001</v>
      </c>
      <c r="F4407" s="6">
        <v>49</v>
      </c>
      <c r="G4407" s="5">
        <v>131.30000000000001</v>
      </c>
      <c r="H4407" s="7">
        <v>40</v>
      </c>
      <c r="I4407" s="8">
        <v>126</v>
      </c>
      <c r="J4407" s="9">
        <v>89000</v>
      </c>
      <c r="K4407" s="9">
        <v>5</v>
      </c>
      <c r="L4407" s="9">
        <v>0</v>
      </c>
      <c r="M4407" s="9"/>
      <c r="N4407" s="9">
        <f t="shared" si="276"/>
        <v>89000</v>
      </c>
      <c r="O4407" s="15">
        <f t="shared" si="277"/>
        <v>0</v>
      </c>
      <c r="P4407" s="11">
        <v>4</v>
      </c>
      <c r="Q4407" s="11">
        <v>2</v>
      </c>
      <c r="R4407" s="11" t="s">
        <v>22</v>
      </c>
      <c r="S4407" s="12">
        <v>161</v>
      </c>
      <c r="T4407" s="30">
        <f t="shared" si="274"/>
        <v>24.576271186440678</v>
      </c>
      <c r="U4407" s="31">
        <v>63</v>
      </c>
      <c r="V4407" s="31">
        <v>87.6</v>
      </c>
      <c r="W4407" s="31">
        <v>118000</v>
      </c>
      <c r="X4407" s="32">
        <f t="shared" si="275"/>
        <v>29000</v>
      </c>
      <c r="Y4407" s="35" t="s">
        <v>9495</v>
      </c>
    </row>
    <row r="4408" spans="1:25" x14ac:dyDescent="0.3">
      <c r="A4408" s="1" t="s">
        <v>3568</v>
      </c>
      <c r="B4408" s="2" t="s">
        <v>3820</v>
      </c>
      <c r="C4408" s="3">
        <v>1996</v>
      </c>
      <c r="D4408" s="4">
        <v>402</v>
      </c>
      <c r="E4408" s="5">
        <v>81.900000000000006</v>
      </c>
      <c r="F4408" s="6">
        <v>25</v>
      </c>
      <c r="G4408" s="5">
        <v>59.8</v>
      </c>
      <c r="H4408" s="7">
        <v>18</v>
      </c>
      <c r="I4408" s="8">
        <v>173</v>
      </c>
      <c r="J4408" s="9">
        <v>73000</v>
      </c>
      <c r="K4408" s="9">
        <v>4</v>
      </c>
      <c r="L4408" s="9">
        <v>0</v>
      </c>
      <c r="M4408" s="9"/>
      <c r="N4408" s="9">
        <f t="shared" si="276"/>
        <v>73000</v>
      </c>
      <c r="O4408" s="15">
        <f t="shared" si="277"/>
        <v>0</v>
      </c>
      <c r="P4408" s="11">
        <v>3</v>
      </c>
      <c r="Q4408" s="11">
        <v>1</v>
      </c>
      <c r="R4408" s="11" t="s">
        <v>22</v>
      </c>
      <c r="S4408" s="12">
        <v>81</v>
      </c>
      <c r="T4408" s="30">
        <f t="shared" si="274"/>
        <v>19.956140350877195</v>
      </c>
      <c r="U4408" s="31">
        <v>59</v>
      </c>
      <c r="V4408" s="31">
        <v>90.2</v>
      </c>
      <c r="W4408" s="31">
        <v>91200</v>
      </c>
      <c r="X4408" s="32">
        <f t="shared" si="275"/>
        <v>18200</v>
      </c>
      <c r="Y4408" s="35" t="s">
        <v>9496</v>
      </c>
    </row>
    <row r="4409" spans="1:25" x14ac:dyDescent="0.3">
      <c r="A4409" s="1" t="s">
        <v>3568</v>
      </c>
      <c r="B4409" s="2" t="s">
        <v>3820</v>
      </c>
      <c r="C4409" s="3">
        <v>1996</v>
      </c>
      <c r="D4409" s="4">
        <v>402</v>
      </c>
      <c r="E4409" s="5">
        <v>109.4</v>
      </c>
      <c r="F4409" s="6">
        <v>33</v>
      </c>
      <c r="G4409" s="5">
        <v>84.8</v>
      </c>
      <c r="H4409" s="7">
        <v>26</v>
      </c>
      <c r="I4409" s="8">
        <v>147</v>
      </c>
      <c r="J4409" s="9">
        <v>90000</v>
      </c>
      <c r="K4409" s="9">
        <v>5</v>
      </c>
      <c r="L4409" s="9">
        <v>0</v>
      </c>
      <c r="M4409" s="9"/>
      <c r="N4409" s="9">
        <f t="shared" si="276"/>
        <v>90000</v>
      </c>
      <c r="O4409" s="15">
        <f t="shared" si="277"/>
        <v>0</v>
      </c>
      <c r="P4409" s="11">
        <v>3</v>
      </c>
      <c r="Q4409" s="11">
        <v>2</v>
      </c>
      <c r="R4409" s="11" t="s">
        <v>22</v>
      </c>
      <c r="S4409" s="12" t="s">
        <v>25</v>
      </c>
      <c r="T4409" s="30">
        <f t="shared" si="274"/>
        <v>21.739130434782609</v>
      </c>
      <c r="U4409" s="31">
        <v>59</v>
      </c>
      <c r="V4409" s="31">
        <v>90.2</v>
      </c>
      <c r="W4409" s="31">
        <v>115000</v>
      </c>
      <c r="X4409" s="32">
        <f t="shared" si="275"/>
        <v>25000</v>
      </c>
      <c r="Y4409" s="35" t="s">
        <v>9497</v>
      </c>
    </row>
    <row r="4410" spans="1:25" x14ac:dyDescent="0.3">
      <c r="A4410" s="1" t="s">
        <v>3568</v>
      </c>
      <c r="B4410" s="2" t="s">
        <v>3820</v>
      </c>
      <c r="C4410" s="3">
        <v>1996</v>
      </c>
      <c r="D4410" s="4">
        <v>402</v>
      </c>
      <c r="E4410" s="5">
        <v>164.4</v>
      </c>
      <c r="F4410" s="6">
        <v>50</v>
      </c>
      <c r="G4410" s="5">
        <v>134.80000000000001</v>
      </c>
      <c r="H4410" s="7">
        <v>41</v>
      </c>
      <c r="I4410" s="8">
        <v>66</v>
      </c>
      <c r="J4410" s="9">
        <v>114000</v>
      </c>
      <c r="K4410" s="9">
        <v>16</v>
      </c>
      <c r="L4410" s="9">
        <v>0</v>
      </c>
      <c r="M4410" s="9"/>
      <c r="N4410" s="9">
        <f t="shared" si="276"/>
        <v>114000</v>
      </c>
      <c r="O4410" s="15">
        <f t="shared" si="277"/>
        <v>0</v>
      </c>
      <c r="P4410" s="11">
        <v>4</v>
      </c>
      <c r="Q4410" s="11">
        <v>2</v>
      </c>
      <c r="R4410" s="11" t="s">
        <v>22</v>
      </c>
      <c r="S4410" s="12">
        <v>164</v>
      </c>
      <c r="T4410" s="30">
        <f t="shared" si="274"/>
        <v>12.307692307692308</v>
      </c>
      <c r="U4410" s="31">
        <v>59</v>
      </c>
      <c r="V4410" s="31">
        <v>90.2</v>
      </c>
      <c r="W4410" s="31">
        <v>130000</v>
      </c>
      <c r="X4410" s="32">
        <f t="shared" si="275"/>
        <v>16000</v>
      </c>
      <c r="Y4410" s="35" t="s">
        <v>9498</v>
      </c>
    </row>
    <row r="4411" spans="1:25" x14ac:dyDescent="0.3">
      <c r="A4411" s="1" t="s">
        <v>3568</v>
      </c>
      <c r="B4411" s="2" t="s">
        <v>3821</v>
      </c>
      <c r="C4411" s="3">
        <v>1993</v>
      </c>
      <c r="D4411" s="4">
        <v>600</v>
      </c>
      <c r="E4411" s="5">
        <v>60.4</v>
      </c>
      <c r="F4411" s="6">
        <v>18</v>
      </c>
      <c r="G4411" s="5">
        <v>44.1</v>
      </c>
      <c r="H4411" s="7">
        <v>13</v>
      </c>
      <c r="I4411" s="8">
        <v>600</v>
      </c>
      <c r="J4411" s="9">
        <v>46000</v>
      </c>
      <c r="K4411" s="9">
        <v>7</v>
      </c>
      <c r="L4411" s="9">
        <v>21000</v>
      </c>
      <c r="M4411" s="9">
        <v>1</v>
      </c>
      <c r="N4411" s="9">
        <f t="shared" si="276"/>
        <v>25000</v>
      </c>
      <c r="O4411" s="15">
        <f t="shared" si="277"/>
        <v>45.652173913043477</v>
      </c>
      <c r="P4411" s="11">
        <v>2</v>
      </c>
      <c r="Q4411" s="11">
        <v>1</v>
      </c>
      <c r="R4411" s="11" t="s">
        <v>20</v>
      </c>
      <c r="S4411" s="12">
        <v>60</v>
      </c>
      <c r="T4411" s="30">
        <f t="shared" si="274"/>
        <v>300</v>
      </c>
      <c r="U4411" s="31">
        <v>68</v>
      </c>
      <c r="V4411" s="31">
        <v>91.5</v>
      </c>
      <c r="W4411" s="31">
        <v>0</v>
      </c>
      <c r="X4411" s="32">
        <f t="shared" si="275"/>
        <v>-300</v>
      </c>
      <c r="Y4411" s="35" t="s">
        <v>9499</v>
      </c>
    </row>
    <row r="4412" spans="1:25" x14ac:dyDescent="0.3">
      <c r="A4412" s="1" t="s">
        <v>3568</v>
      </c>
      <c r="B4412" s="2" t="s">
        <v>3823</v>
      </c>
      <c r="C4412" s="3">
        <v>2014</v>
      </c>
      <c r="D4412" s="4">
        <v>283</v>
      </c>
      <c r="E4412" s="5">
        <v>107.5</v>
      </c>
      <c r="F4412" s="6">
        <v>33</v>
      </c>
      <c r="G4412" s="5">
        <v>85</v>
      </c>
      <c r="H4412" s="7">
        <v>26</v>
      </c>
      <c r="I4412" s="8">
        <v>102</v>
      </c>
      <c r="J4412" s="9">
        <v>108000</v>
      </c>
      <c r="K4412" s="9">
        <v>10</v>
      </c>
      <c r="L4412" s="9">
        <v>63000</v>
      </c>
      <c r="M4412" s="9" t="s">
        <v>5096</v>
      </c>
      <c r="N4412" s="9">
        <f t="shared" si="276"/>
        <v>45000</v>
      </c>
      <c r="O4412" s="15">
        <f t="shared" si="277"/>
        <v>58.333333333333336</v>
      </c>
      <c r="P4412" s="11">
        <v>3</v>
      </c>
      <c r="Q4412" s="11">
        <v>2</v>
      </c>
      <c r="R4412" s="11" t="s">
        <v>22</v>
      </c>
      <c r="S4412" s="12" t="s">
        <v>110</v>
      </c>
      <c r="T4412" s="30">
        <f t="shared" si="274"/>
        <v>1.8181818181818181</v>
      </c>
      <c r="U4412" s="31">
        <v>58</v>
      </c>
      <c r="V4412" s="31">
        <v>87.6</v>
      </c>
      <c r="W4412" s="31">
        <v>110000</v>
      </c>
      <c r="X4412" s="32">
        <f t="shared" si="275"/>
        <v>2000</v>
      </c>
      <c r="Y4412" s="35" t="s">
        <v>9500</v>
      </c>
    </row>
    <row r="4413" spans="1:25" x14ac:dyDescent="0.3">
      <c r="A4413" s="1" t="s">
        <v>3568</v>
      </c>
      <c r="B4413" s="2" t="s">
        <v>3823</v>
      </c>
      <c r="C4413" s="3">
        <v>2014</v>
      </c>
      <c r="D4413" s="4">
        <v>283</v>
      </c>
      <c r="E4413" s="5">
        <v>149.19999999999999</v>
      </c>
      <c r="F4413" s="6">
        <v>45</v>
      </c>
      <c r="G4413" s="5">
        <v>121.3</v>
      </c>
      <c r="H4413" s="7">
        <v>37</v>
      </c>
      <c r="I4413" s="8">
        <v>98</v>
      </c>
      <c r="J4413" s="9">
        <v>130000</v>
      </c>
      <c r="K4413" s="9" t="s">
        <v>5096</v>
      </c>
      <c r="L4413" s="9">
        <v>78000</v>
      </c>
      <c r="M4413" s="9" t="s">
        <v>5096</v>
      </c>
      <c r="N4413" s="9">
        <f t="shared" si="276"/>
        <v>52000</v>
      </c>
      <c r="O4413" s="15">
        <f t="shared" si="277"/>
        <v>60</v>
      </c>
      <c r="P4413" s="11">
        <v>4</v>
      </c>
      <c r="Q4413" s="11">
        <v>2</v>
      </c>
      <c r="R4413" s="11" t="s">
        <v>22</v>
      </c>
      <c r="S4413" s="12">
        <v>149</v>
      </c>
      <c r="T4413" s="30">
        <f t="shared" si="274"/>
        <v>-8.3333333333333321</v>
      </c>
      <c r="U4413" s="31">
        <v>58</v>
      </c>
      <c r="V4413" s="31">
        <v>87.6</v>
      </c>
      <c r="W4413" s="31">
        <v>120000</v>
      </c>
      <c r="X4413" s="32">
        <f t="shared" si="275"/>
        <v>-300</v>
      </c>
      <c r="Y4413" s="35" t="s">
        <v>9501</v>
      </c>
    </row>
    <row r="4414" spans="1:25" x14ac:dyDescent="0.3">
      <c r="A4414" s="1" t="s">
        <v>3568</v>
      </c>
      <c r="B4414" s="2" t="s">
        <v>3825</v>
      </c>
      <c r="C4414" s="3">
        <v>1991</v>
      </c>
      <c r="D4414" s="4">
        <v>690</v>
      </c>
      <c r="E4414" s="5">
        <v>63.6</v>
      </c>
      <c r="F4414" s="6">
        <v>19</v>
      </c>
      <c r="G4414" s="5">
        <v>45.8</v>
      </c>
      <c r="H4414" s="7">
        <v>14</v>
      </c>
      <c r="I4414" s="8">
        <v>180</v>
      </c>
      <c r="J4414" s="9">
        <v>45000</v>
      </c>
      <c r="K4414" s="9">
        <v>6</v>
      </c>
      <c r="L4414" s="9">
        <v>20000</v>
      </c>
      <c r="M4414" s="9">
        <v>14</v>
      </c>
      <c r="N4414" s="9">
        <f t="shared" si="276"/>
        <v>25000</v>
      </c>
      <c r="O4414" s="15">
        <f t="shared" si="277"/>
        <v>44.444444444444443</v>
      </c>
      <c r="P4414" s="11">
        <v>2</v>
      </c>
      <c r="Q4414" s="11">
        <v>1</v>
      </c>
      <c r="R4414" s="11" t="s">
        <v>20</v>
      </c>
      <c r="S4414" s="12">
        <v>63</v>
      </c>
      <c r="T4414" s="30">
        <f t="shared" si="274"/>
        <v>25</v>
      </c>
      <c r="U4414" s="31">
        <v>66</v>
      </c>
      <c r="V4414" s="31">
        <v>87.6</v>
      </c>
      <c r="W4414" s="31">
        <v>60000</v>
      </c>
      <c r="X4414" s="32">
        <f t="shared" si="275"/>
        <v>15000</v>
      </c>
      <c r="Y4414" s="35" t="s">
        <v>9502</v>
      </c>
    </row>
    <row r="4415" spans="1:25" x14ac:dyDescent="0.3">
      <c r="A4415" s="1" t="s">
        <v>3568</v>
      </c>
      <c r="B4415" s="2" t="s">
        <v>3825</v>
      </c>
      <c r="C4415" s="3">
        <v>1991</v>
      </c>
      <c r="D4415" s="4">
        <v>690</v>
      </c>
      <c r="E4415" s="5">
        <v>82.5</v>
      </c>
      <c r="F4415" s="6">
        <v>25</v>
      </c>
      <c r="G4415" s="5">
        <v>59.4</v>
      </c>
      <c r="H4415" s="7">
        <v>18</v>
      </c>
      <c r="I4415" s="8">
        <v>270</v>
      </c>
      <c r="J4415" s="9">
        <v>60000</v>
      </c>
      <c r="K4415" s="9" t="s">
        <v>5096</v>
      </c>
      <c r="L4415" s="9">
        <v>33000</v>
      </c>
      <c r="M4415" s="9">
        <v>1</v>
      </c>
      <c r="N4415" s="9">
        <f t="shared" si="276"/>
        <v>27000</v>
      </c>
      <c r="O4415" s="15">
        <f t="shared" si="277"/>
        <v>55.000000000000007</v>
      </c>
      <c r="P4415" s="11">
        <v>2</v>
      </c>
      <c r="Q4415" s="11">
        <v>1</v>
      </c>
      <c r="R4415" s="11" t="s">
        <v>20</v>
      </c>
      <c r="S4415" s="12">
        <v>82</v>
      </c>
      <c r="T4415" s="30">
        <f t="shared" si="274"/>
        <v>23.566878980891719</v>
      </c>
      <c r="U4415" s="31">
        <v>66</v>
      </c>
      <c r="V4415" s="31">
        <v>87.6</v>
      </c>
      <c r="W4415" s="31">
        <v>78500</v>
      </c>
      <c r="X4415" s="32">
        <f t="shared" si="275"/>
        <v>18500</v>
      </c>
      <c r="Y4415" s="35" t="s">
        <v>9503</v>
      </c>
    </row>
    <row r="4416" spans="1:25" x14ac:dyDescent="0.3">
      <c r="A4416" s="1" t="s">
        <v>3568</v>
      </c>
      <c r="B4416" s="2" t="s">
        <v>3825</v>
      </c>
      <c r="C4416" s="3">
        <v>1991</v>
      </c>
      <c r="D4416" s="4">
        <v>690</v>
      </c>
      <c r="E4416" s="5">
        <v>94.3</v>
      </c>
      <c r="F4416" s="6">
        <v>29</v>
      </c>
      <c r="G4416" s="5">
        <v>76.5</v>
      </c>
      <c r="H4416" s="7">
        <v>23</v>
      </c>
      <c r="I4416" s="8">
        <v>120</v>
      </c>
      <c r="J4416" s="9">
        <v>79800</v>
      </c>
      <c r="K4416" s="9">
        <v>13</v>
      </c>
      <c r="L4416" s="9">
        <v>0</v>
      </c>
      <c r="M4416" s="9"/>
      <c r="N4416" s="9">
        <f t="shared" si="276"/>
        <v>79800</v>
      </c>
      <c r="O4416" s="15">
        <f t="shared" si="277"/>
        <v>0</v>
      </c>
      <c r="P4416" s="11">
        <v>3</v>
      </c>
      <c r="Q4416" s="11">
        <v>1</v>
      </c>
      <c r="R4416" s="11" t="s">
        <v>22</v>
      </c>
      <c r="S4416" s="12">
        <v>94</v>
      </c>
      <c r="T4416" s="30">
        <f t="shared" si="274"/>
        <v>1.4814814814814816</v>
      </c>
      <c r="U4416" s="31">
        <v>66</v>
      </c>
      <c r="V4416" s="31">
        <v>87.6</v>
      </c>
      <c r="W4416" s="31">
        <v>81000</v>
      </c>
      <c r="X4416" s="32">
        <f t="shared" si="275"/>
        <v>1200</v>
      </c>
      <c r="Y4416" s="35" t="s">
        <v>9504</v>
      </c>
    </row>
    <row r="4417" spans="1:25" x14ac:dyDescent="0.3">
      <c r="A4417" s="1" t="s">
        <v>3568</v>
      </c>
      <c r="B4417" s="2" t="s">
        <v>3825</v>
      </c>
      <c r="C4417" s="3">
        <v>1991</v>
      </c>
      <c r="D4417" s="4">
        <v>690</v>
      </c>
      <c r="E4417" s="5">
        <v>104.5</v>
      </c>
      <c r="F4417" s="6">
        <v>32</v>
      </c>
      <c r="G4417" s="5">
        <v>84.8</v>
      </c>
      <c r="H4417" s="7">
        <v>26</v>
      </c>
      <c r="I4417" s="8">
        <v>120</v>
      </c>
      <c r="J4417" s="9">
        <v>93000</v>
      </c>
      <c r="K4417" s="9">
        <v>13</v>
      </c>
      <c r="L4417" s="9">
        <v>60000</v>
      </c>
      <c r="M4417" s="9">
        <v>6</v>
      </c>
      <c r="N4417" s="9">
        <f t="shared" si="276"/>
        <v>33000</v>
      </c>
      <c r="O4417" s="15">
        <f t="shared" si="277"/>
        <v>64.516129032258064</v>
      </c>
      <c r="P4417" s="11">
        <v>3</v>
      </c>
      <c r="Q4417" s="11">
        <v>2</v>
      </c>
      <c r="R4417" s="11" t="s">
        <v>22</v>
      </c>
      <c r="S4417" s="12">
        <v>104</v>
      </c>
      <c r="T4417" s="30">
        <f t="shared" si="274"/>
        <v>10.919540229885058</v>
      </c>
      <c r="U4417" s="31">
        <v>66</v>
      </c>
      <c r="V4417" s="31">
        <v>87.6</v>
      </c>
      <c r="W4417" s="31">
        <v>104400</v>
      </c>
      <c r="X4417" s="32">
        <f t="shared" si="275"/>
        <v>11400</v>
      </c>
      <c r="Y4417" s="35" t="s">
        <v>9505</v>
      </c>
    </row>
    <row r="4418" spans="1:25" x14ac:dyDescent="0.3">
      <c r="A4418" s="1" t="s">
        <v>3568</v>
      </c>
      <c r="B4418" s="2" t="s">
        <v>3827</v>
      </c>
      <c r="C4418" s="3">
        <v>1999</v>
      </c>
      <c r="D4418" s="4">
        <v>652</v>
      </c>
      <c r="E4418" s="5">
        <v>83.3</v>
      </c>
      <c r="F4418" s="6">
        <v>25</v>
      </c>
      <c r="G4418" s="5">
        <v>59.4</v>
      </c>
      <c r="H4418" s="7">
        <v>18</v>
      </c>
      <c r="I4418" s="8">
        <v>186</v>
      </c>
      <c r="J4418" s="9">
        <v>62000</v>
      </c>
      <c r="K4418" s="9">
        <v>7</v>
      </c>
      <c r="L4418" s="9">
        <v>0</v>
      </c>
      <c r="M4418" s="9"/>
      <c r="N4418" s="9">
        <f t="shared" si="276"/>
        <v>62000</v>
      </c>
      <c r="O4418" s="15">
        <f t="shared" si="277"/>
        <v>0</v>
      </c>
      <c r="P4418" s="11">
        <v>3</v>
      </c>
      <c r="Q4418" s="11">
        <v>1</v>
      </c>
      <c r="R4418" s="11" t="s">
        <v>20</v>
      </c>
      <c r="S4418" s="12">
        <v>83</v>
      </c>
      <c r="T4418" s="30">
        <f t="shared" ref="T4418:T4481" si="278">IF(AND(J4418&gt;0,W4418*1&gt;300),(W4418-J4418)/W4418*100,300)</f>
        <v>18.421052631578945</v>
      </c>
      <c r="U4418" s="31">
        <v>61</v>
      </c>
      <c r="V4418" s="31">
        <v>91.5</v>
      </c>
      <c r="W4418" s="31">
        <v>76000</v>
      </c>
      <c r="X4418" s="32">
        <f t="shared" ref="X4418:X4481" si="279">IF(OR(T4418=300,T4418&lt;0),-300,W4418-J4418)</f>
        <v>14000</v>
      </c>
      <c r="Y4418" s="35" t="s">
        <v>9506</v>
      </c>
    </row>
    <row r="4419" spans="1:25" x14ac:dyDescent="0.3">
      <c r="A4419" s="1" t="s">
        <v>3568</v>
      </c>
      <c r="B4419" s="2" t="s">
        <v>3827</v>
      </c>
      <c r="C4419" s="3">
        <v>1999</v>
      </c>
      <c r="D4419" s="4">
        <v>652</v>
      </c>
      <c r="E4419" s="5">
        <v>108.4</v>
      </c>
      <c r="F4419" s="6">
        <v>33</v>
      </c>
      <c r="G4419" s="5">
        <v>84.9</v>
      </c>
      <c r="H4419" s="7">
        <v>26</v>
      </c>
      <c r="I4419" s="8">
        <v>259</v>
      </c>
      <c r="J4419" s="9">
        <v>96000</v>
      </c>
      <c r="K4419" s="9">
        <v>8</v>
      </c>
      <c r="L4419" s="9">
        <v>64000</v>
      </c>
      <c r="M4419" s="9">
        <v>6</v>
      </c>
      <c r="N4419" s="9">
        <f t="shared" ref="N4419:N4482" si="280">J4419-L4419</f>
        <v>32000</v>
      </c>
      <c r="O4419" s="15">
        <f t="shared" ref="O4419:O4482" si="281">IF(ISERROR(L4419/J4419),0,L4419/J4419*100)</f>
        <v>66.666666666666657</v>
      </c>
      <c r="P4419" s="11">
        <v>3</v>
      </c>
      <c r="Q4419" s="11">
        <v>2</v>
      </c>
      <c r="R4419" s="11" t="s">
        <v>22</v>
      </c>
      <c r="S4419" s="12" t="s">
        <v>78</v>
      </c>
      <c r="T4419" s="30">
        <f t="shared" si="278"/>
        <v>20.66115702479339</v>
      </c>
      <c r="U4419" s="31">
        <v>61</v>
      </c>
      <c r="V4419" s="31">
        <v>91.5</v>
      </c>
      <c r="W4419" s="31">
        <v>121000</v>
      </c>
      <c r="X4419" s="32">
        <f t="shared" si="279"/>
        <v>25000</v>
      </c>
      <c r="Y4419" s="35" t="s">
        <v>9507</v>
      </c>
    </row>
    <row r="4420" spans="1:25" x14ac:dyDescent="0.3">
      <c r="A4420" s="1" t="s">
        <v>3568</v>
      </c>
      <c r="B4420" s="2" t="s">
        <v>3827</v>
      </c>
      <c r="C4420" s="3">
        <v>1999</v>
      </c>
      <c r="D4420" s="4">
        <v>652</v>
      </c>
      <c r="E4420" s="5">
        <v>141.5</v>
      </c>
      <c r="F4420" s="6">
        <v>43</v>
      </c>
      <c r="G4420" s="5">
        <v>114.8</v>
      </c>
      <c r="H4420" s="7">
        <v>35</v>
      </c>
      <c r="I4420" s="8">
        <v>184</v>
      </c>
      <c r="J4420" s="9">
        <v>105000</v>
      </c>
      <c r="K4420" s="9">
        <v>9</v>
      </c>
      <c r="L4420" s="9">
        <v>0</v>
      </c>
      <c r="M4420" s="9"/>
      <c r="N4420" s="9">
        <f t="shared" si="280"/>
        <v>105000</v>
      </c>
      <c r="O4420" s="15">
        <f t="shared" si="281"/>
        <v>0</v>
      </c>
      <c r="P4420" s="11">
        <v>4</v>
      </c>
      <c r="Q4420" s="11">
        <v>2</v>
      </c>
      <c r="R4420" s="11" t="s">
        <v>22</v>
      </c>
      <c r="S4420" s="12">
        <v>141</v>
      </c>
      <c r="T4420" s="30">
        <f t="shared" si="278"/>
        <v>21.641791044776117</v>
      </c>
      <c r="U4420" s="31">
        <v>61</v>
      </c>
      <c r="V4420" s="31">
        <v>91.5</v>
      </c>
      <c r="W4420" s="31">
        <v>134000</v>
      </c>
      <c r="X4420" s="32">
        <f t="shared" si="279"/>
        <v>29000</v>
      </c>
      <c r="Y4420" s="35" t="s">
        <v>9508</v>
      </c>
    </row>
    <row r="4421" spans="1:25" x14ac:dyDescent="0.3">
      <c r="A4421" s="1" t="s">
        <v>3568</v>
      </c>
      <c r="B4421" s="2" t="s">
        <v>3829</v>
      </c>
      <c r="C4421" s="3">
        <v>1993</v>
      </c>
      <c r="D4421" s="4">
        <v>400</v>
      </c>
      <c r="E4421" s="5">
        <v>136.1</v>
      </c>
      <c r="F4421" s="6">
        <v>41</v>
      </c>
      <c r="G4421" s="5">
        <v>114.4</v>
      </c>
      <c r="H4421" s="7">
        <v>35</v>
      </c>
      <c r="I4421" s="8">
        <v>220</v>
      </c>
      <c r="J4421" s="9">
        <v>128000</v>
      </c>
      <c r="K4421" s="9">
        <v>4</v>
      </c>
      <c r="L4421" s="9">
        <v>70000</v>
      </c>
      <c r="M4421" s="9" t="s">
        <v>5096</v>
      </c>
      <c r="N4421" s="9">
        <f t="shared" si="280"/>
        <v>58000</v>
      </c>
      <c r="O4421" s="15">
        <f t="shared" si="281"/>
        <v>54.6875</v>
      </c>
      <c r="P4421" s="11">
        <v>4</v>
      </c>
      <c r="Q4421" s="11">
        <v>2</v>
      </c>
      <c r="R4421" s="11" t="s">
        <v>22</v>
      </c>
      <c r="S4421" s="12">
        <v>136</v>
      </c>
      <c r="T4421" s="30">
        <f t="shared" si="278"/>
        <v>11.111111111111111</v>
      </c>
      <c r="U4421" s="31">
        <v>59</v>
      </c>
      <c r="V4421" s="31">
        <v>88.8</v>
      </c>
      <c r="W4421" s="31">
        <v>144000</v>
      </c>
      <c r="X4421" s="32">
        <f t="shared" si="279"/>
        <v>16000</v>
      </c>
      <c r="Y4421" s="35" t="s">
        <v>9509</v>
      </c>
    </row>
    <row r="4422" spans="1:25" x14ac:dyDescent="0.3">
      <c r="A4422" s="1" t="s">
        <v>3568</v>
      </c>
      <c r="B4422" s="2" t="s">
        <v>3829</v>
      </c>
      <c r="C4422" s="3">
        <v>1993</v>
      </c>
      <c r="D4422" s="4">
        <v>400</v>
      </c>
      <c r="E4422" s="5">
        <v>166.3</v>
      </c>
      <c r="F4422" s="6">
        <v>50</v>
      </c>
      <c r="G4422" s="5">
        <v>141.5</v>
      </c>
      <c r="H4422" s="7">
        <v>43</v>
      </c>
      <c r="I4422" s="8">
        <v>180</v>
      </c>
      <c r="J4422" s="9">
        <v>139000</v>
      </c>
      <c r="K4422" s="9">
        <v>9</v>
      </c>
      <c r="L4422" s="9">
        <v>0</v>
      </c>
      <c r="M4422" s="9"/>
      <c r="N4422" s="9">
        <f t="shared" si="280"/>
        <v>139000</v>
      </c>
      <c r="O4422" s="15">
        <f t="shared" si="281"/>
        <v>0</v>
      </c>
      <c r="P4422" s="11">
        <v>4</v>
      </c>
      <c r="Q4422" s="11">
        <v>2</v>
      </c>
      <c r="R4422" s="11" t="s">
        <v>22</v>
      </c>
      <c r="S4422" s="12">
        <v>166</v>
      </c>
      <c r="T4422" s="30">
        <f t="shared" si="278"/>
        <v>9.7402597402597415</v>
      </c>
      <c r="U4422" s="31">
        <v>59</v>
      </c>
      <c r="V4422" s="31">
        <v>88.8</v>
      </c>
      <c r="W4422" s="31">
        <v>154000</v>
      </c>
      <c r="X4422" s="32">
        <f t="shared" si="279"/>
        <v>15000</v>
      </c>
      <c r="Y4422" s="35" t="s">
        <v>9510</v>
      </c>
    </row>
    <row r="4423" spans="1:25" x14ac:dyDescent="0.3">
      <c r="A4423" s="1" t="s">
        <v>3568</v>
      </c>
      <c r="B4423" s="2" t="s">
        <v>3831</v>
      </c>
      <c r="C4423" s="3">
        <v>1993</v>
      </c>
      <c r="D4423" s="4">
        <v>211</v>
      </c>
      <c r="E4423" s="5">
        <v>90.2</v>
      </c>
      <c r="F4423" s="6">
        <v>27</v>
      </c>
      <c r="G4423" s="5">
        <v>71.2</v>
      </c>
      <c r="H4423" s="7">
        <v>22</v>
      </c>
      <c r="I4423" s="8">
        <v>89</v>
      </c>
      <c r="J4423" s="9">
        <v>60000</v>
      </c>
      <c r="K4423" s="9">
        <v>5</v>
      </c>
      <c r="L4423" s="9">
        <v>0</v>
      </c>
      <c r="M4423" s="9"/>
      <c r="N4423" s="9">
        <f t="shared" si="280"/>
        <v>60000</v>
      </c>
      <c r="O4423" s="15">
        <f t="shared" si="281"/>
        <v>0</v>
      </c>
      <c r="P4423" s="11">
        <v>3</v>
      </c>
      <c r="Q4423" s="11">
        <v>1</v>
      </c>
      <c r="R4423" s="11" t="s">
        <v>22</v>
      </c>
      <c r="S4423" s="12">
        <v>90</v>
      </c>
      <c r="T4423" s="30">
        <f t="shared" si="278"/>
        <v>14.285714285714285</v>
      </c>
      <c r="U4423" s="31">
        <v>60</v>
      </c>
      <c r="V4423" s="31">
        <v>91.5</v>
      </c>
      <c r="W4423" s="31">
        <v>70000</v>
      </c>
      <c r="X4423" s="32">
        <f t="shared" si="279"/>
        <v>10000</v>
      </c>
      <c r="Y4423" s="35" t="s">
        <v>9511</v>
      </c>
    </row>
    <row r="4424" spans="1:25" x14ac:dyDescent="0.3">
      <c r="A4424" s="1" t="s">
        <v>3568</v>
      </c>
      <c r="B4424" s="2" t="s">
        <v>3831</v>
      </c>
      <c r="C4424" s="3">
        <v>1993</v>
      </c>
      <c r="D4424" s="4">
        <v>211</v>
      </c>
      <c r="E4424" s="5">
        <v>105.1</v>
      </c>
      <c r="F4424" s="6">
        <v>32</v>
      </c>
      <c r="G4424" s="5">
        <v>85</v>
      </c>
      <c r="H4424" s="7">
        <v>26</v>
      </c>
      <c r="I4424" s="8">
        <v>106</v>
      </c>
      <c r="J4424" s="9">
        <v>62000</v>
      </c>
      <c r="K4424" s="9">
        <v>7</v>
      </c>
      <c r="L4424" s="9">
        <v>45000</v>
      </c>
      <c r="M4424" s="9">
        <v>1</v>
      </c>
      <c r="N4424" s="9">
        <f t="shared" si="280"/>
        <v>17000</v>
      </c>
      <c r="O4424" s="15">
        <f t="shared" si="281"/>
        <v>72.58064516129032</v>
      </c>
      <c r="P4424" s="11">
        <v>3</v>
      </c>
      <c r="Q4424" s="11">
        <v>2</v>
      </c>
      <c r="R4424" s="11" t="s">
        <v>22</v>
      </c>
      <c r="S4424" s="12">
        <v>105</v>
      </c>
      <c r="T4424" s="30">
        <f t="shared" si="278"/>
        <v>18.421052631578945</v>
      </c>
      <c r="U4424" s="31">
        <v>60</v>
      </c>
      <c r="V4424" s="31">
        <v>91.5</v>
      </c>
      <c r="W4424" s="31">
        <v>76000</v>
      </c>
      <c r="X4424" s="32">
        <f t="shared" si="279"/>
        <v>14000</v>
      </c>
      <c r="Y4424" s="35" t="s">
        <v>9512</v>
      </c>
    </row>
    <row r="4425" spans="1:25" x14ac:dyDescent="0.3">
      <c r="A4425" s="1" t="s">
        <v>3568</v>
      </c>
      <c r="B4425" s="2" t="s">
        <v>3832</v>
      </c>
      <c r="C4425" s="3">
        <v>1998</v>
      </c>
      <c r="D4425" s="4">
        <v>268</v>
      </c>
      <c r="E4425" s="5">
        <v>106.5</v>
      </c>
      <c r="F4425" s="6">
        <v>32</v>
      </c>
      <c r="G4425" s="5">
        <v>85</v>
      </c>
      <c r="H4425" s="7">
        <v>26</v>
      </c>
      <c r="I4425" s="8">
        <v>268</v>
      </c>
      <c r="J4425" s="9">
        <v>62000</v>
      </c>
      <c r="K4425" s="9">
        <v>5</v>
      </c>
      <c r="L4425" s="9">
        <v>40000</v>
      </c>
      <c r="M4425" s="9">
        <v>3</v>
      </c>
      <c r="N4425" s="9">
        <f t="shared" si="280"/>
        <v>22000</v>
      </c>
      <c r="O4425" s="15">
        <f t="shared" si="281"/>
        <v>64.516129032258064</v>
      </c>
      <c r="P4425" s="11">
        <v>3</v>
      </c>
      <c r="Q4425" s="11">
        <v>2</v>
      </c>
      <c r="R4425" s="11" t="s">
        <v>22</v>
      </c>
      <c r="S4425" s="12">
        <v>106</v>
      </c>
      <c r="T4425" s="30">
        <f t="shared" si="278"/>
        <v>19.480519480519483</v>
      </c>
      <c r="U4425" s="31">
        <v>60</v>
      </c>
      <c r="V4425" s="31">
        <v>88.8</v>
      </c>
      <c r="W4425" s="31">
        <v>77000</v>
      </c>
      <c r="X4425" s="32">
        <f t="shared" si="279"/>
        <v>15000</v>
      </c>
      <c r="Y4425" s="35" t="s">
        <v>9513</v>
      </c>
    </row>
    <row r="4426" spans="1:25" x14ac:dyDescent="0.3">
      <c r="A4426" s="1" t="s">
        <v>3568</v>
      </c>
      <c r="B4426" s="2" t="s">
        <v>3833</v>
      </c>
      <c r="C4426" s="3">
        <v>1989</v>
      </c>
      <c r="D4426" s="4">
        <v>1890</v>
      </c>
      <c r="E4426" s="5">
        <v>63.4</v>
      </c>
      <c r="F4426" s="6">
        <v>19</v>
      </c>
      <c r="G4426" s="5">
        <v>51.3</v>
      </c>
      <c r="H4426" s="7">
        <v>16</v>
      </c>
      <c r="I4426" s="8">
        <v>180</v>
      </c>
      <c r="J4426" s="9">
        <v>51000</v>
      </c>
      <c r="K4426" s="9">
        <v>13</v>
      </c>
      <c r="L4426" s="9">
        <v>30000</v>
      </c>
      <c r="M4426" s="9">
        <v>13</v>
      </c>
      <c r="N4426" s="9">
        <f t="shared" si="280"/>
        <v>21000</v>
      </c>
      <c r="O4426" s="15">
        <f t="shared" si="281"/>
        <v>58.82352941176471</v>
      </c>
      <c r="P4426" s="11">
        <v>2</v>
      </c>
      <c r="Q4426" s="11">
        <v>1</v>
      </c>
      <c r="R4426" s="11" t="s">
        <v>22</v>
      </c>
      <c r="S4426" s="12" t="s">
        <v>1552</v>
      </c>
      <c r="T4426" s="30">
        <f t="shared" si="278"/>
        <v>25.547445255474454</v>
      </c>
      <c r="U4426" s="31">
        <v>55</v>
      </c>
      <c r="V4426" s="31">
        <v>87.1</v>
      </c>
      <c r="W4426" s="31">
        <v>68500</v>
      </c>
      <c r="X4426" s="32">
        <f t="shared" si="279"/>
        <v>17500</v>
      </c>
      <c r="Y4426" s="35" t="s">
        <v>9514</v>
      </c>
    </row>
    <row r="4427" spans="1:25" x14ac:dyDescent="0.3">
      <c r="A4427" s="1" t="s">
        <v>3568</v>
      </c>
      <c r="B4427" s="2" t="s">
        <v>3833</v>
      </c>
      <c r="C4427" s="3">
        <v>1989</v>
      </c>
      <c r="D4427" s="4">
        <v>1890</v>
      </c>
      <c r="E4427" s="5">
        <v>67.2</v>
      </c>
      <c r="F4427" s="6">
        <v>20</v>
      </c>
      <c r="G4427" s="5">
        <v>54.5</v>
      </c>
      <c r="H4427" s="7">
        <v>16</v>
      </c>
      <c r="I4427" s="8">
        <v>150</v>
      </c>
      <c r="J4427" s="9">
        <v>51000</v>
      </c>
      <c r="K4427" s="9">
        <v>14</v>
      </c>
      <c r="L4427" s="9">
        <v>0</v>
      </c>
      <c r="M4427" s="9"/>
      <c r="N4427" s="9">
        <f t="shared" si="280"/>
        <v>51000</v>
      </c>
      <c r="O4427" s="15">
        <f t="shared" si="281"/>
        <v>0</v>
      </c>
      <c r="P4427" s="11">
        <v>3</v>
      </c>
      <c r="Q4427" s="11">
        <v>1</v>
      </c>
      <c r="R4427" s="11" t="s">
        <v>22</v>
      </c>
      <c r="S4427" s="12">
        <v>67</v>
      </c>
      <c r="T4427" s="30">
        <f t="shared" si="278"/>
        <v>25</v>
      </c>
      <c r="U4427" s="31">
        <v>55</v>
      </c>
      <c r="V4427" s="31">
        <v>87.1</v>
      </c>
      <c r="W4427" s="31">
        <v>68000</v>
      </c>
      <c r="X4427" s="32">
        <f t="shared" si="279"/>
        <v>17000</v>
      </c>
      <c r="Y4427" s="35" t="s">
        <v>9515</v>
      </c>
    </row>
    <row r="4428" spans="1:25" x14ac:dyDescent="0.3">
      <c r="A4428" s="1" t="s">
        <v>3568</v>
      </c>
      <c r="B4428" s="2" t="s">
        <v>3833</v>
      </c>
      <c r="C4428" s="3">
        <v>1989</v>
      </c>
      <c r="D4428" s="4">
        <v>1890</v>
      </c>
      <c r="E4428" s="5">
        <v>89.6</v>
      </c>
      <c r="F4428" s="6">
        <v>27</v>
      </c>
      <c r="G4428" s="5">
        <v>74.2</v>
      </c>
      <c r="H4428" s="7">
        <v>22</v>
      </c>
      <c r="I4428" s="8">
        <v>180</v>
      </c>
      <c r="J4428" s="9">
        <v>68000</v>
      </c>
      <c r="K4428" s="9">
        <v>13</v>
      </c>
      <c r="L4428" s="9">
        <v>0</v>
      </c>
      <c r="M4428" s="9"/>
      <c r="N4428" s="9">
        <f t="shared" si="280"/>
        <v>68000</v>
      </c>
      <c r="O4428" s="15">
        <f t="shared" si="281"/>
        <v>0</v>
      </c>
      <c r="P4428" s="11">
        <v>3</v>
      </c>
      <c r="Q4428" s="11">
        <v>1</v>
      </c>
      <c r="R4428" s="11" t="s">
        <v>22</v>
      </c>
      <c r="S4428" s="12" t="s">
        <v>2855</v>
      </c>
      <c r="T4428" s="30">
        <f t="shared" si="278"/>
        <v>24.022346368715084</v>
      </c>
      <c r="U4428" s="31">
        <v>55</v>
      </c>
      <c r="V4428" s="31">
        <v>87.1</v>
      </c>
      <c r="W4428" s="31">
        <v>89500</v>
      </c>
      <c r="X4428" s="32">
        <f t="shared" si="279"/>
        <v>21500</v>
      </c>
      <c r="Y4428" s="35" t="s">
        <v>9516</v>
      </c>
    </row>
    <row r="4429" spans="1:25" x14ac:dyDescent="0.3">
      <c r="A4429" s="1" t="s">
        <v>3568</v>
      </c>
      <c r="B4429" s="2" t="s">
        <v>3833</v>
      </c>
      <c r="C4429" s="3">
        <v>1989</v>
      </c>
      <c r="D4429" s="4">
        <v>1890</v>
      </c>
      <c r="E4429" s="5">
        <v>101.3</v>
      </c>
      <c r="F4429" s="6">
        <v>31</v>
      </c>
      <c r="G4429" s="5">
        <v>85</v>
      </c>
      <c r="H4429" s="7">
        <v>26</v>
      </c>
      <c r="I4429" s="8">
        <v>600</v>
      </c>
      <c r="J4429" s="9">
        <v>81000</v>
      </c>
      <c r="K4429" s="9">
        <v>8</v>
      </c>
      <c r="L4429" s="9">
        <v>0</v>
      </c>
      <c r="M4429" s="9"/>
      <c r="N4429" s="9">
        <f t="shared" si="280"/>
        <v>81000</v>
      </c>
      <c r="O4429" s="15">
        <f t="shared" si="281"/>
        <v>0</v>
      </c>
      <c r="P4429" s="11">
        <v>3</v>
      </c>
      <c r="Q4429" s="11">
        <v>2</v>
      </c>
      <c r="R4429" s="11" t="s">
        <v>22</v>
      </c>
      <c r="S4429" s="12">
        <v>101</v>
      </c>
      <c r="T4429" s="30">
        <f t="shared" si="278"/>
        <v>18.181818181818183</v>
      </c>
      <c r="U4429" s="31">
        <v>55</v>
      </c>
      <c r="V4429" s="31">
        <v>87.1</v>
      </c>
      <c r="W4429" s="31">
        <v>99000</v>
      </c>
      <c r="X4429" s="32">
        <f t="shared" si="279"/>
        <v>18000</v>
      </c>
      <c r="Y4429" s="35" t="s">
        <v>9517</v>
      </c>
    </row>
    <row r="4430" spans="1:25" x14ac:dyDescent="0.3">
      <c r="A4430" s="1" t="s">
        <v>3568</v>
      </c>
      <c r="B4430" s="2" t="s">
        <v>3833</v>
      </c>
      <c r="C4430" s="3">
        <v>1989</v>
      </c>
      <c r="D4430" s="4">
        <v>1890</v>
      </c>
      <c r="E4430" s="5">
        <v>133.19999999999999</v>
      </c>
      <c r="F4430" s="6">
        <v>40</v>
      </c>
      <c r="G4430" s="5">
        <v>114.6</v>
      </c>
      <c r="H4430" s="7">
        <v>35</v>
      </c>
      <c r="I4430" s="8">
        <v>180</v>
      </c>
      <c r="J4430" s="9">
        <v>97000</v>
      </c>
      <c r="K4430" s="9">
        <v>13</v>
      </c>
      <c r="L4430" s="9">
        <v>0</v>
      </c>
      <c r="M4430" s="9"/>
      <c r="N4430" s="9">
        <f t="shared" si="280"/>
        <v>97000</v>
      </c>
      <c r="O4430" s="15">
        <f t="shared" si="281"/>
        <v>0</v>
      </c>
      <c r="P4430" s="11">
        <v>4</v>
      </c>
      <c r="Q4430" s="11">
        <v>2</v>
      </c>
      <c r="R4430" s="11" t="s">
        <v>22</v>
      </c>
      <c r="S4430" s="12">
        <v>133</v>
      </c>
      <c r="T4430" s="30">
        <f t="shared" si="278"/>
        <v>18.487394957983195</v>
      </c>
      <c r="U4430" s="31">
        <v>55</v>
      </c>
      <c r="V4430" s="31">
        <v>87.1</v>
      </c>
      <c r="W4430" s="31">
        <v>119000</v>
      </c>
      <c r="X4430" s="32">
        <f t="shared" si="279"/>
        <v>22000</v>
      </c>
      <c r="Y4430" s="35" t="s">
        <v>9518</v>
      </c>
    </row>
    <row r="4431" spans="1:25" x14ac:dyDescent="0.3">
      <c r="A4431" s="1" t="s">
        <v>3568</v>
      </c>
      <c r="B4431" s="2" t="s">
        <v>3833</v>
      </c>
      <c r="C4431" s="3">
        <v>1989</v>
      </c>
      <c r="D4431" s="4">
        <v>1890</v>
      </c>
      <c r="E4431" s="5">
        <v>150.19999999999999</v>
      </c>
      <c r="F4431" s="6">
        <v>45</v>
      </c>
      <c r="G4431" s="5">
        <v>129.9</v>
      </c>
      <c r="H4431" s="7">
        <v>39</v>
      </c>
      <c r="I4431" s="8">
        <v>90</v>
      </c>
      <c r="J4431" s="9">
        <v>120000</v>
      </c>
      <c r="K4431" s="9">
        <v>11</v>
      </c>
      <c r="L4431" s="9">
        <v>0</v>
      </c>
      <c r="M4431" s="9"/>
      <c r="N4431" s="9">
        <f t="shared" si="280"/>
        <v>120000</v>
      </c>
      <c r="O4431" s="15">
        <f t="shared" si="281"/>
        <v>0</v>
      </c>
      <c r="P4431" s="11">
        <v>4</v>
      </c>
      <c r="Q4431" s="11">
        <v>2</v>
      </c>
      <c r="R4431" s="11" t="s">
        <v>22</v>
      </c>
      <c r="S4431" s="12">
        <v>150</v>
      </c>
      <c r="T4431" s="30">
        <f t="shared" si="278"/>
        <v>-9.2896174863387984</v>
      </c>
      <c r="U4431" s="31">
        <v>55</v>
      </c>
      <c r="V4431" s="31">
        <v>87.1</v>
      </c>
      <c r="W4431" s="31">
        <v>109800</v>
      </c>
      <c r="X4431" s="32">
        <f t="shared" si="279"/>
        <v>-300</v>
      </c>
      <c r="Y4431" s="35" t="s">
        <v>9519</v>
      </c>
    </row>
    <row r="4432" spans="1:25" x14ac:dyDescent="0.3">
      <c r="A4432" s="1" t="s">
        <v>3568</v>
      </c>
      <c r="B4432" s="2" t="s">
        <v>3835</v>
      </c>
      <c r="C4432" s="3">
        <v>1999</v>
      </c>
      <c r="D4432" s="4">
        <v>259</v>
      </c>
      <c r="E4432" s="5">
        <v>85.8</v>
      </c>
      <c r="F4432" s="6">
        <v>26</v>
      </c>
      <c r="G4432" s="5">
        <v>59.9</v>
      </c>
      <c r="H4432" s="7">
        <v>18</v>
      </c>
      <c r="I4432" s="8">
        <v>111</v>
      </c>
      <c r="J4432" s="9">
        <v>59000</v>
      </c>
      <c r="K4432" s="9">
        <v>4</v>
      </c>
      <c r="L4432" s="9">
        <v>0</v>
      </c>
      <c r="M4432" s="9"/>
      <c r="N4432" s="9">
        <f t="shared" si="280"/>
        <v>59000</v>
      </c>
      <c r="O4432" s="15">
        <f t="shared" si="281"/>
        <v>0</v>
      </c>
      <c r="P4432" s="11">
        <v>2</v>
      </c>
      <c r="Q4432" s="11">
        <v>1</v>
      </c>
      <c r="R4432" s="11" t="s">
        <v>20</v>
      </c>
      <c r="S4432" s="12">
        <v>85</v>
      </c>
      <c r="T4432" s="30">
        <f t="shared" si="278"/>
        <v>21.85430463576159</v>
      </c>
      <c r="U4432" s="31">
        <v>67</v>
      </c>
      <c r="V4432" s="31">
        <v>87.6</v>
      </c>
      <c r="W4432" s="31">
        <v>75500</v>
      </c>
      <c r="X4432" s="32">
        <f t="shared" si="279"/>
        <v>16500</v>
      </c>
      <c r="Y4432" s="35" t="s">
        <v>9520</v>
      </c>
    </row>
    <row r="4433" spans="1:25" x14ac:dyDescent="0.3">
      <c r="A4433" s="1" t="s">
        <v>3568</v>
      </c>
      <c r="B4433" s="2" t="s">
        <v>3835</v>
      </c>
      <c r="C4433" s="3">
        <v>1999</v>
      </c>
      <c r="D4433" s="4">
        <v>259</v>
      </c>
      <c r="E4433" s="5">
        <v>108.8</v>
      </c>
      <c r="F4433" s="6">
        <v>33</v>
      </c>
      <c r="G4433" s="5">
        <v>85</v>
      </c>
      <c r="H4433" s="7">
        <v>26</v>
      </c>
      <c r="I4433" s="8">
        <v>95</v>
      </c>
      <c r="J4433" s="9">
        <v>88000</v>
      </c>
      <c r="K4433" s="9">
        <v>12</v>
      </c>
      <c r="L4433" s="9">
        <v>0</v>
      </c>
      <c r="M4433" s="9"/>
      <c r="N4433" s="9">
        <f t="shared" si="280"/>
        <v>88000</v>
      </c>
      <c r="O4433" s="15">
        <f t="shared" si="281"/>
        <v>0</v>
      </c>
      <c r="P4433" s="11">
        <v>3</v>
      </c>
      <c r="Q4433" s="11">
        <v>2</v>
      </c>
      <c r="R4433" s="11" t="s">
        <v>20</v>
      </c>
      <c r="S4433" s="12">
        <v>108</v>
      </c>
      <c r="T4433" s="30">
        <f t="shared" si="278"/>
        <v>14.975845410628018</v>
      </c>
      <c r="U4433" s="31">
        <v>67</v>
      </c>
      <c r="V4433" s="31">
        <v>87.6</v>
      </c>
      <c r="W4433" s="31">
        <v>103500</v>
      </c>
      <c r="X4433" s="32">
        <f t="shared" si="279"/>
        <v>15500</v>
      </c>
      <c r="Y4433" s="35" t="s">
        <v>9521</v>
      </c>
    </row>
    <row r="4434" spans="1:25" x14ac:dyDescent="0.3">
      <c r="A4434" s="1" t="s">
        <v>3568</v>
      </c>
      <c r="B4434" s="2" t="s">
        <v>3835</v>
      </c>
      <c r="C4434" s="3">
        <v>1999</v>
      </c>
      <c r="D4434" s="4">
        <v>259</v>
      </c>
      <c r="E4434" s="5">
        <v>141.69999999999999</v>
      </c>
      <c r="F4434" s="6">
        <v>43</v>
      </c>
      <c r="G4434" s="5">
        <v>114.9</v>
      </c>
      <c r="H4434" s="7">
        <v>35</v>
      </c>
      <c r="I4434" s="8">
        <v>53</v>
      </c>
      <c r="J4434" s="9">
        <v>105000</v>
      </c>
      <c r="K4434" s="9">
        <v>13</v>
      </c>
      <c r="L4434" s="9">
        <v>0</v>
      </c>
      <c r="M4434" s="9"/>
      <c r="N4434" s="9">
        <f t="shared" si="280"/>
        <v>105000</v>
      </c>
      <c r="O4434" s="15">
        <f t="shared" si="281"/>
        <v>0</v>
      </c>
      <c r="P4434" s="11">
        <v>4</v>
      </c>
      <c r="Q4434" s="11">
        <v>2</v>
      </c>
      <c r="R4434" s="11" t="s">
        <v>20</v>
      </c>
      <c r="S4434" s="12">
        <v>141</v>
      </c>
      <c r="T4434" s="30">
        <f t="shared" si="278"/>
        <v>15.32258064516129</v>
      </c>
      <c r="U4434" s="31">
        <v>67</v>
      </c>
      <c r="V4434" s="31">
        <v>87.6</v>
      </c>
      <c r="W4434" s="31">
        <v>124000</v>
      </c>
      <c r="X4434" s="32">
        <f t="shared" si="279"/>
        <v>19000</v>
      </c>
      <c r="Y4434" s="35" t="s">
        <v>9522</v>
      </c>
    </row>
    <row r="4435" spans="1:25" x14ac:dyDescent="0.3">
      <c r="A4435" s="1" t="s">
        <v>3568</v>
      </c>
      <c r="B4435" s="2" t="s">
        <v>3837</v>
      </c>
      <c r="C4435" s="3">
        <v>1993</v>
      </c>
      <c r="D4435" s="4">
        <v>468</v>
      </c>
      <c r="E4435" s="5">
        <v>124.3</v>
      </c>
      <c r="F4435" s="6">
        <v>38</v>
      </c>
      <c r="G4435" s="5">
        <v>102</v>
      </c>
      <c r="H4435" s="7">
        <v>31</v>
      </c>
      <c r="I4435" s="8">
        <v>228</v>
      </c>
      <c r="J4435" s="9">
        <v>128000</v>
      </c>
      <c r="K4435" s="9">
        <v>6</v>
      </c>
      <c r="L4435" s="9">
        <v>80000</v>
      </c>
      <c r="M4435" s="9">
        <v>2</v>
      </c>
      <c r="N4435" s="9">
        <f t="shared" si="280"/>
        <v>48000</v>
      </c>
      <c r="O4435" s="15">
        <f t="shared" si="281"/>
        <v>62.5</v>
      </c>
      <c r="P4435" s="11">
        <v>3</v>
      </c>
      <c r="Q4435" s="11">
        <v>2</v>
      </c>
      <c r="R4435" s="11" t="s">
        <v>22</v>
      </c>
      <c r="S4435" s="12">
        <v>124</v>
      </c>
      <c r="T4435" s="30">
        <f t="shared" si="278"/>
        <v>13.513513513513514</v>
      </c>
      <c r="U4435" s="31">
        <v>67</v>
      </c>
      <c r="V4435" s="31">
        <v>91.5</v>
      </c>
      <c r="W4435" s="31">
        <v>148000</v>
      </c>
      <c r="X4435" s="32">
        <f t="shared" si="279"/>
        <v>20000</v>
      </c>
      <c r="Y4435" s="35" t="s">
        <v>9523</v>
      </c>
    </row>
    <row r="4436" spans="1:25" x14ac:dyDescent="0.3">
      <c r="A4436" s="1" t="s">
        <v>3568</v>
      </c>
      <c r="B4436" s="2" t="s">
        <v>3837</v>
      </c>
      <c r="C4436" s="3">
        <v>1993</v>
      </c>
      <c r="D4436" s="4">
        <v>468</v>
      </c>
      <c r="E4436" s="5">
        <v>157.6</v>
      </c>
      <c r="F4436" s="6">
        <v>48</v>
      </c>
      <c r="G4436" s="5">
        <v>134.69999999999999</v>
      </c>
      <c r="H4436" s="7">
        <v>41</v>
      </c>
      <c r="I4436" s="8">
        <v>240</v>
      </c>
      <c r="J4436" s="9">
        <v>153000</v>
      </c>
      <c r="K4436" s="9">
        <v>11</v>
      </c>
      <c r="L4436" s="9">
        <v>80000</v>
      </c>
      <c r="M4436" s="9" t="s">
        <v>31</v>
      </c>
      <c r="N4436" s="9">
        <f t="shared" si="280"/>
        <v>73000</v>
      </c>
      <c r="O4436" s="15">
        <f t="shared" si="281"/>
        <v>52.287581699346411</v>
      </c>
      <c r="P4436" s="11">
        <v>4</v>
      </c>
      <c r="Q4436" s="11">
        <v>2</v>
      </c>
      <c r="R4436" s="11" t="s">
        <v>22</v>
      </c>
      <c r="S4436" s="12">
        <v>157</v>
      </c>
      <c r="T4436" s="30">
        <f t="shared" si="278"/>
        <v>15</v>
      </c>
      <c r="U4436" s="31">
        <v>67</v>
      </c>
      <c r="V4436" s="31">
        <v>91.5</v>
      </c>
      <c r="W4436" s="31">
        <v>180000</v>
      </c>
      <c r="X4436" s="32">
        <f t="shared" si="279"/>
        <v>27000</v>
      </c>
      <c r="Y4436" s="35" t="s">
        <v>9524</v>
      </c>
    </row>
    <row r="4437" spans="1:25" x14ac:dyDescent="0.3">
      <c r="A4437" s="1" t="s">
        <v>3568</v>
      </c>
      <c r="B4437" s="2" t="s">
        <v>3839</v>
      </c>
      <c r="C4437" s="3">
        <v>1993</v>
      </c>
      <c r="D4437" s="4">
        <v>960</v>
      </c>
      <c r="E4437" s="5">
        <v>137.6</v>
      </c>
      <c r="F4437" s="6">
        <v>42</v>
      </c>
      <c r="G4437" s="5">
        <v>115.4</v>
      </c>
      <c r="H4437" s="7">
        <v>35</v>
      </c>
      <c r="I4437" s="8">
        <v>300</v>
      </c>
      <c r="J4437" s="9">
        <v>130000</v>
      </c>
      <c r="K4437" s="9">
        <v>4</v>
      </c>
      <c r="L4437" s="9">
        <v>80000</v>
      </c>
      <c r="M4437" s="9">
        <v>4</v>
      </c>
      <c r="N4437" s="9">
        <f t="shared" si="280"/>
        <v>50000</v>
      </c>
      <c r="O4437" s="15">
        <f t="shared" si="281"/>
        <v>61.53846153846154</v>
      </c>
      <c r="P4437" s="11">
        <v>4</v>
      </c>
      <c r="Q4437" s="11">
        <v>2</v>
      </c>
      <c r="R4437" s="11" t="s">
        <v>22</v>
      </c>
      <c r="S4437" s="12" t="s">
        <v>304</v>
      </c>
      <c r="T4437" s="30">
        <f t="shared" si="278"/>
        <v>18.238993710691823</v>
      </c>
      <c r="U4437" s="31">
        <v>68</v>
      </c>
      <c r="V4437" s="31">
        <v>87.6</v>
      </c>
      <c r="W4437" s="31">
        <v>159000</v>
      </c>
      <c r="X4437" s="32">
        <f t="shared" si="279"/>
        <v>29000</v>
      </c>
      <c r="Y4437" s="35" t="s">
        <v>9525</v>
      </c>
    </row>
    <row r="4438" spans="1:25" x14ac:dyDescent="0.3">
      <c r="A4438" s="1" t="s">
        <v>3568</v>
      </c>
      <c r="B4438" s="2" t="s">
        <v>3841</v>
      </c>
      <c r="C4438" s="3">
        <v>2002</v>
      </c>
      <c r="D4438" s="4">
        <v>299</v>
      </c>
      <c r="E4438" s="5">
        <v>108.3</v>
      </c>
      <c r="F4438" s="6">
        <v>33</v>
      </c>
      <c r="G4438" s="5">
        <v>79.099999999999994</v>
      </c>
      <c r="H4438" s="7">
        <v>24</v>
      </c>
      <c r="I4438" s="8">
        <v>192</v>
      </c>
      <c r="J4438" s="9">
        <v>65000</v>
      </c>
      <c r="K4438" s="9">
        <v>4</v>
      </c>
      <c r="L4438" s="9">
        <v>0</v>
      </c>
      <c r="M4438" s="9"/>
      <c r="N4438" s="9">
        <f t="shared" si="280"/>
        <v>65000</v>
      </c>
      <c r="O4438" s="15">
        <f t="shared" si="281"/>
        <v>0</v>
      </c>
      <c r="P4438" s="11">
        <v>3</v>
      </c>
      <c r="Q4438" s="11">
        <v>2</v>
      </c>
      <c r="R4438" s="11" t="s">
        <v>22</v>
      </c>
      <c r="S4438" s="12">
        <v>108</v>
      </c>
      <c r="T4438" s="30">
        <f t="shared" si="278"/>
        <v>19.454770755885995</v>
      </c>
      <c r="U4438" s="31">
        <v>60</v>
      </c>
      <c r="V4438" s="31">
        <v>71.2</v>
      </c>
      <c r="W4438" s="31">
        <v>80700</v>
      </c>
      <c r="X4438" s="32">
        <f t="shared" si="279"/>
        <v>15700</v>
      </c>
      <c r="Y4438" s="35" t="s">
        <v>9526</v>
      </c>
    </row>
    <row r="4439" spans="1:25" x14ac:dyDescent="0.3">
      <c r="A4439" s="1" t="s">
        <v>3568</v>
      </c>
      <c r="B4439" s="2" t="s">
        <v>3841</v>
      </c>
      <c r="C4439" s="3">
        <v>2002</v>
      </c>
      <c r="D4439" s="4">
        <v>299</v>
      </c>
      <c r="E4439" s="5">
        <v>116.5</v>
      </c>
      <c r="F4439" s="6">
        <v>35</v>
      </c>
      <c r="G4439" s="5">
        <v>84.9</v>
      </c>
      <c r="H4439" s="7">
        <v>26</v>
      </c>
      <c r="I4439" s="8">
        <v>36</v>
      </c>
      <c r="J4439" s="9">
        <v>74000</v>
      </c>
      <c r="K4439" s="9" t="s">
        <v>5095</v>
      </c>
      <c r="L4439" s="9">
        <v>0</v>
      </c>
      <c r="M4439" s="9"/>
      <c r="N4439" s="9">
        <f t="shared" si="280"/>
        <v>74000</v>
      </c>
      <c r="O4439" s="15">
        <f t="shared" si="281"/>
        <v>0</v>
      </c>
      <c r="P4439" s="11">
        <v>3</v>
      </c>
      <c r="Q4439" s="11">
        <v>2</v>
      </c>
      <c r="R4439" s="11" t="s">
        <v>22</v>
      </c>
      <c r="S4439" s="12">
        <v>116</v>
      </c>
      <c r="T4439" s="30">
        <f t="shared" si="278"/>
        <v>-10.119047619047619</v>
      </c>
      <c r="U4439" s="31">
        <v>60</v>
      </c>
      <c r="V4439" s="31">
        <v>71.2</v>
      </c>
      <c r="W4439" s="31">
        <v>67200</v>
      </c>
      <c r="X4439" s="32">
        <f t="shared" si="279"/>
        <v>-300</v>
      </c>
      <c r="Y4439" s="35" t="s">
        <v>9527</v>
      </c>
    </row>
    <row r="4440" spans="1:25" x14ac:dyDescent="0.3">
      <c r="A4440" s="1" t="s">
        <v>3568</v>
      </c>
      <c r="B4440" s="2" t="s">
        <v>3841</v>
      </c>
      <c r="C4440" s="3">
        <v>2002</v>
      </c>
      <c r="D4440" s="4">
        <v>299</v>
      </c>
      <c r="E4440" s="5">
        <v>143.9</v>
      </c>
      <c r="F4440" s="6">
        <v>44</v>
      </c>
      <c r="G4440" s="5">
        <v>105.6</v>
      </c>
      <c r="H4440" s="7">
        <v>32</v>
      </c>
      <c r="I4440" s="8">
        <v>35</v>
      </c>
      <c r="J4440" s="9">
        <v>85000</v>
      </c>
      <c r="K4440" s="9">
        <v>15</v>
      </c>
      <c r="L4440" s="9">
        <v>0</v>
      </c>
      <c r="M4440" s="9"/>
      <c r="N4440" s="9">
        <f t="shared" si="280"/>
        <v>85000</v>
      </c>
      <c r="O4440" s="15">
        <f t="shared" si="281"/>
        <v>0</v>
      </c>
      <c r="P4440" s="11">
        <v>4</v>
      </c>
      <c r="Q4440" s="11">
        <v>2</v>
      </c>
      <c r="R4440" s="11" t="s">
        <v>22</v>
      </c>
      <c r="S4440" s="12">
        <v>143</v>
      </c>
      <c r="T4440" s="30">
        <f t="shared" si="278"/>
        <v>-18.055555555555554</v>
      </c>
      <c r="U4440" s="31">
        <v>60</v>
      </c>
      <c r="V4440" s="31">
        <v>71.2</v>
      </c>
      <c r="W4440" s="31">
        <v>72000</v>
      </c>
      <c r="X4440" s="32">
        <f t="shared" si="279"/>
        <v>-300</v>
      </c>
      <c r="Y4440" s="35" t="s">
        <v>9528</v>
      </c>
    </row>
    <row r="4441" spans="1:25" x14ac:dyDescent="0.3">
      <c r="A4441" s="1" t="s">
        <v>3568</v>
      </c>
      <c r="B4441" s="2" t="s">
        <v>3842</v>
      </c>
      <c r="C4441" s="3">
        <v>1992</v>
      </c>
      <c r="D4441" s="4">
        <v>2328</v>
      </c>
      <c r="E4441" s="5">
        <v>50.4</v>
      </c>
      <c r="F4441" s="6">
        <v>15</v>
      </c>
      <c r="G4441" s="5">
        <v>38.6</v>
      </c>
      <c r="H4441" s="7">
        <v>12</v>
      </c>
      <c r="I4441" s="8">
        <v>360</v>
      </c>
      <c r="J4441" s="9">
        <v>40000</v>
      </c>
      <c r="K4441" s="9">
        <v>5</v>
      </c>
      <c r="L4441" s="9">
        <v>21000</v>
      </c>
      <c r="M4441" s="9">
        <v>13</v>
      </c>
      <c r="N4441" s="9">
        <f t="shared" si="280"/>
        <v>19000</v>
      </c>
      <c r="O4441" s="15">
        <f t="shared" si="281"/>
        <v>52.5</v>
      </c>
      <c r="P4441" s="11">
        <v>2</v>
      </c>
      <c r="Q4441" s="11">
        <v>1</v>
      </c>
      <c r="R4441" s="11" t="s">
        <v>20</v>
      </c>
      <c r="S4441" s="12">
        <v>50</v>
      </c>
      <c r="T4441" s="30">
        <f t="shared" si="278"/>
        <v>29.453262786596117</v>
      </c>
      <c r="U4441" s="31">
        <v>69</v>
      </c>
      <c r="V4441" s="31">
        <v>87.6</v>
      </c>
      <c r="W4441" s="31">
        <v>56700</v>
      </c>
      <c r="X4441" s="32">
        <f t="shared" si="279"/>
        <v>16700</v>
      </c>
      <c r="Y4441" s="35" t="s">
        <v>9529</v>
      </c>
    </row>
    <row r="4442" spans="1:25" x14ac:dyDescent="0.3">
      <c r="A4442" s="1" t="s">
        <v>3568</v>
      </c>
      <c r="B4442" s="2" t="s">
        <v>3842</v>
      </c>
      <c r="C4442" s="3">
        <v>1992</v>
      </c>
      <c r="D4442" s="4">
        <v>2328</v>
      </c>
      <c r="E4442" s="5">
        <v>59.2</v>
      </c>
      <c r="F4442" s="6">
        <v>18</v>
      </c>
      <c r="G4442" s="5">
        <v>44.5</v>
      </c>
      <c r="H4442" s="7">
        <v>13</v>
      </c>
      <c r="I4442" s="8">
        <v>540</v>
      </c>
      <c r="J4442" s="9">
        <v>48000</v>
      </c>
      <c r="K4442" s="9">
        <v>10</v>
      </c>
      <c r="L4442" s="9">
        <v>18000</v>
      </c>
      <c r="M4442" s="9">
        <v>14</v>
      </c>
      <c r="N4442" s="9">
        <f t="shared" si="280"/>
        <v>30000</v>
      </c>
      <c r="O4442" s="15">
        <f t="shared" si="281"/>
        <v>37.5</v>
      </c>
      <c r="P4442" s="11">
        <v>2</v>
      </c>
      <c r="Q4442" s="11">
        <v>1</v>
      </c>
      <c r="R4442" s="11" t="s">
        <v>20</v>
      </c>
      <c r="S4442" s="12" t="s">
        <v>614</v>
      </c>
      <c r="T4442" s="30">
        <f t="shared" si="278"/>
        <v>28.35820895522388</v>
      </c>
      <c r="U4442" s="31">
        <v>69</v>
      </c>
      <c r="V4442" s="31">
        <v>87.6</v>
      </c>
      <c r="W4442" s="31">
        <v>67000</v>
      </c>
      <c r="X4442" s="32">
        <f t="shared" si="279"/>
        <v>19000</v>
      </c>
      <c r="Y4442" s="35" t="s">
        <v>9530</v>
      </c>
    </row>
    <row r="4443" spans="1:25" x14ac:dyDescent="0.3">
      <c r="A4443" s="1" t="s">
        <v>3568</v>
      </c>
      <c r="B4443" s="2" t="s">
        <v>3842</v>
      </c>
      <c r="C4443" s="3">
        <v>1992</v>
      </c>
      <c r="D4443" s="4">
        <v>2328</v>
      </c>
      <c r="E4443" s="5">
        <v>80.3</v>
      </c>
      <c r="F4443" s="6">
        <v>24</v>
      </c>
      <c r="G4443" s="5">
        <v>58.5</v>
      </c>
      <c r="H4443" s="7">
        <v>18</v>
      </c>
      <c r="I4443" s="8">
        <v>528</v>
      </c>
      <c r="J4443" s="9">
        <v>71000</v>
      </c>
      <c r="K4443" s="9">
        <v>12</v>
      </c>
      <c r="L4443" s="9">
        <v>31500</v>
      </c>
      <c r="M4443" s="9">
        <v>12</v>
      </c>
      <c r="N4443" s="9">
        <f t="shared" si="280"/>
        <v>39500</v>
      </c>
      <c r="O4443" s="15">
        <f t="shared" si="281"/>
        <v>44.366197183098592</v>
      </c>
      <c r="P4443" s="11">
        <v>2</v>
      </c>
      <c r="Q4443" s="11">
        <v>1</v>
      </c>
      <c r="R4443" s="11" t="s">
        <v>20</v>
      </c>
      <c r="S4443" s="12">
        <v>80</v>
      </c>
      <c r="T4443" s="30">
        <f t="shared" si="278"/>
        <v>20.847268673355629</v>
      </c>
      <c r="U4443" s="31">
        <v>69</v>
      </c>
      <c r="V4443" s="31">
        <v>87.6</v>
      </c>
      <c r="W4443" s="31">
        <v>89700</v>
      </c>
      <c r="X4443" s="32">
        <f t="shared" si="279"/>
        <v>18700</v>
      </c>
      <c r="Y4443" s="35" t="s">
        <v>9531</v>
      </c>
    </row>
    <row r="4444" spans="1:25" x14ac:dyDescent="0.3">
      <c r="A4444" s="1" t="s">
        <v>3568</v>
      </c>
      <c r="B4444" s="2" t="s">
        <v>3842</v>
      </c>
      <c r="C4444" s="3">
        <v>1992</v>
      </c>
      <c r="D4444" s="4">
        <v>2328</v>
      </c>
      <c r="E4444" s="5">
        <v>94.3</v>
      </c>
      <c r="F4444" s="6">
        <v>29</v>
      </c>
      <c r="G4444" s="5">
        <v>76.5</v>
      </c>
      <c r="H4444" s="7">
        <v>23</v>
      </c>
      <c r="I4444" s="8">
        <v>360</v>
      </c>
      <c r="J4444" s="9">
        <v>94000</v>
      </c>
      <c r="K4444" s="9">
        <v>13</v>
      </c>
      <c r="L4444" s="9">
        <v>55000</v>
      </c>
      <c r="M4444" s="9">
        <v>15</v>
      </c>
      <c r="N4444" s="9">
        <f t="shared" si="280"/>
        <v>39000</v>
      </c>
      <c r="O4444" s="15">
        <f t="shared" si="281"/>
        <v>58.51063829787234</v>
      </c>
      <c r="P4444" s="11">
        <v>3</v>
      </c>
      <c r="Q4444" s="11">
        <v>1</v>
      </c>
      <c r="R4444" s="11" t="s">
        <v>22</v>
      </c>
      <c r="S4444" s="12">
        <v>94</v>
      </c>
      <c r="T4444" s="30">
        <f t="shared" si="278"/>
        <v>20.675105485232066</v>
      </c>
      <c r="U4444" s="31">
        <v>69</v>
      </c>
      <c r="V4444" s="31">
        <v>87.6</v>
      </c>
      <c r="W4444" s="31">
        <v>118500</v>
      </c>
      <c r="X4444" s="32">
        <f t="shared" si="279"/>
        <v>24500</v>
      </c>
      <c r="Y4444" s="35" t="s">
        <v>9532</v>
      </c>
    </row>
    <row r="4445" spans="1:25" x14ac:dyDescent="0.3">
      <c r="A4445" s="1" t="s">
        <v>3568</v>
      </c>
      <c r="B4445" s="2" t="s">
        <v>3842</v>
      </c>
      <c r="C4445" s="3">
        <v>1992</v>
      </c>
      <c r="D4445" s="4">
        <v>2328</v>
      </c>
      <c r="E4445" s="5">
        <v>104.5</v>
      </c>
      <c r="F4445" s="6">
        <v>32</v>
      </c>
      <c r="G4445" s="5">
        <v>84.8</v>
      </c>
      <c r="H4445" s="7">
        <v>26</v>
      </c>
      <c r="I4445" s="8">
        <v>360</v>
      </c>
      <c r="J4445" s="9">
        <v>108000</v>
      </c>
      <c r="K4445" s="9">
        <v>4</v>
      </c>
      <c r="L4445" s="9">
        <v>65000</v>
      </c>
      <c r="M4445" s="9">
        <v>1</v>
      </c>
      <c r="N4445" s="9">
        <f t="shared" si="280"/>
        <v>43000</v>
      </c>
      <c r="O4445" s="15">
        <f t="shared" si="281"/>
        <v>60.185185185185183</v>
      </c>
      <c r="P4445" s="11">
        <v>3</v>
      </c>
      <c r="Q4445" s="11">
        <v>2</v>
      </c>
      <c r="R4445" s="11" t="s">
        <v>22</v>
      </c>
      <c r="S4445" s="12">
        <v>104</v>
      </c>
      <c r="T4445" s="30">
        <f t="shared" si="278"/>
        <v>16.923076923076923</v>
      </c>
      <c r="U4445" s="31">
        <v>69</v>
      </c>
      <c r="V4445" s="31">
        <v>87.6</v>
      </c>
      <c r="W4445" s="31">
        <v>130000</v>
      </c>
      <c r="X4445" s="32">
        <f t="shared" si="279"/>
        <v>22000</v>
      </c>
      <c r="Y4445" s="35" t="s">
        <v>9533</v>
      </c>
    </row>
    <row r="4446" spans="1:25" x14ac:dyDescent="0.3">
      <c r="A4446" s="1" t="s">
        <v>3568</v>
      </c>
      <c r="B4446" s="2" t="s">
        <v>3844</v>
      </c>
      <c r="C4446" s="3">
        <v>1995</v>
      </c>
      <c r="D4446" s="4">
        <v>330</v>
      </c>
      <c r="E4446" s="5">
        <v>79.099999999999994</v>
      </c>
      <c r="F4446" s="6">
        <v>24</v>
      </c>
      <c r="G4446" s="5">
        <v>58.1</v>
      </c>
      <c r="H4446" s="7">
        <v>18</v>
      </c>
      <c r="I4446" s="8">
        <v>330</v>
      </c>
      <c r="J4446" s="9">
        <v>71000</v>
      </c>
      <c r="K4446" s="9">
        <v>6</v>
      </c>
      <c r="L4446" s="9">
        <v>37000</v>
      </c>
      <c r="M4446" s="9">
        <v>1</v>
      </c>
      <c r="N4446" s="9">
        <f t="shared" si="280"/>
        <v>34000</v>
      </c>
      <c r="O4446" s="15">
        <f t="shared" si="281"/>
        <v>52.112676056338024</v>
      </c>
      <c r="P4446" s="11">
        <v>3</v>
      </c>
      <c r="Q4446" s="11">
        <v>1</v>
      </c>
      <c r="R4446" s="11" t="s">
        <v>20</v>
      </c>
      <c r="S4446" s="12">
        <v>79</v>
      </c>
      <c r="T4446" s="30">
        <f t="shared" si="278"/>
        <v>18.764302059496568</v>
      </c>
      <c r="U4446" s="31">
        <v>60</v>
      </c>
      <c r="V4446" s="31">
        <v>88.8</v>
      </c>
      <c r="W4446" s="31">
        <v>87400</v>
      </c>
      <c r="X4446" s="32">
        <f t="shared" si="279"/>
        <v>16400</v>
      </c>
      <c r="Y4446" s="35" t="s">
        <v>9534</v>
      </c>
    </row>
    <row r="4447" spans="1:25" x14ac:dyDescent="0.3">
      <c r="A4447" s="1" t="s">
        <v>3568</v>
      </c>
      <c r="B4447" s="2" t="s">
        <v>3846</v>
      </c>
      <c r="C4447" s="3">
        <v>1990</v>
      </c>
      <c r="D4447" s="4">
        <v>3481</v>
      </c>
      <c r="E4447" s="5">
        <v>56.1</v>
      </c>
      <c r="F4447" s="6">
        <v>17</v>
      </c>
      <c r="G4447" s="5">
        <v>39.799999999999997</v>
      </c>
      <c r="H4447" s="7">
        <v>12</v>
      </c>
      <c r="I4447" s="8">
        <v>479</v>
      </c>
      <c r="J4447" s="9">
        <v>41000</v>
      </c>
      <c r="K4447" s="9">
        <v>7</v>
      </c>
      <c r="L4447" s="9">
        <v>0</v>
      </c>
      <c r="M4447" s="9"/>
      <c r="N4447" s="9">
        <f t="shared" si="280"/>
        <v>41000</v>
      </c>
      <c r="O4447" s="15">
        <f t="shared" si="281"/>
        <v>0</v>
      </c>
      <c r="P4447" s="11">
        <v>2</v>
      </c>
      <c r="Q4447" s="11">
        <v>1</v>
      </c>
      <c r="R4447" s="11" t="s">
        <v>20</v>
      </c>
      <c r="S4447" s="12" t="s">
        <v>1465</v>
      </c>
      <c r="T4447" s="30">
        <f t="shared" si="278"/>
        <v>31.666666666666664</v>
      </c>
      <c r="U4447" s="31">
        <v>50</v>
      </c>
      <c r="V4447" s="31">
        <v>87.1</v>
      </c>
      <c r="W4447" s="31">
        <v>60000</v>
      </c>
      <c r="X4447" s="32">
        <f t="shared" si="279"/>
        <v>19000</v>
      </c>
      <c r="Y4447" s="35" t="s">
        <v>9535</v>
      </c>
    </row>
    <row r="4448" spans="1:25" x14ac:dyDescent="0.3">
      <c r="A4448" s="1" t="s">
        <v>3568</v>
      </c>
      <c r="B4448" s="2" t="s">
        <v>3846</v>
      </c>
      <c r="C4448" s="3">
        <v>1990</v>
      </c>
      <c r="D4448" s="4">
        <v>3481</v>
      </c>
      <c r="E4448" s="5">
        <v>62.2</v>
      </c>
      <c r="F4448" s="6">
        <v>19</v>
      </c>
      <c r="G4448" s="5">
        <v>44.1</v>
      </c>
      <c r="H4448" s="7">
        <v>13</v>
      </c>
      <c r="I4448" s="8">
        <v>344</v>
      </c>
      <c r="J4448" s="9">
        <v>48000</v>
      </c>
      <c r="K4448" s="9">
        <v>14</v>
      </c>
      <c r="L4448" s="9">
        <v>25000</v>
      </c>
      <c r="M4448" s="9">
        <v>2</v>
      </c>
      <c r="N4448" s="9">
        <f t="shared" si="280"/>
        <v>23000</v>
      </c>
      <c r="O4448" s="15">
        <f t="shared" si="281"/>
        <v>52.083333333333336</v>
      </c>
      <c r="P4448" s="11">
        <v>2</v>
      </c>
      <c r="Q4448" s="11">
        <v>1</v>
      </c>
      <c r="R4448" s="11" t="s">
        <v>20</v>
      </c>
      <c r="S4448" s="12">
        <v>62</v>
      </c>
      <c r="T4448" s="30">
        <f t="shared" si="278"/>
        <v>22.58064516129032</v>
      </c>
      <c r="U4448" s="31">
        <v>50</v>
      </c>
      <c r="V4448" s="31">
        <v>87.1</v>
      </c>
      <c r="W4448" s="31">
        <v>62000</v>
      </c>
      <c r="X4448" s="32">
        <f t="shared" si="279"/>
        <v>14000</v>
      </c>
      <c r="Y4448" s="35" t="s">
        <v>9536</v>
      </c>
    </row>
    <row r="4449" spans="1:25" x14ac:dyDescent="0.3">
      <c r="A4449" s="1" t="s">
        <v>3568</v>
      </c>
      <c r="B4449" s="2" t="s">
        <v>3846</v>
      </c>
      <c r="C4449" s="3">
        <v>1990</v>
      </c>
      <c r="D4449" s="4">
        <v>3481</v>
      </c>
      <c r="E4449" s="5">
        <v>69.8</v>
      </c>
      <c r="F4449" s="6">
        <v>21</v>
      </c>
      <c r="G4449" s="5">
        <v>49.5</v>
      </c>
      <c r="H4449" s="7">
        <v>15</v>
      </c>
      <c r="I4449" s="8">
        <v>1177</v>
      </c>
      <c r="J4449" s="9">
        <v>49500</v>
      </c>
      <c r="K4449" s="9">
        <v>12</v>
      </c>
      <c r="L4449" s="9">
        <v>20000</v>
      </c>
      <c r="M4449" s="9" t="s">
        <v>5096</v>
      </c>
      <c r="N4449" s="9">
        <f t="shared" si="280"/>
        <v>29500</v>
      </c>
      <c r="O4449" s="15">
        <f t="shared" si="281"/>
        <v>40.404040404040401</v>
      </c>
      <c r="P4449" s="11">
        <v>2</v>
      </c>
      <c r="Q4449" s="11">
        <v>1</v>
      </c>
      <c r="R4449" s="11" t="s">
        <v>20</v>
      </c>
      <c r="S4449" s="12" t="s">
        <v>1657</v>
      </c>
      <c r="T4449" s="30">
        <f t="shared" si="278"/>
        <v>31.25</v>
      </c>
      <c r="U4449" s="31">
        <v>50</v>
      </c>
      <c r="V4449" s="31">
        <v>87.1</v>
      </c>
      <c r="W4449" s="31">
        <v>72000</v>
      </c>
      <c r="X4449" s="32">
        <f t="shared" si="279"/>
        <v>22500</v>
      </c>
      <c r="Y4449" s="35" t="s">
        <v>9537</v>
      </c>
    </row>
    <row r="4450" spans="1:25" x14ac:dyDescent="0.3">
      <c r="A4450" s="1" t="s">
        <v>3568</v>
      </c>
      <c r="B4450" s="2" t="s">
        <v>3846</v>
      </c>
      <c r="C4450" s="3">
        <v>1990</v>
      </c>
      <c r="D4450" s="4">
        <v>3481</v>
      </c>
      <c r="E4450" s="5">
        <v>84.5</v>
      </c>
      <c r="F4450" s="6">
        <v>26</v>
      </c>
      <c r="G4450" s="5">
        <v>59.9</v>
      </c>
      <c r="H4450" s="7">
        <v>18</v>
      </c>
      <c r="I4450" s="8">
        <v>172</v>
      </c>
      <c r="J4450" s="9">
        <v>56500</v>
      </c>
      <c r="K4450" s="9" t="s">
        <v>5095</v>
      </c>
      <c r="L4450" s="9">
        <v>32000</v>
      </c>
      <c r="M4450" s="9">
        <v>12</v>
      </c>
      <c r="N4450" s="9">
        <f t="shared" si="280"/>
        <v>24500</v>
      </c>
      <c r="O4450" s="15">
        <f t="shared" si="281"/>
        <v>56.637168141592923</v>
      </c>
      <c r="P4450" s="11">
        <v>2</v>
      </c>
      <c r="Q4450" s="11">
        <v>1</v>
      </c>
      <c r="R4450" s="11" t="s">
        <v>20</v>
      </c>
      <c r="S4450" s="12">
        <v>84</v>
      </c>
      <c r="T4450" s="30">
        <f t="shared" si="278"/>
        <v>27.564102564102566</v>
      </c>
      <c r="U4450" s="31">
        <v>50</v>
      </c>
      <c r="V4450" s="31">
        <v>87.1</v>
      </c>
      <c r="W4450" s="31">
        <v>78000</v>
      </c>
      <c r="X4450" s="32">
        <f t="shared" si="279"/>
        <v>21500</v>
      </c>
      <c r="Y4450" s="35" t="s">
        <v>9538</v>
      </c>
    </row>
    <row r="4451" spans="1:25" x14ac:dyDescent="0.3">
      <c r="A4451" s="1" t="s">
        <v>3568</v>
      </c>
      <c r="B4451" s="2" t="s">
        <v>3848</v>
      </c>
      <c r="C4451" s="3">
        <v>1991</v>
      </c>
      <c r="D4451" s="4">
        <v>313</v>
      </c>
      <c r="E4451" s="5">
        <v>86.4</v>
      </c>
      <c r="F4451" s="6">
        <v>26</v>
      </c>
      <c r="G4451" s="5">
        <v>71.8</v>
      </c>
      <c r="H4451" s="7">
        <v>22</v>
      </c>
      <c r="I4451" s="8">
        <v>56</v>
      </c>
      <c r="J4451" s="9">
        <v>66000</v>
      </c>
      <c r="K4451" s="9">
        <v>14</v>
      </c>
      <c r="L4451" s="9">
        <v>0</v>
      </c>
      <c r="M4451" s="9"/>
      <c r="N4451" s="9">
        <f t="shared" si="280"/>
        <v>66000</v>
      </c>
      <c r="O4451" s="15">
        <f t="shared" si="281"/>
        <v>0</v>
      </c>
      <c r="P4451" s="11">
        <v>3</v>
      </c>
      <c r="Q4451" s="11">
        <v>1</v>
      </c>
      <c r="R4451" s="11" t="s">
        <v>22</v>
      </c>
      <c r="S4451" s="12">
        <v>86</v>
      </c>
      <c r="T4451" s="30">
        <f t="shared" si="278"/>
        <v>1.4925373134328357</v>
      </c>
      <c r="U4451" s="31">
        <v>63</v>
      </c>
      <c r="V4451" s="31">
        <v>87.6</v>
      </c>
      <c r="W4451" s="31">
        <v>67000</v>
      </c>
      <c r="X4451" s="32">
        <f t="shared" si="279"/>
        <v>1000</v>
      </c>
      <c r="Y4451" s="35" t="s">
        <v>9539</v>
      </c>
    </row>
    <row r="4452" spans="1:25" x14ac:dyDescent="0.3">
      <c r="A4452" s="1" t="s">
        <v>3568</v>
      </c>
      <c r="B4452" s="2" t="s">
        <v>3848</v>
      </c>
      <c r="C4452" s="3">
        <v>1991</v>
      </c>
      <c r="D4452" s="4">
        <v>313</v>
      </c>
      <c r="E4452" s="5">
        <v>101.6</v>
      </c>
      <c r="F4452" s="6">
        <v>31</v>
      </c>
      <c r="G4452" s="5">
        <v>84.3</v>
      </c>
      <c r="H4452" s="7">
        <v>26</v>
      </c>
      <c r="I4452" s="8">
        <v>228</v>
      </c>
      <c r="J4452" s="9">
        <v>71000</v>
      </c>
      <c r="K4452" s="9">
        <v>9</v>
      </c>
      <c r="L4452" s="9">
        <v>50000</v>
      </c>
      <c r="M4452" s="9" t="s">
        <v>5096</v>
      </c>
      <c r="N4452" s="9">
        <f t="shared" si="280"/>
        <v>21000</v>
      </c>
      <c r="O4452" s="15">
        <f t="shared" si="281"/>
        <v>70.422535211267601</v>
      </c>
      <c r="P4452" s="11">
        <v>3</v>
      </c>
      <c r="Q4452" s="11">
        <v>2</v>
      </c>
      <c r="R4452" s="11" t="s">
        <v>22</v>
      </c>
      <c r="S4452" s="12" t="s">
        <v>3849</v>
      </c>
      <c r="T4452" s="30">
        <f t="shared" si="278"/>
        <v>18.390804597701148</v>
      </c>
      <c r="U4452" s="31">
        <v>63</v>
      </c>
      <c r="V4452" s="31">
        <v>87.6</v>
      </c>
      <c r="W4452" s="31">
        <v>87000</v>
      </c>
      <c r="X4452" s="32">
        <f t="shared" si="279"/>
        <v>16000</v>
      </c>
      <c r="Y4452" s="35" t="s">
        <v>9540</v>
      </c>
    </row>
    <row r="4453" spans="1:25" x14ac:dyDescent="0.3">
      <c r="A4453" s="1" t="s">
        <v>3568</v>
      </c>
      <c r="B4453" s="2" t="s">
        <v>3850</v>
      </c>
      <c r="C4453" s="3">
        <v>1991</v>
      </c>
      <c r="D4453" s="4">
        <v>742</v>
      </c>
      <c r="E4453" s="5">
        <v>93.5</v>
      </c>
      <c r="F4453" s="6">
        <v>28</v>
      </c>
      <c r="G4453" s="5">
        <v>75</v>
      </c>
      <c r="H4453" s="7">
        <v>23</v>
      </c>
      <c r="I4453" s="8">
        <v>382</v>
      </c>
      <c r="J4453" s="9">
        <v>67000</v>
      </c>
      <c r="K4453" s="9">
        <v>7</v>
      </c>
      <c r="L4453" s="9">
        <v>0</v>
      </c>
      <c r="M4453" s="9"/>
      <c r="N4453" s="9">
        <f t="shared" si="280"/>
        <v>67000</v>
      </c>
      <c r="O4453" s="15">
        <f t="shared" si="281"/>
        <v>0</v>
      </c>
      <c r="P4453" s="11">
        <v>3</v>
      </c>
      <c r="Q4453" s="11">
        <v>1</v>
      </c>
      <c r="R4453" s="11" t="s">
        <v>22</v>
      </c>
      <c r="S4453" s="12">
        <v>93</v>
      </c>
      <c r="T4453" s="30">
        <f t="shared" si="278"/>
        <v>22.093023255813954</v>
      </c>
      <c r="U4453" s="31">
        <v>51</v>
      </c>
      <c r="V4453" s="31">
        <v>78.8</v>
      </c>
      <c r="W4453" s="31">
        <v>86000</v>
      </c>
      <c r="X4453" s="32">
        <f t="shared" si="279"/>
        <v>19000</v>
      </c>
      <c r="Y4453" s="35" t="s">
        <v>9541</v>
      </c>
    </row>
    <row r="4454" spans="1:25" x14ac:dyDescent="0.3">
      <c r="A4454" s="1" t="s">
        <v>3568</v>
      </c>
      <c r="B4454" s="2" t="s">
        <v>3850</v>
      </c>
      <c r="C4454" s="3">
        <v>1991</v>
      </c>
      <c r="D4454" s="4">
        <v>742</v>
      </c>
      <c r="E4454" s="5">
        <v>104.7</v>
      </c>
      <c r="F4454" s="6">
        <v>32</v>
      </c>
      <c r="G4454" s="5">
        <v>85</v>
      </c>
      <c r="H4454" s="7">
        <v>26</v>
      </c>
      <c r="I4454" s="8">
        <v>360</v>
      </c>
      <c r="J4454" s="9">
        <v>74000</v>
      </c>
      <c r="K4454" s="9">
        <v>6</v>
      </c>
      <c r="L4454" s="9">
        <v>46500</v>
      </c>
      <c r="M4454" s="9">
        <v>5</v>
      </c>
      <c r="N4454" s="9">
        <f t="shared" si="280"/>
        <v>27500</v>
      </c>
      <c r="O4454" s="15">
        <f t="shared" si="281"/>
        <v>62.837837837837839</v>
      </c>
      <c r="P4454" s="11">
        <v>3</v>
      </c>
      <c r="Q4454" s="11">
        <v>2</v>
      </c>
      <c r="R4454" s="11" t="s">
        <v>22</v>
      </c>
      <c r="S4454" s="12">
        <v>104</v>
      </c>
      <c r="T4454" s="30">
        <f t="shared" si="278"/>
        <v>19.125683060109289</v>
      </c>
      <c r="U4454" s="31">
        <v>51</v>
      </c>
      <c r="V4454" s="31">
        <v>78.8</v>
      </c>
      <c r="W4454" s="31">
        <v>91500</v>
      </c>
      <c r="X4454" s="32">
        <f t="shared" si="279"/>
        <v>17500</v>
      </c>
      <c r="Y4454" s="35" t="s">
        <v>9542</v>
      </c>
    </row>
    <row r="4455" spans="1:25" x14ac:dyDescent="0.3">
      <c r="A4455" s="1" t="s">
        <v>3568</v>
      </c>
      <c r="B4455" s="2" t="s">
        <v>3851</v>
      </c>
      <c r="C4455" s="3">
        <v>1995</v>
      </c>
      <c r="D4455" s="4">
        <v>948</v>
      </c>
      <c r="E4455" s="5">
        <v>105.8</v>
      </c>
      <c r="F4455" s="6">
        <v>32</v>
      </c>
      <c r="G4455" s="5">
        <v>84.9</v>
      </c>
      <c r="H4455" s="7">
        <v>26</v>
      </c>
      <c r="I4455" s="8">
        <v>948</v>
      </c>
      <c r="J4455" s="9">
        <v>112000</v>
      </c>
      <c r="K4455" s="9">
        <v>5</v>
      </c>
      <c r="L4455" s="9">
        <v>65000</v>
      </c>
      <c r="M4455" s="9">
        <v>1</v>
      </c>
      <c r="N4455" s="9">
        <f t="shared" si="280"/>
        <v>47000</v>
      </c>
      <c r="O4455" s="15">
        <f t="shared" si="281"/>
        <v>58.035714285714292</v>
      </c>
      <c r="P4455" s="11">
        <v>3</v>
      </c>
      <c r="Q4455" s="11">
        <v>2</v>
      </c>
      <c r="R4455" s="11" t="s">
        <v>22</v>
      </c>
      <c r="S4455" s="12">
        <v>105</v>
      </c>
      <c r="T4455" s="30">
        <f t="shared" si="278"/>
        <v>19.885550786838341</v>
      </c>
      <c r="U4455" s="31">
        <v>59</v>
      </c>
      <c r="V4455" s="31">
        <v>88.8</v>
      </c>
      <c r="W4455" s="31">
        <v>139800</v>
      </c>
      <c r="X4455" s="32">
        <f t="shared" si="279"/>
        <v>27800</v>
      </c>
      <c r="Y4455" s="35" t="s">
        <v>9543</v>
      </c>
    </row>
    <row r="4456" spans="1:25" x14ac:dyDescent="0.3">
      <c r="A4456" s="1" t="s">
        <v>3568</v>
      </c>
      <c r="B4456" s="2" t="s">
        <v>3852</v>
      </c>
      <c r="C4456" s="3">
        <v>2005</v>
      </c>
      <c r="D4456" s="4">
        <v>448</v>
      </c>
      <c r="E4456" s="5">
        <v>108.5</v>
      </c>
      <c r="F4456" s="6">
        <v>33</v>
      </c>
      <c r="G4456" s="5">
        <v>84.9</v>
      </c>
      <c r="H4456" s="7">
        <v>26</v>
      </c>
      <c r="I4456" s="8">
        <v>397</v>
      </c>
      <c r="J4456" s="9">
        <v>83000</v>
      </c>
      <c r="K4456" s="9">
        <v>6</v>
      </c>
      <c r="L4456" s="9">
        <v>58000</v>
      </c>
      <c r="M4456" s="9">
        <v>6</v>
      </c>
      <c r="N4456" s="9">
        <f t="shared" si="280"/>
        <v>25000</v>
      </c>
      <c r="O4456" s="15">
        <f t="shared" si="281"/>
        <v>69.879518072289159</v>
      </c>
      <c r="P4456" s="11">
        <v>3</v>
      </c>
      <c r="Q4456" s="11">
        <v>2</v>
      </c>
      <c r="R4456" s="11" t="s">
        <v>22</v>
      </c>
      <c r="S4456" s="12">
        <v>108</v>
      </c>
      <c r="T4456" s="30">
        <f t="shared" si="278"/>
        <v>20.574162679425836</v>
      </c>
      <c r="U4456" s="31">
        <v>69</v>
      </c>
      <c r="V4456" s="31">
        <v>88.8</v>
      </c>
      <c r="W4456" s="31">
        <v>104500</v>
      </c>
      <c r="X4456" s="32">
        <f t="shared" si="279"/>
        <v>21500</v>
      </c>
      <c r="Y4456" s="35" t="s">
        <v>9544</v>
      </c>
    </row>
    <row r="4457" spans="1:25" x14ac:dyDescent="0.3">
      <c r="A4457" s="1" t="s">
        <v>3568</v>
      </c>
      <c r="B4457" s="2" t="s">
        <v>3854</v>
      </c>
      <c r="C4457" s="3">
        <v>2008</v>
      </c>
      <c r="D4457" s="4">
        <v>219</v>
      </c>
      <c r="E4457" s="5">
        <v>116.4</v>
      </c>
      <c r="F4457" s="6">
        <v>35</v>
      </c>
      <c r="G4457" s="5">
        <v>84.5</v>
      </c>
      <c r="H4457" s="7">
        <v>26</v>
      </c>
      <c r="I4457" s="8">
        <v>74</v>
      </c>
      <c r="J4457" s="9">
        <v>105000</v>
      </c>
      <c r="K4457" s="9">
        <v>5</v>
      </c>
      <c r="L4457" s="9">
        <v>63000</v>
      </c>
      <c r="M4457" s="9">
        <v>3</v>
      </c>
      <c r="N4457" s="9">
        <f t="shared" si="280"/>
        <v>42000</v>
      </c>
      <c r="O4457" s="15">
        <f t="shared" si="281"/>
        <v>60</v>
      </c>
      <c r="P4457" s="11">
        <v>3</v>
      </c>
      <c r="Q4457" s="11">
        <v>2</v>
      </c>
      <c r="R4457" s="11" t="s">
        <v>22</v>
      </c>
      <c r="S4457" s="12" t="s">
        <v>2302</v>
      </c>
      <c r="T4457" s="30">
        <f t="shared" si="278"/>
        <v>12.5</v>
      </c>
      <c r="U4457" s="31">
        <v>53</v>
      </c>
      <c r="V4457" s="31">
        <v>78.8</v>
      </c>
      <c r="W4457" s="31">
        <v>120000</v>
      </c>
      <c r="X4457" s="32">
        <f t="shared" si="279"/>
        <v>15000</v>
      </c>
      <c r="Y4457" s="35" t="s">
        <v>9545</v>
      </c>
    </row>
    <row r="4458" spans="1:25" x14ac:dyDescent="0.3">
      <c r="A4458" s="1" t="s">
        <v>3568</v>
      </c>
      <c r="B4458" s="2" t="s">
        <v>3856</v>
      </c>
      <c r="C4458" s="3">
        <v>1997</v>
      </c>
      <c r="D4458" s="4">
        <v>700</v>
      </c>
      <c r="E4458" s="5">
        <v>106.2</v>
      </c>
      <c r="F4458" s="6">
        <v>32</v>
      </c>
      <c r="G4458" s="5">
        <v>84.6</v>
      </c>
      <c r="H4458" s="7">
        <v>26</v>
      </c>
      <c r="I4458" s="8">
        <v>700</v>
      </c>
      <c r="J4458" s="9">
        <v>85000</v>
      </c>
      <c r="K4458" s="9">
        <v>5</v>
      </c>
      <c r="L4458" s="9">
        <v>52000</v>
      </c>
      <c r="M4458" s="9">
        <v>5</v>
      </c>
      <c r="N4458" s="9">
        <f t="shared" si="280"/>
        <v>33000</v>
      </c>
      <c r="O4458" s="15">
        <f t="shared" si="281"/>
        <v>61.176470588235297</v>
      </c>
      <c r="P4458" s="11">
        <v>3</v>
      </c>
      <c r="Q4458" s="11">
        <v>2</v>
      </c>
      <c r="R4458" s="11" t="s">
        <v>22</v>
      </c>
      <c r="S4458" s="12">
        <v>106</v>
      </c>
      <c r="T4458" s="30">
        <f t="shared" si="278"/>
        <v>19.811320754716981</v>
      </c>
      <c r="U4458" s="31">
        <v>53</v>
      </c>
      <c r="V4458" s="31">
        <v>83.2</v>
      </c>
      <c r="W4458" s="31">
        <v>106000</v>
      </c>
      <c r="X4458" s="32">
        <f t="shared" si="279"/>
        <v>21000</v>
      </c>
      <c r="Y4458" s="35" t="s">
        <v>9546</v>
      </c>
    </row>
    <row r="4459" spans="1:25" x14ac:dyDescent="0.3">
      <c r="A4459" s="1" t="s">
        <v>3568</v>
      </c>
      <c r="B4459" s="2" t="s">
        <v>3858</v>
      </c>
      <c r="C4459" s="3">
        <v>1997</v>
      </c>
      <c r="D4459" s="4">
        <v>730</v>
      </c>
      <c r="E4459" s="5">
        <v>94.6</v>
      </c>
      <c r="F4459" s="6">
        <v>29</v>
      </c>
      <c r="G4459" s="5">
        <v>75.400000000000006</v>
      </c>
      <c r="H4459" s="7">
        <v>23</v>
      </c>
      <c r="I4459" s="8">
        <v>176</v>
      </c>
      <c r="J4459" s="9">
        <v>75000</v>
      </c>
      <c r="K4459" s="9">
        <v>14</v>
      </c>
      <c r="L4459" s="9">
        <v>50000</v>
      </c>
      <c r="M4459" s="9">
        <v>6</v>
      </c>
      <c r="N4459" s="9">
        <f t="shared" si="280"/>
        <v>25000</v>
      </c>
      <c r="O4459" s="15">
        <f t="shared" si="281"/>
        <v>66.666666666666657</v>
      </c>
      <c r="P4459" s="11">
        <v>3</v>
      </c>
      <c r="Q4459" s="11">
        <v>1</v>
      </c>
      <c r="R4459" s="11" t="s">
        <v>22</v>
      </c>
      <c r="S4459" s="12">
        <v>94</v>
      </c>
      <c r="T4459" s="30">
        <f t="shared" si="278"/>
        <v>21.052631578947366</v>
      </c>
      <c r="U4459" s="31">
        <v>60</v>
      </c>
      <c r="V4459" s="31">
        <v>88.8</v>
      </c>
      <c r="W4459" s="31">
        <v>95000</v>
      </c>
      <c r="X4459" s="32">
        <f t="shared" si="279"/>
        <v>20000</v>
      </c>
      <c r="Y4459" s="35" t="s">
        <v>9547</v>
      </c>
    </row>
    <row r="4460" spans="1:25" x14ac:dyDescent="0.3">
      <c r="A4460" s="1" t="s">
        <v>3568</v>
      </c>
      <c r="B4460" s="2" t="s">
        <v>3858</v>
      </c>
      <c r="C4460" s="3">
        <v>1997</v>
      </c>
      <c r="D4460" s="4">
        <v>730</v>
      </c>
      <c r="E4460" s="5">
        <v>106.6</v>
      </c>
      <c r="F4460" s="6">
        <v>32</v>
      </c>
      <c r="G4460" s="5">
        <v>84.9</v>
      </c>
      <c r="H4460" s="7">
        <v>26</v>
      </c>
      <c r="I4460" s="8">
        <v>384</v>
      </c>
      <c r="J4460" s="9">
        <v>89000</v>
      </c>
      <c r="K4460" s="9">
        <v>11</v>
      </c>
      <c r="L4460" s="9">
        <v>57000</v>
      </c>
      <c r="M4460" s="9">
        <v>13</v>
      </c>
      <c r="N4460" s="9">
        <f t="shared" si="280"/>
        <v>32000</v>
      </c>
      <c r="O4460" s="15">
        <f t="shared" si="281"/>
        <v>64.044943820224717</v>
      </c>
      <c r="P4460" s="11">
        <v>3</v>
      </c>
      <c r="Q4460" s="11">
        <v>2</v>
      </c>
      <c r="R4460" s="11" t="s">
        <v>22</v>
      </c>
      <c r="S4460" s="12" t="s">
        <v>42</v>
      </c>
      <c r="T4460" s="30">
        <f t="shared" si="278"/>
        <v>17.592592592592592</v>
      </c>
      <c r="U4460" s="31">
        <v>60</v>
      </c>
      <c r="V4460" s="31">
        <v>88.8</v>
      </c>
      <c r="W4460" s="31">
        <v>108000</v>
      </c>
      <c r="X4460" s="32">
        <f t="shared" si="279"/>
        <v>19000</v>
      </c>
      <c r="Y4460" s="35" t="s">
        <v>9548</v>
      </c>
    </row>
    <row r="4461" spans="1:25" x14ac:dyDescent="0.3">
      <c r="A4461" s="1" t="s">
        <v>3568</v>
      </c>
      <c r="B4461" s="2" t="s">
        <v>3860</v>
      </c>
      <c r="C4461" s="3">
        <v>1999</v>
      </c>
      <c r="D4461" s="4">
        <v>1476</v>
      </c>
      <c r="E4461" s="5">
        <v>81.5</v>
      </c>
      <c r="F4461" s="6">
        <v>25</v>
      </c>
      <c r="G4461" s="5">
        <v>59.4</v>
      </c>
      <c r="H4461" s="7">
        <v>18</v>
      </c>
      <c r="I4461" s="8">
        <v>324</v>
      </c>
      <c r="J4461" s="9">
        <v>58000</v>
      </c>
      <c r="K4461" s="9">
        <v>4</v>
      </c>
      <c r="L4461" s="9">
        <v>0</v>
      </c>
      <c r="M4461" s="9"/>
      <c r="N4461" s="9">
        <f t="shared" si="280"/>
        <v>58000</v>
      </c>
      <c r="O4461" s="15">
        <f t="shared" si="281"/>
        <v>0</v>
      </c>
      <c r="P4461" s="11">
        <v>3</v>
      </c>
      <c r="Q4461" s="11">
        <v>1</v>
      </c>
      <c r="R4461" s="11" t="s">
        <v>20</v>
      </c>
      <c r="S4461" s="12">
        <v>81</v>
      </c>
      <c r="T4461" s="30">
        <f t="shared" si="278"/>
        <v>20.547945205479451</v>
      </c>
      <c r="U4461" s="31">
        <v>59</v>
      </c>
      <c r="V4461" s="31">
        <v>87.1</v>
      </c>
      <c r="W4461" s="31">
        <v>73000</v>
      </c>
      <c r="X4461" s="32">
        <f t="shared" si="279"/>
        <v>15000</v>
      </c>
      <c r="Y4461" s="35" t="s">
        <v>9549</v>
      </c>
    </row>
    <row r="4462" spans="1:25" x14ac:dyDescent="0.3">
      <c r="A4462" s="1" t="s">
        <v>3568</v>
      </c>
      <c r="B4462" s="2" t="s">
        <v>3860</v>
      </c>
      <c r="C4462" s="3">
        <v>1999</v>
      </c>
      <c r="D4462" s="4">
        <v>1476</v>
      </c>
      <c r="E4462" s="5">
        <v>108.2</v>
      </c>
      <c r="F4462" s="6">
        <v>33</v>
      </c>
      <c r="G4462" s="5">
        <v>84.8</v>
      </c>
      <c r="H4462" s="7">
        <v>26</v>
      </c>
      <c r="I4462" s="8">
        <v>684</v>
      </c>
      <c r="J4462" s="9">
        <v>80000</v>
      </c>
      <c r="K4462" s="9">
        <v>4</v>
      </c>
      <c r="L4462" s="9">
        <v>0</v>
      </c>
      <c r="M4462" s="9"/>
      <c r="N4462" s="9">
        <f t="shared" si="280"/>
        <v>80000</v>
      </c>
      <c r="O4462" s="15">
        <f t="shared" si="281"/>
        <v>0</v>
      </c>
      <c r="P4462" s="11">
        <v>3</v>
      </c>
      <c r="Q4462" s="11">
        <v>2</v>
      </c>
      <c r="R4462" s="11" t="s">
        <v>22</v>
      </c>
      <c r="S4462" s="12">
        <v>108</v>
      </c>
      <c r="T4462" s="30">
        <f t="shared" si="278"/>
        <v>20</v>
      </c>
      <c r="U4462" s="31">
        <v>59</v>
      </c>
      <c r="V4462" s="31">
        <v>87.1</v>
      </c>
      <c r="W4462" s="31">
        <v>100000</v>
      </c>
      <c r="X4462" s="32">
        <f t="shared" si="279"/>
        <v>20000</v>
      </c>
      <c r="Y4462" s="35" t="s">
        <v>9550</v>
      </c>
    </row>
    <row r="4463" spans="1:25" x14ac:dyDescent="0.3">
      <c r="A4463" s="1" t="s">
        <v>3568</v>
      </c>
      <c r="B4463" s="2" t="s">
        <v>3860</v>
      </c>
      <c r="C4463" s="3">
        <v>1999</v>
      </c>
      <c r="D4463" s="4">
        <v>1476</v>
      </c>
      <c r="E4463" s="5">
        <v>142.19999999999999</v>
      </c>
      <c r="F4463" s="6">
        <v>43</v>
      </c>
      <c r="G4463" s="5">
        <v>113.5</v>
      </c>
      <c r="H4463" s="7">
        <v>34</v>
      </c>
      <c r="I4463" s="8">
        <v>468</v>
      </c>
      <c r="J4463" s="9">
        <v>89000</v>
      </c>
      <c r="K4463" s="9">
        <v>6</v>
      </c>
      <c r="L4463" s="9">
        <v>52500</v>
      </c>
      <c r="M4463" s="9">
        <v>5</v>
      </c>
      <c r="N4463" s="9">
        <f t="shared" si="280"/>
        <v>36500</v>
      </c>
      <c r="O4463" s="15">
        <f t="shared" si="281"/>
        <v>58.988764044943821</v>
      </c>
      <c r="P4463" s="11">
        <v>4</v>
      </c>
      <c r="Q4463" s="11">
        <v>2</v>
      </c>
      <c r="R4463" s="11" t="s">
        <v>22</v>
      </c>
      <c r="S4463" s="12">
        <v>142</v>
      </c>
      <c r="T4463" s="30">
        <f t="shared" si="278"/>
        <v>18.721461187214611</v>
      </c>
      <c r="U4463" s="31">
        <v>59</v>
      </c>
      <c r="V4463" s="31">
        <v>87.1</v>
      </c>
      <c r="W4463" s="31">
        <v>109500</v>
      </c>
      <c r="X4463" s="32">
        <f t="shared" si="279"/>
        <v>20500</v>
      </c>
      <c r="Y4463" s="35" t="s">
        <v>9551</v>
      </c>
    </row>
    <row r="4464" spans="1:25" x14ac:dyDescent="0.3">
      <c r="A4464" s="1" t="s">
        <v>3568</v>
      </c>
      <c r="B4464" s="2" t="s">
        <v>3862</v>
      </c>
      <c r="C4464" s="3">
        <v>1988</v>
      </c>
      <c r="D4464" s="4">
        <v>1320</v>
      </c>
      <c r="E4464" s="5">
        <v>87.4</v>
      </c>
      <c r="F4464" s="6">
        <v>26</v>
      </c>
      <c r="G4464" s="5">
        <v>71.7</v>
      </c>
      <c r="H4464" s="7">
        <v>22</v>
      </c>
      <c r="I4464" s="8">
        <v>165</v>
      </c>
      <c r="J4464" s="9">
        <v>90000</v>
      </c>
      <c r="K4464" s="9">
        <v>4</v>
      </c>
      <c r="L4464" s="9">
        <v>45000</v>
      </c>
      <c r="M4464" s="9">
        <v>15</v>
      </c>
      <c r="N4464" s="9">
        <f t="shared" si="280"/>
        <v>45000</v>
      </c>
      <c r="O4464" s="15">
        <f t="shared" si="281"/>
        <v>50</v>
      </c>
      <c r="P4464" s="11">
        <v>3</v>
      </c>
      <c r="Q4464" s="11">
        <v>1</v>
      </c>
      <c r="R4464" s="11" t="s">
        <v>22</v>
      </c>
      <c r="S4464" s="12">
        <v>87</v>
      </c>
      <c r="T4464" s="30">
        <f t="shared" si="278"/>
        <v>15.492957746478872</v>
      </c>
      <c r="U4464" s="31">
        <v>30</v>
      </c>
      <c r="V4464" s="31">
        <v>87.1</v>
      </c>
      <c r="W4464" s="31">
        <v>106500</v>
      </c>
      <c r="X4464" s="32">
        <f t="shared" si="279"/>
        <v>16500</v>
      </c>
      <c r="Y4464" s="35" t="s">
        <v>9552</v>
      </c>
    </row>
    <row r="4465" spans="1:25" x14ac:dyDescent="0.3">
      <c r="A4465" s="1" t="s">
        <v>3568</v>
      </c>
      <c r="B4465" s="2" t="s">
        <v>3862</v>
      </c>
      <c r="C4465" s="3">
        <v>1988</v>
      </c>
      <c r="D4465" s="4">
        <v>1320</v>
      </c>
      <c r="E4465" s="5">
        <v>101.8</v>
      </c>
      <c r="F4465" s="6">
        <v>31</v>
      </c>
      <c r="G4465" s="5">
        <v>85</v>
      </c>
      <c r="H4465" s="7">
        <v>26</v>
      </c>
      <c r="I4465" s="8">
        <v>480</v>
      </c>
      <c r="J4465" s="9">
        <v>110000</v>
      </c>
      <c r="K4465" s="9">
        <v>14</v>
      </c>
      <c r="L4465" s="9">
        <v>49000</v>
      </c>
      <c r="M4465" s="9">
        <v>15</v>
      </c>
      <c r="N4465" s="9">
        <f t="shared" si="280"/>
        <v>61000</v>
      </c>
      <c r="O4465" s="15">
        <f t="shared" si="281"/>
        <v>44.545454545454547</v>
      </c>
      <c r="P4465" s="11">
        <v>3</v>
      </c>
      <c r="Q4465" s="11">
        <v>2</v>
      </c>
      <c r="R4465" s="11" t="s">
        <v>22</v>
      </c>
      <c r="S4465" s="12" t="s">
        <v>3849</v>
      </c>
      <c r="T4465" s="30">
        <f t="shared" si="278"/>
        <v>12.350597609561753</v>
      </c>
      <c r="U4465" s="31">
        <v>30</v>
      </c>
      <c r="V4465" s="31">
        <v>87.1</v>
      </c>
      <c r="W4465" s="31">
        <v>125500</v>
      </c>
      <c r="X4465" s="32">
        <f t="shared" si="279"/>
        <v>15500</v>
      </c>
      <c r="Y4465" s="35" t="s">
        <v>9553</v>
      </c>
    </row>
    <row r="4466" spans="1:25" x14ac:dyDescent="0.3">
      <c r="A4466" s="1" t="s">
        <v>3568</v>
      </c>
      <c r="B4466" s="2" t="s">
        <v>3862</v>
      </c>
      <c r="C4466" s="3">
        <v>1988</v>
      </c>
      <c r="D4466" s="4">
        <v>1320</v>
      </c>
      <c r="E4466" s="5">
        <v>146.80000000000001</v>
      </c>
      <c r="F4466" s="6">
        <v>44</v>
      </c>
      <c r="G4466" s="5">
        <v>127.2</v>
      </c>
      <c r="H4466" s="7">
        <v>38</v>
      </c>
      <c r="I4466" s="8">
        <v>270</v>
      </c>
      <c r="J4466" s="9">
        <v>125000</v>
      </c>
      <c r="K4466" s="9">
        <v>5</v>
      </c>
      <c r="L4466" s="9">
        <v>0</v>
      </c>
      <c r="M4466" s="9"/>
      <c r="N4466" s="9">
        <f t="shared" si="280"/>
        <v>125000</v>
      </c>
      <c r="O4466" s="15">
        <f t="shared" si="281"/>
        <v>0</v>
      </c>
      <c r="P4466" s="11">
        <v>4</v>
      </c>
      <c r="Q4466" s="11">
        <v>2</v>
      </c>
      <c r="R4466" s="11" t="s">
        <v>22</v>
      </c>
      <c r="S4466" s="12">
        <v>146</v>
      </c>
      <c r="T4466" s="30">
        <f t="shared" si="278"/>
        <v>7.4074074074074066</v>
      </c>
      <c r="U4466" s="31">
        <v>30</v>
      </c>
      <c r="V4466" s="31">
        <v>87.1</v>
      </c>
      <c r="W4466" s="31">
        <v>135000</v>
      </c>
      <c r="X4466" s="32">
        <f t="shared" si="279"/>
        <v>10000</v>
      </c>
      <c r="Y4466" s="35" t="s">
        <v>9554</v>
      </c>
    </row>
    <row r="4467" spans="1:25" x14ac:dyDescent="0.3">
      <c r="A4467" s="1" t="s">
        <v>3568</v>
      </c>
      <c r="B4467" s="2" t="s">
        <v>3864</v>
      </c>
      <c r="C4467" s="3">
        <v>1989</v>
      </c>
      <c r="D4467" s="4">
        <v>1192</v>
      </c>
      <c r="E4467" s="5">
        <v>55.9</v>
      </c>
      <c r="F4467" s="6">
        <v>17</v>
      </c>
      <c r="G4467" s="5">
        <v>39.799999999999997</v>
      </c>
      <c r="H4467" s="7">
        <v>12</v>
      </c>
      <c r="I4467" s="8">
        <v>184</v>
      </c>
      <c r="J4467" s="9">
        <v>37000</v>
      </c>
      <c r="K4467" s="9">
        <v>9</v>
      </c>
      <c r="L4467" s="9">
        <v>21000</v>
      </c>
      <c r="M4467" s="9">
        <v>10</v>
      </c>
      <c r="N4467" s="9">
        <f t="shared" si="280"/>
        <v>16000</v>
      </c>
      <c r="O4467" s="15">
        <f t="shared" si="281"/>
        <v>56.756756756756758</v>
      </c>
      <c r="P4467" s="11">
        <v>2</v>
      </c>
      <c r="Q4467" s="11">
        <v>1</v>
      </c>
      <c r="R4467" s="11" t="s">
        <v>20</v>
      </c>
      <c r="S4467" s="12" t="s">
        <v>3865</v>
      </c>
      <c r="T4467" s="30">
        <f t="shared" si="278"/>
        <v>35.986159169550177</v>
      </c>
      <c r="U4467" s="31">
        <v>54</v>
      </c>
      <c r="V4467" s="31">
        <v>81.3</v>
      </c>
      <c r="W4467" s="31">
        <v>57800</v>
      </c>
      <c r="X4467" s="32">
        <f t="shared" si="279"/>
        <v>20800</v>
      </c>
      <c r="Y4467" s="35" t="s">
        <v>9555</v>
      </c>
    </row>
    <row r="4468" spans="1:25" x14ac:dyDescent="0.3">
      <c r="A4468" s="1" t="s">
        <v>3568</v>
      </c>
      <c r="B4468" s="2" t="s">
        <v>3864</v>
      </c>
      <c r="C4468" s="3">
        <v>1989</v>
      </c>
      <c r="D4468" s="4">
        <v>1192</v>
      </c>
      <c r="E4468" s="5">
        <v>69.599999999999994</v>
      </c>
      <c r="F4468" s="6">
        <v>21</v>
      </c>
      <c r="G4468" s="5">
        <v>49.5</v>
      </c>
      <c r="H4468" s="7">
        <v>15</v>
      </c>
      <c r="I4468" s="8">
        <v>437</v>
      </c>
      <c r="J4468" s="9">
        <v>49000</v>
      </c>
      <c r="K4468" s="9">
        <v>4</v>
      </c>
      <c r="L4468" s="9">
        <v>28000</v>
      </c>
      <c r="M4468" s="9">
        <v>4</v>
      </c>
      <c r="N4468" s="9">
        <f t="shared" si="280"/>
        <v>21000</v>
      </c>
      <c r="O4468" s="15">
        <f t="shared" si="281"/>
        <v>57.142857142857139</v>
      </c>
      <c r="P4468" s="11">
        <v>3</v>
      </c>
      <c r="Q4468" s="11">
        <v>1</v>
      </c>
      <c r="R4468" s="11" t="s">
        <v>20</v>
      </c>
      <c r="S4468" s="12" t="s">
        <v>1657</v>
      </c>
      <c r="T4468" s="30">
        <f t="shared" si="278"/>
        <v>28.467153284671532</v>
      </c>
      <c r="U4468" s="31">
        <v>54</v>
      </c>
      <c r="V4468" s="31">
        <v>81.3</v>
      </c>
      <c r="W4468" s="31">
        <v>68500</v>
      </c>
      <c r="X4468" s="32">
        <f t="shared" si="279"/>
        <v>19500</v>
      </c>
      <c r="Y4468" s="35" t="s">
        <v>9556</v>
      </c>
    </row>
    <row r="4469" spans="1:25" x14ac:dyDescent="0.3">
      <c r="A4469" s="1" t="s">
        <v>3568</v>
      </c>
      <c r="B4469" s="2" t="s">
        <v>3864</v>
      </c>
      <c r="C4469" s="3">
        <v>1989</v>
      </c>
      <c r="D4469" s="4">
        <v>1192</v>
      </c>
      <c r="E4469" s="5">
        <v>83.2</v>
      </c>
      <c r="F4469" s="6">
        <v>25</v>
      </c>
      <c r="G4469" s="5">
        <v>59.2</v>
      </c>
      <c r="H4469" s="7">
        <v>18</v>
      </c>
      <c r="I4469" s="8">
        <v>90</v>
      </c>
      <c r="J4469" s="9">
        <v>55000</v>
      </c>
      <c r="K4469" s="9">
        <v>9</v>
      </c>
      <c r="L4469" s="9">
        <v>0</v>
      </c>
      <c r="M4469" s="9"/>
      <c r="N4469" s="9">
        <f t="shared" si="280"/>
        <v>55000</v>
      </c>
      <c r="O4469" s="15">
        <f t="shared" si="281"/>
        <v>0</v>
      </c>
      <c r="P4469" s="11">
        <v>3</v>
      </c>
      <c r="Q4469" s="11">
        <v>1</v>
      </c>
      <c r="R4469" s="11" t="s">
        <v>20</v>
      </c>
      <c r="S4469" s="12" t="s">
        <v>87</v>
      </c>
      <c r="T4469" s="30">
        <f t="shared" si="278"/>
        <v>26.47058823529412</v>
      </c>
      <c r="U4469" s="31">
        <v>54</v>
      </c>
      <c r="V4469" s="31">
        <v>81.3</v>
      </c>
      <c r="W4469" s="31">
        <v>74800</v>
      </c>
      <c r="X4469" s="32">
        <f t="shared" si="279"/>
        <v>19800</v>
      </c>
      <c r="Y4469" s="35" t="s">
        <v>9557</v>
      </c>
    </row>
    <row r="4470" spans="1:25" x14ac:dyDescent="0.3">
      <c r="A4470" s="1" t="s">
        <v>3568</v>
      </c>
      <c r="B4470" s="2" t="s">
        <v>3867</v>
      </c>
      <c r="C4470" s="3">
        <v>1989</v>
      </c>
      <c r="D4470" s="4">
        <v>685</v>
      </c>
      <c r="E4470" s="5">
        <v>71.5</v>
      </c>
      <c r="F4470" s="6">
        <v>22</v>
      </c>
      <c r="G4470" s="5">
        <v>58</v>
      </c>
      <c r="H4470" s="7">
        <v>18</v>
      </c>
      <c r="I4470" s="8">
        <v>120</v>
      </c>
      <c r="J4470" s="9">
        <v>60500</v>
      </c>
      <c r="K4470" s="9" t="s">
        <v>5095</v>
      </c>
      <c r="L4470" s="9">
        <v>0</v>
      </c>
      <c r="M4470" s="9"/>
      <c r="N4470" s="9">
        <f t="shared" si="280"/>
        <v>60500</v>
      </c>
      <c r="O4470" s="15">
        <f t="shared" si="281"/>
        <v>0</v>
      </c>
      <c r="P4470" s="11">
        <v>2</v>
      </c>
      <c r="Q4470" s="11">
        <v>1</v>
      </c>
      <c r="R4470" s="11" t="s">
        <v>22</v>
      </c>
      <c r="S4470" s="12">
        <v>71</v>
      </c>
      <c r="T4470" s="30">
        <f t="shared" si="278"/>
        <v>14.788732394366196</v>
      </c>
      <c r="U4470" s="31">
        <v>50</v>
      </c>
      <c r="V4470" s="31">
        <v>81.3</v>
      </c>
      <c r="W4470" s="31">
        <v>71000</v>
      </c>
      <c r="X4470" s="32">
        <f t="shared" si="279"/>
        <v>10500</v>
      </c>
      <c r="Y4470" s="35" t="s">
        <v>9558</v>
      </c>
    </row>
    <row r="4471" spans="1:25" x14ac:dyDescent="0.3">
      <c r="A4471" s="1" t="s">
        <v>3568</v>
      </c>
      <c r="B4471" s="2" t="s">
        <v>3867</v>
      </c>
      <c r="C4471" s="3">
        <v>1989</v>
      </c>
      <c r="D4471" s="4">
        <v>685</v>
      </c>
      <c r="E4471" s="5">
        <v>87</v>
      </c>
      <c r="F4471" s="6">
        <v>26</v>
      </c>
      <c r="G4471" s="5">
        <v>72.2</v>
      </c>
      <c r="H4471" s="7">
        <v>22</v>
      </c>
      <c r="I4471" s="8">
        <v>236</v>
      </c>
      <c r="J4471" s="9">
        <v>72000</v>
      </c>
      <c r="K4471" s="9">
        <v>6</v>
      </c>
      <c r="L4471" s="9">
        <v>41000</v>
      </c>
      <c r="M4471" s="9">
        <v>8</v>
      </c>
      <c r="N4471" s="9">
        <f t="shared" si="280"/>
        <v>31000</v>
      </c>
      <c r="O4471" s="15">
        <f t="shared" si="281"/>
        <v>56.944444444444443</v>
      </c>
      <c r="P4471" s="11">
        <v>3</v>
      </c>
      <c r="Q4471" s="11">
        <v>1</v>
      </c>
      <c r="R4471" s="11" t="s">
        <v>22</v>
      </c>
      <c r="S4471" s="12">
        <v>87</v>
      </c>
      <c r="T4471" s="30">
        <f t="shared" si="278"/>
        <v>20</v>
      </c>
      <c r="U4471" s="31">
        <v>50</v>
      </c>
      <c r="V4471" s="31">
        <v>81.3</v>
      </c>
      <c r="W4471" s="31">
        <v>90000</v>
      </c>
      <c r="X4471" s="32">
        <f t="shared" si="279"/>
        <v>18000</v>
      </c>
      <c r="Y4471" s="35" t="s">
        <v>9559</v>
      </c>
    </row>
    <row r="4472" spans="1:25" x14ac:dyDescent="0.3">
      <c r="A4472" s="1" t="s">
        <v>3568</v>
      </c>
      <c r="B4472" s="2" t="s">
        <v>3867</v>
      </c>
      <c r="C4472" s="3">
        <v>1989</v>
      </c>
      <c r="D4472" s="4">
        <v>685</v>
      </c>
      <c r="E4472" s="5">
        <v>101.2</v>
      </c>
      <c r="F4472" s="6">
        <v>31</v>
      </c>
      <c r="G4472" s="5">
        <v>84.9</v>
      </c>
      <c r="H4472" s="7">
        <v>26</v>
      </c>
      <c r="I4472" s="8">
        <v>239</v>
      </c>
      <c r="J4472" s="9">
        <v>80000</v>
      </c>
      <c r="K4472" s="9">
        <v>13</v>
      </c>
      <c r="L4472" s="9">
        <v>55000</v>
      </c>
      <c r="M4472" s="9">
        <v>12</v>
      </c>
      <c r="N4472" s="9">
        <f t="shared" si="280"/>
        <v>25000</v>
      </c>
      <c r="O4472" s="15">
        <f t="shared" si="281"/>
        <v>68.75</v>
      </c>
      <c r="P4472" s="11">
        <v>3</v>
      </c>
      <c r="Q4472" s="11">
        <v>2</v>
      </c>
      <c r="R4472" s="11" t="s">
        <v>22</v>
      </c>
      <c r="S4472" s="12">
        <v>101</v>
      </c>
      <c r="T4472" s="30">
        <f t="shared" si="278"/>
        <v>15.789473684210526</v>
      </c>
      <c r="U4472" s="31">
        <v>50</v>
      </c>
      <c r="V4472" s="31">
        <v>81.3</v>
      </c>
      <c r="W4472" s="31">
        <v>95000</v>
      </c>
      <c r="X4472" s="32">
        <f t="shared" si="279"/>
        <v>15000</v>
      </c>
      <c r="Y4472" s="35" t="s">
        <v>9560</v>
      </c>
    </row>
    <row r="4473" spans="1:25" x14ac:dyDescent="0.3">
      <c r="A4473" s="1" t="s">
        <v>3568</v>
      </c>
      <c r="B4473" s="2" t="s">
        <v>3867</v>
      </c>
      <c r="C4473" s="3">
        <v>1989</v>
      </c>
      <c r="D4473" s="4">
        <v>685</v>
      </c>
      <c r="E4473" s="5">
        <v>137.30000000000001</v>
      </c>
      <c r="F4473" s="6">
        <v>42</v>
      </c>
      <c r="G4473" s="5">
        <v>118.5</v>
      </c>
      <c r="H4473" s="7">
        <v>36</v>
      </c>
      <c r="I4473" s="8">
        <v>90</v>
      </c>
      <c r="J4473" s="9">
        <v>100000</v>
      </c>
      <c r="K4473" s="9">
        <v>6</v>
      </c>
      <c r="L4473" s="9">
        <v>60000</v>
      </c>
      <c r="M4473" s="9">
        <v>3</v>
      </c>
      <c r="N4473" s="9">
        <f t="shared" si="280"/>
        <v>40000</v>
      </c>
      <c r="O4473" s="15">
        <f t="shared" si="281"/>
        <v>60</v>
      </c>
      <c r="P4473" s="11">
        <v>4</v>
      </c>
      <c r="Q4473" s="11">
        <v>2</v>
      </c>
      <c r="R4473" s="11" t="s">
        <v>22</v>
      </c>
      <c r="S4473" s="12">
        <v>137</v>
      </c>
      <c r="T4473" s="30">
        <f t="shared" si="278"/>
        <v>-29.870129870129869</v>
      </c>
      <c r="U4473" s="31">
        <v>50</v>
      </c>
      <c r="V4473" s="31">
        <v>81.3</v>
      </c>
      <c r="W4473" s="31">
        <v>77000</v>
      </c>
      <c r="X4473" s="32">
        <f t="shared" si="279"/>
        <v>-300</v>
      </c>
      <c r="Y4473" s="35" t="s">
        <v>9561</v>
      </c>
    </row>
    <row r="4474" spans="1:25" x14ac:dyDescent="0.3">
      <c r="A4474" s="1" t="s">
        <v>3568</v>
      </c>
      <c r="B4474" s="2" t="s">
        <v>3868</v>
      </c>
      <c r="C4474" s="3">
        <v>1993</v>
      </c>
      <c r="D4474" s="4">
        <v>498</v>
      </c>
      <c r="E4474" s="5">
        <v>132.69999999999999</v>
      </c>
      <c r="F4474" s="6">
        <v>40</v>
      </c>
      <c r="G4474" s="5">
        <v>112.2</v>
      </c>
      <c r="H4474" s="7">
        <v>34</v>
      </c>
      <c r="I4474" s="8">
        <v>274</v>
      </c>
      <c r="J4474" s="9">
        <v>98000</v>
      </c>
      <c r="K4474" s="9">
        <v>11</v>
      </c>
      <c r="L4474" s="9">
        <v>60000</v>
      </c>
      <c r="M4474" s="9">
        <v>4</v>
      </c>
      <c r="N4474" s="9">
        <f t="shared" si="280"/>
        <v>38000</v>
      </c>
      <c r="O4474" s="15">
        <f t="shared" si="281"/>
        <v>61.224489795918366</v>
      </c>
      <c r="P4474" s="11">
        <v>4</v>
      </c>
      <c r="Q4474" s="11">
        <v>2</v>
      </c>
      <c r="R4474" s="11" t="s">
        <v>22</v>
      </c>
      <c r="S4474" s="12">
        <v>132</v>
      </c>
      <c r="T4474" s="30">
        <f t="shared" si="278"/>
        <v>16.239316239316238</v>
      </c>
      <c r="U4474" s="31">
        <v>59</v>
      </c>
      <c r="V4474" s="31">
        <v>83.2</v>
      </c>
      <c r="W4474" s="31">
        <v>117000</v>
      </c>
      <c r="X4474" s="32">
        <f t="shared" si="279"/>
        <v>19000</v>
      </c>
      <c r="Y4474" s="35" t="s">
        <v>9562</v>
      </c>
    </row>
    <row r="4475" spans="1:25" x14ac:dyDescent="0.3">
      <c r="A4475" s="1" t="s">
        <v>3568</v>
      </c>
      <c r="B4475" s="2" t="s">
        <v>3868</v>
      </c>
      <c r="C4475" s="3">
        <v>1993</v>
      </c>
      <c r="D4475" s="4">
        <v>498</v>
      </c>
      <c r="E4475" s="5">
        <v>161.4</v>
      </c>
      <c r="F4475" s="6">
        <v>49</v>
      </c>
      <c r="G4475" s="5">
        <v>138.30000000000001</v>
      </c>
      <c r="H4475" s="7">
        <v>42</v>
      </c>
      <c r="I4475" s="8">
        <v>224</v>
      </c>
      <c r="J4475" s="9">
        <v>105000</v>
      </c>
      <c r="K4475" s="9" t="s">
        <v>5095</v>
      </c>
      <c r="L4475" s="9">
        <v>65000</v>
      </c>
      <c r="M4475" s="9">
        <v>7</v>
      </c>
      <c r="N4475" s="9">
        <f t="shared" si="280"/>
        <v>40000</v>
      </c>
      <c r="O4475" s="15">
        <f t="shared" si="281"/>
        <v>61.904761904761905</v>
      </c>
      <c r="P4475" s="11">
        <v>4</v>
      </c>
      <c r="Q4475" s="11">
        <v>2</v>
      </c>
      <c r="R4475" s="11" t="s">
        <v>22</v>
      </c>
      <c r="S4475" s="12">
        <v>161</v>
      </c>
      <c r="T4475" s="30">
        <f t="shared" si="278"/>
        <v>26.573426573426573</v>
      </c>
      <c r="U4475" s="31">
        <v>59</v>
      </c>
      <c r="V4475" s="31">
        <v>83.2</v>
      </c>
      <c r="W4475" s="31">
        <v>143000</v>
      </c>
      <c r="X4475" s="32">
        <f t="shared" si="279"/>
        <v>38000</v>
      </c>
      <c r="Y4475" s="35" t="s">
        <v>9563</v>
      </c>
    </row>
    <row r="4476" spans="1:25" x14ac:dyDescent="0.3">
      <c r="A4476" s="1" t="s">
        <v>3568</v>
      </c>
      <c r="B4476" s="2" t="s">
        <v>3870</v>
      </c>
      <c r="C4476" s="3">
        <v>1988</v>
      </c>
      <c r="D4476" s="4">
        <v>660</v>
      </c>
      <c r="E4476" s="5">
        <v>85.4</v>
      </c>
      <c r="F4476" s="6">
        <v>26</v>
      </c>
      <c r="G4476" s="5">
        <v>70.7</v>
      </c>
      <c r="H4476" s="7">
        <v>21</v>
      </c>
      <c r="I4476" s="8">
        <v>300</v>
      </c>
      <c r="J4476" s="9">
        <v>70000</v>
      </c>
      <c r="K4476" s="9">
        <v>10</v>
      </c>
      <c r="L4476" s="9">
        <v>0</v>
      </c>
      <c r="M4476" s="9"/>
      <c r="N4476" s="9">
        <f t="shared" si="280"/>
        <v>70000</v>
      </c>
      <c r="O4476" s="15">
        <f t="shared" si="281"/>
        <v>0</v>
      </c>
      <c r="P4476" s="11">
        <v>3</v>
      </c>
      <c r="Q4476" s="11">
        <v>1</v>
      </c>
      <c r="R4476" s="11" t="s">
        <v>22</v>
      </c>
      <c r="S4476" s="12">
        <v>85</v>
      </c>
      <c r="T4476" s="30">
        <f t="shared" si="278"/>
        <v>300</v>
      </c>
      <c r="U4476" s="31">
        <v>51</v>
      </c>
      <c r="V4476" s="31">
        <v>83.2</v>
      </c>
      <c r="W4476" s="31">
        <v>0</v>
      </c>
      <c r="X4476" s="32">
        <f t="shared" si="279"/>
        <v>-300</v>
      </c>
      <c r="Y4476" s="35" t="s">
        <v>9564</v>
      </c>
    </row>
    <row r="4477" spans="1:25" x14ac:dyDescent="0.3">
      <c r="A4477" s="1" t="s">
        <v>3568</v>
      </c>
      <c r="B4477" s="2" t="s">
        <v>3870</v>
      </c>
      <c r="C4477" s="3">
        <v>1988</v>
      </c>
      <c r="D4477" s="4">
        <v>660</v>
      </c>
      <c r="E4477" s="5">
        <v>100.6</v>
      </c>
      <c r="F4477" s="6">
        <v>30</v>
      </c>
      <c r="G4477" s="5">
        <v>85</v>
      </c>
      <c r="H4477" s="7">
        <v>26</v>
      </c>
      <c r="I4477" s="8">
        <v>360</v>
      </c>
      <c r="J4477" s="9">
        <v>80000</v>
      </c>
      <c r="K4477" s="9">
        <v>8</v>
      </c>
      <c r="L4477" s="9">
        <v>47000</v>
      </c>
      <c r="M4477" s="9">
        <v>1</v>
      </c>
      <c r="N4477" s="9">
        <f t="shared" si="280"/>
        <v>33000</v>
      </c>
      <c r="O4477" s="15">
        <f t="shared" si="281"/>
        <v>58.75</v>
      </c>
      <c r="P4477" s="11">
        <v>3</v>
      </c>
      <c r="Q4477" s="11">
        <v>2</v>
      </c>
      <c r="R4477" s="11" t="s">
        <v>22</v>
      </c>
      <c r="S4477" s="12">
        <v>100</v>
      </c>
      <c r="T4477" s="30">
        <f t="shared" si="278"/>
        <v>300</v>
      </c>
      <c r="U4477" s="31">
        <v>51</v>
      </c>
      <c r="V4477" s="31">
        <v>83.2</v>
      </c>
      <c r="W4477" s="31">
        <v>0</v>
      </c>
      <c r="X4477" s="32">
        <f t="shared" si="279"/>
        <v>-300</v>
      </c>
      <c r="Y4477" s="35" t="s">
        <v>9565</v>
      </c>
    </row>
    <row r="4478" spans="1:25" x14ac:dyDescent="0.3">
      <c r="A4478" s="1" t="s">
        <v>3568</v>
      </c>
      <c r="B4478" s="2" t="s">
        <v>3872</v>
      </c>
      <c r="C4478" s="3">
        <v>1988</v>
      </c>
      <c r="D4478" s="4">
        <v>1980</v>
      </c>
      <c r="E4478" s="5">
        <v>55.3</v>
      </c>
      <c r="F4478" s="6">
        <v>17</v>
      </c>
      <c r="G4478" s="5">
        <v>45.6</v>
      </c>
      <c r="H4478" s="7">
        <v>14</v>
      </c>
      <c r="I4478" s="8">
        <v>120</v>
      </c>
      <c r="J4478" s="9">
        <v>40000</v>
      </c>
      <c r="K4478" s="9">
        <v>7</v>
      </c>
      <c r="L4478" s="9">
        <v>0</v>
      </c>
      <c r="M4478" s="9"/>
      <c r="N4478" s="9">
        <f t="shared" si="280"/>
        <v>40000</v>
      </c>
      <c r="O4478" s="15">
        <f t="shared" si="281"/>
        <v>0</v>
      </c>
      <c r="P4478" s="11">
        <v>2</v>
      </c>
      <c r="Q4478" s="11">
        <v>1</v>
      </c>
      <c r="R4478" s="11" t="s">
        <v>22</v>
      </c>
      <c r="S4478" s="12">
        <v>55</v>
      </c>
      <c r="T4478" s="30">
        <f t="shared" si="278"/>
        <v>32.546374367622263</v>
      </c>
      <c r="U4478" s="31">
        <v>52</v>
      </c>
      <c r="V4478" s="31">
        <v>87.1</v>
      </c>
      <c r="W4478" s="31">
        <v>59300</v>
      </c>
      <c r="X4478" s="32">
        <f t="shared" si="279"/>
        <v>19300</v>
      </c>
      <c r="Y4478" s="35" t="s">
        <v>9566</v>
      </c>
    </row>
    <row r="4479" spans="1:25" x14ac:dyDescent="0.3">
      <c r="A4479" s="1" t="s">
        <v>3568</v>
      </c>
      <c r="B4479" s="2" t="s">
        <v>3872</v>
      </c>
      <c r="C4479" s="3">
        <v>1988</v>
      </c>
      <c r="D4479" s="4">
        <v>1980</v>
      </c>
      <c r="E4479" s="5">
        <v>63.6</v>
      </c>
      <c r="F4479" s="6">
        <v>19</v>
      </c>
      <c r="G4479" s="5">
        <v>53.1</v>
      </c>
      <c r="H4479" s="7">
        <v>16</v>
      </c>
      <c r="I4479" s="8">
        <v>240</v>
      </c>
      <c r="J4479" s="9">
        <v>49500</v>
      </c>
      <c r="K4479" s="9">
        <v>4</v>
      </c>
      <c r="L4479" s="9">
        <v>28000</v>
      </c>
      <c r="M4479" s="9">
        <v>7</v>
      </c>
      <c r="N4479" s="9">
        <f t="shared" si="280"/>
        <v>21500</v>
      </c>
      <c r="O4479" s="15">
        <f t="shared" si="281"/>
        <v>56.56565656565656</v>
      </c>
      <c r="P4479" s="11">
        <v>3</v>
      </c>
      <c r="Q4479" s="11">
        <v>1</v>
      </c>
      <c r="R4479" s="11" t="s">
        <v>22</v>
      </c>
      <c r="S4479" s="12">
        <v>63</v>
      </c>
      <c r="T4479" s="30">
        <f t="shared" si="278"/>
        <v>29.787234042553191</v>
      </c>
      <c r="U4479" s="31">
        <v>52</v>
      </c>
      <c r="V4479" s="31">
        <v>87.1</v>
      </c>
      <c r="W4479" s="31">
        <v>70500</v>
      </c>
      <c r="X4479" s="32">
        <f t="shared" si="279"/>
        <v>21000</v>
      </c>
      <c r="Y4479" s="35" t="s">
        <v>9567</v>
      </c>
    </row>
    <row r="4480" spans="1:25" x14ac:dyDescent="0.3">
      <c r="A4480" s="1" t="s">
        <v>3568</v>
      </c>
      <c r="B4480" s="2" t="s">
        <v>3872</v>
      </c>
      <c r="C4480" s="3">
        <v>1988</v>
      </c>
      <c r="D4480" s="4">
        <v>1980</v>
      </c>
      <c r="E4480" s="5">
        <v>69.3</v>
      </c>
      <c r="F4480" s="6">
        <v>21</v>
      </c>
      <c r="G4480" s="5">
        <v>57.7</v>
      </c>
      <c r="H4480" s="7">
        <v>17</v>
      </c>
      <c r="I4480" s="8">
        <v>180</v>
      </c>
      <c r="J4480" s="9">
        <v>54000</v>
      </c>
      <c r="K4480" s="9">
        <v>6</v>
      </c>
      <c r="L4480" s="9">
        <v>36000</v>
      </c>
      <c r="M4480" s="9">
        <v>8</v>
      </c>
      <c r="N4480" s="9">
        <f t="shared" si="280"/>
        <v>18000</v>
      </c>
      <c r="O4480" s="15">
        <f t="shared" si="281"/>
        <v>66.666666666666657</v>
      </c>
      <c r="P4480" s="11">
        <v>3</v>
      </c>
      <c r="Q4480" s="11">
        <v>1</v>
      </c>
      <c r="R4480" s="11" t="s">
        <v>22</v>
      </c>
      <c r="S4480" s="12">
        <v>69</v>
      </c>
      <c r="T4480" s="30">
        <f t="shared" si="278"/>
        <v>29.411764705882355</v>
      </c>
      <c r="U4480" s="31">
        <v>52</v>
      </c>
      <c r="V4480" s="31">
        <v>87.1</v>
      </c>
      <c r="W4480" s="31">
        <v>76500</v>
      </c>
      <c r="X4480" s="32">
        <f t="shared" si="279"/>
        <v>22500</v>
      </c>
      <c r="Y4480" s="35" t="s">
        <v>9568</v>
      </c>
    </row>
    <row r="4481" spans="1:25" x14ac:dyDescent="0.3">
      <c r="A4481" s="1" t="s">
        <v>3568</v>
      </c>
      <c r="B4481" s="2" t="s">
        <v>3872</v>
      </c>
      <c r="C4481" s="3">
        <v>1988</v>
      </c>
      <c r="D4481" s="4">
        <v>1980</v>
      </c>
      <c r="E4481" s="5">
        <v>79.5</v>
      </c>
      <c r="F4481" s="6">
        <v>24</v>
      </c>
      <c r="G4481" s="5">
        <v>65.400000000000006</v>
      </c>
      <c r="H4481" s="7">
        <v>20</v>
      </c>
      <c r="I4481" s="8">
        <v>120</v>
      </c>
      <c r="J4481" s="9">
        <v>65000</v>
      </c>
      <c r="K4481" s="9">
        <v>5</v>
      </c>
      <c r="L4481" s="9">
        <v>37000</v>
      </c>
      <c r="M4481" s="9">
        <v>2</v>
      </c>
      <c r="N4481" s="9">
        <f t="shared" si="280"/>
        <v>28000</v>
      </c>
      <c r="O4481" s="15">
        <f t="shared" si="281"/>
        <v>56.92307692307692</v>
      </c>
      <c r="P4481" s="11">
        <v>3</v>
      </c>
      <c r="Q4481" s="11">
        <v>1</v>
      </c>
      <c r="R4481" s="11" t="s">
        <v>22</v>
      </c>
      <c r="S4481" s="12">
        <v>79</v>
      </c>
      <c r="T4481" s="30">
        <f t="shared" si="278"/>
        <v>20.73170731707317</v>
      </c>
      <c r="U4481" s="31">
        <v>52</v>
      </c>
      <c r="V4481" s="31">
        <v>87.1</v>
      </c>
      <c r="W4481" s="31">
        <v>82000</v>
      </c>
      <c r="X4481" s="32">
        <f t="shared" si="279"/>
        <v>17000</v>
      </c>
      <c r="Y4481" s="35" t="s">
        <v>9569</v>
      </c>
    </row>
    <row r="4482" spans="1:25" x14ac:dyDescent="0.3">
      <c r="A4482" s="1" t="s">
        <v>3568</v>
      </c>
      <c r="B4482" s="2" t="s">
        <v>3872</v>
      </c>
      <c r="C4482" s="3">
        <v>1988</v>
      </c>
      <c r="D4482" s="4">
        <v>1980</v>
      </c>
      <c r="E4482" s="5">
        <v>85</v>
      </c>
      <c r="F4482" s="6">
        <v>26</v>
      </c>
      <c r="G4482" s="5">
        <v>70.599999999999994</v>
      </c>
      <c r="H4482" s="7">
        <v>21</v>
      </c>
      <c r="I4482" s="8">
        <v>210</v>
      </c>
      <c r="J4482" s="9">
        <v>65000</v>
      </c>
      <c r="K4482" s="9">
        <v>5</v>
      </c>
      <c r="L4482" s="9">
        <v>38000</v>
      </c>
      <c r="M4482" s="9">
        <v>6</v>
      </c>
      <c r="N4482" s="9">
        <f t="shared" si="280"/>
        <v>27000</v>
      </c>
      <c r="O4482" s="15">
        <f t="shared" si="281"/>
        <v>58.461538461538467</v>
      </c>
      <c r="P4482" s="11">
        <v>3</v>
      </c>
      <c r="Q4482" s="11">
        <v>1</v>
      </c>
      <c r="R4482" s="11" t="s">
        <v>22</v>
      </c>
      <c r="S4482" s="12" t="s">
        <v>716</v>
      </c>
      <c r="T4482" s="30">
        <f t="shared" ref="T4482:T4545" si="282">IF(AND(J4482&gt;0,W4482*1&gt;300),(W4482-J4482)/W4482*100,300)</f>
        <v>23.52941176470588</v>
      </c>
      <c r="U4482" s="31">
        <v>52</v>
      </c>
      <c r="V4482" s="31">
        <v>87.1</v>
      </c>
      <c r="W4482" s="31">
        <v>85000</v>
      </c>
      <c r="X4482" s="32">
        <f t="shared" ref="X4482:X4545" si="283">IF(OR(T4482=300,T4482&lt;0),-300,W4482-J4482)</f>
        <v>20000</v>
      </c>
      <c r="Y4482" s="35" t="s">
        <v>9570</v>
      </c>
    </row>
    <row r="4483" spans="1:25" x14ac:dyDescent="0.3">
      <c r="A4483" s="1" t="s">
        <v>3568</v>
      </c>
      <c r="B4483" s="2" t="s">
        <v>3872</v>
      </c>
      <c r="C4483" s="3">
        <v>1988</v>
      </c>
      <c r="D4483" s="4">
        <v>1980</v>
      </c>
      <c r="E4483" s="5">
        <v>89.3</v>
      </c>
      <c r="F4483" s="6">
        <v>27</v>
      </c>
      <c r="G4483" s="5">
        <v>74.599999999999994</v>
      </c>
      <c r="H4483" s="7">
        <v>23</v>
      </c>
      <c r="I4483" s="8">
        <v>180</v>
      </c>
      <c r="J4483" s="9">
        <v>74000</v>
      </c>
      <c r="K4483" s="9">
        <v>14</v>
      </c>
      <c r="L4483" s="9">
        <v>40000</v>
      </c>
      <c r="M4483" s="9">
        <v>3</v>
      </c>
      <c r="N4483" s="9">
        <f t="shared" ref="N4483:N4546" si="284">J4483-L4483</f>
        <v>34000</v>
      </c>
      <c r="O4483" s="15">
        <f t="shared" ref="O4483:O4546" si="285">IF(ISERROR(L4483/J4483),0,L4483/J4483*100)</f>
        <v>54.054054054054056</v>
      </c>
      <c r="P4483" s="11">
        <v>3</v>
      </c>
      <c r="Q4483" s="11">
        <v>2</v>
      </c>
      <c r="R4483" s="11" t="s">
        <v>22</v>
      </c>
      <c r="S4483" s="12">
        <v>89</v>
      </c>
      <c r="T4483" s="30">
        <f t="shared" si="282"/>
        <v>20</v>
      </c>
      <c r="U4483" s="31">
        <v>52</v>
      </c>
      <c r="V4483" s="31">
        <v>87.1</v>
      </c>
      <c r="W4483" s="31">
        <v>92500</v>
      </c>
      <c r="X4483" s="32">
        <f t="shared" si="283"/>
        <v>18500</v>
      </c>
      <c r="Y4483" s="35" t="s">
        <v>9571</v>
      </c>
    </row>
    <row r="4484" spans="1:25" x14ac:dyDescent="0.3">
      <c r="A4484" s="1" t="s">
        <v>3568</v>
      </c>
      <c r="B4484" s="2" t="s">
        <v>3872</v>
      </c>
      <c r="C4484" s="3">
        <v>1988</v>
      </c>
      <c r="D4484" s="4">
        <v>1980</v>
      </c>
      <c r="E4484" s="5">
        <v>100.8</v>
      </c>
      <c r="F4484" s="6">
        <v>30</v>
      </c>
      <c r="G4484" s="5">
        <v>84.9</v>
      </c>
      <c r="H4484" s="7">
        <v>26</v>
      </c>
      <c r="I4484" s="8">
        <v>270</v>
      </c>
      <c r="J4484" s="9">
        <v>79000</v>
      </c>
      <c r="K4484" s="9">
        <v>13</v>
      </c>
      <c r="L4484" s="9">
        <v>48000</v>
      </c>
      <c r="M4484" s="9">
        <v>15</v>
      </c>
      <c r="N4484" s="9">
        <f t="shared" si="284"/>
        <v>31000</v>
      </c>
      <c r="O4484" s="15">
        <f t="shared" si="285"/>
        <v>60.75949367088608</v>
      </c>
      <c r="P4484" s="11">
        <v>3</v>
      </c>
      <c r="Q4484" s="11">
        <v>2</v>
      </c>
      <c r="R4484" s="11" t="s">
        <v>22</v>
      </c>
      <c r="S4484" s="12">
        <v>100</v>
      </c>
      <c r="T4484" s="30">
        <f t="shared" si="282"/>
        <v>21</v>
      </c>
      <c r="U4484" s="31">
        <v>52</v>
      </c>
      <c r="V4484" s="31">
        <v>87.1</v>
      </c>
      <c r="W4484" s="31">
        <v>100000</v>
      </c>
      <c r="X4484" s="32">
        <f t="shared" si="283"/>
        <v>21000</v>
      </c>
      <c r="Y4484" s="35" t="s">
        <v>9572</v>
      </c>
    </row>
    <row r="4485" spans="1:25" x14ac:dyDescent="0.3">
      <c r="A4485" s="1" t="s">
        <v>3568</v>
      </c>
      <c r="B4485" s="2" t="s">
        <v>3874</v>
      </c>
      <c r="C4485" s="3">
        <v>1999</v>
      </c>
      <c r="D4485" s="4">
        <v>288</v>
      </c>
      <c r="E4485" s="5">
        <v>80.400000000000006</v>
      </c>
      <c r="F4485" s="6">
        <v>24</v>
      </c>
      <c r="G4485" s="5">
        <v>59.7</v>
      </c>
      <c r="H4485" s="7">
        <v>18</v>
      </c>
      <c r="I4485" s="8">
        <v>135</v>
      </c>
      <c r="J4485" s="9">
        <v>46000</v>
      </c>
      <c r="K4485" s="9">
        <v>4</v>
      </c>
      <c r="L4485" s="9">
        <v>0</v>
      </c>
      <c r="M4485" s="9"/>
      <c r="N4485" s="9">
        <f t="shared" si="284"/>
        <v>46000</v>
      </c>
      <c r="O4485" s="15">
        <f t="shared" si="285"/>
        <v>0</v>
      </c>
      <c r="P4485" s="11">
        <v>3</v>
      </c>
      <c r="Q4485" s="11">
        <v>1</v>
      </c>
      <c r="R4485" s="11" t="s">
        <v>20</v>
      </c>
      <c r="S4485" s="12">
        <v>80</v>
      </c>
      <c r="T4485" s="30">
        <f t="shared" si="282"/>
        <v>23.333333333333332</v>
      </c>
      <c r="U4485" s="31">
        <v>59</v>
      </c>
      <c r="V4485" s="31">
        <v>83.2</v>
      </c>
      <c r="W4485" s="31">
        <v>60000</v>
      </c>
      <c r="X4485" s="32">
        <f t="shared" si="283"/>
        <v>14000</v>
      </c>
      <c r="Y4485" s="35" t="s">
        <v>9573</v>
      </c>
    </row>
    <row r="4486" spans="1:25" x14ac:dyDescent="0.3">
      <c r="A4486" s="1" t="s">
        <v>3568</v>
      </c>
      <c r="B4486" s="2" t="s">
        <v>3874</v>
      </c>
      <c r="C4486" s="3">
        <v>1999</v>
      </c>
      <c r="D4486" s="4">
        <v>288</v>
      </c>
      <c r="E4486" s="5">
        <v>105.7</v>
      </c>
      <c r="F4486" s="6">
        <v>32</v>
      </c>
      <c r="G4486" s="5">
        <v>77.400000000000006</v>
      </c>
      <c r="H4486" s="7">
        <v>23</v>
      </c>
      <c r="I4486" s="8">
        <v>43</v>
      </c>
      <c r="J4486" s="9">
        <v>63000</v>
      </c>
      <c r="K4486" s="9">
        <v>16</v>
      </c>
      <c r="L4486" s="9">
        <v>0</v>
      </c>
      <c r="M4486" s="9"/>
      <c r="N4486" s="9">
        <f t="shared" si="284"/>
        <v>63000</v>
      </c>
      <c r="O4486" s="15">
        <f t="shared" si="285"/>
        <v>0</v>
      </c>
      <c r="P4486" s="11">
        <v>3</v>
      </c>
      <c r="Q4486" s="11">
        <v>1</v>
      </c>
      <c r="R4486" s="11" t="s">
        <v>22</v>
      </c>
      <c r="S4486" s="12">
        <v>105</v>
      </c>
      <c r="T4486" s="30">
        <f t="shared" si="282"/>
        <v>-5.1752921535893153</v>
      </c>
      <c r="U4486" s="31">
        <v>59</v>
      </c>
      <c r="V4486" s="31">
        <v>83.2</v>
      </c>
      <c r="W4486" s="31">
        <v>59900</v>
      </c>
      <c r="X4486" s="32">
        <f t="shared" si="283"/>
        <v>-300</v>
      </c>
      <c r="Y4486" s="35" t="s">
        <v>9574</v>
      </c>
    </row>
    <row r="4487" spans="1:25" x14ac:dyDescent="0.3">
      <c r="A4487" s="1" t="s">
        <v>3568</v>
      </c>
      <c r="B4487" s="2" t="s">
        <v>3874</v>
      </c>
      <c r="C4487" s="3">
        <v>1999</v>
      </c>
      <c r="D4487" s="4">
        <v>288</v>
      </c>
      <c r="E4487" s="5">
        <v>111.8</v>
      </c>
      <c r="F4487" s="6">
        <v>34</v>
      </c>
      <c r="G4487" s="5">
        <v>83.1</v>
      </c>
      <c r="H4487" s="7">
        <v>25</v>
      </c>
      <c r="I4487" s="8">
        <v>67</v>
      </c>
      <c r="J4487" s="9">
        <v>70000</v>
      </c>
      <c r="K4487" s="9">
        <v>12</v>
      </c>
      <c r="L4487" s="9">
        <v>45000</v>
      </c>
      <c r="M4487" s="9">
        <v>3</v>
      </c>
      <c r="N4487" s="9">
        <f t="shared" si="284"/>
        <v>25000</v>
      </c>
      <c r="O4487" s="15">
        <f t="shared" si="285"/>
        <v>64.285714285714292</v>
      </c>
      <c r="P4487" s="11">
        <v>3</v>
      </c>
      <c r="Q4487" s="11">
        <v>2</v>
      </c>
      <c r="R4487" s="11" t="s">
        <v>22</v>
      </c>
      <c r="S4487" s="12">
        <v>111</v>
      </c>
      <c r="T4487" s="30">
        <f t="shared" si="282"/>
        <v>3.7138927097661623</v>
      </c>
      <c r="U4487" s="31">
        <v>59</v>
      </c>
      <c r="V4487" s="31">
        <v>83.2</v>
      </c>
      <c r="W4487" s="31">
        <v>72700</v>
      </c>
      <c r="X4487" s="32">
        <f t="shared" si="283"/>
        <v>2700</v>
      </c>
      <c r="Y4487" s="35" t="s">
        <v>9575</v>
      </c>
    </row>
    <row r="4488" spans="1:25" x14ac:dyDescent="0.3">
      <c r="A4488" s="1" t="s">
        <v>3568</v>
      </c>
      <c r="B4488" s="2" t="s">
        <v>3876</v>
      </c>
      <c r="C4488" s="3">
        <v>1989</v>
      </c>
      <c r="D4488" s="4">
        <v>1880</v>
      </c>
      <c r="E4488" s="5">
        <v>56.6</v>
      </c>
      <c r="F4488" s="6">
        <v>17</v>
      </c>
      <c r="G4488" s="5">
        <v>39.799999999999997</v>
      </c>
      <c r="H4488" s="7">
        <v>12</v>
      </c>
      <c r="I4488" s="8">
        <v>373</v>
      </c>
      <c r="J4488" s="9">
        <v>43000</v>
      </c>
      <c r="K4488" s="9">
        <v>8</v>
      </c>
      <c r="L4488" s="9">
        <v>19000</v>
      </c>
      <c r="M4488" s="9">
        <v>14</v>
      </c>
      <c r="N4488" s="9">
        <f t="shared" si="284"/>
        <v>24000</v>
      </c>
      <c r="O4488" s="15">
        <f t="shared" si="285"/>
        <v>44.186046511627907</v>
      </c>
      <c r="P4488" s="11">
        <v>2</v>
      </c>
      <c r="Q4488" s="11">
        <v>1</v>
      </c>
      <c r="R4488" s="11" t="s">
        <v>20</v>
      </c>
      <c r="S4488" s="12" t="s">
        <v>1465</v>
      </c>
      <c r="T4488" s="30">
        <f t="shared" si="282"/>
        <v>1.4891179839633446</v>
      </c>
      <c r="U4488" s="31">
        <v>50</v>
      </c>
      <c r="V4488" s="31">
        <v>81.3</v>
      </c>
      <c r="W4488" s="31">
        <v>43650</v>
      </c>
      <c r="X4488" s="32">
        <f t="shared" si="283"/>
        <v>650</v>
      </c>
      <c r="Y4488" s="35" t="s">
        <v>9576</v>
      </c>
    </row>
    <row r="4489" spans="1:25" x14ac:dyDescent="0.3">
      <c r="A4489" s="1" t="s">
        <v>3568</v>
      </c>
      <c r="B4489" s="2" t="s">
        <v>3876</v>
      </c>
      <c r="C4489" s="3">
        <v>1989</v>
      </c>
      <c r="D4489" s="4">
        <v>1880</v>
      </c>
      <c r="E4489" s="5">
        <v>70.400000000000006</v>
      </c>
      <c r="F4489" s="6">
        <v>21</v>
      </c>
      <c r="G4489" s="5">
        <v>49.5</v>
      </c>
      <c r="H4489" s="7">
        <v>15</v>
      </c>
      <c r="I4489" s="8">
        <v>554</v>
      </c>
      <c r="J4489" s="9">
        <v>57000</v>
      </c>
      <c r="K4489" s="9">
        <v>11</v>
      </c>
      <c r="L4489" s="9">
        <v>26000</v>
      </c>
      <c r="M4489" s="9">
        <v>9</v>
      </c>
      <c r="N4489" s="9">
        <f t="shared" si="284"/>
        <v>31000</v>
      </c>
      <c r="O4489" s="15">
        <f t="shared" si="285"/>
        <v>45.614035087719294</v>
      </c>
      <c r="P4489" s="11">
        <v>3</v>
      </c>
      <c r="Q4489" s="11">
        <v>1</v>
      </c>
      <c r="R4489" s="11" t="s">
        <v>20</v>
      </c>
      <c r="S4489" s="12" t="s">
        <v>1408</v>
      </c>
      <c r="T4489" s="30">
        <f t="shared" si="282"/>
        <v>300</v>
      </c>
      <c r="U4489" s="31">
        <v>50</v>
      </c>
      <c r="V4489" s="31">
        <v>81.3</v>
      </c>
      <c r="W4489" s="31">
        <v>0</v>
      </c>
      <c r="X4489" s="32">
        <f t="shared" si="283"/>
        <v>-300</v>
      </c>
      <c r="Y4489" s="35" t="s">
        <v>9577</v>
      </c>
    </row>
    <row r="4490" spans="1:25" x14ac:dyDescent="0.3">
      <c r="A4490" s="1" t="s">
        <v>3568</v>
      </c>
      <c r="B4490" s="2" t="s">
        <v>3876</v>
      </c>
      <c r="C4490" s="3">
        <v>1989</v>
      </c>
      <c r="D4490" s="4">
        <v>1880</v>
      </c>
      <c r="E4490" s="5">
        <v>84.2</v>
      </c>
      <c r="F4490" s="6">
        <v>25</v>
      </c>
      <c r="G4490" s="5">
        <v>59.2</v>
      </c>
      <c r="H4490" s="7">
        <v>18</v>
      </c>
      <c r="I4490" s="8">
        <v>180</v>
      </c>
      <c r="J4490" s="9">
        <v>0</v>
      </c>
      <c r="K4490" s="9"/>
      <c r="L4490" s="9">
        <v>30000</v>
      </c>
      <c r="M4490" s="9">
        <v>8</v>
      </c>
      <c r="N4490" s="9">
        <f t="shared" si="284"/>
        <v>-30000</v>
      </c>
      <c r="O4490" s="15">
        <f t="shared" si="285"/>
        <v>0</v>
      </c>
      <c r="P4490" s="11">
        <v>3</v>
      </c>
      <c r="Q4490" s="11">
        <v>1</v>
      </c>
      <c r="R4490" s="11" t="s">
        <v>22</v>
      </c>
      <c r="S4490" s="12">
        <v>84</v>
      </c>
      <c r="T4490" s="30">
        <f t="shared" si="282"/>
        <v>300</v>
      </c>
      <c r="U4490" s="31">
        <v>50</v>
      </c>
      <c r="V4490" s="31">
        <v>81.3</v>
      </c>
      <c r="W4490" s="31">
        <v>0</v>
      </c>
      <c r="X4490" s="32">
        <f t="shared" si="283"/>
        <v>-300</v>
      </c>
      <c r="Y4490" s="35" t="s">
        <v>9578</v>
      </c>
    </row>
    <row r="4491" spans="1:25" x14ac:dyDescent="0.3">
      <c r="A4491" s="1" t="s">
        <v>3568</v>
      </c>
      <c r="B4491" s="2" t="s">
        <v>3878</v>
      </c>
      <c r="C4491" s="3">
        <v>1993</v>
      </c>
      <c r="D4491" s="4">
        <v>396</v>
      </c>
      <c r="E4491" s="5">
        <v>131.19999999999999</v>
      </c>
      <c r="F4491" s="6">
        <v>40</v>
      </c>
      <c r="G4491" s="5">
        <v>108</v>
      </c>
      <c r="H4491" s="7">
        <v>33</v>
      </c>
      <c r="I4491" s="8">
        <v>276</v>
      </c>
      <c r="J4491" s="9">
        <v>89000</v>
      </c>
      <c r="K4491" s="9">
        <v>8</v>
      </c>
      <c r="L4491" s="9">
        <v>55000</v>
      </c>
      <c r="M4491" s="9">
        <v>6</v>
      </c>
      <c r="N4491" s="9">
        <f t="shared" si="284"/>
        <v>34000</v>
      </c>
      <c r="O4491" s="15">
        <f t="shared" si="285"/>
        <v>61.797752808988761</v>
      </c>
      <c r="P4491" s="11">
        <v>3</v>
      </c>
      <c r="Q4491" s="11">
        <v>2</v>
      </c>
      <c r="R4491" s="11" t="s">
        <v>22</v>
      </c>
      <c r="S4491" s="12">
        <v>131</v>
      </c>
      <c r="T4491" s="30">
        <f t="shared" si="282"/>
        <v>6.3157894736842106</v>
      </c>
      <c r="U4491" s="31">
        <v>60</v>
      </c>
      <c r="V4491" s="31">
        <v>83.2</v>
      </c>
      <c r="W4491" s="31">
        <v>95000</v>
      </c>
      <c r="X4491" s="32">
        <f t="shared" si="283"/>
        <v>6000</v>
      </c>
      <c r="Y4491" s="35" t="s">
        <v>9579</v>
      </c>
    </row>
    <row r="4492" spans="1:25" x14ac:dyDescent="0.3">
      <c r="A4492" s="1" t="s">
        <v>3568</v>
      </c>
      <c r="B4492" s="2" t="s">
        <v>3878</v>
      </c>
      <c r="C4492" s="3">
        <v>1993</v>
      </c>
      <c r="D4492" s="4">
        <v>396</v>
      </c>
      <c r="E4492" s="5">
        <v>158.19999999999999</v>
      </c>
      <c r="F4492" s="6">
        <v>48</v>
      </c>
      <c r="G4492" s="5">
        <v>134.19999999999999</v>
      </c>
      <c r="H4492" s="7">
        <v>41</v>
      </c>
      <c r="I4492" s="8">
        <v>120</v>
      </c>
      <c r="J4492" s="9">
        <v>101000</v>
      </c>
      <c r="K4492" s="9">
        <v>6</v>
      </c>
      <c r="L4492" s="9">
        <v>70000</v>
      </c>
      <c r="M4492" s="9">
        <v>6</v>
      </c>
      <c r="N4492" s="9">
        <f t="shared" si="284"/>
        <v>31000</v>
      </c>
      <c r="O4492" s="15">
        <f t="shared" si="285"/>
        <v>69.306930693069305</v>
      </c>
      <c r="P4492" s="11">
        <v>4</v>
      </c>
      <c r="Q4492" s="11">
        <v>2</v>
      </c>
      <c r="R4492" s="11" t="s">
        <v>22</v>
      </c>
      <c r="S4492" s="12">
        <v>158</v>
      </c>
      <c r="T4492" s="30">
        <f t="shared" si="282"/>
        <v>14.40677966101695</v>
      </c>
      <c r="U4492" s="31">
        <v>60</v>
      </c>
      <c r="V4492" s="31">
        <v>83.2</v>
      </c>
      <c r="W4492" s="31">
        <v>118000</v>
      </c>
      <c r="X4492" s="32">
        <f t="shared" si="283"/>
        <v>17000</v>
      </c>
      <c r="Y4492" s="35" t="s">
        <v>9580</v>
      </c>
    </row>
    <row r="4493" spans="1:25" x14ac:dyDescent="0.3">
      <c r="A4493" s="1" t="s">
        <v>3568</v>
      </c>
      <c r="B4493" s="2" t="s">
        <v>3880</v>
      </c>
      <c r="C4493" s="3">
        <v>1988</v>
      </c>
      <c r="D4493" s="4">
        <v>1200</v>
      </c>
      <c r="E4493" s="5">
        <v>35.4</v>
      </c>
      <c r="F4493" s="6">
        <v>11</v>
      </c>
      <c r="G4493" s="5">
        <v>27</v>
      </c>
      <c r="H4493" s="7">
        <v>8</v>
      </c>
      <c r="I4493" s="8">
        <v>540</v>
      </c>
      <c r="J4493" s="9">
        <v>30800</v>
      </c>
      <c r="K4493" s="9">
        <v>4</v>
      </c>
      <c r="L4493" s="9">
        <v>13100</v>
      </c>
      <c r="M4493" s="9">
        <v>15</v>
      </c>
      <c r="N4493" s="9">
        <f t="shared" si="284"/>
        <v>17700</v>
      </c>
      <c r="O4493" s="15">
        <f t="shared" si="285"/>
        <v>42.532467532467535</v>
      </c>
      <c r="P4493" s="11">
        <v>1</v>
      </c>
      <c r="Q4493" s="11">
        <v>1</v>
      </c>
      <c r="R4493" s="11" t="s">
        <v>20</v>
      </c>
      <c r="S4493" s="12">
        <v>35</v>
      </c>
      <c r="T4493" s="30">
        <f t="shared" si="282"/>
        <v>34.745762711864408</v>
      </c>
      <c r="U4493" s="31">
        <v>51</v>
      </c>
      <c r="V4493" s="31">
        <v>83.2</v>
      </c>
      <c r="W4493" s="31">
        <v>47200</v>
      </c>
      <c r="X4493" s="32">
        <f t="shared" si="283"/>
        <v>16400</v>
      </c>
      <c r="Y4493" s="35" t="s">
        <v>9581</v>
      </c>
    </row>
    <row r="4494" spans="1:25" x14ac:dyDescent="0.3">
      <c r="A4494" s="1" t="s">
        <v>3568</v>
      </c>
      <c r="B4494" s="2" t="s">
        <v>3880</v>
      </c>
      <c r="C4494" s="3">
        <v>1988</v>
      </c>
      <c r="D4494" s="4">
        <v>1200</v>
      </c>
      <c r="E4494" s="5">
        <v>46.2</v>
      </c>
      <c r="F4494" s="6">
        <v>14</v>
      </c>
      <c r="G4494" s="5">
        <v>35.299999999999997</v>
      </c>
      <c r="H4494" s="7">
        <v>11</v>
      </c>
      <c r="I4494" s="8">
        <v>330</v>
      </c>
      <c r="J4494" s="9">
        <v>39000</v>
      </c>
      <c r="K4494" s="9">
        <v>7</v>
      </c>
      <c r="L4494" s="9">
        <v>19000</v>
      </c>
      <c r="M4494" s="9">
        <v>1</v>
      </c>
      <c r="N4494" s="9">
        <f t="shared" si="284"/>
        <v>20000</v>
      </c>
      <c r="O4494" s="15">
        <f t="shared" si="285"/>
        <v>48.717948717948715</v>
      </c>
      <c r="P4494" s="11">
        <v>2</v>
      </c>
      <c r="Q4494" s="11">
        <v>1</v>
      </c>
      <c r="R4494" s="11" t="s">
        <v>20</v>
      </c>
      <c r="S4494" s="12">
        <v>46</v>
      </c>
      <c r="T4494" s="30">
        <f t="shared" si="282"/>
        <v>29.72972972972973</v>
      </c>
      <c r="U4494" s="31">
        <v>51</v>
      </c>
      <c r="V4494" s="31">
        <v>83.2</v>
      </c>
      <c r="W4494" s="31">
        <v>55500</v>
      </c>
      <c r="X4494" s="32">
        <f t="shared" si="283"/>
        <v>16500</v>
      </c>
      <c r="Y4494" s="35" t="s">
        <v>9582</v>
      </c>
    </row>
    <row r="4495" spans="1:25" x14ac:dyDescent="0.3">
      <c r="A4495" s="1" t="s">
        <v>3568</v>
      </c>
      <c r="B4495" s="2" t="s">
        <v>3880</v>
      </c>
      <c r="C4495" s="3">
        <v>1988</v>
      </c>
      <c r="D4495" s="4">
        <v>1200</v>
      </c>
      <c r="E4495" s="5">
        <v>58.3</v>
      </c>
      <c r="F4495" s="6">
        <v>18</v>
      </c>
      <c r="G4495" s="5">
        <v>44.5</v>
      </c>
      <c r="H4495" s="7">
        <v>13</v>
      </c>
      <c r="I4495" s="8">
        <v>330</v>
      </c>
      <c r="J4495" s="9">
        <v>48000</v>
      </c>
      <c r="K4495" s="9">
        <v>4</v>
      </c>
      <c r="L4495" s="9">
        <v>0</v>
      </c>
      <c r="M4495" s="9"/>
      <c r="N4495" s="9">
        <f t="shared" si="284"/>
        <v>48000</v>
      </c>
      <c r="O4495" s="15">
        <f t="shared" si="285"/>
        <v>0</v>
      </c>
      <c r="P4495" s="11">
        <v>3</v>
      </c>
      <c r="Q4495" s="11">
        <v>1</v>
      </c>
      <c r="R4495" s="11" t="s">
        <v>20</v>
      </c>
      <c r="S4495" s="12">
        <v>58</v>
      </c>
      <c r="T4495" s="30">
        <f t="shared" si="282"/>
        <v>31.428571428571427</v>
      </c>
      <c r="U4495" s="31">
        <v>51</v>
      </c>
      <c r="V4495" s="31">
        <v>83.2</v>
      </c>
      <c r="W4495" s="31">
        <v>70000</v>
      </c>
      <c r="X4495" s="32">
        <f t="shared" si="283"/>
        <v>22000</v>
      </c>
      <c r="Y4495" s="35" t="s">
        <v>9583</v>
      </c>
    </row>
    <row r="4496" spans="1:25" x14ac:dyDescent="0.3">
      <c r="A4496" s="1" t="s">
        <v>3881</v>
      </c>
      <c r="B4496" s="2" t="s">
        <v>3882</v>
      </c>
      <c r="C4496" s="3">
        <v>1997</v>
      </c>
      <c r="D4496" s="4">
        <v>200</v>
      </c>
      <c r="E4496" s="5">
        <v>74.5</v>
      </c>
      <c r="F4496" s="6">
        <v>23</v>
      </c>
      <c r="G4496" s="5">
        <v>59.6</v>
      </c>
      <c r="H4496" s="7">
        <v>18</v>
      </c>
      <c r="I4496" s="8">
        <v>98</v>
      </c>
      <c r="J4496" s="9">
        <v>55000</v>
      </c>
      <c r="K4496" s="9">
        <v>12</v>
      </c>
      <c r="L4496" s="9">
        <v>32000</v>
      </c>
      <c r="M4496" s="9" t="s">
        <v>31</v>
      </c>
      <c r="N4496" s="9">
        <f t="shared" si="284"/>
        <v>23000</v>
      </c>
      <c r="O4496" s="15">
        <f t="shared" si="285"/>
        <v>58.18181818181818</v>
      </c>
      <c r="P4496" s="11">
        <v>3</v>
      </c>
      <c r="Q4496" s="11">
        <v>1</v>
      </c>
      <c r="R4496" s="11" t="s">
        <v>22</v>
      </c>
      <c r="S4496" s="12">
        <v>74</v>
      </c>
      <c r="T4496" s="30">
        <f t="shared" si="282"/>
        <v>15.384615384615385</v>
      </c>
      <c r="U4496" s="31">
        <v>60</v>
      </c>
      <c r="V4496" s="31">
        <v>79.2</v>
      </c>
      <c r="W4496" s="31">
        <v>65000</v>
      </c>
      <c r="X4496" s="32">
        <f t="shared" si="283"/>
        <v>10000</v>
      </c>
      <c r="Y4496" s="35" t="s">
        <v>9584</v>
      </c>
    </row>
    <row r="4497" spans="1:25" x14ac:dyDescent="0.3">
      <c r="A4497" s="1" t="s">
        <v>3881</v>
      </c>
      <c r="B4497" s="2" t="s">
        <v>3882</v>
      </c>
      <c r="C4497" s="3">
        <v>1997</v>
      </c>
      <c r="D4497" s="4">
        <v>200</v>
      </c>
      <c r="E4497" s="5">
        <v>102.3</v>
      </c>
      <c r="F4497" s="6">
        <v>31</v>
      </c>
      <c r="G4497" s="5">
        <v>84.9</v>
      </c>
      <c r="H4497" s="7">
        <v>26</v>
      </c>
      <c r="I4497" s="8">
        <v>52</v>
      </c>
      <c r="J4497" s="9">
        <v>69000</v>
      </c>
      <c r="K4497" s="9" t="s">
        <v>31</v>
      </c>
      <c r="L4497" s="9">
        <v>0</v>
      </c>
      <c r="M4497" s="9"/>
      <c r="N4497" s="9">
        <f t="shared" si="284"/>
        <v>69000</v>
      </c>
      <c r="O4497" s="15">
        <f t="shared" si="285"/>
        <v>0</v>
      </c>
      <c r="P4497" s="11">
        <v>3</v>
      </c>
      <c r="Q4497" s="11">
        <v>1</v>
      </c>
      <c r="R4497" s="11" t="s">
        <v>22</v>
      </c>
      <c r="S4497" s="12">
        <v>102</v>
      </c>
      <c r="T4497" s="30">
        <f t="shared" si="282"/>
        <v>9.2105263157894726</v>
      </c>
      <c r="U4497" s="31">
        <v>60</v>
      </c>
      <c r="V4497" s="31">
        <v>79.2</v>
      </c>
      <c r="W4497" s="31">
        <v>76000</v>
      </c>
      <c r="X4497" s="32">
        <f t="shared" si="283"/>
        <v>7000</v>
      </c>
      <c r="Y4497" s="35" t="s">
        <v>9585</v>
      </c>
    </row>
    <row r="4498" spans="1:25" x14ac:dyDescent="0.3">
      <c r="A4498" s="1" t="s">
        <v>3881</v>
      </c>
      <c r="B4498" s="2" t="s">
        <v>3882</v>
      </c>
      <c r="C4498" s="3">
        <v>1997</v>
      </c>
      <c r="D4498" s="4">
        <v>200</v>
      </c>
      <c r="E4498" s="5">
        <v>147.5</v>
      </c>
      <c r="F4498" s="6">
        <v>45</v>
      </c>
      <c r="G4498" s="5">
        <v>124.7</v>
      </c>
      <c r="H4498" s="7">
        <v>38</v>
      </c>
      <c r="I4498" s="8">
        <v>50</v>
      </c>
      <c r="J4498" s="9">
        <v>79000</v>
      </c>
      <c r="K4498" s="9">
        <v>4</v>
      </c>
      <c r="L4498" s="9">
        <v>0</v>
      </c>
      <c r="M4498" s="9"/>
      <c r="N4498" s="9">
        <f t="shared" si="284"/>
        <v>79000</v>
      </c>
      <c r="O4498" s="15">
        <f t="shared" si="285"/>
        <v>0</v>
      </c>
      <c r="P4498" s="11">
        <v>4</v>
      </c>
      <c r="Q4498" s="11">
        <v>2</v>
      </c>
      <c r="R4498" s="11" t="s">
        <v>22</v>
      </c>
      <c r="S4498" s="12">
        <v>147</v>
      </c>
      <c r="T4498" s="30">
        <f t="shared" si="282"/>
        <v>-6.182795698924731</v>
      </c>
      <c r="U4498" s="31">
        <v>60</v>
      </c>
      <c r="V4498" s="31">
        <v>79.2</v>
      </c>
      <c r="W4498" s="31">
        <v>74400</v>
      </c>
      <c r="X4498" s="32">
        <f t="shared" si="283"/>
        <v>-300</v>
      </c>
      <c r="Y4498" s="35" t="s">
        <v>9586</v>
      </c>
    </row>
    <row r="4499" spans="1:25" x14ac:dyDescent="0.3">
      <c r="A4499" s="1" t="s">
        <v>3881</v>
      </c>
      <c r="B4499" s="2" t="s">
        <v>3884</v>
      </c>
      <c r="C4499" s="3">
        <v>1997</v>
      </c>
      <c r="D4499" s="4">
        <v>278</v>
      </c>
      <c r="E4499" s="5">
        <v>77.099999999999994</v>
      </c>
      <c r="F4499" s="6">
        <v>23</v>
      </c>
      <c r="G4499" s="5">
        <v>59.3</v>
      </c>
      <c r="H4499" s="7">
        <v>18</v>
      </c>
      <c r="I4499" s="8">
        <v>134</v>
      </c>
      <c r="J4499" s="9">
        <v>53000</v>
      </c>
      <c r="K4499" s="9">
        <v>8</v>
      </c>
      <c r="L4499" s="9">
        <v>0</v>
      </c>
      <c r="M4499" s="9"/>
      <c r="N4499" s="9">
        <f t="shared" si="284"/>
        <v>53000</v>
      </c>
      <c r="O4499" s="15">
        <f t="shared" si="285"/>
        <v>0</v>
      </c>
      <c r="P4499" s="11">
        <v>3</v>
      </c>
      <c r="Q4499" s="11">
        <v>1</v>
      </c>
      <c r="R4499" s="11" t="s">
        <v>20</v>
      </c>
      <c r="S4499" s="12">
        <v>77</v>
      </c>
      <c r="T4499" s="30">
        <f t="shared" si="282"/>
        <v>16.535433070866144</v>
      </c>
      <c r="U4499" s="31">
        <v>60</v>
      </c>
      <c r="V4499" s="31">
        <v>79.2</v>
      </c>
      <c r="W4499" s="31">
        <v>63500</v>
      </c>
      <c r="X4499" s="32">
        <f t="shared" si="283"/>
        <v>10500</v>
      </c>
      <c r="Y4499" s="35" t="s">
        <v>9587</v>
      </c>
    </row>
    <row r="4500" spans="1:25" x14ac:dyDescent="0.3">
      <c r="A4500" s="1" t="s">
        <v>3881</v>
      </c>
      <c r="B4500" s="2" t="s">
        <v>3884</v>
      </c>
      <c r="C4500" s="3">
        <v>1997</v>
      </c>
      <c r="D4500" s="4">
        <v>278</v>
      </c>
      <c r="E4500" s="5">
        <v>110.4</v>
      </c>
      <c r="F4500" s="6">
        <v>33</v>
      </c>
      <c r="G4500" s="5">
        <v>84.9</v>
      </c>
      <c r="H4500" s="7">
        <v>26</v>
      </c>
      <c r="I4500" s="8">
        <v>77</v>
      </c>
      <c r="J4500" s="9">
        <v>67000</v>
      </c>
      <c r="K4500" s="9" t="s">
        <v>31</v>
      </c>
      <c r="L4500" s="9">
        <v>0</v>
      </c>
      <c r="M4500" s="9"/>
      <c r="N4500" s="9">
        <f t="shared" si="284"/>
        <v>67000</v>
      </c>
      <c r="O4500" s="15">
        <f t="shared" si="285"/>
        <v>0</v>
      </c>
      <c r="P4500" s="11">
        <v>3</v>
      </c>
      <c r="Q4500" s="11">
        <v>2</v>
      </c>
      <c r="R4500" s="11" t="s">
        <v>22</v>
      </c>
      <c r="S4500" s="12">
        <v>110</v>
      </c>
      <c r="T4500" s="30">
        <f t="shared" si="282"/>
        <v>15.18987341772152</v>
      </c>
      <c r="U4500" s="31">
        <v>60</v>
      </c>
      <c r="V4500" s="31">
        <v>79.2</v>
      </c>
      <c r="W4500" s="31">
        <v>79000</v>
      </c>
      <c r="X4500" s="32">
        <f t="shared" si="283"/>
        <v>12000</v>
      </c>
      <c r="Y4500" s="35" t="s">
        <v>9588</v>
      </c>
    </row>
    <row r="4501" spans="1:25" x14ac:dyDescent="0.3">
      <c r="A4501" s="1" t="s">
        <v>3881</v>
      </c>
      <c r="B4501" s="2" t="s">
        <v>3886</v>
      </c>
      <c r="C4501" s="3">
        <v>2004</v>
      </c>
      <c r="D4501" s="4">
        <v>475</v>
      </c>
      <c r="E4501" s="5">
        <v>106.1</v>
      </c>
      <c r="F4501" s="6">
        <v>32</v>
      </c>
      <c r="G4501" s="5">
        <v>84.7</v>
      </c>
      <c r="H4501" s="7">
        <v>26</v>
      </c>
      <c r="I4501" s="8">
        <v>265</v>
      </c>
      <c r="J4501" s="9">
        <v>58500</v>
      </c>
      <c r="K4501" s="9" t="s">
        <v>5095</v>
      </c>
      <c r="L4501" s="9">
        <v>0</v>
      </c>
      <c r="M4501" s="9"/>
      <c r="N4501" s="9">
        <f t="shared" si="284"/>
        <v>58500</v>
      </c>
      <c r="O4501" s="15">
        <f t="shared" si="285"/>
        <v>0</v>
      </c>
      <c r="P4501" s="11">
        <v>3</v>
      </c>
      <c r="Q4501" s="11">
        <v>2</v>
      </c>
      <c r="R4501" s="11" t="s">
        <v>22</v>
      </c>
      <c r="S4501" s="12">
        <v>106</v>
      </c>
      <c r="T4501" s="30">
        <f t="shared" si="282"/>
        <v>17.138810198300284</v>
      </c>
      <c r="U4501" s="31">
        <v>69</v>
      </c>
      <c r="V4501" s="31">
        <v>69.099999999999994</v>
      </c>
      <c r="W4501" s="31">
        <v>70600</v>
      </c>
      <c r="X4501" s="32">
        <f t="shared" si="283"/>
        <v>12100</v>
      </c>
      <c r="Y4501" s="35" t="s">
        <v>9589</v>
      </c>
    </row>
    <row r="4502" spans="1:25" x14ac:dyDescent="0.3">
      <c r="A4502" s="1" t="s">
        <v>3881</v>
      </c>
      <c r="B4502" s="2" t="s">
        <v>3886</v>
      </c>
      <c r="C4502" s="3">
        <v>2004</v>
      </c>
      <c r="D4502" s="4">
        <v>475</v>
      </c>
      <c r="E4502" s="5">
        <v>145.80000000000001</v>
      </c>
      <c r="F4502" s="6">
        <v>44</v>
      </c>
      <c r="G4502" s="5">
        <v>122.8</v>
      </c>
      <c r="H4502" s="7">
        <v>37</v>
      </c>
      <c r="I4502" s="8">
        <v>116</v>
      </c>
      <c r="J4502" s="9">
        <v>72000</v>
      </c>
      <c r="K4502" s="9" t="s">
        <v>5094</v>
      </c>
      <c r="L4502" s="9">
        <v>50000</v>
      </c>
      <c r="M4502" s="9" t="s">
        <v>31</v>
      </c>
      <c r="N4502" s="9">
        <f t="shared" si="284"/>
        <v>22000</v>
      </c>
      <c r="O4502" s="15">
        <f t="shared" si="285"/>
        <v>69.444444444444443</v>
      </c>
      <c r="P4502" s="11">
        <v>4</v>
      </c>
      <c r="Q4502" s="11">
        <v>2</v>
      </c>
      <c r="R4502" s="11" t="s">
        <v>22</v>
      </c>
      <c r="S4502" s="12">
        <v>145</v>
      </c>
      <c r="T4502" s="30">
        <f t="shared" si="282"/>
        <v>20</v>
      </c>
      <c r="U4502" s="31">
        <v>69</v>
      </c>
      <c r="V4502" s="31">
        <v>69.099999999999994</v>
      </c>
      <c r="W4502" s="31">
        <v>90000</v>
      </c>
      <c r="X4502" s="32">
        <f t="shared" si="283"/>
        <v>18000</v>
      </c>
      <c r="Y4502" s="35" t="s">
        <v>9590</v>
      </c>
    </row>
    <row r="4503" spans="1:25" x14ac:dyDescent="0.3">
      <c r="A4503" s="1" t="s">
        <v>3881</v>
      </c>
      <c r="B4503" s="2" t="s">
        <v>3887</v>
      </c>
      <c r="C4503" s="3">
        <v>1991</v>
      </c>
      <c r="D4503" s="4">
        <v>208</v>
      </c>
      <c r="E4503" s="5">
        <v>103.5</v>
      </c>
      <c r="F4503" s="6">
        <v>31</v>
      </c>
      <c r="G4503" s="5">
        <v>85</v>
      </c>
      <c r="H4503" s="7">
        <v>26</v>
      </c>
      <c r="I4503" s="8">
        <v>118</v>
      </c>
      <c r="J4503" s="9">
        <v>49000</v>
      </c>
      <c r="K4503" s="9">
        <v>12</v>
      </c>
      <c r="L4503" s="9">
        <v>0</v>
      </c>
      <c r="M4503" s="9"/>
      <c r="N4503" s="9">
        <f t="shared" si="284"/>
        <v>49000</v>
      </c>
      <c r="O4503" s="15">
        <f t="shared" si="285"/>
        <v>0</v>
      </c>
      <c r="P4503" s="11">
        <v>3</v>
      </c>
      <c r="Q4503" s="11">
        <v>2</v>
      </c>
      <c r="R4503" s="11" t="s">
        <v>22</v>
      </c>
      <c r="S4503" s="12" t="s">
        <v>494</v>
      </c>
      <c r="T4503" s="30">
        <f t="shared" si="282"/>
        <v>15.3713298791019</v>
      </c>
      <c r="U4503" s="31">
        <v>62</v>
      </c>
      <c r="V4503" s="31">
        <v>68.8</v>
      </c>
      <c r="W4503" s="31">
        <v>57900</v>
      </c>
      <c r="X4503" s="32">
        <f t="shared" si="283"/>
        <v>8900</v>
      </c>
      <c r="Y4503" s="35" t="s">
        <v>9591</v>
      </c>
    </row>
    <row r="4504" spans="1:25" x14ac:dyDescent="0.3">
      <c r="A4504" s="1" t="s">
        <v>3881</v>
      </c>
      <c r="B4504" s="2" t="s">
        <v>3889</v>
      </c>
      <c r="C4504" s="3">
        <v>1998</v>
      </c>
      <c r="D4504" s="4">
        <v>366</v>
      </c>
      <c r="E4504" s="5">
        <v>83</v>
      </c>
      <c r="F4504" s="6">
        <v>25</v>
      </c>
      <c r="G4504" s="5">
        <v>59.9</v>
      </c>
      <c r="H4504" s="7">
        <v>18</v>
      </c>
      <c r="I4504" s="8">
        <v>158</v>
      </c>
      <c r="J4504" s="9">
        <v>45000</v>
      </c>
      <c r="K4504" s="9" t="s">
        <v>5094</v>
      </c>
      <c r="L4504" s="9">
        <v>30000</v>
      </c>
      <c r="M4504" s="9" t="s">
        <v>5097</v>
      </c>
      <c r="N4504" s="9">
        <f t="shared" si="284"/>
        <v>15000</v>
      </c>
      <c r="O4504" s="15">
        <f t="shared" si="285"/>
        <v>66.666666666666657</v>
      </c>
      <c r="P4504" s="11">
        <v>2</v>
      </c>
      <c r="Q4504" s="11">
        <v>1</v>
      </c>
      <c r="R4504" s="11" t="s">
        <v>20</v>
      </c>
      <c r="S4504" s="12">
        <v>82</v>
      </c>
      <c r="T4504" s="30">
        <f t="shared" si="282"/>
        <v>17.883211678832119</v>
      </c>
      <c r="U4504" s="31">
        <v>61</v>
      </c>
      <c r="V4504" s="31">
        <v>71.599999999999994</v>
      </c>
      <c r="W4504" s="31">
        <v>54800</v>
      </c>
      <c r="X4504" s="32">
        <f t="shared" si="283"/>
        <v>9800</v>
      </c>
      <c r="Y4504" s="35" t="s">
        <v>9592</v>
      </c>
    </row>
    <row r="4505" spans="1:25" x14ac:dyDescent="0.3">
      <c r="A4505" s="1" t="s">
        <v>3881</v>
      </c>
      <c r="B4505" s="2" t="s">
        <v>3889</v>
      </c>
      <c r="C4505" s="3">
        <v>1998</v>
      </c>
      <c r="D4505" s="4">
        <v>366</v>
      </c>
      <c r="E4505" s="5">
        <v>108.6</v>
      </c>
      <c r="F4505" s="6">
        <v>33</v>
      </c>
      <c r="G4505" s="5">
        <v>84.8</v>
      </c>
      <c r="H4505" s="7">
        <v>26</v>
      </c>
      <c r="I4505" s="8">
        <v>141</v>
      </c>
      <c r="J4505" s="9">
        <v>56000</v>
      </c>
      <c r="K4505" s="9">
        <v>9</v>
      </c>
      <c r="L4505" s="9">
        <v>0</v>
      </c>
      <c r="M4505" s="9"/>
      <c r="N4505" s="9">
        <f t="shared" si="284"/>
        <v>56000</v>
      </c>
      <c r="O4505" s="15">
        <f t="shared" si="285"/>
        <v>0</v>
      </c>
      <c r="P4505" s="11">
        <v>3</v>
      </c>
      <c r="Q4505" s="11">
        <v>2</v>
      </c>
      <c r="R4505" s="11" t="s">
        <v>22</v>
      </c>
      <c r="S4505" s="12">
        <v>108</v>
      </c>
      <c r="T4505" s="30">
        <f t="shared" si="282"/>
        <v>15.151515151515152</v>
      </c>
      <c r="U4505" s="31">
        <v>61</v>
      </c>
      <c r="V4505" s="31">
        <v>71.599999999999994</v>
      </c>
      <c r="W4505" s="31">
        <v>66000</v>
      </c>
      <c r="X4505" s="32">
        <f t="shared" si="283"/>
        <v>10000</v>
      </c>
      <c r="Y4505" s="35" t="s">
        <v>9593</v>
      </c>
    </row>
    <row r="4506" spans="1:25" x14ac:dyDescent="0.3">
      <c r="A4506" s="1" t="s">
        <v>3881</v>
      </c>
      <c r="B4506" s="2" t="s">
        <v>3889</v>
      </c>
      <c r="C4506" s="3">
        <v>1998</v>
      </c>
      <c r="D4506" s="4">
        <v>366</v>
      </c>
      <c r="E4506" s="5">
        <v>141.19999999999999</v>
      </c>
      <c r="F4506" s="6">
        <v>43</v>
      </c>
      <c r="G4506" s="5">
        <v>115</v>
      </c>
      <c r="H4506" s="7">
        <v>35</v>
      </c>
      <c r="I4506" s="8">
        <v>54</v>
      </c>
      <c r="J4506" s="9">
        <v>65000</v>
      </c>
      <c r="K4506" s="9" t="s">
        <v>5095</v>
      </c>
      <c r="L4506" s="9">
        <v>0</v>
      </c>
      <c r="M4506" s="9"/>
      <c r="N4506" s="9">
        <f t="shared" si="284"/>
        <v>65000</v>
      </c>
      <c r="O4506" s="15">
        <f t="shared" si="285"/>
        <v>0</v>
      </c>
      <c r="P4506" s="11">
        <v>4</v>
      </c>
      <c r="Q4506" s="11">
        <v>2</v>
      </c>
      <c r="R4506" s="11" t="s">
        <v>22</v>
      </c>
      <c r="S4506" s="12">
        <v>141</v>
      </c>
      <c r="T4506" s="30">
        <f t="shared" si="282"/>
        <v>13.90728476821192</v>
      </c>
      <c r="U4506" s="31">
        <v>61</v>
      </c>
      <c r="V4506" s="31">
        <v>71.599999999999994</v>
      </c>
      <c r="W4506" s="31">
        <v>75500</v>
      </c>
      <c r="X4506" s="32">
        <f t="shared" si="283"/>
        <v>10500</v>
      </c>
      <c r="Y4506" s="35" t="s">
        <v>9594</v>
      </c>
    </row>
    <row r="4507" spans="1:25" x14ac:dyDescent="0.3">
      <c r="A4507" s="1" t="s">
        <v>3881</v>
      </c>
      <c r="B4507" s="2" t="s">
        <v>3890</v>
      </c>
      <c r="C4507" s="3">
        <v>2009</v>
      </c>
      <c r="D4507" s="4">
        <v>203</v>
      </c>
      <c r="E4507" s="5">
        <v>87.3</v>
      </c>
      <c r="F4507" s="6">
        <v>26</v>
      </c>
      <c r="G4507" s="5">
        <v>59.5</v>
      </c>
      <c r="H4507" s="7">
        <v>18</v>
      </c>
      <c r="I4507" s="8">
        <v>33</v>
      </c>
      <c r="J4507" s="9">
        <v>50000</v>
      </c>
      <c r="K4507" s="9">
        <v>7</v>
      </c>
      <c r="L4507" s="9">
        <v>0</v>
      </c>
      <c r="M4507" s="9"/>
      <c r="N4507" s="9">
        <f t="shared" si="284"/>
        <v>50000</v>
      </c>
      <c r="O4507" s="15">
        <f t="shared" si="285"/>
        <v>0</v>
      </c>
      <c r="P4507" s="11">
        <v>3</v>
      </c>
      <c r="Q4507" s="11">
        <v>2</v>
      </c>
      <c r="R4507" s="11" t="s">
        <v>22</v>
      </c>
      <c r="S4507" s="12">
        <v>87</v>
      </c>
      <c r="T4507" s="30">
        <f t="shared" si="282"/>
        <v>300</v>
      </c>
      <c r="U4507" s="31">
        <v>60</v>
      </c>
      <c r="V4507" s="31">
        <v>69.099999999999994</v>
      </c>
      <c r="W4507" s="31">
        <v>0</v>
      </c>
      <c r="X4507" s="32">
        <f t="shared" si="283"/>
        <v>-300</v>
      </c>
      <c r="Y4507" s="35" t="s">
        <v>9595</v>
      </c>
    </row>
    <row r="4508" spans="1:25" x14ac:dyDescent="0.3">
      <c r="A4508" s="1" t="s">
        <v>3881</v>
      </c>
      <c r="B4508" s="2" t="s">
        <v>3892</v>
      </c>
      <c r="C4508" s="3">
        <v>2004</v>
      </c>
      <c r="D4508" s="4">
        <v>327</v>
      </c>
      <c r="E4508" s="5">
        <v>81.099999999999994</v>
      </c>
      <c r="F4508" s="6">
        <v>25</v>
      </c>
      <c r="G4508" s="5">
        <v>59.9</v>
      </c>
      <c r="H4508" s="7">
        <v>18</v>
      </c>
      <c r="I4508" s="8">
        <v>33</v>
      </c>
      <c r="J4508" s="9">
        <v>61000</v>
      </c>
      <c r="K4508" s="9">
        <v>17</v>
      </c>
      <c r="L4508" s="9">
        <v>0</v>
      </c>
      <c r="M4508" s="9"/>
      <c r="N4508" s="9">
        <f t="shared" si="284"/>
        <v>61000</v>
      </c>
      <c r="O4508" s="15">
        <f t="shared" si="285"/>
        <v>0</v>
      </c>
      <c r="P4508" s="11">
        <v>3</v>
      </c>
      <c r="Q4508" s="11">
        <v>2</v>
      </c>
      <c r="R4508" s="11" t="s">
        <v>22</v>
      </c>
      <c r="S4508" s="12">
        <v>81</v>
      </c>
      <c r="T4508" s="30">
        <f t="shared" si="282"/>
        <v>4.3887147335423196</v>
      </c>
      <c r="U4508" s="31">
        <v>62</v>
      </c>
      <c r="V4508" s="31">
        <v>71.599999999999994</v>
      </c>
      <c r="W4508" s="31">
        <v>63800</v>
      </c>
      <c r="X4508" s="32">
        <f t="shared" si="283"/>
        <v>2800</v>
      </c>
      <c r="Y4508" s="35" t="s">
        <v>9596</v>
      </c>
    </row>
    <row r="4509" spans="1:25" x14ac:dyDescent="0.3">
      <c r="A4509" s="1" t="s">
        <v>3881</v>
      </c>
      <c r="B4509" s="2" t="s">
        <v>3892</v>
      </c>
      <c r="C4509" s="3">
        <v>2004</v>
      </c>
      <c r="D4509" s="4">
        <v>327</v>
      </c>
      <c r="E4509" s="5">
        <v>109</v>
      </c>
      <c r="F4509" s="6">
        <v>33</v>
      </c>
      <c r="G4509" s="5">
        <v>84.6</v>
      </c>
      <c r="H4509" s="7">
        <v>26</v>
      </c>
      <c r="I4509" s="8">
        <v>260</v>
      </c>
      <c r="J4509" s="9">
        <v>64000</v>
      </c>
      <c r="K4509" s="9">
        <v>16</v>
      </c>
      <c r="L4509" s="9">
        <v>0</v>
      </c>
      <c r="M4509" s="9"/>
      <c r="N4509" s="9">
        <f t="shared" si="284"/>
        <v>64000</v>
      </c>
      <c r="O4509" s="15">
        <f t="shared" si="285"/>
        <v>0</v>
      </c>
      <c r="P4509" s="11">
        <v>3</v>
      </c>
      <c r="Q4509" s="11">
        <v>2</v>
      </c>
      <c r="R4509" s="11" t="s">
        <v>22</v>
      </c>
      <c r="S4509" s="12">
        <v>108</v>
      </c>
      <c r="T4509" s="30">
        <f t="shared" si="282"/>
        <v>20</v>
      </c>
      <c r="U4509" s="31">
        <v>62</v>
      </c>
      <c r="V4509" s="31">
        <v>71.599999999999994</v>
      </c>
      <c r="W4509" s="31">
        <v>80000</v>
      </c>
      <c r="X4509" s="32">
        <f t="shared" si="283"/>
        <v>16000</v>
      </c>
      <c r="Y4509" s="35" t="s">
        <v>9597</v>
      </c>
    </row>
    <row r="4510" spans="1:25" x14ac:dyDescent="0.3">
      <c r="A4510" s="1" t="s">
        <v>3881</v>
      </c>
      <c r="B4510" s="2" t="s">
        <v>3892</v>
      </c>
      <c r="C4510" s="3">
        <v>2004</v>
      </c>
      <c r="D4510" s="4">
        <v>327</v>
      </c>
      <c r="E4510" s="5">
        <v>146.5</v>
      </c>
      <c r="F4510" s="6">
        <v>44</v>
      </c>
      <c r="G4510" s="5">
        <v>122.6</v>
      </c>
      <c r="H4510" s="7">
        <v>37</v>
      </c>
      <c r="I4510" s="8">
        <v>34</v>
      </c>
      <c r="J4510" s="9">
        <v>85000</v>
      </c>
      <c r="K4510" s="9" t="s">
        <v>5096</v>
      </c>
      <c r="L4510" s="9">
        <v>0</v>
      </c>
      <c r="M4510" s="9"/>
      <c r="N4510" s="9">
        <f t="shared" si="284"/>
        <v>85000</v>
      </c>
      <c r="O4510" s="15">
        <f t="shared" si="285"/>
        <v>0</v>
      </c>
      <c r="P4510" s="11">
        <v>4</v>
      </c>
      <c r="Q4510" s="11">
        <v>2</v>
      </c>
      <c r="R4510" s="11" t="s">
        <v>22</v>
      </c>
      <c r="S4510" s="12">
        <v>146</v>
      </c>
      <c r="T4510" s="30">
        <f t="shared" si="282"/>
        <v>5.027932960893855</v>
      </c>
      <c r="U4510" s="31">
        <v>62</v>
      </c>
      <c r="V4510" s="31">
        <v>71.599999999999994</v>
      </c>
      <c r="W4510" s="31">
        <v>89500</v>
      </c>
      <c r="X4510" s="32">
        <f t="shared" si="283"/>
        <v>4500</v>
      </c>
      <c r="Y4510" s="35" t="s">
        <v>9598</v>
      </c>
    </row>
    <row r="4511" spans="1:25" x14ac:dyDescent="0.3">
      <c r="A4511" s="1" t="s">
        <v>3881</v>
      </c>
      <c r="B4511" s="2" t="s">
        <v>3894</v>
      </c>
      <c r="C4511" s="3">
        <v>2018</v>
      </c>
      <c r="D4511" s="4">
        <v>952</v>
      </c>
      <c r="E4511" s="5">
        <v>79.900000000000006</v>
      </c>
      <c r="F4511" s="6">
        <v>24</v>
      </c>
      <c r="G4511" s="5">
        <v>59.9</v>
      </c>
      <c r="H4511" s="7">
        <v>18</v>
      </c>
      <c r="I4511" s="8">
        <v>348</v>
      </c>
      <c r="J4511" s="9">
        <v>105000</v>
      </c>
      <c r="K4511" s="9">
        <v>6</v>
      </c>
      <c r="L4511" s="9">
        <v>59000</v>
      </c>
      <c r="M4511" s="9">
        <v>4</v>
      </c>
      <c r="N4511" s="9">
        <f t="shared" si="284"/>
        <v>46000</v>
      </c>
      <c r="O4511" s="15">
        <f t="shared" si="285"/>
        <v>56.19047619047619</v>
      </c>
      <c r="P4511" s="11">
        <v>3</v>
      </c>
      <c r="Q4511" s="11">
        <v>2</v>
      </c>
      <c r="R4511" s="11" t="s">
        <v>22</v>
      </c>
      <c r="S4511" s="12" t="s">
        <v>292</v>
      </c>
      <c r="T4511" s="30">
        <f t="shared" si="282"/>
        <v>8.695652173913043</v>
      </c>
      <c r="U4511" s="31">
        <v>46</v>
      </c>
      <c r="V4511" s="31">
        <v>70.7</v>
      </c>
      <c r="W4511" s="31">
        <v>115000</v>
      </c>
      <c r="X4511" s="32">
        <f t="shared" si="283"/>
        <v>10000</v>
      </c>
      <c r="Y4511" s="35" t="s">
        <v>9599</v>
      </c>
    </row>
    <row r="4512" spans="1:25" x14ac:dyDescent="0.3">
      <c r="A4512" s="1" t="s">
        <v>3881</v>
      </c>
      <c r="B4512" s="2" t="s">
        <v>3894</v>
      </c>
      <c r="C4512" s="3">
        <v>2018</v>
      </c>
      <c r="D4512" s="4">
        <v>952</v>
      </c>
      <c r="E4512" s="5">
        <v>111.9</v>
      </c>
      <c r="F4512" s="6">
        <v>34</v>
      </c>
      <c r="G4512" s="5">
        <v>84.9</v>
      </c>
      <c r="H4512" s="7">
        <v>26</v>
      </c>
      <c r="I4512" s="8">
        <v>180</v>
      </c>
      <c r="J4512" s="9">
        <v>120000</v>
      </c>
      <c r="K4512" s="9" t="s">
        <v>5095</v>
      </c>
      <c r="L4512" s="9">
        <v>0</v>
      </c>
      <c r="M4512" s="9"/>
      <c r="N4512" s="9">
        <f t="shared" si="284"/>
        <v>120000</v>
      </c>
      <c r="O4512" s="15">
        <f t="shared" si="285"/>
        <v>0</v>
      </c>
      <c r="P4512" s="11">
        <v>3</v>
      </c>
      <c r="Q4512" s="11">
        <v>2</v>
      </c>
      <c r="R4512" s="11" t="s">
        <v>22</v>
      </c>
      <c r="S4512" s="12" t="s">
        <v>51</v>
      </c>
      <c r="T4512" s="30">
        <f t="shared" si="282"/>
        <v>17.241379310344829</v>
      </c>
      <c r="U4512" s="31">
        <v>46</v>
      </c>
      <c r="V4512" s="31">
        <v>70.7</v>
      </c>
      <c r="W4512" s="31">
        <v>145000</v>
      </c>
      <c r="X4512" s="32">
        <f t="shared" si="283"/>
        <v>25000</v>
      </c>
      <c r="Y4512" s="35" t="s">
        <v>9600</v>
      </c>
    </row>
    <row r="4513" spans="1:25" x14ac:dyDescent="0.3">
      <c r="A4513" s="1" t="s">
        <v>3881</v>
      </c>
      <c r="B4513" s="2" t="s">
        <v>3896</v>
      </c>
      <c r="C4513" s="3">
        <v>2002</v>
      </c>
      <c r="D4513" s="4">
        <v>341</v>
      </c>
      <c r="E4513" s="5">
        <v>83.7</v>
      </c>
      <c r="F4513" s="6">
        <v>25</v>
      </c>
      <c r="G4513" s="5">
        <v>59.9</v>
      </c>
      <c r="H4513" s="7">
        <v>18</v>
      </c>
      <c r="I4513" s="8">
        <v>242</v>
      </c>
      <c r="J4513" s="9">
        <v>57500</v>
      </c>
      <c r="K4513" s="9">
        <v>4</v>
      </c>
      <c r="L4513" s="9">
        <v>38000</v>
      </c>
      <c r="M4513" s="9" t="s">
        <v>5096</v>
      </c>
      <c r="N4513" s="9">
        <f t="shared" si="284"/>
        <v>19500</v>
      </c>
      <c r="O4513" s="15">
        <f t="shared" si="285"/>
        <v>66.086956521739125</v>
      </c>
      <c r="P4513" s="11">
        <v>3</v>
      </c>
      <c r="Q4513" s="11">
        <v>1</v>
      </c>
      <c r="R4513" s="11" t="s">
        <v>20</v>
      </c>
      <c r="S4513" s="12">
        <v>83</v>
      </c>
      <c r="T4513" s="30">
        <f t="shared" si="282"/>
        <v>23.333333333333332</v>
      </c>
      <c r="U4513" s="31">
        <v>46</v>
      </c>
      <c r="V4513" s="31">
        <v>70.7</v>
      </c>
      <c r="W4513" s="31">
        <v>75000</v>
      </c>
      <c r="X4513" s="32">
        <f t="shared" si="283"/>
        <v>17500</v>
      </c>
      <c r="Y4513" s="35" t="s">
        <v>9601</v>
      </c>
    </row>
    <row r="4514" spans="1:25" x14ac:dyDescent="0.3">
      <c r="A4514" s="1" t="s">
        <v>3881</v>
      </c>
      <c r="B4514" s="2" t="s">
        <v>3896</v>
      </c>
      <c r="C4514" s="3">
        <v>2002</v>
      </c>
      <c r="D4514" s="4">
        <v>341</v>
      </c>
      <c r="E4514" s="5">
        <v>111</v>
      </c>
      <c r="F4514" s="6">
        <v>34</v>
      </c>
      <c r="G4514" s="5">
        <v>84.9</v>
      </c>
      <c r="H4514" s="7">
        <v>26</v>
      </c>
      <c r="I4514" s="8">
        <v>99</v>
      </c>
      <c r="J4514" s="9">
        <v>76000</v>
      </c>
      <c r="K4514" s="9">
        <v>7</v>
      </c>
      <c r="L4514" s="9">
        <v>45000</v>
      </c>
      <c r="M4514" s="9" t="s">
        <v>5097</v>
      </c>
      <c r="N4514" s="9">
        <f t="shared" si="284"/>
        <v>31000</v>
      </c>
      <c r="O4514" s="15">
        <f t="shared" si="285"/>
        <v>59.210526315789465</v>
      </c>
      <c r="P4514" s="11">
        <v>3</v>
      </c>
      <c r="Q4514" s="11">
        <v>2</v>
      </c>
      <c r="R4514" s="11" t="s">
        <v>22</v>
      </c>
      <c r="S4514" s="12">
        <v>111</v>
      </c>
      <c r="T4514" s="30">
        <f t="shared" si="282"/>
        <v>9.5238095238095237</v>
      </c>
      <c r="U4514" s="31">
        <v>46</v>
      </c>
      <c r="V4514" s="31">
        <v>70.7</v>
      </c>
      <c r="W4514" s="31">
        <v>84000</v>
      </c>
      <c r="X4514" s="32">
        <f t="shared" si="283"/>
        <v>8000</v>
      </c>
      <c r="Y4514" s="35" t="s">
        <v>9602</v>
      </c>
    </row>
    <row r="4515" spans="1:25" x14ac:dyDescent="0.3">
      <c r="A4515" s="1" t="s">
        <v>3881</v>
      </c>
      <c r="B4515" s="2" t="s">
        <v>3898</v>
      </c>
      <c r="C4515" s="3">
        <v>2015</v>
      </c>
      <c r="D4515" s="4">
        <v>1230</v>
      </c>
      <c r="E4515" s="5">
        <v>82.6</v>
      </c>
      <c r="F4515" s="6">
        <v>25</v>
      </c>
      <c r="G4515" s="5">
        <v>60</v>
      </c>
      <c r="H4515" s="7">
        <v>18</v>
      </c>
      <c r="I4515" s="8">
        <v>172</v>
      </c>
      <c r="J4515" s="9">
        <v>90000</v>
      </c>
      <c r="K4515" s="9">
        <v>18</v>
      </c>
      <c r="L4515" s="9">
        <v>0</v>
      </c>
      <c r="M4515" s="9"/>
      <c r="N4515" s="9">
        <f t="shared" si="284"/>
        <v>90000</v>
      </c>
      <c r="O4515" s="15">
        <f t="shared" si="285"/>
        <v>0</v>
      </c>
      <c r="P4515" s="11">
        <v>3</v>
      </c>
      <c r="Q4515" s="11">
        <v>2</v>
      </c>
      <c r="R4515" s="11" t="s">
        <v>22</v>
      </c>
      <c r="S4515" s="12" t="s">
        <v>237</v>
      </c>
      <c r="T4515" s="30">
        <f t="shared" si="282"/>
        <v>8.9068825910931171</v>
      </c>
      <c r="U4515" s="31">
        <v>56</v>
      </c>
      <c r="V4515" s="31">
        <v>70.7</v>
      </c>
      <c r="W4515" s="31">
        <v>98800</v>
      </c>
      <c r="X4515" s="32">
        <f t="shared" si="283"/>
        <v>8800</v>
      </c>
      <c r="Y4515" s="35" t="s">
        <v>9603</v>
      </c>
    </row>
    <row r="4516" spans="1:25" x14ac:dyDescent="0.3">
      <c r="A4516" s="1" t="s">
        <v>3881</v>
      </c>
      <c r="B4516" s="2" t="s">
        <v>3898</v>
      </c>
      <c r="C4516" s="3">
        <v>2015</v>
      </c>
      <c r="D4516" s="4">
        <v>1230</v>
      </c>
      <c r="E4516" s="5">
        <v>108.3</v>
      </c>
      <c r="F4516" s="6">
        <v>33</v>
      </c>
      <c r="G4516" s="5">
        <v>85</v>
      </c>
      <c r="H4516" s="7">
        <v>26</v>
      </c>
      <c r="I4516" s="8">
        <v>238</v>
      </c>
      <c r="J4516" s="9">
        <v>104000</v>
      </c>
      <c r="K4516" s="9" t="s">
        <v>5095</v>
      </c>
      <c r="L4516" s="9">
        <v>65000</v>
      </c>
      <c r="M4516" s="9">
        <v>19</v>
      </c>
      <c r="N4516" s="9">
        <f t="shared" si="284"/>
        <v>39000</v>
      </c>
      <c r="O4516" s="15">
        <f t="shared" si="285"/>
        <v>62.5</v>
      </c>
      <c r="P4516" s="11">
        <v>3</v>
      </c>
      <c r="Q4516" s="11">
        <v>2</v>
      </c>
      <c r="R4516" s="11" t="s">
        <v>22</v>
      </c>
      <c r="S4516" s="12" t="s">
        <v>1110</v>
      </c>
      <c r="T4516" s="30">
        <f t="shared" si="282"/>
        <v>23.809523809523807</v>
      </c>
      <c r="U4516" s="31">
        <v>56</v>
      </c>
      <c r="V4516" s="31">
        <v>70.7</v>
      </c>
      <c r="W4516" s="31">
        <v>136500</v>
      </c>
      <c r="X4516" s="32">
        <f t="shared" si="283"/>
        <v>32500</v>
      </c>
      <c r="Y4516" s="35" t="s">
        <v>9604</v>
      </c>
    </row>
    <row r="4517" spans="1:25" x14ac:dyDescent="0.3">
      <c r="A4517" s="1" t="s">
        <v>3881</v>
      </c>
      <c r="B4517" s="2" t="s">
        <v>3898</v>
      </c>
      <c r="C4517" s="3">
        <v>2015</v>
      </c>
      <c r="D4517" s="4">
        <v>1230</v>
      </c>
      <c r="E4517" s="5">
        <v>140.5</v>
      </c>
      <c r="F4517" s="6">
        <v>43</v>
      </c>
      <c r="G4517" s="5">
        <v>115</v>
      </c>
      <c r="H4517" s="7">
        <v>35</v>
      </c>
      <c r="I4517" s="8">
        <v>70</v>
      </c>
      <c r="J4517" s="9">
        <v>125000</v>
      </c>
      <c r="K4517" s="9">
        <v>10</v>
      </c>
      <c r="L4517" s="9">
        <v>0</v>
      </c>
      <c r="M4517" s="9"/>
      <c r="N4517" s="9">
        <f t="shared" si="284"/>
        <v>125000</v>
      </c>
      <c r="O4517" s="15">
        <f t="shared" si="285"/>
        <v>0</v>
      </c>
      <c r="P4517" s="11">
        <v>4</v>
      </c>
      <c r="Q4517" s="11">
        <v>2</v>
      </c>
      <c r="R4517" s="11" t="s">
        <v>22</v>
      </c>
      <c r="S4517" s="12" t="s">
        <v>2707</v>
      </c>
      <c r="T4517" s="30">
        <f t="shared" si="282"/>
        <v>14.965986394557824</v>
      </c>
      <c r="U4517" s="31">
        <v>56</v>
      </c>
      <c r="V4517" s="31">
        <v>70.7</v>
      </c>
      <c r="W4517" s="31">
        <v>147000</v>
      </c>
      <c r="X4517" s="32">
        <f t="shared" si="283"/>
        <v>22000</v>
      </c>
      <c r="Y4517" s="35" t="s">
        <v>9605</v>
      </c>
    </row>
    <row r="4518" spans="1:25" x14ac:dyDescent="0.3">
      <c r="A4518" s="1" t="s">
        <v>3881</v>
      </c>
      <c r="B4518" s="2" t="s">
        <v>3900</v>
      </c>
      <c r="C4518" s="3">
        <v>1993</v>
      </c>
      <c r="D4518" s="4">
        <v>370</v>
      </c>
      <c r="E4518" s="5">
        <v>107.4</v>
      </c>
      <c r="F4518" s="6">
        <v>32</v>
      </c>
      <c r="G4518" s="5">
        <v>84.9</v>
      </c>
      <c r="H4518" s="7">
        <v>26</v>
      </c>
      <c r="I4518" s="8">
        <v>237</v>
      </c>
      <c r="J4518" s="9">
        <v>71000</v>
      </c>
      <c r="K4518" s="9">
        <v>17</v>
      </c>
      <c r="L4518" s="9">
        <v>43000</v>
      </c>
      <c r="M4518" s="9">
        <v>2</v>
      </c>
      <c r="N4518" s="9">
        <f t="shared" si="284"/>
        <v>28000</v>
      </c>
      <c r="O4518" s="15">
        <f t="shared" si="285"/>
        <v>60.563380281690137</v>
      </c>
      <c r="P4518" s="11">
        <v>3</v>
      </c>
      <c r="Q4518" s="11">
        <v>2</v>
      </c>
      <c r="R4518" s="11" t="s">
        <v>22</v>
      </c>
      <c r="S4518" s="12" t="s">
        <v>783</v>
      </c>
      <c r="T4518" s="30">
        <f t="shared" si="282"/>
        <v>16.470588235294116</v>
      </c>
      <c r="U4518" s="31">
        <v>46</v>
      </c>
      <c r="V4518" s="31">
        <v>70.7</v>
      </c>
      <c r="W4518" s="31">
        <v>85000</v>
      </c>
      <c r="X4518" s="32">
        <f t="shared" si="283"/>
        <v>14000</v>
      </c>
      <c r="Y4518" s="35" t="s">
        <v>9606</v>
      </c>
    </row>
    <row r="4519" spans="1:25" x14ac:dyDescent="0.3">
      <c r="A4519" s="1" t="s">
        <v>3881</v>
      </c>
      <c r="B4519" s="2" t="s">
        <v>3901</v>
      </c>
      <c r="C4519" s="3">
        <v>2019</v>
      </c>
      <c r="D4519" s="4">
        <v>1305</v>
      </c>
      <c r="E4519" s="5">
        <v>82.1</v>
      </c>
      <c r="F4519" s="6">
        <v>25</v>
      </c>
      <c r="G4519" s="5">
        <v>60</v>
      </c>
      <c r="H4519" s="7">
        <v>18</v>
      </c>
      <c r="I4519" s="8">
        <v>171</v>
      </c>
      <c r="J4519" s="9">
        <v>100000</v>
      </c>
      <c r="K4519" s="9">
        <v>6</v>
      </c>
      <c r="L4519" s="9">
        <v>0</v>
      </c>
      <c r="M4519" s="9"/>
      <c r="N4519" s="9">
        <f t="shared" si="284"/>
        <v>100000</v>
      </c>
      <c r="O4519" s="15">
        <f t="shared" si="285"/>
        <v>0</v>
      </c>
      <c r="P4519" s="11">
        <v>3</v>
      </c>
      <c r="Q4519" s="11">
        <v>2</v>
      </c>
      <c r="R4519" s="11" t="s">
        <v>22</v>
      </c>
      <c r="S4519" s="12" t="s">
        <v>3902</v>
      </c>
      <c r="T4519" s="30">
        <f t="shared" si="282"/>
        <v>300</v>
      </c>
      <c r="U4519" s="31">
        <v>45</v>
      </c>
      <c r="V4519" s="31">
        <v>300</v>
      </c>
      <c r="W4519" s="31"/>
      <c r="X4519" s="32">
        <f t="shared" si="283"/>
        <v>-300</v>
      </c>
      <c r="Y4519" s="35" t="s">
        <v>9607</v>
      </c>
    </row>
    <row r="4520" spans="1:25" x14ac:dyDescent="0.3">
      <c r="A4520" s="1" t="s">
        <v>3881</v>
      </c>
      <c r="B4520" s="2" t="s">
        <v>3901</v>
      </c>
      <c r="C4520" s="3">
        <v>2019</v>
      </c>
      <c r="D4520" s="4">
        <v>1305</v>
      </c>
      <c r="E4520" s="5">
        <v>111.9</v>
      </c>
      <c r="F4520" s="6">
        <v>34</v>
      </c>
      <c r="G4520" s="5">
        <v>85</v>
      </c>
      <c r="H4520" s="7">
        <v>26</v>
      </c>
      <c r="I4520" s="8">
        <v>275</v>
      </c>
      <c r="J4520" s="9">
        <v>120000</v>
      </c>
      <c r="K4520" s="9">
        <v>16</v>
      </c>
      <c r="L4520" s="9">
        <v>0</v>
      </c>
      <c r="M4520" s="9"/>
      <c r="N4520" s="9">
        <f t="shared" si="284"/>
        <v>120000</v>
      </c>
      <c r="O4520" s="15">
        <f t="shared" si="285"/>
        <v>0</v>
      </c>
      <c r="P4520" s="11">
        <v>3</v>
      </c>
      <c r="Q4520" s="11">
        <v>2</v>
      </c>
      <c r="R4520" s="11" t="s">
        <v>22</v>
      </c>
      <c r="S4520" s="12" t="s">
        <v>229</v>
      </c>
      <c r="T4520" s="30">
        <f t="shared" si="282"/>
        <v>300</v>
      </c>
      <c r="U4520" s="31">
        <v>45</v>
      </c>
      <c r="V4520" s="31">
        <v>300</v>
      </c>
      <c r="W4520" s="31"/>
      <c r="X4520" s="32">
        <f t="shared" si="283"/>
        <v>-300</v>
      </c>
      <c r="Y4520" s="35" t="s">
        <v>9608</v>
      </c>
    </row>
    <row r="4521" spans="1:25" x14ac:dyDescent="0.3">
      <c r="A4521" s="1" t="s">
        <v>3881</v>
      </c>
      <c r="B4521" s="2" t="s">
        <v>3904</v>
      </c>
      <c r="C4521" s="3">
        <v>1997</v>
      </c>
      <c r="D4521" s="4">
        <v>357</v>
      </c>
      <c r="E4521" s="5">
        <v>87.7</v>
      </c>
      <c r="F4521" s="6">
        <v>27</v>
      </c>
      <c r="G4521" s="5">
        <v>59.4</v>
      </c>
      <c r="H4521" s="7">
        <v>18</v>
      </c>
      <c r="I4521" s="8">
        <v>240</v>
      </c>
      <c r="J4521" s="9">
        <v>54000</v>
      </c>
      <c r="K4521" s="9" t="s">
        <v>5095</v>
      </c>
      <c r="L4521" s="9">
        <v>0</v>
      </c>
      <c r="M4521" s="9"/>
      <c r="N4521" s="9">
        <f t="shared" si="284"/>
        <v>54000</v>
      </c>
      <c r="O4521" s="15">
        <f t="shared" si="285"/>
        <v>0</v>
      </c>
      <c r="P4521" s="11">
        <v>3</v>
      </c>
      <c r="Q4521" s="11">
        <v>1</v>
      </c>
      <c r="R4521" s="11" t="s">
        <v>20</v>
      </c>
      <c r="S4521" s="12">
        <v>87</v>
      </c>
      <c r="T4521" s="30">
        <f t="shared" si="282"/>
        <v>20.588235294117645</v>
      </c>
      <c r="U4521" s="31">
        <v>52</v>
      </c>
      <c r="V4521" s="31">
        <v>77</v>
      </c>
      <c r="W4521" s="31">
        <v>68000</v>
      </c>
      <c r="X4521" s="32">
        <f t="shared" si="283"/>
        <v>14000</v>
      </c>
      <c r="Y4521" s="35" t="s">
        <v>9609</v>
      </c>
    </row>
    <row r="4522" spans="1:25" x14ac:dyDescent="0.3">
      <c r="A4522" s="1" t="s">
        <v>3881</v>
      </c>
      <c r="B4522" s="2" t="s">
        <v>3904</v>
      </c>
      <c r="C4522" s="3">
        <v>1997</v>
      </c>
      <c r="D4522" s="4">
        <v>357</v>
      </c>
      <c r="E4522" s="5">
        <v>108.5</v>
      </c>
      <c r="F4522" s="6">
        <v>33</v>
      </c>
      <c r="G4522" s="5">
        <v>84.8</v>
      </c>
      <c r="H4522" s="7">
        <v>26</v>
      </c>
      <c r="I4522" s="8">
        <v>41</v>
      </c>
      <c r="J4522" s="9">
        <v>80000</v>
      </c>
      <c r="K4522" s="9" t="s">
        <v>5095</v>
      </c>
      <c r="L4522" s="9">
        <v>45000</v>
      </c>
      <c r="M4522" s="9" t="s">
        <v>5097</v>
      </c>
      <c r="N4522" s="9">
        <f t="shared" si="284"/>
        <v>35000</v>
      </c>
      <c r="O4522" s="15">
        <f t="shared" si="285"/>
        <v>56.25</v>
      </c>
      <c r="P4522" s="11">
        <v>3</v>
      </c>
      <c r="Q4522" s="11">
        <v>2</v>
      </c>
      <c r="R4522" s="11" t="s">
        <v>22</v>
      </c>
      <c r="S4522" s="12" t="s">
        <v>78</v>
      </c>
      <c r="T4522" s="30">
        <f t="shared" si="282"/>
        <v>-23.076923076923077</v>
      </c>
      <c r="U4522" s="31">
        <v>52</v>
      </c>
      <c r="V4522" s="31">
        <v>77</v>
      </c>
      <c r="W4522" s="31">
        <v>65000</v>
      </c>
      <c r="X4522" s="32">
        <f t="shared" si="283"/>
        <v>-300</v>
      </c>
      <c r="Y4522" s="35" t="s">
        <v>9610</v>
      </c>
    </row>
    <row r="4523" spans="1:25" x14ac:dyDescent="0.3">
      <c r="A4523" s="1" t="s">
        <v>3881</v>
      </c>
      <c r="B4523" s="2" t="s">
        <v>3904</v>
      </c>
      <c r="C4523" s="3">
        <v>1997</v>
      </c>
      <c r="D4523" s="4">
        <v>357</v>
      </c>
      <c r="E4523" s="5">
        <v>154.19999999999999</v>
      </c>
      <c r="F4523" s="6">
        <v>47</v>
      </c>
      <c r="G4523" s="5">
        <v>122.7</v>
      </c>
      <c r="H4523" s="7">
        <v>37</v>
      </c>
      <c r="I4523" s="8">
        <v>35</v>
      </c>
      <c r="J4523" s="9">
        <v>113000</v>
      </c>
      <c r="K4523" s="9" t="s">
        <v>5095</v>
      </c>
      <c r="L4523" s="9">
        <v>0</v>
      </c>
      <c r="M4523" s="9"/>
      <c r="N4523" s="9">
        <f t="shared" si="284"/>
        <v>113000</v>
      </c>
      <c r="O4523" s="15">
        <f t="shared" si="285"/>
        <v>0</v>
      </c>
      <c r="P4523" s="11">
        <v>4</v>
      </c>
      <c r="Q4523" s="11">
        <v>2</v>
      </c>
      <c r="R4523" s="11" t="s">
        <v>22</v>
      </c>
      <c r="S4523" s="12">
        <v>154</v>
      </c>
      <c r="T4523" s="30">
        <f t="shared" si="282"/>
        <v>-49.470899470899468</v>
      </c>
      <c r="U4523" s="31">
        <v>52</v>
      </c>
      <c r="V4523" s="31">
        <v>77</v>
      </c>
      <c r="W4523" s="31">
        <v>75600</v>
      </c>
      <c r="X4523" s="32">
        <f t="shared" si="283"/>
        <v>-300</v>
      </c>
      <c r="Y4523" s="35" t="s">
        <v>9611</v>
      </c>
    </row>
    <row r="4524" spans="1:25" x14ac:dyDescent="0.3">
      <c r="A4524" s="1" t="s">
        <v>3881</v>
      </c>
      <c r="B4524" s="2" t="s">
        <v>3906</v>
      </c>
      <c r="C4524" s="3">
        <v>2004</v>
      </c>
      <c r="D4524" s="4">
        <v>256</v>
      </c>
      <c r="E4524" s="5">
        <v>82.3</v>
      </c>
      <c r="F4524" s="6">
        <v>25</v>
      </c>
      <c r="G4524" s="5">
        <v>59.9</v>
      </c>
      <c r="H4524" s="7">
        <v>18</v>
      </c>
      <c r="I4524" s="8">
        <v>96</v>
      </c>
      <c r="J4524" s="9">
        <v>65500</v>
      </c>
      <c r="K4524" s="9" t="s">
        <v>5095</v>
      </c>
      <c r="L4524" s="9">
        <v>0</v>
      </c>
      <c r="M4524" s="9"/>
      <c r="N4524" s="9">
        <f t="shared" si="284"/>
        <v>65500</v>
      </c>
      <c r="O4524" s="15">
        <f t="shared" si="285"/>
        <v>0</v>
      </c>
      <c r="P4524" s="11">
        <v>3</v>
      </c>
      <c r="Q4524" s="11">
        <v>2</v>
      </c>
      <c r="R4524" s="11" t="s">
        <v>22</v>
      </c>
      <c r="S4524" s="12">
        <v>82</v>
      </c>
      <c r="T4524" s="30">
        <f t="shared" si="282"/>
        <v>9.0277777777777768</v>
      </c>
      <c r="U4524" s="31">
        <v>60</v>
      </c>
      <c r="V4524" s="31">
        <v>74.900000000000006</v>
      </c>
      <c r="W4524" s="31">
        <v>72000</v>
      </c>
      <c r="X4524" s="32">
        <f t="shared" si="283"/>
        <v>6500</v>
      </c>
      <c r="Y4524" s="35" t="s">
        <v>9612</v>
      </c>
    </row>
    <row r="4525" spans="1:25" x14ac:dyDescent="0.3">
      <c r="A4525" s="1" t="s">
        <v>3881</v>
      </c>
      <c r="B4525" s="2" t="s">
        <v>3906</v>
      </c>
      <c r="C4525" s="3">
        <v>2004</v>
      </c>
      <c r="D4525" s="4">
        <v>256</v>
      </c>
      <c r="E4525" s="5">
        <v>103.6</v>
      </c>
      <c r="F4525" s="6">
        <v>31</v>
      </c>
      <c r="G4525" s="5">
        <v>84.7</v>
      </c>
      <c r="H4525" s="7">
        <v>26</v>
      </c>
      <c r="I4525" s="8">
        <v>94</v>
      </c>
      <c r="J4525" s="9">
        <v>74000</v>
      </c>
      <c r="K4525" s="9">
        <v>4</v>
      </c>
      <c r="L4525" s="9">
        <v>0</v>
      </c>
      <c r="M4525" s="9"/>
      <c r="N4525" s="9">
        <f t="shared" si="284"/>
        <v>74000</v>
      </c>
      <c r="O4525" s="15">
        <f t="shared" si="285"/>
        <v>0</v>
      </c>
      <c r="P4525" s="11">
        <v>3</v>
      </c>
      <c r="Q4525" s="11">
        <v>2</v>
      </c>
      <c r="R4525" s="11" t="s">
        <v>22</v>
      </c>
      <c r="S4525" s="12">
        <v>103</v>
      </c>
      <c r="T4525" s="30">
        <f t="shared" si="282"/>
        <v>7.5</v>
      </c>
      <c r="U4525" s="31">
        <v>60</v>
      </c>
      <c r="V4525" s="31">
        <v>74.900000000000006</v>
      </c>
      <c r="W4525" s="31">
        <v>80000</v>
      </c>
      <c r="X4525" s="32">
        <f t="shared" si="283"/>
        <v>6000</v>
      </c>
      <c r="Y4525" s="35" t="s">
        <v>9613</v>
      </c>
    </row>
    <row r="4526" spans="1:25" x14ac:dyDescent="0.3">
      <c r="A4526" s="1" t="s">
        <v>3881</v>
      </c>
      <c r="B4526" s="2" t="s">
        <v>3908</v>
      </c>
      <c r="C4526" s="3">
        <v>2011</v>
      </c>
      <c r="D4526" s="4">
        <v>882</v>
      </c>
      <c r="E4526" s="5">
        <v>80.599999999999994</v>
      </c>
      <c r="F4526" s="6">
        <v>24</v>
      </c>
      <c r="G4526" s="5">
        <v>60</v>
      </c>
      <c r="H4526" s="7">
        <v>18</v>
      </c>
      <c r="I4526" s="8">
        <v>148</v>
      </c>
      <c r="J4526" s="9">
        <v>93000</v>
      </c>
      <c r="K4526" s="9">
        <v>12</v>
      </c>
      <c r="L4526" s="9">
        <v>55000</v>
      </c>
      <c r="M4526" s="9" t="s">
        <v>5096</v>
      </c>
      <c r="N4526" s="9">
        <f t="shared" si="284"/>
        <v>38000</v>
      </c>
      <c r="O4526" s="15">
        <f t="shared" si="285"/>
        <v>59.13978494623656</v>
      </c>
      <c r="P4526" s="11">
        <v>3</v>
      </c>
      <c r="Q4526" s="11">
        <v>2</v>
      </c>
      <c r="R4526" s="11" t="s">
        <v>22</v>
      </c>
      <c r="S4526" s="12" t="s">
        <v>49</v>
      </c>
      <c r="T4526" s="30">
        <f t="shared" si="282"/>
        <v>12.264150943396226</v>
      </c>
      <c r="U4526" s="31">
        <v>56</v>
      </c>
      <c r="V4526" s="31">
        <v>66</v>
      </c>
      <c r="W4526" s="31">
        <v>106000</v>
      </c>
      <c r="X4526" s="32">
        <f t="shared" si="283"/>
        <v>13000</v>
      </c>
      <c r="Y4526" s="35" t="s">
        <v>9614</v>
      </c>
    </row>
    <row r="4527" spans="1:25" x14ac:dyDescent="0.3">
      <c r="A4527" s="1" t="s">
        <v>3881</v>
      </c>
      <c r="B4527" s="2" t="s">
        <v>3908</v>
      </c>
      <c r="C4527" s="3">
        <v>2011</v>
      </c>
      <c r="D4527" s="4">
        <v>882</v>
      </c>
      <c r="E4527" s="5">
        <v>109.6</v>
      </c>
      <c r="F4527" s="6">
        <v>33</v>
      </c>
      <c r="G4527" s="5">
        <v>84.9</v>
      </c>
      <c r="H4527" s="7">
        <v>26</v>
      </c>
      <c r="I4527" s="8">
        <v>285</v>
      </c>
      <c r="J4527" s="9">
        <v>110000</v>
      </c>
      <c r="K4527" s="9">
        <v>4</v>
      </c>
      <c r="L4527" s="9">
        <v>63000</v>
      </c>
      <c r="M4527" s="9" t="s">
        <v>5095</v>
      </c>
      <c r="N4527" s="9">
        <f t="shared" si="284"/>
        <v>47000</v>
      </c>
      <c r="O4527" s="15">
        <f t="shared" si="285"/>
        <v>57.272727272727273</v>
      </c>
      <c r="P4527" s="11">
        <v>3</v>
      </c>
      <c r="Q4527" s="11">
        <v>2</v>
      </c>
      <c r="R4527" s="11" t="s">
        <v>22</v>
      </c>
      <c r="S4527" s="12" t="s">
        <v>25</v>
      </c>
      <c r="T4527" s="30">
        <f t="shared" si="282"/>
        <v>14.728682170542637</v>
      </c>
      <c r="U4527" s="31">
        <v>56</v>
      </c>
      <c r="V4527" s="31">
        <v>66</v>
      </c>
      <c r="W4527" s="31">
        <v>129000</v>
      </c>
      <c r="X4527" s="32">
        <f t="shared" si="283"/>
        <v>19000</v>
      </c>
      <c r="Y4527" s="35" t="s">
        <v>9615</v>
      </c>
    </row>
    <row r="4528" spans="1:25" x14ac:dyDescent="0.3">
      <c r="A4528" s="1" t="s">
        <v>3881</v>
      </c>
      <c r="B4528" s="2" t="s">
        <v>3908</v>
      </c>
      <c r="C4528" s="3">
        <v>2011</v>
      </c>
      <c r="D4528" s="4">
        <v>882</v>
      </c>
      <c r="E4528" s="5">
        <v>140.5</v>
      </c>
      <c r="F4528" s="6">
        <v>42</v>
      </c>
      <c r="G4528" s="5">
        <v>115</v>
      </c>
      <c r="H4528" s="7">
        <v>35</v>
      </c>
      <c r="I4528" s="8">
        <v>101</v>
      </c>
      <c r="J4528" s="9">
        <v>155000</v>
      </c>
      <c r="K4528" s="9">
        <v>4</v>
      </c>
      <c r="L4528" s="9">
        <v>0</v>
      </c>
      <c r="M4528" s="9"/>
      <c r="N4528" s="9">
        <f t="shared" si="284"/>
        <v>155000</v>
      </c>
      <c r="O4528" s="15">
        <f t="shared" si="285"/>
        <v>0</v>
      </c>
      <c r="P4528" s="11">
        <v>4</v>
      </c>
      <c r="Q4528" s="11">
        <v>2</v>
      </c>
      <c r="R4528" s="11" t="s">
        <v>22</v>
      </c>
      <c r="S4528" s="12" t="s">
        <v>461</v>
      </c>
      <c r="T4528" s="30">
        <f t="shared" si="282"/>
        <v>-7.6388888888888893</v>
      </c>
      <c r="U4528" s="31">
        <v>56</v>
      </c>
      <c r="V4528" s="31">
        <v>66</v>
      </c>
      <c r="W4528" s="31">
        <v>144000</v>
      </c>
      <c r="X4528" s="32">
        <f t="shared" si="283"/>
        <v>-300</v>
      </c>
      <c r="Y4528" s="35" t="s">
        <v>9616</v>
      </c>
    </row>
    <row r="4529" spans="1:25" x14ac:dyDescent="0.3">
      <c r="A4529" s="1" t="s">
        <v>3881</v>
      </c>
      <c r="B4529" s="2" t="s">
        <v>3908</v>
      </c>
      <c r="C4529" s="3">
        <v>2011</v>
      </c>
      <c r="D4529" s="4">
        <v>882</v>
      </c>
      <c r="E4529" s="5">
        <v>168.5</v>
      </c>
      <c r="F4529" s="6">
        <v>51</v>
      </c>
      <c r="G4529" s="5">
        <v>142</v>
      </c>
      <c r="H4529" s="7">
        <v>43</v>
      </c>
      <c r="I4529" s="8">
        <v>55</v>
      </c>
      <c r="J4529" s="9">
        <v>158000</v>
      </c>
      <c r="K4529" s="9">
        <v>5</v>
      </c>
      <c r="L4529" s="9">
        <v>0</v>
      </c>
      <c r="M4529" s="9"/>
      <c r="N4529" s="9">
        <f t="shared" si="284"/>
        <v>158000</v>
      </c>
      <c r="O4529" s="15">
        <f t="shared" si="285"/>
        <v>0</v>
      </c>
      <c r="P4529" s="11">
        <v>4</v>
      </c>
      <c r="Q4529" s="11">
        <v>2</v>
      </c>
      <c r="R4529" s="11" t="s">
        <v>22</v>
      </c>
      <c r="S4529" s="12">
        <v>168</v>
      </c>
      <c r="T4529" s="30">
        <f t="shared" si="282"/>
        <v>-5.3333333333333339</v>
      </c>
      <c r="U4529" s="31">
        <v>56</v>
      </c>
      <c r="V4529" s="31">
        <v>66</v>
      </c>
      <c r="W4529" s="31">
        <v>150000</v>
      </c>
      <c r="X4529" s="32">
        <f t="shared" si="283"/>
        <v>-300</v>
      </c>
      <c r="Y4529" s="35" t="s">
        <v>9617</v>
      </c>
    </row>
    <row r="4530" spans="1:25" x14ac:dyDescent="0.3">
      <c r="A4530" s="1" t="s">
        <v>3881</v>
      </c>
      <c r="B4530" s="2" t="s">
        <v>3910</v>
      </c>
      <c r="C4530" s="3">
        <v>2010</v>
      </c>
      <c r="D4530" s="4">
        <v>1185</v>
      </c>
      <c r="E4530" s="5">
        <v>79.3</v>
      </c>
      <c r="F4530" s="6">
        <v>24</v>
      </c>
      <c r="G4530" s="5">
        <v>60</v>
      </c>
      <c r="H4530" s="7">
        <v>18</v>
      </c>
      <c r="I4530" s="8">
        <v>252</v>
      </c>
      <c r="J4530" s="9">
        <v>78000</v>
      </c>
      <c r="K4530" s="9">
        <v>7</v>
      </c>
      <c r="L4530" s="9">
        <v>46000</v>
      </c>
      <c r="M4530" s="9">
        <v>9</v>
      </c>
      <c r="N4530" s="9">
        <f t="shared" si="284"/>
        <v>32000</v>
      </c>
      <c r="O4530" s="15">
        <f t="shared" si="285"/>
        <v>58.974358974358978</v>
      </c>
      <c r="P4530" s="11">
        <v>3</v>
      </c>
      <c r="Q4530" s="11">
        <v>2</v>
      </c>
      <c r="R4530" s="11" t="s">
        <v>22</v>
      </c>
      <c r="S4530" s="12" t="s">
        <v>67</v>
      </c>
      <c r="T4530" s="30">
        <f t="shared" si="282"/>
        <v>17.894736842105264</v>
      </c>
      <c r="U4530" s="31">
        <v>57</v>
      </c>
      <c r="V4530" s="31">
        <v>74.900000000000006</v>
      </c>
      <c r="W4530" s="31">
        <v>95000</v>
      </c>
      <c r="X4530" s="32">
        <f t="shared" si="283"/>
        <v>17000</v>
      </c>
      <c r="Y4530" s="35" t="s">
        <v>9618</v>
      </c>
    </row>
    <row r="4531" spans="1:25" x14ac:dyDescent="0.3">
      <c r="A4531" s="1" t="s">
        <v>3881</v>
      </c>
      <c r="B4531" s="2" t="s">
        <v>3910</v>
      </c>
      <c r="C4531" s="3">
        <v>2010</v>
      </c>
      <c r="D4531" s="4">
        <v>1185</v>
      </c>
      <c r="E4531" s="5">
        <v>111.4</v>
      </c>
      <c r="F4531" s="6">
        <v>34</v>
      </c>
      <c r="G4531" s="5">
        <v>85</v>
      </c>
      <c r="H4531" s="7">
        <v>26</v>
      </c>
      <c r="I4531" s="8">
        <v>198</v>
      </c>
      <c r="J4531" s="9">
        <v>87000</v>
      </c>
      <c r="K4531" s="9">
        <v>11</v>
      </c>
      <c r="L4531" s="9">
        <v>0</v>
      </c>
      <c r="M4531" s="9"/>
      <c r="N4531" s="9">
        <f t="shared" si="284"/>
        <v>87000</v>
      </c>
      <c r="O4531" s="15">
        <f t="shared" si="285"/>
        <v>0</v>
      </c>
      <c r="P4531" s="11">
        <v>3</v>
      </c>
      <c r="Q4531" s="11">
        <v>2</v>
      </c>
      <c r="R4531" s="11" t="s">
        <v>22</v>
      </c>
      <c r="S4531" s="12" t="s">
        <v>677</v>
      </c>
      <c r="T4531" s="30">
        <f t="shared" si="282"/>
        <v>19.815668202764979</v>
      </c>
      <c r="U4531" s="31">
        <v>57</v>
      </c>
      <c r="V4531" s="31">
        <v>74.900000000000006</v>
      </c>
      <c r="W4531" s="31">
        <v>108500</v>
      </c>
      <c r="X4531" s="32">
        <f t="shared" si="283"/>
        <v>21500</v>
      </c>
      <c r="Y4531" s="35" t="s">
        <v>9619</v>
      </c>
    </row>
    <row r="4532" spans="1:25" x14ac:dyDescent="0.3">
      <c r="A4532" s="1" t="s">
        <v>3881</v>
      </c>
      <c r="B4532" s="2" t="s">
        <v>3910</v>
      </c>
      <c r="C4532" s="3">
        <v>2010</v>
      </c>
      <c r="D4532" s="4">
        <v>1185</v>
      </c>
      <c r="E4532" s="5">
        <v>149.30000000000001</v>
      </c>
      <c r="F4532" s="6">
        <v>45</v>
      </c>
      <c r="G4532" s="5">
        <v>115.4</v>
      </c>
      <c r="H4532" s="7">
        <v>35</v>
      </c>
      <c r="I4532" s="8">
        <v>58</v>
      </c>
      <c r="J4532" s="9">
        <v>105000</v>
      </c>
      <c r="K4532" s="9">
        <v>4</v>
      </c>
      <c r="L4532" s="9">
        <v>65000</v>
      </c>
      <c r="M4532" s="9">
        <v>10</v>
      </c>
      <c r="N4532" s="9">
        <f t="shared" si="284"/>
        <v>40000</v>
      </c>
      <c r="O4532" s="15">
        <f t="shared" si="285"/>
        <v>61.904761904761905</v>
      </c>
      <c r="P4532" s="11">
        <v>4</v>
      </c>
      <c r="Q4532" s="11">
        <v>2</v>
      </c>
      <c r="R4532" s="11" t="s">
        <v>22</v>
      </c>
      <c r="S4532" s="12" t="s">
        <v>591</v>
      </c>
      <c r="T4532" s="30">
        <f t="shared" si="282"/>
        <v>11.016949152542372</v>
      </c>
      <c r="U4532" s="31">
        <v>57</v>
      </c>
      <c r="V4532" s="31">
        <v>74.900000000000006</v>
      </c>
      <c r="W4532" s="31">
        <v>118000</v>
      </c>
      <c r="X4532" s="32">
        <f t="shared" si="283"/>
        <v>13000</v>
      </c>
      <c r="Y4532" s="35" t="s">
        <v>9620</v>
      </c>
    </row>
    <row r="4533" spans="1:25" x14ac:dyDescent="0.3">
      <c r="A4533" s="1" t="s">
        <v>3881</v>
      </c>
      <c r="B4533" s="2" t="s">
        <v>3912</v>
      </c>
      <c r="C4533" s="3">
        <v>2018</v>
      </c>
      <c r="D4533" s="4">
        <v>588</v>
      </c>
      <c r="E4533" s="5">
        <v>83.6</v>
      </c>
      <c r="F4533" s="6">
        <v>25</v>
      </c>
      <c r="G4533" s="5">
        <v>60</v>
      </c>
      <c r="H4533" s="7">
        <v>18</v>
      </c>
      <c r="I4533" s="8">
        <v>35</v>
      </c>
      <c r="J4533" s="9">
        <v>88000</v>
      </c>
      <c r="K4533" s="9">
        <v>14</v>
      </c>
      <c r="L4533" s="9">
        <v>0</v>
      </c>
      <c r="M4533" s="9"/>
      <c r="N4533" s="9">
        <f t="shared" si="284"/>
        <v>88000</v>
      </c>
      <c r="O4533" s="15">
        <f t="shared" si="285"/>
        <v>0</v>
      </c>
      <c r="P4533" s="11">
        <v>3</v>
      </c>
      <c r="Q4533" s="11">
        <v>2</v>
      </c>
      <c r="R4533" s="11" t="s">
        <v>22</v>
      </c>
      <c r="S4533" s="12" t="s">
        <v>3913</v>
      </c>
      <c r="T4533" s="30">
        <f t="shared" si="282"/>
        <v>9.2783505154639183</v>
      </c>
      <c r="U4533" s="31">
        <v>48</v>
      </c>
      <c r="V4533" s="31">
        <v>74.900000000000006</v>
      </c>
      <c r="W4533" s="31">
        <v>97000</v>
      </c>
      <c r="X4533" s="32">
        <f t="shared" si="283"/>
        <v>9000</v>
      </c>
      <c r="Y4533" s="35" t="s">
        <v>9621</v>
      </c>
    </row>
    <row r="4534" spans="1:25" x14ac:dyDescent="0.3">
      <c r="A4534" s="1" t="s">
        <v>3881</v>
      </c>
      <c r="B4534" s="2" t="s">
        <v>3912</v>
      </c>
      <c r="C4534" s="3">
        <v>2018</v>
      </c>
      <c r="D4534" s="4">
        <v>588</v>
      </c>
      <c r="E4534" s="5">
        <v>112.2</v>
      </c>
      <c r="F4534" s="6">
        <v>34</v>
      </c>
      <c r="G4534" s="5">
        <v>85</v>
      </c>
      <c r="H4534" s="7">
        <v>26</v>
      </c>
      <c r="I4534" s="8">
        <v>63</v>
      </c>
      <c r="J4534" s="9">
        <v>0</v>
      </c>
      <c r="K4534" s="9"/>
      <c r="L4534" s="9">
        <v>63000</v>
      </c>
      <c r="M4534" s="9">
        <v>9</v>
      </c>
      <c r="N4534" s="9">
        <f t="shared" si="284"/>
        <v>-63000</v>
      </c>
      <c r="O4534" s="15">
        <f t="shared" si="285"/>
        <v>0</v>
      </c>
      <c r="P4534" s="11">
        <v>3</v>
      </c>
      <c r="Q4534" s="11">
        <v>2</v>
      </c>
      <c r="R4534" s="11" t="s">
        <v>22</v>
      </c>
      <c r="S4534" s="12" t="s">
        <v>135</v>
      </c>
      <c r="T4534" s="30">
        <f t="shared" si="282"/>
        <v>300</v>
      </c>
      <c r="U4534" s="31">
        <v>48</v>
      </c>
      <c r="V4534" s="31">
        <v>74.900000000000006</v>
      </c>
      <c r="W4534" s="31">
        <v>119000</v>
      </c>
      <c r="X4534" s="32">
        <f t="shared" si="283"/>
        <v>-300</v>
      </c>
      <c r="Y4534" s="35" t="s">
        <v>9622</v>
      </c>
    </row>
    <row r="4535" spans="1:25" x14ac:dyDescent="0.3">
      <c r="A4535" s="1" t="s">
        <v>3881</v>
      </c>
      <c r="B4535" s="2" t="s">
        <v>3912</v>
      </c>
      <c r="C4535" s="3">
        <v>2018</v>
      </c>
      <c r="D4535" s="4">
        <v>588</v>
      </c>
      <c r="E4535" s="5">
        <v>144.19999999999999</v>
      </c>
      <c r="F4535" s="6">
        <v>44</v>
      </c>
      <c r="G4535" s="5">
        <v>115</v>
      </c>
      <c r="H4535" s="7">
        <v>35</v>
      </c>
      <c r="I4535" s="8">
        <v>34</v>
      </c>
      <c r="J4535" s="9">
        <v>135000</v>
      </c>
      <c r="K4535" s="9">
        <v>11</v>
      </c>
      <c r="L4535" s="9">
        <v>0</v>
      </c>
      <c r="M4535" s="9"/>
      <c r="N4535" s="9">
        <f t="shared" si="284"/>
        <v>135000</v>
      </c>
      <c r="O4535" s="15">
        <f t="shared" si="285"/>
        <v>0</v>
      </c>
      <c r="P4535" s="11">
        <v>4</v>
      </c>
      <c r="Q4535" s="11">
        <v>2</v>
      </c>
      <c r="R4535" s="11" t="s">
        <v>22</v>
      </c>
      <c r="S4535" s="12" t="s">
        <v>3915</v>
      </c>
      <c r="T4535" s="30">
        <f t="shared" si="282"/>
        <v>-2.2727272727272729</v>
      </c>
      <c r="U4535" s="31">
        <v>48</v>
      </c>
      <c r="V4535" s="31">
        <v>74.900000000000006</v>
      </c>
      <c r="W4535" s="31">
        <v>132000</v>
      </c>
      <c r="X4535" s="32">
        <f t="shared" si="283"/>
        <v>-300</v>
      </c>
      <c r="Y4535" s="35" t="s">
        <v>9623</v>
      </c>
    </row>
    <row r="4536" spans="1:25" x14ac:dyDescent="0.3">
      <c r="A4536" s="1" t="s">
        <v>3881</v>
      </c>
      <c r="B4536" s="2" t="s">
        <v>3916</v>
      </c>
      <c r="C4536" s="3">
        <v>2010</v>
      </c>
      <c r="D4536" s="4">
        <v>647</v>
      </c>
      <c r="E4536" s="5">
        <v>79.3</v>
      </c>
      <c r="F4536" s="6">
        <v>24</v>
      </c>
      <c r="G4536" s="5">
        <v>60</v>
      </c>
      <c r="H4536" s="7">
        <v>18</v>
      </c>
      <c r="I4536" s="8">
        <v>126</v>
      </c>
      <c r="J4536" s="9">
        <v>80000</v>
      </c>
      <c r="K4536" s="9" t="s">
        <v>5095</v>
      </c>
      <c r="L4536" s="9">
        <v>0</v>
      </c>
      <c r="M4536" s="9"/>
      <c r="N4536" s="9">
        <f t="shared" si="284"/>
        <v>80000</v>
      </c>
      <c r="O4536" s="15">
        <f t="shared" si="285"/>
        <v>0</v>
      </c>
      <c r="P4536" s="11">
        <v>3</v>
      </c>
      <c r="Q4536" s="11">
        <v>2</v>
      </c>
      <c r="R4536" s="11" t="s">
        <v>22</v>
      </c>
      <c r="S4536" s="12" t="s">
        <v>67</v>
      </c>
      <c r="T4536" s="30">
        <f t="shared" si="282"/>
        <v>11.991199119911991</v>
      </c>
      <c r="U4536" s="31">
        <v>57</v>
      </c>
      <c r="V4536" s="31">
        <v>74.900000000000006</v>
      </c>
      <c r="W4536" s="31">
        <v>90900</v>
      </c>
      <c r="X4536" s="32">
        <f t="shared" si="283"/>
        <v>10900</v>
      </c>
      <c r="Y4536" s="35" t="s">
        <v>9624</v>
      </c>
    </row>
    <row r="4537" spans="1:25" x14ac:dyDescent="0.3">
      <c r="A4537" s="1" t="s">
        <v>3881</v>
      </c>
      <c r="B4537" s="2" t="s">
        <v>3916</v>
      </c>
      <c r="C4537" s="3">
        <v>2010</v>
      </c>
      <c r="D4537" s="4">
        <v>647</v>
      </c>
      <c r="E4537" s="5">
        <v>113</v>
      </c>
      <c r="F4537" s="6">
        <v>34</v>
      </c>
      <c r="G4537" s="5">
        <v>85</v>
      </c>
      <c r="H4537" s="7">
        <v>26</v>
      </c>
      <c r="I4537" s="8">
        <v>114</v>
      </c>
      <c r="J4537" s="9">
        <v>95000</v>
      </c>
      <c r="K4537" s="9">
        <v>5</v>
      </c>
      <c r="L4537" s="9">
        <v>0</v>
      </c>
      <c r="M4537" s="9"/>
      <c r="N4537" s="9">
        <f t="shared" si="284"/>
        <v>95000</v>
      </c>
      <c r="O4537" s="15">
        <f t="shared" si="285"/>
        <v>0</v>
      </c>
      <c r="P4537" s="11">
        <v>3</v>
      </c>
      <c r="Q4537" s="11">
        <v>2</v>
      </c>
      <c r="R4537" s="11" t="s">
        <v>22</v>
      </c>
      <c r="S4537" s="12" t="s">
        <v>135</v>
      </c>
      <c r="T4537" s="30">
        <f t="shared" si="282"/>
        <v>17.030567685589521</v>
      </c>
      <c r="U4537" s="31">
        <v>57</v>
      </c>
      <c r="V4537" s="31">
        <v>74.900000000000006</v>
      </c>
      <c r="W4537" s="31">
        <v>114500</v>
      </c>
      <c r="X4537" s="32">
        <f t="shared" si="283"/>
        <v>19500</v>
      </c>
      <c r="Y4537" s="35" t="s">
        <v>9625</v>
      </c>
    </row>
    <row r="4538" spans="1:25" x14ac:dyDescent="0.3">
      <c r="A4538" s="1" t="s">
        <v>3881</v>
      </c>
      <c r="B4538" s="2" t="s">
        <v>3916</v>
      </c>
      <c r="C4538" s="3">
        <v>2010</v>
      </c>
      <c r="D4538" s="4">
        <v>647</v>
      </c>
      <c r="E4538" s="5">
        <v>150.30000000000001</v>
      </c>
      <c r="F4538" s="6">
        <v>45</v>
      </c>
      <c r="G4538" s="5">
        <v>115</v>
      </c>
      <c r="H4538" s="7">
        <v>35</v>
      </c>
      <c r="I4538" s="8">
        <v>89</v>
      </c>
      <c r="J4538" s="9">
        <v>123000</v>
      </c>
      <c r="K4538" s="9">
        <v>5</v>
      </c>
      <c r="L4538" s="9">
        <v>0</v>
      </c>
      <c r="M4538" s="9"/>
      <c r="N4538" s="9">
        <f t="shared" si="284"/>
        <v>123000</v>
      </c>
      <c r="O4538" s="15">
        <f t="shared" si="285"/>
        <v>0</v>
      </c>
      <c r="P4538" s="11">
        <v>4</v>
      </c>
      <c r="Q4538" s="11">
        <v>2</v>
      </c>
      <c r="R4538" s="11" t="s">
        <v>22</v>
      </c>
      <c r="S4538" s="12" t="s">
        <v>748</v>
      </c>
      <c r="T4538" s="30">
        <f t="shared" si="282"/>
        <v>-6.9565217391304346</v>
      </c>
      <c r="U4538" s="31">
        <v>57</v>
      </c>
      <c r="V4538" s="31">
        <v>74.900000000000006</v>
      </c>
      <c r="W4538" s="31">
        <v>115000</v>
      </c>
      <c r="X4538" s="32">
        <f t="shared" si="283"/>
        <v>-300</v>
      </c>
      <c r="Y4538" s="35" t="s">
        <v>9626</v>
      </c>
    </row>
    <row r="4539" spans="1:25" x14ac:dyDescent="0.3">
      <c r="A4539" s="1" t="s">
        <v>3881</v>
      </c>
      <c r="B4539" s="2" t="s">
        <v>3918</v>
      </c>
      <c r="C4539" s="3">
        <v>2004</v>
      </c>
      <c r="D4539" s="4">
        <v>662</v>
      </c>
      <c r="E4539" s="5">
        <v>84.1</v>
      </c>
      <c r="F4539" s="6">
        <v>25</v>
      </c>
      <c r="G4539" s="5">
        <v>60</v>
      </c>
      <c r="H4539" s="7">
        <v>18</v>
      </c>
      <c r="I4539" s="8">
        <v>206</v>
      </c>
      <c r="J4539" s="9">
        <v>80000</v>
      </c>
      <c r="K4539" s="9">
        <v>12</v>
      </c>
      <c r="L4539" s="9">
        <v>0</v>
      </c>
      <c r="M4539" s="9"/>
      <c r="N4539" s="9">
        <f t="shared" si="284"/>
        <v>80000</v>
      </c>
      <c r="O4539" s="15">
        <f t="shared" si="285"/>
        <v>0</v>
      </c>
      <c r="P4539" s="11">
        <v>3</v>
      </c>
      <c r="Q4539" s="11">
        <v>2</v>
      </c>
      <c r="R4539" s="11" t="s">
        <v>22</v>
      </c>
      <c r="S4539" s="12">
        <v>84</v>
      </c>
      <c r="T4539" s="30">
        <f t="shared" si="282"/>
        <v>14.893617021276595</v>
      </c>
      <c r="U4539" s="31">
        <v>50</v>
      </c>
      <c r="V4539" s="31">
        <v>74.900000000000006</v>
      </c>
      <c r="W4539" s="31">
        <v>94000</v>
      </c>
      <c r="X4539" s="32">
        <f t="shared" si="283"/>
        <v>14000</v>
      </c>
      <c r="Y4539" s="35" t="s">
        <v>9627</v>
      </c>
    </row>
    <row r="4540" spans="1:25" x14ac:dyDescent="0.3">
      <c r="A4540" s="1" t="s">
        <v>3881</v>
      </c>
      <c r="B4540" s="2" t="s">
        <v>3918</v>
      </c>
      <c r="C4540" s="3">
        <v>2004</v>
      </c>
      <c r="D4540" s="4">
        <v>662</v>
      </c>
      <c r="E4540" s="5">
        <v>110.7</v>
      </c>
      <c r="F4540" s="6">
        <v>33</v>
      </c>
      <c r="G4540" s="5">
        <v>85</v>
      </c>
      <c r="H4540" s="7">
        <v>26</v>
      </c>
      <c r="I4540" s="8">
        <v>343</v>
      </c>
      <c r="J4540" s="9">
        <v>85000</v>
      </c>
      <c r="K4540" s="9">
        <v>4</v>
      </c>
      <c r="L4540" s="9">
        <v>0</v>
      </c>
      <c r="M4540" s="9"/>
      <c r="N4540" s="9">
        <f t="shared" si="284"/>
        <v>85000</v>
      </c>
      <c r="O4540" s="15">
        <f t="shared" si="285"/>
        <v>0</v>
      </c>
      <c r="P4540" s="11">
        <v>3</v>
      </c>
      <c r="Q4540" s="11">
        <v>2</v>
      </c>
      <c r="R4540" s="11" t="s">
        <v>22</v>
      </c>
      <c r="S4540" s="12">
        <v>110</v>
      </c>
      <c r="T4540" s="30">
        <f t="shared" si="282"/>
        <v>18.269230769230766</v>
      </c>
      <c r="U4540" s="31">
        <v>-300</v>
      </c>
      <c r="V4540" s="31">
        <v>300</v>
      </c>
      <c r="W4540" s="31">
        <v>104000</v>
      </c>
      <c r="X4540" s="32">
        <f t="shared" si="283"/>
        <v>19000</v>
      </c>
      <c r="Y4540" s="35" t="s">
        <v>9628</v>
      </c>
    </row>
    <row r="4541" spans="1:25" x14ac:dyDescent="0.3">
      <c r="A4541" s="1" t="s">
        <v>3881</v>
      </c>
      <c r="B4541" s="2" t="s">
        <v>3918</v>
      </c>
      <c r="C4541" s="3">
        <v>2004</v>
      </c>
      <c r="D4541" s="4">
        <v>662</v>
      </c>
      <c r="E4541" s="5">
        <v>140.1</v>
      </c>
      <c r="F4541" s="6">
        <v>42</v>
      </c>
      <c r="G4541" s="5">
        <v>115</v>
      </c>
      <c r="H4541" s="7">
        <v>35</v>
      </c>
      <c r="I4541" s="8">
        <v>113</v>
      </c>
      <c r="J4541" s="9">
        <v>105000</v>
      </c>
      <c r="K4541" s="9">
        <v>9</v>
      </c>
      <c r="L4541" s="9">
        <v>0</v>
      </c>
      <c r="M4541" s="9"/>
      <c r="N4541" s="9">
        <f t="shared" si="284"/>
        <v>105000</v>
      </c>
      <c r="O4541" s="15">
        <f t="shared" si="285"/>
        <v>0</v>
      </c>
      <c r="P4541" s="11">
        <v>4</v>
      </c>
      <c r="Q4541" s="11">
        <v>2</v>
      </c>
      <c r="R4541" s="11" t="s">
        <v>22</v>
      </c>
      <c r="S4541" s="12">
        <v>140</v>
      </c>
      <c r="T4541" s="30">
        <f t="shared" si="282"/>
        <v>3.669724770642202</v>
      </c>
      <c r="U4541" s="31">
        <v>50</v>
      </c>
      <c r="V4541" s="31">
        <v>74.900000000000006</v>
      </c>
      <c r="W4541" s="31">
        <v>109000</v>
      </c>
      <c r="X4541" s="32">
        <f t="shared" si="283"/>
        <v>4000</v>
      </c>
      <c r="Y4541" s="35" t="s">
        <v>9629</v>
      </c>
    </row>
    <row r="4542" spans="1:25" x14ac:dyDescent="0.3">
      <c r="A4542" s="1" t="s">
        <v>3881</v>
      </c>
      <c r="B4542" s="2" t="s">
        <v>3920</v>
      </c>
      <c r="C4542" s="3">
        <v>2009</v>
      </c>
      <c r="D4542" s="4">
        <v>603</v>
      </c>
      <c r="E4542" s="5">
        <v>85.4</v>
      </c>
      <c r="F4542" s="6">
        <v>26</v>
      </c>
      <c r="G4542" s="5">
        <v>59.8</v>
      </c>
      <c r="H4542" s="7">
        <v>18</v>
      </c>
      <c r="I4542" s="8">
        <v>213</v>
      </c>
      <c r="J4542" s="9">
        <v>74000</v>
      </c>
      <c r="K4542" s="9">
        <v>4</v>
      </c>
      <c r="L4542" s="9">
        <v>0</v>
      </c>
      <c r="M4542" s="9"/>
      <c r="N4542" s="9">
        <f t="shared" si="284"/>
        <v>74000</v>
      </c>
      <c r="O4542" s="15">
        <f t="shared" si="285"/>
        <v>0</v>
      </c>
      <c r="P4542" s="11">
        <v>3</v>
      </c>
      <c r="Q4542" s="11">
        <v>2</v>
      </c>
      <c r="R4542" s="11" t="s">
        <v>22</v>
      </c>
      <c r="S4542" s="12" t="s">
        <v>531</v>
      </c>
      <c r="T4542" s="30">
        <f t="shared" si="282"/>
        <v>13.953488372093023</v>
      </c>
      <c r="U4542" s="31">
        <v>53</v>
      </c>
      <c r="V4542" s="31">
        <v>74.900000000000006</v>
      </c>
      <c r="W4542" s="31">
        <v>86000</v>
      </c>
      <c r="X4542" s="32">
        <f t="shared" si="283"/>
        <v>12000</v>
      </c>
      <c r="Y4542" s="35" t="s">
        <v>9630</v>
      </c>
    </row>
    <row r="4543" spans="1:25" x14ac:dyDescent="0.3">
      <c r="A4543" s="1" t="s">
        <v>3881</v>
      </c>
      <c r="B4543" s="2" t="s">
        <v>3920</v>
      </c>
      <c r="C4543" s="3">
        <v>2009</v>
      </c>
      <c r="D4543" s="4">
        <v>603</v>
      </c>
      <c r="E4543" s="5">
        <v>112.8</v>
      </c>
      <c r="F4543" s="6">
        <v>34</v>
      </c>
      <c r="G4543" s="5">
        <v>84.7</v>
      </c>
      <c r="H4543" s="7">
        <v>26</v>
      </c>
      <c r="I4543" s="8">
        <v>163</v>
      </c>
      <c r="J4543" s="9">
        <v>86000</v>
      </c>
      <c r="K4543" s="9">
        <v>6</v>
      </c>
      <c r="L4543" s="9">
        <v>53000</v>
      </c>
      <c r="M4543" s="9">
        <v>8</v>
      </c>
      <c r="N4543" s="9">
        <f t="shared" si="284"/>
        <v>33000</v>
      </c>
      <c r="O4543" s="15">
        <f t="shared" si="285"/>
        <v>61.627906976744185</v>
      </c>
      <c r="P4543" s="11">
        <v>3</v>
      </c>
      <c r="Q4543" s="11">
        <v>2</v>
      </c>
      <c r="R4543" s="11" t="s">
        <v>22</v>
      </c>
      <c r="S4543" s="12" t="s">
        <v>123</v>
      </c>
      <c r="T4543" s="30">
        <f t="shared" si="282"/>
        <v>21.818181818181817</v>
      </c>
      <c r="U4543" s="31">
        <v>53</v>
      </c>
      <c r="V4543" s="31">
        <v>74.900000000000006</v>
      </c>
      <c r="W4543" s="31">
        <v>110000</v>
      </c>
      <c r="X4543" s="32">
        <f t="shared" si="283"/>
        <v>24000</v>
      </c>
      <c r="Y4543" s="35" t="s">
        <v>9631</v>
      </c>
    </row>
    <row r="4544" spans="1:25" x14ac:dyDescent="0.3">
      <c r="A4544" s="1" t="s">
        <v>3881</v>
      </c>
      <c r="B4544" s="2" t="s">
        <v>3920</v>
      </c>
      <c r="C4544" s="3">
        <v>2009</v>
      </c>
      <c r="D4544" s="4">
        <v>603</v>
      </c>
      <c r="E4544" s="5">
        <v>143.80000000000001</v>
      </c>
      <c r="F4544" s="6">
        <v>44</v>
      </c>
      <c r="G4544" s="5">
        <v>114.9</v>
      </c>
      <c r="H4544" s="7">
        <v>35</v>
      </c>
      <c r="I4544" s="8">
        <v>90</v>
      </c>
      <c r="J4544" s="9">
        <v>105000</v>
      </c>
      <c r="K4544" s="9">
        <v>4</v>
      </c>
      <c r="L4544" s="9">
        <v>0</v>
      </c>
      <c r="M4544" s="9"/>
      <c r="N4544" s="9">
        <f t="shared" si="284"/>
        <v>105000</v>
      </c>
      <c r="O4544" s="15">
        <f t="shared" si="285"/>
        <v>0</v>
      </c>
      <c r="P4544" s="11">
        <v>4</v>
      </c>
      <c r="Q4544" s="11">
        <v>2</v>
      </c>
      <c r="R4544" s="11" t="s">
        <v>22</v>
      </c>
      <c r="S4544" s="12">
        <v>143</v>
      </c>
      <c r="T4544" s="30">
        <f t="shared" si="282"/>
        <v>3.669724770642202</v>
      </c>
      <c r="U4544" s="31">
        <v>53</v>
      </c>
      <c r="V4544" s="31">
        <v>74.900000000000006</v>
      </c>
      <c r="W4544" s="31">
        <v>109000</v>
      </c>
      <c r="X4544" s="32">
        <f t="shared" si="283"/>
        <v>4000</v>
      </c>
      <c r="Y4544" s="35" t="s">
        <v>9632</v>
      </c>
    </row>
    <row r="4545" spans="1:25" x14ac:dyDescent="0.3">
      <c r="A4545" s="1" t="s">
        <v>3881</v>
      </c>
      <c r="B4545" s="2" t="s">
        <v>3922</v>
      </c>
      <c r="C4545" s="3">
        <v>1988</v>
      </c>
      <c r="D4545" s="4">
        <v>1340</v>
      </c>
      <c r="E4545" s="5">
        <v>86.5</v>
      </c>
      <c r="F4545" s="6">
        <v>26</v>
      </c>
      <c r="G4545" s="5">
        <v>66.7</v>
      </c>
      <c r="H4545" s="7">
        <v>20</v>
      </c>
      <c r="I4545" s="8">
        <v>620</v>
      </c>
      <c r="J4545" s="9">
        <v>68000</v>
      </c>
      <c r="K4545" s="9">
        <v>5</v>
      </c>
      <c r="L4545" s="9">
        <v>0</v>
      </c>
      <c r="M4545" s="9"/>
      <c r="N4545" s="9">
        <f t="shared" si="284"/>
        <v>68000</v>
      </c>
      <c r="O4545" s="15">
        <f t="shared" si="285"/>
        <v>0</v>
      </c>
      <c r="P4545" s="11">
        <v>2</v>
      </c>
      <c r="Q4545" s="11">
        <v>1</v>
      </c>
      <c r="R4545" s="11" t="s">
        <v>20</v>
      </c>
      <c r="S4545" s="12">
        <v>86</v>
      </c>
      <c r="T4545" s="30">
        <f t="shared" si="282"/>
        <v>24.444444444444443</v>
      </c>
      <c r="U4545" s="31">
        <v>50</v>
      </c>
      <c r="V4545" s="31">
        <v>66</v>
      </c>
      <c r="W4545" s="31">
        <v>90000</v>
      </c>
      <c r="X4545" s="32">
        <f t="shared" si="283"/>
        <v>22000</v>
      </c>
      <c r="Y4545" s="35" t="s">
        <v>9633</v>
      </c>
    </row>
    <row r="4546" spans="1:25" x14ac:dyDescent="0.3">
      <c r="A4546" s="1" t="s">
        <v>3881</v>
      </c>
      <c r="B4546" s="2" t="s">
        <v>3922</v>
      </c>
      <c r="C4546" s="3">
        <v>1988</v>
      </c>
      <c r="D4546" s="4">
        <v>1340</v>
      </c>
      <c r="E4546" s="5">
        <v>109.8</v>
      </c>
      <c r="F4546" s="6">
        <v>33</v>
      </c>
      <c r="G4546" s="5">
        <v>84.7</v>
      </c>
      <c r="H4546" s="7">
        <v>26</v>
      </c>
      <c r="I4546" s="8">
        <v>540</v>
      </c>
      <c r="J4546" s="9">
        <v>80000</v>
      </c>
      <c r="K4546" s="9" t="s">
        <v>5096</v>
      </c>
      <c r="L4546" s="9">
        <v>40000</v>
      </c>
      <c r="M4546" s="9">
        <v>7</v>
      </c>
      <c r="N4546" s="9">
        <f t="shared" si="284"/>
        <v>40000</v>
      </c>
      <c r="O4546" s="15">
        <f t="shared" si="285"/>
        <v>50</v>
      </c>
      <c r="P4546" s="11">
        <v>3</v>
      </c>
      <c r="Q4546" s="11">
        <v>1</v>
      </c>
      <c r="R4546" s="11" t="s">
        <v>20</v>
      </c>
      <c r="S4546" s="12">
        <v>109</v>
      </c>
      <c r="T4546" s="30">
        <f t="shared" ref="T4546:T4609" si="286">IF(AND(J4546&gt;0,W4546*1&gt;300),(W4546-J4546)/W4546*100,300)</f>
        <v>21.026653504442251</v>
      </c>
      <c r="U4546" s="31">
        <v>50</v>
      </c>
      <c r="V4546" s="31">
        <v>66</v>
      </c>
      <c r="W4546" s="31">
        <v>101300</v>
      </c>
      <c r="X4546" s="32">
        <f t="shared" ref="X4546:X4609" si="287">IF(OR(T4546=300,T4546&lt;0),-300,W4546-J4546)</f>
        <v>21300</v>
      </c>
      <c r="Y4546" s="35" t="s">
        <v>9634</v>
      </c>
    </row>
    <row r="4547" spans="1:25" x14ac:dyDescent="0.3">
      <c r="A4547" s="1" t="s">
        <v>3881</v>
      </c>
      <c r="B4547" s="2" t="s">
        <v>3922</v>
      </c>
      <c r="C4547" s="3">
        <v>1988</v>
      </c>
      <c r="D4547" s="4">
        <v>1340</v>
      </c>
      <c r="E4547" s="5">
        <v>146.69999999999999</v>
      </c>
      <c r="F4547" s="6">
        <v>44</v>
      </c>
      <c r="G4547" s="5">
        <v>125.8</v>
      </c>
      <c r="H4547" s="7">
        <v>38</v>
      </c>
      <c r="I4547" s="8">
        <v>180</v>
      </c>
      <c r="J4547" s="9">
        <v>96000</v>
      </c>
      <c r="K4547" s="9" t="s">
        <v>5095</v>
      </c>
      <c r="L4547" s="9">
        <v>55000</v>
      </c>
      <c r="M4547" s="9">
        <v>12</v>
      </c>
      <c r="N4547" s="9">
        <f t="shared" ref="N4547:N4610" si="288">J4547-L4547</f>
        <v>41000</v>
      </c>
      <c r="O4547" s="15">
        <f t="shared" ref="O4547:O4610" si="289">IF(ISERROR(L4547/J4547),0,L4547/J4547*100)</f>
        <v>57.291666666666664</v>
      </c>
      <c r="P4547" s="11">
        <v>4</v>
      </c>
      <c r="Q4547" s="11">
        <v>2</v>
      </c>
      <c r="R4547" s="11" t="s">
        <v>22</v>
      </c>
      <c r="S4547" s="12">
        <v>146</v>
      </c>
      <c r="T4547" s="30">
        <f t="shared" si="286"/>
        <v>16.521739130434781</v>
      </c>
      <c r="U4547" s="31">
        <v>50</v>
      </c>
      <c r="V4547" s="31">
        <v>66</v>
      </c>
      <c r="W4547" s="31">
        <v>115000</v>
      </c>
      <c r="X4547" s="32">
        <f t="shared" si="287"/>
        <v>19000</v>
      </c>
      <c r="Y4547" s="35" t="s">
        <v>9635</v>
      </c>
    </row>
    <row r="4548" spans="1:25" x14ac:dyDescent="0.3">
      <c r="A4548" s="1" t="s">
        <v>3881</v>
      </c>
      <c r="B4548" s="2" t="s">
        <v>3923</v>
      </c>
      <c r="C4548" s="3">
        <v>2009</v>
      </c>
      <c r="D4548" s="4">
        <v>209</v>
      </c>
      <c r="E4548" s="5">
        <v>142.5</v>
      </c>
      <c r="F4548" s="6">
        <v>43</v>
      </c>
      <c r="G4548" s="5">
        <v>116.9</v>
      </c>
      <c r="H4548" s="7">
        <v>35</v>
      </c>
      <c r="I4548" s="8">
        <v>86</v>
      </c>
      <c r="J4548" s="9">
        <v>116000</v>
      </c>
      <c r="K4548" s="9" t="s">
        <v>5096</v>
      </c>
      <c r="L4548" s="9">
        <v>0</v>
      </c>
      <c r="M4548" s="9"/>
      <c r="N4548" s="9">
        <f t="shared" si="288"/>
        <v>116000</v>
      </c>
      <c r="O4548" s="15">
        <f t="shared" si="289"/>
        <v>0</v>
      </c>
      <c r="P4548" s="11">
        <v>3</v>
      </c>
      <c r="Q4548" s="11">
        <v>2</v>
      </c>
      <c r="R4548" s="11" t="s">
        <v>81</v>
      </c>
      <c r="S4548" s="12">
        <v>142</v>
      </c>
      <c r="T4548" s="30">
        <f t="shared" si="286"/>
        <v>14.074074074074074</v>
      </c>
      <c r="U4548" s="31">
        <v>49</v>
      </c>
      <c r="V4548" s="31">
        <v>63.1</v>
      </c>
      <c r="W4548" s="31">
        <v>135000</v>
      </c>
      <c r="X4548" s="32">
        <f t="shared" si="287"/>
        <v>19000</v>
      </c>
      <c r="Y4548" s="35" t="s">
        <v>9636</v>
      </c>
    </row>
    <row r="4549" spans="1:25" x14ac:dyDescent="0.3">
      <c r="A4549" s="1" t="s">
        <v>3881</v>
      </c>
      <c r="B4549" s="2" t="s">
        <v>3923</v>
      </c>
      <c r="C4549" s="3">
        <v>2009</v>
      </c>
      <c r="D4549" s="4">
        <v>209</v>
      </c>
      <c r="E4549" s="5">
        <v>150.69999999999999</v>
      </c>
      <c r="F4549" s="6">
        <v>46</v>
      </c>
      <c r="G4549" s="5">
        <v>123.7</v>
      </c>
      <c r="H4549" s="7">
        <v>37</v>
      </c>
      <c r="I4549" s="8">
        <v>48</v>
      </c>
      <c r="J4549" s="9">
        <v>127000</v>
      </c>
      <c r="K4549" s="9" t="s">
        <v>5096</v>
      </c>
      <c r="L4549" s="9">
        <v>0</v>
      </c>
      <c r="M4549" s="9"/>
      <c r="N4549" s="9">
        <f t="shared" si="288"/>
        <v>127000</v>
      </c>
      <c r="O4549" s="15">
        <f t="shared" si="289"/>
        <v>0</v>
      </c>
      <c r="P4549" s="11">
        <v>3</v>
      </c>
      <c r="Q4549" s="11">
        <v>2</v>
      </c>
      <c r="R4549" s="11" t="s">
        <v>81</v>
      </c>
      <c r="S4549" s="12" t="s">
        <v>612</v>
      </c>
      <c r="T4549" s="30">
        <f t="shared" si="286"/>
        <v>15.333333333333332</v>
      </c>
      <c r="U4549" s="31">
        <v>49</v>
      </c>
      <c r="V4549" s="31">
        <v>63.1</v>
      </c>
      <c r="W4549" s="31">
        <v>150000</v>
      </c>
      <c r="X4549" s="32">
        <f t="shared" si="287"/>
        <v>23000</v>
      </c>
      <c r="Y4549" s="35" t="s">
        <v>9637</v>
      </c>
    </row>
    <row r="4550" spans="1:25" x14ac:dyDescent="0.3">
      <c r="A4550" s="1" t="s">
        <v>3881</v>
      </c>
      <c r="B4550" s="2" t="s">
        <v>3923</v>
      </c>
      <c r="C4550" s="3">
        <v>2009</v>
      </c>
      <c r="D4550" s="4">
        <v>209</v>
      </c>
      <c r="E4550" s="5">
        <v>164.4</v>
      </c>
      <c r="F4550" s="6">
        <v>50</v>
      </c>
      <c r="G4550" s="5">
        <v>134.9</v>
      </c>
      <c r="H4550" s="7">
        <v>41</v>
      </c>
      <c r="I4550" s="8">
        <v>42</v>
      </c>
      <c r="J4550" s="9">
        <v>125000</v>
      </c>
      <c r="K4550" s="9">
        <v>4</v>
      </c>
      <c r="L4550" s="9">
        <v>0</v>
      </c>
      <c r="M4550" s="9"/>
      <c r="N4550" s="9">
        <f t="shared" si="288"/>
        <v>125000</v>
      </c>
      <c r="O4550" s="15">
        <f t="shared" si="289"/>
        <v>0</v>
      </c>
      <c r="P4550" s="11">
        <v>3</v>
      </c>
      <c r="Q4550" s="11">
        <v>2</v>
      </c>
      <c r="R4550" s="11" t="s">
        <v>81</v>
      </c>
      <c r="S4550" s="12">
        <v>164</v>
      </c>
      <c r="T4550" s="30">
        <f t="shared" si="286"/>
        <v>3.8461538461538463</v>
      </c>
      <c r="U4550" s="31">
        <v>49</v>
      </c>
      <c r="V4550" s="31">
        <v>63.1</v>
      </c>
      <c r="W4550" s="31">
        <v>130000</v>
      </c>
      <c r="X4550" s="32">
        <f t="shared" si="287"/>
        <v>5000</v>
      </c>
      <c r="Y4550" s="35" t="s">
        <v>9638</v>
      </c>
    </row>
    <row r="4551" spans="1:25" x14ac:dyDescent="0.3">
      <c r="A4551" s="1" t="s">
        <v>3881</v>
      </c>
      <c r="B4551" s="2" t="s">
        <v>3925</v>
      </c>
      <c r="C4551" s="3">
        <v>2023</v>
      </c>
      <c r="D4551" s="4">
        <v>672</v>
      </c>
      <c r="E4551" s="5">
        <v>82.4</v>
      </c>
      <c r="F4551" s="6">
        <v>25</v>
      </c>
      <c r="G4551" s="5">
        <v>59.9</v>
      </c>
      <c r="H4551" s="7">
        <v>18</v>
      </c>
      <c r="I4551" s="8">
        <v>192</v>
      </c>
      <c r="J4551" s="9">
        <v>110000</v>
      </c>
      <c r="K4551" s="9" t="s">
        <v>5095</v>
      </c>
      <c r="L4551" s="9">
        <v>56000</v>
      </c>
      <c r="M4551" s="9" t="s">
        <v>5097</v>
      </c>
      <c r="N4551" s="9">
        <f t="shared" si="288"/>
        <v>54000</v>
      </c>
      <c r="O4551" s="15">
        <f t="shared" si="289"/>
        <v>50.909090909090907</v>
      </c>
      <c r="P4551" s="11">
        <v>3</v>
      </c>
      <c r="Q4551" s="11">
        <v>2</v>
      </c>
      <c r="R4551" s="11" t="s">
        <v>22</v>
      </c>
      <c r="S4551" s="12">
        <v>82</v>
      </c>
      <c r="T4551" s="30">
        <f t="shared" si="286"/>
        <v>-15.789473684210526</v>
      </c>
      <c r="U4551" s="31">
        <v>57</v>
      </c>
      <c r="V4551" s="31">
        <v>63.1</v>
      </c>
      <c r="W4551" s="31">
        <v>95000</v>
      </c>
      <c r="X4551" s="32">
        <f t="shared" si="287"/>
        <v>-300</v>
      </c>
      <c r="Y4551" s="35" t="s">
        <v>9639</v>
      </c>
    </row>
    <row r="4552" spans="1:25" x14ac:dyDescent="0.3">
      <c r="A4552" s="1" t="s">
        <v>3881</v>
      </c>
      <c r="B4552" s="2" t="s">
        <v>3925</v>
      </c>
      <c r="C4552" s="3">
        <v>2023</v>
      </c>
      <c r="D4552" s="4">
        <v>672</v>
      </c>
      <c r="E4552" s="5">
        <v>99</v>
      </c>
      <c r="F4552" s="6">
        <v>30</v>
      </c>
      <c r="G4552" s="5">
        <v>74</v>
      </c>
      <c r="H4552" s="7">
        <v>22</v>
      </c>
      <c r="I4552" s="8">
        <v>30</v>
      </c>
      <c r="J4552" s="9">
        <v>0</v>
      </c>
      <c r="K4552" s="9"/>
      <c r="L4552" s="9">
        <v>62000</v>
      </c>
      <c r="M4552" s="9" t="s">
        <v>5095</v>
      </c>
      <c r="N4552" s="9">
        <f t="shared" si="288"/>
        <v>-62000</v>
      </c>
      <c r="O4552" s="15">
        <f t="shared" si="289"/>
        <v>0</v>
      </c>
      <c r="P4552" s="11">
        <v>3</v>
      </c>
      <c r="Q4552" s="11">
        <v>2</v>
      </c>
      <c r="R4552" s="11" t="s">
        <v>22</v>
      </c>
      <c r="S4552" s="12" t="s">
        <v>3927</v>
      </c>
      <c r="T4552" s="30">
        <f t="shared" si="286"/>
        <v>300</v>
      </c>
      <c r="U4552" s="31">
        <v>57</v>
      </c>
      <c r="V4552" s="31">
        <v>63.1</v>
      </c>
      <c r="W4552" s="31">
        <v>0</v>
      </c>
      <c r="X4552" s="32">
        <f t="shared" si="287"/>
        <v>-300</v>
      </c>
      <c r="Y4552" s="35" t="s">
        <v>9640</v>
      </c>
    </row>
    <row r="4553" spans="1:25" x14ac:dyDescent="0.3">
      <c r="A4553" s="1" t="s">
        <v>3881</v>
      </c>
      <c r="B4553" s="2" t="s">
        <v>3925</v>
      </c>
      <c r="C4553" s="3">
        <v>2023</v>
      </c>
      <c r="D4553" s="4">
        <v>672</v>
      </c>
      <c r="E4553" s="5">
        <v>109.8</v>
      </c>
      <c r="F4553" s="6">
        <v>33</v>
      </c>
      <c r="G4553" s="5">
        <v>85</v>
      </c>
      <c r="H4553" s="7">
        <v>26</v>
      </c>
      <c r="I4553" s="8">
        <v>202</v>
      </c>
      <c r="J4553" s="9">
        <v>120000</v>
      </c>
      <c r="K4553" s="9" t="s">
        <v>5096</v>
      </c>
      <c r="L4553" s="9">
        <v>65000</v>
      </c>
      <c r="M4553" s="9" t="s">
        <v>5095</v>
      </c>
      <c r="N4553" s="9">
        <f t="shared" si="288"/>
        <v>55000</v>
      </c>
      <c r="O4553" s="15">
        <f t="shared" si="289"/>
        <v>54.166666666666664</v>
      </c>
      <c r="P4553" s="11">
        <v>3</v>
      </c>
      <c r="Q4553" s="11">
        <v>2</v>
      </c>
      <c r="R4553" s="11" t="s">
        <v>22</v>
      </c>
      <c r="S4553" s="12" t="s">
        <v>93</v>
      </c>
      <c r="T4553" s="30">
        <f t="shared" si="286"/>
        <v>9.9900099900099903E-2</v>
      </c>
      <c r="U4553" s="31">
        <v>57</v>
      </c>
      <c r="V4553" s="31">
        <v>63.1</v>
      </c>
      <c r="W4553" s="31">
        <v>120120</v>
      </c>
      <c r="X4553" s="32">
        <f t="shared" si="287"/>
        <v>120</v>
      </c>
      <c r="Y4553" s="35" t="s">
        <v>9641</v>
      </c>
    </row>
    <row r="4554" spans="1:25" x14ac:dyDescent="0.3">
      <c r="A4554" s="1" t="s">
        <v>3881</v>
      </c>
      <c r="B4554" s="2" t="s">
        <v>3928</v>
      </c>
      <c r="C4554" s="3">
        <v>2023</v>
      </c>
      <c r="D4554" s="4">
        <v>1223</v>
      </c>
      <c r="E4554" s="5">
        <v>82.8</v>
      </c>
      <c r="F4554" s="6">
        <v>25</v>
      </c>
      <c r="G4554" s="5">
        <v>60</v>
      </c>
      <c r="H4554" s="7">
        <v>18</v>
      </c>
      <c r="I4554" s="8">
        <v>129</v>
      </c>
      <c r="J4554" s="9">
        <v>110000</v>
      </c>
      <c r="K4554" s="9">
        <v>4</v>
      </c>
      <c r="L4554" s="9">
        <v>60000</v>
      </c>
      <c r="M4554" s="9" t="s">
        <v>5096</v>
      </c>
      <c r="N4554" s="9">
        <f t="shared" si="288"/>
        <v>50000</v>
      </c>
      <c r="O4554" s="15">
        <f t="shared" si="289"/>
        <v>54.54545454545454</v>
      </c>
      <c r="P4554" s="11">
        <v>3</v>
      </c>
      <c r="Q4554" s="11">
        <v>2</v>
      </c>
      <c r="R4554" s="11" t="s">
        <v>22</v>
      </c>
      <c r="S4554" s="12" t="s">
        <v>268</v>
      </c>
      <c r="T4554" s="30">
        <f t="shared" si="286"/>
        <v>300</v>
      </c>
      <c r="U4554" s="31">
        <v>54</v>
      </c>
      <c r="V4554" s="31">
        <v>300</v>
      </c>
      <c r="W4554" s="31"/>
      <c r="X4554" s="32">
        <f t="shared" si="287"/>
        <v>-300</v>
      </c>
      <c r="Y4554" s="35" t="s">
        <v>9642</v>
      </c>
    </row>
    <row r="4555" spans="1:25" x14ac:dyDescent="0.3">
      <c r="A4555" s="1" t="s">
        <v>3881</v>
      </c>
      <c r="B4555" s="2" t="s">
        <v>3928</v>
      </c>
      <c r="C4555" s="3">
        <v>2023</v>
      </c>
      <c r="D4555" s="4">
        <v>1223</v>
      </c>
      <c r="E4555" s="5">
        <v>102.6</v>
      </c>
      <c r="F4555" s="6">
        <v>31</v>
      </c>
      <c r="G4555" s="5">
        <v>74.8</v>
      </c>
      <c r="H4555" s="7">
        <v>23</v>
      </c>
      <c r="I4555" s="8">
        <v>164</v>
      </c>
      <c r="J4555" s="9">
        <v>128000</v>
      </c>
      <c r="K4555" s="9" t="s">
        <v>5096</v>
      </c>
      <c r="L4555" s="9">
        <v>60000</v>
      </c>
      <c r="M4555" s="9" t="s">
        <v>5095</v>
      </c>
      <c r="N4555" s="9">
        <f t="shared" si="288"/>
        <v>68000</v>
      </c>
      <c r="O4555" s="15">
        <f t="shared" si="289"/>
        <v>46.875</v>
      </c>
      <c r="P4555" s="11">
        <v>3</v>
      </c>
      <c r="Q4555" s="11">
        <v>2</v>
      </c>
      <c r="R4555" s="11" t="s">
        <v>22</v>
      </c>
      <c r="S4555" s="12" t="s">
        <v>1558</v>
      </c>
      <c r="T4555" s="30">
        <f t="shared" si="286"/>
        <v>300</v>
      </c>
      <c r="U4555" s="31">
        <v>54</v>
      </c>
      <c r="V4555" s="31">
        <v>300</v>
      </c>
      <c r="W4555" s="31"/>
      <c r="X4555" s="32">
        <f t="shared" si="287"/>
        <v>-300</v>
      </c>
      <c r="Y4555" s="35" t="s">
        <v>9643</v>
      </c>
    </row>
    <row r="4556" spans="1:25" x14ac:dyDescent="0.3">
      <c r="A4556" s="1" t="s">
        <v>3881</v>
      </c>
      <c r="B4556" s="2" t="s">
        <v>3928</v>
      </c>
      <c r="C4556" s="3">
        <v>2023</v>
      </c>
      <c r="D4556" s="4">
        <v>1223</v>
      </c>
      <c r="E4556" s="5">
        <v>113.6</v>
      </c>
      <c r="F4556" s="6">
        <v>34</v>
      </c>
      <c r="G4556" s="5">
        <v>85</v>
      </c>
      <c r="H4556" s="7">
        <v>26</v>
      </c>
      <c r="I4556" s="8">
        <v>110</v>
      </c>
      <c r="J4556" s="9">
        <v>130000</v>
      </c>
      <c r="K4556" s="9" t="s">
        <v>5095</v>
      </c>
      <c r="L4556" s="9">
        <v>67000</v>
      </c>
      <c r="M4556" s="9" t="s">
        <v>5097</v>
      </c>
      <c r="N4556" s="9">
        <f t="shared" si="288"/>
        <v>63000</v>
      </c>
      <c r="O4556" s="15">
        <f t="shared" si="289"/>
        <v>51.538461538461533</v>
      </c>
      <c r="P4556" s="11">
        <v>3</v>
      </c>
      <c r="Q4556" s="11">
        <v>2</v>
      </c>
      <c r="R4556" s="11" t="s">
        <v>22</v>
      </c>
      <c r="S4556" s="12" t="s">
        <v>133</v>
      </c>
      <c r="T4556" s="30">
        <f t="shared" si="286"/>
        <v>300</v>
      </c>
      <c r="U4556" s="31">
        <v>54</v>
      </c>
      <c r="V4556" s="31">
        <v>300</v>
      </c>
      <c r="W4556" s="31"/>
      <c r="X4556" s="32">
        <f t="shared" si="287"/>
        <v>-300</v>
      </c>
      <c r="Y4556" s="35" t="s">
        <v>9644</v>
      </c>
    </row>
    <row r="4557" spans="1:25" x14ac:dyDescent="0.3">
      <c r="A4557" s="1" t="s">
        <v>3881</v>
      </c>
      <c r="B4557" s="2" t="s">
        <v>3930</v>
      </c>
      <c r="C4557" s="3">
        <v>2003</v>
      </c>
      <c r="D4557" s="4">
        <v>976</v>
      </c>
      <c r="E4557" s="5">
        <v>83.5</v>
      </c>
      <c r="F4557" s="6">
        <v>25</v>
      </c>
      <c r="G4557" s="5">
        <v>59.9</v>
      </c>
      <c r="H4557" s="7">
        <v>18</v>
      </c>
      <c r="I4557" s="8">
        <v>256</v>
      </c>
      <c r="J4557" s="9">
        <v>63000</v>
      </c>
      <c r="K4557" s="9">
        <v>13</v>
      </c>
      <c r="L4557" s="9">
        <v>40000</v>
      </c>
      <c r="M4557" s="9" t="s">
        <v>5095</v>
      </c>
      <c r="N4557" s="9">
        <f t="shared" si="288"/>
        <v>23000</v>
      </c>
      <c r="O4557" s="15">
        <f t="shared" si="289"/>
        <v>63.492063492063487</v>
      </c>
      <c r="P4557" s="11">
        <v>3</v>
      </c>
      <c r="Q4557" s="11">
        <v>1</v>
      </c>
      <c r="R4557" s="11" t="s">
        <v>22</v>
      </c>
      <c r="S4557" s="12">
        <v>83</v>
      </c>
      <c r="T4557" s="30">
        <f t="shared" si="286"/>
        <v>20.854271356783919</v>
      </c>
      <c r="U4557" s="31">
        <v>62</v>
      </c>
      <c r="V4557" s="31">
        <v>63.1</v>
      </c>
      <c r="W4557" s="31">
        <v>79600</v>
      </c>
      <c r="X4557" s="32">
        <f t="shared" si="287"/>
        <v>16600</v>
      </c>
      <c r="Y4557" s="35" t="s">
        <v>9645</v>
      </c>
    </row>
    <row r="4558" spans="1:25" x14ac:dyDescent="0.3">
      <c r="A4558" s="1" t="s">
        <v>3881</v>
      </c>
      <c r="B4558" s="2" t="s">
        <v>3930</v>
      </c>
      <c r="C4558" s="3">
        <v>2003</v>
      </c>
      <c r="D4558" s="4">
        <v>976</v>
      </c>
      <c r="E4558" s="5">
        <v>106.8</v>
      </c>
      <c r="F4558" s="6">
        <v>32</v>
      </c>
      <c r="G4558" s="5">
        <v>85</v>
      </c>
      <c r="H4558" s="7">
        <v>26</v>
      </c>
      <c r="I4558" s="8">
        <v>445</v>
      </c>
      <c r="J4558" s="9">
        <v>72000</v>
      </c>
      <c r="K4558" s="9">
        <v>4</v>
      </c>
      <c r="L4558" s="9">
        <v>40500</v>
      </c>
      <c r="M4558" s="9" t="s">
        <v>31</v>
      </c>
      <c r="N4558" s="9">
        <f t="shared" si="288"/>
        <v>31500</v>
      </c>
      <c r="O4558" s="15">
        <f t="shared" si="289"/>
        <v>56.25</v>
      </c>
      <c r="P4558" s="11">
        <v>3</v>
      </c>
      <c r="Q4558" s="11">
        <v>2</v>
      </c>
      <c r="R4558" s="11" t="s">
        <v>22</v>
      </c>
      <c r="S4558" s="12">
        <v>106</v>
      </c>
      <c r="T4558" s="30">
        <f t="shared" si="286"/>
        <v>22.330097087378643</v>
      </c>
      <c r="U4558" s="31">
        <v>62</v>
      </c>
      <c r="V4558" s="31">
        <v>63.1</v>
      </c>
      <c r="W4558" s="31">
        <v>92700</v>
      </c>
      <c r="X4558" s="32">
        <f t="shared" si="287"/>
        <v>20700</v>
      </c>
      <c r="Y4558" s="35" t="s">
        <v>9646</v>
      </c>
    </row>
    <row r="4559" spans="1:25" x14ac:dyDescent="0.3">
      <c r="A4559" s="1" t="s">
        <v>3881</v>
      </c>
      <c r="B4559" s="2" t="s">
        <v>3930</v>
      </c>
      <c r="C4559" s="3">
        <v>2003</v>
      </c>
      <c r="D4559" s="4">
        <v>976</v>
      </c>
      <c r="E4559" s="5">
        <v>139.69999999999999</v>
      </c>
      <c r="F4559" s="6">
        <v>42</v>
      </c>
      <c r="G4559" s="5">
        <v>114.2</v>
      </c>
      <c r="H4559" s="7">
        <v>35</v>
      </c>
      <c r="I4559" s="8">
        <v>260</v>
      </c>
      <c r="J4559" s="9">
        <v>85000</v>
      </c>
      <c r="K4559" s="9">
        <v>4</v>
      </c>
      <c r="L4559" s="9">
        <v>42790</v>
      </c>
      <c r="M4559" s="9">
        <v>1</v>
      </c>
      <c r="N4559" s="9">
        <f t="shared" si="288"/>
        <v>42210</v>
      </c>
      <c r="O4559" s="15">
        <f t="shared" si="289"/>
        <v>50.341176470588231</v>
      </c>
      <c r="P4559" s="11">
        <v>4</v>
      </c>
      <c r="Q4559" s="11">
        <v>2</v>
      </c>
      <c r="R4559" s="11" t="s">
        <v>22</v>
      </c>
      <c r="S4559" s="12" t="s">
        <v>2940</v>
      </c>
      <c r="T4559" s="30">
        <f t="shared" si="286"/>
        <v>19.047619047619047</v>
      </c>
      <c r="U4559" s="31">
        <v>62</v>
      </c>
      <c r="V4559" s="31">
        <v>63.1</v>
      </c>
      <c r="W4559" s="31">
        <v>105000</v>
      </c>
      <c r="X4559" s="32">
        <f t="shared" si="287"/>
        <v>20000</v>
      </c>
      <c r="Y4559" s="35" t="s">
        <v>9647</v>
      </c>
    </row>
    <row r="4560" spans="1:25" x14ac:dyDescent="0.3">
      <c r="A4560" s="1" t="s">
        <v>3881</v>
      </c>
      <c r="B4560" s="2" t="s">
        <v>3933</v>
      </c>
      <c r="C4560" s="3">
        <v>2023</v>
      </c>
      <c r="D4560" s="4">
        <v>1464</v>
      </c>
      <c r="E4560" s="5">
        <v>58.5</v>
      </c>
      <c r="F4560" s="6">
        <v>18</v>
      </c>
      <c r="G4560" s="5">
        <v>40</v>
      </c>
      <c r="H4560" s="7">
        <v>12</v>
      </c>
      <c r="I4560" s="8">
        <v>219</v>
      </c>
      <c r="J4560" s="9">
        <v>63000</v>
      </c>
      <c r="K4560" s="9" t="s">
        <v>5095</v>
      </c>
      <c r="L4560" s="9">
        <v>0</v>
      </c>
      <c r="M4560" s="9"/>
      <c r="N4560" s="9">
        <f t="shared" si="288"/>
        <v>63000</v>
      </c>
      <c r="O4560" s="15">
        <f t="shared" si="289"/>
        <v>0</v>
      </c>
      <c r="P4560" s="11">
        <v>1</v>
      </c>
      <c r="Q4560" s="11">
        <v>1</v>
      </c>
      <c r="R4560" s="11" t="s">
        <v>22</v>
      </c>
      <c r="S4560" s="12">
        <v>58</v>
      </c>
      <c r="T4560" s="30">
        <f t="shared" si="286"/>
        <v>300</v>
      </c>
      <c r="U4560" s="31">
        <v>60</v>
      </c>
      <c r="V4560" s="31">
        <v>300</v>
      </c>
      <c r="W4560" s="31"/>
      <c r="X4560" s="32">
        <f t="shared" si="287"/>
        <v>-300</v>
      </c>
      <c r="Y4560" s="35" t="s">
        <v>9648</v>
      </c>
    </row>
    <row r="4561" spans="1:25" x14ac:dyDescent="0.3">
      <c r="A4561" s="1" t="s">
        <v>3881</v>
      </c>
      <c r="B4561" s="2" t="s">
        <v>3933</v>
      </c>
      <c r="C4561" s="3">
        <v>2023</v>
      </c>
      <c r="D4561" s="4">
        <v>1464</v>
      </c>
      <c r="E4561" s="5">
        <v>73.7</v>
      </c>
      <c r="F4561" s="6">
        <v>22</v>
      </c>
      <c r="G4561" s="5">
        <v>49.9</v>
      </c>
      <c r="H4561" s="7">
        <v>15</v>
      </c>
      <c r="I4561" s="8">
        <v>177</v>
      </c>
      <c r="J4561" s="9">
        <v>83000</v>
      </c>
      <c r="K4561" s="9" t="s">
        <v>5096</v>
      </c>
      <c r="L4561" s="9">
        <v>49000</v>
      </c>
      <c r="M4561" s="9" t="s">
        <v>31</v>
      </c>
      <c r="N4561" s="9">
        <f t="shared" si="288"/>
        <v>34000</v>
      </c>
      <c r="O4561" s="15">
        <f t="shared" si="289"/>
        <v>59.036144578313255</v>
      </c>
      <c r="P4561" s="11">
        <v>2</v>
      </c>
      <c r="Q4561" s="11">
        <v>1</v>
      </c>
      <c r="R4561" s="11" t="s">
        <v>22</v>
      </c>
      <c r="S4561" s="12">
        <v>73</v>
      </c>
      <c r="T4561" s="30">
        <f t="shared" si="286"/>
        <v>300</v>
      </c>
      <c r="U4561" s="31">
        <v>60</v>
      </c>
      <c r="V4561" s="31">
        <v>300</v>
      </c>
      <c r="W4561" s="31"/>
      <c r="X4561" s="32">
        <f t="shared" si="287"/>
        <v>-300</v>
      </c>
      <c r="Y4561" s="35" t="s">
        <v>9649</v>
      </c>
    </row>
    <row r="4562" spans="1:25" x14ac:dyDescent="0.3">
      <c r="A4562" s="1" t="s">
        <v>3881</v>
      </c>
      <c r="B4562" s="2" t="s">
        <v>3933</v>
      </c>
      <c r="C4562" s="3">
        <v>2023</v>
      </c>
      <c r="D4562" s="4">
        <v>1464</v>
      </c>
      <c r="E4562" s="5">
        <v>77.8</v>
      </c>
      <c r="F4562" s="6">
        <v>24</v>
      </c>
      <c r="G4562" s="5">
        <v>54</v>
      </c>
      <c r="H4562" s="7">
        <v>16</v>
      </c>
      <c r="I4562" s="8">
        <v>75</v>
      </c>
      <c r="J4562" s="9">
        <v>0</v>
      </c>
      <c r="K4562" s="9"/>
      <c r="L4562" s="9">
        <v>48000</v>
      </c>
      <c r="M4562" s="9">
        <v>10</v>
      </c>
      <c r="N4562" s="9">
        <f t="shared" si="288"/>
        <v>-48000</v>
      </c>
      <c r="O4562" s="15">
        <f t="shared" si="289"/>
        <v>0</v>
      </c>
      <c r="P4562" s="11">
        <v>2</v>
      </c>
      <c r="Q4562" s="11">
        <v>1</v>
      </c>
      <c r="R4562" s="11" t="s">
        <v>22</v>
      </c>
      <c r="S4562" s="12">
        <v>77</v>
      </c>
      <c r="T4562" s="30">
        <f t="shared" si="286"/>
        <v>300</v>
      </c>
      <c r="U4562" s="31">
        <v>60</v>
      </c>
      <c r="V4562" s="31">
        <v>300</v>
      </c>
      <c r="W4562" s="31"/>
      <c r="X4562" s="32">
        <f t="shared" si="287"/>
        <v>-300</v>
      </c>
      <c r="Y4562" s="35" t="s">
        <v>9650</v>
      </c>
    </row>
    <row r="4563" spans="1:25" x14ac:dyDescent="0.3">
      <c r="A4563" s="1" t="s">
        <v>3881</v>
      </c>
      <c r="B4563" s="2" t="s">
        <v>3933</v>
      </c>
      <c r="C4563" s="3">
        <v>2023</v>
      </c>
      <c r="D4563" s="4">
        <v>1464</v>
      </c>
      <c r="E4563" s="5">
        <v>81</v>
      </c>
      <c r="F4563" s="6">
        <v>24</v>
      </c>
      <c r="G4563" s="5">
        <v>60</v>
      </c>
      <c r="H4563" s="7">
        <v>18</v>
      </c>
      <c r="I4563" s="8">
        <v>357</v>
      </c>
      <c r="J4563" s="9">
        <v>105000</v>
      </c>
      <c r="K4563" s="9" t="s">
        <v>5096</v>
      </c>
      <c r="L4563" s="9">
        <v>55000</v>
      </c>
      <c r="M4563" s="9" t="s">
        <v>5095</v>
      </c>
      <c r="N4563" s="9">
        <f t="shared" si="288"/>
        <v>50000</v>
      </c>
      <c r="O4563" s="15">
        <f t="shared" si="289"/>
        <v>52.380952380952387</v>
      </c>
      <c r="P4563" s="11">
        <v>3</v>
      </c>
      <c r="Q4563" s="11">
        <v>2</v>
      </c>
      <c r="R4563" s="11" t="s">
        <v>22</v>
      </c>
      <c r="S4563" s="12" t="s">
        <v>49</v>
      </c>
      <c r="T4563" s="30">
        <f t="shared" si="286"/>
        <v>300</v>
      </c>
      <c r="U4563" s="31">
        <v>60</v>
      </c>
      <c r="V4563" s="31">
        <v>300</v>
      </c>
      <c r="W4563" s="31"/>
      <c r="X4563" s="32">
        <f t="shared" si="287"/>
        <v>-300</v>
      </c>
      <c r="Y4563" s="35" t="s">
        <v>9650</v>
      </c>
    </row>
    <row r="4564" spans="1:25" x14ac:dyDescent="0.3">
      <c r="A4564" s="1" t="s">
        <v>3881</v>
      </c>
      <c r="B4564" s="2" t="s">
        <v>3933</v>
      </c>
      <c r="C4564" s="3">
        <v>2023</v>
      </c>
      <c r="D4564" s="4">
        <v>1464</v>
      </c>
      <c r="E4564" s="5">
        <v>100.5</v>
      </c>
      <c r="F4564" s="6">
        <v>30</v>
      </c>
      <c r="G4564" s="5">
        <v>76.7</v>
      </c>
      <c r="H4564" s="7">
        <v>23</v>
      </c>
      <c r="I4564" s="8">
        <v>96</v>
      </c>
      <c r="J4564" s="9">
        <v>113000</v>
      </c>
      <c r="K4564" s="9">
        <v>7</v>
      </c>
      <c r="L4564" s="9">
        <v>63000</v>
      </c>
      <c r="M4564" s="9" t="s">
        <v>5095</v>
      </c>
      <c r="N4564" s="9">
        <f t="shared" si="288"/>
        <v>50000</v>
      </c>
      <c r="O4564" s="15">
        <f t="shared" si="289"/>
        <v>55.752212389380531</v>
      </c>
      <c r="P4564" s="11">
        <v>3</v>
      </c>
      <c r="Q4564" s="11">
        <v>2</v>
      </c>
      <c r="R4564" s="11" t="s">
        <v>22</v>
      </c>
      <c r="S4564" s="12">
        <v>100</v>
      </c>
      <c r="T4564" s="30">
        <f t="shared" si="286"/>
        <v>300</v>
      </c>
      <c r="U4564" s="31">
        <v>60</v>
      </c>
      <c r="V4564" s="31">
        <v>300</v>
      </c>
      <c r="W4564" s="31"/>
      <c r="X4564" s="32">
        <f t="shared" si="287"/>
        <v>-300</v>
      </c>
      <c r="Y4564" s="35" t="s">
        <v>9651</v>
      </c>
    </row>
    <row r="4565" spans="1:25" x14ac:dyDescent="0.3">
      <c r="A4565" s="1" t="s">
        <v>3881</v>
      </c>
      <c r="B4565" s="2" t="s">
        <v>3933</v>
      </c>
      <c r="C4565" s="3">
        <v>2023</v>
      </c>
      <c r="D4565" s="4">
        <v>1464</v>
      </c>
      <c r="E4565" s="5">
        <v>109.5</v>
      </c>
      <c r="F4565" s="6">
        <v>33</v>
      </c>
      <c r="G4565" s="5">
        <v>85</v>
      </c>
      <c r="H4565" s="7">
        <v>26</v>
      </c>
      <c r="I4565" s="8">
        <v>342</v>
      </c>
      <c r="J4565" s="9">
        <v>116000</v>
      </c>
      <c r="K4565" s="9" t="s">
        <v>5095</v>
      </c>
      <c r="L4565" s="9">
        <v>64000</v>
      </c>
      <c r="M4565" s="9" t="s">
        <v>5097</v>
      </c>
      <c r="N4565" s="9">
        <f t="shared" si="288"/>
        <v>52000</v>
      </c>
      <c r="O4565" s="15">
        <f t="shared" si="289"/>
        <v>55.172413793103445</v>
      </c>
      <c r="P4565" s="11">
        <v>3</v>
      </c>
      <c r="Q4565" s="11">
        <v>2</v>
      </c>
      <c r="R4565" s="11" t="s">
        <v>22</v>
      </c>
      <c r="S4565" s="12" t="s">
        <v>25</v>
      </c>
      <c r="T4565" s="30">
        <f t="shared" si="286"/>
        <v>300</v>
      </c>
      <c r="U4565" s="31">
        <v>60</v>
      </c>
      <c r="V4565" s="31">
        <v>300</v>
      </c>
      <c r="W4565" s="31"/>
      <c r="X4565" s="32">
        <f t="shared" si="287"/>
        <v>-300</v>
      </c>
      <c r="Y4565" s="35" t="s">
        <v>9652</v>
      </c>
    </row>
    <row r="4566" spans="1:25" x14ac:dyDescent="0.3">
      <c r="A4566" s="1" t="s">
        <v>3881</v>
      </c>
      <c r="B4566" s="2" t="s">
        <v>3933</v>
      </c>
      <c r="C4566" s="3">
        <v>2023</v>
      </c>
      <c r="D4566" s="4">
        <v>1464</v>
      </c>
      <c r="E4566" s="5">
        <v>127.2</v>
      </c>
      <c r="F4566" s="6">
        <v>38</v>
      </c>
      <c r="G4566" s="5">
        <v>102.7</v>
      </c>
      <c r="H4566" s="7">
        <v>31</v>
      </c>
      <c r="I4566" s="8">
        <v>66</v>
      </c>
      <c r="J4566" s="9">
        <v>145000</v>
      </c>
      <c r="K4566" s="9" t="s">
        <v>5094</v>
      </c>
      <c r="L4566" s="9">
        <v>85000</v>
      </c>
      <c r="M4566" s="9" t="s">
        <v>31</v>
      </c>
      <c r="N4566" s="9">
        <f t="shared" si="288"/>
        <v>60000</v>
      </c>
      <c r="O4566" s="15">
        <f t="shared" si="289"/>
        <v>58.620689655172406</v>
      </c>
      <c r="P4566" s="11">
        <v>4</v>
      </c>
      <c r="Q4566" s="11">
        <v>2</v>
      </c>
      <c r="R4566" s="11" t="s">
        <v>22</v>
      </c>
      <c r="S4566" s="12">
        <v>127</v>
      </c>
      <c r="T4566" s="30">
        <f t="shared" si="286"/>
        <v>300</v>
      </c>
      <c r="U4566" s="31">
        <v>60</v>
      </c>
      <c r="V4566" s="31">
        <v>300</v>
      </c>
      <c r="W4566" s="31"/>
      <c r="X4566" s="32">
        <f t="shared" si="287"/>
        <v>-300</v>
      </c>
      <c r="Y4566" s="35" t="s">
        <v>9653</v>
      </c>
    </row>
    <row r="4567" spans="1:25" x14ac:dyDescent="0.3">
      <c r="A4567" s="1" t="s">
        <v>3881</v>
      </c>
      <c r="B4567" s="2" t="s">
        <v>3933</v>
      </c>
      <c r="C4567" s="3">
        <v>2023</v>
      </c>
      <c r="D4567" s="4">
        <v>1464</v>
      </c>
      <c r="E4567" s="5">
        <v>149.9</v>
      </c>
      <c r="F4567" s="6">
        <v>45</v>
      </c>
      <c r="G4567" s="5">
        <v>120</v>
      </c>
      <c r="H4567" s="7">
        <v>36</v>
      </c>
      <c r="I4567" s="8">
        <v>32</v>
      </c>
      <c r="J4567" s="9">
        <v>200000</v>
      </c>
      <c r="K4567" s="9" t="s">
        <v>5096</v>
      </c>
      <c r="L4567" s="9">
        <v>0</v>
      </c>
      <c r="M4567" s="9"/>
      <c r="N4567" s="9">
        <f t="shared" si="288"/>
        <v>200000</v>
      </c>
      <c r="O4567" s="15">
        <f t="shared" si="289"/>
        <v>0</v>
      </c>
      <c r="P4567" s="11">
        <v>4</v>
      </c>
      <c r="Q4567" s="11">
        <v>2</v>
      </c>
      <c r="R4567" s="11" t="s">
        <v>22</v>
      </c>
      <c r="S4567" s="12">
        <v>149</v>
      </c>
      <c r="T4567" s="30">
        <f t="shared" si="286"/>
        <v>300</v>
      </c>
      <c r="U4567" s="31">
        <v>60</v>
      </c>
      <c r="V4567" s="31">
        <v>300</v>
      </c>
      <c r="W4567" s="31"/>
      <c r="X4567" s="32">
        <f t="shared" si="287"/>
        <v>-300</v>
      </c>
      <c r="Y4567" s="35" t="s">
        <v>9654</v>
      </c>
    </row>
    <row r="4568" spans="1:25" x14ac:dyDescent="0.3">
      <c r="A4568" s="1" t="s">
        <v>3881</v>
      </c>
      <c r="B4568" s="2" t="s">
        <v>3936</v>
      </c>
      <c r="C4568" s="3">
        <v>2021</v>
      </c>
      <c r="D4568" s="4">
        <v>753</v>
      </c>
      <c r="E4568" s="5">
        <v>85.2</v>
      </c>
      <c r="F4568" s="6">
        <v>26</v>
      </c>
      <c r="G4568" s="5">
        <v>60</v>
      </c>
      <c r="H4568" s="7">
        <v>18</v>
      </c>
      <c r="I4568" s="8">
        <v>164</v>
      </c>
      <c r="J4568" s="9">
        <v>125000</v>
      </c>
      <c r="K4568" s="9" t="s">
        <v>5095</v>
      </c>
      <c r="L4568" s="9">
        <v>0</v>
      </c>
      <c r="M4568" s="9"/>
      <c r="N4568" s="9">
        <f t="shared" si="288"/>
        <v>125000</v>
      </c>
      <c r="O4568" s="15">
        <f t="shared" si="289"/>
        <v>0</v>
      </c>
      <c r="P4568" s="11">
        <v>3</v>
      </c>
      <c r="Q4568" s="11">
        <v>2</v>
      </c>
      <c r="R4568" s="11" t="s">
        <v>22</v>
      </c>
      <c r="S4568" s="12" t="s">
        <v>531</v>
      </c>
      <c r="T4568" s="30">
        <f t="shared" si="286"/>
        <v>1.9607843137254901</v>
      </c>
      <c r="U4568" s="31">
        <v>60</v>
      </c>
      <c r="V4568" s="31">
        <v>63.1</v>
      </c>
      <c r="W4568" s="31">
        <v>127500</v>
      </c>
      <c r="X4568" s="32">
        <f t="shared" si="287"/>
        <v>2500</v>
      </c>
      <c r="Y4568" s="35" t="s">
        <v>9655</v>
      </c>
    </row>
    <row r="4569" spans="1:25" x14ac:dyDescent="0.3">
      <c r="A4569" s="1" t="s">
        <v>3881</v>
      </c>
      <c r="B4569" s="2" t="s">
        <v>3936</v>
      </c>
      <c r="C4569" s="3">
        <v>2021</v>
      </c>
      <c r="D4569" s="4">
        <v>753</v>
      </c>
      <c r="E4569" s="5">
        <v>117.7</v>
      </c>
      <c r="F4569" s="6">
        <v>36</v>
      </c>
      <c r="G4569" s="5">
        <v>85</v>
      </c>
      <c r="H4569" s="7">
        <v>26</v>
      </c>
      <c r="I4569" s="8">
        <v>196</v>
      </c>
      <c r="J4569" s="9">
        <v>145000</v>
      </c>
      <c r="K4569" s="9">
        <v>8</v>
      </c>
      <c r="L4569" s="9">
        <v>85000</v>
      </c>
      <c r="M4569" s="9" t="s">
        <v>5097</v>
      </c>
      <c r="N4569" s="9">
        <f t="shared" si="288"/>
        <v>60000</v>
      </c>
      <c r="O4569" s="15">
        <f t="shared" si="289"/>
        <v>58.620689655172406</v>
      </c>
      <c r="P4569" s="11">
        <v>3</v>
      </c>
      <c r="Q4569" s="11">
        <v>2</v>
      </c>
      <c r="R4569" s="11" t="s">
        <v>22</v>
      </c>
      <c r="S4569" s="12" t="s">
        <v>170</v>
      </c>
      <c r="T4569" s="30">
        <f t="shared" si="286"/>
        <v>6.1488673139158578</v>
      </c>
      <c r="U4569" s="31">
        <v>60</v>
      </c>
      <c r="V4569" s="31">
        <v>63.1</v>
      </c>
      <c r="W4569" s="31">
        <v>154500</v>
      </c>
      <c r="X4569" s="32">
        <f t="shared" si="287"/>
        <v>9500</v>
      </c>
      <c r="Y4569" s="35" t="s">
        <v>9656</v>
      </c>
    </row>
    <row r="4570" spans="1:25" x14ac:dyDescent="0.3">
      <c r="A4570" s="1" t="s">
        <v>3881</v>
      </c>
      <c r="B4570" s="2" t="s">
        <v>3936</v>
      </c>
      <c r="C4570" s="3">
        <v>2021</v>
      </c>
      <c r="D4570" s="4">
        <v>753</v>
      </c>
      <c r="E4570" s="5">
        <v>149.9</v>
      </c>
      <c r="F4570" s="6">
        <v>45</v>
      </c>
      <c r="G4570" s="5">
        <v>112.9</v>
      </c>
      <c r="H4570" s="7">
        <v>34</v>
      </c>
      <c r="I4570" s="8">
        <v>50</v>
      </c>
      <c r="J4570" s="9">
        <v>190000</v>
      </c>
      <c r="K4570" s="9" t="s">
        <v>5096</v>
      </c>
      <c r="L4570" s="9">
        <v>100000</v>
      </c>
      <c r="M4570" s="9" t="s">
        <v>5096</v>
      </c>
      <c r="N4570" s="9">
        <f t="shared" si="288"/>
        <v>90000</v>
      </c>
      <c r="O4570" s="15">
        <f t="shared" si="289"/>
        <v>52.631578947368418</v>
      </c>
      <c r="P4570" s="11">
        <v>4</v>
      </c>
      <c r="Q4570" s="11">
        <v>2</v>
      </c>
      <c r="R4570" s="11" t="s">
        <v>22</v>
      </c>
      <c r="S4570" s="12">
        <v>149</v>
      </c>
      <c r="T4570" s="30">
        <f t="shared" si="286"/>
        <v>300</v>
      </c>
      <c r="U4570" s="31">
        <v>60</v>
      </c>
      <c r="V4570" s="31">
        <v>63.1</v>
      </c>
      <c r="W4570" s="31">
        <v>0</v>
      </c>
      <c r="X4570" s="32">
        <f t="shared" si="287"/>
        <v>-300</v>
      </c>
      <c r="Y4570" s="35" t="s">
        <v>9657</v>
      </c>
    </row>
    <row r="4571" spans="1:25" x14ac:dyDescent="0.3">
      <c r="A4571" s="1" t="s">
        <v>3881</v>
      </c>
      <c r="B4571" s="2" t="s">
        <v>3938</v>
      </c>
      <c r="C4571" s="3">
        <v>2021</v>
      </c>
      <c r="D4571" s="4">
        <v>1192</v>
      </c>
      <c r="E4571" s="5">
        <v>59.8</v>
      </c>
      <c r="F4571" s="6">
        <v>18</v>
      </c>
      <c r="G4571" s="5">
        <v>39.799999999999997</v>
      </c>
      <c r="H4571" s="7">
        <v>12</v>
      </c>
      <c r="I4571" s="8">
        <v>37</v>
      </c>
      <c r="J4571" s="9">
        <v>70000</v>
      </c>
      <c r="K4571" s="9" t="s">
        <v>5096</v>
      </c>
      <c r="L4571" s="9">
        <v>0</v>
      </c>
      <c r="M4571" s="9"/>
      <c r="N4571" s="9">
        <f t="shared" si="288"/>
        <v>70000</v>
      </c>
      <c r="O4571" s="15">
        <f t="shared" si="289"/>
        <v>0</v>
      </c>
      <c r="P4571" s="11">
        <v>1</v>
      </c>
      <c r="Q4571" s="11">
        <v>1</v>
      </c>
      <c r="R4571" s="11" t="s">
        <v>22</v>
      </c>
      <c r="S4571" s="12">
        <v>59</v>
      </c>
      <c r="T4571" s="30">
        <f t="shared" si="286"/>
        <v>-16.666666666666664</v>
      </c>
      <c r="U4571" s="31">
        <v>59</v>
      </c>
      <c r="V4571" s="31">
        <v>86.5</v>
      </c>
      <c r="W4571" s="31">
        <v>60000</v>
      </c>
      <c r="X4571" s="32">
        <f t="shared" si="287"/>
        <v>-300</v>
      </c>
      <c r="Y4571" s="35" t="s">
        <v>9658</v>
      </c>
    </row>
    <row r="4572" spans="1:25" x14ac:dyDescent="0.3">
      <c r="A4572" s="1" t="s">
        <v>3881</v>
      </c>
      <c r="B4572" s="2" t="s">
        <v>3938</v>
      </c>
      <c r="C4572" s="3">
        <v>2021</v>
      </c>
      <c r="D4572" s="4">
        <v>1192</v>
      </c>
      <c r="E4572" s="5">
        <v>85.8</v>
      </c>
      <c r="F4572" s="6">
        <v>26</v>
      </c>
      <c r="G4572" s="5">
        <v>60</v>
      </c>
      <c r="H4572" s="7">
        <v>18</v>
      </c>
      <c r="I4572" s="8">
        <v>358</v>
      </c>
      <c r="J4572" s="9">
        <v>105000</v>
      </c>
      <c r="K4572" s="9">
        <v>6</v>
      </c>
      <c r="L4572" s="9">
        <v>58000</v>
      </c>
      <c r="M4572" s="9" t="s">
        <v>5095</v>
      </c>
      <c r="N4572" s="9">
        <f t="shared" si="288"/>
        <v>47000</v>
      </c>
      <c r="O4572" s="15">
        <f t="shared" si="289"/>
        <v>55.238095238095241</v>
      </c>
      <c r="P4572" s="11">
        <v>3</v>
      </c>
      <c r="Q4572" s="11">
        <v>2</v>
      </c>
      <c r="R4572" s="11" t="s">
        <v>22</v>
      </c>
      <c r="S4572" s="12">
        <v>85</v>
      </c>
      <c r="T4572" s="30">
        <f t="shared" si="286"/>
        <v>300</v>
      </c>
      <c r="U4572" s="31">
        <v>59</v>
      </c>
      <c r="V4572" s="31">
        <v>86.5</v>
      </c>
      <c r="W4572" s="31">
        <v>0</v>
      </c>
      <c r="X4572" s="32">
        <f t="shared" si="287"/>
        <v>-300</v>
      </c>
      <c r="Y4572" s="35" t="s">
        <v>9659</v>
      </c>
    </row>
    <row r="4573" spans="1:25" x14ac:dyDescent="0.3">
      <c r="A4573" s="1" t="s">
        <v>3881</v>
      </c>
      <c r="B4573" s="2" t="s">
        <v>3938</v>
      </c>
      <c r="C4573" s="3">
        <v>2021</v>
      </c>
      <c r="D4573" s="4">
        <v>1192</v>
      </c>
      <c r="E4573" s="5">
        <v>113.4</v>
      </c>
      <c r="F4573" s="6">
        <v>34</v>
      </c>
      <c r="G4573" s="5">
        <v>84.9</v>
      </c>
      <c r="H4573" s="7">
        <v>26</v>
      </c>
      <c r="I4573" s="8">
        <v>211</v>
      </c>
      <c r="J4573" s="9">
        <v>120000</v>
      </c>
      <c r="K4573" s="9">
        <v>8</v>
      </c>
      <c r="L4573" s="9">
        <v>65000</v>
      </c>
      <c r="M4573" s="9" t="s">
        <v>5095</v>
      </c>
      <c r="N4573" s="9">
        <f t="shared" si="288"/>
        <v>55000</v>
      </c>
      <c r="O4573" s="15">
        <f t="shared" si="289"/>
        <v>54.166666666666664</v>
      </c>
      <c r="P4573" s="11">
        <v>3</v>
      </c>
      <c r="Q4573" s="11">
        <v>2</v>
      </c>
      <c r="R4573" s="11" t="s">
        <v>22</v>
      </c>
      <c r="S4573" s="12" t="s">
        <v>133</v>
      </c>
      <c r="T4573" s="30">
        <f t="shared" si="286"/>
        <v>7.6923076923076925</v>
      </c>
      <c r="U4573" s="31">
        <v>59</v>
      </c>
      <c r="V4573" s="31">
        <v>86.5</v>
      </c>
      <c r="W4573" s="31">
        <v>130000</v>
      </c>
      <c r="X4573" s="32">
        <f t="shared" si="287"/>
        <v>10000</v>
      </c>
      <c r="Y4573" s="35" t="s">
        <v>9660</v>
      </c>
    </row>
    <row r="4574" spans="1:25" x14ac:dyDescent="0.3">
      <c r="A4574" s="1" t="s">
        <v>3881</v>
      </c>
      <c r="B4574" s="2" t="s">
        <v>3938</v>
      </c>
      <c r="C4574" s="3">
        <v>2021</v>
      </c>
      <c r="D4574" s="4">
        <v>1192</v>
      </c>
      <c r="E4574" s="5">
        <v>133.30000000000001</v>
      </c>
      <c r="F4574" s="6">
        <v>40</v>
      </c>
      <c r="G4574" s="5">
        <v>99.9</v>
      </c>
      <c r="H4574" s="7">
        <v>30</v>
      </c>
      <c r="I4574" s="8">
        <v>50</v>
      </c>
      <c r="J4574" s="9">
        <v>140000</v>
      </c>
      <c r="K4574" s="9">
        <v>19</v>
      </c>
      <c r="L4574" s="9">
        <v>80000</v>
      </c>
      <c r="M4574" s="9" t="s">
        <v>5096</v>
      </c>
      <c r="N4574" s="9">
        <f t="shared" si="288"/>
        <v>60000</v>
      </c>
      <c r="O4574" s="15">
        <f t="shared" si="289"/>
        <v>57.142857142857139</v>
      </c>
      <c r="P4574" s="11">
        <v>4</v>
      </c>
      <c r="Q4574" s="11">
        <v>2</v>
      </c>
      <c r="R4574" s="11" t="s">
        <v>22</v>
      </c>
      <c r="S4574" s="12" t="s">
        <v>3940</v>
      </c>
      <c r="T4574" s="30">
        <f t="shared" si="286"/>
        <v>-7.6923076923076925</v>
      </c>
      <c r="U4574" s="31">
        <v>59</v>
      </c>
      <c r="V4574" s="31">
        <v>86.5</v>
      </c>
      <c r="W4574" s="31">
        <v>130000</v>
      </c>
      <c r="X4574" s="32">
        <f t="shared" si="287"/>
        <v>-300</v>
      </c>
      <c r="Y4574" s="35" t="s">
        <v>9661</v>
      </c>
    </row>
    <row r="4575" spans="1:25" x14ac:dyDescent="0.3">
      <c r="A4575" s="1" t="s">
        <v>3881</v>
      </c>
      <c r="B4575" s="2" t="s">
        <v>3941</v>
      </c>
      <c r="C4575" s="3">
        <v>2003</v>
      </c>
      <c r="D4575" s="4">
        <v>280</v>
      </c>
      <c r="E4575" s="5">
        <v>73.5</v>
      </c>
      <c r="F4575" s="6">
        <v>22</v>
      </c>
      <c r="G4575" s="5">
        <v>57.5</v>
      </c>
      <c r="H4575" s="7">
        <v>17</v>
      </c>
      <c r="I4575" s="8">
        <v>112</v>
      </c>
      <c r="J4575" s="9">
        <v>60000</v>
      </c>
      <c r="K4575" s="9">
        <v>6</v>
      </c>
      <c r="L4575" s="9">
        <v>0</v>
      </c>
      <c r="M4575" s="9"/>
      <c r="N4575" s="9">
        <f t="shared" si="288"/>
        <v>60000</v>
      </c>
      <c r="O4575" s="15">
        <f t="shared" si="289"/>
        <v>0</v>
      </c>
      <c r="P4575" s="11">
        <v>3</v>
      </c>
      <c r="Q4575" s="11">
        <v>2</v>
      </c>
      <c r="R4575" s="11" t="s">
        <v>22</v>
      </c>
      <c r="S4575" s="12">
        <v>73</v>
      </c>
      <c r="T4575" s="30">
        <f t="shared" si="286"/>
        <v>23.857868020304569</v>
      </c>
      <c r="U4575" s="31">
        <v>61</v>
      </c>
      <c r="V4575" s="31">
        <v>63.1</v>
      </c>
      <c r="W4575" s="31">
        <v>78800</v>
      </c>
      <c r="X4575" s="32">
        <f t="shared" si="287"/>
        <v>18800</v>
      </c>
      <c r="Y4575" s="35" t="s">
        <v>9662</v>
      </c>
    </row>
    <row r="4576" spans="1:25" x14ac:dyDescent="0.3">
      <c r="A4576" s="1" t="s">
        <v>3881</v>
      </c>
      <c r="B4576" s="2" t="s">
        <v>3941</v>
      </c>
      <c r="C4576" s="3">
        <v>2003</v>
      </c>
      <c r="D4576" s="4">
        <v>280</v>
      </c>
      <c r="E4576" s="5">
        <v>99.1</v>
      </c>
      <c r="F4576" s="6">
        <v>30</v>
      </c>
      <c r="G4576" s="5">
        <v>78.3</v>
      </c>
      <c r="H4576" s="7">
        <v>24</v>
      </c>
      <c r="I4576" s="8">
        <v>112</v>
      </c>
      <c r="J4576" s="9">
        <v>70000</v>
      </c>
      <c r="K4576" s="9" t="s">
        <v>5094</v>
      </c>
      <c r="L4576" s="9">
        <v>56000</v>
      </c>
      <c r="M4576" s="9">
        <v>8</v>
      </c>
      <c r="N4576" s="9">
        <f t="shared" si="288"/>
        <v>14000</v>
      </c>
      <c r="O4576" s="15">
        <f t="shared" si="289"/>
        <v>80</v>
      </c>
      <c r="P4576" s="11">
        <v>3</v>
      </c>
      <c r="Q4576" s="11">
        <v>2</v>
      </c>
      <c r="R4576" s="11" t="s">
        <v>22</v>
      </c>
      <c r="S4576" s="12">
        <v>99</v>
      </c>
      <c r="T4576" s="30">
        <f t="shared" si="286"/>
        <v>20.454545454545457</v>
      </c>
      <c r="U4576" s="31">
        <v>61</v>
      </c>
      <c r="V4576" s="31">
        <v>63.1</v>
      </c>
      <c r="W4576" s="31">
        <v>88000</v>
      </c>
      <c r="X4576" s="32">
        <f t="shared" si="287"/>
        <v>18000</v>
      </c>
      <c r="Y4576" s="35" t="s">
        <v>9663</v>
      </c>
    </row>
    <row r="4577" spans="1:25" x14ac:dyDescent="0.3">
      <c r="A4577" s="1" t="s">
        <v>3881</v>
      </c>
      <c r="B4577" s="2" t="s">
        <v>3941</v>
      </c>
      <c r="C4577" s="3">
        <v>2003</v>
      </c>
      <c r="D4577" s="4">
        <v>280</v>
      </c>
      <c r="E4577" s="5">
        <v>133.5</v>
      </c>
      <c r="F4577" s="6">
        <v>40</v>
      </c>
      <c r="G4577" s="5">
        <v>106.4</v>
      </c>
      <c r="H4577" s="7">
        <v>32</v>
      </c>
      <c r="I4577" s="8">
        <v>56</v>
      </c>
      <c r="J4577" s="9">
        <v>80000</v>
      </c>
      <c r="K4577" s="9">
        <v>10</v>
      </c>
      <c r="L4577" s="9">
        <v>56000</v>
      </c>
      <c r="M4577" s="9">
        <v>10</v>
      </c>
      <c r="N4577" s="9">
        <f t="shared" si="288"/>
        <v>24000</v>
      </c>
      <c r="O4577" s="15">
        <f t="shared" si="289"/>
        <v>70</v>
      </c>
      <c r="P4577" s="11">
        <v>4</v>
      </c>
      <c r="Q4577" s="11">
        <v>2</v>
      </c>
      <c r="R4577" s="11" t="s">
        <v>22</v>
      </c>
      <c r="S4577" s="12">
        <v>133</v>
      </c>
      <c r="T4577" s="30">
        <f t="shared" si="286"/>
        <v>15.789473684210526</v>
      </c>
      <c r="U4577" s="31">
        <v>61</v>
      </c>
      <c r="V4577" s="31">
        <v>63.1</v>
      </c>
      <c r="W4577" s="31">
        <v>95000</v>
      </c>
      <c r="X4577" s="32">
        <f t="shared" si="287"/>
        <v>15000</v>
      </c>
      <c r="Y4577" s="35" t="s">
        <v>9664</v>
      </c>
    </row>
    <row r="4578" spans="1:25" x14ac:dyDescent="0.3">
      <c r="A4578" s="1" t="s">
        <v>3881</v>
      </c>
      <c r="B4578" s="2" t="s">
        <v>3943</v>
      </c>
      <c r="C4578" s="3">
        <v>1997</v>
      </c>
      <c r="D4578" s="4">
        <v>445</v>
      </c>
      <c r="E4578" s="5">
        <v>97.4</v>
      </c>
      <c r="F4578" s="6">
        <v>29</v>
      </c>
      <c r="G4578" s="5">
        <v>84.2</v>
      </c>
      <c r="H4578" s="7">
        <v>25</v>
      </c>
      <c r="I4578" s="8">
        <v>224</v>
      </c>
      <c r="J4578" s="9">
        <v>60000</v>
      </c>
      <c r="K4578" s="9">
        <v>14</v>
      </c>
      <c r="L4578" s="9">
        <v>0</v>
      </c>
      <c r="M4578" s="9"/>
      <c r="N4578" s="9">
        <f t="shared" si="288"/>
        <v>60000</v>
      </c>
      <c r="O4578" s="15">
        <f t="shared" si="289"/>
        <v>0</v>
      </c>
      <c r="P4578" s="11">
        <v>3</v>
      </c>
      <c r="Q4578" s="11">
        <v>2</v>
      </c>
      <c r="R4578" s="11" t="s">
        <v>22</v>
      </c>
      <c r="S4578" s="12" t="s">
        <v>1456</v>
      </c>
      <c r="T4578" s="30">
        <f t="shared" si="286"/>
        <v>17.469050894085282</v>
      </c>
      <c r="U4578" s="31">
        <v>62</v>
      </c>
      <c r="V4578" s="31">
        <v>74.599999999999994</v>
      </c>
      <c r="W4578" s="31">
        <v>72700</v>
      </c>
      <c r="X4578" s="32">
        <f t="shared" si="287"/>
        <v>12700</v>
      </c>
      <c r="Y4578" s="35" t="s">
        <v>9665</v>
      </c>
    </row>
    <row r="4579" spans="1:25" x14ac:dyDescent="0.3">
      <c r="A4579" s="1" t="s">
        <v>3881</v>
      </c>
      <c r="B4579" s="2" t="s">
        <v>3945</v>
      </c>
      <c r="C4579" s="3">
        <v>2019</v>
      </c>
      <c r="D4579" s="4">
        <v>380</v>
      </c>
      <c r="E4579" s="5">
        <v>83.4</v>
      </c>
      <c r="F4579" s="6">
        <v>25</v>
      </c>
      <c r="G4579" s="5">
        <v>59.9</v>
      </c>
      <c r="H4579" s="7">
        <v>18</v>
      </c>
      <c r="I4579" s="8">
        <v>107</v>
      </c>
      <c r="J4579" s="9">
        <v>75000</v>
      </c>
      <c r="K4579" s="9">
        <v>7</v>
      </c>
      <c r="L4579" s="9">
        <v>50000</v>
      </c>
      <c r="M4579" s="9">
        <v>7</v>
      </c>
      <c r="N4579" s="9">
        <f t="shared" si="288"/>
        <v>25000</v>
      </c>
      <c r="O4579" s="15">
        <f t="shared" si="289"/>
        <v>66.666666666666657</v>
      </c>
      <c r="P4579" s="11">
        <v>3</v>
      </c>
      <c r="Q4579" s="11">
        <v>2</v>
      </c>
      <c r="R4579" s="11" t="s">
        <v>22</v>
      </c>
      <c r="S4579" s="12" t="s">
        <v>259</v>
      </c>
      <c r="T4579" s="30">
        <f t="shared" si="286"/>
        <v>11.452184179456907</v>
      </c>
      <c r="U4579" s="31">
        <v>65</v>
      </c>
      <c r="V4579" s="31">
        <v>69.099999999999994</v>
      </c>
      <c r="W4579" s="31">
        <v>84700</v>
      </c>
      <c r="X4579" s="32">
        <f t="shared" si="287"/>
        <v>9700</v>
      </c>
      <c r="Y4579" s="35" t="s">
        <v>9666</v>
      </c>
    </row>
    <row r="4580" spans="1:25" x14ac:dyDescent="0.3">
      <c r="A4580" s="1" t="s">
        <v>3881</v>
      </c>
      <c r="B4580" s="2" t="s">
        <v>3945</v>
      </c>
      <c r="C4580" s="3">
        <v>2019</v>
      </c>
      <c r="D4580" s="4">
        <v>380</v>
      </c>
      <c r="E4580" s="5">
        <v>98.7</v>
      </c>
      <c r="F4580" s="6">
        <v>30</v>
      </c>
      <c r="G4580" s="5">
        <v>72</v>
      </c>
      <c r="H4580" s="7">
        <v>22</v>
      </c>
      <c r="I4580" s="8">
        <v>94</v>
      </c>
      <c r="J4580" s="9">
        <v>78000</v>
      </c>
      <c r="K4580" s="9">
        <v>4</v>
      </c>
      <c r="L4580" s="9">
        <v>0</v>
      </c>
      <c r="M4580" s="9"/>
      <c r="N4580" s="9">
        <f t="shared" si="288"/>
        <v>78000</v>
      </c>
      <c r="O4580" s="15">
        <f t="shared" si="289"/>
        <v>0</v>
      </c>
      <c r="P4580" s="11">
        <v>3</v>
      </c>
      <c r="Q4580" s="11">
        <v>2</v>
      </c>
      <c r="R4580" s="11" t="s">
        <v>22</v>
      </c>
      <c r="S4580" s="12" t="s">
        <v>3308</v>
      </c>
      <c r="T4580" s="30">
        <f t="shared" si="286"/>
        <v>10.344827586206897</v>
      </c>
      <c r="U4580" s="31">
        <v>65</v>
      </c>
      <c r="V4580" s="31">
        <v>69.099999999999994</v>
      </c>
      <c r="W4580" s="31">
        <v>87000</v>
      </c>
      <c r="X4580" s="32">
        <f t="shared" si="287"/>
        <v>9000</v>
      </c>
      <c r="Y4580" s="35" t="s">
        <v>9667</v>
      </c>
    </row>
    <row r="4581" spans="1:25" x14ac:dyDescent="0.3">
      <c r="A4581" s="1" t="s">
        <v>3881</v>
      </c>
      <c r="B4581" s="2" t="s">
        <v>3945</v>
      </c>
      <c r="C4581" s="3">
        <v>2019</v>
      </c>
      <c r="D4581" s="4">
        <v>380</v>
      </c>
      <c r="E4581" s="5">
        <v>101.2</v>
      </c>
      <c r="F4581" s="6">
        <v>31</v>
      </c>
      <c r="G4581" s="5">
        <v>75.7</v>
      </c>
      <c r="H4581" s="7">
        <v>23</v>
      </c>
      <c r="I4581" s="8">
        <v>78</v>
      </c>
      <c r="J4581" s="9">
        <v>85000</v>
      </c>
      <c r="K4581" s="9">
        <v>8</v>
      </c>
      <c r="L4581" s="9">
        <v>0</v>
      </c>
      <c r="M4581" s="9"/>
      <c r="N4581" s="9">
        <f t="shared" si="288"/>
        <v>85000</v>
      </c>
      <c r="O4581" s="15">
        <f t="shared" si="289"/>
        <v>0</v>
      </c>
      <c r="P4581" s="11">
        <v>3</v>
      </c>
      <c r="Q4581" s="11">
        <v>2</v>
      </c>
      <c r="R4581" s="11" t="s">
        <v>22</v>
      </c>
      <c r="S4581" s="12">
        <v>101</v>
      </c>
      <c r="T4581" s="30">
        <f t="shared" si="286"/>
        <v>13.132345426673481</v>
      </c>
      <c r="U4581" s="31">
        <v>65</v>
      </c>
      <c r="V4581" s="31">
        <v>69.099999999999994</v>
      </c>
      <c r="W4581" s="31">
        <v>97850</v>
      </c>
      <c r="X4581" s="32">
        <f t="shared" si="287"/>
        <v>12850</v>
      </c>
      <c r="Y4581" s="35" t="s">
        <v>9668</v>
      </c>
    </row>
    <row r="4582" spans="1:25" x14ac:dyDescent="0.3">
      <c r="A4582" s="1" t="s">
        <v>3881</v>
      </c>
      <c r="B4582" s="2" t="s">
        <v>3947</v>
      </c>
      <c r="C4582" s="3">
        <v>2004</v>
      </c>
      <c r="D4582" s="4">
        <v>228</v>
      </c>
      <c r="E4582" s="5">
        <v>76.2</v>
      </c>
      <c r="F4582" s="6">
        <v>23</v>
      </c>
      <c r="G4582" s="5">
        <v>60</v>
      </c>
      <c r="H4582" s="7">
        <v>18</v>
      </c>
      <c r="I4582" s="8">
        <v>110</v>
      </c>
      <c r="J4582" s="9">
        <v>55000</v>
      </c>
      <c r="K4582" s="9" t="s">
        <v>31</v>
      </c>
      <c r="L4582" s="9">
        <v>0</v>
      </c>
      <c r="M4582" s="9"/>
      <c r="N4582" s="9">
        <f t="shared" si="288"/>
        <v>55000</v>
      </c>
      <c r="O4582" s="15">
        <f t="shared" si="289"/>
        <v>0</v>
      </c>
      <c r="P4582" s="11">
        <v>3</v>
      </c>
      <c r="Q4582" s="11">
        <v>2</v>
      </c>
      <c r="R4582" s="11" t="s">
        <v>22</v>
      </c>
      <c r="S4582" s="12">
        <v>76</v>
      </c>
      <c r="T4582" s="30">
        <f t="shared" si="286"/>
        <v>8.3333333333333321</v>
      </c>
      <c r="U4582" s="31">
        <v>68</v>
      </c>
      <c r="V4582" s="31">
        <v>74.599999999999994</v>
      </c>
      <c r="W4582" s="31">
        <v>60000</v>
      </c>
      <c r="X4582" s="32">
        <f t="shared" si="287"/>
        <v>5000</v>
      </c>
      <c r="Y4582" s="35" t="s">
        <v>9669</v>
      </c>
    </row>
    <row r="4583" spans="1:25" x14ac:dyDescent="0.3">
      <c r="A4583" s="1" t="s">
        <v>3881</v>
      </c>
      <c r="B4583" s="2" t="s">
        <v>3947</v>
      </c>
      <c r="C4583" s="3">
        <v>2004</v>
      </c>
      <c r="D4583" s="4">
        <v>228</v>
      </c>
      <c r="E4583" s="5">
        <v>107</v>
      </c>
      <c r="F4583" s="6">
        <v>32</v>
      </c>
      <c r="G4583" s="5">
        <v>84.9</v>
      </c>
      <c r="H4583" s="7">
        <v>26</v>
      </c>
      <c r="I4583" s="8">
        <v>117</v>
      </c>
      <c r="J4583" s="9">
        <v>63000</v>
      </c>
      <c r="K4583" s="9">
        <v>5</v>
      </c>
      <c r="L4583" s="9">
        <v>47000</v>
      </c>
      <c r="M4583" s="9" t="s">
        <v>5097</v>
      </c>
      <c r="N4583" s="9">
        <f t="shared" si="288"/>
        <v>16000</v>
      </c>
      <c r="O4583" s="15">
        <f t="shared" si="289"/>
        <v>74.603174603174608</v>
      </c>
      <c r="P4583" s="11">
        <v>3</v>
      </c>
      <c r="Q4583" s="11">
        <v>2</v>
      </c>
      <c r="R4583" s="11" t="s">
        <v>22</v>
      </c>
      <c r="S4583" s="12" t="s">
        <v>200</v>
      </c>
      <c r="T4583" s="30">
        <f t="shared" si="286"/>
        <v>10</v>
      </c>
      <c r="U4583" s="31">
        <v>68</v>
      </c>
      <c r="V4583" s="31">
        <v>74.599999999999994</v>
      </c>
      <c r="W4583" s="31">
        <v>70000</v>
      </c>
      <c r="X4583" s="32">
        <f t="shared" si="287"/>
        <v>7000</v>
      </c>
      <c r="Y4583" s="35" t="s">
        <v>9670</v>
      </c>
    </row>
    <row r="4584" spans="1:25" x14ac:dyDescent="0.3">
      <c r="A4584" s="1" t="s">
        <v>3881</v>
      </c>
      <c r="B4584" s="2" t="s">
        <v>3949</v>
      </c>
      <c r="C4584" s="3">
        <v>1987</v>
      </c>
      <c r="D4584" s="4">
        <v>570</v>
      </c>
      <c r="E4584" s="5">
        <v>85.8</v>
      </c>
      <c r="F4584" s="6">
        <v>26</v>
      </c>
      <c r="G4584" s="5">
        <v>63.5</v>
      </c>
      <c r="H4584" s="7">
        <v>19</v>
      </c>
      <c r="I4584" s="8">
        <v>315</v>
      </c>
      <c r="J4584" s="9">
        <v>55000</v>
      </c>
      <c r="K4584" s="9" t="s">
        <v>5095</v>
      </c>
      <c r="L4584" s="9">
        <v>30000</v>
      </c>
      <c r="M4584" s="9" t="s">
        <v>31</v>
      </c>
      <c r="N4584" s="9">
        <f t="shared" si="288"/>
        <v>25000</v>
      </c>
      <c r="O4584" s="15">
        <f t="shared" si="289"/>
        <v>54.54545454545454</v>
      </c>
      <c r="P4584" s="11">
        <v>2</v>
      </c>
      <c r="Q4584" s="11">
        <v>1</v>
      </c>
      <c r="R4584" s="11" t="s">
        <v>20</v>
      </c>
      <c r="S4584" s="12">
        <v>85</v>
      </c>
      <c r="T4584" s="30">
        <f t="shared" si="286"/>
        <v>20.634920634920633</v>
      </c>
      <c r="U4584" s="31">
        <v>68</v>
      </c>
      <c r="V4584" s="31">
        <v>66.3</v>
      </c>
      <c r="W4584" s="31">
        <v>69300</v>
      </c>
      <c r="X4584" s="32">
        <f t="shared" si="287"/>
        <v>14300</v>
      </c>
      <c r="Y4584" s="35" t="s">
        <v>9671</v>
      </c>
    </row>
    <row r="4585" spans="1:25" x14ac:dyDescent="0.3">
      <c r="A4585" s="1" t="s">
        <v>3881</v>
      </c>
      <c r="B4585" s="2" t="s">
        <v>3949</v>
      </c>
      <c r="C4585" s="3">
        <v>1987</v>
      </c>
      <c r="D4585" s="4">
        <v>570</v>
      </c>
      <c r="E4585" s="5">
        <v>110.1</v>
      </c>
      <c r="F4585" s="6">
        <v>33</v>
      </c>
      <c r="G4585" s="5">
        <v>83.3</v>
      </c>
      <c r="H4585" s="7">
        <v>25</v>
      </c>
      <c r="I4585" s="8">
        <v>255</v>
      </c>
      <c r="J4585" s="9">
        <v>65000</v>
      </c>
      <c r="K4585" s="9" t="s">
        <v>5095</v>
      </c>
      <c r="L4585" s="9">
        <v>30800</v>
      </c>
      <c r="M4585" s="9" t="s">
        <v>5093</v>
      </c>
      <c r="N4585" s="9">
        <f t="shared" si="288"/>
        <v>34200</v>
      </c>
      <c r="O4585" s="15">
        <f t="shared" si="289"/>
        <v>47.384615384615387</v>
      </c>
      <c r="P4585" s="11">
        <v>3</v>
      </c>
      <c r="Q4585" s="11">
        <v>1</v>
      </c>
      <c r="R4585" s="11" t="s">
        <v>20</v>
      </c>
      <c r="S4585" s="12">
        <v>110</v>
      </c>
      <c r="T4585" s="30">
        <f t="shared" si="286"/>
        <v>19.254658385093169</v>
      </c>
      <c r="U4585" s="31">
        <v>68</v>
      </c>
      <c r="V4585" s="31">
        <v>66.3</v>
      </c>
      <c r="W4585" s="31">
        <v>80500</v>
      </c>
      <c r="X4585" s="32">
        <f t="shared" si="287"/>
        <v>15500</v>
      </c>
      <c r="Y4585" s="35" t="s">
        <v>9672</v>
      </c>
    </row>
    <row r="4586" spans="1:25" x14ac:dyDescent="0.3">
      <c r="A4586" s="1" t="s">
        <v>3881</v>
      </c>
      <c r="B4586" s="2" t="s">
        <v>3950</v>
      </c>
      <c r="C4586" s="3">
        <v>1993</v>
      </c>
      <c r="D4586" s="4">
        <v>290</v>
      </c>
      <c r="E4586" s="5">
        <v>63.3</v>
      </c>
      <c r="F4586" s="6">
        <v>19</v>
      </c>
      <c r="G4586" s="5">
        <v>49.8</v>
      </c>
      <c r="H4586" s="7">
        <v>15</v>
      </c>
      <c r="I4586" s="8">
        <v>38</v>
      </c>
      <c r="J4586" s="9">
        <v>39000</v>
      </c>
      <c r="K4586" s="9">
        <v>13</v>
      </c>
      <c r="L4586" s="9">
        <v>0</v>
      </c>
      <c r="M4586" s="9"/>
      <c r="N4586" s="9">
        <f t="shared" si="288"/>
        <v>39000</v>
      </c>
      <c r="O4586" s="15">
        <f t="shared" si="289"/>
        <v>0</v>
      </c>
      <c r="P4586" s="11">
        <v>2</v>
      </c>
      <c r="Q4586" s="11">
        <v>1</v>
      </c>
      <c r="R4586" s="11" t="s">
        <v>22</v>
      </c>
      <c r="S4586" s="12">
        <v>63</v>
      </c>
      <c r="T4586" s="30">
        <f t="shared" si="286"/>
        <v>15.217391304347828</v>
      </c>
      <c r="U4586" s="31">
        <v>69</v>
      </c>
      <c r="V4586" s="31">
        <v>69.099999999999994</v>
      </c>
      <c r="W4586" s="31">
        <v>46000</v>
      </c>
      <c r="X4586" s="32">
        <f t="shared" si="287"/>
        <v>7000</v>
      </c>
      <c r="Y4586" s="35" t="s">
        <v>9673</v>
      </c>
    </row>
    <row r="4587" spans="1:25" x14ac:dyDescent="0.3">
      <c r="A4587" s="1" t="s">
        <v>3881</v>
      </c>
      <c r="B4587" s="2" t="s">
        <v>3950</v>
      </c>
      <c r="C4587" s="3">
        <v>1993</v>
      </c>
      <c r="D4587" s="4">
        <v>290</v>
      </c>
      <c r="E4587" s="5">
        <v>73.900000000000006</v>
      </c>
      <c r="F4587" s="6">
        <v>22</v>
      </c>
      <c r="G4587" s="5">
        <v>58.1</v>
      </c>
      <c r="H4587" s="7">
        <v>18</v>
      </c>
      <c r="I4587" s="8">
        <v>156</v>
      </c>
      <c r="J4587" s="9">
        <v>42000</v>
      </c>
      <c r="K4587" s="9">
        <v>4</v>
      </c>
      <c r="L4587" s="9">
        <v>30000</v>
      </c>
      <c r="M4587" s="9">
        <v>6</v>
      </c>
      <c r="N4587" s="9">
        <f t="shared" si="288"/>
        <v>12000</v>
      </c>
      <c r="O4587" s="15">
        <f t="shared" si="289"/>
        <v>71.428571428571431</v>
      </c>
      <c r="P4587" s="11">
        <v>3</v>
      </c>
      <c r="Q4587" s="11">
        <v>1</v>
      </c>
      <c r="R4587" s="11" t="s">
        <v>22</v>
      </c>
      <c r="S4587" s="12">
        <v>73</v>
      </c>
      <c r="T4587" s="30">
        <f t="shared" si="286"/>
        <v>21.495327102803738</v>
      </c>
      <c r="U4587" s="31">
        <v>69</v>
      </c>
      <c r="V4587" s="31">
        <v>69.099999999999994</v>
      </c>
      <c r="W4587" s="31">
        <v>53500</v>
      </c>
      <c r="X4587" s="32">
        <f t="shared" si="287"/>
        <v>11500</v>
      </c>
      <c r="Y4587" s="35" t="s">
        <v>9674</v>
      </c>
    </row>
    <row r="4588" spans="1:25" x14ac:dyDescent="0.3">
      <c r="A4588" s="1" t="s">
        <v>3881</v>
      </c>
      <c r="B4588" s="2" t="s">
        <v>3950</v>
      </c>
      <c r="C4588" s="3">
        <v>1993</v>
      </c>
      <c r="D4588" s="4">
        <v>290</v>
      </c>
      <c r="E4588" s="5">
        <v>105.3</v>
      </c>
      <c r="F4588" s="6">
        <v>32</v>
      </c>
      <c r="G4588" s="5">
        <v>82.7</v>
      </c>
      <c r="H4588" s="7">
        <v>25</v>
      </c>
      <c r="I4588" s="8">
        <v>80</v>
      </c>
      <c r="J4588" s="9">
        <v>52000</v>
      </c>
      <c r="K4588" s="9">
        <v>4</v>
      </c>
      <c r="L4588" s="9">
        <v>36000</v>
      </c>
      <c r="M4588" s="9">
        <v>13</v>
      </c>
      <c r="N4588" s="9">
        <f t="shared" si="288"/>
        <v>16000</v>
      </c>
      <c r="O4588" s="15">
        <f t="shared" si="289"/>
        <v>69.230769230769226</v>
      </c>
      <c r="P4588" s="11">
        <v>3</v>
      </c>
      <c r="Q4588" s="11">
        <v>2</v>
      </c>
      <c r="R4588" s="11" t="s">
        <v>22</v>
      </c>
      <c r="S4588" s="12">
        <v>105</v>
      </c>
      <c r="T4588" s="30">
        <f t="shared" si="286"/>
        <v>18.110236220472441</v>
      </c>
      <c r="U4588" s="31">
        <v>69</v>
      </c>
      <c r="V4588" s="31">
        <v>69.099999999999994</v>
      </c>
      <c r="W4588" s="31">
        <v>63500</v>
      </c>
      <c r="X4588" s="32">
        <f t="shared" si="287"/>
        <v>11500</v>
      </c>
      <c r="Y4588" s="35" t="s">
        <v>9675</v>
      </c>
    </row>
    <row r="4589" spans="1:25" x14ac:dyDescent="0.3">
      <c r="A4589" s="1" t="s">
        <v>3881</v>
      </c>
      <c r="B4589" s="2" t="s">
        <v>3952</v>
      </c>
      <c r="C4589" s="3">
        <v>1988</v>
      </c>
      <c r="D4589" s="4">
        <v>238</v>
      </c>
      <c r="E4589" s="5">
        <v>80.7</v>
      </c>
      <c r="F4589" s="6">
        <v>24</v>
      </c>
      <c r="G4589" s="5">
        <v>61.3</v>
      </c>
      <c r="H4589" s="7">
        <v>19</v>
      </c>
      <c r="I4589" s="8">
        <v>140</v>
      </c>
      <c r="J4589" s="9"/>
      <c r="K4589" s="9"/>
      <c r="L4589" s="9"/>
      <c r="M4589" s="9"/>
      <c r="N4589" s="9">
        <f t="shared" si="288"/>
        <v>0</v>
      </c>
      <c r="O4589" s="15">
        <f t="shared" si="289"/>
        <v>0</v>
      </c>
      <c r="P4589" s="11">
        <v>2</v>
      </c>
      <c r="Q4589" s="11">
        <v>1</v>
      </c>
      <c r="R4589" s="11" t="s">
        <v>20</v>
      </c>
      <c r="S4589" s="12">
        <v>80</v>
      </c>
      <c r="T4589" s="30">
        <f t="shared" si="286"/>
        <v>300</v>
      </c>
      <c r="U4589" s="31">
        <v>65</v>
      </c>
      <c r="V4589" s="31">
        <v>66.3</v>
      </c>
      <c r="W4589" s="31">
        <v>56000</v>
      </c>
      <c r="X4589" s="32">
        <f t="shared" si="287"/>
        <v>-300</v>
      </c>
      <c r="Y4589" s="35" t="s">
        <v>9676</v>
      </c>
    </row>
    <row r="4590" spans="1:25" x14ac:dyDescent="0.3">
      <c r="A4590" s="1" t="s">
        <v>3881</v>
      </c>
      <c r="B4590" s="2" t="s">
        <v>3952</v>
      </c>
      <c r="C4590" s="3">
        <v>1988</v>
      </c>
      <c r="D4590" s="4">
        <v>238</v>
      </c>
      <c r="E4590" s="5">
        <v>108.8</v>
      </c>
      <c r="F4590" s="6">
        <v>33</v>
      </c>
      <c r="G4590" s="5">
        <v>82.7</v>
      </c>
      <c r="H4590" s="7">
        <v>25</v>
      </c>
      <c r="I4590" s="8">
        <v>85</v>
      </c>
      <c r="J4590" s="9"/>
      <c r="K4590" s="9"/>
      <c r="L4590" s="9"/>
      <c r="M4590" s="9"/>
      <c r="N4590" s="9">
        <f t="shared" si="288"/>
        <v>0</v>
      </c>
      <c r="O4590" s="15">
        <f t="shared" si="289"/>
        <v>0</v>
      </c>
      <c r="P4590" s="11">
        <v>3</v>
      </c>
      <c r="Q4590" s="11">
        <v>1</v>
      </c>
      <c r="R4590" s="11" t="s">
        <v>20</v>
      </c>
      <c r="S4590" s="12" t="s">
        <v>533</v>
      </c>
      <c r="T4590" s="30">
        <f t="shared" si="286"/>
        <v>300</v>
      </c>
      <c r="U4590" s="31">
        <v>65</v>
      </c>
      <c r="V4590" s="31">
        <v>66.3</v>
      </c>
      <c r="W4590" s="31">
        <v>57500</v>
      </c>
      <c r="X4590" s="32">
        <f t="shared" si="287"/>
        <v>-300</v>
      </c>
      <c r="Y4590" s="35" t="s">
        <v>9677</v>
      </c>
    </row>
    <row r="4591" spans="1:25" x14ac:dyDescent="0.3">
      <c r="A4591" s="1" t="s">
        <v>3881</v>
      </c>
      <c r="B4591" s="2" t="s">
        <v>3954</v>
      </c>
      <c r="C4591" s="3">
        <v>2003</v>
      </c>
      <c r="D4591" s="4">
        <v>296</v>
      </c>
      <c r="E4591" s="5">
        <v>78.599999999999994</v>
      </c>
      <c r="F4591" s="6">
        <v>24</v>
      </c>
      <c r="G4591" s="5">
        <v>59.8</v>
      </c>
      <c r="H4591" s="7">
        <v>18</v>
      </c>
      <c r="I4591" s="8">
        <v>120</v>
      </c>
      <c r="J4591" s="9">
        <v>64000</v>
      </c>
      <c r="K4591" s="9" t="s">
        <v>5095</v>
      </c>
      <c r="L4591" s="9">
        <v>43000</v>
      </c>
      <c r="M4591" s="9">
        <v>15</v>
      </c>
      <c r="N4591" s="9">
        <f t="shared" si="288"/>
        <v>21000</v>
      </c>
      <c r="O4591" s="15">
        <f t="shared" si="289"/>
        <v>67.1875</v>
      </c>
      <c r="P4591" s="11">
        <v>3</v>
      </c>
      <c r="Q4591" s="11">
        <v>2</v>
      </c>
      <c r="R4591" s="11" t="s">
        <v>22</v>
      </c>
      <c r="S4591" s="12">
        <v>78</v>
      </c>
      <c r="T4591" s="30">
        <f t="shared" si="286"/>
        <v>12.687585266030013</v>
      </c>
      <c r="U4591" s="31">
        <v>66</v>
      </c>
      <c r="V4591" s="31">
        <v>69.099999999999994</v>
      </c>
      <c r="W4591" s="31">
        <v>73300</v>
      </c>
      <c r="X4591" s="32">
        <f t="shared" si="287"/>
        <v>9300</v>
      </c>
      <c r="Y4591" s="35" t="s">
        <v>9678</v>
      </c>
    </row>
    <row r="4592" spans="1:25" x14ac:dyDescent="0.3">
      <c r="A4592" s="1" t="s">
        <v>3881</v>
      </c>
      <c r="B4592" s="2" t="s">
        <v>3954</v>
      </c>
      <c r="C4592" s="3">
        <v>2003</v>
      </c>
      <c r="D4592" s="4">
        <v>296</v>
      </c>
      <c r="E4592" s="5">
        <v>106.4</v>
      </c>
      <c r="F4592" s="6">
        <v>32</v>
      </c>
      <c r="G4592" s="5">
        <v>84.7</v>
      </c>
      <c r="H4592" s="7">
        <v>26</v>
      </c>
      <c r="I4592" s="8">
        <v>118</v>
      </c>
      <c r="J4592" s="9">
        <v>72000</v>
      </c>
      <c r="K4592" s="9">
        <v>10</v>
      </c>
      <c r="L4592" s="9">
        <v>50000</v>
      </c>
      <c r="M4592" s="9" t="s">
        <v>5096</v>
      </c>
      <c r="N4592" s="9">
        <f t="shared" si="288"/>
        <v>22000</v>
      </c>
      <c r="O4592" s="15">
        <f t="shared" si="289"/>
        <v>69.444444444444443</v>
      </c>
      <c r="P4592" s="11">
        <v>3</v>
      </c>
      <c r="Q4592" s="11">
        <v>2</v>
      </c>
      <c r="R4592" s="11" t="s">
        <v>22</v>
      </c>
      <c r="S4592" s="12">
        <v>106</v>
      </c>
      <c r="T4592" s="30">
        <f t="shared" si="286"/>
        <v>14.285714285714285</v>
      </c>
      <c r="U4592" s="31">
        <v>66</v>
      </c>
      <c r="V4592" s="31">
        <v>69.099999999999994</v>
      </c>
      <c r="W4592" s="31">
        <v>84000</v>
      </c>
      <c r="X4592" s="32">
        <f t="shared" si="287"/>
        <v>12000</v>
      </c>
      <c r="Y4592" s="35" t="s">
        <v>9679</v>
      </c>
    </row>
    <row r="4593" spans="1:25" x14ac:dyDescent="0.3">
      <c r="A4593" s="1" t="s">
        <v>3881</v>
      </c>
      <c r="B4593" s="2" t="s">
        <v>3954</v>
      </c>
      <c r="C4593" s="3">
        <v>2003</v>
      </c>
      <c r="D4593" s="4">
        <v>296</v>
      </c>
      <c r="E4593" s="5">
        <v>138.1</v>
      </c>
      <c r="F4593" s="6">
        <v>42</v>
      </c>
      <c r="G4593" s="5">
        <v>114.5</v>
      </c>
      <c r="H4593" s="7">
        <v>35</v>
      </c>
      <c r="I4593" s="8">
        <v>58</v>
      </c>
      <c r="J4593" s="9">
        <v>98000</v>
      </c>
      <c r="K4593" s="9">
        <v>14</v>
      </c>
      <c r="L4593" s="9">
        <v>50000</v>
      </c>
      <c r="M4593" s="9">
        <v>2</v>
      </c>
      <c r="N4593" s="9">
        <f t="shared" si="288"/>
        <v>48000</v>
      </c>
      <c r="O4593" s="15">
        <f t="shared" si="289"/>
        <v>51.020408163265309</v>
      </c>
      <c r="P4593" s="11">
        <v>4</v>
      </c>
      <c r="Q4593" s="11">
        <v>2</v>
      </c>
      <c r="R4593" s="11" t="s">
        <v>22</v>
      </c>
      <c r="S4593" s="12">
        <v>138</v>
      </c>
      <c r="T4593" s="30">
        <f t="shared" si="286"/>
        <v>-15.294117647058824</v>
      </c>
      <c r="U4593" s="31">
        <v>66</v>
      </c>
      <c r="V4593" s="31">
        <v>69.099999999999994</v>
      </c>
      <c r="W4593" s="31">
        <v>85000</v>
      </c>
      <c r="X4593" s="32">
        <f t="shared" si="287"/>
        <v>-300</v>
      </c>
      <c r="Y4593" s="35" t="s">
        <v>9680</v>
      </c>
    </row>
    <row r="4594" spans="1:25" x14ac:dyDescent="0.3">
      <c r="A4594" s="1" t="s">
        <v>3881</v>
      </c>
      <c r="B4594" s="2" t="s">
        <v>3956</v>
      </c>
      <c r="C4594" s="3">
        <v>1994</v>
      </c>
      <c r="D4594" s="4">
        <v>380</v>
      </c>
      <c r="E4594" s="5">
        <v>103.3</v>
      </c>
      <c r="F4594" s="6">
        <v>31</v>
      </c>
      <c r="G4594" s="5">
        <v>84.8</v>
      </c>
      <c r="H4594" s="7">
        <v>26</v>
      </c>
      <c r="I4594" s="8">
        <v>380</v>
      </c>
      <c r="J4594" s="9">
        <v>54000</v>
      </c>
      <c r="K4594" s="9">
        <v>7</v>
      </c>
      <c r="L4594" s="9">
        <v>40000</v>
      </c>
      <c r="M4594" s="9" t="s">
        <v>5097</v>
      </c>
      <c r="N4594" s="9">
        <f t="shared" si="288"/>
        <v>14000</v>
      </c>
      <c r="O4594" s="15">
        <f t="shared" si="289"/>
        <v>74.074074074074076</v>
      </c>
      <c r="P4594" s="11">
        <v>3</v>
      </c>
      <c r="Q4594" s="11">
        <v>2</v>
      </c>
      <c r="R4594" s="11" t="s">
        <v>22</v>
      </c>
      <c r="S4594" s="12">
        <v>103</v>
      </c>
      <c r="T4594" s="30">
        <f t="shared" si="286"/>
        <v>27.613941018766759</v>
      </c>
      <c r="U4594" s="31">
        <v>65</v>
      </c>
      <c r="V4594" s="31">
        <v>69.099999999999994</v>
      </c>
      <c r="W4594" s="31">
        <v>74600</v>
      </c>
      <c r="X4594" s="32">
        <f t="shared" si="287"/>
        <v>20600</v>
      </c>
      <c r="Y4594" s="35" t="s">
        <v>9681</v>
      </c>
    </row>
    <row r="4595" spans="1:25" x14ac:dyDescent="0.3">
      <c r="A4595" s="1" t="s">
        <v>3881</v>
      </c>
      <c r="B4595" s="2" t="s">
        <v>3957</v>
      </c>
      <c r="C4595" s="3">
        <v>1992</v>
      </c>
      <c r="D4595" s="4">
        <v>298</v>
      </c>
      <c r="E4595" s="5">
        <v>72.5</v>
      </c>
      <c r="F4595" s="6">
        <v>22</v>
      </c>
      <c r="G4595" s="5">
        <v>59.3</v>
      </c>
      <c r="H4595" s="7">
        <v>18</v>
      </c>
      <c r="I4595" s="8">
        <v>52</v>
      </c>
      <c r="J4595" s="9">
        <v>47000</v>
      </c>
      <c r="K4595" s="9">
        <v>5</v>
      </c>
      <c r="L4595" s="9">
        <v>0</v>
      </c>
      <c r="M4595" s="9"/>
      <c r="N4595" s="9">
        <f t="shared" si="288"/>
        <v>47000</v>
      </c>
      <c r="O4595" s="15">
        <f t="shared" si="289"/>
        <v>0</v>
      </c>
      <c r="P4595" s="11">
        <v>3</v>
      </c>
      <c r="Q4595" s="11">
        <v>1</v>
      </c>
      <c r="R4595" s="11" t="s">
        <v>22</v>
      </c>
      <c r="S4595" s="12" t="s">
        <v>1698</v>
      </c>
      <c r="T4595" s="30">
        <f t="shared" si="286"/>
        <v>8.7378640776699026</v>
      </c>
      <c r="U4595" s="31">
        <v>68</v>
      </c>
      <c r="V4595" s="31">
        <v>69.099999999999994</v>
      </c>
      <c r="W4595" s="31">
        <v>51500</v>
      </c>
      <c r="X4595" s="32">
        <f t="shared" si="287"/>
        <v>4500</v>
      </c>
      <c r="Y4595" s="35" t="s">
        <v>9682</v>
      </c>
    </row>
    <row r="4596" spans="1:25" x14ac:dyDescent="0.3">
      <c r="A4596" s="1" t="s">
        <v>3881</v>
      </c>
      <c r="B4596" s="2" t="s">
        <v>3957</v>
      </c>
      <c r="C4596" s="3">
        <v>1992</v>
      </c>
      <c r="D4596" s="4">
        <v>298</v>
      </c>
      <c r="E4596" s="5">
        <v>101.6</v>
      </c>
      <c r="F4596" s="6">
        <v>31</v>
      </c>
      <c r="G4596" s="5">
        <v>83</v>
      </c>
      <c r="H4596" s="7">
        <v>25</v>
      </c>
      <c r="I4596" s="8">
        <v>228</v>
      </c>
      <c r="J4596" s="9">
        <v>49000</v>
      </c>
      <c r="K4596" s="9">
        <v>14</v>
      </c>
      <c r="L4596" s="9">
        <v>0</v>
      </c>
      <c r="M4596" s="9"/>
      <c r="N4596" s="9">
        <f t="shared" si="288"/>
        <v>49000</v>
      </c>
      <c r="O4596" s="15">
        <f t="shared" si="289"/>
        <v>0</v>
      </c>
      <c r="P4596" s="11">
        <v>3</v>
      </c>
      <c r="Q4596" s="11">
        <v>2</v>
      </c>
      <c r="R4596" s="11" t="s">
        <v>22</v>
      </c>
      <c r="S4596" s="12">
        <v>101</v>
      </c>
      <c r="T4596" s="30">
        <f t="shared" si="286"/>
        <v>16.949152542372879</v>
      </c>
      <c r="U4596" s="31">
        <v>68</v>
      </c>
      <c r="V4596" s="31">
        <v>69.099999999999994</v>
      </c>
      <c r="W4596" s="31">
        <v>59000</v>
      </c>
      <c r="X4596" s="32">
        <f t="shared" si="287"/>
        <v>10000</v>
      </c>
      <c r="Y4596" s="35" t="s">
        <v>9683</v>
      </c>
    </row>
    <row r="4597" spans="1:25" x14ac:dyDescent="0.3">
      <c r="A4597" s="1" t="s">
        <v>3881</v>
      </c>
      <c r="B4597" s="2" t="s">
        <v>3959</v>
      </c>
      <c r="C4597" s="3">
        <v>2011</v>
      </c>
      <c r="D4597" s="4">
        <v>400</v>
      </c>
      <c r="E4597" s="5">
        <v>79</v>
      </c>
      <c r="F4597" s="6">
        <v>24</v>
      </c>
      <c r="G4597" s="5">
        <v>59.9</v>
      </c>
      <c r="H4597" s="7">
        <v>18</v>
      </c>
      <c r="I4597" s="8">
        <v>72</v>
      </c>
      <c r="J4597" s="9">
        <v>68000</v>
      </c>
      <c r="K4597" s="9">
        <v>14</v>
      </c>
      <c r="L4597" s="9">
        <v>45000</v>
      </c>
      <c r="M4597" s="9">
        <v>5</v>
      </c>
      <c r="N4597" s="9">
        <f t="shared" si="288"/>
        <v>23000</v>
      </c>
      <c r="O4597" s="15">
        <f t="shared" si="289"/>
        <v>66.17647058823529</v>
      </c>
      <c r="P4597" s="11">
        <v>3</v>
      </c>
      <c r="Q4597" s="11">
        <v>2</v>
      </c>
      <c r="R4597" s="11" t="s">
        <v>22</v>
      </c>
      <c r="S4597" s="12" t="s">
        <v>292</v>
      </c>
      <c r="T4597" s="30">
        <f t="shared" si="286"/>
        <v>2.8571428571428572</v>
      </c>
      <c r="U4597" s="31">
        <v>64</v>
      </c>
      <c r="V4597" s="31">
        <v>69.099999999999994</v>
      </c>
      <c r="W4597" s="31">
        <v>70000</v>
      </c>
      <c r="X4597" s="32">
        <f t="shared" si="287"/>
        <v>2000</v>
      </c>
      <c r="Y4597" s="35" t="s">
        <v>9684</v>
      </c>
    </row>
    <row r="4598" spans="1:25" x14ac:dyDescent="0.3">
      <c r="A4598" s="1" t="s">
        <v>3881</v>
      </c>
      <c r="B4598" s="2" t="s">
        <v>3959</v>
      </c>
      <c r="C4598" s="3">
        <v>2011</v>
      </c>
      <c r="D4598" s="4">
        <v>400</v>
      </c>
      <c r="E4598" s="5">
        <v>110.5</v>
      </c>
      <c r="F4598" s="6">
        <v>33</v>
      </c>
      <c r="G4598" s="5">
        <v>84.9</v>
      </c>
      <c r="H4598" s="7">
        <v>26</v>
      </c>
      <c r="I4598" s="8">
        <v>181</v>
      </c>
      <c r="J4598" s="9">
        <v>71000</v>
      </c>
      <c r="K4598" s="9">
        <v>10</v>
      </c>
      <c r="L4598" s="9">
        <v>45000</v>
      </c>
      <c r="M4598" s="9">
        <v>11</v>
      </c>
      <c r="N4598" s="9">
        <f t="shared" si="288"/>
        <v>26000</v>
      </c>
      <c r="O4598" s="15">
        <f t="shared" si="289"/>
        <v>63.380281690140848</v>
      </c>
      <c r="P4598" s="11">
        <v>3</v>
      </c>
      <c r="Q4598" s="11">
        <v>2</v>
      </c>
      <c r="R4598" s="11" t="s">
        <v>22</v>
      </c>
      <c r="S4598" s="12" t="s">
        <v>180</v>
      </c>
      <c r="T4598" s="30">
        <f t="shared" si="286"/>
        <v>16.470588235294116</v>
      </c>
      <c r="U4598" s="31">
        <v>64</v>
      </c>
      <c r="V4598" s="31">
        <v>69.099999999999994</v>
      </c>
      <c r="W4598" s="31">
        <v>85000</v>
      </c>
      <c r="X4598" s="32">
        <f t="shared" si="287"/>
        <v>14000</v>
      </c>
      <c r="Y4598" s="35" t="s">
        <v>9685</v>
      </c>
    </row>
    <row r="4599" spans="1:25" x14ac:dyDescent="0.3">
      <c r="A4599" s="1" t="s">
        <v>3881</v>
      </c>
      <c r="B4599" s="2" t="s">
        <v>3959</v>
      </c>
      <c r="C4599" s="3">
        <v>2011</v>
      </c>
      <c r="D4599" s="4">
        <v>400</v>
      </c>
      <c r="E4599" s="5">
        <v>148</v>
      </c>
      <c r="F4599" s="6">
        <v>45</v>
      </c>
      <c r="G4599" s="5">
        <v>113.9</v>
      </c>
      <c r="H4599" s="7">
        <v>34</v>
      </c>
      <c r="I4599" s="8">
        <v>71</v>
      </c>
      <c r="J4599" s="9">
        <v>90000</v>
      </c>
      <c r="K4599" s="9">
        <v>9</v>
      </c>
      <c r="L4599" s="9">
        <v>0</v>
      </c>
      <c r="M4599" s="9"/>
      <c r="N4599" s="9">
        <f t="shared" si="288"/>
        <v>90000</v>
      </c>
      <c r="O4599" s="15">
        <f t="shared" si="289"/>
        <v>0</v>
      </c>
      <c r="P4599" s="11">
        <v>4</v>
      </c>
      <c r="Q4599" s="11">
        <v>2</v>
      </c>
      <c r="R4599" s="11" t="s">
        <v>22</v>
      </c>
      <c r="S4599" s="12" t="s">
        <v>3693</v>
      </c>
      <c r="T4599" s="30">
        <f t="shared" si="286"/>
        <v>-2.5056947608200453</v>
      </c>
      <c r="U4599" s="31">
        <v>64</v>
      </c>
      <c r="V4599" s="31">
        <v>69.099999999999994</v>
      </c>
      <c r="W4599" s="31">
        <v>87800</v>
      </c>
      <c r="X4599" s="32">
        <f t="shared" si="287"/>
        <v>-300</v>
      </c>
      <c r="Y4599" s="35" t="s">
        <v>9686</v>
      </c>
    </row>
    <row r="4600" spans="1:25" x14ac:dyDescent="0.3">
      <c r="A4600" s="1" t="s">
        <v>3881</v>
      </c>
      <c r="B4600" s="2" t="s">
        <v>3961</v>
      </c>
      <c r="C4600" s="3">
        <v>2021</v>
      </c>
      <c r="D4600" s="4">
        <v>678</v>
      </c>
      <c r="E4600" s="5">
        <v>70.599999999999994</v>
      </c>
      <c r="F4600" s="6">
        <v>21</v>
      </c>
      <c r="G4600" s="5">
        <v>49.8</v>
      </c>
      <c r="H4600" s="7">
        <v>15</v>
      </c>
      <c r="I4600" s="8">
        <v>80</v>
      </c>
      <c r="J4600" s="9">
        <v>68000</v>
      </c>
      <c r="K4600" s="9">
        <v>15</v>
      </c>
      <c r="L4600" s="9">
        <v>0</v>
      </c>
      <c r="M4600" s="9"/>
      <c r="N4600" s="9">
        <f t="shared" si="288"/>
        <v>68000</v>
      </c>
      <c r="O4600" s="15">
        <f t="shared" si="289"/>
        <v>0</v>
      </c>
      <c r="P4600" s="11">
        <v>2</v>
      </c>
      <c r="Q4600" s="11">
        <v>1</v>
      </c>
      <c r="R4600" s="11" t="s">
        <v>22</v>
      </c>
      <c r="S4600" s="12">
        <v>70</v>
      </c>
      <c r="T4600" s="30">
        <f t="shared" si="286"/>
        <v>9.3333333333333339</v>
      </c>
      <c r="U4600" s="31">
        <v>60</v>
      </c>
      <c r="V4600" s="31">
        <v>52.6</v>
      </c>
      <c r="W4600" s="31">
        <v>75000</v>
      </c>
      <c r="X4600" s="32">
        <f t="shared" si="287"/>
        <v>7000</v>
      </c>
      <c r="Y4600" s="35" t="s">
        <v>9687</v>
      </c>
    </row>
    <row r="4601" spans="1:25" x14ac:dyDescent="0.3">
      <c r="A4601" s="1" t="s">
        <v>3881</v>
      </c>
      <c r="B4601" s="2" t="s">
        <v>3961</v>
      </c>
      <c r="C4601" s="3">
        <v>2021</v>
      </c>
      <c r="D4601" s="4">
        <v>678</v>
      </c>
      <c r="E4601" s="5">
        <v>80.400000000000006</v>
      </c>
      <c r="F4601" s="6">
        <v>24</v>
      </c>
      <c r="G4601" s="5">
        <v>59.8</v>
      </c>
      <c r="H4601" s="7">
        <v>18</v>
      </c>
      <c r="I4601" s="8">
        <v>163</v>
      </c>
      <c r="J4601" s="9">
        <v>85000</v>
      </c>
      <c r="K4601" s="9">
        <v>5</v>
      </c>
      <c r="L4601" s="9">
        <v>53000</v>
      </c>
      <c r="M4601" s="9" t="s">
        <v>5096</v>
      </c>
      <c r="N4601" s="9">
        <f t="shared" si="288"/>
        <v>32000</v>
      </c>
      <c r="O4601" s="15">
        <f t="shared" si="289"/>
        <v>62.352941176470587</v>
      </c>
      <c r="P4601" s="11">
        <v>3</v>
      </c>
      <c r="Q4601" s="11">
        <v>2</v>
      </c>
      <c r="R4601" s="11" t="s">
        <v>22</v>
      </c>
      <c r="S4601" s="12" t="s">
        <v>60</v>
      </c>
      <c r="T4601" s="30">
        <f t="shared" si="286"/>
        <v>14.14141414141414</v>
      </c>
      <c r="U4601" s="31">
        <v>60</v>
      </c>
      <c r="V4601" s="31">
        <v>52.6</v>
      </c>
      <c r="W4601" s="31">
        <v>99000</v>
      </c>
      <c r="X4601" s="32">
        <f t="shared" si="287"/>
        <v>14000</v>
      </c>
      <c r="Y4601" s="35" t="s">
        <v>9688</v>
      </c>
    </row>
    <row r="4602" spans="1:25" x14ac:dyDescent="0.3">
      <c r="A4602" s="1" t="s">
        <v>3881</v>
      </c>
      <c r="B4602" s="2" t="s">
        <v>3961</v>
      </c>
      <c r="C4602" s="3">
        <v>2021</v>
      </c>
      <c r="D4602" s="4">
        <v>678</v>
      </c>
      <c r="E4602" s="5">
        <v>110.5</v>
      </c>
      <c r="F4602" s="6">
        <v>33</v>
      </c>
      <c r="G4602" s="5">
        <v>84.9</v>
      </c>
      <c r="H4602" s="7">
        <v>26</v>
      </c>
      <c r="I4602" s="8">
        <v>103</v>
      </c>
      <c r="J4602" s="9">
        <v>95000</v>
      </c>
      <c r="K4602" s="9">
        <v>6</v>
      </c>
      <c r="L4602" s="9">
        <v>0</v>
      </c>
      <c r="M4602" s="9"/>
      <c r="N4602" s="9">
        <f t="shared" si="288"/>
        <v>95000</v>
      </c>
      <c r="O4602" s="15">
        <f t="shared" si="289"/>
        <v>0</v>
      </c>
      <c r="P4602" s="11">
        <v>3</v>
      </c>
      <c r="Q4602" s="11">
        <v>2</v>
      </c>
      <c r="R4602" s="11" t="s">
        <v>22</v>
      </c>
      <c r="S4602" s="12" t="s">
        <v>349</v>
      </c>
      <c r="T4602" s="30">
        <f t="shared" si="286"/>
        <v>20.833333333333336</v>
      </c>
      <c r="U4602" s="31">
        <v>60</v>
      </c>
      <c r="V4602" s="31">
        <v>52.6</v>
      </c>
      <c r="W4602" s="31">
        <v>120000</v>
      </c>
      <c r="X4602" s="32">
        <f t="shared" si="287"/>
        <v>25000</v>
      </c>
      <c r="Y4602" s="35" t="s">
        <v>9689</v>
      </c>
    </row>
    <row r="4603" spans="1:25" x14ac:dyDescent="0.3">
      <c r="A4603" s="1" t="s">
        <v>3881</v>
      </c>
      <c r="B4603" s="2" t="s">
        <v>3963</v>
      </c>
      <c r="C4603" s="3">
        <v>2020</v>
      </c>
      <c r="D4603" s="4">
        <v>2569</v>
      </c>
      <c r="E4603" s="5">
        <v>66.2</v>
      </c>
      <c r="F4603" s="6">
        <v>20</v>
      </c>
      <c r="G4603" s="5">
        <v>44.9</v>
      </c>
      <c r="H4603" s="7">
        <v>14</v>
      </c>
      <c r="I4603" s="8">
        <v>80</v>
      </c>
      <c r="J4603" s="9">
        <v>83000</v>
      </c>
      <c r="K4603" s="9">
        <v>7</v>
      </c>
      <c r="L4603" s="9">
        <v>55000</v>
      </c>
      <c r="M4603" s="9">
        <v>8</v>
      </c>
      <c r="N4603" s="9">
        <f t="shared" si="288"/>
        <v>28000</v>
      </c>
      <c r="O4603" s="15">
        <f t="shared" si="289"/>
        <v>66.265060240963862</v>
      </c>
      <c r="P4603" s="11">
        <v>2</v>
      </c>
      <c r="Q4603" s="11">
        <v>1</v>
      </c>
      <c r="R4603" s="11" t="s">
        <v>22</v>
      </c>
      <c r="S4603" s="12">
        <v>66</v>
      </c>
      <c r="T4603" s="30">
        <f t="shared" si="286"/>
        <v>6.7415730337078648</v>
      </c>
      <c r="U4603" s="31">
        <v>47</v>
      </c>
      <c r="V4603" s="31">
        <v>66.5</v>
      </c>
      <c r="W4603" s="31">
        <v>89000</v>
      </c>
      <c r="X4603" s="32">
        <f t="shared" si="287"/>
        <v>6000</v>
      </c>
      <c r="Y4603" s="35" t="s">
        <v>9690</v>
      </c>
    </row>
    <row r="4604" spans="1:25" x14ac:dyDescent="0.3">
      <c r="A4604" s="1" t="s">
        <v>3881</v>
      </c>
      <c r="B4604" s="2" t="s">
        <v>3963</v>
      </c>
      <c r="C4604" s="3">
        <v>2020</v>
      </c>
      <c r="D4604" s="4">
        <v>2569</v>
      </c>
      <c r="E4604" s="5">
        <v>84</v>
      </c>
      <c r="F4604" s="6">
        <v>25</v>
      </c>
      <c r="G4604" s="5">
        <v>60</v>
      </c>
      <c r="H4604" s="7">
        <v>18</v>
      </c>
      <c r="I4604" s="8">
        <v>707</v>
      </c>
      <c r="J4604" s="9">
        <v>102000</v>
      </c>
      <c r="K4604" s="9">
        <v>8</v>
      </c>
      <c r="L4604" s="9">
        <v>59000</v>
      </c>
      <c r="M4604" s="9">
        <v>12</v>
      </c>
      <c r="N4604" s="9">
        <f t="shared" si="288"/>
        <v>43000</v>
      </c>
      <c r="O4604" s="15">
        <f t="shared" si="289"/>
        <v>57.843137254901968</v>
      </c>
      <c r="P4604" s="11">
        <v>3</v>
      </c>
      <c r="Q4604" s="11">
        <v>2</v>
      </c>
      <c r="R4604" s="11" t="s">
        <v>22</v>
      </c>
      <c r="S4604" s="12" t="s">
        <v>87</v>
      </c>
      <c r="T4604" s="30">
        <f t="shared" si="286"/>
        <v>13.924050632911392</v>
      </c>
      <c r="U4604" s="31">
        <v>47</v>
      </c>
      <c r="V4604" s="31">
        <v>66.5</v>
      </c>
      <c r="W4604" s="31">
        <v>118500</v>
      </c>
      <c r="X4604" s="32">
        <f t="shared" si="287"/>
        <v>16500</v>
      </c>
      <c r="Y4604" s="35" t="s">
        <v>9691</v>
      </c>
    </row>
    <row r="4605" spans="1:25" x14ac:dyDescent="0.3">
      <c r="A4605" s="1" t="s">
        <v>3881</v>
      </c>
      <c r="B4605" s="2" t="s">
        <v>3963</v>
      </c>
      <c r="C4605" s="3">
        <v>2020</v>
      </c>
      <c r="D4605" s="4">
        <v>2569</v>
      </c>
      <c r="E4605" s="5">
        <v>114.4</v>
      </c>
      <c r="F4605" s="6">
        <v>35</v>
      </c>
      <c r="G4605" s="5">
        <v>84.9</v>
      </c>
      <c r="H4605" s="7">
        <v>26</v>
      </c>
      <c r="I4605" s="8">
        <v>297</v>
      </c>
      <c r="J4605" s="9">
        <v>125000</v>
      </c>
      <c r="K4605" s="9" t="s">
        <v>5096</v>
      </c>
      <c r="L4605" s="9">
        <v>73000</v>
      </c>
      <c r="M4605" s="9">
        <v>8</v>
      </c>
      <c r="N4605" s="9">
        <f t="shared" si="288"/>
        <v>52000</v>
      </c>
      <c r="O4605" s="15">
        <f t="shared" si="289"/>
        <v>58.4</v>
      </c>
      <c r="P4605" s="11">
        <v>3</v>
      </c>
      <c r="Q4605" s="11">
        <v>2</v>
      </c>
      <c r="R4605" s="11" t="s">
        <v>22</v>
      </c>
      <c r="S4605" s="12" t="s">
        <v>2962</v>
      </c>
      <c r="T4605" s="30">
        <f t="shared" si="286"/>
        <v>10.784383698522589</v>
      </c>
      <c r="U4605" s="31">
        <v>47</v>
      </c>
      <c r="V4605" s="31">
        <v>66.5</v>
      </c>
      <c r="W4605" s="31">
        <v>140110</v>
      </c>
      <c r="X4605" s="32">
        <f t="shared" si="287"/>
        <v>15110</v>
      </c>
      <c r="Y4605" s="35" t="s">
        <v>9692</v>
      </c>
    </row>
    <row r="4606" spans="1:25" x14ac:dyDescent="0.3">
      <c r="A4606" s="1" t="s">
        <v>3881</v>
      </c>
      <c r="B4606" s="2" t="s">
        <v>3963</v>
      </c>
      <c r="C4606" s="3">
        <v>2020</v>
      </c>
      <c r="D4606" s="4">
        <v>2569</v>
      </c>
      <c r="E4606" s="5">
        <v>129.30000000000001</v>
      </c>
      <c r="F4606" s="6">
        <v>39</v>
      </c>
      <c r="G4606" s="5">
        <v>99.8</v>
      </c>
      <c r="H4606" s="7">
        <v>30</v>
      </c>
      <c r="I4606" s="8">
        <v>46</v>
      </c>
      <c r="J4606" s="9">
        <v>152000</v>
      </c>
      <c r="K4606" s="9">
        <v>15</v>
      </c>
      <c r="L4606" s="9">
        <v>0</v>
      </c>
      <c r="M4606" s="9"/>
      <c r="N4606" s="9">
        <f t="shared" si="288"/>
        <v>152000</v>
      </c>
      <c r="O4606" s="15">
        <f t="shared" si="289"/>
        <v>0</v>
      </c>
      <c r="P4606" s="11">
        <v>3</v>
      </c>
      <c r="Q4606" s="11">
        <v>2</v>
      </c>
      <c r="R4606" s="11" t="s">
        <v>22</v>
      </c>
      <c r="S4606" s="12">
        <v>129</v>
      </c>
      <c r="T4606" s="30">
        <f t="shared" si="286"/>
        <v>-8.5714285714285712</v>
      </c>
      <c r="U4606" s="31">
        <v>47</v>
      </c>
      <c r="V4606" s="31">
        <v>66.5</v>
      </c>
      <c r="W4606" s="31">
        <v>140000</v>
      </c>
      <c r="X4606" s="32">
        <f t="shared" si="287"/>
        <v>-300</v>
      </c>
      <c r="Y4606" s="35" t="s">
        <v>9693</v>
      </c>
    </row>
    <row r="4607" spans="1:25" x14ac:dyDescent="0.3">
      <c r="A4607" s="1" t="s">
        <v>3881</v>
      </c>
      <c r="B4607" s="2" t="s">
        <v>3963</v>
      </c>
      <c r="C4607" s="3">
        <v>2020</v>
      </c>
      <c r="D4607" s="4">
        <v>2569</v>
      </c>
      <c r="E4607" s="5">
        <v>152.1</v>
      </c>
      <c r="F4607" s="6">
        <v>46</v>
      </c>
      <c r="G4607" s="5">
        <v>114.9</v>
      </c>
      <c r="H4607" s="7">
        <v>35</v>
      </c>
      <c r="I4607" s="8">
        <v>42</v>
      </c>
      <c r="J4607" s="9">
        <v>170000</v>
      </c>
      <c r="K4607" s="9">
        <v>9</v>
      </c>
      <c r="L4607" s="9">
        <v>95000</v>
      </c>
      <c r="M4607" s="9">
        <v>20</v>
      </c>
      <c r="N4607" s="9">
        <f t="shared" si="288"/>
        <v>75000</v>
      </c>
      <c r="O4607" s="15">
        <f t="shared" si="289"/>
        <v>55.882352941176471</v>
      </c>
      <c r="P4607" s="11">
        <v>4</v>
      </c>
      <c r="Q4607" s="11">
        <v>2</v>
      </c>
      <c r="R4607" s="11" t="s">
        <v>22</v>
      </c>
      <c r="S4607" s="12">
        <v>152</v>
      </c>
      <c r="T4607" s="30">
        <f t="shared" si="286"/>
        <v>-2.9678982434887948</v>
      </c>
      <c r="U4607" s="31">
        <v>47</v>
      </c>
      <c r="V4607" s="31">
        <v>66.5</v>
      </c>
      <c r="W4607" s="31">
        <v>165100</v>
      </c>
      <c r="X4607" s="32">
        <f t="shared" si="287"/>
        <v>-300</v>
      </c>
      <c r="Y4607" s="35" t="s">
        <v>9694</v>
      </c>
    </row>
    <row r="4608" spans="1:25" x14ac:dyDescent="0.3">
      <c r="A4608" s="1" t="s">
        <v>3881</v>
      </c>
      <c r="B4608" s="2" t="s">
        <v>3965</v>
      </c>
      <c r="C4608" s="3">
        <v>2020</v>
      </c>
      <c r="D4608" s="4">
        <v>1305</v>
      </c>
      <c r="E4608" s="5">
        <v>84.3</v>
      </c>
      <c r="F4608" s="6">
        <v>26</v>
      </c>
      <c r="G4608" s="5">
        <v>59.9</v>
      </c>
      <c r="H4608" s="7">
        <v>18</v>
      </c>
      <c r="I4608" s="8">
        <v>228</v>
      </c>
      <c r="J4608" s="9">
        <v>88500</v>
      </c>
      <c r="K4608" s="9">
        <v>21</v>
      </c>
      <c r="L4608" s="9">
        <v>0</v>
      </c>
      <c r="M4608" s="9"/>
      <c r="N4608" s="9">
        <f t="shared" si="288"/>
        <v>88500</v>
      </c>
      <c r="O4608" s="15">
        <f t="shared" si="289"/>
        <v>0</v>
      </c>
      <c r="P4608" s="11">
        <v>3</v>
      </c>
      <c r="Q4608" s="11">
        <v>2</v>
      </c>
      <c r="R4608" s="11" t="s">
        <v>22</v>
      </c>
      <c r="S4608" s="12" t="s">
        <v>716</v>
      </c>
      <c r="T4608" s="30">
        <f t="shared" si="286"/>
        <v>9.6938775510204085</v>
      </c>
      <c r="U4608" s="31">
        <v>57</v>
      </c>
      <c r="V4608" s="31">
        <v>66.5</v>
      </c>
      <c r="W4608" s="31">
        <v>98000</v>
      </c>
      <c r="X4608" s="32">
        <f t="shared" si="287"/>
        <v>9500</v>
      </c>
      <c r="Y4608" s="35" t="s">
        <v>9695</v>
      </c>
    </row>
    <row r="4609" spans="1:25" x14ac:dyDescent="0.3">
      <c r="A4609" s="1" t="s">
        <v>3881</v>
      </c>
      <c r="B4609" s="2" t="s">
        <v>3965</v>
      </c>
      <c r="C4609" s="3">
        <v>2020</v>
      </c>
      <c r="D4609" s="4">
        <v>1305</v>
      </c>
      <c r="E4609" s="5">
        <v>111.8</v>
      </c>
      <c r="F4609" s="6">
        <v>34</v>
      </c>
      <c r="G4609" s="5">
        <v>84.9</v>
      </c>
      <c r="H4609" s="7">
        <v>26</v>
      </c>
      <c r="I4609" s="8">
        <v>499</v>
      </c>
      <c r="J4609" s="9">
        <v>105000</v>
      </c>
      <c r="K4609" s="9">
        <v>13</v>
      </c>
      <c r="L4609" s="9">
        <v>0</v>
      </c>
      <c r="M4609" s="9"/>
      <c r="N4609" s="9">
        <f t="shared" si="288"/>
        <v>105000</v>
      </c>
      <c r="O4609" s="15">
        <f t="shared" si="289"/>
        <v>0</v>
      </c>
      <c r="P4609" s="11">
        <v>3</v>
      </c>
      <c r="Q4609" s="11">
        <v>2</v>
      </c>
      <c r="R4609" s="11" t="s">
        <v>22</v>
      </c>
      <c r="S4609" s="12">
        <v>111</v>
      </c>
      <c r="T4609" s="30">
        <f t="shared" si="286"/>
        <v>12.5</v>
      </c>
      <c r="U4609" s="31">
        <v>57</v>
      </c>
      <c r="V4609" s="31">
        <v>66.5</v>
      </c>
      <c r="W4609" s="31">
        <v>120000</v>
      </c>
      <c r="X4609" s="32">
        <f t="shared" si="287"/>
        <v>15000</v>
      </c>
      <c r="Y4609" s="35" t="s">
        <v>9696</v>
      </c>
    </row>
    <row r="4610" spans="1:25" x14ac:dyDescent="0.3">
      <c r="A4610" s="1" t="s">
        <v>3881</v>
      </c>
      <c r="B4610" s="2" t="s">
        <v>3965</v>
      </c>
      <c r="C4610" s="3">
        <v>2020</v>
      </c>
      <c r="D4610" s="4">
        <v>1305</v>
      </c>
      <c r="E4610" s="5">
        <v>129</v>
      </c>
      <c r="F4610" s="6">
        <v>39</v>
      </c>
      <c r="G4610" s="5">
        <v>101</v>
      </c>
      <c r="H4610" s="7">
        <v>31</v>
      </c>
      <c r="I4610" s="8">
        <v>48</v>
      </c>
      <c r="J4610" s="9">
        <v>130000</v>
      </c>
      <c r="K4610" s="9">
        <v>9</v>
      </c>
      <c r="L4610" s="9">
        <v>0</v>
      </c>
      <c r="M4610" s="9"/>
      <c r="N4610" s="9">
        <f t="shared" si="288"/>
        <v>130000</v>
      </c>
      <c r="O4610" s="15">
        <f t="shared" si="289"/>
        <v>0</v>
      </c>
      <c r="P4610" s="11">
        <v>3</v>
      </c>
      <c r="Q4610" s="11">
        <v>2</v>
      </c>
      <c r="R4610" s="11" t="s">
        <v>22</v>
      </c>
      <c r="S4610" s="12">
        <v>129</v>
      </c>
      <c r="T4610" s="30">
        <f t="shared" ref="T4610:T4673" si="290">IF(AND(J4610&gt;0,W4610*1&gt;300),(W4610-J4610)/W4610*100,300)</f>
        <v>-9.2436974789915975</v>
      </c>
      <c r="U4610" s="31">
        <v>57</v>
      </c>
      <c r="V4610" s="31">
        <v>66.5</v>
      </c>
      <c r="W4610" s="31">
        <v>119000</v>
      </c>
      <c r="X4610" s="32">
        <f t="shared" ref="X4610:X4673" si="291">IF(OR(T4610=300,T4610&lt;0),-300,W4610-J4610)</f>
        <v>-300</v>
      </c>
      <c r="Y4610" s="35" t="s">
        <v>9697</v>
      </c>
    </row>
    <row r="4611" spans="1:25" x14ac:dyDescent="0.3">
      <c r="A4611" s="1" t="s">
        <v>3881</v>
      </c>
      <c r="B4611" s="2" t="s">
        <v>3967</v>
      </c>
      <c r="C4611" s="3">
        <v>2018</v>
      </c>
      <c r="D4611" s="4">
        <v>963</v>
      </c>
      <c r="E4611" s="5">
        <v>80.400000000000006</v>
      </c>
      <c r="F4611" s="6">
        <v>24</v>
      </c>
      <c r="G4611" s="5">
        <v>60</v>
      </c>
      <c r="H4611" s="7">
        <v>18</v>
      </c>
      <c r="I4611" s="8">
        <v>246</v>
      </c>
      <c r="J4611" s="9">
        <v>85000</v>
      </c>
      <c r="K4611" s="9" t="s">
        <v>5095</v>
      </c>
      <c r="L4611" s="9">
        <v>52000</v>
      </c>
      <c r="M4611" s="9" t="s">
        <v>5096</v>
      </c>
      <c r="N4611" s="9">
        <f t="shared" ref="N4611:N4674" si="292">J4611-L4611</f>
        <v>33000</v>
      </c>
      <c r="O4611" s="15">
        <f t="shared" ref="O4611:O4674" si="293">IF(ISERROR(L4611/J4611),0,L4611/J4611*100)</f>
        <v>61.176470588235297</v>
      </c>
      <c r="P4611" s="11">
        <v>3</v>
      </c>
      <c r="Q4611" s="11">
        <v>2</v>
      </c>
      <c r="R4611" s="11" t="s">
        <v>22</v>
      </c>
      <c r="S4611" s="12" t="s">
        <v>49</v>
      </c>
      <c r="T4611" s="30">
        <f t="shared" si="290"/>
        <v>15</v>
      </c>
      <c r="U4611" s="31">
        <v>59</v>
      </c>
      <c r="V4611" s="31">
        <v>52.6</v>
      </c>
      <c r="W4611" s="31">
        <v>100000</v>
      </c>
      <c r="X4611" s="32">
        <f t="shared" si="291"/>
        <v>15000</v>
      </c>
      <c r="Y4611" s="35" t="s">
        <v>9698</v>
      </c>
    </row>
    <row r="4612" spans="1:25" x14ac:dyDescent="0.3">
      <c r="A4612" s="1" t="s">
        <v>3881</v>
      </c>
      <c r="B4612" s="2" t="s">
        <v>3967</v>
      </c>
      <c r="C4612" s="3">
        <v>2018</v>
      </c>
      <c r="D4612" s="4">
        <v>963</v>
      </c>
      <c r="E4612" s="5">
        <v>114.4</v>
      </c>
      <c r="F4612" s="6">
        <v>35</v>
      </c>
      <c r="G4612" s="5">
        <v>85</v>
      </c>
      <c r="H4612" s="7">
        <v>26</v>
      </c>
      <c r="I4612" s="8">
        <v>294</v>
      </c>
      <c r="J4612" s="9">
        <v>95000</v>
      </c>
      <c r="K4612" s="9">
        <v>8</v>
      </c>
      <c r="L4612" s="9">
        <v>0</v>
      </c>
      <c r="M4612" s="9"/>
      <c r="N4612" s="9">
        <f t="shared" si="292"/>
        <v>95000</v>
      </c>
      <c r="O4612" s="15">
        <f t="shared" si="293"/>
        <v>0</v>
      </c>
      <c r="P4612" s="11">
        <v>3</v>
      </c>
      <c r="Q4612" s="11">
        <v>2</v>
      </c>
      <c r="R4612" s="11" t="s">
        <v>22</v>
      </c>
      <c r="S4612" s="12" t="s">
        <v>738</v>
      </c>
      <c r="T4612" s="30">
        <f t="shared" si="290"/>
        <v>20.502092050209207</v>
      </c>
      <c r="U4612" s="31">
        <v>59</v>
      </c>
      <c r="V4612" s="31">
        <v>52.6</v>
      </c>
      <c r="W4612" s="31">
        <v>119500</v>
      </c>
      <c r="X4612" s="32">
        <f t="shared" si="291"/>
        <v>24500</v>
      </c>
      <c r="Y4612" s="35" t="s">
        <v>9699</v>
      </c>
    </row>
    <row r="4613" spans="1:25" x14ac:dyDescent="0.3">
      <c r="A4613" s="1" t="s">
        <v>3881</v>
      </c>
      <c r="B4613" s="2" t="s">
        <v>3969</v>
      </c>
      <c r="C4613" s="3">
        <v>2003</v>
      </c>
      <c r="D4613" s="4">
        <v>204</v>
      </c>
      <c r="E4613" s="5">
        <v>78.2</v>
      </c>
      <c r="F4613" s="6">
        <v>24</v>
      </c>
      <c r="G4613" s="5">
        <v>59.7</v>
      </c>
      <c r="H4613" s="7">
        <v>18</v>
      </c>
      <c r="I4613" s="8">
        <v>40</v>
      </c>
      <c r="J4613" s="9">
        <v>59000</v>
      </c>
      <c r="K4613" s="9">
        <v>5</v>
      </c>
      <c r="L4613" s="9">
        <v>40000</v>
      </c>
      <c r="M4613" s="9" t="s">
        <v>5095</v>
      </c>
      <c r="N4613" s="9">
        <f t="shared" si="292"/>
        <v>19000</v>
      </c>
      <c r="O4613" s="15">
        <f t="shared" si="293"/>
        <v>67.796610169491515</v>
      </c>
      <c r="P4613" s="11">
        <v>3</v>
      </c>
      <c r="Q4613" s="11">
        <v>1</v>
      </c>
      <c r="R4613" s="11" t="s">
        <v>22</v>
      </c>
      <c r="S4613" s="12">
        <v>78</v>
      </c>
      <c r="T4613" s="30">
        <f t="shared" si="290"/>
        <v>-0.51107325383304936</v>
      </c>
      <c r="U4613" s="31">
        <v>59</v>
      </c>
      <c r="V4613" s="31">
        <v>52.6</v>
      </c>
      <c r="W4613" s="31">
        <v>58700</v>
      </c>
      <c r="X4613" s="32">
        <f t="shared" si="291"/>
        <v>-300</v>
      </c>
      <c r="Y4613" s="35" t="s">
        <v>9700</v>
      </c>
    </row>
    <row r="4614" spans="1:25" x14ac:dyDescent="0.3">
      <c r="A4614" s="1" t="s">
        <v>3881</v>
      </c>
      <c r="B4614" s="2" t="s">
        <v>3969</v>
      </c>
      <c r="C4614" s="3">
        <v>2003</v>
      </c>
      <c r="D4614" s="4">
        <v>204</v>
      </c>
      <c r="E4614" s="5">
        <v>104.5</v>
      </c>
      <c r="F4614" s="6">
        <v>32</v>
      </c>
      <c r="G4614" s="5">
        <v>84.9</v>
      </c>
      <c r="H4614" s="7">
        <v>26</v>
      </c>
      <c r="I4614" s="8">
        <v>82</v>
      </c>
      <c r="J4614" s="9">
        <v>70000</v>
      </c>
      <c r="K4614" s="9" t="s">
        <v>5094</v>
      </c>
      <c r="L4614" s="9">
        <v>0</v>
      </c>
      <c r="M4614" s="9"/>
      <c r="N4614" s="9">
        <f t="shared" si="292"/>
        <v>70000</v>
      </c>
      <c r="O4614" s="15">
        <f t="shared" si="293"/>
        <v>0</v>
      </c>
      <c r="P4614" s="11">
        <v>3</v>
      </c>
      <c r="Q4614" s="11">
        <v>2</v>
      </c>
      <c r="R4614" s="11" t="s">
        <v>22</v>
      </c>
      <c r="S4614" s="12">
        <v>104</v>
      </c>
      <c r="T4614" s="30">
        <f t="shared" si="290"/>
        <v>4.7619047619047619</v>
      </c>
      <c r="U4614" s="31">
        <v>59</v>
      </c>
      <c r="V4614" s="31">
        <v>52.6</v>
      </c>
      <c r="W4614" s="31">
        <v>73500</v>
      </c>
      <c r="X4614" s="32">
        <f t="shared" si="291"/>
        <v>3500</v>
      </c>
      <c r="Y4614" s="35" t="s">
        <v>9701</v>
      </c>
    </row>
    <row r="4615" spans="1:25" x14ac:dyDescent="0.3">
      <c r="A4615" s="1" t="s">
        <v>3881</v>
      </c>
      <c r="B4615" s="2" t="s">
        <v>3971</v>
      </c>
      <c r="C4615" s="3">
        <v>1990</v>
      </c>
      <c r="D4615" s="4">
        <v>206</v>
      </c>
      <c r="E4615" s="5">
        <v>70.8</v>
      </c>
      <c r="F4615" s="6">
        <v>21</v>
      </c>
      <c r="G4615" s="5">
        <v>52.7</v>
      </c>
      <c r="H4615" s="7">
        <v>16</v>
      </c>
      <c r="I4615" s="8">
        <v>206</v>
      </c>
      <c r="J4615" s="9">
        <v>45000</v>
      </c>
      <c r="K4615" s="9">
        <v>12</v>
      </c>
      <c r="L4615" s="9">
        <v>0</v>
      </c>
      <c r="M4615" s="9"/>
      <c r="N4615" s="9">
        <f t="shared" si="292"/>
        <v>45000</v>
      </c>
      <c r="O4615" s="15">
        <f t="shared" si="293"/>
        <v>0</v>
      </c>
      <c r="P4615" s="11">
        <v>2</v>
      </c>
      <c r="Q4615" s="11">
        <v>1</v>
      </c>
      <c r="R4615" s="11" t="s">
        <v>20</v>
      </c>
      <c r="S4615" s="12">
        <v>70</v>
      </c>
      <c r="T4615" s="30">
        <f t="shared" si="290"/>
        <v>10</v>
      </c>
      <c r="U4615" s="31">
        <v>56</v>
      </c>
      <c r="V4615" s="31">
        <v>66.5</v>
      </c>
      <c r="W4615" s="31">
        <v>50000</v>
      </c>
      <c r="X4615" s="32">
        <f t="shared" si="291"/>
        <v>5000</v>
      </c>
      <c r="Y4615" s="35" t="s">
        <v>9702</v>
      </c>
    </row>
    <row r="4616" spans="1:25" x14ac:dyDescent="0.3">
      <c r="A4616" s="1" t="s">
        <v>3881</v>
      </c>
      <c r="B4616" s="2" t="s">
        <v>3972</v>
      </c>
      <c r="C4616" s="3">
        <v>2013</v>
      </c>
      <c r="D4616" s="4">
        <v>350</v>
      </c>
      <c r="E4616" s="5">
        <v>110.3</v>
      </c>
      <c r="F4616" s="6">
        <v>33</v>
      </c>
      <c r="G4616" s="5">
        <v>84.9</v>
      </c>
      <c r="H4616" s="7">
        <v>26</v>
      </c>
      <c r="I4616" s="8">
        <v>163</v>
      </c>
      <c r="J4616" s="9">
        <v>88000</v>
      </c>
      <c r="K4616" s="9" t="s">
        <v>5095</v>
      </c>
      <c r="L4616" s="9">
        <v>0</v>
      </c>
      <c r="M4616" s="9"/>
      <c r="N4616" s="9">
        <f t="shared" si="292"/>
        <v>88000</v>
      </c>
      <c r="O4616" s="15">
        <f t="shared" si="293"/>
        <v>0</v>
      </c>
      <c r="P4616" s="11">
        <v>3</v>
      </c>
      <c r="Q4616" s="11">
        <v>2</v>
      </c>
      <c r="R4616" s="11" t="s">
        <v>22</v>
      </c>
      <c r="S4616" s="12" t="s">
        <v>349</v>
      </c>
      <c r="T4616" s="30">
        <f t="shared" si="290"/>
        <v>9.7435897435897445</v>
      </c>
      <c r="U4616" s="31">
        <v>53</v>
      </c>
      <c r="V4616" s="31">
        <v>66.5</v>
      </c>
      <c r="W4616" s="31">
        <v>97500</v>
      </c>
      <c r="X4616" s="32">
        <f t="shared" si="291"/>
        <v>9500</v>
      </c>
      <c r="Y4616" s="35" t="s">
        <v>9703</v>
      </c>
    </row>
    <row r="4617" spans="1:25" x14ac:dyDescent="0.3">
      <c r="A4617" s="1" t="s">
        <v>3881</v>
      </c>
      <c r="B4617" s="2" t="s">
        <v>3974</v>
      </c>
      <c r="C4617" s="3">
        <v>2020</v>
      </c>
      <c r="D4617" s="4">
        <v>760</v>
      </c>
      <c r="E4617" s="5">
        <v>69.5</v>
      </c>
      <c r="F4617" s="6">
        <v>21</v>
      </c>
      <c r="G4617" s="5">
        <v>50.7</v>
      </c>
      <c r="H4617" s="7">
        <v>15</v>
      </c>
      <c r="I4617" s="8">
        <v>42</v>
      </c>
      <c r="J4617" s="9">
        <v>78000</v>
      </c>
      <c r="K4617" s="9">
        <v>8</v>
      </c>
      <c r="L4617" s="9">
        <v>0</v>
      </c>
      <c r="M4617" s="9"/>
      <c r="N4617" s="9">
        <f t="shared" si="292"/>
        <v>78000</v>
      </c>
      <c r="O4617" s="15">
        <f t="shared" si="293"/>
        <v>0</v>
      </c>
      <c r="P4617" s="11">
        <v>3</v>
      </c>
      <c r="Q4617" s="11">
        <v>1</v>
      </c>
      <c r="R4617" s="11" t="s">
        <v>22</v>
      </c>
      <c r="S4617" s="12">
        <v>69</v>
      </c>
      <c r="T4617" s="30">
        <f t="shared" si="290"/>
        <v>3.1055900621118013</v>
      </c>
      <c r="U4617" s="31">
        <v>56</v>
      </c>
      <c r="V4617" s="31">
        <v>66.5</v>
      </c>
      <c r="W4617" s="31">
        <v>80500</v>
      </c>
      <c r="X4617" s="32">
        <f t="shared" si="291"/>
        <v>2500</v>
      </c>
      <c r="Y4617" s="35" t="s">
        <v>9704</v>
      </c>
    </row>
    <row r="4618" spans="1:25" x14ac:dyDescent="0.3">
      <c r="A4618" s="1" t="s">
        <v>3881</v>
      </c>
      <c r="B4618" s="2" t="s">
        <v>3974</v>
      </c>
      <c r="C4618" s="3">
        <v>2020</v>
      </c>
      <c r="D4618" s="4">
        <v>760</v>
      </c>
      <c r="E4618" s="5">
        <v>81.5</v>
      </c>
      <c r="F4618" s="6">
        <v>25</v>
      </c>
      <c r="G4618" s="5">
        <v>59.9</v>
      </c>
      <c r="H4618" s="7">
        <v>18</v>
      </c>
      <c r="I4618" s="8">
        <v>163</v>
      </c>
      <c r="J4618" s="9">
        <v>81000</v>
      </c>
      <c r="K4618" s="9" t="s">
        <v>5095</v>
      </c>
      <c r="L4618" s="9">
        <v>0</v>
      </c>
      <c r="M4618" s="9"/>
      <c r="N4618" s="9">
        <f t="shared" si="292"/>
        <v>81000</v>
      </c>
      <c r="O4618" s="15">
        <f t="shared" si="293"/>
        <v>0</v>
      </c>
      <c r="P4618" s="11">
        <v>3</v>
      </c>
      <c r="Q4618" s="11">
        <v>2</v>
      </c>
      <c r="R4618" s="11" t="s">
        <v>22</v>
      </c>
      <c r="S4618" s="12" t="s">
        <v>469</v>
      </c>
      <c r="T4618" s="30">
        <f t="shared" si="290"/>
        <v>10</v>
      </c>
      <c r="U4618" s="31">
        <v>56</v>
      </c>
      <c r="V4618" s="31">
        <v>66.5</v>
      </c>
      <c r="W4618" s="31">
        <v>90000</v>
      </c>
      <c r="X4618" s="32">
        <f t="shared" si="291"/>
        <v>9000</v>
      </c>
      <c r="Y4618" s="35" t="s">
        <v>9705</v>
      </c>
    </row>
    <row r="4619" spans="1:25" x14ac:dyDescent="0.3">
      <c r="A4619" s="1" t="s">
        <v>3881</v>
      </c>
      <c r="B4619" s="2" t="s">
        <v>3974</v>
      </c>
      <c r="C4619" s="3">
        <v>2020</v>
      </c>
      <c r="D4619" s="4">
        <v>760</v>
      </c>
      <c r="E4619" s="5">
        <v>101.7</v>
      </c>
      <c r="F4619" s="6">
        <v>31</v>
      </c>
      <c r="G4619" s="5">
        <v>74.900000000000006</v>
      </c>
      <c r="H4619" s="7">
        <v>23</v>
      </c>
      <c r="I4619" s="8">
        <v>96</v>
      </c>
      <c r="J4619" s="9">
        <v>91500</v>
      </c>
      <c r="K4619" s="9">
        <v>23</v>
      </c>
      <c r="L4619" s="9">
        <v>0</v>
      </c>
      <c r="M4619" s="9"/>
      <c r="N4619" s="9">
        <f t="shared" si="292"/>
        <v>91500</v>
      </c>
      <c r="O4619" s="15">
        <f t="shared" si="293"/>
        <v>0</v>
      </c>
      <c r="P4619" s="11">
        <v>3</v>
      </c>
      <c r="Q4619" s="11">
        <v>2</v>
      </c>
      <c r="R4619" s="11" t="s">
        <v>22</v>
      </c>
      <c r="S4619" s="12" t="s">
        <v>737</v>
      </c>
      <c r="T4619" s="30">
        <f t="shared" si="290"/>
        <v>15.277777777777779</v>
      </c>
      <c r="U4619" s="31">
        <v>56</v>
      </c>
      <c r="V4619" s="31">
        <v>66.5</v>
      </c>
      <c r="W4619" s="31">
        <v>108000</v>
      </c>
      <c r="X4619" s="32">
        <f t="shared" si="291"/>
        <v>16500</v>
      </c>
      <c r="Y4619" s="35" t="s">
        <v>9706</v>
      </c>
    </row>
    <row r="4620" spans="1:25" x14ac:dyDescent="0.3">
      <c r="A4620" s="1" t="s">
        <v>3881</v>
      </c>
      <c r="B4620" s="2" t="s">
        <v>3974</v>
      </c>
      <c r="C4620" s="3">
        <v>2020</v>
      </c>
      <c r="D4620" s="4">
        <v>760</v>
      </c>
      <c r="E4620" s="5">
        <v>114.1</v>
      </c>
      <c r="F4620" s="6">
        <v>35</v>
      </c>
      <c r="G4620" s="5">
        <v>85</v>
      </c>
      <c r="H4620" s="7">
        <v>26</v>
      </c>
      <c r="I4620" s="8">
        <v>108</v>
      </c>
      <c r="J4620" s="9">
        <v>99000</v>
      </c>
      <c r="K4620" s="9" t="s">
        <v>5095</v>
      </c>
      <c r="L4620" s="9">
        <v>60000</v>
      </c>
      <c r="M4620" s="9">
        <v>12</v>
      </c>
      <c r="N4620" s="9">
        <f t="shared" si="292"/>
        <v>39000</v>
      </c>
      <c r="O4620" s="15">
        <f t="shared" si="293"/>
        <v>60.606060606060609</v>
      </c>
      <c r="P4620" s="11">
        <v>3</v>
      </c>
      <c r="Q4620" s="11">
        <v>2</v>
      </c>
      <c r="R4620" s="11" t="s">
        <v>22</v>
      </c>
      <c r="S4620" s="12" t="s">
        <v>277</v>
      </c>
      <c r="T4620" s="30">
        <f t="shared" si="290"/>
        <v>-9.3922651933701662</v>
      </c>
      <c r="U4620" s="31">
        <v>56</v>
      </c>
      <c r="V4620" s="31">
        <v>66.5</v>
      </c>
      <c r="W4620" s="31">
        <v>90500</v>
      </c>
      <c r="X4620" s="32">
        <f t="shared" si="291"/>
        <v>-300</v>
      </c>
      <c r="Y4620" s="35" t="s">
        <v>9707</v>
      </c>
    </row>
    <row r="4621" spans="1:25" x14ac:dyDescent="0.3">
      <c r="A4621" s="1" t="s">
        <v>3881</v>
      </c>
      <c r="B4621" s="2" t="s">
        <v>3976</v>
      </c>
      <c r="C4621" s="3">
        <v>1988</v>
      </c>
      <c r="D4621" s="4">
        <v>292</v>
      </c>
      <c r="E4621" s="5">
        <v>87.5</v>
      </c>
      <c r="F4621" s="6">
        <v>26</v>
      </c>
      <c r="G4621" s="5">
        <v>64.599999999999994</v>
      </c>
      <c r="H4621" s="7">
        <v>20</v>
      </c>
      <c r="I4621" s="8">
        <v>90</v>
      </c>
      <c r="J4621" s="9">
        <v>47000</v>
      </c>
      <c r="K4621" s="9">
        <v>6</v>
      </c>
      <c r="L4621" s="9">
        <v>0</v>
      </c>
      <c r="M4621" s="9"/>
      <c r="N4621" s="9">
        <f t="shared" si="292"/>
        <v>47000</v>
      </c>
      <c r="O4621" s="15">
        <f t="shared" si="293"/>
        <v>0</v>
      </c>
      <c r="P4621" s="11">
        <v>2</v>
      </c>
      <c r="Q4621" s="11">
        <v>1</v>
      </c>
      <c r="R4621" s="11" t="s">
        <v>20</v>
      </c>
      <c r="S4621" s="12">
        <v>87</v>
      </c>
      <c r="T4621" s="30">
        <f t="shared" si="290"/>
        <v>21.666666666666668</v>
      </c>
      <c r="U4621" s="31">
        <v>68</v>
      </c>
      <c r="V4621" s="31">
        <v>52.6</v>
      </c>
      <c r="W4621" s="31">
        <v>60000</v>
      </c>
      <c r="X4621" s="32">
        <f t="shared" si="291"/>
        <v>13000</v>
      </c>
      <c r="Y4621" s="35" t="s">
        <v>9708</v>
      </c>
    </row>
    <row r="4622" spans="1:25" x14ac:dyDescent="0.3">
      <c r="A4622" s="1" t="s">
        <v>3881</v>
      </c>
      <c r="B4622" s="2" t="s">
        <v>3976</v>
      </c>
      <c r="C4622" s="3">
        <v>1988</v>
      </c>
      <c r="D4622" s="4">
        <v>292</v>
      </c>
      <c r="E4622" s="5">
        <v>102.7</v>
      </c>
      <c r="F4622" s="6">
        <v>31</v>
      </c>
      <c r="G4622" s="5">
        <v>81</v>
      </c>
      <c r="H4622" s="7">
        <v>24</v>
      </c>
      <c r="I4622" s="8">
        <v>82</v>
      </c>
      <c r="J4622" s="9">
        <v>55000</v>
      </c>
      <c r="K4622" s="9">
        <v>7</v>
      </c>
      <c r="L4622" s="9">
        <v>0</v>
      </c>
      <c r="M4622" s="9"/>
      <c r="N4622" s="9">
        <f t="shared" si="292"/>
        <v>55000</v>
      </c>
      <c r="O4622" s="15">
        <f t="shared" si="293"/>
        <v>0</v>
      </c>
      <c r="P4622" s="11">
        <v>3</v>
      </c>
      <c r="Q4622" s="11">
        <v>1</v>
      </c>
      <c r="R4622" s="11" t="s">
        <v>22</v>
      </c>
      <c r="S4622" s="12">
        <v>102</v>
      </c>
      <c r="T4622" s="30">
        <f t="shared" si="290"/>
        <v>10.569105691056912</v>
      </c>
      <c r="U4622" s="31">
        <v>68</v>
      </c>
      <c r="V4622" s="31">
        <v>52.6</v>
      </c>
      <c r="W4622" s="31">
        <v>61500</v>
      </c>
      <c r="X4622" s="32">
        <f t="shared" si="291"/>
        <v>6500</v>
      </c>
      <c r="Y4622" s="35" t="s">
        <v>9709</v>
      </c>
    </row>
    <row r="4623" spans="1:25" x14ac:dyDescent="0.3">
      <c r="A4623" s="1" t="s">
        <v>3881</v>
      </c>
      <c r="B4623" s="2" t="s">
        <v>3976</v>
      </c>
      <c r="C4623" s="3">
        <v>1988</v>
      </c>
      <c r="D4623" s="4">
        <v>292</v>
      </c>
      <c r="E4623" s="5">
        <v>139.80000000000001</v>
      </c>
      <c r="F4623" s="6">
        <v>42</v>
      </c>
      <c r="G4623" s="5">
        <v>115.7</v>
      </c>
      <c r="H4623" s="7">
        <v>35</v>
      </c>
      <c r="I4623" s="8">
        <v>120</v>
      </c>
      <c r="J4623" s="9">
        <v>68000</v>
      </c>
      <c r="K4623" s="9">
        <v>9</v>
      </c>
      <c r="L4623" s="9">
        <v>40000</v>
      </c>
      <c r="M4623" s="9">
        <v>13</v>
      </c>
      <c r="N4623" s="9">
        <f t="shared" si="292"/>
        <v>28000</v>
      </c>
      <c r="O4623" s="15">
        <f t="shared" si="293"/>
        <v>58.82352941176471</v>
      </c>
      <c r="P4623" s="11">
        <v>4</v>
      </c>
      <c r="Q4623" s="11">
        <v>2</v>
      </c>
      <c r="R4623" s="11" t="s">
        <v>22</v>
      </c>
      <c r="S4623" s="12">
        <v>139</v>
      </c>
      <c r="T4623" s="30">
        <f t="shared" si="290"/>
        <v>15</v>
      </c>
      <c r="U4623" s="31">
        <v>68</v>
      </c>
      <c r="V4623" s="31">
        <v>52.6</v>
      </c>
      <c r="W4623" s="31">
        <v>80000</v>
      </c>
      <c r="X4623" s="32">
        <f t="shared" si="291"/>
        <v>12000</v>
      </c>
      <c r="Y4623" s="35" t="s">
        <v>9710</v>
      </c>
    </row>
    <row r="4624" spans="1:25" x14ac:dyDescent="0.3">
      <c r="A4624" s="1" t="s">
        <v>3881</v>
      </c>
      <c r="B4624" s="2" t="s">
        <v>3978</v>
      </c>
      <c r="C4624" s="3">
        <v>2008</v>
      </c>
      <c r="D4624" s="4">
        <v>361</v>
      </c>
      <c r="E4624" s="5">
        <v>77.400000000000006</v>
      </c>
      <c r="F4624" s="6">
        <v>23</v>
      </c>
      <c r="G4624" s="5">
        <v>59.6</v>
      </c>
      <c r="H4624" s="7">
        <v>18</v>
      </c>
      <c r="I4624" s="8">
        <v>103</v>
      </c>
      <c r="J4624" s="9">
        <v>67000</v>
      </c>
      <c r="K4624" s="9" t="s">
        <v>5095</v>
      </c>
      <c r="L4624" s="9">
        <v>0</v>
      </c>
      <c r="M4624" s="9"/>
      <c r="N4624" s="9">
        <f t="shared" si="292"/>
        <v>67000</v>
      </c>
      <c r="O4624" s="15">
        <f t="shared" si="293"/>
        <v>0</v>
      </c>
      <c r="P4624" s="11">
        <v>3</v>
      </c>
      <c r="Q4624" s="11">
        <v>2</v>
      </c>
      <c r="R4624" s="11" t="s">
        <v>22</v>
      </c>
      <c r="S4624" s="12">
        <v>77</v>
      </c>
      <c r="T4624" s="30">
        <f t="shared" si="290"/>
        <v>9.8250336473755038</v>
      </c>
      <c r="U4624" s="31">
        <v>59</v>
      </c>
      <c r="V4624" s="31">
        <v>66.5</v>
      </c>
      <c r="W4624" s="31">
        <v>74300</v>
      </c>
      <c r="X4624" s="32">
        <f t="shared" si="291"/>
        <v>7300</v>
      </c>
      <c r="Y4624" s="35" t="s">
        <v>9711</v>
      </c>
    </row>
    <row r="4625" spans="1:25" x14ac:dyDescent="0.3">
      <c r="A4625" s="1" t="s">
        <v>3881</v>
      </c>
      <c r="B4625" s="2" t="s">
        <v>3978</v>
      </c>
      <c r="C4625" s="3">
        <v>2008</v>
      </c>
      <c r="D4625" s="4">
        <v>361</v>
      </c>
      <c r="E4625" s="5">
        <v>102.7</v>
      </c>
      <c r="F4625" s="6">
        <v>31</v>
      </c>
      <c r="G4625" s="5">
        <v>84.2</v>
      </c>
      <c r="H4625" s="7">
        <v>25</v>
      </c>
      <c r="I4625" s="8">
        <v>204</v>
      </c>
      <c r="J4625" s="9">
        <v>73000</v>
      </c>
      <c r="K4625" s="9">
        <v>8</v>
      </c>
      <c r="L4625" s="9">
        <v>50000</v>
      </c>
      <c r="M4625" s="9" t="s">
        <v>5093</v>
      </c>
      <c r="N4625" s="9">
        <f t="shared" si="292"/>
        <v>23000</v>
      </c>
      <c r="O4625" s="15">
        <f t="shared" si="293"/>
        <v>68.493150684931507</v>
      </c>
      <c r="P4625" s="11">
        <v>3</v>
      </c>
      <c r="Q4625" s="11">
        <v>2</v>
      </c>
      <c r="R4625" s="11" t="s">
        <v>22</v>
      </c>
      <c r="S4625" s="12">
        <v>102</v>
      </c>
      <c r="T4625" s="30">
        <f t="shared" si="290"/>
        <v>17.045454545454543</v>
      </c>
      <c r="U4625" s="31">
        <v>59</v>
      </c>
      <c r="V4625" s="31">
        <v>66.5</v>
      </c>
      <c r="W4625" s="31">
        <v>88000</v>
      </c>
      <c r="X4625" s="32">
        <f t="shared" si="291"/>
        <v>15000</v>
      </c>
      <c r="Y4625" s="35" t="s">
        <v>9712</v>
      </c>
    </row>
    <row r="4626" spans="1:25" x14ac:dyDescent="0.3">
      <c r="A4626" s="1" t="s">
        <v>3881</v>
      </c>
      <c r="B4626" s="2" t="s">
        <v>3978</v>
      </c>
      <c r="C4626" s="3">
        <v>2008</v>
      </c>
      <c r="D4626" s="4">
        <v>361</v>
      </c>
      <c r="E4626" s="5">
        <v>133.4</v>
      </c>
      <c r="F4626" s="6">
        <v>40</v>
      </c>
      <c r="G4626" s="5">
        <v>114.9</v>
      </c>
      <c r="H4626" s="7">
        <v>35</v>
      </c>
      <c r="I4626" s="8">
        <v>54</v>
      </c>
      <c r="J4626" s="9">
        <v>98000</v>
      </c>
      <c r="K4626" s="9">
        <v>5</v>
      </c>
      <c r="L4626" s="9">
        <v>0</v>
      </c>
      <c r="M4626" s="9"/>
      <c r="N4626" s="9">
        <f t="shared" si="292"/>
        <v>98000</v>
      </c>
      <c r="O4626" s="15">
        <f t="shared" si="293"/>
        <v>0</v>
      </c>
      <c r="P4626" s="11">
        <v>4</v>
      </c>
      <c r="Q4626" s="11">
        <v>2</v>
      </c>
      <c r="R4626" s="11" t="s">
        <v>22</v>
      </c>
      <c r="S4626" s="12">
        <v>133</v>
      </c>
      <c r="T4626" s="30">
        <f t="shared" si="290"/>
        <v>-9.4972067039106136</v>
      </c>
      <c r="U4626" s="31">
        <v>59</v>
      </c>
      <c r="V4626" s="31">
        <v>66.5</v>
      </c>
      <c r="W4626" s="31">
        <v>89500</v>
      </c>
      <c r="X4626" s="32">
        <f t="shared" si="291"/>
        <v>-300</v>
      </c>
      <c r="Y4626" s="35" t="s">
        <v>9713</v>
      </c>
    </row>
    <row r="4627" spans="1:25" x14ac:dyDescent="0.3">
      <c r="A4627" s="1" t="s">
        <v>3881</v>
      </c>
      <c r="B4627" s="2" t="s">
        <v>3980</v>
      </c>
      <c r="C4627" s="3">
        <v>2011</v>
      </c>
      <c r="D4627" s="4">
        <v>1106</v>
      </c>
      <c r="E4627" s="5">
        <v>84</v>
      </c>
      <c r="F4627" s="6">
        <v>25</v>
      </c>
      <c r="G4627" s="5">
        <v>59.6</v>
      </c>
      <c r="H4627" s="7">
        <v>18</v>
      </c>
      <c r="I4627" s="8">
        <v>215</v>
      </c>
      <c r="J4627" s="9">
        <v>73000</v>
      </c>
      <c r="K4627" s="9">
        <v>8</v>
      </c>
      <c r="L4627" s="9">
        <v>45000</v>
      </c>
      <c r="M4627" s="9" t="s">
        <v>5095</v>
      </c>
      <c r="N4627" s="9">
        <f t="shared" si="292"/>
        <v>28000</v>
      </c>
      <c r="O4627" s="15">
        <f t="shared" si="293"/>
        <v>61.643835616438359</v>
      </c>
      <c r="P4627" s="11">
        <v>3</v>
      </c>
      <c r="Q4627" s="11">
        <v>2</v>
      </c>
      <c r="R4627" s="11" t="s">
        <v>22</v>
      </c>
      <c r="S4627" s="12" t="s">
        <v>87</v>
      </c>
      <c r="T4627" s="30">
        <f t="shared" si="290"/>
        <v>17.045454545454543</v>
      </c>
      <c r="U4627" s="31">
        <v>60</v>
      </c>
      <c r="V4627" s="31">
        <v>66.5</v>
      </c>
      <c r="W4627" s="31">
        <v>88000</v>
      </c>
      <c r="X4627" s="32">
        <f t="shared" si="291"/>
        <v>15000</v>
      </c>
      <c r="Y4627" s="35" t="s">
        <v>9714</v>
      </c>
    </row>
    <row r="4628" spans="1:25" x14ac:dyDescent="0.3">
      <c r="A4628" s="1" t="s">
        <v>3881</v>
      </c>
      <c r="B4628" s="2" t="s">
        <v>3980</v>
      </c>
      <c r="C4628" s="3">
        <v>2011</v>
      </c>
      <c r="D4628" s="4">
        <v>1106</v>
      </c>
      <c r="E4628" s="5">
        <v>107.6</v>
      </c>
      <c r="F4628" s="6">
        <v>33</v>
      </c>
      <c r="G4628" s="5">
        <v>84.6</v>
      </c>
      <c r="H4628" s="7">
        <v>26</v>
      </c>
      <c r="I4628" s="8">
        <v>143</v>
      </c>
      <c r="J4628" s="9">
        <v>85000</v>
      </c>
      <c r="K4628" s="9" t="s">
        <v>5095</v>
      </c>
      <c r="L4628" s="9">
        <v>0</v>
      </c>
      <c r="M4628" s="9"/>
      <c r="N4628" s="9">
        <f t="shared" si="292"/>
        <v>85000</v>
      </c>
      <c r="O4628" s="15">
        <f t="shared" si="293"/>
        <v>0</v>
      </c>
      <c r="P4628" s="11">
        <v>3</v>
      </c>
      <c r="Q4628" s="11">
        <v>2</v>
      </c>
      <c r="R4628" s="11" t="s">
        <v>22</v>
      </c>
      <c r="S4628" s="12" t="s">
        <v>96</v>
      </c>
      <c r="T4628" s="30">
        <f t="shared" si="290"/>
        <v>22.937443336355397</v>
      </c>
      <c r="U4628" s="31">
        <v>60</v>
      </c>
      <c r="V4628" s="31">
        <v>66.5</v>
      </c>
      <c r="W4628" s="31">
        <v>110300</v>
      </c>
      <c r="X4628" s="32">
        <f t="shared" si="291"/>
        <v>25300</v>
      </c>
      <c r="Y4628" s="35" t="s">
        <v>9715</v>
      </c>
    </row>
    <row r="4629" spans="1:25" x14ac:dyDescent="0.3">
      <c r="A4629" s="1" t="s">
        <v>3881</v>
      </c>
      <c r="B4629" s="2" t="s">
        <v>3980</v>
      </c>
      <c r="C4629" s="3">
        <v>2011</v>
      </c>
      <c r="D4629" s="4">
        <v>1106</v>
      </c>
      <c r="E4629" s="5">
        <v>141.9</v>
      </c>
      <c r="F4629" s="6">
        <v>43</v>
      </c>
      <c r="G4629" s="5">
        <v>114.7</v>
      </c>
      <c r="H4629" s="7">
        <v>35</v>
      </c>
      <c r="I4629" s="8">
        <v>56</v>
      </c>
      <c r="J4629" s="9">
        <v>97000</v>
      </c>
      <c r="K4629" s="9" t="s">
        <v>5095</v>
      </c>
      <c r="L4629" s="9">
        <v>0</v>
      </c>
      <c r="M4629" s="9"/>
      <c r="N4629" s="9">
        <f t="shared" si="292"/>
        <v>97000</v>
      </c>
      <c r="O4629" s="15">
        <f t="shared" si="293"/>
        <v>0</v>
      </c>
      <c r="P4629" s="11">
        <v>4</v>
      </c>
      <c r="Q4629" s="11">
        <v>2</v>
      </c>
      <c r="R4629" s="11" t="s">
        <v>22</v>
      </c>
      <c r="S4629" s="12" t="s">
        <v>2067</v>
      </c>
      <c r="T4629" s="30">
        <f t="shared" si="290"/>
        <v>21.774193548387096</v>
      </c>
      <c r="U4629" s="31">
        <v>60</v>
      </c>
      <c r="V4629" s="31">
        <v>66.5</v>
      </c>
      <c r="W4629" s="31">
        <v>124000</v>
      </c>
      <c r="X4629" s="32">
        <f t="shared" si="291"/>
        <v>27000</v>
      </c>
      <c r="Y4629" s="35" t="s">
        <v>9716</v>
      </c>
    </row>
    <row r="4630" spans="1:25" x14ac:dyDescent="0.3">
      <c r="A4630" s="1" t="s">
        <v>3881</v>
      </c>
      <c r="B4630" s="2" t="s">
        <v>3982</v>
      </c>
      <c r="C4630" s="3">
        <v>2021</v>
      </c>
      <c r="D4630" s="4">
        <v>358</v>
      </c>
      <c r="E4630" s="5">
        <v>76.599999999999994</v>
      </c>
      <c r="F4630" s="6">
        <v>23</v>
      </c>
      <c r="G4630" s="5">
        <v>60</v>
      </c>
      <c r="H4630" s="7">
        <v>18</v>
      </c>
      <c r="I4630" s="8">
        <v>84</v>
      </c>
      <c r="J4630" s="9">
        <v>79000</v>
      </c>
      <c r="K4630" s="9" t="s">
        <v>5096</v>
      </c>
      <c r="L4630" s="9">
        <v>56000</v>
      </c>
      <c r="M4630" s="9" t="s">
        <v>5094</v>
      </c>
      <c r="N4630" s="9">
        <f t="shared" si="292"/>
        <v>23000</v>
      </c>
      <c r="O4630" s="15">
        <f t="shared" si="293"/>
        <v>70.886075949367083</v>
      </c>
      <c r="P4630" s="11">
        <v>3</v>
      </c>
      <c r="Q4630" s="11">
        <v>2</v>
      </c>
      <c r="R4630" s="11" t="s">
        <v>22</v>
      </c>
      <c r="S4630" s="12" t="s">
        <v>113</v>
      </c>
      <c r="T4630" s="30">
        <f t="shared" si="290"/>
        <v>300</v>
      </c>
      <c r="U4630" s="31">
        <v>60</v>
      </c>
      <c r="V4630" s="31">
        <v>300</v>
      </c>
      <c r="W4630" s="31"/>
      <c r="X4630" s="32">
        <f t="shared" si="291"/>
        <v>-300</v>
      </c>
      <c r="Y4630" s="35" t="s">
        <v>9717</v>
      </c>
    </row>
    <row r="4631" spans="1:25" x14ac:dyDescent="0.3">
      <c r="A4631" s="1" t="s">
        <v>3881</v>
      </c>
      <c r="B4631" s="2" t="s">
        <v>3982</v>
      </c>
      <c r="C4631" s="3">
        <v>2021</v>
      </c>
      <c r="D4631" s="4">
        <v>358</v>
      </c>
      <c r="E4631" s="5">
        <v>110.4</v>
      </c>
      <c r="F4631" s="6">
        <v>33</v>
      </c>
      <c r="G4631" s="5">
        <v>84.7</v>
      </c>
      <c r="H4631" s="7">
        <v>26</v>
      </c>
      <c r="I4631" s="8">
        <v>118</v>
      </c>
      <c r="J4631" s="9">
        <v>90000</v>
      </c>
      <c r="K4631" s="9">
        <v>8</v>
      </c>
      <c r="L4631" s="9">
        <v>56000</v>
      </c>
      <c r="M4631" s="9">
        <v>11</v>
      </c>
      <c r="N4631" s="9">
        <f t="shared" si="292"/>
        <v>34000</v>
      </c>
      <c r="O4631" s="15">
        <f t="shared" si="293"/>
        <v>62.222222222222221</v>
      </c>
      <c r="P4631" s="11">
        <v>3</v>
      </c>
      <c r="Q4631" s="11">
        <v>2</v>
      </c>
      <c r="R4631" s="11" t="s">
        <v>22</v>
      </c>
      <c r="S4631" s="12" t="s">
        <v>349</v>
      </c>
      <c r="T4631" s="30">
        <f t="shared" si="290"/>
        <v>300</v>
      </c>
      <c r="U4631" s="31">
        <v>60</v>
      </c>
      <c r="V4631" s="31">
        <v>300</v>
      </c>
      <c r="W4631" s="31"/>
      <c r="X4631" s="32">
        <f t="shared" si="291"/>
        <v>-300</v>
      </c>
      <c r="Y4631" s="35" t="s">
        <v>9718</v>
      </c>
    </row>
    <row r="4632" spans="1:25" x14ac:dyDescent="0.3">
      <c r="A4632" s="1" t="s">
        <v>3881</v>
      </c>
      <c r="B4632" s="2" t="s">
        <v>3984</v>
      </c>
      <c r="C4632" s="3">
        <v>2021</v>
      </c>
      <c r="D4632" s="4">
        <v>879</v>
      </c>
      <c r="E4632" s="5">
        <v>73.2</v>
      </c>
      <c r="F4632" s="6">
        <v>22</v>
      </c>
      <c r="G4632" s="5">
        <v>51.7</v>
      </c>
      <c r="H4632" s="7">
        <v>16</v>
      </c>
      <c r="I4632" s="8">
        <v>42</v>
      </c>
      <c r="J4632" s="9">
        <v>92000</v>
      </c>
      <c r="K4632" s="9">
        <v>6</v>
      </c>
      <c r="L4632" s="9">
        <v>53000</v>
      </c>
      <c r="M4632" s="9">
        <v>10</v>
      </c>
      <c r="N4632" s="9">
        <f t="shared" si="292"/>
        <v>39000</v>
      </c>
      <c r="O4632" s="15">
        <f t="shared" si="293"/>
        <v>57.608695652173914</v>
      </c>
      <c r="P4632" s="11">
        <v>2</v>
      </c>
      <c r="Q4632" s="11">
        <v>1</v>
      </c>
      <c r="R4632" s="11" t="s">
        <v>22</v>
      </c>
      <c r="S4632" s="12" t="s">
        <v>3985</v>
      </c>
      <c r="T4632" s="30">
        <f t="shared" si="290"/>
        <v>-24.324324324324326</v>
      </c>
      <c r="U4632" s="31">
        <v>42</v>
      </c>
      <c r="V4632" s="31">
        <v>70.7</v>
      </c>
      <c r="W4632" s="31">
        <v>74000</v>
      </c>
      <c r="X4632" s="32">
        <f t="shared" si="291"/>
        <v>-300</v>
      </c>
      <c r="Y4632" s="35" t="s">
        <v>9719</v>
      </c>
    </row>
    <row r="4633" spans="1:25" x14ac:dyDescent="0.3">
      <c r="A4633" s="1" t="s">
        <v>3881</v>
      </c>
      <c r="B4633" s="2" t="s">
        <v>3984</v>
      </c>
      <c r="C4633" s="3">
        <v>2021</v>
      </c>
      <c r="D4633" s="4">
        <v>879</v>
      </c>
      <c r="E4633" s="5">
        <v>82.8</v>
      </c>
      <c r="F4633" s="6">
        <v>25</v>
      </c>
      <c r="G4633" s="5">
        <v>60</v>
      </c>
      <c r="H4633" s="7">
        <v>18</v>
      </c>
      <c r="I4633" s="8">
        <v>113</v>
      </c>
      <c r="J4633" s="9">
        <v>104000</v>
      </c>
      <c r="K4633" s="9">
        <v>4</v>
      </c>
      <c r="L4633" s="9">
        <v>55000</v>
      </c>
      <c r="M4633" s="9">
        <v>1</v>
      </c>
      <c r="N4633" s="9">
        <f t="shared" si="292"/>
        <v>49000</v>
      </c>
      <c r="O4633" s="15">
        <f t="shared" si="293"/>
        <v>52.884615384615387</v>
      </c>
      <c r="P4633" s="11">
        <v>3</v>
      </c>
      <c r="Q4633" s="11">
        <v>2</v>
      </c>
      <c r="R4633" s="11" t="s">
        <v>22</v>
      </c>
      <c r="S4633" s="12" t="s">
        <v>3987</v>
      </c>
      <c r="T4633" s="30">
        <f t="shared" si="290"/>
        <v>13.333333333333334</v>
      </c>
      <c r="U4633" s="31">
        <v>42</v>
      </c>
      <c r="V4633" s="31">
        <v>70.7</v>
      </c>
      <c r="W4633" s="31">
        <v>120000</v>
      </c>
      <c r="X4633" s="32">
        <f t="shared" si="291"/>
        <v>16000</v>
      </c>
      <c r="Y4633" s="35" t="s">
        <v>9720</v>
      </c>
    </row>
    <row r="4634" spans="1:25" x14ac:dyDescent="0.3">
      <c r="A4634" s="1" t="s">
        <v>3881</v>
      </c>
      <c r="B4634" s="2" t="s">
        <v>3984</v>
      </c>
      <c r="C4634" s="3">
        <v>2021</v>
      </c>
      <c r="D4634" s="4">
        <v>879</v>
      </c>
      <c r="E4634" s="5">
        <v>99.6</v>
      </c>
      <c r="F4634" s="6">
        <v>30</v>
      </c>
      <c r="G4634" s="5">
        <v>75</v>
      </c>
      <c r="H4634" s="7">
        <v>23</v>
      </c>
      <c r="I4634" s="8">
        <v>42</v>
      </c>
      <c r="J4634" s="9">
        <v>120000</v>
      </c>
      <c r="K4634" s="9">
        <v>16</v>
      </c>
      <c r="L4634" s="9">
        <v>70000</v>
      </c>
      <c r="M4634" s="9">
        <v>6</v>
      </c>
      <c r="N4634" s="9">
        <f t="shared" si="292"/>
        <v>50000</v>
      </c>
      <c r="O4634" s="15">
        <f t="shared" si="293"/>
        <v>58.333333333333336</v>
      </c>
      <c r="P4634" s="11">
        <v>3</v>
      </c>
      <c r="Q4634" s="11">
        <v>2</v>
      </c>
      <c r="R4634" s="11" t="s">
        <v>22</v>
      </c>
      <c r="S4634" s="12" t="s">
        <v>3988</v>
      </c>
      <c r="T4634" s="30">
        <f t="shared" si="290"/>
        <v>-36.995684635933969</v>
      </c>
      <c r="U4634" s="31">
        <v>42</v>
      </c>
      <c r="V4634" s="31">
        <v>70.7</v>
      </c>
      <c r="W4634" s="31">
        <v>87594</v>
      </c>
      <c r="X4634" s="32">
        <f t="shared" si="291"/>
        <v>-300</v>
      </c>
      <c r="Y4634" s="35" t="s">
        <v>9721</v>
      </c>
    </row>
    <row r="4635" spans="1:25" x14ac:dyDescent="0.3">
      <c r="A4635" s="1" t="s">
        <v>3881</v>
      </c>
      <c r="B4635" s="2" t="s">
        <v>3984</v>
      </c>
      <c r="C4635" s="3">
        <v>2021</v>
      </c>
      <c r="D4635" s="4">
        <v>879</v>
      </c>
      <c r="E4635" s="5">
        <v>110.3</v>
      </c>
      <c r="F4635" s="6">
        <v>33</v>
      </c>
      <c r="G4635" s="5">
        <v>85</v>
      </c>
      <c r="H4635" s="7">
        <v>26</v>
      </c>
      <c r="I4635" s="8">
        <v>172</v>
      </c>
      <c r="J4635" s="9">
        <v>123000</v>
      </c>
      <c r="K4635" s="9">
        <v>10</v>
      </c>
      <c r="L4635" s="9">
        <v>0</v>
      </c>
      <c r="M4635" s="9"/>
      <c r="N4635" s="9">
        <f t="shared" si="292"/>
        <v>123000</v>
      </c>
      <c r="O4635" s="15">
        <f t="shared" si="293"/>
        <v>0</v>
      </c>
      <c r="P4635" s="11">
        <v>3</v>
      </c>
      <c r="Q4635" s="11">
        <v>2</v>
      </c>
      <c r="R4635" s="11" t="s">
        <v>22</v>
      </c>
      <c r="S4635" s="12" t="s">
        <v>3989</v>
      </c>
      <c r="T4635" s="30">
        <f t="shared" si="290"/>
        <v>-1.6528925619834711</v>
      </c>
      <c r="U4635" s="31">
        <v>42</v>
      </c>
      <c r="V4635" s="31">
        <v>70.7</v>
      </c>
      <c r="W4635" s="31">
        <v>121000</v>
      </c>
      <c r="X4635" s="32">
        <f t="shared" si="291"/>
        <v>-300</v>
      </c>
      <c r="Y4635" s="35" t="s">
        <v>9722</v>
      </c>
    </row>
    <row r="4636" spans="1:25" x14ac:dyDescent="0.3">
      <c r="A4636" s="1" t="s">
        <v>3881</v>
      </c>
      <c r="B4636" s="2" t="s">
        <v>3990</v>
      </c>
      <c r="C4636" s="3">
        <v>2011</v>
      </c>
      <c r="D4636" s="4">
        <v>1148</v>
      </c>
      <c r="E4636" s="5">
        <v>82.6</v>
      </c>
      <c r="F4636" s="6">
        <v>25</v>
      </c>
      <c r="G4636" s="5">
        <v>59.6</v>
      </c>
      <c r="H4636" s="7">
        <v>18</v>
      </c>
      <c r="I4636" s="8">
        <v>299</v>
      </c>
      <c r="J4636" s="9">
        <v>74000</v>
      </c>
      <c r="K4636" s="9">
        <v>5</v>
      </c>
      <c r="L4636" s="9">
        <v>45000</v>
      </c>
      <c r="M4636" s="9" t="s">
        <v>5093</v>
      </c>
      <c r="N4636" s="9">
        <f t="shared" si="292"/>
        <v>29000</v>
      </c>
      <c r="O4636" s="15">
        <f t="shared" si="293"/>
        <v>60.810810810810814</v>
      </c>
      <c r="P4636" s="11">
        <v>3</v>
      </c>
      <c r="Q4636" s="11">
        <v>2</v>
      </c>
      <c r="R4636" s="11" t="s">
        <v>22</v>
      </c>
      <c r="S4636" s="12" t="s">
        <v>268</v>
      </c>
      <c r="T4636" s="30">
        <f t="shared" si="290"/>
        <v>20.43010752688172</v>
      </c>
      <c r="U4636" s="31">
        <v>56</v>
      </c>
      <c r="V4636" s="31">
        <v>52.6</v>
      </c>
      <c r="W4636" s="31">
        <v>93000</v>
      </c>
      <c r="X4636" s="32">
        <f t="shared" si="291"/>
        <v>19000</v>
      </c>
      <c r="Y4636" s="35" t="s">
        <v>9723</v>
      </c>
    </row>
    <row r="4637" spans="1:25" x14ac:dyDescent="0.3">
      <c r="A4637" s="1" t="s">
        <v>3881</v>
      </c>
      <c r="B4637" s="2" t="s">
        <v>3990</v>
      </c>
      <c r="C4637" s="3">
        <v>2011</v>
      </c>
      <c r="D4637" s="4">
        <v>1148</v>
      </c>
      <c r="E4637" s="5">
        <v>108.1</v>
      </c>
      <c r="F4637" s="6">
        <v>33</v>
      </c>
      <c r="G4637" s="5">
        <v>84.6</v>
      </c>
      <c r="H4637" s="7">
        <v>26</v>
      </c>
      <c r="I4637" s="8">
        <v>220</v>
      </c>
      <c r="J4637" s="9">
        <v>85000</v>
      </c>
      <c r="K4637" s="9">
        <v>12</v>
      </c>
      <c r="L4637" s="9">
        <v>53000</v>
      </c>
      <c r="M4637" s="9" t="s">
        <v>5097</v>
      </c>
      <c r="N4637" s="9">
        <f t="shared" si="292"/>
        <v>32000</v>
      </c>
      <c r="O4637" s="15">
        <f t="shared" si="293"/>
        <v>62.352941176470587</v>
      </c>
      <c r="P4637" s="11">
        <v>3</v>
      </c>
      <c r="Q4637" s="11">
        <v>2</v>
      </c>
      <c r="R4637" s="11" t="s">
        <v>22</v>
      </c>
      <c r="S4637" s="12" t="s">
        <v>62</v>
      </c>
      <c r="T4637" s="30">
        <f t="shared" si="290"/>
        <v>19.047619047619047</v>
      </c>
      <c r="U4637" s="31">
        <v>56</v>
      </c>
      <c r="V4637" s="31">
        <v>52.6</v>
      </c>
      <c r="W4637" s="31">
        <v>105000</v>
      </c>
      <c r="X4637" s="32">
        <f t="shared" si="291"/>
        <v>20000</v>
      </c>
      <c r="Y4637" s="35" t="s">
        <v>9724</v>
      </c>
    </row>
    <row r="4638" spans="1:25" x14ac:dyDescent="0.3">
      <c r="A4638" s="1" t="s">
        <v>3881</v>
      </c>
      <c r="B4638" s="2" t="s">
        <v>3990</v>
      </c>
      <c r="C4638" s="3">
        <v>2011</v>
      </c>
      <c r="D4638" s="4">
        <v>1148</v>
      </c>
      <c r="E4638" s="5">
        <v>140.1</v>
      </c>
      <c r="F4638" s="6">
        <v>42</v>
      </c>
      <c r="G4638" s="5">
        <v>114.7</v>
      </c>
      <c r="H4638" s="7">
        <v>35</v>
      </c>
      <c r="I4638" s="8">
        <v>54</v>
      </c>
      <c r="J4638" s="9">
        <v>110000</v>
      </c>
      <c r="K4638" s="9">
        <v>10</v>
      </c>
      <c r="L4638" s="9">
        <v>0</v>
      </c>
      <c r="M4638" s="9"/>
      <c r="N4638" s="9">
        <f t="shared" si="292"/>
        <v>110000</v>
      </c>
      <c r="O4638" s="15">
        <f t="shared" si="293"/>
        <v>0</v>
      </c>
      <c r="P4638" s="11">
        <v>4</v>
      </c>
      <c r="Q4638" s="11">
        <v>2</v>
      </c>
      <c r="R4638" s="11" t="s">
        <v>22</v>
      </c>
      <c r="S4638" s="12" t="s">
        <v>461</v>
      </c>
      <c r="T4638" s="30">
        <f t="shared" si="290"/>
        <v>18.518518518518519</v>
      </c>
      <c r="U4638" s="31">
        <v>56</v>
      </c>
      <c r="V4638" s="31">
        <v>52.6</v>
      </c>
      <c r="W4638" s="31">
        <v>135000</v>
      </c>
      <c r="X4638" s="32">
        <f t="shared" si="291"/>
        <v>25000</v>
      </c>
      <c r="Y4638" s="35" t="s">
        <v>9725</v>
      </c>
    </row>
    <row r="4639" spans="1:25" x14ac:dyDescent="0.3">
      <c r="A4639" s="1" t="s">
        <v>3881</v>
      </c>
      <c r="B4639" s="2" t="s">
        <v>3992</v>
      </c>
      <c r="C4639" s="3">
        <v>2011</v>
      </c>
      <c r="D4639" s="4">
        <v>967</v>
      </c>
      <c r="E4639" s="5">
        <v>78.900000000000006</v>
      </c>
      <c r="F4639" s="6">
        <v>24</v>
      </c>
      <c r="G4639" s="5">
        <v>59.6</v>
      </c>
      <c r="H4639" s="7">
        <v>18</v>
      </c>
      <c r="I4639" s="8">
        <v>179</v>
      </c>
      <c r="J4639" s="9">
        <v>73000</v>
      </c>
      <c r="K4639" s="9">
        <v>6</v>
      </c>
      <c r="L4639" s="9">
        <v>46000</v>
      </c>
      <c r="M4639" s="9" t="s">
        <v>5097</v>
      </c>
      <c r="N4639" s="9">
        <f t="shared" si="292"/>
        <v>27000</v>
      </c>
      <c r="O4639" s="15">
        <f t="shared" si="293"/>
        <v>63.013698630136986</v>
      </c>
      <c r="P4639" s="11">
        <v>3</v>
      </c>
      <c r="Q4639" s="11">
        <v>2</v>
      </c>
      <c r="R4639" s="11" t="s">
        <v>22</v>
      </c>
      <c r="S4639" s="12" t="s">
        <v>493</v>
      </c>
      <c r="T4639" s="30">
        <f t="shared" si="290"/>
        <v>21.081081081081081</v>
      </c>
      <c r="U4639" s="31">
        <v>60</v>
      </c>
      <c r="V4639" s="31">
        <v>52.6</v>
      </c>
      <c r="W4639" s="31">
        <v>92500</v>
      </c>
      <c r="X4639" s="32">
        <f t="shared" si="291"/>
        <v>19500</v>
      </c>
      <c r="Y4639" s="35" t="s">
        <v>9726</v>
      </c>
    </row>
    <row r="4640" spans="1:25" x14ac:dyDescent="0.3">
      <c r="A4640" s="1" t="s">
        <v>3881</v>
      </c>
      <c r="B4640" s="2" t="s">
        <v>3992</v>
      </c>
      <c r="C4640" s="3">
        <v>2011</v>
      </c>
      <c r="D4640" s="4">
        <v>967</v>
      </c>
      <c r="E4640" s="5">
        <v>109.2</v>
      </c>
      <c r="F4640" s="6">
        <v>33</v>
      </c>
      <c r="G4640" s="5">
        <v>84.6</v>
      </c>
      <c r="H4640" s="7">
        <v>26</v>
      </c>
      <c r="I4640" s="8">
        <v>154</v>
      </c>
      <c r="J4640" s="9">
        <v>86000</v>
      </c>
      <c r="K4640" s="9">
        <v>4</v>
      </c>
      <c r="L4640" s="9">
        <v>61000</v>
      </c>
      <c r="M4640" s="9">
        <v>14</v>
      </c>
      <c r="N4640" s="9">
        <f t="shared" si="292"/>
        <v>25000</v>
      </c>
      <c r="O4640" s="15">
        <f t="shared" si="293"/>
        <v>70.930232558139537</v>
      </c>
      <c r="P4640" s="11">
        <v>3</v>
      </c>
      <c r="Q4640" s="11">
        <v>2</v>
      </c>
      <c r="R4640" s="11" t="s">
        <v>22</v>
      </c>
      <c r="S4640" s="12" t="s">
        <v>25</v>
      </c>
      <c r="T4640" s="30">
        <f t="shared" si="290"/>
        <v>18.095238095238095</v>
      </c>
      <c r="U4640" s="31">
        <v>60</v>
      </c>
      <c r="V4640" s="31">
        <v>52.6</v>
      </c>
      <c r="W4640" s="31">
        <v>105000</v>
      </c>
      <c r="X4640" s="32">
        <f t="shared" si="291"/>
        <v>19000</v>
      </c>
      <c r="Y4640" s="35" t="s">
        <v>9727</v>
      </c>
    </row>
    <row r="4641" spans="1:25" x14ac:dyDescent="0.3">
      <c r="A4641" s="1" t="s">
        <v>3881</v>
      </c>
      <c r="B4641" s="2" t="s">
        <v>3992</v>
      </c>
      <c r="C4641" s="3">
        <v>2011</v>
      </c>
      <c r="D4641" s="4">
        <v>967</v>
      </c>
      <c r="E4641" s="5">
        <v>148.1</v>
      </c>
      <c r="F4641" s="6">
        <v>45</v>
      </c>
      <c r="G4641" s="5">
        <v>114.9</v>
      </c>
      <c r="H4641" s="7">
        <v>35</v>
      </c>
      <c r="I4641" s="8">
        <v>54</v>
      </c>
      <c r="J4641" s="9">
        <v>110000</v>
      </c>
      <c r="K4641" s="9" t="s">
        <v>5096</v>
      </c>
      <c r="L4641" s="9">
        <v>65000</v>
      </c>
      <c r="M4641" s="9">
        <v>1</v>
      </c>
      <c r="N4641" s="9">
        <f t="shared" si="292"/>
        <v>45000</v>
      </c>
      <c r="O4641" s="15">
        <f t="shared" si="293"/>
        <v>59.090909090909093</v>
      </c>
      <c r="P4641" s="11">
        <v>4</v>
      </c>
      <c r="Q4641" s="11">
        <v>2</v>
      </c>
      <c r="R4641" s="11" t="s">
        <v>22</v>
      </c>
      <c r="S4641" s="12" t="s">
        <v>400</v>
      </c>
      <c r="T4641" s="30">
        <f t="shared" si="290"/>
        <v>18.518518518518519</v>
      </c>
      <c r="U4641" s="31">
        <v>60</v>
      </c>
      <c r="V4641" s="31">
        <v>52.6</v>
      </c>
      <c r="W4641" s="31">
        <v>135000</v>
      </c>
      <c r="X4641" s="32">
        <f t="shared" si="291"/>
        <v>25000</v>
      </c>
      <c r="Y4641" s="35" t="s">
        <v>9728</v>
      </c>
    </row>
    <row r="4642" spans="1:25" x14ac:dyDescent="0.3">
      <c r="A4642" s="1" t="s">
        <v>3881</v>
      </c>
      <c r="B4642" s="2" t="s">
        <v>3994</v>
      </c>
      <c r="C4642" s="3">
        <v>1998</v>
      </c>
      <c r="D4642" s="4">
        <v>299</v>
      </c>
      <c r="E4642" s="5">
        <v>82.5</v>
      </c>
      <c r="F4642" s="6">
        <v>25</v>
      </c>
      <c r="G4642" s="5">
        <v>59.8</v>
      </c>
      <c r="H4642" s="7">
        <v>18</v>
      </c>
      <c r="I4642" s="8">
        <v>108</v>
      </c>
      <c r="J4642" s="9">
        <v>59500</v>
      </c>
      <c r="K4642" s="9" t="s">
        <v>5096</v>
      </c>
      <c r="L4642" s="9">
        <v>0</v>
      </c>
      <c r="M4642" s="9"/>
      <c r="N4642" s="9">
        <f t="shared" si="292"/>
        <v>59500</v>
      </c>
      <c r="O4642" s="15">
        <f t="shared" si="293"/>
        <v>0</v>
      </c>
      <c r="P4642" s="11">
        <v>3</v>
      </c>
      <c r="Q4642" s="11">
        <v>1</v>
      </c>
      <c r="R4642" s="11" t="s">
        <v>22</v>
      </c>
      <c r="S4642" s="12" t="s">
        <v>268</v>
      </c>
      <c r="T4642" s="30">
        <f t="shared" si="290"/>
        <v>19.047619047619047</v>
      </c>
      <c r="U4642" s="31">
        <v>53</v>
      </c>
      <c r="V4642" s="31">
        <v>66.5</v>
      </c>
      <c r="W4642" s="31">
        <v>73500</v>
      </c>
      <c r="X4642" s="32">
        <f t="shared" si="291"/>
        <v>14000</v>
      </c>
      <c r="Y4642" s="35" t="s">
        <v>9729</v>
      </c>
    </row>
    <row r="4643" spans="1:25" x14ac:dyDescent="0.3">
      <c r="A4643" s="1" t="s">
        <v>3881</v>
      </c>
      <c r="B4643" s="2" t="s">
        <v>3994</v>
      </c>
      <c r="C4643" s="3">
        <v>1998</v>
      </c>
      <c r="D4643" s="4">
        <v>299</v>
      </c>
      <c r="E4643" s="5">
        <v>109.3</v>
      </c>
      <c r="F4643" s="6">
        <v>33</v>
      </c>
      <c r="G4643" s="5">
        <v>84.9</v>
      </c>
      <c r="H4643" s="7">
        <v>26</v>
      </c>
      <c r="I4643" s="8">
        <v>107</v>
      </c>
      <c r="J4643" s="9">
        <v>0</v>
      </c>
      <c r="K4643" s="9"/>
      <c r="L4643" s="9">
        <v>0</v>
      </c>
      <c r="M4643" s="9"/>
      <c r="N4643" s="9">
        <f t="shared" si="292"/>
        <v>0</v>
      </c>
      <c r="O4643" s="15">
        <f t="shared" si="293"/>
        <v>0</v>
      </c>
      <c r="P4643" s="11">
        <v>3</v>
      </c>
      <c r="Q4643" s="11">
        <v>2</v>
      </c>
      <c r="R4643" s="11" t="s">
        <v>22</v>
      </c>
      <c r="S4643" s="12">
        <v>109</v>
      </c>
      <c r="T4643" s="30">
        <f t="shared" si="290"/>
        <v>300</v>
      </c>
      <c r="U4643" s="31">
        <v>53</v>
      </c>
      <c r="V4643" s="31">
        <v>66.5</v>
      </c>
      <c r="W4643" s="31">
        <v>72500</v>
      </c>
      <c r="X4643" s="32">
        <f t="shared" si="291"/>
        <v>-300</v>
      </c>
      <c r="Y4643" s="35" t="s">
        <v>9730</v>
      </c>
    </row>
    <row r="4644" spans="1:25" x14ac:dyDescent="0.3">
      <c r="A4644" s="1" t="s">
        <v>3881</v>
      </c>
      <c r="B4644" s="2" t="s">
        <v>3996</v>
      </c>
      <c r="C4644" s="3">
        <v>2000</v>
      </c>
      <c r="D4644" s="4">
        <v>429</v>
      </c>
      <c r="E4644" s="5">
        <v>83.3</v>
      </c>
      <c r="F4644" s="6">
        <v>25</v>
      </c>
      <c r="G4644" s="5">
        <v>59.9</v>
      </c>
      <c r="H4644" s="7">
        <v>18</v>
      </c>
      <c r="I4644" s="8">
        <v>184</v>
      </c>
      <c r="J4644" s="9">
        <v>71000</v>
      </c>
      <c r="K4644" s="9">
        <v>7</v>
      </c>
      <c r="L4644" s="9">
        <v>43000</v>
      </c>
      <c r="M4644" s="9">
        <v>1</v>
      </c>
      <c r="N4644" s="9">
        <f t="shared" si="292"/>
        <v>28000</v>
      </c>
      <c r="O4644" s="15">
        <f t="shared" si="293"/>
        <v>60.563380281690137</v>
      </c>
      <c r="P4644" s="11">
        <v>3</v>
      </c>
      <c r="Q4644" s="11">
        <v>1</v>
      </c>
      <c r="R4644" s="11" t="s">
        <v>20</v>
      </c>
      <c r="S4644" s="12">
        <v>83</v>
      </c>
      <c r="T4644" s="30">
        <f t="shared" si="290"/>
        <v>11.25</v>
      </c>
      <c r="U4644" s="31">
        <v>63</v>
      </c>
      <c r="V4644" s="31">
        <v>63.1</v>
      </c>
      <c r="W4644" s="31">
        <v>80000</v>
      </c>
      <c r="X4644" s="32">
        <f t="shared" si="291"/>
        <v>9000</v>
      </c>
      <c r="Y4644" s="35" t="s">
        <v>9731</v>
      </c>
    </row>
    <row r="4645" spans="1:25" x14ac:dyDescent="0.3">
      <c r="A4645" s="1" t="s">
        <v>3881</v>
      </c>
      <c r="B4645" s="2" t="s">
        <v>3996</v>
      </c>
      <c r="C4645" s="3">
        <v>2000</v>
      </c>
      <c r="D4645" s="4">
        <v>429</v>
      </c>
      <c r="E4645" s="5">
        <v>107.8</v>
      </c>
      <c r="F4645" s="6">
        <v>33</v>
      </c>
      <c r="G4645" s="5">
        <v>85</v>
      </c>
      <c r="H4645" s="7">
        <v>26</v>
      </c>
      <c r="I4645" s="8">
        <v>142</v>
      </c>
      <c r="J4645" s="9">
        <v>95000</v>
      </c>
      <c r="K4645" s="9">
        <v>8</v>
      </c>
      <c r="L4645" s="9">
        <v>0</v>
      </c>
      <c r="M4645" s="9"/>
      <c r="N4645" s="9">
        <f t="shared" si="292"/>
        <v>95000</v>
      </c>
      <c r="O4645" s="15">
        <f t="shared" si="293"/>
        <v>0</v>
      </c>
      <c r="P4645" s="11">
        <v>3</v>
      </c>
      <c r="Q4645" s="11">
        <v>2</v>
      </c>
      <c r="R4645" s="11" t="s">
        <v>22</v>
      </c>
      <c r="S4645" s="12" t="s">
        <v>96</v>
      </c>
      <c r="T4645" s="30">
        <f t="shared" si="290"/>
        <v>5</v>
      </c>
      <c r="U4645" s="31">
        <v>63</v>
      </c>
      <c r="V4645" s="31">
        <v>63.1</v>
      </c>
      <c r="W4645" s="31">
        <v>100000</v>
      </c>
      <c r="X4645" s="32">
        <f t="shared" si="291"/>
        <v>5000</v>
      </c>
      <c r="Y4645" s="35" t="s">
        <v>9732</v>
      </c>
    </row>
    <row r="4646" spans="1:25" x14ac:dyDescent="0.3">
      <c r="A4646" s="1" t="s">
        <v>3881</v>
      </c>
      <c r="B4646" s="2" t="s">
        <v>3996</v>
      </c>
      <c r="C4646" s="3">
        <v>2000</v>
      </c>
      <c r="D4646" s="4">
        <v>429</v>
      </c>
      <c r="E4646" s="5">
        <v>141.5</v>
      </c>
      <c r="F4646" s="6">
        <v>43</v>
      </c>
      <c r="G4646" s="5">
        <v>115</v>
      </c>
      <c r="H4646" s="7">
        <v>35</v>
      </c>
      <c r="I4646" s="8">
        <v>58</v>
      </c>
      <c r="J4646" s="9">
        <v>110000</v>
      </c>
      <c r="K4646" s="9" t="s">
        <v>5095</v>
      </c>
      <c r="L4646" s="9">
        <v>0</v>
      </c>
      <c r="M4646" s="9"/>
      <c r="N4646" s="9">
        <f t="shared" si="292"/>
        <v>110000</v>
      </c>
      <c r="O4646" s="15">
        <f t="shared" si="293"/>
        <v>0</v>
      </c>
      <c r="P4646" s="11">
        <v>4</v>
      </c>
      <c r="Q4646" s="11">
        <v>2</v>
      </c>
      <c r="R4646" s="11" t="s">
        <v>22</v>
      </c>
      <c r="S4646" s="12" t="s">
        <v>3142</v>
      </c>
      <c r="T4646" s="30">
        <f t="shared" si="290"/>
        <v>-15.789473684210526</v>
      </c>
      <c r="U4646" s="31">
        <v>63</v>
      </c>
      <c r="V4646" s="31">
        <v>63.1</v>
      </c>
      <c r="W4646" s="31">
        <v>95000</v>
      </c>
      <c r="X4646" s="32">
        <f t="shared" si="291"/>
        <v>-300</v>
      </c>
      <c r="Y4646" s="35" t="s">
        <v>9733</v>
      </c>
    </row>
    <row r="4647" spans="1:25" x14ac:dyDescent="0.3">
      <c r="A4647" s="1" t="s">
        <v>3881</v>
      </c>
      <c r="B4647" s="2" t="s">
        <v>3998</v>
      </c>
      <c r="C4647" s="3">
        <v>2022</v>
      </c>
      <c r="D4647" s="4">
        <v>1388</v>
      </c>
      <c r="E4647" s="5">
        <v>83.9</v>
      </c>
      <c r="F4647" s="6">
        <v>25</v>
      </c>
      <c r="G4647" s="5">
        <v>60</v>
      </c>
      <c r="H4647" s="7">
        <v>18</v>
      </c>
      <c r="I4647" s="8">
        <v>128</v>
      </c>
      <c r="J4647" s="9">
        <v>125000</v>
      </c>
      <c r="K4647" s="9" t="s">
        <v>5094</v>
      </c>
      <c r="L4647" s="9">
        <v>69000</v>
      </c>
      <c r="M4647" s="9" t="s">
        <v>5097</v>
      </c>
      <c r="N4647" s="9">
        <f t="shared" si="292"/>
        <v>56000</v>
      </c>
      <c r="O4647" s="15">
        <f t="shared" si="293"/>
        <v>55.2</v>
      </c>
      <c r="P4647" s="11">
        <v>3</v>
      </c>
      <c r="Q4647" s="11">
        <v>2</v>
      </c>
      <c r="R4647" s="11" t="s">
        <v>22</v>
      </c>
      <c r="S4647" s="12" t="s">
        <v>375</v>
      </c>
      <c r="T4647" s="30">
        <f t="shared" si="290"/>
        <v>7.6829907756844378</v>
      </c>
      <c r="U4647" s="31">
        <v>56</v>
      </c>
      <c r="V4647" s="31">
        <v>63.1</v>
      </c>
      <c r="W4647" s="31">
        <v>135403</v>
      </c>
      <c r="X4647" s="32">
        <f t="shared" si="291"/>
        <v>10403</v>
      </c>
      <c r="Y4647" s="35" t="s">
        <v>9734</v>
      </c>
    </row>
    <row r="4648" spans="1:25" x14ac:dyDescent="0.3">
      <c r="A4648" s="1" t="s">
        <v>3881</v>
      </c>
      <c r="B4648" s="2" t="s">
        <v>3998</v>
      </c>
      <c r="C4648" s="3">
        <v>2022</v>
      </c>
      <c r="D4648" s="4">
        <v>1388</v>
      </c>
      <c r="E4648" s="5">
        <v>99.9</v>
      </c>
      <c r="F4648" s="6">
        <v>30</v>
      </c>
      <c r="G4648" s="5">
        <v>74.8</v>
      </c>
      <c r="H4648" s="7">
        <v>23</v>
      </c>
      <c r="I4648" s="8">
        <v>37</v>
      </c>
      <c r="J4648" s="9">
        <v>145000</v>
      </c>
      <c r="K4648" s="9" t="s">
        <v>5095</v>
      </c>
      <c r="L4648" s="9">
        <v>0</v>
      </c>
      <c r="M4648" s="9"/>
      <c r="N4648" s="9">
        <f t="shared" si="292"/>
        <v>145000</v>
      </c>
      <c r="O4648" s="15">
        <f t="shared" si="293"/>
        <v>0</v>
      </c>
      <c r="P4648" s="11">
        <v>3</v>
      </c>
      <c r="Q4648" s="11">
        <v>2</v>
      </c>
      <c r="R4648" s="11" t="s">
        <v>22</v>
      </c>
      <c r="S4648" s="12">
        <v>99</v>
      </c>
      <c r="T4648" s="30">
        <f t="shared" si="290"/>
        <v>1.2665123246629444</v>
      </c>
      <c r="U4648" s="31">
        <v>56</v>
      </c>
      <c r="V4648" s="31">
        <v>63.1</v>
      </c>
      <c r="W4648" s="31">
        <v>146860</v>
      </c>
      <c r="X4648" s="32">
        <f t="shared" si="291"/>
        <v>1860</v>
      </c>
      <c r="Y4648" s="35" t="s">
        <v>9735</v>
      </c>
    </row>
    <row r="4649" spans="1:25" x14ac:dyDescent="0.3">
      <c r="A4649" s="1" t="s">
        <v>3881</v>
      </c>
      <c r="B4649" s="2" t="s">
        <v>3998</v>
      </c>
      <c r="C4649" s="3">
        <v>2022</v>
      </c>
      <c r="D4649" s="4">
        <v>1388</v>
      </c>
      <c r="E4649" s="5">
        <v>112.5</v>
      </c>
      <c r="F4649" s="6">
        <v>34</v>
      </c>
      <c r="G4649" s="5">
        <v>84.9</v>
      </c>
      <c r="H4649" s="7">
        <v>26</v>
      </c>
      <c r="I4649" s="8">
        <v>258</v>
      </c>
      <c r="J4649" s="9">
        <v>150000</v>
      </c>
      <c r="K4649" s="9" t="s">
        <v>5095</v>
      </c>
      <c r="L4649" s="9">
        <v>80000</v>
      </c>
      <c r="M4649" s="9" t="s">
        <v>5096</v>
      </c>
      <c r="N4649" s="9">
        <f t="shared" si="292"/>
        <v>70000</v>
      </c>
      <c r="O4649" s="15">
        <f t="shared" si="293"/>
        <v>53.333333333333336</v>
      </c>
      <c r="P4649" s="11">
        <v>3</v>
      </c>
      <c r="Q4649" s="11">
        <v>2</v>
      </c>
      <c r="R4649" s="11" t="s">
        <v>22</v>
      </c>
      <c r="S4649" s="12" t="s">
        <v>88</v>
      </c>
      <c r="T4649" s="30">
        <f t="shared" si="290"/>
        <v>12.790697674418606</v>
      </c>
      <c r="U4649" s="31">
        <v>56</v>
      </c>
      <c r="V4649" s="31">
        <v>63.1</v>
      </c>
      <c r="W4649" s="31">
        <v>172000</v>
      </c>
      <c r="X4649" s="32">
        <f t="shared" si="291"/>
        <v>22000</v>
      </c>
      <c r="Y4649" s="35" t="s">
        <v>9736</v>
      </c>
    </row>
    <row r="4650" spans="1:25" x14ac:dyDescent="0.3">
      <c r="A4650" s="1" t="s">
        <v>3881</v>
      </c>
      <c r="B4650" s="2" t="s">
        <v>4000</v>
      </c>
      <c r="C4650" s="3">
        <v>2008</v>
      </c>
      <c r="D4650" s="4">
        <v>255</v>
      </c>
      <c r="E4650" s="5">
        <v>112.8</v>
      </c>
      <c r="F4650" s="6">
        <v>34</v>
      </c>
      <c r="G4650" s="5">
        <v>84.8</v>
      </c>
      <c r="H4650" s="7">
        <v>26</v>
      </c>
      <c r="I4650" s="8">
        <v>49</v>
      </c>
      <c r="J4650" s="9">
        <v>85000</v>
      </c>
      <c r="K4650" s="9" t="s">
        <v>31</v>
      </c>
      <c r="L4650" s="9">
        <v>53000</v>
      </c>
      <c r="M4650" s="9" t="s">
        <v>5095</v>
      </c>
      <c r="N4650" s="9">
        <f t="shared" si="292"/>
        <v>32000</v>
      </c>
      <c r="O4650" s="15">
        <f t="shared" si="293"/>
        <v>62.352941176470587</v>
      </c>
      <c r="P4650" s="11">
        <v>3</v>
      </c>
      <c r="Q4650" s="11">
        <v>2</v>
      </c>
      <c r="R4650" s="11" t="s">
        <v>22</v>
      </c>
      <c r="S4650" s="12" t="s">
        <v>239</v>
      </c>
      <c r="T4650" s="30">
        <f t="shared" si="290"/>
        <v>5.027932960893855</v>
      </c>
      <c r="U4650" s="31">
        <v>61</v>
      </c>
      <c r="V4650" s="31">
        <v>84.1</v>
      </c>
      <c r="W4650" s="31">
        <v>89500</v>
      </c>
      <c r="X4650" s="32">
        <f t="shared" si="291"/>
        <v>4500</v>
      </c>
      <c r="Y4650" s="35" t="s">
        <v>9737</v>
      </c>
    </row>
    <row r="4651" spans="1:25" x14ac:dyDescent="0.3">
      <c r="A4651" s="1" t="s">
        <v>3881</v>
      </c>
      <c r="B4651" s="2" t="s">
        <v>4002</v>
      </c>
      <c r="C4651" s="3">
        <v>2008</v>
      </c>
      <c r="D4651" s="4">
        <v>208</v>
      </c>
      <c r="E4651" s="5">
        <v>106.9</v>
      </c>
      <c r="F4651" s="6">
        <v>32</v>
      </c>
      <c r="G4651" s="5">
        <v>84.8</v>
      </c>
      <c r="H4651" s="7">
        <v>26</v>
      </c>
      <c r="I4651" s="8">
        <v>35</v>
      </c>
      <c r="J4651" s="9">
        <v>81000</v>
      </c>
      <c r="K4651" s="9" t="s">
        <v>5095</v>
      </c>
      <c r="L4651" s="9">
        <v>55000</v>
      </c>
      <c r="M4651" s="9" t="s">
        <v>5095</v>
      </c>
      <c r="N4651" s="9">
        <f t="shared" si="292"/>
        <v>26000</v>
      </c>
      <c r="O4651" s="15">
        <f t="shared" si="293"/>
        <v>67.901234567901241</v>
      </c>
      <c r="P4651" s="11">
        <v>3</v>
      </c>
      <c r="Q4651" s="11">
        <v>2</v>
      </c>
      <c r="R4651" s="11" t="s">
        <v>22</v>
      </c>
      <c r="S4651" s="12" t="s">
        <v>924</v>
      </c>
      <c r="T4651" s="30">
        <f t="shared" si="290"/>
        <v>9.799554565701559</v>
      </c>
      <c r="U4651" s="31">
        <v>63</v>
      </c>
      <c r="V4651" s="31">
        <v>84.1</v>
      </c>
      <c r="W4651" s="31">
        <v>89800</v>
      </c>
      <c r="X4651" s="32">
        <f t="shared" si="291"/>
        <v>8800</v>
      </c>
      <c r="Y4651" s="35" t="s">
        <v>9738</v>
      </c>
    </row>
    <row r="4652" spans="1:25" x14ac:dyDescent="0.3">
      <c r="A4652" s="1" t="s">
        <v>3881</v>
      </c>
      <c r="B4652" s="2" t="s">
        <v>4004</v>
      </c>
      <c r="C4652" s="3">
        <v>2008</v>
      </c>
      <c r="D4652" s="4">
        <v>379</v>
      </c>
      <c r="E4652" s="5">
        <v>108.1</v>
      </c>
      <c r="F4652" s="6">
        <v>33</v>
      </c>
      <c r="G4652" s="5">
        <v>84.8</v>
      </c>
      <c r="H4652" s="7">
        <v>26</v>
      </c>
      <c r="I4652" s="8">
        <v>98</v>
      </c>
      <c r="J4652" s="9">
        <v>78000</v>
      </c>
      <c r="K4652" s="9">
        <v>6</v>
      </c>
      <c r="L4652" s="9">
        <v>0</v>
      </c>
      <c r="M4652" s="9"/>
      <c r="N4652" s="9">
        <f t="shared" si="292"/>
        <v>78000</v>
      </c>
      <c r="O4652" s="15">
        <f t="shared" si="293"/>
        <v>0</v>
      </c>
      <c r="P4652" s="11">
        <v>3</v>
      </c>
      <c r="Q4652" s="11">
        <v>2</v>
      </c>
      <c r="R4652" s="11" t="s">
        <v>22</v>
      </c>
      <c r="S4652" s="12" t="s">
        <v>533</v>
      </c>
      <c r="T4652" s="30">
        <f t="shared" si="290"/>
        <v>11.363636363636363</v>
      </c>
      <c r="U4652" s="31">
        <v>62</v>
      </c>
      <c r="V4652" s="31">
        <v>84.1</v>
      </c>
      <c r="W4652" s="31">
        <v>88000</v>
      </c>
      <c r="X4652" s="32">
        <f t="shared" si="291"/>
        <v>10000</v>
      </c>
      <c r="Y4652" s="35" t="s">
        <v>9739</v>
      </c>
    </row>
    <row r="4653" spans="1:25" x14ac:dyDescent="0.3">
      <c r="A4653" s="1" t="s">
        <v>3881</v>
      </c>
      <c r="B4653" s="2" t="s">
        <v>4004</v>
      </c>
      <c r="C4653" s="3">
        <v>2008</v>
      </c>
      <c r="D4653" s="4">
        <v>379</v>
      </c>
      <c r="E4653" s="5">
        <v>135</v>
      </c>
      <c r="F4653" s="6">
        <v>41</v>
      </c>
      <c r="G4653" s="5">
        <v>101.6</v>
      </c>
      <c r="H4653" s="7">
        <v>31</v>
      </c>
      <c r="I4653" s="8">
        <v>60</v>
      </c>
      <c r="J4653" s="9">
        <v>85000</v>
      </c>
      <c r="K4653" s="9">
        <v>12</v>
      </c>
      <c r="L4653" s="9">
        <v>0</v>
      </c>
      <c r="M4653" s="9"/>
      <c r="N4653" s="9">
        <f t="shared" si="292"/>
        <v>85000</v>
      </c>
      <c r="O4653" s="15">
        <f t="shared" si="293"/>
        <v>0</v>
      </c>
      <c r="P4653" s="11">
        <v>4</v>
      </c>
      <c r="Q4653" s="11">
        <v>2</v>
      </c>
      <c r="R4653" s="11" t="s">
        <v>22</v>
      </c>
      <c r="S4653" s="12" t="s">
        <v>4006</v>
      </c>
      <c r="T4653" s="30">
        <f t="shared" si="290"/>
        <v>10.526315789473683</v>
      </c>
      <c r="U4653" s="31">
        <v>62</v>
      </c>
      <c r="V4653" s="31">
        <v>84.1</v>
      </c>
      <c r="W4653" s="31">
        <v>95000</v>
      </c>
      <c r="X4653" s="32">
        <f t="shared" si="291"/>
        <v>10000</v>
      </c>
      <c r="Y4653" s="35" t="s">
        <v>9740</v>
      </c>
    </row>
    <row r="4654" spans="1:25" x14ac:dyDescent="0.3">
      <c r="A4654" s="1" t="s">
        <v>3881</v>
      </c>
      <c r="B4654" s="2" t="s">
        <v>4007</v>
      </c>
      <c r="C4654" s="3">
        <v>2008</v>
      </c>
      <c r="D4654" s="4">
        <v>298</v>
      </c>
      <c r="E4654" s="5">
        <v>127.6</v>
      </c>
      <c r="F4654" s="6">
        <v>39</v>
      </c>
      <c r="G4654" s="5">
        <v>101.9</v>
      </c>
      <c r="H4654" s="7">
        <v>31</v>
      </c>
      <c r="I4654" s="8">
        <v>37</v>
      </c>
      <c r="J4654" s="9">
        <v>99000</v>
      </c>
      <c r="K4654" s="9" t="s">
        <v>5095</v>
      </c>
      <c r="L4654" s="9">
        <v>0</v>
      </c>
      <c r="M4654" s="9"/>
      <c r="N4654" s="9">
        <f t="shared" si="292"/>
        <v>99000</v>
      </c>
      <c r="O4654" s="15">
        <f t="shared" si="293"/>
        <v>0</v>
      </c>
      <c r="P4654" s="11">
        <v>4</v>
      </c>
      <c r="Q4654" s="11">
        <v>2</v>
      </c>
      <c r="R4654" s="11" t="s">
        <v>22</v>
      </c>
      <c r="S4654" s="12" t="s">
        <v>4008</v>
      </c>
      <c r="T4654" s="30">
        <f t="shared" si="290"/>
        <v>8.3333333333333321</v>
      </c>
      <c r="U4654" s="31">
        <v>63</v>
      </c>
      <c r="V4654" s="31">
        <v>84.1</v>
      </c>
      <c r="W4654" s="31">
        <v>108000</v>
      </c>
      <c r="X4654" s="32">
        <f t="shared" si="291"/>
        <v>9000</v>
      </c>
      <c r="Y4654" s="35" t="s">
        <v>9741</v>
      </c>
    </row>
    <row r="4655" spans="1:25" x14ac:dyDescent="0.3">
      <c r="A4655" s="1" t="s">
        <v>3881</v>
      </c>
      <c r="B4655" s="2" t="s">
        <v>4007</v>
      </c>
      <c r="C4655" s="3">
        <v>2008</v>
      </c>
      <c r="D4655" s="4">
        <v>298</v>
      </c>
      <c r="E4655" s="5">
        <v>173.7</v>
      </c>
      <c r="F4655" s="6">
        <v>53</v>
      </c>
      <c r="G4655" s="5">
        <v>135</v>
      </c>
      <c r="H4655" s="7">
        <v>41</v>
      </c>
      <c r="I4655" s="8">
        <v>70</v>
      </c>
      <c r="J4655" s="9">
        <v>118000</v>
      </c>
      <c r="K4655" s="9" t="s">
        <v>5096</v>
      </c>
      <c r="L4655" s="9">
        <v>0</v>
      </c>
      <c r="M4655" s="9"/>
      <c r="N4655" s="9">
        <f t="shared" si="292"/>
        <v>118000</v>
      </c>
      <c r="O4655" s="15">
        <f t="shared" si="293"/>
        <v>0</v>
      </c>
      <c r="P4655" s="11">
        <v>4</v>
      </c>
      <c r="Q4655" s="11">
        <v>2</v>
      </c>
      <c r="R4655" s="11" t="s">
        <v>22</v>
      </c>
      <c r="S4655" s="12" t="s">
        <v>4010</v>
      </c>
      <c r="T4655" s="30">
        <f t="shared" si="290"/>
        <v>-20.408163265306122</v>
      </c>
      <c r="U4655" s="31">
        <v>63</v>
      </c>
      <c r="V4655" s="31">
        <v>84.1</v>
      </c>
      <c r="W4655" s="31">
        <v>98000</v>
      </c>
      <c r="X4655" s="32">
        <f t="shared" si="291"/>
        <v>-300</v>
      </c>
      <c r="Y4655" s="35" t="s">
        <v>9742</v>
      </c>
    </row>
    <row r="4656" spans="1:25" x14ac:dyDescent="0.3">
      <c r="A4656" s="1" t="s">
        <v>3881</v>
      </c>
      <c r="B4656" s="2" t="s">
        <v>4011</v>
      </c>
      <c r="C4656" s="3">
        <v>2015</v>
      </c>
      <c r="D4656" s="4">
        <v>426</v>
      </c>
      <c r="E4656" s="5">
        <v>79.8</v>
      </c>
      <c r="F4656" s="6">
        <v>24</v>
      </c>
      <c r="G4656" s="5">
        <v>59.9</v>
      </c>
      <c r="H4656" s="7">
        <v>18</v>
      </c>
      <c r="I4656" s="8">
        <v>60</v>
      </c>
      <c r="J4656" s="9">
        <v>0</v>
      </c>
      <c r="K4656" s="9"/>
      <c r="L4656" s="9">
        <v>0</v>
      </c>
      <c r="M4656" s="9"/>
      <c r="N4656" s="9">
        <f t="shared" si="292"/>
        <v>0</v>
      </c>
      <c r="O4656" s="15">
        <f t="shared" si="293"/>
        <v>0</v>
      </c>
      <c r="P4656" s="11">
        <v>3</v>
      </c>
      <c r="Q4656" s="11">
        <v>2</v>
      </c>
      <c r="R4656" s="11" t="s">
        <v>22</v>
      </c>
      <c r="S4656" s="12" t="s">
        <v>962</v>
      </c>
      <c r="T4656" s="30">
        <f t="shared" si="290"/>
        <v>300</v>
      </c>
      <c r="U4656" s="31">
        <v>65</v>
      </c>
      <c r="V4656" s="31">
        <v>87.8</v>
      </c>
      <c r="W4656" s="31">
        <v>82000</v>
      </c>
      <c r="X4656" s="32">
        <f t="shared" si="291"/>
        <v>-300</v>
      </c>
      <c r="Y4656" s="35" t="s">
        <v>9743</v>
      </c>
    </row>
    <row r="4657" spans="1:25" x14ac:dyDescent="0.3">
      <c r="A4657" s="1" t="s">
        <v>3881</v>
      </c>
      <c r="B4657" s="2" t="s">
        <v>4011</v>
      </c>
      <c r="C4657" s="3">
        <v>2015</v>
      </c>
      <c r="D4657" s="4">
        <v>426</v>
      </c>
      <c r="E4657" s="5">
        <v>111.2</v>
      </c>
      <c r="F4657" s="6">
        <v>34</v>
      </c>
      <c r="G4657" s="5">
        <v>84.8</v>
      </c>
      <c r="H4657" s="7">
        <v>26</v>
      </c>
      <c r="I4657" s="8">
        <v>108</v>
      </c>
      <c r="J4657" s="9">
        <v>82000</v>
      </c>
      <c r="K4657" s="9" t="s">
        <v>5096</v>
      </c>
      <c r="L4657" s="9">
        <v>0</v>
      </c>
      <c r="M4657" s="9"/>
      <c r="N4657" s="9">
        <f t="shared" si="292"/>
        <v>82000</v>
      </c>
      <c r="O4657" s="15">
        <f t="shared" si="293"/>
        <v>0</v>
      </c>
      <c r="P4657" s="11">
        <v>3</v>
      </c>
      <c r="Q4657" s="11">
        <v>2</v>
      </c>
      <c r="R4657" s="11" t="s">
        <v>22</v>
      </c>
      <c r="S4657" s="12" t="s">
        <v>1118</v>
      </c>
      <c r="T4657" s="30">
        <f t="shared" si="290"/>
        <v>10.136986301369863</v>
      </c>
      <c r="U4657" s="31">
        <v>65</v>
      </c>
      <c r="V4657" s="31">
        <v>87.8</v>
      </c>
      <c r="W4657" s="31">
        <v>91250</v>
      </c>
      <c r="X4657" s="32">
        <f t="shared" si="291"/>
        <v>9250</v>
      </c>
      <c r="Y4657" s="35" t="s">
        <v>9744</v>
      </c>
    </row>
    <row r="4658" spans="1:25" x14ac:dyDescent="0.3">
      <c r="A4658" s="1" t="s">
        <v>3881</v>
      </c>
      <c r="B4658" s="2" t="s">
        <v>4013</v>
      </c>
      <c r="C4658" s="3">
        <v>2008</v>
      </c>
      <c r="D4658" s="4">
        <v>300</v>
      </c>
      <c r="E4658" s="5">
        <v>127</v>
      </c>
      <c r="F4658" s="6">
        <v>38</v>
      </c>
      <c r="G4658" s="5">
        <v>101.9</v>
      </c>
      <c r="H4658" s="7">
        <v>31</v>
      </c>
      <c r="I4658" s="8">
        <v>73</v>
      </c>
      <c r="J4658" s="9">
        <v>95000</v>
      </c>
      <c r="K4658" s="9" t="s">
        <v>5095</v>
      </c>
      <c r="L4658" s="9">
        <v>0</v>
      </c>
      <c r="M4658" s="9"/>
      <c r="N4658" s="9">
        <f t="shared" si="292"/>
        <v>95000</v>
      </c>
      <c r="O4658" s="15">
        <f t="shared" si="293"/>
        <v>0</v>
      </c>
      <c r="P4658" s="11">
        <v>4</v>
      </c>
      <c r="Q4658" s="11">
        <v>2</v>
      </c>
      <c r="R4658" s="11" t="s">
        <v>22</v>
      </c>
      <c r="S4658" s="12" t="s">
        <v>4014</v>
      </c>
      <c r="T4658" s="30">
        <f t="shared" si="290"/>
        <v>-3.2608695652173911</v>
      </c>
      <c r="U4658" s="31">
        <v>63</v>
      </c>
      <c r="V4658" s="31">
        <v>84.1</v>
      </c>
      <c r="W4658" s="31">
        <v>92000</v>
      </c>
      <c r="X4658" s="32">
        <f t="shared" si="291"/>
        <v>-300</v>
      </c>
      <c r="Y4658" s="35" t="s">
        <v>9745</v>
      </c>
    </row>
    <row r="4659" spans="1:25" x14ac:dyDescent="0.3">
      <c r="A4659" s="1" t="s">
        <v>3881</v>
      </c>
      <c r="B4659" s="2" t="s">
        <v>4013</v>
      </c>
      <c r="C4659" s="3">
        <v>2008</v>
      </c>
      <c r="D4659" s="4">
        <v>300</v>
      </c>
      <c r="E4659" s="5">
        <v>165</v>
      </c>
      <c r="F4659" s="6">
        <v>50</v>
      </c>
      <c r="G4659" s="5">
        <v>134.9</v>
      </c>
      <c r="H4659" s="7">
        <v>41</v>
      </c>
      <c r="I4659" s="8">
        <v>36</v>
      </c>
      <c r="J4659" s="9">
        <v>120000</v>
      </c>
      <c r="K4659" s="9" t="s">
        <v>5096</v>
      </c>
      <c r="L4659" s="9">
        <v>0</v>
      </c>
      <c r="M4659" s="9"/>
      <c r="N4659" s="9">
        <f t="shared" si="292"/>
        <v>120000</v>
      </c>
      <c r="O4659" s="15">
        <f t="shared" si="293"/>
        <v>0</v>
      </c>
      <c r="P4659" s="11">
        <v>4</v>
      </c>
      <c r="Q4659" s="11">
        <v>2</v>
      </c>
      <c r="R4659" s="11" t="s">
        <v>22</v>
      </c>
      <c r="S4659" s="12" t="s">
        <v>4016</v>
      </c>
      <c r="T4659" s="30">
        <f t="shared" si="290"/>
        <v>-8.5972850678733028</v>
      </c>
      <c r="U4659" s="31">
        <v>63</v>
      </c>
      <c r="V4659" s="31">
        <v>84.1</v>
      </c>
      <c r="W4659" s="31">
        <v>110500</v>
      </c>
      <c r="X4659" s="32">
        <f t="shared" si="291"/>
        <v>-300</v>
      </c>
      <c r="Y4659" s="35" t="s">
        <v>9746</v>
      </c>
    </row>
    <row r="4660" spans="1:25" x14ac:dyDescent="0.3">
      <c r="A4660" s="1" t="s">
        <v>3881</v>
      </c>
      <c r="B4660" s="2" t="s">
        <v>4013</v>
      </c>
      <c r="C4660" s="3">
        <v>2008</v>
      </c>
      <c r="D4660" s="4">
        <v>300</v>
      </c>
      <c r="E4660" s="5">
        <v>210.8</v>
      </c>
      <c r="F4660" s="6">
        <v>64</v>
      </c>
      <c r="G4660" s="5">
        <v>167.7</v>
      </c>
      <c r="H4660" s="7">
        <v>51</v>
      </c>
      <c r="I4660" s="8">
        <v>72</v>
      </c>
      <c r="J4660" s="9">
        <v>118000</v>
      </c>
      <c r="K4660" s="9">
        <v>11</v>
      </c>
      <c r="L4660" s="9">
        <v>70000</v>
      </c>
      <c r="M4660" s="9" t="s">
        <v>5097</v>
      </c>
      <c r="N4660" s="9">
        <f t="shared" si="292"/>
        <v>48000</v>
      </c>
      <c r="O4660" s="15">
        <f t="shared" si="293"/>
        <v>59.322033898305079</v>
      </c>
      <c r="P4660" s="11">
        <v>4</v>
      </c>
      <c r="Q4660" s="11">
        <v>2</v>
      </c>
      <c r="R4660" s="11" t="s">
        <v>22</v>
      </c>
      <c r="S4660" s="12" t="s">
        <v>4017</v>
      </c>
      <c r="T4660" s="30">
        <f t="shared" si="290"/>
        <v>-13.461538461538462</v>
      </c>
      <c r="U4660" s="31">
        <v>63</v>
      </c>
      <c r="V4660" s="31">
        <v>84.1</v>
      </c>
      <c r="W4660" s="31">
        <v>104000</v>
      </c>
      <c r="X4660" s="32">
        <f t="shared" si="291"/>
        <v>-300</v>
      </c>
      <c r="Y4660" s="35" t="s">
        <v>9747</v>
      </c>
    </row>
    <row r="4661" spans="1:25" x14ac:dyDescent="0.3">
      <c r="A4661" s="1" t="s">
        <v>3881</v>
      </c>
      <c r="B4661" s="2" t="s">
        <v>4018</v>
      </c>
      <c r="C4661" s="3">
        <v>2008</v>
      </c>
      <c r="D4661" s="4">
        <v>241</v>
      </c>
      <c r="E4661" s="5">
        <v>113.6</v>
      </c>
      <c r="F4661" s="6">
        <v>34</v>
      </c>
      <c r="G4661" s="5">
        <v>84.8</v>
      </c>
      <c r="H4661" s="7">
        <v>26</v>
      </c>
      <c r="I4661" s="8">
        <v>39</v>
      </c>
      <c r="J4661" s="9">
        <v>88000</v>
      </c>
      <c r="K4661" s="9">
        <v>6</v>
      </c>
      <c r="L4661" s="9">
        <v>51000</v>
      </c>
      <c r="M4661" s="9" t="s">
        <v>5095</v>
      </c>
      <c r="N4661" s="9">
        <f t="shared" si="292"/>
        <v>37000</v>
      </c>
      <c r="O4661" s="15">
        <f t="shared" si="293"/>
        <v>57.95454545454546</v>
      </c>
      <c r="P4661" s="11">
        <v>3</v>
      </c>
      <c r="Q4661" s="11">
        <v>2</v>
      </c>
      <c r="R4661" s="11" t="s">
        <v>22</v>
      </c>
      <c r="S4661" s="12" t="s">
        <v>242</v>
      </c>
      <c r="T4661" s="30">
        <f t="shared" si="290"/>
        <v>-2.3255813953488373</v>
      </c>
      <c r="U4661" s="31">
        <v>64</v>
      </c>
      <c r="V4661" s="31">
        <v>84.1</v>
      </c>
      <c r="W4661" s="31">
        <v>86000</v>
      </c>
      <c r="X4661" s="32">
        <f t="shared" si="291"/>
        <v>-300</v>
      </c>
      <c r="Y4661" s="35" t="s">
        <v>9748</v>
      </c>
    </row>
    <row r="4662" spans="1:25" x14ac:dyDescent="0.3">
      <c r="A4662" s="1" t="s">
        <v>3881</v>
      </c>
      <c r="B4662" s="2" t="s">
        <v>4020</v>
      </c>
      <c r="C4662" s="3">
        <v>2009</v>
      </c>
      <c r="D4662" s="4">
        <v>448</v>
      </c>
      <c r="E4662" s="5">
        <v>104.1</v>
      </c>
      <c r="F4662" s="6">
        <v>31</v>
      </c>
      <c r="G4662" s="5">
        <v>84.5</v>
      </c>
      <c r="H4662" s="7">
        <v>26</v>
      </c>
      <c r="I4662" s="8">
        <v>104</v>
      </c>
      <c r="J4662" s="9">
        <v>90000</v>
      </c>
      <c r="K4662" s="9">
        <v>8</v>
      </c>
      <c r="L4662" s="9">
        <v>46200</v>
      </c>
      <c r="M4662" s="9">
        <v>9</v>
      </c>
      <c r="N4662" s="9">
        <f t="shared" si="292"/>
        <v>43800</v>
      </c>
      <c r="O4662" s="15">
        <f t="shared" si="293"/>
        <v>51.333333333333329</v>
      </c>
      <c r="P4662" s="11">
        <v>3</v>
      </c>
      <c r="Q4662" s="11">
        <v>2</v>
      </c>
      <c r="R4662" s="11" t="s">
        <v>22</v>
      </c>
      <c r="S4662" s="12" t="s">
        <v>2615</v>
      </c>
      <c r="T4662" s="30">
        <f t="shared" si="290"/>
        <v>13.043478260869565</v>
      </c>
      <c r="U4662" s="31">
        <v>60</v>
      </c>
      <c r="V4662" s="31">
        <v>87.8</v>
      </c>
      <c r="W4662" s="31">
        <v>103500</v>
      </c>
      <c r="X4662" s="32">
        <f t="shared" si="291"/>
        <v>13500</v>
      </c>
      <c r="Y4662" s="35" t="s">
        <v>9749</v>
      </c>
    </row>
    <row r="4663" spans="1:25" x14ac:dyDescent="0.3">
      <c r="A4663" s="1" t="s">
        <v>3881</v>
      </c>
      <c r="B4663" s="2" t="s">
        <v>4020</v>
      </c>
      <c r="C4663" s="3">
        <v>2009</v>
      </c>
      <c r="D4663" s="4">
        <v>448</v>
      </c>
      <c r="E4663" s="5">
        <v>125</v>
      </c>
      <c r="F4663" s="6">
        <v>38</v>
      </c>
      <c r="G4663" s="5">
        <v>101.5</v>
      </c>
      <c r="H4663" s="7">
        <v>31</v>
      </c>
      <c r="I4663" s="8">
        <v>60</v>
      </c>
      <c r="J4663" s="9">
        <v>102000</v>
      </c>
      <c r="K4663" s="9">
        <v>8</v>
      </c>
      <c r="L4663" s="9">
        <v>0</v>
      </c>
      <c r="M4663" s="9"/>
      <c r="N4663" s="9">
        <f t="shared" si="292"/>
        <v>102000</v>
      </c>
      <c r="O4663" s="15">
        <f t="shared" si="293"/>
        <v>0</v>
      </c>
      <c r="P4663" s="11">
        <v>3</v>
      </c>
      <c r="Q4663" s="11">
        <v>2</v>
      </c>
      <c r="R4663" s="11" t="s">
        <v>22</v>
      </c>
      <c r="S4663" s="12" t="s">
        <v>1068</v>
      </c>
      <c r="T4663" s="30">
        <f t="shared" si="290"/>
        <v>8.1081081081081088</v>
      </c>
      <c r="U4663" s="31">
        <v>60</v>
      </c>
      <c r="V4663" s="31">
        <v>87.8</v>
      </c>
      <c r="W4663" s="31">
        <v>111000</v>
      </c>
      <c r="X4663" s="32">
        <f t="shared" si="291"/>
        <v>9000</v>
      </c>
      <c r="Y4663" s="35" t="s">
        <v>9750</v>
      </c>
    </row>
    <row r="4664" spans="1:25" x14ac:dyDescent="0.3">
      <c r="A4664" s="1" t="s">
        <v>3881</v>
      </c>
      <c r="B4664" s="2" t="s">
        <v>4020</v>
      </c>
      <c r="C4664" s="3">
        <v>2009</v>
      </c>
      <c r="D4664" s="4">
        <v>448</v>
      </c>
      <c r="E4664" s="5">
        <v>165.7</v>
      </c>
      <c r="F4664" s="6">
        <v>50</v>
      </c>
      <c r="G4664" s="5">
        <v>134.4</v>
      </c>
      <c r="H4664" s="7">
        <v>41</v>
      </c>
      <c r="I4664" s="8">
        <v>92</v>
      </c>
      <c r="J4664" s="9">
        <v>111000</v>
      </c>
      <c r="K4664" s="9">
        <v>4</v>
      </c>
      <c r="L4664" s="9">
        <v>72000</v>
      </c>
      <c r="M4664" s="9" t="s">
        <v>5095</v>
      </c>
      <c r="N4664" s="9">
        <f t="shared" si="292"/>
        <v>39000</v>
      </c>
      <c r="O4664" s="15">
        <f t="shared" si="293"/>
        <v>64.86486486486487</v>
      </c>
      <c r="P4664" s="11">
        <v>3</v>
      </c>
      <c r="Q4664" s="11">
        <v>2</v>
      </c>
      <c r="R4664" s="11" t="s">
        <v>22</v>
      </c>
      <c r="S4664" s="12" t="s">
        <v>3028</v>
      </c>
      <c r="T4664" s="30">
        <f t="shared" si="290"/>
        <v>20.14388489208633</v>
      </c>
      <c r="U4664" s="31">
        <v>60</v>
      </c>
      <c r="V4664" s="31">
        <v>87.8</v>
      </c>
      <c r="W4664" s="31">
        <v>139000</v>
      </c>
      <c r="X4664" s="32">
        <f t="shared" si="291"/>
        <v>28000</v>
      </c>
      <c r="Y4664" s="35" t="s">
        <v>9751</v>
      </c>
    </row>
    <row r="4665" spans="1:25" x14ac:dyDescent="0.3">
      <c r="A4665" s="1" t="s">
        <v>3881</v>
      </c>
      <c r="B4665" s="2" t="s">
        <v>4022</v>
      </c>
      <c r="C4665" s="3">
        <v>2008</v>
      </c>
      <c r="D4665" s="4">
        <v>707</v>
      </c>
      <c r="E4665" s="5">
        <v>105.8</v>
      </c>
      <c r="F4665" s="6">
        <v>32</v>
      </c>
      <c r="G4665" s="5">
        <v>84.8</v>
      </c>
      <c r="H4665" s="7">
        <v>26</v>
      </c>
      <c r="I4665" s="8">
        <v>72</v>
      </c>
      <c r="J4665" s="9">
        <v>93000</v>
      </c>
      <c r="K4665" s="9" t="s">
        <v>5095</v>
      </c>
      <c r="L4665" s="9">
        <v>0</v>
      </c>
      <c r="M4665" s="9"/>
      <c r="N4665" s="9">
        <f t="shared" si="292"/>
        <v>93000</v>
      </c>
      <c r="O4665" s="15">
        <f t="shared" si="293"/>
        <v>0</v>
      </c>
      <c r="P4665" s="11">
        <v>3</v>
      </c>
      <c r="Q4665" s="11">
        <v>2</v>
      </c>
      <c r="R4665" s="11" t="s">
        <v>22</v>
      </c>
      <c r="S4665" s="12" t="s">
        <v>4023</v>
      </c>
      <c r="T4665" s="30">
        <f t="shared" si="290"/>
        <v>5.1020408163265305</v>
      </c>
      <c r="U4665" s="31">
        <v>60</v>
      </c>
      <c r="V4665" s="31">
        <v>84.1</v>
      </c>
      <c r="W4665" s="31">
        <v>98000</v>
      </c>
      <c r="X4665" s="32">
        <f t="shared" si="291"/>
        <v>5000</v>
      </c>
      <c r="Y4665" s="35" t="s">
        <v>9752</v>
      </c>
    </row>
    <row r="4666" spans="1:25" x14ac:dyDescent="0.3">
      <c r="A4666" s="1" t="s">
        <v>3881</v>
      </c>
      <c r="B4666" s="2" t="s">
        <v>4022</v>
      </c>
      <c r="C4666" s="3">
        <v>2008</v>
      </c>
      <c r="D4666" s="4">
        <v>707</v>
      </c>
      <c r="E4666" s="5">
        <v>136.30000000000001</v>
      </c>
      <c r="F4666" s="6">
        <v>41</v>
      </c>
      <c r="G4666" s="5">
        <v>101.6</v>
      </c>
      <c r="H4666" s="7">
        <v>31</v>
      </c>
      <c r="I4666" s="8">
        <v>40</v>
      </c>
      <c r="J4666" s="9">
        <v>106000</v>
      </c>
      <c r="K4666" s="9">
        <v>8</v>
      </c>
      <c r="L4666" s="9">
        <v>0</v>
      </c>
      <c r="M4666" s="9"/>
      <c r="N4666" s="9">
        <f t="shared" si="292"/>
        <v>106000</v>
      </c>
      <c r="O4666" s="15">
        <f t="shared" si="293"/>
        <v>0</v>
      </c>
      <c r="P4666" s="11">
        <v>3</v>
      </c>
      <c r="Q4666" s="11">
        <v>2</v>
      </c>
      <c r="R4666" s="11" t="s">
        <v>22</v>
      </c>
      <c r="S4666" s="12" t="s">
        <v>2029</v>
      </c>
      <c r="T4666" s="30">
        <f t="shared" si="290"/>
        <v>23.188405797101449</v>
      </c>
      <c r="U4666" s="31">
        <v>60</v>
      </c>
      <c r="V4666" s="31">
        <v>84.1</v>
      </c>
      <c r="W4666" s="31">
        <v>138000</v>
      </c>
      <c r="X4666" s="32">
        <f t="shared" si="291"/>
        <v>32000</v>
      </c>
      <c r="Y4666" s="35" t="s">
        <v>9753</v>
      </c>
    </row>
    <row r="4667" spans="1:25" x14ac:dyDescent="0.3">
      <c r="A4667" s="1" t="s">
        <v>3881</v>
      </c>
      <c r="B4667" s="2" t="s">
        <v>4022</v>
      </c>
      <c r="C4667" s="3">
        <v>2008</v>
      </c>
      <c r="D4667" s="4">
        <v>707</v>
      </c>
      <c r="E4667" s="5">
        <v>167.7</v>
      </c>
      <c r="F4667" s="6">
        <v>51</v>
      </c>
      <c r="G4667" s="5">
        <v>134.30000000000001</v>
      </c>
      <c r="H4667" s="7">
        <v>41</v>
      </c>
      <c r="I4667" s="8">
        <v>67</v>
      </c>
      <c r="J4667" s="9">
        <v>107000</v>
      </c>
      <c r="K4667" s="9">
        <v>8</v>
      </c>
      <c r="L4667" s="9">
        <v>72000</v>
      </c>
      <c r="M4667" s="9">
        <v>8</v>
      </c>
      <c r="N4667" s="9">
        <f t="shared" si="292"/>
        <v>35000</v>
      </c>
      <c r="O4667" s="15">
        <f t="shared" si="293"/>
        <v>67.289719626168221</v>
      </c>
      <c r="P4667" s="11">
        <v>3</v>
      </c>
      <c r="Q4667" s="11">
        <v>2</v>
      </c>
      <c r="R4667" s="11" t="s">
        <v>22</v>
      </c>
      <c r="S4667" s="12" t="s">
        <v>4025</v>
      </c>
      <c r="T4667" s="30">
        <f t="shared" si="290"/>
        <v>23.571428571428569</v>
      </c>
      <c r="U4667" s="31">
        <v>60</v>
      </c>
      <c r="V4667" s="31">
        <v>84.1</v>
      </c>
      <c r="W4667" s="31">
        <v>140000</v>
      </c>
      <c r="X4667" s="32">
        <f t="shared" si="291"/>
        <v>33000</v>
      </c>
      <c r="Y4667" s="35" t="s">
        <v>9754</v>
      </c>
    </row>
    <row r="4668" spans="1:25" x14ac:dyDescent="0.3">
      <c r="A4668" s="1" t="s">
        <v>3881</v>
      </c>
      <c r="B4668" s="2" t="s">
        <v>4026</v>
      </c>
      <c r="C4668" s="3">
        <v>2009</v>
      </c>
      <c r="D4668" s="4">
        <v>434</v>
      </c>
      <c r="E4668" s="5">
        <v>128</v>
      </c>
      <c r="F4668" s="6">
        <v>39</v>
      </c>
      <c r="G4668" s="5">
        <v>101.8</v>
      </c>
      <c r="H4668" s="7">
        <v>31</v>
      </c>
      <c r="I4668" s="8">
        <v>50</v>
      </c>
      <c r="J4668" s="9">
        <v>120000</v>
      </c>
      <c r="K4668" s="9" t="s">
        <v>5095</v>
      </c>
      <c r="L4668" s="9">
        <v>0</v>
      </c>
      <c r="M4668" s="9"/>
      <c r="N4668" s="9">
        <f t="shared" si="292"/>
        <v>120000</v>
      </c>
      <c r="O4668" s="15">
        <f t="shared" si="293"/>
        <v>0</v>
      </c>
      <c r="P4668" s="11">
        <v>3</v>
      </c>
      <c r="Q4668" s="11">
        <v>2</v>
      </c>
      <c r="R4668" s="11" t="s">
        <v>81</v>
      </c>
      <c r="S4668" s="12" t="s">
        <v>4027</v>
      </c>
      <c r="T4668" s="30">
        <f t="shared" si="290"/>
        <v>13.669064748201439</v>
      </c>
      <c r="U4668" s="31">
        <v>58</v>
      </c>
      <c r="V4668" s="31">
        <v>87.8</v>
      </c>
      <c r="W4668" s="31">
        <v>139000</v>
      </c>
      <c r="X4668" s="32">
        <f t="shared" si="291"/>
        <v>19000</v>
      </c>
      <c r="Y4668" s="35" t="s">
        <v>9755</v>
      </c>
    </row>
    <row r="4669" spans="1:25" x14ac:dyDescent="0.3">
      <c r="A4669" s="1" t="s">
        <v>3881</v>
      </c>
      <c r="B4669" s="2" t="s">
        <v>4026</v>
      </c>
      <c r="C4669" s="3">
        <v>2009</v>
      </c>
      <c r="D4669" s="4">
        <v>434</v>
      </c>
      <c r="E4669" s="5">
        <v>209.3</v>
      </c>
      <c r="F4669" s="6">
        <v>63</v>
      </c>
      <c r="G4669" s="5">
        <v>167.1</v>
      </c>
      <c r="H4669" s="7">
        <v>51</v>
      </c>
      <c r="I4669" s="8">
        <v>58</v>
      </c>
      <c r="J4669" s="9">
        <v>145000</v>
      </c>
      <c r="K4669" s="9">
        <v>14</v>
      </c>
      <c r="L4669" s="9">
        <v>0</v>
      </c>
      <c r="M4669" s="9"/>
      <c r="N4669" s="9">
        <f t="shared" si="292"/>
        <v>145000</v>
      </c>
      <c r="O4669" s="15">
        <f t="shared" si="293"/>
        <v>0</v>
      </c>
      <c r="P4669" s="11">
        <v>4</v>
      </c>
      <c r="Q4669" s="11">
        <v>2</v>
      </c>
      <c r="R4669" s="11" t="s">
        <v>81</v>
      </c>
      <c r="S4669" s="12">
        <v>209</v>
      </c>
      <c r="T4669" s="30">
        <f t="shared" si="290"/>
        <v>14.705882352941178</v>
      </c>
      <c r="U4669" s="31">
        <v>58</v>
      </c>
      <c r="V4669" s="31">
        <v>87.8</v>
      </c>
      <c r="W4669" s="31">
        <v>170000</v>
      </c>
      <c r="X4669" s="32">
        <f t="shared" si="291"/>
        <v>25000</v>
      </c>
      <c r="Y4669" s="35" t="s">
        <v>9756</v>
      </c>
    </row>
    <row r="4670" spans="1:25" x14ac:dyDescent="0.3">
      <c r="A4670" s="1" t="s">
        <v>3881</v>
      </c>
      <c r="B4670" s="2" t="s">
        <v>4029</v>
      </c>
      <c r="C4670" s="3">
        <v>2010</v>
      </c>
      <c r="D4670" s="4">
        <v>330</v>
      </c>
      <c r="E4670" s="5">
        <v>107</v>
      </c>
      <c r="F4670" s="6">
        <v>32</v>
      </c>
      <c r="G4670" s="5">
        <v>84.9</v>
      </c>
      <c r="H4670" s="7">
        <v>26</v>
      </c>
      <c r="I4670" s="8">
        <v>72</v>
      </c>
      <c r="J4670" s="9">
        <v>82000</v>
      </c>
      <c r="K4670" s="9" t="s">
        <v>5095</v>
      </c>
      <c r="L4670" s="9">
        <v>55000</v>
      </c>
      <c r="M4670" s="9" t="s">
        <v>5096</v>
      </c>
      <c r="N4670" s="9">
        <f t="shared" si="292"/>
        <v>27000</v>
      </c>
      <c r="O4670" s="15">
        <f t="shared" si="293"/>
        <v>67.073170731707322</v>
      </c>
      <c r="P4670" s="11">
        <v>3</v>
      </c>
      <c r="Q4670" s="11">
        <v>2</v>
      </c>
      <c r="R4670" s="11" t="s">
        <v>22</v>
      </c>
      <c r="S4670" s="12" t="s">
        <v>924</v>
      </c>
      <c r="T4670" s="30">
        <f t="shared" si="290"/>
        <v>21.904761904761905</v>
      </c>
      <c r="U4670" s="31">
        <v>66</v>
      </c>
      <c r="V4670" s="31">
        <v>87.8</v>
      </c>
      <c r="W4670" s="31">
        <v>105000</v>
      </c>
      <c r="X4670" s="32">
        <f t="shared" si="291"/>
        <v>23000</v>
      </c>
      <c r="Y4670" s="35" t="s">
        <v>9757</v>
      </c>
    </row>
    <row r="4671" spans="1:25" x14ac:dyDescent="0.3">
      <c r="A4671" s="1" t="s">
        <v>3881</v>
      </c>
      <c r="B4671" s="2" t="s">
        <v>4029</v>
      </c>
      <c r="C4671" s="3">
        <v>2010</v>
      </c>
      <c r="D4671" s="4">
        <v>330</v>
      </c>
      <c r="E4671" s="5">
        <v>128.80000000000001</v>
      </c>
      <c r="F4671" s="6">
        <v>39</v>
      </c>
      <c r="G4671" s="5">
        <v>101.8</v>
      </c>
      <c r="H4671" s="7">
        <v>31</v>
      </c>
      <c r="I4671" s="8">
        <v>136</v>
      </c>
      <c r="J4671" s="9">
        <v>98000</v>
      </c>
      <c r="K4671" s="9" t="s">
        <v>5095</v>
      </c>
      <c r="L4671" s="9">
        <v>55000</v>
      </c>
      <c r="M4671" s="9" t="s">
        <v>5097</v>
      </c>
      <c r="N4671" s="9">
        <f t="shared" si="292"/>
        <v>43000</v>
      </c>
      <c r="O4671" s="15">
        <f t="shared" si="293"/>
        <v>56.12244897959183</v>
      </c>
      <c r="P4671" s="11">
        <v>3</v>
      </c>
      <c r="Q4671" s="11">
        <v>2</v>
      </c>
      <c r="R4671" s="11" t="s">
        <v>22</v>
      </c>
      <c r="S4671" s="12" t="s">
        <v>4031</v>
      </c>
      <c r="T4671" s="30">
        <f t="shared" si="290"/>
        <v>20.967741935483872</v>
      </c>
      <c r="U4671" s="31">
        <v>66</v>
      </c>
      <c r="V4671" s="31">
        <v>87.8</v>
      </c>
      <c r="W4671" s="31">
        <v>124000</v>
      </c>
      <c r="X4671" s="32">
        <f t="shared" si="291"/>
        <v>26000</v>
      </c>
      <c r="Y4671" s="35" t="s">
        <v>9758</v>
      </c>
    </row>
    <row r="4672" spans="1:25" x14ac:dyDescent="0.3">
      <c r="A4672" s="1" t="s">
        <v>3881</v>
      </c>
      <c r="B4672" s="2" t="s">
        <v>4032</v>
      </c>
      <c r="C4672" s="3">
        <v>2008</v>
      </c>
      <c r="D4672" s="4">
        <v>551</v>
      </c>
      <c r="E4672" s="5">
        <v>108.5</v>
      </c>
      <c r="F4672" s="6">
        <v>33</v>
      </c>
      <c r="G4672" s="5">
        <v>84.8</v>
      </c>
      <c r="H4672" s="7">
        <v>26</v>
      </c>
      <c r="I4672" s="8">
        <v>173</v>
      </c>
      <c r="J4672" s="9">
        <v>89000</v>
      </c>
      <c r="K4672" s="9" t="s">
        <v>5094</v>
      </c>
      <c r="L4672" s="9">
        <v>58000</v>
      </c>
      <c r="M4672" s="9" t="s">
        <v>31</v>
      </c>
      <c r="N4672" s="9">
        <f t="shared" si="292"/>
        <v>31000</v>
      </c>
      <c r="O4672" s="15">
        <f t="shared" si="293"/>
        <v>65.168539325842701</v>
      </c>
      <c r="P4672" s="11">
        <v>3</v>
      </c>
      <c r="Q4672" s="11">
        <v>2</v>
      </c>
      <c r="R4672" s="11" t="s">
        <v>22</v>
      </c>
      <c r="S4672" s="12" t="s">
        <v>533</v>
      </c>
      <c r="T4672" s="30">
        <f t="shared" si="290"/>
        <v>15.238095238095239</v>
      </c>
      <c r="U4672" s="31">
        <v>60</v>
      </c>
      <c r="V4672" s="31">
        <v>84.1</v>
      </c>
      <c r="W4672" s="31">
        <v>105000</v>
      </c>
      <c r="X4672" s="32">
        <f t="shared" si="291"/>
        <v>16000</v>
      </c>
      <c r="Y4672" s="35" t="s">
        <v>9759</v>
      </c>
    </row>
    <row r="4673" spans="1:25" x14ac:dyDescent="0.3">
      <c r="A4673" s="1" t="s">
        <v>3881</v>
      </c>
      <c r="B4673" s="2" t="s">
        <v>4032</v>
      </c>
      <c r="C4673" s="3">
        <v>2008</v>
      </c>
      <c r="D4673" s="4">
        <v>551</v>
      </c>
      <c r="E4673" s="5">
        <v>138.9</v>
      </c>
      <c r="F4673" s="6">
        <v>42</v>
      </c>
      <c r="G4673" s="5">
        <v>101.6</v>
      </c>
      <c r="H4673" s="7">
        <v>31</v>
      </c>
      <c r="I4673" s="8">
        <v>55</v>
      </c>
      <c r="J4673" s="9">
        <v>110000</v>
      </c>
      <c r="K4673" s="9" t="s">
        <v>5096</v>
      </c>
      <c r="L4673" s="9">
        <v>0</v>
      </c>
      <c r="M4673" s="9"/>
      <c r="N4673" s="9">
        <f t="shared" si="292"/>
        <v>110000</v>
      </c>
      <c r="O4673" s="15">
        <f t="shared" si="293"/>
        <v>0</v>
      </c>
      <c r="P4673" s="11">
        <v>4</v>
      </c>
      <c r="Q4673" s="11">
        <v>2</v>
      </c>
      <c r="R4673" s="11" t="s">
        <v>22</v>
      </c>
      <c r="S4673" s="12" t="s">
        <v>4034</v>
      </c>
      <c r="T4673" s="30">
        <f t="shared" si="290"/>
        <v>-26.728110599078342</v>
      </c>
      <c r="U4673" s="31">
        <v>60</v>
      </c>
      <c r="V4673" s="31">
        <v>84.1</v>
      </c>
      <c r="W4673" s="31">
        <v>86800</v>
      </c>
      <c r="X4673" s="32">
        <f t="shared" si="291"/>
        <v>-300</v>
      </c>
      <c r="Y4673" s="35" t="s">
        <v>9760</v>
      </c>
    </row>
    <row r="4674" spans="1:25" x14ac:dyDescent="0.3">
      <c r="A4674" s="1" t="s">
        <v>3881</v>
      </c>
      <c r="B4674" s="2" t="s">
        <v>4035</v>
      </c>
      <c r="C4674" s="3">
        <v>2009</v>
      </c>
      <c r="D4674" s="4">
        <v>387</v>
      </c>
      <c r="E4674" s="5">
        <v>82.6</v>
      </c>
      <c r="F4674" s="6">
        <v>25</v>
      </c>
      <c r="G4674" s="5">
        <v>59.4</v>
      </c>
      <c r="H4674" s="7">
        <v>18</v>
      </c>
      <c r="I4674" s="8">
        <v>34</v>
      </c>
      <c r="J4674" s="9">
        <v>74500</v>
      </c>
      <c r="K4674" s="9">
        <v>6</v>
      </c>
      <c r="L4674" s="9">
        <v>42500</v>
      </c>
      <c r="M4674" s="9" t="s">
        <v>31</v>
      </c>
      <c r="N4674" s="9">
        <f t="shared" si="292"/>
        <v>32000</v>
      </c>
      <c r="O4674" s="15">
        <f t="shared" si="293"/>
        <v>57.04697986577181</v>
      </c>
      <c r="P4674" s="11">
        <v>3</v>
      </c>
      <c r="Q4674" s="11">
        <v>1</v>
      </c>
      <c r="R4674" s="11" t="s">
        <v>22</v>
      </c>
      <c r="S4674" s="12" t="s">
        <v>237</v>
      </c>
      <c r="T4674" s="30">
        <f t="shared" ref="T4674:T4737" si="294">IF(AND(J4674&gt;0,W4674*1&gt;300),(W4674-J4674)/W4674*100,300)</f>
        <v>12.352941176470589</v>
      </c>
      <c r="U4674" s="31">
        <v>58</v>
      </c>
      <c r="V4674" s="31">
        <v>87.8</v>
      </c>
      <c r="W4674" s="31">
        <v>85000</v>
      </c>
      <c r="X4674" s="32">
        <f t="shared" ref="X4674:X4737" si="295">IF(OR(T4674=300,T4674&lt;0),-300,W4674-J4674)</f>
        <v>10500</v>
      </c>
      <c r="Y4674" s="35" t="s">
        <v>9761</v>
      </c>
    </row>
    <row r="4675" spans="1:25" x14ac:dyDescent="0.3">
      <c r="A4675" s="1" t="s">
        <v>3881</v>
      </c>
      <c r="B4675" s="2" t="s">
        <v>4035</v>
      </c>
      <c r="C4675" s="3">
        <v>2009</v>
      </c>
      <c r="D4675" s="4">
        <v>387</v>
      </c>
      <c r="E4675" s="5">
        <v>115.9</v>
      </c>
      <c r="F4675" s="6">
        <v>35</v>
      </c>
      <c r="G4675" s="5">
        <v>84</v>
      </c>
      <c r="H4675" s="7">
        <v>25</v>
      </c>
      <c r="I4675" s="8">
        <v>45</v>
      </c>
      <c r="J4675" s="9">
        <v>94000</v>
      </c>
      <c r="K4675" s="9" t="s">
        <v>5095</v>
      </c>
      <c r="L4675" s="9">
        <v>55000</v>
      </c>
      <c r="M4675" s="9" t="s">
        <v>5095</v>
      </c>
      <c r="N4675" s="9">
        <f t="shared" ref="N4675:N4738" si="296">J4675-L4675</f>
        <v>39000</v>
      </c>
      <c r="O4675" s="15">
        <f t="shared" ref="O4675:O4738" si="297">IF(ISERROR(L4675/J4675),0,L4675/J4675*100)</f>
        <v>58.51063829787234</v>
      </c>
      <c r="P4675" s="11">
        <v>3</v>
      </c>
      <c r="Q4675" s="11">
        <v>2</v>
      </c>
      <c r="R4675" s="11" t="s">
        <v>22</v>
      </c>
      <c r="S4675" s="12" t="s">
        <v>616</v>
      </c>
      <c r="T4675" s="30">
        <f t="shared" si="294"/>
        <v>1.0526315789473684</v>
      </c>
      <c r="U4675" s="31">
        <v>58</v>
      </c>
      <c r="V4675" s="31">
        <v>87.8</v>
      </c>
      <c r="W4675" s="31">
        <v>95000</v>
      </c>
      <c r="X4675" s="32">
        <f t="shared" si="295"/>
        <v>1000</v>
      </c>
      <c r="Y4675" s="35" t="s">
        <v>9762</v>
      </c>
    </row>
    <row r="4676" spans="1:25" x14ac:dyDescent="0.3">
      <c r="A4676" s="1" t="s">
        <v>3881</v>
      </c>
      <c r="B4676" s="2" t="s">
        <v>4037</v>
      </c>
      <c r="C4676" s="3">
        <v>2010</v>
      </c>
      <c r="D4676" s="4">
        <v>472</v>
      </c>
      <c r="E4676" s="5">
        <v>103.7</v>
      </c>
      <c r="F4676" s="6">
        <v>31</v>
      </c>
      <c r="G4676" s="5">
        <v>84.5</v>
      </c>
      <c r="H4676" s="7">
        <v>26</v>
      </c>
      <c r="I4676" s="8">
        <v>35</v>
      </c>
      <c r="J4676" s="9">
        <v>0</v>
      </c>
      <c r="K4676" s="9"/>
      <c r="L4676" s="9">
        <v>57000</v>
      </c>
      <c r="M4676" s="9" t="s">
        <v>5096</v>
      </c>
      <c r="N4676" s="9">
        <f t="shared" si="296"/>
        <v>-57000</v>
      </c>
      <c r="O4676" s="15">
        <f t="shared" si="297"/>
        <v>0</v>
      </c>
      <c r="P4676" s="11">
        <v>3</v>
      </c>
      <c r="Q4676" s="11">
        <v>2</v>
      </c>
      <c r="R4676" s="11" t="s">
        <v>81</v>
      </c>
      <c r="S4676" s="12" t="s">
        <v>222</v>
      </c>
      <c r="T4676" s="30">
        <f t="shared" si="294"/>
        <v>300</v>
      </c>
      <c r="U4676" s="31">
        <v>62</v>
      </c>
      <c r="V4676" s="31">
        <v>87.8</v>
      </c>
      <c r="W4676" s="31">
        <v>106500</v>
      </c>
      <c r="X4676" s="32">
        <f t="shared" si="295"/>
        <v>-300</v>
      </c>
      <c r="Y4676" s="35" t="s">
        <v>9763</v>
      </c>
    </row>
    <row r="4677" spans="1:25" x14ac:dyDescent="0.3">
      <c r="A4677" s="1" t="s">
        <v>3881</v>
      </c>
      <c r="B4677" s="2" t="s">
        <v>4037</v>
      </c>
      <c r="C4677" s="3">
        <v>2010</v>
      </c>
      <c r="D4677" s="4">
        <v>472</v>
      </c>
      <c r="E4677" s="5">
        <v>124.5</v>
      </c>
      <c r="F4677" s="6">
        <v>38</v>
      </c>
      <c r="G4677" s="5">
        <v>101.5</v>
      </c>
      <c r="H4677" s="7">
        <v>31</v>
      </c>
      <c r="I4677" s="8">
        <v>74</v>
      </c>
      <c r="J4677" s="9">
        <v>105000</v>
      </c>
      <c r="K4677" s="9">
        <v>4</v>
      </c>
      <c r="L4677" s="9">
        <v>0</v>
      </c>
      <c r="M4677" s="9"/>
      <c r="N4677" s="9">
        <f t="shared" si="296"/>
        <v>105000</v>
      </c>
      <c r="O4677" s="15">
        <f t="shared" si="297"/>
        <v>0</v>
      </c>
      <c r="P4677" s="11">
        <v>3</v>
      </c>
      <c r="Q4677" s="11">
        <v>2</v>
      </c>
      <c r="R4677" s="11" t="s">
        <v>81</v>
      </c>
      <c r="S4677" s="12" t="s">
        <v>1068</v>
      </c>
      <c r="T4677" s="30">
        <f t="shared" si="294"/>
        <v>4.5454545454545459</v>
      </c>
      <c r="U4677" s="31">
        <v>62</v>
      </c>
      <c r="V4677" s="31">
        <v>87.8</v>
      </c>
      <c r="W4677" s="31">
        <v>110000</v>
      </c>
      <c r="X4677" s="32">
        <f t="shared" si="295"/>
        <v>5000</v>
      </c>
      <c r="Y4677" s="35" t="s">
        <v>9764</v>
      </c>
    </row>
    <row r="4678" spans="1:25" x14ac:dyDescent="0.3">
      <c r="A4678" s="1" t="s">
        <v>3881</v>
      </c>
      <c r="B4678" s="2" t="s">
        <v>4037</v>
      </c>
      <c r="C4678" s="3">
        <v>2010</v>
      </c>
      <c r="D4678" s="4">
        <v>472</v>
      </c>
      <c r="E4678" s="5">
        <v>165.1</v>
      </c>
      <c r="F4678" s="6">
        <v>50</v>
      </c>
      <c r="G4678" s="5">
        <v>134.4</v>
      </c>
      <c r="H4678" s="7">
        <v>41</v>
      </c>
      <c r="I4678" s="8">
        <v>74</v>
      </c>
      <c r="J4678" s="9">
        <v>130000</v>
      </c>
      <c r="K4678" s="9">
        <v>7</v>
      </c>
      <c r="L4678" s="9">
        <v>0</v>
      </c>
      <c r="M4678" s="9"/>
      <c r="N4678" s="9">
        <f t="shared" si="296"/>
        <v>130000</v>
      </c>
      <c r="O4678" s="15">
        <f t="shared" si="297"/>
        <v>0</v>
      </c>
      <c r="P4678" s="11">
        <v>3</v>
      </c>
      <c r="Q4678" s="11">
        <v>2</v>
      </c>
      <c r="R4678" s="11" t="s">
        <v>81</v>
      </c>
      <c r="S4678" s="12" t="s">
        <v>3028</v>
      </c>
      <c r="T4678" s="30">
        <f t="shared" si="294"/>
        <v>-11.111111111111111</v>
      </c>
      <c r="U4678" s="31">
        <v>62</v>
      </c>
      <c r="V4678" s="31">
        <v>87.8</v>
      </c>
      <c r="W4678" s="31">
        <v>117000</v>
      </c>
      <c r="X4678" s="32">
        <f t="shared" si="295"/>
        <v>-300</v>
      </c>
      <c r="Y4678" s="35" t="s">
        <v>9765</v>
      </c>
    </row>
    <row r="4679" spans="1:25" x14ac:dyDescent="0.3">
      <c r="A4679" s="1" t="s">
        <v>3881</v>
      </c>
      <c r="B4679" s="2" t="s">
        <v>4037</v>
      </c>
      <c r="C4679" s="3">
        <v>2010</v>
      </c>
      <c r="D4679" s="4">
        <v>472</v>
      </c>
      <c r="E4679" s="5">
        <v>203.3</v>
      </c>
      <c r="F4679" s="6">
        <v>61</v>
      </c>
      <c r="G4679" s="5">
        <v>167.7</v>
      </c>
      <c r="H4679" s="7">
        <v>51</v>
      </c>
      <c r="I4679" s="8">
        <v>30</v>
      </c>
      <c r="J4679" s="9">
        <v>120000</v>
      </c>
      <c r="K4679" s="9" t="s">
        <v>5094</v>
      </c>
      <c r="L4679" s="9">
        <v>0</v>
      </c>
      <c r="M4679" s="9"/>
      <c r="N4679" s="9">
        <f t="shared" si="296"/>
        <v>120000</v>
      </c>
      <c r="O4679" s="15">
        <f t="shared" si="297"/>
        <v>0</v>
      </c>
      <c r="P4679" s="11">
        <v>5</v>
      </c>
      <c r="Q4679" s="11">
        <v>2</v>
      </c>
      <c r="R4679" s="11" t="s">
        <v>22</v>
      </c>
      <c r="S4679" s="12" t="s">
        <v>4039</v>
      </c>
      <c r="T4679" s="30">
        <f t="shared" si="294"/>
        <v>4</v>
      </c>
      <c r="U4679" s="31">
        <v>62</v>
      </c>
      <c r="V4679" s="31">
        <v>87.8</v>
      </c>
      <c r="W4679" s="31">
        <v>125000</v>
      </c>
      <c r="X4679" s="32">
        <f t="shared" si="295"/>
        <v>5000</v>
      </c>
      <c r="Y4679" s="35" t="s">
        <v>9766</v>
      </c>
    </row>
    <row r="4680" spans="1:25" x14ac:dyDescent="0.3">
      <c r="A4680" s="1" t="s">
        <v>3881</v>
      </c>
      <c r="B4680" s="2" t="s">
        <v>4040</v>
      </c>
      <c r="C4680" s="3">
        <v>2017</v>
      </c>
      <c r="D4680" s="4">
        <v>220</v>
      </c>
      <c r="E4680" s="5">
        <v>107.2</v>
      </c>
      <c r="F4680" s="6">
        <v>32</v>
      </c>
      <c r="G4680" s="5">
        <v>84.3</v>
      </c>
      <c r="H4680" s="7">
        <v>25</v>
      </c>
      <c r="I4680" s="8">
        <v>48</v>
      </c>
      <c r="J4680" s="9">
        <v>0</v>
      </c>
      <c r="K4680" s="9"/>
      <c r="L4680" s="9">
        <v>0</v>
      </c>
      <c r="M4680" s="9"/>
      <c r="N4680" s="9">
        <f t="shared" si="296"/>
        <v>0</v>
      </c>
      <c r="O4680" s="15">
        <f t="shared" si="297"/>
        <v>0</v>
      </c>
      <c r="P4680" s="11">
        <v>3</v>
      </c>
      <c r="Q4680" s="11">
        <v>2</v>
      </c>
      <c r="R4680" s="11" t="s">
        <v>22</v>
      </c>
      <c r="S4680" s="12" t="s">
        <v>4041</v>
      </c>
      <c r="T4680" s="30">
        <f t="shared" si="294"/>
        <v>300</v>
      </c>
      <c r="U4680" s="31">
        <v>64</v>
      </c>
      <c r="V4680" s="31">
        <v>300</v>
      </c>
      <c r="W4680" s="31"/>
      <c r="X4680" s="32">
        <f t="shared" si="295"/>
        <v>-300</v>
      </c>
      <c r="Y4680" s="35" t="s">
        <v>9767</v>
      </c>
    </row>
    <row r="4681" spans="1:25" x14ac:dyDescent="0.3">
      <c r="A4681" s="1" t="s">
        <v>3881</v>
      </c>
      <c r="B4681" s="2" t="s">
        <v>4043</v>
      </c>
      <c r="C4681" s="3">
        <v>2008</v>
      </c>
      <c r="D4681" s="4">
        <v>378</v>
      </c>
      <c r="E4681" s="5">
        <v>107.1</v>
      </c>
      <c r="F4681" s="6">
        <v>32</v>
      </c>
      <c r="G4681" s="5">
        <v>84.8</v>
      </c>
      <c r="H4681" s="7">
        <v>26</v>
      </c>
      <c r="I4681" s="8">
        <v>101</v>
      </c>
      <c r="J4681" s="9">
        <v>80000</v>
      </c>
      <c r="K4681" s="9">
        <v>4</v>
      </c>
      <c r="L4681" s="9">
        <v>0</v>
      </c>
      <c r="M4681" s="9"/>
      <c r="N4681" s="9">
        <f t="shared" si="296"/>
        <v>80000</v>
      </c>
      <c r="O4681" s="15">
        <f t="shared" si="297"/>
        <v>0</v>
      </c>
      <c r="P4681" s="11">
        <v>3</v>
      </c>
      <c r="Q4681" s="11">
        <v>2</v>
      </c>
      <c r="R4681" s="11" t="s">
        <v>22</v>
      </c>
      <c r="S4681" s="12" t="s">
        <v>200</v>
      </c>
      <c r="T4681" s="30">
        <f t="shared" si="294"/>
        <v>6.9767441860465116</v>
      </c>
      <c r="U4681" s="31">
        <v>62</v>
      </c>
      <c r="V4681" s="31">
        <v>84.1</v>
      </c>
      <c r="W4681" s="31">
        <v>86000</v>
      </c>
      <c r="X4681" s="32">
        <f t="shared" si="295"/>
        <v>6000</v>
      </c>
      <c r="Y4681" s="35" t="s">
        <v>9768</v>
      </c>
    </row>
    <row r="4682" spans="1:25" x14ac:dyDescent="0.3">
      <c r="A4682" s="1" t="s">
        <v>3881</v>
      </c>
      <c r="B4682" s="2" t="s">
        <v>4043</v>
      </c>
      <c r="C4682" s="3">
        <v>2008</v>
      </c>
      <c r="D4682" s="4">
        <v>378</v>
      </c>
      <c r="E4682" s="5">
        <v>137.30000000000001</v>
      </c>
      <c r="F4682" s="6">
        <v>42</v>
      </c>
      <c r="G4682" s="5">
        <v>101.6</v>
      </c>
      <c r="H4682" s="7">
        <v>31</v>
      </c>
      <c r="I4682" s="8">
        <v>46</v>
      </c>
      <c r="J4682" s="9">
        <v>90000</v>
      </c>
      <c r="K4682" s="9">
        <v>6</v>
      </c>
      <c r="L4682" s="9">
        <v>50000</v>
      </c>
      <c r="M4682" s="9">
        <v>1</v>
      </c>
      <c r="N4682" s="9">
        <f t="shared" si="296"/>
        <v>40000</v>
      </c>
      <c r="O4682" s="15">
        <f t="shared" si="297"/>
        <v>55.555555555555557</v>
      </c>
      <c r="P4682" s="11">
        <v>3</v>
      </c>
      <c r="Q4682" s="11">
        <v>2</v>
      </c>
      <c r="R4682" s="11" t="s">
        <v>22</v>
      </c>
      <c r="S4682" s="12" t="s">
        <v>4045</v>
      </c>
      <c r="T4682" s="30">
        <f t="shared" si="294"/>
        <v>6.25</v>
      </c>
      <c r="U4682" s="31">
        <v>62</v>
      </c>
      <c r="V4682" s="31">
        <v>84.1</v>
      </c>
      <c r="W4682" s="31">
        <v>96000</v>
      </c>
      <c r="X4682" s="32">
        <f t="shared" si="295"/>
        <v>6000</v>
      </c>
      <c r="Y4682" s="35" t="s">
        <v>9769</v>
      </c>
    </row>
    <row r="4683" spans="1:25" x14ac:dyDescent="0.3">
      <c r="A4683" s="1" t="s">
        <v>3881</v>
      </c>
      <c r="B4683" s="2" t="s">
        <v>4046</v>
      </c>
      <c r="C4683" s="3">
        <v>2009</v>
      </c>
      <c r="D4683" s="4">
        <v>353</v>
      </c>
      <c r="E4683" s="5">
        <v>103.9</v>
      </c>
      <c r="F4683" s="6">
        <v>31</v>
      </c>
      <c r="G4683" s="5">
        <v>84.5</v>
      </c>
      <c r="H4683" s="7">
        <v>26</v>
      </c>
      <c r="I4683" s="8">
        <v>101</v>
      </c>
      <c r="J4683" s="9">
        <v>102000</v>
      </c>
      <c r="K4683" s="9" t="s">
        <v>5096</v>
      </c>
      <c r="L4683" s="9">
        <v>62000</v>
      </c>
      <c r="M4683" s="9" t="s">
        <v>5097</v>
      </c>
      <c r="N4683" s="9">
        <f t="shared" si="296"/>
        <v>40000</v>
      </c>
      <c r="O4683" s="15">
        <f t="shared" si="297"/>
        <v>60.784313725490193</v>
      </c>
      <c r="P4683" s="11">
        <v>3</v>
      </c>
      <c r="Q4683" s="11">
        <v>2</v>
      </c>
      <c r="R4683" s="11" t="s">
        <v>22</v>
      </c>
      <c r="S4683" s="12" t="s">
        <v>222</v>
      </c>
      <c r="T4683" s="30">
        <f t="shared" si="294"/>
        <v>17.741935483870968</v>
      </c>
      <c r="U4683" s="31">
        <v>56</v>
      </c>
      <c r="V4683" s="31">
        <v>87.8</v>
      </c>
      <c r="W4683" s="31">
        <v>124000</v>
      </c>
      <c r="X4683" s="32">
        <f t="shared" si="295"/>
        <v>22000</v>
      </c>
      <c r="Y4683" s="35" t="s">
        <v>9770</v>
      </c>
    </row>
    <row r="4684" spans="1:25" x14ac:dyDescent="0.3">
      <c r="A4684" s="1" t="s">
        <v>3881</v>
      </c>
      <c r="B4684" s="2" t="s">
        <v>4046</v>
      </c>
      <c r="C4684" s="3">
        <v>2009</v>
      </c>
      <c r="D4684" s="4">
        <v>353</v>
      </c>
      <c r="E4684" s="5">
        <v>126.5</v>
      </c>
      <c r="F4684" s="6">
        <v>38</v>
      </c>
      <c r="G4684" s="5">
        <v>101.4</v>
      </c>
      <c r="H4684" s="7">
        <v>31</v>
      </c>
      <c r="I4684" s="8">
        <v>68</v>
      </c>
      <c r="J4684" s="9">
        <v>120000</v>
      </c>
      <c r="K4684" s="9" t="s">
        <v>31</v>
      </c>
      <c r="L4684" s="9">
        <v>0</v>
      </c>
      <c r="M4684" s="9"/>
      <c r="N4684" s="9">
        <f t="shared" si="296"/>
        <v>120000</v>
      </c>
      <c r="O4684" s="15">
        <f t="shared" si="297"/>
        <v>0</v>
      </c>
      <c r="P4684" s="11">
        <v>3</v>
      </c>
      <c r="Q4684" s="11">
        <v>2</v>
      </c>
      <c r="R4684" s="11" t="s">
        <v>22</v>
      </c>
      <c r="S4684" s="12" t="s">
        <v>878</v>
      </c>
      <c r="T4684" s="30">
        <f t="shared" si="294"/>
        <v>6.9767441860465116</v>
      </c>
      <c r="U4684" s="31">
        <v>56</v>
      </c>
      <c r="V4684" s="31">
        <v>87.8</v>
      </c>
      <c r="W4684" s="31">
        <v>129000</v>
      </c>
      <c r="X4684" s="32">
        <f t="shared" si="295"/>
        <v>9000</v>
      </c>
      <c r="Y4684" s="35" t="s">
        <v>9771</v>
      </c>
    </row>
    <row r="4685" spans="1:25" x14ac:dyDescent="0.3">
      <c r="A4685" s="1" t="s">
        <v>3881</v>
      </c>
      <c r="B4685" s="2" t="s">
        <v>4048</v>
      </c>
      <c r="C4685" s="3">
        <v>2009</v>
      </c>
      <c r="D4685" s="4">
        <v>947</v>
      </c>
      <c r="E4685" s="5">
        <v>79.5</v>
      </c>
      <c r="F4685" s="6">
        <v>24</v>
      </c>
      <c r="G4685" s="5">
        <v>59.9</v>
      </c>
      <c r="H4685" s="7">
        <v>18</v>
      </c>
      <c r="I4685" s="8">
        <v>165</v>
      </c>
      <c r="J4685" s="9">
        <v>82000</v>
      </c>
      <c r="K4685" s="9">
        <v>4</v>
      </c>
      <c r="L4685" s="9">
        <v>52000</v>
      </c>
      <c r="M4685" s="9">
        <v>5</v>
      </c>
      <c r="N4685" s="9">
        <f t="shared" si="296"/>
        <v>30000</v>
      </c>
      <c r="O4685" s="15">
        <f t="shared" si="297"/>
        <v>63.414634146341463</v>
      </c>
      <c r="P4685" s="11">
        <v>3</v>
      </c>
      <c r="Q4685" s="11">
        <v>2</v>
      </c>
      <c r="R4685" s="11" t="s">
        <v>22</v>
      </c>
      <c r="S4685" s="12" t="s">
        <v>292</v>
      </c>
      <c r="T4685" s="30">
        <f t="shared" si="294"/>
        <v>1.2048192771084338</v>
      </c>
      <c r="U4685" s="31">
        <v>58</v>
      </c>
      <c r="V4685" s="31">
        <v>87.8</v>
      </c>
      <c r="W4685" s="31">
        <v>83000</v>
      </c>
      <c r="X4685" s="32">
        <f t="shared" si="295"/>
        <v>1000</v>
      </c>
      <c r="Y4685" s="35" t="s">
        <v>9772</v>
      </c>
    </row>
    <row r="4686" spans="1:25" x14ac:dyDescent="0.3">
      <c r="A4686" s="1" t="s">
        <v>3881</v>
      </c>
      <c r="B4686" s="2" t="s">
        <v>4048</v>
      </c>
      <c r="C4686" s="3">
        <v>2009</v>
      </c>
      <c r="D4686" s="4">
        <v>947</v>
      </c>
      <c r="E4686" s="5">
        <v>111.2</v>
      </c>
      <c r="F4686" s="6">
        <v>34</v>
      </c>
      <c r="G4686" s="5">
        <v>84.7</v>
      </c>
      <c r="H4686" s="7">
        <v>26</v>
      </c>
      <c r="I4686" s="8">
        <v>84</v>
      </c>
      <c r="J4686" s="9">
        <v>115000</v>
      </c>
      <c r="K4686" s="9" t="s">
        <v>5095</v>
      </c>
      <c r="L4686" s="9">
        <v>0</v>
      </c>
      <c r="M4686" s="9"/>
      <c r="N4686" s="9">
        <f t="shared" si="296"/>
        <v>115000</v>
      </c>
      <c r="O4686" s="15">
        <f t="shared" si="297"/>
        <v>0</v>
      </c>
      <c r="P4686" s="11">
        <v>3</v>
      </c>
      <c r="Q4686" s="11">
        <v>2</v>
      </c>
      <c r="R4686" s="11" t="s">
        <v>22</v>
      </c>
      <c r="S4686" s="12" t="s">
        <v>51</v>
      </c>
      <c r="T4686" s="30">
        <f t="shared" si="294"/>
        <v>3.7656903765690379</v>
      </c>
      <c r="U4686" s="31">
        <v>58</v>
      </c>
      <c r="V4686" s="31">
        <v>87.8</v>
      </c>
      <c r="W4686" s="31">
        <v>119500</v>
      </c>
      <c r="X4686" s="32">
        <f t="shared" si="295"/>
        <v>4500</v>
      </c>
      <c r="Y4686" s="35" t="s">
        <v>9773</v>
      </c>
    </row>
    <row r="4687" spans="1:25" x14ac:dyDescent="0.3">
      <c r="A4687" s="1" t="s">
        <v>3881</v>
      </c>
      <c r="B4687" s="2" t="s">
        <v>4048</v>
      </c>
      <c r="C4687" s="3">
        <v>2009</v>
      </c>
      <c r="D4687" s="4">
        <v>947</v>
      </c>
      <c r="E4687" s="5">
        <v>133.19999999999999</v>
      </c>
      <c r="F4687" s="6">
        <v>40</v>
      </c>
      <c r="G4687" s="5">
        <v>101.8</v>
      </c>
      <c r="H4687" s="7">
        <v>31</v>
      </c>
      <c r="I4687" s="8">
        <v>140</v>
      </c>
      <c r="J4687" s="9">
        <v>118000</v>
      </c>
      <c r="K4687" s="9" t="s">
        <v>5096</v>
      </c>
      <c r="L4687" s="9">
        <v>0</v>
      </c>
      <c r="M4687" s="9"/>
      <c r="N4687" s="9">
        <f t="shared" si="296"/>
        <v>118000</v>
      </c>
      <c r="O4687" s="15">
        <f t="shared" si="297"/>
        <v>0</v>
      </c>
      <c r="P4687" s="11">
        <v>4</v>
      </c>
      <c r="Q4687" s="11">
        <v>2</v>
      </c>
      <c r="R4687" s="11" t="s">
        <v>22</v>
      </c>
      <c r="S4687" s="12" t="s">
        <v>4050</v>
      </c>
      <c r="T4687" s="30">
        <f t="shared" si="294"/>
        <v>-0.85470085470085477</v>
      </c>
      <c r="U4687" s="31">
        <v>58</v>
      </c>
      <c r="V4687" s="31">
        <v>87.8</v>
      </c>
      <c r="W4687" s="31">
        <v>117000</v>
      </c>
      <c r="X4687" s="32">
        <f t="shared" si="295"/>
        <v>-300</v>
      </c>
      <c r="Y4687" s="35" t="s">
        <v>9774</v>
      </c>
    </row>
    <row r="4688" spans="1:25" x14ac:dyDescent="0.3">
      <c r="A4688" s="1" t="s">
        <v>3881</v>
      </c>
      <c r="B4688" s="2" t="s">
        <v>4051</v>
      </c>
      <c r="C4688" s="3">
        <v>2009</v>
      </c>
      <c r="D4688" s="4">
        <v>469</v>
      </c>
      <c r="E4688" s="5">
        <v>168.9</v>
      </c>
      <c r="F4688" s="6">
        <v>51</v>
      </c>
      <c r="G4688" s="5">
        <v>135</v>
      </c>
      <c r="H4688" s="7">
        <v>41</v>
      </c>
      <c r="I4688" s="8">
        <v>73</v>
      </c>
      <c r="J4688" s="9">
        <v>125000</v>
      </c>
      <c r="K4688" s="9" t="s">
        <v>5094</v>
      </c>
      <c r="L4688" s="9">
        <v>0</v>
      </c>
      <c r="M4688" s="9"/>
      <c r="N4688" s="9">
        <f t="shared" si="296"/>
        <v>125000</v>
      </c>
      <c r="O4688" s="15">
        <f t="shared" si="297"/>
        <v>0</v>
      </c>
      <c r="P4688" s="11">
        <v>4</v>
      </c>
      <c r="Q4688" s="11">
        <v>2</v>
      </c>
      <c r="R4688" s="11" t="s">
        <v>22</v>
      </c>
      <c r="S4688" s="12" t="s">
        <v>4052</v>
      </c>
      <c r="T4688" s="30">
        <f t="shared" si="294"/>
        <v>14.965986394557824</v>
      </c>
      <c r="U4688" s="31">
        <v>62</v>
      </c>
      <c r="V4688" s="31">
        <v>72.899999999999991</v>
      </c>
      <c r="W4688" s="31">
        <v>147000</v>
      </c>
      <c r="X4688" s="32">
        <f t="shared" si="295"/>
        <v>22000</v>
      </c>
      <c r="Y4688" s="35" t="s">
        <v>9775</v>
      </c>
    </row>
    <row r="4689" spans="1:25" x14ac:dyDescent="0.3">
      <c r="A4689" s="1" t="s">
        <v>3881</v>
      </c>
      <c r="B4689" s="2" t="s">
        <v>4054</v>
      </c>
      <c r="C4689" s="3">
        <v>2009</v>
      </c>
      <c r="D4689" s="4">
        <v>660</v>
      </c>
      <c r="E4689" s="5">
        <v>79.900000000000006</v>
      </c>
      <c r="F4689" s="6">
        <v>24</v>
      </c>
      <c r="G4689" s="5">
        <v>59.9</v>
      </c>
      <c r="H4689" s="7">
        <v>18</v>
      </c>
      <c r="I4689" s="8">
        <v>73</v>
      </c>
      <c r="J4689" s="9">
        <v>93000</v>
      </c>
      <c r="K4689" s="9" t="s">
        <v>5096</v>
      </c>
      <c r="L4689" s="9">
        <v>0</v>
      </c>
      <c r="M4689" s="9"/>
      <c r="N4689" s="9">
        <f t="shared" si="296"/>
        <v>93000</v>
      </c>
      <c r="O4689" s="15">
        <f t="shared" si="297"/>
        <v>0</v>
      </c>
      <c r="P4689" s="11">
        <v>3</v>
      </c>
      <c r="Q4689" s="11">
        <v>2</v>
      </c>
      <c r="R4689" s="11" t="s">
        <v>22</v>
      </c>
      <c r="S4689" s="12">
        <v>79</v>
      </c>
      <c r="T4689" s="30">
        <f t="shared" si="294"/>
        <v>2.1052631578947367</v>
      </c>
      <c r="U4689" s="31">
        <v>57</v>
      </c>
      <c r="V4689" s="31">
        <v>72.899999999999991</v>
      </c>
      <c r="W4689" s="31">
        <v>95000</v>
      </c>
      <c r="X4689" s="32">
        <f t="shared" si="295"/>
        <v>2000</v>
      </c>
      <c r="Y4689" s="35" t="s">
        <v>9776</v>
      </c>
    </row>
    <row r="4690" spans="1:25" x14ac:dyDescent="0.3">
      <c r="A4690" s="1" t="s">
        <v>3881</v>
      </c>
      <c r="B4690" s="2" t="s">
        <v>4054</v>
      </c>
      <c r="C4690" s="3">
        <v>2009</v>
      </c>
      <c r="D4690" s="4">
        <v>660</v>
      </c>
      <c r="E4690" s="5">
        <v>111.8</v>
      </c>
      <c r="F4690" s="6">
        <v>34</v>
      </c>
      <c r="G4690" s="5">
        <v>84.7</v>
      </c>
      <c r="H4690" s="7">
        <v>26</v>
      </c>
      <c r="I4690" s="8">
        <v>110</v>
      </c>
      <c r="J4690" s="9">
        <v>109000</v>
      </c>
      <c r="K4690" s="9">
        <v>14</v>
      </c>
      <c r="L4690" s="9">
        <v>67000</v>
      </c>
      <c r="M4690" s="9" t="s">
        <v>5095</v>
      </c>
      <c r="N4690" s="9">
        <f t="shared" si="296"/>
        <v>42000</v>
      </c>
      <c r="O4690" s="15">
        <f t="shared" si="297"/>
        <v>61.467889908256879</v>
      </c>
      <c r="P4690" s="11">
        <v>3</v>
      </c>
      <c r="Q4690" s="11">
        <v>2</v>
      </c>
      <c r="R4690" s="11" t="s">
        <v>22</v>
      </c>
      <c r="S4690" s="12" t="s">
        <v>51</v>
      </c>
      <c r="T4690" s="30">
        <f t="shared" si="294"/>
        <v>6.8376068376068382</v>
      </c>
      <c r="U4690" s="31">
        <v>57</v>
      </c>
      <c r="V4690" s="31">
        <v>72.899999999999991</v>
      </c>
      <c r="W4690" s="31">
        <v>117000</v>
      </c>
      <c r="X4690" s="32">
        <f t="shared" si="295"/>
        <v>8000</v>
      </c>
      <c r="Y4690" s="35" t="s">
        <v>9777</v>
      </c>
    </row>
    <row r="4691" spans="1:25" x14ac:dyDescent="0.3">
      <c r="A4691" s="1" t="s">
        <v>3881</v>
      </c>
      <c r="B4691" s="2" t="s">
        <v>4056</v>
      </c>
      <c r="C4691" s="3">
        <v>2010</v>
      </c>
      <c r="D4691" s="4">
        <v>571</v>
      </c>
      <c r="E4691" s="5">
        <v>128.1</v>
      </c>
      <c r="F4691" s="6">
        <v>39</v>
      </c>
      <c r="G4691" s="5">
        <v>102</v>
      </c>
      <c r="H4691" s="7">
        <v>31</v>
      </c>
      <c r="I4691" s="8">
        <v>65</v>
      </c>
      <c r="J4691" s="9">
        <v>120000</v>
      </c>
      <c r="K4691" s="9" t="s">
        <v>5095</v>
      </c>
      <c r="L4691" s="9">
        <v>70000</v>
      </c>
      <c r="M4691" s="9" t="s">
        <v>5097</v>
      </c>
      <c r="N4691" s="9">
        <f t="shared" si="296"/>
        <v>50000</v>
      </c>
      <c r="O4691" s="15">
        <f t="shared" si="297"/>
        <v>58.333333333333336</v>
      </c>
      <c r="P4691" s="11">
        <v>3</v>
      </c>
      <c r="Q4691" s="11">
        <v>2</v>
      </c>
      <c r="R4691" s="11" t="s">
        <v>22</v>
      </c>
      <c r="S4691" s="12" t="s">
        <v>2092</v>
      </c>
      <c r="T4691" s="30">
        <f t="shared" si="294"/>
        <v>9.0909090909090917</v>
      </c>
      <c r="U4691" s="31">
        <v>63</v>
      </c>
      <c r="V4691" s="31">
        <v>87.8</v>
      </c>
      <c r="W4691" s="31">
        <v>132000</v>
      </c>
      <c r="X4691" s="32">
        <f t="shared" si="295"/>
        <v>12000</v>
      </c>
      <c r="Y4691" s="35" t="s">
        <v>9778</v>
      </c>
    </row>
    <row r="4692" spans="1:25" x14ac:dyDescent="0.3">
      <c r="A4692" s="1" t="s">
        <v>3881</v>
      </c>
      <c r="B4692" s="2" t="s">
        <v>4056</v>
      </c>
      <c r="C4692" s="3">
        <v>2010</v>
      </c>
      <c r="D4692" s="4">
        <v>571</v>
      </c>
      <c r="E4692" s="5">
        <v>166.4</v>
      </c>
      <c r="F4692" s="6">
        <v>50</v>
      </c>
      <c r="G4692" s="5">
        <v>134.9</v>
      </c>
      <c r="H4692" s="7">
        <v>41</v>
      </c>
      <c r="I4692" s="8">
        <v>46</v>
      </c>
      <c r="J4692" s="9">
        <v>130000</v>
      </c>
      <c r="K4692" s="9">
        <v>12</v>
      </c>
      <c r="L4692" s="9">
        <v>70000</v>
      </c>
      <c r="M4692" s="9">
        <v>1</v>
      </c>
      <c r="N4692" s="9">
        <f t="shared" si="296"/>
        <v>60000</v>
      </c>
      <c r="O4692" s="15">
        <f t="shared" si="297"/>
        <v>53.846153846153847</v>
      </c>
      <c r="P4692" s="11">
        <v>4</v>
      </c>
      <c r="Q4692" s="11">
        <v>2</v>
      </c>
      <c r="R4692" s="11" t="s">
        <v>22</v>
      </c>
      <c r="S4692" s="12">
        <v>166</v>
      </c>
      <c r="T4692" s="30">
        <f t="shared" si="294"/>
        <v>-31.313131313131315</v>
      </c>
      <c r="U4692" s="31">
        <v>63</v>
      </c>
      <c r="V4692" s="31">
        <v>87.8</v>
      </c>
      <c r="W4692" s="31">
        <v>99000</v>
      </c>
      <c r="X4692" s="32">
        <f t="shared" si="295"/>
        <v>-300</v>
      </c>
      <c r="Y4692" s="35" t="s">
        <v>9779</v>
      </c>
    </row>
    <row r="4693" spans="1:25" x14ac:dyDescent="0.3">
      <c r="A4693" s="1" t="s">
        <v>3881</v>
      </c>
      <c r="B4693" s="2" t="s">
        <v>4056</v>
      </c>
      <c r="C4693" s="3">
        <v>2010</v>
      </c>
      <c r="D4693" s="4">
        <v>571</v>
      </c>
      <c r="E4693" s="5">
        <v>206.9</v>
      </c>
      <c r="F4693" s="6">
        <v>63</v>
      </c>
      <c r="G4693" s="5">
        <v>167</v>
      </c>
      <c r="H4693" s="7">
        <v>51</v>
      </c>
      <c r="I4693" s="8">
        <v>99</v>
      </c>
      <c r="J4693" s="9">
        <v>135000</v>
      </c>
      <c r="K4693" s="9">
        <v>5</v>
      </c>
      <c r="L4693" s="9">
        <v>85000</v>
      </c>
      <c r="M4693" s="9" t="s">
        <v>5093</v>
      </c>
      <c r="N4693" s="9">
        <f t="shared" si="296"/>
        <v>50000</v>
      </c>
      <c r="O4693" s="15">
        <f t="shared" si="297"/>
        <v>62.962962962962962</v>
      </c>
      <c r="P4693" s="11">
        <v>4</v>
      </c>
      <c r="Q4693" s="11">
        <v>2</v>
      </c>
      <c r="R4693" s="11" t="s">
        <v>22</v>
      </c>
      <c r="S4693" s="12" t="s">
        <v>4058</v>
      </c>
      <c r="T4693" s="30">
        <f t="shared" si="294"/>
        <v>10</v>
      </c>
      <c r="U4693" s="31">
        <v>63</v>
      </c>
      <c r="V4693" s="31">
        <v>87.8</v>
      </c>
      <c r="W4693" s="31">
        <v>150000</v>
      </c>
      <c r="X4693" s="32">
        <f t="shared" si="295"/>
        <v>15000</v>
      </c>
      <c r="Y4693" s="35" t="s">
        <v>9780</v>
      </c>
    </row>
    <row r="4694" spans="1:25" x14ac:dyDescent="0.3">
      <c r="A4694" s="1" t="s">
        <v>3881</v>
      </c>
      <c r="B4694" s="2" t="s">
        <v>4059</v>
      </c>
      <c r="C4694" s="3">
        <v>2010</v>
      </c>
      <c r="D4694" s="4">
        <v>486</v>
      </c>
      <c r="E4694" s="5">
        <v>104.4</v>
      </c>
      <c r="F4694" s="6">
        <v>32</v>
      </c>
      <c r="G4694" s="5">
        <v>84.8</v>
      </c>
      <c r="H4694" s="7">
        <v>26</v>
      </c>
      <c r="I4694" s="8">
        <v>110</v>
      </c>
      <c r="J4694" s="9">
        <v>97000</v>
      </c>
      <c r="K4694" s="9" t="s">
        <v>5096</v>
      </c>
      <c r="L4694" s="9">
        <v>59000</v>
      </c>
      <c r="M4694" s="9" t="s">
        <v>5096</v>
      </c>
      <c r="N4694" s="9">
        <f t="shared" si="296"/>
        <v>38000</v>
      </c>
      <c r="O4694" s="15">
        <f t="shared" si="297"/>
        <v>60.824742268041234</v>
      </c>
      <c r="P4694" s="11">
        <v>3</v>
      </c>
      <c r="Q4694" s="11">
        <v>2</v>
      </c>
      <c r="R4694" s="11" t="s">
        <v>22</v>
      </c>
      <c r="S4694" s="12" t="s">
        <v>2615</v>
      </c>
      <c r="T4694" s="30">
        <f t="shared" si="294"/>
        <v>6.7307692307692308</v>
      </c>
      <c r="U4694" s="31">
        <v>60</v>
      </c>
      <c r="V4694" s="31">
        <v>84.1</v>
      </c>
      <c r="W4694" s="31">
        <v>104000</v>
      </c>
      <c r="X4694" s="32">
        <f t="shared" si="295"/>
        <v>7000</v>
      </c>
      <c r="Y4694" s="35" t="s">
        <v>9781</v>
      </c>
    </row>
    <row r="4695" spans="1:25" x14ac:dyDescent="0.3">
      <c r="A4695" s="1" t="s">
        <v>3881</v>
      </c>
      <c r="B4695" s="2" t="s">
        <v>4059</v>
      </c>
      <c r="C4695" s="3">
        <v>2010</v>
      </c>
      <c r="D4695" s="4">
        <v>486</v>
      </c>
      <c r="E4695" s="5">
        <v>126.3</v>
      </c>
      <c r="F4695" s="6">
        <v>38</v>
      </c>
      <c r="G4695" s="5">
        <v>101.9</v>
      </c>
      <c r="H4695" s="7">
        <v>31</v>
      </c>
      <c r="I4695" s="8">
        <v>54</v>
      </c>
      <c r="J4695" s="9">
        <v>100000</v>
      </c>
      <c r="K4695" s="9">
        <v>9</v>
      </c>
      <c r="L4695" s="9">
        <v>70000</v>
      </c>
      <c r="M4695" s="9" t="s">
        <v>5093</v>
      </c>
      <c r="N4695" s="9">
        <f t="shared" si="296"/>
        <v>30000</v>
      </c>
      <c r="O4695" s="15">
        <f t="shared" si="297"/>
        <v>70</v>
      </c>
      <c r="P4695" s="11">
        <v>4</v>
      </c>
      <c r="Q4695" s="11">
        <v>2</v>
      </c>
      <c r="R4695" s="11" t="s">
        <v>22</v>
      </c>
      <c r="S4695" s="12" t="s">
        <v>2706</v>
      </c>
      <c r="T4695" s="30">
        <f t="shared" si="294"/>
        <v>-13.636363636363635</v>
      </c>
      <c r="U4695" s="31">
        <v>60</v>
      </c>
      <c r="V4695" s="31">
        <v>84.1</v>
      </c>
      <c r="W4695" s="31">
        <v>88000</v>
      </c>
      <c r="X4695" s="32">
        <f t="shared" si="295"/>
        <v>-300</v>
      </c>
      <c r="Y4695" s="35" t="s">
        <v>9782</v>
      </c>
    </row>
    <row r="4696" spans="1:25" x14ac:dyDescent="0.3">
      <c r="A4696" s="1" t="s">
        <v>3881</v>
      </c>
      <c r="B4696" s="2" t="s">
        <v>4059</v>
      </c>
      <c r="C4696" s="3">
        <v>2010</v>
      </c>
      <c r="D4696" s="4">
        <v>486</v>
      </c>
      <c r="E4696" s="5">
        <v>165</v>
      </c>
      <c r="F4696" s="6">
        <v>50</v>
      </c>
      <c r="G4696" s="5">
        <v>134.80000000000001</v>
      </c>
      <c r="H4696" s="7">
        <v>41</v>
      </c>
      <c r="I4696" s="8">
        <v>76</v>
      </c>
      <c r="J4696" s="9">
        <v>119000</v>
      </c>
      <c r="K4696" s="9" t="s">
        <v>5095</v>
      </c>
      <c r="L4696" s="9">
        <v>75000</v>
      </c>
      <c r="M4696" s="9">
        <v>2</v>
      </c>
      <c r="N4696" s="9">
        <f t="shared" si="296"/>
        <v>44000</v>
      </c>
      <c r="O4696" s="15">
        <f t="shared" si="297"/>
        <v>63.02521008403361</v>
      </c>
      <c r="P4696" s="11">
        <v>4</v>
      </c>
      <c r="Q4696" s="11">
        <v>2</v>
      </c>
      <c r="R4696" s="11" t="s">
        <v>22</v>
      </c>
      <c r="S4696" s="12" t="s">
        <v>4061</v>
      </c>
      <c r="T4696" s="30">
        <f t="shared" si="294"/>
        <v>9.1603053435114496</v>
      </c>
      <c r="U4696" s="31">
        <v>60</v>
      </c>
      <c r="V4696" s="31">
        <v>84.1</v>
      </c>
      <c r="W4696" s="31">
        <v>131000</v>
      </c>
      <c r="X4696" s="32">
        <f t="shared" si="295"/>
        <v>12000</v>
      </c>
      <c r="Y4696" s="35" t="s">
        <v>9783</v>
      </c>
    </row>
    <row r="4697" spans="1:25" x14ac:dyDescent="0.3">
      <c r="A4697" s="1" t="s">
        <v>3881</v>
      </c>
      <c r="B4697" s="2" t="s">
        <v>4059</v>
      </c>
      <c r="C4697" s="3">
        <v>2010</v>
      </c>
      <c r="D4697" s="4">
        <v>486</v>
      </c>
      <c r="E4697" s="5">
        <v>203.2</v>
      </c>
      <c r="F4697" s="6">
        <v>61</v>
      </c>
      <c r="G4697" s="5">
        <v>166.8</v>
      </c>
      <c r="H4697" s="7">
        <v>50</v>
      </c>
      <c r="I4697" s="8">
        <v>56</v>
      </c>
      <c r="J4697" s="9">
        <v>138000</v>
      </c>
      <c r="K4697" s="9" t="s">
        <v>5095</v>
      </c>
      <c r="L4697" s="9">
        <v>100000</v>
      </c>
      <c r="M4697" s="9">
        <v>9</v>
      </c>
      <c r="N4697" s="9">
        <f t="shared" si="296"/>
        <v>38000</v>
      </c>
      <c r="O4697" s="15">
        <f t="shared" si="297"/>
        <v>72.463768115942031</v>
      </c>
      <c r="P4697" s="11">
        <v>5</v>
      </c>
      <c r="Q4697" s="11">
        <v>2</v>
      </c>
      <c r="R4697" s="11" t="s">
        <v>22</v>
      </c>
      <c r="S4697" s="12" t="s">
        <v>4062</v>
      </c>
      <c r="T4697" s="30">
        <f t="shared" si="294"/>
        <v>-15</v>
      </c>
      <c r="U4697" s="31">
        <v>60</v>
      </c>
      <c r="V4697" s="31">
        <v>84.1</v>
      </c>
      <c r="W4697" s="31">
        <v>120000</v>
      </c>
      <c r="X4697" s="32">
        <f t="shared" si="295"/>
        <v>-300</v>
      </c>
      <c r="Y4697" s="35" t="s">
        <v>9784</v>
      </c>
    </row>
    <row r="4698" spans="1:25" x14ac:dyDescent="0.3">
      <c r="A4698" s="1" t="s">
        <v>3881</v>
      </c>
      <c r="B4698" s="2" t="s">
        <v>4063</v>
      </c>
      <c r="C4698" s="3">
        <v>2010</v>
      </c>
      <c r="D4698" s="4">
        <v>334</v>
      </c>
      <c r="E4698" s="5">
        <v>106.9</v>
      </c>
      <c r="F4698" s="6">
        <v>32</v>
      </c>
      <c r="G4698" s="5">
        <v>84.8</v>
      </c>
      <c r="H4698" s="7">
        <v>26</v>
      </c>
      <c r="I4698" s="8">
        <v>53</v>
      </c>
      <c r="J4698" s="9">
        <v>95000</v>
      </c>
      <c r="K4698" s="9" t="s">
        <v>5094</v>
      </c>
      <c r="L4698" s="9">
        <v>70000</v>
      </c>
      <c r="M4698" s="9" t="s">
        <v>5097</v>
      </c>
      <c r="N4698" s="9">
        <f t="shared" si="296"/>
        <v>25000</v>
      </c>
      <c r="O4698" s="15">
        <f t="shared" si="297"/>
        <v>73.68421052631578</v>
      </c>
      <c r="P4698" s="11">
        <v>3</v>
      </c>
      <c r="Q4698" s="11">
        <v>2</v>
      </c>
      <c r="R4698" s="11" t="s">
        <v>22</v>
      </c>
      <c r="S4698" s="12" t="s">
        <v>924</v>
      </c>
      <c r="T4698" s="30">
        <f t="shared" si="294"/>
        <v>2.0618556701030926</v>
      </c>
      <c r="U4698" s="31">
        <v>59</v>
      </c>
      <c r="V4698" s="31">
        <v>84.1</v>
      </c>
      <c r="W4698" s="31">
        <v>97000</v>
      </c>
      <c r="X4698" s="32">
        <f t="shared" si="295"/>
        <v>2000</v>
      </c>
      <c r="Y4698" s="35" t="s">
        <v>9785</v>
      </c>
    </row>
    <row r="4699" spans="1:25" x14ac:dyDescent="0.3">
      <c r="A4699" s="1" t="s">
        <v>3881</v>
      </c>
      <c r="B4699" s="2" t="s">
        <v>4063</v>
      </c>
      <c r="C4699" s="3">
        <v>2010</v>
      </c>
      <c r="D4699" s="4">
        <v>334</v>
      </c>
      <c r="E4699" s="5">
        <v>127.9</v>
      </c>
      <c r="F4699" s="6">
        <v>39</v>
      </c>
      <c r="G4699" s="5">
        <v>101.8</v>
      </c>
      <c r="H4699" s="7">
        <v>31</v>
      </c>
      <c r="I4699" s="8">
        <v>104</v>
      </c>
      <c r="J4699" s="9">
        <v>105000</v>
      </c>
      <c r="K4699" s="9">
        <v>6</v>
      </c>
      <c r="L4699" s="9">
        <v>80000</v>
      </c>
      <c r="M4699" s="9">
        <v>7</v>
      </c>
      <c r="N4699" s="9">
        <f t="shared" si="296"/>
        <v>25000</v>
      </c>
      <c r="O4699" s="15">
        <f t="shared" si="297"/>
        <v>76.19047619047619</v>
      </c>
      <c r="P4699" s="11">
        <v>4</v>
      </c>
      <c r="Q4699" s="11">
        <v>2</v>
      </c>
      <c r="R4699" s="11" t="s">
        <v>22</v>
      </c>
      <c r="S4699" s="12" t="s">
        <v>1812</v>
      </c>
      <c r="T4699" s="30">
        <f t="shared" si="294"/>
        <v>13.934426229508196</v>
      </c>
      <c r="U4699" s="31">
        <v>59</v>
      </c>
      <c r="V4699" s="31">
        <v>84.1</v>
      </c>
      <c r="W4699" s="31">
        <v>122000</v>
      </c>
      <c r="X4699" s="32">
        <f t="shared" si="295"/>
        <v>17000</v>
      </c>
      <c r="Y4699" s="35" t="s">
        <v>9786</v>
      </c>
    </row>
    <row r="4700" spans="1:25" x14ac:dyDescent="0.3">
      <c r="A4700" s="1" t="s">
        <v>3881</v>
      </c>
      <c r="B4700" s="2" t="s">
        <v>4063</v>
      </c>
      <c r="C4700" s="3">
        <v>2010</v>
      </c>
      <c r="D4700" s="4">
        <v>334</v>
      </c>
      <c r="E4700" s="5">
        <v>207.4</v>
      </c>
      <c r="F4700" s="6">
        <v>63</v>
      </c>
      <c r="G4700" s="5">
        <v>166.2</v>
      </c>
      <c r="H4700" s="7">
        <v>50</v>
      </c>
      <c r="I4700" s="8">
        <v>38</v>
      </c>
      <c r="J4700" s="9">
        <v>119000</v>
      </c>
      <c r="K4700" s="9">
        <v>7</v>
      </c>
      <c r="L4700" s="9">
        <v>0</v>
      </c>
      <c r="M4700" s="9"/>
      <c r="N4700" s="9">
        <f t="shared" si="296"/>
        <v>119000</v>
      </c>
      <c r="O4700" s="15">
        <f t="shared" si="297"/>
        <v>0</v>
      </c>
      <c r="P4700" s="11">
        <v>4</v>
      </c>
      <c r="Q4700" s="11">
        <v>2</v>
      </c>
      <c r="R4700" s="11" t="s">
        <v>22</v>
      </c>
      <c r="S4700" s="12" t="s">
        <v>3436</v>
      </c>
      <c r="T4700" s="30">
        <f t="shared" si="294"/>
        <v>-30.05464480874317</v>
      </c>
      <c r="U4700" s="31">
        <v>59</v>
      </c>
      <c r="V4700" s="31">
        <v>84.1</v>
      </c>
      <c r="W4700" s="31">
        <v>91500</v>
      </c>
      <c r="X4700" s="32">
        <f t="shared" si="295"/>
        <v>-300</v>
      </c>
      <c r="Y4700" s="35" t="s">
        <v>9787</v>
      </c>
    </row>
    <row r="4701" spans="1:25" x14ac:dyDescent="0.3">
      <c r="A4701" s="1" t="s">
        <v>3881</v>
      </c>
      <c r="B4701" s="2" t="s">
        <v>4065</v>
      </c>
      <c r="C4701" s="3">
        <v>2019</v>
      </c>
      <c r="D4701" s="4">
        <v>361</v>
      </c>
      <c r="E4701" s="5">
        <v>119</v>
      </c>
      <c r="F4701" s="6">
        <v>36</v>
      </c>
      <c r="G4701" s="5">
        <v>84.3</v>
      </c>
      <c r="H4701" s="7">
        <v>26</v>
      </c>
      <c r="I4701" s="8">
        <v>181</v>
      </c>
      <c r="J4701" s="9">
        <v>112000</v>
      </c>
      <c r="K4701" s="9" t="s">
        <v>5096</v>
      </c>
      <c r="L4701" s="9">
        <v>70000</v>
      </c>
      <c r="M4701" s="9" t="s">
        <v>5096</v>
      </c>
      <c r="N4701" s="9">
        <f t="shared" si="296"/>
        <v>42000</v>
      </c>
      <c r="O4701" s="15">
        <f t="shared" si="297"/>
        <v>62.5</v>
      </c>
      <c r="P4701" s="11">
        <v>3</v>
      </c>
      <c r="Q4701" s="11">
        <v>2</v>
      </c>
      <c r="R4701" s="11" t="s">
        <v>22</v>
      </c>
      <c r="S4701" s="12" t="s">
        <v>2283</v>
      </c>
      <c r="T4701" s="30">
        <f t="shared" si="294"/>
        <v>13.379737045630316</v>
      </c>
      <c r="U4701" s="31">
        <v>49</v>
      </c>
      <c r="V4701" s="31">
        <v>87.8</v>
      </c>
      <c r="W4701" s="31">
        <v>129300</v>
      </c>
      <c r="X4701" s="32">
        <f t="shared" si="295"/>
        <v>17300</v>
      </c>
      <c r="Y4701" s="35" t="s">
        <v>9788</v>
      </c>
    </row>
    <row r="4702" spans="1:25" x14ac:dyDescent="0.3">
      <c r="A4702" s="1" t="s">
        <v>3881</v>
      </c>
      <c r="B4702" s="2" t="s">
        <v>4067</v>
      </c>
      <c r="C4702" s="3">
        <v>2008</v>
      </c>
      <c r="D4702" s="4">
        <v>335</v>
      </c>
      <c r="E4702" s="5">
        <v>76.099999999999994</v>
      </c>
      <c r="F4702" s="6">
        <v>23</v>
      </c>
      <c r="G4702" s="5">
        <v>59.3</v>
      </c>
      <c r="H4702" s="7">
        <v>18</v>
      </c>
      <c r="I4702" s="8">
        <v>35</v>
      </c>
      <c r="J4702" s="9"/>
      <c r="K4702" s="9"/>
      <c r="L4702" s="9"/>
      <c r="M4702" s="9"/>
      <c r="N4702" s="9">
        <f t="shared" si="296"/>
        <v>0</v>
      </c>
      <c r="O4702" s="15">
        <f t="shared" si="297"/>
        <v>0</v>
      </c>
      <c r="P4702" s="11">
        <v>3</v>
      </c>
      <c r="Q4702" s="11">
        <v>2</v>
      </c>
      <c r="R4702" s="11" t="s">
        <v>22</v>
      </c>
      <c r="S4702" s="12" t="s">
        <v>2000</v>
      </c>
      <c r="T4702" s="30">
        <f t="shared" si="294"/>
        <v>300</v>
      </c>
      <c r="U4702" s="31">
        <v>61</v>
      </c>
      <c r="V4702" s="31">
        <v>84.1</v>
      </c>
      <c r="W4702" s="31">
        <v>83000</v>
      </c>
      <c r="X4702" s="32">
        <f t="shared" si="295"/>
        <v>-300</v>
      </c>
      <c r="Y4702" s="35" t="s">
        <v>9789</v>
      </c>
    </row>
    <row r="4703" spans="1:25" x14ac:dyDescent="0.3">
      <c r="A4703" s="1" t="s">
        <v>3881</v>
      </c>
      <c r="B4703" s="2" t="s">
        <v>4067</v>
      </c>
      <c r="C4703" s="3">
        <v>2008</v>
      </c>
      <c r="D4703" s="4">
        <v>335</v>
      </c>
      <c r="E4703" s="5">
        <v>175.1</v>
      </c>
      <c r="F4703" s="6">
        <v>53</v>
      </c>
      <c r="G4703" s="5">
        <v>135</v>
      </c>
      <c r="H4703" s="7">
        <v>41</v>
      </c>
      <c r="I4703" s="8">
        <v>50</v>
      </c>
      <c r="J4703" s="9"/>
      <c r="K4703" s="9"/>
      <c r="L4703" s="9"/>
      <c r="M4703" s="9"/>
      <c r="N4703" s="9">
        <f t="shared" si="296"/>
        <v>0</v>
      </c>
      <c r="O4703" s="15">
        <f t="shared" si="297"/>
        <v>0</v>
      </c>
      <c r="P4703" s="11">
        <v>3</v>
      </c>
      <c r="Q4703" s="11">
        <v>2</v>
      </c>
      <c r="R4703" s="11" t="s">
        <v>22</v>
      </c>
      <c r="S4703" s="12" t="s">
        <v>4069</v>
      </c>
      <c r="T4703" s="30">
        <f t="shared" si="294"/>
        <v>300</v>
      </c>
      <c r="U4703" s="31">
        <v>61</v>
      </c>
      <c r="V4703" s="31">
        <v>84.1</v>
      </c>
      <c r="W4703" s="31">
        <v>124000</v>
      </c>
      <c r="X4703" s="32">
        <f t="shared" si="295"/>
        <v>-300</v>
      </c>
      <c r="Y4703" s="35" t="s">
        <v>9790</v>
      </c>
    </row>
    <row r="4704" spans="1:25" x14ac:dyDescent="0.3">
      <c r="A4704" s="1" t="s">
        <v>3881</v>
      </c>
      <c r="B4704" s="2" t="s">
        <v>4070</v>
      </c>
      <c r="C4704" s="3">
        <v>2009</v>
      </c>
      <c r="D4704" s="4">
        <v>659</v>
      </c>
      <c r="E4704" s="5">
        <v>75.5</v>
      </c>
      <c r="F4704" s="6">
        <v>23</v>
      </c>
      <c r="G4704" s="5">
        <v>59.4</v>
      </c>
      <c r="H4704" s="7">
        <v>18</v>
      </c>
      <c r="I4704" s="8">
        <v>84</v>
      </c>
      <c r="J4704" s="9">
        <v>73000</v>
      </c>
      <c r="K4704" s="9" t="s">
        <v>5096</v>
      </c>
      <c r="L4704" s="9">
        <v>50000</v>
      </c>
      <c r="M4704" s="9" t="s">
        <v>5095</v>
      </c>
      <c r="N4704" s="9">
        <f t="shared" si="296"/>
        <v>23000</v>
      </c>
      <c r="O4704" s="15">
        <f t="shared" si="297"/>
        <v>68.493150684931507</v>
      </c>
      <c r="P4704" s="11">
        <v>3</v>
      </c>
      <c r="Q4704" s="11">
        <v>1</v>
      </c>
      <c r="R4704" s="11" t="s">
        <v>81</v>
      </c>
      <c r="S4704" s="12" t="s">
        <v>1755</v>
      </c>
      <c r="T4704" s="30">
        <f t="shared" si="294"/>
        <v>11.942098914354645</v>
      </c>
      <c r="U4704" s="31">
        <v>59</v>
      </c>
      <c r="V4704" s="31">
        <v>87.8</v>
      </c>
      <c r="W4704" s="31">
        <v>82900</v>
      </c>
      <c r="X4704" s="32">
        <f t="shared" si="295"/>
        <v>9900</v>
      </c>
      <c r="Y4704" s="35" t="s">
        <v>9791</v>
      </c>
    </row>
    <row r="4705" spans="1:25" x14ac:dyDescent="0.3">
      <c r="A4705" s="1" t="s">
        <v>3881</v>
      </c>
      <c r="B4705" s="2" t="s">
        <v>4070</v>
      </c>
      <c r="C4705" s="3">
        <v>2009</v>
      </c>
      <c r="D4705" s="4">
        <v>659</v>
      </c>
      <c r="E4705" s="5">
        <v>105.8</v>
      </c>
      <c r="F4705" s="6">
        <v>32</v>
      </c>
      <c r="G4705" s="5">
        <v>84</v>
      </c>
      <c r="H4705" s="7">
        <v>25</v>
      </c>
      <c r="I4705" s="8">
        <v>82</v>
      </c>
      <c r="J4705" s="9">
        <v>100000</v>
      </c>
      <c r="K4705" s="9" t="s">
        <v>5095</v>
      </c>
      <c r="L4705" s="9">
        <v>60000</v>
      </c>
      <c r="M4705" s="9" t="s">
        <v>5096</v>
      </c>
      <c r="N4705" s="9">
        <f t="shared" si="296"/>
        <v>40000</v>
      </c>
      <c r="O4705" s="15">
        <f t="shared" si="297"/>
        <v>60</v>
      </c>
      <c r="P4705" s="11">
        <v>3</v>
      </c>
      <c r="Q4705" s="11">
        <v>2</v>
      </c>
      <c r="R4705" s="11" t="s">
        <v>81</v>
      </c>
      <c r="S4705" s="12" t="s">
        <v>605</v>
      </c>
      <c r="T4705" s="30">
        <f t="shared" si="294"/>
        <v>6.9767441860465116</v>
      </c>
      <c r="U4705" s="31">
        <v>59</v>
      </c>
      <c r="V4705" s="31">
        <v>87.8</v>
      </c>
      <c r="W4705" s="31">
        <v>107500</v>
      </c>
      <c r="X4705" s="32">
        <f t="shared" si="295"/>
        <v>7500</v>
      </c>
      <c r="Y4705" s="35" t="s">
        <v>9792</v>
      </c>
    </row>
    <row r="4706" spans="1:25" x14ac:dyDescent="0.3">
      <c r="A4706" s="1" t="s">
        <v>3881</v>
      </c>
      <c r="B4706" s="2" t="s">
        <v>4070</v>
      </c>
      <c r="C4706" s="3">
        <v>2009</v>
      </c>
      <c r="D4706" s="4">
        <v>659</v>
      </c>
      <c r="E4706" s="5">
        <v>168.3</v>
      </c>
      <c r="F4706" s="6">
        <v>51</v>
      </c>
      <c r="G4706" s="5">
        <v>135</v>
      </c>
      <c r="H4706" s="7">
        <v>41</v>
      </c>
      <c r="I4706" s="8">
        <v>49</v>
      </c>
      <c r="J4706" s="9">
        <v>140000</v>
      </c>
      <c r="K4706" s="9" t="s">
        <v>5096</v>
      </c>
      <c r="L4706" s="9">
        <v>0</v>
      </c>
      <c r="M4706" s="9"/>
      <c r="N4706" s="9">
        <f t="shared" si="296"/>
        <v>140000</v>
      </c>
      <c r="O4706" s="15">
        <f t="shared" si="297"/>
        <v>0</v>
      </c>
      <c r="P4706" s="11">
        <v>4</v>
      </c>
      <c r="Q4706" s="11">
        <v>2</v>
      </c>
      <c r="R4706" s="11" t="s">
        <v>81</v>
      </c>
      <c r="S4706" s="12" t="s">
        <v>4052</v>
      </c>
      <c r="T4706" s="30">
        <f t="shared" si="294"/>
        <v>0</v>
      </c>
      <c r="U4706" s="31">
        <v>59</v>
      </c>
      <c r="V4706" s="31">
        <v>87.8</v>
      </c>
      <c r="W4706" s="31">
        <v>140000</v>
      </c>
      <c r="X4706" s="32">
        <f t="shared" si="295"/>
        <v>0</v>
      </c>
      <c r="Y4706" s="35" t="s">
        <v>9793</v>
      </c>
    </row>
    <row r="4707" spans="1:25" x14ac:dyDescent="0.3">
      <c r="A4707" s="1" t="s">
        <v>3881</v>
      </c>
      <c r="B4707" s="2" t="s">
        <v>4070</v>
      </c>
      <c r="C4707" s="3">
        <v>2009</v>
      </c>
      <c r="D4707" s="4">
        <v>659</v>
      </c>
      <c r="E4707" s="5">
        <v>209.1</v>
      </c>
      <c r="F4707" s="6">
        <v>63</v>
      </c>
      <c r="G4707" s="5">
        <v>167.1</v>
      </c>
      <c r="H4707" s="7">
        <v>51</v>
      </c>
      <c r="I4707" s="8">
        <v>130</v>
      </c>
      <c r="J4707" s="9">
        <v>138000</v>
      </c>
      <c r="K4707" s="9" t="s">
        <v>5095</v>
      </c>
      <c r="L4707" s="9">
        <v>0</v>
      </c>
      <c r="M4707" s="9"/>
      <c r="N4707" s="9">
        <f t="shared" si="296"/>
        <v>138000</v>
      </c>
      <c r="O4707" s="15">
        <f t="shared" si="297"/>
        <v>0</v>
      </c>
      <c r="P4707" s="11">
        <v>4</v>
      </c>
      <c r="Q4707" s="11">
        <v>2</v>
      </c>
      <c r="R4707" s="11" t="s">
        <v>81</v>
      </c>
      <c r="S4707" s="12">
        <v>209</v>
      </c>
      <c r="T4707" s="30">
        <f t="shared" si="294"/>
        <v>25.405405405405407</v>
      </c>
      <c r="U4707" s="31">
        <v>59</v>
      </c>
      <c r="V4707" s="31">
        <v>87.8</v>
      </c>
      <c r="W4707" s="31">
        <v>185000</v>
      </c>
      <c r="X4707" s="32">
        <f t="shared" si="295"/>
        <v>47000</v>
      </c>
      <c r="Y4707" s="35" t="s">
        <v>9794</v>
      </c>
    </row>
    <row r="4708" spans="1:25" x14ac:dyDescent="0.3">
      <c r="A4708" s="1" t="s">
        <v>3881</v>
      </c>
      <c r="B4708" s="2" t="s">
        <v>4072</v>
      </c>
      <c r="C4708" s="3">
        <v>2010</v>
      </c>
      <c r="D4708" s="4">
        <v>412</v>
      </c>
      <c r="E4708" s="5">
        <v>108.8</v>
      </c>
      <c r="F4708" s="6">
        <v>33</v>
      </c>
      <c r="G4708" s="5">
        <v>84.9</v>
      </c>
      <c r="H4708" s="7">
        <v>26</v>
      </c>
      <c r="I4708" s="8">
        <v>195</v>
      </c>
      <c r="J4708" s="9">
        <v>87000</v>
      </c>
      <c r="K4708" s="9" t="s">
        <v>5095</v>
      </c>
      <c r="L4708" s="9">
        <v>55000</v>
      </c>
      <c r="M4708" s="9">
        <v>6</v>
      </c>
      <c r="N4708" s="9">
        <f t="shared" si="296"/>
        <v>32000</v>
      </c>
      <c r="O4708" s="15">
        <f t="shared" si="297"/>
        <v>63.218390804597703</v>
      </c>
      <c r="P4708" s="11">
        <v>3</v>
      </c>
      <c r="Q4708" s="11">
        <v>2</v>
      </c>
      <c r="R4708" s="11" t="s">
        <v>22</v>
      </c>
      <c r="S4708" s="12" t="s">
        <v>533</v>
      </c>
      <c r="T4708" s="30">
        <f t="shared" si="294"/>
        <v>16.346153846153847</v>
      </c>
      <c r="U4708" s="31">
        <v>60</v>
      </c>
      <c r="V4708" s="31">
        <v>87.8</v>
      </c>
      <c r="W4708" s="31">
        <v>104000</v>
      </c>
      <c r="X4708" s="32">
        <f t="shared" si="295"/>
        <v>17000</v>
      </c>
      <c r="Y4708" s="35" t="s">
        <v>9795</v>
      </c>
    </row>
    <row r="4709" spans="1:25" x14ac:dyDescent="0.3">
      <c r="A4709" s="1" t="s">
        <v>3881</v>
      </c>
      <c r="B4709" s="2" t="s">
        <v>4072</v>
      </c>
      <c r="C4709" s="3">
        <v>2010</v>
      </c>
      <c r="D4709" s="4">
        <v>412</v>
      </c>
      <c r="E4709" s="5">
        <v>129.9</v>
      </c>
      <c r="F4709" s="6">
        <v>39</v>
      </c>
      <c r="G4709" s="5">
        <v>101.9</v>
      </c>
      <c r="H4709" s="7">
        <v>31</v>
      </c>
      <c r="I4709" s="8">
        <v>60</v>
      </c>
      <c r="J4709" s="9">
        <v>105000</v>
      </c>
      <c r="K4709" s="9">
        <v>4</v>
      </c>
      <c r="L4709" s="9">
        <v>0</v>
      </c>
      <c r="M4709" s="9"/>
      <c r="N4709" s="9">
        <f t="shared" si="296"/>
        <v>105000</v>
      </c>
      <c r="O4709" s="15">
        <f t="shared" si="297"/>
        <v>0</v>
      </c>
      <c r="P4709" s="11">
        <v>3</v>
      </c>
      <c r="Q4709" s="11">
        <v>2</v>
      </c>
      <c r="R4709" s="11" t="s">
        <v>22</v>
      </c>
      <c r="S4709" s="12" t="s">
        <v>1133</v>
      </c>
      <c r="T4709" s="30">
        <f t="shared" si="294"/>
        <v>-5</v>
      </c>
      <c r="U4709" s="31">
        <v>60</v>
      </c>
      <c r="V4709" s="31">
        <v>87.8</v>
      </c>
      <c r="W4709" s="31">
        <v>100000</v>
      </c>
      <c r="X4709" s="32">
        <f t="shared" si="295"/>
        <v>-300</v>
      </c>
      <c r="Y4709" s="35" t="s">
        <v>9796</v>
      </c>
    </row>
    <row r="4710" spans="1:25" x14ac:dyDescent="0.3">
      <c r="A4710" s="1" t="s">
        <v>3881</v>
      </c>
      <c r="B4710" s="2" t="s">
        <v>4074</v>
      </c>
      <c r="C4710" s="3">
        <v>2008</v>
      </c>
      <c r="D4710" s="4">
        <v>318</v>
      </c>
      <c r="E4710" s="5">
        <v>75.599999999999994</v>
      </c>
      <c r="F4710" s="6">
        <v>23</v>
      </c>
      <c r="G4710" s="5">
        <v>59.8</v>
      </c>
      <c r="H4710" s="7">
        <v>18</v>
      </c>
      <c r="I4710" s="8">
        <v>42</v>
      </c>
      <c r="J4710" s="9">
        <v>68000</v>
      </c>
      <c r="K4710" s="9" t="s">
        <v>5095</v>
      </c>
      <c r="L4710" s="9">
        <v>0</v>
      </c>
      <c r="M4710" s="9"/>
      <c r="N4710" s="9">
        <f t="shared" si="296"/>
        <v>68000</v>
      </c>
      <c r="O4710" s="15">
        <f t="shared" si="297"/>
        <v>0</v>
      </c>
      <c r="P4710" s="11">
        <v>3</v>
      </c>
      <c r="Q4710" s="11">
        <v>1</v>
      </c>
      <c r="R4710" s="11" t="s">
        <v>22</v>
      </c>
      <c r="S4710" s="12" t="s">
        <v>4075</v>
      </c>
      <c r="T4710" s="30">
        <f t="shared" si="294"/>
        <v>14.465408805031446</v>
      </c>
      <c r="U4710" s="31">
        <v>62</v>
      </c>
      <c r="V4710" s="31">
        <v>84.1</v>
      </c>
      <c r="W4710" s="31">
        <v>79500</v>
      </c>
      <c r="X4710" s="32">
        <f t="shared" si="295"/>
        <v>11500</v>
      </c>
      <c r="Y4710" s="35" t="s">
        <v>9797</v>
      </c>
    </row>
    <row r="4711" spans="1:25" x14ac:dyDescent="0.3">
      <c r="A4711" s="1" t="s">
        <v>3881</v>
      </c>
      <c r="B4711" s="2" t="s">
        <v>4074</v>
      </c>
      <c r="C4711" s="3">
        <v>2008</v>
      </c>
      <c r="D4711" s="4">
        <v>318</v>
      </c>
      <c r="E4711" s="5">
        <v>174.1</v>
      </c>
      <c r="F4711" s="6">
        <v>53</v>
      </c>
      <c r="G4711" s="5">
        <v>135</v>
      </c>
      <c r="H4711" s="7">
        <v>41</v>
      </c>
      <c r="I4711" s="8">
        <v>50</v>
      </c>
      <c r="J4711" s="9">
        <v>115000</v>
      </c>
      <c r="K4711" s="9" t="s">
        <v>5096</v>
      </c>
      <c r="L4711" s="9">
        <v>0</v>
      </c>
      <c r="M4711" s="9"/>
      <c r="N4711" s="9">
        <f t="shared" si="296"/>
        <v>115000</v>
      </c>
      <c r="O4711" s="15">
        <f t="shared" si="297"/>
        <v>0</v>
      </c>
      <c r="P4711" s="11">
        <v>4</v>
      </c>
      <c r="Q4711" s="11">
        <v>2</v>
      </c>
      <c r="R4711" s="11" t="s">
        <v>22</v>
      </c>
      <c r="S4711" s="12" t="s">
        <v>3446</v>
      </c>
      <c r="T4711" s="30">
        <f t="shared" si="294"/>
        <v>-12.195121951219512</v>
      </c>
      <c r="U4711" s="31">
        <v>62</v>
      </c>
      <c r="V4711" s="31">
        <v>84.1</v>
      </c>
      <c r="W4711" s="31">
        <v>102500</v>
      </c>
      <c r="X4711" s="32">
        <f t="shared" si="295"/>
        <v>-300</v>
      </c>
      <c r="Y4711" s="35" t="s">
        <v>9798</v>
      </c>
    </row>
    <row r="4712" spans="1:25" x14ac:dyDescent="0.3">
      <c r="A4712" s="1" t="s">
        <v>4077</v>
      </c>
      <c r="B4712" s="2" t="s">
        <v>4078</v>
      </c>
      <c r="C4712" s="3">
        <v>1983</v>
      </c>
      <c r="D4712" s="4">
        <v>233</v>
      </c>
      <c r="E4712" s="5">
        <v>68.2</v>
      </c>
      <c r="F4712" s="6">
        <v>21</v>
      </c>
      <c r="G4712" s="5">
        <v>49.4</v>
      </c>
      <c r="H4712" s="7">
        <v>15</v>
      </c>
      <c r="I4712" s="8">
        <v>54</v>
      </c>
      <c r="J4712" s="9">
        <v>0</v>
      </c>
      <c r="K4712" s="9"/>
      <c r="L4712" s="9">
        <v>0</v>
      </c>
      <c r="M4712" s="9"/>
      <c r="N4712" s="9">
        <f t="shared" si="296"/>
        <v>0</v>
      </c>
      <c r="O4712" s="15">
        <f t="shared" si="297"/>
        <v>0</v>
      </c>
      <c r="P4712" s="11">
        <v>3</v>
      </c>
      <c r="Q4712" s="11">
        <v>1</v>
      </c>
      <c r="R4712" s="11" t="s">
        <v>22</v>
      </c>
      <c r="S4712" s="12">
        <v>68</v>
      </c>
      <c r="T4712" s="30">
        <f t="shared" si="294"/>
        <v>300</v>
      </c>
      <c r="U4712" s="31">
        <v>30</v>
      </c>
      <c r="V4712" s="31">
        <v>67.800000000000011</v>
      </c>
      <c r="W4712" s="31">
        <v>0</v>
      </c>
      <c r="X4712" s="32">
        <f t="shared" si="295"/>
        <v>-300</v>
      </c>
      <c r="Y4712" s="35" t="s">
        <v>9799</v>
      </c>
    </row>
    <row r="4713" spans="1:25" x14ac:dyDescent="0.3">
      <c r="A4713" s="1" t="s">
        <v>4077</v>
      </c>
      <c r="B4713" s="2" t="s">
        <v>4078</v>
      </c>
      <c r="C4713" s="3">
        <v>1983</v>
      </c>
      <c r="D4713" s="4">
        <v>233</v>
      </c>
      <c r="E4713" s="5">
        <v>75.5</v>
      </c>
      <c r="F4713" s="6">
        <v>23</v>
      </c>
      <c r="G4713" s="5">
        <v>54.8</v>
      </c>
      <c r="H4713" s="7">
        <v>17</v>
      </c>
      <c r="I4713" s="8">
        <v>54</v>
      </c>
      <c r="J4713" s="9">
        <v>0</v>
      </c>
      <c r="K4713" s="9"/>
      <c r="L4713" s="9">
        <v>15000</v>
      </c>
      <c r="M4713" s="9">
        <v>1</v>
      </c>
      <c r="N4713" s="9">
        <f t="shared" si="296"/>
        <v>-15000</v>
      </c>
      <c r="O4713" s="15">
        <f t="shared" si="297"/>
        <v>0</v>
      </c>
      <c r="P4713" s="11">
        <v>3</v>
      </c>
      <c r="Q4713" s="11">
        <v>1</v>
      </c>
      <c r="R4713" s="11" t="s">
        <v>22</v>
      </c>
      <c r="S4713" s="12" t="s">
        <v>574</v>
      </c>
      <c r="T4713" s="30">
        <f t="shared" si="294"/>
        <v>300</v>
      </c>
      <c r="U4713" s="31">
        <v>30</v>
      </c>
      <c r="V4713" s="31">
        <v>67.800000000000011</v>
      </c>
      <c r="W4713" s="31">
        <v>0</v>
      </c>
      <c r="X4713" s="32">
        <f t="shared" si="295"/>
        <v>-300</v>
      </c>
      <c r="Y4713" s="35" t="s">
        <v>9800</v>
      </c>
    </row>
    <row r="4714" spans="1:25" x14ac:dyDescent="0.3">
      <c r="A4714" s="1" t="s">
        <v>4077</v>
      </c>
      <c r="B4714" s="2" t="s">
        <v>4078</v>
      </c>
      <c r="C4714" s="3">
        <v>1983</v>
      </c>
      <c r="D4714" s="4">
        <v>233</v>
      </c>
      <c r="E4714" s="5">
        <v>80</v>
      </c>
      <c r="F4714" s="6">
        <v>24</v>
      </c>
      <c r="G4714" s="5">
        <v>60.4</v>
      </c>
      <c r="H4714" s="7">
        <v>18</v>
      </c>
      <c r="I4714" s="8">
        <v>60</v>
      </c>
      <c r="J4714" s="9">
        <v>54000</v>
      </c>
      <c r="K4714" s="9" t="s">
        <v>5095</v>
      </c>
      <c r="L4714" s="9">
        <v>0</v>
      </c>
      <c r="M4714" s="9"/>
      <c r="N4714" s="9">
        <f t="shared" si="296"/>
        <v>54000</v>
      </c>
      <c r="O4714" s="15">
        <f t="shared" si="297"/>
        <v>0</v>
      </c>
      <c r="P4714" s="11">
        <v>3</v>
      </c>
      <c r="Q4714" s="11">
        <v>1</v>
      </c>
      <c r="R4714" s="11" t="s">
        <v>22</v>
      </c>
      <c r="S4714" s="12">
        <v>79</v>
      </c>
      <c r="T4714" s="30">
        <f t="shared" si="294"/>
        <v>-9.6446700507614214</v>
      </c>
      <c r="U4714" s="31">
        <v>30</v>
      </c>
      <c r="V4714" s="31">
        <v>67.800000000000011</v>
      </c>
      <c r="W4714" s="31">
        <v>49250</v>
      </c>
      <c r="X4714" s="32">
        <f t="shared" si="295"/>
        <v>-300</v>
      </c>
      <c r="Y4714" s="35" t="s">
        <v>9801</v>
      </c>
    </row>
    <row r="4715" spans="1:25" x14ac:dyDescent="0.3">
      <c r="A4715" s="1" t="s">
        <v>4077</v>
      </c>
      <c r="B4715" s="2" t="s">
        <v>4078</v>
      </c>
      <c r="C4715" s="3">
        <v>1983</v>
      </c>
      <c r="D4715" s="4">
        <v>233</v>
      </c>
      <c r="E4715" s="5">
        <v>90.7</v>
      </c>
      <c r="F4715" s="6">
        <v>27</v>
      </c>
      <c r="G4715" s="5">
        <v>69.099999999999994</v>
      </c>
      <c r="H4715" s="7">
        <v>21</v>
      </c>
      <c r="I4715" s="8">
        <v>30</v>
      </c>
      <c r="J4715" s="9">
        <v>0</v>
      </c>
      <c r="K4715" s="9"/>
      <c r="L4715" s="9">
        <v>25000</v>
      </c>
      <c r="M4715" s="9" t="s">
        <v>31</v>
      </c>
      <c r="N4715" s="9">
        <f t="shared" si="296"/>
        <v>-25000</v>
      </c>
      <c r="O4715" s="15">
        <f t="shared" si="297"/>
        <v>0</v>
      </c>
      <c r="P4715" s="11">
        <v>3</v>
      </c>
      <c r="Q4715" s="11">
        <v>1</v>
      </c>
      <c r="R4715" s="11" t="s">
        <v>22</v>
      </c>
      <c r="S4715" s="12">
        <v>90</v>
      </c>
      <c r="T4715" s="30">
        <f t="shared" si="294"/>
        <v>300</v>
      </c>
      <c r="U4715" s="31">
        <v>30</v>
      </c>
      <c r="V4715" s="31">
        <v>67.800000000000011</v>
      </c>
      <c r="W4715" s="31">
        <v>33000</v>
      </c>
      <c r="X4715" s="32">
        <f t="shared" si="295"/>
        <v>-300</v>
      </c>
      <c r="Y4715" s="35" t="s">
        <v>9802</v>
      </c>
    </row>
    <row r="4716" spans="1:25" x14ac:dyDescent="0.3">
      <c r="A4716" s="1" t="s">
        <v>4077</v>
      </c>
      <c r="B4716" s="2" t="s">
        <v>4079</v>
      </c>
      <c r="C4716" s="3">
        <v>2022</v>
      </c>
      <c r="D4716" s="4">
        <v>403</v>
      </c>
      <c r="E4716" s="5">
        <v>66.8</v>
      </c>
      <c r="F4716" s="6">
        <v>20</v>
      </c>
      <c r="G4716" s="5">
        <v>46.9</v>
      </c>
      <c r="H4716" s="7">
        <v>14</v>
      </c>
      <c r="I4716" s="8">
        <v>58</v>
      </c>
      <c r="J4716" s="9">
        <v>85000</v>
      </c>
      <c r="K4716" s="9" t="s">
        <v>5095</v>
      </c>
      <c r="L4716" s="9">
        <v>0</v>
      </c>
      <c r="M4716" s="9"/>
      <c r="N4716" s="9">
        <f t="shared" si="296"/>
        <v>85000</v>
      </c>
      <c r="O4716" s="15">
        <f t="shared" si="297"/>
        <v>0</v>
      </c>
      <c r="P4716" s="11">
        <v>2</v>
      </c>
      <c r="Q4716" s="11">
        <v>1</v>
      </c>
      <c r="R4716" s="11" t="s">
        <v>22</v>
      </c>
      <c r="S4716" s="12" t="s">
        <v>4080</v>
      </c>
      <c r="T4716" s="30">
        <f t="shared" si="294"/>
        <v>300</v>
      </c>
      <c r="U4716" s="31">
        <v>51</v>
      </c>
      <c r="V4716" s="31">
        <v>66.600000000000009</v>
      </c>
      <c r="W4716" s="31">
        <v>0</v>
      </c>
      <c r="X4716" s="32">
        <f t="shared" si="295"/>
        <v>-300</v>
      </c>
      <c r="Y4716" s="35" t="s">
        <v>9803</v>
      </c>
    </row>
    <row r="4717" spans="1:25" x14ac:dyDescent="0.3">
      <c r="A4717" s="1" t="s">
        <v>4077</v>
      </c>
      <c r="B4717" s="2" t="s">
        <v>4079</v>
      </c>
      <c r="C4717" s="3">
        <v>2022</v>
      </c>
      <c r="D4717" s="4">
        <v>403</v>
      </c>
      <c r="E4717" s="5">
        <v>79.8</v>
      </c>
      <c r="F4717" s="6">
        <v>24</v>
      </c>
      <c r="G4717" s="5">
        <v>56</v>
      </c>
      <c r="H4717" s="7">
        <v>17</v>
      </c>
      <c r="I4717" s="8">
        <v>176</v>
      </c>
      <c r="J4717" s="9">
        <v>77000</v>
      </c>
      <c r="K4717" s="9">
        <v>9</v>
      </c>
      <c r="L4717" s="9">
        <v>0</v>
      </c>
      <c r="M4717" s="9"/>
      <c r="N4717" s="9">
        <f t="shared" si="296"/>
        <v>77000</v>
      </c>
      <c r="O4717" s="15">
        <f t="shared" si="297"/>
        <v>0</v>
      </c>
      <c r="P4717" s="11">
        <v>2</v>
      </c>
      <c r="Q4717" s="11">
        <v>2</v>
      </c>
      <c r="R4717" s="11" t="s">
        <v>22</v>
      </c>
      <c r="S4717" s="12" t="s">
        <v>4082</v>
      </c>
      <c r="T4717" s="30">
        <f t="shared" si="294"/>
        <v>300</v>
      </c>
      <c r="U4717" s="31">
        <v>51</v>
      </c>
      <c r="V4717" s="31">
        <v>66.600000000000009</v>
      </c>
      <c r="W4717" s="31">
        <v>0</v>
      </c>
      <c r="X4717" s="32">
        <f t="shared" si="295"/>
        <v>-300</v>
      </c>
      <c r="Y4717" s="35" t="s">
        <v>9804</v>
      </c>
    </row>
    <row r="4718" spans="1:25" x14ac:dyDescent="0.3">
      <c r="A4718" s="1" t="s">
        <v>4077</v>
      </c>
      <c r="B4718" s="2" t="s">
        <v>4083</v>
      </c>
      <c r="C4718" s="3">
        <v>2006</v>
      </c>
      <c r="D4718" s="4">
        <v>686</v>
      </c>
      <c r="E4718" s="5">
        <v>76.8</v>
      </c>
      <c r="F4718" s="6">
        <v>23</v>
      </c>
      <c r="G4718" s="5">
        <v>60</v>
      </c>
      <c r="H4718" s="7">
        <v>18</v>
      </c>
      <c r="I4718" s="8">
        <v>124</v>
      </c>
      <c r="J4718" s="9">
        <v>59000</v>
      </c>
      <c r="K4718" s="9">
        <v>9</v>
      </c>
      <c r="L4718" s="9">
        <v>0</v>
      </c>
      <c r="M4718" s="9"/>
      <c r="N4718" s="9">
        <f t="shared" si="296"/>
        <v>59000</v>
      </c>
      <c r="O4718" s="15">
        <f t="shared" si="297"/>
        <v>0</v>
      </c>
      <c r="P4718" s="11">
        <v>3</v>
      </c>
      <c r="Q4718" s="11">
        <v>1</v>
      </c>
      <c r="R4718" s="11" t="s">
        <v>22</v>
      </c>
      <c r="S4718" s="12">
        <v>76</v>
      </c>
      <c r="T4718" s="30">
        <f t="shared" si="294"/>
        <v>15.714285714285714</v>
      </c>
      <c r="U4718" s="31">
        <v>54</v>
      </c>
      <c r="V4718" s="31">
        <v>51.9</v>
      </c>
      <c r="W4718" s="31">
        <v>70000</v>
      </c>
      <c r="X4718" s="32">
        <f t="shared" si="295"/>
        <v>11000</v>
      </c>
      <c r="Y4718" s="35" t="s">
        <v>9805</v>
      </c>
    </row>
    <row r="4719" spans="1:25" x14ac:dyDescent="0.3">
      <c r="A4719" s="1" t="s">
        <v>4077</v>
      </c>
      <c r="B4719" s="2" t="s">
        <v>4083</v>
      </c>
      <c r="C4719" s="3">
        <v>2006</v>
      </c>
      <c r="D4719" s="4">
        <v>686</v>
      </c>
      <c r="E4719" s="5">
        <v>104.6</v>
      </c>
      <c r="F4719" s="6">
        <v>32</v>
      </c>
      <c r="G4719" s="5">
        <v>84.9</v>
      </c>
      <c r="H4719" s="7">
        <v>26</v>
      </c>
      <c r="I4719" s="8">
        <v>248</v>
      </c>
      <c r="J4719" s="9">
        <v>65500</v>
      </c>
      <c r="K4719" s="9" t="s">
        <v>31</v>
      </c>
      <c r="L4719" s="9">
        <v>45000</v>
      </c>
      <c r="M4719" s="9" t="s">
        <v>5097</v>
      </c>
      <c r="N4719" s="9">
        <f t="shared" si="296"/>
        <v>20500</v>
      </c>
      <c r="O4719" s="15">
        <f t="shared" si="297"/>
        <v>68.702290076335885</v>
      </c>
      <c r="P4719" s="11">
        <v>3</v>
      </c>
      <c r="Q4719" s="11">
        <v>2</v>
      </c>
      <c r="R4719" s="11" t="s">
        <v>22</v>
      </c>
      <c r="S4719" s="12" t="s">
        <v>3127</v>
      </c>
      <c r="T4719" s="30">
        <f t="shared" si="294"/>
        <v>18.329177057356606</v>
      </c>
      <c r="U4719" s="31">
        <v>54</v>
      </c>
      <c r="V4719" s="31">
        <v>51.9</v>
      </c>
      <c r="W4719" s="31">
        <v>80200</v>
      </c>
      <c r="X4719" s="32">
        <f t="shared" si="295"/>
        <v>14700</v>
      </c>
      <c r="Y4719" s="35" t="s">
        <v>9806</v>
      </c>
    </row>
    <row r="4720" spans="1:25" x14ac:dyDescent="0.3">
      <c r="A4720" s="1" t="s">
        <v>4077</v>
      </c>
      <c r="B4720" s="2" t="s">
        <v>4083</v>
      </c>
      <c r="C4720" s="3">
        <v>2006</v>
      </c>
      <c r="D4720" s="4">
        <v>686</v>
      </c>
      <c r="E4720" s="5">
        <v>136.19999999999999</v>
      </c>
      <c r="F4720" s="6">
        <v>41</v>
      </c>
      <c r="G4720" s="5">
        <v>115.3</v>
      </c>
      <c r="H4720" s="7">
        <v>35</v>
      </c>
      <c r="I4720" s="8">
        <v>79</v>
      </c>
      <c r="J4720" s="9">
        <v>74000</v>
      </c>
      <c r="K4720" s="9" t="s">
        <v>5095</v>
      </c>
      <c r="L4720" s="9">
        <v>0</v>
      </c>
      <c r="M4720" s="9"/>
      <c r="N4720" s="9">
        <f t="shared" si="296"/>
        <v>74000</v>
      </c>
      <c r="O4720" s="15">
        <f t="shared" si="297"/>
        <v>0</v>
      </c>
      <c r="P4720" s="11">
        <v>4</v>
      </c>
      <c r="Q4720" s="11">
        <v>2</v>
      </c>
      <c r="R4720" s="11" t="s">
        <v>22</v>
      </c>
      <c r="S4720" s="12">
        <v>136</v>
      </c>
      <c r="T4720" s="30">
        <f t="shared" si="294"/>
        <v>-1.3698630136986301</v>
      </c>
      <c r="U4720" s="31">
        <v>54</v>
      </c>
      <c r="V4720" s="31">
        <v>51.9</v>
      </c>
      <c r="W4720" s="31">
        <v>73000</v>
      </c>
      <c r="X4720" s="32">
        <f t="shared" si="295"/>
        <v>-300</v>
      </c>
      <c r="Y4720" s="35" t="s">
        <v>9807</v>
      </c>
    </row>
    <row r="4721" spans="1:25" x14ac:dyDescent="0.3">
      <c r="A4721" s="1" t="s">
        <v>4077</v>
      </c>
      <c r="B4721" s="2" t="s">
        <v>4085</v>
      </c>
      <c r="C4721" s="3">
        <v>2021</v>
      </c>
      <c r="D4721" s="4">
        <v>490</v>
      </c>
      <c r="E4721" s="5">
        <v>103.4</v>
      </c>
      <c r="F4721" s="6">
        <v>31</v>
      </c>
      <c r="G4721" s="5">
        <v>79.7</v>
      </c>
      <c r="H4721" s="7">
        <v>24</v>
      </c>
      <c r="I4721" s="8">
        <v>50</v>
      </c>
      <c r="J4721" s="9">
        <v>83000</v>
      </c>
      <c r="K4721" s="9">
        <v>5</v>
      </c>
      <c r="L4721" s="9">
        <v>52000</v>
      </c>
      <c r="M4721" s="9">
        <v>2</v>
      </c>
      <c r="N4721" s="9">
        <f t="shared" si="296"/>
        <v>31000</v>
      </c>
      <c r="O4721" s="15">
        <f t="shared" si="297"/>
        <v>62.650602409638559</v>
      </c>
      <c r="P4721" s="11">
        <v>3</v>
      </c>
      <c r="Q4721" s="11">
        <v>2</v>
      </c>
      <c r="R4721" s="11" t="s">
        <v>22</v>
      </c>
      <c r="S4721" s="12">
        <v>103</v>
      </c>
      <c r="T4721" s="30">
        <f t="shared" si="294"/>
        <v>300</v>
      </c>
      <c r="U4721" s="31">
        <v>55</v>
      </c>
      <c r="V4721" s="31">
        <v>300</v>
      </c>
      <c r="W4721" s="31"/>
      <c r="X4721" s="32">
        <f t="shared" si="295"/>
        <v>-300</v>
      </c>
      <c r="Y4721" s="35" t="s">
        <v>9808</v>
      </c>
    </row>
    <row r="4722" spans="1:25" x14ac:dyDescent="0.3">
      <c r="A4722" s="1" t="s">
        <v>4077</v>
      </c>
      <c r="B4722" s="2" t="s">
        <v>4085</v>
      </c>
      <c r="C4722" s="3">
        <v>2021</v>
      </c>
      <c r="D4722" s="4">
        <v>490</v>
      </c>
      <c r="E4722" s="5">
        <v>109.2</v>
      </c>
      <c r="F4722" s="6">
        <v>33</v>
      </c>
      <c r="G4722" s="5">
        <v>85</v>
      </c>
      <c r="H4722" s="7">
        <v>26</v>
      </c>
      <c r="I4722" s="8">
        <v>440</v>
      </c>
      <c r="J4722" s="9">
        <v>84500</v>
      </c>
      <c r="K4722" s="9">
        <v>24</v>
      </c>
      <c r="L4722" s="9">
        <v>50000</v>
      </c>
      <c r="M4722" s="9">
        <v>3</v>
      </c>
      <c r="N4722" s="9">
        <f t="shared" si="296"/>
        <v>34500</v>
      </c>
      <c r="O4722" s="15">
        <f t="shared" si="297"/>
        <v>59.171597633136095</v>
      </c>
      <c r="P4722" s="11">
        <v>3</v>
      </c>
      <c r="Q4722" s="11">
        <v>2</v>
      </c>
      <c r="R4722" s="11" t="s">
        <v>22</v>
      </c>
      <c r="S4722" s="12">
        <v>109</v>
      </c>
      <c r="T4722" s="30">
        <f t="shared" si="294"/>
        <v>300</v>
      </c>
      <c r="U4722" s="31">
        <v>55</v>
      </c>
      <c r="V4722" s="31">
        <v>300</v>
      </c>
      <c r="W4722" s="31"/>
      <c r="X4722" s="32">
        <f t="shared" si="295"/>
        <v>-300</v>
      </c>
      <c r="Y4722" s="35" t="s">
        <v>9809</v>
      </c>
    </row>
    <row r="4723" spans="1:25" x14ac:dyDescent="0.3">
      <c r="A4723" s="1" t="s">
        <v>4077</v>
      </c>
      <c r="B4723" s="2" t="s">
        <v>4087</v>
      </c>
      <c r="C4723" s="3">
        <v>2012</v>
      </c>
      <c r="D4723" s="4">
        <v>381</v>
      </c>
      <c r="E4723" s="5">
        <v>77.900000000000006</v>
      </c>
      <c r="F4723" s="6">
        <v>24</v>
      </c>
      <c r="G4723" s="5">
        <v>60</v>
      </c>
      <c r="H4723" s="7">
        <v>18</v>
      </c>
      <c r="I4723" s="8">
        <v>61</v>
      </c>
      <c r="J4723" s="9">
        <v>63000</v>
      </c>
      <c r="K4723" s="9">
        <v>8</v>
      </c>
      <c r="L4723" s="9">
        <v>0</v>
      </c>
      <c r="M4723" s="9"/>
      <c r="N4723" s="9">
        <f t="shared" si="296"/>
        <v>63000</v>
      </c>
      <c r="O4723" s="15">
        <f t="shared" si="297"/>
        <v>0</v>
      </c>
      <c r="P4723" s="11">
        <v>3</v>
      </c>
      <c r="Q4723" s="11">
        <v>2</v>
      </c>
      <c r="R4723" s="11" t="s">
        <v>22</v>
      </c>
      <c r="S4723" s="12" t="s">
        <v>139</v>
      </c>
      <c r="T4723" s="30">
        <f t="shared" si="294"/>
        <v>14.285714285714285</v>
      </c>
      <c r="U4723" s="31">
        <v>54</v>
      </c>
      <c r="V4723" s="31">
        <v>67.800000000000011</v>
      </c>
      <c r="W4723" s="31">
        <v>73500</v>
      </c>
      <c r="X4723" s="32">
        <f t="shared" si="295"/>
        <v>10500</v>
      </c>
      <c r="Y4723" s="35" t="s">
        <v>9810</v>
      </c>
    </row>
    <row r="4724" spans="1:25" x14ac:dyDescent="0.3">
      <c r="A4724" s="1" t="s">
        <v>4077</v>
      </c>
      <c r="B4724" s="2" t="s">
        <v>4087</v>
      </c>
      <c r="C4724" s="3">
        <v>2012</v>
      </c>
      <c r="D4724" s="4">
        <v>381</v>
      </c>
      <c r="E4724" s="5">
        <v>110.7</v>
      </c>
      <c r="F4724" s="6">
        <v>33</v>
      </c>
      <c r="G4724" s="5">
        <v>85</v>
      </c>
      <c r="H4724" s="7">
        <v>26</v>
      </c>
      <c r="I4724" s="8">
        <v>80</v>
      </c>
      <c r="J4724" s="9">
        <v>73000</v>
      </c>
      <c r="K4724" s="9">
        <v>5</v>
      </c>
      <c r="L4724" s="9">
        <v>0</v>
      </c>
      <c r="M4724" s="9"/>
      <c r="N4724" s="9">
        <f t="shared" si="296"/>
        <v>73000</v>
      </c>
      <c r="O4724" s="15">
        <f t="shared" si="297"/>
        <v>0</v>
      </c>
      <c r="P4724" s="11">
        <v>3</v>
      </c>
      <c r="Q4724" s="11">
        <v>2</v>
      </c>
      <c r="R4724" s="11" t="s">
        <v>22</v>
      </c>
      <c r="S4724" s="12" t="s">
        <v>254</v>
      </c>
      <c r="T4724" s="30">
        <f t="shared" si="294"/>
        <v>15.606936416184972</v>
      </c>
      <c r="U4724" s="31">
        <v>54</v>
      </c>
      <c r="V4724" s="31">
        <v>67.800000000000011</v>
      </c>
      <c r="W4724" s="31">
        <v>86500</v>
      </c>
      <c r="X4724" s="32">
        <f t="shared" si="295"/>
        <v>13500</v>
      </c>
      <c r="Y4724" s="35" t="s">
        <v>9811</v>
      </c>
    </row>
    <row r="4725" spans="1:25" x14ac:dyDescent="0.3">
      <c r="A4725" s="1" t="s">
        <v>4077</v>
      </c>
      <c r="B4725" s="2" t="s">
        <v>4087</v>
      </c>
      <c r="C4725" s="3">
        <v>2012</v>
      </c>
      <c r="D4725" s="4">
        <v>381</v>
      </c>
      <c r="E4725" s="5">
        <v>142.69999999999999</v>
      </c>
      <c r="F4725" s="6">
        <v>43</v>
      </c>
      <c r="G4725" s="5">
        <v>110.9</v>
      </c>
      <c r="H4725" s="7">
        <v>34</v>
      </c>
      <c r="I4725" s="8">
        <v>34</v>
      </c>
      <c r="J4725" s="9">
        <v>0</v>
      </c>
      <c r="K4725" s="9"/>
      <c r="L4725" s="9">
        <v>0</v>
      </c>
      <c r="M4725" s="9"/>
      <c r="N4725" s="9">
        <f t="shared" si="296"/>
        <v>0</v>
      </c>
      <c r="O4725" s="15">
        <f t="shared" si="297"/>
        <v>0</v>
      </c>
      <c r="P4725" s="11">
        <v>4</v>
      </c>
      <c r="Q4725" s="11">
        <v>2</v>
      </c>
      <c r="R4725" s="11" t="s">
        <v>22</v>
      </c>
      <c r="S4725" s="12" t="s">
        <v>63</v>
      </c>
      <c r="T4725" s="30">
        <f t="shared" si="294"/>
        <v>300</v>
      </c>
      <c r="U4725" s="31">
        <v>54</v>
      </c>
      <c r="V4725" s="31">
        <v>67.800000000000011</v>
      </c>
      <c r="W4725" s="31">
        <v>88000</v>
      </c>
      <c r="X4725" s="32">
        <f t="shared" si="295"/>
        <v>-300</v>
      </c>
      <c r="Y4725" s="35" t="s">
        <v>9812</v>
      </c>
    </row>
    <row r="4726" spans="1:25" x14ac:dyDescent="0.3">
      <c r="A4726" s="1" t="s">
        <v>4077</v>
      </c>
      <c r="B4726" s="2" t="s">
        <v>4089</v>
      </c>
      <c r="C4726" s="3">
        <v>1989</v>
      </c>
      <c r="D4726" s="4">
        <v>250</v>
      </c>
      <c r="E4726" s="5">
        <v>64</v>
      </c>
      <c r="F4726" s="6">
        <v>19</v>
      </c>
      <c r="G4726" s="5">
        <v>52.7</v>
      </c>
      <c r="H4726" s="7">
        <v>16</v>
      </c>
      <c r="I4726" s="8">
        <v>70</v>
      </c>
      <c r="J4726" s="9">
        <v>40000</v>
      </c>
      <c r="K4726" s="9">
        <v>4</v>
      </c>
      <c r="L4726" s="9">
        <v>0</v>
      </c>
      <c r="M4726" s="9"/>
      <c r="N4726" s="9">
        <f t="shared" si="296"/>
        <v>40000</v>
      </c>
      <c r="O4726" s="15">
        <f t="shared" si="297"/>
        <v>0</v>
      </c>
      <c r="P4726" s="11">
        <v>3</v>
      </c>
      <c r="Q4726" s="11">
        <v>1</v>
      </c>
      <c r="R4726" s="11" t="s">
        <v>22</v>
      </c>
      <c r="S4726" s="12">
        <v>64</v>
      </c>
      <c r="T4726" s="30">
        <f t="shared" si="294"/>
        <v>10.112359550561797</v>
      </c>
      <c r="U4726" s="31">
        <v>53</v>
      </c>
      <c r="V4726" s="31">
        <v>67.800000000000011</v>
      </c>
      <c r="W4726" s="31">
        <v>44500</v>
      </c>
      <c r="X4726" s="32">
        <f t="shared" si="295"/>
        <v>4500</v>
      </c>
      <c r="Y4726" s="35" t="s">
        <v>9813</v>
      </c>
    </row>
    <row r="4727" spans="1:25" x14ac:dyDescent="0.3">
      <c r="A4727" s="1" t="s">
        <v>4077</v>
      </c>
      <c r="B4727" s="2" t="s">
        <v>4089</v>
      </c>
      <c r="C4727" s="3">
        <v>1989</v>
      </c>
      <c r="D4727" s="4">
        <v>250</v>
      </c>
      <c r="E4727" s="5">
        <v>71.900000000000006</v>
      </c>
      <c r="F4727" s="6">
        <v>22</v>
      </c>
      <c r="G4727" s="5">
        <v>59.9</v>
      </c>
      <c r="H4727" s="7">
        <v>18</v>
      </c>
      <c r="I4727" s="8">
        <v>120</v>
      </c>
      <c r="J4727" s="9">
        <v>43500</v>
      </c>
      <c r="K4727" s="9" t="s">
        <v>5095</v>
      </c>
      <c r="L4727" s="9">
        <v>25000</v>
      </c>
      <c r="M4727" s="9">
        <v>3</v>
      </c>
      <c r="N4727" s="9">
        <f t="shared" si="296"/>
        <v>18500</v>
      </c>
      <c r="O4727" s="15">
        <f t="shared" si="297"/>
        <v>57.47126436781609</v>
      </c>
      <c r="P4727" s="11">
        <v>3</v>
      </c>
      <c r="Q4727" s="11">
        <v>1</v>
      </c>
      <c r="R4727" s="11" t="s">
        <v>22</v>
      </c>
      <c r="S4727" s="12">
        <v>71</v>
      </c>
      <c r="T4727" s="30">
        <f t="shared" si="294"/>
        <v>21.621621621621621</v>
      </c>
      <c r="U4727" s="31">
        <v>53</v>
      </c>
      <c r="V4727" s="31">
        <v>67.800000000000011</v>
      </c>
      <c r="W4727" s="31">
        <v>55500</v>
      </c>
      <c r="X4727" s="32">
        <f t="shared" si="295"/>
        <v>12000</v>
      </c>
      <c r="Y4727" s="35" t="s">
        <v>9814</v>
      </c>
    </row>
    <row r="4728" spans="1:25" x14ac:dyDescent="0.3">
      <c r="A4728" s="1" t="s">
        <v>4077</v>
      </c>
      <c r="B4728" s="2" t="s">
        <v>4089</v>
      </c>
      <c r="C4728" s="3">
        <v>1989</v>
      </c>
      <c r="D4728" s="4">
        <v>250</v>
      </c>
      <c r="E4728" s="5">
        <v>96</v>
      </c>
      <c r="F4728" s="6">
        <v>29</v>
      </c>
      <c r="G4728" s="5">
        <v>81.900000000000006</v>
      </c>
      <c r="H4728" s="7">
        <v>25</v>
      </c>
      <c r="I4728" s="8">
        <v>60</v>
      </c>
      <c r="J4728" s="9">
        <v>62000</v>
      </c>
      <c r="K4728" s="9">
        <v>4</v>
      </c>
      <c r="L4728" s="9">
        <v>27000</v>
      </c>
      <c r="M4728" s="9">
        <v>4</v>
      </c>
      <c r="N4728" s="9">
        <f t="shared" si="296"/>
        <v>35000</v>
      </c>
      <c r="O4728" s="15">
        <f t="shared" si="297"/>
        <v>43.548387096774192</v>
      </c>
      <c r="P4728" s="11">
        <v>3</v>
      </c>
      <c r="Q4728" s="11">
        <v>1</v>
      </c>
      <c r="R4728" s="11" t="s">
        <v>22</v>
      </c>
      <c r="S4728" s="12">
        <v>96</v>
      </c>
      <c r="T4728" s="30">
        <f t="shared" si="294"/>
        <v>3.125</v>
      </c>
      <c r="U4728" s="31">
        <v>53</v>
      </c>
      <c r="V4728" s="31">
        <v>67.800000000000011</v>
      </c>
      <c r="W4728" s="31">
        <v>64000</v>
      </c>
      <c r="X4728" s="32">
        <f t="shared" si="295"/>
        <v>2000</v>
      </c>
      <c r="Y4728" s="35" t="s">
        <v>9815</v>
      </c>
    </row>
    <row r="4729" spans="1:25" x14ac:dyDescent="0.3">
      <c r="A4729" s="1" t="s">
        <v>4077</v>
      </c>
      <c r="B4729" s="2" t="s">
        <v>4090</v>
      </c>
      <c r="C4729" s="3">
        <v>2021</v>
      </c>
      <c r="D4729" s="4">
        <v>218</v>
      </c>
      <c r="E4729" s="5">
        <v>108.5</v>
      </c>
      <c r="F4729" s="6">
        <v>33</v>
      </c>
      <c r="G4729" s="5">
        <v>84.8</v>
      </c>
      <c r="H4729" s="7">
        <v>26</v>
      </c>
      <c r="I4729" s="8">
        <v>179</v>
      </c>
      <c r="J4729" s="9">
        <v>81000</v>
      </c>
      <c r="K4729" s="9" t="s">
        <v>5096</v>
      </c>
      <c r="L4729" s="9">
        <v>50000</v>
      </c>
      <c r="M4729" s="9" t="s">
        <v>5097</v>
      </c>
      <c r="N4729" s="9">
        <f t="shared" si="296"/>
        <v>31000</v>
      </c>
      <c r="O4729" s="15">
        <f t="shared" si="297"/>
        <v>61.728395061728392</v>
      </c>
      <c r="P4729" s="11">
        <v>3</v>
      </c>
      <c r="Q4729" s="11">
        <v>2</v>
      </c>
      <c r="R4729" s="11" t="s">
        <v>22</v>
      </c>
      <c r="S4729" s="12" t="s">
        <v>62</v>
      </c>
      <c r="T4729" s="30">
        <f t="shared" si="294"/>
        <v>-40.585948347681203</v>
      </c>
      <c r="U4729" s="31">
        <v>53</v>
      </c>
      <c r="V4729" s="31">
        <v>66.600000000000009</v>
      </c>
      <c r="W4729" s="31">
        <v>57616</v>
      </c>
      <c r="X4729" s="32">
        <f t="shared" si="295"/>
        <v>-300</v>
      </c>
      <c r="Y4729" s="35" t="s">
        <v>9816</v>
      </c>
    </row>
    <row r="4730" spans="1:25" x14ac:dyDescent="0.3">
      <c r="A4730" s="1" t="s">
        <v>4077</v>
      </c>
      <c r="B4730" s="2" t="s">
        <v>4092</v>
      </c>
      <c r="C4730" s="3">
        <v>2019</v>
      </c>
      <c r="D4730" s="4">
        <v>497</v>
      </c>
      <c r="E4730" s="5">
        <v>80.3</v>
      </c>
      <c r="F4730" s="6">
        <v>24</v>
      </c>
      <c r="G4730" s="5">
        <v>60</v>
      </c>
      <c r="H4730" s="7">
        <v>18</v>
      </c>
      <c r="I4730" s="8">
        <v>52</v>
      </c>
      <c r="J4730" s="9">
        <v>87000</v>
      </c>
      <c r="K4730" s="9">
        <v>4</v>
      </c>
      <c r="L4730" s="9">
        <v>0</v>
      </c>
      <c r="M4730" s="9"/>
      <c r="N4730" s="9">
        <f t="shared" si="296"/>
        <v>87000</v>
      </c>
      <c r="O4730" s="15">
        <f t="shared" si="297"/>
        <v>0</v>
      </c>
      <c r="P4730" s="11">
        <v>3</v>
      </c>
      <c r="Q4730" s="11">
        <v>2</v>
      </c>
      <c r="R4730" s="11" t="s">
        <v>22</v>
      </c>
      <c r="S4730" s="12" t="s">
        <v>55</v>
      </c>
      <c r="T4730" s="30">
        <f t="shared" si="294"/>
        <v>2.6845637583892619</v>
      </c>
      <c r="U4730" s="31">
        <v>41</v>
      </c>
      <c r="V4730" s="31">
        <v>61.3</v>
      </c>
      <c r="W4730" s="31">
        <v>89400</v>
      </c>
      <c r="X4730" s="32">
        <f t="shared" si="295"/>
        <v>2400</v>
      </c>
      <c r="Y4730" s="35" t="s">
        <v>9817</v>
      </c>
    </row>
    <row r="4731" spans="1:25" x14ac:dyDescent="0.3">
      <c r="A4731" s="1" t="s">
        <v>4077</v>
      </c>
      <c r="B4731" s="2" t="s">
        <v>4092</v>
      </c>
      <c r="C4731" s="3">
        <v>2019</v>
      </c>
      <c r="D4731" s="4">
        <v>497</v>
      </c>
      <c r="E4731" s="5">
        <v>98.8</v>
      </c>
      <c r="F4731" s="6">
        <v>30</v>
      </c>
      <c r="G4731" s="5">
        <v>74.900000000000006</v>
      </c>
      <c r="H4731" s="7">
        <v>23</v>
      </c>
      <c r="I4731" s="8">
        <v>65</v>
      </c>
      <c r="J4731" s="9">
        <v>95000</v>
      </c>
      <c r="K4731" s="9" t="s">
        <v>5095</v>
      </c>
      <c r="L4731" s="9">
        <v>0</v>
      </c>
      <c r="M4731" s="9"/>
      <c r="N4731" s="9">
        <f t="shared" si="296"/>
        <v>95000</v>
      </c>
      <c r="O4731" s="15">
        <f t="shared" si="297"/>
        <v>0</v>
      </c>
      <c r="P4731" s="11">
        <v>3</v>
      </c>
      <c r="Q4731" s="11">
        <v>2</v>
      </c>
      <c r="R4731" s="11" t="s">
        <v>22</v>
      </c>
      <c r="S4731" s="12" t="s">
        <v>3308</v>
      </c>
      <c r="T4731" s="30">
        <f t="shared" si="294"/>
        <v>4.0404040404040407</v>
      </c>
      <c r="U4731" s="31">
        <v>41</v>
      </c>
      <c r="V4731" s="31">
        <v>61.3</v>
      </c>
      <c r="W4731" s="31">
        <v>99000</v>
      </c>
      <c r="X4731" s="32">
        <f t="shared" si="295"/>
        <v>4000</v>
      </c>
      <c r="Y4731" s="35" t="s">
        <v>9818</v>
      </c>
    </row>
    <row r="4732" spans="1:25" x14ac:dyDescent="0.3">
      <c r="A4732" s="1" t="s">
        <v>4077</v>
      </c>
      <c r="B4732" s="2" t="s">
        <v>4092</v>
      </c>
      <c r="C4732" s="3">
        <v>2019</v>
      </c>
      <c r="D4732" s="4">
        <v>497</v>
      </c>
      <c r="E4732" s="5">
        <v>112.4</v>
      </c>
      <c r="F4732" s="6">
        <v>34</v>
      </c>
      <c r="G4732" s="5">
        <v>85</v>
      </c>
      <c r="H4732" s="7">
        <v>26</v>
      </c>
      <c r="I4732" s="8">
        <v>46</v>
      </c>
      <c r="J4732" s="9">
        <v>105000</v>
      </c>
      <c r="K4732" s="9">
        <v>5</v>
      </c>
      <c r="L4732" s="9">
        <v>67000</v>
      </c>
      <c r="M4732" s="9" t="s">
        <v>5097</v>
      </c>
      <c r="N4732" s="9">
        <f t="shared" si="296"/>
        <v>38000</v>
      </c>
      <c r="O4732" s="15">
        <f t="shared" si="297"/>
        <v>63.809523809523803</v>
      </c>
      <c r="P4732" s="11">
        <v>3</v>
      </c>
      <c r="Q4732" s="11">
        <v>2</v>
      </c>
      <c r="R4732" s="11" t="s">
        <v>22</v>
      </c>
      <c r="S4732" s="12" t="s">
        <v>4094</v>
      </c>
      <c r="T4732" s="30">
        <f t="shared" si="294"/>
        <v>18.918918918918919</v>
      </c>
      <c r="U4732" s="31">
        <v>41</v>
      </c>
      <c r="V4732" s="31">
        <v>61.3</v>
      </c>
      <c r="W4732" s="31">
        <v>129500</v>
      </c>
      <c r="X4732" s="32">
        <f t="shared" si="295"/>
        <v>24500</v>
      </c>
      <c r="Y4732" s="35" t="s">
        <v>9819</v>
      </c>
    </row>
    <row r="4733" spans="1:25" x14ac:dyDescent="0.3">
      <c r="A4733" s="1" t="s">
        <v>4077</v>
      </c>
      <c r="B4733" s="2" t="s">
        <v>4095</v>
      </c>
      <c r="C4733" s="3">
        <v>1992</v>
      </c>
      <c r="D4733" s="4">
        <v>440</v>
      </c>
      <c r="E4733" s="5">
        <v>100.9</v>
      </c>
      <c r="F4733" s="6">
        <v>31</v>
      </c>
      <c r="G4733" s="5">
        <v>84.9</v>
      </c>
      <c r="H4733" s="7">
        <v>26</v>
      </c>
      <c r="I4733" s="8">
        <v>440</v>
      </c>
      <c r="J4733" s="9">
        <v>70000</v>
      </c>
      <c r="K4733" s="9">
        <v>5</v>
      </c>
      <c r="L4733" s="9">
        <v>48000</v>
      </c>
      <c r="M4733" s="9" t="s">
        <v>5095</v>
      </c>
      <c r="N4733" s="9">
        <f t="shared" si="296"/>
        <v>22000</v>
      </c>
      <c r="O4733" s="15">
        <f t="shared" si="297"/>
        <v>68.571428571428569</v>
      </c>
      <c r="P4733" s="11">
        <v>3</v>
      </c>
      <c r="Q4733" s="11">
        <v>2</v>
      </c>
      <c r="R4733" s="11" t="s">
        <v>22</v>
      </c>
      <c r="S4733" s="12">
        <v>100</v>
      </c>
      <c r="T4733" s="30">
        <f t="shared" si="294"/>
        <v>15.966386554621847</v>
      </c>
      <c r="U4733" s="31">
        <v>42</v>
      </c>
      <c r="V4733" s="31">
        <v>61.3</v>
      </c>
      <c r="W4733" s="31">
        <v>83300</v>
      </c>
      <c r="X4733" s="32">
        <f t="shared" si="295"/>
        <v>13300</v>
      </c>
      <c r="Y4733" s="35" t="s">
        <v>9820</v>
      </c>
    </row>
    <row r="4734" spans="1:25" x14ac:dyDescent="0.3">
      <c r="A4734" s="1" t="s">
        <v>4077</v>
      </c>
      <c r="B4734" s="2" t="s">
        <v>4097</v>
      </c>
      <c r="C4734" s="3">
        <v>2020</v>
      </c>
      <c r="D4734" s="4">
        <v>453</v>
      </c>
      <c r="E4734" s="5">
        <v>83.5</v>
      </c>
      <c r="F4734" s="6">
        <v>25</v>
      </c>
      <c r="G4734" s="5">
        <v>60</v>
      </c>
      <c r="H4734" s="7">
        <v>18</v>
      </c>
      <c r="I4734" s="8">
        <v>31</v>
      </c>
      <c r="J4734" s="9">
        <v>88000</v>
      </c>
      <c r="K4734" s="9" t="s">
        <v>5094</v>
      </c>
      <c r="L4734" s="9">
        <v>0</v>
      </c>
      <c r="M4734" s="9"/>
      <c r="N4734" s="9">
        <f t="shared" si="296"/>
        <v>88000</v>
      </c>
      <c r="O4734" s="15">
        <f t="shared" si="297"/>
        <v>0</v>
      </c>
      <c r="P4734" s="11">
        <v>3</v>
      </c>
      <c r="Q4734" s="11">
        <v>2</v>
      </c>
      <c r="R4734" s="11" t="s">
        <v>22</v>
      </c>
      <c r="S4734" s="12" t="s">
        <v>259</v>
      </c>
      <c r="T4734" s="30">
        <f t="shared" si="294"/>
        <v>19.26605504587156</v>
      </c>
      <c r="U4734" s="31">
        <v>45</v>
      </c>
      <c r="V4734" s="31">
        <v>68.400000000000006</v>
      </c>
      <c r="W4734" s="31">
        <v>109000</v>
      </c>
      <c r="X4734" s="32">
        <f t="shared" si="295"/>
        <v>21000</v>
      </c>
      <c r="Y4734" s="35" t="s">
        <v>9821</v>
      </c>
    </row>
    <row r="4735" spans="1:25" x14ac:dyDescent="0.3">
      <c r="A4735" s="1" t="s">
        <v>4077</v>
      </c>
      <c r="B4735" s="2" t="s">
        <v>4097</v>
      </c>
      <c r="C4735" s="3">
        <v>2020</v>
      </c>
      <c r="D4735" s="4">
        <v>453</v>
      </c>
      <c r="E4735" s="5">
        <v>94.2</v>
      </c>
      <c r="F4735" s="6">
        <v>28</v>
      </c>
      <c r="G4735" s="5">
        <v>68.2</v>
      </c>
      <c r="H4735" s="7">
        <v>21</v>
      </c>
      <c r="I4735" s="8">
        <v>57</v>
      </c>
      <c r="J4735" s="9">
        <v>93000</v>
      </c>
      <c r="K4735" s="9" t="s">
        <v>5095</v>
      </c>
      <c r="L4735" s="9">
        <v>0</v>
      </c>
      <c r="M4735" s="9"/>
      <c r="N4735" s="9">
        <f t="shared" si="296"/>
        <v>93000</v>
      </c>
      <c r="O4735" s="15">
        <f t="shared" si="297"/>
        <v>0</v>
      </c>
      <c r="P4735" s="11">
        <v>3</v>
      </c>
      <c r="Q4735" s="11">
        <v>2</v>
      </c>
      <c r="R4735" s="11" t="s">
        <v>22</v>
      </c>
      <c r="S4735" s="12">
        <v>94</v>
      </c>
      <c r="T4735" s="30">
        <f t="shared" si="294"/>
        <v>-6.5902578796561597</v>
      </c>
      <c r="U4735" s="31">
        <v>45</v>
      </c>
      <c r="V4735" s="31">
        <v>68.400000000000006</v>
      </c>
      <c r="W4735" s="31">
        <v>87250</v>
      </c>
      <c r="X4735" s="32">
        <f t="shared" si="295"/>
        <v>-300</v>
      </c>
      <c r="Y4735" s="35" t="s">
        <v>9822</v>
      </c>
    </row>
    <row r="4736" spans="1:25" x14ac:dyDescent="0.3">
      <c r="A4736" s="1" t="s">
        <v>4077</v>
      </c>
      <c r="B4736" s="2" t="s">
        <v>4097</v>
      </c>
      <c r="C4736" s="3">
        <v>2020</v>
      </c>
      <c r="D4736" s="4">
        <v>453</v>
      </c>
      <c r="E4736" s="5">
        <v>111.8</v>
      </c>
      <c r="F4736" s="6">
        <v>34</v>
      </c>
      <c r="G4736" s="5">
        <v>85</v>
      </c>
      <c r="H4736" s="7">
        <v>26</v>
      </c>
      <c r="I4736" s="8">
        <v>105</v>
      </c>
      <c r="J4736" s="9">
        <v>110000</v>
      </c>
      <c r="K4736" s="9" t="s">
        <v>5095</v>
      </c>
      <c r="L4736" s="9">
        <v>65000</v>
      </c>
      <c r="M4736" s="9" t="s">
        <v>5097</v>
      </c>
      <c r="N4736" s="9">
        <f t="shared" si="296"/>
        <v>45000</v>
      </c>
      <c r="O4736" s="15">
        <f t="shared" si="297"/>
        <v>59.090909090909093</v>
      </c>
      <c r="P4736" s="11">
        <v>3</v>
      </c>
      <c r="Q4736" s="11">
        <v>2</v>
      </c>
      <c r="R4736" s="11" t="s">
        <v>22</v>
      </c>
      <c r="S4736" s="12" t="s">
        <v>1118</v>
      </c>
      <c r="T4736" s="30">
        <f t="shared" si="294"/>
        <v>11.29032258064516</v>
      </c>
      <c r="U4736" s="31">
        <v>45</v>
      </c>
      <c r="V4736" s="31">
        <v>68.400000000000006</v>
      </c>
      <c r="W4736" s="31">
        <v>124000</v>
      </c>
      <c r="X4736" s="32">
        <f t="shared" si="295"/>
        <v>14000</v>
      </c>
      <c r="Y4736" s="35" t="s">
        <v>9823</v>
      </c>
    </row>
    <row r="4737" spans="1:25" x14ac:dyDescent="0.3">
      <c r="A4737" s="1" t="s">
        <v>4077</v>
      </c>
      <c r="B4737" s="2" t="s">
        <v>4099</v>
      </c>
      <c r="C4737" s="3">
        <v>2000</v>
      </c>
      <c r="D4737" s="4">
        <v>555</v>
      </c>
      <c r="E4737" s="5">
        <v>82.2</v>
      </c>
      <c r="F4737" s="6">
        <v>25</v>
      </c>
      <c r="G4737" s="5">
        <v>59.7</v>
      </c>
      <c r="H4737" s="7">
        <v>18</v>
      </c>
      <c r="I4737" s="8">
        <v>98</v>
      </c>
      <c r="J4737" s="9">
        <v>66000</v>
      </c>
      <c r="K4737" s="9" t="s">
        <v>5095</v>
      </c>
      <c r="L4737" s="9">
        <v>0</v>
      </c>
      <c r="M4737" s="9"/>
      <c r="N4737" s="9">
        <f t="shared" si="296"/>
        <v>66000</v>
      </c>
      <c r="O4737" s="15">
        <f t="shared" si="297"/>
        <v>0</v>
      </c>
      <c r="P4737" s="11">
        <v>2</v>
      </c>
      <c r="Q4737" s="11">
        <v>1</v>
      </c>
      <c r="R4737" s="11" t="s">
        <v>81</v>
      </c>
      <c r="S4737" s="12" t="s">
        <v>220</v>
      </c>
      <c r="T4737" s="30">
        <f t="shared" si="294"/>
        <v>12</v>
      </c>
      <c r="U4737" s="31">
        <v>42</v>
      </c>
      <c r="V4737" s="31">
        <v>68.400000000000006</v>
      </c>
      <c r="W4737" s="31">
        <v>75000</v>
      </c>
      <c r="X4737" s="32">
        <f t="shared" si="295"/>
        <v>9000</v>
      </c>
      <c r="Y4737" s="35" t="s">
        <v>9824</v>
      </c>
    </row>
    <row r="4738" spans="1:25" x14ac:dyDescent="0.3">
      <c r="A4738" s="1" t="s">
        <v>4077</v>
      </c>
      <c r="B4738" s="2" t="s">
        <v>4099</v>
      </c>
      <c r="C4738" s="3">
        <v>2000</v>
      </c>
      <c r="D4738" s="4">
        <v>555</v>
      </c>
      <c r="E4738" s="5">
        <v>111.4</v>
      </c>
      <c r="F4738" s="6">
        <v>34</v>
      </c>
      <c r="G4738" s="5">
        <v>84.9</v>
      </c>
      <c r="H4738" s="7">
        <v>26</v>
      </c>
      <c r="I4738" s="8">
        <v>165</v>
      </c>
      <c r="J4738" s="9">
        <v>75000</v>
      </c>
      <c r="K4738" s="9">
        <v>4</v>
      </c>
      <c r="L4738" s="9">
        <v>0</v>
      </c>
      <c r="M4738" s="9"/>
      <c r="N4738" s="9">
        <f t="shared" si="296"/>
        <v>75000</v>
      </c>
      <c r="O4738" s="15">
        <f t="shared" si="297"/>
        <v>0</v>
      </c>
      <c r="P4738" s="11">
        <v>3</v>
      </c>
      <c r="Q4738" s="11">
        <v>2</v>
      </c>
      <c r="R4738" s="11" t="s">
        <v>81</v>
      </c>
      <c r="S4738" s="12">
        <v>111</v>
      </c>
      <c r="T4738" s="30">
        <f t="shared" ref="T4738:T4801" si="298">IF(AND(J4738&gt;0,W4738*1&gt;300),(W4738-J4738)/W4738*100,300)</f>
        <v>20.212765957446805</v>
      </c>
      <c r="U4738" s="31">
        <v>42</v>
      </c>
      <c r="V4738" s="31">
        <v>68.400000000000006</v>
      </c>
      <c r="W4738" s="31">
        <v>94000</v>
      </c>
      <c r="X4738" s="32">
        <f t="shared" ref="X4738:X4801" si="299">IF(OR(T4738=300,T4738&lt;0),-300,W4738-J4738)</f>
        <v>19000</v>
      </c>
      <c r="Y4738" s="35" t="s">
        <v>9825</v>
      </c>
    </row>
    <row r="4739" spans="1:25" x14ac:dyDescent="0.3">
      <c r="A4739" s="1" t="s">
        <v>4077</v>
      </c>
      <c r="B4739" s="2" t="s">
        <v>4099</v>
      </c>
      <c r="C4739" s="3">
        <v>2000</v>
      </c>
      <c r="D4739" s="4">
        <v>555</v>
      </c>
      <c r="E4739" s="5">
        <v>164.2</v>
      </c>
      <c r="F4739" s="6">
        <v>50</v>
      </c>
      <c r="G4739" s="5">
        <v>134.69999999999999</v>
      </c>
      <c r="H4739" s="7">
        <v>41</v>
      </c>
      <c r="I4739" s="8">
        <v>50</v>
      </c>
      <c r="J4739" s="9">
        <v>95000</v>
      </c>
      <c r="K4739" s="9">
        <v>13</v>
      </c>
      <c r="L4739" s="9">
        <v>65000</v>
      </c>
      <c r="M4739" s="9">
        <v>21</v>
      </c>
      <c r="N4739" s="9">
        <f t="shared" ref="N4739:N4802" si="300">J4739-L4739</f>
        <v>30000</v>
      </c>
      <c r="O4739" s="15">
        <f t="shared" ref="O4739:O4802" si="301">IF(ISERROR(L4739/J4739),0,L4739/J4739*100)</f>
        <v>68.421052631578945</v>
      </c>
      <c r="P4739" s="11">
        <v>4</v>
      </c>
      <c r="Q4739" s="11">
        <v>2</v>
      </c>
      <c r="R4739" s="11" t="s">
        <v>22</v>
      </c>
      <c r="S4739" s="12">
        <v>164</v>
      </c>
      <c r="T4739" s="30">
        <f t="shared" si="298"/>
        <v>-20.253164556962027</v>
      </c>
      <c r="U4739" s="31">
        <v>42</v>
      </c>
      <c r="V4739" s="31">
        <v>68.400000000000006</v>
      </c>
      <c r="W4739" s="31">
        <v>79000</v>
      </c>
      <c r="X4739" s="32">
        <f t="shared" si="299"/>
        <v>-300</v>
      </c>
      <c r="Y4739" s="35" t="s">
        <v>9826</v>
      </c>
    </row>
    <row r="4740" spans="1:25" x14ac:dyDescent="0.3">
      <c r="A4740" s="1" t="s">
        <v>4077</v>
      </c>
      <c r="B4740" s="2" t="s">
        <v>4101</v>
      </c>
      <c r="C4740" s="3">
        <v>1990</v>
      </c>
      <c r="D4740" s="4">
        <v>565</v>
      </c>
      <c r="E4740" s="5">
        <v>48</v>
      </c>
      <c r="F4740" s="6">
        <v>15</v>
      </c>
      <c r="G4740" s="5">
        <v>35.4</v>
      </c>
      <c r="H4740" s="7">
        <v>11</v>
      </c>
      <c r="I4740" s="8">
        <v>140</v>
      </c>
      <c r="J4740" s="9">
        <v>35000</v>
      </c>
      <c r="K4740" s="9">
        <v>6</v>
      </c>
      <c r="L4740" s="9">
        <v>24000</v>
      </c>
      <c r="M4740" s="9">
        <v>1</v>
      </c>
      <c r="N4740" s="9">
        <f t="shared" si="300"/>
        <v>11000</v>
      </c>
      <c r="O4740" s="15">
        <f t="shared" si="301"/>
        <v>68.571428571428569</v>
      </c>
      <c r="P4740" s="11">
        <v>2</v>
      </c>
      <c r="Q4740" s="11">
        <v>1</v>
      </c>
      <c r="R4740" s="11" t="s">
        <v>20</v>
      </c>
      <c r="S4740" s="12">
        <v>48</v>
      </c>
      <c r="T4740" s="30">
        <f t="shared" si="298"/>
        <v>18.604651162790699</v>
      </c>
      <c r="U4740" s="31">
        <v>42</v>
      </c>
      <c r="V4740" s="31">
        <v>64.8</v>
      </c>
      <c r="W4740" s="31">
        <v>43000</v>
      </c>
      <c r="X4740" s="32">
        <f t="shared" si="299"/>
        <v>8000</v>
      </c>
      <c r="Y4740" s="35" t="s">
        <v>9827</v>
      </c>
    </row>
    <row r="4741" spans="1:25" x14ac:dyDescent="0.3">
      <c r="A4741" s="1" t="s">
        <v>4077</v>
      </c>
      <c r="B4741" s="2" t="s">
        <v>4101</v>
      </c>
      <c r="C4741" s="3">
        <v>1990</v>
      </c>
      <c r="D4741" s="4">
        <v>565</v>
      </c>
      <c r="E4741" s="5">
        <v>58.4</v>
      </c>
      <c r="F4741" s="6">
        <v>18</v>
      </c>
      <c r="G4741" s="5">
        <v>44.4</v>
      </c>
      <c r="H4741" s="7">
        <v>13</v>
      </c>
      <c r="I4741" s="8">
        <v>140</v>
      </c>
      <c r="J4741" s="9">
        <v>43000</v>
      </c>
      <c r="K4741" s="9">
        <v>8</v>
      </c>
      <c r="L4741" s="9">
        <v>0</v>
      </c>
      <c r="M4741" s="9"/>
      <c r="N4741" s="9">
        <f t="shared" si="300"/>
        <v>43000</v>
      </c>
      <c r="O4741" s="15">
        <f t="shared" si="301"/>
        <v>0</v>
      </c>
      <c r="P4741" s="11">
        <v>3</v>
      </c>
      <c r="Q4741" s="11">
        <v>1</v>
      </c>
      <c r="R4741" s="11" t="s">
        <v>20</v>
      </c>
      <c r="S4741" s="12">
        <v>58</v>
      </c>
      <c r="T4741" s="30">
        <f t="shared" si="298"/>
        <v>26.495726495726498</v>
      </c>
      <c r="U4741" s="31">
        <v>42</v>
      </c>
      <c r="V4741" s="31">
        <v>64.8</v>
      </c>
      <c r="W4741" s="31">
        <v>58500</v>
      </c>
      <c r="X4741" s="32">
        <f t="shared" si="299"/>
        <v>15500</v>
      </c>
      <c r="Y4741" s="35" t="s">
        <v>9828</v>
      </c>
    </row>
    <row r="4742" spans="1:25" x14ac:dyDescent="0.3">
      <c r="A4742" s="1" t="s">
        <v>4077</v>
      </c>
      <c r="B4742" s="2" t="s">
        <v>4101</v>
      </c>
      <c r="C4742" s="3">
        <v>1990</v>
      </c>
      <c r="D4742" s="4">
        <v>565</v>
      </c>
      <c r="E4742" s="5">
        <v>78.099999999999994</v>
      </c>
      <c r="F4742" s="6">
        <v>24</v>
      </c>
      <c r="G4742" s="5">
        <v>59.2</v>
      </c>
      <c r="H4742" s="7">
        <v>18</v>
      </c>
      <c r="I4742" s="8">
        <v>181</v>
      </c>
      <c r="J4742" s="9">
        <v>58000</v>
      </c>
      <c r="K4742" s="9" t="s">
        <v>5095</v>
      </c>
      <c r="L4742" s="9">
        <v>0</v>
      </c>
      <c r="M4742" s="9"/>
      <c r="N4742" s="9">
        <f t="shared" si="300"/>
        <v>58000</v>
      </c>
      <c r="O4742" s="15">
        <f t="shared" si="301"/>
        <v>0</v>
      </c>
      <c r="P4742" s="11">
        <v>3</v>
      </c>
      <c r="Q4742" s="11">
        <v>1</v>
      </c>
      <c r="R4742" s="11" t="s">
        <v>20</v>
      </c>
      <c r="S4742" s="12">
        <v>78</v>
      </c>
      <c r="T4742" s="30">
        <f t="shared" si="298"/>
        <v>3.3333333333333335</v>
      </c>
      <c r="U4742" s="31">
        <v>42</v>
      </c>
      <c r="V4742" s="31">
        <v>64.8</v>
      </c>
      <c r="W4742" s="31">
        <v>60000</v>
      </c>
      <c r="X4742" s="32">
        <f t="shared" si="299"/>
        <v>2000</v>
      </c>
      <c r="Y4742" s="35" t="s">
        <v>9829</v>
      </c>
    </row>
    <row r="4743" spans="1:25" x14ac:dyDescent="0.3">
      <c r="A4743" s="1" t="s">
        <v>4077</v>
      </c>
      <c r="B4743" s="2" t="s">
        <v>4101</v>
      </c>
      <c r="C4743" s="3">
        <v>1990</v>
      </c>
      <c r="D4743" s="4">
        <v>565</v>
      </c>
      <c r="E4743" s="5">
        <v>102.2</v>
      </c>
      <c r="F4743" s="6">
        <v>31</v>
      </c>
      <c r="G4743" s="5">
        <v>82.4</v>
      </c>
      <c r="H4743" s="7">
        <v>25</v>
      </c>
      <c r="I4743" s="8">
        <v>104</v>
      </c>
      <c r="J4743" s="9">
        <v>65000</v>
      </c>
      <c r="K4743" s="9">
        <v>7</v>
      </c>
      <c r="L4743" s="9">
        <v>43000</v>
      </c>
      <c r="M4743" s="9" t="s">
        <v>5096</v>
      </c>
      <c r="N4743" s="9">
        <f t="shared" si="300"/>
        <v>22000</v>
      </c>
      <c r="O4743" s="15">
        <f t="shared" si="301"/>
        <v>66.153846153846146</v>
      </c>
      <c r="P4743" s="11">
        <v>3</v>
      </c>
      <c r="Q4743" s="11">
        <v>2</v>
      </c>
      <c r="R4743" s="11" t="s">
        <v>22</v>
      </c>
      <c r="S4743" s="12">
        <v>102</v>
      </c>
      <c r="T4743" s="30">
        <f t="shared" si="298"/>
        <v>12.516823687752353</v>
      </c>
      <c r="U4743" s="31">
        <v>42</v>
      </c>
      <c r="V4743" s="31">
        <v>64.8</v>
      </c>
      <c r="W4743" s="31">
        <v>74300</v>
      </c>
      <c r="X4743" s="32">
        <f t="shared" si="299"/>
        <v>9300</v>
      </c>
      <c r="Y4743" s="35" t="s">
        <v>9830</v>
      </c>
    </row>
    <row r="4744" spans="1:25" x14ac:dyDescent="0.3">
      <c r="A4744" s="1" t="s">
        <v>4077</v>
      </c>
      <c r="B4744" s="2" t="s">
        <v>4103</v>
      </c>
      <c r="C4744" s="3">
        <v>2002</v>
      </c>
      <c r="D4744" s="4">
        <v>573</v>
      </c>
      <c r="E4744" s="5">
        <v>84.2</v>
      </c>
      <c r="F4744" s="6">
        <v>25</v>
      </c>
      <c r="G4744" s="5">
        <v>59.7</v>
      </c>
      <c r="H4744" s="7">
        <v>18</v>
      </c>
      <c r="I4744" s="8">
        <v>257</v>
      </c>
      <c r="J4744" s="9">
        <v>62000</v>
      </c>
      <c r="K4744" s="9">
        <v>5</v>
      </c>
      <c r="L4744" s="9">
        <v>40000</v>
      </c>
      <c r="M4744" s="9">
        <v>1</v>
      </c>
      <c r="N4744" s="9">
        <f t="shared" si="300"/>
        <v>22000</v>
      </c>
      <c r="O4744" s="15">
        <f t="shared" si="301"/>
        <v>64.516129032258064</v>
      </c>
      <c r="P4744" s="11">
        <v>3</v>
      </c>
      <c r="Q4744" s="11">
        <v>1</v>
      </c>
      <c r="R4744" s="11" t="s">
        <v>20</v>
      </c>
      <c r="S4744" s="12">
        <v>84</v>
      </c>
      <c r="T4744" s="30">
        <f t="shared" si="298"/>
        <v>16.216216216216218</v>
      </c>
      <c r="U4744" s="31">
        <v>43</v>
      </c>
      <c r="V4744" s="31">
        <v>64.600000000000009</v>
      </c>
      <c r="W4744" s="31">
        <v>74000</v>
      </c>
      <c r="X4744" s="32">
        <f t="shared" si="299"/>
        <v>12000</v>
      </c>
      <c r="Y4744" s="35" t="s">
        <v>9831</v>
      </c>
    </row>
    <row r="4745" spans="1:25" x14ac:dyDescent="0.3">
      <c r="A4745" s="1" t="s">
        <v>4077</v>
      </c>
      <c r="B4745" s="2" t="s">
        <v>4103</v>
      </c>
      <c r="C4745" s="3">
        <v>2002</v>
      </c>
      <c r="D4745" s="4">
        <v>573</v>
      </c>
      <c r="E4745" s="5">
        <v>107.3</v>
      </c>
      <c r="F4745" s="6">
        <v>32</v>
      </c>
      <c r="G4745" s="5">
        <v>85</v>
      </c>
      <c r="H4745" s="7">
        <v>26</v>
      </c>
      <c r="I4745" s="8">
        <v>222</v>
      </c>
      <c r="J4745" s="9">
        <v>80000</v>
      </c>
      <c r="K4745" s="9">
        <v>8</v>
      </c>
      <c r="L4745" s="9">
        <v>0</v>
      </c>
      <c r="M4745" s="9"/>
      <c r="N4745" s="9">
        <f t="shared" si="300"/>
        <v>80000</v>
      </c>
      <c r="O4745" s="15">
        <f t="shared" si="301"/>
        <v>0</v>
      </c>
      <c r="P4745" s="11">
        <v>3</v>
      </c>
      <c r="Q4745" s="11">
        <v>2</v>
      </c>
      <c r="R4745" s="11" t="s">
        <v>22</v>
      </c>
      <c r="S4745" s="12">
        <v>107</v>
      </c>
      <c r="T4745" s="30">
        <f t="shared" si="298"/>
        <v>11.111111111111111</v>
      </c>
      <c r="U4745" s="31">
        <v>43</v>
      </c>
      <c r="V4745" s="31">
        <v>64.600000000000009</v>
      </c>
      <c r="W4745" s="31">
        <v>90000</v>
      </c>
      <c r="X4745" s="32">
        <f t="shared" si="299"/>
        <v>10000</v>
      </c>
      <c r="Y4745" s="35" t="s">
        <v>9832</v>
      </c>
    </row>
    <row r="4746" spans="1:25" x14ac:dyDescent="0.3">
      <c r="A4746" s="1" t="s">
        <v>4077</v>
      </c>
      <c r="B4746" s="2" t="s">
        <v>4103</v>
      </c>
      <c r="C4746" s="3">
        <v>2002</v>
      </c>
      <c r="D4746" s="4">
        <v>573</v>
      </c>
      <c r="E4746" s="5">
        <v>144.9</v>
      </c>
      <c r="F4746" s="6">
        <v>44</v>
      </c>
      <c r="G4746" s="5">
        <v>114.7</v>
      </c>
      <c r="H4746" s="7">
        <v>35</v>
      </c>
      <c r="I4746" s="8">
        <v>76</v>
      </c>
      <c r="J4746" s="9">
        <v>85000</v>
      </c>
      <c r="K4746" s="9" t="s">
        <v>5096</v>
      </c>
      <c r="L4746" s="9">
        <v>0</v>
      </c>
      <c r="M4746" s="9"/>
      <c r="N4746" s="9">
        <f t="shared" si="300"/>
        <v>85000</v>
      </c>
      <c r="O4746" s="15">
        <f t="shared" si="301"/>
        <v>0</v>
      </c>
      <c r="P4746" s="11">
        <v>4</v>
      </c>
      <c r="Q4746" s="11">
        <v>2</v>
      </c>
      <c r="R4746" s="11" t="s">
        <v>22</v>
      </c>
      <c r="S4746" s="12">
        <v>144</v>
      </c>
      <c r="T4746" s="30">
        <f t="shared" si="298"/>
        <v>8.6021505376344098</v>
      </c>
      <c r="U4746" s="31">
        <v>43</v>
      </c>
      <c r="V4746" s="31">
        <v>64.600000000000009</v>
      </c>
      <c r="W4746" s="31">
        <v>93000</v>
      </c>
      <c r="X4746" s="32">
        <f t="shared" si="299"/>
        <v>8000</v>
      </c>
      <c r="Y4746" s="35" t="s">
        <v>9833</v>
      </c>
    </row>
    <row r="4747" spans="1:25" x14ac:dyDescent="0.3">
      <c r="A4747" s="1" t="s">
        <v>4077</v>
      </c>
      <c r="B4747" s="2" t="s">
        <v>4105</v>
      </c>
      <c r="C4747" s="3">
        <v>2020</v>
      </c>
      <c r="D4747" s="4">
        <v>1505</v>
      </c>
      <c r="E4747" s="5">
        <v>87.4</v>
      </c>
      <c r="F4747" s="6">
        <v>26</v>
      </c>
      <c r="G4747" s="5">
        <v>59.8</v>
      </c>
      <c r="H4747" s="7">
        <v>18</v>
      </c>
      <c r="I4747" s="8">
        <v>170</v>
      </c>
      <c r="J4747" s="9">
        <v>108000</v>
      </c>
      <c r="K4747" s="9">
        <v>18</v>
      </c>
      <c r="L4747" s="9">
        <v>0</v>
      </c>
      <c r="M4747" s="9"/>
      <c r="N4747" s="9">
        <f t="shared" si="300"/>
        <v>108000</v>
      </c>
      <c r="O4747" s="15">
        <f t="shared" si="301"/>
        <v>0</v>
      </c>
      <c r="P4747" s="11">
        <v>3</v>
      </c>
      <c r="Q4747" s="11">
        <v>2</v>
      </c>
      <c r="R4747" s="11" t="s">
        <v>22</v>
      </c>
      <c r="S4747" s="12" t="s">
        <v>1678</v>
      </c>
      <c r="T4747" s="30">
        <f t="shared" si="298"/>
        <v>4.8458149779735686</v>
      </c>
      <c r="U4747" s="31">
        <v>44</v>
      </c>
      <c r="V4747" s="31">
        <v>68.400000000000006</v>
      </c>
      <c r="W4747" s="31">
        <v>113500</v>
      </c>
      <c r="X4747" s="32">
        <f t="shared" si="299"/>
        <v>5500</v>
      </c>
      <c r="Y4747" s="35" t="s">
        <v>9834</v>
      </c>
    </row>
    <row r="4748" spans="1:25" x14ac:dyDescent="0.3">
      <c r="A4748" s="1" t="s">
        <v>4077</v>
      </c>
      <c r="B4748" s="2" t="s">
        <v>4105</v>
      </c>
      <c r="C4748" s="3">
        <v>2020</v>
      </c>
      <c r="D4748" s="4">
        <v>1505</v>
      </c>
      <c r="E4748" s="5">
        <v>112.3</v>
      </c>
      <c r="F4748" s="6">
        <v>34</v>
      </c>
      <c r="G4748" s="5">
        <v>84.9</v>
      </c>
      <c r="H4748" s="7">
        <v>26</v>
      </c>
      <c r="I4748" s="8">
        <v>754</v>
      </c>
      <c r="J4748" s="9">
        <v>120000</v>
      </c>
      <c r="K4748" s="9">
        <v>21</v>
      </c>
      <c r="L4748" s="9">
        <v>70000</v>
      </c>
      <c r="M4748" s="9" t="s">
        <v>5096</v>
      </c>
      <c r="N4748" s="9">
        <f t="shared" si="300"/>
        <v>50000</v>
      </c>
      <c r="O4748" s="15">
        <f t="shared" si="301"/>
        <v>58.333333333333336</v>
      </c>
      <c r="P4748" s="11">
        <v>3</v>
      </c>
      <c r="Q4748" s="11">
        <v>2</v>
      </c>
      <c r="R4748" s="11" t="s">
        <v>22</v>
      </c>
      <c r="S4748" s="12" t="s">
        <v>239</v>
      </c>
      <c r="T4748" s="30">
        <f t="shared" si="298"/>
        <v>19.463087248322147</v>
      </c>
      <c r="U4748" s="31">
        <v>44</v>
      </c>
      <c r="V4748" s="31">
        <v>68.400000000000006</v>
      </c>
      <c r="W4748" s="31">
        <v>149000</v>
      </c>
      <c r="X4748" s="32">
        <f t="shared" si="299"/>
        <v>29000</v>
      </c>
      <c r="Y4748" s="35" t="s">
        <v>9835</v>
      </c>
    </row>
    <row r="4749" spans="1:25" x14ac:dyDescent="0.3">
      <c r="A4749" s="1" t="s">
        <v>4077</v>
      </c>
      <c r="B4749" s="2" t="s">
        <v>4105</v>
      </c>
      <c r="C4749" s="3">
        <v>2020</v>
      </c>
      <c r="D4749" s="4">
        <v>1505</v>
      </c>
      <c r="E4749" s="5">
        <v>143</v>
      </c>
      <c r="F4749" s="6">
        <v>43</v>
      </c>
      <c r="G4749" s="5">
        <v>114.9</v>
      </c>
      <c r="H4749" s="7">
        <v>35</v>
      </c>
      <c r="I4749" s="8">
        <v>58</v>
      </c>
      <c r="J4749" s="9">
        <v>159000</v>
      </c>
      <c r="K4749" s="9" t="s">
        <v>5095</v>
      </c>
      <c r="L4749" s="9">
        <v>83000</v>
      </c>
      <c r="M4749" s="9" t="s">
        <v>5097</v>
      </c>
      <c r="N4749" s="9">
        <f t="shared" si="300"/>
        <v>76000</v>
      </c>
      <c r="O4749" s="15">
        <f t="shared" si="301"/>
        <v>52.20125786163522</v>
      </c>
      <c r="P4749" s="11">
        <v>4</v>
      </c>
      <c r="Q4749" s="11">
        <v>2</v>
      </c>
      <c r="R4749" s="11" t="s">
        <v>22</v>
      </c>
      <c r="S4749" s="12" t="s">
        <v>211</v>
      </c>
      <c r="T4749" s="30">
        <f t="shared" si="298"/>
        <v>1.8518518518518516</v>
      </c>
      <c r="U4749" s="31">
        <v>44</v>
      </c>
      <c r="V4749" s="31">
        <v>68.400000000000006</v>
      </c>
      <c r="W4749" s="31">
        <v>162000</v>
      </c>
      <c r="X4749" s="32">
        <f t="shared" si="299"/>
        <v>3000</v>
      </c>
      <c r="Y4749" s="35" t="s">
        <v>9836</v>
      </c>
    </row>
    <row r="4750" spans="1:25" x14ac:dyDescent="0.3">
      <c r="A4750" s="1" t="s">
        <v>4077</v>
      </c>
      <c r="B4750" s="2" t="s">
        <v>4107</v>
      </c>
      <c r="C4750" s="3">
        <v>1998</v>
      </c>
      <c r="D4750" s="4">
        <v>266</v>
      </c>
      <c r="E4750" s="5">
        <v>86.9</v>
      </c>
      <c r="F4750" s="6">
        <v>26</v>
      </c>
      <c r="G4750" s="5">
        <v>59.9</v>
      </c>
      <c r="H4750" s="7">
        <v>18</v>
      </c>
      <c r="I4750" s="8">
        <v>153</v>
      </c>
      <c r="J4750" s="9">
        <v>57000</v>
      </c>
      <c r="K4750" s="9">
        <v>8</v>
      </c>
      <c r="L4750" s="9">
        <v>33100</v>
      </c>
      <c r="M4750" s="9" t="s">
        <v>5093</v>
      </c>
      <c r="N4750" s="9">
        <f t="shared" si="300"/>
        <v>23900</v>
      </c>
      <c r="O4750" s="15">
        <f t="shared" si="301"/>
        <v>58.070175438596493</v>
      </c>
      <c r="P4750" s="11">
        <v>3</v>
      </c>
      <c r="Q4750" s="11">
        <v>1</v>
      </c>
      <c r="R4750" s="11" t="s">
        <v>81</v>
      </c>
      <c r="S4750" s="12">
        <v>86</v>
      </c>
      <c r="T4750" s="30">
        <f t="shared" si="298"/>
        <v>9.5238095238095237</v>
      </c>
      <c r="U4750" s="31">
        <v>49</v>
      </c>
      <c r="V4750" s="31">
        <v>78.8</v>
      </c>
      <c r="W4750" s="31">
        <v>63000</v>
      </c>
      <c r="X4750" s="32">
        <f t="shared" si="299"/>
        <v>6000</v>
      </c>
      <c r="Y4750" s="35" t="s">
        <v>9837</v>
      </c>
    </row>
    <row r="4751" spans="1:25" x14ac:dyDescent="0.3">
      <c r="A4751" s="1" t="s">
        <v>4077</v>
      </c>
      <c r="B4751" s="2" t="s">
        <v>4107</v>
      </c>
      <c r="C4751" s="3">
        <v>1998</v>
      </c>
      <c r="D4751" s="4">
        <v>266</v>
      </c>
      <c r="E4751" s="5">
        <v>107.9</v>
      </c>
      <c r="F4751" s="6">
        <v>33</v>
      </c>
      <c r="G4751" s="5">
        <v>85</v>
      </c>
      <c r="H4751" s="7">
        <v>26</v>
      </c>
      <c r="I4751" s="8">
        <v>56</v>
      </c>
      <c r="J4751" s="9">
        <v>71000</v>
      </c>
      <c r="K4751" s="9">
        <v>8</v>
      </c>
      <c r="L4751" s="9">
        <v>0</v>
      </c>
      <c r="M4751" s="9"/>
      <c r="N4751" s="9">
        <f t="shared" si="300"/>
        <v>71000</v>
      </c>
      <c r="O4751" s="15">
        <f t="shared" si="301"/>
        <v>0</v>
      </c>
      <c r="P4751" s="11">
        <v>3</v>
      </c>
      <c r="Q4751" s="11">
        <v>2</v>
      </c>
      <c r="R4751" s="11" t="s">
        <v>81</v>
      </c>
      <c r="S4751" s="12">
        <v>107</v>
      </c>
      <c r="T4751" s="30">
        <f t="shared" si="298"/>
        <v>3.4013605442176873</v>
      </c>
      <c r="U4751" s="31">
        <v>49</v>
      </c>
      <c r="V4751" s="31">
        <v>78.8</v>
      </c>
      <c r="W4751" s="31">
        <v>73500</v>
      </c>
      <c r="X4751" s="32">
        <f t="shared" si="299"/>
        <v>2500</v>
      </c>
      <c r="Y4751" s="35" t="s">
        <v>9838</v>
      </c>
    </row>
    <row r="4752" spans="1:25" x14ac:dyDescent="0.3">
      <c r="A4752" s="1" t="s">
        <v>4077</v>
      </c>
      <c r="B4752" s="2" t="s">
        <v>4107</v>
      </c>
      <c r="C4752" s="3">
        <v>1998</v>
      </c>
      <c r="D4752" s="4">
        <v>266</v>
      </c>
      <c r="E4752" s="5">
        <v>131</v>
      </c>
      <c r="F4752" s="6">
        <v>40</v>
      </c>
      <c r="G4752" s="5">
        <v>103.1</v>
      </c>
      <c r="H4752" s="7">
        <v>31</v>
      </c>
      <c r="I4752" s="8">
        <v>57</v>
      </c>
      <c r="J4752" s="9">
        <v>75000</v>
      </c>
      <c r="K4752" s="9" t="s">
        <v>5096</v>
      </c>
      <c r="L4752" s="9">
        <v>0</v>
      </c>
      <c r="M4752" s="9"/>
      <c r="N4752" s="9">
        <f t="shared" si="300"/>
        <v>75000</v>
      </c>
      <c r="O4752" s="15">
        <f t="shared" si="301"/>
        <v>0</v>
      </c>
      <c r="P4752" s="11">
        <v>4</v>
      </c>
      <c r="Q4752" s="11">
        <v>2</v>
      </c>
      <c r="R4752" s="11" t="s">
        <v>81</v>
      </c>
      <c r="S4752" s="12">
        <v>130</v>
      </c>
      <c r="T4752" s="30">
        <f t="shared" si="298"/>
        <v>6.25</v>
      </c>
      <c r="U4752" s="31">
        <v>49</v>
      </c>
      <c r="V4752" s="31">
        <v>78.8</v>
      </c>
      <c r="W4752" s="31">
        <v>80000</v>
      </c>
      <c r="X4752" s="32">
        <f t="shared" si="299"/>
        <v>5000</v>
      </c>
      <c r="Y4752" s="35" t="s">
        <v>9839</v>
      </c>
    </row>
    <row r="4753" spans="1:25" x14ac:dyDescent="0.3">
      <c r="A4753" s="1" t="s">
        <v>4077</v>
      </c>
      <c r="B4753" s="2" t="s">
        <v>4108</v>
      </c>
      <c r="C4753" s="3">
        <v>1994</v>
      </c>
      <c r="D4753" s="4">
        <v>626</v>
      </c>
      <c r="E4753" s="5">
        <v>92.3</v>
      </c>
      <c r="F4753" s="6">
        <v>28</v>
      </c>
      <c r="G4753" s="5">
        <v>74.8</v>
      </c>
      <c r="H4753" s="7">
        <v>23</v>
      </c>
      <c r="I4753" s="8">
        <v>80</v>
      </c>
      <c r="J4753" s="9">
        <v>64500</v>
      </c>
      <c r="K4753" s="9">
        <v>19</v>
      </c>
      <c r="L4753" s="9">
        <v>0</v>
      </c>
      <c r="M4753" s="9"/>
      <c r="N4753" s="9">
        <f t="shared" si="300"/>
        <v>64500</v>
      </c>
      <c r="O4753" s="15">
        <f t="shared" si="301"/>
        <v>0</v>
      </c>
      <c r="P4753" s="11">
        <v>3</v>
      </c>
      <c r="Q4753" s="11">
        <v>1</v>
      </c>
      <c r="R4753" s="11" t="s">
        <v>22</v>
      </c>
      <c r="S4753" s="12">
        <v>92</v>
      </c>
      <c r="T4753" s="30">
        <f t="shared" si="298"/>
        <v>12.837837837837837</v>
      </c>
      <c r="U4753" s="31">
        <v>38</v>
      </c>
      <c r="V4753" s="31">
        <v>64.600000000000009</v>
      </c>
      <c r="W4753" s="31">
        <v>74000</v>
      </c>
      <c r="X4753" s="32">
        <f t="shared" si="299"/>
        <v>9500</v>
      </c>
      <c r="Y4753" s="35" t="s">
        <v>9840</v>
      </c>
    </row>
    <row r="4754" spans="1:25" x14ac:dyDescent="0.3">
      <c r="A4754" s="1" t="s">
        <v>4077</v>
      </c>
      <c r="B4754" s="2" t="s">
        <v>4108</v>
      </c>
      <c r="C4754" s="3">
        <v>1994</v>
      </c>
      <c r="D4754" s="4">
        <v>626</v>
      </c>
      <c r="E4754" s="5">
        <v>104.6</v>
      </c>
      <c r="F4754" s="6">
        <v>32</v>
      </c>
      <c r="G4754" s="5">
        <v>84.8</v>
      </c>
      <c r="H4754" s="7">
        <v>26</v>
      </c>
      <c r="I4754" s="8">
        <v>232</v>
      </c>
      <c r="J4754" s="9">
        <v>71000</v>
      </c>
      <c r="K4754" s="9">
        <v>7</v>
      </c>
      <c r="L4754" s="9">
        <v>45000</v>
      </c>
      <c r="M4754" s="9">
        <v>8</v>
      </c>
      <c r="N4754" s="9">
        <f t="shared" si="300"/>
        <v>26000</v>
      </c>
      <c r="O4754" s="15">
        <f t="shared" si="301"/>
        <v>63.380281690140848</v>
      </c>
      <c r="P4754" s="11">
        <v>3</v>
      </c>
      <c r="Q4754" s="11">
        <v>2</v>
      </c>
      <c r="R4754" s="11" t="s">
        <v>22</v>
      </c>
      <c r="S4754" s="12" t="s">
        <v>2615</v>
      </c>
      <c r="T4754" s="30">
        <f t="shared" si="298"/>
        <v>20.224719101123593</v>
      </c>
      <c r="U4754" s="31">
        <v>38</v>
      </c>
      <c r="V4754" s="31">
        <v>64.600000000000009</v>
      </c>
      <c r="W4754" s="31">
        <v>89000</v>
      </c>
      <c r="X4754" s="32">
        <f t="shared" si="299"/>
        <v>18000</v>
      </c>
      <c r="Y4754" s="35" t="s">
        <v>9841</v>
      </c>
    </row>
    <row r="4755" spans="1:25" x14ac:dyDescent="0.3">
      <c r="A4755" s="1" t="s">
        <v>4077</v>
      </c>
      <c r="B4755" s="2" t="s">
        <v>4110</v>
      </c>
      <c r="C4755" s="3">
        <v>2015</v>
      </c>
      <c r="D4755" s="4">
        <v>265</v>
      </c>
      <c r="E4755" s="5">
        <v>85.6</v>
      </c>
      <c r="F4755" s="6">
        <v>26</v>
      </c>
      <c r="G4755" s="5">
        <v>60</v>
      </c>
      <c r="H4755" s="7">
        <v>18</v>
      </c>
      <c r="I4755" s="8">
        <v>52</v>
      </c>
      <c r="J4755" s="9">
        <v>85000</v>
      </c>
      <c r="K4755" s="9">
        <v>6</v>
      </c>
      <c r="L4755" s="9">
        <v>0</v>
      </c>
      <c r="M4755" s="9"/>
      <c r="N4755" s="9">
        <f t="shared" si="300"/>
        <v>85000</v>
      </c>
      <c r="O4755" s="15">
        <f t="shared" si="301"/>
        <v>0</v>
      </c>
      <c r="P4755" s="11">
        <v>3</v>
      </c>
      <c r="Q4755" s="11">
        <v>2</v>
      </c>
      <c r="R4755" s="11" t="s">
        <v>22</v>
      </c>
      <c r="S4755" s="12" t="s">
        <v>256</v>
      </c>
      <c r="T4755" s="30">
        <f t="shared" si="298"/>
        <v>10.99476439790576</v>
      </c>
      <c r="U4755" s="31">
        <v>32</v>
      </c>
      <c r="V4755" s="31">
        <v>64.600000000000009</v>
      </c>
      <c r="W4755" s="31">
        <v>95500</v>
      </c>
      <c r="X4755" s="32">
        <f t="shared" si="299"/>
        <v>10500</v>
      </c>
      <c r="Y4755" s="35" t="s">
        <v>9842</v>
      </c>
    </row>
    <row r="4756" spans="1:25" x14ac:dyDescent="0.3">
      <c r="A4756" s="1" t="s">
        <v>4077</v>
      </c>
      <c r="B4756" s="2" t="s">
        <v>4110</v>
      </c>
      <c r="C4756" s="3">
        <v>2015</v>
      </c>
      <c r="D4756" s="4">
        <v>265</v>
      </c>
      <c r="E4756" s="5">
        <v>110.3</v>
      </c>
      <c r="F4756" s="6">
        <v>33</v>
      </c>
      <c r="G4756" s="5">
        <v>84.6</v>
      </c>
      <c r="H4756" s="7">
        <v>26</v>
      </c>
      <c r="I4756" s="8">
        <v>70</v>
      </c>
      <c r="J4756" s="9">
        <v>98000</v>
      </c>
      <c r="K4756" s="9">
        <v>4</v>
      </c>
      <c r="L4756" s="9">
        <v>0</v>
      </c>
      <c r="M4756" s="9"/>
      <c r="N4756" s="9">
        <f t="shared" si="300"/>
        <v>98000</v>
      </c>
      <c r="O4756" s="15">
        <f t="shared" si="301"/>
        <v>0</v>
      </c>
      <c r="P4756" s="11">
        <v>3</v>
      </c>
      <c r="Q4756" s="11">
        <v>2</v>
      </c>
      <c r="R4756" s="11" t="s">
        <v>22</v>
      </c>
      <c r="S4756" s="12" t="s">
        <v>180</v>
      </c>
      <c r="T4756" s="30">
        <f t="shared" si="298"/>
        <v>13.274336283185843</v>
      </c>
      <c r="U4756" s="31">
        <v>32</v>
      </c>
      <c r="V4756" s="31">
        <v>64.600000000000009</v>
      </c>
      <c r="W4756" s="31">
        <v>113000</v>
      </c>
      <c r="X4756" s="32">
        <f t="shared" si="299"/>
        <v>15000</v>
      </c>
      <c r="Y4756" s="35" t="s">
        <v>9843</v>
      </c>
    </row>
    <row r="4757" spans="1:25" x14ac:dyDescent="0.3">
      <c r="A4757" s="1" t="s">
        <v>4077</v>
      </c>
      <c r="B4757" s="2" t="s">
        <v>4110</v>
      </c>
      <c r="C4757" s="3">
        <v>2015</v>
      </c>
      <c r="D4757" s="4">
        <v>265</v>
      </c>
      <c r="E4757" s="5">
        <v>146.9</v>
      </c>
      <c r="F4757" s="6">
        <v>44</v>
      </c>
      <c r="G4757" s="5">
        <v>115</v>
      </c>
      <c r="H4757" s="7">
        <v>35</v>
      </c>
      <c r="I4757" s="8">
        <v>35</v>
      </c>
      <c r="J4757" s="9">
        <v>125000</v>
      </c>
      <c r="K4757" s="9">
        <v>4</v>
      </c>
      <c r="L4757" s="9">
        <v>0</v>
      </c>
      <c r="M4757" s="9"/>
      <c r="N4757" s="9">
        <f t="shared" si="300"/>
        <v>125000</v>
      </c>
      <c r="O4757" s="15">
        <f t="shared" si="301"/>
        <v>0</v>
      </c>
      <c r="P4757" s="11">
        <v>4</v>
      </c>
      <c r="Q4757" s="11">
        <v>2</v>
      </c>
      <c r="R4757" s="11" t="s">
        <v>22</v>
      </c>
      <c r="S4757" s="12" t="s">
        <v>1055</v>
      </c>
      <c r="T4757" s="30">
        <f t="shared" si="298"/>
        <v>3.8461538461538463</v>
      </c>
      <c r="U4757" s="31">
        <v>32</v>
      </c>
      <c r="V4757" s="31">
        <v>64.600000000000009</v>
      </c>
      <c r="W4757" s="31">
        <v>130000</v>
      </c>
      <c r="X4757" s="32">
        <f t="shared" si="299"/>
        <v>5000</v>
      </c>
      <c r="Y4757" s="35" t="s">
        <v>9844</v>
      </c>
    </row>
    <row r="4758" spans="1:25" x14ac:dyDescent="0.3">
      <c r="A4758" s="1" t="s">
        <v>4077</v>
      </c>
      <c r="B4758" s="2" t="s">
        <v>4112</v>
      </c>
      <c r="C4758" s="3">
        <v>2006</v>
      </c>
      <c r="D4758" s="4">
        <v>386</v>
      </c>
      <c r="E4758" s="5">
        <v>79.599999999999994</v>
      </c>
      <c r="F4758" s="6">
        <v>24</v>
      </c>
      <c r="G4758" s="5">
        <v>60</v>
      </c>
      <c r="H4758" s="7">
        <v>18</v>
      </c>
      <c r="I4758" s="8">
        <v>90</v>
      </c>
      <c r="J4758" s="9">
        <v>72000</v>
      </c>
      <c r="K4758" s="9">
        <v>5</v>
      </c>
      <c r="L4758" s="9">
        <v>0</v>
      </c>
      <c r="M4758" s="9"/>
      <c r="N4758" s="9">
        <f t="shared" si="300"/>
        <v>72000</v>
      </c>
      <c r="O4758" s="15">
        <f t="shared" si="301"/>
        <v>0</v>
      </c>
      <c r="P4758" s="11">
        <v>3</v>
      </c>
      <c r="Q4758" s="11">
        <v>1</v>
      </c>
      <c r="R4758" s="11" t="s">
        <v>22</v>
      </c>
      <c r="S4758" s="12" t="s">
        <v>292</v>
      </c>
      <c r="T4758" s="30">
        <f t="shared" si="298"/>
        <v>14.792899408284024</v>
      </c>
      <c r="U4758" s="31">
        <v>44</v>
      </c>
      <c r="V4758" s="31">
        <v>64.600000000000009</v>
      </c>
      <c r="W4758" s="31">
        <v>84500</v>
      </c>
      <c r="X4758" s="32">
        <f t="shared" si="299"/>
        <v>12500</v>
      </c>
      <c r="Y4758" s="35" t="s">
        <v>9845</v>
      </c>
    </row>
    <row r="4759" spans="1:25" x14ac:dyDescent="0.3">
      <c r="A4759" s="1" t="s">
        <v>4077</v>
      </c>
      <c r="B4759" s="2" t="s">
        <v>4112</v>
      </c>
      <c r="C4759" s="3">
        <v>2006</v>
      </c>
      <c r="D4759" s="4">
        <v>386</v>
      </c>
      <c r="E4759" s="5">
        <v>107.1</v>
      </c>
      <c r="F4759" s="6">
        <v>32</v>
      </c>
      <c r="G4759" s="5">
        <v>85</v>
      </c>
      <c r="H4759" s="7">
        <v>26</v>
      </c>
      <c r="I4759" s="8">
        <v>244</v>
      </c>
      <c r="J4759" s="9">
        <v>82000</v>
      </c>
      <c r="K4759" s="9">
        <v>5</v>
      </c>
      <c r="L4759" s="9">
        <v>55000</v>
      </c>
      <c r="M4759" s="9" t="s">
        <v>5094</v>
      </c>
      <c r="N4759" s="9">
        <f t="shared" si="300"/>
        <v>27000</v>
      </c>
      <c r="O4759" s="15">
        <f t="shared" si="301"/>
        <v>67.073170731707322</v>
      </c>
      <c r="P4759" s="11">
        <v>3</v>
      </c>
      <c r="Q4759" s="11">
        <v>2</v>
      </c>
      <c r="R4759" s="11" t="s">
        <v>22</v>
      </c>
      <c r="S4759" s="12">
        <v>107</v>
      </c>
      <c r="T4759" s="30">
        <f t="shared" si="298"/>
        <v>12.76595744680851</v>
      </c>
      <c r="U4759" s="31">
        <v>44</v>
      </c>
      <c r="V4759" s="31">
        <v>64.600000000000009</v>
      </c>
      <c r="W4759" s="31">
        <v>94000</v>
      </c>
      <c r="X4759" s="32">
        <f t="shared" si="299"/>
        <v>12000</v>
      </c>
      <c r="Y4759" s="35" t="s">
        <v>9846</v>
      </c>
    </row>
    <row r="4760" spans="1:25" x14ac:dyDescent="0.3">
      <c r="A4760" s="1" t="s">
        <v>4077</v>
      </c>
      <c r="B4760" s="2" t="s">
        <v>4113</v>
      </c>
      <c r="C4760" s="3">
        <v>1987</v>
      </c>
      <c r="D4760" s="4">
        <v>1362</v>
      </c>
      <c r="E4760" s="5">
        <v>37</v>
      </c>
      <c r="F4760" s="6">
        <v>11</v>
      </c>
      <c r="G4760" s="5">
        <v>27</v>
      </c>
      <c r="H4760" s="7">
        <v>8</v>
      </c>
      <c r="I4760" s="8">
        <v>165</v>
      </c>
      <c r="J4760" s="9">
        <v>27000</v>
      </c>
      <c r="K4760" s="9">
        <v>10</v>
      </c>
      <c r="L4760" s="9">
        <v>0</v>
      </c>
      <c r="M4760" s="9"/>
      <c r="N4760" s="9">
        <f t="shared" si="300"/>
        <v>27000</v>
      </c>
      <c r="O4760" s="15">
        <f t="shared" si="301"/>
        <v>0</v>
      </c>
      <c r="P4760" s="11">
        <v>1</v>
      </c>
      <c r="Q4760" s="11">
        <v>1</v>
      </c>
      <c r="R4760" s="11" t="s">
        <v>20</v>
      </c>
      <c r="S4760" s="12">
        <v>36</v>
      </c>
      <c r="T4760" s="30">
        <f t="shared" si="298"/>
        <v>26.027397260273972</v>
      </c>
      <c r="U4760" s="31">
        <v>49</v>
      </c>
      <c r="V4760" s="31">
        <v>78.8</v>
      </c>
      <c r="W4760" s="31">
        <v>36500</v>
      </c>
      <c r="X4760" s="32">
        <f t="shared" si="299"/>
        <v>9500</v>
      </c>
      <c r="Y4760" s="35" t="s">
        <v>9847</v>
      </c>
    </row>
    <row r="4761" spans="1:25" x14ac:dyDescent="0.3">
      <c r="A4761" s="1" t="s">
        <v>4077</v>
      </c>
      <c r="B4761" s="2" t="s">
        <v>4113</v>
      </c>
      <c r="C4761" s="3">
        <v>1987</v>
      </c>
      <c r="D4761" s="4">
        <v>1362</v>
      </c>
      <c r="E4761" s="5">
        <v>48.3</v>
      </c>
      <c r="F4761" s="6">
        <v>15</v>
      </c>
      <c r="G4761" s="5">
        <v>35.299999999999997</v>
      </c>
      <c r="H4761" s="7">
        <v>11</v>
      </c>
      <c r="I4761" s="8">
        <v>300</v>
      </c>
      <c r="J4761" s="9">
        <v>31000</v>
      </c>
      <c r="K4761" s="9">
        <v>9</v>
      </c>
      <c r="L4761" s="9">
        <v>22000</v>
      </c>
      <c r="M4761" s="9">
        <v>3</v>
      </c>
      <c r="N4761" s="9">
        <f t="shared" si="300"/>
        <v>9000</v>
      </c>
      <c r="O4761" s="15">
        <f t="shared" si="301"/>
        <v>70.967741935483872</v>
      </c>
      <c r="P4761" s="11">
        <v>2</v>
      </c>
      <c r="Q4761" s="11">
        <v>1</v>
      </c>
      <c r="R4761" s="11" t="s">
        <v>20</v>
      </c>
      <c r="S4761" s="12">
        <v>48</v>
      </c>
      <c r="T4761" s="30">
        <f t="shared" si="298"/>
        <v>30.337078651685395</v>
      </c>
      <c r="U4761" s="31">
        <v>49</v>
      </c>
      <c r="V4761" s="31">
        <v>78.8</v>
      </c>
      <c r="W4761" s="31">
        <v>44500</v>
      </c>
      <c r="X4761" s="32">
        <f t="shared" si="299"/>
        <v>13500</v>
      </c>
      <c r="Y4761" s="35" t="s">
        <v>9848</v>
      </c>
    </row>
    <row r="4762" spans="1:25" x14ac:dyDescent="0.3">
      <c r="A4762" s="1" t="s">
        <v>4077</v>
      </c>
      <c r="B4762" s="2" t="s">
        <v>4113</v>
      </c>
      <c r="C4762" s="3">
        <v>1987</v>
      </c>
      <c r="D4762" s="4">
        <v>1362</v>
      </c>
      <c r="E4762" s="5">
        <v>60.9</v>
      </c>
      <c r="F4762" s="6">
        <v>18</v>
      </c>
      <c r="G4762" s="5">
        <v>44.5</v>
      </c>
      <c r="H4762" s="7">
        <v>13</v>
      </c>
      <c r="I4762" s="8">
        <v>300</v>
      </c>
      <c r="J4762" s="9">
        <v>40000</v>
      </c>
      <c r="K4762" s="9">
        <v>14</v>
      </c>
      <c r="L4762" s="9">
        <v>27000</v>
      </c>
      <c r="M4762" s="9">
        <v>14</v>
      </c>
      <c r="N4762" s="9">
        <f t="shared" si="300"/>
        <v>13000</v>
      </c>
      <c r="O4762" s="15">
        <f t="shared" si="301"/>
        <v>67.5</v>
      </c>
      <c r="P4762" s="11">
        <v>2</v>
      </c>
      <c r="Q4762" s="11">
        <v>1</v>
      </c>
      <c r="R4762" s="11" t="s">
        <v>20</v>
      </c>
      <c r="S4762" s="12">
        <v>60</v>
      </c>
      <c r="T4762" s="30">
        <f t="shared" si="298"/>
        <v>29.20353982300885</v>
      </c>
      <c r="U4762" s="31">
        <v>49</v>
      </c>
      <c r="V4762" s="31">
        <v>78.8</v>
      </c>
      <c r="W4762" s="31">
        <v>56500</v>
      </c>
      <c r="X4762" s="32">
        <f t="shared" si="299"/>
        <v>16500</v>
      </c>
      <c r="Y4762" s="35" t="s">
        <v>9849</v>
      </c>
    </row>
    <row r="4763" spans="1:25" x14ac:dyDescent="0.3">
      <c r="A4763" s="1" t="s">
        <v>4077</v>
      </c>
      <c r="B4763" s="2" t="s">
        <v>4113</v>
      </c>
      <c r="C4763" s="3">
        <v>1987</v>
      </c>
      <c r="D4763" s="4">
        <v>1362</v>
      </c>
      <c r="E4763" s="5">
        <v>80.5</v>
      </c>
      <c r="F4763" s="6">
        <v>24</v>
      </c>
      <c r="G4763" s="5">
        <v>58.5</v>
      </c>
      <c r="H4763" s="7">
        <v>18</v>
      </c>
      <c r="I4763" s="8">
        <v>135</v>
      </c>
      <c r="J4763" s="9">
        <v>55000</v>
      </c>
      <c r="K4763" s="9">
        <v>6</v>
      </c>
      <c r="L4763" s="9">
        <v>31000</v>
      </c>
      <c r="M4763" s="9">
        <v>2</v>
      </c>
      <c r="N4763" s="9">
        <f t="shared" si="300"/>
        <v>24000</v>
      </c>
      <c r="O4763" s="15">
        <f t="shared" si="301"/>
        <v>56.36363636363636</v>
      </c>
      <c r="P4763" s="11">
        <v>2</v>
      </c>
      <c r="Q4763" s="11">
        <v>1</v>
      </c>
      <c r="R4763" s="11" t="s">
        <v>20</v>
      </c>
      <c r="S4763" s="12">
        <v>80</v>
      </c>
      <c r="T4763" s="30">
        <f t="shared" si="298"/>
        <v>24.033149171270718</v>
      </c>
      <c r="U4763" s="31">
        <v>49</v>
      </c>
      <c r="V4763" s="31">
        <v>78.8</v>
      </c>
      <c r="W4763" s="31">
        <v>72400</v>
      </c>
      <c r="X4763" s="32">
        <f t="shared" si="299"/>
        <v>17400</v>
      </c>
      <c r="Y4763" s="35" t="s">
        <v>9850</v>
      </c>
    </row>
    <row r="4764" spans="1:25" x14ac:dyDescent="0.3">
      <c r="A4764" s="1" t="s">
        <v>4077</v>
      </c>
      <c r="B4764" s="2" t="s">
        <v>4113</v>
      </c>
      <c r="C4764" s="3">
        <v>1987</v>
      </c>
      <c r="D4764" s="4">
        <v>1362</v>
      </c>
      <c r="E4764" s="5">
        <v>93</v>
      </c>
      <c r="F4764" s="6">
        <v>28</v>
      </c>
      <c r="G4764" s="5">
        <v>66.599999999999994</v>
      </c>
      <c r="H4764" s="7">
        <v>20</v>
      </c>
      <c r="I4764" s="8">
        <v>60</v>
      </c>
      <c r="J4764" s="9">
        <v>66000</v>
      </c>
      <c r="K4764" s="9">
        <v>4</v>
      </c>
      <c r="L4764" s="9">
        <v>0</v>
      </c>
      <c r="M4764" s="9"/>
      <c r="N4764" s="9">
        <f t="shared" si="300"/>
        <v>66000</v>
      </c>
      <c r="O4764" s="15">
        <f t="shared" si="301"/>
        <v>0</v>
      </c>
      <c r="P4764" s="11">
        <v>3</v>
      </c>
      <c r="Q4764" s="11">
        <v>1</v>
      </c>
      <c r="R4764" s="11" t="s">
        <v>20</v>
      </c>
      <c r="S4764" s="12">
        <v>93</v>
      </c>
      <c r="T4764" s="30">
        <f t="shared" si="298"/>
        <v>-3.125</v>
      </c>
      <c r="U4764" s="31">
        <v>49</v>
      </c>
      <c r="V4764" s="31">
        <v>78.8</v>
      </c>
      <c r="W4764" s="31">
        <v>64000</v>
      </c>
      <c r="X4764" s="32">
        <f t="shared" si="299"/>
        <v>-300</v>
      </c>
      <c r="Y4764" s="35" t="s">
        <v>9851</v>
      </c>
    </row>
    <row r="4765" spans="1:25" x14ac:dyDescent="0.3">
      <c r="A4765" s="1" t="s">
        <v>4077</v>
      </c>
      <c r="B4765" s="2" t="s">
        <v>4113</v>
      </c>
      <c r="C4765" s="3">
        <v>1987</v>
      </c>
      <c r="D4765" s="4">
        <v>1362</v>
      </c>
      <c r="E4765" s="5">
        <v>100.7</v>
      </c>
      <c r="F4765" s="6">
        <v>30</v>
      </c>
      <c r="G4765" s="5">
        <v>84.9</v>
      </c>
      <c r="H4765" s="7">
        <v>26</v>
      </c>
      <c r="I4765" s="8">
        <v>290</v>
      </c>
      <c r="J4765" s="9">
        <v>65000</v>
      </c>
      <c r="K4765" s="9">
        <v>7</v>
      </c>
      <c r="L4765" s="9">
        <v>0</v>
      </c>
      <c r="M4765" s="9"/>
      <c r="N4765" s="9">
        <f t="shared" si="300"/>
        <v>65000</v>
      </c>
      <c r="O4765" s="15">
        <f t="shared" si="301"/>
        <v>0</v>
      </c>
      <c r="P4765" s="11">
        <v>3</v>
      </c>
      <c r="Q4765" s="11">
        <v>2</v>
      </c>
      <c r="R4765" s="11" t="s">
        <v>22</v>
      </c>
      <c r="S4765" s="12">
        <v>100</v>
      </c>
      <c r="T4765" s="30">
        <f t="shared" si="298"/>
        <v>21.686746987951807</v>
      </c>
      <c r="U4765" s="31">
        <v>49</v>
      </c>
      <c r="V4765" s="31">
        <v>78.8</v>
      </c>
      <c r="W4765" s="31">
        <v>83000</v>
      </c>
      <c r="X4765" s="32">
        <f t="shared" si="299"/>
        <v>18000</v>
      </c>
      <c r="Y4765" s="35" t="s">
        <v>9852</v>
      </c>
    </row>
    <row r="4766" spans="1:25" x14ac:dyDescent="0.3">
      <c r="A4766" s="1" t="s">
        <v>4077</v>
      </c>
      <c r="B4766" s="2" t="s">
        <v>4115</v>
      </c>
      <c r="C4766" s="3">
        <v>2023</v>
      </c>
      <c r="D4766" s="4">
        <v>243</v>
      </c>
      <c r="E4766" s="5">
        <v>108.8</v>
      </c>
      <c r="F4766" s="6">
        <v>33</v>
      </c>
      <c r="G4766" s="5">
        <v>84.9</v>
      </c>
      <c r="H4766" s="7">
        <v>26</v>
      </c>
      <c r="I4766" s="8">
        <v>81</v>
      </c>
      <c r="J4766" s="9">
        <v>87500</v>
      </c>
      <c r="K4766" s="9">
        <v>12</v>
      </c>
      <c r="L4766" s="9">
        <v>0</v>
      </c>
      <c r="M4766" s="9"/>
      <c r="N4766" s="9">
        <f t="shared" si="300"/>
        <v>87500</v>
      </c>
      <c r="O4766" s="15">
        <f t="shared" si="301"/>
        <v>0</v>
      </c>
      <c r="P4766" s="11">
        <v>3</v>
      </c>
      <c r="Q4766" s="11">
        <v>2</v>
      </c>
      <c r="R4766" s="11" t="s">
        <v>22</v>
      </c>
      <c r="S4766" s="12">
        <v>108</v>
      </c>
      <c r="T4766" s="30">
        <f t="shared" si="298"/>
        <v>300</v>
      </c>
      <c r="U4766" s="31">
        <v>44</v>
      </c>
      <c r="V4766" s="31">
        <v>300</v>
      </c>
      <c r="W4766" s="31"/>
      <c r="X4766" s="32">
        <f t="shared" si="299"/>
        <v>-300</v>
      </c>
      <c r="Y4766" s="35" t="s">
        <v>9853</v>
      </c>
    </row>
    <row r="4767" spans="1:25" x14ac:dyDescent="0.3">
      <c r="A4767" s="1" t="s">
        <v>4077</v>
      </c>
      <c r="B4767" s="2" t="s">
        <v>4117</v>
      </c>
      <c r="C4767" s="3">
        <v>2003</v>
      </c>
      <c r="D4767" s="4">
        <v>256</v>
      </c>
      <c r="E4767" s="5">
        <v>71.3</v>
      </c>
      <c r="F4767" s="6">
        <v>22</v>
      </c>
      <c r="G4767" s="5">
        <v>56.9</v>
      </c>
      <c r="H4767" s="7">
        <v>17</v>
      </c>
      <c r="I4767" s="8">
        <v>38</v>
      </c>
      <c r="J4767" s="9">
        <v>66000</v>
      </c>
      <c r="K4767" s="9">
        <v>15</v>
      </c>
      <c r="L4767" s="9">
        <v>0</v>
      </c>
      <c r="M4767" s="9"/>
      <c r="N4767" s="9">
        <f t="shared" si="300"/>
        <v>66000</v>
      </c>
      <c r="O4767" s="15">
        <f t="shared" si="301"/>
        <v>0</v>
      </c>
      <c r="P4767" s="11">
        <v>3</v>
      </c>
      <c r="Q4767" s="11">
        <v>1</v>
      </c>
      <c r="R4767" s="11" t="s">
        <v>22</v>
      </c>
      <c r="S4767" s="12">
        <v>71</v>
      </c>
      <c r="T4767" s="30">
        <f t="shared" si="298"/>
        <v>2.2222222222222223</v>
      </c>
      <c r="U4767" s="31">
        <v>38</v>
      </c>
      <c r="V4767" s="31">
        <v>64.600000000000009</v>
      </c>
      <c r="W4767" s="31">
        <v>67500</v>
      </c>
      <c r="X4767" s="32">
        <f t="shared" si="299"/>
        <v>1500</v>
      </c>
      <c r="Y4767" s="35" t="s">
        <v>9854</v>
      </c>
    </row>
    <row r="4768" spans="1:25" x14ac:dyDescent="0.3">
      <c r="A4768" s="1" t="s">
        <v>4077</v>
      </c>
      <c r="B4768" s="2" t="s">
        <v>4117</v>
      </c>
      <c r="C4768" s="3">
        <v>2003</v>
      </c>
      <c r="D4768" s="4">
        <v>256</v>
      </c>
      <c r="E4768" s="5">
        <v>99.2</v>
      </c>
      <c r="F4768" s="6">
        <v>30</v>
      </c>
      <c r="G4768" s="5">
        <v>79.5</v>
      </c>
      <c r="H4768" s="7">
        <v>24</v>
      </c>
      <c r="I4768" s="8">
        <v>105</v>
      </c>
      <c r="J4768" s="9">
        <v>77000</v>
      </c>
      <c r="K4768" s="9">
        <v>17</v>
      </c>
      <c r="L4768" s="9">
        <v>0</v>
      </c>
      <c r="M4768" s="9"/>
      <c r="N4768" s="9">
        <f t="shared" si="300"/>
        <v>77000</v>
      </c>
      <c r="O4768" s="15">
        <f t="shared" si="301"/>
        <v>0</v>
      </c>
      <c r="P4768" s="11">
        <v>3</v>
      </c>
      <c r="Q4768" s="11">
        <v>2</v>
      </c>
      <c r="R4768" s="11" t="s">
        <v>22</v>
      </c>
      <c r="S4768" s="12">
        <v>99</v>
      </c>
      <c r="T4768" s="30">
        <f t="shared" si="298"/>
        <v>9.0909090909090917</v>
      </c>
      <c r="U4768" s="31">
        <v>38</v>
      </c>
      <c r="V4768" s="31">
        <v>64.600000000000009</v>
      </c>
      <c r="W4768" s="31">
        <v>84700</v>
      </c>
      <c r="X4768" s="32">
        <f t="shared" si="299"/>
        <v>7700</v>
      </c>
      <c r="Y4768" s="35" t="s">
        <v>9855</v>
      </c>
    </row>
    <row r="4769" spans="1:25" x14ac:dyDescent="0.3">
      <c r="A4769" s="1" t="s">
        <v>4077</v>
      </c>
      <c r="B4769" s="2" t="s">
        <v>4117</v>
      </c>
      <c r="C4769" s="3">
        <v>2003</v>
      </c>
      <c r="D4769" s="4">
        <v>256</v>
      </c>
      <c r="E4769" s="5">
        <v>131.4</v>
      </c>
      <c r="F4769" s="6">
        <v>40</v>
      </c>
      <c r="G4769" s="5">
        <v>105.9</v>
      </c>
      <c r="H4769" s="7">
        <v>32</v>
      </c>
      <c r="I4769" s="8">
        <v>75</v>
      </c>
      <c r="J4769" s="9">
        <v>83000</v>
      </c>
      <c r="K4769" s="9">
        <v>15</v>
      </c>
      <c r="L4769" s="9">
        <v>57500</v>
      </c>
      <c r="M4769" s="9">
        <v>15</v>
      </c>
      <c r="N4769" s="9">
        <f t="shared" si="300"/>
        <v>25500</v>
      </c>
      <c r="O4769" s="15">
        <f t="shared" si="301"/>
        <v>69.277108433734938</v>
      </c>
      <c r="P4769" s="11">
        <v>4</v>
      </c>
      <c r="Q4769" s="11">
        <v>2</v>
      </c>
      <c r="R4769" s="11" t="s">
        <v>22</v>
      </c>
      <c r="S4769" s="12">
        <v>131</v>
      </c>
      <c r="T4769" s="30">
        <f t="shared" si="298"/>
        <v>20.952380952380953</v>
      </c>
      <c r="U4769" s="31">
        <v>38</v>
      </c>
      <c r="V4769" s="31">
        <v>64.600000000000009</v>
      </c>
      <c r="W4769" s="31">
        <v>105000</v>
      </c>
      <c r="X4769" s="32">
        <f t="shared" si="299"/>
        <v>22000</v>
      </c>
      <c r="Y4769" s="35" t="s">
        <v>9856</v>
      </c>
    </row>
    <row r="4770" spans="1:25" x14ac:dyDescent="0.3">
      <c r="A4770" s="1" t="s">
        <v>4077</v>
      </c>
      <c r="B4770" s="2" t="s">
        <v>4118</v>
      </c>
      <c r="C4770" s="3">
        <v>1997</v>
      </c>
      <c r="D4770" s="4">
        <v>216</v>
      </c>
      <c r="E4770" s="5">
        <v>77</v>
      </c>
      <c r="F4770" s="6">
        <v>23</v>
      </c>
      <c r="G4770" s="5">
        <v>59.5</v>
      </c>
      <c r="H4770" s="7">
        <v>18</v>
      </c>
      <c r="I4770" s="8">
        <v>84</v>
      </c>
      <c r="J4770" s="9">
        <v>62000</v>
      </c>
      <c r="K4770" s="9">
        <v>10</v>
      </c>
      <c r="L4770" s="9">
        <v>0</v>
      </c>
      <c r="M4770" s="9"/>
      <c r="N4770" s="9">
        <f t="shared" si="300"/>
        <v>62000</v>
      </c>
      <c r="O4770" s="15">
        <f t="shared" si="301"/>
        <v>0</v>
      </c>
      <c r="P4770" s="11">
        <v>3</v>
      </c>
      <c r="Q4770" s="11">
        <v>1</v>
      </c>
      <c r="R4770" s="11" t="s">
        <v>22</v>
      </c>
      <c r="S4770" s="12" t="s">
        <v>2179</v>
      </c>
      <c r="T4770" s="30">
        <f t="shared" si="298"/>
        <v>10.144927536231885</v>
      </c>
      <c r="U4770" s="31">
        <v>45</v>
      </c>
      <c r="V4770" s="31">
        <v>64.600000000000009</v>
      </c>
      <c r="W4770" s="31">
        <v>69000</v>
      </c>
      <c r="X4770" s="32">
        <f t="shared" si="299"/>
        <v>7000</v>
      </c>
      <c r="Y4770" s="35" t="s">
        <v>9857</v>
      </c>
    </row>
    <row r="4771" spans="1:25" x14ac:dyDescent="0.3">
      <c r="A4771" s="1" t="s">
        <v>4077</v>
      </c>
      <c r="B4771" s="2" t="s">
        <v>4118</v>
      </c>
      <c r="C4771" s="3">
        <v>1997</v>
      </c>
      <c r="D4771" s="4">
        <v>216</v>
      </c>
      <c r="E4771" s="5">
        <v>110</v>
      </c>
      <c r="F4771" s="6">
        <v>33</v>
      </c>
      <c r="G4771" s="5">
        <v>85</v>
      </c>
      <c r="H4771" s="7">
        <v>26</v>
      </c>
      <c r="I4771" s="8">
        <v>80</v>
      </c>
      <c r="J4771" s="9">
        <v>68000</v>
      </c>
      <c r="K4771" s="9">
        <v>21</v>
      </c>
      <c r="L4771" s="9">
        <v>45000</v>
      </c>
      <c r="M4771" s="9" t="s">
        <v>5095</v>
      </c>
      <c r="N4771" s="9">
        <f t="shared" si="300"/>
        <v>23000</v>
      </c>
      <c r="O4771" s="15">
        <f t="shared" si="301"/>
        <v>66.17647058823529</v>
      </c>
      <c r="P4771" s="11">
        <v>3</v>
      </c>
      <c r="Q4771" s="11">
        <v>2</v>
      </c>
      <c r="R4771" s="11" t="s">
        <v>22</v>
      </c>
      <c r="S4771" s="12">
        <v>110</v>
      </c>
      <c r="T4771" s="30">
        <f t="shared" si="298"/>
        <v>20</v>
      </c>
      <c r="U4771" s="31">
        <v>45</v>
      </c>
      <c r="V4771" s="31">
        <v>64.600000000000009</v>
      </c>
      <c r="W4771" s="31">
        <v>85000</v>
      </c>
      <c r="X4771" s="32">
        <f t="shared" si="299"/>
        <v>17000</v>
      </c>
      <c r="Y4771" s="35" t="s">
        <v>9858</v>
      </c>
    </row>
    <row r="4772" spans="1:25" x14ac:dyDescent="0.3">
      <c r="A4772" s="1" t="s">
        <v>4077</v>
      </c>
      <c r="B4772" s="2" t="s">
        <v>4118</v>
      </c>
      <c r="C4772" s="3">
        <v>1997</v>
      </c>
      <c r="D4772" s="4">
        <v>216</v>
      </c>
      <c r="E4772" s="5">
        <v>144.9</v>
      </c>
      <c r="F4772" s="6">
        <v>44</v>
      </c>
      <c r="G4772" s="5">
        <v>111.9</v>
      </c>
      <c r="H4772" s="7">
        <v>34</v>
      </c>
      <c r="I4772" s="8">
        <v>48</v>
      </c>
      <c r="J4772" s="9">
        <v>87000</v>
      </c>
      <c r="K4772" s="9" t="s">
        <v>5095</v>
      </c>
      <c r="L4772" s="9">
        <v>60000</v>
      </c>
      <c r="M4772" s="9">
        <v>2</v>
      </c>
      <c r="N4772" s="9">
        <f t="shared" si="300"/>
        <v>27000</v>
      </c>
      <c r="O4772" s="15">
        <f t="shared" si="301"/>
        <v>68.965517241379317</v>
      </c>
      <c r="P4772" s="11">
        <v>4</v>
      </c>
      <c r="Q4772" s="11">
        <v>2</v>
      </c>
      <c r="R4772" s="11" t="s">
        <v>22</v>
      </c>
      <c r="S4772" s="12">
        <v>144</v>
      </c>
      <c r="T4772" s="30">
        <f t="shared" si="298"/>
        <v>10.76923076923077</v>
      </c>
      <c r="U4772" s="31">
        <v>45</v>
      </c>
      <c r="V4772" s="31">
        <v>64.600000000000009</v>
      </c>
      <c r="W4772" s="31">
        <v>97500</v>
      </c>
      <c r="X4772" s="32">
        <f t="shared" si="299"/>
        <v>10500</v>
      </c>
      <c r="Y4772" s="35" t="s">
        <v>9859</v>
      </c>
    </row>
    <row r="4773" spans="1:25" x14ac:dyDescent="0.3">
      <c r="A4773" s="1" t="s">
        <v>4077</v>
      </c>
      <c r="B4773" s="2" t="s">
        <v>4120</v>
      </c>
      <c r="C4773" s="3">
        <v>2020</v>
      </c>
      <c r="D4773" s="4">
        <v>245</v>
      </c>
      <c r="E4773" s="5">
        <v>79.8</v>
      </c>
      <c r="F4773" s="6">
        <v>24</v>
      </c>
      <c r="G4773" s="5">
        <v>60</v>
      </c>
      <c r="H4773" s="7">
        <v>18</v>
      </c>
      <c r="I4773" s="8">
        <v>106</v>
      </c>
      <c r="J4773" s="9">
        <v>89500</v>
      </c>
      <c r="K4773" s="9">
        <v>9</v>
      </c>
      <c r="L4773" s="9">
        <v>0</v>
      </c>
      <c r="M4773" s="9"/>
      <c r="N4773" s="9">
        <f t="shared" si="300"/>
        <v>89500</v>
      </c>
      <c r="O4773" s="15">
        <f t="shared" si="301"/>
        <v>0</v>
      </c>
      <c r="P4773" s="11">
        <v>3</v>
      </c>
      <c r="Q4773" s="11">
        <v>2</v>
      </c>
      <c r="R4773" s="11" t="s">
        <v>22</v>
      </c>
      <c r="S4773" s="12">
        <v>79</v>
      </c>
      <c r="T4773" s="30">
        <f t="shared" si="298"/>
        <v>14.680648236415633</v>
      </c>
      <c r="U4773" s="31">
        <v>33</v>
      </c>
      <c r="V4773" s="31">
        <v>64.600000000000009</v>
      </c>
      <c r="W4773" s="31">
        <v>104900</v>
      </c>
      <c r="X4773" s="32">
        <f t="shared" si="299"/>
        <v>15400</v>
      </c>
      <c r="Y4773" s="35" t="s">
        <v>9860</v>
      </c>
    </row>
    <row r="4774" spans="1:25" x14ac:dyDescent="0.3">
      <c r="A4774" s="1" t="s">
        <v>4077</v>
      </c>
      <c r="B4774" s="2" t="s">
        <v>4120</v>
      </c>
      <c r="C4774" s="3">
        <v>2020</v>
      </c>
      <c r="D4774" s="4">
        <v>245</v>
      </c>
      <c r="E4774" s="5">
        <v>100.4</v>
      </c>
      <c r="F4774" s="6">
        <v>30</v>
      </c>
      <c r="G4774" s="5">
        <v>75.099999999999994</v>
      </c>
      <c r="H4774" s="7">
        <v>23</v>
      </c>
      <c r="I4774" s="8">
        <v>66</v>
      </c>
      <c r="J4774" s="9">
        <v>94000</v>
      </c>
      <c r="K4774" s="9">
        <v>4</v>
      </c>
      <c r="L4774" s="9">
        <v>70000</v>
      </c>
      <c r="M4774" s="9" t="s">
        <v>31</v>
      </c>
      <c r="N4774" s="9">
        <f t="shared" si="300"/>
        <v>24000</v>
      </c>
      <c r="O4774" s="15">
        <f t="shared" si="301"/>
        <v>74.468085106382972</v>
      </c>
      <c r="P4774" s="11">
        <v>3</v>
      </c>
      <c r="Q4774" s="11">
        <v>2</v>
      </c>
      <c r="R4774" s="11" t="s">
        <v>22</v>
      </c>
      <c r="S4774" s="12">
        <v>100</v>
      </c>
      <c r="T4774" s="30">
        <f t="shared" si="298"/>
        <v>16.071428571428573</v>
      </c>
      <c r="U4774" s="31">
        <v>33</v>
      </c>
      <c r="V4774" s="31">
        <v>64.600000000000009</v>
      </c>
      <c r="W4774" s="31">
        <v>112000</v>
      </c>
      <c r="X4774" s="32">
        <f t="shared" si="299"/>
        <v>18000</v>
      </c>
      <c r="Y4774" s="35" t="s">
        <v>9861</v>
      </c>
    </row>
    <row r="4775" spans="1:25" x14ac:dyDescent="0.3">
      <c r="A4775" s="1" t="s">
        <v>4077</v>
      </c>
      <c r="B4775" s="2" t="s">
        <v>4120</v>
      </c>
      <c r="C4775" s="3">
        <v>2020</v>
      </c>
      <c r="D4775" s="4">
        <v>245</v>
      </c>
      <c r="E4775" s="5">
        <v>113.6</v>
      </c>
      <c r="F4775" s="6">
        <v>34</v>
      </c>
      <c r="G4775" s="5">
        <v>85</v>
      </c>
      <c r="H4775" s="7">
        <v>26</v>
      </c>
      <c r="I4775" s="8">
        <v>73</v>
      </c>
      <c r="J4775" s="9">
        <v>105000</v>
      </c>
      <c r="K4775" s="9">
        <v>4</v>
      </c>
      <c r="L4775" s="9">
        <v>0</v>
      </c>
      <c r="M4775" s="9"/>
      <c r="N4775" s="9">
        <f t="shared" si="300"/>
        <v>105000</v>
      </c>
      <c r="O4775" s="15">
        <f t="shared" si="301"/>
        <v>0</v>
      </c>
      <c r="P4775" s="11">
        <v>3</v>
      </c>
      <c r="Q4775" s="11">
        <v>2</v>
      </c>
      <c r="R4775" s="11" t="s">
        <v>22</v>
      </c>
      <c r="S4775" s="12">
        <v>113</v>
      </c>
      <c r="T4775" s="30">
        <f t="shared" si="298"/>
        <v>5.4054054054054053</v>
      </c>
      <c r="U4775" s="31">
        <v>33</v>
      </c>
      <c r="V4775" s="31">
        <v>64.600000000000009</v>
      </c>
      <c r="W4775" s="31">
        <v>111000</v>
      </c>
      <c r="X4775" s="32">
        <f t="shared" si="299"/>
        <v>6000</v>
      </c>
      <c r="Y4775" s="35" t="s">
        <v>9862</v>
      </c>
    </row>
    <row r="4776" spans="1:25" x14ac:dyDescent="0.3">
      <c r="A4776" s="1" t="s">
        <v>4077</v>
      </c>
      <c r="B4776" s="2" t="s">
        <v>4122</v>
      </c>
      <c r="C4776" s="3">
        <v>1995</v>
      </c>
      <c r="D4776" s="4">
        <v>344</v>
      </c>
      <c r="E4776" s="5">
        <v>111.8</v>
      </c>
      <c r="F4776" s="6">
        <v>34</v>
      </c>
      <c r="G4776" s="5">
        <v>84.8</v>
      </c>
      <c r="H4776" s="7">
        <v>26</v>
      </c>
      <c r="I4776" s="8">
        <v>248</v>
      </c>
      <c r="J4776" s="9">
        <v>75000</v>
      </c>
      <c r="K4776" s="9" t="s">
        <v>5094</v>
      </c>
      <c r="L4776" s="9">
        <v>0</v>
      </c>
      <c r="M4776" s="9"/>
      <c r="N4776" s="9">
        <f t="shared" si="300"/>
        <v>75000</v>
      </c>
      <c r="O4776" s="15">
        <f t="shared" si="301"/>
        <v>0</v>
      </c>
      <c r="P4776" s="11">
        <v>3</v>
      </c>
      <c r="Q4776" s="11">
        <v>2</v>
      </c>
      <c r="R4776" s="11" t="s">
        <v>22</v>
      </c>
      <c r="S4776" s="12">
        <v>111</v>
      </c>
      <c r="T4776" s="30">
        <f t="shared" si="298"/>
        <v>6.25</v>
      </c>
      <c r="U4776" s="31">
        <v>40</v>
      </c>
      <c r="V4776" s="31">
        <v>64.600000000000009</v>
      </c>
      <c r="W4776" s="31">
        <v>80000</v>
      </c>
      <c r="X4776" s="32">
        <f t="shared" si="299"/>
        <v>5000</v>
      </c>
      <c r="Y4776" s="35" t="s">
        <v>9863</v>
      </c>
    </row>
    <row r="4777" spans="1:25" x14ac:dyDescent="0.3">
      <c r="A4777" s="1" t="s">
        <v>4077</v>
      </c>
      <c r="B4777" s="2" t="s">
        <v>4122</v>
      </c>
      <c r="C4777" s="3">
        <v>1995</v>
      </c>
      <c r="D4777" s="4">
        <v>344</v>
      </c>
      <c r="E4777" s="5">
        <v>177</v>
      </c>
      <c r="F4777" s="6">
        <v>54</v>
      </c>
      <c r="G4777" s="5">
        <v>134.19999999999999</v>
      </c>
      <c r="H4777" s="7">
        <v>41</v>
      </c>
      <c r="I4777" s="8">
        <v>96</v>
      </c>
      <c r="J4777" s="9">
        <v>89000</v>
      </c>
      <c r="K4777" s="9" t="s">
        <v>5096</v>
      </c>
      <c r="L4777" s="9">
        <v>70000</v>
      </c>
      <c r="M4777" s="9" t="s">
        <v>5096</v>
      </c>
      <c r="N4777" s="9">
        <f t="shared" si="300"/>
        <v>19000</v>
      </c>
      <c r="O4777" s="15">
        <f t="shared" si="301"/>
        <v>78.651685393258433</v>
      </c>
      <c r="P4777" s="11">
        <v>4</v>
      </c>
      <c r="Q4777" s="11">
        <v>2</v>
      </c>
      <c r="R4777" s="11" t="s">
        <v>22</v>
      </c>
      <c r="S4777" s="12">
        <v>176</v>
      </c>
      <c r="T4777" s="30">
        <f t="shared" si="298"/>
        <v>10.1010101010101</v>
      </c>
      <c r="U4777" s="31">
        <v>40</v>
      </c>
      <c r="V4777" s="31">
        <v>64.600000000000009</v>
      </c>
      <c r="W4777" s="31">
        <v>99000</v>
      </c>
      <c r="X4777" s="32">
        <f t="shared" si="299"/>
        <v>10000</v>
      </c>
      <c r="Y4777" s="35" t="s">
        <v>9864</v>
      </c>
    </row>
    <row r="4778" spans="1:25" x14ac:dyDescent="0.3">
      <c r="A4778" s="1" t="s">
        <v>4077</v>
      </c>
      <c r="B4778" s="2" t="s">
        <v>4124</v>
      </c>
      <c r="C4778" s="3">
        <v>1999</v>
      </c>
      <c r="D4778" s="4">
        <v>285</v>
      </c>
      <c r="E4778" s="5">
        <v>86.5</v>
      </c>
      <c r="F4778" s="6">
        <v>26</v>
      </c>
      <c r="G4778" s="5">
        <v>60</v>
      </c>
      <c r="H4778" s="7">
        <v>18</v>
      </c>
      <c r="I4778" s="8">
        <v>118</v>
      </c>
      <c r="J4778" s="9">
        <v>57000</v>
      </c>
      <c r="K4778" s="9">
        <v>17</v>
      </c>
      <c r="L4778" s="9">
        <v>0</v>
      </c>
      <c r="M4778" s="9"/>
      <c r="N4778" s="9">
        <f t="shared" si="300"/>
        <v>57000</v>
      </c>
      <c r="O4778" s="15">
        <f t="shared" si="301"/>
        <v>0</v>
      </c>
      <c r="P4778" s="11">
        <v>3</v>
      </c>
      <c r="Q4778" s="11">
        <v>1</v>
      </c>
      <c r="R4778" s="11" t="s">
        <v>81</v>
      </c>
      <c r="S4778" s="12">
        <v>86</v>
      </c>
      <c r="T4778" s="30">
        <f t="shared" si="298"/>
        <v>12.307692307692308</v>
      </c>
      <c r="U4778" s="31">
        <v>47</v>
      </c>
      <c r="V4778" s="31">
        <v>75.400000000000006</v>
      </c>
      <c r="W4778" s="31">
        <v>65000</v>
      </c>
      <c r="X4778" s="32">
        <f t="shared" si="299"/>
        <v>8000</v>
      </c>
      <c r="Y4778" s="35" t="s">
        <v>9865</v>
      </c>
    </row>
    <row r="4779" spans="1:25" x14ac:dyDescent="0.3">
      <c r="A4779" s="1" t="s">
        <v>4077</v>
      </c>
      <c r="B4779" s="2" t="s">
        <v>4124</v>
      </c>
      <c r="C4779" s="3">
        <v>1999</v>
      </c>
      <c r="D4779" s="4">
        <v>285</v>
      </c>
      <c r="E4779" s="5">
        <v>109.7</v>
      </c>
      <c r="F4779" s="6">
        <v>33</v>
      </c>
      <c r="G4779" s="5">
        <v>85</v>
      </c>
      <c r="H4779" s="7">
        <v>26</v>
      </c>
      <c r="I4779" s="8">
        <v>91</v>
      </c>
      <c r="J4779" s="9">
        <v>70000</v>
      </c>
      <c r="K4779" s="9">
        <v>13</v>
      </c>
      <c r="L4779" s="9">
        <v>0</v>
      </c>
      <c r="M4779" s="9"/>
      <c r="N4779" s="9">
        <f t="shared" si="300"/>
        <v>70000</v>
      </c>
      <c r="O4779" s="15">
        <f t="shared" si="301"/>
        <v>0</v>
      </c>
      <c r="P4779" s="11">
        <v>3</v>
      </c>
      <c r="Q4779" s="11">
        <v>2</v>
      </c>
      <c r="R4779" s="11" t="s">
        <v>22</v>
      </c>
      <c r="S4779" s="12">
        <v>109</v>
      </c>
      <c r="T4779" s="30">
        <f t="shared" si="298"/>
        <v>9.9099099099099099</v>
      </c>
      <c r="U4779" s="31">
        <v>47</v>
      </c>
      <c r="V4779" s="31">
        <v>75.400000000000006</v>
      </c>
      <c r="W4779" s="31">
        <v>77700</v>
      </c>
      <c r="X4779" s="32">
        <f t="shared" si="299"/>
        <v>7700</v>
      </c>
      <c r="Y4779" s="35" t="s">
        <v>9866</v>
      </c>
    </row>
    <row r="4780" spans="1:25" x14ac:dyDescent="0.3">
      <c r="A4780" s="1" t="s">
        <v>4077</v>
      </c>
      <c r="B4780" s="2" t="s">
        <v>4124</v>
      </c>
      <c r="C4780" s="3">
        <v>1999</v>
      </c>
      <c r="D4780" s="4">
        <v>285</v>
      </c>
      <c r="E4780" s="5">
        <v>133.69999999999999</v>
      </c>
      <c r="F4780" s="6">
        <v>40</v>
      </c>
      <c r="G4780" s="5">
        <v>104.8</v>
      </c>
      <c r="H4780" s="7">
        <v>32</v>
      </c>
      <c r="I4780" s="8">
        <v>76</v>
      </c>
      <c r="J4780" s="9">
        <v>80000</v>
      </c>
      <c r="K4780" s="9">
        <v>9</v>
      </c>
      <c r="L4780" s="9">
        <v>51000</v>
      </c>
      <c r="M4780" s="9" t="s">
        <v>5094</v>
      </c>
      <c r="N4780" s="9">
        <f t="shared" si="300"/>
        <v>29000</v>
      </c>
      <c r="O4780" s="15">
        <f t="shared" si="301"/>
        <v>63.749999999999993</v>
      </c>
      <c r="P4780" s="11">
        <v>4</v>
      </c>
      <c r="Q4780" s="11">
        <v>2</v>
      </c>
      <c r="R4780" s="11" t="s">
        <v>22</v>
      </c>
      <c r="S4780" s="12">
        <v>133</v>
      </c>
      <c r="T4780" s="30">
        <f t="shared" si="298"/>
        <v>-7.0950468540829981</v>
      </c>
      <c r="U4780" s="31">
        <v>47</v>
      </c>
      <c r="V4780" s="31">
        <v>75.400000000000006</v>
      </c>
      <c r="W4780" s="31">
        <v>74700</v>
      </c>
      <c r="X4780" s="32">
        <f t="shared" si="299"/>
        <v>-300</v>
      </c>
      <c r="Y4780" s="35" t="s">
        <v>9867</v>
      </c>
    </row>
    <row r="4781" spans="1:25" x14ac:dyDescent="0.3">
      <c r="A4781" s="1" t="s">
        <v>4077</v>
      </c>
      <c r="B4781" s="2" t="s">
        <v>4126</v>
      </c>
      <c r="C4781" s="3">
        <v>2000</v>
      </c>
      <c r="D4781" s="4">
        <v>248</v>
      </c>
      <c r="E4781" s="5">
        <v>89.1</v>
      </c>
      <c r="F4781" s="6">
        <v>27</v>
      </c>
      <c r="G4781" s="5">
        <v>59.9</v>
      </c>
      <c r="H4781" s="7">
        <v>18</v>
      </c>
      <c r="I4781" s="8">
        <v>91</v>
      </c>
      <c r="J4781" s="9">
        <v>58000</v>
      </c>
      <c r="K4781" s="9">
        <v>16</v>
      </c>
      <c r="L4781" s="9">
        <v>0</v>
      </c>
      <c r="M4781" s="9"/>
      <c r="N4781" s="9">
        <f t="shared" si="300"/>
        <v>58000</v>
      </c>
      <c r="O4781" s="15">
        <f t="shared" si="301"/>
        <v>0</v>
      </c>
      <c r="P4781" s="11">
        <v>3</v>
      </c>
      <c r="Q4781" s="11">
        <v>1</v>
      </c>
      <c r="R4781" s="11" t="s">
        <v>20</v>
      </c>
      <c r="S4781" s="12">
        <v>89</v>
      </c>
      <c r="T4781" s="30">
        <f t="shared" si="298"/>
        <v>10.493827160493826</v>
      </c>
      <c r="U4781" s="31">
        <v>46</v>
      </c>
      <c r="V4781" s="31">
        <v>75.400000000000006</v>
      </c>
      <c r="W4781" s="31">
        <v>64800</v>
      </c>
      <c r="X4781" s="32">
        <f t="shared" si="299"/>
        <v>6800</v>
      </c>
      <c r="Y4781" s="35" t="s">
        <v>9868</v>
      </c>
    </row>
    <row r="4782" spans="1:25" x14ac:dyDescent="0.3">
      <c r="A4782" s="1" t="s">
        <v>4077</v>
      </c>
      <c r="B4782" s="2" t="s">
        <v>4126</v>
      </c>
      <c r="C4782" s="3">
        <v>2000</v>
      </c>
      <c r="D4782" s="4">
        <v>248</v>
      </c>
      <c r="E4782" s="5">
        <v>110.2</v>
      </c>
      <c r="F4782" s="6">
        <v>33</v>
      </c>
      <c r="G4782" s="5">
        <v>85</v>
      </c>
      <c r="H4782" s="7">
        <v>26</v>
      </c>
      <c r="I4782" s="8">
        <v>105</v>
      </c>
      <c r="J4782" s="9">
        <v>70000</v>
      </c>
      <c r="K4782" s="9">
        <v>7</v>
      </c>
      <c r="L4782" s="9">
        <v>0</v>
      </c>
      <c r="M4782" s="9"/>
      <c r="N4782" s="9">
        <f t="shared" si="300"/>
        <v>70000</v>
      </c>
      <c r="O4782" s="15">
        <f t="shared" si="301"/>
        <v>0</v>
      </c>
      <c r="P4782" s="11">
        <v>3</v>
      </c>
      <c r="Q4782" s="11">
        <v>2</v>
      </c>
      <c r="R4782" s="11" t="s">
        <v>22</v>
      </c>
      <c r="S4782" s="12">
        <v>110</v>
      </c>
      <c r="T4782" s="30">
        <f t="shared" si="298"/>
        <v>13.580246913580247</v>
      </c>
      <c r="U4782" s="31">
        <v>46</v>
      </c>
      <c r="V4782" s="31">
        <v>75.400000000000006</v>
      </c>
      <c r="W4782" s="31">
        <v>81000</v>
      </c>
      <c r="X4782" s="32">
        <f t="shared" si="299"/>
        <v>11000</v>
      </c>
      <c r="Y4782" s="35" t="s">
        <v>9869</v>
      </c>
    </row>
    <row r="4783" spans="1:25" x14ac:dyDescent="0.3">
      <c r="A4783" s="1" t="s">
        <v>4077</v>
      </c>
      <c r="B4783" s="2" t="s">
        <v>4126</v>
      </c>
      <c r="C4783" s="3">
        <v>2000</v>
      </c>
      <c r="D4783" s="4">
        <v>248</v>
      </c>
      <c r="E4783" s="5">
        <v>135</v>
      </c>
      <c r="F4783" s="6">
        <v>41</v>
      </c>
      <c r="G4783" s="5">
        <v>104.8</v>
      </c>
      <c r="H4783" s="7">
        <v>32</v>
      </c>
      <c r="I4783" s="8">
        <v>52</v>
      </c>
      <c r="J4783" s="9">
        <v>115000</v>
      </c>
      <c r="K4783" s="9">
        <v>16</v>
      </c>
      <c r="L4783" s="9">
        <v>0</v>
      </c>
      <c r="M4783" s="9"/>
      <c r="N4783" s="9">
        <f t="shared" si="300"/>
        <v>115000</v>
      </c>
      <c r="O4783" s="15">
        <f t="shared" si="301"/>
        <v>0</v>
      </c>
      <c r="P4783" s="11">
        <v>4</v>
      </c>
      <c r="Q4783" s="11">
        <v>2</v>
      </c>
      <c r="R4783" s="11" t="s">
        <v>22</v>
      </c>
      <c r="S4783" s="12">
        <v>134</v>
      </c>
      <c r="T4783" s="30">
        <f t="shared" si="298"/>
        <v>-35.294117647058826</v>
      </c>
      <c r="U4783" s="31">
        <v>46</v>
      </c>
      <c r="V4783" s="31">
        <v>75.400000000000006</v>
      </c>
      <c r="W4783" s="31">
        <v>85000</v>
      </c>
      <c r="X4783" s="32">
        <f t="shared" si="299"/>
        <v>-300</v>
      </c>
      <c r="Y4783" s="35" t="s">
        <v>9870</v>
      </c>
    </row>
    <row r="4784" spans="1:25" x14ac:dyDescent="0.3">
      <c r="A4784" s="1" t="s">
        <v>4077</v>
      </c>
      <c r="B4784" s="2" t="s">
        <v>4128</v>
      </c>
      <c r="C4784" s="3">
        <v>2004</v>
      </c>
      <c r="D4784" s="4">
        <v>587</v>
      </c>
      <c r="E4784" s="5">
        <v>74.8</v>
      </c>
      <c r="F4784" s="6">
        <v>23</v>
      </c>
      <c r="G4784" s="5">
        <v>59.4</v>
      </c>
      <c r="H4784" s="7">
        <v>18</v>
      </c>
      <c r="I4784" s="8">
        <v>110</v>
      </c>
      <c r="J4784" s="9">
        <v>68000</v>
      </c>
      <c r="K4784" s="9">
        <v>11</v>
      </c>
      <c r="L4784" s="9">
        <v>48000</v>
      </c>
      <c r="M4784" s="9" t="s">
        <v>5095</v>
      </c>
      <c r="N4784" s="9">
        <f t="shared" si="300"/>
        <v>20000</v>
      </c>
      <c r="O4784" s="15">
        <f t="shared" si="301"/>
        <v>70.588235294117652</v>
      </c>
      <c r="P4784" s="11">
        <v>3</v>
      </c>
      <c r="Q4784" s="11">
        <v>1</v>
      </c>
      <c r="R4784" s="11" t="s">
        <v>22</v>
      </c>
      <c r="S4784" s="12">
        <v>74</v>
      </c>
      <c r="T4784" s="30">
        <f t="shared" si="298"/>
        <v>14.465408805031446</v>
      </c>
      <c r="U4784" s="31">
        <v>52</v>
      </c>
      <c r="V4784" s="31">
        <v>86.3</v>
      </c>
      <c r="W4784" s="31">
        <v>79500</v>
      </c>
      <c r="X4784" s="32">
        <f t="shared" si="299"/>
        <v>11500</v>
      </c>
      <c r="Y4784" s="35" t="s">
        <v>9871</v>
      </c>
    </row>
    <row r="4785" spans="1:25" x14ac:dyDescent="0.3">
      <c r="A4785" s="1" t="s">
        <v>4077</v>
      </c>
      <c r="B4785" s="2" t="s">
        <v>4128</v>
      </c>
      <c r="C4785" s="3">
        <v>2004</v>
      </c>
      <c r="D4785" s="4">
        <v>587</v>
      </c>
      <c r="E4785" s="5">
        <v>104.6</v>
      </c>
      <c r="F4785" s="6">
        <v>32</v>
      </c>
      <c r="G4785" s="5">
        <v>83.5</v>
      </c>
      <c r="H4785" s="7">
        <v>25</v>
      </c>
      <c r="I4785" s="8">
        <v>257</v>
      </c>
      <c r="J4785" s="9">
        <v>85000</v>
      </c>
      <c r="K4785" s="9">
        <v>12</v>
      </c>
      <c r="L4785" s="9">
        <v>0</v>
      </c>
      <c r="M4785" s="9"/>
      <c r="N4785" s="9">
        <f t="shared" si="300"/>
        <v>85000</v>
      </c>
      <c r="O4785" s="15">
        <f t="shared" si="301"/>
        <v>0</v>
      </c>
      <c r="P4785" s="11">
        <v>3</v>
      </c>
      <c r="Q4785" s="11">
        <v>2</v>
      </c>
      <c r="R4785" s="11" t="s">
        <v>22</v>
      </c>
      <c r="S4785" s="12" t="s">
        <v>489</v>
      </c>
      <c r="T4785" s="30">
        <f t="shared" si="298"/>
        <v>13.26530612244898</v>
      </c>
      <c r="U4785" s="31">
        <v>52</v>
      </c>
      <c r="V4785" s="31">
        <v>86.3</v>
      </c>
      <c r="W4785" s="31">
        <v>98000</v>
      </c>
      <c r="X4785" s="32">
        <f t="shared" si="299"/>
        <v>13000</v>
      </c>
      <c r="Y4785" s="35" t="s">
        <v>9872</v>
      </c>
    </row>
    <row r="4786" spans="1:25" x14ac:dyDescent="0.3">
      <c r="A4786" s="1" t="s">
        <v>4077</v>
      </c>
      <c r="B4786" s="2" t="s">
        <v>4128</v>
      </c>
      <c r="C4786" s="3">
        <v>2004</v>
      </c>
      <c r="D4786" s="4">
        <v>587</v>
      </c>
      <c r="E4786" s="5">
        <v>127.3</v>
      </c>
      <c r="F4786" s="6">
        <v>38</v>
      </c>
      <c r="G4786" s="5">
        <v>101.9</v>
      </c>
      <c r="H4786" s="7">
        <v>31</v>
      </c>
      <c r="I4786" s="8">
        <v>108</v>
      </c>
      <c r="J4786" s="9">
        <v>100000</v>
      </c>
      <c r="K4786" s="9">
        <v>15</v>
      </c>
      <c r="L4786" s="9">
        <v>55000</v>
      </c>
      <c r="M4786" s="9">
        <v>1</v>
      </c>
      <c r="N4786" s="9">
        <f t="shared" si="300"/>
        <v>45000</v>
      </c>
      <c r="O4786" s="15">
        <f t="shared" si="301"/>
        <v>55.000000000000007</v>
      </c>
      <c r="P4786" s="11">
        <v>4</v>
      </c>
      <c r="Q4786" s="11">
        <v>2</v>
      </c>
      <c r="R4786" s="11" t="s">
        <v>22</v>
      </c>
      <c r="S4786" s="12">
        <v>127</v>
      </c>
      <c r="T4786" s="30">
        <f t="shared" si="298"/>
        <v>4.7619047619047619</v>
      </c>
      <c r="U4786" s="31">
        <v>52</v>
      </c>
      <c r="V4786" s="31">
        <v>86.3</v>
      </c>
      <c r="W4786" s="31">
        <v>105000</v>
      </c>
      <c r="X4786" s="32">
        <f t="shared" si="299"/>
        <v>5000</v>
      </c>
      <c r="Y4786" s="35" t="s">
        <v>9873</v>
      </c>
    </row>
    <row r="4787" spans="1:25" x14ac:dyDescent="0.3">
      <c r="A4787" s="1" t="s">
        <v>4077</v>
      </c>
      <c r="B4787" s="2" t="s">
        <v>4130</v>
      </c>
      <c r="C4787" s="3">
        <v>1996</v>
      </c>
      <c r="D4787" s="4">
        <v>1070</v>
      </c>
      <c r="E4787" s="5">
        <v>54.1</v>
      </c>
      <c r="F4787" s="6">
        <v>16</v>
      </c>
      <c r="G4787" s="5">
        <v>39.799999999999997</v>
      </c>
      <c r="H4787" s="7">
        <v>12</v>
      </c>
      <c r="I4787" s="8">
        <v>420</v>
      </c>
      <c r="J4787" s="9">
        <v>41000</v>
      </c>
      <c r="K4787" s="9">
        <v>6</v>
      </c>
      <c r="L4787" s="9">
        <v>21000</v>
      </c>
      <c r="M4787" s="9">
        <v>3</v>
      </c>
      <c r="N4787" s="9">
        <f t="shared" si="300"/>
        <v>20000</v>
      </c>
      <c r="O4787" s="15">
        <f t="shared" si="301"/>
        <v>51.219512195121951</v>
      </c>
      <c r="P4787" s="11">
        <v>2</v>
      </c>
      <c r="Q4787" s="11">
        <v>1</v>
      </c>
      <c r="R4787" s="11" t="s">
        <v>20</v>
      </c>
      <c r="S4787" s="12">
        <v>54</v>
      </c>
      <c r="T4787" s="30">
        <f t="shared" si="298"/>
        <v>25.454545454545453</v>
      </c>
      <c r="U4787" s="31">
        <v>53</v>
      </c>
      <c r="V4787" s="31">
        <v>86.3</v>
      </c>
      <c r="W4787" s="31">
        <v>55000</v>
      </c>
      <c r="X4787" s="32">
        <f t="shared" si="299"/>
        <v>14000</v>
      </c>
      <c r="Y4787" s="35" t="s">
        <v>9874</v>
      </c>
    </row>
    <row r="4788" spans="1:25" x14ac:dyDescent="0.3">
      <c r="A4788" s="1" t="s">
        <v>4077</v>
      </c>
      <c r="B4788" s="2" t="s">
        <v>4130</v>
      </c>
      <c r="C4788" s="3">
        <v>1996</v>
      </c>
      <c r="D4788" s="4">
        <v>1070</v>
      </c>
      <c r="E4788" s="5">
        <v>67.5</v>
      </c>
      <c r="F4788" s="6">
        <v>20</v>
      </c>
      <c r="G4788" s="5">
        <v>49.8</v>
      </c>
      <c r="H4788" s="7">
        <v>15</v>
      </c>
      <c r="I4788" s="8">
        <v>338</v>
      </c>
      <c r="J4788" s="9">
        <v>48000</v>
      </c>
      <c r="K4788" s="9">
        <v>6</v>
      </c>
      <c r="L4788" s="9">
        <v>22000</v>
      </c>
      <c r="M4788" s="9">
        <v>8</v>
      </c>
      <c r="N4788" s="9">
        <f t="shared" si="300"/>
        <v>26000</v>
      </c>
      <c r="O4788" s="15">
        <f t="shared" si="301"/>
        <v>45.833333333333329</v>
      </c>
      <c r="P4788" s="11">
        <v>3</v>
      </c>
      <c r="Q4788" s="11">
        <v>1</v>
      </c>
      <c r="R4788" s="11" t="s">
        <v>20</v>
      </c>
      <c r="S4788" s="12">
        <v>67</v>
      </c>
      <c r="T4788" s="30">
        <f t="shared" si="298"/>
        <v>25</v>
      </c>
      <c r="U4788" s="31">
        <v>53</v>
      </c>
      <c r="V4788" s="31">
        <v>86.3</v>
      </c>
      <c r="W4788" s="31">
        <v>64000</v>
      </c>
      <c r="X4788" s="32">
        <f t="shared" si="299"/>
        <v>16000</v>
      </c>
      <c r="Y4788" s="35" t="s">
        <v>9875</v>
      </c>
    </row>
    <row r="4789" spans="1:25" x14ac:dyDescent="0.3">
      <c r="A4789" s="1" t="s">
        <v>4077</v>
      </c>
      <c r="B4789" s="2" t="s">
        <v>4130</v>
      </c>
      <c r="C4789" s="3">
        <v>1996</v>
      </c>
      <c r="D4789" s="4">
        <v>1070</v>
      </c>
      <c r="E4789" s="5">
        <v>81.099999999999994</v>
      </c>
      <c r="F4789" s="6">
        <v>25</v>
      </c>
      <c r="G4789" s="5">
        <v>59.8</v>
      </c>
      <c r="H4789" s="7">
        <v>18</v>
      </c>
      <c r="I4789" s="8">
        <v>312</v>
      </c>
      <c r="J4789" s="9">
        <v>55000</v>
      </c>
      <c r="K4789" s="9" t="s">
        <v>5094</v>
      </c>
      <c r="L4789" s="9">
        <v>0</v>
      </c>
      <c r="M4789" s="9"/>
      <c r="N4789" s="9">
        <f t="shared" si="300"/>
        <v>55000</v>
      </c>
      <c r="O4789" s="15">
        <f t="shared" si="301"/>
        <v>0</v>
      </c>
      <c r="P4789" s="11">
        <v>3</v>
      </c>
      <c r="Q4789" s="11">
        <v>1</v>
      </c>
      <c r="R4789" s="11" t="s">
        <v>20</v>
      </c>
      <c r="S4789" s="12">
        <v>81</v>
      </c>
      <c r="T4789" s="30">
        <f t="shared" si="298"/>
        <v>12.698412698412698</v>
      </c>
      <c r="U4789" s="31">
        <v>53</v>
      </c>
      <c r="V4789" s="31">
        <v>86.3</v>
      </c>
      <c r="W4789" s="31">
        <v>63000</v>
      </c>
      <c r="X4789" s="32">
        <f t="shared" si="299"/>
        <v>8000</v>
      </c>
      <c r="Y4789" s="35" t="s">
        <v>9876</v>
      </c>
    </row>
    <row r="4790" spans="1:25" x14ac:dyDescent="0.3">
      <c r="A4790" s="1" t="s">
        <v>4077</v>
      </c>
      <c r="B4790" s="2" t="s">
        <v>4132</v>
      </c>
      <c r="C4790" s="3">
        <v>2017</v>
      </c>
      <c r="D4790" s="4">
        <v>719</v>
      </c>
      <c r="E4790" s="5">
        <v>82.8</v>
      </c>
      <c r="F4790" s="6">
        <v>25</v>
      </c>
      <c r="G4790" s="5">
        <v>60</v>
      </c>
      <c r="H4790" s="7">
        <v>18</v>
      </c>
      <c r="I4790" s="8">
        <v>129</v>
      </c>
      <c r="J4790" s="9">
        <v>88000</v>
      </c>
      <c r="K4790" s="9" t="s">
        <v>5095</v>
      </c>
      <c r="L4790" s="9">
        <v>0</v>
      </c>
      <c r="M4790" s="9"/>
      <c r="N4790" s="9">
        <f t="shared" si="300"/>
        <v>88000</v>
      </c>
      <c r="O4790" s="15">
        <f t="shared" si="301"/>
        <v>0</v>
      </c>
      <c r="P4790" s="11">
        <v>3</v>
      </c>
      <c r="Q4790" s="11">
        <v>2</v>
      </c>
      <c r="R4790" s="11" t="s">
        <v>22</v>
      </c>
      <c r="S4790" s="12" t="s">
        <v>268</v>
      </c>
      <c r="T4790" s="30">
        <f t="shared" si="298"/>
        <v>7.3684210526315779</v>
      </c>
      <c r="U4790" s="31">
        <v>54</v>
      </c>
      <c r="V4790" s="31">
        <v>86.3</v>
      </c>
      <c r="W4790" s="31">
        <v>95000</v>
      </c>
      <c r="X4790" s="32">
        <f t="shared" si="299"/>
        <v>7000</v>
      </c>
      <c r="Y4790" s="35" t="s">
        <v>9877</v>
      </c>
    </row>
    <row r="4791" spans="1:25" x14ac:dyDescent="0.3">
      <c r="A4791" s="1" t="s">
        <v>4077</v>
      </c>
      <c r="B4791" s="2" t="s">
        <v>4132</v>
      </c>
      <c r="C4791" s="3">
        <v>2017</v>
      </c>
      <c r="D4791" s="4">
        <v>719</v>
      </c>
      <c r="E4791" s="5">
        <v>115.7</v>
      </c>
      <c r="F4791" s="6">
        <v>35</v>
      </c>
      <c r="G4791" s="5">
        <v>85</v>
      </c>
      <c r="H4791" s="7">
        <v>26</v>
      </c>
      <c r="I4791" s="8">
        <v>105</v>
      </c>
      <c r="J4791" s="9">
        <v>106000</v>
      </c>
      <c r="K4791" s="9">
        <v>7</v>
      </c>
      <c r="L4791" s="9">
        <v>68000</v>
      </c>
      <c r="M4791" s="9" t="s">
        <v>5096</v>
      </c>
      <c r="N4791" s="9">
        <f t="shared" si="300"/>
        <v>38000</v>
      </c>
      <c r="O4791" s="15">
        <f t="shared" si="301"/>
        <v>64.15094339622641</v>
      </c>
      <c r="P4791" s="11">
        <v>3</v>
      </c>
      <c r="Q4791" s="11">
        <v>2</v>
      </c>
      <c r="R4791" s="11" t="s">
        <v>22</v>
      </c>
      <c r="S4791" s="12" t="s">
        <v>1379</v>
      </c>
      <c r="T4791" s="30">
        <f t="shared" si="298"/>
        <v>14.516129032258066</v>
      </c>
      <c r="U4791" s="31">
        <v>54</v>
      </c>
      <c r="V4791" s="31">
        <v>86.3</v>
      </c>
      <c r="W4791" s="31">
        <v>124000</v>
      </c>
      <c r="X4791" s="32">
        <f t="shared" si="299"/>
        <v>18000</v>
      </c>
      <c r="Y4791" s="35" t="s">
        <v>9878</v>
      </c>
    </row>
    <row r="4792" spans="1:25" x14ac:dyDescent="0.3">
      <c r="A4792" s="1" t="s">
        <v>4077</v>
      </c>
      <c r="B4792" s="2" t="s">
        <v>4132</v>
      </c>
      <c r="C4792" s="3">
        <v>2017</v>
      </c>
      <c r="D4792" s="4">
        <v>719</v>
      </c>
      <c r="E4792" s="5">
        <v>131.5</v>
      </c>
      <c r="F4792" s="6">
        <v>40</v>
      </c>
      <c r="G4792" s="5">
        <v>96.4</v>
      </c>
      <c r="H4792" s="7">
        <v>29</v>
      </c>
      <c r="I4792" s="8">
        <v>48</v>
      </c>
      <c r="J4792" s="9">
        <v>121000</v>
      </c>
      <c r="K4792" s="9">
        <v>8</v>
      </c>
      <c r="L4792" s="9">
        <v>0</v>
      </c>
      <c r="M4792" s="9"/>
      <c r="N4792" s="9">
        <f t="shared" si="300"/>
        <v>121000</v>
      </c>
      <c r="O4792" s="15">
        <f t="shared" si="301"/>
        <v>0</v>
      </c>
      <c r="P4792" s="11">
        <v>4</v>
      </c>
      <c r="Q4792" s="11">
        <v>2</v>
      </c>
      <c r="R4792" s="11" t="s">
        <v>22</v>
      </c>
      <c r="S4792" s="12">
        <v>131</v>
      </c>
      <c r="T4792" s="30">
        <f t="shared" si="298"/>
        <v>-24.742268041237114</v>
      </c>
      <c r="U4792" s="31">
        <v>54</v>
      </c>
      <c r="V4792" s="31">
        <v>86.3</v>
      </c>
      <c r="W4792" s="31">
        <v>97000</v>
      </c>
      <c r="X4792" s="32">
        <f t="shared" si="299"/>
        <v>-300</v>
      </c>
      <c r="Y4792" s="35" t="s">
        <v>9879</v>
      </c>
    </row>
    <row r="4793" spans="1:25" x14ac:dyDescent="0.3">
      <c r="A4793" s="1" t="s">
        <v>4077</v>
      </c>
      <c r="B4793" s="2" t="s">
        <v>4134</v>
      </c>
      <c r="C4793" s="3">
        <v>2010</v>
      </c>
      <c r="D4793" s="4">
        <v>274</v>
      </c>
      <c r="E4793" s="5">
        <v>132.19999999999999</v>
      </c>
      <c r="F4793" s="6">
        <v>40</v>
      </c>
      <c r="G4793" s="5">
        <v>101.9</v>
      </c>
      <c r="H4793" s="7">
        <v>31</v>
      </c>
      <c r="I4793" s="8">
        <v>112</v>
      </c>
      <c r="J4793" s="9">
        <v>93000</v>
      </c>
      <c r="K4793" s="9">
        <v>7</v>
      </c>
      <c r="L4793" s="9">
        <v>62000</v>
      </c>
      <c r="M4793" s="9" t="s">
        <v>5093</v>
      </c>
      <c r="N4793" s="9">
        <f t="shared" si="300"/>
        <v>31000</v>
      </c>
      <c r="O4793" s="15">
        <f t="shared" si="301"/>
        <v>66.666666666666657</v>
      </c>
      <c r="P4793" s="11">
        <v>3</v>
      </c>
      <c r="Q4793" s="11">
        <v>2</v>
      </c>
      <c r="R4793" s="11" t="s">
        <v>22</v>
      </c>
      <c r="S4793" s="12" t="s">
        <v>751</v>
      </c>
      <c r="T4793" s="30">
        <f t="shared" si="298"/>
        <v>13.084112149532709</v>
      </c>
      <c r="U4793" s="31">
        <v>44</v>
      </c>
      <c r="V4793" s="31">
        <v>75.400000000000006</v>
      </c>
      <c r="W4793" s="31">
        <v>107000</v>
      </c>
      <c r="X4793" s="32">
        <f t="shared" si="299"/>
        <v>14000</v>
      </c>
      <c r="Y4793" s="35" t="s">
        <v>9880</v>
      </c>
    </row>
    <row r="4794" spans="1:25" x14ac:dyDescent="0.3">
      <c r="A4794" s="1" t="s">
        <v>4077</v>
      </c>
      <c r="B4794" s="2" t="s">
        <v>4134</v>
      </c>
      <c r="C4794" s="3">
        <v>2010</v>
      </c>
      <c r="D4794" s="4">
        <v>274</v>
      </c>
      <c r="E4794" s="5">
        <v>145</v>
      </c>
      <c r="F4794" s="6">
        <v>44</v>
      </c>
      <c r="G4794" s="5">
        <v>111.7</v>
      </c>
      <c r="H4794" s="7">
        <v>34</v>
      </c>
      <c r="I4794" s="8">
        <v>46</v>
      </c>
      <c r="J4794" s="9">
        <v>110000</v>
      </c>
      <c r="K4794" s="9">
        <v>19</v>
      </c>
      <c r="L4794" s="9">
        <v>65000</v>
      </c>
      <c r="M4794" s="9">
        <v>12</v>
      </c>
      <c r="N4794" s="9">
        <f t="shared" si="300"/>
        <v>45000</v>
      </c>
      <c r="O4794" s="15">
        <f t="shared" si="301"/>
        <v>59.090909090909093</v>
      </c>
      <c r="P4794" s="11">
        <v>3</v>
      </c>
      <c r="Q4794" s="11">
        <v>2</v>
      </c>
      <c r="R4794" s="11" t="s">
        <v>22</v>
      </c>
      <c r="S4794" s="12">
        <v>145</v>
      </c>
      <c r="T4794" s="30">
        <f t="shared" si="298"/>
        <v>6.7796610169491522</v>
      </c>
      <c r="U4794" s="31">
        <v>44</v>
      </c>
      <c r="V4794" s="31">
        <v>75.400000000000006</v>
      </c>
      <c r="W4794" s="31">
        <v>118000</v>
      </c>
      <c r="X4794" s="32">
        <f t="shared" si="299"/>
        <v>8000</v>
      </c>
      <c r="Y4794" s="35" t="s">
        <v>9881</v>
      </c>
    </row>
    <row r="4795" spans="1:25" x14ac:dyDescent="0.3">
      <c r="A4795" s="1" t="s">
        <v>4077</v>
      </c>
      <c r="B4795" s="2" t="s">
        <v>4136</v>
      </c>
      <c r="C4795" s="3">
        <v>1999</v>
      </c>
      <c r="D4795" s="4">
        <v>225</v>
      </c>
      <c r="E4795" s="5">
        <v>87.7</v>
      </c>
      <c r="F4795" s="6">
        <v>27</v>
      </c>
      <c r="G4795" s="5">
        <v>59.6</v>
      </c>
      <c r="H4795" s="7">
        <v>18</v>
      </c>
      <c r="I4795" s="8">
        <v>109</v>
      </c>
      <c r="J4795" s="9">
        <v>54900</v>
      </c>
      <c r="K4795" s="9">
        <v>10</v>
      </c>
      <c r="L4795" s="9">
        <v>0</v>
      </c>
      <c r="M4795" s="9"/>
      <c r="N4795" s="9">
        <f t="shared" si="300"/>
        <v>54900</v>
      </c>
      <c r="O4795" s="15">
        <f t="shared" si="301"/>
        <v>0</v>
      </c>
      <c r="P4795" s="11">
        <v>3</v>
      </c>
      <c r="Q4795" s="11">
        <v>1</v>
      </c>
      <c r="R4795" s="11" t="s">
        <v>22</v>
      </c>
      <c r="S4795" s="12">
        <v>87</v>
      </c>
      <c r="T4795" s="30">
        <f t="shared" si="298"/>
        <v>17.814371257485028</v>
      </c>
      <c r="U4795" s="31">
        <v>49</v>
      </c>
      <c r="V4795" s="31">
        <v>75.400000000000006</v>
      </c>
      <c r="W4795" s="31">
        <v>66800</v>
      </c>
      <c r="X4795" s="32">
        <f t="shared" si="299"/>
        <v>11900</v>
      </c>
      <c r="Y4795" s="35" t="s">
        <v>9882</v>
      </c>
    </row>
    <row r="4796" spans="1:25" x14ac:dyDescent="0.3">
      <c r="A4796" s="1" t="s">
        <v>4077</v>
      </c>
      <c r="B4796" s="2" t="s">
        <v>4136</v>
      </c>
      <c r="C4796" s="3">
        <v>1999</v>
      </c>
      <c r="D4796" s="4">
        <v>225</v>
      </c>
      <c r="E4796" s="5">
        <v>109.9</v>
      </c>
      <c r="F4796" s="6">
        <v>33</v>
      </c>
      <c r="G4796" s="5">
        <v>85</v>
      </c>
      <c r="H4796" s="7">
        <v>26</v>
      </c>
      <c r="I4796" s="8">
        <v>69</v>
      </c>
      <c r="J4796" s="9">
        <v>68000</v>
      </c>
      <c r="K4796" s="9">
        <v>6</v>
      </c>
      <c r="L4796" s="9">
        <v>0</v>
      </c>
      <c r="M4796" s="9"/>
      <c r="N4796" s="9">
        <f t="shared" si="300"/>
        <v>68000</v>
      </c>
      <c r="O4796" s="15">
        <f t="shared" si="301"/>
        <v>0</v>
      </c>
      <c r="P4796" s="11">
        <v>3</v>
      </c>
      <c r="Q4796" s="11">
        <v>2</v>
      </c>
      <c r="R4796" s="11" t="s">
        <v>22</v>
      </c>
      <c r="S4796" s="12">
        <v>109</v>
      </c>
      <c r="T4796" s="30">
        <f t="shared" si="298"/>
        <v>16.564417177914109</v>
      </c>
      <c r="U4796" s="31">
        <v>49</v>
      </c>
      <c r="V4796" s="31">
        <v>75.400000000000006</v>
      </c>
      <c r="W4796" s="31">
        <v>81500</v>
      </c>
      <c r="X4796" s="32">
        <f t="shared" si="299"/>
        <v>13500</v>
      </c>
      <c r="Y4796" s="35" t="s">
        <v>9883</v>
      </c>
    </row>
    <row r="4797" spans="1:25" x14ac:dyDescent="0.3">
      <c r="A4797" s="1" t="s">
        <v>4077</v>
      </c>
      <c r="B4797" s="2" t="s">
        <v>4136</v>
      </c>
      <c r="C4797" s="3">
        <v>1999</v>
      </c>
      <c r="D4797" s="4">
        <v>225</v>
      </c>
      <c r="E4797" s="5">
        <v>150.1</v>
      </c>
      <c r="F4797" s="6">
        <v>45</v>
      </c>
      <c r="G4797" s="5">
        <v>114.9</v>
      </c>
      <c r="H4797" s="7">
        <v>35</v>
      </c>
      <c r="I4797" s="8">
        <v>47</v>
      </c>
      <c r="J4797" s="9">
        <v>75000</v>
      </c>
      <c r="K4797" s="9" t="s">
        <v>5095</v>
      </c>
      <c r="L4797" s="9">
        <v>0</v>
      </c>
      <c r="M4797" s="9"/>
      <c r="N4797" s="9">
        <f t="shared" si="300"/>
        <v>75000</v>
      </c>
      <c r="O4797" s="15">
        <f t="shared" si="301"/>
        <v>0</v>
      </c>
      <c r="P4797" s="11">
        <v>4</v>
      </c>
      <c r="Q4797" s="11">
        <v>2</v>
      </c>
      <c r="R4797" s="11" t="s">
        <v>22</v>
      </c>
      <c r="S4797" s="12">
        <v>150</v>
      </c>
      <c r="T4797" s="30">
        <f t="shared" si="298"/>
        <v>-7.4498567335243555</v>
      </c>
      <c r="U4797" s="31">
        <v>49</v>
      </c>
      <c r="V4797" s="31">
        <v>75.400000000000006</v>
      </c>
      <c r="W4797" s="31">
        <v>69800</v>
      </c>
      <c r="X4797" s="32">
        <f t="shared" si="299"/>
        <v>-300</v>
      </c>
      <c r="Y4797" s="35" t="s">
        <v>9884</v>
      </c>
    </row>
    <row r="4798" spans="1:25" x14ac:dyDescent="0.3">
      <c r="A4798" s="1" t="s">
        <v>4077</v>
      </c>
      <c r="B4798" s="2" t="s">
        <v>4138</v>
      </c>
      <c r="C4798" s="3">
        <v>1995</v>
      </c>
      <c r="D4798" s="4">
        <v>1244</v>
      </c>
      <c r="E4798" s="5">
        <v>126.5</v>
      </c>
      <c r="F4798" s="6">
        <v>38</v>
      </c>
      <c r="G4798" s="5">
        <v>102.7</v>
      </c>
      <c r="H4798" s="7">
        <v>31</v>
      </c>
      <c r="I4798" s="8">
        <v>492</v>
      </c>
      <c r="J4798" s="9">
        <v>100000</v>
      </c>
      <c r="K4798" s="9">
        <v>4</v>
      </c>
      <c r="L4798" s="9">
        <v>60000</v>
      </c>
      <c r="M4798" s="9" t="s">
        <v>5096</v>
      </c>
      <c r="N4798" s="9">
        <f t="shared" si="300"/>
        <v>40000</v>
      </c>
      <c r="O4798" s="15">
        <f t="shared" si="301"/>
        <v>60</v>
      </c>
      <c r="P4798" s="11">
        <v>4</v>
      </c>
      <c r="Q4798" s="11">
        <v>2</v>
      </c>
      <c r="R4798" s="11" t="s">
        <v>22</v>
      </c>
      <c r="S4798" s="12" t="s">
        <v>3169</v>
      </c>
      <c r="T4798" s="30">
        <f t="shared" si="298"/>
        <v>8.6757990867579906</v>
      </c>
      <c r="U4798" s="31">
        <v>51</v>
      </c>
      <c r="V4798" s="31">
        <v>86.3</v>
      </c>
      <c r="W4798" s="31">
        <v>109500</v>
      </c>
      <c r="X4798" s="32">
        <f t="shared" si="299"/>
        <v>9500</v>
      </c>
      <c r="Y4798" s="35" t="s">
        <v>9885</v>
      </c>
    </row>
    <row r="4799" spans="1:25" x14ac:dyDescent="0.3">
      <c r="A4799" s="1" t="s">
        <v>4077</v>
      </c>
      <c r="B4799" s="2" t="s">
        <v>4138</v>
      </c>
      <c r="C4799" s="3">
        <v>1995</v>
      </c>
      <c r="D4799" s="4">
        <v>1244</v>
      </c>
      <c r="E4799" s="5">
        <v>151.69999999999999</v>
      </c>
      <c r="F4799" s="6">
        <v>46</v>
      </c>
      <c r="G4799" s="5">
        <v>126.3</v>
      </c>
      <c r="H4799" s="7">
        <v>38</v>
      </c>
      <c r="I4799" s="8">
        <v>672</v>
      </c>
      <c r="J4799" s="9">
        <v>105000</v>
      </c>
      <c r="K4799" s="9" t="s">
        <v>5096</v>
      </c>
      <c r="L4799" s="9">
        <v>68000</v>
      </c>
      <c r="M4799" s="9">
        <v>11</v>
      </c>
      <c r="N4799" s="9">
        <f t="shared" si="300"/>
        <v>37000</v>
      </c>
      <c r="O4799" s="15">
        <f t="shared" si="301"/>
        <v>64.761904761904759</v>
      </c>
      <c r="P4799" s="11">
        <v>4</v>
      </c>
      <c r="Q4799" s="11">
        <v>2</v>
      </c>
      <c r="R4799" s="11" t="s">
        <v>22</v>
      </c>
      <c r="S4799" s="12">
        <v>151</v>
      </c>
      <c r="T4799" s="30">
        <f t="shared" si="298"/>
        <v>17.96875</v>
      </c>
      <c r="U4799" s="31">
        <v>51</v>
      </c>
      <c r="V4799" s="31">
        <v>86.3</v>
      </c>
      <c r="W4799" s="31">
        <v>128000</v>
      </c>
      <c r="X4799" s="32">
        <f t="shared" si="299"/>
        <v>23000</v>
      </c>
      <c r="Y4799" s="35" t="s">
        <v>9886</v>
      </c>
    </row>
    <row r="4800" spans="1:25" x14ac:dyDescent="0.3">
      <c r="A4800" s="1" t="s">
        <v>4077</v>
      </c>
      <c r="B4800" s="2" t="s">
        <v>4140</v>
      </c>
      <c r="C4800" s="3">
        <v>2002</v>
      </c>
      <c r="D4800" s="4">
        <v>601</v>
      </c>
      <c r="E4800" s="5">
        <v>107.9</v>
      </c>
      <c r="F4800" s="6">
        <v>33</v>
      </c>
      <c r="G4800" s="5">
        <v>84.9</v>
      </c>
      <c r="H4800" s="7">
        <v>26</v>
      </c>
      <c r="I4800" s="8">
        <v>236</v>
      </c>
      <c r="J4800" s="9">
        <v>88000</v>
      </c>
      <c r="K4800" s="9">
        <v>16</v>
      </c>
      <c r="L4800" s="9">
        <v>0</v>
      </c>
      <c r="M4800" s="9"/>
      <c r="N4800" s="9">
        <f t="shared" si="300"/>
        <v>88000</v>
      </c>
      <c r="O4800" s="15">
        <f t="shared" si="301"/>
        <v>0</v>
      </c>
      <c r="P4800" s="11">
        <v>3</v>
      </c>
      <c r="Q4800" s="11">
        <v>2</v>
      </c>
      <c r="R4800" s="11" t="s">
        <v>22</v>
      </c>
      <c r="S4800" s="12" t="s">
        <v>703</v>
      </c>
      <c r="T4800" s="30">
        <f t="shared" si="298"/>
        <v>12</v>
      </c>
      <c r="U4800" s="31">
        <v>48</v>
      </c>
      <c r="V4800" s="31">
        <v>63.9</v>
      </c>
      <c r="W4800" s="31">
        <v>100000</v>
      </c>
      <c r="X4800" s="32">
        <f t="shared" si="299"/>
        <v>12000</v>
      </c>
      <c r="Y4800" s="35" t="s">
        <v>9887</v>
      </c>
    </row>
    <row r="4801" spans="1:25" x14ac:dyDescent="0.3">
      <c r="A4801" s="1" t="s">
        <v>4077</v>
      </c>
      <c r="B4801" s="2" t="s">
        <v>4140</v>
      </c>
      <c r="C4801" s="3">
        <v>2002</v>
      </c>
      <c r="D4801" s="4">
        <v>601</v>
      </c>
      <c r="E4801" s="5">
        <v>128.9</v>
      </c>
      <c r="F4801" s="6">
        <v>39</v>
      </c>
      <c r="G4801" s="5">
        <v>101.4</v>
      </c>
      <c r="H4801" s="7">
        <v>31</v>
      </c>
      <c r="I4801" s="8">
        <v>89</v>
      </c>
      <c r="J4801" s="9">
        <v>100000</v>
      </c>
      <c r="K4801" s="9">
        <v>13</v>
      </c>
      <c r="L4801" s="9">
        <v>65000</v>
      </c>
      <c r="M4801" s="9" t="s">
        <v>5095</v>
      </c>
      <c r="N4801" s="9">
        <f t="shared" si="300"/>
        <v>35000</v>
      </c>
      <c r="O4801" s="15">
        <f t="shared" si="301"/>
        <v>65</v>
      </c>
      <c r="P4801" s="11">
        <v>3</v>
      </c>
      <c r="Q4801" s="11">
        <v>2</v>
      </c>
      <c r="R4801" s="11" t="s">
        <v>22</v>
      </c>
      <c r="S4801" s="12">
        <v>128</v>
      </c>
      <c r="T4801" s="30">
        <f t="shared" si="298"/>
        <v>-11.111111111111111</v>
      </c>
      <c r="U4801" s="31">
        <v>48</v>
      </c>
      <c r="V4801" s="31">
        <v>63.9</v>
      </c>
      <c r="W4801" s="31">
        <v>90000</v>
      </c>
      <c r="X4801" s="32">
        <f t="shared" si="299"/>
        <v>-300</v>
      </c>
      <c r="Y4801" s="35" t="s">
        <v>9888</v>
      </c>
    </row>
    <row r="4802" spans="1:25" x14ac:dyDescent="0.3">
      <c r="A4802" s="1" t="s">
        <v>4077</v>
      </c>
      <c r="B4802" s="2" t="s">
        <v>4140</v>
      </c>
      <c r="C4802" s="3">
        <v>2002</v>
      </c>
      <c r="D4802" s="4">
        <v>601</v>
      </c>
      <c r="E4802" s="5">
        <v>171.5</v>
      </c>
      <c r="F4802" s="6">
        <v>52</v>
      </c>
      <c r="G4802" s="5">
        <v>135</v>
      </c>
      <c r="H4802" s="7">
        <v>41</v>
      </c>
      <c r="I4802" s="8">
        <v>44</v>
      </c>
      <c r="J4802" s="9">
        <v>115000</v>
      </c>
      <c r="K4802" s="9">
        <v>16</v>
      </c>
      <c r="L4802" s="9">
        <v>0</v>
      </c>
      <c r="M4802" s="9"/>
      <c r="N4802" s="9">
        <f t="shared" si="300"/>
        <v>115000</v>
      </c>
      <c r="O4802" s="15">
        <f t="shared" si="301"/>
        <v>0</v>
      </c>
      <c r="P4802" s="11">
        <v>4</v>
      </c>
      <c r="Q4802" s="11">
        <v>2</v>
      </c>
      <c r="R4802" s="11" t="s">
        <v>22</v>
      </c>
      <c r="S4802" s="12">
        <v>171</v>
      </c>
      <c r="T4802" s="30">
        <f t="shared" ref="T4802:T4865" si="302">IF(AND(J4802&gt;0,W4802*1&gt;300),(W4802-J4802)/W4802*100,300)</f>
        <v>-32.183908045977013</v>
      </c>
      <c r="U4802" s="31">
        <v>48</v>
      </c>
      <c r="V4802" s="31">
        <v>63.9</v>
      </c>
      <c r="W4802" s="31">
        <v>87000</v>
      </c>
      <c r="X4802" s="32">
        <f t="shared" ref="X4802:X4865" si="303">IF(OR(T4802=300,T4802&lt;0),-300,W4802-J4802)</f>
        <v>-300</v>
      </c>
      <c r="Y4802" s="35" t="s">
        <v>9889</v>
      </c>
    </row>
    <row r="4803" spans="1:25" x14ac:dyDescent="0.3">
      <c r="A4803" s="1" t="s">
        <v>4077</v>
      </c>
      <c r="B4803" s="2" t="s">
        <v>4142</v>
      </c>
      <c r="C4803" s="3">
        <v>1998</v>
      </c>
      <c r="D4803" s="4">
        <v>221</v>
      </c>
      <c r="E4803" s="5">
        <v>86.7</v>
      </c>
      <c r="F4803" s="6">
        <v>26</v>
      </c>
      <c r="G4803" s="5">
        <v>59.9</v>
      </c>
      <c r="H4803" s="7">
        <v>18</v>
      </c>
      <c r="I4803" s="8">
        <v>79</v>
      </c>
      <c r="J4803" s="9">
        <v>55000</v>
      </c>
      <c r="K4803" s="9" t="s">
        <v>5096</v>
      </c>
      <c r="L4803" s="9">
        <v>0</v>
      </c>
      <c r="M4803" s="9"/>
      <c r="N4803" s="9">
        <f t="shared" ref="N4803:N4866" si="304">J4803-L4803</f>
        <v>55000</v>
      </c>
      <c r="O4803" s="15">
        <f t="shared" ref="O4803:O4866" si="305">IF(ISERROR(L4803/J4803),0,L4803/J4803*100)</f>
        <v>0</v>
      </c>
      <c r="P4803" s="11">
        <v>3</v>
      </c>
      <c r="Q4803" s="11">
        <v>1</v>
      </c>
      <c r="R4803" s="11" t="s">
        <v>20</v>
      </c>
      <c r="S4803" s="12" t="s">
        <v>252</v>
      </c>
      <c r="T4803" s="30">
        <f t="shared" si="302"/>
        <v>8.3333333333333321</v>
      </c>
      <c r="U4803" s="31">
        <v>46</v>
      </c>
      <c r="V4803" s="31">
        <v>86.3</v>
      </c>
      <c r="W4803" s="31">
        <v>60000</v>
      </c>
      <c r="X4803" s="32">
        <f t="shared" si="303"/>
        <v>5000</v>
      </c>
      <c r="Y4803" s="35" t="s">
        <v>9890</v>
      </c>
    </row>
    <row r="4804" spans="1:25" x14ac:dyDescent="0.3">
      <c r="A4804" s="1" t="s">
        <v>4077</v>
      </c>
      <c r="B4804" s="2" t="s">
        <v>4142</v>
      </c>
      <c r="C4804" s="3">
        <v>1998</v>
      </c>
      <c r="D4804" s="4">
        <v>221</v>
      </c>
      <c r="E4804" s="5">
        <v>109</v>
      </c>
      <c r="F4804" s="6">
        <v>33</v>
      </c>
      <c r="G4804" s="5">
        <v>84.9</v>
      </c>
      <c r="H4804" s="7">
        <v>26</v>
      </c>
      <c r="I4804" s="8">
        <v>88</v>
      </c>
      <c r="J4804" s="9">
        <v>83000</v>
      </c>
      <c r="K4804" s="9">
        <v>5</v>
      </c>
      <c r="L4804" s="9">
        <v>0</v>
      </c>
      <c r="M4804" s="9"/>
      <c r="N4804" s="9">
        <f t="shared" si="304"/>
        <v>83000</v>
      </c>
      <c r="O4804" s="15">
        <f t="shared" si="305"/>
        <v>0</v>
      </c>
      <c r="P4804" s="11">
        <v>3</v>
      </c>
      <c r="Q4804" s="11">
        <v>2</v>
      </c>
      <c r="R4804" s="11" t="s">
        <v>22</v>
      </c>
      <c r="S4804" s="12">
        <v>109</v>
      </c>
      <c r="T4804" s="30">
        <f t="shared" si="302"/>
        <v>-1.2195121951219512</v>
      </c>
      <c r="U4804" s="31">
        <v>46</v>
      </c>
      <c r="V4804" s="31">
        <v>86.3</v>
      </c>
      <c r="W4804" s="31">
        <v>82000</v>
      </c>
      <c r="X4804" s="32">
        <f t="shared" si="303"/>
        <v>-300</v>
      </c>
      <c r="Y4804" s="35" t="s">
        <v>9891</v>
      </c>
    </row>
    <row r="4805" spans="1:25" x14ac:dyDescent="0.3">
      <c r="A4805" s="1" t="s">
        <v>4077</v>
      </c>
      <c r="B4805" s="2" t="s">
        <v>4142</v>
      </c>
      <c r="C4805" s="3">
        <v>1998</v>
      </c>
      <c r="D4805" s="4">
        <v>221</v>
      </c>
      <c r="E4805" s="5">
        <v>142.1</v>
      </c>
      <c r="F4805" s="6">
        <v>43</v>
      </c>
      <c r="G4805" s="5">
        <v>114.9</v>
      </c>
      <c r="H4805" s="7">
        <v>35</v>
      </c>
      <c r="I4805" s="8">
        <v>44</v>
      </c>
      <c r="J4805" s="9">
        <v>80000</v>
      </c>
      <c r="K4805" s="9">
        <v>18</v>
      </c>
      <c r="L4805" s="9">
        <v>0</v>
      </c>
      <c r="M4805" s="9"/>
      <c r="N4805" s="9">
        <f t="shared" si="304"/>
        <v>80000</v>
      </c>
      <c r="O4805" s="15">
        <f t="shared" si="305"/>
        <v>0</v>
      </c>
      <c r="P4805" s="11">
        <v>4</v>
      </c>
      <c r="Q4805" s="11">
        <v>2</v>
      </c>
      <c r="R4805" s="11" t="s">
        <v>22</v>
      </c>
      <c r="S4805" s="12">
        <v>142</v>
      </c>
      <c r="T4805" s="30">
        <f t="shared" si="302"/>
        <v>5.8823529411764701</v>
      </c>
      <c r="U4805" s="31">
        <v>46</v>
      </c>
      <c r="V4805" s="31">
        <v>86.3</v>
      </c>
      <c r="W4805" s="31">
        <v>85000</v>
      </c>
      <c r="X4805" s="32">
        <f t="shared" si="303"/>
        <v>5000</v>
      </c>
      <c r="Y4805" s="35" t="s">
        <v>9892</v>
      </c>
    </row>
    <row r="4806" spans="1:25" x14ac:dyDescent="0.3">
      <c r="A4806" s="1" t="s">
        <v>4077</v>
      </c>
      <c r="B4806" s="2" t="s">
        <v>4144</v>
      </c>
      <c r="C4806" s="3">
        <v>2003</v>
      </c>
      <c r="D4806" s="4">
        <v>504</v>
      </c>
      <c r="E4806" s="5">
        <v>80.400000000000006</v>
      </c>
      <c r="F4806" s="6">
        <v>24</v>
      </c>
      <c r="G4806" s="5">
        <v>66.3</v>
      </c>
      <c r="H4806" s="7">
        <v>20</v>
      </c>
      <c r="I4806" s="8">
        <v>48</v>
      </c>
      <c r="J4806" s="9">
        <v>74000</v>
      </c>
      <c r="K4806" s="9" t="s">
        <v>5095</v>
      </c>
      <c r="L4806" s="9">
        <v>0</v>
      </c>
      <c r="M4806" s="9"/>
      <c r="N4806" s="9">
        <f t="shared" si="304"/>
        <v>74000</v>
      </c>
      <c r="O4806" s="15">
        <f t="shared" si="305"/>
        <v>0</v>
      </c>
      <c r="P4806" s="11">
        <v>3</v>
      </c>
      <c r="Q4806" s="11">
        <v>3</v>
      </c>
      <c r="R4806" s="11" t="s">
        <v>22</v>
      </c>
      <c r="S4806" s="12" t="s">
        <v>1774</v>
      </c>
      <c r="T4806" s="30">
        <f t="shared" si="302"/>
        <v>12.42603550295858</v>
      </c>
      <c r="U4806" s="31">
        <v>44</v>
      </c>
      <c r="V4806" s="31">
        <v>79.3</v>
      </c>
      <c r="W4806" s="31">
        <v>84500</v>
      </c>
      <c r="X4806" s="32">
        <f t="shared" si="303"/>
        <v>10500</v>
      </c>
      <c r="Y4806" s="35" t="s">
        <v>9893</v>
      </c>
    </row>
    <row r="4807" spans="1:25" x14ac:dyDescent="0.3">
      <c r="A4807" s="1" t="s">
        <v>4077</v>
      </c>
      <c r="B4807" s="2" t="s">
        <v>4144</v>
      </c>
      <c r="C4807" s="3">
        <v>2003</v>
      </c>
      <c r="D4807" s="4">
        <v>504</v>
      </c>
      <c r="E4807" s="5">
        <v>102.7</v>
      </c>
      <c r="F4807" s="6">
        <v>31</v>
      </c>
      <c r="G4807" s="5">
        <v>84.6</v>
      </c>
      <c r="H4807" s="7">
        <v>26</v>
      </c>
      <c r="I4807" s="8">
        <v>84</v>
      </c>
      <c r="J4807" s="9">
        <v>87000</v>
      </c>
      <c r="K4807" s="9">
        <v>18</v>
      </c>
      <c r="L4807" s="9">
        <v>0</v>
      </c>
      <c r="M4807" s="9"/>
      <c r="N4807" s="9">
        <f t="shared" si="304"/>
        <v>87000</v>
      </c>
      <c r="O4807" s="15">
        <f t="shared" si="305"/>
        <v>0</v>
      </c>
      <c r="P4807" s="11">
        <v>3</v>
      </c>
      <c r="Q4807" s="11">
        <v>2</v>
      </c>
      <c r="R4807" s="11" t="s">
        <v>22</v>
      </c>
      <c r="S4807" s="12" t="s">
        <v>4146</v>
      </c>
      <c r="T4807" s="30">
        <f t="shared" si="302"/>
        <v>12.562814070351758</v>
      </c>
      <c r="U4807" s="31">
        <v>44</v>
      </c>
      <c r="V4807" s="31">
        <v>79.3</v>
      </c>
      <c r="W4807" s="31">
        <v>99500</v>
      </c>
      <c r="X4807" s="32">
        <f t="shared" si="303"/>
        <v>12500</v>
      </c>
      <c r="Y4807" s="35" t="s">
        <v>9894</v>
      </c>
    </row>
    <row r="4808" spans="1:25" x14ac:dyDescent="0.3">
      <c r="A4808" s="1" t="s">
        <v>4077</v>
      </c>
      <c r="B4808" s="2" t="s">
        <v>4144</v>
      </c>
      <c r="C4808" s="3">
        <v>2003</v>
      </c>
      <c r="D4808" s="4">
        <v>504</v>
      </c>
      <c r="E4808" s="5">
        <v>152.5</v>
      </c>
      <c r="F4808" s="6">
        <v>46</v>
      </c>
      <c r="G4808" s="5">
        <v>125.7</v>
      </c>
      <c r="H4808" s="7">
        <v>38</v>
      </c>
      <c r="I4808" s="8">
        <v>50</v>
      </c>
      <c r="J4808" s="9">
        <v>110000</v>
      </c>
      <c r="K4808" s="9">
        <v>14</v>
      </c>
      <c r="L4808" s="9">
        <v>60000</v>
      </c>
      <c r="M4808" s="9" t="s">
        <v>5096</v>
      </c>
      <c r="N4808" s="9">
        <f t="shared" si="304"/>
        <v>50000</v>
      </c>
      <c r="O4808" s="15">
        <f t="shared" si="305"/>
        <v>54.54545454545454</v>
      </c>
      <c r="P4808" s="11">
        <v>4</v>
      </c>
      <c r="Q4808" s="11">
        <v>2</v>
      </c>
      <c r="R4808" s="11" t="s">
        <v>22</v>
      </c>
      <c r="S4808" s="12">
        <v>152</v>
      </c>
      <c r="T4808" s="30">
        <f t="shared" si="302"/>
        <v>-4.7619047619047619</v>
      </c>
      <c r="U4808" s="31">
        <v>44</v>
      </c>
      <c r="V4808" s="31">
        <v>79.3</v>
      </c>
      <c r="W4808" s="31">
        <v>105000</v>
      </c>
      <c r="X4808" s="32">
        <f t="shared" si="303"/>
        <v>-300</v>
      </c>
      <c r="Y4808" s="35" t="s">
        <v>9895</v>
      </c>
    </row>
    <row r="4809" spans="1:25" x14ac:dyDescent="0.3">
      <c r="A4809" s="1" t="s">
        <v>4077</v>
      </c>
      <c r="B4809" s="2" t="s">
        <v>4147</v>
      </c>
      <c r="C4809" s="3">
        <v>1996</v>
      </c>
      <c r="D4809" s="4">
        <v>1113</v>
      </c>
      <c r="E4809" s="5">
        <v>73.599999999999994</v>
      </c>
      <c r="F4809" s="6">
        <v>22</v>
      </c>
      <c r="G4809" s="5">
        <v>57.3</v>
      </c>
      <c r="H4809" s="7">
        <v>17</v>
      </c>
      <c r="I4809" s="8">
        <v>192</v>
      </c>
      <c r="J4809" s="9">
        <v>57300</v>
      </c>
      <c r="K4809" s="9">
        <v>10</v>
      </c>
      <c r="L4809" s="9">
        <v>0</v>
      </c>
      <c r="M4809" s="9"/>
      <c r="N4809" s="9">
        <f t="shared" si="304"/>
        <v>57300</v>
      </c>
      <c r="O4809" s="15">
        <f t="shared" si="305"/>
        <v>0</v>
      </c>
      <c r="P4809" s="11">
        <v>2</v>
      </c>
      <c r="Q4809" s="11">
        <v>1</v>
      </c>
      <c r="R4809" s="11" t="s">
        <v>22</v>
      </c>
      <c r="S4809" s="12">
        <v>73</v>
      </c>
      <c r="T4809" s="30">
        <f t="shared" si="302"/>
        <v>20.637119113573409</v>
      </c>
      <c r="U4809" s="31">
        <v>44</v>
      </c>
      <c r="V4809" s="31">
        <v>79.3</v>
      </c>
      <c r="W4809" s="31">
        <v>72200</v>
      </c>
      <c r="X4809" s="32">
        <f t="shared" si="303"/>
        <v>14900</v>
      </c>
      <c r="Y4809" s="35" t="s">
        <v>9896</v>
      </c>
    </row>
    <row r="4810" spans="1:25" x14ac:dyDescent="0.3">
      <c r="A4810" s="1" t="s">
        <v>4077</v>
      </c>
      <c r="B4810" s="2" t="s">
        <v>4147</v>
      </c>
      <c r="C4810" s="3">
        <v>1996</v>
      </c>
      <c r="D4810" s="4">
        <v>1113</v>
      </c>
      <c r="E4810" s="5">
        <v>95.3</v>
      </c>
      <c r="F4810" s="6">
        <v>29</v>
      </c>
      <c r="G4810" s="5">
        <v>74.3</v>
      </c>
      <c r="H4810" s="7">
        <v>22</v>
      </c>
      <c r="I4810" s="8">
        <v>182</v>
      </c>
      <c r="J4810" s="9">
        <v>64000</v>
      </c>
      <c r="K4810" s="9">
        <v>4</v>
      </c>
      <c r="L4810" s="9">
        <v>0</v>
      </c>
      <c r="M4810" s="9"/>
      <c r="N4810" s="9">
        <f t="shared" si="304"/>
        <v>64000</v>
      </c>
      <c r="O4810" s="15">
        <f t="shared" si="305"/>
        <v>0</v>
      </c>
      <c r="P4810" s="11">
        <v>3</v>
      </c>
      <c r="Q4810" s="11">
        <v>2</v>
      </c>
      <c r="R4810" s="11" t="s">
        <v>22</v>
      </c>
      <c r="S4810" s="12">
        <v>95</v>
      </c>
      <c r="T4810" s="30">
        <f t="shared" si="302"/>
        <v>18.781725888324875</v>
      </c>
      <c r="U4810" s="31">
        <v>44</v>
      </c>
      <c r="V4810" s="31">
        <v>79.3</v>
      </c>
      <c r="W4810" s="31">
        <v>78800</v>
      </c>
      <c r="X4810" s="32">
        <f t="shared" si="303"/>
        <v>14800</v>
      </c>
      <c r="Y4810" s="35" t="s">
        <v>9897</v>
      </c>
    </row>
    <row r="4811" spans="1:25" x14ac:dyDescent="0.3">
      <c r="A4811" s="1" t="s">
        <v>4077</v>
      </c>
      <c r="B4811" s="2" t="s">
        <v>4147</v>
      </c>
      <c r="C4811" s="3">
        <v>1996</v>
      </c>
      <c r="D4811" s="4">
        <v>1113</v>
      </c>
      <c r="E4811" s="5">
        <v>109.2</v>
      </c>
      <c r="F4811" s="6">
        <v>33</v>
      </c>
      <c r="G4811" s="5">
        <v>85</v>
      </c>
      <c r="H4811" s="7">
        <v>26</v>
      </c>
      <c r="I4811" s="8">
        <v>693</v>
      </c>
      <c r="J4811" s="9">
        <v>71000</v>
      </c>
      <c r="K4811" s="9">
        <v>6</v>
      </c>
      <c r="L4811" s="9">
        <v>45000</v>
      </c>
      <c r="M4811" s="9">
        <v>21</v>
      </c>
      <c r="N4811" s="9">
        <f t="shared" si="304"/>
        <v>26000</v>
      </c>
      <c r="O4811" s="15">
        <f t="shared" si="305"/>
        <v>63.380281690140848</v>
      </c>
      <c r="P4811" s="11">
        <v>3</v>
      </c>
      <c r="Q4811" s="11">
        <v>2</v>
      </c>
      <c r="R4811" s="11" t="s">
        <v>22</v>
      </c>
      <c r="S4811" s="12">
        <v>109</v>
      </c>
      <c r="T4811" s="30">
        <f t="shared" si="302"/>
        <v>19.134396355353076</v>
      </c>
      <c r="U4811" s="31">
        <v>44</v>
      </c>
      <c r="V4811" s="31">
        <v>79.3</v>
      </c>
      <c r="W4811" s="31">
        <v>87800</v>
      </c>
      <c r="X4811" s="32">
        <f t="shared" si="303"/>
        <v>16800</v>
      </c>
      <c r="Y4811" s="35" t="s">
        <v>9898</v>
      </c>
    </row>
    <row r="4812" spans="1:25" x14ac:dyDescent="0.3">
      <c r="A4812" s="1" t="s">
        <v>4077</v>
      </c>
      <c r="B4812" s="2" t="s">
        <v>4148</v>
      </c>
      <c r="C4812" s="3">
        <v>2013</v>
      </c>
      <c r="D4812" s="4">
        <v>497</v>
      </c>
      <c r="E4812" s="5">
        <v>160.6</v>
      </c>
      <c r="F4812" s="6">
        <v>49</v>
      </c>
      <c r="G4812" s="5">
        <v>111.6</v>
      </c>
      <c r="H4812" s="7">
        <v>34</v>
      </c>
      <c r="I4812" s="8">
        <v>136</v>
      </c>
      <c r="J4812" s="9">
        <v>140000</v>
      </c>
      <c r="K4812" s="9">
        <v>40</v>
      </c>
      <c r="L4812" s="9">
        <v>82000</v>
      </c>
      <c r="M4812" s="9">
        <v>26</v>
      </c>
      <c r="N4812" s="9">
        <f t="shared" si="304"/>
        <v>58000</v>
      </c>
      <c r="O4812" s="15">
        <f t="shared" si="305"/>
        <v>58.571428571428577</v>
      </c>
      <c r="P4812" s="11">
        <v>3</v>
      </c>
      <c r="Q4812" s="11">
        <v>2</v>
      </c>
      <c r="R4812" s="11" t="s">
        <v>22</v>
      </c>
      <c r="S4812" s="12">
        <v>160</v>
      </c>
      <c r="T4812" s="30">
        <f t="shared" si="302"/>
        <v>-3.7037037037037033</v>
      </c>
      <c r="U4812" s="31">
        <v>42</v>
      </c>
      <c r="V4812" s="31">
        <v>79.3</v>
      </c>
      <c r="W4812" s="31">
        <v>135000</v>
      </c>
      <c r="X4812" s="32">
        <f t="shared" si="303"/>
        <v>-300</v>
      </c>
      <c r="Y4812" s="35" t="s">
        <v>9899</v>
      </c>
    </row>
    <row r="4813" spans="1:25" x14ac:dyDescent="0.3">
      <c r="A4813" s="1" t="s">
        <v>4077</v>
      </c>
      <c r="B4813" s="2" t="s">
        <v>4150</v>
      </c>
      <c r="C4813" s="3">
        <v>2016</v>
      </c>
      <c r="D4813" s="4">
        <v>264</v>
      </c>
      <c r="E4813" s="5">
        <v>147.4</v>
      </c>
      <c r="F4813" s="6">
        <v>45</v>
      </c>
      <c r="G4813" s="5">
        <v>117.1</v>
      </c>
      <c r="H4813" s="7">
        <v>35</v>
      </c>
      <c r="I4813" s="8">
        <v>100</v>
      </c>
      <c r="J4813" s="9">
        <v>103000</v>
      </c>
      <c r="K4813" s="9">
        <v>7</v>
      </c>
      <c r="L4813" s="9">
        <v>70000</v>
      </c>
      <c r="M4813" s="9" t="s">
        <v>5096</v>
      </c>
      <c r="N4813" s="9">
        <f t="shared" si="304"/>
        <v>33000</v>
      </c>
      <c r="O4813" s="15">
        <f t="shared" si="305"/>
        <v>67.961165048543691</v>
      </c>
      <c r="P4813" s="11">
        <v>3</v>
      </c>
      <c r="Q4813" s="11">
        <v>2</v>
      </c>
      <c r="R4813" s="11" t="s">
        <v>22</v>
      </c>
      <c r="S4813" s="12">
        <v>147</v>
      </c>
      <c r="T4813" s="30">
        <f t="shared" si="302"/>
        <v>17.928286852589643</v>
      </c>
      <c r="U4813" s="31">
        <v>43</v>
      </c>
      <c r="V4813" s="31">
        <v>79.3</v>
      </c>
      <c r="W4813" s="31">
        <v>125500</v>
      </c>
      <c r="X4813" s="32">
        <f t="shared" si="303"/>
        <v>22500</v>
      </c>
      <c r="Y4813" s="35" t="s">
        <v>9900</v>
      </c>
    </row>
    <row r="4814" spans="1:25" x14ac:dyDescent="0.3">
      <c r="A4814" s="1" t="s">
        <v>4077</v>
      </c>
      <c r="B4814" s="2" t="s">
        <v>4150</v>
      </c>
      <c r="C4814" s="3">
        <v>2016</v>
      </c>
      <c r="D4814" s="4">
        <v>264</v>
      </c>
      <c r="E4814" s="5">
        <v>166</v>
      </c>
      <c r="F4814" s="6">
        <v>50</v>
      </c>
      <c r="G4814" s="5">
        <v>131.80000000000001</v>
      </c>
      <c r="H4814" s="7">
        <v>40</v>
      </c>
      <c r="I4814" s="8">
        <v>100</v>
      </c>
      <c r="J4814" s="9">
        <v>125000</v>
      </c>
      <c r="K4814" s="9" t="s">
        <v>5095</v>
      </c>
      <c r="L4814" s="9">
        <v>82000</v>
      </c>
      <c r="M4814" s="9" t="s">
        <v>5093</v>
      </c>
      <c r="N4814" s="9">
        <f t="shared" si="304"/>
        <v>43000</v>
      </c>
      <c r="O4814" s="15">
        <f t="shared" si="305"/>
        <v>65.600000000000009</v>
      </c>
      <c r="P4814" s="11">
        <v>3</v>
      </c>
      <c r="Q4814" s="11">
        <v>2</v>
      </c>
      <c r="R4814" s="11" t="s">
        <v>22</v>
      </c>
      <c r="S4814" s="12">
        <v>165</v>
      </c>
      <c r="T4814" s="30">
        <f t="shared" si="302"/>
        <v>10.071942446043165</v>
      </c>
      <c r="U4814" s="31">
        <v>43</v>
      </c>
      <c r="V4814" s="31">
        <v>79.3</v>
      </c>
      <c r="W4814" s="31">
        <v>139000</v>
      </c>
      <c r="X4814" s="32">
        <f t="shared" si="303"/>
        <v>14000</v>
      </c>
      <c r="Y4814" s="35" t="s">
        <v>9901</v>
      </c>
    </row>
    <row r="4815" spans="1:25" x14ac:dyDescent="0.3">
      <c r="A4815" s="1" t="s">
        <v>4077</v>
      </c>
      <c r="B4815" s="2" t="s">
        <v>4150</v>
      </c>
      <c r="C4815" s="3">
        <v>2016</v>
      </c>
      <c r="D4815" s="4">
        <v>264</v>
      </c>
      <c r="E4815" s="5">
        <v>189.1</v>
      </c>
      <c r="F4815" s="6">
        <v>57</v>
      </c>
      <c r="G4815" s="5">
        <v>150.19999999999999</v>
      </c>
      <c r="H4815" s="7">
        <v>45</v>
      </c>
      <c r="I4815" s="8">
        <v>40</v>
      </c>
      <c r="J4815" s="9">
        <v>155000</v>
      </c>
      <c r="K4815" s="9">
        <v>35</v>
      </c>
      <c r="L4815" s="9">
        <v>70000</v>
      </c>
      <c r="M4815" s="9" t="s">
        <v>5096</v>
      </c>
      <c r="N4815" s="9">
        <f t="shared" si="304"/>
        <v>85000</v>
      </c>
      <c r="O4815" s="15">
        <f t="shared" si="305"/>
        <v>45.161290322580641</v>
      </c>
      <c r="P4815" s="11">
        <v>3</v>
      </c>
      <c r="Q4815" s="11">
        <v>2</v>
      </c>
      <c r="R4815" s="11" t="s">
        <v>22</v>
      </c>
      <c r="S4815" s="12">
        <v>189</v>
      </c>
      <c r="T4815" s="30">
        <f t="shared" si="302"/>
        <v>-6.8965517241379306</v>
      </c>
      <c r="U4815" s="31">
        <v>43</v>
      </c>
      <c r="V4815" s="31">
        <v>79.3</v>
      </c>
      <c r="W4815" s="31">
        <v>145000</v>
      </c>
      <c r="X4815" s="32">
        <f t="shared" si="303"/>
        <v>-300</v>
      </c>
      <c r="Y4815" s="35" t="s">
        <v>9902</v>
      </c>
    </row>
    <row r="4816" spans="1:25" x14ac:dyDescent="0.3">
      <c r="A4816" s="1" t="s">
        <v>4077</v>
      </c>
      <c r="B4816" s="2" t="s">
        <v>4152</v>
      </c>
      <c r="C4816" s="3">
        <v>1999</v>
      </c>
      <c r="D4816" s="4">
        <v>368</v>
      </c>
      <c r="E4816" s="5">
        <v>83</v>
      </c>
      <c r="F4816" s="6">
        <v>25</v>
      </c>
      <c r="G4816" s="5">
        <v>54</v>
      </c>
      <c r="H4816" s="7">
        <v>16</v>
      </c>
      <c r="I4816" s="8">
        <v>184</v>
      </c>
      <c r="J4816" s="9">
        <v>51500</v>
      </c>
      <c r="K4816" s="9">
        <v>5</v>
      </c>
      <c r="L4816" s="9">
        <v>0</v>
      </c>
      <c r="M4816" s="9"/>
      <c r="N4816" s="9">
        <f t="shared" si="304"/>
        <v>51500</v>
      </c>
      <c r="O4816" s="15">
        <f t="shared" si="305"/>
        <v>0</v>
      </c>
      <c r="P4816" s="11">
        <v>2</v>
      </c>
      <c r="Q4816" s="11">
        <v>1</v>
      </c>
      <c r="R4816" s="11" t="s">
        <v>81</v>
      </c>
      <c r="S4816" s="12">
        <v>82</v>
      </c>
      <c r="T4816" s="30">
        <f t="shared" si="302"/>
        <v>24.264705882352942</v>
      </c>
      <c r="U4816" s="31">
        <v>49</v>
      </c>
      <c r="V4816" s="31">
        <v>79.3</v>
      </c>
      <c r="W4816" s="31">
        <v>68000</v>
      </c>
      <c r="X4816" s="32">
        <f t="shared" si="303"/>
        <v>16500</v>
      </c>
      <c r="Y4816" s="35" t="s">
        <v>9903</v>
      </c>
    </row>
    <row r="4817" spans="1:25" x14ac:dyDescent="0.3">
      <c r="A4817" s="1" t="s">
        <v>4077</v>
      </c>
      <c r="B4817" s="2" t="s">
        <v>4152</v>
      </c>
      <c r="C4817" s="3">
        <v>1999</v>
      </c>
      <c r="D4817" s="4">
        <v>368</v>
      </c>
      <c r="E4817" s="5">
        <v>110</v>
      </c>
      <c r="F4817" s="6">
        <v>33</v>
      </c>
      <c r="G4817" s="5">
        <v>85</v>
      </c>
      <c r="H4817" s="7">
        <v>26</v>
      </c>
      <c r="I4817" s="8">
        <v>140</v>
      </c>
      <c r="J4817" s="9">
        <v>69000</v>
      </c>
      <c r="K4817" s="9">
        <v>18</v>
      </c>
      <c r="L4817" s="9">
        <v>0</v>
      </c>
      <c r="M4817" s="9"/>
      <c r="N4817" s="9">
        <f t="shared" si="304"/>
        <v>69000</v>
      </c>
      <c r="O4817" s="15">
        <f t="shared" si="305"/>
        <v>0</v>
      </c>
      <c r="P4817" s="11">
        <v>3</v>
      </c>
      <c r="Q4817" s="11">
        <v>2</v>
      </c>
      <c r="R4817" s="11" t="s">
        <v>22</v>
      </c>
      <c r="S4817" s="12">
        <v>109</v>
      </c>
      <c r="T4817" s="30">
        <f t="shared" si="302"/>
        <v>18.34319526627219</v>
      </c>
      <c r="U4817" s="31">
        <v>49</v>
      </c>
      <c r="V4817" s="31">
        <v>79.3</v>
      </c>
      <c r="W4817" s="31">
        <v>84500</v>
      </c>
      <c r="X4817" s="32">
        <f t="shared" si="303"/>
        <v>15500</v>
      </c>
      <c r="Y4817" s="35" t="s">
        <v>9904</v>
      </c>
    </row>
    <row r="4818" spans="1:25" x14ac:dyDescent="0.3">
      <c r="A4818" s="1" t="s">
        <v>4077</v>
      </c>
      <c r="B4818" s="2" t="s">
        <v>4152</v>
      </c>
      <c r="C4818" s="3">
        <v>1999</v>
      </c>
      <c r="D4818" s="4">
        <v>368</v>
      </c>
      <c r="E4818" s="5">
        <v>144.6</v>
      </c>
      <c r="F4818" s="6">
        <v>44</v>
      </c>
      <c r="G4818" s="5">
        <v>119.1</v>
      </c>
      <c r="H4818" s="7">
        <v>36</v>
      </c>
      <c r="I4818" s="8">
        <v>44</v>
      </c>
      <c r="J4818" s="9">
        <v>84000</v>
      </c>
      <c r="K4818" s="9">
        <v>6</v>
      </c>
      <c r="L4818" s="9">
        <v>0</v>
      </c>
      <c r="M4818" s="9"/>
      <c r="N4818" s="9">
        <f t="shared" si="304"/>
        <v>84000</v>
      </c>
      <c r="O4818" s="15">
        <f t="shared" si="305"/>
        <v>0</v>
      </c>
      <c r="P4818" s="11">
        <v>4</v>
      </c>
      <c r="Q4818" s="11">
        <v>2</v>
      </c>
      <c r="R4818" s="11" t="s">
        <v>22</v>
      </c>
      <c r="S4818" s="12">
        <v>144</v>
      </c>
      <c r="T4818" s="30">
        <f t="shared" si="302"/>
        <v>-11.553784860557768</v>
      </c>
      <c r="U4818" s="31">
        <v>49</v>
      </c>
      <c r="V4818" s="31">
        <v>79.3</v>
      </c>
      <c r="W4818" s="31">
        <v>75300</v>
      </c>
      <c r="X4818" s="32">
        <f t="shared" si="303"/>
        <v>-300</v>
      </c>
      <c r="Y4818" s="35" t="s">
        <v>9905</v>
      </c>
    </row>
    <row r="4819" spans="1:25" x14ac:dyDescent="0.3">
      <c r="A4819" s="1" t="s">
        <v>4077</v>
      </c>
      <c r="B4819" s="2" t="s">
        <v>4153</v>
      </c>
      <c r="C4819" s="3">
        <v>2002</v>
      </c>
      <c r="D4819" s="4">
        <v>375</v>
      </c>
      <c r="E4819" s="5">
        <v>82</v>
      </c>
      <c r="F4819" s="6">
        <v>25</v>
      </c>
      <c r="G4819" s="5">
        <v>57.2</v>
      </c>
      <c r="H4819" s="7">
        <v>17</v>
      </c>
      <c r="I4819" s="8">
        <v>90</v>
      </c>
      <c r="J4819" s="9">
        <v>74000</v>
      </c>
      <c r="K4819" s="9">
        <v>13</v>
      </c>
      <c r="L4819" s="9">
        <v>0</v>
      </c>
      <c r="M4819" s="9"/>
      <c r="N4819" s="9">
        <f t="shared" si="304"/>
        <v>74000</v>
      </c>
      <c r="O4819" s="15">
        <f t="shared" si="305"/>
        <v>0</v>
      </c>
      <c r="P4819" s="11">
        <v>3</v>
      </c>
      <c r="Q4819" s="11">
        <v>1</v>
      </c>
      <c r="R4819" s="11" t="s">
        <v>22</v>
      </c>
      <c r="S4819" s="12">
        <v>81</v>
      </c>
      <c r="T4819" s="30">
        <f t="shared" si="302"/>
        <v>5.1282051282051277</v>
      </c>
      <c r="U4819" s="31">
        <v>43</v>
      </c>
      <c r="V4819" s="31">
        <v>79.3</v>
      </c>
      <c r="W4819" s="31">
        <v>78000</v>
      </c>
      <c r="X4819" s="32">
        <f t="shared" si="303"/>
        <v>4000</v>
      </c>
      <c r="Y4819" s="35" t="s">
        <v>9906</v>
      </c>
    </row>
    <row r="4820" spans="1:25" x14ac:dyDescent="0.3">
      <c r="A4820" s="1" t="s">
        <v>4077</v>
      </c>
      <c r="B4820" s="2" t="s">
        <v>4153</v>
      </c>
      <c r="C4820" s="3">
        <v>2002</v>
      </c>
      <c r="D4820" s="4">
        <v>375</v>
      </c>
      <c r="E4820" s="5">
        <v>111.2</v>
      </c>
      <c r="F4820" s="6">
        <v>34</v>
      </c>
      <c r="G4820" s="5">
        <v>81.8</v>
      </c>
      <c r="H4820" s="7">
        <v>25</v>
      </c>
      <c r="I4820" s="8">
        <v>235</v>
      </c>
      <c r="J4820" s="9">
        <v>0</v>
      </c>
      <c r="K4820" s="9"/>
      <c r="L4820" s="9">
        <v>43000</v>
      </c>
      <c r="M4820" s="9">
        <v>11</v>
      </c>
      <c r="N4820" s="9">
        <f t="shared" si="304"/>
        <v>-43000</v>
      </c>
      <c r="O4820" s="15">
        <f t="shared" si="305"/>
        <v>0</v>
      </c>
      <c r="P4820" s="11">
        <v>3</v>
      </c>
      <c r="Q4820" s="11">
        <v>2</v>
      </c>
      <c r="R4820" s="11" t="s">
        <v>22</v>
      </c>
      <c r="S4820" s="12">
        <v>111</v>
      </c>
      <c r="T4820" s="30">
        <f t="shared" si="302"/>
        <v>300</v>
      </c>
      <c r="U4820" s="31">
        <v>43</v>
      </c>
      <c r="V4820" s="31">
        <v>79.3</v>
      </c>
      <c r="W4820" s="31">
        <v>90500</v>
      </c>
      <c r="X4820" s="32">
        <f t="shared" si="303"/>
        <v>-300</v>
      </c>
      <c r="Y4820" s="35" t="s">
        <v>9907</v>
      </c>
    </row>
    <row r="4821" spans="1:25" x14ac:dyDescent="0.3">
      <c r="A4821" s="1" t="s">
        <v>4077</v>
      </c>
      <c r="B4821" s="2" t="s">
        <v>4153</v>
      </c>
      <c r="C4821" s="3">
        <v>2002</v>
      </c>
      <c r="D4821" s="4">
        <v>375</v>
      </c>
      <c r="E4821" s="5">
        <v>140.5</v>
      </c>
      <c r="F4821" s="6">
        <v>42</v>
      </c>
      <c r="G4821" s="5">
        <v>110.3</v>
      </c>
      <c r="H4821" s="7">
        <v>33</v>
      </c>
      <c r="I4821" s="8">
        <v>50</v>
      </c>
      <c r="J4821" s="9">
        <v>0</v>
      </c>
      <c r="K4821" s="9"/>
      <c r="L4821" s="9">
        <v>0</v>
      </c>
      <c r="M4821" s="9"/>
      <c r="N4821" s="9">
        <f t="shared" si="304"/>
        <v>0</v>
      </c>
      <c r="O4821" s="15">
        <f t="shared" si="305"/>
        <v>0</v>
      </c>
      <c r="P4821" s="11">
        <v>4</v>
      </c>
      <c r="Q4821" s="11">
        <v>2</v>
      </c>
      <c r="R4821" s="11" t="s">
        <v>22</v>
      </c>
      <c r="S4821" s="12">
        <v>140</v>
      </c>
      <c r="T4821" s="30">
        <f t="shared" si="302"/>
        <v>300</v>
      </c>
      <c r="U4821" s="31">
        <v>43</v>
      </c>
      <c r="V4821" s="31">
        <v>79.3</v>
      </c>
      <c r="W4821" s="31">
        <v>85000</v>
      </c>
      <c r="X4821" s="32">
        <f t="shared" si="303"/>
        <v>-300</v>
      </c>
      <c r="Y4821" s="35" t="s">
        <v>9908</v>
      </c>
    </row>
    <row r="4822" spans="1:25" x14ac:dyDescent="0.3">
      <c r="A4822" s="1" t="s">
        <v>4077</v>
      </c>
      <c r="B4822" s="2" t="s">
        <v>4155</v>
      </c>
      <c r="C4822" s="3">
        <v>1997</v>
      </c>
      <c r="D4822" s="4">
        <v>408</v>
      </c>
      <c r="E4822" s="5">
        <v>110.3</v>
      </c>
      <c r="F4822" s="6">
        <v>33</v>
      </c>
      <c r="G4822" s="5">
        <v>85</v>
      </c>
      <c r="H4822" s="7">
        <v>26</v>
      </c>
      <c r="I4822" s="8">
        <v>408</v>
      </c>
      <c r="J4822" s="9">
        <v>68000</v>
      </c>
      <c r="K4822" s="9">
        <v>22</v>
      </c>
      <c r="L4822" s="9">
        <v>0</v>
      </c>
      <c r="M4822" s="9"/>
      <c r="N4822" s="9">
        <f t="shared" si="304"/>
        <v>68000</v>
      </c>
      <c r="O4822" s="15">
        <f t="shared" si="305"/>
        <v>0</v>
      </c>
      <c r="P4822" s="11">
        <v>3</v>
      </c>
      <c r="Q4822" s="11">
        <v>2</v>
      </c>
      <c r="R4822" s="11" t="s">
        <v>22</v>
      </c>
      <c r="S4822" s="12">
        <v>110</v>
      </c>
      <c r="T4822" s="30">
        <f t="shared" si="302"/>
        <v>18.072289156626507</v>
      </c>
      <c r="U4822" s="31">
        <v>52</v>
      </c>
      <c r="V4822" s="31">
        <v>72</v>
      </c>
      <c r="W4822" s="31">
        <v>83000</v>
      </c>
      <c r="X4822" s="32">
        <f t="shared" si="303"/>
        <v>15000</v>
      </c>
      <c r="Y4822" s="35" t="s">
        <v>9909</v>
      </c>
    </row>
    <row r="4823" spans="1:25" x14ac:dyDescent="0.3">
      <c r="A4823" s="1" t="s">
        <v>4077</v>
      </c>
      <c r="B4823" s="2" t="s">
        <v>4156</v>
      </c>
      <c r="C4823" s="3">
        <v>2006</v>
      </c>
      <c r="D4823" s="4">
        <v>467</v>
      </c>
      <c r="E4823" s="5">
        <v>108.3</v>
      </c>
      <c r="F4823" s="6">
        <v>33</v>
      </c>
      <c r="G4823" s="5">
        <v>84.6</v>
      </c>
      <c r="H4823" s="7">
        <v>26</v>
      </c>
      <c r="I4823" s="8">
        <v>467</v>
      </c>
      <c r="J4823" s="9">
        <v>85000</v>
      </c>
      <c r="K4823" s="9">
        <v>4</v>
      </c>
      <c r="L4823" s="9">
        <v>60000</v>
      </c>
      <c r="M4823" s="9">
        <v>3</v>
      </c>
      <c r="N4823" s="9">
        <f t="shared" si="304"/>
        <v>25000</v>
      </c>
      <c r="O4823" s="15">
        <f t="shared" si="305"/>
        <v>70.588235294117652</v>
      </c>
      <c r="P4823" s="11">
        <v>3</v>
      </c>
      <c r="Q4823" s="11">
        <v>2</v>
      </c>
      <c r="R4823" s="11" t="s">
        <v>22</v>
      </c>
      <c r="S4823" s="12">
        <v>108</v>
      </c>
      <c r="T4823" s="30">
        <f t="shared" si="302"/>
        <v>14.14141414141414</v>
      </c>
      <c r="U4823" s="31">
        <v>47</v>
      </c>
      <c r="V4823" s="31">
        <v>79.3</v>
      </c>
      <c r="W4823" s="31">
        <v>99000</v>
      </c>
      <c r="X4823" s="32">
        <f t="shared" si="303"/>
        <v>14000</v>
      </c>
      <c r="Y4823" s="35" t="s">
        <v>9910</v>
      </c>
    </row>
    <row r="4824" spans="1:25" x14ac:dyDescent="0.3">
      <c r="A4824" s="1" t="s">
        <v>4077</v>
      </c>
      <c r="B4824" s="2" t="s">
        <v>4158</v>
      </c>
      <c r="C4824" s="3">
        <v>1996</v>
      </c>
      <c r="D4824" s="4">
        <v>858</v>
      </c>
      <c r="E4824" s="5">
        <v>91.4</v>
      </c>
      <c r="F4824" s="6">
        <v>28</v>
      </c>
      <c r="G4824" s="5">
        <v>68.099999999999994</v>
      </c>
      <c r="H4824" s="7">
        <v>21</v>
      </c>
      <c r="I4824" s="8">
        <v>738</v>
      </c>
      <c r="J4824" s="9">
        <v>58000</v>
      </c>
      <c r="K4824" s="9">
        <v>5</v>
      </c>
      <c r="L4824" s="9">
        <v>40000</v>
      </c>
      <c r="M4824" s="9">
        <v>14</v>
      </c>
      <c r="N4824" s="9">
        <f t="shared" si="304"/>
        <v>18000</v>
      </c>
      <c r="O4824" s="15">
        <f t="shared" si="305"/>
        <v>68.965517241379317</v>
      </c>
      <c r="P4824" s="11">
        <v>3</v>
      </c>
      <c r="Q4824" s="11">
        <v>1</v>
      </c>
      <c r="R4824" s="11" t="s">
        <v>20</v>
      </c>
      <c r="S4824" s="12">
        <v>91</v>
      </c>
      <c r="T4824" s="30">
        <f t="shared" si="302"/>
        <v>20.547945205479451</v>
      </c>
      <c r="U4824" s="31">
        <v>48</v>
      </c>
      <c r="V4824" s="31">
        <v>72</v>
      </c>
      <c r="W4824" s="31">
        <v>73000</v>
      </c>
      <c r="X4824" s="32">
        <f t="shared" si="303"/>
        <v>15000</v>
      </c>
      <c r="Y4824" s="35" t="s">
        <v>9911</v>
      </c>
    </row>
    <row r="4825" spans="1:25" x14ac:dyDescent="0.3">
      <c r="A4825" s="1" t="s">
        <v>4077</v>
      </c>
      <c r="B4825" s="2" t="s">
        <v>4158</v>
      </c>
      <c r="C4825" s="3">
        <v>1996</v>
      </c>
      <c r="D4825" s="4">
        <v>858</v>
      </c>
      <c r="E4825" s="5">
        <v>104.7</v>
      </c>
      <c r="F4825" s="6">
        <v>32</v>
      </c>
      <c r="G4825" s="5">
        <v>84.7</v>
      </c>
      <c r="H4825" s="7">
        <v>26</v>
      </c>
      <c r="I4825" s="8">
        <v>120</v>
      </c>
      <c r="J4825" s="9">
        <v>74000</v>
      </c>
      <c r="K4825" s="9">
        <v>7</v>
      </c>
      <c r="L4825" s="9">
        <v>0</v>
      </c>
      <c r="M4825" s="9"/>
      <c r="N4825" s="9">
        <f t="shared" si="304"/>
        <v>74000</v>
      </c>
      <c r="O4825" s="15">
        <f t="shared" si="305"/>
        <v>0</v>
      </c>
      <c r="P4825" s="11">
        <v>3</v>
      </c>
      <c r="Q4825" s="11">
        <v>2</v>
      </c>
      <c r="R4825" s="11" t="s">
        <v>22</v>
      </c>
      <c r="S4825" s="12">
        <v>104</v>
      </c>
      <c r="T4825" s="30">
        <f t="shared" si="302"/>
        <v>11.904761904761903</v>
      </c>
      <c r="U4825" s="31">
        <v>48</v>
      </c>
      <c r="V4825" s="31">
        <v>72</v>
      </c>
      <c r="W4825" s="31">
        <v>84000</v>
      </c>
      <c r="X4825" s="32">
        <f t="shared" si="303"/>
        <v>10000</v>
      </c>
      <c r="Y4825" s="35" t="s">
        <v>9912</v>
      </c>
    </row>
    <row r="4826" spans="1:25" x14ac:dyDescent="0.3">
      <c r="A4826" s="1" t="s">
        <v>4077</v>
      </c>
      <c r="B4826" s="2" t="s">
        <v>4160</v>
      </c>
      <c r="C4826" s="3">
        <v>2003</v>
      </c>
      <c r="D4826" s="4">
        <v>582</v>
      </c>
      <c r="E4826" s="5">
        <v>80.7</v>
      </c>
      <c r="F4826" s="6">
        <v>24</v>
      </c>
      <c r="G4826" s="5">
        <v>59.7</v>
      </c>
      <c r="H4826" s="7">
        <v>18</v>
      </c>
      <c r="I4826" s="8">
        <v>79</v>
      </c>
      <c r="J4826" s="9">
        <v>0</v>
      </c>
      <c r="K4826" s="9"/>
      <c r="L4826" s="9">
        <v>0</v>
      </c>
      <c r="M4826" s="9"/>
      <c r="N4826" s="9">
        <f t="shared" si="304"/>
        <v>0</v>
      </c>
      <c r="O4826" s="15">
        <f t="shared" si="305"/>
        <v>0</v>
      </c>
      <c r="P4826" s="11">
        <v>3</v>
      </c>
      <c r="Q4826" s="11">
        <v>1</v>
      </c>
      <c r="R4826" s="11" t="s">
        <v>22</v>
      </c>
      <c r="S4826" s="12">
        <v>80</v>
      </c>
      <c r="T4826" s="30">
        <f t="shared" si="302"/>
        <v>300</v>
      </c>
      <c r="U4826" s="31">
        <v>50</v>
      </c>
      <c r="V4826" s="31">
        <v>72</v>
      </c>
      <c r="W4826" s="31">
        <v>79500</v>
      </c>
      <c r="X4826" s="32">
        <f t="shared" si="303"/>
        <v>-300</v>
      </c>
      <c r="Y4826" s="35" t="s">
        <v>9913</v>
      </c>
    </row>
    <row r="4827" spans="1:25" x14ac:dyDescent="0.3">
      <c r="A4827" s="1" t="s">
        <v>4077</v>
      </c>
      <c r="B4827" s="2" t="s">
        <v>4160</v>
      </c>
      <c r="C4827" s="3">
        <v>2003</v>
      </c>
      <c r="D4827" s="4">
        <v>582</v>
      </c>
      <c r="E4827" s="5">
        <v>113.1</v>
      </c>
      <c r="F4827" s="6">
        <v>34</v>
      </c>
      <c r="G4827" s="5">
        <v>84.9</v>
      </c>
      <c r="H4827" s="7">
        <v>26</v>
      </c>
      <c r="I4827" s="8">
        <v>415</v>
      </c>
      <c r="J4827" s="9">
        <v>83000</v>
      </c>
      <c r="K4827" s="9">
        <v>5</v>
      </c>
      <c r="L4827" s="9">
        <v>55000</v>
      </c>
      <c r="M4827" s="9">
        <v>12</v>
      </c>
      <c r="N4827" s="9">
        <f t="shared" si="304"/>
        <v>28000</v>
      </c>
      <c r="O4827" s="15">
        <f t="shared" si="305"/>
        <v>66.265060240963862</v>
      </c>
      <c r="P4827" s="11">
        <v>3</v>
      </c>
      <c r="Q4827" s="11">
        <v>2</v>
      </c>
      <c r="R4827" s="11" t="s">
        <v>22</v>
      </c>
      <c r="S4827" s="12">
        <v>113</v>
      </c>
      <c r="T4827" s="30">
        <f t="shared" si="302"/>
        <v>16.161616161616163</v>
      </c>
      <c r="U4827" s="31">
        <v>50</v>
      </c>
      <c r="V4827" s="31">
        <v>72</v>
      </c>
      <c r="W4827" s="31">
        <v>99000</v>
      </c>
      <c r="X4827" s="32">
        <f t="shared" si="303"/>
        <v>16000</v>
      </c>
      <c r="Y4827" s="35" t="s">
        <v>9914</v>
      </c>
    </row>
    <row r="4828" spans="1:25" x14ac:dyDescent="0.3">
      <c r="A4828" s="1" t="s">
        <v>4077</v>
      </c>
      <c r="B4828" s="2" t="s">
        <v>4162</v>
      </c>
      <c r="C4828" s="3">
        <v>2010</v>
      </c>
      <c r="D4828" s="4">
        <v>1326</v>
      </c>
      <c r="E4828" s="5">
        <v>81.7</v>
      </c>
      <c r="F4828" s="6">
        <v>25</v>
      </c>
      <c r="G4828" s="5">
        <v>60</v>
      </c>
      <c r="H4828" s="7">
        <v>18</v>
      </c>
      <c r="I4828" s="8">
        <v>48</v>
      </c>
      <c r="J4828" s="9">
        <v>71000</v>
      </c>
      <c r="K4828" s="9">
        <v>4</v>
      </c>
      <c r="L4828" s="9">
        <v>0</v>
      </c>
      <c r="M4828" s="9"/>
      <c r="N4828" s="9">
        <f t="shared" si="304"/>
        <v>71000</v>
      </c>
      <c r="O4828" s="15">
        <f t="shared" si="305"/>
        <v>0</v>
      </c>
      <c r="P4828" s="11">
        <v>3</v>
      </c>
      <c r="Q4828" s="11">
        <v>2</v>
      </c>
      <c r="R4828" s="11" t="s">
        <v>22</v>
      </c>
      <c r="S4828" s="12" t="s">
        <v>469</v>
      </c>
      <c r="T4828" s="30">
        <f t="shared" si="302"/>
        <v>9.8984771573604071</v>
      </c>
      <c r="U4828" s="31">
        <v>56</v>
      </c>
      <c r="V4828" s="31">
        <v>66.600000000000009</v>
      </c>
      <c r="W4828" s="31">
        <v>78800</v>
      </c>
      <c r="X4828" s="32">
        <f t="shared" si="303"/>
        <v>7800</v>
      </c>
      <c r="Y4828" s="35" t="s">
        <v>9915</v>
      </c>
    </row>
    <row r="4829" spans="1:25" x14ac:dyDescent="0.3">
      <c r="A4829" s="1" t="s">
        <v>4077</v>
      </c>
      <c r="B4829" s="2" t="s">
        <v>4162</v>
      </c>
      <c r="C4829" s="3">
        <v>2010</v>
      </c>
      <c r="D4829" s="4">
        <v>1326</v>
      </c>
      <c r="E4829" s="5">
        <v>106.1</v>
      </c>
      <c r="F4829" s="6">
        <v>32</v>
      </c>
      <c r="G4829" s="5">
        <v>84.3</v>
      </c>
      <c r="H4829" s="7">
        <v>26</v>
      </c>
      <c r="I4829" s="8">
        <v>90</v>
      </c>
      <c r="J4829" s="9">
        <v>97000</v>
      </c>
      <c r="K4829" s="9">
        <v>11</v>
      </c>
      <c r="L4829" s="9">
        <v>0</v>
      </c>
      <c r="M4829" s="9"/>
      <c r="N4829" s="9">
        <f t="shared" si="304"/>
        <v>97000</v>
      </c>
      <c r="O4829" s="15">
        <f t="shared" si="305"/>
        <v>0</v>
      </c>
      <c r="P4829" s="11">
        <v>3</v>
      </c>
      <c r="Q4829" s="11">
        <v>2</v>
      </c>
      <c r="R4829" s="11" t="s">
        <v>22</v>
      </c>
      <c r="S4829" s="12" t="s">
        <v>4164</v>
      </c>
      <c r="T4829" s="30">
        <f t="shared" si="302"/>
        <v>3</v>
      </c>
      <c r="U4829" s="31">
        <v>56</v>
      </c>
      <c r="V4829" s="31">
        <v>66.600000000000009</v>
      </c>
      <c r="W4829" s="31">
        <v>100000</v>
      </c>
      <c r="X4829" s="32">
        <f t="shared" si="303"/>
        <v>3000</v>
      </c>
      <c r="Y4829" s="35" t="s">
        <v>9916</v>
      </c>
    </row>
    <row r="4830" spans="1:25" x14ac:dyDescent="0.3">
      <c r="A4830" s="1" t="s">
        <v>4077</v>
      </c>
      <c r="B4830" s="2" t="s">
        <v>4162</v>
      </c>
      <c r="C4830" s="3">
        <v>2010</v>
      </c>
      <c r="D4830" s="4">
        <v>1326</v>
      </c>
      <c r="E4830" s="5">
        <v>140.30000000000001</v>
      </c>
      <c r="F4830" s="6">
        <v>42</v>
      </c>
      <c r="G4830" s="5">
        <v>114.7</v>
      </c>
      <c r="H4830" s="7">
        <v>35</v>
      </c>
      <c r="I4830" s="8">
        <v>64</v>
      </c>
      <c r="J4830" s="9">
        <v>112000</v>
      </c>
      <c r="K4830" s="9">
        <v>13</v>
      </c>
      <c r="L4830" s="9">
        <v>0</v>
      </c>
      <c r="M4830" s="9"/>
      <c r="N4830" s="9">
        <f t="shared" si="304"/>
        <v>112000</v>
      </c>
      <c r="O4830" s="15">
        <f t="shared" si="305"/>
        <v>0</v>
      </c>
      <c r="P4830" s="11">
        <v>4</v>
      </c>
      <c r="Q4830" s="11">
        <v>2</v>
      </c>
      <c r="R4830" s="11" t="s">
        <v>22</v>
      </c>
      <c r="S4830" s="12" t="s">
        <v>2707</v>
      </c>
      <c r="T4830" s="30">
        <f t="shared" si="302"/>
        <v>-6.666666666666667</v>
      </c>
      <c r="U4830" s="31">
        <v>56</v>
      </c>
      <c r="V4830" s="31">
        <v>66.600000000000009</v>
      </c>
      <c r="W4830" s="31">
        <v>105000</v>
      </c>
      <c r="X4830" s="32">
        <f t="shared" si="303"/>
        <v>-300</v>
      </c>
      <c r="Y4830" s="35" t="s">
        <v>9917</v>
      </c>
    </row>
    <row r="4831" spans="1:25" x14ac:dyDescent="0.3">
      <c r="A4831" s="1" t="s">
        <v>4077</v>
      </c>
      <c r="B4831" s="2" t="s">
        <v>4165</v>
      </c>
      <c r="C4831" s="3">
        <v>1995</v>
      </c>
      <c r="D4831" s="4">
        <v>818</v>
      </c>
      <c r="E4831" s="5">
        <v>125</v>
      </c>
      <c r="F4831" s="6">
        <v>38</v>
      </c>
      <c r="G4831" s="5">
        <v>101.9</v>
      </c>
      <c r="H4831" s="7">
        <v>31</v>
      </c>
      <c r="I4831" s="8">
        <v>608</v>
      </c>
      <c r="J4831" s="9">
        <v>83500</v>
      </c>
      <c r="K4831" s="9" t="s">
        <v>5095</v>
      </c>
      <c r="L4831" s="9">
        <v>50000</v>
      </c>
      <c r="M4831" s="9" t="s">
        <v>31</v>
      </c>
      <c r="N4831" s="9">
        <f t="shared" si="304"/>
        <v>33500</v>
      </c>
      <c r="O4831" s="15">
        <f t="shared" si="305"/>
        <v>59.880239520958078</v>
      </c>
      <c r="P4831" s="11">
        <v>4</v>
      </c>
      <c r="Q4831" s="11">
        <v>2</v>
      </c>
      <c r="R4831" s="11" t="s">
        <v>22</v>
      </c>
      <c r="S4831" s="12">
        <v>124</v>
      </c>
      <c r="T4831" s="30">
        <f t="shared" si="302"/>
        <v>19.71153846153846</v>
      </c>
      <c r="U4831" s="31">
        <v>53</v>
      </c>
      <c r="V4831" s="31">
        <v>86.3</v>
      </c>
      <c r="W4831" s="31">
        <v>104000</v>
      </c>
      <c r="X4831" s="32">
        <f t="shared" si="303"/>
        <v>20500</v>
      </c>
      <c r="Y4831" s="35" t="s">
        <v>9918</v>
      </c>
    </row>
    <row r="4832" spans="1:25" x14ac:dyDescent="0.3">
      <c r="A4832" s="1" t="s">
        <v>4077</v>
      </c>
      <c r="B4832" s="2" t="s">
        <v>4165</v>
      </c>
      <c r="C4832" s="3">
        <v>1995</v>
      </c>
      <c r="D4832" s="4">
        <v>818</v>
      </c>
      <c r="E4832" s="5">
        <v>162.4</v>
      </c>
      <c r="F4832" s="6">
        <v>49</v>
      </c>
      <c r="G4832" s="5">
        <v>134.4</v>
      </c>
      <c r="H4832" s="7">
        <v>41</v>
      </c>
      <c r="I4832" s="8">
        <v>162</v>
      </c>
      <c r="J4832" s="9">
        <v>94000</v>
      </c>
      <c r="K4832" s="9">
        <v>5</v>
      </c>
      <c r="L4832" s="9">
        <v>59000</v>
      </c>
      <c r="M4832" s="9">
        <v>2</v>
      </c>
      <c r="N4832" s="9">
        <f t="shared" si="304"/>
        <v>35000</v>
      </c>
      <c r="O4832" s="15">
        <f t="shared" si="305"/>
        <v>62.765957446808507</v>
      </c>
      <c r="P4832" s="11">
        <v>4</v>
      </c>
      <c r="Q4832" s="11">
        <v>2</v>
      </c>
      <c r="R4832" s="11" t="s">
        <v>22</v>
      </c>
      <c r="S4832" s="12">
        <v>162</v>
      </c>
      <c r="T4832" s="30">
        <f t="shared" si="302"/>
        <v>14.545454545454545</v>
      </c>
      <c r="U4832" s="31">
        <v>53</v>
      </c>
      <c r="V4832" s="31">
        <v>86.3</v>
      </c>
      <c r="W4832" s="31">
        <v>110000</v>
      </c>
      <c r="X4832" s="32">
        <f t="shared" si="303"/>
        <v>16000</v>
      </c>
      <c r="Y4832" s="35" t="s">
        <v>9919</v>
      </c>
    </row>
    <row r="4833" spans="1:25" x14ac:dyDescent="0.3">
      <c r="A4833" s="1" t="s">
        <v>4077</v>
      </c>
      <c r="B4833" s="2" t="s">
        <v>4165</v>
      </c>
      <c r="C4833" s="3">
        <v>1995</v>
      </c>
      <c r="D4833" s="4">
        <v>818</v>
      </c>
      <c r="E4833" s="5">
        <v>194.2</v>
      </c>
      <c r="F4833" s="6">
        <v>59</v>
      </c>
      <c r="G4833" s="5">
        <v>163.6</v>
      </c>
      <c r="H4833" s="7">
        <v>49</v>
      </c>
      <c r="I4833" s="8">
        <v>48</v>
      </c>
      <c r="J4833" s="9">
        <v>0</v>
      </c>
      <c r="K4833" s="9"/>
      <c r="L4833" s="9">
        <v>80000</v>
      </c>
      <c r="M4833" s="9">
        <v>11</v>
      </c>
      <c r="N4833" s="9">
        <f t="shared" si="304"/>
        <v>-80000</v>
      </c>
      <c r="O4833" s="15">
        <f t="shared" si="305"/>
        <v>0</v>
      </c>
      <c r="P4833" s="11">
        <v>5</v>
      </c>
      <c r="Q4833" s="11">
        <v>2</v>
      </c>
      <c r="R4833" s="11" t="s">
        <v>22</v>
      </c>
      <c r="S4833" s="12">
        <v>194</v>
      </c>
      <c r="T4833" s="30">
        <f t="shared" si="302"/>
        <v>300</v>
      </c>
      <c r="U4833" s="31">
        <v>53</v>
      </c>
      <c r="V4833" s="31">
        <v>86.3</v>
      </c>
      <c r="W4833" s="31">
        <v>113000</v>
      </c>
      <c r="X4833" s="32">
        <f t="shared" si="303"/>
        <v>-300</v>
      </c>
      <c r="Y4833" s="35" t="s">
        <v>9920</v>
      </c>
    </row>
    <row r="4834" spans="1:25" x14ac:dyDescent="0.3">
      <c r="A4834" s="1" t="s">
        <v>4077</v>
      </c>
      <c r="B4834" s="2" t="s">
        <v>4167</v>
      </c>
      <c r="C4834" s="3">
        <v>1996</v>
      </c>
      <c r="D4834" s="4">
        <v>804</v>
      </c>
      <c r="E4834" s="5">
        <v>54.5</v>
      </c>
      <c r="F4834" s="6">
        <v>16</v>
      </c>
      <c r="G4834" s="5">
        <v>39.799999999999997</v>
      </c>
      <c r="H4834" s="7">
        <v>12</v>
      </c>
      <c r="I4834" s="8">
        <v>239</v>
      </c>
      <c r="J4834" s="9">
        <v>37000</v>
      </c>
      <c r="K4834" s="9">
        <v>4</v>
      </c>
      <c r="L4834" s="9">
        <v>0</v>
      </c>
      <c r="M4834" s="9"/>
      <c r="N4834" s="9">
        <f t="shared" si="304"/>
        <v>37000</v>
      </c>
      <c r="O4834" s="15">
        <f t="shared" si="305"/>
        <v>0</v>
      </c>
      <c r="P4834" s="11">
        <v>2</v>
      </c>
      <c r="Q4834" s="11">
        <v>1</v>
      </c>
      <c r="R4834" s="11" t="s">
        <v>20</v>
      </c>
      <c r="S4834" s="12">
        <v>54</v>
      </c>
      <c r="T4834" s="30">
        <f t="shared" si="302"/>
        <v>29.924242424242426</v>
      </c>
      <c r="U4834" s="31">
        <v>50</v>
      </c>
      <c r="V4834" s="31">
        <v>72</v>
      </c>
      <c r="W4834" s="31">
        <v>52800</v>
      </c>
      <c r="X4834" s="32">
        <f t="shared" si="303"/>
        <v>15800</v>
      </c>
      <c r="Y4834" s="35" t="s">
        <v>9921</v>
      </c>
    </row>
    <row r="4835" spans="1:25" x14ac:dyDescent="0.3">
      <c r="A4835" s="1" t="s">
        <v>4077</v>
      </c>
      <c r="B4835" s="2" t="s">
        <v>4167</v>
      </c>
      <c r="C4835" s="3">
        <v>1996</v>
      </c>
      <c r="D4835" s="4">
        <v>804</v>
      </c>
      <c r="E4835" s="5">
        <v>68.2</v>
      </c>
      <c r="F4835" s="6">
        <v>21</v>
      </c>
      <c r="G4835" s="5">
        <v>49.8</v>
      </c>
      <c r="H4835" s="7">
        <v>15</v>
      </c>
      <c r="I4835" s="8">
        <v>326</v>
      </c>
      <c r="J4835" s="9">
        <v>45500</v>
      </c>
      <c r="K4835" s="9">
        <v>6</v>
      </c>
      <c r="L4835" s="9">
        <v>0</v>
      </c>
      <c r="M4835" s="9"/>
      <c r="N4835" s="9">
        <f t="shared" si="304"/>
        <v>45500</v>
      </c>
      <c r="O4835" s="15">
        <f t="shared" si="305"/>
        <v>0</v>
      </c>
      <c r="P4835" s="11">
        <v>2</v>
      </c>
      <c r="Q4835" s="11">
        <v>1</v>
      </c>
      <c r="R4835" s="11" t="s">
        <v>20</v>
      </c>
      <c r="S4835" s="12">
        <v>68</v>
      </c>
      <c r="T4835" s="30">
        <f t="shared" si="302"/>
        <v>21.551724137931032</v>
      </c>
      <c r="U4835" s="31">
        <v>50</v>
      </c>
      <c r="V4835" s="31">
        <v>72</v>
      </c>
      <c r="W4835" s="31">
        <v>58000</v>
      </c>
      <c r="X4835" s="32">
        <f t="shared" si="303"/>
        <v>12500</v>
      </c>
      <c r="Y4835" s="35" t="s">
        <v>9922</v>
      </c>
    </row>
    <row r="4836" spans="1:25" x14ac:dyDescent="0.3">
      <c r="A4836" s="1" t="s">
        <v>4077</v>
      </c>
      <c r="B4836" s="2" t="s">
        <v>4167</v>
      </c>
      <c r="C4836" s="3">
        <v>1996</v>
      </c>
      <c r="D4836" s="4">
        <v>804</v>
      </c>
      <c r="E4836" s="5">
        <v>81.8</v>
      </c>
      <c r="F4836" s="6">
        <v>25</v>
      </c>
      <c r="G4836" s="5">
        <v>59.8</v>
      </c>
      <c r="H4836" s="7">
        <v>18</v>
      </c>
      <c r="I4836" s="8">
        <v>239</v>
      </c>
      <c r="J4836" s="9">
        <v>51000</v>
      </c>
      <c r="K4836" s="9" t="s">
        <v>5096</v>
      </c>
      <c r="L4836" s="9">
        <v>37000</v>
      </c>
      <c r="M4836" s="9">
        <v>14</v>
      </c>
      <c r="N4836" s="9">
        <f t="shared" si="304"/>
        <v>14000</v>
      </c>
      <c r="O4836" s="15">
        <f t="shared" si="305"/>
        <v>72.549019607843135</v>
      </c>
      <c r="P4836" s="11">
        <v>2</v>
      </c>
      <c r="Q4836" s="11">
        <v>1</v>
      </c>
      <c r="R4836" s="11" t="s">
        <v>20</v>
      </c>
      <c r="S4836" s="12">
        <v>81</v>
      </c>
      <c r="T4836" s="30">
        <f t="shared" si="302"/>
        <v>27.142857142857142</v>
      </c>
      <c r="U4836" s="31">
        <v>50</v>
      </c>
      <c r="V4836" s="31">
        <v>72</v>
      </c>
      <c r="W4836" s="31">
        <v>70000</v>
      </c>
      <c r="X4836" s="32">
        <f t="shared" si="303"/>
        <v>19000</v>
      </c>
      <c r="Y4836" s="35" t="s">
        <v>9923</v>
      </c>
    </row>
    <row r="4837" spans="1:25" x14ac:dyDescent="0.3">
      <c r="A4837" s="1" t="s">
        <v>4077</v>
      </c>
      <c r="B4837" s="2" t="s">
        <v>4169</v>
      </c>
      <c r="C4837" s="3">
        <v>2004</v>
      </c>
      <c r="D4837" s="4">
        <v>260</v>
      </c>
      <c r="E4837" s="5">
        <v>106.9</v>
      </c>
      <c r="F4837" s="6">
        <v>32</v>
      </c>
      <c r="G4837" s="5">
        <v>84.8</v>
      </c>
      <c r="H4837" s="7">
        <v>26</v>
      </c>
      <c r="I4837" s="8">
        <v>260</v>
      </c>
      <c r="J4837" s="9">
        <v>68000</v>
      </c>
      <c r="K4837" s="9">
        <v>13</v>
      </c>
      <c r="L4837" s="9">
        <v>0</v>
      </c>
      <c r="M4837" s="9"/>
      <c r="N4837" s="9">
        <f t="shared" si="304"/>
        <v>68000</v>
      </c>
      <c r="O4837" s="15">
        <f t="shared" si="305"/>
        <v>0</v>
      </c>
      <c r="P4837" s="11">
        <v>3</v>
      </c>
      <c r="Q4837" s="11">
        <v>2</v>
      </c>
      <c r="R4837" s="11" t="s">
        <v>22</v>
      </c>
      <c r="S4837" s="12">
        <v>106</v>
      </c>
      <c r="T4837" s="30">
        <f t="shared" si="302"/>
        <v>9.0909090909090917</v>
      </c>
      <c r="U4837" s="31">
        <v>54</v>
      </c>
      <c r="V4837" s="31">
        <v>66.600000000000009</v>
      </c>
      <c r="W4837" s="31">
        <v>74800</v>
      </c>
      <c r="X4837" s="32">
        <f t="shared" si="303"/>
        <v>6800</v>
      </c>
      <c r="Y4837" s="35" t="s">
        <v>9924</v>
      </c>
    </row>
    <row r="4838" spans="1:25" x14ac:dyDescent="0.3">
      <c r="A4838" s="1" t="s">
        <v>4077</v>
      </c>
      <c r="B4838" s="2" t="s">
        <v>4171</v>
      </c>
      <c r="C4838" s="3">
        <v>1992</v>
      </c>
      <c r="D4838" s="4">
        <v>277</v>
      </c>
      <c r="E4838" s="5">
        <v>79.7</v>
      </c>
      <c r="F4838" s="6">
        <v>24</v>
      </c>
      <c r="G4838" s="5">
        <v>59.6</v>
      </c>
      <c r="H4838" s="7">
        <v>18</v>
      </c>
      <c r="I4838" s="8">
        <v>147</v>
      </c>
      <c r="J4838" s="9">
        <v>40000</v>
      </c>
      <c r="K4838" s="9">
        <v>11</v>
      </c>
      <c r="L4838" s="9">
        <v>0</v>
      </c>
      <c r="M4838" s="9"/>
      <c r="N4838" s="9">
        <f t="shared" si="304"/>
        <v>40000</v>
      </c>
      <c r="O4838" s="15">
        <f t="shared" si="305"/>
        <v>0</v>
      </c>
      <c r="P4838" s="11">
        <v>3</v>
      </c>
      <c r="Q4838" s="11">
        <v>1</v>
      </c>
      <c r="R4838" s="11" t="s">
        <v>20</v>
      </c>
      <c r="S4838" s="12" t="s">
        <v>292</v>
      </c>
      <c r="T4838" s="30">
        <f t="shared" si="302"/>
        <v>16.666666666666664</v>
      </c>
      <c r="U4838" s="31">
        <v>52</v>
      </c>
      <c r="V4838" s="31">
        <v>67.800000000000011</v>
      </c>
      <c r="W4838" s="31">
        <v>48000</v>
      </c>
      <c r="X4838" s="32">
        <f t="shared" si="303"/>
        <v>8000</v>
      </c>
      <c r="Y4838" s="35" t="s">
        <v>9925</v>
      </c>
    </row>
    <row r="4839" spans="1:25" x14ac:dyDescent="0.3">
      <c r="A4839" s="1" t="s">
        <v>4077</v>
      </c>
      <c r="B4839" s="2" t="s">
        <v>4171</v>
      </c>
      <c r="C4839" s="3">
        <v>1992</v>
      </c>
      <c r="D4839" s="4">
        <v>277</v>
      </c>
      <c r="E4839" s="5">
        <v>114.1</v>
      </c>
      <c r="F4839" s="6">
        <v>35</v>
      </c>
      <c r="G4839" s="5">
        <v>82.3</v>
      </c>
      <c r="H4839" s="7">
        <v>25</v>
      </c>
      <c r="I4839" s="8">
        <v>48</v>
      </c>
      <c r="J4839" s="9">
        <v>0</v>
      </c>
      <c r="K4839" s="9"/>
      <c r="L4839" s="9">
        <v>0</v>
      </c>
      <c r="M4839" s="9"/>
      <c r="N4839" s="9">
        <f t="shared" si="304"/>
        <v>0</v>
      </c>
      <c r="O4839" s="15">
        <f t="shared" si="305"/>
        <v>0</v>
      </c>
      <c r="P4839" s="11">
        <v>3</v>
      </c>
      <c r="Q4839" s="11">
        <v>2</v>
      </c>
      <c r="R4839" s="11" t="s">
        <v>20</v>
      </c>
      <c r="S4839" s="12">
        <v>114</v>
      </c>
      <c r="T4839" s="30">
        <f t="shared" si="302"/>
        <v>300</v>
      </c>
      <c r="U4839" s="31">
        <v>52</v>
      </c>
      <c r="V4839" s="31">
        <v>67.800000000000011</v>
      </c>
      <c r="W4839" s="31">
        <v>64000</v>
      </c>
      <c r="X4839" s="32">
        <f t="shared" si="303"/>
        <v>-300</v>
      </c>
      <c r="Y4839" s="35" t="s">
        <v>9926</v>
      </c>
    </row>
    <row r="4840" spans="1:25" x14ac:dyDescent="0.3">
      <c r="A4840" s="1" t="s">
        <v>4077</v>
      </c>
      <c r="B4840" s="2" t="s">
        <v>4173</v>
      </c>
      <c r="C4840" s="3">
        <v>1997</v>
      </c>
      <c r="D4840" s="4">
        <v>800</v>
      </c>
      <c r="E4840" s="5">
        <v>84.7</v>
      </c>
      <c r="F4840" s="6">
        <v>26</v>
      </c>
      <c r="G4840" s="5">
        <v>59.4</v>
      </c>
      <c r="H4840" s="7">
        <v>18</v>
      </c>
      <c r="I4840" s="8">
        <v>306</v>
      </c>
      <c r="J4840" s="9">
        <v>47000</v>
      </c>
      <c r="K4840" s="9">
        <v>12</v>
      </c>
      <c r="L4840" s="9">
        <v>0</v>
      </c>
      <c r="M4840" s="9"/>
      <c r="N4840" s="9">
        <f t="shared" si="304"/>
        <v>47000</v>
      </c>
      <c r="O4840" s="15">
        <f t="shared" si="305"/>
        <v>0</v>
      </c>
      <c r="P4840" s="11">
        <v>3</v>
      </c>
      <c r="Q4840" s="11">
        <v>1</v>
      </c>
      <c r="R4840" s="11" t="s">
        <v>20</v>
      </c>
      <c r="S4840" s="12">
        <v>84</v>
      </c>
      <c r="T4840" s="30">
        <f t="shared" si="302"/>
        <v>27.692307692307693</v>
      </c>
      <c r="U4840" s="31">
        <v>52</v>
      </c>
      <c r="V4840" s="31">
        <v>72</v>
      </c>
      <c r="W4840" s="31">
        <v>65000</v>
      </c>
      <c r="X4840" s="32">
        <f t="shared" si="303"/>
        <v>18000</v>
      </c>
      <c r="Y4840" s="35" t="s">
        <v>9927</v>
      </c>
    </row>
    <row r="4841" spans="1:25" x14ac:dyDescent="0.3">
      <c r="A4841" s="1" t="s">
        <v>4077</v>
      </c>
      <c r="B4841" s="2" t="s">
        <v>4173</v>
      </c>
      <c r="C4841" s="3">
        <v>1997</v>
      </c>
      <c r="D4841" s="4">
        <v>800</v>
      </c>
      <c r="E4841" s="5">
        <v>108.5</v>
      </c>
      <c r="F4841" s="6">
        <v>33</v>
      </c>
      <c r="G4841" s="5">
        <v>84.1</v>
      </c>
      <c r="H4841" s="7">
        <v>25</v>
      </c>
      <c r="I4841" s="8">
        <v>234</v>
      </c>
      <c r="J4841" s="9">
        <v>65000</v>
      </c>
      <c r="K4841" s="9">
        <v>18</v>
      </c>
      <c r="L4841" s="9">
        <v>50000</v>
      </c>
      <c r="M4841" s="9" t="s">
        <v>5095</v>
      </c>
      <c r="N4841" s="9">
        <f t="shared" si="304"/>
        <v>15000</v>
      </c>
      <c r="O4841" s="15">
        <f t="shared" si="305"/>
        <v>76.923076923076934</v>
      </c>
      <c r="P4841" s="11">
        <v>3</v>
      </c>
      <c r="Q4841" s="11">
        <v>2</v>
      </c>
      <c r="R4841" s="11" t="s">
        <v>22</v>
      </c>
      <c r="S4841" s="12">
        <v>108</v>
      </c>
      <c r="T4841" s="30">
        <f t="shared" si="302"/>
        <v>-18.181818181818183</v>
      </c>
      <c r="U4841" s="31">
        <v>52</v>
      </c>
      <c r="V4841" s="31">
        <v>72</v>
      </c>
      <c r="W4841" s="31">
        <v>55000</v>
      </c>
      <c r="X4841" s="32">
        <f t="shared" si="303"/>
        <v>-300</v>
      </c>
      <c r="Y4841" s="35" t="s">
        <v>9928</v>
      </c>
    </row>
    <row r="4842" spans="1:25" x14ac:dyDescent="0.3">
      <c r="A4842" s="1" t="s">
        <v>4077</v>
      </c>
      <c r="B4842" s="2" t="s">
        <v>4173</v>
      </c>
      <c r="C4842" s="3">
        <v>1997</v>
      </c>
      <c r="D4842" s="4">
        <v>800</v>
      </c>
      <c r="E4842" s="5">
        <v>131.69999999999999</v>
      </c>
      <c r="F4842" s="6">
        <v>40</v>
      </c>
      <c r="G4842" s="5">
        <v>105.9</v>
      </c>
      <c r="H4842" s="7">
        <v>32</v>
      </c>
      <c r="I4842" s="8">
        <v>70</v>
      </c>
      <c r="J4842" s="9">
        <v>73000</v>
      </c>
      <c r="K4842" s="9">
        <v>5</v>
      </c>
      <c r="L4842" s="9">
        <v>40000</v>
      </c>
      <c r="M4842" s="9" t="s">
        <v>5095</v>
      </c>
      <c r="N4842" s="9">
        <f t="shared" si="304"/>
        <v>33000</v>
      </c>
      <c r="O4842" s="15">
        <f t="shared" si="305"/>
        <v>54.794520547945204</v>
      </c>
      <c r="P4842" s="11">
        <v>4</v>
      </c>
      <c r="Q4842" s="11">
        <v>2</v>
      </c>
      <c r="R4842" s="11" t="s">
        <v>22</v>
      </c>
      <c r="S4842" s="12">
        <v>131</v>
      </c>
      <c r="T4842" s="30">
        <f t="shared" si="302"/>
        <v>9.8765432098765427</v>
      </c>
      <c r="U4842" s="31">
        <v>52</v>
      </c>
      <c r="V4842" s="31">
        <v>72</v>
      </c>
      <c r="W4842" s="31">
        <v>81000</v>
      </c>
      <c r="X4842" s="32">
        <f t="shared" si="303"/>
        <v>8000</v>
      </c>
      <c r="Y4842" s="35" t="s">
        <v>9929</v>
      </c>
    </row>
    <row r="4843" spans="1:25" x14ac:dyDescent="0.3">
      <c r="A4843" s="1" t="s">
        <v>4077</v>
      </c>
      <c r="B4843" s="2" t="s">
        <v>4173</v>
      </c>
      <c r="C4843" s="3">
        <v>1997</v>
      </c>
      <c r="D4843" s="4">
        <v>800</v>
      </c>
      <c r="E4843" s="5">
        <v>158</v>
      </c>
      <c r="F4843" s="6">
        <v>48</v>
      </c>
      <c r="G4843" s="5">
        <v>129.4</v>
      </c>
      <c r="H4843" s="7">
        <v>39</v>
      </c>
      <c r="I4843" s="8">
        <v>94</v>
      </c>
      <c r="J4843" s="9">
        <v>79000</v>
      </c>
      <c r="K4843" s="9">
        <v>14</v>
      </c>
      <c r="L4843" s="9">
        <v>0</v>
      </c>
      <c r="M4843" s="9"/>
      <c r="N4843" s="9">
        <f t="shared" si="304"/>
        <v>79000</v>
      </c>
      <c r="O4843" s="15">
        <f t="shared" si="305"/>
        <v>0</v>
      </c>
      <c r="P4843" s="11">
        <v>4</v>
      </c>
      <c r="Q4843" s="11">
        <v>2</v>
      </c>
      <c r="R4843" s="11" t="s">
        <v>22</v>
      </c>
      <c r="S4843" s="12">
        <v>158</v>
      </c>
      <c r="T4843" s="30">
        <f t="shared" si="302"/>
        <v>12.026726057906458</v>
      </c>
      <c r="U4843" s="31">
        <v>52</v>
      </c>
      <c r="V4843" s="31">
        <v>72</v>
      </c>
      <c r="W4843" s="31">
        <v>89800</v>
      </c>
      <c r="X4843" s="32">
        <f t="shared" si="303"/>
        <v>10800</v>
      </c>
      <c r="Y4843" s="35" t="s">
        <v>9930</v>
      </c>
    </row>
    <row r="4844" spans="1:25" x14ac:dyDescent="0.3">
      <c r="A4844" s="1" t="s">
        <v>4077</v>
      </c>
      <c r="B4844" s="2" t="s">
        <v>4175</v>
      </c>
      <c r="C4844" s="3">
        <v>2013</v>
      </c>
      <c r="D4844" s="4">
        <v>1896</v>
      </c>
      <c r="E4844" s="5">
        <v>116.3</v>
      </c>
      <c r="F4844" s="6">
        <v>35</v>
      </c>
      <c r="G4844" s="5">
        <v>84.7</v>
      </c>
      <c r="H4844" s="7">
        <v>26</v>
      </c>
      <c r="I4844" s="8">
        <v>154</v>
      </c>
      <c r="J4844" s="9">
        <v>80000</v>
      </c>
      <c r="K4844" s="9" t="s">
        <v>5096</v>
      </c>
      <c r="L4844" s="9">
        <v>0</v>
      </c>
      <c r="M4844" s="9"/>
      <c r="N4844" s="9">
        <f t="shared" si="304"/>
        <v>80000</v>
      </c>
      <c r="O4844" s="15">
        <f t="shared" si="305"/>
        <v>0</v>
      </c>
      <c r="P4844" s="11">
        <v>3</v>
      </c>
      <c r="Q4844" s="11">
        <v>2</v>
      </c>
      <c r="R4844" s="11" t="s">
        <v>22</v>
      </c>
      <c r="S4844" s="12" t="s">
        <v>4176</v>
      </c>
      <c r="T4844" s="30">
        <f t="shared" si="302"/>
        <v>11.111111111111111</v>
      </c>
      <c r="U4844" s="31">
        <v>62</v>
      </c>
      <c r="V4844" s="31">
        <v>51.9</v>
      </c>
      <c r="W4844" s="31">
        <v>90000</v>
      </c>
      <c r="X4844" s="32">
        <f t="shared" si="303"/>
        <v>10000</v>
      </c>
      <c r="Y4844" s="35" t="s">
        <v>9931</v>
      </c>
    </row>
    <row r="4845" spans="1:25" x14ac:dyDescent="0.3">
      <c r="A4845" s="1" t="s">
        <v>4077</v>
      </c>
      <c r="B4845" s="2" t="s">
        <v>4175</v>
      </c>
      <c r="C4845" s="3">
        <v>2013</v>
      </c>
      <c r="D4845" s="4">
        <v>1896</v>
      </c>
      <c r="E4845" s="5">
        <v>157.9</v>
      </c>
      <c r="F4845" s="6">
        <v>48</v>
      </c>
      <c r="G4845" s="5">
        <v>114.5</v>
      </c>
      <c r="H4845" s="7">
        <v>35</v>
      </c>
      <c r="I4845" s="8">
        <v>60</v>
      </c>
      <c r="J4845" s="9">
        <v>98000</v>
      </c>
      <c r="K4845" s="9">
        <v>13</v>
      </c>
      <c r="L4845" s="9">
        <v>0</v>
      </c>
      <c r="M4845" s="9"/>
      <c r="N4845" s="9">
        <f t="shared" si="304"/>
        <v>98000</v>
      </c>
      <c r="O4845" s="15">
        <f t="shared" si="305"/>
        <v>0</v>
      </c>
      <c r="P4845" s="11">
        <v>4</v>
      </c>
      <c r="Q4845" s="11">
        <v>2</v>
      </c>
      <c r="R4845" s="11" t="s">
        <v>22</v>
      </c>
      <c r="S4845" s="12" t="s">
        <v>4178</v>
      </c>
      <c r="T4845" s="30">
        <f t="shared" si="302"/>
        <v>6.666666666666667</v>
      </c>
      <c r="U4845" s="31">
        <v>62</v>
      </c>
      <c r="V4845" s="31">
        <v>51.9</v>
      </c>
      <c r="W4845" s="31">
        <v>105000</v>
      </c>
      <c r="X4845" s="32">
        <f t="shared" si="303"/>
        <v>7000</v>
      </c>
      <c r="Y4845" s="35" t="s">
        <v>9932</v>
      </c>
    </row>
    <row r="4846" spans="1:25" x14ac:dyDescent="0.3">
      <c r="A4846" s="1" t="s">
        <v>4077</v>
      </c>
      <c r="B4846" s="2" t="s">
        <v>4179</v>
      </c>
      <c r="C4846" s="3">
        <v>2000</v>
      </c>
      <c r="D4846" s="4">
        <v>284</v>
      </c>
      <c r="E4846" s="5">
        <v>88.7</v>
      </c>
      <c r="F4846" s="6">
        <v>27</v>
      </c>
      <c r="G4846" s="5">
        <v>59.8</v>
      </c>
      <c r="H4846" s="7">
        <v>18</v>
      </c>
      <c r="I4846" s="8">
        <v>156</v>
      </c>
      <c r="J4846" s="9">
        <v>46000</v>
      </c>
      <c r="K4846" s="9" t="s">
        <v>5095</v>
      </c>
      <c r="L4846" s="9">
        <v>0</v>
      </c>
      <c r="M4846" s="9"/>
      <c r="N4846" s="9">
        <f t="shared" si="304"/>
        <v>46000</v>
      </c>
      <c r="O4846" s="15">
        <f t="shared" si="305"/>
        <v>0</v>
      </c>
      <c r="P4846" s="11">
        <v>2</v>
      </c>
      <c r="Q4846" s="11">
        <v>1</v>
      </c>
      <c r="R4846" s="11" t="s">
        <v>20</v>
      </c>
      <c r="S4846" s="12">
        <v>88</v>
      </c>
      <c r="T4846" s="30">
        <f t="shared" si="302"/>
        <v>16.363636363636363</v>
      </c>
      <c r="U4846" s="31">
        <v>57</v>
      </c>
      <c r="V4846" s="31">
        <v>67.800000000000011</v>
      </c>
      <c r="W4846" s="31">
        <v>55000</v>
      </c>
      <c r="X4846" s="32">
        <f t="shared" si="303"/>
        <v>9000</v>
      </c>
      <c r="Y4846" s="35" t="s">
        <v>9933</v>
      </c>
    </row>
    <row r="4847" spans="1:25" x14ac:dyDescent="0.3">
      <c r="A4847" s="1" t="s">
        <v>4077</v>
      </c>
      <c r="B4847" s="2" t="s">
        <v>4179</v>
      </c>
      <c r="C4847" s="3">
        <v>2000</v>
      </c>
      <c r="D4847" s="4">
        <v>284</v>
      </c>
      <c r="E4847" s="5">
        <v>108.1</v>
      </c>
      <c r="F4847" s="6">
        <v>33</v>
      </c>
      <c r="G4847" s="5">
        <v>84.9</v>
      </c>
      <c r="H4847" s="7">
        <v>26</v>
      </c>
      <c r="I4847" s="8">
        <v>80</v>
      </c>
      <c r="J4847" s="9">
        <v>59000</v>
      </c>
      <c r="K4847" s="9" t="s">
        <v>5095</v>
      </c>
      <c r="L4847" s="9">
        <v>0</v>
      </c>
      <c r="M4847" s="9"/>
      <c r="N4847" s="9">
        <f t="shared" si="304"/>
        <v>59000</v>
      </c>
      <c r="O4847" s="15">
        <f t="shared" si="305"/>
        <v>0</v>
      </c>
      <c r="P4847" s="11">
        <v>3</v>
      </c>
      <c r="Q4847" s="11">
        <v>2</v>
      </c>
      <c r="R4847" s="11" t="s">
        <v>22</v>
      </c>
      <c r="S4847" s="12">
        <v>108</v>
      </c>
      <c r="T4847" s="30">
        <f t="shared" si="302"/>
        <v>9.2307692307692317</v>
      </c>
      <c r="U4847" s="31">
        <v>-300</v>
      </c>
      <c r="V4847" s="31">
        <v>300</v>
      </c>
      <c r="W4847" s="31">
        <v>65000</v>
      </c>
      <c r="X4847" s="32">
        <f t="shared" si="303"/>
        <v>6000</v>
      </c>
      <c r="Y4847" s="35" t="s">
        <v>9934</v>
      </c>
    </row>
    <row r="4848" spans="1:25" x14ac:dyDescent="0.3">
      <c r="A4848" s="1" t="s">
        <v>4077</v>
      </c>
      <c r="B4848" s="2" t="s">
        <v>4179</v>
      </c>
      <c r="C4848" s="3">
        <v>2000</v>
      </c>
      <c r="D4848" s="4">
        <v>284</v>
      </c>
      <c r="E4848" s="5">
        <v>168.3</v>
      </c>
      <c r="F4848" s="6">
        <v>51</v>
      </c>
      <c r="G4848" s="5">
        <v>134.9</v>
      </c>
      <c r="H4848" s="7">
        <v>41</v>
      </c>
      <c r="I4848" s="8">
        <v>48</v>
      </c>
      <c r="J4848" s="9">
        <v>78000</v>
      </c>
      <c r="K4848" s="9">
        <v>8</v>
      </c>
      <c r="L4848" s="9">
        <v>0</v>
      </c>
      <c r="M4848" s="9"/>
      <c r="N4848" s="9">
        <f t="shared" si="304"/>
        <v>78000</v>
      </c>
      <c r="O4848" s="15">
        <f t="shared" si="305"/>
        <v>0</v>
      </c>
      <c r="P4848" s="11">
        <v>5</v>
      </c>
      <c r="Q4848" s="11">
        <v>2</v>
      </c>
      <c r="R4848" s="11" t="s">
        <v>22</v>
      </c>
      <c r="S4848" s="12">
        <v>168</v>
      </c>
      <c r="T4848" s="30">
        <f t="shared" si="302"/>
        <v>6.024096385542169</v>
      </c>
      <c r="U4848" s="31">
        <v>57</v>
      </c>
      <c r="V4848" s="31">
        <v>67.800000000000011</v>
      </c>
      <c r="W4848" s="31">
        <v>83000</v>
      </c>
      <c r="X4848" s="32">
        <f t="shared" si="303"/>
        <v>5000</v>
      </c>
      <c r="Y4848" s="35" t="s">
        <v>9935</v>
      </c>
    </row>
    <row r="4849" spans="1:25" x14ac:dyDescent="0.3">
      <c r="A4849" s="1" t="s">
        <v>4077</v>
      </c>
      <c r="B4849" s="2" t="s">
        <v>4180</v>
      </c>
      <c r="C4849" s="3">
        <v>1995</v>
      </c>
      <c r="D4849" s="4">
        <v>763</v>
      </c>
      <c r="E4849" s="5">
        <v>93</v>
      </c>
      <c r="F4849" s="6">
        <v>28</v>
      </c>
      <c r="G4849" s="5">
        <v>67</v>
      </c>
      <c r="H4849" s="7">
        <v>20</v>
      </c>
      <c r="I4849" s="8">
        <v>523</v>
      </c>
      <c r="J4849" s="9">
        <v>60000</v>
      </c>
      <c r="K4849" s="9">
        <v>6</v>
      </c>
      <c r="L4849" s="9">
        <v>38000</v>
      </c>
      <c r="M4849" s="9">
        <v>5</v>
      </c>
      <c r="N4849" s="9">
        <f t="shared" si="304"/>
        <v>22000</v>
      </c>
      <c r="O4849" s="15">
        <f t="shared" si="305"/>
        <v>63.333333333333329</v>
      </c>
      <c r="P4849" s="11">
        <v>3</v>
      </c>
      <c r="Q4849" s="11">
        <v>1</v>
      </c>
      <c r="R4849" s="11" t="s">
        <v>20</v>
      </c>
      <c r="S4849" s="12">
        <v>92</v>
      </c>
      <c r="T4849" s="30">
        <f t="shared" si="302"/>
        <v>22.077922077922079</v>
      </c>
      <c r="U4849" s="31">
        <v>54</v>
      </c>
      <c r="V4849" s="31">
        <v>72</v>
      </c>
      <c r="W4849" s="31">
        <v>77000</v>
      </c>
      <c r="X4849" s="32">
        <f t="shared" si="303"/>
        <v>17000</v>
      </c>
      <c r="Y4849" s="35" t="s">
        <v>9936</v>
      </c>
    </row>
    <row r="4850" spans="1:25" x14ac:dyDescent="0.3">
      <c r="A4850" s="1" t="s">
        <v>4077</v>
      </c>
      <c r="B4850" s="2" t="s">
        <v>4180</v>
      </c>
      <c r="C4850" s="3">
        <v>1995</v>
      </c>
      <c r="D4850" s="4">
        <v>763</v>
      </c>
      <c r="E4850" s="5">
        <v>106.4</v>
      </c>
      <c r="F4850" s="6">
        <v>32</v>
      </c>
      <c r="G4850" s="5">
        <v>85</v>
      </c>
      <c r="H4850" s="7">
        <v>26</v>
      </c>
      <c r="I4850" s="8">
        <v>240</v>
      </c>
      <c r="J4850" s="9">
        <v>78000</v>
      </c>
      <c r="K4850" s="9">
        <v>11</v>
      </c>
      <c r="L4850" s="9">
        <v>45000</v>
      </c>
      <c r="M4850" s="9">
        <v>11</v>
      </c>
      <c r="N4850" s="9">
        <f t="shared" si="304"/>
        <v>33000</v>
      </c>
      <c r="O4850" s="15">
        <f t="shared" si="305"/>
        <v>57.692307692307686</v>
      </c>
      <c r="P4850" s="11">
        <v>3</v>
      </c>
      <c r="Q4850" s="11">
        <v>2</v>
      </c>
      <c r="R4850" s="11" t="s">
        <v>22</v>
      </c>
      <c r="S4850" s="12">
        <v>106</v>
      </c>
      <c r="T4850" s="30">
        <f t="shared" si="302"/>
        <v>13.812154696132598</v>
      </c>
      <c r="U4850" s="31">
        <v>54</v>
      </c>
      <c r="V4850" s="31">
        <v>72</v>
      </c>
      <c r="W4850" s="31">
        <v>90500</v>
      </c>
      <c r="X4850" s="32">
        <f t="shared" si="303"/>
        <v>12500</v>
      </c>
      <c r="Y4850" s="35" t="s">
        <v>9937</v>
      </c>
    </row>
    <row r="4851" spans="1:25" x14ac:dyDescent="0.3">
      <c r="A4851" s="1" t="s">
        <v>4077</v>
      </c>
      <c r="B4851" s="2" t="s">
        <v>4182</v>
      </c>
      <c r="C4851" s="3">
        <v>1996</v>
      </c>
      <c r="D4851" s="4">
        <v>1609</v>
      </c>
      <c r="E4851" s="5">
        <v>54.5</v>
      </c>
      <c r="F4851" s="6">
        <v>16</v>
      </c>
      <c r="G4851" s="5">
        <v>39.799999999999997</v>
      </c>
      <c r="H4851" s="7">
        <v>12</v>
      </c>
      <c r="I4851" s="8">
        <v>534</v>
      </c>
      <c r="J4851" s="9">
        <v>40000</v>
      </c>
      <c r="K4851" s="9">
        <v>5</v>
      </c>
      <c r="L4851" s="9">
        <v>24000</v>
      </c>
      <c r="M4851" s="9">
        <v>3</v>
      </c>
      <c r="N4851" s="9">
        <f t="shared" si="304"/>
        <v>16000</v>
      </c>
      <c r="O4851" s="15">
        <f t="shared" si="305"/>
        <v>60</v>
      </c>
      <c r="P4851" s="11">
        <v>2</v>
      </c>
      <c r="Q4851" s="11">
        <v>1</v>
      </c>
      <c r="R4851" s="11" t="s">
        <v>20</v>
      </c>
      <c r="S4851" s="12">
        <v>54</v>
      </c>
      <c r="T4851" s="30">
        <f t="shared" si="302"/>
        <v>30.915371329879104</v>
      </c>
      <c r="U4851" s="31">
        <v>52</v>
      </c>
      <c r="V4851" s="31">
        <v>86.3</v>
      </c>
      <c r="W4851" s="31">
        <v>57900</v>
      </c>
      <c r="X4851" s="32">
        <f t="shared" si="303"/>
        <v>17900</v>
      </c>
      <c r="Y4851" s="35" t="s">
        <v>9938</v>
      </c>
    </row>
    <row r="4852" spans="1:25" x14ac:dyDescent="0.3">
      <c r="A4852" s="1" t="s">
        <v>4077</v>
      </c>
      <c r="B4852" s="2" t="s">
        <v>4182</v>
      </c>
      <c r="C4852" s="3">
        <v>1996</v>
      </c>
      <c r="D4852" s="4">
        <v>1609</v>
      </c>
      <c r="E4852" s="5">
        <v>68.099999999999994</v>
      </c>
      <c r="F4852" s="6">
        <v>21</v>
      </c>
      <c r="G4852" s="5">
        <v>49.8</v>
      </c>
      <c r="H4852" s="7">
        <v>15</v>
      </c>
      <c r="I4852" s="8">
        <v>573</v>
      </c>
      <c r="J4852" s="9">
        <v>49000</v>
      </c>
      <c r="K4852" s="9">
        <v>4</v>
      </c>
      <c r="L4852" s="9">
        <v>30000</v>
      </c>
      <c r="M4852" s="9">
        <v>4</v>
      </c>
      <c r="N4852" s="9">
        <f t="shared" si="304"/>
        <v>19000</v>
      </c>
      <c r="O4852" s="15">
        <f t="shared" si="305"/>
        <v>61.224489795918366</v>
      </c>
      <c r="P4852" s="11">
        <v>2</v>
      </c>
      <c r="Q4852" s="11">
        <v>1</v>
      </c>
      <c r="R4852" s="11" t="s">
        <v>20</v>
      </c>
      <c r="S4852" s="12">
        <v>68</v>
      </c>
      <c r="T4852" s="30">
        <f t="shared" si="302"/>
        <v>27.728613569321535</v>
      </c>
      <c r="U4852" s="31">
        <v>52</v>
      </c>
      <c r="V4852" s="31">
        <v>86.3</v>
      </c>
      <c r="W4852" s="31">
        <v>67800</v>
      </c>
      <c r="X4852" s="32">
        <f t="shared" si="303"/>
        <v>18800</v>
      </c>
      <c r="Y4852" s="35" t="s">
        <v>9939</v>
      </c>
    </row>
    <row r="4853" spans="1:25" x14ac:dyDescent="0.3">
      <c r="A4853" s="1" t="s">
        <v>4077</v>
      </c>
      <c r="B4853" s="2" t="s">
        <v>4182</v>
      </c>
      <c r="C4853" s="3">
        <v>1996</v>
      </c>
      <c r="D4853" s="4">
        <v>1609</v>
      </c>
      <c r="E4853" s="5">
        <v>81.8</v>
      </c>
      <c r="F4853" s="6">
        <v>25</v>
      </c>
      <c r="G4853" s="5">
        <v>59.8</v>
      </c>
      <c r="H4853" s="7">
        <v>18</v>
      </c>
      <c r="I4853" s="8">
        <v>502</v>
      </c>
      <c r="J4853" s="9">
        <v>60000</v>
      </c>
      <c r="K4853" s="9">
        <v>10</v>
      </c>
      <c r="L4853" s="9">
        <v>34000</v>
      </c>
      <c r="M4853" s="9">
        <v>6</v>
      </c>
      <c r="N4853" s="9">
        <f t="shared" si="304"/>
        <v>26000</v>
      </c>
      <c r="O4853" s="15">
        <f t="shared" si="305"/>
        <v>56.666666666666664</v>
      </c>
      <c r="P4853" s="11">
        <v>2</v>
      </c>
      <c r="Q4853" s="11">
        <v>1</v>
      </c>
      <c r="R4853" s="11" t="s">
        <v>20</v>
      </c>
      <c r="S4853" s="12">
        <v>81</v>
      </c>
      <c r="T4853" s="30">
        <f t="shared" si="302"/>
        <v>20.52980132450331</v>
      </c>
      <c r="U4853" s="31">
        <v>52</v>
      </c>
      <c r="V4853" s="31">
        <v>86.3</v>
      </c>
      <c r="W4853" s="31">
        <v>75500</v>
      </c>
      <c r="X4853" s="32">
        <f t="shared" si="303"/>
        <v>15500</v>
      </c>
      <c r="Y4853" s="35" t="s">
        <v>9940</v>
      </c>
    </row>
    <row r="4854" spans="1:25" x14ac:dyDescent="0.3">
      <c r="A4854" s="1" t="s">
        <v>4077</v>
      </c>
      <c r="B4854" s="2" t="s">
        <v>4184</v>
      </c>
      <c r="C4854" s="3">
        <v>2007</v>
      </c>
      <c r="D4854" s="4">
        <v>214</v>
      </c>
      <c r="E4854" s="5">
        <v>105.9</v>
      </c>
      <c r="F4854" s="6">
        <v>32</v>
      </c>
      <c r="G4854" s="5">
        <v>85</v>
      </c>
      <c r="H4854" s="7">
        <v>26</v>
      </c>
      <c r="I4854" s="8">
        <v>141</v>
      </c>
      <c r="J4854" s="9">
        <v>72000</v>
      </c>
      <c r="K4854" s="9">
        <v>5</v>
      </c>
      <c r="L4854" s="9">
        <v>0</v>
      </c>
      <c r="M4854" s="9"/>
      <c r="N4854" s="9">
        <f t="shared" si="304"/>
        <v>72000</v>
      </c>
      <c r="O4854" s="15">
        <f t="shared" si="305"/>
        <v>0</v>
      </c>
      <c r="P4854" s="11">
        <v>3</v>
      </c>
      <c r="Q4854" s="11">
        <v>2</v>
      </c>
      <c r="R4854" s="11" t="s">
        <v>22</v>
      </c>
      <c r="S4854" s="12" t="s">
        <v>1051</v>
      </c>
      <c r="T4854" s="30">
        <f t="shared" si="302"/>
        <v>8.8607594936708853</v>
      </c>
      <c r="U4854" s="31">
        <v>51</v>
      </c>
      <c r="V4854" s="31">
        <v>72</v>
      </c>
      <c r="W4854" s="31">
        <v>79000</v>
      </c>
      <c r="X4854" s="32">
        <f t="shared" si="303"/>
        <v>7000</v>
      </c>
      <c r="Y4854" s="35" t="s">
        <v>9941</v>
      </c>
    </row>
    <row r="4855" spans="1:25" x14ac:dyDescent="0.3">
      <c r="A4855" s="1" t="s">
        <v>4077</v>
      </c>
      <c r="B4855" s="2" t="s">
        <v>4186</v>
      </c>
      <c r="C4855" s="3">
        <v>1994</v>
      </c>
      <c r="D4855" s="4">
        <v>876</v>
      </c>
      <c r="E4855" s="5">
        <v>103.2</v>
      </c>
      <c r="F4855" s="6">
        <v>31</v>
      </c>
      <c r="G4855" s="5">
        <v>84.3</v>
      </c>
      <c r="H4855" s="7">
        <v>26</v>
      </c>
      <c r="I4855" s="8">
        <v>619</v>
      </c>
      <c r="J4855" s="9">
        <v>60000</v>
      </c>
      <c r="K4855" s="9">
        <v>5</v>
      </c>
      <c r="L4855" s="9">
        <v>44000</v>
      </c>
      <c r="M4855" s="9">
        <v>3</v>
      </c>
      <c r="N4855" s="9">
        <f t="shared" si="304"/>
        <v>16000</v>
      </c>
      <c r="O4855" s="15">
        <f t="shared" si="305"/>
        <v>73.333333333333329</v>
      </c>
      <c r="P4855" s="11">
        <v>3</v>
      </c>
      <c r="Q4855" s="11">
        <v>2</v>
      </c>
      <c r="R4855" s="11" t="s">
        <v>22</v>
      </c>
      <c r="S4855" s="12" t="s">
        <v>222</v>
      </c>
      <c r="T4855" s="30">
        <f t="shared" si="302"/>
        <v>24.050632911392405</v>
      </c>
      <c r="U4855" s="31">
        <v>54</v>
      </c>
      <c r="V4855" s="31">
        <v>72</v>
      </c>
      <c r="W4855" s="31">
        <v>79000</v>
      </c>
      <c r="X4855" s="32">
        <f t="shared" si="303"/>
        <v>19000</v>
      </c>
      <c r="Y4855" s="35" t="s">
        <v>9942</v>
      </c>
    </row>
    <row r="4856" spans="1:25" x14ac:dyDescent="0.3">
      <c r="A4856" s="1" t="s">
        <v>4077</v>
      </c>
      <c r="B4856" s="2" t="s">
        <v>4187</v>
      </c>
      <c r="C4856" s="3">
        <v>2014</v>
      </c>
      <c r="D4856" s="4">
        <v>1402</v>
      </c>
      <c r="E4856" s="5">
        <v>85.7</v>
      </c>
      <c r="F4856" s="6">
        <v>26</v>
      </c>
      <c r="G4856" s="5">
        <v>60</v>
      </c>
      <c r="H4856" s="7">
        <v>18</v>
      </c>
      <c r="I4856" s="8">
        <v>47</v>
      </c>
      <c r="J4856" s="9">
        <v>63000</v>
      </c>
      <c r="K4856" s="9">
        <v>5</v>
      </c>
      <c r="L4856" s="9">
        <v>0</v>
      </c>
      <c r="M4856" s="9"/>
      <c r="N4856" s="9">
        <f t="shared" si="304"/>
        <v>63000</v>
      </c>
      <c r="O4856" s="15">
        <f t="shared" si="305"/>
        <v>0</v>
      </c>
      <c r="P4856" s="11">
        <v>3</v>
      </c>
      <c r="Q4856" s="11">
        <v>2</v>
      </c>
      <c r="R4856" s="11" t="s">
        <v>22</v>
      </c>
      <c r="S4856" s="12" t="s">
        <v>2754</v>
      </c>
      <c r="T4856" s="30">
        <f t="shared" si="302"/>
        <v>21.25</v>
      </c>
      <c r="U4856" s="31">
        <v>66</v>
      </c>
      <c r="V4856" s="31">
        <v>66.600000000000009</v>
      </c>
      <c r="W4856" s="31">
        <v>80000</v>
      </c>
      <c r="X4856" s="32">
        <f t="shared" si="303"/>
        <v>17000</v>
      </c>
      <c r="Y4856" s="35" t="s">
        <v>9943</v>
      </c>
    </row>
    <row r="4857" spans="1:25" x14ac:dyDescent="0.3">
      <c r="A4857" s="1" t="s">
        <v>4077</v>
      </c>
      <c r="B4857" s="2" t="s">
        <v>4187</v>
      </c>
      <c r="C4857" s="3">
        <v>2014</v>
      </c>
      <c r="D4857" s="4">
        <v>1402</v>
      </c>
      <c r="E4857" s="5">
        <v>118.8</v>
      </c>
      <c r="F4857" s="6">
        <v>36</v>
      </c>
      <c r="G4857" s="5">
        <v>84.7</v>
      </c>
      <c r="H4857" s="7">
        <v>26</v>
      </c>
      <c r="I4857" s="8">
        <v>200</v>
      </c>
      <c r="J4857" s="9">
        <v>74000</v>
      </c>
      <c r="K4857" s="9">
        <v>6</v>
      </c>
      <c r="L4857" s="9">
        <v>0</v>
      </c>
      <c r="M4857" s="9"/>
      <c r="N4857" s="9">
        <f t="shared" si="304"/>
        <v>74000</v>
      </c>
      <c r="O4857" s="15">
        <f t="shared" si="305"/>
        <v>0</v>
      </c>
      <c r="P4857" s="11">
        <v>3</v>
      </c>
      <c r="Q4857" s="11">
        <v>2</v>
      </c>
      <c r="R4857" s="11" t="s">
        <v>22</v>
      </c>
      <c r="S4857" s="12" t="s">
        <v>2283</v>
      </c>
      <c r="T4857" s="30">
        <f t="shared" si="302"/>
        <v>15.909090909090908</v>
      </c>
      <c r="U4857" s="31">
        <v>66</v>
      </c>
      <c r="V4857" s="31">
        <v>66.600000000000009</v>
      </c>
      <c r="W4857" s="31">
        <v>88000</v>
      </c>
      <c r="X4857" s="32">
        <f t="shared" si="303"/>
        <v>14000</v>
      </c>
      <c r="Y4857" s="35" t="s">
        <v>9944</v>
      </c>
    </row>
    <row r="4858" spans="1:25" x14ac:dyDescent="0.3">
      <c r="A4858" s="1" t="s">
        <v>4077</v>
      </c>
      <c r="B4858" s="2" t="s">
        <v>4187</v>
      </c>
      <c r="C4858" s="3">
        <v>2014</v>
      </c>
      <c r="D4858" s="4">
        <v>1402</v>
      </c>
      <c r="E4858" s="5">
        <v>142.5</v>
      </c>
      <c r="F4858" s="6">
        <v>43</v>
      </c>
      <c r="G4858" s="5">
        <v>101.7</v>
      </c>
      <c r="H4858" s="7">
        <v>31</v>
      </c>
      <c r="I4858" s="8">
        <v>48</v>
      </c>
      <c r="J4858" s="9">
        <v>95000</v>
      </c>
      <c r="K4858" s="9">
        <v>9</v>
      </c>
      <c r="L4858" s="9">
        <v>0</v>
      </c>
      <c r="M4858" s="9"/>
      <c r="N4858" s="9">
        <f t="shared" si="304"/>
        <v>95000</v>
      </c>
      <c r="O4858" s="15">
        <f t="shared" si="305"/>
        <v>0</v>
      </c>
      <c r="P4858" s="11">
        <v>4</v>
      </c>
      <c r="Q4858" s="11">
        <v>2</v>
      </c>
      <c r="R4858" s="11" t="s">
        <v>22</v>
      </c>
      <c r="S4858" s="12" t="s">
        <v>283</v>
      </c>
      <c r="T4858" s="30">
        <f t="shared" si="302"/>
        <v>3.0612244897959182</v>
      </c>
      <c r="U4858" s="31">
        <v>66</v>
      </c>
      <c r="V4858" s="31">
        <v>66.600000000000009</v>
      </c>
      <c r="W4858" s="31">
        <v>98000</v>
      </c>
      <c r="X4858" s="32">
        <f t="shared" si="303"/>
        <v>3000</v>
      </c>
      <c r="Y4858" s="35" t="s">
        <v>9945</v>
      </c>
    </row>
    <row r="4859" spans="1:25" x14ac:dyDescent="0.3">
      <c r="A4859" s="1" t="s">
        <v>4077</v>
      </c>
      <c r="B4859" s="2" t="s">
        <v>4189</v>
      </c>
      <c r="C4859" s="3">
        <v>1998</v>
      </c>
      <c r="D4859" s="4">
        <v>532</v>
      </c>
      <c r="E4859" s="5">
        <v>77.599999999999994</v>
      </c>
      <c r="F4859" s="6">
        <v>23</v>
      </c>
      <c r="G4859" s="5">
        <v>59.8</v>
      </c>
      <c r="H4859" s="7">
        <v>18</v>
      </c>
      <c r="I4859" s="8">
        <v>174</v>
      </c>
      <c r="J4859" s="9">
        <v>50000</v>
      </c>
      <c r="K4859" s="9">
        <v>9</v>
      </c>
      <c r="L4859" s="9">
        <v>0</v>
      </c>
      <c r="M4859" s="9"/>
      <c r="N4859" s="9">
        <f t="shared" si="304"/>
        <v>50000</v>
      </c>
      <c r="O4859" s="15">
        <f t="shared" si="305"/>
        <v>0</v>
      </c>
      <c r="P4859" s="11">
        <v>3</v>
      </c>
      <c r="Q4859" s="11">
        <v>1</v>
      </c>
      <c r="R4859" s="11" t="s">
        <v>20</v>
      </c>
      <c r="S4859" s="12" t="s">
        <v>2179</v>
      </c>
      <c r="T4859" s="30">
        <f t="shared" si="302"/>
        <v>16.666666666666664</v>
      </c>
      <c r="U4859" s="31">
        <v>54</v>
      </c>
      <c r="V4859" s="31">
        <v>66.600000000000009</v>
      </c>
      <c r="W4859" s="31">
        <v>60000</v>
      </c>
      <c r="X4859" s="32">
        <f t="shared" si="303"/>
        <v>10000</v>
      </c>
      <c r="Y4859" s="35" t="s">
        <v>9946</v>
      </c>
    </row>
    <row r="4860" spans="1:25" x14ac:dyDescent="0.3">
      <c r="A4860" s="1" t="s">
        <v>4077</v>
      </c>
      <c r="B4860" s="2" t="s">
        <v>4189</v>
      </c>
      <c r="C4860" s="3">
        <v>1998</v>
      </c>
      <c r="D4860" s="4">
        <v>532</v>
      </c>
      <c r="E4860" s="5">
        <v>107.4</v>
      </c>
      <c r="F4860" s="6">
        <v>32</v>
      </c>
      <c r="G4860" s="5">
        <v>84.4</v>
      </c>
      <c r="H4860" s="7">
        <v>26</v>
      </c>
      <c r="I4860" s="8">
        <v>186</v>
      </c>
      <c r="J4860" s="9">
        <v>61000</v>
      </c>
      <c r="K4860" s="9">
        <v>6</v>
      </c>
      <c r="L4860" s="9">
        <v>0</v>
      </c>
      <c r="M4860" s="9"/>
      <c r="N4860" s="9">
        <f t="shared" si="304"/>
        <v>61000</v>
      </c>
      <c r="O4860" s="15">
        <f t="shared" si="305"/>
        <v>0</v>
      </c>
      <c r="P4860" s="11">
        <v>3</v>
      </c>
      <c r="Q4860" s="11">
        <v>2</v>
      </c>
      <c r="R4860" s="11" t="s">
        <v>22</v>
      </c>
      <c r="S4860" s="12" t="s">
        <v>200</v>
      </c>
      <c r="T4860" s="30">
        <f t="shared" si="302"/>
        <v>18.50367401469606</v>
      </c>
      <c r="U4860" s="31">
        <v>54</v>
      </c>
      <c r="V4860" s="31">
        <v>66.600000000000009</v>
      </c>
      <c r="W4860" s="31">
        <v>74850</v>
      </c>
      <c r="X4860" s="32">
        <f t="shared" si="303"/>
        <v>13850</v>
      </c>
      <c r="Y4860" s="35" t="s">
        <v>9947</v>
      </c>
    </row>
    <row r="4861" spans="1:25" x14ac:dyDescent="0.3">
      <c r="A4861" s="1" t="s">
        <v>4077</v>
      </c>
      <c r="B4861" s="2" t="s">
        <v>4189</v>
      </c>
      <c r="C4861" s="3">
        <v>1998</v>
      </c>
      <c r="D4861" s="4">
        <v>532</v>
      </c>
      <c r="E4861" s="5">
        <v>141.1</v>
      </c>
      <c r="F4861" s="6">
        <v>43</v>
      </c>
      <c r="G4861" s="5">
        <v>115.8</v>
      </c>
      <c r="H4861" s="7">
        <v>35</v>
      </c>
      <c r="I4861" s="8">
        <v>92</v>
      </c>
      <c r="J4861" s="9">
        <v>70000</v>
      </c>
      <c r="K4861" s="9">
        <v>8</v>
      </c>
      <c r="L4861" s="9">
        <v>0</v>
      </c>
      <c r="M4861" s="9"/>
      <c r="N4861" s="9">
        <f t="shared" si="304"/>
        <v>70000</v>
      </c>
      <c r="O4861" s="15">
        <f t="shared" si="305"/>
        <v>0</v>
      </c>
      <c r="P4861" s="11">
        <v>4</v>
      </c>
      <c r="Q4861" s="11">
        <v>2</v>
      </c>
      <c r="R4861" s="11" t="s">
        <v>22</v>
      </c>
      <c r="S4861" s="12">
        <v>141</v>
      </c>
      <c r="T4861" s="30">
        <f t="shared" si="302"/>
        <v>10.714285714285714</v>
      </c>
      <c r="U4861" s="31">
        <v>54</v>
      </c>
      <c r="V4861" s="31">
        <v>66.600000000000009</v>
      </c>
      <c r="W4861" s="31">
        <v>78400</v>
      </c>
      <c r="X4861" s="32">
        <f t="shared" si="303"/>
        <v>8400</v>
      </c>
      <c r="Y4861" s="35" t="s">
        <v>9948</v>
      </c>
    </row>
    <row r="4862" spans="1:25" x14ac:dyDescent="0.3">
      <c r="A4862" s="1" t="s">
        <v>4077</v>
      </c>
      <c r="B4862" s="2" t="s">
        <v>4191</v>
      </c>
      <c r="C4862" s="3">
        <v>1997</v>
      </c>
      <c r="D4862" s="4">
        <v>478</v>
      </c>
      <c r="E4862" s="5">
        <v>83</v>
      </c>
      <c r="F4862" s="6">
        <v>25</v>
      </c>
      <c r="G4862" s="5">
        <v>59.4</v>
      </c>
      <c r="H4862" s="7">
        <v>18</v>
      </c>
      <c r="I4862" s="8">
        <v>247</v>
      </c>
      <c r="J4862" s="9">
        <v>49000</v>
      </c>
      <c r="K4862" s="9">
        <v>10</v>
      </c>
      <c r="L4862" s="9">
        <v>30000</v>
      </c>
      <c r="M4862" s="9">
        <v>10</v>
      </c>
      <c r="N4862" s="9">
        <f t="shared" si="304"/>
        <v>19000</v>
      </c>
      <c r="O4862" s="15">
        <f t="shared" si="305"/>
        <v>61.224489795918366</v>
      </c>
      <c r="P4862" s="11">
        <v>3</v>
      </c>
      <c r="Q4862" s="11">
        <v>1</v>
      </c>
      <c r="R4862" s="11" t="s">
        <v>20</v>
      </c>
      <c r="S4862" s="12">
        <v>82</v>
      </c>
      <c r="T4862" s="30">
        <f t="shared" si="302"/>
        <v>20.967741935483872</v>
      </c>
      <c r="U4862" s="31">
        <v>52</v>
      </c>
      <c r="V4862" s="31">
        <v>72</v>
      </c>
      <c r="W4862" s="31">
        <v>62000</v>
      </c>
      <c r="X4862" s="32">
        <f t="shared" si="303"/>
        <v>13000</v>
      </c>
      <c r="Y4862" s="35" t="s">
        <v>9949</v>
      </c>
    </row>
    <row r="4863" spans="1:25" x14ac:dyDescent="0.3">
      <c r="A4863" s="1" t="s">
        <v>4077</v>
      </c>
      <c r="B4863" s="2" t="s">
        <v>4191</v>
      </c>
      <c r="C4863" s="3">
        <v>1997</v>
      </c>
      <c r="D4863" s="4">
        <v>478</v>
      </c>
      <c r="E4863" s="5">
        <v>107.7</v>
      </c>
      <c r="F4863" s="6">
        <v>33</v>
      </c>
      <c r="G4863" s="5">
        <v>84.1</v>
      </c>
      <c r="H4863" s="7">
        <v>25</v>
      </c>
      <c r="I4863" s="8">
        <v>124</v>
      </c>
      <c r="J4863" s="9">
        <v>65000</v>
      </c>
      <c r="K4863" s="9">
        <v>8</v>
      </c>
      <c r="L4863" s="9">
        <v>0</v>
      </c>
      <c r="M4863" s="9"/>
      <c r="N4863" s="9">
        <f t="shared" si="304"/>
        <v>65000</v>
      </c>
      <c r="O4863" s="15">
        <f t="shared" si="305"/>
        <v>0</v>
      </c>
      <c r="P4863" s="11">
        <v>3</v>
      </c>
      <c r="Q4863" s="11">
        <v>2</v>
      </c>
      <c r="R4863" s="11" t="s">
        <v>22</v>
      </c>
      <c r="S4863" s="12">
        <v>107</v>
      </c>
      <c r="T4863" s="30">
        <f t="shared" si="302"/>
        <v>15.032679738562091</v>
      </c>
      <c r="U4863" s="31">
        <v>52</v>
      </c>
      <c r="V4863" s="31">
        <v>72</v>
      </c>
      <c r="W4863" s="31">
        <v>76500</v>
      </c>
      <c r="X4863" s="32">
        <f t="shared" si="303"/>
        <v>11500</v>
      </c>
      <c r="Y4863" s="35" t="s">
        <v>9950</v>
      </c>
    </row>
    <row r="4864" spans="1:25" x14ac:dyDescent="0.3">
      <c r="A4864" s="1" t="s">
        <v>4077</v>
      </c>
      <c r="B4864" s="2" t="s">
        <v>4191</v>
      </c>
      <c r="C4864" s="3">
        <v>1997</v>
      </c>
      <c r="D4864" s="4">
        <v>478</v>
      </c>
      <c r="E4864" s="5">
        <v>158.1</v>
      </c>
      <c r="F4864" s="6">
        <v>48</v>
      </c>
      <c r="G4864" s="5">
        <v>129.4</v>
      </c>
      <c r="H4864" s="7">
        <v>39</v>
      </c>
      <c r="I4864" s="8">
        <v>84</v>
      </c>
      <c r="J4864" s="9">
        <v>79000</v>
      </c>
      <c r="K4864" s="9">
        <v>13</v>
      </c>
      <c r="L4864" s="9">
        <v>0</v>
      </c>
      <c r="M4864" s="9"/>
      <c r="N4864" s="9">
        <f t="shared" si="304"/>
        <v>79000</v>
      </c>
      <c r="O4864" s="15">
        <f t="shared" si="305"/>
        <v>0</v>
      </c>
      <c r="P4864" s="11">
        <v>4</v>
      </c>
      <c r="Q4864" s="11">
        <v>2</v>
      </c>
      <c r="R4864" s="11" t="s">
        <v>22</v>
      </c>
      <c r="S4864" s="12">
        <v>158</v>
      </c>
      <c r="T4864" s="30">
        <f t="shared" si="302"/>
        <v>7.0588235294117645</v>
      </c>
      <c r="U4864" s="31">
        <v>52</v>
      </c>
      <c r="V4864" s="31">
        <v>72</v>
      </c>
      <c r="W4864" s="31">
        <v>85000</v>
      </c>
      <c r="X4864" s="32">
        <f t="shared" si="303"/>
        <v>6000</v>
      </c>
      <c r="Y4864" s="35" t="s">
        <v>9951</v>
      </c>
    </row>
    <row r="4865" spans="1:25" x14ac:dyDescent="0.3">
      <c r="A4865" s="1" t="s">
        <v>4077</v>
      </c>
      <c r="B4865" s="2" t="s">
        <v>4193</v>
      </c>
      <c r="C4865" s="3">
        <v>1996</v>
      </c>
      <c r="D4865" s="4">
        <v>1650</v>
      </c>
      <c r="E4865" s="5">
        <v>47.2</v>
      </c>
      <c r="F4865" s="6">
        <v>14</v>
      </c>
      <c r="G4865" s="5">
        <v>33.200000000000003</v>
      </c>
      <c r="H4865" s="7">
        <v>10</v>
      </c>
      <c r="I4865" s="8">
        <v>486</v>
      </c>
      <c r="J4865" s="9">
        <v>29500</v>
      </c>
      <c r="K4865" s="9">
        <v>5</v>
      </c>
      <c r="L4865" s="9">
        <v>20000</v>
      </c>
      <c r="M4865" s="9">
        <v>8</v>
      </c>
      <c r="N4865" s="9">
        <f t="shared" si="304"/>
        <v>9500</v>
      </c>
      <c r="O4865" s="15">
        <f t="shared" si="305"/>
        <v>67.796610169491515</v>
      </c>
      <c r="P4865" s="11">
        <v>2</v>
      </c>
      <c r="Q4865" s="11">
        <v>1</v>
      </c>
      <c r="R4865" s="11" t="s">
        <v>20</v>
      </c>
      <c r="S4865" s="12">
        <v>47</v>
      </c>
      <c r="T4865" s="30">
        <f t="shared" si="302"/>
        <v>35.869565217391305</v>
      </c>
      <c r="U4865" s="31">
        <v>55</v>
      </c>
      <c r="V4865" s="31">
        <v>72</v>
      </c>
      <c r="W4865" s="31">
        <v>46000</v>
      </c>
      <c r="X4865" s="32">
        <f t="shared" si="303"/>
        <v>16500</v>
      </c>
      <c r="Y4865" s="35" t="s">
        <v>9952</v>
      </c>
    </row>
    <row r="4866" spans="1:25" x14ac:dyDescent="0.3">
      <c r="A4866" s="1" t="s">
        <v>4077</v>
      </c>
      <c r="B4866" s="2" t="s">
        <v>4193</v>
      </c>
      <c r="C4866" s="3">
        <v>1996</v>
      </c>
      <c r="D4866" s="4">
        <v>1650</v>
      </c>
      <c r="E4866" s="5">
        <v>56.7</v>
      </c>
      <c r="F4866" s="6">
        <v>17</v>
      </c>
      <c r="G4866" s="5">
        <v>39.799999999999997</v>
      </c>
      <c r="H4866" s="7">
        <v>12</v>
      </c>
      <c r="I4866" s="8">
        <v>337</v>
      </c>
      <c r="J4866" s="9"/>
      <c r="K4866" s="9"/>
      <c r="L4866" s="9"/>
      <c r="M4866" s="9"/>
      <c r="N4866" s="9">
        <f t="shared" si="304"/>
        <v>0</v>
      </c>
      <c r="O4866" s="15">
        <f t="shared" si="305"/>
        <v>0</v>
      </c>
      <c r="P4866" s="11">
        <v>2</v>
      </c>
      <c r="Q4866" s="11">
        <v>1</v>
      </c>
      <c r="R4866" s="11" t="s">
        <v>20</v>
      </c>
      <c r="S4866" s="12">
        <v>56</v>
      </c>
      <c r="T4866" s="30">
        <f t="shared" ref="T4866:T4929" si="306">IF(AND(J4866&gt;0,W4866*1&gt;300),(W4866-J4866)/W4866*100,300)</f>
        <v>300</v>
      </c>
      <c r="U4866" s="31">
        <v>55</v>
      </c>
      <c r="V4866" s="31">
        <v>72</v>
      </c>
      <c r="W4866" s="31">
        <v>48000</v>
      </c>
      <c r="X4866" s="32">
        <f t="shared" ref="X4866:X4929" si="307">IF(OR(T4866=300,T4866&lt;0),-300,W4866-J4866)</f>
        <v>-300</v>
      </c>
      <c r="Y4866" s="35" t="s">
        <v>9953</v>
      </c>
    </row>
    <row r="4867" spans="1:25" x14ac:dyDescent="0.3">
      <c r="A4867" s="1" t="s">
        <v>4077</v>
      </c>
      <c r="B4867" s="2" t="s">
        <v>4193</v>
      </c>
      <c r="C4867" s="3">
        <v>1996</v>
      </c>
      <c r="D4867" s="4">
        <v>1650</v>
      </c>
      <c r="E4867" s="5">
        <v>71</v>
      </c>
      <c r="F4867" s="6">
        <v>21</v>
      </c>
      <c r="G4867" s="5">
        <v>49.9</v>
      </c>
      <c r="H4867" s="7">
        <v>15</v>
      </c>
      <c r="I4867" s="8">
        <v>398</v>
      </c>
      <c r="J4867" s="9">
        <v>43800</v>
      </c>
      <c r="K4867" s="9">
        <v>4</v>
      </c>
      <c r="L4867" s="9">
        <v>25000</v>
      </c>
      <c r="M4867" s="9" t="s">
        <v>5097</v>
      </c>
      <c r="N4867" s="9">
        <f t="shared" ref="N4867:N4930" si="308">J4867-L4867</f>
        <v>18800</v>
      </c>
      <c r="O4867" s="15">
        <f t="shared" ref="O4867:O4930" si="309">IF(ISERROR(L4867/J4867),0,L4867/J4867*100)</f>
        <v>57.077625570776256</v>
      </c>
      <c r="P4867" s="11">
        <v>2</v>
      </c>
      <c r="Q4867" s="11">
        <v>1</v>
      </c>
      <c r="R4867" s="11" t="s">
        <v>20</v>
      </c>
      <c r="S4867" s="12" t="s">
        <v>3552</v>
      </c>
      <c r="T4867" s="30">
        <f t="shared" si="306"/>
        <v>32.615384615384613</v>
      </c>
      <c r="U4867" s="31">
        <v>55</v>
      </c>
      <c r="V4867" s="31">
        <v>72</v>
      </c>
      <c r="W4867" s="31">
        <v>65000</v>
      </c>
      <c r="X4867" s="32">
        <f t="shared" si="307"/>
        <v>21200</v>
      </c>
      <c r="Y4867" s="35" t="s">
        <v>9954</v>
      </c>
    </row>
    <row r="4868" spans="1:25" x14ac:dyDescent="0.3">
      <c r="A4868" s="1" t="s">
        <v>4077</v>
      </c>
      <c r="B4868" s="2" t="s">
        <v>4195</v>
      </c>
      <c r="C4868" s="3">
        <v>1996</v>
      </c>
      <c r="D4868" s="4">
        <v>704</v>
      </c>
      <c r="E4868" s="5">
        <v>100.2</v>
      </c>
      <c r="F4868" s="6">
        <v>30</v>
      </c>
      <c r="G4868" s="5">
        <v>85</v>
      </c>
      <c r="H4868" s="7">
        <v>26</v>
      </c>
      <c r="I4868" s="8">
        <v>704</v>
      </c>
      <c r="J4868" s="9">
        <v>58500</v>
      </c>
      <c r="K4868" s="9">
        <v>9</v>
      </c>
      <c r="L4868" s="9">
        <v>0</v>
      </c>
      <c r="M4868" s="9"/>
      <c r="N4868" s="9">
        <f t="shared" si="308"/>
        <v>58500</v>
      </c>
      <c r="O4868" s="15">
        <f t="shared" si="309"/>
        <v>0</v>
      </c>
      <c r="P4868" s="11">
        <v>3</v>
      </c>
      <c r="Q4868" s="11">
        <v>2</v>
      </c>
      <c r="R4868" s="11" t="s">
        <v>22</v>
      </c>
      <c r="S4868" s="12">
        <v>100</v>
      </c>
      <c r="T4868" s="30">
        <f t="shared" si="306"/>
        <v>21.476510067114095</v>
      </c>
      <c r="U4868" s="31">
        <v>52</v>
      </c>
      <c r="V4868" s="31">
        <v>67.800000000000011</v>
      </c>
      <c r="W4868" s="31">
        <v>74500</v>
      </c>
      <c r="X4868" s="32">
        <f t="shared" si="307"/>
        <v>16000</v>
      </c>
      <c r="Y4868" s="35" t="s">
        <v>9955</v>
      </c>
    </row>
    <row r="4869" spans="1:25" x14ac:dyDescent="0.3">
      <c r="A4869" s="1" t="s">
        <v>4077</v>
      </c>
      <c r="B4869" s="2" t="s">
        <v>4196</v>
      </c>
      <c r="C4869" s="3">
        <v>1993</v>
      </c>
      <c r="D4869" s="4">
        <v>1047</v>
      </c>
      <c r="E4869" s="5">
        <v>82</v>
      </c>
      <c r="F4869" s="6">
        <v>25</v>
      </c>
      <c r="G4869" s="5">
        <v>59.4</v>
      </c>
      <c r="H4869" s="7">
        <v>18</v>
      </c>
      <c r="I4869" s="8">
        <v>442</v>
      </c>
      <c r="J4869" s="9">
        <v>47000</v>
      </c>
      <c r="K4869" s="9">
        <v>8</v>
      </c>
      <c r="L4869" s="9">
        <v>32000</v>
      </c>
      <c r="M4869" s="9">
        <v>8</v>
      </c>
      <c r="N4869" s="9">
        <f t="shared" si="308"/>
        <v>15000</v>
      </c>
      <c r="O4869" s="15">
        <f t="shared" si="309"/>
        <v>68.085106382978722</v>
      </c>
      <c r="P4869" s="11">
        <v>3</v>
      </c>
      <c r="Q4869" s="11">
        <v>1</v>
      </c>
      <c r="R4869" s="11" t="s">
        <v>20</v>
      </c>
      <c r="S4869" s="12">
        <v>82</v>
      </c>
      <c r="T4869" s="30">
        <f t="shared" si="306"/>
        <v>27.692307692307693</v>
      </c>
      <c r="U4869" s="31">
        <v>54</v>
      </c>
      <c r="V4869" s="31">
        <v>66.600000000000009</v>
      </c>
      <c r="W4869" s="31">
        <v>65000</v>
      </c>
      <c r="X4869" s="32">
        <f t="shared" si="307"/>
        <v>18000</v>
      </c>
      <c r="Y4869" s="35" t="s">
        <v>9956</v>
      </c>
    </row>
    <row r="4870" spans="1:25" x14ac:dyDescent="0.3">
      <c r="A4870" s="1" t="s">
        <v>4077</v>
      </c>
      <c r="B4870" s="2" t="s">
        <v>4196</v>
      </c>
      <c r="C4870" s="3">
        <v>1993</v>
      </c>
      <c r="D4870" s="4">
        <v>1047</v>
      </c>
      <c r="E4870" s="5">
        <v>87.4</v>
      </c>
      <c r="F4870" s="6">
        <v>26</v>
      </c>
      <c r="G4870" s="5">
        <v>65.599999999999994</v>
      </c>
      <c r="H4870" s="7">
        <v>20</v>
      </c>
      <c r="I4870" s="8">
        <v>105</v>
      </c>
      <c r="J4870" s="9">
        <v>52000</v>
      </c>
      <c r="K4870" s="9">
        <v>4</v>
      </c>
      <c r="L4870" s="9">
        <v>36000</v>
      </c>
      <c r="M4870" s="9">
        <v>13</v>
      </c>
      <c r="N4870" s="9">
        <f t="shared" si="308"/>
        <v>16000</v>
      </c>
      <c r="O4870" s="15">
        <f t="shared" si="309"/>
        <v>69.230769230769226</v>
      </c>
      <c r="P4870" s="11">
        <v>3</v>
      </c>
      <c r="Q4870" s="11">
        <v>1</v>
      </c>
      <c r="R4870" s="11" t="s">
        <v>20</v>
      </c>
      <c r="S4870" s="12">
        <v>87</v>
      </c>
      <c r="T4870" s="30">
        <f t="shared" si="306"/>
        <v>13.333333333333334</v>
      </c>
      <c r="U4870" s="31">
        <v>54</v>
      </c>
      <c r="V4870" s="31">
        <v>66.600000000000009</v>
      </c>
      <c r="W4870" s="31">
        <v>60000</v>
      </c>
      <c r="X4870" s="32">
        <f t="shared" si="307"/>
        <v>8000</v>
      </c>
      <c r="Y4870" s="35" t="s">
        <v>9957</v>
      </c>
    </row>
    <row r="4871" spans="1:25" x14ac:dyDescent="0.3">
      <c r="A4871" s="1" t="s">
        <v>4077</v>
      </c>
      <c r="B4871" s="2" t="s">
        <v>4196</v>
      </c>
      <c r="C4871" s="3">
        <v>1993</v>
      </c>
      <c r="D4871" s="4">
        <v>1047</v>
      </c>
      <c r="E4871" s="5">
        <v>103</v>
      </c>
      <c r="F4871" s="6">
        <v>31</v>
      </c>
      <c r="G4871" s="5">
        <v>85</v>
      </c>
      <c r="H4871" s="7">
        <v>26</v>
      </c>
      <c r="I4871" s="8">
        <v>150</v>
      </c>
      <c r="J4871" s="9">
        <v>70000</v>
      </c>
      <c r="K4871" s="9">
        <v>6</v>
      </c>
      <c r="L4871" s="9">
        <v>45000</v>
      </c>
      <c r="M4871" s="9">
        <v>15</v>
      </c>
      <c r="N4871" s="9">
        <f t="shared" si="308"/>
        <v>25000</v>
      </c>
      <c r="O4871" s="15">
        <f t="shared" si="309"/>
        <v>64.285714285714292</v>
      </c>
      <c r="P4871" s="11">
        <v>3</v>
      </c>
      <c r="Q4871" s="11">
        <v>2</v>
      </c>
      <c r="R4871" s="11" t="s">
        <v>22</v>
      </c>
      <c r="S4871" s="12" t="s">
        <v>1295</v>
      </c>
      <c r="T4871" s="30">
        <f t="shared" si="306"/>
        <v>13.580246913580247</v>
      </c>
      <c r="U4871" s="31">
        <v>54</v>
      </c>
      <c r="V4871" s="31">
        <v>66.600000000000009</v>
      </c>
      <c r="W4871" s="31">
        <v>81000</v>
      </c>
      <c r="X4871" s="32">
        <f t="shared" si="307"/>
        <v>11000</v>
      </c>
      <c r="Y4871" s="35" t="s">
        <v>9958</v>
      </c>
    </row>
    <row r="4872" spans="1:25" x14ac:dyDescent="0.3">
      <c r="A4872" s="1" t="s">
        <v>4077</v>
      </c>
      <c r="B4872" s="2" t="s">
        <v>4196</v>
      </c>
      <c r="C4872" s="3">
        <v>1993</v>
      </c>
      <c r="D4872" s="4">
        <v>1047</v>
      </c>
      <c r="E4872" s="5">
        <v>146.30000000000001</v>
      </c>
      <c r="F4872" s="6">
        <v>44</v>
      </c>
      <c r="G4872" s="5">
        <v>125.5</v>
      </c>
      <c r="H4872" s="7">
        <v>38</v>
      </c>
      <c r="I4872" s="8">
        <v>120</v>
      </c>
      <c r="J4872" s="9">
        <v>76000</v>
      </c>
      <c r="K4872" s="9">
        <v>4</v>
      </c>
      <c r="L4872" s="9">
        <v>0</v>
      </c>
      <c r="M4872" s="9"/>
      <c r="N4872" s="9">
        <f t="shared" si="308"/>
        <v>76000</v>
      </c>
      <c r="O4872" s="15">
        <f t="shared" si="309"/>
        <v>0</v>
      </c>
      <c r="P4872" s="11">
        <v>4</v>
      </c>
      <c r="Q4872" s="11">
        <v>2</v>
      </c>
      <c r="R4872" s="11" t="s">
        <v>22</v>
      </c>
      <c r="S4872" s="12">
        <v>146</v>
      </c>
      <c r="T4872" s="30">
        <f t="shared" si="306"/>
        <v>6.7484662576687118</v>
      </c>
      <c r="U4872" s="31">
        <v>54</v>
      </c>
      <c r="V4872" s="31">
        <v>66.600000000000009</v>
      </c>
      <c r="W4872" s="31">
        <v>81500</v>
      </c>
      <c r="X4872" s="32">
        <f t="shared" si="307"/>
        <v>5500</v>
      </c>
      <c r="Y4872" s="35" t="s">
        <v>9959</v>
      </c>
    </row>
    <row r="4873" spans="1:25" x14ac:dyDescent="0.3">
      <c r="A4873" s="1" t="s">
        <v>4077</v>
      </c>
      <c r="B4873" s="2" t="s">
        <v>4198</v>
      </c>
      <c r="C4873" s="3">
        <v>1999</v>
      </c>
      <c r="D4873" s="4">
        <v>235</v>
      </c>
      <c r="E4873" s="5">
        <v>84.4</v>
      </c>
      <c r="F4873" s="6">
        <v>26</v>
      </c>
      <c r="G4873" s="5">
        <v>59.3</v>
      </c>
      <c r="H4873" s="7">
        <v>18</v>
      </c>
      <c r="I4873" s="8">
        <v>148</v>
      </c>
      <c r="J4873" s="9">
        <v>52000</v>
      </c>
      <c r="K4873" s="9">
        <v>17</v>
      </c>
      <c r="L4873" s="9">
        <v>0</v>
      </c>
      <c r="M4873" s="9"/>
      <c r="N4873" s="9">
        <f t="shared" si="308"/>
        <v>52000</v>
      </c>
      <c r="O4873" s="15">
        <f t="shared" si="309"/>
        <v>0</v>
      </c>
      <c r="P4873" s="11">
        <v>3</v>
      </c>
      <c r="Q4873" s="11">
        <v>1</v>
      </c>
      <c r="R4873" s="11" t="s">
        <v>20</v>
      </c>
      <c r="S4873" s="12">
        <v>84</v>
      </c>
      <c r="T4873" s="30">
        <f t="shared" si="306"/>
        <v>16.129032258064516</v>
      </c>
      <c r="U4873" s="31">
        <v>54</v>
      </c>
      <c r="V4873" s="31">
        <v>72</v>
      </c>
      <c r="W4873" s="31">
        <v>62000</v>
      </c>
      <c r="X4873" s="32">
        <f t="shared" si="307"/>
        <v>10000</v>
      </c>
      <c r="Y4873" s="35" t="s">
        <v>9960</v>
      </c>
    </row>
    <row r="4874" spans="1:25" x14ac:dyDescent="0.3">
      <c r="A4874" s="1" t="s">
        <v>4077</v>
      </c>
      <c r="B4874" s="2" t="s">
        <v>4198</v>
      </c>
      <c r="C4874" s="3">
        <v>1999</v>
      </c>
      <c r="D4874" s="4">
        <v>235</v>
      </c>
      <c r="E4874" s="5">
        <v>110.1</v>
      </c>
      <c r="F4874" s="6">
        <v>33</v>
      </c>
      <c r="G4874" s="5">
        <v>84.8</v>
      </c>
      <c r="H4874" s="7">
        <v>26</v>
      </c>
      <c r="I4874" s="8">
        <v>66</v>
      </c>
      <c r="J4874" s="9">
        <v>61000</v>
      </c>
      <c r="K4874" s="9">
        <v>12</v>
      </c>
      <c r="L4874" s="9">
        <v>0</v>
      </c>
      <c r="M4874" s="9"/>
      <c r="N4874" s="9">
        <f t="shared" si="308"/>
        <v>61000</v>
      </c>
      <c r="O4874" s="15">
        <f t="shared" si="309"/>
        <v>0</v>
      </c>
      <c r="P4874" s="11">
        <v>3</v>
      </c>
      <c r="Q4874" s="11">
        <v>2</v>
      </c>
      <c r="R4874" s="11" t="s">
        <v>22</v>
      </c>
      <c r="S4874" s="12">
        <v>110</v>
      </c>
      <c r="T4874" s="30">
        <f t="shared" si="306"/>
        <v>23.75</v>
      </c>
      <c r="U4874" s="31">
        <v>54</v>
      </c>
      <c r="V4874" s="31">
        <v>72</v>
      </c>
      <c r="W4874" s="31">
        <v>80000</v>
      </c>
      <c r="X4874" s="32">
        <f t="shared" si="307"/>
        <v>19000</v>
      </c>
      <c r="Y4874" s="35" t="s">
        <v>9961</v>
      </c>
    </row>
    <row r="4875" spans="1:25" x14ac:dyDescent="0.3">
      <c r="A4875" s="1" t="s">
        <v>4077</v>
      </c>
      <c r="B4875" s="2" t="s">
        <v>4200</v>
      </c>
      <c r="C4875" s="3">
        <v>1997</v>
      </c>
      <c r="D4875" s="4">
        <v>242</v>
      </c>
      <c r="E4875" s="5">
        <v>85.1</v>
      </c>
      <c r="F4875" s="6">
        <v>26</v>
      </c>
      <c r="G4875" s="5">
        <v>59.8</v>
      </c>
      <c r="H4875" s="7">
        <v>18</v>
      </c>
      <c r="I4875" s="8">
        <v>125</v>
      </c>
      <c r="J4875" s="9">
        <v>42000</v>
      </c>
      <c r="K4875" s="9">
        <v>4</v>
      </c>
      <c r="L4875" s="9">
        <v>34000</v>
      </c>
      <c r="M4875" s="9" t="s">
        <v>5097</v>
      </c>
      <c r="N4875" s="9">
        <f t="shared" si="308"/>
        <v>8000</v>
      </c>
      <c r="O4875" s="15">
        <f t="shared" si="309"/>
        <v>80.952380952380949</v>
      </c>
      <c r="P4875" s="11">
        <v>3</v>
      </c>
      <c r="Q4875" s="11">
        <v>1</v>
      </c>
      <c r="R4875" s="11" t="s">
        <v>20</v>
      </c>
      <c r="S4875" s="12">
        <v>85</v>
      </c>
      <c r="T4875" s="30">
        <f t="shared" si="306"/>
        <v>23.636363636363637</v>
      </c>
      <c r="U4875" s="31">
        <v>54</v>
      </c>
      <c r="V4875" s="31">
        <v>67.800000000000011</v>
      </c>
      <c r="W4875" s="31">
        <v>55000</v>
      </c>
      <c r="X4875" s="32">
        <f t="shared" si="307"/>
        <v>13000</v>
      </c>
      <c r="Y4875" s="35" t="s">
        <v>9962</v>
      </c>
    </row>
    <row r="4876" spans="1:25" x14ac:dyDescent="0.3">
      <c r="A4876" s="1" t="s">
        <v>4077</v>
      </c>
      <c r="B4876" s="2" t="s">
        <v>4200</v>
      </c>
      <c r="C4876" s="3">
        <v>1997</v>
      </c>
      <c r="D4876" s="4">
        <v>242</v>
      </c>
      <c r="E4876" s="5">
        <v>108.2</v>
      </c>
      <c r="F4876" s="6">
        <v>33</v>
      </c>
      <c r="G4876" s="5">
        <v>84.6</v>
      </c>
      <c r="H4876" s="7">
        <v>26</v>
      </c>
      <c r="I4876" s="8">
        <v>117</v>
      </c>
      <c r="J4876" s="9">
        <v>56000</v>
      </c>
      <c r="K4876" s="9">
        <v>12</v>
      </c>
      <c r="L4876" s="9">
        <v>0</v>
      </c>
      <c r="M4876" s="9"/>
      <c r="N4876" s="9">
        <f t="shared" si="308"/>
        <v>56000</v>
      </c>
      <c r="O4876" s="15">
        <f t="shared" si="309"/>
        <v>0</v>
      </c>
      <c r="P4876" s="11">
        <v>3</v>
      </c>
      <c r="Q4876" s="11">
        <v>2</v>
      </c>
      <c r="R4876" s="11" t="s">
        <v>22</v>
      </c>
      <c r="S4876" s="12">
        <v>108</v>
      </c>
      <c r="T4876" s="30">
        <f t="shared" si="306"/>
        <v>13.846153846153847</v>
      </c>
      <c r="U4876" s="31">
        <v>54</v>
      </c>
      <c r="V4876" s="31">
        <v>67.800000000000011</v>
      </c>
      <c r="W4876" s="31">
        <v>65000</v>
      </c>
      <c r="X4876" s="32">
        <f t="shared" si="307"/>
        <v>9000</v>
      </c>
      <c r="Y4876" s="35" t="s">
        <v>9963</v>
      </c>
    </row>
    <row r="4877" spans="1:25" x14ac:dyDescent="0.3">
      <c r="A4877" s="1" t="s">
        <v>4077</v>
      </c>
      <c r="B4877" s="2" t="s">
        <v>4202</v>
      </c>
      <c r="C4877" s="3">
        <v>1997</v>
      </c>
      <c r="D4877" s="4">
        <v>1544</v>
      </c>
      <c r="E4877" s="5">
        <v>72.099999999999994</v>
      </c>
      <c r="F4877" s="6">
        <v>22</v>
      </c>
      <c r="G4877" s="5">
        <v>50.4</v>
      </c>
      <c r="H4877" s="7">
        <v>15</v>
      </c>
      <c r="I4877" s="8">
        <v>248</v>
      </c>
      <c r="J4877" s="9">
        <v>0</v>
      </c>
      <c r="K4877" s="9"/>
      <c r="L4877" s="9">
        <v>35000</v>
      </c>
      <c r="M4877" s="9">
        <v>20</v>
      </c>
      <c r="N4877" s="9">
        <f t="shared" si="308"/>
        <v>-35000</v>
      </c>
      <c r="O4877" s="15">
        <f t="shared" si="309"/>
        <v>0</v>
      </c>
      <c r="P4877" s="11">
        <v>3</v>
      </c>
      <c r="Q4877" s="11">
        <v>1</v>
      </c>
      <c r="R4877" s="11" t="s">
        <v>20</v>
      </c>
      <c r="S4877" s="12">
        <v>72</v>
      </c>
      <c r="T4877" s="30">
        <f t="shared" si="306"/>
        <v>300</v>
      </c>
      <c r="U4877" s="31">
        <v>43</v>
      </c>
      <c r="V4877" s="31">
        <v>63.7</v>
      </c>
      <c r="W4877" s="31">
        <v>70000</v>
      </c>
      <c r="X4877" s="32">
        <f t="shared" si="307"/>
        <v>-300</v>
      </c>
      <c r="Y4877" s="35" t="s">
        <v>9964</v>
      </c>
    </row>
    <row r="4878" spans="1:25" x14ac:dyDescent="0.3">
      <c r="A4878" s="1" t="s">
        <v>4077</v>
      </c>
      <c r="B4878" s="2" t="s">
        <v>4202</v>
      </c>
      <c r="C4878" s="3">
        <v>1997</v>
      </c>
      <c r="D4878" s="4">
        <v>1544</v>
      </c>
      <c r="E4878" s="5">
        <v>82.8</v>
      </c>
      <c r="F4878" s="6">
        <v>25</v>
      </c>
      <c r="G4878" s="5">
        <v>59.8</v>
      </c>
      <c r="H4878" s="7">
        <v>18</v>
      </c>
      <c r="I4878" s="8">
        <v>558</v>
      </c>
      <c r="J4878" s="9">
        <v>67000</v>
      </c>
      <c r="K4878" s="9" t="s">
        <v>5095</v>
      </c>
      <c r="L4878" s="9">
        <v>43000</v>
      </c>
      <c r="M4878" s="9">
        <v>6</v>
      </c>
      <c r="N4878" s="9">
        <f t="shared" si="308"/>
        <v>24000</v>
      </c>
      <c r="O4878" s="15">
        <f t="shared" si="309"/>
        <v>64.179104477611943</v>
      </c>
      <c r="P4878" s="11">
        <v>3</v>
      </c>
      <c r="Q4878" s="11">
        <v>1</v>
      </c>
      <c r="R4878" s="11" t="s">
        <v>20</v>
      </c>
      <c r="S4878" s="12">
        <v>82</v>
      </c>
      <c r="T4878" s="30">
        <f t="shared" si="306"/>
        <v>19.471153846153847</v>
      </c>
      <c r="U4878" s="31">
        <v>43</v>
      </c>
      <c r="V4878" s="31">
        <v>63.7</v>
      </c>
      <c r="W4878" s="31">
        <v>83200</v>
      </c>
      <c r="X4878" s="32">
        <f t="shared" si="307"/>
        <v>16200</v>
      </c>
      <c r="Y4878" s="35" t="s">
        <v>9965</v>
      </c>
    </row>
    <row r="4879" spans="1:25" x14ac:dyDescent="0.3">
      <c r="A4879" s="1" t="s">
        <v>4077</v>
      </c>
      <c r="B4879" s="2" t="s">
        <v>4202</v>
      </c>
      <c r="C4879" s="3">
        <v>1997</v>
      </c>
      <c r="D4879" s="4">
        <v>1544</v>
      </c>
      <c r="E4879" s="5">
        <v>108.6</v>
      </c>
      <c r="F4879" s="6">
        <v>33</v>
      </c>
      <c r="G4879" s="5">
        <v>84</v>
      </c>
      <c r="H4879" s="7">
        <v>25</v>
      </c>
      <c r="I4879" s="8">
        <v>296</v>
      </c>
      <c r="J4879" s="9">
        <v>79000</v>
      </c>
      <c r="K4879" s="9">
        <v>4</v>
      </c>
      <c r="L4879" s="9">
        <v>50000</v>
      </c>
      <c r="M4879" s="9" t="s">
        <v>5093</v>
      </c>
      <c r="N4879" s="9">
        <f t="shared" si="308"/>
        <v>29000</v>
      </c>
      <c r="O4879" s="15">
        <f t="shared" si="309"/>
        <v>63.291139240506332</v>
      </c>
      <c r="P4879" s="11">
        <v>3</v>
      </c>
      <c r="Q4879" s="11">
        <v>2</v>
      </c>
      <c r="R4879" s="11" t="s">
        <v>22</v>
      </c>
      <c r="S4879" s="12" t="s">
        <v>4203</v>
      </c>
      <c r="T4879" s="30">
        <f t="shared" si="306"/>
        <v>13.661202185792352</v>
      </c>
      <c r="U4879" s="31">
        <v>43</v>
      </c>
      <c r="V4879" s="31">
        <v>63.7</v>
      </c>
      <c r="W4879" s="31">
        <v>91500</v>
      </c>
      <c r="X4879" s="32">
        <f t="shared" si="307"/>
        <v>12500</v>
      </c>
      <c r="Y4879" s="35" t="s">
        <v>9966</v>
      </c>
    </row>
    <row r="4880" spans="1:25" x14ac:dyDescent="0.3">
      <c r="A4880" s="1" t="s">
        <v>4077</v>
      </c>
      <c r="B4880" s="2" t="s">
        <v>4204</v>
      </c>
      <c r="C4880" s="3">
        <v>1986</v>
      </c>
      <c r="D4880" s="4">
        <v>210</v>
      </c>
      <c r="E4880" s="5">
        <v>38.6</v>
      </c>
      <c r="F4880" s="6">
        <v>12</v>
      </c>
      <c r="G4880" s="5">
        <v>27.9</v>
      </c>
      <c r="H4880" s="7">
        <v>8</v>
      </c>
      <c r="I4880" s="8">
        <v>72</v>
      </c>
      <c r="J4880" s="9">
        <v>0</v>
      </c>
      <c r="K4880" s="9"/>
      <c r="L4880" s="9">
        <v>0</v>
      </c>
      <c r="M4880" s="9"/>
      <c r="N4880" s="9">
        <f t="shared" si="308"/>
        <v>0</v>
      </c>
      <c r="O4880" s="15">
        <f t="shared" si="309"/>
        <v>0</v>
      </c>
      <c r="P4880" s="11">
        <v>1</v>
      </c>
      <c r="Q4880" s="11">
        <v>1</v>
      </c>
      <c r="R4880" s="11" t="s">
        <v>22</v>
      </c>
      <c r="S4880" s="12" t="s">
        <v>4205</v>
      </c>
      <c r="T4880" s="30">
        <f t="shared" si="306"/>
        <v>300</v>
      </c>
      <c r="U4880" s="31">
        <v>30</v>
      </c>
      <c r="V4880" s="31">
        <v>300</v>
      </c>
      <c r="W4880" s="31"/>
      <c r="X4880" s="32">
        <f t="shared" si="307"/>
        <v>-300</v>
      </c>
      <c r="Y4880" s="35" t="s">
        <v>9967</v>
      </c>
    </row>
    <row r="4881" spans="1:25" x14ac:dyDescent="0.3">
      <c r="A4881" s="1" t="s">
        <v>4077</v>
      </c>
      <c r="B4881" s="2" t="s">
        <v>4204</v>
      </c>
      <c r="C4881" s="3">
        <v>1986</v>
      </c>
      <c r="D4881" s="4">
        <v>210</v>
      </c>
      <c r="E4881" s="5">
        <v>54.2</v>
      </c>
      <c r="F4881" s="6">
        <v>16</v>
      </c>
      <c r="G4881" s="5">
        <v>39</v>
      </c>
      <c r="H4881" s="7">
        <v>12</v>
      </c>
      <c r="I4881" s="8">
        <v>36</v>
      </c>
      <c r="J4881" s="9"/>
      <c r="K4881" s="9"/>
      <c r="L4881" s="9"/>
      <c r="M4881" s="9"/>
      <c r="N4881" s="9">
        <f t="shared" si="308"/>
        <v>0</v>
      </c>
      <c r="O4881" s="15">
        <f t="shared" si="309"/>
        <v>0</v>
      </c>
      <c r="P4881" s="11">
        <v>2</v>
      </c>
      <c r="Q4881" s="11">
        <v>1</v>
      </c>
      <c r="R4881" s="11" t="s">
        <v>22</v>
      </c>
      <c r="S4881" s="12">
        <v>54</v>
      </c>
      <c r="T4881" s="30">
        <f t="shared" si="306"/>
        <v>300</v>
      </c>
      <c r="U4881" s="31">
        <v>30</v>
      </c>
      <c r="V4881" s="31">
        <v>300</v>
      </c>
      <c r="W4881" s="31"/>
      <c r="X4881" s="32">
        <f t="shared" si="307"/>
        <v>-300</v>
      </c>
      <c r="Y4881" s="35" t="s">
        <v>9968</v>
      </c>
    </row>
    <row r="4882" spans="1:25" x14ac:dyDescent="0.3">
      <c r="A4882" s="1" t="s">
        <v>4207</v>
      </c>
      <c r="B4882" s="2" t="s">
        <v>4208</v>
      </c>
      <c r="C4882" s="3">
        <v>1994</v>
      </c>
      <c r="D4882" s="4">
        <v>245</v>
      </c>
      <c r="E4882" s="5">
        <v>75.900000000000006</v>
      </c>
      <c r="F4882" s="6">
        <v>23</v>
      </c>
      <c r="G4882" s="5">
        <v>59.9</v>
      </c>
      <c r="H4882" s="7">
        <v>18</v>
      </c>
      <c r="I4882" s="8">
        <v>97</v>
      </c>
      <c r="J4882" s="9">
        <v>43000</v>
      </c>
      <c r="K4882" s="9">
        <v>6</v>
      </c>
      <c r="L4882" s="9">
        <v>32000</v>
      </c>
      <c r="M4882" s="9">
        <v>5</v>
      </c>
      <c r="N4882" s="9">
        <f t="shared" si="308"/>
        <v>11000</v>
      </c>
      <c r="O4882" s="15">
        <f t="shared" si="309"/>
        <v>74.418604651162795</v>
      </c>
      <c r="P4882" s="11">
        <v>2</v>
      </c>
      <c r="Q4882" s="11">
        <v>1</v>
      </c>
      <c r="R4882" s="11" t="s">
        <v>22</v>
      </c>
      <c r="S4882" s="12">
        <v>75</v>
      </c>
      <c r="T4882" s="30">
        <f t="shared" si="306"/>
        <v>14.85148514851485</v>
      </c>
      <c r="U4882" s="31">
        <v>54</v>
      </c>
      <c r="V4882" s="31">
        <v>66.900000000000006</v>
      </c>
      <c r="W4882" s="31">
        <v>50500</v>
      </c>
      <c r="X4882" s="32">
        <f t="shared" si="307"/>
        <v>7500</v>
      </c>
      <c r="Y4882" s="35" t="s">
        <v>9969</v>
      </c>
    </row>
    <row r="4883" spans="1:25" x14ac:dyDescent="0.3">
      <c r="A4883" s="1" t="s">
        <v>4207</v>
      </c>
      <c r="B4883" s="2" t="s">
        <v>4208</v>
      </c>
      <c r="C4883" s="3">
        <v>1994</v>
      </c>
      <c r="D4883" s="4">
        <v>245</v>
      </c>
      <c r="E4883" s="5">
        <v>107.7</v>
      </c>
      <c r="F4883" s="6">
        <v>33</v>
      </c>
      <c r="G4883" s="5">
        <v>85</v>
      </c>
      <c r="H4883" s="7">
        <v>26</v>
      </c>
      <c r="I4883" s="8">
        <v>76</v>
      </c>
      <c r="J4883" s="9">
        <v>60000</v>
      </c>
      <c r="K4883" s="9">
        <v>9</v>
      </c>
      <c r="L4883" s="9">
        <v>0</v>
      </c>
      <c r="M4883" s="9"/>
      <c r="N4883" s="9">
        <f t="shared" si="308"/>
        <v>60000</v>
      </c>
      <c r="O4883" s="15">
        <f t="shared" si="309"/>
        <v>0</v>
      </c>
      <c r="P4883" s="11">
        <v>3</v>
      </c>
      <c r="Q4883" s="11">
        <v>2</v>
      </c>
      <c r="R4883" s="11" t="s">
        <v>22</v>
      </c>
      <c r="S4883" s="12">
        <v>107</v>
      </c>
      <c r="T4883" s="30">
        <f t="shared" si="306"/>
        <v>10.44776119402985</v>
      </c>
      <c r="U4883" s="31">
        <v>54</v>
      </c>
      <c r="V4883" s="31">
        <v>66.900000000000006</v>
      </c>
      <c r="W4883" s="31">
        <v>67000</v>
      </c>
      <c r="X4883" s="32">
        <f t="shared" si="307"/>
        <v>7000</v>
      </c>
      <c r="Y4883" s="35" t="s">
        <v>9970</v>
      </c>
    </row>
    <row r="4884" spans="1:25" x14ac:dyDescent="0.3">
      <c r="A4884" s="1" t="s">
        <v>4207</v>
      </c>
      <c r="B4884" s="2" t="s">
        <v>4208</v>
      </c>
      <c r="C4884" s="3">
        <v>1994</v>
      </c>
      <c r="D4884" s="4">
        <v>245</v>
      </c>
      <c r="E4884" s="5">
        <v>168.1</v>
      </c>
      <c r="F4884" s="6">
        <v>51</v>
      </c>
      <c r="G4884" s="5">
        <v>132.69999999999999</v>
      </c>
      <c r="H4884" s="7">
        <v>40</v>
      </c>
      <c r="I4884" s="8">
        <v>72</v>
      </c>
      <c r="J4884" s="9">
        <v>60000</v>
      </c>
      <c r="K4884" s="9" t="s">
        <v>5095</v>
      </c>
      <c r="L4884" s="9">
        <v>0</v>
      </c>
      <c r="M4884" s="9"/>
      <c r="N4884" s="9">
        <f t="shared" si="308"/>
        <v>60000</v>
      </c>
      <c r="O4884" s="15">
        <f t="shared" si="309"/>
        <v>0</v>
      </c>
      <c r="P4884" s="11">
        <v>4</v>
      </c>
      <c r="Q4884" s="11">
        <v>2</v>
      </c>
      <c r="R4884" s="11" t="s">
        <v>22</v>
      </c>
      <c r="S4884" s="12">
        <v>168</v>
      </c>
      <c r="T4884" s="30">
        <f t="shared" si="306"/>
        <v>20</v>
      </c>
      <c r="U4884" s="31">
        <v>54</v>
      </c>
      <c r="V4884" s="31">
        <v>66.900000000000006</v>
      </c>
      <c r="W4884" s="31">
        <v>75000</v>
      </c>
      <c r="X4884" s="32">
        <f t="shared" si="307"/>
        <v>15000</v>
      </c>
      <c r="Y4884" s="35" t="s">
        <v>9971</v>
      </c>
    </row>
    <row r="4885" spans="1:25" x14ac:dyDescent="0.3">
      <c r="A4885" s="1" t="s">
        <v>4207</v>
      </c>
      <c r="B4885" s="2" t="s">
        <v>4210</v>
      </c>
      <c r="C4885" s="3">
        <v>1999</v>
      </c>
      <c r="D4885" s="4">
        <v>208</v>
      </c>
      <c r="E4885" s="5">
        <v>88.3</v>
      </c>
      <c r="F4885" s="6">
        <v>27</v>
      </c>
      <c r="G4885" s="5">
        <v>59.9</v>
      </c>
      <c r="H4885" s="7">
        <v>18</v>
      </c>
      <c r="I4885" s="8">
        <v>90</v>
      </c>
      <c r="J4885" s="9">
        <v>43000</v>
      </c>
      <c r="K4885" s="9">
        <v>5</v>
      </c>
      <c r="L4885" s="9">
        <v>33000</v>
      </c>
      <c r="M4885" s="9">
        <v>24</v>
      </c>
      <c r="N4885" s="9">
        <f t="shared" si="308"/>
        <v>10000</v>
      </c>
      <c r="O4885" s="15">
        <f t="shared" si="309"/>
        <v>76.744186046511629</v>
      </c>
      <c r="P4885" s="11">
        <v>3</v>
      </c>
      <c r="Q4885" s="11">
        <v>1</v>
      </c>
      <c r="R4885" s="11" t="s">
        <v>20</v>
      </c>
      <c r="S4885" s="12">
        <v>88</v>
      </c>
      <c r="T4885" s="30">
        <f t="shared" si="306"/>
        <v>23.076923076923077</v>
      </c>
      <c r="U4885" s="31">
        <v>50</v>
      </c>
      <c r="V4885" s="31">
        <v>55.400000000000006</v>
      </c>
      <c r="W4885" s="31">
        <v>55900</v>
      </c>
      <c r="X4885" s="32">
        <f t="shared" si="307"/>
        <v>12900</v>
      </c>
      <c r="Y4885" s="35" t="s">
        <v>9972</v>
      </c>
    </row>
    <row r="4886" spans="1:25" x14ac:dyDescent="0.3">
      <c r="A4886" s="1" t="s">
        <v>4207</v>
      </c>
      <c r="B4886" s="2" t="s">
        <v>4210</v>
      </c>
      <c r="C4886" s="3">
        <v>1999</v>
      </c>
      <c r="D4886" s="4">
        <v>208</v>
      </c>
      <c r="E4886" s="5">
        <v>109.8</v>
      </c>
      <c r="F4886" s="6">
        <v>33</v>
      </c>
      <c r="G4886" s="5">
        <v>74.599999999999994</v>
      </c>
      <c r="H4886" s="7">
        <v>23</v>
      </c>
      <c r="I4886" s="8">
        <v>43</v>
      </c>
      <c r="J4886" s="9">
        <v>50000</v>
      </c>
      <c r="K4886" s="9">
        <v>17</v>
      </c>
      <c r="L4886" s="9">
        <v>35000</v>
      </c>
      <c r="M4886" s="9">
        <v>2</v>
      </c>
      <c r="N4886" s="9">
        <f t="shared" si="308"/>
        <v>15000</v>
      </c>
      <c r="O4886" s="15">
        <f t="shared" si="309"/>
        <v>70</v>
      </c>
      <c r="P4886" s="11">
        <v>3</v>
      </c>
      <c r="Q4886" s="11">
        <v>2</v>
      </c>
      <c r="R4886" s="11" t="s">
        <v>20</v>
      </c>
      <c r="S4886" s="12" t="s">
        <v>319</v>
      </c>
      <c r="T4886" s="30">
        <f t="shared" si="306"/>
        <v>13.043478260869565</v>
      </c>
      <c r="U4886" s="31">
        <v>50</v>
      </c>
      <c r="V4886" s="31">
        <v>55.400000000000006</v>
      </c>
      <c r="W4886" s="31">
        <v>57500</v>
      </c>
      <c r="X4886" s="32">
        <f t="shared" si="307"/>
        <v>7500</v>
      </c>
      <c r="Y4886" s="35" t="s">
        <v>9973</v>
      </c>
    </row>
    <row r="4887" spans="1:25" x14ac:dyDescent="0.3">
      <c r="A4887" s="1" t="s">
        <v>4207</v>
      </c>
      <c r="B4887" s="2" t="s">
        <v>4210</v>
      </c>
      <c r="C4887" s="3">
        <v>1999</v>
      </c>
      <c r="D4887" s="4">
        <v>208</v>
      </c>
      <c r="E4887" s="5">
        <v>111.2</v>
      </c>
      <c r="F4887" s="6">
        <v>34</v>
      </c>
      <c r="G4887" s="5">
        <v>85</v>
      </c>
      <c r="H4887" s="7">
        <v>26</v>
      </c>
      <c r="I4887" s="8">
        <v>50</v>
      </c>
      <c r="J4887" s="9">
        <v>54000</v>
      </c>
      <c r="K4887" s="9">
        <v>17</v>
      </c>
      <c r="L4887" s="9">
        <v>0</v>
      </c>
      <c r="M4887" s="9"/>
      <c r="N4887" s="9">
        <f t="shared" si="308"/>
        <v>54000</v>
      </c>
      <c r="O4887" s="15">
        <f t="shared" si="309"/>
        <v>0</v>
      </c>
      <c r="P4887" s="11">
        <v>3</v>
      </c>
      <c r="Q4887" s="11">
        <v>2</v>
      </c>
      <c r="R4887" s="11" t="s">
        <v>22</v>
      </c>
      <c r="S4887" s="12" t="s">
        <v>28</v>
      </c>
      <c r="T4887" s="30">
        <f t="shared" si="306"/>
        <v>17.933130699088146</v>
      </c>
      <c r="U4887" s="31">
        <v>50</v>
      </c>
      <c r="V4887" s="31">
        <v>55.400000000000006</v>
      </c>
      <c r="W4887" s="31">
        <v>65800</v>
      </c>
      <c r="X4887" s="32">
        <f t="shared" si="307"/>
        <v>11800</v>
      </c>
      <c r="Y4887" s="35" t="s">
        <v>9974</v>
      </c>
    </row>
    <row r="4888" spans="1:25" x14ac:dyDescent="0.3">
      <c r="A4888" s="1" t="s">
        <v>4207</v>
      </c>
      <c r="B4888" s="2" t="s">
        <v>4212</v>
      </c>
      <c r="C4888" s="3">
        <v>1993</v>
      </c>
      <c r="D4888" s="4">
        <v>249</v>
      </c>
      <c r="E4888" s="5">
        <v>75.599999999999994</v>
      </c>
      <c r="F4888" s="6">
        <v>23</v>
      </c>
      <c r="G4888" s="5">
        <v>59.9</v>
      </c>
      <c r="H4888" s="7">
        <v>18</v>
      </c>
      <c r="I4888" s="8">
        <v>60</v>
      </c>
      <c r="J4888" s="9">
        <v>40000</v>
      </c>
      <c r="K4888" s="9" t="s">
        <v>5095</v>
      </c>
      <c r="L4888" s="9">
        <v>0</v>
      </c>
      <c r="M4888" s="9"/>
      <c r="N4888" s="9">
        <f t="shared" si="308"/>
        <v>40000</v>
      </c>
      <c r="O4888" s="15">
        <f t="shared" si="309"/>
        <v>0</v>
      </c>
      <c r="P4888" s="11">
        <v>2</v>
      </c>
      <c r="Q4888" s="11">
        <v>1</v>
      </c>
      <c r="R4888" s="11" t="s">
        <v>22</v>
      </c>
      <c r="S4888" s="12" t="s">
        <v>574</v>
      </c>
      <c r="T4888" s="30">
        <f t="shared" si="306"/>
        <v>20</v>
      </c>
      <c r="U4888" s="31">
        <v>57</v>
      </c>
      <c r="V4888" s="31">
        <v>66.900000000000006</v>
      </c>
      <c r="W4888" s="31">
        <v>50000</v>
      </c>
      <c r="X4888" s="32">
        <f t="shared" si="307"/>
        <v>10000</v>
      </c>
      <c r="Y4888" s="35" t="s">
        <v>9975</v>
      </c>
    </row>
    <row r="4889" spans="1:25" x14ac:dyDescent="0.3">
      <c r="A4889" s="1" t="s">
        <v>4207</v>
      </c>
      <c r="B4889" s="2" t="s">
        <v>4212</v>
      </c>
      <c r="C4889" s="3">
        <v>1993</v>
      </c>
      <c r="D4889" s="4">
        <v>249</v>
      </c>
      <c r="E4889" s="5">
        <v>107.3</v>
      </c>
      <c r="F4889" s="6">
        <v>32</v>
      </c>
      <c r="G4889" s="5">
        <v>85</v>
      </c>
      <c r="H4889" s="7">
        <v>26</v>
      </c>
      <c r="I4889" s="8">
        <v>85</v>
      </c>
      <c r="J4889" s="9">
        <v>59000</v>
      </c>
      <c r="K4889" s="9" t="s">
        <v>5096</v>
      </c>
      <c r="L4889" s="9">
        <v>39000</v>
      </c>
      <c r="M4889" s="9">
        <v>6</v>
      </c>
      <c r="N4889" s="9">
        <f t="shared" si="308"/>
        <v>20000</v>
      </c>
      <c r="O4889" s="15">
        <f t="shared" si="309"/>
        <v>66.101694915254242</v>
      </c>
      <c r="P4889" s="11">
        <v>3</v>
      </c>
      <c r="Q4889" s="11">
        <v>2</v>
      </c>
      <c r="R4889" s="11" t="s">
        <v>22</v>
      </c>
      <c r="S4889" s="12">
        <v>107</v>
      </c>
      <c r="T4889" s="30">
        <f t="shared" si="306"/>
        <v>14.492753623188406</v>
      </c>
      <c r="U4889" s="31">
        <v>-300</v>
      </c>
      <c r="V4889" s="31">
        <v>300</v>
      </c>
      <c r="W4889" s="31">
        <v>69000</v>
      </c>
      <c r="X4889" s="32">
        <f t="shared" si="307"/>
        <v>10000</v>
      </c>
      <c r="Y4889" s="35" t="s">
        <v>9976</v>
      </c>
    </row>
    <row r="4890" spans="1:25" x14ac:dyDescent="0.3">
      <c r="A4890" s="1" t="s">
        <v>4207</v>
      </c>
      <c r="B4890" s="2" t="s">
        <v>4212</v>
      </c>
      <c r="C4890" s="3">
        <v>1993</v>
      </c>
      <c r="D4890" s="4">
        <v>249</v>
      </c>
      <c r="E4890" s="5">
        <v>167.5</v>
      </c>
      <c r="F4890" s="6">
        <v>51</v>
      </c>
      <c r="G4890" s="5">
        <v>132.69999999999999</v>
      </c>
      <c r="H4890" s="7">
        <v>40</v>
      </c>
      <c r="I4890" s="8">
        <v>72</v>
      </c>
      <c r="J4890" s="9">
        <v>62900</v>
      </c>
      <c r="K4890" s="9" t="s">
        <v>5095</v>
      </c>
      <c r="L4890" s="9">
        <v>42000</v>
      </c>
      <c r="M4890" s="9" t="s">
        <v>5093</v>
      </c>
      <c r="N4890" s="9">
        <f t="shared" si="308"/>
        <v>20900</v>
      </c>
      <c r="O4890" s="15">
        <f t="shared" si="309"/>
        <v>66.772655007949126</v>
      </c>
      <c r="P4890" s="11">
        <v>4</v>
      </c>
      <c r="Q4890" s="11">
        <v>2</v>
      </c>
      <c r="R4890" s="11" t="s">
        <v>22</v>
      </c>
      <c r="S4890" s="12">
        <v>167</v>
      </c>
      <c r="T4890" s="30">
        <f t="shared" si="306"/>
        <v>10.142857142857142</v>
      </c>
      <c r="U4890" s="31">
        <v>57</v>
      </c>
      <c r="V4890" s="31">
        <v>66.900000000000006</v>
      </c>
      <c r="W4890" s="31">
        <v>70000</v>
      </c>
      <c r="X4890" s="32">
        <f t="shared" si="307"/>
        <v>7100</v>
      </c>
      <c r="Y4890" s="35" t="s">
        <v>9977</v>
      </c>
    </row>
    <row r="4891" spans="1:25" x14ac:dyDescent="0.3">
      <c r="A4891" s="1" t="s">
        <v>4207</v>
      </c>
      <c r="B4891" s="2" t="s">
        <v>4214</v>
      </c>
      <c r="C4891" s="3">
        <v>1997</v>
      </c>
      <c r="D4891" s="4">
        <v>561</v>
      </c>
      <c r="E4891" s="5">
        <v>83.2</v>
      </c>
      <c r="F4891" s="6">
        <v>25</v>
      </c>
      <c r="G4891" s="5">
        <v>59.7</v>
      </c>
      <c r="H4891" s="7">
        <v>18</v>
      </c>
      <c r="I4891" s="8">
        <v>215</v>
      </c>
      <c r="J4891" s="9">
        <v>50000</v>
      </c>
      <c r="K4891" s="9">
        <v>12</v>
      </c>
      <c r="L4891" s="9">
        <v>0</v>
      </c>
      <c r="M4891" s="9"/>
      <c r="N4891" s="9">
        <f t="shared" si="308"/>
        <v>50000</v>
      </c>
      <c r="O4891" s="15">
        <f t="shared" si="309"/>
        <v>0</v>
      </c>
      <c r="P4891" s="11">
        <v>2</v>
      </c>
      <c r="Q4891" s="11">
        <v>1</v>
      </c>
      <c r="R4891" s="11" t="s">
        <v>20</v>
      </c>
      <c r="S4891" s="12">
        <v>83</v>
      </c>
      <c r="T4891" s="30">
        <f t="shared" si="306"/>
        <v>18.032786885245901</v>
      </c>
      <c r="U4891" s="31">
        <v>48</v>
      </c>
      <c r="V4891" s="31">
        <v>76.3</v>
      </c>
      <c r="W4891" s="31">
        <v>61000</v>
      </c>
      <c r="X4891" s="32">
        <f t="shared" si="307"/>
        <v>11000</v>
      </c>
      <c r="Y4891" s="35" t="s">
        <v>9978</v>
      </c>
    </row>
    <row r="4892" spans="1:25" x14ac:dyDescent="0.3">
      <c r="A4892" s="1" t="s">
        <v>4207</v>
      </c>
      <c r="B4892" s="2" t="s">
        <v>4214</v>
      </c>
      <c r="C4892" s="3">
        <v>1997</v>
      </c>
      <c r="D4892" s="4">
        <v>561</v>
      </c>
      <c r="E4892" s="5">
        <v>104.6</v>
      </c>
      <c r="F4892" s="6">
        <v>32</v>
      </c>
      <c r="G4892" s="5">
        <v>85</v>
      </c>
      <c r="H4892" s="7">
        <v>26</v>
      </c>
      <c r="I4892" s="8">
        <v>198</v>
      </c>
      <c r="J4892" s="9">
        <v>60000</v>
      </c>
      <c r="K4892" s="9">
        <v>10</v>
      </c>
      <c r="L4892" s="9">
        <v>0</v>
      </c>
      <c r="M4892" s="9"/>
      <c r="N4892" s="9">
        <f t="shared" si="308"/>
        <v>60000</v>
      </c>
      <c r="O4892" s="15">
        <f t="shared" si="309"/>
        <v>0</v>
      </c>
      <c r="P4892" s="11">
        <v>3</v>
      </c>
      <c r="Q4892" s="11">
        <v>2</v>
      </c>
      <c r="R4892" s="11" t="s">
        <v>22</v>
      </c>
      <c r="S4892" s="12">
        <v>104</v>
      </c>
      <c r="T4892" s="30">
        <f t="shared" si="306"/>
        <v>18.918918918918919</v>
      </c>
      <c r="U4892" s="31">
        <v>48</v>
      </c>
      <c r="V4892" s="31">
        <v>76.3</v>
      </c>
      <c r="W4892" s="31">
        <v>74000</v>
      </c>
      <c r="X4892" s="32">
        <f t="shared" si="307"/>
        <v>14000</v>
      </c>
      <c r="Y4892" s="35" t="s">
        <v>9979</v>
      </c>
    </row>
    <row r="4893" spans="1:25" x14ac:dyDescent="0.3">
      <c r="A4893" s="1" t="s">
        <v>4207</v>
      </c>
      <c r="B4893" s="2" t="s">
        <v>4214</v>
      </c>
      <c r="C4893" s="3">
        <v>1997</v>
      </c>
      <c r="D4893" s="4">
        <v>561</v>
      </c>
      <c r="E4893" s="5">
        <v>131.80000000000001</v>
      </c>
      <c r="F4893" s="6">
        <v>40</v>
      </c>
      <c r="G4893" s="5">
        <v>111.7</v>
      </c>
      <c r="H4893" s="7">
        <v>34</v>
      </c>
      <c r="I4893" s="8">
        <v>148</v>
      </c>
      <c r="J4893" s="9">
        <v>65000</v>
      </c>
      <c r="K4893" s="9">
        <v>4</v>
      </c>
      <c r="L4893" s="9">
        <v>0</v>
      </c>
      <c r="M4893" s="9"/>
      <c r="N4893" s="9">
        <f t="shared" si="308"/>
        <v>65000</v>
      </c>
      <c r="O4893" s="15">
        <f t="shared" si="309"/>
        <v>0</v>
      </c>
      <c r="P4893" s="11">
        <v>4</v>
      </c>
      <c r="Q4893" s="11">
        <v>2</v>
      </c>
      <c r="R4893" s="11" t="s">
        <v>22</v>
      </c>
      <c r="S4893" s="12">
        <v>131</v>
      </c>
      <c r="T4893" s="30">
        <f t="shared" si="306"/>
        <v>17.197452229299362</v>
      </c>
      <c r="U4893" s="31">
        <v>48</v>
      </c>
      <c r="V4893" s="31">
        <v>76.3</v>
      </c>
      <c r="W4893" s="31">
        <v>78500</v>
      </c>
      <c r="X4893" s="32">
        <f t="shared" si="307"/>
        <v>13500</v>
      </c>
      <c r="Y4893" s="35" t="s">
        <v>9980</v>
      </c>
    </row>
    <row r="4894" spans="1:25" x14ac:dyDescent="0.3">
      <c r="A4894" s="1" t="s">
        <v>4207</v>
      </c>
      <c r="B4894" s="2" t="s">
        <v>4215</v>
      </c>
      <c r="C4894" s="3">
        <v>1998</v>
      </c>
      <c r="D4894" s="4">
        <v>372</v>
      </c>
      <c r="E4894" s="5">
        <v>85.9</v>
      </c>
      <c r="F4894" s="6">
        <v>26</v>
      </c>
      <c r="G4894" s="5">
        <v>59.8</v>
      </c>
      <c r="H4894" s="7">
        <v>18</v>
      </c>
      <c r="I4894" s="8">
        <v>122</v>
      </c>
      <c r="J4894" s="9">
        <v>59000</v>
      </c>
      <c r="K4894" s="9" t="s">
        <v>5096</v>
      </c>
      <c r="L4894" s="9">
        <v>40000</v>
      </c>
      <c r="M4894" s="9" t="s">
        <v>5096</v>
      </c>
      <c r="N4894" s="9">
        <f t="shared" si="308"/>
        <v>19000</v>
      </c>
      <c r="O4894" s="15">
        <f t="shared" si="309"/>
        <v>67.796610169491515</v>
      </c>
      <c r="P4894" s="11">
        <v>3</v>
      </c>
      <c r="Q4894" s="11">
        <v>1</v>
      </c>
      <c r="R4894" s="11" t="s">
        <v>22</v>
      </c>
      <c r="S4894" s="12">
        <v>85</v>
      </c>
      <c r="T4894" s="30">
        <f t="shared" si="306"/>
        <v>14.801444043321299</v>
      </c>
      <c r="U4894" s="31">
        <v>42</v>
      </c>
      <c r="V4894" s="31">
        <v>78.600000000000009</v>
      </c>
      <c r="W4894" s="31">
        <v>69250</v>
      </c>
      <c r="X4894" s="32">
        <f t="shared" si="307"/>
        <v>10250</v>
      </c>
      <c r="Y4894" s="35" t="s">
        <v>9981</v>
      </c>
    </row>
    <row r="4895" spans="1:25" x14ac:dyDescent="0.3">
      <c r="A4895" s="1" t="s">
        <v>4207</v>
      </c>
      <c r="B4895" s="2" t="s">
        <v>4215</v>
      </c>
      <c r="C4895" s="3">
        <v>1998</v>
      </c>
      <c r="D4895" s="4">
        <v>372</v>
      </c>
      <c r="E4895" s="5">
        <v>109.2</v>
      </c>
      <c r="F4895" s="6">
        <v>33</v>
      </c>
      <c r="G4895" s="5">
        <v>85</v>
      </c>
      <c r="H4895" s="7">
        <v>26</v>
      </c>
      <c r="I4895" s="8">
        <v>200</v>
      </c>
      <c r="J4895" s="9">
        <v>75000</v>
      </c>
      <c r="K4895" s="9">
        <v>10</v>
      </c>
      <c r="L4895" s="9">
        <v>0</v>
      </c>
      <c r="M4895" s="9"/>
      <c r="N4895" s="9">
        <f t="shared" si="308"/>
        <v>75000</v>
      </c>
      <c r="O4895" s="15">
        <f t="shared" si="309"/>
        <v>0</v>
      </c>
      <c r="P4895" s="11">
        <v>3</v>
      </c>
      <c r="Q4895" s="11">
        <v>2</v>
      </c>
      <c r="R4895" s="11" t="s">
        <v>22</v>
      </c>
      <c r="S4895" s="12">
        <v>109</v>
      </c>
      <c r="T4895" s="30">
        <f t="shared" si="306"/>
        <v>5.6603773584905666</v>
      </c>
      <c r="U4895" s="31">
        <v>42</v>
      </c>
      <c r="V4895" s="31">
        <v>78.600000000000009</v>
      </c>
      <c r="W4895" s="31">
        <v>79500</v>
      </c>
      <c r="X4895" s="32">
        <f t="shared" si="307"/>
        <v>4500</v>
      </c>
      <c r="Y4895" s="35" t="s">
        <v>9982</v>
      </c>
    </row>
    <row r="4896" spans="1:25" x14ac:dyDescent="0.3">
      <c r="A4896" s="1" t="s">
        <v>4207</v>
      </c>
      <c r="B4896" s="2" t="s">
        <v>4215</v>
      </c>
      <c r="C4896" s="3">
        <v>1998</v>
      </c>
      <c r="D4896" s="4">
        <v>372</v>
      </c>
      <c r="E4896" s="5">
        <v>173.1</v>
      </c>
      <c r="F4896" s="6">
        <v>52</v>
      </c>
      <c r="G4896" s="5">
        <v>143.1</v>
      </c>
      <c r="H4896" s="7">
        <v>43</v>
      </c>
      <c r="I4896" s="8">
        <v>50</v>
      </c>
      <c r="J4896" s="9">
        <v>88000</v>
      </c>
      <c r="K4896" s="9">
        <v>21</v>
      </c>
      <c r="L4896" s="9">
        <v>0</v>
      </c>
      <c r="M4896" s="9"/>
      <c r="N4896" s="9">
        <f t="shared" si="308"/>
        <v>88000</v>
      </c>
      <c r="O4896" s="15">
        <f t="shared" si="309"/>
        <v>0</v>
      </c>
      <c r="P4896" s="11">
        <v>4</v>
      </c>
      <c r="Q4896" s="11">
        <v>2</v>
      </c>
      <c r="R4896" s="11" t="s">
        <v>22</v>
      </c>
      <c r="S4896" s="12">
        <v>173</v>
      </c>
      <c r="T4896" s="30">
        <f t="shared" si="306"/>
        <v>10.840932117527863</v>
      </c>
      <c r="U4896" s="31">
        <v>42</v>
      </c>
      <c r="V4896" s="31">
        <v>78.600000000000009</v>
      </c>
      <c r="W4896" s="31">
        <v>98700</v>
      </c>
      <c r="X4896" s="32">
        <f t="shared" si="307"/>
        <v>10700</v>
      </c>
      <c r="Y4896" s="35" t="s">
        <v>9983</v>
      </c>
    </row>
    <row r="4897" spans="1:25" x14ac:dyDescent="0.3">
      <c r="A4897" s="1" t="s">
        <v>4207</v>
      </c>
      <c r="B4897" s="2" t="s">
        <v>4217</v>
      </c>
      <c r="C4897" s="3">
        <v>1999</v>
      </c>
      <c r="D4897" s="4">
        <v>1983</v>
      </c>
      <c r="E4897" s="5">
        <v>80.2</v>
      </c>
      <c r="F4897" s="6">
        <v>24</v>
      </c>
      <c r="G4897" s="5">
        <v>59.6</v>
      </c>
      <c r="H4897" s="7">
        <v>18</v>
      </c>
      <c r="I4897" s="8">
        <v>828</v>
      </c>
      <c r="J4897" s="9">
        <v>69000</v>
      </c>
      <c r="K4897" s="9" t="s">
        <v>5096</v>
      </c>
      <c r="L4897" s="9">
        <v>41000</v>
      </c>
      <c r="M4897" s="9" t="s">
        <v>5094</v>
      </c>
      <c r="N4897" s="9">
        <f t="shared" si="308"/>
        <v>28000</v>
      </c>
      <c r="O4897" s="15">
        <f t="shared" si="309"/>
        <v>59.420289855072461</v>
      </c>
      <c r="P4897" s="11">
        <v>3</v>
      </c>
      <c r="Q4897" s="11">
        <v>1</v>
      </c>
      <c r="R4897" s="11" t="s">
        <v>22</v>
      </c>
      <c r="S4897" s="12">
        <v>80</v>
      </c>
      <c r="T4897" s="30">
        <f t="shared" si="306"/>
        <v>19.767441860465116</v>
      </c>
      <c r="U4897" s="31">
        <v>46</v>
      </c>
      <c r="V4897" s="31">
        <v>78.600000000000009</v>
      </c>
      <c r="W4897" s="31">
        <v>86000</v>
      </c>
      <c r="X4897" s="32">
        <f t="shared" si="307"/>
        <v>17000</v>
      </c>
      <c r="Y4897" s="35" t="s">
        <v>9984</v>
      </c>
    </row>
    <row r="4898" spans="1:25" x14ac:dyDescent="0.3">
      <c r="A4898" s="1" t="s">
        <v>4207</v>
      </c>
      <c r="B4898" s="2" t="s">
        <v>4217</v>
      </c>
      <c r="C4898" s="3">
        <v>1999</v>
      </c>
      <c r="D4898" s="4">
        <v>1983</v>
      </c>
      <c r="E4898" s="5">
        <v>107.6</v>
      </c>
      <c r="F4898" s="6">
        <v>33</v>
      </c>
      <c r="G4898" s="5">
        <v>84.6</v>
      </c>
      <c r="H4898" s="7">
        <v>26</v>
      </c>
      <c r="I4898" s="8">
        <v>690</v>
      </c>
      <c r="J4898" s="9">
        <v>83000</v>
      </c>
      <c r="K4898" s="9" t="s">
        <v>5096</v>
      </c>
      <c r="L4898" s="9">
        <v>50000</v>
      </c>
      <c r="M4898" s="9" t="s">
        <v>5095</v>
      </c>
      <c r="N4898" s="9">
        <f t="shared" si="308"/>
        <v>33000</v>
      </c>
      <c r="O4898" s="15">
        <f t="shared" si="309"/>
        <v>60.24096385542169</v>
      </c>
      <c r="P4898" s="11">
        <v>3</v>
      </c>
      <c r="Q4898" s="11">
        <v>2</v>
      </c>
      <c r="R4898" s="11" t="s">
        <v>22</v>
      </c>
      <c r="S4898" s="12">
        <v>107</v>
      </c>
      <c r="T4898" s="30">
        <f t="shared" si="306"/>
        <v>17</v>
      </c>
      <c r="U4898" s="31">
        <v>46</v>
      </c>
      <c r="V4898" s="31">
        <v>78.600000000000009</v>
      </c>
      <c r="W4898" s="31">
        <v>100000</v>
      </c>
      <c r="X4898" s="32">
        <f t="shared" si="307"/>
        <v>17000</v>
      </c>
      <c r="Y4898" s="35" t="s">
        <v>9985</v>
      </c>
    </row>
    <row r="4899" spans="1:25" x14ac:dyDescent="0.3">
      <c r="A4899" s="1" t="s">
        <v>4207</v>
      </c>
      <c r="B4899" s="2" t="s">
        <v>4217</v>
      </c>
      <c r="C4899" s="3">
        <v>1999</v>
      </c>
      <c r="D4899" s="4">
        <v>1983</v>
      </c>
      <c r="E4899" s="5">
        <v>150.30000000000001</v>
      </c>
      <c r="F4899" s="6">
        <v>45</v>
      </c>
      <c r="G4899" s="5">
        <v>123.5</v>
      </c>
      <c r="H4899" s="7">
        <v>37</v>
      </c>
      <c r="I4899" s="8">
        <v>275</v>
      </c>
      <c r="J4899" s="9">
        <v>100000</v>
      </c>
      <c r="K4899" s="9">
        <v>6</v>
      </c>
      <c r="L4899" s="9">
        <v>65000</v>
      </c>
      <c r="M4899" s="9">
        <v>11</v>
      </c>
      <c r="N4899" s="9">
        <f t="shared" si="308"/>
        <v>35000</v>
      </c>
      <c r="O4899" s="15">
        <f t="shared" si="309"/>
        <v>65</v>
      </c>
      <c r="P4899" s="11">
        <v>4</v>
      </c>
      <c r="Q4899" s="11">
        <v>2</v>
      </c>
      <c r="R4899" s="11" t="s">
        <v>22</v>
      </c>
      <c r="S4899" s="12">
        <v>150</v>
      </c>
      <c r="T4899" s="30">
        <f t="shared" si="306"/>
        <v>4.7619047619047619</v>
      </c>
      <c r="U4899" s="31">
        <v>46</v>
      </c>
      <c r="V4899" s="31">
        <v>78.600000000000009</v>
      </c>
      <c r="W4899" s="31">
        <v>105000</v>
      </c>
      <c r="X4899" s="32">
        <f t="shared" si="307"/>
        <v>5000</v>
      </c>
      <c r="Y4899" s="35" t="s">
        <v>9986</v>
      </c>
    </row>
    <row r="4900" spans="1:25" x14ac:dyDescent="0.3">
      <c r="A4900" s="1" t="s">
        <v>4207</v>
      </c>
      <c r="B4900" s="2" t="s">
        <v>4217</v>
      </c>
      <c r="C4900" s="3">
        <v>1999</v>
      </c>
      <c r="D4900" s="4">
        <v>1983</v>
      </c>
      <c r="E4900" s="5">
        <v>181.3</v>
      </c>
      <c r="F4900" s="6">
        <v>55</v>
      </c>
      <c r="G4900" s="5">
        <v>150</v>
      </c>
      <c r="H4900" s="7">
        <v>45</v>
      </c>
      <c r="I4900" s="8">
        <v>190</v>
      </c>
      <c r="J4900" s="9">
        <v>110000</v>
      </c>
      <c r="K4900" s="9" t="s">
        <v>5095</v>
      </c>
      <c r="L4900" s="9">
        <v>70000</v>
      </c>
      <c r="M4900" s="9">
        <v>6</v>
      </c>
      <c r="N4900" s="9">
        <f t="shared" si="308"/>
        <v>40000</v>
      </c>
      <c r="O4900" s="15">
        <f t="shared" si="309"/>
        <v>63.636363636363633</v>
      </c>
      <c r="P4900" s="11">
        <v>4</v>
      </c>
      <c r="Q4900" s="11">
        <v>2</v>
      </c>
      <c r="R4900" s="11" t="s">
        <v>22</v>
      </c>
      <c r="S4900" s="12">
        <v>181</v>
      </c>
      <c r="T4900" s="30">
        <f t="shared" si="306"/>
        <v>16.981132075471699</v>
      </c>
      <c r="U4900" s="31">
        <v>46</v>
      </c>
      <c r="V4900" s="31">
        <v>78.600000000000009</v>
      </c>
      <c r="W4900" s="31">
        <v>132500</v>
      </c>
      <c r="X4900" s="32">
        <f t="shared" si="307"/>
        <v>22500</v>
      </c>
      <c r="Y4900" s="35" t="s">
        <v>9987</v>
      </c>
    </row>
    <row r="4901" spans="1:25" x14ac:dyDescent="0.3">
      <c r="A4901" s="1" t="s">
        <v>4207</v>
      </c>
      <c r="B4901" s="2" t="s">
        <v>4219</v>
      </c>
      <c r="C4901" s="3">
        <v>1988</v>
      </c>
      <c r="D4901" s="4">
        <v>205</v>
      </c>
      <c r="E4901" s="5">
        <v>77.2</v>
      </c>
      <c r="F4901" s="6">
        <v>23</v>
      </c>
      <c r="G4901" s="5">
        <v>59.6</v>
      </c>
      <c r="H4901" s="7">
        <v>18</v>
      </c>
      <c r="I4901" s="8">
        <v>70</v>
      </c>
      <c r="J4901" s="9"/>
      <c r="K4901" s="9"/>
      <c r="L4901" s="9"/>
      <c r="M4901" s="9"/>
      <c r="N4901" s="9">
        <f t="shared" si="308"/>
        <v>0</v>
      </c>
      <c r="O4901" s="15">
        <f t="shared" si="309"/>
        <v>0</v>
      </c>
      <c r="P4901" s="11">
        <v>3</v>
      </c>
      <c r="Q4901" s="11">
        <v>1</v>
      </c>
      <c r="R4901" s="11" t="s">
        <v>22</v>
      </c>
      <c r="S4901" s="12" t="s">
        <v>139</v>
      </c>
      <c r="T4901" s="30">
        <f t="shared" si="306"/>
        <v>300</v>
      </c>
      <c r="U4901" s="31">
        <v>52</v>
      </c>
      <c r="V4901" s="31">
        <v>76.3</v>
      </c>
      <c r="W4901" s="31"/>
      <c r="X4901" s="32">
        <f t="shared" si="307"/>
        <v>-300</v>
      </c>
      <c r="Y4901" s="35" t="s">
        <v>9988</v>
      </c>
    </row>
    <row r="4902" spans="1:25" x14ac:dyDescent="0.3">
      <c r="A4902" s="1" t="s">
        <v>4207</v>
      </c>
      <c r="B4902" s="2" t="s">
        <v>4220</v>
      </c>
      <c r="C4902" s="3">
        <v>2014</v>
      </c>
      <c r="D4902" s="4">
        <v>978</v>
      </c>
      <c r="E4902" s="5">
        <v>85.7</v>
      </c>
      <c r="F4902" s="6">
        <v>26</v>
      </c>
      <c r="G4902" s="5">
        <v>59.9</v>
      </c>
      <c r="H4902" s="7">
        <v>18</v>
      </c>
      <c r="I4902" s="8">
        <v>42</v>
      </c>
      <c r="J4902" s="9">
        <v>0</v>
      </c>
      <c r="K4902" s="9"/>
      <c r="L4902" s="9">
        <v>45000</v>
      </c>
      <c r="M4902" s="9" t="s">
        <v>5094</v>
      </c>
      <c r="N4902" s="9">
        <f t="shared" si="308"/>
        <v>-45000</v>
      </c>
      <c r="O4902" s="15">
        <f t="shared" si="309"/>
        <v>0</v>
      </c>
      <c r="P4902" s="11">
        <v>3</v>
      </c>
      <c r="Q4902" s="11">
        <v>2</v>
      </c>
      <c r="R4902" s="11" t="s">
        <v>22</v>
      </c>
      <c r="S4902" s="12" t="s">
        <v>531</v>
      </c>
      <c r="T4902" s="30">
        <f t="shared" si="306"/>
        <v>300</v>
      </c>
      <c r="U4902" s="31">
        <v>52</v>
      </c>
      <c r="V4902" s="31">
        <v>76.3</v>
      </c>
      <c r="W4902" s="31">
        <v>85000</v>
      </c>
      <c r="X4902" s="32">
        <f t="shared" si="307"/>
        <v>-300</v>
      </c>
      <c r="Y4902" s="35" t="s">
        <v>9989</v>
      </c>
    </row>
    <row r="4903" spans="1:25" x14ac:dyDescent="0.3">
      <c r="A4903" s="1" t="s">
        <v>4207</v>
      </c>
      <c r="B4903" s="2" t="s">
        <v>4220</v>
      </c>
      <c r="C4903" s="3">
        <v>2014</v>
      </c>
      <c r="D4903" s="4">
        <v>978</v>
      </c>
      <c r="E4903" s="5">
        <v>101.7</v>
      </c>
      <c r="F4903" s="6">
        <v>31</v>
      </c>
      <c r="G4903" s="5">
        <v>72</v>
      </c>
      <c r="H4903" s="7">
        <v>22</v>
      </c>
      <c r="I4903" s="8">
        <v>96</v>
      </c>
      <c r="J4903" s="9">
        <v>0</v>
      </c>
      <c r="K4903" s="9"/>
      <c r="L4903" s="9">
        <v>0</v>
      </c>
      <c r="M4903" s="9"/>
      <c r="N4903" s="9">
        <f t="shared" si="308"/>
        <v>0</v>
      </c>
      <c r="O4903" s="15">
        <f t="shared" si="309"/>
        <v>0</v>
      </c>
      <c r="P4903" s="11">
        <v>3</v>
      </c>
      <c r="Q4903" s="11">
        <v>2</v>
      </c>
      <c r="R4903" s="11" t="s">
        <v>22</v>
      </c>
      <c r="S4903" s="12" t="s">
        <v>3849</v>
      </c>
      <c r="T4903" s="30">
        <f t="shared" si="306"/>
        <v>300</v>
      </c>
      <c r="U4903" s="31">
        <v>52</v>
      </c>
      <c r="V4903" s="31">
        <v>76.3</v>
      </c>
      <c r="W4903" s="31">
        <v>101500</v>
      </c>
      <c r="X4903" s="32">
        <f t="shared" si="307"/>
        <v>-300</v>
      </c>
      <c r="Y4903" s="35" t="s">
        <v>9990</v>
      </c>
    </row>
    <row r="4904" spans="1:25" x14ac:dyDescent="0.3">
      <c r="A4904" s="1" t="s">
        <v>4207</v>
      </c>
      <c r="B4904" s="2" t="s">
        <v>4220</v>
      </c>
      <c r="C4904" s="3">
        <v>2014</v>
      </c>
      <c r="D4904" s="4">
        <v>978</v>
      </c>
      <c r="E4904" s="5">
        <v>111</v>
      </c>
      <c r="F4904" s="6">
        <v>34</v>
      </c>
      <c r="G4904" s="5">
        <v>84.9</v>
      </c>
      <c r="H4904" s="7">
        <v>26</v>
      </c>
      <c r="I4904" s="8">
        <v>240</v>
      </c>
      <c r="J4904" s="9">
        <v>86500</v>
      </c>
      <c r="K4904" s="9" t="s">
        <v>5096</v>
      </c>
      <c r="L4904" s="9">
        <v>0</v>
      </c>
      <c r="M4904" s="9"/>
      <c r="N4904" s="9">
        <f t="shared" si="308"/>
        <v>86500</v>
      </c>
      <c r="O4904" s="15">
        <f t="shared" si="309"/>
        <v>0</v>
      </c>
      <c r="P4904" s="11">
        <v>3</v>
      </c>
      <c r="Q4904" s="11">
        <v>2</v>
      </c>
      <c r="R4904" s="11" t="s">
        <v>22</v>
      </c>
      <c r="S4904" s="12" t="s">
        <v>254</v>
      </c>
      <c r="T4904" s="30">
        <f t="shared" si="306"/>
        <v>17.61904761904762</v>
      </c>
      <c r="U4904" s="31">
        <v>52</v>
      </c>
      <c r="V4904" s="31">
        <v>76.3</v>
      </c>
      <c r="W4904" s="31">
        <v>105000</v>
      </c>
      <c r="X4904" s="32">
        <f t="shared" si="307"/>
        <v>18500</v>
      </c>
      <c r="Y4904" s="35" t="s">
        <v>9991</v>
      </c>
    </row>
    <row r="4905" spans="1:25" x14ac:dyDescent="0.3">
      <c r="A4905" s="1" t="s">
        <v>4207</v>
      </c>
      <c r="B4905" s="2" t="s">
        <v>4220</v>
      </c>
      <c r="C4905" s="3">
        <v>2014</v>
      </c>
      <c r="D4905" s="4">
        <v>978</v>
      </c>
      <c r="E4905" s="5">
        <v>151.69999999999999</v>
      </c>
      <c r="F4905" s="6">
        <v>46</v>
      </c>
      <c r="G4905" s="5">
        <v>119.9</v>
      </c>
      <c r="H4905" s="7">
        <v>36</v>
      </c>
      <c r="I4905" s="8">
        <v>46</v>
      </c>
      <c r="J4905" s="9">
        <v>110000</v>
      </c>
      <c r="K4905" s="9">
        <v>7</v>
      </c>
      <c r="L4905" s="9">
        <v>0</v>
      </c>
      <c r="M4905" s="9"/>
      <c r="N4905" s="9">
        <f t="shared" si="308"/>
        <v>110000</v>
      </c>
      <c r="O4905" s="15">
        <f t="shared" si="309"/>
        <v>0</v>
      </c>
      <c r="P4905" s="11">
        <v>4</v>
      </c>
      <c r="Q4905" s="11">
        <v>2</v>
      </c>
      <c r="R4905" s="11" t="s">
        <v>22</v>
      </c>
      <c r="S4905" s="12" t="s">
        <v>362</v>
      </c>
      <c r="T4905" s="30">
        <f t="shared" si="306"/>
        <v>14.728682170542637</v>
      </c>
      <c r="U4905" s="31">
        <v>52</v>
      </c>
      <c r="V4905" s="31">
        <v>76.3</v>
      </c>
      <c r="W4905" s="31">
        <v>129000</v>
      </c>
      <c r="X4905" s="32">
        <f t="shared" si="307"/>
        <v>19000</v>
      </c>
      <c r="Y4905" s="35" t="s">
        <v>9992</v>
      </c>
    </row>
    <row r="4906" spans="1:25" x14ac:dyDescent="0.3">
      <c r="A4906" s="1" t="s">
        <v>4207</v>
      </c>
      <c r="B4906" s="2" t="s">
        <v>4222</v>
      </c>
      <c r="C4906" s="3">
        <v>2006</v>
      </c>
      <c r="D4906" s="4">
        <v>684</v>
      </c>
      <c r="E4906" s="5">
        <v>80.5</v>
      </c>
      <c r="F4906" s="6">
        <v>24</v>
      </c>
      <c r="G4906" s="5">
        <v>60</v>
      </c>
      <c r="H4906" s="7">
        <v>18</v>
      </c>
      <c r="I4906" s="8">
        <v>123</v>
      </c>
      <c r="J4906" s="9">
        <v>76000</v>
      </c>
      <c r="K4906" s="9">
        <v>20</v>
      </c>
      <c r="L4906" s="9">
        <v>0</v>
      </c>
      <c r="M4906" s="9"/>
      <c r="N4906" s="9">
        <f t="shared" si="308"/>
        <v>76000</v>
      </c>
      <c r="O4906" s="15">
        <f t="shared" si="309"/>
        <v>0</v>
      </c>
      <c r="P4906" s="11">
        <v>3</v>
      </c>
      <c r="Q4906" s="11">
        <v>2</v>
      </c>
      <c r="R4906" s="11" t="s">
        <v>22</v>
      </c>
      <c r="S4906" s="12">
        <v>80</v>
      </c>
      <c r="T4906" s="30">
        <f t="shared" si="306"/>
        <v>11.627906976744185</v>
      </c>
      <c r="U4906" s="31">
        <v>49</v>
      </c>
      <c r="V4906" s="31">
        <v>55.400000000000006</v>
      </c>
      <c r="W4906" s="31">
        <v>86000</v>
      </c>
      <c r="X4906" s="32">
        <f t="shared" si="307"/>
        <v>10000</v>
      </c>
      <c r="Y4906" s="35" t="s">
        <v>9993</v>
      </c>
    </row>
    <row r="4907" spans="1:25" x14ac:dyDescent="0.3">
      <c r="A4907" s="1" t="s">
        <v>4207</v>
      </c>
      <c r="B4907" s="2" t="s">
        <v>4222</v>
      </c>
      <c r="C4907" s="3">
        <v>2006</v>
      </c>
      <c r="D4907" s="4">
        <v>684</v>
      </c>
      <c r="E4907" s="5">
        <v>115.6</v>
      </c>
      <c r="F4907" s="6">
        <v>35</v>
      </c>
      <c r="G4907" s="5">
        <v>85</v>
      </c>
      <c r="H4907" s="7">
        <v>26</v>
      </c>
      <c r="I4907" s="8">
        <v>457</v>
      </c>
      <c r="J4907" s="9">
        <v>90000</v>
      </c>
      <c r="K4907" s="9">
        <v>7</v>
      </c>
      <c r="L4907" s="9">
        <v>48000</v>
      </c>
      <c r="M4907" s="9">
        <v>23</v>
      </c>
      <c r="N4907" s="9">
        <f t="shared" si="308"/>
        <v>42000</v>
      </c>
      <c r="O4907" s="15">
        <f t="shared" si="309"/>
        <v>53.333333333333336</v>
      </c>
      <c r="P4907" s="11">
        <v>3</v>
      </c>
      <c r="Q4907" s="11">
        <v>2</v>
      </c>
      <c r="R4907" s="11" t="s">
        <v>22</v>
      </c>
      <c r="S4907" s="12">
        <v>115</v>
      </c>
      <c r="T4907" s="30">
        <f t="shared" si="306"/>
        <v>23.728813559322035</v>
      </c>
      <c r="U4907" s="31">
        <v>49</v>
      </c>
      <c r="V4907" s="31">
        <v>55.400000000000006</v>
      </c>
      <c r="W4907" s="31">
        <v>118000</v>
      </c>
      <c r="X4907" s="32">
        <f t="shared" si="307"/>
        <v>28000</v>
      </c>
      <c r="Y4907" s="35" t="s">
        <v>9994</v>
      </c>
    </row>
    <row r="4908" spans="1:25" x14ac:dyDescent="0.3">
      <c r="A4908" s="1" t="s">
        <v>4207</v>
      </c>
      <c r="B4908" s="2" t="s">
        <v>4222</v>
      </c>
      <c r="C4908" s="3">
        <v>2006</v>
      </c>
      <c r="D4908" s="4">
        <v>684</v>
      </c>
      <c r="E4908" s="5">
        <v>151</v>
      </c>
      <c r="F4908" s="6">
        <v>46</v>
      </c>
      <c r="G4908" s="5">
        <v>117.7</v>
      </c>
      <c r="H4908" s="7">
        <v>36</v>
      </c>
      <c r="I4908" s="8">
        <v>104</v>
      </c>
      <c r="J4908" s="9">
        <v>105000</v>
      </c>
      <c r="K4908" s="9">
        <v>5</v>
      </c>
      <c r="L4908" s="9">
        <v>0</v>
      </c>
      <c r="M4908" s="9"/>
      <c r="N4908" s="9">
        <f t="shared" si="308"/>
        <v>105000</v>
      </c>
      <c r="O4908" s="15">
        <f t="shared" si="309"/>
        <v>0</v>
      </c>
      <c r="P4908" s="11">
        <v>4</v>
      </c>
      <c r="Q4908" s="11">
        <v>2</v>
      </c>
      <c r="R4908" s="11" t="s">
        <v>22</v>
      </c>
      <c r="S4908" s="12">
        <v>151</v>
      </c>
      <c r="T4908" s="30">
        <f t="shared" si="306"/>
        <v>-1.6456921587608906</v>
      </c>
      <c r="U4908" s="31">
        <v>49</v>
      </c>
      <c r="V4908" s="31">
        <v>55.400000000000006</v>
      </c>
      <c r="W4908" s="31">
        <v>103300</v>
      </c>
      <c r="X4908" s="32">
        <f t="shared" si="307"/>
        <v>-300</v>
      </c>
      <c r="Y4908" s="35" t="s">
        <v>9995</v>
      </c>
    </row>
    <row r="4909" spans="1:25" x14ac:dyDescent="0.3">
      <c r="A4909" s="1" t="s">
        <v>4207</v>
      </c>
      <c r="B4909" s="2" t="s">
        <v>4224</v>
      </c>
      <c r="C4909" s="3">
        <v>2001</v>
      </c>
      <c r="D4909" s="4">
        <v>2412</v>
      </c>
      <c r="E4909" s="5">
        <v>82.7</v>
      </c>
      <c r="F4909" s="6">
        <v>25</v>
      </c>
      <c r="G4909" s="5">
        <v>59.9</v>
      </c>
      <c r="H4909" s="7">
        <v>18</v>
      </c>
      <c r="I4909" s="8">
        <v>545</v>
      </c>
      <c r="J4909" s="9">
        <v>70500</v>
      </c>
      <c r="K4909" s="9">
        <v>12</v>
      </c>
      <c r="L4909" s="9">
        <v>42000</v>
      </c>
      <c r="M4909" s="9">
        <v>12</v>
      </c>
      <c r="N4909" s="9">
        <f t="shared" si="308"/>
        <v>28500</v>
      </c>
      <c r="O4909" s="15">
        <f t="shared" si="309"/>
        <v>59.574468085106382</v>
      </c>
      <c r="P4909" s="11">
        <v>3</v>
      </c>
      <c r="Q4909" s="11">
        <v>1</v>
      </c>
      <c r="R4909" s="11" t="s">
        <v>22</v>
      </c>
      <c r="S4909" s="12">
        <v>82</v>
      </c>
      <c r="T4909" s="30">
        <f t="shared" si="306"/>
        <v>17.058823529411764</v>
      </c>
      <c r="U4909" s="31">
        <v>45</v>
      </c>
      <c r="V4909" s="31">
        <v>76.3</v>
      </c>
      <c r="W4909" s="31">
        <v>85000</v>
      </c>
      <c r="X4909" s="32">
        <f t="shared" si="307"/>
        <v>14500</v>
      </c>
      <c r="Y4909" s="35" t="s">
        <v>9996</v>
      </c>
    </row>
    <row r="4910" spans="1:25" x14ac:dyDescent="0.3">
      <c r="A4910" s="1" t="s">
        <v>4207</v>
      </c>
      <c r="B4910" s="2" t="s">
        <v>4224</v>
      </c>
      <c r="C4910" s="3">
        <v>2001</v>
      </c>
      <c r="D4910" s="4">
        <v>2412</v>
      </c>
      <c r="E4910" s="5">
        <v>109.8</v>
      </c>
      <c r="F4910" s="6">
        <v>33</v>
      </c>
      <c r="G4910" s="5">
        <v>85</v>
      </c>
      <c r="H4910" s="7">
        <v>26</v>
      </c>
      <c r="I4910" s="8">
        <v>906</v>
      </c>
      <c r="J4910" s="9">
        <v>81500</v>
      </c>
      <c r="K4910" s="9">
        <v>16</v>
      </c>
      <c r="L4910" s="9">
        <v>50000</v>
      </c>
      <c r="M4910" s="9">
        <v>7</v>
      </c>
      <c r="N4910" s="9">
        <f t="shared" si="308"/>
        <v>31500</v>
      </c>
      <c r="O4910" s="15">
        <f t="shared" si="309"/>
        <v>61.349693251533743</v>
      </c>
      <c r="P4910" s="11">
        <v>3</v>
      </c>
      <c r="Q4910" s="11">
        <v>2</v>
      </c>
      <c r="R4910" s="11" t="s">
        <v>22</v>
      </c>
      <c r="S4910" s="12" t="s">
        <v>25</v>
      </c>
      <c r="T4910" s="30">
        <f t="shared" si="306"/>
        <v>19.306930693069308</v>
      </c>
      <c r="U4910" s="31">
        <v>45</v>
      </c>
      <c r="V4910" s="31">
        <v>76.3</v>
      </c>
      <c r="W4910" s="31">
        <v>101000</v>
      </c>
      <c r="X4910" s="32">
        <f t="shared" si="307"/>
        <v>19500</v>
      </c>
      <c r="Y4910" s="35" t="s">
        <v>9997</v>
      </c>
    </row>
    <row r="4911" spans="1:25" x14ac:dyDescent="0.3">
      <c r="A4911" s="1" t="s">
        <v>4207</v>
      </c>
      <c r="B4911" s="2" t="s">
        <v>4224</v>
      </c>
      <c r="C4911" s="3">
        <v>2001</v>
      </c>
      <c r="D4911" s="4">
        <v>2412</v>
      </c>
      <c r="E4911" s="5">
        <v>146.1</v>
      </c>
      <c r="F4911" s="6">
        <v>44</v>
      </c>
      <c r="G4911" s="5">
        <v>115</v>
      </c>
      <c r="H4911" s="7">
        <v>35</v>
      </c>
      <c r="I4911" s="8">
        <v>685</v>
      </c>
      <c r="J4911" s="9">
        <v>88000</v>
      </c>
      <c r="K4911" s="9">
        <v>4</v>
      </c>
      <c r="L4911" s="9">
        <v>55000</v>
      </c>
      <c r="M4911" s="9">
        <v>8</v>
      </c>
      <c r="N4911" s="9">
        <f t="shared" si="308"/>
        <v>33000</v>
      </c>
      <c r="O4911" s="15">
        <f t="shared" si="309"/>
        <v>62.5</v>
      </c>
      <c r="P4911" s="11">
        <v>4</v>
      </c>
      <c r="Q4911" s="11">
        <v>2</v>
      </c>
      <c r="R4911" s="11" t="s">
        <v>22</v>
      </c>
      <c r="S4911" s="12">
        <v>146</v>
      </c>
      <c r="T4911" s="30">
        <f t="shared" si="306"/>
        <v>26.666666666666668</v>
      </c>
      <c r="U4911" s="31">
        <v>45</v>
      </c>
      <c r="V4911" s="31">
        <v>76.3</v>
      </c>
      <c r="W4911" s="31">
        <v>120000</v>
      </c>
      <c r="X4911" s="32">
        <f t="shared" si="307"/>
        <v>32000</v>
      </c>
      <c r="Y4911" s="35" t="s">
        <v>9998</v>
      </c>
    </row>
    <row r="4912" spans="1:25" x14ac:dyDescent="0.3">
      <c r="A4912" s="1" t="s">
        <v>4207</v>
      </c>
      <c r="B4912" s="2" t="s">
        <v>4225</v>
      </c>
      <c r="C4912" s="3">
        <v>2001</v>
      </c>
      <c r="D4912" s="4">
        <v>964</v>
      </c>
      <c r="E4912" s="5">
        <v>82.8</v>
      </c>
      <c r="F4912" s="6">
        <v>25</v>
      </c>
      <c r="G4912" s="5">
        <v>59.5</v>
      </c>
      <c r="H4912" s="7">
        <v>18</v>
      </c>
      <c r="I4912" s="8">
        <v>302</v>
      </c>
      <c r="J4912" s="9">
        <v>63000</v>
      </c>
      <c r="K4912" s="9">
        <v>8</v>
      </c>
      <c r="L4912" s="9">
        <v>0</v>
      </c>
      <c r="M4912" s="9"/>
      <c r="N4912" s="9">
        <f t="shared" si="308"/>
        <v>63000</v>
      </c>
      <c r="O4912" s="15">
        <f t="shared" si="309"/>
        <v>0</v>
      </c>
      <c r="P4912" s="11">
        <v>3</v>
      </c>
      <c r="Q4912" s="11">
        <v>1</v>
      </c>
      <c r="R4912" s="11" t="s">
        <v>20</v>
      </c>
      <c r="S4912" s="12">
        <v>82</v>
      </c>
      <c r="T4912" s="30">
        <f t="shared" si="306"/>
        <v>20.253164556962027</v>
      </c>
      <c r="U4912" s="31">
        <v>47</v>
      </c>
      <c r="V4912" s="31">
        <v>78.600000000000009</v>
      </c>
      <c r="W4912" s="31">
        <v>79000</v>
      </c>
      <c r="X4912" s="32">
        <f t="shared" si="307"/>
        <v>16000</v>
      </c>
      <c r="Y4912" s="35" t="s">
        <v>9999</v>
      </c>
    </row>
    <row r="4913" spans="1:25" x14ac:dyDescent="0.3">
      <c r="A4913" s="1" t="s">
        <v>4207</v>
      </c>
      <c r="B4913" s="2" t="s">
        <v>4225</v>
      </c>
      <c r="C4913" s="3">
        <v>2001</v>
      </c>
      <c r="D4913" s="4">
        <v>964</v>
      </c>
      <c r="E4913" s="5">
        <v>104.4</v>
      </c>
      <c r="F4913" s="6">
        <v>32</v>
      </c>
      <c r="G4913" s="5">
        <v>84.9</v>
      </c>
      <c r="H4913" s="7">
        <v>26</v>
      </c>
      <c r="I4913" s="8">
        <v>424</v>
      </c>
      <c r="J4913" s="9">
        <v>77000</v>
      </c>
      <c r="K4913" s="9">
        <v>25</v>
      </c>
      <c r="L4913" s="9">
        <v>45000</v>
      </c>
      <c r="M4913" s="9">
        <v>12</v>
      </c>
      <c r="N4913" s="9">
        <f t="shared" si="308"/>
        <v>32000</v>
      </c>
      <c r="O4913" s="15">
        <f t="shared" si="309"/>
        <v>58.441558441558442</v>
      </c>
      <c r="P4913" s="11">
        <v>3</v>
      </c>
      <c r="Q4913" s="11">
        <v>2</v>
      </c>
      <c r="R4913" s="11" t="s">
        <v>22</v>
      </c>
      <c r="S4913" s="12">
        <v>104</v>
      </c>
      <c r="T4913" s="30">
        <f t="shared" si="306"/>
        <v>22.613065326633166</v>
      </c>
      <c r="U4913" s="31">
        <v>47</v>
      </c>
      <c r="V4913" s="31">
        <v>78.600000000000009</v>
      </c>
      <c r="W4913" s="31">
        <v>99500</v>
      </c>
      <c r="X4913" s="32">
        <f t="shared" si="307"/>
        <v>22500</v>
      </c>
      <c r="Y4913" s="35" t="s">
        <v>10000</v>
      </c>
    </row>
    <row r="4914" spans="1:25" x14ac:dyDescent="0.3">
      <c r="A4914" s="1" t="s">
        <v>4207</v>
      </c>
      <c r="B4914" s="2" t="s">
        <v>4225</v>
      </c>
      <c r="C4914" s="3">
        <v>2001</v>
      </c>
      <c r="D4914" s="4">
        <v>964</v>
      </c>
      <c r="E4914" s="5">
        <v>136.19999999999999</v>
      </c>
      <c r="F4914" s="6">
        <v>41</v>
      </c>
      <c r="G4914" s="5">
        <v>115</v>
      </c>
      <c r="H4914" s="7">
        <v>35</v>
      </c>
      <c r="I4914" s="8">
        <v>204</v>
      </c>
      <c r="J4914" s="9">
        <v>84300</v>
      </c>
      <c r="K4914" s="9">
        <v>4</v>
      </c>
      <c r="L4914" s="9">
        <v>55000</v>
      </c>
      <c r="M4914" s="9">
        <v>17</v>
      </c>
      <c r="N4914" s="9">
        <f t="shared" si="308"/>
        <v>29300</v>
      </c>
      <c r="O4914" s="15">
        <f t="shared" si="309"/>
        <v>65.243179122182681</v>
      </c>
      <c r="P4914" s="11">
        <v>4</v>
      </c>
      <c r="Q4914" s="11">
        <v>2</v>
      </c>
      <c r="R4914" s="11" t="s">
        <v>22</v>
      </c>
      <c r="S4914" s="12">
        <v>136</v>
      </c>
      <c r="T4914" s="30">
        <f t="shared" si="306"/>
        <v>19.714285714285715</v>
      </c>
      <c r="U4914" s="31">
        <v>47</v>
      </c>
      <c r="V4914" s="31">
        <v>78.600000000000009</v>
      </c>
      <c r="W4914" s="31">
        <v>105000</v>
      </c>
      <c r="X4914" s="32">
        <f t="shared" si="307"/>
        <v>20700</v>
      </c>
      <c r="Y4914" s="35" t="s">
        <v>10001</v>
      </c>
    </row>
    <row r="4915" spans="1:25" x14ac:dyDescent="0.3">
      <c r="A4915" s="1" t="s">
        <v>4207</v>
      </c>
      <c r="B4915" s="2" t="s">
        <v>4225</v>
      </c>
      <c r="C4915" s="3">
        <v>2001</v>
      </c>
      <c r="D4915" s="4">
        <v>964</v>
      </c>
      <c r="E4915" s="5">
        <v>183.8</v>
      </c>
      <c r="F4915" s="6">
        <v>56</v>
      </c>
      <c r="G4915" s="5">
        <v>151.4</v>
      </c>
      <c r="H4915" s="7">
        <v>46</v>
      </c>
      <c r="I4915" s="8">
        <v>32</v>
      </c>
      <c r="J4915" s="9">
        <v>100000</v>
      </c>
      <c r="K4915" s="9">
        <v>8</v>
      </c>
      <c r="L4915" s="9">
        <v>0</v>
      </c>
      <c r="M4915" s="9"/>
      <c r="N4915" s="9">
        <f t="shared" si="308"/>
        <v>100000</v>
      </c>
      <c r="O4915" s="15">
        <f t="shared" si="309"/>
        <v>0</v>
      </c>
      <c r="P4915" s="11">
        <v>5</v>
      </c>
      <c r="Q4915" s="11">
        <v>2</v>
      </c>
      <c r="R4915" s="11" t="s">
        <v>22</v>
      </c>
      <c r="S4915" s="12">
        <v>183</v>
      </c>
      <c r="T4915" s="30">
        <f t="shared" si="306"/>
        <v>-8.695652173913043</v>
      </c>
      <c r="U4915" s="31">
        <v>47</v>
      </c>
      <c r="V4915" s="31">
        <v>78.600000000000009</v>
      </c>
      <c r="W4915" s="31">
        <v>92000</v>
      </c>
      <c r="X4915" s="32">
        <f t="shared" si="307"/>
        <v>-300</v>
      </c>
      <c r="Y4915" s="35" t="s">
        <v>10002</v>
      </c>
    </row>
    <row r="4916" spans="1:25" x14ac:dyDescent="0.3">
      <c r="A4916" s="1" t="s">
        <v>4207</v>
      </c>
      <c r="B4916" s="2" t="s">
        <v>4227</v>
      </c>
      <c r="C4916" s="3">
        <v>1996</v>
      </c>
      <c r="D4916" s="4">
        <v>369</v>
      </c>
      <c r="E4916" s="5">
        <v>79.099999999999994</v>
      </c>
      <c r="F4916" s="6">
        <v>24</v>
      </c>
      <c r="G4916" s="5">
        <v>59.9</v>
      </c>
      <c r="H4916" s="7">
        <v>18</v>
      </c>
      <c r="I4916" s="8">
        <v>133</v>
      </c>
      <c r="J4916" s="9">
        <v>61000</v>
      </c>
      <c r="K4916" s="9">
        <v>12</v>
      </c>
      <c r="L4916" s="9">
        <v>0</v>
      </c>
      <c r="M4916" s="9"/>
      <c r="N4916" s="9">
        <f t="shared" si="308"/>
        <v>61000</v>
      </c>
      <c r="O4916" s="15">
        <f t="shared" si="309"/>
        <v>0</v>
      </c>
      <c r="P4916" s="11">
        <v>3</v>
      </c>
      <c r="Q4916" s="11">
        <v>1</v>
      </c>
      <c r="R4916" s="11" t="s">
        <v>22</v>
      </c>
      <c r="S4916" s="12">
        <v>79</v>
      </c>
      <c r="T4916" s="30">
        <f t="shared" si="306"/>
        <v>11.594202898550725</v>
      </c>
      <c r="U4916" s="31">
        <v>42</v>
      </c>
      <c r="V4916" s="31">
        <v>76.3</v>
      </c>
      <c r="W4916" s="31">
        <v>69000</v>
      </c>
      <c r="X4916" s="32">
        <f t="shared" si="307"/>
        <v>8000</v>
      </c>
      <c r="Y4916" s="35" t="s">
        <v>10003</v>
      </c>
    </row>
    <row r="4917" spans="1:25" x14ac:dyDescent="0.3">
      <c r="A4917" s="1" t="s">
        <v>4207</v>
      </c>
      <c r="B4917" s="2" t="s">
        <v>4227</v>
      </c>
      <c r="C4917" s="3">
        <v>1996</v>
      </c>
      <c r="D4917" s="4">
        <v>369</v>
      </c>
      <c r="E4917" s="5">
        <v>105.5</v>
      </c>
      <c r="F4917" s="6">
        <v>32</v>
      </c>
      <c r="G4917" s="5">
        <v>84.9</v>
      </c>
      <c r="H4917" s="7">
        <v>26</v>
      </c>
      <c r="I4917" s="8">
        <v>236</v>
      </c>
      <c r="J4917" s="9">
        <v>65000</v>
      </c>
      <c r="K4917" s="9">
        <v>6</v>
      </c>
      <c r="L4917" s="9">
        <v>45000</v>
      </c>
      <c r="M4917" s="9">
        <v>23</v>
      </c>
      <c r="N4917" s="9">
        <f t="shared" si="308"/>
        <v>20000</v>
      </c>
      <c r="O4917" s="15">
        <f t="shared" si="309"/>
        <v>69.230769230769226</v>
      </c>
      <c r="P4917" s="11">
        <v>3</v>
      </c>
      <c r="Q4917" s="11">
        <v>2</v>
      </c>
      <c r="R4917" s="11" t="s">
        <v>22</v>
      </c>
      <c r="S4917" s="12">
        <v>105</v>
      </c>
      <c r="T4917" s="30">
        <f t="shared" si="306"/>
        <v>18.75</v>
      </c>
      <c r="U4917" s="31">
        <v>42</v>
      </c>
      <c r="V4917" s="31">
        <v>76.3</v>
      </c>
      <c r="W4917" s="31">
        <v>80000</v>
      </c>
      <c r="X4917" s="32">
        <f t="shared" si="307"/>
        <v>15000</v>
      </c>
      <c r="Y4917" s="35" t="s">
        <v>10004</v>
      </c>
    </row>
    <row r="4918" spans="1:25" x14ac:dyDescent="0.3">
      <c r="A4918" s="1" t="s">
        <v>4207</v>
      </c>
      <c r="B4918" s="2" t="s">
        <v>4229</v>
      </c>
      <c r="C4918" s="3">
        <v>1994</v>
      </c>
      <c r="D4918" s="4">
        <v>209</v>
      </c>
      <c r="E4918" s="5">
        <v>77.900000000000006</v>
      </c>
      <c r="F4918" s="6">
        <v>24</v>
      </c>
      <c r="G4918" s="5">
        <v>62.2</v>
      </c>
      <c r="H4918" s="7">
        <v>19</v>
      </c>
      <c r="I4918" s="8">
        <v>34</v>
      </c>
      <c r="J4918" s="9"/>
      <c r="K4918" s="9"/>
      <c r="L4918" s="9"/>
      <c r="M4918" s="9"/>
      <c r="N4918" s="9">
        <f t="shared" si="308"/>
        <v>0</v>
      </c>
      <c r="O4918" s="15">
        <f t="shared" si="309"/>
        <v>0</v>
      </c>
      <c r="P4918" s="11">
        <v>2</v>
      </c>
      <c r="Q4918" s="11">
        <v>1</v>
      </c>
      <c r="R4918" s="11" t="s">
        <v>22</v>
      </c>
      <c r="S4918" s="12">
        <v>77</v>
      </c>
      <c r="T4918" s="30">
        <f t="shared" si="306"/>
        <v>300</v>
      </c>
      <c r="U4918" s="31">
        <v>58</v>
      </c>
      <c r="V4918" s="31">
        <v>66.900000000000006</v>
      </c>
      <c r="W4918" s="31">
        <v>28000</v>
      </c>
      <c r="X4918" s="32">
        <f t="shared" si="307"/>
        <v>-300</v>
      </c>
      <c r="Y4918" s="35" t="s">
        <v>10005</v>
      </c>
    </row>
    <row r="4919" spans="1:25" x14ac:dyDescent="0.3">
      <c r="A4919" s="1" t="s">
        <v>4207</v>
      </c>
      <c r="B4919" s="2" t="s">
        <v>4229</v>
      </c>
      <c r="C4919" s="3">
        <v>1994</v>
      </c>
      <c r="D4919" s="4">
        <v>209</v>
      </c>
      <c r="E4919" s="5">
        <v>105.6</v>
      </c>
      <c r="F4919" s="6">
        <v>32</v>
      </c>
      <c r="G4919" s="5">
        <v>84.4</v>
      </c>
      <c r="H4919" s="7">
        <v>26</v>
      </c>
      <c r="I4919" s="8">
        <v>156</v>
      </c>
      <c r="J4919" s="9">
        <v>49000</v>
      </c>
      <c r="K4919" s="9">
        <v>8</v>
      </c>
      <c r="L4919" s="9">
        <v>0</v>
      </c>
      <c r="M4919" s="9"/>
      <c r="N4919" s="9">
        <f t="shared" si="308"/>
        <v>49000</v>
      </c>
      <c r="O4919" s="15">
        <f t="shared" si="309"/>
        <v>0</v>
      </c>
      <c r="P4919" s="11">
        <v>3</v>
      </c>
      <c r="Q4919" s="11">
        <v>2</v>
      </c>
      <c r="R4919" s="11" t="s">
        <v>22</v>
      </c>
      <c r="S4919" s="12" t="s">
        <v>165</v>
      </c>
      <c r="T4919" s="30">
        <f t="shared" si="306"/>
        <v>14.035087719298245</v>
      </c>
      <c r="U4919" s="31">
        <v>58</v>
      </c>
      <c r="V4919" s="31">
        <v>66.900000000000006</v>
      </c>
      <c r="W4919" s="31">
        <v>57000</v>
      </c>
      <c r="X4919" s="32">
        <f t="shared" si="307"/>
        <v>8000</v>
      </c>
      <c r="Y4919" s="35" t="s">
        <v>10006</v>
      </c>
    </row>
    <row r="4920" spans="1:25" x14ac:dyDescent="0.3">
      <c r="A4920" s="1" t="s">
        <v>4207</v>
      </c>
      <c r="B4920" s="2" t="s">
        <v>4230</v>
      </c>
      <c r="C4920" s="3">
        <v>1995</v>
      </c>
      <c r="D4920" s="4">
        <v>783</v>
      </c>
      <c r="E4920" s="5">
        <v>85.8</v>
      </c>
      <c r="F4920" s="6">
        <v>26</v>
      </c>
      <c r="G4920" s="5">
        <v>59.4</v>
      </c>
      <c r="H4920" s="7">
        <v>18</v>
      </c>
      <c r="I4920" s="8">
        <v>313</v>
      </c>
      <c r="J4920" s="9">
        <v>53000</v>
      </c>
      <c r="K4920" s="9">
        <v>5</v>
      </c>
      <c r="L4920" s="9">
        <v>34000</v>
      </c>
      <c r="M4920" s="9">
        <v>8</v>
      </c>
      <c r="N4920" s="9">
        <f t="shared" si="308"/>
        <v>19000</v>
      </c>
      <c r="O4920" s="15">
        <f t="shared" si="309"/>
        <v>64.15094339622641</v>
      </c>
      <c r="P4920" s="11">
        <v>3</v>
      </c>
      <c r="Q4920" s="11">
        <v>1</v>
      </c>
      <c r="R4920" s="11" t="s">
        <v>20</v>
      </c>
      <c r="S4920" s="12">
        <v>85</v>
      </c>
      <c r="T4920" s="30">
        <f t="shared" si="306"/>
        <v>23.188405797101449</v>
      </c>
      <c r="U4920" s="31">
        <v>46</v>
      </c>
      <c r="V4920" s="31">
        <v>76.3</v>
      </c>
      <c r="W4920" s="31">
        <v>69000</v>
      </c>
      <c r="X4920" s="32">
        <f t="shared" si="307"/>
        <v>16000</v>
      </c>
      <c r="Y4920" s="35" t="s">
        <v>10007</v>
      </c>
    </row>
    <row r="4921" spans="1:25" x14ac:dyDescent="0.3">
      <c r="A4921" s="1" t="s">
        <v>4207</v>
      </c>
      <c r="B4921" s="2" t="s">
        <v>4230</v>
      </c>
      <c r="C4921" s="3">
        <v>1995</v>
      </c>
      <c r="D4921" s="4">
        <v>783</v>
      </c>
      <c r="E4921" s="5">
        <v>108</v>
      </c>
      <c r="F4921" s="6">
        <v>33</v>
      </c>
      <c r="G4921" s="5">
        <v>84.9</v>
      </c>
      <c r="H4921" s="7">
        <v>26</v>
      </c>
      <c r="I4921" s="8">
        <v>226</v>
      </c>
      <c r="J4921" s="9">
        <v>65000</v>
      </c>
      <c r="K4921" s="9">
        <v>19</v>
      </c>
      <c r="L4921" s="9">
        <v>0</v>
      </c>
      <c r="M4921" s="9"/>
      <c r="N4921" s="9">
        <f t="shared" si="308"/>
        <v>65000</v>
      </c>
      <c r="O4921" s="15">
        <f t="shared" si="309"/>
        <v>0</v>
      </c>
      <c r="P4921" s="11">
        <v>3</v>
      </c>
      <c r="Q4921" s="11">
        <v>2</v>
      </c>
      <c r="R4921" s="11" t="s">
        <v>22</v>
      </c>
      <c r="S4921" s="12">
        <v>107</v>
      </c>
      <c r="T4921" s="30">
        <f t="shared" si="306"/>
        <v>14.473684210526317</v>
      </c>
      <c r="U4921" s="31">
        <v>46</v>
      </c>
      <c r="V4921" s="31">
        <v>76.3</v>
      </c>
      <c r="W4921" s="31">
        <v>76000</v>
      </c>
      <c r="X4921" s="32">
        <f t="shared" si="307"/>
        <v>11000</v>
      </c>
      <c r="Y4921" s="35" t="s">
        <v>10008</v>
      </c>
    </row>
    <row r="4922" spans="1:25" x14ac:dyDescent="0.3">
      <c r="A4922" s="1" t="s">
        <v>4207</v>
      </c>
      <c r="B4922" s="2" t="s">
        <v>4230</v>
      </c>
      <c r="C4922" s="3">
        <v>1995</v>
      </c>
      <c r="D4922" s="4">
        <v>783</v>
      </c>
      <c r="E4922" s="5">
        <v>140.6</v>
      </c>
      <c r="F4922" s="6">
        <v>43</v>
      </c>
      <c r="G4922" s="5">
        <v>114.5</v>
      </c>
      <c r="H4922" s="7">
        <v>35</v>
      </c>
      <c r="I4922" s="8">
        <v>244</v>
      </c>
      <c r="J4922" s="9">
        <v>69000</v>
      </c>
      <c r="K4922" s="9">
        <v>8</v>
      </c>
      <c r="L4922" s="9">
        <v>48000</v>
      </c>
      <c r="M4922" s="9" t="s">
        <v>5097</v>
      </c>
      <c r="N4922" s="9">
        <f t="shared" si="308"/>
        <v>21000</v>
      </c>
      <c r="O4922" s="15">
        <f t="shared" si="309"/>
        <v>69.565217391304344</v>
      </c>
      <c r="P4922" s="11">
        <v>4</v>
      </c>
      <c r="Q4922" s="11">
        <v>2</v>
      </c>
      <c r="R4922" s="11" t="s">
        <v>22</v>
      </c>
      <c r="S4922" s="12">
        <v>140</v>
      </c>
      <c r="T4922" s="30">
        <f t="shared" si="306"/>
        <v>18.34319526627219</v>
      </c>
      <c r="U4922" s="31">
        <v>46</v>
      </c>
      <c r="V4922" s="31">
        <v>76.3</v>
      </c>
      <c r="W4922" s="31">
        <v>84500</v>
      </c>
      <c r="X4922" s="32">
        <f t="shared" si="307"/>
        <v>15500</v>
      </c>
      <c r="Y4922" s="35" t="s">
        <v>10009</v>
      </c>
    </row>
    <row r="4923" spans="1:25" x14ac:dyDescent="0.3">
      <c r="A4923" s="1" t="s">
        <v>4207</v>
      </c>
      <c r="B4923" s="2" t="s">
        <v>4231</v>
      </c>
      <c r="C4923" s="3">
        <v>2005</v>
      </c>
      <c r="D4923" s="4">
        <v>212</v>
      </c>
      <c r="E4923" s="5">
        <v>83.9</v>
      </c>
      <c r="F4923" s="6">
        <v>25</v>
      </c>
      <c r="G4923" s="5">
        <v>65.7</v>
      </c>
      <c r="H4923" s="7">
        <v>20</v>
      </c>
      <c r="I4923" s="8">
        <v>48</v>
      </c>
      <c r="J4923" s="9"/>
      <c r="K4923" s="9"/>
      <c r="L4923" s="9"/>
      <c r="M4923" s="9"/>
      <c r="N4923" s="9">
        <f t="shared" si="308"/>
        <v>0</v>
      </c>
      <c r="O4923" s="15">
        <f t="shared" si="309"/>
        <v>0</v>
      </c>
      <c r="P4923" s="11">
        <v>3</v>
      </c>
      <c r="Q4923" s="11">
        <v>2</v>
      </c>
      <c r="R4923" s="11" t="s">
        <v>22</v>
      </c>
      <c r="S4923" s="12">
        <v>83</v>
      </c>
      <c r="T4923" s="30">
        <f t="shared" si="306"/>
        <v>300</v>
      </c>
      <c r="U4923" s="31">
        <v>52</v>
      </c>
      <c r="V4923" s="31">
        <v>55.400000000000006</v>
      </c>
      <c r="W4923" s="31">
        <v>61500</v>
      </c>
      <c r="X4923" s="32">
        <f t="shared" si="307"/>
        <v>-300</v>
      </c>
      <c r="Y4923" s="35" t="s">
        <v>10010</v>
      </c>
    </row>
    <row r="4924" spans="1:25" x14ac:dyDescent="0.3">
      <c r="A4924" s="1" t="s">
        <v>4207</v>
      </c>
      <c r="B4924" s="2" t="s">
        <v>4231</v>
      </c>
      <c r="C4924" s="3">
        <v>2005</v>
      </c>
      <c r="D4924" s="4">
        <v>212</v>
      </c>
      <c r="E4924" s="5">
        <v>108.2</v>
      </c>
      <c r="F4924" s="6">
        <v>33</v>
      </c>
      <c r="G4924" s="5">
        <v>85</v>
      </c>
      <c r="H4924" s="7">
        <v>26</v>
      </c>
      <c r="I4924" s="8">
        <v>139</v>
      </c>
      <c r="J4924" s="9">
        <v>62000</v>
      </c>
      <c r="K4924" s="9">
        <v>7</v>
      </c>
      <c r="L4924" s="9">
        <v>0</v>
      </c>
      <c r="M4924" s="9"/>
      <c r="N4924" s="9">
        <f t="shared" si="308"/>
        <v>62000</v>
      </c>
      <c r="O4924" s="15">
        <f t="shared" si="309"/>
        <v>0</v>
      </c>
      <c r="P4924" s="11">
        <v>3</v>
      </c>
      <c r="Q4924" s="11">
        <v>2</v>
      </c>
      <c r="R4924" s="11" t="s">
        <v>22</v>
      </c>
      <c r="S4924" s="12">
        <v>108</v>
      </c>
      <c r="T4924" s="30">
        <f t="shared" si="306"/>
        <v>10.144927536231885</v>
      </c>
      <c r="U4924" s="31">
        <v>52</v>
      </c>
      <c r="V4924" s="31">
        <v>55.400000000000006</v>
      </c>
      <c r="W4924" s="31">
        <v>69000</v>
      </c>
      <c r="X4924" s="32">
        <f t="shared" si="307"/>
        <v>7000</v>
      </c>
      <c r="Y4924" s="35" t="s">
        <v>10011</v>
      </c>
    </row>
    <row r="4925" spans="1:25" x14ac:dyDescent="0.3">
      <c r="A4925" s="1" t="s">
        <v>4207</v>
      </c>
      <c r="B4925" s="2" t="s">
        <v>4233</v>
      </c>
      <c r="C4925" s="3">
        <v>2000</v>
      </c>
      <c r="D4925" s="4">
        <v>1371</v>
      </c>
      <c r="E4925" s="5">
        <v>88.8</v>
      </c>
      <c r="F4925" s="6">
        <v>27</v>
      </c>
      <c r="G4925" s="5">
        <v>60</v>
      </c>
      <c r="H4925" s="7">
        <v>18</v>
      </c>
      <c r="I4925" s="8">
        <v>557</v>
      </c>
      <c r="J4925" s="9">
        <v>49900</v>
      </c>
      <c r="K4925" s="9">
        <v>12</v>
      </c>
      <c r="L4925" s="9">
        <v>31000</v>
      </c>
      <c r="M4925" s="9">
        <v>18</v>
      </c>
      <c r="N4925" s="9">
        <f t="shared" si="308"/>
        <v>18900</v>
      </c>
      <c r="O4925" s="15">
        <f t="shared" si="309"/>
        <v>62.124248496993985</v>
      </c>
      <c r="P4925" s="11">
        <v>3</v>
      </c>
      <c r="Q4925" s="11">
        <v>1</v>
      </c>
      <c r="R4925" s="11" t="s">
        <v>20</v>
      </c>
      <c r="S4925" s="12">
        <v>88</v>
      </c>
      <c r="T4925" s="30">
        <f t="shared" si="306"/>
        <v>24.962406015037594</v>
      </c>
      <c r="U4925" s="31">
        <v>54</v>
      </c>
      <c r="V4925" s="31">
        <v>55.400000000000006</v>
      </c>
      <c r="W4925" s="31">
        <v>66500</v>
      </c>
      <c r="X4925" s="32">
        <f t="shared" si="307"/>
        <v>16600</v>
      </c>
      <c r="Y4925" s="35" t="s">
        <v>10012</v>
      </c>
    </row>
    <row r="4926" spans="1:25" x14ac:dyDescent="0.3">
      <c r="A4926" s="1" t="s">
        <v>4207</v>
      </c>
      <c r="B4926" s="2" t="s">
        <v>4233</v>
      </c>
      <c r="C4926" s="3">
        <v>2000</v>
      </c>
      <c r="D4926" s="4">
        <v>1371</v>
      </c>
      <c r="E4926" s="5">
        <v>110.1</v>
      </c>
      <c r="F4926" s="6">
        <v>33</v>
      </c>
      <c r="G4926" s="5">
        <v>85</v>
      </c>
      <c r="H4926" s="7">
        <v>26</v>
      </c>
      <c r="I4926" s="8">
        <v>715</v>
      </c>
      <c r="J4926" s="9">
        <v>62000</v>
      </c>
      <c r="K4926" s="9">
        <v>12</v>
      </c>
      <c r="L4926" s="9">
        <v>0</v>
      </c>
      <c r="M4926" s="9"/>
      <c r="N4926" s="9">
        <f t="shared" si="308"/>
        <v>62000</v>
      </c>
      <c r="O4926" s="15">
        <f t="shared" si="309"/>
        <v>0</v>
      </c>
      <c r="P4926" s="11">
        <v>3</v>
      </c>
      <c r="Q4926" s="11">
        <v>2</v>
      </c>
      <c r="R4926" s="11" t="s">
        <v>22</v>
      </c>
      <c r="S4926" s="12" t="s">
        <v>4235</v>
      </c>
      <c r="T4926" s="30">
        <f t="shared" si="306"/>
        <v>20.512820512820511</v>
      </c>
      <c r="U4926" s="31">
        <v>54</v>
      </c>
      <c r="V4926" s="31">
        <v>55.400000000000006</v>
      </c>
      <c r="W4926" s="31">
        <v>78000</v>
      </c>
      <c r="X4926" s="32">
        <f t="shared" si="307"/>
        <v>16000</v>
      </c>
      <c r="Y4926" s="35" t="s">
        <v>10013</v>
      </c>
    </row>
    <row r="4927" spans="1:25" x14ac:dyDescent="0.3">
      <c r="A4927" s="1" t="s">
        <v>4207</v>
      </c>
      <c r="B4927" s="2" t="s">
        <v>4233</v>
      </c>
      <c r="C4927" s="3">
        <v>2000</v>
      </c>
      <c r="D4927" s="4">
        <v>1371</v>
      </c>
      <c r="E4927" s="5">
        <v>149</v>
      </c>
      <c r="F4927" s="6">
        <v>45</v>
      </c>
      <c r="G4927" s="5">
        <v>114.9</v>
      </c>
      <c r="H4927" s="7">
        <v>35</v>
      </c>
      <c r="I4927" s="8">
        <v>58</v>
      </c>
      <c r="J4927" s="9">
        <v>70000</v>
      </c>
      <c r="K4927" s="9">
        <v>15</v>
      </c>
      <c r="L4927" s="9">
        <v>47000</v>
      </c>
      <c r="M4927" s="9">
        <v>18</v>
      </c>
      <c r="N4927" s="9">
        <f t="shared" si="308"/>
        <v>23000</v>
      </c>
      <c r="O4927" s="15">
        <f t="shared" si="309"/>
        <v>67.142857142857139</v>
      </c>
      <c r="P4927" s="11">
        <v>4</v>
      </c>
      <c r="Q4927" s="11">
        <v>2</v>
      </c>
      <c r="R4927" s="11" t="s">
        <v>22</v>
      </c>
      <c r="S4927" s="12" t="s">
        <v>4236</v>
      </c>
      <c r="T4927" s="30">
        <f t="shared" si="306"/>
        <v>6.0402684563758395</v>
      </c>
      <c r="U4927" s="31">
        <v>54</v>
      </c>
      <c r="V4927" s="31">
        <v>55.400000000000006</v>
      </c>
      <c r="W4927" s="31">
        <v>74500</v>
      </c>
      <c r="X4927" s="32">
        <f t="shared" si="307"/>
        <v>4500</v>
      </c>
      <c r="Y4927" s="35" t="s">
        <v>10014</v>
      </c>
    </row>
    <row r="4928" spans="1:25" x14ac:dyDescent="0.3">
      <c r="A4928" s="1" t="s">
        <v>4207</v>
      </c>
      <c r="B4928" s="2" t="s">
        <v>4237</v>
      </c>
      <c r="C4928" s="3">
        <v>2004</v>
      </c>
      <c r="D4928" s="4">
        <v>600</v>
      </c>
      <c r="E4928" s="5">
        <v>83.2</v>
      </c>
      <c r="F4928" s="6">
        <v>25</v>
      </c>
      <c r="G4928" s="5">
        <v>60</v>
      </c>
      <c r="H4928" s="7">
        <v>18</v>
      </c>
      <c r="I4928" s="8">
        <v>124</v>
      </c>
      <c r="J4928" s="9">
        <v>75000</v>
      </c>
      <c r="K4928" s="9" t="s">
        <v>5096</v>
      </c>
      <c r="L4928" s="9">
        <v>0</v>
      </c>
      <c r="M4928" s="9"/>
      <c r="N4928" s="9">
        <f t="shared" si="308"/>
        <v>75000</v>
      </c>
      <c r="O4928" s="15">
        <f t="shared" si="309"/>
        <v>0</v>
      </c>
      <c r="P4928" s="11">
        <v>3</v>
      </c>
      <c r="Q4928" s="11">
        <v>2</v>
      </c>
      <c r="R4928" s="11" t="s">
        <v>22</v>
      </c>
      <c r="S4928" s="12">
        <v>83</v>
      </c>
      <c r="T4928" s="30">
        <f t="shared" si="306"/>
        <v>9.6385542168674707</v>
      </c>
      <c r="U4928" s="31">
        <v>46</v>
      </c>
      <c r="V4928" s="31">
        <v>76.3</v>
      </c>
      <c r="W4928" s="31">
        <v>83000</v>
      </c>
      <c r="X4928" s="32">
        <f t="shared" si="307"/>
        <v>8000</v>
      </c>
      <c r="Y4928" s="35" t="s">
        <v>10015</v>
      </c>
    </row>
    <row r="4929" spans="1:25" x14ac:dyDescent="0.3">
      <c r="A4929" s="1" t="s">
        <v>4207</v>
      </c>
      <c r="B4929" s="2" t="s">
        <v>4237</v>
      </c>
      <c r="C4929" s="3">
        <v>2004</v>
      </c>
      <c r="D4929" s="4">
        <v>600</v>
      </c>
      <c r="E4929" s="5">
        <v>107.4</v>
      </c>
      <c r="F4929" s="6">
        <v>32</v>
      </c>
      <c r="G4929" s="5">
        <v>85</v>
      </c>
      <c r="H4929" s="7">
        <v>26</v>
      </c>
      <c r="I4929" s="8">
        <v>410</v>
      </c>
      <c r="J4929" s="9">
        <v>90000</v>
      </c>
      <c r="K4929" s="9">
        <v>6</v>
      </c>
      <c r="L4929" s="9">
        <v>60000</v>
      </c>
      <c r="M4929" s="9" t="s">
        <v>5093</v>
      </c>
      <c r="N4929" s="9">
        <f t="shared" si="308"/>
        <v>30000</v>
      </c>
      <c r="O4929" s="15">
        <f t="shared" si="309"/>
        <v>66.666666666666657</v>
      </c>
      <c r="P4929" s="11">
        <v>3</v>
      </c>
      <c r="Q4929" s="11">
        <v>2</v>
      </c>
      <c r="R4929" s="11" t="s">
        <v>22</v>
      </c>
      <c r="S4929" s="12">
        <v>107</v>
      </c>
      <c r="T4929" s="30">
        <f t="shared" si="306"/>
        <v>16.666666666666664</v>
      </c>
      <c r="U4929" s="31">
        <v>46</v>
      </c>
      <c r="V4929" s="31">
        <v>76.3</v>
      </c>
      <c r="W4929" s="31">
        <v>108000</v>
      </c>
      <c r="X4929" s="32">
        <f t="shared" si="307"/>
        <v>18000</v>
      </c>
      <c r="Y4929" s="35" t="s">
        <v>10016</v>
      </c>
    </row>
    <row r="4930" spans="1:25" x14ac:dyDescent="0.3">
      <c r="A4930" s="1" t="s">
        <v>4207</v>
      </c>
      <c r="B4930" s="2" t="s">
        <v>4237</v>
      </c>
      <c r="C4930" s="3">
        <v>2004</v>
      </c>
      <c r="D4930" s="4">
        <v>600</v>
      </c>
      <c r="E4930" s="5">
        <v>129.5</v>
      </c>
      <c r="F4930" s="6">
        <v>39</v>
      </c>
      <c r="G4930" s="5">
        <v>102.4</v>
      </c>
      <c r="H4930" s="7">
        <v>31</v>
      </c>
      <c r="I4930" s="8">
        <v>46</v>
      </c>
      <c r="J4930" s="9">
        <v>105000</v>
      </c>
      <c r="K4930" s="9">
        <v>8</v>
      </c>
      <c r="L4930" s="9">
        <v>0</v>
      </c>
      <c r="M4930" s="9"/>
      <c r="N4930" s="9">
        <f t="shared" si="308"/>
        <v>105000</v>
      </c>
      <c r="O4930" s="15">
        <f t="shared" si="309"/>
        <v>0</v>
      </c>
      <c r="P4930" s="11">
        <v>3</v>
      </c>
      <c r="Q4930" s="11">
        <v>2</v>
      </c>
      <c r="R4930" s="11" t="s">
        <v>22</v>
      </c>
      <c r="S4930" s="12">
        <v>129</v>
      </c>
      <c r="T4930" s="30">
        <f t="shared" ref="T4930:T4993" si="310">IF(AND(J4930&gt;0,W4930*1&gt;300),(W4930-J4930)/W4930*100,300)</f>
        <v>1.2229539040451554</v>
      </c>
      <c r="U4930" s="31">
        <v>46</v>
      </c>
      <c r="V4930" s="31">
        <v>76.3</v>
      </c>
      <c r="W4930" s="31">
        <v>106300</v>
      </c>
      <c r="X4930" s="32">
        <f t="shared" ref="X4930:X4993" si="311">IF(OR(T4930=300,T4930&lt;0),-300,W4930-J4930)</f>
        <v>1300</v>
      </c>
      <c r="Y4930" s="35" t="s">
        <v>10017</v>
      </c>
    </row>
    <row r="4931" spans="1:25" x14ac:dyDescent="0.3">
      <c r="A4931" s="1" t="s">
        <v>4207</v>
      </c>
      <c r="B4931" s="2" t="s">
        <v>4239</v>
      </c>
      <c r="C4931" s="3">
        <v>1985</v>
      </c>
      <c r="D4931" s="4">
        <v>290</v>
      </c>
      <c r="E4931" s="5">
        <v>85.3</v>
      </c>
      <c r="F4931" s="6">
        <v>26</v>
      </c>
      <c r="G4931" s="5">
        <v>63.6</v>
      </c>
      <c r="H4931" s="7">
        <v>19</v>
      </c>
      <c r="I4931" s="8">
        <v>30</v>
      </c>
      <c r="J4931" s="9">
        <v>0</v>
      </c>
      <c r="K4931" s="9"/>
      <c r="L4931" s="9">
        <v>27000</v>
      </c>
      <c r="M4931" s="9">
        <v>1</v>
      </c>
      <c r="N4931" s="9">
        <f t="shared" ref="N4931:N4994" si="312">J4931-L4931</f>
        <v>-27000</v>
      </c>
      <c r="O4931" s="15">
        <f t="shared" ref="O4931:O4994" si="313">IF(ISERROR(L4931/J4931),0,L4931/J4931*100)</f>
        <v>0</v>
      </c>
      <c r="P4931" s="11">
        <v>3</v>
      </c>
      <c r="Q4931" s="11">
        <v>1</v>
      </c>
      <c r="R4931" s="11" t="s">
        <v>20</v>
      </c>
      <c r="S4931" s="12">
        <v>85</v>
      </c>
      <c r="T4931" s="30">
        <f t="shared" si="310"/>
        <v>300</v>
      </c>
      <c r="U4931" s="31">
        <v>30</v>
      </c>
      <c r="V4931" s="31">
        <v>78.600000000000009</v>
      </c>
      <c r="W4931" s="31">
        <v>65000</v>
      </c>
      <c r="X4931" s="32">
        <f t="shared" si="311"/>
        <v>-300</v>
      </c>
      <c r="Y4931" s="35" t="s">
        <v>10018</v>
      </c>
    </row>
    <row r="4932" spans="1:25" x14ac:dyDescent="0.3">
      <c r="A4932" s="1" t="s">
        <v>4207</v>
      </c>
      <c r="B4932" s="2" t="s">
        <v>4239</v>
      </c>
      <c r="C4932" s="3">
        <v>1985</v>
      </c>
      <c r="D4932" s="4">
        <v>290</v>
      </c>
      <c r="E4932" s="5">
        <v>89.3</v>
      </c>
      <c r="F4932" s="6">
        <v>27</v>
      </c>
      <c r="G4932" s="5">
        <v>69.900000000000006</v>
      </c>
      <c r="H4932" s="7">
        <v>21</v>
      </c>
      <c r="I4932" s="8">
        <v>50</v>
      </c>
      <c r="J4932" s="9">
        <v>65000</v>
      </c>
      <c r="K4932" s="9">
        <v>7</v>
      </c>
      <c r="L4932" s="9">
        <v>0</v>
      </c>
      <c r="M4932" s="9"/>
      <c r="N4932" s="9">
        <f t="shared" si="312"/>
        <v>65000</v>
      </c>
      <c r="O4932" s="15">
        <f t="shared" si="313"/>
        <v>0</v>
      </c>
      <c r="P4932" s="11">
        <v>3</v>
      </c>
      <c r="Q4932" s="11">
        <v>1</v>
      </c>
      <c r="R4932" s="11" t="s">
        <v>20</v>
      </c>
      <c r="S4932" s="12" t="s">
        <v>4241</v>
      </c>
      <c r="T4932" s="30">
        <f t="shared" si="310"/>
        <v>10.344827586206897</v>
      </c>
      <c r="U4932" s="31">
        <v>30</v>
      </c>
      <c r="V4932" s="31">
        <v>78.600000000000009</v>
      </c>
      <c r="W4932" s="31">
        <v>72500</v>
      </c>
      <c r="X4932" s="32">
        <f t="shared" si="311"/>
        <v>7500</v>
      </c>
      <c r="Y4932" s="35" t="s">
        <v>10019</v>
      </c>
    </row>
    <row r="4933" spans="1:25" x14ac:dyDescent="0.3">
      <c r="A4933" s="1" t="s">
        <v>4207</v>
      </c>
      <c r="B4933" s="2" t="s">
        <v>4239</v>
      </c>
      <c r="C4933" s="3">
        <v>1985</v>
      </c>
      <c r="D4933" s="4">
        <v>290</v>
      </c>
      <c r="E4933" s="5">
        <v>111.6</v>
      </c>
      <c r="F4933" s="6">
        <v>34</v>
      </c>
      <c r="G4933" s="5">
        <v>82.5</v>
      </c>
      <c r="H4933" s="7">
        <v>25</v>
      </c>
      <c r="I4933" s="8">
        <v>64</v>
      </c>
      <c r="J4933" s="9">
        <v>70000</v>
      </c>
      <c r="K4933" s="9">
        <v>7</v>
      </c>
      <c r="L4933" s="9">
        <v>0</v>
      </c>
      <c r="M4933" s="9"/>
      <c r="N4933" s="9">
        <f t="shared" si="312"/>
        <v>70000</v>
      </c>
      <c r="O4933" s="15">
        <f t="shared" si="313"/>
        <v>0</v>
      </c>
      <c r="P4933" s="11">
        <v>3</v>
      </c>
      <c r="Q4933" s="11">
        <v>1</v>
      </c>
      <c r="R4933" s="11" t="s">
        <v>20</v>
      </c>
      <c r="S4933" s="12" t="s">
        <v>28</v>
      </c>
      <c r="T4933" s="30">
        <f t="shared" si="310"/>
        <v>6.2918340026773762</v>
      </c>
      <c r="U4933" s="31">
        <v>30</v>
      </c>
      <c r="V4933" s="31">
        <v>78.600000000000009</v>
      </c>
      <c r="W4933" s="31">
        <v>74700</v>
      </c>
      <c r="X4933" s="32">
        <f t="shared" si="311"/>
        <v>4700</v>
      </c>
      <c r="Y4933" s="35" t="s">
        <v>10020</v>
      </c>
    </row>
    <row r="4934" spans="1:25" x14ac:dyDescent="0.3">
      <c r="A4934" s="1" t="s">
        <v>4207</v>
      </c>
      <c r="B4934" s="2" t="s">
        <v>4242</v>
      </c>
      <c r="C4934" s="3">
        <v>2000</v>
      </c>
      <c r="D4934" s="4">
        <v>355</v>
      </c>
      <c r="E4934" s="5">
        <v>82.2</v>
      </c>
      <c r="F4934" s="6">
        <v>25</v>
      </c>
      <c r="G4934" s="5">
        <v>59.9</v>
      </c>
      <c r="H4934" s="7">
        <v>18</v>
      </c>
      <c r="I4934" s="8">
        <v>80</v>
      </c>
      <c r="J4934" s="9">
        <v>59000</v>
      </c>
      <c r="K4934" s="9">
        <v>12</v>
      </c>
      <c r="L4934" s="9">
        <v>0</v>
      </c>
      <c r="M4934" s="9"/>
      <c r="N4934" s="9">
        <f t="shared" si="312"/>
        <v>59000</v>
      </c>
      <c r="O4934" s="15">
        <f t="shared" si="313"/>
        <v>0</v>
      </c>
      <c r="P4934" s="11">
        <v>3</v>
      </c>
      <c r="Q4934" s="11">
        <v>1</v>
      </c>
      <c r="R4934" s="11" t="s">
        <v>20</v>
      </c>
      <c r="S4934" s="12" t="s">
        <v>268</v>
      </c>
      <c r="T4934" s="30">
        <f t="shared" si="310"/>
        <v>11.940298507462686</v>
      </c>
      <c r="U4934" s="31">
        <v>50</v>
      </c>
      <c r="V4934" s="31">
        <v>78.600000000000009</v>
      </c>
      <c r="W4934" s="31">
        <v>67000</v>
      </c>
      <c r="X4934" s="32">
        <f t="shared" si="311"/>
        <v>8000</v>
      </c>
      <c r="Y4934" s="35" t="s">
        <v>10021</v>
      </c>
    </row>
    <row r="4935" spans="1:25" x14ac:dyDescent="0.3">
      <c r="A4935" s="1" t="s">
        <v>4207</v>
      </c>
      <c r="B4935" s="2" t="s">
        <v>4242</v>
      </c>
      <c r="C4935" s="3">
        <v>2000</v>
      </c>
      <c r="D4935" s="4">
        <v>355</v>
      </c>
      <c r="E4935" s="5">
        <v>106.8</v>
      </c>
      <c r="F4935" s="6">
        <v>32</v>
      </c>
      <c r="G4935" s="5">
        <v>84.9</v>
      </c>
      <c r="H4935" s="7">
        <v>26</v>
      </c>
      <c r="I4935" s="8">
        <v>144</v>
      </c>
      <c r="J4935" s="9">
        <v>0</v>
      </c>
      <c r="K4935" s="9"/>
      <c r="L4935" s="9">
        <v>48000</v>
      </c>
      <c r="M4935" s="9" t="s">
        <v>5097</v>
      </c>
      <c r="N4935" s="9">
        <f t="shared" si="312"/>
        <v>-48000</v>
      </c>
      <c r="O4935" s="15">
        <f t="shared" si="313"/>
        <v>0</v>
      </c>
      <c r="P4935" s="11">
        <v>3</v>
      </c>
      <c r="Q4935" s="11">
        <v>2</v>
      </c>
      <c r="R4935" s="11" t="s">
        <v>22</v>
      </c>
      <c r="S4935" s="12" t="s">
        <v>128</v>
      </c>
      <c r="T4935" s="30">
        <f t="shared" si="310"/>
        <v>300</v>
      </c>
      <c r="U4935" s="31">
        <v>50</v>
      </c>
      <c r="V4935" s="31">
        <v>78.600000000000009</v>
      </c>
      <c r="W4935" s="31">
        <v>90500</v>
      </c>
      <c r="X4935" s="32">
        <f t="shared" si="311"/>
        <v>-300</v>
      </c>
      <c r="Y4935" s="35" t="s">
        <v>10022</v>
      </c>
    </row>
    <row r="4936" spans="1:25" x14ac:dyDescent="0.3">
      <c r="A4936" s="1" t="s">
        <v>4207</v>
      </c>
      <c r="B4936" s="2" t="s">
        <v>4242</v>
      </c>
      <c r="C4936" s="3">
        <v>2000</v>
      </c>
      <c r="D4936" s="4">
        <v>355</v>
      </c>
      <c r="E4936" s="5">
        <v>145.1</v>
      </c>
      <c r="F4936" s="6">
        <v>44</v>
      </c>
      <c r="G4936" s="5">
        <v>115.3</v>
      </c>
      <c r="H4936" s="7">
        <v>35</v>
      </c>
      <c r="I4936" s="8">
        <v>36</v>
      </c>
      <c r="J4936" s="9">
        <v>85000</v>
      </c>
      <c r="K4936" s="9">
        <v>17</v>
      </c>
      <c r="L4936" s="9">
        <v>0</v>
      </c>
      <c r="M4936" s="9"/>
      <c r="N4936" s="9">
        <f t="shared" si="312"/>
        <v>85000</v>
      </c>
      <c r="O4936" s="15">
        <f t="shared" si="313"/>
        <v>0</v>
      </c>
      <c r="P4936" s="11">
        <v>4</v>
      </c>
      <c r="Q4936" s="11">
        <v>2</v>
      </c>
      <c r="R4936" s="11" t="s">
        <v>22</v>
      </c>
      <c r="S4936" s="12">
        <v>145</v>
      </c>
      <c r="T4936" s="30">
        <f t="shared" si="310"/>
        <v>5.4505005561735267</v>
      </c>
      <c r="U4936" s="31">
        <v>50</v>
      </c>
      <c r="V4936" s="31">
        <v>78.600000000000009</v>
      </c>
      <c r="W4936" s="31">
        <v>89900</v>
      </c>
      <c r="X4936" s="32">
        <f t="shared" si="311"/>
        <v>4900</v>
      </c>
      <c r="Y4936" s="35" t="s">
        <v>10023</v>
      </c>
    </row>
    <row r="4937" spans="1:25" x14ac:dyDescent="0.3">
      <c r="A4937" s="1" t="s">
        <v>4207</v>
      </c>
      <c r="B4937" s="2" t="s">
        <v>4242</v>
      </c>
      <c r="C4937" s="3">
        <v>2000</v>
      </c>
      <c r="D4937" s="4">
        <v>355</v>
      </c>
      <c r="E4937" s="5">
        <v>165.8</v>
      </c>
      <c r="F4937" s="6">
        <v>50</v>
      </c>
      <c r="G4937" s="5">
        <v>131.80000000000001</v>
      </c>
      <c r="H4937" s="7">
        <v>40</v>
      </c>
      <c r="I4937" s="8">
        <v>45</v>
      </c>
      <c r="J4937" s="9">
        <v>97000</v>
      </c>
      <c r="K4937" s="9">
        <v>15</v>
      </c>
      <c r="L4937" s="9">
        <v>0</v>
      </c>
      <c r="M4937" s="9"/>
      <c r="N4937" s="9">
        <f t="shared" si="312"/>
        <v>97000</v>
      </c>
      <c r="O4937" s="15">
        <f t="shared" si="313"/>
        <v>0</v>
      </c>
      <c r="P4937" s="11">
        <v>4</v>
      </c>
      <c r="Q4937" s="11">
        <v>2</v>
      </c>
      <c r="R4937" s="11" t="s">
        <v>22</v>
      </c>
      <c r="S4937" s="12">
        <v>165</v>
      </c>
      <c r="T4937" s="30">
        <f t="shared" si="310"/>
        <v>-37.588652482269502</v>
      </c>
      <c r="U4937" s="31">
        <v>50</v>
      </c>
      <c r="V4937" s="31">
        <v>78.600000000000009</v>
      </c>
      <c r="W4937" s="31">
        <v>70500</v>
      </c>
      <c r="X4937" s="32">
        <f t="shared" si="311"/>
        <v>-300</v>
      </c>
      <c r="Y4937" s="35" t="s">
        <v>10024</v>
      </c>
    </row>
    <row r="4938" spans="1:25" x14ac:dyDescent="0.3">
      <c r="A4938" s="1" t="s">
        <v>4207</v>
      </c>
      <c r="B4938" s="2" t="s">
        <v>4244</v>
      </c>
      <c r="C4938" s="3">
        <v>1994</v>
      </c>
      <c r="D4938" s="4">
        <v>391</v>
      </c>
      <c r="E4938" s="5">
        <v>101.1</v>
      </c>
      <c r="F4938" s="6">
        <v>31</v>
      </c>
      <c r="G4938" s="5">
        <v>84.6</v>
      </c>
      <c r="H4938" s="7">
        <v>26</v>
      </c>
      <c r="I4938" s="8">
        <v>362</v>
      </c>
      <c r="J4938" s="9">
        <v>63000</v>
      </c>
      <c r="K4938" s="9">
        <v>5</v>
      </c>
      <c r="L4938" s="9">
        <v>43000</v>
      </c>
      <c r="M4938" s="9" t="s">
        <v>5096</v>
      </c>
      <c r="N4938" s="9">
        <f t="shared" si="312"/>
        <v>20000</v>
      </c>
      <c r="O4938" s="15">
        <f t="shared" si="313"/>
        <v>68.253968253968253</v>
      </c>
      <c r="P4938" s="11">
        <v>3</v>
      </c>
      <c r="Q4938" s="11">
        <v>2</v>
      </c>
      <c r="R4938" s="11" t="s">
        <v>22</v>
      </c>
      <c r="S4938" s="12" t="s">
        <v>3849</v>
      </c>
      <c r="T4938" s="30">
        <f t="shared" si="310"/>
        <v>19.230769230769234</v>
      </c>
      <c r="U4938" s="31">
        <v>60</v>
      </c>
      <c r="V4938" s="31">
        <v>78.600000000000009</v>
      </c>
      <c r="W4938" s="31">
        <v>78000</v>
      </c>
      <c r="X4938" s="32">
        <f t="shared" si="311"/>
        <v>15000</v>
      </c>
      <c r="Y4938" s="35" t="s">
        <v>10025</v>
      </c>
    </row>
    <row r="4939" spans="1:25" x14ac:dyDescent="0.3">
      <c r="A4939" s="1" t="s">
        <v>4207</v>
      </c>
      <c r="B4939" s="2" t="s">
        <v>4246</v>
      </c>
      <c r="C4939" s="3">
        <v>1999</v>
      </c>
      <c r="D4939" s="4">
        <v>448</v>
      </c>
      <c r="E4939" s="5">
        <v>84.3</v>
      </c>
      <c r="F4939" s="6">
        <v>25</v>
      </c>
      <c r="G4939" s="5">
        <v>59.9</v>
      </c>
      <c r="H4939" s="7">
        <v>18</v>
      </c>
      <c r="I4939" s="8">
        <v>225</v>
      </c>
      <c r="J4939" s="9">
        <v>54000</v>
      </c>
      <c r="K4939" s="9">
        <v>5</v>
      </c>
      <c r="L4939" s="9">
        <v>30000</v>
      </c>
      <c r="M4939" s="9">
        <v>3</v>
      </c>
      <c r="N4939" s="9">
        <f t="shared" si="312"/>
        <v>24000</v>
      </c>
      <c r="O4939" s="15">
        <f t="shared" si="313"/>
        <v>55.555555555555557</v>
      </c>
      <c r="P4939" s="11">
        <v>2</v>
      </c>
      <c r="Q4939" s="11">
        <v>1</v>
      </c>
      <c r="R4939" s="11" t="s">
        <v>20</v>
      </c>
      <c r="S4939" s="12">
        <v>84</v>
      </c>
      <c r="T4939" s="30">
        <f t="shared" si="310"/>
        <v>22.857142857142858</v>
      </c>
      <c r="U4939" s="31">
        <v>53</v>
      </c>
      <c r="V4939" s="31">
        <v>78.600000000000009</v>
      </c>
      <c r="W4939" s="31">
        <v>70000</v>
      </c>
      <c r="X4939" s="32">
        <f t="shared" si="311"/>
        <v>16000</v>
      </c>
      <c r="Y4939" s="35" t="s">
        <v>10026</v>
      </c>
    </row>
    <row r="4940" spans="1:25" x14ac:dyDescent="0.3">
      <c r="A4940" s="1" t="s">
        <v>4207</v>
      </c>
      <c r="B4940" s="2" t="s">
        <v>4246</v>
      </c>
      <c r="C4940" s="3">
        <v>1999</v>
      </c>
      <c r="D4940" s="4">
        <v>448</v>
      </c>
      <c r="E4940" s="5">
        <v>107.8</v>
      </c>
      <c r="F4940" s="6">
        <v>33</v>
      </c>
      <c r="G4940" s="5">
        <v>84.9</v>
      </c>
      <c r="H4940" s="7">
        <v>26</v>
      </c>
      <c r="I4940" s="8">
        <v>146</v>
      </c>
      <c r="J4940" s="9">
        <v>70000</v>
      </c>
      <c r="K4940" s="9">
        <v>4</v>
      </c>
      <c r="L4940" s="9">
        <v>45000</v>
      </c>
      <c r="M4940" s="9" t="s">
        <v>5095</v>
      </c>
      <c r="N4940" s="9">
        <f t="shared" si="312"/>
        <v>25000</v>
      </c>
      <c r="O4940" s="15">
        <f t="shared" si="313"/>
        <v>64.285714285714292</v>
      </c>
      <c r="P4940" s="11">
        <v>3</v>
      </c>
      <c r="Q4940" s="11">
        <v>2</v>
      </c>
      <c r="R4940" s="11" t="s">
        <v>22</v>
      </c>
      <c r="S4940" s="12">
        <v>107</v>
      </c>
      <c r="T4940" s="30">
        <f t="shared" si="310"/>
        <v>10.256410256410255</v>
      </c>
      <c r="U4940" s="31">
        <v>53</v>
      </c>
      <c r="V4940" s="31">
        <v>78.600000000000009</v>
      </c>
      <c r="W4940" s="31">
        <v>78000</v>
      </c>
      <c r="X4940" s="32">
        <f t="shared" si="311"/>
        <v>8000</v>
      </c>
      <c r="Y4940" s="35" t="s">
        <v>10027</v>
      </c>
    </row>
    <row r="4941" spans="1:25" x14ac:dyDescent="0.3">
      <c r="A4941" s="1" t="s">
        <v>4207</v>
      </c>
      <c r="B4941" s="2" t="s">
        <v>4246</v>
      </c>
      <c r="C4941" s="3">
        <v>1999</v>
      </c>
      <c r="D4941" s="4">
        <v>448</v>
      </c>
      <c r="E4941" s="5">
        <v>140.9</v>
      </c>
      <c r="F4941" s="6">
        <v>43</v>
      </c>
      <c r="G4941" s="5">
        <v>114.1</v>
      </c>
      <c r="H4941" s="7">
        <v>35</v>
      </c>
      <c r="I4941" s="8">
        <v>77</v>
      </c>
      <c r="J4941" s="9">
        <v>87000</v>
      </c>
      <c r="K4941" s="9" t="s">
        <v>5095</v>
      </c>
      <c r="L4941" s="9">
        <v>0</v>
      </c>
      <c r="M4941" s="9"/>
      <c r="N4941" s="9">
        <f t="shared" si="312"/>
        <v>87000</v>
      </c>
      <c r="O4941" s="15">
        <f t="shared" si="313"/>
        <v>0</v>
      </c>
      <c r="P4941" s="11">
        <v>4</v>
      </c>
      <c r="Q4941" s="11">
        <v>2</v>
      </c>
      <c r="R4941" s="11" t="s">
        <v>22</v>
      </c>
      <c r="S4941" s="12">
        <v>140</v>
      </c>
      <c r="T4941" s="30">
        <f t="shared" si="310"/>
        <v>5.4347826086956523</v>
      </c>
      <c r="U4941" s="31">
        <v>53</v>
      </c>
      <c r="V4941" s="31">
        <v>78.600000000000009</v>
      </c>
      <c r="W4941" s="31">
        <v>92000</v>
      </c>
      <c r="X4941" s="32">
        <f t="shared" si="311"/>
        <v>5000</v>
      </c>
      <c r="Y4941" s="35" t="s">
        <v>10028</v>
      </c>
    </row>
    <row r="4942" spans="1:25" x14ac:dyDescent="0.3">
      <c r="A4942" s="1" t="s">
        <v>4207</v>
      </c>
      <c r="B4942" s="2" t="s">
        <v>4247</v>
      </c>
      <c r="C4942" s="3">
        <v>1996</v>
      </c>
      <c r="D4942" s="4">
        <v>204</v>
      </c>
      <c r="E4942" s="5">
        <v>104.2</v>
      </c>
      <c r="F4942" s="6">
        <v>32</v>
      </c>
      <c r="G4942" s="5">
        <v>84.2</v>
      </c>
      <c r="H4942" s="7">
        <v>25</v>
      </c>
      <c r="I4942" s="8">
        <v>54</v>
      </c>
      <c r="J4942" s="9">
        <v>0</v>
      </c>
      <c r="K4942" s="9"/>
      <c r="L4942" s="9">
        <v>0</v>
      </c>
      <c r="M4942" s="9"/>
      <c r="N4942" s="9">
        <f t="shared" si="312"/>
        <v>0</v>
      </c>
      <c r="O4942" s="15">
        <f t="shared" si="313"/>
        <v>0</v>
      </c>
      <c r="P4942" s="11">
        <v>3</v>
      </c>
      <c r="Q4942" s="11">
        <v>2</v>
      </c>
      <c r="R4942" s="11" t="s">
        <v>22</v>
      </c>
      <c r="S4942" s="12">
        <v>104</v>
      </c>
      <c r="T4942" s="30">
        <f t="shared" si="310"/>
        <v>300</v>
      </c>
      <c r="U4942" s="31">
        <v>54</v>
      </c>
      <c r="V4942" s="31">
        <v>78.600000000000009</v>
      </c>
      <c r="W4942" s="31">
        <v>49000</v>
      </c>
      <c r="X4942" s="32">
        <f t="shared" si="311"/>
        <v>-300</v>
      </c>
      <c r="Y4942" s="35" t="s">
        <v>10029</v>
      </c>
    </row>
    <row r="4943" spans="1:25" x14ac:dyDescent="0.3">
      <c r="A4943" s="1" t="s">
        <v>4207</v>
      </c>
      <c r="B4943" s="2" t="s">
        <v>4249</v>
      </c>
      <c r="C4943" s="3">
        <v>2009</v>
      </c>
      <c r="D4943" s="4">
        <v>662</v>
      </c>
      <c r="E4943" s="5">
        <v>82.2</v>
      </c>
      <c r="F4943" s="6">
        <v>25</v>
      </c>
      <c r="G4943" s="5">
        <v>59.9</v>
      </c>
      <c r="H4943" s="7">
        <v>18</v>
      </c>
      <c r="I4943" s="8">
        <v>282</v>
      </c>
      <c r="J4943" s="9">
        <v>85000</v>
      </c>
      <c r="K4943" s="9" t="s">
        <v>5095</v>
      </c>
      <c r="L4943" s="9">
        <v>0</v>
      </c>
      <c r="M4943" s="9"/>
      <c r="N4943" s="9">
        <f t="shared" si="312"/>
        <v>85000</v>
      </c>
      <c r="O4943" s="15">
        <f t="shared" si="313"/>
        <v>0</v>
      </c>
      <c r="P4943" s="11">
        <v>3</v>
      </c>
      <c r="Q4943" s="11">
        <v>2</v>
      </c>
      <c r="R4943" s="11" t="s">
        <v>22</v>
      </c>
      <c r="S4943" s="12">
        <v>82</v>
      </c>
      <c r="T4943" s="30">
        <f t="shared" si="310"/>
        <v>17.475728155339805</v>
      </c>
      <c r="U4943" s="31">
        <v>58</v>
      </c>
      <c r="V4943" s="31">
        <v>94.1</v>
      </c>
      <c r="W4943" s="31">
        <v>103000</v>
      </c>
      <c r="X4943" s="32">
        <f t="shared" si="311"/>
        <v>18000</v>
      </c>
      <c r="Y4943" s="35" t="s">
        <v>10030</v>
      </c>
    </row>
    <row r="4944" spans="1:25" x14ac:dyDescent="0.3">
      <c r="A4944" s="1" t="s">
        <v>4207</v>
      </c>
      <c r="B4944" s="2" t="s">
        <v>4249</v>
      </c>
      <c r="C4944" s="3">
        <v>2009</v>
      </c>
      <c r="D4944" s="4">
        <v>662</v>
      </c>
      <c r="E4944" s="5">
        <v>107.5</v>
      </c>
      <c r="F4944" s="6">
        <v>33</v>
      </c>
      <c r="G4944" s="5">
        <v>84.9</v>
      </c>
      <c r="H4944" s="7">
        <v>26</v>
      </c>
      <c r="I4944" s="8">
        <v>276</v>
      </c>
      <c r="J4944" s="9">
        <v>101000</v>
      </c>
      <c r="K4944" s="9">
        <v>8</v>
      </c>
      <c r="L4944" s="9">
        <v>65000</v>
      </c>
      <c r="M4944" s="9" t="s">
        <v>5097</v>
      </c>
      <c r="N4944" s="9">
        <f t="shared" si="312"/>
        <v>36000</v>
      </c>
      <c r="O4944" s="15">
        <f t="shared" si="313"/>
        <v>64.356435643564353</v>
      </c>
      <c r="P4944" s="11">
        <v>3</v>
      </c>
      <c r="Q4944" s="11">
        <v>2</v>
      </c>
      <c r="R4944" s="11" t="s">
        <v>22</v>
      </c>
      <c r="S4944" s="12">
        <v>107</v>
      </c>
      <c r="T4944" s="30">
        <f t="shared" si="310"/>
        <v>9.8214285714285712</v>
      </c>
      <c r="U4944" s="31">
        <v>58</v>
      </c>
      <c r="V4944" s="31">
        <v>94.1</v>
      </c>
      <c r="W4944" s="31">
        <v>112000</v>
      </c>
      <c r="X4944" s="32">
        <f t="shared" si="311"/>
        <v>11000</v>
      </c>
      <c r="Y4944" s="35" t="s">
        <v>10031</v>
      </c>
    </row>
    <row r="4945" spans="1:25" x14ac:dyDescent="0.3">
      <c r="A4945" s="1" t="s">
        <v>4207</v>
      </c>
      <c r="B4945" s="2" t="s">
        <v>4249</v>
      </c>
      <c r="C4945" s="3">
        <v>2009</v>
      </c>
      <c r="D4945" s="4">
        <v>662</v>
      </c>
      <c r="E4945" s="5">
        <v>139.4</v>
      </c>
      <c r="F4945" s="6">
        <v>42</v>
      </c>
      <c r="G4945" s="5">
        <v>115</v>
      </c>
      <c r="H4945" s="7">
        <v>35</v>
      </c>
      <c r="I4945" s="8">
        <v>104</v>
      </c>
      <c r="J4945" s="9">
        <v>130000</v>
      </c>
      <c r="K4945" s="9">
        <v>8</v>
      </c>
      <c r="L4945" s="9">
        <v>0</v>
      </c>
      <c r="M4945" s="9"/>
      <c r="N4945" s="9">
        <f t="shared" si="312"/>
        <v>130000</v>
      </c>
      <c r="O4945" s="15">
        <f t="shared" si="313"/>
        <v>0</v>
      </c>
      <c r="P4945" s="11">
        <v>4</v>
      </c>
      <c r="Q4945" s="11">
        <v>2</v>
      </c>
      <c r="R4945" s="11" t="s">
        <v>22</v>
      </c>
      <c r="S4945" s="12">
        <v>139</v>
      </c>
      <c r="T4945" s="30">
        <f t="shared" si="310"/>
        <v>9.0909090909090917</v>
      </c>
      <c r="U4945" s="31">
        <v>58</v>
      </c>
      <c r="V4945" s="31">
        <v>94.1</v>
      </c>
      <c r="W4945" s="31">
        <v>143000</v>
      </c>
      <c r="X4945" s="32">
        <f t="shared" si="311"/>
        <v>13000</v>
      </c>
      <c r="Y4945" s="35" t="s">
        <v>10032</v>
      </c>
    </row>
    <row r="4946" spans="1:25" x14ac:dyDescent="0.3">
      <c r="A4946" s="1" t="s">
        <v>4207</v>
      </c>
      <c r="B4946" s="2" t="s">
        <v>4251</v>
      </c>
      <c r="C4946" s="3">
        <v>2010</v>
      </c>
      <c r="D4946" s="4">
        <v>339</v>
      </c>
      <c r="E4946" s="5">
        <v>110.9</v>
      </c>
      <c r="F4946" s="6">
        <v>34</v>
      </c>
      <c r="G4946" s="5">
        <v>84.7</v>
      </c>
      <c r="H4946" s="7">
        <v>26</v>
      </c>
      <c r="I4946" s="8">
        <v>86</v>
      </c>
      <c r="J4946" s="9">
        <v>87000</v>
      </c>
      <c r="K4946" s="9">
        <v>5</v>
      </c>
      <c r="L4946" s="9">
        <v>50000</v>
      </c>
      <c r="M4946" s="9">
        <v>1</v>
      </c>
      <c r="N4946" s="9">
        <f t="shared" si="312"/>
        <v>37000</v>
      </c>
      <c r="O4946" s="15">
        <f t="shared" si="313"/>
        <v>57.47126436781609</v>
      </c>
      <c r="P4946" s="11">
        <v>3</v>
      </c>
      <c r="Q4946" s="11">
        <v>2</v>
      </c>
      <c r="R4946" s="11" t="s">
        <v>22</v>
      </c>
      <c r="S4946" s="12" t="s">
        <v>4252</v>
      </c>
      <c r="T4946" s="30">
        <f t="shared" si="310"/>
        <v>3.3333333333333335</v>
      </c>
      <c r="U4946" s="31">
        <v>59</v>
      </c>
      <c r="V4946" s="31">
        <v>94.1</v>
      </c>
      <c r="W4946" s="31">
        <v>90000</v>
      </c>
      <c r="X4946" s="32">
        <f t="shared" si="311"/>
        <v>3000</v>
      </c>
      <c r="Y4946" s="35" t="s">
        <v>10033</v>
      </c>
    </row>
    <row r="4947" spans="1:25" x14ac:dyDescent="0.3">
      <c r="A4947" s="1" t="s">
        <v>4207</v>
      </c>
      <c r="B4947" s="2" t="s">
        <v>4251</v>
      </c>
      <c r="C4947" s="3">
        <v>2010</v>
      </c>
      <c r="D4947" s="4">
        <v>339</v>
      </c>
      <c r="E4947" s="5">
        <v>145.30000000000001</v>
      </c>
      <c r="F4947" s="6">
        <v>44</v>
      </c>
      <c r="G4947" s="5">
        <v>114.6</v>
      </c>
      <c r="H4947" s="7">
        <v>35</v>
      </c>
      <c r="I4947" s="8">
        <v>40</v>
      </c>
      <c r="J4947" s="9">
        <v>105000</v>
      </c>
      <c r="K4947" s="9">
        <v>6</v>
      </c>
      <c r="L4947" s="9">
        <v>0</v>
      </c>
      <c r="M4947" s="9"/>
      <c r="N4947" s="9">
        <f t="shared" si="312"/>
        <v>105000</v>
      </c>
      <c r="O4947" s="15">
        <f t="shared" si="313"/>
        <v>0</v>
      </c>
      <c r="P4947" s="11">
        <v>4</v>
      </c>
      <c r="Q4947" s="11">
        <v>2</v>
      </c>
      <c r="R4947" s="11" t="s">
        <v>22</v>
      </c>
      <c r="S4947" s="12">
        <v>145</v>
      </c>
      <c r="T4947" s="30">
        <f t="shared" si="310"/>
        <v>2.7777777777777777</v>
      </c>
      <c r="U4947" s="31">
        <v>59</v>
      </c>
      <c r="V4947" s="31">
        <v>94.1</v>
      </c>
      <c r="W4947" s="31">
        <v>108000</v>
      </c>
      <c r="X4947" s="32">
        <f t="shared" si="311"/>
        <v>3000</v>
      </c>
      <c r="Y4947" s="35" t="s">
        <v>10034</v>
      </c>
    </row>
    <row r="4948" spans="1:25" x14ac:dyDescent="0.3">
      <c r="A4948" s="1" t="s">
        <v>4207</v>
      </c>
      <c r="B4948" s="2" t="s">
        <v>4254</v>
      </c>
      <c r="C4948" s="3">
        <v>1976</v>
      </c>
      <c r="D4948" s="4">
        <v>342</v>
      </c>
      <c r="E4948" s="5">
        <v>47</v>
      </c>
      <c r="F4948" s="6">
        <v>14</v>
      </c>
      <c r="G4948" s="5">
        <v>37.700000000000003</v>
      </c>
      <c r="H4948" s="7">
        <v>11</v>
      </c>
      <c r="I4948" s="8">
        <v>120</v>
      </c>
      <c r="J4948" s="9">
        <v>23000</v>
      </c>
      <c r="K4948" s="9">
        <v>4</v>
      </c>
      <c r="L4948" s="9">
        <v>9000</v>
      </c>
      <c r="M4948" s="9">
        <v>4</v>
      </c>
      <c r="N4948" s="9">
        <f t="shared" si="312"/>
        <v>14000</v>
      </c>
      <c r="O4948" s="15">
        <f t="shared" si="313"/>
        <v>39.130434782608695</v>
      </c>
      <c r="P4948" s="11">
        <v>2</v>
      </c>
      <c r="Q4948" s="11">
        <v>1</v>
      </c>
      <c r="R4948" s="11" t="s">
        <v>22</v>
      </c>
      <c r="S4948" s="12" t="s">
        <v>4255</v>
      </c>
      <c r="T4948" s="30">
        <f t="shared" si="310"/>
        <v>300</v>
      </c>
      <c r="U4948" s="31">
        <v>30</v>
      </c>
      <c r="V4948" s="31">
        <v>78.600000000000009</v>
      </c>
      <c r="W4948" s="31">
        <v>0</v>
      </c>
      <c r="X4948" s="32">
        <f t="shared" si="311"/>
        <v>-300</v>
      </c>
      <c r="Y4948" s="35" t="s">
        <v>10035</v>
      </c>
    </row>
    <row r="4949" spans="1:25" x14ac:dyDescent="0.3">
      <c r="A4949" s="1" t="s">
        <v>4207</v>
      </c>
      <c r="B4949" s="2" t="s">
        <v>4257</v>
      </c>
      <c r="C4949" s="3">
        <v>2001</v>
      </c>
      <c r="D4949" s="4">
        <v>298</v>
      </c>
      <c r="E4949" s="5">
        <v>84.7</v>
      </c>
      <c r="F4949" s="6">
        <v>26</v>
      </c>
      <c r="G4949" s="5">
        <v>59.8</v>
      </c>
      <c r="H4949" s="7">
        <v>18</v>
      </c>
      <c r="I4949" s="8">
        <v>98</v>
      </c>
      <c r="J4949" s="9">
        <v>48000</v>
      </c>
      <c r="K4949" s="9">
        <v>5</v>
      </c>
      <c r="L4949" s="9">
        <v>0</v>
      </c>
      <c r="M4949" s="9"/>
      <c r="N4949" s="9">
        <f t="shared" si="312"/>
        <v>48000</v>
      </c>
      <c r="O4949" s="15">
        <f t="shared" si="313"/>
        <v>0</v>
      </c>
      <c r="P4949" s="11">
        <v>3</v>
      </c>
      <c r="Q4949" s="11">
        <v>1</v>
      </c>
      <c r="R4949" s="11" t="s">
        <v>20</v>
      </c>
      <c r="S4949" s="12">
        <v>84</v>
      </c>
      <c r="T4949" s="30">
        <f t="shared" si="310"/>
        <v>22.58064516129032</v>
      </c>
      <c r="U4949" s="31">
        <v>59</v>
      </c>
      <c r="V4949" s="31">
        <v>63.9</v>
      </c>
      <c r="W4949" s="31">
        <v>62000</v>
      </c>
      <c r="X4949" s="32">
        <f t="shared" si="311"/>
        <v>14000</v>
      </c>
      <c r="Y4949" s="35" t="s">
        <v>10036</v>
      </c>
    </row>
    <row r="4950" spans="1:25" x14ac:dyDescent="0.3">
      <c r="A4950" s="1" t="s">
        <v>4207</v>
      </c>
      <c r="B4950" s="2" t="s">
        <v>4257</v>
      </c>
      <c r="C4950" s="3">
        <v>2001</v>
      </c>
      <c r="D4950" s="4">
        <v>298</v>
      </c>
      <c r="E4950" s="5">
        <v>109.2</v>
      </c>
      <c r="F4950" s="6">
        <v>33</v>
      </c>
      <c r="G4950" s="5">
        <v>85</v>
      </c>
      <c r="H4950" s="7">
        <v>26</v>
      </c>
      <c r="I4950" s="8">
        <v>106</v>
      </c>
      <c r="J4950" s="9">
        <v>63000</v>
      </c>
      <c r="K4950" s="9">
        <v>8</v>
      </c>
      <c r="L4950" s="9">
        <v>0</v>
      </c>
      <c r="M4950" s="9"/>
      <c r="N4950" s="9">
        <f t="shared" si="312"/>
        <v>63000</v>
      </c>
      <c r="O4950" s="15">
        <f t="shared" si="313"/>
        <v>0</v>
      </c>
      <c r="P4950" s="11">
        <v>3</v>
      </c>
      <c r="Q4950" s="11">
        <v>2</v>
      </c>
      <c r="R4950" s="11" t="s">
        <v>22</v>
      </c>
      <c r="S4950" s="12">
        <v>109</v>
      </c>
      <c r="T4950" s="30">
        <f t="shared" si="310"/>
        <v>14.864864864864865</v>
      </c>
      <c r="U4950" s="31">
        <v>59</v>
      </c>
      <c r="V4950" s="31">
        <v>63.9</v>
      </c>
      <c r="W4950" s="31">
        <v>74000</v>
      </c>
      <c r="X4950" s="32">
        <f t="shared" si="311"/>
        <v>11000</v>
      </c>
      <c r="Y4950" s="35" t="s">
        <v>10037</v>
      </c>
    </row>
    <row r="4951" spans="1:25" x14ac:dyDescent="0.3">
      <c r="A4951" s="1" t="s">
        <v>4207</v>
      </c>
      <c r="B4951" s="2" t="s">
        <v>4257</v>
      </c>
      <c r="C4951" s="3">
        <v>2001</v>
      </c>
      <c r="D4951" s="4">
        <v>298</v>
      </c>
      <c r="E4951" s="5">
        <v>143.4</v>
      </c>
      <c r="F4951" s="6">
        <v>43</v>
      </c>
      <c r="G4951" s="5">
        <v>114.9</v>
      </c>
      <c r="H4951" s="7">
        <v>35</v>
      </c>
      <c r="I4951" s="8">
        <v>94</v>
      </c>
      <c r="J4951" s="9">
        <v>75000</v>
      </c>
      <c r="K4951" s="9">
        <v>7</v>
      </c>
      <c r="L4951" s="9">
        <v>53000</v>
      </c>
      <c r="M4951" s="9">
        <v>2</v>
      </c>
      <c r="N4951" s="9">
        <f t="shared" si="312"/>
        <v>22000</v>
      </c>
      <c r="O4951" s="15">
        <f t="shared" si="313"/>
        <v>70.666666666666671</v>
      </c>
      <c r="P4951" s="11">
        <v>4</v>
      </c>
      <c r="Q4951" s="11">
        <v>2</v>
      </c>
      <c r="R4951" s="11" t="s">
        <v>22</v>
      </c>
      <c r="S4951" s="12">
        <v>143</v>
      </c>
      <c r="T4951" s="30">
        <f t="shared" si="310"/>
        <v>-4.895104895104895</v>
      </c>
      <c r="U4951" s="31">
        <v>59</v>
      </c>
      <c r="V4951" s="31">
        <v>63.9</v>
      </c>
      <c r="W4951" s="31">
        <v>71500</v>
      </c>
      <c r="X4951" s="32">
        <f t="shared" si="311"/>
        <v>-300</v>
      </c>
      <c r="Y4951" s="35" t="s">
        <v>10038</v>
      </c>
    </row>
    <row r="4952" spans="1:25" x14ac:dyDescent="0.3">
      <c r="A4952" s="1" t="s">
        <v>4207</v>
      </c>
      <c r="B4952" s="2" t="s">
        <v>4259</v>
      </c>
      <c r="C4952" s="3">
        <v>2009</v>
      </c>
      <c r="D4952" s="4">
        <v>421</v>
      </c>
      <c r="E4952" s="5">
        <v>83</v>
      </c>
      <c r="F4952" s="6">
        <v>25</v>
      </c>
      <c r="G4952" s="5">
        <v>60</v>
      </c>
      <c r="H4952" s="7">
        <v>18</v>
      </c>
      <c r="I4952" s="8">
        <v>94</v>
      </c>
      <c r="J4952" s="9">
        <v>75000</v>
      </c>
      <c r="K4952" s="9">
        <v>6</v>
      </c>
      <c r="L4952" s="9">
        <v>0</v>
      </c>
      <c r="M4952" s="9"/>
      <c r="N4952" s="9">
        <f t="shared" si="312"/>
        <v>75000</v>
      </c>
      <c r="O4952" s="15">
        <f t="shared" si="313"/>
        <v>0</v>
      </c>
      <c r="P4952" s="11">
        <v>3</v>
      </c>
      <c r="Q4952" s="11">
        <v>2</v>
      </c>
      <c r="R4952" s="11" t="s">
        <v>22</v>
      </c>
      <c r="S4952" s="12">
        <v>82</v>
      </c>
      <c r="T4952" s="30">
        <f t="shared" si="310"/>
        <v>19.35483870967742</v>
      </c>
      <c r="U4952" s="31">
        <v>59</v>
      </c>
      <c r="V4952" s="31">
        <v>94.1</v>
      </c>
      <c r="W4952" s="31">
        <v>93000</v>
      </c>
      <c r="X4952" s="32">
        <f t="shared" si="311"/>
        <v>18000</v>
      </c>
      <c r="Y4952" s="35" t="s">
        <v>10039</v>
      </c>
    </row>
    <row r="4953" spans="1:25" x14ac:dyDescent="0.3">
      <c r="A4953" s="1" t="s">
        <v>4207</v>
      </c>
      <c r="B4953" s="2" t="s">
        <v>4259</v>
      </c>
      <c r="C4953" s="3">
        <v>2009</v>
      </c>
      <c r="D4953" s="4">
        <v>421</v>
      </c>
      <c r="E4953" s="5">
        <v>107.7</v>
      </c>
      <c r="F4953" s="6">
        <v>33</v>
      </c>
      <c r="G4953" s="5">
        <v>84.9</v>
      </c>
      <c r="H4953" s="7">
        <v>26</v>
      </c>
      <c r="I4953" s="8">
        <v>112</v>
      </c>
      <c r="J4953" s="9">
        <v>84000</v>
      </c>
      <c r="K4953" s="9">
        <v>21</v>
      </c>
      <c r="L4953" s="9">
        <v>52000</v>
      </c>
      <c r="M4953" s="9">
        <v>21</v>
      </c>
      <c r="N4953" s="9">
        <f t="shared" si="312"/>
        <v>32000</v>
      </c>
      <c r="O4953" s="15">
        <f t="shared" si="313"/>
        <v>61.904761904761905</v>
      </c>
      <c r="P4953" s="11">
        <v>3</v>
      </c>
      <c r="Q4953" s="11">
        <v>2</v>
      </c>
      <c r="R4953" s="11" t="s">
        <v>22</v>
      </c>
      <c r="S4953" s="12" t="s">
        <v>96</v>
      </c>
      <c r="T4953" s="30">
        <f t="shared" si="310"/>
        <v>12.041884816753926</v>
      </c>
      <c r="U4953" s="31">
        <v>59</v>
      </c>
      <c r="V4953" s="31">
        <v>94.1</v>
      </c>
      <c r="W4953" s="31">
        <v>95500</v>
      </c>
      <c r="X4953" s="32">
        <f t="shared" si="311"/>
        <v>11500</v>
      </c>
      <c r="Y4953" s="35" t="s">
        <v>10040</v>
      </c>
    </row>
    <row r="4954" spans="1:25" x14ac:dyDescent="0.3">
      <c r="A4954" s="1" t="s">
        <v>4207</v>
      </c>
      <c r="B4954" s="2" t="s">
        <v>4261</v>
      </c>
      <c r="C4954" s="3">
        <v>1989</v>
      </c>
      <c r="D4954" s="4">
        <v>715</v>
      </c>
      <c r="E4954" s="5">
        <v>75</v>
      </c>
      <c r="F4954" s="6">
        <v>23</v>
      </c>
      <c r="G4954" s="5">
        <v>54.6</v>
      </c>
      <c r="H4954" s="7">
        <v>17</v>
      </c>
      <c r="I4954" s="8">
        <v>78</v>
      </c>
      <c r="J4954" s="9">
        <v>49000</v>
      </c>
      <c r="K4954" s="9">
        <v>7</v>
      </c>
      <c r="L4954" s="9">
        <v>0</v>
      </c>
      <c r="M4954" s="9"/>
      <c r="N4954" s="9">
        <f t="shared" si="312"/>
        <v>49000</v>
      </c>
      <c r="O4954" s="15">
        <f t="shared" si="313"/>
        <v>0</v>
      </c>
      <c r="P4954" s="11">
        <v>3</v>
      </c>
      <c r="Q4954" s="11">
        <v>1</v>
      </c>
      <c r="R4954" s="11" t="s">
        <v>20</v>
      </c>
      <c r="S4954" s="12">
        <v>74</v>
      </c>
      <c r="T4954" s="30">
        <f t="shared" si="310"/>
        <v>15.517241379310345</v>
      </c>
      <c r="U4954" s="31">
        <v>53</v>
      </c>
      <c r="V4954" s="31">
        <v>78.600000000000009</v>
      </c>
      <c r="W4954" s="31">
        <v>58000</v>
      </c>
      <c r="X4954" s="32">
        <f t="shared" si="311"/>
        <v>9000</v>
      </c>
      <c r="Y4954" s="35" t="s">
        <v>10041</v>
      </c>
    </row>
    <row r="4955" spans="1:25" x14ac:dyDescent="0.3">
      <c r="A4955" s="1" t="s">
        <v>4207</v>
      </c>
      <c r="B4955" s="2" t="s">
        <v>4261</v>
      </c>
      <c r="C4955" s="3">
        <v>1989</v>
      </c>
      <c r="D4955" s="4">
        <v>715</v>
      </c>
      <c r="E4955" s="5">
        <v>82.9</v>
      </c>
      <c r="F4955" s="6">
        <v>25</v>
      </c>
      <c r="G4955" s="5">
        <v>64.400000000000006</v>
      </c>
      <c r="H4955" s="7">
        <v>19</v>
      </c>
      <c r="I4955" s="8">
        <v>208</v>
      </c>
      <c r="J4955" s="9">
        <v>51000</v>
      </c>
      <c r="K4955" s="9">
        <v>4</v>
      </c>
      <c r="L4955" s="9">
        <v>32000</v>
      </c>
      <c r="M4955" s="9">
        <v>11</v>
      </c>
      <c r="N4955" s="9">
        <f t="shared" si="312"/>
        <v>19000</v>
      </c>
      <c r="O4955" s="15">
        <f t="shared" si="313"/>
        <v>62.745098039215684</v>
      </c>
      <c r="P4955" s="11">
        <v>3</v>
      </c>
      <c r="Q4955" s="11">
        <v>1</v>
      </c>
      <c r="R4955" s="11" t="s">
        <v>20</v>
      </c>
      <c r="S4955" s="12">
        <v>82</v>
      </c>
      <c r="T4955" s="30">
        <f t="shared" si="310"/>
        <v>29.655172413793103</v>
      </c>
      <c r="U4955" s="31">
        <v>53</v>
      </c>
      <c r="V4955" s="31">
        <v>78.600000000000009</v>
      </c>
      <c r="W4955" s="31">
        <v>72500</v>
      </c>
      <c r="X4955" s="32">
        <f t="shared" si="311"/>
        <v>21500</v>
      </c>
      <c r="Y4955" s="35" t="s">
        <v>10042</v>
      </c>
    </row>
    <row r="4956" spans="1:25" x14ac:dyDescent="0.3">
      <c r="A4956" s="1" t="s">
        <v>4207</v>
      </c>
      <c r="B4956" s="2" t="s">
        <v>4261</v>
      </c>
      <c r="C4956" s="3">
        <v>1989</v>
      </c>
      <c r="D4956" s="4">
        <v>715</v>
      </c>
      <c r="E4956" s="5">
        <v>103.2</v>
      </c>
      <c r="F4956" s="6">
        <v>31</v>
      </c>
      <c r="G4956" s="5">
        <v>85</v>
      </c>
      <c r="H4956" s="7">
        <v>26</v>
      </c>
      <c r="I4956" s="8">
        <v>286</v>
      </c>
      <c r="J4956" s="9">
        <v>68000</v>
      </c>
      <c r="K4956" s="9">
        <v>4</v>
      </c>
      <c r="L4956" s="9">
        <v>35000</v>
      </c>
      <c r="M4956" s="9">
        <v>2</v>
      </c>
      <c r="N4956" s="9">
        <f t="shared" si="312"/>
        <v>33000</v>
      </c>
      <c r="O4956" s="15">
        <f t="shared" si="313"/>
        <v>51.470588235294116</v>
      </c>
      <c r="P4956" s="11">
        <v>3</v>
      </c>
      <c r="Q4956" s="11">
        <v>2</v>
      </c>
      <c r="R4956" s="11" t="s">
        <v>22</v>
      </c>
      <c r="S4956" s="12">
        <v>103</v>
      </c>
      <c r="T4956" s="30">
        <f t="shared" si="310"/>
        <v>15</v>
      </c>
      <c r="U4956" s="31">
        <v>53</v>
      </c>
      <c r="V4956" s="31">
        <v>78.600000000000009</v>
      </c>
      <c r="W4956" s="31">
        <v>80000</v>
      </c>
      <c r="X4956" s="32">
        <f t="shared" si="311"/>
        <v>12000</v>
      </c>
      <c r="Y4956" s="35" t="s">
        <v>10043</v>
      </c>
    </row>
    <row r="4957" spans="1:25" x14ac:dyDescent="0.3">
      <c r="A4957" s="1" t="s">
        <v>4207</v>
      </c>
      <c r="B4957" s="2" t="s">
        <v>4262</v>
      </c>
      <c r="C4957" s="3">
        <v>1987</v>
      </c>
      <c r="D4957" s="4">
        <v>440</v>
      </c>
      <c r="E4957" s="5">
        <v>78.400000000000006</v>
      </c>
      <c r="F4957" s="6">
        <v>24</v>
      </c>
      <c r="G4957" s="5">
        <v>58.5</v>
      </c>
      <c r="H4957" s="7">
        <v>18</v>
      </c>
      <c r="I4957" s="8">
        <v>66</v>
      </c>
      <c r="J4957" s="9">
        <v>51000</v>
      </c>
      <c r="K4957" s="9">
        <v>9</v>
      </c>
      <c r="L4957" s="9">
        <v>28000</v>
      </c>
      <c r="M4957" s="9">
        <v>1</v>
      </c>
      <c r="N4957" s="9">
        <f t="shared" si="312"/>
        <v>23000</v>
      </c>
      <c r="O4957" s="15">
        <f t="shared" si="313"/>
        <v>54.901960784313729</v>
      </c>
      <c r="P4957" s="11">
        <v>2</v>
      </c>
      <c r="Q4957" s="11">
        <v>1</v>
      </c>
      <c r="R4957" s="11" t="s">
        <v>20</v>
      </c>
      <c r="S4957" s="12">
        <v>78</v>
      </c>
      <c r="T4957" s="30">
        <f t="shared" si="310"/>
        <v>28.671328671328673</v>
      </c>
      <c r="U4957" s="31">
        <v>49</v>
      </c>
      <c r="V4957" s="31">
        <v>78.600000000000009</v>
      </c>
      <c r="W4957" s="31">
        <v>71500</v>
      </c>
      <c r="X4957" s="32">
        <f t="shared" si="311"/>
        <v>20500</v>
      </c>
      <c r="Y4957" s="35" t="s">
        <v>10044</v>
      </c>
    </row>
    <row r="4958" spans="1:25" x14ac:dyDescent="0.3">
      <c r="A4958" s="1" t="s">
        <v>4207</v>
      </c>
      <c r="B4958" s="2" t="s">
        <v>4262</v>
      </c>
      <c r="C4958" s="3">
        <v>1987</v>
      </c>
      <c r="D4958" s="4">
        <v>440</v>
      </c>
      <c r="E4958" s="5">
        <v>91.8</v>
      </c>
      <c r="F4958" s="6">
        <v>28</v>
      </c>
      <c r="G4958" s="5">
        <v>68.7</v>
      </c>
      <c r="H4958" s="7">
        <v>21</v>
      </c>
      <c r="I4958" s="8">
        <v>198</v>
      </c>
      <c r="J4958" s="9">
        <v>61000</v>
      </c>
      <c r="K4958" s="9">
        <v>7</v>
      </c>
      <c r="L4958" s="9">
        <v>35000</v>
      </c>
      <c r="M4958" s="9">
        <v>10</v>
      </c>
      <c r="N4958" s="9">
        <f t="shared" si="312"/>
        <v>26000</v>
      </c>
      <c r="O4958" s="15">
        <f t="shared" si="313"/>
        <v>57.377049180327866</v>
      </c>
      <c r="P4958" s="11">
        <v>3</v>
      </c>
      <c r="Q4958" s="11">
        <v>1</v>
      </c>
      <c r="R4958" s="11" t="s">
        <v>20</v>
      </c>
      <c r="S4958" s="12">
        <v>91</v>
      </c>
      <c r="T4958" s="30">
        <f t="shared" si="310"/>
        <v>20.0524246395806</v>
      </c>
      <c r="U4958" s="31">
        <v>49</v>
      </c>
      <c r="V4958" s="31">
        <v>78.600000000000009</v>
      </c>
      <c r="W4958" s="31">
        <v>76300</v>
      </c>
      <c r="X4958" s="32">
        <f t="shared" si="311"/>
        <v>15300</v>
      </c>
      <c r="Y4958" s="35" t="s">
        <v>10045</v>
      </c>
    </row>
    <row r="4959" spans="1:25" x14ac:dyDescent="0.3">
      <c r="A4959" s="1" t="s">
        <v>4207</v>
      </c>
      <c r="B4959" s="2" t="s">
        <v>4262</v>
      </c>
      <c r="C4959" s="3">
        <v>1987</v>
      </c>
      <c r="D4959" s="4">
        <v>440</v>
      </c>
      <c r="E4959" s="5">
        <v>104.5</v>
      </c>
      <c r="F4959" s="6">
        <v>32</v>
      </c>
      <c r="G4959" s="5">
        <v>79.3</v>
      </c>
      <c r="H4959" s="7">
        <v>24</v>
      </c>
      <c r="I4959" s="8">
        <v>176</v>
      </c>
      <c r="J4959" s="9">
        <v>65000</v>
      </c>
      <c r="K4959" s="9">
        <v>7</v>
      </c>
      <c r="L4959" s="9">
        <v>35000</v>
      </c>
      <c r="M4959" s="9">
        <v>11</v>
      </c>
      <c r="N4959" s="9">
        <f t="shared" si="312"/>
        <v>30000</v>
      </c>
      <c r="O4959" s="15">
        <f t="shared" si="313"/>
        <v>53.846153846153847</v>
      </c>
      <c r="P4959" s="11">
        <v>3</v>
      </c>
      <c r="Q4959" s="11">
        <v>1</v>
      </c>
      <c r="R4959" s="11" t="s">
        <v>20</v>
      </c>
      <c r="S4959" s="12">
        <v>104</v>
      </c>
      <c r="T4959" s="30">
        <f t="shared" si="310"/>
        <v>-0.15408320493066258</v>
      </c>
      <c r="U4959" s="31">
        <v>49</v>
      </c>
      <c r="V4959" s="31">
        <v>78.600000000000009</v>
      </c>
      <c r="W4959" s="31">
        <v>64900</v>
      </c>
      <c r="X4959" s="32">
        <f t="shared" si="311"/>
        <v>-300</v>
      </c>
      <c r="Y4959" s="35" t="s">
        <v>10046</v>
      </c>
    </row>
    <row r="4960" spans="1:25" x14ac:dyDescent="0.3">
      <c r="A4960" s="1" t="s">
        <v>4207</v>
      </c>
      <c r="B4960" s="2" t="s">
        <v>4264</v>
      </c>
      <c r="C4960" s="3">
        <v>2001</v>
      </c>
      <c r="D4960" s="4">
        <v>245</v>
      </c>
      <c r="E4960" s="5">
        <v>84.6</v>
      </c>
      <c r="F4960" s="6">
        <v>26</v>
      </c>
      <c r="G4960" s="5">
        <v>59.8</v>
      </c>
      <c r="H4960" s="7">
        <v>18</v>
      </c>
      <c r="I4960" s="8">
        <v>93</v>
      </c>
      <c r="J4960" s="9">
        <v>45500</v>
      </c>
      <c r="K4960" s="9">
        <v>6</v>
      </c>
      <c r="L4960" s="9">
        <v>0</v>
      </c>
      <c r="M4960" s="9"/>
      <c r="N4960" s="9">
        <f t="shared" si="312"/>
        <v>45500</v>
      </c>
      <c r="O4960" s="15">
        <f t="shared" si="313"/>
        <v>0</v>
      </c>
      <c r="P4960" s="11">
        <v>3</v>
      </c>
      <c r="Q4960" s="11">
        <v>1</v>
      </c>
      <c r="R4960" s="11" t="s">
        <v>20</v>
      </c>
      <c r="S4960" s="12">
        <v>84</v>
      </c>
      <c r="T4960" s="30">
        <f t="shared" si="310"/>
        <v>23.913043478260871</v>
      </c>
      <c r="U4960" s="31">
        <v>67</v>
      </c>
      <c r="V4960" s="31">
        <v>63.9</v>
      </c>
      <c r="W4960" s="31">
        <v>59800</v>
      </c>
      <c r="X4960" s="32">
        <f t="shared" si="311"/>
        <v>14300</v>
      </c>
      <c r="Y4960" s="35" t="s">
        <v>10047</v>
      </c>
    </row>
    <row r="4961" spans="1:25" x14ac:dyDescent="0.3">
      <c r="A4961" s="1" t="s">
        <v>4207</v>
      </c>
      <c r="B4961" s="2" t="s">
        <v>4264</v>
      </c>
      <c r="C4961" s="3">
        <v>2001</v>
      </c>
      <c r="D4961" s="4">
        <v>245</v>
      </c>
      <c r="E4961" s="5">
        <v>108.9</v>
      </c>
      <c r="F4961" s="6">
        <v>33</v>
      </c>
      <c r="G4961" s="5">
        <v>85</v>
      </c>
      <c r="H4961" s="7">
        <v>26</v>
      </c>
      <c r="I4961" s="8">
        <v>95</v>
      </c>
      <c r="J4961" s="9">
        <v>60000</v>
      </c>
      <c r="K4961" s="9">
        <v>8</v>
      </c>
      <c r="L4961" s="9">
        <v>0</v>
      </c>
      <c r="M4961" s="9"/>
      <c r="N4961" s="9">
        <f t="shared" si="312"/>
        <v>60000</v>
      </c>
      <c r="O4961" s="15">
        <f t="shared" si="313"/>
        <v>0</v>
      </c>
      <c r="P4961" s="11">
        <v>3</v>
      </c>
      <c r="Q4961" s="11">
        <v>2</v>
      </c>
      <c r="R4961" s="11" t="s">
        <v>22</v>
      </c>
      <c r="S4961" s="12">
        <v>108</v>
      </c>
      <c r="T4961" s="30">
        <f t="shared" si="310"/>
        <v>7.9754601226993866</v>
      </c>
      <c r="U4961" s="31">
        <v>67</v>
      </c>
      <c r="V4961" s="31">
        <v>63.9</v>
      </c>
      <c r="W4961" s="31">
        <v>65200</v>
      </c>
      <c r="X4961" s="32">
        <f t="shared" si="311"/>
        <v>5200</v>
      </c>
      <c r="Y4961" s="35" t="s">
        <v>10048</v>
      </c>
    </row>
    <row r="4962" spans="1:25" x14ac:dyDescent="0.3">
      <c r="A4962" s="1" t="s">
        <v>4207</v>
      </c>
      <c r="B4962" s="2" t="s">
        <v>4264</v>
      </c>
      <c r="C4962" s="3">
        <v>2001</v>
      </c>
      <c r="D4962" s="4">
        <v>245</v>
      </c>
      <c r="E4962" s="5">
        <v>147.30000000000001</v>
      </c>
      <c r="F4962" s="6">
        <v>45</v>
      </c>
      <c r="G4962" s="5">
        <v>114.9</v>
      </c>
      <c r="H4962" s="7">
        <v>35</v>
      </c>
      <c r="I4962" s="8">
        <v>38</v>
      </c>
      <c r="J4962" s="9">
        <v>76000</v>
      </c>
      <c r="K4962" s="9" t="s">
        <v>5096</v>
      </c>
      <c r="L4962" s="9">
        <v>0</v>
      </c>
      <c r="M4962" s="9"/>
      <c r="N4962" s="9">
        <f t="shared" si="312"/>
        <v>76000</v>
      </c>
      <c r="O4962" s="15">
        <f t="shared" si="313"/>
        <v>0</v>
      </c>
      <c r="P4962" s="11">
        <v>4</v>
      </c>
      <c r="Q4962" s="11">
        <v>2</v>
      </c>
      <c r="R4962" s="11" t="s">
        <v>22</v>
      </c>
      <c r="S4962" s="12">
        <v>147</v>
      </c>
      <c r="T4962" s="30">
        <f t="shared" si="310"/>
        <v>0</v>
      </c>
      <c r="U4962" s="31">
        <v>67</v>
      </c>
      <c r="V4962" s="31">
        <v>63.9</v>
      </c>
      <c r="W4962" s="31">
        <v>76000</v>
      </c>
      <c r="X4962" s="32">
        <f t="shared" si="311"/>
        <v>0</v>
      </c>
      <c r="Y4962" s="35" t="s">
        <v>10049</v>
      </c>
    </row>
    <row r="4963" spans="1:25" x14ac:dyDescent="0.3">
      <c r="A4963" s="1" t="s">
        <v>4207</v>
      </c>
      <c r="B4963" s="2" t="s">
        <v>4266</v>
      </c>
      <c r="C4963" s="3">
        <v>2005</v>
      </c>
      <c r="D4963" s="4">
        <v>390</v>
      </c>
      <c r="E4963" s="5">
        <v>78.7</v>
      </c>
      <c r="F4963" s="6">
        <v>24</v>
      </c>
      <c r="G4963" s="5">
        <v>59.6</v>
      </c>
      <c r="H4963" s="7">
        <v>18</v>
      </c>
      <c r="I4963" s="8">
        <v>133</v>
      </c>
      <c r="J4963" s="9">
        <v>60000</v>
      </c>
      <c r="K4963" s="9">
        <v>6</v>
      </c>
      <c r="L4963" s="9">
        <v>40000</v>
      </c>
      <c r="M4963" s="9">
        <v>20</v>
      </c>
      <c r="N4963" s="9">
        <f t="shared" si="312"/>
        <v>20000</v>
      </c>
      <c r="O4963" s="15">
        <f t="shared" si="313"/>
        <v>66.666666666666657</v>
      </c>
      <c r="P4963" s="11">
        <v>3</v>
      </c>
      <c r="Q4963" s="11">
        <v>1</v>
      </c>
      <c r="R4963" s="11" t="s">
        <v>22</v>
      </c>
      <c r="S4963" s="12">
        <v>78</v>
      </c>
      <c r="T4963" s="30">
        <f t="shared" si="310"/>
        <v>14.285714285714285</v>
      </c>
      <c r="U4963" s="31">
        <v>63</v>
      </c>
      <c r="V4963" s="31">
        <v>63.9</v>
      </c>
      <c r="W4963" s="31">
        <v>70000</v>
      </c>
      <c r="X4963" s="32">
        <f t="shared" si="311"/>
        <v>10000</v>
      </c>
      <c r="Y4963" s="35" t="s">
        <v>10050</v>
      </c>
    </row>
    <row r="4964" spans="1:25" x14ac:dyDescent="0.3">
      <c r="A4964" s="1" t="s">
        <v>4207</v>
      </c>
      <c r="B4964" s="2" t="s">
        <v>4266</v>
      </c>
      <c r="C4964" s="3">
        <v>2005</v>
      </c>
      <c r="D4964" s="4">
        <v>390</v>
      </c>
      <c r="E4964" s="5">
        <v>105.7</v>
      </c>
      <c r="F4964" s="6">
        <v>32</v>
      </c>
      <c r="G4964" s="5">
        <v>85</v>
      </c>
      <c r="H4964" s="7">
        <v>26</v>
      </c>
      <c r="I4964" s="8">
        <v>149</v>
      </c>
      <c r="J4964" s="9">
        <v>72000</v>
      </c>
      <c r="K4964" s="9">
        <v>12</v>
      </c>
      <c r="L4964" s="9">
        <v>0</v>
      </c>
      <c r="M4964" s="9"/>
      <c r="N4964" s="9">
        <f t="shared" si="312"/>
        <v>72000</v>
      </c>
      <c r="O4964" s="15">
        <f t="shared" si="313"/>
        <v>0</v>
      </c>
      <c r="P4964" s="11">
        <v>3</v>
      </c>
      <c r="Q4964" s="11">
        <v>2</v>
      </c>
      <c r="R4964" s="11" t="s">
        <v>22</v>
      </c>
      <c r="S4964" s="12" t="s">
        <v>1246</v>
      </c>
      <c r="T4964" s="30">
        <f t="shared" si="310"/>
        <v>8.6294416243654819</v>
      </c>
      <c r="U4964" s="31">
        <v>63</v>
      </c>
      <c r="V4964" s="31">
        <v>63.9</v>
      </c>
      <c r="W4964" s="31">
        <v>78800</v>
      </c>
      <c r="X4964" s="32">
        <f t="shared" si="311"/>
        <v>6800</v>
      </c>
      <c r="Y4964" s="35" t="s">
        <v>10051</v>
      </c>
    </row>
    <row r="4965" spans="1:25" x14ac:dyDescent="0.3">
      <c r="A4965" s="1" t="s">
        <v>4207</v>
      </c>
      <c r="B4965" s="2" t="s">
        <v>4266</v>
      </c>
      <c r="C4965" s="3">
        <v>2005</v>
      </c>
      <c r="D4965" s="4">
        <v>390</v>
      </c>
      <c r="E4965" s="5">
        <v>136.5</v>
      </c>
      <c r="F4965" s="6">
        <v>41</v>
      </c>
      <c r="G4965" s="5">
        <v>114.8</v>
      </c>
      <c r="H4965" s="7">
        <v>35</v>
      </c>
      <c r="I4965" s="8">
        <v>44</v>
      </c>
      <c r="J4965" s="9">
        <v>88000</v>
      </c>
      <c r="K4965" s="9">
        <v>22</v>
      </c>
      <c r="L4965" s="9">
        <v>0</v>
      </c>
      <c r="M4965" s="9"/>
      <c r="N4965" s="9">
        <f t="shared" si="312"/>
        <v>88000</v>
      </c>
      <c r="O4965" s="15">
        <f t="shared" si="313"/>
        <v>0</v>
      </c>
      <c r="P4965" s="11">
        <v>4</v>
      </c>
      <c r="Q4965" s="11">
        <v>2</v>
      </c>
      <c r="R4965" s="11" t="s">
        <v>22</v>
      </c>
      <c r="S4965" s="12">
        <v>136</v>
      </c>
      <c r="T4965" s="30">
        <f t="shared" si="310"/>
        <v>-3.5294117647058822</v>
      </c>
      <c r="U4965" s="31">
        <v>63</v>
      </c>
      <c r="V4965" s="31">
        <v>63.9</v>
      </c>
      <c r="W4965" s="31">
        <v>85000</v>
      </c>
      <c r="X4965" s="32">
        <f t="shared" si="311"/>
        <v>-300</v>
      </c>
      <c r="Y4965" s="35" t="s">
        <v>10052</v>
      </c>
    </row>
    <row r="4966" spans="1:25" x14ac:dyDescent="0.3">
      <c r="A4966" s="1" t="s">
        <v>4207</v>
      </c>
      <c r="B4966" s="2" t="s">
        <v>4268</v>
      </c>
      <c r="C4966" s="3">
        <v>1999</v>
      </c>
      <c r="D4966" s="4">
        <v>273</v>
      </c>
      <c r="E4966" s="5">
        <v>84.1</v>
      </c>
      <c r="F4966" s="6">
        <v>25</v>
      </c>
      <c r="G4966" s="5">
        <v>60</v>
      </c>
      <c r="H4966" s="7">
        <v>18</v>
      </c>
      <c r="I4966" s="8">
        <v>113</v>
      </c>
      <c r="J4966" s="9">
        <v>48000</v>
      </c>
      <c r="K4966" s="9">
        <v>9</v>
      </c>
      <c r="L4966" s="9">
        <v>35000</v>
      </c>
      <c r="M4966" s="9">
        <v>7</v>
      </c>
      <c r="N4966" s="9">
        <f t="shared" si="312"/>
        <v>13000</v>
      </c>
      <c r="O4966" s="15">
        <f t="shared" si="313"/>
        <v>72.916666666666657</v>
      </c>
      <c r="P4966" s="11">
        <v>3</v>
      </c>
      <c r="Q4966" s="11">
        <v>1</v>
      </c>
      <c r="R4966" s="11" t="s">
        <v>20</v>
      </c>
      <c r="S4966" s="12">
        <v>84</v>
      </c>
      <c r="T4966" s="30">
        <f t="shared" si="310"/>
        <v>23.809523809523807</v>
      </c>
      <c r="U4966" s="31">
        <v>53</v>
      </c>
      <c r="V4966" s="31">
        <v>78.600000000000009</v>
      </c>
      <c r="W4966" s="31">
        <v>63000</v>
      </c>
      <c r="X4966" s="32">
        <f t="shared" si="311"/>
        <v>15000</v>
      </c>
      <c r="Y4966" s="35" t="s">
        <v>10053</v>
      </c>
    </row>
    <row r="4967" spans="1:25" x14ac:dyDescent="0.3">
      <c r="A4967" s="1" t="s">
        <v>4207</v>
      </c>
      <c r="B4967" s="2" t="s">
        <v>4268</v>
      </c>
      <c r="C4967" s="3">
        <v>1999</v>
      </c>
      <c r="D4967" s="4">
        <v>273</v>
      </c>
      <c r="E4967" s="5">
        <v>107.8</v>
      </c>
      <c r="F4967" s="6">
        <v>33</v>
      </c>
      <c r="G4967" s="5">
        <v>84.9</v>
      </c>
      <c r="H4967" s="7">
        <v>26</v>
      </c>
      <c r="I4967" s="8">
        <v>130</v>
      </c>
      <c r="J4967" s="9">
        <v>62000</v>
      </c>
      <c r="K4967" s="9">
        <v>5</v>
      </c>
      <c r="L4967" s="9">
        <v>0</v>
      </c>
      <c r="M4967" s="9"/>
      <c r="N4967" s="9">
        <f t="shared" si="312"/>
        <v>62000</v>
      </c>
      <c r="O4967" s="15">
        <f t="shared" si="313"/>
        <v>0</v>
      </c>
      <c r="P4967" s="11">
        <v>3</v>
      </c>
      <c r="Q4967" s="11">
        <v>2</v>
      </c>
      <c r="R4967" s="11" t="s">
        <v>22</v>
      </c>
      <c r="S4967" s="12">
        <v>107</v>
      </c>
      <c r="T4967" s="30">
        <f t="shared" si="310"/>
        <v>16.778523489932887</v>
      </c>
      <c r="U4967" s="31">
        <v>53</v>
      </c>
      <c r="V4967" s="31">
        <v>78.600000000000009</v>
      </c>
      <c r="W4967" s="31">
        <v>74500</v>
      </c>
      <c r="X4967" s="32">
        <f t="shared" si="311"/>
        <v>12500</v>
      </c>
      <c r="Y4967" s="35" t="s">
        <v>10054</v>
      </c>
    </row>
    <row r="4968" spans="1:25" x14ac:dyDescent="0.3">
      <c r="A4968" s="1" t="s">
        <v>4207</v>
      </c>
      <c r="B4968" s="2" t="s">
        <v>4270</v>
      </c>
      <c r="C4968" s="3">
        <v>1999</v>
      </c>
      <c r="D4968" s="4">
        <v>987</v>
      </c>
      <c r="E4968" s="5">
        <v>84.7</v>
      </c>
      <c r="F4968" s="6">
        <v>26</v>
      </c>
      <c r="G4968" s="5">
        <v>60</v>
      </c>
      <c r="H4968" s="7">
        <v>18</v>
      </c>
      <c r="I4968" s="8">
        <v>219</v>
      </c>
      <c r="J4968" s="9">
        <v>55000</v>
      </c>
      <c r="K4968" s="9">
        <v>10</v>
      </c>
      <c r="L4968" s="9">
        <v>0</v>
      </c>
      <c r="M4968" s="9"/>
      <c r="N4968" s="9">
        <f t="shared" si="312"/>
        <v>55000</v>
      </c>
      <c r="O4968" s="15">
        <f t="shared" si="313"/>
        <v>0</v>
      </c>
      <c r="P4968" s="11">
        <v>3</v>
      </c>
      <c r="Q4968" s="11">
        <v>1</v>
      </c>
      <c r="R4968" s="11" t="s">
        <v>20</v>
      </c>
      <c r="S4968" s="12" t="s">
        <v>159</v>
      </c>
      <c r="T4968" s="30">
        <f t="shared" si="310"/>
        <v>26.666666666666668</v>
      </c>
      <c r="U4968" s="31">
        <v>53</v>
      </c>
      <c r="V4968" s="31">
        <v>76.3</v>
      </c>
      <c r="W4968" s="31">
        <v>75000</v>
      </c>
      <c r="X4968" s="32">
        <f t="shared" si="311"/>
        <v>20000</v>
      </c>
      <c r="Y4968" s="35" t="s">
        <v>10055</v>
      </c>
    </row>
    <row r="4969" spans="1:25" x14ac:dyDescent="0.3">
      <c r="A4969" s="1" t="s">
        <v>4207</v>
      </c>
      <c r="B4969" s="2" t="s">
        <v>4270</v>
      </c>
      <c r="C4969" s="3">
        <v>1999</v>
      </c>
      <c r="D4969" s="4">
        <v>987</v>
      </c>
      <c r="E4969" s="5">
        <v>108.7</v>
      </c>
      <c r="F4969" s="6">
        <v>33</v>
      </c>
      <c r="G4969" s="5">
        <v>85</v>
      </c>
      <c r="H4969" s="7">
        <v>26</v>
      </c>
      <c r="I4969" s="8">
        <v>209</v>
      </c>
      <c r="J4969" s="9">
        <v>67500</v>
      </c>
      <c r="K4969" s="9" t="s">
        <v>5096</v>
      </c>
      <c r="L4969" s="9">
        <v>0</v>
      </c>
      <c r="M4969" s="9"/>
      <c r="N4969" s="9">
        <f t="shared" si="312"/>
        <v>67500</v>
      </c>
      <c r="O4969" s="15">
        <f t="shared" si="313"/>
        <v>0</v>
      </c>
      <c r="P4969" s="11">
        <v>3</v>
      </c>
      <c r="Q4969" s="11">
        <v>2</v>
      </c>
      <c r="R4969" s="11" t="s">
        <v>22</v>
      </c>
      <c r="S4969" s="12" t="s">
        <v>78</v>
      </c>
      <c r="T4969" s="30">
        <f t="shared" si="310"/>
        <v>14.556962025316455</v>
      </c>
      <c r="U4969" s="31">
        <v>53</v>
      </c>
      <c r="V4969" s="31">
        <v>76.3</v>
      </c>
      <c r="W4969" s="31">
        <v>79000</v>
      </c>
      <c r="X4969" s="32">
        <f t="shared" si="311"/>
        <v>11500</v>
      </c>
      <c r="Y4969" s="35" t="s">
        <v>10056</v>
      </c>
    </row>
    <row r="4970" spans="1:25" x14ac:dyDescent="0.3">
      <c r="A4970" s="1" t="s">
        <v>4207</v>
      </c>
      <c r="B4970" s="2" t="s">
        <v>4270</v>
      </c>
      <c r="C4970" s="3">
        <v>1999</v>
      </c>
      <c r="D4970" s="4">
        <v>987</v>
      </c>
      <c r="E4970" s="5">
        <v>141.5</v>
      </c>
      <c r="F4970" s="6">
        <v>43</v>
      </c>
      <c r="G4970" s="5">
        <v>115</v>
      </c>
      <c r="H4970" s="7">
        <v>35</v>
      </c>
      <c r="I4970" s="8">
        <v>198</v>
      </c>
      <c r="J4970" s="9">
        <v>73000</v>
      </c>
      <c r="K4970" s="9">
        <v>6</v>
      </c>
      <c r="L4970" s="9">
        <v>45000</v>
      </c>
      <c r="M4970" s="9">
        <v>1</v>
      </c>
      <c r="N4970" s="9">
        <f t="shared" si="312"/>
        <v>28000</v>
      </c>
      <c r="O4970" s="15">
        <f t="shared" si="313"/>
        <v>61.643835616438359</v>
      </c>
      <c r="P4970" s="11">
        <v>4</v>
      </c>
      <c r="Q4970" s="11">
        <v>2</v>
      </c>
      <c r="R4970" s="11" t="s">
        <v>22</v>
      </c>
      <c r="S4970" s="12">
        <v>141</v>
      </c>
      <c r="T4970" s="30">
        <f t="shared" si="310"/>
        <v>14.619883040935672</v>
      </c>
      <c r="U4970" s="31">
        <v>53</v>
      </c>
      <c r="V4970" s="31">
        <v>76.3</v>
      </c>
      <c r="W4970" s="31">
        <v>85500</v>
      </c>
      <c r="X4970" s="32">
        <f t="shared" si="311"/>
        <v>12500</v>
      </c>
      <c r="Y4970" s="35" t="s">
        <v>10057</v>
      </c>
    </row>
    <row r="4971" spans="1:25" x14ac:dyDescent="0.3">
      <c r="A4971" s="1" t="s">
        <v>4207</v>
      </c>
      <c r="B4971" s="2" t="s">
        <v>4272</v>
      </c>
      <c r="C4971" s="3">
        <v>2003</v>
      </c>
      <c r="D4971" s="4">
        <v>886</v>
      </c>
      <c r="E4971" s="5">
        <v>110.8</v>
      </c>
      <c r="F4971" s="6">
        <v>34</v>
      </c>
      <c r="G4971" s="5">
        <v>84.9</v>
      </c>
      <c r="H4971" s="7">
        <v>26</v>
      </c>
      <c r="I4971" s="8">
        <v>886</v>
      </c>
      <c r="J4971" s="9">
        <v>86000</v>
      </c>
      <c r="K4971" s="9">
        <v>5</v>
      </c>
      <c r="L4971" s="9">
        <v>42000</v>
      </c>
      <c r="M4971" s="9">
        <v>11</v>
      </c>
      <c r="N4971" s="9">
        <f t="shared" si="312"/>
        <v>44000</v>
      </c>
      <c r="O4971" s="15">
        <f t="shared" si="313"/>
        <v>48.837209302325576</v>
      </c>
      <c r="P4971" s="11">
        <v>3</v>
      </c>
      <c r="Q4971" s="11">
        <v>2</v>
      </c>
      <c r="R4971" s="11" t="s">
        <v>22</v>
      </c>
      <c r="S4971" s="12">
        <v>110</v>
      </c>
      <c r="T4971" s="30">
        <f t="shared" si="310"/>
        <v>21.818181818181817</v>
      </c>
      <c r="U4971" s="31">
        <v>46</v>
      </c>
      <c r="V4971" s="31">
        <v>78.600000000000009</v>
      </c>
      <c r="W4971" s="31">
        <v>110000</v>
      </c>
      <c r="X4971" s="32">
        <f t="shared" si="311"/>
        <v>24000</v>
      </c>
      <c r="Y4971" s="35" t="s">
        <v>10058</v>
      </c>
    </row>
    <row r="4972" spans="1:25" x14ac:dyDescent="0.3">
      <c r="A4972" s="1" t="s">
        <v>4207</v>
      </c>
      <c r="B4972" s="2" t="s">
        <v>4274</v>
      </c>
      <c r="C4972" s="3">
        <v>1986</v>
      </c>
      <c r="D4972" s="4">
        <v>1400</v>
      </c>
      <c r="E4972" s="5">
        <v>96.1</v>
      </c>
      <c r="F4972" s="6">
        <v>29</v>
      </c>
      <c r="G4972" s="5">
        <v>73.099999999999994</v>
      </c>
      <c r="H4972" s="7">
        <v>22</v>
      </c>
      <c r="I4972" s="8">
        <v>412</v>
      </c>
      <c r="J4972" s="9">
        <v>75000</v>
      </c>
      <c r="K4972" s="9">
        <v>5</v>
      </c>
      <c r="L4972" s="9">
        <v>36000</v>
      </c>
      <c r="M4972" s="9">
        <v>3</v>
      </c>
      <c r="N4972" s="9">
        <f t="shared" si="312"/>
        <v>39000</v>
      </c>
      <c r="O4972" s="15">
        <f t="shared" si="313"/>
        <v>48</v>
      </c>
      <c r="P4972" s="11">
        <v>3</v>
      </c>
      <c r="Q4972" s="11">
        <v>1</v>
      </c>
      <c r="R4972" s="11" t="s">
        <v>20</v>
      </c>
      <c r="S4972" s="12">
        <v>96</v>
      </c>
      <c r="T4972" s="30">
        <f t="shared" si="310"/>
        <v>25.298804780876495</v>
      </c>
      <c r="U4972" s="31">
        <v>48</v>
      </c>
      <c r="V4972" s="31">
        <v>81.100000000000009</v>
      </c>
      <c r="W4972" s="31">
        <v>100400</v>
      </c>
      <c r="X4972" s="32">
        <f t="shared" si="311"/>
        <v>25400</v>
      </c>
      <c r="Y4972" s="35" t="s">
        <v>10059</v>
      </c>
    </row>
    <row r="4973" spans="1:25" x14ac:dyDescent="0.3">
      <c r="A4973" s="1" t="s">
        <v>4207</v>
      </c>
      <c r="B4973" s="2" t="s">
        <v>4274</v>
      </c>
      <c r="C4973" s="3">
        <v>1986</v>
      </c>
      <c r="D4973" s="4">
        <v>1400</v>
      </c>
      <c r="E4973" s="5">
        <v>106.5</v>
      </c>
      <c r="F4973" s="6">
        <v>32</v>
      </c>
      <c r="G4973" s="5">
        <v>84.9</v>
      </c>
      <c r="H4973" s="7">
        <v>26</v>
      </c>
      <c r="I4973" s="8">
        <v>288</v>
      </c>
      <c r="J4973" s="9">
        <v>84000</v>
      </c>
      <c r="K4973" s="9">
        <v>6</v>
      </c>
      <c r="L4973" s="9">
        <v>39000</v>
      </c>
      <c r="M4973" s="9">
        <v>12</v>
      </c>
      <c r="N4973" s="9">
        <f t="shared" si="312"/>
        <v>45000</v>
      </c>
      <c r="O4973" s="15">
        <f t="shared" si="313"/>
        <v>46.428571428571431</v>
      </c>
      <c r="P4973" s="11">
        <v>3</v>
      </c>
      <c r="Q4973" s="11">
        <v>1</v>
      </c>
      <c r="R4973" s="11" t="s">
        <v>22</v>
      </c>
      <c r="S4973" s="12">
        <v>106</v>
      </c>
      <c r="T4973" s="30">
        <f t="shared" si="310"/>
        <v>27.27272727272727</v>
      </c>
      <c r="U4973" s="31">
        <v>48</v>
      </c>
      <c r="V4973" s="31">
        <v>81.100000000000009</v>
      </c>
      <c r="W4973" s="31">
        <v>115500</v>
      </c>
      <c r="X4973" s="32">
        <f t="shared" si="311"/>
        <v>31500</v>
      </c>
      <c r="Y4973" s="35" t="s">
        <v>10060</v>
      </c>
    </row>
    <row r="4974" spans="1:25" x14ac:dyDescent="0.3">
      <c r="A4974" s="1" t="s">
        <v>4207</v>
      </c>
      <c r="B4974" s="2" t="s">
        <v>4276</v>
      </c>
      <c r="C4974" s="3">
        <v>1987</v>
      </c>
      <c r="D4974" s="4">
        <v>579</v>
      </c>
      <c r="E4974" s="5">
        <v>79.3</v>
      </c>
      <c r="F4974" s="6">
        <v>24</v>
      </c>
      <c r="G4974" s="5">
        <v>60</v>
      </c>
      <c r="H4974" s="7">
        <v>18</v>
      </c>
      <c r="I4974" s="8">
        <v>63</v>
      </c>
      <c r="J4974" s="9">
        <v>56000</v>
      </c>
      <c r="K4974" s="9">
        <v>10</v>
      </c>
      <c r="L4974" s="9">
        <v>33000</v>
      </c>
      <c r="M4974" s="9">
        <v>7</v>
      </c>
      <c r="N4974" s="9">
        <f t="shared" si="312"/>
        <v>23000</v>
      </c>
      <c r="O4974" s="15">
        <f t="shared" si="313"/>
        <v>58.928571428571431</v>
      </c>
      <c r="P4974" s="11">
        <v>3</v>
      </c>
      <c r="Q4974" s="11">
        <v>1</v>
      </c>
      <c r="R4974" s="11" t="s">
        <v>20</v>
      </c>
      <c r="S4974" s="12">
        <v>79</v>
      </c>
      <c r="T4974" s="30">
        <f t="shared" si="310"/>
        <v>15.151515151515152</v>
      </c>
      <c r="U4974" s="31">
        <v>48</v>
      </c>
      <c r="V4974" s="31">
        <v>81.100000000000009</v>
      </c>
      <c r="W4974" s="31">
        <v>66000</v>
      </c>
      <c r="X4974" s="32">
        <f t="shared" si="311"/>
        <v>10000</v>
      </c>
      <c r="Y4974" s="35" t="s">
        <v>10061</v>
      </c>
    </row>
    <row r="4975" spans="1:25" x14ac:dyDescent="0.3">
      <c r="A4975" s="1" t="s">
        <v>4207</v>
      </c>
      <c r="B4975" s="2" t="s">
        <v>4276</v>
      </c>
      <c r="C4975" s="3">
        <v>1987</v>
      </c>
      <c r="D4975" s="4">
        <v>579</v>
      </c>
      <c r="E4975" s="5">
        <v>91.3</v>
      </c>
      <c r="F4975" s="6">
        <v>28</v>
      </c>
      <c r="G4975" s="5">
        <v>70.5</v>
      </c>
      <c r="H4975" s="7">
        <v>21</v>
      </c>
      <c r="I4975" s="8">
        <v>225</v>
      </c>
      <c r="J4975" s="9">
        <v>60000</v>
      </c>
      <c r="K4975" s="9">
        <v>10</v>
      </c>
      <c r="L4975" s="9">
        <v>35000</v>
      </c>
      <c r="M4975" s="9" t="s">
        <v>5095</v>
      </c>
      <c r="N4975" s="9">
        <f t="shared" si="312"/>
        <v>25000</v>
      </c>
      <c r="O4975" s="15">
        <f t="shared" si="313"/>
        <v>58.333333333333336</v>
      </c>
      <c r="P4975" s="11">
        <v>3</v>
      </c>
      <c r="Q4975" s="11">
        <v>1</v>
      </c>
      <c r="R4975" s="11" t="s">
        <v>20</v>
      </c>
      <c r="S4975" s="12">
        <v>91</v>
      </c>
      <c r="T4975" s="30">
        <f t="shared" si="310"/>
        <v>22.779922779922778</v>
      </c>
      <c r="U4975" s="31">
        <v>48</v>
      </c>
      <c r="V4975" s="31">
        <v>81.100000000000009</v>
      </c>
      <c r="W4975" s="31">
        <v>77700</v>
      </c>
      <c r="X4975" s="32">
        <f t="shared" si="311"/>
        <v>17700</v>
      </c>
      <c r="Y4975" s="35" t="s">
        <v>10062</v>
      </c>
    </row>
    <row r="4976" spans="1:25" x14ac:dyDescent="0.3">
      <c r="A4976" s="1" t="s">
        <v>4207</v>
      </c>
      <c r="B4976" s="2" t="s">
        <v>4276</v>
      </c>
      <c r="C4976" s="3">
        <v>1987</v>
      </c>
      <c r="D4976" s="4">
        <v>579</v>
      </c>
      <c r="E4976" s="5">
        <v>102</v>
      </c>
      <c r="F4976" s="6">
        <v>31</v>
      </c>
      <c r="G4976" s="5">
        <v>80</v>
      </c>
      <c r="H4976" s="7">
        <v>24</v>
      </c>
      <c r="I4976" s="8">
        <v>291</v>
      </c>
      <c r="J4976" s="9">
        <v>65000</v>
      </c>
      <c r="K4976" s="9">
        <v>4</v>
      </c>
      <c r="L4976" s="9">
        <v>37000</v>
      </c>
      <c r="M4976" s="9">
        <v>12</v>
      </c>
      <c r="N4976" s="9">
        <f t="shared" si="312"/>
        <v>28000</v>
      </c>
      <c r="O4976" s="15">
        <f t="shared" si="313"/>
        <v>56.92307692307692</v>
      </c>
      <c r="P4976" s="11">
        <v>3</v>
      </c>
      <c r="Q4976" s="11">
        <v>1</v>
      </c>
      <c r="R4976" s="11" t="s">
        <v>20</v>
      </c>
      <c r="S4976" s="12">
        <v>101</v>
      </c>
      <c r="T4976" s="30">
        <f t="shared" si="310"/>
        <v>23.52941176470588</v>
      </c>
      <c r="U4976" s="31">
        <v>48</v>
      </c>
      <c r="V4976" s="31">
        <v>81.100000000000009</v>
      </c>
      <c r="W4976" s="31">
        <v>85000</v>
      </c>
      <c r="X4976" s="32">
        <f t="shared" si="311"/>
        <v>20000</v>
      </c>
      <c r="Y4976" s="35" t="s">
        <v>10063</v>
      </c>
    </row>
    <row r="4977" spans="1:25" x14ac:dyDescent="0.3">
      <c r="A4977" s="1" t="s">
        <v>4207</v>
      </c>
      <c r="B4977" s="2" t="s">
        <v>4278</v>
      </c>
      <c r="C4977" s="3">
        <v>2006</v>
      </c>
      <c r="D4977" s="4">
        <v>660</v>
      </c>
      <c r="E4977" s="5">
        <v>53.6</v>
      </c>
      <c r="F4977" s="6">
        <v>16</v>
      </c>
      <c r="G4977" s="5">
        <v>36.9</v>
      </c>
      <c r="H4977" s="7">
        <v>11</v>
      </c>
      <c r="I4977" s="8">
        <v>401</v>
      </c>
      <c r="J4977" s="9">
        <v>50000</v>
      </c>
      <c r="K4977" s="9">
        <v>11</v>
      </c>
      <c r="L4977" s="9">
        <v>28000</v>
      </c>
      <c r="M4977" s="9">
        <v>1</v>
      </c>
      <c r="N4977" s="9">
        <f t="shared" si="312"/>
        <v>22000</v>
      </c>
      <c r="O4977" s="15">
        <f t="shared" si="313"/>
        <v>56.000000000000007</v>
      </c>
      <c r="P4977" s="11">
        <v>2</v>
      </c>
      <c r="Q4977" s="11">
        <v>1</v>
      </c>
      <c r="R4977" s="11" t="s">
        <v>22</v>
      </c>
      <c r="S4977" s="12">
        <v>53</v>
      </c>
      <c r="T4977" s="30">
        <f t="shared" si="310"/>
        <v>16.666666666666664</v>
      </c>
      <c r="U4977" s="31">
        <v>40</v>
      </c>
      <c r="V4977" s="31">
        <v>62.7</v>
      </c>
      <c r="W4977" s="31">
        <v>60000</v>
      </c>
      <c r="X4977" s="32">
        <f t="shared" si="311"/>
        <v>10000</v>
      </c>
      <c r="Y4977" s="35" t="s">
        <v>10064</v>
      </c>
    </row>
    <row r="4978" spans="1:25" x14ac:dyDescent="0.3">
      <c r="A4978" s="1" t="s">
        <v>4207</v>
      </c>
      <c r="B4978" s="2" t="s">
        <v>4278</v>
      </c>
      <c r="C4978" s="3">
        <v>2006</v>
      </c>
      <c r="D4978" s="4">
        <v>660</v>
      </c>
      <c r="E4978" s="5">
        <v>69.7</v>
      </c>
      <c r="F4978" s="6">
        <v>21</v>
      </c>
      <c r="G4978" s="5">
        <v>50.1</v>
      </c>
      <c r="H4978" s="7">
        <v>15</v>
      </c>
      <c r="I4978" s="8">
        <v>157</v>
      </c>
      <c r="J4978" s="9">
        <v>65000</v>
      </c>
      <c r="K4978" s="9" t="s">
        <v>5095</v>
      </c>
      <c r="L4978" s="9">
        <v>42000</v>
      </c>
      <c r="M4978" s="9" t="s">
        <v>5096</v>
      </c>
      <c r="N4978" s="9">
        <f t="shared" si="312"/>
        <v>23000</v>
      </c>
      <c r="O4978" s="15">
        <f t="shared" si="313"/>
        <v>64.615384615384613</v>
      </c>
      <c r="P4978" s="11">
        <v>2</v>
      </c>
      <c r="Q4978" s="11">
        <v>1</v>
      </c>
      <c r="R4978" s="11" t="s">
        <v>22</v>
      </c>
      <c r="S4978" s="12">
        <v>69</v>
      </c>
      <c r="T4978" s="30">
        <f t="shared" si="310"/>
        <v>10.95890410958904</v>
      </c>
      <c r="U4978" s="31">
        <v>40</v>
      </c>
      <c r="V4978" s="31">
        <v>62.7</v>
      </c>
      <c r="W4978" s="31">
        <v>73000</v>
      </c>
      <c r="X4978" s="32">
        <f t="shared" si="311"/>
        <v>8000</v>
      </c>
      <c r="Y4978" s="35" t="s">
        <v>10065</v>
      </c>
    </row>
    <row r="4979" spans="1:25" x14ac:dyDescent="0.3">
      <c r="A4979" s="1" t="s">
        <v>4207</v>
      </c>
      <c r="B4979" s="2" t="s">
        <v>4278</v>
      </c>
      <c r="C4979" s="3">
        <v>2006</v>
      </c>
      <c r="D4979" s="4">
        <v>660</v>
      </c>
      <c r="E4979" s="5">
        <v>77.099999999999994</v>
      </c>
      <c r="F4979" s="6">
        <v>23</v>
      </c>
      <c r="G4979" s="5">
        <v>57.1</v>
      </c>
      <c r="H4979" s="7">
        <v>17</v>
      </c>
      <c r="I4979" s="8">
        <v>62</v>
      </c>
      <c r="J4979" s="9">
        <v>69000</v>
      </c>
      <c r="K4979" s="9" t="s">
        <v>5094</v>
      </c>
      <c r="L4979" s="9">
        <v>0</v>
      </c>
      <c r="M4979" s="9"/>
      <c r="N4979" s="9">
        <f t="shared" si="312"/>
        <v>69000</v>
      </c>
      <c r="O4979" s="15">
        <f t="shared" si="313"/>
        <v>0</v>
      </c>
      <c r="P4979" s="11">
        <v>2</v>
      </c>
      <c r="Q4979" s="11">
        <v>1</v>
      </c>
      <c r="R4979" s="11" t="s">
        <v>22</v>
      </c>
      <c r="S4979" s="12">
        <v>77</v>
      </c>
      <c r="T4979" s="30">
        <f t="shared" si="310"/>
        <v>9.8039215686274517</v>
      </c>
      <c r="U4979" s="31">
        <v>40</v>
      </c>
      <c r="V4979" s="31">
        <v>62.7</v>
      </c>
      <c r="W4979" s="31">
        <v>76500</v>
      </c>
      <c r="X4979" s="32">
        <f t="shared" si="311"/>
        <v>7500</v>
      </c>
      <c r="Y4979" s="35" t="s">
        <v>10066</v>
      </c>
    </row>
    <row r="4980" spans="1:25" x14ac:dyDescent="0.3">
      <c r="A4980" s="1" t="s">
        <v>4207</v>
      </c>
      <c r="B4980" s="2" t="s">
        <v>4278</v>
      </c>
      <c r="C4980" s="3">
        <v>2006</v>
      </c>
      <c r="D4980" s="4">
        <v>660</v>
      </c>
      <c r="E4980" s="5">
        <v>103.3</v>
      </c>
      <c r="F4980" s="6">
        <v>31</v>
      </c>
      <c r="G4980" s="5">
        <v>83.4</v>
      </c>
      <c r="H4980" s="7">
        <v>25</v>
      </c>
      <c r="I4980" s="8">
        <v>40</v>
      </c>
      <c r="J4980" s="9">
        <v>90000</v>
      </c>
      <c r="K4980" s="9">
        <v>20</v>
      </c>
      <c r="L4980" s="9">
        <v>0</v>
      </c>
      <c r="M4980" s="9"/>
      <c r="N4980" s="9">
        <f t="shared" si="312"/>
        <v>90000</v>
      </c>
      <c r="O4980" s="15">
        <f t="shared" si="313"/>
        <v>0</v>
      </c>
      <c r="P4980" s="11">
        <v>3</v>
      </c>
      <c r="Q4980" s="11">
        <v>2</v>
      </c>
      <c r="R4980" s="11" t="s">
        <v>22</v>
      </c>
      <c r="S4980" s="12">
        <v>103</v>
      </c>
      <c r="T4980" s="30">
        <f t="shared" si="310"/>
        <v>-3.4482758620689653</v>
      </c>
      <c r="U4980" s="31">
        <v>40</v>
      </c>
      <c r="V4980" s="31">
        <v>62.7</v>
      </c>
      <c r="W4980" s="31">
        <v>87000</v>
      </c>
      <c r="X4980" s="32">
        <f t="shared" si="311"/>
        <v>-300</v>
      </c>
      <c r="Y4980" s="35" t="s">
        <v>10067</v>
      </c>
    </row>
    <row r="4981" spans="1:25" x14ac:dyDescent="0.3">
      <c r="A4981" s="1" t="s">
        <v>4207</v>
      </c>
      <c r="B4981" s="2" t="s">
        <v>4280</v>
      </c>
      <c r="C4981" s="3">
        <v>2004</v>
      </c>
      <c r="D4981" s="4">
        <v>299</v>
      </c>
      <c r="E4981" s="5">
        <v>118</v>
      </c>
      <c r="F4981" s="6">
        <v>36</v>
      </c>
      <c r="G4981" s="5">
        <v>85</v>
      </c>
      <c r="H4981" s="7">
        <v>26</v>
      </c>
      <c r="I4981" s="8">
        <v>269</v>
      </c>
      <c r="J4981" s="9">
        <v>95000</v>
      </c>
      <c r="K4981" s="9">
        <v>5</v>
      </c>
      <c r="L4981" s="9">
        <v>65000</v>
      </c>
      <c r="M4981" s="9">
        <v>5</v>
      </c>
      <c r="N4981" s="9">
        <f t="shared" si="312"/>
        <v>30000</v>
      </c>
      <c r="O4981" s="15">
        <f t="shared" si="313"/>
        <v>68.421052631578945</v>
      </c>
      <c r="P4981" s="11">
        <v>3</v>
      </c>
      <c r="Q4981" s="11">
        <v>2</v>
      </c>
      <c r="R4981" s="11" t="s">
        <v>22</v>
      </c>
      <c r="S4981" s="12">
        <v>117</v>
      </c>
      <c r="T4981" s="30">
        <f t="shared" si="310"/>
        <v>15.929203539823009</v>
      </c>
      <c r="U4981" s="31">
        <v>38</v>
      </c>
      <c r="V4981" s="31">
        <v>69</v>
      </c>
      <c r="W4981" s="31">
        <v>113000</v>
      </c>
      <c r="X4981" s="32">
        <f t="shared" si="311"/>
        <v>18000</v>
      </c>
      <c r="Y4981" s="35" t="s">
        <v>10068</v>
      </c>
    </row>
    <row r="4982" spans="1:25" x14ac:dyDescent="0.3">
      <c r="A4982" s="1" t="s">
        <v>4207</v>
      </c>
      <c r="B4982" s="2" t="s">
        <v>4282</v>
      </c>
      <c r="C4982" s="3">
        <v>1995</v>
      </c>
      <c r="D4982" s="4">
        <v>296</v>
      </c>
      <c r="E4982" s="5">
        <v>75.8</v>
      </c>
      <c r="F4982" s="6">
        <v>23</v>
      </c>
      <c r="G4982" s="5">
        <v>59.3</v>
      </c>
      <c r="H4982" s="7">
        <v>18</v>
      </c>
      <c r="I4982" s="8">
        <v>104</v>
      </c>
      <c r="J4982" s="9">
        <v>54000</v>
      </c>
      <c r="K4982" s="9">
        <v>4</v>
      </c>
      <c r="L4982" s="9">
        <v>0</v>
      </c>
      <c r="M4982" s="9"/>
      <c r="N4982" s="9">
        <f t="shared" si="312"/>
        <v>54000</v>
      </c>
      <c r="O4982" s="15">
        <f t="shared" si="313"/>
        <v>0</v>
      </c>
      <c r="P4982" s="11">
        <v>3</v>
      </c>
      <c r="Q4982" s="11">
        <v>1</v>
      </c>
      <c r="R4982" s="11" t="s">
        <v>22</v>
      </c>
      <c r="S4982" s="12">
        <v>75</v>
      </c>
      <c r="T4982" s="30">
        <f t="shared" si="310"/>
        <v>23.186344238975817</v>
      </c>
      <c r="U4982" s="31">
        <v>42</v>
      </c>
      <c r="V4982" s="31">
        <v>81.100000000000009</v>
      </c>
      <c r="W4982" s="31">
        <v>70300</v>
      </c>
      <c r="X4982" s="32">
        <f t="shared" si="311"/>
        <v>16300</v>
      </c>
      <c r="Y4982" s="35" t="s">
        <v>10069</v>
      </c>
    </row>
    <row r="4983" spans="1:25" x14ac:dyDescent="0.3">
      <c r="A4983" s="1" t="s">
        <v>4207</v>
      </c>
      <c r="B4983" s="2" t="s">
        <v>4282</v>
      </c>
      <c r="C4983" s="3">
        <v>1995</v>
      </c>
      <c r="D4983" s="4">
        <v>296</v>
      </c>
      <c r="E4983" s="5">
        <v>101.5</v>
      </c>
      <c r="F4983" s="6">
        <v>31</v>
      </c>
      <c r="G4983" s="5">
        <v>84.4</v>
      </c>
      <c r="H4983" s="7">
        <v>26</v>
      </c>
      <c r="I4983" s="8">
        <v>192</v>
      </c>
      <c r="J4983" s="9">
        <v>77000</v>
      </c>
      <c r="K4983" s="9">
        <v>11</v>
      </c>
      <c r="L4983" s="9">
        <v>0</v>
      </c>
      <c r="M4983" s="9"/>
      <c r="N4983" s="9">
        <f t="shared" si="312"/>
        <v>77000</v>
      </c>
      <c r="O4983" s="15">
        <f t="shared" si="313"/>
        <v>0</v>
      </c>
      <c r="P4983" s="11">
        <v>3</v>
      </c>
      <c r="Q4983" s="11">
        <v>2</v>
      </c>
      <c r="R4983" s="11" t="s">
        <v>22</v>
      </c>
      <c r="S4983" s="12">
        <v>101</v>
      </c>
      <c r="T4983" s="30">
        <f t="shared" si="310"/>
        <v>13.288288288288289</v>
      </c>
      <c r="U4983" s="31">
        <v>42</v>
      </c>
      <c r="V4983" s="31">
        <v>81.100000000000009</v>
      </c>
      <c r="W4983" s="31">
        <v>88800</v>
      </c>
      <c r="X4983" s="32">
        <f t="shared" si="311"/>
        <v>11800</v>
      </c>
      <c r="Y4983" s="35" t="s">
        <v>10070</v>
      </c>
    </row>
    <row r="4984" spans="1:25" x14ac:dyDescent="0.3">
      <c r="A4984" s="1" t="s">
        <v>4207</v>
      </c>
      <c r="B4984" s="2" t="s">
        <v>4284</v>
      </c>
      <c r="C4984" s="3">
        <v>1999</v>
      </c>
      <c r="D4984" s="4">
        <v>718</v>
      </c>
      <c r="E4984" s="5">
        <v>81</v>
      </c>
      <c r="F4984" s="6">
        <v>24</v>
      </c>
      <c r="G4984" s="5">
        <v>59.7</v>
      </c>
      <c r="H4984" s="7">
        <v>18</v>
      </c>
      <c r="I4984" s="8">
        <v>160</v>
      </c>
      <c r="J4984" s="9">
        <v>83000</v>
      </c>
      <c r="K4984" s="9">
        <v>4</v>
      </c>
      <c r="L4984" s="9">
        <v>48000</v>
      </c>
      <c r="M4984" s="9" t="s">
        <v>5093</v>
      </c>
      <c r="N4984" s="9">
        <f t="shared" si="312"/>
        <v>35000</v>
      </c>
      <c r="O4984" s="15">
        <f t="shared" si="313"/>
        <v>57.831325301204814</v>
      </c>
      <c r="P4984" s="11">
        <v>3</v>
      </c>
      <c r="Q4984" s="11">
        <v>1</v>
      </c>
      <c r="R4984" s="11" t="s">
        <v>22</v>
      </c>
      <c r="S4984" s="12" t="s">
        <v>49</v>
      </c>
      <c r="T4984" s="30">
        <f t="shared" si="310"/>
        <v>6.2146892655367232</v>
      </c>
      <c r="U4984" s="31">
        <v>40</v>
      </c>
      <c r="V4984" s="31">
        <v>89.9</v>
      </c>
      <c r="W4984" s="31">
        <v>88500</v>
      </c>
      <c r="X4984" s="32">
        <f t="shared" si="311"/>
        <v>5500</v>
      </c>
      <c r="Y4984" s="35" t="s">
        <v>10071</v>
      </c>
    </row>
    <row r="4985" spans="1:25" x14ac:dyDescent="0.3">
      <c r="A4985" s="1" t="s">
        <v>4207</v>
      </c>
      <c r="B4985" s="2" t="s">
        <v>4284</v>
      </c>
      <c r="C4985" s="3">
        <v>1999</v>
      </c>
      <c r="D4985" s="4">
        <v>718</v>
      </c>
      <c r="E4985" s="5">
        <v>108.8</v>
      </c>
      <c r="F4985" s="6">
        <v>33</v>
      </c>
      <c r="G4985" s="5">
        <v>84.9</v>
      </c>
      <c r="H4985" s="7">
        <v>26</v>
      </c>
      <c r="I4985" s="8">
        <v>328</v>
      </c>
      <c r="J4985" s="9">
        <v>90000</v>
      </c>
      <c r="K4985" s="9">
        <v>14</v>
      </c>
      <c r="L4985" s="9">
        <v>56000</v>
      </c>
      <c r="M4985" s="9">
        <v>18</v>
      </c>
      <c r="N4985" s="9">
        <f t="shared" si="312"/>
        <v>34000</v>
      </c>
      <c r="O4985" s="15">
        <f t="shared" si="313"/>
        <v>62.222222222222221</v>
      </c>
      <c r="P4985" s="11">
        <v>3</v>
      </c>
      <c r="Q4985" s="11">
        <v>2</v>
      </c>
      <c r="R4985" s="11" t="s">
        <v>22</v>
      </c>
      <c r="S4985" s="12">
        <v>108</v>
      </c>
      <c r="T4985" s="30">
        <f t="shared" si="310"/>
        <v>21.052631578947366</v>
      </c>
      <c r="U4985" s="31">
        <v>40</v>
      </c>
      <c r="V4985" s="31">
        <v>89.9</v>
      </c>
      <c r="W4985" s="31">
        <v>114000</v>
      </c>
      <c r="X4985" s="32">
        <f t="shared" si="311"/>
        <v>24000</v>
      </c>
      <c r="Y4985" s="35" t="s">
        <v>10072</v>
      </c>
    </row>
    <row r="4986" spans="1:25" x14ac:dyDescent="0.3">
      <c r="A4986" s="1" t="s">
        <v>4207</v>
      </c>
      <c r="B4986" s="2" t="s">
        <v>4284</v>
      </c>
      <c r="C4986" s="3">
        <v>1999</v>
      </c>
      <c r="D4986" s="4">
        <v>718</v>
      </c>
      <c r="E4986" s="5">
        <v>160.1</v>
      </c>
      <c r="F4986" s="6">
        <v>48</v>
      </c>
      <c r="G4986" s="5">
        <v>131.30000000000001</v>
      </c>
      <c r="H4986" s="7">
        <v>40</v>
      </c>
      <c r="I4986" s="8">
        <v>114</v>
      </c>
      <c r="J4986" s="9">
        <v>115000</v>
      </c>
      <c r="K4986" s="9" t="s">
        <v>5094</v>
      </c>
      <c r="L4986" s="9">
        <v>0</v>
      </c>
      <c r="M4986" s="9"/>
      <c r="N4986" s="9">
        <f t="shared" si="312"/>
        <v>115000</v>
      </c>
      <c r="O4986" s="15">
        <f t="shared" si="313"/>
        <v>0</v>
      </c>
      <c r="P4986" s="11">
        <v>4</v>
      </c>
      <c r="Q4986" s="11">
        <v>2</v>
      </c>
      <c r="R4986" s="11" t="s">
        <v>22</v>
      </c>
      <c r="S4986" s="12">
        <v>160</v>
      </c>
      <c r="T4986" s="30">
        <f t="shared" si="310"/>
        <v>-16.161616161616163</v>
      </c>
      <c r="U4986" s="31">
        <v>40</v>
      </c>
      <c r="V4986" s="31">
        <v>89.9</v>
      </c>
      <c r="W4986" s="31">
        <v>99000</v>
      </c>
      <c r="X4986" s="32">
        <f t="shared" si="311"/>
        <v>-300</v>
      </c>
      <c r="Y4986" s="35" t="s">
        <v>10073</v>
      </c>
    </row>
    <row r="4987" spans="1:25" x14ac:dyDescent="0.3">
      <c r="A4987" s="1" t="s">
        <v>4207</v>
      </c>
      <c r="B4987" s="2" t="s">
        <v>4284</v>
      </c>
      <c r="C4987" s="3">
        <v>1999</v>
      </c>
      <c r="D4987" s="4">
        <v>718</v>
      </c>
      <c r="E4987" s="5">
        <v>208.5</v>
      </c>
      <c r="F4987" s="6">
        <v>63</v>
      </c>
      <c r="G4987" s="5">
        <v>170.3</v>
      </c>
      <c r="H4987" s="7">
        <v>52</v>
      </c>
      <c r="I4987" s="8">
        <v>36</v>
      </c>
      <c r="J4987" s="9">
        <v>120000</v>
      </c>
      <c r="K4987" s="9">
        <v>6</v>
      </c>
      <c r="L4987" s="9">
        <v>70000</v>
      </c>
      <c r="M4987" s="9" t="s">
        <v>5097</v>
      </c>
      <c r="N4987" s="9">
        <f t="shared" si="312"/>
        <v>50000</v>
      </c>
      <c r="O4987" s="15">
        <f t="shared" si="313"/>
        <v>58.333333333333336</v>
      </c>
      <c r="P4987" s="11">
        <v>5</v>
      </c>
      <c r="Q4987" s="11">
        <v>2</v>
      </c>
      <c r="R4987" s="11" t="s">
        <v>22</v>
      </c>
      <c r="S4987" s="12">
        <v>208</v>
      </c>
      <c r="T4987" s="30">
        <f t="shared" si="310"/>
        <v>11.111111111111111</v>
      </c>
      <c r="U4987" s="31">
        <v>40</v>
      </c>
      <c r="V4987" s="31">
        <v>89.9</v>
      </c>
      <c r="W4987" s="31">
        <v>135000</v>
      </c>
      <c r="X4987" s="32">
        <f t="shared" si="311"/>
        <v>15000</v>
      </c>
      <c r="Y4987" s="35" t="s">
        <v>10074</v>
      </c>
    </row>
    <row r="4988" spans="1:25" x14ac:dyDescent="0.3">
      <c r="A4988" s="1" t="s">
        <v>4207</v>
      </c>
      <c r="B4988" s="2" t="s">
        <v>4286</v>
      </c>
      <c r="C4988" s="3">
        <v>2007</v>
      </c>
      <c r="D4988" s="4">
        <v>299</v>
      </c>
      <c r="E4988" s="5">
        <v>111.3</v>
      </c>
      <c r="F4988" s="6">
        <v>34</v>
      </c>
      <c r="G4988" s="5">
        <v>85</v>
      </c>
      <c r="H4988" s="7">
        <v>26</v>
      </c>
      <c r="I4988" s="8">
        <v>52</v>
      </c>
      <c r="J4988" s="9">
        <v>89000</v>
      </c>
      <c r="K4988" s="9" t="s">
        <v>5095</v>
      </c>
      <c r="L4988" s="9">
        <v>0</v>
      </c>
      <c r="M4988" s="9"/>
      <c r="N4988" s="9">
        <f t="shared" si="312"/>
        <v>89000</v>
      </c>
      <c r="O4988" s="15">
        <f t="shared" si="313"/>
        <v>0</v>
      </c>
      <c r="P4988" s="11">
        <v>3</v>
      </c>
      <c r="Q4988" s="11">
        <v>2</v>
      </c>
      <c r="R4988" s="11" t="s">
        <v>22</v>
      </c>
      <c r="S4988" s="12" t="s">
        <v>4287</v>
      </c>
      <c r="T4988" s="30">
        <f t="shared" si="310"/>
        <v>9.183673469387756</v>
      </c>
      <c r="U4988" s="31">
        <v>39</v>
      </c>
      <c r="V4988" s="31">
        <v>69</v>
      </c>
      <c r="W4988" s="31">
        <v>98000</v>
      </c>
      <c r="X4988" s="32">
        <f t="shared" si="311"/>
        <v>9000</v>
      </c>
      <c r="Y4988" s="35" t="s">
        <v>10075</v>
      </c>
    </row>
    <row r="4989" spans="1:25" x14ac:dyDescent="0.3">
      <c r="A4989" s="1" t="s">
        <v>4207</v>
      </c>
      <c r="B4989" s="2" t="s">
        <v>4286</v>
      </c>
      <c r="C4989" s="3">
        <v>2007</v>
      </c>
      <c r="D4989" s="4">
        <v>299</v>
      </c>
      <c r="E4989" s="5">
        <v>133.5</v>
      </c>
      <c r="F4989" s="6">
        <v>40</v>
      </c>
      <c r="G4989" s="5">
        <v>102</v>
      </c>
      <c r="H4989" s="7">
        <v>31</v>
      </c>
      <c r="I4989" s="8">
        <v>68</v>
      </c>
      <c r="J4989" s="9">
        <v>89000</v>
      </c>
      <c r="K4989" s="9" t="s">
        <v>31</v>
      </c>
      <c r="L4989" s="9">
        <v>65000</v>
      </c>
      <c r="M4989" s="9" t="s">
        <v>5095</v>
      </c>
      <c r="N4989" s="9">
        <f t="shared" si="312"/>
        <v>24000</v>
      </c>
      <c r="O4989" s="15">
        <f t="shared" si="313"/>
        <v>73.033707865168537</v>
      </c>
      <c r="P4989" s="11">
        <v>3</v>
      </c>
      <c r="Q4989" s="11">
        <v>2</v>
      </c>
      <c r="R4989" s="11" t="s">
        <v>22</v>
      </c>
      <c r="S4989" s="12">
        <v>133</v>
      </c>
      <c r="T4989" s="30">
        <f t="shared" si="310"/>
        <v>-4.7058823529411766</v>
      </c>
      <c r="U4989" s="31">
        <v>39</v>
      </c>
      <c r="V4989" s="31">
        <v>69</v>
      </c>
      <c r="W4989" s="31">
        <v>85000</v>
      </c>
      <c r="X4989" s="32">
        <f t="shared" si="311"/>
        <v>-300</v>
      </c>
      <c r="Y4989" s="35" t="s">
        <v>10076</v>
      </c>
    </row>
    <row r="4990" spans="1:25" x14ac:dyDescent="0.3">
      <c r="A4990" s="1" t="s">
        <v>4207</v>
      </c>
      <c r="B4990" s="2" t="s">
        <v>4286</v>
      </c>
      <c r="C4990" s="3">
        <v>2007</v>
      </c>
      <c r="D4990" s="4">
        <v>299</v>
      </c>
      <c r="E4990" s="5">
        <v>175.2</v>
      </c>
      <c r="F4990" s="6">
        <v>53</v>
      </c>
      <c r="G4990" s="5">
        <v>133.80000000000001</v>
      </c>
      <c r="H4990" s="7">
        <v>40</v>
      </c>
      <c r="I4990" s="8">
        <v>68</v>
      </c>
      <c r="J4990" s="9">
        <v>119000</v>
      </c>
      <c r="K4990" s="9">
        <v>23</v>
      </c>
      <c r="L4990" s="9">
        <v>0</v>
      </c>
      <c r="M4990" s="9"/>
      <c r="N4990" s="9">
        <f t="shared" si="312"/>
        <v>119000</v>
      </c>
      <c r="O4990" s="15">
        <f t="shared" si="313"/>
        <v>0</v>
      </c>
      <c r="P4990" s="11">
        <v>4</v>
      </c>
      <c r="Q4990" s="11">
        <v>2</v>
      </c>
      <c r="R4990" s="11" t="s">
        <v>22</v>
      </c>
      <c r="S4990" s="12">
        <v>175</v>
      </c>
      <c r="T4990" s="30">
        <f t="shared" si="310"/>
        <v>-0.84745762711864403</v>
      </c>
      <c r="U4990" s="31">
        <v>39</v>
      </c>
      <c r="V4990" s="31">
        <v>69</v>
      </c>
      <c r="W4990" s="31">
        <v>118000</v>
      </c>
      <c r="X4990" s="32">
        <f t="shared" si="311"/>
        <v>-300</v>
      </c>
      <c r="Y4990" s="35" t="s">
        <v>10077</v>
      </c>
    </row>
    <row r="4991" spans="1:25" x14ac:dyDescent="0.3">
      <c r="A4991" s="1" t="s">
        <v>4207</v>
      </c>
      <c r="B4991" s="2" t="s">
        <v>4289</v>
      </c>
      <c r="C4991" s="3">
        <v>1996</v>
      </c>
      <c r="D4991" s="4">
        <v>272</v>
      </c>
      <c r="E4991" s="5">
        <v>85</v>
      </c>
      <c r="F4991" s="6">
        <v>26</v>
      </c>
      <c r="G4991" s="5">
        <v>59.9</v>
      </c>
      <c r="H4991" s="7">
        <v>18</v>
      </c>
      <c r="I4991" s="8">
        <v>138</v>
      </c>
      <c r="J4991" s="9">
        <v>51000</v>
      </c>
      <c r="K4991" s="9" t="s">
        <v>5096</v>
      </c>
      <c r="L4991" s="9">
        <v>0</v>
      </c>
      <c r="M4991" s="9"/>
      <c r="N4991" s="9">
        <f t="shared" si="312"/>
        <v>51000</v>
      </c>
      <c r="O4991" s="15">
        <f t="shared" si="313"/>
        <v>0</v>
      </c>
      <c r="P4991" s="11">
        <v>2</v>
      </c>
      <c r="Q4991" s="11">
        <v>1</v>
      </c>
      <c r="R4991" s="11" t="s">
        <v>22</v>
      </c>
      <c r="S4991" s="12">
        <v>84</v>
      </c>
      <c r="T4991" s="30">
        <f t="shared" si="310"/>
        <v>14.858096828046744</v>
      </c>
      <c r="U4991" s="31">
        <v>34</v>
      </c>
      <c r="V4991" s="31">
        <v>69</v>
      </c>
      <c r="W4991" s="31">
        <v>59900</v>
      </c>
      <c r="X4991" s="32">
        <f t="shared" si="311"/>
        <v>8900</v>
      </c>
      <c r="Y4991" s="35" t="s">
        <v>10078</v>
      </c>
    </row>
    <row r="4992" spans="1:25" x14ac:dyDescent="0.3">
      <c r="A4992" s="1" t="s">
        <v>4207</v>
      </c>
      <c r="B4992" s="2" t="s">
        <v>4289</v>
      </c>
      <c r="C4992" s="3">
        <v>1996</v>
      </c>
      <c r="D4992" s="4">
        <v>272</v>
      </c>
      <c r="E4992" s="5">
        <v>120.4</v>
      </c>
      <c r="F4992" s="6">
        <v>36</v>
      </c>
      <c r="G4992" s="5">
        <v>84.9</v>
      </c>
      <c r="H4992" s="7">
        <v>26</v>
      </c>
      <c r="I4992" s="8">
        <v>134</v>
      </c>
      <c r="J4992" s="9">
        <v>61500</v>
      </c>
      <c r="K4992" s="9" t="s">
        <v>5096</v>
      </c>
      <c r="L4992" s="9">
        <v>0</v>
      </c>
      <c r="M4992" s="9"/>
      <c r="N4992" s="9">
        <f t="shared" si="312"/>
        <v>61500</v>
      </c>
      <c r="O4992" s="15">
        <f t="shared" si="313"/>
        <v>0</v>
      </c>
      <c r="P4992" s="11">
        <v>3</v>
      </c>
      <c r="Q4992" s="11">
        <v>2</v>
      </c>
      <c r="R4992" s="11" t="s">
        <v>22</v>
      </c>
      <c r="S4992" s="12">
        <v>120</v>
      </c>
      <c r="T4992" s="30">
        <f t="shared" si="310"/>
        <v>5.384615384615385</v>
      </c>
      <c r="U4992" s="31">
        <v>34</v>
      </c>
      <c r="V4992" s="31">
        <v>69</v>
      </c>
      <c r="W4992" s="31">
        <v>65000</v>
      </c>
      <c r="X4992" s="32">
        <f t="shared" si="311"/>
        <v>3500</v>
      </c>
      <c r="Y4992" s="35" t="s">
        <v>10079</v>
      </c>
    </row>
    <row r="4993" spans="1:25" x14ac:dyDescent="0.3">
      <c r="A4993" s="1" t="s">
        <v>4207</v>
      </c>
      <c r="B4993" s="2" t="s">
        <v>4291</v>
      </c>
      <c r="C4993" s="3">
        <v>1992</v>
      </c>
      <c r="D4993" s="4">
        <v>591</v>
      </c>
      <c r="E4993" s="5">
        <v>76.7</v>
      </c>
      <c r="F4993" s="6">
        <v>23</v>
      </c>
      <c r="G4993" s="5">
        <v>56.5</v>
      </c>
      <c r="H4993" s="7">
        <v>17</v>
      </c>
      <c r="I4993" s="8">
        <v>264</v>
      </c>
      <c r="J4993" s="9">
        <v>58000</v>
      </c>
      <c r="K4993" s="9">
        <v>5</v>
      </c>
      <c r="L4993" s="9">
        <v>35000</v>
      </c>
      <c r="M4993" s="9">
        <v>9</v>
      </c>
      <c r="N4993" s="9">
        <f t="shared" si="312"/>
        <v>23000</v>
      </c>
      <c r="O4993" s="15">
        <f t="shared" si="313"/>
        <v>60.344827586206897</v>
      </c>
      <c r="P4993" s="11">
        <v>2</v>
      </c>
      <c r="Q4993" s="11">
        <v>1</v>
      </c>
      <c r="R4993" s="11" t="s">
        <v>20</v>
      </c>
      <c r="S4993" s="12">
        <v>76</v>
      </c>
      <c r="T4993" s="30">
        <f t="shared" si="310"/>
        <v>12.121212121212121</v>
      </c>
      <c r="U4993" s="31">
        <v>36</v>
      </c>
      <c r="V4993" s="31">
        <v>67.800000000000011</v>
      </c>
      <c r="W4993" s="31">
        <v>66000</v>
      </c>
      <c r="X4993" s="32">
        <f t="shared" si="311"/>
        <v>8000</v>
      </c>
      <c r="Y4993" s="35" t="s">
        <v>10080</v>
      </c>
    </row>
    <row r="4994" spans="1:25" x14ac:dyDescent="0.3">
      <c r="A4994" s="1" t="s">
        <v>4207</v>
      </c>
      <c r="B4994" s="2" t="s">
        <v>4291</v>
      </c>
      <c r="C4994" s="3">
        <v>1992</v>
      </c>
      <c r="D4994" s="4">
        <v>591</v>
      </c>
      <c r="E4994" s="5">
        <v>86.8</v>
      </c>
      <c r="F4994" s="6">
        <v>26</v>
      </c>
      <c r="G4994" s="5">
        <v>64</v>
      </c>
      <c r="H4994" s="7">
        <v>19</v>
      </c>
      <c r="I4994" s="8">
        <v>149</v>
      </c>
      <c r="J4994" s="9">
        <v>61000</v>
      </c>
      <c r="K4994" s="9">
        <v>5</v>
      </c>
      <c r="L4994" s="9">
        <v>40000</v>
      </c>
      <c r="M4994" s="9">
        <v>4</v>
      </c>
      <c r="N4994" s="9">
        <f t="shared" si="312"/>
        <v>21000</v>
      </c>
      <c r="O4994" s="15">
        <f t="shared" si="313"/>
        <v>65.573770491803273</v>
      </c>
      <c r="P4994" s="11">
        <v>3</v>
      </c>
      <c r="Q4994" s="11">
        <v>1</v>
      </c>
      <c r="R4994" s="11" t="s">
        <v>20</v>
      </c>
      <c r="S4994" s="12">
        <v>86</v>
      </c>
      <c r="T4994" s="30">
        <f t="shared" ref="T4994:T5057" si="314">IF(AND(J4994&gt;0,W4994*1&gt;300),(W4994-J4994)/W4994*100,300)</f>
        <v>21.59383033419023</v>
      </c>
      <c r="U4994" s="31">
        <v>36</v>
      </c>
      <c r="V4994" s="31">
        <v>67.800000000000011</v>
      </c>
      <c r="W4994" s="31">
        <v>77800</v>
      </c>
      <c r="X4994" s="32">
        <f t="shared" ref="X4994:X5057" si="315">IF(OR(T4994=300,T4994&lt;0),-300,W4994-J4994)</f>
        <v>16800</v>
      </c>
      <c r="Y4994" s="35" t="s">
        <v>10081</v>
      </c>
    </row>
    <row r="4995" spans="1:25" x14ac:dyDescent="0.3">
      <c r="A4995" s="1" t="s">
        <v>4207</v>
      </c>
      <c r="B4995" s="2" t="s">
        <v>4291</v>
      </c>
      <c r="C4995" s="3">
        <v>1992</v>
      </c>
      <c r="D4995" s="4">
        <v>591</v>
      </c>
      <c r="E4995" s="5">
        <v>98.1</v>
      </c>
      <c r="F4995" s="6">
        <v>30</v>
      </c>
      <c r="G4995" s="5">
        <v>72.3</v>
      </c>
      <c r="H4995" s="7">
        <v>22</v>
      </c>
      <c r="I4995" s="8">
        <v>44</v>
      </c>
      <c r="J4995" s="9">
        <v>0</v>
      </c>
      <c r="K4995" s="9"/>
      <c r="L4995" s="9">
        <v>45000</v>
      </c>
      <c r="M4995" s="9">
        <v>11</v>
      </c>
      <c r="N4995" s="9">
        <f t="shared" ref="N4995:N5058" si="316">J4995-L4995</f>
        <v>-45000</v>
      </c>
      <c r="O4995" s="15">
        <f t="shared" ref="O4995:O5058" si="317">IF(ISERROR(L4995/J4995),0,L4995/J4995*100)</f>
        <v>0</v>
      </c>
      <c r="P4995" s="11">
        <v>3</v>
      </c>
      <c r="Q4995" s="11">
        <v>1</v>
      </c>
      <c r="R4995" s="11" t="s">
        <v>20</v>
      </c>
      <c r="S4995" s="12">
        <v>98</v>
      </c>
      <c r="T4995" s="30">
        <f t="shared" si="314"/>
        <v>300</v>
      </c>
      <c r="U4995" s="31">
        <v>36</v>
      </c>
      <c r="V4995" s="31">
        <v>67.800000000000011</v>
      </c>
      <c r="W4995" s="31">
        <v>74800</v>
      </c>
      <c r="X4995" s="32">
        <f t="shared" si="315"/>
        <v>-300</v>
      </c>
      <c r="Y4995" s="35" t="s">
        <v>10082</v>
      </c>
    </row>
    <row r="4996" spans="1:25" x14ac:dyDescent="0.3">
      <c r="A4996" s="1" t="s">
        <v>4207</v>
      </c>
      <c r="B4996" s="2" t="s">
        <v>4291</v>
      </c>
      <c r="C4996" s="3">
        <v>1992</v>
      </c>
      <c r="D4996" s="4">
        <v>591</v>
      </c>
      <c r="E4996" s="5">
        <v>114.8</v>
      </c>
      <c r="F4996" s="6">
        <v>35</v>
      </c>
      <c r="G4996" s="5">
        <v>84.6</v>
      </c>
      <c r="H4996" s="7">
        <v>26</v>
      </c>
      <c r="I4996" s="8">
        <v>134</v>
      </c>
      <c r="J4996" s="9">
        <v>78000</v>
      </c>
      <c r="K4996" s="9">
        <v>5</v>
      </c>
      <c r="L4996" s="9">
        <v>37000</v>
      </c>
      <c r="M4996" s="9">
        <v>4</v>
      </c>
      <c r="N4996" s="9">
        <f t="shared" si="316"/>
        <v>41000</v>
      </c>
      <c r="O4996" s="15">
        <f t="shared" si="317"/>
        <v>47.435897435897431</v>
      </c>
      <c r="P4996" s="11">
        <v>3</v>
      </c>
      <c r="Q4996" s="11">
        <v>1</v>
      </c>
      <c r="R4996" s="11" t="s">
        <v>20</v>
      </c>
      <c r="S4996" s="12">
        <v>114</v>
      </c>
      <c r="T4996" s="30">
        <f t="shared" si="314"/>
        <v>6.5868263473053901</v>
      </c>
      <c r="U4996" s="31">
        <v>36</v>
      </c>
      <c r="V4996" s="31">
        <v>67.800000000000011</v>
      </c>
      <c r="W4996" s="31">
        <v>83500</v>
      </c>
      <c r="X4996" s="32">
        <f t="shared" si="315"/>
        <v>5500</v>
      </c>
      <c r="Y4996" s="35" t="s">
        <v>10083</v>
      </c>
    </row>
    <row r="4997" spans="1:25" x14ac:dyDescent="0.3">
      <c r="A4997" s="1" t="s">
        <v>4207</v>
      </c>
      <c r="B4997" s="2" t="s">
        <v>4293</v>
      </c>
      <c r="C4997" s="3">
        <v>2004</v>
      </c>
      <c r="D4997" s="4">
        <v>1244</v>
      </c>
      <c r="E4997" s="5">
        <v>74.8</v>
      </c>
      <c r="F4997" s="6">
        <v>23</v>
      </c>
      <c r="G4997" s="5">
        <v>56</v>
      </c>
      <c r="H4997" s="7">
        <v>17</v>
      </c>
      <c r="I4997" s="8">
        <v>168</v>
      </c>
      <c r="J4997" s="9">
        <v>72000</v>
      </c>
      <c r="K4997" s="9">
        <v>11</v>
      </c>
      <c r="L4997" s="9">
        <v>0</v>
      </c>
      <c r="M4997" s="9"/>
      <c r="N4997" s="9">
        <f t="shared" si="316"/>
        <v>72000</v>
      </c>
      <c r="O4997" s="15">
        <f t="shared" si="317"/>
        <v>0</v>
      </c>
      <c r="P4997" s="11">
        <v>3</v>
      </c>
      <c r="Q4997" s="11">
        <v>1</v>
      </c>
      <c r="R4997" s="11" t="s">
        <v>20</v>
      </c>
      <c r="S4997" s="12" t="s">
        <v>1171</v>
      </c>
      <c r="T4997" s="30">
        <f t="shared" si="314"/>
        <v>300</v>
      </c>
      <c r="U4997" s="31">
        <v>40</v>
      </c>
      <c r="V4997" s="31">
        <v>62.7</v>
      </c>
      <c r="W4997" s="31">
        <v>0</v>
      </c>
      <c r="X4997" s="32">
        <f t="shared" si="315"/>
        <v>-300</v>
      </c>
      <c r="Y4997" s="35" t="s">
        <v>10084</v>
      </c>
    </row>
    <row r="4998" spans="1:25" x14ac:dyDescent="0.3">
      <c r="A4998" s="1" t="s">
        <v>4207</v>
      </c>
      <c r="B4998" s="2" t="s">
        <v>4293</v>
      </c>
      <c r="C4998" s="3">
        <v>2004</v>
      </c>
      <c r="D4998" s="4">
        <v>1244</v>
      </c>
      <c r="E4998" s="5">
        <v>100.4</v>
      </c>
      <c r="F4998" s="6">
        <v>30</v>
      </c>
      <c r="G4998" s="5">
        <v>78.7</v>
      </c>
      <c r="H4998" s="7">
        <v>24</v>
      </c>
      <c r="I4998" s="8">
        <v>637</v>
      </c>
      <c r="J4998" s="9">
        <v>84000</v>
      </c>
      <c r="K4998" s="9">
        <v>7</v>
      </c>
      <c r="L4998" s="9">
        <v>0</v>
      </c>
      <c r="M4998" s="9"/>
      <c r="N4998" s="9">
        <f t="shared" si="316"/>
        <v>84000</v>
      </c>
      <c r="O4998" s="15">
        <f t="shared" si="317"/>
        <v>0</v>
      </c>
      <c r="P4998" s="11">
        <v>3</v>
      </c>
      <c r="Q4998" s="11">
        <v>2</v>
      </c>
      <c r="R4998" s="11" t="s">
        <v>22</v>
      </c>
      <c r="S4998" s="12">
        <v>100</v>
      </c>
      <c r="T4998" s="30">
        <f t="shared" si="314"/>
        <v>19.463087248322147</v>
      </c>
      <c r="U4998" s="31">
        <v>40</v>
      </c>
      <c r="V4998" s="31">
        <v>62.7</v>
      </c>
      <c r="W4998" s="31">
        <v>104300</v>
      </c>
      <c r="X4998" s="32">
        <f t="shared" si="315"/>
        <v>20300</v>
      </c>
      <c r="Y4998" s="35" t="s">
        <v>10085</v>
      </c>
    </row>
    <row r="4999" spans="1:25" x14ac:dyDescent="0.3">
      <c r="A4999" s="1" t="s">
        <v>4207</v>
      </c>
      <c r="B4999" s="2" t="s">
        <v>4293</v>
      </c>
      <c r="C4999" s="3">
        <v>2004</v>
      </c>
      <c r="D4999" s="4">
        <v>1244</v>
      </c>
      <c r="E4999" s="5">
        <v>132.9</v>
      </c>
      <c r="F4999" s="6">
        <v>40</v>
      </c>
      <c r="G4999" s="5">
        <v>110.2</v>
      </c>
      <c r="H4999" s="7">
        <v>33</v>
      </c>
      <c r="I4999" s="8">
        <v>218</v>
      </c>
      <c r="J4999" s="9">
        <v>101000</v>
      </c>
      <c r="K4999" s="9">
        <v>7</v>
      </c>
      <c r="L4999" s="9">
        <v>0</v>
      </c>
      <c r="M4999" s="9"/>
      <c r="N4999" s="9">
        <f t="shared" si="316"/>
        <v>101000</v>
      </c>
      <c r="O4999" s="15">
        <f t="shared" si="317"/>
        <v>0</v>
      </c>
      <c r="P4999" s="11">
        <v>4</v>
      </c>
      <c r="Q4999" s="11">
        <v>2</v>
      </c>
      <c r="R4999" s="11" t="s">
        <v>22</v>
      </c>
      <c r="S4999" s="12">
        <v>132</v>
      </c>
      <c r="T4999" s="30">
        <f t="shared" si="314"/>
        <v>0.98039215686274506</v>
      </c>
      <c r="U4999" s="31">
        <v>40</v>
      </c>
      <c r="V4999" s="31">
        <v>62.7</v>
      </c>
      <c r="W4999" s="31">
        <v>102000</v>
      </c>
      <c r="X4999" s="32">
        <f t="shared" si="315"/>
        <v>1000</v>
      </c>
      <c r="Y4999" s="35" t="s">
        <v>10086</v>
      </c>
    </row>
    <row r="5000" spans="1:25" x14ac:dyDescent="0.3">
      <c r="A5000" s="1" t="s">
        <v>4207</v>
      </c>
      <c r="B5000" s="2" t="s">
        <v>4294</v>
      </c>
      <c r="C5000" s="3">
        <v>1988</v>
      </c>
      <c r="D5000" s="4">
        <v>488</v>
      </c>
      <c r="E5000" s="5">
        <v>47.6</v>
      </c>
      <c r="F5000" s="6">
        <v>14</v>
      </c>
      <c r="G5000" s="5">
        <v>35.299999999999997</v>
      </c>
      <c r="H5000" s="7">
        <v>11</v>
      </c>
      <c r="I5000" s="8">
        <v>125</v>
      </c>
      <c r="J5000" s="9">
        <v>36000</v>
      </c>
      <c r="K5000" s="9">
        <v>5</v>
      </c>
      <c r="L5000" s="9">
        <v>23000</v>
      </c>
      <c r="M5000" s="9">
        <v>10</v>
      </c>
      <c r="N5000" s="9">
        <f t="shared" si="316"/>
        <v>13000</v>
      </c>
      <c r="O5000" s="15">
        <f t="shared" si="317"/>
        <v>63.888888888888886</v>
      </c>
      <c r="P5000" s="11">
        <v>2</v>
      </c>
      <c r="Q5000" s="11">
        <v>1</v>
      </c>
      <c r="R5000" s="11" t="s">
        <v>20</v>
      </c>
      <c r="S5000" s="12">
        <v>47</v>
      </c>
      <c r="T5000" s="30">
        <f t="shared" si="314"/>
        <v>32.075471698113205</v>
      </c>
      <c r="U5000" s="31">
        <v>46</v>
      </c>
      <c r="V5000" s="31">
        <v>81.100000000000009</v>
      </c>
      <c r="W5000" s="31">
        <v>53000</v>
      </c>
      <c r="X5000" s="32">
        <f t="shared" si="315"/>
        <v>17000</v>
      </c>
      <c r="Y5000" s="35" t="s">
        <v>10087</v>
      </c>
    </row>
    <row r="5001" spans="1:25" x14ac:dyDescent="0.3">
      <c r="A5001" s="1" t="s">
        <v>4207</v>
      </c>
      <c r="B5001" s="2" t="s">
        <v>4294</v>
      </c>
      <c r="C5001" s="3">
        <v>1988</v>
      </c>
      <c r="D5001" s="4">
        <v>488</v>
      </c>
      <c r="E5001" s="5">
        <v>60.5</v>
      </c>
      <c r="F5001" s="6">
        <v>18</v>
      </c>
      <c r="G5001" s="5">
        <v>44.8</v>
      </c>
      <c r="H5001" s="7">
        <v>14</v>
      </c>
      <c r="I5001" s="8">
        <v>162</v>
      </c>
      <c r="J5001" s="9">
        <v>44000</v>
      </c>
      <c r="K5001" s="9">
        <v>11</v>
      </c>
      <c r="L5001" s="9">
        <v>27000</v>
      </c>
      <c r="M5001" s="9">
        <v>5</v>
      </c>
      <c r="N5001" s="9">
        <f t="shared" si="316"/>
        <v>17000</v>
      </c>
      <c r="O5001" s="15">
        <f t="shared" si="317"/>
        <v>61.363636363636367</v>
      </c>
      <c r="P5001" s="11">
        <v>2</v>
      </c>
      <c r="Q5001" s="11">
        <v>1</v>
      </c>
      <c r="R5001" s="11" t="s">
        <v>20</v>
      </c>
      <c r="S5001" s="12">
        <v>60</v>
      </c>
      <c r="T5001" s="30">
        <f t="shared" si="314"/>
        <v>25.042589437819419</v>
      </c>
      <c r="U5001" s="31">
        <v>46</v>
      </c>
      <c r="V5001" s="31">
        <v>81.100000000000009</v>
      </c>
      <c r="W5001" s="31">
        <v>58700</v>
      </c>
      <c r="X5001" s="32">
        <f t="shared" si="315"/>
        <v>14700</v>
      </c>
      <c r="Y5001" s="35" t="s">
        <v>10088</v>
      </c>
    </row>
    <row r="5002" spans="1:25" x14ac:dyDescent="0.3">
      <c r="A5002" s="1" t="s">
        <v>4207</v>
      </c>
      <c r="B5002" s="2" t="s">
        <v>4294</v>
      </c>
      <c r="C5002" s="3">
        <v>1988</v>
      </c>
      <c r="D5002" s="4">
        <v>488</v>
      </c>
      <c r="E5002" s="5">
        <v>80.8</v>
      </c>
      <c r="F5002" s="6">
        <v>24</v>
      </c>
      <c r="G5002" s="5">
        <v>59.9</v>
      </c>
      <c r="H5002" s="7">
        <v>18</v>
      </c>
      <c r="I5002" s="8">
        <v>75</v>
      </c>
      <c r="J5002" s="9">
        <v>60000</v>
      </c>
      <c r="K5002" s="9">
        <v>4</v>
      </c>
      <c r="L5002" s="9">
        <v>0</v>
      </c>
      <c r="M5002" s="9"/>
      <c r="N5002" s="9">
        <f t="shared" si="316"/>
        <v>60000</v>
      </c>
      <c r="O5002" s="15">
        <f t="shared" si="317"/>
        <v>0</v>
      </c>
      <c r="P5002" s="11">
        <v>3</v>
      </c>
      <c r="Q5002" s="11">
        <v>1</v>
      </c>
      <c r="R5002" s="11" t="s">
        <v>20</v>
      </c>
      <c r="S5002" s="12">
        <v>80</v>
      </c>
      <c r="T5002" s="30">
        <f t="shared" si="314"/>
        <v>-5.2631578947368416</v>
      </c>
      <c r="U5002" s="31">
        <v>46</v>
      </c>
      <c r="V5002" s="31">
        <v>81.100000000000009</v>
      </c>
      <c r="W5002" s="31">
        <v>57000</v>
      </c>
      <c r="X5002" s="32">
        <f t="shared" si="315"/>
        <v>-300</v>
      </c>
      <c r="Y5002" s="35" t="s">
        <v>10089</v>
      </c>
    </row>
    <row r="5003" spans="1:25" x14ac:dyDescent="0.3">
      <c r="A5003" s="1" t="s">
        <v>4207</v>
      </c>
      <c r="B5003" s="2" t="s">
        <v>4296</v>
      </c>
      <c r="C5003" s="3">
        <v>1998</v>
      </c>
      <c r="D5003" s="4">
        <v>829</v>
      </c>
      <c r="E5003" s="5">
        <v>82.4</v>
      </c>
      <c r="F5003" s="6">
        <v>25</v>
      </c>
      <c r="G5003" s="5">
        <v>59.4</v>
      </c>
      <c r="H5003" s="7">
        <v>18</v>
      </c>
      <c r="I5003" s="8">
        <v>382</v>
      </c>
      <c r="J5003" s="9">
        <v>49000</v>
      </c>
      <c r="K5003" s="9">
        <v>11</v>
      </c>
      <c r="L5003" s="9">
        <v>33000</v>
      </c>
      <c r="M5003" s="9">
        <v>20</v>
      </c>
      <c r="N5003" s="9">
        <f t="shared" si="316"/>
        <v>16000</v>
      </c>
      <c r="O5003" s="15">
        <f t="shared" si="317"/>
        <v>67.346938775510196</v>
      </c>
      <c r="P5003" s="11">
        <v>2</v>
      </c>
      <c r="Q5003" s="11">
        <v>1</v>
      </c>
      <c r="R5003" s="11" t="s">
        <v>20</v>
      </c>
      <c r="S5003" s="12">
        <v>82</v>
      </c>
      <c r="T5003" s="30">
        <f t="shared" si="314"/>
        <v>27.941176470588236</v>
      </c>
      <c r="U5003" s="31">
        <v>53</v>
      </c>
      <c r="V5003" s="31">
        <v>81.100000000000009</v>
      </c>
      <c r="W5003" s="31">
        <v>68000</v>
      </c>
      <c r="X5003" s="32">
        <f t="shared" si="315"/>
        <v>19000</v>
      </c>
      <c r="Y5003" s="35" t="s">
        <v>10090</v>
      </c>
    </row>
    <row r="5004" spans="1:25" x14ac:dyDescent="0.3">
      <c r="A5004" s="1" t="s">
        <v>4207</v>
      </c>
      <c r="B5004" s="2" t="s">
        <v>4296</v>
      </c>
      <c r="C5004" s="3">
        <v>1998</v>
      </c>
      <c r="D5004" s="4">
        <v>829</v>
      </c>
      <c r="E5004" s="5">
        <v>108.1</v>
      </c>
      <c r="F5004" s="6">
        <v>33</v>
      </c>
      <c r="G5004" s="5">
        <v>84.5</v>
      </c>
      <c r="H5004" s="7">
        <v>26</v>
      </c>
      <c r="I5004" s="8">
        <v>248</v>
      </c>
      <c r="J5004" s="9">
        <v>70000</v>
      </c>
      <c r="K5004" s="9">
        <v>4</v>
      </c>
      <c r="L5004" s="9">
        <v>0</v>
      </c>
      <c r="M5004" s="9"/>
      <c r="N5004" s="9">
        <f t="shared" si="316"/>
        <v>70000</v>
      </c>
      <c r="O5004" s="15">
        <f t="shared" si="317"/>
        <v>0</v>
      </c>
      <c r="P5004" s="11">
        <v>3</v>
      </c>
      <c r="Q5004" s="11">
        <v>2</v>
      </c>
      <c r="R5004" s="11" t="s">
        <v>22</v>
      </c>
      <c r="S5004" s="12">
        <v>108</v>
      </c>
      <c r="T5004" s="30">
        <f t="shared" si="314"/>
        <v>18.604651162790699</v>
      </c>
      <c r="U5004" s="31">
        <v>53</v>
      </c>
      <c r="V5004" s="31">
        <v>81.100000000000009</v>
      </c>
      <c r="W5004" s="31">
        <v>86000</v>
      </c>
      <c r="X5004" s="32">
        <f t="shared" si="315"/>
        <v>16000</v>
      </c>
      <c r="Y5004" s="35" t="s">
        <v>10091</v>
      </c>
    </row>
    <row r="5005" spans="1:25" x14ac:dyDescent="0.3">
      <c r="A5005" s="1" t="s">
        <v>4207</v>
      </c>
      <c r="B5005" s="2" t="s">
        <v>4296</v>
      </c>
      <c r="C5005" s="3">
        <v>1998</v>
      </c>
      <c r="D5005" s="4">
        <v>829</v>
      </c>
      <c r="E5005" s="5">
        <v>141.9</v>
      </c>
      <c r="F5005" s="6">
        <v>43</v>
      </c>
      <c r="G5005" s="5">
        <v>114.5</v>
      </c>
      <c r="H5005" s="7">
        <v>35</v>
      </c>
      <c r="I5005" s="8">
        <v>199</v>
      </c>
      <c r="J5005" s="9">
        <v>81000</v>
      </c>
      <c r="K5005" s="9">
        <v>6</v>
      </c>
      <c r="L5005" s="9">
        <v>0</v>
      </c>
      <c r="M5005" s="9"/>
      <c r="N5005" s="9">
        <f t="shared" si="316"/>
        <v>81000</v>
      </c>
      <c r="O5005" s="15">
        <f t="shared" si="317"/>
        <v>0</v>
      </c>
      <c r="P5005" s="11">
        <v>4</v>
      </c>
      <c r="Q5005" s="11">
        <v>2</v>
      </c>
      <c r="R5005" s="11" t="s">
        <v>22</v>
      </c>
      <c r="S5005" s="12">
        <v>141</v>
      </c>
      <c r="T5005" s="30">
        <f t="shared" si="314"/>
        <v>25.688073394495415</v>
      </c>
      <c r="U5005" s="31">
        <v>53</v>
      </c>
      <c r="V5005" s="31">
        <v>81.100000000000009</v>
      </c>
      <c r="W5005" s="31">
        <v>109000</v>
      </c>
      <c r="X5005" s="32">
        <f t="shared" si="315"/>
        <v>28000</v>
      </c>
      <c r="Y5005" s="35" t="s">
        <v>10092</v>
      </c>
    </row>
    <row r="5006" spans="1:25" x14ac:dyDescent="0.3">
      <c r="A5006" s="1" t="s">
        <v>4207</v>
      </c>
      <c r="B5006" s="2" t="s">
        <v>4298</v>
      </c>
      <c r="C5006" s="3">
        <v>1987</v>
      </c>
      <c r="D5006" s="4">
        <v>290</v>
      </c>
      <c r="E5006" s="5">
        <v>78.400000000000006</v>
      </c>
      <c r="F5006" s="6">
        <v>24</v>
      </c>
      <c r="G5006" s="5">
        <v>64.599999999999994</v>
      </c>
      <c r="H5006" s="7">
        <v>20</v>
      </c>
      <c r="I5006" s="8">
        <v>88</v>
      </c>
      <c r="J5006" s="9">
        <v>53000</v>
      </c>
      <c r="K5006" s="9">
        <v>9</v>
      </c>
      <c r="L5006" s="9">
        <v>37000</v>
      </c>
      <c r="M5006" s="9">
        <v>8</v>
      </c>
      <c r="N5006" s="9">
        <f t="shared" si="316"/>
        <v>16000</v>
      </c>
      <c r="O5006" s="15">
        <f t="shared" si="317"/>
        <v>69.811320754716974</v>
      </c>
      <c r="P5006" s="11">
        <v>3</v>
      </c>
      <c r="Q5006" s="11">
        <v>1</v>
      </c>
      <c r="R5006" s="11" t="s">
        <v>22</v>
      </c>
      <c r="S5006" s="12">
        <v>78</v>
      </c>
      <c r="T5006" s="30">
        <f t="shared" si="314"/>
        <v>23.188405797101449</v>
      </c>
      <c r="U5006" s="31">
        <v>47</v>
      </c>
      <c r="V5006" s="31">
        <v>81.100000000000009</v>
      </c>
      <c r="W5006" s="31">
        <v>69000</v>
      </c>
      <c r="X5006" s="32">
        <f t="shared" si="315"/>
        <v>16000</v>
      </c>
      <c r="Y5006" s="35" t="s">
        <v>10093</v>
      </c>
    </row>
    <row r="5007" spans="1:25" x14ac:dyDescent="0.3">
      <c r="A5007" s="1" t="s">
        <v>4207</v>
      </c>
      <c r="B5007" s="2" t="s">
        <v>4298</v>
      </c>
      <c r="C5007" s="3">
        <v>1987</v>
      </c>
      <c r="D5007" s="4">
        <v>290</v>
      </c>
      <c r="E5007" s="5">
        <v>94.2</v>
      </c>
      <c r="F5007" s="6">
        <v>28</v>
      </c>
      <c r="G5007" s="5">
        <v>80</v>
      </c>
      <c r="H5007" s="7">
        <v>24</v>
      </c>
      <c r="I5007" s="8">
        <v>202</v>
      </c>
      <c r="J5007" s="9">
        <v>62500</v>
      </c>
      <c r="K5007" s="9">
        <v>5</v>
      </c>
      <c r="L5007" s="9">
        <v>0</v>
      </c>
      <c r="M5007" s="9"/>
      <c r="N5007" s="9">
        <f t="shared" si="316"/>
        <v>62500</v>
      </c>
      <c r="O5007" s="15">
        <f t="shared" si="317"/>
        <v>0</v>
      </c>
      <c r="P5007" s="11">
        <v>3</v>
      </c>
      <c r="Q5007" s="11">
        <v>1</v>
      </c>
      <c r="R5007" s="11" t="s">
        <v>22</v>
      </c>
      <c r="S5007" s="12">
        <v>94</v>
      </c>
      <c r="T5007" s="30">
        <f t="shared" si="314"/>
        <v>24.69879518072289</v>
      </c>
      <c r="U5007" s="31">
        <v>47</v>
      </c>
      <c r="V5007" s="31">
        <v>81.100000000000009</v>
      </c>
      <c r="W5007" s="31">
        <v>83000</v>
      </c>
      <c r="X5007" s="32">
        <f t="shared" si="315"/>
        <v>20500</v>
      </c>
      <c r="Y5007" s="35" t="s">
        <v>10094</v>
      </c>
    </row>
    <row r="5008" spans="1:25" x14ac:dyDescent="0.3">
      <c r="A5008" s="1" t="s">
        <v>4207</v>
      </c>
      <c r="B5008" s="2" t="s">
        <v>4300</v>
      </c>
      <c r="C5008" s="3">
        <v>1987</v>
      </c>
      <c r="D5008" s="4">
        <v>726</v>
      </c>
      <c r="E5008" s="5">
        <v>46.7</v>
      </c>
      <c r="F5008" s="6">
        <v>14</v>
      </c>
      <c r="G5008" s="5">
        <v>32.4</v>
      </c>
      <c r="H5008" s="7">
        <v>10</v>
      </c>
      <c r="I5008" s="8">
        <v>216</v>
      </c>
      <c r="J5008" s="9">
        <v>40000</v>
      </c>
      <c r="K5008" s="9">
        <v>9</v>
      </c>
      <c r="L5008" s="9">
        <v>15000</v>
      </c>
      <c r="M5008" s="9">
        <v>12</v>
      </c>
      <c r="N5008" s="9">
        <f t="shared" si="316"/>
        <v>25000</v>
      </c>
      <c r="O5008" s="15">
        <f t="shared" si="317"/>
        <v>37.5</v>
      </c>
      <c r="P5008" s="11">
        <v>1</v>
      </c>
      <c r="Q5008" s="11">
        <v>1</v>
      </c>
      <c r="R5008" s="11" t="s">
        <v>20</v>
      </c>
      <c r="S5008" s="12">
        <v>46</v>
      </c>
      <c r="T5008" s="30">
        <f t="shared" si="314"/>
        <v>34.959349593495936</v>
      </c>
      <c r="U5008" s="31">
        <v>53</v>
      </c>
      <c r="V5008" s="31">
        <v>81.100000000000009</v>
      </c>
      <c r="W5008" s="31">
        <v>61500</v>
      </c>
      <c r="X5008" s="32">
        <f t="shared" si="315"/>
        <v>21500</v>
      </c>
      <c r="Y5008" s="35" t="s">
        <v>10095</v>
      </c>
    </row>
    <row r="5009" spans="1:25" x14ac:dyDescent="0.3">
      <c r="A5009" s="1" t="s">
        <v>4207</v>
      </c>
      <c r="B5009" s="2" t="s">
        <v>4300</v>
      </c>
      <c r="C5009" s="3">
        <v>1987</v>
      </c>
      <c r="D5009" s="4">
        <v>726</v>
      </c>
      <c r="E5009" s="5">
        <v>59.5</v>
      </c>
      <c r="F5009" s="6">
        <v>18</v>
      </c>
      <c r="G5009" s="5">
        <v>41.3</v>
      </c>
      <c r="H5009" s="7">
        <v>12</v>
      </c>
      <c r="I5009" s="8">
        <v>216</v>
      </c>
      <c r="J5009" s="9">
        <v>48000</v>
      </c>
      <c r="K5009" s="9">
        <v>5</v>
      </c>
      <c r="L5009" s="9">
        <v>17000</v>
      </c>
      <c r="M5009" s="9">
        <v>2</v>
      </c>
      <c r="N5009" s="9">
        <f t="shared" si="316"/>
        <v>31000</v>
      </c>
      <c r="O5009" s="15">
        <f t="shared" si="317"/>
        <v>35.416666666666671</v>
      </c>
      <c r="P5009" s="11">
        <v>2</v>
      </c>
      <c r="Q5009" s="11">
        <v>1</v>
      </c>
      <c r="R5009" s="11" t="s">
        <v>20</v>
      </c>
      <c r="S5009" s="12" t="s">
        <v>3750</v>
      </c>
      <c r="T5009" s="30">
        <f t="shared" si="314"/>
        <v>32.394366197183103</v>
      </c>
      <c r="U5009" s="31">
        <v>53</v>
      </c>
      <c r="V5009" s="31">
        <v>81.100000000000009</v>
      </c>
      <c r="W5009" s="31">
        <v>71000</v>
      </c>
      <c r="X5009" s="32">
        <f t="shared" si="315"/>
        <v>23000</v>
      </c>
      <c r="Y5009" s="35" t="s">
        <v>10096</v>
      </c>
    </row>
    <row r="5010" spans="1:25" x14ac:dyDescent="0.3">
      <c r="A5010" s="1" t="s">
        <v>4207</v>
      </c>
      <c r="B5010" s="2" t="s">
        <v>4300</v>
      </c>
      <c r="C5010" s="3">
        <v>1987</v>
      </c>
      <c r="D5010" s="4">
        <v>726</v>
      </c>
      <c r="E5010" s="5">
        <v>70</v>
      </c>
      <c r="F5010" s="6">
        <v>21</v>
      </c>
      <c r="G5010" s="5">
        <v>49.9</v>
      </c>
      <c r="H5010" s="7">
        <v>15</v>
      </c>
      <c r="I5010" s="8">
        <v>72</v>
      </c>
      <c r="J5010" s="9">
        <v>0</v>
      </c>
      <c r="K5010" s="9"/>
      <c r="L5010" s="9">
        <v>0</v>
      </c>
      <c r="M5010" s="9"/>
      <c r="N5010" s="9">
        <f t="shared" si="316"/>
        <v>0</v>
      </c>
      <c r="O5010" s="15">
        <f t="shared" si="317"/>
        <v>0</v>
      </c>
      <c r="P5010" s="11">
        <v>2</v>
      </c>
      <c r="Q5010" s="11">
        <v>1</v>
      </c>
      <c r="R5010" s="11" t="s">
        <v>20</v>
      </c>
      <c r="S5010" s="12">
        <v>70</v>
      </c>
      <c r="T5010" s="30">
        <f t="shared" si="314"/>
        <v>300</v>
      </c>
      <c r="U5010" s="31">
        <v>53</v>
      </c>
      <c r="V5010" s="31">
        <v>81.100000000000009</v>
      </c>
      <c r="W5010" s="31">
        <v>83500</v>
      </c>
      <c r="X5010" s="32">
        <f t="shared" si="315"/>
        <v>-300</v>
      </c>
      <c r="Y5010" s="35" t="s">
        <v>10097</v>
      </c>
    </row>
    <row r="5011" spans="1:25" x14ac:dyDescent="0.3">
      <c r="A5011" s="1" t="s">
        <v>4207</v>
      </c>
      <c r="B5011" s="2" t="s">
        <v>4300</v>
      </c>
      <c r="C5011" s="3">
        <v>1987</v>
      </c>
      <c r="D5011" s="4">
        <v>726</v>
      </c>
      <c r="E5011" s="5">
        <v>75.5</v>
      </c>
      <c r="F5011" s="6">
        <v>23</v>
      </c>
      <c r="G5011" s="5">
        <v>54.9</v>
      </c>
      <c r="H5011" s="7">
        <v>17</v>
      </c>
      <c r="I5011" s="8">
        <v>60</v>
      </c>
      <c r="J5011" s="9">
        <v>68500</v>
      </c>
      <c r="K5011" s="9">
        <v>12</v>
      </c>
      <c r="L5011" s="9">
        <v>0</v>
      </c>
      <c r="M5011" s="9"/>
      <c r="N5011" s="9">
        <f t="shared" si="316"/>
        <v>68500</v>
      </c>
      <c r="O5011" s="15">
        <f t="shared" si="317"/>
        <v>0</v>
      </c>
      <c r="P5011" s="11">
        <v>2</v>
      </c>
      <c r="Q5011" s="11">
        <v>1</v>
      </c>
      <c r="R5011" s="11" t="s">
        <v>20</v>
      </c>
      <c r="S5011" s="12">
        <v>75</v>
      </c>
      <c r="T5011" s="30">
        <f t="shared" si="314"/>
        <v>21.264367816091951</v>
      </c>
      <c r="U5011" s="31">
        <v>53</v>
      </c>
      <c r="V5011" s="31">
        <v>81.100000000000009</v>
      </c>
      <c r="W5011" s="31">
        <v>87000</v>
      </c>
      <c r="X5011" s="32">
        <f t="shared" si="315"/>
        <v>18500</v>
      </c>
      <c r="Y5011" s="35" t="s">
        <v>10098</v>
      </c>
    </row>
    <row r="5012" spans="1:25" x14ac:dyDescent="0.3">
      <c r="A5012" s="1" t="s">
        <v>4207</v>
      </c>
      <c r="B5012" s="2" t="s">
        <v>4300</v>
      </c>
      <c r="C5012" s="3">
        <v>1987</v>
      </c>
      <c r="D5012" s="4">
        <v>726</v>
      </c>
      <c r="E5012" s="5">
        <v>88.8</v>
      </c>
      <c r="F5012" s="6">
        <v>27</v>
      </c>
      <c r="G5012" s="5">
        <v>64.599999999999994</v>
      </c>
      <c r="H5012" s="7">
        <v>20</v>
      </c>
      <c r="I5012" s="8">
        <v>60</v>
      </c>
      <c r="J5012" s="9">
        <v>85000</v>
      </c>
      <c r="K5012" s="9">
        <v>7</v>
      </c>
      <c r="L5012" s="9">
        <v>35000</v>
      </c>
      <c r="M5012" s="9">
        <v>1</v>
      </c>
      <c r="N5012" s="9">
        <f t="shared" si="316"/>
        <v>50000</v>
      </c>
      <c r="O5012" s="15">
        <f t="shared" si="317"/>
        <v>41.17647058823529</v>
      </c>
      <c r="P5012" s="11">
        <v>3</v>
      </c>
      <c r="Q5012" s="11">
        <v>1</v>
      </c>
      <c r="R5012" s="11" t="s">
        <v>20</v>
      </c>
      <c r="S5012" s="12">
        <v>88</v>
      </c>
      <c r="T5012" s="30">
        <f t="shared" si="314"/>
        <v>15.758176412289396</v>
      </c>
      <c r="U5012" s="31">
        <v>53</v>
      </c>
      <c r="V5012" s="31">
        <v>81.100000000000009</v>
      </c>
      <c r="W5012" s="31">
        <v>100900</v>
      </c>
      <c r="X5012" s="32">
        <f t="shared" si="315"/>
        <v>15900</v>
      </c>
      <c r="Y5012" s="35" t="s">
        <v>10099</v>
      </c>
    </row>
    <row r="5013" spans="1:25" x14ac:dyDescent="0.3">
      <c r="A5013" s="1" t="s">
        <v>4207</v>
      </c>
      <c r="B5013" s="2" t="s">
        <v>4302</v>
      </c>
      <c r="C5013" s="3">
        <v>2002</v>
      </c>
      <c r="D5013" s="4">
        <v>206</v>
      </c>
      <c r="E5013" s="5">
        <v>43.6</v>
      </c>
      <c r="F5013" s="6">
        <v>13</v>
      </c>
      <c r="G5013" s="5">
        <v>31.8</v>
      </c>
      <c r="H5013" s="7">
        <v>10</v>
      </c>
      <c r="I5013" s="8">
        <v>47</v>
      </c>
      <c r="J5013" s="9">
        <v>14500</v>
      </c>
      <c r="K5013" s="9">
        <v>10</v>
      </c>
      <c r="L5013" s="9">
        <v>0</v>
      </c>
      <c r="M5013" s="9"/>
      <c r="N5013" s="9">
        <f t="shared" si="316"/>
        <v>14500</v>
      </c>
      <c r="O5013" s="15">
        <f t="shared" si="317"/>
        <v>0</v>
      </c>
      <c r="P5013" s="11">
        <v>2</v>
      </c>
      <c r="Q5013" s="11">
        <v>1</v>
      </c>
      <c r="R5013" s="11" t="s">
        <v>20</v>
      </c>
      <c r="S5013" s="12" t="s">
        <v>1150</v>
      </c>
      <c r="T5013" s="30">
        <f t="shared" si="314"/>
        <v>9.9378881987577632</v>
      </c>
      <c r="U5013" s="31">
        <v>36</v>
      </c>
      <c r="V5013" s="31">
        <v>69</v>
      </c>
      <c r="W5013" s="31">
        <v>16100</v>
      </c>
      <c r="X5013" s="32">
        <f t="shared" si="315"/>
        <v>1600</v>
      </c>
      <c r="Y5013" s="35" t="s">
        <v>10100</v>
      </c>
    </row>
    <row r="5014" spans="1:25" x14ac:dyDescent="0.3">
      <c r="A5014" s="1" t="s">
        <v>4207</v>
      </c>
      <c r="B5014" s="2" t="s">
        <v>4302</v>
      </c>
      <c r="C5014" s="3">
        <v>2002</v>
      </c>
      <c r="D5014" s="4">
        <v>206</v>
      </c>
      <c r="E5014" s="5">
        <v>56.9</v>
      </c>
      <c r="F5014" s="6">
        <v>17</v>
      </c>
      <c r="G5014" s="5">
        <v>41.4</v>
      </c>
      <c r="H5014" s="7">
        <v>13</v>
      </c>
      <c r="I5014" s="8">
        <v>112</v>
      </c>
      <c r="J5014" s="9">
        <v>22000</v>
      </c>
      <c r="K5014" s="9" t="s">
        <v>5095</v>
      </c>
      <c r="L5014" s="9">
        <v>0</v>
      </c>
      <c r="M5014" s="9"/>
      <c r="N5014" s="9">
        <f t="shared" si="316"/>
        <v>22000</v>
      </c>
      <c r="O5014" s="15">
        <f t="shared" si="317"/>
        <v>0</v>
      </c>
      <c r="P5014" s="11">
        <v>2</v>
      </c>
      <c r="Q5014" s="11">
        <v>1</v>
      </c>
      <c r="R5014" s="11" t="s">
        <v>20</v>
      </c>
      <c r="S5014" s="12">
        <v>56</v>
      </c>
      <c r="T5014" s="30">
        <f t="shared" si="314"/>
        <v>2.0044543429844097</v>
      </c>
      <c r="U5014" s="31">
        <v>36</v>
      </c>
      <c r="V5014" s="31">
        <v>69</v>
      </c>
      <c r="W5014" s="31">
        <v>22450</v>
      </c>
      <c r="X5014" s="32">
        <f t="shared" si="315"/>
        <v>450</v>
      </c>
      <c r="Y5014" s="35" t="s">
        <v>10101</v>
      </c>
    </row>
    <row r="5015" spans="1:25" x14ac:dyDescent="0.3">
      <c r="A5015" s="1" t="s">
        <v>4207</v>
      </c>
      <c r="B5015" s="2" t="s">
        <v>4304</v>
      </c>
      <c r="C5015" s="3">
        <v>2000</v>
      </c>
      <c r="D5015" s="4">
        <v>1252</v>
      </c>
      <c r="E5015" s="5">
        <v>81.099999999999994</v>
      </c>
      <c r="F5015" s="6">
        <v>25</v>
      </c>
      <c r="G5015" s="5">
        <v>59.9</v>
      </c>
      <c r="H5015" s="7">
        <v>18</v>
      </c>
      <c r="I5015" s="8">
        <v>270</v>
      </c>
      <c r="J5015" s="9">
        <v>94500</v>
      </c>
      <c r="K5015" s="9">
        <v>15</v>
      </c>
      <c r="L5015" s="9">
        <v>55000</v>
      </c>
      <c r="M5015" s="9">
        <v>17</v>
      </c>
      <c r="N5015" s="9">
        <f t="shared" si="316"/>
        <v>39500</v>
      </c>
      <c r="O5015" s="15">
        <f t="shared" si="317"/>
        <v>58.201058201058196</v>
      </c>
      <c r="P5015" s="11">
        <v>3</v>
      </c>
      <c r="Q5015" s="11">
        <v>1</v>
      </c>
      <c r="R5015" s="11" t="s">
        <v>22</v>
      </c>
      <c r="S5015" s="12">
        <v>81</v>
      </c>
      <c r="T5015" s="30">
        <f t="shared" si="314"/>
        <v>8.2524271844660202</v>
      </c>
      <c r="U5015" s="31">
        <v>38</v>
      </c>
      <c r="V5015" s="31">
        <v>69</v>
      </c>
      <c r="W5015" s="31">
        <v>103000</v>
      </c>
      <c r="X5015" s="32">
        <f t="shared" si="315"/>
        <v>8500</v>
      </c>
      <c r="Y5015" s="35" t="s">
        <v>10102</v>
      </c>
    </row>
    <row r="5016" spans="1:25" x14ac:dyDescent="0.3">
      <c r="A5016" s="1" t="s">
        <v>4207</v>
      </c>
      <c r="B5016" s="2" t="s">
        <v>4304</v>
      </c>
      <c r="C5016" s="3">
        <v>2000</v>
      </c>
      <c r="D5016" s="4">
        <v>1252</v>
      </c>
      <c r="E5016" s="5">
        <v>108.8</v>
      </c>
      <c r="F5016" s="6">
        <v>33</v>
      </c>
      <c r="G5016" s="5">
        <v>84.9</v>
      </c>
      <c r="H5016" s="7">
        <v>26</v>
      </c>
      <c r="I5016" s="8">
        <v>688</v>
      </c>
      <c r="J5016" s="9">
        <v>108000</v>
      </c>
      <c r="K5016" s="9">
        <v>20</v>
      </c>
      <c r="L5016" s="9">
        <v>60000</v>
      </c>
      <c r="M5016" s="9" t="s">
        <v>5097</v>
      </c>
      <c r="N5016" s="9">
        <f t="shared" si="316"/>
        <v>48000</v>
      </c>
      <c r="O5016" s="15">
        <f t="shared" si="317"/>
        <v>55.555555555555557</v>
      </c>
      <c r="P5016" s="11">
        <v>3</v>
      </c>
      <c r="Q5016" s="11">
        <v>2</v>
      </c>
      <c r="R5016" s="11" t="s">
        <v>22</v>
      </c>
      <c r="S5016" s="12">
        <v>108</v>
      </c>
      <c r="T5016" s="30">
        <f t="shared" si="314"/>
        <v>14.285714285714285</v>
      </c>
      <c r="U5016" s="31">
        <v>38</v>
      </c>
      <c r="V5016" s="31">
        <v>69</v>
      </c>
      <c r="W5016" s="31">
        <v>126000</v>
      </c>
      <c r="X5016" s="32">
        <f t="shared" si="315"/>
        <v>18000</v>
      </c>
      <c r="Y5016" s="35" t="s">
        <v>10103</v>
      </c>
    </row>
    <row r="5017" spans="1:25" x14ac:dyDescent="0.3">
      <c r="A5017" s="1" t="s">
        <v>4207</v>
      </c>
      <c r="B5017" s="2" t="s">
        <v>4304</v>
      </c>
      <c r="C5017" s="3">
        <v>2000</v>
      </c>
      <c r="D5017" s="4">
        <v>1252</v>
      </c>
      <c r="E5017" s="5">
        <v>126.8</v>
      </c>
      <c r="F5017" s="6">
        <v>38</v>
      </c>
      <c r="G5017" s="5">
        <v>101.7</v>
      </c>
      <c r="H5017" s="7">
        <v>31</v>
      </c>
      <c r="I5017" s="8">
        <v>108</v>
      </c>
      <c r="J5017" s="9">
        <v>127000</v>
      </c>
      <c r="K5017" s="9">
        <v>4</v>
      </c>
      <c r="L5017" s="9">
        <v>68000</v>
      </c>
      <c r="M5017" s="9">
        <v>1</v>
      </c>
      <c r="N5017" s="9">
        <f t="shared" si="316"/>
        <v>59000</v>
      </c>
      <c r="O5017" s="15">
        <f t="shared" si="317"/>
        <v>53.543307086614178</v>
      </c>
      <c r="P5017" s="11">
        <v>4</v>
      </c>
      <c r="Q5017" s="11">
        <v>2</v>
      </c>
      <c r="R5017" s="11" t="s">
        <v>22</v>
      </c>
      <c r="S5017" s="12">
        <v>126</v>
      </c>
      <c r="T5017" s="30">
        <f t="shared" si="314"/>
        <v>5.9259259259259265</v>
      </c>
      <c r="U5017" s="31">
        <v>38</v>
      </c>
      <c r="V5017" s="31">
        <v>69</v>
      </c>
      <c r="W5017" s="31">
        <v>135000</v>
      </c>
      <c r="X5017" s="32">
        <f t="shared" si="315"/>
        <v>8000</v>
      </c>
      <c r="Y5017" s="35" t="s">
        <v>10104</v>
      </c>
    </row>
    <row r="5018" spans="1:25" x14ac:dyDescent="0.3">
      <c r="A5018" s="1" t="s">
        <v>4207</v>
      </c>
      <c r="B5018" s="2" t="s">
        <v>4304</v>
      </c>
      <c r="C5018" s="3">
        <v>2000</v>
      </c>
      <c r="D5018" s="4">
        <v>1252</v>
      </c>
      <c r="E5018" s="5">
        <v>167.7</v>
      </c>
      <c r="F5018" s="6">
        <v>51</v>
      </c>
      <c r="G5018" s="5">
        <v>134.9</v>
      </c>
      <c r="H5018" s="7">
        <v>41</v>
      </c>
      <c r="I5018" s="8">
        <v>100</v>
      </c>
      <c r="J5018" s="9">
        <v>160000</v>
      </c>
      <c r="K5018" s="9" t="s">
        <v>5096</v>
      </c>
      <c r="L5018" s="9">
        <v>0</v>
      </c>
      <c r="M5018" s="9"/>
      <c r="N5018" s="9">
        <f t="shared" si="316"/>
        <v>160000</v>
      </c>
      <c r="O5018" s="15">
        <f t="shared" si="317"/>
        <v>0</v>
      </c>
      <c r="P5018" s="11">
        <v>4</v>
      </c>
      <c r="Q5018" s="11">
        <v>2</v>
      </c>
      <c r="R5018" s="11" t="s">
        <v>22</v>
      </c>
      <c r="S5018" s="12">
        <v>167</v>
      </c>
      <c r="T5018" s="30">
        <f t="shared" si="314"/>
        <v>-18.518518518518519</v>
      </c>
      <c r="U5018" s="31">
        <v>38</v>
      </c>
      <c r="V5018" s="31">
        <v>69</v>
      </c>
      <c r="W5018" s="31">
        <v>135000</v>
      </c>
      <c r="X5018" s="32">
        <f t="shared" si="315"/>
        <v>-300</v>
      </c>
      <c r="Y5018" s="35" t="s">
        <v>10105</v>
      </c>
    </row>
    <row r="5019" spans="1:25" x14ac:dyDescent="0.3">
      <c r="A5019" s="1" t="s">
        <v>4207</v>
      </c>
      <c r="B5019" s="2" t="s">
        <v>4304</v>
      </c>
      <c r="C5019" s="3">
        <v>2000</v>
      </c>
      <c r="D5019" s="4">
        <v>1252</v>
      </c>
      <c r="E5019" s="5">
        <v>205.4</v>
      </c>
      <c r="F5019" s="6">
        <v>62</v>
      </c>
      <c r="G5019" s="5">
        <v>171.2</v>
      </c>
      <c r="H5019" s="7">
        <v>52</v>
      </c>
      <c r="I5019" s="8">
        <v>86</v>
      </c>
      <c r="J5019" s="9">
        <v>170000</v>
      </c>
      <c r="K5019" s="9">
        <v>23</v>
      </c>
      <c r="L5019" s="9">
        <v>0</v>
      </c>
      <c r="M5019" s="9"/>
      <c r="N5019" s="9">
        <f t="shared" si="316"/>
        <v>170000</v>
      </c>
      <c r="O5019" s="15">
        <f t="shared" si="317"/>
        <v>0</v>
      </c>
      <c r="P5019" s="11">
        <v>5</v>
      </c>
      <c r="Q5019" s="11">
        <v>2</v>
      </c>
      <c r="R5019" s="11" t="s">
        <v>22</v>
      </c>
      <c r="S5019" s="12">
        <v>205</v>
      </c>
      <c r="T5019" s="30">
        <f t="shared" si="314"/>
        <v>5.5555555555555554</v>
      </c>
      <c r="U5019" s="31">
        <v>38</v>
      </c>
      <c r="V5019" s="31">
        <v>69</v>
      </c>
      <c r="W5019" s="31">
        <v>180000</v>
      </c>
      <c r="X5019" s="32">
        <f t="shared" si="315"/>
        <v>10000</v>
      </c>
      <c r="Y5019" s="35" t="s">
        <v>10106</v>
      </c>
    </row>
    <row r="5020" spans="1:25" x14ac:dyDescent="0.3">
      <c r="A5020" s="1" t="s">
        <v>4207</v>
      </c>
      <c r="B5020" s="2" t="s">
        <v>4306</v>
      </c>
      <c r="C5020" s="3">
        <v>2007</v>
      </c>
      <c r="D5020" s="4">
        <v>498</v>
      </c>
      <c r="E5020" s="5">
        <v>66.099999999999994</v>
      </c>
      <c r="F5020" s="6">
        <v>20</v>
      </c>
      <c r="G5020" s="5">
        <v>50</v>
      </c>
      <c r="H5020" s="7">
        <v>15</v>
      </c>
      <c r="I5020" s="8">
        <v>104</v>
      </c>
      <c r="J5020" s="9">
        <v>62000</v>
      </c>
      <c r="K5020" s="9">
        <v>10</v>
      </c>
      <c r="L5020" s="9">
        <v>0</v>
      </c>
      <c r="M5020" s="9"/>
      <c r="N5020" s="9">
        <f t="shared" si="316"/>
        <v>62000</v>
      </c>
      <c r="O5020" s="15">
        <f t="shared" si="317"/>
        <v>0</v>
      </c>
      <c r="P5020" s="11">
        <v>3</v>
      </c>
      <c r="Q5020" s="11">
        <v>1</v>
      </c>
      <c r="R5020" s="11" t="s">
        <v>22</v>
      </c>
      <c r="S5020" s="12" t="s">
        <v>1002</v>
      </c>
      <c r="T5020" s="30">
        <f t="shared" si="314"/>
        <v>15.646258503401361</v>
      </c>
      <c r="U5020" s="31">
        <v>38</v>
      </c>
      <c r="V5020" s="31">
        <v>62.7</v>
      </c>
      <c r="W5020" s="31">
        <v>73500</v>
      </c>
      <c r="X5020" s="32">
        <f t="shared" si="315"/>
        <v>11500</v>
      </c>
      <c r="Y5020" s="35" t="s">
        <v>10107</v>
      </c>
    </row>
    <row r="5021" spans="1:25" x14ac:dyDescent="0.3">
      <c r="A5021" s="1" t="s">
        <v>4207</v>
      </c>
      <c r="B5021" s="2" t="s">
        <v>4306</v>
      </c>
      <c r="C5021" s="3">
        <v>2007</v>
      </c>
      <c r="D5021" s="4">
        <v>498</v>
      </c>
      <c r="E5021" s="5">
        <v>78</v>
      </c>
      <c r="F5021" s="6">
        <v>24</v>
      </c>
      <c r="G5021" s="5">
        <v>58</v>
      </c>
      <c r="H5021" s="7">
        <v>18</v>
      </c>
      <c r="I5021" s="8">
        <v>252</v>
      </c>
      <c r="J5021" s="9">
        <v>72000</v>
      </c>
      <c r="K5021" s="9">
        <v>9</v>
      </c>
      <c r="L5021" s="9">
        <v>46000</v>
      </c>
      <c r="M5021" s="9" t="s">
        <v>5095</v>
      </c>
      <c r="N5021" s="9">
        <f t="shared" si="316"/>
        <v>26000</v>
      </c>
      <c r="O5021" s="15">
        <f t="shared" si="317"/>
        <v>63.888888888888886</v>
      </c>
      <c r="P5021" s="11">
        <v>3</v>
      </c>
      <c r="Q5021" s="11">
        <v>2</v>
      </c>
      <c r="R5021" s="11" t="s">
        <v>22</v>
      </c>
      <c r="S5021" s="12">
        <v>78</v>
      </c>
      <c r="T5021" s="30">
        <f t="shared" si="314"/>
        <v>13.253012048192772</v>
      </c>
      <c r="U5021" s="31">
        <v>38</v>
      </c>
      <c r="V5021" s="31">
        <v>62.7</v>
      </c>
      <c r="W5021" s="31">
        <v>83000</v>
      </c>
      <c r="X5021" s="32">
        <f t="shared" si="315"/>
        <v>11000</v>
      </c>
      <c r="Y5021" s="35" t="s">
        <v>10108</v>
      </c>
    </row>
    <row r="5022" spans="1:25" x14ac:dyDescent="0.3">
      <c r="A5022" s="1" t="s">
        <v>4207</v>
      </c>
      <c r="B5022" s="2" t="s">
        <v>4306</v>
      </c>
      <c r="C5022" s="3">
        <v>2007</v>
      </c>
      <c r="D5022" s="4">
        <v>498</v>
      </c>
      <c r="E5022" s="5">
        <v>108.8</v>
      </c>
      <c r="F5022" s="6">
        <v>33</v>
      </c>
      <c r="G5022" s="5">
        <v>84.9</v>
      </c>
      <c r="H5022" s="7">
        <v>26</v>
      </c>
      <c r="I5022" s="8">
        <v>42</v>
      </c>
      <c r="J5022" s="9">
        <v>85000</v>
      </c>
      <c r="K5022" s="9">
        <v>5</v>
      </c>
      <c r="L5022" s="9">
        <v>0</v>
      </c>
      <c r="M5022" s="9"/>
      <c r="N5022" s="9">
        <f t="shared" si="316"/>
        <v>85000</v>
      </c>
      <c r="O5022" s="15">
        <f t="shared" si="317"/>
        <v>0</v>
      </c>
      <c r="P5022" s="11">
        <v>3</v>
      </c>
      <c r="Q5022" s="11">
        <v>2</v>
      </c>
      <c r="R5022" s="11" t="s">
        <v>22</v>
      </c>
      <c r="S5022" s="12">
        <v>108</v>
      </c>
      <c r="T5022" s="30">
        <f t="shared" si="314"/>
        <v>-0.59171597633136097</v>
      </c>
      <c r="U5022" s="31">
        <v>38</v>
      </c>
      <c r="V5022" s="31">
        <v>62.7</v>
      </c>
      <c r="W5022" s="31">
        <v>84500</v>
      </c>
      <c r="X5022" s="32">
        <f t="shared" si="315"/>
        <v>-300</v>
      </c>
      <c r="Y5022" s="35" t="s">
        <v>10109</v>
      </c>
    </row>
    <row r="5023" spans="1:25" x14ac:dyDescent="0.3">
      <c r="A5023" s="1" t="s">
        <v>4207</v>
      </c>
      <c r="B5023" s="2" t="s">
        <v>4307</v>
      </c>
      <c r="C5023" s="3">
        <v>2001</v>
      </c>
      <c r="D5023" s="4">
        <v>597</v>
      </c>
      <c r="E5023" s="5">
        <v>85.1</v>
      </c>
      <c r="F5023" s="6">
        <v>26</v>
      </c>
      <c r="G5023" s="5">
        <v>59.7</v>
      </c>
      <c r="H5023" s="7">
        <v>18</v>
      </c>
      <c r="I5023" s="8">
        <v>144</v>
      </c>
      <c r="J5023" s="9">
        <v>70000</v>
      </c>
      <c r="K5023" s="9">
        <v>21</v>
      </c>
      <c r="L5023" s="9">
        <v>40000</v>
      </c>
      <c r="M5023" s="9" t="s">
        <v>5096</v>
      </c>
      <c r="N5023" s="9">
        <f t="shared" si="316"/>
        <v>30000</v>
      </c>
      <c r="O5023" s="15">
        <f t="shared" si="317"/>
        <v>57.142857142857139</v>
      </c>
      <c r="P5023" s="11">
        <v>3</v>
      </c>
      <c r="Q5023" s="11">
        <v>1</v>
      </c>
      <c r="R5023" s="11" t="s">
        <v>22</v>
      </c>
      <c r="S5023" s="12">
        <v>85</v>
      </c>
      <c r="T5023" s="30">
        <f t="shared" si="314"/>
        <v>11.39240506329114</v>
      </c>
      <c r="U5023" s="31">
        <v>46</v>
      </c>
      <c r="V5023" s="31">
        <v>81.100000000000009</v>
      </c>
      <c r="W5023" s="31">
        <v>79000</v>
      </c>
      <c r="X5023" s="32">
        <f t="shared" si="315"/>
        <v>9000</v>
      </c>
      <c r="Y5023" s="35" t="s">
        <v>10110</v>
      </c>
    </row>
    <row r="5024" spans="1:25" x14ac:dyDescent="0.3">
      <c r="A5024" s="1" t="s">
        <v>4207</v>
      </c>
      <c r="B5024" s="2" t="s">
        <v>4307</v>
      </c>
      <c r="C5024" s="3">
        <v>2001</v>
      </c>
      <c r="D5024" s="4">
        <v>597</v>
      </c>
      <c r="E5024" s="5">
        <v>92.8</v>
      </c>
      <c r="F5024" s="6">
        <v>28</v>
      </c>
      <c r="G5024" s="5">
        <v>66.2</v>
      </c>
      <c r="H5024" s="7">
        <v>20</v>
      </c>
      <c r="I5024" s="8">
        <v>48</v>
      </c>
      <c r="J5024" s="9">
        <v>77000</v>
      </c>
      <c r="K5024" s="9" t="s">
        <v>5095</v>
      </c>
      <c r="L5024" s="9">
        <v>0</v>
      </c>
      <c r="M5024" s="9"/>
      <c r="N5024" s="9">
        <f t="shared" si="316"/>
        <v>77000</v>
      </c>
      <c r="O5024" s="15">
        <f t="shared" si="317"/>
        <v>0</v>
      </c>
      <c r="P5024" s="11">
        <v>3</v>
      </c>
      <c r="Q5024" s="11">
        <v>2</v>
      </c>
      <c r="R5024" s="11" t="s">
        <v>22</v>
      </c>
      <c r="S5024" s="12">
        <v>92</v>
      </c>
      <c r="T5024" s="30">
        <f t="shared" si="314"/>
        <v>-38.116591928251118</v>
      </c>
      <c r="U5024" s="31">
        <v>46</v>
      </c>
      <c r="V5024" s="31">
        <v>81.100000000000009</v>
      </c>
      <c r="W5024" s="31">
        <v>55750</v>
      </c>
      <c r="X5024" s="32">
        <f t="shared" si="315"/>
        <v>-300</v>
      </c>
      <c r="Y5024" s="35" t="s">
        <v>10111</v>
      </c>
    </row>
    <row r="5025" spans="1:25" x14ac:dyDescent="0.3">
      <c r="A5025" s="1" t="s">
        <v>4207</v>
      </c>
      <c r="B5025" s="2" t="s">
        <v>4307</v>
      </c>
      <c r="C5025" s="3">
        <v>2001</v>
      </c>
      <c r="D5025" s="4">
        <v>597</v>
      </c>
      <c r="E5025" s="5">
        <v>110.4</v>
      </c>
      <c r="F5025" s="6">
        <v>33</v>
      </c>
      <c r="G5025" s="5">
        <v>82.3</v>
      </c>
      <c r="H5025" s="7">
        <v>25</v>
      </c>
      <c r="I5025" s="8">
        <v>405</v>
      </c>
      <c r="J5025" s="9">
        <v>78000</v>
      </c>
      <c r="K5025" s="9">
        <v>6</v>
      </c>
      <c r="L5025" s="9">
        <v>45000</v>
      </c>
      <c r="M5025" s="9">
        <v>10</v>
      </c>
      <c r="N5025" s="9">
        <f t="shared" si="316"/>
        <v>33000</v>
      </c>
      <c r="O5025" s="15">
        <f t="shared" si="317"/>
        <v>57.692307692307686</v>
      </c>
      <c r="P5025" s="11">
        <v>3</v>
      </c>
      <c r="Q5025" s="11">
        <v>2</v>
      </c>
      <c r="R5025" s="11" t="s">
        <v>22</v>
      </c>
      <c r="S5025" s="12">
        <v>110</v>
      </c>
      <c r="T5025" s="30">
        <f t="shared" si="314"/>
        <v>15.675675675675677</v>
      </c>
      <c r="U5025" s="31">
        <v>46</v>
      </c>
      <c r="V5025" s="31">
        <v>81.100000000000009</v>
      </c>
      <c r="W5025" s="31">
        <v>92500</v>
      </c>
      <c r="X5025" s="32">
        <f t="shared" si="315"/>
        <v>14500</v>
      </c>
      <c r="Y5025" s="35" t="s">
        <v>10112</v>
      </c>
    </row>
    <row r="5026" spans="1:25" x14ac:dyDescent="0.3">
      <c r="A5026" s="1" t="s">
        <v>4207</v>
      </c>
      <c r="B5026" s="2" t="s">
        <v>4309</v>
      </c>
      <c r="C5026" s="3">
        <v>2004</v>
      </c>
      <c r="D5026" s="4">
        <v>216</v>
      </c>
      <c r="E5026" s="5">
        <v>75.5</v>
      </c>
      <c r="F5026" s="6">
        <v>23</v>
      </c>
      <c r="G5026" s="5">
        <v>59.5</v>
      </c>
      <c r="H5026" s="7">
        <v>18</v>
      </c>
      <c r="I5026" s="8">
        <v>40</v>
      </c>
      <c r="J5026" s="9">
        <v>59000</v>
      </c>
      <c r="K5026" s="9" t="s">
        <v>5095</v>
      </c>
      <c r="L5026" s="9">
        <v>0</v>
      </c>
      <c r="M5026" s="9"/>
      <c r="N5026" s="9">
        <f t="shared" si="316"/>
        <v>59000</v>
      </c>
      <c r="O5026" s="15">
        <f t="shared" si="317"/>
        <v>0</v>
      </c>
      <c r="P5026" s="11">
        <v>3</v>
      </c>
      <c r="Q5026" s="11">
        <v>1</v>
      </c>
      <c r="R5026" s="11" t="s">
        <v>22</v>
      </c>
      <c r="S5026" s="12">
        <v>75</v>
      </c>
      <c r="T5026" s="30">
        <f t="shared" si="314"/>
        <v>4.838709677419355</v>
      </c>
      <c r="U5026" s="31">
        <v>48</v>
      </c>
      <c r="V5026" s="31">
        <v>81.100000000000009</v>
      </c>
      <c r="W5026" s="31">
        <v>62000</v>
      </c>
      <c r="X5026" s="32">
        <f t="shared" si="315"/>
        <v>3000</v>
      </c>
      <c r="Y5026" s="35" t="s">
        <v>10113</v>
      </c>
    </row>
    <row r="5027" spans="1:25" x14ac:dyDescent="0.3">
      <c r="A5027" s="1" t="s">
        <v>4207</v>
      </c>
      <c r="B5027" s="2" t="s">
        <v>4309</v>
      </c>
      <c r="C5027" s="3">
        <v>2004</v>
      </c>
      <c r="D5027" s="4">
        <v>216</v>
      </c>
      <c r="E5027" s="5">
        <v>107.1</v>
      </c>
      <c r="F5027" s="6">
        <v>32</v>
      </c>
      <c r="G5027" s="5">
        <v>84.7</v>
      </c>
      <c r="H5027" s="7">
        <v>26</v>
      </c>
      <c r="I5027" s="8">
        <v>99</v>
      </c>
      <c r="J5027" s="9">
        <v>65000</v>
      </c>
      <c r="K5027" s="9">
        <v>6</v>
      </c>
      <c r="L5027" s="9">
        <v>0</v>
      </c>
      <c r="M5027" s="9"/>
      <c r="N5027" s="9">
        <f t="shared" si="316"/>
        <v>65000</v>
      </c>
      <c r="O5027" s="15">
        <f t="shared" si="317"/>
        <v>0</v>
      </c>
      <c r="P5027" s="11">
        <v>3</v>
      </c>
      <c r="Q5027" s="11">
        <v>2</v>
      </c>
      <c r="R5027" s="11" t="s">
        <v>22</v>
      </c>
      <c r="S5027" s="12" t="s">
        <v>110</v>
      </c>
      <c r="T5027" s="30">
        <f t="shared" si="314"/>
        <v>0</v>
      </c>
      <c r="U5027" s="31">
        <v>48</v>
      </c>
      <c r="V5027" s="31">
        <v>81.100000000000009</v>
      </c>
      <c r="W5027" s="31">
        <v>65000</v>
      </c>
      <c r="X5027" s="32">
        <f t="shared" si="315"/>
        <v>0</v>
      </c>
      <c r="Y5027" s="35" t="s">
        <v>10114</v>
      </c>
    </row>
    <row r="5028" spans="1:25" x14ac:dyDescent="0.3">
      <c r="A5028" s="1" t="s">
        <v>4207</v>
      </c>
      <c r="B5028" s="2" t="s">
        <v>4310</v>
      </c>
      <c r="C5028" s="3">
        <v>1993</v>
      </c>
      <c r="D5028" s="4">
        <v>256</v>
      </c>
      <c r="E5028" s="5">
        <v>102.3</v>
      </c>
      <c r="F5028" s="6">
        <v>31</v>
      </c>
      <c r="G5028" s="5">
        <v>84.9</v>
      </c>
      <c r="H5028" s="7">
        <v>26</v>
      </c>
      <c r="I5028" s="8">
        <v>235</v>
      </c>
      <c r="J5028" s="9">
        <v>59500</v>
      </c>
      <c r="K5028" s="9">
        <v>5</v>
      </c>
      <c r="L5028" s="9">
        <v>38000</v>
      </c>
      <c r="M5028" s="9" t="s">
        <v>5097</v>
      </c>
      <c r="N5028" s="9">
        <f t="shared" si="316"/>
        <v>21500</v>
      </c>
      <c r="O5028" s="15">
        <f t="shared" si="317"/>
        <v>63.865546218487388</v>
      </c>
      <c r="P5028" s="11">
        <v>3</v>
      </c>
      <c r="Q5028" s="11">
        <v>2</v>
      </c>
      <c r="R5028" s="11" t="s">
        <v>20</v>
      </c>
      <c r="S5028" s="12" t="s">
        <v>451</v>
      </c>
      <c r="T5028" s="30">
        <f t="shared" si="314"/>
        <v>18.493150684931507</v>
      </c>
      <c r="U5028" s="31">
        <v>47</v>
      </c>
      <c r="V5028" s="31">
        <v>81.100000000000009</v>
      </c>
      <c r="W5028" s="31">
        <v>73000</v>
      </c>
      <c r="X5028" s="32">
        <f t="shared" si="315"/>
        <v>13500</v>
      </c>
      <c r="Y5028" s="35" t="s">
        <v>10115</v>
      </c>
    </row>
    <row r="5029" spans="1:25" x14ac:dyDescent="0.3">
      <c r="A5029" s="1" t="s">
        <v>4207</v>
      </c>
      <c r="B5029" s="2" t="s">
        <v>4311</v>
      </c>
      <c r="C5029" s="3">
        <v>1992</v>
      </c>
      <c r="D5029" s="4">
        <v>427</v>
      </c>
      <c r="E5029" s="5">
        <v>75.7</v>
      </c>
      <c r="F5029" s="6">
        <v>23</v>
      </c>
      <c r="G5029" s="5">
        <v>56.1</v>
      </c>
      <c r="H5029" s="7">
        <v>17</v>
      </c>
      <c r="I5029" s="8">
        <v>119</v>
      </c>
      <c r="J5029" s="9">
        <v>60000</v>
      </c>
      <c r="K5029" s="9">
        <v>5</v>
      </c>
      <c r="L5029" s="9">
        <v>0</v>
      </c>
      <c r="M5029" s="9"/>
      <c r="N5029" s="9">
        <f t="shared" si="316"/>
        <v>60000</v>
      </c>
      <c r="O5029" s="15">
        <f t="shared" si="317"/>
        <v>0</v>
      </c>
      <c r="P5029" s="11">
        <v>2</v>
      </c>
      <c r="Q5029" s="11">
        <v>1</v>
      </c>
      <c r="R5029" s="11" t="s">
        <v>20</v>
      </c>
      <c r="S5029" s="12">
        <v>75</v>
      </c>
      <c r="T5029" s="30">
        <f t="shared" si="314"/>
        <v>8.6757990867579906</v>
      </c>
      <c r="U5029" s="31">
        <v>31</v>
      </c>
      <c r="V5029" s="31">
        <v>69.199999999999989</v>
      </c>
      <c r="W5029" s="31">
        <v>65700</v>
      </c>
      <c r="X5029" s="32">
        <f t="shared" si="315"/>
        <v>5700</v>
      </c>
      <c r="Y5029" s="35" t="s">
        <v>10116</v>
      </c>
    </row>
    <row r="5030" spans="1:25" x14ac:dyDescent="0.3">
      <c r="A5030" s="1" t="s">
        <v>4207</v>
      </c>
      <c r="B5030" s="2" t="s">
        <v>4311</v>
      </c>
      <c r="C5030" s="3">
        <v>1992</v>
      </c>
      <c r="D5030" s="4">
        <v>427</v>
      </c>
      <c r="E5030" s="5">
        <v>79</v>
      </c>
      <c r="F5030" s="6">
        <v>24</v>
      </c>
      <c r="G5030" s="5">
        <v>60</v>
      </c>
      <c r="H5030" s="7">
        <v>18</v>
      </c>
      <c r="I5030" s="8">
        <v>82</v>
      </c>
      <c r="J5030" s="9">
        <v>60000</v>
      </c>
      <c r="K5030" s="9">
        <v>5</v>
      </c>
      <c r="L5030" s="9">
        <v>0</v>
      </c>
      <c r="M5030" s="9"/>
      <c r="N5030" s="9">
        <f t="shared" si="316"/>
        <v>60000</v>
      </c>
      <c r="O5030" s="15">
        <f t="shared" si="317"/>
        <v>0</v>
      </c>
      <c r="P5030" s="11">
        <v>2</v>
      </c>
      <c r="Q5030" s="11">
        <v>1</v>
      </c>
      <c r="R5030" s="11" t="s">
        <v>20</v>
      </c>
      <c r="S5030" s="12" t="s">
        <v>721</v>
      </c>
      <c r="T5030" s="30">
        <f t="shared" si="314"/>
        <v>13.043478260869565</v>
      </c>
      <c r="U5030" s="31">
        <v>31</v>
      </c>
      <c r="V5030" s="31">
        <v>69.199999999999989</v>
      </c>
      <c r="W5030" s="31">
        <v>69000</v>
      </c>
      <c r="X5030" s="32">
        <f t="shared" si="315"/>
        <v>9000</v>
      </c>
      <c r="Y5030" s="35" t="s">
        <v>10117</v>
      </c>
    </row>
    <row r="5031" spans="1:25" x14ac:dyDescent="0.3">
      <c r="A5031" s="1" t="s">
        <v>4207</v>
      </c>
      <c r="B5031" s="2" t="s">
        <v>4311</v>
      </c>
      <c r="C5031" s="3">
        <v>1992</v>
      </c>
      <c r="D5031" s="4">
        <v>427</v>
      </c>
      <c r="E5031" s="5">
        <v>96.3</v>
      </c>
      <c r="F5031" s="6">
        <v>29</v>
      </c>
      <c r="G5031" s="5">
        <v>71.400000000000006</v>
      </c>
      <c r="H5031" s="7">
        <v>22</v>
      </c>
      <c r="I5031" s="8">
        <v>120</v>
      </c>
      <c r="J5031" s="9">
        <v>68000</v>
      </c>
      <c r="K5031" s="9">
        <v>6</v>
      </c>
      <c r="L5031" s="9">
        <v>38000</v>
      </c>
      <c r="M5031" s="9">
        <v>12</v>
      </c>
      <c r="N5031" s="9">
        <f t="shared" si="316"/>
        <v>30000</v>
      </c>
      <c r="O5031" s="15">
        <f t="shared" si="317"/>
        <v>55.882352941176471</v>
      </c>
      <c r="P5031" s="11">
        <v>3</v>
      </c>
      <c r="Q5031" s="11">
        <v>1</v>
      </c>
      <c r="R5031" s="11" t="s">
        <v>20</v>
      </c>
      <c r="S5031" s="12">
        <v>96</v>
      </c>
      <c r="T5031" s="30">
        <f t="shared" si="314"/>
        <v>16.049382716049383</v>
      </c>
      <c r="U5031" s="31">
        <v>31</v>
      </c>
      <c r="V5031" s="31">
        <v>69.199999999999989</v>
      </c>
      <c r="W5031" s="31">
        <v>81000</v>
      </c>
      <c r="X5031" s="32">
        <f t="shared" si="315"/>
        <v>13000</v>
      </c>
      <c r="Y5031" s="35" t="s">
        <v>10118</v>
      </c>
    </row>
    <row r="5032" spans="1:25" x14ac:dyDescent="0.3">
      <c r="A5032" s="1" t="s">
        <v>4207</v>
      </c>
      <c r="B5032" s="2" t="s">
        <v>4311</v>
      </c>
      <c r="C5032" s="3">
        <v>1992</v>
      </c>
      <c r="D5032" s="4">
        <v>427</v>
      </c>
      <c r="E5032" s="5">
        <v>111.8</v>
      </c>
      <c r="F5032" s="6">
        <v>34</v>
      </c>
      <c r="G5032" s="5">
        <v>84.9</v>
      </c>
      <c r="H5032" s="7">
        <v>26</v>
      </c>
      <c r="I5032" s="8">
        <v>105</v>
      </c>
      <c r="J5032" s="9">
        <v>75000</v>
      </c>
      <c r="K5032" s="9">
        <v>4</v>
      </c>
      <c r="L5032" s="9">
        <v>45000</v>
      </c>
      <c r="M5032" s="9">
        <v>9</v>
      </c>
      <c r="N5032" s="9">
        <f t="shared" si="316"/>
        <v>30000</v>
      </c>
      <c r="O5032" s="15">
        <f t="shared" si="317"/>
        <v>60</v>
      </c>
      <c r="P5032" s="11">
        <v>3</v>
      </c>
      <c r="Q5032" s="11">
        <v>2</v>
      </c>
      <c r="R5032" s="11" t="s">
        <v>20</v>
      </c>
      <c r="S5032" s="12">
        <v>111</v>
      </c>
      <c r="T5032" s="30">
        <f t="shared" si="314"/>
        <v>7.4074074074074066</v>
      </c>
      <c r="U5032" s="31">
        <v>31</v>
      </c>
      <c r="V5032" s="31">
        <v>69.199999999999989</v>
      </c>
      <c r="W5032" s="31">
        <v>81000</v>
      </c>
      <c r="X5032" s="32">
        <f t="shared" si="315"/>
        <v>6000</v>
      </c>
      <c r="Y5032" s="35" t="s">
        <v>10119</v>
      </c>
    </row>
    <row r="5033" spans="1:25" x14ac:dyDescent="0.3">
      <c r="A5033" s="1" t="s">
        <v>4207</v>
      </c>
      <c r="B5033" s="2" t="s">
        <v>4313</v>
      </c>
      <c r="C5033" s="3">
        <v>2006</v>
      </c>
      <c r="D5033" s="4">
        <v>454</v>
      </c>
      <c r="E5033" s="5">
        <v>94.4</v>
      </c>
      <c r="F5033" s="6">
        <v>29</v>
      </c>
      <c r="G5033" s="5">
        <v>74.2</v>
      </c>
      <c r="H5033" s="7">
        <v>22</v>
      </c>
      <c r="I5033" s="8">
        <v>38</v>
      </c>
      <c r="J5033" s="9">
        <v>62000</v>
      </c>
      <c r="K5033" s="9">
        <v>6</v>
      </c>
      <c r="L5033" s="9">
        <v>0</v>
      </c>
      <c r="M5033" s="9"/>
      <c r="N5033" s="9">
        <f t="shared" si="316"/>
        <v>62000</v>
      </c>
      <c r="O5033" s="15">
        <f t="shared" si="317"/>
        <v>0</v>
      </c>
      <c r="P5033" s="11">
        <v>3</v>
      </c>
      <c r="Q5033" s="11">
        <v>2</v>
      </c>
      <c r="R5033" s="11" t="s">
        <v>22</v>
      </c>
      <c r="S5033" s="12">
        <v>94</v>
      </c>
      <c r="T5033" s="30">
        <f t="shared" si="314"/>
        <v>300</v>
      </c>
      <c r="U5033" s="31">
        <v>46</v>
      </c>
      <c r="V5033" s="31">
        <v>300</v>
      </c>
      <c r="W5033" s="31"/>
      <c r="X5033" s="32">
        <f t="shared" si="315"/>
        <v>-300</v>
      </c>
      <c r="Y5033" s="35" t="s">
        <v>10120</v>
      </c>
    </row>
    <row r="5034" spans="1:25" x14ac:dyDescent="0.3">
      <c r="A5034" s="1" t="s">
        <v>4207</v>
      </c>
      <c r="B5034" s="2" t="s">
        <v>4313</v>
      </c>
      <c r="C5034" s="3">
        <v>2006</v>
      </c>
      <c r="D5034" s="4">
        <v>454</v>
      </c>
      <c r="E5034" s="5">
        <v>106</v>
      </c>
      <c r="F5034" s="6">
        <v>32</v>
      </c>
      <c r="G5034" s="5">
        <v>85</v>
      </c>
      <c r="H5034" s="7">
        <v>26</v>
      </c>
      <c r="I5034" s="8">
        <v>376</v>
      </c>
      <c r="J5034" s="9">
        <v>66000</v>
      </c>
      <c r="K5034" s="9">
        <v>16</v>
      </c>
      <c r="L5034" s="9">
        <v>43000</v>
      </c>
      <c r="M5034" s="9">
        <v>2</v>
      </c>
      <c r="N5034" s="9">
        <f t="shared" si="316"/>
        <v>23000</v>
      </c>
      <c r="O5034" s="15">
        <f t="shared" si="317"/>
        <v>65.151515151515156</v>
      </c>
      <c r="P5034" s="11">
        <v>3</v>
      </c>
      <c r="Q5034" s="11">
        <v>2</v>
      </c>
      <c r="R5034" s="11" t="s">
        <v>22</v>
      </c>
      <c r="S5034" s="12">
        <v>106</v>
      </c>
      <c r="T5034" s="30">
        <f t="shared" si="314"/>
        <v>300</v>
      </c>
      <c r="U5034" s="31">
        <v>46</v>
      </c>
      <c r="V5034" s="31">
        <v>300</v>
      </c>
      <c r="W5034" s="31"/>
      <c r="X5034" s="32">
        <f t="shared" si="315"/>
        <v>-300</v>
      </c>
      <c r="Y5034" s="35" t="s">
        <v>10121</v>
      </c>
    </row>
    <row r="5035" spans="1:25" x14ac:dyDescent="0.3">
      <c r="A5035" s="1" t="s">
        <v>4207</v>
      </c>
      <c r="B5035" s="2" t="s">
        <v>4313</v>
      </c>
      <c r="C5035" s="3">
        <v>2006</v>
      </c>
      <c r="D5035" s="4">
        <v>454</v>
      </c>
      <c r="E5035" s="5">
        <v>140.80000000000001</v>
      </c>
      <c r="F5035" s="6">
        <v>43</v>
      </c>
      <c r="G5035" s="5">
        <v>114.7</v>
      </c>
      <c r="H5035" s="7">
        <v>35</v>
      </c>
      <c r="I5035" s="8">
        <v>40</v>
      </c>
      <c r="J5035" s="9">
        <v>85000</v>
      </c>
      <c r="K5035" s="9">
        <v>18</v>
      </c>
      <c r="L5035" s="9">
        <v>50000</v>
      </c>
      <c r="M5035" s="9">
        <v>17</v>
      </c>
      <c r="N5035" s="9">
        <f t="shared" si="316"/>
        <v>35000</v>
      </c>
      <c r="O5035" s="15">
        <f t="shared" si="317"/>
        <v>58.82352941176471</v>
      </c>
      <c r="P5035" s="11">
        <v>4</v>
      </c>
      <c r="Q5035" s="11">
        <v>2</v>
      </c>
      <c r="R5035" s="11" t="s">
        <v>22</v>
      </c>
      <c r="S5035" s="12">
        <v>140</v>
      </c>
      <c r="T5035" s="30">
        <f t="shared" si="314"/>
        <v>300</v>
      </c>
      <c r="U5035" s="31">
        <v>46</v>
      </c>
      <c r="V5035" s="31">
        <v>300</v>
      </c>
      <c r="W5035" s="31"/>
      <c r="X5035" s="32">
        <f t="shared" si="315"/>
        <v>-300</v>
      </c>
      <c r="Y5035" s="35" t="s">
        <v>10122</v>
      </c>
    </row>
    <row r="5036" spans="1:25" x14ac:dyDescent="0.3">
      <c r="A5036" s="1" t="s">
        <v>4207</v>
      </c>
      <c r="B5036" s="2" t="s">
        <v>4314</v>
      </c>
      <c r="C5036" s="3">
        <v>1984</v>
      </c>
      <c r="D5036" s="4">
        <v>493</v>
      </c>
      <c r="E5036" s="5">
        <v>68.2</v>
      </c>
      <c r="F5036" s="6">
        <v>21</v>
      </c>
      <c r="G5036" s="5">
        <v>50.1</v>
      </c>
      <c r="H5036" s="7">
        <v>15</v>
      </c>
      <c r="I5036" s="8">
        <v>86</v>
      </c>
      <c r="J5036" s="9">
        <v>42000</v>
      </c>
      <c r="K5036" s="9">
        <v>4</v>
      </c>
      <c r="L5036" s="9">
        <v>0</v>
      </c>
      <c r="M5036" s="9"/>
      <c r="N5036" s="9">
        <f t="shared" si="316"/>
        <v>42000</v>
      </c>
      <c r="O5036" s="15">
        <f t="shared" si="317"/>
        <v>0</v>
      </c>
      <c r="P5036" s="11">
        <v>2</v>
      </c>
      <c r="Q5036" s="11">
        <v>1</v>
      </c>
      <c r="R5036" s="11" t="s">
        <v>20</v>
      </c>
      <c r="S5036" s="12" t="s">
        <v>4315</v>
      </c>
      <c r="T5036" s="30">
        <f t="shared" si="314"/>
        <v>300</v>
      </c>
      <c r="U5036" s="31">
        <v>39</v>
      </c>
      <c r="V5036" s="31">
        <v>69.199999999999989</v>
      </c>
      <c r="W5036" s="31">
        <v>0</v>
      </c>
      <c r="X5036" s="32">
        <f t="shared" si="315"/>
        <v>-300</v>
      </c>
      <c r="Y5036" s="35" t="s">
        <v>10123</v>
      </c>
    </row>
    <row r="5037" spans="1:25" x14ac:dyDescent="0.3">
      <c r="A5037" s="1" t="s">
        <v>4207</v>
      </c>
      <c r="B5037" s="2" t="s">
        <v>4314</v>
      </c>
      <c r="C5037" s="3">
        <v>1984</v>
      </c>
      <c r="D5037" s="4">
        <v>493</v>
      </c>
      <c r="E5037" s="5">
        <v>79.599999999999994</v>
      </c>
      <c r="F5037" s="6">
        <v>24</v>
      </c>
      <c r="G5037" s="5">
        <v>57.8</v>
      </c>
      <c r="H5037" s="7">
        <v>17</v>
      </c>
      <c r="I5037" s="8">
        <v>55</v>
      </c>
      <c r="J5037" s="9">
        <v>55000</v>
      </c>
      <c r="K5037" s="9">
        <v>9</v>
      </c>
      <c r="L5037" s="9">
        <v>0</v>
      </c>
      <c r="M5037" s="9"/>
      <c r="N5037" s="9">
        <f t="shared" si="316"/>
        <v>55000</v>
      </c>
      <c r="O5037" s="15">
        <f t="shared" si="317"/>
        <v>0</v>
      </c>
      <c r="P5037" s="11">
        <v>2</v>
      </c>
      <c r="Q5037" s="11">
        <v>1</v>
      </c>
      <c r="R5037" s="11" t="s">
        <v>20</v>
      </c>
      <c r="S5037" s="12" t="s">
        <v>398</v>
      </c>
      <c r="T5037" s="30">
        <f t="shared" si="314"/>
        <v>300</v>
      </c>
      <c r="U5037" s="31">
        <v>39</v>
      </c>
      <c r="V5037" s="31">
        <v>69.199999999999989</v>
      </c>
      <c r="W5037" s="31">
        <v>0</v>
      </c>
      <c r="X5037" s="32">
        <f t="shared" si="315"/>
        <v>-300</v>
      </c>
      <c r="Y5037" s="35" t="s">
        <v>10124</v>
      </c>
    </row>
    <row r="5038" spans="1:25" x14ac:dyDescent="0.3">
      <c r="A5038" s="1" t="s">
        <v>4207</v>
      </c>
      <c r="B5038" s="2" t="s">
        <v>4314</v>
      </c>
      <c r="C5038" s="3">
        <v>1984</v>
      </c>
      <c r="D5038" s="4">
        <v>493</v>
      </c>
      <c r="E5038" s="5">
        <v>113.2</v>
      </c>
      <c r="F5038" s="6">
        <v>34</v>
      </c>
      <c r="G5038" s="5">
        <v>82.2</v>
      </c>
      <c r="H5038" s="7">
        <v>25</v>
      </c>
      <c r="I5038" s="8">
        <v>88</v>
      </c>
      <c r="J5038" s="9">
        <v>0</v>
      </c>
      <c r="K5038" s="9"/>
      <c r="L5038" s="9">
        <v>0</v>
      </c>
      <c r="M5038" s="9"/>
      <c r="N5038" s="9">
        <f t="shared" si="316"/>
        <v>0</v>
      </c>
      <c r="O5038" s="15">
        <f t="shared" si="317"/>
        <v>0</v>
      </c>
      <c r="P5038" s="11">
        <v>3</v>
      </c>
      <c r="Q5038" s="11">
        <v>1</v>
      </c>
      <c r="R5038" s="11" t="s">
        <v>22</v>
      </c>
      <c r="S5038" s="12" t="s">
        <v>133</v>
      </c>
      <c r="T5038" s="30">
        <f t="shared" si="314"/>
        <v>300</v>
      </c>
      <c r="U5038" s="31">
        <v>39</v>
      </c>
      <c r="V5038" s="31">
        <v>69.199999999999989</v>
      </c>
      <c r="W5038" s="31">
        <v>0</v>
      </c>
      <c r="X5038" s="32">
        <f t="shared" si="315"/>
        <v>-300</v>
      </c>
      <c r="Y5038" s="35" t="s">
        <v>10125</v>
      </c>
    </row>
    <row r="5039" spans="1:25" x14ac:dyDescent="0.3">
      <c r="A5039" s="1" t="s">
        <v>4207</v>
      </c>
      <c r="B5039" s="2" t="s">
        <v>4316</v>
      </c>
      <c r="C5039" s="3">
        <v>1998</v>
      </c>
      <c r="D5039" s="4">
        <v>1285</v>
      </c>
      <c r="E5039" s="5">
        <v>66.7</v>
      </c>
      <c r="F5039" s="6">
        <v>20</v>
      </c>
      <c r="G5039" s="5">
        <v>44.6</v>
      </c>
      <c r="H5039" s="7">
        <v>14</v>
      </c>
      <c r="I5039" s="8">
        <v>801</v>
      </c>
      <c r="J5039" s="9">
        <v>46000</v>
      </c>
      <c r="K5039" s="9" t="s">
        <v>5094</v>
      </c>
      <c r="L5039" s="9">
        <v>27000</v>
      </c>
      <c r="M5039" s="9">
        <v>4</v>
      </c>
      <c r="N5039" s="9">
        <f t="shared" si="316"/>
        <v>19000</v>
      </c>
      <c r="O5039" s="15">
        <f t="shared" si="317"/>
        <v>58.695652173913047</v>
      </c>
      <c r="P5039" s="11">
        <v>2</v>
      </c>
      <c r="Q5039" s="11">
        <v>1</v>
      </c>
      <c r="R5039" s="11" t="s">
        <v>20</v>
      </c>
      <c r="S5039" s="12">
        <v>66</v>
      </c>
      <c r="T5039" s="30">
        <f t="shared" si="314"/>
        <v>24.590163934426229</v>
      </c>
      <c r="U5039" s="31">
        <v>41</v>
      </c>
      <c r="V5039" s="31">
        <v>62.7</v>
      </c>
      <c r="W5039" s="31">
        <v>61000</v>
      </c>
      <c r="X5039" s="32">
        <f t="shared" si="315"/>
        <v>15000</v>
      </c>
      <c r="Y5039" s="35" t="s">
        <v>10126</v>
      </c>
    </row>
    <row r="5040" spans="1:25" x14ac:dyDescent="0.3">
      <c r="A5040" s="1" t="s">
        <v>4207</v>
      </c>
      <c r="B5040" s="2" t="s">
        <v>4316</v>
      </c>
      <c r="C5040" s="3">
        <v>1998</v>
      </c>
      <c r="D5040" s="4">
        <v>1285</v>
      </c>
      <c r="E5040" s="5">
        <v>75.5</v>
      </c>
      <c r="F5040" s="6">
        <v>23</v>
      </c>
      <c r="G5040" s="5">
        <v>51.8</v>
      </c>
      <c r="H5040" s="7">
        <v>16</v>
      </c>
      <c r="I5040" s="8">
        <v>280</v>
      </c>
      <c r="J5040" s="9">
        <v>52000</v>
      </c>
      <c r="K5040" s="9">
        <v>5</v>
      </c>
      <c r="L5040" s="9">
        <v>31000</v>
      </c>
      <c r="M5040" s="9">
        <v>1</v>
      </c>
      <c r="N5040" s="9">
        <f t="shared" si="316"/>
        <v>21000</v>
      </c>
      <c r="O5040" s="15">
        <f t="shared" si="317"/>
        <v>59.615384615384613</v>
      </c>
      <c r="P5040" s="11">
        <v>3</v>
      </c>
      <c r="Q5040" s="11">
        <v>1</v>
      </c>
      <c r="R5040" s="11" t="s">
        <v>20</v>
      </c>
      <c r="S5040" s="12">
        <v>75</v>
      </c>
      <c r="T5040" s="30">
        <f t="shared" si="314"/>
        <v>23.52941176470588</v>
      </c>
      <c r="U5040" s="31">
        <v>41</v>
      </c>
      <c r="V5040" s="31">
        <v>62.7</v>
      </c>
      <c r="W5040" s="31">
        <v>68000</v>
      </c>
      <c r="X5040" s="32">
        <f t="shared" si="315"/>
        <v>16000</v>
      </c>
      <c r="Y5040" s="35" t="s">
        <v>10127</v>
      </c>
    </row>
    <row r="5041" spans="1:25" x14ac:dyDescent="0.3">
      <c r="A5041" s="1" t="s">
        <v>4207</v>
      </c>
      <c r="B5041" s="2" t="s">
        <v>4316</v>
      </c>
      <c r="C5041" s="3">
        <v>1998</v>
      </c>
      <c r="D5041" s="4">
        <v>1285</v>
      </c>
      <c r="E5041" s="5">
        <v>83.9</v>
      </c>
      <c r="F5041" s="6">
        <v>25</v>
      </c>
      <c r="G5041" s="5">
        <v>63.3</v>
      </c>
      <c r="H5041" s="7">
        <v>19</v>
      </c>
      <c r="I5041" s="8">
        <v>102</v>
      </c>
      <c r="J5041" s="9">
        <v>64000</v>
      </c>
      <c r="K5041" s="9">
        <v>4</v>
      </c>
      <c r="L5041" s="9">
        <v>40000</v>
      </c>
      <c r="M5041" s="9">
        <v>4</v>
      </c>
      <c r="N5041" s="9">
        <f t="shared" si="316"/>
        <v>24000</v>
      </c>
      <c r="O5041" s="15">
        <f t="shared" si="317"/>
        <v>62.5</v>
      </c>
      <c r="P5041" s="11">
        <v>3</v>
      </c>
      <c r="Q5041" s="11">
        <v>1</v>
      </c>
      <c r="R5041" s="11" t="s">
        <v>22</v>
      </c>
      <c r="S5041" s="12">
        <v>83</v>
      </c>
      <c r="T5041" s="30">
        <f t="shared" si="314"/>
        <v>16.883116883116884</v>
      </c>
      <c r="U5041" s="31">
        <v>41</v>
      </c>
      <c r="V5041" s="31">
        <v>62.7</v>
      </c>
      <c r="W5041" s="31">
        <v>77000</v>
      </c>
      <c r="X5041" s="32">
        <f t="shared" si="315"/>
        <v>13000</v>
      </c>
      <c r="Y5041" s="35" t="s">
        <v>10128</v>
      </c>
    </row>
    <row r="5042" spans="1:25" x14ac:dyDescent="0.3">
      <c r="A5042" s="1" t="s">
        <v>4207</v>
      </c>
      <c r="B5042" s="2" t="s">
        <v>4316</v>
      </c>
      <c r="C5042" s="3">
        <v>1998</v>
      </c>
      <c r="D5042" s="4">
        <v>1285</v>
      </c>
      <c r="E5042" s="5">
        <v>108.1</v>
      </c>
      <c r="F5042" s="6">
        <v>33</v>
      </c>
      <c r="G5042" s="5">
        <v>84.9</v>
      </c>
      <c r="H5042" s="7">
        <v>26</v>
      </c>
      <c r="I5042" s="8">
        <v>102</v>
      </c>
      <c r="J5042" s="9">
        <v>73000</v>
      </c>
      <c r="K5042" s="9">
        <v>17</v>
      </c>
      <c r="L5042" s="9">
        <v>46000</v>
      </c>
      <c r="M5042" s="9">
        <v>8</v>
      </c>
      <c r="N5042" s="9">
        <f t="shared" si="316"/>
        <v>27000</v>
      </c>
      <c r="O5042" s="15">
        <f t="shared" si="317"/>
        <v>63.013698630136986</v>
      </c>
      <c r="P5042" s="11">
        <v>3</v>
      </c>
      <c r="Q5042" s="11">
        <v>2</v>
      </c>
      <c r="R5042" s="11" t="s">
        <v>22</v>
      </c>
      <c r="S5042" s="12">
        <v>108</v>
      </c>
      <c r="T5042" s="30">
        <f t="shared" si="314"/>
        <v>11.515151515151516</v>
      </c>
      <c r="U5042" s="31">
        <v>41</v>
      </c>
      <c r="V5042" s="31">
        <v>62.7</v>
      </c>
      <c r="W5042" s="31">
        <v>82500</v>
      </c>
      <c r="X5042" s="32">
        <f t="shared" si="315"/>
        <v>9500</v>
      </c>
      <c r="Y5042" s="35" t="s">
        <v>10129</v>
      </c>
    </row>
    <row r="5043" spans="1:25" x14ac:dyDescent="0.3">
      <c r="A5043" s="1" t="s">
        <v>4207</v>
      </c>
      <c r="B5043" s="2" t="s">
        <v>4318</v>
      </c>
      <c r="C5043" s="3">
        <v>1985</v>
      </c>
      <c r="D5043" s="4">
        <v>344</v>
      </c>
      <c r="E5043" s="5">
        <v>68.5</v>
      </c>
      <c r="F5043" s="6">
        <v>21</v>
      </c>
      <c r="G5043" s="5">
        <v>51.4</v>
      </c>
      <c r="H5043" s="7">
        <v>16</v>
      </c>
      <c r="I5043" s="8">
        <v>105</v>
      </c>
      <c r="J5043" s="9">
        <v>76900</v>
      </c>
      <c r="K5043" s="9">
        <v>4</v>
      </c>
      <c r="L5043" s="9">
        <v>35000</v>
      </c>
      <c r="M5043" s="9">
        <v>13</v>
      </c>
      <c r="N5043" s="9">
        <f t="shared" si="316"/>
        <v>41900</v>
      </c>
      <c r="O5043" s="15">
        <f t="shared" si="317"/>
        <v>45.513654096228869</v>
      </c>
      <c r="P5043" s="11">
        <v>2</v>
      </c>
      <c r="Q5043" s="11">
        <v>1</v>
      </c>
      <c r="R5043" s="11" t="s">
        <v>20</v>
      </c>
      <c r="S5043" s="12">
        <v>68</v>
      </c>
      <c r="T5043" s="30">
        <f t="shared" si="314"/>
        <v>9.5294117647058822</v>
      </c>
      <c r="U5043" s="31">
        <v>30</v>
      </c>
      <c r="V5043" s="31">
        <v>69</v>
      </c>
      <c r="W5043" s="31">
        <v>85000</v>
      </c>
      <c r="X5043" s="32">
        <f t="shared" si="315"/>
        <v>8100</v>
      </c>
      <c r="Y5043" s="35" t="s">
        <v>10130</v>
      </c>
    </row>
    <row r="5044" spans="1:25" x14ac:dyDescent="0.3">
      <c r="A5044" s="1" t="s">
        <v>4207</v>
      </c>
      <c r="B5044" s="2" t="s">
        <v>4318</v>
      </c>
      <c r="C5044" s="3">
        <v>1985</v>
      </c>
      <c r="D5044" s="4">
        <v>344</v>
      </c>
      <c r="E5044" s="5">
        <v>85.8</v>
      </c>
      <c r="F5044" s="6">
        <v>26</v>
      </c>
      <c r="G5044" s="5">
        <v>64.400000000000006</v>
      </c>
      <c r="H5044" s="7">
        <v>19</v>
      </c>
      <c r="I5044" s="8">
        <v>75</v>
      </c>
      <c r="J5044" s="9">
        <v>90000</v>
      </c>
      <c r="K5044" s="9">
        <v>10</v>
      </c>
      <c r="L5044" s="9">
        <v>0</v>
      </c>
      <c r="M5044" s="9"/>
      <c r="N5044" s="9">
        <f t="shared" si="316"/>
        <v>90000</v>
      </c>
      <c r="O5044" s="15">
        <f t="shared" si="317"/>
        <v>0</v>
      </c>
      <c r="P5044" s="11">
        <v>2</v>
      </c>
      <c r="Q5044" s="11">
        <v>1</v>
      </c>
      <c r="R5044" s="11" t="s">
        <v>20</v>
      </c>
      <c r="S5044" s="12">
        <v>85</v>
      </c>
      <c r="T5044" s="30">
        <f t="shared" si="314"/>
        <v>8.6294416243654819</v>
      </c>
      <c r="U5044" s="31">
        <v>30</v>
      </c>
      <c r="V5044" s="31">
        <v>69</v>
      </c>
      <c r="W5044" s="31">
        <v>98500</v>
      </c>
      <c r="X5044" s="32">
        <f t="shared" si="315"/>
        <v>8500</v>
      </c>
      <c r="Y5044" s="35" t="s">
        <v>10131</v>
      </c>
    </row>
    <row r="5045" spans="1:25" x14ac:dyDescent="0.3">
      <c r="A5045" s="1" t="s">
        <v>4207</v>
      </c>
      <c r="B5045" s="2" t="s">
        <v>4318</v>
      </c>
      <c r="C5045" s="3">
        <v>1985</v>
      </c>
      <c r="D5045" s="4">
        <v>344</v>
      </c>
      <c r="E5045" s="5">
        <v>103.3</v>
      </c>
      <c r="F5045" s="6">
        <v>31</v>
      </c>
      <c r="G5045" s="5">
        <v>85</v>
      </c>
      <c r="H5045" s="7">
        <v>26</v>
      </c>
      <c r="I5045" s="8">
        <v>104</v>
      </c>
      <c r="J5045" s="9">
        <v>100000</v>
      </c>
      <c r="K5045" s="9">
        <v>10</v>
      </c>
      <c r="L5045" s="9">
        <v>53000</v>
      </c>
      <c r="M5045" s="9">
        <v>10</v>
      </c>
      <c r="N5045" s="9">
        <f t="shared" si="316"/>
        <v>47000</v>
      </c>
      <c r="O5045" s="15">
        <f t="shared" si="317"/>
        <v>53</v>
      </c>
      <c r="P5045" s="11">
        <v>3</v>
      </c>
      <c r="Q5045" s="11">
        <v>1</v>
      </c>
      <c r="R5045" s="11" t="s">
        <v>22</v>
      </c>
      <c r="S5045" s="12">
        <v>103</v>
      </c>
      <c r="T5045" s="30">
        <f t="shared" si="314"/>
        <v>6.5420560747663545</v>
      </c>
      <c r="U5045" s="31">
        <v>30</v>
      </c>
      <c r="V5045" s="31">
        <v>69</v>
      </c>
      <c r="W5045" s="31">
        <v>107000</v>
      </c>
      <c r="X5045" s="32">
        <f t="shared" si="315"/>
        <v>7000</v>
      </c>
      <c r="Y5045" s="35" t="s">
        <v>10132</v>
      </c>
    </row>
    <row r="5046" spans="1:25" x14ac:dyDescent="0.3">
      <c r="A5046" s="1" t="s">
        <v>4207</v>
      </c>
      <c r="B5046" s="2" t="s">
        <v>4318</v>
      </c>
      <c r="C5046" s="3">
        <v>1985</v>
      </c>
      <c r="D5046" s="4">
        <v>344</v>
      </c>
      <c r="E5046" s="5">
        <v>127.5</v>
      </c>
      <c r="F5046" s="6">
        <v>39</v>
      </c>
      <c r="G5046" s="5">
        <v>109.3</v>
      </c>
      <c r="H5046" s="7">
        <v>33</v>
      </c>
      <c r="I5046" s="8">
        <v>60</v>
      </c>
      <c r="J5046" s="9">
        <v>115000</v>
      </c>
      <c r="K5046" s="9">
        <v>12</v>
      </c>
      <c r="L5046" s="9">
        <v>0</v>
      </c>
      <c r="M5046" s="9"/>
      <c r="N5046" s="9">
        <f t="shared" si="316"/>
        <v>115000</v>
      </c>
      <c r="O5046" s="15">
        <f t="shared" si="317"/>
        <v>0</v>
      </c>
      <c r="P5046" s="11">
        <v>4</v>
      </c>
      <c r="Q5046" s="11">
        <v>2</v>
      </c>
      <c r="R5046" s="11" t="s">
        <v>22</v>
      </c>
      <c r="S5046" s="12">
        <v>127</v>
      </c>
      <c r="T5046" s="30">
        <f t="shared" si="314"/>
        <v>-29.504504504504503</v>
      </c>
      <c r="U5046" s="31">
        <v>30</v>
      </c>
      <c r="V5046" s="31">
        <v>69</v>
      </c>
      <c r="W5046" s="31">
        <v>88800</v>
      </c>
      <c r="X5046" s="32">
        <f t="shared" si="315"/>
        <v>-300</v>
      </c>
      <c r="Y5046" s="35" t="s">
        <v>10133</v>
      </c>
    </row>
    <row r="5047" spans="1:25" x14ac:dyDescent="0.3">
      <c r="A5047" s="1" t="s">
        <v>4207</v>
      </c>
      <c r="B5047" s="2" t="s">
        <v>4320</v>
      </c>
      <c r="C5047" s="3">
        <v>1988</v>
      </c>
      <c r="D5047" s="4">
        <v>397</v>
      </c>
      <c r="E5047" s="5">
        <v>76.5</v>
      </c>
      <c r="F5047" s="6">
        <v>23</v>
      </c>
      <c r="G5047" s="5">
        <v>56.5</v>
      </c>
      <c r="H5047" s="7">
        <v>17</v>
      </c>
      <c r="I5047" s="8">
        <v>90</v>
      </c>
      <c r="J5047" s="9">
        <v>50000</v>
      </c>
      <c r="K5047" s="9">
        <v>9</v>
      </c>
      <c r="L5047" s="9">
        <v>0</v>
      </c>
      <c r="M5047" s="9"/>
      <c r="N5047" s="9">
        <f t="shared" si="316"/>
        <v>50000</v>
      </c>
      <c r="O5047" s="15">
        <f t="shared" si="317"/>
        <v>0</v>
      </c>
      <c r="P5047" s="11">
        <v>2</v>
      </c>
      <c r="Q5047" s="11">
        <v>1</v>
      </c>
      <c r="R5047" s="11" t="s">
        <v>20</v>
      </c>
      <c r="S5047" s="12">
        <v>76</v>
      </c>
      <c r="T5047" s="30">
        <f t="shared" si="314"/>
        <v>20.25518341307815</v>
      </c>
      <c r="U5047" s="31">
        <v>36</v>
      </c>
      <c r="V5047" s="31">
        <v>69.199999999999989</v>
      </c>
      <c r="W5047" s="31">
        <v>62700</v>
      </c>
      <c r="X5047" s="32">
        <f t="shared" si="315"/>
        <v>12700</v>
      </c>
      <c r="Y5047" s="35" t="s">
        <v>10134</v>
      </c>
    </row>
    <row r="5048" spans="1:25" x14ac:dyDescent="0.3">
      <c r="A5048" s="1" t="s">
        <v>4207</v>
      </c>
      <c r="B5048" s="2" t="s">
        <v>4320</v>
      </c>
      <c r="C5048" s="3">
        <v>1988</v>
      </c>
      <c r="D5048" s="4">
        <v>397</v>
      </c>
      <c r="E5048" s="5">
        <v>83.1</v>
      </c>
      <c r="F5048" s="6">
        <v>25</v>
      </c>
      <c r="G5048" s="5">
        <v>61.8</v>
      </c>
      <c r="H5048" s="7">
        <v>19</v>
      </c>
      <c r="I5048" s="8">
        <v>59</v>
      </c>
      <c r="J5048" s="9">
        <v>62000</v>
      </c>
      <c r="K5048" s="9">
        <v>8</v>
      </c>
      <c r="L5048" s="9">
        <v>0</v>
      </c>
      <c r="M5048" s="9"/>
      <c r="N5048" s="9">
        <f t="shared" si="316"/>
        <v>62000</v>
      </c>
      <c r="O5048" s="15">
        <f t="shared" si="317"/>
        <v>0</v>
      </c>
      <c r="P5048" s="11">
        <v>2</v>
      </c>
      <c r="Q5048" s="11">
        <v>1</v>
      </c>
      <c r="R5048" s="11" t="s">
        <v>20</v>
      </c>
      <c r="S5048" s="12">
        <v>83</v>
      </c>
      <c r="T5048" s="30">
        <f t="shared" si="314"/>
        <v>5.343511450381679</v>
      </c>
      <c r="U5048" s="31">
        <v>36</v>
      </c>
      <c r="V5048" s="31">
        <v>69.199999999999989</v>
      </c>
      <c r="W5048" s="31">
        <v>65500</v>
      </c>
      <c r="X5048" s="32">
        <f t="shared" si="315"/>
        <v>3500</v>
      </c>
      <c r="Y5048" s="35" t="s">
        <v>10135</v>
      </c>
    </row>
    <row r="5049" spans="1:25" x14ac:dyDescent="0.3">
      <c r="A5049" s="1" t="s">
        <v>4207</v>
      </c>
      <c r="B5049" s="2" t="s">
        <v>4320</v>
      </c>
      <c r="C5049" s="3">
        <v>1988</v>
      </c>
      <c r="D5049" s="4">
        <v>397</v>
      </c>
      <c r="E5049" s="5">
        <v>98</v>
      </c>
      <c r="F5049" s="6">
        <v>30</v>
      </c>
      <c r="G5049" s="5">
        <v>72.3</v>
      </c>
      <c r="H5049" s="7">
        <v>22</v>
      </c>
      <c r="I5049" s="8">
        <v>119</v>
      </c>
      <c r="J5049" s="9">
        <v>65000</v>
      </c>
      <c r="K5049" s="9">
        <v>13</v>
      </c>
      <c r="L5049" s="9">
        <v>0</v>
      </c>
      <c r="M5049" s="9"/>
      <c r="N5049" s="9">
        <f t="shared" si="316"/>
        <v>65000</v>
      </c>
      <c r="O5049" s="15">
        <f t="shared" si="317"/>
        <v>0</v>
      </c>
      <c r="P5049" s="11">
        <v>3</v>
      </c>
      <c r="Q5049" s="11">
        <v>1</v>
      </c>
      <c r="R5049" s="11" t="s">
        <v>20</v>
      </c>
      <c r="S5049" s="12">
        <v>97</v>
      </c>
      <c r="T5049" s="30">
        <f t="shared" si="314"/>
        <v>10.95890410958904</v>
      </c>
      <c r="U5049" s="31">
        <v>36</v>
      </c>
      <c r="V5049" s="31">
        <v>69.199999999999989</v>
      </c>
      <c r="W5049" s="31">
        <v>73000</v>
      </c>
      <c r="X5049" s="32">
        <f t="shared" si="315"/>
        <v>8000</v>
      </c>
      <c r="Y5049" s="35" t="s">
        <v>10136</v>
      </c>
    </row>
    <row r="5050" spans="1:25" x14ac:dyDescent="0.3">
      <c r="A5050" s="1" t="s">
        <v>4207</v>
      </c>
      <c r="B5050" s="2" t="s">
        <v>4320</v>
      </c>
      <c r="C5050" s="3">
        <v>1988</v>
      </c>
      <c r="D5050" s="4">
        <v>397</v>
      </c>
      <c r="E5050" s="5">
        <v>111.5</v>
      </c>
      <c r="F5050" s="6">
        <v>34</v>
      </c>
      <c r="G5050" s="5">
        <v>84.6</v>
      </c>
      <c r="H5050" s="7">
        <v>26</v>
      </c>
      <c r="I5050" s="8">
        <v>129</v>
      </c>
      <c r="J5050" s="9">
        <v>70000</v>
      </c>
      <c r="K5050" s="9">
        <v>10</v>
      </c>
      <c r="L5050" s="9">
        <v>38000</v>
      </c>
      <c r="M5050" s="9" t="s">
        <v>5097</v>
      </c>
      <c r="N5050" s="9">
        <f t="shared" si="316"/>
        <v>32000</v>
      </c>
      <c r="O5050" s="15">
        <f t="shared" si="317"/>
        <v>54.285714285714285</v>
      </c>
      <c r="P5050" s="11">
        <v>3</v>
      </c>
      <c r="Q5050" s="11">
        <v>1</v>
      </c>
      <c r="R5050" s="11" t="s">
        <v>20</v>
      </c>
      <c r="S5050" s="12">
        <v>111</v>
      </c>
      <c r="T5050" s="30">
        <f t="shared" si="314"/>
        <v>8.4967320261437909</v>
      </c>
      <c r="U5050" s="31">
        <v>36</v>
      </c>
      <c r="V5050" s="31">
        <v>69.199999999999989</v>
      </c>
      <c r="W5050" s="31">
        <v>76500</v>
      </c>
      <c r="X5050" s="32">
        <f t="shared" si="315"/>
        <v>6500</v>
      </c>
      <c r="Y5050" s="35" t="s">
        <v>10137</v>
      </c>
    </row>
    <row r="5051" spans="1:25" x14ac:dyDescent="0.3">
      <c r="A5051" s="1" t="s">
        <v>4207</v>
      </c>
      <c r="B5051" s="2" t="s">
        <v>4322</v>
      </c>
      <c r="C5051" s="3">
        <v>1998</v>
      </c>
      <c r="D5051" s="4">
        <v>497</v>
      </c>
      <c r="E5051" s="5">
        <v>85.7</v>
      </c>
      <c r="F5051" s="6">
        <v>26</v>
      </c>
      <c r="G5051" s="5">
        <v>59.8</v>
      </c>
      <c r="H5051" s="7">
        <v>18</v>
      </c>
      <c r="I5051" s="8">
        <v>206</v>
      </c>
      <c r="J5051" s="9">
        <v>59000</v>
      </c>
      <c r="K5051" s="9">
        <v>17</v>
      </c>
      <c r="L5051" s="9">
        <v>35000</v>
      </c>
      <c r="M5051" s="9">
        <v>1</v>
      </c>
      <c r="N5051" s="9">
        <f t="shared" si="316"/>
        <v>24000</v>
      </c>
      <c r="O5051" s="15">
        <f t="shared" si="317"/>
        <v>59.322033898305079</v>
      </c>
      <c r="P5051" s="11">
        <v>3</v>
      </c>
      <c r="Q5051" s="11">
        <v>1</v>
      </c>
      <c r="R5051" s="11" t="s">
        <v>20</v>
      </c>
      <c r="S5051" s="12">
        <v>85</v>
      </c>
      <c r="T5051" s="30">
        <f t="shared" si="314"/>
        <v>15.714285714285714</v>
      </c>
      <c r="U5051" s="31">
        <v>35</v>
      </c>
      <c r="V5051" s="31">
        <v>69.199999999999989</v>
      </c>
      <c r="W5051" s="31">
        <v>70000</v>
      </c>
      <c r="X5051" s="32">
        <f t="shared" si="315"/>
        <v>11000</v>
      </c>
      <c r="Y5051" s="35" t="s">
        <v>10138</v>
      </c>
    </row>
    <row r="5052" spans="1:25" x14ac:dyDescent="0.3">
      <c r="A5052" s="1" t="s">
        <v>4207</v>
      </c>
      <c r="B5052" s="2" t="s">
        <v>4322</v>
      </c>
      <c r="C5052" s="3">
        <v>1998</v>
      </c>
      <c r="D5052" s="4">
        <v>497</v>
      </c>
      <c r="E5052" s="5">
        <v>106</v>
      </c>
      <c r="F5052" s="6">
        <v>32</v>
      </c>
      <c r="G5052" s="5">
        <v>85</v>
      </c>
      <c r="H5052" s="7">
        <v>26</v>
      </c>
      <c r="I5052" s="8">
        <v>148</v>
      </c>
      <c r="J5052" s="9">
        <v>73000</v>
      </c>
      <c r="K5052" s="9">
        <v>6</v>
      </c>
      <c r="L5052" s="9">
        <v>0</v>
      </c>
      <c r="M5052" s="9"/>
      <c r="N5052" s="9">
        <f t="shared" si="316"/>
        <v>73000</v>
      </c>
      <c r="O5052" s="15">
        <f t="shared" si="317"/>
        <v>0</v>
      </c>
      <c r="P5052" s="11">
        <v>3</v>
      </c>
      <c r="Q5052" s="11">
        <v>2</v>
      </c>
      <c r="R5052" s="11" t="s">
        <v>22</v>
      </c>
      <c r="S5052" s="12">
        <v>105</v>
      </c>
      <c r="T5052" s="30">
        <f t="shared" si="314"/>
        <v>10.429447852760736</v>
      </c>
      <c r="U5052" s="31">
        <v>35</v>
      </c>
      <c r="V5052" s="31">
        <v>69.199999999999989</v>
      </c>
      <c r="W5052" s="31">
        <v>81500</v>
      </c>
      <c r="X5052" s="32">
        <f t="shared" si="315"/>
        <v>8500</v>
      </c>
      <c r="Y5052" s="35" t="s">
        <v>10139</v>
      </c>
    </row>
    <row r="5053" spans="1:25" x14ac:dyDescent="0.3">
      <c r="A5053" s="1" t="s">
        <v>4207</v>
      </c>
      <c r="B5053" s="2" t="s">
        <v>4322</v>
      </c>
      <c r="C5053" s="3">
        <v>1998</v>
      </c>
      <c r="D5053" s="4">
        <v>497</v>
      </c>
      <c r="E5053" s="5">
        <v>139.9</v>
      </c>
      <c r="F5053" s="6">
        <v>42</v>
      </c>
      <c r="G5053" s="5">
        <v>114.9</v>
      </c>
      <c r="H5053" s="7">
        <v>35</v>
      </c>
      <c r="I5053" s="8">
        <v>120</v>
      </c>
      <c r="J5053" s="9">
        <v>87000</v>
      </c>
      <c r="K5053" s="9">
        <v>14</v>
      </c>
      <c r="L5053" s="9">
        <v>51000</v>
      </c>
      <c r="M5053" s="9">
        <v>4</v>
      </c>
      <c r="N5053" s="9">
        <f t="shared" si="316"/>
        <v>36000</v>
      </c>
      <c r="O5053" s="15">
        <f t="shared" si="317"/>
        <v>58.620689655172406</v>
      </c>
      <c r="P5053" s="11">
        <v>4</v>
      </c>
      <c r="Q5053" s="11">
        <v>2</v>
      </c>
      <c r="R5053" s="11" t="s">
        <v>22</v>
      </c>
      <c r="S5053" s="12">
        <v>139</v>
      </c>
      <c r="T5053" s="30">
        <f t="shared" si="314"/>
        <v>11.224489795918368</v>
      </c>
      <c r="U5053" s="31">
        <v>35</v>
      </c>
      <c r="V5053" s="31">
        <v>69.199999999999989</v>
      </c>
      <c r="W5053" s="31">
        <v>98000</v>
      </c>
      <c r="X5053" s="32">
        <f t="shared" si="315"/>
        <v>11000</v>
      </c>
      <c r="Y5053" s="35" t="s">
        <v>10140</v>
      </c>
    </row>
    <row r="5054" spans="1:25" x14ac:dyDescent="0.3">
      <c r="A5054" s="1" t="s">
        <v>4207</v>
      </c>
      <c r="B5054" s="2" t="s">
        <v>4324</v>
      </c>
      <c r="C5054" s="3">
        <v>1994</v>
      </c>
      <c r="D5054" s="4">
        <v>450</v>
      </c>
      <c r="E5054" s="5">
        <v>95.9</v>
      </c>
      <c r="F5054" s="6">
        <v>29</v>
      </c>
      <c r="G5054" s="5">
        <v>80</v>
      </c>
      <c r="H5054" s="7">
        <v>24</v>
      </c>
      <c r="I5054" s="8">
        <v>450</v>
      </c>
      <c r="J5054" s="9">
        <v>85000</v>
      </c>
      <c r="K5054" s="9">
        <v>20</v>
      </c>
      <c r="L5054" s="9">
        <v>55000</v>
      </c>
      <c r="M5054" s="9">
        <v>17</v>
      </c>
      <c r="N5054" s="9">
        <f t="shared" si="316"/>
        <v>30000</v>
      </c>
      <c r="O5054" s="15">
        <f t="shared" si="317"/>
        <v>64.705882352941174</v>
      </c>
      <c r="P5054" s="11">
        <v>3</v>
      </c>
      <c r="Q5054" s="11">
        <v>2</v>
      </c>
      <c r="R5054" s="11" t="s">
        <v>22</v>
      </c>
      <c r="S5054" s="12">
        <v>95</v>
      </c>
      <c r="T5054" s="30">
        <f t="shared" si="314"/>
        <v>12.371134020618557</v>
      </c>
      <c r="U5054" s="31">
        <v>43</v>
      </c>
      <c r="V5054" s="31">
        <v>89.9</v>
      </c>
      <c r="W5054" s="31">
        <v>97000</v>
      </c>
      <c r="X5054" s="32">
        <f t="shared" si="315"/>
        <v>12000</v>
      </c>
      <c r="Y5054" s="35" t="s">
        <v>10141</v>
      </c>
    </row>
    <row r="5055" spans="1:25" x14ac:dyDescent="0.3">
      <c r="A5055" s="1" t="s">
        <v>4207</v>
      </c>
      <c r="B5055" s="2" t="s">
        <v>4326</v>
      </c>
      <c r="C5055" s="3">
        <v>1995</v>
      </c>
      <c r="D5055" s="4">
        <v>285</v>
      </c>
      <c r="E5055" s="5">
        <v>74.7</v>
      </c>
      <c r="F5055" s="6">
        <v>23</v>
      </c>
      <c r="G5055" s="5">
        <v>60</v>
      </c>
      <c r="H5055" s="7">
        <v>18</v>
      </c>
      <c r="I5055" s="8">
        <v>143</v>
      </c>
      <c r="J5055" s="9">
        <v>54000</v>
      </c>
      <c r="K5055" s="9">
        <v>6</v>
      </c>
      <c r="L5055" s="9">
        <v>0</v>
      </c>
      <c r="M5055" s="9"/>
      <c r="N5055" s="9">
        <f t="shared" si="316"/>
        <v>54000</v>
      </c>
      <c r="O5055" s="15">
        <f t="shared" si="317"/>
        <v>0</v>
      </c>
      <c r="P5055" s="11">
        <v>2</v>
      </c>
      <c r="Q5055" s="11">
        <v>1</v>
      </c>
      <c r="R5055" s="11" t="s">
        <v>81</v>
      </c>
      <c r="S5055" s="12">
        <v>74</v>
      </c>
      <c r="T5055" s="30">
        <f t="shared" si="314"/>
        <v>12.903225806451612</v>
      </c>
      <c r="U5055" s="31">
        <v>41</v>
      </c>
      <c r="V5055" s="31">
        <v>69</v>
      </c>
      <c r="W5055" s="31">
        <v>62000</v>
      </c>
      <c r="X5055" s="32">
        <f t="shared" si="315"/>
        <v>8000</v>
      </c>
      <c r="Y5055" s="35" t="s">
        <v>10142</v>
      </c>
    </row>
    <row r="5056" spans="1:25" x14ac:dyDescent="0.3">
      <c r="A5056" s="1" t="s">
        <v>4207</v>
      </c>
      <c r="B5056" s="2" t="s">
        <v>4326</v>
      </c>
      <c r="C5056" s="3">
        <v>1995</v>
      </c>
      <c r="D5056" s="4">
        <v>285</v>
      </c>
      <c r="E5056" s="5">
        <v>100.4</v>
      </c>
      <c r="F5056" s="6">
        <v>30</v>
      </c>
      <c r="G5056" s="5">
        <v>84.4</v>
      </c>
      <c r="H5056" s="7">
        <v>26</v>
      </c>
      <c r="I5056" s="8">
        <v>72</v>
      </c>
      <c r="J5056" s="9">
        <v>72000</v>
      </c>
      <c r="K5056" s="9">
        <v>18</v>
      </c>
      <c r="L5056" s="9">
        <v>50000</v>
      </c>
      <c r="M5056" s="9">
        <v>20</v>
      </c>
      <c r="N5056" s="9">
        <f t="shared" si="316"/>
        <v>22000</v>
      </c>
      <c r="O5056" s="15">
        <f t="shared" si="317"/>
        <v>69.444444444444443</v>
      </c>
      <c r="P5056" s="11">
        <v>3</v>
      </c>
      <c r="Q5056" s="11">
        <v>2</v>
      </c>
      <c r="R5056" s="11" t="s">
        <v>22</v>
      </c>
      <c r="S5056" s="12">
        <v>100</v>
      </c>
      <c r="T5056" s="30">
        <f t="shared" si="314"/>
        <v>1.3698630136986301</v>
      </c>
      <c r="U5056" s="31">
        <v>41</v>
      </c>
      <c r="V5056" s="31">
        <v>69</v>
      </c>
      <c r="W5056" s="31">
        <v>73000</v>
      </c>
      <c r="X5056" s="32">
        <f t="shared" si="315"/>
        <v>1000</v>
      </c>
      <c r="Y5056" s="35" t="s">
        <v>10143</v>
      </c>
    </row>
    <row r="5057" spans="1:25" x14ac:dyDescent="0.3">
      <c r="A5057" s="1" t="s">
        <v>4207</v>
      </c>
      <c r="B5057" s="2" t="s">
        <v>4328</v>
      </c>
      <c r="C5057" s="3">
        <v>2003</v>
      </c>
      <c r="D5057" s="4">
        <v>240</v>
      </c>
      <c r="E5057" s="5">
        <v>77.099999999999994</v>
      </c>
      <c r="F5057" s="6">
        <v>23</v>
      </c>
      <c r="G5057" s="5">
        <v>59.9</v>
      </c>
      <c r="H5057" s="7">
        <v>18</v>
      </c>
      <c r="I5057" s="8">
        <v>30</v>
      </c>
      <c r="J5057" s="9">
        <v>60000</v>
      </c>
      <c r="K5057" s="9" t="s">
        <v>5096</v>
      </c>
      <c r="L5057" s="9">
        <v>0</v>
      </c>
      <c r="M5057" s="9"/>
      <c r="N5057" s="9">
        <f t="shared" si="316"/>
        <v>60000</v>
      </c>
      <c r="O5057" s="15">
        <f t="shared" si="317"/>
        <v>0</v>
      </c>
      <c r="P5057" s="11">
        <v>3</v>
      </c>
      <c r="Q5057" s="11">
        <v>1</v>
      </c>
      <c r="R5057" s="11" t="s">
        <v>22</v>
      </c>
      <c r="S5057" s="12">
        <v>77</v>
      </c>
      <c r="T5057" s="30">
        <f t="shared" si="314"/>
        <v>-1.0951979780960404</v>
      </c>
      <c r="U5057" s="31">
        <v>37</v>
      </c>
      <c r="V5057" s="31">
        <v>63.800000000000004</v>
      </c>
      <c r="W5057" s="31">
        <v>59350</v>
      </c>
      <c r="X5057" s="32">
        <f t="shared" si="315"/>
        <v>-300</v>
      </c>
      <c r="Y5057" s="35" t="s">
        <v>10144</v>
      </c>
    </row>
    <row r="5058" spans="1:25" x14ac:dyDescent="0.3">
      <c r="A5058" s="1" t="s">
        <v>4207</v>
      </c>
      <c r="B5058" s="2" t="s">
        <v>4328</v>
      </c>
      <c r="C5058" s="3">
        <v>2003</v>
      </c>
      <c r="D5058" s="4">
        <v>240</v>
      </c>
      <c r="E5058" s="5">
        <v>88.9</v>
      </c>
      <c r="F5058" s="6">
        <v>27</v>
      </c>
      <c r="G5058" s="5">
        <v>71</v>
      </c>
      <c r="H5058" s="7">
        <v>21</v>
      </c>
      <c r="I5058" s="8">
        <v>45</v>
      </c>
      <c r="J5058" s="9">
        <v>65000</v>
      </c>
      <c r="K5058" s="9" t="s">
        <v>5096</v>
      </c>
      <c r="L5058" s="9">
        <v>0</v>
      </c>
      <c r="M5058" s="9"/>
      <c r="N5058" s="9">
        <f t="shared" si="316"/>
        <v>65000</v>
      </c>
      <c r="O5058" s="15">
        <f t="shared" si="317"/>
        <v>0</v>
      </c>
      <c r="P5058" s="11">
        <v>3</v>
      </c>
      <c r="Q5058" s="11">
        <v>2</v>
      </c>
      <c r="R5058" s="11" t="s">
        <v>22</v>
      </c>
      <c r="S5058" s="12">
        <v>88</v>
      </c>
      <c r="T5058" s="30">
        <f t="shared" ref="T5058:T5121" si="318">IF(AND(J5058&gt;0,W5058*1&gt;300),(W5058-J5058)/W5058*100,300)</f>
        <v>-0.30864197530864196</v>
      </c>
      <c r="U5058" s="31">
        <v>37</v>
      </c>
      <c r="V5058" s="31">
        <v>63.800000000000004</v>
      </c>
      <c r="W5058" s="31">
        <v>64800</v>
      </c>
      <c r="X5058" s="32">
        <f t="shared" ref="X5058:X5121" si="319">IF(OR(T5058=300,T5058&lt;0),-300,W5058-J5058)</f>
        <v>-300</v>
      </c>
      <c r="Y5058" s="35" t="s">
        <v>10145</v>
      </c>
    </row>
    <row r="5059" spans="1:25" x14ac:dyDescent="0.3">
      <c r="A5059" s="1" t="s">
        <v>4207</v>
      </c>
      <c r="B5059" s="2" t="s">
        <v>4328</v>
      </c>
      <c r="C5059" s="3">
        <v>2003</v>
      </c>
      <c r="D5059" s="4">
        <v>240</v>
      </c>
      <c r="E5059" s="5">
        <v>102.6</v>
      </c>
      <c r="F5059" s="6">
        <v>31</v>
      </c>
      <c r="G5059" s="5">
        <v>84.2</v>
      </c>
      <c r="H5059" s="7">
        <v>25</v>
      </c>
      <c r="I5059" s="8">
        <v>165</v>
      </c>
      <c r="J5059" s="9">
        <v>68000</v>
      </c>
      <c r="K5059" s="9">
        <v>8</v>
      </c>
      <c r="L5059" s="9">
        <v>53000</v>
      </c>
      <c r="M5059" s="9" t="s">
        <v>5096</v>
      </c>
      <c r="N5059" s="9">
        <f t="shared" ref="N5059:N5122" si="320">J5059-L5059</f>
        <v>15000</v>
      </c>
      <c r="O5059" s="15">
        <f t="shared" ref="O5059:O5122" si="321">IF(ISERROR(L5059/J5059),0,L5059/J5059*100)</f>
        <v>77.941176470588232</v>
      </c>
      <c r="P5059" s="11">
        <v>3</v>
      </c>
      <c r="Q5059" s="11">
        <v>2</v>
      </c>
      <c r="R5059" s="11" t="s">
        <v>22</v>
      </c>
      <c r="S5059" s="12">
        <v>102</v>
      </c>
      <c r="T5059" s="30">
        <f t="shared" si="318"/>
        <v>11.111111111111111</v>
      </c>
      <c r="U5059" s="31">
        <v>37</v>
      </c>
      <c r="V5059" s="31">
        <v>63.800000000000004</v>
      </c>
      <c r="W5059" s="31">
        <v>76500</v>
      </c>
      <c r="X5059" s="32">
        <f t="shared" si="319"/>
        <v>8500</v>
      </c>
      <c r="Y5059" s="35" t="s">
        <v>10146</v>
      </c>
    </row>
    <row r="5060" spans="1:25" x14ac:dyDescent="0.3">
      <c r="A5060" s="1" t="s">
        <v>4207</v>
      </c>
      <c r="B5060" s="2" t="s">
        <v>4330</v>
      </c>
      <c r="C5060" s="3">
        <v>1989</v>
      </c>
      <c r="D5060" s="4">
        <v>735</v>
      </c>
      <c r="E5060" s="5">
        <v>69.599999999999994</v>
      </c>
      <c r="F5060" s="6">
        <v>21</v>
      </c>
      <c r="G5060" s="5">
        <v>54.9</v>
      </c>
      <c r="H5060" s="7">
        <v>17</v>
      </c>
      <c r="I5060" s="8">
        <v>120</v>
      </c>
      <c r="J5060" s="9">
        <v>50000</v>
      </c>
      <c r="K5060" s="9" t="s">
        <v>5095</v>
      </c>
      <c r="L5060" s="9">
        <v>0</v>
      </c>
      <c r="M5060" s="9"/>
      <c r="N5060" s="9">
        <f t="shared" si="320"/>
        <v>50000</v>
      </c>
      <c r="O5060" s="15">
        <f t="shared" si="321"/>
        <v>0</v>
      </c>
      <c r="P5060" s="11">
        <v>2</v>
      </c>
      <c r="Q5060" s="11">
        <v>1</v>
      </c>
      <c r="R5060" s="11" t="s">
        <v>20</v>
      </c>
      <c r="S5060" s="12">
        <v>69</v>
      </c>
      <c r="T5060" s="30">
        <f t="shared" si="318"/>
        <v>27.007299270072991</v>
      </c>
      <c r="U5060" s="31">
        <v>55</v>
      </c>
      <c r="V5060" s="31">
        <v>81.100000000000009</v>
      </c>
      <c r="W5060" s="31">
        <v>68500</v>
      </c>
      <c r="X5060" s="32">
        <f t="shared" si="319"/>
        <v>18500</v>
      </c>
      <c r="Y5060" s="35" t="s">
        <v>10147</v>
      </c>
    </row>
    <row r="5061" spans="1:25" x14ac:dyDescent="0.3">
      <c r="A5061" s="1" t="s">
        <v>4207</v>
      </c>
      <c r="B5061" s="2" t="s">
        <v>4330</v>
      </c>
      <c r="C5061" s="3">
        <v>1989</v>
      </c>
      <c r="D5061" s="4">
        <v>735</v>
      </c>
      <c r="E5061" s="5">
        <v>93.1</v>
      </c>
      <c r="F5061" s="6">
        <v>28</v>
      </c>
      <c r="G5061" s="5">
        <v>74.7</v>
      </c>
      <c r="H5061" s="7">
        <v>23</v>
      </c>
      <c r="I5061" s="8">
        <v>135</v>
      </c>
      <c r="J5061" s="9">
        <v>60000</v>
      </c>
      <c r="K5061" s="9">
        <v>9</v>
      </c>
      <c r="L5061" s="9">
        <v>0</v>
      </c>
      <c r="M5061" s="9"/>
      <c r="N5061" s="9">
        <f t="shared" si="320"/>
        <v>60000</v>
      </c>
      <c r="O5061" s="15">
        <f t="shared" si="321"/>
        <v>0</v>
      </c>
      <c r="P5061" s="11">
        <v>3</v>
      </c>
      <c r="Q5061" s="11">
        <v>1</v>
      </c>
      <c r="R5061" s="11" t="s">
        <v>22</v>
      </c>
      <c r="S5061" s="12">
        <v>93</v>
      </c>
      <c r="T5061" s="30">
        <f t="shared" si="318"/>
        <v>25</v>
      </c>
      <c r="U5061" s="31">
        <v>55</v>
      </c>
      <c r="V5061" s="31">
        <v>81.100000000000009</v>
      </c>
      <c r="W5061" s="31">
        <v>80000</v>
      </c>
      <c r="X5061" s="32">
        <f t="shared" si="319"/>
        <v>20000</v>
      </c>
      <c r="Y5061" s="35" t="s">
        <v>10148</v>
      </c>
    </row>
    <row r="5062" spans="1:25" x14ac:dyDescent="0.3">
      <c r="A5062" s="1" t="s">
        <v>4207</v>
      </c>
      <c r="B5062" s="2" t="s">
        <v>4330</v>
      </c>
      <c r="C5062" s="3">
        <v>1989</v>
      </c>
      <c r="D5062" s="4">
        <v>735</v>
      </c>
      <c r="E5062" s="5">
        <v>102.8</v>
      </c>
      <c r="F5062" s="6">
        <v>31</v>
      </c>
      <c r="G5062" s="5">
        <v>84.9</v>
      </c>
      <c r="H5062" s="7">
        <v>26</v>
      </c>
      <c r="I5062" s="8">
        <v>450</v>
      </c>
      <c r="J5062" s="9">
        <v>65000</v>
      </c>
      <c r="K5062" s="9">
        <v>9</v>
      </c>
      <c r="L5062" s="9">
        <v>39000</v>
      </c>
      <c r="M5062" s="9">
        <v>6</v>
      </c>
      <c r="N5062" s="9">
        <f t="shared" si="320"/>
        <v>26000</v>
      </c>
      <c r="O5062" s="15">
        <f t="shared" si="321"/>
        <v>60</v>
      </c>
      <c r="P5062" s="11">
        <v>3</v>
      </c>
      <c r="Q5062" s="11">
        <v>1</v>
      </c>
      <c r="R5062" s="11" t="s">
        <v>22</v>
      </c>
      <c r="S5062" s="12">
        <v>102</v>
      </c>
      <c r="T5062" s="30">
        <f t="shared" si="318"/>
        <v>26.136363636363637</v>
      </c>
      <c r="U5062" s="31">
        <v>55</v>
      </c>
      <c r="V5062" s="31">
        <v>81.100000000000009</v>
      </c>
      <c r="W5062" s="31">
        <v>88000</v>
      </c>
      <c r="X5062" s="32">
        <f t="shared" si="319"/>
        <v>23000</v>
      </c>
      <c r="Y5062" s="35" t="s">
        <v>10149</v>
      </c>
    </row>
    <row r="5063" spans="1:25" x14ac:dyDescent="0.3">
      <c r="A5063" s="1" t="s">
        <v>4207</v>
      </c>
      <c r="B5063" s="2" t="s">
        <v>4332</v>
      </c>
      <c r="C5063" s="3">
        <v>1984</v>
      </c>
      <c r="D5063" s="4">
        <v>340</v>
      </c>
      <c r="E5063" s="5">
        <v>82.8</v>
      </c>
      <c r="F5063" s="6">
        <v>25</v>
      </c>
      <c r="G5063" s="5">
        <v>66.400000000000006</v>
      </c>
      <c r="H5063" s="7">
        <v>20</v>
      </c>
      <c r="I5063" s="8">
        <v>100</v>
      </c>
      <c r="J5063" s="9">
        <v>0</v>
      </c>
      <c r="K5063" s="9"/>
      <c r="L5063" s="9">
        <v>0</v>
      </c>
      <c r="M5063" s="9"/>
      <c r="N5063" s="9">
        <f t="shared" si="320"/>
        <v>0</v>
      </c>
      <c r="O5063" s="15">
        <f t="shared" si="321"/>
        <v>0</v>
      </c>
      <c r="P5063" s="11">
        <v>3</v>
      </c>
      <c r="Q5063" s="11">
        <v>1</v>
      </c>
      <c r="R5063" s="11" t="s">
        <v>22</v>
      </c>
      <c r="S5063" s="12">
        <v>82</v>
      </c>
      <c r="T5063" s="30">
        <f t="shared" si="318"/>
        <v>300</v>
      </c>
      <c r="U5063" s="31">
        <v>30</v>
      </c>
      <c r="V5063" s="31">
        <v>69.199999999999989</v>
      </c>
      <c r="W5063" s="31">
        <v>70000</v>
      </c>
      <c r="X5063" s="32">
        <f t="shared" si="319"/>
        <v>-300</v>
      </c>
      <c r="Y5063" s="35" t="s">
        <v>10150</v>
      </c>
    </row>
    <row r="5064" spans="1:25" x14ac:dyDescent="0.3">
      <c r="A5064" s="1" t="s">
        <v>4207</v>
      </c>
      <c r="B5064" s="2" t="s">
        <v>4332</v>
      </c>
      <c r="C5064" s="3">
        <v>1984</v>
      </c>
      <c r="D5064" s="4">
        <v>340</v>
      </c>
      <c r="E5064" s="5">
        <v>92</v>
      </c>
      <c r="F5064" s="6">
        <v>28</v>
      </c>
      <c r="G5064" s="5">
        <v>73.900000000000006</v>
      </c>
      <c r="H5064" s="7">
        <v>22</v>
      </c>
      <c r="I5064" s="8">
        <v>130</v>
      </c>
      <c r="J5064" s="9">
        <v>0</v>
      </c>
      <c r="K5064" s="9"/>
      <c r="L5064" s="9">
        <v>21000</v>
      </c>
      <c r="M5064" s="9">
        <v>2</v>
      </c>
      <c r="N5064" s="9">
        <f t="shared" si="320"/>
        <v>-21000</v>
      </c>
      <c r="O5064" s="15">
        <f t="shared" si="321"/>
        <v>0</v>
      </c>
      <c r="P5064" s="11">
        <v>3</v>
      </c>
      <c r="Q5064" s="11">
        <v>1</v>
      </c>
      <c r="R5064" s="11" t="s">
        <v>22</v>
      </c>
      <c r="S5064" s="12" t="s">
        <v>3206</v>
      </c>
      <c r="T5064" s="30">
        <f t="shared" si="318"/>
        <v>300</v>
      </c>
      <c r="U5064" s="31">
        <v>30</v>
      </c>
      <c r="V5064" s="31">
        <v>69.199999999999989</v>
      </c>
      <c r="W5064" s="31">
        <v>76000</v>
      </c>
      <c r="X5064" s="32">
        <f t="shared" si="319"/>
        <v>-300</v>
      </c>
      <c r="Y5064" s="35" t="s">
        <v>10151</v>
      </c>
    </row>
    <row r="5065" spans="1:25" x14ac:dyDescent="0.3">
      <c r="A5065" s="1" t="s">
        <v>4207</v>
      </c>
      <c r="B5065" s="2" t="s">
        <v>4332</v>
      </c>
      <c r="C5065" s="3">
        <v>1984</v>
      </c>
      <c r="D5065" s="4">
        <v>340</v>
      </c>
      <c r="E5065" s="5">
        <v>104.6</v>
      </c>
      <c r="F5065" s="6">
        <v>32</v>
      </c>
      <c r="G5065" s="5">
        <v>84</v>
      </c>
      <c r="H5065" s="7">
        <v>25</v>
      </c>
      <c r="I5065" s="8">
        <v>60</v>
      </c>
      <c r="J5065" s="9">
        <v>82000</v>
      </c>
      <c r="K5065" s="9">
        <v>4</v>
      </c>
      <c r="L5065" s="9">
        <v>0</v>
      </c>
      <c r="M5065" s="9"/>
      <c r="N5065" s="9">
        <f t="shared" si="320"/>
        <v>82000</v>
      </c>
      <c r="O5065" s="15">
        <f t="shared" si="321"/>
        <v>0</v>
      </c>
      <c r="P5065" s="11">
        <v>3</v>
      </c>
      <c r="Q5065" s="11">
        <v>1</v>
      </c>
      <c r="R5065" s="11" t="s">
        <v>22</v>
      </c>
      <c r="S5065" s="12" t="s">
        <v>489</v>
      </c>
      <c r="T5065" s="30">
        <f t="shared" si="318"/>
        <v>-10.810810810810811</v>
      </c>
      <c r="U5065" s="31">
        <v>30</v>
      </c>
      <c r="V5065" s="31">
        <v>69.199999999999989</v>
      </c>
      <c r="W5065" s="31">
        <v>74000</v>
      </c>
      <c r="X5065" s="32">
        <f t="shared" si="319"/>
        <v>-300</v>
      </c>
      <c r="Y5065" s="35" t="s">
        <v>10152</v>
      </c>
    </row>
    <row r="5066" spans="1:25" x14ac:dyDescent="0.3">
      <c r="A5066" s="1" t="s">
        <v>4207</v>
      </c>
      <c r="B5066" s="2" t="s">
        <v>4334</v>
      </c>
      <c r="C5066" s="3">
        <v>1988</v>
      </c>
      <c r="D5066" s="4">
        <v>762</v>
      </c>
      <c r="E5066" s="5">
        <v>60.4</v>
      </c>
      <c r="F5066" s="6">
        <v>18</v>
      </c>
      <c r="G5066" s="5">
        <v>39.9</v>
      </c>
      <c r="H5066" s="7">
        <v>12</v>
      </c>
      <c r="I5066" s="8">
        <v>144</v>
      </c>
      <c r="J5066" s="9">
        <v>0</v>
      </c>
      <c r="K5066" s="9"/>
      <c r="L5066" s="9">
        <v>0</v>
      </c>
      <c r="M5066" s="9"/>
      <c r="N5066" s="9">
        <f t="shared" si="320"/>
        <v>0</v>
      </c>
      <c r="O5066" s="15">
        <f t="shared" si="321"/>
        <v>0</v>
      </c>
      <c r="P5066" s="11">
        <v>2</v>
      </c>
      <c r="Q5066" s="11">
        <v>1</v>
      </c>
      <c r="R5066" s="11" t="s">
        <v>22</v>
      </c>
      <c r="S5066" s="12">
        <v>60</v>
      </c>
      <c r="T5066" s="30">
        <f t="shared" si="318"/>
        <v>300</v>
      </c>
      <c r="U5066" s="31">
        <v>55</v>
      </c>
      <c r="V5066" s="31">
        <v>300</v>
      </c>
      <c r="W5066" s="31"/>
      <c r="X5066" s="32">
        <f t="shared" si="319"/>
        <v>-300</v>
      </c>
      <c r="Y5066" s="35" t="s">
        <v>10153</v>
      </c>
    </row>
    <row r="5067" spans="1:25" x14ac:dyDescent="0.3">
      <c r="A5067" s="1" t="s">
        <v>4207</v>
      </c>
      <c r="B5067" s="2" t="s">
        <v>4334</v>
      </c>
      <c r="C5067" s="3">
        <v>1988</v>
      </c>
      <c r="D5067" s="4">
        <v>762</v>
      </c>
      <c r="E5067" s="5">
        <v>69.3</v>
      </c>
      <c r="F5067" s="6">
        <v>21</v>
      </c>
      <c r="G5067" s="5">
        <v>46.5</v>
      </c>
      <c r="H5067" s="7">
        <v>14</v>
      </c>
      <c r="I5067" s="8">
        <v>324</v>
      </c>
      <c r="J5067" s="9">
        <v>0</v>
      </c>
      <c r="K5067" s="9"/>
      <c r="L5067" s="9">
        <v>14000</v>
      </c>
      <c r="M5067" s="9">
        <v>1</v>
      </c>
      <c r="N5067" s="9">
        <f t="shared" si="320"/>
        <v>-14000</v>
      </c>
      <c r="O5067" s="15">
        <f t="shared" si="321"/>
        <v>0</v>
      </c>
      <c r="P5067" s="11">
        <v>3</v>
      </c>
      <c r="Q5067" s="11">
        <v>1</v>
      </c>
      <c r="R5067" s="11" t="s">
        <v>22</v>
      </c>
      <c r="S5067" s="12">
        <v>69</v>
      </c>
      <c r="T5067" s="30">
        <f t="shared" si="318"/>
        <v>300</v>
      </c>
      <c r="U5067" s="31">
        <v>55</v>
      </c>
      <c r="V5067" s="31">
        <v>300</v>
      </c>
      <c r="W5067" s="31"/>
      <c r="X5067" s="32">
        <f t="shared" si="319"/>
        <v>-300</v>
      </c>
      <c r="Y5067" s="35" t="s">
        <v>10154</v>
      </c>
    </row>
    <row r="5068" spans="1:25" x14ac:dyDescent="0.3">
      <c r="A5068" s="1" t="s">
        <v>4207</v>
      </c>
      <c r="B5068" s="2" t="s">
        <v>4334</v>
      </c>
      <c r="C5068" s="3">
        <v>1988</v>
      </c>
      <c r="D5068" s="4">
        <v>762</v>
      </c>
      <c r="E5068" s="5">
        <v>83.6</v>
      </c>
      <c r="F5068" s="6">
        <v>25</v>
      </c>
      <c r="G5068" s="5">
        <v>57.2</v>
      </c>
      <c r="H5068" s="7">
        <v>17</v>
      </c>
      <c r="I5068" s="8">
        <v>294</v>
      </c>
      <c r="J5068" s="9">
        <v>58000</v>
      </c>
      <c r="K5068" s="9" t="s">
        <v>5096</v>
      </c>
      <c r="L5068" s="9">
        <v>20000</v>
      </c>
      <c r="M5068" s="9">
        <v>2</v>
      </c>
      <c r="N5068" s="9">
        <f t="shared" si="320"/>
        <v>38000</v>
      </c>
      <c r="O5068" s="15">
        <f t="shared" si="321"/>
        <v>34.482758620689658</v>
      </c>
      <c r="P5068" s="11">
        <v>3</v>
      </c>
      <c r="Q5068" s="11">
        <v>1</v>
      </c>
      <c r="R5068" s="11" t="s">
        <v>22</v>
      </c>
      <c r="S5068" s="12">
        <v>83</v>
      </c>
      <c r="T5068" s="30">
        <f t="shared" si="318"/>
        <v>300</v>
      </c>
      <c r="U5068" s="31">
        <v>55</v>
      </c>
      <c r="V5068" s="31">
        <v>300</v>
      </c>
      <c r="W5068" s="31"/>
      <c r="X5068" s="32">
        <f t="shared" si="319"/>
        <v>-300</v>
      </c>
      <c r="Y5068" s="35" t="s">
        <v>10155</v>
      </c>
    </row>
    <row r="5069" spans="1:25" x14ac:dyDescent="0.3">
      <c r="A5069" s="1" t="s">
        <v>4207</v>
      </c>
      <c r="B5069" s="2" t="s">
        <v>4336</v>
      </c>
      <c r="C5069" s="3">
        <v>1996</v>
      </c>
      <c r="D5069" s="4">
        <v>239</v>
      </c>
      <c r="E5069" s="5">
        <v>101.5</v>
      </c>
      <c r="F5069" s="6">
        <v>31</v>
      </c>
      <c r="G5069" s="5">
        <v>84.8</v>
      </c>
      <c r="H5069" s="7">
        <v>26</v>
      </c>
      <c r="I5069" s="8">
        <v>224</v>
      </c>
      <c r="J5069" s="9">
        <v>93000</v>
      </c>
      <c r="K5069" s="9">
        <v>5</v>
      </c>
      <c r="L5069" s="9">
        <v>0</v>
      </c>
      <c r="M5069" s="9"/>
      <c r="N5069" s="9">
        <f t="shared" si="320"/>
        <v>93000</v>
      </c>
      <c r="O5069" s="15">
        <f t="shared" si="321"/>
        <v>0</v>
      </c>
      <c r="P5069" s="11">
        <v>3</v>
      </c>
      <c r="Q5069" s="11">
        <v>2</v>
      </c>
      <c r="R5069" s="11" t="s">
        <v>22</v>
      </c>
      <c r="S5069" s="12" t="s">
        <v>3849</v>
      </c>
      <c r="T5069" s="30">
        <f t="shared" si="318"/>
        <v>23.456790123456788</v>
      </c>
      <c r="U5069" s="31">
        <v>40</v>
      </c>
      <c r="V5069" s="31">
        <v>89.9</v>
      </c>
      <c r="W5069" s="31">
        <v>121500</v>
      </c>
      <c r="X5069" s="32">
        <f t="shared" si="319"/>
        <v>28500</v>
      </c>
      <c r="Y5069" s="35" t="s">
        <v>10156</v>
      </c>
    </row>
    <row r="5070" spans="1:25" x14ac:dyDescent="0.3">
      <c r="A5070" s="1" t="s">
        <v>4207</v>
      </c>
      <c r="B5070" s="2" t="s">
        <v>4337</v>
      </c>
      <c r="C5070" s="3">
        <v>1989</v>
      </c>
      <c r="D5070" s="4">
        <v>824</v>
      </c>
      <c r="E5070" s="5">
        <v>51</v>
      </c>
      <c r="F5070" s="6">
        <v>15</v>
      </c>
      <c r="G5070" s="5">
        <v>37.9</v>
      </c>
      <c r="H5070" s="7">
        <v>11</v>
      </c>
      <c r="I5070" s="8">
        <v>176</v>
      </c>
      <c r="J5070" s="9">
        <v>48000</v>
      </c>
      <c r="K5070" s="9">
        <v>5</v>
      </c>
      <c r="L5070" s="9">
        <v>0</v>
      </c>
      <c r="M5070" s="9"/>
      <c r="N5070" s="9">
        <f t="shared" si="320"/>
        <v>48000</v>
      </c>
      <c r="O5070" s="15">
        <f t="shared" si="321"/>
        <v>0</v>
      </c>
      <c r="P5070" s="11">
        <v>2</v>
      </c>
      <c r="Q5070" s="11">
        <v>1</v>
      </c>
      <c r="R5070" s="11" t="s">
        <v>20</v>
      </c>
      <c r="S5070" s="12">
        <v>50</v>
      </c>
      <c r="T5070" s="30">
        <f t="shared" si="318"/>
        <v>34.246575342465754</v>
      </c>
      <c r="U5070" s="31">
        <v>30</v>
      </c>
      <c r="V5070" s="31">
        <v>93.300000000000011</v>
      </c>
      <c r="W5070" s="31">
        <v>73000</v>
      </c>
      <c r="X5070" s="32">
        <f t="shared" si="319"/>
        <v>25000</v>
      </c>
      <c r="Y5070" s="35" t="s">
        <v>10157</v>
      </c>
    </row>
    <row r="5071" spans="1:25" x14ac:dyDescent="0.3">
      <c r="A5071" s="1" t="s">
        <v>4207</v>
      </c>
      <c r="B5071" s="2" t="s">
        <v>4337</v>
      </c>
      <c r="C5071" s="3">
        <v>1989</v>
      </c>
      <c r="D5071" s="4">
        <v>824</v>
      </c>
      <c r="E5071" s="5">
        <v>70.5</v>
      </c>
      <c r="F5071" s="6">
        <v>21</v>
      </c>
      <c r="G5071" s="5">
        <v>52.5</v>
      </c>
      <c r="H5071" s="7">
        <v>16</v>
      </c>
      <c r="I5071" s="8">
        <v>176</v>
      </c>
      <c r="J5071" s="9">
        <v>70000</v>
      </c>
      <c r="K5071" s="9">
        <v>10</v>
      </c>
      <c r="L5071" s="9">
        <v>35000</v>
      </c>
      <c r="M5071" s="9">
        <v>8</v>
      </c>
      <c r="N5071" s="9">
        <f t="shared" si="320"/>
        <v>35000</v>
      </c>
      <c r="O5071" s="15">
        <f t="shared" si="321"/>
        <v>50</v>
      </c>
      <c r="P5071" s="11">
        <v>3</v>
      </c>
      <c r="Q5071" s="11">
        <v>1</v>
      </c>
      <c r="R5071" s="11" t="s">
        <v>20</v>
      </c>
      <c r="S5071" s="12">
        <v>70</v>
      </c>
      <c r="T5071" s="30">
        <f t="shared" si="318"/>
        <v>16.167664670658681</v>
      </c>
      <c r="U5071" s="31">
        <v>30</v>
      </c>
      <c r="V5071" s="31">
        <v>93.300000000000011</v>
      </c>
      <c r="W5071" s="31">
        <v>83500</v>
      </c>
      <c r="X5071" s="32">
        <f t="shared" si="319"/>
        <v>13500</v>
      </c>
      <c r="Y5071" s="35" t="s">
        <v>10158</v>
      </c>
    </row>
    <row r="5072" spans="1:25" x14ac:dyDescent="0.3">
      <c r="A5072" s="1" t="s">
        <v>4207</v>
      </c>
      <c r="B5072" s="2" t="s">
        <v>4337</v>
      </c>
      <c r="C5072" s="3">
        <v>1989</v>
      </c>
      <c r="D5072" s="4">
        <v>824</v>
      </c>
      <c r="E5072" s="5">
        <v>84.6</v>
      </c>
      <c r="F5072" s="6">
        <v>26</v>
      </c>
      <c r="G5072" s="5">
        <v>66</v>
      </c>
      <c r="H5072" s="7">
        <v>20</v>
      </c>
      <c r="I5072" s="8">
        <v>173</v>
      </c>
      <c r="J5072" s="9">
        <v>80000</v>
      </c>
      <c r="K5072" s="9">
        <v>10</v>
      </c>
      <c r="L5072" s="9">
        <v>0</v>
      </c>
      <c r="M5072" s="9"/>
      <c r="N5072" s="9">
        <f t="shared" si="320"/>
        <v>80000</v>
      </c>
      <c r="O5072" s="15">
        <f t="shared" si="321"/>
        <v>0</v>
      </c>
      <c r="P5072" s="11">
        <v>2</v>
      </c>
      <c r="Q5072" s="11">
        <v>1</v>
      </c>
      <c r="R5072" s="11" t="s">
        <v>20</v>
      </c>
      <c r="S5072" s="12">
        <v>84</v>
      </c>
      <c r="T5072" s="30">
        <f t="shared" si="318"/>
        <v>12.087912087912088</v>
      </c>
      <c r="U5072" s="31">
        <v>30</v>
      </c>
      <c r="V5072" s="31">
        <v>93.300000000000011</v>
      </c>
      <c r="W5072" s="31">
        <v>91000</v>
      </c>
      <c r="X5072" s="32">
        <f t="shared" si="319"/>
        <v>11000</v>
      </c>
      <c r="Y5072" s="35" t="s">
        <v>10159</v>
      </c>
    </row>
    <row r="5073" spans="1:25" x14ac:dyDescent="0.3">
      <c r="A5073" s="1" t="s">
        <v>4207</v>
      </c>
      <c r="B5073" s="2" t="s">
        <v>4337</v>
      </c>
      <c r="C5073" s="3">
        <v>1989</v>
      </c>
      <c r="D5073" s="4">
        <v>824</v>
      </c>
      <c r="E5073" s="5">
        <v>112.5</v>
      </c>
      <c r="F5073" s="6">
        <v>34</v>
      </c>
      <c r="G5073" s="5">
        <v>83.7</v>
      </c>
      <c r="H5073" s="7">
        <v>25</v>
      </c>
      <c r="I5073" s="8">
        <v>299</v>
      </c>
      <c r="J5073" s="9">
        <v>82000</v>
      </c>
      <c r="K5073" s="9">
        <v>5</v>
      </c>
      <c r="L5073" s="9">
        <v>0</v>
      </c>
      <c r="M5073" s="9"/>
      <c r="N5073" s="9">
        <f t="shared" si="320"/>
        <v>82000</v>
      </c>
      <c r="O5073" s="15">
        <f t="shared" si="321"/>
        <v>0</v>
      </c>
      <c r="P5073" s="11">
        <v>3</v>
      </c>
      <c r="Q5073" s="11">
        <v>1</v>
      </c>
      <c r="R5073" s="11" t="s">
        <v>20</v>
      </c>
      <c r="S5073" s="12">
        <v>112</v>
      </c>
      <c r="T5073" s="30">
        <f t="shared" si="318"/>
        <v>15.025906735751295</v>
      </c>
      <c r="U5073" s="31">
        <v>30</v>
      </c>
      <c r="V5073" s="31">
        <v>93.300000000000011</v>
      </c>
      <c r="W5073" s="31">
        <v>96500</v>
      </c>
      <c r="X5073" s="32">
        <f t="shared" si="319"/>
        <v>14500</v>
      </c>
      <c r="Y5073" s="35" t="s">
        <v>10160</v>
      </c>
    </row>
    <row r="5074" spans="1:25" x14ac:dyDescent="0.3">
      <c r="A5074" s="1" t="s">
        <v>4207</v>
      </c>
      <c r="B5074" s="2" t="s">
        <v>4338</v>
      </c>
      <c r="C5074" s="3">
        <v>2000</v>
      </c>
      <c r="D5074" s="4">
        <v>813</v>
      </c>
      <c r="E5074" s="5">
        <v>81.599999999999994</v>
      </c>
      <c r="F5074" s="6">
        <v>25</v>
      </c>
      <c r="G5074" s="5">
        <v>60</v>
      </c>
      <c r="H5074" s="7">
        <v>18</v>
      </c>
      <c r="I5074" s="8">
        <v>244</v>
      </c>
      <c r="J5074" s="9">
        <v>104000</v>
      </c>
      <c r="K5074" s="9">
        <v>7</v>
      </c>
      <c r="L5074" s="9">
        <v>0</v>
      </c>
      <c r="M5074" s="9"/>
      <c r="N5074" s="9">
        <f t="shared" si="320"/>
        <v>104000</v>
      </c>
      <c r="O5074" s="15">
        <f t="shared" si="321"/>
        <v>0</v>
      </c>
      <c r="P5074" s="11">
        <v>3</v>
      </c>
      <c r="Q5074" s="11">
        <v>2</v>
      </c>
      <c r="R5074" s="11" t="s">
        <v>22</v>
      </c>
      <c r="S5074" s="12">
        <v>81</v>
      </c>
      <c r="T5074" s="30">
        <f t="shared" si="318"/>
        <v>11.48936170212766</v>
      </c>
      <c r="U5074" s="31">
        <v>42</v>
      </c>
      <c r="V5074" s="31">
        <v>89.9</v>
      </c>
      <c r="W5074" s="31">
        <v>117500</v>
      </c>
      <c r="X5074" s="32">
        <f t="shared" si="319"/>
        <v>13500</v>
      </c>
      <c r="Y5074" s="35" t="s">
        <v>10161</v>
      </c>
    </row>
    <row r="5075" spans="1:25" x14ac:dyDescent="0.3">
      <c r="A5075" s="1" t="s">
        <v>4207</v>
      </c>
      <c r="B5075" s="2" t="s">
        <v>4338</v>
      </c>
      <c r="C5075" s="3">
        <v>2000</v>
      </c>
      <c r="D5075" s="4">
        <v>813</v>
      </c>
      <c r="E5075" s="5">
        <v>108.8</v>
      </c>
      <c r="F5075" s="6">
        <v>33</v>
      </c>
      <c r="G5075" s="5">
        <v>85</v>
      </c>
      <c r="H5075" s="7">
        <v>26</v>
      </c>
      <c r="I5075" s="8">
        <v>366</v>
      </c>
      <c r="J5075" s="9">
        <v>122000</v>
      </c>
      <c r="K5075" s="9">
        <v>4</v>
      </c>
      <c r="L5075" s="9">
        <v>0</v>
      </c>
      <c r="M5075" s="9"/>
      <c r="N5075" s="9">
        <f t="shared" si="320"/>
        <v>122000</v>
      </c>
      <c r="O5075" s="15">
        <f t="shared" si="321"/>
        <v>0</v>
      </c>
      <c r="P5075" s="11">
        <v>3</v>
      </c>
      <c r="Q5075" s="11">
        <v>2</v>
      </c>
      <c r="R5075" s="11" t="s">
        <v>22</v>
      </c>
      <c r="S5075" s="12">
        <v>108</v>
      </c>
      <c r="T5075" s="30">
        <f t="shared" si="318"/>
        <v>12.857142857142856</v>
      </c>
      <c r="U5075" s="31">
        <v>42</v>
      </c>
      <c r="V5075" s="31">
        <v>89.9</v>
      </c>
      <c r="W5075" s="31">
        <v>140000</v>
      </c>
      <c r="X5075" s="32">
        <f t="shared" si="319"/>
        <v>18000</v>
      </c>
      <c r="Y5075" s="35" t="s">
        <v>10162</v>
      </c>
    </row>
    <row r="5076" spans="1:25" x14ac:dyDescent="0.3">
      <c r="A5076" s="1" t="s">
        <v>4207</v>
      </c>
      <c r="B5076" s="2" t="s">
        <v>4338</v>
      </c>
      <c r="C5076" s="3">
        <v>2000</v>
      </c>
      <c r="D5076" s="4">
        <v>813</v>
      </c>
      <c r="E5076" s="5">
        <v>137.19999999999999</v>
      </c>
      <c r="F5076" s="6">
        <v>41</v>
      </c>
      <c r="G5076" s="5">
        <v>110.3</v>
      </c>
      <c r="H5076" s="7">
        <v>33</v>
      </c>
      <c r="I5076" s="8">
        <v>48</v>
      </c>
      <c r="J5076" s="9">
        <v>140000</v>
      </c>
      <c r="K5076" s="9">
        <v>22</v>
      </c>
      <c r="L5076" s="9">
        <v>0</v>
      </c>
      <c r="M5076" s="9"/>
      <c r="N5076" s="9">
        <f t="shared" si="320"/>
        <v>140000</v>
      </c>
      <c r="O5076" s="15">
        <f t="shared" si="321"/>
        <v>0</v>
      </c>
      <c r="P5076" s="11">
        <v>3</v>
      </c>
      <c r="Q5076" s="11">
        <v>2</v>
      </c>
      <c r="R5076" s="11" t="s">
        <v>22</v>
      </c>
      <c r="S5076" s="12">
        <v>137</v>
      </c>
      <c r="T5076" s="30">
        <f t="shared" si="318"/>
        <v>-11.111111111111111</v>
      </c>
      <c r="U5076" s="31">
        <v>42</v>
      </c>
      <c r="V5076" s="31">
        <v>89.9</v>
      </c>
      <c r="W5076" s="31">
        <v>126000</v>
      </c>
      <c r="X5076" s="32">
        <f t="shared" si="319"/>
        <v>-300</v>
      </c>
      <c r="Y5076" s="35" t="s">
        <v>10163</v>
      </c>
    </row>
    <row r="5077" spans="1:25" x14ac:dyDescent="0.3">
      <c r="A5077" s="1" t="s">
        <v>4207</v>
      </c>
      <c r="B5077" s="2" t="s">
        <v>4338</v>
      </c>
      <c r="C5077" s="3">
        <v>2000</v>
      </c>
      <c r="D5077" s="4">
        <v>813</v>
      </c>
      <c r="E5077" s="5">
        <v>167.9</v>
      </c>
      <c r="F5077" s="6">
        <v>51</v>
      </c>
      <c r="G5077" s="5">
        <v>138.4</v>
      </c>
      <c r="H5077" s="7">
        <v>42</v>
      </c>
      <c r="I5077" s="8">
        <v>107</v>
      </c>
      <c r="J5077" s="9">
        <v>143000</v>
      </c>
      <c r="K5077" s="9">
        <v>4</v>
      </c>
      <c r="L5077" s="9">
        <v>0</v>
      </c>
      <c r="M5077" s="9"/>
      <c r="N5077" s="9">
        <f t="shared" si="320"/>
        <v>143000</v>
      </c>
      <c r="O5077" s="15">
        <f t="shared" si="321"/>
        <v>0</v>
      </c>
      <c r="P5077" s="11">
        <v>4</v>
      </c>
      <c r="Q5077" s="11">
        <v>2</v>
      </c>
      <c r="R5077" s="11" t="s">
        <v>22</v>
      </c>
      <c r="S5077" s="12">
        <v>167</v>
      </c>
      <c r="T5077" s="30">
        <f t="shared" si="318"/>
        <v>11.728395061728394</v>
      </c>
      <c r="U5077" s="31">
        <v>42</v>
      </c>
      <c r="V5077" s="31">
        <v>89.9</v>
      </c>
      <c r="W5077" s="31">
        <v>162000</v>
      </c>
      <c r="X5077" s="32">
        <f t="shared" si="319"/>
        <v>19000</v>
      </c>
      <c r="Y5077" s="35" t="s">
        <v>10164</v>
      </c>
    </row>
    <row r="5078" spans="1:25" x14ac:dyDescent="0.3">
      <c r="A5078" s="1" t="s">
        <v>4207</v>
      </c>
      <c r="B5078" s="2" t="s">
        <v>4338</v>
      </c>
      <c r="C5078" s="3">
        <v>2000</v>
      </c>
      <c r="D5078" s="4">
        <v>813</v>
      </c>
      <c r="E5078" s="5">
        <v>199.3</v>
      </c>
      <c r="F5078" s="6">
        <v>60</v>
      </c>
      <c r="G5078" s="5">
        <v>164.8</v>
      </c>
      <c r="H5078" s="7">
        <v>50</v>
      </c>
      <c r="I5078" s="8">
        <v>48</v>
      </c>
      <c r="J5078" s="9">
        <v>160000</v>
      </c>
      <c r="K5078" s="9">
        <v>13</v>
      </c>
      <c r="L5078" s="9">
        <v>0</v>
      </c>
      <c r="M5078" s="9"/>
      <c r="N5078" s="9">
        <f t="shared" si="320"/>
        <v>160000</v>
      </c>
      <c r="O5078" s="15">
        <f t="shared" si="321"/>
        <v>0</v>
      </c>
      <c r="P5078" s="11">
        <v>5</v>
      </c>
      <c r="Q5078" s="11">
        <v>2</v>
      </c>
      <c r="R5078" s="11" t="s">
        <v>22</v>
      </c>
      <c r="S5078" s="12">
        <v>199</v>
      </c>
      <c r="T5078" s="30">
        <f t="shared" si="318"/>
        <v>5.8823529411764701</v>
      </c>
      <c r="U5078" s="31">
        <v>42</v>
      </c>
      <c r="V5078" s="31">
        <v>89.9</v>
      </c>
      <c r="W5078" s="31">
        <v>170000</v>
      </c>
      <c r="X5078" s="32">
        <f t="shared" si="319"/>
        <v>10000</v>
      </c>
      <c r="Y5078" s="35" t="s">
        <v>10165</v>
      </c>
    </row>
    <row r="5079" spans="1:25" x14ac:dyDescent="0.3">
      <c r="A5079" s="1" t="s">
        <v>4207</v>
      </c>
      <c r="B5079" s="2" t="s">
        <v>4340</v>
      </c>
      <c r="C5079" s="3">
        <v>2006</v>
      </c>
      <c r="D5079" s="4">
        <v>304</v>
      </c>
      <c r="E5079" s="5">
        <v>106.2</v>
      </c>
      <c r="F5079" s="6">
        <v>32</v>
      </c>
      <c r="G5079" s="5">
        <v>85</v>
      </c>
      <c r="H5079" s="7">
        <v>26</v>
      </c>
      <c r="I5079" s="8">
        <v>166</v>
      </c>
      <c r="J5079" s="9">
        <v>105000</v>
      </c>
      <c r="K5079" s="9">
        <v>9</v>
      </c>
      <c r="L5079" s="9">
        <v>65000</v>
      </c>
      <c r="M5079" s="9">
        <v>4</v>
      </c>
      <c r="N5079" s="9">
        <f t="shared" si="320"/>
        <v>40000</v>
      </c>
      <c r="O5079" s="15">
        <f t="shared" si="321"/>
        <v>61.904761904761905</v>
      </c>
      <c r="P5079" s="11">
        <v>3</v>
      </c>
      <c r="Q5079" s="11">
        <v>2</v>
      </c>
      <c r="R5079" s="11" t="s">
        <v>22</v>
      </c>
      <c r="S5079" s="12" t="s">
        <v>874</v>
      </c>
      <c r="T5079" s="30">
        <f t="shared" si="318"/>
        <v>18.604651162790699</v>
      </c>
      <c r="U5079" s="31">
        <v>-300</v>
      </c>
      <c r="V5079" s="31">
        <v>300</v>
      </c>
      <c r="W5079" s="31">
        <v>129000</v>
      </c>
      <c r="X5079" s="32">
        <f t="shared" si="319"/>
        <v>24000</v>
      </c>
      <c r="Y5079" s="35" t="s">
        <v>10166</v>
      </c>
    </row>
    <row r="5080" spans="1:25" x14ac:dyDescent="0.3">
      <c r="A5080" s="1" t="s">
        <v>4207</v>
      </c>
      <c r="B5080" s="2" t="s">
        <v>4342</v>
      </c>
      <c r="C5080" s="3">
        <v>2004</v>
      </c>
      <c r="D5080" s="4">
        <v>411</v>
      </c>
      <c r="E5080" s="5">
        <v>107.9</v>
      </c>
      <c r="F5080" s="6">
        <v>33</v>
      </c>
      <c r="G5080" s="5">
        <v>84.9</v>
      </c>
      <c r="H5080" s="7">
        <v>26</v>
      </c>
      <c r="I5080" s="8">
        <v>274</v>
      </c>
      <c r="J5080" s="9">
        <v>130000</v>
      </c>
      <c r="K5080" s="9">
        <v>6</v>
      </c>
      <c r="L5080" s="9">
        <v>0</v>
      </c>
      <c r="M5080" s="9"/>
      <c r="N5080" s="9">
        <f t="shared" si="320"/>
        <v>130000</v>
      </c>
      <c r="O5080" s="15">
        <f t="shared" si="321"/>
        <v>0</v>
      </c>
      <c r="P5080" s="11">
        <v>3</v>
      </c>
      <c r="Q5080" s="11">
        <v>2</v>
      </c>
      <c r="R5080" s="11" t="s">
        <v>22</v>
      </c>
      <c r="S5080" s="12">
        <v>107</v>
      </c>
      <c r="T5080" s="30">
        <f t="shared" si="318"/>
        <v>10.344827586206897</v>
      </c>
      <c r="U5080" s="31">
        <v>46</v>
      </c>
      <c r="V5080" s="31">
        <v>89.9</v>
      </c>
      <c r="W5080" s="31">
        <v>145000</v>
      </c>
      <c r="X5080" s="32">
        <f t="shared" si="319"/>
        <v>15000</v>
      </c>
      <c r="Y5080" s="35" t="s">
        <v>10167</v>
      </c>
    </row>
    <row r="5081" spans="1:25" x14ac:dyDescent="0.3">
      <c r="A5081" s="1" t="s">
        <v>4207</v>
      </c>
      <c r="B5081" s="2" t="s">
        <v>4342</v>
      </c>
      <c r="C5081" s="3">
        <v>2004</v>
      </c>
      <c r="D5081" s="4">
        <v>411</v>
      </c>
      <c r="E5081" s="5">
        <v>145.30000000000001</v>
      </c>
      <c r="F5081" s="6">
        <v>44</v>
      </c>
      <c r="G5081" s="5">
        <v>116.3</v>
      </c>
      <c r="H5081" s="7">
        <v>35</v>
      </c>
      <c r="I5081" s="8">
        <v>137</v>
      </c>
      <c r="J5081" s="9">
        <v>150000</v>
      </c>
      <c r="K5081" s="9">
        <v>12</v>
      </c>
      <c r="L5081" s="9">
        <v>90000</v>
      </c>
      <c r="M5081" s="9">
        <v>19</v>
      </c>
      <c r="N5081" s="9">
        <f t="shared" si="320"/>
        <v>60000</v>
      </c>
      <c r="O5081" s="15">
        <f t="shared" si="321"/>
        <v>60</v>
      </c>
      <c r="P5081" s="11">
        <v>4</v>
      </c>
      <c r="Q5081" s="11">
        <v>2</v>
      </c>
      <c r="R5081" s="11" t="s">
        <v>22</v>
      </c>
      <c r="S5081" s="12">
        <v>145</v>
      </c>
      <c r="T5081" s="30">
        <f t="shared" si="318"/>
        <v>-3.4482758620689653</v>
      </c>
      <c r="U5081" s="31">
        <v>46</v>
      </c>
      <c r="V5081" s="31">
        <v>89.9</v>
      </c>
      <c r="W5081" s="31">
        <v>145000</v>
      </c>
      <c r="X5081" s="32">
        <f t="shared" si="319"/>
        <v>-300</v>
      </c>
      <c r="Y5081" s="35" t="s">
        <v>10168</v>
      </c>
    </row>
    <row r="5082" spans="1:25" x14ac:dyDescent="0.3">
      <c r="A5082" s="1" t="s">
        <v>4207</v>
      </c>
      <c r="B5082" s="2" t="s">
        <v>4344</v>
      </c>
      <c r="C5082" s="3">
        <v>2000</v>
      </c>
      <c r="D5082" s="4">
        <v>655</v>
      </c>
      <c r="E5082" s="5">
        <v>85.9</v>
      </c>
      <c r="F5082" s="6">
        <v>26</v>
      </c>
      <c r="G5082" s="5">
        <v>59.6</v>
      </c>
      <c r="H5082" s="7">
        <v>18</v>
      </c>
      <c r="I5082" s="8">
        <v>220</v>
      </c>
      <c r="J5082" s="9">
        <v>95000</v>
      </c>
      <c r="K5082" s="9">
        <v>6</v>
      </c>
      <c r="L5082" s="9">
        <v>55000</v>
      </c>
      <c r="M5082" s="9">
        <v>19</v>
      </c>
      <c r="N5082" s="9">
        <f t="shared" si="320"/>
        <v>40000</v>
      </c>
      <c r="O5082" s="15">
        <f t="shared" si="321"/>
        <v>57.894736842105267</v>
      </c>
      <c r="P5082" s="11">
        <v>3</v>
      </c>
      <c r="Q5082" s="11">
        <v>1</v>
      </c>
      <c r="R5082" s="11" t="s">
        <v>20</v>
      </c>
      <c r="S5082" s="12">
        <v>85</v>
      </c>
      <c r="T5082" s="30">
        <f t="shared" si="318"/>
        <v>9.2645654250238785</v>
      </c>
      <c r="U5082" s="31">
        <v>38</v>
      </c>
      <c r="V5082" s="31">
        <v>89.9</v>
      </c>
      <c r="W5082" s="31">
        <v>104700</v>
      </c>
      <c r="X5082" s="32">
        <f t="shared" si="319"/>
        <v>9700</v>
      </c>
      <c r="Y5082" s="35" t="s">
        <v>10169</v>
      </c>
    </row>
    <row r="5083" spans="1:25" x14ac:dyDescent="0.3">
      <c r="A5083" s="1" t="s">
        <v>4207</v>
      </c>
      <c r="B5083" s="2" t="s">
        <v>4344</v>
      </c>
      <c r="C5083" s="3">
        <v>2000</v>
      </c>
      <c r="D5083" s="4">
        <v>655</v>
      </c>
      <c r="E5083" s="5">
        <v>109.5</v>
      </c>
      <c r="F5083" s="6">
        <v>33</v>
      </c>
      <c r="G5083" s="5">
        <v>84.9</v>
      </c>
      <c r="H5083" s="7">
        <v>26</v>
      </c>
      <c r="I5083" s="8">
        <v>339</v>
      </c>
      <c r="J5083" s="9">
        <v>122000</v>
      </c>
      <c r="K5083" s="9">
        <v>16</v>
      </c>
      <c r="L5083" s="9">
        <v>0</v>
      </c>
      <c r="M5083" s="9"/>
      <c r="N5083" s="9">
        <f t="shared" si="320"/>
        <v>122000</v>
      </c>
      <c r="O5083" s="15">
        <f t="shared" si="321"/>
        <v>0</v>
      </c>
      <c r="P5083" s="11">
        <v>3</v>
      </c>
      <c r="Q5083" s="11">
        <v>2</v>
      </c>
      <c r="R5083" s="11" t="s">
        <v>22</v>
      </c>
      <c r="S5083" s="12">
        <v>109</v>
      </c>
      <c r="T5083" s="30">
        <f t="shared" si="318"/>
        <v>9.461966604823747</v>
      </c>
      <c r="U5083" s="31">
        <v>38</v>
      </c>
      <c r="V5083" s="31">
        <v>89.9</v>
      </c>
      <c r="W5083" s="31">
        <v>134750</v>
      </c>
      <c r="X5083" s="32">
        <f t="shared" si="319"/>
        <v>12750</v>
      </c>
      <c r="Y5083" s="35" t="s">
        <v>10170</v>
      </c>
    </row>
    <row r="5084" spans="1:25" x14ac:dyDescent="0.3">
      <c r="A5084" s="1" t="s">
        <v>4207</v>
      </c>
      <c r="B5084" s="2" t="s">
        <v>4344</v>
      </c>
      <c r="C5084" s="3">
        <v>2000</v>
      </c>
      <c r="D5084" s="4">
        <v>655</v>
      </c>
      <c r="E5084" s="5">
        <v>139.6</v>
      </c>
      <c r="F5084" s="6">
        <v>42</v>
      </c>
      <c r="G5084" s="5">
        <v>112.4</v>
      </c>
      <c r="H5084" s="7">
        <v>34</v>
      </c>
      <c r="I5084" s="8">
        <v>96</v>
      </c>
      <c r="J5084" s="9">
        <v>147000</v>
      </c>
      <c r="K5084" s="9">
        <v>24</v>
      </c>
      <c r="L5084" s="9">
        <v>0</v>
      </c>
      <c r="M5084" s="9"/>
      <c r="N5084" s="9">
        <f t="shared" si="320"/>
        <v>147000</v>
      </c>
      <c r="O5084" s="15">
        <f t="shared" si="321"/>
        <v>0</v>
      </c>
      <c r="P5084" s="11">
        <v>4</v>
      </c>
      <c r="Q5084" s="11">
        <v>2</v>
      </c>
      <c r="R5084" s="11" t="s">
        <v>22</v>
      </c>
      <c r="S5084" s="12">
        <v>139</v>
      </c>
      <c r="T5084" s="30">
        <f t="shared" si="318"/>
        <v>3.2894736842105261</v>
      </c>
      <c r="U5084" s="31">
        <v>38</v>
      </c>
      <c r="V5084" s="31">
        <v>89.9</v>
      </c>
      <c r="W5084" s="31">
        <v>152000</v>
      </c>
      <c r="X5084" s="32">
        <f t="shared" si="319"/>
        <v>5000</v>
      </c>
      <c r="Y5084" s="35" t="s">
        <v>10171</v>
      </c>
    </row>
    <row r="5085" spans="1:25" x14ac:dyDescent="0.3">
      <c r="A5085" s="1" t="s">
        <v>4207</v>
      </c>
      <c r="B5085" s="2" t="s">
        <v>4346</v>
      </c>
      <c r="C5085" s="3">
        <v>2003</v>
      </c>
      <c r="D5085" s="4">
        <v>362</v>
      </c>
      <c r="E5085" s="5">
        <v>107.7</v>
      </c>
      <c r="F5085" s="6">
        <v>33</v>
      </c>
      <c r="G5085" s="5">
        <v>84.8</v>
      </c>
      <c r="H5085" s="7">
        <v>26</v>
      </c>
      <c r="I5085" s="8">
        <v>362</v>
      </c>
      <c r="J5085" s="9">
        <v>122000</v>
      </c>
      <c r="K5085" s="9">
        <v>4</v>
      </c>
      <c r="L5085" s="9">
        <v>0</v>
      </c>
      <c r="M5085" s="9"/>
      <c r="N5085" s="9">
        <f t="shared" si="320"/>
        <v>122000</v>
      </c>
      <c r="O5085" s="15">
        <f t="shared" si="321"/>
        <v>0</v>
      </c>
      <c r="P5085" s="11">
        <v>3</v>
      </c>
      <c r="Q5085" s="11">
        <v>2</v>
      </c>
      <c r="R5085" s="11" t="s">
        <v>22</v>
      </c>
      <c r="S5085" s="12">
        <v>107</v>
      </c>
      <c r="T5085" s="30">
        <f t="shared" si="318"/>
        <v>7.5757575757575761</v>
      </c>
      <c r="U5085" s="31">
        <v>44</v>
      </c>
      <c r="V5085" s="31">
        <v>89.9</v>
      </c>
      <c r="W5085" s="31">
        <v>132000</v>
      </c>
      <c r="X5085" s="32">
        <f t="shared" si="319"/>
        <v>10000</v>
      </c>
      <c r="Y5085" s="35" t="s">
        <v>10172</v>
      </c>
    </row>
    <row r="5086" spans="1:25" x14ac:dyDescent="0.3">
      <c r="A5086" s="1" t="s">
        <v>4207</v>
      </c>
      <c r="B5086" s="2" t="s">
        <v>4348</v>
      </c>
      <c r="C5086" s="3">
        <v>1999</v>
      </c>
      <c r="D5086" s="4">
        <v>1095</v>
      </c>
      <c r="E5086" s="5">
        <v>80.7</v>
      </c>
      <c r="F5086" s="6">
        <v>24</v>
      </c>
      <c r="G5086" s="5">
        <v>60</v>
      </c>
      <c r="H5086" s="7">
        <v>18</v>
      </c>
      <c r="I5086" s="8">
        <v>288</v>
      </c>
      <c r="J5086" s="9">
        <v>97000</v>
      </c>
      <c r="K5086" s="9">
        <v>5</v>
      </c>
      <c r="L5086" s="9">
        <v>55000</v>
      </c>
      <c r="M5086" s="9" t="s">
        <v>5095</v>
      </c>
      <c r="N5086" s="9">
        <f t="shared" si="320"/>
        <v>42000</v>
      </c>
      <c r="O5086" s="15">
        <f t="shared" si="321"/>
        <v>56.701030927835049</v>
      </c>
      <c r="P5086" s="11">
        <v>3</v>
      </c>
      <c r="Q5086" s="11">
        <v>1</v>
      </c>
      <c r="R5086" s="11" t="s">
        <v>22</v>
      </c>
      <c r="S5086" s="12">
        <v>80</v>
      </c>
      <c r="T5086" s="30">
        <f t="shared" si="318"/>
        <v>15.65217391304348</v>
      </c>
      <c r="U5086" s="31">
        <v>44</v>
      </c>
      <c r="V5086" s="31">
        <v>89.9</v>
      </c>
      <c r="W5086" s="31">
        <v>115000</v>
      </c>
      <c r="X5086" s="32">
        <f t="shared" si="319"/>
        <v>18000</v>
      </c>
      <c r="Y5086" s="35" t="s">
        <v>10173</v>
      </c>
    </row>
    <row r="5087" spans="1:25" x14ac:dyDescent="0.3">
      <c r="A5087" s="1" t="s">
        <v>4207</v>
      </c>
      <c r="B5087" s="2" t="s">
        <v>4348</v>
      </c>
      <c r="C5087" s="3">
        <v>1999</v>
      </c>
      <c r="D5087" s="4">
        <v>1095</v>
      </c>
      <c r="E5087" s="5">
        <v>108</v>
      </c>
      <c r="F5087" s="6">
        <v>33</v>
      </c>
      <c r="G5087" s="5">
        <v>84.9</v>
      </c>
      <c r="H5087" s="7">
        <v>26</v>
      </c>
      <c r="I5087" s="8">
        <v>561</v>
      </c>
      <c r="J5087" s="9">
        <v>120000</v>
      </c>
      <c r="K5087" s="9">
        <v>10</v>
      </c>
      <c r="L5087" s="9">
        <v>52000</v>
      </c>
      <c r="M5087" s="9">
        <v>25</v>
      </c>
      <c r="N5087" s="9">
        <f t="shared" si="320"/>
        <v>68000</v>
      </c>
      <c r="O5087" s="15">
        <f t="shared" si="321"/>
        <v>43.333333333333336</v>
      </c>
      <c r="P5087" s="11">
        <v>3</v>
      </c>
      <c r="Q5087" s="11">
        <v>2</v>
      </c>
      <c r="R5087" s="11" t="s">
        <v>22</v>
      </c>
      <c r="S5087" s="12">
        <v>108</v>
      </c>
      <c r="T5087" s="30">
        <f t="shared" si="318"/>
        <v>9.7744360902255636</v>
      </c>
      <c r="U5087" s="31">
        <v>44</v>
      </c>
      <c r="V5087" s="31">
        <v>89.9</v>
      </c>
      <c r="W5087" s="31">
        <v>133000</v>
      </c>
      <c r="X5087" s="32">
        <f t="shared" si="319"/>
        <v>13000</v>
      </c>
      <c r="Y5087" s="35" t="s">
        <v>10174</v>
      </c>
    </row>
    <row r="5088" spans="1:25" x14ac:dyDescent="0.3">
      <c r="A5088" s="1" t="s">
        <v>4207</v>
      </c>
      <c r="B5088" s="2" t="s">
        <v>4348</v>
      </c>
      <c r="C5088" s="3">
        <v>1999</v>
      </c>
      <c r="D5088" s="4">
        <v>1095</v>
      </c>
      <c r="E5088" s="5">
        <v>178.3</v>
      </c>
      <c r="F5088" s="6">
        <v>54</v>
      </c>
      <c r="G5088" s="5">
        <v>148.30000000000001</v>
      </c>
      <c r="H5088" s="7">
        <v>45</v>
      </c>
      <c r="I5088" s="8">
        <v>52</v>
      </c>
      <c r="J5088" s="9">
        <v>150000</v>
      </c>
      <c r="K5088" s="9">
        <v>7</v>
      </c>
      <c r="L5088" s="9">
        <v>80000</v>
      </c>
      <c r="M5088" s="9">
        <v>12</v>
      </c>
      <c r="N5088" s="9">
        <f t="shared" si="320"/>
        <v>70000</v>
      </c>
      <c r="O5088" s="15">
        <f t="shared" si="321"/>
        <v>53.333333333333336</v>
      </c>
      <c r="P5088" s="11">
        <v>4</v>
      </c>
      <c r="Q5088" s="11">
        <v>2</v>
      </c>
      <c r="R5088" s="11" t="s">
        <v>22</v>
      </c>
      <c r="S5088" s="12">
        <v>178</v>
      </c>
      <c r="T5088" s="30">
        <f t="shared" si="318"/>
        <v>-12.359550561797752</v>
      </c>
      <c r="U5088" s="31">
        <v>44</v>
      </c>
      <c r="V5088" s="31">
        <v>89.9</v>
      </c>
      <c r="W5088" s="31">
        <v>133500</v>
      </c>
      <c r="X5088" s="32">
        <f t="shared" si="319"/>
        <v>-300</v>
      </c>
      <c r="Y5088" s="35" t="s">
        <v>10175</v>
      </c>
    </row>
    <row r="5089" spans="1:25" x14ac:dyDescent="0.3">
      <c r="A5089" s="1" t="s">
        <v>4207</v>
      </c>
      <c r="B5089" s="2" t="s">
        <v>4348</v>
      </c>
      <c r="C5089" s="3">
        <v>1999</v>
      </c>
      <c r="D5089" s="4">
        <v>1095</v>
      </c>
      <c r="E5089" s="5">
        <v>200</v>
      </c>
      <c r="F5089" s="6">
        <v>61</v>
      </c>
      <c r="G5089" s="5">
        <v>169.2</v>
      </c>
      <c r="H5089" s="7">
        <v>51</v>
      </c>
      <c r="I5089" s="8">
        <v>194</v>
      </c>
      <c r="J5089" s="9">
        <v>140000</v>
      </c>
      <c r="K5089" s="9">
        <v>6</v>
      </c>
      <c r="L5089" s="9">
        <v>70000</v>
      </c>
      <c r="M5089" s="9">
        <v>12</v>
      </c>
      <c r="N5089" s="9">
        <f t="shared" si="320"/>
        <v>70000</v>
      </c>
      <c r="O5089" s="15">
        <f t="shared" si="321"/>
        <v>50</v>
      </c>
      <c r="P5089" s="11">
        <v>5</v>
      </c>
      <c r="Q5089" s="11">
        <v>2</v>
      </c>
      <c r="R5089" s="11" t="s">
        <v>22</v>
      </c>
      <c r="S5089" s="12">
        <v>200</v>
      </c>
      <c r="T5089" s="30">
        <f t="shared" si="318"/>
        <v>16.167664670658681</v>
      </c>
      <c r="U5089" s="31">
        <v>44</v>
      </c>
      <c r="V5089" s="31">
        <v>89.9</v>
      </c>
      <c r="W5089" s="31">
        <v>167000</v>
      </c>
      <c r="X5089" s="32">
        <f t="shared" si="319"/>
        <v>27000</v>
      </c>
      <c r="Y5089" s="35" t="s">
        <v>10176</v>
      </c>
    </row>
    <row r="5090" spans="1:25" x14ac:dyDescent="0.3">
      <c r="A5090" s="1" t="s">
        <v>4207</v>
      </c>
      <c r="B5090" s="2" t="s">
        <v>4350</v>
      </c>
      <c r="C5090" s="3">
        <v>1993</v>
      </c>
      <c r="D5090" s="4">
        <v>284</v>
      </c>
      <c r="E5090" s="5">
        <v>102.6</v>
      </c>
      <c r="F5090" s="6">
        <v>31</v>
      </c>
      <c r="G5090" s="5">
        <v>84.8</v>
      </c>
      <c r="H5090" s="7">
        <v>26</v>
      </c>
      <c r="I5090" s="8">
        <v>269</v>
      </c>
      <c r="J5090" s="9">
        <v>93000</v>
      </c>
      <c r="K5090" s="9">
        <v>4</v>
      </c>
      <c r="L5090" s="9">
        <v>55000</v>
      </c>
      <c r="M5090" s="9">
        <v>2</v>
      </c>
      <c r="N5090" s="9">
        <f t="shared" si="320"/>
        <v>38000</v>
      </c>
      <c r="O5090" s="15">
        <f t="shared" si="321"/>
        <v>59.13978494623656</v>
      </c>
      <c r="P5090" s="11">
        <v>3</v>
      </c>
      <c r="Q5090" s="11">
        <v>2</v>
      </c>
      <c r="R5090" s="11" t="s">
        <v>22</v>
      </c>
      <c r="S5090" s="12" t="s">
        <v>1295</v>
      </c>
      <c r="T5090" s="30">
        <f t="shared" si="318"/>
        <v>300</v>
      </c>
      <c r="U5090" s="31">
        <v>36</v>
      </c>
      <c r="V5090" s="31">
        <v>89.9</v>
      </c>
      <c r="W5090" s="31">
        <v>0</v>
      </c>
      <c r="X5090" s="32">
        <f t="shared" si="319"/>
        <v>-300</v>
      </c>
      <c r="Y5090" s="35" t="s">
        <v>10177</v>
      </c>
    </row>
    <row r="5091" spans="1:25" x14ac:dyDescent="0.3">
      <c r="A5091" s="1" t="s">
        <v>4207</v>
      </c>
      <c r="B5091" s="2" t="s">
        <v>4352</v>
      </c>
      <c r="C5091" s="3">
        <v>2003</v>
      </c>
      <c r="D5091" s="4">
        <v>853</v>
      </c>
      <c r="E5091" s="5">
        <v>115</v>
      </c>
      <c r="F5091" s="6">
        <v>35</v>
      </c>
      <c r="G5091" s="5">
        <v>84.8</v>
      </c>
      <c r="H5091" s="7">
        <v>26</v>
      </c>
      <c r="I5091" s="8">
        <v>273</v>
      </c>
      <c r="J5091" s="9">
        <v>160000</v>
      </c>
      <c r="K5091" s="9">
        <v>13</v>
      </c>
      <c r="L5091" s="9">
        <v>0</v>
      </c>
      <c r="M5091" s="9"/>
      <c r="N5091" s="9">
        <f t="shared" si="320"/>
        <v>160000</v>
      </c>
      <c r="O5091" s="15">
        <f t="shared" si="321"/>
        <v>0</v>
      </c>
      <c r="P5091" s="11">
        <v>3</v>
      </c>
      <c r="Q5091" s="11">
        <v>2</v>
      </c>
      <c r="R5091" s="11" t="s">
        <v>22</v>
      </c>
      <c r="S5091" s="12">
        <v>114</v>
      </c>
      <c r="T5091" s="30">
        <f t="shared" si="318"/>
        <v>2.1406727828746175</v>
      </c>
      <c r="U5091" s="31">
        <v>38</v>
      </c>
      <c r="V5091" s="31">
        <v>89.9</v>
      </c>
      <c r="W5091" s="31">
        <v>163500</v>
      </c>
      <c r="X5091" s="32">
        <f t="shared" si="319"/>
        <v>3500</v>
      </c>
      <c r="Y5091" s="35" t="s">
        <v>10178</v>
      </c>
    </row>
    <row r="5092" spans="1:25" x14ac:dyDescent="0.3">
      <c r="A5092" s="1" t="s">
        <v>4207</v>
      </c>
      <c r="B5092" s="2" t="s">
        <v>4352</v>
      </c>
      <c r="C5092" s="3">
        <v>2003</v>
      </c>
      <c r="D5092" s="4">
        <v>853</v>
      </c>
      <c r="E5092" s="5">
        <v>152.19999999999999</v>
      </c>
      <c r="F5092" s="6">
        <v>46</v>
      </c>
      <c r="G5092" s="5">
        <v>117.7</v>
      </c>
      <c r="H5092" s="7">
        <v>36</v>
      </c>
      <c r="I5092" s="8">
        <v>371</v>
      </c>
      <c r="J5092" s="9">
        <v>190000</v>
      </c>
      <c r="K5092" s="9">
        <v>10</v>
      </c>
      <c r="L5092" s="9">
        <v>105000</v>
      </c>
      <c r="M5092" s="9">
        <v>5</v>
      </c>
      <c r="N5092" s="9">
        <f t="shared" si="320"/>
        <v>85000</v>
      </c>
      <c r="O5092" s="15">
        <f t="shared" si="321"/>
        <v>55.26315789473685</v>
      </c>
      <c r="P5092" s="11">
        <v>4</v>
      </c>
      <c r="Q5092" s="11">
        <v>2</v>
      </c>
      <c r="R5092" s="11" t="s">
        <v>22</v>
      </c>
      <c r="S5092" s="12">
        <v>152</v>
      </c>
      <c r="T5092" s="30">
        <f t="shared" si="318"/>
        <v>-5.5555555555555554</v>
      </c>
      <c r="U5092" s="31">
        <v>38</v>
      </c>
      <c r="V5092" s="31">
        <v>89.9</v>
      </c>
      <c r="W5092" s="31">
        <v>180000</v>
      </c>
      <c r="X5092" s="32">
        <f t="shared" si="319"/>
        <v>-300</v>
      </c>
      <c r="Y5092" s="35" t="s">
        <v>10179</v>
      </c>
    </row>
    <row r="5093" spans="1:25" x14ac:dyDescent="0.3">
      <c r="A5093" s="1" t="s">
        <v>4207</v>
      </c>
      <c r="B5093" s="2" t="s">
        <v>4352</v>
      </c>
      <c r="C5093" s="3">
        <v>2003</v>
      </c>
      <c r="D5093" s="4">
        <v>853</v>
      </c>
      <c r="E5093" s="5">
        <v>191.1</v>
      </c>
      <c r="F5093" s="6">
        <v>58</v>
      </c>
      <c r="G5093" s="5">
        <v>152.1</v>
      </c>
      <c r="H5093" s="7">
        <v>46</v>
      </c>
      <c r="I5093" s="8">
        <v>179</v>
      </c>
      <c r="J5093" s="9">
        <v>191000</v>
      </c>
      <c r="K5093" s="9" t="s">
        <v>31</v>
      </c>
      <c r="L5093" s="9">
        <v>125000</v>
      </c>
      <c r="M5093" s="9" t="s">
        <v>5095</v>
      </c>
      <c r="N5093" s="9">
        <f t="shared" si="320"/>
        <v>66000</v>
      </c>
      <c r="O5093" s="15">
        <f t="shared" si="321"/>
        <v>65.445026178010465</v>
      </c>
      <c r="P5093" s="11">
        <v>5</v>
      </c>
      <c r="Q5093" s="11">
        <v>2</v>
      </c>
      <c r="R5093" s="11" t="s">
        <v>22</v>
      </c>
      <c r="S5093" s="12">
        <v>191</v>
      </c>
      <c r="T5093" s="30">
        <f t="shared" si="318"/>
        <v>-7.3033707865168536</v>
      </c>
      <c r="U5093" s="31">
        <v>38</v>
      </c>
      <c r="V5093" s="31">
        <v>89.9</v>
      </c>
      <c r="W5093" s="31">
        <v>178000</v>
      </c>
      <c r="X5093" s="32">
        <f t="shared" si="319"/>
        <v>-300</v>
      </c>
      <c r="Y5093" s="35" t="s">
        <v>10180</v>
      </c>
    </row>
    <row r="5094" spans="1:25" x14ac:dyDescent="0.3">
      <c r="A5094" s="1" t="s">
        <v>4207</v>
      </c>
      <c r="B5094" s="2" t="s">
        <v>4354</v>
      </c>
      <c r="C5094" s="3">
        <v>2011</v>
      </c>
      <c r="D5094" s="4">
        <v>524</v>
      </c>
      <c r="E5094" s="5">
        <v>119</v>
      </c>
      <c r="F5094" s="6">
        <v>36</v>
      </c>
      <c r="G5094" s="5">
        <v>85</v>
      </c>
      <c r="H5094" s="7">
        <v>26</v>
      </c>
      <c r="I5094" s="8">
        <v>103</v>
      </c>
      <c r="J5094" s="9">
        <v>148000</v>
      </c>
      <c r="K5094" s="9">
        <v>33</v>
      </c>
      <c r="L5094" s="9">
        <v>93000</v>
      </c>
      <c r="M5094" s="9">
        <v>22</v>
      </c>
      <c r="N5094" s="9">
        <f t="shared" si="320"/>
        <v>55000</v>
      </c>
      <c r="O5094" s="15">
        <f t="shared" si="321"/>
        <v>62.837837837837839</v>
      </c>
      <c r="P5094" s="11">
        <v>3</v>
      </c>
      <c r="Q5094" s="11">
        <v>2</v>
      </c>
      <c r="R5094" s="11" t="s">
        <v>22</v>
      </c>
      <c r="S5094" s="12">
        <v>118</v>
      </c>
      <c r="T5094" s="30">
        <f t="shared" si="318"/>
        <v>3.2679738562091507</v>
      </c>
      <c r="U5094" s="31">
        <v>31</v>
      </c>
      <c r="V5094" s="31">
        <v>89.9</v>
      </c>
      <c r="W5094" s="31">
        <v>153000</v>
      </c>
      <c r="X5094" s="32">
        <f t="shared" si="319"/>
        <v>5000</v>
      </c>
      <c r="Y5094" s="35" t="s">
        <v>10181</v>
      </c>
    </row>
    <row r="5095" spans="1:25" x14ac:dyDescent="0.3">
      <c r="A5095" s="1" t="s">
        <v>4207</v>
      </c>
      <c r="B5095" s="2" t="s">
        <v>4354</v>
      </c>
      <c r="C5095" s="3">
        <v>2011</v>
      </c>
      <c r="D5095" s="4">
        <v>524</v>
      </c>
      <c r="E5095" s="5">
        <v>149.9</v>
      </c>
      <c r="F5095" s="6">
        <v>45</v>
      </c>
      <c r="G5095" s="5">
        <v>105.5</v>
      </c>
      <c r="H5095" s="7">
        <v>32</v>
      </c>
      <c r="I5095" s="8">
        <v>105</v>
      </c>
      <c r="J5095" s="9">
        <v>150000</v>
      </c>
      <c r="K5095" s="9">
        <v>22</v>
      </c>
      <c r="L5095" s="9">
        <v>100000</v>
      </c>
      <c r="M5095" s="9">
        <v>22</v>
      </c>
      <c r="N5095" s="9">
        <f t="shared" si="320"/>
        <v>50000</v>
      </c>
      <c r="O5095" s="15">
        <f t="shared" si="321"/>
        <v>66.666666666666657</v>
      </c>
      <c r="P5095" s="11">
        <v>3</v>
      </c>
      <c r="Q5095" s="11">
        <v>2</v>
      </c>
      <c r="R5095" s="11" t="s">
        <v>22</v>
      </c>
      <c r="S5095" s="12">
        <v>149</v>
      </c>
      <c r="T5095" s="30">
        <f t="shared" si="318"/>
        <v>9.9099099099099099</v>
      </c>
      <c r="U5095" s="31">
        <v>31</v>
      </c>
      <c r="V5095" s="31">
        <v>89.9</v>
      </c>
      <c r="W5095" s="31">
        <v>166500</v>
      </c>
      <c r="X5095" s="32">
        <f t="shared" si="319"/>
        <v>16500</v>
      </c>
      <c r="Y5095" s="35" t="s">
        <v>10182</v>
      </c>
    </row>
    <row r="5096" spans="1:25" x14ac:dyDescent="0.3">
      <c r="A5096" s="1" t="s">
        <v>4207</v>
      </c>
      <c r="B5096" s="2" t="s">
        <v>4354</v>
      </c>
      <c r="C5096" s="3">
        <v>2011</v>
      </c>
      <c r="D5096" s="4">
        <v>524</v>
      </c>
      <c r="E5096" s="5">
        <v>181.1</v>
      </c>
      <c r="F5096" s="6">
        <v>55</v>
      </c>
      <c r="G5096" s="5">
        <v>128.4</v>
      </c>
      <c r="H5096" s="7">
        <v>39</v>
      </c>
      <c r="I5096" s="8">
        <v>144</v>
      </c>
      <c r="J5096" s="9">
        <v>159000</v>
      </c>
      <c r="K5096" s="9">
        <v>17</v>
      </c>
      <c r="L5096" s="9">
        <v>110000</v>
      </c>
      <c r="M5096" s="9" t="s">
        <v>5095</v>
      </c>
      <c r="N5096" s="9">
        <f t="shared" si="320"/>
        <v>49000</v>
      </c>
      <c r="O5096" s="15">
        <f t="shared" si="321"/>
        <v>69.182389937106919</v>
      </c>
      <c r="P5096" s="11">
        <v>3</v>
      </c>
      <c r="Q5096" s="11">
        <v>2</v>
      </c>
      <c r="R5096" s="11" t="s">
        <v>22</v>
      </c>
      <c r="S5096" s="12">
        <v>181</v>
      </c>
      <c r="T5096" s="30">
        <f t="shared" si="318"/>
        <v>7.2886297376093294</v>
      </c>
      <c r="U5096" s="31">
        <v>31</v>
      </c>
      <c r="V5096" s="31">
        <v>89.9</v>
      </c>
      <c r="W5096" s="31">
        <v>171500</v>
      </c>
      <c r="X5096" s="32">
        <f t="shared" si="319"/>
        <v>12500</v>
      </c>
      <c r="Y5096" s="35" t="s">
        <v>10183</v>
      </c>
    </row>
    <row r="5097" spans="1:25" x14ac:dyDescent="0.3">
      <c r="A5097" s="1" t="s">
        <v>4207</v>
      </c>
      <c r="B5097" s="2" t="s">
        <v>4356</v>
      </c>
      <c r="C5097" s="3">
        <v>2001</v>
      </c>
      <c r="D5097" s="4">
        <v>204</v>
      </c>
      <c r="E5097" s="5">
        <v>115.9</v>
      </c>
      <c r="F5097" s="6">
        <v>35</v>
      </c>
      <c r="G5097" s="5">
        <v>84.5</v>
      </c>
      <c r="H5097" s="7">
        <v>26</v>
      </c>
      <c r="I5097" s="8">
        <v>162</v>
      </c>
      <c r="J5097" s="9">
        <v>107000</v>
      </c>
      <c r="K5097" s="9">
        <v>14</v>
      </c>
      <c r="L5097" s="9">
        <v>0</v>
      </c>
      <c r="M5097" s="9"/>
      <c r="N5097" s="9">
        <f t="shared" si="320"/>
        <v>107000</v>
      </c>
      <c r="O5097" s="15">
        <f t="shared" si="321"/>
        <v>0</v>
      </c>
      <c r="P5097" s="11">
        <v>3</v>
      </c>
      <c r="Q5097" s="11">
        <v>2</v>
      </c>
      <c r="R5097" s="11" t="s">
        <v>22</v>
      </c>
      <c r="S5097" s="12">
        <v>115</v>
      </c>
      <c r="T5097" s="30">
        <f t="shared" si="318"/>
        <v>10.833333333333334</v>
      </c>
      <c r="U5097" s="31">
        <v>48</v>
      </c>
      <c r="V5097" s="31">
        <v>89.9</v>
      </c>
      <c r="W5097" s="31">
        <v>120000</v>
      </c>
      <c r="X5097" s="32">
        <f t="shared" si="319"/>
        <v>13000</v>
      </c>
      <c r="Y5097" s="35" t="s">
        <v>10184</v>
      </c>
    </row>
    <row r="5098" spans="1:25" x14ac:dyDescent="0.3">
      <c r="A5098" s="1" t="s">
        <v>4207</v>
      </c>
      <c r="B5098" s="2" t="s">
        <v>4356</v>
      </c>
      <c r="C5098" s="3">
        <v>2001</v>
      </c>
      <c r="D5098" s="4">
        <v>204</v>
      </c>
      <c r="E5098" s="5">
        <v>148.80000000000001</v>
      </c>
      <c r="F5098" s="6">
        <v>45</v>
      </c>
      <c r="G5098" s="5">
        <v>114.6</v>
      </c>
      <c r="H5098" s="7">
        <v>35</v>
      </c>
      <c r="I5098" s="8">
        <v>42</v>
      </c>
      <c r="J5098" s="9">
        <v>119000</v>
      </c>
      <c r="K5098" s="9">
        <v>7</v>
      </c>
      <c r="L5098" s="9">
        <v>0</v>
      </c>
      <c r="M5098" s="9"/>
      <c r="N5098" s="9">
        <f t="shared" si="320"/>
        <v>119000</v>
      </c>
      <c r="O5098" s="15">
        <f t="shared" si="321"/>
        <v>0</v>
      </c>
      <c r="P5098" s="11">
        <v>4</v>
      </c>
      <c r="Q5098" s="11">
        <v>2</v>
      </c>
      <c r="R5098" s="11" t="s">
        <v>22</v>
      </c>
      <c r="S5098" s="12">
        <v>148</v>
      </c>
      <c r="T5098" s="30">
        <f t="shared" si="318"/>
        <v>3.7995149555375911</v>
      </c>
      <c r="U5098" s="31">
        <v>48</v>
      </c>
      <c r="V5098" s="31">
        <v>89.9</v>
      </c>
      <c r="W5098" s="31">
        <v>123700</v>
      </c>
      <c r="X5098" s="32">
        <f t="shared" si="319"/>
        <v>4700</v>
      </c>
      <c r="Y5098" s="35" t="s">
        <v>10185</v>
      </c>
    </row>
    <row r="5099" spans="1:25" x14ac:dyDescent="0.3">
      <c r="A5099" s="1" t="s">
        <v>4207</v>
      </c>
      <c r="B5099" s="2" t="s">
        <v>4358</v>
      </c>
      <c r="C5099" s="3">
        <v>1999</v>
      </c>
      <c r="D5099" s="4">
        <v>2298</v>
      </c>
      <c r="E5099" s="5">
        <v>82.5</v>
      </c>
      <c r="F5099" s="6">
        <v>25</v>
      </c>
      <c r="G5099" s="5">
        <v>59.9</v>
      </c>
      <c r="H5099" s="7">
        <v>18</v>
      </c>
      <c r="I5099" s="8">
        <v>384</v>
      </c>
      <c r="J5099" s="9">
        <v>89000</v>
      </c>
      <c r="K5099" s="9">
        <v>14</v>
      </c>
      <c r="L5099" s="9">
        <v>50000</v>
      </c>
      <c r="M5099" s="9">
        <v>13</v>
      </c>
      <c r="N5099" s="9">
        <f t="shared" si="320"/>
        <v>39000</v>
      </c>
      <c r="O5099" s="15">
        <f t="shared" si="321"/>
        <v>56.17977528089888</v>
      </c>
      <c r="P5099" s="11">
        <v>3</v>
      </c>
      <c r="Q5099" s="11">
        <v>1</v>
      </c>
      <c r="R5099" s="11" t="s">
        <v>20</v>
      </c>
      <c r="S5099" s="12" t="s">
        <v>1073</v>
      </c>
      <c r="T5099" s="30">
        <f t="shared" si="318"/>
        <v>11.881188118811881</v>
      </c>
      <c r="U5099" s="31">
        <v>45</v>
      </c>
      <c r="V5099" s="31">
        <v>89.9</v>
      </c>
      <c r="W5099" s="31">
        <v>101000</v>
      </c>
      <c r="X5099" s="32">
        <f t="shared" si="319"/>
        <v>12000</v>
      </c>
      <c r="Y5099" s="35" t="s">
        <v>10186</v>
      </c>
    </row>
    <row r="5100" spans="1:25" x14ac:dyDescent="0.3">
      <c r="A5100" s="1" t="s">
        <v>4207</v>
      </c>
      <c r="B5100" s="2" t="s">
        <v>4358</v>
      </c>
      <c r="C5100" s="3">
        <v>1999</v>
      </c>
      <c r="D5100" s="4">
        <v>2298</v>
      </c>
      <c r="E5100" s="5">
        <v>108.5</v>
      </c>
      <c r="F5100" s="6">
        <v>33</v>
      </c>
      <c r="G5100" s="5">
        <v>85</v>
      </c>
      <c r="H5100" s="7">
        <v>26</v>
      </c>
      <c r="I5100" s="8">
        <v>804</v>
      </c>
      <c r="J5100" s="9">
        <v>109000</v>
      </c>
      <c r="K5100" s="9">
        <v>5</v>
      </c>
      <c r="L5100" s="9">
        <v>67000</v>
      </c>
      <c r="M5100" s="9">
        <v>15</v>
      </c>
      <c r="N5100" s="9">
        <f t="shared" si="320"/>
        <v>42000</v>
      </c>
      <c r="O5100" s="15">
        <f t="shared" si="321"/>
        <v>61.467889908256879</v>
      </c>
      <c r="P5100" s="11">
        <v>3</v>
      </c>
      <c r="Q5100" s="11">
        <v>2</v>
      </c>
      <c r="R5100" s="11" t="s">
        <v>22</v>
      </c>
      <c r="S5100" s="12">
        <v>108</v>
      </c>
      <c r="T5100" s="30">
        <f t="shared" si="318"/>
        <v>18.045112781954884</v>
      </c>
      <c r="U5100" s="31">
        <v>45</v>
      </c>
      <c r="V5100" s="31">
        <v>89.9</v>
      </c>
      <c r="W5100" s="31">
        <v>133000</v>
      </c>
      <c r="X5100" s="32">
        <f t="shared" si="319"/>
        <v>24000</v>
      </c>
      <c r="Y5100" s="35" t="s">
        <v>10187</v>
      </c>
    </row>
    <row r="5101" spans="1:25" x14ac:dyDescent="0.3">
      <c r="A5101" s="1" t="s">
        <v>4207</v>
      </c>
      <c r="B5101" s="2" t="s">
        <v>4358</v>
      </c>
      <c r="C5101" s="3">
        <v>1999</v>
      </c>
      <c r="D5101" s="4">
        <v>2298</v>
      </c>
      <c r="E5101" s="5">
        <v>126.6</v>
      </c>
      <c r="F5101" s="6">
        <v>38</v>
      </c>
      <c r="G5101" s="5">
        <v>101.5</v>
      </c>
      <c r="H5101" s="7">
        <v>31</v>
      </c>
      <c r="I5101" s="8">
        <v>208</v>
      </c>
      <c r="J5101" s="9">
        <v>125000</v>
      </c>
      <c r="K5101" s="9">
        <v>13</v>
      </c>
      <c r="L5101" s="9">
        <v>73000</v>
      </c>
      <c r="M5101" s="9">
        <v>2</v>
      </c>
      <c r="N5101" s="9">
        <f t="shared" si="320"/>
        <v>52000</v>
      </c>
      <c r="O5101" s="15">
        <f t="shared" si="321"/>
        <v>58.4</v>
      </c>
      <c r="P5101" s="11">
        <v>4</v>
      </c>
      <c r="Q5101" s="11">
        <v>2</v>
      </c>
      <c r="R5101" s="11" t="s">
        <v>22</v>
      </c>
      <c r="S5101" s="12">
        <v>126</v>
      </c>
      <c r="T5101" s="30">
        <f t="shared" si="318"/>
        <v>7.4074074074074066</v>
      </c>
      <c r="U5101" s="31">
        <v>45</v>
      </c>
      <c r="V5101" s="31">
        <v>89.9</v>
      </c>
      <c r="W5101" s="31">
        <v>135000</v>
      </c>
      <c r="X5101" s="32">
        <f t="shared" si="319"/>
        <v>10000</v>
      </c>
      <c r="Y5101" s="35" t="s">
        <v>10188</v>
      </c>
    </row>
    <row r="5102" spans="1:25" x14ac:dyDescent="0.3">
      <c r="A5102" s="1" t="s">
        <v>4207</v>
      </c>
      <c r="B5102" s="2" t="s">
        <v>4358</v>
      </c>
      <c r="C5102" s="3">
        <v>1999</v>
      </c>
      <c r="D5102" s="4">
        <v>2298</v>
      </c>
      <c r="E5102" s="5">
        <v>163.5</v>
      </c>
      <c r="F5102" s="6">
        <v>49</v>
      </c>
      <c r="G5102" s="5">
        <v>135</v>
      </c>
      <c r="H5102" s="7">
        <v>41</v>
      </c>
      <c r="I5102" s="8">
        <v>346</v>
      </c>
      <c r="J5102" s="9">
        <v>135000</v>
      </c>
      <c r="K5102" s="9">
        <v>13</v>
      </c>
      <c r="L5102" s="9">
        <v>0</v>
      </c>
      <c r="M5102" s="9"/>
      <c r="N5102" s="9">
        <f t="shared" si="320"/>
        <v>135000</v>
      </c>
      <c r="O5102" s="15">
        <f t="shared" si="321"/>
        <v>0</v>
      </c>
      <c r="P5102" s="11">
        <v>4</v>
      </c>
      <c r="Q5102" s="11">
        <v>2</v>
      </c>
      <c r="R5102" s="11" t="s">
        <v>22</v>
      </c>
      <c r="S5102" s="12">
        <v>163</v>
      </c>
      <c r="T5102" s="30">
        <f t="shared" si="318"/>
        <v>7.216494845360824</v>
      </c>
      <c r="U5102" s="31">
        <v>45</v>
      </c>
      <c r="V5102" s="31">
        <v>89.9</v>
      </c>
      <c r="W5102" s="31">
        <v>145500</v>
      </c>
      <c r="X5102" s="32">
        <f t="shared" si="319"/>
        <v>10500</v>
      </c>
      <c r="Y5102" s="35" t="s">
        <v>10189</v>
      </c>
    </row>
    <row r="5103" spans="1:25" x14ac:dyDescent="0.3">
      <c r="A5103" s="1" t="s">
        <v>4207</v>
      </c>
      <c r="B5103" s="2" t="s">
        <v>4360</v>
      </c>
      <c r="C5103" s="3">
        <v>1999</v>
      </c>
      <c r="D5103" s="4">
        <v>260</v>
      </c>
      <c r="E5103" s="5">
        <v>79.599999999999994</v>
      </c>
      <c r="F5103" s="6">
        <v>24</v>
      </c>
      <c r="G5103" s="5">
        <v>59.7</v>
      </c>
      <c r="H5103" s="7">
        <v>18</v>
      </c>
      <c r="I5103" s="8">
        <v>130</v>
      </c>
      <c r="J5103" s="9">
        <v>83000</v>
      </c>
      <c r="K5103" s="9">
        <v>9</v>
      </c>
      <c r="L5103" s="9">
        <v>0</v>
      </c>
      <c r="M5103" s="9"/>
      <c r="N5103" s="9">
        <f t="shared" si="320"/>
        <v>83000</v>
      </c>
      <c r="O5103" s="15">
        <f t="shared" si="321"/>
        <v>0</v>
      </c>
      <c r="P5103" s="11">
        <v>3</v>
      </c>
      <c r="Q5103" s="11">
        <v>1</v>
      </c>
      <c r="R5103" s="11" t="s">
        <v>20</v>
      </c>
      <c r="S5103" s="12">
        <v>79</v>
      </c>
      <c r="T5103" s="30">
        <f t="shared" si="318"/>
        <v>1.7751479289940828</v>
      </c>
      <c r="U5103" s="31">
        <v>40</v>
      </c>
      <c r="V5103" s="31">
        <v>89.9</v>
      </c>
      <c r="W5103" s="31">
        <v>84500</v>
      </c>
      <c r="X5103" s="32">
        <f t="shared" si="319"/>
        <v>1500</v>
      </c>
      <c r="Y5103" s="35" t="s">
        <v>10190</v>
      </c>
    </row>
    <row r="5104" spans="1:25" x14ac:dyDescent="0.3">
      <c r="A5104" s="1" t="s">
        <v>4207</v>
      </c>
      <c r="B5104" s="2" t="s">
        <v>4360</v>
      </c>
      <c r="C5104" s="3">
        <v>1999</v>
      </c>
      <c r="D5104" s="4">
        <v>260</v>
      </c>
      <c r="E5104" s="5">
        <v>85.6</v>
      </c>
      <c r="F5104" s="6">
        <v>26</v>
      </c>
      <c r="G5104" s="5">
        <v>64.2</v>
      </c>
      <c r="H5104" s="7">
        <v>19</v>
      </c>
      <c r="I5104" s="8">
        <v>31</v>
      </c>
      <c r="J5104" s="9">
        <v>85000</v>
      </c>
      <c r="K5104" s="9">
        <v>6</v>
      </c>
      <c r="L5104" s="9">
        <v>0</v>
      </c>
      <c r="M5104" s="9"/>
      <c r="N5104" s="9">
        <f t="shared" si="320"/>
        <v>85000</v>
      </c>
      <c r="O5104" s="15">
        <f t="shared" si="321"/>
        <v>0</v>
      </c>
      <c r="P5104" s="11">
        <v>3</v>
      </c>
      <c r="Q5104" s="11">
        <v>1</v>
      </c>
      <c r="R5104" s="11" t="s">
        <v>20</v>
      </c>
      <c r="S5104" s="12">
        <v>85</v>
      </c>
      <c r="T5104" s="30">
        <f t="shared" si="318"/>
        <v>9.0909090909090917</v>
      </c>
      <c r="U5104" s="31">
        <v>40</v>
      </c>
      <c r="V5104" s="31">
        <v>89.9</v>
      </c>
      <c r="W5104" s="31">
        <v>93500</v>
      </c>
      <c r="X5104" s="32">
        <f t="shared" si="319"/>
        <v>8500</v>
      </c>
      <c r="Y5104" s="35" t="s">
        <v>10191</v>
      </c>
    </row>
    <row r="5105" spans="1:25" x14ac:dyDescent="0.3">
      <c r="A5105" s="1" t="s">
        <v>4207</v>
      </c>
      <c r="B5105" s="2" t="s">
        <v>4360</v>
      </c>
      <c r="C5105" s="3">
        <v>1999</v>
      </c>
      <c r="D5105" s="4">
        <v>260</v>
      </c>
      <c r="E5105" s="5">
        <v>112.9</v>
      </c>
      <c r="F5105" s="6">
        <v>34</v>
      </c>
      <c r="G5105" s="5">
        <v>84.7</v>
      </c>
      <c r="H5105" s="7">
        <v>26</v>
      </c>
      <c r="I5105" s="8">
        <v>72</v>
      </c>
      <c r="J5105" s="9">
        <v>105000</v>
      </c>
      <c r="K5105" s="9">
        <v>10</v>
      </c>
      <c r="L5105" s="9">
        <v>60000</v>
      </c>
      <c r="M5105" s="9">
        <v>10</v>
      </c>
      <c r="N5105" s="9">
        <f t="shared" si="320"/>
        <v>45000</v>
      </c>
      <c r="O5105" s="15">
        <f t="shared" si="321"/>
        <v>57.142857142857139</v>
      </c>
      <c r="P5105" s="11">
        <v>3</v>
      </c>
      <c r="Q5105" s="11">
        <v>2</v>
      </c>
      <c r="R5105" s="11" t="s">
        <v>22</v>
      </c>
      <c r="S5105" s="12" t="s">
        <v>1290</v>
      </c>
      <c r="T5105" s="30">
        <f t="shared" si="318"/>
        <v>7.8947368421052628</v>
      </c>
      <c r="U5105" s="31">
        <v>40</v>
      </c>
      <c r="V5105" s="31">
        <v>89.9</v>
      </c>
      <c r="W5105" s="31">
        <v>114000</v>
      </c>
      <c r="X5105" s="32">
        <f t="shared" si="319"/>
        <v>9000</v>
      </c>
      <c r="Y5105" s="35" t="s">
        <v>10192</v>
      </c>
    </row>
    <row r="5106" spans="1:25" x14ac:dyDescent="0.3">
      <c r="A5106" s="1" t="s">
        <v>4207</v>
      </c>
      <c r="B5106" s="2" t="s">
        <v>4361</v>
      </c>
      <c r="C5106" s="3">
        <v>1985</v>
      </c>
      <c r="D5106" s="4">
        <v>240</v>
      </c>
      <c r="E5106" s="5">
        <v>70.599999999999994</v>
      </c>
      <c r="F5106" s="6">
        <v>21</v>
      </c>
      <c r="G5106" s="5">
        <v>52.7</v>
      </c>
      <c r="H5106" s="7">
        <v>16</v>
      </c>
      <c r="I5106" s="8">
        <v>36</v>
      </c>
      <c r="J5106" s="9">
        <v>0</v>
      </c>
      <c r="K5106" s="9"/>
      <c r="L5106" s="9">
        <v>0</v>
      </c>
      <c r="M5106" s="9"/>
      <c r="N5106" s="9">
        <f t="shared" si="320"/>
        <v>0</v>
      </c>
      <c r="O5106" s="15">
        <f t="shared" si="321"/>
        <v>0</v>
      </c>
      <c r="P5106" s="11">
        <v>2</v>
      </c>
      <c r="Q5106" s="11">
        <v>1</v>
      </c>
      <c r="R5106" s="11" t="s">
        <v>22</v>
      </c>
      <c r="S5106" s="12">
        <v>70</v>
      </c>
      <c r="T5106" s="30">
        <f t="shared" si="318"/>
        <v>300</v>
      </c>
      <c r="U5106" s="31">
        <v>30</v>
      </c>
      <c r="V5106" s="31">
        <v>300</v>
      </c>
      <c r="W5106" s="31"/>
      <c r="X5106" s="32">
        <f t="shared" si="319"/>
        <v>-300</v>
      </c>
      <c r="Y5106" s="35" t="s">
        <v>10193</v>
      </c>
    </row>
    <row r="5107" spans="1:25" x14ac:dyDescent="0.3">
      <c r="A5107" s="1" t="s">
        <v>4207</v>
      </c>
      <c r="B5107" s="2" t="s">
        <v>4361</v>
      </c>
      <c r="C5107" s="3">
        <v>1985</v>
      </c>
      <c r="D5107" s="4">
        <v>240</v>
      </c>
      <c r="E5107" s="5">
        <v>84.3</v>
      </c>
      <c r="F5107" s="6">
        <v>26</v>
      </c>
      <c r="G5107" s="5">
        <v>63.8</v>
      </c>
      <c r="H5107" s="7">
        <v>19</v>
      </c>
      <c r="I5107" s="8">
        <v>72</v>
      </c>
      <c r="J5107" s="9">
        <v>0</v>
      </c>
      <c r="K5107" s="9"/>
      <c r="L5107" s="9">
        <v>0</v>
      </c>
      <c r="M5107" s="9"/>
      <c r="N5107" s="9">
        <f t="shared" si="320"/>
        <v>0</v>
      </c>
      <c r="O5107" s="15">
        <f t="shared" si="321"/>
        <v>0</v>
      </c>
      <c r="P5107" s="11">
        <v>3</v>
      </c>
      <c r="Q5107" s="11">
        <v>1</v>
      </c>
      <c r="R5107" s="11" t="s">
        <v>22</v>
      </c>
      <c r="S5107" s="12">
        <v>84</v>
      </c>
      <c r="T5107" s="30">
        <f t="shared" si="318"/>
        <v>300</v>
      </c>
      <c r="U5107" s="31">
        <v>30</v>
      </c>
      <c r="V5107" s="31">
        <v>300</v>
      </c>
      <c r="W5107" s="31"/>
      <c r="X5107" s="32">
        <f t="shared" si="319"/>
        <v>-300</v>
      </c>
      <c r="Y5107" s="35" t="s">
        <v>10194</v>
      </c>
    </row>
    <row r="5108" spans="1:25" x14ac:dyDescent="0.3">
      <c r="A5108" s="1" t="s">
        <v>4207</v>
      </c>
      <c r="B5108" s="2" t="s">
        <v>4361</v>
      </c>
      <c r="C5108" s="3">
        <v>1985</v>
      </c>
      <c r="D5108" s="4">
        <v>240</v>
      </c>
      <c r="E5108" s="5">
        <v>88.9</v>
      </c>
      <c r="F5108" s="6">
        <v>27</v>
      </c>
      <c r="G5108" s="5">
        <v>67.900000000000006</v>
      </c>
      <c r="H5108" s="7">
        <v>21</v>
      </c>
      <c r="I5108" s="8">
        <v>72</v>
      </c>
      <c r="J5108" s="9">
        <v>0</v>
      </c>
      <c r="K5108" s="9"/>
      <c r="L5108" s="9">
        <v>0</v>
      </c>
      <c r="M5108" s="9"/>
      <c r="N5108" s="9">
        <f t="shared" si="320"/>
        <v>0</v>
      </c>
      <c r="O5108" s="15">
        <f t="shared" si="321"/>
        <v>0</v>
      </c>
      <c r="P5108" s="11">
        <v>3</v>
      </c>
      <c r="Q5108" s="11">
        <v>1</v>
      </c>
      <c r="R5108" s="11" t="s">
        <v>22</v>
      </c>
      <c r="S5108" s="12">
        <v>88</v>
      </c>
      <c r="T5108" s="30">
        <f t="shared" si="318"/>
        <v>300</v>
      </c>
      <c r="U5108" s="31">
        <v>30</v>
      </c>
      <c r="V5108" s="31">
        <v>300</v>
      </c>
      <c r="W5108" s="31"/>
      <c r="X5108" s="32">
        <f t="shared" si="319"/>
        <v>-300</v>
      </c>
      <c r="Y5108" s="35" t="s">
        <v>10195</v>
      </c>
    </row>
    <row r="5109" spans="1:25" x14ac:dyDescent="0.3">
      <c r="A5109" s="1" t="s">
        <v>4207</v>
      </c>
      <c r="B5109" s="2" t="s">
        <v>4361</v>
      </c>
      <c r="C5109" s="3">
        <v>1985</v>
      </c>
      <c r="D5109" s="4">
        <v>240</v>
      </c>
      <c r="E5109" s="5">
        <v>100.1</v>
      </c>
      <c r="F5109" s="6">
        <v>30</v>
      </c>
      <c r="G5109" s="5">
        <v>75.900000000000006</v>
      </c>
      <c r="H5109" s="7">
        <v>23</v>
      </c>
      <c r="I5109" s="8">
        <v>42</v>
      </c>
      <c r="J5109" s="9">
        <v>0</v>
      </c>
      <c r="K5109" s="9"/>
      <c r="L5109" s="9">
        <v>0</v>
      </c>
      <c r="M5109" s="9"/>
      <c r="N5109" s="9">
        <f t="shared" si="320"/>
        <v>0</v>
      </c>
      <c r="O5109" s="15">
        <f t="shared" si="321"/>
        <v>0</v>
      </c>
      <c r="P5109" s="11">
        <v>3</v>
      </c>
      <c r="Q5109" s="11">
        <v>1</v>
      </c>
      <c r="R5109" s="11" t="s">
        <v>22</v>
      </c>
      <c r="S5109" s="12">
        <v>100</v>
      </c>
      <c r="T5109" s="30">
        <f t="shared" si="318"/>
        <v>300</v>
      </c>
      <c r="U5109" s="31">
        <v>30</v>
      </c>
      <c r="V5109" s="31">
        <v>300</v>
      </c>
      <c r="W5109" s="31"/>
      <c r="X5109" s="32">
        <f t="shared" si="319"/>
        <v>-300</v>
      </c>
      <c r="Y5109" s="35" t="s">
        <v>10196</v>
      </c>
    </row>
    <row r="5110" spans="1:25" x14ac:dyDescent="0.3">
      <c r="A5110" s="1" t="s">
        <v>4207</v>
      </c>
      <c r="B5110" s="2" t="s">
        <v>4362</v>
      </c>
      <c r="C5110" s="3">
        <v>2002</v>
      </c>
      <c r="D5110" s="4">
        <v>627</v>
      </c>
      <c r="E5110" s="5">
        <v>85.3</v>
      </c>
      <c r="F5110" s="6">
        <v>26</v>
      </c>
      <c r="G5110" s="5">
        <v>59.8</v>
      </c>
      <c r="H5110" s="7">
        <v>18</v>
      </c>
      <c r="I5110" s="8">
        <v>134</v>
      </c>
      <c r="J5110" s="9">
        <v>65000</v>
      </c>
      <c r="K5110" s="9" t="s">
        <v>5095</v>
      </c>
      <c r="L5110" s="9">
        <v>0</v>
      </c>
      <c r="M5110" s="9"/>
      <c r="N5110" s="9">
        <f t="shared" si="320"/>
        <v>65000</v>
      </c>
      <c r="O5110" s="15">
        <f t="shared" si="321"/>
        <v>0</v>
      </c>
      <c r="P5110" s="11">
        <v>3</v>
      </c>
      <c r="Q5110" s="11">
        <v>2</v>
      </c>
      <c r="R5110" s="11" t="s">
        <v>22</v>
      </c>
      <c r="S5110" s="12">
        <v>85</v>
      </c>
      <c r="T5110" s="30">
        <f t="shared" si="318"/>
        <v>9.7222222222222232</v>
      </c>
      <c r="U5110" s="31">
        <v>51</v>
      </c>
      <c r="V5110" s="31">
        <v>82.399999999999991</v>
      </c>
      <c r="W5110" s="31">
        <v>72000</v>
      </c>
      <c r="X5110" s="32">
        <f t="shared" si="319"/>
        <v>7000</v>
      </c>
      <c r="Y5110" s="35" t="s">
        <v>10197</v>
      </c>
    </row>
    <row r="5111" spans="1:25" x14ac:dyDescent="0.3">
      <c r="A5111" s="1" t="s">
        <v>4207</v>
      </c>
      <c r="B5111" s="2" t="s">
        <v>4362</v>
      </c>
      <c r="C5111" s="3">
        <v>2002</v>
      </c>
      <c r="D5111" s="4">
        <v>627</v>
      </c>
      <c r="E5111" s="5">
        <v>113.2</v>
      </c>
      <c r="F5111" s="6">
        <v>34</v>
      </c>
      <c r="G5111" s="5">
        <v>84.7</v>
      </c>
      <c r="H5111" s="7">
        <v>26</v>
      </c>
      <c r="I5111" s="8">
        <v>493</v>
      </c>
      <c r="J5111" s="9">
        <v>75000</v>
      </c>
      <c r="K5111" s="9" t="s">
        <v>5094</v>
      </c>
      <c r="L5111" s="9">
        <v>50000</v>
      </c>
      <c r="M5111" s="9">
        <v>10</v>
      </c>
      <c r="N5111" s="9">
        <f t="shared" si="320"/>
        <v>25000</v>
      </c>
      <c r="O5111" s="15">
        <f t="shared" si="321"/>
        <v>66.666666666666657</v>
      </c>
      <c r="P5111" s="11">
        <v>3</v>
      </c>
      <c r="Q5111" s="11">
        <v>2</v>
      </c>
      <c r="R5111" s="11" t="s">
        <v>22</v>
      </c>
      <c r="S5111" s="12">
        <v>113</v>
      </c>
      <c r="T5111" s="30">
        <f t="shared" si="318"/>
        <v>11.76470588235294</v>
      </c>
      <c r="U5111" s="31">
        <v>51</v>
      </c>
      <c r="V5111" s="31">
        <v>82.399999999999991</v>
      </c>
      <c r="W5111" s="31">
        <v>85000</v>
      </c>
      <c r="X5111" s="32">
        <f t="shared" si="319"/>
        <v>10000</v>
      </c>
      <c r="Y5111" s="35" t="s">
        <v>10198</v>
      </c>
    </row>
    <row r="5112" spans="1:25" x14ac:dyDescent="0.3">
      <c r="A5112" s="1" t="s">
        <v>4207</v>
      </c>
      <c r="B5112" s="2" t="s">
        <v>4363</v>
      </c>
      <c r="C5112" s="3">
        <v>1987</v>
      </c>
      <c r="D5112" s="4">
        <v>339</v>
      </c>
      <c r="E5112" s="5">
        <v>68.2</v>
      </c>
      <c r="F5112" s="6">
        <v>21</v>
      </c>
      <c r="G5112" s="5">
        <v>45.9</v>
      </c>
      <c r="H5112" s="7">
        <v>14</v>
      </c>
      <c r="I5112" s="8">
        <v>336</v>
      </c>
      <c r="J5112" s="9">
        <v>0</v>
      </c>
      <c r="K5112" s="9"/>
      <c r="L5112" s="9">
        <v>15000</v>
      </c>
      <c r="M5112" s="9">
        <v>1</v>
      </c>
      <c r="N5112" s="9">
        <f t="shared" si="320"/>
        <v>-15000</v>
      </c>
      <c r="O5112" s="15">
        <f t="shared" si="321"/>
        <v>0</v>
      </c>
      <c r="P5112" s="11">
        <v>3</v>
      </c>
      <c r="Q5112" s="11">
        <v>1</v>
      </c>
      <c r="R5112" s="11" t="s">
        <v>22</v>
      </c>
      <c r="S5112" s="12">
        <v>68</v>
      </c>
      <c r="T5112" s="30">
        <f t="shared" si="318"/>
        <v>300</v>
      </c>
      <c r="U5112" s="31">
        <v>56</v>
      </c>
      <c r="V5112" s="31">
        <v>300</v>
      </c>
      <c r="W5112" s="31"/>
      <c r="X5112" s="32">
        <f t="shared" si="319"/>
        <v>-300</v>
      </c>
      <c r="Y5112" s="35" t="s">
        <v>10199</v>
      </c>
    </row>
    <row r="5113" spans="1:25" x14ac:dyDescent="0.3">
      <c r="A5113" s="1" t="s">
        <v>4207</v>
      </c>
      <c r="B5113" s="2" t="s">
        <v>4364</v>
      </c>
      <c r="C5113" s="3">
        <v>1995</v>
      </c>
      <c r="D5113" s="4">
        <v>218</v>
      </c>
      <c r="E5113" s="5">
        <v>80.900000000000006</v>
      </c>
      <c r="F5113" s="6">
        <v>24</v>
      </c>
      <c r="G5113" s="5">
        <v>59.5</v>
      </c>
      <c r="H5113" s="7">
        <v>18</v>
      </c>
      <c r="I5113" s="8">
        <v>88</v>
      </c>
      <c r="J5113" s="9">
        <v>0</v>
      </c>
      <c r="K5113" s="9"/>
      <c r="L5113" s="9">
        <v>0</v>
      </c>
      <c r="M5113" s="9"/>
      <c r="N5113" s="9">
        <f t="shared" si="320"/>
        <v>0</v>
      </c>
      <c r="O5113" s="15">
        <f t="shared" si="321"/>
        <v>0</v>
      </c>
      <c r="P5113" s="11">
        <v>2</v>
      </c>
      <c r="Q5113" s="11">
        <v>1</v>
      </c>
      <c r="R5113" s="11" t="s">
        <v>20</v>
      </c>
      <c r="S5113" s="12">
        <v>80</v>
      </c>
      <c r="T5113" s="30">
        <f t="shared" si="318"/>
        <v>300</v>
      </c>
      <c r="U5113" s="31">
        <v>49</v>
      </c>
      <c r="V5113" s="31">
        <v>76.3</v>
      </c>
      <c r="W5113" s="31">
        <v>49000</v>
      </c>
      <c r="X5113" s="32">
        <f t="shared" si="319"/>
        <v>-300</v>
      </c>
      <c r="Y5113" s="35" t="s">
        <v>10200</v>
      </c>
    </row>
    <row r="5114" spans="1:25" x14ac:dyDescent="0.3">
      <c r="A5114" s="1" t="s">
        <v>4207</v>
      </c>
      <c r="B5114" s="2" t="s">
        <v>4364</v>
      </c>
      <c r="C5114" s="3">
        <v>1995</v>
      </c>
      <c r="D5114" s="4">
        <v>218</v>
      </c>
      <c r="E5114" s="5">
        <v>114.7</v>
      </c>
      <c r="F5114" s="6">
        <v>35</v>
      </c>
      <c r="G5114" s="5">
        <v>84.4</v>
      </c>
      <c r="H5114" s="7">
        <v>26</v>
      </c>
      <c r="I5114" s="8">
        <v>87</v>
      </c>
      <c r="J5114" s="9">
        <v>58000</v>
      </c>
      <c r="K5114" s="9">
        <v>8</v>
      </c>
      <c r="L5114" s="9">
        <v>35000</v>
      </c>
      <c r="M5114" s="9" t="s">
        <v>5096</v>
      </c>
      <c r="N5114" s="9">
        <f t="shared" si="320"/>
        <v>23000</v>
      </c>
      <c r="O5114" s="15">
        <f t="shared" si="321"/>
        <v>60.344827586206897</v>
      </c>
      <c r="P5114" s="11">
        <v>3</v>
      </c>
      <c r="Q5114" s="11">
        <v>2</v>
      </c>
      <c r="R5114" s="11" t="s">
        <v>20</v>
      </c>
      <c r="S5114" s="12">
        <v>114</v>
      </c>
      <c r="T5114" s="30">
        <f t="shared" si="318"/>
        <v>7.9365079365079358</v>
      </c>
      <c r="U5114" s="31">
        <v>49</v>
      </c>
      <c r="V5114" s="31">
        <v>76.3</v>
      </c>
      <c r="W5114" s="31">
        <v>63000</v>
      </c>
      <c r="X5114" s="32">
        <f t="shared" si="319"/>
        <v>5000</v>
      </c>
      <c r="Y5114" s="35" t="s">
        <v>10201</v>
      </c>
    </row>
    <row r="5115" spans="1:25" x14ac:dyDescent="0.3">
      <c r="A5115" s="1" t="s">
        <v>4207</v>
      </c>
      <c r="B5115" s="2" t="s">
        <v>4365</v>
      </c>
      <c r="C5115" s="3">
        <v>2004</v>
      </c>
      <c r="D5115" s="4">
        <v>378</v>
      </c>
      <c r="E5115" s="5">
        <v>80</v>
      </c>
      <c r="F5115" s="6">
        <v>24</v>
      </c>
      <c r="G5115" s="5">
        <v>61.3</v>
      </c>
      <c r="H5115" s="7">
        <v>19</v>
      </c>
      <c r="I5115" s="8">
        <v>116</v>
      </c>
      <c r="J5115" s="9">
        <v>65000</v>
      </c>
      <c r="K5115" s="9">
        <v>10</v>
      </c>
      <c r="L5115" s="9">
        <v>0</v>
      </c>
      <c r="M5115" s="9"/>
      <c r="N5115" s="9">
        <f t="shared" si="320"/>
        <v>65000</v>
      </c>
      <c r="O5115" s="15">
        <f t="shared" si="321"/>
        <v>0</v>
      </c>
      <c r="P5115" s="11">
        <v>3</v>
      </c>
      <c r="Q5115" s="11">
        <v>2</v>
      </c>
      <c r="R5115" s="11" t="s">
        <v>22</v>
      </c>
      <c r="S5115" s="12">
        <v>79</v>
      </c>
      <c r="T5115" s="30">
        <f t="shared" si="318"/>
        <v>13.90728476821192</v>
      </c>
      <c r="U5115" s="31">
        <v>48</v>
      </c>
      <c r="V5115" s="31">
        <v>82.399999999999991</v>
      </c>
      <c r="W5115" s="31">
        <v>75500</v>
      </c>
      <c r="X5115" s="32">
        <f t="shared" si="319"/>
        <v>10500</v>
      </c>
      <c r="Y5115" s="35" t="s">
        <v>10202</v>
      </c>
    </row>
    <row r="5116" spans="1:25" x14ac:dyDescent="0.3">
      <c r="A5116" s="1" t="s">
        <v>4207</v>
      </c>
      <c r="B5116" s="2" t="s">
        <v>4365</v>
      </c>
      <c r="C5116" s="3">
        <v>2004</v>
      </c>
      <c r="D5116" s="4">
        <v>378</v>
      </c>
      <c r="E5116" s="5">
        <v>105.9</v>
      </c>
      <c r="F5116" s="6">
        <v>32</v>
      </c>
      <c r="G5116" s="5">
        <v>84.9</v>
      </c>
      <c r="H5116" s="7">
        <v>26</v>
      </c>
      <c r="I5116" s="8">
        <v>196</v>
      </c>
      <c r="J5116" s="9">
        <v>82000</v>
      </c>
      <c r="K5116" s="9">
        <v>12</v>
      </c>
      <c r="L5116" s="9">
        <v>0</v>
      </c>
      <c r="M5116" s="9"/>
      <c r="N5116" s="9">
        <f t="shared" si="320"/>
        <v>82000</v>
      </c>
      <c r="O5116" s="15">
        <f t="shared" si="321"/>
        <v>0</v>
      </c>
      <c r="P5116" s="11">
        <v>3</v>
      </c>
      <c r="Q5116" s="11">
        <v>2</v>
      </c>
      <c r="R5116" s="11" t="s">
        <v>22</v>
      </c>
      <c r="S5116" s="12" t="s">
        <v>165</v>
      </c>
      <c r="T5116" s="30">
        <f t="shared" si="318"/>
        <v>3.5294117647058822</v>
      </c>
      <c r="U5116" s="31">
        <v>48</v>
      </c>
      <c r="V5116" s="31">
        <v>82.399999999999991</v>
      </c>
      <c r="W5116" s="31">
        <v>85000</v>
      </c>
      <c r="X5116" s="32">
        <f t="shared" si="319"/>
        <v>3000</v>
      </c>
      <c r="Y5116" s="35" t="s">
        <v>10203</v>
      </c>
    </row>
    <row r="5117" spans="1:25" x14ac:dyDescent="0.3">
      <c r="A5117" s="1" t="s">
        <v>4207</v>
      </c>
      <c r="B5117" s="2" t="s">
        <v>4367</v>
      </c>
      <c r="C5117" s="3">
        <v>1998</v>
      </c>
      <c r="D5117" s="4">
        <v>1236</v>
      </c>
      <c r="E5117" s="5">
        <v>81.400000000000006</v>
      </c>
      <c r="F5117" s="6">
        <v>25</v>
      </c>
      <c r="G5117" s="5">
        <v>59.9</v>
      </c>
      <c r="H5117" s="7">
        <v>18</v>
      </c>
      <c r="I5117" s="8">
        <v>192</v>
      </c>
      <c r="J5117" s="9">
        <v>43500</v>
      </c>
      <c r="K5117" s="9">
        <v>8</v>
      </c>
      <c r="L5117" s="9">
        <v>0</v>
      </c>
      <c r="M5117" s="9"/>
      <c r="N5117" s="9">
        <f t="shared" si="320"/>
        <v>43500</v>
      </c>
      <c r="O5117" s="15">
        <f t="shared" si="321"/>
        <v>0</v>
      </c>
      <c r="P5117" s="11">
        <v>2</v>
      </c>
      <c r="Q5117" s="11">
        <v>1</v>
      </c>
      <c r="R5117" s="11" t="s">
        <v>20</v>
      </c>
      <c r="S5117" s="12">
        <v>81</v>
      </c>
      <c r="T5117" s="30">
        <f t="shared" si="318"/>
        <v>27.378964941569283</v>
      </c>
      <c r="U5117" s="31">
        <v>55</v>
      </c>
      <c r="V5117" s="31">
        <v>66.900000000000006</v>
      </c>
      <c r="W5117" s="31">
        <v>59900</v>
      </c>
      <c r="X5117" s="32">
        <f t="shared" si="319"/>
        <v>16400</v>
      </c>
      <c r="Y5117" s="35" t="s">
        <v>10204</v>
      </c>
    </row>
    <row r="5118" spans="1:25" x14ac:dyDescent="0.3">
      <c r="A5118" s="1" t="s">
        <v>4207</v>
      </c>
      <c r="B5118" s="2" t="s">
        <v>4367</v>
      </c>
      <c r="C5118" s="3">
        <v>1998</v>
      </c>
      <c r="D5118" s="4">
        <v>1236</v>
      </c>
      <c r="E5118" s="5">
        <v>96.5</v>
      </c>
      <c r="F5118" s="6">
        <v>29</v>
      </c>
      <c r="G5118" s="5">
        <v>71.099999999999994</v>
      </c>
      <c r="H5118" s="7">
        <v>21</v>
      </c>
      <c r="I5118" s="8">
        <v>160</v>
      </c>
      <c r="J5118" s="9">
        <v>53000</v>
      </c>
      <c r="K5118" s="9">
        <v>6</v>
      </c>
      <c r="L5118" s="9">
        <v>0</v>
      </c>
      <c r="M5118" s="9"/>
      <c r="N5118" s="9">
        <f t="shared" si="320"/>
        <v>53000</v>
      </c>
      <c r="O5118" s="15">
        <f t="shared" si="321"/>
        <v>0</v>
      </c>
      <c r="P5118" s="11">
        <v>3</v>
      </c>
      <c r="Q5118" s="11">
        <v>1</v>
      </c>
      <c r="R5118" s="11" t="s">
        <v>20</v>
      </c>
      <c r="S5118" s="12">
        <v>96</v>
      </c>
      <c r="T5118" s="30">
        <f t="shared" si="318"/>
        <v>14.516129032258066</v>
      </c>
      <c r="U5118" s="31">
        <v>55</v>
      </c>
      <c r="V5118" s="31">
        <v>66.900000000000006</v>
      </c>
      <c r="W5118" s="31">
        <v>62000</v>
      </c>
      <c r="X5118" s="32">
        <f t="shared" si="319"/>
        <v>9000</v>
      </c>
      <c r="Y5118" s="35" t="s">
        <v>10205</v>
      </c>
    </row>
    <row r="5119" spans="1:25" x14ac:dyDescent="0.3">
      <c r="A5119" s="1" t="s">
        <v>4207</v>
      </c>
      <c r="B5119" s="2" t="s">
        <v>4367</v>
      </c>
      <c r="C5119" s="3">
        <v>1998</v>
      </c>
      <c r="D5119" s="4">
        <v>1236</v>
      </c>
      <c r="E5119" s="5">
        <v>104.8</v>
      </c>
      <c r="F5119" s="6">
        <v>32</v>
      </c>
      <c r="G5119" s="5">
        <v>85</v>
      </c>
      <c r="H5119" s="7">
        <v>26</v>
      </c>
      <c r="I5119" s="8">
        <v>200</v>
      </c>
      <c r="J5119" s="9">
        <v>58000</v>
      </c>
      <c r="K5119" s="9">
        <v>6</v>
      </c>
      <c r="L5119" s="9">
        <v>38000</v>
      </c>
      <c r="M5119" s="9">
        <v>18</v>
      </c>
      <c r="N5119" s="9">
        <f t="shared" si="320"/>
        <v>20000</v>
      </c>
      <c r="O5119" s="15">
        <f t="shared" si="321"/>
        <v>65.517241379310349</v>
      </c>
      <c r="P5119" s="11">
        <v>3</v>
      </c>
      <c r="Q5119" s="11">
        <v>2</v>
      </c>
      <c r="R5119" s="11" t="s">
        <v>22</v>
      </c>
      <c r="S5119" s="12">
        <v>104</v>
      </c>
      <c r="T5119" s="30">
        <f t="shared" si="318"/>
        <v>19.444444444444446</v>
      </c>
      <c r="U5119" s="31">
        <v>55</v>
      </c>
      <c r="V5119" s="31">
        <v>66.900000000000006</v>
      </c>
      <c r="W5119" s="31">
        <v>72000</v>
      </c>
      <c r="X5119" s="32">
        <f t="shared" si="319"/>
        <v>14000</v>
      </c>
      <c r="Y5119" s="35" t="s">
        <v>10206</v>
      </c>
    </row>
    <row r="5120" spans="1:25" x14ac:dyDescent="0.3">
      <c r="A5120" s="1" t="s">
        <v>4207</v>
      </c>
      <c r="B5120" s="2" t="s">
        <v>4367</v>
      </c>
      <c r="C5120" s="3">
        <v>1998</v>
      </c>
      <c r="D5120" s="4">
        <v>1236</v>
      </c>
      <c r="E5120" s="5">
        <v>129.80000000000001</v>
      </c>
      <c r="F5120" s="6">
        <v>39</v>
      </c>
      <c r="G5120" s="5">
        <v>105.2</v>
      </c>
      <c r="H5120" s="7">
        <v>32</v>
      </c>
      <c r="I5120" s="8">
        <v>180</v>
      </c>
      <c r="J5120" s="9">
        <v>60000</v>
      </c>
      <c r="K5120" s="9">
        <v>10</v>
      </c>
      <c r="L5120" s="9">
        <v>0</v>
      </c>
      <c r="M5120" s="9"/>
      <c r="N5120" s="9">
        <f t="shared" si="320"/>
        <v>60000</v>
      </c>
      <c r="O5120" s="15">
        <f t="shared" si="321"/>
        <v>0</v>
      </c>
      <c r="P5120" s="11">
        <v>4</v>
      </c>
      <c r="Q5120" s="11">
        <v>2</v>
      </c>
      <c r="R5120" s="11" t="s">
        <v>22</v>
      </c>
      <c r="S5120" s="12">
        <v>129</v>
      </c>
      <c r="T5120" s="30">
        <f t="shared" si="318"/>
        <v>17.80821917808219</v>
      </c>
      <c r="U5120" s="31">
        <v>55</v>
      </c>
      <c r="V5120" s="31">
        <v>66.900000000000006</v>
      </c>
      <c r="W5120" s="31">
        <v>73000</v>
      </c>
      <c r="X5120" s="32">
        <f t="shared" si="319"/>
        <v>13000</v>
      </c>
      <c r="Y5120" s="35" t="s">
        <v>10207</v>
      </c>
    </row>
    <row r="5121" spans="1:25" x14ac:dyDescent="0.3">
      <c r="A5121" s="1" t="s">
        <v>4207</v>
      </c>
      <c r="B5121" s="2" t="s">
        <v>4367</v>
      </c>
      <c r="C5121" s="3">
        <v>1998</v>
      </c>
      <c r="D5121" s="4">
        <v>1236</v>
      </c>
      <c r="E5121" s="5">
        <v>140</v>
      </c>
      <c r="F5121" s="6">
        <v>42</v>
      </c>
      <c r="G5121" s="5">
        <v>113.4</v>
      </c>
      <c r="H5121" s="7">
        <v>34</v>
      </c>
      <c r="I5121" s="8">
        <v>200</v>
      </c>
      <c r="J5121" s="9">
        <v>63000</v>
      </c>
      <c r="K5121" s="9">
        <v>4</v>
      </c>
      <c r="L5121" s="9">
        <v>42000</v>
      </c>
      <c r="M5121" s="9">
        <v>11</v>
      </c>
      <c r="N5121" s="9">
        <f t="shared" si="320"/>
        <v>21000</v>
      </c>
      <c r="O5121" s="15">
        <f t="shared" si="321"/>
        <v>66.666666666666657</v>
      </c>
      <c r="P5121" s="11">
        <v>4</v>
      </c>
      <c r="Q5121" s="11">
        <v>2</v>
      </c>
      <c r="R5121" s="11" t="s">
        <v>22</v>
      </c>
      <c r="S5121" s="12">
        <v>139</v>
      </c>
      <c r="T5121" s="30">
        <f t="shared" si="318"/>
        <v>16</v>
      </c>
      <c r="U5121" s="31">
        <v>55</v>
      </c>
      <c r="V5121" s="31">
        <v>66.900000000000006</v>
      </c>
      <c r="W5121" s="31">
        <v>75000</v>
      </c>
      <c r="X5121" s="32">
        <f t="shared" si="319"/>
        <v>12000</v>
      </c>
      <c r="Y5121" s="35" t="s">
        <v>10208</v>
      </c>
    </row>
    <row r="5122" spans="1:25" x14ac:dyDescent="0.3">
      <c r="A5122" s="1" t="s">
        <v>4207</v>
      </c>
      <c r="B5122" s="2" t="s">
        <v>4369</v>
      </c>
      <c r="C5122" s="3">
        <v>1998</v>
      </c>
      <c r="D5122" s="4">
        <v>423</v>
      </c>
      <c r="E5122" s="5">
        <v>77.5</v>
      </c>
      <c r="F5122" s="6">
        <v>23</v>
      </c>
      <c r="G5122" s="5">
        <v>59.7</v>
      </c>
      <c r="H5122" s="7">
        <v>18</v>
      </c>
      <c r="I5122" s="8">
        <v>187</v>
      </c>
      <c r="J5122" s="9">
        <v>55000</v>
      </c>
      <c r="K5122" s="9">
        <v>16</v>
      </c>
      <c r="L5122" s="9">
        <v>0</v>
      </c>
      <c r="M5122" s="9"/>
      <c r="N5122" s="9">
        <f t="shared" si="320"/>
        <v>55000</v>
      </c>
      <c r="O5122" s="15">
        <f t="shared" si="321"/>
        <v>0</v>
      </c>
      <c r="P5122" s="11">
        <v>3</v>
      </c>
      <c r="Q5122" s="11">
        <v>1</v>
      </c>
      <c r="R5122" s="11" t="s">
        <v>22</v>
      </c>
      <c r="S5122" s="12">
        <v>77</v>
      </c>
      <c r="T5122" s="30">
        <f t="shared" ref="T5122:T5185" si="322">IF(AND(J5122&gt;0,W5122*1&gt;300),(W5122-J5122)/W5122*100,300)</f>
        <v>15.384615384615385</v>
      </c>
      <c r="U5122" s="31">
        <v>51</v>
      </c>
      <c r="V5122" s="31">
        <v>82.399999999999991</v>
      </c>
      <c r="W5122" s="31">
        <v>65000</v>
      </c>
      <c r="X5122" s="32">
        <f t="shared" ref="X5122:X5185" si="323">IF(OR(T5122=300,T5122&lt;0),-300,W5122-J5122)</f>
        <v>10000</v>
      </c>
      <c r="Y5122" s="35" t="s">
        <v>10209</v>
      </c>
    </row>
    <row r="5123" spans="1:25" x14ac:dyDescent="0.3">
      <c r="A5123" s="1" t="s">
        <v>4207</v>
      </c>
      <c r="B5123" s="2" t="s">
        <v>4369</v>
      </c>
      <c r="C5123" s="3">
        <v>1998</v>
      </c>
      <c r="D5123" s="4">
        <v>423</v>
      </c>
      <c r="E5123" s="5">
        <v>103</v>
      </c>
      <c r="F5123" s="6">
        <v>31</v>
      </c>
      <c r="G5123" s="5">
        <v>84.8</v>
      </c>
      <c r="H5123" s="7">
        <v>26</v>
      </c>
      <c r="I5123" s="8">
        <v>146</v>
      </c>
      <c r="J5123" s="9">
        <v>63000</v>
      </c>
      <c r="K5123" s="9">
        <v>7</v>
      </c>
      <c r="L5123" s="9">
        <v>42000</v>
      </c>
      <c r="M5123" s="9">
        <v>17</v>
      </c>
      <c r="N5123" s="9">
        <f t="shared" ref="N5123:N5186" si="324">J5123-L5123</f>
        <v>21000</v>
      </c>
      <c r="O5123" s="15">
        <f t="shared" ref="O5123:O5186" si="325">IF(ISERROR(L5123/J5123),0,L5123/J5123*100)</f>
        <v>66.666666666666657</v>
      </c>
      <c r="P5123" s="11">
        <v>3</v>
      </c>
      <c r="Q5123" s="11">
        <v>2</v>
      </c>
      <c r="R5123" s="11" t="s">
        <v>22</v>
      </c>
      <c r="S5123" s="12">
        <v>103</v>
      </c>
      <c r="T5123" s="30">
        <f t="shared" si="322"/>
        <v>17.861799217731424</v>
      </c>
      <c r="U5123" s="31">
        <v>51</v>
      </c>
      <c r="V5123" s="31">
        <v>82.399999999999991</v>
      </c>
      <c r="W5123" s="31">
        <v>76700</v>
      </c>
      <c r="X5123" s="32">
        <f t="shared" si="323"/>
        <v>13700</v>
      </c>
      <c r="Y5123" s="35" t="s">
        <v>10210</v>
      </c>
    </row>
    <row r="5124" spans="1:25" x14ac:dyDescent="0.3">
      <c r="A5124" s="1" t="s">
        <v>4207</v>
      </c>
      <c r="B5124" s="2" t="s">
        <v>4369</v>
      </c>
      <c r="C5124" s="3">
        <v>1998</v>
      </c>
      <c r="D5124" s="4">
        <v>423</v>
      </c>
      <c r="E5124" s="5">
        <v>162.30000000000001</v>
      </c>
      <c r="F5124" s="6">
        <v>49</v>
      </c>
      <c r="G5124" s="5">
        <v>134.6</v>
      </c>
      <c r="H5124" s="7">
        <v>41</v>
      </c>
      <c r="I5124" s="8">
        <v>90</v>
      </c>
      <c r="J5124" s="9">
        <v>85000</v>
      </c>
      <c r="K5124" s="9">
        <v>9</v>
      </c>
      <c r="L5124" s="9">
        <v>62000</v>
      </c>
      <c r="M5124" s="9">
        <v>9</v>
      </c>
      <c r="N5124" s="9">
        <f t="shared" si="324"/>
        <v>23000</v>
      </c>
      <c r="O5124" s="15">
        <f t="shared" si="325"/>
        <v>72.941176470588232</v>
      </c>
      <c r="P5124" s="11">
        <v>4</v>
      </c>
      <c r="Q5124" s="11">
        <v>2</v>
      </c>
      <c r="R5124" s="11" t="s">
        <v>22</v>
      </c>
      <c r="S5124" s="12">
        <v>162</v>
      </c>
      <c r="T5124" s="30">
        <f t="shared" si="322"/>
        <v>9.0909090909090917</v>
      </c>
      <c r="U5124" s="31">
        <v>51</v>
      </c>
      <c r="V5124" s="31">
        <v>82.399999999999991</v>
      </c>
      <c r="W5124" s="31">
        <v>93500</v>
      </c>
      <c r="X5124" s="32">
        <f t="shared" si="323"/>
        <v>8500</v>
      </c>
      <c r="Y5124" s="35" t="s">
        <v>10211</v>
      </c>
    </row>
    <row r="5125" spans="1:25" x14ac:dyDescent="0.3">
      <c r="A5125" s="1" t="s">
        <v>4207</v>
      </c>
      <c r="B5125" s="2" t="s">
        <v>4371</v>
      </c>
      <c r="C5125" s="3">
        <v>2003</v>
      </c>
      <c r="D5125" s="4">
        <v>296</v>
      </c>
      <c r="E5125" s="5">
        <v>84.7</v>
      </c>
      <c r="F5125" s="6">
        <v>26</v>
      </c>
      <c r="G5125" s="5">
        <v>60</v>
      </c>
      <c r="H5125" s="7">
        <v>18</v>
      </c>
      <c r="I5125" s="8">
        <v>45</v>
      </c>
      <c r="J5125" s="9">
        <v>0</v>
      </c>
      <c r="K5125" s="9"/>
      <c r="L5125" s="9">
        <v>0</v>
      </c>
      <c r="M5125" s="9"/>
      <c r="N5125" s="9">
        <f t="shared" si="324"/>
        <v>0</v>
      </c>
      <c r="O5125" s="15">
        <f t="shared" si="325"/>
        <v>0</v>
      </c>
      <c r="P5125" s="11">
        <v>3</v>
      </c>
      <c r="Q5125" s="11">
        <v>1</v>
      </c>
      <c r="R5125" s="11" t="s">
        <v>22</v>
      </c>
      <c r="S5125" s="12">
        <v>84</v>
      </c>
      <c r="T5125" s="30">
        <f t="shared" si="322"/>
        <v>300</v>
      </c>
      <c r="U5125" s="31">
        <v>50</v>
      </c>
      <c r="V5125" s="31">
        <v>82.399999999999991</v>
      </c>
      <c r="W5125" s="31">
        <v>61000</v>
      </c>
      <c r="X5125" s="32">
        <f t="shared" si="323"/>
        <v>-300</v>
      </c>
      <c r="Y5125" s="35" t="s">
        <v>10212</v>
      </c>
    </row>
    <row r="5126" spans="1:25" x14ac:dyDescent="0.3">
      <c r="A5126" s="1" t="s">
        <v>4207</v>
      </c>
      <c r="B5126" s="2" t="s">
        <v>4371</v>
      </c>
      <c r="C5126" s="3">
        <v>2003</v>
      </c>
      <c r="D5126" s="4">
        <v>296</v>
      </c>
      <c r="E5126" s="5">
        <v>112.1</v>
      </c>
      <c r="F5126" s="6">
        <v>34</v>
      </c>
      <c r="G5126" s="5">
        <v>85</v>
      </c>
      <c r="H5126" s="7">
        <v>26</v>
      </c>
      <c r="I5126" s="8">
        <v>138</v>
      </c>
      <c r="J5126" s="9">
        <v>73000</v>
      </c>
      <c r="K5126" s="9">
        <v>7</v>
      </c>
      <c r="L5126" s="9">
        <v>52000</v>
      </c>
      <c r="M5126" s="9">
        <v>14</v>
      </c>
      <c r="N5126" s="9">
        <f t="shared" si="324"/>
        <v>21000</v>
      </c>
      <c r="O5126" s="15">
        <f t="shared" si="325"/>
        <v>71.232876712328761</v>
      </c>
      <c r="P5126" s="11">
        <v>3</v>
      </c>
      <c r="Q5126" s="11">
        <v>2</v>
      </c>
      <c r="R5126" s="11" t="s">
        <v>22</v>
      </c>
      <c r="S5126" s="12" t="s">
        <v>123</v>
      </c>
      <c r="T5126" s="30">
        <f t="shared" si="322"/>
        <v>8.75</v>
      </c>
      <c r="U5126" s="31">
        <v>50</v>
      </c>
      <c r="V5126" s="31">
        <v>82.399999999999991</v>
      </c>
      <c r="W5126" s="31">
        <v>80000</v>
      </c>
      <c r="X5126" s="32">
        <f t="shared" si="323"/>
        <v>7000</v>
      </c>
      <c r="Y5126" s="35" t="s">
        <v>10213</v>
      </c>
    </row>
    <row r="5127" spans="1:25" x14ac:dyDescent="0.3">
      <c r="A5127" s="1" t="s">
        <v>4207</v>
      </c>
      <c r="B5127" s="2" t="s">
        <v>4372</v>
      </c>
      <c r="C5127" s="3">
        <v>1999</v>
      </c>
      <c r="D5127" s="4">
        <v>205</v>
      </c>
      <c r="E5127" s="5">
        <v>77.7</v>
      </c>
      <c r="F5127" s="6">
        <v>24</v>
      </c>
      <c r="G5127" s="5">
        <v>59.6</v>
      </c>
      <c r="H5127" s="7">
        <v>18</v>
      </c>
      <c r="I5127" s="8">
        <v>54</v>
      </c>
      <c r="J5127" s="9">
        <v>46000</v>
      </c>
      <c r="K5127" s="9">
        <v>5</v>
      </c>
      <c r="L5127" s="9">
        <v>32000</v>
      </c>
      <c r="M5127" s="9" t="s">
        <v>5097</v>
      </c>
      <c r="N5127" s="9">
        <f t="shared" si="324"/>
        <v>14000</v>
      </c>
      <c r="O5127" s="15">
        <f t="shared" si="325"/>
        <v>69.565217391304344</v>
      </c>
      <c r="P5127" s="11">
        <v>3</v>
      </c>
      <c r="Q5127" s="11">
        <v>1</v>
      </c>
      <c r="R5127" s="11" t="s">
        <v>20</v>
      </c>
      <c r="S5127" s="12" t="s">
        <v>139</v>
      </c>
      <c r="T5127" s="30">
        <f t="shared" si="322"/>
        <v>23.320553425570928</v>
      </c>
      <c r="U5127" s="31">
        <v>52</v>
      </c>
      <c r="V5127" s="31">
        <v>76.3</v>
      </c>
      <c r="W5127" s="31">
        <v>59990</v>
      </c>
      <c r="X5127" s="32">
        <f t="shared" si="323"/>
        <v>13990</v>
      </c>
      <c r="Y5127" s="35" t="s">
        <v>10214</v>
      </c>
    </row>
    <row r="5128" spans="1:25" x14ac:dyDescent="0.3">
      <c r="A5128" s="1" t="s">
        <v>4207</v>
      </c>
      <c r="B5128" s="2" t="s">
        <v>4372</v>
      </c>
      <c r="C5128" s="3">
        <v>1999</v>
      </c>
      <c r="D5128" s="4">
        <v>205</v>
      </c>
      <c r="E5128" s="5">
        <v>100.5</v>
      </c>
      <c r="F5128" s="6">
        <v>30</v>
      </c>
      <c r="G5128" s="5">
        <v>84.9</v>
      </c>
      <c r="H5128" s="7">
        <v>26</v>
      </c>
      <c r="I5128" s="8">
        <v>76</v>
      </c>
      <c r="J5128" s="9">
        <v>61000</v>
      </c>
      <c r="K5128" s="9">
        <v>12</v>
      </c>
      <c r="L5128" s="9">
        <v>0</v>
      </c>
      <c r="M5128" s="9"/>
      <c r="N5128" s="9">
        <f t="shared" si="324"/>
        <v>61000</v>
      </c>
      <c r="O5128" s="15">
        <f t="shared" si="325"/>
        <v>0</v>
      </c>
      <c r="P5128" s="11">
        <v>3</v>
      </c>
      <c r="Q5128" s="11">
        <v>2</v>
      </c>
      <c r="R5128" s="11" t="s">
        <v>22</v>
      </c>
      <c r="S5128" s="12">
        <v>100</v>
      </c>
      <c r="T5128" s="30">
        <f t="shared" si="322"/>
        <v>-0.82644628099173556</v>
      </c>
      <c r="U5128" s="31">
        <v>52</v>
      </c>
      <c r="V5128" s="31">
        <v>76.3</v>
      </c>
      <c r="W5128" s="31">
        <v>60500</v>
      </c>
      <c r="X5128" s="32">
        <f t="shared" si="323"/>
        <v>-300</v>
      </c>
      <c r="Y5128" s="35" t="s">
        <v>10215</v>
      </c>
    </row>
    <row r="5129" spans="1:25" x14ac:dyDescent="0.3">
      <c r="A5129" s="1" t="s">
        <v>4207</v>
      </c>
      <c r="B5129" s="2" t="s">
        <v>4372</v>
      </c>
      <c r="C5129" s="3">
        <v>1999</v>
      </c>
      <c r="D5129" s="4">
        <v>205</v>
      </c>
      <c r="E5129" s="5">
        <v>130.19999999999999</v>
      </c>
      <c r="F5129" s="6">
        <v>39</v>
      </c>
      <c r="G5129" s="5">
        <v>114.9</v>
      </c>
      <c r="H5129" s="7">
        <v>35</v>
      </c>
      <c r="I5129" s="8">
        <v>38</v>
      </c>
      <c r="J5129" s="9">
        <v>70000</v>
      </c>
      <c r="K5129" s="9">
        <v>6</v>
      </c>
      <c r="L5129" s="9">
        <v>52000</v>
      </c>
      <c r="M5129" s="9" t="s">
        <v>5096</v>
      </c>
      <c r="N5129" s="9">
        <f t="shared" si="324"/>
        <v>18000</v>
      </c>
      <c r="O5129" s="15">
        <f t="shared" si="325"/>
        <v>74.285714285714292</v>
      </c>
      <c r="P5129" s="11">
        <v>4</v>
      </c>
      <c r="Q5129" s="11">
        <v>2</v>
      </c>
      <c r="R5129" s="11" t="s">
        <v>22</v>
      </c>
      <c r="S5129" s="12">
        <v>130</v>
      </c>
      <c r="T5129" s="30">
        <f t="shared" si="322"/>
        <v>-17.647058823529413</v>
      </c>
      <c r="U5129" s="31">
        <v>52</v>
      </c>
      <c r="V5129" s="31">
        <v>76.3</v>
      </c>
      <c r="W5129" s="31">
        <v>59500</v>
      </c>
      <c r="X5129" s="32">
        <f t="shared" si="323"/>
        <v>-300</v>
      </c>
      <c r="Y5129" s="35" t="s">
        <v>10216</v>
      </c>
    </row>
    <row r="5130" spans="1:25" x14ac:dyDescent="0.3">
      <c r="A5130" s="1" t="s">
        <v>4207</v>
      </c>
      <c r="B5130" s="2" t="s">
        <v>4374</v>
      </c>
      <c r="C5130" s="3">
        <v>1998</v>
      </c>
      <c r="D5130" s="4">
        <v>252</v>
      </c>
      <c r="E5130" s="5">
        <v>81.3</v>
      </c>
      <c r="F5130" s="6">
        <v>25</v>
      </c>
      <c r="G5130" s="5">
        <v>60</v>
      </c>
      <c r="H5130" s="7">
        <v>18</v>
      </c>
      <c r="I5130" s="8">
        <v>108</v>
      </c>
      <c r="J5130" s="9">
        <v>48000</v>
      </c>
      <c r="K5130" s="9">
        <v>12</v>
      </c>
      <c r="L5130" s="9">
        <v>34000</v>
      </c>
      <c r="M5130" s="9" t="s">
        <v>5096</v>
      </c>
      <c r="N5130" s="9">
        <f t="shared" si="324"/>
        <v>14000</v>
      </c>
      <c r="O5130" s="15">
        <f t="shared" si="325"/>
        <v>70.833333333333343</v>
      </c>
      <c r="P5130" s="11">
        <v>3</v>
      </c>
      <c r="Q5130" s="11">
        <v>1</v>
      </c>
      <c r="R5130" s="11" t="s">
        <v>20</v>
      </c>
      <c r="S5130" s="12">
        <v>81</v>
      </c>
      <c r="T5130" s="30">
        <f t="shared" si="322"/>
        <v>16.811091854419409</v>
      </c>
      <c r="U5130" s="31">
        <v>51</v>
      </c>
      <c r="V5130" s="31">
        <v>76.3</v>
      </c>
      <c r="W5130" s="31">
        <v>57700</v>
      </c>
      <c r="X5130" s="32">
        <f t="shared" si="323"/>
        <v>9700</v>
      </c>
      <c r="Y5130" s="35" t="s">
        <v>10217</v>
      </c>
    </row>
    <row r="5131" spans="1:25" x14ac:dyDescent="0.3">
      <c r="A5131" s="1" t="s">
        <v>4207</v>
      </c>
      <c r="B5131" s="2" t="s">
        <v>4374</v>
      </c>
      <c r="C5131" s="3">
        <v>1998</v>
      </c>
      <c r="D5131" s="4">
        <v>252</v>
      </c>
      <c r="E5131" s="5">
        <v>105.2</v>
      </c>
      <c r="F5131" s="6">
        <v>32</v>
      </c>
      <c r="G5131" s="5">
        <v>84.9</v>
      </c>
      <c r="H5131" s="7">
        <v>26</v>
      </c>
      <c r="I5131" s="8">
        <v>72</v>
      </c>
      <c r="J5131" s="9">
        <v>65000</v>
      </c>
      <c r="K5131" s="9">
        <v>10</v>
      </c>
      <c r="L5131" s="9">
        <v>0</v>
      </c>
      <c r="M5131" s="9"/>
      <c r="N5131" s="9">
        <f t="shared" si="324"/>
        <v>65000</v>
      </c>
      <c r="O5131" s="15">
        <f t="shared" si="325"/>
        <v>0</v>
      </c>
      <c r="P5131" s="11">
        <v>3</v>
      </c>
      <c r="Q5131" s="11">
        <v>2</v>
      </c>
      <c r="R5131" s="11" t="s">
        <v>22</v>
      </c>
      <c r="S5131" s="12">
        <v>105</v>
      </c>
      <c r="T5131" s="30">
        <f t="shared" si="322"/>
        <v>2.6946107784431139</v>
      </c>
      <c r="U5131" s="31">
        <v>51</v>
      </c>
      <c r="V5131" s="31">
        <v>76.3</v>
      </c>
      <c r="W5131" s="31">
        <v>66800</v>
      </c>
      <c r="X5131" s="32">
        <f t="shared" si="323"/>
        <v>1800</v>
      </c>
      <c r="Y5131" s="35" t="s">
        <v>10218</v>
      </c>
    </row>
    <row r="5132" spans="1:25" x14ac:dyDescent="0.3">
      <c r="A5132" s="1" t="s">
        <v>4207</v>
      </c>
      <c r="B5132" s="2" t="s">
        <v>4374</v>
      </c>
      <c r="C5132" s="3">
        <v>1998</v>
      </c>
      <c r="D5132" s="4">
        <v>252</v>
      </c>
      <c r="E5132" s="5">
        <v>136.30000000000001</v>
      </c>
      <c r="F5132" s="6">
        <v>41</v>
      </c>
      <c r="G5132" s="5">
        <v>115</v>
      </c>
      <c r="H5132" s="7">
        <v>35</v>
      </c>
      <c r="I5132" s="8">
        <v>36</v>
      </c>
      <c r="J5132" s="9">
        <v>73000</v>
      </c>
      <c r="K5132" s="9" t="s">
        <v>5096</v>
      </c>
      <c r="L5132" s="9">
        <v>0</v>
      </c>
      <c r="M5132" s="9"/>
      <c r="N5132" s="9">
        <f t="shared" si="324"/>
        <v>73000</v>
      </c>
      <c r="O5132" s="15">
        <f t="shared" si="325"/>
        <v>0</v>
      </c>
      <c r="P5132" s="11">
        <v>4</v>
      </c>
      <c r="Q5132" s="11">
        <v>2</v>
      </c>
      <c r="R5132" s="11" t="s">
        <v>22</v>
      </c>
      <c r="S5132" s="12">
        <v>136</v>
      </c>
      <c r="T5132" s="30">
        <f t="shared" si="322"/>
        <v>5.806451612903226</v>
      </c>
      <c r="U5132" s="31">
        <v>51</v>
      </c>
      <c r="V5132" s="31">
        <v>76.3</v>
      </c>
      <c r="W5132" s="31">
        <v>77500</v>
      </c>
      <c r="X5132" s="32">
        <f t="shared" si="323"/>
        <v>4500</v>
      </c>
      <c r="Y5132" s="35" t="s">
        <v>10219</v>
      </c>
    </row>
    <row r="5133" spans="1:25" x14ac:dyDescent="0.3">
      <c r="A5133" s="1" t="s">
        <v>4207</v>
      </c>
      <c r="B5133" s="2" t="s">
        <v>4376</v>
      </c>
      <c r="C5133" s="3">
        <v>1996</v>
      </c>
      <c r="D5133" s="4">
        <v>247</v>
      </c>
      <c r="E5133" s="5">
        <v>81</v>
      </c>
      <c r="F5133" s="6">
        <v>24</v>
      </c>
      <c r="G5133" s="5">
        <v>59.3</v>
      </c>
      <c r="H5133" s="7">
        <v>18</v>
      </c>
      <c r="I5133" s="8">
        <v>68</v>
      </c>
      <c r="J5133" s="9">
        <v>39000</v>
      </c>
      <c r="K5133" s="9" t="s">
        <v>5096</v>
      </c>
      <c r="L5133" s="9">
        <v>0</v>
      </c>
      <c r="M5133" s="9"/>
      <c r="N5133" s="9">
        <f t="shared" si="324"/>
        <v>39000</v>
      </c>
      <c r="O5133" s="15">
        <f t="shared" si="325"/>
        <v>0</v>
      </c>
      <c r="P5133" s="11">
        <v>3</v>
      </c>
      <c r="Q5133" s="11">
        <v>1</v>
      </c>
      <c r="R5133" s="11" t="s">
        <v>20</v>
      </c>
      <c r="S5133" s="12" t="s">
        <v>49</v>
      </c>
      <c r="T5133" s="30">
        <f t="shared" si="322"/>
        <v>17.021276595744681</v>
      </c>
      <c r="U5133" s="31">
        <v>50</v>
      </c>
      <c r="V5133" s="31">
        <v>55.400000000000006</v>
      </c>
      <c r="W5133" s="31">
        <v>47000</v>
      </c>
      <c r="X5133" s="32">
        <f t="shared" si="323"/>
        <v>8000</v>
      </c>
      <c r="Y5133" s="35" t="s">
        <v>10220</v>
      </c>
    </row>
    <row r="5134" spans="1:25" x14ac:dyDescent="0.3">
      <c r="A5134" s="1" t="s">
        <v>4207</v>
      </c>
      <c r="B5134" s="2" t="s">
        <v>4376</v>
      </c>
      <c r="C5134" s="3">
        <v>1996</v>
      </c>
      <c r="D5134" s="4">
        <v>247</v>
      </c>
      <c r="E5134" s="5">
        <v>107.8</v>
      </c>
      <c r="F5134" s="6">
        <v>33</v>
      </c>
      <c r="G5134" s="5">
        <v>85</v>
      </c>
      <c r="H5134" s="7">
        <v>26</v>
      </c>
      <c r="I5134" s="8">
        <v>134</v>
      </c>
      <c r="J5134" s="9">
        <v>48500</v>
      </c>
      <c r="K5134" s="9">
        <v>5</v>
      </c>
      <c r="L5134" s="9">
        <v>36000</v>
      </c>
      <c r="M5134" s="9" t="s">
        <v>5093</v>
      </c>
      <c r="N5134" s="9">
        <f t="shared" si="324"/>
        <v>12500</v>
      </c>
      <c r="O5134" s="15">
        <f t="shared" si="325"/>
        <v>74.226804123711347</v>
      </c>
      <c r="P5134" s="11">
        <v>3</v>
      </c>
      <c r="Q5134" s="11">
        <v>2</v>
      </c>
      <c r="R5134" s="11" t="s">
        <v>22</v>
      </c>
      <c r="S5134" s="12">
        <v>107</v>
      </c>
      <c r="T5134" s="30">
        <f t="shared" si="322"/>
        <v>14.612676056338028</v>
      </c>
      <c r="U5134" s="31">
        <v>50</v>
      </c>
      <c r="V5134" s="31">
        <v>55.400000000000006</v>
      </c>
      <c r="W5134" s="31">
        <v>56800</v>
      </c>
      <c r="X5134" s="32">
        <f t="shared" si="323"/>
        <v>8300</v>
      </c>
      <c r="Y5134" s="35" t="s">
        <v>10221</v>
      </c>
    </row>
    <row r="5135" spans="1:25" x14ac:dyDescent="0.3">
      <c r="A5135" s="1" t="s">
        <v>4207</v>
      </c>
      <c r="B5135" s="2" t="s">
        <v>4378</v>
      </c>
      <c r="C5135" s="3">
        <v>2002</v>
      </c>
      <c r="D5135" s="4">
        <v>299</v>
      </c>
      <c r="E5135" s="5">
        <v>80.7</v>
      </c>
      <c r="F5135" s="6">
        <v>24</v>
      </c>
      <c r="G5135" s="5">
        <v>59.9</v>
      </c>
      <c r="H5135" s="7">
        <v>18</v>
      </c>
      <c r="I5135" s="8">
        <v>120</v>
      </c>
      <c r="J5135" s="9">
        <v>53000</v>
      </c>
      <c r="K5135" s="9">
        <v>11</v>
      </c>
      <c r="L5135" s="9">
        <v>0</v>
      </c>
      <c r="M5135" s="9"/>
      <c r="N5135" s="9">
        <f t="shared" si="324"/>
        <v>53000</v>
      </c>
      <c r="O5135" s="15">
        <f t="shared" si="325"/>
        <v>0</v>
      </c>
      <c r="P5135" s="11">
        <v>3</v>
      </c>
      <c r="Q5135" s="11">
        <v>2</v>
      </c>
      <c r="R5135" s="11" t="s">
        <v>22</v>
      </c>
      <c r="S5135" s="12">
        <v>80</v>
      </c>
      <c r="T5135" s="30">
        <f t="shared" si="322"/>
        <v>14.516129032258066</v>
      </c>
      <c r="U5135" s="31">
        <v>55</v>
      </c>
      <c r="V5135" s="31">
        <v>66.900000000000006</v>
      </c>
      <c r="W5135" s="31">
        <v>62000</v>
      </c>
      <c r="X5135" s="32">
        <f t="shared" si="323"/>
        <v>9000</v>
      </c>
      <c r="Y5135" s="35" t="s">
        <v>10222</v>
      </c>
    </row>
    <row r="5136" spans="1:25" x14ac:dyDescent="0.3">
      <c r="A5136" s="1" t="s">
        <v>4207</v>
      </c>
      <c r="B5136" s="2" t="s">
        <v>4378</v>
      </c>
      <c r="C5136" s="3">
        <v>2002</v>
      </c>
      <c r="D5136" s="4">
        <v>299</v>
      </c>
      <c r="E5136" s="5">
        <v>106.1</v>
      </c>
      <c r="F5136" s="6">
        <v>32</v>
      </c>
      <c r="G5136" s="5">
        <v>85</v>
      </c>
      <c r="H5136" s="7">
        <v>26</v>
      </c>
      <c r="I5136" s="8">
        <v>120</v>
      </c>
      <c r="J5136" s="9">
        <v>65000</v>
      </c>
      <c r="K5136" s="9">
        <v>7</v>
      </c>
      <c r="L5136" s="9">
        <v>45000</v>
      </c>
      <c r="M5136" s="9" t="s">
        <v>5094</v>
      </c>
      <c r="N5136" s="9">
        <f t="shared" si="324"/>
        <v>20000</v>
      </c>
      <c r="O5136" s="15">
        <f t="shared" si="325"/>
        <v>69.230769230769226</v>
      </c>
      <c r="P5136" s="11">
        <v>3</v>
      </c>
      <c r="Q5136" s="11">
        <v>2</v>
      </c>
      <c r="R5136" s="11" t="s">
        <v>22</v>
      </c>
      <c r="S5136" s="12">
        <v>106</v>
      </c>
      <c r="T5136" s="30">
        <f t="shared" si="322"/>
        <v>7.1428571428571423</v>
      </c>
      <c r="U5136" s="31">
        <v>55</v>
      </c>
      <c r="V5136" s="31">
        <v>66.900000000000006</v>
      </c>
      <c r="W5136" s="31">
        <v>70000</v>
      </c>
      <c r="X5136" s="32">
        <f t="shared" si="323"/>
        <v>5000</v>
      </c>
      <c r="Y5136" s="35" t="s">
        <v>10223</v>
      </c>
    </row>
    <row r="5137" spans="1:25" x14ac:dyDescent="0.3">
      <c r="A5137" s="1" t="s">
        <v>4207</v>
      </c>
      <c r="B5137" s="2" t="s">
        <v>4378</v>
      </c>
      <c r="C5137" s="3">
        <v>2002</v>
      </c>
      <c r="D5137" s="4">
        <v>299</v>
      </c>
      <c r="E5137" s="5">
        <v>138.6</v>
      </c>
      <c r="F5137" s="6">
        <v>42</v>
      </c>
      <c r="G5137" s="5">
        <v>114.8</v>
      </c>
      <c r="H5137" s="7">
        <v>35</v>
      </c>
      <c r="I5137" s="8">
        <v>59</v>
      </c>
      <c r="J5137" s="9">
        <v>0</v>
      </c>
      <c r="K5137" s="9"/>
      <c r="L5137" s="9">
        <v>0</v>
      </c>
      <c r="M5137" s="9"/>
      <c r="N5137" s="9">
        <f t="shared" si="324"/>
        <v>0</v>
      </c>
      <c r="O5137" s="15">
        <f t="shared" si="325"/>
        <v>0</v>
      </c>
      <c r="P5137" s="11">
        <v>4</v>
      </c>
      <c r="Q5137" s="11">
        <v>2</v>
      </c>
      <c r="R5137" s="11" t="s">
        <v>22</v>
      </c>
      <c r="S5137" s="12">
        <v>138</v>
      </c>
      <c r="T5137" s="30">
        <f t="shared" si="322"/>
        <v>300</v>
      </c>
      <c r="U5137" s="31">
        <v>55</v>
      </c>
      <c r="V5137" s="31">
        <v>66.900000000000006</v>
      </c>
      <c r="W5137" s="31">
        <v>68000</v>
      </c>
      <c r="X5137" s="32">
        <f t="shared" si="323"/>
        <v>-300</v>
      </c>
      <c r="Y5137" s="35" t="s">
        <v>10224</v>
      </c>
    </row>
    <row r="5138" spans="1:25" x14ac:dyDescent="0.3">
      <c r="A5138" s="1" t="s">
        <v>4207</v>
      </c>
      <c r="B5138" s="2" t="s">
        <v>4380</v>
      </c>
      <c r="C5138" s="3">
        <v>2003</v>
      </c>
      <c r="D5138" s="4">
        <v>620</v>
      </c>
      <c r="E5138" s="5">
        <v>81.5</v>
      </c>
      <c r="F5138" s="6">
        <v>25</v>
      </c>
      <c r="G5138" s="5">
        <v>60.1</v>
      </c>
      <c r="H5138" s="7">
        <v>18</v>
      </c>
      <c r="I5138" s="8">
        <v>256</v>
      </c>
      <c r="J5138" s="9">
        <v>67000</v>
      </c>
      <c r="K5138" s="9">
        <v>4</v>
      </c>
      <c r="L5138" s="9">
        <v>38000</v>
      </c>
      <c r="M5138" s="9">
        <v>4</v>
      </c>
      <c r="N5138" s="9">
        <f t="shared" si="324"/>
        <v>29000</v>
      </c>
      <c r="O5138" s="15">
        <f t="shared" si="325"/>
        <v>56.71641791044776</v>
      </c>
      <c r="P5138" s="11">
        <v>3</v>
      </c>
      <c r="Q5138" s="11">
        <v>2</v>
      </c>
      <c r="R5138" s="11" t="s">
        <v>22</v>
      </c>
      <c r="S5138" s="12">
        <v>81</v>
      </c>
      <c r="T5138" s="30">
        <f t="shared" si="322"/>
        <v>12.873862158647595</v>
      </c>
      <c r="U5138" s="31">
        <v>55</v>
      </c>
      <c r="V5138" s="31">
        <v>82.399999999999991</v>
      </c>
      <c r="W5138" s="31">
        <v>76900</v>
      </c>
      <c r="X5138" s="32">
        <f t="shared" si="323"/>
        <v>9900</v>
      </c>
      <c r="Y5138" s="35" t="s">
        <v>10225</v>
      </c>
    </row>
    <row r="5139" spans="1:25" x14ac:dyDescent="0.3">
      <c r="A5139" s="1" t="s">
        <v>4207</v>
      </c>
      <c r="B5139" s="2" t="s">
        <v>4380</v>
      </c>
      <c r="C5139" s="3">
        <v>2003</v>
      </c>
      <c r="D5139" s="4">
        <v>620</v>
      </c>
      <c r="E5139" s="5">
        <v>109.8</v>
      </c>
      <c r="F5139" s="6">
        <v>33</v>
      </c>
      <c r="G5139" s="5">
        <v>85</v>
      </c>
      <c r="H5139" s="7">
        <v>26</v>
      </c>
      <c r="I5139" s="8">
        <v>240</v>
      </c>
      <c r="J5139" s="9">
        <v>90000</v>
      </c>
      <c r="K5139" s="9">
        <v>4</v>
      </c>
      <c r="L5139" s="9">
        <v>45000</v>
      </c>
      <c r="M5139" s="9">
        <v>1</v>
      </c>
      <c r="N5139" s="9">
        <f t="shared" si="324"/>
        <v>45000</v>
      </c>
      <c r="O5139" s="15">
        <f t="shared" si="325"/>
        <v>50</v>
      </c>
      <c r="P5139" s="11">
        <v>3</v>
      </c>
      <c r="Q5139" s="11">
        <v>2</v>
      </c>
      <c r="R5139" s="11" t="s">
        <v>22</v>
      </c>
      <c r="S5139" s="12">
        <v>109</v>
      </c>
      <c r="T5139" s="30">
        <f t="shared" si="322"/>
        <v>14.285714285714285</v>
      </c>
      <c r="U5139" s="31">
        <v>55</v>
      </c>
      <c r="V5139" s="31">
        <v>82.399999999999991</v>
      </c>
      <c r="W5139" s="31">
        <v>105000</v>
      </c>
      <c r="X5139" s="32">
        <f t="shared" si="323"/>
        <v>15000</v>
      </c>
      <c r="Y5139" s="35" t="s">
        <v>10226</v>
      </c>
    </row>
    <row r="5140" spans="1:25" x14ac:dyDescent="0.3">
      <c r="A5140" s="1" t="s">
        <v>4207</v>
      </c>
      <c r="B5140" s="2" t="s">
        <v>4382</v>
      </c>
      <c r="C5140" s="3">
        <v>2010</v>
      </c>
      <c r="D5140" s="4">
        <v>999</v>
      </c>
      <c r="E5140" s="5">
        <v>82.6</v>
      </c>
      <c r="F5140" s="6">
        <v>25</v>
      </c>
      <c r="G5140" s="5">
        <v>60</v>
      </c>
      <c r="H5140" s="7">
        <v>18</v>
      </c>
      <c r="I5140" s="8">
        <v>156</v>
      </c>
      <c r="J5140" s="9">
        <v>66000</v>
      </c>
      <c r="K5140" s="9">
        <v>5</v>
      </c>
      <c r="L5140" s="9">
        <v>0</v>
      </c>
      <c r="M5140" s="9"/>
      <c r="N5140" s="9">
        <f t="shared" si="324"/>
        <v>66000</v>
      </c>
      <c r="O5140" s="15">
        <f t="shared" si="325"/>
        <v>0</v>
      </c>
      <c r="P5140" s="11">
        <v>3</v>
      </c>
      <c r="Q5140" s="11">
        <v>2</v>
      </c>
      <c r="R5140" s="11" t="s">
        <v>22</v>
      </c>
      <c r="S5140" s="12" t="s">
        <v>237</v>
      </c>
      <c r="T5140" s="30">
        <f t="shared" si="322"/>
        <v>21.893491124260358</v>
      </c>
      <c r="U5140" s="31">
        <v>54</v>
      </c>
      <c r="V5140" s="31">
        <v>69.599999999999994</v>
      </c>
      <c r="W5140" s="31">
        <v>84500</v>
      </c>
      <c r="X5140" s="32">
        <f t="shared" si="323"/>
        <v>18500</v>
      </c>
      <c r="Y5140" s="35" t="s">
        <v>10227</v>
      </c>
    </row>
    <row r="5141" spans="1:25" x14ac:dyDescent="0.3">
      <c r="A5141" s="1" t="s">
        <v>4207</v>
      </c>
      <c r="B5141" s="2" t="s">
        <v>4382</v>
      </c>
      <c r="C5141" s="3">
        <v>2010</v>
      </c>
      <c r="D5141" s="4">
        <v>999</v>
      </c>
      <c r="E5141" s="5">
        <v>112.7</v>
      </c>
      <c r="F5141" s="6">
        <v>34</v>
      </c>
      <c r="G5141" s="5">
        <v>85</v>
      </c>
      <c r="H5141" s="7">
        <v>26</v>
      </c>
      <c r="I5141" s="8">
        <v>156</v>
      </c>
      <c r="J5141" s="9">
        <v>79000</v>
      </c>
      <c r="K5141" s="9">
        <v>4</v>
      </c>
      <c r="L5141" s="9">
        <v>55000</v>
      </c>
      <c r="M5141" s="9">
        <v>7</v>
      </c>
      <c r="N5141" s="9">
        <f t="shared" si="324"/>
        <v>24000</v>
      </c>
      <c r="O5141" s="15">
        <f t="shared" si="325"/>
        <v>69.620253164556971</v>
      </c>
      <c r="P5141" s="11">
        <v>3</v>
      </c>
      <c r="Q5141" s="11">
        <v>2</v>
      </c>
      <c r="R5141" s="11" t="s">
        <v>22</v>
      </c>
      <c r="S5141" s="12" t="s">
        <v>1290</v>
      </c>
      <c r="T5141" s="30">
        <f t="shared" si="322"/>
        <v>21</v>
      </c>
      <c r="U5141" s="31">
        <v>54</v>
      </c>
      <c r="V5141" s="31">
        <v>69.599999999999994</v>
      </c>
      <c r="W5141" s="31">
        <v>100000</v>
      </c>
      <c r="X5141" s="32">
        <f t="shared" si="323"/>
        <v>21000</v>
      </c>
      <c r="Y5141" s="35" t="s">
        <v>10228</v>
      </c>
    </row>
    <row r="5142" spans="1:25" x14ac:dyDescent="0.3">
      <c r="A5142" s="1" t="s">
        <v>4207</v>
      </c>
      <c r="B5142" s="2" t="s">
        <v>4382</v>
      </c>
      <c r="C5142" s="3">
        <v>2010</v>
      </c>
      <c r="D5142" s="4">
        <v>999</v>
      </c>
      <c r="E5142" s="5">
        <v>128.69999999999999</v>
      </c>
      <c r="F5142" s="6">
        <v>39</v>
      </c>
      <c r="G5142" s="5">
        <v>102.6</v>
      </c>
      <c r="H5142" s="7">
        <v>31</v>
      </c>
      <c r="I5142" s="8">
        <v>140</v>
      </c>
      <c r="J5142" s="9">
        <v>90000</v>
      </c>
      <c r="K5142" s="9">
        <v>6</v>
      </c>
      <c r="L5142" s="9">
        <v>0</v>
      </c>
      <c r="M5142" s="9"/>
      <c r="N5142" s="9">
        <f t="shared" si="324"/>
        <v>90000</v>
      </c>
      <c r="O5142" s="15">
        <f t="shared" si="325"/>
        <v>0</v>
      </c>
      <c r="P5142" s="11">
        <v>3</v>
      </c>
      <c r="Q5142" s="11">
        <v>2</v>
      </c>
      <c r="R5142" s="11" t="s">
        <v>22</v>
      </c>
      <c r="S5142" s="12">
        <v>128</v>
      </c>
      <c r="T5142" s="30">
        <f t="shared" si="322"/>
        <v>10</v>
      </c>
      <c r="U5142" s="31">
        <v>54</v>
      </c>
      <c r="V5142" s="31">
        <v>69.599999999999994</v>
      </c>
      <c r="W5142" s="31">
        <v>100000</v>
      </c>
      <c r="X5142" s="32">
        <f t="shared" si="323"/>
        <v>10000</v>
      </c>
      <c r="Y5142" s="35" t="s">
        <v>10229</v>
      </c>
    </row>
    <row r="5143" spans="1:25" x14ac:dyDescent="0.3">
      <c r="A5143" s="1" t="s">
        <v>4207</v>
      </c>
      <c r="B5143" s="2" t="s">
        <v>4382</v>
      </c>
      <c r="C5143" s="3">
        <v>2010</v>
      </c>
      <c r="D5143" s="4">
        <v>999</v>
      </c>
      <c r="E5143" s="5">
        <v>147.5</v>
      </c>
      <c r="F5143" s="6">
        <v>45</v>
      </c>
      <c r="G5143" s="5">
        <v>121.3</v>
      </c>
      <c r="H5143" s="7">
        <v>37</v>
      </c>
      <c r="I5143" s="8">
        <v>48</v>
      </c>
      <c r="J5143" s="9">
        <v>100000</v>
      </c>
      <c r="K5143" s="9">
        <v>9</v>
      </c>
      <c r="L5143" s="9">
        <v>65000</v>
      </c>
      <c r="M5143" s="9">
        <v>3</v>
      </c>
      <c r="N5143" s="9">
        <f t="shared" si="324"/>
        <v>35000</v>
      </c>
      <c r="O5143" s="15">
        <f t="shared" si="325"/>
        <v>65</v>
      </c>
      <c r="P5143" s="11">
        <v>4</v>
      </c>
      <c r="Q5143" s="11">
        <v>2</v>
      </c>
      <c r="R5143" s="11" t="s">
        <v>22</v>
      </c>
      <c r="S5143" s="12" t="s">
        <v>3693</v>
      </c>
      <c r="T5143" s="30">
        <f t="shared" si="322"/>
        <v>0</v>
      </c>
      <c r="U5143" s="31">
        <v>54</v>
      </c>
      <c r="V5143" s="31">
        <v>69.599999999999994</v>
      </c>
      <c r="W5143" s="31">
        <v>100000</v>
      </c>
      <c r="X5143" s="32">
        <f t="shared" si="323"/>
        <v>0</v>
      </c>
      <c r="Y5143" s="35" t="s">
        <v>10230</v>
      </c>
    </row>
    <row r="5144" spans="1:25" x14ac:dyDescent="0.3">
      <c r="A5144" s="1" t="s">
        <v>4207</v>
      </c>
      <c r="B5144" s="2" t="s">
        <v>4382</v>
      </c>
      <c r="C5144" s="3">
        <v>2010</v>
      </c>
      <c r="D5144" s="4">
        <v>999</v>
      </c>
      <c r="E5144" s="5">
        <v>190.9</v>
      </c>
      <c r="F5144" s="6">
        <v>58</v>
      </c>
      <c r="G5144" s="5">
        <v>162</v>
      </c>
      <c r="H5144" s="7">
        <v>49</v>
      </c>
      <c r="I5144" s="8">
        <v>32</v>
      </c>
      <c r="J5144" s="9">
        <v>167000</v>
      </c>
      <c r="K5144" s="9">
        <v>10</v>
      </c>
      <c r="L5144" s="9">
        <v>0</v>
      </c>
      <c r="M5144" s="9"/>
      <c r="N5144" s="9">
        <f t="shared" si="324"/>
        <v>167000</v>
      </c>
      <c r="O5144" s="15">
        <f t="shared" si="325"/>
        <v>0</v>
      </c>
      <c r="P5144" s="11">
        <v>5</v>
      </c>
      <c r="Q5144" s="11">
        <v>2</v>
      </c>
      <c r="R5144" s="11" t="s">
        <v>22</v>
      </c>
      <c r="S5144" s="12" t="s">
        <v>2108</v>
      </c>
      <c r="T5144" s="30">
        <f t="shared" si="322"/>
        <v>-6.369426751592357</v>
      </c>
      <c r="U5144" s="31">
        <v>54</v>
      </c>
      <c r="V5144" s="31">
        <v>69.599999999999994</v>
      </c>
      <c r="W5144" s="31">
        <v>157000</v>
      </c>
      <c r="X5144" s="32">
        <f t="shared" si="323"/>
        <v>-300</v>
      </c>
      <c r="Y5144" s="35" t="s">
        <v>10231</v>
      </c>
    </row>
    <row r="5145" spans="1:25" x14ac:dyDescent="0.3">
      <c r="A5145" s="1" t="s">
        <v>4207</v>
      </c>
      <c r="B5145" s="2" t="s">
        <v>4384</v>
      </c>
      <c r="C5145" s="3">
        <v>1985</v>
      </c>
      <c r="D5145" s="4">
        <v>251</v>
      </c>
      <c r="E5145" s="5">
        <v>76.2</v>
      </c>
      <c r="F5145" s="6">
        <v>23</v>
      </c>
      <c r="G5145" s="5">
        <v>50</v>
      </c>
      <c r="H5145" s="7">
        <v>15</v>
      </c>
      <c r="I5145" s="8">
        <v>186</v>
      </c>
      <c r="J5145" s="9">
        <v>0</v>
      </c>
      <c r="K5145" s="9"/>
      <c r="L5145" s="9">
        <v>0</v>
      </c>
      <c r="M5145" s="9"/>
      <c r="N5145" s="9">
        <f t="shared" si="324"/>
        <v>0</v>
      </c>
      <c r="O5145" s="15">
        <f t="shared" si="325"/>
        <v>0</v>
      </c>
      <c r="P5145" s="11">
        <v>3</v>
      </c>
      <c r="Q5145" s="11">
        <v>1</v>
      </c>
      <c r="R5145" s="11" t="s">
        <v>22</v>
      </c>
      <c r="S5145" s="12">
        <v>76</v>
      </c>
      <c r="T5145" s="30">
        <f t="shared" si="322"/>
        <v>300</v>
      </c>
      <c r="U5145" s="31">
        <v>30</v>
      </c>
      <c r="V5145" s="31">
        <v>300</v>
      </c>
      <c r="W5145" s="31"/>
      <c r="X5145" s="32">
        <f t="shared" si="323"/>
        <v>-300</v>
      </c>
      <c r="Y5145" s="35" t="s">
        <v>10232</v>
      </c>
    </row>
    <row r="5146" spans="1:25" x14ac:dyDescent="0.3">
      <c r="A5146" s="1" t="s">
        <v>4207</v>
      </c>
      <c r="B5146" s="2" t="s">
        <v>4384</v>
      </c>
      <c r="C5146" s="3">
        <v>1985</v>
      </c>
      <c r="D5146" s="4">
        <v>251</v>
      </c>
      <c r="E5146" s="5">
        <v>89.3</v>
      </c>
      <c r="F5146" s="6">
        <v>27</v>
      </c>
      <c r="G5146" s="5">
        <v>60.1</v>
      </c>
      <c r="H5146" s="7">
        <v>18</v>
      </c>
      <c r="I5146" s="8">
        <v>42</v>
      </c>
      <c r="J5146" s="9">
        <v>0</v>
      </c>
      <c r="K5146" s="9"/>
      <c r="L5146" s="9">
        <v>0</v>
      </c>
      <c r="M5146" s="9"/>
      <c r="N5146" s="9">
        <f t="shared" si="324"/>
        <v>0</v>
      </c>
      <c r="O5146" s="15">
        <f t="shared" si="325"/>
        <v>0</v>
      </c>
      <c r="P5146" s="11">
        <v>3</v>
      </c>
      <c r="Q5146" s="11">
        <v>1</v>
      </c>
      <c r="R5146" s="11" t="s">
        <v>22</v>
      </c>
      <c r="S5146" s="12">
        <v>89</v>
      </c>
      <c r="T5146" s="30">
        <f t="shared" si="322"/>
        <v>300</v>
      </c>
      <c r="U5146" s="31">
        <v>30</v>
      </c>
      <c r="V5146" s="31">
        <v>300</v>
      </c>
      <c r="W5146" s="31"/>
      <c r="X5146" s="32">
        <f t="shared" si="323"/>
        <v>-300</v>
      </c>
      <c r="Y5146" s="35" t="s">
        <v>10233</v>
      </c>
    </row>
    <row r="5147" spans="1:25" x14ac:dyDescent="0.3">
      <c r="A5147" s="1" t="s">
        <v>4207</v>
      </c>
      <c r="B5147" s="2" t="s">
        <v>4385</v>
      </c>
      <c r="C5147" s="3">
        <v>1985</v>
      </c>
      <c r="D5147" s="4">
        <v>246</v>
      </c>
      <c r="E5147" s="5">
        <v>69.400000000000006</v>
      </c>
      <c r="F5147" s="6">
        <v>21</v>
      </c>
      <c r="G5147" s="5">
        <v>46.1</v>
      </c>
      <c r="H5147" s="7">
        <v>14</v>
      </c>
      <c r="I5147" s="8">
        <v>168</v>
      </c>
      <c r="J5147" s="9">
        <v>0</v>
      </c>
      <c r="K5147" s="9"/>
      <c r="L5147" s="9">
        <v>0</v>
      </c>
      <c r="M5147" s="9"/>
      <c r="N5147" s="9">
        <f t="shared" si="324"/>
        <v>0</v>
      </c>
      <c r="O5147" s="15">
        <f t="shared" si="325"/>
        <v>0</v>
      </c>
      <c r="P5147" s="11">
        <v>2</v>
      </c>
      <c r="Q5147" s="11">
        <v>1</v>
      </c>
      <c r="R5147" s="11" t="s">
        <v>22</v>
      </c>
      <c r="S5147" s="12">
        <v>69</v>
      </c>
      <c r="T5147" s="30">
        <f t="shared" si="322"/>
        <v>300</v>
      </c>
      <c r="U5147" s="31">
        <v>30</v>
      </c>
      <c r="V5147" s="31">
        <v>300</v>
      </c>
      <c r="W5147" s="31"/>
      <c r="X5147" s="32">
        <f t="shared" si="323"/>
        <v>-300</v>
      </c>
      <c r="Y5147" s="35" t="s">
        <v>10234</v>
      </c>
    </row>
    <row r="5148" spans="1:25" x14ac:dyDescent="0.3">
      <c r="A5148" s="1" t="s">
        <v>4207</v>
      </c>
      <c r="B5148" s="2" t="s">
        <v>4385</v>
      </c>
      <c r="C5148" s="3">
        <v>1985</v>
      </c>
      <c r="D5148" s="4">
        <v>246</v>
      </c>
      <c r="E5148" s="5">
        <v>85.5</v>
      </c>
      <c r="F5148" s="6">
        <v>26</v>
      </c>
      <c r="G5148" s="5">
        <v>54.9</v>
      </c>
      <c r="H5148" s="7">
        <v>17</v>
      </c>
      <c r="I5148" s="8">
        <v>60</v>
      </c>
      <c r="J5148" s="9">
        <v>0</v>
      </c>
      <c r="K5148" s="9"/>
      <c r="L5148" s="9">
        <v>0</v>
      </c>
      <c r="M5148" s="9"/>
      <c r="N5148" s="9">
        <f t="shared" si="324"/>
        <v>0</v>
      </c>
      <c r="O5148" s="15">
        <f t="shared" si="325"/>
        <v>0</v>
      </c>
      <c r="P5148" s="11">
        <v>3</v>
      </c>
      <c r="Q5148" s="11">
        <v>1</v>
      </c>
      <c r="R5148" s="11" t="s">
        <v>22</v>
      </c>
      <c r="S5148" s="12">
        <v>85</v>
      </c>
      <c r="T5148" s="30">
        <f t="shared" si="322"/>
        <v>300</v>
      </c>
      <c r="U5148" s="31">
        <v>30</v>
      </c>
      <c r="V5148" s="31">
        <v>300</v>
      </c>
      <c r="W5148" s="31"/>
      <c r="X5148" s="32">
        <f t="shared" si="323"/>
        <v>-300</v>
      </c>
      <c r="Y5148" s="35" t="s">
        <v>10235</v>
      </c>
    </row>
    <row r="5149" spans="1:25" x14ac:dyDescent="0.3">
      <c r="A5149" s="1" t="s">
        <v>4207</v>
      </c>
      <c r="B5149" s="2" t="s">
        <v>4387</v>
      </c>
      <c r="C5149" s="3">
        <v>1988</v>
      </c>
      <c r="D5149" s="4">
        <v>246</v>
      </c>
      <c r="E5149" s="5">
        <v>54</v>
      </c>
      <c r="F5149" s="6">
        <v>16</v>
      </c>
      <c r="G5149" s="5">
        <v>37</v>
      </c>
      <c r="H5149" s="7">
        <v>11</v>
      </c>
      <c r="I5149" s="8">
        <v>72</v>
      </c>
      <c r="J5149" s="9">
        <v>0</v>
      </c>
      <c r="K5149" s="9"/>
      <c r="L5149" s="9">
        <v>0</v>
      </c>
      <c r="M5149" s="9"/>
      <c r="N5149" s="9">
        <f t="shared" si="324"/>
        <v>0</v>
      </c>
      <c r="O5149" s="15">
        <f t="shared" si="325"/>
        <v>0</v>
      </c>
      <c r="P5149" s="11">
        <v>2</v>
      </c>
      <c r="Q5149" s="11">
        <v>1</v>
      </c>
      <c r="R5149" s="11" t="s">
        <v>22</v>
      </c>
      <c r="S5149" s="12">
        <v>54</v>
      </c>
      <c r="T5149" s="30">
        <f t="shared" si="322"/>
        <v>300</v>
      </c>
      <c r="U5149" s="31">
        <v>30</v>
      </c>
      <c r="V5149" s="31">
        <v>300</v>
      </c>
      <c r="W5149" s="31"/>
      <c r="X5149" s="32">
        <f t="shared" si="323"/>
        <v>-300</v>
      </c>
      <c r="Y5149" s="35" t="s">
        <v>10236</v>
      </c>
    </row>
    <row r="5150" spans="1:25" x14ac:dyDescent="0.3">
      <c r="A5150" s="1" t="s">
        <v>4207</v>
      </c>
      <c r="B5150" s="2" t="s">
        <v>4387</v>
      </c>
      <c r="C5150" s="3">
        <v>1988</v>
      </c>
      <c r="D5150" s="4">
        <v>246</v>
      </c>
      <c r="E5150" s="5">
        <v>61</v>
      </c>
      <c r="F5150" s="6">
        <v>18</v>
      </c>
      <c r="G5150" s="5">
        <v>42.4</v>
      </c>
      <c r="H5150" s="7">
        <v>13</v>
      </c>
      <c r="I5150" s="8">
        <v>54</v>
      </c>
      <c r="J5150" s="9">
        <v>51000</v>
      </c>
      <c r="K5150" s="9" t="s">
        <v>5096</v>
      </c>
      <c r="L5150" s="9">
        <v>0</v>
      </c>
      <c r="M5150" s="9"/>
      <c r="N5150" s="9">
        <f t="shared" si="324"/>
        <v>51000</v>
      </c>
      <c r="O5150" s="15">
        <f t="shared" si="325"/>
        <v>0</v>
      </c>
      <c r="P5150" s="11">
        <v>2</v>
      </c>
      <c r="Q5150" s="11">
        <v>1</v>
      </c>
      <c r="R5150" s="11" t="s">
        <v>22</v>
      </c>
      <c r="S5150" s="12">
        <v>60</v>
      </c>
      <c r="T5150" s="30">
        <f t="shared" si="322"/>
        <v>300</v>
      </c>
      <c r="U5150" s="31">
        <v>30</v>
      </c>
      <c r="V5150" s="31">
        <v>300</v>
      </c>
      <c r="W5150" s="31"/>
      <c r="X5150" s="32">
        <f t="shared" si="323"/>
        <v>-300</v>
      </c>
      <c r="Y5150" s="35" t="s">
        <v>10237</v>
      </c>
    </row>
    <row r="5151" spans="1:25" x14ac:dyDescent="0.3">
      <c r="A5151" s="1" t="s">
        <v>4207</v>
      </c>
      <c r="B5151" s="2" t="s">
        <v>4387</v>
      </c>
      <c r="C5151" s="3">
        <v>1988</v>
      </c>
      <c r="D5151" s="4">
        <v>246</v>
      </c>
      <c r="E5151" s="5">
        <v>68.8</v>
      </c>
      <c r="F5151" s="6">
        <v>21</v>
      </c>
      <c r="G5151" s="5">
        <v>47.5</v>
      </c>
      <c r="H5151" s="7">
        <v>14</v>
      </c>
      <c r="I5151" s="8">
        <v>84</v>
      </c>
      <c r="J5151" s="9">
        <v>0</v>
      </c>
      <c r="K5151" s="9"/>
      <c r="L5151" s="9">
        <v>11000</v>
      </c>
      <c r="M5151" s="9">
        <v>1</v>
      </c>
      <c r="N5151" s="9">
        <f t="shared" si="324"/>
        <v>-11000</v>
      </c>
      <c r="O5151" s="15">
        <f t="shared" si="325"/>
        <v>0</v>
      </c>
      <c r="P5151" s="11">
        <v>3</v>
      </c>
      <c r="Q5151" s="11">
        <v>1</v>
      </c>
      <c r="R5151" s="11" t="s">
        <v>22</v>
      </c>
      <c r="S5151" s="12">
        <v>68</v>
      </c>
      <c r="T5151" s="30">
        <f t="shared" si="322"/>
        <v>300</v>
      </c>
      <c r="U5151" s="31">
        <v>30</v>
      </c>
      <c r="V5151" s="31">
        <v>300</v>
      </c>
      <c r="W5151" s="31"/>
      <c r="X5151" s="32">
        <f t="shared" si="323"/>
        <v>-300</v>
      </c>
      <c r="Y5151" s="35" t="s">
        <v>10238</v>
      </c>
    </row>
    <row r="5152" spans="1:25" x14ac:dyDescent="0.3">
      <c r="A5152" s="1" t="s">
        <v>4207</v>
      </c>
      <c r="B5152" s="2" t="s">
        <v>4387</v>
      </c>
      <c r="C5152" s="3">
        <v>1988</v>
      </c>
      <c r="D5152" s="4">
        <v>246</v>
      </c>
      <c r="E5152" s="5">
        <v>83.8</v>
      </c>
      <c r="F5152" s="6">
        <v>25</v>
      </c>
      <c r="G5152" s="5">
        <v>59</v>
      </c>
      <c r="H5152" s="7">
        <v>18</v>
      </c>
      <c r="I5152" s="8">
        <v>36</v>
      </c>
      <c r="J5152" s="9">
        <v>0</v>
      </c>
      <c r="K5152" s="9"/>
      <c r="L5152" s="9">
        <v>0</v>
      </c>
      <c r="M5152" s="9"/>
      <c r="N5152" s="9">
        <f t="shared" si="324"/>
        <v>0</v>
      </c>
      <c r="O5152" s="15">
        <f t="shared" si="325"/>
        <v>0</v>
      </c>
      <c r="P5152" s="11">
        <v>3</v>
      </c>
      <c r="Q5152" s="11">
        <v>1</v>
      </c>
      <c r="R5152" s="11" t="s">
        <v>22</v>
      </c>
      <c r="S5152" s="12">
        <v>83</v>
      </c>
      <c r="T5152" s="30">
        <f t="shared" si="322"/>
        <v>300</v>
      </c>
      <c r="U5152" s="31">
        <v>30</v>
      </c>
      <c r="V5152" s="31">
        <v>300</v>
      </c>
      <c r="W5152" s="31"/>
      <c r="X5152" s="32">
        <f t="shared" si="323"/>
        <v>-300</v>
      </c>
      <c r="Y5152" s="35" t="s">
        <v>10239</v>
      </c>
    </row>
    <row r="5153" spans="1:25" x14ac:dyDescent="0.3">
      <c r="A5153" s="1" t="s">
        <v>4207</v>
      </c>
      <c r="B5153" s="2" t="s">
        <v>4388</v>
      </c>
      <c r="C5153" s="3">
        <v>2011</v>
      </c>
      <c r="D5153" s="4">
        <v>526</v>
      </c>
      <c r="E5153" s="5">
        <v>111.8</v>
      </c>
      <c r="F5153" s="6">
        <v>34</v>
      </c>
      <c r="G5153" s="5">
        <v>85</v>
      </c>
      <c r="H5153" s="7">
        <v>26</v>
      </c>
      <c r="I5153" s="8">
        <v>130</v>
      </c>
      <c r="J5153" s="9">
        <v>86000</v>
      </c>
      <c r="K5153" s="9">
        <v>9</v>
      </c>
      <c r="L5153" s="9">
        <v>0</v>
      </c>
      <c r="M5153" s="9"/>
      <c r="N5153" s="9">
        <f t="shared" si="324"/>
        <v>86000</v>
      </c>
      <c r="O5153" s="15">
        <f t="shared" si="325"/>
        <v>0</v>
      </c>
      <c r="P5153" s="11">
        <v>3</v>
      </c>
      <c r="Q5153" s="11">
        <v>2</v>
      </c>
      <c r="R5153" s="11" t="s">
        <v>22</v>
      </c>
      <c r="S5153" s="12" t="s">
        <v>175</v>
      </c>
      <c r="T5153" s="30">
        <f t="shared" si="322"/>
        <v>300</v>
      </c>
      <c r="U5153" s="31">
        <v>47</v>
      </c>
      <c r="V5153" s="31">
        <v>300</v>
      </c>
      <c r="W5153" s="31"/>
      <c r="X5153" s="32">
        <f t="shared" si="323"/>
        <v>-300</v>
      </c>
      <c r="Y5153" s="35" t="s">
        <v>10240</v>
      </c>
    </row>
    <row r="5154" spans="1:25" x14ac:dyDescent="0.3">
      <c r="A5154" s="1" t="s">
        <v>4207</v>
      </c>
      <c r="B5154" s="2" t="s">
        <v>4390</v>
      </c>
      <c r="C5154" s="3">
        <v>2013</v>
      </c>
      <c r="D5154" s="4">
        <v>571</v>
      </c>
      <c r="E5154" s="5">
        <v>84.7</v>
      </c>
      <c r="F5154" s="6">
        <v>26</v>
      </c>
      <c r="G5154" s="5">
        <v>60</v>
      </c>
      <c r="H5154" s="7">
        <v>18</v>
      </c>
      <c r="I5154" s="8">
        <v>52</v>
      </c>
      <c r="J5154" s="9">
        <v>74000</v>
      </c>
      <c r="K5154" s="9">
        <v>8</v>
      </c>
      <c r="L5154" s="9">
        <v>47000</v>
      </c>
      <c r="M5154" s="9">
        <v>8</v>
      </c>
      <c r="N5154" s="9">
        <f t="shared" si="324"/>
        <v>27000</v>
      </c>
      <c r="O5154" s="15">
        <f t="shared" si="325"/>
        <v>63.513513513513509</v>
      </c>
      <c r="P5154" s="11">
        <v>3</v>
      </c>
      <c r="Q5154" s="11">
        <v>2</v>
      </c>
      <c r="R5154" s="11" t="s">
        <v>22</v>
      </c>
      <c r="S5154" s="12" t="s">
        <v>416</v>
      </c>
      <c r="T5154" s="30">
        <f t="shared" si="322"/>
        <v>7.5</v>
      </c>
      <c r="U5154" s="31">
        <v>46</v>
      </c>
      <c r="V5154" s="31">
        <v>82.399999999999991</v>
      </c>
      <c r="W5154" s="31">
        <v>80000</v>
      </c>
      <c r="X5154" s="32">
        <f t="shared" si="323"/>
        <v>6000</v>
      </c>
      <c r="Y5154" s="35" t="s">
        <v>10241</v>
      </c>
    </row>
    <row r="5155" spans="1:25" x14ac:dyDescent="0.3">
      <c r="A5155" s="1" t="s">
        <v>4207</v>
      </c>
      <c r="B5155" s="2" t="s">
        <v>4390</v>
      </c>
      <c r="C5155" s="3">
        <v>2013</v>
      </c>
      <c r="D5155" s="4">
        <v>571</v>
      </c>
      <c r="E5155" s="5">
        <v>119.4</v>
      </c>
      <c r="F5155" s="6">
        <v>36</v>
      </c>
      <c r="G5155" s="5">
        <v>85</v>
      </c>
      <c r="H5155" s="7">
        <v>26</v>
      </c>
      <c r="I5155" s="8">
        <v>34</v>
      </c>
      <c r="J5155" s="9">
        <v>95000</v>
      </c>
      <c r="K5155" s="9">
        <v>8</v>
      </c>
      <c r="L5155" s="9">
        <v>0</v>
      </c>
      <c r="M5155" s="9"/>
      <c r="N5155" s="9">
        <f t="shared" si="324"/>
        <v>95000</v>
      </c>
      <c r="O5155" s="15">
        <f t="shared" si="325"/>
        <v>0</v>
      </c>
      <c r="P5155" s="11">
        <v>3</v>
      </c>
      <c r="Q5155" s="11">
        <v>2</v>
      </c>
      <c r="R5155" s="11" t="s">
        <v>22</v>
      </c>
      <c r="S5155" s="12" t="s">
        <v>4392</v>
      </c>
      <c r="T5155" s="30">
        <f t="shared" si="322"/>
        <v>9.5238095238095237</v>
      </c>
      <c r="U5155" s="31">
        <v>46</v>
      </c>
      <c r="V5155" s="31">
        <v>82.399999999999991</v>
      </c>
      <c r="W5155" s="31">
        <v>105000</v>
      </c>
      <c r="X5155" s="32">
        <f t="shared" si="323"/>
        <v>10000</v>
      </c>
      <c r="Y5155" s="35" t="s">
        <v>10242</v>
      </c>
    </row>
    <row r="5156" spans="1:25" x14ac:dyDescent="0.3">
      <c r="A5156" s="1" t="s">
        <v>4207</v>
      </c>
      <c r="B5156" s="2" t="s">
        <v>4393</v>
      </c>
      <c r="C5156" s="3">
        <v>2011</v>
      </c>
      <c r="D5156" s="4">
        <v>678</v>
      </c>
      <c r="E5156" s="5">
        <v>110.6</v>
      </c>
      <c r="F5156" s="6">
        <v>33</v>
      </c>
      <c r="G5156" s="5">
        <v>85</v>
      </c>
      <c r="H5156" s="7">
        <v>26</v>
      </c>
      <c r="I5156" s="8">
        <v>162</v>
      </c>
      <c r="J5156" s="9">
        <v>77000</v>
      </c>
      <c r="K5156" s="9">
        <v>4</v>
      </c>
      <c r="L5156" s="9">
        <v>0</v>
      </c>
      <c r="M5156" s="9"/>
      <c r="N5156" s="9">
        <f t="shared" si="324"/>
        <v>77000</v>
      </c>
      <c r="O5156" s="15">
        <f t="shared" si="325"/>
        <v>0</v>
      </c>
      <c r="P5156" s="11">
        <v>3</v>
      </c>
      <c r="Q5156" s="11">
        <v>2</v>
      </c>
      <c r="R5156" s="11" t="s">
        <v>22</v>
      </c>
      <c r="S5156" s="12" t="s">
        <v>418</v>
      </c>
      <c r="T5156" s="30">
        <f t="shared" si="322"/>
        <v>9.4117647058823533</v>
      </c>
      <c r="U5156" s="31">
        <v>55</v>
      </c>
      <c r="V5156" s="31">
        <v>68.899999999999991</v>
      </c>
      <c r="W5156" s="31">
        <v>85000</v>
      </c>
      <c r="X5156" s="32">
        <f t="shared" si="323"/>
        <v>8000</v>
      </c>
      <c r="Y5156" s="35" t="s">
        <v>10243</v>
      </c>
    </row>
    <row r="5157" spans="1:25" x14ac:dyDescent="0.3">
      <c r="A5157" s="1" t="s">
        <v>4207</v>
      </c>
      <c r="B5157" s="2" t="s">
        <v>4395</v>
      </c>
      <c r="C5157" s="3">
        <v>2014</v>
      </c>
      <c r="D5157" s="4">
        <v>1018</v>
      </c>
      <c r="E5157" s="5">
        <v>112.2</v>
      </c>
      <c r="F5157" s="6">
        <v>34</v>
      </c>
      <c r="G5157" s="5">
        <v>84.9</v>
      </c>
      <c r="H5157" s="7">
        <v>26</v>
      </c>
      <c r="I5157" s="8">
        <v>62</v>
      </c>
      <c r="J5157" s="9">
        <v>0</v>
      </c>
      <c r="K5157" s="9"/>
      <c r="L5157" s="9">
        <v>0</v>
      </c>
      <c r="M5157" s="9"/>
      <c r="N5157" s="9">
        <f t="shared" si="324"/>
        <v>0</v>
      </c>
      <c r="O5157" s="15">
        <f t="shared" si="325"/>
        <v>0</v>
      </c>
      <c r="P5157" s="11">
        <v>3</v>
      </c>
      <c r="Q5157" s="11">
        <v>2</v>
      </c>
      <c r="R5157" s="11" t="s">
        <v>22</v>
      </c>
      <c r="S5157" s="12" t="s">
        <v>4396</v>
      </c>
      <c r="T5157" s="30">
        <f t="shared" si="322"/>
        <v>300</v>
      </c>
      <c r="U5157" s="31">
        <v>54</v>
      </c>
      <c r="V5157" s="31">
        <v>68.899999999999991</v>
      </c>
      <c r="W5157" s="31">
        <v>94800</v>
      </c>
      <c r="X5157" s="32">
        <f t="shared" si="323"/>
        <v>-300</v>
      </c>
      <c r="Y5157" s="35" t="s">
        <v>10244</v>
      </c>
    </row>
    <row r="5158" spans="1:25" x14ac:dyDescent="0.3">
      <c r="A5158" s="1" t="s">
        <v>4207</v>
      </c>
      <c r="B5158" s="2" t="s">
        <v>4395</v>
      </c>
      <c r="C5158" s="3">
        <v>2014</v>
      </c>
      <c r="D5158" s="4">
        <v>1018</v>
      </c>
      <c r="E5158" s="5">
        <v>133.30000000000001</v>
      </c>
      <c r="F5158" s="6">
        <v>40</v>
      </c>
      <c r="G5158" s="5">
        <v>101.9</v>
      </c>
      <c r="H5158" s="7">
        <v>31</v>
      </c>
      <c r="I5158" s="8">
        <v>32</v>
      </c>
      <c r="J5158" s="9">
        <v>100000</v>
      </c>
      <c r="K5158" s="9">
        <v>9</v>
      </c>
      <c r="L5158" s="9">
        <v>0</v>
      </c>
      <c r="M5158" s="9"/>
      <c r="N5158" s="9">
        <f t="shared" si="324"/>
        <v>100000</v>
      </c>
      <c r="O5158" s="15">
        <f t="shared" si="325"/>
        <v>0</v>
      </c>
      <c r="P5158" s="11">
        <v>4</v>
      </c>
      <c r="Q5158" s="11">
        <v>2</v>
      </c>
      <c r="R5158" s="11" t="s">
        <v>22</v>
      </c>
      <c r="S5158" s="12" t="s">
        <v>1025</v>
      </c>
      <c r="T5158" s="30">
        <f t="shared" si="322"/>
        <v>-2.0408163265306123</v>
      </c>
      <c r="U5158" s="31">
        <v>54</v>
      </c>
      <c r="V5158" s="31">
        <v>68.899999999999991</v>
      </c>
      <c r="W5158" s="31">
        <v>98000</v>
      </c>
      <c r="X5158" s="32">
        <f t="shared" si="323"/>
        <v>-300</v>
      </c>
      <c r="Y5158" s="35" t="s">
        <v>10245</v>
      </c>
    </row>
    <row r="5159" spans="1:25" x14ac:dyDescent="0.3">
      <c r="A5159" s="1" t="s">
        <v>4207</v>
      </c>
      <c r="B5159" s="2" t="s">
        <v>4398</v>
      </c>
      <c r="C5159" s="3">
        <v>2011</v>
      </c>
      <c r="D5159" s="4">
        <v>522</v>
      </c>
      <c r="E5159" s="5">
        <v>110.6</v>
      </c>
      <c r="F5159" s="6">
        <v>33</v>
      </c>
      <c r="G5159" s="5">
        <v>85</v>
      </c>
      <c r="H5159" s="7">
        <v>26</v>
      </c>
      <c r="I5159" s="8">
        <v>64</v>
      </c>
      <c r="J5159" s="9">
        <v>78000</v>
      </c>
      <c r="K5159" s="9">
        <v>7</v>
      </c>
      <c r="L5159" s="9">
        <v>0</v>
      </c>
      <c r="M5159" s="9"/>
      <c r="N5159" s="9">
        <f t="shared" si="324"/>
        <v>78000</v>
      </c>
      <c r="O5159" s="15">
        <f t="shared" si="325"/>
        <v>0</v>
      </c>
      <c r="P5159" s="11">
        <v>3</v>
      </c>
      <c r="Q5159" s="11">
        <v>2</v>
      </c>
      <c r="R5159" s="11" t="s">
        <v>22</v>
      </c>
      <c r="S5159" s="12" t="s">
        <v>418</v>
      </c>
      <c r="T5159" s="30">
        <f t="shared" si="322"/>
        <v>7.6923076923076925</v>
      </c>
      <c r="U5159" s="31">
        <v>53</v>
      </c>
      <c r="V5159" s="31">
        <v>68.899999999999991</v>
      </c>
      <c r="W5159" s="31">
        <v>84500</v>
      </c>
      <c r="X5159" s="32">
        <f t="shared" si="323"/>
        <v>6500</v>
      </c>
      <c r="Y5159" s="35" t="s">
        <v>10246</v>
      </c>
    </row>
    <row r="5160" spans="1:25" x14ac:dyDescent="0.3">
      <c r="A5160" s="1" t="s">
        <v>4207</v>
      </c>
      <c r="B5160" s="2" t="s">
        <v>4400</v>
      </c>
      <c r="C5160" s="3">
        <v>2011</v>
      </c>
      <c r="D5160" s="4">
        <v>314</v>
      </c>
      <c r="E5160" s="5">
        <v>86</v>
      </c>
      <c r="F5160" s="6">
        <v>26</v>
      </c>
      <c r="G5160" s="5">
        <v>59.9</v>
      </c>
      <c r="H5160" s="7">
        <v>18</v>
      </c>
      <c r="I5160" s="8">
        <v>102</v>
      </c>
      <c r="J5160" s="9">
        <v>72500</v>
      </c>
      <c r="K5160" s="9">
        <v>5</v>
      </c>
      <c r="L5160" s="9">
        <v>0</v>
      </c>
      <c r="M5160" s="9"/>
      <c r="N5160" s="9">
        <f t="shared" si="324"/>
        <v>72500</v>
      </c>
      <c r="O5160" s="15">
        <f t="shared" si="325"/>
        <v>0</v>
      </c>
      <c r="P5160" s="11">
        <v>3</v>
      </c>
      <c r="Q5160" s="11">
        <v>2</v>
      </c>
      <c r="R5160" s="11" t="s">
        <v>22</v>
      </c>
      <c r="S5160" s="12" t="s">
        <v>4401</v>
      </c>
      <c r="T5160" s="30">
        <f t="shared" si="322"/>
        <v>300</v>
      </c>
      <c r="U5160" s="31">
        <v>46</v>
      </c>
      <c r="V5160" s="31">
        <v>300</v>
      </c>
      <c r="W5160" s="31"/>
      <c r="X5160" s="32">
        <f t="shared" si="323"/>
        <v>-300</v>
      </c>
      <c r="Y5160" s="35" t="s">
        <v>10247</v>
      </c>
    </row>
    <row r="5161" spans="1:25" x14ac:dyDescent="0.3">
      <c r="A5161" s="1" t="s">
        <v>4207</v>
      </c>
      <c r="B5161" s="2" t="s">
        <v>4403</v>
      </c>
      <c r="C5161" s="3">
        <v>2011</v>
      </c>
      <c r="D5161" s="4">
        <v>478</v>
      </c>
      <c r="E5161" s="5">
        <v>112.1</v>
      </c>
      <c r="F5161" s="6">
        <v>34</v>
      </c>
      <c r="G5161" s="5">
        <v>85</v>
      </c>
      <c r="H5161" s="7">
        <v>26</v>
      </c>
      <c r="I5161" s="8">
        <v>99</v>
      </c>
      <c r="J5161" s="9">
        <v>75000</v>
      </c>
      <c r="K5161" s="9">
        <v>4</v>
      </c>
      <c r="L5161" s="9">
        <v>48000</v>
      </c>
      <c r="M5161" s="9">
        <v>4</v>
      </c>
      <c r="N5161" s="9">
        <f t="shared" si="324"/>
        <v>27000</v>
      </c>
      <c r="O5161" s="15">
        <f t="shared" si="325"/>
        <v>64</v>
      </c>
      <c r="P5161" s="11">
        <v>3</v>
      </c>
      <c r="Q5161" s="11">
        <v>2</v>
      </c>
      <c r="R5161" s="11" t="s">
        <v>22</v>
      </c>
      <c r="S5161" s="12" t="s">
        <v>1290</v>
      </c>
      <c r="T5161" s="30">
        <f t="shared" si="322"/>
        <v>13.793103448275861</v>
      </c>
      <c r="U5161" s="31">
        <v>55</v>
      </c>
      <c r="V5161" s="31">
        <v>68.899999999999991</v>
      </c>
      <c r="W5161" s="31">
        <v>87000</v>
      </c>
      <c r="X5161" s="32">
        <f t="shared" si="323"/>
        <v>12000</v>
      </c>
      <c r="Y5161" s="35" t="s">
        <v>10248</v>
      </c>
    </row>
    <row r="5162" spans="1:25" x14ac:dyDescent="0.3">
      <c r="A5162" s="1" t="s">
        <v>4207</v>
      </c>
      <c r="B5162" s="2" t="s">
        <v>4405</v>
      </c>
      <c r="C5162" s="3">
        <v>2011</v>
      </c>
      <c r="D5162" s="4">
        <v>1044</v>
      </c>
      <c r="E5162" s="5">
        <v>114.4</v>
      </c>
      <c r="F5162" s="6">
        <v>35</v>
      </c>
      <c r="G5162" s="5">
        <v>85</v>
      </c>
      <c r="H5162" s="7">
        <v>26</v>
      </c>
      <c r="I5162" s="8">
        <v>42</v>
      </c>
      <c r="J5162" s="9">
        <v>85000</v>
      </c>
      <c r="K5162" s="9">
        <v>5</v>
      </c>
      <c r="L5162" s="9">
        <v>0</v>
      </c>
      <c r="M5162" s="9"/>
      <c r="N5162" s="9">
        <f t="shared" si="324"/>
        <v>85000</v>
      </c>
      <c r="O5162" s="15">
        <f t="shared" si="325"/>
        <v>0</v>
      </c>
      <c r="P5162" s="11">
        <v>3</v>
      </c>
      <c r="Q5162" s="11">
        <v>2</v>
      </c>
      <c r="R5162" s="11" t="s">
        <v>22</v>
      </c>
      <c r="S5162" s="12" t="s">
        <v>1287</v>
      </c>
      <c r="T5162" s="30">
        <f t="shared" si="322"/>
        <v>300</v>
      </c>
      <c r="U5162" s="31">
        <v>51</v>
      </c>
      <c r="V5162" s="31">
        <v>300</v>
      </c>
      <c r="W5162" s="31"/>
      <c r="X5162" s="32">
        <f t="shared" si="323"/>
        <v>-300</v>
      </c>
      <c r="Y5162" s="35" t="s">
        <v>10249</v>
      </c>
    </row>
    <row r="5163" spans="1:25" x14ac:dyDescent="0.3">
      <c r="A5163" s="1" t="s">
        <v>4207</v>
      </c>
      <c r="B5163" s="2" t="s">
        <v>4407</v>
      </c>
      <c r="C5163" s="3">
        <v>2004</v>
      </c>
      <c r="D5163" s="4">
        <v>245</v>
      </c>
      <c r="E5163" s="5">
        <v>109.3</v>
      </c>
      <c r="F5163" s="6">
        <v>33</v>
      </c>
      <c r="G5163" s="5">
        <v>85</v>
      </c>
      <c r="H5163" s="7">
        <v>26</v>
      </c>
      <c r="I5163" s="8">
        <v>169</v>
      </c>
      <c r="J5163" s="9">
        <v>68000</v>
      </c>
      <c r="K5163" s="9">
        <v>4</v>
      </c>
      <c r="L5163" s="9">
        <v>0</v>
      </c>
      <c r="M5163" s="9"/>
      <c r="N5163" s="9">
        <f t="shared" si="324"/>
        <v>68000</v>
      </c>
      <c r="O5163" s="15">
        <f t="shared" si="325"/>
        <v>0</v>
      </c>
      <c r="P5163" s="11">
        <v>3</v>
      </c>
      <c r="Q5163" s="11">
        <v>2</v>
      </c>
      <c r="R5163" s="11" t="s">
        <v>22</v>
      </c>
      <c r="S5163" s="12" t="s">
        <v>25</v>
      </c>
      <c r="T5163" s="30">
        <f t="shared" si="322"/>
        <v>8.9692101740294525</v>
      </c>
      <c r="U5163" s="31">
        <v>59</v>
      </c>
      <c r="V5163" s="31">
        <v>69.599999999999994</v>
      </c>
      <c r="W5163" s="31">
        <v>74700</v>
      </c>
      <c r="X5163" s="32">
        <f t="shared" si="323"/>
        <v>6700</v>
      </c>
      <c r="Y5163" s="35" t="s">
        <v>10250</v>
      </c>
    </row>
    <row r="5164" spans="1:25" x14ac:dyDescent="0.3">
      <c r="A5164" s="1" t="s">
        <v>4207</v>
      </c>
      <c r="B5164" s="2" t="s">
        <v>4409</v>
      </c>
      <c r="C5164" s="3">
        <v>2020</v>
      </c>
      <c r="D5164" s="4">
        <v>337</v>
      </c>
      <c r="E5164" s="5">
        <v>101</v>
      </c>
      <c r="F5164" s="6">
        <v>31</v>
      </c>
      <c r="G5164" s="5">
        <v>80</v>
      </c>
      <c r="H5164" s="7">
        <v>24</v>
      </c>
      <c r="I5164" s="8">
        <v>79</v>
      </c>
      <c r="J5164" s="9">
        <v>76000</v>
      </c>
      <c r="K5164" s="9">
        <v>7</v>
      </c>
      <c r="L5164" s="9">
        <v>0</v>
      </c>
      <c r="M5164" s="9"/>
      <c r="N5164" s="9">
        <f t="shared" si="324"/>
        <v>76000</v>
      </c>
      <c r="O5164" s="15">
        <f t="shared" si="325"/>
        <v>0</v>
      </c>
      <c r="P5164" s="11">
        <v>3</v>
      </c>
      <c r="Q5164" s="11">
        <v>2</v>
      </c>
      <c r="R5164" s="11" t="s">
        <v>22</v>
      </c>
      <c r="S5164" s="12">
        <v>100</v>
      </c>
      <c r="T5164" s="30">
        <f t="shared" si="322"/>
        <v>300</v>
      </c>
      <c r="U5164" s="31" t="e">
        <v>#VALUE!</v>
      </c>
      <c r="V5164" s="31">
        <v>300</v>
      </c>
      <c r="W5164" s="31"/>
      <c r="X5164" s="32">
        <f t="shared" si="323"/>
        <v>-300</v>
      </c>
      <c r="Y5164" s="35" t="s">
        <v>10251</v>
      </c>
    </row>
    <row r="5165" spans="1:25" x14ac:dyDescent="0.3">
      <c r="A5165" s="1" t="s">
        <v>4207</v>
      </c>
      <c r="B5165" s="2" t="s">
        <v>4409</v>
      </c>
      <c r="C5165" s="3">
        <v>2020</v>
      </c>
      <c r="D5165" s="4">
        <v>337</v>
      </c>
      <c r="E5165" s="5">
        <v>107.4</v>
      </c>
      <c r="F5165" s="6">
        <v>32</v>
      </c>
      <c r="G5165" s="5">
        <v>84.9</v>
      </c>
      <c r="H5165" s="7">
        <v>26</v>
      </c>
      <c r="I5165" s="8">
        <v>179</v>
      </c>
      <c r="J5165" s="9">
        <v>79000</v>
      </c>
      <c r="K5165" s="9" t="s">
        <v>5095</v>
      </c>
      <c r="L5165" s="9">
        <v>48000</v>
      </c>
      <c r="M5165" s="9">
        <v>12</v>
      </c>
      <c r="N5165" s="9">
        <f t="shared" si="324"/>
        <v>31000</v>
      </c>
      <c r="O5165" s="15">
        <f t="shared" si="325"/>
        <v>60.75949367088608</v>
      </c>
      <c r="P5165" s="11">
        <v>3</v>
      </c>
      <c r="Q5165" s="11">
        <v>2</v>
      </c>
      <c r="R5165" s="11" t="s">
        <v>22</v>
      </c>
      <c r="S5165" s="12" t="s">
        <v>96</v>
      </c>
      <c r="T5165" s="30">
        <f t="shared" si="322"/>
        <v>300</v>
      </c>
      <c r="U5165" s="31" t="e">
        <v>#VALUE!</v>
      </c>
      <c r="V5165" s="31">
        <v>300</v>
      </c>
      <c r="W5165" s="31"/>
      <c r="X5165" s="32">
        <f t="shared" si="323"/>
        <v>-300</v>
      </c>
      <c r="Y5165" s="35" t="s">
        <v>10252</v>
      </c>
    </row>
    <row r="5166" spans="1:25" x14ac:dyDescent="0.3">
      <c r="A5166" s="1" t="s">
        <v>4207</v>
      </c>
      <c r="B5166" s="2" t="s">
        <v>4411</v>
      </c>
      <c r="C5166" s="3">
        <v>2019</v>
      </c>
      <c r="D5166" s="4">
        <v>1170</v>
      </c>
      <c r="E5166" s="5">
        <v>85.1</v>
      </c>
      <c r="F5166" s="6">
        <v>26</v>
      </c>
      <c r="G5166" s="5">
        <v>59.9</v>
      </c>
      <c r="H5166" s="7">
        <v>18</v>
      </c>
      <c r="I5166" s="8">
        <v>334</v>
      </c>
      <c r="J5166" s="9">
        <v>68000</v>
      </c>
      <c r="K5166" s="9">
        <v>4</v>
      </c>
      <c r="L5166" s="9">
        <v>40000</v>
      </c>
      <c r="M5166" s="9" t="s">
        <v>5097</v>
      </c>
      <c r="N5166" s="9">
        <f t="shared" si="324"/>
        <v>28000</v>
      </c>
      <c r="O5166" s="15">
        <f t="shared" si="325"/>
        <v>58.82352941176471</v>
      </c>
      <c r="P5166" s="11">
        <v>3</v>
      </c>
      <c r="Q5166" s="11">
        <v>2</v>
      </c>
      <c r="R5166" s="11" t="s">
        <v>22</v>
      </c>
      <c r="S5166" s="12" t="s">
        <v>531</v>
      </c>
      <c r="T5166" s="30">
        <f t="shared" si="322"/>
        <v>300</v>
      </c>
      <c r="U5166" s="31">
        <v>60</v>
      </c>
      <c r="V5166" s="31">
        <v>300</v>
      </c>
      <c r="W5166" s="31"/>
      <c r="X5166" s="32">
        <f t="shared" si="323"/>
        <v>-300</v>
      </c>
      <c r="Y5166" s="35" t="s">
        <v>10253</v>
      </c>
    </row>
    <row r="5167" spans="1:25" x14ac:dyDescent="0.3">
      <c r="A5167" s="1" t="s">
        <v>4207</v>
      </c>
      <c r="B5167" s="2" t="s">
        <v>4411</v>
      </c>
      <c r="C5167" s="3">
        <v>2019</v>
      </c>
      <c r="D5167" s="4">
        <v>1170</v>
      </c>
      <c r="E5167" s="5">
        <v>105.5</v>
      </c>
      <c r="F5167" s="6">
        <v>32</v>
      </c>
      <c r="G5167" s="5">
        <v>74.900000000000006</v>
      </c>
      <c r="H5167" s="7">
        <v>23</v>
      </c>
      <c r="I5167" s="8">
        <v>138</v>
      </c>
      <c r="J5167" s="9">
        <v>78000</v>
      </c>
      <c r="K5167" s="9">
        <v>6</v>
      </c>
      <c r="L5167" s="9">
        <v>48000</v>
      </c>
      <c r="M5167" s="9" t="s">
        <v>5096</v>
      </c>
      <c r="N5167" s="9">
        <f t="shared" si="324"/>
        <v>30000</v>
      </c>
      <c r="O5167" s="15">
        <f t="shared" si="325"/>
        <v>61.53846153846154</v>
      </c>
      <c r="P5167" s="11">
        <v>3</v>
      </c>
      <c r="Q5167" s="11">
        <v>2</v>
      </c>
      <c r="R5167" s="11" t="s">
        <v>22</v>
      </c>
      <c r="S5167" s="12" t="s">
        <v>165</v>
      </c>
      <c r="T5167" s="30">
        <f t="shared" si="322"/>
        <v>300</v>
      </c>
      <c r="U5167" s="31">
        <v>60</v>
      </c>
      <c r="V5167" s="31">
        <v>300</v>
      </c>
      <c r="W5167" s="31"/>
      <c r="X5167" s="32">
        <f t="shared" si="323"/>
        <v>-300</v>
      </c>
      <c r="Y5167" s="35" t="s">
        <v>10254</v>
      </c>
    </row>
    <row r="5168" spans="1:25" x14ac:dyDescent="0.3">
      <c r="A5168" s="1" t="s">
        <v>4207</v>
      </c>
      <c r="B5168" s="2" t="s">
        <v>4411</v>
      </c>
      <c r="C5168" s="3">
        <v>2019</v>
      </c>
      <c r="D5168" s="4">
        <v>1170</v>
      </c>
      <c r="E5168" s="5">
        <v>119.9</v>
      </c>
      <c r="F5168" s="6">
        <v>36</v>
      </c>
      <c r="G5168" s="5">
        <v>84.9</v>
      </c>
      <c r="H5168" s="7">
        <v>26</v>
      </c>
      <c r="I5168" s="8">
        <v>66</v>
      </c>
      <c r="J5168" s="9">
        <v>86000</v>
      </c>
      <c r="K5168" s="9" t="s">
        <v>5096</v>
      </c>
      <c r="L5168" s="9">
        <v>0</v>
      </c>
      <c r="M5168" s="9"/>
      <c r="N5168" s="9">
        <f t="shared" si="324"/>
        <v>86000</v>
      </c>
      <c r="O5168" s="15">
        <f t="shared" si="325"/>
        <v>0</v>
      </c>
      <c r="P5168" s="11">
        <v>3</v>
      </c>
      <c r="Q5168" s="11">
        <v>2</v>
      </c>
      <c r="R5168" s="11" t="s">
        <v>22</v>
      </c>
      <c r="S5168" s="12" t="s">
        <v>4413</v>
      </c>
      <c r="T5168" s="30">
        <f t="shared" si="322"/>
        <v>300</v>
      </c>
      <c r="U5168" s="31">
        <v>60</v>
      </c>
      <c r="V5168" s="31">
        <v>300</v>
      </c>
      <c r="W5168" s="31"/>
      <c r="X5168" s="32">
        <f t="shared" si="323"/>
        <v>-300</v>
      </c>
      <c r="Y5168" s="35" t="s">
        <v>10255</v>
      </c>
    </row>
    <row r="5169" spans="1:25" x14ac:dyDescent="0.3">
      <c r="A5169" s="1" t="s">
        <v>4207</v>
      </c>
      <c r="B5169" s="2" t="s">
        <v>4414</v>
      </c>
      <c r="C5169" s="3">
        <v>2020</v>
      </c>
      <c r="D5169" s="4">
        <v>345</v>
      </c>
      <c r="E5169" s="5">
        <v>109.2</v>
      </c>
      <c r="F5169" s="6">
        <v>33</v>
      </c>
      <c r="G5169" s="5">
        <v>84.7</v>
      </c>
      <c r="H5169" s="7">
        <v>26</v>
      </c>
      <c r="I5169" s="8">
        <v>230</v>
      </c>
      <c r="J5169" s="9">
        <v>72000</v>
      </c>
      <c r="K5169" s="9" t="s">
        <v>5096</v>
      </c>
      <c r="L5169" s="9">
        <v>50000</v>
      </c>
      <c r="M5169" s="9">
        <v>17</v>
      </c>
      <c r="N5169" s="9">
        <f t="shared" si="324"/>
        <v>22000</v>
      </c>
      <c r="O5169" s="15">
        <f t="shared" si="325"/>
        <v>69.444444444444443</v>
      </c>
      <c r="P5169" s="11">
        <v>3</v>
      </c>
      <c r="Q5169" s="11">
        <v>2</v>
      </c>
      <c r="R5169" s="11" t="s">
        <v>22</v>
      </c>
      <c r="S5169" s="12" t="s">
        <v>25</v>
      </c>
      <c r="T5169" s="30">
        <f t="shared" si="322"/>
        <v>300</v>
      </c>
      <c r="U5169" s="31">
        <v>30</v>
      </c>
      <c r="V5169" s="31">
        <v>300</v>
      </c>
      <c r="W5169" s="31"/>
      <c r="X5169" s="32">
        <f t="shared" si="323"/>
        <v>-300</v>
      </c>
      <c r="Y5169" s="35" t="s">
        <v>10256</v>
      </c>
    </row>
    <row r="5170" spans="1:25" x14ac:dyDescent="0.3">
      <c r="A5170" s="1" t="s">
        <v>4207</v>
      </c>
      <c r="B5170" s="2" t="s">
        <v>4414</v>
      </c>
      <c r="C5170" s="3">
        <v>2020</v>
      </c>
      <c r="D5170" s="4">
        <v>345</v>
      </c>
      <c r="E5170" s="5">
        <v>130.5</v>
      </c>
      <c r="F5170" s="6">
        <v>39</v>
      </c>
      <c r="G5170" s="5">
        <v>101.6</v>
      </c>
      <c r="H5170" s="7">
        <v>31</v>
      </c>
      <c r="I5170" s="8">
        <v>49</v>
      </c>
      <c r="J5170" s="9">
        <v>97000</v>
      </c>
      <c r="K5170" s="9">
        <v>7</v>
      </c>
      <c r="L5170" s="9">
        <v>50000</v>
      </c>
      <c r="M5170" s="9" t="s">
        <v>5097</v>
      </c>
      <c r="N5170" s="9">
        <f t="shared" si="324"/>
        <v>47000</v>
      </c>
      <c r="O5170" s="15">
        <f t="shared" si="325"/>
        <v>51.546391752577314</v>
      </c>
      <c r="P5170" s="11">
        <v>3</v>
      </c>
      <c r="Q5170" s="11">
        <v>2</v>
      </c>
      <c r="R5170" s="11" t="s">
        <v>22</v>
      </c>
      <c r="S5170" s="12">
        <v>130</v>
      </c>
      <c r="T5170" s="30">
        <f t="shared" si="322"/>
        <v>300</v>
      </c>
      <c r="U5170" s="31">
        <v>30</v>
      </c>
      <c r="V5170" s="31">
        <v>300</v>
      </c>
      <c r="W5170" s="31"/>
      <c r="X5170" s="32">
        <f t="shared" si="323"/>
        <v>-300</v>
      </c>
      <c r="Y5170" s="35" t="s">
        <v>10257</v>
      </c>
    </row>
    <row r="5171" spans="1:25" x14ac:dyDescent="0.3">
      <c r="A5171" s="1" t="s">
        <v>4207</v>
      </c>
      <c r="B5171" s="2" t="s">
        <v>4416</v>
      </c>
      <c r="C5171" s="3">
        <v>2019</v>
      </c>
      <c r="D5171" s="4">
        <v>419</v>
      </c>
      <c r="E5171" s="5">
        <v>116.6</v>
      </c>
      <c r="F5171" s="6">
        <v>35</v>
      </c>
      <c r="G5171" s="5">
        <v>84.9</v>
      </c>
      <c r="H5171" s="7">
        <v>26</v>
      </c>
      <c r="I5171" s="8">
        <v>294</v>
      </c>
      <c r="J5171" s="9"/>
      <c r="K5171" s="9"/>
      <c r="L5171" s="9"/>
      <c r="M5171" s="9"/>
      <c r="N5171" s="9">
        <f t="shared" si="324"/>
        <v>0</v>
      </c>
      <c r="O5171" s="15">
        <f t="shared" si="325"/>
        <v>0</v>
      </c>
      <c r="P5171" s="11">
        <v>3</v>
      </c>
      <c r="Q5171" s="11">
        <v>2</v>
      </c>
      <c r="R5171" s="11" t="s">
        <v>22</v>
      </c>
      <c r="S5171" s="12" t="s">
        <v>766</v>
      </c>
      <c r="T5171" s="30">
        <f t="shared" si="322"/>
        <v>300</v>
      </c>
      <c r="U5171" s="31">
        <v>30</v>
      </c>
      <c r="V5171" s="31">
        <v>300</v>
      </c>
      <c r="W5171" s="31"/>
      <c r="X5171" s="32">
        <f t="shared" si="323"/>
        <v>-300</v>
      </c>
      <c r="Y5171" s="35" t="s">
        <v>10258</v>
      </c>
    </row>
    <row r="5172" spans="1:25" x14ac:dyDescent="0.3">
      <c r="A5172" s="1" t="s">
        <v>4207</v>
      </c>
      <c r="B5172" s="2" t="s">
        <v>4416</v>
      </c>
      <c r="C5172" s="3">
        <v>2019</v>
      </c>
      <c r="D5172" s="4">
        <v>419</v>
      </c>
      <c r="E5172" s="5">
        <v>149.9</v>
      </c>
      <c r="F5172" s="6">
        <v>45</v>
      </c>
      <c r="G5172" s="5">
        <v>117</v>
      </c>
      <c r="H5172" s="7">
        <v>35</v>
      </c>
      <c r="I5172" s="8">
        <v>36</v>
      </c>
      <c r="J5172" s="9">
        <v>120000</v>
      </c>
      <c r="K5172" s="9" t="s">
        <v>5095</v>
      </c>
      <c r="L5172" s="9">
        <v>0</v>
      </c>
      <c r="M5172" s="9"/>
      <c r="N5172" s="9">
        <f t="shared" si="324"/>
        <v>120000</v>
      </c>
      <c r="O5172" s="15">
        <f t="shared" si="325"/>
        <v>0</v>
      </c>
      <c r="P5172" s="11">
        <v>3</v>
      </c>
      <c r="Q5172" s="11">
        <v>2</v>
      </c>
      <c r="R5172" s="11" t="s">
        <v>22</v>
      </c>
      <c r="S5172" s="12">
        <v>149</v>
      </c>
      <c r="T5172" s="30">
        <f t="shared" si="322"/>
        <v>300</v>
      </c>
      <c r="U5172" s="31">
        <v>30</v>
      </c>
      <c r="V5172" s="31">
        <v>300</v>
      </c>
      <c r="W5172" s="31"/>
      <c r="X5172" s="32">
        <f t="shared" si="323"/>
        <v>-300</v>
      </c>
      <c r="Y5172" s="35" t="s">
        <v>10259</v>
      </c>
    </row>
    <row r="5173" spans="1:25" x14ac:dyDescent="0.3">
      <c r="A5173" s="1" t="s">
        <v>4207</v>
      </c>
      <c r="B5173" s="2" t="s">
        <v>4416</v>
      </c>
      <c r="C5173" s="3">
        <v>2019</v>
      </c>
      <c r="D5173" s="4">
        <v>419</v>
      </c>
      <c r="E5173" s="5">
        <v>197.6</v>
      </c>
      <c r="F5173" s="6">
        <v>60</v>
      </c>
      <c r="G5173" s="5">
        <v>148</v>
      </c>
      <c r="H5173" s="7">
        <v>45</v>
      </c>
      <c r="I5173" s="8">
        <v>32</v>
      </c>
      <c r="J5173" s="9"/>
      <c r="K5173" s="9"/>
      <c r="L5173" s="9"/>
      <c r="M5173" s="9"/>
      <c r="N5173" s="9">
        <f t="shared" si="324"/>
        <v>0</v>
      </c>
      <c r="O5173" s="15">
        <f t="shared" si="325"/>
        <v>0</v>
      </c>
      <c r="P5173" s="11">
        <v>4</v>
      </c>
      <c r="Q5173" s="11">
        <v>3</v>
      </c>
      <c r="R5173" s="11" t="s">
        <v>22</v>
      </c>
      <c r="S5173" s="12">
        <v>197</v>
      </c>
      <c r="T5173" s="30">
        <f t="shared" si="322"/>
        <v>300</v>
      </c>
      <c r="U5173" s="31">
        <v>30</v>
      </c>
      <c r="V5173" s="31">
        <v>300</v>
      </c>
      <c r="W5173" s="31"/>
      <c r="X5173" s="32">
        <f t="shared" si="323"/>
        <v>-300</v>
      </c>
      <c r="Y5173" s="35" t="s">
        <v>10260</v>
      </c>
    </row>
    <row r="5174" spans="1:25" x14ac:dyDescent="0.3">
      <c r="A5174" s="1" t="s">
        <v>4207</v>
      </c>
      <c r="B5174" s="2" t="s">
        <v>4418</v>
      </c>
      <c r="C5174" s="3">
        <v>2019</v>
      </c>
      <c r="D5174" s="4">
        <v>646</v>
      </c>
      <c r="E5174" s="5">
        <v>84</v>
      </c>
      <c r="F5174" s="6">
        <v>25</v>
      </c>
      <c r="G5174" s="5">
        <v>59.9</v>
      </c>
      <c r="H5174" s="7">
        <v>18</v>
      </c>
      <c r="I5174" s="8">
        <v>195</v>
      </c>
      <c r="J5174" s="9">
        <v>68000</v>
      </c>
      <c r="K5174" s="9">
        <v>17</v>
      </c>
      <c r="L5174" s="9">
        <v>45000</v>
      </c>
      <c r="M5174" s="9" t="s">
        <v>5096</v>
      </c>
      <c r="N5174" s="9">
        <f t="shared" si="324"/>
        <v>23000</v>
      </c>
      <c r="O5174" s="15">
        <f t="shared" si="325"/>
        <v>66.17647058823529</v>
      </c>
      <c r="P5174" s="11">
        <v>3</v>
      </c>
      <c r="Q5174" s="11">
        <v>2</v>
      </c>
      <c r="R5174" s="11" t="s">
        <v>22</v>
      </c>
      <c r="S5174" s="12" t="s">
        <v>159</v>
      </c>
      <c r="T5174" s="30">
        <f t="shared" si="322"/>
        <v>300</v>
      </c>
      <c r="U5174" s="31">
        <v>56</v>
      </c>
      <c r="V5174" s="31">
        <v>300</v>
      </c>
      <c r="W5174" s="31"/>
      <c r="X5174" s="32">
        <f t="shared" si="323"/>
        <v>-300</v>
      </c>
      <c r="Y5174" s="35" t="s">
        <v>10261</v>
      </c>
    </row>
    <row r="5175" spans="1:25" x14ac:dyDescent="0.3">
      <c r="A5175" s="1" t="s">
        <v>4207</v>
      </c>
      <c r="B5175" s="2" t="s">
        <v>4418</v>
      </c>
      <c r="C5175" s="3">
        <v>2019</v>
      </c>
      <c r="D5175" s="4">
        <v>646</v>
      </c>
      <c r="E5175" s="5">
        <v>104.2</v>
      </c>
      <c r="F5175" s="6">
        <v>32</v>
      </c>
      <c r="G5175" s="5">
        <v>74.900000000000006</v>
      </c>
      <c r="H5175" s="7">
        <v>23</v>
      </c>
      <c r="I5175" s="8">
        <v>51</v>
      </c>
      <c r="J5175" s="9">
        <v>0</v>
      </c>
      <c r="K5175" s="9"/>
      <c r="L5175" s="9">
        <v>0</v>
      </c>
      <c r="M5175" s="9"/>
      <c r="N5175" s="9">
        <f t="shared" si="324"/>
        <v>0</v>
      </c>
      <c r="O5175" s="15">
        <f t="shared" si="325"/>
        <v>0</v>
      </c>
      <c r="P5175" s="11">
        <v>3</v>
      </c>
      <c r="Q5175" s="11">
        <v>2</v>
      </c>
      <c r="R5175" s="11" t="s">
        <v>22</v>
      </c>
      <c r="S5175" s="12" t="s">
        <v>489</v>
      </c>
      <c r="T5175" s="30">
        <f t="shared" si="322"/>
        <v>300</v>
      </c>
      <c r="U5175" s="31">
        <v>56</v>
      </c>
      <c r="V5175" s="31">
        <v>300</v>
      </c>
      <c r="W5175" s="31"/>
      <c r="X5175" s="32">
        <f t="shared" si="323"/>
        <v>-300</v>
      </c>
      <c r="Y5175" s="35" t="s">
        <v>10262</v>
      </c>
    </row>
    <row r="5176" spans="1:25" x14ac:dyDescent="0.3">
      <c r="A5176" s="1" t="s">
        <v>4207</v>
      </c>
      <c r="B5176" s="2" t="s">
        <v>4418</v>
      </c>
      <c r="C5176" s="3">
        <v>2019</v>
      </c>
      <c r="D5176" s="4">
        <v>646</v>
      </c>
      <c r="E5176" s="5">
        <v>118.4</v>
      </c>
      <c r="F5176" s="6">
        <v>36</v>
      </c>
      <c r="G5176" s="5">
        <v>84.9</v>
      </c>
      <c r="H5176" s="7">
        <v>26</v>
      </c>
      <c r="I5176" s="8">
        <v>49</v>
      </c>
      <c r="J5176" s="9">
        <v>105000</v>
      </c>
      <c r="K5176" s="9">
        <v>7</v>
      </c>
      <c r="L5176" s="9">
        <v>49000</v>
      </c>
      <c r="M5176" s="9">
        <v>6</v>
      </c>
      <c r="N5176" s="9">
        <f t="shared" si="324"/>
        <v>56000</v>
      </c>
      <c r="O5176" s="15">
        <f t="shared" si="325"/>
        <v>46.666666666666664</v>
      </c>
      <c r="P5176" s="11">
        <v>3</v>
      </c>
      <c r="Q5176" s="11">
        <v>2</v>
      </c>
      <c r="R5176" s="11" t="s">
        <v>22</v>
      </c>
      <c r="S5176" s="12" t="s">
        <v>4420</v>
      </c>
      <c r="T5176" s="30">
        <f t="shared" si="322"/>
        <v>300</v>
      </c>
      <c r="U5176" s="31">
        <v>56</v>
      </c>
      <c r="V5176" s="31">
        <v>300</v>
      </c>
      <c r="W5176" s="31"/>
      <c r="X5176" s="32">
        <f t="shared" si="323"/>
        <v>-300</v>
      </c>
      <c r="Y5176" s="35" t="s">
        <v>10263</v>
      </c>
    </row>
    <row r="5177" spans="1:25" x14ac:dyDescent="0.3">
      <c r="A5177" s="1" t="s">
        <v>4207</v>
      </c>
      <c r="B5177" s="2" t="s">
        <v>4421</v>
      </c>
      <c r="C5177" s="3">
        <v>2019</v>
      </c>
      <c r="D5177" s="4">
        <v>297</v>
      </c>
      <c r="E5177" s="5">
        <v>89.1</v>
      </c>
      <c r="F5177" s="6">
        <v>27</v>
      </c>
      <c r="G5177" s="5">
        <v>59.9</v>
      </c>
      <c r="H5177" s="7">
        <v>18</v>
      </c>
      <c r="I5177" s="8">
        <v>175</v>
      </c>
      <c r="J5177" s="9">
        <v>63500</v>
      </c>
      <c r="K5177" s="9">
        <v>4</v>
      </c>
      <c r="L5177" s="9">
        <v>39000</v>
      </c>
      <c r="M5177" s="9" t="s">
        <v>5095</v>
      </c>
      <c r="N5177" s="9">
        <f t="shared" si="324"/>
        <v>24500</v>
      </c>
      <c r="O5177" s="15">
        <f t="shared" si="325"/>
        <v>61.417322834645674</v>
      </c>
      <c r="P5177" s="11">
        <v>3</v>
      </c>
      <c r="Q5177" s="11">
        <v>2</v>
      </c>
      <c r="R5177" s="11" t="s">
        <v>22</v>
      </c>
      <c r="S5177" s="12" t="s">
        <v>4241</v>
      </c>
      <c r="T5177" s="30">
        <f t="shared" si="322"/>
        <v>300</v>
      </c>
      <c r="U5177" s="31">
        <v>30</v>
      </c>
      <c r="V5177" s="31">
        <v>300</v>
      </c>
      <c r="W5177" s="31"/>
      <c r="X5177" s="32">
        <f t="shared" si="323"/>
        <v>-300</v>
      </c>
      <c r="Y5177" s="35" t="s">
        <v>10264</v>
      </c>
    </row>
    <row r="5178" spans="1:25" x14ac:dyDescent="0.3">
      <c r="A5178" s="1" t="s">
        <v>4207</v>
      </c>
      <c r="B5178" s="2" t="s">
        <v>4423</v>
      </c>
      <c r="C5178" s="3">
        <v>2019</v>
      </c>
      <c r="D5178" s="4">
        <v>634</v>
      </c>
      <c r="E5178" s="5">
        <v>99.4</v>
      </c>
      <c r="F5178" s="6">
        <v>30</v>
      </c>
      <c r="G5178" s="5">
        <v>77</v>
      </c>
      <c r="H5178" s="7">
        <v>23</v>
      </c>
      <c r="I5178" s="8">
        <v>164</v>
      </c>
      <c r="J5178" s="9">
        <v>82000</v>
      </c>
      <c r="K5178" s="9" t="s">
        <v>5095</v>
      </c>
      <c r="L5178" s="9">
        <v>0</v>
      </c>
      <c r="M5178" s="9"/>
      <c r="N5178" s="9">
        <f t="shared" si="324"/>
        <v>82000</v>
      </c>
      <c r="O5178" s="15">
        <f t="shared" si="325"/>
        <v>0</v>
      </c>
      <c r="P5178" s="11">
        <v>3</v>
      </c>
      <c r="Q5178" s="11">
        <v>2</v>
      </c>
      <c r="R5178" s="11" t="s">
        <v>22</v>
      </c>
      <c r="S5178" s="12" t="s">
        <v>675</v>
      </c>
      <c r="T5178" s="30">
        <f t="shared" si="322"/>
        <v>300</v>
      </c>
      <c r="U5178" s="31">
        <v>62</v>
      </c>
      <c r="V5178" s="31">
        <v>300</v>
      </c>
      <c r="W5178" s="31"/>
      <c r="X5178" s="32">
        <f t="shared" si="323"/>
        <v>-300</v>
      </c>
      <c r="Y5178" s="35" t="s">
        <v>10265</v>
      </c>
    </row>
    <row r="5179" spans="1:25" x14ac:dyDescent="0.3">
      <c r="A5179" s="1" t="s">
        <v>4207</v>
      </c>
      <c r="B5179" s="2" t="s">
        <v>4423</v>
      </c>
      <c r="C5179" s="3">
        <v>2019</v>
      </c>
      <c r="D5179" s="4">
        <v>634</v>
      </c>
      <c r="E5179" s="5">
        <v>109.5</v>
      </c>
      <c r="F5179" s="6">
        <v>33</v>
      </c>
      <c r="G5179" s="5">
        <v>85</v>
      </c>
      <c r="H5179" s="7">
        <v>26</v>
      </c>
      <c r="I5179" s="8">
        <v>162</v>
      </c>
      <c r="J5179" s="9">
        <v>87000</v>
      </c>
      <c r="K5179" s="9" t="s">
        <v>5095</v>
      </c>
      <c r="L5179" s="9">
        <v>55000</v>
      </c>
      <c r="M5179" s="9">
        <v>4</v>
      </c>
      <c r="N5179" s="9">
        <f t="shared" si="324"/>
        <v>32000</v>
      </c>
      <c r="O5179" s="15">
        <f t="shared" si="325"/>
        <v>63.218390804597703</v>
      </c>
      <c r="P5179" s="11">
        <v>3</v>
      </c>
      <c r="Q5179" s="11">
        <v>2</v>
      </c>
      <c r="R5179" s="11" t="s">
        <v>22</v>
      </c>
      <c r="S5179" s="12" t="s">
        <v>25</v>
      </c>
      <c r="T5179" s="30">
        <f t="shared" si="322"/>
        <v>300</v>
      </c>
      <c r="U5179" s="31">
        <v>62</v>
      </c>
      <c r="V5179" s="31">
        <v>300</v>
      </c>
      <c r="W5179" s="31"/>
      <c r="X5179" s="32">
        <f t="shared" si="323"/>
        <v>-300</v>
      </c>
      <c r="Y5179" s="35" t="s">
        <v>10266</v>
      </c>
    </row>
    <row r="5180" spans="1:25" x14ac:dyDescent="0.3">
      <c r="A5180" s="1" t="s">
        <v>4207</v>
      </c>
      <c r="B5180" s="2" t="s">
        <v>4423</v>
      </c>
      <c r="C5180" s="3">
        <v>2019</v>
      </c>
      <c r="D5180" s="4">
        <v>634</v>
      </c>
      <c r="E5180" s="5">
        <v>136.6</v>
      </c>
      <c r="F5180" s="6">
        <v>41</v>
      </c>
      <c r="G5180" s="5">
        <v>106.9</v>
      </c>
      <c r="H5180" s="7">
        <v>32</v>
      </c>
      <c r="I5180" s="8">
        <v>103</v>
      </c>
      <c r="J5180" s="9">
        <v>115000</v>
      </c>
      <c r="K5180" s="9">
        <v>4</v>
      </c>
      <c r="L5180" s="9">
        <v>68000</v>
      </c>
      <c r="M5180" s="9">
        <v>8</v>
      </c>
      <c r="N5180" s="9">
        <f t="shared" si="324"/>
        <v>47000</v>
      </c>
      <c r="O5180" s="15">
        <f t="shared" si="325"/>
        <v>59.130434782608695</v>
      </c>
      <c r="P5180" s="11">
        <v>4</v>
      </c>
      <c r="Q5180" s="11">
        <v>2</v>
      </c>
      <c r="R5180" s="11" t="s">
        <v>22</v>
      </c>
      <c r="S5180" s="12">
        <v>136</v>
      </c>
      <c r="T5180" s="30">
        <f t="shared" si="322"/>
        <v>300</v>
      </c>
      <c r="U5180" s="31">
        <v>62</v>
      </c>
      <c r="V5180" s="31">
        <v>300</v>
      </c>
      <c r="W5180" s="31"/>
      <c r="X5180" s="32">
        <f t="shared" si="323"/>
        <v>-300</v>
      </c>
      <c r="Y5180" s="35" t="s">
        <v>10267</v>
      </c>
    </row>
    <row r="5181" spans="1:25" x14ac:dyDescent="0.3">
      <c r="A5181" s="1" t="s">
        <v>4425</v>
      </c>
      <c r="B5181" s="2" t="s">
        <v>4426</v>
      </c>
      <c r="C5181" s="3">
        <v>1998</v>
      </c>
      <c r="D5181" s="4">
        <v>1495</v>
      </c>
      <c r="E5181" s="5">
        <v>81.7</v>
      </c>
      <c r="F5181" s="6">
        <v>25</v>
      </c>
      <c r="G5181" s="5">
        <v>59.8</v>
      </c>
      <c r="H5181" s="7">
        <v>18</v>
      </c>
      <c r="I5181" s="8">
        <v>654</v>
      </c>
      <c r="J5181" s="9">
        <v>61000</v>
      </c>
      <c r="K5181" s="9">
        <v>7</v>
      </c>
      <c r="L5181" s="9">
        <v>40000</v>
      </c>
      <c r="M5181" s="9" t="s">
        <v>5093</v>
      </c>
      <c r="N5181" s="9">
        <f t="shared" si="324"/>
        <v>21000</v>
      </c>
      <c r="O5181" s="15">
        <f t="shared" si="325"/>
        <v>65.573770491803273</v>
      </c>
      <c r="P5181" s="11">
        <v>3</v>
      </c>
      <c r="Q5181" s="11">
        <v>1</v>
      </c>
      <c r="R5181" s="11" t="s">
        <v>22</v>
      </c>
      <c r="S5181" s="12">
        <v>81</v>
      </c>
      <c r="T5181" s="30">
        <f t="shared" si="322"/>
        <v>18.120805369127517</v>
      </c>
      <c r="U5181" s="31">
        <v>42</v>
      </c>
      <c r="V5181" s="31">
        <v>63.800000000000004</v>
      </c>
      <c r="W5181" s="31">
        <v>74500</v>
      </c>
      <c r="X5181" s="32">
        <f t="shared" si="323"/>
        <v>13500</v>
      </c>
      <c r="Y5181" s="35" t="s">
        <v>10268</v>
      </c>
    </row>
    <row r="5182" spans="1:25" x14ac:dyDescent="0.3">
      <c r="A5182" s="1" t="s">
        <v>4425</v>
      </c>
      <c r="B5182" s="2" t="s">
        <v>4426</v>
      </c>
      <c r="C5182" s="3">
        <v>1998</v>
      </c>
      <c r="D5182" s="4">
        <v>1495</v>
      </c>
      <c r="E5182" s="5">
        <v>107.6</v>
      </c>
      <c r="F5182" s="6">
        <v>33</v>
      </c>
      <c r="G5182" s="5">
        <v>84.9</v>
      </c>
      <c r="H5182" s="7">
        <v>26</v>
      </c>
      <c r="I5182" s="8">
        <v>567</v>
      </c>
      <c r="J5182" s="9">
        <v>70000</v>
      </c>
      <c r="K5182" s="9">
        <v>6</v>
      </c>
      <c r="L5182" s="9">
        <v>50000</v>
      </c>
      <c r="M5182" s="9" t="s">
        <v>5096</v>
      </c>
      <c r="N5182" s="9">
        <f t="shared" si="324"/>
        <v>20000</v>
      </c>
      <c r="O5182" s="15">
        <f t="shared" si="325"/>
        <v>71.428571428571431</v>
      </c>
      <c r="P5182" s="11">
        <v>3</v>
      </c>
      <c r="Q5182" s="11">
        <v>2</v>
      </c>
      <c r="R5182" s="11" t="s">
        <v>22</v>
      </c>
      <c r="S5182" s="12">
        <v>107</v>
      </c>
      <c r="T5182" s="30">
        <f t="shared" si="322"/>
        <v>17.647058823529413</v>
      </c>
      <c r="U5182" s="31">
        <v>42</v>
      </c>
      <c r="V5182" s="31">
        <v>63.800000000000004</v>
      </c>
      <c r="W5182" s="31">
        <v>85000</v>
      </c>
      <c r="X5182" s="32">
        <f t="shared" si="323"/>
        <v>15000</v>
      </c>
      <c r="Y5182" s="35" t="s">
        <v>10269</v>
      </c>
    </row>
    <row r="5183" spans="1:25" x14ac:dyDescent="0.3">
      <c r="A5183" s="1" t="s">
        <v>4425</v>
      </c>
      <c r="B5183" s="2" t="s">
        <v>4426</v>
      </c>
      <c r="C5183" s="3">
        <v>1998</v>
      </c>
      <c r="D5183" s="4">
        <v>1495</v>
      </c>
      <c r="E5183" s="5">
        <v>127.7</v>
      </c>
      <c r="F5183" s="6">
        <v>39</v>
      </c>
      <c r="G5183" s="5">
        <v>101.7</v>
      </c>
      <c r="H5183" s="7">
        <v>31</v>
      </c>
      <c r="I5183" s="8">
        <v>100</v>
      </c>
      <c r="J5183" s="9">
        <v>79000</v>
      </c>
      <c r="K5183" s="9">
        <v>6</v>
      </c>
      <c r="L5183" s="9">
        <v>0</v>
      </c>
      <c r="M5183" s="9"/>
      <c r="N5183" s="9">
        <f t="shared" si="324"/>
        <v>79000</v>
      </c>
      <c r="O5183" s="15">
        <f t="shared" si="325"/>
        <v>0</v>
      </c>
      <c r="P5183" s="11">
        <v>3</v>
      </c>
      <c r="Q5183" s="11">
        <v>2</v>
      </c>
      <c r="R5183" s="11" t="s">
        <v>22</v>
      </c>
      <c r="S5183" s="12">
        <v>127</v>
      </c>
      <c r="T5183" s="30">
        <f t="shared" si="322"/>
        <v>15.957446808510639</v>
      </c>
      <c r="U5183" s="31">
        <v>42</v>
      </c>
      <c r="V5183" s="31">
        <v>63.800000000000004</v>
      </c>
      <c r="W5183" s="31">
        <v>94000</v>
      </c>
      <c r="X5183" s="32">
        <f t="shared" si="323"/>
        <v>15000</v>
      </c>
      <c r="Y5183" s="35" t="s">
        <v>10270</v>
      </c>
    </row>
    <row r="5184" spans="1:25" x14ac:dyDescent="0.3">
      <c r="A5184" s="1" t="s">
        <v>4425</v>
      </c>
      <c r="B5184" s="2" t="s">
        <v>4426</v>
      </c>
      <c r="C5184" s="3">
        <v>1998</v>
      </c>
      <c r="D5184" s="4">
        <v>1495</v>
      </c>
      <c r="E5184" s="5">
        <v>162.80000000000001</v>
      </c>
      <c r="F5184" s="6">
        <v>49</v>
      </c>
      <c r="G5184" s="5">
        <v>135</v>
      </c>
      <c r="H5184" s="7">
        <v>41</v>
      </c>
      <c r="I5184" s="8">
        <v>174</v>
      </c>
      <c r="J5184" s="9">
        <v>90000</v>
      </c>
      <c r="K5184" s="9">
        <v>4</v>
      </c>
      <c r="L5184" s="9">
        <v>0</v>
      </c>
      <c r="M5184" s="9"/>
      <c r="N5184" s="9">
        <f t="shared" si="324"/>
        <v>90000</v>
      </c>
      <c r="O5184" s="15">
        <f t="shared" si="325"/>
        <v>0</v>
      </c>
      <c r="P5184" s="11">
        <v>4</v>
      </c>
      <c r="Q5184" s="11">
        <v>2</v>
      </c>
      <c r="R5184" s="11" t="s">
        <v>22</v>
      </c>
      <c r="S5184" s="12">
        <v>162</v>
      </c>
      <c r="T5184" s="30">
        <f t="shared" si="322"/>
        <v>18.181818181818183</v>
      </c>
      <c r="U5184" s="31">
        <v>42</v>
      </c>
      <c r="V5184" s="31">
        <v>63.800000000000004</v>
      </c>
      <c r="W5184" s="31">
        <v>110000</v>
      </c>
      <c r="X5184" s="32">
        <f t="shared" si="323"/>
        <v>20000</v>
      </c>
      <c r="Y5184" s="35" t="s">
        <v>10271</v>
      </c>
    </row>
    <row r="5185" spans="1:25" x14ac:dyDescent="0.3">
      <c r="A5185" s="1" t="s">
        <v>4425</v>
      </c>
      <c r="B5185" s="2" t="s">
        <v>4427</v>
      </c>
      <c r="C5185" s="3">
        <v>1998</v>
      </c>
      <c r="D5185" s="4">
        <v>210</v>
      </c>
      <c r="E5185" s="5">
        <v>83</v>
      </c>
      <c r="F5185" s="6">
        <v>25</v>
      </c>
      <c r="G5185" s="5">
        <v>59.9</v>
      </c>
      <c r="H5185" s="7">
        <v>18</v>
      </c>
      <c r="I5185" s="8">
        <v>114</v>
      </c>
      <c r="J5185" s="9">
        <v>47000</v>
      </c>
      <c r="K5185" s="9">
        <v>7</v>
      </c>
      <c r="L5185" s="9">
        <v>35000</v>
      </c>
      <c r="M5185" s="9">
        <v>14</v>
      </c>
      <c r="N5185" s="9">
        <f t="shared" si="324"/>
        <v>12000</v>
      </c>
      <c r="O5185" s="15">
        <f t="shared" si="325"/>
        <v>74.468085106382972</v>
      </c>
      <c r="P5185" s="11">
        <v>3</v>
      </c>
      <c r="Q5185" s="11">
        <v>1</v>
      </c>
      <c r="R5185" s="11" t="s">
        <v>20</v>
      </c>
      <c r="S5185" s="12">
        <v>82</v>
      </c>
      <c r="T5185" s="30">
        <f t="shared" si="322"/>
        <v>20.741989881956155</v>
      </c>
      <c r="U5185" s="31">
        <v>43</v>
      </c>
      <c r="V5185" s="31">
        <v>63.800000000000004</v>
      </c>
      <c r="W5185" s="31">
        <v>59300</v>
      </c>
      <c r="X5185" s="32">
        <f t="shared" si="323"/>
        <v>12300</v>
      </c>
      <c r="Y5185" s="35" t="s">
        <v>10272</v>
      </c>
    </row>
    <row r="5186" spans="1:25" x14ac:dyDescent="0.3">
      <c r="A5186" s="1" t="s">
        <v>4425</v>
      </c>
      <c r="B5186" s="2" t="s">
        <v>4427</v>
      </c>
      <c r="C5186" s="3">
        <v>1998</v>
      </c>
      <c r="D5186" s="4">
        <v>210</v>
      </c>
      <c r="E5186" s="5">
        <v>97.6</v>
      </c>
      <c r="F5186" s="6">
        <v>30</v>
      </c>
      <c r="G5186" s="5">
        <v>84.7</v>
      </c>
      <c r="H5186" s="7">
        <v>26</v>
      </c>
      <c r="I5186" s="8">
        <v>96</v>
      </c>
      <c r="J5186" s="9">
        <v>60000</v>
      </c>
      <c r="K5186" s="9">
        <v>11</v>
      </c>
      <c r="L5186" s="9">
        <v>38000</v>
      </c>
      <c r="M5186" s="9">
        <v>11</v>
      </c>
      <c r="N5186" s="9">
        <f t="shared" si="324"/>
        <v>22000</v>
      </c>
      <c r="O5186" s="15">
        <f t="shared" si="325"/>
        <v>63.333333333333329</v>
      </c>
      <c r="P5186" s="11">
        <v>3</v>
      </c>
      <c r="Q5186" s="11">
        <v>2</v>
      </c>
      <c r="R5186" s="11" t="s">
        <v>22</v>
      </c>
      <c r="S5186" s="12">
        <v>97</v>
      </c>
      <c r="T5186" s="30">
        <f t="shared" ref="T5186:T5249" si="326">IF(AND(J5186&gt;0,W5186*1&gt;300),(W5186-J5186)/W5186*100,300)</f>
        <v>3.225806451612903</v>
      </c>
      <c r="U5186" s="31">
        <v>43</v>
      </c>
      <c r="V5186" s="31">
        <v>63.800000000000004</v>
      </c>
      <c r="W5186" s="31">
        <v>62000</v>
      </c>
      <c r="X5186" s="32">
        <f t="shared" ref="X5186:X5249" si="327">IF(OR(T5186=300,T5186&lt;0),-300,W5186-J5186)</f>
        <v>2000</v>
      </c>
      <c r="Y5186" s="35" t="s">
        <v>10273</v>
      </c>
    </row>
    <row r="5187" spans="1:25" x14ac:dyDescent="0.3">
      <c r="A5187" s="1" t="s">
        <v>4425</v>
      </c>
      <c r="B5187" s="2" t="s">
        <v>4428</v>
      </c>
      <c r="C5187" s="3">
        <v>1990</v>
      </c>
      <c r="D5187" s="4">
        <v>840</v>
      </c>
      <c r="E5187" s="5">
        <v>50.4</v>
      </c>
      <c r="F5187" s="6">
        <v>15</v>
      </c>
      <c r="G5187" s="5">
        <v>38.6</v>
      </c>
      <c r="H5187" s="7">
        <v>12</v>
      </c>
      <c r="I5187" s="8">
        <v>300</v>
      </c>
      <c r="J5187" s="9">
        <v>34000</v>
      </c>
      <c r="K5187" s="9">
        <v>7</v>
      </c>
      <c r="L5187" s="9">
        <v>20000</v>
      </c>
      <c r="M5187" s="9">
        <v>12</v>
      </c>
      <c r="N5187" s="9">
        <f t="shared" ref="N5187:N5250" si="328">J5187-L5187</f>
        <v>14000</v>
      </c>
      <c r="O5187" s="15">
        <f t="shared" ref="O5187:O5250" si="329">IF(ISERROR(L5187/J5187),0,L5187/J5187*100)</f>
        <v>58.82352941176471</v>
      </c>
      <c r="P5187" s="11">
        <v>2</v>
      </c>
      <c r="Q5187" s="11">
        <v>1</v>
      </c>
      <c r="R5187" s="11" t="s">
        <v>22</v>
      </c>
      <c r="S5187" s="12">
        <v>50</v>
      </c>
      <c r="T5187" s="30">
        <f t="shared" si="326"/>
        <v>35.849056603773583</v>
      </c>
      <c r="U5187" s="31">
        <v>59</v>
      </c>
      <c r="V5187" s="31">
        <v>78.400000000000006</v>
      </c>
      <c r="W5187" s="31">
        <v>53000</v>
      </c>
      <c r="X5187" s="32">
        <f t="shared" si="327"/>
        <v>19000</v>
      </c>
      <c r="Y5187" s="35" t="s">
        <v>10274</v>
      </c>
    </row>
    <row r="5188" spans="1:25" x14ac:dyDescent="0.3">
      <c r="A5188" s="1" t="s">
        <v>4425</v>
      </c>
      <c r="B5188" s="2" t="s">
        <v>4428</v>
      </c>
      <c r="C5188" s="3">
        <v>1990</v>
      </c>
      <c r="D5188" s="4">
        <v>840</v>
      </c>
      <c r="E5188" s="5">
        <v>59</v>
      </c>
      <c r="F5188" s="6">
        <v>18</v>
      </c>
      <c r="G5188" s="5">
        <v>44.9</v>
      </c>
      <c r="H5188" s="7">
        <v>14</v>
      </c>
      <c r="I5188" s="8">
        <v>150</v>
      </c>
      <c r="J5188" s="9">
        <v>38000</v>
      </c>
      <c r="K5188" s="9">
        <v>7</v>
      </c>
      <c r="L5188" s="9">
        <v>24000</v>
      </c>
      <c r="M5188" s="9">
        <v>7</v>
      </c>
      <c r="N5188" s="9">
        <f t="shared" si="328"/>
        <v>14000</v>
      </c>
      <c r="O5188" s="15">
        <f t="shared" si="329"/>
        <v>63.157894736842103</v>
      </c>
      <c r="P5188" s="11">
        <v>2</v>
      </c>
      <c r="Q5188" s="11">
        <v>1</v>
      </c>
      <c r="R5188" s="11" t="s">
        <v>22</v>
      </c>
      <c r="S5188" s="12" t="s">
        <v>4430</v>
      </c>
      <c r="T5188" s="30">
        <f t="shared" si="326"/>
        <v>32.142857142857146</v>
      </c>
      <c r="U5188" s="31">
        <v>59</v>
      </c>
      <c r="V5188" s="31">
        <v>78.400000000000006</v>
      </c>
      <c r="W5188" s="31">
        <v>56000</v>
      </c>
      <c r="X5188" s="32">
        <f t="shared" si="327"/>
        <v>18000</v>
      </c>
      <c r="Y5188" s="35" t="s">
        <v>10275</v>
      </c>
    </row>
    <row r="5189" spans="1:25" x14ac:dyDescent="0.3">
      <c r="A5189" s="1" t="s">
        <v>4425</v>
      </c>
      <c r="B5189" s="2" t="s">
        <v>4428</v>
      </c>
      <c r="C5189" s="3">
        <v>1990</v>
      </c>
      <c r="D5189" s="4">
        <v>840</v>
      </c>
      <c r="E5189" s="5">
        <v>77.900000000000006</v>
      </c>
      <c r="F5189" s="6">
        <v>24</v>
      </c>
      <c r="G5189" s="5">
        <v>59.2</v>
      </c>
      <c r="H5189" s="7">
        <v>18</v>
      </c>
      <c r="I5189" s="8">
        <v>150</v>
      </c>
      <c r="J5189" s="9">
        <v>50000</v>
      </c>
      <c r="K5189" s="9">
        <v>13</v>
      </c>
      <c r="L5189" s="9">
        <v>0</v>
      </c>
      <c r="M5189" s="9"/>
      <c r="N5189" s="9">
        <f t="shared" si="328"/>
        <v>50000</v>
      </c>
      <c r="O5189" s="15">
        <f t="shared" si="329"/>
        <v>0</v>
      </c>
      <c r="P5189" s="11">
        <v>3</v>
      </c>
      <c r="Q5189" s="11">
        <v>1</v>
      </c>
      <c r="R5189" s="11" t="s">
        <v>22</v>
      </c>
      <c r="S5189" s="12">
        <v>77</v>
      </c>
      <c r="T5189" s="30">
        <f t="shared" si="326"/>
        <v>16.666666666666664</v>
      </c>
      <c r="U5189" s="31">
        <v>59</v>
      </c>
      <c r="V5189" s="31">
        <v>78.400000000000006</v>
      </c>
      <c r="W5189" s="31">
        <v>60000</v>
      </c>
      <c r="X5189" s="32">
        <f t="shared" si="327"/>
        <v>10000</v>
      </c>
      <c r="Y5189" s="35" t="s">
        <v>10276</v>
      </c>
    </row>
    <row r="5190" spans="1:25" x14ac:dyDescent="0.3">
      <c r="A5190" s="1" t="s">
        <v>4425</v>
      </c>
      <c r="B5190" s="2" t="s">
        <v>4428</v>
      </c>
      <c r="C5190" s="3">
        <v>1990</v>
      </c>
      <c r="D5190" s="4">
        <v>840</v>
      </c>
      <c r="E5190" s="5">
        <v>94.3</v>
      </c>
      <c r="F5190" s="6">
        <v>29</v>
      </c>
      <c r="G5190" s="5">
        <v>76.5</v>
      </c>
      <c r="H5190" s="7">
        <v>23</v>
      </c>
      <c r="I5190" s="8">
        <v>45</v>
      </c>
      <c r="J5190" s="9">
        <v>62000</v>
      </c>
      <c r="K5190" s="9">
        <v>14</v>
      </c>
      <c r="L5190" s="9">
        <v>0</v>
      </c>
      <c r="M5190" s="9"/>
      <c r="N5190" s="9">
        <f t="shared" si="328"/>
        <v>62000</v>
      </c>
      <c r="O5190" s="15">
        <f t="shared" si="329"/>
        <v>0</v>
      </c>
      <c r="P5190" s="11">
        <v>3</v>
      </c>
      <c r="Q5190" s="11">
        <v>1</v>
      </c>
      <c r="R5190" s="11" t="s">
        <v>22</v>
      </c>
      <c r="S5190" s="12">
        <v>94</v>
      </c>
      <c r="T5190" s="30">
        <f t="shared" si="326"/>
        <v>15.646258503401361</v>
      </c>
      <c r="U5190" s="31">
        <v>59</v>
      </c>
      <c r="V5190" s="31">
        <v>78.400000000000006</v>
      </c>
      <c r="W5190" s="31">
        <v>73500</v>
      </c>
      <c r="X5190" s="32">
        <f t="shared" si="327"/>
        <v>11500</v>
      </c>
      <c r="Y5190" s="35" t="s">
        <v>10277</v>
      </c>
    </row>
    <row r="5191" spans="1:25" x14ac:dyDescent="0.3">
      <c r="A5191" s="1" t="s">
        <v>4425</v>
      </c>
      <c r="B5191" s="2" t="s">
        <v>4428</v>
      </c>
      <c r="C5191" s="3">
        <v>1990</v>
      </c>
      <c r="D5191" s="4">
        <v>840</v>
      </c>
      <c r="E5191" s="5">
        <v>104.5</v>
      </c>
      <c r="F5191" s="6">
        <v>32</v>
      </c>
      <c r="G5191" s="5">
        <v>84.8</v>
      </c>
      <c r="H5191" s="7">
        <v>26</v>
      </c>
      <c r="I5191" s="8">
        <v>45</v>
      </c>
      <c r="J5191" s="9">
        <v>70000</v>
      </c>
      <c r="K5191" s="9">
        <v>7</v>
      </c>
      <c r="L5191" s="9">
        <v>0</v>
      </c>
      <c r="M5191" s="9"/>
      <c r="N5191" s="9">
        <f t="shared" si="328"/>
        <v>70000</v>
      </c>
      <c r="O5191" s="15">
        <f t="shared" si="329"/>
        <v>0</v>
      </c>
      <c r="P5191" s="11">
        <v>3</v>
      </c>
      <c r="Q5191" s="11">
        <v>2</v>
      </c>
      <c r="R5191" s="11" t="s">
        <v>22</v>
      </c>
      <c r="S5191" s="12">
        <v>104</v>
      </c>
      <c r="T5191" s="30">
        <f t="shared" si="326"/>
        <v>-4.4776119402985071</v>
      </c>
      <c r="U5191" s="31">
        <v>59</v>
      </c>
      <c r="V5191" s="31">
        <v>78.400000000000006</v>
      </c>
      <c r="W5191" s="31">
        <v>67000</v>
      </c>
      <c r="X5191" s="32">
        <f t="shared" si="327"/>
        <v>-300</v>
      </c>
      <c r="Y5191" s="35" t="s">
        <v>10278</v>
      </c>
    </row>
    <row r="5192" spans="1:25" x14ac:dyDescent="0.3">
      <c r="A5192" s="1" t="s">
        <v>4425</v>
      </c>
      <c r="B5192" s="2" t="s">
        <v>4431</v>
      </c>
      <c r="C5192" s="3">
        <v>2002</v>
      </c>
      <c r="D5192" s="4">
        <v>341</v>
      </c>
      <c r="E5192" s="5">
        <v>79.099999999999994</v>
      </c>
      <c r="F5192" s="6">
        <v>24</v>
      </c>
      <c r="G5192" s="5">
        <v>55.6</v>
      </c>
      <c r="H5192" s="7">
        <v>17</v>
      </c>
      <c r="I5192" s="8">
        <v>100</v>
      </c>
      <c r="J5192" s="9">
        <v>57000</v>
      </c>
      <c r="K5192" s="9" t="s">
        <v>5095</v>
      </c>
      <c r="L5192" s="9">
        <v>41000</v>
      </c>
      <c r="M5192" s="9">
        <v>4</v>
      </c>
      <c r="N5192" s="9">
        <f t="shared" si="328"/>
        <v>16000</v>
      </c>
      <c r="O5192" s="15">
        <f t="shared" si="329"/>
        <v>71.929824561403507</v>
      </c>
      <c r="P5192" s="11">
        <v>3</v>
      </c>
      <c r="Q5192" s="11">
        <v>1</v>
      </c>
      <c r="R5192" s="11" t="s">
        <v>20</v>
      </c>
      <c r="S5192" s="12">
        <v>79</v>
      </c>
      <c r="T5192" s="30">
        <f t="shared" si="326"/>
        <v>11.627906976744185</v>
      </c>
      <c r="U5192" s="31">
        <v>37</v>
      </c>
      <c r="V5192" s="31">
        <v>63.800000000000004</v>
      </c>
      <c r="W5192" s="31">
        <v>64500</v>
      </c>
      <c r="X5192" s="32">
        <f t="shared" si="327"/>
        <v>7500</v>
      </c>
      <c r="Y5192" s="35" t="s">
        <v>10279</v>
      </c>
    </row>
    <row r="5193" spans="1:25" x14ac:dyDescent="0.3">
      <c r="A5193" s="1" t="s">
        <v>4425</v>
      </c>
      <c r="B5193" s="2" t="s">
        <v>4431</v>
      </c>
      <c r="C5193" s="3">
        <v>2002</v>
      </c>
      <c r="D5193" s="4">
        <v>341</v>
      </c>
      <c r="E5193" s="5">
        <v>96.3</v>
      </c>
      <c r="F5193" s="6">
        <v>29</v>
      </c>
      <c r="G5193" s="5">
        <v>73.2</v>
      </c>
      <c r="H5193" s="7">
        <v>22</v>
      </c>
      <c r="I5193" s="8">
        <v>109</v>
      </c>
      <c r="J5193" s="9">
        <v>72000</v>
      </c>
      <c r="K5193" s="9" t="s">
        <v>5095</v>
      </c>
      <c r="L5193" s="9">
        <v>0</v>
      </c>
      <c r="M5193" s="9"/>
      <c r="N5193" s="9">
        <f t="shared" si="328"/>
        <v>72000</v>
      </c>
      <c r="O5193" s="15">
        <f t="shared" si="329"/>
        <v>0</v>
      </c>
      <c r="P5193" s="11">
        <v>3</v>
      </c>
      <c r="Q5193" s="11">
        <v>2</v>
      </c>
      <c r="R5193" s="11" t="s">
        <v>81</v>
      </c>
      <c r="S5193" s="12">
        <v>96</v>
      </c>
      <c r="T5193" s="30">
        <f t="shared" si="326"/>
        <v>8.8607594936708853</v>
      </c>
      <c r="U5193" s="31">
        <v>37</v>
      </c>
      <c r="V5193" s="31">
        <v>63.800000000000004</v>
      </c>
      <c r="W5193" s="31">
        <v>79000</v>
      </c>
      <c r="X5193" s="32">
        <f t="shared" si="327"/>
        <v>7000</v>
      </c>
      <c r="Y5193" s="35" t="s">
        <v>10280</v>
      </c>
    </row>
    <row r="5194" spans="1:25" x14ac:dyDescent="0.3">
      <c r="A5194" s="1" t="s">
        <v>4425</v>
      </c>
      <c r="B5194" s="2" t="s">
        <v>4431</v>
      </c>
      <c r="C5194" s="3">
        <v>2002</v>
      </c>
      <c r="D5194" s="4">
        <v>341</v>
      </c>
      <c r="E5194" s="5">
        <v>102.3</v>
      </c>
      <c r="F5194" s="6">
        <v>31</v>
      </c>
      <c r="G5194" s="5">
        <v>79.400000000000006</v>
      </c>
      <c r="H5194" s="7">
        <v>24</v>
      </c>
      <c r="I5194" s="8">
        <v>94</v>
      </c>
      <c r="J5194" s="9">
        <v>82000</v>
      </c>
      <c r="K5194" s="9">
        <v>17</v>
      </c>
      <c r="L5194" s="9">
        <v>0</v>
      </c>
      <c r="M5194" s="9"/>
      <c r="N5194" s="9">
        <f t="shared" si="328"/>
        <v>82000</v>
      </c>
      <c r="O5194" s="15">
        <f t="shared" si="329"/>
        <v>0</v>
      </c>
      <c r="P5194" s="11">
        <v>3</v>
      </c>
      <c r="Q5194" s="11">
        <v>2</v>
      </c>
      <c r="R5194" s="11" t="s">
        <v>22</v>
      </c>
      <c r="S5194" s="12">
        <v>102</v>
      </c>
      <c r="T5194" s="30">
        <f t="shared" si="326"/>
        <v>-3.79746835443038</v>
      </c>
      <c r="U5194" s="31">
        <v>37</v>
      </c>
      <c r="V5194" s="31">
        <v>63.800000000000004</v>
      </c>
      <c r="W5194" s="31">
        <v>79000</v>
      </c>
      <c r="X5194" s="32">
        <f t="shared" si="327"/>
        <v>-300</v>
      </c>
      <c r="Y5194" s="35" t="s">
        <v>10281</v>
      </c>
    </row>
    <row r="5195" spans="1:25" x14ac:dyDescent="0.3">
      <c r="A5195" s="1" t="s">
        <v>4425</v>
      </c>
      <c r="B5195" s="2" t="s">
        <v>4431</v>
      </c>
      <c r="C5195" s="3">
        <v>2002</v>
      </c>
      <c r="D5195" s="4">
        <v>341</v>
      </c>
      <c r="E5195" s="5">
        <v>139.1</v>
      </c>
      <c r="F5195" s="6">
        <v>42</v>
      </c>
      <c r="G5195" s="5">
        <v>116.3</v>
      </c>
      <c r="H5195" s="7">
        <v>35</v>
      </c>
      <c r="I5195" s="8">
        <v>38</v>
      </c>
      <c r="J5195" s="9">
        <v>82000</v>
      </c>
      <c r="K5195" s="9">
        <v>17</v>
      </c>
      <c r="L5195" s="9">
        <v>0</v>
      </c>
      <c r="M5195" s="9"/>
      <c r="N5195" s="9">
        <f t="shared" si="328"/>
        <v>82000</v>
      </c>
      <c r="O5195" s="15">
        <f t="shared" si="329"/>
        <v>0</v>
      </c>
      <c r="P5195" s="11">
        <v>4</v>
      </c>
      <c r="Q5195" s="11">
        <v>2</v>
      </c>
      <c r="R5195" s="11" t="s">
        <v>22</v>
      </c>
      <c r="S5195" s="12">
        <v>139</v>
      </c>
      <c r="T5195" s="30">
        <f t="shared" si="326"/>
        <v>2.9585798816568047</v>
      </c>
      <c r="U5195" s="31">
        <v>37</v>
      </c>
      <c r="V5195" s="31">
        <v>63.800000000000004</v>
      </c>
      <c r="W5195" s="31">
        <v>84500</v>
      </c>
      <c r="X5195" s="32">
        <f t="shared" si="327"/>
        <v>2500</v>
      </c>
      <c r="Y5195" s="35" t="s">
        <v>10282</v>
      </c>
    </row>
    <row r="5196" spans="1:25" x14ac:dyDescent="0.3">
      <c r="A5196" s="1" t="s">
        <v>4425</v>
      </c>
      <c r="B5196" s="2" t="s">
        <v>4433</v>
      </c>
      <c r="C5196" s="3">
        <v>2004</v>
      </c>
      <c r="D5196" s="4">
        <v>554</v>
      </c>
      <c r="E5196" s="5">
        <v>110</v>
      </c>
      <c r="F5196" s="6">
        <v>33</v>
      </c>
      <c r="G5196" s="5">
        <v>84.9</v>
      </c>
      <c r="H5196" s="7">
        <v>26</v>
      </c>
      <c r="I5196" s="8">
        <v>554</v>
      </c>
      <c r="J5196" s="9">
        <v>73000</v>
      </c>
      <c r="K5196" s="9">
        <v>21</v>
      </c>
      <c r="L5196" s="9">
        <v>42000</v>
      </c>
      <c r="M5196" s="9">
        <v>16</v>
      </c>
      <c r="N5196" s="9">
        <f t="shared" si="328"/>
        <v>31000</v>
      </c>
      <c r="O5196" s="15">
        <f t="shared" si="329"/>
        <v>57.534246575342465</v>
      </c>
      <c r="P5196" s="11">
        <v>3</v>
      </c>
      <c r="Q5196" s="11">
        <v>2</v>
      </c>
      <c r="R5196" s="11" t="s">
        <v>22</v>
      </c>
      <c r="S5196" s="12">
        <v>110</v>
      </c>
      <c r="T5196" s="30">
        <f t="shared" si="326"/>
        <v>16.091954022988507</v>
      </c>
      <c r="U5196" s="31">
        <v>47</v>
      </c>
      <c r="V5196" s="31">
        <v>78.400000000000006</v>
      </c>
      <c r="W5196" s="31">
        <v>87000</v>
      </c>
      <c r="X5196" s="32">
        <f t="shared" si="327"/>
        <v>14000</v>
      </c>
      <c r="Y5196" s="35" t="s">
        <v>10283</v>
      </c>
    </row>
    <row r="5197" spans="1:25" x14ac:dyDescent="0.3">
      <c r="A5197" s="1" t="s">
        <v>4425</v>
      </c>
      <c r="B5197" s="2" t="s">
        <v>4435</v>
      </c>
      <c r="C5197" s="3">
        <v>2019</v>
      </c>
      <c r="D5197" s="4">
        <v>432</v>
      </c>
      <c r="E5197" s="5">
        <v>85.8</v>
      </c>
      <c r="F5197" s="6">
        <v>26</v>
      </c>
      <c r="G5197" s="5">
        <v>59.9</v>
      </c>
      <c r="H5197" s="7">
        <v>18</v>
      </c>
      <c r="I5197" s="8">
        <v>136</v>
      </c>
      <c r="J5197" s="9">
        <v>73000</v>
      </c>
      <c r="K5197" s="9">
        <v>8</v>
      </c>
      <c r="L5197" s="9">
        <v>53000</v>
      </c>
      <c r="M5197" s="9" t="s">
        <v>5095</v>
      </c>
      <c r="N5197" s="9">
        <f t="shared" si="328"/>
        <v>20000</v>
      </c>
      <c r="O5197" s="15">
        <f t="shared" si="329"/>
        <v>72.602739726027394</v>
      </c>
      <c r="P5197" s="11">
        <v>3</v>
      </c>
      <c r="Q5197" s="11">
        <v>2</v>
      </c>
      <c r="R5197" s="11" t="s">
        <v>22</v>
      </c>
      <c r="S5197" s="12" t="s">
        <v>531</v>
      </c>
      <c r="T5197" s="30">
        <f t="shared" si="326"/>
        <v>10.429447852760736</v>
      </c>
      <c r="U5197" s="31">
        <v>42</v>
      </c>
      <c r="V5197" s="31">
        <v>65.3</v>
      </c>
      <c r="W5197" s="31">
        <v>81500</v>
      </c>
      <c r="X5197" s="32">
        <f t="shared" si="327"/>
        <v>8500</v>
      </c>
      <c r="Y5197" s="35" t="s">
        <v>10284</v>
      </c>
    </row>
    <row r="5198" spans="1:25" x14ac:dyDescent="0.3">
      <c r="A5198" s="1" t="s">
        <v>4425</v>
      </c>
      <c r="B5198" s="2" t="s">
        <v>4435</v>
      </c>
      <c r="C5198" s="3">
        <v>2019</v>
      </c>
      <c r="D5198" s="4">
        <v>432</v>
      </c>
      <c r="E5198" s="5">
        <v>111.5</v>
      </c>
      <c r="F5198" s="6">
        <v>34</v>
      </c>
      <c r="G5198" s="5">
        <v>78.599999999999994</v>
      </c>
      <c r="H5198" s="7">
        <v>24</v>
      </c>
      <c r="I5198" s="8">
        <v>38</v>
      </c>
      <c r="J5198" s="9">
        <v>0</v>
      </c>
      <c r="K5198" s="9"/>
      <c r="L5198" s="9">
        <v>58000</v>
      </c>
      <c r="M5198" s="9" t="s">
        <v>5097</v>
      </c>
      <c r="N5198" s="9">
        <f t="shared" si="328"/>
        <v>-58000</v>
      </c>
      <c r="O5198" s="15">
        <f t="shared" si="329"/>
        <v>0</v>
      </c>
      <c r="P5198" s="11">
        <v>3</v>
      </c>
      <c r="Q5198" s="11">
        <v>2</v>
      </c>
      <c r="R5198" s="11" t="s">
        <v>22</v>
      </c>
      <c r="S5198" s="12">
        <v>111</v>
      </c>
      <c r="T5198" s="30">
        <f t="shared" si="326"/>
        <v>300</v>
      </c>
      <c r="U5198" s="31">
        <v>42</v>
      </c>
      <c r="V5198" s="31">
        <v>65.3</v>
      </c>
      <c r="W5198" s="31">
        <v>49000</v>
      </c>
      <c r="X5198" s="32">
        <f t="shared" si="327"/>
        <v>-300</v>
      </c>
      <c r="Y5198" s="35" t="s">
        <v>10285</v>
      </c>
    </row>
    <row r="5199" spans="1:25" x14ac:dyDescent="0.3">
      <c r="A5199" s="1" t="s">
        <v>4425</v>
      </c>
      <c r="B5199" s="2" t="s">
        <v>4435</v>
      </c>
      <c r="C5199" s="3">
        <v>2019</v>
      </c>
      <c r="D5199" s="4">
        <v>432</v>
      </c>
      <c r="E5199" s="5">
        <v>120.9</v>
      </c>
      <c r="F5199" s="6">
        <v>37</v>
      </c>
      <c r="G5199" s="5">
        <v>84.9</v>
      </c>
      <c r="H5199" s="7">
        <v>26</v>
      </c>
      <c r="I5199" s="8">
        <v>38</v>
      </c>
      <c r="J5199" s="9">
        <v>100000</v>
      </c>
      <c r="K5199" s="9" t="s">
        <v>5095</v>
      </c>
      <c r="L5199" s="9">
        <v>58000</v>
      </c>
      <c r="M5199" s="9" t="s">
        <v>5095</v>
      </c>
      <c r="N5199" s="9">
        <f t="shared" si="328"/>
        <v>42000</v>
      </c>
      <c r="O5199" s="15">
        <f t="shared" si="329"/>
        <v>57.999999999999993</v>
      </c>
      <c r="P5199" s="11">
        <v>3</v>
      </c>
      <c r="Q5199" s="11">
        <v>2</v>
      </c>
      <c r="R5199" s="11" t="s">
        <v>22</v>
      </c>
      <c r="S5199" s="12">
        <v>120</v>
      </c>
      <c r="T5199" s="30">
        <f t="shared" si="326"/>
        <v>-16.279069767441861</v>
      </c>
      <c r="U5199" s="31">
        <v>42</v>
      </c>
      <c r="V5199" s="31">
        <v>65.3</v>
      </c>
      <c r="W5199" s="31">
        <v>86000</v>
      </c>
      <c r="X5199" s="32">
        <f t="shared" si="327"/>
        <v>-300</v>
      </c>
      <c r="Y5199" s="35" t="s">
        <v>10286</v>
      </c>
    </row>
    <row r="5200" spans="1:25" x14ac:dyDescent="0.3">
      <c r="A5200" s="1" t="s">
        <v>4425</v>
      </c>
      <c r="B5200" s="2" t="s">
        <v>4437</v>
      </c>
      <c r="C5200" s="3">
        <v>2017</v>
      </c>
      <c r="D5200" s="4">
        <v>292</v>
      </c>
      <c r="E5200" s="5">
        <v>81.7</v>
      </c>
      <c r="F5200" s="6">
        <v>25</v>
      </c>
      <c r="G5200" s="5">
        <v>59.3</v>
      </c>
      <c r="H5200" s="7">
        <v>18</v>
      </c>
      <c r="I5200" s="8">
        <v>72</v>
      </c>
      <c r="J5200" s="9">
        <v>92000</v>
      </c>
      <c r="K5200" s="9" t="s">
        <v>5095</v>
      </c>
      <c r="L5200" s="9">
        <v>55000</v>
      </c>
      <c r="M5200" s="9" t="s">
        <v>5095</v>
      </c>
      <c r="N5200" s="9">
        <f t="shared" si="328"/>
        <v>37000</v>
      </c>
      <c r="O5200" s="15">
        <f t="shared" si="329"/>
        <v>59.782608695652172</v>
      </c>
      <c r="P5200" s="11">
        <v>3</v>
      </c>
      <c r="Q5200" s="11">
        <v>2</v>
      </c>
      <c r="R5200" s="11" t="s">
        <v>22</v>
      </c>
      <c r="S5200" s="12" t="s">
        <v>308</v>
      </c>
      <c r="T5200" s="30">
        <f t="shared" si="326"/>
        <v>6.1224489795918364</v>
      </c>
      <c r="U5200" s="31">
        <v>48</v>
      </c>
      <c r="V5200" s="31">
        <v>78.400000000000006</v>
      </c>
      <c r="W5200" s="31">
        <v>98000</v>
      </c>
      <c r="X5200" s="32">
        <f t="shared" si="327"/>
        <v>6000</v>
      </c>
      <c r="Y5200" s="35" t="s">
        <v>10287</v>
      </c>
    </row>
    <row r="5201" spans="1:25" x14ac:dyDescent="0.3">
      <c r="A5201" s="1" t="s">
        <v>4425</v>
      </c>
      <c r="B5201" s="2" t="s">
        <v>4437</v>
      </c>
      <c r="C5201" s="3">
        <v>2017</v>
      </c>
      <c r="D5201" s="4">
        <v>292</v>
      </c>
      <c r="E5201" s="5">
        <v>117.2</v>
      </c>
      <c r="F5201" s="6">
        <v>35</v>
      </c>
      <c r="G5201" s="5">
        <v>85</v>
      </c>
      <c r="H5201" s="7">
        <v>26</v>
      </c>
      <c r="I5201" s="8">
        <v>56</v>
      </c>
      <c r="J5201" s="9">
        <v>110000</v>
      </c>
      <c r="K5201" s="9" t="s">
        <v>5096</v>
      </c>
      <c r="L5201" s="9">
        <v>0</v>
      </c>
      <c r="M5201" s="9"/>
      <c r="N5201" s="9">
        <f t="shared" si="328"/>
        <v>110000</v>
      </c>
      <c r="O5201" s="15">
        <f t="shared" si="329"/>
        <v>0</v>
      </c>
      <c r="P5201" s="11">
        <v>3</v>
      </c>
      <c r="Q5201" s="11">
        <v>2</v>
      </c>
      <c r="R5201" s="11" t="s">
        <v>22</v>
      </c>
      <c r="S5201" s="12" t="s">
        <v>3274</v>
      </c>
      <c r="T5201" s="30">
        <f t="shared" si="326"/>
        <v>13.725490196078432</v>
      </c>
      <c r="U5201" s="31">
        <v>48</v>
      </c>
      <c r="V5201" s="31">
        <v>78.400000000000006</v>
      </c>
      <c r="W5201" s="31">
        <v>127500</v>
      </c>
      <c r="X5201" s="32">
        <f t="shared" si="327"/>
        <v>17500</v>
      </c>
      <c r="Y5201" s="35" t="s">
        <v>10288</v>
      </c>
    </row>
    <row r="5202" spans="1:25" x14ac:dyDescent="0.3">
      <c r="A5202" s="1" t="s">
        <v>4425</v>
      </c>
      <c r="B5202" s="2" t="s">
        <v>4439</v>
      </c>
      <c r="C5202" s="3">
        <v>2016</v>
      </c>
      <c r="D5202" s="4">
        <v>1743</v>
      </c>
      <c r="E5202" s="5">
        <v>82.1</v>
      </c>
      <c r="F5202" s="6">
        <v>25</v>
      </c>
      <c r="G5202" s="5">
        <v>59.9</v>
      </c>
      <c r="H5202" s="7">
        <v>18</v>
      </c>
      <c r="I5202" s="8">
        <v>154</v>
      </c>
      <c r="J5202" s="9">
        <v>93000</v>
      </c>
      <c r="K5202" s="9" t="s">
        <v>5095</v>
      </c>
      <c r="L5202" s="9">
        <v>0</v>
      </c>
      <c r="M5202" s="9"/>
      <c r="N5202" s="9">
        <f t="shared" si="328"/>
        <v>93000</v>
      </c>
      <c r="O5202" s="15">
        <f t="shared" si="329"/>
        <v>0</v>
      </c>
      <c r="P5202" s="11">
        <v>3</v>
      </c>
      <c r="Q5202" s="11">
        <v>2</v>
      </c>
      <c r="R5202" s="11" t="s">
        <v>22</v>
      </c>
      <c r="S5202" s="12" t="s">
        <v>268</v>
      </c>
      <c r="T5202" s="30">
        <f t="shared" si="326"/>
        <v>10.576923076923077</v>
      </c>
      <c r="U5202" s="31">
        <v>53</v>
      </c>
      <c r="V5202" s="31">
        <v>78.400000000000006</v>
      </c>
      <c r="W5202" s="31">
        <v>104000</v>
      </c>
      <c r="X5202" s="32">
        <f t="shared" si="327"/>
        <v>11000</v>
      </c>
      <c r="Y5202" s="35" t="s">
        <v>10289</v>
      </c>
    </row>
    <row r="5203" spans="1:25" x14ac:dyDescent="0.3">
      <c r="A5203" s="1" t="s">
        <v>4425</v>
      </c>
      <c r="B5203" s="2" t="s">
        <v>4439</v>
      </c>
      <c r="C5203" s="3">
        <v>2016</v>
      </c>
      <c r="D5203" s="4">
        <v>1743</v>
      </c>
      <c r="E5203" s="5">
        <v>98.4</v>
      </c>
      <c r="F5203" s="6">
        <v>30</v>
      </c>
      <c r="G5203" s="5">
        <v>71.400000000000006</v>
      </c>
      <c r="H5203" s="7">
        <v>22</v>
      </c>
      <c r="I5203" s="8">
        <v>108</v>
      </c>
      <c r="J5203" s="9">
        <v>110000</v>
      </c>
      <c r="K5203" s="9">
        <v>18</v>
      </c>
      <c r="L5203" s="9">
        <v>69000</v>
      </c>
      <c r="M5203" s="9" t="s">
        <v>5096</v>
      </c>
      <c r="N5203" s="9">
        <f t="shared" si="328"/>
        <v>41000</v>
      </c>
      <c r="O5203" s="15">
        <f t="shared" si="329"/>
        <v>62.727272727272734</v>
      </c>
      <c r="P5203" s="11">
        <v>3</v>
      </c>
      <c r="Q5203" s="11">
        <v>2</v>
      </c>
      <c r="R5203" s="11" t="s">
        <v>22</v>
      </c>
      <c r="S5203" s="12">
        <v>98</v>
      </c>
      <c r="T5203" s="30">
        <f t="shared" si="326"/>
        <v>300</v>
      </c>
      <c r="U5203" s="31">
        <v>53</v>
      </c>
      <c r="V5203" s="31">
        <v>78.400000000000006</v>
      </c>
      <c r="W5203" s="31">
        <v>0</v>
      </c>
      <c r="X5203" s="32">
        <f t="shared" si="327"/>
        <v>-300</v>
      </c>
      <c r="Y5203" s="35" t="s">
        <v>10290</v>
      </c>
    </row>
    <row r="5204" spans="1:25" x14ac:dyDescent="0.3">
      <c r="A5204" s="1" t="s">
        <v>4425</v>
      </c>
      <c r="B5204" s="2" t="s">
        <v>4439</v>
      </c>
      <c r="C5204" s="3">
        <v>2016</v>
      </c>
      <c r="D5204" s="4">
        <v>1743</v>
      </c>
      <c r="E5204" s="5">
        <v>115.4</v>
      </c>
      <c r="F5204" s="6">
        <v>35</v>
      </c>
      <c r="G5204" s="5">
        <v>84.8</v>
      </c>
      <c r="H5204" s="7">
        <v>26</v>
      </c>
      <c r="I5204" s="8">
        <v>605</v>
      </c>
      <c r="J5204" s="9">
        <v>113000</v>
      </c>
      <c r="K5204" s="9">
        <v>10</v>
      </c>
      <c r="L5204" s="9">
        <v>67000</v>
      </c>
      <c r="M5204" s="9" t="s">
        <v>5097</v>
      </c>
      <c r="N5204" s="9">
        <f t="shared" si="328"/>
        <v>46000</v>
      </c>
      <c r="O5204" s="15">
        <f t="shared" si="329"/>
        <v>59.292035398230091</v>
      </c>
      <c r="P5204" s="11">
        <v>3</v>
      </c>
      <c r="Q5204" s="11">
        <v>2</v>
      </c>
      <c r="R5204" s="11" t="s">
        <v>22</v>
      </c>
      <c r="S5204" s="12" t="s">
        <v>728</v>
      </c>
      <c r="T5204" s="30">
        <f t="shared" si="326"/>
        <v>17.518248175182482</v>
      </c>
      <c r="U5204" s="31">
        <v>53</v>
      </c>
      <c r="V5204" s="31">
        <v>78.400000000000006</v>
      </c>
      <c r="W5204" s="31">
        <v>137000</v>
      </c>
      <c r="X5204" s="32">
        <f t="shared" si="327"/>
        <v>24000</v>
      </c>
      <c r="Y5204" s="35" t="s">
        <v>10291</v>
      </c>
    </row>
    <row r="5205" spans="1:25" x14ac:dyDescent="0.3">
      <c r="A5205" s="1" t="s">
        <v>4425</v>
      </c>
      <c r="B5205" s="2" t="s">
        <v>4439</v>
      </c>
      <c r="C5205" s="3">
        <v>2016</v>
      </c>
      <c r="D5205" s="4">
        <v>1743</v>
      </c>
      <c r="E5205" s="5">
        <v>138.9</v>
      </c>
      <c r="F5205" s="6">
        <v>42</v>
      </c>
      <c r="G5205" s="5">
        <v>101.8</v>
      </c>
      <c r="H5205" s="7">
        <v>31</v>
      </c>
      <c r="I5205" s="8">
        <v>47</v>
      </c>
      <c r="J5205" s="9">
        <v>140000</v>
      </c>
      <c r="K5205" s="9" t="s">
        <v>5096</v>
      </c>
      <c r="L5205" s="9">
        <v>0</v>
      </c>
      <c r="M5205" s="9"/>
      <c r="N5205" s="9">
        <f t="shared" si="328"/>
        <v>140000</v>
      </c>
      <c r="O5205" s="15">
        <f t="shared" si="329"/>
        <v>0</v>
      </c>
      <c r="P5205" s="11">
        <v>4</v>
      </c>
      <c r="Q5205" s="11">
        <v>2</v>
      </c>
      <c r="R5205" s="11" t="s">
        <v>22</v>
      </c>
      <c r="S5205" s="12">
        <v>138</v>
      </c>
      <c r="T5205" s="30">
        <f t="shared" si="326"/>
        <v>5.0847457627118651</v>
      </c>
      <c r="U5205" s="31">
        <v>53</v>
      </c>
      <c r="V5205" s="31">
        <v>78.400000000000006</v>
      </c>
      <c r="W5205" s="31">
        <v>147500</v>
      </c>
      <c r="X5205" s="32">
        <f t="shared" si="327"/>
        <v>7500</v>
      </c>
      <c r="Y5205" s="35" t="s">
        <v>10292</v>
      </c>
    </row>
    <row r="5206" spans="1:25" x14ac:dyDescent="0.3">
      <c r="A5206" s="1" t="s">
        <v>4425</v>
      </c>
      <c r="B5206" s="2" t="s">
        <v>4441</v>
      </c>
      <c r="C5206" s="3">
        <v>1999</v>
      </c>
      <c r="D5206" s="4">
        <v>214</v>
      </c>
      <c r="E5206" s="5">
        <v>79.099999999999994</v>
      </c>
      <c r="F5206" s="6">
        <v>24</v>
      </c>
      <c r="G5206" s="5">
        <v>58.7</v>
      </c>
      <c r="H5206" s="7">
        <v>18</v>
      </c>
      <c r="I5206" s="8">
        <v>100</v>
      </c>
      <c r="J5206" s="9">
        <v>51000</v>
      </c>
      <c r="K5206" s="9" t="s">
        <v>5096</v>
      </c>
      <c r="L5206" s="9">
        <v>35000</v>
      </c>
      <c r="M5206" s="9">
        <v>6</v>
      </c>
      <c r="N5206" s="9">
        <f t="shared" si="328"/>
        <v>16000</v>
      </c>
      <c r="O5206" s="15">
        <f t="shared" si="329"/>
        <v>68.627450980392155</v>
      </c>
      <c r="P5206" s="11">
        <v>3</v>
      </c>
      <c r="Q5206" s="11">
        <v>1</v>
      </c>
      <c r="R5206" s="11" t="s">
        <v>20</v>
      </c>
      <c r="S5206" s="12">
        <v>79</v>
      </c>
      <c r="T5206" s="30">
        <f t="shared" si="326"/>
        <v>18.789808917197455</v>
      </c>
      <c r="U5206" s="31">
        <v>44</v>
      </c>
      <c r="V5206" s="31">
        <v>65.3</v>
      </c>
      <c r="W5206" s="31">
        <v>62800</v>
      </c>
      <c r="X5206" s="32">
        <f t="shared" si="327"/>
        <v>11800</v>
      </c>
      <c r="Y5206" s="35" t="s">
        <v>10293</v>
      </c>
    </row>
    <row r="5207" spans="1:25" x14ac:dyDescent="0.3">
      <c r="A5207" s="1" t="s">
        <v>4425</v>
      </c>
      <c r="B5207" s="2" t="s">
        <v>4441</v>
      </c>
      <c r="C5207" s="3">
        <v>1999</v>
      </c>
      <c r="D5207" s="4">
        <v>214</v>
      </c>
      <c r="E5207" s="5">
        <v>112.8</v>
      </c>
      <c r="F5207" s="6">
        <v>34</v>
      </c>
      <c r="G5207" s="5">
        <v>83.7</v>
      </c>
      <c r="H5207" s="7">
        <v>25</v>
      </c>
      <c r="I5207" s="8">
        <v>114</v>
      </c>
      <c r="J5207" s="9">
        <v>70000</v>
      </c>
      <c r="K5207" s="9" t="s">
        <v>5096</v>
      </c>
      <c r="L5207" s="9">
        <v>45000</v>
      </c>
      <c r="M5207" s="9" t="s">
        <v>5097</v>
      </c>
      <c r="N5207" s="9">
        <f t="shared" si="328"/>
        <v>25000</v>
      </c>
      <c r="O5207" s="15">
        <f t="shared" si="329"/>
        <v>64.285714285714292</v>
      </c>
      <c r="P5207" s="11">
        <v>3</v>
      </c>
      <c r="Q5207" s="11">
        <v>2</v>
      </c>
      <c r="R5207" s="11" t="s">
        <v>22</v>
      </c>
      <c r="S5207" s="12">
        <v>112</v>
      </c>
      <c r="T5207" s="30">
        <f t="shared" si="326"/>
        <v>6.0402684563758395</v>
      </c>
      <c r="U5207" s="31">
        <v>44</v>
      </c>
      <c r="V5207" s="31">
        <v>65.3</v>
      </c>
      <c r="W5207" s="31">
        <v>74500</v>
      </c>
      <c r="X5207" s="32">
        <f t="shared" si="327"/>
        <v>4500</v>
      </c>
      <c r="Y5207" s="35" t="s">
        <v>10294</v>
      </c>
    </row>
    <row r="5208" spans="1:25" x14ac:dyDescent="0.3">
      <c r="A5208" s="1" t="s">
        <v>4425</v>
      </c>
      <c r="B5208" s="2" t="s">
        <v>4443</v>
      </c>
      <c r="C5208" s="3">
        <v>2002</v>
      </c>
      <c r="D5208" s="4">
        <v>996</v>
      </c>
      <c r="E5208" s="5">
        <v>80.2</v>
      </c>
      <c r="F5208" s="6">
        <v>24</v>
      </c>
      <c r="G5208" s="5">
        <v>59.8</v>
      </c>
      <c r="H5208" s="7">
        <v>18</v>
      </c>
      <c r="I5208" s="8">
        <v>512</v>
      </c>
      <c r="J5208" s="9">
        <v>56000</v>
      </c>
      <c r="K5208" s="9">
        <v>8</v>
      </c>
      <c r="L5208" s="9">
        <v>35000</v>
      </c>
      <c r="M5208" s="9" t="s">
        <v>5097</v>
      </c>
      <c r="N5208" s="9">
        <f t="shared" si="328"/>
        <v>21000</v>
      </c>
      <c r="O5208" s="15">
        <f t="shared" si="329"/>
        <v>62.5</v>
      </c>
      <c r="P5208" s="11">
        <v>3</v>
      </c>
      <c r="Q5208" s="11">
        <v>1</v>
      </c>
      <c r="R5208" s="11" t="s">
        <v>22</v>
      </c>
      <c r="S5208" s="12">
        <v>80</v>
      </c>
      <c r="T5208" s="30">
        <f t="shared" si="326"/>
        <v>19.885550786838341</v>
      </c>
      <c r="U5208" s="31">
        <v>55</v>
      </c>
      <c r="V5208" s="31">
        <v>78.400000000000006</v>
      </c>
      <c r="W5208" s="31">
        <v>69900</v>
      </c>
      <c r="X5208" s="32">
        <f t="shared" si="327"/>
        <v>13900</v>
      </c>
      <c r="Y5208" s="35" t="s">
        <v>10295</v>
      </c>
    </row>
    <row r="5209" spans="1:25" x14ac:dyDescent="0.3">
      <c r="A5209" s="1" t="s">
        <v>4425</v>
      </c>
      <c r="B5209" s="2" t="s">
        <v>4443</v>
      </c>
      <c r="C5209" s="3">
        <v>2002</v>
      </c>
      <c r="D5209" s="4">
        <v>996</v>
      </c>
      <c r="E5209" s="5">
        <v>108.3</v>
      </c>
      <c r="F5209" s="6">
        <v>33</v>
      </c>
      <c r="G5209" s="5">
        <v>84.8</v>
      </c>
      <c r="H5209" s="7">
        <v>26</v>
      </c>
      <c r="I5209" s="8">
        <v>484</v>
      </c>
      <c r="J5209" s="9">
        <v>65000</v>
      </c>
      <c r="K5209" s="9" t="s">
        <v>31</v>
      </c>
      <c r="L5209" s="9">
        <v>40000</v>
      </c>
      <c r="M5209" s="9">
        <v>3</v>
      </c>
      <c r="N5209" s="9">
        <f t="shared" si="328"/>
        <v>25000</v>
      </c>
      <c r="O5209" s="15">
        <f t="shared" si="329"/>
        <v>61.53846153846154</v>
      </c>
      <c r="P5209" s="11">
        <v>3</v>
      </c>
      <c r="Q5209" s="11">
        <v>2</v>
      </c>
      <c r="R5209" s="11" t="s">
        <v>22</v>
      </c>
      <c r="S5209" s="12">
        <v>108</v>
      </c>
      <c r="T5209" s="30">
        <f t="shared" si="326"/>
        <v>20.245398773006134</v>
      </c>
      <c r="U5209" s="31">
        <v>55</v>
      </c>
      <c r="V5209" s="31">
        <v>78.400000000000006</v>
      </c>
      <c r="W5209" s="31">
        <v>81500</v>
      </c>
      <c r="X5209" s="32">
        <f t="shared" si="327"/>
        <v>16500</v>
      </c>
      <c r="Y5209" s="35" t="s">
        <v>10296</v>
      </c>
    </row>
    <row r="5210" spans="1:25" x14ac:dyDescent="0.3">
      <c r="A5210" s="1" t="s">
        <v>4425</v>
      </c>
      <c r="B5210" s="2" t="s">
        <v>4445</v>
      </c>
      <c r="C5210" s="3">
        <v>2021</v>
      </c>
      <c r="D5210" s="4">
        <v>919</v>
      </c>
      <c r="E5210" s="5">
        <v>87.1</v>
      </c>
      <c r="F5210" s="6">
        <v>26</v>
      </c>
      <c r="G5210" s="5">
        <v>60</v>
      </c>
      <c r="H5210" s="7">
        <v>18</v>
      </c>
      <c r="I5210" s="8">
        <v>238</v>
      </c>
      <c r="J5210" s="9"/>
      <c r="K5210" s="9"/>
      <c r="L5210" s="9"/>
      <c r="M5210" s="9"/>
      <c r="N5210" s="9">
        <f t="shared" si="328"/>
        <v>0</v>
      </c>
      <c r="O5210" s="15">
        <f t="shared" si="329"/>
        <v>0</v>
      </c>
      <c r="P5210" s="11">
        <v>3</v>
      </c>
      <c r="Q5210" s="11">
        <v>2</v>
      </c>
      <c r="R5210" s="11" t="s">
        <v>22</v>
      </c>
      <c r="S5210" s="12" t="s">
        <v>2355</v>
      </c>
      <c r="T5210" s="30">
        <f t="shared" si="326"/>
        <v>300</v>
      </c>
      <c r="U5210" s="31">
        <v>49</v>
      </c>
      <c r="V5210" s="31">
        <v>65.3</v>
      </c>
      <c r="W5210" s="31">
        <v>0</v>
      </c>
      <c r="X5210" s="32">
        <f t="shared" si="327"/>
        <v>-300</v>
      </c>
      <c r="Y5210" s="35" t="s">
        <v>10297</v>
      </c>
    </row>
    <row r="5211" spans="1:25" x14ac:dyDescent="0.3">
      <c r="A5211" s="1" t="s">
        <v>4425</v>
      </c>
      <c r="B5211" s="2" t="s">
        <v>4445</v>
      </c>
      <c r="C5211" s="3">
        <v>2021</v>
      </c>
      <c r="D5211" s="4">
        <v>919</v>
      </c>
      <c r="E5211" s="5">
        <v>121.4</v>
      </c>
      <c r="F5211" s="6">
        <v>37</v>
      </c>
      <c r="G5211" s="5">
        <v>84.9</v>
      </c>
      <c r="H5211" s="7">
        <v>26</v>
      </c>
      <c r="I5211" s="8">
        <v>178</v>
      </c>
      <c r="J5211" s="9"/>
      <c r="K5211" s="9"/>
      <c r="L5211" s="9"/>
      <c r="M5211" s="9"/>
      <c r="N5211" s="9">
        <f t="shared" si="328"/>
        <v>0</v>
      </c>
      <c r="O5211" s="15">
        <f t="shared" si="329"/>
        <v>0</v>
      </c>
      <c r="P5211" s="11">
        <v>3</v>
      </c>
      <c r="Q5211" s="11">
        <v>2</v>
      </c>
      <c r="R5211" s="11" t="s">
        <v>22</v>
      </c>
      <c r="S5211" s="12" t="s">
        <v>4447</v>
      </c>
      <c r="T5211" s="30">
        <f t="shared" si="326"/>
        <v>300</v>
      </c>
      <c r="U5211" s="31">
        <v>49</v>
      </c>
      <c r="V5211" s="31">
        <v>65.3</v>
      </c>
      <c r="W5211" s="31">
        <v>0</v>
      </c>
      <c r="X5211" s="32">
        <f t="shared" si="327"/>
        <v>-300</v>
      </c>
      <c r="Y5211" s="35" t="s">
        <v>10298</v>
      </c>
    </row>
    <row r="5212" spans="1:25" x14ac:dyDescent="0.3">
      <c r="A5212" s="1" t="s">
        <v>4425</v>
      </c>
      <c r="B5212" s="2" t="s">
        <v>4448</v>
      </c>
      <c r="C5212" s="3">
        <v>1999</v>
      </c>
      <c r="D5212" s="4">
        <v>245</v>
      </c>
      <c r="E5212" s="5">
        <v>80.2</v>
      </c>
      <c r="F5212" s="6">
        <v>24</v>
      </c>
      <c r="G5212" s="5">
        <v>59.3</v>
      </c>
      <c r="H5212" s="7">
        <v>18</v>
      </c>
      <c r="I5212" s="8">
        <v>104</v>
      </c>
      <c r="J5212" s="9">
        <v>50000</v>
      </c>
      <c r="K5212" s="9">
        <v>9</v>
      </c>
      <c r="L5212" s="9">
        <v>0</v>
      </c>
      <c r="M5212" s="9"/>
      <c r="N5212" s="9">
        <f t="shared" si="328"/>
        <v>50000</v>
      </c>
      <c r="O5212" s="15">
        <f t="shared" si="329"/>
        <v>0</v>
      </c>
      <c r="P5212" s="11">
        <v>3</v>
      </c>
      <c r="Q5212" s="11">
        <v>1</v>
      </c>
      <c r="R5212" s="11" t="s">
        <v>20</v>
      </c>
      <c r="S5212" s="12">
        <v>80</v>
      </c>
      <c r="T5212" s="30">
        <f t="shared" si="326"/>
        <v>16.666666666666664</v>
      </c>
      <c r="U5212" s="31">
        <v>44</v>
      </c>
      <c r="V5212" s="31">
        <v>65.3</v>
      </c>
      <c r="W5212" s="31">
        <v>60000</v>
      </c>
      <c r="X5212" s="32">
        <f t="shared" si="327"/>
        <v>10000</v>
      </c>
      <c r="Y5212" s="35" t="s">
        <v>10299</v>
      </c>
    </row>
    <row r="5213" spans="1:25" x14ac:dyDescent="0.3">
      <c r="A5213" s="1" t="s">
        <v>4425</v>
      </c>
      <c r="B5213" s="2" t="s">
        <v>4448</v>
      </c>
      <c r="C5213" s="3">
        <v>1999</v>
      </c>
      <c r="D5213" s="4">
        <v>245</v>
      </c>
      <c r="E5213" s="5">
        <v>107.8</v>
      </c>
      <c r="F5213" s="6">
        <v>33</v>
      </c>
      <c r="G5213" s="5">
        <v>79.7</v>
      </c>
      <c r="H5213" s="7">
        <v>24</v>
      </c>
      <c r="I5213" s="8">
        <v>141</v>
      </c>
      <c r="J5213" s="9">
        <v>65000</v>
      </c>
      <c r="K5213" s="9" t="s">
        <v>5095</v>
      </c>
      <c r="L5213" s="9">
        <v>0</v>
      </c>
      <c r="M5213" s="9"/>
      <c r="N5213" s="9">
        <f t="shared" si="328"/>
        <v>65000</v>
      </c>
      <c r="O5213" s="15">
        <f t="shared" si="329"/>
        <v>0</v>
      </c>
      <c r="P5213" s="11">
        <v>3</v>
      </c>
      <c r="Q5213" s="11">
        <v>2</v>
      </c>
      <c r="R5213" s="11" t="s">
        <v>22</v>
      </c>
      <c r="S5213" s="12">
        <v>107</v>
      </c>
      <c r="T5213" s="30">
        <f t="shared" si="326"/>
        <v>7.1428571428571423</v>
      </c>
      <c r="U5213" s="31">
        <v>44</v>
      </c>
      <c r="V5213" s="31">
        <v>65.3</v>
      </c>
      <c r="W5213" s="31">
        <v>70000</v>
      </c>
      <c r="X5213" s="32">
        <f t="shared" si="327"/>
        <v>5000</v>
      </c>
      <c r="Y5213" s="35" t="s">
        <v>10300</v>
      </c>
    </row>
    <row r="5214" spans="1:25" x14ac:dyDescent="0.3">
      <c r="A5214" s="1" t="s">
        <v>4425</v>
      </c>
      <c r="B5214" s="2" t="s">
        <v>4450</v>
      </c>
      <c r="C5214" s="3">
        <v>1991</v>
      </c>
      <c r="D5214" s="4">
        <v>1000</v>
      </c>
      <c r="E5214" s="5">
        <v>106.6</v>
      </c>
      <c r="F5214" s="6">
        <v>32</v>
      </c>
      <c r="G5214" s="5">
        <v>89.5</v>
      </c>
      <c r="H5214" s="7">
        <v>27</v>
      </c>
      <c r="I5214" s="8">
        <v>712</v>
      </c>
      <c r="J5214" s="9">
        <v>62000</v>
      </c>
      <c r="K5214" s="9" t="s">
        <v>31</v>
      </c>
      <c r="L5214" s="9">
        <v>35700</v>
      </c>
      <c r="M5214" s="9">
        <v>1</v>
      </c>
      <c r="N5214" s="9">
        <f t="shared" si="328"/>
        <v>26300</v>
      </c>
      <c r="O5214" s="15">
        <f t="shared" si="329"/>
        <v>57.58064516129032</v>
      </c>
      <c r="P5214" s="11">
        <v>3</v>
      </c>
      <c r="Q5214" s="11">
        <v>2</v>
      </c>
      <c r="R5214" s="11" t="s">
        <v>22</v>
      </c>
      <c r="S5214" s="12">
        <v>106</v>
      </c>
      <c r="T5214" s="30">
        <f t="shared" si="326"/>
        <v>27.058823529411764</v>
      </c>
      <c r="U5214" s="31">
        <v>54</v>
      </c>
      <c r="V5214" s="31">
        <v>78.400000000000006</v>
      </c>
      <c r="W5214" s="31">
        <v>85000</v>
      </c>
      <c r="X5214" s="32">
        <f t="shared" si="327"/>
        <v>23000</v>
      </c>
      <c r="Y5214" s="35" t="s">
        <v>10301</v>
      </c>
    </row>
    <row r="5215" spans="1:25" x14ac:dyDescent="0.3">
      <c r="A5215" s="1" t="s">
        <v>4425</v>
      </c>
      <c r="B5215" s="2" t="s">
        <v>4450</v>
      </c>
      <c r="C5215" s="3">
        <v>1991</v>
      </c>
      <c r="D5215" s="4">
        <v>1000</v>
      </c>
      <c r="E5215" s="5">
        <v>154.5</v>
      </c>
      <c r="F5215" s="6">
        <v>47</v>
      </c>
      <c r="G5215" s="5">
        <v>129.69999999999999</v>
      </c>
      <c r="H5215" s="7">
        <v>39</v>
      </c>
      <c r="I5215" s="8">
        <v>288</v>
      </c>
      <c r="J5215" s="9">
        <v>74000</v>
      </c>
      <c r="K5215" s="9" t="s">
        <v>5095</v>
      </c>
      <c r="L5215" s="9">
        <v>45000</v>
      </c>
      <c r="M5215" s="9" t="s">
        <v>5097</v>
      </c>
      <c r="N5215" s="9">
        <f t="shared" si="328"/>
        <v>29000</v>
      </c>
      <c r="O5215" s="15">
        <f t="shared" si="329"/>
        <v>60.810810810810814</v>
      </c>
      <c r="P5215" s="11">
        <v>4</v>
      </c>
      <c r="Q5215" s="11">
        <v>2</v>
      </c>
      <c r="R5215" s="11" t="s">
        <v>22</v>
      </c>
      <c r="S5215" s="12">
        <v>154</v>
      </c>
      <c r="T5215" s="30">
        <f t="shared" si="326"/>
        <v>22.916666666666664</v>
      </c>
      <c r="U5215" s="31">
        <v>54</v>
      </c>
      <c r="V5215" s="31">
        <v>78.400000000000006</v>
      </c>
      <c r="W5215" s="31">
        <v>96000</v>
      </c>
      <c r="X5215" s="32">
        <f t="shared" si="327"/>
        <v>22000</v>
      </c>
      <c r="Y5215" s="35" t="s">
        <v>10302</v>
      </c>
    </row>
    <row r="5216" spans="1:25" x14ac:dyDescent="0.3">
      <c r="A5216" s="1" t="s">
        <v>4425</v>
      </c>
      <c r="B5216" s="2" t="s">
        <v>4451</v>
      </c>
      <c r="C5216" s="3">
        <v>2018</v>
      </c>
      <c r="D5216" s="4">
        <v>1236</v>
      </c>
      <c r="E5216" s="5">
        <v>84.7</v>
      </c>
      <c r="F5216" s="6">
        <v>26</v>
      </c>
      <c r="G5216" s="5">
        <v>60</v>
      </c>
      <c r="H5216" s="7">
        <v>18</v>
      </c>
      <c r="I5216" s="8">
        <v>264</v>
      </c>
      <c r="J5216" s="9">
        <v>88000</v>
      </c>
      <c r="K5216" s="9" t="s">
        <v>5096</v>
      </c>
      <c r="L5216" s="9">
        <v>0</v>
      </c>
      <c r="M5216" s="9"/>
      <c r="N5216" s="9">
        <f t="shared" si="328"/>
        <v>88000</v>
      </c>
      <c r="O5216" s="15">
        <f t="shared" si="329"/>
        <v>0</v>
      </c>
      <c r="P5216" s="11">
        <v>3</v>
      </c>
      <c r="Q5216" s="11">
        <v>2</v>
      </c>
      <c r="R5216" s="11" t="s">
        <v>22</v>
      </c>
      <c r="S5216" s="12" t="s">
        <v>4452</v>
      </c>
      <c r="T5216" s="30">
        <f t="shared" si="326"/>
        <v>16.19047619047619</v>
      </c>
      <c r="U5216" s="31">
        <v>46</v>
      </c>
      <c r="V5216" s="31">
        <v>78.400000000000006</v>
      </c>
      <c r="W5216" s="31">
        <v>105000</v>
      </c>
      <c r="X5216" s="32">
        <f t="shared" si="327"/>
        <v>17000</v>
      </c>
      <c r="Y5216" s="35" t="s">
        <v>10303</v>
      </c>
    </row>
    <row r="5217" spans="1:25" x14ac:dyDescent="0.3">
      <c r="A5217" s="1" t="s">
        <v>4425</v>
      </c>
      <c r="B5217" s="2" t="s">
        <v>4451</v>
      </c>
      <c r="C5217" s="3">
        <v>2018</v>
      </c>
      <c r="D5217" s="4">
        <v>1236</v>
      </c>
      <c r="E5217" s="5">
        <v>119.1</v>
      </c>
      <c r="F5217" s="6">
        <v>36</v>
      </c>
      <c r="G5217" s="5">
        <v>84.4</v>
      </c>
      <c r="H5217" s="7">
        <v>26</v>
      </c>
      <c r="I5217" s="8">
        <v>386</v>
      </c>
      <c r="J5217" s="9">
        <v>120000</v>
      </c>
      <c r="K5217" s="9" t="s">
        <v>5095</v>
      </c>
      <c r="L5217" s="9">
        <v>61000</v>
      </c>
      <c r="M5217" s="9" t="s">
        <v>5095</v>
      </c>
      <c r="N5217" s="9">
        <f t="shared" si="328"/>
        <v>59000</v>
      </c>
      <c r="O5217" s="15">
        <f t="shared" si="329"/>
        <v>50.833333333333329</v>
      </c>
      <c r="P5217" s="11">
        <v>3</v>
      </c>
      <c r="Q5217" s="11">
        <v>2</v>
      </c>
      <c r="R5217" s="11" t="s">
        <v>22</v>
      </c>
      <c r="S5217" s="12">
        <v>119</v>
      </c>
      <c r="T5217" s="30">
        <f t="shared" si="326"/>
        <v>15.492957746478872</v>
      </c>
      <c r="U5217" s="31">
        <v>46</v>
      </c>
      <c r="V5217" s="31">
        <v>78.400000000000006</v>
      </c>
      <c r="W5217" s="31">
        <v>142000</v>
      </c>
      <c r="X5217" s="32">
        <f t="shared" si="327"/>
        <v>22000</v>
      </c>
      <c r="Y5217" s="35" t="s">
        <v>10304</v>
      </c>
    </row>
    <row r="5218" spans="1:25" x14ac:dyDescent="0.3">
      <c r="A5218" s="1" t="s">
        <v>4425</v>
      </c>
      <c r="B5218" s="2" t="s">
        <v>4454</v>
      </c>
      <c r="C5218" s="3">
        <v>2011</v>
      </c>
      <c r="D5218" s="4">
        <v>246</v>
      </c>
      <c r="E5218" s="5">
        <v>86.2</v>
      </c>
      <c r="F5218" s="6">
        <v>26</v>
      </c>
      <c r="G5218" s="5">
        <v>68.2</v>
      </c>
      <c r="H5218" s="7">
        <v>21</v>
      </c>
      <c r="I5218" s="8">
        <v>96</v>
      </c>
      <c r="J5218" s="9">
        <v>71000</v>
      </c>
      <c r="K5218" s="9">
        <v>5</v>
      </c>
      <c r="L5218" s="9">
        <v>0</v>
      </c>
      <c r="M5218" s="9"/>
      <c r="N5218" s="9">
        <f t="shared" si="328"/>
        <v>71000</v>
      </c>
      <c r="O5218" s="15">
        <f t="shared" si="329"/>
        <v>0</v>
      </c>
      <c r="P5218" s="11">
        <v>3</v>
      </c>
      <c r="Q5218" s="11">
        <v>2</v>
      </c>
      <c r="R5218" s="11" t="s">
        <v>22</v>
      </c>
      <c r="S5218" s="12" t="s">
        <v>317</v>
      </c>
      <c r="T5218" s="30">
        <f t="shared" si="326"/>
        <v>9.8984771573604071</v>
      </c>
      <c r="U5218" s="31">
        <v>37</v>
      </c>
      <c r="V5218" s="31">
        <v>63.800000000000004</v>
      </c>
      <c r="W5218" s="31">
        <v>78800</v>
      </c>
      <c r="X5218" s="32">
        <f t="shared" si="327"/>
        <v>7800</v>
      </c>
      <c r="Y5218" s="35" t="s">
        <v>10305</v>
      </c>
    </row>
    <row r="5219" spans="1:25" x14ac:dyDescent="0.3">
      <c r="A5219" s="1" t="s">
        <v>4425</v>
      </c>
      <c r="B5219" s="2" t="s">
        <v>4456</v>
      </c>
      <c r="C5219" s="3">
        <v>1982</v>
      </c>
      <c r="D5219" s="4">
        <v>260</v>
      </c>
      <c r="E5219" s="5">
        <v>56.8</v>
      </c>
      <c r="F5219" s="6">
        <v>17</v>
      </c>
      <c r="G5219" s="5">
        <v>53.4</v>
      </c>
      <c r="H5219" s="7">
        <v>16</v>
      </c>
      <c r="I5219" s="8">
        <v>108</v>
      </c>
      <c r="J5219" s="9">
        <v>47000</v>
      </c>
      <c r="K5219" s="9" t="s">
        <v>5094</v>
      </c>
      <c r="L5219" s="9">
        <v>0</v>
      </c>
      <c r="M5219" s="9"/>
      <c r="N5219" s="9">
        <f t="shared" si="328"/>
        <v>47000</v>
      </c>
      <c r="O5219" s="15">
        <f t="shared" si="329"/>
        <v>0</v>
      </c>
      <c r="P5219" s="11">
        <v>2</v>
      </c>
      <c r="Q5219" s="11">
        <v>1</v>
      </c>
      <c r="R5219" s="11" t="s">
        <v>20</v>
      </c>
      <c r="S5219" s="12" t="s">
        <v>1465</v>
      </c>
      <c r="T5219" s="30">
        <f t="shared" si="326"/>
        <v>18.96551724137931</v>
      </c>
      <c r="U5219" s="31">
        <v>48</v>
      </c>
      <c r="V5219" s="31">
        <v>64.8</v>
      </c>
      <c r="W5219" s="31">
        <v>58000</v>
      </c>
      <c r="X5219" s="32">
        <f t="shared" si="327"/>
        <v>11000</v>
      </c>
      <c r="Y5219" s="35" t="s">
        <v>10306</v>
      </c>
    </row>
    <row r="5220" spans="1:25" x14ac:dyDescent="0.3">
      <c r="A5220" s="1" t="s">
        <v>4425</v>
      </c>
      <c r="B5220" s="2" t="s">
        <v>4456</v>
      </c>
      <c r="C5220" s="3">
        <v>1982</v>
      </c>
      <c r="D5220" s="4">
        <v>260</v>
      </c>
      <c r="E5220" s="5">
        <v>81.900000000000006</v>
      </c>
      <c r="F5220" s="6">
        <v>25</v>
      </c>
      <c r="G5220" s="5">
        <v>77</v>
      </c>
      <c r="H5220" s="7">
        <v>23</v>
      </c>
      <c r="I5220" s="8">
        <v>70</v>
      </c>
      <c r="J5220" s="9">
        <v>58000</v>
      </c>
      <c r="K5220" s="9" t="s">
        <v>5095</v>
      </c>
      <c r="L5220" s="9">
        <v>0</v>
      </c>
      <c r="M5220" s="9"/>
      <c r="N5220" s="9">
        <f t="shared" si="328"/>
        <v>58000</v>
      </c>
      <c r="O5220" s="15">
        <f t="shared" si="329"/>
        <v>0</v>
      </c>
      <c r="P5220" s="11">
        <v>2</v>
      </c>
      <c r="Q5220" s="11">
        <v>1</v>
      </c>
      <c r="R5220" s="11" t="s">
        <v>20</v>
      </c>
      <c r="S5220" s="12" t="s">
        <v>263</v>
      </c>
      <c r="T5220" s="30">
        <f t="shared" si="326"/>
        <v>17.142857142857142</v>
      </c>
      <c r="U5220" s="31">
        <v>48</v>
      </c>
      <c r="V5220" s="31">
        <v>64.8</v>
      </c>
      <c r="W5220" s="31">
        <v>70000</v>
      </c>
      <c r="X5220" s="32">
        <f t="shared" si="327"/>
        <v>12000</v>
      </c>
      <c r="Y5220" s="35" t="s">
        <v>10307</v>
      </c>
    </row>
    <row r="5221" spans="1:25" x14ac:dyDescent="0.3">
      <c r="A5221" s="1" t="s">
        <v>4425</v>
      </c>
      <c r="B5221" s="2" t="s">
        <v>4456</v>
      </c>
      <c r="C5221" s="3">
        <v>1982</v>
      </c>
      <c r="D5221" s="4">
        <v>260</v>
      </c>
      <c r="E5221" s="5">
        <v>94.5</v>
      </c>
      <c r="F5221" s="6">
        <v>29</v>
      </c>
      <c r="G5221" s="5">
        <v>88.8</v>
      </c>
      <c r="H5221" s="7">
        <v>27</v>
      </c>
      <c r="I5221" s="8">
        <v>60</v>
      </c>
      <c r="J5221" s="9">
        <v>0</v>
      </c>
      <c r="K5221" s="9"/>
      <c r="L5221" s="9">
        <v>0</v>
      </c>
      <c r="M5221" s="9"/>
      <c r="N5221" s="9">
        <f t="shared" si="328"/>
        <v>0</v>
      </c>
      <c r="O5221" s="15">
        <f t="shared" si="329"/>
        <v>0</v>
      </c>
      <c r="P5221" s="11">
        <v>3</v>
      </c>
      <c r="Q5221" s="11">
        <v>1</v>
      </c>
      <c r="R5221" s="11" t="s">
        <v>20</v>
      </c>
      <c r="S5221" s="12" t="s">
        <v>1041</v>
      </c>
      <c r="T5221" s="30">
        <f t="shared" si="326"/>
        <v>300</v>
      </c>
      <c r="U5221" s="31">
        <v>48</v>
      </c>
      <c r="V5221" s="31">
        <v>64.8</v>
      </c>
      <c r="W5221" s="31">
        <v>74500</v>
      </c>
      <c r="X5221" s="32">
        <f t="shared" si="327"/>
        <v>-300</v>
      </c>
      <c r="Y5221" s="35" t="s">
        <v>10308</v>
      </c>
    </row>
    <row r="5222" spans="1:25" x14ac:dyDescent="0.3">
      <c r="A5222" s="1" t="s">
        <v>4425</v>
      </c>
      <c r="B5222" s="2" t="s">
        <v>4457</v>
      </c>
      <c r="C5222" s="3">
        <v>2006</v>
      </c>
      <c r="D5222" s="4">
        <v>202</v>
      </c>
      <c r="E5222" s="5">
        <v>77.400000000000006</v>
      </c>
      <c r="F5222" s="6">
        <v>23</v>
      </c>
      <c r="G5222" s="5">
        <v>59.9</v>
      </c>
      <c r="H5222" s="7">
        <v>18</v>
      </c>
      <c r="I5222" s="8">
        <v>54</v>
      </c>
      <c r="J5222" s="9"/>
      <c r="K5222" s="9"/>
      <c r="L5222" s="9"/>
      <c r="M5222" s="9"/>
      <c r="N5222" s="9">
        <f t="shared" si="328"/>
        <v>0</v>
      </c>
      <c r="O5222" s="15">
        <f t="shared" si="329"/>
        <v>0</v>
      </c>
      <c r="P5222" s="11">
        <v>3</v>
      </c>
      <c r="Q5222" s="11">
        <v>2</v>
      </c>
      <c r="R5222" s="11" t="s">
        <v>22</v>
      </c>
      <c r="S5222" s="12" t="s">
        <v>1108</v>
      </c>
      <c r="T5222" s="30">
        <f t="shared" si="326"/>
        <v>300</v>
      </c>
      <c r="U5222" s="31">
        <v>46</v>
      </c>
      <c r="V5222" s="31">
        <v>58.9</v>
      </c>
      <c r="W5222" s="31">
        <v>53000</v>
      </c>
      <c r="X5222" s="32">
        <f t="shared" si="327"/>
        <v>-300</v>
      </c>
      <c r="Y5222" s="35" t="s">
        <v>10309</v>
      </c>
    </row>
    <row r="5223" spans="1:25" x14ac:dyDescent="0.3">
      <c r="A5223" s="1" t="s">
        <v>4425</v>
      </c>
      <c r="B5223" s="2" t="s">
        <v>4457</v>
      </c>
      <c r="C5223" s="3">
        <v>2006</v>
      </c>
      <c r="D5223" s="4">
        <v>202</v>
      </c>
      <c r="E5223" s="5">
        <v>106.5</v>
      </c>
      <c r="F5223" s="6">
        <v>32</v>
      </c>
      <c r="G5223" s="5">
        <v>82.8</v>
      </c>
      <c r="H5223" s="7">
        <v>25</v>
      </c>
      <c r="I5223" s="8">
        <v>89</v>
      </c>
      <c r="J5223" s="9">
        <v>62500</v>
      </c>
      <c r="K5223" s="9" t="s">
        <v>5095</v>
      </c>
      <c r="L5223" s="9">
        <v>0</v>
      </c>
      <c r="M5223" s="9"/>
      <c r="N5223" s="9">
        <f t="shared" si="328"/>
        <v>62500</v>
      </c>
      <c r="O5223" s="15">
        <f t="shared" si="329"/>
        <v>0</v>
      </c>
      <c r="P5223" s="11">
        <v>3</v>
      </c>
      <c r="Q5223" s="11">
        <v>2</v>
      </c>
      <c r="R5223" s="11" t="s">
        <v>22</v>
      </c>
      <c r="S5223" s="12">
        <v>106</v>
      </c>
      <c r="T5223" s="30">
        <f t="shared" si="326"/>
        <v>10.714285714285714</v>
      </c>
      <c r="U5223" s="31">
        <v>46</v>
      </c>
      <c r="V5223" s="31">
        <v>58.9</v>
      </c>
      <c r="W5223" s="31">
        <v>70000</v>
      </c>
      <c r="X5223" s="32">
        <f t="shared" si="327"/>
        <v>7500</v>
      </c>
      <c r="Y5223" s="35" t="s">
        <v>10310</v>
      </c>
    </row>
    <row r="5224" spans="1:25" x14ac:dyDescent="0.3">
      <c r="A5224" s="1" t="s">
        <v>4425</v>
      </c>
      <c r="B5224" s="2" t="s">
        <v>4459</v>
      </c>
      <c r="C5224" s="3">
        <v>2002</v>
      </c>
      <c r="D5224" s="4">
        <v>671</v>
      </c>
      <c r="E5224" s="5">
        <v>85</v>
      </c>
      <c r="F5224" s="6">
        <v>26</v>
      </c>
      <c r="G5224" s="5">
        <v>59.9</v>
      </c>
      <c r="H5224" s="7">
        <v>18</v>
      </c>
      <c r="I5224" s="8">
        <v>304</v>
      </c>
      <c r="J5224" s="9">
        <v>44000</v>
      </c>
      <c r="K5224" s="9">
        <v>7</v>
      </c>
      <c r="L5224" s="9">
        <v>35000</v>
      </c>
      <c r="M5224" s="9">
        <v>22</v>
      </c>
      <c r="N5224" s="9">
        <f t="shared" si="328"/>
        <v>9000</v>
      </c>
      <c r="O5224" s="15">
        <f t="shared" si="329"/>
        <v>79.545454545454547</v>
      </c>
      <c r="P5224" s="11">
        <v>3</v>
      </c>
      <c r="Q5224" s="11">
        <v>1</v>
      </c>
      <c r="R5224" s="11" t="s">
        <v>20</v>
      </c>
      <c r="S5224" s="12">
        <v>84</v>
      </c>
      <c r="T5224" s="30">
        <f t="shared" si="326"/>
        <v>29.032258064516132</v>
      </c>
      <c r="U5224" s="31">
        <v>57</v>
      </c>
      <c r="V5224" s="31">
        <v>80.100000000000009</v>
      </c>
      <c r="W5224" s="31">
        <v>62000</v>
      </c>
      <c r="X5224" s="32">
        <f t="shared" si="327"/>
        <v>18000</v>
      </c>
      <c r="Y5224" s="35" t="s">
        <v>10311</v>
      </c>
    </row>
    <row r="5225" spans="1:25" x14ac:dyDescent="0.3">
      <c r="A5225" s="1" t="s">
        <v>4425</v>
      </c>
      <c r="B5225" s="2" t="s">
        <v>4459</v>
      </c>
      <c r="C5225" s="3">
        <v>2002</v>
      </c>
      <c r="D5225" s="4">
        <v>671</v>
      </c>
      <c r="E5225" s="5">
        <v>106.2</v>
      </c>
      <c r="F5225" s="6">
        <v>32</v>
      </c>
      <c r="G5225" s="5">
        <v>84.8</v>
      </c>
      <c r="H5225" s="7">
        <v>26</v>
      </c>
      <c r="I5225" s="8">
        <v>207</v>
      </c>
      <c r="J5225" s="9">
        <v>60000</v>
      </c>
      <c r="K5225" s="9">
        <v>14</v>
      </c>
      <c r="L5225" s="9">
        <v>42000</v>
      </c>
      <c r="M5225" s="9">
        <v>10</v>
      </c>
      <c r="N5225" s="9">
        <f t="shared" si="328"/>
        <v>18000</v>
      </c>
      <c r="O5225" s="15">
        <f t="shared" si="329"/>
        <v>70</v>
      </c>
      <c r="P5225" s="11">
        <v>3</v>
      </c>
      <c r="Q5225" s="11">
        <v>2</v>
      </c>
      <c r="R5225" s="11" t="s">
        <v>22</v>
      </c>
      <c r="S5225" s="12">
        <v>106</v>
      </c>
      <c r="T5225" s="30">
        <f t="shared" si="326"/>
        <v>17.241379310344829</v>
      </c>
      <c r="U5225" s="31">
        <v>57</v>
      </c>
      <c r="V5225" s="31">
        <v>80.100000000000009</v>
      </c>
      <c r="W5225" s="31">
        <v>72500</v>
      </c>
      <c r="X5225" s="32">
        <f t="shared" si="327"/>
        <v>12500</v>
      </c>
      <c r="Y5225" s="35" t="s">
        <v>10312</v>
      </c>
    </row>
    <row r="5226" spans="1:25" x14ac:dyDescent="0.3">
      <c r="A5226" s="1" t="s">
        <v>4425</v>
      </c>
      <c r="B5226" s="2" t="s">
        <v>4459</v>
      </c>
      <c r="C5226" s="3">
        <v>2002</v>
      </c>
      <c r="D5226" s="4">
        <v>671</v>
      </c>
      <c r="E5226" s="5">
        <v>143.80000000000001</v>
      </c>
      <c r="F5226" s="6">
        <v>44</v>
      </c>
      <c r="G5226" s="5">
        <v>114.9</v>
      </c>
      <c r="H5226" s="7">
        <v>35</v>
      </c>
      <c r="I5226" s="8">
        <v>160</v>
      </c>
      <c r="J5226" s="9">
        <v>70000</v>
      </c>
      <c r="K5226" s="9" t="s">
        <v>5096</v>
      </c>
      <c r="L5226" s="9">
        <v>45000</v>
      </c>
      <c r="M5226" s="9">
        <v>8</v>
      </c>
      <c r="N5226" s="9">
        <f t="shared" si="328"/>
        <v>25000</v>
      </c>
      <c r="O5226" s="15">
        <f t="shared" si="329"/>
        <v>64.285714285714292</v>
      </c>
      <c r="P5226" s="11">
        <v>4</v>
      </c>
      <c r="Q5226" s="11">
        <v>2</v>
      </c>
      <c r="R5226" s="11" t="s">
        <v>22</v>
      </c>
      <c r="S5226" s="12">
        <v>143</v>
      </c>
      <c r="T5226" s="30">
        <f t="shared" si="326"/>
        <v>16.167664670658681</v>
      </c>
      <c r="U5226" s="31">
        <v>57</v>
      </c>
      <c r="V5226" s="31">
        <v>80.100000000000009</v>
      </c>
      <c r="W5226" s="31">
        <v>83500</v>
      </c>
      <c r="X5226" s="32">
        <f t="shared" si="327"/>
        <v>13500</v>
      </c>
      <c r="Y5226" s="35" t="s">
        <v>10313</v>
      </c>
    </row>
    <row r="5227" spans="1:25" x14ac:dyDescent="0.3">
      <c r="A5227" s="1" t="s">
        <v>4425</v>
      </c>
      <c r="B5227" s="2" t="s">
        <v>4461</v>
      </c>
      <c r="C5227" s="3">
        <v>1989</v>
      </c>
      <c r="D5227" s="4">
        <v>330</v>
      </c>
      <c r="E5227" s="5">
        <v>40.4</v>
      </c>
      <c r="F5227" s="6">
        <v>12</v>
      </c>
      <c r="G5227" s="5">
        <v>25.4</v>
      </c>
      <c r="H5227" s="7">
        <v>8</v>
      </c>
      <c r="I5227" s="8">
        <v>72</v>
      </c>
      <c r="J5227" s="9">
        <v>36000</v>
      </c>
      <c r="K5227" s="9" t="s">
        <v>5096</v>
      </c>
      <c r="L5227" s="9">
        <v>13000</v>
      </c>
      <c r="M5227" s="9">
        <v>3</v>
      </c>
      <c r="N5227" s="9">
        <f t="shared" si="328"/>
        <v>23000</v>
      </c>
      <c r="O5227" s="15">
        <f t="shared" si="329"/>
        <v>36.111111111111107</v>
      </c>
      <c r="P5227" s="11">
        <v>1</v>
      </c>
      <c r="Q5227" s="11">
        <v>1</v>
      </c>
      <c r="R5227" s="11" t="s">
        <v>22</v>
      </c>
      <c r="S5227" s="12">
        <v>40</v>
      </c>
      <c r="T5227" s="30">
        <f t="shared" si="326"/>
        <v>300</v>
      </c>
      <c r="U5227" s="31">
        <v>55</v>
      </c>
      <c r="V5227" s="31">
        <v>300</v>
      </c>
      <c r="W5227" s="31"/>
      <c r="X5227" s="32">
        <f t="shared" si="327"/>
        <v>-300</v>
      </c>
      <c r="Y5227" s="35" t="s">
        <v>10314</v>
      </c>
    </row>
    <row r="5228" spans="1:25" x14ac:dyDescent="0.3">
      <c r="A5228" s="1" t="s">
        <v>4425</v>
      </c>
      <c r="B5228" s="2" t="s">
        <v>4461</v>
      </c>
      <c r="C5228" s="3">
        <v>1989</v>
      </c>
      <c r="D5228" s="4">
        <v>330</v>
      </c>
      <c r="E5228" s="5">
        <v>59.6</v>
      </c>
      <c r="F5228" s="6">
        <v>18</v>
      </c>
      <c r="G5228" s="5">
        <v>39.5</v>
      </c>
      <c r="H5228" s="7">
        <v>12</v>
      </c>
      <c r="I5228" s="8">
        <v>240</v>
      </c>
      <c r="J5228" s="9">
        <v>0</v>
      </c>
      <c r="K5228" s="9"/>
      <c r="L5228" s="9">
        <v>0</v>
      </c>
      <c r="M5228" s="9"/>
      <c r="N5228" s="9">
        <f t="shared" si="328"/>
        <v>0</v>
      </c>
      <c r="O5228" s="15">
        <f t="shared" si="329"/>
        <v>0</v>
      </c>
      <c r="P5228" s="11">
        <v>2</v>
      </c>
      <c r="Q5228" s="11">
        <v>1</v>
      </c>
      <c r="R5228" s="11" t="s">
        <v>22</v>
      </c>
      <c r="S5228" s="12">
        <v>59</v>
      </c>
      <c r="T5228" s="30">
        <f t="shared" si="326"/>
        <v>300</v>
      </c>
      <c r="U5228" s="31">
        <v>55</v>
      </c>
      <c r="V5228" s="31">
        <v>300</v>
      </c>
      <c r="W5228" s="31"/>
      <c r="X5228" s="32">
        <f t="shared" si="327"/>
        <v>-300</v>
      </c>
      <c r="Y5228" s="35" t="s">
        <v>10315</v>
      </c>
    </row>
    <row r="5229" spans="1:25" x14ac:dyDescent="0.3">
      <c r="A5229" s="1" t="s">
        <v>4425</v>
      </c>
      <c r="B5229" s="2" t="s">
        <v>4463</v>
      </c>
      <c r="C5229" s="3">
        <v>2000</v>
      </c>
      <c r="D5229" s="4">
        <v>2336</v>
      </c>
      <c r="E5229" s="5">
        <v>86.2</v>
      </c>
      <c r="F5229" s="6">
        <v>26</v>
      </c>
      <c r="G5229" s="5">
        <v>59.9</v>
      </c>
      <c r="H5229" s="7">
        <v>18</v>
      </c>
      <c r="I5229" s="8">
        <v>328</v>
      </c>
      <c r="J5229" s="9">
        <v>39000</v>
      </c>
      <c r="K5229" s="9" t="s">
        <v>5095</v>
      </c>
      <c r="L5229" s="9">
        <v>0</v>
      </c>
      <c r="M5229" s="9"/>
      <c r="N5229" s="9">
        <f t="shared" si="328"/>
        <v>39000</v>
      </c>
      <c r="O5229" s="15">
        <f t="shared" si="329"/>
        <v>0</v>
      </c>
      <c r="P5229" s="11">
        <v>2</v>
      </c>
      <c r="Q5229" s="11">
        <v>1</v>
      </c>
      <c r="R5229" s="11" t="s">
        <v>20</v>
      </c>
      <c r="S5229" s="12">
        <v>86</v>
      </c>
      <c r="T5229" s="30">
        <f t="shared" si="326"/>
        <v>26.829268292682929</v>
      </c>
      <c r="U5229" s="31">
        <v>51</v>
      </c>
      <c r="V5229" s="31">
        <v>80.100000000000009</v>
      </c>
      <c r="W5229" s="31">
        <v>53300</v>
      </c>
      <c r="X5229" s="32">
        <f t="shared" si="327"/>
        <v>14300</v>
      </c>
      <c r="Y5229" s="35" t="s">
        <v>10316</v>
      </c>
    </row>
    <row r="5230" spans="1:25" x14ac:dyDescent="0.3">
      <c r="A5230" s="1" t="s">
        <v>4425</v>
      </c>
      <c r="B5230" s="2" t="s">
        <v>4463</v>
      </c>
      <c r="C5230" s="3">
        <v>2000</v>
      </c>
      <c r="D5230" s="4">
        <v>2336</v>
      </c>
      <c r="E5230" s="5">
        <v>105.2</v>
      </c>
      <c r="F5230" s="6">
        <v>32</v>
      </c>
      <c r="G5230" s="5">
        <v>85</v>
      </c>
      <c r="H5230" s="7">
        <v>26</v>
      </c>
      <c r="I5230" s="8">
        <v>616</v>
      </c>
      <c r="J5230" s="9">
        <v>51000</v>
      </c>
      <c r="K5230" s="9">
        <v>8</v>
      </c>
      <c r="L5230" s="9">
        <v>35000</v>
      </c>
      <c r="M5230" s="9" t="s">
        <v>5093</v>
      </c>
      <c r="N5230" s="9">
        <f t="shared" si="328"/>
        <v>16000</v>
      </c>
      <c r="O5230" s="15">
        <f t="shared" si="329"/>
        <v>68.627450980392155</v>
      </c>
      <c r="P5230" s="11">
        <v>3</v>
      </c>
      <c r="Q5230" s="11">
        <v>2</v>
      </c>
      <c r="R5230" s="11" t="s">
        <v>22</v>
      </c>
      <c r="S5230" s="12">
        <v>105</v>
      </c>
      <c r="T5230" s="30">
        <f t="shared" si="326"/>
        <v>21.296296296296298</v>
      </c>
      <c r="U5230" s="31">
        <v>51</v>
      </c>
      <c r="V5230" s="31">
        <v>80.100000000000009</v>
      </c>
      <c r="W5230" s="31">
        <v>64800</v>
      </c>
      <c r="X5230" s="32">
        <f t="shared" si="327"/>
        <v>13800</v>
      </c>
      <c r="Y5230" s="35" t="s">
        <v>10317</v>
      </c>
    </row>
    <row r="5231" spans="1:25" x14ac:dyDescent="0.3">
      <c r="A5231" s="1" t="s">
        <v>4425</v>
      </c>
      <c r="B5231" s="2" t="s">
        <v>4463</v>
      </c>
      <c r="C5231" s="3">
        <v>2000</v>
      </c>
      <c r="D5231" s="4">
        <v>2336</v>
      </c>
      <c r="E5231" s="5">
        <v>142.1</v>
      </c>
      <c r="F5231" s="6">
        <v>43</v>
      </c>
      <c r="G5231" s="5">
        <v>114.8</v>
      </c>
      <c r="H5231" s="7">
        <v>35</v>
      </c>
      <c r="I5231" s="8">
        <v>828</v>
      </c>
      <c r="J5231" s="9">
        <v>58000</v>
      </c>
      <c r="K5231" s="9">
        <v>6</v>
      </c>
      <c r="L5231" s="9">
        <v>39000</v>
      </c>
      <c r="M5231" s="9">
        <v>14</v>
      </c>
      <c r="N5231" s="9">
        <f t="shared" si="328"/>
        <v>19000</v>
      </c>
      <c r="O5231" s="15">
        <f t="shared" si="329"/>
        <v>67.241379310344826</v>
      </c>
      <c r="P5231" s="11">
        <v>4</v>
      </c>
      <c r="Q5231" s="11">
        <v>2</v>
      </c>
      <c r="R5231" s="11" t="s">
        <v>22</v>
      </c>
      <c r="S5231" s="12">
        <v>142</v>
      </c>
      <c r="T5231" s="30">
        <f t="shared" si="326"/>
        <v>26.582278481012654</v>
      </c>
      <c r="U5231" s="31">
        <v>51</v>
      </c>
      <c r="V5231" s="31">
        <v>80.100000000000009</v>
      </c>
      <c r="W5231" s="31">
        <v>79000</v>
      </c>
      <c r="X5231" s="32">
        <f t="shared" si="327"/>
        <v>21000</v>
      </c>
      <c r="Y5231" s="35" t="s">
        <v>10318</v>
      </c>
    </row>
    <row r="5232" spans="1:25" x14ac:dyDescent="0.3">
      <c r="A5232" s="1" t="s">
        <v>4425</v>
      </c>
      <c r="B5232" s="2" t="s">
        <v>4465</v>
      </c>
      <c r="C5232" s="3">
        <v>2006</v>
      </c>
      <c r="D5232" s="4">
        <v>206</v>
      </c>
      <c r="E5232" s="5">
        <v>104.1</v>
      </c>
      <c r="F5232" s="6">
        <v>31</v>
      </c>
      <c r="G5232" s="5">
        <v>84.8</v>
      </c>
      <c r="H5232" s="7">
        <v>26</v>
      </c>
      <c r="I5232" s="8">
        <v>148</v>
      </c>
      <c r="J5232" s="9">
        <v>67000</v>
      </c>
      <c r="K5232" s="9">
        <v>8</v>
      </c>
      <c r="L5232" s="9">
        <v>0</v>
      </c>
      <c r="M5232" s="9"/>
      <c r="N5232" s="9">
        <f t="shared" si="328"/>
        <v>67000</v>
      </c>
      <c r="O5232" s="15">
        <f t="shared" si="329"/>
        <v>0</v>
      </c>
      <c r="P5232" s="11">
        <v>3</v>
      </c>
      <c r="Q5232" s="11">
        <v>2</v>
      </c>
      <c r="R5232" s="11" t="s">
        <v>22</v>
      </c>
      <c r="S5232" s="12">
        <v>104</v>
      </c>
      <c r="T5232" s="30">
        <f t="shared" si="326"/>
        <v>8.2191780821917799</v>
      </c>
      <c r="U5232" s="31">
        <v>58</v>
      </c>
      <c r="V5232" s="31">
        <v>72.899999999999991</v>
      </c>
      <c r="W5232" s="31">
        <v>73000</v>
      </c>
      <c r="X5232" s="32">
        <f t="shared" si="327"/>
        <v>6000</v>
      </c>
      <c r="Y5232" s="35" t="s">
        <v>10319</v>
      </c>
    </row>
    <row r="5233" spans="1:25" x14ac:dyDescent="0.3">
      <c r="A5233" s="1" t="s">
        <v>4425</v>
      </c>
      <c r="B5233" s="2" t="s">
        <v>4467</v>
      </c>
      <c r="C5233" s="3">
        <v>2004</v>
      </c>
      <c r="D5233" s="4">
        <v>229</v>
      </c>
      <c r="E5233" s="5">
        <v>103.7</v>
      </c>
      <c r="F5233" s="6">
        <v>31</v>
      </c>
      <c r="G5233" s="5">
        <v>81.2</v>
      </c>
      <c r="H5233" s="7">
        <v>25</v>
      </c>
      <c r="I5233" s="8">
        <v>183</v>
      </c>
      <c r="J5233" s="9">
        <v>74000</v>
      </c>
      <c r="K5233" s="9">
        <v>4</v>
      </c>
      <c r="L5233" s="9">
        <v>57000</v>
      </c>
      <c r="M5233" s="9" t="s">
        <v>5095</v>
      </c>
      <c r="N5233" s="9">
        <f t="shared" si="328"/>
        <v>17000</v>
      </c>
      <c r="O5233" s="15">
        <f t="shared" si="329"/>
        <v>77.027027027027032</v>
      </c>
      <c r="P5233" s="11">
        <v>3</v>
      </c>
      <c r="Q5233" s="11">
        <v>2</v>
      </c>
      <c r="R5233" s="11" t="s">
        <v>22</v>
      </c>
      <c r="S5233" s="12">
        <v>103</v>
      </c>
      <c r="T5233" s="30">
        <f t="shared" si="326"/>
        <v>14.942528735632186</v>
      </c>
      <c r="U5233" s="31">
        <v>52</v>
      </c>
      <c r="V5233" s="31">
        <v>64.8</v>
      </c>
      <c r="W5233" s="31">
        <v>87000</v>
      </c>
      <c r="X5233" s="32">
        <f t="shared" si="327"/>
        <v>13000</v>
      </c>
      <c r="Y5233" s="35" t="s">
        <v>10320</v>
      </c>
    </row>
    <row r="5234" spans="1:25" x14ac:dyDescent="0.3">
      <c r="A5234" s="1" t="s">
        <v>4425</v>
      </c>
      <c r="B5234" s="2" t="s">
        <v>4469</v>
      </c>
      <c r="C5234" s="3">
        <v>1982</v>
      </c>
      <c r="D5234" s="4">
        <v>986</v>
      </c>
      <c r="E5234" s="5">
        <v>57.9</v>
      </c>
      <c r="F5234" s="6">
        <v>18</v>
      </c>
      <c r="G5234" s="5">
        <v>41.2</v>
      </c>
      <c r="H5234" s="7">
        <v>12</v>
      </c>
      <c r="I5234" s="8">
        <v>222</v>
      </c>
      <c r="J5234" s="9">
        <v>43000</v>
      </c>
      <c r="K5234" s="9">
        <v>5</v>
      </c>
      <c r="L5234" s="9">
        <v>0</v>
      </c>
      <c r="M5234" s="9"/>
      <c r="N5234" s="9">
        <f t="shared" si="328"/>
        <v>43000</v>
      </c>
      <c r="O5234" s="15">
        <f t="shared" si="329"/>
        <v>0</v>
      </c>
      <c r="P5234" s="11">
        <v>2</v>
      </c>
      <c r="Q5234" s="11">
        <v>1</v>
      </c>
      <c r="R5234" s="11" t="s">
        <v>20</v>
      </c>
      <c r="S5234" s="12" t="s">
        <v>2736</v>
      </c>
      <c r="T5234" s="30">
        <f t="shared" si="326"/>
        <v>36.764705882352942</v>
      </c>
      <c r="U5234" s="31">
        <v>52</v>
      </c>
      <c r="V5234" s="31">
        <v>64.8</v>
      </c>
      <c r="W5234" s="31">
        <v>68000</v>
      </c>
      <c r="X5234" s="32">
        <f t="shared" si="327"/>
        <v>25000</v>
      </c>
      <c r="Y5234" s="35" t="s">
        <v>10321</v>
      </c>
    </row>
    <row r="5235" spans="1:25" x14ac:dyDescent="0.3">
      <c r="A5235" s="1" t="s">
        <v>4425</v>
      </c>
      <c r="B5235" s="2" t="s">
        <v>4469</v>
      </c>
      <c r="C5235" s="3">
        <v>1982</v>
      </c>
      <c r="D5235" s="4">
        <v>986</v>
      </c>
      <c r="E5235" s="5">
        <v>70.900000000000006</v>
      </c>
      <c r="F5235" s="6">
        <v>21</v>
      </c>
      <c r="G5235" s="5">
        <v>49.8</v>
      </c>
      <c r="H5235" s="7">
        <v>15</v>
      </c>
      <c r="I5235" s="8">
        <v>427</v>
      </c>
      <c r="J5235" s="9">
        <v>53000</v>
      </c>
      <c r="K5235" s="9">
        <v>11</v>
      </c>
      <c r="L5235" s="9">
        <v>0</v>
      </c>
      <c r="M5235" s="9"/>
      <c r="N5235" s="9">
        <f t="shared" si="328"/>
        <v>53000</v>
      </c>
      <c r="O5235" s="15">
        <f t="shared" si="329"/>
        <v>0</v>
      </c>
      <c r="P5235" s="11">
        <v>3</v>
      </c>
      <c r="Q5235" s="11">
        <v>1</v>
      </c>
      <c r="R5235" s="11" t="s">
        <v>20</v>
      </c>
      <c r="S5235" s="12" t="s">
        <v>4470</v>
      </c>
      <c r="T5235" s="30">
        <f t="shared" si="326"/>
        <v>33.333333333333329</v>
      </c>
      <c r="U5235" s="31">
        <v>52</v>
      </c>
      <c r="V5235" s="31">
        <v>64.8</v>
      </c>
      <c r="W5235" s="31">
        <v>79500</v>
      </c>
      <c r="X5235" s="32">
        <f t="shared" si="327"/>
        <v>26500</v>
      </c>
      <c r="Y5235" s="35" t="s">
        <v>10322</v>
      </c>
    </row>
    <row r="5236" spans="1:25" x14ac:dyDescent="0.3">
      <c r="A5236" s="1" t="s">
        <v>4425</v>
      </c>
      <c r="B5236" s="2" t="s">
        <v>4469</v>
      </c>
      <c r="C5236" s="3">
        <v>1982</v>
      </c>
      <c r="D5236" s="4">
        <v>986</v>
      </c>
      <c r="E5236" s="5">
        <v>86.5</v>
      </c>
      <c r="F5236" s="6">
        <v>26</v>
      </c>
      <c r="G5236" s="5">
        <v>62.2</v>
      </c>
      <c r="H5236" s="7">
        <v>19</v>
      </c>
      <c r="I5236" s="8">
        <v>65</v>
      </c>
      <c r="J5236" s="9">
        <v>69000</v>
      </c>
      <c r="K5236" s="9">
        <v>6</v>
      </c>
      <c r="L5236" s="9">
        <v>0</v>
      </c>
      <c r="M5236" s="9"/>
      <c r="N5236" s="9">
        <f t="shared" si="328"/>
        <v>69000</v>
      </c>
      <c r="O5236" s="15">
        <f t="shared" si="329"/>
        <v>0</v>
      </c>
      <c r="P5236" s="11">
        <v>3</v>
      </c>
      <c r="Q5236" s="11">
        <v>1</v>
      </c>
      <c r="R5236" s="11" t="s">
        <v>20</v>
      </c>
      <c r="S5236" s="12" t="s">
        <v>4471</v>
      </c>
      <c r="T5236" s="30">
        <f t="shared" si="326"/>
        <v>17.857142857142858</v>
      </c>
      <c r="U5236" s="31">
        <v>52</v>
      </c>
      <c r="V5236" s="31">
        <v>64.8</v>
      </c>
      <c r="W5236" s="31">
        <v>84000</v>
      </c>
      <c r="X5236" s="32">
        <f t="shared" si="327"/>
        <v>15000</v>
      </c>
      <c r="Y5236" s="35" t="s">
        <v>10323</v>
      </c>
    </row>
    <row r="5237" spans="1:25" x14ac:dyDescent="0.3">
      <c r="A5237" s="1" t="s">
        <v>4425</v>
      </c>
      <c r="B5237" s="2" t="s">
        <v>4472</v>
      </c>
      <c r="C5237" s="3">
        <v>1988</v>
      </c>
      <c r="D5237" s="4">
        <v>222</v>
      </c>
      <c r="E5237" s="5">
        <v>66.8</v>
      </c>
      <c r="F5237" s="6">
        <v>20</v>
      </c>
      <c r="G5237" s="5">
        <v>49.8</v>
      </c>
      <c r="H5237" s="7">
        <v>15</v>
      </c>
      <c r="I5237" s="8">
        <v>111</v>
      </c>
      <c r="J5237" s="9">
        <v>0</v>
      </c>
      <c r="K5237" s="9"/>
      <c r="L5237" s="9">
        <v>0</v>
      </c>
      <c r="M5237" s="9"/>
      <c r="N5237" s="9">
        <f t="shared" si="328"/>
        <v>0</v>
      </c>
      <c r="O5237" s="15">
        <f t="shared" si="329"/>
        <v>0</v>
      </c>
      <c r="P5237" s="11">
        <v>2</v>
      </c>
      <c r="Q5237" s="11">
        <v>1</v>
      </c>
      <c r="R5237" s="11" t="s">
        <v>22</v>
      </c>
      <c r="S5237" s="12">
        <v>66</v>
      </c>
      <c r="T5237" s="30">
        <f t="shared" si="326"/>
        <v>300</v>
      </c>
      <c r="U5237" s="31">
        <v>60</v>
      </c>
      <c r="V5237" s="31">
        <v>300</v>
      </c>
      <c r="W5237" s="31"/>
      <c r="X5237" s="32">
        <f t="shared" si="327"/>
        <v>-300</v>
      </c>
      <c r="Y5237" s="35" t="s">
        <v>10324</v>
      </c>
    </row>
    <row r="5238" spans="1:25" x14ac:dyDescent="0.3">
      <c r="A5238" s="1" t="s">
        <v>4425</v>
      </c>
      <c r="B5238" s="2" t="s">
        <v>4472</v>
      </c>
      <c r="C5238" s="3">
        <v>1988</v>
      </c>
      <c r="D5238" s="4">
        <v>222</v>
      </c>
      <c r="E5238" s="5">
        <v>75.7</v>
      </c>
      <c r="F5238" s="6">
        <v>23</v>
      </c>
      <c r="G5238" s="5">
        <v>57.3</v>
      </c>
      <c r="H5238" s="7">
        <v>17</v>
      </c>
      <c r="I5238" s="8">
        <v>69</v>
      </c>
      <c r="J5238" s="9">
        <v>0</v>
      </c>
      <c r="K5238" s="9"/>
      <c r="L5238" s="9">
        <v>0</v>
      </c>
      <c r="M5238" s="9"/>
      <c r="N5238" s="9">
        <f t="shared" si="328"/>
        <v>0</v>
      </c>
      <c r="O5238" s="15">
        <f t="shared" si="329"/>
        <v>0</v>
      </c>
      <c r="P5238" s="11">
        <v>3</v>
      </c>
      <c r="Q5238" s="11">
        <v>1</v>
      </c>
      <c r="R5238" s="11" t="s">
        <v>22</v>
      </c>
      <c r="S5238" s="12">
        <v>75</v>
      </c>
      <c r="T5238" s="30">
        <f t="shared" si="326"/>
        <v>300</v>
      </c>
      <c r="U5238" s="31">
        <v>60</v>
      </c>
      <c r="V5238" s="31">
        <v>300</v>
      </c>
      <c r="W5238" s="31"/>
      <c r="X5238" s="32">
        <f t="shared" si="327"/>
        <v>-300</v>
      </c>
      <c r="Y5238" s="35" t="s">
        <v>10325</v>
      </c>
    </row>
    <row r="5239" spans="1:25" x14ac:dyDescent="0.3">
      <c r="A5239" s="1" t="s">
        <v>4425</v>
      </c>
      <c r="B5239" s="2" t="s">
        <v>4472</v>
      </c>
      <c r="C5239" s="3">
        <v>1988</v>
      </c>
      <c r="D5239" s="4">
        <v>222</v>
      </c>
      <c r="E5239" s="5">
        <v>92.5</v>
      </c>
      <c r="F5239" s="6">
        <v>28</v>
      </c>
      <c r="G5239" s="5">
        <v>72.5</v>
      </c>
      <c r="H5239" s="7">
        <v>22</v>
      </c>
      <c r="I5239" s="8">
        <v>36</v>
      </c>
      <c r="J5239" s="9"/>
      <c r="K5239" s="9"/>
      <c r="L5239" s="9"/>
      <c r="M5239" s="9"/>
      <c r="N5239" s="9">
        <f t="shared" si="328"/>
        <v>0</v>
      </c>
      <c r="O5239" s="15">
        <f t="shared" si="329"/>
        <v>0</v>
      </c>
      <c r="P5239" s="11">
        <v>3</v>
      </c>
      <c r="Q5239" s="11">
        <v>1</v>
      </c>
      <c r="R5239" s="11" t="s">
        <v>22</v>
      </c>
      <c r="S5239" s="12">
        <v>92</v>
      </c>
      <c r="T5239" s="30">
        <f t="shared" si="326"/>
        <v>300</v>
      </c>
      <c r="U5239" s="31">
        <v>60</v>
      </c>
      <c r="V5239" s="31">
        <v>300</v>
      </c>
      <c r="W5239" s="31"/>
      <c r="X5239" s="32">
        <f t="shared" si="327"/>
        <v>-300</v>
      </c>
      <c r="Y5239" s="35" t="s">
        <v>10326</v>
      </c>
    </row>
    <row r="5240" spans="1:25" x14ac:dyDescent="0.3">
      <c r="A5240" s="1" t="s">
        <v>4425</v>
      </c>
      <c r="B5240" s="2" t="s">
        <v>4474</v>
      </c>
      <c r="C5240" s="3">
        <v>1998</v>
      </c>
      <c r="D5240" s="4">
        <v>270</v>
      </c>
      <c r="E5240" s="5">
        <v>84.9</v>
      </c>
      <c r="F5240" s="6">
        <v>26</v>
      </c>
      <c r="G5240" s="5">
        <v>59.9</v>
      </c>
      <c r="H5240" s="7">
        <v>18</v>
      </c>
      <c r="I5240" s="8">
        <v>124</v>
      </c>
      <c r="J5240" s="9">
        <v>37000</v>
      </c>
      <c r="K5240" s="9">
        <v>9</v>
      </c>
      <c r="L5240" s="9">
        <v>0</v>
      </c>
      <c r="M5240" s="9"/>
      <c r="N5240" s="9">
        <f t="shared" si="328"/>
        <v>37000</v>
      </c>
      <c r="O5240" s="15">
        <f t="shared" si="329"/>
        <v>0</v>
      </c>
      <c r="P5240" s="11">
        <v>2</v>
      </c>
      <c r="Q5240" s="11">
        <v>1</v>
      </c>
      <c r="R5240" s="11" t="s">
        <v>20</v>
      </c>
      <c r="S5240" s="12">
        <v>84</v>
      </c>
      <c r="T5240" s="30">
        <f t="shared" si="326"/>
        <v>19.565217391304348</v>
      </c>
      <c r="U5240" s="31">
        <v>57</v>
      </c>
      <c r="V5240" s="31">
        <v>80.100000000000009</v>
      </c>
      <c r="W5240" s="31">
        <v>46000</v>
      </c>
      <c r="X5240" s="32">
        <f t="shared" si="327"/>
        <v>9000</v>
      </c>
      <c r="Y5240" s="35" t="s">
        <v>10327</v>
      </c>
    </row>
    <row r="5241" spans="1:25" x14ac:dyDescent="0.3">
      <c r="A5241" s="1" t="s">
        <v>4425</v>
      </c>
      <c r="B5241" s="2" t="s">
        <v>4474</v>
      </c>
      <c r="C5241" s="3">
        <v>1998</v>
      </c>
      <c r="D5241" s="4">
        <v>270</v>
      </c>
      <c r="E5241" s="5">
        <v>108.1</v>
      </c>
      <c r="F5241" s="6">
        <v>33</v>
      </c>
      <c r="G5241" s="5">
        <v>85</v>
      </c>
      <c r="H5241" s="7">
        <v>26</v>
      </c>
      <c r="I5241" s="8">
        <v>100</v>
      </c>
      <c r="J5241" s="9">
        <v>50000</v>
      </c>
      <c r="K5241" s="9">
        <v>4</v>
      </c>
      <c r="L5241" s="9">
        <v>32000</v>
      </c>
      <c r="M5241" s="9">
        <v>1</v>
      </c>
      <c r="N5241" s="9">
        <f t="shared" si="328"/>
        <v>18000</v>
      </c>
      <c r="O5241" s="15">
        <f t="shared" si="329"/>
        <v>64</v>
      </c>
      <c r="P5241" s="11">
        <v>3</v>
      </c>
      <c r="Q5241" s="11">
        <v>2</v>
      </c>
      <c r="R5241" s="11" t="s">
        <v>22</v>
      </c>
      <c r="S5241" s="12">
        <v>108</v>
      </c>
      <c r="T5241" s="30">
        <f t="shared" si="326"/>
        <v>16.387959866220736</v>
      </c>
      <c r="U5241" s="31">
        <v>57</v>
      </c>
      <c r="V5241" s="31">
        <v>80.100000000000009</v>
      </c>
      <c r="W5241" s="31">
        <v>59800</v>
      </c>
      <c r="X5241" s="32">
        <f t="shared" si="327"/>
        <v>9800</v>
      </c>
      <c r="Y5241" s="35" t="s">
        <v>10328</v>
      </c>
    </row>
    <row r="5242" spans="1:25" x14ac:dyDescent="0.3">
      <c r="A5242" s="1" t="s">
        <v>4425</v>
      </c>
      <c r="B5242" s="2" t="s">
        <v>4474</v>
      </c>
      <c r="C5242" s="3">
        <v>1998</v>
      </c>
      <c r="D5242" s="4">
        <v>270</v>
      </c>
      <c r="E5242" s="5">
        <v>141.6</v>
      </c>
      <c r="F5242" s="6">
        <v>43</v>
      </c>
      <c r="G5242" s="5">
        <v>115</v>
      </c>
      <c r="H5242" s="7">
        <v>35</v>
      </c>
      <c r="I5242" s="8">
        <v>46</v>
      </c>
      <c r="J5242" s="9">
        <v>53500</v>
      </c>
      <c r="K5242" s="9">
        <v>16</v>
      </c>
      <c r="L5242" s="9">
        <v>40000</v>
      </c>
      <c r="M5242" s="9">
        <v>18</v>
      </c>
      <c r="N5242" s="9">
        <f t="shared" si="328"/>
        <v>13500</v>
      </c>
      <c r="O5242" s="15">
        <f t="shared" si="329"/>
        <v>74.766355140186917</v>
      </c>
      <c r="P5242" s="11">
        <v>4</v>
      </c>
      <c r="Q5242" s="11">
        <v>2</v>
      </c>
      <c r="R5242" s="11" t="s">
        <v>22</v>
      </c>
      <c r="S5242" s="12">
        <v>141</v>
      </c>
      <c r="T5242" s="30">
        <f t="shared" si="326"/>
        <v>-9.183673469387756</v>
      </c>
      <c r="U5242" s="31">
        <v>57</v>
      </c>
      <c r="V5242" s="31">
        <v>80.100000000000009</v>
      </c>
      <c r="W5242" s="31">
        <v>49000</v>
      </c>
      <c r="X5242" s="32">
        <f t="shared" si="327"/>
        <v>-300</v>
      </c>
      <c r="Y5242" s="35" t="s">
        <v>10329</v>
      </c>
    </row>
    <row r="5243" spans="1:25" x14ac:dyDescent="0.3">
      <c r="A5243" s="1" t="s">
        <v>4425</v>
      </c>
      <c r="B5243" s="2" t="s">
        <v>4476</v>
      </c>
      <c r="C5243" s="3">
        <v>1999</v>
      </c>
      <c r="D5243" s="4">
        <v>786</v>
      </c>
      <c r="E5243" s="5">
        <v>84.7</v>
      </c>
      <c r="F5243" s="6">
        <v>26</v>
      </c>
      <c r="G5243" s="5">
        <v>59.9</v>
      </c>
      <c r="H5243" s="7">
        <v>18</v>
      </c>
      <c r="I5243" s="8">
        <v>298</v>
      </c>
      <c r="J5243" s="9">
        <v>45000</v>
      </c>
      <c r="K5243" s="9" t="s">
        <v>5096</v>
      </c>
      <c r="L5243" s="9">
        <v>30000</v>
      </c>
      <c r="M5243" s="9" t="s">
        <v>31</v>
      </c>
      <c r="N5243" s="9">
        <f t="shared" si="328"/>
        <v>15000</v>
      </c>
      <c r="O5243" s="15">
        <f t="shared" si="329"/>
        <v>66.666666666666657</v>
      </c>
      <c r="P5243" s="11">
        <v>3</v>
      </c>
      <c r="Q5243" s="11">
        <v>1</v>
      </c>
      <c r="R5243" s="11" t="s">
        <v>81</v>
      </c>
      <c r="S5243" s="12">
        <v>84</v>
      </c>
      <c r="T5243" s="30">
        <f t="shared" si="326"/>
        <v>21.052631578947366</v>
      </c>
      <c r="U5243" s="31">
        <v>51</v>
      </c>
      <c r="V5243" s="31">
        <v>58.9</v>
      </c>
      <c r="W5243" s="31">
        <v>57000</v>
      </c>
      <c r="X5243" s="32">
        <f t="shared" si="327"/>
        <v>12000</v>
      </c>
      <c r="Y5243" s="35" t="s">
        <v>10330</v>
      </c>
    </row>
    <row r="5244" spans="1:25" x14ac:dyDescent="0.3">
      <c r="A5244" s="1" t="s">
        <v>4425</v>
      </c>
      <c r="B5244" s="2" t="s">
        <v>4476</v>
      </c>
      <c r="C5244" s="3">
        <v>1999</v>
      </c>
      <c r="D5244" s="4">
        <v>786</v>
      </c>
      <c r="E5244" s="5">
        <v>108.2</v>
      </c>
      <c r="F5244" s="6">
        <v>33</v>
      </c>
      <c r="G5244" s="5">
        <v>85</v>
      </c>
      <c r="H5244" s="7">
        <v>26</v>
      </c>
      <c r="I5244" s="8">
        <v>274</v>
      </c>
      <c r="J5244" s="9">
        <v>57500</v>
      </c>
      <c r="K5244" s="9">
        <v>6</v>
      </c>
      <c r="L5244" s="9">
        <v>40000</v>
      </c>
      <c r="M5244" s="9">
        <v>21</v>
      </c>
      <c r="N5244" s="9">
        <f t="shared" si="328"/>
        <v>17500</v>
      </c>
      <c r="O5244" s="15">
        <f t="shared" si="329"/>
        <v>69.565217391304344</v>
      </c>
      <c r="P5244" s="11">
        <v>3</v>
      </c>
      <c r="Q5244" s="11">
        <v>2</v>
      </c>
      <c r="R5244" s="11" t="s">
        <v>22</v>
      </c>
      <c r="S5244" s="12">
        <v>108</v>
      </c>
      <c r="T5244" s="30">
        <f t="shared" si="326"/>
        <v>19.014084507042252</v>
      </c>
      <c r="U5244" s="31">
        <v>51</v>
      </c>
      <c r="V5244" s="31">
        <v>58.9</v>
      </c>
      <c r="W5244" s="31">
        <v>71000</v>
      </c>
      <c r="X5244" s="32">
        <f t="shared" si="327"/>
        <v>13500</v>
      </c>
      <c r="Y5244" s="35" t="s">
        <v>10331</v>
      </c>
    </row>
    <row r="5245" spans="1:25" x14ac:dyDescent="0.3">
      <c r="A5245" s="1" t="s">
        <v>4425</v>
      </c>
      <c r="B5245" s="2" t="s">
        <v>4476</v>
      </c>
      <c r="C5245" s="3">
        <v>1999</v>
      </c>
      <c r="D5245" s="4">
        <v>786</v>
      </c>
      <c r="E5245" s="5">
        <v>140.6</v>
      </c>
      <c r="F5245" s="6">
        <v>43</v>
      </c>
      <c r="G5245" s="5">
        <v>114.5</v>
      </c>
      <c r="H5245" s="7">
        <v>35</v>
      </c>
      <c r="I5245" s="8">
        <v>184</v>
      </c>
      <c r="J5245" s="9">
        <v>66000</v>
      </c>
      <c r="K5245" s="9">
        <v>10</v>
      </c>
      <c r="L5245" s="9">
        <v>40000</v>
      </c>
      <c r="M5245" s="9" t="s">
        <v>5096</v>
      </c>
      <c r="N5245" s="9">
        <f t="shared" si="328"/>
        <v>26000</v>
      </c>
      <c r="O5245" s="15">
        <f t="shared" si="329"/>
        <v>60.606060606060609</v>
      </c>
      <c r="P5245" s="11">
        <v>4</v>
      </c>
      <c r="Q5245" s="11">
        <v>2</v>
      </c>
      <c r="R5245" s="11" t="s">
        <v>22</v>
      </c>
      <c r="S5245" s="12">
        <v>140</v>
      </c>
      <c r="T5245" s="30">
        <f t="shared" si="326"/>
        <v>8.9655172413793096</v>
      </c>
      <c r="U5245" s="31">
        <v>51</v>
      </c>
      <c r="V5245" s="31">
        <v>58.9</v>
      </c>
      <c r="W5245" s="31">
        <v>72500</v>
      </c>
      <c r="X5245" s="32">
        <f t="shared" si="327"/>
        <v>6500</v>
      </c>
      <c r="Y5245" s="35" t="s">
        <v>10332</v>
      </c>
    </row>
    <row r="5246" spans="1:25" x14ac:dyDescent="0.3">
      <c r="A5246" s="1" t="s">
        <v>4425</v>
      </c>
      <c r="B5246" s="2" t="s">
        <v>4477</v>
      </c>
      <c r="C5246" s="3">
        <v>1989</v>
      </c>
      <c r="D5246" s="4">
        <v>619</v>
      </c>
      <c r="E5246" s="5">
        <v>57.9</v>
      </c>
      <c r="F5246" s="6">
        <v>18</v>
      </c>
      <c r="G5246" s="5">
        <v>41.3</v>
      </c>
      <c r="H5246" s="7">
        <v>13</v>
      </c>
      <c r="I5246" s="8">
        <v>237</v>
      </c>
      <c r="J5246" s="9">
        <v>31500</v>
      </c>
      <c r="K5246" s="9">
        <v>14</v>
      </c>
      <c r="L5246" s="9">
        <v>24000</v>
      </c>
      <c r="M5246" s="9">
        <v>7</v>
      </c>
      <c r="N5246" s="9">
        <f t="shared" si="328"/>
        <v>7500</v>
      </c>
      <c r="O5246" s="15">
        <f t="shared" si="329"/>
        <v>76.19047619047619</v>
      </c>
      <c r="P5246" s="11">
        <v>2</v>
      </c>
      <c r="Q5246" s="11">
        <v>1</v>
      </c>
      <c r="R5246" s="11" t="s">
        <v>81</v>
      </c>
      <c r="S5246" s="12">
        <v>57</v>
      </c>
      <c r="T5246" s="30">
        <f t="shared" si="326"/>
        <v>21.25</v>
      </c>
      <c r="U5246" s="31">
        <v>54</v>
      </c>
      <c r="V5246" s="31">
        <v>72.899999999999991</v>
      </c>
      <c r="W5246" s="31">
        <v>40000</v>
      </c>
      <c r="X5246" s="32">
        <f t="shared" si="327"/>
        <v>8500</v>
      </c>
      <c r="Y5246" s="35" t="s">
        <v>10333</v>
      </c>
    </row>
    <row r="5247" spans="1:25" x14ac:dyDescent="0.3">
      <c r="A5247" s="1" t="s">
        <v>4425</v>
      </c>
      <c r="B5247" s="2" t="s">
        <v>4477</v>
      </c>
      <c r="C5247" s="3">
        <v>1989</v>
      </c>
      <c r="D5247" s="4">
        <v>619</v>
      </c>
      <c r="E5247" s="5">
        <v>85.6</v>
      </c>
      <c r="F5247" s="6">
        <v>26</v>
      </c>
      <c r="G5247" s="5">
        <v>61.1</v>
      </c>
      <c r="H5247" s="7">
        <v>18</v>
      </c>
      <c r="I5247" s="8">
        <v>254</v>
      </c>
      <c r="J5247" s="9">
        <v>39000</v>
      </c>
      <c r="K5247" s="9">
        <v>4</v>
      </c>
      <c r="L5247" s="9">
        <v>30000</v>
      </c>
      <c r="M5247" s="9">
        <v>14</v>
      </c>
      <c r="N5247" s="9">
        <f t="shared" si="328"/>
        <v>9000</v>
      </c>
      <c r="O5247" s="15">
        <f t="shared" si="329"/>
        <v>76.923076923076934</v>
      </c>
      <c r="P5247" s="11">
        <v>2</v>
      </c>
      <c r="Q5247" s="11">
        <v>1</v>
      </c>
      <c r="R5247" s="11" t="s">
        <v>81</v>
      </c>
      <c r="S5247" s="12" t="s">
        <v>256</v>
      </c>
      <c r="T5247" s="30">
        <f t="shared" si="326"/>
        <v>36.065573770491802</v>
      </c>
      <c r="U5247" s="31">
        <v>54</v>
      </c>
      <c r="V5247" s="31">
        <v>72.899999999999991</v>
      </c>
      <c r="W5247" s="31">
        <v>61000</v>
      </c>
      <c r="X5247" s="32">
        <f t="shared" si="327"/>
        <v>22000</v>
      </c>
      <c r="Y5247" s="35" t="s">
        <v>10334</v>
      </c>
    </row>
    <row r="5248" spans="1:25" x14ac:dyDescent="0.3">
      <c r="A5248" s="1" t="s">
        <v>4425</v>
      </c>
      <c r="B5248" s="2" t="s">
        <v>4477</v>
      </c>
      <c r="C5248" s="3">
        <v>1989</v>
      </c>
      <c r="D5248" s="4">
        <v>619</v>
      </c>
      <c r="E5248" s="5">
        <v>102.7</v>
      </c>
      <c r="F5248" s="6">
        <v>31</v>
      </c>
      <c r="G5248" s="5">
        <v>84.8</v>
      </c>
      <c r="H5248" s="7">
        <v>26</v>
      </c>
      <c r="I5248" s="8">
        <v>55</v>
      </c>
      <c r="J5248" s="9">
        <v>64000</v>
      </c>
      <c r="K5248" s="9">
        <v>12</v>
      </c>
      <c r="L5248" s="9">
        <v>40000</v>
      </c>
      <c r="M5248" s="9" t="s">
        <v>5094</v>
      </c>
      <c r="N5248" s="9">
        <f t="shared" si="328"/>
        <v>24000</v>
      </c>
      <c r="O5248" s="15">
        <f t="shared" si="329"/>
        <v>62.5</v>
      </c>
      <c r="P5248" s="11">
        <v>3</v>
      </c>
      <c r="Q5248" s="11">
        <v>2</v>
      </c>
      <c r="R5248" s="11" t="s">
        <v>81</v>
      </c>
      <c r="S5248" s="12">
        <v>102</v>
      </c>
      <c r="T5248" s="30">
        <f t="shared" si="326"/>
        <v>11.724137931034482</v>
      </c>
      <c r="U5248" s="31">
        <v>54</v>
      </c>
      <c r="V5248" s="31">
        <v>72.899999999999991</v>
      </c>
      <c r="W5248" s="31">
        <v>72500</v>
      </c>
      <c r="X5248" s="32">
        <f t="shared" si="327"/>
        <v>8500</v>
      </c>
      <c r="Y5248" s="35" t="s">
        <v>10335</v>
      </c>
    </row>
    <row r="5249" spans="1:25" x14ac:dyDescent="0.3">
      <c r="A5249" s="1" t="s">
        <v>4425</v>
      </c>
      <c r="B5249" s="2" t="s">
        <v>4478</v>
      </c>
      <c r="C5249" s="3">
        <v>1980</v>
      </c>
      <c r="D5249" s="4">
        <v>639</v>
      </c>
      <c r="E5249" s="5">
        <v>58.3</v>
      </c>
      <c r="F5249" s="6">
        <v>18</v>
      </c>
      <c r="G5249" s="5">
        <v>53.8</v>
      </c>
      <c r="H5249" s="7">
        <v>16</v>
      </c>
      <c r="I5249" s="8">
        <v>200</v>
      </c>
      <c r="J5249" s="9">
        <v>48000</v>
      </c>
      <c r="K5249" s="9">
        <v>8</v>
      </c>
      <c r="L5249" s="9">
        <v>8000</v>
      </c>
      <c r="M5249" s="9">
        <v>9</v>
      </c>
      <c r="N5249" s="9">
        <f t="shared" si="328"/>
        <v>40000</v>
      </c>
      <c r="O5249" s="15">
        <f t="shared" si="329"/>
        <v>16.666666666666664</v>
      </c>
      <c r="P5249" s="11">
        <v>2</v>
      </c>
      <c r="Q5249" s="11">
        <v>1</v>
      </c>
      <c r="R5249" s="11" t="s">
        <v>20</v>
      </c>
      <c r="S5249" s="12" t="s">
        <v>4479</v>
      </c>
      <c r="T5249" s="30">
        <f t="shared" si="326"/>
        <v>30.935251798561154</v>
      </c>
      <c r="U5249" s="31">
        <v>30</v>
      </c>
      <c r="V5249" s="31">
        <v>64.8</v>
      </c>
      <c r="W5249" s="31">
        <v>69500</v>
      </c>
      <c r="X5249" s="32">
        <f t="shared" si="327"/>
        <v>21500</v>
      </c>
      <c r="Y5249" s="35" t="s">
        <v>10336</v>
      </c>
    </row>
    <row r="5250" spans="1:25" x14ac:dyDescent="0.3">
      <c r="A5250" s="1" t="s">
        <v>4425</v>
      </c>
      <c r="B5250" s="2" t="s">
        <v>4478</v>
      </c>
      <c r="C5250" s="3">
        <v>1980</v>
      </c>
      <c r="D5250" s="4">
        <v>639</v>
      </c>
      <c r="E5250" s="5">
        <v>73.8</v>
      </c>
      <c r="F5250" s="6">
        <v>22</v>
      </c>
      <c r="G5250" s="5">
        <v>67.900000000000006</v>
      </c>
      <c r="H5250" s="7">
        <v>21</v>
      </c>
      <c r="I5250" s="8">
        <v>90</v>
      </c>
      <c r="J5250" s="9">
        <v>65000</v>
      </c>
      <c r="K5250" s="9" t="s">
        <v>5096</v>
      </c>
      <c r="L5250" s="9">
        <v>12000</v>
      </c>
      <c r="M5250" s="9">
        <v>10</v>
      </c>
      <c r="N5250" s="9">
        <f t="shared" si="328"/>
        <v>53000</v>
      </c>
      <c r="O5250" s="15">
        <f t="shared" si="329"/>
        <v>18.461538461538463</v>
      </c>
      <c r="P5250" s="11">
        <v>2</v>
      </c>
      <c r="Q5250" s="11">
        <v>1</v>
      </c>
      <c r="R5250" s="11" t="s">
        <v>22</v>
      </c>
      <c r="S5250" s="12" t="s">
        <v>4481</v>
      </c>
      <c r="T5250" s="30">
        <f t="shared" ref="T5250:T5313" si="330">IF(AND(J5250&gt;0,W5250*1&gt;300),(W5250-J5250)/W5250*100,300)</f>
        <v>21.212121212121211</v>
      </c>
      <c r="U5250" s="31">
        <v>30</v>
      </c>
      <c r="V5250" s="31">
        <v>64.8</v>
      </c>
      <c r="W5250" s="31">
        <v>82500</v>
      </c>
      <c r="X5250" s="32">
        <f t="shared" ref="X5250:X5313" si="331">IF(OR(T5250=300,T5250&lt;0),-300,W5250-J5250)</f>
        <v>17500</v>
      </c>
      <c r="Y5250" s="35" t="s">
        <v>10337</v>
      </c>
    </row>
    <row r="5251" spans="1:25" x14ac:dyDescent="0.3">
      <c r="A5251" s="1" t="s">
        <v>4425</v>
      </c>
      <c r="B5251" s="2" t="s">
        <v>4478</v>
      </c>
      <c r="C5251" s="3">
        <v>1980</v>
      </c>
      <c r="D5251" s="4">
        <v>639</v>
      </c>
      <c r="E5251" s="5">
        <v>92.1</v>
      </c>
      <c r="F5251" s="6">
        <v>28</v>
      </c>
      <c r="G5251" s="5">
        <v>85</v>
      </c>
      <c r="H5251" s="7">
        <v>26</v>
      </c>
      <c r="I5251" s="8">
        <v>72</v>
      </c>
      <c r="J5251" s="9">
        <v>73000</v>
      </c>
      <c r="K5251" s="9">
        <v>8</v>
      </c>
      <c r="L5251" s="9">
        <v>18000</v>
      </c>
      <c r="M5251" s="9">
        <v>5</v>
      </c>
      <c r="N5251" s="9">
        <f t="shared" ref="N5251:N5314" si="332">J5251-L5251</f>
        <v>55000</v>
      </c>
      <c r="O5251" s="15">
        <f t="shared" ref="O5251:O5314" si="333">IF(ISERROR(L5251/J5251),0,L5251/J5251*100)</f>
        <v>24.657534246575342</v>
      </c>
      <c r="P5251" s="11">
        <v>3</v>
      </c>
      <c r="Q5251" s="11">
        <v>1</v>
      </c>
      <c r="R5251" s="11" t="s">
        <v>20</v>
      </c>
      <c r="S5251" s="12" t="s">
        <v>3730</v>
      </c>
      <c r="T5251" s="30">
        <f t="shared" si="330"/>
        <v>24.742268041237114</v>
      </c>
      <c r="U5251" s="31">
        <v>30</v>
      </c>
      <c r="V5251" s="31">
        <v>64.8</v>
      </c>
      <c r="W5251" s="31">
        <v>97000</v>
      </c>
      <c r="X5251" s="32">
        <f t="shared" si="331"/>
        <v>24000</v>
      </c>
      <c r="Y5251" s="35" t="s">
        <v>10338</v>
      </c>
    </row>
    <row r="5252" spans="1:25" x14ac:dyDescent="0.3">
      <c r="A5252" s="1" t="s">
        <v>4425</v>
      </c>
      <c r="B5252" s="2" t="s">
        <v>4482</v>
      </c>
      <c r="C5252" s="3">
        <v>2004</v>
      </c>
      <c r="D5252" s="4">
        <v>2810</v>
      </c>
      <c r="E5252" s="5">
        <v>76.7</v>
      </c>
      <c r="F5252" s="6">
        <v>23</v>
      </c>
      <c r="G5252" s="5">
        <v>59.3</v>
      </c>
      <c r="H5252" s="7">
        <v>18</v>
      </c>
      <c r="I5252" s="8">
        <v>770</v>
      </c>
      <c r="J5252" s="9">
        <v>43500</v>
      </c>
      <c r="K5252" s="9">
        <v>12</v>
      </c>
      <c r="L5252" s="9">
        <v>32000</v>
      </c>
      <c r="M5252" s="9" t="s">
        <v>5096</v>
      </c>
      <c r="N5252" s="9">
        <f t="shared" si="332"/>
        <v>11500</v>
      </c>
      <c r="O5252" s="15">
        <f t="shared" si="333"/>
        <v>73.563218390804593</v>
      </c>
      <c r="P5252" s="11">
        <v>3</v>
      </c>
      <c r="Q5252" s="11">
        <v>1</v>
      </c>
      <c r="R5252" s="11" t="s">
        <v>20</v>
      </c>
      <c r="S5252" s="12">
        <v>76</v>
      </c>
      <c r="T5252" s="30">
        <f t="shared" si="330"/>
        <v>30.4</v>
      </c>
      <c r="U5252" s="31">
        <v>57</v>
      </c>
      <c r="V5252" s="31">
        <v>80.100000000000009</v>
      </c>
      <c r="W5252" s="31">
        <v>62500</v>
      </c>
      <c r="X5252" s="32">
        <f t="shared" si="331"/>
        <v>19000</v>
      </c>
      <c r="Y5252" s="35" t="s">
        <v>10339</v>
      </c>
    </row>
    <row r="5253" spans="1:25" x14ac:dyDescent="0.3">
      <c r="A5253" s="1" t="s">
        <v>4425</v>
      </c>
      <c r="B5253" s="2" t="s">
        <v>4482</v>
      </c>
      <c r="C5253" s="3">
        <v>2004</v>
      </c>
      <c r="D5253" s="4">
        <v>2810</v>
      </c>
      <c r="E5253" s="5">
        <v>99.7</v>
      </c>
      <c r="F5253" s="6">
        <v>30</v>
      </c>
      <c r="G5253" s="5">
        <v>85</v>
      </c>
      <c r="H5253" s="7">
        <v>26</v>
      </c>
      <c r="I5253" s="8">
        <v>1240</v>
      </c>
      <c r="J5253" s="9">
        <v>55000</v>
      </c>
      <c r="K5253" s="9">
        <v>5</v>
      </c>
      <c r="L5253" s="9">
        <v>39000</v>
      </c>
      <c r="M5253" s="9">
        <v>4</v>
      </c>
      <c r="N5253" s="9">
        <f t="shared" si="332"/>
        <v>16000</v>
      </c>
      <c r="O5253" s="15">
        <f t="shared" si="333"/>
        <v>70.909090909090907</v>
      </c>
      <c r="P5253" s="11">
        <v>3</v>
      </c>
      <c r="Q5253" s="11">
        <v>2</v>
      </c>
      <c r="R5253" s="11" t="s">
        <v>22</v>
      </c>
      <c r="S5253" s="12">
        <v>99</v>
      </c>
      <c r="T5253" s="30">
        <f t="shared" si="330"/>
        <v>26.666666666666668</v>
      </c>
      <c r="U5253" s="31">
        <v>57</v>
      </c>
      <c r="V5253" s="31">
        <v>80.100000000000009</v>
      </c>
      <c r="W5253" s="31">
        <v>75000</v>
      </c>
      <c r="X5253" s="32">
        <f t="shared" si="331"/>
        <v>20000</v>
      </c>
      <c r="Y5253" s="35" t="s">
        <v>10340</v>
      </c>
    </row>
    <row r="5254" spans="1:25" x14ac:dyDescent="0.3">
      <c r="A5254" s="1" t="s">
        <v>4425</v>
      </c>
      <c r="B5254" s="2" t="s">
        <v>4482</v>
      </c>
      <c r="C5254" s="3">
        <v>2004</v>
      </c>
      <c r="D5254" s="4">
        <v>2810</v>
      </c>
      <c r="E5254" s="5">
        <v>129.5</v>
      </c>
      <c r="F5254" s="6">
        <v>39</v>
      </c>
      <c r="G5254" s="5">
        <v>114.8</v>
      </c>
      <c r="H5254" s="7">
        <v>35</v>
      </c>
      <c r="I5254" s="8">
        <v>800</v>
      </c>
      <c r="J5254" s="9">
        <v>60000</v>
      </c>
      <c r="K5254" s="9">
        <v>5</v>
      </c>
      <c r="L5254" s="9">
        <v>39000</v>
      </c>
      <c r="M5254" s="9">
        <v>2</v>
      </c>
      <c r="N5254" s="9">
        <f t="shared" si="332"/>
        <v>21000</v>
      </c>
      <c r="O5254" s="15">
        <f t="shared" si="333"/>
        <v>65</v>
      </c>
      <c r="P5254" s="11">
        <v>4</v>
      </c>
      <c r="Q5254" s="11">
        <v>2</v>
      </c>
      <c r="R5254" s="11" t="s">
        <v>22</v>
      </c>
      <c r="S5254" s="12">
        <v>129</v>
      </c>
      <c r="T5254" s="30">
        <f t="shared" si="330"/>
        <v>29.660023446658851</v>
      </c>
      <c r="U5254" s="31">
        <v>57</v>
      </c>
      <c r="V5254" s="31">
        <v>80.100000000000009</v>
      </c>
      <c r="W5254" s="31">
        <v>85300</v>
      </c>
      <c r="X5254" s="32">
        <f t="shared" si="331"/>
        <v>25300</v>
      </c>
      <c r="Y5254" s="35" t="s">
        <v>10341</v>
      </c>
    </row>
    <row r="5255" spans="1:25" x14ac:dyDescent="0.3">
      <c r="A5255" s="1" t="s">
        <v>4425</v>
      </c>
      <c r="B5255" s="2" t="s">
        <v>4484</v>
      </c>
      <c r="C5255" s="3">
        <v>2014</v>
      </c>
      <c r="D5255" s="4">
        <v>1764</v>
      </c>
      <c r="E5255" s="5">
        <v>82.3</v>
      </c>
      <c r="F5255" s="6">
        <v>25</v>
      </c>
      <c r="G5255" s="5">
        <v>59.8</v>
      </c>
      <c r="H5255" s="7">
        <v>18</v>
      </c>
      <c r="I5255" s="8">
        <v>228</v>
      </c>
      <c r="J5255" s="9">
        <v>79500</v>
      </c>
      <c r="K5255" s="9">
        <v>8</v>
      </c>
      <c r="L5255" s="9">
        <v>0</v>
      </c>
      <c r="M5255" s="9"/>
      <c r="N5255" s="9">
        <f t="shared" si="332"/>
        <v>79500</v>
      </c>
      <c r="O5255" s="15">
        <f t="shared" si="333"/>
        <v>0</v>
      </c>
      <c r="P5255" s="11">
        <v>3</v>
      </c>
      <c r="Q5255" s="11">
        <v>2</v>
      </c>
      <c r="R5255" s="11" t="s">
        <v>22</v>
      </c>
      <c r="S5255" s="12" t="s">
        <v>237</v>
      </c>
      <c r="T5255" s="30">
        <f t="shared" si="330"/>
        <v>9.5563139931740615</v>
      </c>
      <c r="U5255" s="31">
        <v>53</v>
      </c>
      <c r="V5255" s="31">
        <v>72.899999999999991</v>
      </c>
      <c r="W5255" s="31">
        <v>87900</v>
      </c>
      <c r="X5255" s="32">
        <f t="shared" si="331"/>
        <v>8400</v>
      </c>
      <c r="Y5255" s="35" t="s">
        <v>10342</v>
      </c>
    </row>
    <row r="5256" spans="1:25" x14ac:dyDescent="0.3">
      <c r="A5256" s="1" t="s">
        <v>4425</v>
      </c>
      <c r="B5256" s="2" t="s">
        <v>4484</v>
      </c>
      <c r="C5256" s="3">
        <v>2014</v>
      </c>
      <c r="D5256" s="4">
        <v>1764</v>
      </c>
      <c r="E5256" s="5">
        <v>115.6</v>
      </c>
      <c r="F5256" s="6">
        <v>35</v>
      </c>
      <c r="G5256" s="5">
        <v>84.8</v>
      </c>
      <c r="H5256" s="7">
        <v>26</v>
      </c>
      <c r="I5256" s="8">
        <v>453</v>
      </c>
      <c r="J5256" s="9">
        <v>93000</v>
      </c>
      <c r="K5256" s="9" t="s">
        <v>31</v>
      </c>
      <c r="L5256" s="9">
        <v>53000</v>
      </c>
      <c r="M5256" s="9">
        <v>15</v>
      </c>
      <c r="N5256" s="9">
        <f t="shared" si="332"/>
        <v>40000</v>
      </c>
      <c r="O5256" s="15">
        <f t="shared" si="333"/>
        <v>56.98924731182796</v>
      </c>
      <c r="P5256" s="11">
        <v>3</v>
      </c>
      <c r="Q5256" s="11">
        <v>2</v>
      </c>
      <c r="R5256" s="11" t="s">
        <v>22</v>
      </c>
      <c r="S5256" s="12" t="s">
        <v>616</v>
      </c>
      <c r="T5256" s="30">
        <f t="shared" si="330"/>
        <v>17.699115044247787</v>
      </c>
      <c r="U5256" s="31">
        <v>53</v>
      </c>
      <c r="V5256" s="31">
        <v>72.899999999999991</v>
      </c>
      <c r="W5256" s="31">
        <v>113000</v>
      </c>
      <c r="X5256" s="32">
        <f t="shared" si="331"/>
        <v>20000</v>
      </c>
      <c r="Y5256" s="35" t="s">
        <v>10343</v>
      </c>
    </row>
    <row r="5257" spans="1:25" x14ac:dyDescent="0.3">
      <c r="A5257" s="1" t="s">
        <v>4425</v>
      </c>
      <c r="B5257" s="2" t="s">
        <v>4484</v>
      </c>
      <c r="C5257" s="3">
        <v>2014</v>
      </c>
      <c r="D5257" s="4">
        <v>1764</v>
      </c>
      <c r="E5257" s="5">
        <v>153.19999999999999</v>
      </c>
      <c r="F5257" s="6">
        <v>46</v>
      </c>
      <c r="G5257" s="5">
        <v>115.8</v>
      </c>
      <c r="H5257" s="7">
        <v>35</v>
      </c>
      <c r="I5257" s="8">
        <v>222</v>
      </c>
      <c r="J5257" s="9">
        <v>110000</v>
      </c>
      <c r="K5257" s="9">
        <v>23</v>
      </c>
      <c r="L5257" s="9">
        <v>65000</v>
      </c>
      <c r="M5257" s="9" t="s">
        <v>5096</v>
      </c>
      <c r="N5257" s="9">
        <f t="shared" si="332"/>
        <v>45000</v>
      </c>
      <c r="O5257" s="15">
        <f t="shared" si="333"/>
        <v>59.090909090909093</v>
      </c>
      <c r="P5257" s="11">
        <v>4</v>
      </c>
      <c r="Q5257" s="11">
        <v>2</v>
      </c>
      <c r="R5257" s="11" t="s">
        <v>22</v>
      </c>
      <c r="S5257" s="12" t="s">
        <v>2008</v>
      </c>
      <c r="T5257" s="30">
        <f t="shared" si="330"/>
        <v>300</v>
      </c>
      <c r="U5257" s="31">
        <v>53</v>
      </c>
      <c r="V5257" s="31">
        <v>72.899999999999991</v>
      </c>
      <c r="W5257" s="31">
        <v>0</v>
      </c>
      <c r="X5257" s="32">
        <f t="shared" si="331"/>
        <v>-300</v>
      </c>
      <c r="Y5257" s="35" t="s">
        <v>10344</v>
      </c>
    </row>
    <row r="5258" spans="1:25" x14ac:dyDescent="0.3">
      <c r="A5258" s="1" t="s">
        <v>4425</v>
      </c>
      <c r="B5258" s="2" t="s">
        <v>4484</v>
      </c>
      <c r="C5258" s="3">
        <v>2014</v>
      </c>
      <c r="D5258" s="4">
        <v>1764</v>
      </c>
      <c r="E5258" s="5">
        <v>189.5</v>
      </c>
      <c r="F5258" s="6">
        <v>57</v>
      </c>
      <c r="G5258" s="5">
        <v>150.69999999999999</v>
      </c>
      <c r="H5258" s="7">
        <v>46</v>
      </c>
      <c r="I5258" s="8">
        <v>76</v>
      </c>
      <c r="J5258" s="9">
        <v>150000</v>
      </c>
      <c r="K5258" s="9" t="s">
        <v>5096</v>
      </c>
      <c r="L5258" s="9">
        <v>68000</v>
      </c>
      <c r="M5258" s="9">
        <v>19</v>
      </c>
      <c r="N5258" s="9">
        <f t="shared" si="332"/>
        <v>82000</v>
      </c>
      <c r="O5258" s="15">
        <f t="shared" si="333"/>
        <v>45.333333333333329</v>
      </c>
      <c r="P5258" s="11">
        <v>5</v>
      </c>
      <c r="Q5258" s="11">
        <v>2</v>
      </c>
      <c r="R5258" s="11" t="s">
        <v>22</v>
      </c>
      <c r="S5258" s="12">
        <v>189</v>
      </c>
      <c r="T5258" s="30">
        <f t="shared" si="330"/>
        <v>-15.384615384615385</v>
      </c>
      <c r="U5258" s="31">
        <v>53</v>
      </c>
      <c r="V5258" s="31">
        <v>72.899999999999991</v>
      </c>
      <c r="W5258" s="31">
        <v>130000</v>
      </c>
      <c r="X5258" s="32">
        <f t="shared" si="331"/>
        <v>-300</v>
      </c>
      <c r="Y5258" s="35" t="s">
        <v>10345</v>
      </c>
    </row>
    <row r="5259" spans="1:25" x14ac:dyDescent="0.3">
      <c r="A5259" s="1" t="s">
        <v>4425</v>
      </c>
      <c r="B5259" s="2" t="s">
        <v>4486</v>
      </c>
      <c r="C5259" s="3">
        <v>1986</v>
      </c>
      <c r="D5259" s="4">
        <v>233</v>
      </c>
      <c r="E5259" s="5">
        <v>75.5</v>
      </c>
      <c r="F5259" s="6">
        <v>23</v>
      </c>
      <c r="G5259" s="5">
        <v>55.3</v>
      </c>
      <c r="H5259" s="7">
        <v>17</v>
      </c>
      <c r="I5259" s="8">
        <v>49</v>
      </c>
      <c r="J5259" s="9">
        <v>0</v>
      </c>
      <c r="K5259" s="9"/>
      <c r="L5259" s="9">
        <v>0</v>
      </c>
      <c r="M5259" s="9"/>
      <c r="N5259" s="9">
        <f t="shared" si="332"/>
        <v>0</v>
      </c>
      <c r="O5259" s="15">
        <f t="shared" si="333"/>
        <v>0</v>
      </c>
      <c r="P5259" s="11">
        <v>3</v>
      </c>
      <c r="Q5259" s="11">
        <v>1</v>
      </c>
      <c r="R5259" s="11" t="s">
        <v>20</v>
      </c>
      <c r="S5259" s="12">
        <v>75</v>
      </c>
      <c r="T5259" s="30">
        <f t="shared" si="330"/>
        <v>300</v>
      </c>
      <c r="U5259" s="31">
        <v>50</v>
      </c>
      <c r="V5259" s="31">
        <v>300</v>
      </c>
      <c r="W5259" s="31"/>
      <c r="X5259" s="32">
        <f t="shared" si="331"/>
        <v>-300</v>
      </c>
      <c r="Y5259" s="35" t="s">
        <v>10346</v>
      </c>
    </row>
    <row r="5260" spans="1:25" x14ac:dyDescent="0.3">
      <c r="A5260" s="1" t="s">
        <v>4425</v>
      </c>
      <c r="B5260" s="2" t="s">
        <v>4486</v>
      </c>
      <c r="C5260" s="3">
        <v>1986</v>
      </c>
      <c r="D5260" s="4">
        <v>233</v>
      </c>
      <c r="E5260" s="5">
        <v>92</v>
      </c>
      <c r="F5260" s="6">
        <v>28</v>
      </c>
      <c r="G5260" s="5">
        <v>67.3</v>
      </c>
      <c r="H5260" s="7">
        <v>20</v>
      </c>
      <c r="I5260" s="8">
        <v>73</v>
      </c>
      <c r="J5260" s="9">
        <v>60000</v>
      </c>
      <c r="K5260" s="9">
        <v>8</v>
      </c>
      <c r="L5260" s="9">
        <v>30000</v>
      </c>
      <c r="M5260" s="9">
        <v>6</v>
      </c>
      <c r="N5260" s="9">
        <f t="shared" si="332"/>
        <v>30000</v>
      </c>
      <c r="O5260" s="15">
        <f t="shared" si="333"/>
        <v>50</v>
      </c>
      <c r="P5260" s="11">
        <v>3</v>
      </c>
      <c r="Q5260" s="11">
        <v>1</v>
      </c>
      <c r="R5260" s="11" t="s">
        <v>20</v>
      </c>
      <c r="S5260" s="12">
        <v>91</v>
      </c>
      <c r="T5260" s="30">
        <f t="shared" si="330"/>
        <v>300</v>
      </c>
      <c r="U5260" s="31">
        <v>50</v>
      </c>
      <c r="V5260" s="31">
        <v>300</v>
      </c>
      <c r="W5260" s="31"/>
      <c r="X5260" s="32">
        <f t="shared" si="331"/>
        <v>-300</v>
      </c>
      <c r="Y5260" s="35" t="s">
        <v>10347</v>
      </c>
    </row>
    <row r="5261" spans="1:25" x14ac:dyDescent="0.3">
      <c r="A5261" s="1" t="s">
        <v>4425</v>
      </c>
      <c r="B5261" s="2" t="s">
        <v>4486</v>
      </c>
      <c r="C5261" s="3">
        <v>1986</v>
      </c>
      <c r="D5261" s="4">
        <v>233</v>
      </c>
      <c r="E5261" s="5">
        <v>108.5</v>
      </c>
      <c r="F5261" s="6">
        <v>33</v>
      </c>
      <c r="G5261" s="5">
        <v>79.400000000000006</v>
      </c>
      <c r="H5261" s="7">
        <v>24</v>
      </c>
      <c r="I5261" s="8">
        <v>111</v>
      </c>
      <c r="J5261" s="9">
        <v>70000</v>
      </c>
      <c r="K5261" s="9">
        <v>4</v>
      </c>
      <c r="L5261" s="9">
        <v>30000</v>
      </c>
      <c r="M5261" s="9" t="s">
        <v>5097</v>
      </c>
      <c r="N5261" s="9">
        <f t="shared" si="332"/>
        <v>40000</v>
      </c>
      <c r="O5261" s="15">
        <f t="shared" si="333"/>
        <v>42.857142857142854</v>
      </c>
      <c r="P5261" s="11">
        <v>3</v>
      </c>
      <c r="Q5261" s="11">
        <v>1</v>
      </c>
      <c r="R5261" s="11" t="s">
        <v>20</v>
      </c>
      <c r="S5261" s="12">
        <v>108</v>
      </c>
      <c r="T5261" s="30">
        <f t="shared" si="330"/>
        <v>300</v>
      </c>
      <c r="U5261" s="31">
        <v>50</v>
      </c>
      <c r="V5261" s="31">
        <v>300</v>
      </c>
      <c r="W5261" s="31"/>
      <c r="X5261" s="32">
        <f t="shared" si="331"/>
        <v>-300</v>
      </c>
      <c r="Y5261" s="35" t="s">
        <v>10348</v>
      </c>
    </row>
    <row r="5262" spans="1:25" x14ac:dyDescent="0.3">
      <c r="A5262" s="1" t="s">
        <v>4488</v>
      </c>
      <c r="B5262" s="2" t="s">
        <v>4489</v>
      </c>
      <c r="C5262" s="3">
        <v>1998</v>
      </c>
      <c r="D5262" s="4">
        <v>216</v>
      </c>
      <c r="E5262" s="5">
        <v>85.4</v>
      </c>
      <c r="F5262" s="6">
        <v>26</v>
      </c>
      <c r="G5262" s="5">
        <v>59.4</v>
      </c>
      <c r="H5262" s="7">
        <v>18</v>
      </c>
      <c r="I5262" s="8">
        <v>128</v>
      </c>
      <c r="J5262" s="9">
        <v>47500</v>
      </c>
      <c r="K5262" s="9">
        <v>4</v>
      </c>
      <c r="L5262" s="9">
        <v>0</v>
      </c>
      <c r="M5262" s="9"/>
      <c r="N5262" s="9">
        <f t="shared" si="332"/>
        <v>47500</v>
      </c>
      <c r="O5262" s="15">
        <f t="shared" si="333"/>
        <v>0</v>
      </c>
      <c r="P5262" s="11">
        <v>3</v>
      </c>
      <c r="Q5262" s="11">
        <v>1</v>
      </c>
      <c r="R5262" s="11" t="s">
        <v>81</v>
      </c>
      <c r="S5262" s="12">
        <v>85</v>
      </c>
      <c r="T5262" s="30">
        <f t="shared" si="330"/>
        <v>16.666666666666664</v>
      </c>
      <c r="U5262" s="31">
        <v>69</v>
      </c>
      <c r="V5262" s="31">
        <v>75</v>
      </c>
      <c r="W5262" s="31">
        <v>57000</v>
      </c>
      <c r="X5262" s="32">
        <f t="shared" si="331"/>
        <v>9500</v>
      </c>
      <c r="Y5262" s="35" t="s">
        <v>10349</v>
      </c>
    </row>
    <row r="5263" spans="1:25" x14ac:dyDescent="0.3">
      <c r="A5263" s="1" t="s">
        <v>4488</v>
      </c>
      <c r="B5263" s="2" t="s">
        <v>4489</v>
      </c>
      <c r="C5263" s="3">
        <v>1998</v>
      </c>
      <c r="D5263" s="4">
        <v>216</v>
      </c>
      <c r="E5263" s="5">
        <v>112.5</v>
      </c>
      <c r="F5263" s="6">
        <v>34</v>
      </c>
      <c r="G5263" s="5">
        <v>84.9</v>
      </c>
      <c r="H5263" s="7">
        <v>26</v>
      </c>
      <c r="I5263" s="8">
        <v>76</v>
      </c>
      <c r="J5263" s="9">
        <v>65000</v>
      </c>
      <c r="K5263" s="9" t="s">
        <v>5096</v>
      </c>
      <c r="L5263" s="9">
        <v>0</v>
      </c>
      <c r="M5263" s="9"/>
      <c r="N5263" s="9">
        <f t="shared" si="332"/>
        <v>65000</v>
      </c>
      <c r="O5263" s="15">
        <f t="shared" si="333"/>
        <v>0</v>
      </c>
      <c r="P5263" s="11">
        <v>3</v>
      </c>
      <c r="Q5263" s="11">
        <v>2</v>
      </c>
      <c r="R5263" s="11" t="s">
        <v>22</v>
      </c>
      <c r="S5263" s="12" t="s">
        <v>123</v>
      </c>
      <c r="T5263" s="30">
        <f t="shared" si="330"/>
        <v>6.7431850789096126</v>
      </c>
      <c r="U5263" s="31">
        <v>69</v>
      </c>
      <c r="V5263" s="31">
        <v>75</v>
      </c>
      <c r="W5263" s="31">
        <v>69700</v>
      </c>
      <c r="X5263" s="32">
        <f t="shared" si="331"/>
        <v>4700</v>
      </c>
      <c r="Y5263" s="35" t="s">
        <v>10350</v>
      </c>
    </row>
    <row r="5264" spans="1:25" x14ac:dyDescent="0.3">
      <c r="A5264" s="1" t="s">
        <v>4488</v>
      </c>
      <c r="B5264" s="2" t="s">
        <v>4491</v>
      </c>
      <c r="C5264" s="3">
        <v>2011</v>
      </c>
      <c r="D5264" s="4">
        <v>1370</v>
      </c>
      <c r="E5264" s="5">
        <v>84.9</v>
      </c>
      <c r="F5264" s="6">
        <v>26</v>
      </c>
      <c r="G5264" s="5">
        <v>59.5</v>
      </c>
      <c r="H5264" s="7">
        <v>18</v>
      </c>
      <c r="I5264" s="8">
        <v>114</v>
      </c>
      <c r="J5264" s="9">
        <v>75000</v>
      </c>
      <c r="K5264" s="9">
        <v>10</v>
      </c>
      <c r="L5264" s="9">
        <v>0</v>
      </c>
      <c r="M5264" s="9"/>
      <c r="N5264" s="9">
        <f t="shared" si="332"/>
        <v>75000</v>
      </c>
      <c r="O5264" s="15">
        <f t="shared" si="333"/>
        <v>0</v>
      </c>
      <c r="P5264" s="11">
        <v>3</v>
      </c>
      <c r="Q5264" s="11">
        <v>2</v>
      </c>
      <c r="R5264" s="11" t="s">
        <v>22</v>
      </c>
      <c r="S5264" s="12" t="s">
        <v>4492</v>
      </c>
      <c r="T5264" s="30">
        <f t="shared" si="330"/>
        <v>10.179640718562874</v>
      </c>
      <c r="U5264" s="31">
        <v>68</v>
      </c>
      <c r="V5264" s="31">
        <v>84</v>
      </c>
      <c r="W5264" s="31">
        <v>83500</v>
      </c>
      <c r="X5264" s="32">
        <f t="shared" si="331"/>
        <v>8500</v>
      </c>
      <c r="Y5264" s="35" t="s">
        <v>10351</v>
      </c>
    </row>
    <row r="5265" spans="1:25" x14ac:dyDescent="0.3">
      <c r="A5265" s="1" t="s">
        <v>4488</v>
      </c>
      <c r="B5265" s="2" t="s">
        <v>4491</v>
      </c>
      <c r="C5265" s="3">
        <v>2011</v>
      </c>
      <c r="D5265" s="4">
        <v>1370</v>
      </c>
      <c r="E5265" s="5">
        <v>111.4</v>
      </c>
      <c r="F5265" s="6">
        <v>34</v>
      </c>
      <c r="G5265" s="5">
        <v>85</v>
      </c>
      <c r="H5265" s="7">
        <v>26</v>
      </c>
      <c r="I5265" s="8">
        <v>265</v>
      </c>
      <c r="J5265" s="9">
        <v>81000</v>
      </c>
      <c r="K5265" s="9">
        <v>5</v>
      </c>
      <c r="L5265" s="9">
        <v>52000</v>
      </c>
      <c r="M5265" s="9" t="s">
        <v>5096</v>
      </c>
      <c r="N5265" s="9">
        <f t="shared" si="332"/>
        <v>29000</v>
      </c>
      <c r="O5265" s="15">
        <f t="shared" si="333"/>
        <v>64.197530864197532</v>
      </c>
      <c r="P5265" s="11">
        <v>3</v>
      </c>
      <c r="Q5265" s="11">
        <v>2</v>
      </c>
      <c r="R5265" s="11" t="s">
        <v>22</v>
      </c>
      <c r="S5265" s="12" t="s">
        <v>28</v>
      </c>
      <c r="T5265" s="30">
        <f t="shared" si="330"/>
        <v>23.584905660377359</v>
      </c>
      <c r="U5265" s="31">
        <v>68</v>
      </c>
      <c r="V5265" s="31">
        <v>84</v>
      </c>
      <c r="W5265" s="31">
        <v>106000</v>
      </c>
      <c r="X5265" s="32">
        <f t="shared" si="331"/>
        <v>25000</v>
      </c>
      <c r="Y5265" s="35" t="s">
        <v>10352</v>
      </c>
    </row>
    <row r="5266" spans="1:25" x14ac:dyDescent="0.3">
      <c r="A5266" s="1" t="s">
        <v>4488</v>
      </c>
      <c r="B5266" s="2" t="s">
        <v>4491</v>
      </c>
      <c r="C5266" s="3">
        <v>2011</v>
      </c>
      <c r="D5266" s="4">
        <v>1370</v>
      </c>
      <c r="E5266" s="5">
        <v>145.9</v>
      </c>
      <c r="F5266" s="6">
        <v>44</v>
      </c>
      <c r="G5266" s="5">
        <v>114.9</v>
      </c>
      <c r="H5266" s="7">
        <v>35</v>
      </c>
      <c r="I5266" s="8">
        <v>123</v>
      </c>
      <c r="J5266" s="9">
        <v>105000</v>
      </c>
      <c r="K5266" s="9" t="s">
        <v>5096</v>
      </c>
      <c r="L5266" s="9">
        <v>69000</v>
      </c>
      <c r="M5266" s="9">
        <v>8</v>
      </c>
      <c r="N5266" s="9">
        <f t="shared" si="332"/>
        <v>36000</v>
      </c>
      <c r="O5266" s="15">
        <f t="shared" si="333"/>
        <v>65.714285714285708</v>
      </c>
      <c r="P5266" s="11">
        <v>4</v>
      </c>
      <c r="Q5266" s="11">
        <v>2</v>
      </c>
      <c r="R5266" s="11" t="s">
        <v>22</v>
      </c>
      <c r="S5266" s="12">
        <v>145</v>
      </c>
      <c r="T5266" s="30">
        <f t="shared" si="330"/>
        <v>12.863070539419086</v>
      </c>
      <c r="U5266" s="31">
        <v>68</v>
      </c>
      <c r="V5266" s="31">
        <v>84</v>
      </c>
      <c r="W5266" s="31">
        <v>120500</v>
      </c>
      <c r="X5266" s="32">
        <f t="shared" si="331"/>
        <v>15500</v>
      </c>
      <c r="Y5266" s="35" t="s">
        <v>10353</v>
      </c>
    </row>
    <row r="5267" spans="1:25" x14ac:dyDescent="0.3">
      <c r="A5267" s="1" t="s">
        <v>4488</v>
      </c>
      <c r="B5267" s="2" t="s">
        <v>4493</v>
      </c>
      <c r="C5267" s="3">
        <v>2002</v>
      </c>
      <c r="D5267" s="4">
        <v>384</v>
      </c>
      <c r="E5267" s="5">
        <v>112.8</v>
      </c>
      <c r="F5267" s="6">
        <v>34</v>
      </c>
      <c r="G5267" s="5">
        <v>84.6</v>
      </c>
      <c r="H5267" s="7">
        <v>26</v>
      </c>
      <c r="I5267" s="8">
        <v>237</v>
      </c>
      <c r="J5267" s="9">
        <v>68000</v>
      </c>
      <c r="K5267" s="9" t="s">
        <v>5095</v>
      </c>
      <c r="L5267" s="9">
        <v>0</v>
      </c>
      <c r="M5267" s="9"/>
      <c r="N5267" s="9">
        <f t="shared" si="332"/>
        <v>68000</v>
      </c>
      <c r="O5267" s="15">
        <f t="shared" si="333"/>
        <v>0</v>
      </c>
      <c r="P5267" s="11">
        <v>3</v>
      </c>
      <c r="Q5267" s="11">
        <v>2</v>
      </c>
      <c r="R5267" s="11" t="s">
        <v>22</v>
      </c>
      <c r="S5267" s="12">
        <v>112</v>
      </c>
      <c r="T5267" s="30">
        <f t="shared" si="330"/>
        <v>16.87041564792176</v>
      </c>
      <c r="U5267" s="31">
        <v>62</v>
      </c>
      <c r="V5267" s="31">
        <v>74.8</v>
      </c>
      <c r="W5267" s="31">
        <v>81800</v>
      </c>
      <c r="X5267" s="32">
        <f t="shared" si="331"/>
        <v>13800</v>
      </c>
      <c r="Y5267" s="35" t="s">
        <v>10354</v>
      </c>
    </row>
    <row r="5268" spans="1:25" x14ac:dyDescent="0.3">
      <c r="A5268" s="1" t="s">
        <v>4488</v>
      </c>
      <c r="B5268" s="2" t="s">
        <v>4493</v>
      </c>
      <c r="C5268" s="3">
        <v>2002</v>
      </c>
      <c r="D5268" s="4">
        <v>384</v>
      </c>
      <c r="E5268" s="5">
        <v>142.80000000000001</v>
      </c>
      <c r="F5268" s="6">
        <v>43</v>
      </c>
      <c r="G5268" s="5">
        <v>111.3</v>
      </c>
      <c r="H5268" s="7">
        <v>34</v>
      </c>
      <c r="I5268" s="8">
        <v>49</v>
      </c>
      <c r="J5268" s="9">
        <v>75000</v>
      </c>
      <c r="K5268" s="9">
        <v>14</v>
      </c>
      <c r="L5268" s="9">
        <v>53000</v>
      </c>
      <c r="M5268" s="9">
        <v>2</v>
      </c>
      <c r="N5268" s="9">
        <f t="shared" si="332"/>
        <v>22000</v>
      </c>
      <c r="O5268" s="15">
        <f t="shared" si="333"/>
        <v>70.666666666666671</v>
      </c>
      <c r="P5268" s="11">
        <v>4</v>
      </c>
      <c r="Q5268" s="11">
        <v>2</v>
      </c>
      <c r="R5268" s="11" t="s">
        <v>22</v>
      </c>
      <c r="S5268" s="12">
        <v>142</v>
      </c>
      <c r="T5268" s="30">
        <f t="shared" si="330"/>
        <v>5.6603773584905666</v>
      </c>
      <c r="U5268" s="31">
        <v>62</v>
      </c>
      <c r="V5268" s="31">
        <v>74.8</v>
      </c>
      <c r="W5268" s="31">
        <v>79500</v>
      </c>
      <c r="X5268" s="32">
        <f t="shared" si="331"/>
        <v>4500</v>
      </c>
      <c r="Y5268" s="35" t="s">
        <v>10355</v>
      </c>
    </row>
    <row r="5269" spans="1:25" x14ac:dyDescent="0.3">
      <c r="A5269" s="1" t="s">
        <v>4488</v>
      </c>
      <c r="B5269" s="2" t="s">
        <v>4493</v>
      </c>
      <c r="C5269" s="3">
        <v>2002</v>
      </c>
      <c r="D5269" s="4">
        <v>384</v>
      </c>
      <c r="E5269" s="5">
        <v>163.5</v>
      </c>
      <c r="F5269" s="6">
        <v>49</v>
      </c>
      <c r="G5269" s="5">
        <v>129.80000000000001</v>
      </c>
      <c r="H5269" s="7">
        <v>39</v>
      </c>
      <c r="I5269" s="8">
        <v>68</v>
      </c>
      <c r="J5269" s="9">
        <v>105000</v>
      </c>
      <c r="K5269" s="9">
        <v>7</v>
      </c>
      <c r="L5269" s="9">
        <v>0</v>
      </c>
      <c r="M5269" s="9"/>
      <c r="N5269" s="9">
        <f t="shared" si="332"/>
        <v>105000</v>
      </c>
      <c r="O5269" s="15">
        <f t="shared" si="333"/>
        <v>0</v>
      </c>
      <c r="P5269" s="11">
        <v>4</v>
      </c>
      <c r="Q5269" s="11">
        <v>2</v>
      </c>
      <c r="R5269" s="11" t="s">
        <v>22</v>
      </c>
      <c r="S5269" s="12">
        <v>163</v>
      </c>
      <c r="T5269" s="30">
        <f t="shared" si="330"/>
        <v>-11.111111111111111</v>
      </c>
      <c r="U5269" s="31">
        <v>62</v>
      </c>
      <c r="V5269" s="31">
        <v>74.8</v>
      </c>
      <c r="W5269" s="31">
        <v>94500</v>
      </c>
      <c r="X5269" s="32">
        <f t="shared" si="331"/>
        <v>-300</v>
      </c>
      <c r="Y5269" s="35" t="s">
        <v>10356</v>
      </c>
    </row>
    <row r="5270" spans="1:25" x14ac:dyDescent="0.3">
      <c r="A5270" s="1" t="s">
        <v>4488</v>
      </c>
      <c r="B5270" s="2" t="s">
        <v>4495</v>
      </c>
      <c r="C5270" s="3">
        <v>2010</v>
      </c>
      <c r="D5270" s="4">
        <v>1247</v>
      </c>
      <c r="E5270" s="5">
        <v>86.8</v>
      </c>
      <c r="F5270" s="6">
        <v>26</v>
      </c>
      <c r="G5270" s="5">
        <v>59.6</v>
      </c>
      <c r="H5270" s="7">
        <v>18</v>
      </c>
      <c r="I5270" s="8">
        <v>306</v>
      </c>
      <c r="J5270" s="9">
        <v>71000</v>
      </c>
      <c r="K5270" s="9" t="s">
        <v>5095</v>
      </c>
      <c r="L5270" s="9">
        <v>43000</v>
      </c>
      <c r="M5270" s="9" t="s">
        <v>5095</v>
      </c>
      <c r="N5270" s="9">
        <f t="shared" si="332"/>
        <v>28000</v>
      </c>
      <c r="O5270" s="15">
        <f t="shared" si="333"/>
        <v>60.563380281690137</v>
      </c>
      <c r="P5270" s="11">
        <v>3</v>
      </c>
      <c r="Q5270" s="11">
        <v>2</v>
      </c>
      <c r="R5270" s="11" t="s">
        <v>22</v>
      </c>
      <c r="S5270" s="12">
        <v>86</v>
      </c>
      <c r="T5270" s="30">
        <f t="shared" si="330"/>
        <v>22.573609596510362</v>
      </c>
      <c r="U5270" s="31">
        <v>60</v>
      </c>
      <c r="V5270" s="31">
        <v>88</v>
      </c>
      <c r="W5270" s="31">
        <v>91700</v>
      </c>
      <c r="X5270" s="32">
        <f t="shared" si="331"/>
        <v>20700</v>
      </c>
      <c r="Y5270" s="35" t="s">
        <v>10357</v>
      </c>
    </row>
    <row r="5271" spans="1:25" x14ac:dyDescent="0.3">
      <c r="A5271" s="1" t="s">
        <v>4488</v>
      </c>
      <c r="B5271" s="2" t="s">
        <v>4495</v>
      </c>
      <c r="C5271" s="3">
        <v>2010</v>
      </c>
      <c r="D5271" s="4">
        <v>1247</v>
      </c>
      <c r="E5271" s="5">
        <v>113.1</v>
      </c>
      <c r="F5271" s="6">
        <v>34</v>
      </c>
      <c r="G5271" s="5">
        <v>85</v>
      </c>
      <c r="H5271" s="7">
        <v>26</v>
      </c>
      <c r="I5271" s="8">
        <v>208</v>
      </c>
      <c r="J5271" s="9">
        <v>86000</v>
      </c>
      <c r="K5271" s="9">
        <v>6</v>
      </c>
      <c r="L5271" s="9">
        <v>56000</v>
      </c>
      <c r="M5271" s="9">
        <v>3</v>
      </c>
      <c r="N5271" s="9">
        <f t="shared" si="332"/>
        <v>30000</v>
      </c>
      <c r="O5271" s="15">
        <f t="shared" si="333"/>
        <v>65.116279069767444</v>
      </c>
      <c r="P5271" s="11">
        <v>3</v>
      </c>
      <c r="Q5271" s="11">
        <v>2</v>
      </c>
      <c r="R5271" s="11" t="s">
        <v>22</v>
      </c>
      <c r="S5271" s="12">
        <v>113</v>
      </c>
      <c r="T5271" s="30">
        <f t="shared" si="330"/>
        <v>20.737327188940093</v>
      </c>
      <c r="U5271" s="31">
        <v>60</v>
      </c>
      <c r="V5271" s="31">
        <v>88</v>
      </c>
      <c r="W5271" s="31">
        <v>108500</v>
      </c>
      <c r="X5271" s="32">
        <f t="shared" si="331"/>
        <v>22500</v>
      </c>
      <c r="Y5271" s="35" t="s">
        <v>10358</v>
      </c>
    </row>
    <row r="5272" spans="1:25" x14ac:dyDescent="0.3">
      <c r="A5272" s="1" t="s">
        <v>4488</v>
      </c>
      <c r="B5272" s="2" t="s">
        <v>4495</v>
      </c>
      <c r="C5272" s="3">
        <v>2010</v>
      </c>
      <c r="D5272" s="4">
        <v>1247</v>
      </c>
      <c r="E5272" s="5">
        <v>145.6</v>
      </c>
      <c r="F5272" s="6">
        <v>44</v>
      </c>
      <c r="G5272" s="5">
        <v>115</v>
      </c>
      <c r="H5272" s="7">
        <v>35</v>
      </c>
      <c r="I5272" s="8">
        <v>191</v>
      </c>
      <c r="J5272" s="9">
        <v>106000</v>
      </c>
      <c r="K5272" s="9" t="s">
        <v>5096</v>
      </c>
      <c r="L5272" s="9">
        <v>74000</v>
      </c>
      <c r="M5272" s="9">
        <v>3</v>
      </c>
      <c r="N5272" s="9">
        <f t="shared" si="332"/>
        <v>32000</v>
      </c>
      <c r="O5272" s="15">
        <f t="shared" si="333"/>
        <v>69.811320754716974</v>
      </c>
      <c r="P5272" s="11">
        <v>4</v>
      </c>
      <c r="Q5272" s="11">
        <v>2</v>
      </c>
      <c r="R5272" s="11" t="s">
        <v>22</v>
      </c>
      <c r="S5272" s="12">
        <v>145</v>
      </c>
      <c r="T5272" s="30">
        <f t="shared" si="330"/>
        <v>16.205533596837945</v>
      </c>
      <c r="U5272" s="31">
        <v>60</v>
      </c>
      <c r="V5272" s="31">
        <v>88</v>
      </c>
      <c r="W5272" s="31">
        <v>126500</v>
      </c>
      <c r="X5272" s="32">
        <f t="shared" si="331"/>
        <v>20500</v>
      </c>
      <c r="Y5272" s="35" t="s">
        <v>10359</v>
      </c>
    </row>
    <row r="5273" spans="1:25" x14ac:dyDescent="0.3">
      <c r="A5273" s="1" t="s">
        <v>4488</v>
      </c>
      <c r="B5273" s="2" t="s">
        <v>4497</v>
      </c>
      <c r="C5273" s="3">
        <v>2025</v>
      </c>
      <c r="D5273" s="4">
        <v>497</v>
      </c>
      <c r="E5273" s="5">
        <v>74.599999999999994</v>
      </c>
      <c r="F5273" s="6">
        <v>23</v>
      </c>
      <c r="G5273" s="5">
        <v>54</v>
      </c>
      <c r="H5273" s="7">
        <v>16</v>
      </c>
      <c r="I5273" s="8">
        <v>86</v>
      </c>
      <c r="J5273" s="9">
        <v>71414</v>
      </c>
      <c r="K5273" s="9">
        <v>19</v>
      </c>
      <c r="L5273" s="9">
        <v>0</v>
      </c>
      <c r="M5273" s="9"/>
      <c r="N5273" s="9">
        <f t="shared" si="332"/>
        <v>71414</v>
      </c>
      <c r="O5273" s="15">
        <f t="shared" si="333"/>
        <v>0</v>
      </c>
      <c r="P5273" s="11">
        <v>2</v>
      </c>
      <c r="Q5273" s="11">
        <v>1</v>
      </c>
      <c r="R5273" s="11" t="s">
        <v>22</v>
      </c>
      <c r="S5273" s="12" t="s">
        <v>1171</v>
      </c>
      <c r="T5273" s="30">
        <f t="shared" si="330"/>
        <v>300</v>
      </c>
      <c r="U5273" s="31">
        <v>30</v>
      </c>
      <c r="V5273" s="31">
        <v>300</v>
      </c>
      <c r="W5273" s="31"/>
      <c r="X5273" s="32">
        <f t="shared" si="331"/>
        <v>-300</v>
      </c>
      <c r="Y5273" s="35" t="s">
        <v>10360</v>
      </c>
    </row>
    <row r="5274" spans="1:25" x14ac:dyDescent="0.3">
      <c r="A5274" s="1" t="s">
        <v>4488</v>
      </c>
      <c r="B5274" s="2" t="s">
        <v>4497</v>
      </c>
      <c r="C5274" s="3">
        <v>2025</v>
      </c>
      <c r="D5274" s="4">
        <v>497</v>
      </c>
      <c r="E5274" s="5">
        <v>84</v>
      </c>
      <c r="F5274" s="6">
        <v>25</v>
      </c>
      <c r="G5274" s="5">
        <v>60</v>
      </c>
      <c r="H5274" s="7">
        <v>18</v>
      </c>
      <c r="I5274" s="8">
        <v>68</v>
      </c>
      <c r="J5274" s="9">
        <v>87000</v>
      </c>
      <c r="K5274" s="9" t="s">
        <v>5096</v>
      </c>
      <c r="L5274" s="9">
        <v>0</v>
      </c>
      <c r="M5274" s="9"/>
      <c r="N5274" s="9">
        <f t="shared" si="332"/>
        <v>87000</v>
      </c>
      <c r="O5274" s="15">
        <f t="shared" si="333"/>
        <v>0</v>
      </c>
      <c r="P5274" s="11">
        <v>3</v>
      </c>
      <c r="Q5274" s="11">
        <v>2</v>
      </c>
      <c r="R5274" s="11" t="s">
        <v>22</v>
      </c>
      <c r="S5274" s="12" t="s">
        <v>87</v>
      </c>
      <c r="T5274" s="30">
        <f t="shared" si="330"/>
        <v>300</v>
      </c>
      <c r="U5274" s="31">
        <v>30</v>
      </c>
      <c r="V5274" s="31">
        <v>300</v>
      </c>
      <c r="W5274" s="31"/>
      <c r="X5274" s="32">
        <f t="shared" si="331"/>
        <v>-300</v>
      </c>
      <c r="Y5274" s="35" t="s">
        <v>10361</v>
      </c>
    </row>
    <row r="5275" spans="1:25" x14ac:dyDescent="0.3">
      <c r="A5275" s="1" t="s">
        <v>4488</v>
      </c>
      <c r="B5275" s="2" t="s">
        <v>4497</v>
      </c>
      <c r="C5275" s="3">
        <v>2025</v>
      </c>
      <c r="D5275" s="4">
        <v>497</v>
      </c>
      <c r="E5275" s="5">
        <v>103.8</v>
      </c>
      <c r="F5275" s="6">
        <v>31</v>
      </c>
      <c r="G5275" s="5">
        <v>75</v>
      </c>
      <c r="H5275" s="7">
        <v>23</v>
      </c>
      <c r="I5275" s="8">
        <v>50</v>
      </c>
      <c r="J5275" s="9">
        <v>94515</v>
      </c>
      <c r="K5275" s="9" t="s">
        <v>5096</v>
      </c>
      <c r="L5275" s="9">
        <v>0</v>
      </c>
      <c r="M5275" s="9"/>
      <c r="N5275" s="9">
        <f t="shared" si="332"/>
        <v>94515</v>
      </c>
      <c r="O5275" s="15">
        <f t="shared" si="333"/>
        <v>0</v>
      </c>
      <c r="P5275" s="11">
        <v>3</v>
      </c>
      <c r="Q5275" s="11">
        <v>2</v>
      </c>
      <c r="R5275" s="11" t="s">
        <v>22</v>
      </c>
      <c r="S5275" s="12" t="s">
        <v>71</v>
      </c>
      <c r="T5275" s="30">
        <f t="shared" si="330"/>
        <v>300</v>
      </c>
      <c r="U5275" s="31">
        <v>30</v>
      </c>
      <c r="V5275" s="31">
        <v>300</v>
      </c>
      <c r="W5275" s="31"/>
      <c r="X5275" s="32">
        <f t="shared" si="331"/>
        <v>-300</v>
      </c>
      <c r="Y5275" s="35" t="s">
        <v>10362</v>
      </c>
    </row>
    <row r="5276" spans="1:25" x14ac:dyDescent="0.3">
      <c r="A5276" s="1" t="s">
        <v>4488</v>
      </c>
      <c r="B5276" s="2" t="s">
        <v>4497</v>
      </c>
      <c r="C5276" s="3">
        <v>2025</v>
      </c>
      <c r="D5276" s="4">
        <v>497</v>
      </c>
      <c r="E5276" s="5">
        <v>111.9</v>
      </c>
      <c r="F5276" s="6">
        <v>34</v>
      </c>
      <c r="G5276" s="5">
        <v>80.8</v>
      </c>
      <c r="H5276" s="7">
        <v>24</v>
      </c>
      <c r="I5276" s="8">
        <v>104</v>
      </c>
      <c r="J5276" s="9">
        <v>100251</v>
      </c>
      <c r="K5276" s="9">
        <v>9</v>
      </c>
      <c r="L5276" s="9">
        <v>0</v>
      </c>
      <c r="M5276" s="9"/>
      <c r="N5276" s="9">
        <f t="shared" si="332"/>
        <v>100251</v>
      </c>
      <c r="O5276" s="15">
        <f t="shared" si="333"/>
        <v>0</v>
      </c>
      <c r="P5276" s="11">
        <v>3</v>
      </c>
      <c r="Q5276" s="11">
        <v>2</v>
      </c>
      <c r="R5276" s="11" t="s">
        <v>22</v>
      </c>
      <c r="S5276" s="12" t="s">
        <v>28</v>
      </c>
      <c r="T5276" s="30">
        <f t="shared" si="330"/>
        <v>300</v>
      </c>
      <c r="U5276" s="31">
        <v>30</v>
      </c>
      <c r="V5276" s="31">
        <v>300</v>
      </c>
      <c r="W5276" s="31"/>
      <c r="X5276" s="32">
        <f t="shared" si="331"/>
        <v>-300</v>
      </c>
      <c r="Y5276" s="35" t="s">
        <v>10363</v>
      </c>
    </row>
    <row r="5277" spans="1:25" x14ac:dyDescent="0.3">
      <c r="A5277" s="1" t="s">
        <v>4488</v>
      </c>
      <c r="B5277" s="2" t="s">
        <v>4497</v>
      </c>
      <c r="C5277" s="3">
        <v>2025</v>
      </c>
      <c r="D5277" s="4">
        <v>497</v>
      </c>
      <c r="E5277" s="5">
        <v>118.3</v>
      </c>
      <c r="F5277" s="6">
        <v>36</v>
      </c>
      <c r="G5277" s="5">
        <v>84.9</v>
      </c>
      <c r="H5277" s="7">
        <v>26</v>
      </c>
      <c r="I5277" s="8">
        <v>48</v>
      </c>
      <c r="J5277" s="9">
        <v>110299</v>
      </c>
      <c r="K5277" s="9">
        <v>4</v>
      </c>
      <c r="L5277" s="9">
        <v>0</v>
      </c>
      <c r="M5277" s="9"/>
      <c r="N5277" s="9">
        <f t="shared" si="332"/>
        <v>110299</v>
      </c>
      <c r="O5277" s="15">
        <f t="shared" si="333"/>
        <v>0</v>
      </c>
      <c r="P5277" s="11">
        <v>3</v>
      </c>
      <c r="Q5277" s="11">
        <v>2</v>
      </c>
      <c r="R5277" s="11" t="s">
        <v>22</v>
      </c>
      <c r="S5277" s="12" t="s">
        <v>4420</v>
      </c>
      <c r="T5277" s="30">
        <f t="shared" si="330"/>
        <v>300</v>
      </c>
      <c r="U5277" s="31">
        <v>30</v>
      </c>
      <c r="V5277" s="31">
        <v>300</v>
      </c>
      <c r="W5277" s="31"/>
      <c r="X5277" s="32">
        <f t="shared" si="331"/>
        <v>-300</v>
      </c>
      <c r="Y5277" s="35" t="s">
        <v>10364</v>
      </c>
    </row>
    <row r="5278" spans="1:25" x14ac:dyDescent="0.3">
      <c r="A5278" s="1" t="s">
        <v>4488</v>
      </c>
      <c r="B5278" s="2" t="s">
        <v>4499</v>
      </c>
      <c r="C5278" s="3">
        <v>2022</v>
      </c>
      <c r="D5278" s="4">
        <v>203</v>
      </c>
      <c r="E5278" s="5">
        <v>82.2</v>
      </c>
      <c r="F5278" s="6">
        <v>25</v>
      </c>
      <c r="G5278" s="5">
        <v>60</v>
      </c>
      <c r="H5278" s="7">
        <v>18</v>
      </c>
      <c r="I5278" s="8">
        <v>74</v>
      </c>
      <c r="J5278" s="9">
        <v>71000</v>
      </c>
      <c r="K5278" s="9">
        <v>5</v>
      </c>
      <c r="L5278" s="9">
        <v>0</v>
      </c>
      <c r="M5278" s="9"/>
      <c r="N5278" s="9">
        <f t="shared" si="332"/>
        <v>71000</v>
      </c>
      <c r="O5278" s="15">
        <f t="shared" si="333"/>
        <v>0</v>
      </c>
      <c r="P5278" s="11">
        <v>3</v>
      </c>
      <c r="Q5278" s="11">
        <v>2</v>
      </c>
      <c r="R5278" s="11" t="s">
        <v>22</v>
      </c>
      <c r="S5278" s="12" t="s">
        <v>155</v>
      </c>
      <c r="T5278" s="30">
        <f t="shared" si="330"/>
        <v>-3.6496350364963499</v>
      </c>
      <c r="U5278" s="31">
        <v>58</v>
      </c>
      <c r="V5278" s="31">
        <v>75</v>
      </c>
      <c r="W5278" s="31">
        <v>68500</v>
      </c>
      <c r="X5278" s="32">
        <f t="shared" si="331"/>
        <v>-300</v>
      </c>
      <c r="Y5278" s="35" t="s">
        <v>10365</v>
      </c>
    </row>
    <row r="5279" spans="1:25" x14ac:dyDescent="0.3">
      <c r="A5279" s="1" t="s">
        <v>4488</v>
      </c>
      <c r="B5279" s="2" t="s">
        <v>4499</v>
      </c>
      <c r="C5279" s="3">
        <v>2022</v>
      </c>
      <c r="D5279" s="4">
        <v>203</v>
      </c>
      <c r="E5279" s="5">
        <v>102.6</v>
      </c>
      <c r="F5279" s="6">
        <v>31</v>
      </c>
      <c r="G5279" s="5">
        <v>76</v>
      </c>
      <c r="H5279" s="7">
        <v>23</v>
      </c>
      <c r="I5279" s="8">
        <v>40</v>
      </c>
      <c r="J5279" s="9">
        <v>92000</v>
      </c>
      <c r="K5279" s="9">
        <v>4</v>
      </c>
      <c r="L5279" s="9">
        <v>50000</v>
      </c>
      <c r="M5279" s="9">
        <v>3</v>
      </c>
      <c r="N5279" s="9">
        <f t="shared" si="332"/>
        <v>42000</v>
      </c>
      <c r="O5279" s="15">
        <f t="shared" si="333"/>
        <v>54.347826086956516</v>
      </c>
      <c r="P5279" s="11">
        <v>3</v>
      </c>
      <c r="Q5279" s="11">
        <v>2</v>
      </c>
      <c r="R5279" s="11" t="s">
        <v>22</v>
      </c>
      <c r="S5279" s="12">
        <v>102</v>
      </c>
      <c r="T5279" s="30">
        <f t="shared" si="330"/>
        <v>300</v>
      </c>
      <c r="U5279" s="31">
        <v>58</v>
      </c>
      <c r="V5279" s="31">
        <v>75</v>
      </c>
      <c r="W5279" s="31">
        <v>0</v>
      </c>
      <c r="X5279" s="32">
        <f t="shared" si="331"/>
        <v>-300</v>
      </c>
      <c r="Y5279" s="35" t="s">
        <v>10366</v>
      </c>
    </row>
    <row r="5280" spans="1:25" x14ac:dyDescent="0.3">
      <c r="A5280" s="1" t="s">
        <v>4488</v>
      </c>
      <c r="B5280" s="2" t="s">
        <v>4501</v>
      </c>
      <c r="C5280" s="3">
        <v>2024</v>
      </c>
      <c r="D5280" s="4">
        <v>1045</v>
      </c>
      <c r="E5280" s="5">
        <v>79.900000000000006</v>
      </c>
      <c r="F5280" s="6">
        <v>24</v>
      </c>
      <c r="G5280" s="5">
        <v>60</v>
      </c>
      <c r="H5280" s="7">
        <v>18</v>
      </c>
      <c r="I5280" s="8">
        <v>215</v>
      </c>
      <c r="J5280" s="9">
        <v>92000</v>
      </c>
      <c r="K5280" s="9">
        <v>4</v>
      </c>
      <c r="L5280" s="9">
        <v>0</v>
      </c>
      <c r="M5280" s="9"/>
      <c r="N5280" s="9">
        <f t="shared" si="332"/>
        <v>92000</v>
      </c>
      <c r="O5280" s="15">
        <f t="shared" si="333"/>
        <v>0</v>
      </c>
      <c r="P5280" s="11">
        <v>3</v>
      </c>
      <c r="Q5280" s="11">
        <v>2</v>
      </c>
      <c r="R5280" s="11" t="s">
        <v>22</v>
      </c>
      <c r="S5280" s="12" t="s">
        <v>67</v>
      </c>
      <c r="T5280" s="30">
        <f t="shared" si="330"/>
        <v>300</v>
      </c>
      <c r="U5280" s="31">
        <v>30</v>
      </c>
      <c r="V5280" s="31">
        <v>300</v>
      </c>
      <c r="W5280" s="31"/>
      <c r="X5280" s="32">
        <f t="shared" si="331"/>
        <v>-300</v>
      </c>
      <c r="Y5280" s="35" t="s">
        <v>10367</v>
      </c>
    </row>
    <row r="5281" spans="1:25" x14ac:dyDescent="0.3">
      <c r="A5281" s="1" t="s">
        <v>4488</v>
      </c>
      <c r="B5281" s="2" t="s">
        <v>4501</v>
      </c>
      <c r="C5281" s="3">
        <v>2024</v>
      </c>
      <c r="D5281" s="4">
        <v>1045</v>
      </c>
      <c r="E5281" s="5">
        <v>112.7</v>
      </c>
      <c r="F5281" s="6">
        <v>34</v>
      </c>
      <c r="G5281" s="5">
        <v>85</v>
      </c>
      <c r="H5281" s="7">
        <v>26</v>
      </c>
      <c r="I5281" s="8">
        <v>166</v>
      </c>
      <c r="J5281" s="9">
        <v>110000</v>
      </c>
      <c r="K5281" s="9">
        <v>7</v>
      </c>
      <c r="L5281" s="9">
        <v>65000</v>
      </c>
      <c r="M5281" s="9">
        <v>4</v>
      </c>
      <c r="N5281" s="9">
        <f t="shared" si="332"/>
        <v>45000</v>
      </c>
      <c r="O5281" s="15">
        <f t="shared" si="333"/>
        <v>59.090909090909093</v>
      </c>
      <c r="P5281" s="11">
        <v>3</v>
      </c>
      <c r="Q5281" s="11">
        <v>2</v>
      </c>
      <c r="R5281" s="11" t="s">
        <v>22</v>
      </c>
      <c r="S5281" s="12" t="s">
        <v>88</v>
      </c>
      <c r="T5281" s="30">
        <f t="shared" si="330"/>
        <v>300</v>
      </c>
      <c r="U5281" s="31">
        <v>30</v>
      </c>
      <c r="V5281" s="31">
        <v>300</v>
      </c>
      <c r="W5281" s="31"/>
      <c r="X5281" s="32">
        <f t="shared" si="331"/>
        <v>-300</v>
      </c>
      <c r="Y5281" s="35" t="s">
        <v>10368</v>
      </c>
    </row>
    <row r="5282" spans="1:25" x14ac:dyDescent="0.3">
      <c r="A5282" s="1" t="s">
        <v>4488</v>
      </c>
      <c r="B5282" s="2" t="s">
        <v>4501</v>
      </c>
      <c r="C5282" s="3">
        <v>2024</v>
      </c>
      <c r="D5282" s="4">
        <v>1045</v>
      </c>
      <c r="E5282" s="5">
        <v>148.30000000000001</v>
      </c>
      <c r="F5282" s="6">
        <v>45</v>
      </c>
      <c r="G5282" s="5">
        <v>112.9</v>
      </c>
      <c r="H5282" s="7">
        <v>34</v>
      </c>
      <c r="I5282" s="8">
        <v>66</v>
      </c>
      <c r="J5282" s="9">
        <v>150000</v>
      </c>
      <c r="K5282" s="9">
        <v>7</v>
      </c>
      <c r="L5282" s="9">
        <v>70000</v>
      </c>
      <c r="M5282" s="9" t="s">
        <v>31</v>
      </c>
      <c r="N5282" s="9">
        <f t="shared" si="332"/>
        <v>80000</v>
      </c>
      <c r="O5282" s="15">
        <f t="shared" si="333"/>
        <v>46.666666666666664</v>
      </c>
      <c r="P5282" s="11">
        <v>4</v>
      </c>
      <c r="Q5282" s="11">
        <v>2</v>
      </c>
      <c r="R5282" s="11" t="s">
        <v>22</v>
      </c>
      <c r="S5282" s="12">
        <v>148</v>
      </c>
      <c r="T5282" s="30">
        <f t="shared" si="330"/>
        <v>300</v>
      </c>
      <c r="U5282" s="31">
        <v>30</v>
      </c>
      <c r="V5282" s="31">
        <v>300</v>
      </c>
      <c r="W5282" s="31"/>
      <c r="X5282" s="32">
        <f t="shared" si="331"/>
        <v>-300</v>
      </c>
      <c r="Y5282" s="35" t="s">
        <v>10369</v>
      </c>
    </row>
    <row r="5283" spans="1:25" x14ac:dyDescent="0.3">
      <c r="A5283" s="1" t="s">
        <v>4488</v>
      </c>
      <c r="B5283" s="2" t="s">
        <v>4503</v>
      </c>
      <c r="C5283" s="3">
        <v>2006</v>
      </c>
      <c r="D5283" s="4">
        <v>306</v>
      </c>
      <c r="E5283" s="5">
        <v>78.599999999999994</v>
      </c>
      <c r="F5283" s="6">
        <v>24</v>
      </c>
      <c r="G5283" s="5">
        <v>59.9</v>
      </c>
      <c r="H5283" s="7">
        <v>18</v>
      </c>
      <c r="I5283" s="8">
        <v>110</v>
      </c>
      <c r="J5283" s="9">
        <v>70000</v>
      </c>
      <c r="K5283" s="9">
        <v>8</v>
      </c>
      <c r="L5283" s="9">
        <v>0</v>
      </c>
      <c r="M5283" s="9"/>
      <c r="N5283" s="9">
        <f t="shared" si="332"/>
        <v>70000</v>
      </c>
      <c r="O5283" s="15">
        <f t="shared" si="333"/>
        <v>0</v>
      </c>
      <c r="P5283" s="11">
        <v>3</v>
      </c>
      <c r="Q5283" s="11">
        <v>2</v>
      </c>
      <c r="R5283" s="11" t="s">
        <v>22</v>
      </c>
      <c r="S5283" s="12">
        <v>78</v>
      </c>
      <c r="T5283" s="30">
        <f t="shared" si="330"/>
        <v>6.0402684563758395</v>
      </c>
      <c r="U5283" s="31">
        <v>62</v>
      </c>
      <c r="V5283" s="31">
        <v>72.599999999999994</v>
      </c>
      <c r="W5283" s="31">
        <v>74500</v>
      </c>
      <c r="X5283" s="32">
        <f t="shared" si="331"/>
        <v>4500</v>
      </c>
      <c r="Y5283" s="35" t="s">
        <v>10370</v>
      </c>
    </row>
    <row r="5284" spans="1:25" x14ac:dyDescent="0.3">
      <c r="A5284" s="1" t="s">
        <v>4488</v>
      </c>
      <c r="B5284" s="2" t="s">
        <v>4503</v>
      </c>
      <c r="C5284" s="3">
        <v>2006</v>
      </c>
      <c r="D5284" s="4">
        <v>306</v>
      </c>
      <c r="E5284" s="5">
        <v>110.6</v>
      </c>
      <c r="F5284" s="6">
        <v>33</v>
      </c>
      <c r="G5284" s="5">
        <v>84.6</v>
      </c>
      <c r="H5284" s="7">
        <v>26</v>
      </c>
      <c r="I5284" s="8">
        <v>168</v>
      </c>
      <c r="J5284" s="9">
        <v>75000</v>
      </c>
      <c r="K5284" s="9">
        <v>4</v>
      </c>
      <c r="L5284" s="9">
        <v>0</v>
      </c>
      <c r="M5284" s="9"/>
      <c r="N5284" s="9">
        <f t="shared" si="332"/>
        <v>75000</v>
      </c>
      <c r="O5284" s="15">
        <f t="shared" si="333"/>
        <v>0</v>
      </c>
      <c r="P5284" s="11">
        <v>3</v>
      </c>
      <c r="Q5284" s="11">
        <v>2</v>
      </c>
      <c r="R5284" s="11" t="s">
        <v>22</v>
      </c>
      <c r="S5284" s="12">
        <v>110</v>
      </c>
      <c r="T5284" s="30">
        <f t="shared" si="330"/>
        <v>22.680412371134022</v>
      </c>
      <c r="U5284" s="31">
        <v>62</v>
      </c>
      <c r="V5284" s="31">
        <v>72.599999999999994</v>
      </c>
      <c r="W5284" s="31">
        <v>97000</v>
      </c>
      <c r="X5284" s="32">
        <f t="shared" si="331"/>
        <v>22000</v>
      </c>
      <c r="Y5284" s="35" t="s">
        <v>10371</v>
      </c>
    </row>
    <row r="5285" spans="1:25" x14ac:dyDescent="0.3">
      <c r="A5285" s="1" t="s">
        <v>4488</v>
      </c>
      <c r="B5285" s="2" t="s">
        <v>4505</v>
      </c>
      <c r="C5285" s="3">
        <v>2004</v>
      </c>
      <c r="D5285" s="4">
        <v>1585</v>
      </c>
      <c r="E5285" s="5">
        <v>74.400000000000006</v>
      </c>
      <c r="F5285" s="6">
        <v>22</v>
      </c>
      <c r="G5285" s="5">
        <v>59.7</v>
      </c>
      <c r="H5285" s="7">
        <v>18</v>
      </c>
      <c r="I5285" s="8">
        <v>296</v>
      </c>
      <c r="J5285" s="9">
        <v>53500</v>
      </c>
      <c r="K5285" s="9">
        <v>9</v>
      </c>
      <c r="L5285" s="9">
        <v>0</v>
      </c>
      <c r="M5285" s="9"/>
      <c r="N5285" s="9">
        <f t="shared" si="332"/>
        <v>53500</v>
      </c>
      <c r="O5285" s="15">
        <f t="shared" si="333"/>
        <v>0</v>
      </c>
      <c r="P5285" s="11">
        <v>3</v>
      </c>
      <c r="Q5285" s="11">
        <v>2</v>
      </c>
      <c r="R5285" s="11" t="s">
        <v>20</v>
      </c>
      <c r="S5285" s="12" t="s">
        <v>1171</v>
      </c>
      <c r="T5285" s="30">
        <f t="shared" si="330"/>
        <v>300</v>
      </c>
      <c r="U5285" s="31">
        <v>63</v>
      </c>
      <c r="V5285" s="31">
        <v>72.599999999999994</v>
      </c>
      <c r="W5285" s="31">
        <v>0</v>
      </c>
      <c r="X5285" s="32">
        <f t="shared" si="331"/>
        <v>-300</v>
      </c>
      <c r="Y5285" s="35" t="s">
        <v>10372</v>
      </c>
    </row>
    <row r="5286" spans="1:25" x14ac:dyDescent="0.3">
      <c r="A5286" s="1" t="s">
        <v>4488</v>
      </c>
      <c r="B5286" s="2" t="s">
        <v>4505</v>
      </c>
      <c r="C5286" s="3">
        <v>2004</v>
      </c>
      <c r="D5286" s="4">
        <v>1585</v>
      </c>
      <c r="E5286" s="5">
        <v>102.5</v>
      </c>
      <c r="F5286" s="6">
        <v>31</v>
      </c>
      <c r="G5286" s="5">
        <v>84.9</v>
      </c>
      <c r="H5286" s="7">
        <v>26</v>
      </c>
      <c r="I5286" s="8">
        <v>648</v>
      </c>
      <c r="J5286" s="9">
        <v>62000</v>
      </c>
      <c r="K5286" s="9">
        <v>17</v>
      </c>
      <c r="L5286" s="9">
        <v>39500</v>
      </c>
      <c r="M5286" s="9">
        <v>2</v>
      </c>
      <c r="N5286" s="9">
        <f t="shared" si="332"/>
        <v>22500</v>
      </c>
      <c r="O5286" s="15">
        <f t="shared" si="333"/>
        <v>63.70967741935484</v>
      </c>
      <c r="P5286" s="11">
        <v>3</v>
      </c>
      <c r="Q5286" s="11">
        <v>2</v>
      </c>
      <c r="R5286" s="11" t="s">
        <v>22</v>
      </c>
      <c r="S5286" s="12">
        <v>102</v>
      </c>
      <c r="T5286" s="30">
        <f t="shared" si="330"/>
        <v>25.301204819277107</v>
      </c>
      <c r="U5286" s="31">
        <v>63</v>
      </c>
      <c r="V5286" s="31">
        <v>72.599999999999994</v>
      </c>
      <c r="W5286" s="31">
        <v>83000</v>
      </c>
      <c r="X5286" s="32">
        <f t="shared" si="331"/>
        <v>21000</v>
      </c>
      <c r="Y5286" s="35" t="s">
        <v>10373</v>
      </c>
    </row>
    <row r="5287" spans="1:25" x14ac:dyDescent="0.3">
      <c r="A5287" s="1" t="s">
        <v>4488</v>
      </c>
      <c r="B5287" s="2" t="s">
        <v>4505</v>
      </c>
      <c r="C5287" s="3">
        <v>2004</v>
      </c>
      <c r="D5287" s="4">
        <v>1585</v>
      </c>
      <c r="E5287" s="5">
        <v>133</v>
      </c>
      <c r="F5287" s="6">
        <v>40</v>
      </c>
      <c r="G5287" s="5">
        <v>114.7</v>
      </c>
      <c r="H5287" s="7">
        <v>35</v>
      </c>
      <c r="I5287" s="8">
        <v>361</v>
      </c>
      <c r="J5287" s="9">
        <v>72000</v>
      </c>
      <c r="K5287" s="9" t="s">
        <v>5096</v>
      </c>
      <c r="L5287" s="9">
        <v>44000</v>
      </c>
      <c r="M5287" s="9" t="s">
        <v>5094</v>
      </c>
      <c r="N5287" s="9">
        <f t="shared" si="332"/>
        <v>28000</v>
      </c>
      <c r="O5287" s="15">
        <f t="shared" si="333"/>
        <v>61.111111111111114</v>
      </c>
      <c r="P5287" s="11">
        <v>4</v>
      </c>
      <c r="Q5287" s="11">
        <v>2</v>
      </c>
      <c r="R5287" s="11" t="s">
        <v>22</v>
      </c>
      <c r="S5287" s="12">
        <v>133</v>
      </c>
      <c r="T5287" s="30">
        <f t="shared" si="330"/>
        <v>15.294117647058824</v>
      </c>
      <c r="U5287" s="31">
        <v>63</v>
      </c>
      <c r="V5287" s="31">
        <v>72.599999999999994</v>
      </c>
      <c r="W5287" s="31">
        <v>85000</v>
      </c>
      <c r="X5287" s="32">
        <f t="shared" si="331"/>
        <v>13000</v>
      </c>
      <c r="Y5287" s="35" t="s">
        <v>10374</v>
      </c>
    </row>
    <row r="5288" spans="1:25" x14ac:dyDescent="0.3">
      <c r="A5288" s="1" t="s">
        <v>4488</v>
      </c>
      <c r="B5288" s="2" t="s">
        <v>4507</v>
      </c>
      <c r="C5288" s="3">
        <v>2003</v>
      </c>
      <c r="D5288" s="4">
        <v>1344</v>
      </c>
      <c r="E5288" s="5">
        <v>79.400000000000006</v>
      </c>
      <c r="F5288" s="6">
        <v>24</v>
      </c>
      <c r="G5288" s="5">
        <v>59.8</v>
      </c>
      <c r="H5288" s="7">
        <v>18</v>
      </c>
      <c r="I5288" s="8">
        <v>214</v>
      </c>
      <c r="J5288" s="9">
        <v>63000</v>
      </c>
      <c r="K5288" s="9">
        <v>6</v>
      </c>
      <c r="L5288" s="9">
        <v>43000</v>
      </c>
      <c r="M5288" s="9">
        <v>5</v>
      </c>
      <c r="N5288" s="9">
        <f t="shared" si="332"/>
        <v>20000</v>
      </c>
      <c r="O5288" s="15">
        <f t="shared" si="333"/>
        <v>68.253968253968253</v>
      </c>
      <c r="P5288" s="11">
        <v>3</v>
      </c>
      <c r="Q5288" s="11">
        <v>1</v>
      </c>
      <c r="R5288" s="11" t="s">
        <v>22</v>
      </c>
      <c r="S5288" s="12">
        <v>79</v>
      </c>
      <c r="T5288" s="30">
        <f t="shared" si="330"/>
        <v>20.253164556962027</v>
      </c>
      <c r="U5288" s="31">
        <v>68</v>
      </c>
      <c r="V5288" s="31">
        <v>84</v>
      </c>
      <c r="W5288" s="31">
        <v>79000</v>
      </c>
      <c r="X5288" s="32">
        <f t="shared" si="331"/>
        <v>16000</v>
      </c>
      <c r="Y5288" s="35" t="s">
        <v>10375</v>
      </c>
    </row>
    <row r="5289" spans="1:25" x14ac:dyDescent="0.3">
      <c r="A5289" s="1" t="s">
        <v>4488</v>
      </c>
      <c r="B5289" s="2" t="s">
        <v>4507</v>
      </c>
      <c r="C5289" s="3">
        <v>2003</v>
      </c>
      <c r="D5289" s="4">
        <v>1344</v>
      </c>
      <c r="E5289" s="5">
        <v>105.2</v>
      </c>
      <c r="F5289" s="6">
        <v>32</v>
      </c>
      <c r="G5289" s="5">
        <v>84.7</v>
      </c>
      <c r="H5289" s="7">
        <v>26</v>
      </c>
      <c r="I5289" s="8">
        <v>805</v>
      </c>
      <c r="J5289" s="9">
        <v>68000</v>
      </c>
      <c r="K5289" s="9">
        <v>4</v>
      </c>
      <c r="L5289" s="9">
        <v>45000</v>
      </c>
      <c r="M5289" s="9">
        <v>2</v>
      </c>
      <c r="N5289" s="9">
        <f t="shared" si="332"/>
        <v>23000</v>
      </c>
      <c r="O5289" s="15">
        <f t="shared" si="333"/>
        <v>66.17647058823529</v>
      </c>
      <c r="P5289" s="11">
        <v>3</v>
      </c>
      <c r="Q5289" s="11">
        <v>2</v>
      </c>
      <c r="R5289" s="11" t="s">
        <v>22</v>
      </c>
      <c r="S5289" s="12">
        <v>105</v>
      </c>
      <c r="T5289" s="30">
        <f t="shared" si="330"/>
        <v>24.444444444444443</v>
      </c>
      <c r="U5289" s="31">
        <v>68</v>
      </c>
      <c r="V5289" s="31">
        <v>84</v>
      </c>
      <c r="W5289" s="31">
        <v>90000</v>
      </c>
      <c r="X5289" s="32">
        <f t="shared" si="331"/>
        <v>22000</v>
      </c>
      <c r="Y5289" s="35" t="s">
        <v>10376</v>
      </c>
    </row>
    <row r="5290" spans="1:25" x14ac:dyDescent="0.3">
      <c r="A5290" s="1" t="s">
        <v>4488</v>
      </c>
      <c r="B5290" s="2" t="s">
        <v>4507</v>
      </c>
      <c r="C5290" s="3">
        <v>2003</v>
      </c>
      <c r="D5290" s="4">
        <v>1344</v>
      </c>
      <c r="E5290" s="5">
        <v>137.6</v>
      </c>
      <c r="F5290" s="6">
        <v>42</v>
      </c>
      <c r="G5290" s="5">
        <v>114.9</v>
      </c>
      <c r="H5290" s="7">
        <v>35</v>
      </c>
      <c r="I5290" s="8">
        <v>325</v>
      </c>
      <c r="J5290" s="9">
        <v>80000</v>
      </c>
      <c r="K5290" s="9">
        <v>16</v>
      </c>
      <c r="L5290" s="9">
        <v>54000</v>
      </c>
      <c r="M5290" s="9">
        <v>1</v>
      </c>
      <c r="N5290" s="9">
        <f t="shared" si="332"/>
        <v>26000</v>
      </c>
      <c r="O5290" s="15">
        <f t="shared" si="333"/>
        <v>67.5</v>
      </c>
      <c r="P5290" s="11">
        <v>4</v>
      </c>
      <c r="Q5290" s="11">
        <v>2</v>
      </c>
      <c r="R5290" s="11" t="s">
        <v>22</v>
      </c>
      <c r="S5290" s="12">
        <v>137</v>
      </c>
      <c r="T5290" s="30">
        <f t="shared" si="330"/>
        <v>26.267281105990779</v>
      </c>
      <c r="U5290" s="31">
        <v>68</v>
      </c>
      <c r="V5290" s="31">
        <v>84</v>
      </c>
      <c r="W5290" s="31">
        <v>108500</v>
      </c>
      <c r="X5290" s="32">
        <f t="shared" si="331"/>
        <v>28500</v>
      </c>
      <c r="Y5290" s="35" t="s">
        <v>10377</v>
      </c>
    </row>
    <row r="5291" spans="1:25" x14ac:dyDescent="0.3">
      <c r="A5291" s="1" t="s">
        <v>4488</v>
      </c>
      <c r="B5291" s="2" t="s">
        <v>4509</v>
      </c>
      <c r="C5291" s="3">
        <v>2010</v>
      </c>
      <c r="D5291" s="4">
        <v>376</v>
      </c>
      <c r="E5291" s="5">
        <v>79.400000000000006</v>
      </c>
      <c r="F5291" s="6">
        <v>24</v>
      </c>
      <c r="G5291" s="5">
        <v>59.8</v>
      </c>
      <c r="H5291" s="7">
        <v>18</v>
      </c>
      <c r="I5291" s="8">
        <v>89</v>
      </c>
      <c r="J5291" s="9">
        <v>0</v>
      </c>
      <c r="K5291" s="9"/>
      <c r="L5291" s="9">
        <v>0</v>
      </c>
      <c r="M5291" s="9"/>
      <c r="N5291" s="9">
        <f t="shared" si="332"/>
        <v>0</v>
      </c>
      <c r="O5291" s="15">
        <f t="shared" si="333"/>
        <v>0</v>
      </c>
      <c r="P5291" s="11">
        <v>3</v>
      </c>
      <c r="Q5291" s="11">
        <v>2</v>
      </c>
      <c r="R5291" s="11" t="s">
        <v>22</v>
      </c>
      <c r="S5291" s="12" t="s">
        <v>67</v>
      </c>
      <c r="T5291" s="30">
        <f t="shared" si="330"/>
        <v>300</v>
      </c>
      <c r="U5291" s="31">
        <v>48</v>
      </c>
      <c r="V5291" s="31">
        <v>98.3</v>
      </c>
      <c r="W5291" s="31">
        <v>99000</v>
      </c>
      <c r="X5291" s="32">
        <f t="shared" si="331"/>
        <v>-300</v>
      </c>
      <c r="Y5291" s="35" t="s">
        <v>10378</v>
      </c>
    </row>
    <row r="5292" spans="1:25" x14ac:dyDescent="0.3">
      <c r="A5292" s="1" t="s">
        <v>4488</v>
      </c>
      <c r="B5292" s="2" t="s">
        <v>4509</v>
      </c>
      <c r="C5292" s="3">
        <v>2010</v>
      </c>
      <c r="D5292" s="4">
        <v>376</v>
      </c>
      <c r="E5292" s="5">
        <v>96.6</v>
      </c>
      <c r="F5292" s="6">
        <v>29</v>
      </c>
      <c r="G5292" s="5">
        <v>74.599999999999994</v>
      </c>
      <c r="H5292" s="7">
        <v>23</v>
      </c>
      <c r="I5292" s="8">
        <v>30</v>
      </c>
      <c r="J5292" s="9">
        <v>95000</v>
      </c>
      <c r="K5292" s="9">
        <v>6</v>
      </c>
      <c r="L5292" s="9">
        <v>53000</v>
      </c>
      <c r="M5292" s="9">
        <v>1</v>
      </c>
      <c r="N5292" s="9">
        <f t="shared" si="332"/>
        <v>42000</v>
      </c>
      <c r="O5292" s="15">
        <f t="shared" si="333"/>
        <v>55.78947368421052</v>
      </c>
      <c r="P5292" s="11">
        <v>3</v>
      </c>
      <c r="Q5292" s="11">
        <v>2</v>
      </c>
      <c r="R5292" s="11" t="s">
        <v>22</v>
      </c>
      <c r="S5292" s="12">
        <v>96</v>
      </c>
      <c r="T5292" s="30">
        <f t="shared" si="330"/>
        <v>0</v>
      </c>
      <c r="U5292" s="31">
        <v>48</v>
      </c>
      <c r="V5292" s="31">
        <v>98.3</v>
      </c>
      <c r="W5292" s="31">
        <v>95000</v>
      </c>
      <c r="X5292" s="32">
        <f t="shared" si="331"/>
        <v>0</v>
      </c>
      <c r="Y5292" s="35" t="s">
        <v>10379</v>
      </c>
    </row>
    <row r="5293" spans="1:25" x14ac:dyDescent="0.3">
      <c r="A5293" s="1" t="s">
        <v>4488</v>
      </c>
      <c r="B5293" s="2" t="s">
        <v>4509</v>
      </c>
      <c r="C5293" s="3">
        <v>2010</v>
      </c>
      <c r="D5293" s="4">
        <v>376</v>
      </c>
      <c r="E5293" s="5">
        <v>109.1</v>
      </c>
      <c r="F5293" s="6">
        <v>33</v>
      </c>
      <c r="G5293" s="5">
        <v>85</v>
      </c>
      <c r="H5293" s="7">
        <v>26</v>
      </c>
      <c r="I5293" s="8">
        <v>60</v>
      </c>
      <c r="J5293" s="9">
        <v>105000</v>
      </c>
      <c r="K5293" s="9" t="s">
        <v>5094</v>
      </c>
      <c r="L5293" s="9">
        <v>0</v>
      </c>
      <c r="M5293" s="9"/>
      <c r="N5293" s="9">
        <f t="shared" si="332"/>
        <v>105000</v>
      </c>
      <c r="O5293" s="15">
        <f t="shared" si="333"/>
        <v>0</v>
      </c>
      <c r="P5293" s="11">
        <v>3</v>
      </c>
      <c r="Q5293" s="11">
        <v>2</v>
      </c>
      <c r="R5293" s="11" t="s">
        <v>22</v>
      </c>
      <c r="S5293" s="12">
        <v>109</v>
      </c>
      <c r="T5293" s="30">
        <f t="shared" si="330"/>
        <v>7.4889867841409687</v>
      </c>
      <c r="U5293" s="31">
        <v>48</v>
      </c>
      <c r="V5293" s="31">
        <v>98.3</v>
      </c>
      <c r="W5293" s="31">
        <v>113500</v>
      </c>
      <c r="X5293" s="32">
        <f t="shared" si="331"/>
        <v>8500</v>
      </c>
      <c r="Y5293" s="35" t="s">
        <v>10380</v>
      </c>
    </row>
    <row r="5294" spans="1:25" x14ac:dyDescent="0.3">
      <c r="A5294" s="1" t="s">
        <v>4488</v>
      </c>
      <c r="B5294" s="2" t="s">
        <v>4509</v>
      </c>
      <c r="C5294" s="3">
        <v>2010</v>
      </c>
      <c r="D5294" s="4">
        <v>376</v>
      </c>
      <c r="E5294" s="5">
        <v>143.69999999999999</v>
      </c>
      <c r="F5294" s="6">
        <v>43</v>
      </c>
      <c r="G5294" s="5">
        <v>114.5</v>
      </c>
      <c r="H5294" s="7">
        <v>35</v>
      </c>
      <c r="I5294" s="8">
        <v>43</v>
      </c>
      <c r="J5294" s="9">
        <v>127000</v>
      </c>
      <c r="K5294" s="9">
        <v>8</v>
      </c>
      <c r="L5294" s="9">
        <v>0</v>
      </c>
      <c r="M5294" s="9"/>
      <c r="N5294" s="9">
        <f t="shared" si="332"/>
        <v>127000</v>
      </c>
      <c r="O5294" s="15">
        <f t="shared" si="333"/>
        <v>0</v>
      </c>
      <c r="P5294" s="11">
        <v>4</v>
      </c>
      <c r="Q5294" s="11">
        <v>2</v>
      </c>
      <c r="R5294" s="11" t="s">
        <v>22</v>
      </c>
      <c r="S5294" s="12">
        <v>143</v>
      </c>
      <c r="T5294" s="30">
        <f t="shared" si="330"/>
        <v>15.050167224080269</v>
      </c>
      <c r="U5294" s="31">
        <v>48</v>
      </c>
      <c r="V5294" s="31">
        <v>98.3</v>
      </c>
      <c r="W5294" s="31">
        <v>149500</v>
      </c>
      <c r="X5294" s="32">
        <f t="shared" si="331"/>
        <v>22500</v>
      </c>
      <c r="Y5294" s="35" t="s">
        <v>10381</v>
      </c>
    </row>
    <row r="5295" spans="1:25" x14ac:dyDescent="0.3">
      <c r="A5295" s="1" t="s">
        <v>4488</v>
      </c>
      <c r="B5295" s="2" t="s">
        <v>4511</v>
      </c>
      <c r="C5295" s="3">
        <v>2019</v>
      </c>
      <c r="D5295" s="4">
        <v>1028</v>
      </c>
      <c r="E5295" s="5">
        <v>77.400000000000006</v>
      </c>
      <c r="F5295" s="6">
        <v>23</v>
      </c>
      <c r="G5295" s="5">
        <v>59.4</v>
      </c>
      <c r="H5295" s="7">
        <v>18</v>
      </c>
      <c r="I5295" s="8">
        <v>226</v>
      </c>
      <c r="J5295" s="9">
        <v>78000</v>
      </c>
      <c r="K5295" s="9">
        <v>5</v>
      </c>
      <c r="L5295" s="9">
        <v>46000</v>
      </c>
      <c r="M5295" s="9" t="s">
        <v>5094</v>
      </c>
      <c r="N5295" s="9">
        <f t="shared" si="332"/>
        <v>32000</v>
      </c>
      <c r="O5295" s="15">
        <f t="shared" si="333"/>
        <v>58.974358974358978</v>
      </c>
      <c r="P5295" s="11">
        <v>3</v>
      </c>
      <c r="Q5295" s="11">
        <v>2</v>
      </c>
      <c r="R5295" s="11" t="s">
        <v>22</v>
      </c>
      <c r="S5295" s="12" t="s">
        <v>33</v>
      </c>
      <c r="T5295" s="30">
        <f t="shared" si="330"/>
        <v>16.844349680170577</v>
      </c>
      <c r="U5295" s="31">
        <v>62</v>
      </c>
      <c r="V5295" s="31">
        <v>74.8</v>
      </c>
      <c r="W5295" s="31">
        <v>93800</v>
      </c>
      <c r="X5295" s="32">
        <f t="shared" si="331"/>
        <v>15800</v>
      </c>
      <c r="Y5295" s="35" t="s">
        <v>10382</v>
      </c>
    </row>
    <row r="5296" spans="1:25" x14ac:dyDescent="0.3">
      <c r="A5296" s="1" t="s">
        <v>4488</v>
      </c>
      <c r="B5296" s="2" t="s">
        <v>4511</v>
      </c>
      <c r="C5296" s="3">
        <v>2019</v>
      </c>
      <c r="D5296" s="4">
        <v>1028</v>
      </c>
      <c r="E5296" s="5">
        <v>109.2</v>
      </c>
      <c r="F5296" s="6">
        <v>33</v>
      </c>
      <c r="G5296" s="5">
        <v>84.7</v>
      </c>
      <c r="H5296" s="7">
        <v>26</v>
      </c>
      <c r="I5296" s="8">
        <v>451</v>
      </c>
      <c r="J5296" s="9">
        <v>89000</v>
      </c>
      <c r="K5296" s="9" t="s">
        <v>31</v>
      </c>
      <c r="L5296" s="9">
        <v>55000</v>
      </c>
      <c r="M5296" s="9" t="s">
        <v>5096</v>
      </c>
      <c r="N5296" s="9">
        <f t="shared" si="332"/>
        <v>34000</v>
      </c>
      <c r="O5296" s="15">
        <f t="shared" si="333"/>
        <v>61.797752808988761</v>
      </c>
      <c r="P5296" s="11">
        <v>3</v>
      </c>
      <c r="Q5296" s="11">
        <v>2</v>
      </c>
      <c r="R5296" s="11" t="s">
        <v>22</v>
      </c>
      <c r="S5296" s="12" t="s">
        <v>25</v>
      </c>
      <c r="T5296" s="30">
        <f t="shared" si="330"/>
        <v>21.238938053097346</v>
      </c>
      <c r="U5296" s="31">
        <v>62</v>
      </c>
      <c r="V5296" s="31">
        <v>74.8</v>
      </c>
      <c r="W5296" s="31">
        <v>113000</v>
      </c>
      <c r="X5296" s="32">
        <f t="shared" si="331"/>
        <v>24000</v>
      </c>
      <c r="Y5296" s="35" t="s">
        <v>10383</v>
      </c>
    </row>
    <row r="5297" spans="1:25" x14ac:dyDescent="0.3">
      <c r="A5297" s="1" t="s">
        <v>4488</v>
      </c>
      <c r="B5297" s="2" t="s">
        <v>4511</v>
      </c>
      <c r="C5297" s="3">
        <v>2019</v>
      </c>
      <c r="D5297" s="4">
        <v>1028</v>
      </c>
      <c r="E5297" s="5">
        <v>130.1</v>
      </c>
      <c r="F5297" s="6">
        <v>39</v>
      </c>
      <c r="G5297" s="5">
        <v>99.9</v>
      </c>
      <c r="H5297" s="7">
        <v>30</v>
      </c>
      <c r="I5297" s="8">
        <v>76</v>
      </c>
      <c r="J5297" s="9">
        <v>105000</v>
      </c>
      <c r="K5297" s="9">
        <v>9</v>
      </c>
      <c r="L5297" s="9">
        <v>65000</v>
      </c>
      <c r="M5297" s="9" t="s">
        <v>5096</v>
      </c>
      <c r="N5297" s="9">
        <f t="shared" si="332"/>
        <v>40000</v>
      </c>
      <c r="O5297" s="15">
        <f t="shared" si="333"/>
        <v>61.904761904761905</v>
      </c>
      <c r="P5297" s="11">
        <v>3</v>
      </c>
      <c r="Q5297" s="11">
        <v>2</v>
      </c>
      <c r="R5297" s="11" t="s">
        <v>22</v>
      </c>
      <c r="S5297" s="12">
        <v>130</v>
      </c>
      <c r="T5297" s="30">
        <f t="shared" si="330"/>
        <v>3.225806451612903</v>
      </c>
      <c r="U5297" s="31">
        <v>62</v>
      </c>
      <c r="V5297" s="31">
        <v>74.8</v>
      </c>
      <c r="W5297" s="31">
        <v>108500</v>
      </c>
      <c r="X5297" s="32">
        <f t="shared" si="331"/>
        <v>3500</v>
      </c>
      <c r="Y5297" s="35" t="s">
        <v>10384</v>
      </c>
    </row>
    <row r="5298" spans="1:25" x14ac:dyDescent="0.3">
      <c r="A5298" s="1" t="s">
        <v>4488</v>
      </c>
      <c r="B5298" s="2" t="s">
        <v>4513</v>
      </c>
      <c r="C5298" s="3">
        <v>2003</v>
      </c>
      <c r="D5298" s="4">
        <v>860</v>
      </c>
      <c r="E5298" s="5">
        <v>87.2</v>
      </c>
      <c r="F5298" s="6">
        <v>26</v>
      </c>
      <c r="G5298" s="5">
        <v>60</v>
      </c>
      <c r="H5298" s="7">
        <v>18</v>
      </c>
      <c r="I5298" s="8">
        <v>202</v>
      </c>
      <c r="J5298" s="9">
        <v>63000</v>
      </c>
      <c r="K5298" s="9">
        <v>4</v>
      </c>
      <c r="L5298" s="9">
        <v>0</v>
      </c>
      <c r="M5298" s="9"/>
      <c r="N5298" s="9">
        <f t="shared" si="332"/>
        <v>63000</v>
      </c>
      <c r="O5298" s="15">
        <f t="shared" si="333"/>
        <v>0</v>
      </c>
      <c r="P5298" s="11">
        <v>3</v>
      </c>
      <c r="Q5298" s="11">
        <v>1</v>
      </c>
      <c r="R5298" s="11" t="s">
        <v>20</v>
      </c>
      <c r="S5298" s="12">
        <v>87</v>
      </c>
      <c r="T5298" s="30">
        <f t="shared" si="330"/>
        <v>18.181818181818183</v>
      </c>
      <c r="U5298" s="31">
        <v>52</v>
      </c>
      <c r="V5298" s="31">
        <v>74.8</v>
      </c>
      <c r="W5298" s="31">
        <v>77000</v>
      </c>
      <c r="X5298" s="32">
        <f t="shared" si="331"/>
        <v>14000</v>
      </c>
      <c r="Y5298" s="35" t="s">
        <v>10385</v>
      </c>
    </row>
    <row r="5299" spans="1:25" x14ac:dyDescent="0.3">
      <c r="A5299" s="1" t="s">
        <v>4488</v>
      </c>
      <c r="B5299" s="2" t="s">
        <v>4513</v>
      </c>
      <c r="C5299" s="3">
        <v>2003</v>
      </c>
      <c r="D5299" s="4">
        <v>860</v>
      </c>
      <c r="E5299" s="5">
        <v>109.5</v>
      </c>
      <c r="F5299" s="6">
        <v>33</v>
      </c>
      <c r="G5299" s="5">
        <v>84.9</v>
      </c>
      <c r="H5299" s="7">
        <v>26</v>
      </c>
      <c r="I5299" s="8">
        <v>461</v>
      </c>
      <c r="J5299" s="9">
        <v>74000</v>
      </c>
      <c r="K5299" s="9">
        <v>4</v>
      </c>
      <c r="L5299" s="9">
        <v>44000</v>
      </c>
      <c r="M5299" s="9">
        <v>7</v>
      </c>
      <c r="N5299" s="9">
        <f t="shared" si="332"/>
        <v>30000</v>
      </c>
      <c r="O5299" s="15">
        <f t="shared" si="333"/>
        <v>59.45945945945946</v>
      </c>
      <c r="P5299" s="11">
        <v>3</v>
      </c>
      <c r="Q5299" s="11">
        <v>2</v>
      </c>
      <c r="R5299" s="11" t="s">
        <v>22</v>
      </c>
      <c r="S5299" s="12">
        <v>109</v>
      </c>
      <c r="T5299" s="30">
        <f t="shared" si="330"/>
        <v>21.610169491525426</v>
      </c>
      <c r="U5299" s="31">
        <v>52</v>
      </c>
      <c r="V5299" s="31">
        <v>74.8</v>
      </c>
      <c r="W5299" s="31">
        <v>94400</v>
      </c>
      <c r="X5299" s="32">
        <f t="shared" si="331"/>
        <v>20400</v>
      </c>
      <c r="Y5299" s="35" t="s">
        <v>10386</v>
      </c>
    </row>
    <row r="5300" spans="1:25" x14ac:dyDescent="0.3">
      <c r="A5300" s="1" t="s">
        <v>4488</v>
      </c>
      <c r="B5300" s="2" t="s">
        <v>4513</v>
      </c>
      <c r="C5300" s="3">
        <v>2003</v>
      </c>
      <c r="D5300" s="4">
        <v>860</v>
      </c>
      <c r="E5300" s="5">
        <v>142.9</v>
      </c>
      <c r="F5300" s="6">
        <v>43</v>
      </c>
      <c r="G5300" s="5">
        <v>114.9</v>
      </c>
      <c r="H5300" s="7">
        <v>35</v>
      </c>
      <c r="I5300" s="8">
        <v>197</v>
      </c>
      <c r="J5300" s="9">
        <v>80000</v>
      </c>
      <c r="K5300" s="9">
        <v>6</v>
      </c>
      <c r="L5300" s="9">
        <v>55000</v>
      </c>
      <c r="M5300" s="9">
        <v>6</v>
      </c>
      <c r="N5300" s="9">
        <f t="shared" si="332"/>
        <v>25000</v>
      </c>
      <c r="O5300" s="15">
        <f t="shared" si="333"/>
        <v>68.75</v>
      </c>
      <c r="P5300" s="11">
        <v>4</v>
      </c>
      <c r="Q5300" s="11">
        <v>2</v>
      </c>
      <c r="R5300" s="11" t="s">
        <v>22</v>
      </c>
      <c r="S5300" s="12">
        <v>142</v>
      </c>
      <c r="T5300" s="30">
        <f t="shared" si="330"/>
        <v>16.666666666666664</v>
      </c>
      <c r="U5300" s="31">
        <v>52</v>
      </c>
      <c r="V5300" s="31">
        <v>74.8</v>
      </c>
      <c r="W5300" s="31">
        <v>96000</v>
      </c>
      <c r="X5300" s="32">
        <f t="shared" si="331"/>
        <v>16000</v>
      </c>
      <c r="Y5300" s="35" t="s">
        <v>10387</v>
      </c>
    </row>
    <row r="5301" spans="1:25" x14ac:dyDescent="0.3">
      <c r="A5301" s="1" t="s">
        <v>4488</v>
      </c>
      <c r="B5301" s="2" t="s">
        <v>4515</v>
      </c>
      <c r="C5301" s="3">
        <v>2006</v>
      </c>
      <c r="D5301" s="4">
        <v>480</v>
      </c>
      <c r="E5301" s="5">
        <v>80.400000000000006</v>
      </c>
      <c r="F5301" s="6">
        <v>24</v>
      </c>
      <c r="G5301" s="5">
        <v>60</v>
      </c>
      <c r="H5301" s="7">
        <v>18</v>
      </c>
      <c r="I5301" s="8">
        <v>192</v>
      </c>
      <c r="J5301" s="9">
        <v>77000</v>
      </c>
      <c r="K5301" s="9">
        <v>7</v>
      </c>
      <c r="L5301" s="9">
        <v>48000</v>
      </c>
      <c r="M5301" s="9">
        <v>10</v>
      </c>
      <c r="N5301" s="9">
        <f t="shared" si="332"/>
        <v>29000</v>
      </c>
      <c r="O5301" s="15">
        <f t="shared" si="333"/>
        <v>62.337662337662337</v>
      </c>
      <c r="P5301" s="11">
        <v>3</v>
      </c>
      <c r="Q5301" s="11">
        <v>2</v>
      </c>
      <c r="R5301" s="11" t="s">
        <v>22</v>
      </c>
      <c r="S5301" s="12">
        <v>80</v>
      </c>
      <c r="T5301" s="30">
        <f t="shared" si="330"/>
        <v>13.48314606741573</v>
      </c>
      <c r="U5301" s="31">
        <v>49</v>
      </c>
      <c r="V5301" s="31">
        <v>98.3</v>
      </c>
      <c r="W5301" s="31">
        <v>89000</v>
      </c>
      <c r="X5301" s="32">
        <f t="shared" si="331"/>
        <v>12000</v>
      </c>
      <c r="Y5301" s="35" t="s">
        <v>10388</v>
      </c>
    </row>
    <row r="5302" spans="1:25" x14ac:dyDescent="0.3">
      <c r="A5302" s="1" t="s">
        <v>4488</v>
      </c>
      <c r="B5302" s="2" t="s">
        <v>4515</v>
      </c>
      <c r="C5302" s="3">
        <v>2006</v>
      </c>
      <c r="D5302" s="4">
        <v>480</v>
      </c>
      <c r="E5302" s="5">
        <v>105.2</v>
      </c>
      <c r="F5302" s="6">
        <v>32</v>
      </c>
      <c r="G5302" s="5">
        <v>84.9</v>
      </c>
      <c r="H5302" s="7">
        <v>26</v>
      </c>
      <c r="I5302" s="8">
        <v>101</v>
      </c>
      <c r="J5302" s="9">
        <v>90000</v>
      </c>
      <c r="K5302" s="9">
        <v>7</v>
      </c>
      <c r="L5302" s="9">
        <v>60000</v>
      </c>
      <c r="M5302" s="9">
        <v>9</v>
      </c>
      <c r="N5302" s="9">
        <f t="shared" si="332"/>
        <v>30000</v>
      </c>
      <c r="O5302" s="15">
        <f t="shared" si="333"/>
        <v>66.666666666666657</v>
      </c>
      <c r="P5302" s="11">
        <v>3</v>
      </c>
      <c r="Q5302" s="11">
        <v>2</v>
      </c>
      <c r="R5302" s="11" t="s">
        <v>22</v>
      </c>
      <c r="S5302" s="12" t="s">
        <v>165</v>
      </c>
      <c r="T5302" s="30">
        <f t="shared" si="330"/>
        <v>14.285714285714285</v>
      </c>
      <c r="U5302" s="31">
        <v>49</v>
      </c>
      <c r="V5302" s="31">
        <v>98.3</v>
      </c>
      <c r="W5302" s="31">
        <v>105000</v>
      </c>
      <c r="X5302" s="32">
        <f t="shared" si="331"/>
        <v>15000</v>
      </c>
      <c r="Y5302" s="35" t="s">
        <v>10389</v>
      </c>
    </row>
    <row r="5303" spans="1:25" x14ac:dyDescent="0.3">
      <c r="A5303" s="1" t="s">
        <v>4488</v>
      </c>
      <c r="B5303" s="2" t="s">
        <v>4517</v>
      </c>
      <c r="C5303" s="3">
        <v>2008</v>
      </c>
      <c r="D5303" s="4">
        <v>208</v>
      </c>
      <c r="E5303" s="5">
        <v>108.4</v>
      </c>
      <c r="F5303" s="6">
        <v>33</v>
      </c>
      <c r="G5303" s="5">
        <v>84.9</v>
      </c>
      <c r="H5303" s="7">
        <v>26</v>
      </c>
      <c r="I5303" s="8">
        <v>109</v>
      </c>
      <c r="J5303" s="9">
        <v>78000</v>
      </c>
      <c r="K5303" s="9" t="s">
        <v>5095</v>
      </c>
      <c r="L5303" s="9">
        <v>48000</v>
      </c>
      <c r="M5303" s="9" t="s">
        <v>5097</v>
      </c>
      <c r="N5303" s="9">
        <f t="shared" si="332"/>
        <v>30000</v>
      </c>
      <c r="O5303" s="15">
        <f t="shared" si="333"/>
        <v>61.53846153846154</v>
      </c>
      <c r="P5303" s="11">
        <v>3</v>
      </c>
      <c r="Q5303" s="11">
        <v>2</v>
      </c>
      <c r="R5303" s="11" t="s">
        <v>22</v>
      </c>
      <c r="S5303" s="12" t="s">
        <v>62</v>
      </c>
      <c r="T5303" s="30">
        <f t="shared" si="330"/>
        <v>7.9102715466351832</v>
      </c>
      <c r="U5303" s="31">
        <v>58</v>
      </c>
      <c r="V5303" s="31">
        <v>74.400000000000006</v>
      </c>
      <c r="W5303" s="31">
        <v>84700</v>
      </c>
      <c r="X5303" s="32">
        <f t="shared" si="331"/>
        <v>6700</v>
      </c>
      <c r="Y5303" s="35" t="s">
        <v>10390</v>
      </c>
    </row>
    <row r="5304" spans="1:25" x14ac:dyDescent="0.3">
      <c r="A5304" s="1" t="s">
        <v>4488</v>
      </c>
      <c r="B5304" s="2" t="s">
        <v>4519</v>
      </c>
      <c r="C5304" s="3">
        <v>2004</v>
      </c>
      <c r="D5304" s="4">
        <v>3830</v>
      </c>
      <c r="E5304" s="5">
        <v>81.5</v>
      </c>
      <c r="F5304" s="6">
        <v>25</v>
      </c>
      <c r="G5304" s="5">
        <v>60</v>
      </c>
      <c r="H5304" s="7">
        <v>18</v>
      </c>
      <c r="I5304" s="8">
        <v>1195</v>
      </c>
      <c r="J5304" s="9">
        <v>58000</v>
      </c>
      <c r="K5304" s="9">
        <v>12</v>
      </c>
      <c r="L5304" s="9">
        <v>36000</v>
      </c>
      <c r="M5304" s="9">
        <v>25</v>
      </c>
      <c r="N5304" s="9">
        <f t="shared" si="332"/>
        <v>22000</v>
      </c>
      <c r="O5304" s="15">
        <f t="shared" si="333"/>
        <v>62.068965517241381</v>
      </c>
      <c r="P5304" s="11">
        <v>3</v>
      </c>
      <c r="Q5304" s="11">
        <v>2</v>
      </c>
      <c r="R5304" s="11" t="s">
        <v>22</v>
      </c>
      <c r="S5304" s="12" t="s">
        <v>469</v>
      </c>
      <c r="T5304" s="30">
        <f t="shared" si="330"/>
        <v>25.641025641025639</v>
      </c>
      <c r="U5304" s="31">
        <v>66</v>
      </c>
      <c r="V5304" s="31">
        <v>84</v>
      </c>
      <c r="W5304" s="31">
        <v>78000</v>
      </c>
      <c r="X5304" s="32">
        <f t="shared" si="331"/>
        <v>20000</v>
      </c>
      <c r="Y5304" s="35" t="s">
        <v>10391</v>
      </c>
    </row>
    <row r="5305" spans="1:25" x14ac:dyDescent="0.3">
      <c r="A5305" s="1" t="s">
        <v>4488</v>
      </c>
      <c r="B5305" s="2" t="s">
        <v>4519</v>
      </c>
      <c r="C5305" s="3">
        <v>2004</v>
      </c>
      <c r="D5305" s="4">
        <v>3830</v>
      </c>
      <c r="E5305" s="5">
        <v>109.3</v>
      </c>
      <c r="F5305" s="6">
        <v>33</v>
      </c>
      <c r="G5305" s="5">
        <v>84.8</v>
      </c>
      <c r="H5305" s="7">
        <v>26</v>
      </c>
      <c r="I5305" s="8">
        <v>760</v>
      </c>
      <c r="J5305" s="9">
        <v>69000</v>
      </c>
      <c r="K5305" s="9">
        <v>23</v>
      </c>
      <c r="L5305" s="9">
        <v>42000</v>
      </c>
      <c r="M5305" s="9">
        <v>3</v>
      </c>
      <c r="N5305" s="9">
        <f t="shared" si="332"/>
        <v>27000</v>
      </c>
      <c r="O5305" s="15">
        <f t="shared" si="333"/>
        <v>60.869565217391312</v>
      </c>
      <c r="P5305" s="11">
        <v>3</v>
      </c>
      <c r="Q5305" s="11">
        <v>2</v>
      </c>
      <c r="R5305" s="11" t="s">
        <v>22</v>
      </c>
      <c r="S5305" s="12">
        <v>109</v>
      </c>
      <c r="T5305" s="30">
        <f t="shared" si="330"/>
        <v>22.471910112359549</v>
      </c>
      <c r="U5305" s="31">
        <v>66</v>
      </c>
      <c r="V5305" s="31">
        <v>84</v>
      </c>
      <c r="W5305" s="31">
        <v>89000</v>
      </c>
      <c r="X5305" s="32">
        <f t="shared" si="331"/>
        <v>20000</v>
      </c>
      <c r="Y5305" s="35" t="s">
        <v>10392</v>
      </c>
    </row>
    <row r="5306" spans="1:25" x14ac:dyDescent="0.3">
      <c r="A5306" s="1" t="s">
        <v>4488</v>
      </c>
      <c r="B5306" s="2" t="s">
        <v>4519</v>
      </c>
      <c r="C5306" s="3">
        <v>2004</v>
      </c>
      <c r="D5306" s="4">
        <v>3830</v>
      </c>
      <c r="E5306" s="5">
        <v>142.19999999999999</v>
      </c>
      <c r="F5306" s="6">
        <v>43</v>
      </c>
      <c r="G5306" s="5">
        <v>114.9</v>
      </c>
      <c r="H5306" s="7">
        <v>35</v>
      </c>
      <c r="I5306" s="8">
        <v>849</v>
      </c>
      <c r="J5306" s="9">
        <v>76000</v>
      </c>
      <c r="K5306" s="9">
        <v>5</v>
      </c>
      <c r="L5306" s="9">
        <v>48000</v>
      </c>
      <c r="M5306" s="9">
        <v>19</v>
      </c>
      <c r="N5306" s="9">
        <f t="shared" si="332"/>
        <v>28000</v>
      </c>
      <c r="O5306" s="15">
        <f t="shared" si="333"/>
        <v>63.157894736842103</v>
      </c>
      <c r="P5306" s="11">
        <v>4</v>
      </c>
      <c r="Q5306" s="11">
        <v>2</v>
      </c>
      <c r="R5306" s="11" t="s">
        <v>22</v>
      </c>
      <c r="S5306" s="12">
        <v>142</v>
      </c>
      <c r="T5306" s="30">
        <f t="shared" si="330"/>
        <v>22.842639593908629</v>
      </c>
      <c r="U5306" s="31">
        <v>66</v>
      </c>
      <c r="V5306" s="31">
        <v>84</v>
      </c>
      <c r="W5306" s="31">
        <v>98500</v>
      </c>
      <c r="X5306" s="32">
        <f t="shared" si="331"/>
        <v>22500</v>
      </c>
      <c r="Y5306" s="35" t="s">
        <v>10393</v>
      </c>
    </row>
    <row r="5307" spans="1:25" x14ac:dyDescent="0.3">
      <c r="A5307" s="1" t="s">
        <v>4488</v>
      </c>
      <c r="B5307" s="2" t="s">
        <v>4521</v>
      </c>
      <c r="C5307" s="3">
        <v>2010</v>
      </c>
      <c r="D5307" s="4">
        <v>1330</v>
      </c>
      <c r="E5307" s="5">
        <v>79.5</v>
      </c>
      <c r="F5307" s="6">
        <v>24</v>
      </c>
      <c r="G5307" s="5">
        <v>59</v>
      </c>
      <c r="H5307" s="7">
        <v>18</v>
      </c>
      <c r="I5307" s="8">
        <v>129</v>
      </c>
      <c r="J5307" s="9">
        <v>75000</v>
      </c>
      <c r="K5307" s="9" t="s">
        <v>5096</v>
      </c>
      <c r="L5307" s="9">
        <v>45000</v>
      </c>
      <c r="M5307" s="9">
        <v>12</v>
      </c>
      <c r="N5307" s="9">
        <f t="shared" si="332"/>
        <v>30000</v>
      </c>
      <c r="O5307" s="15">
        <f t="shared" si="333"/>
        <v>60</v>
      </c>
      <c r="P5307" s="11">
        <v>3</v>
      </c>
      <c r="Q5307" s="11">
        <v>2</v>
      </c>
      <c r="R5307" s="11" t="s">
        <v>22</v>
      </c>
      <c r="S5307" s="12" t="s">
        <v>1958</v>
      </c>
      <c r="T5307" s="30">
        <f t="shared" si="330"/>
        <v>16.666666666666664</v>
      </c>
      <c r="U5307" s="31">
        <v>60</v>
      </c>
      <c r="V5307" s="31">
        <v>84</v>
      </c>
      <c r="W5307" s="31">
        <v>90000</v>
      </c>
      <c r="X5307" s="32">
        <f t="shared" si="331"/>
        <v>15000</v>
      </c>
      <c r="Y5307" s="35" t="s">
        <v>10394</v>
      </c>
    </row>
    <row r="5308" spans="1:25" x14ac:dyDescent="0.3">
      <c r="A5308" s="1" t="s">
        <v>4488</v>
      </c>
      <c r="B5308" s="2" t="s">
        <v>4521</v>
      </c>
      <c r="C5308" s="3">
        <v>2010</v>
      </c>
      <c r="D5308" s="4">
        <v>1330</v>
      </c>
      <c r="E5308" s="5">
        <v>110.3</v>
      </c>
      <c r="F5308" s="6">
        <v>33</v>
      </c>
      <c r="G5308" s="5">
        <v>84.3</v>
      </c>
      <c r="H5308" s="7">
        <v>25</v>
      </c>
      <c r="I5308" s="8">
        <v>289</v>
      </c>
      <c r="J5308" s="9">
        <v>89000</v>
      </c>
      <c r="K5308" s="9">
        <v>6</v>
      </c>
      <c r="L5308" s="9">
        <v>60000</v>
      </c>
      <c r="M5308" s="9" t="s">
        <v>5097</v>
      </c>
      <c r="N5308" s="9">
        <f t="shared" si="332"/>
        <v>29000</v>
      </c>
      <c r="O5308" s="15">
        <f t="shared" si="333"/>
        <v>67.415730337078656</v>
      </c>
      <c r="P5308" s="11">
        <v>3</v>
      </c>
      <c r="Q5308" s="11">
        <v>2</v>
      </c>
      <c r="R5308" s="11" t="s">
        <v>22</v>
      </c>
      <c r="S5308" s="12" t="s">
        <v>254</v>
      </c>
      <c r="T5308" s="30">
        <f t="shared" si="330"/>
        <v>21.238938053097346</v>
      </c>
      <c r="U5308" s="31">
        <v>60</v>
      </c>
      <c r="V5308" s="31">
        <v>84</v>
      </c>
      <c r="W5308" s="31">
        <v>113000</v>
      </c>
      <c r="X5308" s="32">
        <f t="shared" si="331"/>
        <v>24000</v>
      </c>
      <c r="Y5308" s="35" t="s">
        <v>10395</v>
      </c>
    </row>
    <row r="5309" spans="1:25" x14ac:dyDescent="0.3">
      <c r="A5309" s="1" t="s">
        <v>4488</v>
      </c>
      <c r="B5309" s="2" t="s">
        <v>4521</v>
      </c>
      <c r="C5309" s="3">
        <v>2010</v>
      </c>
      <c r="D5309" s="4">
        <v>1330</v>
      </c>
      <c r="E5309" s="5">
        <v>141.5</v>
      </c>
      <c r="F5309" s="6">
        <v>43</v>
      </c>
      <c r="G5309" s="5">
        <v>113.9</v>
      </c>
      <c r="H5309" s="7">
        <v>34</v>
      </c>
      <c r="I5309" s="8">
        <v>192</v>
      </c>
      <c r="J5309" s="9">
        <v>110000</v>
      </c>
      <c r="K5309" s="9" t="s">
        <v>5095</v>
      </c>
      <c r="L5309" s="9">
        <v>70000</v>
      </c>
      <c r="M5309" s="9" t="s">
        <v>5095</v>
      </c>
      <c r="N5309" s="9">
        <f t="shared" si="332"/>
        <v>40000</v>
      </c>
      <c r="O5309" s="15">
        <f t="shared" si="333"/>
        <v>63.636363636363633</v>
      </c>
      <c r="P5309" s="11">
        <v>4</v>
      </c>
      <c r="Q5309" s="11">
        <v>2</v>
      </c>
      <c r="R5309" s="11" t="s">
        <v>22</v>
      </c>
      <c r="S5309" s="12">
        <v>141</v>
      </c>
      <c r="T5309" s="30">
        <f t="shared" si="330"/>
        <v>6.7796610169491522</v>
      </c>
      <c r="U5309" s="31">
        <v>60</v>
      </c>
      <c r="V5309" s="31">
        <v>84</v>
      </c>
      <c r="W5309" s="31">
        <v>118000</v>
      </c>
      <c r="X5309" s="32">
        <f t="shared" si="331"/>
        <v>8000</v>
      </c>
      <c r="Y5309" s="35" t="s">
        <v>10396</v>
      </c>
    </row>
    <row r="5310" spans="1:25" x14ac:dyDescent="0.3">
      <c r="A5310" s="1" t="s">
        <v>4488</v>
      </c>
      <c r="B5310" s="2" t="s">
        <v>4523</v>
      </c>
      <c r="C5310" s="3">
        <v>2017</v>
      </c>
      <c r="D5310" s="4">
        <v>615</v>
      </c>
      <c r="E5310" s="5">
        <v>83.4</v>
      </c>
      <c r="F5310" s="6">
        <v>25</v>
      </c>
      <c r="G5310" s="5">
        <v>60</v>
      </c>
      <c r="H5310" s="7">
        <v>18</v>
      </c>
      <c r="I5310" s="8">
        <v>55</v>
      </c>
      <c r="J5310" s="9">
        <v>79500</v>
      </c>
      <c r="K5310" s="9">
        <v>6</v>
      </c>
      <c r="L5310" s="9">
        <v>48000</v>
      </c>
      <c r="M5310" s="9">
        <v>4</v>
      </c>
      <c r="N5310" s="9">
        <f t="shared" si="332"/>
        <v>31500</v>
      </c>
      <c r="O5310" s="15">
        <f t="shared" si="333"/>
        <v>60.377358490566039</v>
      </c>
      <c r="P5310" s="11">
        <v>3</v>
      </c>
      <c r="Q5310" s="11">
        <v>2</v>
      </c>
      <c r="R5310" s="11" t="s">
        <v>22</v>
      </c>
      <c r="S5310" s="12" t="s">
        <v>1302</v>
      </c>
      <c r="T5310" s="30">
        <f t="shared" si="330"/>
        <v>15.425531914893616</v>
      </c>
      <c r="U5310" s="31">
        <v>58</v>
      </c>
      <c r="V5310" s="31">
        <v>74.8</v>
      </c>
      <c r="W5310" s="31">
        <v>94000</v>
      </c>
      <c r="X5310" s="32">
        <f t="shared" si="331"/>
        <v>14500</v>
      </c>
      <c r="Y5310" s="35" t="s">
        <v>10397</v>
      </c>
    </row>
    <row r="5311" spans="1:25" x14ac:dyDescent="0.3">
      <c r="A5311" s="1" t="s">
        <v>4488</v>
      </c>
      <c r="B5311" s="2" t="s">
        <v>4523</v>
      </c>
      <c r="C5311" s="3">
        <v>2017</v>
      </c>
      <c r="D5311" s="4">
        <v>615</v>
      </c>
      <c r="E5311" s="5">
        <v>107.6</v>
      </c>
      <c r="F5311" s="6">
        <v>33</v>
      </c>
      <c r="G5311" s="5">
        <v>85</v>
      </c>
      <c r="H5311" s="7">
        <v>26</v>
      </c>
      <c r="I5311" s="8">
        <v>182</v>
      </c>
      <c r="J5311" s="9">
        <v>88000</v>
      </c>
      <c r="K5311" s="9" t="s">
        <v>5095</v>
      </c>
      <c r="L5311" s="9">
        <v>0</v>
      </c>
      <c r="M5311" s="9"/>
      <c r="N5311" s="9">
        <f t="shared" si="332"/>
        <v>88000</v>
      </c>
      <c r="O5311" s="15">
        <f t="shared" si="333"/>
        <v>0</v>
      </c>
      <c r="P5311" s="11">
        <v>3</v>
      </c>
      <c r="Q5311" s="11">
        <v>2</v>
      </c>
      <c r="R5311" s="11" t="s">
        <v>22</v>
      </c>
      <c r="S5311" s="12" t="s">
        <v>96</v>
      </c>
      <c r="T5311" s="30">
        <f t="shared" si="330"/>
        <v>24.786324786324787</v>
      </c>
      <c r="U5311" s="31">
        <v>58</v>
      </c>
      <c r="V5311" s="31">
        <v>74.8</v>
      </c>
      <c r="W5311" s="31">
        <v>117000</v>
      </c>
      <c r="X5311" s="32">
        <f t="shared" si="331"/>
        <v>29000</v>
      </c>
      <c r="Y5311" s="35" t="s">
        <v>10398</v>
      </c>
    </row>
    <row r="5312" spans="1:25" x14ac:dyDescent="0.3">
      <c r="A5312" s="1" t="s">
        <v>4488</v>
      </c>
      <c r="B5312" s="2" t="s">
        <v>4525</v>
      </c>
      <c r="C5312" s="3">
        <v>1992</v>
      </c>
      <c r="D5312" s="4">
        <v>231</v>
      </c>
      <c r="E5312" s="5">
        <v>102.1</v>
      </c>
      <c r="F5312" s="6">
        <v>31</v>
      </c>
      <c r="G5312" s="5">
        <v>84.9</v>
      </c>
      <c r="H5312" s="7">
        <v>26</v>
      </c>
      <c r="I5312" s="8">
        <v>231</v>
      </c>
      <c r="J5312" s="9">
        <v>64000</v>
      </c>
      <c r="K5312" s="9">
        <v>5</v>
      </c>
      <c r="L5312" s="9">
        <v>0</v>
      </c>
      <c r="M5312" s="9"/>
      <c r="N5312" s="9">
        <f t="shared" si="332"/>
        <v>64000</v>
      </c>
      <c r="O5312" s="15">
        <f t="shared" si="333"/>
        <v>0</v>
      </c>
      <c r="P5312" s="11">
        <v>3</v>
      </c>
      <c r="Q5312" s="11">
        <v>2</v>
      </c>
      <c r="R5312" s="11" t="s">
        <v>22</v>
      </c>
      <c r="S5312" s="12">
        <v>102</v>
      </c>
      <c r="T5312" s="30">
        <f t="shared" si="330"/>
        <v>14.323962516733602</v>
      </c>
      <c r="U5312" s="31">
        <v>51</v>
      </c>
      <c r="V5312" s="31">
        <v>74.400000000000006</v>
      </c>
      <c r="W5312" s="31">
        <v>74700</v>
      </c>
      <c r="X5312" s="32">
        <f t="shared" si="331"/>
        <v>10700</v>
      </c>
      <c r="Y5312" s="35" t="s">
        <v>10399</v>
      </c>
    </row>
    <row r="5313" spans="1:25" x14ac:dyDescent="0.3">
      <c r="A5313" s="1" t="s">
        <v>4488</v>
      </c>
      <c r="B5313" s="2" t="s">
        <v>4527</v>
      </c>
      <c r="C5313" s="3">
        <v>1998</v>
      </c>
      <c r="D5313" s="4">
        <v>228</v>
      </c>
      <c r="E5313" s="5">
        <v>80.599999999999994</v>
      </c>
      <c r="F5313" s="6">
        <v>24</v>
      </c>
      <c r="G5313" s="5">
        <v>59.8</v>
      </c>
      <c r="H5313" s="7">
        <v>18</v>
      </c>
      <c r="I5313" s="8">
        <v>114</v>
      </c>
      <c r="J5313" s="9">
        <v>53000</v>
      </c>
      <c r="K5313" s="9" t="s">
        <v>5095</v>
      </c>
      <c r="L5313" s="9">
        <v>0</v>
      </c>
      <c r="M5313" s="9"/>
      <c r="N5313" s="9">
        <f t="shared" si="332"/>
        <v>53000</v>
      </c>
      <c r="O5313" s="15">
        <f t="shared" si="333"/>
        <v>0</v>
      </c>
      <c r="P5313" s="11">
        <v>3</v>
      </c>
      <c r="Q5313" s="11">
        <v>1</v>
      </c>
      <c r="R5313" s="11" t="s">
        <v>22</v>
      </c>
      <c r="S5313" s="12">
        <v>80</v>
      </c>
      <c r="T5313" s="30">
        <f t="shared" si="330"/>
        <v>11.666666666666666</v>
      </c>
      <c r="U5313" s="31">
        <v>58</v>
      </c>
      <c r="V5313" s="31">
        <v>60.199999999999996</v>
      </c>
      <c r="W5313" s="31">
        <v>60000</v>
      </c>
      <c r="X5313" s="32">
        <f t="shared" si="331"/>
        <v>7000</v>
      </c>
      <c r="Y5313" s="35" t="s">
        <v>10400</v>
      </c>
    </row>
    <row r="5314" spans="1:25" x14ac:dyDescent="0.3">
      <c r="A5314" s="1" t="s">
        <v>4488</v>
      </c>
      <c r="B5314" s="2" t="s">
        <v>4527</v>
      </c>
      <c r="C5314" s="3">
        <v>1998</v>
      </c>
      <c r="D5314" s="4">
        <v>228</v>
      </c>
      <c r="E5314" s="5">
        <v>108.3</v>
      </c>
      <c r="F5314" s="6">
        <v>33</v>
      </c>
      <c r="G5314" s="5">
        <v>85</v>
      </c>
      <c r="H5314" s="7">
        <v>26</v>
      </c>
      <c r="I5314" s="8">
        <v>114</v>
      </c>
      <c r="J5314" s="9">
        <v>65000</v>
      </c>
      <c r="K5314" s="9" t="s">
        <v>5096</v>
      </c>
      <c r="L5314" s="9">
        <v>0</v>
      </c>
      <c r="M5314" s="9"/>
      <c r="N5314" s="9">
        <f t="shared" si="332"/>
        <v>65000</v>
      </c>
      <c r="O5314" s="15">
        <f t="shared" si="333"/>
        <v>0</v>
      </c>
      <c r="P5314" s="11">
        <v>3</v>
      </c>
      <c r="Q5314" s="11">
        <v>2</v>
      </c>
      <c r="R5314" s="11" t="s">
        <v>22</v>
      </c>
      <c r="S5314" s="12">
        <v>108</v>
      </c>
      <c r="T5314" s="30">
        <f t="shared" ref="T5314:T5377" si="334">IF(AND(J5314&gt;0,W5314*1&gt;300),(W5314-J5314)/W5314*100,300)</f>
        <v>7.1428571428571423</v>
      </c>
      <c r="U5314" s="31">
        <v>58</v>
      </c>
      <c r="V5314" s="31">
        <v>60.199999999999996</v>
      </c>
      <c r="W5314" s="31">
        <v>70000</v>
      </c>
      <c r="X5314" s="32">
        <f t="shared" ref="X5314:X5377" si="335">IF(OR(T5314=300,T5314&lt;0),-300,W5314-J5314)</f>
        <v>5000</v>
      </c>
      <c r="Y5314" s="35" t="s">
        <v>10401</v>
      </c>
    </row>
    <row r="5315" spans="1:25" x14ac:dyDescent="0.3">
      <c r="A5315" s="1" t="s">
        <v>4488</v>
      </c>
      <c r="B5315" s="2" t="s">
        <v>4528</v>
      </c>
      <c r="C5315" s="3">
        <v>2005</v>
      </c>
      <c r="D5315" s="4">
        <v>225</v>
      </c>
      <c r="E5315" s="5">
        <v>109.9</v>
      </c>
      <c r="F5315" s="6">
        <v>33</v>
      </c>
      <c r="G5315" s="5">
        <v>84.9</v>
      </c>
      <c r="H5315" s="7">
        <v>26</v>
      </c>
      <c r="I5315" s="8">
        <v>225</v>
      </c>
      <c r="J5315" s="9">
        <v>63000</v>
      </c>
      <c r="K5315" s="9" t="s">
        <v>31</v>
      </c>
      <c r="L5315" s="9">
        <v>43000</v>
      </c>
      <c r="M5315" s="9">
        <v>7</v>
      </c>
      <c r="N5315" s="9">
        <f t="shared" ref="N5315:N5378" si="336">J5315-L5315</f>
        <v>20000</v>
      </c>
      <c r="O5315" s="15">
        <f t="shared" ref="O5315:O5378" si="337">IF(ISERROR(L5315/J5315),0,L5315/J5315*100)</f>
        <v>68.253968253968253</v>
      </c>
      <c r="P5315" s="11">
        <v>3</v>
      </c>
      <c r="Q5315" s="11">
        <v>2</v>
      </c>
      <c r="R5315" s="11" t="s">
        <v>22</v>
      </c>
      <c r="S5315" s="12">
        <v>109</v>
      </c>
      <c r="T5315" s="30">
        <f t="shared" si="334"/>
        <v>19.230769230769234</v>
      </c>
      <c r="U5315" s="31">
        <v>60</v>
      </c>
      <c r="V5315" s="31">
        <v>67.800000000000011</v>
      </c>
      <c r="W5315" s="31">
        <v>78000</v>
      </c>
      <c r="X5315" s="32">
        <f t="shared" si="335"/>
        <v>15000</v>
      </c>
      <c r="Y5315" s="35" t="s">
        <v>10402</v>
      </c>
    </row>
    <row r="5316" spans="1:25" x14ac:dyDescent="0.3">
      <c r="A5316" s="1" t="s">
        <v>4488</v>
      </c>
      <c r="B5316" s="2" t="s">
        <v>4530</v>
      </c>
      <c r="C5316" s="3">
        <v>2000</v>
      </c>
      <c r="D5316" s="4">
        <v>263</v>
      </c>
      <c r="E5316" s="5">
        <v>82.8</v>
      </c>
      <c r="F5316" s="6">
        <v>25</v>
      </c>
      <c r="G5316" s="5">
        <v>59.9</v>
      </c>
      <c r="H5316" s="7">
        <v>18</v>
      </c>
      <c r="I5316" s="8">
        <v>158</v>
      </c>
      <c r="J5316" s="9">
        <v>41000</v>
      </c>
      <c r="K5316" s="9">
        <v>9</v>
      </c>
      <c r="L5316" s="9">
        <v>29000</v>
      </c>
      <c r="M5316" s="9">
        <v>4</v>
      </c>
      <c r="N5316" s="9">
        <f t="shared" si="336"/>
        <v>12000</v>
      </c>
      <c r="O5316" s="15">
        <f t="shared" si="337"/>
        <v>70.731707317073173</v>
      </c>
      <c r="P5316" s="11">
        <v>3</v>
      </c>
      <c r="Q5316" s="11">
        <v>1</v>
      </c>
      <c r="R5316" s="11" t="s">
        <v>20</v>
      </c>
      <c r="S5316" s="12">
        <v>82</v>
      </c>
      <c r="T5316" s="30">
        <f t="shared" si="334"/>
        <v>26.654740608228984</v>
      </c>
      <c r="U5316" s="31">
        <v>61</v>
      </c>
      <c r="V5316" s="31">
        <v>69.699999999999989</v>
      </c>
      <c r="W5316" s="31">
        <v>55900</v>
      </c>
      <c r="X5316" s="32">
        <f t="shared" si="335"/>
        <v>14900</v>
      </c>
      <c r="Y5316" s="35" t="s">
        <v>10403</v>
      </c>
    </row>
    <row r="5317" spans="1:25" x14ac:dyDescent="0.3">
      <c r="A5317" s="1" t="s">
        <v>4488</v>
      </c>
      <c r="B5317" s="2" t="s">
        <v>4530</v>
      </c>
      <c r="C5317" s="3">
        <v>2000</v>
      </c>
      <c r="D5317" s="4">
        <v>263</v>
      </c>
      <c r="E5317" s="5">
        <v>101.1</v>
      </c>
      <c r="F5317" s="6">
        <v>31</v>
      </c>
      <c r="G5317" s="5">
        <v>76.099999999999994</v>
      </c>
      <c r="H5317" s="7">
        <v>23</v>
      </c>
      <c r="I5317" s="8">
        <v>31</v>
      </c>
      <c r="J5317" s="9">
        <v>54000</v>
      </c>
      <c r="K5317" s="9">
        <v>10</v>
      </c>
      <c r="L5317" s="9">
        <v>0</v>
      </c>
      <c r="M5317" s="9"/>
      <c r="N5317" s="9">
        <f t="shared" si="336"/>
        <v>54000</v>
      </c>
      <c r="O5317" s="15">
        <f t="shared" si="337"/>
        <v>0</v>
      </c>
      <c r="P5317" s="11">
        <v>3</v>
      </c>
      <c r="Q5317" s="11">
        <v>2</v>
      </c>
      <c r="R5317" s="11" t="s">
        <v>22</v>
      </c>
      <c r="S5317" s="12">
        <v>101</v>
      </c>
      <c r="T5317" s="30">
        <f t="shared" si="334"/>
        <v>12.903225806451612</v>
      </c>
      <c r="U5317" s="31">
        <v>61</v>
      </c>
      <c r="V5317" s="31">
        <v>69.699999999999989</v>
      </c>
      <c r="W5317" s="31">
        <v>62000</v>
      </c>
      <c r="X5317" s="32">
        <f t="shared" si="335"/>
        <v>8000</v>
      </c>
      <c r="Y5317" s="35" t="s">
        <v>10404</v>
      </c>
    </row>
    <row r="5318" spans="1:25" x14ac:dyDescent="0.3">
      <c r="A5318" s="1" t="s">
        <v>4488</v>
      </c>
      <c r="B5318" s="2" t="s">
        <v>4530</v>
      </c>
      <c r="C5318" s="3">
        <v>2000</v>
      </c>
      <c r="D5318" s="4">
        <v>263</v>
      </c>
      <c r="E5318" s="5">
        <v>109.2</v>
      </c>
      <c r="F5318" s="6">
        <v>33</v>
      </c>
      <c r="G5318" s="5">
        <v>84.9</v>
      </c>
      <c r="H5318" s="7">
        <v>26</v>
      </c>
      <c r="I5318" s="8">
        <v>73</v>
      </c>
      <c r="J5318" s="9">
        <v>0</v>
      </c>
      <c r="K5318" s="9"/>
      <c r="L5318" s="9">
        <v>41000</v>
      </c>
      <c r="M5318" s="9" t="s">
        <v>5096</v>
      </c>
      <c r="N5318" s="9">
        <f t="shared" si="336"/>
        <v>-41000</v>
      </c>
      <c r="O5318" s="15">
        <f t="shared" si="337"/>
        <v>0</v>
      </c>
      <c r="P5318" s="11">
        <v>3</v>
      </c>
      <c r="Q5318" s="11">
        <v>2</v>
      </c>
      <c r="R5318" s="11" t="s">
        <v>22</v>
      </c>
      <c r="S5318" s="12">
        <v>109</v>
      </c>
      <c r="T5318" s="30">
        <f t="shared" si="334"/>
        <v>300</v>
      </c>
      <c r="U5318" s="31">
        <v>61</v>
      </c>
      <c r="V5318" s="31">
        <v>69.699999999999989</v>
      </c>
      <c r="W5318" s="31">
        <v>64000</v>
      </c>
      <c r="X5318" s="32">
        <f t="shared" si="335"/>
        <v>-300</v>
      </c>
      <c r="Y5318" s="35" t="s">
        <v>10405</v>
      </c>
    </row>
    <row r="5319" spans="1:25" x14ac:dyDescent="0.3">
      <c r="A5319" s="1" t="s">
        <v>4488</v>
      </c>
      <c r="B5319" s="2" t="s">
        <v>4532</v>
      </c>
      <c r="C5319" s="3">
        <v>1999</v>
      </c>
      <c r="D5319" s="4">
        <v>380</v>
      </c>
      <c r="E5319" s="5">
        <v>81.7</v>
      </c>
      <c r="F5319" s="6">
        <v>25</v>
      </c>
      <c r="G5319" s="5">
        <v>59.8</v>
      </c>
      <c r="H5319" s="7">
        <v>18</v>
      </c>
      <c r="I5319" s="8">
        <v>212</v>
      </c>
      <c r="J5319" s="9">
        <v>43000</v>
      </c>
      <c r="K5319" s="9" t="s">
        <v>5096</v>
      </c>
      <c r="L5319" s="9">
        <v>0</v>
      </c>
      <c r="M5319" s="9"/>
      <c r="N5319" s="9">
        <f t="shared" si="336"/>
        <v>43000</v>
      </c>
      <c r="O5319" s="15">
        <f t="shared" si="337"/>
        <v>0</v>
      </c>
      <c r="P5319" s="11">
        <v>3</v>
      </c>
      <c r="Q5319" s="11">
        <v>1</v>
      </c>
      <c r="R5319" s="11" t="s">
        <v>20</v>
      </c>
      <c r="S5319" s="12">
        <v>81</v>
      </c>
      <c r="T5319" s="30">
        <f t="shared" si="334"/>
        <v>28.093645484949832</v>
      </c>
      <c r="U5319" s="31">
        <v>64</v>
      </c>
      <c r="V5319" s="31">
        <v>67.800000000000011</v>
      </c>
      <c r="W5319" s="31">
        <v>59800</v>
      </c>
      <c r="X5319" s="32">
        <f t="shared" si="335"/>
        <v>16800</v>
      </c>
      <c r="Y5319" s="35" t="s">
        <v>10406</v>
      </c>
    </row>
    <row r="5320" spans="1:25" x14ac:dyDescent="0.3">
      <c r="A5320" s="1" t="s">
        <v>4488</v>
      </c>
      <c r="B5320" s="2" t="s">
        <v>4532</v>
      </c>
      <c r="C5320" s="3">
        <v>1999</v>
      </c>
      <c r="D5320" s="4">
        <v>380</v>
      </c>
      <c r="E5320" s="5">
        <v>106.9</v>
      </c>
      <c r="F5320" s="6">
        <v>32</v>
      </c>
      <c r="G5320" s="5">
        <v>84.6</v>
      </c>
      <c r="H5320" s="7">
        <v>26</v>
      </c>
      <c r="I5320" s="8">
        <v>168</v>
      </c>
      <c r="J5320" s="9">
        <v>54000</v>
      </c>
      <c r="K5320" s="9">
        <v>6</v>
      </c>
      <c r="L5320" s="9">
        <v>40000</v>
      </c>
      <c r="M5320" s="9">
        <v>5</v>
      </c>
      <c r="N5320" s="9">
        <f t="shared" si="336"/>
        <v>14000</v>
      </c>
      <c r="O5320" s="15">
        <f t="shared" si="337"/>
        <v>74.074074074074076</v>
      </c>
      <c r="P5320" s="11">
        <v>3</v>
      </c>
      <c r="Q5320" s="11">
        <v>2</v>
      </c>
      <c r="R5320" s="11" t="s">
        <v>22</v>
      </c>
      <c r="S5320" s="12">
        <v>106</v>
      </c>
      <c r="T5320" s="30">
        <f t="shared" si="334"/>
        <v>27.027027027027028</v>
      </c>
      <c r="U5320" s="31">
        <v>64</v>
      </c>
      <c r="V5320" s="31">
        <v>67.800000000000011</v>
      </c>
      <c r="W5320" s="31">
        <v>74000</v>
      </c>
      <c r="X5320" s="32">
        <f t="shared" si="335"/>
        <v>20000</v>
      </c>
      <c r="Y5320" s="35" t="s">
        <v>10407</v>
      </c>
    </row>
    <row r="5321" spans="1:25" x14ac:dyDescent="0.3">
      <c r="A5321" s="1" t="s">
        <v>4488</v>
      </c>
      <c r="B5321" s="2" t="s">
        <v>4534</v>
      </c>
      <c r="C5321" s="3">
        <v>2001</v>
      </c>
      <c r="D5321" s="4">
        <v>245</v>
      </c>
      <c r="E5321" s="5">
        <v>113.5</v>
      </c>
      <c r="F5321" s="6">
        <v>34</v>
      </c>
      <c r="G5321" s="5">
        <v>84.8</v>
      </c>
      <c r="H5321" s="7">
        <v>26</v>
      </c>
      <c r="I5321" s="8">
        <v>101</v>
      </c>
      <c r="J5321" s="9">
        <v>65000</v>
      </c>
      <c r="K5321" s="9">
        <v>5</v>
      </c>
      <c r="L5321" s="9">
        <v>0</v>
      </c>
      <c r="M5321" s="9"/>
      <c r="N5321" s="9">
        <f t="shared" si="336"/>
        <v>65000</v>
      </c>
      <c r="O5321" s="15">
        <f t="shared" si="337"/>
        <v>0</v>
      </c>
      <c r="P5321" s="11">
        <v>3</v>
      </c>
      <c r="Q5321" s="11">
        <v>2</v>
      </c>
      <c r="R5321" s="11" t="s">
        <v>22</v>
      </c>
      <c r="S5321" s="12" t="s">
        <v>133</v>
      </c>
      <c r="T5321" s="30">
        <f t="shared" si="334"/>
        <v>13.333333333333334</v>
      </c>
      <c r="U5321" s="31">
        <v>63</v>
      </c>
      <c r="V5321" s="31">
        <v>67.800000000000011</v>
      </c>
      <c r="W5321" s="31">
        <v>75000</v>
      </c>
      <c r="X5321" s="32">
        <f t="shared" si="335"/>
        <v>10000</v>
      </c>
      <c r="Y5321" s="35" t="s">
        <v>10408</v>
      </c>
    </row>
    <row r="5322" spans="1:25" x14ac:dyDescent="0.3">
      <c r="A5322" s="1" t="s">
        <v>4488</v>
      </c>
      <c r="B5322" s="2" t="s">
        <v>4534</v>
      </c>
      <c r="C5322" s="3">
        <v>2001</v>
      </c>
      <c r="D5322" s="4">
        <v>245</v>
      </c>
      <c r="E5322" s="5">
        <v>150.9</v>
      </c>
      <c r="F5322" s="6">
        <v>46</v>
      </c>
      <c r="G5322" s="5">
        <v>117.3</v>
      </c>
      <c r="H5322" s="7">
        <v>35</v>
      </c>
      <c r="I5322" s="8">
        <v>79</v>
      </c>
      <c r="J5322" s="9">
        <v>75000</v>
      </c>
      <c r="K5322" s="9">
        <v>9</v>
      </c>
      <c r="L5322" s="9">
        <v>0</v>
      </c>
      <c r="M5322" s="9"/>
      <c r="N5322" s="9">
        <f t="shared" si="336"/>
        <v>75000</v>
      </c>
      <c r="O5322" s="15">
        <f t="shared" si="337"/>
        <v>0</v>
      </c>
      <c r="P5322" s="11">
        <v>4</v>
      </c>
      <c r="Q5322" s="11">
        <v>2</v>
      </c>
      <c r="R5322" s="11" t="s">
        <v>22</v>
      </c>
      <c r="S5322" s="12" t="s">
        <v>748</v>
      </c>
      <c r="T5322" s="30">
        <f t="shared" si="334"/>
        <v>14.772727272727273</v>
      </c>
      <c r="U5322" s="31">
        <v>63</v>
      </c>
      <c r="V5322" s="31">
        <v>67.800000000000011</v>
      </c>
      <c r="W5322" s="31">
        <v>88000</v>
      </c>
      <c r="X5322" s="32">
        <f t="shared" si="335"/>
        <v>13000</v>
      </c>
      <c r="Y5322" s="35" t="s">
        <v>10409</v>
      </c>
    </row>
    <row r="5323" spans="1:25" x14ac:dyDescent="0.3">
      <c r="A5323" s="1" t="s">
        <v>4488</v>
      </c>
      <c r="B5323" s="2" t="s">
        <v>4536</v>
      </c>
      <c r="C5323" s="3">
        <v>1992</v>
      </c>
      <c r="D5323" s="4">
        <v>261</v>
      </c>
      <c r="E5323" s="5">
        <v>100.1</v>
      </c>
      <c r="F5323" s="6">
        <v>30</v>
      </c>
      <c r="G5323" s="5">
        <v>84.7</v>
      </c>
      <c r="H5323" s="7">
        <v>26</v>
      </c>
      <c r="I5323" s="8">
        <v>261</v>
      </c>
      <c r="J5323" s="9">
        <v>56000</v>
      </c>
      <c r="K5323" s="9" t="s">
        <v>5096</v>
      </c>
      <c r="L5323" s="9">
        <v>35000</v>
      </c>
      <c r="M5323" s="9" t="s">
        <v>5095</v>
      </c>
      <c r="N5323" s="9">
        <f t="shared" si="336"/>
        <v>21000</v>
      </c>
      <c r="O5323" s="15">
        <f t="shared" si="337"/>
        <v>62.5</v>
      </c>
      <c r="P5323" s="11">
        <v>3</v>
      </c>
      <c r="Q5323" s="11">
        <v>2</v>
      </c>
      <c r="R5323" s="11" t="s">
        <v>22</v>
      </c>
      <c r="S5323" s="12">
        <v>100</v>
      </c>
      <c r="T5323" s="30">
        <f t="shared" si="334"/>
        <v>13.846153846153847</v>
      </c>
      <c r="U5323" s="31">
        <v>64</v>
      </c>
      <c r="V5323" s="31">
        <v>69.699999999999989</v>
      </c>
      <c r="W5323" s="31">
        <v>65000</v>
      </c>
      <c r="X5323" s="32">
        <f t="shared" si="335"/>
        <v>9000</v>
      </c>
      <c r="Y5323" s="35" t="s">
        <v>10410</v>
      </c>
    </row>
    <row r="5324" spans="1:25" x14ac:dyDescent="0.3">
      <c r="A5324" s="1" t="s">
        <v>4488</v>
      </c>
      <c r="B5324" s="2" t="s">
        <v>4538</v>
      </c>
      <c r="C5324" s="3">
        <v>1998</v>
      </c>
      <c r="D5324" s="4">
        <v>284</v>
      </c>
      <c r="E5324" s="5">
        <v>81.7</v>
      </c>
      <c r="F5324" s="6">
        <v>25</v>
      </c>
      <c r="G5324" s="5">
        <v>59.4</v>
      </c>
      <c r="H5324" s="7">
        <v>18</v>
      </c>
      <c r="I5324" s="8">
        <v>128</v>
      </c>
      <c r="J5324" s="9">
        <v>42000</v>
      </c>
      <c r="K5324" s="9" t="s">
        <v>5095</v>
      </c>
      <c r="L5324" s="9">
        <v>34000</v>
      </c>
      <c r="M5324" s="9">
        <v>2</v>
      </c>
      <c r="N5324" s="9">
        <f t="shared" si="336"/>
        <v>8000</v>
      </c>
      <c r="O5324" s="15">
        <f t="shared" si="337"/>
        <v>80.952380952380949</v>
      </c>
      <c r="P5324" s="11">
        <v>3</v>
      </c>
      <c r="Q5324" s="11">
        <v>1</v>
      </c>
      <c r="R5324" s="11" t="s">
        <v>22</v>
      </c>
      <c r="S5324" s="12" t="s">
        <v>4539</v>
      </c>
      <c r="T5324" s="30">
        <f t="shared" si="334"/>
        <v>30</v>
      </c>
      <c r="U5324" s="31">
        <v>62</v>
      </c>
      <c r="V5324" s="31">
        <v>67.800000000000011</v>
      </c>
      <c r="W5324" s="31">
        <v>60000</v>
      </c>
      <c r="X5324" s="32">
        <f t="shared" si="335"/>
        <v>18000</v>
      </c>
      <c r="Y5324" s="35" t="s">
        <v>10411</v>
      </c>
    </row>
    <row r="5325" spans="1:25" x14ac:dyDescent="0.3">
      <c r="A5325" s="1" t="s">
        <v>4488</v>
      </c>
      <c r="B5325" s="2" t="s">
        <v>4538</v>
      </c>
      <c r="C5325" s="3">
        <v>1998</v>
      </c>
      <c r="D5325" s="4">
        <v>284</v>
      </c>
      <c r="E5325" s="5">
        <v>114.1</v>
      </c>
      <c r="F5325" s="6">
        <v>35</v>
      </c>
      <c r="G5325" s="5">
        <v>84.9</v>
      </c>
      <c r="H5325" s="7">
        <v>26</v>
      </c>
      <c r="I5325" s="8">
        <v>80</v>
      </c>
      <c r="J5325" s="9">
        <v>0</v>
      </c>
      <c r="K5325" s="9"/>
      <c r="L5325" s="9">
        <v>38500</v>
      </c>
      <c r="M5325" s="9">
        <v>11</v>
      </c>
      <c r="N5325" s="9">
        <f t="shared" si="336"/>
        <v>-38500</v>
      </c>
      <c r="O5325" s="15">
        <f t="shared" si="337"/>
        <v>0</v>
      </c>
      <c r="P5325" s="11">
        <v>3</v>
      </c>
      <c r="Q5325" s="11">
        <v>2</v>
      </c>
      <c r="R5325" s="11" t="s">
        <v>22</v>
      </c>
      <c r="S5325" s="12" t="s">
        <v>738</v>
      </c>
      <c r="T5325" s="30">
        <f t="shared" si="334"/>
        <v>300</v>
      </c>
      <c r="U5325" s="31">
        <v>62</v>
      </c>
      <c r="V5325" s="31">
        <v>67.800000000000011</v>
      </c>
      <c r="W5325" s="31">
        <v>60000</v>
      </c>
      <c r="X5325" s="32">
        <f t="shared" si="335"/>
        <v>-300</v>
      </c>
      <c r="Y5325" s="35" t="s">
        <v>10412</v>
      </c>
    </row>
    <row r="5326" spans="1:25" x14ac:dyDescent="0.3">
      <c r="A5326" s="1" t="s">
        <v>4488</v>
      </c>
      <c r="B5326" s="2" t="s">
        <v>4540</v>
      </c>
      <c r="C5326" s="3">
        <v>2009</v>
      </c>
      <c r="D5326" s="4">
        <v>292</v>
      </c>
      <c r="E5326" s="5">
        <v>112.4</v>
      </c>
      <c r="F5326" s="6">
        <v>34</v>
      </c>
      <c r="G5326" s="5">
        <v>85</v>
      </c>
      <c r="H5326" s="7">
        <v>26</v>
      </c>
      <c r="I5326" s="8">
        <v>114</v>
      </c>
      <c r="J5326" s="9">
        <v>73000</v>
      </c>
      <c r="K5326" s="9" t="s">
        <v>5095</v>
      </c>
      <c r="L5326" s="9">
        <v>0</v>
      </c>
      <c r="M5326" s="9"/>
      <c r="N5326" s="9">
        <f t="shared" si="336"/>
        <v>73000</v>
      </c>
      <c r="O5326" s="15">
        <f t="shared" si="337"/>
        <v>0</v>
      </c>
      <c r="P5326" s="11">
        <v>3</v>
      </c>
      <c r="Q5326" s="11">
        <v>2</v>
      </c>
      <c r="R5326" s="11" t="s">
        <v>22</v>
      </c>
      <c r="S5326" s="12" t="s">
        <v>123</v>
      </c>
      <c r="T5326" s="30">
        <f t="shared" si="334"/>
        <v>13.813459268004721</v>
      </c>
      <c r="U5326" s="31">
        <v>59</v>
      </c>
      <c r="V5326" s="31">
        <v>60.199999999999996</v>
      </c>
      <c r="W5326" s="31">
        <v>84700</v>
      </c>
      <c r="X5326" s="32">
        <f t="shared" si="335"/>
        <v>11700</v>
      </c>
      <c r="Y5326" s="35" t="s">
        <v>10413</v>
      </c>
    </row>
    <row r="5327" spans="1:25" x14ac:dyDescent="0.3">
      <c r="A5327" s="1" t="s">
        <v>4488</v>
      </c>
      <c r="B5327" s="2" t="s">
        <v>4542</v>
      </c>
      <c r="C5327" s="3">
        <v>2000</v>
      </c>
      <c r="D5327" s="4">
        <v>285</v>
      </c>
      <c r="E5327" s="5">
        <v>82.2</v>
      </c>
      <c r="F5327" s="6">
        <v>25</v>
      </c>
      <c r="G5327" s="5">
        <v>60</v>
      </c>
      <c r="H5327" s="7">
        <v>18</v>
      </c>
      <c r="I5327" s="8">
        <v>145</v>
      </c>
      <c r="J5327" s="9">
        <v>41000</v>
      </c>
      <c r="K5327" s="9">
        <v>4</v>
      </c>
      <c r="L5327" s="9">
        <v>28000</v>
      </c>
      <c r="M5327" s="9" t="s">
        <v>5097</v>
      </c>
      <c r="N5327" s="9">
        <f t="shared" si="336"/>
        <v>13000</v>
      </c>
      <c r="O5327" s="15">
        <f t="shared" si="337"/>
        <v>68.292682926829272</v>
      </c>
      <c r="P5327" s="11">
        <v>3</v>
      </c>
      <c r="Q5327" s="11">
        <v>1</v>
      </c>
      <c r="R5327" s="11" t="s">
        <v>20</v>
      </c>
      <c r="S5327" s="12">
        <v>82</v>
      </c>
      <c r="T5327" s="30">
        <f t="shared" si="334"/>
        <v>23.364485981308412</v>
      </c>
      <c r="U5327" s="31">
        <v>60</v>
      </c>
      <c r="V5327" s="31">
        <v>69.699999999999989</v>
      </c>
      <c r="W5327" s="31">
        <v>53500</v>
      </c>
      <c r="X5327" s="32">
        <f t="shared" si="335"/>
        <v>12500</v>
      </c>
      <c r="Y5327" s="35" t="s">
        <v>10414</v>
      </c>
    </row>
    <row r="5328" spans="1:25" x14ac:dyDescent="0.3">
      <c r="A5328" s="1" t="s">
        <v>4488</v>
      </c>
      <c r="B5328" s="2" t="s">
        <v>4542</v>
      </c>
      <c r="C5328" s="3">
        <v>2000</v>
      </c>
      <c r="D5328" s="4">
        <v>285</v>
      </c>
      <c r="E5328" s="5">
        <v>107.2</v>
      </c>
      <c r="F5328" s="6">
        <v>32</v>
      </c>
      <c r="G5328" s="5">
        <v>84.6</v>
      </c>
      <c r="H5328" s="7">
        <v>26</v>
      </c>
      <c r="I5328" s="8">
        <v>140</v>
      </c>
      <c r="J5328" s="9">
        <v>58000</v>
      </c>
      <c r="K5328" s="9" t="s">
        <v>5094</v>
      </c>
      <c r="L5328" s="9">
        <v>0</v>
      </c>
      <c r="M5328" s="9"/>
      <c r="N5328" s="9">
        <f t="shared" si="336"/>
        <v>58000</v>
      </c>
      <c r="O5328" s="15">
        <f t="shared" si="337"/>
        <v>0</v>
      </c>
      <c r="P5328" s="11">
        <v>3</v>
      </c>
      <c r="Q5328" s="11">
        <v>2</v>
      </c>
      <c r="R5328" s="11" t="s">
        <v>22</v>
      </c>
      <c r="S5328" s="12">
        <v>107</v>
      </c>
      <c r="T5328" s="30">
        <f t="shared" si="334"/>
        <v>11.450381679389313</v>
      </c>
      <c r="U5328" s="31">
        <v>60</v>
      </c>
      <c r="V5328" s="31">
        <v>69.699999999999989</v>
      </c>
      <c r="W5328" s="31">
        <v>65500</v>
      </c>
      <c r="X5328" s="32">
        <f t="shared" si="335"/>
        <v>7500</v>
      </c>
      <c r="Y5328" s="35" t="s">
        <v>10415</v>
      </c>
    </row>
    <row r="5329" spans="1:25" x14ac:dyDescent="0.3">
      <c r="A5329" s="1" t="s">
        <v>4488</v>
      </c>
      <c r="B5329" s="2" t="s">
        <v>4544</v>
      </c>
      <c r="C5329" s="3">
        <v>2000</v>
      </c>
      <c r="D5329" s="4">
        <v>202</v>
      </c>
      <c r="E5329" s="5">
        <v>81</v>
      </c>
      <c r="F5329" s="6">
        <v>25</v>
      </c>
      <c r="G5329" s="5">
        <v>59.9</v>
      </c>
      <c r="H5329" s="7">
        <v>18</v>
      </c>
      <c r="I5329" s="8">
        <v>67</v>
      </c>
      <c r="J5329" s="9">
        <v>51000</v>
      </c>
      <c r="K5329" s="9">
        <v>5</v>
      </c>
      <c r="L5329" s="9">
        <v>0</v>
      </c>
      <c r="M5329" s="9"/>
      <c r="N5329" s="9">
        <f t="shared" si="336"/>
        <v>51000</v>
      </c>
      <c r="O5329" s="15">
        <f t="shared" si="337"/>
        <v>0</v>
      </c>
      <c r="P5329" s="11">
        <v>3</v>
      </c>
      <c r="Q5329" s="11">
        <v>1</v>
      </c>
      <c r="R5329" s="11" t="s">
        <v>22</v>
      </c>
      <c r="S5329" s="12">
        <v>81</v>
      </c>
      <c r="T5329" s="30">
        <f t="shared" si="334"/>
        <v>10.99476439790576</v>
      </c>
      <c r="U5329" s="31">
        <v>68</v>
      </c>
      <c r="V5329" s="31">
        <v>69.699999999999989</v>
      </c>
      <c r="W5329" s="31">
        <v>57300</v>
      </c>
      <c r="X5329" s="32">
        <f t="shared" si="335"/>
        <v>6300</v>
      </c>
      <c r="Y5329" s="35" t="s">
        <v>10416</v>
      </c>
    </row>
    <row r="5330" spans="1:25" x14ac:dyDescent="0.3">
      <c r="A5330" s="1" t="s">
        <v>4488</v>
      </c>
      <c r="B5330" s="2" t="s">
        <v>4544</v>
      </c>
      <c r="C5330" s="3">
        <v>2000</v>
      </c>
      <c r="D5330" s="4">
        <v>202</v>
      </c>
      <c r="E5330" s="5">
        <v>114.9</v>
      </c>
      <c r="F5330" s="6">
        <v>35</v>
      </c>
      <c r="G5330" s="5">
        <v>85</v>
      </c>
      <c r="H5330" s="7">
        <v>26</v>
      </c>
      <c r="I5330" s="8">
        <v>97</v>
      </c>
      <c r="J5330" s="9">
        <v>56000</v>
      </c>
      <c r="K5330" s="9">
        <v>4</v>
      </c>
      <c r="L5330" s="9">
        <v>0</v>
      </c>
      <c r="M5330" s="9"/>
      <c r="N5330" s="9">
        <f t="shared" si="336"/>
        <v>56000</v>
      </c>
      <c r="O5330" s="15">
        <f t="shared" si="337"/>
        <v>0</v>
      </c>
      <c r="P5330" s="11">
        <v>3</v>
      </c>
      <c r="Q5330" s="11">
        <v>2</v>
      </c>
      <c r="R5330" s="11" t="s">
        <v>22</v>
      </c>
      <c r="S5330" s="12">
        <v>114</v>
      </c>
      <c r="T5330" s="30">
        <f t="shared" si="334"/>
        <v>12.363067292644757</v>
      </c>
      <c r="U5330" s="31">
        <v>68</v>
      </c>
      <c r="V5330" s="31">
        <v>69.699999999999989</v>
      </c>
      <c r="W5330" s="31">
        <v>63900</v>
      </c>
      <c r="X5330" s="32">
        <f t="shared" si="335"/>
        <v>7900</v>
      </c>
      <c r="Y5330" s="35" t="s">
        <v>10417</v>
      </c>
    </row>
    <row r="5331" spans="1:25" x14ac:dyDescent="0.3">
      <c r="A5331" s="1" t="s">
        <v>4488</v>
      </c>
      <c r="B5331" s="2" t="s">
        <v>4546</v>
      </c>
      <c r="C5331" s="3">
        <v>1991</v>
      </c>
      <c r="D5331" s="4">
        <v>1430</v>
      </c>
      <c r="E5331" s="5">
        <v>58.4</v>
      </c>
      <c r="F5331" s="6">
        <v>18</v>
      </c>
      <c r="G5331" s="5">
        <v>41.3</v>
      </c>
      <c r="H5331" s="7">
        <v>12</v>
      </c>
      <c r="I5331" s="8">
        <v>300</v>
      </c>
      <c r="J5331" s="9">
        <v>41000</v>
      </c>
      <c r="K5331" s="9" t="s">
        <v>5096</v>
      </c>
      <c r="L5331" s="9">
        <v>18000</v>
      </c>
      <c r="M5331" s="9" t="s">
        <v>5096</v>
      </c>
      <c r="N5331" s="9">
        <f t="shared" si="336"/>
        <v>23000</v>
      </c>
      <c r="O5331" s="15">
        <f t="shared" si="337"/>
        <v>43.902439024390247</v>
      </c>
      <c r="P5331" s="11">
        <v>2</v>
      </c>
      <c r="Q5331" s="11">
        <v>1</v>
      </c>
      <c r="R5331" s="11" t="s">
        <v>20</v>
      </c>
      <c r="S5331" s="12" t="s">
        <v>2532</v>
      </c>
      <c r="T5331" s="30">
        <f t="shared" si="334"/>
        <v>31.666666666666664</v>
      </c>
      <c r="U5331" s="31">
        <v>61</v>
      </c>
      <c r="V5331" s="31">
        <v>69.699999999999989</v>
      </c>
      <c r="W5331" s="31">
        <v>60000</v>
      </c>
      <c r="X5331" s="32">
        <f t="shared" si="335"/>
        <v>19000</v>
      </c>
      <c r="Y5331" s="35" t="s">
        <v>10418</v>
      </c>
    </row>
    <row r="5332" spans="1:25" x14ac:dyDescent="0.3">
      <c r="A5332" s="1" t="s">
        <v>4488</v>
      </c>
      <c r="B5332" s="2" t="s">
        <v>4546</v>
      </c>
      <c r="C5332" s="3">
        <v>1991</v>
      </c>
      <c r="D5332" s="4">
        <v>1430</v>
      </c>
      <c r="E5332" s="5">
        <v>72.2</v>
      </c>
      <c r="F5332" s="6">
        <v>22</v>
      </c>
      <c r="G5332" s="5">
        <v>49.9</v>
      </c>
      <c r="H5332" s="7">
        <v>15</v>
      </c>
      <c r="I5332" s="8">
        <v>480</v>
      </c>
      <c r="J5332" s="9">
        <v>52000</v>
      </c>
      <c r="K5332" s="9">
        <v>10</v>
      </c>
      <c r="L5332" s="9">
        <v>23000</v>
      </c>
      <c r="M5332" s="9">
        <v>5</v>
      </c>
      <c r="N5332" s="9">
        <f t="shared" si="336"/>
        <v>29000</v>
      </c>
      <c r="O5332" s="15">
        <f t="shared" si="337"/>
        <v>44.230769230769226</v>
      </c>
      <c r="P5332" s="11">
        <v>2</v>
      </c>
      <c r="Q5332" s="11">
        <v>1</v>
      </c>
      <c r="R5332" s="11" t="s">
        <v>20</v>
      </c>
      <c r="S5332" s="12">
        <v>72</v>
      </c>
      <c r="T5332" s="30">
        <f t="shared" si="334"/>
        <v>27.777777777777779</v>
      </c>
      <c r="U5332" s="31">
        <v>61</v>
      </c>
      <c r="V5332" s="31">
        <v>69.699999999999989</v>
      </c>
      <c r="W5332" s="31">
        <v>72000</v>
      </c>
      <c r="X5332" s="32">
        <f t="shared" si="335"/>
        <v>20000</v>
      </c>
      <c r="Y5332" s="35" t="s">
        <v>10419</v>
      </c>
    </row>
    <row r="5333" spans="1:25" x14ac:dyDescent="0.3">
      <c r="A5333" s="1" t="s">
        <v>4488</v>
      </c>
      <c r="B5333" s="2" t="s">
        <v>4546</v>
      </c>
      <c r="C5333" s="3">
        <v>1991</v>
      </c>
      <c r="D5333" s="4">
        <v>1430</v>
      </c>
      <c r="E5333" s="5">
        <v>85.8</v>
      </c>
      <c r="F5333" s="6">
        <v>26</v>
      </c>
      <c r="G5333" s="5">
        <v>71.900000000000006</v>
      </c>
      <c r="H5333" s="7">
        <v>22</v>
      </c>
      <c r="I5333" s="8">
        <v>92</v>
      </c>
      <c r="J5333" s="9">
        <v>0</v>
      </c>
      <c r="K5333" s="9"/>
      <c r="L5333" s="9">
        <v>25350</v>
      </c>
      <c r="M5333" s="9">
        <v>2</v>
      </c>
      <c r="N5333" s="9">
        <f t="shared" si="336"/>
        <v>-25350</v>
      </c>
      <c r="O5333" s="15">
        <f t="shared" si="337"/>
        <v>0</v>
      </c>
      <c r="P5333" s="11">
        <v>3</v>
      </c>
      <c r="Q5333" s="11">
        <v>1</v>
      </c>
      <c r="R5333" s="11" t="s">
        <v>22</v>
      </c>
      <c r="S5333" s="12">
        <v>85</v>
      </c>
      <c r="T5333" s="30">
        <f t="shared" si="334"/>
        <v>300</v>
      </c>
      <c r="U5333" s="31">
        <v>61</v>
      </c>
      <c r="V5333" s="31">
        <v>69.699999999999989</v>
      </c>
      <c r="W5333" s="31">
        <v>68500</v>
      </c>
      <c r="X5333" s="32">
        <f t="shared" si="335"/>
        <v>-300</v>
      </c>
      <c r="Y5333" s="35" t="s">
        <v>10420</v>
      </c>
    </row>
    <row r="5334" spans="1:25" x14ac:dyDescent="0.3">
      <c r="A5334" s="1" t="s">
        <v>4488</v>
      </c>
      <c r="B5334" s="2" t="s">
        <v>4546</v>
      </c>
      <c r="C5334" s="3">
        <v>1991</v>
      </c>
      <c r="D5334" s="4">
        <v>1430</v>
      </c>
      <c r="E5334" s="5">
        <v>105.5</v>
      </c>
      <c r="F5334" s="6">
        <v>32</v>
      </c>
      <c r="G5334" s="5">
        <v>79.099999999999994</v>
      </c>
      <c r="H5334" s="7">
        <v>24</v>
      </c>
      <c r="I5334" s="8">
        <v>240</v>
      </c>
      <c r="J5334" s="9">
        <v>70000</v>
      </c>
      <c r="K5334" s="9" t="s">
        <v>5096</v>
      </c>
      <c r="L5334" s="9">
        <v>30000</v>
      </c>
      <c r="M5334" s="9" t="s">
        <v>5096</v>
      </c>
      <c r="N5334" s="9">
        <f t="shared" si="336"/>
        <v>40000</v>
      </c>
      <c r="O5334" s="15">
        <f t="shared" si="337"/>
        <v>42.857142857142854</v>
      </c>
      <c r="P5334" s="11">
        <v>3</v>
      </c>
      <c r="Q5334" s="11">
        <v>1</v>
      </c>
      <c r="R5334" s="11" t="s">
        <v>20</v>
      </c>
      <c r="S5334" s="12">
        <v>105</v>
      </c>
      <c r="T5334" s="30">
        <f t="shared" si="334"/>
        <v>23.497267759562842</v>
      </c>
      <c r="U5334" s="31">
        <v>61</v>
      </c>
      <c r="V5334" s="31">
        <v>69.699999999999989</v>
      </c>
      <c r="W5334" s="31">
        <v>91500</v>
      </c>
      <c r="X5334" s="32">
        <f t="shared" si="335"/>
        <v>21500</v>
      </c>
      <c r="Y5334" s="35" t="s">
        <v>10421</v>
      </c>
    </row>
    <row r="5335" spans="1:25" x14ac:dyDescent="0.3">
      <c r="A5335" s="1" t="s">
        <v>4488</v>
      </c>
      <c r="B5335" s="2" t="s">
        <v>4548</v>
      </c>
      <c r="C5335" s="3">
        <v>1991</v>
      </c>
      <c r="D5335" s="4">
        <v>900</v>
      </c>
      <c r="E5335" s="5">
        <v>57.2</v>
      </c>
      <c r="F5335" s="6">
        <v>17</v>
      </c>
      <c r="G5335" s="5">
        <v>41.3</v>
      </c>
      <c r="H5335" s="7">
        <v>12</v>
      </c>
      <c r="I5335" s="8">
        <v>90</v>
      </c>
      <c r="J5335" s="9">
        <v>38000</v>
      </c>
      <c r="K5335" s="9">
        <v>13</v>
      </c>
      <c r="L5335" s="9">
        <v>0</v>
      </c>
      <c r="M5335" s="9"/>
      <c r="N5335" s="9">
        <f t="shared" si="336"/>
        <v>38000</v>
      </c>
      <c r="O5335" s="15">
        <f t="shared" si="337"/>
        <v>0</v>
      </c>
      <c r="P5335" s="11">
        <v>2</v>
      </c>
      <c r="Q5335" s="11">
        <v>1</v>
      </c>
      <c r="R5335" s="11" t="s">
        <v>20</v>
      </c>
      <c r="S5335" s="12">
        <v>57</v>
      </c>
      <c r="T5335" s="30">
        <f t="shared" si="334"/>
        <v>300</v>
      </c>
      <c r="U5335" s="31">
        <v>61</v>
      </c>
      <c r="V5335" s="31">
        <v>67.800000000000011</v>
      </c>
      <c r="W5335" s="31">
        <v>0</v>
      </c>
      <c r="X5335" s="32">
        <f t="shared" si="335"/>
        <v>-300</v>
      </c>
      <c r="Y5335" s="35" t="s">
        <v>10422</v>
      </c>
    </row>
    <row r="5336" spans="1:25" x14ac:dyDescent="0.3">
      <c r="A5336" s="1" t="s">
        <v>4488</v>
      </c>
      <c r="B5336" s="2" t="s">
        <v>4548</v>
      </c>
      <c r="C5336" s="3">
        <v>1991</v>
      </c>
      <c r="D5336" s="4">
        <v>900</v>
      </c>
      <c r="E5336" s="5">
        <v>59</v>
      </c>
      <c r="F5336" s="6">
        <v>18</v>
      </c>
      <c r="G5336" s="5">
        <v>44.9</v>
      </c>
      <c r="H5336" s="7">
        <v>14</v>
      </c>
      <c r="I5336" s="8">
        <v>120</v>
      </c>
      <c r="J5336" s="9">
        <v>35000</v>
      </c>
      <c r="K5336" s="9">
        <v>11</v>
      </c>
      <c r="L5336" s="9">
        <v>17000</v>
      </c>
      <c r="M5336" s="9">
        <v>11</v>
      </c>
      <c r="N5336" s="9">
        <f t="shared" si="336"/>
        <v>18000</v>
      </c>
      <c r="O5336" s="15">
        <f t="shared" si="337"/>
        <v>48.571428571428569</v>
      </c>
      <c r="P5336" s="11">
        <v>2</v>
      </c>
      <c r="Q5336" s="11">
        <v>1</v>
      </c>
      <c r="R5336" s="11" t="s">
        <v>22</v>
      </c>
      <c r="S5336" s="12" t="s">
        <v>614</v>
      </c>
      <c r="T5336" s="30">
        <f t="shared" si="334"/>
        <v>36.936936936936938</v>
      </c>
      <c r="U5336" s="31">
        <v>61</v>
      </c>
      <c r="V5336" s="31">
        <v>67.800000000000011</v>
      </c>
      <c r="W5336" s="31">
        <v>55500</v>
      </c>
      <c r="X5336" s="32">
        <f t="shared" si="335"/>
        <v>20500</v>
      </c>
      <c r="Y5336" s="35" t="s">
        <v>10423</v>
      </c>
    </row>
    <row r="5337" spans="1:25" x14ac:dyDescent="0.3">
      <c r="A5337" s="1" t="s">
        <v>4488</v>
      </c>
      <c r="B5337" s="2" t="s">
        <v>4548</v>
      </c>
      <c r="C5337" s="3">
        <v>1991</v>
      </c>
      <c r="D5337" s="4">
        <v>900</v>
      </c>
      <c r="E5337" s="5">
        <v>73</v>
      </c>
      <c r="F5337" s="6">
        <v>22</v>
      </c>
      <c r="G5337" s="5">
        <v>49.9</v>
      </c>
      <c r="H5337" s="7">
        <v>15</v>
      </c>
      <c r="I5337" s="8">
        <v>90</v>
      </c>
      <c r="J5337" s="9">
        <v>46000</v>
      </c>
      <c r="K5337" s="9">
        <v>14</v>
      </c>
      <c r="L5337" s="9">
        <v>0</v>
      </c>
      <c r="M5337" s="9"/>
      <c r="N5337" s="9">
        <f t="shared" si="336"/>
        <v>46000</v>
      </c>
      <c r="O5337" s="15">
        <f t="shared" si="337"/>
        <v>0</v>
      </c>
      <c r="P5337" s="11">
        <v>2</v>
      </c>
      <c r="Q5337" s="11">
        <v>1</v>
      </c>
      <c r="R5337" s="11" t="s">
        <v>22</v>
      </c>
      <c r="S5337" s="12">
        <v>72</v>
      </c>
      <c r="T5337" s="30">
        <f t="shared" si="334"/>
        <v>26.984126984126984</v>
      </c>
      <c r="U5337" s="31">
        <v>61</v>
      </c>
      <c r="V5337" s="31">
        <v>67.800000000000011</v>
      </c>
      <c r="W5337" s="31">
        <v>63000</v>
      </c>
      <c r="X5337" s="32">
        <f t="shared" si="335"/>
        <v>17000</v>
      </c>
      <c r="Y5337" s="35" t="s">
        <v>10424</v>
      </c>
    </row>
    <row r="5338" spans="1:25" x14ac:dyDescent="0.3">
      <c r="A5338" s="1" t="s">
        <v>4488</v>
      </c>
      <c r="B5338" s="2" t="s">
        <v>4548</v>
      </c>
      <c r="C5338" s="3">
        <v>1991</v>
      </c>
      <c r="D5338" s="4">
        <v>900</v>
      </c>
      <c r="E5338" s="5">
        <v>77.900000000000006</v>
      </c>
      <c r="F5338" s="6">
        <v>24</v>
      </c>
      <c r="G5338" s="5">
        <v>59.2</v>
      </c>
      <c r="H5338" s="7">
        <v>18</v>
      </c>
      <c r="I5338" s="8">
        <v>120</v>
      </c>
      <c r="J5338" s="9">
        <v>50000</v>
      </c>
      <c r="K5338" s="9" t="s">
        <v>5094</v>
      </c>
      <c r="L5338" s="9">
        <v>0</v>
      </c>
      <c r="M5338" s="9"/>
      <c r="N5338" s="9">
        <f t="shared" si="336"/>
        <v>50000</v>
      </c>
      <c r="O5338" s="15">
        <f t="shared" si="337"/>
        <v>0</v>
      </c>
      <c r="P5338" s="11">
        <v>3</v>
      </c>
      <c r="Q5338" s="11">
        <v>1</v>
      </c>
      <c r="R5338" s="11" t="s">
        <v>22</v>
      </c>
      <c r="S5338" s="12">
        <v>77</v>
      </c>
      <c r="T5338" s="30">
        <f t="shared" si="334"/>
        <v>8.592321755027422</v>
      </c>
      <c r="U5338" s="31">
        <v>61</v>
      </c>
      <c r="V5338" s="31">
        <v>67.800000000000011</v>
      </c>
      <c r="W5338" s="31">
        <v>54700</v>
      </c>
      <c r="X5338" s="32">
        <f t="shared" si="335"/>
        <v>4700</v>
      </c>
      <c r="Y5338" s="35" t="s">
        <v>10425</v>
      </c>
    </row>
    <row r="5339" spans="1:25" x14ac:dyDescent="0.3">
      <c r="A5339" s="1" t="s">
        <v>4488</v>
      </c>
      <c r="B5339" s="2" t="s">
        <v>4548</v>
      </c>
      <c r="C5339" s="3">
        <v>1991</v>
      </c>
      <c r="D5339" s="4">
        <v>900</v>
      </c>
      <c r="E5339" s="5">
        <v>94.3</v>
      </c>
      <c r="F5339" s="6">
        <v>29</v>
      </c>
      <c r="G5339" s="5">
        <v>76.5</v>
      </c>
      <c r="H5339" s="7">
        <v>23</v>
      </c>
      <c r="I5339" s="8">
        <v>180</v>
      </c>
      <c r="J5339" s="9">
        <v>55000</v>
      </c>
      <c r="K5339" s="9" t="s">
        <v>5096</v>
      </c>
      <c r="L5339" s="9">
        <v>0</v>
      </c>
      <c r="M5339" s="9"/>
      <c r="N5339" s="9">
        <f t="shared" si="336"/>
        <v>55000</v>
      </c>
      <c r="O5339" s="15">
        <f t="shared" si="337"/>
        <v>0</v>
      </c>
      <c r="P5339" s="11">
        <v>3</v>
      </c>
      <c r="Q5339" s="11">
        <v>1</v>
      </c>
      <c r="R5339" s="11" t="s">
        <v>22</v>
      </c>
      <c r="S5339" s="12">
        <v>94</v>
      </c>
      <c r="T5339" s="30">
        <f t="shared" si="334"/>
        <v>26.666666666666668</v>
      </c>
      <c r="U5339" s="31">
        <v>61</v>
      </c>
      <c r="V5339" s="31">
        <v>67.800000000000011</v>
      </c>
      <c r="W5339" s="31">
        <v>75000</v>
      </c>
      <c r="X5339" s="32">
        <f t="shared" si="335"/>
        <v>20000</v>
      </c>
      <c r="Y5339" s="35" t="s">
        <v>10426</v>
      </c>
    </row>
    <row r="5340" spans="1:25" x14ac:dyDescent="0.3">
      <c r="A5340" s="1" t="s">
        <v>4488</v>
      </c>
      <c r="B5340" s="2" t="s">
        <v>4548</v>
      </c>
      <c r="C5340" s="3">
        <v>1991</v>
      </c>
      <c r="D5340" s="4">
        <v>900</v>
      </c>
      <c r="E5340" s="5">
        <v>104.5</v>
      </c>
      <c r="F5340" s="6">
        <v>32</v>
      </c>
      <c r="G5340" s="5">
        <v>84.8</v>
      </c>
      <c r="H5340" s="7">
        <v>26</v>
      </c>
      <c r="I5340" s="8">
        <v>180</v>
      </c>
      <c r="J5340" s="9">
        <v>64500</v>
      </c>
      <c r="K5340" s="9" t="s">
        <v>5096</v>
      </c>
      <c r="L5340" s="9">
        <v>37000</v>
      </c>
      <c r="M5340" s="9" t="s">
        <v>31</v>
      </c>
      <c r="N5340" s="9">
        <f t="shared" si="336"/>
        <v>27500</v>
      </c>
      <c r="O5340" s="15">
        <f t="shared" si="337"/>
        <v>57.36434108527132</v>
      </c>
      <c r="P5340" s="11">
        <v>3</v>
      </c>
      <c r="Q5340" s="11">
        <v>2</v>
      </c>
      <c r="R5340" s="11" t="s">
        <v>22</v>
      </c>
      <c r="S5340" s="12">
        <v>104</v>
      </c>
      <c r="T5340" s="30">
        <f t="shared" si="334"/>
        <v>18.354430379746837</v>
      </c>
      <c r="U5340" s="31">
        <v>61</v>
      </c>
      <c r="V5340" s="31">
        <v>67.800000000000011</v>
      </c>
      <c r="W5340" s="31">
        <v>79000</v>
      </c>
      <c r="X5340" s="32">
        <f t="shared" si="335"/>
        <v>14500</v>
      </c>
      <c r="Y5340" s="35" t="s">
        <v>10427</v>
      </c>
    </row>
    <row r="5341" spans="1:25" x14ac:dyDescent="0.3">
      <c r="A5341" s="1" t="s">
        <v>4488</v>
      </c>
      <c r="B5341" s="2" t="s">
        <v>4550</v>
      </c>
      <c r="C5341" s="3">
        <v>2003</v>
      </c>
      <c r="D5341" s="4">
        <v>430</v>
      </c>
      <c r="E5341" s="5">
        <v>82</v>
      </c>
      <c r="F5341" s="6">
        <v>25</v>
      </c>
      <c r="G5341" s="5">
        <v>60</v>
      </c>
      <c r="H5341" s="7">
        <v>18</v>
      </c>
      <c r="I5341" s="8">
        <v>80</v>
      </c>
      <c r="J5341" s="9">
        <v>50000</v>
      </c>
      <c r="K5341" s="9" t="s">
        <v>5096</v>
      </c>
      <c r="L5341" s="9">
        <v>0</v>
      </c>
      <c r="M5341" s="9"/>
      <c r="N5341" s="9">
        <f t="shared" si="336"/>
        <v>50000</v>
      </c>
      <c r="O5341" s="15">
        <f t="shared" si="337"/>
        <v>0</v>
      </c>
      <c r="P5341" s="11">
        <v>3</v>
      </c>
      <c r="Q5341" s="11">
        <v>1</v>
      </c>
      <c r="R5341" s="11" t="s">
        <v>22</v>
      </c>
      <c r="S5341" s="12" t="s">
        <v>155</v>
      </c>
      <c r="T5341" s="30">
        <f t="shared" si="334"/>
        <v>13.793103448275861</v>
      </c>
      <c r="U5341" s="31">
        <v>67</v>
      </c>
      <c r="V5341" s="31">
        <v>67.800000000000011</v>
      </c>
      <c r="W5341" s="31">
        <v>58000</v>
      </c>
      <c r="X5341" s="32">
        <f t="shared" si="335"/>
        <v>8000</v>
      </c>
      <c r="Y5341" s="35" t="s">
        <v>10428</v>
      </c>
    </row>
    <row r="5342" spans="1:25" x14ac:dyDescent="0.3">
      <c r="A5342" s="1" t="s">
        <v>4488</v>
      </c>
      <c r="B5342" s="2" t="s">
        <v>4550</v>
      </c>
      <c r="C5342" s="3">
        <v>2003</v>
      </c>
      <c r="D5342" s="4">
        <v>430</v>
      </c>
      <c r="E5342" s="5">
        <v>109.8</v>
      </c>
      <c r="F5342" s="6">
        <v>33</v>
      </c>
      <c r="G5342" s="5">
        <v>84.9</v>
      </c>
      <c r="H5342" s="7">
        <v>26</v>
      </c>
      <c r="I5342" s="8">
        <v>212</v>
      </c>
      <c r="J5342" s="9">
        <v>61000</v>
      </c>
      <c r="K5342" s="9">
        <v>7</v>
      </c>
      <c r="L5342" s="9">
        <v>42000</v>
      </c>
      <c r="M5342" s="9" t="s">
        <v>5095</v>
      </c>
      <c r="N5342" s="9">
        <f t="shared" si="336"/>
        <v>19000</v>
      </c>
      <c r="O5342" s="15">
        <f t="shared" si="337"/>
        <v>68.852459016393439</v>
      </c>
      <c r="P5342" s="11">
        <v>3</v>
      </c>
      <c r="Q5342" s="11">
        <v>2</v>
      </c>
      <c r="R5342" s="11" t="s">
        <v>22</v>
      </c>
      <c r="S5342" s="12">
        <v>109</v>
      </c>
      <c r="T5342" s="30">
        <f t="shared" si="334"/>
        <v>21.29032258064516</v>
      </c>
      <c r="U5342" s="31">
        <v>67</v>
      </c>
      <c r="V5342" s="31">
        <v>67.800000000000011</v>
      </c>
      <c r="W5342" s="31">
        <v>77500</v>
      </c>
      <c r="X5342" s="32">
        <f t="shared" si="335"/>
        <v>16500</v>
      </c>
      <c r="Y5342" s="35" t="s">
        <v>10429</v>
      </c>
    </row>
    <row r="5343" spans="1:25" x14ac:dyDescent="0.3">
      <c r="A5343" s="1" t="s">
        <v>4488</v>
      </c>
      <c r="B5343" s="2" t="s">
        <v>4550</v>
      </c>
      <c r="C5343" s="3">
        <v>2003</v>
      </c>
      <c r="D5343" s="4">
        <v>430</v>
      </c>
      <c r="E5343" s="5">
        <v>156.4</v>
      </c>
      <c r="F5343" s="6">
        <v>47</v>
      </c>
      <c r="G5343" s="5">
        <v>127.3</v>
      </c>
      <c r="H5343" s="7">
        <v>38</v>
      </c>
      <c r="I5343" s="8">
        <v>78</v>
      </c>
      <c r="J5343" s="9">
        <v>72000</v>
      </c>
      <c r="K5343" s="9" t="s">
        <v>5096</v>
      </c>
      <c r="L5343" s="9">
        <v>60000</v>
      </c>
      <c r="M5343" s="9" t="s">
        <v>5096</v>
      </c>
      <c r="N5343" s="9">
        <f t="shared" si="336"/>
        <v>12000</v>
      </c>
      <c r="O5343" s="15">
        <f t="shared" si="337"/>
        <v>83.333333333333343</v>
      </c>
      <c r="P5343" s="11">
        <v>4</v>
      </c>
      <c r="Q5343" s="11">
        <v>2</v>
      </c>
      <c r="R5343" s="11" t="s">
        <v>22</v>
      </c>
      <c r="S5343" s="12">
        <v>156</v>
      </c>
      <c r="T5343" s="30">
        <f t="shared" si="334"/>
        <v>15.294117647058824</v>
      </c>
      <c r="U5343" s="31">
        <v>67</v>
      </c>
      <c r="V5343" s="31">
        <v>67.800000000000011</v>
      </c>
      <c r="W5343" s="31">
        <v>85000</v>
      </c>
      <c r="X5343" s="32">
        <f t="shared" si="335"/>
        <v>13000</v>
      </c>
      <c r="Y5343" s="35" t="s">
        <v>10430</v>
      </c>
    </row>
    <row r="5344" spans="1:25" x14ac:dyDescent="0.3">
      <c r="A5344" s="1" t="s">
        <v>4488</v>
      </c>
      <c r="B5344" s="2" t="s">
        <v>4552</v>
      </c>
      <c r="C5344" s="3">
        <v>1992</v>
      </c>
      <c r="D5344" s="4">
        <v>574</v>
      </c>
      <c r="E5344" s="5">
        <v>90.8</v>
      </c>
      <c r="F5344" s="6">
        <v>27</v>
      </c>
      <c r="G5344" s="5">
        <v>71.3</v>
      </c>
      <c r="H5344" s="7">
        <v>22</v>
      </c>
      <c r="I5344" s="8">
        <v>63</v>
      </c>
      <c r="J5344" s="9">
        <v>50000</v>
      </c>
      <c r="K5344" s="9">
        <v>6</v>
      </c>
      <c r="L5344" s="9">
        <v>33000</v>
      </c>
      <c r="M5344" s="9">
        <v>1</v>
      </c>
      <c r="N5344" s="9">
        <f t="shared" si="336"/>
        <v>17000</v>
      </c>
      <c r="O5344" s="15">
        <f t="shared" si="337"/>
        <v>66</v>
      </c>
      <c r="P5344" s="11">
        <v>3</v>
      </c>
      <c r="Q5344" s="11">
        <v>1</v>
      </c>
      <c r="R5344" s="11" t="s">
        <v>22</v>
      </c>
      <c r="S5344" s="12">
        <v>90</v>
      </c>
      <c r="T5344" s="30">
        <f t="shared" si="334"/>
        <v>8.4249084249084252</v>
      </c>
      <c r="U5344" s="31">
        <v>60</v>
      </c>
      <c r="V5344" s="31">
        <v>64.2</v>
      </c>
      <c r="W5344" s="31">
        <v>54600</v>
      </c>
      <c r="X5344" s="32">
        <f t="shared" si="335"/>
        <v>4600</v>
      </c>
      <c r="Y5344" s="35" t="s">
        <v>10431</v>
      </c>
    </row>
    <row r="5345" spans="1:25" x14ac:dyDescent="0.3">
      <c r="A5345" s="1" t="s">
        <v>4488</v>
      </c>
      <c r="B5345" s="2" t="s">
        <v>4552</v>
      </c>
      <c r="C5345" s="3">
        <v>1992</v>
      </c>
      <c r="D5345" s="4">
        <v>574</v>
      </c>
      <c r="E5345" s="5">
        <v>105</v>
      </c>
      <c r="F5345" s="6">
        <v>32</v>
      </c>
      <c r="G5345" s="5">
        <v>85</v>
      </c>
      <c r="H5345" s="7">
        <v>26</v>
      </c>
      <c r="I5345" s="8">
        <v>427</v>
      </c>
      <c r="J5345" s="9">
        <v>54000</v>
      </c>
      <c r="K5345" s="9">
        <v>7</v>
      </c>
      <c r="L5345" s="9">
        <v>42000</v>
      </c>
      <c r="M5345" s="9">
        <v>11</v>
      </c>
      <c r="N5345" s="9">
        <f t="shared" si="336"/>
        <v>12000</v>
      </c>
      <c r="O5345" s="15">
        <f t="shared" si="337"/>
        <v>77.777777777777786</v>
      </c>
      <c r="P5345" s="11">
        <v>3</v>
      </c>
      <c r="Q5345" s="11">
        <v>2</v>
      </c>
      <c r="R5345" s="11" t="s">
        <v>22</v>
      </c>
      <c r="S5345" s="12">
        <v>104</v>
      </c>
      <c r="T5345" s="30">
        <f t="shared" si="334"/>
        <v>16.923076923076923</v>
      </c>
      <c r="U5345" s="31">
        <v>60</v>
      </c>
      <c r="V5345" s="31">
        <v>64.2</v>
      </c>
      <c r="W5345" s="31">
        <v>65000</v>
      </c>
      <c r="X5345" s="32">
        <f t="shared" si="335"/>
        <v>11000</v>
      </c>
      <c r="Y5345" s="35" t="s">
        <v>10432</v>
      </c>
    </row>
    <row r="5346" spans="1:25" x14ac:dyDescent="0.3">
      <c r="A5346" s="1" t="s">
        <v>4488</v>
      </c>
      <c r="B5346" s="2" t="s">
        <v>4552</v>
      </c>
      <c r="C5346" s="3">
        <v>1992</v>
      </c>
      <c r="D5346" s="4">
        <v>574</v>
      </c>
      <c r="E5346" s="5">
        <v>156.1</v>
      </c>
      <c r="F5346" s="6">
        <v>47</v>
      </c>
      <c r="G5346" s="5">
        <v>134.5</v>
      </c>
      <c r="H5346" s="7">
        <v>41</v>
      </c>
      <c r="I5346" s="8">
        <v>56</v>
      </c>
      <c r="J5346" s="9">
        <v>0</v>
      </c>
      <c r="K5346" s="9"/>
      <c r="L5346" s="9">
        <v>50000</v>
      </c>
      <c r="M5346" s="9">
        <v>2</v>
      </c>
      <c r="N5346" s="9">
        <f t="shared" si="336"/>
        <v>-50000</v>
      </c>
      <c r="O5346" s="15">
        <f t="shared" si="337"/>
        <v>0</v>
      </c>
      <c r="P5346" s="11">
        <v>4</v>
      </c>
      <c r="Q5346" s="11">
        <v>2</v>
      </c>
      <c r="R5346" s="11" t="s">
        <v>22</v>
      </c>
      <c r="S5346" s="12">
        <v>156</v>
      </c>
      <c r="T5346" s="30">
        <f t="shared" si="334"/>
        <v>300</v>
      </c>
      <c r="U5346" s="31">
        <v>60</v>
      </c>
      <c r="V5346" s="31">
        <v>64.2</v>
      </c>
      <c r="W5346" s="31">
        <v>70000</v>
      </c>
      <c r="X5346" s="32">
        <f t="shared" si="335"/>
        <v>-300</v>
      </c>
      <c r="Y5346" s="35" t="s">
        <v>10433</v>
      </c>
    </row>
    <row r="5347" spans="1:25" x14ac:dyDescent="0.3">
      <c r="A5347" s="1" t="s">
        <v>4488</v>
      </c>
      <c r="B5347" s="2" t="s">
        <v>4553</v>
      </c>
      <c r="C5347" s="3">
        <v>2022</v>
      </c>
      <c r="D5347" s="4">
        <v>216</v>
      </c>
      <c r="E5347" s="5">
        <v>38.799999999999997</v>
      </c>
      <c r="F5347" s="6">
        <v>12</v>
      </c>
      <c r="G5347" s="5">
        <v>20</v>
      </c>
      <c r="H5347" s="7">
        <v>6</v>
      </c>
      <c r="I5347" s="8">
        <v>44</v>
      </c>
      <c r="J5347" s="9">
        <v>19000</v>
      </c>
      <c r="K5347" s="9" t="s">
        <v>5094</v>
      </c>
      <c r="L5347" s="9">
        <v>0</v>
      </c>
      <c r="M5347" s="9"/>
      <c r="N5347" s="9">
        <f t="shared" si="336"/>
        <v>19000</v>
      </c>
      <c r="O5347" s="15">
        <f t="shared" si="337"/>
        <v>0</v>
      </c>
      <c r="P5347" s="11">
        <v>1</v>
      </c>
      <c r="Q5347" s="11">
        <v>1</v>
      </c>
      <c r="R5347" s="11" t="s">
        <v>22</v>
      </c>
      <c r="S5347" s="12" t="s">
        <v>4554</v>
      </c>
      <c r="T5347" s="30">
        <f t="shared" si="334"/>
        <v>17.391304347826086</v>
      </c>
      <c r="U5347" s="31">
        <v>57</v>
      </c>
      <c r="V5347" s="31">
        <v>75.2</v>
      </c>
      <c r="W5347" s="31">
        <v>23000</v>
      </c>
      <c r="X5347" s="32">
        <f t="shared" si="335"/>
        <v>4000</v>
      </c>
      <c r="Y5347" s="35" t="s">
        <v>10434</v>
      </c>
    </row>
    <row r="5348" spans="1:25" x14ac:dyDescent="0.3">
      <c r="A5348" s="1" t="s">
        <v>4488</v>
      </c>
      <c r="B5348" s="2" t="s">
        <v>4553</v>
      </c>
      <c r="C5348" s="3">
        <v>2022</v>
      </c>
      <c r="D5348" s="4">
        <v>216</v>
      </c>
      <c r="E5348" s="5">
        <v>106</v>
      </c>
      <c r="F5348" s="6">
        <v>32</v>
      </c>
      <c r="G5348" s="5">
        <v>78.2</v>
      </c>
      <c r="H5348" s="7">
        <v>24</v>
      </c>
      <c r="I5348" s="8">
        <v>74</v>
      </c>
      <c r="J5348" s="9">
        <v>85000</v>
      </c>
      <c r="K5348" s="9" t="s">
        <v>5095</v>
      </c>
      <c r="L5348" s="9">
        <v>48000</v>
      </c>
      <c r="M5348" s="9" t="s">
        <v>5094</v>
      </c>
      <c r="N5348" s="9">
        <f t="shared" si="336"/>
        <v>37000</v>
      </c>
      <c r="O5348" s="15">
        <f t="shared" si="337"/>
        <v>56.470588235294116</v>
      </c>
      <c r="P5348" s="11">
        <v>3</v>
      </c>
      <c r="Q5348" s="11">
        <v>2</v>
      </c>
      <c r="R5348" s="11" t="s">
        <v>22</v>
      </c>
      <c r="S5348" s="12">
        <v>106</v>
      </c>
      <c r="T5348" s="30">
        <f t="shared" si="334"/>
        <v>300</v>
      </c>
      <c r="U5348" s="31">
        <v>57</v>
      </c>
      <c r="V5348" s="31">
        <v>75.2</v>
      </c>
      <c r="W5348" s="31">
        <v>0</v>
      </c>
      <c r="X5348" s="32">
        <f t="shared" si="335"/>
        <v>-300</v>
      </c>
      <c r="Y5348" s="35" t="s">
        <v>10435</v>
      </c>
    </row>
    <row r="5349" spans="1:25" x14ac:dyDescent="0.3">
      <c r="A5349" s="1" t="s">
        <v>4488</v>
      </c>
      <c r="B5349" s="2" t="s">
        <v>4556</v>
      </c>
      <c r="C5349" s="3">
        <v>1993</v>
      </c>
      <c r="D5349" s="4">
        <v>1454</v>
      </c>
      <c r="E5349" s="5">
        <v>84.9</v>
      </c>
      <c r="F5349" s="6">
        <v>26</v>
      </c>
      <c r="G5349" s="5">
        <v>63.8</v>
      </c>
      <c r="H5349" s="7">
        <v>19</v>
      </c>
      <c r="I5349" s="8">
        <v>452</v>
      </c>
      <c r="J5349" s="9">
        <v>52000</v>
      </c>
      <c r="K5349" s="9">
        <v>9</v>
      </c>
      <c r="L5349" s="9">
        <v>0</v>
      </c>
      <c r="M5349" s="9"/>
      <c r="N5349" s="9">
        <f t="shared" si="336"/>
        <v>52000</v>
      </c>
      <c r="O5349" s="15">
        <f t="shared" si="337"/>
        <v>0</v>
      </c>
      <c r="P5349" s="11">
        <v>3</v>
      </c>
      <c r="Q5349" s="11">
        <v>1</v>
      </c>
      <c r="R5349" s="11" t="s">
        <v>20</v>
      </c>
      <c r="S5349" s="12">
        <v>84</v>
      </c>
      <c r="T5349" s="30">
        <f t="shared" si="334"/>
        <v>21.09256449165402</v>
      </c>
      <c r="U5349" s="31">
        <v>69</v>
      </c>
      <c r="V5349" s="31">
        <v>75.2</v>
      </c>
      <c r="W5349" s="31">
        <v>65900</v>
      </c>
      <c r="X5349" s="32">
        <f t="shared" si="335"/>
        <v>13900</v>
      </c>
      <c r="Y5349" s="35" t="s">
        <v>10436</v>
      </c>
    </row>
    <row r="5350" spans="1:25" x14ac:dyDescent="0.3">
      <c r="A5350" s="1" t="s">
        <v>4488</v>
      </c>
      <c r="B5350" s="2" t="s">
        <v>4556</v>
      </c>
      <c r="C5350" s="3">
        <v>1993</v>
      </c>
      <c r="D5350" s="4">
        <v>1454</v>
      </c>
      <c r="E5350" s="5">
        <v>105.1</v>
      </c>
      <c r="F5350" s="6">
        <v>32</v>
      </c>
      <c r="G5350" s="5">
        <v>84.9</v>
      </c>
      <c r="H5350" s="7">
        <v>26</v>
      </c>
      <c r="I5350" s="8">
        <v>348</v>
      </c>
      <c r="J5350" s="9">
        <v>68000</v>
      </c>
      <c r="K5350" s="9">
        <v>8</v>
      </c>
      <c r="L5350" s="9">
        <v>40000</v>
      </c>
      <c r="M5350" s="9">
        <v>14</v>
      </c>
      <c r="N5350" s="9">
        <f t="shared" si="336"/>
        <v>28000</v>
      </c>
      <c r="O5350" s="15">
        <f t="shared" si="337"/>
        <v>58.82352941176471</v>
      </c>
      <c r="P5350" s="11">
        <v>3</v>
      </c>
      <c r="Q5350" s="11">
        <v>2</v>
      </c>
      <c r="R5350" s="11" t="s">
        <v>22</v>
      </c>
      <c r="S5350" s="12" t="s">
        <v>4558</v>
      </c>
      <c r="T5350" s="30">
        <f t="shared" si="334"/>
        <v>13.924050632911392</v>
      </c>
      <c r="U5350" s="31">
        <v>69</v>
      </c>
      <c r="V5350" s="31">
        <v>75.2</v>
      </c>
      <c r="W5350" s="31">
        <v>79000</v>
      </c>
      <c r="X5350" s="32">
        <f t="shared" si="335"/>
        <v>11000</v>
      </c>
      <c r="Y5350" s="35" t="s">
        <v>10437</v>
      </c>
    </row>
    <row r="5351" spans="1:25" x14ac:dyDescent="0.3">
      <c r="A5351" s="1" t="s">
        <v>4488</v>
      </c>
      <c r="B5351" s="2" t="s">
        <v>4556</v>
      </c>
      <c r="C5351" s="3">
        <v>1993</v>
      </c>
      <c r="D5351" s="4">
        <v>1454</v>
      </c>
      <c r="E5351" s="5">
        <v>141.19999999999999</v>
      </c>
      <c r="F5351" s="6">
        <v>43</v>
      </c>
      <c r="G5351" s="5">
        <v>122.6</v>
      </c>
      <c r="H5351" s="7">
        <v>37</v>
      </c>
      <c r="I5351" s="8">
        <v>500</v>
      </c>
      <c r="J5351" s="9">
        <v>77000</v>
      </c>
      <c r="K5351" s="9">
        <v>5</v>
      </c>
      <c r="L5351" s="9">
        <v>46000</v>
      </c>
      <c r="M5351" s="9">
        <v>1</v>
      </c>
      <c r="N5351" s="9">
        <f t="shared" si="336"/>
        <v>31000</v>
      </c>
      <c r="O5351" s="15">
        <f t="shared" si="337"/>
        <v>59.740259740259738</v>
      </c>
      <c r="P5351" s="11">
        <v>4</v>
      </c>
      <c r="Q5351" s="11">
        <v>2</v>
      </c>
      <c r="R5351" s="11" t="s">
        <v>22</v>
      </c>
      <c r="S5351" s="12">
        <v>141</v>
      </c>
      <c r="T5351" s="30">
        <f t="shared" si="334"/>
        <v>13.966480446927374</v>
      </c>
      <c r="U5351" s="31">
        <v>69</v>
      </c>
      <c r="V5351" s="31">
        <v>75.2</v>
      </c>
      <c r="W5351" s="31">
        <v>89500</v>
      </c>
      <c r="X5351" s="32">
        <f t="shared" si="335"/>
        <v>12500</v>
      </c>
      <c r="Y5351" s="35" t="s">
        <v>10438</v>
      </c>
    </row>
    <row r="5352" spans="1:25" x14ac:dyDescent="0.3">
      <c r="A5352" s="1" t="s">
        <v>4488</v>
      </c>
      <c r="B5352" s="2" t="s">
        <v>4559</v>
      </c>
      <c r="C5352" s="3">
        <v>2001</v>
      </c>
      <c r="D5352" s="4">
        <v>690</v>
      </c>
      <c r="E5352" s="5">
        <v>82.5</v>
      </c>
      <c r="F5352" s="6">
        <v>25</v>
      </c>
      <c r="G5352" s="5">
        <v>59.9</v>
      </c>
      <c r="H5352" s="7">
        <v>18</v>
      </c>
      <c r="I5352" s="8">
        <v>183</v>
      </c>
      <c r="J5352" s="9">
        <v>55000</v>
      </c>
      <c r="K5352" s="9">
        <v>15</v>
      </c>
      <c r="L5352" s="9">
        <v>32300</v>
      </c>
      <c r="M5352" s="9">
        <v>9</v>
      </c>
      <c r="N5352" s="9">
        <f t="shared" si="336"/>
        <v>22700</v>
      </c>
      <c r="O5352" s="15">
        <f t="shared" si="337"/>
        <v>58.727272727272727</v>
      </c>
      <c r="P5352" s="11">
        <v>3</v>
      </c>
      <c r="Q5352" s="11">
        <v>1</v>
      </c>
      <c r="R5352" s="11" t="s">
        <v>20</v>
      </c>
      <c r="S5352" s="12">
        <v>82</v>
      </c>
      <c r="T5352" s="30">
        <f t="shared" si="334"/>
        <v>19.117647058823529</v>
      </c>
      <c r="U5352" s="31">
        <v>69</v>
      </c>
      <c r="V5352" s="31">
        <v>69.399999999999991</v>
      </c>
      <c r="W5352" s="31">
        <v>68000</v>
      </c>
      <c r="X5352" s="32">
        <f t="shared" si="335"/>
        <v>13000</v>
      </c>
      <c r="Y5352" s="35" t="s">
        <v>10439</v>
      </c>
    </row>
    <row r="5353" spans="1:25" x14ac:dyDescent="0.3">
      <c r="A5353" s="1" t="s">
        <v>4488</v>
      </c>
      <c r="B5353" s="2" t="s">
        <v>4559</v>
      </c>
      <c r="C5353" s="3">
        <v>2001</v>
      </c>
      <c r="D5353" s="4">
        <v>690</v>
      </c>
      <c r="E5353" s="5">
        <v>107.7</v>
      </c>
      <c r="F5353" s="6">
        <v>33</v>
      </c>
      <c r="G5353" s="5">
        <v>85</v>
      </c>
      <c r="H5353" s="7">
        <v>26</v>
      </c>
      <c r="I5353" s="8">
        <v>194</v>
      </c>
      <c r="J5353" s="9">
        <v>75000</v>
      </c>
      <c r="K5353" s="9">
        <v>9</v>
      </c>
      <c r="L5353" s="9">
        <v>43000</v>
      </c>
      <c r="M5353" s="9">
        <v>6</v>
      </c>
      <c r="N5353" s="9">
        <f t="shared" si="336"/>
        <v>32000</v>
      </c>
      <c r="O5353" s="15">
        <f t="shared" si="337"/>
        <v>57.333333333333336</v>
      </c>
      <c r="P5353" s="11">
        <v>3</v>
      </c>
      <c r="Q5353" s="11">
        <v>2</v>
      </c>
      <c r="R5353" s="11" t="s">
        <v>22</v>
      </c>
      <c r="S5353" s="12">
        <v>107</v>
      </c>
      <c r="T5353" s="30">
        <f t="shared" si="334"/>
        <v>13.594470046082948</v>
      </c>
      <c r="U5353" s="31">
        <v>69</v>
      </c>
      <c r="V5353" s="31">
        <v>69.399999999999991</v>
      </c>
      <c r="W5353" s="31">
        <v>86800</v>
      </c>
      <c r="X5353" s="32">
        <f t="shared" si="335"/>
        <v>11800</v>
      </c>
      <c r="Y5353" s="35" t="s">
        <v>10440</v>
      </c>
    </row>
    <row r="5354" spans="1:25" x14ac:dyDescent="0.3">
      <c r="A5354" s="1" t="s">
        <v>4488</v>
      </c>
      <c r="B5354" s="2" t="s">
        <v>4559</v>
      </c>
      <c r="C5354" s="3">
        <v>2001</v>
      </c>
      <c r="D5354" s="4">
        <v>690</v>
      </c>
      <c r="E5354" s="5">
        <v>145</v>
      </c>
      <c r="F5354" s="6">
        <v>44</v>
      </c>
      <c r="G5354" s="5">
        <v>114.8</v>
      </c>
      <c r="H5354" s="7">
        <v>35</v>
      </c>
      <c r="I5354" s="8">
        <v>133</v>
      </c>
      <c r="J5354" s="9">
        <v>85000</v>
      </c>
      <c r="K5354" s="9">
        <v>8</v>
      </c>
      <c r="L5354" s="9">
        <v>0</v>
      </c>
      <c r="M5354" s="9"/>
      <c r="N5354" s="9">
        <f t="shared" si="336"/>
        <v>85000</v>
      </c>
      <c r="O5354" s="15">
        <f t="shared" si="337"/>
        <v>0</v>
      </c>
      <c r="P5354" s="11">
        <v>4</v>
      </c>
      <c r="Q5354" s="11">
        <v>2</v>
      </c>
      <c r="R5354" s="11" t="s">
        <v>22</v>
      </c>
      <c r="S5354" s="12">
        <v>145</v>
      </c>
      <c r="T5354" s="30">
        <f t="shared" si="334"/>
        <v>10.526315789473683</v>
      </c>
      <c r="U5354" s="31">
        <v>69</v>
      </c>
      <c r="V5354" s="31">
        <v>69.399999999999991</v>
      </c>
      <c r="W5354" s="31">
        <v>95000</v>
      </c>
      <c r="X5354" s="32">
        <f t="shared" si="335"/>
        <v>10000</v>
      </c>
      <c r="Y5354" s="35" t="s">
        <v>10441</v>
      </c>
    </row>
    <row r="5355" spans="1:25" x14ac:dyDescent="0.3">
      <c r="A5355" s="1" t="s">
        <v>4488</v>
      </c>
      <c r="B5355" s="2" t="s">
        <v>4561</v>
      </c>
      <c r="C5355" s="3">
        <v>2021</v>
      </c>
      <c r="D5355" s="4">
        <v>265</v>
      </c>
      <c r="E5355" s="5">
        <v>21.2</v>
      </c>
      <c r="F5355" s="6">
        <v>6</v>
      </c>
      <c r="G5355" s="5">
        <v>11.3</v>
      </c>
      <c r="H5355" s="7">
        <v>3</v>
      </c>
      <c r="I5355" s="8">
        <v>59</v>
      </c>
      <c r="J5355" s="9"/>
      <c r="K5355" s="9"/>
      <c r="L5355" s="9"/>
      <c r="M5355" s="9"/>
      <c r="N5355" s="9">
        <f t="shared" si="336"/>
        <v>0</v>
      </c>
      <c r="O5355" s="15">
        <f t="shared" si="337"/>
        <v>0</v>
      </c>
      <c r="P5355" s="11">
        <v>1</v>
      </c>
      <c r="Q5355" s="11">
        <v>1</v>
      </c>
      <c r="R5355" s="11" t="s">
        <v>20</v>
      </c>
      <c r="S5355" s="12" t="s">
        <v>4562</v>
      </c>
      <c r="T5355" s="30">
        <f t="shared" si="334"/>
        <v>300</v>
      </c>
      <c r="U5355" s="31">
        <v>49</v>
      </c>
      <c r="V5355" s="31">
        <v>75.2</v>
      </c>
      <c r="W5355" s="31">
        <v>0</v>
      </c>
      <c r="X5355" s="32">
        <f t="shared" si="335"/>
        <v>-300</v>
      </c>
      <c r="Y5355" s="35" t="s">
        <v>10442</v>
      </c>
    </row>
    <row r="5356" spans="1:25" x14ac:dyDescent="0.3">
      <c r="A5356" s="1" t="s">
        <v>4488</v>
      </c>
      <c r="B5356" s="2" t="s">
        <v>4564</v>
      </c>
      <c r="C5356" s="3">
        <v>1990</v>
      </c>
      <c r="D5356" s="4">
        <v>262</v>
      </c>
      <c r="E5356" s="5">
        <v>86.1</v>
      </c>
      <c r="F5356" s="6">
        <v>26</v>
      </c>
      <c r="G5356" s="5">
        <v>71.8</v>
      </c>
      <c r="H5356" s="7">
        <v>22</v>
      </c>
      <c r="I5356" s="8">
        <v>30</v>
      </c>
      <c r="J5356" s="9">
        <v>0</v>
      </c>
      <c r="K5356" s="9"/>
      <c r="L5356" s="9">
        <v>0</v>
      </c>
      <c r="M5356" s="9"/>
      <c r="N5356" s="9">
        <f t="shared" si="336"/>
        <v>0</v>
      </c>
      <c r="O5356" s="15">
        <f t="shared" si="337"/>
        <v>0</v>
      </c>
      <c r="P5356" s="11">
        <v>3</v>
      </c>
      <c r="Q5356" s="11">
        <v>1</v>
      </c>
      <c r="R5356" s="11" t="s">
        <v>22</v>
      </c>
      <c r="S5356" s="12">
        <v>86</v>
      </c>
      <c r="T5356" s="30">
        <f t="shared" si="334"/>
        <v>300</v>
      </c>
      <c r="U5356" s="31">
        <v>62</v>
      </c>
      <c r="V5356" s="31">
        <v>70.5</v>
      </c>
      <c r="W5356" s="31">
        <v>45500</v>
      </c>
      <c r="X5356" s="32">
        <f t="shared" si="335"/>
        <v>-300</v>
      </c>
      <c r="Y5356" s="35" t="s">
        <v>10443</v>
      </c>
    </row>
    <row r="5357" spans="1:25" x14ac:dyDescent="0.3">
      <c r="A5357" s="1" t="s">
        <v>4488</v>
      </c>
      <c r="B5357" s="2" t="s">
        <v>4564</v>
      </c>
      <c r="C5357" s="3">
        <v>1990</v>
      </c>
      <c r="D5357" s="4">
        <v>262</v>
      </c>
      <c r="E5357" s="5">
        <v>99.8</v>
      </c>
      <c r="F5357" s="6">
        <v>30</v>
      </c>
      <c r="G5357" s="5">
        <v>85</v>
      </c>
      <c r="H5357" s="7">
        <v>26</v>
      </c>
      <c r="I5357" s="8">
        <v>232</v>
      </c>
      <c r="J5357" s="9">
        <v>45000</v>
      </c>
      <c r="K5357" s="9">
        <v>11</v>
      </c>
      <c r="L5357" s="9">
        <v>30000</v>
      </c>
      <c r="M5357" s="9">
        <v>1</v>
      </c>
      <c r="N5357" s="9">
        <f t="shared" si="336"/>
        <v>15000</v>
      </c>
      <c r="O5357" s="15">
        <f t="shared" si="337"/>
        <v>66.666666666666657</v>
      </c>
      <c r="P5357" s="11">
        <v>3</v>
      </c>
      <c r="Q5357" s="11">
        <v>2</v>
      </c>
      <c r="R5357" s="11" t="s">
        <v>22</v>
      </c>
      <c r="S5357" s="12">
        <v>99</v>
      </c>
      <c r="T5357" s="30">
        <f t="shared" si="334"/>
        <v>21.052631578947366</v>
      </c>
      <c r="U5357" s="31">
        <v>62</v>
      </c>
      <c r="V5357" s="31">
        <v>70.5</v>
      </c>
      <c r="W5357" s="31">
        <v>57000</v>
      </c>
      <c r="X5357" s="32">
        <f t="shared" si="335"/>
        <v>12000</v>
      </c>
      <c r="Y5357" s="35" t="s">
        <v>10444</v>
      </c>
    </row>
    <row r="5358" spans="1:25" x14ac:dyDescent="0.3">
      <c r="A5358" s="1" t="s">
        <v>4488</v>
      </c>
      <c r="B5358" s="2" t="s">
        <v>4565</v>
      </c>
      <c r="C5358" s="3">
        <v>2000</v>
      </c>
      <c r="D5358" s="4">
        <v>260</v>
      </c>
      <c r="E5358" s="5">
        <v>80.3</v>
      </c>
      <c r="F5358" s="6">
        <v>24</v>
      </c>
      <c r="G5358" s="5">
        <v>59.9</v>
      </c>
      <c r="H5358" s="7">
        <v>18</v>
      </c>
      <c r="I5358" s="8">
        <v>45</v>
      </c>
      <c r="J5358" s="9">
        <v>55000</v>
      </c>
      <c r="K5358" s="9" t="s">
        <v>5096</v>
      </c>
      <c r="L5358" s="9">
        <v>0</v>
      </c>
      <c r="M5358" s="9"/>
      <c r="N5358" s="9">
        <f t="shared" si="336"/>
        <v>55000</v>
      </c>
      <c r="O5358" s="15">
        <f t="shared" si="337"/>
        <v>0</v>
      </c>
      <c r="P5358" s="11">
        <v>3</v>
      </c>
      <c r="Q5358" s="11">
        <v>1</v>
      </c>
      <c r="R5358" s="11" t="s">
        <v>22</v>
      </c>
      <c r="S5358" s="12">
        <v>80</v>
      </c>
      <c r="T5358" s="30">
        <f t="shared" si="334"/>
        <v>12.559618441971383</v>
      </c>
      <c r="U5358" s="31">
        <v>69</v>
      </c>
      <c r="V5358" s="31">
        <v>70.5</v>
      </c>
      <c r="W5358" s="31">
        <v>62900</v>
      </c>
      <c r="X5358" s="32">
        <f t="shared" si="335"/>
        <v>7900</v>
      </c>
      <c r="Y5358" s="35" t="s">
        <v>10445</v>
      </c>
    </row>
    <row r="5359" spans="1:25" x14ac:dyDescent="0.3">
      <c r="A5359" s="1" t="s">
        <v>4488</v>
      </c>
      <c r="B5359" s="2" t="s">
        <v>4565</v>
      </c>
      <c r="C5359" s="3">
        <v>2000</v>
      </c>
      <c r="D5359" s="4">
        <v>260</v>
      </c>
      <c r="E5359" s="5">
        <v>108</v>
      </c>
      <c r="F5359" s="6">
        <v>33</v>
      </c>
      <c r="G5359" s="5">
        <v>84.9</v>
      </c>
      <c r="H5359" s="7">
        <v>26</v>
      </c>
      <c r="I5359" s="8">
        <v>151</v>
      </c>
      <c r="J5359" s="9">
        <v>70000</v>
      </c>
      <c r="K5359" s="9">
        <v>4</v>
      </c>
      <c r="L5359" s="9">
        <v>0</v>
      </c>
      <c r="M5359" s="9"/>
      <c r="N5359" s="9">
        <f t="shared" si="336"/>
        <v>70000</v>
      </c>
      <c r="O5359" s="15">
        <f t="shared" si="337"/>
        <v>0</v>
      </c>
      <c r="P5359" s="11">
        <v>3</v>
      </c>
      <c r="Q5359" s="11">
        <v>2</v>
      </c>
      <c r="R5359" s="11" t="s">
        <v>22</v>
      </c>
      <c r="S5359" s="12">
        <v>108</v>
      </c>
      <c r="T5359" s="30">
        <f t="shared" si="334"/>
        <v>6.0402684563758395</v>
      </c>
      <c r="U5359" s="31">
        <v>69</v>
      </c>
      <c r="V5359" s="31">
        <v>70.5</v>
      </c>
      <c r="W5359" s="31">
        <v>74500</v>
      </c>
      <c r="X5359" s="32">
        <f t="shared" si="335"/>
        <v>4500</v>
      </c>
      <c r="Y5359" s="35" t="s">
        <v>10446</v>
      </c>
    </row>
    <row r="5360" spans="1:25" x14ac:dyDescent="0.3">
      <c r="A5360" s="1" t="s">
        <v>4566</v>
      </c>
      <c r="B5360" s="2" t="s">
        <v>4567</v>
      </c>
      <c r="C5360" s="3">
        <v>1991</v>
      </c>
      <c r="D5360" s="4">
        <v>205</v>
      </c>
      <c r="E5360" s="5">
        <v>102.6</v>
      </c>
      <c r="F5360" s="6">
        <v>31</v>
      </c>
      <c r="G5360" s="5">
        <v>84.8</v>
      </c>
      <c r="H5360" s="7">
        <v>26</v>
      </c>
      <c r="I5360" s="8">
        <v>175</v>
      </c>
      <c r="J5360" s="9">
        <v>48000</v>
      </c>
      <c r="K5360" s="9">
        <v>6</v>
      </c>
      <c r="L5360" s="9">
        <v>35000</v>
      </c>
      <c r="M5360" s="9">
        <v>13</v>
      </c>
      <c r="N5360" s="9">
        <f t="shared" si="336"/>
        <v>13000</v>
      </c>
      <c r="O5360" s="15">
        <f t="shared" si="337"/>
        <v>72.916666666666657</v>
      </c>
      <c r="P5360" s="11">
        <v>3</v>
      </c>
      <c r="Q5360" s="11">
        <v>2</v>
      </c>
      <c r="R5360" s="11" t="s">
        <v>22</v>
      </c>
      <c r="S5360" s="12" t="s">
        <v>4146</v>
      </c>
      <c r="T5360" s="30">
        <f t="shared" si="334"/>
        <v>20</v>
      </c>
      <c r="U5360" s="31">
        <v>69</v>
      </c>
      <c r="V5360" s="31">
        <v>80.400000000000006</v>
      </c>
      <c r="W5360" s="31">
        <v>60000</v>
      </c>
      <c r="X5360" s="32">
        <f t="shared" si="335"/>
        <v>12000</v>
      </c>
      <c r="Y5360" s="35" t="s">
        <v>10447</v>
      </c>
    </row>
    <row r="5361" spans="1:25" x14ac:dyDescent="0.3">
      <c r="A5361" s="1" t="s">
        <v>4566</v>
      </c>
      <c r="B5361" s="2" t="s">
        <v>4568</v>
      </c>
      <c r="C5361" s="3">
        <v>1992</v>
      </c>
      <c r="D5361" s="4">
        <v>630</v>
      </c>
      <c r="E5361" s="5">
        <v>100.7</v>
      </c>
      <c r="F5361" s="6">
        <v>30</v>
      </c>
      <c r="G5361" s="5">
        <v>84.9</v>
      </c>
      <c r="H5361" s="7">
        <v>26</v>
      </c>
      <c r="I5361" s="8">
        <v>630</v>
      </c>
      <c r="J5361" s="9">
        <v>53000</v>
      </c>
      <c r="K5361" s="9">
        <v>4</v>
      </c>
      <c r="L5361" s="9">
        <v>33000</v>
      </c>
      <c r="M5361" s="9">
        <v>14</v>
      </c>
      <c r="N5361" s="9">
        <f t="shared" si="336"/>
        <v>20000</v>
      </c>
      <c r="O5361" s="15">
        <f t="shared" si="337"/>
        <v>62.264150943396224</v>
      </c>
      <c r="P5361" s="11">
        <v>3</v>
      </c>
      <c r="Q5361" s="11">
        <v>2</v>
      </c>
      <c r="R5361" s="11" t="s">
        <v>22</v>
      </c>
      <c r="S5361" s="12">
        <v>100</v>
      </c>
      <c r="T5361" s="30">
        <f t="shared" si="334"/>
        <v>23.188405797101449</v>
      </c>
      <c r="U5361" s="31">
        <v>69</v>
      </c>
      <c r="V5361" s="31">
        <v>71.099999999999994</v>
      </c>
      <c r="W5361" s="31">
        <v>69000</v>
      </c>
      <c r="X5361" s="32">
        <f t="shared" si="335"/>
        <v>16000</v>
      </c>
      <c r="Y5361" s="35" t="s">
        <v>10448</v>
      </c>
    </row>
    <row r="5362" spans="1:25" x14ac:dyDescent="0.3">
      <c r="A5362" s="1" t="s">
        <v>4566</v>
      </c>
      <c r="B5362" s="2" t="s">
        <v>4569</v>
      </c>
      <c r="C5362" s="3">
        <v>1990</v>
      </c>
      <c r="D5362" s="4">
        <v>286</v>
      </c>
      <c r="E5362" s="5">
        <v>104.8</v>
      </c>
      <c r="F5362" s="6">
        <v>32</v>
      </c>
      <c r="G5362" s="5">
        <v>84.9</v>
      </c>
      <c r="H5362" s="7">
        <v>26</v>
      </c>
      <c r="I5362" s="8">
        <v>286</v>
      </c>
      <c r="J5362" s="9">
        <v>51000</v>
      </c>
      <c r="K5362" s="9">
        <v>11</v>
      </c>
      <c r="L5362" s="9">
        <v>33000</v>
      </c>
      <c r="M5362" s="9" t="s">
        <v>5095</v>
      </c>
      <c r="N5362" s="9">
        <f t="shared" si="336"/>
        <v>18000</v>
      </c>
      <c r="O5362" s="15">
        <f t="shared" si="337"/>
        <v>64.705882352941174</v>
      </c>
      <c r="P5362" s="11">
        <v>3</v>
      </c>
      <c r="Q5362" s="11">
        <v>2</v>
      </c>
      <c r="R5362" s="11" t="s">
        <v>22</v>
      </c>
      <c r="S5362" s="12">
        <v>104</v>
      </c>
      <c r="T5362" s="30">
        <f t="shared" si="334"/>
        <v>25</v>
      </c>
      <c r="U5362" s="31">
        <v>66</v>
      </c>
      <c r="V5362" s="31">
        <v>71.099999999999994</v>
      </c>
      <c r="W5362" s="31">
        <v>68000</v>
      </c>
      <c r="X5362" s="32">
        <f t="shared" si="335"/>
        <v>17000</v>
      </c>
      <c r="Y5362" s="35" t="s">
        <v>10449</v>
      </c>
    </row>
    <row r="5363" spans="1:25" x14ac:dyDescent="0.3">
      <c r="A5363" s="1" t="s">
        <v>4566</v>
      </c>
      <c r="B5363" s="2" t="s">
        <v>4571</v>
      </c>
      <c r="C5363" s="3">
        <v>2005</v>
      </c>
      <c r="D5363" s="4">
        <v>448</v>
      </c>
      <c r="E5363" s="5">
        <v>79.099999999999994</v>
      </c>
      <c r="F5363" s="6">
        <v>24</v>
      </c>
      <c r="G5363" s="5">
        <v>59.3</v>
      </c>
      <c r="H5363" s="7">
        <v>18</v>
      </c>
      <c r="I5363" s="8">
        <v>168</v>
      </c>
      <c r="J5363" s="9">
        <v>58000</v>
      </c>
      <c r="K5363" s="9">
        <v>4</v>
      </c>
      <c r="L5363" s="9">
        <v>0</v>
      </c>
      <c r="M5363" s="9"/>
      <c r="N5363" s="9">
        <f t="shared" si="336"/>
        <v>58000</v>
      </c>
      <c r="O5363" s="15">
        <f t="shared" si="337"/>
        <v>0</v>
      </c>
      <c r="P5363" s="11">
        <v>3</v>
      </c>
      <c r="Q5363" s="11">
        <v>1</v>
      </c>
      <c r="R5363" s="11" t="s">
        <v>22</v>
      </c>
      <c r="S5363" s="12" t="s">
        <v>292</v>
      </c>
      <c r="T5363" s="30">
        <f t="shared" si="334"/>
        <v>21.621621621621621</v>
      </c>
      <c r="U5363" s="31">
        <v>67</v>
      </c>
      <c r="V5363" s="31">
        <v>71.099999999999994</v>
      </c>
      <c r="W5363" s="31">
        <v>74000</v>
      </c>
      <c r="X5363" s="32">
        <f t="shared" si="335"/>
        <v>16000</v>
      </c>
      <c r="Y5363" s="35" t="s">
        <v>10450</v>
      </c>
    </row>
    <row r="5364" spans="1:25" x14ac:dyDescent="0.3">
      <c r="A5364" s="1" t="s">
        <v>4566</v>
      </c>
      <c r="B5364" s="2" t="s">
        <v>4571</v>
      </c>
      <c r="C5364" s="3">
        <v>2005</v>
      </c>
      <c r="D5364" s="4">
        <v>448</v>
      </c>
      <c r="E5364" s="5">
        <v>104.3</v>
      </c>
      <c r="F5364" s="6">
        <v>32</v>
      </c>
      <c r="G5364" s="5">
        <v>84.6</v>
      </c>
      <c r="H5364" s="7">
        <v>26</v>
      </c>
      <c r="I5364" s="8">
        <v>196</v>
      </c>
      <c r="J5364" s="9">
        <v>75000</v>
      </c>
      <c r="K5364" s="9">
        <v>4</v>
      </c>
      <c r="L5364" s="9">
        <v>45000</v>
      </c>
      <c r="M5364" s="9">
        <v>11</v>
      </c>
      <c r="N5364" s="9">
        <f t="shared" si="336"/>
        <v>30000</v>
      </c>
      <c r="O5364" s="15">
        <f t="shared" si="337"/>
        <v>60</v>
      </c>
      <c r="P5364" s="11">
        <v>3</v>
      </c>
      <c r="Q5364" s="11">
        <v>2</v>
      </c>
      <c r="R5364" s="11" t="s">
        <v>22</v>
      </c>
      <c r="S5364" s="12">
        <v>104</v>
      </c>
      <c r="T5364" s="30">
        <f t="shared" si="334"/>
        <v>10.714285714285714</v>
      </c>
      <c r="U5364" s="31">
        <v>67</v>
      </c>
      <c r="V5364" s="31">
        <v>71.099999999999994</v>
      </c>
      <c r="W5364" s="31">
        <v>84000</v>
      </c>
      <c r="X5364" s="32">
        <f t="shared" si="335"/>
        <v>9000</v>
      </c>
      <c r="Y5364" s="35" t="s">
        <v>10451</v>
      </c>
    </row>
    <row r="5365" spans="1:25" x14ac:dyDescent="0.3">
      <c r="A5365" s="1" t="s">
        <v>4566</v>
      </c>
      <c r="B5365" s="2" t="s">
        <v>4571</v>
      </c>
      <c r="C5365" s="3">
        <v>2005</v>
      </c>
      <c r="D5365" s="4">
        <v>448</v>
      </c>
      <c r="E5365" s="5">
        <v>134.80000000000001</v>
      </c>
      <c r="F5365" s="6">
        <v>41</v>
      </c>
      <c r="G5365" s="5">
        <v>114.8</v>
      </c>
      <c r="H5365" s="7">
        <v>35</v>
      </c>
      <c r="I5365" s="8">
        <v>68</v>
      </c>
      <c r="J5365" s="9">
        <v>85000</v>
      </c>
      <c r="K5365" s="9">
        <v>10</v>
      </c>
      <c r="L5365" s="9">
        <v>0</v>
      </c>
      <c r="M5365" s="9"/>
      <c r="N5365" s="9">
        <f t="shared" si="336"/>
        <v>85000</v>
      </c>
      <c r="O5365" s="15">
        <f t="shared" si="337"/>
        <v>0</v>
      </c>
      <c r="P5365" s="11">
        <v>4</v>
      </c>
      <c r="Q5365" s="11">
        <v>2</v>
      </c>
      <c r="R5365" s="11" t="s">
        <v>22</v>
      </c>
      <c r="S5365" s="12">
        <v>134</v>
      </c>
      <c r="T5365" s="30">
        <f t="shared" si="334"/>
        <v>7.608695652173914</v>
      </c>
      <c r="U5365" s="31">
        <v>67</v>
      </c>
      <c r="V5365" s="31">
        <v>71.099999999999994</v>
      </c>
      <c r="W5365" s="31">
        <v>92000</v>
      </c>
      <c r="X5365" s="32">
        <f t="shared" si="335"/>
        <v>7000</v>
      </c>
      <c r="Y5365" s="35" t="s">
        <v>10452</v>
      </c>
    </row>
    <row r="5366" spans="1:25" x14ac:dyDescent="0.3">
      <c r="A5366" s="1" t="s">
        <v>4566</v>
      </c>
      <c r="B5366" s="2" t="s">
        <v>4573</v>
      </c>
      <c r="C5366" s="3">
        <v>2003</v>
      </c>
      <c r="D5366" s="4">
        <v>526</v>
      </c>
      <c r="E5366" s="5">
        <v>114</v>
      </c>
      <c r="F5366" s="6">
        <v>34</v>
      </c>
      <c r="G5366" s="5">
        <v>85</v>
      </c>
      <c r="H5366" s="7">
        <v>26</v>
      </c>
      <c r="I5366" s="8">
        <v>312</v>
      </c>
      <c r="J5366" s="9">
        <v>68000</v>
      </c>
      <c r="K5366" s="9">
        <v>6</v>
      </c>
      <c r="L5366" s="9">
        <v>45500</v>
      </c>
      <c r="M5366" s="9" t="s">
        <v>5093</v>
      </c>
      <c r="N5366" s="9">
        <f t="shared" si="336"/>
        <v>22500</v>
      </c>
      <c r="O5366" s="15">
        <f t="shared" si="337"/>
        <v>66.911764705882348</v>
      </c>
      <c r="P5366" s="11">
        <v>3</v>
      </c>
      <c r="Q5366" s="11">
        <v>2</v>
      </c>
      <c r="R5366" s="11" t="s">
        <v>22</v>
      </c>
      <c r="S5366" s="12" t="s">
        <v>4574</v>
      </c>
      <c r="T5366" s="30">
        <f t="shared" si="334"/>
        <v>17.274939172749392</v>
      </c>
      <c r="U5366" s="31">
        <v>66</v>
      </c>
      <c r="V5366" s="31">
        <v>71.099999999999994</v>
      </c>
      <c r="W5366" s="31">
        <v>82200</v>
      </c>
      <c r="X5366" s="32">
        <f t="shared" si="335"/>
        <v>14200</v>
      </c>
      <c r="Y5366" s="35" t="s">
        <v>10453</v>
      </c>
    </row>
    <row r="5367" spans="1:25" x14ac:dyDescent="0.3">
      <c r="A5367" s="1" t="s">
        <v>4566</v>
      </c>
      <c r="B5367" s="2" t="s">
        <v>4573</v>
      </c>
      <c r="C5367" s="3">
        <v>2003</v>
      </c>
      <c r="D5367" s="4">
        <v>526</v>
      </c>
      <c r="E5367" s="5">
        <v>140.30000000000001</v>
      </c>
      <c r="F5367" s="6">
        <v>42</v>
      </c>
      <c r="G5367" s="5">
        <v>106</v>
      </c>
      <c r="H5367" s="7">
        <v>32</v>
      </c>
      <c r="I5367" s="8">
        <v>172</v>
      </c>
      <c r="J5367" s="9">
        <v>77000</v>
      </c>
      <c r="K5367" s="9">
        <v>9</v>
      </c>
      <c r="L5367" s="9">
        <v>57000</v>
      </c>
      <c r="M5367" s="9" t="s">
        <v>31</v>
      </c>
      <c r="N5367" s="9">
        <f t="shared" si="336"/>
        <v>20000</v>
      </c>
      <c r="O5367" s="15">
        <f t="shared" si="337"/>
        <v>74.025974025974023</v>
      </c>
      <c r="P5367" s="11">
        <v>3</v>
      </c>
      <c r="Q5367" s="11">
        <v>2</v>
      </c>
      <c r="R5367" s="11" t="s">
        <v>22</v>
      </c>
      <c r="S5367" s="12">
        <v>140</v>
      </c>
      <c r="T5367" s="30">
        <f t="shared" si="334"/>
        <v>14.444444444444443</v>
      </c>
      <c r="U5367" s="31">
        <v>66</v>
      </c>
      <c r="V5367" s="31">
        <v>71.099999999999994</v>
      </c>
      <c r="W5367" s="31">
        <v>90000</v>
      </c>
      <c r="X5367" s="32">
        <f t="shared" si="335"/>
        <v>13000</v>
      </c>
      <c r="Y5367" s="35" t="s">
        <v>10454</v>
      </c>
    </row>
    <row r="5368" spans="1:25" x14ac:dyDescent="0.3">
      <c r="A5368" s="1" t="s">
        <v>4566</v>
      </c>
      <c r="B5368" s="2" t="s">
        <v>4573</v>
      </c>
      <c r="C5368" s="3">
        <v>2003</v>
      </c>
      <c r="D5368" s="4">
        <v>526</v>
      </c>
      <c r="E5368" s="5">
        <v>163.69999999999999</v>
      </c>
      <c r="F5368" s="6">
        <v>50</v>
      </c>
      <c r="G5368" s="5">
        <v>123.7</v>
      </c>
      <c r="H5368" s="7">
        <v>37</v>
      </c>
      <c r="I5368" s="8">
        <v>42</v>
      </c>
      <c r="J5368" s="9">
        <v>90000</v>
      </c>
      <c r="K5368" s="9" t="s">
        <v>31</v>
      </c>
      <c r="L5368" s="9">
        <v>0</v>
      </c>
      <c r="M5368" s="9"/>
      <c r="N5368" s="9">
        <f t="shared" si="336"/>
        <v>90000</v>
      </c>
      <c r="O5368" s="15">
        <f t="shared" si="337"/>
        <v>0</v>
      </c>
      <c r="P5368" s="11">
        <v>4</v>
      </c>
      <c r="Q5368" s="11">
        <v>2</v>
      </c>
      <c r="R5368" s="11" t="s">
        <v>22</v>
      </c>
      <c r="S5368" s="12">
        <v>163</v>
      </c>
      <c r="T5368" s="30">
        <f t="shared" si="334"/>
        <v>-12.5</v>
      </c>
      <c r="U5368" s="31">
        <v>66</v>
      </c>
      <c r="V5368" s="31">
        <v>71.099999999999994</v>
      </c>
      <c r="W5368" s="31">
        <v>80000</v>
      </c>
      <c r="X5368" s="32">
        <f t="shared" si="335"/>
        <v>-300</v>
      </c>
      <c r="Y5368" s="35" t="s">
        <v>10455</v>
      </c>
    </row>
    <row r="5369" spans="1:25" x14ac:dyDescent="0.3">
      <c r="A5369" s="1" t="s">
        <v>4566</v>
      </c>
      <c r="B5369" s="2" t="s">
        <v>4575</v>
      </c>
      <c r="C5369" s="3">
        <v>2002</v>
      </c>
      <c r="D5369" s="4">
        <v>200</v>
      </c>
      <c r="E5369" s="5">
        <v>106.8</v>
      </c>
      <c r="F5369" s="6">
        <v>32</v>
      </c>
      <c r="G5369" s="5">
        <v>84.4</v>
      </c>
      <c r="H5369" s="7">
        <v>26</v>
      </c>
      <c r="I5369" s="8">
        <v>73</v>
      </c>
      <c r="J5369" s="9">
        <v>64000</v>
      </c>
      <c r="K5369" s="9">
        <v>7</v>
      </c>
      <c r="L5369" s="9">
        <v>40000</v>
      </c>
      <c r="M5369" s="9">
        <v>7</v>
      </c>
      <c r="N5369" s="9">
        <f t="shared" si="336"/>
        <v>24000</v>
      </c>
      <c r="O5369" s="15">
        <f t="shared" si="337"/>
        <v>62.5</v>
      </c>
      <c r="P5369" s="11">
        <v>3</v>
      </c>
      <c r="Q5369" s="11">
        <v>2</v>
      </c>
      <c r="R5369" s="11" t="s">
        <v>22</v>
      </c>
      <c r="S5369" s="12" t="s">
        <v>924</v>
      </c>
      <c r="T5369" s="30">
        <f t="shared" si="334"/>
        <v>9.6045197740112993</v>
      </c>
      <c r="U5369" s="31">
        <v>58</v>
      </c>
      <c r="V5369" s="31">
        <v>80.400000000000006</v>
      </c>
      <c r="W5369" s="31">
        <v>70800</v>
      </c>
      <c r="X5369" s="32">
        <f t="shared" si="335"/>
        <v>6800</v>
      </c>
      <c r="Y5369" s="35" t="s">
        <v>10456</v>
      </c>
    </row>
    <row r="5370" spans="1:25" x14ac:dyDescent="0.3">
      <c r="A5370" s="1" t="s">
        <v>4566</v>
      </c>
      <c r="B5370" s="2" t="s">
        <v>4577</v>
      </c>
      <c r="C5370" s="3">
        <v>1996</v>
      </c>
      <c r="D5370" s="4">
        <v>2450</v>
      </c>
      <c r="E5370" s="5">
        <v>54.6</v>
      </c>
      <c r="F5370" s="6">
        <v>17</v>
      </c>
      <c r="G5370" s="5">
        <v>40</v>
      </c>
      <c r="H5370" s="7">
        <v>12</v>
      </c>
      <c r="I5370" s="8">
        <v>143</v>
      </c>
      <c r="J5370" s="9">
        <v>30500</v>
      </c>
      <c r="K5370" s="9">
        <v>17</v>
      </c>
      <c r="L5370" s="9">
        <v>0</v>
      </c>
      <c r="M5370" s="9"/>
      <c r="N5370" s="9">
        <f t="shared" si="336"/>
        <v>30500</v>
      </c>
      <c r="O5370" s="15">
        <f t="shared" si="337"/>
        <v>0</v>
      </c>
      <c r="P5370" s="11">
        <v>2</v>
      </c>
      <c r="Q5370" s="11">
        <v>1</v>
      </c>
      <c r="R5370" s="11" t="s">
        <v>20</v>
      </c>
      <c r="S5370" s="12" t="s">
        <v>4578</v>
      </c>
      <c r="T5370" s="30">
        <f t="shared" si="334"/>
        <v>29.069767441860467</v>
      </c>
      <c r="U5370" s="31">
        <v>68</v>
      </c>
      <c r="V5370" s="31">
        <v>67.100000000000009</v>
      </c>
      <c r="W5370" s="31">
        <v>43000</v>
      </c>
      <c r="X5370" s="32">
        <f t="shared" si="335"/>
        <v>12500</v>
      </c>
      <c r="Y5370" s="35" t="s">
        <v>10457</v>
      </c>
    </row>
    <row r="5371" spans="1:25" x14ac:dyDescent="0.3">
      <c r="A5371" s="1" t="s">
        <v>4566</v>
      </c>
      <c r="B5371" s="2" t="s">
        <v>4577</v>
      </c>
      <c r="C5371" s="3">
        <v>1996</v>
      </c>
      <c r="D5371" s="4">
        <v>2450</v>
      </c>
      <c r="E5371" s="5">
        <v>67.8</v>
      </c>
      <c r="F5371" s="6">
        <v>21</v>
      </c>
      <c r="G5371" s="5">
        <v>49.8</v>
      </c>
      <c r="H5371" s="7">
        <v>15</v>
      </c>
      <c r="I5371" s="8">
        <v>1295</v>
      </c>
      <c r="J5371" s="9">
        <v>34000</v>
      </c>
      <c r="K5371" s="9">
        <v>6</v>
      </c>
      <c r="L5371" s="9">
        <v>0</v>
      </c>
      <c r="M5371" s="9"/>
      <c r="N5371" s="9">
        <f t="shared" si="336"/>
        <v>34000</v>
      </c>
      <c r="O5371" s="15">
        <f t="shared" si="337"/>
        <v>0</v>
      </c>
      <c r="P5371" s="11">
        <v>3</v>
      </c>
      <c r="Q5371" s="11">
        <v>1</v>
      </c>
      <c r="R5371" s="11" t="s">
        <v>20</v>
      </c>
      <c r="S5371" s="12" t="s">
        <v>2097</v>
      </c>
      <c r="T5371" s="30">
        <f t="shared" si="334"/>
        <v>34.615384615384613</v>
      </c>
      <c r="U5371" s="31">
        <v>68</v>
      </c>
      <c r="V5371" s="31">
        <v>67.100000000000009</v>
      </c>
      <c r="W5371" s="31">
        <v>52000</v>
      </c>
      <c r="X5371" s="32">
        <f t="shared" si="335"/>
        <v>18000</v>
      </c>
      <c r="Y5371" s="35" t="s">
        <v>10458</v>
      </c>
    </row>
    <row r="5372" spans="1:25" x14ac:dyDescent="0.3">
      <c r="A5372" s="1" t="s">
        <v>4566</v>
      </c>
      <c r="B5372" s="2" t="s">
        <v>4577</v>
      </c>
      <c r="C5372" s="3">
        <v>1996</v>
      </c>
      <c r="D5372" s="4">
        <v>2450</v>
      </c>
      <c r="E5372" s="5">
        <v>81.099999999999994</v>
      </c>
      <c r="F5372" s="6">
        <v>25</v>
      </c>
      <c r="G5372" s="5">
        <v>59.5</v>
      </c>
      <c r="H5372" s="7">
        <v>18</v>
      </c>
      <c r="I5372" s="8">
        <v>99</v>
      </c>
      <c r="J5372" s="9">
        <v>53000</v>
      </c>
      <c r="K5372" s="9">
        <v>16</v>
      </c>
      <c r="L5372" s="9">
        <v>0</v>
      </c>
      <c r="M5372" s="9"/>
      <c r="N5372" s="9">
        <f t="shared" si="336"/>
        <v>53000</v>
      </c>
      <c r="O5372" s="15">
        <f t="shared" si="337"/>
        <v>0</v>
      </c>
      <c r="P5372" s="11">
        <v>3</v>
      </c>
      <c r="Q5372" s="11">
        <v>1</v>
      </c>
      <c r="R5372" s="11" t="s">
        <v>20</v>
      </c>
      <c r="S5372" s="12" t="s">
        <v>446</v>
      </c>
      <c r="T5372" s="30">
        <f t="shared" si="334"/>
        <v>8.6206896551724146</v>
      </c>
      <c r="U5372" s="31">
        <v>68</v>
      </c>
      <c r="V5372" s="31">
        <v>67.100000000000009</v>
      </c>
      <c r="W5372" s="31">
        <v>58000</v>
      </c>
      <c r="X5372" s="32">
        <f t="shared" si="335"/>
        <v>5000</v>
      </c>
      <c r="Y5372" s="35" t="s">
        <v>10459</v>
      </c>
    </row>
    <row r="5373" spans="1:25" x14ac:dyDescent="0.3">
      <c r="A5373" s="1" t="s">
        <v>4566</v>
      </c>
      <c r="B5373" s="2" t="s">
        <v>4580</v>
      </c>
      <c r="C5373" s="3">
        <v>1995</v>
      </c>
      <c r="D5373" s="4">
        <v>2678</v>
      </c>
      <c r="E5373" s="5">
        <v>102</v>
      </c>
      <c r="F5373" s="6">
        <v>31</v>
      </c>
      <c r="G5373" s="5">
        <v>84.9</v>
      </c>
      <c r="H5373" s="7">
        <v>26</v>
      </c>
      <c r="I5373" s="8">
        <v>1595</v>
      </c>
      <c r="J5373" s="9">
        <v>55000</v>
      </c>
      <c r="K5373" s="9">
        <v>4</v>
      </c>
      <c r="L5373" s="9">
        <v>32000</v>
      </c>
      <c r="M5373" s="9">
        <v>4</v>
      </c>
      <c r="N5373" s="9">
        <f t="shared" si="336"/>
        <v>23000</v>
      </c>
      <c r="O5373" s="15">
        <f t="shared" si="337"/>
        <v>58.18181818181818</v>
      </c>
      <c r="P5373" s="11">
        <v>3</v>
      </c>
      <c r="Q5373" s="11">
        <v>2</v>
      </c>
      <c r="R5373" s="11" t="s">
        <v>22</v>
      </c>
      <c r="S5373" s="12" t="s">
        <v>1295</v>
      </c>
      <c r="T5373" s="30">
        <f t="shared" si="334"/>
        <v>25.675675675675674</v>
      </c>
      <c r="U5373" s="31">
        <v>63</v>
      </c>
      <c r="V5373" s="31">
        <v>71.099999999999994</v>
      </c>
      <c r="W5373" s="31">
        <v>74000</v>
      </c>
      <c r="X5373" s="32">
        <f t="shared" si="335"/>
        <v>19000</v>
      </c>
      <c r="Y5373" s="35" t="s">
        <v>10460</v>
      </c>
    </row>
    <row r="5374" spans="1:25" x14ac:dyDescent="0.3">
      <c r="A5374" s="1" t="s">
        <v>4566</v>
      </c>
      <c r="B5374" s="2" t="s">
        <v>4582</v>
      </c>
      <c r="C5374" s="3">
        <v>1987</v>
      </c>
      <c r="D5374" s="4">
        <v>660</v>
      </c>
      <c r="E5374" s="5">
        <v>97.8</v>
      </c>
      <c r="F5374" s="6">
        <v>30</v>
      </c>
      <c r="G5374" s="5">
        <v>73.900000000000006</v>
      </c>
      <c r="H5374" s="7">
        <v>22</v>
      </c>
      <c r="I5374" s="8">
        <v>420</v>
      </c>
      <c r="J5374" s="9">
        <v>54000</v>
      </c>
      <c r="K5374" s="9">
        <v>13</v>
      </c>
      <c r="L5374" s="9">
        <v>32000</v>
      </c>
      <c r="M5374" s="9" t="s">
        <v>5097</v>
      </c>
      <c r="N5374" s="9">
        <f t="shared" si="336"/>
        <v>22000</v>
      </c>
      <c r="O5374" s="15">
        <f t="shared" si="337"/>
        <v>59.259259259259252</v>
      </c>
      <c r="P5374" s="11">
        <v>3</v>
      </c>
      <c r="Q5374" s="11">
        <v>1</v>
      </c>
      <c r="R5374" s="11" t="s">
        <v>20</v>
      </c>
      <c r="S5374" s="12">
        <v>97</v>
      </c>
      <c r="T5374" s="30">
        <f t="shared" si="334"/>
        <v>31.818181818181817</v>
      </c>
      <c r="U5374" s="31">
        <v>30</v>
      </c>
      <c r="V5374" s="31">
        <v>71.099999999999994</v>
      </c>
      <c r="W5374" s="31">
        <v>79200</v>
      </c>
      <c r="X5374" s="32">
        <f t="shared" si="335"/>
        <v>25200</v>
      </c>
      <c r="Y5374" s="35" t="s">
        <v>10461</v>
      </c>
    </row>
    <row r="5375" spans="1:25" x14ac:dyDescent="0.3">
      <c r="A5375" s="1" t="s">
        <v>4566</v>
      </c>
      <c r="B5375" s="2" t="s">
        <v>4582</v>
      </c>
      <c r="C5375" s="3">
        <v>1987</v>
      </c>
      <c r="D5375" s="4">
        <v>660</v>
      </c>
      <c r="E5375" s="5">
        <v>111.7</v>
      </c>
      <c r="F5375" s="6">
        <v>34</v>
      </c>
      <c r="G5375" s="5">
        <v>84</v>
      </c>
      <c r="H5375" s="7">
        <v>25</v>
      </c>
      <c r="I5375" s="8">
        <v>240</v>
      </c>
      <c r="J5375" s="9">
        <v>59000</v>
      </c>
      <c r="K5375" s="9">
        <v>14</v>
      </c>
      <c r="L5375" s="9">
        <v>0</v>
      </c>
      <c r="M5375" s="9"/>
      <c r="N5375" s="9">
        <f t="shared" si="336"/>
        <v>59000</v>
      </c>
      <c r="O5375" s="15">
        <f t="shared" si="337"/>
        <v>0</v>
      </c>
      <c r="P5375" s="11">
        <v>3</v>
      </c>
      <c r="Q5375" s="11">
        <v>1</v>
      </c>
      <c r="R5375" s="11" t="s">
        <v>20</v>
      </c>
      <c r="S5375" s="12">
        <v>111</v>
      </c>
      <c r="T5375" s="30">
        <f t="shared" si="334"/>
        <v>30.588235294117649</v>
      </c>
      <c r="U5375" s="31">
        <v>30</v>
      </c>
      <c r="V5375" s="31">
        <v>71.099999999999994</v>
      </c>
      <c r="W5375" s="31">
        <v>85000</v>
      </c>
      <c r="X5375" s="32">
        <f t="shared" si="335"/>
        <v>26000</v>
      </c>
      <c r="Y5375" s="35" t="s">
        <v>10462</v>
      </c>
    </row>
    <row r="5376" spans="1:25" x14ac:dyDescent="0.3">
      <c r="A5376" s="1" t="s">
        <v>4566</v>
      </c>
      <c r="B5376" s="2" t="s">
        <v>4584</v>
      </c>
      <c r="C5376" s="3">
        <v>1987</v>
      </c>
      <c r="D5376" s="4">
        <v>348</v>
      </c>
      <c r="E5376" s="5">
        <v>99.5</v>
      </c>
      <c r="F5376" s="6">
        <v>30</v>
      </c>
      <c r="G5376" s="5">
        <v>75.3</v>
      </c>
      <c r="H5376" s="7">
        <v>23</v>
      </c>
      <c r="I5376" s="8">
        <v>348</v>
      </c>
      <c r="J5376" s="9">
        <v>43000</v>
      </c>
      <c r="K5376" s="9">
        <v>6</v>
      </c>
      <c r="L5376" s="9">
        <v>32000</v>
      </c>
      <c r="M5376" s="9">
        <v>10</v>
      </c>
      <c r="N5376" s="9">
        <f t="shared" si="336"/>
        <v>11000</v>
      </c>
      <c r="O5376" s="15">
        <f t="shared" si="337"/>
        <v>74.418604651162795</v>
      </c>
      <c r="P5376" s="11">
        <v>3</v>
      </c>
      <c r="Q5376" s="11">
        <v>2</v>
      </c>
      <c r="R5376" s="11" t="s">
        <v>20</v>
      </c>
      <c r="S5376" s="12">
        <v>99</v>
      </c>
      <c r="T5376" s="30">
        <f t="shared" si="334"/>
        <v>21.818181818181817</v>
      </c>
      <c r="U5376" s="31">
        <v>68</v>
      </c>
      <c r="V5376" s="31">
        <v>71.099999999999994</v>
      </c>
      <c r="W5376" s="31">
        <v>55000</v>
      </c>
      <c r="X5376" s="32">
        <f t="shared" si="335"/>
        <v>12000</v>
      </c>
      <c r="Y5376" s="35" t="s">
        <v>10463</v>
      </c>
    </row>
    <row r="5377" spans="1:25" x14ac:dyDescent="0.3">
      <c r="A5377" s="1" t="s">
        <v>4566</v>
      </c>
      <c r="B5377" s="2" t="s">
        <v>4585</v>
      </c>
      <c r="C5377" s="3">
        <v>2001</v>
      </c>
      <c r="D5377" s="4">
        <v>1278</v>
      </c>
      <c r="E5377" s="5">
        <v>80.2</v>
      </c>
      <c r="F5377" s="6">
        <v>24</v>
      </c>
      <c r="G5377" s="5">
        <v>60</v>
      </c>
      <c r="H5377" s="7">
        <v>18</v>
      </c>
      <c r="I5377" s="8">
        <v>166</v>
      </c>
      <c r="J5377" s="9">
        <v>64000</v>
      </c>
      <c r="K5377" s="9">
        <v>4</v>
      </c>
      <c r="L5377" s="9">
        <v>39000</v>
      </c>
      <c r="M5377" s="9">
        <v>4</v>
      </c>
      <c r="N5377" s="9">
        <f t="shared" si="336"/>
        <v>25000</v>
      </c>
      <c r="O5377" s="15">
        <f t="shared" si="337"/>
        <v>60.9375</v>
      </c>
      <c r="P5377" s="11">
        <v>3</v>
      </c>
      <c r="Q5377" s="11">
        <v>2</v>
      </c>
      <c r="R5377" s="11" t="s">
        <v>22</v>
      </c>
      <c r="S5377" s="12">
        <v>80</v>
      </c>
      <c r="T5377" s="30">
        <f t="shared" si="334"/>
        <v>24.439197166469896</v>
      </c>
      <c r="U5377" s="31">
        <v>69</v>
      </c>
      <c r="V5377" s="31">
        <v>84.399999999999991</v>
      </c>
      <c r="W5377" s="31">
        <v>84700</v>
      </c>
      <c r="X5377" s="32">
        <f t="shared" si="335"/>
        <v>20700</v>
      </c>
      <c r="Y5377" s="35" t="s">
        <v>10464</v>
      </c>
    </row>
    <row r="5378" spans="1:25" x14ac:dyDescent="0.3">
      <c r="A5378" s="1" t="s">
        <v>4566</v>
      </c>
      <c r="B5378" s="2" t="s">
        <v>4585</v>
      </c>
      <c r="C5378" s="3">
        <v>2001</v>
      </c>
      <c r="D5378" s="4">
        <v>1278</v>
      </c>
      <c r="E5378" s="5">
        <v>109.4</v>
      </c>
      <c r="F5378" s="6">
        <v>33</v>
      </c>
      <c r="G5378" s="5">
        <v>84.8</v>
      </c>
      <c r="H5378" s="7">
        <v>26</v>
      </c>
      <c r="I5378" s="8">
        <v>608</v>
      </c>
      <c r="J5378" s="9">
        <v>77000</v>
      </c>
      <c r="K5378" s="9" t="s">
        <v>31</v>
      </c>
      <c r="L5378" s="9">
        <v>60000</v>
      </c>
      <c r="M5378" s="9" t="s">
        <v>5093</v>
      </c>
      <c r="N5378" s="9">
        <f t="shared" si="336"/>
        <v>17000</v>
      </c>
      <c r="O5378" s="15">
        <f t="shared" si="337"/>
        <v>77.922077922077932</v>
      </c>
      <c r="P5378" s="11">
        <v>3</v>
      </c>
      <c r="Q5378" s="11">
        <v>2</v>
      </c>
      <c r="R5378" s="11" t="s">
        <v>22</v>
      </c>
      <c r="S5378" s="12">
        <v>109</v>
      </c>
      <c r="T5378" s="30">
        <f t="shared" ref="T5378:T5441" si="338">IF(AND(J5378&gt;0,W5378*1&gt;300),(W5378-J5378)/W5378*100,300)</f>
        <v>25.170068027210885</v>
      </c>
      <c r="U5378" s="31">
        <v>69</v>
      </c>
      <c r="V5378" s="31">
        <v>84.399999999999991</v>
      </c>
      <c r="W5378" s="31">
        <v>102900</v>
      </c>
      <c r="X5378" s="32">
        <f t="shared" ref="X5378:X5441" si="339">IF(OR(T5378=300,T5378&lt;0),-300,W5378-J5378)</f>
        <v>25900</v>
      </c>
      <c r="Y5378" s="35" t="s">
        <v>10465</v>
      </c>
    </row>
    <row r="5379" spans="1:25" x14ac:dyDescent="0.3">
      <c r="A5379" s="1" t="s">
        <v>4566</v>
      </c>
      <c r="B5379" s="2" t="s">
        <v>4585</v>
      </c>
      <c r="C5379" s="3">
        <v>2001</v>
      </c>
      <c r="D5379" s="4">
        <v>1278</v>
      </c>
      <c r="E5379" s="5">
        <v>127.1</v>
      </c>
      <c r="F5379" s="6">
        <v>38</v>
      </c>
      <c r="G5379" s="5">
        <v>101.4</v>
      </c>
      <c r="H5379" s="7">
        <v>31</v>
      </c>
      <c r="I5379" s="8">
        <v>122</v>
      </c>
      <c r="J5379" s="9">
        <v>95000</v>
      </c>
      <c r="K5379" s="9">
        <v>9</v>
      </c>
      <c r="L5379" s="9">
        <v>55000</v>
      </c>
      <c r="M5379" s="9">
        <v>3</v>
      </c>
      <c r="N5379" s="9">
        <f t="shared" ref="N5379:N5442" si="340">J5379-L5379</f>
        <v>40000</v>
      </c>
      <c r="O5379" s="15">
        <f t="shared" ref="O5379:O5442" si="341">IF(ISERROR(L5379/J5379),0,L5379/J5379*100)</f>
        <v>57.894736842105267</v>
      </c>
      <c r="P5379" s="11">
        <v>3</v>
      </c>
      <c r="Q5379" s="11">
        <v>2</v>
      </c>
      <c r="R5379" s="11" t="s">
        <v>22</v>
      </c>
      <c r="S5379" s="12" t="s">
        <v>819</v>
      </c>
      <c r="T5379" s="30">
        <f t="shared" si="338"/>
        <v>-2.1505376344086025</v>
      </c>
      <c r="U5379" s="31">
        <v>69</v>
      </c>
      <c r="V5379" s="31">
        <v>84.399999999999991</v>
      </c>
      <c r="W5379" s="31">
        <v>93000</v>
      </c>
      <c r="X5379" s="32">
        <f t="shared" si="339"/>
        <v>-300</v>
      </c>
      <c r="Y5379" s="35" t="s">
        <v>10466</v>
      </c>
    </row>
    <row r="5380" spans="1:25" x14ac:dyDescent="0.3">
      <c r="A5380" s="1" t="s">
        <v>4566</v>
      </c>
      <c r="B5380" s="2" t="s">
        <v>4585</v>
      </c>
      <c r="C5380" s="3">
        <v>2001</v>
      </c>
      <c r="D5380" s="4">
        <v>1278</v>
      </c>
      <c r="E5380" s="5">
        <v>164.7</v>
      </c>
      <c r="F5380" s="6">
        <v>50</v>
      </c>
      <c r="G5380" s="5">
        <v>134</v>
      </c>
      <c r="H5380" s="7">
        <v>41</v>
      </c>
      <c r="I5380" s="8">
        <v>260</v>
      </c>
      <c r="J5380" s="9">
        <v>103000</v>
      </c>
      <c r="K5380" s="9">
        <v>10</v>
      </c>
      <c r="L5380" s="9">
        <v>60000</v>
      </c>
      <c r="M5380" s="9">
        <v>23</v>
      </c>
      <c r="N5380" s="9">
        <f t="shared" si="340"/>
        <v>43000</v>
      </c>
      <c r="O5380" s="15">
        <f t="shared" si="341"/>
        <v>58.252427184466015</v>
      </c>
      <c r="P5380" s="11">
        <v>4</v>
      </c>
      <c r="Q5380" s="11">
        <v>2</v>
      </c>
      <c r="R5380" s="11" t="s">
        <v>22</v>
      </c>
      <c r="S5380" s="12">
        <v>164</v>
      </c>
      <c r="T5380" s="30">
        <f t="shared" si="338"/>
        <v>17.269076305220885</v>
      </c>
      <c r="U5380" s="31">
        <v>69</v>
      </c>
      <c r="V5380" s="31">
        <v>84.399999999999991</v>
      </c>
      <c r="W5380" s="31">
        <v>124500</v>
      </c>
      <c r="X5380" s="32">
        <f t="shared" si="339"/>
        <v>21500</v>
      </c>
      <c r="Y5380" s="35" t="s">
        <v>10467</v>
      </c>
    </row>
    <row r="5381" spans="1:25" x14ac:dyDescent="0.3">
      <c r="A5381" s="1" t="s">
        <v>4566</v>
      </c>
      <c r="B5381" s="2" t="s">
        <v>4585</v>
      </c>
      <c r="C5381" s="3">
        <v>2001</v>
      </c>
      <c r="D5381" s="4">
        <v>1278</v>
      </c>
      <c r="E5381" s="5">
        <v>198.3</v>
      </c>
      <c r="F5381" s="6">
        <v>60</v>
      </c>
      <c r="G5381" s="5">
        <v>164.2</v>
      </c>
      <c r="H5381" s="7">
        <v>50</v>
      </c>
      <c r="I5381" s="8">
        <v>82</v>
      </c>
      <c r="J5381" s="9">
        <v>80000</v>
      </c>
      <c r="K5381" s="9">
        <v>7</v>
      </c>
      <c r="L5381" s="9">
        <v>80000</v>
      </c>
      <c r="M5381" s="9">
        <v>7</v>
      </c>
      <c r="N5381" s="9">
        <f t="shared" si="340"/>
        <v>0</v>
      </c>
      <c r="O5381" s="15">
        <f t="shared" si="341"/>
        <v>100</v>
      </c>
      <c r="P5381" s="11">
        <v>5</v>
      </c>
      <c r="Q5381" s="11">
        <v>2</v>
      </c>
      <c r="R5381" s="11" t="s">
        <v>22</v>
      </c>
      <c r="S5381" s="12">
        <v>198</v>
      </c>
      <c r="T5381" s="30">
        <f t="shared" si="338"/>
        <v>300</v>
      </c>
      <c r="U5381" s="31">
        <v>69</v>
      </c>
      <c r="V5381" s="31">
        <v>84.399999999999991</v>
      </c>
      <c r="W5381" s="31">
        <v>0</v>
      </c>
      <c r="X5381" s="32">
        <f t="shared" si="339"/>
        <v>-300</v>
      </c>
      <c r="Y5381" s="35" t="s">
        <v>10468</v>
      </c>
    </row>
    <row r="5382" spans="1:25" x14ac:dyDescent="0.3">
      <c r="A5382" s="1" t="s">
        <v>4566</v>
      </c>
      <c r="B5382" s="2" t="s">
        <v>4587</v>
      </c>
      <c r="C5382" s="3">
        <v>2003</v>
      </c>
      <c r="D5382" s="4">
        <v>296</v>
      </c>
      <c r="E5382" s="5">
        <v>111.4</v>
      </c>
      <c r="F5382" s="6">
        <v>34</v>
      </c>
      <c r="G5382" s="5">
        <v>85</v>
      </c>
      <c r="H5382" s="7">
        <v>26</v>
      </c>
      <c r="I5382" s="8">
        <v>111</v>
      </c>
      <c r="J5382" s="9">
        <v>68000</v>
      </c>
      <c r="K5382" s="9">
        <v>6</v>
      </c>
      <c r="L5382" s="9">
        <v>0</v>
      </c>
      <c r="M5382" s="9"/>
      <c r="N5382" s="9">
        <f t="shared" si="340"/>
        <v>68000</v>
      </c>
      <c r="O5382" s="15">
        <f t="shared" si="341"/>
        <v>0</v>
      </c>
      <c r="P5382" s="11">
        <v>3</v>
      </c>
      <c r="Q5382" s="11">
        <v>2</v>
      </c>
      <c r="R5382" s="11" t="s">
        <v>22</v>
      </c>
      <c r="S5382" s="12">
        <v>111</v>
      </c>
      <c r="T5382" s="30">
        <f t="shared" si="338"/>
        <v>19.047619047619047</v>
      </c>
      <c r="U5382" s="31">
        <v>69</v>
      </c>
      <c r="V5382" s="31">
        <v>67.100000000000009</v>
      </c>
      <c r="W5382" s="31">
        <v>84000</v>
      </c>
      <c r="X5382" s="32">
        <f t="shared" si="339"/>
        <v>16000</v>
      </c>
      <c r="Y5382" s="35" t="s">
        <v>10469</v>
      </c>
    </row>
    <row r="5383" spans="1:25" x14ac:dyDescent="0.3">
      <c r="A5383" s="1" t="s">
        <v>4566</v>
      </c>
      <c r="B5383" s="2" t="s">
        <v>4587</v>
      </c>
      <c r="C5383" s="3">
        <v>2003</v>
      </c>
      <c r="D5383" s="4">
        <v>296</v>
      </c>
      <c r="E5383" s="5">
        <v>161.69999999999999</v>
      </c>
      <c r="F5383" s="6">
        <v>49</v>
      </c>
      <c r="G5383" s="5">
        <v>124.7</v>
      </c>
      <c r="H5383" s="7">
        <v>38</v>
      </c>
      <c r="I5383" s="8">
        <v>111</v>
      </c>
      <c r="J5383" s="9">
        <v>80000</v>
      </c>
      <c r="K5383" s="9">
        <v>4</v>
      </c>
      <c r="L5383" s="9">
        <v>58000</v>
      </c>
      <c r="M5383" s="9">
        <v>8</v>
      </c>
      <c r="N5383" s="9">
        <f t="shared" si="340"/>
        <v>22000</v>
      </c>
      <c r="O5383" s="15">
        <f t="shared" si="341"/>
        <v>72.5</v>
      </c>
      <c r="P5383" s="11">
        <v>4</v>
      </c>
      <c r="Q5383" s="11">
        <v>2</v>
      </c>
      <c r="R5383" s="11" t="s">
        <v>22</v>
      </c>
      <c r="S5383" s="12">
        <v>161</v>
      </c>
      <c r="T5383" s="30">
        <f t="shared" si="338"/>
        <v>15.789473684210526</v>
      </c>
      <c r="U5383" s="31">
        <v>69</v>
      </c>
      <c r="V5383" s="31">
        <v>67.100000000000009</v>
      </c>
      <c r="W5383" s="31">
        <v>95000</v>
      </c>
      <c r="X5383" s="32">
        <f t="shared" si="339"/>
        <v>15000</v>
      </c>
      <c r="Y5383" s="35" t="s">
        <v>10470</v>
      </c>
    </row>
    <row r="5384" spans="1:25" x14ac:dyDescent="0.3">
      <c r="A5384" s="1" t="s">
        <v>4566</v>
      </c>
      <c r="B5384" s="2" t="s">
        <v>4589</v>
      </c>
      <c r="C5384" s="3">
        <v>1991</v>
      </c>
      <c r="D5384" s="4">
        <v>489</v>
      </c>
      <c r="E5384" s="5">
        <v>63.9</v>
      </c>
      <c r="F5384" s="6">
        <v>19</v>
      </c>
      <c r="G5384" s="5">
        <v>52.4</v>
      </c>
      <c r="H5384" s="7">
        <v>16</v>
      </c>
      <c r="I5384" s="8">
        <v>148</v>
      </c>
      <c r="J5384" s="9">
        <v>35000</v>
      </c>
      <c r="K5384" s="9">
        <v>6</v>
      </c>
      <c r="L5384" s="9">
        <v>19000</v>
      </c>
      <c r="M5384" s="9" t="s">
        <v>5095</v>
      </c>
      <c r="N5384" s="9">
        <f t="shared" si="340"/>
        <v>16000</v>
      </c>
      <c r="O5384" s="15">
        <f t="shared" si="341"/>
        <v>54.285714285714285</v>
      </c>
      <c r="P5384" s="11">
        <v>2</v>
      </c>
      <c r="Q5384" s="11">
        <v>1</v>
      </c>
      <c r="R5384" s="11" t="s">
        <v>22</v>
      </c>
      <c r="S5384" s="12">
        <v>63</v>
      </c>
      <c r="T5384" s="30">
        <f t="shared" si="338"/>
        <v>32.692307692307693</v>
      </c>
      <c r="U5384" s="31">
        <v>66</v>
      </c>
      <c r="V5384" s="31">
        <v>82.699999999999989</v>
      </c>
      <c r="W5384" s="31">
        <v>52000</v>
      </c>
      <c r="X5384" s="32">
        <f t="shared" si="339"/>
        <v>17000</v>
      </c>
      <c r="Y5384" s="35" t="s">
        <v>10471</v>
      </c>
    </row>
    <row r="5385" spans="1:25" x14ac:dyDescent="0.3">
      <c r="A5385" s="1" t="s">
        <v>4566</v>
      </c>
      <c r="B5385" s="2" t="s">
        <v>4589</v>
      </c>
      <c r="C5385" s="3">
        <v>1991</v>
      </c>
      <c r="D5385" s="4">
        <v>489</v>
      </c>
      <c r="E5385" s="5">
        <v>77.3</v>
      </c>
      <c r="F5385" s="6">
        <v>23</v>
      </c>
      <c r="G5385" s="5">
        <v>63.4</v>
      </c>
      <c r="H5385" s="7">
        <v>19</v>
      </c>
      <c r="I5385" s="8">
        <v>145</v>
      </c>
      <c r="J5385" s="9">
        <v>42000</v>
      </c>
      <c r="K5385" s="9">
        <v>14</v>
      </c>
      <c r="L5385" s="9">
        <v>26000</v>
      </c>
      <c r="M5385" s="9">
        <v>9</v>
      </c>
      <c r="N5385" s="9">
        <f t="shared" si="340"/>
        <v>16000</v>
      </c>
      <c r="O5385" s="15">
        <f t="shared" si="341"/>
        <v>61.904761904761905</v>
      </c>
      <c r="P5385" s="11">
        <v>3</v>
      </c>
      <c r="Q5385" s="11">
        <v>1</v>
      </c>
      <c r="R5385" s="11" t="s">
        <v>22</v>
      </c>
      <c r="S5385" s="12" t="s">
        <v>33</v>
      </c>
      <c r="T5385" s="30">
        <f t="shared" si="338"/>
        <v>18.446601941747574</v>
      </c>
      <c r="U5385" s="31">
        <v>66</v>
      </c>
      <c r="V5385" s="31">
        <v>82.699999999999989</v>
      </c>
      <c r="W5385" s="31">
        <v>51500</v>
      </c>
      <c r="X5385" s="32">
        <f t="shared" si="339"/>
        <v>9500</v>
      </c>
      <c r="Y5385" s="35" t="s">
        <v>10472</v>
      </c>
    </row>
    <row r="5386" spans="1:25" x14ac:dyDescent="0.3">
      <c r="A5386" s="1" t="s">
        <v>4566</v>
      </c>
      <c r="B5386" s="2" t="s">
        <v>4589</v>
      </c>
      <c r="C5386" s="3">
        <v>1991</v>
      </c>
      <c r="D5386" s="4">
        <v>489</v>
      </c>
      <c r="E5386" s="5">
        <v>86.9</v>
      </c>
      <c r="F5386" s="6">
        <v>26</v>
      </c>
      <c r="G5386" s="5">
        <v>72</v>
      </c>
      <c r="H5386" s="7">
        <v>22</v>
      </c>
      <c r="I5386" s="8">
        <v>90</v>
      </c>
      <c r="J5386" s="9">
        <v>48000</v>
      </c>
      <c r="K5386" s="9">
        <v>13</v>
      </c>
      <c r="L5386" s="9">
        <v>0</v>
      </c>
      <c r="M5386" s="9"/>
      <c r="N5386" s="9">
        <f t="shared" si="340"/>
        <v>48000</v>
      </c>
      <c r="O5386" s="15">
        <f t="shared" si="341"/>
        <v>0</v>
      </c>
      <c r="P5386" s="11">
        <v>3</v>
      </c>
      <c r="Q5386" s="11">
        <v>1</v>
      </c>
      <c r="R5386" s="11" t="s">
        <v>22</v>
      </c>
      <c r="S5386" s="12">
        <v>86</v>
      </c>
      <c r="T5386" s="30">
        <f t="shared" si="338"/>
        <v>15.789473684210526</v>
      </c>
      <c r="U5386" s="31">
        <v>66</v>
      </c>
      <c r="V5386" s="31">
        <v>82.699999999999989</v>
      </c>
      <c r="W5386" s="31">
        <v>57000</v>
      </c>
      <c r="X5386" s="32">
        <f t="shared" si="339"/>
        <v>9000</v>
      </c>
      <c r="Y5386" s="35" t="s">
        <v>10473</v>
      </c>
    </row>
    <row r="5387" spans="1:25" x14ac:dyDescent="0.3">
      <c r="A5387" s="1" t="s">
        <v>4566</v>
      </c>
      <c r="B5387" s="2" t="s">
        <v>4589</v>
      </c>
      <c r="C5387" s="3">
        <v>1991</v>
      </c>
      <c r="D5387" s="4">
        <v>489</v>
      </c>
      <c r="E5387" s="5">
        <v>102.5</v>
      </c>
      <c r="F5387" s="6">
        <v>31</v>
      </c>
      <c r="G5387" s="5">
        <v>85</v>
      </c>
      <c r="H5387" s="7">
        <v>26</v>
      </c>
      <c r="I5387" s="8">
        <v>74</v>
      </c>
      <c r="J5387" s="9">
        <v>0</v>
      </c>
      <c r="K5387" s="9"/>
      <c r="L5387" s="9">
        <v>36000</v>
      </c>
      <c r="M5387" s="9">
        <v>12</v>
      </c>
      <c r="N5387" s="9">
        <f t="shared" si="340"/>
        <v>-36000</v>
      </c>
      <c r="O5387" s="15">
        <f t="shared" si="341"/>
        <v>0</v>
      </c>
      <c r="P5387" s="11">
        <v>3</v>
      </c>
      <c r="Q5387" s="11">
        <v>2</v>
      </c>
      <c r="R5387" s="11" t="s">
        <v>22</v>
      </c>
      <c r="S5387" s="12" t="s">
        <v>1558</v>
      </c>
      <c r="T5387" s="30">
        <f t="shared" si="338"/>
        <v>300</v>
      </c>
      <c r="U5387" s="31">
        <v>66</v>
      </c>
      <c r="V5387" s="31">
        <v>82.699999999999989</v>
      </c>
      <c r="W5387" s="31">
        <v>56900</v>
      </c>
      <c r="X5387" s="32">
        <f t="shared" si="339"/>
        <v>-300</v>
      </c>
      <c r="Y5387" s="35" t="s">
        <v>10474</v>
      </c>
    </row>
    <row r="5388" spans="1:25" x14ac:dyDescent="0.3">
      <c r="A5388" s="1" t="s">
        <v>4566</v>
      </c>
      <c r="B5388" s="2" t="s">
        <v>4591</v>
      </c>
      <c r="C5388" s="3">
        <v>1994</v>
      </c>
      <c r="D5388" s="4">
        <v>978</v>
      </c>
      <c r="E5388" s="5">
        <v>86.5</v>
      </c>
      <c r="F5388" s="6">
        <v>26</v>
      </c>
      <c r="G5388" s="5">
        <v>70.7</v>
      </c>
      <c r="H5388" s="7">
        <v>21</v>
      </c>
      <c r="I5388" s="8">
        <v>36</v>
      </c>
      <c r="J5388" s="9">
        <v>49000</v>
      </c>
      <c r="K5388" s="9">
        <v>4</v>
      </c>
      <c r="L5388" s="9">
        <v>0</v>
      </c>
      <c r="M5388" s="9"/>
      <c r="N5388" s="9">
        <f t="shared" si="340"/>
        <v>49000</v>
      </c>
      <c r="O5388" s="15">
        <f t="shared" si="341"/>
        <v>0</v>
      </c>
      <c r="P5388" s="11">
        <v>3</v>
      </c>
      <c r="Q5388" s="11">
        <v>1</v>
      </c>
      <c r="R5388" s="11" t="s">
        <v>22</v>
      </c>
      <c r="S5388" s="12">
        <v>86</v>
      </c>
      <c r="T5388" s="30">
        <f t="shared" si="338"/>
        <v>15.517241379310345</v>
      </c>
      <c r="U5388" s="31">
        <v>68</v>
      </c>
      <c r="V5388" s="31">
        <v>91</v>
      </c>
      <c r="W5388" s="31">
        <v>58000</v>
      </c>
      <c r="X5388" s="32">
        <f t="shared" si="339"/>
        <v>9000</v>
      </c>
      <c r="Y5388" s="35" t="s">
        <v>10475</v>
      </c>
    </row>
    <row r="5389" spans="1:25" x14ac:dyDescent="0.3">
      <c r="A5389" s="1" t="s">
        <v>4566</v>
      </c>
      <c r="B5389" s="2" t="s">
        <v>4591</v>
      </c>
      <c r="C5389" s="3">
        <v>1994</v>
      </c>
      <c r="D5389" s="4">
        <v>978</v>
      </c>
      <c r="E5389" s="5">
        <v>102.6</v>
      </c>
      <c r="F5389" s="6">
        <v>31</v>
      </c>
      <c r="G5389" s="5">
        <v>85</v>
      </c>
      <c r="H5389" s="7">
        <v>26</v>
      </c>
      <c r="I5389" s="8">
        <v>908</v>
      </c>
      <c r="J5389" s="9">
        <v>49500</v>
      </c>
      <c r="K5389" s="9">
        <v>8</v>
      </c>
      <c r="L5389" s="9">
        <v>36000</v>
      </c>
      <c r="M5389" s="9">
        <v>11</v>
      </c>
      <c r="N5389" s="9">
        <f t="shared" si="340"/>
        <v>13500</v>
      </c>
      <c r="O5389" s="15">
        <f t="shared" si="341"/>
        <v>72.727272727272734</v>
      </c>
      <c r="P5389" s="11">
        <v>3</v>
      </c>
      <c r="Q5389" s="11">
        <v>2</v>
      </c>
      <c r="R5389" s="11" t="s">
        <v>22</v>
      </c>
      <c r="S5389" s="12" t="s">
        <v>451</v>
      </c>
      <c r="T5389" s="30">
        <f t="shared" si="338"/>
        <v>28.776978417266186</v>
      </c>
      <c r="U5389" s="31">
        <v>68</v>
      </c>
      <c r="V5389" s="31">
        <v>91</v>
      </c>
      <c r="W5389" s="31">
        <v>69500</v>
      </c>
      <c r="X5389" s="32">
        <f t="shared" si="339"/>
        <v>20000</v>
      </c>
      <c r="Y5389" s="35" t="s">
        <v>10476</v>
      </c>
    </row>
    <row r="5390" spans="1:25" x14ac:dyDescent="0.3">
      <c r="A5390" s="1" t="s">
        <v>4566</v>
      </c>
      <c r="B5390" s="2" t="s">
        <v>4592</v>
      </c>
      <c r="C5390" s="3">
        <v>1987</v>
      </c>
      <c r="D5390" s="4">
        <v>220</v>
      </c>
      <c r="E5390" s="5">
        <v>64.5</v>
      </c>
      <c r="F5390" s="6">
        <v>20</v>
      </c>
      <c r="G5390" s="5">
        <v>46.9</v>
      </c>
      <c r="H5390" s="7">
        <v>14</v>
      </c>
      <c r="I5390" s="8">
        <v>143</v>
      </c>
      <c r="J5390" s="9">
        <v>25000</v>
      </c>
      <c r="K5390" s="9">
        <v>10</v>
      </c>
      <c r="L5390" s="9">
        <v>18500</v>
      </c>
      <c r="M5390" s="9">
        <v>4</v>
      </c>
      <c r="N5390" s="9">
        <f t="shared" si="340"/>
        <v>6500</v>
      </c>
      <c r="O5390" s="15">
        <f t="shared" si="341"/>
        <v>74</v>
      </c>
      <c r="P5390" s="11">
        <v>2</v>
      </c>
      <c r="Q5390" s="11">
        <v>1</v>
      </c>
      <c r="R5390" s="11" t="s">
        <v>20</v>
      </c>
      <c r="S5390" s="12">
        <v>64</v>
      </c>
      <c r="T5390" s="30">
        <f t="shared" si="338"/>
        <v>31.318681318681318</v>
      </c>
      <c r="U5390" s="31">
        <v>66</v>
      </c>
      <c r="V5390" s="31">
        <v>82.699999999999989</v>
      </c>
      <c r="W5390" s="31">
        <v>36400</v>
      </c>
      <c r="X5390" s="32">
        <f t="shared" si="339"/>
        <v>11400</v>
      </c>
      <c r="Y5390" s="35" t="s">
        <v>10477</v>
      </c>
    </row>
    <row r="5391" spans="1:25" x14ac:dyDescent="0.3">
      <c r="A5391" s="1" t="s">
        <v>4566</v>
      </c>
      <c r="B5391" s="2" t="s">
        <v>4592</v>
      </c>
      <c r="C5391" s="3">
        <v>1987</v>
      </c>
      <c r="D5391" s="4">
        <v>220</v>
      </c>
      <c r="E5391" s="5">
        <v>78.099999999999994</v>
      </c>
      <c r="F5391" s="6">
        <v>24</v>
      </c>
      <c r="G5391" s="5">
        <v>53.7</v>
      </c>
      <c r="H5391" s="7">
        <v>16</v>
      </c>
      <c r="I5391" s="8">
        <v>77</v>
      </c>
      <c r="J5391" s="9">
        <v>31000</v>
      </c>
      <c r="K5391" s="9">
        <v>11</v>
      </c>
      <c r="L5391" s="9">
        <v>0</v>
      </c>
      <c r="M5391" s="9"/>
      <c r="N5391" s="9">
        <f t="shared" si="340"/>
        <v>31000</v>
      </c>
      <c r="O5391" s="15">
        <f t="shared" si="341"/>
        <v>0</v>
      </c>
      <c r="P5391" s="11">
        <v>2</v>
      </c>
      <c r="Q5391" s="11">
        <v>1</v>
      </c>
      <c r="R5391" s="11" t="s">
        <v>20</v>
      </c>
      <c r="S5391" s="12">
        <v>78</v>
      </c>
      <c r="T5391" s="30">
        <f t="shared" si="338"/>
        <v>13.888888888888889</v>
      </c>
      <c r="U5391" s="31">
        <v>66</v>
      </c>
      <c r="V5391" s="31">
        <v>82.699999999999989</v>
      </c>
      <c r="W5391" s="31">
        <v>36000</v>
      </c>
      <c r="X5391" s="32">
        <f t="shared" si="339"/>
        <v>5000</v>
      </c>
      <c r="Y5391" s="35" t="s">
        <v>10478</v>
      </c>
    </row>
    <row r="5392" spans="1:25" x14ac:dyDescent="0.3">
      <c r="A5392" s="1" t="s">
        <v>4566</v>
      </c>
      <c r="B5392" s="2" t="s">
        <v>4594</v>
      </c>
      <c r="C5392" s="3">
        <v>1998</v>
      </c>
      <c r="D5392" s="4">
        <v>318</v>
      </c>
      <c r="E5392" s="5">
        <v>79</v>
      </c>
      <c r="F5392" s="6">
        <v>24</v>
      </c>
      <c r="G5392" s="5">
        <v>59.6</v>
      </c>
      <c r="H5392" s="7">
        <v>18</v>
      </c>
      <c r="I5392" s="8">
        <v>182</v>
      </c>
      <c r="J5392" s="9">
        <v>42800</v>
      </c>
      <c r="K5392" s="9">
        <v>5</v>
      </c>
      <c r="L5392" s="9">
        <v>0</v>
      </c>
      <c r="M5392" s="9"/>
      <c r="N5392" s="9">
        <f t="shared" si="340"/>
        <v>42800</v>
      </c>
      <c r="O5392" s="15">
        <f t="shared" si="341"/>
        <v>0</v>
      </c>
      <c r="P5392" s="11">
        <v>3</v>
      </c>
      <c r="Q5392" s="11">
        <v>1</v>
      </c>
      <c r="R5392" s="11" t="s">
        <v>22</v>
      </c>
      <c r="S5392" s="12" t="s">
        <v>67</v>
      </c>
      <c r="T5392" s="30">
        <f t="shared" si="338"/>
        <v>15.913555992141454</v>
      </c>
      <c r="U5392" s="31">
        <v>68</v>
      </c>
      <c r="V5392" s="31">
        <v>91</v>
      </c>
      <c r="W5392" s="31">
        <v>50900</v>
      </c>
      <c r="X5392" s="32">
        <f t="shared" si="339"/>
        <v>8100</v>
      </c>
      <c r="Y5392" s="35" t="s">
        <v>10479</v>
      </c>
    </row>
    <row r="5393" spans="1:25" x14ac:dyDescent="0.3">
      <c r="A5393" s="1" t="s">
        <v>4566</v>
      </c>
      <c r="B5393" s="2" t="s">
        <v>4594</v>
      </c>
      <c r="C5393" s="3">
        <v>1998</v>
      </c>
      <c r="D5393" s="4">
        <v>318</v>
      </c>
      <c r="E5393" s="5">
        <v>107.6</v>
      </c>
      <c r="F5393" s="6">
        <v>33</v>
      </c>
      <c r="G5393" s="5">
        <v>85</v>
      </c>
      <c r="H5393" s="7">
        <v>26</v>
      </c>
      <c r="I5393" s="8">
        <v>126</v>
      </c>
      <c r="J5393" s="9">
        <v>53000</v>
      </c>
      <c r="K5393" s="9">
        <v>4</v>
      </c>
      <c r="L5393" s="9">
        <v>33000</v>
      </c>
      <c r="M5393" s="9">
        <v>1</v>
      </c>
      <c r="N5393" s="9">
        <f t="shared" si="340"/>
        <v>20000</v>
      </c>
      <c r="O5393" s="15">
        <f t="shared" si="341"/>
        <v>62.264150943396224</v>
      </c>
      <c r="P5393" s="11">
        <v>3</v>
      </c>
      <c r="Q5393" s="11">
        <v>2</v>
      </c>
      <c r="R5393" s="11" t="s">
        <v>22</v>
      </c>
      <c r="S5393" s="12">
        <v>107</v>
      </c>
      <c r="T5393" s="30">
        <f t="shared" si="338"/>
        <v>15.605095541401273</v>
      </c>
      <c r="U5393" s="31">
        <v>68</v>
      </c>
      <c r="V5393" s="31">
        <v>91</v>
      </c>
      <c r="W5393" s="31">
        <v>62800</v>
      </c>
      <c r="X5393" s="32">
        <f t="shared" si="339"/>
        <v>9800</v>
      </c>
      <c r="Y5393" s="35" t="s">
        <v>10480</v>
      </c>
    </row>
    <row r="5394" spans="1:25" x14ac:dyDescent="0.3">
      <c r="A5394" s="1" t="s">
        <v>4566</v>
      </c>
      <c r="B5394" s="2" t="s">
        <v>4596</v>
      </c>
      <c r="C5394" s="3">
        <v>2004</v>
      </c>
      <c r="D5394" s="4">
        <v>212</v>
      </c>
      <c r="E5394" s="5">
        <v>77.400000000000006</v>
      </c>
      <c r="F5394" s="6">
        <v>23</v>
      </c>
      <c r="G5394" s="5">
        <v>60</v>
      </c>
      <c r="H5394" s="7">
        <v>18</v>
      </c>
      <c r="I5394" s="8">
        <v>35</v>
      </c>
      <c r="J5394" s="9">
        <v>0</v>
      </c>
      <c r="K5394" s="9"/>
      <c r="L5394" s="9">
        <v>0</v>
      </c>
      <c r="M5394" s="9"/>
      <c r="N5394" s="9">
        <f t="shared" si="340"/>
        <v>0</v>
      </c>
      <c r="O5394" s="15">
        <f t="shared" si="341"/>
        <v>0</v>
      </c>
      <c r="P5394" s="11">
        <v>3</v>
      </c>
      <c r="Q5394" s="11">
        <v>1</v>
      </c>
      <c r="R5394" s="11" t="s">
        <v>22</v>
      </c>
      <c r="S5394" s="12">
        <v>77</v>
      </c>
      <c r="T5394" s="30">
        <f t="shared" si="338"/>
        <v>300</v>
      </c>
      <c r="U5394" s="31">
        <v>69</v>
      </c>
      <c r="V5394" s="31">
        <v>82.699999999999989</v>
      </c>
      <c r="W5394" s="31">
        <v>33700</v>
      </c>
      <c r="X5394" s="32">
        <f t="shared" si="339"/>
        <v>-300</v>
      </c>
      <c r="Y5394" s="35" t="s">
        <v>10481</v>
      </c>
    </row>
    <row r="5395" spans="1:25" x14ac:dyDescent="0.3">
      <c r="A5395" s="1" t="s">
        <v>4566</v>
      </c>
      <c r="B5395" s="2" t="s">
        <v>4596</v>
      </c>
      <c r="C5395" s="3">
        <v>2004</v>
      </c>
      <c r="D5395" s="4">
        <v>212</v>
      </c>
      <c r="E5395" s="5">
        <v>109.3</v>
      </c>
      <c r="F5395" s="6">
        <v>33</v>
      </c>
      <c r="G5395" s="5">
        <v>85</v>
      </c>
      <c r="H5395" s="7">
        <v>26</v>
      </c>
      <c r="I5395" s="8">
        <v>116</v>
      </c>
      <c r="J5395" s="9">
        <v>60000</v>
      </c>
      <c r="K5395" s="9">
        <v>11</v>
      </c>
      <c r="L5395" s="9">
        <v>0</v>
      </c>
      <c r="M5395" s="9"/>
      <c r="N5395" s="9">
        <f t="shared" si="340"/>
        <v>60000</v>
      </c>
      <c r="O5395" s="15">
        <f t="shared" si="341"/>
        <v>0</v>
      </c>
      <c r="P5395" s="11">
        <v>3</v>
      </c>
      <c r="Q5395" s="11">
        <v>2</v>
      </c>
      <c r="R5395" s="11" t="s">
        <v>22</v>
      </c>
      <c r="S5395" s="12" t="s">
        <v>4598</v>
      </c>
      <c r="T5395" s="30">
        <f t="shared" si="338"/>
        <v>0</v>
      </c>
      <c r="U5395" s="31">
        <v>69</v>
      </c>
      <c r="V5395" s="31">
        <v>82.699999999999989</v>
      </c>
      <c r="W5395" s="31">
        <v>60000</v>
      </c>
      <c r="X5395" s="32">
        <f t="shared" si="339"/>
        <v>0</v>
      </c>
      <c r="Y5395" s="35" t="s">
        <v>10482</v>
      </c>
    </row>
    <row r="5396" spans="1:25" x14ac:dyDescent="0.3">
      <c r="A5396" s="1" t="s">
        <v>4566</v>
      </c>
      <c r="B5396" s="2" t="s">
        <v>4599</v>
      </c>
      <c r="C5396" s="3">
        <v>1996</v>
      </c>
      <c r="D5396" s="4">
        <v>258</v>
      </c>
      <c r="E5396" s="5">
        <v>76.400000000000006</v>
      </c>
      <c r="F5396" s="6">
        <v>23</v>
      </c>
      <c r="G5396" s="5">
        <v>59.9</v>
      </c>
      <c r="H5396" s="7">
        <v>18</v>
      </c>
      <c r="I5396" s="8">
        <v>112</v>
      </c>
      <c r="J5396" s="9"/>
      <c r="K5396" s="9"/>
      <c r="L5396" s="9"/>
      <c r="M5396" s="9"/>
      <c r="N5396" s="9">
        <f t="shared" si="340"/>
        <v>0</v>
      </c>
      <c r="O5396" s="15">
        <f t="shared" si="341"/>
        <v>0</v>
      </c>
      <c r="P5396" s="11">
        <v>2</v>
      </c>
      <c r="Q5396" s="11">
        <v>1</v>
      </c>
      <c r="R5396" s="11" t="s">
        <v>22</v>
      </c>
      <c r="S5396" s="12">
        <v>76</v>
      </c>
      <c r="T5396" s="30">
        <f t="shared" si="338"/>
        <v>300</v>
      </c>
      <c r="U5396" s="31">
        <v>62</v>
      </c>
      <c r="V5396" s="31">
        <v>67.100000000000009</v>
      </c>
      <c r="W5396" s="31">
        <v>51300</v>
      </c>
      <c r="X5396" s="32">
        <f t="shared" si="339"/>
        <v>-300</v>
      </c>
      <c r="Y5396" s="35" t="s">
        <v>10483</v>
      </c>
    </row>
    <row r="5397" spans="1:25" x14ac:dyDescent="0.3">
      <c r="A5397" s="1" t="s">
        <v>4566</v>
      </c>
      <c r="B5397" s="2" t="s">
        <v>4599</v>
      </c>
      <c r="C5397" s="3">
        <v>1996</v>
      </c>
      <c r="D5397" s="4">
        <v>258</v>
      </c>
      <c r="E5397" s="5">
        <v>107.8</v>
      </c>
      <c r="F5397" s="6">
        <v>33</v>
      </c>
      <c r="G5397" s="5">
        <v>84.5</v>
      </c>
      <c r="H5397" s="7">
        <v>26</v>
      </c>
      <c r="I5397" s="8">
        <v>146</v>
      </c>
      <c r="J5397" s="9">
        <v>55000</v>
      </c>
      <c r="K5397" s="9">
        <v>13</v>
      </c>
      <c r="L5397" s="9">
        <v>0</v>
      </c>
      <c r="M5397" s="9"/>
      <c r="N5397" s="9">
        <f t="shared" si="340"/>
        <v>55000</v>
      </c>
      <c r="O5397" s="15">
        <f t="shared" si="341"/>
        <v>0</v>
      </c>
      <c r="P5397" s="11">
        <v>3</v>
      </c>
      <c r="Q5397" s="11">
        <v>2</v>
      </c>
      <c r="R5397" s="11" t="s">
        <v>22</v>
      </c>
      <c r="S5397" s="12">
        <v>107</v>
      </c>
      <c r="T5397" s="30">
        <f t="shared" si="338"/>
        <v>9.0909090909090917</v>
      </c>
      <c r="U5397" s="31">
        <v>62</v>
      </c>
      <c r="V5397" s="31">
        <v>67.100000000000009</v>
      </c>
      <c r="W5397" s="31">
        <v>60500</v>
      </c>
      <c r="X5397" s="32">
        <f t="shared" si="339"/>
        <v>5500</v>
      </c>
      <c r="Y5397" s="35" t="s">
        <v>10484</v>
      </c>
    </row>
    <row r="5398" spans="1:25" x14ac:dyDescent="0.3">
      <c r="A5398" s="1" t="s">
        <v>4566</v>
      </c>
      <c r="B5398" s="2" t="s">
        <v>4600</v>
      </c>
      <c r="C5398" s="3">
        <v>1988</v>
      </c>
      <c r="D5398" s="4">
        <v>476</v>
      </c>
      <c r="E5398" s="5">
        <v>63</v>
      </c>
      <c r="F5398" s="6">
        <v>19</v>
      </c>
      <c r="G5398" s="5">
        <v>42.9</v>
      </c>
      <c r="H5398" s="7">
        <v>13</v>
      </c>
      <c r="I5398" s="8">
        <v>84</v>
      </c>
      <c r="J5398" s="9">
        <v>31000</v>
      </c>
      <c r="K5398" s="9">
        <v>7</v>
      </c>
      <c r="L5398" s="9">
        <v>0</v>
      </c>
      <c r="M5398" s="9"/>
      <c r="N5398" s="9">
        <f t="shared" si="340"/>
        <v>31000</v>
      </c>
      <c r="O5398" s="15">
        <f t="shared" si="341"/>
        <v>0</v>
      </c>
      <c r="P5398" s="11">
        <v>2</v>
      </c>
      <c r="Q5398" s="11">
        <v>1</v>
      </c>
      <c r="R5398" s="11" t="s">
        <v>20</v>
      </c>
      <c r="S5398" s="12">
        <v>62</v>
      </c>
      <c r="T5398" s="30">
        <f t="shared" si="338"/>
        <v>22.480620155038761</v>
      </c>
      <c r="U5398" s="31">
        <v>64</v>
      </c>
      <c r="V5398" s="31">
        <v>67.100000000000009</v>
      </c>
      <c r="W5398" s="31">
        <v>39990</v>
      </c>
      <c r="X5398" s="32">
        <f t="shared" si="339"/>
        <v>8990</v>
      </c>
      <c r="Y5398" s="35" t="s">
        <v>10485</v>
      </c>
    </row>
    <row r="5399" spans="1:25" x14ac:dyDescent="0.3">
      <c r="A5399" s="1" t="s">
        <v>4566</v>
      </c>
      <c r="B5399" s="2" t="s">
        <v>4600</v>
      </c>
      <c r="C5399" s="3">
        <v>1988</v>
      </c>
      <c r="D5399" s="4">
        <v>476</v>
      </c>
      <c r="E5399" s="5">
        <v>80.400000000000006</v>
      </c>
      <c r="F5399" s="6">
        <v>24</v>
      </c>
      <c r="G5399" s="5">
        <v>58.8</v>
      </c>
      <c r="H5399" s="7">
        <v>18</v>
      </c>
      <c r="I5399" s="8">
        <v>196</v>
      </c>
      <c r="J5399" s="9">
        <v>39000</v>
      </c>
      <c r="K5399" s="9">
        <v>11</v>
      </c>
      <c r="L5399" s="9">
        <v>23000</v>
      </c>
      <c r="M5399" s="9">
        <v>3</v>
      </c>
      <c r="N5399" s="9">
        <f t="shared" si="340"/>
        <v>16000</v>
      </c>
      <c r="O5399" s="15">
        <f t="shared" si="341"/>
        <v>58.974358974358978</v>
      </c>
      <c r="P5399" s="11">
        <v>2</v>
      </c>
      <c r="Q5399" s="11">
        <v>1</v>
      </c>
      <c r="R5399" s="11" t="s">
        <v>20</v>
      </c>
      <c r="S5399" s="12">
        <v>80</v>
      </c>
      <c r="T5399" s="30">
        <f t="shared" si="338"/>
        <v>26.345609065155806</v>
      </c>
      <c r="U5399" s="31">
        <v>64</v>
      </c>
      <c r="V5399" s="31">
        <v>67.100000000000009</v>
      </c>
      <c r="W5399" s="31">
        <v>52950</v>
      </c>
      <c r="X5399" s="32">
        <f t="shared" si="339"/>
        <v>13950</v>
      </c>
      <c r="Y5399" s="35" t="s">
        <v>10486</v>
      </c>
    </row>
    <row r="5400" spans="1:25" x14ac:dyDescent="0.3">
      <c r="A5400" s="1" t="s">
        <v>4566</v>
      </c>
      <c r="B5400" s="2" t="s">
        <v>4600</v>
      </c>
      <c r="C5400" s="3">
        <v>1988</v>
      </c>
      <c r="D5400" s="4">
        <v>476</v>
      </c>
      <c r="E5400" s="5">
        <v>92.5</v>
      </c>
      <c r="F5400" s="6">
        <v>28</v>
      </c>
      <c r="G5400" s="5">
        <v>74.099999999999994</v>
      </c>
      <c r="H5400" s="7">
        <v>22</v>
      </c>
      <c r="I5400" s="8">
        <v>112</v>
      </c>
      <c r="J5400" s="9">
        <v>50000</v>
      </c>
      <c r="K5400" s="9">
        <v>7</v>
      </c>
      <c r="L5400" s="9">
        <v>0</v>
      </c>
      <c r="M5400" s="9"/>
      <c r="N5400" s="9">
        <f t="shared" si="340"/>
        <v>50000</v>
      </c>
      <c r="O5400" s="15">
        <f t="shared" si="341"/>
        <v>0</v>
      </c>
      <c r="P5400" s="11">
        <v>3</v>
      </c>
      <c r="Q5400" s="11">
        <v>1</v>
      </c>
      <c r="R5400" s="11" t="s">
        <v>22</v>
      </c>
      <c r="S5400" s="12">
        <v>92</v>
      </c>
      <c r="T5400" s="30">
        <f t="shared" si="338"/>
        <v>18.032786885245901</v>
      </c>
      <c r="U5400" s="31">
        <v>64</v>
      </c>
      <c r="V5400" s="31">
        <v>67.100000000000009</v>
      </c>
      <c r="W5400" s="31">
        <v>61000</v>
      </c>
      <c r="X5400" s="32">
        <f t="shared" si="339"/>
        <v>11000</v>
      </c>
      <c r="Y5400" s="35" t="s">
        <v>10487</v>
      </c>
    </row>
    <row r="5401" spans="1:25" x14ac:dyDescent="0.3">
      <c r="A5401" s="1" t="s">
        <v>4566</v>
      </c>
      <c r="B5401" s="2" t="s">
        <v>4600</v>
      </c>
      <c r="C5401" s="3">
        <v>1988</v>
      </c>
      <c r="D5401" s="4">
        <v>476</v>
      </c>
      <c r="E5401" s="5">
        <v>104.8</v>
      </c>
      <c r="F5401" s="6">
        <v>32</v>
      </c>
      <c r="G5401" s="5">
        <v>85</v>
      </c>
      <c r="H5401" s="7">
        <v>26</v>
      </c>
      <c r="I5401" s="8">
        <v>84</v>
      </c>
      <c r="J5401" s="9">
        <v>57500</v>
      </c>
      <c r="K5401" s="9">
        <v>11</v>
      </c>
      <c r="L5401" s="9">
        <v>0</v>
      </c>
      <c r="M5401" s="9"/>
      <c r="N5401" s="9">
        <f t="shared" si="340"/>
        <v>57500</v>
      </c>
      <c r="O5401" s="15">
        <f t="shared" si="341"/>
        <v>0</v>
      </c>
      <c r="P5401" s="11">
        <v>3</v>
      </c>
      <c r="Q5401" s="11">
        <v>2</v>
      </c>
      <c r="R5401" s="11" t="s">
        <v>22</v>
      </c>
      <c r="S5401" s="12">
        <v>104</v>
      </c>
      <c r="T5401" s="30">
        <f t="shared" si="338"/>
        <v>16.058394160583941</v>
      </c>
      <c r="U5401" s="31">
        <v>64</v>
      </c>
      <c r="V5401" s="31">
        <v>67.100000000000009</v>
      </c>
      <c r="W5401" s="31">
        <v>68500</v>
      </c>
      <c r="X5401" s="32">
        <f t="shared" si="339"/>
        <v>11000</v>
      </c>
      <c r="Y5401" s="35" t="s">
        <v>10488</v>
      </c>
    </row>
    <row r="5402" spans="1:25" x14ac:dyDescent="0.3">
      <c r="A5402" s="1" t="s">
        <v>4566</v>
      </c>
      <c r="B5402" s="2" t="s">
        <v>4602</v>
      </c>
      <c r="C5402" s="3">
        <v>1995</v>
      </c>
      <c r="D5402" s="4">
        <v>361</v>
      </c>
      <c r="E5402" s="5">
        <v>79.400000000000006</v>
      </c>
      <c r="F5402" s="6">
        <v>24</v>
      </c>
      <c r="G5402" s="5">
        <v>59.9</v>
      </c>
      <c r="H5402" s="7">
        <v>18</v>
      </c>
      <c r="I5402" s="8">
        <v>170</v>
      </c>
      <c r="J5402" s="9">
        <v>36000</v>
      </c>
      <c r="K5402" s="9">
        <v>9</v>
      </c>
      <c r="L5402" s="9">
        <v>23000</v>
      </c>
      <c r="M5402" s="9">
        <v>10</v>
      </c>
      <c r="N5402" s="9">
        <f t="shared" si="340"/>
        <v>13000</v>
      </c>
      <c r="O5402" s="15">
        <f t="shared" si="341"/>
        <v>63.888888888888886</v>
      </c>
      <c r="P5402" s="11">
        <v>2</v>
      </c>
      <c r="Q5402" s="11">
        <v>1</v>
      </c>
      <c r="R5402" s="11" t="s">
        <v>20</v>
      </c>
      <c r="S5402" s="12">
        <v>79</v>
      </c>
      <c r="T5402" s="30">
        <f t="shared" si="338"/>
        <v>25</v>
      </c>
      <c r="U5402" s="31">
        <v>67</v>
      </c>
      <c r="V5402" s="31">
        <v>82.699999999999989</v>
      </c>
      <c r="W5402" s="31">
        <v>48000</v>
      </c>
      <c r="X5402" s="32">
        <f t="shared" si="339"/>
        <v>12000</v>
      </c>
      <c r="Y5402" s="35" t="s">
        <v>10489</v>
      </c>
    </row>
    <row r="5403" spans="1:25" x14ac:dyDescent="0.3">
      <c r="A5403" s="1" t="s">
        <v>4566</v>
      </c>
      <c r="B5403" s="2" t="s">
        <v>4602</v>
      </c>
      <c r="C5403" s="3">
        <v>1995</v>
      </c>
      <c r="D5403" s="4">
        <v>361</v>
      </c>
      <c r="E5403" s="5">
        <v>103.9</v>
      </c>
      <c r="F5403" s="6">
        <v>31</v>
      </c>
      <c r="G5403" s="5">
        <v>84.9</v>
      </c>
      <c r="H5403" s="7">
        <v>26</v>
      </c>
      <c r="I5403" s="8">
        <v>165</v>
      </c>
      <c r="J5403" s="9">
        <v>49000</v>
      </c>
      <c r="K5403" s="9">
        <v>8</v>
      </c>
      <c r="L5403" s="9">
        <v>0</v>
      </c>
      <c r="M5403" s="9"/>
      <c r="N5403" s="9">
        <f t="shared" si="340"/>
        <v>49000</v>
      </c>
      <c r="O5403" s="15">
        <f t="shared" si="341"/>
        <v>0</v>
      </c>
      <c r="P5403" s="11">
        <v>3</v>
      </c>
      <c r="Q5403" s="11">
        <v>2</v>
      </c>
      <c r="R5403" s="11" t="s">
        <v>22</v>
      </c>
      <c r="S5403" s="12" t="s">
        <v>3409</v>
      </c>
      <c r="T5403" s="30">
        <f t="shared" si="338"/>
        <v>18.333333333333332</v>
      </c>
      <c r="U5403" s="31">
        <v>67</v>
      </c>
      <c r="V5403" s="31">
        <v>82.699999999999989</v>
      </c>
      <c r="W5403" s="31">
        <v>60000</v>
      </c>
      <c r="X5403" s="32">
        <f t="shared" si="339"/>
        <v>11000</v>
      </c>
      <c r="Y5403" s="35" t="s">
        <v>10490</v>
      </c>
    </row>
    <row r="5404" spans="1:25" x14ac:dyDescent="0.3">
      <c r="A5404" s="1" t="s">
        <v>4566</v>
      </c>
      <c r="B5404" s="2" t="s">
        <v>4604</v>
      </c>
      <c r="C5404" s="3">
        <v>2025</v>
      </c>
      <c r="D5404" s="4">
        <v>282</v>
      </c>
      <c r="E5404" s="5">
        <v>112.2</v>
      </c>
      <c r="F5404" s="6">
        <v>34</v>
      </c>
      <c r="G5404" s="5">
        <v>85</v>
      </c>
      <c r="H5404" s="7">
        <v>26</v>
      </c>
      <c r="I5404" s="8">
        <v>80</v>
      </c>
      <c r="J5404" s="9">
        <v>78500</v>
      </c>
      <c r="K5404" s="9">
        <v>14</v>
      </c>
      <c r="L5404" s="9">
        <v>0</v>
      </c>
      <c r="M5404" s="9"/>
      <c r="N5404" s="9">
        <f t="shared" si="340"/>
        <v>78500</v>
      </c>
      <c r="O5404" s="15">
        <f t="shared" si="341"/>
        <v>0</v>
      </c>
      <c r="P5404" s="11">
        <v>3</v>
      </c>
      <c r="Q5404" s="11">
        <v>2</v>
      </c>
      <c r="R5404" s="11" t="s">
        <v>22</v>
      </c>
      <c r="S5404" s="12" t="s">
        <v>135</v>
      </c>
      <c r="T5404" s="30">
        <f t="shared" si="338"/>
        <v>300</v>
      </c>
      <c r="U5404" s="31">
        <v>30</v>
      </c>
      <c r="V5404" s="31">
        <v>300</v>
      </c>
      <c r="W5404" s="31"/>
      <c r="X5404" s="32">
        <f t="shared" si="339"/>
        <v>-300</v>
      </c>
      <c r="Y5404" s="35" t="s">
        <v>10491</v>
      </c>
    </row>
    <row r="5405" spans="1:25" x14ac:dyDescent="0.3">
      <c r="A5405" s="1" t="s">
        <v>4566</v>
      </c>
      <c r="B5405" s="2" t="s">
        <v>4606</v>
      </c>
      <c r="C5405" s="3">
        <v>2002</v>
      </c>
      <c r="D5405" s="4">
        <v>603</v>
      </c>
      <c r="E5405" s="5">
        <v>122.6</v>
      </c>
      <c r="F5405" s="6">
        <v>37</v>
      </c>
      <c r="G5405" s="5">
        <v>84.9</v>
      </c>
      <c r="H5405" s="7">
        <v>26</v>
      </c>
      <c r="I5405" s="8">
        <v>173</v>
      </c>
      <c r="J5405" s="9">
        <v>84000</v>
      </c>
      <c r="K5405" s="9">
        <v>17</v>
      </c>
      <c r="L5405" s="9">
        <v>55000</v>
      </c>
      <c r="M5405" s="9">
        <v>16</v>
      </c>
      <c r="N5405" s="9">
        <f t="shared" si="340"/>
        <v>29000</v>
      </c>
      <c r="O5405" s="15">
        <f t="shared" si="341"/>
        <v>65.476190476190482</v>
      </c>
      <c r="P5405" s="11">
        <v>3</v>
      </c>
      <c r="Q5405" s="11">
        <v>2</v>
      </c>
      <c r="R5405" s="11" t="s">
        <v>22</v>
      </c>
      <c r="S5405" s="12">
        <v>122</v>
      </c>
      <c r="T5405" s="30">
        <f t="shared" si="338"/>
        <v>16</v>
      </c>
      <c r="U5405" s="31">
        <v>63</v>
      </c>
      <c r="V5405" s="31">
        <v>67.100000000000009</v>
      </c>
      <c r="W5405" s="31">
        <v>100000</v>
      </c>
      <c r="X5405" s="32">
        <f t="shared" si="339"/>
        <v>16000</v>
      </c>
      <c r="Y5405" s="35" t="s">
        <v>10492</v>
      </c>
    </row>
    <row r="5406" spans="1:25" x14ac:dyDescent="0.3">
      <c r="A5406" s="1" t="s">
        <v>4566</v>
      </c>
      <c r="B5406" s="2" t="s">
        <v>4606</v>
      </c>
      <c r="C5406" s="3">
        <v>2002</v>
      </c>
      <c r="D5406" s="4">
        <v>603</v>
      </c>
      <c r="E5406" s="5">
        <v>162.1</v>
      </c>
      <c r="F5406" s="6">
        <v>49</v>
      </c>
      <c r="G5406" s="5">
        <v>118.4</v>
      </c>
      <c r="H5406" s="7">
        <v>36</v>
      </c>
      <c r="I5406" s="8">
        <v>298</v>
      </c>
      <c r="J5406" s="9">
        <v>100000</v>
      </c>
      <c r="K5406" s="9">
        <v>5</v>
      </c>
      <c r="L5406" s="9">
        <v>0</v>
      </c>
      <c r="M5406" s="9"/>
      <c r="N5406" s="9">
        <f t="shared" si="340"/>
        <v>100000</v>
      </c>
      <c r="O5406" s="15">
        <f t="shared" si="341"/>
        <v>0</v>
      </c>
      <c r="P5406" s="11">
        <v>4</v>
      </c>
      <c r="Q5406" s="11">
        <v>2</v>
      </c>
      <c r="R5406" s="11" t="s">
        <v>22</v>
      </c>
      <c r="S5406" s="12">
        <v>162</v>
      </c>
      <c r="T5406" s="30">
        <f t="shared" si="338"/>
        <v>19.35483870967742</v>
      </c>
      <c r="U5406" s="31">
        <v>63</v>
      </c>
      <c r="V5406" s="31">
        <v>67.100000000000009</v>
      </c>
      <c r="W5406" s="31">
        <v>124000</v>
      </c>
      <c r="X5406" s="32">
        <f t="shared" si="339"/>
        <v>24000</v>
      </c>
      <c r="Y5406" s="35" t="s">
        <v>10493</v>
      </c>
    </row>
    <row r="5407" spans="1:25" x14ac:dyDescent="0.3">
      <c r="A5407" s="1" t="s">
        <v>4566</v>
      </c>
      <c r="B5407" s="2" t="s">
        <v>4606</v>
      </c>
      <c r="C5407" s="3">
        <v>2002</v>
      </c>
      <c r="D5407" s="4">
        <v>603</v>
      </c>
      <c r="E5407" s="5">
        <v>181.5</v>
      </c>
      <c r="F5407" s="6">
        <v>55</v>
      </c>
      <c r="G5407" s="5">
        <v>135</v>
      </c>
      <c r="H5407" s="7">
        <v>41</v>
      </c>
      <c r="I5407" s="8">
        <v>132</v>
      </c>
      <c r="J5407" s="9">
        <v>123000</v>
      </c>
      <c r="K5407" s="9">
        <v>4</v>
      </c>
      <c r="L5407" s="9">
        <v>65000</v>
      </c>
      <c r="M5407" s="9">
        <v>7</v>
      </c>
      <c r="N5407" s="9">
        <f t="shared" si="340"/>
        <v>58000</v>
      </c>
      <c r="O5407" s="15">
        <f t="shared" si="341"/>
        <v>52.845528455284551</v>
      </c>
      <c r="P5407" s="11">
        <v>4</v>
      </c>
      <c r="Q5407" s="11">
        <v>2</v>
      </c>
      <c r="R5407" s="11" t="s">
        <v>22</v>
      </c>
      <c r="S5407" s="12">
        <v>181</v>
      </c>
      <c r="T5407" s="30">
        <f t="shared" si="338"/>
        <v>8.8888888888888893</v>
      </c>
      <c r="U5407" s="31">
        <v>63</v>
      </c>
      <c r="V5407" s="31">
        <v>67.100000000000009</v>
      </c>
      <c r="W5407" s="31">
        <v>135000</v>
      </c>
      <c r="X5407" s="32">
        <f t="shared" si="339"/>
        <v>12000</v>
      </c>
      <c r="Y5407" s="35" t="s">
        <v>10494</v>
      </c>
    </row>
    <row r="5408" spans="1:25" x14ac:dyDescent="0.3">
      <c r="A5408" s="1" t="s">
        <v>4566</v>
      </c>
      <c r="B5408" s="2" t="s">
        <v>4608</v>
      </c>
      <c r="C5408" s="3">
        <v>1996</v>
      </c>
      <c r="D5408" s="4">
        <v>336</v>
      </c>
      <c r="E5408" s="5">
        <v>84.6</v>
      </c>
      <c r="F5408" s="6">
        <v>26</v>
      </c>
      <c r="G5408" s="5">
        <v>59.9</v>
      </c>
      <c r="H5408" s="7">
        <v>18</v>
      </c>
      <c r="I5408" s="8">
        <v>216</v>
      </c>
      <c r="J5408" s="9">
        <v>37000</v>
      </c>
      <c r="K5408" s="9">
        <v>12</v>
      </c>
      <c r="L5408" s="9">
        <v>20000</v>
      </c>
      <c r="M5408" s="9">
        <v>1</v>
      </c>
      <c r="N5408" s="9">
        <f t="shared" si="340"/>
        <v>17000</v>
      </c>
      <c r="O5408" s="15">
        <f t="shared" si="341"/>
        <v>54.054054054054056</v>
      </c>
      <c r="P5408" s="11">
        <v>2</v>
      </c>
      <c r="Q5408" s="11">
        <v>1</v>
      </c>
      <c r="R5408" s="11" t="s">
        <v>20</v>
      </c>
      <c r="S5408" s="12">
        <v>84</v>
      </c>
      <c r="T5408" s="30">
        <f t="shared" si="338"/>
        <v>23.711340206185564</v>
      </c>
      <c r="U5408" s="31">
        <v>64</v>
      </c>
      <c r="V5408" s="31">
        <v>82.699999999999989</v>
      </c>
      <c r="W5408" s="31">
        <v>48500</v>
      </c>
      <c r="X5408" s="32">
        <f t="shared" si="339"/>
        <v>11500</v>
      </c>
      <c r="Y5408" s="35" t="s">
        <v>10495</v>
      </c>
    </row>
    <row r="5409" spans="1:25" x14ac:dyDescent="0.3">
      <c r="A5409" s="1" t="s">
        <v>4566</v>
      </c>
      <c r="B5409" s="2" t="s">
        <v>4608</v>
      </c>
      <c r="C5409" s="3">
        <v>1996</v>
      </c>
      <c r="D5409" s="4">
        <v>336</v>
      </c>
      <c r="E5409" s="5">
        <v>103</v>
      </c>
      <c r="F5409" s="6">
        <v>31</v>
      </c>
      <c r="G5409" s="5">
        <v>85</v>
      </c>
      <c r="H5409" s="7">
        <v>26</v>
      </c>
      <c r="I5409" s="8">
        <v>120</v>
      </c>
      <c r="J5409" s="9">
        <v>47000</v>
      </c>
      <c r="K5409" s="9">
        <v>13</v>
      </c>
      <c r="L5409" s="9">
        <v>34500</v>
      </c>
      <c r="M5409" s="9">
        <v>5</v>
      </c>
      <c r="N5409" s="9">
        <f t="shared" si="340"/>
        <v>12500</v>
      </c>
      <c r="O5409" s="15">
        <f t="shared" si="341"/>
        <v>73.40425531914893</v>
      </c>
      <c r="P5409" s="11">
        <v>3</v>
      </c>
      <c r="Q5409" s="11">
        <v>2</v>
      </c>
      <c r="R5409" s="11" t="s">
        <v>22</v>
      </c>
      <c r="S5409" s="12">
        <v>102</v>
      </c>
      <c r="T5409" s="30">
        <f t="shared" si="338"/>
        <v>20.33898305084746</v>
      </c>
      <c r="U5409" s="31">
        <v>64</v>
      </c>
      <c r="V5409" s="31">
        <v>82.699999999999989</v>
      </c>
      <c r="W5409" s="31">
        <v>59000</v>
      </c>
      <c r="X5409" s="32">
        <f t="shared" si="339"/>
        <v>12000</v>
      </c>
      <c r="Y5409" s="35" t="s">
        <v>10496</v>
      </c>
    </row>
    <row r="5410" spans="1:25" x14ac:dyDescent="0.3">
      <c r="A5410" s="1" t="s">
        <v>4566</v>
      </c>
      <c r="B5410" s="2" t="s">
        <v>4610</v>
      </c>
      <c r="C5410" s="3">
        <v>1986</v>
      </c>
      <c r="D5410" s="4">
        <v>255</v>
      </c>
      <c r="E5410" s="5">
        <v>83.2</v>
      </c>
      <c r="F5410" s="6">
        <v>25</v>
      </c>
      <c r="G5410" s="5">
        <v>55.4</v>
      </c>
      <c r="H5410" s="7">
        <v>17</v>
      </c>
      <c r="I5410" s="8">
        <v>48</v>
      </c>
      <c r="J5410" s="9"/>
      <c r="K5410" s="9"/>
      <c r="L5410" s="9"/>
      <c r="M5410" s="9"/>
      <c r="N5410" s="9">
        <f t="shared" si="340"/>
        <v>0</v>
      </c>
      <c r="O5410" s="15">
        <f t="shared" si="341"/>
        <v>0</v>
      </c>
      <c r="P5410" s="11">
        <v>3</v>
      </c>
      <c r="Q5410" s="11">
        <v>1</v>
      </c>
      <c r="R5410" s="11" t="s">
        <v>20</v>
      </c>
      <c r="S5410" s="12">
        <v>83</v>
      </c>
      <c r="T5410" s="30">
        <f t="shared" si="338"/>
        <v>300</v>
      </c>
      <c r="U5410" s="31">
        <v>67</v>
      </c>
      <c r="V5410" s="31">
        <v>300</v>
      </c>
      <c r="W5410" s="31"/>
      <c r="X5410" s="32">
        <f t="shared" si="339"/>
        <v>-300</v>
      </c>
      <c r="Y5410" s="35" t="s">
        <v>10497</v>
      </c>
    </row>
    <row r="5411" spans="1:25" x14ac:dyDescent="0.3">
      <c r="A5411" s="1" t="s">
        <v>4566</v>
      </c>
      <c r="B5411" s="2" t="s">
        <v>4610</v>
      </c>
      <c r="C5411" s="3">
        <v>1986</v>
      </c>
      <c r="D5411" s="4">
        <v>255</v>
      </c>
      <c r="E5411" s="5">
        <v>86.3</v>
      </c>
      <c r="F5411" s="6">
        <v>26</v>
      </c>
      <c r="G5411" s="5">
        <v>59.7</v>
      </c>
      <c r="H5411" s="7">
        <v>18</v>
      </c>
      <c r="I5411" s="8">
        <v>84</v>
      </c>
      <c r="J5411" s="9"/>
      <c r="K5411" s="9"/>
      <c r="L5411" s="9"/>
      <c r="M5411" s="9"/>
      <c r="N5411" s="9">
        <f t="shared" si="340"/>
        <v>0</v>
      </c>
      <c r="O5411" s="15">
        <f t="shared" si="341"/>
        <v>0</v>
      </c>
      <c r="P5411" s="11">
        <v>3</v>
      </c>
      <c r="Q5411" s="11">
        <v>1</v>
      </c>
      <c r="R5411" s="11" t="s">
        <v>20</v>
      </c>
      <c r="S5411" s="12" t="s">
        <v>252</v>
      </c>
      <c r="T5411" s="30">
        <f t="shared" si="338"/>
        <v>300</v>
      </c>
      <c r="U5411" s="31">
        <v>67</v>
      </c>
      <c r="V5411" s="31">
        <v>300</v>
      </c>
      <c r="W5411" s="31"/>
      <c r="X5411" s="32">
        <f t="shared" si="339"/>
        <v>-300</v>
      </c>
      <c r="Y5411" s="35" t="s">
        <v>10498</v>
      </c>
    </row>
    <row r="5412" spans="1:25" x14ac:dyDescent="0.3">
      <c r="A5412" s="1" t="s">
        <v>4566</v>
      </c>
      <c r="B5412" s="2" t="s">
        <v>4612</v>
      </c>
      <c r="C5412" s="3">
        <v>1993</v>
      </c>
      <c r="D5412" s="4">
        <v>558</v>
      </c>
      <c r="E5412" s="5">
        <v>104.3</v>
      </c>
      <c r="F5412" s="6">
        <v>32</v>
      </c>
      <c r="G5412" s="5">
        <v>85</v>
      </c>
      <c r="H5412" s="7">
        <v>26</v>
      </c>
      <c r="I5412" s="8">
        <v>532</v>
      </c>
      <c r="J5412" s="9">
        <v>52000</v>
      </c>
      <c r="K5412" s="9">
        <v>14</v>
      </c>
      <c r="L5412" s="9">
        <v>0</v>
      </c>
      <c r="M5412" s="9"/>
      <c r="N5412" s="9">
        <f t="shared" si="340"/>
        <v>52000</v>
      </c>
      <c r="O5412" s="15">
        <f t="shared" si="341"/>
        <v>0</v>
      </c>
      <c r="P5412" s="11">
        <v>3</v>
      </c>
      <c r="Q5412" s="11">
        <v>2</v>
      </c>
      <c r="R5412" s="11" t="s">
        <v>22</v>
      </c>
      <c r="S5412" s="12" t="s">
        <v>489</v>
      </c>
      <c r="T5412" s="30">
        <f t="shared" si="338"/>
        <v>21.804511278195488</v>
      </c>
      <c r="U5412" s="31">
        <v>60</v>
      </c>
      <c r="V5412" s="31">
        <v>91</v>
      </c>
      <c r="W5412" s="31">
        <v>66500</v>
      </c>
      <c r="X5412" s="32">
        <f t="shared" si="339"/>
        <v>14500</v>
      </c>
      <c r="Y5412" s="35" t="s">
        <v>10499</v>
      </c>
    </row>
    <row r="5413" spans="1:25" x14ac:dyDescent="0.3">
      <c r="A5413" s="1" t="s">
        <v>4566</v>
      </c>
      <c r="B5413" s="2" t="s">
        <v>4613</v>
      </c>
      <c r="C5413" s="3">
        <v>1992</v>
      </c>
      <c r="D5413" s="4">
        <v>658</v>
      </c>
      <c r="E5413" s="5">
        <v>73.2</v>
      </c>
      <c r="F5413" s="6">
        <v>22</v>
      </c>
      <c r="G5413" s="5">
        <v>51.9</v>
      </c>
      <c r="H5413" s="7">
        <v>16</v>
      </c>
      <c r="I5413" s="8">
        <v>112</v>
      </c>
      <c r="J5413" s="9">
        <v>0</v>
      </c>
      <c r="K5413" s="9"/>
      <c r="L5413" s="9">
        <v>0</v>
      </c>
      <c r="M5413" s="9"/>
      <c r="N5413" s="9">
        <f t="shared" si="340"/>
        <v>0</v>
      </c>
      <c r="O5413" s="15">
        <f t="shared" si="341"/>
        <v>0</v>
      </c>
      <c r="P5413" s="11">
        <v>2</v>
      </c>
      <c r="Q5413" s="11">
        <v>1</v>
      </c>
      <c r="R5413" s="11" t="s">
        <v>20</v>
      </c>
      <c r="S5413" s="12">
        <v>73</v>
      </c>
      <c r="T5413" s="30">
        <f t="shared" si="338"/>
        <v>300</v>
      </c>
      <c r="U5413" s="31">
        <v>67</v>
      </c>
      <c r="V5413" s="31">
        <v>91</v>
      </c>
      <c r="W5413" s="31">
        <v>47500</v>
      </c>
      <c r="X5413" s="32">
        <f t="shared" si="339"/>
        <v>-300</v>
      </c>
      <c r="Y5413" s="35" t="s">
        <v>10500</v>
      </c>
    </row>
    <row r="5414" spans="1:25" x14ac:dyDescent="0.3">
      <c r="A5414" s="1" t="s">
        <v>4566</v>
      </c>
      <c r="B5414" s="2" t="s">
        <v>4613</v>
      </c>
      <c r="C5414" s="3">
        <v>1992</v>
      </c>
      <c r="D5414" s="4">
        <v>658</v>
      </c>
      <c r="E5414" s="5">
        <v>89.4</v>
      </c>
      <c r="F5414" s="6">
        <v>27</v>
      </c>
      <c r="G5414" s="5">
        <v>72.099999999999994</v>
      </c>
      <c r="H5414" s="7">
        <v>22</v>
      </c>
      <c r="I5414" s="8">
        <v>144</v>
      </c>
      <c r="J5414" s="9">
        <v>49000</v>
      </c>
      <c r="K5414" s="9">
        <v>4</v>
      </c>
      <c r="L5414" s="9">
        <v>28000</v>
      </c>
      <c r="M5414" s="9">
        <v>6</v>
      </c>
      <c r="N5414" s="9">
        <f t="shared" si="340"/>
        <v>21000</v>
      </c>
      <c r="O5414" s="15">
        <f t="shared" si="341"/>
        <v>57.142857142857139</v>
      </c>
      <c r="P5414" s="11">
        <v>3</v>
      </c>
      <c r="Q5414" s="11">
        <v>1</v>
      </c>
      <c r="R5414" s="11" t="s">
        <v>22</v>
      </c>
      <c r="S5414" s="12">
        <v>89</v>
      </c>
      <c r="T5414" s="30">
        <f t="shared" si="338"/>
        <v>20.967741935483872</v>
      </c>
      <c r="U5414" s="31">
        <v>67</v>
      </c>
      <c r="V5414" s="31">
        <v>91</v>
      </c>
      <c r="W5414" s="31">
        <v>62000</v>
      </c>
      <c r="X5414" s="32">
        <f t="shared" si="339"/>
        <v>13000</v>
      </c>
      <c r="Y5414" s="35" t="s">
        <v>10501</v>
      </c>
    </row>
    <row r="5415" spans="1:25" x14ac:dyDescent="0.3">
      <c r="A5415" s="1" t="s">
        <v>4566</v>
      </c>
      <c r="B5415" s="2" t="s">
        <v>4613</v>
      </c>
      <c r="C5415" s="3">
        <v>1992</v>
      </c>
      <c r="D5415" s="4">
        <v>658</v>
      </c>
      <c r="E5415" s="5">
        <v>101.7</v>
      </c>
      <c r="F5415" s="6">
        <v>31</v>
      </c>
      <c r="G5415" s="5">
        <v>83.9</v>
      </c>
      <c r="H5415" s="7">
        <v>25</v>
      </c>
      <c r="I5415" s="8">
        <v>192</v>
      </c>
      <c r="J5415" s="9">
        <v>50000</v>
      </c>
      <c r="K5415" s="9">
        <v>9</v>
      </c>
      <c r="L5415" s="9">
        <v>0</v>
      </c>
      <c r="M5415" s="9"/>
      <c r="N5415" s="9">
        <f t="shared" si="340"/>
        <v>50000</v>
      </c>
      <c r="O5415" s="15">
        <f t="shared" si="341"/>
        <v>0</v>
      </c>
      <c r="P5415" s="11">
        <v>3</v>
      </c>
      <c r="Q5415" s="11">
        <v>2</v>
      </c>
      <c r="R5415" s="11" t="s">
        <v>22</v>
      </c>
      <c r="S5415" s="12" t="s">
        <v>3849</v>
      </c>
      <c r="T5415" s="30">
        <f t="shared" si="338"/>
        <v>300</v>
      </c>
      <c r="U5415" s="31">
        <v>67</v>
      </c>
      <c r="V5415" s="31">
        <v>91</v>
      </c>
      <c r="W5415" s="31">
        <v>0</v>
      </c>
      <c r="X5415" s="32">
        <f t="shared" si="339"/>
        <v>-300</v>
      </c>
      <c r="Y5415" s="35" t="s">
        <v>10502</v>
      </c>
    </row>
    <row r="5416" spans="1:25" x14ac:dyDescent="0.3">
      <c r="A5416" s="1" t="s">
        <v>4566</v>
      </c>
      <c r="B5416" s="2" t="s">
        <v>4614</v>
      </c>
      <c r="C5416" s="3">
        <v>2003</v>
      </c>
      <c r="D5416" s="4">
        <v>225</v>
      </c>
      <c r="E5416" s="5">
        <v>112.9</v>
      </c>
      <c r="F5416" s="6">
        <v>34</v>
      </c>
      <c r="G5416" s="5">
        <v>85</v>
      </c>
      <c r="H5416" s="7">
        <v>26</v>
      </c>
      <c r="I5416" s="8">
        <v>188</v>
      </c>
      <c r="J5416" s="9">
        <v>66000</v>
      </c>
      <c r="K5416" s="9">
        <v>7</v>
      </c>
      <c r="L5416" s="9">
        <v>45000</v>
      </c>
      <c r="M5416" s="9" t="s">
        <v>5097</v>
      </c>
      <c r="N5416" s="9">
        <f t="shared" si="340"/>
        <v>21000</v>
      </c>
      <c r="O5416" s="15">
        <f t="shared" si="341"/>
        <v>68.181818181818173</v>
      </c>
      <c r="P5416" s="11">
        <v>3</v>
      </c>
      <c r="Q5416" s="11">
        <v>2</v>
      </c>
      <c r="R5416" s="11" t="s">
        <v>22</v>
      </c>
      <c r="S5416" s="12">
        <v>112</v>
      </c>
      <c r="T5416" s="30">
        <f t="shared" si="338"/>
        <v>19.018404907975462</v>
      </c>
      <c r="U5416" s="31">
        <v>68</v>
      </c>
      <c r="V5416" s="31">
        <v>67.100000000000009</v>
      </c>
      <c r="W5416" s="31">
        <v>81500</v>
      </c>
      <c r="X5416" s="32">
        <f t="shared" si="339"/>
        <v>15500</v>
      </c>
      <c r="Y5416" s="35" t="s">
        <v>10503</v>
      </c>
    </row>
    <row r="5417" spans="1:25" x14ac:dyDescent="0.3">
      <c r="A5417" s="1" t="s">
        <v>4566</v>
      </c>
      <c r="B5417" s="2" t="s">
        <v>4614</v>
      </c>
      <c r="C5417" s="3">
        <v>2003</v>
      </c>
      <c r="D5417" s="4">
        <v>225</v>
      </c>
      <c r="E5417" s="5">
        <v>163.80000000000001</v>
      </c>
      <c r="F5417" s="6">
        <v>50</v>
      </c>
      <c r="G5417" s="5">
        <v>124.7</v>
      </c>
      <c r="H5417" s="7">
        <v>38</v>
      </c>
      <c r="I5417" s="8">
        <v>37</v>
      </c>
      <c r="J5417" s="9">
        <v>87000</v>
      </c>
      <c r="K5417" s="9">
        <v>5</v>
      </c>
      <c r="L5417" s="9">
        <v>0</v>
      </c>
      <c r="M5417" s="9"/>
      <c r="N5417" s="9">
        <f t="shared" si="340"/>
        <v>87000</v>
      </c>
      <c r="O5417" s="15">
        <f t="shared" si="341"/>
        <v>0</v>
      </c>
      <c r="P5417" s="11">
        <v>4</v>
      </c>
      <c r="Q5417" s="11">
        <v>2</v>
      </c>
      <c r="R5417" s="11" t="s">
        <v>22</v>
      </c>
      <c r="S5417" s="12">
        <v>163</v>
      </c>
      <c r="T5417" s="30">
        <f t="shared" si="338"/>
        <v>12.121212121212121</v>
      </c>
      <c r="U5417" s="31">
        <v>68</v>
      </c>
      <c r="V5417" s="31">
        <v>67.100000000000009</v>
      </c>
      <c r="W5417" s="31">
        <v>99000</v>
      </c>
      <c r="X5417" s="32">
        <f t="shared" si="339"/>
        <v>12000</v>
      </c>
      <c r="Y5417" s="35" t="s">
        <v>10504</v>
      </c>
    </row>
    <row r="5418" spans="1:25" x14ac:dyDescent="0.3">
      <c r="A5418" s="1" t="s">
        <v>4566</v>
      </c>
      <c r="B5418" s="2" t="s">
        <v>4616</v>
      </c>
      <c r="C5418" s="3">
        <v>2002</v>
      </c>
      <c r="D5418" s="4">
        <v>288</v>
      </c>
      <c r="E5418" s="5">
        <v>122.7</v>
      </c>
      <c r="F5418" s="6">
        <v>37</v>
      </c>
      <c r="G5418" s="5">
        <v>84.9</v>
      </c>
      <c r="H5418" s="7">
        <v>26</v>
      </c>
      <c r="I5418" s="8">
        <v>288</v>
      </c>
      <c r="J5418" s="9">
        <v>78000</v>
      </c>
      <c r="K5418" s="9" t="s">
        <v>31</v>
      </c>
      <c r="L5418" s="9">
        <v>0</v>
      </c>
      <c r="M5418" s="9"/>
      <c r="N5418" s="9">
        <f t="shared" si="340"/>
        <v>78000</v>
      </c>
      <c r="O5418" s="15">
        <f t="shared" si="341"/>
        <v>0</v>
      </c>
      <c r="P5418" s="11">
        <v>3</v>
      </c>
      <c r="Q5418" s="11">
        <v>2</v>
      </c>
      <c r="R5418" s="11" t="s">
        <v>22</v>
      </c>
      <c r="S5418" s="12">
        <v>122</v>
      </c>
      <c r="T5418" s="30">
        <f t="shared" si="338"/>
        <v>16.577540106951872</v>
      </c>
      <c r="U5418" s="31">
        <v>68</v>
      </c>
      <c r="V5418" s="31">
        <v>84.399999999999991</v>
      </c>
      <c r="W5418" s="31">
        <v>93500</v>
      </c>
      <c r="X5418" s="32">
        <f t="shared" si="339"/>
        <v>15500</v>
      </c>
      <c r="Y5418" s="35" t="s">
        <v>10505</v>
      </c>
    </row>
    <row r="5419" spans="1:25" x14ac:dyDescent="0.3">
      <c r="A5419" s="1" t="s">
        <v>4566</v>
      </c>
      <c r="B5419" s="2" t="s">
        <v>4618</v>
      </c>
      <c r="C5419" s="3">
        <v>2005</v>
      </c>
      <c r="D5419" s="4">
        <v>258</v>
      </c>
      <c r="E5419" s="5">
        <v>109</v>
      </c>
      <c r="F5419" s="6">
        <v>33</v>
      </c>
      <c r="G5419" s="5">
        <v>85</v>
      </c>
      <c r="H5419" s="7">
        <v>26</v>
      </c>
      <c r="I5419" s="8">
        <v>100</v>
      </c>
      <c r="J5419" s="9">
        <v>66000</v>
      </c>
      <c r="K5419" s="9">
        <v>11</v>
      </c>
      <c r="L5419" s="9">
        <v>0</v>
      </c>
      <c r="M5419" s="9"/>
      <c r="N5419" s="9">
        <f t="shared" si="340"/>
        <v>66000</v>
      </c>
      <c r="O5419" s="15">
        <f t="shared" si="341"/>
        <v>0</v>
      </c>
      <c r="P5419" s="11">
        <v>3</v>
      </c>
      <c r="Q5419" s="11">
        <v>2</v>
      </c>
      <c r="R5419" s="11" t="s">
        <v>22</v>
      </c>
      <c r="S5419" s="12">
        <v>108</v>
      </c>
      <c r="T5419" s="30">
        <f t="shared" si="338"/>
        <v>-34.969325153374228</v>
      </c>
      <c r="U5419" s="31">
        <v>61</v>
      </c>
      <c r="V5419" s="31">
        <v>82.699999999999989</v>
      </c>
      <c r="W5419" s="31">
        <v>48900</v>
      </c>
      <c r="X5419" s="32">
        <f t="shared" si="339"/>
        <v>-300</v>
      </c>
      <c r="Y5419" s="35" t="s">
        <v>10506</v>
      </c>
    </row>
    <row r="5420" spans="1:25" x14ac:dyDescent="0.3">
      <c r="A5420" s="1" t="s">
        <v>4566</v>
      </c>
      <c r="B5420" s="2" t="s">
        <v>4619</v>
      </c>
      <c r="C5420" s="3">
        <v>1992</v>
      </c>
      <c r="D5420" s="4">
        <v>210</v>
      </c>
      <c r="E5420" s="5">
        <v>96.4</v>
      </c>
      <c r="F5420" s="6">
        <v>29</v>
      </c>
      <c r="G5420" s="5">
        <v>84.9</v>
      </c>
      <c r="H5420" s="7">
        <v>26</v>
      </c>
      <c r="I5420" s="8">
        <v>196</v>
      </c>
      <c r="J5420" s="9">
        <v>50000</v>
      </c>
      <c r="K5420" s="9">
        <v>9</v>
      </c>
      <c r="L5420" s="9">
        <v>0</v>
      </c>
      <c r="M5420" s="9"/>
      <c r="N5420" s="9">
        <f t="shared" si="340"/>
        <v>50000</v>
      </c>
      <c r="O5420" s="15">
        <f t="shared" si="341"/>
        <v>0</v>
      </c>
      <c r="P5420" s="11">
        <v>3</v>
      </c>
      <c r="Q5420" s="11">
        <v>2</v>
      </c>
      <c r="R5420" s="11" t="s">
        <v>22</v>
      </c>
      <c r="S5420" s="12" t="s">
        <v>4620</v>
      </c>
      <c r="T5420" s="30">
        <f t="shared" si="338"/>
        <v>-26.582278481012654</v>
      </c>
      <c r="U5420" s="31">
        <v>69</v>
      </c>
      <c r="V5420" s="31">
        <v>91</v>
      </c>
      <c r="W5420" s="31">
        <v>39500</v>
      </c>
      <c r="X5420" s="32">
        <f t="shared" si="339"/>
        <v>-300</v>
      </c>
      <c r="Y5420" s="35" t="s">
        <v>10507</v>
      </c>
    </row>
    <row r="5421" spans="1:25" x14ac:dyDescent="0.3">
      <c r="A5421" s="1" t="s">
        <v>4566</v>
      </c>
      <c r="B5421" s="2" t="s">
        <v>4622</v>
      </c>
      <c r="C5421" s="3">
        <v>1992</v>
      </c>
      <c r="D5421" s="4">
        <v>660</v>
      </c>
      <c r="E5421" s="5">
        <v>88.1</v>
      </c>
      <c r="F5421" s="6">
        <v>27</v>
      </c>
      <c r="G5421" s="5">
        <v>72.900000000000006</v>
      </c>
      <c r="H5421" s="7">
        <v>22</v>
      </c>
      <c r="I5421" s="8">
        <v>60</v>
      </c>
      <c r="J5421" s="9">
        <v>45500</v>
      </c>
      <c r="K5421" s="9">
        <v>12</v>
      </c>
      <c r="L5421" s="9">
        <v>0</v>
      </c>
      <c r="M5421" s="9"/>
      <c r="N5421" s="9">
        <f t="shared" si="340"/>
        <v>45500</v>
      </c>
      <c r="O5421" s="15">
        <f t="shared" si="341"/>
        <v>0</v>
      </c>
      <c r="P5421" s="11">
        <v>3</v>
      </c>
      <c r="Q5421" s="11">
        <v>1</v>
      </c>
      <c r="R5421" s="11" t="s">
        <v>22</v>
      </c>
      <c r="S5421" s="12">
        <v>88</v>
      </c>
      <c r="T5421" s="30">
        <f t="shared" si="338"/>
        <v>28.23343848580442</v>
      </c>
      <c r="U5421" s="31">
        <v>60</v>
      </c>
      <c r="V5421" s="31">
        <v>91</v>
      </c>
      <c r="W5421" s="31">
        <v>63400</v>
      </c>
      <c r="X5421" s="32">
        <f t="shared" si="339"/>
        <v>17900</v>
      </c>
      <c r="Y5421" s="35" t="s">
        <v>10508</v>
      </c>
    </row>
    <row r="5422" spans="1:25" x14ac:dyDescent="0.3">
      <c r="A5422" s="1" t="s">
        <v>4566</v>
      </c>
      <c r="B5422" s="2" t="s">
        <v>4622</v>
      </c>
      <c r="C5422" s="3">
        <v>1992</v>
      </c>
      <c r="D5422" s="4">
        <v>660</v>
      </c>
      <c r="E5422" s="5">
        <v>101.2</v>
      </c>
      <c r="F5422" s="6">
        <v>31</v>
      </c>
      <c r="G5422" s="5">
        <v>84.8</v>
      </c>
      <c r="H5422" s="7">
        <v>26</v>
      </c>
      <c r="I5422" s="8">
        <v>240</v>
      </c>
      <c r="J5422" s="9">
        <v>50000</v>
      </c>
      <c r="K5422" s="9">
        <v>12</v>
      </c>
      <c r="L5422" s="9">
        <v>35000</v>
      </c>
      <c r="M5422" s="9">
        <v>13</v>
      </c>
      <c r="N5422" s="9">
        <f t="shared" si="340"/>
        <v>15000</v>
      </c>
      <c r="O5422" s="15">
        <f t="shared" si="341"/>
        <v>70</v>
      </c>
      <c r="P5422" s="11">
        <v>3</v>
      </c>
      <c r="Q5422" s="11">
        <v>2</v>
      </c>
      <c r="R5422" s="11" t="s">
        <v>22</v>
      </c>
      <c r="S5422" s="12" t="s">
        <v>737</v>
      </c>
      <c r="T5422" s="30">
        <f t="shared" si="338"/>
        <v>20</v>
      </c>
      <c r="U5422" s="31">
        <v>60</v>
      </c>
      <c r="V5422" s="31">
        <v>91</v>
      </c>
      <c r="W5422" s="31">
        <v>62500</v>
      </c>
      <c r="X5422" s="32">
        <f t="shared" si="339"/>
        <v>12500</v>
      </c>
      <c r="Y5422" s="35" t="s">
        <v>10509</v>
      </c>
    </row>
    <row r="5423" spans="1:25" x14ac:dyDescent="0.3">
      <c r="A5423" s="1" t="s">
        <v>4566</v>
      </c>
      <c r="B5423" s="2" t="s">
        <v>4622</v>
      </c>
      <c r="C5423" s="3">
        <v>1992</v>
      </c>
      <c r="D5423" s="4">
        <v>660</v>
      </c>
      <c r="E5423" s="5">
        <v>141.1</v>
      </c>
      <c r="F5423" s="6">
        <v>43</v>
      </c>
      <c r="G5423" s="5">
        <v>122.3</v>
      </c>
      <c r="H5423" s="7">
        <v>37</v>
      </c>
      <c r="I5423" s="8">
        <v>60</v>
      </c>
      <c r="J5423" s="9">
        <v>73000</v>
      </c>
      <c r="K5423" s="9">
        <v>9</v>
      </c>
      <c r="L5423" s="9">
        <v>0</v>
      </c>
      <c r="M5423" s="9"/>
      <c r="N5423" s="9">
        <f t="shared" si="340"/>
        <v>73000</v>
      </c>
      <c r="O5423" s="15">
        <f t="shared" si="341"/>
        <v>0</v>
      </c>
      <c r="P5423" s="11">
        <v>4</v>
      </c>
      <c r="Q5423" s="11">
        <v>2</v>
      </c>
      <c r="R5423" s="11" t="s">
        <v>22</v>
      </c>
      <c r="S5423" s="12">
        <v>141</v>
      </c>
      <c r="T5423" s="30">
        <f t="shared" si="338"/>
        <v>-1.3888888888888888</v>
      </c>
      <c r="U5423" s="31">
        <v>60</v>
      </c>
      <c r="V5423" s="31">
        <v>91</v>
      </c>
      <c r="W5423" s="31">
        <v>72000</v>
      </c>
      <c r="X5423" s="32">
        <f t="shared" si="339"/>
        <v>-300</v>
      </c>
      <c r="Y5423" s="35" t="s">
        <v>10510</v>
      </c>
    </row>
    <row r="5424" spans="1:25" x14ac:dyDescent="0.3">
      <c r="A5424" s="1" t="s">
        <v>4566</v>
      </c>
      <c r="B5424" s="2" t="s">
        <v>4622</v>
      </c>
      <c r="C5424" s="3">
        <v>1992</v>
      </c>
      <c r="D5424" s="4">
        <v>660</v>
      </c>
      <c r="E5424" s="5">
        <v>168.3</v>
      </c>
      <c r="F5424" s="6">
        <v>51</v>
      </c>
      <c r="G5424" s="5">
        <v>147.5</v>
      </c>
      <c r="H5424" s="7">
        <v>45</v>
      </c>
      <c r="I5424" s="8">
        <v>120</v>
      </c>
      <c r="J5424" s="9">
        <v>76000</v>
      </c>
      <c r="K5424" s="9">
        <v>6</v>
      </c>
      <c r="L5424" s="9">
        <v>0</v>
      </c>
      <c r="M5424" s="9"/>
      <c r="N5424" s="9">
        <f t="shared" si="340"/>
        <v>76000</v>
      </c>
      <c r="O5424" s="15">
        <f t="shared" si="341"/>
        <v>0</v>
      </c>
      <c r="P5424" s="11">
        <v>5</v>
      </c>
      <c r="Q5424" s="11">
        <v>2</v>
      </c>
      <c r="R5424" s="11" t="s">
        <v>22</v>
      </c>
      <c r="S5424" s="12">
        <v>168</v>
      </c>
      <c r="T5424" s="30">
        <f t="shared" si="338"/>
        <v>18.27956989247312</v>
      </c>
      <c r="U5424" s="31">
        <v>60</v>
      </c>
      <c r="V5424" s="31">
        <v>91</v>
      </c>
      <c r="W5424" s="31">
        <v>93000</v>
      </c>
      <c r="X5424" s="32">
        <f t="shared" si="339"/>
        <v>17000</v>
      </c>
      <c r="Y5424" s="35" t="s">
        <v>10511</v>
      </c>
    </row>
    <row r="5425" spans="1:25" x14ac:dyDescent="0.3">
      <c r="A5425" s="1" t="s">
        <v>4566</v>
      </c>
      <c r="B5425" s="2" t="s">
        <v>4624</v>
      </c>
      <c r="C5425" s="3">
        <v>1986</v>
      </c>
      <c r="D5425" s="4">
        <v>3169</v>
      </c>
      <c r="E5425" s="5">
        <v>58.1</v>
      </c>
      <c r="F5425" s="6">
        <v>18</v>
      </c>
      <c r="G5425" s="5">
        <v>43.4</v>
      </c>
      <c r="H5425" s="7">
        <v>13</v>
      </c>
      <c r="I5425" s="8">
        <v>468</v>
      </c>
      <c r="J5425" s="9">
        <v>26500</v>
      </c>
      <c r="K5425" s="9">
        <v>9</v>
      </c>
      <c r="L5425" s="9">
        <v>19000</v>
      </c>
      <c r="M5425" s="9">
        <v>7</v>
      </c>
      <c r="N5425" s="9">
        <f t="shared" si="340"/>
        <v>7500</v>
      </c>
      <c r="O5425" s="15">
        <f t="shared" si="341"/>
        <v>71.698113207547166</v>
      </c>
      <c r="P5425" s="11">
        <v>1</v>
      </c>
      <c r="Q5425" s="11">
        <v>1</v>
      </c>
      <c r="R5425" s="11" t="s">
        <v>20</v>
      </c>
      <c r="S5425" s="12">
        <v>58</v>
      </c>
      <c r="T5425" s="30">
        <f t="shared" si="338"/>
        <v>43.376068376068375</v>
      </c>
      <c r="U5425" s="31" t="e">
        <v>#VALUE!</v>
      </c>
      <c r="V5425" s="31">
        <v>82.699999999999989</v>
      </c>
      <c r="W5425" s="31">
        <v>46800</v>
      </c>
      <c r="X5425" s="32">
        <f t="shared" si="339"/>
        <v>20300</v>
      </c>
      <c r="Y5425" s="35" t="s">
        <v>10512</v>
      </c>
    </row>
    <row r="5426" spans="1:25" x14ac:dyDescent="0.3">
      <c r="A5426" s="1" t="s">
        <v>4566</v>
      </c>
      <c r="B5426" s="2" t="s">
        <v>4624</v>
      </c>
      <c r="C5426" s="3">
        <v>1986</v>
      </c>
      <c r="D5426" s="4">
        <v>3169</v>
      </c>
      <c r="E5426" s="5">
        <v>73.400000000000006</v>
      </c>
      <c r="F5426" s="6">
        <v>22</v>
      </c>
      <c r="G5426" s="5">
        <v>53.2</v>
      </c>
      <c r="H5426" s="7">
        <v>16</v>
      </c>
      <c r="I5426" s="8">
        <v>605</v>
      </c>
      <c r="J5426" s="9">
        <v>34900</v>
      </c>
      <c r="K5426" s="9">
        <v>7</v>
      </c>
      <c r="L5426" s="9">
        <v>18000</v>
      </c>
      <c r="M5426" s="9">
        <v>6</v>
      </c>
      <c r="N5426" s="9">
        <f t="shared" si="340"/>
        <v>16900</v>
      </c>
      <c r="O5426" s="15">
        <f t="shared" si="341"/>
        <v>51.575931232091691</v>
      </c>
      <c r="P5426" s="11">
        <v>2</v>
      </c>
      <c r="Q5426" s="11">
        <v>1</v>
      </c>
      <c r="R5426" s="11" t="s">
        <v>20</v>
      </c>
      <c r="S5426" s="12">
        <v>73</v>
      </c>
      <c r="T5426" s="30">
        <f t="shared" si="338"/>
        <v>39.827586206896555</v>
      </c>
      <c r="U5426" s="31" t="e">
        <v>#VALUE!</v>
      </c>
      <c r="V5426" s="31">
        <v>82.699999999999989</v>
      </c>
      <c r="W5426" s="31">
        <v>58000</v>
      </c>
      <c r="X5426" s="32">
        <f t="shared" si="339"/>
        <v>23100</v>
      </c>
      <c r="Y5426" s="35" t="s">
        <v>10513</v>
      </c>
    </row>
    <row r="5427" spans="1:25" x14ac:dyDescent="0.3">
      <c r="A5427" s="1" t="s">
        <v>4566</v>
      </c>
      <c r="B5427" s="2" t="s">
        <v>4624</v>
      </c>
      <c r="C5427" s="3">
        <v>1986</v>
      </c>
      <c r="D5427" s="4">
        <v>3169</v>
      </c>
      <c r="E5427" s="5">
        <v>83.5</v>
      </c>
      <c r="F5427" s="6">
        <v>25</v>
      </c>
      <c r="G5427" s="5">
        <v>62.2</v>
      </c>
      <c r="H5427" s="7">
        <v>19</v>
      </c>
      <c r="I5427" s="8">
        <v>464</v>
      </c>
      <c r="J5427" s="9">
        <v>38500</v>
      </c>
      <c r="K5427" s="9">
        <v>12</v>
      </c>
      <c r="L5427" s="9">
        <v>26000</v>
      </c>
      <c r="M5427" s="9">
        <v>4</v>
      </c>
      <c r="N5427" s="9">
        <f t="shared" si="340"/>
        <v>12500</v>
      </c>
      <c r="O5427" s="15">
        <f t="shared" si="341"/>
        <v>67.532467532467535</v>
      </c>
      <c r="P5427" s="11">
        <v>2</v>
      </c>
      <c r="Q5427" s="11">
        <v>1</v>
      </c>
      <c r="R5427" s="11" t="s">
        <v>20</v>
      </c>
      <c r="S5427" s="12">
        <v>83</v>
      </c>
      <c r="T5427" s="30">
        <f t="shared" si="338"/>
        <v>35.833333333333336</v>
      </c>
      <c r="U5427" s="31" t="e">
        <v>#VALUE!</v>
      </c>
      <c r="V5427" s="31">
        <v>82.699999999999989</v>
      </c>
      <c r="W5427" s="31">
        <v>60000</v>
      </c>
      <c r="X5427" s="32">
        <f t="shared" si="339"/>
        <v>21500</v>
      </c>
      <c r="Y5427" s="35" t="s">
        <v>10514</v>
      </c>
    </row>
    <row r="5428" spans="1:25" x14ac:dyDescent="0.3">
      <c r="A5428" s="1" t="s">
        <v>4566</v>
      </c>
      <c r="B5428" s="2" t="s">
        <v>4624</v>
      </c>
      <c r="C5428" s="3">
        <v>1986</v>
      </c>
      <c r="D5428" s="4">
        <v>3169</v>
      </c>
      <c r="E5428" s="5">
        <v>97.7</v>
      </c>
      <c r="F5428" s="6">
        <v>30</v>
      </c>
      <c r="G5428" s="5">
        <v>70.599999999999994</v>
      </c>
      <c r="H5428" s="7">
        <v>21</v>
      </c>
      <c r="I5428" s="8">
        <v>780</v>
      </c>
      <c r="J5428" s="9">
        <v>42000</v>
      </c>
      <c r="K5428" s="9">
        <v>4</v>
      </c>
      <c r="L5428" s="9">
        <v>26000</v>
      </c>
      <c r="M5428" s="9">
        <v>3</v>
      </c>
      <c r="N5428" s="9">
        <f t="shared" si="340"/>
        <v>16000</v>
      </c>
      <c r="O5428" s="15">
        <f t="shared" si="341"/>
        <v>61.904761904761905</v>
      </c>
      <c r="P5428" s="11">
        <v>2</v>
      </c>
      <c r="Q5428" s="11">
        <v>1</v>
      </c>
      <c r="R5428" s="11" t="s">
        <v>20</v>
      </c>
      <c r="S5428" s="12">
        <v>97</v>
      </c>
      <c r="T5428" s="30">
        <f t="shared" si="338"/>
        <v>38.235294117647058</v>
      </c>
      <c r="U5428" s="31" t="e">
        <v>#VALUE!</v>
      </c>
      <c r="V5428" s="31">
        <v>82.699999999999989</v>
      </c>
      <c r="W5428" s="31">
        <v>68000</v>
      </c>
      <c r="X5428" s="32">
        <f t="shared" si="339"/>
        <v>26000</v>
      </c>
      <c r="Y5428" s="35" t="s">
        <v>10515</v>
      </c>
    </row>
    <row r="5429" spans="1:25" x14ac:dyDescent="0.3">
      <c r="A5429" s="1" t="s">
        <v>4566</v>
      </c>
      <c r="B5429" s="2" t="s">
        <v>4624</v>
      </c>
      <c r="C5429" s="3">
        <v>1986</v>
      </c>
      <c r="D5429" s="4">
        <v>3169</v>
      </c>
      <c r="E5429" s="5">
        <v>112.3</v>
      </c>
      <c r="F5429" s="6">
        <v>34</v>
      </c>
      <c r="G5429" s="5">
        <v>84.9</v>
      </c>
      <c r="H5429" s="7">
        <v>26</v>
      </c>
      <c r="I5429" s="8">
        <v>424</v>
      </c>
      <c r="J5429" s="9">
        <v>60000</v>
      </c>
      <c r="K5429" s="9">
        <v>6</v>
      </c>
      <c r="L5429" s="9">
        <v>35000</v>
      </c>
      <c r="M5429" s="9">
        <v>6</v>
      </c>
      <c r="N5429" s="9">
        <f t="shared" si="340"/>
        <v>25000</v>
      </c>
      <c r="O5429" s="15">
        <f t="shared" si="341"/>
        <v>58.333333333333336</v>
      </c>
      <c r="P5429" s="11">
        <v>3</v>
      </c>
      <c r="Q5429" s="11">
        <v>1</v>
      </c>
      <c r="R5429" s="11" t="s">
        <v>20</v>
      </c>
      <c r="S5429" s="12">
        <v>112</v>
      </c>
      <c r="T5429" s="30">
        <f t="shared" si="338"/>
        <v>1.639344262295082</v>
      </c>
      <c r="U5429" s="31" t="e">
        <v>#VALUE!</v>
      </c>
      <c r="V5429" s="31">
        <v>82.699999999999989</v>
      </c>
      <c r="W5429" s="31">
        <v>61000</v>
      </c>
      <c r="X5429" s="32">
        <f t="shared" si="339"/>
        <v>1000</v>
      </c>
      <c r="Y5429" s="35" t="s">
        <v>10516</v>
      </c>
    </row>
    <row r="5430" spans="1:25" x14ac:dyDescent="0.3">
      <c r="A5430" s="1" t="s">
        <v>4566</v>
      </c>
      <c r="B5430" s="2" t="s">
        <v>4624</v>
      </c>
      <c r="C5430" s="3">
        <v>1986</v>
      </c>
      <c r="D5430" s="4">
        <v>3169</v>
      </c>
      <c r="E5430" s="5">
        <v>131.69999999999999</v>
      </c>
      <c r="F5430" s="6">
        <v>40</v>
      </c>
      <c r="G5430" s="5">
        <v>112.5</v>
      </c>
      <c r="H5430" s="7">
        <v>34</v>
      </c>
      <c r="I5430" s="8">
        <v>192</v>
      </c>
      <c r="J5430" s="9">
        <v>75000</v>
      </c>
      <c r="K5430" s="9">
        <v>7</v>
      </c>
      <c r="L5430" s="9">
        <v>0</v>
      </c>
      <c r="M5430" s="9"/>
      <c r="N5430" s="9">
        <f t="shared" si="340"/>
        <v>75000</v>
      </c>
      <c r="O5430" s="15">
        <f t="shared" si="341"/>
        <v>0</v>
      </c>
      <c r="P5430" s="11">
        <v>4</v>
      </c>
      <c r="Q5430" s="11">
        <v>2</v>
      </c>
      <c r="R5430" s="11" t="s">
        <v>22</v>
      </c>
      <c r="S5430" s="12">
        <v>131</v>
      </c>
      <c r="T5430" s="30">
        <f t="shared" si="338"/>
        <v>17.491749174917494</v>
      </c>
      <c r="U5430" s="31" t="e">
        <v>#VALUE!</v>
      </c>
      <c r="V5430" s="31">
        <v>82.699999999999989</v>
      </c>
      <c r="W5430" s="31">
        <v>90900</v>
      </c>
      <c r="X5430" s="32">
        <f t="shared" si="339"/>
        <v>15900</v>
      </c>
      <c r="Y5430" s="35" t="s">
        <v>10517</v>
      </c>
    </row>
    <row r="5431" spans="1:25" x14ac:dyDescent="0.3">
      <c r="A5431" s="1" t="s">
        <v>4566</v>
      </c>
      <c r="B5431" s="2" t="s">
        <v>4624</v>
      </c>
      <c r="C5431" s="3">
        <v>1986</v>
      </c>
      <c r="D5431" s="4">
        <v>3169</v>
      </c>
      <c r="E5431" s="5">
        <v>146.80000000000001</v>
      </c>
      <c r="F5431" s="6">
        <v>44</v>
      </c>
      <c r="G5431" s="5">
        <v>126.9</v>
      </c>
      <c r="H5431" s="7">
        <v>38</v>
      </c>
      <c r="I5431" s="8">
        <v>156</v>
      </c>
      <c r="J5431" s="9">
        <v>100000</v>
      </c>
      <c r="K5431" s="9">
        <v>7</v>
      </c>
      <c r="L5431" s="9">
        <v>48000</v>
      </c>
      <c r="M5431" s="9">
        <v>4</v>
      </c>
      <c r="N5431" s="9">
        <f t="shared" si="340"/>
        <v>52000</v>
      </c>
      <c r="O5431" s="15">
        <f t="shared" si="341"/>
        <v>48</v>
      </c>
      <c r="P5431" s="11">
        <v>4</v>
      </c>
      <c r="Q5431" s="11">
        <v>2</v>
      </c>
      <c r="R5431" s="11" t="s">
        <v>22</v>
      </c>
      <c r="S5431" s="12">
        <v>146</v>
      </c>
      <c r="T5431" s="30">
        <f t="shared" si="338"/>
        <v>-11.111111111111111</v>
      </c>
      <c r="U5431" s="31" t="e">
        <v>#VALUE!</v>
      </c>
      <c r="V5431" s="31">
        <v>82.699999999999989</v>
      </c>
      <c r="W5431" s="31">
        <v>90000</v>
      </c>
      <c r="X5431" s="32">
        <f t="shared" si="339"/>
        <v>-300</v>
      </c>
      <c r="Y5431" s="35" t="s">
        <v>10518</v>
      </c>
    </row>
    <row r="5432" spans="1:25" x14ac:dyDescent="0.3">
      <c r="A5432" s="1" t="s">
        <v>4566</v>
      </c>
      <c r="B5432" s="2" t="s">
        <v>4626</v>
      </c>
      <c r="C5432" s="3">
        <v>1994</v>
      </c>
      <c r="D5432" s="4">
        <v>347</v>
      </c>
      <c r="E5432" s="5">
        <v>76.3</v>
      </c>
      <c r="F5432" s="6">
        <v>23</v>
      </c>
      <c r="G5432" s="5">
        <v>60</v>
      </c>
      <c r="H5432" s="7">
        <v>18</v>
      </c>
      <c r="I5432" s="8">
        <v>153</v>
      </c>
      <c r="J5432" s="9">
        <v>46000</v>
      </c>
      <c r="K5432" s="9">
        <v>6</v>
      </c>
      <c r="L5432" s="9">
        <v>0</v>
      </c>
      <c r="M5432" s="9"/>
      <c r="N5432" s="9">
        <f t="shared" si="340"/>
        <v>46000</v>
      </c>
      <c r="O5432" s="15">
        <f t="shared" si="341"/>
        <v>0</v>
      </c>
      <c r="P5432" s="11">
        <v>3</v>
      </c>
      <c r="Q5432" s="11">
        <v>1</v>
      </c>
      <c r="R5432" s="11" t="s">
        <v>22</v>
      </c>
      <c r="S5432" s="12">
        <v>76</v>
      </c>
      <c r="T5432" s="30">
        <f t="shared" si="338"/>
        <v>22.033898305084744</v>
      </c>
      <c r="U5432" s="31">
        <v>66</v>
      </c>
      <c r="V5432" s="31">
        <v>56.100000000000009</v>
      </c>
      <c r="W5432" s="31">
        <v>59000</v>
      </c>
      <c r="X5432" s="32">
        <f t="shared" si="339"/>
        <v>13000</v>
      </c>
      <c r="Y5432" s="35" t="s">
        <v>10519</v>
      </c>
    </row>
    <row r="5433" spans="1:25" x14ac:dyDescent="0.3">
      <c r="A5433" s="1" t="s">
        <v>4566</v>
      </c>
      <c r="B5433" s="2" t="s">
        <v>4626</v>
      </c>
      <c r="C5433" s="3">
        <v>1994</v>
      </c>
      <c r="D5433" s="4">
        <v>347</v>
      </c>
      <c r="E5433" s="5">
        <v>108</v>
      </c>
      <c r="F5433" s="6">
        <v>33</v>
      </c>
      <c r="G5433" s="5">
        <v>84.9</v>
      </c>
      <c r="H5433" s="7">
        <v>26</v>
      </c>
      <c r="I5433" s="8">
        <v>104</v>
      </c>
      <c r="J5433" s="9">
        <v>60000</v>
      </c>
      <c r="K5433" s="9">
        <v>8</v>
      </c>
      <c r="L5433" s="9">
        <v>0</v>
      </c>
      <c r="M5433" s="9"/>
      <c r="N5433" s="9">
        <f t="shared" si="340"/>
        <v>60000</v>
      </c>
      <c r="O5433" s="15">
        <f t="shared" si="341"/>
        <v>0</v>
      </c>
      <c r="P5433" s="11">
        <v>3</v>
      </c>
      <c r="Q5433" s="11">
        <v>2</v>
      </c>
      <c r="R5433" s="11" t="s">
        <v>22</v>
      </c>
      <c r="S5433" s="12">
        <v>107</v>
      </c>
      <c r="T5433" s="30">
        <f t="shared" si="338"/>
        <v>0</v>
      </c>
      <c r="U5433" s="31">
        <v>66</v>
      </c>
      <c r="V5433" s="31">
        <v>56.100000000000009</v>
      </c>
      <c r="W5433" s="31">
        <v>60000</v>
      </c>
      <c r="X5433" s="32">
        <f t="shared" si="339"/>
        <v>0</v>
      </c>
      <c r="Y5433" s="35" t="s">
        <v>10520</v>
      </c>
    </row>
    <row r="5434" spans="1:25" x14ac:dyDescent="0.3">
      <c r="A5434" s="1" t="s">
        <v>4566</v>
      </c>
      <c r="B5434" s="2" t="s">
        <v>4626</v>
      </c>
      <c r="C5434" s="3">
        <v>1994</v>
      </c>
      <c r="D5434" s="4">
        <v>347</v>
      </c>
      <c r="E5434" s="5">
        <v>170.7</v>
      </c>
      <c r="F5434" s="6">
        <v>52</v>
      </c>
      <c r="G5434" s="5">
        <v>134.30000000000001</v>
      </c>
      <c r="H5434" s="7">
        <v>41</v>
      </c>
      <c r="I5434" s="8">
        <v>72</v>
      </c>
      <c r="J5434" s="9">
        <v>70000</v>
      </c>
      <c r="K5434" s="9">
        <v>5</v>
      </c>
      <c r="L5434" s="9">
        <v>0</v>
      </c>
      <c r="M5434" s="9"/>
      <c r="N5434" s="9">
        <f t="shared" si="340"/>
        <v>70000</v>
      </c>
      <c r="O5434" s="15">
        <f t="shared" si="341"/>
        <v>0</v>
      </c>
      <c r="P5434" s="11">
        <v>4</v>
      </c>
      <c r="Q5434" s="11">
        <v>2</v>
      </c>
      <c r="R5434" s="11" t="s">
        <v>22</v>
      </c>
      <c r="S5434" s="12">
        <v>170</v>
      </c>
      <c r="T5434" s="30">
        <f t="shared" si="338"/>
        <v>10.828025477707007</v>
      </c>
      <c r="U5434" s="31">
        <v>66</v>
      </c>
      <c r="V5434" s="31">
        <v>56.100000000000009</v>
      </c>
      <c r="W5434" s="31">
        <v>78500</v>
      </c>
      <c r="X5434" s="32">
        <f t="shared" si="339"/>
        <v>8500</v>
      </c>
      <c r="Y5434" s="35" t="s">
        <v>10521</v>
      </c>
    </row>
    <row r="5435" spans="1:25" x14ac:dyDescent="0.3">
      <c r="A5435" s="1" t="s">
        <v>4566</v>
      </c>
      <c r="B5435" s="2" t="s">
        <v>4628</v>
      </c>
      <c r="C5435" s="3">
        <v>1991</v>
      </c>
      <c r="D5435" s="4">
        <v>386</v>
      </c>
      <c r="E5435" s="5">
        <v>85</v>
      </c>
      <c r="F5435" s="6">
        <v>26</v>
      </c>
      <c r="G5435" s="5">
        <v>69.8</v>
      </c>
      <c r="H5435" s="7">
        <v>21</v>
      </c>
      <c r="I5435" s="8">
        <v>120</v>
      </c>
      <c r="J5435" s="9">
        <v>47000</v>
      </c>
      <c r="K5435" s="9">
        <v>9</v>
      </c>
      <c r="L5435" s="9">
        <v>0</v>
      </c>
      <c r="M5435" s="9"/>
      <c r="N5435" s="9">
        <f t="shared" si="340"/>
        <v>47000</v>
      </c>
      <c r="O5435" s="15">
        <f t="shared" si="341"/>
        <v>0</v>
      </c>
      <c r="P5435" s="11">
        <v>3</v>
      </c>
      <c r="Q5435" s="11">
        <v>1</v>
      </c>
      <c r="R5435" s="11" t="s">
        <v>22</v>
      </c>
      <c r="S5435" s="12" t="s">
        <v>531</v>
      </c>
      <c r="T5435" s="30">
        <f t="shared" si="338"/>
        <v>22.57001647446458</v>
      </c>
      <c r="U5435" s="31">
        <v>63</v>
      </c>
      <c r="V5435" s="31">
        <v>91</v>
      </c>
      <c r="W5435" s="31">
        <v>60700</v>
      </c>
      <c r="X5435" s="32">
        <f t="shared" si="339"/>
        <v>13700</v>
      </c>
      <c r="Y5435" s="35" t="s">
        <v>10522</v>
      </c>
    </row>
    <row r="5436" spans="1:25" x14ac:dyDescent="0.3">
      <c r="A5436" s="1" t="s">
        <v>4566</v>
      </c>
      <c r="B5436" s="2" t="s">
        <v>4628</v>
      </c>
      <c r="C5436" s="3">
        <v>1991</v>
      </c>
      <c r="D5436" s="4">
        <v>386</v>
      </c>
      <c r="E5436" s="5">
        <v>101.4</v>
      </c>
      <c r="F5436" s="6">
        <v>31</v>
      </c>
      <c r="G5436" s="5">
        <v>84.5</v>
      </c>
      <c r="H5436" s="7">
        <v>26</v>
      </c>
      <c r="I5436" s="8">
        <v>206</v>
      </c>
      <c r="J5436" s="9">
        <v>56800</v>
      </c>
      <c r="K5436" s="9">
        <v>7</v>
      </c>
      <c r="L5436" s="9">
        <v>42000</v>
      </c>
      <c r="M5436" s="9">
        <v>15</v>
      </c>
      <c r="N5436" s="9">
        <f t="shared" si="340"/>
        <v>14800</v>
      </c>
      <c r="O5436" s="15">
        <f t="shared" si="341"/>
        <v>73.943661971830991</v>
      </c>
      <c r="P5436" s="11">
        <v>3</v>
      </c>
      <c r="Q5436" s="11">
        <v>2</v>
      </c>
      <c r="R5436" s="11" t="s">
        <v>22</v>
      </c>
      <c r="S5436" s="12">
        <v>101</v>
      </c>
      <c r="T5436" s="30">
        <f t="shared" si="338"/>
        <v>16.470588235294116</v>
      </c>
      <c r="U5436" s="31">
        <v>63</v>
      </c>
      <c r="V5436" s="31">
        <v>91</v>
      </c>
      <c r="W5436" s="31">
        <v>68000</v>
      </c>
      <c r="X5436" s="32">
        <f t="shared" si="339"/>
        <v>11200</v>
      </c>
      <c r="Y5436" s="35" t="s">
        <v>10523</v>
      </c>
    </row>
    <row r="5437" spans="1:25" x14ac:dyDescent="0.3">
      <c r="A5437" s="1" t="s">
        <v>4566</v>
      </c>
      <c r="B5437" s="2" t="s">
        <v>4630</v>
      </c>
      <c r="C5437" s="3">
        <v>1988</v>
      </c>
      <c r="D5437" s="4">
        <v>264</v>
      </c>
      <c r="E5437" s="5">
        <v>62.5</v>
      </c>
      <c r="F5437" s="6">
        <v>19</v>
      </c>
      <c r="G5437" s="5">
        <v>44.5</v>
      </c>
      <c r="H5437" s="7">
        <v>13</v>
      </c>
      <c r="I5437" s="8">
        <v>160</v>
      </c>
      <c r="J5437" s="9">
        <v>25000</v>
      </c>
      <c r="K5437" s="9">
        <v>11</v>
      </c>
      <c r="L5437" s="9">
        <v>18500</v>
      </c>
      <c r="M5437" s="9">
        <v>12</v>
      </c>
      <c r="N5437" s="9">
        <f t="shared" si="340"/>
        <v>6500</v>
      </c>
      <c r="O5437" s="15">
        <f t="shared" si="341"/>
        <v>74</v>
      </c>
      <c r="P5437" s="11">
        <v>2</v>
      </c>
      <c r="Q5437" s="11">
        <v>1</v>
      </c>
      <c r="R5437" s="11" t="s">
        <v>20</v>
      </c>
      <c r="S5437" s="12">
        <v>62</v>
      </c>
      <c r="T5437" s="30">
        <f t="shared" si="338"/>
        <v>33.333333333333329</v>
      </c>
      <c r="U5437" s="31">
        <v>61</v>
      </c>
      <c r="V5437" s="31">
        <v>67.100000000000009</v>
      </c>
      <c r="W5437" s="31">
        <v>37500</v>
      </c>
      <c r="X5437" s="32">
        <f t="shared" si="339"/>
        <v>12500</v>
      </c>
      <c r="Y5437" s="35" t="s">
        <v>10524</v>
      </c>
    </row>
    <row r="5438" spans="1:25" x14ac:dyDescent="0.3">
      <c r="A5438" s="1" t="s">
        <v>4566</v>
      </c>
      <c r="B5438" s="2" t="s">
        <v>4631</v>
      </c>
      <c r="C5438" s="3">
        <v>1990</v>
      </c>
      <c r="D5438" s="4">
        <v>690</v>
      </c>
      <c r="E5438" s="5">
        <v>48</v>
      </c>
      <c r="F5438" s="6">
        <v>15</v>
      </c>
      <c r="G5438" s="5">
        <v>36.4</v>
      </c>
      <c r="H5438" s="7">
        <v>11</v>
      </c>
      <c r="I5438" s="8">
        <v>150</v>
      </c>
      <c r="J5438" s="9">
        <v>27000</v>
      </c>
      <c r="K5438" s="9">
        <v>13</v>
      </c>
      <c r="L5438" s="9">
        <v>16000</v>
      </c>
      <c r="M5438" s="9">
        <v>1</v>
      </c>
      <c r="N5438" s="9">
        <f t="shared" si="340"/>
        <v>11000</v>
      </c>
      <c r="O5438" s="15">
        <f t="shared" si="341"/>
        <v>59.259259259259252</v>
      </c>
      <c r="P5438" s="11">
        <v>2</v>
      </c>
      <c r="Q5438" s="11">
        <v>1</v>
      </c>
      <c r="R5438" s="11" t="s">
        <v>20</v>
      </c>
      <c r="S5438" s="12">
        <v>48</v>
      </c>
      <c r="T5438" s="30">
        <f t="shared" si="338"/>
        <v>22.857142857142858</v>
      </c>
      <c r="U5438" s="31">
        <v>63</v>
      </c>
      <c r="V5438" s="31">
        <v>67.100000000000009</v>
      </c>
      <c r="W5438" s="31">
        <v>35000</v>
      </c>
      <c r="X5438" s="32">
        <f t="shared" si="339"/>
        <v>8000</v>
      </c>
      <c r="Y5438" s="35" t="s">
        <v>10525</v>
      </c>
    </row>
    <row r="5439" spans="1:25" x14ac:dyDescent="0.3">
      <c r="A5439" s="1" t="s">
        <v>4566</v>
      </c>
      <c r="B5439" s="2" t="s">
        <v>4631</v>
      </c>
      <c r="C5439" s="3">
        <v>1990</v>
      </c>
      <c r="D5439" s="4">
        <v>690</v>
      </c>
      <c r="E5439" s="5">
        <v>71.2</v>
      </c>
      <c r="F5439" s="6">
        <v>22</v>
      </c>
      <c r="G5439" s="5">
        <v>56.7</v>
      </c>
      <c r="H5439" s="7">
        <v>17</v>
      </c>
      <c r="I5439" s="8">
        <v>60</v>
      </c>
      <c r="J5439" s="9">
        <v>39000</v>
      </c>
      <c r="K5439" s="9">
        <v>14</v>
      </c>
      <c r="L5439" s="9">
        <v>29000</v>
      </c>
      <c r="M5439" s="9">
        <v>1</v>
      </c>
      <c r="N5439" s="9">
        <f t="shared" si="340"/>
        <v>10000</v>
      </c>
      <c r="O5439" s="15">
        <f t="shared" si="341"/>
        <v>74.358974358974365</v>
      </c>
      <c r="P5439" s="11">
        <v>2</v>
      </c>
      <c r="Q5439" s="11">
        <v>1</v>
      </c>
      <c r="R5439" s="11" t="s">
        <v>22</v>
      </c>
      <c r="S5439" s="12" t="s">
        <v>3552</v>
      </c>
      <c r="T5439" s="30">
        <f t="shared" si="338"/>
        <v>23.52941176470588</v>
      </c>
      <c r="U5439" s="31">
        <v>63</v>
      </c>
      <c r="V5439" s="31">
        <v>67.100000000000009</v>
      </c>
      <c r="W5439" s="31">
        <v>51000</v>
      </c>
      <c r="X5439" s="32">
        <f t="shared" si="339"/>
        <v>12000</v>
      </c>
      <c r="Y5439" s="35" t="s">
        <v>10526</v>
      </c>
    </row>
    <row r="5440" spans="1:25" x14ac:dyDescent="0.3">
      <c r="A5440" s="1" t="s">
        <v>4566</v>
      </c>
      <c r="B5440" s="2" t="s">
        <v>4631</v>
      </c>
      <c r="C5440" s="3">
        <v>1990</v>
      </c>
      <c r="D5440" s="4">
        <v>690</v>
      </c>
      <c r="E5440" s="5">
        <v>84.9</v>
      </c>
      <c r="F5440" s="6">
        <v>26</v>
      </c>
      <c r="G5440" s="5">
        <v>70.099999999999994</v>
      </c>
      <c r="H5440" s="7">
        <v>21</v>
      </c>
      <c r="I5440" s="8">
        <v>240</v>
      </c>
      <c r="J5440" s="9">
        <v>51000</v>
      </c>
      <c r="K5440" s="9">
        <v>12</v>
      </c>
      <c r="L5440" s="9">
        <v>0</v>
      </c>
      <c r="M5440" s="9"/>
      <c r="N5440" s="9">
        <f t="shared" si="340"/>
        <v>51000</v>
      </c>
      <c r="O5440" s="15">
        <f t="shared" si="341"/>
        <v>0</v>
      </c>
      <c r="P5440" s="11">
        <v>3</v>
      </c>
      <c r="Q5440" s="11">
        <v>1</v>
      </c>
      <c r="R5440" s="11" t="s">
        <v>22</v>
      </c>
      <c r="S5440" s="12">
        <v>84</v>
      </c>
      <c r="T5440" s="30">
        <f t="shared" si="338"/>
        <v>14.858096828046744</v>
      </c>
      <c r="U5440" s="31">
        <v>63</v>
      </c>
      <c r="V5440" s="31">
        <v>67.100000000000009</v>
      </c>
      <c r="W5440" s="31">
        <v>59900</v>
      </c>
      <c r="X5440" s="32">
        <f t="shared" si="339"/>
        <v>8900</v>
      </c>
      <c r="Y5440" s="35" t="s">
        <v>10527</v>
      </c>
    </row>
    <row r="5441" spans="1:25" x14ac:dyDescent="0.3">
      <c r="A5441" s="1" t="s">
        <v>4566</v>
      </c>
      <c r="B5441" s="2" t="s">
        <v>4631</v>
      </c>
      <c r="C5441" s="3">
        <v>1990</v>
      </c>
      <c r="D5441" s="4">
        <v>690</v>
      </c>
      <c r="E5441" s="5">
        <v>101.3</v>
      </c>
      <c r="F5441" s="6">
        <v>31</v>
      </c>
      <c r="G5441" s="5">
        <v>84.9</v>
      </c>
      <c r="H5441" s="7">
        <v>26</v>
      </c>
      <c r="I5441" s="8">
        <v>180</v>
      </c>
      <c r="J5441" s="9">
        <v>54000</v>
      </c>
      <c r="K5441" s="9">
        <v>4</v>
      </c>
      <c r="L5441" s="9">
        <v>35000</v>
      </c>
      <c r="M5441" s="9">
        <v>8</v>
      </c>
      <c r="N5441" s="9">
        <f t="shared" si="340"/>
        <v>19000</v>
      </c>
      <c r="O5441" s="15">
        <f t="shared" si="341"/>
        <v>64.81481481481481</v>
      </c>
      <c r="P5441" s="11">
        <v>3</v>
      </c>
      <c r="Q5441" s="11">
        <v>2</v>
      </c>
      <c r="R5441" s="11" t="s">
        <v>22</v>
      </c>
      <c r="S5441" s="12">
        <v>101</v>
      </c>
      <c r="T5441" s="30">
        <f t="shared" si="338"/>
        <v>16.923076923076923</v>
      </c>
      <c r="U5441" s="31">
        <v>63</v>
      </c>
      <c r="V5441" s="31">
        <v>67.100000000000009</v>
      </c>
      <c r="W5441" s="31">
        <v>65000</v>
      </c>
      <c r="X5441" s="32">
        <f t="shared" si="339"/>
        <v>11000</v>
      </c>
      <c r="Y5441" s="35" t="s">
        <v>10528</v>
      </c>
    </row>
    <row r="5442" spans="1:25" x14ac:dyDescent="0.3">
      <c r="A5442" s="1" t="s">
        <v>4566</v>
      </c>
      <c r="B5442" s="2" t="s">
        <v>4633</v>
      </c>
      <c r="C5442" s="3">
        <v>1996</v>
      </c>
      <c r="D5442" s="4">
        <v>236</v>
      </c>
      <c r="E5442" s="5">
        <v>105.7</v>
      </c>
      <c r="F5442" s="6">
        <v>32</v>
      </c>
      <c r="G5442" s="5">
        <v>84.6</v>
      </c>
      <c r="H5442" s="7">
        <v>26</v>
      </c>
      <c r="I5442" s="8">
        <v>236</v>
      </c>
      <c r="J5442" s="9">
        <v>57000</v>
      </c>
      <c r="K5442" s="9">
        <v>13</v>
      </c>
      <c r="L5442" s="9">
        <v>35000</v>
      </c>
      <c r="M5442" s="9">
        <v>3</v>
      </c>
      <c r="N5442" s="9">
        <f t="shared" si="340"/>
        <v>22000</v>
      </c>
      <c r="O5442" s="15">
        <f t="shared" si="341"/>
        <v>61.403508771929829</v>
      </c>
      <c r="P5442" s="11">
        <v>3</v>
      </c>
      <c r="Q5442" s="11">
        <v>2</v>
      </c>
      <c r="R5442" s="11" t="s">
        <v>22</v>
      </c>
      <c r="S5442" s="12">
        <v>105</v>
      </c>
      <c r="T5442" s="30">
        <f t="shared" ref="T5442:T5505" si="342">IF(AND(J5442&gt;0,W5442*1&gt;300),(W5442-J5442)/W5442*100,300)</f>
        <v>17.391304347826086</v>
      </c>
      <c r="U5442" s="31">
        <v>63</v>
      </c>
      <c r="V5442" s="31">
        <v>67.100000000000009</v>
      </c>
      <c r="W5442" s="31">
        <v>69000</v>
      </c>
      <c r="X5442" s="32">
        <f t="shared" ref="X5442:X5505" si="343">IF(OR(T5442=300,T5442&lt;0),-300,W5442-J5442)</f>
        <v>12000</v>
      </c>
      <c r="Y5442" s="35" t="s">
        <v>10529</v>
      </c>
    </row>
    <row r="5443" spans="1:25" x14ac:dyDescent="0.3">
      <c r="A5443" s="1" t="s">
        <v>4566</v>
      </c>
      <c r="B5443" s="2" t="s">
        <v>4635</v>
      </c>
      <c r="C5443" s="3">
        <v>1986</v>
      </c>
      <c r="D5443" s="4">
        <v>824</v>
      </c>
      <c r="E5443" s="5">
        <v>71.099999999999994</v>
      </c>
      <c r="F5443" s="6">
        <v>22</v>
      </c>
      <c r="G5443" s="5">
        <v>50.6</v>
      </c>
      <c r="H5443" s="7">
        <v>15</v>
      </c>
      <c r="I5443" s="8">
        <v>177</v>
      </c>
      <c r="J5443" s="9">
        <v>53000</v>
      </c>
      <c r="K5443" s="9">
        <v>4</v>
      </c>
      <c r="L5443" s="9">
        <v>0</v>
      </c>
      <c r="M5443" s="9"/>
      <c r="N5443" s="9">
        <f t="shared" ref="N5443:N5506" si="344">J5443-L5443</f>
        <v>53000</v>
      </c>
      <c r="O5443" s="15">
        <f t="shared" ref="O5443:O5506" si="345">IF(ISERROR(L5443/J5443),0,L5443/J5443*100)</f>
        <v>0</v>
      </c>
      <c r="P5443" s="11">
        <v>3</v>
      </c>
      <c r="Q5443" s="11">
        <v>1</v>
      </c>
      <c r="R5443" s="11" t="s">
        <v>20</v>
      </c>
      <c r="S5443" s="12">
        <v>71</v>
      </c>
      <c r="T5443" s="30">
        <f t="shared" si="342"/>
        <v>12.396694214876034</v>
      </c>
      <c r="U5443" s="31">
        <v>59</v>
      </c>
      <c r="V5443" s="31">
        <v>75.2</v>
      </c>
      <c r="W5443" s="31">
        <v>60500</v>
      </c>
      <c r="X5443" s="32">
        <f t="shared" si="343"/>
        <v>7500</v>
      </c>
      <c r="Y5443" s="35" t="s">
        <v>10530</v>
      </c>
    </row>
    <row r="5444" spans="1:25" x14ac:dyDescent="0.3">
      <c r="A5444" s="1" t="s">
        <v>4566</v>
      </c>
      <c r="B5444" s="2" t="s">
        <v>4635</v>
      </c>
      <c r="C5444" s="3">
        <v>1986</v>
      </c>
      <c r="D5444" s="4">
        <v>824</v>
      </c>
      <c r="E5444" s="5">
        <v>91</v>
      </c>
      <c r="F5444" s="6">
        <v>28</v>
      </c>
      <c r="G5444" s="5">
        <v>66.3</v>
      </c>
      <c r="H5444" s="7">
        <v>20</v>
      </c>
      <c r="I5444" s="8">
        <v>419</v>
      </c>
      <c r="J5444" s="9">
        <v>63000</v>
      </c>
      <c r="K5444" s="9">
        <v>8</v>
      </c>
      <c r="L5444" s="9">
        <v>28000</v>
      </c>
      <c r="M5444" s="9">
        <v>13</v>
      </c>
      <c r="N5444" s="9">
        <f t="shared" si="344"/>
        <v>35000</v>
      </c>
      <c r="O5444" s="15">
        <f t="shared" si="345"/>
        <v>44.444444444444443</v>
      </c>
      <c r="P5444" s="11">
        <v>3</v>
      </c>
      <c r="Q5444" s="11">
        <v>1</v>
      </c>
      <c r="R5444" s="11" t="s">
        <v>20</v>
      </c>
      <c r="S5444" s="12">
        <v>91</v>
      </c>
      <c r="T5444" s="30">
        <f t="shared" si="342"/>
        <v>16</v>
      </c>
      <c r="U5444" s="31">
        <v>59</v>
      </c>
      <c r="V5444" s="31">
        <v>75.2</v>
      </c>
      <c r="W5444" s="31">
        <v>75000</v>
      </c>
      <c r="X5444" s="32">
        <f t="shared" si="343"/>
        <v>12000</v>
      </c>
      <c r="Y5444" s="35" t="s">
        <v>10531</v>
      </c>
    </row>
    <row r="5445" spans="1:25" x14ac:dyDescent="0.3">
      <c r="A5445" s="1" t="s">
        <v>4566</v>
      </c>
      <c r="B5445" s="2" t="s">
        <v>4635</v>
      </c>
      <c r="C5445" s="3">
        <v>1986</v>
      </c>
      <c r="D5445" s="4">
        <v>824</v>
      </c>
      <c r="E5445" s="5">
        <v>98</v>
      </c>
      <c r="F5445" s="6">
        <v>30</v>
      </c>
      <c r="G5445" s="5">
        <v>79.2</v>
      </c>
      <c r="H5445" s="7">
        <v>24</v>
      </c>
      <c r="I5445" s="8">
        <v>228</v>
      </c>
      <c r="J5445" s="9">
        <v>80000</v>
      </c>
      <c r="K5445" s="9">
        <v>6</v>
      </c>
      <c r="L5445" s="9">
        <v>32500</v>
      </c>
      <c r="M5445" s="9">
        <v>5</v>
      </c>
      <c r="N5445" s="9">
        <f t="shared" si="344"/>
        <v>47500</v>
      </c>
      <c r="O5445" s="15">
        <f t="shared" si="345"/>
        <v>40.625</v>
      </c>
      <c r="P5445" s="11">
        <v>3</v>
      </c>
      <c r="Q5445" s="11">
        <v>1</v>
      </c>
      <c r="R5445" s="11" t="s">
        <v>22</v>
      </c>
      <c r="S5445" s="12">
        <v>97</v>
      </c>
      <c r="T5445" s="30">
        <f t="shared" si="342"/>
        <v>5.6603773584905666</v>
      </c>
      <c r="U5445" s="31">
        <v>59</v>
      </c>
      <c r="V5445" s="31">
        <v>75.2</v>
      </c>
      <c r="W5445" s="31">
        <v>84800</v>
      </c>
      <c r="X5445" s="32">
        <f t="shared" si="343"/>
        <v>4800</v>
      </c>
      <c r="Y5445" s="35" t="s">
        <v>10532</v>
      </c>
    </row>
    <row r="5446" spans="1:25" x14ac:dyDescent="0.3">
      <c r="A5446" s="1" t="s">
        <v>4566</v>
      </c>
      <c r="B5446" s="2" t="s">
        <v>4636</v>
      </c>
      <c r="C5446" s="3">
        <v>1990</v>
      </c>
      <c r="D5446" s="4">
        <v>783</v>
      </c>
      <c r="E5446" s="5">
        <v>56.3</v>
      </c>
      <c r="F5446" s="6">
        <v>17</v>
      </c>
      <c r="G5446" s="5">
        <v>44.6</v>
      </c>
      <c r="H5446" s="7">
        <v>13</v>
      </c>
      <c r="I5446" s="8">
        <v>98</v>
      </c>
      <c r="J5446" s="9">
        <v>31000</v>
      </c>
      <c r="K5446" s="9">
        <v>12</v>
      </c>
      <c r="L5446" s="9">
        <v>17000</v>
      </c>
      <c r="M5446" s="9">
        <v>7</v>
      </c>
      <c r="N5446" s="9">
        <f t="shared" si="344"/>
        <v>14000</v>
      </c>
      <c r="O5446" s="15">
        <f t="shared" si="345"/>
        <v>54.838709677419352</v>
      </c>
      <c r="P5446" s="11">
        <v>2</v>
      </c>
      <c r="Q5446" s="11">
        <v>1</v>
      </c>
      <c r="R5446" s="11" t="s">
        <v>20</v>
      </c>
      <c r="S5446" s="12">
        <v>56</v>
      </c>
      <c r="T5446" s="30">
        <f t="shared" si="342"/>
        <v>27.906976744186046</v>
      </c>
      <c r="U5446" s="31">
        <v>64</v>
      </c>
      <c r="V5446" s="31">
        <v>83.8</v>
      </c>
      <c r="W5446" s="31">
        <v>43000</v>
      </c>
      <c r="X5446" s="32">
        <f t="shared" si="343"/>
        <v>12000</v>
      </c>
      <c r="Y5446" s="35" t="s">
        <v>10533</v>
      </c>
    </row>
    <row r="5447" spans="1:25" x14ac:dyDescent="0.3">
      <c r="A5447" s="1" t="s">
        <v>4566</v>
      </c>
      <c r="B5447" s="2" t="s">
        <v>4636</v>
      </c>
      <c r="C5447" s="3">
        <v>1990</v>
      </c>
      <c r="D5447" s="4">
        <v>783</v>
      </c>
      <c r="E5447" s="5">
        <v>71.7</v>
      </c>
      <c r="F5447" s="6">
        <v>22</v>
      </c>
      <c r="G5447" s="5">
        <v>56.7</v>
      </c>
      <c r="H5447" s="7">
        <v>17</v>
      </c>
      <c r="I5447" s="8">
        <v>60</v>
      </c>
      <c r="J5447" s="9">
        <v>43000</v>
      </c>
      <c r="K5447" s="9" t="s">
        <v>31</v>
      </c>
      <c r="L5447" s="9">
        <v>29000</v>
      </c>
      <c r="M5447" s="9">
        <v>7</v>
      </c>
      <c r="N5447" s="9">
        <f t="shared" si="344"/>
        <v>14000</v>
      </c>
      <c r="O5447" s="15">
        <f t="shared" si="345"/>
        <v>67.441860465116278</v>
      </c>
      <c r="P5447" s="11">
        <v>2</v>
      </c>
      <c r="Q5447" s="11">
        <v>1</v>
      </c>
      <c r="R5447" s="11" t="s">
        <v>20</v>
      </c>
      <c r="S5447" s="12">
        <v>71</v>
      </c>
      <c r="T5447" s="30">
        <f t="shared" si="342"/>
        <v>21.818181818181817</v>
      </c>
      <c r="U5447" s="31">
        <v>64</v>
      </c>
      <c r="V5447" s="31">
        <v>83.8</v>
      </c>
      <c r="W5447" s="31">
        <v>55000</v>
      </c>
      <c r="X5447" s="32">
        <f t="shared" si="343"/>
        <v>12000</v>
      </c>
      <c r="Y5447" s="35" t="s">
        <v>10534</v>
      </c>
    </row>
    <row r="5448" spans="1:25" x14ac:dyDescent="0.3">
      <c r="A5448" s="1" t="s">
        <v>4566</v>
      </c>
      <c r="B5448" s="2" t="s">
        <v>4636</v>
      </c>
      <c r="C5448" s="3">
        <v>1990</v>
      </c>
      <c r="D5448" s="4">
        <v>783</v>
      </c>
      <c r="E5448" s="5">
        <v>89.2</v>
      </c>
      <c r="F5448" s="6">
        <v>27</v>
      </c>
      <c r="G5448" s="5">
        <v>70.3</v>
      </c>
      <c r="H5448" s="7">
        <v>21</v>
      </c>
      <c r="I5448" s="8">
        <v>232</v>
      </c>
      <c r="J5448" s="9">
        <v>48000</v>
      </c>
      <c r="K5448" s="9">
        <v>10</v>
      </c>
      <c r="L5448" s="9">
        <v>0</v>
      </c>
      <c r="M5448" s="9"/>
      <c r="N5448" s="9">
        <f t="shared" si="344"/>
        <v>48000</v>
      </c>
      <c r="O5448" s="15">
        <f t="shared" si="345"/>
        <v>0</v>
      </c>
      <c r="P5448" s="11">
        <v>3</v>
      </c>
      <c r="Q5448" s="11">
        <v>1</v>
      </c>
      <c r="R5448" s="11" t="s">
        <v>22</v>
      </c>
      <c r="S5448" s="12">
        <v>89</v>
      </c>
      <c r="T5448" s="30">
        <f t="shared" si="342"/>
        <v>22.58064516129032</v>
      </c>
      <c r="U5448" s="31">
        <v>64</v>
      </c>
      <c r="V5448" s="31">
        <v>83.8</v>
      </c>
      <c r="W5448" s="31">
        <v>62000</v>
      </c>
      <c r="X5448" s="32">
        <f t="shared" si="343"/>
        <v>14000</v>
      </c>
      <c r="Y5448" s="35" t="s">
        <v>10535</v>
      </c>
    </row>
    <row r="5449" spans="1:25" x14ac:dyDescent="0.3">
      <c r="A5449" s="1" t="s">
        <v>4566</v>
      </c>
      <c r="B5449" s="2" t="s">
        <v>4636</v>
      </c>
      <c r="C5449" s="3">
        <v>1990</v>
      </c>
      <c r="D5449" s="4">
        <v>783</v>
      </c>
      <c r="E5449" s="5">
        <v>102</v>
      </c>
      <c r="F5449" s="6">
        <v>31</v>
      </c>
      <c r="G5449" s="5">
        <v>84.7</v>
      </c>
      <c r="H5449" s="7">
        <v>26</v>
      </c>
      <c r="I5449" s="8">
        <v>378</v>
      </c>
      <c r="J5449" s="9">
        <v>50500</v>
      </c>
      <c r="K5449" s="9">
        <v>10</v>
      </c>
      <c r="L5449" s="9">
        <v>40000</v>
      </c>
      <c r="M5449" s="9">
        <v>8</v>
      </c>
      <c r="N5449" s="9">
        <f t="shared" si="344"/>
        <v>10500</v>
      </c>
      <c r="O5449" s="15">
        <f t="shared" si="345"/>
        <v>79.207920792079207</v>
      </c>
      <c r="P5449" s="11">
        <v>3</v>
      </c>
      <c r="Q5449" s="11">
        <v>2</v>
      </c>
      <c r="R5449" s="11" t="s">
        <v>22</v>
      </c>
      <c r="S5449" s="12">
        <v>101</v>
      </c>
      <c r="T5449" s="30">
        <f t="shared" si="342"/>
        <v>26.491994177583699</v>
      </c>
      <c r="U5449" s="31">
        <v>64</v>
      </c>
      <c r="V5449" s="31">
        <v>83.8</v>
      </c>
      <c r="W5449" s="31">
        <v>68700</v>
      </c>
      <c r="X5449" s="32">
        <f t="shared" si="343"/>
        <v>18200</v>
      </c>
      <c r="Y5449" s="35" t="s">
        <v>10536</v>
      </c>
    </row>
    <row r="5450" spans="1:25" x14ac:dyDescent="0.3">
      <c r="A5450" s="1" t="s">
        <v>4566</v>
      </c>
      <c r="B5450" s="2" t="s">
        <v>4637</v>
      </c>
      <c r="C5450" s="3">
        <v>1987</v>
      </c>
      <c r="D5450" s="4">
        <v>495</v>
      </c>
      <c r="E5450" s="5">
        <v>88.9</v>
      </c>
      <c r="F5450" s="6">
        <v>27</v>
      </c>
      <c r="G5450" s="5">
        <v>65.400000000000006</v>
      </c>
      <c r="H5450" s="7">
        <v>20</v>
      </c>
      <c r="I5450" s="8">
        <v>180</v>
      </c>
      <c r="J5450" s="9">
        <v>36000</v>
      </c>
      <c r="K5450" s="9">
        <v>4</v>
      </c>
      <c r="L5450" s="9">
        <v>0</v>
      </c>
      <c r="M5450" s="9"/>
      <c r="N5450" s="9">
        <f t="shared" si="344"/>
        <v>36000</v>
      </c>
      <c r="O5450" s="15">
        <f t="shared" si="345"/>
        <v>0</v>
      </c>
      <c r="P5450" s="11">
        <v>3</v>
      </c>
      <c r="Q5450" s="11">
        <v>1</v>
      </c>
      <c r="R5450" s="11" t="s">
        <v>20</v>
      </c>
      <c r="S5450" s="12">
        <v>88</v>
      </c>
      <c r="T5450" s="30">
        <f t="shared" si="342"/>
        <v>23.404255319148938</v>
      </c>
      <c r="U5450" s="31">
        <v>66</v>
      </c>
      <c r="V5450" s="31">
        <v>91</v>
      </c>
      <c r="W5450" s="31">
        <v>47000</v>
      </c>
      <c r="X5450" s="32">
        <f t="shared" si="343"/>
        <v>11000</v>
      </c>
      <c r="Y5450" s="35" t="s">
        <v>10537</v>
      </c>
    </row>
    <row r="5451" spans="1:25" x14ac:dyDescent="0.3">
      <c r="A5451" s="1" t="s">
        <v>4566</v>
      </c>
      <c r="B5451" s="2" t="s">
        <v>4637</v>
      </c>
      <c r="C5451" s="3">
        <v>1987</v>
      </c>
      <c r="D5451" s="4">
        <v>495</v>
      </c>
      <c r="E5451" s="5">
        <v>99.8</v>
      </c>
      <c r="F5451" s="6">
        <v>30</v>
      </c>
      <c r="G5451" s="5">
        <v>84.5</v>
      </c>
      <c r="H5451" s="7">
        <v>26</v>
      </c>
      <c r="I5451" s="8">
        <v>150</v>
      </c>
      <c r="J5451" s="9">
        <v>49000</v>
      </c>
      <c r="K5451" s="9">
        <v>10</v>
      </c>
      <c r="L5451" s="9">
        <v>34000</v>
      </c>
      <c r="M5451" s="9" t="s">
        <v>31</v>
      </c>
      <c r="N5451" s="9">
        <f t="shared" si="344"/>
        <v>15000</v>
      </c>
      <c r="O5451" s="15">
        <f t="shared" si="345"/>
        <v>69.387755102040813</v>
      </c>
      <c r="P5451" s="11">
        <v>3</v>
      </c>
      <c r="Q5451" s="11">
        <v>1</v>
      </c>
      <c r="R5451" s="11" t="s">
        <v>22</v>
      </c>
      <c r="S5451" s="12" t="s">
        <v>1811</v>
      </c>
      <c r="T5451" s="30">
        <f t="shared" si="342"/>
        <v>-2.510460251046025</v>
      </c>
      <c r="U5451" s="31">
        <v>66</v>
      </c>
      <c r="V5451" s="31">
        <v>91</v>
      </c>
      <c r="W5451" s="31">
        <v>47800</v>
      </c>
      <c r="X5451" s="32">
        <f t="shared" si="343"/>
        <v>-300</v>
      </c>
      <c r="Y5451" s="35" t="s">
        <v>10538</v>
      </c>
    </row>
    <row r="5452" spans="1:25" x14ac:dyDescent="0.3">
      <c r="A5452" s="1" t="s">
        <v>4566</v>
      </c>
      <c r="B5452" s="2" t="s">
        <v>4639</v>
      </c>
      <c r="C5452" s="3">
        <v>1991</v>
      </c>
      <c r="D5452" s="4">
        <v>414</v>
      </c>
      <c r="E5452" s="5">
        <v>87.9</v>
      </c>
      <c r="F5452" s="6">
        <v>27</v>
      </c>
      <c r="G5452" s="5">
        <v>65.400000000000006</v>
      </c>
      <c r="H5452" s="7">
        <v>20</v>
      </c>
      <c r="I5452" s="8">
        <v>192</v>
      </c>
      <c r="J5452" s="9">
        <v>43000</v>
      </c>
      <c r="K5452" s="9">
        <v>9</v>
      </c>
      <c r="L5452" s="9">
        <v>32000</v>
      </c>
      <c r="M5452" s="9">
        <v>3</v>
      </c>
      <c r="N5452" s="9">
        <f t="shared" si="344"/>
        <v>11000</v>
      </c>
      <c r="O5452" s="15">
        <f t="shared" si="345"/>
        <v>74.418604651162795</v>
      </c>
      <c r="P5452" s="11">
        <v>3</v>
      </c>
      <c r="Q5452" s="11">
        <v>1</v>
      </c>
      <c r="R5452" s="11" t="s">
        <v>20</v>
      </c>
      <c r="S5452" s="12">
        <v>87</v>
      </c>
      <c r="T5452" s="30">
        <f t="shared" si="342"/>
        <v>28.333333333333332</v>
      </c>
      <c r="U5452" s="31">
        <v>64</v>
      </c>
      <c r="V5452" s="31">
        <v>83.8</v>
      </c>
      <c r="W5452" s="31">
        <v>60000</v>
      </c>
      <c r="X5452" s="32">
        <f t="shared" si="343"/>
        <v>17000</v>
      </c>
      <c r="Y5452" s="35" t="s">
        <v>10539</v>
      </c>
    </row>
    <row r="5453" spans="1:25" x14ac:dyDescent="0.3">
      <c r="A5453" s="1" t="s">
        <v>4566</v>
      </c>
      <c r="B5453" s="2" t="s">
        <v>4639</v>
      </c>
      <c r="C5453" s="3">
        <v>1991</v>
      </c>
      <c r="D5453" s="4">
        <v>414</v>
      </c>
      <c r="E5453" s="5">
        <v>97.6</v>
      </c>
      <c r="F5453" s="6">
        <v>30</v>
      </c>
      <c r="G5453" s="5">
        <v>76.400000000000006</v>
      </c>
      <c r="H5453" s="7">
        <v>23</v>
      </c>
      <c r="I5453" s="8">
        <v>100</v>
      </c>
      <c r="J5453" s="9">
        <v>57000</v>
      </c>
      <c r="K5453" s="9">
        <v>12</v>
      </c>
      <c r="L5453" s="9">
        <v>0</v>
      </c>
      <c r="M5453" s="9"/>
      <c r="N5453" s="9">
        <f t="shared" si="344"/>
        <v>57000</v>
      </c>
      <c r="O5453" s="15">
        <f t="shared" si="345"/>
        <v>0</v>
      </c>
      <c r="P5453" s="11">
        <v>3</v>
      </c>
      <c r="Q5453" s="11">
        <v>1</v>
      </c>
      <c r="R5453" s="11" t="s">
        <v>22</v>
      </c>
      <c r="S5453" s="12">
        <v>97</v>
      </c>
      <c r="T5453" s="30">
        <f t="shared" si="342"/>
        <v>5</v>
      </c>
      <c r="U5453" s="31">
        <v>64</v>
      </c>
      <c r="V5453" s="31">
        <v>83.8</v>
      </c>
      <c r="W5453" s="31">
        <v>60000</v>
      </c>
      <c r="X5453" s="32">
        <f t="shared" si="343"/>
        <v>3000</v>
      </c>
      <c r="Y5453" s="35" t="s">
        <v>10540</v>
      </c>
    </row>
    <row r="5454" spans="1:25" x14ac:dyDescent="0.3">
      <c r="A5454" s="1" t="s">
        <v>4566</v>
      </c>
      <c r="B5454" s="2" t="s">
        <v>4639</v>
      </c>
      <c r="C5454" s="3">
        <v>1991</v>
      </c>
      <c r="D5454" s="4">
        <v>414</v>
      </c>
      <c r="E5454" s="5">
        <v>106.5</v>
      </c>
      <c r="F5454" s="6">
        <v>32</v>
      </c>
      <c r="G5454" s="5">
        <v>84.6</v>
      </c>
      <c r="H5454" s="7">
        <v>26</v>
      </c>
      <c r="I5454" s="8">
        <v>106</v>
      </c>
      <c r="J5454" s="9">
        <v>57000</v>
      </c>
      <c r="K5454" s="9">
        <v>10</v>
      </c>
      <c r="L5454" s="9">
        <v>0</v>
      </c>
      <c r="M5454" s="9"/>
      <c r="N5454" s="9">
        <f t="shared" si="344"/>
        <v>57000</v>
      </c>
      <c r="O5454" s="15">
        <f t="shared" si="345"/>
        <v>0</v>
      </c>
      <c r="P5454" s="11">
        <v>3</v>
      </c>
      <c r="Q5454" s="11">
        <v>2</v>
      </c>
      <c r="R5454" s="11" t="s">
        <v>22</v>
      </c>
      <c r="S5454" s="12">
        <v>106</v>
      </c>
      <c r="T5454" s="30">
        <f t="shared" si="342"/>
        <v>10.9375</v>
      </c>
      <c r="U5454" s="31">
        <v>64</v>
      </c>
      <c r="V5454" s="31">
        <v>83.8</v>
      </c>
      <c r="W5454" s="31">
        <v>64000</v>
      </c>
      <c r="X5454" s="32">
        <f t="shared" si="343"/>
        <v>7000</v>
      </c>
      <c r="Y5454" s="35" t="s">
        <v>10541</v>
      </c>
    </row>
    <row r="5455" spans="1:25" x14ac:dyDescent="0.3">
      <c r="A5455" s="1" t="s">
        <v>4566</v>
      </c>
      <c r="B5455" s="2" t="s">
        <v>4640</v>
      </c>
      <c r="C5455" s="3">
        <v>2002</v>
      </c>
      <c r="D5455" s="4">
        <v>582</v>
      </c>
      <c r="E5455" s="5">
        <v>95.9</v>
      </c>
      <c r="F5455" s="6">
        <v>29</v>
      </c>
      <c r="G5455" s="5">
        <v>83.9</v>
      </c>
      <c r="H5455" s="7">
        <v>25</v>
      </c>
      <c r="I5455" s="8">
        <v>567</v>
      </c>
      <c r="J5455" s="9">
        <v>54000</v>
      </c>
      <c r="K5455" s="9">
        <v>7</v>
      </c>
      <c r="L5455" s="9">
        <v>40000</v>
      </c>
      <c r="M5455" s="9">
        <v>5</v>
      </c>
      <c r="N5455" s="9">
        <f t="shared" si="344"/>
        <v>14000</v>
      </c>
      <c r="O5455" s="15">
        <f t="shared" si="345"/>
        <v>74.074074074074076</v>
      </c>
      <c r="P5455" s="11">
        <v>3</v>
      </c>
      <c r="Q5455" s="11">
        <v>2</v>
      </c>
      <c r="R5455" s="11" t="s">
        <v>22</v>
      </c>
      <c r="S5455" s="12" t="s">
        <v>225</v>
      </c>
      <c r="T5455" s="30">
        <f t="shared" si="342"/>
        <v>22.746781115879827</v>
      </c>
      <c r="U5455" s="31">
        <v>61</v>
      </c>
      <c r="V5455" s="31">
        <v>91</v>
      </c>
      <c r="W5455" s="31">
        <v>69900</v>
      </c>
      <c r="X5455" s="32">
        <f t="shared" si="343"/>
        <v>15900</v>
      </c>
      <c r="Y5455" s="35" t="s">
        <v>10542</v>
      </c>
    </row>
    <row r="5456" spans="1:25" x14ac:dyDescent="0.3">
      <c r="A5456" s="1" t="s">
        <v>4566</v>
      </c>
      <c r="B5456" s="2" t="s">
        <v>4641</v>
      </c>
      <c r="C5456" s="3">
        <v>1996</v>
      </c>
      <c r="D5456" s="4">
        <v>315</v>
      </c>
      <c r="E5456" s="5">
        <v>75.8</v>
      </c>
      <c r="F5456" s="6">
        <v>23</v>
      </c>
      <c r="G5456" s="5">
        <v>59.9</v>
      </c>
      <c r="H5456" s="7">
        <v>18</v>
      </c>
      <c r="I5456" s="8">
        <v>51</v>
      </c>
      <c r="J5456" s="9">
        <v>0</v>
      </c>
      <c r="K5456" s="9"/>
      <c r="L5456" s="9">
        <v>0</v>
      </c>
      <c r="M5456" s="9"/>
      <c r="N5456" s="9">
        <f t="shared" si="344"/>
        <v>0</v>
      </c>
      <c r="O5456" s="15">
        <f t="shared" si="345"/>
        <v>0</v>
      </c>
      <c r="P5456" s="11">
        <v>3</v>
      </c>
      <c r="Q5456" s="11">
        <v>1</v>
      </c>
      <c r="R5456" s="11" t="s">
        <v>22</v>
      </c>
      <c r="S5456" s="12">
        <v>75</v>
      </c>
      <c r="T5456" s="30">
        <f t="shared" si="342"/>
        <v>300</v>
      </c>
      <c r="U5456" s="31">
        <v>62</v>
      </c>
      <c r="V5456" s="31">
        <v>91</v>
      </c>
      <c r="W5456" s="31">
        <v>43800</v>
      </c>
      <c r="X5456" s="32">
        <f t="shared" si="343"/>
        <v>-300</v>
      </c>
      <c r="Y5456" s="35" t="s">
        <v>10543</v>
      </c>
    </row>
    <row r="5457" spans="1:25" x14ac:dyDescent="0.3">
      <c r="A5457" s="1" t="s">
        <v>4566</v>
      </c>
      <c r="B5457" s="2" t="s">
        <v>4641</v>
      </c>
      <c r="C5457" s="3">
        <v>1996</v>
      </c>
      <c r="D5457" s="4">
        <v>315</v>
      </c>
      <c r="E5457" s="5">
        <v>107.3</v>
      </c>
      <c r="F5457" s="6">
        <v>32</v>
      </c>
      <c r="G5457" s="5">
        <v>84.9</v>
      </c>
      <c r="H5457" s="7">
        <v>26</v>
      </c>
      <c r="I5457" s="8">
        <v>208</v>
      </c>
      <c r="J5457" s="9">
        <v>50000</v>
      </c>
      <c r="K5457" s="9">
        <v>5</v>
      </c>
      <c r="L5457" s="9">
        <v>0</v>
      </c>
      <c r="M5457" s="9"/>
      <c r="N5457" s="9">
        <f t="shared" si="344"/>
        <v>50000</v>
      </c>
      <c r="O5457" s="15">
        <f t="shared" si="345"/>
        <v>0</v>
      </c>
      <c r="P5457" s="11">
        <v>3</v>
      </c>
      <c r="Q5457" s="11">
        <v>2</v>
      </c>
      <c r="R5457" s="11" t="s">
        <v>22</v>
      </c>
      <c r="S5457" s="12" t="s">
        <v>200</v>
      </c>
      <c r="T5457" s="30">
        <f t="shared" si="342"/>
        <v>10.474485228290064</v>
      </c>
      <c r="U5457" s="31">
        <v>62</v>
      </c>
      <c r="V5457" s="31">
        <v>91</v>
      </c>
      <c r="W5457" s="31">
        <v>55850</v>
      </c>
      <c r="X5457" s="32">
        <f t="shared" si="343"/>
        <v>5850</v>
      </c>
      <c r="Y5457" s="35" t="s">
        <v>10544</v>
      </c>
    </row>
    <row r="5458" spans="1:25" x14ac:dyDescent="0.3">
      <c r="A5458" s="1" t="s">
        <v>4566</v>
      </c>
      <c r="B5458" s="2" t="s">
        <v>4643</v>
      </c>
      <c r="C5458" s="3">
        <v>2014</v>
      </c>
      <c r="D5458" s="4">
        <v>293</v>
      </c>
      <c r="E5458" s="5">
        <v>77.8</v>
      </c>
      <c r="F5458" s="6">
        <v>24</v>
      </c>
      <c r="G5458" s="5">
        <v>60</v>
      </c>
      <c r="H5458" s="7">
        <v>18</v>
      </c>
      <c r="I5458" s="8">
        <v>48</v>
      </c>
      <c r="J5458" s="9">
        <v>65000</v>
      </c>
      <c r="K5458" s="9">
        <v>8</v>
      </c>
      <c r="L5458" s="9">
        <v>0</v>
      </c>
      <c r="M5458" s="9"/>
      <c r="N5458" s="9">
        <f t="shared" si="344"/>
        <v>65000</v>
      </c>
      <c r="O5458" s="15">
        <f t="shared" si="345"/>
        <v>0</v>
      </c>
      <c r="P5458" s="11">
        <v>3</v>
      </c>
      <c r="Q5458" s="11">
        <v>2</v>
      </c>
      <c r="R5458" s="11" t="s">
        <v>22</v>
      </c>
      <c r="S5458" s="12">
        <v>77</v>
      </c>
      <c r="T5458" s="30">
        <f t="shared" si="342"/>
        <v>0</v>
      </c>
      <c r="U5458" s="31">
        <v>61</v>
      </c>
      <c r="V5458" s="31">
        <v>75.2</v>
      </c>
      <c r="W5458" s="31">
        <v>65000</v>
      </c>
      <c r="X5458" s="32">
        <f t="shared" si="343"/>
        <v>0</v>
      </c>
      <c r="Y5458" s="35" t="s">
        <v>10545</v>
      </c>
    </row>
    <row r="5459" spans="1:25" x14ac:dyDescent="0.3">
      <c r="A5459" s="1" t="s">
        <v>4566</v>
      </c>
      <c r="B5459" s="2" t="s">
        <v>4643</v>
      </c>
      <c r="C5459" s="3">
        <v>2014</v>
      </c>
      <c r="D5459" s="4">
        <v>293</v>
      </c>
      <c r="E5459" s="5">
        <v>109.7</v>
      </c>
      <c r="F5459" s="6">
        <v>33</v>
      </c>
      <c r="G5459" s="5">
        <v>85</v>
      </c>
      <c r="H5459" s="7">
        <v>26</v>
      </c>
      <c r="I5459" s="8">
        <v>80</v>
      </c>
      <c r="J5459" s="9">
        <v>73500</v>
      </c>
      <c r="K5459" s="9">
        <v>5</v>
      </c>
      <c r="L5459" s="9">
        <v>0</v>
      </c>
      <c r="M5459" s="9"/>
      <c r="N5459" s="9">
        <f t="shared" si="344"/>
        <v>73500</v>
      </c>
      <c r="O5459" s="15">
        <f t="shared" si="345"/>
        <v>0</v>
      </c>
      <c r="P5459" s="11">
        <v>3</v>
      </c>
      <c r="Q5459" s="11">
        <v>2</v>
      </c>
      <c r="R5459" s="11" t="s">
        <v>22</v>
      </c>
      <c r="S5459" s="12" t="s">
        <v>213</v>
      </c>
      <c r="T5459" s="30">
        <f t="shared" si="342"/>
        <v>16.287015945330296</v>
      </c>
      <c r="U5459" s="31">
        <v>61</v>
      </c>
      <c r="V5459" s="31">
        <v>75.2</v>
      </c>
      <c r="W5459" s="31">
        <v>87800</v>
      </c>
      <c r="X5459" s="32">
        <f t="shared" si="343"/>
        <v>14300</v>
      </c>
      <c r="Y5459" s="35" t="s">
        <v>10546</v>
      </c>
    </row>
    <row r="5460" spans="1:25" x14ac:dyDescent="0.3">
      <c r="A5460" s="1" t="s">
        <v>4566</v>
      </c>
      <c r="B5460" s="2" t="s">
        <v>4645</v>
      </c>
      <c r="C5460" s="3">
        <v>1993</v>
      </c>
      <c r="D5460" s="4">
        <v>408</v>
      </c>
      <c r="E5460" s="5">
        <v>82.4</v>
      </c>
      <c r="F5460" s="6">
        <v>25</v>
      </c>
      <c r="G5460" s="5">
        <v>71.2</v>
      </c>
      <c r="H5460" s="7">
        <v>22</v>
      </c>
      <c r="I5460" s="8">
        <v>84</v>
      </c>
      <c r="J5460" s="9">
        <v>47000</v>
      </c>
      <c r="K5460" s="9">
        <v>4</v>
      </c>
      <c r="L5460" s="9">
        <v>0</v>
      </c>
      <c r="M5460" s="9"/>
      <c r="N5460" s="9">
        <f t="shared" si="344"/>
        <v>47000</v>
      </c>
      <c r="O5460" s="15">
        <f t="shared" si="345"/>
        <v>0</v>
      </c>
      <c r="P5460" s="11">
        <v>3</v>
      </c>
      <c r="Q5460" s="11">
        <v>1</v>
      </c>
      <c r="R5460" s="11" t="s">
        <v>22</v>
      </c>
      <c r="S5460" s="12">
        <v>82</v>
      </c>
      <c r="T5460" s="30">
        <f t="shared" si="342"/>
        <v>21.666666666666668</v>
      </c>
      <c r="U5460" s="31">
        <v>66</v>
      </c>
      <c r="V5460" s="31">
        <v>67.100000000000009</v>
      </c>
      <c r="W5460" s="31">
        <v>60000</v>
      </c>
      <c r="X5460" s="32">
        <f t="shared" si="343"/>
        <v>13000</v>
      </c>
      <c r="Y5460" s="35" t="s">
        <v>10547</v>
      </c>
    </row>
    <row r="5461" spans="1:25" x14ac:dyDescent="0.3">
      <c r="A5461" s="1" t="s">
        <v>4566</v>
      </c>
      <c r="B5461" s="2" t="s">
        <v>4645</v>
      </c>
      <c r="C5461" s="3">
        <v>1993</v>
      </c>
      <c r="D5461" s="4">
        <v>408</v>
      </c>
      <c r="E5461" s="5">
        <v>98.3</v>
      </c>
      <c r="F5461" s="6">
        <v>30</v>
      </c>
      <c r="G5461" s="5">
        <v>84.9</v>
      </c>
      <c r="H5461" s="7">
        <v>26</v>
      </c>
      <c r="I5461" s="8">
        <v>150</v>
      </c>
      <c r="J5461" s="9">
        <v>57000</v>
      </c>
      <c r="K5461" s="9">
        <v>9</v>
      </c>
      <c r="L5461" s="9">
        <v>45000</v>
      </c>
      <c r="M5461" s="9">
        <v>15</v>
      </c>
      <c r="N5461" s="9">
        <f t="shared" si="344"/>
        <v>12000</v>
      </c>
      <c r="O5461" s="15">
        <f t="shared" si="345"/>
        <v>78.94736842105263</v>
      </c>
      <c r="P5461" s="11">
        <v>3</v>
      </c>
      <c r="Q5461" s="11">
        <v>2</v>
      </c>
      <c r="R5461" s="11" t="s">
        <v>22</v>
      </c>
      <c r="S5461" s="12" t="s">
        <v>4646</v>
      </c>
      <c r="T5461" s="30">
        <f t="shared" si="342"/>
        <v>21.917808219178081</v>
      </c>
      <c r="U5461" s="31">
        <v>66</v>
      </c>
      <c r="V5461" s="31">
        <v>67.100000000000009</v>
      </c>
      <c r="W5461" s="31">
        <v>73000</v>
      </c>
      <c r="X5461" s="32">
        <f t="shared" si="343"/>
        <v>16000</v>
      </c>
      <c r="Y5461" s="35" t="s">
        <v>10548</v>
      </c>
    </row>
    <row r="5462" spans="1:25" x14ac:dyDescent="0.3">
      <c r="A5462" s="1" t="s">
        <v>4566</v>
      </c>
      <c r="B5462" s="2" t="s">
        <v>4647</v>
      </c>
      <c r="C5462" s="3">
        <v>2002</v>
      </c>
      <c r="D5462" s="4">
        <v>407</v>
      </c>
      <c r="E5462" s="5">
        <v>78.400000000000006</v>
      </c>
      <c r="F5462" s="6">
        <v>24</v>
      </c>
      <c r="G5462" s="5">
        <v>60</v>
      </c>
      <c r="H5462" s="7">
        <v>18</v>
      </c>
      <c r="I5462" s="8">
        <v>163</v>
      </c>
      <c r="J5462" s="9">
        <v>63000</v>
      </c>
      <c r="K5462" s="9">
        <v>8</v>
      </c>
      <c r="L5462" s="9">
        <v>0</v>
      </c>
      <c r="M5462" s="9"/>
      <c r="N5462" s="9">
        <f t="shared" si="344"/>
        <v>63000</v>
      </c>
      <c r="O5462" s="15">
        <f t="shared" si="345"/>
        <v>0</v>
      </c>
      <c r="P5462" s="11">
        <v>3</v>
      </c>
      <c r="Q5462" s="11">
        <v>2</v>
      </c>
      <c r="R5462" s="11" t="s">
        <v>22</v>
      </c>
      <c r="S5462" s="12">
        <v>78</v>
      </c>
      <c r="T5462" s="30">
        <f t="shared" si="342"/>
        <v>9.8712446351931327</v>
      </c>
      <c r="U5462" s="31">
        <v>59</v>
      </c>
      <c r="V5462" s="31">
        <v>75.2</v>
      </c>
      <c r="W5462" s="31">
        <v>69900</v>
      </c>
      <c r="X5462" s="32">
        <f t="shared" si="343"/>
        <v>6900</v>
      </c>
      <c r="Y5462" s="35" t="s">
        <v>10549</v>
      </c>
    </row>
    <row r="5463" spans="1:25" x14ac:dyDescent="0.3">
      <c r="A5463" s="1" t="s">
        <v>4566</v>
      </c>
      <c r="B5463" s="2" t="s">
        <v>4647</v>
      </c>
      <c r="C5463" s="3">
        <v>2002</v>
      </c>
      <c r="D5463" s="4">
        <v>407</v>
      </c>
      <c r="E5463" s="5">
        <v>104.2</v>
      </c>
      <c r="F5463" s="6">
        <v>32</v>
      </c>
      <c r="G5463" s="5">
        <v>84.9</v>
      </c>
      <c r="H5463" s="7">
        <v>26</v>
      </c>
      <c r="I5463" s="8">
        <v>164</v>
      </c>
      <c r="J5463" s="9">
        <v>74000</v>
      </c>
      <c r="K5463" s="9">
        <v>9</v>
      </c>
      <c r="L5463" s="9">
        <v>0</v>
      </c>
      <c r="M5463" s="9"/>
      <c r="N5463" s="9">
        <f t="shared" si="344"/>
        <v>74000</v>
      </c>
      <c r="O5463" s="15">
        <f t="shared" si="345"/>
        <v>0</v>
      </c>
      <c r="P5463" s="11">
        <v>3</v>
      </c>
      <c r="Q5463" s="11">
        <v>2</v>
      </c>
      <c r="R5463" s="11" t="s">
        <v>22</v>
      </c>
      <c r="S5463" s="12">
        <v>104</v>
      </c>
      <c r="T5463" s="30">
        <f t="shared" si="342"/>
        <v>12.42603550295858</v>
      </c>
      <c r="U5463" s="31">
        <v>59</v>
      </c>
      <c r="V5463" s="31">
        <v>75.2</v>
      </c>
      <c r="W5463" s="31">
        <v>84500</v>
      </c>
      <c r="X5463" s="32">
        <f t="shared" si="343"/>
        <v>10500</v>
      </c>
      <c r="Y5463" s="35" t="s">
        <v>10550</v>
      </c>
    </row>
    <row r="5464" spans="1:25" x14ac:dyDescent="0.3">
      <c r="A5464" s="1" t="s">
        <v>4566</v>
      </c>
      <c r="B5464" s="2" t="s">
        <v>4647</v>
      </c>
      <c r="C5464" s="3">
        <v>2002</v>
      </c>
      <c r="D5464" s="4">
        <v>407</v>
      </c>
      <c r="E5464" s="5">
        <v>135.4</v>
      </c>
      <c r="F5464" s="6">
        <v>41</v>
      </c>
      <c r="G5464" s="5">
        <v>114.9</v>
      </c>
      <c r="H5464" s="7">
        <v>35</v>
      </c>
      <c r="I5464" s="8">
        <v>80</v>
      </c>
      <c r="J5464" s="9">
        <v>87000</v>
      </c>
      <c r="K5464" s="9" t="s">
        <v>5096</v>
      </c>
      <c r="L5464" s="9">
        <v>0</v>
      </c>
      <c r="M5464" s="9"/>
      <c r="N5464" s="9">
        <f t="shared" si="344"/>
        <v>87000</v>
      </c>
      <c r="O5464" s="15">
        <f t="shared" si="345"/>
        <v>0</v>
      </c>
      <c r="P5464" s="11">
        <v>4</v>
      </c>
      <c r="Q5464" s="11">
        <v>2</v>
      </c>
      <c r="R5464" s="11" t="s">
        <v>22</v>
      </c>
      <c r="S5464" s="12">
        <v>135</v>
      </c>
      <c r="T5464" s="30">
        <f t="shared" si="342"/>
        <v>-29.850746268656714</v>
      </c>
      <c r="U5464" s="31">
        <v>59</v>
      </c>
      <c r="V5464" s="31">
        <v>75.2</v>
      </c>
      <c r="W5464" s="31">
        <v>67000</v>
      </c>
      <c r="X5464" s="32">
        <f t="shared" si="343"/>
        <v>-300</v>
      </c>
      <c r="Y5464" s="35" t="s">
        <v>10551</v>
      </c>
    </row>
    <row r="5465" spans="1:25" x14ac:dyDescent="0.3">
      <c r="A5465" s="1" t="s">
        <v>4566</v>
      </c>
      <c r="B5465" s="2" t="s">
        <v>4649</v>
      </c>
      <c r="C5465" s="3">
        <v>1989</v>
      </c>
      <c r="D5465" s="4">
        <v>498</v>
      </c>
      <c r="E5465" s="5">
        <v>86.5</v>
      </c>
      <c r="F5465" s="6">
        <v>26</v>
      </c>
      <c r="G5465" s="5">
        <v>71.8</v>
      </c>
      <c r="H5465" s="7">
        <v>22</v>
      </c>
      <c r="I5465" s="8">
        <v>178</v>
      </c>
      <c r="J5465" s="9">
        <v>48500</v>
      </c>
      <c r="K5465" s="9">
        <v>4</v>
      </c>
      <c r="L5465" s="9">
        <v>0</v>
      </c>
      <c r="M5465" s="9"/>
      <c r="N5465" s="9">
        <f t="shared" si="344"/>
        <v>48500</v>
      </c>
      <c r="O5465" s="15">
        <f t="shared" si="345"/>
        <v>0</v>
      </c>
      <c r="P5465" s="11">
        <v>3</v>
      </c>
      <c r="Q5465" s="11">
        <v>1</v>
      </c>
      <c r="R5465" s="11" t="s">
        <v>22</v>
      </c>
      <c r="S5465" s="12">
        <v>86</v>
      </c>
      <c r="T5465" s="30">
        <f t="shared" si="342"/>
        <v>21.138211382113823</v>
      </c>
      <c r="U5465" s="31">
        <v>64</v>
      </c>
      <c r="V5465" s="31">
        <v>82.699999999999989</v>
      </c>
      <c r="W5465" s="31">
        <v>61500</v>
      </c>
      <c r="X5465" s="32">
        <f t="shared" si="343"/>
        <v>13000</v>
      </c>
      <c r="Y5465" s="35" t="s">
        <v>10552</v>
      </c>
    </row>
    <row r="5466" spans="1:25" x14ac:dyDescent="0.3">
      <c r="A5466" s="1" t="s">
        <v>4566</v>
      </c>
      <c r="B5466" s="2" t="s">
        <v>4649</v>
      </c>
      <c r="C5466" s="3">
        <v>1989</v>
      </c>
      <c r="D5466" s="4">
        <v>498</v>
      </c>
      <c r="E5466" s="5">
        <v>100.7</v>
      </c>
      <c r="F5466" s="6">
        <v>30</v>
      </c>
      <c r="G5466" s="5">
        <v>85</v>
      </c>
      <c r="H5466" s="7">
        <v>26</v>
      </c>
      <c r="I5466" s="8">
        <v>320</v>
      </c>
      <c r="J5466" s="9">
        <v>52000</v>
      </c>
      <c r="K5466" s="9">
        <v>5</v>
      </c>
      <c r="L5466" s="9">
        <v>35000</v>
      </c>
      <c r="M5466" s="9">
        <v>1</v>
      </c>
      <c r="N5466" s="9">
        <f t="shared" si="344"/>
        <v>17000</v>
      </c>
      <c r="O5466" s="15">
        <f t="shared" si="345"/>
        <v>67.307692307692307</v>
      </c>
      <c r="P5466" s="11">
        <v>3</v>
      </c>
      <c r="Q5466" s="11">
        <v>2</v>
      </c>
      <c r="R5466" s="11" t="s">
        <v>22</v>
      </c>
      <c r="S5466" s="12">
        <v>100</v>
      </c>
      <c r="T5466" s="30">
        <f t="shared" si="342"/>
        <v>17.460317460317459</v>
      </c>
      <c r="U5466" s="31">
        <v>64</v>
      </c>
      <c r="V5466" s="31">
        <v>82.699999999999989</v>
      </c>
      <c r="W5466" s="31">
        <v>63000</v>
      </c>
      <c r="X5466" s="32">
        <f t="shared" si="343"/>
        <v>11000</v>
      </c>
      <c r="Y5466" s="35" t="s">
        <v>10553</v>
      </c>
    </row>
    <row r="5467" spans="1:25" x14ac:dyDescent="0.3">
      <c r="A5467" s="1" t="s">
        <v>4566</v>
      </c>
      <c r="B5467" s="2" t="s">
        <v>4650</v>
      </c>
      <c r="C5467" s="3">
        <v>1988</v>
      </c>
      <c r="D5467" s="4">
        <v>1635</v>
      </c>
      <c r="E5467" s="5">
        <v>38.1</v>
      </c>
      <c r="F5467" s="6">
        <v>12</v>
      </c>
      <c r="G5467" s="5">
        <v>28.7</v>
      </c>
      <c r="H5467" s="7">
        <v>9</v>
      </c>
      <c r="I5467" s="8">
        <v>239</v>
      </c>
      <c r="J5467" s="9">
        <v>25000</v>
      </c>
      <c r="K5467" s="9">
        <v>4</v>
      </c>
      <c r="L5467" s="9">
        <v>15000</v>
      </c>
      <c r="M5467" s="9">
        <v>3</v>
      </c>
      <c r="N5467" s="9">
        <f t="shared" si="344"/>
        <v>10000</v>
      </c>
      <c r="O5467" s="15">
        <f t="shared" si="345"/>
        <v>60</v>
      </c>
      <c r="P5467" s="11">
        <v>1</v>
      </c>
      <c r="Q5467" s="11">
        <v>1</v>
      </c>
      <c r="R5467" s="11" t="s">
        <v>20</v>
      </c>
      <c r="S5467" s="12">
        <v>38</v>
      </c>
      <c r="T5467" s="30">
        <f t="shared" si="342"/>
        <v>24.242424242424242</v>
      </c>
      <c r="U5467" s="31">
        <v>63</v>
      </c>
      <c r="V5467" s="31">
        <v>83.8</v>
      </c>
      <c r="W5467" s="31">
        <v>33000</v>
      </c>
      <c r="X5467" s="32">
        <f t="shared" si="343"/>
        <v>8000</v>
      </c>
      <c r="Y5467" s="35" t="s">
        <v>10554</v>
      </c>
    </row>
    <row r="5468" spans="1:25" x14ac:dyDescent="0.3">
      <c r="A5468" s="1" t="s">
        <v>4566</v>
      </c>
      <c r="B5468" s="2" t="s">
        <v>4650</v>
      </c>
      <c r="C5468" s="3">
        <v>1988</v>
      </c>
      <c r="D5468" s="4">
        <v>1635</v>
      </c>
      <c r="E5468" s="5">
        <v>46.6</v>
      </c>
      <c r="F5468" s="6">
        <v>14</v>
      </c>
      <c r="G5468" s="5">
        <v>35.1</v>
      </c>
      <c r="H5468" s="7">
        <v>11</v>
      </c>
      <c r="I5468" s="8">
        <v>421</v>
      </c>
      <c r="J5468" s="9">
        <v>26000</v>
      </c>
      <c r="K5468" s="9">
        <v>11</v>
      </c>
      <c r="L5468" s="9">
        <v>15000</v>
      </c>
      <c r="M5468" s="9">
        <v>3</v>
      </c>
      <c r="N5468" s="9">
        <f t="shared" si="344"/>
        <v>11000</v>
      </c>
      <c r="O5468" s="15">
        <f t="shared" si="345"/>
        <v>57.692307692307686</v>
      </c>
      <c r="P5468" s="11">
        <v>2</v>
      </c>
      <c r="Q5468" s="11">
        <v>1</v>
      </c>
      <c r="R5468" s="11" t="s">
        <v>20</v>
      </c>
      <c r="S5468" s="12">
        <v>46</v>
      </c>
      <c r="T5468" s="30">
        <f t="shared" si="342"/>
        <v>36.585365853658537</v>
      </c>
      <c r="U5468" s="31">
        <v>63</v>
      </c>
      <c r="V5468" s="31">
        <v>83.8</v>
      </c>
      <c r="W5468" s="31">
        <v>41000</v>
      </c>
      <c r="X5468" s="32">
        <f t="shared" si="343"/>
        <v>15000</v>
      </c>
      <c r="Y5468" s="35" t="s">
        <v>10555</v>
      </c>
    </row>
    <row r="5469" spans="1:25" x14ac:dyDescent="0.3">
      <c r="A5469" s="1" t="s">
        <v>4566</v>
      </c>
      <c r="B5469" s="2" t="s">
        <v>4650</v>
      </c>
      <c r="C5469" s="3">
        <v>1988</v>
      </c>
      <c r="D5469" s="4">
        <v>1635</v>
      </c>
      <c r="E5469" s="5">
        <v>64.900000000000006</v>
      </c>
      <c r="F5469" s="6">
        <v>20</v>
      </c>
      <c r="G5469" s="5">
        <v>49</v>
      </c>
      <c r="H5469" s="7">
        <v>15</v>
      </c>
      <c r="I5469" s="8">
        <v>165</v>
      </c>
      <c r="J5469" s="9">
        <v>33000</v>
      </c>
      <c r="K5469" s="9">
        <v>7</v>
      </c>
      <c r="L5469" s="9">
        <v>0</v>
      </c>
      <c r="M5469" s="9"/>
      <c r="N5469" s="9">
        <f t="shared" si="344"/>
        <v>33000</v>
      </c>
      <c r="O5469" s="15">
        <f t="shared" si="345"/>
        <v>0</v>
      </c>
      <c r="P5469" s="11">
        <v>2</v>
      </c>
      <c r="Q5469" s="11">
        <v>1</v>
      </c>
      <c r="R5469" s="11" t="s">
        <v>20</v>
      </c>
      <c r="S5469" s="12">
        <v>64</v>
      </c>
      <c r="T5469" s="30">
        <f t="shared" si="342"/>
        <v>32.653061224489797</v>
      </c>
      <c r="U5469" s="31">
        <v>63</v>
      </c>
      <c r="V5469" s="31">
        <v>83.8</v>
      </c>
      <c r="W5469" s="31">
        <v>49000</v>
      </c>
      <c r="X5469" s="32">
        <f t="shared" si="343"/>
        <v>16000</v>
      </c>
      <c r="Y5469" s="35" t="s">
        <v>10556</v>
      </c>
    </row>
    <row r="5470" spans="1:25" x14ac:dyDescent="0.3">
      <c r="A5470" s="1" t="s">
        <v>4566</v>
      </c>
      <c r="B5470" s="2" t="s">
        <v>4650</v>
      </c>
      <c r="C5470" s="3">
        <v>1988</v>
      </c>
      <c r="D5470" s="4">
        <v>1635</v>
      </c>
      <c r="E5470" s="5">
        <v>77.3</v>
      </c>
      <c r="F5470" s="6">
        <v>23</v>
      </c>
      <c r="G5470" s="5">
        <v>59.7</v>
      </c>
      <c r="H5470" s="7">
        <v>18</v>
      </c>
      <c r="I5470" s="8">
        <v>180</v>
      </c>
      <c r="J5470" s="9">
        <v>38000</v>
      </c>
      <c r="K5470" s="9">
        <v>6</v>
      </c>
      <c r="L5470" s="9">
        <v>29000</v>
      </c>
      <c r="M5470" s="9">
        <v>1</v>
      </c>
      <c r="N5470" s="9">
        <f t="shared" si="344"/>
        <v>9000</v>
      </c>
      <c r="O5470" s="15">
        <f t="shared" si="345"/>
        <v>76.31578947368422</v>
      </c>
      <c r="P5470" s="11">
        <v>2</v>
      </c>
      <c r="Q5470" s="11">
        <v>1</v>
      </c>
      <c r="R5470" s="11" t="s">
        <v>20</v>
      </c>
      <c r="S5470" s="12" t="s">
        <v>2179</v>
      </c>
      <c r="T5470" s="30">
        <f t="shared" si="342"/>
        <v>30.909090909090907</v>
      </c>
      <c r="U5470" s="31">
        <v>63</v>
      </c>
      <c r="V5470" s="31">
        <v>83.8</v>
      </c>
      <c r="W5470" s="31">
        <v>55000</v>
      </c>
      <c r="X5470" s="32">
        <f t="shared" si="343"/>
        <v>17000</v>
      </c>
      <c r="Y5470" s="35" t="s">
        <v>10557</v>
      </c>
    </row>
    <row r="5471" spans="1:25" x14ac:dyDescent="0.3">
      <c r="A5471" s="1" t="s">
        <v>4566</v>
      </c>
      <c r="B5471" s="2" t="s">
        <v>4650</v>
      </c>
      <c r="C5471" s="3">
        <v>1988</v>
      </c>
      <c r="D5471" s="4">
        <v>1635</v>
      </c>
      <c r="E5471" s="5">
        <v>93.4</v>
      </c>
      <c r="F5471" s="6">
        <v>28</v>
      </c>
      <c r="G5471" s="5">
        <v>76.900000000000006</v>
      </c>
      <c r="H5471" s="7">
        <v>23</v>
      </c>
      <c r="I5471" s="8">
        <v>270</v>
      </c>
      <c r="J5471" s="9">
        <v>47000</v>
      </c>
      <c r="K5471" s="9">
        <v>9</v>
      </c>
      <c r="L5471" s="9">
        <v>33000</v>
      </c>
      <c r="M5471" s="9">
        <v>10</v>
      </c>
      <c r="N5471" s="9">
        <f t="shared" si="344"/>
        <v>14000</v>
      </c>
      <c r="O5471" s="15">
        <f t="shared" si="345"/>
        <v>70.212765957446805</v>
      </c>
      <c r="P5471" s="11">
        <v>3</v>
      </c>
      <c r="Q5471" s="11">
        <v>1</v>
      </c>
      <c r="R5471" s="11" t="s">
        <v>22</v>
      </c>
      <c r="S5471" s="12" t="s">
        <v>3424</v>
      </c>
      <c r="T5471" s="30">
        <f t="shared" si="342"/>
        <v>26.5625</v>
      </c>
      <c r="U5471" s="31">
        <v>63</v>
      </c>
      <c r="V5471" s="31">
        <v>83.8</v>
      </c>
      <c r="W5471" s="31">
        <v>64000</v>
      </c>
      <c r="X5471" s="32">
        <f t="shared" si="343"/>
        <v>17000</v>
      </c>
      <c r="Y5471" s="35" t="s">
        <v>10558</v>
      </c>
    </row>
    <row r="5472" spans="1:25" x14ac:dyDescent="0.3">
      <c r="A5472" s="1" t="s">
        <v>4566</v>
      </c>
      <c r="B5472" s="2" t="s">
        <v>4650</v>
      </c>
      <c r="C5472" s="3">
        <v>1988</v>
      </c>
      <c r="D5472" s="4">
        <v>1635</v>
      </c>
      <c r="E5472" s="5">
        <v>102.1</v>
      </c>
      <c r="F5472" s="6">
        <v>31</v>
      </c>
      <c r="G5472" s="5">
        <v>84.9</v>
      </c>
      <c r="H5472" s="7">
        <v>26</v>
      </c>
      <c r="I5472" s="8">
        <v>120</v>
      </c>
      <c r="J5472" s="9">
        <v>55000</v>
      </c>
      <c r="K5472" s="9">
        <v>13</v>
      </c>
      <c r="L5472" s="9">
        <v>0</v>
      </c>
      <c r="M5472" s="9"/>
      <c r="N5472" s="9">
        <f t="shared" si="344"/>
        <v>55000</v>
      </c>
      <c r="O5472" s="15">
        <f t="shared" si="345"/>
        <v>0</v>
      </c>
      <c r="P5472" s="11">
        <v>3</v>
      </c>
      <c r="Q5472" s="11">
        <v>2</v>
      </c>
      <c r="R5472" s="11" t="s">
        <v>22</v>
      </c>
      <c r="S5472" s="12" t="s">
        <v>1295</v>
      </c>
      <c r="T5472" s="30">
        <f t="shared" si="342"/>
        <v>21.428571428571427</v>
      </c>
      <c r="U5472" s="31">
        <v>63</v>
      </c>
      <c r="V5472" s="31">
        <v>83.8</v>
      </c>
      <c r="W5472" s="31">
        <v>70000</v>
      </c>
      <c r="X5472" s="32">
        <f t="shared" si="343"/>
        <v>15000</v>
      </c>
      <c r="Y5472" s="35" t="s">
        <v>10559</v>
      </c>
    </row>
    <row r="5473" spans="1:25" x14ac:dyDescent="0.3">
      <c r="A5473" s="1" t="s">
        <v>4566</v>
      </c>
      <c r="B5473" s="2" t="s">
        <v>4652</v>
      </c>
      <c r="C5473" s="3">
        <v>1995</v>
      </c>
      <c r="D5473" s="4">
        <v>287</v>
      </c>
      <c r="E5473" s="5">
        <v>95.1</v>
      </c>
      <c r="F5473" s="6">
        <v>29</v>
      </c>
      <c r="G5473" s="5">
        <v>77.2</v>
      </c>
      <c r="H5473" s="7">
        <v>23</v>
      </c>
      <c r="I5473" s="8">
        <v>33</v>
      </c>
      <c r="J5473" s="9">
        <v>43000</v>
      </c>
      <c r="K5473" s="9">
        <v>5</v>
      </c>
      <c r="L5473" s="9">
        <v>29000</v>
      </c>
      <c r="M5473" s="9" t="s">
        <v>5095</v>
      </c>
      <c r="N5473" s="9">
        <f t="shared" si="344"/>
        <v>14000</v>
      </c>
      <c r="O5473" s="15">
        <f t="shared" si="345"/>
        <v>67.441860465116278</v>
      </c>
      <c r="P5473" s="11">
        <v>3</v>
      </c>
      <c r="Q5473" s="11">
        <v>1</v>
      </c>
      <c r="R5473" s="11" t="s">
        <v>22</v>
      </c>
      <c r="S5473" s="12">
        <v>95</v>
      </c>
      <c r="T5473" s="30">
        <f t="shared" si="342"/>
        <v>10.0418410041841</v>
      </c>
      <c r="U5473" s="31">
        <v>66</v>
      </c>
      <c r="V5473" s="31">
        <v>69.399999999999991</v>
      </c>
      <c r="W5473" s="31">
        <v>47800</v>
      </c>
      <c r="X5473" s="32">
        <f t="shared" si="343"/>
        <v>4800</v>
      </c>
      <c r="Y5473" s="35" t="s">
        <v>10560</v>
      </c>
    </row>
    <row r="5474" spans="1:25" x14ac:dyDescent="0.3">
      <c r="A5474" s="1" t="s">
        <v>4566</v>
      </c>
      <c r="B5474" s="2" t="s">
        <v>4652</v>
      </c>
      <c r="C5474" s="3">
        <v>1995</v>
      </c>
      <c r="D5474" s="4">
        <v>287</v>
      </c>
      <c r="E5474" s="5">
        <v>104.5</v>
      </c>
      <c r="F5474" s="6">
        <v>32</v>
      </c>
      <c r="G5474" s="5">
        <v>84.8</v>
      </c>
      <c r="H5474" s="7">
        <v>26</v>
      </c>
      <c r="I5474" s="8">
        <v>171</v>
      </c>
      <c r="J5474" s="9">
        <v>45000</v>
      </c>
      <c r="K5474" s="9">
        <v>5</v>
      </c>
      <c r="L5474" s="9">
        <v>40000</v>
      </c>
      <c r="M5474" s="9">
        <v>13</v>
      </c>
      <c r="N5474" s="9">
        <f t="shared" si="344"/>
        <v>5000</v>
      </c>
      <c r="O5474" s="15">
        <f t="shared" si="345"/>
        <v>88.888888888888886</v>
      </c>
      <c r="P5474" s="11">
        <v>3</v>
      </c>
      <c r="Q5474" s="11">
        <v>2</v>
      </c>
      <c r="R5474" s="11" t="s">
        <v>22</v>
      </c>
      <c r="S5474" s="12" t="s">
        <v>4653</v>
      </c>
      <c r="T5474" s="30">
        <f t="shared" si="342"/>
        <v>0</v>
      </c>
      <c r="U5474" s="31">
        <v>66</v>
      </c>
      <c r="V5474" s="31">
        <v>69.399999999999991</v>
      </c>
      <c r="W5474" s="31">
        <v>45000</v>
      </c>
      <c r="X5474" s="32">
        <f t="shared" si="343"/>
        <v>0</v>
      </c>
      <c r="Y5474" s="35" t="s">
        <v>10561</v>
      </c>
    </row>
    <row r="5475" spans="1:25" x14ac:dyDescent="0.3">
      <c r="A5475" s="1" t="s">
        <v>4566</v>
      </c>
      <c r="B5475" s="2" t="s">
        <v>4654</v>
      </c>
      <c r="C5475" s="3">
        <v>1988</v>
      </c>
      <c r="D5475" s="4">
        <v>1541</v>
      </c>
      <c r="E5475" s="5">
        <v>55.2</v>
      </c>
      <c r="F5475" s="6">
        <v>17</v>
      </c>
      <c r="G5475" s="5">
        <v>40.1</v>
      </c>
      <c r="H5475" s="7">
        <v>12</v>
      </c>
      <c r="I5475" s="8">
        <v>180</v>
      </c>
      <c r="J5475" s="9">
        <v>30000</v>
      </c>
      <c r="K5475" s="9">
        <v>12</v>
      </c>
      <c r="L5475" s="9">
        <v>0</v>
      </c>
      <c r="M5475" s="9"/>
      <c r="N5475" s="9">
        <f t="shared" si="344"/>
        <v>30000</v>
      </c>
      <c r="O5475" s="15">
        <f t="shared" si="345"/>
        <v>0</v>
      </c>
      <c r="P5475" s="11">
        <v>2</v>
      </c>
      <c r="Q5475" s="11">
        <v>1</v>
      </c>
      <c r="R5475" s="11" t="s">
        <v>20</v>
      </c>
      <c r="S5475" s="12">
        <v>55</v>
      </c>
      <c r="T5475" s="30">
        <f t="shared" si="342"/>
        <v>30.875576036866359</v>
      </c>
      <c r="U5475" s="31">
        <v>60</v>
      </c>
      <c r="V5475" s="31">
        <v>67.100000000000009</v>
      </c>
      <c r="W5475" s="31">
        <v>43400</v>
      </c>
      <c r="X5475" s="32">
        <f t="shared" si="343"/>
        <v>13400</v>
      </c>
      <c r="Y5475" s="35" t="s">
        <v>10562</v>
      </c>
    </row>
    <row r="5476" spans="1:25" x14ac:dyDescent="0.3">
      <c r="A5476" s="1" t="s">
        <v>4566</v>
      </c>
      <c r="B5476" s="2" t="s">
        <v>4654</v>
      </c>
      <c r="C5476" s="3">
        <v>1988</v>
      </c>
      <c r="D5476" s="4">
        <v>1541</v>
      </c>
      <c r="E5476" s="5">
        <v>61.6</v>
      </c>
      <c r="F5476" s="6">
        <v>19</v>
      </c>
      <c r="G5476" s="5">
        <v>42.9</v>
      </c>
      <c r="H5476" s="7">
        <v>13</v>
      </c>
      <c r="I5476" s="8">
        <v>450</v>
      </c>
      <c r="J5476" s="9">
        <v>30500</v>
      </c>
      <c r="K5476" s="9">
        <v>5</v>
      </c>
      <c r="L5476" s="9">
        <v>19000</v>
      </c>
      <c r="M5476" s="9">
        <v>12</v>
      </c>
      <c r="N5476" s="9">
        <f t="shared" si="344"/>
        <v>11500</v>
      </c>
      <c r="O5476" s="15">
        <f t="shared" si="345"/>
        <v>62.295081967213115</v>
      </c>
      <c r="P5476" s="11">
        <v>2</v>
      </c>
      <c r="Q5476" s="11">
        <v>1</v>
      </c>
      <c r="R5476" s="11" t="s">
        <v>20</v>
      </c>
      <c r="S5476" s="12">
        <v>61</v>
      </c>
      <c r="T5476" s="30">
        <f t="shared" si="342"/>
        <v>38.383838383838381</v>
      </c>
      <c r="U5476" s="31">
        <v>60</v>
      </c>
      <c r="V5476" s="31">
        <v>67.100000000000009</v>
      </c>
      <c r="W5476" s="31">
        <v>49500</v>
      </c>
      <c r="X5476" s="32">
        <f t="shared" si="343"/>
        <v>19000</v>
      </c>
      <c r="Y5476" s="35" t="s">
        <v>10563</v>
      </c>
    </row>
    <row r="5477" spans="1:25" x14ac:dyDescent="0.3">
      <c r="A5477" s="1" t="s">
        <v>4566</v>
      </c>
      <c r="B5477" s="2" t="s">
        <v>4654</v>
      </c>
      <c r="C5477" s="3">
        <v>1988</v>
      </c>
      <c r="D5477" s="4">
        <v>1541</v>
      </c>
      <c r="E5477" s="5">
        <v>80.400000000000006</v>
      </c>
      <c r="F5477" s="6">
        <v>24</v>
      </c>
      <c r="G5477" s="5">
        <v>58.8</v>
      </c>
      <c r="H5477" s="7">
        <v>18</v>
      </c>
      <c r="I5477" s="8">
        <v>465</v>
      </c>
      <c r="J5477" s="9">
        <v>41500</v>
      </c>
      <c r="K5477" s="9">
        <v>4</v>
      </c>
      <c r="L5477" s="9">
        <v>25000</v>
      </c>
      <c r="M5477" s="9">
        <v>9</v>
      </c>
      <c r="N5477" s="9">
        <f t="shared" si="344"/>
        <v>16500</v>
      </c>
      <c r="O5477" s="15">
        <f t="shared" si="345"/>
        <v>60.24096385542169</v>
      </c>
      <c r="P5477" s="11">
        <v>2</v>
      </c>
      <c r="Q5477" s="11">
        <v>1</v>
      </c>
      <c r="R5477" s="11" t="s">
        <v>20</v>
      </c>
      <c r="S5477" s="12">
        <v>80</v>
      </c>
      <c r="T5477" s="30">
        <f t="shared" si="342"/>
        <v>29.66101694915254</v>
      </c>
      <c r="U5477" s="31">
        <v>60</v>
      </c>
      <c r="V5477" s="31">
        <v>67.100000000000009</v>
      </c>
      <c r="W5477" s="31">
        <v>59000</v>
      </c>
      <c r="X5477" s="32">
        <f t="shared" si="343"/>
        <v>17500</v>
      </c>
      <c r="Y5477" s="35" t="s">
        <v>10564</v>
      </c>
    </row>
    <row r="5478" spans="1:25" x14ac:dyDescent="0.3">
      <c r="A5478" s="1" t="s">
        <v>4566</v>
      </c>
      <c r="B5478" s="2" t="s">
        <v>4654</v>
      </c>
      <c r="C5478" s="3">
        <v>1988</v>
      </c>
      <c r="D5478" s="4">
        <v>1541</v>
      </c>
      <c r="E5478" s="5">
        <v>95.9</v>
      </c>
      <c r="F5478" s="6">
        <v>29</v>
      </c>
      <c r="G5478" s="5">
        <v>80</v>
      </c>
      <c r="H5478" s="7">
        <v>24</v>
      </c>
      <c r="I5478" s="8">
        <v>446</v>
      </c>
      <c r="J5478" s="9">
        <v>57500</v>
      </c>
      <c r="K5478" s="9">
        <v>6</v>
      </c>
      <c r="L5478" s="9">
        <v>40000</v>
      </c>
      <c r="M5478" s="9">
        <v>10</v>
      </c>
      <c r="N5478" s="9">
        <f t="shared" si="344"/>
        <v>17500</v>
      </c>
      <c r="O5478" s="15">
        <f t="shared" si="345"/>
        <v>69.565217391304344</v>
      </c>
      <c r="P5478" s="11">
        <v>3</v>
      </c>
      <c r="Q5478" s="11">
        <v>1</v>
      </c>
      <c r="R5478" s="11" t="s">
        <v>22</v>
      </c>
      <c r="S5478" s="12">
        <v>95</v>
      </c>
      <c r="T5478" s="30">
        <f t="shared" si="342"/>
        <v>23.333333333333332</v>
      </c>
      <c r="U5478" s="31">
        <v>60</v>
      </c>
      <c r="V5478" s="31">
        <v>67.100000000000009</v>
      </c>
      <c r="W5478" s="31">
        <v>75000</v>
      </c>
      <c r="X5478" s="32">
        <f t="shared" si="343"/>
        <v>17500</v>
      </c>
      <c r="Y5478" s="35" t="s">
        <v>10565</v>
      </c>
    </row>
    <row r="5479" spans="1:25" x14ac:dyDescent="0.3">
      <c r="A5479" s="1" t="s">
        <v>4566</v>
      </c>
      <c r="B5479" s="2" t="s">
        <v>4655</v>
      </c>
      <c r="C5479" s="3">
        <v>1987</v>
      </c>
      <c r="D5479" s="4">
        <v>694</v>
      </c>
      <c r="E5479" s="5">
        <v>60.1</v>
      </c>
      <c r="F5479" s="6">
        <v>18</v>
      </c>
      <c r="G5479" s="5">
        <v>45.5</v>
      </c>
      <c r="H5479" s="7">
        <v>14</v>
      </c>
      <c r="I5479" s="8">
        <v>154</v>
      </c>
      <c r="J5479" s="9">
        <v>44000</v>
      </c>
      <c r="K5479" s="9">
        <v>10</v>
      </c>
      <c r="L5479" s="9">
        <v>23000</v>
      </c>
      <c r="M5479" s="9">
        <v>10</v>
      </c>
      <c r="N5479" s="9">
        <f t="shared" si="344"/>
        <v>21000</v>
      </c>
      <c r="O5479" s="15">
        <f t="shared" si="345"/>
        <v>52.272727272727273</v>
      </c>
      <c r="P5479" s="11">
        <v>2</v>
      </c>
      <c r="Q5479" s="11">
        <v>1</v>
      </c>
      <c r="R5479" s="11" t="s">
        <v>20</v>
      </c>
      <c r="S5479" s="12">
        <v>60</v>
      </c>
      <c r="T5479" s="30">
        <f t="shared" si="342"/>
        <v>29.032258064516132</v>
      </c>
      <c r="U5479" s="31">
        <v>30</v>
      </c>
      <c r="V5479" s="31">
        <v>75.099999999999994</v>
      </c>
      <c r="W5479" s="31">
        <v>62000</v>
      </c>
      <c r="X5479" s="32">
        <f t="shared" si="343"/>
        <v>18000</v>
      </c>
      <c r="Y5479" s="35" t="s">
        <v>10566</v>
      </c>
    </row>
    <row r="5480" spans="1:25" x14ac:dyDescent="0.3">
      <c r="A5480" s="1" t="s">
        <v>4566</v>
      </c>
      <c r="B5480" s="2" t="s">
        <v>4655</v>
      </c>
      <c r="C5480" s="3">
        <v>1987</v>
      </c>
      <c r="D5480" s="4">
        <v>694</v>
      </c>
      <c r="E5480" s="5">
        <v>78.2</v>
      </c>
      <c r="F5480" s="6">
        <v>24</v>
      </c>
      <c r="G5480" s="5">
        <v>58.6</v>
      </c>
      <c r="H5480" s="7">
        <v>18</v>
      </c>
      <c r="I5480" s="8">
        <v>188</v>
      </c>
      <c r="J5480" s="9">
        <v>54000</v>
      </c>
      <c r="K5480" s="9">
        <v>9</v>
      </c>
      <c r="L5480" s="9">
        <v>30000</v>
      </c>
      <c r="M5480" s="9">
        <v>1</v>
      </c>
      <c r="N5480" s="9">
        <f t="shared" si="344"/>
        <v>24000</v>
      </c>
      <c r="O5480" s="15">
        <f t="shared" si="345"/>
        <v>55.555555555555557</v>
      </c>
      <c r="P5480" s="11">
        <v>3</v>
      </c>
      <c r="Q5480" s="11">
        <v>1</v>
      </c>
      <c r="R5480" s="11" t="s">
        <v>20</v>
      </c>
      <c r="S5480" s="12">
        <v>78</v>
      </c>
      <c r="T5480" s="30">
        <f t="shared" si="342"/>
        <v>26.530612244897959</v>
      </c>
      <c r="U5480" s="31">
        <v>30</v>
      </c>
      <c r="V5480" s="31">
        <v>75.099999999999994</v>
      </c>
      <c r="W5480" s="31">
        <v>73500</v>
      </c>
      <c r="X5480" s="32">
        <f t="shared" si="343"/>
        <v>19500</v>
      </c>
      <c r="Y5480" s="35" t="s">
        <v>10567</v>
      </c>
    </row>
    <row r="5481" spans="1:25" x14ac:dyDescent="0.3">
      <c r="A5481" s="1" t="s">
        <v>4566</v>
      </c>
      <c r="B5481" s="2" t="s">
        <v>4655</v>
      </c>
      <c r="C5481" s="3">
        <v>1987</v>
      </c>
      <c r="D5481" s="4">
        <v>694</v>
      </c>
      <c r="E5481" s="5">
        <v>93.5</v>
      </c>
      <c r="F5481" s="6">
        <v>28</v>
      </c>
      <c r="G5481" s="5">
        <v>69</v>
      </c>
      <c r="H5481" s="7">
        <v>21</v>
      </c>
      <c r="I5481" s="8">
        <v>188</v>
      </c>
      <c r="J5481" s="9">
        <v>68000</v>
      </c>
      <c r="K5481" s="9">
        <v>8</v>
      </c>
      <c r="L5481" s="9">
        <v>33000</v>
      </c>
      <c r="M5481" s="9">
        <v>12</v>
      </c>
      <c r="N5481" s="9">
        <f t="shared" si="344"/>
        <v>35000</v>
      </c>
      <c r="O5481" s="15">
        <f t="shared" si="345"/>
        <v>48.529411764705884</v>
      </c>
      <c r="P5481" s="11">
        <v>3</v>
      </c>
      <c r="Q5481" s="11">
        <v>1</v>
      </c>
      <c r="R5481" s="11" t="s">
        <v>20</v>
      </c>
      <c r="S5481" s="12">
        <v>93</v>
      </c>
      <c r="T5481" s="30">
        <f t="shared" si="342"/>
        <v>12.820512820512819</v>
      </c>
      <c r="U5481" s="31">
        <v>30</v>
      </c>
      <c r="V5481" s="31">
        <v>75.099999999999994</v>
      </c>
      <c r="W5481" s="31">
        <v>78000</v>
      </c>
      <c r="X5481" s="32">
        <f t="shared" si="343"/>
        <v>10000</v>
      </c>
      <c r="Y5481" s="35" t="s">
        <v>10568</v>
      </c>
    </row>
    <row r="5482" spans="1:25" x14ac:dyDescent="0.3">
      <c r="A5482" s="1" t="s">
        <v>4566</v>
      </c>
      <c r="B5482" s="2" t="s">
        <v>4655</v>
      </c>
      <c r="C5482" s="3">
        <v>1987</v>
      </c>
      <c r="D5482" s="4">
        <v>694</v>
      </c>
      <c r="E5482" s="5">
        <v>101.9</v>
      </c>
      <c r="F5482" s="6">
        <v>31</v>
      </c>
      <c r="G5482" s="5">
        <v>85</v>
      </c>
      <c r="H5482" s="7">
        <v>26</v>
      </c>
      <c r="I5482" s="8">
        <v>136</v>
      </c>
      <c r="J5482" s="9">
        <v>70000</v>
      </c>
      <c r="K5482" s="9">
        <v>8</v>
      </c>
      <c r="L5482" s="9">
        <v>36000</v>
      </c>
      <c r="M5482" s="9">
        <v>8</v>
      </c>
      <c r="N5482" s="9">
        <f t="shared" si="344"/>
        <v>34000</v>
      </c>
      <c r="O5482" s="15">
        <f t="shared" si="345"/>
        <v>51.428571428571423</v>
      </c>
      <c r="P5482" s="11">
        <v>3</v>
      </c>
      <c r="Q5482" s="11">
        <v>1</v>
      </c>
      <c r="R5482" s="11" t="s">
        <v>22</v>
      </c>
      <c r="S5482" s="12">
        <v>101</v>
      </c>
      <c r="T5482" s="30">
        <f t="shared" si="342"/>
        <v>20.454545454545457</v>
      </c>
      <c r="U5482" s="31">
        <v>30</v>
      </c>
      <c r="V5482" s="31">
        <v>75.099999999999994</v>
      </c>
      <c r="W5482" s="31">
        <v>88000</v>
      </c>
      <c r="X5482" s="32">
        <f t="shared" si="343"/>
        <v>18000</v>
      </c>
      <c r="Y5482" s="35" t="s">
        <v>10569</v>
      </c>
    </row>
    <row r="5483" spans="1:25" x14ac:dyDescent="0.3">
      <c r="A5483" s="1" t="s">
        <v>4566</v>
      </c>
      <c r="B5483" s="2" t="s">
        <v>4657</v>
      </c>
      <c r="C5483" s="3">
        <v>1997</v>
      </c>
      <c r="D5483" s="4">
        <v>1352</v>
      </c>
      <c r="E5483" s="5">
        <v>79.400000000000006</v>
      </c>
      <c r="F5483" s="6">
        <v>24</v>
      </c>
      <c r="G5483" s="5">
        <v>59.9</v>
      </c>
      <c r="H5483" s="7">
        <v>18</v>
      </c>
      <c r="I5483" s="8">
        <v>552</v>
      </c>
      <c r="J5483" s="9">
        <v>65000</v>
      </c>
      <c r="K5483" s="9">
        <v>4</v>
      </c>
      <c r="L5483" s="9">
        <v>0</v>
      </c>
      <c r="M5483" s="9"/>
      <c r="N5483" s="9">
        <f t="shared" si="344"/>
        <v>65000</v>
      </c>
      <c r="O5483" s="15">
        <f t="shared" si="345"/>
        <v>0</v>
      </c>
      <c r="P5483" s="11">
        <v>3</v>
      </c>
      <c r="Q5483" s="11">
        <v>1</v>
      </c>
      <c r="R5483" s="11" t="s">
        <v>22</v>
      </c>
      <c r="S5483" s="12">
        <v>79</v>
      </c>
      <c r="T5483" s="30">
        <f t="shared" si="342"/>
        <v>21.592279855247288</v>
      </c>
      <c r="U5483" s="31">
        <v>65</v>
      </c>
      <c r="V5483" s="31">
        <v>84.399999999999991</v>
      </c>
      <c r="W5483" s="31">
        <v>82900</v>
      </c>
      <c r="X5483" s="32">
        <f t="shared" si="343"/>
        <v>17900</v>
      </c>
      <c r="Y5483" s="35" t="s">
        <v>10570</v>
      </c>
    </row>
    <row r="5484" spans="1:25" x14ac:dyDescent="0.3">
      <c r="A5484" s="1" t="s">
        <v>4566</v>
      </c>
      <c r="B5484" s="2" t="s">
        <v>4657</v>
      </c>
      <c r="C5484" s="3">
        <v>1997</v>
      </c>
      <c r="D5484" s="4">
        <v>1352</v>
      </c>
      <c r="E5484" s="5">
        <v>108</v>
      </c>
      <c r="F5484" s="6">
        <v>33</v>
      </c>
      <c r="G5484" s="5">
        <v>84.8</v>
      </c>
      <c r="H5484" s="7">
        <v>26</v>
      </c>
      <c r="I5484" s="8">
        <v>520</v>
      </c>
      <c r="J5484" s="9">
        <v>88000</v>
      </c>
      <c r="K5484" s="9">
        <v>8</v>
      </c>
      <c r="L5484" s="9">
        <v>45000</v>
      </c>
      <c r="M5484" s="9">
        <v>13</v>
      </c>
      <c r="N5484" s="9">
        <f t="shared" si="344"/>
        <v>43000</v>
      </c>
      <c r="O5484" s="15">
        <f t="shared" si="345"/>
        <v>51.136363636363633</v>
      </c>
      <c r="P5484" s="11">
        <v>3</v>
      </c>
      <c r="Q5484" s="11">
        <v>2</v>
      </c>
      <c r="R5484" s="11" t="s">
        <v>22</v>
      </c>
      <c r="S5484" s="12">
        <v>107</v>
      </c>
      <c r="T5484" s="30">
        <f t="shared" si="342"/>
        <v>23.478260869565219</v>
      </c>
      <c r="U5484" s="31">
        <v>65</v>
      </c>
      <c r="V5484" s="31">
        <v>84.399999999999991</v>
      </c>
      <c r="W5484" s="31">
        <v>115000</v>
      </c>
      <c r="X5484" s="32">
        <f t="shared" si="343"/>
        <v>27000</v>
      </c>
      <c r="Y5484" s="35" t="s">
        <v>10571</v>
      </c>
    </row>
    <row r="5485" spans="1:25" x14ac:dyDescent="0.3">
      <c r="A5485" s="1" t="s">
        <v>4566</v>
      </c>
      <c r="B5485" s="2" t="s">
        <v>4657</v>
      </c>
      <c r="C5485" s="3">
        <v>1997</v>
      </c>
      <c r="D5485" s="4">
        <v>1352</v>
      </c>
      <c r="E5485" s="5">
        <v>157.4</v>
      </c>
      <c r="F5485" s="6">
        <v>48</v>
      </c>
      <c r="G5485" s="5">
        <v>135</v>
      </c>
      <c r="H5485" s="7">
        <v>41</v>
      </c>
      <c r="I5485" s="8">
        <v>280</v>
      </c>
      <c r="J5485" s="9">
        <v>105000</v>
      </c>
      <c r="K5485" s="9">
        <v>22</v>
      </c>
      <c r="L5485" s="9">
        <v>54000</v>
      </c>
      <c r="M5485" s="9">
        <v>22</v>
      </c>
      <c r="N5485" s="9">
        <f t="shared" si="344"/>
        <v>51000</v>
      </c>
      <c r="O5485" s="15">
        <f t="shared" si="345"/>
        <v>51.428571428571423</v>
      </c>
      <c r="P5485" s="11">
        <v>4</v>
      </c>
      <c r="Q5485" s="11">
        <v>2</v>
      </c>
      <c r="R5485" s="11" t="s">
        <v>22</v>
      </c>
      <c r="S5485" s="12">
        <v>157</v>
      </c>
      <c r="T5485" s="30">
        <f t="shared" si="342"/>
        <v>18.28793774319066</v>
      </c>
      <c r="U5485" s="31">
        <v>65</v>
      </c>
      <c r="V5485" s="31">
        <v>84.399999999999991</v>
      </c>
      <c r="W5485" s="31">
        <v>128500</v>
      </c>
      <c r="X5485" s="32">
        <f t="shared" si="343"/>
        <v>23500</v>
      </c>
      <c r="Y5485" s="35" t="s">
        <v>10572</v>
      </c>
    </row>
    <row r="5486" spans="1:25" x14ac:dyDescent="0.3">
      <c r="A5486" s="1" t="s">
        <v>4566</v>
      </c>
      <c r="B5486" s="2" t="s">
        <v>4658</v>
      </c>
      <c r="C5486" s="3">
        <v>1990</v>
      </c>
      <c r="D5486" s="4">
        <v>2856</v>
      </c>
      <c r="E5486" s="5">
        <v>58.7</v>
      </c>
      <c r="F5486" s="6">
        <v>18</v>
      </c>
      <c r="G5486" s="5">
        <v>41.3</v>
      </c>
      <c r="H5486" s="7">
        <v>12</v>
      </c>
      <c r="I5486" s="8">
        <v>180</v>
      </c>
      <c r="J5486" s="9">
        <v>49000</v>
      </c>
      <c r="K5486" s="9">
        <v>8</v>
      </c>
      <c r="L5486" s="9">
        <v>0</v>
      </c>
      <c r="M5486" s="9"/>
      <c r="N5486" s="9">
        <f t="shared" si="344"/>
        <v>49000</v>
      </c>
      <c r="O5486" s="15">
        <f t="shared" si="345"/>
        <v>0</v>
      </c>
      <c r="P5486" s="11">
        <v>2</v>
      </c>
      <c r="Q5486" s="11">
        <v>1</v>
      </c>
      <c r="R5486" s="11" t="s">
        <v>20</v>
      </c>
      <c r="S5486" s="12" t="s">
        <v>2532</v>
      </c>
      <c r="T5486" s="30">
        <f t="shared" si="342"/>
        <v>26.865671641791046</v>
      </c>
      <c r="U5486" s="31">
        <v>59</v>
      </c>
      <c r="V5486" s="31">
        <v>83.5</v>
      </c>
      <c r="W5486" s="31">
        <v>67000</v>
      </c>
      <c r="X5486" s="32">
        <f t="shared" si="343"/>
        <v>18000</v>
      </c>
      <c r="Y5486" s="35" t="s">
        <v>10573</v>
      </c>
    </row>
    <row r="5487" spans="1:25" x14ac:dyDescent="0.3">
      <c r="A5487" s="1" t="s">
        <v>4566</v>
      </c>
      <c r="B5487" s="2" t="s">
        <v>4658</v>
      </c>
      <c r="C5487" s="3">
        <v>1990</v>
      </c>
      <c r="D5487" s="4">
        <v>2856</v>
      </c>
      <c r="E5487" s="5">
        <v>60.3</v>
      </c>
      <c r="F5487" s="6">
        <v>18</v>
      </c>
      <c r="G5487" s="5">
        <v>41.3</v>
      </c>
      <c r="H5487" s="7">
        <v>12</v>
      </c>
      <c r="I5487" s="8">
        <v>120</v>
      </c>
      <c r="J5487" s="9">
        <v>51000</v>
      </c>
      <c r="K5487" s="9">
        <v>14</v>
      </c>
      <c r="L5487" s="9">
        <v>22000</v>
      </c>
      <c r="M5487" s="9">
        <v>4</v>
      </c>
      <c r="N5487" s="9">
        <f t="shared" si="344"/>
        <v>29000</v>
      </c>
      <c r="O5487" s="15">
        <f t="shared" si="345"/>
        <v>43.137254901960787</v>
      </c>
      <c r="P5487" s="11">
        <v>2</v>
      </c>
      <c r="Q5487" s="11">
        <v>1</v>
      </c>
      <c r="R5487" s="11" t="s">
        <v>20</v>
      </c>
      <c r="S5487" s="12">
        <v>60</v>
      </c>
      <c r="T5487" s="30">
        <f t="shared" si="342"/>
        <v>23.880597014925371</v>
      </c>
      <c r="U5487" s="31">
        <v>59</v>
      </c>
      <c r="V5487" s="31">
        <v>83.5</v>
      </c>
      <c r="W5487" s="31">
        <v>67000</v>
      </c>
      <c r="X5487" s="32">
        <f t="shared" si="343"/>
        <v>16000</v>
      </c>
      <c r="Y5487" s="35" t="s">
        <v>10573</v>
      </c>
    </row>
    <row r="5488" spans="1:25" x14ac:dyDescent="0.3">
      <c r="A5488" s="1" t="s">
        <v>4566</v>
      </c>
      <c r="B5488" s="2" t="s">
        <v>4658</v>
      </c>
      <c r="C5488" s="3">
        <v>1990</v>
      </c>
      <c r="D5488" s="4">
        <v>2856</v>
      </c>
      <c r="E5488" s="5">
        <v>63.6</v>
      </c>
      <c r="F5488" s="6">
        <v>19</v>
      </c>
      <c r="G5488" s="5">
        <v>45.8</v>
      </c>
      <c r="H5488" s="7">
        <v>14</v>
      </c>
      <c r="I5488" s="8">
        <v>60</v>
      </c>
      <c r="J5488" s="9">
        <v>51500</v>
      </c>
      <c r="K5488" s="9">
        <v>11</v>
      </c>
      <c r="L5488" s="9">
        <v>0</v>
      </c>
      <c r="M5488" s="9"/>
      <c r="N5488" s="9">
        <f t="shared" si="344"/>
        <v>51500</v>
      </c>
      <c r="O5488" s="15">
        <f t="shared" si="345"/>
        <v>0</v>
      </c>
      <c r="P5488" s="11">
        <v>2</v>
      </c>
      <c r="Q5488" s="11">
        <v>1</v>
      </c>
      <c r="R5488" s="11" t="s">
        <v>20</v>
      </c>
      <c r="S5488" s="12">
        <v>63</v>
      </c>
      <c r="T5488" s="30">
        <f t="shared" si="342"/>
        <v>21.969696969696969</v>
      </c>
      <c r="U5488" s="31">
        <v>59</v>
      </c>
      <c r="V5488" s="31">
        <v>83.5</v>
      </c>
      <c r="W5488" s="31">
        <v>66000</v>
      </c>
      <c r="X5488" s="32">
        <f t="shared" si="343"/>
        <v>14500</v>
      </c>
      <c r="Y5488" s="35" t="s">
        <v>10574</v>
      </c>
    </row>
    <row r="5489" spans="1:25" x14ac:dyDescent="0.3">
      <c r="A5489" s="1" t="s">
        <v>4566</v>
      </c>
      <c r="B5489" s="2" t="s">
        <v>4658</v>
      </c>
      <c r="C5489" s="3">
        <v>1990</v>
      </c>
      <c r="D5489" s="4">
        <v>2856</v>
      </c>
      <c r="E5489" s="5">
        <v>73</v>
      </c>
      <c r="F5489" s="6">
        <v>22</v>
      </c>
      <c r="G5489" s="5">
        <v>49.9</v>
      </c>
      <c r="H5489" s="7">
        <v>15</v>
      </c>
      <c r="I5489" s="8">
        <v>360</v>
      </c>
      <c r="J5489" s="9">
        <v>54000</v>
      </c>
      <c r="K5489" s="9">
        <v>4</v>
      </c>
      <c r="L5489" s="9">
        <v>29000</v>
      </c>
      <c r="M5489" s="9">
        <v>15</v>
      </c>
      <c r="N5489" s="9">
        <f t="shared" si="344"/>
        <v>25000</v>
      </c>
      <c r="O5489" s="15">
        <f t="shared" si="345"/>
        <v>53.703703703703709</v>
      </c>
      <c r="P5489" s="11">
        <v>2</v>
      </c>
      <c r="Q5489" s="11">
        <v>1</v>
      </c>
      <c r="R5489" s="11" t="s">
        <v>20</v>
      </c>
      <c r="S5489" s="12" t="s">
        <v>491</v>
      </c>
      <c r="T5489" s="30">
        <f t="shared" si="342"/>
        <v>31.210191082802545</v>
      </c>
      <c r="U5489" s="31">
        <v>59</v>
      </c>
      <c r="V5489" s="31">
        <v>83.5</v>
      </c>
      <c r="W5489" s="31">
        <v>78500</v>
      </c>
      <c r="X5489" s="32">
        <f t="shared" si="343"/>
        <v>24500</v>
      </c>
      <c r="Y5489" s="35" t="s">
        <v>10575</v>
      </c>
    </row>
    <row r="5490" spans="1:25" x14ac:dyDescent="0.3">
      <c r="A5490" s="1" t="s">
        <v>4566</v>
      </c>
      <c r="B5490" s="2" t="s">
        <v>4658</v>
      </c>
      <c r="C5490" s="3">
        <v>1990</v>
      </c>
      <c r="D5490" s="4">
        <v>2856</v>
      </c>
      <c r="E5490" s="5">
        <v>80.2</v>
      </c>
      <c r="F5490" s="6">
        <v>24</v>
      </c>
      <c r="G5490" s="5">
        <v>58</v>
      </c>
      <c r="H5490" s="7">
        <v>18</v>
      </c>
      <c r="I5490" s="8">
        <v>616</v>
      </c>
      <c r="J5490" s="9">
        <v>60000</v>
      </c>
      <c r="K5490" s="9">
        <v>11</v>
      </c>
      <c r="L5490" s="9">
        <v>30000</v>
      </c>
      <c r="M5490" s="9">
        <v>5</v>
      </c>
      <c r="N5490" s="9">
        <f t="shared" si="344"/>
        <v>30000</v>
      </c>
      <c r="O5490" s="15">
        <f t="shared" si="345"/>
        <v>50</v>
      </c>
      <c r="P5490" s="11">
        <v>2</v>
      </c>
      <c r="Q5490" s="11">
        <v>1</v>
      </c>
      <c r="R5490" s="11" t="s">
        <v>20</v>
      </c>
      <c r="S5490" s="12" t="s">
        <v>49</v>
      </c>
      <c r="T5490" s="30">
        <f t="shared" si="342"/>
        <v>300</v>
      </c>
      <c r="U5490" s="31">
        <v>59</v>
      </c>
      <c r="V5490" s="31">
        <v>83.5</v>
      </c>
      <c r="W5490" s="31">
        <v>0</v>
      </c>
      <c r="X5490" s="32">
        <f t="shared" si="343"/>
        <v>-300</v>
      </c>
      <c r="Y5490" s="35" t="s">
        <v>10576</v>
      </c>
    </row>
    <row r="5491" spans="1:25" x14ac:dyDescent="0.3">
      <c r="A5491" s="1" t="s">
        <v>4566</v>
      </c>
      <c r="B5491" s="2" t="s">
        <v>4658</v>
      </c>
      <c r="C5491" s="3">
        <v>1990</v>
      </c>
      <c r="D5491" s="4">
        <v>2856</v>
      </c>
      <c r="E5491" s="5">
        <v>85.6</v>
      </c>
      <c r="F5491" s="6">
        <v>26</v>
      </c>
      <c r="G5491" s="5">
        <v>61.5</v>
      </c>
      <c r="H5491" s="7">
        <v>19</v>
      </c>
      <c r="I5491" s="8">
        <v>180</v>
      </c>
      <c r="J5491" s="9">
        <v>60000</v>
      </c>
      <c r="K5491" s="9">
        <v>10</v>
      </c>
      <c r="L5491" s="9">
        <v>29000</v>
      </c>
      <c r="M5491" s="9">
        <v>1</v>
      </c>
      <c r="N5491" s="9">
        <f t="shared" si="344"/>
        <v>31000</v>
      </c>
      <c r="O5491" s="15">
        <f t="shared" si="345"/>
        <v>48.333333333333336</v>
      </c>
      <c r="P5491" s="11">
        <v>2</v>
      </c>
      <c r="Q5491" s="11">
        <v>1</v>
      </c>
      <c r="R5491" s="11" t="s">
        <v>20</v>
      </c>
      <c r="S5491" s="12">
        <v>85</v>
      </c>
      <c r="T5491" s="30">
        <f t="shared" si="342"/>
        <v>28.057553956834528</v>
      </c>
      <c r="U5491" s="31">
        <v>59</v>
      </c>
      <c r="V5491" s="31">
        <v>83.5</v>
      </c>
      <c r="W5491" s="31">
        <v>83400</v>
      </c>
      <c r="X5491" s="32">
        <f t="shared" si="343"/>
        <v>23400</v>
      </c>
      <c r="Y5491" s="35" t="s">
        <v>10577</v>
      </c>
    </row>
    <row r="5492" spans="1:25" x14ac:dyDescent="0.3">
      <c r="A5492" s="1" t="s">
        <v>4566</v>
      </c>
      <c r="B5492" s="2" t="s">
        <v>4658</v>
      </c>
      <c r="C5492" s="3">
        <v>1990</v>
      </c>
      <c r="D5492" s="4">
        <v>2856</v>
      </c>
      <c r="E5492" s="5">
        <v>92.6</v>
      </c>
      <c r="F5492" s="6">
        <v>28</v>
      </c>
      <c r="G5492" s="5">
        <v>66.599999999999994</v>
      </c>
      <c r="H5492" s="7">
        <v>20</v>
      </c>
      <c r="I5492" s="8">
        <v>180</v>
      </c>
      <c r="J5492" s="9">
        <v>71000</v>
      </c>
      <c r="K5492" s="9">
        <v>7</v>
      </c>
      <c r="L5492" s="9">
        <v>39000</v>
      </c>
      <c r="M5492" s="9">
        <v>2</v>
      </c>
      <c r="N5492" s="9">
        <f t="shared" si="344"/>
        <v>32000</v>
      </c>
      <c r="O5492" s="15">
        <f t="shared" si="345"/>
        <v>54.929577464788736</v>
      </c>
      <c r="P5492" s="11">
        <v>3</v>
      </c>
      <c r="Q5492" s="11">
        <v>1</v>
      </c>
      <c r="R5492" s="11" t="s">
        <v>20</v>
      </c>
      <c r="S5492" s="12">
        <v>92</v>
      </c>
      <c r="T5492" s="30">
        <f t="shared" si="342"/>
        <v>20.670391061452513</v>
      </c>
      <c r="U5492" s="31">
        <v>59</v>
      </c>
      <c r="V5492" s="31">
        <v>83.5</v>
      </c>
      <c r="W5492" s="31">
        <v>89500</v>
      </c>
      <c r="X5492" s="32">
        <f t="shared" si="343"/>
        <v>18500</v>
      </c>
      <c r="Y5492" s="35" t="s">
        <v>10578</v>
      </c>
    </row>
    <row r="5493" spans="1:25" x14ac:dyDescent="0.3">
      <c r="A5493" s="1" t="s">
        <v>4566</v>
      </c>
      <c r="B5493" s="2" t="s">
        <v>4658</v>
      </c>
      <c r="C5493" s="3">
        <v>1990</v>
      </c>
      <c r="D5493" s="4">
        <v>2856</v>
      </c>
      <c r="E5493" s="5">
        <v>105.5</v>
      </c>
      <c r="F5493" s="6">
        <v>32</v>
      </c>
      <c r="G5493" s="5">
        <v>79.099999999999994</v>
      </c>
      <c r="H5493" s="7">
        <v>24</v>
      </c>
      <c r="I5493" s="8">
        <v>480</v>
      </c>
      <c r="J5493" s="9">
        <v>78000</v>
      </c>
      <c r="K5493" s="9">
        <v>5</v>
      </c>
      <c r="L5493" s="9">
        <v>45000</v>
      </c>
      <c r="M5493" s="9">
        <v>15</v>
      </c>
      <c r="N5493" s="9">
        <f t="shared" si="344"/>
        <v>33000</v>
      </c>
      <c r="O5493" s="15">
        <f t="shared" si="345"/>
        <v>57.692307692307686</v>
      </c>
      <c r="P5493" s="11">
        <v>3</v>
      </c>
      <c r="Q5493" s="11">
        <v>1</v>
      </c>
      <c r="R5493" s="11" t="s">
        <v>20</v>
      </c>
      <c r="S5493" s="12">
        <v>105</v>
      </c>
      <c r="T5493" s="30">
        <f t="shared" si="342"/>
        <v>24.637681159420293</v>
      </c>
      <c r="U5493" s="31">
        <v>59</v>
      </c>
      <c r="V5493" s="31">
        <v>83.5</v>
      </c>
      <c r="W5493" s="31">
        <v>103500</v>
      </c>
      <c r="X5493" s="32">
        <f t="shared" si="343"/>
        <v>25500</v>
      </c>
      <c r="Y5493" s="35" t="s">
        <v>10579</v>
      </c>
    </row>
    <row r="5494" spans="1:25" x14ac:dyDescent="0.3">
      <c r="A5494" s="1" t="s">
        <v>4566</v>
      </c>
      <c r="B5494" s="2" t="s">
        <v>4660</v>
      </c>
      <c r="C5494" s="3">
        <v>2003</v>
      </c>
      <c r="D5494" s="4">
        <v>205</v>
      </c>
      <c r="E5494" s="5">
        <v>109.4</v>
      </c>
      <c r="F5494" s="6">
        <v>33</v>
      </c>
      <c r="G5494" s="5">
        <v>85</v>
      </c>
      <c r="H5494" s="7">
        <v>26</v>
      </c>
      <c r="I5494" s="8">
        <v>169</v>
      </c>
      <c r="J5494" s="9">
        <v>90000</v>
      </c>
      <c r="K5494" s="9">
        <v>10</v>
      </c>
      <c r="L5494" s="9">
        <v>45000</v>
      </c>
      <c r="M5494" s="9">
        <v>20</v>
      </c>
      <c r="N5494" s="9">
        <f t="shared" si="344"/>
        <v>45000</v>
      </c>
      <c r="O5494" s="15">
        <f t="shared" si="345"/>
        <v>50</v>
      </c>
      <c r="P5494" s="11">
        <v>3</v>
      </c>
      <c r="Q5494" s="11">
        <v>2</v>
      </c>
      <c r="R5494" s="11" t="s">
        <v>22</v>
      </c>
      <c r="S5494" s="12">
        <v>109</v>
      </c>
      <c r="T5494" s="30">
        <f t="shared" si="342"/>
        <v>10</v>
      </c>
      <c r="U5494" s="31">
        <v>52</v>
      </c>
      <c r="V5494" s="31">
        <v>83.5</v>
      </c>
      <c r="W5494" s="31">
        <v>100000</v>
      </c>
      <c r="X5494" s="32">
        <f t="shared" si="343"/>
        <v>10000</v>
      </c>
      <c r="Y5494" s="35" t="s">
        <v>10580</v>
      </c>
    </row>
    <row r="5495" spans="1:25" x14ac:dyDescent="0.3">
      <c r="A5495" s="1" t="s">
        <v>4566</v>
      </c>
      <c r="B5495" s="2" t="s">
        <v>4662</v>
      </c>
      <c r="C5495" s="3">
        <v>2004</v>
      </c>
      <c r="D5495" s="4">
        <v>299</v>
      </c>
      <c r="E5495" s="5">
        <v>113.3</v>
      </c>
      <c r="F5495" s="6">
        <v>34</v>
      </c>
      <c r="G5495" s="5">
        <v>85</v>
      </c>
      <c r="H5495" s="7">
        <v>26</v>
      </c>
      <c r="I5495" s="8">
        <v>230</v>
      </c>
      <c r="J5495" s="9">
        <v>85000</v>
      </c>
      <c r="K5495" s="9">
        <v>10</v>
      </c>
      <c r="L5495" s="9">
        <v>0</v>
      </c>
      <c r="M5495" s="9"/>
      <c r="N5495" s="9">
        <f t="shared" si="344"/>
        <v>85000</v>
      </c>
      <c r="O5495" s="15">
        <f t="shared" si="345"/>
        <v>0</v>
      </c>
      <c r="P5495" s="11">
        <v>3</v>
      </c>
      <c r="Q5495" s="11">
        <v>2</v>
      </c>
      <c r="R5495" s="11" t="s">
        <v>22</v>
      </c>
      <c r="S5495" s="12">
        <v>113</v>
      </c>
      <c r="T5495" s="30">
        <f t="shared" si="342"/>
        <v>300</v>
      </c>
      <c r="U5495" s="31">
        <v>62</v>
      </c>
      <c r="V5495" s="31">
        <v>67.100000000000009</v>
      </c>
      <c r="W5495" s="31">
        <v>0</v>
      </c>
      <c r="X5495" s="32">
        <f t="shared" si="343"/>
        <v>-300</v>
      </c>
      <c r="Y5495" s="35" t="s">
        <v>10581</v>
      </c>
    </row>
    <row r="5496" spans="1:25" x14ac:dyDescent="0.3">
      <c r="A5496" s="1" t="s">
        <v>4566</v>
      </c>
      <c r="B5496" s="2" t="s">
        <v>4662</v>
      </c>
      <c r="C5496" s="3">
        <v>2004</v>
      </c>
      <c r="D5496" s="4">
        <v>299</v>
      </c>
      <c r="E5496" s="5">
        <v>151</v>
      </c>
      <c r="F5496" s="6">
        <v>46</v>
      </c>
      <c r="G5496" s="5">
        <v>122.6</v>
      </c>
      <c r="H5496" s="7">
        <v>37</v>
      </c>
      <c r="I5496" s="8">
        <v>36</v>
      </c>
      <c r="J5496" s="9">
        <v>100000</v>
      </c>
      <c r="K5496" s="9">
        <v>5</v>
      </c>
      <c r="L5496" s="9">
        <v>55000</v>
      </c>
      <c r="M5496" s="9">
        <v>13</v>
      </c>
      <c r="N5496" s="9">
        <f t="shared" si="344"/>
        <v>45000</v>
      </c>
      <c r="O5496" s="15">
        <f t="shared" si="345"/>
        <v>55.000000000000007</v>
      </c>
      <c r="P5496" s="11">
        <v>4</v>
      </c>
      <c r="Q5496" s="11">
        <v>2</v>
      </c>
      <c r="R5496" s="11" t="s">
        <v>22</v>
      </c>
      <c r="S5496" s="12">
        <v>151</v>
      </c>
      <c r="T5496" s="30">
        <f t="shared" si="342"/>
        <v>-12.994350282485875</v>
      </c>
      <c r="U5496" s="31">
        <v>62</v>
      </c>
      <c r="V5496" s="31">
        <v>67.100000000000009</v>
      </c>
      <c r="W5496" s="31">
        <v>88500</v>
      </c>
      <c r="X5496" s="32">
        <f t="shared" si="343"/>
        <v>-300</v>
      </c>
      <c r="Y5496" s="35" t="s">
        <v>10582</v>
      </c>
    </row>
    <row r="5497" spans="1:25" x14ac:dyDescent="0.3">
      <c r="A5497" s="1" t="s">
        <v>4566</v>
      </c>
      <c r="B5497" s="2" t="s">
        <v>4662</v>
      </c>
      <c r="C5497" s="3">
        <v>2004</v>
      </c>
      <c r="D5497" s="4">
        <v>299</v>
      </c>
      <c r="E5497" s="5">
        <v>182</v>
      </c>
      <c r="F5497" s="6">
        <v>55</v>
      </c>
      <c r="G5497" s="5">
        <v>152.1</v>
      </c>
      <c r="H5497" s="7">
        <v>46</v>
      </c>
      <c r="I5497" s="8">
        <v>33</v>
      </c>
      <c r="J5497" s="9">
        <v>110000</v>
      </c>
      <c r="K5497" s="9">
        <v>8</v>
      </c>
      <c r="L5497" s="9">
        <v>67000</v>
      </c>
      <c r="M5497" s="9">
        <v>2</v>
      </c>
      <c r="N5497" s="9">
        <f t="shared" si="344"/>
        <v>43000</v>
      </c>
      <c r="O5497" s="15">
        <f t="shared" si="345"/>
        <v>60.909090909090914</v>
      </c>
      <c r="P5497" s="11">
        <v>4</v>
      </c>
      <c r="Q5497" s="11">
        <v>2</v>
      </c>
      <c r="R5497" s="11" t="s">
        <v>22</v>
      </c>
      <c r="S5497" s="12">
        <v>182</v>
      </c>
      <c r="T5497" s="30">
        <f t="shared" si="342"/>
        <v>-25</v>
      </c>
      <c r="U5497" s="31">
        <v>62</v>
      </c>
      <c r="V5497" s="31">
        <v>67.100000000000009</v>
      </c>
      <c r="W5497" s="31">
        <v>88000</v>
      </c>
      <c r="X5497" s="32">
        <f t="shared" si="343"/>
        <v>-300</v>
      </c>
      <c r="Y5497" s="35" t="s">
        <v>10583</v>
      </c>
    </row>
    <row r="5498" spans="1:25" x14ac:dyDescent="0.3">
      <c r="A5498" s="1" t="s">
        <v>4566</v>
      </c>
      <c r="B5498" s="2" t="s">
        <v>4664</v>
      </c>
      <c r="C5498" s="3">
        <v>1988</v>
      </c>
      <c r="D5498" s="4">
        <v>600</v>
      </c>
      <c r="E5498" s="5">
        <v>106.7</v>
      </c>
      <c r="F5498" s="6">
        <v>32</v>
      </c>
      <c r="G5498" s="5">
        <v>89.5</v>
      </c>
      <c r="H5498" s="7">
        <v>27</v>
      </c>
      <c r="I5498" s="8">
        <v>330</v>
      </c>
      <c r="J5498" s="9">
        <v>82500</v>
      </c>
      <c r="K5498" s="9">
        <v>7</v>
      </c>
      <c r="L5498" s="9">
        <v>0</v>
      </c>
      <c r="M5498" s="9"/>
      <c r="N5498" s="9">
        <f t="shared" si="344"/>
        <v>82500</v>
      </c>
      <c r="O5498" s="15">
        <f t="shared" si="345"/>
        <v>0</v>
      </c>
      <c r="P5498" s="11">
        <v>3</v>
      </c>
      <c r="Q5498" s="11">
        <v>2</v>
      </c>
      <c r="R5498" s="11" t="s">
        <v>22</v>
      </c>
      <c r="S5498" s="12" t="s">
        <v>42</v>
      </c>
      <c r="T5498" s="30">
        <f t="shared" si="342"/>
        <v>25</v>
      </c>
      <c r="U5498" s="31">
        <v>60</v>
      </c>
      <c r="V5498" s="31">
        <v>92.7</v>
      </c>
      <c r="W5498" s="31">
        <v>110000</v>
      </c>
      <c r="X5498" s="32">
        <f t="shared" si="343"/>
        <v>27500</v>
      </c>
      <c r="Y5498" s="35" t="s">
        <v>10584</v>
      </c>
    </row>
    <row r="5499" spans="1:25" x14ac:dyDescent="0.3">
      <c r="A5499" s="1" t="s">
        <v>4566</v>
      </c>
      <c r="B5499" s="2" t="s">
        <v>4664</v>
      </c>
      <c r="C5499" s="3">
        <v>1988</v>
      </c>
      <c r="D5499" s="4">
        <v>600</v>
      </c>
      <c r="E5499" s="5">
        <v>127.8</v>
      </c>
      <c r="F5499" s="6">
        <v>39</v>
      </c>
      <c r="G5499" s="5">
        <v>109.5</v>
      </c>
      <c r="H5499" s="7">
        <v>33</v>
      </c>
      <c r="I5499" s="8">
        <v>90</v>
      </c>
      <c r="J5499" s="9">
        <v>108000</v>
      </c>
      <c r="K5499" s="9" t="s">
        <v>5096</v>
      </c>
      <c r="L5499" s="9">
        <v>0</v>
      </c>
      <c r="M5499" s="9"/>
      <c r="N5499" s="9">
        <f t="shared" si="344"/>
        <v>108000</v>
      </c>
      <c r="O5499" s="15">
        <f t="shared" si="345"/>
        <v>0</v>
      </c>
      <c r="P5499" s="11">
        <v>4</v>
      </c>
      <c r="Q5499" s="11">
        <v>2</v>
      </c>
      <c r="R5499" s="11" t="s">
        <v>22</v>
      </c>
      <c r="S5499" s="12">
        <v>127</v>
      </c>
      <c r="T5499" s="30">
        <f t="shared" si="342"/>
        <v>-11.340206185567011</v>
      </c>
      <c r="U5499" s="31">
        <v>60</v>
      </c>
      <c r="V5499" s="31">
        <v>92.7</v>
      </c>
      <c r="W5499" s="31">
        <v>97000</v>
      </c>
      <c r="X5499" s="32">
        <f t="shared" si="343"/>
        <v>-300</v>
      </c>
      <c r="Y5499" s="35" t="s">
        <v>10585</v>
      </c>
    </row>
    <row r="5500" spans="1:25" x14ac:dyDescent="0.3">
      <c r="A5500" s="1" t="s">
        <v>4566</v>
      </c>
      <c r="B5500" s="2" t="s">
        <v>4665</v>
      </c>
      <c r="C5500" s="3">
        <v>1998</v>
      </c>
      <c r="D5500" s="4">
        <v>609</v>
      </c>
      <c r="E5500" s="5">
        <v>55.4</v>
      </c>
      <c r="F5500" s="6">
        <v>17</v>
      </c>
      <c r="G5500" s="5">
        <v>39.6</v>
      </c>
      <c r="H5500" s="7">
        <v>12</v>
      </c>
      <c r="I5500" s="8">
        <v>106</v>
      </c>
      <c r="J5500" s="9">
        <v>31000</v>
      </c>
      <c r="K5500" s="9">
        <v>11</v>
      </c>
      <c r="L5500" s="9">
        <v>0</v>
      </c>
      <c r="M5500" s="9"/>
      <c r="N5500" s="9">
        <f t="shared" si="344"/>
        <v>31000</v>
      </c>
      <c r="O5500" s="15">
        <f t="shared" si="345"/>
        <v>0</v>
      </c>
      <c r="P5500" s="11">
        <v>2</v>
      </c>
      <c r="Q5500" s="11">
        <v>1</v>
      </c>
      <c r="R5500" s="11" t="s">
        <v>20</v>
      </c>
      <c r="S5500" s="12" t="s">
        <v>4666</v>
      </c>
      <c r="T5500" s="30">
        <f t="shared" si="342"/>
        <v>-84.523809523809518</v>
      </c>
      <c r="U5500" s="31">
        <v>66</v>
      </c>
      <c r="V5500" s="31">
        <v>60.199999999999996</v>
      </c>
      <c r="W5500" s="31">
        <v>16800</v>
      </c>
      <c r="X5500" s="32">
        <f t="shared" si="343"/>
        <v>-300</v>
      </c>
      <c r="Y5500" s="35" t="s">
        <v>10586</v>
      </c>
    </row>
    <row r="5501" spans="1:25" x14ac:dyDescent="0.3">
      <c r="A5501" s="1" t="s">
        <v>4566</v>
      </c>
      <c r="B5501" s="2" t="s">
        <v>4665</v>
      </c>
      <c r="C5501" s="3">
        <v>1998</v>
      </c>
      <c r="D5501" s="4">
        <v>609</v>
      </c>
      <c r="E5501" s="5">
        <v>69.599999999999994</v>
      </c>
      <c r="F5501" s="6">
        <v>21</v>
      </c>
      <c r="G5501" s="5">
        <v>49.8</v>
      </c>
      <c r="H5501" s="7">
        <v>15</v>
      </c>
      <c r="I5501" s="8">
        <v>215</v>
      </c>
      <c r="J5501" s="9">
        <v>34000</v>
      </c>
      <c r="K5501" s="9">
        <v>4</v>
      </c>
      <c r="L5501" s="9">
        <v>0</v>
      </c>
      <c r="M5501" s="9"/>
      <c r="N5501" s="9">
        <f t="shared" si="344"/>
        <v>34000</v>
      </c>
      <c r="O5501" s="15">
        <f t="shared" si="345"/>
        <v>0</v>
      </c>
      <c r="P5501" s="11">
        <v>2</v>
      </c>
      <c r="Q5501" s="11">
        <v>1</v>
      </c>
      <c r="R5501" s="11" t="s">
        <v>20</v>
      </c>
      <c r="S5501" s="12" t="s">
        <v>1657</v>
      </c>
      <c r="T5501" s="30">
        <f t="shared" si="342"/>
        <v>30.612244897959183</v>
      </c>
      <c r="U5501" s="31">
        <v>66</v>
      </c>
      <c r="V5501" s="31">
        <v>60.199999999999996</v>
      </c>
      <c r="W5501" s="31">
        <v>49000</v>
      </c>
      <c r="X5501" s="32">
        <f t="shared" si="343"/>
        <v>15000</v>
      </c>
      <c r="Y5501" s="35" t="s">
        <v>10587</v>
      </c>
    </row>
    <row r="5502" spans="1:25" x14ac:dyDescent="0.3">
      <c r="A5502" s="1" t="s">
        <v>4566</v>
      </c>
      <c r="B5502" s="2" t="s">
        <v>4665</v>
      </c>
      <c r="C5502" s="3">
        <v>1998</v>
      </c>
      <c r="D5502" s="4">
        <v>609</v>
      </c>
      <c r="E5502" s="5">
        <v>83.1</v>
      </c>
      <c r="F5502" s="6">
        <v>25</v>
      </c>
      <c r="G5502" s="5">
        <v>59.4</v>
      </c>
      <c r="H5502" s="7">
        <v>18</v>
      </c>
      <c r="I5502" s="8">
        <v>258</v>
      </c>
      <c r="J5502" s="9">
        <v>39000</v>
      </c>
      <c r="K5502" s="9" t="s">
        <v>5095</v>
      </c>
      <c r="L5502" s="9">
        <v>0</v>
      </c>
      <c r="M5502" s="9"/>
      <c r="N5502" s="9">
        <f t="shared" si="344"/>
        <v>39000</v>
      </c>
      <c r="O5502" s="15">
        <f t="shared" si="345"/>
        <v>0</v>
      </c>
      <c r="P5502" s="11">
        <v>3</v>
      </c>
      <c r="Q5502" s="11">
        <v>1</v>
      </c>
      <c r="R5502" s="11" t="s">
        <v>20</v>
      </c>
      <c r="S5502" s="12" t="s">
        <v>87</v>
      </c>
      <c r="T5502" s="30">
        <f t="shared" si="342"/>
        <v>26.415094339622641</v>
      </c>
      <c r="U5502" s="31">
        <v>66</v>
      </c>
      <c r="V5502" s="31">
        <v>60.199999999999996</v>
      </c>
      <c r="W5502" s="31">
        <v>53000</v>
      </c>
      <c r="X5502" s="32">
        <f t="shared" si="343"/>
        <v>14000</v>
      </c>
      <c r="Y5502" s="35" t="s">
        <v>10588</v>
      </c>
    </row>
    <row r="5503" spans="1:25" x14ac:dyDescent="0.3">
      <c r="A5503" s="1" t="s">
        <v>4566</v>
      </c>
      <c r="B5503" s="2" t="s">
        <v>4668</v>
      </c>
      <c r="C5503" s="3">
        <v>2002</v>
      </c>
      <c r="D5503" s="4">
        <v>300</v>
      </c>
      <c r="E5503" s="5">
        <v>75.5</v>
      </c>
      <c r="F5503" s="6">
        <v>23</v>
      </c>
      <c r="G5503" s="5">
        <v>55.7</v>
      </c>
      <c r="H5503" s="7">
        <v>17</v>
      </c>
      <c r="I5503" s="8">
        <v>48</v>
      </c>
      <c r="J5503" s="9">
        <v>52000</v>
      </c>
      <c r="K5503" s="9">
        <v>11</v>
      </c>
      <c r="L5503" s="9">
        <v>0</v>
      </c>
      <c r="M5503" s="9"/>
      <c r="N5503" s="9">
        <f t="shared" si="344"/>
        <v>52000</v>
      </c>
      <c r="O5503" s="15">
        <f t="shared" si="345"/>
        <v>0</v>
      </c>
      <c r="P5503" s="11">
        <v>3</v>
      </c>
      <c r="Q5503" s="11">
        <v>1</v>
      </c>
      <c r="R5503" s="11" t="s">
        <v>22</v>
      </c>
      <c r="S5503" s="12" t="s">
        <v>574</v>
      </c>
      <c r="T5503" s="30">
        <f t="shared" si="342"/>
        <v>300</v>
      </c>
      <c r="U5503" s="31">
        <v>61</v>
      </c>
      <c r="V5503" s="31">
        <v>60.199999999999996</v>
      </c>
      <c r="W5503" s="31">
        <v>0</v>
      </c>
      <c r="X5503" s="32">
        <f t="shared" si="343"/>
        <v>-300</v>
      </c>
      <c r="Y5503" s="35" t="s">
        <v>10589</v>
      </c>
    </row>
    <row r="5504" spans="1:25" x14ac:dyDescent="0.3">
      <c r="A5504" s="1" t="s">
        <v>4566</v>
      </c>
      <c r="B5504" s="2" t="s">
        <v>4668</v>
      </c>
      <c r="C5504" s="3">
        <v>2002</v>
      </c>
      <c r="D5504" s="4">
        <v>300</v>
      </c>
      <c r="E5504" s="5">
        <v>107.5</v>
      </c>
      <c r="F5504" s="6">
        <v>33</v>
      </c>
      <c r="G5504" s="5">
        <v>80.099999999999994</v>
      </c>
      <c r="H5504" s="7">
        <v>24</v>
      </c>
      <c r="I5504" s="8">
        <v>160</v>
      </c>
      <c r="J5504" s="9">
        <v>69000</v>
      </c>
      <c r="K5504" s="9">
        <v>5</v>
      </c>
      <c r="L5504" s="9">
        <v>0</v>
      </c>
      <c r="M5504" s="9"/>
      <c r="N5504" s="9">
        <f t="shared" si="344"/>
        <v>69000</v>
      </c>
      <c r="O5504" s="15">
        <f t="shared" si="345"/>
        <v>0</v>
      </c>
      <c r="P5504" s="11">
        <v>3</v>
      </c>
      <c r="Q5504" s="11">
        <v>2</v>
      </c>
      <c r="R5504" s="11" t="s">
        <v>22</v>
      </c>
      <c r="S5504" s="12">
        <v>107</v>
      </c>
      <c r="T5504" s="30">
        <f t="shared" si="342"/>
        <v>10.38961038961039</v>
      </c>
      <c r="U5504" s="31">
        <v>61</v>
      </c>
      <c r="V5504" s="31">
        <v>60.199999999999996</v>
      </c>
      <c r="W5504" s="31">
        <v>77000</v>
      </c>
      <c r="X5504" s="32">
        <f t="shared" si="343"/>
        <v>8000</v>
      </c>
      <c r="Y5504" s="35" t="s">
        <v>10590</v>
      </c>
    </row>
    <row r="5505" spans="1:25" x14ac:dyDescent="0.3">
      <c r="A5505" s="1" t="s">
        <v>4566</v>
      </c>
      <c r="B5505" s="2" t="s">
        <v>4668</v>
      </c>
      <c r="C5505" s="3">
        <v>2002</v>
      </c>
      <c r="D5505" s="4">
        <v>300</v>
      </c>
      <c r="E5505" s="5">
        <v>163</v>
      </c>
      <c r="F5505" s="6">
        <v>49</v>
      </c>
      <c r="G5505" s="5">
        <v>122.4</v>
      </c>
      <c r="H5505" s="7">
        <v>37</v>
      </c>
      <c r="I5505" s="8">
        <v>76</v>
      </c>
      <c r="J5505" s="9">
        <v>85000</v>
      </c>
      <c r="K5505" s="9">
        <v>12</v>
      </c>
      <c r="L5505" s="9">
        <v>0</v>
      </c>
      <c r="M5505" s="9"/>
      <c r="N5505" s="9">
        <f t="shared" si="344"/>
        <v>85000</v>
      </c>
      <c r="O5505" s="15">
        <f t="shared" si="345"/>
        <v>0</v>
      </c>
      <c r="P5505" s="11">
        <v>4</v>
      </c>
      <c r="Q5505" s="11">
        <v>2</v>
      </c>
      <c r="R5505" s="11" t="s">
        <v>22</v>
      </c>
      <c r="S5505" s="12">
        <v>163</v>
      </c>
      <c r="T5505" s="30">
        <f t="shared" si="342"/>
        <v>-14.709851551956815</v>
      </c>
      <c r="U5505" s="31">
        <v>61</v>
      </c>
      <c r="V5505" s="31">
        <v>60.199999999999996</v>
      </c>
      <c r="W5505" s="31">
        <v>74100</v>
      </c>
      <c r="X5505" s="32">
        <f t="shared" si="343"/>
        <v>-300</v>
      </c>
      <c r="Y5505" s="35" t="s">
        <v>10591</v>
      </c>
    </row>
    <row r="5506" spans="1:25" x14ac:dyDescent="0.3">
      <c r="A5506" s="1" t="s">
        <v>4566</v>
      </c>
      <c r="B5506" s="2" t="s">
        <v>4669</v>
      </c>
      <c r="C5506" s="3">
        <v>2004</v>
      </c>
      <c r="D5506" s="4">
        <v>2061</v>
      </c>
      <c r="E5506" s="5">
        <v>112.1</v>
      </c>
      <c r="F5506" s="6">
        <v>34</v>
      </c>
      <c r="G5506" s="5">
        <v>84.5</v>
      </c>
      <c r="H5506" s="7">
        <v>26</v>
      </c>
      <c r="I5506" s="8">
        <v>890</v>
      </c>
      <c r="J5506" s="9">
        <v>93000</v>
      </c>
      <c r="K5506" s="9">
        <v>10</v>
      </c>
      <c r="L5506" s="9">
        <v>46000</v>
      </c>
      <c r="M5506" s="9">
        <v>13</v>
      </c>
      <c r="N5506" s="9">
        <f t="shared" si="344"/>
        <v>47000</v>
      </c>
      <c r="O5506" s="15">
        <f t="shared" si="345"/>
        <v>49.462365591397848</v>
      </c>
      <c r="P5506" s="11">
        <v>3</v>
      </c>
      <c r="Q5506" s="11">
        <v>2</v>
      </c>
      <c r="R5506" s="11" t="s">
        <v>22</v>
      </c>
      <c r="S5506" s="12">
        <v>112</v>
      </c>
      <c r="T5506" s="30">
        <f t="shared" ref="T5506:T5563" si="346">IF(AND(J5506&gt;0,W5506*1&gt;300),(W5506-J5506)/W5506*100,300)</f>
        <v>22.5</v>
      </c>
      <c r="U5506" s="31">
        <v>63</v>
      </c>
      <c r="V5506" s="31">
        <v>67.100000000000009</v>
      </c>
      <c r="W5506" s="31">
        <v>120000</v>
      </c>
      <c r="X5506" s="32">
        <f t="shared" ref="X5506:X5563" si="347">IF(OR(T5506=300,T5506&lt;0),-300,W5506-J5506)</f>
        <v>27000</v>
      </c>
      <c r="Y5506" s="35" t="s">
        <v>10592</v>
      </c>
    </row>
    <row r="5507" spans="1:25" x14ac:dyDescent="0.3">
      <c r="A5507" s="1" t="s">
        <v>4566</v>
      </c>
      <c r="B5507" s="2" t="s">
        <v>4669</v>
      </c>
      <c r="C5507" s="3">
        <v>2004</v>
      </c>
      <c r="D5507" s="4">
        <v>2061</v>
      </c>
      <c r="E5507" s="5">
        <v>136.19999999999999</v>
      </c>
      <c r="F5507" s="6">
        <v>41</v>
      </c>
      <c r="G5507" s="5">
        <v>101.9</v>
      </c>
      <c r="H5507" s="7">
        <v>31</v>
      </c>
      <c r="I5507" s="8">
        <v>411</v>
      </c>
      <c r="J5507" s="9">
        <v>105000</v>
      </c>
      <c r="K5507" s="9">
        <v>5</v>
      </c>
      <c r="L5507" s="9">
        <v>55000</v>
      </c>
      <c r="M5507" s="9">
        <v>1</v>
      </c>
      <c r="N5507" s="9">
        <f t="shared" ref="N5507:N5563" si="348">J5507-L5507</f>
        <v>50000</v>
      </c>
      <c r="O5507" s="15">
        <f t="shared" ref="O5507:O5563" si="349">IF(ISERROR(L5507/J5507),0,L5507/J5507*100)</f>
        <v>52.380952380952387</v>
      </c>
      <c r="P5507" s="11">
        <v>3</v>
      </c>
      <c r="Q5507" s="11">
        <v>2</v>
      </c>
      <c r="R5507" s="11" t="s">
        <v>22</v>
      </c>
      <c r="S5507" s="12">
        <v>136</v>
      </c>
      <c r="T5507" s="30">
        <f t="shared" si="346"/>
        <v>22.222222222222221</v>
      </c>
      <c r="U5507" s="31">
        <v>63</v>
      </c>
      <c r="V5507" s="31">
        <v>67.100000000000009</v>
      </c>
      <c r="W5507" s="31">
        <v>135000</v>
      </c>
      <c r="X5507" s="32">
        <f t="shared" si="347"/>
        <v>30000</v>
      </c>
      <c r="Y5507" s="35" t="s">
        <v>10593</v>
      </c>
    </row>
    <row r="5508" spans="1:25" x14ac:dyDescent="0.3">
      <c r="A5508" s="1" t="s">
        <v>4566</v>
      </c>
      <c r="B5508" s="2" t="s">
        <v>4669</v>
      </c>
      <c r="C5508" s="3">
        <v>2004</v>
      </c>
      <c r="D5508" s="4">
        <v>2061</v>
      </c>
      <c r="E5508" s="5">
        <v>154.4</v>
      </c>
      <c r="F5508" s="6">
        <v>47</v>
      </c>
      <c r="G5508" s="5">
        <v>119.2</v>
      </c>
      <c r="H5508" s="7">
        <v>36</v>
      </c>
      <c r="I5508" s="8">
        <v>422</v>
      </c>
      <c r="J5508" s="9">
        <v>110000</v>
      </c>
      <c r="K5508" s="9">
        <v>14</v>
      </c>
      <c r="L5508" s="9">
        <v>70000</v>
      </c>
      <c r="M5508" s="9" t="s">
        <v>5097</v>
      </c>
      <c r="N5508" s="9">
        <f t="shared" si="348"/>
        <v>40000</v>
      </c>
      <c r="O5508" s="15">
        <f t="shared" si="349"/>
        <v>63.636363636363633</v>
      </c>
      <c r="P5508" s="11">
        <v>4</v>
      </c>
      <c r="Q5508" s="11">
        <v>2</v>
      </c>
      <c r="R5508" s="11" t="s">
        <v>22</v>
      </c>
      <c r="S5508" s="12">
        <v>154</v>
      </c>
      <c r="T5508" s="30">
        <f t="shared" si="346"/>
        <v>21.428571428571427</v>
      </c>
      <c r="U5508" s="31">
        <v>63</v>
      </c>
      <c r="V5508" s="31">
        <v>67.100000000000009</v>
      </c>
      <c r="W5508" s="31">
        <v>140000</v>
      </c>
      <c r="X5508" s="32">
        <f t="shared" si="347"/>
        <v>30000</v>
      </c>
      <c r="Y5508" s="35" t="s">
        <v>10594</v>
      </c>
    </row>
    <row r="5509" spans="1:25" x14ac:dyDescent="0.3">
      <c r="A5509" s="1" t="s">
        <v>4566</v>
      </c>
      <c r="B5509" s="2" t="s">
        <v>4669</v>
      </c>
      <c r="C5509" s="3">
        <v>2004</v>
      </c>
      <c r="D5509" s="4">
        <v>2061</v>
      </c>
      <c r="E5509" s="5">
        <v>170.2</v>
      </c>
      <c r="F5509" s="6">
        <v>51</v>
      </c>
      <c r="G5509" s="5">
        <v>134.9</v>
      </c>
      <c r="H5509" s="7">
        <v>41</v>
      </c>
      <c r="I5509" s="8">
        <v>92</v>
      </c>
      <c r="J5509" s="9">
        <v>125000</v>
      </c>
      <c r="K5509" s="9">
        <v>16</v>
      </c>
      <c r="L5509" s="9">
        <v>75000</v>
      </c>
      <c r="M5509" s="9" t="s">
        <v>31</v>
      </c>
      <c r="N5509" s="9">
        <f t="shared" si="348"/>
        <v>50000</v>
      </c>
      <c r="O5509" s="15">
        <f t="shared" si="349"/>
        <v>60</v>
      </c>
      <c r="P5509" s="11">
        <v>4</v>
      </c>
      <c r="Q5509" s="11">
        <v>2</v>
      </c>
      <c r="R5509" s="11" t="s">
        <v>22</v>
      </c>
      <c r="S5509" s="12">
        <v>170</v>
      </c>
      <c r="T5509" s="30">
        <f t="shared" si="346"/>
        <v>-25</v>
      </c>
      <c r="U5509" s="31">
        <v>63</v>
      </c>
      <c r="V5509" s="31">
        <v>67.100000000000009</v>
      </c>
      <c r="W5509" s="31">
        <v>100000</v>
      </c>
      <c r="X5509" s="32">
        <f t="shared" si="347"/>
        <v>-300</v>
      </c>
      <c r="Y5509" s="35" t="s">
        <v>10595</v>
      </c>
    </row>
    <row r="5510" spans="1:25" x14ac:dyDescent="0.3">
      <c r="A5510" s="1" t="s">
        <v>4566</v>
      </c>
      <c r="B5510" s="2" t="s">
        <v>4669</v>
      </c>
      <c r="C5510" s="3">
        <v>2004</v>
      </c>
      <c r="D5510" s="4">
        <v>2061</v>
      </c>
      <c r="E5510" s="5">
        <v>210.4</v>
      </c>
      <c r="F5510" s="6">
        <v>64</v>
      </c>
      <c r="G5510" s="5">
        <v>165.2</v>
      </c>
      <c r="H5510" s="7">
        <v>50</v>
      </c>
      <c r="I5510" s="8">
        <v>160</v>
      </c>
      <c r="J5510" s="9">
        <v>150000</v>
      </c>
      <c r="K5510" s="9">
        <v>12</v>
      </c>
      <c r="L5510" s="9">
        <v>85000</v>
      </c>
      <c r="M5510" s="9">
        <v>12</v>
      </c>
      <c r="N5510" s="9">
        <f t="shared" si="348"/>
        <v>65000</v>
      </c>
      <c r="O5510" s="15">
        <f t="shared" si="349"/>
        <v>56.666666666666664</v>
      </c>
      <c r="P5510" s="11">
        <v>5</v>
      </c>
      <c r="Q5510" s="11">
        <v>2</v>
      </c>
      <c r="R5510" s="11" t="s">
        <v>22</v>
      </c>
      <c r="S5510" s="12">
        <v>210</v>
      </c>
      <c r="T5510" s="30">
        <f t="shared" si="346"/>
        <v>7.9754601226993866</v>
      </c>
      <c r="U5510" s="31">
        <v>63</v>
      </c>
      <c r="V5510" s="31">
        <v>67.100000000000009</v>
      </c>
      <c r="W5510" s="31">
        <v>163000</v>
      </c>
      <c r="X5510" s="32">
        <f t="shared" si="347"/>
        <v>13000</v>
      </c>
      <c r="Y5510" s="35" t="s">
        <v>10596</v>
      </c>
    </row>
    <row r="5511" spans="1:25" x14ac:dyDescent="0.3">
      <c r="A5511" s="1" t="s">
        <v>4566</v>
      </c>
      <c r="B5511" s="2" t="s">
        <v>4671</v>
      </c>
      <c r="C5511" s="3">
        <v>2000</v>
      </c>
      <c r="D5511" s="4">
        <v>366</v>
      </c>
      <c r="E5511" s="5">
        <v>81.3</v>
      </c>
      <c r="F5511" s="6">
        <v>25</v>
      </c>
      <c r="G5511" s="5">
        <v>60</v>
      </c>
      <c r="H5511" s="7">
        <v>18</v>
      </c>
      <c r="I5511" s="8">
        <v>156</v>
      </c>
      <c r="J5511" s="9">
        <v>58000</v>
      </c>
      <c r="K5511" s="9">
        <v>16</v>
      </c>
      <c r="L5511" s="9">
        <v>0</v>
      </c>
      <c r="M5511" s="9"/>
      <c r="N5511" s="9">
        <f t="shared" si="348"/>
        <v>58000</v>
      </c>
      <c r="O5511" s="15">
        <f t="shared" si="349"/>
        <v>0</v>
      </c>
      <c r="P5511" s="11">
        <v>3</v>
      </c>
      <c r="Q5511" s="11">
        <v>1</v>
      </c>
      <c r="R5511" s="11" t="s">
        <v>22</v>
      </c>
      <c r="S5511" s="12">
        <v>81</v>
      </c>
      <c r="T5511" s="30">
        <f t="shared" si="346"/>
        <v>24.183006535947712</v>
      </c>
      <c r="U5511" s="31">
        <v>67</v>
      </c>
      <c r="V5511" s="31">
        <v>83.5</v>
      </c>
      <c r="W5511" s="31">
        <v>76500</v>
      </c>
      <c r="X5511" s="32">
        <f t="shared" si="347"/>
        <v>18500</v>
      </c>
      <c r="Y5511" s="35" t="s">
        <v>10597</v>
      </c>
    </row>
    <row r="5512" spans="1:25" x14ac:dyDescent="0.3">
      <c r="A5512" s="1" t="s">
        <v>4566</v>
      </c>
      <c r="B5512" s="2" t="s">
        <v>4671</v>
      </c>
      <c r="C5512" s="3">
        <v>2000</v>
      </c>
      <c r="D5512" s="4">
        <v>366</v>
      </c>
      <c r="E5512" s="5">
        <v>108.4</v>
      </c>
      <c r="F5512" s="6">
        <v>33</v>
      </c>
      <c r="G5512" s="5">
        <v>84.9</v>
      </c>
      <c r="H5512" s="7">
        <v>26</v>
      </c>
      <c r="I5512" s="8">
        <v>210</v>
      </c>
      <c r="J5512" s="9">
        <v>76000</v>
      </c>
      <c r="K5512" s="9">
        <v>9</v>
      </c>
      <c r="L5512" s="9">
        <v>42000</v>
      </c>
      <c r="M5512" s="9">
        <v>18</v>
      </c>
      <c r="N5512" s="9">
        <f t="shared" si="348"/>
        <v>34000</v>
      </c>
      <c r="O5512" s="15">
        <f t="shared" si="349"/>
        <v>55.26315789473685</v>
      </c>
      <c r="P5512" s="11">
        <v>3</v>
      </c>
      <c r="Q5512" s="11">
        <v>2</v>
      </c>
      <c r="R5512" s="11" t="s">
        <v>22</v>
      </c>
      <c r="S5512" s="12">
        <v>108</v>
      </c>
      <c r="T5512" s="30">
        <f t="shared" si="346"/>
        <v>12.643678160919542</v>
      </c>
      <c r="U5512" s="31">
        <v>67</v>
      </c>
      <c r="V5512" s="31">
        <v>83.5</v>
      </c>
      <c r="W5512" s="31">
        <v>87000</v>
      </c>
      <c r="X5512" s="32">
        <f t="shared" si="347"/>
        <v>11000</v>
      </c>
      <c r="Y5512" s="35" t="s">
        <v>10598</v>
      </c>
    </row>
    <row r="5513" spans="1:25" x14ac:dyDescent="0.3">
      <c r="A5513" s="1" t="s">
        <v>4566</v>
      </c>
      <c r="B5513" s="2" t="s">
        <v>4673</v>
      </c>
      <c r="C5513" s="3">
        <v>1995</v>
      </c>
      <c r="D5513" s="4">
        <v>952</v>
      </c>
      <c r="E5513" s="5">
        <v>76.3</v>
      </c>
      <c r="F5513" s="6">
        <v>23</v>
      </c>
      <c r="G5513" s="5">
        <v>59.9</v>
      </c>
      <c r="H5513" s="7">
        <v>18</v>
      </c>
      <c r="I5513" s="8">
        <v>460</v>
      </c>
      <c r="J5513" s="9">
        <v>60000</v>
      </c>
      <c r="K5513" s="9">
        <v>15</v>
      </c>
      <c r="L5513" s="9">
        <v>0</v>
      </c>
      <c r="M5513" s="9"/>
      <c r="N5513" s="9">
        <f t="shared" si="348"/>
        <v>60000</v>
      </c>
      <c r="O5513" s="15">
        <f t="shared" si="349"/>
        <v>0</v>
      </c>
      <c r="P5513" s="11">
        <v>3</v>
      </c>
      <c r="Q5513" s="11">
        <v>1</v>
      </c>
      <c r="R5513" s="11" t="s">
        <v>22</v>
      </c>
      <c r="S5513" s="12" t="s">
        <v>4674</v>
      </c>
      <c r="T5513" s="30">
        <f t="shared" si="346"/>
        <v>9.7744360902255636</v>
      </c>
      <c r="U5513" s="31">
        <v>62</v>
      </c>
      <c r="V5513" s="31">
        <v>75.099999999999994</v>
      </c>
      <c r="W5513" s="31">
        <v>66500</v>
      </c>
      <c r="X5513" s="32">
        <f t="shared" si="347"/>
        <v>6500</v>
      </c>
      <c r="Y5513" s="35" t="s">
        <v>10599</v>
      </c>
    </row>
    <row r="5514" spans="1:25" x14ac:dyDescent="0.3">
      <c r="A5514" s="1" t="s">
        <v>4566</v>
      </c>
      <c r="B5514" s="2" t="s">
        <v>4673</v>
      </c>
      <c r="C5514" s="3">
        <v>1995</v>
      </c>
      <c r="D5514" s="4">
        <v>952</v>
      </c>
      <c r="E5514" s="5">
        <v>108.1</v>
      </c>
      <c r="F5514" s="6">
        <v>33</v>
      </c>
      <c r="G5514" s="5">
        <v>84.9</v>
      </c>
      <c r="H5514" s="7">
        <v>26</v>
      </c>
      <c r="I5514" s="8">
        <v>473</v>
      </c>
      <c r="J5514" s="9">
        <v>65000</v>
      </c>
      <c r="K5514" s="9">
        <v>6</v>
      </c>
      <c r="L5514" s="9">
        <v>0</v>
      </c>
      <c r="M5514" s="9"/>
      <c r="N5514" s="9">
        <f t="shared" si="348"/>
        <v>65000</v>
      </c>
      <c r="O5514" s="15">
        <f t="shared" si="349"/>
        <v>0</v>
      </c>
      <c r="P5514" s="11">
        <v>3</v>
      </c>
      <c r="Q5514" s="11">
        <v>2</v>
      </c>
      <c r="R5514" s="11" t="s">
        <v>22</v>
      </c>
      <c r="S5514" s="12">
        <v>108</v>
      </c>
      <c r="T5514" s="30">
        <f t="shared" si="346"/>
        <v>17.721518987341771</v>
      </c>
      <c r="U5514" s="31">
        <v>62</v>
      </c>
      <c r="V5514" s="31">
        <v>75.099999999999994</v>
      </c>
      <c r="W5514" s="31">
        <v>79000</v>
      </c>
      <c r="X5514" s="32">
        <f t="shared" si="347"/>
        <v>14000</v>
      </c>
      <c r="Y5514" s="35" t="s">
        <v>10600</v>
      </c>
    </row>
    <row r="5515" spans="1:25" x14ac:dyDescent="0.3">
      <c r="A5515" s="1" t="s">
        <v>4566</v>
      </c>
      <c r="B5515" s="2" t="s">
        <v>4676</v>
      </c>
      <c r="C5515" s="3">
        <v>1992</v>
      </c>
      <c r="D5515" s="4">
        <v>1668</v>
      </c>
      <c r="E5515" s="5">
        <v>85.8</v>
      </c>
      <c r="F5515" s="6">
        <v>26</v>
      </c>
      <c r="G5515" s="5">
        <v>66.5</v>
      </c>
      <c r="H5515" s="7">
        <v>20</v>
      </c>
      <c r="I5515" s="8">
        <v>162</v>
      </c>
      <c r="J5515" s="9">
        <v>75000</v>
      </c>
      <c r="K5515" s="9">
        <v>11</v>
      </c>
      <c r="L5515" s="9">
        <v>0</v>
      </c>
      <c r="M5515" s="9"/>
      <c r="N5515" s="9">
        <f t="shared" si="348"/>
        <v>75000</v>
      </c>
      <c r="O5515" s="15">
        <f t="shared" si="349"/>
        <v>0</v>
      </c>
      <c r="P5515" s="11">
        <v>3</v>
      </c>
      <c r="Q5515" s="11">
        <v>1</v>
      </c>
      <c r="R5515" s="11" t="s">
        <v>22</v>
      </c>
      <c r="S5515" s="12" t="s">
        <v>531</v>
      </c>
      <c r="T5515" s="30">
        <f t="shared" si="346"/>
        <v>23.469387755102041</v>
      </c>
      <c r="U5515" s="31">
        <v>62</v>
      </c>
      <c r="V5515" s="31">
        <v>83.5</v>
      </c>
      <c r="W5515" s="31">
        <v>98000</v>
      </c>
      <c r="X5515" s="32">
        <f t="shared" si="347"/>
        <v>23000</v>
      </c>
      <c r="Y5515" s="35" t="s">
        <v>10601</v>
      </c>
    </row>
    <row r="5516" spans="1:25" x14ac:dyDescent="0.3">
      <c r="A5516" s="1" t="s">
        <v>4566</v>
      </c>
      <c r="B5516" s="2" t="s">
        <v>4676</v>
      </c>
      <c r="C5516" s="3">
        <v>1992</v>
      </c>
      <c r="D5516" s="4">
        <v>1668</v>
      </c>
      <c r="E5516" s="5">
        <v>93.9</v>
      </c>
      <c r="F5516" s="6">
        <v>28</v>
      </c>
      <c r="G5516" s="5">
        <v>73.900000000000006</v>
      </c>
      <c r="H5516" s="7">
        <v>22</v>
      </c>
      <c r="I5516" s="8">
        <v>220</v>
      </c>
      <c r="J5516" s="9">
        <v>80000</v>
      </c>
      <c r="K5516" s="9">
        <v>13</v>
      </c>
      <c r="L5516" s="9">
        <v>0</v>
      </c>
      <c r="M5516" s="9"/>
      <c r="N5516" s="9">
        <f t="shared" si="348"/>
        <v>80000</v>
      </c>
      <c r="O5516" s="15">
        <f t="shared" si="349"/>
        <v>0</v>
      </c>
      <c r="P5516" s="11">
        <v>3</v>
      </c>
      <c r="Q5516" s="11">
        <v>1</v>
      </c>
      <c r="R5516" s="11" t="s">
        <v>22</v>
      </c>
      <c r="S5516" s="12" t="s">
        <v>1155</v>
      </c>
      <c r="T5516" s="30">
        <f t="shared" si="346"/>
        <v>13.885898815931109</v>
      </c>
      <c r="U5516" s="31">
        <v>62</v>
      </c>
      <c r="V5516" s="31">
        <v>83.5</v>
      </c>
      <c r="W5516" s="31">
        <v>92900</v>
      </c>
      <c r="X5516" s="32">
        <f t="shared" si="347"/>
        <v>12900</v>
      </c>
      <c r="Y5516" s="35" t="s">
        <v>10602</v>
      </c>
    </row>
    <row r="5517" spans="1:25" x14ac:dyDescent="0.3">
      <c r="A5517" s="1" t="s">
        <v>4566</v>
      </c>
      <c r="B5517" s="2" t="s">
        <v>4676</v>
      </c>
      <c r="C5517" s="3">
        <v>1992</v>
      </c>
      <c r="D5517" s="4">
        <v>1668</v>
      </c>
      <c r="E5517" s="5">
        <v>106</v>
      </c>
      <c r="F5517" s="6">
        <v>32</v>
      </c>
      <c r="G5517" s="5">
        <v>84.9</v>
      </c>
      <c r="H5517" s="7">
        <v>26</v>
      </c>
      <c r="I5517" s="8">
        <v>1180</v>
      </c>
      <c r="J5517" s="9">
        <v>82000</v>
      </c>
      <c r="K5517" s="9">
        <v>13</v>
      </c>
      <c r="L5517" s="9">
        <v>47000</v>
      </c>
      <c r="M5517" s="9">
        <v>3</v>
      </c>
      <c r="N5517" s="9">
        <f t="shared" si="348"/>
        <v>35000</v>
      </c>
      <c r="O5517" s="15">
        <f t="shared" si="349"/>
        <v>57.317073170731703</v>
      </c>
      <c r="P5517" s="11">
        <v>3</v>
      </c>
      <c r="Q5517" s="11">
        <v>2</v>
      </c>
      <c r="R5517" s="11" t="s">
        <v>22</v>
      </c>
      <c r="S5517" s="12" t="s">
        <v>165</v>
      </c>
      <c r="T5517" s="30">
        <f t="shared" si="346"/>
        <v>25.454545454545453</v>
      </c>
      <c r="U5517" s="31">
        <v>62</v>
      </c>
      <c r="V5517" s="31">
        <v>83.5</v>
      </c>
      <c r="W5517" s="31">
        <v>110000</v>
      </c>
      <c r="X5517" s="32">
        <f t="shared" si="347"/>
        <v>28000</v>
      </c>
      <c r="Y5517" s="35" t="s">
        <v>10603</v>
      </c>
    </row>
    <row r="5518" spans="1:25" x14ac:dyDescent="0.3">
      <c r="A5518" s="1" t="s">
        <v>4566</v>
      </c>
      <c r="B5518" s="2" t="s">
        <v>4677</v>
      </c>
      <c r="C5518" s="3">
        <v>1989</v>
      </c>
      <c r="D5518" s="4">
        <v>1980</v>
      </c>
      <c r="E5518" s="5">
        <v>52.6</v>
      </c>
      <c r="F5518" s="6">
        <v>16</v>
      </c>
      <c r="G5518" s="5">
        <v>36.200000000000003</v>
      </c>
      <c r="H5518" s="7">
        <v>11</v>
      </c>
      <c r="I5518" s="8">
        <v>1350</v>
      </c>
      <c r="J5518" s="9">
        <v>30500</v>
      </c>
      <c r="K5518" s="9">
        <v>5</v>
      </c>
      <c r="L5518" s="9">
        <v>15000</v>
      </c>
      <c r="M5518" s="9" t="s">
        <v>5095</v>
      </c>
      <c r="N5518" s="9">
        <f t="shared" si="348"/>
        <v>15500</v>
      </c>
      <c r="O5518" s="15">
        <f t="shared" si="349"/>
        <v>49.180327868852459</v>
      </c>
      <c r="P5518" s="11">
        <v>1</v>
      </c>
      <c r="Q5518" s="11">
        <v>1</v>
      </c>
      <c r="R5518" s="11" t="s">
        <v>20</v>
      </c>
      <c r="S5518" s="12" t="s">
        <v>1591</v>
      </c>
      <c r="T5518" s="30">
        <f t="shared" si="346"/>
        <v>49.081803005008346</v>
      </c>
      <c r="U5518" s="31">
        <v>62</v>
      </c>
      <c r="V5518" s="31">
        <v>92.7</v>
      </c>
      <c r="W5518" s="31">
        <v>59900</v>
      </c>
      <c r="X5518" s="32">
        <f t="shared" si="347"/>
        <v>29400</v>
      </c>
      <c r="Y5518" s="35" t="s">
        <v>10604</v>
      </c>
    </row>
    <row r="5519" spans="1:25" x14ac:dyDescent="0.3">
      <c r="A5519" s="1" t="s">
        <v>4566</v>
      </c>
      <c r="B5519" s="2" t="s">
        <v>4677</v>
      </c>
      <c r="C5519" s="3">
        <v>1989</v>
      </c>
      <c r="D5519" s="4">
        <v>1980</v>
      </c>
      <c r="E5519" s="5">
        <v>57.3</v>
      </c>
      <c r="F5519" s="6">
        <v>17</v>
      </c>
      <c r="G5519" s="5">
        <v>41.3</v>
      </c>
      <c r="H5519" s="7">
        <v>12</v>
      </c>
      <c r="I5519" s="8">
        <v>180</v>
      </c>
      <c r="J5519" s="9">
        <v>34000</v>
      </c>
      <c r="K5519" s="9">
        <v>14</v>
      </c>
      <c r="L5519" s="9">
        <v>18000</v>
      </c>
      <c r="M5519" s="9">
        <v>1</v>
      </c>
      <c r="N5519" s="9">
        <f t="shared" si="348"/>
        <v>16000</v>
      </c>
      <c r="O5519" s="15">
        <f t="shared" si="349"/>
        <v>52.941176470588239</v>
      </c>
      <c r="P5519" s="11">
        <v>1</v>
      </c>
      <c r="Q5519" s="11">
        <v>1</v>
      </c>
      <c r="R5519" s="11" t="s">
        <v>20</v>
      </c>
      <c r="S5519" s="12">
        <v>57</v>
      </c>
      <c r="T5519" s="30">
        <f t="shared" si="346"/>
        <v>30.612244897959183</v>
      </c>
      <c r="U5519" s="31">
        <v>62</v>
      </c>
      <c r="V5519" s="31">
        <v>92.7</v>
      </c>
      <c r="W5519" s="31">
        <v>49000</v>
      </c>
      <c r="X5519" s="32">
        <f t="shared" si="347"/>
        <v>15000</v>
      </c>
      <c r="Y5519" s="35" t="s">
        <v>10605</v>
      </c>
    </row>
    <row r="5520" spans="1:25" x14ac:dyDescent="0.3">
      <c r="A5520" s="1" t="s">
        <v>4566</v>
      </c>
      <c r="B5520" s="2" t="s">
        <v>4677</v>
      </c>
      <c r="C5520" s="3">
        <v>1989</v>
      </c>
      <c r="D5520" s="4">
        <v>1980</v>
      </c>
      <c r="E5520" s="5">
        <v>69.3</v>
      </c>
      <c r="F5520" s="6">
        <v>21</v>
      </c>
      <c r="G5520" s="5">
        <v>49.9</v>
      </c>
      <c r="H5520" s="7">
        <v>15</v>
      </c>
      <c r="I5520" s="8">
        <v>180</v>
      </c>
      <c r="J5520" s="9">
        <v>46000</v>
      </c>
      <c r="K5520" s="9">
        <v>6</v>
      </c>
      <c r="L5520" s="9">
        <v>0</v>
      </c>
      <c r="M5520" s="9"/>
      <c r="N5520" s="9">
        <f t="shared" si="348"/>
        <v>46000</v>
      </c>
      <c r="O5520" s="15">
        <f t="shared" si="349"/>
        <v>0</v>
      </c>
      <c r="P5520" s="11">
        <v>2</v>
      </c>
      <c r="Q5520" s="11">
        <v>1</v>
      </c>
      <c r="R5520" s="11" t="s">
        <v>20</v>
      </c>
      <c r="S5520" s="12">
        <v>69</v>
      </c>
      <c r="T5520" s="30">
        <f t="shared" si="346"/>
        <v>33.812949640287769</v>
      </c>
      <c r="U5520" s="31">
        <v>62</v>
      </c>
      <c r="V5520" s="31">
        <v>92.7</v>
      </c>
      <c r="W5520" s="31">
        <v>69500</v>
      </c>
      <c r="X5520" s="32">
        <f t="shared" si="347"/>
        <v>23500</v>
      </c>
      <c r="Y5520" s="35" t="s">
        <v>10606</v>
      </c>
    </row>
    <row r="5521" spans="1:25" x14ac:dyDescent="0.3">
      <c r="A5521" s="1" t="s">
        <v>4566</v>
      </c>
      <c r="B5521" s="2" t="s">
        <v>4679</v>
      </c>
      <c r="C5521" s="3">
        <v>2001</v>
      </c>
      <c r="D5521" s="4">
        <v>705</v>
      </c>
      <c r="E5521" s="5">
        <v>88.4</v>
      </c>
      <c r="F5521" s="6">
        <v>27</v>
      </c>
      <c r="G5521" s="5">
        <v>59.5</v>
      </c>
      <c r="H5521" s="7">
        <v>18</v>
      </c>
      <c r="I5521" s="8">
        <v>82</v>
      </c>
      <c r="J5521" s="9">
        <v>0</v>
      </c>
      <c r="K5521" s="9"/>
      <c r="L5521" s="9">
        <v>0</v>
      </c>
      <c r="M5521" s="9"/>
      <c r="N5521" s="9">
        <f t="shared" si="348"/>
        <v>0</v>
      </c>
      <c r="O5521" s="15">
        <f t="shared" si="349"/>
        <v>0</v>
      </c>
      <c r="P5521" s="11">
        <v>3</v>
      </c>
      <c r="Q5521" s="11">
        <v>2</v>
      </c>
      <c r="R5521" s="11" t="s">
        <v>22</v>
      </c>
      <c r="S5521" s="12">
        <v>88</v>
      </c>
      <c r="T5521" s="30">
        <f t="shared" si="346"/>
        <v>300</v>
      </c>
      <c r="U5521" s="31">
        <v>67</v>
      </c>
      <c r="V5521" s="31">
        <v>84.399999999999991</v>
      </c>
      <c r="W5521" s="31">
        <v>77000</v>
      </c>
      <c r="X5521" s="32">
        <f t="shared" si="347"/>
        <v>-300</v>
      </c>
      <c r="Y5521" s="35" t="s">
        <v>10607</v>
      </c>
    </row>
    <row r="5522" spans="1:25" x14ac:dyDescent="0.3">
      <c r="A5522" s="1" t="s">
        <v>4566</v>
      </c>
      <c r="B5522" s="2" t="s">
        <v>4679</v>
      </c>
      <c r="C5522" s="3">
        <v>2001</v>
      </c>
      <c r="D5522" s="4">
        <v>705</v>
      </c>
      <c r="E5522" s="5">
        <v>116.6</v>
      </c>
      <c r="F5522" s="6">
        <v>35</v>
      </c>
      <c r="G5522" s="5">
        <v>84.5</v>
      </c>
      <c r="H5522" s="7">
        <v>26</v>
      </c>
      <c r="I5522" s="8">
        <v>492</v>
      </c>
      <c r="J5522" s="9">
        <v>80000</v>
      </c>
      <c r="K5522" s="9">
        <v>19</v>
      </c>
      <c r="L5522" s="9">
        <v>45000</v>
      </c>
      <c r="M5522" s="9">
        <v>3</v>
      </c>
      <c r="N5522" s="9">
        <f t="shared" si="348"/>
        <v>35000</v>
      </c>
      <c r="O5522" s="15">
        <f t="shared" si="349"/>
        <v>56.25</v>
      </c>
      <c r="P5522" s="11">
        <v>3</v>
      </c>
      <c r="Q5522" s="11">
        <v>2</v>
      </c>
      <c r="R5522" s="11" t="s">
        <v>22</v>
      </c>
      <c r="S5522" s="12">
        <v>116</v>
      </c>
      <c r="T5522" s="30">
        <f t="shared" si="346"/>
        <v>19.19191919191919</v>
      </c>
      <c r="U5522" s="31">
        <v>67</v>
      </c>
      <c r="V5522" s="31">
        <v>84.399999999999991</v>
      </c>
      <c r="W5522" s="31">
        <v>99000</v>
      </c>
      <c r="X5522" s="32">
        <f t="shared" si="347"/>
        <v>19000</v>
      </c>
      <c r="Y5522" s="35" t="s">
        <v>10608</v>
      </c>
    </row>
    <row r="5523" spans="1:25" x14ac:dyDescent="0.3">
      <c r="A5523" s="1" t="s">
        <v>4566</v>
      </c>
      <c r="B5523" s="2" t="s">
        <v>4679</v>
      </c>
      <c r="C5523" s="3">
        <v>2001</v>
      </c>
      <c r="D5523" s="4">
        <v>705</v>
      </c>
      <c r="E5523" s="5">
        <v>126.8</v>
      </c>
      <c r="F5523" s="6">
        <v>38</v>
      </c>
      <c r="G5523" s="5">
        <v>95.6</v>
      </c>
      <c r="H5523" s="7">
        <v>29</v>
      </c>
      <c r="I5523" s="8">
        <v>131</v>
      </c>
      <c r="J5523" s="9">
        <v>87000</v>
      </c>
      <c r="K5523" s="9">
        <v>18</v>
      </c>
      <c r="L5523" s="9">
        <v>0</v>
      </c>
      <c r="M5523" s="9"/>
      <c r="N5523" s="9">
        <f t="shared" si="348"/>
        <v>87000</v>
      </c>
      <c r="O5523" s="15">
        <f t="shared" si="349"/>
        <v>0</v>
      </c>
      <c r="P5523" s="11">
        <v>3</v>
      </c>
      <c r="Q5523" s="11">
        <v>2</v>
      </c>
      <c r="R5523" s="11" t="s">
        <v>22</v>
      </c>
      <c r="S5523" s="12">
        <v>126</v>
      </c>
      <c r="T5523" s="30">
        <f t="shared" si="346"/>
        <v>20.183486238532112</v>
      </c>
      <c r="U5523" s="31">
        <v>67</v>
      </c>
      <c r="V5523" s="31">
        <v>84.399999999999991</v>
      </c>
      <c r="W5523" s="31">
        <v>109000</v>
      </c>
      <c r="X5523" s="32">
        <f t="shared" si="347"/>
        <v>22000</v>
      </c>
      <c r="Y5523" s="35" t="s">
        <v>10609</v>
      </c>
    </row>
    <row r="5524" spans="1:25" x14ac:dyDescent="0.3">
      <c r="A5524" s="1" t="s">
        <v>4566</v>
      </c>
      <c r="B5524" s="2" t="s">
        <v>4681</v>
      </c>
      <c r="C5524" s="3">
        <v>1990</v>
      </c>
      <c r="D5524" s="4">
        <v>808</v>
      </c>
      <c r="E5524" s="5">
        <v>57.2</v>
      </c>
      <c r="F5524" s="6">
        <v>17</v>
      </c>
      <c r="G5524" s="5">
        <v>41.3</v>
      </c>
      <c r="H5524" s="7">
        <v>12</v>
      </c>
      <c r="I5524" s="8">
        <v>210</v>
      </c>
      <c r="J5524" s="9">
        <v>40500</v>
      </c>
      <c r="K5524" s="9">
        <v>12</v>
      </c>
      <c r="L5524" s="9">
        <v>0</v>
      </c>
      <c r="M5524" s="9"/>
      <c r="N5524" s="9">
        <f t="shared" si="348"/>
        <v>40500</v>
      </c>
      <c r="O5524" s="15">
        <f t="shared" si="349"/>
        <v>0</v>
      </c>
      <c r="P5524" s="11">
        <v>2</v>
      </c>
      <c r="Q5524" s="11">
        <v>1</v>
      </c>
      <c r="R5524" s="11" t="s">
        <v>20</v>
      </c>
      <c r="S5524" s="12">
        <v>57</v>
      </c>
      <c r="T5524" s="30">
        <f t="shared" si="346"/>
        <v>36.915887850467286</v>
      </c>
      <c r="U5524" s="31">
        <v>62</v>
      </c>
      <c r="V5524" s="31">
        <v>75.099999999999994</v>
      </c>
      <c r="W5524" s="31">
        <v>64200</v>
      </c>
      <c r="X5524" s="32">
        <f t="shared" si="347"/>
        <v>23700</v>
      </c>
      <c r="Y5524" s="35" t="s">
        <v>10610</v>
      </c>
    </row>
    <row r="5525" spans="1:25" x14ac:dyDescent="0.3">
      <c r="A5525" s="1" t="s">
        <v>4566</v>
      </c>
      <c r="B5525" s="2" t="s">
        <v>4681</v>
      </c>
      <c r="C5525" s="3">
        <v>1990</v>
      </c>
      <c r="D5525" s="4">
        <v>808</v>
      </c>
      <c r="E5525" s="5">
        <v>63.6</v>
      </c>
      <c r="F5525" s="6">
        <v>19</v>
      </c>
      <c r="G5525" s="5">
        <v>45.8</v>
      </c>
      <c r="H5525" s="7">
        <v>14</v>
      </c>
      <c r="I5525" s="8">
        <v>60</v>
      </c>
      <c r="J5525" s="9">
        <v>47000</v>
      </c>
      <c r="K5525" s="9">
        <v>14</v>
      </c>
      <c r="L5525" s="9">
        <v>0</v>
      </c>
      <c r="M5525" s="9"/>
      <c r="N5525" s="9">
        <f t="shared" si="348"/>
        <v>47000</v>
      </c>
      <c r="O5525" s="15">
        <f t="shared" si="349"/>
        <v>0</v>
      </c>
      <c r="P5525" s="11">
        <v>2</v>
      </c>
      <c r="Q5525" s="11">
        <v>1</v>
      </c>
      <c r="R5525" s="11" t="s">
        <v>20</v>
      </c>
      <c r="S5525" s="12">
        <v>63</v>
      </c>
      <c r="T5525" s="30">
        <f t="shared" si="346"/>
        <v>4.4715447154471546</v>
      </c>
      <c r="U5525" s="31">
        <v>62</v>
      </c>
      <c r="V5525" s="31">
        <v>75.099999999999994</v>
      </c>
      <c r="W5525" s="31">
        <v>49200</v>
      </c>
      <c r="X5525" s="32">
        <f t="shared" si="347"/>
        <v>2200</v>
      </c>
      <c r="Y5525" s="35" t="s">
        <v>10611</v>
      </c>
    </row>
    <row r="5526" spans="1:25" x14ac:dyDescent="0.3">
      <c r="A5526" s="1" t="s">
        <v>4566</v>
      </c>
      <c r="B5526" s="2" t="s">
        <v>4681</v>
      </c>
      <c r="C5526" s="3">
        <v>1990</v>
      </c>
      <c r="D5526" s="4">
        <v>808</v>
      </c>
      <c r="E5526" s="5">
        <v>71</v>
      </c>
      <c r="F5526" s="6">
        <v>21</v>
      </c>
      <c r="G5526" s="5">
        <v>49.9</v>
      </c>
      <c r="H5526" s="7">
        <v>15</v>
      </c>
      <c r="I5526" s="8">
        <v>210</v>
      </c>
      <c r="J5526" s="9">
        <v>53000</v>
      </c>
      <c r="K5526" s="9">
        <v>7</v>
      </c>
      <c r="L5526" s="9">
        <v>28000</v>
      </c>
      <c r="M5526" s="9">
        <v>7</v>
      </c>
      <c r="N5526" s="9">
        <f t="shared" si="348"/>
        <v>25000</v>
      </c>
      <c r="O5526" s="15">
        <f t="shared" si="349"/>
        <v>52.830188679245282</v>
      </c>
      <c r="P5526" s="11">
        <v>2</v>
      </c>
      <c r="Q5526" s="11">
        <v>1</v>
      </c>
      <c r="R5526" s="11" t="s">
        <v>20</v>
      </c>
      <c r="S5526" s="12">
        <v>71</v>
      </c>
      <c r="T5526" s="30">
        <f t="shared" si="346"/>
        <v>29.333333333333332</v>
      </c>
      <c r="U5526" s="31">
        <v>62</v>
      </c>
      <c r="V5526" s="31">
        <v>75.099999999999994</v>
      </c>
      <c r="W5526" s="31">
        <v>75000</v>
      </c>
      <c r="X5526" s="32">
        <f t="shared" si="347"/>
        <v>22000</v>
      </c>
      <c r="Y5526" s="35" t="s">
        <v>10612</v>
      </c>
    </row>
    <row r="5527" spans="1:25" x14ac:dyDescent="0.3">
      <c r="A5527" s="1" t="s">
        <v>4566</v>
      </c>
      <c r="B5527" s="2" t="s">
        <v>4681</v>
      </c>
      <c r="C5527" s="3">
        <v>1990</v>
      </c>
      <c r="D5527" s="4">
        <v>808</v>
      </c>
      <c r="E5527" s="5">
        <v>82.5</v>
      </c>
      <c r="F5527" s="6">
        <v>25</v>
      </c>
      <c r="G5527" s="5">
        <v>59.4</v>
      </c>
      <c r="H5527" s="7">
        <v>18</v>
      </c>
      <c r="I5527" s="8">
        <v>89</v>
      </c>
      <c r="J5527" s="9">
        <v>63000</v>
      </c>
      <c r="K5527" s="9" t="s">
        <v>5095</v>
      </c>
      <c r="L5527" s="9">
        <v>0</v>
      </c>
      <c r="M5527" s="9"/>
      <c r="N5527" s="9">
        <f t="shared" si="348"/>
        <v>63000</v>
      </c>
      <c r="O5527" s="15">
        <f t="shared" si="349"/>
        <v>0</v>
      </c>
      <c r="P5527" s="11">
        <v>2</v>
      </c>
      <c r="Q5527" s="11">
        <v>1</v>
      </c>
      <c r="R5527" s="11" t="s">
        <v>20</v>
      </c>
      <c r="S5527" s="12" t="s">
        <v>268</v>
      </c>
      <c r="T5527" s="30">
        <f t="shared" si="346"/>
        <v>-1.1235955056179776</v>
      </c>
      <c r="U5527" s="31">
        <v>62</v>
      </c>
      <c r="V5527" s="31">
        <v>75.099999999999994</v>
      </c>
      <c r="W5527" s="31">
        <v>62300</v>
      </c>
      <c r="X5527" s="32">
        <f t="shared" si="347"/>
        <v>-300</v>
      </c>
      <c r="Y5527" s="35" t="s">
        <v>10613</v>
      </c>
    </row>
    <row r="5528" spans="1:25" x14ac:dyDescent="0.3">
      <c r="A5528" s="1" t="s">
        <v>4566</v>
      </c>
      <c r="B5528" s="2" t="s">
        <v>4683</v>
      </c>
      <c r="C5528" s="3">
        <v>2003</v>
      </c>
      <c r="D5528" s="4">
        <v>456</v>
      </c>
      <c r="E5528" s="5">
        <v>110.8</v>
      </c>
      <c r="F5528" s="6">
        <v>34</v>
      </c>
      <c r="G5528" s="5">
        <v>85</v>
      </c>
      <c r="H5528" s="7">
        <v>26</v>
      </c>
      <c r="I5528" s="8">
        <v>287</v>
      </c>
      <c r="J5528" s="9">
        <v>84000</v>
      </c>
      <c r="K5528" s="9">
        <v>21</v>
      </c>
      <c r="L5528" s="9">
        <v>44625</v>
      </c>
      <c r="M5528" s="9">
        <v>9</v>
      </c>
      <c r="N5528" s="9">
        <f t="shared" si="348"/>
        <v>39375</v>
      </c>
      <c r="O5528" s="15">
        <f t="shared" si="349"/>
        <v>53.125</v>
      </c>
      <c r="P5528" s="11">
        <v>3</v>
      </c>
      <c r="Q5528" s="11">
        <v>2</v>
      </c>
      <c r="R5528" s="11" t="s">
        <v>22</v>
      </c>
      <c r="S5528" s="12">
        <v>110</v>
      </c>
      <c r="T5528" s="30">
        <f t="shared" si="346"/>
        <v>19.617224880382775</v>
      </c>
      <c r="U5528" s="31">
        <v>57</v>
      </c>
      <c r="V5528" s="31">
        <v>83.5</v>
      </c>
      <c r="W5528" s="31">
        <v>104500</v>
      </c>
      <c r="X5528" s="32">
        <f t="shared" si="347"/>
        <v>20500</v>
      </c>
      <c r="Y5528" s="35" t="s">
        <v>10614</v>
      </c>
    </row>
    <row r="5529" spans="1:25" x14ac:dyDescent="0.3">
      <c r="A5529" s="1" t="s">
        <v>4566</v>
      </c>
      <c r="B5529" s="2" t="s">
        <v>4683</v>
      </c>
      <c r="C5529" s="3">
        <v>2003</v>
      </c>
      <c r="D5529" s="4">
        <v>456</v>
      </c>
      <c r="E5529" s="5">
        <v>144.69999999999999</v>
      </c>
      <c r="F5529" s="6">
        <v>44</v>
      </c>
      <c r="G5529" s="5">
        <v>121.9</v>
      </c>
      <c r="H5529" s="7">
        <v>37</v>
      </c>
      <c r="I5529" s="8">
        <v>128</v>
      </c>
      <c r="J5529" s="9">
        <v>110000</v>
      </c>
      <c r="K5529" s="9">
        <v>10</v>
      </c>
      <c r="L5529" s="9">
        <v>67000</v>
      </c>
      <c r="M5529" s="9" t="s">
        <v>5096</v>
      </c>
      <c r="N5529" s="9">
        <f t="shared" si="348"/>
        <v>43000</v>
      </c>
      <c r="O5529" s="15">
        <f t="shared" si="349"/>
        <v>60.909090909090914</v>
      </c>
      <c r="P5529" s="11">
        <v>4</v>
      </c>
      <c r="Q5529" s="11">
        <v>2</v>
      </c>
      <c r="R5529" s="11" t="s">
        <v>22</v>
      </c>
      <c r="S5529" s="12">
        <v>144</v>
      </c>
      <c r="T5529" s="30">
        <f t="shared" si="346"/>
        <v>-22.222222222222221</v>
      </c>
      <c r="U5529" s="31">
        <v>57</v>
      </c>
      <c r="V5529" s="31">
        <v>83.5</v>
      </c>
      <c r="W5529" s="31">
        <v>90000</v>
      </c>
      <c r="X5529" s="32">
        <f t="shared" si="347"/>
        <v>-300</v>
      </c>
      <c r="Y5529" s="35" t="s">
        <v>10615</v>
      </c>
    </row>
    <row r="5530" spans="1:25" x14ac:dyDescent="0.3">
      <c r="A5530" s="1" t="s">
        <v>4566</v>
      </c>
      <c r="B5530" s="2" t="s">
        <v>4685</v>
      </c>
      <c r="C5530" s="3">
        <v>1991</v>
      </c>
      <c r="D5530" s="4">
        <v>1710</v>
      </c>
      <c r="E5530" s="5">
        <v>52.6</v>
      </c>
      <c r="F5530" s="6">
        <v>16</v>
      </c>
      <c r="G5530" s="5">
        <v>36.200000000000003</v>
      </c>
      <c r="H5530" s="7">
        <v>11</v>
      </c>
      <c r="I5530" s="8">
        <v>300</v>
      </c>
      <c r="J5530" s="9">
        <v>33000</v>
      </c>
      <c r="K5530" s="9">
        <v>8</v>
      </c>
      <c r="L5530" s="9">
        <v>16000</v>
      </c>
      <c r="M5530" s="9">
        <v>9</v>
      </c>
      <c r="N5530" s="9">
        <f t="shared" si="348"/>
        <v>17000</v>
      </c>
      <c r="O5530" s="15">
        <f t="shared" si="349"/>
        <v>48.484848484848484</v>
      </c>
      <c r="P5530" s="11">
        <v>2</v>
      </c>
      <c r="Q5530" s="11">
        <v>1</v>
      </c>
      <c r="R5530" s="11" t="s">
        <v>20</v>
      </c>
      <c r="S5530" s="12" t="s">
        <v>1591</v>
      </c>
      <c r="T5530" s="30">
        <f t="shared" si="346"/>
        <v>45</v>
      </c>
      <c r="U5530" s="31">
        <v>64</v>
      </c>
      <c r="V5530" s="31">
        <v>83.5</v>
      </c>
      <c r="W5530" s="31">
        <v>60000</v>
      </c>
      <c r="X5530" s="32">
        <f t="shared" si="347"/>
        <v>27000</v>
      </c>
      <c r="Y5530" s="35" t="s">
        <v>10616</v>
      </c>
    </row>
    <row r="5531" spans="1:25" x14ac:dyDescent="0.3">
      <c r="A5531" s="1" t="s">
        <v>4566</v>
      </c>
      <c r="B5531" s="2" t="s">
        <v>4685</v>
      </c>
      <c r="C5531" s="3">
        <v>1991</v>
      </c>
      <c r="D5531" s="4">
        <v>1710</v>
      </c>
      <c r="E5531" s="5">
        <v>58.4</v>
      </c>
      <c r="F5531" s="6">
        <v>18</v>
      </c>
      <c r="G5531" s="5">
        <v>41.3</v>
      </c>
      <c r="H5531" s="7">
        <v>12</v>
      </c>
      <c r="I5531" s="8">
        <v>390</v>
      </c>
      <c r="J5531" s="9">
        <v>38000</v>
      </c>
      <c r="K5531" s="9">
        <v>4</v>
      </c>
      <c r="L5531" s="9">
        <v>18000</v>
      </c>
      <c r="M5531" s="9">
        <v>9</v>
      </c>
      <c r="N5531" s="9">
        <f t="shared" si="348"/>
        <v>20000</v>
      </c>
      <c r="O5531" s="15">
        <f t="shared" si="349"/>
        <v>47.368421052631575</v>
      </c>
      <c r="P5531" s="11">
        <v>2</v>
      </c>
      <c r="Q5531" s="11">
        <v>1</v>
      </c>
      <c r="R5531" s="11" t="s">
        <v>20</v>
      </c>
      <c r="S5531" s="12" t="s">
        <v>1216</v>
      </c>
      <c r="T5531" s="30">
        <f t="shared" si="346"/>
        <v>38.70967741935484</v>
      </c>
      <c r="U5531" s="31">
        <v>64</v>
      </c>
      <c r="V5531" s="31">
        <v>83.5</v>
      </c>
      <c r="W5531" s="31">
        <v>62000</v>
      </c>
      <c r="X5531" s="32">
        <f t="shared" si="347"/>
        <v>24000</v>
      </c>
      <c r="Y5531" s="35" t="s">
        <v>10617</v>
      </c>
    </row>
    <row r="5532" spans="1:25" x14ac:dyDescent="0.3">
      <c r="A5532" s="1" t="s">
        <v>4566</v>
      </c>
      <c r="B5532" s="2" t="s">
        <v>4685</v>
      </c>
      <c r="C5532" s="3">
        <v>1991</v>
      </c>
      <c r="D5532" s="4">
        <v>1710</v>
      </c>
      <c r="E5532" s="5">
        <v>69.099999999999994</v>
      </c>
      <c r="F5532" s="6">
        <v>21</v>
      </c>
      <c r="G5532" s="5">
        <v>49.9</v>
      </c>
      <c r="H5532" s="7">
        <v>15</v>
      </c>
      <c r="I5532" s="8">
        <v>360</v>
      </c>
      <c r="J5532" s="9">
        <v>45000</v>
      </c>
      <c r="K5532" s="9">
        <v>6</v>
      </c>
      <c r="L5532" s="9">
        <v>15000</v>
      </c>
      <c r="M5532" s="9" t="s">
        <v>31</v>
      </c>
      <c r="N5532" s="9">
        <f t="shared" si="348"/>
        <v>30000</v>
      </c>
      <c r="O5532" s="15">
        <f t="shared" si="349"/>
        <v>33.333333333333329</v>
      </c>
      <c r="P5532" s="11">
        <v>2</v>
      </c>
      <c r="Q5532" s="11">
        <v>1</v>
      </c>
      <c r="R5532" s="11" t="s">
        <v>20</v>
      </c>
      <c r="S5532" s="12" t="s">
        <v>1657</v>
      </c>
      <c r="T5532" s="30">
        <f t="shared" si="346"/>
        <v>38.271604938271601</v>
      </c>
      <c r="U5532" s="31">
        <v>64</v>
      </c>
      <c r="V5532" s="31">
        <v>83.5</v>
      </c>
      <c r="W5532" s="31">
        <v>72900</v>
      </c>
      <c r="X5532" s="32">
        <f t="shared" si="347"/>
        <v>27900</v>
      </c>
      <c r="Y5532" s="35" t="s">
        <v>10618</v>
      </c>
    </row>
    <row r="5533" spans="1:25" x14ac:dyDescent="0.3">
      <c r="A5533" s="1" t="s">
        <v>4566</v>
      </c>
      <c r="B5533" s="2" t="s">
        <v>4687</v>
      </c>
      <c r="C5533" s="3">
        <v>2002</v>
      </c>
      <c r="D5533" s="4">
        <v>202</v>
      </c>
      <c r="E5533" s="5">
        <v>113.9</v>
      </c>
      <c r="F5533" s="6">
        <v>34</v>
      </c>
      <c r="G5533" s="5">
        <v>84.7</v>
      </c>
      <c r="H5533" s="7">
        <v>26</v>
      </c>
      <c r="I5533" s="8">
        <v>54</v>
      </c>
      <c r="J5533" s="9">
        <v>0</v>
      </c>
      <c r="K5533" s="9"/>
      <c r="L5533" s="9">
        <v>55000</v>
      </c>
      <c r="M5533" s="9">
        <v>3</v>
      </c>
      <c r="N5533" s="9">
        <f t="shared" si="348"/>
        <v>-55000</v>
      </c>
      <c r="O5533" s="15">
        <f t="shared" si="349"/>
        <v>0</v>
      </c>
      <c r="P5533" s="11">
        <v>3</v>
      </c>
      <c r="Q5533" s="11">
        <v>2</v>
      </c>
      <c r="R5533" s="11" t="s">
        <v>22</v>
      </c>
      <c r="S5533" s="12">
        <v>113</v>
      </c>
      <c r="T5533" s="30">
        <f t="shared" si="346"/>
        <v>300</v>
      </c>
      <c r="U5533" s="31">
        <v>57</v>
      </c>
      <c r="V5533" s="31">
        <v>71.5</v>
      </c>
      <c r="W5533" s="31">
        <v>76000</v>
      </c>
      <c r="X5533" s="32">
        <f t="shared" si="347"/>
        <v>-300</v>
      </c>
      <c r="Y5533" s="35" t="s">
        <v>10619</v>
      </c>
    </row>
    <row r="5534" spans="1:25" x14ac:dyDescent="0.3">
      <c r="A5534" s="1" t="s">
        <v>4566</v>
      </c>
      <c r="B5534" s="2" t="s">
        <v>4687</v>
      </c>
      <c r="C5534" s="3">
        <v>2002</v>
      </c>
      <c r="D5534" s="4">
        <v>202</v>
      </c>
      <c r="E5534" s="5">
        <v>150.30000000000001</v>
      </c>
      <c r="F5534" s="6">
        <v>45</v>
      </c>
      <c r="G5534" s="5">
        <v>118</v>
      </c>
      <c r="H5534" s="7">
        <v>36</v>
      </c>
      <c r="I5534" s="8">
        <v>129</v>
      </c>
      <c r="J5534" s="9">
        <v>110000</v>
      </c>
      <c r="K5534" s="9">
        <v>16</v>
      </c>
      <c r="L5534" s="9">
        <v>0</v>
      </c>
      <c r="M5534" s="9"/>
      <c r="N5534" s="9">
        <f t="shared" si="348"/>
        <v>110000</v>
      </c>
      <c r="O5534" s="15">
        <f t="shared" si="349"/>
        <v>0</v>
      </c>
      <c r="P5534" s="11">
        <v>4</v>
      </c>
      <c r="Q5534" s="11">
        <v>2</v>
      </c>
      <c r="R5534" s="11" t="s">
        <v>22</v>
      </c>
      <c r="S5534" s="12">
        <v>150</v>
      </c>
      <c r="T5534" s="30">
        <f t="shared" si="346"/>
        <v>-0.45662100456621002</v>
      </c>
      <c r="U5534" s="31">
        <v>57</v>
      </c>
      <c r="V5534" s="31">
        <v>71.5</v>
      </c>
      <c r="W5534" s="31">
        <v>109500</v>
      </c>
      <c r="X5534" s="32">
        <f t="shared" si="347"/>
        <v>-300</v>
      </c>
      <c r="Y5534" s="35" t="s">
        <v>10620</v>
      </c>
    </row>
    <row r="5535" spans="1:25" x14ac:dyDescent="0.3">
      <c r="A5535" s="1" t="s">
        <v>4566</v>
      </c>
      <c r="B5535" s="2" t="s">
        <v>4689</v>
      </c>
      <c r="C5535" s="3">
        <v>1997</v>
      </c>
      <c r="D5535" s="4">
        <v>1981</v>
      </c>
      <c r="E5535" s="5">
        <v>81.099999999999994</v>
      </c>
      <c r="F5535" s="6">
        <v>25</v>
      </c>
      <c r="G5535" s="5">
        <v>59.8</v>
      </c>
      <c r="H5535" s="7">
        <v>18</v>
      </c>
      <c r="I5535" s="8">
        <v>386</v>
      </c>
      <c r="J5535" s="9">
        <v>68000</v>
      </c>
      <c r="K5535" s="9">
        <v>7</v>
      </c>
      <c r="L5535" s="9">
        <v>0</v>
      </c>
      <c r="M5535" s="9"/>
      <c r="N5535" s="9">
        <f t="shared" si="348"/>
        <v>68000</v>
      </c>
      <c r="O5535" s="15">
        <f t="shared" si="349"/>
        <v>0</v>
      </c>
      <c r="P5535" s="11">
        <v>3</v>
      </c>
      <c r="Q5535" s="11">
        <v>1</v>
      </c>
      <c r="R5535" s="11" t="s">
        <v>20</v>
      </c>
      <c r="S5535" s="12" t="s">
        <v>469</v>
      </c>
      <c r="T5535" s="30">
        <f t="shared" si="346"/>
        <v>23.423423423423422</v>
      </c>
      <c r="U5535" s="31">
        <v>60</v>
      </c>
      <c r="V5535" s="31">
        <v>84.399999999999991</v>
      </c>
      <c r="W5535" s="31">
        <v>88800</v>
      </c>
      <c r="X5535" s="32">
        <f t="shared" si="347"/>
        <v>20800</v>
      </c>
      <c r="Y5535" s="35" t="s">
        <v>10621</v>
      </c>
    </row>
    <row r="5536" spans="1:25" x14ac:dyDescent="0.3">
      <c r="A5536" s="1" t="s">
        <v>4566</v>
      </c>
      <c r="B5536" s="2" t="s">
        <v>4689</v>
      </c>
      <c r="C5536" s="3">
        <v>1997</v>
      </c>
      <c r="D5536" s="4">
        <v>1981</v>
      </c>
      <c r="E5536" s="5">
        <v>108.9</v>
      </c>
      <c r="F5536" s="6">
        <v>33</v>
      </c>
      <c r="G5536" s="5">
        <v>85</v>
      </c>
      <c r="H5536" s="7">
        <v>26</v>
      </c>
      <c r="I5536" s="8">
        <v>816</v>
      </c>
      <c r="J5536" s="9">
        <v>90000</v>
      </c>
      <c r="K5536" s="9">
        <v>8</v>
      </c>
      <c r="L5536" s="9">
        <v>40000</v>
      </c>
      <c r="M5536" s="9">
        <v>1</v>
      </c>
      <c r="N5536" s="9">
        <f t="shared" si="348"/>
        <v>50000</v>
      </c>
      <c r="O5536" s="15">
        <f t="shared" si="349"/>
        <v>44.444444444444443</v>
      </c>
      <c r="P5536" s="11">
        <v>3</v>
      </c>
      <c r="Q5536" s="11">
        <v>2</v>
      </c>
      <c r="R5536" s="11" t="s">
        <v>22</v>
      </c>
      <c r="S5536" s="12">
        <v>108</v>
      </c>
      <c r="T5536" s="30">
        <f t="shared" si="346"/>
        <v>24.93744787322769</v>
      </c>
      <c r="U5536" s="31">
        <v>60</v>
      </c>
      <c r="V5536" s="31">
        <v>84.399999999999991</v>
      </c>
      <c r="W5536" s="31">
        <v>119900</v>
      </c>
      <c r="X5536" s="32">
        <f t="shared" si="347"/>
        <v>29900</v>
      </c>
      <c r="Y5536" s="35" t="s">
        <v>10622</v>
      </c>
    </row>
    <row r="5537" spans="1:25" x14ac:dyDescent="0.3">
      <c r="A5537" s="1" t="s">
        <v>4566</v>
      </c>
      <c r="B5537" s="2" t="s">
        <v>4689</v>
      </c>
      <c r="C5537" s="3">
        <v>1997</v>
      </c>
      <c r="D5537" s="4">
        <v>1981</v>
      </c>
      <c r="E5537" s="5">
        <v>164</v>
      </c>
      <c r="F5537" s="6">
        <v>50</v>
      </c>
      <c r="G5537" s="5">
        <v>134.9</v>
      </c>
      <c r="H5537" s="7">
        <v>41</v>
      </c>
      <c r="I5537" s="8">
        <v>352</v>
      </c>
      <c r="J5537" s="9">
        <v>130000</v>
      </c>
      <c r="K5537" s="9">
        <v>18</v>
      </c>
      <c r="L5537" s="9">
        <v>55000</v>
      </c>
      <c r="M5537" s="9">
        <v>5</v>
      </c>
      <c r="N5537" s="9">
        <f t="shared" si="348"/>
        <v>75000</v>
      </c>
      <c r="O5537" s="15">
        <f t="shared" si="349"/>
        <v>42.307692307692307</v>
      </c>
      <c r="P5537" s="11">
        <v>4</v>
      </c>
      <c r="Q5537" s="11">
        <v>2</v>
      </c>
      <c r="R5537" s="11" t="s">
        <v>22</v>
      </c>
      <c r="S5537" s="12">
        <v>164</v>
      </c>
      <c r="T5537" s="30">
        <f t="shared" si="346"/>
        <v>7.8014184397163122</v>
      </c>
      <c r="U5537" s="31">
        <v>60</v>
      </c>
      <c r="V5537" s="31">
        <v>84.399999999999991</v>
      </c>
      <c r="W5537" s="31">
        <v>141000</v>
      </c>
      <c r="X5537" s="32">
        <f t="shared" si="347"/>
        <v>11000</v>
      </c>
      <c r="Y5537" s="35" t="s">
        <v>10623</v>
      </c>
    </row>
    <row r="5538" spans="1:25" x14ac:dyDescent="0.3">
      <c r="A5538" s="1" t="s">
        <v>4566</v>
      </c>
      <c r="B5538" s="2" t="s">
        <v>4691</v>
      </c>
      <c r="C5538" s="3">
        <v>1996</v>
      </c>
      <c r="D5538" s="4">
        <v>449</v>
      </c>
      <c r="E5538" s="5">
        <v>80.599999999999994</v>
      </c>
      <c r="F5538" s="6">
        <v>24</v>
      </c>
      <c r="G5538" s="5">
        <v>60</v>
      </c>
      <c r="H5538" s="7">
        <v>18</v>
      </c>
      <c r="I5538" s="8">
        <v>228</v>
      </c>
      <c r="J5538" s="9">
        <v>68000</v>
      </c>
      <c r="K5538" s="9">
        <v>4</v>
      </c>
      <c r="L5538" s="9">
        <v>37000</v>
      </c>
      <c r="M5538" s="9">
        <v>1</v>
      </c>
      <c r="N5538" s="9">
        <f t="shared" si="348"/>
        <v>31000</v>
      </c>
      <c r="O5538" s="15">
        <f t="shared" si="349"/>
        <v>54.411764705882348</v>
      </c>
      <c r="P5538" s="11">
        <v>3</v>
      </c>
      <c r="Q5538" s="11">
        <v>1</v>
      </c>
      <c r="R5538" s="11" t="s">
        <v>22</v>
      </c>
      <c r="S5538" s="12">
        <v>80</v>
      </c>
      <c r="T5538" s="30">
        <f t="shared" si="346"/>
        <v>14.465408805031446</v>
      </c>
      <c r="U5538" s="31">
        <v>56</v>
      </c>
      <c r="V5538" s="31">
        <v>83.5</v>
      </c>
      <c r="W5538" s="31">
        <v>79500</v>
      </c>
      <c r="X5538" s="32">
        <f t="shared" si="347"/>
        <v>11500</v>
      </c>
      <c r="Y5538" s="35" t="s">
        <v>10624</v>
      </c>
    </row>
    <row r="5539" spans="1:25" x14ac:dyDescent="0.3">
      <c r="A5539" s="1" t="s">
        <v>4566</v>
      </c>
      <c r="B5539" s="2" t="s">
        <v>4691</v>
      </c>
      <c r="C5539" s="3">
        <v>1996</v>
      </c>
      <c r="D5539" s="4">
        <v>449</v>
      </c>
      <c r="E5539" s="5">
        <v>106.9</v>
      </c>
      <c r="F5539" s="6">
        <v>32</v>
      </c>
      <c r="G5539" s="5">
        <v>84.9</v>
      </c>
      <c r="H5539" s="7">
        <v>26</v>
      </c>
      <c r="I5539" s="8">
        <v>221</v>
      </c>
      <c r="J5539" s="9">
        <v>78000</v>
      </c>
      <c r="K5539" s="9">
        <v>6</v>
      </c>
      <c r="L5539" s="9">
        <v>0</v>
      </c>
      <c r="M5539" s="9"/>
      <c r="N5539" s="9">
        <f t="shared" si="348"/>
        <v>78000</v>
      </c>
      <c r="O5539" s="15">
        <f t="shared" si="349"/>
        <v>0</v>
      </c>
      <c r="P5539" s="11">
        <v>3</v>
      </c>
      <c r="Q5539" s="11">
        <v>2</v>
      </c>
      <c r="R5539" s="11" t="s">
        <v>22</v>
      </c>
      <c r="S5539" s="12">
        <v>106</v>
      </c>
      <c r="T5539" s="30">
        <f t="shared" si="346"/>
        <v>12.849162011173185</v>
      </c>
      <c r="U5539" s="31">
        <v>56</v>
      </c>
      <c r="V5539" s="31">
        <v>83.5</v>
      </c>
      <c r="W5539" s="31">
        <v>89500</v>
      </c>
      <c r="X5539" s="32">
        <f t="shared" si="347"/>
        <v>11500</v>
      </c>
      <c r="Y5539" s="35" t="s">
        <v>10625</v>
      </c>
    </row>
    <row r="5540" spans="1:25" x14ac:dyDescent="0.3">
      <c r="A5540" s="1" t="s">
        <v>4566</v>
      </c>
      <c r="B5540" s="2" t="s">
        <v>4693</v>
      </c>
      <c r="C5540" s="3">
        <v>2003</v>
      </c>
      <c r="D5540" s="4">
        <v>958</v>
      </c>
      <c r="E5540" s="5">
        <v>105.4</v>
      </c>
      <c r="F5540" s="6">
        <v>32</v>
      </c>
      <c r="G5540" s="5">
        <v>85</v>
      </c>
      <c r="H5540" s="7">
        <v>26</v>
      </c>
      <c r="I5540" s="8">
        <v>958</v>
      </c>
      <c r="J5540" s="9">
        <v>78000</v>
      </c>
      <c r="K5540" s="9">
        <v>6</v>
      </c>
      <c r="L5540" s="9">
        <v>50000</v>
      </c>
      <c r="M5540" s="9" t="s">
        <v>5094</v>
      </c>
      <c r="N5540" s="9">
        <f t="shared" si="348"/>
        <v>28000</v>
      </c>
      <c r="O5540" s="15">
        <f t="shared" si="349"/>
        <v>64.102564102564102</v>
      </c>
      <c r="P5540" s="11">
        <v>3</v>
      </c>
      <c r="Q5540" s="11">
        <v>2</v>
      </c>
      <c r="R5540" s="11" t="s">
        <v>22</v>
      </c>
      <c r="S5540" s="12">
        <v>105</v>
      </c>
      <c r="T5540" s="30">
        <f t="shared" si="346"/>
        <v>14.285714285714285</v>
      </c>
      <c r="U5540" s="31">
        <v>59</v>
      </c>
      <c r="V5540" s="31">
        <v>71.5</v>
      </c>
      <c r="W5540" s="31">
        <v>91000</v>
      </c>
      <c r="X5540" s="32">
        <f t="shared" si="347"/>
        <v>13000</v>
      </c>
      <c r="Y5540" s="35" t="s">
        <v>10626</v>
      </c>
    </row>
    <row r="5541" spans="1:25" x14ac:dyDescent="0.3">
      <c r="A5541" s="1" t="s">
        <v>4566</v>
      </c>
      <c r="B5541" s="2" t="s">
        <v>4695</v>
      </c>
      <c r="C5541" s="3">
        <v>1988</v>
      </c>
      <c r="D5541" s="4">
        <v>427</v>
      </c>
      <c r="E5541" s="5">
        <v>64.5</v>
      </c>
      <c r="F5541" s="6">
        <v>20</v>
      </c>
      <c r="G5541" s="5">
        <v>45.5</v>
      </c>
      <c r="H5541" s="7">
        <v>14</v>
      </c>
      <c r="I5541" s="8">
        <v>167</v>
      </c>
      <c r="J5541" s="9">
        <v>45000</v>
      </c>
      <c r="K5541" s="9">
        <v>9</v>
      </c>
      <c r="L5541" s="9">
        <v>24000</v>
      </c>
      <c r="M5541" s="9">
        <v>5</v>
      </c>
      <c r="N5541" s="9">
        <f t="shared" si="348"/>
        <v>21000</v>
      </c>
      <c r="O5541" s="15">
        <f t="shared" si="349"/>
        <v>53.333333333333336</v>
      </c>
      <c r="P5541" s="11">
        <v>2</v>
      </c>
      <c r="Q5541" s="11">
        <v>1</v>
      </c>
      <c r="R5541" s="11" t="s">
        <v>20</v>
      </c>
      <c r="S5541" s="12">
        <v>64</v>
      </c>
      <c r="T5541" s="30">
        <f t="shared" si="346"/>
        <v>7.5975359342915816</v>
      </c>
      <c r="U5541" s="31">
        <v>58</v>
      </c>
      <c r="V5541" s="31">
        <v>83.5</v>
      </c>
      <c r="W5541" s="31">
        <v>48700</v>
      </c>
      <c r="X5541" s="32">
        <f t="shared" si="347"/>
        <v>3700</v>
      </c>
      <c r="Y5541" s="35" t="s">
        <v>10627</v>
      </c>
    </row>
    <row r="5542" spans="1:25" x14ac:dyDescent="0.3">
      <c r="A5542" s="1" t="s">
        <v>4566</v>
      </c>
      <c r="B5542" s="2" t="s">
        <v>4695</v>
      </c>
      <c r="C5542" s="3">
        <v>1988</v>
      </c>
      <c r="D5542" s="4">
        <v>427</v>
      </c>
      <c r="E5542" s="5">
        <v>80.900000000000006</v>
      </c>
      <c r="F5542" s="6">
        <v>24</v>
      </c>
      <c r="G5542" s="5">
        <v>58.6</v>
      </c>
      <c r="H5542" s="7">
        <v>18</v>
      </c>
      <c r="I5542" s="8">
        <v>138</v>
      </c>
      <c r="J5542" s="9">
        <v>58000</v>
      </c>
      <c r="K5542" s="9">
        <v>9</v>
      </c>
      <c r="L5542" s="9">
        <v>29000</v>
      </c>
      <c r="M5542" s="9">
        <v>12</v>
      </c>
      <c r="N5542" s="9">
        <f t="shared" si="348"/>
        <v>29000</v>
      </c>
      <c r="O5542" s="15">
        <f t="shared" si="349"/>
        <v>50</v>
      </c>
      <c r="P5542" s="11">
        <v>3</v>
      </c>
      <c r="Q5542" s="11">
        <v>1</v>
      </c>
      <c r="R5542" s="11" t="s">
        <v>20</v>
      </c>
      <c r="S5542" s="12">
        <v>80</v>
      </c>
      <c r="T5542" s="30">
        <f t="shared" si="346"/>
        <v>22.14765100671141</v>
      </c>
      <c r="U5542" s="31">
        <v>58</v>
      </c>
      <c r="V5542" s="31">
        <v>83.5</v>
      </c>
      <c r="W5542" s="31">
        <v>74500</v>
      </c>
      <c r="X5542" s="32">
        <f t="shared" si="347"/>
        <v>16500</v>
      </c>
      <c r="Y5542" s="35" t="s">
        <v>10628</v>
      </c>
    </row>
    <row r="5543" spans="1:25" x14ac:dyDescent="0.3">
      <c r="A5543" s="1" t="s">
        <v>4566</v>
      </c>
      <c r="B5543" s="2" t="s">
        <v>4695</v>
      </c>
      <c r="C5543" s="3">
        <v>1988</v>
      </c>
      <c r="D5543" s="4">
        <v>427</v>
      </c>
      <c r="E5543" s="5">
        <v>104.1</v>
      </c>
      <c r="F5543" s="6">
        <v>31</v>
      </c>
      <c r="G5543" s="5">
        <v>85</v>
      </c>
      <c r="H5543" s="7">
        <v>26</v>
      </c>
      <c r="I5543" s="8">
        <v>110</v>
      </c>
      <c r="J5543" s="9">
        <v>75000</v>
      </c>
      <c r="K5543" s="9">
        <v>7</v>
      </c>
      <c r="L5543" s="9">
        <v>0</v>
      </c>
      <c r="M5543" s="9"/>
      <c r="N5543" s="9">
        <f t="shared" si="348"/>
        <v>75000</v>
      </c>
      <c r="O5543" s="15">
        <f t="shared" si="349"/>
        <v>0</v>
      </c>
      <c r="P5543" s="11">
        <v>3</v>
      </c>
      <c r="Q5543" s="11">
        <v>1</v>
      </c>
      <c r="R5543" s="11" t="s">
        <v>22</v>
      </c>
      <c r="S5543" s="12">
        <v>104</v>
      </c>
      <c r="T5543" s="30">
        <f t="shared" si="346"/>
        <v>13.793103448275861</v>
      </c>
      <c r="U5543" s="31">
        <v>58</v>
      </c>
      <c r="V5543" s="31">
        <v>83.5</v>
      </c>
      <c r="W5543" s="31">
        <v>87000</v>
      </c>
      <c r="X5543" s="32">
        <f t="shared" si="347"/>
        <v>12000</v>
      </c>
      <c r="Y5543" s="35" t="s">
        <v>10629</v>
      </c>
    </row>
    <row r="5544" spans="1:25" x14ac:dyDescent="0.3">
      <c r="A5544" s="1" t="s">
        <v>4566</v>
      </c>
      <c r="B5544" s="2" t="s">
        <v>4696</v>
      </c>
      <c r="C5544" s="3">
        <v>2000</v>
      </c>
      <c r="D5544" s="4">
        <v>205</v>
      </c>
      <c r="E5544" s="5">
        <v>79.5</v>
      </c>
      <c r="F5544" s="6">
        <v>24</v>
      </c>
      <c r="G5544" s="5">
        <v>59.9</v>
      </c>
      <c r="H5544" s="7">
        <v>18</v>
      </c>
      <c r="I5544" s="8">
        <v>115</v>
      </c>
      <c r="J5544" s="9">
        <v>55000</v>
      </c>
      <c r="K5544" s="9">
        <v>8</v>
      </c>
      <c r="L5544" s="9">
        <v>29000</v>
      </c>
      <c r="M5544" s="9">
        <v>1</v>
      </c>
      <c r="N5544" s="9">
        <f t="shared" si="348"/>
        <v>26000</v>
      </c>
      <c r="O5544" s="15">
        <f t="shared" si="349"/>
        <v>52.72727272727272</v>
      </c>
      <c r="P5544" s="11">
        <v>3</v>
      </c>
      <c r="Q5544" s="11">
        <v>1</v>
      </c>
      <c r="R5544" s="11" t="s">
        <v>20</v>
      </c>
      <c r="S5544" s="12">
        <v>79</v>
      </c>
      <c r="T5544" s="30">
        <f t="shared" si="346"/>
        <v>14.0625</v>
      </c>
      <c r="U5544" s="31">
        <v>61</v>
      </c>
      <c r="V5544" s="31">
        <v>67.100000000000009</v>
      </c>
      <c r="W5544" s="31">
        <v>64000</v>
      </c>
      <c r="X5544" s="32">
        <f t="shared" si="347"/>
        <v>9000</v>
      </c>
      <c r="Y5544" s="35" t="s">
        <v>10630</v>
      </c>
    </row>
    <row r="5545" spans="1:25" x14ac:dyDescent="0.3">
      <c r="A5545" s="1" t="s">
        <v>4566</v>
      </c>
      <c r="B5545" s="2" t="s">
        <v>4696</v>
      </c>
      <c r="C5545" s="3">
        <v>2000</v>
      </c>
      <c r="D5545" s="4">
        <v>205</v>
      </c>
      <c r="E5545" s="5">
        <v>111.7</v>
      </c>
      <c r="F5545" s="6">
        <v>34</v>
      </c>
      <c r="G5545" s="5">
        <v>84.2</v>
      </c>
      <c r="H5545" s="7">
        <v>25</v>
      </c>
      <c r="I5545" s="8">
        <v>90</v>
      </c>
      <c r="J5545" s="9">
        <v>65000</v>
      </c>
      <c r="K5545" s="9">
        <v>4</v>
      </c>
      <c r="L5545" s="9">
        <v>0</v>
      </c>
      <c r="M5545" s="9"/>
      <c r="N5545" s="9">
        <f t="shared" si="348"/>
        <v>65000</v>
      </c>
      <c r="O5545" s="15">
        <f t="shared" si="349"/>
        <v>0</v>
      </c>
      <c r="P5545" s="11">
        <v>3</v>
      </c>
      <c r="Q5545" s="11">
        <v>2</v>
      </c>
      <c r="R5545" s="11" t="s">
        <v>22</v>
      </c>
      <c r="S5545" s="12">
        <v>111</v>
      </c>
      <c r="T5545" s="30">
        <f t="shared" si="346"/>
        <v>10.034602076124568</v>
      </c>
      <c r="U5545" s="31">
        <v>61</v>
      </c>
      <c r="V5545" s="31">
        <v>67.100000000000009</v>
      </c>
      <c r="W5545" s="31">
        <v>72250</v>
      </c>
      <c r="X5545" s="32">
        <f t="shared" si="347"/>
        <v>7250</v>
      </c>
      <c r="Y5545" s="35" t="s">
        <v>10631</v>
      </c>
    </row>
    <row r="5546" spans="1:25" x14ac:dyDescent="0.3">
      <c r="A5546" s="1" t="s">
        <v>4566</v>
      </c>
      <c r="B5546" s="2" t="s">
        <v>4697</v>
      </c>
      <c r="C5546" s="3">
        <v>2003</v>
      </c>
      <c r="D5546" s="4">
        <v>202</v>
      </c>
      <c r="E5546" s="5">
        <v>129.19999999999999</v>
      </c>
      <c r="F5546" s="6">
        <v>39</v>
      </c>
      <c r="G5546" s="5">
        <v>102</v>
      </c>
      <c r="H5546" s="7">
        <v>31</v>
      </c>
      <c r="I5546" s="8">
        <v>174</v>
      </c>
      <c r="J5546" s="9">
        <v>85000</v>
      </c>
      <c r="K5546" s="9">
        <v>13</v>
      </c>
      <c r="L5546" s="9">
        <v>0</v>
      </c>
      <c r="M5546" s="9"/>
      <c r="N5546" s="9">
        <f t="shared" si="348"/>
        <v>85000</v>
      </c>
      <c r="O5546" s="15">
        <f t="shared" si="349"/>
        <v>0</v>
      </c>
      <c r="P5546" s="11">
        <v>3</v>
      </c>
      <c r="Q5546" s="11">
        <v>2</v>
      </c>
      <c r="R5546" s="11" t="s">
        <v>22</v>
      </c>
      <c r="S5546" s="12">
        <v>129</v>
      </c>
      <c r="T5546" s="30">
        <f t="shared" si="346"/>
        <v>22.727272727272727</v>
      </c>
      <c r="U5546" s="31">
        <v>62</v>
      </c>
      <c r="V5546" s="31">
        <v>84.399999999999991</v>
      </c>
      <c r="W5546" s="31">
        <v>110000</v>
      </c>
      <c r="X5546" s="32">
        <f t="shared" si="347"/>
        <v>25000</v>
      </c>
      <c r="Y5546" s="35" t="s">
        <v>10632</v>
      </c>
    </row>
    <row r="5547" spans="1:25" x14ac:dyDescent="0.3">
      <c r="A5547" s="1" t="s">
        <v>4566</v>
      </c>
      <c r="B5547" s="2" t="s">
        <v>4699</v>
      </c>
      <c r="C5547" s="3">
        <v>2005</v>
      </c>
      <c r="D5547" s="4">
        <v>213</v>
      </c>
      <c r="E5547" s="5">
        <v>105.5</v>
      </c>
      <c r="F5547" s="6">
        <v>32</v>
      </c>
      <c r="G5547" s="5">
        <v>78.3</v>
      </c>
      <c r="H5547" s="7">
        <v>24</v>
      </c>
      <c r="I5547" s="8">
        <v>30</v>
      </c>
      <c r="J5547" s="9">
        <v>59000</v>
      </c>
      <c r="K5547" s="9">
        <v>9</v>
      </c>
      <c r="L5547" s="9">
        <v>0</v>
      </c>
      <c r="M5547" s="9"/>
      <c r="N5547" s="9">
        <f t="shared" si="348"/>
        <v>59000</v>
      </c>
      <c r="O5547" s="15">
        <f t="shared" si="349"/>
        <v>0</v>
      </c>
      <c r="P5547" s="11">
        <v>3</v>
      </c>
      <c r="Q5547" s="11">
        <v>2</v>
      </c>
      <c r="R5547" s="11" t="s">
        <v>22</v>
      </c>
      <c r="S5547" s="12">
        <v>105</v>
      </c>
      <c r="T5547" s="30">
        <f t="shared" si="346"/>
        <v>9.2307692307692317</v>
      </c>
      <c r="U5547" s="31">
        <v>66</v>
      </c>
      <c r="V5547" s="31">
        <v>67.800000000000011</v>
      </c>
      <c r="W5547" s="31">
        <v>65000</v>
      </c>
      <c r="X5547" s="32">
        <f t="shared" si="347"/>
        <v>6000</v>
      </c>
      <c r="Y5547" s="35" t="s">
        <v>10633</v>
      </c>
    </row>
    <row r="5548" spans="1:25" x14ac:dyDescent="0.3">
      <c r="A5548" s="1" t="s">
        <v>4566</v>
      </c>
      <c r="B5548" s="2" t="s">
        <v>4699</v>
      </c>
      <c r="C5548" s="3">
        <v>2005</v>
      </c>
      <c r="D5548" s="4">
        <v>213</v>
      </c>
      <c r="E5548" s="5">
        <v>113.3</v>
      </c>
      <c r="F5548" s="6">
        <v>34</v>
      </c>
      <c r="G5548" s="5">
        <v>85</v>
      </c>
      <c r="H5548" s="7">
        <v>26</v>
      </c>
      <c r="I5548" s="8">
        <v>118</v>
      </c>
      <c r="J5548" s="9">
        <v>63000</v>
      </c>
      <c r="K5548" s="9">
        <v>12</v>
      </c>
      <c r="L5548" s="9">
        <v>40000</v>
      </c>
      <c r="M5548" s="9" t="s">
        <v>5096</v>
      </c>
      <c r="N5548" s="9">
        <f t="shared" si="348"/>
        <v>23000</v>
      </c>
      <c r="O5548" s="15">
        <f t="shared" si="349"/>
        <v>63.492063492063487</v>
      </c>
      <c r="P5548" s="11">
        <v>3</v>
      </c>
      <c r="Q5548" s="11">
        <v>2</v>
      </c>
      <c r="R5548" s="11" t="s">
        <v>22</v>
      </c>
      <c r="S5548" s="12" t="s">
        <v>367</v>
      </c>
      <c r="T5548" s="30">
        <f t="shared" si="346"/>
        <v>10</v>
      </c>
      <c r="U5548" s="31">
        <v>66</v>
      </c>
      <c r="V5548" s="31">
        <v>67.800000000000011</v>
      </c>
      <c r="W5548" s="31">
        <v>70000</v>
      </c>
      <c r="X5548" s="32">
        <f t="shared" si="347"/>
        <v>7000</v>
      </c>
      <c r="Y5548" s="35" t="s">
        <v>10634</v>
      </c>
    </row>
    <row r="5549" spans="1:25" x14ac:dyDescent="0.3">
      <c r="A5549" s="1" t="s">
        <v>4566</v>
      </c>
      <c r="B5549" s="2" t="s">
        <v>4701</v>
      </c>
      <c r="C5549" s="3">
        <v>1988</v>
      </c>
      <c r="D5549" s="4">
        <v>1764</v>
      </c>
      <c r="E5549" s="5">
        <v>85</v>
      </c>
      <c r="F5549" s="6">
        <v>26</v>
      </c>
      <c r="G5549" s="5">
        <v>60.5</v>
      </c>
      <c r="H5549" s="7">
        <v>18</v>
      </c>
      <c r="I5549" s="8">
        <v>240</v>
      </c>
      <c r="J5549" s="9">
        <v>70000</v>
      </c>
      <c r="K5549" s="9">
        <v>7</v>
      </c>
      <c r="L5549" s="9">
        <v>28000</v>
      </c>
      <c r="M5549" s="9">
        <v>3</v>
      </c>
      <c r="N5549" s="9">
        <f t="shared" si="348"/>
        <v>42000</v>
      </c>
      <c r="O5549" s="15">
        <f t="shared" si="349"/>
        <v>40</v>
      </c>
      <c r="P5549" s="11">
        <v>2</v>
      </c>
      <c r="Q5549" s="11">
        <v>1</v>
      </c>
      <c r="R5549" s="11" t="s">
        <v>22</v>
      </c>
      <c r="S5549" s="12" t="s">
        <v>531</v>
      </c>
      <c r="T5549" s="30">
        <f t="shared" si="346"/>
        <v>23.913043478260871</v>
      </c>
      <c r="U5549" s="31">
        <v>62</v>
      </c>
      <c r="V5549" s="31">
        <v>92.7</v>
      </c>
      <c r="W5549" s="31">
        <v>92000</v>
      </c>
      <c r="X5549" s="32">
        <f t="shared" si="347"/>
        <v>22000</v>
      </c>
      <c r="Y5549" s="35" t="s">
        <v>10635</v>
      </c>
    </row>
    <row r="5550" spans="1:25" x14ac:dyDescent="0.3">
      <c r="A5550" s="1" t="s">
        <v>4566</v>
      </c>
      <c r="B5550" s="2" t="s">
        <v>4701</v>
      </c>
      <c r="C5550" s="3">
        <v>1988</v>
      </c>
      <c r="D5550" s="4">
        <v>1764</v>
      </c>
      <c r="E5550" s="5">
        <v>96.8</v>
      </c>
      <c r="F5550" s="6">
        <v>29</v>
      </c>
      <c r="G5550" s="5">
        <v>68.900000000000006</v>
      </c>
      <c r="H5550" s="7">
        <v>21</v>
      </c>
      <c r="I5550" s="8">
        <v>624</v>
      </c>
      <c r="J5550" s="9">
        <v>80000</v>
      </c>
      <c r="K5550" s="9">
        <v>4</v>
      </c>
      <c r="L5550" s="9">
        <v>29000</v>
      </c>
      <c r="M5550" s="9">
        <v>13</v>
      </c>
      <c r="N5550" s="9">
        <f t="shared" si="348"/>
        <v>51000</v>
      </c>
      <c r="O5550" s="15">
        <f t="shared" si="349"/>
        <v>36.25</v>
      </c>
      <c r="P5550" s="11">
        <v>3</v>
      </c>
      <c r="Q5550" s="11">
        <v>1</v>
      </c>
      <c r="R5550" s="11" t="s">
        <v>20</v>
      </c>
      <c r="S5550" s="12">
        <v>96</v>
      </c>
      <c r="T5550" s="30">
        <f t="shared" si="346"/>
        <v>30.434782608695656</v>
      </c>
      <c r="U5550" s="31">
        <v>62</v>
      </c>
      <c r="V5550" s="31">
        <v>92.7</v>
      </c>
      <c r="W5550" s="31">
        <v>115000</v>
      </c>
      <c r="X5550" s="32">
        <f t="shared" si="347"/>
        <v>35000</v>
      </c>
      <c r="Y5550" s="35" t="s">
        <v>10636</v>
      </c>
    </row>
    <row r="5551" spans="1:25" x14ac:dyDescent="0.3">
      <c r="A5551" s="1" t="s">
        <v>4566</v>
      </c>
      <c r="B5551" s="2" t="s">
        <v>4701</v>
      </c>
      <c r="C5551" s="3">
        <v>1988</v>
      </c>
      <c r="D5551" s="4">
        <v>1764</v>
      </c>
      <c r="E5551" s="5">
        <v>108</v>
      </c>
      <c r="F5551" s="6">
        <v>33</v>
      </c>
      <c r="G5551" s="5">
        <v>84.9</v>
      </c>
      <c r="H5551" s="7">
        <v>26</v>
      </c>
      <c r="I5551" s="8">
        <v>120</v>
      </c>
      <c r="J5551" s="9">
        <v>85000</v>
      </c>
      <c r="K5551" s="9">
        <v>12</v>
      </c>
      <c r="L5551" s="9">
        <v>0</v>
      </c>
      <c r="M5551" s="9"/>
      <c r="N5551" s="9">
        <f t="shared" si="348"/>
        <v>85000</v>
      </c>
      <c r="O5551" s="15">
        <f t="shared" si="349"/>
        <v>0</v>
      </c>
      <c r="P5551" s="11">
        <v>3</v>
      </c>
      <c r="Q5551" s="11">
        <v>2</v>
      </c>
      <c r="R5551" s="11" t="s">
        <v>20</v>
      </c>
      <c r="S5551" s="12">
        <v>108</v>
      </c>
      <c r="T5551" s="30">
        <f t="shared" si="346"/>
        <v>31.451612903225808</v>
      </c>
      <c r="U5551" s="31">
        <v>62</v>
      </c>
      <c r="V5551" s="31">
        <v>92.7</v>
      </c>
      <c r="W5551" s="31">
        <v>124000</v>
      </c>
      <c r="X5551" s="32">
        <f t="shared" si="347"/>
        <v>39000</v>
      </c>
      <c r="Y5551" s="35" t="s">
        <v>10637</v>
      </c>
    </row>
    <row r="5552" spans="1:25" x14ac:dyDescent="0.3">
      <c r="A5552" s="1" t="s">
        <v>4566</v>
      </c>
      <c r="B5552" s="2" t="s">
        <v>4701</v>
      </c>
      <c r="C5552" s="3">
        <v>1988</v>
      </c>
      <c r="D5552" s="4">
        <v>1764</v>
      </c>
      <c r="E5552" s="5">
        <v>118.1</v>
      </c>
      <c r="F5552" s="6">
        <v>36</v>
      </c>
      <c r="G5552" s="5">
        <v>90.9</v>
      </c>
      <c r="H5552" s="7">
        <v>28</v>
      </c>
      <c r="I5552" s="8">
        <v>240</v>
      </c>
      <c r="J5552" s="9">
        <v>99500</v>
      </c>
      <c r="K5552" s="9">
        <v>10</v>
      </c>
      <c r="L5552" s="9">
        <v>42000</v>
      </c>
      <c r="M5552" s="9">
        <v>1</v>
      </c>
      <c r="N5552" s="9">
        <f t="shared" si="348"/>
        <v>57500</v>
      </c>
      <c r="O5552" s="15">
        <f t="shared" si="349"/>
        <v>42.211055276381906</v>
      </c>
      <c r="P5552" s="11">
        <v>3</v>
      </c>
      <c r="Q5552" s="11">
        <v>2</v>
      </c>
      <c r="R5552" s="11" t="s">
        <v>20</v>
      </c>
      <c r="S5552" s="12">
        <v>118</v>
      </c>
      <c r="T5552" s="30">
        <f t="shared" si="346"/>
        <v>20.399999999999999</v>
      </c>
      <c r="U5552" s="31">
        <v>62</v>
      </c>
      <c r="V5552" s="31">
        <v>92.7</v>
      </c>
      <c r="W5552" s="31">
        <v>125000</v>
      </c>
      <c r="X5552" s="32">
        <f t="shared" si="347"/>
        <v>25500</v>
      </c>
      <c r="Y5552" s="35" t="s">
        <v>10638</v>
      </c>
    </row>
    <row r="5553" spans="1:25" x14ac:dyDescent="0.3">
      <c r="A5553" s="1" t="s">
        <v>4566</v>
      </c>
      <c r="B5553" s="2" t="s">
        <v>4701</v>
      </c>
      <c r="C5553" s="3">
        <v>1988</v>
      </c>
      <c r="D5553" s="4">
        <v>1764</v>
      </c>
      <c r="E5553" s="5">
        <v>126.9</v>
      </c>
      <c r="F5553" s="6">
        <v>38</v>
      </c>
      <c r="G5553" s="5">
        <v>99.8</v>
      </c>
      <c r="H5553" s="7">
        <v>30</v>
      </c>
      <c r="I5553" s="8">
        <v>180</v>
      </c>
      <c r="J5553" s="9">
        <v>115000</v>
      </c>
      <c r="K5553" s="9">
        <v>11</v>
      </c>
      <c r="L5553" s="9">
        <v>46000</v>
      </c>
      <c r="M5553" s="9">
        <v>11</v>
      </c>
      <c r="N5553" s="9">
        <f t="shared" si="348"/>
        <v>69000</v>
      </c>
      <c r="O5553" s="15">
        <f t="shared" si="349"/>
        <v>40</v>
      </c>
      <c r="P5553" s="11">
        <v>4</v>
      </c>
      <c r="Q5553" s="11">
        <v>2</v>
      </c>
      <c r="R5553" s="11" t="s">
        <v>22</v>
      </c>
      <c r="S5553" s="12">
        <v>126</v>
      </c>
      <c r="T5553" s="30">
        <f t="shared" si="346"/>
        <v>-7.4766355140186906</v>
      </c>
      <c r="U5553" s="31">
        <v>62</v>
      </c>
      <c r="V5553" s="31">
        <v>92.7</v>
      </c>
      <c r="W5553" s="31">
        <v>107000</v>
      </c>
      <c r="X5553" s="32">
        <f t="shared" si="347"/>
        <v>-300</v>
      </c>
      <c r="Y5553" s="35" t="s">
        <v>10639</v>
      </c>
    </row>
    <row r="5554" spans="1:25" x14ac:dyDescent="0.3">
      <c r="A5554" s="1" t="s">
        <v>4566</v>
      </c>
      <c r="B5554" s="2" t="s">
        <v>4703</v>
      </c>
      <c r="C5554" s="3">
        <v>1988</v>
      </c>
      <c r="D5554" s="4">
        <v>910</v>
      </c>
      <c r="E5554" s="5">
        <v>45.2</v>
      </c>
      <c r="F5554" s="6">
        <v>14</v>
      </c>
      <c r="G5554" s="5">
        <v>32.299999999999997</v>
      </c>
      <c r="H5554" s="7">
        <v>10</v>
      </c>
      <c r="I5554" s="8">
        <v>90</v>
      </c>
      <c r="J5554" s="9">
        <v>42000</v>
      </c>
      <c r="K5554" s="9">
        <v>11</v>
      </c>
      <c r="L5554" s="9">
        <v>0</v>
      </c>
      <c r="M5554" s="9"/>
      <c r="N5554" s="9">
        <f t="shared" si="348"/>
        <v>42000</v>
      </c>
      <c r="O5554" s="15">
        <f t="shared" si="349"/>
        <v>0</v>
      </c>
      <c r="P5554" s="11">
        <v>1</v>
      </c>
      <c r="Q5554" s="11">
        <v>1</v>
      </c>
      <c r="R5554" s="11" t="s">
        <v>20</v>
      </c>
      <c r="S5554" s="12">
        <v>45</v>
      </c>
      <c r="T5554" s="30">
        <f t="shared" si="346"/>
        <v>22.222222222222221</v>
      </c>
      <c r="U5554" s="31">
        <v>61</v>
      </c>
      <c r="V5554" s="31">
        <v>92.7</v>
      </c>
      <c r="W5554" s="31">
        <v>54000</v>
      </c>
      <c r="X5554" s="32">
        <f t="shared" si="347"/>
        <v>12000</v>
      </c>
      <c r="Y5554" s="35" t="s">
        <v>10640</v>
      </c>
    </row>
    <row r="5555" spans="1:25" x14ac:dyDescent="0.3">
      <c r="A5555" s="1" t="s">
        <v>4566</v>
      </c>
      <c r="B5555" s="2" t="s">
        <v>4703</v>
      </c>
      <c r="C5555" s="3">
        <v>1988</v>
      </c>
      <c r="D5555" s="4">
        <v>910</v>
      </c>
      <c r="E5555" s="5">
        <v>57.8</v>
      </c>
      <c r="F5555" s="6">
        <v>17</v>
      </c>
      <c r="G5555" s="5">
        <v>41.3</v>
      </c>
      <c r="H5555" s="7">
        <v>13</v>
      </c>
      <c r="I5555" s="8">
        <v>90</v>
      </c>
      <c r="J5555" s="9">
        <v>47000</v>
      </c>
      <c r="K5555" s="9">
        <v>14</v>
      </c>
      <c r="L5555" s="9">
        <v>18500</v>
      </c>
      <c r="M5555" s="9">
        <v>1</v>
      </c>
      <c r="N5555" s="9">
        <f t="shared" si="348"/>
        <v>28500</v>
      </c>
      <c r="O5555" s="15">
        <f t="shared" si="349"/>
        <v>39.361702127659576</v>
      </c>
      <c r="P5555" s="11">
        <v>2</v>
      </c>
      <c r="Q5555" s="11">
        <v>1</v>
      </c>
      <c r="R5555" s="11" t="s">
        <v>20</v>
      </c>
      <c r="S5555" s="12">
        <v>57</v>
      </c>
      <c r="T5555" s="30">
        <f t="shared" si="346"/>
        <v>25.396825396825395</v>
      </c>
      <c r="U5555" s="31">
        <v>61</v>
      </c>
      <c r="V5555" s="31">
        <v>92.7</v>
      </c>
      <c r="W5555" s="31">
        <v>63000</v>
      </c>
      <c r="X5555" s="32">
        <f t="shared" si="347"/>
        <v>16000</v>
      </c>
      <c r="Y5555" s="35" t="s">
        <v>10641</v>
      </c>
    </row>
    <row r="5556" spans="1:25" x14ac:dyDescent="0.3">
      <c r="A5556" s="1" t="s">
        <v>4566</v>
      </c>
      <c r="B5556" s="2" t="s">
        <v>4703</v>
      </c>
      <c r="C5556" s="3">
        <v>1988</v>
      </c>
      <c r="D5556" s="4">
        <v>910</v>
      </c>
      <c r="E5556" s="5">
        <v>60.5</v>
      </c>
      <c r="F5556" s="6">
        <v>18</v>
      </c>
      <c r="G5556" s="5">
        <v>45.9</v>
      </c>
      <c r="H5556" s="7">
        <v>14</v>
      </c>
      <c r="I5556" s="8">
        <v>180</v>
      </c>
      <c r="J5556" s="9">
        <v>45000</v>
      </c>
      <c r="K5556" s="9">
        <v>14</v>
      </c>
      <c r="L5556" s="9">
        <v>19000</v>
      </c>
      <c r="M5556" s="9">
        <v>5</v>
      </c>
      <c r="N5556" s="9">
        <f t="shared" si="348"/>
        <v>26000</v>
      </c>
      <c r="O5556" s="15">
        <f t="shared" si="349"/>
        <v>42.222222222222221</v>
      </c>
      <c r="P5556" s="11">
        <v>2</v>
      </c>
      <c r="Q5556" s="11">
        <v>1</v>
      </c>
      <c r="R5556" s="11" t="s">
        <v>20</v>
      </c>
      <c r="S5556" s="12" t="s">
        <v>4705</v>
      </c>
      <c r="T5556" s="30">
        <f t="shared" si="346"/>
        <v>29.6875</v>
      </c>
      <c r="U5556" s="31">
        <v>61</v>
      </c>
      <c r="V5556" s="31">
        <v>92.7</v>
      </c>
      <c r="W5556" s="31">
        <v>64000</v>
      </c>
      <c r="X5556" s="32">
        <f t="shared" si="347"/>
        <v>19000</v>
      </c>
      <c r="Y5556" s="35" t="s">
        <v>10642</v>
      </c>
    </row>
    <row r="5557" spans="1:25" x14ac:dyDescent="0.3">
      <c r="A5557" s="1" t="s">
        <v>4566</v>
      </c>
      <c r="B5557" s="2" t="s">
        <v>4703</v>
      </c>
      <c r="C5557" s="3">
        <v>1988</v>
      </c>
      <c r="D5557" s="4">
        <v>910</v>
      </c>
      <c r="E5557" s="5">
        <v>82.6</v>
      </c>
      <c r="F5557" s="6">
        <v>25</v>
      </c>
      <c r="G5557" s="5">
        <v>59.4</v>
      </c>
      <c r="H5557" s="7">
        <v>18</v>
      </c>
      <c r="I5557" s="8">
        <v>180</v>
      </c>
      <c r="J5557" s="9">
        <v>60000</v>
      </c>
      <c r="K5557" s="9">
        <v>11</v>
      </c>
      <c r="L5557" s="9">
        <v>0</v>
      </c>
      <c r="M5557" s="9"/>
      <c r="N5557" s="9">
        <f t="shared" si="348"/>
        <v>60000</v>
      </c>
      <c r="O5557" s="15">
        <f t="shared" si="349"/>
        <v>0</v>
      </c>
      <c r="P5557" s="11">
        <v>2</v>
      </c>
      <c r="Q5557" s="11">
        <v>1</v>
      </c>
      <c r="R5557" s="11" t="s">
        <v>20</v>
      </c>
      <c r="S5557" s="12">
        <v>82</v>
      </c>
      <c r="T5557" s="30">
        <f t="shared" si="346"/>
        <v>18.918918918918919</v>
      </c>
      <c r="U5557" s="31">
        <v>61</v>
      </c>
      <c r="V5557" s="31">
        <v>92.7</v>
      </c>
      <c r="W5557" s="31">
        <v>74000</v>
      </c>
      <c r="X5557" s="32">
        <f t="shared" si="347"/>
        <v>14000</v>
      </c>
      <c r="Y5557" s="35" t="s">
        <v>10643</v>
      </c>
    </row>
    <row r="5558" spans="1:25" x14ac:dyDescent="0.3">
      <c r="A5558" s="1" t="s">
        <v>4566</v>
      </c>
      <c r="B5558" s="2" t="s">
        <v>4703</v>
      </c>
      <c r="C5558" s="3">
        <v>1988</v>
      </c>
      <c r="D5558" s="4">
        <v>910</v>
      </c>
      <c r="E5558" s="5">
        <v>85.8</v>
      </c>
      <c r="F5558" s="6">
        <v>26</v>
      </c>
      <c r="G5558" s="5">
        <v>71.900000000000006</v>
      </c>
      <c r="H5558" s="7">
        <v>22</v>
      </c>
      <c r="I5558" s="8">
        <v>71</v>
      </c>
      <c r="J5558" s="9">
        <v>0</v>
      </c>
      <c r="K5558" s="9"/>
      <c r="L5558" s="9">
        <v>0</v>
      </c>
      <c r="M5558" s="9"/>
      <c r="N5558" s="9">
        <f t="shared" si="348"/>
        <v>0</v>
      </c>
      <c r="O5558" s="15">
        <f t="shared" si="349"/>
        <v>0</v>
      </c>
      <c r="P5558" s="11">
        <v>3</v>
      </c>
      <c r="Q5558" s="11">
        <v>1</v>
      </c>
      <c r="R5558" s="11" t="s">
        <v>22</v>
      </c>
      <c r="S5558" s="12">
        <v>85</v>
      </c>
      <c r="T5558" s="30">
        <f t="shared" si="346"/>
        <v>300</v>
      </c>
      <c r="U5558" s="31">
        <v>61</v>
      </c>
      <c r="V5558" s="31">
        <v>92.7</v>
      </c>
      <c r="W5558" s="31">
        <v>94000</v>
      </c>
      <c r="X5558" s="32">
        <f t="shared" si="347"/>
        <v>-300</v>
      </c>
      <c r="Y5558" s="35" t="s">
        <v>10644</v>
      </c>
    </row>
    <row r="5559" spans="1:25" x14ac:dyDescent="0.3">
      <c r="A5559" s="1" t="s">
        <v>4566</v>
      </c>
      <c r="B5559" s="2" t="s">
        <v>4703</v>
      </c>
      <c r="C5559" s="3">
        <v>1988</v>
      </c>
      <c r="D5559" s="4">
        <v>910</v>
      </c>
      <c r="E5559" s="5">
        <v>100.7</v>
      </c>
      <c r="F5559" s="6">
        <v>30</v>
      </c>
      <c r="G5559" s="5">
        <v>84.4</v>
      </c>
      <c r="H5559" s="7">
        <v>26</v>
      </c>
      <c r="I5559" s="8">
        <v>80</v>
      </c>
      <c r="J5559" s="9">
        <v>0</v>
      </c>
      <c r="K5559" s="9"/>
      <c r="L5559" s="9">
        <v>0</v>
      </c>
      <c r="M5559" s="9"/>
      <c r="N5559" s="9">
        <f t="shared" si="348"/>
        <v>0</v>
      </c>
      <c r="O5559" s="15">
        <f t="shared" si="349"/>
        <v>0</v>
      </c>
      <c r="P5559" s="11">
        <v>3</v>
      </c>
      <c r="Q5559" s="11">
        <v>1</v>
      </c>
      <c r="R5559" s="11" t="s">
        <v>22</v>
      </c>
      <c r="S5559" s="12">
        <v>100</v>
      </c>
      <c r="T5559" s="30">
        <f t="shared" si="346"/>
        <v>300</v>
      </c>
      <c r="U5559" s="31">
        <v>61</v>
      </c>
      <c r="V5559" s="31">
        <v>92.7</v>
      </c>
      <c r="W5559" s="31">
        <v>83000</v>
      </c>
      <c r="X5559" s="32">
        <f t="shared" si="347"/>
        <v>-300</v>
      </c>
      <c r="Y5559" s="35" t="s">
        <v>10645</v>
      </c>
    </row>
    <row r="5560" spans="1:25" x14ac:dyDescent="0.3">
      <c r="A5560" s="1" t="s">
        <v>4566</v>
      </c>
      <c r="B5560" s="2" t="s">
        <v>4706</v>
      </c>
      <c r="C5560" s="3">
        <v>1990</v>
      </c>
      <c r="D5560" s="4">
        <v>750</v>
      </c>
      <c r="E5560" s="5">
        <v>52.6</v>
      </c>
      <c r="F5560" s="6">
        <v>16</v>
      </c>
      <c r="G5560" s="5">
        <v>36.200000000000003</v>
      </c>
      <c r="H5560" s="7">
        <v>11</v>
      </c>
      <c r="I5560" s="8">
        <v>150</v>
      </c>
      <c r="J5560" s="9">
        <v>38500</v>
      </c>
      <c r="K5560" s="9">
        <v>6</v>
      </c>
      <c r="L5560" s="9">
        <v>0</v>
      </c>
      <c r="M5560" s="9"/>
      <c r="N5560" s="9">
        <f t="shared" si="348"/>
        <v>38500</v>
      </c>
      <c r="O5560" s="15">
        <f t="shared" si="349"/>
        <v>0</v>
      </c>
      <c r="P5560" s="11">
        <v>2</v>
      </c>
      <c r="Q5560" s="11">
        <v>1</v>
      </c>
      <c r="R5560" s="11" t="s">
        <v>20</v>
      </c>
      <c r="S5560" s="12" t="s">
        <v>1591</v>
      </c>
      <c r="T5560" s="30">
        <f t="shared" si="346"/>
        <v>35.833333333333336</v>
      </c>
      <c r="U5560" s="31">
        <v>60</v>
      </c>
      <c r="V5560" s="31">
        <v>75.099999999999994</v>
      </c>
      <c r="W5560" s="31">
        <v>60000</v>
      </c>
      <c r="X5560" s="32">
        <f t="shared" si="347"/>
        <v>21500</v>
      </c>
      <c r="Y5560" s="35" t="s">
        <v>10646</v>
      </c>
    </row>
    <row r="5561" spans="1:25" x14ac:dyDescent="0.3">
      <c r="A5561" s="1" t="s">
        <v>4566</v>
      </c>
      <c r="B5561" s="2" t="s">
        <v>4706</v>
      </c>
      <c r="C5561" s="3">
        <v>1990</v>
      </c>
      <c r="D5561" s="4">
        <v>750</v>
      </c>
      <c r="E5561" s="5">
        <v>57.2</v>
      </c>
      <c r="F5561" s="6">
        <v>17</v>
      </c>
      <c r="G5561" s="5">
        <v>41.3</v>
      </c>
      <c r="H5561" s="7">
        <v>12</v>
      </c>
      <c r="I5561" s="8">
        <v>180</v>
      </c>
      <c r="J5561" s="9">
        <v>42000</v>
      </c>
      <c r="K5561" s="9">
        <v>11</v>
      </c>
      <c r="L5561" s="9">
        <v>0</v>
      </c>
      <c r="M5561" s="9"/>
      <c r="N5561" s="9">
        <f t="shared" si="348"/>
        <v>42000</v>
      </c>
      <c r="O5561" s="15">
        <f t="shared" si="349"/>
        <v>0</v>
      </c>
      <c r="P5561" s="11">
        <v>2</v>
      </c>
      <c r="Q5561" s="11">
        <v>1</v>
      </c>
      <c r="R5561" s="11" t="s">
        <v>20</v>
      </c>
      <c r="S5561" s="12">
        <v>57</v>
      </c>
      <c r="T5561" s="30">
        <f t="shared" si="346"/>
        <v>33.121019108280251</v>
      </c>
      <c r="U5561" s="31">
        <v>60</v>
      </c>
      <c r="V5561" s="31">
        <v>75.099999999999994</v>
      </c>
      <c r="W5561" s="31">
        <v>62800</v>
      </c>
      <c r="X5561" s="32">
        <f t="shared" si="347"/>
        <v>20800</v>
      </c>
      <c r="Y5561" s="35" t="s">
        <v>10647</v>
      </c>
    </row>
    <row r="5562" spans="1:25" x14ac:dyDescent="0.3">
      <c r="A5562" s="1" t="s">
        <v>4566</v>
      </c>
      <c r="B5562" s="2" t="s">
        <v>4706</v>
      </c>
      <c r="C5562" s="3">
        <v>1990</v>
      </c>
      <c r="D5562" s="4">
        <v>750</v>
      </c>
      <c r="E5562" s="5">
        <v>60.5</v>
      </c>
      <c r="F5562" s="6">
        <v>18</v>
      </c>
      <c r="G5562" s="5">
        <v>45.9</v>
      </c>
      <c r="H5562" s="7">
        <v>14</v>
      </c>
      <c r="I5562" s="8">
        <v>120</v>
      </c>
      <c r="J5562" s="9">
        <v>45500</v>
      </c>
      <c r="K5562" s="9">
        <v>9</v>
      </c>
      <c r="L5562" s="9">
        <v>22000</v>
      </c>
      <c r="M5562" s="9">
        <v>15</v>
      </c>
      <c r="N5562" s="9">
        <f t="shared" si="348"/>
        <v>23500</v>
      </c>
      <c r="O5562" s="15">
        <f t="shared" si="349"/>
        <v>48.35164835164835</v>
      </c>
      <c r="P5562" s="11">
        <v>2</v>
      </c>
      <c r="Q5562" s="11">
        <v>1</v>
      </c>
      <c r="R5562" s="11" t="s">
        <v>20</v>
      </c>
      <c r="S5562" s="12" t="s">
        <v>4708</v>
      </c>
      <c r="T5562" s="30">
        <f t="shared" si="346"/>
        <v>10.256410256410255</v>
      </c>
      <c r="U5562" s="31">
        <v>60</v>
      </c>
      <c r="V5562" s="31">
        <v>75.099999999999994</v>
      </c>
      <c r="W5562" s="31">
        <v>50700</v>
      </c>
      <c r="X5562" s="32">
        <f t="shared" si="347"/>
        <v>5200</v>
      </c>
      <c r="Y5562" s="35" t="s">
        <v>10648</v>
      </c>
    </row>
    <row r="5563" spans="1:25" x14ac:dyDescent="0.3">
      <c r="A5563" s="1" t="s">
        <v>4566</v>
      </c>
      <c r="B5563" s="2" t="s">
        <v>4706</v>
      </c>
      <c r="C5563" s="3">
        <v>1990</v>
      </c>
      <c r="D5563" s="4">
        <v>750</v>
      </c>
      <c r="E5563" s="5">
        <v>71</v>
      </c>
      <c r="F5563" s="6">
        <v>21</v>
      </c>
      <c r="G5563" s="5">
        <v>49.9</v>
      </c>
      <c r="H5563" s="7">
        <v>15</v>
      </c>
      <c r="I5563" s="8">
        <v>210</v>
      </c>
      <c r="J5563" s="9">
        <v>53000</v>
      </c>
      <c r="K5563" s="9">
        <v>12</v>
      </c>
      <c r="L5563" s="9">
        <v>23000</v>
      </c>
      <c r="M5563" s="9">
        <v>12</v>
      </c>
      <c r="N5563" s="9">
        <f t="shared" si="348"/>
        <v>30000</v>
      </c>
      <c r="O5563" s="15">
        <f t="shared" si="349"/>
        <v>43.39622641509434</v>
      </c>
      <c r="P5563" s="11">
        <v>2</v>
      </c>
      <c r="Q5563" s="11">
        <v>1</v>
      </c>
      <c r="R5563" s="11" t="s">
        <v>20</v>
      </c>
      <c r="S5563" s="12">
        <v>71</v>
      </c>
      <c r="T5563" s="30">
        <f t="shared" si="346"/>
        <v>24.555160142348754</v>
      </c>
      <c r="U5563" s="31">
        <v>60</v>
      </c>
      <c r="V5563" s="31">
        <v>75.099999999999994</v>
      </c>
      <c r="W5563" s="31">
        <v>70250</v>
      </c>
      <c r="X5563" s="32">
        <f t="shared" si="347"/>
        <v>17250</v>
      </c>
      <c r="Y5563" s="35" t="s">
        <v>10649</v>
      </c>
    </row>
  </sheetData>
  <phoneticPr fontId="2" type="noConversion"/>
  <hyperlinks>
    <hyperlink ref="Y2" r:id="rId1" xr:uid="{2AA9275F-40D5-498B-A02D-93922C1A4002}"/>
    <hyperlink ref="Y3" r:id="rId2" xr:uid="{3ED5ED7F-EB0B-4CEE-BD27-2272F7B40A5B}"/>
    <hyperlink ref="Y4" r:id="rId3" xr:uid="{2A603E58-6CF8-40CC-97DF-8F69F028095B}"/>
    <hyperlink ref="Y5" r:id="rId4" xr:uid="{F21BC976-D180-437A-9813-8AED3EFE8ECC}"/>
    <hyperlink ref="Y6" r:id="rId5" xr:uid="{4BBFB71B-5A84-4C23-BEE2-1E67047517AE}"/>
    <hyperlink ref="Y7" r:id="rId6" xr:uid="{FEEB9EA3-7432-468E-8D3D-6421AF076BE8}"/>
    <hyperlink ref="Y8" r:id="rId7" xr:uid="{385DA508-3505-44FA-8DBB-D7F22D983B75}"/>
    <hyperlink ref="Y9" r:id="rId8" xr:uid="{82FE6A69-37DF-4F43-BA78-A3105E423C16}"/>
    <hyperlink ref="Y10" r:id="rId9" xr:uid="{5F55E2DC-8916-4D89-984C-300C5BD48CCD}"/>
    <hyperlink ref="Y11" r:id="rId10" xr:uid="{318D4303-5750-46CF-BFB8-AF602635F37F}"/>
    <hyperlink ref="Y12" r:id="rId11" xr:uid="{1A185850-EB1C-42E4-87CE-08AB28D5E548}"/>
    <hyperlink ref="Y13" r:id="rId12" xr:uid="{CC056CD4-CFF0-4978-B655-B1D219BDC571}"/>
    <hyperlink ref="Y14" r:id="rId13" xr:uid="{F15892B3-920C-454A-AA22-F6A567CD53C0}"/>
    <hyperlink ref="Y15" r:id="rId14" xr:uid="{B5A8C360-05A2-4C12-A43E-80DEE9F9C65C}"/>
    <hyperlink ref="Y16" r:id="rId15" xr:uid="{92222DE0-E115-4582-BE1B-82E8D5A657C8}"/>
    <hyperlink ref="Y17" r:id="rId16" xr:uid="{D2A38BE6-26B9-4FE6-ADD5-4F10DA1F7B9D}"/>
    <hyperlink ref="Y18" r:id="rId17" xr:uid="{99FC7A29-475D-4510-9E36-54A74426C98E}"/>
    <hyperlink ref="Y19" r:id="rId18" xr:uid="{F42B88B4-9A04-41A8-9BBE-8C43CABBC1D2}"/>
    <hyperlink ref="Y20" r:id="rId19" xr:uid="{9820EA51-22DC-4296-9D8E-8B1CFDB38814}"/>
    <hyperlink ref="Y21" r:id="rId20" xr:uid="{CC720197-338F-4B4A-BE2F-C31875D64766}"/>
    <hyperlink ref="Y22" r:id="rId21" xr:uid="{F778D00F-7323-421F-A828-CA95125EC406}"/>
    <hyperlink ref="Y23" r:id="rId22" xr:uid="{F9BA7591-09F7-42BD-A6BB-AE4C5A7420E1}"/>
    <hyperlink ref="Y24" r:id="rId23" xr:uid="{1AFCD526-0FB7-4E90-AC41-99D9AD267160}"/>
    <hyperlink ref="Y25" r:id="rId24" xr:uid="{8578E5B6-F9D7-4393-AD9F-9EF8B8CA25FD}"/>
    <hyperlink ref="Y26" r:id="rId25" xr:uid="{D302396F-F558-4892-9982-698817AC8A36}"/>
    <hyperlink ref="Y27" r:id="rId26" xr:uid="{05A7E51E-3EE6-4523-A2FE-7198AD4D4C3F}"/>
    <hyperlink ref="Y28" r:id="rId27" xr:uid="{EEDBFB64-D5AC-48BF-AA53-772657507AA2}"/>
    <hyperlink ref="Y29" r:id="rId28" xr:uid="{497B0AE9-884C-4DFE-B842-E4E17F9DE1E1}"/>
    <hyperlink ref="Y30" r:id="rId29" xr:uid="{0CB74D80-ACAB-4CDB-95C7-7F73EDBC6AEA}"/>
    <hyperlink ref="Y31" r:id="rId30" xr:uid="{99D98B83-3039-44AA-BA0E-D3A6A6D2DB97}"/>
    <hyperlink ref="Y32" r:id="rId31" xr:uid="{D3D6315C-D4C5-48B7-81B8-94F5B4828D05}"/>
    <hyperlink ref="Y33" r:id="rId32" xr:uid="{C2AE37AD-5E02-4276-8EF3-2A12AB8210CC}"/>
    <hyperlink ref="Y34" r:id="rId33" xr:uid="{9CB9CE4E-13A6-43DA-AF59-50283DF31047}"/>
    <hyperlink ref="Y35" r:id="rId34" xr:uid="{020F0A1B-927A-459B-9E08-EC89AA9BD4B7}"/>
    <hyperlink ref="Y36" r:id="rId35" xr:uid="{9CC757FB-29A1-46C8-BFD2-18E7CB6CC38A}"/>
    <hyperlink ref="Y37" r:id="rId36" xr:uid="{6A8178D7-CA2D-4833-860B-FFEA563A568B}"/>
    <hyperlink ref="Y38" r:id="rId37" xr:uid="{E9D2993E-2E88-4C7B-A7F0-1D81A307DB79}"/>
    <hyperlink ref="Y39" r:id="rId38" xr:uid="{5A3B70B3-81C8-4023-B239-34A9868903D0}"/>
    <hyperlink ref="Y40" r:id="rId39" xr:uid="{028057AE-6170-4645-8CDF-A16ECA194722}"/>
    <hyperlink ref="Y41" r:id="rId40" xr:uid="{D9C27599-D697-4969-81F6-2761C6B7C369}"/>
    <hyperlink ref="Y42" r:id="rId41" xr:uid="{00E47831-ADED-48E5-A866-D5B47F1B6615}"/>
    <hyperlink ref="Y43" r:id="rId42" xr:uid="{CBDE1D8D-E8A0-4FF0-A0A4-7F8442D77A4E}"/>
    <hyperlink ref="Y44" r:id="rId43" xr:uid="{217995C6-A3FD-4C09-A6CC-3C2C8390A6BB}"/>
    <hyperlink ref="Y45" r:id="rId44" xr:uid="{27571264-FC28-44C1-9F2D-A4F590C54313}"/>
    <hyperlink ref="Y46" r:id="rId45" xr:uid="{66C14E86-B46B-46BE-90F0-9579B0D63BCE}"/>
    <hyperlink ref="Y47" r:id="rId46" xr:uid="{A217DC99-EF58-47E9-B981-FFB659365D06}"/>
    <hyperlink ref="Y48" r:id="rId47" xr:uid="{5E2CC31F-6FC7-48E6-872B-474848DC76CD}"/>
    <hyperlink ref="Y49" r:id="rId48" xr:uid="{4D0B4A74-9AF9-4283-8E1A-57675C7D73B2}"/>
    <hyperlink ref="Y50" r:id="rId49" xr:uid="{2BFEC185-3BB1-4AB2-BAE2-52C4312DC712}"/>
    <hyperlink ref="Y51" r:id="rId50" xr:uid="{5E3A7D59-8AF1-42BF-AB18-66EDAD9D3951}"/>
    <hyperlink ref="Y52" r:id="rId51" xr:uid="{F2F51B73-EFEF-497E-9C0B-777D5B896D1C}"/>
    <hyperlink ref="Y53" r:id="rId52" xr:uid="{C910FA07-3FF4-434C-893B-A9501B7D27ED}"/>
    <hyperlink ref="Y54" r:id="rId53" xr:uid="{7DF904B3-2049-493F-9788-0324820F0864}"/>
    <hyperlink ref="Y55" r:id="rId54" xr:uid="{918BA54C-DB99-4B56-9886-7A8A748739E7}"/>
    <hyperlink ref="Y56" r:id="rId55" xr:uid="{3F8FDEE7-5DBF-4B79-AAE3-BE7A0C85F985}"/>
    <hyperlink ref="Y57" r:id="rId56" xr:uid="{42AE3A6E-4CB0-46C1-8D28-27D2764C283F}"/>
    <hyperlink ref="Y58" r:id="rId57" xr:uid="{38B85BA3-AA3C-40CB-88D0-376B10F3A000}"/>
    <hyperlink ref="Y59" r:id="rId58" xr:uid="{F16C00B1-6F51-456D-BF77-A62CA6DE6136}"/>
    <hyperlink ref="Y60" r:id="rId59" xr:uid="{7503A660-919A-4BB2-AE38-21B750DC3252}"/>
    <hyperlink ref="Y61" r:id="rId60" xr:uid="{17DF9497-D53F-4E96-8977-E9DA2BF0732D}"/>
    <hyperlink ref="Y62" r:id="rId61" xr:uid="{2CDD697B-C53B-447A-991E-39A62348DDE3}"/>
    <hyperlink ref="Y63" r:id="rId62" xr:uid="{1AE29E7E-200D-4DBA-9AC0-757A19CDE93E}"/>
    <hyperlink ref="Y64" r:id="rId63" xr:uid="{C8BEBEBA-FCCD-4110-8DA1-715842D8ACB8}"/>
    <hyperlink ref="Y65" r:id="rId64" xr:uid="{02652AE9-AED1-458D-A8E4-EDA52F5E90C5}"/>
    <hyperlink ref="Y66" r:id="rId65" xr:uid="{1FA29589-DD2B-4B8D-AB95-7B3B4BDA58E5}"/>
    <hyperlink ref="Y67" r:id="rId66" xr:uid="{A7E534BC-4234-492F-9E41-D95D700251BC}"/>
    <hyperlink ref="Y68" r:id="rId67" xr:uid="{7D1E6DCE-6757-4EF1-89B8-70B845BBB894}"/>
    <hyperlink ref="Y69" r:id="rId68" xr:uid="{C30841D3-2BFD-4043-AAEF-80B8CA9E6233}"/>
    <hyperlink ref="Y70" r:id="rId69" xr:uid="{B7158470-8924-43D5-AE29-069ACE21FD9D}"/>
    <hyperlink ref="Y71" r:id="rId70" xr:uid="{EAEA024A-F83A-4E20-BE12-CC613C37A60E}"/>
    <hyperlink ref="Y72" r:id="rId71" xr:uid="{680E9D2A-2F4A-4C41-ADBE-EA2F65484A8D}"/>
    <hyperlink ref="Y73" r:id="rId72" xr:uid="{04C1FB2D-5B4F-498D-9330-4BC4CD03361F}"/>
    <hyperlink ref="Y74" r:id="rId73" xr:uid="{C436D755-65FD-4497-B508-23B52810F587}"/>
    <hyperlink ref="Y75" r:id="rId74" xr:uid="{515E9BB3-ED08-4583-ACF4-66F37F406E5C}"/>
    <hyperlink ref="Y76" r:id="rId75" xr:uid="{3DD5D42B-E0F2-4D33-A13D-5F051E437FDA}"/>
    <hyperlink ref="Y77" r:id="rId76" xr:uid="{93CEF016-C8CA-4C26-827C-4667797B3F02}"/>
    <hyperlink ref="Y78" r:id="rId77" xr:uid="{B56A58DC-C46A-4BBB-96D2-B85213B8851D}"/>
    <hyperlink ref="Y79" r:id="rId78" xr:uid="{35682AAB-CAEB-4DF7-B3B4-35B7FD861B8C}"/>
    <hyperlink ref="Y80" r:id="rId79" xr:uid="{9606F1DE-0F76-445F-9208-18798019F128}"/>
    <hyperlink ref="Y81" r:id="rId80" xr:uid="{3456ED39-3F9F-466C-9A77-D9CC4803FB29}"/>
    <hyperlink ref="Y82" r:id="rId81" xr:uid="{3A3DF803-05B2-4485-8306-93B0EE6228AA}"/>
    <hyperlink ref="Y83" r:id="rId82" xr:uid="{DA667102-DD36-4FBF-A199-C48A9FEBABFF}"/>
    <hyperlink ref="Y84" r:id="rId83" xr:uid="{23EEB36A-8573-43AA-9D60-CD869D48CB67}"/>
    <hyperlink ref="Y85" r:id="rId84" xr:uid="{18DB94CC-0EC6-4A58-84B8-A86DE17AB25C}"/>
    <hyperlink ref="Y86" r:id="rId85" xr:uid="{18FF0065-AAE1-43C8-90AC-FD1113B25A82}"/>
    <hyperlink ref="Y87" r:id="rId86" xr:uid="{ACEC447C-5711-4C93-80BB-557FDCACF9C3}"/>
    <hyperlink ref="Y88" r:id="rId87" xr:uid="{1F316D13-8BF0-4DCF-919E-816BAAC0C3DB}"/>
    <hyperlink ref="Y89" r:id="rId88" xr:uid="{C2347315-83B9-407E-A34B-B2C0E900D0DD}"/>
    <hyperlink ref="Y90" r:id="rId89" xr:uid="{5690944E-996F-4A3D-9F3F-C4B271AF3E6A}"/>
    <hyperlink ref="Y91" r:id="rId90" xr:uid="{2C3D09F1-C011-4FD1-9F1F-7900D4CA92A0}"/>
    <hyperlink ref="Y92" r:id="rId91" xr:uid="{425B4862-311B-4163-9E5F-C7C71C32B2C6}"/>
    <hyperlink ref="Y93" r:id="rId92" xr:uid="{91B43299-91FE-4C16-96A3-E7C202757348}"/>
    <hyperlink ref="Y94" r:id="rId93" xr:uid="{1E615EE5-570D-4FE7-A5CE-C5D0C9B835BB}"/>
    <hyperlink ref="Y95" r:id="rId94" xr:uid="{DF291A0C-8AA4-4AAF-8251-29B9E4239C25}"/>
    <hyperlink ref="Y96" r:id="rId95" xr:uid="{FD85A4C8-4454-45B1-A6C2-9477B0DE8659}"/>
    <hyperlink ref="Y97" r:id="rId96" xr:uid="{1EBCC2D5-04B8-4453-A652-6DE881785B3F}"/>
    <hyperlink ref="Y98" r:id="rId97" xr:uid="{12045A30-2008-4194-AE81-5845752EFEA6}"/>
    <hyperlink ref="Y99" r:id="rId98" xr:uid="{97336853-46DB-4ADE-A918-31BE095E50FE}"/>
    <hyperlink ref="Y100" r:id="rId99" xr:uid="{AB6F9E9A-AFDA-4F5C-B3C8-F3141E044549}"/>
    <hyperlink ref="Y101" r:id="rId100" xr:uid="{BA073555-8ADC-48B4-AF75-645B07FBAE9B}"/>
    <hyperlink ref="Y102" r:id="rId101" xr:uid="{79AA3BCD-D290-4C37-8BA5-7F42E91B6A6B}"/>
    <hyperlink ref="Y103" r:id="rId102" xr:uid="{9F79F099-CE00-4A50-A222-B4DF4B6A8116}"/>
    <hyperlink ref="Y104" r:id="rId103" xr:uid="{0F3FFACA-8DBD-42C5-87E0-1A4117201B48}"/>
    <hyperlink ref="Y105" r:id="rId104" xr:uid="{1EB983D9-B232-42FE-9709-F5E17E3323B2}"/>
    <hyperlink ref="Y106" r:id="rId105" xr:uid="{6EE2E404-3BA8-4A43-82CF-735920052C0E}"/>
    <hyperlink ref="Y107" r:id="rId106" xr:uid="{2936BA9E-D11D-4726-9C30-8308D671F610}"/>
    <hyperlink ref="Y108" r:id="rId107" xr:uid="{4D3E62F3-3FF0-4F3E-BE1D-873445F63913}"/>
    <hyperlink ref="Y109" r:id="rId108" xr:uid="{021E30DE-9154-4718-89FD-94ADB3F4BCA4}"/>
    <hyperlink ref="Y110" r:id="rId109" xr:uid="{296BF5C2-870A-4E73-A0C3-626604833F2B}"/>
    <hyperlink ref="Y111" r:id="rId110" xr:uid="{903FBFBF-9994-42D9-B384-8F8B6DC1C3B6}"/>
    <hyperlink ref="Y112" r:id="rId111" xr:uid="{6AC790F4-5D5F-430C-B4A5-69707994B65C}"/>
    <hyperlink ref="Y113" r:id="rId112" xr:uid="{BC83BCF5-A2D5-482E-A298-677F47E446D4}"/>
    <hyperlink ref="Y114" r:id="rId113" xr:uid="{291A1C5C-8BA5-417C-B928-B895EC2C915A}"/>
    <hyperlink ref="Y115" r:id="rId114" xr:uid="{EE60AD1D-1E98-4589-8E48-DEA0353F5C94}"/>
    <hyperlink ref="Y116" r:id="rId115" xr:uid="{B8A0A0E6-1456-4307-B006-E6C59CA60A9B}"/>
    <hyperlink ref="Y117" r:id="rId116" xr:uid="{67E6BB81-244D-4A6B-977E-0F1C7B72D504}"/>
    <hyperlink ref="Y118" r:id="rId117" xr:uid="{A7CE2BC7-3E91-4FE0-9975-28773C8EAB6D}"/>
    <hyperlink ref="Y119" r:id="rId118" xr:uid="{3305F72B-EBB1-4CC2-B54F-E1E93D2579F3}"/>
    <hyperlink ref="Y120" r:id="rId119" xr:uid="{FEA90945-40D8-4C0B-AAE8-E2FE2C071CC7}"/>
    <hyperlink ref="Y121" r:id="rId120" xr:uid="{ECFCC420-9942-4198-B894-C368AF3A5119}"/>
    <hyperlink ref="Y122" r:id="rId121" xr:uid="{AE4430D6-08AA-42F5-BC7C-51D9C0BAAE79}"/>
    <hyperlink ref="Y123" r:id="rId122" xr:uid="{037A783E-0E9D-4064-9B39-423555AFF167}"/>
    <hyperlink ref="Y124" r:id="rId123" xr:uid="{20E851F1-D41C-4BAB-A94F-52C8AB959A84}"/>
    <hyperlink ref="Y125" r:id="rId124" xr:uid="{5BCC284F-E585-4458-BDD2-7F53DC0E67A9}"/>
    <hyperlink ref="Y126" r:id="rId125" xr:uid="{8303C546-54BE-4BED-9693-98B29CAB5D05}"/>
    <hyperlink ref="Y127" r:id="rId126" xr:uid="{C22035ED-AA37-4A9E-ADD7-6713EF5349D8}"/>
    <hyperlink ref="Y128" r:id="rId127" xr:uid="{1615E52E-E4B4-4A39-BAD8-2EE932CE0ABE}"/>
    <hyperlink ref="Y129" r:id="rId128" xr:uid="{CD715E8B-D6D1-49A7-8310-43A8ECE64B51}"/>
    <hyperlink ref="Y130" r:id="rId129" xr:uid="{2118AB0A-6A42-434E-A92E-3D6FFC0A74C4}"/>
    <hyperlink ref="Y131" r:id="rId130" xr:uid="{E6E2DE28-B8DC-433D-BBAC-9639AF38FEC2}"/>
    <hyperlink ref="Y132" r:id="rId131" xr:uid="{C233C66F-D7F9-4469-AA83-AA1863A5667C}"/>
    <hyperlink ref="Y133" r:id="rId132" xr:uid="{F90BE2AF-6DB6-4886-BB6A-42E9DFA8E0E7}"/>
    <hyperlink ref="Y134" r:id="rId133" xr:uid="{3FE30DCC-0ED1-4D32-BDFD-FE2193954AF1}"/>
    <hyperlink ref="Y135" r:id="rId134" xr:uid="{0823C0FA-1B4A-4744-ADD4-2DD39FB682AF}"/>
    <hyperlink ref="Y136" r:id="rId135" xr:uid="{C7E90105-B2B6-48D7-A422-5E1F85E1A796}"/>
    <hyperlink ref="Y137" r:id="rId136" xr:uid="{8AC23CC1-D121-4B8D-87E7-9BAB6EC9603C}"/>
    <hyperlink ref="Y138" r:id="rId137" xr:uid="{B103CA58-0BDF-4739-9832-A875F5EEAF8B}"/>
    <hyperlink ref="Y139" r:id="rId138" xr:uid="{D7CFCDB5-01CE-46B1-8EE7-C4BE26BFB6F3}"/>
    <hyperlink ref="Y140" r:id="rId139" xr:uid="{B419758E-EA05-4953-BE86-0E45A3E1D344}"/>
    <hyperlink ref="Y141" r:id="rId140" xr:uid="{E375D0CD-0E4A-4742-AFE6-12EF09E72EC7}"/>
    <hyperlink ref="Y142" r:id="rId141" xr:uid="{C0A57AA9-6EC2-4B38-B7A9-410C3E4EEB31}"/>
    <hyperlink ref="Y143" r:id="rId142" xr:uid="{90CC0EAE-85A0-438D-8148-C005B9EFF945}"/>
    <hyperlink ref="Y144" r:id="rId143" xr:uid="{1137A902-A232-45AB-99AE-F237EA554DD6}"/>
    <hyperlink ref="Y145" r:id="rId144" xr:uid="{CB696AC0-7660-4801-AC96-03E685B924D6}"/>
    <hyperlink ref="Y146" r:id="rId145" xr:uid="{D51A9D68-0295-4EF1-889E-8A9396827978}"/>
    <hyperlink ref="Y147" r:id="rId146" xr:uid="{861477B9-86BA-4911-80A5-BC03062C1763}"/>
    <hyperlink ref="Y148" r:id="rId147" xr:uid="{1C0717CD-751A-43A1-A8BB-5AEEAE58447A}"/>
    <hyperlink ref="Y149" r:id="rId148" xr:uid="{040817C4-5439-4F6E-A339-AB61486CF517}"/>
    <hyperlink ref="Y150" r:id="rId149" xr:uid="{B3A27143-B843-4619-B3D6-697B562D4186}"/>
    <hyperlink ref="Y151" r:id="rId150" xr:uid="{E35A22CF-E746-4779-AEA5-8ACF3D4C473B}"/>
    <hyperlink ref="Y152" r:id="rId151" xr:uid="{27C71BBE-DF29-465E-A684-D08E8D2E6CF5}"/>
    <hyperlink ref="Y153" r:id="rId152" xr:uid="{57EDA6BF-0927-4EFB-B6FE-8AD889FB2903}"/>
    <hyperlink ref="Y154" r:id="rId153" xr:uid="{FEF1C7C4-EF90-417B-83A4-3E08B609DC0B}"/>
    <hyperlink ref="Y155" r:id="rId154" xr:uid="{C4493F37-DDAC-40B2-B560-B31B104F008E}"/>
    <hyperlink ref="Y156" r:id="rId155" xr:uid="{42E9D5FB-4F00-442C-8AEC-BF2850B577C9}"/>
    <hyperlink ref="Y157" r:id="rId156" xr:uid="{BB03856B-57CA-48D3-BAFF-3F9B50CB9F5A}"/>
    <hyperlink ref="Y158" r:id="rId157" xr:uid="{D9AD1918-EA0A-450E-A09B-A357684DFE32}"/>
    <hyperlink ref="Y159" r:id="rId158" xr:uid="{1F517C1B-C54B-42E9-8726-E026AE627576}"/>
    <hyperlink ref="Y160" r:id="rId159" xr:uid="{B1539787-FBFC-4C62-944E-1C160CC61CA2}"/>
    <hyperlink ref="Y161" r:id="rId160" xr:uid="{F80CEE1E-EE68-4F59-99EE-B0D489E491D4}"/>
    <hyperlink ref="Y162" r:id="rId161" xr:uid="{C5E523CF-15D4-41FB-9761-04634D308E94}"/>
    <hyperlink ref="Y163" r:id="rId162" xr:uid="{DF839D56-ACAA-4C31-8135-153C08BB5F7A}"/>
    <hyperlink ref="Y164" r:id="rId163" xr:uid="{E0E3F706-CB90-4740-ABB0-7DE680B529EF}"/>
    <hyperlink ref="Y165" r:id="rId164" xr:uid="{3950B634-E8DE-4026-86D2-96D3143ADC8C}"/>
    <hyperlink ref="Y166" r:id="rId165" xr:uid="{927CC4B1-4EF5-4D26-978F-9220783AE726}"/>
    <hyperlink ref="Y167" r:id="rId166" xr:uid="{49962DFA-7A88-4231-93F0-59783DB0271F}"/>
    <hyperlink ref="Y168" r:id="rId167" xr:uid="{F8694970-02EF-4B59-A4E1-EA3CDC151C0D}"/>
    <hyperlink ref="Y169" r:id="rId168" xr:uid="{E771FBFE-FFB6-49FA-8063-E39AE7D65DFF}"/>
    <hyperlink ref="Y170" r:id="rId169" xr:uid="{7F9D4828-B1E2-44C6-A1A6-83CBB5406A2A}"/>
    <hyperlink ref="Y171" r:id="rId170" xr:uid="{FD0D3C12-4F02-427D-9745-921FDCA70D6C}"/>
    <hyperlink ref="Y172" r:id="rId171" xr:uid="{BF07FEB5-66D6-463D-86AC-056DDAFF70FB}"/>
    <hyperlink ref="Y173" r:id="rId172" xr:uid="{99360504-9EDE-4281-B056-8616984353DA}"/>
    <hyperlink ref="Y174" r:id="rId173" xr:uid="{EFEC2571-DB9A-4B97-85B5-FC7732FD6C1C}"/>
    <hyperlink ref="Y175" r:id="rId174" xr:uid="{A01854BC-2F32-4797-B279-2507D3205BDA}"/>
    <hyperlink ref="Y176" r:id="rId175" xr:uid="{0B921A6E-4F43-43CC-8819-EE6E6804C667}"/>
    <hyperlink ref="Y177" r:id="rId176" xr:uid="{EC7F48B5-D3F4-42D3-8871-F761599F2984}"/>
    <hyperlink ref="Y178" r:id="rId177" xr:uid="{AB01C1B3-016F-4DBA-946B-A5CBD3AE39CA}"/>
    <hyperlink ref="Y179" r:id="rId178" xr:uid="{23552489-45B0-40A5-BA4E-5C2B5B9D35DE}"/>
    <hyperlink ref="Y180" r:id="rId179" xr:uid="{CBFC8B5F-BF94-4CD5-AE26-7E072444B61D}"/>
    <hyperlink ref="Y181" r:id="rId180" xr:uid="{648F5780-6EAD-4C40-BB45-98928F77D4FC}"/>
    <hyperlink ref="Y182" r:id="rId181" xr:uid="{61481B1A-ED48-4342-B6AA-B364741A1CB0}"/>
    <hyperlink ref="Y183" r:id="rId182" xr:uid="{8520353E-C8FB-408F-A0C7-45341F766992}"/>
    <hyperlink ref="Y184" r:id="rId183" xr:uid="{22677919-EBD8-44E5-9AD8-A200F2D70E9C}"/>
    <hyperlink ref="Y185" r:id="rId184" xr:uid="{65325992-2D8D-497E-B9E5-85BCA8D11B93}"/>
    <hyperlink ref="Y186" r:id="rId185" xr:uid="{741CACBB-2932-44A8-9471-2F9CE5AAC799}"/>
    <hyperlink ref="Y187" r:id="rId186" xr:uid="{F8F9E412-9C96-4C20-8494-F4C139E0760B}"/>
    <hyperlink ref="Y188" r:id="rId187" xr:uid="{C8AAC080-D97B-4EF8-8F9F-7939B3381B17}"/>
    <hyperlink ref="Y189" r:id="rId188" xr:uid="{2302877C-8F1E-4EF8-96BC-3D73A258292C}"/>
    <hyperlink ref="Y190" r:id="rId189" xr:uid="{B440C19E-A962-4F9F-A0CB-0BB26216946A}"/>
    <hyperlink ref="Y191" r:id="rId190" xr:uid="{9FAC9BBF-20E9-49DB-9AB9-85B2E9A1C102}"/>
    <hyperlink ref="Y192" r:id="rId191" xr:uid="{1B8488F6-5B62-45B6-BC3F-3E3C00BC45E9}"/>
    <hyperlink ref="Y193" r:id="rId192" xr:uid="{8300FAB6-4F37-4B84-AAA5-6C7064D51C4F}"/>
    <hyperlink ref="Y194" r:id="rId193" xr:uid="{3DD1C6C3-5D8B-4C07-BAE0-91529B8117B8}"/>
    <hyperlink ref="Y195" r:id="rId194" xr:uid="{555F31AC-48C8-4515-82E7-7AE3F096C6BB}"/>
    <hyperlink ref="Y196" r:id="rId195" xr:uid="{1B3809A6-9278-43C1-BE07-88A9F7D513CC}"/>
    <hyperlink ref="Y197" r:id="rId196" xr:uid="{0DB306D1-4B41-45D0-89FE-BAB7A4B1C76A}"/>
    <hyperlink ref="Y198" r:id="rId197" xr:uid="{5A615966-8EC3-4E25-91CC-09C76BBB86AB}"/>
    <hyperlink ref="Y199" r:id="rId198" xr:uid="{5C0CA7E9-FEDB-46F9-A67B-518D6BCF54F2}"/>
    <hyperlink ref="Y200" r:id="rId199" xr:uid="{678D0D4A-55AE-43A4-8BAC-0238737C3106}"/>
    <hyperlink ref="Y201" r:id="rId200" xr:uid="{5A541FDC-2F05-41EA-AEF2-91ECA03DBF58}"/>
    <hyperlink ref="Y202" r:id="rId201" xr:uid="{26FE0F9C-7E2C-487E-96F5-5A16EFE5DB32}"/>
    <hyperlink ref="Y203" r:id="rId202" xr:uid="{B1E59FBD-EC25-4349-9650-92C9B1FED65B}"/>
    <hyperlink ref="Y204" r:id="rId203" xr:uid="{98B8555C-1503-41F6-A82A-F4836A655823}"/>
    <hyperlink ref="Y205" r:id="rId204" xr:uid="{9F99BF1C-2239-480F-91BB-DEB88DB350AD}"/>
    <hyperlink ref="Y206" r:id="rId205" xr:uid="{C0898A36-BC32-437E-9B79-AADD64B5E120}"/>
    <hyperlink ref="Y207" r:id="rId206" xr:uid="{C393D545-FB38-47E7-A746-D4B992CCCC02}"/>
    <hyperlink ref="Y208" r:id="rId207" xr:uid="{289FF963-54A7-457F-8A40-2BB3E9810347}"/>
    <hyperlink ref="Y209" r:id="rId208" xr:uid="{0E8AF2D1-90C4-4454-9BA1-7DB7B1C84CB1}"/>
    <hyperlink ref="Y210" r:id="rId209" xr:uid="{D1E593C0-88B0-4124-8F98-D29F461B4FC5}"/>
    <hyperlink ref="Y211" r:id="rId210" xr:uid="{632D2D63-87E3-4E18-96FA-622C7A81B3DA}"/>
    <hyperlink ref="Y212" r:id="rId211" xr:uid="{F0502738-BC06-4C9D-9241-0FBF6C356D24}"/>
    <hyperlink ref="Y213" r:id="rId212" xr:uid="{DFE7083A-C303-4634-AFEF-A7986CA181DD}"/>
    <hyperlink ref="Y214" r:id="rId213" xr:uid="{D218308E-B4CB-4DAA-9005-D5448DD1CD00}"/>
    <hyperlink ref="Y215" r:id="rId214" xr:uid="{D4B4C38F-4D06-45C2-BA29-6EAB4A901DBA}"/>
    <hyperlink ref="Y216" r:id="rId215" xr:uid="{5107C131-BC0B-40FE-8E7E-694E40AC1D95}"/>
    <hyperlink ref="Y217" r:id="rId216" xr:uid="{95F40B85-CC32-43FB-A45D-6FE818F77C63}"/>
    <hyperlink ref="Y218" r:id="rId217" xr:uid="{A235D7B5-9EBF-4488-9DA9-ED77D808329B}"/>
    <hyperlink ref="Y219" r:id="rId218" xr:uid="{91D8FD8D-DB47-4776-9EA4-9A895B6C2752}"/>
    <hyperlink ref="Y220" r:id="rId219" xr:uid="{9A870BB2-CAF3-45D8-8DAB-9C4C485F2D9E}"/>
    <hyperlink ref="Y221" r:id="rId220" xr:uid="{CD5B1D43-7FD3-4CA9-8B46-74CBC2F4E53E}"/>
    <hyperlink ref="Y222" r:id="rId221" xr:uid="{46BD03BA-B626-43DB-8334-C7EBD4277F2C}"/>
    <hyperlink ref="Y223" r:id="rId222" xr:uid="{F8C4E770-0B6C-4D53-B4A3-30A6AA9998D4}"/>
    <hyperlink ref="Y224" r:id="rId223" xr:uid="{C6D2C408-F181-4A7C-B1D5-B5A4C0D7FB52}"/>
    <hyperlink ref="Y225" r:id="rId224" xr:uid="{312AFCCE-0FA9-412E-87C7-9FC9FF619767}"/>
    <hyperlink ref="Y226" r:id="rId225" xr:uid="{A8D1F27C-9BBC-4FE4-967F-6C726DF012AD}"/>
    <hyperlink ref="Y227" r:id="rId226" xr:uid="{FBC87A78-3620-4399-8F1D-D896B27F0A62}"/>
    <hyperlink ref="Y228" r:id="rId227" xr:uid="{52DF5848-7FFF-4892-BE3C-FD7839BF8012}"/>
    <hyperlink ref="Y229" r:id="rId228" xr:uid="{990AA6EF-4FB4-41CF-8C84-67BF59BE88A9}"/>
    <hyperlink ref="Y230" r:id="rId229" xr:uid="{C7CDE494-D6DF-4358-B010-54A004CA533E}"/>
    <hyperlink ref="Y231" r:id="rId230" xr:uid="{23FC0DF7-2241-4274-8A2B-0943203E89C1}"/>
    <hyperlink ref="Y232" r:id="rId231" xr:uid="{E1811273-F2B8-4118-8F96-AA5CA218A794}"/>
    <hyperlink ref="Y233" r:id="rId232" xr:uid="{1443229C-A485-47DA-8556-7BADE97F8853}"/>
    <hyperlink ref="Y234" r:id="rId233" xr:uid="{BB5A8455-AE0E-4517-8C15-4A18F0FB8E90}"/>
    <hyperlink ref="Y235" r:id="rId234" xr:uid="{89D309FA-0307-40A7-89E7-CF2D274C6AAB}"/>
    <hyperlink ref="Y236" r:id="rId235" xr:uid="{B6716650-A405-4847-B932-BEFF0FD96C25}"/>
    <hyperlink ref="Y237" r:id="rId236" xr:uid="{24E2DBAF-0468-4E84-9083-0BD32A9B7E6E}"/>
    <hyperlink ref="Y238" r:id="rId237" xr:uid="{BC3A0FC0-28D2-46D3-A27C-F03170271EC9}"/>
    <hyperlink ref="Y239" r:id="rId238" xr:uid="{21CC8FF7-8837-418B-99B2-8B8ABA4E3B6E}"/>
    <hyperlink ref="Y240" r:id="rId239" xr:uid="{98A4C0AB-E79E-4982-894F-CD0E9E00CA3C}"/>
    <hyperlink ref="Y241" r:id="rId240" xr:uid="{50B51B05-10E6-4163-98F7-E7FF1978056B}"/>
    <hyperlink ref="Y242" r:id="rId241" xr:uid="{511272BE-3E7F-4D63-8E4B-35007A8F3981}"/>
    <hyperlink ref="Y243" r:id="rId242" xr:uid="{1062B9B8-415B-4A9A-AD8C-31E3C623CA56}"/>
    <hyperlink ref="Y244" r:id="rId243" xr:uid="{C525F5A6-7B53-46BA-BEDC-D1446FB681E8}"/>
    <hyperlink ref="Y245" r:id="rId244" xr:uid="{F9E17337-4C5D-4857-8895-C494CDFF18C8}"/>
    <hyperlink ref="Y246" r:id="rId245" xr:uid="{81A42E7C-97BB-4458-95B8-C7936667E2C6}"/>
    <hyperlink ref="Y247" r:id="rId246" xr:uid="{160379B9-B521-4667-9D10-F8EB09EA76A5}"/>
    <hyperlink ref="Y248" r:id="rId247" xr:uid="{9463688D-BC81-4250-AA2D-E234F9EDB834}"/>
    <hyperlink ref="Y249" r:id="rId248" xr:uid="{F2342A4C-5391-4946-AE74-07D75554F072}"/>
    <hyperlink ref="Y250" r:id="rId249" xr:uid="{BA405221-937B-4253-8768-69A8BBA8D900}"/>
    <hyperlink ref="Y251" r:id="rId250" xr:uid="{BE23F733-0AA8-4FC2-AC9C-D3DC1E574B8E}"/>
    <hyperlink ref="Y252" r:id="rId251" xr:uid="{25BF5370-253F-4B76-BE19-4FA39737AEF5}"/>
    <hyperlink ref="Y253" r:id="rId252" xr:uid="{FC4DCDD9-8FA4-4E1F-A38D-5E23178A1B31}"/>
    <hyperlink ref="Y254" r:id="rId253" xr:uid="{5065EF55-DCA2-4861-AEAF-87D763E3C230}"/>
    <hyperlink ref="Y255" r:id="rId254" xr:uid="{9A14F46F-FD66-40C0-9EE5-6ED2FB84DC14}"/>
    <hyperlink ref="Y256" r:id="rId255" xr:uid="{69B33EAA-1B27-4720-BB8C-592E8737A338}"/>
    <hyperlink ref="Y257" r:id="rId256" xr:uid="{F63574F1-1D82-4CFA-AB38-3AD2B4C99633}"/>
    <hyperlink ref="Y258" r:id="rId257" xr:uid="{E2CF61CD-51D3-4532-84B8-65DDB03DDFA4}"/>
    <hyperlink ref="Y259" r:id="rId258" xr:uid="{B366534F-2179-4ECD-BD4D-E66CC4B8CB06}"/>
    <hyperlink ref="Y260" r:id="rId259" xr:uid="{8B9D817F-6141-47DE-AFE4-D94A9A585487}"/>
    <hyperlink ref="Y261" r:id="rId260" xr:uid="{EC85E11E-2AA5-4C29-862E-6317E606DBE6}"/>
    <hyperlink ref="Y262" r:id="rId261" xr:uid="{968FFC92-E503-494D-A1ED-FB1F94BF4C53}"/>
    <hyperlink ref="Y263" r:id="rId262" xr:uid="{BE809CA3-F96A-45B9-9A31-9882DC58068C}"/>
    <hyperlink ref="Y264" r:id="rId263" xr:uid="{16138ACA-02C3-49D6-855A-B8DD539868F5}"/>
    <hyperlink ref="Y265" r:id="rId264" xr:uid="{CAF7640A-B1C7-46F7-9888-2A7EB0007345}"/>
    <hyperlink ref="Y266" r:id="rId265" xr:uid="{2D7A32C7-5D49-42ED-B933-29614B7C1AFC}"/>
    <hyperlink ref="Y267" r:id="rId266" xr:uid="{11077CA8-F591-4AA8-8D4C-F5F4E457BB65}"/>
    <hyperlink ref="Y268" r:id="rId267" xr:uid="{FDA4498F-2542-4A6D-9056-048CE59B1A53}"/>
    <hyperlink ref="Y269" r:id="rId268" xr:uid="{CF45A9CF-0335-4527-A931-65F3FCD87E4E}"/>
    <hyperlink ref="Y270" r:id="rId269" xr:uid="{6C9673FA-5371-4872-BA0B-AB08352D8465}"/>
    <hyperlink ref="Y271" r:id="rId270" xr:uid="{9F277CD4-16E0-4AAB-AAF3-E461A94DEE31}"/>
    <hyperlink ref="Y272" r:id="rId271" xr:uid="{F0B1A001-AE39-4712-886F-B9CA438A3DDC}"/>
    <hyperlink ref="Y273" r:id="rId272" xr:uid="{9231B745-62C4-45B6-A786-A10E5926C078}"/>
    <hyperlink ref="Y274" r:id="rId273" xr:uid="{3339EC87-DC6C-4CF4-B531-385CF22A4F5C}"/>
    <hyperlink ref="Y275" r:id="rId274" xr:uid="{E2614300-572F-496C-B614-BB1AD223EB49}"/>
    <hyperlink ref="Y276" r:id="rId275" xr:uid="{B17D9AAC-CF74-4A54-9E36-5FB2134CE8F9}"/>
    <hyperlink ref="Y277" r:id="rId276" xr:uid="{4DA3B94C-2009-49CC-9356-74EE1E4D8BAC}"/>
    <hyperlink ref="Y278" r:id="rId277" xr:uid="{E925966C-02DF-49D9-BFB2-3AA9D8619EDB}"/>
    <hyperlink ref="Y279" r:id="rId278" xr:uid="{F53B70CA-A22B-4CFD-92D8-61C7C05E944A}"/>
    <hyperlink ref="Y280" r:id="rId279" xr:uid="{5A41CB9D-CA46-4135-9285-6158755172A5}"/>
    <hyperlink ref="Y281" r:id="rId280" xr:uid="{9EA830E3-A89F-411F-8716-AE32C1D4DFBA}"/>
    <hyperlink ref="Y282" r:id="rId281" xr:uid="{EF58E96B-7111-485A-8EEA-BDFE552ADB2F}"/>
    <hyperlink ref="Y283" r:id="rId282" xr:uid="{3B2B8DFB-C25D-462E-AB58-C895A3A6E8F3}"/>
    <hyperlink ref="Y284" r:id="rId283" xr:uid="{B7DA39D7-B488-4ABE-993C-8E0C32A73CEA}"/>
    <hyperlink ref="Y285" r:id="rId284" xr:uid="{789ABB45-8FE6-43BD-A951-964ECD210A5A}"/>
    <hyperlink ref="Y286" r:id="rId285" xr:uid="{6798566D-38E8-4A55-9B2C-9B52F8DCA4BC}"/>
    <hyperlink ref="Y287" r:id="rId286" xr:uid="{848E5A82-0A26-4C9B-ABA3-5B91F342F11E}"/>
    <hyperlink ref="Y288" r:id="rId287" xr:uid="{8E122080-C2F4-4172-92B9-250B4D679A21}"/>
    <hyperlink ref="Y289" r:id="rId288" xr:uid="{89B432F5-2FE8-42DF-9946-121875046117}"/>
    <hyperlink ref="Y290" r:id="rId289" xr:uid="{5EB571EC-473A-4B2D-B33B-5AC81906E0EC}"/>
    <hyperlink ref="Y291" r:id="rId290" xr:uid="{18E67ED0-3074-4EFF-BD4F-1936DC3103EF}"/>
    <hyperlink ref="Y292" r:id="rId291" xr:uid="{0E6B60EF-EAF2-4E14-A1F6-4354A4D52966}"/>
    <hyperlink ref="Y293" r:id="rId292" xr:uid="{700089EE-AC9B-410C-985A-9709CEE4B250}"/>
    <hyperlink ref="Y294" r:id="rId293" xr:uid="{B675E81E-A608-4E26-85AF-7176521EEB73}"/>
    <hyperlink ref="Y295" r:id="rId294" xr:uid="{A3C21ECA-7399-4407-B812-36C6D7D41421}"/>
    <hyperlink ref="Y296" r:id="rId295" xr:uid="{7E139E65-DB97-40E2-8296-8B6619A7AA79}"/>
    <hyperlink ref="Y297" r:id="rId296" xr:uid="{5A20630F-C435-4C98-B65A-800CC88A61A4}"/>
    <hyperlink ref="Y298" r:id="rId297" xr:uid="{971E4F9D-AD8F-405E-99D6-F5F3675A7E14}"/>
    <hyperlink ref="Y299" r:id="rId298" xr:uid="{9BBBF611-B2C4-4A34-BEE5-B1EEA57EAAA7}"/>
    <hyperlink ref="Y300" r:id="rId299" xr:uid="{1E007635-2887-42CF-879E-05552ECB8CC8}"/>
    <hyperlink ref="Y301" r:id="rId300" xr:uid="{5C9D56CE-CDBC-43A1-9615-C94172A632E9}"/>
    <hyperlink ref="Y302" r:id="rId301" xr:uid="{5A6CAF8A-F5BD-4E4B-8A4B-B78BAB2F2C8D}"/>
    <hyperlink ref="Y303" r:id="rId302" xr:uid="{7B356766-3736-4612-9607-6062864DACF4}"/>
    <hyperlink ref="Y304" r:id="rId303" xr:uid="{ECF9B32E-5B11-4283-9957-D8A71A258354}"/>
    <hyperlink ref="Y305" r:id="rId304" xr:uid="{6BB9D61B-9166-4E6C-948D-6E3E183EEE09}"/>
    <hyperlink ref="Y306" r:id="rId305" xr:uid="{018BEEC2-F178-4F44-A0E8-4D2B0459559F}"/>
    <hyperlink ref="Y307" r:id="rId306" xr:uid="{E1424703-14BB-46CD-AFAB-9E52AFAD340D}"/>
    <hyperlink ref="Y308" r:id="rId307" xr:uid="{1BED148E-614B-4992-BAFF-7EE7A36542B5}"/>
    <hyperlink ref="Y309" r:id="rId308" xr:uid="{EC6CBF54-464F-43E4-B013-5A418C46E1F5}"/>
    <hyperlink ref="Y310" r:id="rId309" xr:uid="{0652B77E-6E97-4A2E-A5E8-E1F062184035}"/>
    <hyperlink ref="Y311" r:id="rId310" xr:uid="{26A61730-B965-4C2C-BF8B-9619A627E746}"/>
    <hyperlink ref="Y312" r:id="rId311" xr:uid="{60217AE5-5083-42B6-86A0-548EE888452C}"/>
    <hyperlink ref="Y313" r:id="rId312" xr:uid="{B89D44B4-BC95-4D8E-BB3E-97F55BD6A885}"/>
    <hyperlink ref="Y314" r:id="rId313" xr:uid="{DDDE600F-94B4-4354-95A2-14DD205F8C39}"/>
    <hyperlink ref="Y315" r:id="rId314" xr:uid="{A6656A04-B41E-47A2-9F54-8B721B775B6F}"/>
    <hyperlink ref="Y316" r:id="rId315" xr:uid="{5893FCB0-DBA3-47C4-A5A7-480DBC142D53}"/>
    <hyperlink ref="Y317" r:id="rId316" xr:uid="{18CD84F4-FDEF-47AC-A1D3-331F99F89BBA}"/>
    <hyperlink ref="Y318" r:id="rId317" xr:uid="{84D46305-B901-402F-96C5-10DE3FE83713}"/>
    <hyperlink ref="Y319" r:id="rId318" xr:uid="{2F26C8B9-3FD0-43CE-ACB5-4568293F9779}"/>
    <hyperlink ref="Y320" r:id="rId319" xr:uid="{28436C02-E01F-4925-B7CC-257D26061200}"/>
    <hyperlink ref="Y321" r:id="rId320" xr:uid="{36053872-5D04-4B22-88E9-89B8EB5DEB48}"/>
    <hyperlink ref="Y322" r:id="rId321" xr:uid="{DC5B233D-4C1F-494F-8E10-00ECC1BCA408}"/>
    <hyperlink ref="Y323" r:id="rId322" xr:uid="{666BE0DE-1AE1-4827-B6E1-8CDEA3936C0F}"/>
    <hyperlink ref="Y324" r:id="rId323" xr:uid="{9A91C5FA-3639-4C8E-A80D-DD1BE1CD53FC}"/>
    <hyperlink ref="Y325" r:id="rId324" xr:uid="{E2765721-134A-452A-A9CD-35A9C586EACA}"/>
    <hyperlink ref="Y326" r:id="rId325" xr:uid="{236E70D5-81A8-4E9E-90B7-7B36240931BA}"/>
    <hyperlink ref="Y327" r:id="rId326" xr:uid="{71BDE38F-DED5-43E8-AABC-0A2CDBB12890}"/>
    <hyperlink ref="Y328" r:id="rId327" xr:uid="{EA73F353-AE21-4792-806C-C61777808223}"/>
    <hyperlink ref="Y329" r:id="rId328" xr:uid="{8EA80DF9-2036-492A-B8AE-A5079D441C72}"/>
    <hyperlink ref="Y330" r:id="rId329" xr:uid="{4AE07648-285C-4F79-B717-CB3F35C7BE7A}"/>
    <hyperlink ref="Y331" r:id="rId330" xr:uid="{DB931B1B-5B17-4C38-8DB8-1196BFB9F446}"/>
    <hyperlink ref="Y332" r:id="rId331" xr:uid="{7604EFC9-B5EB-4364-A952-7E209E6373D9}"/>
    <hyperlink ref="Y333" r:id="rId332" xr:uid="{4FD89CB6-2706-4F2C-941F-9618CBE1810E}"/>
    <hyperlink ref="Y334" r:id="rId333" xr:uid="{F2BB2C6F-3C2C-4811-BA66-D87680C1F05F}"/>
    <hyperlink ref="Y335" r:id="rId334" xr:uid="{02CADC42-B7D7-4735-8D3E-7FFFD1CC43DC}"/>
    <hyperlink ref="Y336" r:id="rId335" xr:uid="{9CC31F5B-627E-4CA6-987B-1DBA80BD8DDD}"/>
    <hyperlink ref="Y337" r:id="rId336" xr:uid="{362B6E3D-6448-46E5-8C72-DB7F91421019}"/>
    <hyperlink ref="Y338" r:id="rId337" xr:uid="{5D5B9347-9AAA-439F-BB4C-108D5DCD64ED}"/>
    <hyperlink ref="Y339" r:id="rId338" xr:uid="{C41A6ADA-D84C-4A3B-A191-F04229E98A64}"/>
    <hyperlink ref="Y340" r:id="rId339" xr:uid="{9FEE4ED2-7CDA-4E9C-A0E8-DE19F899A190}"/>
    <hyperlink ref="Y341" r:id="rId340" xr:uid="{C9A853A0-C99F-4623-939B-1D914CDEBBBF}"/>
    <hyperlink ref="Y342" r:id="rId341" xr:uid="{8EFE21D8-32D2-4736-BF97-49E4642F697F}"/>
    <hyperlink ref="Y343" r:id="rId342" xr:uid="{730C73A7-234C-457E-8EA1-EAC6AB68B827}"/>
    <hyperlink ref="Y344" r:id="rId343" xr:uid="{32189827-6073-456F-8466-48193540E9C2}"/>
    <hyperlink ref="Y345" r:id="rId344" xr:uid="{59804DC8-14C6-4943-B104-A7AD9AEF1569}"/>
    <hyperlink ref="Y346" r:id="rId345" xr:uid="{CCD30855-82E0-47B7-A601-3D66DE4232C1}"/>
    <hyperlink ref="Y347" r:id="rId346" xr:uid="{638B1994-5E99-4937-B0A2-6696624EF534}"/>
    <hyperlink ref="Y348" r:id="rId347" xr:uid="{2C0D422D-7C53-40BF-933B-081261E72241}"/>
    <hyperlink ref="Y349" r:id="rId348" xr:uid="{C3C00DAC-BC57-4051-AD0A-32ABE180DCBE}"/>
    <hyperlink ref="Y350" r:id="rId349" xr:uid="{75984F34-55D4-45FD-AE0E-AEE9AB049369}"/>
    <hyperlink ref="Y351" r:id="rId350" xr:uid="{9E5FB297-01E0-45E7-B8D4-0B4FCF83CF2B}"/>
    <hyperlink ref="Y352" r:id="rId351" xr:uid="{4A07788C-B516-4C29-826D-BB3B239E5BD5}"/>
    <hyperlink ref="Y353" r:id="rId352" xr:uid="{BA99A69F-D9FE-4FFB-9F6A-DA29698F3ED3}"/>
    <hyperlink ref="Y354" r:id="rId353" xr:uid="{77A2AC84-5B1E-41B7-AAD1-BB254B4B92A3}"/>
    <hyperlink ref="Y355" r:id="rId354" xr:uid="{520F9922-D4B3-4426-A742-004CDE0AFB90}"/>
    <hyperlink ref="Y356" r:id="rId355" xr:uid="{A19F83F4-D71A-4499-84F2-85D36FBA247D}"/>
    <hyperlink ref="Y357" r:id="rId356" xr:uid="{D307DC9E-BDC1-4AC6-BE68-2ADE3877604A}"/>
    <hyperlink ref="Y358" r:id="rId357" xr:uid="{E1A71817-5DA2-4981-AB10-F57960871EED}"/>
    <hyperlink ref="Y359" r:id="rId358" xr:uid="{6A2F1152-FF66-4481-BCF0-EF28B623EF8B}"/>
    <hyperlink ref="Y360" r:id="rId359" xr:uid="{9EFD17EF-35B7-4DC5-A308-CA7EED0BC23C}"/>
    <hyperlink ref="Y361" r:id="rId360" xr:uid="{5FCABC48-6E38-4D2D-B18D-955A21EAACD0}"/>
    <hyperlink ref="Y362" r:id="rId361" xr:uid="{49CD3572-2AE3-4C53-8AE2-671115678C90}"/>
    <hyperlink ref="Y363" r:id="rId362" xr:uid="{7DD76E26-A65A-4223-AF3D-2436C7AE79E7}"/>
    <hyperlink ref="Y364" r:id="rId363" xr:uid="{3AAC17B0-26C7-4324-BC44-615CC8FCAB60}"/>
    <hyperlink ref="Y365" r:id="rId364" xr:uid="{95FA7471-8A68-4E8A-8811-89BFED2CFF26}"/>
    <hyperlink ref="Y366" r:id="rId365" xr:uid="{E145E457-6F8F-4431-9864-E4FB72067D24}"/>
    <hyperlink ref="Y367" r:id="rId366" xr:uid="{53DE7A13-069E-4D27-A4DC-DA302BD3A1CC}"/>
    <hyperlink ref="Y368" r:id="rId367" xr:uid="{99D648D7-D826-4063-AC8C-403E92C2BBA0}"/>
    <hyperlink ref="Y369" r:id="rId368" xr:uid="{D5D0F29D-B5F0-4333-BD7D-5F674AA6233E}"/>
    <hyperlink ref="Y370" r:id="rId369" xr:uid="{E248D5D4-6059-433E-87E3-0D78069C79DD}"/>
    <hyperlink ref="Y371" r:id="rId370" xr:uid="{C8D19E3B-5750-4EEA-B150-03E0D0936360}"/>
    <hyperlink ref="Y372" r:id="rId371" xr:uid="{0383F268-EBE1-4625-B270-0803CBEA99E5}"/>
    <hyperlink ref="Y373" r:id="rId372" xr:uid="{A676A11E-29CD-47CC-AA07-85E447FD7AC6}"/>
    <hyperlink ref="Y374" r:id="rId373" xr:uid="{B0D39F2C-0651-4C37-9A0C-563F959B1B28}"/>
    <hyperlink ref="Y375" r:id="rId374" xr:uid="{7CCB500A-3657-48FC-B806-11CC571BD872}"/>
    <hyperlink ref="Y376" r:id="rId375" xr:uid="{7F91D33F-F402-4BF3-B19A-DBC912AC8CE2}"/>
    <hyperlink ref="Y377" r:id="rId376" xr:uid="{2FF6174C-7663-40FD-90B1-028AEFB90BF5}"/>
    <hyperlink ref="Y378" r:id="rId377" xr:uid="{478760A1-5CF6-4F7B-B7E1-D431F4B2EC98}"/>
    <hyperlink ref="Y379" r:id="rId378" xr:uid="{E5B55CA1-1438-4030-AEB2-8F1393B1E624}"/>
    <hyperlink ref="Y380" r:id="rId379" xr:uid="{42014E78-72B5-43EA-96F5-797D56069BD7}"/>
    <hyperlink ref="Y381" r:id="rId380" xr:uid="{161A18A4-DD1F-44CC-AE3E-BCD95AD9E18C}"/>
    <hyperlink ref="Y382" r:id="rId381" xr:uid="{692757C9-E5D5-405C-BF8F-DB7E87613FBC}"/>
    <hyperlink ref="Y383" r:id="rId382" xr:uid="{933409E3-3C01-4C21-AB9F-A52879F49286}"/>
    <hyperlink ref="Y384" r:id="rId383" xr:uid="{098351E0-1E17-4AC4-BD32-96A9D58CDDB3}"/>
    <hyperlink ref="Y385" r:id="rId384" xr:uid="{131ADC89-91F9-48B0-BA03-AF6F001FA261}"/>
    <hyperlink ref="Y386" r:id="rId385" xr:uid="{5BF95649-AC17-4CD7-9089-0F6D7C1F59AD}"/>
    <hyperlink ref="Y387" r:id="rId386" xr:uid="{9C71DC8F-A2D9-4CF6-8EF4-58400AEBE499}"/>
    <hyperlink ref="Y388" r:id="rId387" xr:uid="{52B0D922-CE5D-475E-BD5C-1249B2050438}"/>
    <hyperlink ref="Y389" r:id="rId388" xr:uid="{A3D47949-361C-4FB9-A076-1257B137CACF}"/>
    <hyperlink ref="Y390" r:id="rId389" xr:uid="{05B9E7C5-76E7-4A00-95AE-8A4ECED0B8C0}"/>
    <hyperlink ref="Y391" r:id="rId390" xr:uid="{42CDC33B-42F2-41C7-A15F-B0C04D3FBA7C}"/>
    <hyperlink ref="Y392" r:id="rId391" xr:uid="{DBA4285A-AD4B-458B-930C-9FE0CBD8B99C}"/>
    <hyperlink ref="Y393" r:id="rId392" xr:uid="{795CDA5B-5824-43D9-90C0-5BA559E9D9D3}"/>
    <hyperlink ref="Y394" r:id="rId393" xr:uid="{55CCB0DE-0E26-4798-BA31-0E58DC4D7938}"/>
    <hyperlink ref="Y395" r:id="rId394" xr:uid="{679BE46F-7C13-4C60-92F9-3B8ABA47C741}"/>
    <hyperlink ref="Y396" r:id="rId395" xr:uid="{CEC47A5A-BA88-4564-AEBB-4982DFEEF22D}"/>
    <hyperlink ref="Y397" r:id="rId396" xr:uid="{A0681021-2DE4-4093-ABE1-5FB30E938B83}"/>
    <hyperlink ref="Y398" r:id="rId397" xr:uid="{BEBD719D-3AEE-4CED-BB8A-BF20D7DB56CF}"/>
    <hyperlink ref="Y399" r:id="rId398" xr:uid="{5D0FF593-B7BD-4DC5-9C8D-906E5F70F43F}"/>
    <hyperlink ref="Y400" r:id="rId399" xr:uid="{5EF912E7-9DCA-4DDB-930B-3FD224DFE127}"/>
    <hyperlink ref="Y401" r:id="rId400" xr:uid="{22C121FC-C9D6-4E0A-9CB1-629400AAC1D0}"/>
    <hyperlink ref="Y402" r:id="rId401" xr:uid="{56F2E06B-732A-41FB-99A9-43A02A275D8C}"/>
    <hyperlink ref="Y403" r:id="rId402" xr:uid="{0AF28779-2C09-41A3-8A48-CC5381159CF6}"/>
    <hyperlink ref="Y404" r:id="rId403" xr:uid="{E4B5048F-47A9-4471-9E24-1155091ED4CF}"/>
    <hyperlink ref="Y405" r:id="rId404" xr:uid="{F015A62D-5C4D-45BB-8B5A-C21D3E3108D1}"/>
    <hyperlink ref="Y406" r:id="rId405" xr:uid="{A5760553-EDC4-4925-98DF-1A0D0E400F49}"/>
    <hyperlink ref="Y407" r:id="rId406" xr:uid="{0A77A302-662D-44CF-9F0B-B77FA82374BE}"/>
    <hyperlink ref="Y408" r:id="rId407" xr:uid="{80783CFD-59B2-42C2-B56C-D61776930776}"/>
    <hyperlink ref="Y409" r:id="rId408" xr:uid="{5355661A-47FD-421C-9BFE-9BE7C93FBAE4}"/>
    <hyperlink ref="Y410" r:id="rId409" xr:uid="{977D3627-32D4-4BFA-B24C-55CE782B7927}"/>
    <hyperlink ref="Y411" r:id="rId410" xr:uid="{2572A3C4-00EB-46FD-80C7-F14FC1E9AA28}"/>
    <hyperlink ref="Y412" r:id="rId411" xr:uid="{538456B2-F867-4463-9183-EA49FDB55872}"/>
    <hyperlink ref="Y413" r:id="rId412" xr:uid="{BD81C683-8613-476B-8199-531A3E0C4F61}"/>
    <hyperlink ref="Y414" r:id="rId413" xr:uid="{8798FCCE-3A4F-488D-9F7B-6622C31620D2}"/>
    <hyperlink ref="Y415" r:id="rId414" xr:uid="{A383B908-3987-4E82-879D-BA9C0C9AD626}"/>
    <hyperlink ref="Y416" r:id="rId415" xr:uid="{38459332-AA5E-483D-9C27-A9D1193DCA50}"/>
    <hyperlink ref="Y417" r:id="rId416" xr:uid="{45203978-BCD4-4FF3-8717-22EC67BB0B5D}"/>
    <hyperlink ref="Y418" r:id="rId417" xr:uid="{276D5059-EBAB-4F10-86B7-41241679FF61}"/>
    <hyperlink ref="Y419" r:id="rId418" xr:uid="{2C57199E-CC14-44D4-9C1F-2CB34450A669}"/>
    <hyperlink ref="Y420" r:id="rId419" xr:uid="{B044554B-7701-498C-A15E-ED0339308803}"/>
    <hyperlink ref="Y421" r:id="rId420" xr:uid="{B94F726C-4435-45D5-82E9-7737207398F5}"/>
    <hyperlink ref="Y422" r:id="rId421" xr:uid="{8345290A-A99F-4EEC-BD80-211F31ADF9D0}"/>
    <hyperlink ref="Y423" r:id="rId422" xr:uid="{28F30136-0A06-4DB4-BE38-CC6024A46068}"/>
    <hyperlink ref="Y424" r:id="rId423" xr:uid="{AF5F88BD-DDAC-444D-86CB-5159B50A95E0}"/>
    <hyperlink ref="Y425" r:id="rId424" xr:uid="{067FD482-CC38-4515-B9A0-25A558E1A462}"/>
    <hyperlink ref="Y426" r:id="rId425" xr:uid="{9965E78B-E7B4-4B4E-9C97-CFCDC5FEF8AA}"/>
    <hyperlink ref="Y427" r:id="rId426" xr:uid="{14BC93B1-4335-484F-9C38-EAD797AFD3CE}"/>
    <hyperlink ref="Y428" r:id="rId427" xr:uid="{2C1332F3-A0AA-44F7-B78F-3BA42ECDE4FF}"/>
    <hyperlink ref="Y429" r:id="rId428" xr:uid="{1D5215CD-2FFF-4C9F-836A-093306D8E9C9}"/>
    <hyperlink ref="Y430" r:id="rId429" xr:uid="{2287833B-3414-44E5-92BD-0FE135F45108}"/>
    <hyperlink ref="Y431" r:id="rId430" xr:uid="{3E2C87D3-4EC4-42E2-BCED-C9C644480C06}"/>
    <hyperlink ref="Y432" r:id="rId431" xr:uid="{8644973C-F9AF-4E93-9A17-905A54EF64E9}"/>
    <hyperlink ref="Y433" r:id="rId432" xr:uid="{47E1262D-5A10-4EBE-8F52-10DA9D64C85E}"/>
    <hyperlink ref="Y434" r:id="rId433" xr:uid="{B014272C-C032-46FB-9B3B-6B5C16E746F4}"/>
    <hyperlink ref="Y435" r:id="rId434" xr:uid="{B6138914-056E-43D7-8CE7-20CF9606E9AF}"/>
    <hyperlink ref="Y436" r:id="rId435" xr:uid="{CC3721D7-0890-46C1-8490-803A43EA9EB9}"/>
    <hyperlink ref="Y437" r:id="rId436" xr:uid="{101FCE24-8DC2-453E-A223-16EA2D02B4AF}"/>
    <hyperlink ref="Y438" r:id="rId437" xr:uid="{04DC7D61-F1B1-4EBF-99EC-BD6BFA902A85}"/>
    <hyperlink ref="Y439" r:id="rId438" xr:uid="{51978D65-1FDE-40D5-BD47-E34460B7A9BE}"/>
    <hyperlink ref="Y440" r:id="rId439" xr:uid="{216B67F8-EDC9-4E8D-938E-1227FBC19107}"/>
    <hyperlink ref="Y441" r:id="rId440" xr:uid="{AEE8F97B-3BAF-4984-9EA5-3EE7E6E77799}"/>
    <hyperlink ref="Y442" r:id="rId441" xr:uid="{A30316D6-A8F8-4D6A-8A4C-534FC83EA1E1}"/>
    <hyperlink ref="Y443" r:id="rId442" xr:uid="{B9C42069-8C32-463F-A24F-FC93BCCA2A29}"/>
    <hyperlink ref="Y444" r:id="rId443" xr:uid="{15ADC688-CA33-4AD5-B9F8-883CCE99925E}"/>
    <hyperlink ref="Y445" r:id="rId444" xr:uid="{560CE35D-73EA-4750-95E4-4A54E0913DC1}"/>
    <hyperlink ref="Y446" r:id="rId445" xr:uid="{B273908E-A0E8-415B-9149-80D2F8B59019}"/>
    <hyperlink ref="Y447" r:id="rId446" xr:uid="{229467F2-1580-43AA-80A4-BF3677F969A9}"/>
    <hyperlink ref="Y448" r:id="rId447" xr:uid="{5FA56D48-1B53-4D40-A159-C56E6EBBFE05}"/>
    <hyperlink ref="Y449" r:id="rId448" xr:uid="{D2FC280B-C398-47D0-86B3-EC3219F98D03}"/>
    <hyperlink ref="Y450" r:id="rId449" xr:uid="{CF68A34B-C5AE-41DD-8C00-E56DDBAB7A55}"/>
    <hyperlink ref="Y451" r:id="rId450" xr:uid="{66CB7BFE-F509-4F62-BB9F-C0CA00CCC9E3}"/>
    <hyperlink ref="Y452" r:id="rId451" xr:uid="{93B1B72C-F457-4EA4-B5F0-59CD535C6E90}"/>
    <hyperlink ref="Y453" r:id="rId452" xr:uid="{7ACC6179-D0EE-4082-B09E-715F8F24FE52}"/>
    <hyperlink ref="Y454" r:id="rId453" xr:uid="{F9F67575-06D9-4A21-89EC-4A5EF9B63845}"/>
    <hyperlink ref="Y455" r:id="rId454" xr:uid="{666919C8-9207-4726-971E-8F45CA8A3FA8}"/>
    <hyperlink ref="Y456" r:id="rId455" xr:uid="{9C138050-E1DA-47BF-8414-46FA7FEA4637}"/>
    <hyperlink ref="Y457" r:id="rId456" xr:uid="{E36DFC0D-D338-4B27-AF1D-E0A4A5D225B9}"/>
    <hyperlink ref="Y458" r:id="rId457" xr:uid="{41E3AD79-A8E0-4E16-80F0-7DB61E4ECC58}"/>
    <hyperlink ref="Y459" r:id="rId458" xr:uid="{A23691BA-301A-47C5-B7DC-A7D13A46F007}"/>
    <hyperlink ref="Y460" r:id="rId459" xr:uid="{3AA504C4-1A13-46CC-9217-21208DEDD393}"/>
    <hyperlink ref="Y461" r:id="rId460" xr:uid="{4A59DB61-855C-4D71-9005-2D7CC3FC665D}"/>
    <hyperlink ref="Y462" r:id="rId461" xr:uid="{C6BE4506-E3BD-43CC-BEFA-578F7F4B9D03}"/>
    <hyperlink ref="Y463" r:id="rId462" xr:uid="{B33C41C8-E7E6-47B0-9C72-B9DD8C40A0BE}"/>
    <hyperlink ref="Y464" r:id="rId463" xr:uid="{7E13ACA9-2CAE-4B6E-A72D-121F9C3D6EA0}"/>
    <hyperlink ref="Y465" r:id="rId464" xr:uid="{2DC84BD0-87A0-4729-9B90-B44F6495D417}"/>
    <hyperlink ref="Y466" r:id="rId465" xr:uid="{1877413E-0450-4B49-88CF-A833AC061C42}"/>
    <hyperlink ref="Y467" r:id="rId466" xr:uid="{67DA1A54-CA19-433B-AA62-03F546A15361}"/>
    <hyperlink ref="Y468" r:id="rId467" xr:uid="{8E0E58AC-BF77-45E6-9112-823A1047B78E}"/>
    <hyperlink ref="Y469" r:id="rId468" xr:uid="{A42F9753-09DC-4584-8F8C-F3F0B725E8C3}"/>
    <hyperlink ref="Y470" r:id="rId469" xr:uid="{993964C9-F5B9-4F11-935C-CA4D44296CF9}"/>
    <hyperlink ref="Y471" r:id="rId470" xr:uid="{8D44DE70-61E6-42AD-863C-3C74A7605FE8}"/>
    <hyperlink ref="Y472" r:id="rId471" xr:uid="{7C831B80-7F2B-4503-AD19-C794F5056ECD}"/>
    <hyperlink ref="Y473" r:id="rId472" xr:uid="{73270F06-4A8D-4917-9F7C-FCA17031ACC5}"/>
    <hyperlink ref="Y474" r:id="rId473" xr:uid="{2AB0FAD5-D263-4EF6-BAE8-81D55D9C40BC}"/>
    <hyperlink ref="Y475" r:id="rId474" xr:uid="{DF7A10EB-381C-47CC-B1D8-2B70AB562DFC}"/>
    <hyperlink ref="Y476" r:id="rId475" xr:uid="{389C2649-9454-45AB-AF83-01936DB3F4C8}"/>
    <hyperlink ref="Y477" r:id="rId476" xr:uid="{9E0504FD-97F6-4462-AC8C-63D428ADE410}"/>
    <hyperlink ref="Y478" r:id="rId477" xr:uid="{601BD894-B587-4336-A78A-D572C6E45D9F}"/>
    <hyperlink ref="Y479" r:id="rId478" xr:uid="{D9D449D9-81C0-4429-912C-AAFED5829219}"/>
    <hyperlink ref="Y480" r:id="rId479" xr:uid="{151566BD-92D1-4556-ABA6-6B5B8F209102}"/>
    <hyperlink ref="Y481" r:id="rId480" xr:uid="{8C9F6831-A728-4767-85B3-9587853C8751}"/>
    <hyperlink ref="Y482" r:id="rId481" xr:uid="{F8163FA9-99C0-4428-9B3F-A76D3935285A}"/>
    <hyperlink ref="Y483" r:id="rId482" xr:uid="{12B48B42-9C9C-49B2-A323-84C836785042}"/>
    <hyperlink ref="Y484" r:id="rId483" xr:uid="{495E99EE-E4E7-4D43-819B-E04CB5FD6ABF}"/>
    <hyperlink ref="Y485" r:id="rId484" xr:uid="{0BF290AF-8CC1-4CF0-8F25-82E4DA4DCE31}"/>
    <hyperlink ref="Y486" r:id="rId485" xr:uid="{8FE89149-6FA2-4E8B-909E-F6DB5A54FDA9}"/>
    <hyperlink ref="Y487" r:id="rId486" xr:uid="{679A4650-0CA7-4FDC-8B1C-4613EBBEE32A}"/>
    <hyperlink ref="Y488" r:id="rId487" xr:uid="{1A21A469-CC5C-4E33-BD69-ECA99D98845C}"/>
    <hyperlink ref="Y489" r:id="rId488" xr:uid="{57F17F75-7BA7-474D-AFD3-69426717721B}"/>
    <hyperlink ref="Y490" r:id="rId489" xr:uid="{F6922154-352C-4BB7-A111-4A05FC6C108D}"/>
    <hyperlink ref="Y491" r:id="rId490" xr:uid="{549EFBAD-3B69-4FA6-9898-939375A0B503}"/>
    <hyperlink ref="Y492" r:id="rId491" xr:uid="{71CF30AA-DDB2-4774-A9CB-20C800068DEA}"/>
    <hyperlink ref="Y493" r:id="rId492" xr:uid="{E4D53B19-B2B9-4B9D-B293-4325C9C57E25}"/>
    <hyperlink ref="Y494" r:id="rId493" xr:uid="{28483230-5561-4A39-B794-BA28127AB0CE}"/>
    <hyperlink ref="Y495" r:id="rId494" xr:uid="{6AEDB639-53D3-4EE0-897D-3B10D0B0BE6D}"/>
    <hyperlink ref="Y496" r:id="rId495" xr:uid="{F8DFF419-0DC3-41D2-97A8-60F7503752F8}"/>
    <hyperlink ref="Y497" r:id="rId496" xr:uid="{54404310-ECEA-449B-B369-04003D496FDC}"/>
    <hyperlink ref="Y498" r:id="rId497" xr:uid="{D6A6A034-4EB3-44DF-8C09-A7900FD180E5}"/>
    <hyperlink ref="Y499" r:id="rId498" xr:uid="{BD5225BF-AA8A-47AF-ADE5-ABB0958EEFBB}"/>
    <hyperlink ref="Y500" r:id="rId499" xr:uid="{0039DD69-A04B-48E2-83F1-7AADBB6C8D05}"/>
    <hyperlink ref="Y501" r:id="rId500" xr:uid="{89525C58-F4EF-417C-9CEC-45A9D29A2376}"/>
    <hyperlink ref="Y502" r:id="rId501" xr:uid="{433AD6F3-2B71-4052-AAAE-A6ACA151E3E5}"/>
    <hyperlink ref="Y503" r:id="rId502" xr:uid="{387450A7-B687-4FB0-8F22-0A1980E0F704}"/>
    <hyperlink ref="Y504" r:id="rId503" xr:uid="{B929377B-7891-4B13-9E19-D40593D52160}"/>
    <hyperlink ref="Y505" r:id="rId504" xr:uid="{5A3CF56C-8D5B-4967-8CCD-6A3B03458024}"/>
    <hyperlink ref="Y506" r:id="rId505" xr:uid="{127B8055-1BD1-422E-B072-D58DF864A054}"/>
    <hyperlink ref="Y507" r:id="rId506" xr:uid="{C5FAE3A4-E2A0-470C-906E-6E34A2A85149}"/>
    <hyperlink ref="Y508" r:id="rId507" xr:uid="{96C6C708-5905-44FC-9C6A-C5492671242F}"/>
    <hyperlink ref="Y509" r:id="rId508" xr:uid="{3B63D4BD-163B-47FD-B585-5407708EDBE1}"/>
    <hyperlink ref="Y510" r:id="rId509" xr:uid="{DEF3CC6E-416D-47C0-964E-2E7FF46D91E2}"/>
    <hyperlink ref="Y511" r:id="rId510" xr:uid="{DAC74649-EBF6-4B57-BCAE-AA60BC58D120}"/>
    <hyperlink ref="Y512" r:id="rId511" xr:uid="{8E6369C6-7DBC-47FB-881F-2DC3CDC06D88}"/>
    <hyperlink ref="Y513" r:id="rId512" xr:uid="{501E3AC3-A964-4064-AFCB-735694549952}"/>
    <hyperlink ref="Y514" r:id="rId513" xr:uid="{B0C3CDC3-2F00-4B27-AED1-BBBC01186281}"/>
    <hyperlink ref="Y515" r:id="rId514" xr:uid="{3E29C49D-6444-4690-8212-259B10609A56}"/>
    <hyperlink ref="Y516" r:id="rId515" xr:uid="{A5B3D7BE-B0FA-4588-BC20-D81C48F2BEA9}"/>
    <hyperlink ref="Y517" r:id="rId516" xr:uid="{1504A706-67BA-437A-A5A7-5D4BE72917BA}"/>
    <hyperlink ref="Y518" r:id="rId517" xr:uid="{F590623B-A0DB-4661-8AD8-9148567D724D}"/>
    <hyperlink ref="Y519" r:id="rId518" xr:uid="{7F9ABF16-9FFB-422A-9A14-C765D468A3BA}"/>
    <hyperlink ref="Y520" r:id="rId519" xr:uid="{8CB25940-DE8C-46B1-A2F7-9A93045A0631}"/>
    <hyperlink ref="Y521" r:id="rId520" xr:uid="{6F65FEED-6FB6-457C-8827-B33FE8994488}"/>
    <hyperlink ref="Y522" r:id="rId521" xr:uid="{A9067BA2-8C0E-4AA6-90E4-4B952EB6EFC0}"/>
    <hyperlink ref="Y523" r:id="rId522" xr:uid="{D31E53E4-15B6-4A0C-8054-BB3D4BFC453C}"/>
    <hyperlink ref="Y524" r:id="rId523" xr:uid="{C98E0953-64AB-4DF7-A59A-91BF091D0828}"/>
    <hyperlink ref="Y525" r:id="rId524" xr:uid="{A7846F6B-FD94-412E-AB5E-C5CA0881049F}"/>
    <hyperlink ref="Y526" r:id="rId525" xr:uid="{C2C4C279-A80F-42F8-A433-DFA3897D0947}"/>
    <hyperlink ref="Y527" r:id="rId526" xr:uid="{18487E0E-CF22-41C2-B6D1-E39B22A1456B}"/>
    <hyperlink ref="Y528" r:id="rId527" xr:uid="{F36CD17D-7D42-4312-A596-87B7EC3871BC}"/>
    <hyperlink ref="Y529" r:id="rId528" xr:uid="{5D5D1550-E45A-4E03-BAD1-48F6D3466904}"/>
    <hyperlink ref="Y530" r:id="rId529" xr:uid="{2F84644F-FBE2-4E17-9B40-2C85BEB4FB5D}"/>
    <hyperlink ref="Y531" r:id="rId530" xr:uid="{C07038D3-1EEA-48D1-BC22-89DA821DA421}"/>
    <hyperlink ref="Y532" r:id="rId531" xr:uid="{96B3D060-F94E-4AE5-8DA5-0276DC96A755}"/>
    <hyperlink ref="Y533" r:id="rId532" xr:uid="{307DA307-D95D-4608-AF12-561C9ADC4409}"/>
    <hyperlink ref="Y534" r:id="rId533" xr:uid="{896E58C5-C109-4E34-8483-942ECB448820}"/>
    <hyperlink ref="Y535" r:id="rId534" xr:uid="{971BB037-C115-4BD3-8808-C717F5035C36}"/>
    <hyperlink ref="Y536" r:id="rId535" xr:uid="{7742E7F7-8E50-4AF3-BCB8-97B54B1E1425}"/>
    <hyperlink ref="Y537" r:id="rId536" xr:uid="{F5DA2663-924B-414B-B4CF-91F65C10B1F6}"/>
    <hyperlink ref="Y538" r:id="rId537" xr:uid="{C955D645-DFA1-4952-AFB4-3BBCCC04DCBF}"/>
    <hyperlink ref="Y539" r:id="rId538" xr:uid="{5581A898-9F81-4307-9F18-23E8BA6DF8BB}"/>
    <hyperlink ref="Y540" r:id="rId539" xr:uid="{BDCF5323-1451-4999-B987-24311E4EEF90}"/>
    <hyperlink ref="Y541" r:id="rId540" xr:uid="{E933F057-1DD4-403E-846D-FAC75ECFFDF5}"/>
    <hyperlink ref="Y542" r:id="rId541" xr:uid="{16472DD5-8B50-4E34-967F-2F8025480CA2}"/>
    <hyperlink ref="Y543" r:id="rId542" xr:uid="{4D10B98C-A26A-43CC-9880-77978F3ED56A}"/>
    <hyperlink ref="Y544" r:id="rId543" xr:uid="{F3FDB13F-919B-4DE7-8D29-40E975525047}"/>
    <hyperlink ref="Y545" r:id="rId544" xr:uid="{01AF01F9-4B2A-4E3F-9570-D88D9B3D2021}"/>
    <hyperlink ref="Y546" r:id="rId545" xr:uid="{49783095-5685-4674-BCCD-B8FB3F76E01C}"/>
    <hyperlink ref="Y547" r:id="rId546" xr:uid="{81DC232A-D7E3-45FE-9F9A-B9CC02F2133A}"/>
    <hyperlink ref="Y548" r:id="rId547" xr:uid="{DBFB7C9C-3928-46F2-B429-5CF8D0CE3386}"/>
    <hyperlink ref="Y549" r:id="rId548" xr:uid="{19A73B8E-3BC1-4A6E-9C24-7F9ABFBAD803}"/>
    <hyperlink ref="Y550" r:id="rId549" xr:uid="{40331B3E-334C-4817-ABD5-0BBB68B69D04}"/>
    <hyperlink ref="Y551" r:id="rId550" xr:uid="{13680F8F-5585-492F-B768-DFF6E4B579A1}"/>
    <hyperlink ref="Y552" r:id="rId551" xr:uid="{AB694E15-D349-4CD8-921A-292A3226ABB9}"/>
    <hyperlink ref="Y553" r:id="rId552" xr:uid="{5214DCF3-B166-4B38-9172-C07D2E210FE6}"/>
    <hyperlink ref="Y554" r:id="rId553" xr:uid="{AA7E9605-7D00-4E65-9938-EAE0BFDFB243}"/>
    <hyperlink ref="Y555" r:id="rId554" xr:uid="{140079CF-E7DD-4D1B-BD40-505CCA783182}"/>
    <hyperlink ref="Y556" r:id="rId555" xr:uid="{D6F5A2EC-92AA-454A-98EC-72551D7308A3}"/>
    <hyperlink ref="Y557" r:id="rId556" xr:uid="{13841435-EF00-4FC9-B87E-2C0125F4857A}"/>
    <hyperlink ref="Y558" r:id="rId557" xr:uid="{11C52E6A-31E0-4C0B-90E0-BE560CA1CC4A}"/>
    <hyperlink ref="Y559" r:id="rId558" xr:uid="{51B66401-5942-42FA-AB01-545C815F85DD}"/>
    <hyperlink ref="Y560" r:id="rId559" xr:uid="{0A972658-8BF1-4FC2-BCF0-68779E90D80F}"/>
    <hyperlink ref="Y561" r:id="rId560" xr:uid="{A738D364-4117-461C-ABA1-1304BA62936E}"/>
    <hyperlink ref="Y562" r:id="rId561" xr:uid="{23A8418D-4D67-426A-BE5F-8D922FB6F53C}"/>
    <hyperlink ref="Y563" r:id="rId562" xr:uid="{EB296FC3-DE9F-4705-A878-6B2C953AE3B2}"/>
    <hyperlink ref="Y564" r:id="rId563" xr:uid="{2DBDA728-6CDA-411D-BAAE-7C036601E426}"/>
    <hyperlink ref="Y565" r:id="rId564" xr:uid="{9B3578A2-C26C-4FCB-8E9A-FAC44FF000E6}"/>
    <hyperlink ref="Y566" r:id="rId565" xr:uid="{41EF9506-452C-4609-8E1F-3FC60D170800}"/>
    <hyperlink ref="Y567" r:id="rId566" xr:uid="{1119A782-C3C1-4DEC-87C3-01AFE6329D43}"/>
    <hyperlink ref="Y568" r:id="rId567" xr:uid="{7CC77B90-C9A1-434A-AC23-C3D63B579A65}"/>
    <hyperlink ref="Y569" r:id="rId568" xr:uid="{6E7CF01B-C4D9-4D3F-A201-C218DDF36CA6}"/>
    <hyperlink ref="Y570" r:id="rId569" xr:uid="{C2254FB7-E6D0-4429-B921-23E5127E11CE}"/>
    <hyperlink ref="Y571" r:id="rId570" xr:uid="{E161D5BE-F3DC-448C-8554-219AA57DC04F}"/>
    <hyperlink ref="Y572" r:id="rId571" xr:uid="{F80777C9-804E-4ADF-845D-59E5BDABC771}"/>
    <hyperlink ref="Y573" r:id="rId572" xr:uid="{541E8A41-CACB-456E-8E63-D8C07C2FE308}"/>
    <hyperlink ref="Y574" r:id="rId573" xr:uid="{7629C05A-E7E9-40A3-9F8C-35678998C435}"/>
    <hyperlink ref="Y575" r:id="rId574" xr:uid="{5BEA8803-20BD-4E12-8870-42002241E304}"/>
    <hyperlink ref="Y576" r:id="rId575" xr:uid="{51752934-72F1-4D5F-8CEF-37805DB536FA}"/>
    <hyperlink ref="Y577" r:id="rId576" xr:uid="{B054923F-3ADE-42FA-B7B0-7E3860BAB4BB}"/>
    <hyperlink ref="Y578" r:id="rId577" xr:uid="{BECA959F-EBB4-4262-BE0B-712DB3FACB85}"/>
    <hyperlink ref="Y579" r:id="rId578" xr:uid="{C4ED0BB7-7918-407A-BEBE-496AD2802C84}"/>
    <hyperlink ref="Y580" r:id="rId579" xr:uid="{9380925C-C594-4011-A2C3-441C343A4DAE}"/>
    <hyperlink ref="Y581" r:id="rId580" xr:uid="{7A77EED5-AE40-42F8-A3D1-72DCBFEEC8EA}"/>
    <hyperlink ref="Y582" r:id="rId581" xr:uid="{508E7EC6-E96A-4822-B15F-79FB7DC58382}"/>
    <hyperlink ref="Y583" r:id="rId582" xr:uid="{A1711B72-D082-4E7C-9B30-A11F9950FC4A}"/>
    <hyperlink ref="Y584" r:id="rId583" xr:uid="{6CC2963E-CD1E-48B7-B270-C1C893BD136A}"/>
    <hyperlink ref="Y585" r:id="rId584" xr:uid="{C015B7F8-B178-4C46-A824-CCFAD4096919}"/>
    <hyperlink ref="Y586" r:id="rId585" xr:uid="{759C1E2D-E590-4DD5-B556-CE0D4D0830B2}"/>
    <hyperlink ref="Y587" r:id="rId586" xr:uid="{BDA1988E-496E-40C1-BEE4-DAFD93676E0B}"/>
    <hyperlink ref="Y588" r:id="rId587" xr:uid="{E745DDC0-2F70-4C6B-8DD7-86D1E3B2C83F}"/>
    <hyperlink ref="Y589" r:id="rId588" xr:uid="{3105F684-79F3-402A-B305-15A4DCD979CF}"/>
    <hyperlink ref="Y590" r:id="rId589" xr:uid="{7574DEA0-0423-4822-9803-81AD37972201}"/>
    <hyperlink ref="Y591" r:id="rId590" xr:uid="{E8DB9164-207C-430E-A94C-C0DCCC68D657}"/>
    <hyperlink ref="Y592" r:id="rId591" xr:uid="{2377ED45-9DBA-4BA1-9D4C-802C61DCD56B}"/>
    <hyperlink ref="Y593" r:id="rId592" xr:uid="{41CCDEF5-8DCA-4E7B-8F24-8FF3F8FAFB66}"/>
    <hyperlink ref="Y594" r:id="rId593" xr:uid="{55F2AEC5-EC86-4A4D-9F6F-C3F20A8A9847}"/>
    <hyperlink ref="Y595" r:id="rId594" xr:uid="{20FC2CD3-8DF4-41FD-AB0B-DE4D31F75F6E}"/>
    <hyperlink ref="Y596" r:id="rId595" xr:uid="{88A8B444-BFC4-4CCB-BD36-9EE653DCEA15}"/>
    <hyperlink ref="Y597" r:id="rId596" xr:uid="{F85F31CD-9AFA-482F-A26D-D1BC9E328C34}"/>
    <hyperlink ref="Y598" r:id="rId597" xr:uid="{6BD6233B-592E-43C1-B9FE-8948C48A8E7C}"/>
    <hyperlink ref="Y599" r:id="rId598" xr:uid="{CAD03EF7-5996-4934-8CC8-9C97F6834174}"/>
    <hyperlink ref="Y600" r:id="rId599" xr:uid="{07C42CE6-50D8-48E9-ACFF-7F0FE8355BD7}"/>
    <hyperlink ref="Y601" r:id="rId600" xr:uid="{A7D36B7A-281D-4AB3-9428-0C5AB26F9908}"/>
    <hyperlink ref="Y602" r:id="rId601" xr:uid="{0DC40F20-AEDF-41A9-AFA6-83E9C7AB78F9}"/>
    <hyperlink ref="Y603" r:id="rId602" xr:uid="{74ED3E03-2BD1-4E0B-A71D-835382540FE3}"/>
    <hyperlink ref="Y604" r:id="rId603" xr:uid="{251F02B1-22F7-43D3-9F19-CDAC0331B12C}"/>
    <hyperlink ref="Y605" r:id="rId604" xr:uid="{FCEE65CD-C5C9-42A0-989E-B4BCBFD8760F}"/>
    <hyperlink ref="Y606" r:id="rId605" xr:uid="{1AE7AAF5-9EB9-4C5A-9DB1-9897BC2A2832}"/>
    <hyperlink ref="Y607" r:id="rId606" xr:uid="{1439EAE0-895C-483B-BE8C-F718CD7E56C0}"/>
    <hyperlink ref="Y608" r:id="rId607" xr:uid="{22A10B19-3645-4FD4-B021-9BC368C67634}"/>
    <hyperlink ref="Y609" r:id="rId608" xr:uid="{C16913C8-77DF-40EB-BE83-F3FCF5E997C9}"/>
    <hyperlink ref="Y610" r:id="rId609" xr:uid="{B8B8FD22-2848-453F-8485-04E8995D627B}"/>
    <hyperlink ref="Y611" r:id="rId610" xr:uid="{277EF37B-7145-4FE8-9424-158E122BD0AD}"/>
    <hyperlink ref="Y612" r:id="rId611" xr:uid="{4EB7A233-E9E0-4F84-A60F-C78FDA0A52A2}"/>
    <hyperlink ref="Y613" r:id="rId612" xr:uid="{ECAC5E41-0A16-406C-9AD5-8E2480C6D7A8}"/>
    <hyperlink ref="Y614" r:id="rId613" xr:uid="{4356F640-95C9-4BC7-A03F-7B82A424025F}"/>
    <hyperlink ref="Y615" r:id="rId614" xr:uid="{03D1EB69-7278-47AA-A2EC-35E31C7F1844}"/>
    <hyperlink ref="Y616" r:id="rId615" xr:uid="{7B9BD8EC-C7A7-4EAF-AD55-D50E94FECE48}"/>
    <hyperlink ref="Y617" r:id="rId616" xr:uid="{F61AAD58-0A1B-4B5E-BE1F-A7F41250A394}"/>
    <hyperlink ref="Y618" r:id="rId617" xr:uid="{F9399FBC-F3F8-44E9-8A97-49A757B0F7C7}"/>
    <hyperlink ref="Y619" r:id="rId618" xr:uid="{1240C17F-3E5E-4CCB-BA7A-13B2E9674B1D}"/>
    <hyperlink ref="Y620" r:id="rId619" xr:uid="{81291587-4A17-44DD-8706-757FBC8F9D95}"/>
    <hyperlink ref="Y621" r:id="rId620" xr:uid="{22D5503A-C15C-4EBA-A227-DB6A1AF058A4}"/>
    <hyperlink ref="Y622" r:id="rId621" xr:uid="{96B43250-AA22-4C25-B030-0CC1C020A821}"/>
    <hyperlink ref="Y623" r:id="rId622" xr:uid="{8F8378C8-3296-4392-9E00-6F8D83B10EDC}"/>
    <hyperlink ref="Y624" r:id="rId623" xr:uid="{5DEF0247-B64A-4F6C-8C4E-06A8F5F8A900}"/>
    <hyperlink ref="Y625" r:id="rId624" xr:uid="{8D426B36-6953-41C8-9795-33E74D0CBF84}"/>
    <hyperlink ref="Y626" r:id="rId625" xr:uid="{728139F4-AE10-49CB-9576-F1129E23481F}"/>
    <hyperlink ref="Y627" r:id="rId626" xr:uid="{FE900FF0-FDFD-48F1-9049-D21E0F5B8478}"/>
    <hyperlink ref="Y628" r:id="rId627" xr:uid="{B91E47FF-1ADB-4776-AE00-7F3613AD8067}"/>
    <hyperlink ref="Y629" r:id="rId628" xr:uid="{D1A9FF18-ACE2-4FD3-BC01-F9C0C4813341}"/>
    <hyperlink ref="Y630" r:id="rId629" xr:uid="{B5A7E6A8-B155-4252-ADD0-9CAA873E83DB}"/>
    <hyperlink ref="Y631" r:id="rId630" xr:uid="{EBE88C65-1186-4CC8-9590-A0AE599BE723}"/>
    <hyperlink ref="Y632" r:id="rId631" xr:uid="{7E17F96C-CEC9-4BF1-8C3A-A5DDF7BC5E87}"/>
    <hyperlink ref="Y633" r:id="rId632" xr:uid="{054A44E6-3531-4A53-84EB-FA8143B36CA1}"/>
    <hyperlink ref="Y634" r:id="rId633" xr:uid="{397FEC9E-F6E6-46E3-9596-EE442125A3FD}"/>
    <hyperlink ref="Y635" r:id="rId634" xr:uid="{89CE4FE2-D933-4837-80D5-88722E4401ED}"/>
    <hyperlink ref="Y636" r:id="rId635" xr:uid="{3C00B61A-BFB1-4F85-966A-5F915D675C3F}"/>
    <hyperlink ref="Y637" r:id="rId636" xr:uid="{626BF9DD-E6BC-4B22-88ED-1ECAA62C7598}"/>
    <hyperlink ref="Y638" r:id="rId637" xr:uid="{F86E0D2E-3C5A-4FE0-92C2-2187EBE2CDC7}"/>
    <hyperlink ref="Y639" r:id="rId638" xr:uid="{334CD006-5F49-4C3A-8E91-30946E999B1D}"/>
    <hyperlink ref="Y640" r:id="rId639" xr:uid="{FB67E054-9C5A-4B8E-9AD7-0920742051F5}"/>
    <hyperlink ref="Y641" r:id="rId640" xr:uid="{BEA47463-42E7-43F3-9933-E43A83222FA3}"/>
    <hyperlink ref="Y642" r:id="rId641" xr:uid="{BE4B105D-8914-4B84-B604-3446FA006A43}"/>
    <hyperlink ref="Y643" r:id="rId642" xr:uid="{B0F72780-00AF-4C7B-8601-5C091B9B744D}"/>
    <hyperlink ref="Y644" r:id="rId643" xr:uid="{04118026-C99A-460A-B7A4-9F1E3C2250E1}"/>
    <hyperlink ref="Y645" r:id="rId644" xr:uid="{4DE2EEBE-984C-4B63-A161-F41E21DA6056}"/>
    <hyperlink ref="Y646" r:id="rId645" xr:uid="{04D071F2-78E1-4617-B46F-4A158561D0C7}"/>
    <hyperlink ref="Y647" r:id="rId646" xr:uid="{F92B11DA-D6B3-4F11-BB2F-906D0606E39E}"/>
    <hyperlink ref="Y648" r:id="rId647" xr:uid="{AD0C6A4D-B95A-4692-9102-3FDFE17524F0}"/>
    <hyperlink ref="Y649" r:id="rId648" xr:uid="{6DDDBDE6-DF1A-47EC-B7FA-43F71A9FA008}"/>
    <hyperlink ref="Y650" r:id="rId649" xr:uid="{F59A7202-BCA3-48C7-93FA-806CFE395101}"/>
    <hyperlink ref="Y651" r:id="rId650" xr:uid="{F92C65F1-4AE7-41C3-B5C8-44359DC96AEF}"/>
    <hyperlink ref="Y652" r:id="rId651" xr:uid="{C8545B4C-0F9B-4EF0-BCCA-044721A1EADB}"/>
    <hyperlink ref="Y653" r:id="rId652" xr:uid="{940041E1-0144-4938-8B5C-3A5387125511}"/>
    <hyperlink ref="Y654" r:id="rId653" xr:uid="{3F32C45E-9213-4076-A1F1-457A1E40C789}"/>
    <hyperlink ref="Y655" r:id="rId654" xr:uid="{45C49004-9502-4983-B312-36E3B15ECE39}"/>
    <hyperlink ref="Y656" r:id="rId655" xr:uid="{506D7F91-67D5-4C01-9C26-FB7A5D740A1B}"/>
    <hyperlink ref="Y657" r:id="rId656" xr:uid="{20FB82AD-B6F5-4A7E-A80E-73B12078AE8C}"/>
    <hyperlink ref="Y658" r:id="rId657" xr:uid="{20735892-B77F-4D66-8856-837B2403F34E}"/>
    <hyperlink ref="Y659" r:id="rId658" xr:uid="{56A98357-BC5B-4329-B8B2-7CB0A76832A3}"/>
    <hyperlink ref="Y660" r:id="rId659" xr:uid="{CFEE6116-7003-4A26-8F45-7ECBE751AA05}"/>
    <hyperlink ref="Y661" r:id="rId660" xr:uid="{CBCD2F20-F94E-42C1-8E01-0082212E98BE}"/>
    <hyperlink ref="Y662" r:id="rId661" xr:uid="{51C8DCC8-09E5-4EFF-A227-A3F78D14FCA6}"/>
    <hyperlink ref="Y663" r:id="rId662" xr:uid="{8F593488-1FF2-4EF2-A1A1-687411ACECD3}"/>
    <hyperlink ref="Y664" r:id="rId663" xr:uid="{6093EE3F-665F-42AD-94EC-8C22D8CD9048}"/>
    <hyperlink ref="Y665" r:id="rId664" xr:uid="{BE325284-9FD1-41B5-9AFE-0ADB319BFB12}"/>
    <hyperlink ref="Y666" r:id="rId665" xr:uid="{E48EABF8-15E4-49C4-8FBA-DE4697D8011B}"/>
    <hyperlink ref="Y667" r:id="rId666" xr:uid="{4A356171-34B6-433B-B5D6-EEFD4A55B4B9}"/>
    <hyperlink ref="Y668" r:id="rId667" xr:uid="{14840750-11A7-455A-8900-11E4F0877945}"/>
    <hyperlink ref="Y669" r:id="rId668" xr:uid="{20ADBAC4-3FA8-4F3E-AEB0-4BA3E744BBE8}"/>
    <hyperlink ref="Y670" r:id="rId669" xr:uid="{4BA87786-C104-4FB6-B735-BEEA284C9D3A}"/>
    <hyperlink ref="Y671" r:id="rId670" xr:uid="{BBA662C5-B541-4F09-9C73-F95F702FAA4A}"/>
    <hyperlink ref="Y672" r:id="rId671" xr:uid="{CCDB849A-6848-4A35-AF00-21C03DB23D87}"/>
    <hyperlink ref="Y673" r:id="rId672" xr:uid="{04F394DB-827D-4E58-BCD0-9F5A9300AF30}"/>
    <hyperlink ref="Y674" r:id="rId673" xr:uid="{E0958C97-E066-44DB-82E9-AD4ACFFD2CA2}"/>
    <hyperlink ref="Y675" r:id="rId674" xr:uid="{EFDA8290-018C-444C-A706-A585C15F960A}"/>
    <hyperlink ref="Y676" r:id="rId675" xr:uid="{6618E45C-8EDC-45E7-8473-E8EB05BE2CE6}"/>
    <hyperlink ref="Y677" r:id="rId676" xr:uid="{345C32DB-BA96-4AB7-911A-9E8D6A189312}"/>
    <hyperlink ref="Y678" r:id="rId677" xr:uid="{305EB0AE-2317-4139-8BFE-35C8B4BD976A}"/>
    <hyperlink ref="Y679" r:id="rId678" xr:uid="{96258A7A-7320-4691-A814-0BB03B17FA28}"/>
    <hyperlink ref="Y680" r:id="rId679" xr:uid="{BCA8BFD2-B0AB-4917-9D5F-ACC40D197753}"/>
    <hyperlink ref="Y681" r:id="rId680" xr:uid="{CE880243-9D47-4697-BDAF-753FF4898BC7}"/>
    <hyperlink ref="Y682" r:id="rId681" xr:uid="{23C93F9C-D3E3-473E-8675-3D087906B147}"/>
    <hyperlink ref="Y683" r:id="rId682" xr:uid="{0AE08826-EE2E-4FA5-907E-AC49D309C78F}"/>
    <hyperlink ref="Y684" r:id="rId683" xr:uid="{7E0D1FF9-7DEE-4065-91C1-477453120AAE}"/>
    <hyperlink ref="Y685" r:id="rId684" xr:uid="{B56CA7AE-9BE3-4BD5-A579-896482E3FEE9}"/>
    <hyperlink ref="Y686" r:id="rId685" xr:uid="{A1B92602-48C1-49B5-8315-BDEF725B3B0A}"/>
    <hyperlink ref="Y687" r:id="rId686" xr:uid="{7115A20B-CB3B-40F6-BBC1-695E7060312B}"/>
    <hyperlink ref="Y688" r:id="rId687" xr:uid="{FE87F26D-44D2-43F1-BB7B-69410FA4095A}"/>
    <hyperlink ref="Y689" r:id="rId688" xr:uid="{9BEB3E8D-0053-4F1F-BBBA-DA5B0C1234E3}"/>
    <hyperlink ref="Y690" r:id="rId689" xr:uid="{D7C12FB5-3F3B-4FB6-9760-86B0C038F944}"/>
    <hyperlink ref="Y691" r:id="rId690" xr:uid="{446CA714-EAB5-4DAE-B0FE-CB0E3B52716A}"/>
    <hyperlink ref="Y692" r:id="rId691" xr:uid="{926AED46-4D4C-489F-93AE-F60249D20DDC}"/>
    <hyperlink ref="Y693" r:id="rId692" xr:uid="{9237F366-106A-4334-AD82-4AB1564E168A}"/>
    <hyperlink ref="Y694" r:id="rId693" xr:uid="{C7CE64A7-193A-48A5-A4E4-9F543CDF7092}"/>
    <hyperlink ref="Y695" r:id="rId694" xr:uid="{CFC7FA49-9F2F-49AD-A7C0-E1C6FE78812E}"/>
    <hyperlink ref="Y696" r:id="rId695" xr:uid="{71B408D2-B00B-4CE4-A9B6-49C6167920A6}"/>
    <hyperlink ref="Y697" r:id="rId696" xr:uid="{B171F30B-A9D0-4733-BB86-4F5C5A78BD60}"/>
    <hyperlink ref="Y698" r:id="rId697" xr:uid="{CFF1FDBA-8005-41AE-8BA2-F467B462F7FE}"/>
    <hyperlink ref="Y699" r:id="rId698" xr:uid="{2F0EC989-A7D3-497F-8CE8-801F91A0565C}"/>
    <hyperlink ref="Y700" r:id="rId699" xr:uid="{D6A27336-EAEF-48F6-B8C7-E0517C64F815}"/>
    <hyperlink ref="Y701" r:id="rId700" xr:uid="{3E13BEE0-3C30-4B30-AA2E-242B45D79A90}"/>
    <hyperlink ref="Y702" r:id="rId701" xr:uid="{530CA5CC-ABEB-4B4E-98FF-52CB6A3F9A24}"/>
    <hyperlink ref="Y703" r:id="rId702" xr:uid="{A250DE86-DA34-4D70-A2C6-18CCD50A085E}"/>
    <hyperlink ref="Y704" r:id="rId703" xr:uid="{0211D7D4-E91A-457D-BEEF-2D5A8927A45E}"/>
    <hyperlink ref="Y705" r:id="rId704" xr:uid="{557F4342-1E01-479A-8BD1-A2D9FD1C4B46}"/>
    <hyperlink ref="Y706" r:id="rId705" xr:uid="{E85A07D5-9838-4EE0-86CC-D917E6819525}"/>
    <hyperlink ref="Y707" r:id="rId706" xr:uid="{FCF95928-5560-402D-A9A0-10F3548518FD}"/>
    <hyperlink ref="Y708" r:id="rId707" xr:uid="{8BF8632D-1FE4-4B0F-9D8C-319134481547}"/>
    <hyperlink ref="Y709" r:id="rId708" xr:uid="{FABB2F84-B19B-43DA-BA36-C2FDCAD8BCA1}"/>
    <hyperlink ref="Y710" r:id="rId709" xr:uid="{112B34C4-8077-41A6-B7EA-FDC794F78DD0}"/>
    <hyperlink ref="Y711" r:id="rId710" xr:uid="{1AC851ED-5B50-4D87-8C79-B0EF1C6588E9}"/>
    <hyperlink ref="Y712" r:id="rId711" xr:uid="{D852591F-C990-4E56-8375-AB0E73FC82EC}"/>
    <hyperlink ref="Y713" r:id="rId712" xr:uid="{1CFEC3FE-B116-4C35-B2B4-F682CA3DA5EC}"/>
    <hyperlink ref="Y714" r:id="rId713" xr:uid="{6ADFAD7D-8DC8-4A5E-860F-4AE5625DD168}"/>
    <hyperlink ref="Y715" r:id="rId714" xr:uid="{DB194AF5-6A91-4E15-933A-E53EBFA8BB09}"/>
    <hyperlink ref="Y716" r:id="rId715" xr:uid="{AADD3A31-EADF-4743-B691-D5B7DF673DE9}"/>
    <hyperlink ref="Y717" r:id="rId716" xr:uid="{276E5F69-9A4A-4D11-8840-B30C82748793}"/>
    <hyperlink ref="Y718" r:id="rId717" xr:uid="{FE72DCB8-347B-456C-A40F-73675F891E3E}"/>
    <hyperlink ref="Y719" r:id="rId718" xr:uid="{57CA43C8-68A4-41FB-A208-FE67585F42E0}"/>
    <hyperlink ref="Y720" r:id="rId719" xr:uid="{D4C35D2B-C98E-4B84-96FC-DAED5E592912}"/>
    <hyperlink ref="Y721" r:id="rId720" xr:uid="{A6BB3041-F4E9-458C-9BCE-74EBEFA79927}"/>
    <hyperlink ref="Y722" r:id="rId721" xr:uid="{AD6412AD-66CD-4FE3-9ECD-1921B3BE4BCA}"/>
    <hyperlink ref="Y723" r:id="rId722" xr:uid="{BF7B8EF6-5FB4-49B3-A96B-81692F72446C}"/>
    <hyperlink ref="Y724" r:id="rId723" xr:uid="{B1DC2EE0-9E1A-46BD-AD0C-24CB8300408F}"/>
    <hyperlink ref="Y725" r:id="rId724" xr:uid="{1BAD6F69-B2C7-4AC0-B5AF-77F5867CEECD}"/>
    <hyperlink ref="Y726" r:id="rId725" xr:uid="{5A3C75F3-D7AB-40F6-94D1-3295226BD875}"/>
    <hyperlink ref="Y727" r:id="rId726" xr:uid="{5672642E-4707-4CE7-9D2F-4F4EBA64BA71}"/>
    <hyperlink ref="Y728" r:id="rId727" xr:uid="{6C918C86-EE5F-4C4C-B2C3-0110AA740FCD}"/>
    <hyperlink ref="Y729" r:id="rId728" xr:uid="{1394E645-4855-4119-9E65-A750AF758F5D}"/>
    <hyperlink ref="Y730" r:id="rId729" xr:uid="{7B1F25A4-1ABD-4B7B-AB79-09AE2DD1A868}"/>
    <hyperlink ref="Y731" r:id="rId730" xr:uid="{DC0DA210-7779-493D-8897-511851664F3A}"/>
    <hyperlink ref="Y732" r:id="rId731" xr:uid="{DD182120-EE7D-4E24-96F9-582BE6E14DA9}"/>
    <hyperlink ref="Y733" r:id="rId732" xr:uid="{9C690543-5AC0-400F-9883-162F2C14075F}"/>
    <hyperlink ref="Y734" r:id="rId733" xr:uid="{163B8EB2-46B0-473B-A488-4556A5594351}"/>
    <hyperlink ref="Y735" r:id="rId734" xr:uid="{49C8C13C-1F65-40EC-AE8A-32E75CC015E3}"/>
    <hyperlink ref="Y736" r:id="rId735" xr:uid="{C3C40BAA-A5E0-41B5-B5BF-3E0DC1B740AE}"/>
    <hyperlink ref="Y737" r:id="rId736" xr:uid="{65C560EB-426C-4A3B-89C2-B3131F50BF5F}"/>
    <hyperlink ref="Y738" r:id="rId737" xr:uid="{D5F763BD-A27E-4D27-B8CC-2C87DB3EBA02}"/>
    <hyperlink ref="Y739" r:id="rId738" xr:uid="{1FDEB884-6DF8-42CA-BCFC-A923E4680686}"/>
    <hyperlink ref="Y740" r:id="rId739" xr:uid="{09B2D4C7-1490-4E34-A842-B56DFCA4C149}"/>
    <hyperlink ref="Y741" r:id="rId740" xr:uid="{86225217-85A0-4D9B-BDFB-1B821F6EB928}"/>
    <hyperlink ref="Y742" r:id="rId741" xr:uid="{EA151869-DBFA-4083-8AD5-2CFD2380369C}"/>
    <hyperlink ref="Y743" r:id="rId742" xr:uid="{91DB7897-6369-4772-B889-220D13D1AFCA}"/>
    <hyperlink ref="Y744" r:id="rId743" xr:uid="{6C27527B-BB65-4CD4-A673-297A08D27975}"/>
    <hyperlink ref="Y745" r:id="rId744" xr:uid="{CE338D00-4916-4980-A015-FB3C6BCDDDCC}"/>
    <hyperlink ref="Y746" r:id="rId745" xr:uid="{AF7461A7-4069-403A-A213-E2550ED28CF8}"/>
    <hyperlink ref="Y747" r:id="rId746" xr:uid="{659C345C-9E35-48F5-BA0E-434D518353C5}"/>
    <hyperlink ref="Y748" r:id="rId747" xr:uid="{7758D64C-03E5-46BD-B1A9-3ED08E3DC880}"/>
    <hyperlink ref="Y749" r:id="rId748" xr:uid="{BFF0B74A-0C11-4F4F-9699-57834BD6559D}"/>
    <hyperlink ref="Y750" r:id="rId749" xr:uid="{DB6F2F2A-B606-4108-B147-E1E473737D7C}"/>
    <hyperlink ref="Y751" r:id="rId750" xr:uid="{53529FB3-0BB5-46F2-A370-3F8BFEC88E50}"/>
    <hyperlink ref="Y752" r:id="rId751" xr:uid="{3B530844-6E48-4EDA-ADCC-D96E4A032049}"/>
    <hyperlink ref="Y753" r:id="rId752" xr:uid="{5308871E-E891-4589-8DEB-DFE4D314015D}"/>
    <hyperlink ref="Y754" r:id="rId753" xr:uid="{78DCFEA6-ED4C-422C-9046-562C9BA75BD5}"/>
    <hyperlink ref="Y755" r:id="rId754" xr:uid="{E9ED013C-D74F-4413-BA61-A71A8D9C1EC8}"/>
    <hyperlink ref="Y756" r:id="rId755" xr:uid="{F99DCFF1-458A-453A-8473-3786D0E51A9B}"/>
    <hyperlink ref="Y757" r:id="rId756" xr:uid="{F5F66E01-D68F-4763-8516-A985B45D6AE4}"/>
    <hyperlink ref="Y758" r:id="rId757" xr:uid="{59BA1191-6759-43B1-8AD6-244EE697E97A}"/>
    <hyperlink ref="Y759" r:id="rId758" xr:uid="{0A9C205D-29B8-4C2C-9928-E940E6D7F795}"/>
    <hyperlink ref="Y760" r:id="rId759" xr:uid="{EE8E9679-B7BE-46F6-847B-B7D9A1D8B8BA}"/>
    <hyperlink ref="Y761" r:id="rId760" xr:uid="{82EA243C-40CE-484F-840D-2E68B6DB05A6}"/>
    <hyperlink ref="Y762" r:id="rId761" xr:uid="{E3838107-ACE0-4556-B34A-12D624078850}"/>
    <hyperlink ref="Y763" r:id="rId762" xr:uid="{C3853F05-A9AE-4583-B3D2-6CE47B604605}"/>
    <hyperlink ref="Y764" r:id="rId763" xr:uid="{28B3FAEE-7CC4-4479-BC78-493A735D4929}"/>
    <hyperlink ref="Y765" r:id="rId764" xr:uid="{468B1AAD-495E-4EC0-9225-22D243AF5A96}"/>
    <hyperlink ref="Y766" r:id="rId765" xr:uid="{DE1C3C25-697D-46A5-BF81-5D867D0C0E77}"/>
    <hyperlink ref="Y767" r:id="rId766" xr:uid="{62BD3254-3B53-424D-A509-1ED5471A59FB}"/>
    <hyperlink ref="Y768" r:id="rId767" xr:uid="{DFFB706E-007F-4CA2-BC69-B278EC563F87}"/>
    <hyperlink ref="Y769" r:id="rId768" xr:uid="{F6E10A58-2C44-4EAA-BE0D-10EFDCDDBFC5}"/>
    <hyperlink ref="Y770" r:id="rId769" xr:uid="{273E2134-D7B2-43EA-8F8B-09D58323AA4E}"/>
    <hyperlink ref="Y771" r:id="rId770" xr:uid="{DA5DB948-EB06-49FC-B0E8-041DD7BAD15D}"/>
    <hyperlink ref="Y772" r:id="rId771" xr:uid="{32787A15-D85E-44A7-8325-708D027592F4}"/>
    <hyperlink ref="Y773" r:id="rId772" xr:uid="{8F8692B3-C323-4BF8-88BE-9CC4C3DB418A}"/>
    <hyperlink ref="Y774" r:id="rId773" xr:uid="{6786EA32-9FC8-433C-B816-3A536362C1AD}"/>
    <hyperlink ref="Y775" r:id="rId774" xr:uid="{B1886291-EF6D-4602-95B5-B634095E705D}"/>
    <hyperlink ref="Y776" r:id="rId775" xr:uid="{8E46DF03-FB61-4A7F-8A81-28DF7D286797}"/>
    <hyperlink ref="Y777" r:id="rId776" xr:uid="{136D08F2-6854-4A8F-9E85-C3953F340811}"/>
    <hyperlink ref="Y778" r:id="rId777" xr:uid="{F002417A-1CFA-4793-9851-871D3FF30428}"/>
    <hyperlink ref="Y779" r:id="rId778" xr:uid="{1072F6A8-17D4-4158-917E-9E99DE2933D2}"/>
    <hyperlink ref="Y780" r:id="rId779" xr:uid="{2EC4A459-8E6A-497B-AC9C-7476AA3B7ED2}"/>
    <hyperlink ref="Y781" r:id="rId780" xr:uid="{0EE531D0-5272-4C61-8904-F213DCCFD305}"/>
    <hyperlink ref="Y782" r:id="rId781" xr:uid="{C71B8A61-CDBB-48D4-A574-F8B4E937D8B1}"/>
    <hyperlink ref="Y783" r:id="rId782" xr:uid="{6EDA721E-7E9F-4F9A-B7E8-FBBBBABEB350}"/>
    <hyperlink ref="Y784" r:id="rId783" xr:uid="{467F3799-3337-4E6E-B6E8-7B6AB00E137D}"/>
    <hyperlink ref="Y785" r:id="rId784" xr:uid="{74EBE018-9FDF-454E-9FB0-2D225118D02A}"/>
    <hyperlink ref="Y786" r:id="rId785" xr:uid="{6A6C3324-0624-4040-A25C-C9A906DDEC38}"/>
    <hyperlink ref="Y787" r:id="rId786" xr:uid="{41EB441C-A662-4E9E-BF2E-4ADBD035F986}"/>
    <hyperlink ref="Y788" r:id="rId787" xr:uid="{D78544C3-178A-49B7-981F-5B0132F20C69}"/>
    <hyperlink ref="Y789" r:id="rId788" xr:uid="{C841E178-ED54-427A-8436-3A976EBF41FB}"/>
    <hyperlink ref="Y790" r:id="rId789" xr:uid="{4DD2A251-1B18-4817-82A6-4B115A5200F0}"/>
    <hyperlink ref="Y791" r:id="rId790" xr:uid="{4A383B8D-7F73-45FD-8BA5-B4AFF0912FC4}"/>
    <hyperlink ref="Y792" r:id="rId791" xr:uid="{7A12A7D9-E11E-4419-929F-DDE56FA6A3DE}"/>
    <hyperlink ref="Y793" r:id="rId792" xr:uid="{285126D9-5756-4114-A95E-4E71D4EDDAD5}"/>
    <hyperlink ref="Y794" r:id="rId793" xr:uid="{C67DB1C1-5344-4AE4-BEBC-C4BC7A564C12}"/>
    <hyperlink ref="Y795" r:id="rId794" xr:uid="{069C079C-D288-4C5C-9037-C314C7F2CCCE}"/>
    <hyperlink ref="Y796" r:id="rId795" xr:uid="{DF4075C2-219D-426E-AAEF-ED040FB4C6CB}"/>
    <hyperlink ref="Y797" r:id="rId796" xr:uid="{A62E83D6-69D9-4C59-8655-1D14730C1F94}"/>
    <hyperlink ref="Y798" r:id="rId797" xr:uid="{F0DEF74F-BD4F-4F47-B817-976F75D76B82}"/>
    <hyperlink ref="Y799" r:id="rId798" xr:uid="{80D9759F-CBD2-4760-9DF4-05E3DBF351C8}"/>
    <hyperlink ref="Y800" r:id="rId799" xr:uid="{57300632-6735-40BB-866C-8FB292772607}"/>
    <hyperlink ref="Y801" r:id="rId800" xr:uid="{F1D28BAE-81FD-44C3-9F45-23B639BE8F9F}"/>
    <hyperlink ref="Y802" r:id="rId801" xr:uid="{85D67650-4ED8-4E39-81AA-DCBDB7A7CC34}"/>
    <hyperlink ref="Y803" r:id="rId802" xr:uid="{FDA49FC3-572B-43F1-BE9E-3D78154C66DF}"/>
    <hyperlink ref="Y804" r:id="rId803" xr:uid="{C75D6D95-82C0-4A8E-96D5-34FD447A494B}"/>
    <hyperlink ref="Y805" r:id="rId804" xr:uid="{32D13B38-506A-40B2-BFF5-9D42699F1C10}"/>
    <hyperlink ref="Y806" r:id="rId805" xr:uid="{7CE8D12F-C940-4542-B6FD-674CE9A234F8}"/>
    <hyperlink ref="Y807" r:id="rId806" xr:uid="{D0D7853F-6480-4683-BD4E-665E0F94B1AA}"/>
    <hyperlink ref="Y808" r:id="rId807" xr:uid="{74FB374B-9FF9-4307-81B4-C85B6252DB7B}"/>
    <hyperlink ref="Y809" r:id="rId808" xr:uid="{813AC38E-8A5B-4709-A810-EFC34DF03CF4}"/>
    <hyperlink ref="Y810" r:id="rId809" xr:uid="{76044F97-31E0-45A7-BE0B-BDDDE349729A}"/>
    <hyperlink ref="Y811" r:id="rId810" xr:uid="{5F357482-CBD2-4E11-B3DB-ECE6A3832900}"/>
    <hyperlink ref="Y812" r:id="rId811" xr:uid="{EB8BA173-503C-404C-9579-E8FF38A23D65}"/>
    <hyperlink ref="Y813" r:id="rId812" xr:uid="{38D2058D-42CE-4746-8D22-A5EE0BE36B87}"/>
    <hyperlink ref="Y814" r:id="rId813" xr:uid="{3562EBD4-7194-4A20-8F99-8ADE145B8B01}"/>
    <hyperlink ref="Y815" r:id="rId814" xr:uid="{1CBEFE22-5C0E-4284-B7C2-2D2DADA9E20A}"/>
    <hyperlink ref="Y816" r:id="rId815" xr:uid="{85F427DF-1E2C-4F7C-BAE7-A625F9F739AE}"/>
    <hyperlink ref="Y817" r:id="rId816" xr:uid="{24D172A6-74AE-4643-A501-BC059270D1B7}"/>
    <hyperlink ref="Y818" r:id="rId817" xr:uid="{57767562-9B06-4B20-B6E9-646AA2416D05}"/>
    <hyperlink ref="Y819" r:id="rId818" xr:uid="{319A15DD-2ABF-42BC-952F-283F14F33426}"/>
    <hyperlink ref="Y820" r:id="rId819" xr:uid="{FE772293-A16A-44F0-81F5-7E9B2A2CF1E7}"/>
    <hyperlink ref="Y821" r:id="rId820" xr:uid="{C1135F10-48A7-4997-99B9-7B6AB6C5D4E1}"/>
    <hyperlink ref="Y822" r:id="rId821" xr:uid="{61BE954D-3156-4860-A23B-13E8C4353F9D}"/>
    <hyperlink ref="Y823" r:id="rId822" xr:uid="{395E048F-2455-4B03-979D-09DB0FACA2AE}"/>
    <hyperlink ref="Y824" r:id="rId823" xr:uid="{2B9B0254-127B-4AC9-80D9-0E5DED6AB864}"/>
    <hyperlink ref="Y825" r:id="rId824" xr:uid="{13966A41-0C83-4354-9231-5B8C7FBA2605}"/>
    <hyperlink ref="Y826" r:id="rId825" xr:uid="{DAE44C7E-2759-4152-A353-F6B59EF5BEA2}"/>
    <hyperlink ref="Y827" r:id="rId826" xr:uid="{B28071BF-110F-4F3B-8414-78F6F02E4430}"/>
    <hyperlink ref="Y828" r:id="rId827" xr:uid="{4C566AFE-DE5D-4273-92C6-F9F045A5DD54}"/>
    <hyperlink ref="Y829" r:id="rId828" xr:uid="{2015AB41-04AA-44A1-BE95-87A04AE54EE9}"/>
    <hyperlink ref="Y830" r:id="rId829" xr:uid="{C7F305B0-BCD0-437A-9E71-0CB790223FAC}"/>
    <hyperlink ref="Y831" r:id="rId830" xr:uid="{970D2139-4CF1-4289-898E-C22BA0896299}"/>
    <hyperlink ref="Y832" r:id="rId831" xr:uid="{2B6515DB-BB77-4DF3-A36B-B29EFA8D4D56}"/>
    <hyperlink ref="Y833" r:id="rId832" xr:uid="{0CBC8282-E2AF-4942-8C96-80EAC166FB92}"/>
    <hyperlink ref="Y834" r:id="rId833" xr:uid="{43ADEB05-C85C-4AF1-83DD-82EAE4B5BDD4}"/>
    <hyperlink ref="Y835" r:id="rId834" xr:uid="{8FBAC006-FA42-4F81-B23D-930ED929620B}"/>
    <hyperlink ref="Y836" r:id="rId835" xr:uid="{EC0ED4BC-0036-4BC1-9B82-33EA8A4F053B}"/>
    <hyperlink ref="Y837" r:id="rId836" xr:uid="{1D91B7CF-C083-4864-9579-B3C7BCAA6AE3}"/>
    <hyperlink ref="Y838" r:id="rId837" xr:uid="{A06484E2-2A41-4F98-B7FE-CABB57AF2DF2}"/>
    <hyperlink ref="Y839" r:id="rId838" xr:uid="{D17E8EAA-13ED-4C7B-B6BD-DD9628DA8DC3}"/>
    <hyperlink ref="Y840" r:id="rId839" xr:uid="{02BC0F89-3A6C-4BE0-8EF9-8FA0FF141298}"/>
    <hyperlink ref="Y841" r:id="rId840" xr:uid="{76AFEC21-EF0B-4B40-A239-1DEABD964B68}"/>
    <hyperlink ref="Y842" r:id="rId841" xr:uid="{442C58F5-A288-40FA-BF2F-D51211187688}"/>
    <hyperlink ref="Y843" r:id="rId842" xr:uid="{2AB3FE07-815D-4267-B299-D3FAF78FF193}"/>
    <hyperlink ref="Y844" r:id="rId843" xr:uid="{9DD75C3C-B001-4DBF-9202-041E56308C0F}"/>
    <hyperlink ref="Y845" r:id="rId844" xr:uid="{135513A8-1346-4314-8ABC-6B3E020072CB}"/>
    <hyperlink ref="Y846" r:id="rId845" xr:uid="{C4178365-5944-4E3F-8F82-D468A68C9759}"/>
    <hyperlink ref="Y847" r:id="rId846" xr:uid="{725BE1D5-662C-4197-908D-C6EB756F28E6}"/>
    <hyperlink ref="Y848" r:id="rId847" xr:uid="{02781944-F2DC-4EFC-8778-FE29751B8017}"/>
    <hyperlink ref="Y849" r:id="rId848" xr:uid="{EE201EF9-FD12-4131-A4DF-3C462D6DD10C}"/>
    <hyperlink ref="Y850" r:id="rId849" xr:uid="{69740B31-CEBE-430E-9962-12028EFA30BD}"/>
    <hyperlink ref="Y851" r:id="rId850" xr:uid="{AF12CA0B-B231-4776-B818-17813A98C223}"/>
    <hyperlink ref="Y852" r:id="rId851" xr:uid="{550EAAF2-F6D4-4B2E-B0D3-E2ABD2DC33A3}"/>
    <hyperlink ref="Y853" r:id="rId852" xr:uid="{70EEDFED-E46F-41CE-A766-D9F6B03ABD1F}"/>
    <hyperlink ref="Y854" r:id="rId853" xr:uid="{0E4557ED-3C23-4CE5-B1E5-6A9BA8F9BF81}"/>
    <hyperlink ref="Y855" r:id="rId854" xr:uid="{773F7FB2-8FE5-439D-8DBA-1D90EA7424B5}"/>
    <hyperlink ref="Y856" r:id="rId855" xr:uid="{BB8AD890-D804-4300-9C36-AF8932D93515}"/>
    <hyperlink ref="Y857" r:id="rId856" xr:uid="{121118E8-4258-455D-9D38-DCD587BA4DEC}"/>
    <hyperlink ref="Y858" r:id="rId857" xr:uid="{1696DC33-A19B-4D9C-811D-1D6E800EBCFB}"/>
    <hyperlink ref="Y859" r:id="rId858" xr:uid="{B8B19D50-7834-4E82-BD76-98D2669EC9F2}"/>
    <hyperlink ref="Y860" r:id="rId859" xr:uid="{42714E15-503A-4DD0-BEFD-A5C1DCD3FE14}"/>
    <hyperlink ref="Y861" r:id="rId860" xr:uid="{D61228EA-1321-4C43-9A55-AF03A46201F6}"/>
    <hyperlink ref="Y862" r:id="rId861" xr:uid="{7822DDFB-7C28-4523-8A95-13B9F131151B}"/>
    <hyperlink ref="Y863" r:id="rId862" xr:uid="{2F2590AA-DC13-4AAF-88FB-C7AC8F8FB52B}"/>
    <hyperlink ref="Y864" r:id="rId863" xr:uid="{CAA10C17-1D3B-4AD2-A5F6-60C904955BFD}"/>
    <hyperlink ref="Y865" r:id="rId864" xr:uid="{5282CE46-0F86-4D7F-95C3-3AF1CB7A14DF}"/>
    <hyperlink ref="Y866" r:id="rId865" xr:uid="{934F6FE8-322B-4ED7-9908-8FCDC295E940}"/>
    <hyperlink ref="Y867" r:id="rId866" xr:uid="{E18AD3B0-85F4-42F3-B642-138BA1DF4A4B}"/>
    <hyperlink ref="Y868" r:id="rId867" xr:uid="{77524248-3027-436F-A9D2-EDE40AE035E1}"/>
    <hyperlink ref="Y869" r:id="rId868" xr:uid="{A5CAFB34-B29F-4692-9C22-DCCE01821A56}"/>
    <hyperlink ref="Y870" r:id="rId869" xr:uid="{B8889863-3791-4C94-8826-1819052A652E}"/>
    <hyperlink ref="Y871" r:id="rId870" xr:uid="{74CD96D8-CA16-4271-86C2-30DC777B3F90}"/>
    <hyperlink ref="Y872" r:id="rId871" xr:uid="{7AFF0570-FB21-4FCE-A5FD-1B26F01A36E2}"/>
    <hyperlink ref="Y873" r:id="rId872" xr:uid="{5C5C187C-F321-450A-8711-08F1B4017EF4}"/>
    <hyperlink ref="Y874" r:id="rId873" xr:uid="{618FB7C5-4C82-4618-98AF-01B81D957BBD}"/>
    <hyperlink ref="Y875" r:id="rId874" xr:uid="{1C9F9C4A-ECFF-475A-93D6-DCE1AC63F132}"/>
    <hyperlink ref="Y876" r:id="rId875" xr:uid="{AF8219FA-7D71-4E34-BDAA-310236E4D5FD}"/>
    <hyperlink ref="Y877" r:id="rId876" xr:uid="{37C13FFA-7319-43EC-9FFA-2E41AC7B47B9}"/>
    <hyperlink ref="Y878" r:id="rId877" xr:uid="{6B25032A-1E34-49D5-8DD1-502494B54A99}"/>
    <hyperlink ref="Y879" r:id="rId878" xr:uid="{A5C6CD5B-63CF-4963-A80D-732118F0FFED}"/>
    <hyperlink ref="Y880" r:id="rId879" xr:uid="{CCAD5A34-1E48-4A34-A19A-ECB95D57DCB7}"/>
    <hyperlink ref="Y881" r:id="rId880" xr:uid="{B9A416BE-0301-45EE-883B-123E3CDEDC91}"/>
    <hyperlink ref="Y882" r:id="rId881" xr:uid="{7FE623DD-B0E3-49A7-9650-DB1E141F0269}"/>
    <hyperlink ref="Y883" r:id="rId882" xr:uid="{A166FA05-38A5-4EC7-9E6D-C3D3AB9E1DB7}"/>
    <hyperlink ref="Y884" r:id="rId883" xr:uid="{5AC6EF11-FFCB-4D77-BA3C-4C027B2B9802}"/>
    <hyperlink ref="Y885" r:id="rId884" xr:uid="{FD2A27BC-A7F4-484A-A85D-3E1CC5180E34}"/>
    <hyperlink ref="Y886" r:id="rId885" xr:uid="{CF13C5DE-17D7-4B44-BA0A-A96B12FDA4B6}"/>
    <hyperlink ref="Y887" r:id="rId886" xr:uid="{0A2397CF-3875-4043-B060-E51C3A23CCDF}"/>
    <hyperlink ref="Y888" r:id="rId887" xr:uid="{4435FDE0-DD2F-41C4-8826-98529F57B2E5}"/>
    <hyperlink ref="Y889" r:id="rId888" xr:uid="{1311EC09-2633-4661-823B-8F979AE2F360}"/>
    <hyperlink ref="Y890" r:id="rId889" xr:uid="{E8F1CE2E-7BA5-4ACE-87F8-4603FC337B2E}"/>
    <hyperlink ref="Y891" r:id="rId890" xr:uid="{F6DB0A4C-9965-4E85-8F14-BA3C7D9DD8DA}"/>
    <hyperlink ref="Y892" r:id="rId891" xr:uid="{A37AC02A-942C-4F46-A99C-43A7EC4B5539}"/>
    <hyperlink ref="Y893" r:id="rId892" xr:uid="{F4B8D443-5278-4F73-B6E9-2DCF002B0E56}"/>
    <hyperlink ref="Y894" r:id="rId893" xr:uid="{1DCC1A74-E1AE-4B96-9942-8A2530149E5D}"/>
    <hyperlink ref="Y895" r:id="rId894" xr:uid="{B593296E-D5A5-4EE4-8565-C9B0C445B90A}"/>
    <hyperlink ref="Y896" r:id="rId895" xr:uid="{F11901C2-B72B-4B18-B0D2-E2326BB2091D}"/>
    <hyperlink ref="Y897" r:id="rId896" xr:uid="{B586443A-350E-45E7-AFAF-98F4C284C470}"/>
    <hyperlink ref="Y898" r:id="rId897" xr:uid="{F28F97DF-CF40-47B2-8A01-458CD8C7911F}"/>
    <hyperlink ref="Y899" r:id="rId898" xr:uid="{AF20F725-9EB7-4EB8-9127-5C1C36A05CEA}"/>
    <hyperlink ref="Y900" r:id="rId899" xr:uid="{B33D27C1-8F65-4040-BD7A-FABEE2E58190}"/>
    <hyperlink ref="Y901" r:id="rId900" xr:uid="{CB3705B7-94D3-4D87-9B15-70C53A0FB399}"/>
    <hyperlink ref="Y902" r:id="rId901" xr:uid="{E5E6AF90-8B6A-4F86-82E6-E11CFF4D42DC}"/>
    <hyperlink ref="Y903" r:id="rId902" xr:uid="{97FAE555-7417-429D-BF90-F9C8B79C85E1}"/>
    <hyperlink ref="Y904" r:id="rId903" xr:uid="{EAC99E95-9AD9-4867-9422-48430E16E5A6}"/>
    <hyperlink ref="Y905" r:id="rId904" xr:uid="{AD237932-B58F-4E6A-857B-9DB8D2422084}"/>
    <hyperlink ref="Y906" r:id="rId905" xr:uid="{BBDB9B9E-2F53-491B-8205-904B15D36C08}"/>
    <hyperlink ref="Y907" r:id="rId906" xr:uid="{4111C9B6-57AA-4741-B6E8-633995E99CAC}"/>
    <hyperlink ref="Y908" r:id="rId907" xr:uid="{3FAF045B-F8BC-4928-B632-386607A49C64}"/>
    <hyperlink ref="Y909" r:id="rId908" xr:uid="{B67E5CA7-44EE-4FA0-A51A-DF7CC8F0578B}"/>
    <hyperlink ref="Y910" r:id="rId909" xr:uid="{B49DE7EC-336C-4CC4-8CF0-C4766BD7D849}"/>
    <hyperlink ref="Y911" r:id="rId910" xr:uid="{124F1661-1C15-49B3-A0AC-F3B883B4BE95}"/>
    <hyperlink ref="Y912" r:id="rId911" xr:uid="{3218B62B-22F5-48F5-B230-6F3180DC81E0}"/>
    <hyperlink ref="Y913" r:id="rId912" xr:uid="{9CF1B656-8E01-47B2-B8C4-040D6BBA82A5}"/>
    <hyperlink ref="Y914" r:id="rId913" xr:uid="{20E03AEE-77C8-450D-A402-3850B13A4D4D}"/>
    <hyperlink ref="Y915" r:id="rId914" xr:uid="{1AC6E3AF-6C1A-4231-9A48-70DE35E4C915}"/>
    <hyperlink ref="Y916" r:id="rId915" xr:uid="{14107C20-6BF5-4192-86B2-30346CE27E55}"/>
    <hyperlink ref="Y917" r:id="rId916" xr:uid="{FD3101D0-3625-4E2C-8B68-A6053A98E1F1}"/>
    <hyperlink ref="Y918" r:id="rId917" xr:uid="{78676FA6-21B7-4CC3-8080-DF2604EF563B}"/>
    <hyperlink ref="Y919" r:id="rId918" xr:uid="{04C10D76-8F05-4B93-B77C-9732A8F5858A}"/>
    <hyperlink ref="Y920" r:id="rId919" xr:uid="{0DB885D8-553A-4560-989C-D5DB139DAB54}"/>
    <hyperlink ref="Y921" r:id="rId920" xr:uid="{F243AEFF-D4E2-431C-9493-018781AD5258}"/>
    <hyperlink ref="Y922" r:id="rId921" xr:uid="{AF1A1993-A5EA-47EA-B1E4-AD272EF2D966}"/>
    <hyperlink ref="Y923" r:id="rId922" xr:uid="{6569E57B-F2CF-4174-8A24-16639A94EE3E}"/>
    <hyperlink ref="Y924" r:id="rId923" xr:uid="{97472065-86E5-45BC-A40A-4EF6963110DC}"/>
    <hyperlink ref="Y925" r:id="rId924" xr:uid="{3373CB15-1740-4F3E-AD79-0D21BAF598F2}"/>
    <hyperlink ref="Y926" r:id="rId925" xr:uid="{F8C1AA40-C51A-4615-887A-0C8C7485AF8F}"/>
    <hyperlink ref="Y927" r:id="rId926" xr:uid="{7F36B1F8-4844-4AB4-A698-216BA4197F54}"/>
    <hyperlink ref="Y928" r:id="rId927" xr:uid="{3B94F99C-493A-47BF-83B0-AF9CE2945903}"/>
    <hyperlink ref="Y929" r:id="rId928" xr:uid="{110B4837-6B95-4731-8CAE-85A1884EAA98}"/>
    <hyperlink ref="Y930" r:id="rId929" xr:uid="{D35DB0FE-705C-4551-816E-935A98A30538}"/>
    <hyperlink ref="Y931" r:id="rId930" xr:uid="{9092AC00-A488-4A76-8F0D-7528EF905ADA}"/>
    <hyperlink ref="Y932" r:id="rId931" xr:uid="{FC48BFA8-63BB-427D-B465-967BFAFC44B4}"/>
    <hyperlink ref="Y933" r:id="rId932" xr:uid="{94B7574D-6F45-4B6B-A688-7E99AE16D886}"/>
    <hyperlink ref="Y934" r:id="rId933" xr:uid="{32A976EA-3399-4A80-A05B-5C56E4C5DB41}"/>
    <hyperlink ref="Y935" r:id="rId934" xr:uid="{AEDF308F-F127-471C-B820-29135775268C}"/>
    <hyperlink ref="Y936" r:id="rId935" xr:uid="{B8AA10A9-AB91-4DD3-A877-9019439BD001}"/>
    <hyperlink ref="Y937" r:id="rId936" xr:uid="{6BAEC095-5837-41F2-ADDC-45000D1E6D33}"/>
    <hyperlink ref="Y938" r:id="rId937" xr:uid="{DE487DF6-B6F6-4021-8F4E-405D46D10EB9}"/>
    <hyperlink ref="Y939" r:id="rId938" xr:uid="{47354DF5-6B1C-462D-B1F2-7822DBE5CBD1}"/>
    <hyperlink ref="Y940" r:id="rId939" xr:uid="{9A03EB98-86F1-4E4B-A449-3BE3EE100912}"/>
    <hyperlink ref="Y941" r:id="rId940" xr:uid="{5EA071FC-AC45-420C-A24F-AC7FD695FB49}"/>
    <hyperlink ref="Y942" r:id="rId941" xr:uid="{CD39D57B-7C22-49DD-AFD6-D6697B184B0D}"/>
    <hyperlink ref="Y943" r:id="rId942" xr:uid="{FDBA67DF-FA02-4960-820D-6876E34493F9}"/>
    <hyperlink ref="Y944" r:id="rId943" xr:uid="{850864B3-44B6-47C2-944E-F6D7AF0280ED}"/>
    <hyperlink ref="Y945" r:id="rId944" xr:uid="{14D377D0-06A2-4E04-A787-0CFC79F1AC95}"/>
    <hyperlink ref="Y946" r:id="rId945" xr:uid="{66949146-2450-435F-8BC2-C8C7DAFEC1D7}"/>
    <hyperlink ref="Y947" r:id="rId946" xr:uid="{A823D580-0439-42F3-9372-82CBB97EC4C7}"/>
    <hyperlink ref="Y948" r:id="rId947" xr:uid="{66A119D5-5B8E-4CCE-8DF7-FD167FB37D7F}"/>
    <hyperlink ref="Y949" r:id="rId948" xr:uid="{DD861CAB-C542-4E2D-8BA4-5C09E0CF3D3B}"/>
    <hyperlink ref="Y950" r:id="rId949" xr:uid="{19592CD8-EF50-4CB7-8EC8-12B3F2D449B8}"/>
    <hyperlink ref="Y951" r:id="rId950" xr:uid="{A042BD8A-E52D-4262-920C-B01CDC28B142}"/>
    <hyperlink ref="Y952" r:id="rId951" xr:uid="{8D6F6D9A-A35A-4E73-8D2D-BCB3DD3DF127}"/>
    <hyperlink ref="Y953" r:id="rId952" xr:uid="{F0FF464F-C033-426A-B50C-B2E6E8A71A38}"/>
    <hyperlink ref="Y954" r:id="rId953" xr:uid="{7E69BC72-80C5-4589-A4C3-24B2C6233AFD}"/>
    <hyperlink ref="Y955" r:id="rId954" xr:uid="{39B06FF2-8271-4649-AB7D-E7B0748B0929}"/>
    <hyperlink ref="Y956" r:id="rId955" xr:uid="{A77EE69E-712A-4CC2-9676-836CE7880193}"/>
    <hyperlink ref="Y957" r:id="rId956" xr:uid="{8FCDDB80-6BAA-482E-9070-6D5FBA8ADACA}"/>
    <hyperlink ref="Y958" r:id="rId957" xr:uid="{A0F26DF8-5EFF-4DA8-B68C-ABAD3301EAB2}"/>
    <hyperlink ref="Y959" r:id="rId958" xr:uid="{33DE6684-5087-454B-9DC7-8A5A54E82B6B}"/>
    <hyperlink ref="Y960" r:id="rId959" xr:uid="{F702DC44-20B3-409F-B069-A4F588DD594B}"/>
    <hyperlink ref="Y961" r:id="rId960" xr:uid="{A8C56176-4192-41EF-A4D3-C864658340E3}"/>
    <hyperlink ref="Y962" r:id="rId961" xr:uid="{6661A22E-2C10-4E15-826F-28FD0482F863}"/>
    <hyperlink ref="Y963" r:id="rId962" xr:uid="{6A5B16F2-206F-41D4-8458-1F6B3E03740C}"/>
    <hyperlink ref="Y964" r:id="rId963" xr:uid="{D7098ABC-F8C5-4979-8721-66D89868A5DA}"/>
    <hyperlink ref="Y965" r:id="rId964" xr:uid="{83D4D013-1276-4531-9C69-E9989EA205AD}"/>
    <hyperlink ref="Y966" r:id="rId965" xr:uid="{1766BD42-0E29-4190-BF0F-60CF9726A1BB}"/>
    <hyperlink ref="Y967" r:id="rId966" xr:uid="{DFC903E2-97CD-4F47-A810-EFF368E5AE1B}"/>
    <hyperlink ref="Y968" r:id="rId967" xr:uid="{4202BA0C-FF8B-4BD1-B640-6F6F05E24B99}"/>
    <hyperlink ref="Y969" r:id="rId968" xr:uid="{444B679D-F402-4A72-A869-F03761ACA8EF}"/>
    <hyperlink ref="Y970" r:id="rId969" xr:uid="{30E2F2D4-B30F-4DC8-8E2C-E1C90ED0C53B}"/>
    <hyperlink ref="Y971" r:id="rId970" xr:uid="{4154EE11-BC59-4E99-A433-62F5B329802A}"/>
    <hyperlink ref="Y972" r:id="rId971" xr:uid="{5C2CC9BE-2C80-444E-ADC5-58ACDBD5D371}"/>
    <hyperlink ref="Y973" r:id="rId972" xr:uid="{8A747767-7C1B-495D-BAE2-541F08FFC203}"/>
    <hyperlink ref="Y974" r:id="rId973" xr:uid="{321A2DA8-EB4E-468F-A013-F897283678D8}"/>
    <hyperlink ref="Y975" r:id="rId974" xr:uid="{3EC555ED-38A1-4005-8CE2-BFFF0B29DBFA}"/>
    <hyperlink ref="Y976" r:id="rId975" xr:uid="{4D310EC9-EE6D-4E1D-9D85-6EDC46940B34}"/>
    <hyperlink ref="Y977" r:id="rId976" xr:uid="{196D6D69-A9BE-474B-9394-B04C7DC55D53}"/>
    <hyperlink ref="Y978" r:id="rId977" xr:uid="{0BBA36F3-DEAF-44A3-ABC7-64EB56B84C63}"/>
    <hyperlink ref="Y979" r:id="rId978" xr:uid="{53BB16BA-BDA7-4DD3-9089-0F0EFD303D03}"/>
    <hyperlink ref="Y980" r:id="rId979" xr:uid="{20491E0E-46D1-4C2E-86DB-D6E840BD348F}"/>
    <hyperlink ref="Y981" r:id="rId980" xr:uid="{7A0C3023-9DAE-468B-B285-FB5B71559FF7}"/>
    <hyperlink ref="Y982" r:id="rId981" xr:uid="{28BD7460-2924-486E-8494-0632A7EA48C8}"/>
    <hyperlink ref="Y983" r:id="rId982" xr:uid="{F8525816-1884-489D-A1D3-523A51C085EE}"/>
    <hyperlink ref="Y984" r:id="rId983" xr:uid="{D9112302-BBE0-44A4-89F1-4A3405EC6BED}"/>
    <hyperlink ref="Y985" r:id="rId984" xr:uid="{315B9610-ABF2-4E06-8507-462A89F5F766}"/>
    <hyperlink ref="Y986" r:id="rId985" xr:uid="{6CF2B473-FD82-4BC3-9F86-2D4CCD9C7657}"/>
    <hyperlink ref="Y987" r:id="rId986" xr:uid="{25AAD2D4-73F2-4ECF-A038-875F07050734}"/>
    <hyperlink ref="Y988" r:id="rId987" xr:uid="{8E065151-AA74-49DC-B6F2-F6B2C7069401}"/>
    <hyperlink ref="Y989" r:id="rId988" xr:uid="{FCFC7F42-1FE8-4CD0-9BBF-5C7C8A337578}"/>
    <hyperlink ref="Y990" r:id="rId989" xr:uid="{5D180A3C-4465-42E8-ABA0-349F96FE08D2}"/>
    <hyperlink ref="Y991" r:id="rId990" xr:uid="{5F8F87EC-7301-4BB5-8EAF-9CD65DC65F53}"/>
    <hyperlink ref="Y992" r:id="rId991" xr:uid="{56B90AA1-4CC8-45E0-AB74-C7248E26B877}"/>
    <hyperlink ref="Y993" r:id="rId992" xr:uid="{30F8C540-914A-415F-8FD8-D03704EDF5F9}"/>
    <hyperlink ref="Y994" r:id="rId993" xr:uid="{2B29F901-3902-4BAC-9E30-7F6A4908B040}"/>
    <hyperlink ref="Y995" r:id="rId994" xr:uid="{A439E010-4934-4563-9B5F-6F972934A44A}"/>
    <hyperlink ref="Y996" r:id="rId995" xr:uid="{A996DDB2-E5B2-4BAA-B987-0EAC680CE793}"/>
    <hyperlink ref="Y997" r:id="rId996" xr:uid="{C57DC5A9-93D4-49D0-8AB3-4A74661BF91F}"/>
    <hyperlink ref="Y998" r:id="rId997" xr:uid="{39E40109-47B8-4F98-B160-80FFC0C6850B}"/>
    <hyperlink ref="Y999" r:id="rId998" xr:uid="{826DA255-DBAF-4A31-B60B-E4B9F4382C6E}"/>
    <hyperlink ref="Y1000" r:id="rId999" xr:uid="{1C5FD9D3-4384-4BE9-9FD6-563CAD263F36}"/>
    <hyperlink ref="Y1001" r:id="rId1000" xr:uid="{C60FEC74-434D-409E-A16B-9E56B9D2DF61}"/>
    <hyperlink ref="Y1002" r:id="rId1001" xr:uid="{2698A2C4-D9F4-41C3-80A4-648B1F5D8C47}"/>
    <hyperlink ref="Y1003" r:id="rId1002" xr:uid="{D2B5B5B6-4C60-4C73-9530-ECC2CCA2778D}"/>
    <hyperlink ref="Y1004" r:id="rId1003" xr:uid="{7F699CBA-C825-4010-8441-522E75CC6EA0}"/>
    <hyperlink ref="Y1005" r:id="rId1004" xr:uid="{472FC8D1-58F3-41DD-96E4-0EFB99824203}"/>
    <hyperlink ref="Y1006" r:id="rId1005" xr:uid="{46B5A05B-04BE-4BDF-83BC-54139B3F6F46}"/>
    <hyperlink ref="Y1007" r:id="rId1006" xr:uid="{A847B2F5-2F6F-44C5-972D-83486532552B}"/>
    <hyperlink ref="Y1008" r:id="rId1007" xr:uid="{2667E70C-CD3B-4DE1-B343-CD9A7969AA13}"/>
    <hyperlink ref="Y1009" r:id="rId1008" xr:uid="{C2BDAC3F-1C4A-43BE-939D-FC3626D2F54D}"/>
    <hyperlink ref="Y1010" r:id="rId1009" xr:uid="{54873427-B29D-4E44-974D-3415940B383E}"/>
    <hyperlink ref="Y1011" r:id="rId1010" xr:uid="{895D1D84-9992-40CA-A8C8-DD3D8A2C1E74}"/>
    <hyperlink ref="Y1012" r:id="rId1011" xr:uid="{7DE3E66B-1291-42B0-B507-C9A62E367C08}"/>
    <hyperlink ref="Y1013" r:id="rId1012" xr:uid="{78568F3B-11FD-4F65-BF95-742CE1AD6957}"/>
    <hyperlink ref="Y1014" r:id="rId1013" xr:uid="{5385E91D-83EE-480A-BD00-99E100340318}"/>
    <hyperlink ref="Y1015" r:id="rId1014" xr:uid="{5D52DC81-47C3-4703-ABD1-E52AA1C96FD6}"/>
    <hyperlink ref="Y1016" r:id="rId1015" xr:uid="{FC3F803E-4F04-4523-BDDF-AD0D84FD6A8E}"/>
    <hyperlink ref="Y1017" r:id="rId1016" xr:uid="{C506DF4F-E163-426A-A533-639655C86788}"/>
    <hyperlink ref="Y1018" r:id="rId1017" xr:uid="{1FA28C11-5D1D-4505-9FA4-762AD92E75AA}"/>
    <hyperlink ref="Y1019" r:id="rId1018" xr:uid="{193409A7-7EE0-43B1-9982-72CEC9485B35}"/>
    <hyperlink ref="Y1020" r:id="rId1019" xr:uid="{DFF2BF8C-D8BF-42BB-934E-E69100DA34A7}"/>
    <hyperlink ref="Y1021" r:id="rId1020" xr:uid="{0006343F-7B02-4D1E-A774-EC5AD5EC932C}"/>
    <hyperlink ref="Y1022" r:id="rId1021" xr:uid="{4E31D20C-917F-4934-A10A-9FAA5F7E9865}"/>
    <hyperlink ref="Y1023" r:id="rId1022" xr:uid="{08CC8EF3-A228-44D3-87C3-035FFDDC25BC}"/>
    <hyperlink ref="Y1024" r:id="rId1023" xr:uid="{BF22AABA-C6BB-4DAE-98D4-13C06C0A572A}"/>
    <hyperlink ref="Y1025" r:id="rId1024" xr:uid="{C94DCAB1-E8F4-4B25-A1A9-3012E335AEB9}"/>
    <hyperlink ref="Y1026" r:id="rId1025" xr:uid="{660AAB5C-3E40-4B27-AEE1-C51DEBAE28EC}"/>
    <hyperlink ref="Y1027" r:id="rId1026" xr:uid="{A11932C8-B490-425B-B942-44D880D17405}"/>
    <hyperlink ref="Y1028" r:id="rId1027" xr:uid="{9FC7AA05-5AAF-4903-92BD-474CCFE0BC66}"/>
    <hyperlink ref="Y1029" r:id="rId1028" xr:uid="{160F1B29-AEF1-43BE-BABE-F5E8F65DCD97}"/>
    <hyperlink ref="Y1030" r:id="rId1029" xr:uid="{2EED66F2-996E-4435-B00D-86A6CA5463DA}"/>
    <hyperlink ref="Y1031" r:id="rId1030" xr:uid="{CEDB7D6E-B503-4B44-B293-38E5DAD1AAE5}"/>
    <hyperlink ref="Y1032" r:id="rId1031" xr:uid="{689E1D31-F768-486C-9D17-1ACAFF3D8A8E}"/>
    <hyperlink ref="Y1033" r:id="rId1032" xr:uid="{C3B4FF83-ABD6-40B1-84CA-C88E02197965}"/>
    <hyperlink ref="Y1034" r:id="rId1033" xr:uid="{7C148B26-1D55-4449-A9E7-A75C8542A228}"/>
    <hyperlink ref="Y1035" r:id="rId1034" xr:uid="{5ECBF220-2DAE-45B5-8300-994C80315B9D}"/>
    <hyperlink ref="Y1036" r:id="rId1035" xr:uid="{6813336D-20D8-4CE9-BA73-B9109EAECFA0}"/>
    <hyperlink ref="Y1037" r:id="rId1036" xr:uid="{2EDC8215-824E-4C75-B8E1-DFBF95FC7423}"/>
    <hyperlink ref="Y1038" r:id="rId1037" xr:uid="{4ECAAA6B-66CF-49DF-B803-D24CF3E15E47}"/>
    <hyperlink ref="Y1039" r:id="rId1038" xr:uid="{DEFBB2E0-5F4F-4380-A21C-8D3D05D3C5E4}"/>
    <hyperlink ref="Y1040" r:id="rId1039" xr:uid="{8C9D8542-5809-420B-B8D4-CD23F5183703}"/>
    <hyperlink ref="Y1041" r:id="rId1040" xr:uid="{2253B2A2-B16A-45E0-B1EC-D04503D13518}"/>
    <hyperlink ref="Y1042" r:id="rId1041" xr:uid="{FDA38FD4-5249-41B4-A903-4B9009AA953E}"/>
    <hyperlink ref="Y1043" r:id="rId1042" xr:uid="{A954A950-3A9E-4AA7-8EBB-12BB72ECF371}"/>
    <hyperlink ref="Y1044" r:id="rId1043" xr:uid="{EE4C7732-CFDB-4775-B432-655A04B856BF}"/>
    <hyperlink ref="Y1045" r:id="rId1044" xr:uid="{8A633F16-FA41-40E2-A89A-5D294259FA9F}"/>
    <hyperlink ref="Y1046" r:id="rId1045" xr:uid="{56358198-59B4-485C-AE4F-804967505EBA}"/>
    <hyperlink ref="Y1047" r:id="rId1046" xr:uid="{8798F518-380E-45E0-949C-86F7FA72E2CB}"/>
    <hyperlink ref="Y1048" r:id="rId1047" xr:uid="{7776F92A-8AA5-4367-B928-E9EDC2E7205D}"/>
    <hyperlink ref="Y1049" r:id="rId1048" xr:uid="{58F95303-BBC8-4DEF-806D-8CD9D0C1D4DE}"/>
    <hyperlink ref="Y1050" r:id="rId1049" xr:uid="{C54D81AB-ADF0-41A8-9B8C-2E39105DAD61}"/>
    <hyperlink ref="Y1051" r:id="rId1050" xr:uid="{8B071F87-BF88-47D2-ACF7-04670A35FD31}"/>
    <hyperlink ref="Y1052" r:id="rId1051" xr:uid="{ACC98FC8-33BD-4A46-B7D0-18E2A07C4F09}"/>
    <hyperlink ref="Y1053" r:id="rId1052" xr:uid="{6BD2A674-7B0A-4973-9258-65E8277E2AE9}"/>
    <hyperlink ref="Y1054" r:id="rId1053" xr:uid="{46E61F3A-F7B7-45C6-8352-964F9FA21D5A}"/>
    <hyperlink ref="Y1055" r:id="rId1054" xr:uid="{11CB644E-2FFD-4227-BA6D-584157057EDA}"/>
    <hyperlink ref="Y1056" r:id="rId1055" xr:uid="{409ECBDB-8D92-4F10-A978-09FFA34EDA8F}"/>
    <hyperlink ref="Y1057" r:id="rId1056" xr:uid="{DA0CB048-BBC0-413F-BF49-48587ECC5D27}"/>
    <hyperlink ref="Y1058" r:id="rId1057" xr:uid="{46383A69-5284-438C-8AD8-824C4A01C5FF}"/>
    <hyperlink ref="Y1059" r:id="rId1058" xr:uid="{2EDA1BA7-E82E-412A-A5E3-3507F19D62F9}"/>
    <hyperlink ref="Y1060" r:id="rId1059" xr:uid="{CC60B0A7-2A47-41B3-A851-5C7AD4CB2176}"/>
    <hyperlink ref="Y1061" r:id="rId1060" xr:uid="{A2E98AFC-8048-42AA-9F4D-CC7611948159}"/>
    <hyperlink ref="Y1062" r:id="rId1061" xr:uid="{EF3271B9-8ACC-4E5C-925F-23060AFC91D3}"/>
    <hyperlink ref="Y1063" r:id="rId1062" xr:uid="{A2AC3EEC-4570-46FF-9EB3-4667DCDCC698}"/>
    <hyperlink ref="Y1064" r:id="rId1063" xr:uid="{A6448357-6845-4D77-85D5-96797A27FED0}"/>
    <hyperlink ref="Y1065" r:id="rId1064" xr:uid="{269A386C-50BA-4FFF-95DE-ECCC97DFB791}"/>
    <hyperlink ref="Y1066" r:id="rId1065" xr:uid="{B5DC5419-9946-4A70-B7E5-9018D1C777F0}"/>
    <hyperlink ref="Y1067" r:id="rId1066" xr:uid="{3E9C2A1E-73AB-4B2F-9F78-007ACF5ABD54}"/>
    <hyperlink ref="Y1068" r:id="rId1067" xr:uid="{DFB10216-D30E-402A-B6DF-620F36D0E172}"/>
    <hyperlink ref="Y1069" r:id="rId1068" xr:uid="{6739FE53-F2F0-44E6-84CD-D6410F4EDC18}"/>
    <hyperlink ref="Y1070" r:id="rId1069" xr:uid="{D99554B8-3EFB-4460-8FE9-92B647516B38}"/>
    <hyperlink ref="Y1071" r:id="rId1070" xr:uid="{51872906-FEC6-4A24-A05D-DB1BCAF2AD6F}"/>
    <hyperlink ref="Y1072" r:id="rId1071" xr:uid="{6C11D6A4-63F9-4395-9C84-87DC4D1BD641}"/>
    <hyperlink ref="Y1073" r:id="rId1072" xr:uid="{60C7053E-6125-4430-8C19-98A476018B68}"/>
    <hyperlink ref="Y1074" r:id="rId1073" xr:uid="{85381B52-CD5A-4711-B9F0-9D59149FC2B6}"/>
    <hyperlink ref="Y1075" r:id="rId1074" xr:uid="{F6942ED6-50C0-40D7-8418-BA2DD533B8FB}"/>
    <hyperlink ref="Y1076" r:id="rId1075" xr:uid="{5D392B8C-B672-443E-AB52-B02D8F549E52}"/>
    <hyperlink ref="Y1077" r:id="rId1076" xr:uid="{4C3245B9-9D46-4246-8521-40834F57CD4C}"/>
    <hyperlink ref="Y1078" r:id="rId1077" xr:uid="{2B3070DF-D813-4EB7-B7DB-D6DD4ECBF3D5}"/>
    <hyperlink ref="Y1079" r:id="rId1078" xr:uid="{F1B5A73C-6953-41C6-A53C-4BE626EE867D}"/>
    <hyperlink ref="Y1080" r:id="rId1079" xr:uid="{946592D0-8FF5-4CA9-882C-B0AE1BFC9472}"/>
    <hyperlink ref="Y1081" r:id="rId1080" xr:uid="{24DC2FF4-14B1-407F-857D-D7B7D45C5A00}"/>
    <hyperlink ref="Y1082" r:id="rId1081" xr:uid="{472199EE-3D90-4A15-8C04-AB42306E0F42}"/>
    <hyperlink ref="Y1083" r:id="rId1082" xr:uid="{3B3C7880-0742-4AD2-9620-4D703DCDDDB0}"/>
    <hyperlink ref="Y1084" r:id="rId1083" xr:uid="{C6D2B1A9-2E6B-4913-897F-A2DDFFC21F76}"/>
    <hyperlink ref="Y1085" r:id="rId1084" xr:uid="{A8C9ECC2-0B6A-485C-B098-902069B9B064}"/>
    <hyperlink ref="Y1086" r:id="rId1085" xr:uid="{A3D09339-DA24-4533-BD7B-5F9FF44CA281}"/>
    <hyperlink ref="Y1087" r:id="rId1086" xr:uid="{07C1F175-89D1-45D8-A249-7EE6B9121E81}"/>
    <hyperlink ref="Y1088" r:id="rId1087" xr:uid="{237EEE23-2291-49CE-B279-942FD821143E}"/>
    <hyperlink ref="Y1089" r:id="rId1088" xr:uid="{130438DC-F7BB-4622-9F4A-601C03063FA5}"/>
    <hyperlink ref="Y1090" r:id="rId1089" xr:uid="{A7E591CD-D7B3-4A4C-8F2B-9DDC420D8D2F}"/>
    <hyperlink ref="Y1091" r:id="rId1090" xr:uid="{8A437FCF-BF96-4B75-B79F-EC295A078462}"/>
    <hyperlink ref="Y1092" r:id="rId1091" xr:uid="{5BF6ECE1-B14D-4CD5-8BF2-852CC2DCFBC4}"/>
    <hyperlink ref="Y1093" r:id="rId1092" xr:uid="{58C2AC67-AE8C-45ED-8EDE-0C264C27A9F1}"/>
    <hyperlink ref="Y1094" r:id="rId1093" xr:uid="{8CCBAE12-2429-48D3-9742-6E1EC1041BBF}"/>
    <hyperlink ref="Y1095" r:id="rId1094" xr:uid="{695F360E-0CE7-4CB1-8D34-A416CDFB8EFB}"/>
    <hyperlink ref="Y1096" r:id="rId1095" xr:uid="{B7E0A398-BE32-4058-82D5-DC8BE31C9EB4}"/>
    <hyperlink ref="Y1097" r:id="rId1096" xr:uid="{4B177784-BE92-47EB-B16C-D8F133CD1B59}"/>
    <hyperlink ref="Y1098" r:id="rId1097" xr:uid="{B9582EF1-FF9E-496B-8E8C-D6CD72643A21}"/>
    <hyperlink ref="Y1099" r:id="rId1098" xr:uid="{89302436-D12A-4BBC-804F-C6B699F62501}"/>
    <hyperlink ref="Y1100" r:id="rId1099" xr:uid="{BE49CB45-EF7F-4E2E-B7CB-FDAD4E289FB3}"/>
    <hyperlink ref="Y1101" r:id="rId1100" xr:uid="{FCE7EBBB-478E-4C2D-9629-F5B4C7E60AD5}"/>
    <hyperlink ref="Y1102" r:id="rId1101" xr:uid="{009B92CC-A654-4145-8B0C-A86309A92576}"/>
    <hyperlink ref="Y1103" r:id="rId1102" xr:uid="{93BAF955-33EE-41B4-A62D-A916D9677720}"/>
    <hyperlink ref="Y1104" r:id="rId1103" xr:uid="{95A680FE-DA6B-46A9-8DA1-952F637799F3}"/>
    <hyperlink ref="Y1105" r:id="rId1104" xr:uid="{79209CC1-F3BB-4A0C-BAFC-E7A1F7A3416B}"/>
    <hyperlink ref="Y1106" r:id="rId1105" xr:uid="{B95BA9E3-F075-4907-A3C8-3BBD840E5987}"/>
    <hyperlink ref="Y1107" r:id="rId1106" xr:uid="{3D379643-23D4-44EB-A5A2-AF5B19D828F1}"/>
    <hyperlink ref="Y1108" r:id="rId1107" xr:uid="{8F056190-8181-4C8F-BDF6-334233267B86}"/>
    <hyperlink ref="Y1109" r:id="rId1108" xr:uid="{0DE44294-1654-484D-AED9-651845AA0F91}"/>
    <hyperlink ref="Y1110" r:id="rId1109" xr:uid="{1F508973-13F1-4448-AF0A-BA7F0E83C116}"/>
    <hyperlink ref="Y1111" r:id="rId1110" xr:uid="{7CBE5ABF-AAD6-46BA-B537-A151216B5FD7}"/>
    <hyperlink ref="Y1112" r:id="rId1111" xr:uid="{1C6F3D67-9B52-492F-8A47-4A02AE330DD4}"/>
    <hyperlink ref="Y1113" r:id="rId1112" xr:uid="{CCB3BB37-1ED4-4A43-80A5-7F227CA191E3}"/>
    <hyperlink ref="Y1114" r:id="rId1113" xr:uid="{57EF7782-9748-4ED1-A9BE-6D85031A25AA}"/>
    <hyperlink ref="Y1115" r:id="rId1114" xr:uid="{E3144AFA-8553-4700-BA29-8C6CCA20FE15}"/>
    <hyperlink ref="Y1116" r:id="rId1115" xr:uid="{598906D0-02FC-48EB-B412-95C3E0FC3755}"/>
    <hyperlink ref="Y1117" r:id="rId1116" xr:uid="{9FC2D480-4C7C-4730-8F9C-0018CA80BF32}"/>
    <hyperlink ref="Y1118" r:id="rId1117" xr:uid="{6D405C73-F1A2-4642-84B6-5DC76AD65392}"/>
    <hyperlink ref="Y1119" r:id="rId1118" xr:uid="{1BBAF320-893A-45CC-BFED-EF39A87C6B25}"/>
    <hyperlink ref="Y1120" r:id="rId1119" xr:uid="{A3AF89FE-0023-47C6-BEC2-4793A6A52E30}"/>
    <hyperlink ref="Y1121" r:id="rId1120" xr:uid="{BA851AA7-AEA7-4494-B4AA-F21F79B52D30}"/>
    <hyperlink ref="Y1122" r:id="rId1121" xr:uid="{1F2AA106-EBD5-4CEF-8A2C-2A7C06AB7322}"/>
    <hyperlink ref="Y1123" r:id="rId1122" xr:uid="{6866097A-B300-4D7C-BD95-8AD2CF0548FC}"/>
    <hyperlink ref="Y1124" r:id="rId1123" xr:uid="{1B23550D-5F7B-4782-A48B-6618FBC9A101}"/>
    <hyperlink ref="Y1125" r:id="rId1124" xr:uid="{B44A3434-D490-46C7-AA31-BB73E158E80B}"/>
    <hyperlink ref="Y1126" r:id="rId1125" xr:uid="{C112CA45-4A12-4133-A147-DC2B33B99D79}"/>
    <hyperlink ref="Y1127" r:id="rId1126" xr:uid="{E9BBBAB3-C8FF-49AE-A95A-905B61C593F0}"/>
    <hyperlink ref="Y1128" r:id="rId1127" xr:uid="{E7FA0BFF-40B6-49F5-871C-414B21BA28F9}"/>
    <hyperlink ref="Y1129" r:id="rId1128" xr:uid="{70FFCB83-D87D-4774-B79C-F38667430200}"/>
    <hyperlink ref="Y1130" r:id="rId1129" xr:uid="{6EFF872E-5ADB-45FC-9FBB-983083529E20}"/>
    <hyperlink ref="Y1131" r:id="rId1130" xr:uid="{0303B3FB-95F8-4272-884C-A1F673F0A788}"/>
    <hyperlink ref="Y1132" r:id="rId1131" xr:uid="{5C58AB2C-2BDA-4D63-BBF0-7C39AE754F7E}"/>
    <hyperlink ref="Y1133" r:id="rId1132" xr:uid="{12625971-D837-4A79-AD31-FFED09461DFD}"/>
    <hyperlink ref="Y1134" r:id="rId1133" xr:uid="{68294B17-0426-41E4-820F-A5D906E935A6}"/>
    <hyperlink ref="Y1135" r:id="rId1134" xr:uid="{672B0ACF-2448-4AFF-B67B-0CC212B27954}"/>
    <hyperlink ref="Y1136" r:id="rId1135" xr:uid="{6EB98521-B402-4C72-AB87-CD08FD65C580}"/>
    <hyperlink ref="Y1137" r:id="rId1136" xr:uid="{82912D03-3B01-4D07-A9EA-9443AAA485C6}"/>
    <hyperlink ref="Y1138" r:id="rId1137" xr:uid="{0501E985-DC05-479F-8123-0C656AF7F5BD}"/>
    <hyperlink ref="Y1139" r:id="rId1138" xr:uid="{34F35F8D-AF52-4159-B758-DAE761B846E5}"/>
    <hyperlink ref="Y1140" r:id="rId1139" xr:uid="{BB97BB98-A88C-4C32-9C80-F9327B475039}"/>
    <hyperlink ref="Y1141" r:id="rId1140" xr:uid="{1551364C-03B7-4FF2-BC5F-C2E61D62500C}"/>
    <hyperlink ref="Y1142" r:id="rId1141" xr:uid="{7C707643-68D0-4F72-890F-8D1B47274390}"/>
    <hyperlink ref="Y1143" r:id="rId1142" xr:uid="{9CC1CEA4-BD31-4D30-80D7-F4035823F18A}"/>
    <hyperlink ref="Y1144" r:id="rId1143" xr:uid="{04277422-1661-415A-961D-992DC55722AE}"/>
    <hyperlink ref="Y1145" r:id="rId1144" xr:uid="{D74B0EDB-EBA3-402B-B2B8-02DF90E3156B}"/>
    <hyperlink ref="Y1146" r:id="rId1145" xr:uid="{04AF2EFC-C23B-4DB6-8148-C692D8219252}"/>
    <hyperlink ref="Y1147" r:id="rId1146" xr:uid="{C05ABA33-729A-4C6D-880E-08AEAA2A24CD}"/>
    <hyperlink ref="Y1148" r:id="rId1147" xr:uid="{78AC4FE3-7D3F-47D4-8EA7-1C0D2239F5E8}"/>
    <hyperlink ref="Y1149" r:id="rId1148" xr:uid="{240FD8C4-84CC-44B3-A3BA-9DB25BDA23D7}"/>
    <hyperlink ref="Y1150" r:id="rId1149" xr:uid="{BB87B571-4CDE-41C8-B2A6-42BF70825785}"/>
    <hyperlink ref="Y1151" r:id="rId1150" xr:uid="{DF9FB33F-3880-4631-99DA-9AF213333906}"/>
    <hyperlink ref="Y1152" r:id="rId1151" xr:uid="{9370B8F9-2E0C-4D57-A53A-737586591A16}"/>
    <hyperlink ref="Y1153" r:id="rId1152" xr:uid="{A55CC4BB-CB14-473B-8AC7-BE0354F26BFB}"/>
    <hyperlink ref="Y1154" r:id="rId1153" xr:uid="{9EB7A361-1E90-4D8A-B125-4183AA46CBB6}"/>
    <hyperlink ref="Y1155" r:id="rId1154" xr:uid="{BFF2324C-49BC-475F-AEC1-97F1CBD81F2E}"/>
    <hyperlink ref="Y1156" r:id="rId1155" xr:uid="{71F17A1C-2EAB-4E3F-9C3C-DA63EDAE9041}"/>
    <hyperlink ref="Y1157" r:id="rId1156" xr:uid="{42024DC9-0272-4ED8-921E-F264744030FF}"/>
    <hyperlink ref="Y1158" r:id="rId1157" xr:uid="{6D3E704A-1C75-411A-9341-27F583D99993}"/>
    <hyperlink ref="Y1159" r:id="rId1158" xr:uid="{745BA9AA-13B0-4AC5-93F7-642F8B81AA29}"/>
    <hyperlink ref="Y1160" r:id="rId1159" xr:uid="{24B303C4-EB27-4CAF-A13C-182C98965296}"/>
    <hyperlink ref="Y1161" r:id="rId1160" xr:uid="{7E19D2C7-C03F-4E95-B090-4D6B1D3EBFE0}"/>
    <hyperlink ref="Y1162" r:id="rId1161" xr:uid="{FC4EF8F1-0EEC-44D9-B571-BA901B61E733}"/>
    <hyperlink ref="Y1163" r:id="rId1162" xr:uid="{4745757B-9D3F-4F81-B8EF-2EE78E86BE6B}"/>
    <hyperlink ref="Y1164" r:id="rId1163" xr:uid="{0B31AE6C-7A8E-426D-8913-ACE45BD91669}"/>
    <hyperlink ref="Y1165" r:id="rId1164" xr:uid="{3AA8C360-59DF-4BCB-A35E-35A1A07AC861}"/>
    <hyperlink ref="Y1166" r:id="rId1165" xr:uid="{EEA7FDE6-F3CB-4E4D-9C4A-AAB10593C7FD}"/>
    <hyperlink ref="Y1167" r:id="rId1166" xr:uid="{6F7FA73E-2BDF-4BE7-892B-C883AC39B661}"/>
    <hyperlink ref="Y1168" r:id="rId1167" xr:uid="{47A403CF-D1A6-4B8D-809C-69823A33DC88}"/>
    <hyperlink ref="Y1169" r:id="rId1168" xr:uid="{5006589E-CF8D-426D-83FA-92707AB6EF01}"/>
    <hyperlink ref="Y1170" r:id="rId1169" xr:uid="{2CE4FB1D-9CAE-4970-B272-02B5279D94E8}"/>
    <hyperlink ref="Y1171" r:id="rId1170" xr:uid="{980B370E-8DF0-413A-A3AA-C8CC1901B208}"/>
    <hyperlink ref="Y1172" r:id="rId1171" xr:uid="{39776477-F3A1-466A-98B8-0C633FFB5816}"/>
    <hyperlink ref="Y1173" r:id="rId1172" xr:uid="{E14D21E4-24A9-438B-89A2-343226560F7E}"/>
    <hyperlink ref="Y1174" r:id="rId1173" xr:uid="{B06392AA-5A06-40E5-9265-DF752B780D77}"/>
    <hyperlink ref="Y1175" r:id="rId1174" xr:uid="{33C5C5DB-24E5-4F19-B941-C6C57527528F}"/>
    <hyperlink ref="Y1176" r:id="rId1175" xr:uid="{11805AC1-2DA4-483B-8472-90CF7294ECDA}"/>
    <hyperlink ref="Y1177" r:id="rId1176" xr:uid="{1DDFEF6B-848A-4ACC-9DBD-54421F3AD106}"/>
    <hyperlink ref="Y1178" r:id="rId1177" xr:uid="{86005C1B-9AAF-43C5-A4A4-717170FA8C38}"/>
    <hyperlink ref="Y1179" r:id="rId1178" xr:uid="{9538A471-B7EB-47AD-947D-17BBF29D288F}"/>
    <hyperlink ref="Y1180" r:id="rId1179" xr:uid="{B414AC3A-3D09-4485-A5AB-298C78BB3827}"/>
    <hyperlink ref="Y1181" r:id="rId1180" xr:uid="{64544D62-9580-47FF-AF29-995978C4197C}"/>
    <hyperlink ref="Y1182" r:id="rId1181" xr:uid="{B55846D4-1358-42EC-981F-16A00C83C691}"/>
    <hyperlink ref="Y1183" r:id="rId1182" xr:uid="{3DB1FD4E-80F0-4DFA-B0F8-C55A510CE2C7}"/>
    <hyperlink ref="Y1184" r:id="rId1183" xr:uid="{84803BBF-72CE-49A0-8E4C-76217BE0BE5C}"/>
    <hyperlink ref="Y1185" r:id="rId1184" xr:uid="{492E7EC2-E9F7-49E6-AF8E-38C53CFC9D64}"/>
    <hyperlink ref="Y1186" r:id="rId1185" xr:uid="{0E922635-1809-4FC0-8295-8B4B0A9F9A80}"/>
    <hyperlink ref="Y1187" r:id="rId1186" xr:uid="{AE5835BF-3071-47A4-8548-74A264A631C8}"/>
    <hyperlink ref="Y1188" r:id="rId1187" xr:uid="{467394FD-1756-47DB-ACDD-EB836CCAE7A6}"/>
    <hyperlink ref="Y1189" r:id="rId1188" xr:uid="{062D4C16-E0A8-4AD6-8508-5F34ABA95EAC}"/>
    <hyperlink ref="Y1190" r:id="rId1189" xr:uid="{5FED458D-ABD1-41C6-90EA-4FA15134586B}"/>
    <hyperlink ref="Y1191" r:id="rId1190" xr:uid="{D67DDE23-7651-4303-8AE9-E3A7623EB330}"/>
    <hyperlink ref="Y1192" r:id="rId1191" xr:uid="{E94253BA-24B0-4AA8-8CB6-D2DE80C4694E}"/>
    <hyperlink ref="Y1193" r:id="rId1192" xr:uid="{6B873B30-6F43-4D9B-88BF-D32753FA5C79}"/>
    <hyperlink ref="Y1194" r:id="rId1193" xr:uid="{4DC43C9D-4A97-4B99-891C-545AD3740A1F}"/>
    <hyperlink ref="Y1195" r:id="rId1194" xr:uid="{7C7A8901-1ABF-4465-AA8F-789512322701}"/>
    <hyperlink ref="Y1196" r:id="rId1195" xr:uid="{0C9AC9AE-B990-4696-A221-1EDAE614F79D}"/>
    <hyperlink ref="Y1197" r:id="rId1196" xr:uid="{97F8999B-D076-44E7-9081-1F91DA146CEF}"/>
    <hyperlink ref="Y1198" r:id="rId1197" xr:uid="{FC948FD5-0DC4-4A97-B48D-CDF9BDA96EB9}"/>
    <hyperlink ref="Y1199" r:id="rId1198" xr:uid="{E84E3307-705B-4D2C-87F0-4E904410290E}"/>
    <hyperlink ref="Y1200" r:id="rId1199" xr:uid="{ABAE9289-DF74-4833-9EC0-94651AA0BEC5}"/>
    <hyperlink ref="Y1201" r:id="rId1200" xr:uid="{AD1CEAD8-7CB5-4014-9EE6-5463EF7A7CD2}"/>
    <hyperlink ref="Y1202" r:id="rId1201" xr:uid="{FC45FC7A-8E31-4E49-A684-15403AA15216}"/>
    <hyperlink ref="Y1203" r:id="rId1202" xr:uid="{6818D581-201D-4E65-8177-BA48988E4999}"/>
    <hyperlink ref="Y1204" r:id="rId1203" xr:uid="{299C6A27-51D8-4D4C-AE47-B8896915D48F}"/>
    <hyperlink ref="Y1205" r:id="rId1204" xr:uid="{90ACDD45-4A03-4323-BB20-DBC9737D66FD}"/>
    <hyperlink ref="Y1206" r:id="rId1205" xr:uid="{CB403A22-B847-44A3-936F-D58C0200F5DA}"/>
    <hyperlink ref="Y1207" r:id="rId1206" xr:uid="{54FB888F-7486-4252-87B9-8850FA2F2960}"/>
    <hyperlink ref="Y1208" r:id="rId1207" xr:uid="{2A773575-8798-4DBC-8B9E-FDCB4BE977B2}"/>
    <hyperlink ref="Y1209" r:id="rId1208" xr:uid="{6C9520AB-38B0-4996-91FA-C9511685DC19}"/>
    <hyperlink ref="Y1210" r:id="rId1209" xr:uid="{7F983925-A5C8-4EBE-8221-680965F31FC4}"/>
    <hyperlink ref="Y1211" r:id="rId1210" xr:uid="{E8831208-7629-49F8-81B4-1BE4AF6A5276}"/>
    <hyperlink ref="Y1212" r:id="rId1211" xr:uid="{83F4FB7A-82D7-456C-B1A1-5539DE38BB90}"/>
    <hyperlink ref="Y1213" r:id="rId1212" xr:uid="{F53A9F73-9CE1-4178-8BDE-075B0B1F6538}"/>
    <hyperlink ref="Y1214" r:id="rId1213" xr:uid="{38225E15-5C9C-4CF9-BABA-9ABE3B45F717}"/>
    <hyperlink ref="Y1215" r:id="rId1214" xr:uid="{6A84FBA4-F3A2-4A32-A533-E9B14E0C4E59}"/>
    <hyperlink ref="Y1216" r:id="rId1215" xr:uid="{023A4408-7EA7-484B-847A-DA548FCD2CA2}"/>
    <hyperlink ref="Y1217" r:id="rId1216" xr:uid="{D3FC4E44-E739-4F01-8DB9-5C89B86DC255}"/>
    <hyperlink ref="Y1218" r:id="rId1217" xr:uid="{D5E6B00C-E924-458F-B79B-5F70BF83D8D8}"/>
    <hyperlink ref="Y1219" r:id="rId1218" xr:uid="{57654F7F-BAE2-4545-B056-DDFA3634314A}"/>
    <hyperlink ref="Y1220" r:id="rId1219" xr:uid="{746E10B3-35F2-4B79-893C-E514039B113E}"/>
    <hyperlink ref="Y1221" r:id="rId1220" xr:uid="{DFFBC94D-7BE0-4B9C-B334-980EEAB902C0}"/>
    <hyperlink ref="Y1222" r:id="rId1221" xr:uid="{08D7B92C-8EB8-4584-BCF9-892934B7A91A}"/>
    <hyperlink ref="Y1223" r:id="rId1222" xr:uid="{AA3C2971-2DA2-4D37-B460-EA1485AA7D0A}"/>
    <hyperlink ref="Y1224" r:id="rId1223" xr:uid="{7E341A2E-FCBA-414E-9B06-27F0B9646035}"/>
    <hyperlink ref="Y1225" r:id="rId1224" xr:uid="{69687061-00A6-48D1-8A45-2CB5C349471B}"/>
    <hyperlink ref="Y1226" r:id="rId1225" xr:uid="{01AA400B-3C6B-435C-994A-7FC8535BE812}"/>
    <hyperlink ref="Y1227" r:id="rId1226" xr:uid="{375151AC-1684-4499-AF75-4CC4BD7DA17A}"/>
    <hyperlink ref="Y1228" r:id="rId1227" xr:uid="{8C5AE7C6-5A65-462E-AC12-C7D522C5F0D4}"/>
    <hyperlink ref="Y1229" r:id="rId1228" xr:uid="{75C3F7C9-8AF8-4E83-808C-85F8EB2BF22F}"/>
    <hyperlink ref="Y1230" r:id="rId1229" xr:uid="{793F4B8F-FA9F-437D-8104-279E76CB7BD7}"/>
    <hyperlink ref="Y1231" r:id="rId1230" xr:uid="{3ED2A1EF-0F78-43DC-91C3-639C696EC427}"/>
    <hyperlink ref="Y1232" r:id="rId1231" xr:uid="{8A7FB6DF-D586-4638-A150-AEF96B1ABE6E}"/>
    <hyperlink ref="Y1233" r:id="rId1232" xr:uid="{D0C3ADE0-0A5B-4ABF-9550-B6DE2A47B060}"/>
    <hyperlink ref="Y1234" r:id="rId1233" xr:uid="{8D186A22-4756-40DA-96BC-6F9E61C39368}"/>
    <hyperlink ref="Y1235" r:id="rId1234" xr:uid="{793E344A-08F3-43D2-9937-9D85C16BFE4D}"/>
    <hyperlink ref="Y1236" r:id="rId1235" xr:uid="{9BD86879-B017-492F-AEF2-6B8814E3DF09}"/>
    <hyperlink ref="Y1237" r:id="rId1236" xr:uid="{B885B083-77AE-4572-AF60-54B082781614}"/>
    <hyperlink ref="Y1238" r:id="rId1237" xr:uid="{C28B199A-BAF0-4941-A531-5F5E6CBCB48E}"/>
    <hyperlink ref="Y1239" r:id="rId1238" xr:uid="{44D6EC79-864B-4681-A27D-80FF175E5ED8}"/>
    <hyperlink ref="Y1240" r:id="rId1239" xr:uid="{F33F6F81-88FF-4A3F-AD35-2C942E1D23F7}"/>
    <hyperlink ref="Y1241" r:id="rId1240" xr:uid="{5ACE50CA-EF2B-459F-B57A-B0C353FCC617}"/>
    <hyperlink ref="Y1242" r:id="rId1241" xr:uid="{4B9DA110-720A-4AA7-B312-C2CF038BBAC9}"/>
    <hyperlink ref="Y1243" r:id="rId1242" xr:uid="{F198D3C9-22B2-4CCE-B31F-DB2F96C52D6E}"/>
    <hyperlink ref="Y1244" r:id="rId1243" xr:uid="{1A00C2B0-10A1-42C9-BD9E-D8866DB5F418}"/>
    <hyperlink ref="Y1245" r:id="rId1244" xr:uid="{9D3E99D7-B647-4316-80C1-46B4CD0E895D}"/>
    <hyperlink ref="Y1246" r:id="rId1245" xr:uid="{FCA96F0A-908F-42E6-9162-86512D2DD905}"/>
    <hyperlink ref="Y1247" r:id="rId1246" xr:uid="{D1822403-ED36-43F2-86AA-7A757C79BAD3}"/>
    <hyperlink ref="Y1248" r:id="rId1247" xr:uid="{EE6EA8A7-4701-4DC7-A068-EB3761B86791}"/>
    <hyperlink ref="Y1249" r:id="rId1248" xr:uid="{871193F9-42E9-4E67-A02F-81C810872B1C}"/>
    <hyperlink ref="Y1250" r:id="rId1249" xr:uid="{40BBF74F-D878-4694-84E2-4B77E6688136}"/>
    <hyperlink ref="Y1251" r:id="rId1250" xr:uid="{3A44F44A-D0D3-4E74-8C63-02B862392AFE}"/>
    <hyperlink ref="Y1252" r:id="rId1251" xr:uid="{FF72022B-DF21-4C03-B091-1B37CABF3EF9}"/>
    <hyperlink ref="Y1253" r:id="rId1252" xr:uid="{9C732DD6-FC95-4786-8555-880C7BE7DDF9}"/>
    <hyperlink ref="Y1254" r:id="rId1253" xr:uid="{F462A069-2A0A-4039-9BE1-6FE592AFDB1A}"/>
    <hyperlink ref="Y1255" r:id="rId1254" xr:uid="{15E2D2A6-4D93-457B-9ED9-4CF84ED419CA}"/>
    <hyperlink ref="Y1256" r:id="rId1255" xr:uid="{D0CE8F32-6A39-411A-AA15-55BE125A8240}"/>
    <hyperlink ref="Y1257" r:id="rId1256" xr:uid="{6776065E-951B-4152-BE53-0F4E0D31D57B}"/>
    <hyperlink ref="Y1258" r:id="rId1257" xr:uid="{CBEFF3BE-088D-4B1A-AD2A-F75D977F96A0}"/>
    <hyperlink ref="Y1259" r:id="rId1258" xr:uid="{EA6F9601-28DA-4479-B577-44D987798E32}"/>
    <hyperlink ref="Y1260" r:id="rId1259" xr:uid="{2D9CB81D-127F-4F92-B79B-443DBD3BD3BB}"/>
    <hyperlink ref="Y1261" r:id="rId1260" xr:uid="{12254D71-F43F-40F4-81DD-23711C493D06}"/>
    <hyperlink ref="Y1262" r:id="rId1261" xr:uid="{1E4BE44D-6596-490D-8A6B-27F3A3222D91}"/>
    <hyperlink ref="Y1263" r:id="rId1262" xr:uid="{E36D822D-37C9-4687-AD5E-E70C606097B1}"/>
    <hyperlink ref="Y1264" r:id="rId1263" xr:uid="{BB493D42-8D75-4123-AB4C-6D7B3DDBF5D0}"/>
    <hyperlink ref="Y1265" r:id="rId1264" xr:uid="{B788CA24-2270-4D77-A2B7-1B389979CC38}"/>
    <hyperlink ref="Y1266" r:id="rId1265" xr:uid="{DAF6DF61-8475-47B8-9CAA-99C9235E47B7}"/>
    <hyperlink ref="Y1267" r:id="rId1266" xr:uid="{825C10ED-25AB-4B3E-8D27-09ADD1C93EDC}"/>
    <hyperlink ref="Y1268" r:id="rId1267" xr:uid="{76651928-F3FF-4B55-9A82-A30932E54100}"/>
    <hyperlink ref="Y1269" r:id="rId1268" xr:uid="{2FEC3AB4-5FAE-46BB-A3B2-3FE87F389252}"/>
    <hyperlink ref="Y1270" r:id="rId1269" xr:uid="{BFD31DF4-EE0E-4B8C-8D7E-2D87B78B5F4D}"/>
    <hyperlink ref="Y1271" r:id="rId1270" xr:uid="{6992283A-F406-40D9-80F4-8E584C5E1279}"/>
    <hyperlink ref="Y1272" r:id="rId1271" xr:uid="{A90B6957-45BA-4372-9DEB-D6FDB822F0AA}"/>
    <hyperlink ref="Y1273" r:id="rId1272" xr:uid="{674F82A5-6B92-411F-B804-A8F32A0EFC86}"/>
    <hyperlink ref="Y1274" r:id="rId1273" xr:uid="{3FA0D828-5533-4925-B649-4CAAF4CC5CEB}"/>
    <hyperlink ref="Y1275" r:id="rId1274" xr:uid="{E5716D09-7A17-467F-A43E-FD66995BD5A0}"/>
    <hyperlink ref="Y1276" r:id="rId1275" xr:uid="{C5AA9508-1EAE-4004-B2B1-C23007C2206F}"/>
    <hyperlink ref="Y1277" r:id="rId1276" xr:uid="{33D06CAE-B4E5-4871-9ABE-EB5481443458}"/>
    <hyperlink ref="Y1278" r:id="rId1277" xr:uid="{AEFB3231-86BC-4439-B56F-D63255DB9312}"/>
    <hyperlink ref="Y1279" r:id="rId1278" xr:uid="{073ACDE2-8D92-4AA4-A115-8D3245BA2622}"/>
    <hyperlink ref="Y1280" r:id="rId1279" xr:uid="{408F7862-22B8-48C6-B1D2-FEA7836391B7}"/>
    <hyperlink ref="Y1281" r:id="rId1280" xr:uid="{B9D731EF-D7C9-415B-955B-DCF677D6D709}"/>
    <hyperlink ref="Y1282" r:id="rId1281" xr:uid="{59E28A1E-B9D6-4289-99AD-73064054EBFD}"/>
    <hyperlink ref="Y1283" r:id="rId1282" xr:uid="{5FBE4643-0533-45CE-9165-DD11EB9B6860}"/>
    <hyperlink ref="Y1284" r:id="rId1283" xr:uid="{A45D96F1-8BBD-4D61-9AE2-E68FF93AF9AE}"/>
    <hyperlink ref="Y1285" r:id="rId1284" xr:uid="{D057245C-19DB-4FC0-AC85-8E8F92CED68C}"/>
    <hyperlink ref="Y1286" r:id="rId1285" xr:uid="{883167ED-A734-494E-994E-6B793207A9F9}"/>
    <hyperlink ref="Y1287" r:id="rId1286" xr:uid="{953EABC3-4D3F-467F-A283-DA8B8D596186}"/>
    <hyperlink ref="Y1288" r:id="rId1287" xr:uid="{47F29480-6A10-488E-93A5-3D622948A043}"/>
    <hyperlink ref="Y1289" r:id="rId1288" xr:uid="{6510ECE7-B6C7-443D-8B76-DD3F342C4070}"/>
    <hyperlink ref="Y1290" r:id="rId1289" xr:uid="{76DE4DFA-1C0B-4B66-9F99-6FD9B4A33CCA}"/>
    <hyperlink ref="Y1291" r:id="rId1290" xr:uid="{F44B754B-58B9-44F0-8095-D56CBA48DFCF}"/>
    <hyperlink ref="Y1292" r:id="rId1291" xr:uid="{4FFA45D9-613D-4C93-B15A-E6BB4D32FF2A}"/>
    <hyperlink ref="Y1293" r:id="rId1292" xr:uid="{349950BF-255C-4C29-B737-8390E5D47184}"/>
    <hyperlink ref="Y1294" r:id="rId1293" xr:uid="{F20F5378-C117-49A5-A5E7-48858DA78EC9}"/>
    <hyperlink ref="Y1295" r:id="rId1294" xr:uid="{D72DD301-8203-4D61-AA69-4FC82E93CB5C}"/>
    <hyperlink ref="Y1296" r:id="rId1295" xr:uid="{A461DA87-DCF6-462C-91AC-9A1342257B29}"/>
    <hyperlink ref="Y1297" r:id="rId1296" xr:uid="{525A3C2E-B560-4DE6-97FF-A1886A58C28E}"/>
    <hyperlink ref="Y1298" r:id="rId1297" xr:uid="{8D19C6C5-372D-4D52-A87F-039968F185B4}"/>
    <hyperlink ref="Y1299" r:id="rId1298" xr:uid="{19121BEE-E525-49CC-99A2-64C6CBA7FE88}"/>
    <hyperlink ref="Y1300" r:id="rId1299" xr:uid="{8D98CE49-0D2A-4FA4-B75B-0778140FF9D9}"/>
    <hyperlink ref="Y1301" r:id="rId1300" xr:uid="{1257B879-3DC3-43A6-913E-E1875BB952C8}"/>
    <hyperlink ref="Y1302" r:id="rId1301" xr:uid="{08C5E2E9-48C5-469C-8903-571794A19E92}"/>
    <hyperlink ref="Y1303" r:id="rId1302" xr:uid="{B88610EF-16CF-4234-9DD8-11D1034EAF0C}"/>
    <hyperlink ref="Y1304" r:id="rId1303" xr:uid="{D615E05C-4B19-4D88-ABEC-3DE2CBEFD51E}"/>
    <hyperlink ref="Y1305" r:id="rId1304" xr:uid="{15837627-140F-4BCD-A7F2-DB433803C393}"/>
    <hyperlink ref="Y1306" r:id="rId1305" xr:uid="{A6A2B3BF-9087-43B6-B12F-C584A0A9DBCA}"/>
    <hyperlink ref="Y1307" r:id="rId1306" xr:uid="{042B0E1D-3647-46BE-BC2B-0448F163AB67}"/>
    <hyperlink ref="Y1308" r:id="rId1307" xr:uid="{AE980804-2D9D-4199-9197-10A480E213CF}"/>
    <hyperlink ref="Y1309" r:id="rId1308" xr:uid="{64D76B90-1A52-4347-A129-9C5955AF458B}"/>
    <hyperlink ref="Y1310" r:id="rId1309" xr:uid="{AEDB4169-7B69-4F23-9507-B4EE89C29A62}"/>
    <hyperlink ref="Y1311" r:id="rId1310" xr:uid="{799A7DD9-8125-405B-AA60-24AF87CD4B4B}"/>
    <hyperlink ref="Y1312" r:id="rId1311" xr:uid="{8E2E4B5D-14B0-4CAF-B2BA-375883D78162}"/>
    <hyperlink ref="Y1313" r:id="rId1312" xr:uid="{9DA09F81-78DD-4A40-A704-96D584D28649}"/>
    <hyperlink ref="Y1314" r:id="rId1313" xr:uid="{9EB8B79E-67E7-47D7-85EC-04C8554DA484}"/>
    <hyperlink ref="Y1315" r:id="rId1314" xr:uid="{89E7486F-0588-4E4C-AB72-11E2BEC94D02}"/>
    <hyperlink ref="Y1316" r:id="rId1315" xr:uid="{EC9F707D-22A7-453C-A4D4-369645DAE3C0}"/>
    <hyperlink ref="Y1317" r:id="rId1316" xr:uid="{0D9696BF-0264-4686-893A-8159089A203E}"/>
    <hyperlink ref="Y1318" r:id="rId1317" xr:uid="{01B7DE5D-6735-44FE-92AD-267B8E9CB817}"/>
    <hyperlink ref="Y1319" r:id="rId1318" xr:uid="{66B4EDA8-F751-4F69-8AEE-7808326A0E4C}"/>
    <hyperlink ref="Y1320" r:id="rId1319" xr:uid="{696000BF-26E8-4472-9A40-627C33E51C25}"/>
    <hyperlink ref="Y1321" r:id="rId1320" xr:uid="{9571DCAC-CCC8-408D-8288-95BF3B54BA07}"/>
    <hyperlink ref="Y1322" r:id="rId1321" xr:uid="{B258A622-9270-4F0A-AB99-57831978D8C9}"/>
    <hyperlink ref="Y1323" r:id="rId1322" xr:uid="{A73F7C51-5A15-4633-91F9-D8899820B4DD}"/>
    <hyperlink ref="Y1324" r:id="rId1323" xr:uid="{E24DAD8D-53D2-4FDD-9EEE-4AE8FF095C4E}"/>
    <hyperlink ref="Y1325" r:id="rId1324" xr:uid="{76072B47-EE36-4DA4-995C-144A0282098F}"/>
    <hyperlink ref="Y1326" r:id="rId1325" xr:uid="{70938215-0EDA-474B-A6B1-3C8CCD94806A}"/>
    <hyperlink ref="Y1327" r:id="rId1326" xr:uid="{BB68AD73-2A63-41B5-8D96-19054325B0B6}"/>
    <hyperlink ref="Y1328" r:id="rId1327" xr:uid="{6F707213-CF45-4ABB-A2FB-B07EB4AA29D3}"/>
    <hyperlink ref="Y1329" r:id="rId1328" xr:uid="{FCB35117-5B3E-4CC8-8EE0-C14BAF5467BD}"/>
    <hyperlink ref="Y1330" r:id="rId1329" xr:uid="{7BD8F8F1-F6C8-411D-B7A2-49D41F8B0B24}"/>
    <hyperlink ref="Y1331" r:id="rId1330" xr:uid="{3EA06846-2A7B-440A-A859-C806A24CF763}"/>
    <hyperlink ref="Y1332" r:id="rId1331" xr:uid="{F50FE3A5-F040-450F-BC62-3334B320F4A9}"/>
    <hyperlink ref="Y1333" r:id="rId1332" xr:uid="{22A75F72-49F8-420D-8376-DE1D7D923E8C}"/>
    <hyperlink ref="Y1334" r:id="rId1333" xr:uid="{464FD360-B4EF-454A-BBE2-E1EBBC5CE7BD}"/>
    <hyperlink ref="Y1335" r:id="rId1334" xr:uid="{A4F8C14D-E65D-4809-9AF0-9B84F4684F60}"/>
    <hyperlink ref="Y1336" r:id="rId1335" xr:uid="{43F12051-6F70-4A78-A62D-52EE3898807C}"/>
    <hyperlink ref="Y1337" r:id="rId1336" xr:uid="{9D0B07A9-F4DF-4469-A06F-A9D4553D03F6}"/>
    <hyperlink ref="Y1338" r:id="rId1337" xr:uid="{DD75CE99-EBF2-48BE-8F7D-F979E173086D}"/>
    <hyperlink ref="Y1339" r:id="rId1338" xr:uid="{96AEDAD0-6982-4B05-BC60-5C5A4C0158AC}"/>
    <hyperlink ref="Y1340" r:id="rId1339" xr:uid="{8E5E5983-4376-4DD7-86E9-F20AF85F992F}"/>
    <hyperlink ref="Y1341" r:id="rId1340" xr:uid="{3E33988B-5901-4CDC-8A8C-1C5D790D5EEF}"/>
    <hyperlink ref="Y1342" r:id="rId1341" xr:uid="{A3B6CD78-5651-4AD6-B106-A96F876BCBC4}"/>
    <hyperlink ref="Y1343" r:id="rId1342" xr:uid="{AFB68B6B-0C78-4000-A9B4-A3256A84F5C3}"/>
    <hyperlink ref="Y1344" r:id="rId1343" xr:uid="{FC3B4212-707B-474C-B22D-9FC69C0CDBBB}"/>
    <hyperlink ref="Y1345" r:id="rId1344" xr:uid="{5A2B7F37-D9FF-464C-9DF7-29EAD608F84F}"/>
    <hyperlink ref="Y1346" r:id="rId1345" xr:uid="{E4510C39-9721-4645-A4C6-7F69F85CE935}"/>
    <hyperlink ref="Y1347" r:id="rId1346" xr:uid="{0567CFD2-D550-4B0F-AB2D-7B39476E2C1B}"/>
    <hyperlink ref="Y1348" r:id="rId1347" xr:uid="{849A835C-8DD6-4ABA-83ED-61C0B9CA8754}"/>
    <hyperlink ref="Y1349" r:id="rId1348" xr:uid="{0714CB0E-2682-4BF8-83FF-6233E39BD64A}"/>
    <hyperlink ref="Y1350" r:id="rId1349" xr:uid="{CFC5B090-C7FE-4140-947E-BFB93887BA1E}"/>
    <hyperlink ref="Y1351" r:id="rId1350" xr:uid="{F302F99B-2E11-4556-ABE9-846553F741C0}"/>
    <hyperlink ref="Y1352" r:id="rId1351" xr:uid="{6930173A-7605-4E8C-8D4D-EF5D831B58C8}"/>
    <hyperlink ref="Y1353" r:id="rId1352" xr:uid="{043D6B78-5651-4556-9E5B-A5BFA499A37E}"/>
    <hyperlink ref="Y1354" r:id="rId1353" xr:uid="{EBF22E48-A651-4860-98AE-E12DDC400782}"/>
    <hyperlink ref="Y1355" r:id="rId1354" xr:uid="{1F9A8F1F-B8F1-4472-AFC7-89E668D43E8C}"/>
    <hyperlink ref="Y1356" r:id="rId1355" xr:uid="{EE77AF52-E705-4F5B-B1C5-FAF4BA45C687}"/>
    <hyperlink ref="Y1357" r:id="rId1356" xr:uid="{4AB2A6FF-AA96-41AE-BA1F-C5ABB001FE13}"/>
    <hyperlink ref="Y1358" r:id="rId1357" xr:uid="{58C8607E-F3D5-4C12-91E1-E39A2F01005B}"/>
    <hyperlink ref="Y1359" r:id="rId1358" xr:uid="{79ED11CF-9B39-43B9-B4FB-4CFE393B5325}"/>
    <hyperlink ref="Y1360" r:id="rId1359" xr:uid="{7EB02AF4-6639-4A87-9DC6-75D9B4434C2C}"/>
    <hyperlink ref="Y1361" r:id="rId1360" xr:uid="{40FE4BE2-F600-442D-ACD4-FD00A2111631}"/>
    <hyperlink ref="Y1362" r:id="rId1361" xr:uid="{857CA177-907A-44D5-AFE4-3269AEB8EFDD}"/>
    <hyperlink ref="Y1363" r:id="rId1362" xr:uid="{99D7DDEB-F112-4A23-B4A7-8849754C3525}"/>
    <hyperlink ref="Y1364" r:id="rId1363" xr:uid="{53E5B440-FE37-4660-A090-7E2BD7E18715}"/>
    <hyperlink ref="Y1365" r:id="rId1364" xr:uid="{0EAD7903-D0FC-4828-84ED-3C415C0E00BE}"/>
    <hyperlink ref="Y1366" r:id="rId1365" xr:uid="{5DF2BC56-D156-4624-9E7C-B46014E26312}"/>
    <hyperlink ref="Y1367" r:id="rId1366" xr:uid="{9E0F74A8-A577-41B7-B6A0-0E1DD82E5293}"/>
    <hyperlink ref="Y1368" r:id="rId1367" xr:uid="{A37D276B-CAF9-4680-8F84-3622E93B4CE0}"/>
    <hyperlink ref="Y1369" r:id="rId1368" xr:uid="{FFC77D6C-E0E5-46A8-8D44-798C5D6E3BC7}"/>
    <hyperlink ref="Y1370" r:id="rId1369" xr:uid="{CEEB01C3-ECF2-4ADB-AA1D-D1348AAE8787}"/>
    <hyperlink ref="Y1371" r:id="rId1370" xr:uid="{22842B78-4DE0-4B93-8517-89E1C5D4DC6F}"/>
    <hyperlink ref="Y1372" r:id="rId1371" xr:uid="{A38BA169-2DBB-4A54-B0CC-8D82B8810E3B}"/>
    <hyperlink ref="Y1373" r:id="rId1372" xr:uid="{1B0E064F-D5CF-47BC-8D9C-CFE0059C42B9}"/>
    <hyperlink ref="Y1374" r:id="rId1373" xr:uid="{B5525AAF-6591-4974-83DB-BBD91903EB80}"/>
    <hyperlink ref="Y1375" r:id="rId1374" xr:uid="{A885CCA8-B228-4171-8B76-63D093D3F2FF}"/>
    <hyperlink ref="Y1376" r:id="rId1375" xr:uid="{4982A9D4-3421-4FB9-AAAC-7F95F63F7503}"/>
    <hyperlink ref="Y1377" r:id="rId1376" xr:uid="{7BFBE89C-24FA-49FF-8838-E7106AC5BEFD}"/>
    <hyperlink ref="Y1378" r:id="rId1377" xr:uid="{CA913C89-1C30-434F-93C4-C9FA118AA36F}"/>
    <hyperlink ref="Y1379" r:id="rId1378" xr:uid="{615D2980-E9E1-4B2D-9EAF-1A67113EEF24}"/>
    <hyperlink ref="Y1380" r:id="rId1379" xr:uid="{E9750071-C5A8-4F9D-AF52-9BDB35EC1FE8}"/>
    <hyperlink ref="Y1381" r:id="rId1380" xr:uid="{DED02FF4-B600-4F60-8DD7-0210FE116E80}"/>
    <hyperlink ref="Y1382" r:id="rId1381" xr:uid="{3ADEE2FF-110F-4E68-BA1F-A4B0BCD08F3D}"/>
    <hyperlink ref="Y1383" r:id="rId1382" xr:uid="{32F48C4E-0877-4B72-8CF5-7EFCE3297DA9}"/>
    <hyperlink ref="Y1384" r:id="rId1383" xr:uid="{634A5EAF-5DFE-4A3A-A826-7512A4D066DA}"/>
    <hyperlink ref="Y1385" r:id="rId1384" xr:uid="{40E6305B-E078-47C3-8141-9B2F0722CA35}"/>
    <hyperlink ref="Y1386" r:id="rId1385" xr:uid="{F49B6E29-8C01-4752-989F-685DCC16A864}"/>
    <hyperlink ref="Y1387" r:id="rId1386" xr:uid="{457C4A17-826E-4244-A522-0B8B4A67FF65}"/>
    <hyperlink ref="Y1388" r:id="rId1387" xr:uid="{EAC409D5-75C8-4E27-A3E6-7B1430730E1B}"/>
    <hyperlink ref="Y1389" r:id="rId1388" xr:uid="{46626975-67CE-47A8-9FF6-C2D6D1A3DBB6}"/>
    <hyperlink ref="Y1390" r:id="rId1389" xr:uid="{9FED4C0B-3315-44F7-9092-9FB70D540E10}"/>
    <hyperlink ref="Y1391" r:id="rId1390" xr:uid="{A7BCBB6F-0454-4771-8DCD-EF6269F2B19E}"/>
    <hyperlink ref="Y1392" r:id="rId1391" xr:uid="{6A220E26-5C5E-479C-AB12-133D9D4B6D36}"/>
    <hyperlink ref="Y1393" r:id="rId1392" xr:uid="{F4483D93-D4CC-476B-89F7-C4AF932AF346}"/>
    <hyperlink ref="Y1394" r:id="rId1393" xr:uid="{E7AA365B-8FCE-412F-8B45-0393216B543C}"/>
    <hyperlink ref="Y1395" r:id="rId1394" xr:uid="{FDB80499-39C1-4760-A1DC-4BC0CCF37AEA}"/>
    <hyperlink ref="Y1396" r:id="rId1395" xr:uid="{15742E06-071E-4550-9CB7-9AD30A89F03D}"/>
    <hyperlink ref="Y1397" r:id="rId1396" xr:uid="{761B7C7F-EAE5-40B2-98F9-6792B72932F0}"/>
    <hyperlink ref="Y1398" r:id="rId1397" xr:uid="{1FE9EC34-4E25-4104-B4A9-072D1194D4B0}"/>
    <hyperlink ref="Y1399" r:id="rId1398" xr:uid="{5B493238-E8C1-43CC-A93C-F7719366495B}"/>
    <hyperlink ref="Y1400" r:id="rId1399" xr:uid="{3915D71D-93F4-4C56-BDCA-E25F8BB4EC03}"/>
    <hyperlink ref="Y1401" r:id="rId1400" xr:uid="{CD4A16D3-75D2-4FDD-B9B3-E53D2AA9E725}"/>
    <hyperlink ref="Y1402" r:id="rId1401" xr:uid="{1E9FC11D-0AE0-48A6-9286-E4F6BC4C9406}"/>
    <hyperlink ref="Y1403" r:id="rId1402" xr:uid="{41B7E932-7667-4063-B64A-6B8DE7288FD1}"/>
    <hyperlink ref="Y1404" r:id="rId1403" xr:uid="{7D41B991-FC98-447F-B7C6-10681B752C8C}"/>
    <hyperlink ref="Y1405" r:id="rId1404" xr:uid="{AD35F2B8-54FE-4217-A88E-E3C6F805D601}"/>
    <hyperlink ref="Y1406" r:id="rId1405" xr:uid="{F533D191-5707-4C56-BCB5-8C08D4D4C518}"/>
    <hyperlink ref="Y1407" r:id="rId1406" xr:uid="{A395BDE0-210E-4965-AC59-47F66FFA86A9}"/>
    <hyperlink ref="Y1408" r:id="rId1407" xr:uid="{87918A0E-8DBA-4B5C-9205-8B6B742C0D3E}"/>
    <hyperlink ref="Y1409" r:id="rId1408" xr:uid="{DE2DF341-D626-4BAA-B644-3DCB8C125C3F}"/>
    <hyperlink ref="Y1410" r:id="rId1409" xr:uid="{495B8A2C-1F33-486B-B4F5-840D4D4BFC99}"/>
    <hyperlink ref="Y1411" r:id="rId1410" xr:uid="{756B0172-BF78-4CFE-8516-80CCD87A1422}"/>
    <hyperlink ref="Y1412" r:id="rId1411" xr:uid="{5701D2DC-7A05-47DD-8D5A-EC7F51F5A08F}"/>
    <hyperlink ref="Y1413" r:id="rId1412" xr:uid="{D7AC85F5-552E-4795-B90F-9A691BAE877A}"/>
    <hyperlink ref="Y1414" r:id="rId1413" xr:uid="{586DB540-656D-45A4-9FB4-FC89885DEDA4}"/>
    <hyperlink ref="Y1415" r:id="rId1414" xr:uid="{5092E107-ECE4-42D5-B72D-518325179232}"/>
    <hyperlink ref="Y1416" r:id="rId1415" xr:uid="{0E554F29-35F0-4BD1-83EF-C3626D749B17}"/>
    <hyperlink ref="Y1417" r:id="rId1416" xr:uid="{9D632649-C46A-410D-A0D9-A2A026C150C1}"/>
    <hyperlink ref="Y1418" r:id="rId1417" xr:uid="{AA35AA1D-13AF-4374-84BD-ACDB3DC7C366}"/>
    <hyperlink ref="Y1419" r:id="rId1418" xr:uid="{CF8516DC-467C-4165-ADE7-07B9AD311639}"/>
    <hyperlink ref="Y1420" r:id="rId1419" xr:uid="{FB95A9A8-A56B-4A08-821C-633EF21AD1F6}"/>
    <hyperlink ref="Y1421" r:id="rId1420" xr:uid="{76737B18-E7F2-470B-8237-743EB6433783}"/>
    <hyperlink ref="Y1422" r:id="rId1421" xr:uid="{AC80DBF4-81C4-4929-B0A2-3DF7AA0C5AAE}"/>
    <hyperlink ref="Y1423" r:id="rId1422" xr:uid="{345E06B8-1FA4-4BA2-9993-21667FBA5981}"/>
    <hyperlink ref="Y1424" r:id="rId1423" xr:uid="{14C880CB-0B43-49AF-8669-7A128A928782}"/>
    <hyperlink ref="Y1425" r:id="rId1424" xr:uid="{295FAC6E-BCF3-4714-BE67-3CAE1EB4B44B}"/>
    <hyperlink ref="Y1426" r:id="rId1425" xr:uid="{7F947041-EB52-40F1-8295-93A2957066C9}"/>
    <hyperlink ref="Y1427" r:id="rId1426" xr:uid="{31499F04-0C1A-44C3-B1BE-A96DCA34A8EE}"/>
    <hyperlink ref="Y1428" r:id="rId1427" xr:uid="{5B5A3846-47EF-4CA8-83CD-6D2E00B208E6}"/>
    <hyperlink ref="Y1429" r:id="rId1428" xr:uid="{752EDD73-55AF-4C27-B917-D3C79C6D384C}"/>
    <hyperlink ref="Y1430" r:id="rId1429" xr:uid="{03C25069-CD7C-408D-9BF6-2420FB789F77}"/>
    <hyperlink ref="Y1431" r:id="rId1430" xr:uid="{34B99DB8-0AAA-4FFD-B1A0-2616C93244D1}"/>
    <hyperlink ref="Y1432" r:id="rId1431" xr:uid="{E66C67FC-20C1-40B4-84C2-7C57D28E1302}"/>
    <hyperlink ref="Y1433" r:id="rId1432" xr:uid="{2882C33E-97FA-4BB8-BE36-53AD1B1A8E05}"/>
    <hyperlink ref="Y1434" r:id="rId1433" xr:uid="{E2CFCBB4-6E4B-4F8C-9828-FBD1B51142F1}"/>
    <hyperlink ref="Y1435" r:id="rId1434" xr:uid="{B7FD825D-261A-435C-8378-7A17B7C3B400}"/>
    <hyperlink ref="Y1436" r:id="rId1435" xr:uid="{60AEE20B-B268-4CE0-AEB4-8BC0300A136E}"/>
    <hyperlink ref="Y1437" r:id="rId1436" xr:uid="{719A2CD7-A4B3-4796-9F17-A348847B3EB3}"/>
    <hyperlink ref="Y1438" r:id="rId1437" xr:uid="{4542AEFE-8F18-4061-8F39-EF0732E07FF7}"/>
    <hyperlink ref="Y1439" r:id="rId1438" xr:uid="{BA40AD8A-FDE4-4733-8880-59A0DE106222}"/>
    <hyperlink ref="Y1440" r:id="rId1439" xr:uid="{99B95A4D-6DC4-4526-A590-12F6ADD1B8EC}"/>
    <hyperlink ref="Y1441" r:id="rId1440" xr:uid="{499B0F5C-BF87-4C5F-B8F1-B10F9A8F1549}"/>
    <hyperlink ref="Y1442" r:id="rId1441" xr:uid="{B4515B59-BD75-4F42-B0F4-6D46754E14FD}"/>
    <hyperlink ref="Y1443" r:id="rId1442" xr:uid="{4F105ED5-D9E8-43E0-932D-9E07F0EC7066}"/>
    <hyperlink ref="Y1444" r:id="rId1443" xr:uid="{D583FBF5-C164-4DD6-881D-057E21B7A3A6}"/>
    <hyperlink ref="Y1445" r:id="rId1444" xr:uid="{91C0B5DE-8B3F-4FA7-AED3-A3BF61E51929}"/>
    <hyperlink ref="Y1446" r:id="rId1445" xr:uid="{199F59A1-27A3-46A2-95BB-8132400B7C3B}"/>
    <hyperlink ref="Y1447" r:id="rId1446" xr:uid="{2C1490B3-F609-440E-940D-5EA9D12CCB27}"/>
    <hyperlink ref="Y1448" r:id="rId1447" xr:uid="{0E15C2B5-934C-4656-9BF7-4EAC0F05A243}"/>
    <hyperlink ref="Y1449" r:id="rId1448" xr:uid="{A61D60F9-4790-4CD0-A972-9274A6CEB3FF}"/>
    <hyperlink ref="Y1450" r:id="rId1449" xr:uid="{37B73111-B230-4446-AB25-1EFE3DAB9266}"/>
    <hyperlink ref="Y1451" r:id="rId1450" xr:uid="{350A40E1-84A7-454D-821A-AAC40DED6A37}"/>
    <hyperlink ref="Y1452" r:id="rId1451" xr:uid="{8913AF76-5E3C-403D-9439-82C76C6007FA}"/>
    <hyperlink ref="Y1453" r:id="rId1452" xr:uid="{B0DAD339-B6CB-4A28-8E25-6708C3429555}"/>
    <hyperlink ref="Y1454" r:id="rId1453" xr:uid="{EF90F91D-8E3C-4439-AD15-1AEDCF022402}"/>
    <hyperlink ref="Y1455" r:id="rId1454" xr:uid="{9C086EC5-630A-4DC6-BDFE-6447E1C5A7EA}"/>
    <hyperlink ref="Y1456" r:id="rId1455" xr:uid="{5F4C0BDB-5E44-411C-AB7D-49D42D9B66B1}"/>
    <hyperlink ref="Y1457" r:id="rId1456" xr:uid="{A9BA1A7D-E56A-44CD-B786-5B9EBC48C597}"/>
    <hyperlink ref="Y1458" r:id="rId1457" xr:uid="{046BDB8C-C083-44A8-A1CA-AE1AB07D8AC9}"/>
    <hyperlink ref="Y1459" r:id="rId1458" xr:uid="{2FB0A8EF-2D08-4028-8FEE-24778911B07E}"/>
    <hyperlink ref="Y1460" r:id="rId1459" xr:uid="{B4836530-BCE4-4324-A417-36E35F50DD71}"/>
    <hyperlink ref="Y1461" r:id="rId1460" xr:uid="{0404C731-51A0-4DFE-840E-837A5A12F845}"/>
    <hyperlink ref="Y1462" r:id="rId1461" xr:uid="{F4DAF039-79DE-47A4-A37F-F0FC50699BB0}"/>
    <hyperlink ref="Y1463" r:id="rId1462" xr:uid="{6C90E36B-D8E0-42B2-BB10-6672D24D1FEC}"/>
    <hyperlink ref="Y1464" r:id="rId1463" xr:uid="{7F3EA095-3685-4EBB-8DB4-C38D4B5FB11F}"/>
    <hyperlink ref="Y1465" r:id="rId1464" xr:uid="{134CA000-C990-4F14-B97C-DFA751925D6B}"/>
    <hyperlink ref="Y1466" r:id="rId1465" xr:uid="{60085644-0086-4494-97AF-0D9DE47D1117}"/>
    <hyperlink ref="Y1467" r:id="rId1466" xr:uid="{1BAD9B5F-B03A-4DE5-A2BF-454573AC5C8A}"/>
    <hyperlink ref="Y1468" r:id="rId1467" xr:uid="{DE912FD2-A10B-4F3B-B38E-DF2D65E6BBC4}"/>
    <hyperlink ref="Y1469" r:id="rId1468" xr:uid="{0ABF61E2-2F51-4294-9621-0632DDDADF0F}"/>
    <hyperlink ref="Y1470" r:id="rId1469" xr:uid="{D38D373B-D41D-4E55-BCE1-98596B9B785C}"/>
    <hyperlink ref="Y1471" r:id="rId1470" xr:uid="{94578A6D-BCE5-4BC8-845A-1CE199FFD1D4}"/>
    <hyperlink ref="Y1472" r:id="rId1471" xr:uid="{4F0FB2C4-018C-45B1-BAD2-030E137BB345}"/>
    <hyperlink ref="Y1473" r:id="rId1472" xr:uid="{406C8885-7EB4-457D-B692-23E140D97998}"/>
    <hyperlink ref="Y1474" r:id="rId1473" xr:uid="{60F1EBFE-2D46-45AD-A2B9-DAA269966CDF}"/>
    <hyperlink ref="Y1475" r:id="rId1474" xr:uid="{9EA12CE2-F9EA-4483-8B47-72061113070C}"/>
    <hyperlink ref="Y1476" r:id="rId1475" xr:uid="{366C6ED7-B433-41EA-90B6-EF40EE3AE822}"/>
    <hyperlink ref="Y1477" r:id="rId1476" xr:uid="{58489655-E47B-4EA9-BDCE-DD5EC5D0B5B8}"/>
    <hyperlink ref="Y1478" r:id="rId1477" xr:uid="{B1C47C80-5A56-481E-B475-5FDB2EE82DAF}"/>
    <hyperlink ref="Y1479" r:id="rId1478" xr:uid="{725BF9ED-5D62-428F-8DDC-F41398D4A35C}"/>
    <hyperlink ref="Y1480" r:id="rId1479" xr:uid="{C42528AA-1FEA-4FBA-AFC2-E758F73EBE13}"/>
    <hyperlink ref="Y1481" r:id="rId1480" xr:uid="{1FD2FFE0-34CD-4E05-AE9D-FFD6C609833A}"/>
    <hyperlink ref="Y1482" r:id="rId1481" xr:uid="{0C15F43F-8B55-4903-8FE9-8BE5E8782AC1}"/>
    <hyperlink ref="Y1483" r:id="rId1482" xr:uid="{FC7D60DC-97A7-4646-BC16-9AD509102A14}"/>
    <hyperlink ref="Y1484" r:id="rId1483" xr:uid="{FD5EACB3-B591-4D63-8058-8D6F49C23A48}"/>
    <hyperlink ref="Y1485" r:id="rId1484" xr:uid="{86BB551A-0ED7-48A2-8888-F5E65CA7C291}"/>
    <hyperlink ref="Y1486" r:id="rId1485" xr:uid="{63137136-D546-44D6-9716-EBD00D409421}"/>
    <hyperlink ref="Y1487" r:id="rId1486" xr:uid="{5C5F58C1-18A1-4234-8856-86100E0BE6A7}"/>
    <hyperlink ref="Y1488" r:id="rId1487" xr:uid="{75E410F0-F8E4-473A-86AB-BD21B4996470}"/>
    <hyperlink ref="Y1489" r:id="rId1488" xr:uid="{4F328BFA-338A-4EB2-908E-7E801EA73473}"/>
    <hyperlink ref="Y1490" r:id="rId1489" xr:uid="{6587155A-1F55-429B-A76F-C7A5BA1F871B}"/>
    <hyperlink ref="Y1491" r:id="rId1490" xr:uid="{08868A23-BBF9-4C78-A80B-4D8DD046899E}"/>
    <hyperlink ref="Y1492" r:id="rId1491" xr:uid="{0CB20A88-D07F-44C3-82E8-434DC0EEDDB8}"/>
    <hyperlink ref="Y1493" r:id="rId1492" xr:uid="{0D684453-B915-44A4-A9CD-570397348DA5}"/>
    <hyperlink ref="Y1494" r:id="rId1493" xr:uid="{DF5E7973-0956-47C8-8AC6-15E0936DCEA7}"/>
    <hyperlink ref="Y1495" r:id="rId1494" xr:uid="{8B61D152-86A5-4839-B513-65AE65A265AC}"/>
    <hyperlink ref="Y1496" r:id="rId1495" xr:uid="{5FAE96E8-3FE1-4798-A505-EE89364CD4C5}"/>
    <hyperlink ref="Y1497" r:id="rId1496" xr:uid="{9E15FFD2-FC37-4178-96AF-2B7105BE5164}"/>
    <hyperlink ref="Y1498" r:id="rId1497" xr:uid="{0ACB644F-0E64-4429-B6E3-DCC1832B6A7A}"/>
    <hyperlink ref="Y1499" r:id="rId1498" xr:uid="{D50A921F-BCC9-483F-94B9-E48DCA5B7ED4}"/>
    <hyperlink ref="Y1500" r:id="rId1499" xr:uid="{456CFE3F-40F7-4541-8DF8-71331C46437E}"/>
    <hyperlink ref="Y1501" r:id="rId1500" xr:uid="{D283999A-4BD3-41FA-8524-023FA6DCB751}"/>
    <hyperlink ref="Y1502" r:id="rId1501" xr:uid="{3026B91C-C566-4DA8-9C5D-43F0F1C90CA2}"/>
    <hyperlink ref="Y1503" r:id="rId1502" xr:uid="{DD412CE3-E163-4A89-8056-6980871413D8}"/>
    <hyperlink ref="Y1504" r:id="rId1503" xr:uid="{83A1130B-91B0-4716-8DA3-35846DE335C7}"/>
    <hyperlink ref="Y1505" r:id="rId1504" xr:uid="{8D430604-AB83-4C79-82C3-B3C1BD7B5207}"/>
    <hyperlink ref="Y1506" r:id="rId1505" xr:uid="{8A2D3FD4-E5F0-438B-988D-E6F47E9A9496}"/>
    <hyperlink ref="Y1507" r:id="rId1506" xr:uid="{8246429C-9B4F-44BA-8164-8E9C3F9E954B}"/>
    <hyperlink ref="Y1508" r:id="rId1507" xr:uid="{EAE59D10-5ECE-4358-BBA1-7E1844A25730}"/>
    <hyperlink ref="Y1509" r:id="rId1508" xr:uid="{C4ADC7AA-A3BE-482E-865C-61475FF81CB6}"/>
    <hyperlink ref="Y1510" r:id="rId1509" xr:uid="{B7B556E1-E787-4249-B2B3-EB1030EC65B7}"/>
    <hyperlink ref="Y1511" r:id="rId1510" xr:uid="{90F5B74A-EFF2-46A7-B064-23FC614DE3C4}"/>
    <hyperlink ref="Y1512" r:id="rId1511" xr:uid="{000AACE7-230D-4049-9432-DB59549503FE}"/>
    <hyperlink ref="Y1513" r:id="rId1512" xr:uid="{8FE6F30B-7B8D-4CF5-868B-39BEB491C1F2}"/>
    <hyperlink ref="Y1514" r:id="rId1513" xr:uid="{CE0FC5B2-2060-43D9-81EA-F07D4CEBD640}"/>
    <hyperlink ref="Y1515" r:id="rId1514" xr:uid="{8333F3CE-0928-4FB8-9112-80AC23F8BA4A}"/>
    <hyperlink ref="Y1516" r:id="rId1515" xr:uid="{FEB7407E-D6FE-4C3F-8B06-C3C8270D22E8}"/>
    <hyperlink ref="Y1517" r:id="rId1516" xr:uid="{735D0D77-282D-4163-8E7A-8F27EB7736FF}"/>
    <hyperlink ref="Y1518" r:id="rId1517" xr:uid="{5A91ADE1-4543-4209-993F-5F9767CD8784}"/>
    <hyperlink ref="Y1519" r:id="rId1518" xr:uid="{1D4E3DA5-B713-42F7-BCE9-1FD21C1BC9CB}"/>
    <hyperlink ref="Y1520" r:id="rId1519" xr:uid="{90366E27-56C1-4C68-86D4-6E2D5F3AE025}"/>
    <hyperlink ref="Y1521" r:id="rId1520" xr:uid="{43700584-4C1B-4315-BC05-588F76A003B3}"/>
    <hyperlink ref="Y1522" r:id="rId1521" xr:uid="{D1C1A48E-2853-42E3-ADAB-04BB8487FAB8}"/>
    <hyperlink ref="Y1523" r:id="rId1522" xr:uid="{A7323C4F-613E-4338-9D78-094CEB1C7507}"/>
    <hyperlink ref="Y1524" r:id="rId1523" xr:uid="{116F8062-8EF7-4813-A3D0-1054C6CB7B51}"/>
    <hyperlink ref="Y1525" r:id="rId1524" xr:uid="{D47D7761-149C-4EDE-BD37-A67CABFDCCE3}"/>
    <hyperlink ref="Y1526" r:id="rId1525" xr:uid="{22622779-49CE-4B9B-B793-571DB61E9698}"/>
    <hyperlink ref="Y1527" r:id="rId1526" xr:uid="{EF8F402D-0375-41BA-B0E1-8C4AB2C4C951}"/>
    <hyperlink ref="Y1528" r:id="rId1527" xr:uid="{0D7030DD-2E38-4FF4-B907-2B53DFCD44C0}"/>
    <hyperlink ref="Y1529" r:id="rId1528" xr:uid="{A8BC1491-3819-4AB3-9A7D-F6A474C8570A}"/>
    <hyperlink ref="Y1530" r:id="rId1529" xr:uid="{9E9FF968-1583-4069-B43B-2DD0ECC80771}"/>
    <hyperlink ref="Y1531" r:id="rId1530" xr:uid="{4ED886D3-CE1F-4D68-B5E5-07DE4407AB9C}"/>
    <hyperlink ref="Y1532" r:id="rId1531" xr:uid="{FDB1BE30-BB8A-4151-A1C5-423EC65744B6}"/>
    <hyperlink ref="Y1533" r:id="rId1532" xr:uid="{199A5238-A0FF-4333-8AF8-1B2D65C7B7FD}"/>
    <hyperlink ref="Y1534" r:id="rId1533" xr:uid="{31F779CE-1DD0-440E-A8BA-776766D4B480}"/>
    <hyperlink ref="Y1535" r:id="rId1534" xr:uid="{D1924F65-5A2F-471E-B12F-D53BFE9B4E60}"/>
    <hyperlink ref="Y1536" r:id="rId1535" xr:uid="{EEA8F8F7-81F1-4BDC-91AD-D1B2642CDA3F}"/>
    <hyperlink ref="Y1537" r:id="rId1536" xr:uid="{43A7DC6C-636C-4BF7-9048-C1E6D0D86032}"/>
    <hyperlink ref="Y1538" r:id="rId1537" xr:uid="{DBF7AFF4-5E17-4A9F-A571-9E2BB67CD6B7}"/>
    <hyperlink ref="Y1539" r:id="rId1538" xr:uid="{89642138-E3D7-46EF-9808-22D1B4BC3DC4}"/>
    <hyperlink ref="Y1540" r:id="rId1539" xr:uid="{68DA1CE4-5AF4-4277-9C94-6D934ED21ACD}"/>
    <hyperlink ref="Y1541" r:id="rId1540" xr:uid="{4E6E0F33-F96B-41AA-8ADE-A1C1D66A630B}"/>
    <hyperlink ref="Y1542" r:id="rId1541" xr:uid="{E32BC62C-1D55-493A-92CF-3B9D755D8354}"/>
    <hyperlink ref="Y1543" r:id="rId1542" xr:uid="{91F03871-6689-4141-BB07-99F7407B568A}"/>
    <hyperlink ref="Y1544" r:id="rId1543" xr:uid="{9A6B6890-ED1F-4F4D-AF45-E097927D6B91}"/>
    <hyperlink ref="Y1545" r:id="rId1544" xr:uid="{9AB8D50C-5E2B-40E3-8A37-D2F4803E4F94}"/>
    <hyperlink ref="Y1546" r:id="rId1545" xr:uid="{744D7122-28C9-495D-969B-25788A723669}"/>
    <hyperlink ref="Y1547" r:id="rId1546" xr:uid="{4F79CD96-E0EB-4C62-8222-D93AE3449C2E}"/>
    <hyperlink ref="Y1548" r:id="rId1547" xr:uid="{6FF463CD-5AE4-46AA-8C3D-A696F6495962}"/>
    <hyperlink ref="Y1549" r:id="rId1548" xr:uid="{7F194596-97C7-4368-919E-0BC1E7024DA7}"/>
    <hyperlink ref="Y1550" r:id="rId1549" xr:uid="{7EE72AB2-3D2F-4FDE-94F5-0E06E4E3090D}"/>
    <hyperlink ref="Y1551" r:id="rId1550" xr:uid="{8E95DB79-FD91-4BE5-9640-9F25C99021EE}"/>
    <hyperlink ref="Y1552" r:id="rId1551" xr:uid="{B3E190CA-8457-487A-9155-C0EDCBD89833}"/>
    <hyperlink ref="Y1553" r:id="rId1552" xr:uid="{1E15F48E-D7C8-4074-B7BD-6A6F00CF04D6}"/>
    <hyperlink ref="Y1554" r:id="rId1553" xr:uid="{7A91BB60-8880-43E4-A04E-3C569F3F9337}"/>
    <hyperlink ref="Y1555" r:id="rId1554" xr:uid="{245CB85F-AEEF-4D1E-8147-59B82CF7CBF9}"/>
    <hyperlink ref="Y1556" r:id="rId1555" xr:uid="{853C66A6-09D2-4557-B58D-9CEAA8383A64}"/>
    <hyperlink ref="Y1557" r:id="rId1556" xr:uid="{085D82DE-16C8-4F01-8CE5-399FD094C0E8}"/>
    <hyperlink ref="Y1558" r:id="rId1557" xr:uid="{B107E872-6AA2-4675-9F5C-EEC8FB4B0FA0}"/>
    <hyperlink ref="Y1559" r:id="rId1558" xr:uid="{81535AA3-DB26-48BA-B414-22F00B4DC331}"/>
    <hyperlink ref="Y1560" r:id="rId1559" xr:uid="{A1708A5B-2303-4436-8252-80840C0AF60F}"/>
    <hyperlink ref="Y1561" r:id="rId1560" xr:uid="{13BCF40F-2491-40D2-9FF4-C0C4B38918D0}"/>
    <hyperlink ref="Y1562" r:id="rId1561" xr:uid="{031EE9B3-F2B4-41A0-9B06-42E457B368D6}"/>
    <hyperlink ref="Y1563" r:id="rId1562" xr:uid="{A77B478D-6603-4918-823D-9FA13130596F}"/>
    <hyperlink ref="Y1564" r:id="rId1563" xr:uid="{EC183663-8AF7-4DE1-923E-18E573BA41FF}"/>
    <hyperlink ref="Y1565" r:id="rId1564" xr:uid="{33FBA5F8-0A3E-4BD1-99B8-A77579435380}"/>
    <hyperlink ref="Y1566" r:id="rId1565" xr:uid="{EA5BEDC5-D543-478A-BDE8-7DB51593D0CA}"/>
    <hyperlink ref="Y1567" r:id="rId1566" xr:uid="{509A5ED8-1A01-4F61-936C-2B63A32D46BD}"/>
    <hyperlink ref="Y1568" r:id="rId1567" xr:uid="{E2960445-FE9D-4558-AEB6-44370288EFCA}"/>
    <hyperlink ref="Y1569" r:id="rId1568" xr:uid="{5DEDFE88-00AB-423D-99F3-EB4C21170731}"/>
    <hyperlink ref="Y1570" r:id="rId1569" xr:uid="{4E910BDC-10AD-417B-AA0D-E722B7FC6A8C}"/>
    <hyperlink ref="Y1571" r:id="rId1570" xr:uid="{8C069626-4A05-490B-93F7-B5F1E188898C}"/>
    <hyperlink ref="Y1572" r:id="rId1571" xr:uid="{CFE4B220-8C02-463C-8890-A2386BA41B16}"/>
    <hyperlink ref="Y1573" r:id="rId1572" xr:uid="{99DBA5DF-53FE-4375-A98B-440D6CD3ADEF}"/>
    <hyperlink ref="Y1574" r:id="rId1573" xr:uid="{8AA109F4-F8EC-4815-BA2D-8F30391CAA73}"/>
    <hyperlink ref="Y1575" r:id="rId1574" xr:uid="{D11B1FCB-E5B7-41E6-A95A-6403D87101CA}"/>
    <hyperlink ref="Y1576" r:id="rId1575" xr:uid="{CFB8573F-1CD7-4E61-B2F7-8978AC270C6E}"/>
    <hyperlink ref="Y1577" r:id="rId1576" xr:uid="{567F056B-7A5C-4168-9B25-D35A5130FA46}"/>
    <hyperlink ref="Y1578" r:id="rId1577" xr:uid="{C7C7816E-ABF8-4F44-A2CF-F6AACCA18C0D}"/>
    <hyperlink ref="Y1579" r:id="rId1578" xr:uid="{9CD919E1-53C7-4278-ADE1-C07F3B6A6DB1}"/>
    <hyperlink ref="Y1580" r:id="rId1579" xr:uid="{9346B43F-AE65-4911-A6BD-9183C85B2A63}"/>
    <hyperlink ref="Y1581" r:id="rId1580" xr:uid="{FBEDC75A-12A4-4EE7-B2DF-89640341CE05}"/>
    <hyperlink ref="Y1582" r:id="rId1581" xr:uid="{06FFBB0F-8C61-4784-8E3E-CC7CF2143C4B}"/>
    <hyperlink ref="Y1583" r:id="rId1582" xr:uid="{25B73A7C-014C-49DA-935D-D6553512EF0D}"/>
    <hyperlink ref="Y1584" r:id="rId1583" xr:uid="{A4C62CE8-BD6D-454B-8886-F53C83CDEC7F}"/>
    <hyperlink ref="Y1585" r:id="rId1584" xr:uid="{78CE25E0-BC13-4ED6-B8A7-864CEC6663B9}"/>
    <hyperlink ref="Y1586" r:id="rId1585" xr:uid="{579EEE00-6EAA-42C9-A776-63DE10A45B39}"/>
    <hyperlink ref="Y1587" r:id="rId1586" xr:uid="{BC068088-FE0A-43EA-8CA1-FF976D412F38}"/>
    <hyperlink ref="Y1588" r:id="rId1587" xr:uid="{239203D4-06EA-4AD2-9643-52AB1117D92F}"/>
    <hyperlink ref="Y1589" r:id="rId1588" xr:uid="{2D72C4C8-82E3-48C9-A69D-867612595314}"/>
    <hyperlink ref="Y1590" r:id="rId1589" xr:uid="{ECAB6543-8A18-4E6C-8B78-3561196B1D03}"/>
    <hyperlink ref="Y1591" r:id="rId1590" xr:uid="{E9C8626F-A117-421B-847A-3881A06A02F9}"/>
    <hyperlink ref="Y1592" r:id="rId1591" xr:uid="{7F09D0B2-D521-4573-A6BB-1ED332D770BC}"/>
    <hyperlink ref="Y1593" r:id="rId1592" xr:uid="{1F6AD171-1DB5-44E5-8C9D-12F17DD146D3}"/>
    <hyperlink ref="Y1594" r:id="rId1593" xr:uid="{6D1395B1-778B-49EE-9323-B856006F45AD}"/>
    <hyperlink ref="Y1595" r:id="rId1594" xr:uid="{A23F040D-E75A-4B2F-90AF-F36E3C1B8191}"/>
    <hyperlink ref="Y1596" r:id="rId1595" xr:uid="{0E353CBC-79ED-4D6E-AD22-17994B82A116}"/>
    <hyperlink ref="Y1597" r:id="rId1596" xr:uid="{DEC8DCF6-87D3-427C-A028-37F109121145}"/>
    <hyperlink ref="Y1598" r:id="rId1597" xr:uid="{FCF9D4B1-30A4-4ADF-83FC-A4EB3E519263}"/>
    <hyperlink ref="Y1599" r:id="rId1598" xr:uid="{0627D4F8-CE5B-47A0-B0AE-AF587DF9287B}"/>
    <hyperlink ref="Y1600" r:id="rId1599" xr:uid="{223EC981-FCCA-4559-9CFF-73CE53D9E76F}"/>
    <hyperlink ref="Y1601" r:id="rId1600" xr:uid="{74E9C448-68EE-4AA8-B4F8-4AB441523156}"/>
    <hyperlink ref="Y1602" r:id="rId1601" xr:uid="{6D4D4ED9-1692-4890-9777-08D1D351B74B}"/>
    <hyperlink ref="Y1603" r:id="rId1602" xr:uid="{B7D0884E-65B4-4E9A-A601-B8F6A0B10458}"/>
    <hyperlink ref="Y1604" r:id="rId1603" xr:uid="{2D67D42D-52FA-4F87-A11E-E5FC796175A8}"/>
    <hyperlink ref="Y1605" r:id="rId1604" xr:uid="{FD9DF308-FB8D-4AEC-89CC-8F57AD13F106}"/>
    <hyperlink ref="Y1606" r:id="rId1605" xr:uid="{91361391-5D33-4342-8FFA-75AFF90FEB2F}"/>
    <hyperlink ref="Y1607" r:id="rId1606" xr:uid="{A5B55CF6-A982-468E-9566-E77E1B7A5F0D}"/>
    <hyperlink ref="Y1608" r:id="rId1607" xr:uid="{89F7C43F-EAB9-46E8-9E81-3FA33AAE049E}"/>
    <hyperlink ref="Y1609" r:id="rId1608" xr:uid="{38EF6335-9825-4DBE-9CE9-6641B88A6692}"/>
    <hyperlink ref="Y1610" r:id="rId1609" xr:uid="{05DFCE03-CAFE-461A-932F-E6A0C15FBAAE}"/>
    <hyperlink ref="Y1611" r:id="rId1610" xr:uid="{5A7652B7-12D0-4787-982E-3063FF5C6531}"/>
    <hyperlink ref="Y1612" r:id="rId1611" xr:uid="{7C2B9D4E-CAE5-4C3D-9C57-82144167C709}"/>
    <hyperlink ref="Y1613" r:id="rId1612" xr:uid="{6806C5C1-D37F-461C-885D-1D546C9131B8}"/>
    <hyperlink ref="Y1614" r:id="rId1613" xr:uid="{C4F8FC31-8DB1-4A44-95AE-FF075BE97DE7}"/>
    <hyperlink ref="Y1615" r:id="rId1614" xr:uid="{A9005ECF-3768-46C6-87ED-AD8791F4FC8C}"/>
    <hyperlink ref="Y1616" r:id="rId1615" xr:uid="{668D9F3A-964C-4973-B231-419053BB7267}"/>
    <hyperlink ref="Y1617" r:id="rId1616" xr:uid="{129C241F-217B-450A-8864-859ACB245B63}"/>
    <hyperlink ref="Y1618" r:id="rId1617" xr:uid="{9B5731B7-87F0-474F-956C-6C28B48F8E66}"/>
    <hyperlink ref="Y1619" r:id="rId1618" xr:uid="{8536F961-706A-418D-B61E-ECA16BB6BB87}"/>
    <hyperlink ref="Y1620" r:id="rId1619" xr:uid="{B8E5D5F0-223D-40BE-B45A-9973E32BD814}"/>
    <hyperlink ref="Y1621" r:id="rId1620" xr:uid="{445AF8A8-1DB9-4C06-9C8F-71F13FAC4BA1}"/>
    <hyperlink ref="Y1622" r:id="rId1621" xr:uid="{387991E8-7F18-459D-A29E-A4D03B1B3AE7}"/>
    <hyperlink ref="Y1623" r:id="rId1622" xr:uid="{89778700-11B5-42A9-BC1A-DE2DBE520C3A}"/>
    <hyperlink ref="Y1624" r:id="rId1623" xr:uid="{AC87919A-B82B-4D93-965D-E9ECF44E44C2}"/>
    <hyperlink ref="Y1625" r:id="rId1624" xr:uid="{12DB62D7-FF1E-4A92-AEF7-DB162E60DC23}"/>
    <hyperlink ref="Y1626" r:id="rId1625" xr:uid="{63FC00CD-D899-4BB1-B487-7DDB958899B0}"/>
    <hyperlink ref="Y1627" r:id="rId1626" xr:uid="{32B48CEF-4BE5-4C4A-A161-7F2E15457E9E}"/>
    <hyperlink ref="Y1628" r:id="rId1627" xr:uid="{FB795661-54DB-46B8-B9D6-0A8FEEA31ACD}"/>
    <hyperlink ref="Y1629" r:id="rId1628" xr:uid="{E89DC11E-4A97-4B4D-AC78-DEE4DD576DC3}"/>
    <hyperlink ref="Y1630" r:id="rId1629" xr:uid="{959D2027-AB10-48BF-9B28-6ABFC91B4B5F}"/>
    <hyperlink ref="Y1631" r:id="rId1630" xr:uid="{9A14EC62-82FC-4EF7-AF95-8EC2EEE06BDA}"/>
    <hyperlink ref="Y1632" r:id="rId1631" xr:uid="{D0773F36-E9A6-487A-9AA0-D52C4D433711}"/>
    <hyperlink ref="Y1633" r:id="rId1632" xr:uid="{5B0CECA0-77DA-4256-A914-951298AD2E7B}"/>
    <hyperlink ref="Y1634" r:id="rId1633" xr:uid="{FCEF2A6B-E33C-4397-B7CC-C8DDD74F3262}"/>
    <hyperlink ref="Y1635" r:id="rId1634" xr:uid="{29EE5282-A5A0-4DA7-AFAE-608EDF4ED9C2}"/>
    <hyperlink ref="Y1636" r:id="rId1635" xr:uid="{35C85518-4029-48A3-AF02-3513AD92E051}"/>
    <hyperlink ref="Y1637" r:id="rId1636" xr:uid="{D212EDC2-C875-4258-8605-0F153AE0D97C}"/>
    <hyperlink ref="Y1638" r:id="rId1637" xr:uid="{F0470C16-A0AD-4003-97A7-FAA302E36781}"/>
    <hyperlink ref="Y1639" r:id="rId1638" xr:uid="{50E9D6A1-D6D6-46B8-B0CB-BA75C67E92F9}"/>
    <hyperlink ref="Y1640" r:id="rId1639" xr:uid="{566C0EBF-8375-4CB4-951F-4D9BA3C33ED9}"/>
    <hyperlink ref="Y1641" r:id="rId1640" xr:uid="{E858E0A9-E9B2-4DF4-9FA9-7A97D61C4E1B}"/>
    <hyperlink ref="Y1642" r:id="rId1641" xr:uid="{DCF1911A-4B1B-4F85-98D4-DB43AB1ACAE0}"/>
    <hyperlink ref="Y1643" r:id="rId1642" xr:uid="{E97A4E92-72AA-4BBC-82DA-4A5C193299E5}"/>
    <hyperlink ref="Y1644" r:id="rId1643" xr:uid="{2B6C10CF-8BFA-45FB-8837-D9F058BDEA72}"/>
    <hyperlink ref="Y1645" r:id="rId1644" xr:uid="{74B36D3E-DF41-4AE6-9F4A-4FA1AC0B20D6}"/>
    <hyperlink ref="Y1646" r:id="rId1645" xr:uid="{6609F38F-0411-4822-A8EE-E588E031604A}"/>
    <hyperlink ref="Y1647" r:id="rId1646" xr:uid="{3A9FFD1C-8687-4BB9-B986-528156BA639C}"/>
    <hyperlink ref="Y1648" r:id="rId1647" xr:uid="{B117D6BA-51E4-413C-9FBD-D7E3BC728C40}"/>
    <hyperlink ref="Y1649" r:id="rId1648" xr:uid="{F19403C9-284C-4DF3-AE11-79E68FEBFFB9}"/>
    <hyperlink ref="Y1650" r:id="rId1649" xr:uid="{1F51CAE7-F2D3-45F1-A30F-C7A3A77A3A4F}"/>
    <hyperlink ref="Y1651" r:id="rId1650" xr:uid="{491B7EB4-33BF-4D8C-A384-E480337D864B}"/>
    <hyperlink ref="Y1652" r:id="rId1651" xr:uid="{AED8D5D0-564C-4CB9-8A99-0260DD2076E0}"/>
    <hyperlink ref="Y1653" r:id="rId1652" xr:uid="{3E4F0B03-BE60-43D7-9702-27A97B5F0831}"/>
    <hyperlink ref="Y1654" r:id="rId1653" xr:uid="{BCA41482-4FB5-4F1A-BF8F-D6A804E4573F}"/>
    <hyperlink ref="Y1655" r:id="rId1654" xr:uid="{8FD1487C-DC24-432A-B924-6F3FD779D20E}"/>
    <hyperlink ref="Y1656" r:id="rId1655" xr:uid="{3B2567DF-DA96-4562-9713-1E21FB9EF208}"/>
    <hyperlink ref="Y1657" r:id="rId1656" xr:uid="{01C3EF12-5575-4130-BC79-23E314919FD6}"/>
    <hyperlink ref="Y1658" r:id="rId1657" xr:uid="{09A39583-5EDF-49D1-BD6C-0D0ADB0478B3}"/>
    <hyperlink ref="Y1659" r:id="rId1658" xr:uid="{2A386147-150F-4530-9DA7-00D466ADC606}"/>
    <hyperlink ref="Y1660" r:id="rId1659" xr:uid="{A720E026-869F-421A-9F52-E690ADD57E43}"/>
    <hyperlink ref="Y1661" r:id="rId1660" xr:uid="{ADBFDFC5-B621-44ED-83F5-78BB73E0E5AF}"/>
    <hyperlink ref="Y1662" r:id="rId1661" xr:uid="{5DF1FB9A-3F31-4F27-BB4E-0EA5227E2761}"/>
    <hyperlink ref="Y1663" r:id="rId1662" xr:uid="{F40FE74C-82C0-422D-999D-9A983976297D}"/>
    <hyperlink ref="Y1664" r:id="rId1663" xr:uid="{224CA853-190F-4642-BD2D-4E10F3777380}"/>
    <hyperlink ref="Y1665" r:id="rId1664" xr:uid="{0861BE2C-5995-4744-B820-70A1C0D84171}"/>
    <hyperlink ref="Y1666" r:id="rId1665" xr:uid="{13ADFF0A-89E6-4FF5-B0BE-519BE9C15655}"/>
    <hyperlink ref="Y1667" r:id="rId1666" xr:uid="{CF68C84E-3A88-4790-8B37-F30D644DC497}"/>
    <hyperlink ref="Y1668" r:id="rId1667" xr:uid="{D726E2A9-B64C-407E-A0EA-0A8CA75E8BBA}"/>
    <hyperlink ref="Y1669" r:id="rId1668" xr:uid="{E2C1B036-D3DF-4FE6-B037-6EF7BCC3B274}"/>
    <hyperlink ref="Y1670" r:id="rId1669" xr:uid="{B8EC3697-F1D6-4E08-BF9A-1FC5B6CB7EF1}"/>
    <hyperlink ref="Y1671" r:id="rId1670" xr:uid="{FFBCCF50-6315-4360-AC29-EDC07F88F48F}"/>
    <hyperlink ref="Y1672" r:id="rId1671" xr:uid="{F90FF635-BC36-48FD-820B-FF10935F2260}"/>
    <hyperlink ref="Y1673" r:id="rId1672" xr:uid="{2EF4D311-2B0C-4748-820D-71DAA70B6A9C}"/>
    <hyperlink ref="Y1674" r:id="rId1673" xr:uid="{AAA94F78-EE4B-4ED0-AE9D-46BF749C3589}"/>
    <hyperlink ref="Y1675" r:id="rId1674" xr:uid="{B7122350-854D-4A9E-A0EF-9D304AC2252D}"/>
    <hyperlink ref="Y1676" r:id="rId1675" xr:uid="{FAE39B9A-EABB-4F0E-9290-A6DBDEFAFAE1}"/>
    <hyperlink ref="Y1677" r:id="rId1676" xr:uid="{7322150B-C620-4E62-AADB-E6AE3A909E62}"/>
    <hyperlink ref="Y1678" r:id="rId1677" xr:uid="{48754342-91FB-45E2-AB41-E3AE8171463F}"/>
    <hyperlink ref="Y1679" r:id="rId1678" xr:uid="{26812838-BF07-4221-8618-E3715CDF2899}"/>
    <hyperlink ref="Y1680" r:id="rId1679" xr:uid="{F225EC20-668D-42EF-B440-17835EA5A6D8}"/>
    <hyperlink ref="Y1681" r:id="rId1680" xr:uid="{BD877E37-E701-4EFA-9C10-6EC344D06713}"/>
    <hyperlink ref="Y1682" r:id="rId1681" xr:uid="{FAB7FFC4-1876-4DD8-9BBB-2C4353D58B95}"/>
    <hyperlink ref="Y1683" r:id="rId1682" xr:uid="{C8DE6B36-88A4-46AD-AEC9-E6EBBDA55CC5}"/>
    <hyperlink ref="Y1684" r:id="rId1683" xr:uid="{814FFF5D-53FC-4DC9-A706-FEA55DDE3CD1}"/>
    <hyperlink ref="Y1685" r:id="rId1684" xr:uid="{47F40E54-7364-4ABD-A55B-649B7CA15CA1}"/>
    <hyperlink ref="Y1686" r:id="rId1685" xr:uid="{876E24A6-7C6F-447A-9420-C995E5EC2219}"/>
    <hyperlink ref="Y1687" r:id="rId1686" xr:uid="{D3C235EA-079B-4CB4-98F9-A946C63E39C3}"/>
    <hyperlink ref="Y1688" r:id="rId1687" xr:uid="{50D67CC3-1E39-4A09-8E64-656D856D01A4}"/>
    <hyperlink ref="Y1689" r:id="rId1688" xr:uid="{3D310C89-AAFA-474C-A519-F787B3FE23A3}"/>
    <hyperlink ref="Y1690" r:id="rId1689" xr:uid="{54346D9E-A685-416D-BD7F-8E4A5C41F6D4}"/>
    <hyperlink ref="Y1691" r:id="rId1690" xr:uid="{CEA50673-6F9B-4BA1-A935-DF4227182EBC}"/>
    <hyperlink ref="Y1692" r:id="rId1691" xr:uid="{E29BB9AD-1FF7-441F-8E8A-3677901F4AAA}"/>
    <hyperlink ref="Y1693" r:id="rId1692" xr:uid="{7387D995-317C-456F-ACCD-4CF17857A9F3}"/>
    <hyperlink ref="Y1694" r:id="rId1693" xr:uid="{CD2D4E33-5310-44BF-A0F2-42967BBAA1C5}"/>
    <hyperlink ref="Y1695" r:id="rId1694" xr:uid="{CE5EBCDA-AC30-4CD5-83C3-7A611A433E32}"/>
    <hyperlink ref="Y1696" r:id="rId1695" xr:uid="{C2AF8A5D-9F0E-41A9-8F97-37137CF822A7}"/>
    <hyperlink ref="Y1697" r:id="rId1696" xr:uid="{9B12960A-84B1-498A-8D41-BEA733D6D225}"/>
    <hyperlink ref="Y1698" r:id="rId1697" xr:uid="{51EF94BE-CD8E-4F17-9068-6E7BCC097A6D}"/>
    <hyperlink ref="Y1699" r:id="rId1698" xr:uid="{912ACFBF-3A80-4CA4-B39D-59CBB491C24F}"/>
    <hyperlink ref="Y1700" r:id="rId1699" xr:uid="{BEAC382D-7418-47AF-B17B-029D283CD52C}"/>
    <hyperlink ref="Y1701" r:id="rId1700" xr:uid="{FF1490A5-E280-486B-89BC-797BE80571A2}"/>
    <hyperlink ref="Y1702" r:id="rId1701" xr:uid="{60C21DC8-563C-49B1-8F07-BE0EE9E1496F}"/>
    <hyperlink ref="Y1703" r:id="rId1702" xr:uid="{3E22FE69-F41C-438F-979A-272CDE571033}"/>
    <hyperlink ref="Y1704" r:id="rId1703" xr:uid="{99A3FAEC-EE9B-4185-9CD2-88117269C3E5}"/>
    <hyperlink ref="Y1705" r:id="rId1704" xr:uid="{61CE1C4F-CBCD-4ACD-A3FE-A57BA39A8D6F}"/>
    <hyperlink ref="Y1706" r:id="rId1705" xr:uid="{BB8E1BB1-BAFD-4A34-952F-306F0327735A}"/>
    <hyperlink ref="Y1707" r:id="rId1706" xr:uid="{530ABE52-7B6B-40A5-9C70-C5761790E64A}"/>
    <hyperlink ref="Y1708" r:id="rId1707" xr:uid="{143DECD0-DECF-4EE5-9630-B9B8295F5F88}"/>
    <hyperlink ref="Y1709" r:id="rId1708" xr:uid="{F0DB4BDF-F21C-4E10-94CF-0D9A9384D11F}"/>
    <hyperlink ref="Y1710" r:id="rId1709" xr:uid="{596DCFD1-160D-44C9-9A49-5D329D4391C0}"/>
    <hyperlink ref="Y1711" r:id="rId1710" xr:uid="{AC50CBDE-7E1B-4FE5-816C-ABA6E2872EA7}"/>
    <hyperlink ref="Y1712" r:id="rId1711" xr:uid="{58A9F05D-0470-4465-A2D9-A484A8DEC641}"/>
    <hyperlink ref="Y1713" r:id="rId1712" xr:uid="{2EB08114-CEC1-40AC-A054-E4F3740883AE}"/>
    <hyperlink ref="Y1714" r:id="rId1713" xr:uid="{F9E98F34-F47A-4963-AEC9-661E1B79602E}"/>
    <hyperlink ref="Y1715" r:id="rId1714" xr:uid="{17B694C6-865B-433E-8046-AC97678E0406}"/>
    <hyperlink ref="Y1716" r:id="rId1715" xr:uid="{81C00C7F-86E2-47FE-9CB2-501068F139D8}"/>
    <hyperlink ref="Y1717" r:id="rId1716" xr:uid="{78C0246B-BE43-4B83-B525-4748D95CFE14}"/>
    <hyperlink ref="Y1718" r:id="rId1717" xr:uid="{2AAC34F4-DFA7-4DD4-BDDC-458CF8B9A865}"/>
    <hyperlink ref="Y1719" r:id="rId1718" xr:uid="{279A99C9-DC0C-49BD-BF6D-69E86E49C2FF}"/>
    <hyperlink ref="Y1720" r:id="rId1719" xr:uid="{CEED9F2E-6A3D-4E0A-BB35-4BBCC6332453}"/>
    <hyperlink ref="Y1721" r:id="rId1720" xr:uid="{B5ECCC02-3ACB-4384-B701-F3E7A5B2A3A5}"/>
    <hyperlink ref="Y1722" r:id="rId1721" xr:uid="{6C27C115-8A91-42FC-BD08-A7EE5FF75F2C}"/>
    <hyperlink ref="Y1723" r:id="rId1722" xr:uid="{9EF62740-565E-4193-8D7D-32F93395B5CE}"/>
    <hyperlink ref="Y1724" r:id="rId1723" xr:uid="{3C8C8A26-C1B6-4EEA-8F36-6115EAB17460}"/>
    <hyperlink ref="Y1725" r:id="rId1724" xr:uid="{DCE5EC8C-0A7A-40A1-9C7B-42F2C66EB3B5}"/>
    <hyperlink ref="Y1726" r:id="rId1725" xr:uid="{54259159-93D9-4F1B-984F-A22849F7420C}"/>
    <hyperlink ref="Y1727" r:id="rId1726" xr:uid="{AC5E536C-0AF6-46C2-81EB-8E78819E1914}"/>
    <hyperlink ref="Y1728" r:id="rId1727" xr:uid="{88E0410A-BD99-4272-B75E-F5EEF1C34E29}"/>
    <hyperlink ref="Y1729" r:id="rId1728" xr:uid="{CD362573-58BB-44EF-AF7D-64C0199CE6F2}"/>
    <hyperlink ref="Y1730" r:id="rId1729" xr:uid="{2CAECF19-2740-4499-82AE-CCDC445CB319}"/>
    <hyperlink ref="Y1731" r:id="rId1730" xr:uid="{638906C3-E463-4394-B44A-7682A1FFBDE4}"/>
    <hyperlink ref="Y1732" r:id="rId1731" xr:uid="{2BA229A8-7E2A-44B2-A6D5-57CA769C8204}"/>
    <hyperlink ref="Y1733" r:id="rId1732" xr:uid="{E79125FE-FF6D-4723-9E76-10D03C890DE3}"/>
    <hyperlink ref="Y1734" r:id="rId1733" xr:uid="{C2884B17-0D86-43AD-A271-7DE62C62FC87}"/>
    <hyperlink ref="Y1735" r:id="rId1734" xr:uid="{6FF1AE45-44F6-498C-AEFC-45C025048DF0}"/>
    <hyperlink ref="Y1736" r:id="rId1735" xr:uid="{50790319-DA39-4AAD-968C-CB9725B7E91C}"/>
    <hyperlink ref="Y1737" r:id="rId1736" xr:uid="{94225DE9-88D0-497F-B8E7-6C3C1BE7EEBD}"/>
    <hyperlink ref="Y1738" r:id="rId1737" xr:uid="{C728261F-60D7-44D8-9E07-57645B106532}"/>
    <hyperlink ref="Y1739" r:id="rId1738" xr:uid="{B5960C97-8960-4683-ADF3-BA545B0DEFC6}"/>
    <hyperlink ref="Y1740" r:id="rId1739" xr:uid="{1AC75385-7757-4CE1-8A52-AB4395A49844}"/>
    <hyperlink ref="Y1741" r:id="rId1740" xr:uid="{7DB0C068-9828-4216-8968-CBEE5C62E651}"/>
    <hyperlink ref="Y1742" r:id="rId1741" xr:uid="{350E2CF3-FF31-4646-8FF7-A1EB15602ED3}"/>
    <hyperlink ref="Y1743" r:id="rId1742" xr:uid="{6FE215A5-4C7D-44E6-8FDF-4DBF32694053}"/>
    <hyperlink ref="Y1744" r:id="rId1743" xr:uid="{61FB7796-AFD6-4C19-A900-C19B48DE38D7}"/>
    <hyperlink ref="Y1745" r:id="rId1744" xr:uid="{EEF06A21-60F3-4865-ACAE-41BF649A460F}"/>
    <hyperlink ref="Y1746" r:id="rId1745" xr:uid="{6815B7B3-46F0-4D04-B081-0B7EFBFFDAA8}"/>
    <hyperlink ref="Y1747" r:id="rId1746" xr:uid="{F508750A-59D2-48B4-95F8-D52C43E55E1A}"/>
    <hyperlink ref="Y1748" r:id="rId1747" xr:uid="{5A1E04D9-EBEF-43ED-9396-CCF0B7F44A54}"/>
    <hyperlink ref="Y1749" r:id="rId1748" xr:uid="{73F3A596-720C-4FCA-ADC1-806A9BC6A2F4}"/>
    <hyperlink ref="Y1750" r:id="rId1749" xr:uid="{4E1F91EE-7DA7-40F4-9934-AD736A50A75C}"/>
    <hyperlink ref="Y1751" r:id="rId1750" xr:uid="{8250AF71-BF43-4DDA-BBB3-A9B379945462}"/>
    <hyperlink ref="Y1752" r:id="rId1751" xr:uid="{31A5953C-FDEB-4966-B9AD-5AEDC19E9266}"/>
    <hyperlink ref="Y1753" r:id="rId1752" xr:uid="{0D234406-8218-41EB-8EFE-79F8FFE1AC85}"/>
    <hyperlink ref="Y1754" r:id="rId1753" xr:uid="{3776CFFA-3FAF-4D28-A4F8-C9EFFCB34910}"/>
    <hyperlink ref="Y1755" r:id="rId1754" xr:uid="{E35437B2-958A-4635-89AC-4349B6E8C75D}"/>
    <hyperlink ref="Y1756" r:id="rId1755" xr:uid="{0315007A-30DB-4EC6-ADB7-20D3994F58EF}"/>
    <hyperlink ref="Y1757" r:id="rId1756" xr:uid="{A1FD7B62-ADB3-4FA5-8BF0-DE962D5DCE7D}"/>
    <hyperlink ref="Y1758" r:id="rId1757" xr:uid="{25A25D74-8647-43EF-98A3-97694D9F0212}"/>
    <hyperlink ref="Y1759" r:id="rId1758" xr:uid="{72FD6CAF-E34B-477A-874C-DEC055DF6DFA}"/>
    <hyperlink ref="Y1760" r:id="rId1759" xr:uid="{6CD18E75-DF08-4A04-9A93-E311B943B7DD}"/>
    <hyperlink ref="Y1761" r:id="rId1760" xr:uid="{2A4B7A26-CA86-427F-9B82-7E20B3A82B76}"/>
    <hyperlink ref="Y1762" r:id="rId1761" xr:uid="{81921C86-DB14-49AC-87F7-0CB339EE444F}"/>
    <hyperlink ref="Y1763" r:id="rId1762" xr:uid="{4CD8F2D9-9814-41EB-AC04-C51B172ABA7B}"/>
    <hyperlink ref="Y1764" r:id="rId1763" xr:uid="{5779EE38-8EFA-492A-9275-74D40C8A7631}"/>
    <hyperlink ref="Y1765" r:id="rId1764" xr:uid="{414695E4-2536-48E1-BCB6-C977EE4484BD}"/>
    <hyperlink ref="Y1766" r:id="rId1765" xr:uid="{5B704293-CCFF-455B-9485-299AB5D85134}"/>
    <hyperlink ref="Y1767" r:id="rId1766" xr:uid="{A3F6C625-2438-443E-99E7-85C14BEC60F6}"/>
    <hyperlink ref="Y1768" r:id="rId1767" xr:uid="{ADBD5ED2-B26C-435B-9669-1EA4405E5EC5}"/>
    <hyperlink ref="Y1769" r:id="rId1768" xr:uid="{E3FB4D24-BB6F-4A57-B0FD-7BC2CC7EDF5D}"/>
    <hyperlink ref="Y1770" r:id="rId1769" xr:uid="{9CD1F47A-3124-49D6-9157-FA12ECA9BEEE}"/>
    <hyperlink ref="Y1771" r:id="rId1770" xr:uid="{614ED24E-3E3A-43F9-B972-86D642A6EA54}"/>
    <hyperlink ref="Y1772" r:id="rId1771" xr:uid="{E6B4A689-A368-4F6A-BA3F-ADB3B7A258B8}"/>
    <hyperlink ref="Y1773" r:id="rId1772" xr:uid="{D4B37D55-CFF3-40EA-87C9-B2EAA1570528}"/>
    <hyperlink ref="Y1774" r:id="rId1773" xr:uid="{F90C5264-4003-4AD5-A649-92CF9F783D67}"/>
    <hyperlink ref="Y1775" r:id="rId1774" xr:uid="{3EEB9582-ABC8-444A-B7D0-B8DBAB9AB32A}"/>
    <hyperlink ref="Y1776" r:id="rId1775" xr:uid="{8C08547B-FB41-4479-A3F9-EE6B503B54F5}"/>
    <hyperlink ref="Y1777" r:id="rId1776" xr:uid="{DC9D22AA-311D-4761-B389-ECE1DEB70F52}"/>
    <hyperlink ref="Y1778" r:id="rId1777" xr:uid="{DA457632-6EF7-48D9-AEAB-3FFC52448257}"/>
    <hyperlink ref="Y1779" r:id="rId1778" xr:uid="{34D171D7-D281-4D1F-9286-8A0A557CF22A}"/>
    <hyperlink ref="Y1780" r:id="rId1779" xr:uid="{7CEB651D-10AE-4887-BF58-4852563A879E}"/>
    <hyperlink ref="Y1781" r:id="rId1780" xr:uid="{3DC5D5EA-05CF-4A3B-8CA4-CF11DA6103BB}"/>
    <hyperlink ref="Y1782" r:id="rId1781" xr:uid="{76F6FDBB-587A-49A3-A804-BACF113EFBB0}"/>
    <hyperlink ref="Y1783" r:id="rId1782" xr:uid="{74AD50B2-74D7-44A7-A3C4-2F68F88A8AA6}"/>
    <hyperlink ref="Y1784" r:id="rId1783" xr:uid="{68E11705-CC79-4C11-A0BF-C5FB7F293564}"/>
    <hyperlink ref="Y1785" r:id="rId1784" xr:uid="{C7F898AA-8776-4F4D-87C6-EEA2406403A9}"/>
    <hyperlink ref="Y1786" r:id="rId1785" xr:uid="{B0B553B4-14F2-47CE-8F83-E74C53CF2874}"/>
    <hyperlink ref="Y1787" r:id="rId1786" xr:uid="{93582BDD-FF47-48AD-A531-394FCD4A8AA3}"/>
    <hyperlink ref="Y1788" r:id="rId1787" xr:uid="{71C46235-638B-4E5B-ADBA-517224CAF6B9}"/>
    <hyperlink ref="Y1789" r:id="rId1788" xr:uid="{948EAD08-51BB-475E-BE80-8DC7ACF317CD}"/>
    <hyperlink ref="Y1790" r:id="rId1789" xr:uid="{BFCEDE6C-4053-403C-A5EF-894D455EFDB1}"/>
    <hyperlink ref="Y1791" r:id="rId1790" xr:uid="{CC36F3E2-1F41-4D60-A49A-213650591418}"/>
    <hyperlink ref="Y1792" r:id="rId1791" xr:uid="{360D8B0B-2C33-42A5-8F77-7BE69341A553}"/>
    <hyperlink ref="Y1793" r:id="rId1792" xr:uid="{6D449690-56E6-4BC0-96A7-6A73C2EE629F}"/>
    <hyperlink ref="Y1794" r:id="rId1793" xr:uid="{D96F25DD-6F9F-4BC5-88AD-3B0FBC46FED2}"/>
    <hyperlink ref="Y1795" r:id="rId1794" xr:uid="{3E88B31D-5980-4896-8A8C-B62CD1CB9499}"/>
    <hyperlink ref="Y1796" r:id="rId1795" xr:uid="{6E527B61-733A-42DC-9DF2-1FCF12191632}"/>
    <hyperlink ref="Y1797" r:id="rId1796" xr:uid="{3FB38642-503C-4612-BF23-31264DEBF038}"/>
    <hyperlink ref="Y1798" r:id="rId1797" xr:uid="{EB181919-0CA7-409F-AA0B-AB45101D71C8}"/>
    <hyperlink ref="Y1799" r:id="rId1798" xr:uid="{5C3E468D-2839-4BE2-B1BB-73C4556640AA}"/>
    <hyperlink ref="Y1800" r:id="rId1799" xr:uid="{302B53B1-DD81-45D1-AEFC-32819FF6581F}"/>
    <hyperlink ref="Y1801" r:id="rId1800" xr:uid="{E475DD81-700D-4A64-A4AC-CFF6E00094FE}"/>
    <hyperlink ref="Y1802" r:id="rId1801" xr:uid="{32A84CB5-C960-473C-9732-FF026CC43AEA}"/>
    <hyperlink ref="Y1803" r:id="rId1802" xr:uid="{DDBD8419-0E4F-4172-9F96-CFD02E6C565B}"/>
    <hyperlink ref="Y1804" r:id="rId1803" xr:uid="{7274C318-2EA7-4ADC-819D-D800D0A63AE2}"/>
    <hyperlink ref="Y1805" r:id="rId1804" xr:uid="{826270FF-AA32-40CE-AAFE-B4AD7A78B8F7}"/>
    <hyperlink ref="Y1806" r:id="rId1805" xr:uid="{04D00D16-57AF-4B8A-A834-B0EF6242CB06}"/>
    <hyperlink ref="Y1807" r:id="rId1806" xr:uid="{ABC271D1-19E1-4E24-BC47-99518544CF3A}"/>
    <hyperlink ref="Y1808" r:id="rId1807" xr:uid="{981E5F7E-CC7D-41EC-804B-E0AF4FC6BD7F}"/>
    <hyperlink ref="Y1809" r:id="rId1808" xr:uid="{512DCC8D-A666-4B2B-ACAE-36C0D5C888AA}"/>
    <hyperlink ref="Y1810" r:id="rId1809" xr:uid="{0CC8D127-E7A9-4015-A8DD-A0A987C1CEE8}"/>
    <hyperlink ref="Y1811" r:id="rId1810" xr:uid="{F4FBDAC0-7DA7-42AD-ADB0-26F65DBC04E2}"/>
    <hyperlink ref="Y1812" r:id="rId1811" xr:uid="{4C832689-88DC-4532-99AC-AA1B20C20F27}"/>
    <hyperlink ref="Y1813" r:id="rId1812" xr:uid="{CE2611AB-2710-49E3-9207-8B417FA28726}"/>
    <hyperlink ref="Y1814" r:id="rId1813" xr:uid="{C25E15CC-3853-4AA5-986C-447F941E7C87}"/>
    <hyperlink ref="Y1815" r:id="rId1814" xr:uid="{CCAA996D-D70E-4477-A68B-88C3F2A5F1C7}"/>
    <hyperlink ref="Y1816" r:id="rId1815" xr:uid="{53C47ACF-E368-446E-AE32-C6A4796F61CE}"/>
    <hyperlink ref="Y1817" r:id="rId1816" xr:uid="{FAA90193-C8D4-4063-BE14-492975CD5378}"/>
    <hyperlink ref="Y1818" r:id="rId1817" xr:uid="{3A19BEB3-7938-424D-A83E-99F36025ABF6}"/>
    <hyperlink ref="Y1819" r:id="rId1818" xr:uid="{025C4970-DF53-4DE8-A508-E4A49E1D9B95}"/>
    <hyperlink ref="Y1820" r:id="rId1819" xr:uid="{4D075D28-E100-4FAC-AFAD-4620A0E65B97}"/>
    <hyperlink ref="Y1821" r:id="rId1820" xr:uid="{8E0984E8-D045-40CC-8E16-9A68CAFB32F6}"/>
    <hyperlink ref="Y1822" r:id="rId1821" xr:uid="{A23609AC-6CEE-4312-9FD6-698524E6EF99}"/>
    <hyperlink ref="Y1823" r:id="rId1822" xr:uid="{5361BFE3-221D-4DF7-9286-3AC8EBFF3B33}"/>
    <hyperlink ref="Y1824" r:id="rId1823" xr:uid="{0FE64598-30FF-4DB0-9B56-3F7477D41A04}"/>
    <hyperlink ref="Y1825" r:id="rId1824" xr:uid="{E5678382-9AD7-4BF3-8F87-5067B72A6D0A}"/>
    <hyperlink ref="Y1826" r:id="rId1825" xr:uid="{D1185BC5-DCCD-42F4-A47A-7F146AF7AC51}"/>
    <hyperlink ref="Y1827" r:id="rId1826" xr:uid="{F6A7251A-7C0B-407C-A5C2-F9BFA05F1018}"/>
    <hyperlink ref="Y1828" r:id="rId1827" xr:uid="{A3FE48A6-A939-4C69-8EFB-1670661297AE}"/>
    <hyperlink ref="Y1829" r:id="rId1828" xr:uid="{54F5AD9E-0D5C-44E6-A0A6-3CA669118AEC}"/>
    <hyperlink ref="Y1830" r:id="rId1829" xr:uid="{9767C034-668C-4954-9EB5-B6451A7193CD}"/>
    <hyperlink ref="Y1831" r:id="rId1830" xr:uid="{565C9BB6-5A05-485B-92C5-5A007E2C5662}"/>
    <hyperlink ref="Y1832" r:id="rId1831" xr:uid="{8FAF6EAD-6C72-460F-A863-E08320E971F2}"/>
    <hyperlink ref="Y1833" r:id="rId1832" xr:uid="{829F9819-C1DC-4DCF-BEB1-EB630EFBDF51}"/>
    <hyperlink ref="Y1834" r:id="rId1833" xr:uid="{C85EC198-A27A-4FF2-B847-4073123BFF5B}"/>
    <hyperlink ref="Y1835" r:id="rId1834" xr:uid="{996119DB-2D68-4C16-A09F-E3C87ABA9CF9}"/>
    <hyperlink ref="Y1836" r:id="rId1835" xr:uid="{E9BA1421-3C30-41C6-85CD-A273BB872D25}"/>
    <hyperlink ref="Y1837" r:id="rId1836" xr:uid="{E88CFF56-61B1-4E1A-BE40-12CECF00B535}"/>
    <hyperlink ref="Y1838" r:id="rId1837" xr:uid="{33149EB3-64B1-4572-A783-4DB808294CCA}"/>
    <hyperlink ref="Y1839" r:id="rId1838" xr:uid="{01A2FDD9-CAE0-4DEC-A555-2153EE1940B4}"/>
    <hyperlink ref="Y1840" r:id="rId1839" xr:uid="{79ECABD2-789B-46AD-809D-883BE3F3D375}"/>
    <hyperlink ref="Y1841" r:id="rId1840" xr:uid="{6D224786-68E8-4E51-BF79-9C936273A12F}"/>
    <hyperlink ref="Y1842" r:id="rId1841" xr:uid="{2AAFE3C8-0021-4A3D-AEEF-17398AC4339F}"/>
    <hyperlink ref="Y1843" r:id="rId1842" xr:uid="{95C4F313-567F-42EB-87A7-E8F04597309D}"/>
    <hyperlink ref="Y1844" r:id="rId1843" xr:uid="{F4FE7C30-365F-4516-9CAE-20F2017DE950}"/>
    <hyperlink ref="Y1845" r:id="rId1844" xr:uid="{06EDEEDD-E304-4996-8BA6-B2EC2B2FB9AE}"/>
    <hyperlink ref="Y1846" r:id="rId1845" xr:uid="{1F198EA3-A6D9-47EF-977D-C0D44E49F9A7}"/>
    <hyperlink ref="Y1847" r:id="rId1846" xr:uid="{14E198CE-00FD-4FC6-A05E-18D4A55DD73B}"/>
    <hyperlink ref="Y1848" r:id="rId1847" xr:uid="{4DE230F7-62FD-4730-8976-18D24744A81D}"/>
    <hyperlink ref="Y1849" r:id="rId1848" xr:uid="{A9BB45E0-66E1-4220-BBED-E78A251147C8}"/>
    <hyperlink ref="Y1850" r:id="rId1849" xr:uid="{13F01108-B922-4BA9-BE20-11EEE0C5CCBF}"/>
    <hyperlink ref="Y1851" r:id="rId1850" xr:uid="{E0FDBD67-EBEA-4196-BA1F-F57248B7B5CD}"/>
    <hyperlink ref="Y1852" r:id="rId1851" xr:uid="{11BAC27C-8E3A-4F5E-B80A-D1642714BDC2}"/>
    <hyperlink ref="Y1853" r:id="rId1852" xr:uid="{B5B079D0-0CCD-4E3B-AAB7-3878541223C4}"/>
    <hyperlink ref="Y1854" r:id="rId1853" xr:uid="{0BF54A8F-55A7-474C-AF73-68536DB40931}"/>
    <hyperlink ref="Y1855" r:id="rId1854" xr:uid="{51F08B45-B4A0-44B5-837A-FFE21E7EE022}"/>
    <hyperlink ref="Y1856" r:id="rId1855" xr:uid="{01D51C82-B99E-4E91-AB0D-334C4CC9C5B0}"/>
    <hyperlink ref="Y1857" r:id="rId1856" xr:uid="{BB5A76B9-64F3-4643-90AB-558A2D61A7D6}"/>
    <hyperlink ref="Y1858" r:id="rId1857" xr:uid="{1E98674C-FCDA-464B-BD25-50F9D86DBDC3}"/>
    <hyperlink ref="Y1859" r:id="rId1858" xr:uid="{22FDAFB1-6004-4FCA-9BDA-303F727F437B}"/>
    <hyperlink ref="Y1860" r:id="rId1859" xr:uid="{EB792D2D-D10F-4AE6-B8CF-D8E66F52A427}"/>
    <hyperlink ref="Y1861" r:id="rId1860" xr:uid="{B61DECE1-9905-489A-B0C8-1DB23B6DE4D8}"/>
    <hyperlink ref="Y1862" r:id="rId1861" xr:uid="{28F60B17-07B5-42CC-B4F6-573AD0676139}"/>
    <hyperlink ref="Y1863" r:id="rId1862" xr:uid="{70100C41-21EA-41D6-A7BC-33FFAA848414}"/>
    <hyperlink ref="Y1864" r:id="rId1863" xr:uid="{ECA75DFB-F986-4621-B209-38DC8F893411}"/>
    <hyperlink ref="Y1865" r:id="rId1864" xr:uid="{7F38259A-2C02-47E5-8F20-221ACFF676EC}"/>
    <hyperlink ref="Y1866" r:id="rId1865" xr:uid="{8AD20153-0498-41EC-ACC5-F0E0FAEA3713}"/>
    <hyperlink ref="Y1867" r:id="rId1866" xr:uid="{81CC07CF-261D-478B-A6BE-8D309541C049}"/>
    <hyperlink ref="Y1868" r:id="rId1867" xr:uid="{39179417-3D0E-4BEA-912B-9719361061DE}"/>
    <hyperlink ref="Y1869" r:id="rId1868" xr:uid="{B8E1AADA-DFA6-4382-962C-C5F87A869193}"/>
    <hyperlink ref="Y1870" r:id="rId1869" xr:uid="{707A38AC-20A7-417F-8350-C38C1790E614}"/>
    <hyperlink ref="Y1871" r:id="rId1870" xr:uid="{3FBEEE6D-D91D-44AD-95C9-4F3F6D614F95}"/>
    <hyperlink ref="Y1872" r:id="rId1871" xr:uid="{0B3905FD-F4B7-451D-BDA7-E55E65AF980A}"/>
    <hyperlink ref="Y1873" r:id="rId1872" xr:uid="{DB625C70-0345-4C6E-8B38-EDA759C3DAA3}"/>
    <hyperlink ref="Y1874" r:id="rId1873" xr:uid="{F7166567-1B63-4076-8D22-1B965C7D548A}"/>
    <hyperlink ref="Y1875" r:id="rId1874" xr:uid="{E73A264E-2D20-4713-A5BE-7216639F11D3}"/>
    <hyperlink ref="Y1876" r:id="rId1875" xr:uid="{58EA0AE2-15D0-4D84-9ACE-C583B160BD71}"/>
    <hyperlink ref="Y1877" r:id="rId1876" xr:uid="{4CADB5B3-314E-4D50-8412-6055C399FA49}"/>
    <hyperlink ref="Y1878" r:id="rId1877" xr:uid="{FF1B6912-8BEB-4370-AF8A-5EA6BAFA9493}"/>
    <hyperlink ref="Y1879" r:id="rId1878" xr:uid="{59E521D8-F436-48B4-A04F-58A2AB4C71A8}"/>
    <hyperlink ref="Y1880" r:id="rId1879" xr:uid="{553157E1-5BB7-431B-B53F-5A1ECD114652}"/>
    <hyperlink ref="Y1881" r:id="rId1880" xr:uid="{5C995BD5-8134-4751-88F3-CE65DA554FD2}"/>
    <hyperlink ref="Y1882" r:id="rId1881" xr:uid="{8E3CA03F-4891-4716-AC1E-AC38862194C2}"/>
    <hyperlink ref="Y1883" r:id="rId1882" xr:uid="{F081CFF9-DECD-445D-83A5-56FFEBDD92CA}"/>
    <hyperlink ref="Y1884" r:id="rId1883" xr:uid="{EF7CD0EB-271C-461E-885D-89CF10D94107}"/>
    <hyperlink ref="Y1885" r:id="rId1884" xr:uid="{674F7F55-E374-46B7-AE51-42BE15C45906}"/>
    <hyperlink ref="Y1886" r:id="rId1885" xr:uid="{7A43FB13-93FB-4D58-9D7D-33A3E21A7166}"/>
    <hyperlink ref="Y1887" r:id="rId1886" xr:uid="{B3E233C1-2ADC-485F-97D1-2646B859E985}"/>
    <hyperlink ref="Y1888" r:id="rId1887" xr:uid="{A4492AC0-2772-42BE-841A-F0CA8ACE6DDC}"/>
    <hyperlink ref="Y1889" r:id="rId1888" xr:uid="{0014E5CB-70A6-4E0F-9100-D7956FFBB5C8}"/>
    <hyperlink ref="Y1890" r:id="rId1889" xr:uid="{13C3CC8D-BB94-46F2-9998-EEF9F652EA4D}"/>
    <hyperlink ref="Y1891" r:id="rId1890" xr:uid="{7C503DEE-7712-4543-A97B-088FE3644733}"/>
    <hyperlink ref="Y1892" r:id="rId1891" xr:uid="{240C569C-209B-4110-B71E-2A7567165040}"/>
    <hyperlink ref="Y1893" r:id="rId1892" xr:uid="{F510D77E-8D8E-42DA-A604-E3B83231773E}"/>
    <hyperlink ref="Y1894" r:id="rId1893" xr:uid="{E67664DC-F35C-4674-BE95-CE4E0D1B0E33}"/>
    <hyperlink ref="Y1895" r:id="rId1894" xr:uid="{D17B0E49-9ECF-4AD7-B57C-B6FCAFF6C983}"/>
    <hyperlink ref="Y1896" r:id="rId1895" xr:uid="{887E2C4E-EBE5-4A80-BECF-AC8A35209641}"/>
    <hyperlink ref="Y1897" r:id="rId1896" xr:uid="{B95DEA46-AEA5-47C6-B271-B87A835C949C}"/>
    <hyperlink ref="Y1898" r:id="rId1897" xr:uid="{C6ED1126-5198-4EDE-B1F3-F642B1D59D29}"/>
    <hyperlink ref="Y1899" r:id="rId1898" xr:uid="{6BA39027-5B08-4737-8FEB-ED9F8EC98576}"/>
    <hyperlink ref="Y1900" r:id="rId1899" xr:uid="{85F7583C-8793-4A86-8115-B7A1989E66FC}"/>
    <hyperlink ref="Y1901" r:id="rId1900" xr:uid="{F1ADDFC3-5ADF-4C99-B6B5-D69009303594}"/>
    <hyperlink ref="Y1902" r:id="rId1901" xr:uid="{F5F27C2D-EAD5-4455-9035-C57EF4067BC3}"/>
    <hyperlink ref="Y1903" r:id="rId1902" xr:uid="{17D6D73E-33F5-4E82-BB4B-018A81E9F28E}"/>
    <hyperlink ref="Y1904" r:id="rId1903" xr:uid="{FF57F78F-D2B1-4ED9-B6EA-0C60183976DB}"/>
    <hyperlink ref="Y1905" r:id="rId1904" xr:uid="{7B553141-02F5-4723-9044-C48128F90EFD}"/>
    <hyperlink ref="Y1906" r:id="rId1905" xr:uid="{0993BFA1-1264-41C2-8A89-6E98BEBEFB06}"/>
    <hyperlink ref="Y1907" r:id="rId1906" xr:uid="{86D0F67A-B5F4-4BF8-B9D4-16B82FAD918F}"/>
    <hyperlink ref="Y1908" r:id="rId1907" xr:uid="{D13469FD-DB47-4CDF-9AFB-89995A8ADF0B}"/>
    <hyperlink ref="Y1909" r:id="rId1908" xr:uid="{16666B26-AF54-4755-85D6-479912EB1E58}"/>
    <hyperlink ref="Y1910" r:id="rId1909" xr:uid="{838D806C-209C-4F1D-9A67-1DE0D849AC34}"/>
    <hyperlink ref="Y1911" r:id="rId1910" xr:uid="{2247A345-3589-4161-8B31-D71E6AAAA33D}"/>
    <hyperlink ref="Y1912" r:id="rId1911" xr:uid="{EF264ECE-E701-425E-A980-92DFB6C575BD}"/>
    <hyperlink ref="Y1913" r:id="rId1912" xr:uid="{93E6E76C-3B6B-4458-A53E-FB396F6D759B}"/>
    <hyperlink ref="Y1914" r:id="rId1913" xr:uid="{2525C5FD-59FC-42F9-9B01-BAFC6C25587D}"/>
    <hyperlink ref="Y1915" r:id="rId1914" xr:uid="{4A20743E-93E4-4D8E-B65D-D12F5AF54C2D}"/>
    <hyperlink ref="Y1916" r:id="rId1915" xr:uid="{17F481E4-4E5F-41B7-BC0B-60CF4CE0F264}"/>
    <hyperlink ref="Y1917" r:id="rId1916" xr:uid="{410D684B-AAE3-44FD-AB5C-FC4C898065DB}"/>
    <hyperlink ref="Y1918" r:id="rId1917" xr:uid="{3236E5EA-C16E-4A67-B926-B0501D4FADF8}"/>
    <hyperlink ref="Y1919" r:id="rId1918" xr:uid="{C9247B9A-80E2-461D-840F-BCCD25C4A1E1}"/>
    <hyperlink ref="Y1920" r:id="rId1919" xr:uid="{29B72E55-C460-41CA-9CF9-0A2CF32C3D1A}"/>
    <hyperlink ref="Y1921" r:id="rId1920" xr:uid="{B6CEC561-36F3-4D9A-A36F-4CAAABEF80C1}"/>
    <hyperlink ref="Y1922" r:id="rId1921" xr:uid="{D9FB3BEF-7BAF-4FB5-BB2B-F52E09285E5F}"/>
    <hyperlink ref="Y1923" r:id="rId1922" xr:uid="{B73153B6-FF13-463F-8868-28F75FCDC41B}"/>
    <hyperlink ref="Y1924" r:id="rId1923" xr:uid="{D228BCF0-AEFD-49C4-A86F-F102020136BC}"/>
    <hyperlink ref="Y1925" r:id="rId1924" xr:uid="{77B4A007-842D-4F8A-BE3F-8CD8FA863B51}"/>
    <hyperlink ref="Y1926" r:id="rId1925" xr:uid="{6F955AA6-CD1B-4965-A07C-D8FD1D941B58}"/>
    <hyperlink ref="Y1927" r:id="rId1926" xr:uid="{862D7B11-C0BC-4DFB-ABB7-2F6A3CC4D22F}"/>
    <hyperlink ref="Y1928" r:id="rId1927" xr:uid="{02A678D3-49A0-4323-92FF-1BC97CCA83B4}"/>
    <hyperlink ref="Y1929" r:id="rId1928" xr:uid="{5F199149-4700-4D55-AF86-89A35F38F7B5}"/>
    <hyperlink ref="Y1930" r:id="rId1929" xr:uid="{55FD89CD-9806-4511-99AD-F9B0619F9106}"/>
    <hyperlink ref="Y1931" r:id="rId1930" xr:uid="{F2585EFD-9C60-4134-A431-75B41948C154}"/>
    <hyperlink ref="Y1932" r:id="rId1931" xr:uid="{4248B762-DF90-49FA-986E-3C4A3294D3D1}"/>
    <hyperlink ref="Y1933" r:id="rId1932" xr:uid="{261904C0-38CC-491A-AA62-00521C9177A6}"/>
    <hyperlink ref="Y1934" r:id="rId1933" xr:uid="{49187822-CCE3-4FC7-9797-90833B183549}"/>
    <hyperlink ref="Y1935" r:id="rId1934" xr:uid="{7F521EC8-3FAB-43A6-9C5F-62D58893706D}"/>
    <hyperlink ref="Y1936" r:id="rId1935" xr:uid="{90DED577-DAE0-4E3A-B9AA-91E5B5F1C561}"/>
    <hyperlink ref="Y1937" r:id="rId1936" xr:uid="{4DE2E2D0-E9B6-4FBB-B57F-8D7B48B0C411}"/>
    <hyperlink ref="Y1938" r:id="rId1937" xr:uid="{3DEDFBE7-ACB1-4970-AC44-D8CDC2150E69}"/>
    <hyperlink ref="Y1939" r:id="rId1938" xr:uid="{18FC0B25-3253-465C-BD45-B1C673DF8330}"/>
    <hyperlink ref="Y1940" r:id="rId1939" xr:uid="{D67C6157-DC76-4F5A-BD53-4870D24E88A4}"/>
    <hyperlink ref="Y1941" r:id="rId1940" xr:uid="{4EF8CCB6-2AD5-43C7-B738-5FDF7864B0B0}"/>
    <hyperlink ref="Y1942" r:id="rId1941" xr:uid="{21BDC97D-E1EC-4DCF-B3E3-77CD506C39BC}"/>
    <hyperlink ref="Y1943" r:id="rId1942" xr:uid="{6ED43588-952D-4900-A74D-543D8AFF59A6}"/>
    <hyperlink ref="Y1944" r:id="rId1943" xr:uid="{70B1B7B6-89E9-4903-A4F6-13CECD980B26}"/>
    <hyperlink ref="Y1945" r:id="rId1944" xr:uid="{AAA7E10A-4C21-48E2-A134-616BA50EDBA5}"/>
    <hyperlink ref="Y1946" r:id="rId1945" xr:uid="{83F325CE-74C6-4528-9F66-3CFDE1C575EF}"/>
    <hyperlink ref="Y1947" r:id="rId1946" xr:uid="{64249CA5-C66F-40B3-8FB3-16EA2A4D391A}"/>
    <hyperlink ref="Y1948" r:id="rId1947" xr:uid="{158E5A5F-2265-4649-9CD3-6C3B80C8080E}"/>
    <hyperlink ref="Y1949" r:id="rId1948" xr:uid="{1DE290A1-70C2-47D1-95B2-0F073B9113F3}"/>
    <hyperlink ref="Y1950" r:id="rId1949" xr:uid="{8BB319D6-0E68-4B5C-AFD7-5290C772C869}"/>
    <hyperlink ref="Y1951" r:id="rId1950" xr:uid="{744D13A4-0141-421D-994A-1285B862FAA0}"/>
    <hyperlink ref="Y1952" r:id="rId1951" xr:uid="{920F2375-AB8B-49FC-B12C-79FA9BF12D71}"/>
    <hyperlink ref="Y1953" r:id="rId1952" xr:uid="{B9B94154-4A56-48A4-9608-F448CC92C6AB}"/>
    <hyperlink ref="Y1954" r:id="rId1953" xr:uid="{8321CBCC-77EA-4D78-ACE7-C3EC1AEF1881}"/>
    <hyperlink ref="Y1955" r:id="rId1954" xr:uid="{A5F5A1D3-8D1A-4851-AD8F-81C371025FB8}"/>
    <hyperlink ref="Y1956" r:id="rId1955" xr:uid="{F792CAB6-716A-4558-83C8-F60292A5F9FF}"/>
    <hyperlink ref="Y1957" r:id="rId1956" xr:uid="{3BC17D59-6A0F-4C8F-A3D4-8D40905F98FD}"/>
    <hyperlink ref="Y1958" r:id="rId1957" xr:uid="{6D2E1884-84BC-4D9B-AA1E-FC900F4DADC8}"/>
    <hyperlink ref="Y1959" r:id="rId1958" xr:uid="{0CC1A349-F5D3-4D9C-AF8A-A6052F3942B2}"/>
    <hyperlink ref="Y1960" r:id="rId1959" xr:uid="{91BF075E-BDA7-48FB-9EB7-5BE78FFF8827}"/>
    <hyperlink ref="Y1961" r:id="rId1960" xr:uid="{61905DF3-B15E-40DD-A69F-E8EAF474F209}"/>
    <hyperlink ref="Y1962" r:id="rId1961" xr:uid="{11FD4947-7814-40A4-B876-6B53A472FBD3}"/>
    <hyperlink ref="Y1963" r:id="rId1962" xr:uid="{15695EBA-564A-4762-A4FC-3513D9EB909F}"/>
    <hyperlink ref="Y1964" r:id="rId1963" xr:uid="{9D22E1D6-8304-4BA5-BFAC-78A15B94CC82}"/>
    <hyperlink ref="Y1965" r:id="rId1964" xr:uid="{455E7072-7028-4B08-9568-F61F53EC77ED}"/>
    <hyperlink ref="Y1966" r:id="rId1965" xr:uid="{168ED9A3-AF64-42AC-A56A-1DC2617A0713}"/>
    <hyperlink ref="Y1967" r:id="rId1966" xr:uid="{1508E7AA-1C1B-4D6F-8D39-114C68F2F63A}"/>
    <hyperlink ref="Y1968" r:id="rId1967" xr:uid="{EDEEAD2A-7C96-4565-99E5-1AB483FC2FDA}"/>
    <hyperlink ref="Y1969" r:id="rId1968" xr:uid="{C32CF786-98F2-4262-8909-FB9959DC7656}"/>
    <hyperlink ref="Y1970" r:id="rId1969" xr:uid="{8E68DDC2-DBE2-4B95-AADF-7C64EFCDD933}"/>
    <hyperlink ref="Y1971" r:id="rId1970" xr:uid="{E8E183DB-F04A-4714-A665-760AF701D473}"/>
    <hyperlink ref="Y1972" r:id="rId1971" xr:uid="{E45E1943-DDEB-4159-8EAF-54A7D9791CB8}"/>
    <hyperlink ref="Y1973" r:id="rId1972" xr:uid="{11BEB951-A41E-41CC-9D75-E4E1A428301E}"/>
    <hyperlink ref="Y1974" r:id="rId1973" xr:uid="{3948E86E-9909-42D0-AD46-43930A8DD411}"/>
    <hyperlink ref="Y1975" r:id="rId1974" xr:uid="{30C184DD-B2FE-448A-A2D8-ED77BA3C71EB}"/>
    <hyperlink ref="Y1976" r:id="rId1975" xr:uid="{6B77BBE6-D7CD-475C-9EDC-CAA1F59565C7}"/>
    <hyperlink ref="Y1977" r:id="rId1976" xr:uid="{31559221-2237-4C6B-8D6A-1FC323176633}"/>
    <hyperlink ref="Y1978" r:id="rId1977" xr:uid="{FA989669-D229-4041-A316-A75AB46BBEFF}"/>
    <hyperlink ref="Y1979" r:id="rId1978" xr:uid="{A6F33A85-FFB4-42D8-8508-93463D1785D8}"/>
    <hyperlink ref="Y1980" r:id="rId1979" xr:uid="{D074BB52-75C6-4D5E-975A-D95A6E3F3B8B}"/>
    <hyperlink ref="Y1981" r:id="rId1980" xr:uid="{A0DA6498-1911-47C9-8ECB-739F7F64BEAE}"/>
    <hyperlink ref="Y1982" r:id="rId1981" xr:uid="{1CEAC792-610E-4F47-BD39-CECCD37585E8}"/>
    <hyperlink ref="Y1983" r:id="rId1982" xr:uid="{371A08A9-FF13-4F0A-9EE3-76F8A5ACB2B2}"/>
    <hyperlink ref="Y1984" r:id="rId1983" xr:uid="{CC8F7698-9F50-4E94-9AE9-32D0CC872531}"/>
    <hyperlink ref="Y1985" r:id="rId1984" xr:uid="{4746D319-2497-46FE-B0E2-48E6670EEFD0}"/>
    <hyperlink ref="Y1986" r:id="rId1985" xr:uid="{5A68452B-B58B-4903-AAB9-2FB2D8A42469}"/>
    <hyperlink ref="Y1987" r:id="rId1986" xr:uid="{1CD1B46F-85BC-4F86-A5A1-8D0E8314F5D3}"/>
    <hyperlink ref="Y1988" r:id="rId1987" xr:uid="{A63CF426-6377-45F8-BDFD-C7DD5DC0D359}"/>
    <hyperlink ref="Y1989" r:id="rId1988" xr:uid="{0A128DA9-97FB-477C-9585-4582FE9A1782}"/>
    <hyperlink ref="Y1990" r:id="rId1989" xr:uid="{F9DA7F85-782B-4F6F-A7A1-202AB12FCEB2}"/>
    <hyperlink ref="Y1991" r:id="rId1990" xr:uid="{DA091CEF-4AAF-4537-861B-004C48001364}"/>
    <hyperlink ref="Y1992" r:id="rId1991" xr:uid="{5F815BA1-D498-431D-953C-8BA531808F9D}"/>
    <hyperlink ref="Y1993" r:id="rId1992" xr:uid="{346ADBAE-A1BC-4CA0-BD66-067D7CFE5D5E}"/>
    <hyperlink ref="Y1994" r:id="rId1993" xr:uid="{A25F6256-5CE7-4938-BC0E-AA7B720475FA}"/>
    <hyperlink ref="Y1995" r:id="rId1994" xr:uid="{F18596EA-C65E-4F4F-8878-633E76E12A0E}"/>
    <hyperlink ref="Y1996" r:id="rId1995" xr:uid="{6E59F42A-A975-4BF4-B332-BA331DFC582B}"/>
    <hyperlink ref="Y1997" r:id="rId1996" xr:uid="{0243379B-933F-430D-8BAB-2E98736DBD14}"/>
    <hyperlink ref="Y1998" r:id="rId1997" xr:uid="{0041356A-2D96-4F05-B748-208909D2C4DB}"/>
    <hyperlink ref="Y1999" r:id="rId1998" xr:uid="{FB4D5DF7-1BA1-44CB-BA01-D198A2C7CE6A}"/>
    <hyperlink ref="Y2000" r:id="rId1999" xr:uid="{A4A25AFD-6403-4CFB-B27A-DD0F17A3CEFF}"/>
    <hyperlink ref="Y2001" r:id="rId2000" xr:uid="{0D841716-203F-42B2-BECE-38E4977094F4}"/>
    <hyperlink ref="Y2002" r:id="rId2001" xr:uid="{2C21EA94-79D2-4E5E-B64D-D78C1376C566}"/>
    <hyperlink ref="Y2003" r:id="rId2002" xr:uid="{0FC5A48B-BA82-4F61-9F20-CD42738088D6}"/>
    <hyperlink ref="Y2004" r:id="rId2003" xr:uid="{03913359-9049-4881-A4D2-DB174BE97A6B}"/>
    <hyperlink ref="Y2005" r:id="rId2004" xr:uid="{75B3BE01-4C09-49CA-A73E-EC576C5CEC41}"/>
    <hyperlink ref="Y2006" r:id="rId2005" xr:uid="{61F17971-48DC-41A3-BA97-8E4E2B30056E}"/>
    <hyperlink ref="Y2007" r:id="rId2006" xr:uid="{DA757524-2D7C-443E-A745-3D5B83D93B2E}"/>
    <hyperlink ref="Y2008" r:id="rId2007" xr:uid="{89221D9E-2F96-481E-A2E7-EBE9643CF844}"/>
    <hyperlink ref="Y2009" r:id="rId2008" xr:uid="{156C6D45-BDE2-4242-9B83-DA805976397F}"/>
    <hyperlink ref="Y2010" r:id="rId2009" xr:uid="{C86D1E3E-6CBA-467C-91E4-BF493FC20D19}"/>
    <hyperlink ref="Y2011" r:id="rId2010" xr:uid="{99C47C14-7160-4DD1-B7FB-504CF48CFF8A}"/>
    <hyperlink ref="Y2012" r:id="rId2011" xr:uid="{5B5ABEC9-7AFA-497B-A560-9C85B9D24009}"/>
    <hyperlink ref="Y2013" r:id="rId2012" xr:uid="{887DB1BC-D0FF-4FCA-BC4F-7C198E64FBAF}"/>
    <hyperlink ref="Y2014" r:id="rId2013" xr:uid="{78E268A6-A2CE-4B93-8E6C-1AE69BB826EC}"/>
    <hyperlink ref="Y2015" r:id="rId2014" xr:uid="{32474FD2-FA83-4C13-9509-C8625A9CB66A}"/>
    <hyperlink ref="Y2016" r:id="rId2015" xr:uid="{9E5B7149-870C-40BD-9715-7DC064EA3C8A}"/>
    <hyperlink ref="Y2017" r:id="rId2016" xr:uid="{80B7874C-1008-4C33-BADA-DF387DFFB0A7}"/>
    <hyperlink ref="Y2018" r:id="rId2017" xr:uid="{14582698-C5BA-494E-A318-5C86E794E387}"/>
    <hyperlink ref="Y2019" r:id="rId2018" xr:uid="{EB591A5F-123F-4C65-AB0E-7DC488BAAAF3}"/>
    <hyperlink ref="Y2020" r:id="rId2019" xr:uid="{22B7DA8D-A596-49A5-A16C-AC389A97E7B3}"/>
    <hyperlink ref="Y2021" r:id="rId2020" xr:uid="{08A0CBB1-17CF-47BF-AB20-BEAC7D74755D}"/>
    <hyperlink ref="Y2022" r:id="rId2021" xr:uid="{8AD4B9BA-F24A-464B-BC37-EA1BAB1FDD09}"/>
    <hyperlink ref="Y2023" r:id="rId2022" xr:uid="{BAF60D58-10FE-45FB-9A97-247084E8A570}"/>
    <hyperlink ref="Y2024" r:id="rId2023" xr:uid="{2D7AA8E7-D433-412B-894F-4E8D5F7A9C00}"/>
    <hyperlink ref="Y2025" r:id="rId2024" xr:uid="{26B06B71-17BC-41E3-9ACB-459D9D5A7D99}"/>
    <hyperlink ref="Y2026" r:id="rId2025" xr:uid="{1889E555-0F4C-4BFD-B640-EF860B376CFA}"/>
    <hyperlink ref="Y2027" r:id="rId2026" xr:uid="{D462CE7D-E1CC-49B5-A656-447E74F3FF6F}"/>
    <hyperlink ref="Y2028" r:id="rId2027" xr:uid="{A3C8AFC8-B261-4EC3-A026-4D1FBF174E85}"/>
    <hyperlink ref="Y2029" r:id="rId2028" xr:uid="{A0600983-24FA-450D-879A-BBFF7F50A3BC}"/>
    <hyperlink ref="Y2030" r:id="rId2029" xr:uid="{76DCD411-852B-4B82-A59A-D226021B52E5}"/>
    <hyperlink ref="Y2031" r:id="rId2030" xr:uid="{B996C86B-7BB6-4920-AB60-A20D1EBD1124}"/>
    <hyperlink ref="Y2032" r:id="rId2031" xr:uid="{7CBA1B92-0620-4F89-8417-9E7D327C1157}"/>
    <hyperlink ref="Y2033" r:id="rId2032" xr:uid="{EC6092B0-12FE-44F9-8525-EF7FF09CB608}"/>
    <hyperlink ref="Y2034" r:id="rId2033" xr:uid="{16864387-D019-4118-8466-E04843E3B170}"/>
    <hyperlink ref="Y2035" r:id="rId2034" xr:uid="{EB6AEE4A-2039-4C24-86D1-1F7FD530C73F}"/>
    <hyperlink ref="Y2036" r:id="rId2035" xr:uid="{9DD3E259-65D6-4048-ACFC-3A61D23B6DBD}"/>
    <hyperlink ref="Y2037" r:id="rId2036" xr:uid="{48723167-233A-415F-BD31-B28F814CB124}"/>
    <hyperlink ref="Y2038" r:id="rId2037" xr:uid="{D7DC6936-EBB6-4500-ABF2-2DB7E3AC43FA}"/>
    <hyperlink ref="Y2039" r:id="rId2038" xr:uid="{4C12EEE7-9149-4F55-B103-F785815530A1}"/>
    <hyperlink ref="Y2040" r:id="rId2039" xr:uid="{92D32D58-308A-4877-90EC-46876FC56BEF}"/>
    <hyperlink ref="Y2041" r:id="rId2040" xr:uid="{9B88220C-BCC1-445A-8801-BBEDEFC547B7}"/>
    <hyperlink ref="Y2042" r:id="rId2041" xr:uid="{40626F29-7D6A-484B-BFAE-97616EEECB78}"/>
    <hyperlink ref="Y2043" r:id="rId2042" xr:uid="{59864496-069A-4C04-9355-76628D0BAAE1}"/>
    <hyperlink ref="Y2044" r:id="rId2043" xr:uid="{02A96DE3-5BCB-451A-ADAE-7B9FD900F110}"/>
    <hyperlink ref="Y2045" r:id="rId2044" xr:uid="{E039DEFE-E70A-4DB2-A831-EE7F52AACADF}"/>
    <hyperlink ref="Y2046" r:id="rId2045" xr:uid="{58C635AD-CF7C-43CF-8F1A-6222BEBEBBEA}"/>
    <hyperlink ref="Y2047" r:id="rId2046" xr:uid="{64FD7603-55A0-4E65-9357-7579ADD82BB2}"/>
    <hyperlink ref="Y2048" r:id="rId2047" xr:uid="{4516DDCA-F29F-406E-A3BB-71BDAEB1DF9B}"/>
    <hyperlink ref="Y2049" r:id="rId2048" xr:uid="{7DE4AC29-4B40-4456-B23E-E5B9DDD50DD0}"/>
    <hyperlink ref="Y2050" r:id="rId2049" xr:uid="{41585A63-1FAC-41DF-91B0-D56F841F5E34}"/>
    <hyperlink ref="Y2051" r:id="rId2050" xr:uid="{3AE19F9C-14C0-4F3E-901C-7B049543C5D2}"/>
    <hyperlink ref="Y2052" r:id="rId2051" xr:uid="{27019B22-33C9-416D-A758-242ABD813B88}"/>
    <hyperlink ref="Y2053" r:id="rId2052" xr:uid="{8F3B4C3C-A76A-4D8E-AAB0-E3E6EF66000E}"/>
    <hyperlink ref="Y2054" r:id="rId2053" xr:uid="{BF2295F3-93E1-458A-A6DE-806AF4B58DA0}"/>
    <hyperlink ref="Y2055" r:id="rId2054" xr:uid="{845D4100-92DD-4E39-8047-87929494CDFF}"/>
    <hyperlink ref="Y2056" r:id="rId2055" xr:uid="{70D01242-89FB-41FD-B7E0-95217464D770}"/>
    <hyperlink ref="Y2057" r:id="rId2056" xr:uid="{0B38D6D7-3F5F-42B5-BEC8-FE08B0DA138F}"/>
    <hyperlink ref="Y2058" r:id="rId2057" xr:uid="{9E2ABE0C-C661-43D6-ACD2-5E9C6BA291C7}"/>
    <hyperlink ref="Y2059" r:id="rId2058" xr:uid="{C02C3D50-4852-4A6A-8B71-D23550741D68}"/>
    <hyperlink ref="Y2060" r:id="rId2059" xr:uid="{256ADFAB-1CE1-4F3D-9828-DA0FBC87B6BA}"/>
    <hyperlink ref="Y2061" r:id="rId2060" xr:uid="{7BE5F718-919F-4880-B617-1AC8D17BE0C1}"/>
    <hyperlink ref="Y2062" r:id="rId2061" xr:uid="{1306FC8D-3F1F-4A3D-9B03-0CEC6270C8EA}"/>
    <hyperlink ref="Y2063" r:id="rId2062" xr:uid="{6DFF578F-7ACC-47CA-A0E0-26696ED7ABA2}"/>
    <hyperlink ref="Y2064" r:id="rId2063" xr:uid="{C1E57B0E-CDC4-4674-9CD2-035C72CAE354}"/>
    <hyperlink ref="Y2065" r:id="rId2064" xr:uid="{C5B13DB3-6B9F-45CD-808F-45F75F811D38}"/>
    <hyperlink ref="Y2066" r:id="rId2065" xr:uid="{B4C261A1-4CB0-456B-9F9C-F8342FA969FF}"/>
    <hyperlink ref="Y2067" r:id="rId2066" xr:uid="{2F149372-29DF-4618-9A86-9087DA9AF147}"/>
    <hyperlink ref="Y2068" r:id="rId2067" xr:uid="{99D54A5B-06E6-43CB-88A6-1B1052265C02}"/>
    <hyperlink ref="Y2069" r:id="rId2068" xr:uid="{9E9966F8-D180-4F78-86AA-39EC1A12AA7E}"/>
    <hyperlink ref="Y2070" r:id="rId2069" xr:uid="{F5EFDE87-E11D-41D9-A186-B2DA281B57DE}"/>
    <hyperlink ref="Y2071" r:id="rId2070" xr:uid="{C89917AF-AEB7-4B11-BA18-0C1EF1BC2B88}"/>
    <hyperlink ref="Y2072" r:id="rId2071" xr:uid="{9F856E93-D5D4-4635-BB6A-0DF18733646B}"/>
    <hyperlink ref="Y2073" r:id="rId2072" xr:uid="{92E98A28-8A7E-43B5-A8F5-2356A9357DC3}"/>
    <hyperlink ref="Y2074" r:id="rId2073" xr:uid="{6D90DEA0-0817-4264-A542-4207EE172AC8}"/>
    <hyperlink ref="Y2075" r:id="rId2074" xr:uid="{E70000F2-0597-4593-9C38-0ED2A8326355}"/>
    <hyperlink ref="Y2076" r:id="rId2075" xr:uid="{73E1AC97-3BFE-4965-B766-5221FFD16CD5}"/>
    <hyperlink ref="Y2077" r:id="rId2076" xr:uid="{15D0AD66-9C34-4C35-83E3-696FFF538DA1}"/>
    <hyperlink ref="Y2078" r:id="rId2077" xr:uid="{6DAF9A72-97BB-4301-894D-C81540192832}"/>
    <hyperlink ref="Y2079" r:id="rId2078" xr:uid="{6D201E9B-2A6A-425F-BF71-FBE40A5DE1A3}"/>
    <hyperlink ref="Y2080" r:id="rId2079" xr:uid="{A5A8537A-C01A-44F9-BC2B-C79D37142038}"/>
    <hyperlink ref="Y2081" r:id="rId2080" xr:uid="{F840849C-7F29-43F4-BF7B-4FCF0705AEF5}"/>
    <hyperlink ref="Y2082" r:id="rId2081" xr:uid="{368A61DF-C36A-4A17-A81D-4B2FB4001BE3}"/>
    <hyperlink ref="Y2083" r:id="rId2082" xr:uid="{578F1449-4E3A-4F3D-95A6-677C35700667}"/>
    <hyperlink ref="Y2084" r:id="rId2083" xr:uid="{F7846600-96CC-42EA-ABB4-CD408FF0912B}"/>
    <hyperlink ref="Y2085" r:id="rId2084" xr:uid="{9FFA55BD-37B7-43C9-882A-B670ABFB87C0}"/>
    <hyperlink ref="Y2086" r:id="rId2085" xr:uid="{86BE5203-AA0B-4481-BEEE-47ADF3FFEDB9}"/>
    <hyperlink ref="Y2087" r:id="rId2086" xr:uid="{C5C5F8C6-D56A-49D8-AEE3-B315BE7CC42E}"/>
    <hyperlink ref="Y2088" r:id="rId2087" xr:uid="{A4A40293-1CF2-41C5-905F-92781D3BB067}"/>
    <hyperlink ref="Y2089" r:id="rId2088" xr:uid="{1F2A67A6-5E93-4AEF-8DD4-4D937EE47CE9}"/>
    <hyperlink ref="Y2090" r:id="rId2089" xr:uid="{D59924BA-3CEC-4BAF-A7F9-F4DAB5EF96DA}"/>
    <hyperlink ref="Y2091" r:id="rId2090" xr:uid="{7A8E4A12-C864-4E0A-AEDA-1D2DEE056C82}"/>
    <hyperlink ref="Y2092" r:id="rId2091" xr:uid="{07A1D995-2582-47B8-BC04-0D418BF2A50F}"/>
    <hyperlink ref="Y2093" r:id="rId2092" xr:uid="{E7D88500-2051-473F-8C5E-F7A45C6A22D9}"/>
    <hyperlink ref="Y2094" r:id="rId2093" xr:uid="{22EF1FB8-8CC2-4DA0-A033-97B10F86085E}"/>
    <hyperlink ref="Y2095" r:id="rId2094" xr:uid="{28C0D62E-D246-44D7-959E-DE0F860EA8E5}"/>
    <hyperlink ref="Y2096" r:id="rId2095" xr:uid="{2ADA7CB5-471E-4CFC-9B0A-3744CF240AF0}"/>
    <hyperlink ref="Y2097" r:id="rId2096" xr:uid="{4B4BECD9-AD80-4FDE-BA97-898C115EDF29}"/>
    <hyperlink ref="Y2098" r:id="rId2097" xr:uid="{79944058-F5A4-400F-BAE8-14D717C2CC35}"/>
    <hyperlink ref="Y2099" r:id="rId2098" xr:uid="{F2891404-6B30-4FC3-96AB-F2659FE24A8B}"/>
    <hyperlink ref="Y2100" r:id="rId2099" xr:uid="{5927D007-EBA5-4EDE-AFEC-9475DCF6B583}"/>
    <hyperlink ref="Y2101" r:id="rId2100" xr:uid="{ADF4EA71-2FC4-4366-9F5C-DAC63E66AE05}"/>
    <hyperlink ref="Y2102" r:id="rId2101" xr:uid="{F7EB015C-277A-48F5-AED7-CBC83F8534EE}"/>
    <hyperlink ref="Y2103" r:id="rId2102" xr:uid="{52B83A3B-930B-4894-9005-9BC8A1709000}"/>
    <hyperlink ref="Y2104" r:id="rId2103" xr:uid="{4BAEB166-7855-46D1-BBFD-EB8A2B7674C5}"/>
    <hyperlink ref="Y2105" r:id="rId2104" xr:uid="{963A754D-9516-4C91-AE25-BB889B65DA72}"/>
    <hyperlink ref="Y2106" r:id="rId2105" xr:uid="{9A9A5645-2193-4DFF-8A88-9753B0450879}"/>
    <hyperlink ref="Y2107" r:id="rId2106" xr:uid="{FE2F7138-248B-43EE-9558-B67C50D4798C}"/>
    <hyperlink ref="Y2108" r:id="rId2107" xr:uid="{B0262DF5-E72A-4BA3-AADB-07F55BC7F920}"/>
    <hyperlink ref="Y2109" r:id="rId2108" xr:uid="{B43D55E6-DFD0-48BC-A550-05CA88597D87}"/>
    <hyperlink ref="Y2110" r:id="rId2109" xr:uid="{288F745D-B127-468C-8D04-3FA848BBD0F5}"/>
    <hyperlink ref="Y2111" r:id="rId2110" xr:uid="{5438DE41-62BC-42F6-AC67-FD7B8E1A5CFF}"/>
    <hyperlink ref="Y2112" r:id="rId2111" xr:uid="{6496B750-B5F7-423C-B369-F10F050C5D9C}"/>
    <hyperlink ref="Y2113" r:id="rId2112" xr:uid="{5CAC4C2E-0B02-4D8E-978B-4E5C1EC800D3}"/>
    <hyperlink ref="Y2114" r:id="rId2113" xr:uid="{7F271BC1-4373-41F3-A155-605F70EA2D70}"/>
    <hyperlink ref="Y2115" r:id="rId2114" xr:uid="{470E9A44-0286-4A93-8E52-F5CC02601F4B}"/>
    <hyperlink ref="Y2116" r:id="rId2115" xr:uid="{9D4AF542-4D11-48F7-9B5E-99A0D0F6AACB}"/>
    <hyperlink ref="Y2117" r:id="rId2116" xr:uid="{99859B8E-04C8-46D8-8146-CEE1F03F206A}"/>
    <hyperlink ref="Y2118" r:id="rId2117" xr:uid="{85FECF0F-2CE5-4A07-83E5-2DA778A54991}"/>
    <hyperlink ref="Y2119" r:id="rId2118" xr:uid="{4841F5CC-9155-4FBD-8AFE-059DF7EEC538}"/>
    <hyperlink ref="Y2120" r:id="rId2119" xr:uid="{0C187C3A-3250-4EA4-A394-93373FC30A24}"/>
    <hyperlink ref="Y2121" r:id="rId2120" xr:uid="{48193DB0-CC0A-4637-A568-FBD33752F9A1}"/>
    <hyperlink ref="Y2122" r:id="rId2121" xr:uid="{C9661427-B6AE-430E-9E32-305778300140}"/>
    <hyperlink ref="Y2123" r:id="rId2122" xr:uid="{89F51748-068B-4E4A-B543-63A019431D7F}"/>
    <hyperlink ref="Y2124" r:id="rId2123" xr:uid="{5AB2D8C8-0693-4BDA-B4B0-CBA71133C581}"/>
    <hyperlink ref="Y2125" r:id="rId2124" xr:uid="{AE8B0CFD-02B3-46F7-8F80-2D63211BA0C9}"/>
    <hyperlink ref="Y2126" r:id="rId2125" xr:uid="{9B7D1675-DC69-4428-BC28-23272D41F754}"/>
    <hyperlink ref="Y2127" r:id="rId2126" xr:uid="{B384A70E-0BBD-4620-8A7D-B24608661186}"/>
    <hyperlink ref="Y2128" r:id="rId2127" xr:uid="{6E8AFB2A-E4A4-4134-AEE9-3C5575BFC746}"/>
    <hyperlink ref="Y2129" r:id="rId2128" xr:uid="{75D63806-23F7-4223-B719-F88283CE28E9}"/>
    <hyperlink ref="Y2130" r:id="rId2129" xr:uid="{D14CE42E-A4CD-41CE-A49F-BCAC270CE49B}"/>
    <hyperlink ref="Y2131" r:id="rId2130" xr:uid="{212E0783-A050-494E-9E07-EE480023C0C7}"/>
    <hyperlink ref="Y2132" r:id="rId2131" xr:uid="{7E1DEED1-C7D2-4A40-8196-C6F2BE5AC534}"/>
    <hyperlink ref="Y2133" r:id="rId2132" xr:uid="{555ACBD3-60F7-49DE-8E32-840D98058DAB}"/>
    <hyperlink ref="Y2134" r:id="rId2133" xr:uid="{7C896811-655C-445A-B244-247A368BA280}"/>
    <hyperlink ref="Y2135" r:id="rId2134" xr:uid="{66A990E4-98FC-48F4-8BDA-C27A41E85D17}"/>
    <hyperlink ref="Y2136" r:id="rId2135" xr:uid="{52476166-B0FD-4F0A-B978-3741D6225F05}"/>
    <hyperlink ref="Y2137" r:id="rId2136" xr:uid="{3C0A61C4-A660-4542-AD57-2A869151D5EE}"/>
    <hyperlink ref="Y2138" r:id="rId2137" xr:uid="{C8B1F237-5A05-4A95-B334-B60949693F2F}"/>
    <hyperlink ref="Y2139" r:id="rId2138" xr:uid="{E2D98620-0DAA-40DC-A7D7-8244CA71A4D6}"/>
    <hyperlink ref="Y2140" r:id="rId2139" xr:uid="{0DC0FF2B-F731-4981-8CDA-BEACE836F780}"/>
    <hyperlink ref="Y2141" r:id="rId2140" xr:uid="{22F2BF91-FBF6-4F30-9740-50D069B63DC3}"/>
    <hyperlink ref="Y2142" r:id="rId2141" xr:uid="{1E624E27-239D-40F5-BAC2-680CB6C3BAEF}"/>
    <hyperlink ref="Y2143" r:id="rId2142" xr:uid="{4455F990-55DA-49E0-B95D-F609A2165F0D}"/>
    <hyperlink ref="Y2144" r:id="rId2143" xr:uid="{3DBE36BE-21F0-44F2-B75F-A084D241E9D7}"/>
    <hyperlink ref="Y2145" r:id="rId2144" xr:uid="{0201AB93-65D4-4188-B448-C41884D9B054}"/>
    <hyperlink ref="Y2146" r:id="rId2145" xr:uid="{E4F2D5B4-C47F-4319-88AF-A972F2BDFF65}"/>
    <hyperlink ref="Y2147" r:id="rId2146" xr:uid="{16C0A26B-DF45-4BA6-A723-01EEF97762E4}"/>
    <hyperlink ref="Y2148" r:id="rId2147" xr:uid="{660FE862-B4EB-42CF-9A32-890B827DD44E}"/>
    <hyperlink ref="Y2149" r:id="rId2148" xr:uid="{4E73E141-BE47-40EE-BD26-3C6C44D9803F}"/>
    <hyperlink ref="Y2150" r:id="rId2149" xr:uid="{E02D52C3-ABDC-4446-9EA8-77B092FC62AB}"/>
    <hyperlink ref="Y2151" r:id="rId2150" xr:uid="{E3D162C7-AEAD-48C2-AE5B-661667530D81}"/>
    <hyperlink ref="Y2152" r:id="rId2151" xr:uid="{7ECC3E11-27B4-4283-872D-AD426ADF8F53}"/>
    <hyperlink ref="Y2153" r:id="rId2152" xr:uid="{3A290E29-7836-4BA4-B490-124A5DC9B4BE}"/>
    <hyperlink ref="Y2154" r:id="rId2153" xr:uid="{2915C89F-B5DE-4440-9352-3FE31C663623}"/>
    <hyperlink ref="Y2155" r:id="rId2154" xr:uid="{50B5D8DF-2022-4EC1-A0F2-D8B2237F5860}"/>
    <hyperlink ref="Y2156" r:id="rId2155" xr:uid="{DFED2B8A-588C-42FF-B8BD-F4A9B9C73CB6}"/>
    <hyperlink ref="Y2157" r:id="rId2156" xr:uid="{26F56305-52CD-4A45-A945-7E2E23BDFFBC}"/>
    <hyperlink ref="Y2158" r:id="rId2157" xr:uid="{C2744B8A-29E0-43EA-BBA5-345FE783D051}"/>
    <hyperlink ref="Y2159" r:id="rId2158" xr:uid="{A7F9C6B7-AC5D-4037-85F5-56AAEE797EDA}"/>
    <hyperlink ref="Y2160" r:id="rId2159" xr:uid="{E38630BE-952B-4BF4-A299-24782A981A0A}"/>
    <hyperlink ref="Y2161" r:id="rId2160" xr:uid="{6419C830-114E-4679-9244-7D33FE068E57}"/>
    <hyperlink ref="Y2162" r:id="rId2161" xr:uid="{9D20CD39-1377-43C3-A2DF-86D277694B07}"/>
    <hyperlink ref="Y2163" r:id="rId2162" xr:uid="{1466D0BC-34F1-4F8C-AC14-8CC6AF7547F3}"/>
    <hyperlink ref="Y2164" r:id="rId2163" xr:uid="{D1D69F59-F45F-44D0-9C0D-002FEE867A65}"/>
    <hyperlink ref="Y2165" r:id="rId2164" xr:uid="{A893A74E-0C14-4EF4-B7E6-FD37CBA0C436}"/>
    <hyperlink ref="Y2166" r:id="rId2165" xr:uid="{6CC091FD-A120-4E3F-91F8-FF13B0D55AD8}"/>
    <hyperlink ref="Y2167" r:id="rId2166" xr:uid="{4D2B0639-2BE1-4815-A19A-9279571B149D}"/>
    <hyperlink ref="Y2168" r:id="rId2167" xr:uid="{A1CE2959-47B0-43E6-8543-077F0B15F113}"/>
    <hyperlink ref="Y2169" r:id="rId2168" xr:uid="{7EDB8795-903E-47BC-B3DE-0918E085D9E1}"/>
    <hyperlink ref="Y2170" r:id="rId2169" xr:uid="{A1EBF8E1-3A79-4F7C-A581-4BDA0CB493CE}"/>
    <hyperlink ref="Y2171" r:id="rId2170" xr:uid="{B324D687-EA74-4A88-B5E3-7A96A76D1F32}"/>
    <hyperlink ref="Y2172" r:id="rId2171" xr:uid="{AC73DC64-F10A-43BD-8D24-2BD237E23563}"/>
    <hyperlink ref="Y2173" r:id="rId2172" xr:uid="{14D405DA-97EB-428D-A199-CF8600FE5E16}"/>
    <hyperlink ref="Y2174" r:id="rId2173" xr:uid="{BE531F5A-FA3F-49F5-AE17-149F39FE6FFC}"/>
    <hyperlink ref="Y2175" r:id="rId2174" xr:uid="{AF1E1549-66C5-48D3-9132-C90A140C16A8}"/>
    <hyperlink ref="Y2176" r:id="rId2175" xr:uid="{2A3C9688-BD4C-4022-984B-9584ECBEC14D}"/>
    <hyperlink ref="Y2177" r:id="rId2176" xr:uid="{A22B2775-35F8-4032-92CD-555B8E29FB8F}"/>
    <hyperlink ref="Y2178" r:id="rId2177" xr:uid="{7017C4BD-2547-495D-BCF7-8C85999572DE}"/>
    <hyperlink ref="Y2179" r:id="rId2178" xr:uid="{002A0ACC-2946-45B7-A3E9-65E1908AAEBF}"/>
    <hyperlink ref="Y2180" r:id="rId2179" xr:uid="{3DD65F92-C44E-4088-AF61-0A53867FB979}"/>
    <hyperlink ref="Y2181" r:id="rId2180" xr:uid="{C9912D22-6EFE-4F00-86B9-957CFB0212BC}"/>
    <hyperlink ref="Y2182" r:id="rId2181" xr:uid="{E0F06A1E-B08C-4C1A-BFBA-A9F3ECC701BC}"/>
    <hyperlink ref="Y2183" r:id="rId2182" xr:uid="{69F6D645-888F-456D-BC88-4472838A6047}"/>
    <hyperlink ref="Y2184" r:id="rId2183" xr:uid="{9CE0313C-FE88-46ED-A789-A214EB086B66}"/>
    <hyperlink ref="Y2185" r:id="rId2184" xr:uid="{D349BEFC-2DAD-478F-BFF0-29EDA6A20606}"/>
    <hyperlink ref="Y2186" r:id="rId2185" xr:uid="{7245B521-4555-426B-AD2F-B5D29D368774}"/>
    <hyperlink ref="Y2187" r:id="rId2186" xr:uid="{5E704798-AA5F-4E4A-BDF9-AF710579A46A}"/>
    <hyperlink ref="Y2188" r:id="rId2187" xr:uid="{8FA15576-9505-44EF-BF0D-8E79E92256D0}"/>
    <hyperlink ref="Y2189" r:id="rId2188" xr:uid="{A4CBFF13-8AF5-4193-87AA-6B8C6928A0B9}"/>
    <hyperlink ref="Y2190" r:id="rId2189" xr:uid="{0599C244-42AC-460D-ABEE-D7D168192FFF}"/>
    <hyperlink ref="Y2191" r:id="rId2190" xr:uid="{1805A948-9BD6-4C1D-B562-25A207CCC8F5}"/>
    <hyperlink ref="Y2192" r:id="rId2191" xr:uid="{5E8DA921-6510-41A5-8196-A3D54A526BDD}"/>
    <hyperlink ref="Y2193" r:id="rId2192" xr:uid="{C0E6F3C7-A81D-4057-9D89-EC6A50B04C28}"/>
    <hyperlink ref="Y2194" r:id="rId2193" xr:uid="{4D175F41-9148-4BBF-AD2D-419144B7AAB8}"/>
    <hyperlink ref="Y2195" r:id="rId2194" xr:uid="{2605D346-D5D6-4FCF-9125-CCD6DFA80DF6}"/>
    <hyperlink ref="Y2196" r:id="rId2195" xr:uid="{B9914730-2080-4854-9190-8E9AF3F2CA45}"/>
    <hyperlink ref="Y2197" r:id="rId2196" xr:uid="{2C6F8E78-C20D-4E28-92F6-576D56F76BFC}"/>
    <hyperlink ref="Y2198" r:id="rId2197" xr:uid="{00963DBD-BEDA-49DA-A5E3-C37442FF4686}"/>
    <hyperlink ref="Y2199" r:id="rId2198" xr:uid="{04BA7E60-D7A3-4755-95B9-EC2F619E054A}"/>
    <hyperlink ref="Y2200" r:id="rId2199" xr:uid="{454DEDA3-2CD5-4826-B366-C28AE30F24C6}"/>
    <hyperlink ref="Y2201" r:id="rId2200" xr:uid="{287531E4-5FED-4025-9BCA-01D4955AFAFF}"/>
    <hyperlink ref="Y2202" r:id="rId2201" xr:uid="{EEC9F0BC-4F5A-4C5A-AECE-E38FBFF43C63}"/>
    <hyperlink ref="Y2203" r:id="rId2202" xr:uid="{5CA90EAD-4D55-4CD0-BAC8-DDE2EBDE37FC}"/>
    <hyperlink ref="Y2204" r:id="rId2203" xr:uid="{071EBF6A-CB29-4135-BA1A-D280B52202C0}"/>
    <hyperlink ref="Y2205" r:id="rId2204" xr:uid="{F2C2DBE9-8BAB-46DE-BDEB-373FAD8D69C9}"/>
    <hyperlink ref="Y2206" r:id="rId2205" xr:uid="{3D32C7C0-6730-433A-A83E-FED27FC5CA39}"/>
    <hyperlink ref="Y2207" r:id="rId2206" xr:uid="{C0881EFB-C08E-475D-913B-B7B5D22226EB}"/>
    <hyperlink ref="Y2208" r:id="rId2207" xr:uid="{836099E1-1AD9-4686-867E-FCC5CBB4E72D}"/>
    <hyperlink ref="Y2209" r:id="rId2208" xr:uid="{991118CC-0672-4A87-AB4F-4937A41BDF57}"/>
    <hyperlink ref="Y2210" r:id="rId2209" xr:uid="{C392729D-3E8C-4E9B-AB2B-FB171DF235BF}"/>
    <hyperlink ref="Y2211" r:id="rId2210" xr:uid="{9A35EE7B-715E-4155-B33C-9B5E9836C985}"/>
    <hyperlink ref="Y2212" r:id="rId2211" xr:uid="{EE8D0CBD-BA70-4985-9B85-1C46FB617BD8}"/>
    <hyperlink ref="Y2213" r:id="rId2212" xr:uid="{A30F2215-0493-47C9-92FF-F8117C9800BA}"/>
    <hyperlink ref="Y2214" r:id="rId2213" xr:uid="{7443909D-D95A-4FD5-AAAD-CFA68F0BFA9C}"/>
    <hyperlink ref="Y2215" r:id="rId2214" xr:uid="{D110A116-C018-462D-BA0D-8263E6B57956}"/>
    <hyperlink ref="Y2216" r:id="rId2215" xr:uid="{6C538150-21C0-444B-A4D0-2BF04E1201C0}"/>
    <hyperlink ref="Y2217" r:id="rId2216" xr:uid="{44DCA41B-0C32-4831-905E-99D3B2D4FC12}"/>
    <hyperlink ref="Y2218" r:id="rId2217" xr:uid="{AB189C1B-1463-401F-8622-5515260FC7A7}"/>
    <hyperlink ref="Y2219" r:id="rId2218" xr:uid="{380F793F-FA40-4B8E-B63C-7247E1C27F5C}"/>
    <hyperlink ref="Y2220" r:id="rId2219" xr:uid="{B9A24A2F-EBE6-44F7-BC44-46C654E93145}"/>
    <hyperlink ref="Y2221" r:id="rId2220" xr:uid="{3EDFC20C-1BE9-486F-B084-4E86FBAD400A}"/>
    <hyperlink ref="Y2222" r:id="rId2221" xr:uid="{382FF7AB-1497-4F15-B4DF-7872F3D21A33}"/>
    <hyperlink ref="Y2223" r:id="rId2222" xr:uid="{D17A1F81-6429-4792-8727-9EA8104C4FE5}"/>
    <hyperlink ref="Y2224" r:id="rId2223" xr:uid="{300E8B77-B300-4FD8-A27E-C9992F6C0D48}"/>
    <hyperlink ref="Y2225" r:id="rId2224" xr:uid="{48101554-247C-43DF-BB82-4B1213FD9AAB}"/>
    <hyperlink ref="Y2226" r:id="rId2225" xr:uid="{CFB27587-D3A6-4A03-A9E7-F8B2312C4F03}"/>
    <hyperlink ref="Y2227" r:id="rId2226" xr:uid="{698096A3-055F-47DC-A6E5-6BDFAC043FE4}"/>
    <hyperlink ref="Y2228" r:id="rId2227" xr:uid="{8F921557-616A-4731-9C9F-BD1B1B752625}"/>
    <hyperlink ref="Y2229" r:id="rId2228" xr:uid="{9997DA89-E75A-43D6-AAD8-1C273D593021}"/>
    <hyperlink ref="Y2230" r:id="rId2229" xr:uid="{8BCE4940-231E-4448-8ABC-DB8A28FC3D74}"/>
    <hyperlink ref="Y2231" r:id="rId2230" xr:uid="{0C2C51A7-A18D-460C-BE7B-E9BA8F44C732}"/>
    <hyperlink ref="Y2232" r:id="rId2231" xr:uid="{8FCBD0B2-E602-43EA-B973-5805653F72E5}"/>
    <hyperlink ref="Y2233" r:id="rId2232" xr:uid="{C18C4730-9CF5-4B08-A6D4-76510E8828DF}"/>
    <hyperlink ref="Y2234" r:id="rId2233" xr:uid="{D366C964-C4B4-4102-A32D-0BB42EE65E0D}"/>
    <hyperlink ref="Y2235" r:id="rId2234" xr:uid="{CEBD07D9-7F6E-4D53-873D-417EAABE8CBE}"/>
    <hyperlink ref="Y2236" r:id="rId2235" xr:uid="{BAA61231-780A-49A1-A57D-D36250E03890}"/>
    <hyperlink ref="Y2237" r:id="rId2236" xr:uid="{009F20B6-8C1B-49CA-BBEC-4F3D5FC59D5C}"/>
    <hyperlink ref="Y2238" r:id="rId2237" xr:uid="{A8F24FBD-8F5A-4B9A-8501-089557652659}"/>
    <hyperlink ref="Y2239" r:id="rId2238" xr:uid="{0A0392E0-96FA-4A12-8E96-492E1E40D5A5}"/>
    <hyperlink ref="Y2240" r:id="rId2239" xr:uid="{5CBB67B8-9023-4D68-AF86-35BBCDBC9D27}"/>
    <hyperlink ref="Y2241" r:id="rId2240" xr:uid="{15D00106-D97B-44BE-8F14-60394B288BB3}"/>
    <hyperlink ref="Y2242" r:id="rId2241" xr:uid="{C2223F95-E9C0-4035-9892-E90A3B310475}"/>
    <hyperlink ref="Y2243" r:id="rId2242" xr:uid="{0EBC2CF7-61E2-4BB5-8197-136E85EE0188}"/>
    <hyperlink ref="Y2244" r:id="rId2243" xr:uid="{59A3EBF7-9B2B-4A4C-BEB8-B1FE242A75F4}"/>
    <hyperlink ref="Y2245" r:id="rId2244" xr:uid="{8591CB31-C691-4C58-9CCB-FEEA5BB5F603}"/>
    <hyperlink ref="Y2246" r:id="rId2245" xr:uid="{11864319-9FA0-4B94-8779-6EE0E286CEF1}"/>
    <hyperlink ref="Y2247" r:id="rId2246" xr:uid="{20137BE0-F817-45B2-9966-7F4B49269D32}"/>
    <hyperlink ref="Y2248" r:id="rId2247" xr:uid="{268073F1-5499-483D-8A98-932FB50D5F4C}"/>
    <hyperlink ref="Y2249" r:id="rId2248" xr:uid="{BAC2108C-28A3-48A4-9BFF-147AC0D1BFF2}"/>
    <hyperlink ref="Y2250" r:id="rId2249" xr:uid="{3E8C7058-E1DA-4677-AAA6-DB51D518A2BB}"/>
    <hyperlink ref="Y2251" r:id="rId2250" xr:uid="{2233B3BA-3568-416F-9D42-0A98DBEB6D33}"/>
    <hyperlink ref="Y2252" r:id="rId2251" xr:uid="{7D25C047-1DDC-4291-80DF-D200FDD56531}"/>
    <hyperlink ref="Y2253" r:id="rId2252" xr:uid="{33040E6A-F10C-4033-9932-85C21E70348A}"/>
    <hyperlink ref="Y2254" r:id="rId2253" xr:uid="{C6244743-50E2-4DC7-B3CD-F6D60471DF6F}"/>
    <hyperlink ref="Y2255" r:id="rId2254" xr:uid="{A06EF7B1-4EBA-48C9-A7D9-E61B85D6D97F}"/>
    <hyperlink ref="Y2256" r:id="rId2255" xr:uid="{16DAE86A-6AC8-41A0-B2C0-33ED804BCB38}"/>
    <hyperlink ref="Y2257" r:id="rId2256" xr:uid="{0D7C20E2-F757-4391-9E0D-0F1B2C0585E5}"/>
    <hyperlink ref="Y2258" r:id="rId2257" xr:uid="{88B47B43-7DFA-44DF-B451-804E2FA22941}"/>
    <hyperlink ref="Y2259" r:id="rId2258" xr:uid="{4E5EC74F-E80B-4297-96F6-629E592C2289}"/>
    <hyperlink ref="Y2260" r:id="rId2259" xr:uid="{A84A5623-8F6A-4D99-9AAA-ECE60AEB34D9}"/>
    <hyperlink ref="Y2261" r:id="rId2260" xr:uid="{0366FE25-0600-4C62-9B1D-128DD31EDE98}"/>
    <hyperlink ref="Y2262" r:id="rId2261" xr:uid="{A0248531-EB5B-4AB2-BE25-C514A384DC9B}"/>
    <hyperlink ref="Y2263" r:id="rId2262" xr:uid="{B3587F3F-C087-4994-9D62-7BB0093385D0}"/>
    <hyperlink ref="Y2264" r:id="rId2263" xr:uid="{67B05BE8-603B-4C49-A9B1-E7327AC78B16}"/>
    <hyperlink ref="Y2265" r:id="rId2264" xr:uid="{759EBF3A-9117-4079-A21E-5ACD739A7F42}"/>
    <hyperlink ref="Y2266" r:id="rId2265" xr:uid="{B1C4B82A-DDFA-4F6F-BC97-ABC2AADE3EF8}"/>
    <hyperlink ref="Y2267" r:id="rId2266" xr:uid="{56DE6B39-2414-47CE-B5E2-934DE81897DE}"/>
    <hyperlink ref="Y2268" r:id="rId2267" xr:uid="{C51D4BCD-311B-4375-B33C-9D27FCF1CAE0}"/>
    <hyperlink ref="Y2269" r:id="rId2268" xr:uid="{B9933348-FC27-40EA-80F5-D83A3E488000}"/>
    <hyperlink ref="Y2270" r:id="rId2269" xr:uid="{05E0E8D5-5B99-4D94-ABF5-B94C59EE59B7}"/>
    <hyperlink ref="Y2271" r:id="rId2270" xr:uid="{33525382-2508-4EF3-A72F-CA23B2E50982}"/>
    <hyperlink ref="Y2272" r:id="rId2271" xr:uid="{75F7A201-2467-4C1A-B73F-8F107932CDAA}"/>
    <hyperlink ref="Y2273" r:id="rId2272" xr:uid="{23DF37C4-4AA3-4145-9E14-FC195059BBDF}"/>
    <hyperlink ref="Y2274" r:id="rId2273" xr:uid="{18353C60-D3CA-406C-979C-606CCAA2729D}"/>
    <hyperlink ref="Y2275" r:id="rId2274" xr:uid="{035A675B-EEFD-44FA-884D-A85DEC12C9CE}"/>
    <hyperlink ref="Y2276" r:id="rId2275" xr:uid="{5E2A0501-573F-4C8A-A103-A774C0219F68}"/>
    <hyperlink ref="Y2277" r:id="rId2276" xr:uid="{3D52B18E-38AB-4452-BC72-BEA9C6C3BA06}"/>
    <hyperlink ref="Y2278" r:id="rId2277" xr:uid="{C91777B1-C5A6-4F56-8FBF-BF5BDE07B3CA}"/>
    <hyperlink ref="Y2279" r:id="rId2278" xr:uid="{59314C7B-424B-4132-87D4-2FEDFCCF6454}"/>
    <hyperlink ref="Y2280" r:id="rId2279" xr:uid="{43CB4A09-CFF4-4424-96BE-9F889E93881F}"/>
    <hyperlink ref="Y2281" r:id="rId2280" xr:uid="{7B73F67A-F21C-4CE0-84BB-BD90845E2EA7}"/>
    <hyperlink ref="Y2282" r:id="rId2281" xr:uid="{A07D86B1-C5D4-47F0-829E-461E6C8E764C}"/>
    <hyperlink ref="Y2283" r:id="rId2282" xr:uid="{01C36B65-1D43-4831-B4E8-87AE1E6945AA}"/>
    <hyperlink ref="Y2284" r:id="rId2283" xr:uid="{287D0AA9-E27C-4038-9C5E-48CE01EC7B89}"/>
    <hyperlink ref="Y2285" r:id="rId2284" xr:uid="{4E9B2648-AF4C-4574-B6B3-D08F2B0F84AD}"/>
    <hyperlink ref="Y2286" r:id="rId2285" xr:uid="{F1504715-D542-4B91-A33B-B4B96FCDC146}"/>
    <hyperlink ref="Y2287" r:id="rId2286" xr:uid="{E988AD84-7944-4E9C-9B32-2FB8C3120DFD}"/>
    <hyperlink ref="Y2288" r:id="rId2287" xr:uid="{02DE1B86-39EC-4A27-B703-660BD4C48E37}"/>
    <hyperlink ref="Y2289" r:id="rId2288" xr:uid="{FC4B0663-D549-4538-9CE6-7997367B6545}"/>
    <hyperlink ref="Y2290" r:id="rId2289" xr:uid="{33B7CDCD-E19A-489C-8BDA-C98C909CEF2C}"/>
    <hyperlink ref="Y2291" r:id="rId2290" xr:uid="{13F0A4EB-5852-435E-95C9-047BC1CFD686}"/>
    <hyperlink ref="Y2292" r:id="rId2291" xr:uid="{8FA17BD5-B35B-4E8A-8585-7212D8ECA92F}"/>
    <hyperlink ref="Y2293" r:id="rId2292" xr:uid="{8BF82214-224C-468C-8872-94CF783EDD6C}"/>
    <hyperlink ref="Y2294" r:id="rId2293" xr:uid="{13C1257A-BECA-4C5E-96AD-2DED30560778}"/>
    <hyperlink ref="Y2295" r:id="rId2294" xr:uid="{D8140BFD-1AB8-460A-84A5-C78EC2D083FB}"/>
    <hyperlink ref="Y2296" r:id="rId2295" xr:uid="{72669CED-8228-40F7-A72A-CA0123E2DD9A}"/>
    <hyperlink ref="Y2297" r:id="rId2296" xr:uid="{142C64D2-CA3D-4CF3-9E8E-4105F234C8DB}"/>
    <hyperlink ref="Y2298" r:id="rId2297" xr:uid="{7FCDC275-975B-4EE6-9C8B-5227D7F21A85}"/>
    <hyperlink ref="Y2299" r:id="rId2298" xr:uid="{8770D849-2CF9-451C-907F-7B95B483CC8D}"/>
    <hyperlink ref="Y2300" r:id="rId2299" xr:uid="{48DAA780-B2AF-4BF0-9071-ABDC1B95BE2F}"/>
    <hyperlink ref="Y2301" r:id="rId2300" xr:uid="{0AFBCEB2-60F6-4557-A99A-5D528DE19C15}"/>
    <hyperlink ref="Y2302" r:id="rId2301" xr:uid="{F7C6CF17-A464-4860-A356-E6137DCCE005}"/>
    <hyperlink ref="Y2303" r:id="rId2302" xr:uid="{C8AE9588-0D08-4B42-AA9E-B91AB20D3BDC}"/>
    <hyperlink ref="Y2304" r:id="rId2303" xr:uid="{BF8E1065-148C-4493-B162-B35618FE2BFF}"/>
    <hyperlink ref="Y2305" r:id="rId2304" xr:uid="{3540F1A5-E474-4F04-88D0-8643D637B2C5}"/>
    <hyperlink ref="Y2306" r:id="rId2305" xr:uid="{284CA064-A1DE-49DB-A656-CD489C0BF88A}"/>
    <hyperlink ref="Y2307" r:id="rId2306" xr:uid="{9AC38B82-D3AE-422D-B80C-BA15EFB08AAB}"/>
    <hyperlink ref="Y2308" r:id="rId2307" xr:uid="{1ECF9B1C-FEE9-46B5-917F-5E026C566F7A}"/>
    <hyperlink ref="Y2309" r:id="rId2308" xr:uid="{5766AECA-5B32-4FC5-BF69-03F7ED4DD6F9}"/>
    <hyperlink ref="Y2310" r:id="rId2309" xr:uid="{CF88D77A-460B-40E0-B88D-3E0D1386B6DB}"/>
    <hyperlink ref="Y2311" r:id="rId2310" xr:uid="{B71B66D2-831D-44AA-AFA7-77E7A6AC2948}"/>
    <hyperlink ref="Y2312" r:id="rId2311" xr:uid="{EA5FA3E1-634C-4616-AF16-28BC2A68EFD1}"/>
    <hyperlink ref="Y2313" r:id="rId2312" xr:uid="{983529CC-72CA-4846-8CCC-873EF884BD7E}"/>
    <hyperlink ref="Y2314" r:id="rId2313" xr:uid="{08FB2E93-D6DB-4AD0-A0FE-2322897FD6E1}"/>
    <hyperlink ref="Y2315" r:id="rId2314" xr:uid="{90D88BA9-E1AD-4626-ADDA-7401CE4F714E}"/>
    <hyperlink ref="Y2316" r:id="rId2315" xr:uid="{054E10CD-4533-428A-B275-EE2F4DA2DA27}"/>
    <hyperlink ref="Y2317" r:id="rId2316" xr:uid="{C5C56595-5BB2-4FDF-A94C-CC94C7B282FF}"/>
    <hyperlink ref="Y2318" r:id="rId2317" xr:uid="{1960CCF2-268F-4007-8D3A-BB09D36F7701}"/>
    <hyperlink ref="Y2319" r:id="rId2318" xr:uid="{8948983D-E4DC-4945-BB48-97D02EF3E6B1}"/>
    <hyperlink ref="Y2320" r:id="rId2319" xr:uid="{44D55917-D3B0-4366-95B4-AD73721EB735}"/>
    <hyperlink ref="Y2321" r:id="rId2320" xr:uid="{6FC02D32-7748-49DD-AFF8-3C3781212345}"/>
    <hyperlink ref="Y2322" r:id="rId2321" xr:uid="{B6A0621F-A1B2-438D-999C-45DDFA76D627}"/>
    <hyperlink ref="Y2323" r:id="rId2322" xr:uid="{D47F9C36-7297-4682-BFDE-96DD8EFE68F2}"/>
    <hyperlink ref="Y2324" r:id="rId2323" xr:uid="{2E5AC27D-FAEE-4A29-A692-981433E137E3}"/>
    <hyperlink ref="Y2325" r:id="rId2324" xr:uid="{DF5AE80F-8C15-46E4-B66A-4CD9B4CA763B}"/>
    <hyperlink ref="Y2326" r:id="rId2325" xr:uid="{27C0D364-5452-4285-B6A3-8C027DB349F1}"/>
    <hyperlink ref="Y2327" r:id="rId2326" xr:uid="{2CFD82CE-A2B9-4CD7-8300-615A3E29AB6E}"/>
    <hyperlink ref="Y2328" r:id="rId2327" xr:uid="{290D1096-125C-40C1-B328-7410839CB85F}"/>
    <hyperlink ref="Y2329" r:id="rId2328" xr:uid="{61F6B916-9D86-48E2-920B-0728EB20D2AB}"/>
    <hyperlink ref="Y2330" r:id="rId2329" xr:uid="{35624C43-9279-4FD0-A74B-E9FCE08C8B04}"/>
    <hyperlink ref="Y2331" r:id="rId2330" xr:uid="{1DDBC8FD-B1FC-4C02-A5B1-C00B2B88B0E8}"/>
    <hyperlink ref="Y2332" r:id="rId2331" xr:uid="{237A80DA-C32A-42EC-998A-F60ADC9047C3}"/>
    <hyperlink ref="Y2333" r:id="rId2332" xr:uid="{E11915AC-4930-4D28-8BC2-3CD5F1A66787}"/>
    <hyperlink ref="Y2334" r:id="rId2333" xr:uid="{6B97D361-601A-482B-8D1F-1CF9F464472D}"/>
    <hyperlink ref="Y2335" r:id="rId2334" xr:uid="{1F4C8B4E-B1DF-4832-8F9E-FB89854F8F60}"/>
    <hyperlink ref="Y2336" r:id="rId2335" xr:uid="{4EDB6F48-1551-4BD5-84B0-49BCAF3D8D8B}"/>
    <hyperlink ref="Y2337" r:id="rId2336" xr:uid="{4C28BAE9-6451-43FD-A429-FBEE3F9F0FFF}"/>
    <hyperlink ref="Y2338" r:id="rId2337" xr:uid="{EEF9B081-4908-4E41-A695-45BF2702B6C8}"/>
    <hyperlink ref="Y2339" r:id="rId2338" xr:uid="{B635F024-ECD1-4A77-9A05-06B59886D9F7}"/>
    <hyperlink ref="Y2340" r:id="rId2339" xr:uid="{3BFE4E58-CFCE-4643-BA01-ED92AF10F2E7}"/>
    <hyperlink ref="Y2341" r:id="rId2340" xr:uid="{2E3D10DE-8750-41B2-85F2-61082C27E317}"/>
    <hyperlink ref="Y2342" r:id="rId2341" xr:uid="{A834D650-E72C-4B50-BB42-2569C7E2B980}"/>
    <hyperlink ref="Y2343" r:id="rId2342" xr:uid="{B40ED1ED-9B1C-4FDC-80F7-70AF607CD377}"/>
    <hyperlink ref="Y2344" r:id="rId2343" xr:uid="{F8E0E0E8-5A42-481B-A530-48D4E519DA6A}"/>
    <hyperlink ref="Y2345" r:id="rId2344" xr:uid="{3FD76422-0668-4D79-BA36-D32FBC01E4C5}"/>
    <hyperlink ref="Y2346" r:id="rId2345" xr:uid="{DCAC0B3B-43C2-4770-88C2-75F85BB6778B}"/>
    <hyperlink ref="Y2347" r:id="rId2346" xr:uid="{D40A26E2-227A-4EC3-AFCE-FA3E4AFDF0BC}"/>
    <hyperlink ref="Y2348" r:id="rId2347" xr:uid="{C720497C-1932-453F-BBF9-9BF8AD822704}"/>
    <hyperlink ref="Y2349" r:id="rId2348" xr:uid="{D38FD6FF-E0B7-4177-A939-22DDB94FD98A}"/>
    <hyperlink ref="Y2350" r:id="rId2349" xr:uid="{22552075-A561-4607-881A-EC9C8EE193A1}"/>
    <hyperlink ref="Y2351" r:id="rId2350" xr:uid="{823E3360-B190-424A-9159-085AD45A2E7B}"/>
    <hyperlink ref="Y2352" r:id="rId2351" xr:uid="{D947D685-8D8C-41C8-B103-7119F76B04EE}"/>
    <hyperlink ref="Y2353" r:id="rId2352" xr:uid="{84E1D052-C735-4CA9-B401-D5A79EB115EA}"/>
    <hyperlink ref="Y2354" r:id="rId2353" xr:uid="{1905E742-736E-4A99-8E1A-E435603C5F64}"/>
    <hyperlink ref="Y2355" r:id="rId2354" xr:uid="{B1A59816-D01F-4C33-9E60-887BFC943424}"/>
    <hyperlink ref="Y2356" r:id="rId2355" xr:uid="{4873D4AE-4EA4-4523-8B64-5798DCE09F04}"/>
    <hyperlink ref="Y2357" r:id="rId2356" xr:uid="{CD766E38-C91A-4AD2-9E70-56AABAB076FF}"/>
    <hyperlink ref="Y2358" r:id="rId2357" xr:uid="{7EB8C961-3461-4724-92B1-5775DB27BDA1}"/>
    <hyperlink ref="Y2359" r:id="rId2358" xr:uid="{D7C9A980-4E0D-489E-98BA-D11106ACCE5F}"/>
    <hyperlink ref="Y2360" r:id="rId2359" xr:uid="{C57E7052-B797-4264-9BCA-1A740BB12862}"/>
    <hyperlink ref="Y2361" r:id="rId2360" xr:uid="{23E0D180-161D-4944-9DBB-21B5D1426888}"/>
    <hyperlink ref="Y2362" r:id="rId2361" xr:uid="{276A33F0-0F7A-4D82-8C29-148C490328D8}"/>
    <hyperlink ref="Y2363" r:id="rId2362" xr:uid="{9076C350-C4D8-487E-950E-BC5872EF2883}"/>
    <hyperlink ref="Y2364" r:id="rId2363" xr:uid="{77D0B5D8-E50B-4BE5-8D2D-EB6737F9B3E0}"/>
    <hyperlink ref="Y2365" r:id="rId2364" xr:uid="{22D5C1B8-2412-4DCC-8A10-4AE7D0826DCD}"/>
    <hyperlink ref="Y2366" r:id="rId2365" xr:uid="{AFF4392B-109B-46F8-8798-9771C7A610C0}"/>
    <hyperlink ref="Y2367" r:id="rId2366" xr:uid="{4A4E19AC-B790-403C-BCCF-882C30808F6E}"/>
    <hyperlink ref="Y2368" r:id="rId2367" xr:uid="{B8DB9347-AC5A-4769-94C8-CBF71AF26755}"/>
    <hyperlink ref="Y2369" r:id="rId2368" xr:uid="{C5CE616E-9E8A-4C95-9AE3-2D16CA67CB13}"/>
    <hyperlink ref="Y2370" r:id="rId2369" xr:uid="{8553488D-672F-4487-BE37-AFD00DB61DFB}"/>
    <hyperlink ref="Y2371" r:id="rId2370" xr:uid="{7372A655-F184-4219-A757-CD51F0650BF9}"/>
    <hyperlink ref="Y2372" r:id="rId2371" xr:uid="{4A79EB43-D16B-4F65-A88E-9C5F44AC398F}"/>
    <hyperlink ref="Y2373" r:id="rId2372" xr:uid="{02B5DF2F-366A-4402-A73C-47F52B460040}"/>
    <hyperlink ref="Y2374" r:id="rId2373" xr:uid="{C0F0B417-00D2-41A2-B14E-D8356DCEAD65}"/>
    <hyperlink ref="Y2375" r:id="rId2374" xr:uid="{DA489E3E-42A1-4FFB-8FD4-CD099F7F854A}"/>
    <hyperlink ref="Y2376" r:id="rId2375" xr:uid="{9718A20B-087A-415A-B404-D99EF7C61F61}"/>
    <hyperlink ref="Y2377" r:id="rId2376" xr:uid="{1C3CAF80-36B7-4FC4-99E8-D14D128455D2}"/>
    <hyperlink ref="Y2378" r:id="rId2377" xr:uid="{690261AB-041A-4A09-88C1-6741F1049A4C}"/>
    <hyperlink ref="Y2379" r:id="rId2378" xr:uid="{574E048B-3180-481C-B912-0A2A25A0C15E}"/>
    <hyperlink ref="Y2380" r:id="rId2379" xr:uid="{2D14E9B4-544E-459A-BA09-F470E915FF8E}"/>
    <hyperlink ref="Y2381" r:id="rId2380" xr:uid="{810BE649-9035-41E4-88C2-89A986A9B2AF}"/>
    <hyperlink ref="Y2382" r:id="rId2381" xr:uid="{E51B6F89-28B3-449A-B5EE-44F8FDB80B20}"/>
    <hyperlink ref="Y2383" r:id="rId2382" xr:uid="{A96B7FB7-1F3E-4C71-BC3C-53D353B9176A}"/>
    <hyperlink ref="Y2384" r:id="rId2383" xr:uid="{6BF3FC28-D4D5-4710-AB6F-6F65920A2B45}"/>
    <hyperlink ref="Y2385" r:id="rId2384" xr:uid="{14D0BEAE-C023-4A19-B2EB-E80361633E70}"/>
    <hyperlink ref="Y2386" r:id="rId2385" xr:uid="{E54A1496-645B-46B5-B858-85968E0164FA}"/>
    <hyperlink ref="Y2387" r:id="rId2386" xr:uid="{BE433386-628B-4D02-93D9-4B46E4F9EE6A}"/>
    <hyperlink ref="Y2388" r:id="rId2387" xr:uid="{26E9A728-133D-4A3A-9864-4CBA671B8DF4}"/>
    <hyperlink ref="Y2389" r:id="rId2388" xr:uid="{0DCC3781-C846-4F7D-9641-F9518C0307E9}"/>
    <hyperlink ref="Y2390" r:id="rId2389" xr:uid="{B414668E-2627-4E06-8C0E-D5C62E4A5768}"/>
    <hyperlink ref="Y2391" r:id="rId2390" xr:uid="{2D561856-FFD0-4D19-804F-C5E346EA1E63}"/>
    <hyperlink ref="Y2392" r:id="rId2391" xr:uid="{EB2EA209-E11F-4CBC-9EF9-E49FCA846C30}"/>
    <hyperlink ref="Y2393" r:id="rId2392" xr:uid="{0A7A8F02-8B33-4F9C-94E4-BC60BEF22696}"/>
    <hyperlink ref="Y2394" r:id="rId2393" xr:uid="{7AB4D498-969F-4035-9CE7-8A724577FBF7}"/>
    <hyperlink ref="Y2395" r:id="rId2394" xr:uid="{140822E0-3EEB-4D60-86AC-A3BC9EC0A5F0}"/>
    <hyperlink ref="Y2396" r:id="rId2395" xr:uid="{201BF537-0848-4577-ABA9-738F3CDAC85A}"/>
    <hyperlink ref="Y2397" r:id="rId2396" xr:uid="{6394CC15-9348-48CE-9E8A-9E276BBA72A6}"/>
    <hyperlink ref="Y2398" r:id="rId2397" xr:uid="{4C5E8786-6308-4F6A-93A7-F1572F564A74}"/>
    <hyperlink ref="Y2399" r:id="rId2398" xr:uid="{E57ED638-2C16-4FAC-B669-24FDA83CAB32}"/>
    <hyperlink ref="Y2400" r:id="rId2399" xr:uid="{1B41B850-59CE-4BF4-A0F8-03244F394AAB}"/>
    <hyperlink ref="Y2401" r:id="rId2400" xr:uid="{CCFA5AAA-0909-4BB4-BC06-A007A0BC5366}"/>
    <hyperlink ref="Y2402" r:id="rId2401" xr:uid="{2226264E-44D6-4E7B-AF6D-EFF5D70F43B3}"/>
    <hyperlink ref="Y2403" r:id="rId2402" xr:uid="{A5FFFFAA-D265-4941-A178-0D27A0D99848}"/>
    <hyperlink ref="Y2404" r:id="rId2403" xr:uid="{2495E31F-7101-4223-807A-2DCD4E7FF478}"/>
    <hyperlink ref="Y2405" r:id="rId2404" xr:uid="{94983482-9728-4901-B0CC-748BAFA1C240}"/>
    <hyperlink ref="Y2406" r:id="rId2405" xr:uid="{9D5C99FF-FE17-4684-BB1C-05C9B89541FC}"/>
    <hyperlink ref="Y2407" r:id="rId2406" xr:uid="{F00CA379-A48E-492A-9672-99269A18A71B}"/>
    <hyperlink ref="Y2408" r:id="rId2407" xr:uid="{C6A84C86-E65E-4D48-A30C-A20BA6E4A972}"/>
    <hyperlink ref="Y2409" r:id="rId2408" xr:uid="{F6AB12C1-29C3-4ADB-B481-8B02D408BCD4}"/>
    <hyperlink ref="Y2410" r:id="rId2409" xr:uid="{52BCBBF4-737B-4EB6-B34E-B156EB38FE75}"/>
    <hyperlink ref="Y2411" r:id="rId2410" xr:uid="{D14C453B-D3C4-4F71-9A2F-1099F4C3D433}"/>
    <hyperlink ref="Y2412" r:id="rId2411" xr:uid="{B55B107D-1513-4A1E-98CE-20170BB2272A}"/>
    <hyperlink ref="Y2413" r:id="rId2412" xr:uid="{CB66C799-4C6F-4564-8877-7556217518EC}"/>
    <hyperlink ref="Y2414" r:id="rId2413" xr:uid="{EDE65B2E-B056-4A09-AE62-5347BC12C1E2}"/>
    <hyperlink ref="Y2415" r:id="rId2414" xr:uid="{8B321C95-25E4-4A9A-957B-ECAA29D26F70}"/>
    <hyperlink ref="Y2416" r:id="rId2415" xr:uid="{2BB05CFC-0C13-49AF-BB0C-D71DE2BB9D4A}"/>
    <hyperlink ref="Y2417" r:id="rId2416" xr:uid="{0DC0CCC4-C56B-41C2-9083-FDB0C0AB5237}"/>
    <hyperlink ref="Y2418" r:id="rId2417" xr:uid="{93DBBE43-B8AC-4D33-B21A-CECDBCD1E5EB}"/>
    <hyperlink ref="Y2419" r:id="rId2418" xr:uid="{C4F67AD3-423E-4880-B02B-48F35C5BB01D}"/>
    <hyperlink ref="Y2420" r:id="rId2419" xr:uid="{8670B24A-5BD1-4034-B79C-7B533A1E25AD}"/>
    <hyperlink ref="Y2421" r:id="rId2420" xr:uid="{A8FC75AC-4E1E-4629-95AD-309ECCBAEBD4}"/>
    <hyperlink ref="Y2422" r:id="rId2421" xr:uid="{99014B31-0DB2-48DC-9BD8-B40A27236834}"/>
    <hyperlink ref="Y2423" r:id="rId2422" xr:uid="{864AE501-9281-4384-A383-C313BAF24E4A}"/>
    <hyperlink ref="Y2424" r:id="rId2423" xr:uid="{AB030159-5F1B-4788-98EF-402718C0306E}"/>
    <hyperlink ref="Y2425" r:id="rId2424" xr:uid="{EAA5AC8C-6EAB-402B-BB79-CDFBCDAD4448}"/>
    <hyperlink ref="Y2426" r:id="rId2425" xr:uid="{7F11DDB6-B5A0-409E-A519-E19CA397EC62}"/>
    <hyperlink ref="Y2427" r:id="rId2426" xr:uid="{B22EF731-8DD8-4AEE-A5A1-9C5AC524D066}"/>
    <hyperlink ref="Y2428" r:id="rId2427" xr:uid="{9F22B144-EFF9-4FC6-BF14-93CAC40B24A5}"/>
    <hyperlink ref="Y2429" r:id="rId2428" xr:uid="{357DF7CD-2612-467D-9F49-3E87102B4D3B}"/>
    <hyperlink ref="Y2430" r:id="rId2429" xr:uid="{DA08612B-45F8-4B05-8C82-11EFB2E27ECC}"/>
    <hyperlink ref="Y2431" r:id="rId2430" xr:uid="{8CD6BF59-AB4A-4A2A-A1F8-9CFDCEB01336}"/>
    <hyperlink ref="Y2432" r:id="rId2431" xr:uid="{746AA15A-BBB1-48FE-9FA0-4D11B60CC574}"/>
    <hyperlink ref="Y2433" r:id="rId2432" xr:uid="{1A7E7F0B-8026-4381-8378-A9CF1AEA9952}"/>
    <hyperlink ref="Y2434" r:id="rId2433" xr:uid="{1CB443EB-9D10-4632-9017-E52213962FE8}"/>
    <hyperlink ref="Y2435" r:id="rId2434" xr:uid="{AA4A7036-0AC8-45CC-900F-FFB2097F27DC}"/>
    <hyperlink ref="Y2436" r:id="rId2435" xr:uid="{F25B747B-903E-41BD-B303-9ABC98880E52}"/>
    <hyperlink ref="Y2437" r:id="rId2436" xr:uid="{3DC0AC71-D416-4CDF-A0D8-887BA8046D24}"/>
    <hyperlink ref="Y2438" r:id="rId2437" xr:uid="{7880B5CF-7766-4FE8-AC00-C21F7C62EF58}"/>
    <hyperlink ref="Y2439" r:id="rId2438" xr:uid="{3436BD96-3194-47A5-A537-056B243FBE79}"/>
    <hyperlink ref="Y2440" r:id="rId2439" xr:uid="{1AC204DB-46E5-45F6-9B98-0C7C3919BFAD}"/>
    <hyperlink ref="Y2441" r:id="rId2440" xr:uid="{DA5244CE-957C-444F-9013-D5D8CECC3FB4}"/>
    <hyperlink ref="Y2442" r:id="rId2441" xr:uid="{195FB3DF-0815-4C72-AE3D-569DB84F1B21}"/>
    <hyperlink ref="Y2443" r:id="rId2442" xr:uid="{BCCFE342-7EF7-4F3C-8DBF-5B40B751B73E}"/>
    <hyperlink ref="Y2444" r:id="rId2443" xr:uid="{28A17243-83F3-4B41-9F73-08030ED06B9C}"/>
    <hyperlink ref="Y2445" r:id="rId2444" xr:uid="{98DCD5C3-80E7-4874-9472-29F4A2645C40}"/>
    <hyperlink ref="Y2446" r:id="rId2445" xr:uid="{B2C7138A-F023-487B-A3D5-7301CE47B505}"/>
    <hyperlink ref="Y2447" r:id="rId2446" xr:uid="{07CC49E8-6701-4DF9-9E5C-8584C05EC527}"/>
    <hyperlink ref="Y2448" r:id="rId2447" xr:uid="{35AF6FD5-D7DE-4B17-9C56-0EB16681BD5D}"/>
    <hyperlink ref="Y2449" r:id="rId2448" xr:uid="{AB55707A-1DEB-464E-AE81-C6C7006119C8}"/>
    <hyperlink ref="Y2450" r:id="rId2449" xr:uid="{A90CAB21-3B9B-49A2-8FF9-AFDF9B81183E}"/>
    <hyperlink ref="Y2451" r:id="rId2450" xr:uid="{E4F3B7CD-9736-43B2-81FA-0FD62CCAA5D1}"/>
    <hyperlink ref="Y2452" r:id="rId2451" xr:uid="{A3B3A76A-F010-4EAB-8925-1601E4AF270C}"/>
    <hyperlink ref="Y2453" r:id="rId2452" xr:uid="{037ABE0F-1A88-4526-BC0F-401842709E7F}"/>
    <hyperlink ref="Y2454" r:id="rId2453" xr:uid="{868D0C8D-5AC6-4FD4-B00C-B80BBFE4A86E}"/>
    <hyperlink ref="Y2455" r:id="rId2454" xr:uid="{92438297-A38C-4B77-992E-84E50ACBB7F5}"/>
    <hyperlink ref="Y2456" r:id="rId2455" xr:uid="{B5BCD272-469A-4F69-BE4B-9EFCEA0865D5}"/>
    <hyperlink ref="Y2457" r:id="rId2456" xr:uid="{CDC113A5-6807-45AA-AF26-AC6559BDF106}"/>
    <hyperlink ref="Y2458" r:id="rId2457" xr:uid="{39D2544B-0591-464C-BE5C-7EAD5C1D6CE9}"/>
    <hyperlink ref="Y2459" r:id="rId2458" xr:uid="{1018EAF0-99BC-44B6-8B99-71C168CE29F4}"/>
    <hyperlink ref="Y2460" r:id="rId2459" xr:uid="{7ABBAA57-E0EE-4BBA-A3E5-0D5D47B71A4D}"/>
    <hyperlink ref="Y2461" r:id="rId2460" xr:uid="{90BBF9D0-269C-423C-8032-10435C46C7F9}"/>
    <hyperlink ref="Y2462" r:id="rId2461" xr:uid="{9271EF60-757B-4100-ACE1-73AE3C4B3955}"/>
    <hyperlink ref="Y2463" r:id="rId2462" xr:uid="{3B9A5BCC-334B-441B-8DD4-492D09FB3179}"/>
    <hyperlink ref="Y2464" r:id="rId2463" xr:uid="{8976AC73-210A-4DD5-811D-DA1110020F6D}"/>
    <hyperlink ref="Y2465" r:id="rId2464" xr:uid="{ABA20B8B-6510-4B69-B0AE-1B462C76FCD2}"/>
    <hyperlink ref="Y2466" r:id="rId2465" xr:uid="{EA2491BE-E55B-44C8-BF6A-42C51C25C760}"/>
    <hyperlink ref="Y2467" r:id="rId2466" xr:uid="{91F1C14C-21E5-4CB2-8C4A-9596B1B0A937}"/>
    <hyperlink ref="Y2468" r:id="rId2467" xr:uid="{AC4B1EBE-E93A-41D8-80B7-15410D90243A}"/>
    <hyperlink ref="Y2469" r:id="rId2468" xr:uid="{1F37544D-C955-4B1A-8D85-849692A71F2E}"/>
    <hyperlink ref="Y2470" r:id="rId2469" xr:uid="{F0DD40B6-D68D-45BB-BF4E-741A89E2114B}"/>
    <hyperlink ref="Y2471" r:id="rId2470" xr:uid="{1B3EDD81-5AEF-4AD0-AD01-1C3B8C88A61A}"/>
    <hyperlink ref="Y2472" r:id="rId2471" xr:uid="{9764AAF2-BF8C-41B2-A173-9707482B5619}"/>
    <hyperlink ref="Y2473" r:id="rId2472" xr:uid="{58D29945-9D6C-47FE-B722-97A682CEB3C5}"/>
    <hyperlink ref="Y2474" r:id="rId2473" xr:uid="{1D1103C5-3772-4B93-8C33-F350BC05354E}"/>
    <hyperlink ref="Y2475" r:id="rId2474" xr:uid="{B1199051-33C7-45F9-99D0-36DC150CB2FE}"/>
    <hyperlink ref="Y2476" r:id="rId2475" xr:uid="{4AD2D3F4-BBE0-46D6-B541-3BC3E856D0CA}"/>
    <hyperlink ref="Y2477" r:id="rId2476" xr:uid="{39F0F989-BC75-4B06-B5A9-B7EAFAF6BE4B}"/>
    <hyperlink ref="Y2478" r:id="rId2477" xr:uid="{089BD9D6-E1C2-4EAF-8847-726F745F2E62}"/>
    <hyperlink ref="Y2479" r:id="rId2478" xr:uid="{1250255A-954D-4B9A-B3BA-7F30E8FC37C3}"/>
    <hyperlink ref="Y2480" r:id="rId2479" xr:uid="{8FD3FEB6-CB81-4C19-BB0C-AF7EC20711EC}"/>
    <hyperlink ref="Y2481" r:id="rId2480" xr:uid="{1DEE38D9-0DA0-4893-96BB-29927D4D3252}"/>
    <hyperlink ref="Y2482" r:id="rId2481" xr:uid="{E40A0ED1-2726-4AFE-BD84-8C356AF5DF3B}"/>
    <hyperlink ref="Y2483" r:id="rId2482" xr:uid="{A87C51FD-6C6B-4D3C-9AB8-892A979F80B3}"/>
    <hyperlink ref="Y2484" r:id="rId2483" xr:uid="{66EECFC5-E543-4BF5-ABA0-0D2A790150AF}"/>
    <hyperlink ref="Y2485" r:id="rId2484" xr:uid="{61EC20B5-7E6A-4DAC-9B30-DD51B8F3A084}"/>
    <hyperlink ref="Y2486" r:id="rId2485" xr:uid="{FBBF662C-2836-43CB-96B5-49DAAADC5332}"/>
    <hyperlink ref="Y2487" r:id="rId2486" xr:uid="{76A028DA-FDD0-4216-8B43-1EFD43C3609B}"/>
    <hyperlink ref="Y2488" r:id="rId2487" xr:uid="{B02C6F67-E31F-46A7-A795-AC6E529D1AA7}"/>
    <hyperlink ref="Y2489" r:id="rId2488" xr:uid="{3B0E8724-C800-4DDD-BF08-9A532D6BC994}"/>
    <hyperlink ref="Y2490" r:id="rId2489" xr:uid="{FD2F8B1B-F783-4E90-806B-F4F29A2DC773}"/>
    <hyperlink ref="Y2491" r:id="rId2490" xr:uid="{93F4FBF3-43CD-4A15-A19C-A33896B83321}"/>
    <hyperlink ref="Y2492" r:id="rId2491" xr:uid="{D891D2F9-7D53-4EED-AB1B-04EC98478711}"/>
    <hyperlink ref="Y2493" r:id="rId2492" xr:uid="{C864D0AC-8C09-469B-B5BA-3D4EEC32CB6F}"/>
    <hyperlink ref="Y2494" r:id="rId2493" xr:uid="{F39B6755-17D0-4E12-8B60-ACE425BD8089}"/>
    <hyperlink ref="Y2495" r:id="rId2494" xr:uid="{AB1C1D61-56B2-4B0C-A9FC-5209F7740248}"/>
    <hyperlink ref="Y2496" r:id="rId2495" xr:uid="{A40D7C8B-9A3C-478F-A5AD-D6DF8FB0581C}"/>
    <hyperlink ref="Y2497" r:id="rId2496" xr:uid="{683EE39A-3BCC-4D0E-BFC8-475FFDAD0E1F}"/>
    <hyperlink ref="Y2498" r:id="rId2497" xr:uid="{DE783783-4363-4C97-B2AC-93135CF82B1C}"/>
    <hyperlink ref="Y2499" r:id="rId2498" xr:uid="{75EE1532-F7CB-4290-BFBB-FBDC9835F193}"/>
    <hyperlink ref="Y2500" r:id="rId2499" xr:uid="{49C16BDD-1A5F-4180-A328-E17DA8D20FD9}"/>
    <hyperlink ref="Y2501" r:id="rId2500" xr:uid="{A00443D5-D3D4-4367-A1E1-1111E28C0780}"/>
    <hyperlink ref="Y2502" r:id="rId2501" xr:uid="{E4BFD7F5-2058-4936-A695-4EF1F6B9A8F4}"/>
    <hyperlink ref="Y2503" r:id="rId2502" xr:uid="{D77FF024-39D7-43C5-84A6-43CDC29BB1F1}"/>
    <hyperlink ref="Y2504" r:id="rId2503" xr:uid="{615A2F1B-5267-4DB4-BE75-8E5A50D0247C}"/>
    <hyperlink ref="Y2505" r:id="rId2504" xr:uid="{EF39733E-DFB4-40F6-9130-3F71718E1682}"/>
    <hyperlink ref="Y2506" r:id="rId2505" xr:uid="{7D429967-6404-41D1-A9E2-46AE2F3FD92A}"/>
    <hyperlink ref="Y2507" r:id="rId2506" xr:uid="{8991559C-1AC9-4E2F-848F-444A8C62580C}"/>
    <hyperlink ref="Y2508" r:id="rId2507" xr:uid="{EAAD27CA-09F1-4699-987D-D7E14DB1E8DE}"/>
    <hyperlink ref="Y2509" r:id="rId2508" xr:uid="{D616ACAF-08E2-4203-85B5-6A18B59276A7}"/>
    <hyperlink ref="Y2510" r:id="rId2509" xr:uid="{862A9C27-8C41-44EF-8843-D5E75BC925AE}"/>
    <hyperlink ref="Y2511" r:id="rId2510" xr:uid="{05BB6FC2-5B5D-4A07-B45E-3AAE5EBC7C4E}"/>
    <hyperlink ref="Y2512" r:id="rId2511" xr:uid="{4652395E-C083-4631-83FD-A9A6C3F7A14D}"/>
    <hyperlink ref="Y2513" r:id="rId2512" xr:uid="{9E26ACCB-7B63-46FB-944F-36F4FD04480E}"/>
    <hyperlink ref="Y2514" r:id="rId2513" xr:uid="{FD02BA4A-FF85-474A-995B-97555A47B449}"/>
    <hyperlink ref="Y2515" r:id="rId2514" xr:uid="{C37C8531-C9BD-4672-AD24-46CEF874BFAF}"/>
    <hyperlink ref="Y2516" r:id="rId2515" xr:uid="{D23F86AE-748C-4EA9-B505-3A61910A04AE}"/>
    <hyperlink ref="Y2517" r:id="rId2516" xr:uid="{FBF4D267-8A7A-4B05-8D5A-4F63090859BD}"/>
    <hyperlink ref="Y2518" r:id="rId2517" xr:uid="{C74A898F-47EC-4CBE-886C-D9D6B28FFC20}"/>
    <hyperlink ref="Y2519" r:id="rId2518" xr:uid="{02250A68-0698-4FF2-8D5F-864E705B29F7}"/>
    <hyperlink ref="Y2520" r:id="rId2519" xr:uid="{7B1161F6-68B1-456D-8C0E-E8EE5077CCA8}"/>
    <hyperlink ref="Y2521" r:id="rId2520" xr:uid="{4A0ED906-59EE-432A-A6E0-0E9906B06688}"/>
    <hyperlink ref="Y2522" r:id="rId2521" xr:uid="{CBD64D16-1B04-4CF3-9769-26B43D4FF43E}"/>
    <hyperlink ref="Y2523" r:id="rId2522" xr:uid="{F5A0DE22-8BEA-43EA-93D4-645D4212B202}"/>
    <hyperlink ref="Y2524" r:id="rId2523" xr:uid="{DA5C8EED-2154-47DE-A17E-4A5FB0809B87}"/>
    <hyperlink ref="Y2525" r:id="rId2524" xr:uid="{716030E7-B623-4256-86AC-DCD7F3F1B34A}"/>
    <hyperlink ref="Y2526" r:id="rId2525" xr:uid="{FEC19B12-E7B6-4BBB-B8FB-B13F6114ADA4}"/>
    <hyperlink ref="Y2527" r:id="rId2526" xr:uid="{35158028-E0EE-4DC3-B8CA-E84A897C16E6}"/>
    <hyperlink ref="Y2528" r:id="rId2527" xr:uid="{26B639F6-BA0A-4A3F-9ECF-8012D70BA587}"/>
    <hyperlink ref="Y2529" r:id="rId2528" xr:uid="{5DCFEC08-8A52-41E0-9E4E-E0761218E11D}"/>
    <hyperlink ref="Y2530" r:id="rId2529" xr:uid="{FAF22C8A-97C7-4DCC-AD90-CC3D6E57A360}"/>
    <hyperlink ref="Y2531" r:id="rId2530" xr:uid="{78AC3E99-7EF2-4A93-A8DF-4ABBAB59FD7F}"/>
    <hyperlink ref="Y2532" r:id="rId2531" xr:uid="{C8B4B832-3B60-4F8A-927F-9D4C58A5A501}"/>
    <hyperlink ref="Y2533" r:id="rId2532" xr:uid="{2140DD8A-58BD-4412-90B6-47E7E7768BE9}"/>
    <hyperlink ref="Y2534" r:id="rId2533" xr:uid="{2327A80C-3427-44E1-8E3A-91E80571214E}"/>
    <hyperlink ref="Y2535" r:id="rId2534" xr:uid="{7B7E41C4-4F16-412E-8CC1-2F2B5BE28B30}"/>
    <hyperlink ref="Y2536" r:id="rId2535" xr:uid="{CA58F803-19A9-42DE-8C35-D89C6A12E950}"/>
    <hyperlink ref="Y2537" r:id="rId2536" xr:uid="{B8C8F102-0403-4607-9719-4C2E0E6C21CD}"/>
    <hyperlink ref="Y2538" r:id="rId2537" xr:uid="{508B3104-3845-4241-8BFA-4D595339AC4E}"/>
    <hyperlink ref="Y2539" r:id="rId2538" xr:uid="{F141E7E9-2884-4D9C-A4BE-67FD0F070C6E}"/>
    <hyperlink ref="Y2540" r:id="rId2539" xr:uid="{2CAC5D50-526C-4CCC-8CB4-DD9A79B49735}"/>
    <hyperlink ref="Y2541" r:id="rId2540" xr:uid="{5188EDD2-7530-45EA-B599-6BBE17D7A41E}"/>
    <hyperlink ref="Y2542" r:id="rId2541" xr:uid="{F069651E-1865-4756-83F6-1ECE8AF43BDD}"/>
    <hyperlink ref="Y2543" r:id="rId2542" xr:uid="{4EBB455D-F14C-474D-8DCC-520A75A27619}"/>
    <hyperlink ref="Y2544" r:id="rId2543" xr:uid="{6C3A619A-DF4F-479F-83B3-A2C8118D0A0A}"/>
    <hyperlink ref="Y2545" r:id="rId2544" xr:uid="{8FAB03C6-5F5E-4F93-A0D0-3F063ABEEE0E}"/>
    <hyperlink ref="Y2546" r:id="rId2545" xr:uid="{1CF7AFAE-BE00-43DD-8E35-ED1DD2B28A9A}"/>
    <hyperlink ref="Y2547" r:id="rId2546" xr:uid="{B02F529D-8396-4BC0-B39E-7C6C560D80E7}"/>
    <hyperlink ref="Y2548" r:id="rId2547" xr:uid="{2A013DFE-81B8-4FCB-90F7-D0D6695E9009}"/>
    <hyperlink ref="Y2549" r:id="rId2548" xr:uid="{3DEE4B44-2E2B-414C-8644-D27EFF6DEA6F}"/>
    <hyperlink ref="Y2550" r:id="rId2549" xr:uid="{ABB98ACF-7042-4845-94C6-F303C630C23D}"/>
    <hyperlink ref="Y2551" r:id="rId2550" xr:uid="{D057CB72-3705-4BA3-A65D-3C67061D7181}"/>
    <hyperlink ref="Y2552" r:id="rId2551" xr:uid="{BF2C424E-6BD2-452D-8714-1628680FEF7C}"/>
    <hyperlink ref="Y2553" r:id="rId2552" xr:uid="{D489F3AE-B842-4C2C-8E88-2B3BBB4A31BD}"/>
    <hyperlink ref="Y2554" r:id="rId2553" xr:uid="{7618F20A-55CF-401A-9E5A-0741F0B991B7}"/>
    <hyperlink ref="Y2555" r:id="rId2554" xr:uid="{D1521905-15DA-49D2-91E3-0A26D1588981}"/>
    <hyperlink ref="Y2556" r:id="rId2555" xr:uid="{F82BF6E5-F64D-4C32-A06E-02A4CFFD9E35}"/>
    <hyperlink ref="Y2557" r:id="rId2556" xr:uid="{1001DF03-DE8D-4A72-8B04-B205E9EE7877}"/>
    <hyperlink ref="Y2558" r:id="rId2557" xr:uid="{30E33DF3-D035-4F07-A3EB-803F81F22E99}"/>
    <hyperlink ref="Y2559" r:id="rId2558" xr:uid="{0E32CF90-58F0-4E5E-9C8C-E6E3AC68CA17}"/>
    <hyperlink ref="Y2560" r:id="rId2559" xr:uid="{CB6E3687-F82C-46AF-B6CC-4067B9878A47}"/>
    <hyperlink ref="Y2561" r:id="rId2560" xr:uid="{FE178C33-6540-4288-9092-67E7DCE8E067}"/>
    <hyperlink ref="Y2562" r:id="rId2561" xr:uid="{FE4F6102-C757-40E0-892A-1E0B3CDAE67D}"/>
    <hyperlink ref="Y2563" r:id="rId2562" xr:uid="{E0D0FF61-9687-401B-98C9-A8E2B69B2570}"/>
    <hyperlink ref="Y2564" r:id="rId2563" xr:uid="{80AD2E9D-4859-4709-9D03-952488BA8862}"/>
    <hyperlink ref="Y2565" r:id="rId2564" xr:uid="{A404218C-4DDB-460C-8BB8-BA18BF4433C7}"/>
    <hyperlink ref="Y2566" r:id="rId2565" xr:uid="{1D1EA0E6-52F0-4B9A-9AD6-32636B1CBC65}"/>
    <hyperlink ref="Y2567" r:id="rId2566" xr:uid="{00231DA1-8F0A-43EE-A188-199C6C5A67E1}"/>
    <hyperlink ref="Y2568" r:id="rId2567" xr:uid="{47A6F56F-9FDC-4DB5-A9BE-AD38A6AD9C13}"/>
    <hyperlink ref="Y2569" r:id="rId2568" xr:uid="{929EBEAD-5D80-4999-875B-3DDF77768B3C}"/>
    <hyperlink ref="Y2570" r:id="rId2569" xr:uid="{967D92BA-6E76-46C6-A2C8-DE734B622DF1}"/>
    <hyperlink ref="Y2571" r:id="rId2570" xr:uid="{C8C1217D-A8BA-48DE-BED7-93C1F10DAB05}"/>
    <hyperlink ref="Y2572" r:id="rId2571" xr:uid="{FD74CA1D-DFF8-4CD6-8DBF-BEFEC5A35C73}"/>
    <hyperlink ref="Y2573" r:id="rId2572" xr:uid="{5552BFB5-AF98-436F-B29E-2B2911A32F40}"/>
    <hyperlink ref="Y2574" r:id="rId2573" xr:uid="{89F428F2-F3E4-486D-9A92-610AC83A4687}"/>
    <hyperlink ref="Y2575" r:id="rId2574" xr:uid="{C2F9534C-1C98-4CD5-A494-C96890F33392}"/>
    <hyperlink ref="Y2576" r:id="rId2575" xr:uid="{C9DCE103-819B-459A-B872-B1B7AC13A841}"/>
    <hyperlink ref="Y2577" r:id="rId2576" xr:uid="{DA774910-FEF0-4859-9FA6-14BE25C7032C}"/>
    <hyperlink ref="Y2578" r:id="rId2577" xr:uid="{95A09E09-5E1F-4B39-86CF-98793B66505E}"/>
    <hyperlink ref="Y2579" r:id="rId2578" xr:uid="{8635E88C-C686-4C29-A656-C2F59B9C72B7}"/>
    <hyperlink ref="Y2580" r:id="rId2579" xr:uid="{E5BC48F3-E9BD-4A80-AECF-A1A7C9A40AD8}"/>
    <hyperlink ref="Y2581" r:id="rId2580" xr:uid="{872D370A-6AEC-441A-818F-4B9167324E15}"/>
    <hyperlink ref="Y2582" r:id="rId2581" xr:uid="{8DE2AE70-4339-4E0A-A85D-946A21AA942B}"/>
    <hyperlink ref="Y2583" r:id="rId2582" xr:uid="{9742C1DD-38D2-4C18-8E52-F957DFEE2B95}"/>
    <hyperlink ref="Y2584" r:id="rId2583" xr:uid="{B4DA1DC2-83BA-40B8-8AD2-9474046776D8}"/>
    <hyperlink ref="Y2585" r:id="rId2584" xr:uid="{F80C416B-75EC-4169-91CF-B049D1783EC4}"/>
    <hyperlink ref="Y2586" r:id="rId2585" xr:uid="{0B30E2AA-7D9C-4B18-9F61-D31EC117EB1D}"/>
    <hyperlink ref="Y2587" r:id="rId2586" xr:uid="{CDD5F360-370B-48EE-9969-A910CE974F03}"/>
    <hyperlink ref="Y2588" r:id="rId2587" xr:uid="{FB9BC142-D69E-4AA1-B3F6-3501C7BB6AF3}"/>
    <hyperlink ref="Y2589" r:id="rId2588" xr:uid="{DF30D742-D088-449E-B797-0E33757DCCC7}"/>
    <hyperlink ref="Y2590" r:id="rId2589" xr:uid="{433A8FE2-9436-4169-8F0C-F3D116996876}"/>
    <hyperlink ref="Y2591" r:id="rId2590" xr:uid="{90641207-5E6F-4511-B485-27BF4E1FA0B6}"/>
    <hyperlink ref="Y2592" r:id="rId2591" xr:uid="{736BF7D0-2D62-4F80-AC2D-BD95A0283933}"/>
    <hyperlink ref="Y2593" r:id="rId2592" xr:uid="{67E791C7-5AEF-428E-8D66-693745F2A73C}"/>
    <hyperlink ref="Y2594" r:id="rId2593" xr:uid="{DE7DD6C3-34CF-4396-BD38-8B3C33B88E40}"/>
    <hyperlink ref="Y2595" r:id="rId2594" xr:uid="{A9D71D5A-4374-4C99-A2D0-47DBD71A2903}"/>
    <hyperlink ref="Y2596" r:id="rId2595" xr:uid="{B764A861-C42A-4CE6-8ABF-F16D4F0932F0}"/>
    <hyperlink ref="Y2597" r:id="rId2596" xr:uid="{3F8AE148-63B8-4155-B907-0C047C235E3C}"/>
    <hyperlink ref="Y2598" r:id="rId2597" xr:uid="{A2E94A99-B898-475D-9089-7F725A0AEB44}"/>
    <hyperlink ref="Y2599" r:id="rId2598" xr:uid="{C73FCCCC-1C94-4135-A28C-6E7D9FD6CE28}"/>
    <hyperlink ref="Y2600" r:id="rId2599" xr:uid="{B31B222E-1ABC-4695-97BF-CAC4E8B55D52}"/>
    <hyperlink ref="Y2601" r:id="rId2600" xr:uid="{FA200A4E-FCD9-4492-ADF0-495296D679A6}"/>
    <hyperlink ref="Y2602" r:id="rId2601" xr:uid="{CD3596B3-E804-4223-801F-C18A43E68F7E}"/>
    <hyperlink ref="Y2603" r:id="rId2602" xr:uid="{40CC2DBE-D2B4-428A-80C6-3E30D85F43BC}"/>
    <hyperlink ref="Y2604" r:id="rId2603" xr:uid="{0C388413-E64C-4B96-93B8-683B48D06574}"/>
    <hyperlink ref="Y2605" r:id="rId2604" xr:uid="{DA0357FF-147D-4AD0-ACC7-D2C1A58EE7F0}"/>
    <hyperlink ref="Y2606" r:id="rId2605" xr:uid="{7E11F607-3B2C-4AF6-B97D-6A9090AFAA22}"/>
    <hyperlink ref="Y2607" r:id="rId2606" xr:uid="{212CC0D7-5277-4B97-B75F-862BDFCA8007}"/>
    <hyperlink ref="Y2608" r:id="rId2607" xr:uid="{D511D111-D27E-4E11-8681-7FAE04FB0408}"/>
    <hyperlink ref="Y2609" r:id="rId2608" xr:uid="{1FFFE812-F59F-44A8-BD4C-0BDE90FE389B}"/>
    <hyperlink ref="Y2610" r:id="rId2609" xr:uid="{32228E7C-8AAF-4AB4-8266-17B86A430C5A}"/>
    <hyperlink ref="Y2611" r:id="rId2610" xr:uid="{2870436D-CACB-4EE7-8B65-C8E9EF46C571}"/>
    <hyperlink ref="Y2612" r:id="rId2611" xr:uid="{09E3AF9C-683F-463E-A7F8-5E38A4637861}"/>
    <hyperlink ref="Y2613" r:id="rId2612" xr:uid="{AE0333FD-81E0-40C2-9630-F1213FE30D30}"/>
    <hyperlink ref="Y2614" r:id="rId2613" xr:uid="{FD34FC7D-5FFC-4657-940F-9ADE3CA82D08}"/>
    <hyperlink ref="Y2615" r:id="rId2614" xr:uid="{FEF2DA6A-9A17-4F4D-877E-AD7F83D79CEB}"/>
    <hyperlink ref="Y2616" r:id="rId2615" xr:uid="{442C07B5-B40F-4758-B627-CA63258063E2}"/>
    <hyperlink ref="Y2617" r:id="rId2616" xr:uid="{9B0FB3CF-E322-4AC7-BDE0-8992EC59EFF3}"/>
    <hyperlink ref="Y2618" r:id="rId2617" xr:uid="{D00DAD20-AD0F-48E7-923F-1438C945E23D}"/>
    <hyperlink ref="Y2619" r:id="rId2618" xr:uid="{D259DC32-8591-4E20-9BCD-83C738B63197}"/>
    <hyperlink ref="Y2620" r:id="rId2619" xr:uid="{D3B33421-76DA-48C9-960A-84CF8E6D4F21}"/>
    <hyperlink ref="Y2621" r:id="rId2620" xr:uid="{D3A54C97-F909-4318-95ED-B0BAB7F39273}"/>
    <hyperlink ref="Y2622" r:id="rId2621" xr:uid="{FB9F3CC8-629B-49D0-9B49-EE12DF7A49A2}"/>
    <hyperlink ref="Y2623" r:id="rId2622" xr:uid="{E541F871-38FE-46AE-88D3-A57F796E02F2}"/>
    <hyperlink ref="Y2624" r:id="rId2623" xr:uid="{F03DE5C4-E68C-4EFA-A1C3-6352DA119566}"/>
    <hyperlink ref="Y2625" r:id="rId2624" xr:uid="{CED56FAA-40DE-4B32-9396-4483702700F4}"/>
    <hyperlink ref="Y2626" r:id="rId2625" xr:uid="{6BD39A28-2A89-4F60-A813-3C1FC7E3AA5A}"/>
    <hyperlink ref="Y2627" r:id="rId2626" xr:uid="{DFC8307F-F653-4073-AE16-25251954A2FC}"/>
    <hyperlink ref="Y2628" r:id="rId2627" xr:uid="{39F3D0BF-61BA-4E51-BA68-7BFD9DE68D90}"/>
    <hyperlink ref="Y2629" r:id="rId2628" xr:uid="{6F6070FE-7780-4543-B7C3-D1EE2EB2E2D6}"/>
    <hyperlink ref="Y2630" r:id="rId2629" xr:uid="{8CBA77F9-DB90-458F-8B84-315B26157CD5}"/>
    <hyperlink ref="Y2631" r:id="rId2630" xr:uid="{CCA34746-E750-449C-B440-F59EA59646FD}"/>
    <hyperlink ref="Y2632" r:id="rId2631" xr:uid="{1F106439-B6D2-4644-A294-504AF36D2648}"/>
    <hyperlink ref="Y2633" r:id="rId2632" xr:uid="{3DB14BDC-5D82-475F-B005-D9BAAB0D7D49}"/>
    <hyperlink ref="Y2634" r:id="rId2633" xr:uid="{7EA2CC6A-B6AC-423C-8693-0D33EE856184}"/>
    <hyperlink ref="Y2635" r:id="rId2634" xr:uid="{EB308FED-8616-4386-B77D-9C3B2FAE2325}"/>
    <hyperlink ref="Y2636" r:id="rId2635" xr:uid="{ED6F3BEE-D140-4186-B47C-1659200DD717}"/>
    <hyperlink ref="Y2637" r:id="rId2636" xr:uid="{0D863F01-02B3-4623-8E25-7B21E6804A88}"/>
    <hyperlink ref="Y2638" r:id="rId2637" xr:uid="{7C802A2E-1EFC-4379-ABE0-F8C4E6251F85}"/>
    <hyperlink ref="Y2639" r:id="rId2638" xr:uid="{AB7D69BC-DAC2-4C5E-BA02-6E41E616C24C}"/>
    <hyperlink ref="Y2640" r:id="rId2639" xr:uid="{125DB31F-C377-4565-AA08-0F94897E3CB9}"/>
    <hyperlink ref="Y2641" r:id="rId2640" xr:uid="{9BEE87ED-DCDE-46DF-AD96-7A5958042D93}"/>
    <hyperlink ref="Y2642" r:id="rId2641" xr:uid="{4752B66F-1B41-4240-89AD-1F9940B1D59B}"/>
    <hyperlink ref="Y2643" r:id="rId2642" xr:uid="{C74442CE-73AC-41D8-BC70-95358F9EFE01}"/>
    <hyperlink ref="Y2644" r:id="rId2643" xr:uid="{2CE98E08-F275-4A06-9905-EDE7EC62FD55}"/>
    <hyperlink ref="Y2645" r:id="rId2644" xr:uid="{AC9ED777-46AB-4440-A0E2-80C3157149EC}"/>
    <hyperlink ref="Y2646" r:id="rId2645" xr:uid="{7BF520DB-F6EF-49D1-B630-DAA63790A4D3}"/>
    <hyperlink ref="Y2647" r:id="rId2646" xr:uid="{992B9635-D84C-4ECB-AF7D-117ECB7F8DEA}"/>
    <hyperlink ref="Y2648" r:id="rId2647" xr:uid="{3FEDC737-46EF-4FF5-B378-4110171A40ED}"/>
    <hyperlink ref="Y2649" r:id="rId2648" xr:uid="{AAE7107E-C2F1-42A4-BA52-44862031603D}"/>
    <hyperlink ref="Y2650" r:id="rId2649" xr:uid="{8D307B0E-4436-4770-B4EB-28A0F3E80A06}"/>
    <hyperlink ref="Y2651" r:id="rId2650" xr:uid="{A5CED1AC-A71F-4C98-B293-21F85B340773}"/>
    <hyperlink ref="Y2652" r:id="rId2651" xr:uid="{7A247D5A-E1AB-4DEC-B7A3-004F0D98892D}"/>
    <hyperlink ref="Y2653" r:id="rId2652" xr:uid="{A428ACC7-4AE2-4CC6-AE62-65A877918424}"/>
    <hyperlink ref="Y2654" r:id="rId2653" xr:uid="{59A0E25E-868F-4784-86DD-F492BB88C1E2}"/>
    <hyperlink ref="Y2655" r:id="rId2654" xr:uid="{7EDB53A6-43AC-4B40-BF6E-5F19DCF31DC2}"/>
    <hyperlink ref="Y2656" r:id="rId2655" xr:uid="{3AFBE521-7BC1-493E-AB4E-D2859A3DB45A}"/>
    <hyperlink ref="Y2657" r:id="rId2656" xr:uid="{621A370E-86DC-436A-9BA8-E3DC177D12D5}"/>
    <hyperlink ref="Y2658" r:id="rId2657" xr:uid="{1ABF26B0-3C9E-4AA3-890D-0938D81C0E2D}"/>
    <hyperlink ref="Y2659" r:id="rId2658" xr:uid="{37F47679-47AB-418D-BB98-CEF8DF64D12E}"/>
    <hyperlink ref="Y2660" r:id="rId2659" xr:uid="{D84C93AB-D9AC-49DC-9B86-AFB2AA68A51F}"/>
    <hyperlink ref="Y2661" r:id="rId2660" xr:uid="{EA17006F-7356-4C03-B65D-32C05881BDD0}"/>
    <hyperlink ref="Y2662" r:id="rId2661" xr:uid="{9E879733-FE64-49A1-AB96-7115B12A9A05}"/>
    <hyperlink ref="Y2663" r:id="rId2662" xr:uid="{E384F76B-E348-4EA4-8639-4AB3144A1806}"/>
    <hyperlink ref="Y2664" r:id="rId2663" xr:uid="{8EFC2951-9977-4057-B4E0-8BE6EA0F4785}"/>
    <hyperlink ref="Y2665" r:id="rId2664" xr:uid="{DCCE495B-B20C-452E-8F65-C1C3BEA32D9A}"/>
    <hyperlink ref="Y2666" r:id="rId2665" xr:uid="{F8F3E341-DDBA-4087-B01A-A0E1072E8387}"/>
    <hyperlink ref="Y2667" r:id="rId2666" xr:uid="{1BC28503-F0F5-42CE-BE84-545C0FAE6489}"/>
    <hyperlink ref="Y2668" r:id="rId2667" xr:uid="{A9B6A01A-EDC3-42E8-8CB1-1EA2C56E6FB6}"/>
    <hyperlink ref="Y2669" r:id="rId2668" xr:uid="{A1FC14C4-CACD-46A9-959F-3324FB3F0840}"/>
    <hyperlink ref="Y2670" r:id="rId2669" xr:uid="{1703406E-E032-43FC-9B74-5D9DE6EB1AC4}"/>
    <hyperlink ref="Y2671" r:id="rId2670" xr:uid="{ABC1F902-1429-46E7-AC4F-A54A143838E7}"/>
    <hyperlink ref="Y2672" r:id="rId2671" xr:uid="{36D273A7-3914-4882-9AE9-81BB706662ED}"/>
    <hyperlink ref="Y2673" r:id="rId2672" xr:uid="{0255E33F-48DD-4D6E-834E-98A7728FF567}"/>
    <hyperlink ref="Y2674" r:id="rId2673" xr:uid="{356A2ECC-2B94-4583-83FE-09D20067A47C}"/>
    <hyperlink ref="Y2675" r:id="rId2674" xr:uid="{922D856E-FF93-4FBE-B456-DEFD073CF47A}"/>
    <hyperlink ref="Y2676" r:id="rId2675" xr:uid="{7736A4D4-6F17-468C-B818-ADC0921685E4}"/>
    <hyperlink ref="Y2677" r:id="rId2676" xr:uid="{9C0E2E4F-3094-4078-B6EE-E3A7327258CA}"/>
    <hyperlink ref="Y2678" r:id="rId2677" xr:uid="{7578E751-E79E-4624-B4AD-2135059F4EBB}"/>
    <hyperlink ref="Y2679" r:id="rId2678" xr:uid="{EA442AEB-5BC2-4F43-BDD0-E02FB9556A0D}"/>
    <hyperlink ref="Y2680" r:id="rId2679" xr:uid="{DF08E327-67DA-4469-B7AB-E0B3B220B914}"/>
    <hyperlink ref="Y2681" r:id="rId2680" xr:uid="{E1A183AD-5706-4E8C-A12C-AF0668092315}"/>
    <hyperlink ref="Y2682" r:id="rId2681" xr:uid="{C8B5518D-16EC-4D21-9DC4-002F27F9D373}"/>
    <hyperlink ref="Y2683" r:id="rId2682" xr:uid="{7ADA9D1A-E4BC-42B8-BC29-CD9A42E41A92}"/>
    <hyperlink ref="Y2684" r:id="rId2683" xr:uid="{639D8DE9-80A4-4ECE-A34E-685981277FFC}"/>
    <hyperlink ref="Y2685" r:id="rId2684" xr:uid="{D726E808-C6BB-462F-AFE7-83A07CB6D041}"/>
    <hyperlink ref="Y2686" r:id="rId2685" xr:uid="{5500150E-102A-42AD-BB24-BC0D973A16F7}"/>
    <hyperlink ref="Y2687" r:id="rId2686" xr:uid="{8BD76325-D907-40C5-A2B8-0BAF590FCF97}"/>
    <hyperlink ref="Y2688" r:id="rId2687" xr:uid="{9B1FC1A8-EE88-436C-8E69-BB847BA83F9C}"/>
    <hyperlink ref="Y2689" r:id="rId2688" xr:uid="{F2F19DDB-9C73-4066-908D-85A0DDFBF921}"/>
    <hyperlink ref="Y2690" r:id="rId2689" xr:uid="{2FFA3E20-53C1-4DB6-A2A4-BECBE7BBD63C}"/>
    <hyperlink ref="Y2691" r:id="rId2690" xr:uid="{F224FCCB-3992-4EDA-B18B-EEFFFD315472}"/>
    <hyperlink ref="Y2692" r:id="rId2691" xr:uid="{822410E3-8AFD-42B7-8C1B-CCDE0EA1E90A}"/>
    <hyperlink ref="Y2693" r:id="rId2692" xr:uid="{DFD5239F-D832-4B02-8184-01E0178C45D1}"/>
    <hyperlink ref="Y2694" r:id="rId2693" xr:uid="{149E76A4-06A1-4991-9DD3-5E7D82838602}"/>
    <hyperlink ref="Y2695" r:id="rId2694" xr:uid="{4DEF8636-2506-4880-8AEB-6B067A78B00A}"/>
    <hyperlink ref="Y2696" r:id="rId2695" xr:uid="{2EC83505-2A19-4358-8906-43FCCE19EF62}"/>
    <hyperlink ref="Y2697" r:id="rId2696" xr:uid="{93BC6FCE-2C58-4372-A070-CF07B5D4DB95}"/>
    <hyperlink ref="Y2698" r:id="rId2697" xr:uid="{89C1ECDD-49B1-40B0-A969-9202AFFE4131}"/>
    <hyperlink ref="Y2699" r:id="rId2698" xr:uid="{ACB7CC62-2074-445A-8E5E-2DD5EFC91EB5}"/>
    <hyperlink ref="Y2700" r:id="rId2699" xr:uid="{CC190239-F34F-4A12-B3AA-D9E8D46236AF}"/>
    <hyperlink ref="Y2701" r:id="rId2700" xr:uid="{1F181E71-0D6A-4A8C-A187-C96594C5BFA1}"/>
    <hyperlink ref="Y2702" r:id="rId2701" xr:uid="{E02E5BB2-7E74-447C-94F5-9738AE0500FB}"/>
    <hyperlink ref="Y2703" r:id="rId2702" xr:uid="{1EA435AF-A5C0-4693-92B2-F29A4D888267}"/>
    <hyperlink ref="Y2704" r:id="rId2703" xr:uid="{809F0CDC-5405-4903-B78C-F67C9DB8FB30}"/>
    <hyperlink ref="Y2705" r:id="rId2704" xr:uid="{8948D0CE-77C7-4402-BEA6-3F30D138574C}"/>
    <hyperlink ref="Y2706" r:id="rId2705" xr:uid="{9DB6BDFC-F53A-47AB-AAC4-074151360390}"/>
    <hyperlink ref="Y2707" r:id="rId2706" xr:uid="{5CE3AFC1-63EC-49B2-A235-9F1FFDF1FF9A}"/>
    <hyperlink ref="Y2708" r:id="rId2707" xr:uid="{84E90E94-ED7C-476E-8CA5-A83E61650C05}"/>
    <hyperlink ref="Y2709" r:id="rId2708" xr:uid="{2011D1AB-D04C-4667-A4D2-CECA696F4D3D}"/>
    <hyperlink ref="Y2710" r:id="rId2709" xr:uid="{8D5E90C7-1414-4A12-9AAF-A8DB702771F0}"/>
    <hyperlink ref="Y2711" r:id="rId2710" xr:uid="{94358ED7-ED05-42B6-96CC-F513BF886FF8}"/>
    <hyperlink ref="Y2712" r:id="rId2711" xr:uid="{EA379054-F5DD-4E09-8FCC-BE96558240BA}"/>
    <hyperlink ref="Y2713" r:id="rId2712" xr:uid="{28621CD7-FF5D-4E73-8805-D225576D6A05}"/>
    <hyperlink ref="Y2714" r:id="rId2713" xr:uid="{E23AE830-E36D-451C-A1F6-6E310107CED5}"/>
    <hyperlink ref="Y2715" r:id="rId2714" xr:uid="{5201260F-F7A2-4FD9-BCD0-6B155363F2D3}"/>
    <hyperlink ref="Y2716" r:id="rId2715" xr:uid="{26520873-03B2-42DF-AF98-4618BF92797B}"/>
    <hyperlink ref="Y2717" r:id="rId2716" xr:uid="{600BE870-EEC0-430F-9654-E19F568A3F33}"/>
    <hyperlink ref="Y2718" r:id="rId2717" xr:uid="{8E7291F5-D737-41CA-AC78-544BFC7EE5C7}"/>
    <hyperlink ref="Y2719" r:id="rId2718" xr:uid="{9177B6E7-DB38-412A-A851-619A54AC7002}"/>
    <hyperlink ref="Y2720" r:id="rId2719" xr:uid="{09581FEB-3C22-4246-9D1D-15BB541DC62D}"/>
    <hyperlink ref="Y2721" r:id="rId2720" xr:uid="{1E8FFB80-93EC-47F9-825A-C1229B2CA820}"/>
    <hyperlink ref="Y2722" r:id="rId2721" xr:uid="{87F7618F-4284-4815-B36B-646A599D937B}"/>
    <hyperlink ref="Y2723" r:id="rId2722" xr:uid="{9CD3EFC2-5BDA-4FEB-AE0E-E139472129B5}"/>
    <hyperlink ref="Y2724" r:id="rId2723" xr:uid="{2C9E3753-C136-4375-BC0B-616A501741EC}"/>
    <hyperlink ref="Y2725" r:id="rId2724" xr:uid="{1B015187-A899-4BD7-8740-BAB98FD690D1}"/>
    <hyperlink ref="Y2726" r:id="rId2725" xr:uid="{E2147382-D235-4AA6-9824-42E0A7E87806}"/>
    <hyperlink ref="Y2727" r:id="rId2726" xr:uid="{21488C2C-7DD1-4B3D-91F4-8C47E287E552}"/>
    <hyperlink ref="Y2728" r:id="rId2727" xr:uid="{0E60F647-769E-4CB2-AC12-C1F85997CE98}"/>
    <hyperlink ref="Y2729" r:id="rId2728" xr:uid="{654C537D-5F43-405B-A409-83A58F84FA7C}"/>
    <hyperlink ref="Y2730" r:id="rId2729" xr:uid="{D60A0CB9-E305-4040-8B23-71F76C67369A}"/>
    <hyperlink ref="Y2731" r:id="rId2730" xr:uid="{350D07D5-5831-4844-8D31-07D68DC19F2F}"/>
    <hyperlink ref="Y2732" r:id="rId2731" xr:uid="{D991A236-0D12-40C6-A644-6CD267304C55}"/>
    <hyperlink ref="Y2733" r:id="rId2732" xr:uid="{D4CB5F2B-7F96-438A-85F5-47D0531E0C0F}"/>
    <hyperlink ref="Y2734" r:id="rId2733" xr:uid="{0D5177A8-280B-4B3C-8684-AF2E1A6417EA}"/>
    <hyperlink ref="Y2735" r:id="rId2734" xr:uid="{C79D5C18-2690-44AF-8E35-86F85C36FCCE}"/>
    <hyperlink ref="Y2736" r:id="rId2735" xr:uid="{F0032BA2-0B6C-4735-B3AE-B1C3E6A22F77}"/>
    <hyperlink ref="Y2737" r:id="rId2736" xr:uid="{B8C59F3F-CAA4-4C32-AAB1-B9455C7B5193}"/>
    <hyperlink ref="Y2738" r:id="rId2737" xr:uid="{C610F39B-0D06-45FB-9136-AC7E41561C38}"/>
    <hyperlink ref="Y2739" r:id="rId2738" xr:uid="{85036172-8109-46BA-89CA-660C3A6AA6EE}"/>
    <hyperlink ref="Y2740" r:id="rId2739" xr:uid="{31EB21CC-F1A3-4290-8DD2-8083762BDFE6}"/>
    <hyperlink ref="Y2741" r:id="rId2740" xr:uid="{1498F2EE-12FA-40EB-98FA-64053F075319}"/>
    <hyperlink ref="Y2742" r:id="rId2741" xr:uid="{2975DDE9-404C-49E4-A6EF-875AA9AA3F57}"/>
    <hyperlink ref="Y2743" r:id="rId2742" xr:uid="{C6A1BB0B-00DD-4988-A330-E628BED4C6F0}"/>
    <hyperlink ref="Y2744" r:id="rId2743" xr:uid="{21F81467-8CAA-4C56-A875-140CB92304FF}"/>
    <hyperlink ref="Y2745" r:id="rId2744" xr:uid="{41FC33BB-3BD3-4C58-8B01-3EF56FCF4D7E}"/>
    <hyperlink ref="Y2746" r:id="rId2745" xr:uid="{8F09DC76-CF32-4FB4-B21E-C2345C309A25}"/>
    <hyperlink ref="Y2747" r:id="rId2746" xr:uid="{17812BD7-EFFE-46F4-9F37-612C21984FFF}"/>
    <hyperlink ref="Y2748" r:id="rId2747" xr:uid="{B01B635B-2A0F-44C2-89D0-AA40F58AEED0}"/>
    <hyperlink ref="Y2749" r:id="rId2748" xr:uid="{1249E27F-12B7-41E1-9EB4-EE9EDE948C7F}"/>
    <hyperlink ref="Y2750" r:id="rId2749" xr:uid="{4BFD3958-0ADC-47ED-BEEB-C024C7FE508D}"/>
    <hyperlink ref="Y2751" r:id="rId2750" xr:uid="{F419F910-4E27-466F-81CB-3AB0FDF48CBB}"/>
    <hyperlink ref="Y2752" r:id="rId2751" xr:uid="{58E681BD-8E93-408B-A8BF-14F748541D4E}"/>
    <hyperlink ref="Y2753" r:id="rId2752" xr:uid="{1E81214C-3E35-4C2C-9135-56912B9F671C}"/>
    <hyperlink ref="Y2754" r:id="rId2753" xr:uid="{E6208192-54C9-4091-AAD3-C25EDD2D0B19}"/>
    <hyperlink ref="Y2755" r:id="rId2754" xr:uid="{B0BF1FB1-B91F-4237-9EBF-314C65719FF2}"/>
    <hyperlink ref="Y2756" r:id="rId2755" xr:uid="{04A4EE18-9717-497B-B8FE-92566442CFA2}"/>
    <hyperlink ref="Y2757" r:id="rId2756" xr:uid="{994A657E-871B-4434-9C82-2D751E07BBE8}"/>
    <hyperlink ref="Y2758" r:id="rId2757" xr:uid="{DF595F98-8B1D-4A36-871A-7A0289377B20}"/>
    <hyperlink ref="Y2759" r:id="rId2758" xr:uid="{3CBDB4BB-1E5C-470F-B2D3-89B90437BB23}"/>
    <hyperlink ref="Y2760" r:id="rId2759" xr:uid="{6D7224A4-7550-4E70-9D07-06A8B5C43263}"/>
    <hyperlink ref="Y2761" r:id="rId2760" xr:uid="{B4728298-78FC-4617-B476-FBBE30323156}"/>
    <hyperlink ref="Y2762" r:id="rId2761" xr:uid="{9FDB2F9A-68F0-4DBE-A1C5-27A87B897278}"/>
    <hyperlink ref="Y2763" r:id="rId2762" xr:uid="{3320D1C6-C3DF-469C-9974-C55D2FA6C1A8}"/>
    <hyperlink ref="Y2764" r:id="rId2763" xr:uid="{C1BB41EE-DD95-44A0-AB2E-F6A646D612FC}"/>
    <hyperlink ref="Y2765" r:id="rId2764" xr:uid="{DDEBF26B-7307-4859-97E7-96ACE8EAAC27}"/>
    <hyperlink ref="Y2766" r:id="rId2765" xr:uid="{D1763005-3591-4366-9B98-CC60C8850092}"/>
    <hyperlink ref="Y2767" r:id="rId2766" xr:uid="{4624708D-29C3-4F68-9329-234A34AA677F}"/>
    <hyperlink ref="Y2768" r:id="rId2767" xr:uid="{794AD4AA-78EC-48B3-980A-811FE5C03807}"/>
    <hyperlink ref="Y2769" r:id="rId2768" xr:uid="{BC0E6A46-4B7C-4C02-8F6E-C781C65E93FC}"/>
    <hyperlink ref="Y2770" r:id="rId2769" xr:uid="{F65F0333-4ED1-458E-9227-11EFCD7E49ED}"/>
    <hyperlink ref="Y2771" r:id="rId2770" xr:uid="{BFBFAEF4-CD91-482C-A399-CE792FA166C4}"/>
    <hyperlink ref="Y2772" r:id="rId2771" xr:uid="{4436B7B5-0E6D-43F7-9849-44DAC13C27D7}"/>
    <hyperlink ref="Y2773" r:id="rId2772" xr:uid="{E292F088-8A56-4E32-90A6-86368277B08E}"/>
    <hyperlink ref="Y2774" r:id="rId2773" xr:uid="{22BAE3F3-0438-4802-87BB-B0BD5161D8E2}"/>
    <hyperlink ref="Y2775" r:id="rId2774" xr:uid="{9A6765ED-D58F-4E99-A105-8A79CF1D23A3}"/>
    <hyperlink ref="Y2776" r:id="rId2775" xr:uid="{3AD62963-EB77-4841-864E-C0FF189814EF}"/>
    <hyperlink ref="Y2777" r:id="rId2776" xr:uid="{47139EDD-27DD-4B25-B955-0376A896DF74}"/>
    <hyperlink ref="Y2778" r:id="rId2777" xr:uid="{174E5105-1D93-420F-B452-CE7A46C0DFC8}"/>
    <hyperlink ref="Y2779" r:id="rId2778" xr:uid="{06254138-9EA7-467A-9CAC-B117BC528140}"/>
    <hyperlink ref="Y2780" r:id="rId2779" xr:uid="{47A1BDBE-E004-4246-A5CD-3CA3A8159A5C}"/>
    <hyperlink ref="Y2781" r:id="rId2780" xr:uid="{4353C11B-12D6-4DD6-B75A-18A84CD0F47D}"/>
    <hyperlink ref="Y2782" r:id="rId2781" xr:uid="{1A3BE153-B3DF-4C51-8CEA-AC12748337A2}"/>
    <hyperlink ref="Y2783" r:id="rId2782" xr:uid="{573BE120-FB09-4275-B7FF-19C7B5F78EA9}"/>
    <hyperlink ref="Y2784" r:id="rId2783" xr:uid="{D042F9D2-1E53-41F5-A991-52AE69B5183F}"/>
    <hyperlink ref="Y2785" r:id="rId2784" xr:uid="{CDFD2449-05AF-441E-B03B-53B942280209}"/>
    <hyperlink ref="Y2786" r:id="rId2785" xr:uid="{5CC25818-0EA9-442D-A9F5-FBAAA507181C}"/>
    <hyperlink ref="Y2787" r:id="rId2786" xr:uid="{31C18EA0-C469-4269-A60F-242DE792FC6A}"/>
    <hyperlink ref="Y2788" r:id="rId2787" xr:uid="{51B8F27D-C2A0-45EC-BB81-B00116653FF4}"/>
    <hyperlink ref="Y2789" r:id="rId2788" xr:uid="{A0F713D2-8C4C-4D4A-A9C7-FB11FB3DF7A7}"/>
    <hyperlink ref="Y2790" r:id="rId2789" xr:uid="{C94FBD8B-DFB6-4FD0-8E5D-CE42A49BA040}"/>
    <hyperlink ref="Y2791" r:id="rId2790" xr:uid="{F1DDA029-F99E-4E6D-BD26-2EF37200B0FE}"/>
    <hyperlink ref="Y2792" r:id="rId2791" xr:uid="{FD5DEDB2-7282-4432-86B0-68436847A8B3}"/>
    <hyperlink ref="Y2793" r:id="rId2792" xr:uid="{B9793064-CA2C-498A-8885-C845F38A48DB}"/>
    <hyperlink ref="Y2794" r:id="rId2793" xr:uid="{3699E58E-5805-4BA8-A94D-60CC21E1B430}"/>
    <hyperlink ref="Y2795" r:id="rId2794" xr:uid="{40C88AD5-F98D-4CB6-AAA3-050CB4099B84}"/>
    <hyperlink ref="Y2796" r:id="rId2795" xr:uid="{58E223B5-2177-4C59-92A7-99AD545F798D}"/>
    <hyperlink ref="Y2797" r:id="rId2796" xr:uid="{E9871886-EDBB-4D78-92BB-D438A3860EF6}"/>
    <hyperlink ref="Y2798" r:id="rId2797" xr:uid="{1D6C40F7-1C9D-404D-91F5-86FA2FD9CC9F}"/>
    <hyperlink ref="Y2799" r:id="rId2798" xr:uid="{951C9E4B-5EC7-45D9-AAAE-77B087CC977F}"/>
    <hyperlink ref="Y2800" r:id="rId2799" xr:uid="{F0CFB9CA-64BA-4647-8AA5-1BF23117AF1F}"/>
    <hyperlink ref="Y2801" r:id="rId2800" xr:uid="{55C93EA0-5331-44B3-B110-0424CC5B40B7}"/>
    <hyperlink ref="Y2802" r:id="rId2801" xr:uid="{A91A8B72-9A8E-4C21-AC5C-A3405D62B1B2}"/>
    <hyperlink ref="Y2803" r:id="rId2802" xr:uid="{34768E68-030B-4BC1-854C-E252F8946DC7}"/>
    <hyperlink ref="Y2804" r:id="rId2803" xr:uid="{4D3E966E-3144-499E-B04E-645269CDB99C}"/>
    <hyperlink ref="Y2805" r:id="rId2804" xr:uid="{9F0FF4EF-C0E3-4778-883C-B47E2E370925}"/>
    <hyperlink ref="Y2806" r:id="rId2805" xr:uid="{9ED924F1-BBFC-4AC6-8B62-2541B4782997}"/>
    <hyperlink ref="Y2807" r:id="rId2806" xr:uid="{D3661B35-096F-420E-B124-F4CFE68E051F}"/>
    <hyperlink ref="Y2808" r:id="rId2807" xr:uid="{F585363F-C2AD-4FE1-BBAE-1DE21A5B6177}"/>
    <hyperlink ref="Y2809" r:id="rId2808" xr:uid="{A776B0B2-45FA-4F8E-BA96-9FD27B3450E8}"/>
    <hyperlink ref="Y2810" r:id="rId2809" xr:uid="{0501C1BB-1694-42F0-8F51-3E87A3AE9637}"/>
    <hyperlink ref="Y2811" r:id="rId2810" xr:uid="{A2624704-2C68-4C32-959C-96D890D6B8C5}"/>
    <hyperlink ref="Y2812" r:id="rId2811" xr:uid="{EC7E72AC-1EF1-41F5-A6A5-EC00F093DB7E}"/>
    <hyperlink ref="Y2813" r:id="rId2812" xr:uid="{7B15732E-F8CA-4DAD-8C25-8D4AC801A30F}"/>
    <hyperlink ref="Y2814" r:id="rId2813" xr:uid="{0E4DB238-B295-4E7F-8591-716B758F531B}"/>
    <hyperlink ref="Y2815" r:id="rId2814" xr:uid="{91B7901F-EB6E-4BBA-B58D-3F1402DD0DCC}"/>
    <hyperlink ref="Y2816" r:id="rId2815" xr:uid="{9DEA6B90-C737-4783-8889-3D85EDFD6E93}"/>
    <hyperlink ref="Y2817" r:id="rId2816" xr:uid="{34F78CE2-0CC1-4112-A1FA-0A34BB8C0B4D}"/>
    <hyperlink ref="Y2818" r:id="rId2817" xr:uid="{990ACB1F-B40A-4527-9607-D38EFBA1A6B1}"/>
    <hyperlink ref="Y2819" r:id="rId2818" xr:uid="{D3A68715-01A3-4BD4-9FA1-1333097D721B}"/>
    <hyperlink ref="Y2820" r:id="rId2819" xr:uid="{4BA0BB19-3815-4457-8E5D-608F502EE0BA}"/>
    <hyperlink ref="Y2821" r:id="rId2820" xr:uid="{C0A94FB0-9746-4990-9D28-B109407665A3}"/>
    <hyperlink ref="Y2822" r:id="rId2821" xr:uid="{F24C9B7E-4978-4CE5-9E44-3E9489E80592}"/>
    <hyperlink ref="Y2823" r:id="rId2822" xr:uid="{3B460CF4-966D-4FFD-AF43-72B4C49F7146}"/>
    <hyperlink ref="Y2824" r:id="rId2823" xr:uid="{8A1C5507-B62D-46A5-AA31-96C30CACDA15}"/>
    <hyperlink ref="Y2825" r:id="rId2824" xr:uid="{57A69D7B-B7B7-4704-AC7D-4548F82817DE}"/>
    <hyperlink ref="Y2826" r:id="rId2825" xr:uid="{373F895A-9394-430B-A2D0-CA38BE6B4A76}"/>
    <hyperlink ref="Y2827" r:id="rId2826" xr:uid="{7F3C57FD-13DE-4C60-A81D-1E428DCFAD26}"/>
    <hyperlink ref="Y2828" r:id="rId2827" xr:uid="{B20D2828-BAA3-4F06-A5AF-D68D31005F26}"/>
    <hyperlink ref="Y2829" r:id="rId2828" xr:uid="{2084F37E-29DC-4823-9849-68BEACA3484C}"/>
    <hyperlink ref="Y2830" r:id="rId2829" xr:uid="{5622FAE9-A494-473A-A6AE-A7F457531B3D}"/>
    <hyperlink ref="Y2831" r:id="rId2830" xr:uid="{BB4F2400-2016-4ACB-AE8A-F383545217C4}"/>
    <hyperlink ref="Y2832" r:id="rId2831" xr:uid="{DFDB6F8B-B84F-4B5E-8C8B-B31FE7AB99D6}"/>
    <hyperlink ref="Y2833" r:id="rId2832" xr:uid="{B27651DC-7B3A-42D7-9DE6-DF7A008C3ECD}"/>
    <hyperlink ref="Y2834" r:id="rId2833" xr:uid="{BB6883BF-3A36-42D9-A216-F5618C53C51B}"/>
    <hyperlink ref="Y2835" r:id="rId2834" xr:uid="{B465A9A8-F468-4861-97E1-B170BA41822E}"/>
    <hyperlink ref="Y2836" r:id="rId2835" xr:uid="{02781E34-232D-4315-B5D8-CE587004362F}"/>
    <hyperlink ref="Y2837" r:id="rId2836" xr:uid="{72D6B071-3B7C-42D4-857E-A5622E0A88E8}"/>
    <hyperlink ref="Y2838" r:id="rId2837" xr:uid="{79790B0B-A9BF-4102-9FE3-47E84953BC72}"/>
    <hyperlink ref="Y2839" r:id="rId2838" xr:uid="{8DA5FA81-70B6-4146-84A2-801067A27E6D}"/>
    <hyperlink ref="Y2840" r:id="rId2839" xr:uid="{D13505C1-CDB6-431B-BCAA-C6EEC2EC8D36}"/>
    <hyperlink ref="Y2841" r:id="rId2840" xr:uid="{F157CE1C-7740-48AC-9FD5-CE4408E9D847}"/>
    <hyperlink ref="Y2842" r:id="rId2841" xr:uid="{A55BB476-2845-42F4-8CC2-4488C8EE4CEF}"/>
    <hyperlink ref="Y2843" r:id="rId2842" xr:uid="{297AB6A2-2AC5-4142-83C2-5740D1A237AD}"/>
    <hyperlink ref="Y2844" r:id="rId2843" xr:uid="{13275E6D-9D92-4A98-9A8A-E96F10661F58}"/>
    <hyperlink ref="Y2845" r:id="rId2844" xr:uid="{3D56B3D0-A80A-4814-B525-0DC62AF7D23F}"/>
    <hyperlink ref="Y2846" r:id="rId2845" xr:uid="{A7A41F80-1245-4748-89BE-3C50ABB2450A}"/>
    <hyperlink ref="Y2847" r:id="rId2846" xr:uid="{2CB13756-6026-43B3-AC9C-87E799432824}"/>
    <hyperlink ref="Y2848" r:id="rId2847" xr:uid="{E56E74E5-C33C-4385-B875-368CF1069F31}"/>
    <hyperlink ref="Y2849" r:id="rId2848" xr:uid="{BEFAF96C-BC0A-4F10-9F2D-496571F6AF92}"/>
    <hyperlink ref="Y2850" r:id="rId2849" xr:uid="{EC29421B-27DE-41C7-BFCE-20EB641B3C0F}"/>
    <hyperlink ref="Y2851" r:id="rId2850" xr:uid="{AA4369DE-BF71-44DB-A4F9-992452CDD402}"/>
    <hyperlink ref="Y2852" r:id="rId2851" xr:uid="{C40F88B8-77E7-45AD-A331-F589686A7846}"/>
    <hyperlink ref="Y2853" r:id="rId2852" xr:uid="{9F6D89AD-5668-4904-A275-6BE19438B82D}"/>
    <hyperlink ref="Y2854" r:id="rId2853" xr:uid="{1D713C36-3745-4DD5-B05B-BD0C79C2ABF5}"/>
    <hyperlink ref="Y2855" r:id="rId2854" xr:uid="{14D4700A-CAEB-4F45-961B-908EF0779506}"/>
    <hyperlink ref="Y2856" r:id="rId2855" xr:uid="{951A5C88-A0E9-411B-AB0B-06E4C4B30451}"/>
    <hyperlink ref="Y2857" r:id="rId2856" xr:uid="{E6BE83CB-248A-4216-8513-81DA4E49F8CF}"/>
    <hyperlink ref="Y2858" r:id="rId2857" xr:uid="{021B0499-681B-40ED-AFBA-99A51570FD19}"/>
    <hyperlink ref="Y2859" r:id="rId2858" xr:uid="{C4B62CBA-3198-4600-AD9E-E7660859D37C}"/>
    <hyperlink ref="Y2860" r:id="rId2859" xr:uid="{78E09978-EF59-4A14-B237-B1DCBCD89E52}"/>
    <hyperlink ref="Y2861" r:id="rId2860" xr:uid="{DA8C50F7-3BCC-4617-805C-C7047A0AE02D}"/>
    <hyperlink ref="Y2862" r:id="rId2861" xr:uid="{043A2EE5-C46D-4CAC-AC91-EE5A1C480F96}"/>
    <hyperlink ref="Y2863" r:id="rId2862" xr:uid="{1E692199-4255-4D96-B886-FA41695C5F69}"/>
    <hyperlink ref="Y2864" r:id="rId2863" xr:uid="{6736B6A8-081A-47E6-AEC9-E00FAF14DB7C}"/>
    <hyperlink ref="Y2865" r:id="rId2864" xr:uid="{1DB9C1BD-4510-4453-9257-1F8E6AA68987}"/>
    <hyperlink ref="Y2866" r:id="rId2865" xr:uid="{E01080F1-4B55-45B5-8C37-5A35D4D4F728}"/>
    <hyperlink ref="Y2867" r:id="rId2866" xr:uid="{173FA4AB-FDF1-443F-A012-0D2A527CF84E}"/>
    <hyperlink ref="Y2868" r:id="rId2867" xr:uid="{3AAC035D-E13D-468D-B2DF-7C86CB76C1A1}"/>
    <hyperlink ref="Y2869" r:id="rId2868" xr:uid="{350DC716-4F4C-4E80-8ACD-F944500CBAC4}"/>
    <hyperlink ref="Y2870" r:id="rId2869" xr:uid="{0738B1B2-75B7-4D8E-8751-5CF9029FC12B}"/>
    <hyperlink ref="Y2871" r:id="rId2870" xr:uid="{4E287E61-C78E-4526-88D4-2301DE39AE86}"/>
    <hyperlink ref="Y2872" r:id="rId2871" xr:uid="{70E9D305-CBF0-48A9-AFF8-30584258237B}"/>
    <hyperlink ref="Y2873" r:id="rId2872" xr:uid="{372CC277-1020-452C-ABDE-CD32321D2BA4}"/>
    <hyperlink ref="Y2874" r:id="rId2873" xr:uid="{D56801BE-26EF-488C-A13A-30EF988DCD18}"/>
    <hyperlink ref="Y2875" r:id="rId2874" xr:uid="{BD216D29-A31C-4A5C-98EF-C65BE3AA9192}"/>
    <hyperlink ref="Y2876" r:id="rId2875" xr:uid="{F3149074-C4BC-434B-AE05-B21320759282}"/>
    <hyperlink ref="Y2877" r:id="rId2876" xr:uid="{A8C2CD67-B555-4E95-8416-E7158D86FAE9}"/>
    <hyperlink ref="Y2878" r:id="rId2877" xr:uid="{A28AD1AD-CF57-4A68-A930-7A11ED352F42}"/>
    <hyperlink ref="Y2879" r:id="rId2878" xr:uid="{C36E90CD-67EA-45BD-97A9-8CF704FC5C83}"/>
    <hyperlink ref="Y2880" r:id="rId2879" xr:uid="{BB8E4CB8-2519-4C96-B7C1-122823C17798}"/>
    <hyperlink ref="Y2881" r:id="rId2880" xr:uid="{DC5D9ABE-5FDB-430F-A26B-F51A08C49036}"/>
    <hyperlink ref="Y2882" r:id="rId2881" xr:uid="{BFE52D7C-B71A-45B1-AEB2-3E13C4A6957B}"/>
    <hyperlink ref="Y2883" r:id="rId2882" xr:uid="{5799FD62-CDA9-418E-B78B-DA877192856A}"/>
    <hyperlink ref="Y2884" r:id="rId2883" xr:uid="{AEDF7BDF-74F8-4F96-ADF8-A7AA737F2A3E}"/>
    <hyperlink ref="Y2885" r:id="rId2884" xr:uid="{93DD7C06-E325-406E-A17A-13107B030147}"/>
    <hyperlink ref="Y2886" r:id="rId2885" xr:uid="{4C616702-4836-46EC-BB89-E3A17DE51C63}"/>
    <hyperlink ref="Y2887" r:id="rId2886" xr:uid="{D260ABA0-5CCC-4028-B45A-D9E06C73207A}"/>
    <hyperlink ref="Y2888" r:id="rId2887" xr:uid="{9DC67E67-2205-49AA-A4E1-9006F8617A10}"/>
    <hyperlink ref="Y2889" r:id="rId2888" xr:uid="{D4EB4698-5F7C-45CC-9A22-1B799C6D0C73}"/>
    <hyperlink ref="Y2890" r:id="rId2889" xr:uid="{D70C3FC6-467A-494C-96A9-BE88E74D4E4E}"/>
    <hyperlink ref="Y2891" r:id="rId2890" xr:uid="{B7906B78-C477-4CC4-8B0E-64754D386A2C}"/>
    <hyperlink ref="Y2892" r:id="rId2891" xr:uid="{15EC5613-F798-4302-B1E9-825FF504F7FB}"/>
    <hyperlink ref="Y2893" r:id="rId2892" xr:uid="{CAC49012-7049-4C29-BCD5-EF3C667AF4CB}"/>
    <hyperlink ref="Y2894" r:id="rId2893" xr:uid="{B3C1850B-7B8A-4B42-83ED-B35621988546}"/>
    <hyperlink ref="Y2895" r:id="rId2894" xr:uid="{2AB5E84F-1AB4-4964-A5B2-6376A11DC614}"/>
    <hyperlink ref="Y2896" r:id="rId2895" xr:uid="{9D7D7EF5-E577-417C-92C2-DC2F7897F9EE}"/>
    <hyperlink ref="Y2897" r:id="rId2896" xr:uid="{2AFBEC62-EEFA-4C27-8E8C-1205AF657B6B}"/>
    <hyperlink ref="Y2898" r:id="rId2897" xr:uid="{BB29C1BE-9F66-45D1-9B79-99B689EC4E18}"/>
    <hyperlink ref="Y2899" r:id="rId2898" xr:uid="{03B06682-BD8B-4F11-A0AA-0F002FCCF442}"/>
    <hyperlink ref="Y2900" r:id="rId2899" xr:uid="{80D894F0-8A6B-4AC6-AF0F-85801A5181E3}"/>
    <hyperlink ref="Y2901" r:id="rId2900" xr:uid="{4D604347-8E9B-4BAF-97FE-851A04F38E4F}"/>
    <hyperlink ref="Y2902" r:id="rId2901" xr:uid="{7A1AEE2B-186D-49F5-B835-07507EA6DCD2}"/>
    <hyperlink ref="Y2903" r:id="rId2902" xr:uid="{92C6935B-7A00-41A5-BD1F-79502091E5D4}"/>
    <hyperlink ref="Y2904" r:id="rId2903" xr:uid="{DD76E01D-2BEF-4B87-B783-D8610C33FFAB}"/>
    <hyperlink ref="Y2905" r:id="rId2904" xr:uid="{59649B3E-B24C-4DA4-B890-AAAA8CD88E41}"/>
    <hyperlink ref="Y2906" r:id="rId2905" xr:uid="{E1C27BE8-B923-4CE2-B40D-1B34BD039666}"/>
    <hyperlink ref="Y2907" r:id="rId2906" xr:uid="{C894ACAC-35A2-42FE-9F27-69341BD9070E}"/>
    <hyperlink ref="Y2908" r:id="rId2907" xr:uid="{AEFA86E6-3F39-4899-A11A-6A1812ADD3EF}"/>
    <hyperlink ref="Y2909" r:id="rId2908" xr:uid="{4AC9AD1A-CC3D-4CFA-8629-F024E65DBE66}"/>
    <hyperlink ref="Y2910" r:id="rId2909" xr:uid="{2E679D5E-1EB3-4C0F-A686-8312CA53A4DF}"/>
    <hyperlink ref="Y2911" r:id="rId2910" xr:uid="{749DCE7B-CEA8-4140-8E2A-F9A1A0941163}"/>
    <hyperlink ref="Y2912" r:id="rId2911" xr:uid="{45F2ABCF-5B35-48E0-A676-CDF587F40384}"/>
    <hyperlink ref="Y2913" r:id="rId2912" xr:uid="{65741230-62E7-4E8F-A27C-8868071EC066}"/>
    <hyperlink ref="Y2914" r:id="rId2913" xr:uid="{BB93843C-CB15-4EDA-9AE3-1F37B12BDFBE}"/>
    <hyperlink ref="Y2915" r:id="rId2914" xr:uid="{C5EDE881-B287-4099-AE2F-2347B6776A0F}"/>
    <hyperlink ref="Y2916" r:id="rId2915" xr:uid="{21715E77-B3FA-4391-9A0E-BD83FD01C06A}"/>
    <hyperlink ref="Y2917" r:id="rId2916" xr:uid="{06D91958-0967-4A45-84FC-5E14DA427417}"/>
    <hyperlink ref="Y2918" r:id="rId2917" xr:uid="{DE35F52E-6ED3-405A-A953-B9CA8C73CAC2}"/>
    <hyperlink ref="Y2919" r:id="rId2918" xr:uid="{4769C6F3-2C9F-4193-9F0F-AB3F99DBA12A}"/>
    <hyperlink ref="Y2920" r:id="rId2919" xr:uid="{E7BD9FA3-C0D6-47AC-9BBA-7AAB831AE3C4}"/>
    <hyperlink ref="Y2921" r:id="rId2920" xr:uid="{FF3F77DC-B6F2-4448-8D29-AEE5A55BC17E}"/>
    <hyperlink ref="Y2922" r:id="rId2921" xr:uid="{106388AF-618E-48E0-B76E-35384691D757}"/>
    <hyperlink ref="Y2923" r:id="rId2922" xr:uid="{7C03DC97-35B9-43BB-990D-EEAF530989D7}"/>
    <hyperlink ref="Y2924" r:id="rId2923" xr:uid="{56F48015-B68F-4D57-BFCD-0C31EE710C9E}"/>
    <hyperlink ref="Y2925" r:id="rId2924" xr:uid="{ABED0A4F-D695-4D28-B8E0-37E7C59499E2}"/>
    <hyperlink ref="Y2926" r:id="rId2925" xr:uid="{D1F86229-C745-4CF2-ADCC-AF0A6E1DACDD}"/>
    <hyperlink ref="Y2927" r:id="rId2926" xr:uid="{24C5A57C-19FC-4AF5-AF12-67419F0B7138}"/>
    <hyperlink ref="Y2928" r:id="rId2927" xr:uid="{695D09F2-EC3A-4D2D-B6A3-6C617D95DD39}"/>
    <hyperlink ref="Y2929" r:id="rId2928" xr:uid="{56757E2D-1C27-4A52-A397-365CD976100C}"/>
    <hyperlink ref="Y2930" r:id="rId2929" xr:uid="{04A0288F-127D-4EA8-852D-3CAB5B1F637A}"/>
    <hyperlink ref="Y2931" r:id="rId2930" xr:uid="{22663A26-06DD-45D0-A43F-096BE6F6B213}"/>
    <hyperlink ref="Y2932" r:id="rId2931" xr:uid="{499BDB23-D9BB-4224-A741-1B8DCC3BC26C}"/>
    <hyperlink ref="Y2933" r:id="rId2932" xr:uid="{D5842139-97D9-4F14-BB6E-03DC3889E7D4}"/>
    <hyperlink ref="Y2934" r:id="rId2933" xr:uid="{3E69C0E6-97E2-410C-A73D-FB8E06816525}"/>
    <hyperlink ref="Y2935" r:id="rId2934" xr:uid="{1423B634-EB24-4E92-8164-F204EB5D29F3}"/>
    <hyperlink ref="Y2936" r:id="rId2935" xr:uid="{EFC7B726-ED3F-4077-8EDD-556DD3150FB7}"/>
    <hyperlink ref="Y2937" r:id="rId2936" xr:uid="{C010DFB9-7169-434A-BEA4-0E90E12E6085}"/>
    <hyperlink ref="Y2938" r:id="rId2937" xr:uid="{FA1AE7AA-D43F-4805-B1A9-EF12765900F2}"/>
    <hyperlink ref="Y2939" r:id="rId2938" xr:uid="{89B67E66-6131-411D-8628-7A9B23866C49}"/>
    <hyperlink ref="Y2940" r:id="rId2939" xr:uid="{ABCA6BFD-2448-4084-AFCB-F1A57741C6EB}"/>
    <hyperlink ref="Y2941" r:id="rId2940" xr:uid="{D8607306-6D82-4AD9-A29C-4EDFD257A49B}"/>
    <hyperlink ref="Y2942" r:id="rId2941" xr:uid="{5A94D237-68EE-4918-91BC-2AC8B838B84B}"/>
    <hyperlink ref="Y2943" r:id="rId2942" xr:uid="{519EB3DB-8EBC-4B59-93C3-DD59C369CC43}"/>
    <hyperlink ref="Y2944" r:id="rId2943" xr:uid="{C55030FF-180E-4C73-A329-171C09628616}"/>
    <hyperlink ref="Y2945" r:id="rId2944" xr:uid="{4F938F87-49C9-4A0A-8EA7-5B7582AEE394}"/>
    <hyperlink ref="Y2946" r:id="rId2945" xr:uid="{BE0540CE-3BFE-41E1-ACE1-EA58A414D3E1}"/>
    <hyperlink ref="Y2947" r:id="rId2946" xr:uid="{B97E2407-13D1-4C3A-9FC0-45500F58AACE}"/>
    <hyperlink ref="Y2948" r:id="rId2947" xr:uid="{29D458D0-5270-47CA-BFC6-552F2F7782E2}"/>
    <hyperlink ref="Y2949" r:id="rId2948" xr:uid="{6DF86C74-ACE9-43AE-8C8D-88451B142F48}"/>
    <hyperlink ref="Y2950" r:id="rId2949" xr:uid="{A2958F37-EB9D-4C58-AA93-83CFE0EE90D2}"/>
    <hyperlink ref="Y2951" r:id="rId2950" xr:uid="{E15996AD-3383-460A-A339-78920BE33DE6}"/>
    <hyperlink ref="Y2952" r:id="rId2951" xr:uid="{75E0ADAE-DF5F-45E0-A1D3-81B7D559818F}"/>
    <hyperlink ref="Y2953" r:id="rId2952" xr:uid="{D145D2B0-D030-46C2-A17F-03F00382DC2D}"/>
    <hyperlink ref="Y2954" r:id="rId2953" xr:uid="{91BDC498-29C1-4615-86F5-11E183564F28}"/>
    <hyperlink ref="Y2955" r:id="rId2954" xr:uid="{B3A1BE22-93E7-4182-B158-264A17DE01A2}"/>
    <hyperlink ref="Y2956" r:id="rId2955" xr:uid="{193DDF3E-8E4C-417B-9CC9-FAA3459BB524}"/>
    <hyperlink ref="Y2957" r:id="rId2956" xr:uid="{0986F4B6-80FE-4DB2-87C5-13B33C6C2B4F}"/>
    <hyperlink ref="Y2958" r:id="rId2957" xr:uid="{AD42E9AC-6364-4911-AA97-6665231A3F2C}"/>
    <hyperlink ref="Y2959" r:id="rId2958" xr:uid="{62942182-BBD9-4C5E-A9F0-BE645B676402}"/>
    <hyperlink ref="Y2960" r:id="rId2959" xr:uid="{566DCCB5-9FE1-44F1-974A-A381DE0C675A}"/>
    <hyperlink ref="Y2961" r:id="rId2960" xr:uid="{4AEF196C-371B-4EAC-BCFE-BE00BBD10E66}"/>
    <hyperlink ref="Y2962" r:id="rId2961" xr:uid="{BB83D5BE-60A9-478B-A735-E040D0BE3076}"/>
    <hyperlink ref="Y2963" r:id="rId2962" xr:uid="{DE77BCA2-B866-4E87-8DF8-7797CA189CAA}"/>
    <hyperlink ref="Y2964" r:id="rId2963" xr:uid="{7B1CABAE-0150-485B-9CBA-2308B1803477}"/>
    <hyperlink ref="Y2965" r:id="rId2964" xr:uid="{4B6119DA-0E86-4606-90E5-A70AC7BDBAD7}"/>
    <hyperlink ref="Y2966" r:id="rId2965" xr:uid="{B1A4027C-C175-4972-8719-E7C0D656C180}"/>
    <hyperlink ref="Y2967" r:id="rId2966" xr:uid="{0E04A3CA-C94D-4C9B-B2D2-89614880012F}"/>
    <hyperlink ref="Y2968" r:id="rId2967" xr:uid="{9F0D6EF8-6215-4332-8AA5-CE3E673281EB}"/>
    <hyperlink ref="Y2969" r:id="rId2968" xr:uid="{2E35C084-7D43-49C8-B931-47DE9BC5C0F1}"/>
    <hyperlink ref="Y2970" r:id="rId2969" xr:uid="{179E5D09-0839-4004-9E2D-33E055A67138}"/>
    <hyperlink ref="Y2971" r:id="rId2970" xr:uid="{05015720-08EA-40DE-A24F-9C1B44923EB3}"/>
    <hyperlink ref="Y2972" r:id="rId2971" xr:uid="{2A75146A-E998-4596-A78B-3F2D8DD2FBC5}"/>
    <hyperlink ref="Y2973" r:id="rId2972" xr:uid="{B6F13C42-0ECD-464F-8DAB-40918BFEB035}"/>
    <hyperlink ref="Y2974" r:id="rId2973" xr:uid="{73680CA0-31A5-4906-94D2-E9D23C63EF62}"/>
    <hyperlink ref="Y2975" r:id="rId2974" xr:uid="{34DCD57A-D319-4D1B-8D23-F5F3BED77530}"/>
    <hyperlink ref="Y2976" r:id="rId2975" xr:uid="{8103AD99-B447-4362-B5F9-1B6235F78E79}"/>
    <hyperlink ref="Y2977" r:id="rId2976" xr:uid="{CB56C9BC-0D6B-429D-8CED-CB61269EF361}"/>
    <hyperlink ref="Y2978" r:id="rId2977" xr:uid="{5FF2EF3F-188F-4EB1-B362-00272DAD163D}"/>
    <hyperlink ref="Y2979" r:id="rId2978" xr:uid="{C96BAFCE-1F14-4B17-890F-A3FAAFE44393}"/>
    <hyperlink ref="Y2980" r:id="rId2979" xr:uid="{AF200AD9-8CFF-49B9-8A0D-3041E8C161CD}"/>
    <hyperlink ref="Y2981" r:id="rId2980" xr:uid="{A7A0FEBD-3BA8-401A-B407-BB35977070EA}"/>
    <hyperlink ref="Y2982" r:id="rId2981" xr:uid="{372628AC-A11B-46DE-ADA1-7B337D094C7F}"/>
    <hyperlink ref="Y2983" r:id="rId2982" xr:uid="{73743420-B1AA-4BAE-9963-D6E55E987B42}"/>
    <hyperlink ref="Y2984" r:id="rId2983" xr:uid="{0AA3963F-502E-4FF6-AB96-6893D6D80217}"/>
    <hyperlink ref="Y2985" r:id="rId2984" xr:uid="{F44776FF-26B2-47C0-B796-13E59D029650}"/>
    <hyperlink ref="Y2986" r:id="rId2985" xr:uid="{F30F9CF2-26D9-417C-8F77-9BCC7DB28193}"/>
    <hyperlink ref="Y2987" r:id="rId2986" xr:uid="{65F9C79D-29D3-493B-AB8C-C670E5C19F79}"/>
    <hyperlink ref="Y2988" r:id="rId2987" xr:uid="{A3328E11-D37D-42BF-980F-64C2F55FF6ED}"/>
    <hyperlink ref="Y2989" r:id="rId2988" xr:uid="{F9589940-8671-4450-8613-4088F63A5994}"/>
    <hyperlink ref="Y2990" r:id="rId2989" xr:uid="{43E82868-00FA-46BA-9580-BE97C3556DB0}"/>
    <hyperlink ref="Y2991" r:id="rId2990" xr:uid="{521A0BDF-F093-4F04-A6B8-7F077DB39EF4}"/>
    <hyperlink ref="Y2992" r:id="rId2991" xr:uid="{7E27A23A-D218-4A66-A585-2DC1F608CCEB}"/>
    <hyperlink ref="Y2993" r:id="rId2992" xr:uid="{D4C1FDA7-C383-4717-ABBB-68E443837FB3}"/>
    <hyperlink ref="Y2994" r:id="rId2993" xr:uid="{9502B70E-0993-44F5-876F-85B73E6445EA}"/>
    <hyperlink ref="Y2995" r:id="rId2994" xr:uid="{0E2B352F-7E23-419D-B9C1-8042800F9C9D}"/>
    <hyperlink ref="Y2996" r:id="rId2995" xr:uid="{A7804394-88A9-41DD-9D7A-B99F879278BC}"/>
    <hyperlink ref="Y2997" r:id="rId2996" xr:uid="{C404F997-2933-44BE-899C-21A5E6CF5602}"/>
    <hyperlink ref="Y2998" r:id="rId2997" xr:uid="{3CAFD195-9511-4454-8F7B-722AB7220DE3}"/>
    <hyperlink ref="Y2999" r:id="rId2998" xr:uid="{3E0CE9A7-119C-4A2F-BD6C-323DBC7E3908}"/>
    <hyperlink ref="Y3000" r:id="rId2999" xr:uid="{A61778A3-33AA-43A1-854C-1CB892F8DEBB}"/>
    <hyperlink ref="Y3001" r:id="rId3000" xr:uid="{9640F9D0-56F0-4AE4-AEAF-26FD5B7681C6}"/>
    <hyperlink ref="Y3002" r:id="rId3001" xr:uid="{17245E5C-CBBD-4F3A-8A14-99390CFADBDC}"/>
    <hyperlink ref="Y3003" r:id="rId3002" xr:uid="{6F291155-1771-4E3A-B8EE-67B18FC42015}"/>
    <hyperlink ref="Y3004" r:id="rId3003" xr:uid="{A0F7E0A3-37D9-45C8-9CEA-1ECC72EA73FA}"/>
    <hyperlink ref="Y3005" r:id="rId3004" xr:uid="{0CBC45E2-2D35-4EB5-94C9-2280154F619D}"/>
    <hyperlink ref="Y3006" r:id="rId3005" xr:uid="{D8471AB7-3E19-45C5-895F-69194937CA7B}"/>
    <hyperlink ref="Y3007" r:id="rId3006" xr:uid="{43383D22-4B31-4F50-A7CE-862E6B5665F4}"/>
    <hyperlink ref="Y3008" r:id="rId3007" xr:uid="{6D3C2DAD-64FE-45AF-B459-F752E5E9E839}"/>
    <hyperlink ref="Y3009" r:id="rId3008" xr:uid="{7D17917E-B767-4104-8DD4-0E03B02B9344}"/>
    <hyperlink ref="Y3010" r:id="rId3009" xr:uid="{294722B5-0766-4A96-B7B8-08ED7A7910AA}"/>
    <hyperlink ref="Y3011" r:id="rId3010" xr:uid="{6DE7FD4E-85E9-4526-A77A-BB7B3340D82A}"/>
    <hyperlink ref="Y3012" r:id="rId3011" xr:uid="{592B97F0-C4F0-4A2D-A09E-07466948A123}"/>
    <hyperlink ref="Y3013" r:id="rId3012" xr:uid="{8B0D4C00-E700-4A27-B397-AA2896512433}"/>
    <hyperlink ref="Y3014" r:id="rId3013" xr:uid="{3F299206-228F-4F23-8524-55FB0DF67A63}"/>
    <hyperlink ref="Y3015" r:id="rId3014" xr:uid="{FC4E9ABF-0E34-49AE-BED3-7767E7B45F09}"/>
    <hyperlink ref="Y3016" r:id="rId3015" xr:uid="{F0560D24-7243-45F1-845E-D0E327DDB162}"/>
    <hyperlink ref="Y3017" r:id="rId3016" xr:uid="{63EDD7FF-109B-4D3E-84A2-28B30B7A42BA}"/>
    <hyperlink ref="Y3018" r:id="rId3017" xr:uid="{FB769277-5EB7-4BF0-A33E-FCFC02A57A05}"/>
    <hyperlink ref="Y3019" r:id="rId3018" xr:uid="{45997F39-5F93-4F96-9A38-2A61314DD468}"/>
    <hyperlink ref="Y3020" r:id="rId3019" xr:uid="{05636EA3-222D-46FE-BC89-35CA33ECAB06}"/>
    <hyperlink ref="Y3021" r:id="rId3020" xr:uid="{4077B3BD-29E0-4CB7-8045-B740A5CCF973}"/>
    <hyperlink ref="Y3022" r:id="rId3021" xr:uid="{20C0A16E-CFC4-421F-9AD3-8A2436E987BF}"/>
    <hyperlink ref="Y3023" r:id="rId3022" xr:uid="{3DCE4374-D063-487D-ABEA-5595F0F7D491}"/>
    <hyperlink ref="Y3024" r:id="rId3023" xr:uid="{3A83110F-357F-4176-8365-9DA19BD273DB}"/>
    <hyperlink ref="Y3025" r:id="rId3024" xr:uid="{EE7B5D35-B053-47B1-BC20-263B11ACAB15}"/>
    <hyperlink ref="Y3026" r:id="rId3025" xr:uid="{A874D61D-2B26-4272-BD2B-6FE79C61A26F}"/>
    <hyperlink ref="Y3027" r:id="rId3026" xr:uid="{3E0FC678-BE0F-4A44-B607-A8DD9EEEA18A}"/>
    <hyperlink ref="Y3028" r:id="rId3027" xr:uid="{67801E9C-F36C-406B-9277-E8AEBA7DE356}"/>
    <hyperlink ref="Y3029" r:id="rId3028" xr:uid="{1ADD9F35-B0DE-4B2C-BEC2-BB529F8F7C3A}"/>
    <hyperlink ref="Y3030" r:id="rId3029" xr:uid="{465494FB-92C4-414E-BB3C-457CD2EAD83D}"/>
    <hyperlink ref="Y3031" r:id="rId3030" xr:uid="{DE43EDC9-BC87-45E9-857F-CC9302A07D58}"/>
    <hyperlink ref="Y3032" r:id="rId3031" xr:uid="{9D682065-2A8D-4709-8ABF-C34DAB92945C}"/>
    <hyperlink ref="Y3033" r:id="rId3032" xr:uid="{0E3F4D43-0ABE-4586-9B3E-BD9234569704}"/>
    <hyperlink ref="Y3034" r:id="rId3033" xr:uid="{B909C293-17CF-4A56-A102-3516B42D7F01}"/>
    <hyperlink ref="Y3035" r:id="rId3034" xr:uid="{F0C0173F-98DB-43B6-B039-AFCCF8DED4E9}"/>
    <hyperlink ref="Y3036" r:id="rId3035" xr:uid="{5563F053-429C-4DE9-BAEE-15D9314998A9}"/>
    <hyperlink ref="Y3037" r:id="rId3036" xr:uid="{73C2E46F-E63F-40E0-8B1E-E905985176AF}"/>
    <hyperlink ref="Y3038" r:id="rId3037" xr:uid="{1C1ADC0C-A5F9-40F1-898A-31D3C692E3CB}"/>
    <hyperlink ref="Y3039" r:id="rId3038" xr:uid="{629C5B63-5E57-4D71-9709-28E4F69B23B9}"/>
    <hyperlink ref="Y3040" r:id="rId3039" xr:uid="{180F941A-66E9-4607-A143-A46ED4F362CB}"/>
    <hyperlink ref="Y3041" r:id="rId3040" xr:uid="{9561EC78-7174-4810-9322-099C60A63A0F}"/>
    <hyperlink ref="Y3042" r:id="rId3041" xr:uid="{FD3AD9F7-F9EB-409A-8373-A44E893E1C4D}"/>
    <hyperlink ref="Y3043" r:id="rId3042" xr:uid="{94414DE2-DFEF-4979-A6B8-E6B0810E2D01}"/>
    <hyperlink ref="Y3044" r:id="rId3043" xr:uid="{24C2CE69-DA14-4FCE-B8BD-C331C091C193}"/>
    <hyperlink ref="Y3045" r:id="rId3044" xr:uid="{88647BF7-C1B6-4F7A-AF17-2B328A05B1E8}"/>
    <hyperlink ref="Y3046" r:id="rId3045" xr:uid="{174F2EA5-0930-4744-B34E-CA4CF0B1659F}"/>
    <hyperlink ref="Y3047" r:id="rId3046" xr:uid="{A4C65F75-457E-4B8F-A486-16EBDE94EB56}"/>
    <hyperlink ref="Y3048" r:id="rId3047" xr:uid="{E734F79B-D7FE-4FFF-B758-528F21D87647}"/>
    <hyperlink ref="Y3049" r:id="rId3048" xr:uid="{45D4599C-8791-486B-9CD4-27FD53AF9564}"/>
    <hyperlink ref="Y3050" r:id="rId3049" xr:uid="{66D5DDA2-CAB3-433E-A351-EE3297F566F2}"/>
    <hyperlink ref="Y3051" r:id="rId3050" xr:uid="{D0110889-5A56-4D30-BB0A-F5E0773256F4}"/>
    <hyperlink ref="Y3052" r:id="rId3051" xr:uid="{79CA3CB1-C96A-488A-B486-9AB2D5CB52EB}"/>
    <hyperlink ref="Y3053" r:id="rId3052" xr:uid="{5ACA7E53-C627-4681-AE79-2BC96B1376A3}"/>
    <hyperlink ref="Y3054" r:id="rId3053" xr:uid="{B8B52A3D-E4FC-4B1E-BF73-99D3578EB830}"/>
    <hyperlink ref="Y3055" r:id="rId3054" xr:uid="{1DE34644-FF72-4620-9031-AD3CF695CE5B}"/>
    <hyperlink ref="Y3056" r:id="rId3055" xr:uid="{18494F0D-4057-4021-A907-80DE798A262F}"/>
    <hyperlink ref="Y3057" r:id="rId3056" xr:uid="{49252236-3361-41AD-BC50-D62FF5A7231C}"/>
    <hyperlink ref="Y3058" r:id="rId3057" xr:uid="{4EBCC625-58FE-43B4-8F88-5B38A31C7B4A}"/>
    <hyperlink ref="Y3059" r:id="rId3058" xr:uid="{09ABCCF5-DFEE-4DEC-9BAD-80282CEFAFC4}"/>
    <hyperlink ref="Y3060" r:id="rId3059" xr:uid="{3EC5113F-6283-4E7E-977E-3A57A58F2BA7}"/>
    <hyperlink ref="Y3061" r:id="rId3060" xr:uid="{A3E0FA56-58D5-4DEA-A7A9-8A55B810BD6D}"/>
    <hyperlink ref="Y3062" r:id="rId3061" xr:uid="{434A01E0-E966-416D-8072-AB0C26B5BDBF}"/>
    <hyperlink ref="Y3063" r:id="rId3062" xr:uid="{F0CC3F8E-889A-434E-8F57-5F1D751D047B}"/>
    <hyperlink ref="Y3064" r:id="rId3063" xr:uid="{8927E4A8-C42B-424C-A0C2-F08EABDEF8C8}"/>
    <hyperlink ref="Y3065" r:id="rId3064" xr:uid="{9F152C1D-1E36-40BD-97CF-B17120A83623}"/>
    <hyperlink ref="Y3066" r:id="rId3065" xr:uid="{2F550FAE-5FA4-4E48-AF7E-58F21EDF66A1}"/>
    <hyperlink ref="Y3067" r:id="rId3066" xr:uid="{956D0E04-60D1-40FC-81DC-51AC95FF4510}"/>
    <hyperlink ref="Y3068" r:id="rId3067" xr:uid="{E8832D9A-34EA-4DB1-A6BD-48198621B818}"/>
    <hyperlink ref="Y3069" r:id="rId3068" xr:uid="{D2D050E7-DB7A-452B-996D-444C1449C87C}"/>
    <hyperlink ref="Y3070" r:id="rId3069" xr:uid="{D0B4996A-F8D5-4DBB-9550-B19D4CA964AC}"/>
    <hyperlink ref="Y3071" r:id="rId3070" xr:uid="{BBB329EF-E38E-4B09-BD1E-60C3905332A3}"/>
    <hyperlink ref="Y3072" r:id="rId3071" xr:uid="{EF91A970-74F4-44C9-BF9D-E1446448BEF4}"/>
    <hyperlink ref="Y3073" r:id="rId3072" xr:uid="{1FB0D213-B15E-4C87-9016-C0BA5AEA8B02}"/>
    <hyperlink ref="Y3074" r:id="rId3073" xr:uid="{B4908DD1-23CC-42D5-A617-7C6B457AD3BC}"/>
    <hyperlink ref="Y3075" r:id="rId3074" xr:uid="{342AA3DD-0A89-4BF9-8B42-ED90F72C1E61}"/>
    <hyperlink ref="Y3076" r:id="rId3075" xr:uid="{68952D2D-89EB-4BB7-AAE6-FAF7931D1FBD}"/>
    <hyperlink ref="Y3077" r:id="rId3076" xr:uid="{4009B4AB-C0D5-4575-9D2F-57F42B30C5F0}"/>
    <hyperlink ref="Y3078" r:id="rId3077" xr:uid="{EB450C0F-1A01-4E6F-9C24-C1B56165AFAC}"/>
    <hyperlink ref="Y3079" r:id="rId3078" xr:uid="{3ED73C58-EEEB-4B1B-B7B2-72CCCDE7C999}"/>
    <hyperlink ref="Y3080" r:id="rId3079" xr:uid="{A24CD970-1CD9-491D-8834-DFA8211E07BE}"/>
    <hyperlink ref="Y3081" r:id="rId3080" xr:uid="{2C9E1313-9A92-4FF2-ACA7-87622915FC20}"/>
    <hyperlink ref="Y3082" r:id="rId3081" xr:uid="{4303C2B2-E723-4D9E-B881-07DE4DB9BCAE}"/>
    <hyperlink ref="Y3083" r:id="rId3082" xr:uid="{A1D72148-CFDF-41BF-9FAC-D48B5D0D0445}"/>
    <hyperlink ref="Y3084" r:id="rId3083" xr:uid="{7E9A6127-1A53-42B5-A5F7-BC983856E0DC}"/>
    <hyperlink ref="Y3085" r:id="rId3084" xr:uid="{35EAE000-71DA-4552-9524-EB80BF1B2C3F}"/>
    <hyperlink ref="Y3086" r:id="rId3085" xr:uid="{97667DC3-8B32-4FB7-AB0F-CF89117A9524}"/>
    <hyperlink ref="Y3087" r:id="rId3086" xr:uid="{286BCFFA-B64B-4464-87B7-CD4F1A467DBA}"/>
    <hyperlink ref="Y3088" r:id="rId3087" xr:uid="{2C4F174D-5689-45BF-A353-19B95C0F69BD}"/>
    <hyperlink ref="Y3089" r:id="rId3088" xr:uid="{FC081796-369D-4C4B-9CE0-BBB362CC551E}"/>
    <hyperlink ref="Y3090" r:id="rId3089" xr:uid="{C12F5131-7774-421E-8B01-2DE0DEA51EC1}"/>
    <hyperlink ref="Y3091" r:id="rId3090" xr:uid="{536B3313-23E4-47A8-88F8-1FE58227F86E}"/>
    <hyperlink ref="Y3092" r:id="rId3091" xr:uid="{D50EC080-6E79-4391-B2E5-A1B79C9B43C3}"/>
    <hyperlink ref="Y3093" r:id="rId3092" xr:uid="{572D8F4D-7E15-4530-AFAB-17D12C4E7489}"/>
    <hyperlink ref="Y3094" r:id="rId3093" xr:uid="{14DB23FD-7065-41E2-85E6-EB44910E41DB}"/>
    <hyperlink ref="Y3095" r:id="rId3094" xr:uid="{9D8FD9F9-47D8-43D3-BEBB-75A6B2B42ECC}"/>
    <hyperlink ref="Y3096" r:id="rId3095" xr:uid="{28B866E7-FC91-4F68-A2E3-4A00046250EB}"/>
    <hyperlink ref="Y3097" r:id="rId3096" xr:uid="{7D409893-3E9A-4E0A-95E9-48547B6A8EE5}"/>
    <hyperlink ref="Y3098" r:id="rId3097" xr:uid="{BEB38AA9-30BF-44D2-A3B0-1C9743BF1DF0}"/>
    <hyperlink ref="Y3099" r:id="rId3098" xr:uid="{9F24829E-0F22-4B8F-A651-523B7C17C9D3}"/>
    <hyperlink ref="Y3100" r:id="rId3099" xr:uid="{AA8268B8-758A-46F9-BAFB-9D13FA0A5D6D}"/>
    <hyperlink ref="Y3101" r:id="rId3100" xr:uid="{88ECFE45-4668-4BC3-A27A-1E779FCF8028}"/>
    <hyperlink ref="Y3102" r:id="rId3101" xr:uid="{704C2643-1F6A-43D9-A7F6-487E8B575463}"/>
    <hyperlink ref="Y3103" r:id="rId3102" xr:uid="{E2AD64D8-6EA9-4C56-AF1C-E2B07B8F7E34}"/>
    <hyperlink ref="Y3104" r:id="rId3103" xr:uid="{C26C12DA-5F4D-479C-92C2-3CB1B6830515}"/>
    <hyperlink ref="Y3105" r:id="rId3104" xr:uid="{9FD8244D-6480-4B4A-910F-F303C3077D5E}"/>
    <hyperlink ref="Y3106" r:id="rId3105" xr:uid="{7828E06E-59B3-41A7-8C30-92883A8B7A22}"/>
    <hyperlink ref="Y3107" r:id="rId3106" xr:uid="{2A62FF74-2361-4617-88E9-88FA2278423B}"/>
    <hyperlink ref="Y3108" r:id="rId3107" xr:uid="{917F307C-9E00-4CB9-BD03-732D1FF19AD5}"/>
    <hyperlink ref="Y3109" r:id="rId3108" xr:uid="{82ECD0C0-98F9-42A7-88B3-2EC6F7E183A9}"/>
    <hyperlink ref="Y3110" r:id="rId3109" xr:uid="{7C79FF3A-D9A3-44D1-B393-1D85A26FF683}"/>
    <hyperlink ref="Y3111" r:id="rId3110" xr:uid="{4DBAC4C2-B101-41A5-AEB0-A4DB0BA9BD01}"/>
    <hyperlink ref="Y3112" r:id="rId3111" xr:uid="{76684AA3-F98D-490A-A594-643345DB5666}"/>
    <hyperlink ref="Y3113" r:id="rId3112" xr:uid="{1B457B44-B512-4194-AD3E-B409EC2437A0}"/>
    <hyperlink ref="Y3114" r:id="rId3113" xr:uid="{856D6968-EA92-4A73-8E3A-A13D5ECBB84A}"/>
    <hyperlink ref="Y3115" r:id="rId3114" xr:uid="{E2ABD4B3-71E4-41BF-8D35-89FF17DF8031}"/>
    <hyperlink ref="Y3116" r:id="rId3115" xr:uid="{136A6BDA-491E-4118-B267-A5C940C49A12}"/>
    <hyperlink ref="Y3117" r:id="rId3116" xr:uid="{D2AE3950-864E-4C60-B281-51816C044047}"/>
    <hyperlink ref="Y3118" r:id="rId3117" xr:uid="{020A4FC1-CB2D-4100-9C09-9277714DEB93}"/>
    <hyperlink ref="Y3119" r:id="rId3118" xr:uid="{290E4BDA-9FD4-4271-9B32-E5D206BC6CAA}"/>
    <hyperlink ref="Y3120" r:id="rId3119" xr:uid="{C185BE26-1C54-41CB-8AC2-83450E6EE37D}"/>
    <hyperlink ref="Y3121" r:id="rId3120" xr:uid="{CD0B050C-271D-4869-BD76-E0156B7569DD}"/>
    <hyperlink ref="Y3122" r:id="rId3121" xr:uid="{B4F63800-50B5-4C5F-8704-B4695848D25C}"/>
    <hyperlink ref="Y3123" r:id="rId3122" xr:uid="{2DC21FA9-1F35-4623-9B53-B8644665616A}"/>
    <hyperlink ref="Y3124" r:id="rId3123" xr:uid="{4AA5A80A-E976-42FD-B18B-53013826E973}"/>
    <hyperlink ref="Y3125" r:id="rId3124" xr:uid="{6689AB5C-8577-4A5A-8F0D-C8C41F2833FF}"/>
    <hyperlink ref="Y3126" r:id="rId3125" xr:uid="{64DDB3B3-BC9B-4F41-BEF3-8B37E2AA8645}"/>
    <hyperlink ref="Y3127" r:id="rId3126" xr:uid="{5E481F30-E8BA-47F8-A23E-6F2066C850AC}"/>
    <hyperlink ref="Y3128" r:id="rId3127" xr:uid="{61941F2D-4A7A-4073-9E81-2ECAEC76A073}"/>
    <hyperlink ref="Y3129" r:id="rId3128" xr:uid="{66A1DFF9-A459-4492-A5AD-4A2B84E477A2}"/>
    <hyperlink ref="Y3130" r:id="rId3129" xr:uid="{26043CA4-B43B-43B3-8336-2C233041035F}"/>
    <hyperlink ref="Y3131" r:id="rId3130" xr:uid="{6E9DD68D-9876-44A4-858E-5E7CE2057751}"/>
    <hyperlink ref="Y3132" r:id="rId3131" xr:uid="{E2F3F035-1A94-4602-9D9C-4E57BE08FADB}"/>
    <hyperlink ref="Y3133" r:id="rId3132" xr:uid="{D5E87CB5-3877-4F50-A5AE-6B5B9FB81DB7}"/>
    <hyperlink ref="Y3134" r:id="rId3133" xr:uid="{59EAC799-692D-40F4-95F3-CF5D86B5B741}"/>
    <hyperlink ref="Y3135" r:id="rId3134" xr:uid="{9CBB6228-D687-4BDA-A479-0CD7B33BD4C0}"/>
    <hyperlink ref="Y3136" r:id="rId3135" xr:uid="{37BE5510-BBC5-40E4-B952-1EEDF43CEDFB}"/>
    <hyperlink ref="Y3137" r:id="rId3136" xr:uid="{9925D2F8-4C5B-492B-9B52-76FB5AE004F8}"/>
    <hyperlink ref="Y3138" r:id="rId3137" xr:uid="{0329AAE3-590F-42CE-BC55-657D799E13F6}"/>
    <hyperlink ref="Y3139" r:id="rId3138" xr:uid="{BD14963D-E350-4AF7-AAF4-46435DC99135}"/>
    <hyperlink ref="Y3140" r:id="rId3139" xr:uid="{48F56F22-FA87-40A5-83F5-1C0DC8F39B6D}"/>
    <hyperlink ref="Y3141" r:id="rId3140" xr:uid="{238319E8-52C8-4158-9D5F-EFF5A359BB33}"/>
    <hyperlink ref="Y3142" r:id="rId3141" xr:uid="{76D0EC05-525A-46A3-92F6-E0D474E8FF27}"/>
    <hyperlink ref="Y3143" r:id="rId3142" xr:uid="{CB09A24D-08D5-4A4F-A149-E2E40CBB1147}"/>
    <hyperlink ref="Y3144" r:id="rId3143" xr:uid="{287CD042-26B2-4A9D-ABF4-BFBC8A7DB197}"/>
    <hyperlink ref="Y3145" r:id="rId3144" xr:uid="{02F585DA-B541-4FF6-977F-6B13092A3781}"/>
    <hyperlink ref="Y3146" r:id="rId3145" xr:uid="{07516496-2205-4839-96F6-9DCCE3B37838}"/>
    <hyperlink ref="Y3147" r:id="rId3146" xr:uid="{BF22E85B-1AF1-4BC5-B152-D7AAEAD415C8}"/>
    <hyperlink ref="Y3148" r:id="rId3147" xr:uid="{01A5EE4B-CB7E-4622-BC11-3AAA21F9B24D}"/>
    <hyperlink ref="Y3149" r:id="rId3148" xr:uid="{C21780EF-85B1-4198-901E-F51617E51C46}"/>
    <hyperlink ref="Y3150" r:id="rId3149" xr:uid="{2498BDE2-BED2-4D5F-8C51-B8F1C851BF12}"/>
    <hyperlink ref="Y3151" r:id="rId3150" xr:uid="{B6F58DE8-3BFB-4AA0-9D10-8F05CE984F4D}"/>
    <hyperlink ref="Y3152" r:id="rId3151" xr:uid="{3894E350-8FE5-42F2-8324-5C82D45AA6B1}"/>
    <hyperlink ref="Y3153" r:id="rId3152" xr:uid="{6A639B03-BE4F-4670-89E8-96F0F1A33446}"/>
    <hyperlink ref="Y3154" r:id="rId3153" xr:uid="{3DDA1755-2ED3-453B-AB02-13D7592FB515}"/>
    <hyperlink ref="Y3155" r:id="rId3154" xr:uid="{679F3061-455E-4F0D-B27B-1C3648AFA169}"/>
    <hyperlink ref="Y3156" r:id="rId3155" xr:uid="{6C80CDB6-080B-4496-9263-A07C292F3C3E}"/>
    <hyperlink ref="Y3157" r:id="rId3156" xr:uid="{51CE0AC8-3AB9-4078-AE1B-FD36CCBA4A72}"/>
    <hyperlink ref="Y3158" r:id="rId3157" xr:uid="{DBA40F70-22E0-42A2-8459-4FD8FD77431E}"/>
    <hyperlink ref="Y3159" r:id="rId3158" xr:uid="{780D404D-F558-4D95-A032-60B361B37F16}"/>
    <hyperlink ref="Y3160" r:id="rId3159" xr:uid="{26396592-7FCC-42AA-B6C6-C761061B7642}"/>
    <hyperlink ref="Y3161" r:id="rId3160" xr:uid="{B418FB2C-2371-4F6E-85E1-F241C0E00412}"/>
    <hyperlink ref="Y3162" r:id="rId3161" xr:uid="{00B6A269-428A-45C3-8292-659D51607FA2}"/>
    <hyperlink ref="Y3163" r:id="rId3162" xr:uid="{B0424533-EBB2-4058-883B-2D82F432BD2E}"/>
    <hyperlink ref="Y3164" r:id="rId3163" xr:uid="{5AD8F132-325C-45C8-A502-39443C4981B9}"/>
    <hyperlink ref="Y3165" r:id="rId3164" xr:uid="{2556C7CD-0CCE-41C4-88AD-8781AEC0F563}"/>
    <hyperlink ref="Y3166" r:id="rId3165" xr:uid="{DB9AE954-6DAB-46EF-A1AC-1503B84A5A99}"/>
    <hyperlink ref="Y3167" r:id="rId3166" xr:uid="{737EBB6A-37CE-41A4-B4A0-E86ADF859553}"/>
    <hyperlink ref="Y3168" r:id="rId3167" xr:uid="{FF75D769-36F7-4B93-9E6E-8CD37B0F97FE}"/>
    <hyperlink ref="Y3169" r:id="rId3168" xr:uid="{8B13E5AD-C90C-470F-B4A7-D33BC8B1FDAB}"/>
    <hyperlink ref="Y3170" r:id="rId3169" xr:uid="{24E3CBA9-6F3F-4AEB-8B63-4797ECA940FF}"/>
    <hyperlink ref="Y3171" r:id="rId3170" xr:uid="{913DDB7A-5B96-433C-8E09-182EBF2BBD0D}"/>
    <hyperlink ref="Y3172" r:id="rId3171" xr:uid="{D71295EF-6DE5-47A4-838A-BC4B34F5859B}"/>
    <hyperlink ref="Y3173" r:id="rId3172" xr:uid="{F2E4272E-725C-4A73-8EE8-4414F604C1D5}"/>
    <hyperlink ref="Y3174" r:id="rId3173" xr:uid="{9F12F003-A7A4-4EEA-9388-40E3DD1DFB8F}"/>
    <hyperlink ref="Y3175" r:id="rId3174" xr:uid="{93617410-EB04-4062-AF09-7A27670D2F78}"/>
    <hyperlink ref="Y3176" r:id="rId3175" xr:uid="{0EE6E5CF-1451-4403-84F5-AF1891A2E99F}"/>
    <hyperlink ref="Y3177" r:id="rId3176" xr:uid="{45D6754A-6F0F-4B0B-81DC-227B975CFB86}"/>
    <hyperlink ref="Y3178" r:id="rId3177" xr:uid="{ADD740D8-B4F4-418D-9628-1374483736B0}"/>
    <hyperlink ref="Y3179" r:id="rId3178" xr:uid="{7C79CF3E-571D-497A-87AF-1D2A58949A63}"/>
    <hyperlink ref="Y3180" r:id="rId3179" xr:uid="{4FD71F87-26AF-40D7-A73B-506F57D965F4}"/>
    <hyperlink ref="Y3181" r:id="rId3180" xr:uid="{60DA1C70-616F-4F50-AF68-71CEAE0E1B7D}"/>
    <hyperlink ref="Y3182" r:id="rId3181" xr:uid="{5974D27F-DF7E-40E3-8C7B-9EDD77CAA5D3}"/>
    <hyperlink ref="Y3183" r:id="rId3182" xr:uid="{6BDE4BD8-8D74-474F-9D65-AD94F03CE8AC}"/>
    <hyperlink ref="Y3184" r:id="rId3183" xr:uid="{CCA9F62D-350B-406F-9029-A56DE1EA595E}"/>
    <hyperlink ref="Y3185" r:id="rId3184" xr:uid="{955CAE43-AD58-4AFF-897D-1BCEDA67B043}"/>
    <hyperlink ref="Y3186" r:id="rId3185" xr:uid="{658E6CB8-E4F6-47F5-9EBC-7347DB41D098}"/>
    <hyperlink ref="Y3187" r:id="rId3186" xr:uid="{B1ECFE87-DFD8-4DC2-B5E7-A2FB19E593D5}"/>
    <hyperlink ref="Y3188" r:id="rId3187" xr:uid="{168F94CE-5302-470F-841A-24387B210A18}"/>
    <hyperlink ref="Y3189" r:id="rId3188" xr:uid="{BA5208BE-5FF6-495A-9AB1-232AA498EB56}"/>
    <hyperlink ref="Y3190" r:id="rId3189" xr:uid="{7490A438-676D-412E-A628-5D45502CD007}"/>
    <hyperlink ref="Y3191" r:id="rId3190" xr:uid="{8B549856-7513-47E0-8CF4-36115CD495CB}"/>
    <hyperlink ref="Y3192" r:id="rId3191" xr:uid="{908772E3-59FB-4492-BB11-58D2C330C07A}"/>
    <hyperlink ref="Y3193" r:id="rId3192" xr:uid="{8363F073-272B-4C03-A5FD-AB77377FE878}"/>
    <hyperlink ref="Y3194" r:id="rId3193" xr:uid="{0BD10DDA-F8FA-4933-9E1C-7E601BAFF7C8}"/>
    <hyperlink ref="Y3195" r:id="rId3194" xr:uid="{6A206399-CFDD-44BD-83C9-0224745B83CD}"/>
    <hyperlink ref="Y3196" r:id="rId3195" xr:uid="{73500907-8625-4176-A1E0-652700416F75}"/>
    <hyperlink ref="Y3197" r:id="rId3196" xr:uid="{BF74CCE1-85D5-4745-ABD7-151C5AEE5FE5}"/>
    <hyperlink ref="Y3198" r:id="rId3197" xr:uid="{CE31F02E-B902-4E6A-979D-8C73C9972ABB}"/>
    <hyperlink ref="Y3199" r:id="rId3198" xr:uid="{E7D4FE79-076E-4926-AEF3-2726AE779D17}"/>
    <hyperlink ref="Y3200" r:id="rId3199" xr:uid="{0E66965E-CD13-44F9-B9B1-B2B6D4A24A57}"/>
    <hyperlink ref="Y3201" r:id="rId3200" xr:uid="{EB86A529-76C7-4766-8CD4-0D42DB7F55FF}"/>
    <hyperlink ref="Y3202" r:id="rId3201" xr:uid="{FFD06C9F-72CA-4D63-89A5-240C56372143}"/>
    <hyperlink ref="Y3203" r:id="rId3202" xr:uid="{DE301BA5-9823-4188-8073-47691870BA92}"/>
    <hyperlink ref="Y3204" r:id="rId3203" xr:uid="{EF57DA76-5307-40C1-8D9B-9D8A63DD157C}"/>
    <hyperlink ref="Y3205" r:id="rId3204" xr:uid="{E4EE4E85-EB06-414A-8307-7B9FAD091976}"/>
    <hyperlink ref="Y3206" r:id="rId3205" xr:uid="{2A796011-641F-4E12-A387-BD5A8C28A1AD}"/>
    <hyperlink ref="Y3207" r:id="rId3206" xr:uid="{F57CC435-3E8C-43F7-9C29-B004623AC52A}"/>
    <hyperlink ref="Y3208" r:id="rId3207" xr:uid="{F3FF0E5A-A467-49F4-B999-CFC66992EB58}"/>
    <hyperlink ref="Y3209" r:id="rId3208" xr:uid="{28E88802-F7AB-42F4-B96B-C4DBFB66356A}"/>
    <hyperlink ref="Y3210" r:id="rId3209" xr:uid="{E6E7561E-7755-4C51-A75A-A9B58C82E1BF}"/>
    <hyperlink ref="Y3211" r:id="rId3210" xr:uid="{A8F13AFD-4296-4FC7-9E3A-1C61CB656DE7}"/>
    <hyperlink ref="Y3212" r:id="rId3211" xr:uid="{B0444985-9B98-49F6-BE17-99848CF044F3}"/>
    <hyperlink ref="Y3213" r:id="rId3212" xr:uid="{F9C2B170-D2B0-4020-BE62-8BD9586F2843}"/>
    <hyperlink ref="Y3214" r:id="rId3213" xr:uid="{6DBF7BAA-4C33-4014-92AD-CB8CE542AA5A}"/>
    <hyperlink ref="Y3215" r:id="rId3214" xr:uid="{EDD73CF4-A4EC-4E31-AF0D-ADEBA376D8BE}"/>
    <hyperlink ref="Y3216" r:id="rId3215" xr:uid="{A66ADC8E-3A3B-42E9-830A-979755F0BBD8}"/>
    <hyperlink ref="Y3217" r:id="rId3216" xr:uid="{ECC33786-DECD-47DE-A24D-953BADF3F10E}"/>
    <hyperlink ref="Y3218" r:id="rId3217" xr:uid="{07BBD66E-C1E9-43B3-BF90-E8A57E201B54}"/>
    <hyperlink ref="Y3219" r:id="rId3218" xr:uid="{B9BBC478-28A7-46A6-9392-F60A9B6F1080}"/>
    <hyperlink ref="Y3220" r:id="rId3219" xr:uid="{B1F5275F-7981-4ECF-9814-5FAF3BD05D60}"/>
    <hyperlink ref="Y3221" r:id="rId3220" xr:uid="{F13F67F3-38E6-4A8F-A39D-D76D9DDBF3EC}"/>
    <hyperlink ref="Y3222" r:id="rId3221" xr:uid="{4A241F44-5735-4597-81EA-C30917D7A933}"/>
    <hyperlink ref="Y3223" r:id="rId3222" xr:uid="{20D26BE4-C7E3-424A-B212-F56FE78E7FC4}"/>
    <hyperlink ref="Y3224" r:id="rId3223" xr:uid="{B9C9224B-67F5-4EF6-A46C-2F7FEFCB8D3A}"/>
    <hyperlink ref="Y3225" r:id="rId3224" xr:uid="{428E8665-093C-454D-B43B-1614D6804837}"/>
    <hyperlink ref="Y3226" r:id="rId3225" xr:uid="{46B23306-7C14-426E-AB70-9D4BC8068F24}"/>
    <hyperlink ref="Y3227" r:id="rId3226" xr:uid="{3DB150DE-9AA3-4171-B37B-0A9991DF8D2C}"/>
    <hyperlink ref="Y3228" r:id="rId3227" xr:uid="{186F9EDF-A9C9-4F39-88FA-F888CB5185E7}"/>
    <hyperlink ref="Y3229" r:id="rId3228" xr:uid="{A64701A9-1EA7-4026-BF00-E0BD1B63F717}"/>
    <hyperlink ref="Y3230" r:id="rId3229" xr:uid="{2A0C834E-8A29-4805-8062-542ABC8489CA}"/>
    <hyperlink ref="Y3231" r:id="rId3230" xr:uid="{96CF7205-A5D9-437B-B914-FEDB88C96F67}"/>
    <hyperlink ref="Y3232" r:id="rId3231" xr:uid="{CC5AA22A-CB1C-4871-B9F4-4C0E4F10C6FC}"/>
    <hyperlink ref="Y3233" r:id="rId3232" xr:uid="{6CE01F95-08F2-456F-832E-94900E618439}"/>
    <hyperlink ref="Y3234" r:id="rId3233" xr:uid="{3D167487-B835-4F0B-996F-7F7C8C6BD424}"/>
    <hyperlink ref="Y3235" r:id="rId3234" xr:uid="{C3D64BC9-B56B-4CCE-B5BF-7BCF784065FC}"/>
    <hyperlink ref="Y3236" r:id="rId3235" xr:uid="{726491EB-645F-4020-9508-CABA6846410F}"/>
    <hyperlink ref="Y3237" r:id="rId3236" xr:uid="{98C77B69-6671-4A9E-8045-071A5231BB6E}"/>
    <hyperlink ref="Y3238" r:id="rId3237" xr:uid="{3398E5A4-2756-4896-AA33-0AAEB6243071}"/>
    <hyperlink ref="Y3239" r:id="rId3238" xr:uid="{FFE7B2EF-397C-499C-A501-5ED52829C20E}"/>
    <hyperlink ref="Y3240" r:id="rId3239" xr:uid="{399A807C-AE5A-4285-BD68-132AFCF95426}"/>
    <hyperlink ref="Y3241" r:id="rId3240" xr:uid="{A834AF4E-8244-4788-9CA5-F0E14CF6BB3B}"/>
    <hyperlink ref="Y3242" r:id="rId3241" xr:uid="{4DA6735A-FE67-4D0B-B04D-7DE65AC6C953}"/>
    <hyperlink ref="Y3243" r:id="rId3242" xr:uid="{C0206AC9-73F2-4D59-9230-B9D423CF4371}"/>
    <hyperlink ref="Y3244" r:id="rId3243" xr:uid="{3DE548FF-58B7-4A92-A09A-D8ACE479EE3A}"/>
    <hyperlink ref="Y3245" r:id="rId3244" xr:uid="{8F703A1F-B946-43C1-A84A-D39900E7E2E4}"/>
    <hyperlink ref="Y3246" r:id="rId3245" xr:uid="{9831CB25-C1DF-4FAF-9D0C-14633FAE5E56}"/>
    <hyperlink ref="Y3247" r:id="rId3246" xr:uid="{1EACFD7D-A7A9-40C0-B1EE-CFBB016CAB08}"/>
    <hyperlink ref="Y3248" r:id="rId3247" xr:uid="{9033AD96-62F9-4A86-A8B4-671BB650B33B}"/>
    <hyperlink ref="Y3249" r:id="rId3248" xr:uid="{AEF67C2F-ED50-482F-9E0E-6EAF91F12C21}"/>
    <hyperlink ref="Y3250" r:id="rId3249" xr:uid="{8E5802CF-6866-4CE4-AE54-9268DD8E8676}"/>
    <hyperlink ref="Y3251" r:id="rId3250" xr:uid="{F0C63AE5-8F90-494C-A85F-ADA2567ACBC1}"/>
    <hyperlink ref="Y3252" r:id="rId3251" xr:uid="{3DC9D56E-F49A-43E9-A417-CEC9AC0F47B8}"/>
    <hyperlink ref="Y3253" r:id="rId3252" xr:uid="{C0AF0716-464B-4EDF-B076-FCD45A02A185}"/>
    <hyperlink ref="Y3254" r:id="rId3253" xr:uid="{4D5F7BE8-3645-4B3F-A4E0-1BAF0DD9B472}"/>
    <hyperlink ref="Y3255" r:id="rId3254" xr:uid="{BCFC828B-8502-4D7D-B014-7B797FDD40DB}"/>
    <hyperlink ref="Y3256" r:id="rId3255" xr:uid="{70B9404C-0861-4BBA-92B4-C4E6A7EC0CFE}"/>
    <hyperlink ref="Y3257" r:id="rId3256" xr:uid="{9C2DEF5D-0605-4968-BC6D-0DD591093876}"/>
    <hyperlink ref="Y3258" r:id="rId3257" xr:uid="{3279CFDD-1DC3-4FAD-AE76-840DF8C350EF}"/>
    <hyperlink ref="Y3259" r:id="rId3258" xr:uid="{FC056FEE-3B3B-47E7-9B38-95FFBA34CFA0}"/>
    <hyperlink ref="Y3260" r:id="rId3259" xr:uid="{0E40C6CE-A13F-4EF1-86AE-8993C7192F50}"/>
    <hyperlink ref="Y3261" r:id="rId3260" xr:uid="{63732AB3-FA45-4117-BAAB-2A6B0BE56421}"/>
    <hyperlink ref="Y3262" r:id="rId3261" xr:uid="{C2A4A102-120D-494C-96B1-75B4C62BCE19}"/>
    <hyperlink ref="Y3263" r:id="rId3262" xr:uid="{EE881AFF-3695-4F26-94BC-17BF3212D8C9}"/>
    <hyperlink ref="Y3264" r:id="rId3263" xr:uid="{2A73F22D-F3FF-4B99-B1D7-9EB1C05C875B}"/>
    <hyperlink ref="Y3265" r:id="rId3264" xr:uid="{BE49997B-E9C9-45BA-930B-2D65669D5032}"/>
    <hyperlink ref="Y3266" r:id="rId3265" xr:uid="{5D5CD684-DA46-4C63-834A-31CD4AB44204}"/>
    <hyperlink ref="Y3267" r:id="rId3266" xr:uid="{0D89F8B2-D68A-47D5-8833-5DAA63F798BE}"/>
    <hyperlink ref="Y3268" r:id="rId3267" xr:uid="{5189BC07-1A95-4BFC-9E26-E95D87BA807E}"/>
    <hyperlink ref="Y3269" r:id="rId3268" xr:uid="{DCA2A0FF-28B5-4932-9E0F-B9406E97AA0D}"/>
    <hyperlink ref="Y3270" r:id="rId3269" xr:uid="{65668EC6-0D6E-4383-AE03-96FE401731CF}"/>
    <hyperlink ref="Y3271" r:id="rId3270" xr:uid="{3B97EC12-2F4B-4A5B-8417-62676F1FD375}"/>
    <hyperlink ref="Y3272" r:id="rId3271" xr:uid="{3CD23572-93CD-4464-AB15-B626BD5DE67E}"/>
    <hyperlink ref="Y3273" r:id="rId3272" xr:uid="{D62C11EF-9AB8-49D3-BBD9-5F3F0FE93D77}"/>
    <hyperlink ref="Y3274" r:id="rId3273" xr:uid="{B4BE3F3D-DD3F-4F58-A785-38AEF46932D9}"/>
    <hyperlink ref="Y3275" r:id="rId3274" xr:uid="{333670F5-1722-4BBC-85F9-F8A93C80B223}"/>
    <hyperlink ref="Y3276" r:id="rId3275" xr:uid="{FA539D1B-B02C-48FB-BFE2-CF10FA7DA9E3}"/>
    <hyperlink ref="Y3277" r:id="rId3276" xr:uid="{075202A4-30B0-4930-83AC-CEA7F8D90EA8}"/>
    <hyperlink ref="Y3278" r:id="rId3277" xr:uid="{169F9B89-90FE-457E-96CD-D85F98610910}"/>
    <hyperlink ref="Y3279" r:id="rId3278" xr:uid="{7811F4E9-AB9A-4487-99BE-32986C2D365A}"/>
    <hyperlink ref="Y3280" r:id="rId3279" xr:uid="{2C413554-279A-4822-917E-129F79FC843D}"/>
    <hyperlink ref="Y3281" r:id="rId3280" xr:uid="{69D19660-E3BB-4BA1-90EB-EB26A1EFB2C3}"/>
    <hyperlink ref="Y3282" r:id="rId3281" xr:uid="{0A2A2724-5C55-4AB4-BEEC-3BFD58C78C6D}"/>
    <hyperlink ref="Y3283" r:id="rId3282" xr:uid="{85A36C91-E3A8-40C8-A9B1-5F07CFC73BCC}"/>
    <hyperlink ref="Y3284" r:id="rId3283" xr:uid="{7154013D-4509-48D1-B060-1326AB9C8F04}"/>
    <hyperlink ref="Y3285" r:id="rId3284" xr:uid="{5CC3B32B-7190-439B-872A-1A6DAED36474}"/>
    <hyperlink ref="Y3286" r:id="rId3285" xr:uid="{366B1931-6CBA-4960-97C7-3094AD0149F4}"/>
    <hyperlink ref="Y3287" r:id="rId3286" xr:uid="{22D0835E-72E7-4471-921F-8902EF9F0922}"/>
    <hyperlink ref="Y3288" r:id="rId3287" xr:uid="{E77706E0-14BE-4BC4-ADBD-5FAF4AD0545C}"/>
    <hyperlink ref="Y3289" r:id="rId3288" xr:uid="{E2F53ACC-1A9D-4574-80B6-B3F1000C0C7D}"/>
    <hyperlink ref="Y3290" r:id="rId3289" xr:uid="{D92591F6-11E0-48AF-AF44-384C20201C87}"/>
    <hyperlink ref="Y3291" r:id="rId3290" xr:uid="{D39DE752-447D-43F1-94F8-A6926A855753}"/>
    <hyperlink ref="Y3292" r:id="rId3291" xr:uid="{89C66570-C8D1-4D15-AA55-CD5946948DD0}"/>
    <hyperlink ref="Y3293" r:id="rId3292" xr:uid="{6E029EE9-6C9C-4EA2-8CA3-B3CBAF60FA86}"/>
    <hyperlink ref="Y3294" r:id="rId3293" xr:uid="{3015F305-6E7D-439E-A8C2-FF20FC9300BA}"/>
    <hyperlink ref="Y3295" r:id="rId3294" xr:uid="{E35CB9CD-F073-4928-8617-081BD43F1DE5}"/>
    <hyperlink ref="Y3296" r:id="rId3295" xr:uid="{F40B5B85-8E50-412E-ACF6-4E895E7F3BB6}"/>
    <hyperlink ref="Y3297" r:id="rId3296" xr:uid="{389AFF06-A375-427A-92A6-78F5B058A8C3}"/>
    <hyperlink ref="Y3298" r:id="rId3297" xr:uid="{C7DBC315-EF9D-44D1-A5FA-52ABD3EA7A84}"/>
    <hyperlink ref="Y3299" r:id="rId3298" xr:uid="{8789ADE4-3007-4008-8D47-502CF6686DFC}"/>
    <hyperlink ref="Y3300" r:id="rId3299" xr:uid="{692BA88E-43F2-4C96-968D-C96E3A452FC9}"/>
    <hyperlink ref="Y3301" r:id="rId3300" xr:uid="{7E4C4333-3982-4D2E-8D13-71408E465903}"/>
    <hyperlink ref="Y3302" r:id="rId3301" xr:uid="{5397E269-06D1-4E26-9476-1866B8404532}"/>
    <hyperlink ref="Y3303" r:id="rId3302" xr:uid="{C2B1DACF-1EB5-45AD-A3E9-6A251C14CE00}"/>
    <hyperlink ref="Y3304" r:id="rId3303" xr:uid="{02CD603D-E17B-4405-AAC6-79749C7089C7}"/>
    <hyperlink ref="Y3305" r:id="rId3304" xr:uid="{9C7AAD96-08FC-4956-B078-185680AA6884}"/>
    <hyperlink ref="Y3306" r:id="rId3305" xr:uid="{FCEA128D-B30A-4134-88ED-F64683F74231}"/>
    <hyperlink ref="Y3307" r:id="rId3306" xr:uid="{91DC548E-7ECA-4D8D-9C0E-BA0585C59BD3}"/>
    <hyperlink ref="Y3308" r:id="rId3307" xr:uid="{D504EBFF-2C31-43F5-8F6B-DCC83A7133B2}"/>
    <hyperlink ref="Y3309" r:id="rId3308" xr:uid="{E67D557D-CB46-494C-A298-96909C9E61B8}"/>
    <hyperlink ref="Y3310" r:id="rId3309" xr:uid="{5ED08AD8-9094-49CE-A54F-B5798336B8DD}"/>
    <hyperlink ref="Y3311" r:id="rId3310" xr:uid="{8C427B3C-A518-43F0-A1B3-2C599A64885E}"/>
    <hyperlink ref="Y3312" r:id="rId3311" xr:uid="{DDB3134A-B666-4F62-9ECF-E01CF64AE7C5}"/>
    <hyperlink ref="Y3313" r:id="rId3312" xr:uid="{304B5D04-43BE-4C2E-B23D-4F5CEE7CAC15}"/>
    <hyperlink ref="Y3314" r:id="rId3313" xr:uid="{67FC7FF1-BA58-4105-87C6-02D93A78AB80}"/>
    <hyperlink ref="Y3315" r:id="rId3314" xr:uid="{231392A0-ADB1-47DC-8C57-1147B263A9AF}"/>
    <hyperlink ref="Y3316" r:id="rId3315" xr:uid="{5EF81014-D4D9-45AE-A2A1-D04F997D49E9}"/>
    <hyperlink ref="Y3317" r:id="rId3316" xr:uid="{6C57C1B3-CF81-481B-8080-C4DEDDFAD50F}"/>
    <hyperlink ref="Y3318" r:id="rId3317" xr:uid="{957EF81A-BFAB-4AE6-B28C-8C017F739063}"/>
    <hyperlink ref="Y3319" r:id="rId3318" xr:uid="{71A9F373-166B-4BE3-80F6-2E75AED0146D}"/>
    <hyperlink ref="Y3320" r:id="rId3319" xr:uid="{B8294EFE-352C-41BB-A799-CFFD500BBB0C}"/>
    <hyperlink ref="Y3321" r:id="rId3320" xr:uid="{3EDB6D7D-77A9-4FDF-B5FA-AD75E813EE43}"/>
    <hyperlink ref="Y3322" r:id="rId3321" xr:uid="{5416923C-2E20-45A5-8A4A-B4EE2FC9E437}"/>
    <hyperlink ref="Y3323" r:id="rId3322" xr:uid="{4EB9700B-D2BA-4AB9-8D8B-316662B93A5F}"/>
    <hyperlink ref="Y3324" r:id="rId3323" xr:uid="{676D0A3F-7056-42DF-B5A5-819E577ECF92}"/>
    <hyperlink ref="Y3325" r:id="rId3324" xr:uid="{3B57F0F1-816F-4A2F-A905-315C817E2E75}"/>
    <hyperlink ref="Y3326" r:id="rId3325" xr:uid="{A8CA3ECC-1828-456F-8A39-DB6BBA595A07}"/>
    <hyperlink ref="Y3327" r:id="rId3326" xr:uid="{85C719E8-7BC6-415C-9EFF-0B5DC33C027C}"/>
    <hyperlink ref="Y3328" r:id="rId3327" xr:uid="{B371680E-09DB-44DF-ACCD-133EA51D1938}"/>
    <hyperlink ref="Y3329" r:id="rId3328" xr:uid="{964FDE5C-3315-4D49-BE9B-23052EA0E11F}"/>
    <hyperlink ref="Y3330" r:id="rId3329" xr:uid="{97C3413A-D88C-4F9E-A454-03F9060F914D}"/>
    <hyperlink ref="Y3331" r:id="rId3330" xr:uid="{9B7FCCFD-A231-46A1-82FB-AA3AB9C3BBE6}"/>
    <hyperlink ref="Y3332" r:id="rId3331" xr:uid="{B776AC20-47DD-4D21-BF8A-106C39712DF9}"/>
    <hyperlink ref="Y3333" r:id="rId3332" xr:uid="{1B80886A-D464-477B-B0F0-779667067150}"/>
    <hyperlink ref="Y3334" r:id="rId3333" xr:uid="{0B9BC1D6-C8BF-40B0-874C-7D368A6311E8}"/>
    <hyperlink ref="Y3335" r:id="rId3334" xr:uid="{7D66C891-37CC-4CE8-B23C-5E1F2BFE314A}"/>
    <hyperlink ref="Y3336" r:id="rId3335" xr:uid="{94A80CC9-BA0A-4CA7-A128-C0E24768E551}"/>
    <hyperlink ref="Y3337" r:id="rId3336" xr:uid="{C2E89EED-BD56-45FC-899D-DEA176B211AD}"/>
    <hyperlink ref="Y3338" r:id="rId3337" xr:uid="{137BDA5C-0875-4475-ABE9-05D7C078A564}"/>
    <hyperlink ref="Y3339" r:id="rId3338" xr:uid="{C1359459-BC7E-4134-AA85-759CE6F77064}"/>
    <hyperlink ref="Y3340" r:id="rId3339" xr:uid="{CA629663-E6AA-42E6-846B-A89AFC9609AE}"/>
    <hyperlink ref="Y3341" r:id="rId3340" xr:uid="{8E931FC4-390D-42DC-A5AA-588DA91DF192}"/>
    <hyperlink ref="Y3342" r:id="rId3341" xr:uid="{F6CA6251-49AC-461D-B7CA-9F28F3AC9B7D}"/>
    <hyperlink ref="Y3343" r:id="rId3342" xr:uid="{331AEFA7-D63E-4314-94DD-FB4FBCEAC8A3}"/>
    <hyperlink ref="Y3344" r:id="rId3343" xr:uid="{4D38BD0C-03AE-4CA0-A134-FA3D4B73D0CA}"/>
    <hyperlink ref="Y3345" r:id="rId3344" xr:uid="{14667246-0689-4E62-BB5B-8D2566AE3179}"/>
    <hyperlink ref="Y3346" r:id="rId3345" xr:uid="{81B291D0-2DED-43F5-AF8A-28F80E012CD8}"/>
    <hyperlink ref="Y3347" r:id="rId3346" xr:uid="{71D7F4AA-F363-49AC-AE12-A53860218653}"/>
    <hyperlink ref="Y3348" r:id="rId3347" xr:uid="{4C7542EF-1477-4D2E-9401-FC0C7FC8F398}"/>
    <hyperlink ref="Y3349" r:id="rId3348" xr:uid="{5EF0DE40-2D56-46C4-8B56-974DFEC2B34E}"/>
    <hyperlink ref="Y3350" r:id="rId3349" xr:uid="{3A5B1ACF-5320-46BB-82C0-0019ACB9067B}"/>
    <hyperlink ref="Y3351" r:id="rId3350" xr:uid="{5674AF8E-70A9-4205-8769-8767E63F955D}"/>
    <hyperlink ref="Y3352" r:id="rId3351" xr:uid="{D1313F36-7CDA-49ED-9548-4D4A5CF06E5C}"/>
    <hyperlink ref="Y3353" r:id="rId3352" xr:uid="{51172C24-5741-4DA4-895E-69C3848BAA46}"/>
    <hyperlink ref="Y3354" r:id="rId3353" xr:uid="{F74DE3F3-CB18-4EC6-8F85-8D2322D5BE4B}"/>
    <hyperlink ref="Y3355" r:id="rId3354" xr:uid="{BD10FAE1-9705-479F-81B3-2B848D27C971}"/>
    <hyperlink ref="Y3356" r:id="rId3355" xr:uid="{7B2B5504-8CDD-47B2-BB39-957C37645C96}"/>
    <hyperlink ref="Y3357" r:id="rId3356" xr:uid="{78A13FE7-F760-4092-BC5E-CB2C0BEBBADA}"/>
    <hyperlink ref="Y3358" r:id="rId3357" xr:uid="{D9FF7368-3DA9-4E7C-9D9E-0728C8F2ABD8}"/>
    <hyperlink ref="Y3359" r:id="rId3358" xr:uid="{B369173B-CA3E-44DC-ABA4-3B8BE7C3B63D}"/>
    <hyperlink ref="Y3360" r:id="rId3359" xr:uid="{C1261B3D-F4B5-4CB1-9912-2294B3760B43}"/>
    <hyperlink ref="Y3361" r:id="rId3360" xr:uid="{29076BC3-4973-4303-BC0C-2B8BD65D46CC}"/>
    <hyperlink ref="Y3362" r:id="rId3361" xr:uid="{20632782-3822-4C81-AEA7-7AF0995350C0}"/>
    <hyperlink ref="Y3363" r:id="rId3362" xr:uid="{BB41D419-C4D8-4F91-91D0-B5927CB2361D}"/>
    <hyperlink ref="Y3364" r:id="rId3363" xr:uid="{B49A76F3-2CF1-4F56-BAA3-49D46D29BD87}"/>
    <hyperlink ref="Y3365" r:id="rId3364" xr:uid="{60392AAC-98CA-44FF-BAD9-08BADE322903}"/>
    <hyperlink ref="Y3366" r:id="rId3365" xr:uid="{81265B24-ABDA-4AE7-8D7B-8C003D0C151B}"/>
    <hyperlink ref="Y3367" r:id="rId3366" xr:uid="{C8B2C767-64AA-4502-8FBC-543680646883}"/>
    <hyperlink ref="Y3368" r:id="rId3367" xr:uid="{D9B98A93-BECA-4FF9-8D28-2B06025BF1AF}"/>
    <hyperlink ref="Y3369" r:id="rId3368" xr:uid="{9D92B8EA-CC3A-4C2A-ACF5-7FD0A0D351FC}"/>
    <hyperlink ref="Y3370" r:id="rId3369" xr:uid="{DEC441AA-9AAD-4E42-A938-4124FC511CA5}"/>
    <hyperlink ref="Y3371" r:id="rId3370" xr:uid="{2DE22BCE-D852-4E71-8181-76AE918AD6A2}"/>
    <hyperlink ref="Y3372" r:id="rId3371" xr:uid="{BA5808D0-8555-4030-ADD8-E8A760BD4B62}"/>
    <hyperlink ref="Y3373" r:id="rId3372" xr:uid="{EECE88B1-4B40-48A3-9B53-EEEA71C01ADA}"/>
    <hyperlink ref="Y3374" r:id="rId3373" xr:uid="{50A30F38-D9AD-4F0D-B55C-5022B28C6A8E}"/>
    <hyperlink ref="Y3375" r:id="rId3374" xr:uid="{F46DBF66-0D97-4147-8CE4-ECAEBE639CFE}"/>
    <hyperlink ref="Y3376" r:id="rId3375" xr:uid="{4AA68ECB-EF53-4630-ACFC-86E543185C05}"/>
    <hyperlink ref="Y3377" r:id="rId3376" xr:uid="{E703AB95-5092-46B3-9C95-EFCEEA625940}"/>
    <hyperlink ref="Y3378" r:id="rId3377" xr:uid="{93D6EA55-42A0-4192-86CA-3BC8AE479C72}"/>
    <hyperlink ref="Y3379" r:id="rId3378" xr:uid="{9F90B598-2FF2-4F44-9F92-4A7B1D875137}"/>
    <hyperlink ref="Y3380" r:id="rId3379" xr:uid="{B6739842-3F9A-4B17-9C8D-AE31F08F0A31}"/>
    <hyperlink ref="Y3381" r:id="rId3380" xr:uid="{BBF00248-21AA-4F87-9982-4D16E4200C8D}"/>
    <hyperlink ref="Y3382" r:id="rId3381" xr:uid="{69B08EDE-F111-4551-8ED1-A09E55EF0C8E}"/>
    <hyperlink ref="Y3383" r:id="rId3382" xr:uid="{5BBAF133-F1FD-451C-8E16-ECBAF2E18BF4}"/>
    <hyperlink ref="Y3384" r:id="rId3383" xr:uid="{1736A9AC-2773-49C5-BA2E-CE9AC023794C}"/>
    <hyperlink ref="Y3385" r:id="rId3384" xr:uid="{F8F25ECA-7455-410E-B869-FD21185EF618}"/>
    <hyperlink ref="Y3386" r:id="rId3385" xr:uid="{36CF7FC6-CBD9-43B2-A85E-FFE6968D3B60}"/>
    <hyperlink ref="Y3387" r:id="rId3386" xr:uid="{94E912B9-6D86-4593-BBD0-E0F531F66CBD}"/>
    <hyperlink ref="Y3388" r:id="rId3387" xr:uid="{9D18C0BB-9A0D-4897-8BD4-D44010ED29E3}"/>
    <hyperlink ref="Y3389" r:id="rId3388" xr:uid="{74D794A4-7FC0-42D3-B23F-DC8DA52AC613}"/>
    <hyperlink ref="Y3390" r:id="rId3389" xr:uid="{A90CF195-302C-4AAA-8CE0-E97761F9B9DF}"/>
    <hyperlink ref="Y3391" r:id="rId3390" xr:uid="{8D99B464-B5A9-4DFD-9AB8-136C0A453093}"/>
    <hyperlink ref="Y3392" r:id="rId3391" xr:uid="{59FCFC88-1963-4832-8051-BEF9C73D0DBF}"/>
    <hyperlink ref="Y3393" r:id="rId3392" xr:uid="{9F5E9666-FEE1-4BAB-8B2D-844480BC84F9}"/>
    <hyperlink ref="Y3394" r:id="rId3393" xr:uid="{9F67B0CA-6E16-48C8-9CE5-39B175A6F779}"/>
    <hyperlink ref="Y3395" r:id="rId3394" xr:uid="{FEC984EC-D12B-4D11-9D22-9B9ADF13EF60}"/>
    <hyperlink ref="Y3396" r:id="rId3395" xr:uid="{5CCCD832-196C-46C9-9375-10D9AFB2004E}"/>
    <hyperlink ref="Y3397" r:id="rId3396" xr:uid="{5066BE5E-FE2C-4302-B975-A2B86DCDA917}"/>
    <hyperlink ref="Y3398" r:id="rId3397" xr:uid="{385F8B7D-6DE9-44EB-B613-D11029DB4C4C}"/>
    <hyperlink ref="Y3399" r:id="rId3398" xr:uid="{CC59842B-BBC0-4E8A-81E3-7B94F5ACA0E8}"/>
    <hyperlink ref="Y3400" r:id="rId3399" xr:uid="{4EFED921-D46C-4393-BD62-A5AC286775E8}"/>
    <hyperlink ref="Y3401" r:id="rId3400" xr:uid="{C5289E2B-96ED-4D93-BF53-9D8B288FECE6}"/>
    <hyperlink ref="Y3402" r:id="rId3401" xr:uid="{7BD83677-2A32-4FC4-A7F3-21CF6305712A}"/>
    <hyperlink ref="Y3403" r:id="rId3402" xr:uid="{7448AAED-C8AD-4511-A2EB-D50DF6C1913A}"/>
    <hyperlink ref="Y3404" r:id="rId3403" xr:uid="{17A1FC29-B4CD-4316-AC50-4775412A132F}"/>
    <hyperlink ref="Y3405" r:id="rId3404" xr:uid="{D83DF069-97BF-4981-A754-1B222E6AAF55}"/>
    <hyperlink ref="Y3406" r:id="rId3405" xr:uid="{CFA2A20D-0E24-4166-8395-767434E70D02}"/>
    <hyperlink ref="Y3407" r:id="rId3406" xr:uid="{771897B9-DB27-42A8-947A-0403E798E941}"/>
    <hyperlink ref="Y3408" r:id="rId3407" xr:uid="{B654262A-2460-4B60-876A-E01691FA7BB1}"/>
    <hyperlink ref="Y3409" r:id="rId3408" xr:uid="{087B5576-2690-4526-8297-F0E1A5B2DF1F}"/>
    <hyperlink ref="Y3410" r:id="rId3409" xr:uid="{01F2FE79-0BCF-406F-AA81-906E606AD666}"/>
    <hyperlink ref="Y3411" r:id="rId3410" xr:uid="{7D1F4F8E-5017-4869-9372-C7C488D7EF4B}"/>
    <hyperlink ref="Y3412" r:id="rId3411" xr:uid="{36F6059F-5492-4855-9D15-E8105EA90B02}"/>
    <hyperlink ref="Y3413" r:id="rId3412" xr:uid="{00FE05C0-78A8-4F1A-AAF6-38EF7557DFD8}"/>
    <hyperlink ref="Y3414" r:id="rId3413" xr:uid="{E7ECAB85-A826-46DA-8247-C12645FD3F5A}"/>
    <hyperlink ref="Y3415" r:id="rId3414" xr:uid="{26B9F52F-6BC2-41ED-9453-F7EF4CC45843}"/>
    <hyperlink ref="Y3416" r:id="rId3415" xr:uid="{86DA0A96-6448-4CE4-8425-EA6B2FD441B3}"/>
    <hyperlink ref="Y3417" r:id="rId3416" xr:uid="{45C7C8D2-0026-4064-8681-C8686D122369}"/>
    <hyperlink ref="Y3418" r:id="rId3417" xr:uid="{FDA74E8B-9BB0-47F9-8374-6860232CC6F6}"/>
    <hyperlink ref="Y3419" r:id="rId3418" xr:uid="{BDA104E8-5903-4102-ADDE-A7E0541FF305}"/>
    <hyperlink ref="Y3420" r:id="rId3419" xr:uid="{133DE02A-95B0-4443-92D7-2E7651FAB6C2}"/>
    <hyperlink ref="Y3421" r:id="rId3420" xr:uid="{9F168321-4F8E-42F4-9330-CD469C0901E7}"/>
    <hyperlink ref="Y3422" r:id="rId3421" xr:uid="{ED12BCDF-2E5B-4D1A-99C6-3E0301395CDA}"/>
    <hyperlink ref="Y3423" r:id="rId3422" xr:uid="{8BB56F20-87A2-42BD-81C1-AF142886739E}"/>
    <hyperlink ref="Y3424" r:id="rId3423" xr:uid="{4DE22EE1-CA6B-472C-95E4-CAAA2411E5A0}"/>
    <hyperlink ref="Y3425" r:id="rId3424" xr:uid="{F307F22A-9D33-4ECF-BA60-EE2CF5D305F7}"/>
    <hyperlink ref="Y3426" r:id="rId3425" xr:uid="{15FA6DCF-6466-4901-9823-C2583DBAF682}"/>
    <hyperlink ref="Y3427" r:id="rId3426" xr:uid="{AC333339-4FBC-4E8E-A217-36D0C05EC9F3}"/>
    <hyperlink ref="Y3428" r:id="rId3427" xr:uid="{668D567C-04A0-4B4F-BF17-4D0084C93DC6}"/>
    <hyperlink ref="Y3429" r:id="rId3428" xr:uid="{DE22D66E-8326-4B91-B0AD-88C7263C321D}"/>
    <hyperlink ref="Y3430" r:id="rId3429" xr:uid="{A781B1C8-40D4-4EE4-8B33-4EB1D2FAF5A9}"/>
    <hyperlink ref="Y3431" r:id="rId3430" xr:uid="{3AF011EA-2770-47C9-B8F7-E52FE9EBB874}"/>
    <hyperlink ref="Y3432" r:id="rId3431" xr:uid="{BB82C1FD-F5EB-42A3-9B1C-CFF7EE7DAC72}"/>
    <hyperlink ref="Y3433" r:id="rId3432" xr:uid="{930ACC67-2224-4394-B21A-4735506DB396}"/>
    <hyperlink ref="Y3434" r:id="rId3433" xr:uid="{508498EE-9832-462A-9247-422EC4B68CFE}"/>
    <hyperlink ref="Y3435" r:id="rId3434" xr:uid="{5A99D87A-7D1F-4408-905C-4E36454D62B1}"/>
    <hyperlink ref="Y3436" r:id="rId3435" xr:uid="{E8771308-940C-4646-9B4E-BD871B974F94}"/>
    <hyperlink ref="Y3437" r:id="rId3436" xr:uid="{8D786DAB-06B9-4510-B3D3-4DA7E907B4F8}"/>
    <hyperlink ref="Y3438" r:id="rId3437" xr:uid="{FFA66FDC-52F3-404E-BFDE-12A94BD565F4}"/>
    <hyperlink ref="Y3439" r:id="rId3438" xr:uid="{6BBBCCD4-5EC7-4BA0-98FE-13705C5F43D1}"/>
    <hyperlink ref="Y3440" r:id="rId3439" xr:uid="{4389600E-7725-4615-A720-32BF599278EA}"/>
    <hyperlink ref="Y3441" r:id="rId3440" xr:uid="{E630A352-C34B-4401-AB0F-20E8F2C89E45}"/>
    <hyperlink ref="Y3442" r:id="rId3441" xr:uid="{B312AA51-1681-4C6E-A8EF-5ABE7BE54D07}"/>
    <hyperlink ref="Y3443" r:id="rId3442" xr:uid="{ADF68081-110F-4392-AD58-4269BC8D8B82}"/>
    <hyperlink ref="Y3444" r:id="rId3443" xr:uid="{8C262FEF-C686-47AA-90C1-5879D0E6DEFE}"/>
    <hyperlink ref="Y3445" r:id="rId3444" xr:uid="{F0D4A2DD-54A1-4BAC-97CA-72DB13D75576}"/>
    <hyperlink ref="Y3446" r:id="rId3445" xr:uid="{CD07D41B-219D-4859-8318-DC76EDA196E5}"/>
    <hyperlink ref="Y3447" r:id="rId3446" xr:uid="{00C4A276-B245-4E6F-A922-174990C29A16}"/>
    <hyperlink ref="Y3448" r:id="rId3447" xr:uid="{7ED4DE45-BE8C-4FCA-A007-84519C8649DE}"/>
    <hyperlink ref="Y3449" r:id="rId3448" xr:uid="{86A82BC6-FD20-4C1F-9664-3A55AF7404D1}"/>
    <hyperlink ref="Y3450" r:id="rId3449" xr:uid="{6506D277-2A13-4B45-A767-542C95708C4B}"/>
    <hyperlink ref="Y3451" r:id="rId3450" xr:uid="{73AE0FF4-0420-4287-AE22-8CF3694971C2}"/>
    <hyperlink ref="Y3452" r:id="rId3451" xr:uid="{1F196F06-B6DE-4415-A8DC-DDDA8357117A}"/>
    <hyperlink ref="Y3453" r:id="rId3452" xr:uid="{B8057D05-0280-4FD3-B5B9-BE0D2338ADC7}"/>
    <hyperlink ref="Y3454" r:id="rId3453" xr:uid="{A0847BAF-D7E7-41F4-B34C-5602B15F9C35}"/>
    <hyperlink ref="Y3455" r:id="rId3454" xr:uid="{3949EA48-B6E5-4EFA-A287-428517B7A06D}"/>
    <hyperlink ref="Y3456" r:id="rId3455" xr:uid="{5BE0CE68-DD2D-4D60-B4F8-E31BA3766A6D}"/>
    <hyperlink ref="Y3457" r:id="rId3456" xr:uid="{F437E287-E8BA-4583-B750-3424EDA1F8C6}"/>
    <hyperlink ref="Y3458" r:id="rId3457" xr:uid="{F2A543BC-E738-4396-A5E0-2A073CE27100}"/>
    <hyperlink ref="Y3459" r:id="rId3458" xr:uid="{DFD72F72-0575-4E3F-ADFB-878EE9875E13}"/>
    <hyperlink ref="Y3460" r:id="rId3459" xr:uid="{AADCD417-59EE-4A3E-9F28-E97AA3A3D458}"/>
    <hyperlink ref="Y3461" r:id="rId3460" xr:uid="{238AF3BE-65F2-4362-8CFA-E096EFBF8C4F}"/>
    <hyperlink ref="Y3462" r:id="rId3461" xr:uid="{8383DE92-B17A-4D2A-B529-DA9C2E216135}"/>
    <hyperlink ref="Y3463" r:id="rId3462" xr:uid="{8F4C71AE-5E86-42C6-AF08-CCC26776E681}"/>
    <hyperlink ref="Y3464" r:id="rId3463" xr:uid="{DD494BCE-B17F-48CE-A7F6-3D82F0B2F4EF}"/>
    <hyperlink ref="Y3465" r:id="rId3464" xr:uid="{E6DC8DE8-FA46-4F8D-A860-7487E4661884}"/>
    <hyperlink ref="Y3466" r:id="rId3465" xr:uid="{0C698F13-CC0C-4FA0-9AC9-8759E5FDF8B3}"/>
    <hyperlink ref="Y3467" r:id="rId3466" xr:uid="{5781092F-79DA-4FB0-9EF8-1D083EDF8937}"/>
    <hyperlink ref="Y3468" r:id="rId3467" xr:uid="{297DFEAC-743F-4A2F-912E-84F12033FEA7}"/>
    <hyperlink ref="Y3469" r:id="rId3468" xr:uid="{A6414A88-B942-4470-BD19-E5C2CEC97B4B}"/>
    <hyperlink ref="Y3470" r:id="rId3469" xr:uid="{78107440-55E8-436C-8337-EAA33C95D2C7}"/>
    <hyperlink ref="Y3471" r:id="rId3470" xr:uid="{7AF4D6E8-BDE1-4BA3-B395-F4F14A2F5231}"/>
    <hyperlink ref="Y3472" r:id="rId3471" xr:uid="{AB2D856E-5AC4-45DF-94AC-2F0BA7344D4F}"/>
    <hyperlink ref="Y3473" r:id="rId3472" xr:uid="{50911F07-F0A1-4044-984D-C27E7D1C83F8}"/>
    <hyperlink ref="Y3474" r:id="rId3473" xr:uid="{3A83BF5C-B84B-4ACA-9D10-A882E9CDD943}"/>
    <hyperlink ref="Y3475" r:id="rId3474" xr:uid="{67E5A640-0083-4D35-A59E-2AFD42566F0E}"/>
    <hyperlink ref="Y3476" r:id="rId3475" xr:uid="{82269368-84BE-4D1A-9F68-CC9425A06903}"/>
    <hyperlink ref="Y3477" r:id="rId3476" xr:uid="{A6F0A618-1E4B-4F9D-90D6-B57F1029B3E8}"/>
    <hyperlink ref="Y3478" r:id="rId3477" xr:uid="{F827F33B-F81F-44E6-ACB2-6F31A6BA61E2}"/>
    <hyperlink ref="Y3479" r:id="rId3478" xr:uid="{F49CE31B-8219-43C0-9335-C1CA489D19D8}"/>
    <hyperlink ref="Y3480" r:id="rId3479" xr:uid="{AF3A90BB-12A5-4837-99A9-6A4CD59633DD}"/>
    <hyperlink ref="Y3481" r:id="rId3480" xr:uid="{F3D927FD-786F-44A9-BCDB-7E99AFAEA6CE}"/>
    <hyperlink ref="Y3482" r:id="rId3481" xr:uid="{19DF8E41-5C5E-48F0-B061-C34BE7D23BE5}"/>
    <hyperlink ref="Y3483" r:id="rId3482" xr:uid="{3CC2207B-FB30-4210-B432-CC027FEAAEFC}"/>
    <hyperlink ref="Y3484" r:id="rId3483" xr:uid="{E4813D33-205E-4A63-9E30-28C64F187C55}"/>
    <hyperlink ref="Y3485" r:id="rId3484" xr:uid="{94D0271F-5AB5-4F68-AB07-7491BE4AFA85}"/>
    <hyperlink ref="Y3486" r:id="rId3485" xr:uid="{FD653E1C-F2A3-432A-A418-31443E77A231}"/>
    <hyperlink ref="Y3487" r:id="rId3486" xr:uid="{DB7336A4-5A25-4460-A126-EA4926B1BAA6}"/>
    <hyperlink ref="Y3488" r:id="rId3487" xr:uid="{907C9D12-45ED-4A6B-ACF1-7EFE5FBEFA90}"/>
    <hyperlink ref="Y3489" r:id="rId3488" xr:uid="{88E4906F-85CF-41AF-9002-639BDEAF8B48}"/>
    <hyperlink ref="Y3490" r:id="rId3489" xr:uid="{55DF400A-367A-4499-9957-0B56A9CD413F}"/>
    <hyperlink ref="Y3491" r:id="rId3490" xr:uid="{4D77B6A8-D36C-4624-A1B8-DA666F93D1A6}"/>
    <hyperlink ref="Y3492" r:id="rId3491" xr:uid="{3B60E53A-E354-499E-A4C9-256EC5430F6E}"/>
    <hyperlink ref="Y3493" r:id="rId3492" xr:uid="{5671C7EA-5426-4909-8913-5861FA0A000C}"/>
    <hyperlink ref="Y3494" r:id="rId3493" xr:uid="{72632163-15AE-4012-967B-1116DB1BE604}"/>
    <hyperlink ref="Y3495" r:id="rId3494" xr:uid="{392A5AD9-193E-4C86-9742-ED66018CE681}"/>
    <hyperlink ref="Y3496" r:id="rId3495" xr:uid="{66D2F209-9495-414D-AE49-7699476EEA99}"/>
    <hyperlink ref="Y3497" r:id="rId3496" xr:uid="{F903CAE7-EF15-4C39-AB1E-5EC6C0CC3A2B}"/>
    <hyperlink ref="Y3498" r:id="rId3497" xr:uid="{BF5963F9-C089-465C-B741-58258B3A519B}"/>
    <hyperlink ref="Y3499" r:id="rId3498" xr:uid="{62134709-8FBF-4EA0-8861-04E51AFCB977}"/>
    <hyperlink ref="Y3500" r:id="rId3499" xr:uid="{39E0F473-39DE-4645-8674-9E29D3EAD15D}"/>
    <hyperlink ref="Y3501" r:id="rId3500" xr:uid="{10BA8BC6-DE6D-4313-8C40-9DE466AE4C97}"/>
    <hyperlink ref="Y3502" r:id="rId3501" xr:uid="{A372BCCF-7626-453C-A6D3-FC5E1097EB2E}"/>
    <hyperlink ref="Y3503" r:id="rId3502" xr:uid="{2EDF62E0-CA85-47F0-912E-46CAC0C3609B}"/>
    <hyperlink ref="Y3504" r:id="rId3503" xr:uid="{D927642C-B9A2-411F-B48C-8CFC26751E38}"/>
    <hyperlink ref="Y3505" r:id="rId3504" xr:uid="{6BC3F9CB-FEC3-416E-892F-B2DDC6329030}"/>
    <hyperlink ref="Y3506" r:id="rId3505" xr:uid="{2825803A-2D11-470F-B485-13B98E15143F}"/>
    <hyperlink ref="Y3507" r:id="rId3506" xr:uid="{A64A3CAB-889D-4CB4-BC16-FCAF89F22EF3}"/>
    <hyperlink ref="Y3508" r:id="rId3507" xr:uid="{EE53E203-EA9A-483F-A8DB-0FA50E31C08F}"/>
    <hyperlink ref="Y3509" r:id="rId3508" xr:uid="{F9AD2F44-B087-42DB-B9F1-CF717D010508}"/>
    <hyperlink ref="Y3510" r:id="rId3509" xr:uid="{A7342866-09DE-4990-B127-B99DADB95AFB}"/>
    <hyperlink ref="Y3511" r:id="rId3510" xr:uid="{742B5FBB-1F94-459F-B129-0191A8DE6A6E}"/>
    <hyperlink ref="Y3512" r:id="rId3511" xr:uid="{968EC296-E367-4EFD-8400-DEA1A8701B67}"/>
    <hyperlink ref="Y3513" r:id="rId3512" xr:uid="{65620F79-0993-4F40-95ED-20194E1D7072}"/>
    <hyperlink ref="Y3514" r:id="rId3513" xr:uid="{077F430B-A41E-4BCC-A8DA-74B4A2E003EA}"/>
    <hyperlink ref="Y3515" r:id="rId3514" xr:uid="{F99F9460-D577-4FB0-A837-F74E972496FE}"/>
    <hyperlink ref="Y3516" r:id="rId3515" xr:uid="{CAAD5078-3306-4A44-BB6D-FBAB79238E54}"/>
    <hyperlink ref="Y3517" r:id="rId3516" xr:uid="{E55225A9-4471-4BA1-9BB8-FD832E9922CE}"/>
    <hyperlink ref="Y3518" r:id="rId3517" xr:uid="{4F27DD0A-2B81-45B8-A57A-4269E6AEA022}"/>
    <hyperlink ref="Y3519" r:id="rId3518" xr:uid="{D8A1DE4C-67C4-4E3D-A2B6-704F6A674BAE}"/>
    <hyperlink ref="Y3520" r:id="rId3519" xr:uid="{29D5CBC4-5F48-4888-A84A-3D1A3C935ABF}"/>
    <hyperlink ref="Y3521" r:id="rId3520" xr:uid="{BAA0E944-FA21-4EED-A009-1A59B3573BCF}"/>
    <hyperlink ref="Y3522" r:id="rId3521" xr:uid="{735E9265-07B2-464A-9834-AD5516AF09C2}"/>
    <hyperlink ref="Y3523" r:id="rId3522" xr:uid="{D8E85D6B-EADC-483E-A152-0A8977D63A1D}"/>
    <hyperlink ref="Y3524" r:id="rId3523" xr:uid="{DA950220-4325-4D71-9A2A-774697EAFAF0}"/>
    <hyperlink ref="Y3525" r:id="rId3524" xr:uid="{30302D97-6B20-4E00-83F5-B4919E89A37C}"/>
    <hyperlink ref="Y3526" r:id="rId3525" xr:uid="{EF8A549C-55FF-43B6-94C0-EB95B5908B40}"/>
    <hyperlink ref="Y3527" r:id="rId3526" xr:uid="{55C03070-E9F5-47DC-A6B2-8E29B2AD9000}"/>
    <hyperlink ref="Y3528" r:id="rId3527" xr:uid="{29AA56ED-CBEE-4568-A64D-8B91C683F171}"/>
    <hyperlink ref="Y3529" r:id="rId3528" xr:uid="{85A6C2A8-D767-43E5-9099-073ACA3C6619}"/>
    <hyperlink ref="Y3530" r:id="rId3529" xr:uid="{8F4E4401-DF31-4347-B6DE-3CA5D0338001}"/>
    <hyperlink ref="Y3531" r:id="rId3530" xr:uid="{E9F5EA9A-ADFC-4EB2-8EB2-93382B71D5E1}"/>
    <hyperlink ref="Y3532" r:id="rId3531" xr:uid="{3A9662A9-7B27-4039-B247-32E9CFE011E4}"/>
    <hyperlink ref="Y3533" r:id="rId3532" xr:uid="{807F44B9-4EBF-4A91-A318-3A72EC99A343}"/>
    <hyperlink ref="Y3534" r:id="rId3533" xr:uid="{6E9D47C1-98E3-4352-AEC7-0402804941B8}"/>
    <hyperlink ref="Y3535" r:id="rId3534" xr:uid="{16F2DD78-F238-431D-8B25-2225B809E39C}"/>
    <hyperlink ref="Y3536" r:id="rId3535" xr:uid="{D0D311BB-AE93-4709-A52F-AE504A664939}"/>
    <hyperlink ref="Y3537" r:id="rId3536" xr:uid="{A12C6279-B4A5-4C96-943A-E7F5574370F9}"/>
    <hyperlink ref="Y3538" r:id="rId3537" xr:uid="{22E03B14-17C8-40E9-B855-45A7F60D5D11}"/>
    <hyperlink ref="Y3539" r:id="rId3538" xr:uid="{28236C6E-E124-45BA-9BF9-1E25E40341AE}"/>
    <hyperlink ref="Y3540" r:id="rId3539" xr:uid="{A714ED3B-FAA3-44DF-AF1D-BCDEE8EEC5CC}"/>
    <hyperlink ref="Y3541" r:id="rId3540" xr:uid="{F57CBAEC-93A5-4277-A70D-888CFF63BF26}"/>
    <hyperlink ref="Y3542" r:id="rId3541" xr:uid="{6332AF46-1C72-44DE-A418-77F625C65A7C}"/>
    <hyperlink ref="Y3543" r:id="rId3542" xr:uid="{B6B5EB8B-5EE3-4436-BB3D-4CD7496404CD}"/>
    <hyperlink ref="Y3544" r:id="rId3543" xr:uid="{566DE478-81FF-4A27-B986-C0BCECE5668F}"/>
    <hyperlink ref="Y3545" r:id="rId3544" xr:uid="{5439D5F4-0EAD-4A3C-B3C5-41789737C1C2}"/>
    <hyperlink ref="Y3546" r:id="rId3545" xr:uid="{EABBBBE9-10B8-400D-8F68-04C3528B2570}"/>
    <hyperlink ref="Y3547" r:id="rId3546" xr:uid="{AD19A845-AF88-41AB-91DA-8BC01C1BCD5E}"/>
    <hyperlink ref="Y3548" r:id="rId3547" xr:uid="{B606CEB7-9E7D-45C6-BC53-C5557ACFB019}"/>
    <hyperlink ref="Y3549" r:id="rId3548" xr:uid="{8B9DF3D6-8B81-43F2-94DB-6BC8ABFFFF7F}"/>
    <hyperlink ref="Y3550" r:id="rId3549" xr:uid="{DC255D26-40FF-487B-8B5C-811DDF9A2757}"/>
    <hyperlink ref="Y3551" r:id="rId3550" xr:uid="{A09ADD2F-3246-445F-99F3-8A67065025B8}"/>
    <hyperlink ref="Y3552" r:id="rId3551" xr:uid="{AD55CFD2-167F-419F-B3DA-0CED9D927967}"/>
    <hyperlink ref="Y3553" r:id="rId3552" xr:uid="{2774CBA5-A1A1-48C2-B381-8C24B4652121}"/>
    <hyperlink ref="Y3554" r:id="rId3553" xr:uid="{96F92AF1-655C-4C6F-BA9B-8DC73A3CEEF3}"/>
    <hyperlink ref="Y3555" r:id="rId3554" xr:uid="{6665CC3C-A81E-477A-A6D0-E0640C7D8E50}"/>
    <hyperlink ref="Y3556" r:id="rId3555" xr:uid="{9C695577-B5AF-49C6-AE99-FBCE76C7D2E1}"/>
    <hyperlink ref="Y3557" r:id="rId3556" xr:uid="{EFE24496-5028-4897-89B6-D4B18D913365}"/>
    <hyperlink ref="Y3558" r:id="rId3557" xr:uid="{247F972F-CCE9-4D73-A0E6-40A703E48062}"/>
    <hyperlink ref="Y3559" r:id="rId3558" xr:uid="{830C6646-A706-4DE7-8A46-11D0D34B062C}"/>
    <hyperlink ref="Y3560" r:id="rId3559" xr:uid="{A5D65AEB-0A2A-45A5-AEDD-7EA4C1B0F064}"/>
    <hyperlink ref="Y3561" r:id="rId3560" xr:uid="{E9F40281-CB7F-4EDD-9420-9CC41F8619F1}"/>
    <hyperlink ref="Y3562" r:id="rId3561" xr:uid="{261316B5-E9EB-4A02-A729-87D1CF239AD2}"/>
    <hyperlink ref="Y3563" r:id="rId3562" xr:uid="{A7290FFC-0DB2-4131-AD09-1923DA0403E6}"/>
    <hyperlink ref="Y3564" r:id="rId3563" xr:uid="{34FB71C7-BBE3-42F7-A813-BDA10E8106B1}"/>
    <hyperlink ref="Y3565" r:id="rId3564" xr:uid="{A2A8FAB8-DA59-47F4-BC46-9F85FCC3BA75}"/>
    <hyperlink ref="Y3566" r:id="rId3565" xr:uid="{E0292775-3C32-42F1-8278-701BED7F57D7}"/>
    <hyperlink ref="Y3567" r:id="rId3566" xr:uid="{7E268915-00D1-49FB-84CF-7B5B4A7FCF52}"/>
    <hyperlink ref="Y3568" r:id="rId3567" xr:uid="{A4525501-2FDF-456D-866E-2A5857C915B7}"/>
    <hyperlink ref="Y3569" r:id="rId3568" xr:uid="{9912D089-A70F-4AE0-9888-76BAE4E865CE}"/>
    <hyperlink ref="Y3570" r:id="rId3569" xr:uid="{FADD1C6A-A76D-4830-BC21-1636AE201307}"/>
    <hyperlink ref="Y3571" r:id="rId3570" xr:uid="{0C00CFC7-077E-42A5-89D9-0CD3B0E955AE}"/>
    <hyperlink ref="Y3572" r:id="rId3571" xr:uid="{9F2E72EB-2BD1-4644-B468-80CAFBE6ADE1}"/>
    <hyperlink ref="Y3573" r:id="rId3572" xr:uid="{CA7CF00B-8605-4070-8BE0-3E5E322CFA36}"/>
    <hyperlink ref="Y3574" r:id="rId3573" xr:uid="{137D9133-F5D7-4FBD-AE39-072A0924DFEB}"/>
    <hyperlink ref="Y3575" r:id="rId3574" xr:uid="{6257D96D-B349-46FB-BE05-50777505515F}"/>
    <hyperlink ref="Y3576" r:id="rId3575" xr:uid="{28E60E9F-66D3-41AB-9EEC-C4D547BF0F7B}"/>
    <hyperlink ref="Y3577" r:id="rId3576" xr:uid="{2C5733A0-E9B2-4A54-97C0-5C45CFC1CB5A}"/>
    <hyperlink ref="Y3578" r:id="rId3577" xr:uid="{64DF2C2F-F43A-4F0A-AE29-951B5132F721}"/>
    <hyperlink ref="Y3579" r:id="rId3578" xr:uid="{AF54B3BA-E447-41A1-868F-36C75DCF5E34}"/>
    <hyperlink ref="Y3580" r:id="rId3579" xr:uid="{A0FE5640-08C6-4011-939B-5DB88BFE6CE6}"/>
    <hyperlink ref="Y3581" r:id="rId3580" xr:uid="{86E9FE06-CB0F-4C7B-B695-FD97473B861A}"/>
    <hyperlink ref="Y3582" r:id="rId3581" xr:uid="{0480A06D-8265-4540-AF01-188FD5A1886D}"/>
    <hyperlink ref="Y3583" r:id="rId3582" xr:uid="{3D36DA0E-7FFC-4762-A887-84EC933E7BB3}"/>
    <hyperlink ref="Y3584" r:id="rId3583" xr:uid="{FA2E1327-F3D7-4C0A-A920-1EC664A14C54}"/>
    <hyperlink ref="Y3585" r:id="rId3584" xr:uid="{1CBAA915-8FA8-4241-BDCD-CDE0DD0CCC62}"/>
    <hyperlink ref="Y3586" r:id="rId3585" xr:uid="{161A5460-726A-4310-B669-2F280B5AF037}"/>
    <hyperlink ref="Y3587" r:id="rId3586" xr:uid="{B087538B-9185-45FA-89AB-19C5FFFC8B57}"/>
    <hyperlink ref="Y3588" r:id="rId3587" xr:uid="{C0927226-9DA3-4232-A11F-BF934FEEE55E}"/>
    <hyperlink ref="Y3589" r:id="rId3588" xr:uid="{0E28ACC5-7F36-4E2B-9D2B-2675DC1D2D96}"/>
    <hyperlink ref="Y3590" r:id="rId3589" xr:uid="{B12BB169-CD16-4B5B-9AEF-BD7336EAEC9A}"/>
    <hyperlink ref="Y3591" r:id="rId3590" xr:uid="{481B5551-217B-4B01-AA76-58B06AA1CEB9}"/>
    <hyperlink ref="Y3592" r:id="rId3591" xr:uid="{AC5FAB2B-2F11-46FE-B4AB-3C797D97EA69}"/>
    <hyperlink ref="Y3593" r:id="rId3592" xr:uid="{16BC992B-5436-433A-993B-F8A2B25D8192}"/>
    <hyperlink ref="Y3594" r:id="rId3593" xr:uid="{5B53689D-259A-47E7-9114-45C5DBCD4E3C}"/>
    <hyperlink ref="Y3595" r:id="rId3594" xr:uid="{07CD8644-E0AC-437C-B3F4-AD24775F653D}"/>
    <hyperlink ref="Y3596" r:id="rId3595" xr:uid="{8848FBB7-7776-4B13-B930-68FB6B9EDD56}"/>
    <hyperlink ref="Y3597" r:id="rId3596" xr:uid="{20F84D9E-4B75-468C-B76F-C85961556C2E}"/>
    <hyperlink ref="Y3598" r:id="rId3597" xr:uid="{401F2A5E-0823-4676-94D5-4259EE4EFB98}"/>
    <hyperlink ref="Y3599" r:id="rId3598" xr:uid="{EDAA3815-28F0-4D14-A759-AB049A7C200E}"/>
    <hyperlink ref="Y3600" r:id="rId3599" xr:uid="{DEB38026-09B4-457C-A73A-A8107149732C}"/>
    <hyperlink ref="Y3601" r:id="rId3600" xr:uid="{90B9C78F-2FB3-41B2-B454-8BE3601B849E}"/>
    <hyperlink ref="Y3602" r:id="rId3601" xr:uid="{8E936AEF-3B7F-4608-B21F-5E487374F6FC}"/>
    <hyperlink ref="Y3603" r:id="rId3602" xr:uid="{3A796E7D-2985-4E3F-BBEF-B44BFD470BF6}"/>
    <hyperlink ref="Y3604" r:id="rId3603" xr:uid="{AFD3337F-7B28-433F-8E00-E9981F350027}"/>
    <hyperlink ref="Y3605" r:id="rId3604" xr:uid="{A43A65FC-BC65-49AC-85E4-36ADF735B31D}"/>
    <hyperlink ref="Y3606" r:id="rId3605" xr:uid="{ABECFD8B-E31C-48F8-93BF-6CAB6B506655}"/>
    <hyperlink ref="Y3607" r:id="rId3606" xr:uid="{894B7E12-7681-4F76-84F9-11294D409FFA}"/>
    <hyperlink ref="Y3608" r:id="rId3607" xr:uid="{E218C2C3-D610-4D2F-BE2A-CF7825C895C7}"/>
    <hyperlink ref="Y3609" r:id="rId3608" xr:uid="{7F762BBE-A26E-4955-9EFD-95C0D860F996}"/>
    <hyperlink ref="Y3610" r:id="rId3609" xr:uid="{F765BB1B-799D-4CF3-95F6-4A1A1043D029}"/>
    <hyperlink ref="Y3611" r:id="rId3610" xr:uid="{C0FCBB8C-F364-4B4C-99F4-372A24EB9968}"/>
    <hyperlink ref="Y3612" r:id="rId3611" xr:uid="{E6C410CB-6F98-4C42-8B81-638760C5AE74}"/>
    <hyperlink ref="Y3613" r:id="rId3612" xr:uid="{A2AF7A9C-3FD8-4F2B-9C3F-63A9E8619490}"/>
    <hyperlink ref="Y3614" r:id="rId3613" xr:uid="{ECEC8535-F9BE-4721-B107-9CF5D56ABC3C}"/>
    <hyperlink ref="Y3615" r:id="rId3614" xr:uid="{19D677DC-6A21-4531-A893-4F31CAC62BA0}"/>
    <hyperlink ref="Y3616" r:id="rId3615" xr:uid="{15AA79E8-1B61-42F2-94EB-287162B3A757}"/>
    <hyperlink ref="Y3617" r:id="rId3616" xr:uid="{6BB404E3-AC01-4BEC-B4C7-5E9B1D3F41CF}"/>
    <hyperlink ref="Y3618" r:id="rId3617" xr:uid="{082610A8-A342-48E6-A65B-42EE7FA4DDDD}"/>
    <hyperlink ref="Y3619" r:id="rId3618" xr:uid="{F694361F-57BB-4095-BA87-C9B9E060A0AE}"/>
    <hyperlink ref="Y3620" r:id="rId3619" xr:uid="{665EC4C7-0F14-42C0-B64F-F6AD699E4F16}"/>
    <hyperlink ref="Y3621" r:id="rId3620" xr:uid="{1E099161-4699-4CF4-9774-3AC4E1F39738}"/>
    <hyperlink ref="Y3622" r:id="rId3621" xr:uid="{2B2E81B4-99C2-420D-B033-BB18D2CED145}"/>
    <hyperlink ref="Y3623" r:id="rId3622" xr:uid="{3552A67C-32AE-4F0D-88FD-AE8010D18F37}"/>
    <hyperlink ref="Y3624" r:id="rId3623" xr:uid="{CE84CDE7-581C-43DD-B2C0-CF4EF766A0DF}"/>
    <hyperlink ref="Y3625" r:id="rId3624" xr:uid="{447CA8F0-F88E-4AFC-BCDD-9C5D70EA0457}"/>
    <hyperlink ref="Y3626" r:id="rId3625" xr:uid="{3F8FB63A-357D-4C34-B6B4-8EA70EAB8CF8}"/>
    <hyperlink ref="Y3627" r:id="rId3626" xr:uid="{A3DA4FD2-1DC5-435C-A5B6-9F535A772015}"/>
    <hyperlink ref="Y3628" r:id="rId3627" xr:uid="{D21ED883-6E7A-4C33-B733-B65F7D6C19A1}"/>
    <hyperlink ref="Y3629" r:id="rId3628" xr:uid="{F2BABF65-31CD-4854-8F1F-8BCDCA90556A}"/>
    <hyperlink ref="Y3630" r:id="rId3629" xr:uid="{91087DB7-198D-4234-9513-B3FC1E0549ED}"/>
    <hyperlink ref="Y3631" r:id="rId3630" xr:uid="{45CC4658-BABC-4181-91F3-EB81C687B2D4}"/>
    <hyperlink ref="Y3632" r:id="rId3631" xr:uid="{513EC2F6-3AC9-441D-9F5B-A1E492A3F5BE}"/>
    <hyperlink ref="Y3633" r:id="rId3632" xr:uid="{26710A0B-E5E7-4301-BC46-EAF752354028}"/>
    <hyperlink ref="Y3634" r:id="rId3633" xr:uid="{1806D401-3488-4E57-8F6D-8CE00203595E}"/>
    <hyperlink ref="Y3635" r:id="rId3634" xr:uid="{A3E3B8CC-DD0E-4B4A-8E4F-72985F5181AE}"/>
    <hyperlink ref="Y3636" r:id="rId3635" xr:uid="{126EB539-D6FC-44DD-A2AA-79E301796697}"/>
    <hyperlink ref="Y3637" r:id="rId3636" xr:uid="{CC0E5AC7-1C33-455F-896A-6D68CEF79842}"/>
    <hyperlink ref="Y3638" r:id="rId3637" xr:uid="{DEA9B8E0-7114-425E-906F-1A37C47FE3D1}"/>
    <hyperlink ref="Y3639" r:id="rId3638" xr:uid="{3536CFF5-735A-4324-AA07-375D8B2911E1}"/>
    <hyperlink ref="Y3640" r:id="rId3639" xr:uid="{F1449A9D-8985-402E-A30C-D113D266E298}"/>
    <hyperlink ref="Y3641" r:id="rId3640" xr:uid="{958E89A3-BA1E-4C45-9EF8-4EFE10076EDB}"/>
    <hyperlink ref="Y3642" r:id="rId3641" xr:uid="{E2761C31-028E-4A2D-B645-2B55A604EAB9}"/>
    <hyperlink ref="Y3643" r:id="rId3642" xr:uid="{190B4076-A5C3-41B8-BA25-60627C5E60EB}"/>
    <hyperlink ref="Y3644" r:id="rId3643" xr:uid="{6E21C16C-8097-4F79-AB79-666E2A163CFE}"/>
    <hyperlink ref="Y3645" r:id="rId3644" xr:uid="{C6322254-CFE8-4F1E-8B26-DF21DBD20E1C}"/>
    <hyperlink ref="Y3646" r:id="rId3645" xr:uid="{B8C845AD-37C6-4C29-8076-AF779B1453E0}"/>
    <hyperlink ref="Y3647" r:id="rId3646" xr:uid="{3F5020B9-41CB-41D8-A3AC-9A6DDCB3AF1E}"/>
    <hyperlink ref="Y3648" r:id="rId3647" xr:uid="{FD8FC906-ABB1-4C59-A573-D25652881756}"/>
    <hyperlink ref="Y3649" r:id="rId3648" xr:uid="{C68951A6-0A46-4FBE-A0CD-62F54A0E443D}"/>
    <hyperlink ref="Y3650" r:id="rId3649" xr:uid="{6B9C84B6-3C24-48D4-BE20-48A463554C00}"/>
    <hyperlink ref="Y3651" r:id="rId3650" xr:uid="{012A1501-2039-4748-B4E6-8D1E91800331}"/>
    <hyperlink ref="Y3652" r:id="rId3651" xr:uid="{199A347A-04A4-4B9D-9CC6-6BC37D00106E}"/>
    <hyperlink ref="Y3653" r:id="rId3652" xr:uid="{96016D3C-DB43-4452-B620-C3F408AF2868}"/>
    <hyperlink ref="Y3654" r:id="rId3653" xr:uid="{B1491262-898F-4649-9C47-A4135C1F1037}"/>
    <hyperlink ref="Y3655" r:id="rId3654" xr:uid="{05292726-A96E-490E-B144-39B554B55D3A}"/>
    <hyperlink ref="Y3656" r:id="rId3655" xr:uid="{8D21F0CC-09E0-4A84-862C-FD5CB264BF0E}"/>
    <hyperlink ref="Y3657" r:id="rId3656" xr:uid="{A6F3E01E-A7BE-4937-9C4B-4D2A64791EB5}"/>
    <hyperlink ref="Y3658" r:id="rId3657" xr:uid="{F4F6EDDE-1CC0-4DC9-9E82-0A943DA5A5DD}"/>
    <hyperlink ref="Y3659" r:id="rId3658" xr:uid="{3BD25AEC-217A-40B8-A1F5-D130053F51B6}"/>
    <hyperlink ref="Y3660" r:id="rId3659" xr:uid="{16CA8F99-A06E-4306-9B5A-4891A8024325}"/>
    <hyperlink ref="Y3661" r:id="rId3660" xr:uid="{3E5A5943-6868-4E21-961E-FADD2F6B1467}"/>
    <hyperlink ref="Y3662" r:id="rId3661" xr:uid="{0029E95D-F706-47BF-80DC-E5CF762A590E}"/>
    <hyperlink ref="Y3663" r:id="rId3662" xr:uid="{C7C56CBA-CBC5-489E-A217-2662CEADCAD8}"/>
    <hyperlink ref="Y3664" r:id="rId3663" xr:uid="{EEF800C2-FF8F-4AC4-8DE5-5799149868BB}"/>
    <hyperlink ref="Y3665" r:id="rId3664" xr:uid="{6B9203E7-B842-4E14-9EAE-4BDE45D1E877}"/>
    <hyperlink ref="Y3666" r:id="rId3665" xr:uid="{CC3A2DA0-A444-4A02-A51A-9FDC36774E22}"/>
    <hyperlink ref="Y3667" r:id="rId3666" xr:uid="{C04B03FC-C800-43FE-BE96-BE0C718E4AC1}"/>
    <hyperlink ref="Y3668" r:id="rId3667" xr:uid="{E8D091F4-2D7A-408F-BBE9-9F5CC179C3D7}"/>
    <hyperlink ref="Y3669" r:id="rId3668" xr:uid="{74AC7C91-4F64-46A0-A923-6F025ABD94AF}"/>
    <hyperlink ref="Y3670" r:id="rId3669" xr:uid="{2C981C25-2AB1-4E00-85D5-96F96D1C21D9}"/>
    <hyperlink ref="Y3671" r:id="rId3670" xr:uid="{0FD63CFB-B22D-491C-B5AC-C5343B3C7192}"/>
    <hyperlink ref="Y3672" r:id="rId3671" xr:uid="{328AA054-2467-4F3F-8383-1B7645E28946}"/>
    <hyperlink ref="Y3673" r:id="rId3672" xr:uid="{2070EB67-4D6B-4A90-B74D-9DF1D8504E68}"/>
    <hyperlink ref="Y3674" r:id="rId3673" xr:uid="{3CD81C7B-8ED6-4836-B292-5F482FBF825C}"/>
    <hyperlink ref="Y3675" r:id="rId3674" xr:uid="{4C701883-D7AC-4F6D-A2CD-BDA31F1C8FD0}"/>
    <hyperlink ref="Y3676" r:id="rId3675" xr:uid="{F517CF22-5320-4CD0-8D8E-366BE989198C}"/>
    <hyperlink ref="Y3677" r:id="rId3676" xr:uid="{658495A6-E386-4D52-B6CA-B821BCD8A0DA}"/>
    <hyperlink ref="Y3678" r:id="rId3677" xr:uid="{19C8C9FB-5171-4C31-A7D4-6F91FAE410D8}"/>
    <hyperlink ref="Y3679" r:id="rId3678" xr:uid="{F36803C1-CA5B-448D-8963-7797E4E4E54E}"/>
    <hyperlink ref="Y3680" r:id="rId3679" xr:uid="{BA3BD599-D5CB-414D-A484-FAA6C432162C}"/>
    <hyperlink ref="Y3681" r:id="rId3680" xr:uid="{3050722F-C0F8-409B-B97E-4EB0AA1EA386}"/>
    <hyperlink ref="Y3682" r:id="rId3681" xr:uid="{B4E4FDCB-F245-4546-A381-6E0FCE169B3E}"/>
    <hyperlink ref="Y3683" r:id="rId3682" xr:uid="{FAD66292-95CD-455E-BD9B-1E9D77D8E6E0}"/>
    <hyperlink ref="Y3684" r:id="rId3683" xr:uid="{6714D96E-E2E4-474E-9686-F122DAA16A7E}"/>
    <hyperlink ref="Y3685" r:id="rId3684" xr:uid="{36CE473E-DA4E-4F06-B070-9D4993949EE0}"/>
    <hyperlink ref="Y3686" r:id="rId3685" xr:uid="{41C86417-2492-427C-8D4D-1CB195F91562}"/>
    <hyperlink ref="Y3687" r:id="rId3686" xr:uid="{20433CDA-9798-4B9D-BD05-6B6027C16251}"/>
    <hyperlink ref="Y3688" r:id="rId3687" xr:uid="{4F3017D5-0C1A-413D-81AE-74CFE20073FD}"/>
    <hyperlink ref="Y3689" r:id="rId3688" xr:uid="{90264726-4C72-4488-AD3C-EEAD57E1962F}"/>
    <hyperlink ref="Y3690" r:id="rId3689" xr:uid="{423A9D9D-BBF0-4980-A199-8DF17F362D13}"/>
    <hyperlink ref="Y3691" r:id="rId3690" xr:uid="{E70B25CB-121A-4419-B8CB-7A224B4D0A9F}"/>
    <hyperlink ref="Y3692" r:id="rId3691" xr:uid="{3B12656C-6DA3-4766-A3BF-301800CFD0B5}"/>
    <hyperlink ref="Y3693" r:id="rId3692" xr:uid="{5DB06D5A-3BB1-4B1A-8C15-5359A3734124}"/>
    <hyperlink ref="Y3694" r:id="rId3693" xr:uid="{1FB348F4-7146-48D0-B0AE-986767D1DEAD}"/>
    <hyperlink ref="Y3695" r:id="rId3694" xr:uid="{7474F930-0869-4DE7-8D1E-9E54101F89EB}"/>
    <hyperlink ref="Y3696" r:id="rId3695" xr:uid="{97FA150D-6CCA-4613-B7B4-664E2FE276BD}"/>
    <hyperlink ref="Y3697" r:id="rId3696" xr:uid="{E634F432-8D52-421E-9C29-C900566E6934}"/>
    <hyperlink ref="Y3698" r:id="rId3697" xr:uid="{D770E983-D118-4D12-8006-AA4270F564BE}"/>
    <hyperlink ref="Y3699" r:id="rId3698" xr:uid="{BE561220-EB2B-455F-92FC-FBCFBE421957}"/>
    <hyperlink ref="Y3700" r:id="rId3699" xr:uid="{93721C6B-891C-46C2-B40B-8ABDC0058131}"/>
    <hyperlink ref="Y3701" r:id="rId3700" xr:uid="{23F1635A-6F02-4B7E-B52F-B67F3B15F982}"/>
    <hyperlink ref="Y3702" r:id="rId3701" xr:uid="{F917A177-5668-43B6-B526-133157423C90}"/>
    <hyperlink ref="Y3703" r:id="rId3702" xr:uid="{FF524ED2-025F-4D19-ACAB-AF5447F94B1B}"/>
    <hyperlink ref="Y3704" r:id="rId3703" xr:uid="{D220D509-57FD-4F7A-AFCC-FBB58268DD9D}"/>
    <hyperlink ref="Y3705" r:id="rId3704" xr:uid="{2C1D8C95-1855-4E63-B0A1-8227BDEE1A72}"/>
    <hyperlink ref="Y3706" r:id="rId3705" xr:uid="{17EFA167-DFE2-4BA3-A196-2971982C8671}"/>
    <hyperlink ref="Y3707" r:id="rId3706" xr:uid="{120DE9E2-5DB7-4B30-ADE8-A0484D749F88}"/>
    <hyperlink ref="Y3708" r:id="rId3707" xr:uid="{76DE82FC-647A-4782-9458-DE8349A6DF28}"/>
    <hyperlink ref="Y3709" r:id="rId3708" xr:uid="{A7C4439B-C314-482B-AB3E-F9EED0AE0432}"/>
    <hyperlink ref="Y3710" r:id="rId3709" xr:uid="{0661A2A3-E32C-4AD7-B472-BD09AE7F00E4}"/>
    <hyperlink ref="Y3711" r:id="rId3710" xr:uid="{B538E1BB-1C96-4DA3-89D9-A792AE1DBBFC}"/>
    <hyperlink ref="Y3712" r:id="rId3711" xr:uid="{E000BCB7-6F19-4C7B-92E3-637256376E87}"/>
    <hyperlink ref="Y3713" r:id="rId3712" xr:uid="{1317D6A2-C6F4-4955-825E-D0F171F1CE79}"/>
    <hyperlink ref="Y3714" r:id="rId3713" xr:uid="{F6FC9FBA-9A3E-4EAF-ACCE-5B875FD8EB4C}"/>
    <hyperlink ref="Y3715" r:id="rId3714" xr:uid="{8F4226FD-1DC1-4E20-BC84-303DBF05CB10}"/>
    <hyperlink ref="Y3716" r:id="rId3715" xr:uid="{9673C564-7C25-4CCF-ADC1-2A0B69197C99}"/>
    <hyperlink ref="Y3717" r:id="rId3716" xr:uid="{194F7813-F363-4B85-90E7-21EA1EB316DE}"/>
    <hyperlink ref="Y3718" r:id="rId3717" xr:uid="{02DF7455-8ECD-48BF-99FA-B62BFEF2BDD3}"/>
    <hyperlink ref="Y3719" r:id="rId3718" xr:uid="{C421BF3D-A242-413A-8CAC-7551F3D08E49}"/>
    <hyperlink ref="Y3720" r:id="rId3719" xr:uid="{762782D7-126F-4CB4-942D-1D2E8C0255DC}"/>
    <hyperlink ref="Y3721" r:id="rId3720" xr:uid="{BDF90883-C6B6-4CF7-A8FF-45732EDE02C6}"/>
    <hyperlink ref="Y3722" r:id="rId3721" xr:uid="{9C69CC55-B5B6-4202-A3F9-37415CED4629}"/>
    <hyperlink ref="Y3723" r:id="rId3722" xr:uid="{2BAC8918-D281-4B71-9C8E-B275FB047701}"/>
    <hyperlink ref="Y3724" r:id="rId3723" xr:uid="{2E693F60-6EDF-44A3-8817-E4C8F002F518}"/>
    <hyperlink ref="Y3725" r:id="rId3724" xr:uid="{3AA85E1E-08F7-4CDD-902D-BBA1F6E2241C}"/>
    <hyperlink ref="Y3726" r:id="rId3725" xr:uid="{B1EA3DCF-0FF3-4B29-91AC-D4214DE80AD3}"/>
    <hyperlink ref="Y3727" r:id="rId3726" xr:uid="{A35446E2-32B1-44C8-A2B8-36F5A7F7C18C}"/>
    <hyperlink ref="Y3728" r:id="rId3727" xr:uid="{498071BD-0F11-4BF2-80C1-D912999E59FA}"/>
    <hyperlink ref="Y3729" r:id="rId3728" xr:uid="{90A207E4-6452-40A0-8D7C-007B335FA2B6}"/>
    <hyperlink ref="Y3730" r:id="rId3729" xr:uid="{259504A3-704F-49D3-924E-4EAC6D7BAC91}"/>
    <hyperlink ref="Y3731" r:id="rId3730" xr:uid="{A39928C5-0C5B-4171-9F8E-E0353BA9DAE5}"/>
    <hyperlink ref="Y3732" r:id="rId3731" xr:uid="{062789AE-DCF1-4DBD-BF6A-4D39F6D2DE09}"/>
    <hyperlink ref="Y3733" r:id="rId3732" xr:uid="{241A4600-F5FC-4575-9638-06BD78A569C7}"/>
    <hyperlink ref="Y3734" r:id="rId3733" xr:uid="{B1A96376-5078-4455-97CA-49969E51B964}"/>
    <hyperlink ref="Y3735" r:id="rId3734" xr:uid="{C694B533-90E6-4EE6-8237-8BAD11163134}"/>
    <hyperlink ref="Y3736" r:id="rId3735" xr:uid="{9D3A37D8-6855-4859-B2D6-BBE5E942EC16}"/>
    <hyperlink ref="Y3737" r:id="rId3736" xr:uid="{491A9F25-BDF0-415A-BD84-E21BA50D2D36}"/>
    <hyperlink ref="Y3738" r:id="rId3737" xr:uid="{59223974-1A53-486F-A0F1-9B5A4CF68A30}"/>
    <hyperlink ref="Y3739" r:id="rId3738" xr:uid="{A1D52B32-44EE-409F-B0FF-BDD8A90E9DAD}"/>
    <hyperlink ref="Y3740" r:id="rId3739" xr:uid="{09F2D653-B6F5-44D7-90F0-C7111B50D845}"/>
    <hyperlink ref="Y3741" r:id="rId3740" xr:uid="{038F4AB6-518B-42E7-94FF-2C6B61B209CD}"/>
    <hyperlink ref="Y3742" r:id="rId3741" xr:uid="{C42D79C8-1DA5-4373-8E6A-F35237515D45}"/>
    <hyperlink ref="Y3743" r:id="rId3742" xr:uid="{36C9DAAC-E62A-4D9E-BD75-43FD2BAE8A48}"/>
    <hyperlink ref="Y3744" r:id="rId3743" xr:uid="{A18DD7A1-5E31-4654-9014-C89EBBCF392E}"/>
    <hyperlink ref="Y3745" r:id="rId3744" xr:uid="{AD62CBE2-9CCF-4931-A30B-9CBBFF352B40}"/>
    <hyperlink ref="Y3746" r:id="rId3745" xr:uid="{0C66CFA0-34AA-4659-BE03-F7ABFFC36E2F}"/>
    <hyperlink ref="Y3747" r:id="rId3746" xr:uid="{35A6DE05-8F26-4660-A53B-87DCF176A2CF}"/>
    <hyperlink ref="Y3748" r:id="rId3747" xr:uid="{357AC201-8B9D-4EA3-A6A9-0B5501807A23}"/>
    <hyperlink ref="Y3749" r:id="rId3748" xr:uid="{719F620F-680E-4F2E-9654-1FFF39EC1772}"/>
    <hyperlink ref="Y3750" r:id="rId3749" xr:uid="{4C4765DB-187F-4469-BD10-3CDC74F6D001}"/>
    <hyperlink ref="Y3751" r:id="rId3750" xr:uid="{5708E8E1-A43C-49FA-8AE8-4A7618E91BD2}"/>
    <hyperlink ref="Y3752" r:id="rId3751" xr:uid="{803F2020-498E-4D73-9FAD-F305E4EC428E}"/>
    <hyperlink ref="Y3753" r:id="rId3752" xr:uid="{78C225F0-E09A-4BD7-9D00-8001E797E5A4}"/>
    <hyperlink ref="Y3754" r:id="rId3753" xr:uid="{E8D4A9A8-D183-4D02-95DB-0EA9CD241EA7}"/>
    <hyperlink ref="Y3755" r:id="rId3754" xr:uid="{8FCCF0E3-6F5F-4220-A622-3D4B4F858254}"/>
    <hyperlink ref="Y3756" r:id="rId3755" xr:uid="{4E48DC19-4212-4DCE-B86A-109EA680D0AF}"/>
    <hyperlink ref="Y3757" r:id="rId3756" xr:uid="{3A1581AD-AD6E-4E00-87D3-2FFF7A6CDCF1}"/>
    <hyperlink ref="Y3758" r:id="rId3757" xr:uid="{97370854-C332-490E-BA57-D96A351BB70F}"/>
    <hyperlink ref="Y3759" r:id="rId3758" xr:uid="{565B61DE-17C0-4B5E-AE62-D6E8FC199368}"/>
    <hyperlink ref="Y3760" r:id="rId3759" xr:uid="{6F82E7B4-68D9-42B2-A841-32C1CA93F065}"/>
    <hyperlink ref="Y3761" r:id="rId3760" xr:uid="{F1F1D2A0-281C-4F9F-B592-046CEA61F07B}"/>
    <hyperlink ref="Y3762" r:id="rId3761" xr:uid="{54FAE128-0C1C-469E-9E9F-58559993DC4B}"/>
    <hyperlink ref="Y3763" r:id="rId3762" xr:uid="{52687DC9-6407-448C-9430-AA60597D1BF3}"/>
    <hyperlink ref="Y3764" r:id="rId3763" xr:uid="{3CD6CE63-CC0F-4BFC-8AC4-56737637FD99}"/>
    <hyperlink ref="Y3765" r:id="rId3764" xr:uid="{44544841-5815-4489-B373-F768B398FE72}"/>
    <hyperlink ref="Y3766" r:id="rId3765" xr:uid="{E6F5F1D1-ECD0-4BBB-A49F-5D409644502B}"/>
    <hyperlink ref="Y3767" r:id="rId3766" xr:uid="{3FC8D307-A5E0-4CD4-945B-4D5E5291A9C6}"/>
    <hyperlink ref="Y3768" r:id="rId3767" xr:uid="{F1C7BF10-8E2C-47E1-9B89-AB96B5B21DB2}"/>
    <hyperlink ref="Y3769" r:id="rId3768" xr:uid="{1899D714-80F5-4DF7-A2CD-E84841D56C8C}"/>
    <hyperlink ref="Y3770" r:id="rId3769" xr:uid="{90C08C4A-CC87-4391-858B-0A13D0F10453}"/>
    <hyperlink ref="Y3771" r:id="rId3770" xr:uid="{8064E0BB-7688-463F-9C53-3302A432C282}"/>
    <hyperlink ref="Y3772" r:id="rId3771" xr:uid="{D98A8CF7-705E-4009-9B4D-48E50A391A08}"/>
    <hyperlink ref="Y3773" r:id="rId3772" xr:uid="{4771BB1B-3A75-4B2D-9C0A-3F59651BA38B}"/>
    <hyperlink ref="Y3774" r:id="rId3773" xr:uid="{AD6C8468-F581-4733-BE01-BFDF1E511FC8}"/>
    <hyperlink ref="Y3775" r:id="rId3774" xr:uid="{B789862A-9C46-463B-933F-F3E9BCCF7BE5}"/>
    <hyperlink ref="Y3776" r:id="rId3775" xr:uid="{1DBD3FA4-8E05-49D0-BB42-E46698F1151F}"/>
    <hyperlink ref="Y3777" r:id="rId3776" xr:uid="{7A274A21-610F-47CD-B9B3-EC90FAE45EA2}"/>
    <hyperlink ref="Y3778" r:id="rId3777" xr:uid="{7333961C-3817-4331-B81D-C3AD96F427EF}"/>
    <hyperlink ref="Y3779" r:id="rId3778" xr:uid="{63FFAE4D-7CC1-499C-ADE1-B52BD6A14446}"/>
    <hyperlink ref="Y3780" r:id="rId3779" xr:uid="{D64EDE44-FF98-490D-A16B-C8BA4DB72857}"/>
    <hyperlink ref="Y3781" r:id="rId3780" xr:uid="{0E74E344-DE09-43D4-ABE5-FC985BAFCB72}"/>
    <hyperlink ref="Y3782" r:id="rId3781" xr:uid="{B7AA0AA5-C6D5-4FF3-9770-8B5896A0F118}"/>
    <hyperlink ref="Y3783" r:id="rId3782" xr:uid="{2E65C601-267A-495F-9D9B-CAD7896810B6}"/>
    <hyperlink ref="Y3784" r:id="rId3783" xr:uid="{9B264E5F-2CAE-41AC-8804-E84DFBC253D4}"/>
    <hyperlink ref="Y3785" r:id="rId3784" xr:uid="{2E961874-CF3E-429E-9A74-34F89C651FF4}"/>
    <hyperlink ref="Y3786" r:id="rId3785" xr:uid="{43598097-9386-4B39-B895-3854A7FDCC0A}"/>
    <hyperlink ref="Y3787" r:id="rId3786" xr:uid="{C66FBE0A-8597-4D9A-86F8-585591567D89}"/>
    <hyperlink ref="Y3788" r:id="rId3787" xr:uid="{C52B5868-95AA-4D14-8F95-B368542667AA}"/>
    <hyperlink ref="Y3789" r:id="rId3788" xr:uid="{FCEBD680-85EB-4669-8339-133BC0D03471}"/>
    <hyperlink ref="Y3790" r:id="rId3789" xr:uid="{1534B1DA-ABF3-4F5B-83A4-8FE57BB90D52}"/>
    <hyperlink ref="Y3791" r:id="rId3790" xr:uid="{144EB426-6C35-4ACD-98CD-924A75A27747}"/>
    <hyperlink ref="Y3792" r:id="rId3791" xr:uid="{EC47FCC9-564E-4495-8FDC-DCF8174C46E4}"/>
    <hyperlink ref="Y3793" r:id="rId3792" xr:uid="{FAC8848F-C316-48A4-8A65-F1B7C41C703A}"/>
    <hyperlink ref="Y3794" r:id="rId3793" xr:uid="{642C810C-23B4-446A-AC4B-BB221955E02F}"/>
    <hyperlink ref="Y3795" r:id="rId3794" xr:uid="{CD5E534F-69F2-4027-957B-AFA93308C3D2}"/>
    <hyperlink ref="Y3796" r:id="rId3795" xr:uid="{B6AB4FF9-BB87-4264-BD4B-10B04BBEBF69}"/>
    <hyperlink ref="Y3797" r:id="rId3796" xr:uid="{B43D4D46-6492-43DA-85AC-29914A4E8732}"/>
    <hyperlink ref="Y3798" r:id="rId3797" xr:uid="{73959C7E-7E92-4DC3-9A40-99B1652A5350}"/>
    <hyperlink ref="Y3799" r:id="rId3798" xr:uid="{A13291C7-E2D1-4DCE-811A-B3E71AEA0562}"/>
    <hyperlink ref="Y3800" r:id="rId3799" xr:uid="{71ACED01-37CD-4CCC-8C87-0A50DE587353}"/>
    <hyperlink ref="Y3801" r:id="rId3800" xr:uid="{328ED5FD-CD31-4C2B-9167-2A540CF46455}"/>
    <hyperlink ref="Y3802" r:id="rId3801" xr:uid="{CA38F767-A073-4F78-9D35-EB887DCB48AA}"/>
    <hyperlink ref="Y3803" r:id="rId3802" xr:uid="{7F9511A6-1739-4BAD-9073-D9A6B96C893B}"/>
    <hyperlink ref="Y3804" r:id="rId3803" xr:uid="{834A75F9-3E83-4BAD-BCE9-8EDD728C8D66}"/>
    <hyperlink ref="Y3805" r:id="rId3804" xr:uid="{7434E6E2-F8B1-4F20-9038-AD86F25DD60A}"/>
    <hyperlink ref="Y3806" r:id="rId3805" xr:uid="{8B8BDB28-0248-45A0-99FB-2760D1EC655D}"/>
    <hyperlink ref="Y3807" r:id="rId3806" xr:uid="{6FA1BFB8-E623-41C2-8F5A-DC1846A0719C}"/>
    <hyperlink ref="Y3808" r:id="rId3807" xr:uid="{0F8FCEDC-8CFA-4E71-BCBA-429FB7EEBB6D}"/>
    <hyperlink ref="Y3809" r:id="rId3808" xr:uid="{D1DE4696-BA30-4E63-95F1-23BD283E0B3E}"/>
    <hyperlink ref="Y3810" r:id="rId3809" xr:uid="{AD6D23BB-F120-4792-94CB-F79438AA6AC6}"/>
    <hyperlink ref="Y3811" r:id="rId3810" xr:uid="{0A65F8E8-DC0B-45B6-8BF4-97B667208F1F}"/>
    <hyperlink ref="Y3812" r:id="rId3811" xr:uid="{F093846B-553A-4F5C-A2D0-EEC37CA1CBFF}"/>
    <hyperlink ref="Y3813" r:id="rId3812" xr:uid="{1E9CF009-DF60-44B9-99DF-21FBB2FEBCAB}"/>
    <hyperlink ref="Y3814" r:id="rId3813" xr:uid="{7A686F3C-58EB-4666-B9B1-8CAF23832549}"/>
    <hyperlink ref="Y3815" r:id="rId3814" xr:uid="{F7FCAD9A-CCCB-459E-830A-4B2F7C3ACC37}"/>
    <hyperlink ref="Y3816" r:id="rId3815" xr:uid="{E7D600E9-1028-4D14-B848-D1E9116B9B7D}"/>
    <hyperlink ref="Y3817" r:id="rId3816" xr:uid="{416901F7-7578-4E50-8A49-12BC34B7CBCD}"/>
    <hyperlink ref="Y3818" r:id="rId3817" xr:uid="{EC1CB570-006B-4929-9C6D-9A3F07FD9D81}"/>
    <hyperlink ref="Y3819" r:id="rId3818" xr:uid="{1195DBE7-E0AD-43F8-9D57-2004D430F07A}"/>
    <hyperlink ref="Y3820" r:id="rId3819" xr:uid="{BBE4B7D1-598F-4D0E-878C-268DF37B02C8}"/>
    <hyperlink ref="Y3821" r:id="rId3820" xr:uid="{067AF93E-234C-4218-A127-61BB49973005}"/>
    <hyperlink ref="Y3822" r:id="rId3821" xr:uid="{EE7431A7-E1BE-40AB-AC20-561377E02398}"/>
    <hyperlink ref="Y3823" r:id="rId3822" xr:uid="{FE3595D2-07BA-4D78-B738-912349D1625D}"/>
    <hyperlink ref="Y3824" r:id="rId3823" xr:uid="{C776274D-E24D-4EF4-8606-E98D25A5C584}"/>
    <hyperlink ref="Y3825" r:id="rId3824" xr:uid="{7527515B-612A-4B6A-A27D-956A267A4DED}"/>
    <hyperlink ref="Y3826" r:id="rId3825" xr:uid="{7706EACA-57EA-45C1-B7D6-FC3AB0E5FDFD}"/>
    <hyperlink ref="Y3827" r:id="rId3826" xr:uid="{6E27AE20-7A05-4A55-AD5F-E3E7AED46271}"/>
    <hyperlink ref="Y3828" r:id="rId3827" xr:uid="{7517EE65-1C1F-49F1-A0D0-11DC5E2D01F6}"/>
    <hyperlink ref="Y3829" r:id="rId3828" xr:uid="{657D14E8-15C7-4536-AC0D-FE522ED10057}"/>
    <hyperlink ref="Y3830" r:id="rId3829" xr:uid="{7CDF0779-2B99-423B-8003-BF4A6F685054}"/>
    <hyperlink ref="Y3831" r:id="rId3830" xr:uid="{696F0AB5-2369-439F-8322-854BAB76D72D}"/>
    <hyperlink ref="Y3832" r:id="rId3831" xr:uid="{2C30E50A-6838-4F62-B08F-AEC2F05C2F8F}"/>
    <hyperlink ref="Y3833" r:id="rId3832" xr:uid="{96AE3A3C-9CE5-420C-B510-83792A167EC2}"/>
    <hyperlink ref="Y3834" r:id="rId3833" xr:uid="{E449DFE8-5770-4AD3-8B0C-A785C1C28356}"/>
    <hyperlink ref="Y3835" r:id="rId3834" xr:uid="{BE61800A-B8EC-47CC-B7C8-8DF8DA313FD4}"/>
    <hyperlink ref="Y3836" r:id="rId3835" xr:uid="{BABD78E9-49BD-41D2-8F71-A9C4CCB45BA7}"/>
    <hyperlink ref="Y3837" r:id="rId3836" xr:uid="{37269B6E-4662-45D7-9C03-44B5EE09ED3E}"/>
    <hyperlink ref="Y3838" r:id="rId3837" xr:uid="{6A9F38DF-AA7B-4A1D-B566-17C660D892AE}"/>
    <hyperlink ref="Y3839" r:id="rId3838" xr:uid="{200AB5FD-C2DB-478B-A0BB-A91AA566E8D6}"/>
    <hyperlink ref="Y3840" r:id="rId3839" xr:uid="{C9868C79-370F-46DD-996E-12F73F9407EB}"/>
    <hyperlink ref="Y3841" r:id="rId3840" xr:uid="{30603DEA-4C47-4C10-8E18-27C25E0AB678}"/>
    <hyperlink ref="Y3842" r:id="rId3841" xr:uid="{10EF4FD9-CFC5-4130-BFD9-2B11B4014CED}"/>
    <hyperlink ref="Y3843" r:id="rId3842" xr:uid="{087C29CC-D9DB-47E6-A3AB-EADD72C95ECD}"/>
    <hyperlink ref="Y3844" r:id="rId3843" xr:uid="{7FE0D66A-C8C1-45A4-BD01-73D410007B0A}"/>
    <hyperlink ref="Y3845" r:id="rId3844" xr:uid="{583893E1-4EC3-41F0-96A1-C8E6ED89F751}"/>
    <hyperlink ref="Y3846" r:id="rId3845" xr:uid="{D564B7E7-5963-42C2-BF11-C752CF615B83}"/>
    <hyperlink ref="Y3847" r:id="rId3846" xr:uid="{C04D760C-7CCD-46B7-AE76-4BE79D258B86}"/>
    <hyperlink ref="Y3848" r:id="rId3847" xr:uid="{38879CDD-C0C3-4ADF-949E-5F08B067FC6C}"/>
    <hyperlink ref="Y3849" r:id="rId3848" xr:uid="{67FEB81E-A706-4192-8AE5-96FD634EACED}"/>
    <hyperlink ref="Y3850" r:id="rId3849" xr:uid="{EA3AF32A-B7DD-4316-9C28-80C6E5DCF353}"/>
    <hyperlink ref="Y3851" r:id="rId3850" xr:uid="{EEE09EDB-A523-40F6-8385-6A17E5678A49}"/>
    <hyperlink ref="Y3852" r:id="rId3851" xr:uid="{DB2BBF6A-3E5A-4454-9010-81927C6441FB}"/>
    <hyperlink ref="Y3853" r:id="rId3852" xr:uid="{166B340A-9FAB-46FB-A7EE-46633421A923}"/>
    <hyperlink ref="Y3854" r:id="rId3853" xr:uid="{10820D7E-D595-41AE-8FA3-C4826872BFAA}"/>
    <hyperlink ref="Y3855" r:id="rId3854" xr:uid="{3E54E4C5-829E-4CC8-80EE-8D6221737D02}"/>
    <hyperlink ref="Y3856" r:id="rId3855" xr:uid="{0AD5105A-1F10-4BDD-BD29-EF8516256458}"/>
    <hyperlink ref="Y3857" r:id="rId3856" xr:uid="{ECF1BB0D-41DF-481D-914F-A96309DF202F}"/>
    <hyperlink ref="Y3858" r:id="rId3857" xr:uid="{F85EB87F-C1F8-424F-8B80-BFB9DBF126C7}"/>
    <hyperlink ref="Y3859" r:id="rId3858" xr:uid="{C0980C9B-7596-4F29-8C86-81862FBC86DC}"/>
    <hyperlink ref="Y3860" r:id="rId3859" xr:uid="{41A48A7A-C69F-4FF6-8626-85F7078D2AE9}"/>
    <hyperlink ref="Y3861" r:id="rId3860" xr:uid="{E6041B03-4EFB-4C26-ADF1-74D2BC71D137}"/>
    <hyperlink ref="Y3862" r:id="rId3861" xr:uid="{1D0E18EB-FB7F-4C50-9E99-E7EDC7E0F3D2}"/>
    <hyperlink ref="Y3863" r:id="rId3862" xr:uid="{132BE284-F125-4BE6-8607-61802E768A6F}"/>
    <hyperlink ref="Y3864" r:id="rId3863" xr:uid="{455F2141-521F-4302-9328-4B24EABC543F}"/>
    <hyperlink ref="Y3865" r:id="rId3864" xr:uid="{A141773E-AD14-4EBA-9435-8CDF1EA26D34}"/>
    <hyperlink ref="Y3866" r:id="rId3865" xr:uid="{24B612D1-5F99-4C31-9E93-59DBFA9DBCF6}"/>
    <hyperlink ref="Y3867" r:id="rId3866" xr:uid="{E76ABBCA-B2D5-40AE-A1D2-6606E5CE7FC7}"/>
    <hyperlink ref="Y3868" r:id="rId3867" xr:uid="{527DE768-FA51-4182-AD5F-3C632ECA48A5}"/>
    <hyperlink ref="Y3869" r:id="rId3868" xr:uid="{0555C324-49C9-496D-852B-9286518771D7}"/>
    <hyperlink ref="Y3870" r:id="rId3869" xr:uid="{E3274B7A-DE78-4884-96F2-6A3FD4854EEA}"/>
    <hyperlink ref="Y3871" r:id="rId3870" xr:uid="{583A94EF-D5D8-4B96-A07F-8D1C53BA787E}"/>
    <hyperlink ref="Y3872" r:id="rId3871" xr:uid="{CEF4582D-5339-4478-B4A0-AD10C8AA7537}"/>
    <hyperlink ref="Y3873" r:id="rId3872" xr:uid="{D9946D64-3615-449A-927E-706587F15F40}"/>
    <hyperlink ref="Y3874" r:id="rId3873" xr:uid="{73ABB1FE-23BA-43AE-B8F2-E774955803D9}"/>
    <hyperlink ref="Y3875" r:id="rId3874" xr:uid="{AA45EEEC-49FE-40F5-8D48-C98FB0137E79}"/>
    <hyperlink ref="Y3876" r:id="rId3875" xr:uid="{F567C700-A9EE-494F-8178-2240E14E448B}"/>
    <hyperlink ref="Y3877" r:id="rId3876" xr:uid="{1E00CF07-E568-417F-9A65-B2A4A93F5D89}"/>
    <hyperlink ref="Y3878" r:id="rId3877" xr:uid="{72431D4E-BBB3-4456-AE2E-F45FBABE8084}"/>
    <hyperlink ref="Y3879" r:id="rId3878" xr:uid="{126ED060-C1B0-4F92-B86B-DC0A61CD0514}"/>
    <hyperlink ref="Y3880" r:id="rId3879" xr:uid="{DD8F39C4-38BF-49E8-80BC-FB38984D4EAE}"/>
    <hyperlink ref="Y3881" r:id="rId3880" xr:uid="{AB49058A-40F0-4DD5-AA8A-CB13D5557523}"/>
    <hyperlink ref="Y3882" r:id="rId3881" xr:uid="{6AB7C938-E1AE-4406-9F59-1465C0791175}"/>
    <hyperlink ref="Y3883" r:id="rId3882" xr:uid="{38E8C017-0810-461F-9B2F-2D97218C005D}"/>
    <hyperlink ref="Y3884" r:id="rId3883" xr:uid="{8D5975FD-0324-4731-92AB-874E8C33733D}"/>
    <hyperlink ref="Y3885" r:id="rId3884" xr:uid="{5E0A92A9-6FF3-4613-B2BF-AAC45FF4F0F1}"/>
    <hyperlink ref="Y3886" r:id="rId3885" xr:uid="{507A1E94-1224-44A9-83E9-CCC6395B1D81}"/>
    <hyperlink ref="Y3887" r:id="rId3886" xr:uid="{6F64D729-23A4-42E3-B048-C81136A710AC}"/>
    <hyperlink ref="Y3888" r:id="rId3887" xr:uid="{673D6B84-30EF-43C7-9B09-5E6F8E8B66E3}"/>
    <hyperlink ref="Y3889" r:id="rId3888" xr:uid="{539AFC25-D635-457F-89A2-8E2E84F5D0B3}"/>
    <hyperlink ref="Y3890" r:id="rId3889" xr:uid="{3595E20B-2158-49DA-AE3A-7948456D2F27}"/>
    <hyperlink ref="Y3891" r:id="rId3890" xr:uid="{56922449-586E-4DE9-904F-F2A97FBAFDB0}"/>
    <hyperlink ref="Y3892" r:id="rId3891" xr:uid="{1C315AE5-A1B1-4586-ABE4-8C4F6DCB65B8}"/>
    <hyperlink ref="Y3893" r:id="rId3892" xr:uid="{A1A705EF-1702-4CEB-BE90-3A77F074433C}"/>
    <hyperlink ref="Y3894" r:id="rId3893" xr:uid="{D48ACB98-6A3A-435C-BE9A-C9D9994C9301}"/>
    <hyperlink ref="Y3895" r:id="rId3894" xr:uid="{CE236628-7F18-4A85-960A-C471F47C926E}"/>
    <hyperlink ref="Y3896" r:id="rId3895" xr:uid="{2A565734-0647-4FF8-AC80-E7F0CF5C7D5A}"/>
    <hyperlink ref="Y3897" r:id="rId3896" xr:uid="{0BAF4D42-6E1F-4196-B321-75DDA77813FC}"/>
    <hyperlink ref="Y3898" r:id="rId3897" xr:uid="{B9710998-3E7A-4E44-9131-2558A1810D13}"/>
    <hyperlink ref="Y3899" r:id="rId3898" xr:uid="{E5517F27-59B1-44CA-B821-A33145765CA0}"/>
    <hyperlink ref="Y3900" r:id="rId3899" xr:uid="{188A6C28-1E84-4E6D-A271-A086FAAE118F}"/>
    <hyperlink ref="Y3901" r:id="rId3900" xr:uid="{5C91DACF-6552-4D90-A9BB-F3A7C472A7FC}"/>
    <hyperlink ref="Y3902" r:id="rId3901" xr:uid="{71D0374F-28B2-4671-A3A7-507FE4A37515}"/>
    <hyperlink ref="Y3903" r:id="rId3902" xr:uid="{8A1AAA5E-55E5-485E-9C05-212EE7F4937B}"/>
    <hyperlink ref="Y3904" r:id="rId3903" xr:uid="{0EF90901-FF26-45B8-A39A-635B9C10C677}"/>
    <hyperlink ref="Y3905" r:id="rId3904" xr:uid="{B79FEDFC-DD7A-41BD-90E7-FBA769863C5A}"/>
    <hyperlink ref="Y3906" r:id="rId3905" xr:uid="{ACE92E15-2746-4B67-ACF8-A3163DC7E8C7}"/>
    <hyperlink ref="Y3907" r:id="rId3906" xr:uid="{66184334-AC36-4294-AE63-FD84BA156F3F}"/>
    <hyperlink ref="Y3908" r:id="rId3907" xr:uid="{2A4F3EE7-1E1A-44B7-83F2-505F3909F79F}"/>
    <hyperlink ref="Y3909" r:id="rId3908" xr:uid="{DEEF1D88-6D72-4E94-9305-C9493C1DE469}"/>
    <hyperlink ref="Y3910" r:id="rId3909" xr:uid="{4F0AF684-E8ED-4A6B-9CDC-23C301EA70D1}"/>
    <hyperlink ref="Y3911" r:id="rId3910" xr:uid="{3DFDE6E2-A996-4BBC-B603-DEFA1D309873}"/>
    <hyperlink ref="Y3912" r:id="rId3911" xr:uid="{458B6F07-3AC0-4E43-9E60-E08A104F7226}"/>
    <hyperlink ref="Y3913" r:id="rId3912" xr:uid="{53B54277-83D2-4938-ACFB-F09CA98B9225}"/>
    <hyperlink ref="Y3914" r:id="rId3913" xr:uid="{10E36E4B-9C36-48DE-850D-597AF945AEAD}"/>
    <hyperlink ref="Y3915" r:id="rId3914" xr:uid="{FEEADC53-D913-475E-BCE6-8659B5DB5C19}"/>
    <hyperlink ref="Y3916" r:id="rId3915" xr:uid="{5CDF6656-6B04-4994-A616-35C45EE89BE5}"/>
    <hyperlink ref="Y3917" r:id="rId3916" xr:uid="{B008EA1F-43C9-44A4-9DA7-B7CA79D0031F}"/>
    <hyperlink ref="Y3918" r:id="rId3917" xr:uid="{FAA398D7-3092-416A-B048-D5DFFC0366C8}"/>
    <hyperlink ref="Y3919" r:id="rId3918" xr:uid="{DD1141C0-B756-4918-96C3-AADD16AD6B3F}"/>
    <hyperlink ref="Y3920" r:id="rId3919" xr:uid="{FB751916-DA2D-4AED-84D5-2A5B78D97154}"/>
    <hyperlink ref="Y3921" r:id="rId3920" xr:uid="{4A0282AD-B51F-4A37-A2B7-84ED177D0719}"/>
    <hyperlink ref="Y3922" r:id="rId3921" xr:uid="{35B4BC27-70EB-45A3-9975-7EA6472329BA}"/>
    <hyperlink ref="Y3923" r:id="rId3922" xr:uid="{98C90A2E-8CB3-4FC5-B424-5CE499630B29}"/>
    <hyperlink ref="Y3924" r:id="rId3923" xr:uid="{66B3C523-4E2E-422D-BBB3-02459212025E}"/>
    <hyperlink ref="Y3925" r:id="rId3924" xr:uid="{B116364B-2BDE-47F2-93D7-B0B8147E7298}"/>
    <hyperlink ref="Y3926" r:id="rId3925" xr:uid="{9D2E588A-C702-432B-89DD-79468B0F307D}"/>
    <hyperlink ref="Y3927" r:id="rId3926" xr:uid="{4D3A46E0-2430-48AE-B82A-E969C57746F2}"/>
    <hyperlink ref="Y3928" r:id="rId3927" xr:uid="{04AE73EE-4F4F-4FC5-A957-EF89B3FAADFA}"/>
    <hyperlink ref="Y3929" r:id="rId3928" xr:uid="{765513C7-9D07-49AE-AA95-3030D839898A}"/>
    <hyperlink ref="Y3930" r:id="rId3929" xr:uid="{0016EE98-ABBD-4E84-993E-B6D037EB32F2}"/>
    <hyperlink ref="Y3931" r:id="rId3930" xr:uid="{0B840E5C-87B8-49D1-B486-0726383DF69F}"/>
    <hyperlink ref="Y3932" r:id="rId3931" xr:uid="{A9BAAFCD-915B-488F-908B-74AAB4D885F5}"/>
    <hyperlink ref="Y3933" r:id="rId3932" xr:uid="{4218E56C-9989-4E00-9F7A-B8577A395DC4}"/>
    <hyperlink ref="Y3934" r:id="rId3933" xr:uid="{034A9D47-E09C-4BA1-AFE6-8416B885D206}"/>
    <hyperlink ref="Y3935" r:id="rId3934" xr:uid="{C5256199-B9AD-436F-98F2-50809B103759}"/>
    <hyperlink ref="Y3936" r:id="rId3935" xr:uid="{6AF6D056-01BA-4C13-9D7C-544EA9C87621}"/>
    <hyperlink ref="Y3937" r:id="rId3936" xr:uid="{5574107D-D880-4DA6-A87E-31205314B6F5}"/>
    <hyperlink ref="Y3938" r:id="rId3937" xr:uid="{3606D75B-A10D-4F64-9B26-EE9BCA70F5B9}"/>
    <hyperlink ref="Y3939" r:id="rId3938" xr:uid="{AF3A0D38-2558-46A8-96DA-886455A344F8}"/>
    <hyperlink ref="Y3940" r:id="rId3939" xr:uid="{CDB4BCDF-6799-42DD-99CA-A0CAD87B1079}"/>
    <hyperlink ref="Y3941" r:id="rId3940" xr:uid="{6EB1C831-B29C-4648-B6E8-5BAC4BDE7E2A}"/>
    <hyperlink ref="Y3942" r:id="rId3941" xr:uid="{118C7361-B82F-4A93-9B8A-99022F67C61B}"/>
    <hyperlink ref="Y3943" r:id="rId3942" xr:uid="{F821B6E6-A63B-41AA-A81A-04A6647B4431}"/>
    <hyperlink ref="Y3944" r:id="rId3943" xr:uid="{C160E23F-5B3E-4CAF-A644-8CBD9434F480}"/>
    <hyperlink ref="Y3945" r:id="rId3944" xr:uid="{8F0DA999-A8B9-435E-91EB-93FF1D91E8F5}"/>
    <hyperlink ref="Y3946" r:id="rId3945" xr:uid="{0E2C78AA-82C4-4773-BF7A-88839537DB9F}"/>
    <hyperlink ref="Y3947" r:id="rId3946" xr:uid="{A7DC59F0-49FC-4338-B3E8-F421D73961C4}"/>
    <hyperlink ref="Y3948" r:id="rId3947" xr:uid="{2654C4AA-3145-4D16-AF9E-3379C9AC6D4C}"/>
    <hyperlink ref="Y3949" r:id="rId3948" xr:uid="{090EDD64-FAD5-4CA2-B895-00698546EF0A}"/>
    <hyperlink ref="Y3950" r:id="rId3949" xr:uid="{BEA6AA15-BF4F-478F-A228-04B6751891B2}"/>
    <hyperlink ref="Y3951" r:id="rId3950" xr:uid="{9AC63D9C-41CB-4D5D-906D-88C031B0DDF7}"/>
    <hyperlink ref="Y3952" r:id="rId3951" xr:uid="{74FF1817-9195-4414-9C0A-23676461A5A2}"/>
    <hyperlink ref="Y3953" r:id="rId3952" xr:uid="{772596F8-D1C8-4A5B-BAC7-D4726CEA5CEE}"/>
    <hyperlink ref="Y3954" r:id="rId3953" xr:uid="{5E123831-2860-4613-A6C2-86FA7148619A}"/>
    <hyperlink ref="Y3955" r:id="rId3954" xr:uid="{659F21F5-D166-4D15-BF1F-F2610F3A1C66}"/>
    <hyperlink ref="Y3956" r:id="rId3955" xr:uid="{C7282715-27E7-4D18-AFD5-A2C600226B84}"/>
    <hyperlink ref="Y3957" r:id="rId3956" xr:uid="{ED6F60C8-ACB2-4539-BE66-1BB56FFCF868}"/>
    <hyperlink ref="Y3958" r:id="rId3957" xr:uid="{1168ACA2-4AEC-43CC-8AAB-69C926584740}"/>
    <hyperlink ref="Y3959" r:id="rId3958" xr:uid="{CAF88370-534D-4B74-912C-9B4FD76632D0}"/>
    <hyperlink ref="Y3960" r:id="rId3959" xr:uid="{A522A73A-199C-4B35-94D9-60AD2711295D}"/>
    <hyperlink ref="Y3961" r:id="rId3960" xr:uid="{D989BEF4-07D1-4B3E-A6A6-0CC51291A30F}"/>
    <hyperlink ref="Y3962" r:id="rId3961" xr:uid="{388FA251-D1E0-426D-867A-91F89A0E5ABC}"/>
    <hyperlink ref="Y3963" r:id="rId3962" xr:uid="{D76019CC-A122-49E8-8A16-62CA9525727E}"/>
    <hyperlink ref="Y3964" r:id="rId3963" xr:uid="{B81FF401-4932-4679-9C7D-044954A8E09F}"/>
    <hyperlink ref="Y3965" r:id="rId3964" xr:uid="{77B916D9-3B5C-43DD-9B02-34F3F6384C8F}"/>
    <hyperlink ref="Y3966" r:id="rId3965" xr:uid="{9D6B8499-7711-4623-84F3-05F3CADEE987}"/>
    <hyperlink ref="Y3967" r:id="rId3966" xr:uid="{9F0620C0-D76F-4434-BB0B-3DFEA0DF8F0E}"/>
    <hyperlink ref="Y3968" r:id="rId3967" xr:uid="{4EDC3BFF-4A4B-4C0C-9E69-B3C8F5292E97}"/>
    <hyperlink ref="Y3969" r:id="rId3968" xr:uid="{713FB164-978E-4FF3-A25A-25B9CB765C3F}"/>
    <hyperlink ref="Y3970" r:id="rId3969" xr:uid="{794C0F31-3D99-48C3-AB7B-8E95C8D89FFC}"/>
    <hyperlink ref="Y3971" r:id="rId3970" xr:uid="{9A1D6138-5C46-409B-8E8F-4A89C1F552DA}"/>
    <hyperlink ref="Y3972" r:id="rId3971" xr:uid="{FADBC52D-8571-4B75-AAA8-3B4398A042DC}"/>
    <hyperlink ref="Y3973" r:id="rId3972" xr:uid="{1985BD81-E2FB-4CD7-9123-2A836D052592}"/>
    <hyperlink ref="Y3974" r:id="rId3973" xr:uid="{9DB8FEC1-38E7-42E8-9B51-15920A40CF58}"/>
    <hyperlink ref="Y3975" r:id="rId3974" xr:uid="{B1A64191-ED38-4DCA-8EA6-DCDE494819C8}"/>
    <hyperlink ref="Y3976" r:id="rId3975" xr:uid="{B9097A24-906B-44AC-8FA2-0F1B561AFA9E}"/>
    <hyperlink ref="Y3977" r:id="rId3976" xr:uid="{AEF9D449-74DD-4996-B660-B253AE65E534}"/>
    <hyperlink ref="Y3978" r:id="rId3977" xr:uid="{B4754368-BD53-417C-97BD-8096B9375AEA}"/>
    <hyperlink ref="Y3979" r:id="rId3978" xr:uid="{8C195BC6-7226-4EC9-B806-8757BE5F4B13}"/>
    <hyperlink ref="Y3980" r:id="rId3979" xr:uid="{A3D3491D-96D3-4D0D-B978-036BF2527CFE}"/>
    <hyperlink ref="Y3981" r:id="rId3980" xr:uid="{8A831D86-E33D-465B-B4EF-C01E881D4254}"/>
    <hyperlink ref="Y3982" r:id="rId3981" xr:uid="{9E1B0662-65C7-47B1-BD93-B352C71BEAB3}"/>
    <hyperlink ref="Y3983" r:id="rId3982" xr:uid="{3488D3B5-1F4B-4853-B047-95684291CC17}"/>
    <hyperlink ref="Y3984" r:id="rId3983" xr:uid="{7776D8BD-0AD0-4047-B000-BABC4E8F2E12}"/>
    <hyperlink ref="Y3985" r:id="rId3984" xr:uid="{4DB2050D-D4B1-4C29-96E9-8C19DB5289B6}"/>
    <hyperlink ref="Y3986" r:id="rId3985" xr:uid="{E00C67FF-B34A-4150-B400-EB6F662B316F}"/>
    <hyperlink ref="Y3987" r:id="rId3986" xr:uid="{6C39305B-3862-4BAE-BB2F-EAC6EACCB05C}"/>
    <hyperlink ref="Y3988" r:id="rId3987" xr:uid="{ED514406-682C-44C1-8659-DD1CDAA69317}"/>
    <hyperlink ref="Y3989" r:id="rId3988" xr:uid="{FF95BBF2-2F30-4E8F-BBA0-E17F1C2A6E68}"/>
    <hyperlink ref="Y3990" r:id="rId3989" xr:uid="{8E7E4037-7B66-470D-9FD4-0F5595A9FE7C}"/>
    <hyperlink ref="Y3991" r:id="rId3990" xr:uid="{9CE7C374-255E-4982-A371-8460A469B3B4}"/>
    <hyperlink ref="Y3992" r:id="rId3991" xr:uid="{2C97C8CD-DE7F-46A8-94F6-7430B7CD4224}"/>
    <hyperlink ref="Y3993" r:id="rId3992" xr:uid="{272A24B2-5E79-4B33-8FC9-6B4205E9E848}"/>
    <hyperlink ref="Y3994" r:id="rId3993" xr:uid="{07AEA14F-D105-4D95-B236-81ABC67FC085}"/>
    <hyperlink ref="Y3995" r:id="rId3994" xr:uid="{40E23CFB-9324-4311-A767-06FC6DCEEBAF}"/>
    <hyperlink ref="Y3996" r:id="rId3995" xr:uid="{5AC6B8CF-BABA-4885-8A30-55061E95CED6}"/>
    <hyperlink ref="Y3997" r:id="rId3996" xr:uid="{01C70AF1-D5AE-4F1C-B0CF-496C40F3E1FC}"/>
    <hyperlink ref="Y3998" r:id="rId3997" xr:uid="{448B08EC-189A-4BFE-B4E8-7940C1B8F316}"/>
    <hyperlink ref="Y3999" r:id="rId3998" xr:uid="{903BE6C4-B132-4E84-950B-58A6578A4A77}"/>
    <hyperlink ref="Y4000" r:id="rId3999" xr:uid="{9CDFDA5F-9B4D-4F8E-9C88-6533AF525E18}"/>
    <hyperlink ref="Y4001" r:id="rId4000" xr:uid="{5CEDC3B0-34EE-4D41-8E3E-602A84D52ACD}"/>
    <hyperlink ref="Y4002" r:id="rId4001" xr:uid="{D5C7B93D-2B11-4BA8-9313-7F2D0301D0B1}"/>
    <hyperlink ref="Y4003" r:id="rId4002" xr:uid="{7C1AF524-11BE-4609-BFE8-70F6554EDD22}"/>
    <hyperlink ref="Y4004" r:id="rId4003" xr:uid="{1B27A4EB-65AD-491C-A2F9-A172E86085BC}"/>
    <hyperlink ref="Y4005" r:id="rId4004" xr:uid="{FE950077-B612-426A-9060-ED4838DD55D2}"/>
    <hyperlink ref="Y4006" r:id="rId4005" xr:uid="{2215365C-0D76-405D-94B7-54119445AD82}"/>
    <hyperlink ref="Y4007" r:id="rId4006" xr:uid="{362EBB73-34B0-49B7-9CA0-75C4B2E8D7A4}"/>
    <hyperlink ref="Y4008" r:id="rId4007" xr:uid="{9AC9A47F-3643-4629-A5D8-17A856AAD944}"/>
    <hyperlink ref="Y4009" r:id="rId4008" xr:uid="{398316A6-C749-43D7-ADC9-B0168C4A2788}"/>
    <hyperlink ref="Y4010" r:id="rId4009" xr:uid="{C63193BC-15BC-4260-9889-2788B1224102}"/>
    <hyperlink ref="Y4011" r:id="rId4010" xr:uid="{548620C4-A924-4077-8D06-FA33B9476258}"/>
    <hyperlink ref="Y4012" r:id="rId4011" xr:uid="{1AB65C7D-888D-40A4-9997-D38B49F0103B}"/>
    <hyperlink ref="Y4013" r:id="rId4012" xr:uid="{51CB1A05-202F-4D8C-A712-96D641E08AC8}"/>
    <hyperlink ref="Y4014" r:id="rId4013" xr:uid="{DF7168DD-A7B4-4885-B64D-B73AE3CE0F2F}"/>
    <hyperlink ref="Y4015" r:id="rId4014" xr:uid="{1F60EF40-D8AF-403E-92BE-35B96007EE55}"/>
    <hyperlink ref="Y4016" r:id="rId4015" xr:uid="{4C381490-C043-4957-8912-EA89ECF9A68A}"/>
    <hyperlink ref="Y4017" r:id="rId4016" xr:uid="{6A59BDAB-5FF3-48E9-91E7-34ED59731297}"/>
    <hyperlink ref="Y4018" r:id="rId4017" xr:uid="{AAE485C0-B89A-40C7-A41E-52EDAD960CA8}"/>
    <hyperlink ref="Y4019" r:id="rId4018" xr:uid="{8155C467-BF13-48CA-A22E-723E5984CA1F}"/>
    <hyperlink ref="Y4020" r:id="rId4019" xr:uid="{792C8602-236A-4C8E-AABF-ACE1097C9B76}"/>
    <hyperlink ref="Y4021" r:id="rId4020" xr:uid="{8720F080-76D0-40BC-A1B2-FB2859446D49}"/>
    <hyperlink ref="Y4022" r:id="rId4021" xr:uid="{583C9BD7-E1F2-40E3-BAF8-5C2A3B84B189}"/>
    <hyperlink ref="Y4023" r:id="rId4022" xr:uid="{2419DCD5-4791-4C00-980C-307621897B46}"/>
    <hyperlink ref="Y4024" r:id="rId4023" xr:uid="{809B696B-9D83-4520-BA8D-FAE5A267FF34}"/>
    <hyperlink ref="Y4025" r:id="rId4024" xr:uid="{CC2509DA-1C5B-4FA0-A4B7-E06300B21295}"/>
    <hyperlink ref="Y4026" r:id="rId4025" xr:uid="{0A315626-5DA9-47D5-AC3F-52B83A302FBE}"/>
    <hyperlink ref="Y4027" r:id="rId4026" xr:uid="{A29469F6-10EB-45D5-9FB0-997EC3342401}"/>
    <hyperlink ref="Y4028" r:id="rId4027" xr:uid="{6B3A47E5-BE8F-4707-A7C8-EA8F4570C5EE}"/>
    <hyperlink ref="Y4029" r:id="rId4028" xr:uid="{99C859C9-806B-47DC-B211-3599F411F035}"/>
    <hyperlink ref="Y4030" r:id="rId4029" xr:uid="{9AB82750-A599-441C-B29F-A1B36F897705}"/>
    <hyperlink ref="Y4031" r:id="rId4030" xr:uid="{8DE3139D-82A5-4EC2-AA86-BCFB324F8ACE}"/>
    <hyperlink ref="Y4032" r:id="rId4031" xr:uid="{910B390A-1E60-4B59-B15F-BA2F9CD3DBBE}"/>
    <hyperlink ref="Y4033" r:id="rId4032" xr:uid="{4C4EBB96-0197-4119-ACC9-C4A523BDCDD6}"/>
    <hyperlink ref="Y4034" r:id="rId4033" xr:uid="{923DE4A3-999E-481F-9E6D-A52309BAD88E}"/>
    <hyperlink ref="Y4035" r:id="rId4034" xr:uid="{E881592B-7CE2-4602-A523-70ACA89135FF}"/>
    <hyperlink ref="Y4036" r:id="rId4035" xr:uid="{528C7E79-E712-4C94-8625-2D8DD3813E09}"/>
    <hyperlink ref="Y4037" r:id="rId4036" xr:uid="{7F46C806-B19F-461E-9AC7-C0268B56C8A1}"/>
    <hyperlink ref="Y4038" r:id="rId4037" xr:uid="{627B4A90-4CEF-4ABF-A56E-DB1CD653C9B8}"/>
    <hyperlink ref="Y4039" r:id="rId4038" xr:uid="{5FAC0835-107E-4AB6-86BF-E341B4FABAD2}"/>
    <hyperlink ref="Y4040" r:id="rId4039" xr:uid="{AD9CEA23-9539-4D33-BF95-4F3C1A3314FD}"/>
    <hyperlink ref="Y4041" r:id="rId4040" xr:uid="{3CEB94AF-C266-40A1-8005-691890146C97}"/>
    <hyperlink ref="Y4042" r:id="rId4041" xr:uid="{4D023946-62E2-4D31-80B8-ACAC50591F7D}"/>
    <hyperlink ref="Y4043" r:id="rId4042" xr:uid="{88169845-FCC9-4DD1-B677-F560CCA6672D}"/>
    <hyperlink ref="Y4044" r:id="rId4043" xr:uid="{6494ADF1-5558-4745-9FFC-3B128F403731}"/>
    <hyperlink ref="Y4045" r:id="rId4044" xr:uid="{A035CAFF-810C-43A4-A8D4-6371901E1EFB}"/>
    <hyperlink ref="Y4046" r:id="rId4045" xr:uid="{F3395A9F-234F-4851-A46C-3BA0C69476A3}"/>
    <hyperlink ref="Y4047" r:id="rId4046" xr:uid="{3169A4E5-25E6-44DE-B634-AA6962459D71}"/>
    <hyperlink ref="Y4048" r:id="rId4047" xr:uid="{C239653B-7FED-4393-9EF1-3A1555DB70D0}"/>
    <hyperlink ref="Y4049" r:id="rId4048" xr:uid="{D52D69C6-FB58-4EBF-8B60-BF18F9EE4EF0}"/>
    <hyperlink ref="Y4050" r:id="rId4049" xr:uid="{17E0134A-2A52-45BF-A2BE-9A0BEF06EF15}"/>
    <hyperlink ref="Y4051" r:id="rId4050" xr:uid="{435C8AEB-B925-43E8-8C37-2E0E03507AEE}"/>
    <hyperlink ref="Y4052" r:id="rId4051" xr:uid="{044C9D3F-7DF4-4AA5-9911-DA2B27081957}"/>
    <hyperlink ref="Y4053" r:id="rId4052" xr:uid="{5CE6EA59-5C36-415C-A9E1-79362B8C813B}"/>
    <hyperlink ref="Y4054" r:id="rId4053" xr:uid="{0E9D2B45-E07F-44F4-8EFA-C5E54BBCFE92}"/>
    <hyperlink ref="Y4055" r:id="rId4054" xr:uid="{155395B9-F8F6-47B2-9200-5643DE59F983}"/>
    <hyperlink ref="Y4056" r:id="rId4055" xr:uid="{D852EFAD-C8C9-4089-9CED-4C54DC598284}"/>
    <hyperlink ref="Y4057" r:id="rId4056" xr:uid="{252C12D7-CC95-420F-9127-D8910843F29E}"/>
    <hyperlink ref="Y4058" r:id="rId4057" xr:uid="{0DD7BD19-D3D8-4FA1-AFCB-1DD29596A580}"/>
    <hyperlink ref="Y4059" r:id="rId4058" xr:uid="{289714B4-D9AE-49D1-8E99-E53374642D24}"/>
    <hyperlink ref="Y4060" r:id="rId4059" xr:uid="{C785298A-5A8A-4E38-9608-9D431550F8E4}"/>
    <hyperlink ref="Y4061" r:id="rId4060" xr:uid="{1387B42B-1E00-4F88-B1B3-DFD5620CD636}"/>
    <hyperlink ref="Y4062" r:id="rId4061" xr:uid="{2D5ABABF-6546-4898-AFED-F2FF3C3074E6}"/>
    <hyperlink ref="Y4063" r:id="rId4062" xr:uid="{30055B8C-DC60-4E26-897D-A72F993D1DB8}"/>
    <hyperlink ref="Y4064" r:id="rId4063" xr:uid="{AD74846E-4231-4D86-BE8C-42013CB6FF2A}"/>
    <hyperlink ref="Y4065" r:id="rId4064" xr:uid="{D280276E-6082-47C0-AA68-8F30BDADC90B}"/>
    <hyperlink ref="Y4066" r:id="rId4065" xr:uid="{8181948E-1187-42A1-8DF6-9B6210C03B41}"/>
    <hyperlink ref="Y4067" r:id="rId4066" xr:uid="{C8CE063F-4B2F-4048-9B85-38112065A320}"/>
    <hyperlink ref="Y4068" r:id="rId4067" xr:uid="{EF0DD621-CC76-483A-98ED-B37785BCB1DE}"/>
    <hyperlink ref="Y4069" r:id="rId4068" xr:uid="{1252B200-724A-41F8-970A-1B6FA218AB13}"/>
    <hyperlink ref="Y4070" r:id="rId4069" xr:uid="{A81E182A-F90B-46CE-AE52-BEA946B3E646}"/>
    <hyperlink ref="Y4071" r:id="rId4070" xr:uid="{1800AFCC-C6C9-4A13-BA55-188B0E01CE32}"/>
    <hyperlink ref="Y4072" r:id="rId4071" xr:uid="{66A9B581-B18D-4FD0-BCF4-2EA24B66DBFC}"/>
    <hyperlink ref="Y4073" r:id="rId4072" xr:uid="{B7D3D3D2-2D96-469C-B878-A70C281DE9AF}"/>
    <hyperlink ref="Y4074" r:id="rId4073" xr:uid="{0B69025E-E316-4478-8B2F-39674F651216}"/>
    <hyperlink ref="Y4075" r:id="rId4074" xr:uid="{8B9A77C4-D466-4709-B990-DA011CD68138}"/>
    <hyperlink ref="Y4076" r:id="rId4075" xr:uid="{9AC9C2DD-8A85-4A8F-8CF9-5DC336655045}"/>
    <hyperlink ref="Y4077" r:id="rId4076" xr:uid="{F7365F03-A569-43FD-A51D-37A10EB518B8}"/>
    <hyperlink ref="Y4078" r:id="rId4077" xr:uid="{04E26AE4-3A60-401F-895D-5C9E7B4A0A83}"/>
    <hyperlink ref="Y4079" r:id="rId4078" xr:uid="{AC7237A0-C514-4B1A-B615-D3EBE3449328}"/>
    <hyperlink ref="Y4080" r:id="rId4079" xr:uid="{7BB1D9F8-4783-46F3-8B33-CF808F526356}"/>
    <hyperlink ref="Y4081" r:id="rId4080" xr:uid="{3333047A-F373-4917-BD89-AFFC9756F184}"/>
    <hyperlink ref="Y4082" r:id="rId4081" xr:uid="{C4D044A6-F24F-4CB0-B309-3728E144D7E4}"/>
    <hyperlink ref="Y4083" r:id="rId4082" xr:uid="{5F374DA5-01CF-46F6-AEB9-E85FCE4607A6}"/>
    <hyperlink ref="Y4084" r:id="rId4083" xr:uid="{3AFB39DC-4A3F-480A-AE7D-95A4920BB20C}"/>
    <hyperlink ref="Y4085" r:id="rId4084" xr:uid="{E2968D65-F6F9-4B59-A84B-5F5438793B34}"/>
    <hyperlink ref="Y4086" r:id="rId4085" xr:uid="{A5A3E105-2CD9-4A54-BAA7-8B4CDCF06E79}"/>
    <hyperlink ref="Y4087" r:id="rId4086" xr:uid="{4143DEEA-37FC-49C3-AE1D-0A31902575FC}"/>
    <hyperlink ref="Y4088" r:id="rId4087" xr:uid="{68788CD6-BD9B-4799-8984-E5AB8BBE9DDC}"/>
    <hyperlink ref="Y4089" r:id="rId4088" xr:uid="{F656B4AE-8B38-48EF-B71C-43E533406CCF}"/>
    <hyperlink ref="Y4090" r:id="rId4089" xr:uid="{40BD839F-9982-4493-9260-6E93C2492068}"/>
    <hyperlink ref="Y4091" r:id="rId4090" xr:uid="{61C8B426-135E-4204-82B2-ADFE20E3B557}"/>
    <hyperlink ref="Y4092" r:id="rId4091" xr:uid="{0B9F3C3C-35D0-41FA-B163-2A41503806BE}"/>
    <hyperlink ref="Y4093" r:id="rId4092" xr:uid="{ABA83FFD-E16B-4C11-A030-5B071512763D}"/>
    <hyperlink ref="Y4094" r:id="rId4093" xr:uid="{E5BF525D-24F4-4BEC-A852-72E5FEE181E8}"/>
    <hyperlink ref="Y4095" r:id="rId4094" xr:uid="{ED20D621-40DF-4C1D-A14D-76D0FA4AA022}"/>
    <hyperlink ref="Y4096" r:id="rId4095" xr:uid="{EC6ED716-EBFC-4B9E-AFEF-1E545C755F31}"/>
    <hyperlink ref="Y4097" r:id="rId4096" xr:uid="{A055944D-2519-4798-A5D4-3E23EB5E3946}"/>
    <hyperlink ref="Y4098" r:id="rId4097" xr:uid="{3F450626-7448-48F5-82F6-C70979953859}"/>
    <hyperlink ref="Y4099" r:id="rId4098" xr:uid="{FD51A624-36FE-4B85-A79F-29C06EB3E535}"/>
    <hyperlink ref="Y4100" r:id="rId4099" xr:uid="{9121CB88-58CE-4EEB-AC2C-A8B104983BD4}"/>
    <hyperlink ref="Y4101" r:id="rId4100" xr:uid="{ACFF7E2F-F003-4D4B-B471-1F2CE0D71AEF}"/>
    <hyperlink ref="Y4102" r:id="rId4101" xr:uid="{29453D10-66C5-4DA8-BFEF-2F7D9380C0FC}"/>
    <hyperlink ref="Y4103" r:id="rId4102" xr:uid="{E617D04D-CBCD-422D-99A2-41123B6FE9E8}"/>
    <hyperlink ref="Y4104" r:id="rId4103" xr:uid="{2A11D9F2-1193-4385-8FD8-B34C8969DFE2}"/>
    <hyperlink ref="Y4105" r:id="rId4104" xr:uid="{AB3781E6-AAAD-40E0-BC62-31BDE68F9901}"/>
    <hyperlink ref="Y4106" r:id="rId4105" xr:uid="{5705E1E8-B08B-4E6A-B54C-BBB14911F9B7}"/>
    <hyperlink ref="Y4107" r:id="rId4106" xr:uid="{CC1FE572-0D1A-4BA0-B119-110B27C97BBA}"/>
    <hyperlink ref="Y4108" r:id="rId4107" xr:uid="{1A926F75-5360-4F63-8441-CBFCF6607E85}"/>
    <hyperlink ref="Y4109" r:id="rId4108" xr:uid="{7AD013DA-CECC-4BDB-98AE-B04AE0DE2B24}"/>
    <hyperlink ref="Y4110" r:id="rId4109" xr:uid="{1D0C8E32-2E1E-4CE4-A082-1EFD89A6E695}"/>
    <hyperlink ref="Y4111" r:id="rId4110" xr:uid="{2EA21D64-E166-4E18-8F1C-80ECDDEDA46A}"/>
    <hyperlink ref="Y4112" r:id="rId4111" xr:uid="{67BBA837-794E-4FCE-A5CB-D02D8C90A083}"/>
    <hyperlink ref="Y4113" r:id="rId4112" xr:uid="{3311A149-4E09-48D3-BA83-D6838824BFD8}"/>
    <hyperlink ref="Y4114" r:id="rId4113" xr:uid="{3A41443E-58F7-440C-AD50-B0C88E058093}"/>
    <hyperlink ref="Y4115" r:id="rId4114" xr:uid="{D0149E58-36F4-40D6-9652-93486EA98C94}"/>
    <hyperlink ref="Y4116" r:id="rId4115" xr:uid="{4796EE50-19FE-4BE5-80DF-CC8AF01BE105}"/>
    <hyperlink ref="Y4117" r:id="rId4116" xr:uid="{C3ECD906-4843-4C22-B6E9-DEB430B10D4A}"/>
    <hyperlink ref="Y4118" r:id="rId4117" xr:uid="{617F787A-60E7-4EE7-93B5-E40BB1111EAF}"/>
    <hyperlink ref="Y4119" r:id="rId4118" xr:uid="{5D10D34E-2EB2-4C98-A78C-DEA8F001859A}"/>
    <hyperlink ref="Y4120" r:id="rId4119" xr:uid="{1DC4A7AE-8172-4BBE-B316-958DD2D2EF48}"/>
    <hyperlink ref="Y4121" r:id="rId4120" xr:uid="{53D99CD1-AA76-4F59-83D7-89528C66C6E3}"/>
    <hyperlink ref="Y4122" r:id="rId4121" xr:uid="{43E55CA5-8245-4081-B394-73679DE61C20}"/>
    <hyperlink ref="Y4123" r:id="rId4122" xr:uid="{9EF1ED54-2CFF-4CDA-9066-032111DED6A7}"/>
    <hyperlink ref="Y4124" r:id="rId4123" xr:uid="{63D8347C-C204-4554-8AC9-F0F6F5319814}"/>
    <hyperlink ref="Y4125" r:id="rId4124" xr:uid="{0A425BB3-4098-4E3F-9278-CA57931F1D79}"/>
    <hyperlink ref="Y4126" r:id="rId4125" xr:uid="{2BBA525F-6D19-4F94-BAE7-BD8A013937A8}"/>
    <hyperlink ref="Y4127" r:id="rId4126" xr:uid="{03C290CE-4C3C-4E5E-8480-6AEEE3990F35}"/>
    <hyperlink ref="Y4128" r:id="rId4127" xr:uid="{0AA70FE6-AF0F-4FBC-BDF9-D0BAFD4439BE}"/>
    <hyperlink ref="Y4129" r:id="rId4128" xr:uid="{2145FE5C-1FD7-4B44-8B43-802CFA43425E}"/>
    <hyperlink ref="Y4130" r:id="rId4129" xr:uid="{CE921E32-0331-4C37-AD35-947ABAEC37D5}"/>
    <hyperlink ref="Y4131" r:id="rId4130" xr:uid="{63E53842-8118-4E7B-AB20-CEEA467F1223}"/>
    <hyperlink ref="Y4132" r:id="rId4131" xr:uid="{0D6A9EB9-3966-42B6-9E69-A8CD6BED1286}"/>
    <hyperlink ref="Y4133" r:id="rId4132" xr:uid="{8D96E771-CFCE-4F8A-9684-2AB25D21870E}"/>
    <hyperlink ref="Y4134" r:id="rId4133" xr:uid="{0E9B840C-D7CE-4B46-AC94-293E5AA6EFED}"/>
    <hyperlink ref="Y4135" r:id="rId4134" xr:uid="{1A6E559B-946F-493D-BC77-23E7571E1971}"/>
    <hyperlink ref="Y4136" r:id="rId4135" xr:uid="{AAF46311-B03C-4E02-BE4A-6D4373902A9C}"/>
    <hyperlink ref="Y4137" r:id="rId4136" xr:uid="{BC2743B9-C0C5-4EC5-8FED-CA7A3B16D578}"/>
    <hyperlink ref="Y4138" r:id="rId4137" xr:uid="{10C1F728-67F7-4412-9DBE-91C3A77A668F}"/>
    <hyperlink ref="Y4139" r:id="rId4138" xr:uid="{35B16726-3D78-4D3F-990F-59511C5CDA58}"/>
    <hyperlink ref="Y4140" r:id="rId4139" xr:uid="{B68C5BCF-D291-415E-9224-D9939D1A957F}"/>
    <hyperlink ref="Y4141" r:id="rId4140" xr:uid="{B216A658-6C3B-4BC9-9778-CC96C5AE0587}"/>
    <hyperlink ref="Y4142" r:id="rId4141" xr:uid="{BF6EC81D-C74F-4EC8-A02E-AC61DA3DF1DD}"/>
    <hyperlink ref="Y4143" r:id="rId4142" xr:uid="{B7335593-978D-4E00-9E05-49E2272E89AB}"/>
    <hyperlink ref="Y4144" r:id="rId4143" xr:uid="{C8E10ABE-C6ED-450D-9648-8C1193F61C7B}"/>
    <hyperlink ref="Y4145" r:id="rId4144" xr:uid="{6EC4C584-4EE5-46F4-9CE3-8EEB6FEBE1B0}"/>
    <hyperlink ref="Y4146" r:id="rId4145" xr:uid="{57A722F9-5411-45FD-8CAA-C7E985480A3A}"/>
    <hyperlink ref="Y4147" r:id="rId4146" xr:uid="{6638C993-48F7-4969-8441-FCBD87D78AC1}"/>
    <hyperlink ref="Y4148" r:id="rId4147" xr:uid="{10331F05-15BA-4A15-89BC-1D2B1954EF3C}"/>
    <hyperlink ref="Y4149" r:id="rId4148" xr:uid="{9442F1EE-EB48-42A7-BFE8-E1FB6E9C8334}"/>
    <hyperlink ref="Y4150" r:id="rId4149" xr:uid="{62B9E32F-DC64-4328-9FB8-94389B407ED5}"/>
    <hyperlink ref="Y4151" r:id="rId4150" xr:uid="{57FE28CD-52D2-4A8E-B68C-EFF025A102E4}"/>
    <hyperlink ref="Y4152" r:id="rId4151" xr:uid="{913D71BC-C016-40B7-9520-10BDF8C6849A}"/>
    <hyperlink ref="Y4153" r:id="rId4152" xr:uid="{51719744-BB93-4CDE-8671-29DC73250CF3}"/>
    <hyperlink ref="Y4154" r:id="rId4153" xr:uid="{7C79CC01-3572-406D-9A02-A4A8C51E6B0A}"/>
    <hyperlink ref="Y4155" r:id="rId4154" xr:uid="{D252755A-05D6-45C3-8B1A-9630B68E1CD6}"/>
    <hyperlink ref="Y4156" r:id="rId4155" xr:uid="{042CD0B0-568F-4044-A670-631F57528E26}"/>
    <hyperlink ref="Y4157" r:id="rId4156" xr:uid="{83FBEB3E-294B-458D-BAAA-5ADF7E097987}"/>
    <hyperlink ref="Y4158" r:id="rId4157" xr:uid="{AF80C3A9-7395-447D-B17A-E2A38E0A1186}"/>
    <hyperlink ref="Y4159" r:id="rId4158" xr:uid="{E072106E-DC75-4384-A530-B86714824610}"/>
    <hyperlink ref="Y4160" r:id="rId4159" xr:uid="{22EB0090-7346-4AEE-B581-E189AA1FD33D}"/>
    <hyperlink ref="Y4161" r:id="rId4160" xr:uid="{A81D46A9-5FAA-4B8B-A340-D26E35553FBE}"/>
    <hyperlink ref="Y4162" r:id="rId4161" xr:uid="{6CD249C4-22E1-4007-827A-45F9CA18E299}"/>
    <hyperlink ref="Y4163" r:id="rId4162" xr:uid="{A65564B0-8F0F-4FEE-A319-8EE2C78649C3}"/>
    <hyperlink ref="Y4164" r:id="rId4163" xr:uid="{B31B5D39-FF54-4E48-BC10-6059CD05929E}"/>
    <hyperlink ref="Y4165" r:id="rId4164" xr:uid="{D5D7E482-6162-47D5-9FE8-25BEFB2E6698}"/>
    <hyperlink ref="Y4166" r:id="rId4165" xr:uid="{CF28BF4B-24FF-4C35-889F-85E60BDE97BB}"/>
    <hyperlink ref="Y4167" r:id="rId4166" xr:uid="{0757E91B-178F-41BA-92B8-F0BB88AD8037}"/>
    <hyperlink ref="Y4168" r:id="rId4167" xr:uid="{81E05DCC-2C0F-488F-B8CB-CBAC120AE853}"/>
    <hyperlink ref="Y4169" r:id="rId4168" xr:uid="{F0DDEAA1-35DB-452B-9C62-761C80B422D7}"/>
    <hyperlink ref="Y4170" r:id="rId4169" xr:uid="{1D1C267D-6E87-411A-B25B-0927B858A4D0}"/>
    <hyperlink ref="Y4171" r:id="rId4170" xr:uid="{24886924-397A-49C0-9573-DEF29911BB91}"/>
    <hyperlink ref="Y4172" r:id="rId4171" xr:uid="{6A076A39-4B3B-4B5E-942A-C0E62166A5C0}"/>
    <hyperlink ref="Y4173" r:id="rId4172" xr:uid="{8231EA7A-CE73-45BF-98E2-E7DA1293154B}"/>
    <hyperlink ref="Y4174" r:id="rId4173" xr:uid="{023C3743-5D7B-4170-A910-E81DC40EF275}"/>
    <hyperlink ref="Y4175" r:id="rId4174" xr:uid="{6E626DF5-7F86-438E-83A9-F67E93C2713F}"/>
    <hyperlink ref="Y4176" r:id="rId4175" xr:uid="{8994028F-7981-447E-AC80-75A2CA1D4B00}"/>
    <hyperlink ref="Y4177" r:id="rId4176" xr:uid="{FA3C3194-1D99-4177-BA63-24D8F0B5E4D9}"/>
    <hyperlink ref="Y4178" r:id="rId4177" xr:uid="{7C7AC017-6A7E-4DE2-9B9C-818126A79EE2}"/>
    <hyperlink ref="Y4179" r:id="rId4178" xr:uid="{B97D1712-F27E-40EA-8687-C39273162E1C}"/>
    <hyperlink ref="Y4180" r:id="rId4179" xr:uid="{BF97109F-B674-4274-96E0-D70E3552FB21}"/>
    <hyperlink ref="Y4181" r:id="rId4180" xr:uid="{A95EB39E-532E-4A92-A481-7B4A637BCD3B}"/>
    <hyperlink ref="Y4182" r:id="rId4181" xr:uid="{6E94543C-096D-49B9-961E-38088D777F3F}"/>
    <hyperlink ref="Y4183" r:id="rId4182" xr:uid="{BC3DDE93-4DD0-44EA-9339-4810FB03B0DB}"/>
    <hyperlink ref="Y4184" r:id="rId4183" xr:uid="{CC18663A-0F95-4F63-B8B9-B2D7FC6DBA78}"/>
    <hyperlink ref="Y4185" r:id="rId4184" xr:uid="{4A45C786-7C8A-4E89-8F69-4162C6B0C7E2}"/>
    <hyperlink ref="Y4186" r:id="rId4185" xr:uid="{A7F6EDD7-8059-43DC-841D-74716576F0CE}"/>
    <hyperlink ref="Y4187" r:id="rId4186" xr:uid="{D5051B73-4EF7-4AA6-84AC-7764BE1282AA}"/>
    <hyperlink ref="Y4188" r:id="rId4187" xr:uid="{2DC069F6-71F6-41E6-BA58-FEB9CA3894FC}"/>
    <hyperlink ref="Y4189" r:id="rId4188" xr:uid="{1A2A6B2E-BBEB-474F-B699-ABB1365E9ACB}"/>
    <hyperlink ref="Y4190" r:id="rId4189" xr:uid="{5D72C28B-7DC2-4F8E-89D8-E4EDDB3171E0}"/>
    <hyperlink ref="Y4191" r:id="rId4190" xr:uid="{13994CC9-E96D-45E1-8846-FDDAD606FAF2}"/>
    <hyperlink ref="Y4192" r:id="rId4191" xr:uid="{0C8F088D-CC87-4097-83F3-2FD8DEA97CCA}"/>
    <hyperlink ref="Y4193" r:id="rId4192" xr:uid="{6C17515E-0D6C-4AB2-9C14-D5D21AA5E00B}"/>
    <hyperlink ref="Y4194" r:id="rId4193" xr:uid="{BDF09B60-25D2-48A8-B31E-DF019FFFB96E}"/>
    <hyperlink ref="Y4195" r:id="rId4194" xr:uid="{83661A9E-3A45-4343-BF5B-4AE55DAB65DF}"/>
    <hyperlink ref="Y4196" r:id="rId4195" xr:uid="{EBAA76D7-59C0-496B-9B24-02102BE6425C}"/>
    <hyperlink ref="Y4197" r:id="rId4196" xr:uid="{DB3EF1D3-DD5B-442F-9FED-78C29CE895FF}"/>
    <hyperlink ref="Y4198" r:id="rId4197" xr:uid="{35E396E1-E4B4-45F0-A45B-A6594086555C}"/>
    <hyperlink ref="Y4199" r:id="rId4198" xr:uid="{9631811B-2B3A-4FEB-880E-28D8B316C093}"/>
    <hyperlink ref="Y4200" r:id="rId4199" xr:uid="{D1F9140F-ACD8-4DC0-A796-93F8CC2B04A0}"/>
    <hyperlink ref="Y4201" r:id="rId4200" xr:uid="{AEE8A3DD-F806-41CF-8200-04115D8A4941}"/>
    <hyperlink ref="Y4202" r:id="rId4201" xr:uid="{6E59267A-B139-4B5A-A13F-82B06456F027}"/>
    <hyperlink ref="Y4203" r:id="rId4202" xr:uid="{63A66A97-EA24-473B-BC57-7DB199FC6166}"/>
    <hyperlink ref="Y4204" r:id="rId4203" xr:uid="{2698C6E7-4C9D-4AB8-A33A-266FECA4B093}"/>
    <hyperlink ref="Y4205" r:id="rId4204" xr:uid="{EEE9F30E-88E6-405D-93FA-B61B284D31FF}"/>
    <hyperlink ref="Y4206" r:id="rId4205" xr:uid="{22B1A021-538B-4616-A2D2-6EF08CD65F78}"/>
    <hyperlink ref="Y4207" r:id="rId4206" xr:uid="{15BACF24-3A6E-4543-87B3-3C551F31BCD1}"/>
    <hyperlink ref="Y4208" r:id="rId4207" xr:uid="{058BB4BD-38C0-4BFE-8390-CB2AAE0D1ED6}"/>
    <hyperlink ref="Y4209" r:id="rId4208" xr:uid="{0EC8338B-31B0-4C26-B4C4-D991EDE73C30}"/>
    <hyperlink ref="Y4210" r:id="rId4209" xr:uid="{1FB3F9B0-B3C5-4DAE-A80F-2E48169C69F6}"/>
    <hyperlink ref="Y4211" r:id="rId4210" xr:uid="{DCFB561B-813D-4F6A-A218-CBFFC0BE1B83}"/>
    <hyperlink ref="Y4212" r:id="rId4211" xr:uid="{C4417239-FFC0-4869-8D8F-D7328EA201F3}"/>
    <hyperlink ref="Y4213" r:id="rId4212" xr:uid="{758C440B-C425-4BC9-8FF8-E428C24FF6FD}"/>
    <hyperlink ref="Y4214" r:id="rId4213" xr:uid="{E65A1EFF-76A2-4DC8-AD30-22BB850F2AB0}"/>
    <hyperlink ref="Y4215" r:id="rId4214" xr:uid="{54D1080C-17AC-4175-B863-E95015ED4F66}"/>
    <hyperlink ref="Y4216" r:id="rId4215" xr:uid="{93EF264B-1597-4371-8178-2795B2F776BD}"/>
    <hyperlink ref="Y4217" r:id="rId4216" xr:uid="{10BFBCAB-8C6A-43B8-8A65-8D41FBE7A21E}"/>
    <hyperlink ref="Y4218" r:id="rId4217" xr:uid="{5EA56889-78A5-48E4-8095-2746AEFB861F}"/>
    <hyperlink ref="Y4219" r:id="rId4218" xr:uid="{F70168E3-4DB7-449E-8C99-6C736CEF624C}"/>
    <hyperlink ref="Y4220" r:id="rId4219" xr:uid="{E186DA0A-23CD-42B7-99C0-4C7527C47516}"/>
    <hyperlink ref="Y4221" r:id="rId4220" xr:uid="{4B6D16D2-6103-465B-BD14-5678875AD045}"/>
    <hyperlink ref="Y4222" r:id="rId4221" xr:uid="{80E13F3D-C11C-4A05-B378-316014243BFE}"/>
    <hyperlink ref="Y4223" r:id="rId4222" xr:uid="{26A01DF4-896B-4381-90F3-C5EEA05DDF75}"/>
    <hyperlink ref="Y4224" r:id="rId4223" xr:uid="{8EBCCAE3-5C44-43BF-8AE7-EAC2A833EC83}"/>
    <hyperlink ref="Y4225" r:id="rId4224" xr:uid="{36A226D9-5B26-4EF2-9180-0DB48DE55F84}"/>
    <hyperlink ref="Y4226" r:id="rId4225" xr:uid="{BCFAACCF-1867-487F-B564-B921583E4B59}"/>
    <hyperlink ref="Y4227" r:id="rId4226" xr:uid="{EF2EC5A5-8A13-43FE-8444-BCA65F51B23A}"/>
    <hyperlink ref="Y4228" r:id="rId4227" xr:uid="{47097C51-0403-44BA-A4CC-97512A8D8EEE}"/>
    <hyperlink ref="Y4229" r:id="rId4228" xr:uid="{C360DB31-C4F8-4976-9C70-9047AD04BAB1}"/>
    <hyperlink ref="Y4230" r:id="rId4229" xr:uid="{1A5BE242-36B4-4957-BC45-B388B5B89DDC}"/>
    <hyperlink ref="Y4231" r:id="rId4230" xr:uid="{62C389C1-A5CB-4793-95B5-BB6AAFA16853}"/>
    <hyperlink ref="Y4232" r:id="rId4231" xr:uid="{3D9D6128-743E-4476-90E0-CA32AD6EF525}"/>
    <hyperlink ref="Y4233" r:id="rId4232" xr:uid="{6300EC50-B3F8-4337-9D0F-AFAA1098FE89}"/>
    <hyperlink ref="Y4234" r:id="rId4233" xr:uid="{23F05064-A75A-47B6-A2F2-071EA0CDB077}"/>
    <hyperlink ref="Y4235" r:id="rId4234" xr:uid="{8E8E6F44-8222-431E-9AC8-9B5A13CC668F}"/>
    <hyperlink ref="Y4236" r:id="rId4235" xr:uid="{4C975237-3157-4009-B6BC-8D0AE7183B7A}"/>
    <hyperlink ref="Y4237" r:id="rId4236" xr:uid="{E941970A-04BF-465E-AD3D-FB9B230CE61A}"/>
    <hyperlink ref="Y4238" r:id="rId4237" xr:uid="{58DC4356-E852-4179-BC17-900A38AA25A9}"/>
    <hyperlink ref="Y4239" r:id="rId4238" xr:uid="{F1C692E1-B073-4A8A-9C2A-936829016F28}"/>
    <hyperlink ref="Y4240" r:id="rId4239" xr:uid="{562F4029-547A-4132-8444-7E06D0303FAE}"/>
    <hyperlink ref="Y4241" r:id="rId4240" xr:uid="{017E449B-7F18-4678-84EC-58B557FDE152}"/>
    <hyperlink ref="Y4242" r:id="rId4241" xr:uid="{61C31163-F29B-4F7A-B39D-22849B79BD2A}"/>
    <hyperlink ref="Y4243" r:id="rId4242" xr:uid="{25B2A12A-9CED-4B6B-9CAD-0661578FBB51}"/>
    <hyperlink ref="Y4244" r:id="rId4243" xr:uid="{4577491C-CA12-4013-BA8A-E4AE010EF4D0}"/>
    <hyperlink ref="Y4245" r:id="rId4244" xr:uid="{C8CD6CA0-3516-41D6-BFB2-E014EE1EB763}"/>
    <hyperlink ref="Y4246" r:id="rId4245" xr:uid="{F01AC877-0F5E-4FB2-B67F-61D54BF64386}"/>
    <hyperlink ref="Y4247" r:id="rId4246" xr:uid="{913170BD-F963-4B1D-969A-6390B32E5C44}"/>
    <hyperlink ref="Y4248" r:id="rId4247" xr:uid="{2CC139E7-496F-4F4E-83B2-35014B3541F3}"/>
    <hyperlink ref="Y4249" r:id="rId4248" xr:uid="{A2C05F69-9D01-4AD2-8DAC-9F38E874F135}"/>
    <hyperlink ref="Y4250" r:id="rId4249" xr:uid="{B481850A-8B55-4286-A726-4DAF401BCC42}"/>
    <hyperlink ref="Y4251" r:id="rId4250" xr:uid="{BDCF7D3F-9252-463B-AD34-D3DF14553371}"/>
    <hyperlink ref="Y4252" r:id="rId4251" xr:uid="{370844DB-B526-45B3-8A9A-0164231E8190}"/>
    <hyperlink ref="Y4253" r:id="rId4252" xr:uid="{6E60B85D-96D2-48C9-9BC6-4CCD909A3BCB}"/>
    <hyperlink ref="Y4254" r:id="rId4253" xr:uid="{17FA43C9-9365-44D1-97A8-B81FF21E1126}"/>
    <hyperlink ref="Y4255" r:id="rId4254" xr:uid="{62155F90-6238-43D2-A443-642252BFFCB9}"/>
    <hyperlink ref="Y4256" r:id="rId4255" xr:uid="{FEA79FAF-E00E-408C-9029-13A2F82F4161}"/>
    <hyperlink ref="Y4257" r:id="rId4256" xr:uid="{682DB0C2-1EBB-4742-B0F3-4BC8CD263EF9}"/>
    <hyperlink ref="Y4258" r:id="rId4257" xr:uid="{BC80ACB6-2E31-47C1-A410-DA96A964B67D}"/>
    <hyperlink ref="Y4259" r:id="rId4258" xr:uid="{05CCC244-CF0E-47FB-B914-536D68970DF1}"/>
    <hyperlink ref="Y4260" r:id="rId4259" xr:uid="{FF304A95-202B-4B1A-A1DD-BB509B654189}"/>
    <hyperlink ref="Y4261" r:id="rId4260" xr:uid="{0BDD6681-6782-4A3C-A8BD-36B13DE690A5}"/>
    <hyperlink ref="Y4262" r:id="rId4261" xr:uid="{8416FA2D-A0CD-42E9-B663-FBD9A30A5279}"/>
    <hyperlink ref="Y4263" r:id="rId4262" xr:uid="{21846C3E-82C5-4E6E-B4D3-9E9945D591A7}"/>
    <hyperlink ref="Y4264" r:id="rId4263" xr:uid="{B518F813-C28F-4A2B-B990-9A9EA00BEEDF}"/>
    <hyperlink ref="Y4265" r:id="rId4264" xr:uid="{A853DCEA-CA0B-4758-9BA7-29B5CEED6B06}"/>
    <hyperlink ref="Y4266" r:id="rId4265" xr:uid="{6CFCFD48-EA03-487B-8BBC-BAF49B8CE54B}"/>
    <hyperlink ref="Y4267" r:id="rId4266" xr:uid="{D3D574F0-4A13-443A-BF13-D6B7D0D27558}"/>
    <hyperlink ref="Y4268" r:id="rId4267" xr:uid="{3FD54121-34B2-4419-8C34-6CE26228D2EE}"/>
    <hyperlink ref="Y4269" r:id="rId4268" xr:uid="{D870529D-36E6-4FBE-ADCA-AE0937784860}"/>
    <hyperlink ref="Y4270" r:id="rId4269" xr:uid="{1D78880C-8B51-42C4-8374-9F19C970FF4B}"/>
    <hyperlink ref="Y4271" r:id="rId4270" xr:uid="{08A80B49-857B-4D87-BCB1-A499FDA03BB0}"/>
    <hyperlink ref="Y4272" r:id="rId4271" xr:uid="{970453B0-BC07-423A-BE4B-26902A2244DD}"/>
    <hyperlink ref="Y4273" r:id="rId4272" xr:uid="{BB841F93-2AEB-4BB8-B0E3-0627B04A8AA5}"/>
    <hyperlink ref="Y4274" r:id="rId4273" xr:uid="{344F2235-5700-49C0-B44C-9C3CFA6D0A3B}"/>
    <hyperlink ref="Y4275" r:id="rId4274" xr:uid="{21BFFE3A-CB2D-4398-89E8-7D021E8C650A}"/>
    <hyperlink ref="Y4276" r:id="rId4275" xr:uid="{3D8DAFF8-F1F3-4A6D-88F6-929DD76E6016}"/>
    <hyperlink ref="Y4277" r:id="rId4276" xr:uid="{BEF7A17B-B9EF-40D7-9A96-63826B81AE12}"/>
    <hyperlink ref="Y4278" r:id="rId4277" xr:uid="{46242203-23F9-4A50-8116-4579DE20250D}"/>
    <hyperlink ref="Y4279" r:id="rId4278" xr:uid="{E0C27424-544F-4C4B-8774-6CCDD9D28C88}"/>
    <hyperlink ref="Y4280" r:id="rId4279" xr:uid="{EE076928-79B6-41BC-8EC3-FAE2408FB500}"/>
    <hyperlink ref="Y4281" r:id="rId4280" xr:uid="{06A68990-96FA-4FDA-9BEF-DC80F9B495C6}"/>
    <hyperlink ref="Y4282" r:id="rId4281" xr:uid="{7C46DEBD-85DA-4627-8DE5-60C15061D33D}"/>
    <hyperlink ref="Y4283" r:id="rId4282" xr:uid="{B5C1F3D6-7BBC-4475-949D-0D52A59DBBD2}"/>
    <hyperlink ref="Y4284" r:id="rId4283" xr:uid="{2F22BCE5-B56A-4C9F-9B31-FC9FF83452C0}"/>
    <hyperlink ref="Y4285" r:id="rId4284" xr:uid="{58A4ADC6-BD98-4C75-AA2C-562A90E72A36}"/>
    <hyperlink ref="Y4286" r:id="rId4285" xr:uid="{AAEE6E99-D0A4-4F14-9F15-F2A17355A99C}"/>
    <hyperlink ref="Y4287" r:id="rId4286" xr:uid="{28CCC448-38AD-4D9D-9585-4A1B462ADB3A}"/>
    <hyperlink ref="Y4288" r:id="rId4287" xr:uid="{57A7CE78-1417-48B5-8AFC-BC8591ADF32F}"/>
    <hyperlink ref="Y4289" r:id="rId4288" xr:uid="{D82F3184-0856-4F91-BFBF-540FEE3D8778}"/>
    <hyperlink ref="Y4290" r:id="rId4289" xr:uid="{E69EE150-28F9-470D-815F-2C0F3C06958D}"/>
    <hyperlink ref="Y4291" r:id="rId4290" xr:uid="{B305B83C-53A4-41A3-A72F-4694ED29B99C}"/>
    <hyperlink ref="Y4292" r:id="rId4291" xr:uid="{41605220-7458-41DF-AA24-1ECFAC6D96C5}"/>
    <hyperlink ref="Y4293" r:id="rId4292" xr:uid="{96413DAC-985B-4A82-A1DD-00D87F8CAB9D}"/>
    <hyperlink ref="Y4294" r:id="rId4293" xr:uid="{D78FE210-9620-4C4F-902D-95C9B109FE29}"/>
    <hyperlink ref="Y4295" r:id="rId4294" xr:uid="{95134498-E6BE-41D1-AAC0-30746067B600}"/>
    <hyperlink ref="Y4296" r:id="rId4295" xr:uid="{2DFBE556-5C29-47DB-9548-DE0CA0E132B6}"/>
    <hyperlink ref="Y4297" r:id="rId4296" xr:uid="{211AC66C-44F3-4ED7-B397-B6AE8169851A}"/>
    <hyperlink ref="Y4298" r:id="rId4297" xr:uid="{3AB20617-C5BA-460D-9E82-41F06AA31BC5}"/>
    <hyperlink ref="Y4299" r:id="rId4298" xr:uid="{B6D97B79-B6EB-4512-881D-F27B63D924DD}"/>
    <hyperlink ref="Y4300" r:id="rId4299" xr:uid="{5C5566E9-D3A2-42A7-AD30-97D141D6467C}"/>
    <hyperlink ref="Y4301" r:id="rId4300" xr:uid="{FE7226B8-FF84-46D8-916A-7CD7D1F40014}"/>
    <hyperlink ref="Y4302" r:id="rId4301" xr:uid="{6F07757C-4A31-4C1A-AB04-AB15A4C2A26A}"/>
    <hyperlink ref="Y4303" r:id="rId4302" xr:uid="{D6127CF8-8970-409D-8E59-45E4F37DAF21}"/>
    <hyperlink ref="Y4304" r:id="rId4303" xr:uid="{BB9572C1-D9A5-4D83-AD48-FF89E104B4D1}"/>
    <hyperlink ref="Y4305" r:id="rId4304" xr:uid="{C320413A-1AD0-40CE-81C2-47D986A950F4}"/>
    <hyperlink ref="Y4306" r:id="rId4305" xr:uid="{B509377C-3444-470F-919A-0255A9482A48}"/>
    <hyperlink ref="Y4307" r:id="rId4306" xr:uid="{B979680E-C301-4EBA-A04A-529C469A3FCC}"/>
    <hyperlink ref="Y4308" r:id="rId4307" xr:uid="{3B28539B-B442-41F6-88FE-B8DB32C5E3F3}"/>
    <hyperlink ref="Y4309" r:id="rId4308" xr:uid="{C3A4AA73-433C-4AD7-84E3-806B3B2E9570}"/>
    <hyperlink ref="Y4310" r:id="rId4309" xr:uid="{FAFFB1D3-0B92-4DEB-A7FE-F0F515ADACF2}"/>
    <hyperlink ref="Y4311" r:id="rId4310" xr:uid="{C133FE92-6DD9-43C3-9405-898E5A406E94}"/>
    <hyperlink ref="Y4312" r:id="rId4311" xr:uid="{819CFA08-9924-41A5-AD18-BE812AE5823E}"/>
    <hyperlink ref="Y4313" r:id="rId4312" xr:uid="{3B6F6E54-ABEB-45C5-BEE3-5B4A6EA533DA}"/>
    <hyperlink ref="Y4314" r:id="rId4313" xr:uid="{1E26D7F7-1514-40BF-B2F0-98232B53BDAE}"/>
    <hyperlink ref="Y4315" r:id="rId4314" xr:uid="{73E1F3C8-0FA0-4EAC-911D-40340FF19511}"/>
    <hyperlink ref="Y4316" r:id="rId4315" xr:uid="{FC4271AA-3EEA-4FCC-93C1-CB0D31D3FF82}"/>
    <hyperlink ref="Y4317" r:id="rId4316" xr:uid="{207A0CD2-6AB2-4F40-AD99-C776D5BC06DB}"/>
    <hyperlink ref="Y4318" r:id="rId4317" xr:uid="{FA7293C0-7C30-4787-994E-8D99E6D05944}"/>
    <hyperlink ref="Y4319" r:id="rId4318" xr:uid="{C2C8BE8A-4ACE-4761-9B64-A5531A4F2AE9}"/>
    <hyperlink ref="Y4320" r:id="rId4319" xr:uid="{3A752FD9-CC9E-4DCA-B890-745D4FA35124}"/>
    <hyperlink ref="Y4321" r:id="rId4320" xr:uid="{7B9F5F87-0041-471E-8223-C6B87DD2AFAB}"/>
    <hyperlink ref="Y4322" r:id="rId4321" xr:uid="{1BD9B7D7-5588-4CC9-84AC-F42E4E486E38}"/>
    <hyperlink ref="Y4323" r:id="rId4322" xr:uid="{3C5DE3DF-9702-465B-8DC7-64D1A2D9CA8A}"/>
    <hyperlink ref="Y4324" r:id="rId4323" xr:uid="{2FE9B559-045C-416A-B8C5-75F7342A0259}"/>
    <hyperlink ref="Y4325" r:id="rId4324" xr:uid="{AF57AC70-7EF6-4EFF-A618-1D0637F74A8A}"/>
    <hyperlink ref="Y4326" r:id="rId4325" xr:uid="{076B7022-FA38-4087-9CA1-85CA007E9B96}"/>
    <hyperlink ref="Y4327" r:id="rId4326" xr:uid="{F00CD891-CA8F-462E-89BF-DEB98A5A641D}"/>
    <hyperlink ref="Y4328" r:id="rId4327" xr:uid="{68D0DA0E-0AA2-4F65-9B24-81E732D41862}"/>
    <hyperlink ref="Y4329" r:id="rId4328" xr:uid="{D6780DA7-B74C-4824-A9BA-E16CBE551982}"/>
    <hyperlink ref="Y4330" r:id="rId4329" xr:uid="{13F107FC-BC69-46D2-8238-8FC7DBD6C4C1}"/>
    <hyperlink ref="Y4331" r:id="rId4330" xr:uid="{4EC0148D-D0F6-4FED-A123-81607573C78C}"/>
    <hyperlink ref="Y4332" r:id="rId4331" xr:uid="{BF41D85D-F74B-402B-AF87-5D620AC7E7C2}"/>
    <hyperlink ref="Y4333" r:id="rId4332" xr:uid="{24358D1E-2FBD-496F-B613-CC622B7D7B49}"/>
    <hyperlink ref="Y4334" r:id="rId4333" xr:uid="{5E60CA28-67FB-47F2-9E28-3F280284382A}"/>
    <hyperlink ref="Y4335" r:id="rId4334" xr:uid="{86DFA4C7-C4EA-4179-B8C3-A1CBD728D369}"/>
    <hyperlink ref="Y4336" r:id="rId4335" xr:uid="{D865A44C-6B2F-470C-95A7-20A8A427F972}"/>
    <hyperlink ref="Y4337" r:id="rId4336" xr:uid="{037615D9-68DB-4EA4-A61D-F3EEDD9390FD}"/>
    <hyperlink ref="Y4338" r:id="rId4337" xr:uid="{C6F8EF9E-2288-482A-B6B8-2FB9274916C4}"/>
    <hyperlink ref="Y4339" r:id="rId4338" xr:uid="{A38280C1-27E3-405D-B950-8AA4FFF6356E}"/>
    <hyperlink ref="Y4340" r:id="rId4339" xr:uid="{D408F456-3FF7-47A7-970E-7B413CA09541}"/>
    <hyperlink ref="Y4341" r:id="rId4340" xr:uid="{DB224F73-4306-4541-B969-F3C96B6778D2}"/>
    <hyperlink ref="Y4342" r:id="rId4341" xr:uid="{E41ABD31-8EF8-4861-95D3-7B49D1E1B8B8}"/>
    <hyperlink ref="Y4343" r:id="rId4342" xr:uid="{79C781A4-0178-4489-AE32-889F805B0C3F}"/>
    <hyperlink ref="Y4344" r:id="rId4343" xr:uid="{FE76C952-CF59-419E-853E-CC9B9F299FCD}"/>
    <hyperlink ref="Y4345" r:id="rId4344" xr:uid="{F4A4EA93-4BAA-4688-9DE0-39CEDF951754}"/>
    <hyperlink ref="Y4346" r:id="rId4345" xr:uid="{A9D95ED6-78E5-4539-84F1-77AC89568362}"/>
    <hyperlink ref="Y4347" r:id="rId4346" xr:uid="{6521E1F6-3CFE-4519-8CE2-7E6E1A3A5E89}"/>
    <hyperlink ref="Y4348" r:id="rId4347" xr:uid="{73BE5663-D709-4802-85D2-8CEF52493490}"/>
    <hyperlink ref="Y4349" r:id="rId4348" xr:uid="{C5AF7D68-09C6-4A19-AF53-EE7B26B170CD}"/>
    <hyperlink ref="Y4350" r:id="rId4349" xr:uid="{13622ECC-CFB7-4EC6-9872-DC57C5686A93}"/>
    <hyperlink ref="Y4351" r:id="rId4350" xr:uid="{70471356-A0B2-45FB-90DE-FEE4CF7FEAB6}"/>
    <hyperlink ref="Y4352" r:id="rId4351" xr:uid="{2201F567-CE5A-46AC-9C34-B2557E47D6A9}"/>
    <hyperlink ref="Y4353" r:id="rId4352" xr:uid="{F4252E78-C339-4914-84A1-1D2A216CAA2C}"/>
    <hyperlink ref="Y4354" r:id="rId4353" xr:uid="{6BB864D9-A05E-42AA-8DBF-0864B2BE24E9}"/>
    <hyperlink ref="Y4355" r:id="rId4354" xr:uid="{2EE74B19-EC0A-4829-8CE5-B5E71D4057FA}"/>
    <hyperlink ref="Y4356" r:id="rId4355" xr:uid="{954D3DEE-D1CC-4199-8BA6-B43A411D3944}"/>
    <hyperlink ref="Y4357" r:id="rId4356" xr:uid="{7DB410AB-BDF3-4CD6-B6CA-12E133AA243A}"/>
    <hyperlink ref="Y4358" r:id="rId4357" xr:uid="{06BCEA89-8479-45A7-B09F-D364D41580D8}"/>
    <hyperlink ref="Y4359" r:id="rId4358" xr:uid="{25A6566A-E9EA-4728-AB81-5CE13440DE5B}"/>
    <hyperlink ref="Y4360" r:id="rId4359" xr:uid="{A71EA010-D209-4205-9793-319127AF1CE4}"/>
    <hyperlink ref="Y4361" r:id="rId4360" xr:uid="{CB00A1A6-DD29-46F7-9561-F61A826633C3}"/>
    <hyperlink ref="Y4362" r:id="rId4361" xr:uid="{42F99FB8-378D-414B-9CAC-4490123E731C}"/>
    <hyperlink ref="Y4363" r:id="rId4362" xr:uid="{D97C0157-5F24-4B55-903C-322EE692EA05}"/>
    <hyperlink ref="Y4364" r:id="rId4363" xr:uid="{C8C8AF65-6566-41D0-80D1-2B6A4699A8DD}"/>
    <hyperlink ref="Y4365" r:id="rId4364" xr:uid="{25BF42D4-8A4C-4E02-A415-977CF9500BAF}"/>
    <hyperlink ref="Y4366" r:id="rId4365" xr:uid="{D627A067-0533-4D08-BCAE-DF06737EE0F6}"/>
    <hyperlink ref="Y4367" r:id="rId4366" xr:uid="{0BC9646C-E32D-4322-8854-0B64368BBCC2}"/>
    <hyperlink ref="Y4368" r:id="rId4367" xr:uid="{6D51DE0F-442D-4FF1-BB8B-B54D7DD0F871}"/>
    <hyperlink ref="Y4369" r:id="rId4368" xr:uid="{E4F40FF5-1A3E-4193-B016-2909CCE09246}"/>
    <hyperlink ref="Y4370" r:id="rId4369" xr:uid="{5D4D63DD-59BD-4890-8C1E-F288F68168F6}"/>
    <hyperlink ref="Y4371" r:id="rId4370" xr:uid="{945A2771-5188-462A-97DD-BF37C9A301ED}"/>
    <hyperlink ref="Y4372" r:id="rId4371" xr:uid="{329509E5-262F-481B-B086-D2DFF86F3374}"/>
    <hyperlink ref="Y4373" r:id="rId4372" xr:uid="{1B5661C8-D3B5-4946-AE4E-D5A713CCDCD2}"/>
    <hyperlink ref="Y4374" r:id="rId4373" xr:uid="{751E2DFE-EAA4-4D2A-A435-AE1E8AE955A0}"/>
    <hyperlink ref="Y4375" r:id="rId4374" xr:uid="{86A29A24-391C-4944-81C3-A81534E62D1F}"/>
    <hyperlink ref="Y4376" r:id="rId4375" xr:uid="{62973537-2FE4-471D-BE6D-4272956714D2}"/>
    <hyperlink ref="Y4377" r:id="rId4376" xr:uid="{FD2F5404-DFD8-4F63-A407-29ED60ECBD2C}"/>
    <hyperlink ref="Y4378" r:id="rId4377" xr:uid="{4F37EBA6-36B9-4308-A840-B4C4CACEB07C}"/>
    <hyperlink ref="Y4379" r:id="rId4378" xr:uid="{9ABDFA2D-6DF3-4F2D-9F44-39FD7E34F34A}"/>
    <hyperlink ref="Y4380" r:id="rId4379" xr:uid="{38C5660A-51DF-41A0-8B4B-3C9754B4C972}"/>
    <hyperlink ref="Y4381" r:id="rId4380" xr:uid="{26AE94EA-5B61-4B33-A63F-8630F063AB0C}"/>
    <hyperlink ref="Y4382" r:id="rId4381" xr:uid="{91CE6B01-3DDC-4F8E-9637-BEC0CF2F68B9}"/>
    <hyperlink ref="Y4383" r:id="rId4382" xr:uid="{35C6AFBA-A466-4B3E-A32B-65CF50F27D0F}"/>
    <hyperlink ref="Y4384" r:id="rId4383" xr:uid="{6F4B0EE4-3D29-4FF5-9AE8-8BAE3D353173}"/>
    <hyperlink ref="Y4385" r:id="rId4384" xr:uid="{D7A5D1F3-42F7-422C-A031-00821522C10D}"/>
    <hyperlink ref="Y4386" r:id="rId4385" xr:uid="{C39E4061-EC42-4D3F-AF1D-89D2C2CA41D5}"/>
    <hyperlink ref="Y4387" r:id="rId4386" xr:uid="{A99F2D22-5C06-4CFE-BB7C-45AA88D03533}"/>
    <hyperlink ref="Y4388" r:id="rId4387" xr:uid="{FB5FE20C-41A0-4F9E-9A39-1632792836A5}"/>
    <hyperlink ref="Y4389" r:id="rId4388" xr:uid="{5B65039C-2BF2-4C32-8920-D2A996C78655}"/>
    <hyperlink ref="Y4390" r:id="rId4389" xr:uid="{EBC0DCF4-0984-473C-8C40-5624410032CF}"/>
    <hyperlink ref="Y4391" r:id="rId4390" xr:uid="{84622547-B343-4422-94ED-A69E19B93A6F}"/>
    <hyperlink ref="Y4392" r:id="rId4391" xr:uid="{022FBDEF-1365-4A23-A952-E41F035BDECF}"/>
    <hyperlink ref="Y4393" r:id="rId4392" xr:uid="{011BD5A2-48C3-4611-BA93-F29AE2D33596}"/>
    <hyperlink ref="Y4394" r:id="rId4393" xr:uid="{F2408BD9-00FA-476B-8919-3657BE99E94D}"/>
    <hyperlink ref="Y4395" r:id="rId4394" xr:uid="{F666D99E-6C2A-49F6-9762-04E70D0DDE2B}"/>
    <hyperlink ref="Y4396" r:id="rId4395" xr:uid="{9E932503-9B7A-4728-8A20-48C16C787E7B}"/>
    <hyperlink ref="Y4397" r:id="rId4396" xr:uid="{E214BF9C-BC75-41CB-8E31-A77DEE5DACA4}"/>
    <hyperlink ref="Y4398" r:id="rId4397" xr:uid="{890C4F84-BE35-4CD6-9E59-DC4DB8898747}"/>
    <hyperlink ref="Y4399" r:id="rId4398" xr:uid="{AFFA0C84-0A20-4479-A463-A3C9F890A46A}"/>
    <hyperlink ref="Y4400" r:id="rId4399" xr:uid="{A2B64183-18DF-4939-9DCD-D1CE141E69BB}"/>
    <hyperlink ref="Y4401" r:id="rId4400" xr:uid="{50B7ECF8-1578-439D-BBA5-F3944C217796}"/>
    <hyperlink ref="Y4402" r:id="rId4401" xr:uid="{F0EA6AE7-75D4-411E-ABA7-C8E17B0E2F55}"/>
    <hyperlink ref="Y4403" r:id="rId4402" xr:uid="{FB574433-C447-46C6-A870-CBDF540703B5}"/>
    <hyperlink ref="Y4404" r:id="rId4403" xr:uid="{2856147A-5D15-4F7F-A7D4-30905D05CBB4}"/>
    <hyperlink ref="Y4405" r:id="rId4404" xr:uid="{E6C2E1E4-F694-4B31-B5BC-236DF0E48791}"/>
    <hyperlink ref="Y4406" r:id="rId4405" xr:uid="{93902C28-8144-4005-8F2B-CB2C241212B1}"/>
    <hyperlink ref="Y4407" r:id="rId4406" xr:uid="{B0935A67-1C0F-4948-AAE1-518052DCC469}"/>
    <hyperlink ref="Y4408" r:id="rId4407" xr:uid="{FC285E0C-7D24-4788-8283-EFEB0D03BFF0}"/>
    <hyperlink ref="Y4409" r:id="rId4408" xr:uid="{4D47FC9E-6D11-412D-B1A7-75A89C3B1876}"/>
    <hyperlink ref="Y4410" r:id="rId4409" xr:uid="{FFF125D1-B525-4289-BE8C-3DE4F1A28862}"/>
    <hyperlink ref="Y4411" r:id="rId4410" xr:uid="{F91DBCEA-6DA9-473A-B211-25309F83B647}"/>
    <hyperlink ref="Y4412" r:id="rId4411" xr:uid="{F189BE39-E26D-468D-B472-417FC8E265BC}"/>
    <hyperlink ref="Y4413" r:id="rId4412" xr:uid="{B0C1A686-E608-45BC-B5C6-14D44BC5CA3A}"/>
    <hyperlink ref="Y4414" r:id="rId4413" xr:uid="{5104E0A3-DECD-429F-ACEC-57D36A1CC33B}"/>
    <hyperlink ref="Y4415" r:id="rId4414" xr:uid="{C3AEB878-B602-4D2A-A612-1AB2E95C315E}"/>
    <hyperlink ref="Y4416" r:id="rId4415" xr:uid="{8356EDEE-3FD7-445B-959E-F44DF4F5E589}"/>
    <hyperlink ref="Y4417" r:id="rId4416" xr:uid="{1F7CC50E-CB89-422A-9AE4-6C610797C62A}"/>
    <hyperlink ref="Y4418" r:id="rId4417" xr:uid="{2496A79C-CA97-43DD-BACC-24B54764C53D}"/>
    <hyperlink ref="Y4419" r:id="rId4418" xr:uid="{F142C279-3D32-4464-BBCB-D520C084DB3A}"/>
    <hyperlink ref="Y4420" r:id="rId4419" xr:uid="{AA7FBCAC-7009-46F5-B8BE-0F4035BE481B}"/>
    <hyperlink ref="Y4421" r:id="rId4420" xr:uid="{407B10F5-1040-4624-AAD7-9274F9FC409C}"/>
    <hyperlink ref="Y4422" r:id="rId4421" xr:uid="{042F2AE3-45CD-4FDA-B157-0C3BE3E68774}"/>
    <hyperlink ref="Y4423" r:id="rId4422" xr:uid="{B8E6A7B2-334A-447E-BC81-3DBDA3E9F90D}"/>
    <hyperlink ref="Y4424" r:id="rId4423" xr:uid="{3CB58F6E-7CD2-4D93-9CF3-25CD03AB11F6}"/>
    <hyperlink ref="Y4425" r:id="rId4424" xr:uid="{54FB2DA3-C91D-4B97-84E3-17A2C134E765}"/>
    <hyperlink ref="Y4426" r:id="rId4425" xr:uid="{BCC12514-CEAC-476B-8F5A-74BEF1AC5FEF}"/>
    <hyperlink ref="Y4427" r:id="rId4426" xr:uid="{D9EA23C9-A8D4-4704-A860-B840DE3BF689}"/>
    <hyperlink ref="Y4428" r:id="rId4427" xr:uid="{A7362F76-8053-48FC-9AA0-6C5BDD520F8F}"/>
    <hyperlink ref="Y4429" r:id="rId4428" xr:uid="{1B0D7A17-DF09-4987-8DB2-CF2CB70B9979}"/>
    <hyperlink ref="Y4430" r:id="rId4429" xr:uid="{1F413F4B-5B74-4AD4-B8A0-946C6E18241F}"/>
    <hyperlink ref="Y4431" r:id="rId4430" xr:uid="{A623CE4F-74F7-4EB0-805E-9353B2964FC2}"/>
    <hyperlink ref="Y4432" r:id="rId4431" xr:uid="{5BED474F-FD7B-49B4-89EB-2819AFA6E3AE}"/>
    <hyperlink ref="Y4433" r:id="rId4432" xr:uid="{F99BB7C8-87A4-4F91-A41B-E0EECD87FAE2}"/>
    <hyperlink ref="Y4434" r:id="rId4433" xr:uid="{AA75E142-F240-42E3-A3FF-19A4B52C625F}"/>
    <hyperlink ref="Y4435" r:id="rId4434" xr:uid="{DEF7E694-B779-4372-A58A-5EFCD7D29F4C}"/>
    <hyperlink ref="Y4436" r:id="rId4435" xr:uid="{2EDC3DFF-230F-4593-8410-862DEF6D0982}"/>
    <hyperlink ref="Y4437" r:id="rId4436" xr:uid="{488B57CD-0A41-422C-8991-EFDE4D1FAFE3}"/>
    <hyperlink ref="Y4438" r:id="rId4437" xr:uid="{9C7EC1DA-9DB0-4C66-AE11-4F49AB1BE251}"/>
    <hyperlink ref="Y4439" r:id="rId4438" xr:uid="{BD7A7AD3-C0A6-40FC-BDE1-939D32DBADA1}"/>
    <hyperlink ref="Y4440" r:id="rId4439" xr:uid="{91589BDF-52A6-4CDA-A1CF-987532C65E19}"/>
    <hyperlink ref="Y4441" r:id="rId4440" xr:uid="{898D60D5-5DDE-474C-857F-7BF001262F46}"/>
    <hyperlink ref="Y4442" r:id="rId4441" xr:uid="{457ADF65-EDD2-4951-B751-07B7AEEB56A3}"/>
    <hyperlink ref="Y4443" r:id="rId4442" xr:uid="{97FBDF9B-01F5-4397-8ABD-1B21AD2A22FC}"/>
    <hyperlink ref="Y4444" r:id="rId4443" xr:uid="{F2CA65E1-FC85-47A0-BFFA-94F50C4DECA3}"/>
    <hyperlink ref="Y4445" r:id="rId4444" xr:uid="{FFD30D50-E952-483C-9649-EFD44FBAA34A}"/>
    <hyperlink ref="Y4446" r:id="rId4445" xr:uid="{54E0C631-02EE-4BFB-ADC4-D568E95B0406}"/>
    <hyperlink ref="Y4447" r:id="rId4446" xr:uid="{9CB18B68-568F-4499-9BCD-98B1FD23D607}"/>
    <hyperlink ref="Y4448" r:id="rId4447" xr:uid="{54BA2972-80EB-48E4-AEA9-912474C3635B}"/>
    <hyperlink ref="Y4449" r:id="rId4448" xr:uid="{1F9AA537-7917-4A5C-A320-6EA33101AD51}"/>
    <hyperlink ref="Y4450" r:id="rId4449" xr:uid="{7FF3B11C-A9D9-4624-8427-0C2360DAB4EE}"/>
    <hyperlink ref="Y4451" r:id="rId4450" xr:uid="{1633AAA1-BCE0-4F00-B769-709F01134685}"/>
    <hyperlink ref="Y4452" r:id="rId4451" xr:uid="{EAA47503-3E51-47A6-AE5C-47B3B6DB8E80}"/>
    <hyperlink ref="Y4453" r:id="rId4452" xr:uid="{93CC9F26-5322-4854-AC98-D721A8DC81CA}"/>
    <hyperlink ref="Y4454" r:id="rId4453" xr:uid="{905AB08F-162C-402C-9169-1CB6509A8736}"/>
    <hyperlink ref="Y4455" r:id="rId4454" xr:uid="{ADA5CB49-2DF7-4B95-8481-7F45322C9FBB}"/>
    <hyperlink ref="Y4456" r:id="rId4455" xr:uid="{7A9D6825-6204-4362-9C38-3AC977960006}"/>
    <hyperlink ref="Y4457" r:id="rId4456" xr:uid="{EA44D2FE-D445-4D9E-9032-EE7AEF15389E}"/>
    <hyperlink ref="Y4458" r:id="rId4457" xr:uid="{BB7DAA0F-DA45-482E-BEA0-F5856670B596}"/>
    <hyperlink ref="Y4459" r:id="rId4458" xr:uid="{EDD91E95-8E02-4F8B-9D41-137D93C1CD54}"/>
    <hyperlink ref="Y4460" r:id="rId4459" xr:uid="{C9226A32-0F29-441F-BC58-053480AF7CFC}"/>
    <hyperlink ref="Y4461" r:id="rId4460" xr:uid="{A7746B0D-1843-4929-8958-A14A4F060932}"/>
    <hyperlink ref="Y4462" r:id="rId4461" xr:uid="{DE5B944E-5E54-4C92-ACA7-94F2D37CF37E}"/>
    <hyperlink ref="Y4463" r:id="rId4462" xr:uid="{3D2BEA96-8B56-4603-BEC3-14A5C629D9AC}"/>
    <hyperlink ref="Y4464" r:id="rId4463" xr:uid="{63C089FC-BD2F-4BB8-9B54-E1F5EC6727C5}"/>
    <hyperlink ref="Y4465" r:id="rId4464" xr:uid="{5304229F-94E2-45FF-94B0-6084DBCB942C}"/>
    <hyperlink ref="Y4466" r:id="rId4465" xr:uid="{2748C2F4-7B3D-445C-BB2A-6CDD4599EFBD}"/>
    <hyperlink ref="Y4467" r:id="rId4466" xr:uid="{4BCAB179-2152-4E9D-AEB0-D1333912D603}"/>
    <hyperlink ref="Y4468" r:id="rId4467" xr:uid="{FD437557-A0B5-4736-927C-C175305D84A4}"/>
    <hyperlink ref="Y4469" r:id="rId4468" xr:uid="{37E17416-635D-48B0-96AD-076B6197CDFF}"/>
    <hyperlink ref="Y4470" r:id="rId4469" xr:uid="{6E172ECA-D364-4A77-BAD3-3FA5CB36930A}"/>
    <hyperlink ref="Y4471" r:id="rId4470" xr:uid="{82B93164-82C4-41D0-809D-D48C4FA6EE7A}"/>
    <hyperlink ref="Y4472" r:id="rId4471" xr:uid="{37A8AE10-9CBC-4AC5-A4D2-F82516660BAA}"/>
    <hyperlink ref="Y4473" r:id="rId4472" xr:uid="{A6C92785-9457-4403-B4C8-6DF3812FD4D6}"/>
    <hyperlink ref="Y4474" r:id="rId4473" xr:uid="{ECE6CB4D-CA11-46EA-B833-F3BF87BE9397}"/>
    <hyperlink ref="Y4475" r:id="rId4474" xr:uid="{AA079694-C39E-4159-8A34-33B2C6F5B1C3}"/>
    <hyperlink ref="Y4476" r:id="rId4475" xr:uid="{0BEEB39D-CA7C-4D3C-8D21-90B8867AF751}"/>
    <hyperlink ref="Y4477" r:id="rId4476" xr:uid="{2B8E88A7-5D7D-4F71-8E5B-A0FB86E53197}"/>
    <hyperlink ref="Y4478" r:id="rId4477" xr:uid="{F712CF35-446E-4C69-AB40-56DD13C6ADC7}"/>
    <hyperlink ref="Y4479" r:id="rId4478" xr:uid="{A359FAE2-C638-4265-A228-D4FA0CF763D3}"/>
    <hyperlink ref="Y4480" r:id="rId4479" xr:uid="{9DA66CED-28C8-4F64-8904-365C9423B3BF}"/>
    <hyperlink ref="Y4481" r:id="rId4480" xr:uid="{ED9F458B-AA5C-4CEB-AFDF-AD120023A27A}"/>
    <hyperlink ref="Y4482" r:id="rId4481" xr:uid="{3E06EEE7-1EE5-42F3-BD18-BDABBE88917D}"/>
    <hyperlink ref="Y4483" r:id="rId4482" xr:uid="{18D7586C-B252-424F-A1B3-2B1C8A4E2709}"/>
    <hyperlink ref="Y4484" r:id="rId4483" xr:uid="{EF024FB8-4A69-4B1A-83DA-BAC1BCD341A0}"/>
    <hyperlink ref="Y4485" r:id="rId4484" xr:uid="{F7EC524F-5553-4EEF-BD93-1D33F01247BC}"/>
    <hyperlink ref="Y4486" r:id="rId4485" xr:uid="{F25665F5-2B0B-4ED1-8E74-E5ADE92D274B}"/>
    <hyperlink ref="Y4487" r:id="rId4486" xr:uid="{E2627AE4-45B1-40DF-84BC-4BF3193E699C}"/>
    <hyperlink ref="Y4488" r:id="rId4487" xr:uid="{2B77E5EB-F152-433A-BC34-A8E6A90C240A}"/>
    <hyperlink ref="Y4489" r:id="rId4488" xr:uid="{115700AD-1301-49D3-B531-5ED29D3D4E43}"/>
    <hyperlink ref="Y4490" r:id="rId4489" xr:uid="{3EFF0E50-FAD2-4D16-B708-9ADF357DF914}"/>
    <hyperlink ref="Y4491" r:id="rId4490" xr:uid="{7EAFF086-11EE-4E51-8218-F13A3E9016CE}"/>
    <hyperlink ref="Y4492" r:id="rId4491" xr:uid="{5745B8C1-4C61-4EC7-9E5E-5633636805CB}"/>
    <hyperlink ref="Y4493" r:id="rId4492" xr:uid="{C9E96540-77A8-4BAA-A400-74D68C808C52}"/>
    <hyperlink ref="Y4494" r:id="rId4493" xr:uid="{0B7A7051-83F3-4D2C-91AA-A00AADD36FE6}"/>
    <hyperlink ref="Y4495" r:id="rId4494" xr:uid="{506056C1-BCB0-4486-8219-21E09931A8D7}"/>
    <hyperlink ref="Y4496" r:id="rId4495" xr:uid="{7B1BE06A-EA59-4CA0-B2B9-E4B1EB8BB633}"/>
    <hyperlink ref="Y4497" r:id="rId4496" xr:uid="{1D58E890-D1B0-4A4A-90EF-7E23710AC00F}"/>
    <hyperlink ref="Y4498" r:id="rId4497" xr:uid="{DF037BC8-7D1E-4E8B-A5AA-EEF095E69744}"/>
    <hyperlink ref="Y4499" r:id="rId4498" xr:uid="{444D1296-603A-45B0-AE1B-2F277A0E270F}"/>
    <hyperlink ref="Y4500" r:id="rId4499" xr:uid="{070E1BEC-3638-4439-997E-D7A2E2A85D08}"/>
    <hyperlink ref="Y4501" r:id="rId4500" xr:uid="{4D296A78-F64F-475C-B9EB-255C129428B2}"/>
    <hyperlink ref="Y4502" r:id="rId4501" xr:uid="{B813FE7E-5430-4871-AFAC-769260909506}"/>
    <hyperlink ref="Y4503" r:id="rId4502" xr:uid="{FF54AD78-1A47-4367-9AF4-045E7A05044F}"/>
    <hyperlink ref="Y4504" r:id="rId4503" xr:uid="{6252237D-1F83-4E95-9F8A-5B2BFF053FA5}"/>
    <hyperlink ref="Y4505" r:id="rId4504" xr:uid="{A83D8423-0E4E-463D-A997-883DCF69A9C2}"/>
    <hyperlink ref="Y4506" r:id="rId4505" xr:uid="{34C84E39-85EC-4D56-9BEE-73FE01BFAE6A}"/>
    <hyperlink ref="Y4507" r:id="rId4506" xr:uid="{E1CF229A-5593-4207-B6FF-98A92796262F}"/>
    <hyperlink ref="Y4508" r:id="rId4507" xr:uid="{8F829E9A-1AC6-40AB-92AB-CA20A83E1152}"/>
    <hyperlink ref="Y4509" r:id="rId4508" xr:uid="{1F733D55-39D6-46F3-BFC7-E868CFA41CCC}"/>
    <hyperlink ref="Y4510" r:id="rId4509" xr:uid="{FAE8368F-13BD-4481-BBD2-E5DF9C00074E}"/>
    <hyperlink ref="Y4511" r:id="rId4510" xr:uid="{DB9C9ADA-9B24-402B-9BCB-4244AC01851D}"/>
    <hyperlink ref="Y4512" r:id="rId4511" xr:uid="{EFB540A5-E384-4647-B201-C539083F165B}"/>
    <hyperlink ref="Y4513" r:id="rId4512" xr:uid="{2C4E3F83-C51F-4CDA-9B10-C58A08DCB0B2}"/>
    <hyperlink ref="Y4514" r:id="rId4513" xr:uid="{9E77A245-C5E0-492B-BE33-E148605419AE}"/>
    <hyperlink ref="Y4515" r:id="rId4514" xr:uid="{4A07815C-BAAC-44CD-85D5-1A8064542837}"/>
    <hyperlink ref="Y4516" r:id="rId4515" xr:uid="{700EFAC5-7209-486B-A94F-4D2360C1F80C}"/>
    <hyperlink ref="Y4517" r:id="rId4516" xr:uid="{2C2E5003-387F-4769-B0DF-C273F570A2EB}"/>
    <hyperlink ref="Y4518" r:id="rId4517" xr:uid="{0225B0D6-A567-4A1F-846E-427B12E7E29A}"/>
    <hyperlink ref="Y4519" r:id="rId4518" xr:uid="{D3C8D323-889B-4591-96DC-4050C6D64C09}"/>
    <hyperlink ref="Y4520" r:id="rId4519" xr:uid="{4924C3F2-AEB2-46E4-96C4-239FFDA1F12E}"/>
    <hyperlink ref="Y4521" r:id="rId4520" xr:uid="{6EB996ED-6691-48B1-9331-10256027086F}"/>
    <hyperlink ref="Y4522" r:id="rId4521" xr:uid="{C8DD4789-A955-4B6B-B42E-E836B8D90AE7}"/>
    <hyperlink ref="Y4523" r:id="rId4522" xr:uid="{E173F202-748A-461F-BA59-B778DC474A54}"/>
    <hyperlink ref="Y4524" r:id="rId4523" xr:uid="{F4AE8E76-D397-49EC-8204-77F293B74852}"/>
    <hyperlink ref="Y4525" r:id="rId4524" xr:uid="{513DA596-C5AA-4722-B164-7D653FC5D1BE}"/>
    <hyperlink ref="Y4526" r:id="rId4525" xr:uid="{8ABAA347-40B5-4BD9-83EA-A325E82E1375}"/>
    <hyperlink ref="Y4527" r:id="rId4526" xr:uid="{7ED0BBB5-E188-45D7-B823-A731D6132CFB}"/>
    <hyperlink ref="Y4528" r:id="rId4527" xr:uid="{ABDC6180-E641-470E-873A-A93CBEE27B23}"/>
    <hyperlink ref="Y4529" r:id="rId4528" xr:uid="{8410CD1A-15C7-4838-B404-25DF0024DFCB}"/>
    <hyperlink ref="Y4530" r:id="rId4529" xr:uid="{711C4BE6-4B0A-49C1-876B-650BC713D960}"/>
    <hyperlink ref="Y4531" r:id="rId4530" xr:uid="{48F95F29-F87F-4ABF-A704-76D4C9710AD1}"/>
    <hyperlink ref="Y4532" r:id="rId4531" xr:uid="{64D8F739-B1AB-4C03-AE98-C2183263D803}"/>
    <hyperlink ref="Y4533" r:id="rId4532" xr:uid="{8EC6B1FF-592A-46DA-9A7F-68159ACFC235}"/>
    <hyperlink ref="Y4534" r:id="rId4533" xr:uid="{291EDC38-299E-407D-9979-84D0132AECA6}"/>
    <hyperlink ref="Y4535" r:id="rId4534" xr:uid="{C73BDD8E-90DE-4B4A-B265-120E18DB034D}"/>
    <hyperlink ref="Y4536" r:id="rId4535" xr:uid="{1DF47BA1-AEFE-4D20-8342-17B97025EAF1}"/>
    <hyperlink ref="Y4537" r:id="rId4536" xr:uid="{9680B155-F251-4295-AA3E-3F2C0B6455E8}"/>
    <hyperlink ref="Y4538" r:id="rId4537" xr:uid="{BAADDB3C-DBEB-45FB-B026-C791703252A9}"/>
    <hyperlink ref="Y4539" r:id="rId4538" xr:uid="{28C8B3C7-5AEE-4675-979B-75B5D2C19FE7}"/>
    <hyperlink ref="Y4540" r:id="rId4539" xr:uid="{B3F6583F-7E8A-4289-8CE5-56764517AC4E}"/>
    <hyperlink ref="Y4541" r:id="rId4540" xr:uid="{DAD34D5D-9CD0-472D-99FB-5AEC61C51802}"/>
    <hyperlink ref="Y4542" r:id="rId4541" xr:uid="{7D7CFDA5-7753-4678-BB68-D38FB5D6CF92}"/>
    <hyperlink ref="Y4543" r:id="rId4542" xr:uid="{248F4E35-3E97-4DF1-B69A-4EB3737F09DF}"/>
    <hyperlink ref="Y4544" r:id="rId4543" xr:uid="{60A80800-8130-4236-8D71-097C6AAFAE68}"/>
    <hyperlink ref="Y4545" r:id="rId4544" xr:uid="{BF84B602-5C4D-44D6-A29D-4B75B5343320}"/>
    <hyperlink ref="Y4546" r:id="rId4545" xr:uid="{8FBF5F36-AB1A-4E72-8BB2-819020EA5E87}"/>
    <hyperlink ref="Y4547" r:id="rId4546" xr:uid="{A3F70BBC-0213-4AFE-B0C8-67A3882FA499}"/>
    <hyperlink ref="Y4548" r:id="rId4547" xr:uid="{23F4979D-E135-4C63-8D1B-C3E5481E3E64}"/>
    <hyperlink ref="Y4549" r:id="rId4548" xr:uid="{859F8139-39D4-4E1E-AB8B-B3D6D49ABBD8}"/>
    <hyperlink ref="Y4550" r:id="rId4549" xr:uid="{0DB06F77-F369-4AF5-8637-BC788462470C}"/>
    <hyperlink ref="Y4551" r:id="rId4550" xr:uid="{CED839F6-4115-48CA-81E9-860D566D5F11}"/>
    <hyperlink ref="Y4552" r:id="rId4551" xr:uid="{F90604AF-121B-4C80-B8E3-171B2F002023}"/>
    <hyperlink ref="Y4553" r:id="rId4552" xr:uid="{82574ACD-7AF9-492E-B0CB-C8C05EF037F5}"/>
    <hyperlink ref="Y4554" r:id="rId4553" xr:uid="{7F87C04B-CC6B-4FEC-BCAB-1D5BBE1BDC7A}"/>
    <hyperlink ref="Y4555" r:id="rId4554" xr:uid="{09020593-6FFC-459D-B7D3-906964E617A5}"/>
    <hyperlink ref="Y4556" r:id="rId4555" xr:uid="{039FA97F-219E-4282-A107-F6B4E119BBC3}"/>
    <hyperlink ref="Y4557" r:id="rId4556" xr:uid="{3B339759-5BA8-4452-B974-B024CE11CA49}"/>
    <hyperlink ref="Y4558" r:id="rId4557" xr:uid="{4FFD0FE5-9896-4A87-910D-A6019F5717C8}"/>
    <hyperlink ref="Y4559" r:id="rId4558" xr:uid="{7E8493F1-C512-4C81-8595-FBB87F8669FD}"/>
    <hyperlink ref="Y4560" r:id="rId4559" xr:uid="{FEE98A10-ED9C-4586-A525-B237EAA9E5B5}"/>
    <hyperlink ref="Y4561" r:id="rId4560" xr:uid="{FF9B910C-C8D5-4648-A106-B44D014878D4}"/>
    <hyperlink ref="Y4562" r:id="rId4561" xr:uid="{65F2F380-9E64-4319-BCB1-BFCE5E1E80A8}"/>
    <hyperlink ref="Y4563" r:id="rId4562" xr:uid="{332A8820-50CF-478D-BA18-0F280291FBB0}"/>
    <hyperlink ref="Y4564" r:id="rId4563" xr:uid="{AD02C8E7-6A6F-4B2C-9678-F852E1A44138}"/>
    <hyperlink ref="Y4565" r:id="rId4564" xr:uid="{02395237-2FFA-4735-B9A5-0F8D1283CF7D}"/>
    <hyperlink ref="Y4566" r:id="rId4565" xr:uid="{7ECC1C60-1B57-43D9-BA30-3E99E0A09A5B}"/>
    <hyperlink ref="Y4567" r:id="rId4566" xr:uid="{FCB88738-842C-4979-8EF2-E4D101D1793D}"/>
    <hyperlink ref="Y4568" r:id="rId4567" xr:uid="{A3259BC4-3E7A-444C-B9C8-817512EC63C0}"/>
    <hyperlink ref="Y4569" r:id="rId4568" xr:uid="{CC244469-ABCA-47DA-B923-67AFE9075B9B}"/>
    <hyperlink ref="Y4570" r:id="rId4569" xr:uid="{332304CB-3B97-4497-9936-76C6BAF6FEF2}"/>
    <hyperlink ref="Y4571" r:id="rId4570" xr:uid="{503F484B-8286-4AE4-A458-567AFC48ADE7}"/>
    <hyperlink ref="Y4572" r:id="rId4571" xr:uid="{23B110F9-2BAB-4814-96DE-CC2D4EED0B14}"/>
    <hyperlink ref="Y4573" r:id="rId4572" xr:uid="{7A5BF206-2729-4AA7-9F96-C0E6D803EC49}"/>
    <hyperlink ref="Y4574" r:id="rId4573" xr:uid="{3CB57910-561C-474D-B63B-A8A267CACD6D}"/>
    <hyperlink ref="Y4575" r:id="rId4574" xr:uid="{6DF6717F-29A7-4361-AFE8-EAD232528BBB}"/>
    <hyperlink ref="Y4576" r:id="rId4575" xr:uid="{0B425832-313A-4F76-8BAB-A78A2139708B}"/>
    <hyperlink ref="Y4577" r:id="rId4576" xr:uid="{59D28D8F-9D96-41C4-85DC-8E8DD3A8EB8F}"/>
    <hyperlink ref="Y4578" r:id="rId4577" xr:uid="{CEB13545-2FBB-4810-975C-B2D9E8527BE1}"/>
    <hyperlink ref="Y4579" r:id="rId4578" xr:uid="{1C481AE7-0A61-4064-8A18-AFB71FBAA905}"/>
    <hyperlink ref="Y4580" r:id="rId4579" xr:uid="{0B3AFD27-301C-4B33-ABAF-9D5937FDD51B}"/>
    <hyperlink ref="Y4581" r:id="rId4580" xr:uid="{18F0029A-A8A1-442E-92C4-801861A4D85E}"/>
    <hyperlink ref="Y4582" r:id="rId4581" xr:uid="{00684EDA-3D19-4CD3-B819-D545F9D35BE7}"/>
    <hyperlink ref="Y4583" r:id="rId4582" xr:uid="{DC9AAC1D-99A8-45E4-8069-89C3B51C9145}"/>
    <hyperlink ref="Y4584" r:id="rId4583" xr:uid="{A27E4199-7E6F-4481-A1A1-4B282315863D}"/>
    <hyperlink ref="Y4585" r:id="rId4584" xr:uid="{50120CA3-01E4-45F3-B437-14DA736B036B}"/>
    <hyperlink ref="Y4586" r:id="rId4585" xr:uid="{64E1CA0F-39F9-474E-93A9-ED1DB6496EDE}"/>
    <hyperlink ref="Y4587" r:id="rId4586" xr:uid="{B5B46AF5-97D5-4533-A075-D716B3F4CB5D}"/>
    <hyperlink ref="Y4588" r:id="rId4587" xr:uid="{463BCDF3-E4D5-4913-9EEF-70AD60DD4AFC}"/>
    <hyperlink ref="Y4589" r:id="rId4588" xr:uid="{EA727B0F-0B9C-4051-810A-916A46A6D6EF}"/>
    <hyperlink ref="Y4590" r:id="rId4589" xr:uid="{74EBD773-B426-46CB-A94B-9E6A803548E0}"/>
    <hyperlink ref="Y4591" r:id="rId4590" xr:uid="{11636B47-857B-4910-AD8C-46829BE0F35E}"/>
    <hyperlink ref="Y4592" r:id="rId4591" xr:uid="{6246A16B-10DD-4A71-AAE4-DAB58F0D1832}"/>
    <hyperlink ref="Y4593" r:id="rId4592" xr:uid="{087356A1-937C-427E-8F33-B88804CF1B2E}"/>
    <hyperlink ref="Y4594" r:id="rId4593" xr:uid="{441E449C-D4D1-426C-BF22-B205FB003471}"/>
    <hyperlink ref="Y4595" r:id="rId4594" xr:uid="{C818FA83-0165-4D91-B466-3CF41D7B62C5}"/>
    <hyperlink ref="Y4596" r:id="rId4595" xr:uid="{EA357791-EF0D-4F3A-8880-AA966F6FA846}"/>
    <hyperlink ref="Y4597" r:id="rId4596" xr:uid="{7121F948-BA4E-423F-8866-91325F51A5D6}"/>
    <hyperlink ref="Y4598" r:id="rId4597" xr:uid="{D7250610-F031-4AFB-89BF-85ED5BB83A7A}"/>
    <hyperlink ref="Y4599" r:id="rId4598" xr:uid="{79883D79-0D4F-44D0-B503-DB5180598386}"/>
    <hyperlink ref="Y4600" r:id="rId4599" xr:uid="{0209C823-FBB6-4617-A5B8-280DF4DA07F5}"/>
    <hyperlink ref="Y4601" r:id="rId4600" xr:uid="{CF27BDEF-EF1A-4D6B-B78A-288A26ABE801}"/>
    <hyperlink ref="Y4602" r:id="rId4601" xr:uid="{2190F087-B7DA-4C6C-BB86-EE78977FE337}"/>
    <hyperlink ref="Y4603" r:id="rId4602" xr:uid="{C8A1CCED-82E4-460A-851C-04C7D9DF749A}"/>
    <hyperlink ref="Y4604" r:id="rId4603" xr:uid="{7C5C0D38-0AFF-4208-9604-509B45D6EC4A}"/>
    <hyperlink ref="Y4605" r:id="rId4604" xr:uid="{F384D37B-7487-430B-9878-EFFB0DF0C75C}"/>
    <hyperlink ref="Y4606" r:id="rId4605" xr:uid="{075346F8-463A-41B0-85E7-EF4074369491}"/>
    <hyperlink ref="Y4607" r:id="rId4606" xr:uid="{F528B033-555D-4802-A989-3A04B46AF838}"/>
    <hyperlink ref="Y4608" r:id="rId4607" xr:uid="{FF17CC01-B9A4-42F7-8417-C18C9BA66538}"/>
    <hyperlink ref="Y4609" r:id="rId4608" xr:uid="{896CFB27-5185-44EA-880B-9C4DFD738D20}"/>
    <hyperlink ref="Y4610" r:id="rId4609" xr:uid="{3174F352-8346-4F5D-9F78-1EAFF16E5AA8}"/>
    <hyperlink ref="Y4611" r:id="rId4610" xr:uid="{D890995C-61D5-403E-8BD8-E3D6F5B13A1A}"/>
    <hyperlink ref="Y4612" r:id="rId4611" xr:uid="{9855CA90-A592-47BC-AAD0-FC33F831EA72}"/>
    <hyperlink ref="Y4613" r:id="rId4612" xr:uid="{CF98A7EF-D2EE-4B4D-B354-64818172C1D6}"/>
    <hyperlink ref="Y4614" r:id="rId4613" xr:uid="{903FC5AF-5105-4B2E-8ABE-07147AE8431D}"/>
    <hyperlink ref="Y4615" r:id="rId4614" xr:uid="{B580D4C7-2FDC-43E4-9B8F-9B7887A78F98}"/>
    <hyperlink ref="Y4616" r:id="rId4615" xr:uid="{C6E82F61-4FCA-4039-846D-996E0C4B2B30}"/>
    <hyperlink ref="Y4617" r:id="rId4616" xr:uid="{68D79DD8-3837-4C7A-9C3C-3BA14114CCEE}"/>
    <hyperlink ref="Y4618" r:id="rId4617" xr:uid="{99ECBE68-353D-47ED-8E2E-2FFDF27EFDBA}"/>
    <hyperlink ref="Y4619" r:id="rId4618" xr:uid="{23780B6C-A6DE-433B-805C-C141AE2FA0BC}"/>
    <hyperlink ref="Y4620" r:id="rId4619" xr:uid="{730EA942-9994-4D93-87E0-B67529088C49}"/>
    <hyperlink ref="Y4621" r:id="rId4620" xr:uid="{61BA295F-A140-4C07-9894-A707FA5D5B57}"/>
    <hyperlink ref="Y4622" r:id="rId4621" xr:uid="{21D0A7EA-59EC-406D-827E-9674E420C8E4}"/>
    <hyperlink ref="Y4623" r:id="rId4622" xr:uid="{56F623C6-25CA-4D2C-8822-D124256DA2C9}"/>
    <hyperlink ref="Y4624" r:id="rId4623" xr:uid="{4B29D051-776E-471E-B69A-6B624A4A70EA}"/>
    <hyperlink ref="Y4625" r:id="rId4624" xr:uid="{CFB465A5-8300-45C6-AA86-5991AD977061}"/>
    <hyperlink ref="Y4626" r:id="rId4625" xr:uid="{B7D63352-E1CB-4305-A7A3-CD07F27026BC}"/>
    <hyperlink ref="Y4627" r:id="rId4626" xr:uid="{2E72282C-FF4C-435C-81A8-F83F490A43BB}"/>
    <hyperlink ref="Y4628" r:id="rId4627" xr:uid="{1C109740-53C2-4717-8E05-C17E8D30DB8F}"/>
    <hyperlink ref="Y4629" r:id="rId4628" xr:uid="{AD7E8162-2CA4-45BC-890F-AD48B46443CD}"/>
    <hyperlink ref="Y4630" r:id="rId4629" xr:uid="{F565E329-5B14-407F-8122-115F678F6EC0}"/>
    <hyperlink ref="Y4631" r:id="rId4630" xr:uid="{F96BE043-9C4A-4F32-AA6D-9FE2CDFB56DC}"/>
    <hyperlink ref="Y4632" r:id="rId4631" xr:uid="{C530E823-C7ED-4D5C-890B-5E17C17449D7}"/>
    <hyperlink ref="Y4633" r:id="rId4632" xr:uid="{4F2F006D-A75D-4522-A3CF-6067ECD8DFCB}"/>
    <hyperlink ref="Y4634" r:id="rId4633" xr:uid="{BCE77B5B-E5BF-4561-A902-3DE104E4F3F3}"/>
    <hyperlink ref="Y4635" r:id="rId4634" xr:uid="{2207F42A-EBFE-4A51-A63C-35009697E91C}"/>
    <hyperlink ref="Y4636" r:id="rId4635" xr:uid="{26A0D38E-5BE2-47B2-A061-E0678C98B0A8}"/>
    <hyperlink ref="Y4637" r:id="rId4636" xr:uid="{D4224202-7597-4537-A185-6D108AB377C2}"/>
    <hyperlink ref="Y4638" r:id="rId4637" xr:uid="{3CA01882-2619-447E-A06F-FB18C64D1ECB}"/>
    <hyperlink ref="Y4639" r:id="rId4638" xr:uid="{A5306E06-1A66-44E3-BFAD-CDE22C8D3144}"/>
    <hyperlink ref="Y4640" r:id="rId4639" xr:uid="{65D7C178-E3BD-4F99-92E3-27720501B765}"/>
    <hyperlink ref="Y4641" r:id="rId4640" xr:uid="{BE74319B-B086-4C27-8917-D2DBF6729D7D}"/>
    <hyperlink ref="Y4642" r:id="rId4641" xr:uid="{9745055C-944A-4B2B-9893-AF8497D8280A}"/>
    <hyperlink ref="Y4643" r:id="rId4642" xr:uid="{FF1E7404-ABD6-461A-8BE7-7B96797DFAF3}"/>
    <hyperlink ref="Y4644" r:id="rId4643" xr:uid="{3E6E8771-169B-4184-9297-0FEC3A2B8100}"/>
    <hyperlink ref="Y4645" r:id="rId4644" xr:uid="{B367AACA-E4E1-4489-89D4-E847F36B8C5F}"/>
    <hyperlink ref="Y4646" r:id="rId4645" xr:uid="{CD65FA2D-C32C-43CC-93DA-8031645C95E3}"/>
    <hyperlink ref="Y4647" r:id="rId4646" xr:uid="{7D7B1B68-757B-4CBB-942B-7D367E1B811E}"/>
    <hyperlink ref="Y4648" r:id="rId4647" xr:uid="{54B6BFC1-BB8A-4D98-BAC7-31A6BB2C5819}"/>
    <hyperlink ref="Y4649" r:id="rId4648" xr:uid="{EF060C9A-C864-4866-AFE1-BD85351B2936}"/>
    <hyperlink ref="Y4650" r:id="rId4649" xr:uid="{7918CF36-158C-4D28-AB93-3F1F64F61AB8}"/>
    <hyperlink ref="Y4651" r:id="rId4650" xr:uid="{DDA06DA5-B64E-460E-A847-4EC35203A0AF}"/>
    <hyperlink ref="Y4652" r:id="rId4651" xr:uid="{B32A85D6-24EA-4600-BF2D-5491EF1331BB}"/>
    <hyperlink ref="Y4653" r:id="rId4652" xr:uid="{93AF510A-4C60-470E-8262-2584542407DB}"/>
    <hyperlink ref="Y4654" r:id="rId4653" xr:uid="{9CFA7BFA-5E5D-45B9-9ECF-3EA1C5B0313A}"/>
    <hyperlink ref="Y4655" r:id="rId4654" xr:uid="{72575878-87B7-4802-B7E2-E8CD4F46EEEE}"/>
    <hyperlink ref="Y4656" r:id="rId4655" xr:uid="{F16FA3C7-6CFE-4504-99ED-13D78D5F21B2}"/>
    <hyperlink ref="Y4657" r:id="rId4656" xr:uid="{F92CB8A7-E789-456C-B005-7959E9986CFE}"/>
    <hyperlink ref="Y4658" r:id="rId4657" xr:uid="{CBC6876F-1919-4FB9-A3C5-D282620D7DA7}"/>
    <hyperlink ref="Y4659" r:id="rId4658" xr:uid="{59BBFCC6-A788-42DF-B5FD-0B7373B982B6}"/>
    <hyperlink ref="Y4660" r:id="rId4659" xr:uid="{B1CCFE6F-B6B9-417A-9B8B-DEA739FDDBF3}"/>
    <hyperlink ref="Y4661" r:id="rId4660" xr:uid="{E0D2D229-BF7A-4DC0-B266-DC143AF7FE98}"/>
    <hyperlink ref="Y4662" r:id="rId4661" xr:uid="{9B7382E4-ECE1-4AB0-9144-6E6AE1A7F739}"/>
    <hyperlink ref="Y4663" r:id="rId4662" xr:uid="{0EC7C68C-7FBB-4244-B2A0-350F9D412406}"/>
    <hyperlink ref="Y4664" r:id="rId4663" xr:uid="{7F99D53F-E1BA-48ED-A8A0-938AAA4F1175}"/>
    <hyperlink ref="Y4665" r:id="rId4664" xr:uid="{37AC9D2A-6073-406D-AAF3-6C804FF48AD5}"/>
    <hyperlink ref="Y4666" r:id="rId4665" xr:uid="{603D9569-1788-4E90-B47E-00D12C29BFF2}"/>
    <hyperlink ref="Y4667" r:id="rId4666" xr:uid="{C3BB70F2-4DB2-4FC6-9259-31B868DF6B4E}"/>
    <hyperlink ref="Y4668" r:id="rId4667" xr:uid="{359D155E-670E-46E3-8675-AA8304FA5F88}"/>
    <hyperlink ref="Y4669" r:id="rId4668" xr:uid="{5725A421-5E5F-442A-88D6-E7C6C5025D6B}"/>
    <hyperlink ref="Y4670" r:id="rId4669" xr:uid="{9BF2662E-2E00-4C8A-961C-B5D09DE38B9E}"/>
    <hyperlink ref="Y4671" r:id="rId4670" xr:uid="{E928C848-ABB4-4C88-9A6B-5CB0984E1042}"/>
    <hyperlink ref="Y4672" r:id="rId4671" xr:uid="{E37941E4-2F79-43CD-AB51-EFC108575BB5}"/>
    <hyperlink ref="Y4673" r:id="rId4672" xr:uid="{9C71933B-99ED-4AF6-A850-46EF09888749}"/>
    <hyperlink ref="Y4674" r:id="rId4673" xr:uid="{80C62E1F-48AA-44FD-AFAF-FB2B205EA9BE}"/>
    <hyperlink ref="Y4675" r:id="rId4674" xr:uid="{383E9416-006B-4AE1-8EE9-270569DBF77B}"/>
    <hyperlink ref="Y4676" r:id="rId4675" xr:uid="{180C372F-3E7E-4677-83AF-F4AFD98CA309}"/>
    <hyperlink ref="Y4677" r:id="rId4676" xr:uid="{0E7C05B7-9D51-46F4-8181-64D7C65D0D4C}"/>
    <hyperlink ref="Y4678" r:id="rId4677" xr:uid="{6D633A03-2BB9-421B-B88A-9EE80369EE35}"/>
    <hyperlink ref="Y4679" r:id="rId4678" xr:uid="{DB132709-4B29-40FA-B41A-10CC70EE3BDF}"/>
    <hyperlink ref="Y4680" r:id="rId4679" xr:uid="{D6482440-060F-4386-AC09-A0632EDF4318}"/>
    <hyperlink ref="Y4681" r:id="rId4680" xr:uid="{280E7723-F4F0-49F1-804B-7D713D50BEDD}"/>
    <hyperlink ref="Y4682" r:id="rId4681" xr:uid="{8EB76EAE-2B47-42A9-A5DB-3B50D625F383}"/>
    <hyperlink ref="Y4683" r:id="rId4682" xr:uid="{C7529DDF-AE1F-4A6F-9CEC-2D9D349B1BA0}"/>
    <hyperlink ref="Y4684" r:id="rId4683" xr:uid="{DCF2A0AB-A2CC-453B-8446-94860F5AA24F}"/>
    <hyperlink ref="Y4685" r:id="rId4684" xr:uid="{379E3C3B-B6A9-4DD2-9004-3F3419ECA598}"/>
    <hyperlink ref="Y4686" r:id="rId4685" xr:uid="{7ED6113B-D76B-4059-9001-EF2F4CBC82CC}"/>
    <hyperlink ref="Y4687" r:id="rId4686" xr:uid="{A9BC4A77-BC14-40F3-B30D-0D33EDBDCEEC}"/>
    <hyperlink ref="Y4688" r:id="rId4687" xr:uid="{1A9B4351-1523-49C0-8E61-5C9E5130DC6A}"/>
    <hyperlink ref="Y4689" r:id="rId4688" xr:uid="{4F75DDCB-0939-49E8-997A-76710F6BC3A4}"/>
    <hyperlink ref="Y4690" r:id="rId4689" xr:uid="{08BC1922-3661-414D-9D52-435DAD36891F}"/>
    <hyperlink ref="Y4691" r:id="rId4690" xr:uid="{DE00FAF2-D644-437D-80DD-6F40416C31ED}"/>
    <hyperlink ref="Y4692" r:id="rId4691" xr:uid="{7001DBF2-1CD8-41F0-9E42-960E959CF9C5}"/>
    <hyperlink ref="Y4693" r:id="rId4692" xr:uid="{B50E4C70-4420-4ADA-90A0-544904308ADE}"/>
    <hyperlink ref="Y4694" r:id="rId4693" xr:uid="{845FDC4D-3189-46A4-B022-0C8D806404E1}"/>
    <hyperlink ref="Y4695" r:id="rId4694" xr:uid="{1C64B94E-B2A8-434C-8E03-A6A0CD4F5172}"/>
    <hyperlink ref="Y4696" r:id="rId4695" xr:uid="{3FCE925E-0A0A-4B8F-9BED-52B1D09C086F}"/>
    <hyperlink ref="Y4697" r:id="rId4696" xr:uid="{12A1B4FD-943C-4EAD-91CE-DE8D46043B29}"/>
    <hyperlink ref="Y4698" r:id="rId4697" xr:uid="{D8B6D32C-FBBD-485B-B923-80E34DF373FB}"/>
    <hyperlink ref="Y4699" r:id="rId4698" xr:uid="{BD5E95F0-EAAD-4D04-A14B-F87D11778E4F}"/>
    <hyperlink ref="Y4700" r:id="rId4699" xr:uid="{49A5EDC6-F195-4EBD-81A0-7F2A9003F000}"/>
    <hyperlink ref="Y4701" r:id="rId4700" xr:uid="{D72B631D-4141-4A6A-8D9C-B366340E7107}"/>
    <hyperlink ref="Y4702" r:id="rId4701" xr:uid="{D1AF1E3C-A037-4B53-8293-42F813B07ED3}"/>
    <hyperlink ref="Y4703" r:id="rId4702" xr:uid="{8390CAFB-B835-4E36-8120-52A2E12C53D7}"/>
    <hyperlink ref="Y4704" r:id="rId4703" xr:uid="{309BA0CE-9F79-47B0-A407-59152059D197}"/>
    <hyperlink ref="Y4705" r:id="rId4704" xr:uid="{B25E9D0A-2C39-4A40-8247-7CA9860076E0}"/>
    <hyperlink ref="Y4706" r:id="rId4705" xr:uid="{C8219B8D-4BBF-421A-8C68-49B3FD9F2691}"/>
    <hyperlink ref="Y4707" r:id="rId4706" xr:uid="{A0B9B983-68B2-42D3-83EC-A1BAD6243AAB}"/>
    <hyperlink ref="Y4708" r:id="rId4707" xr:uid="{8583E514-635F-4A53-83BD-DD434D4EAC1C}"/>
    <hyperlink ref="Y4709" r:id="rId4708" xr:uid="{73B56DA0-EECD-4470-A1C8-CBE3A997EAFD}"/>
    <hyperlink ref="Y4710" r:id="rId4709" xr:uid="{7669114B-7547-4C29-A108-23EDC06EFEFF}"/>
    <hyperlink ref="Y4711" r:id="rId4710" xr:uid="{C6E7BA7A-8C69-44E5-9B10-54376F9AFC8A}"/>
    <hyperlink ref="Y4712" r:id="rId4711" xr:uid="{4A263DB5-CA75-486B-800E-B97965F60C28}"/>
    <hyperlink ref="Y4713" r:id="rId4712" xr:uid="{55AB3D2E-371E-46BF-BCE5-011BF118AD04}"/>
    <hyperlink ref="Y4714" r:id="rId4713" xr:uid="{C839809F-712F-405F-8335-EE3CAB022496}"/>
    <hyperlink ref="Y4715" r:id="rId4714" xr:uid="{89DA7E75-EE86-4AC6-B79E-0AFFF932F9D2}"/>
    <hyperlink ref="Y4716" r:id="rId4715" xr:uid="{0EC1CA31-92DD-4ED4-98BD-72E057344DEB}"/>
    <hyperlink ref="Y4717" r:id="rId4716" xr:uid="{D1E192F9-74D5-4148-BB9D-B68ED05C5602}"/>
    <hyperlink ref="Y4718" r:id="rId4717" xr:uid="{CF8946BF-EB14-4D0D-A345-B309779E0979}"/>
    <hyperlink ref="Y4719" r:id="rId4718" xr:uid="{F7C5EF92-3F98-4D2D-9927-E44191338558}"/>
    <hyperlink ref="Y4720" r:id="rId4719" xr:uid="{A661A2F5-6818-4D93-8444-30A9F305CE7D}"/>
    <hyperlink ref="Y4721" r:id="rId4720" xr:uid="{94E1C705-5EA3-4822-980E-0530A2D97680}"/>
    <hyperlink ref="Y4722" r:id="rId4721" xr:uid="{6B860CBF-A810-46CA-8CE7-30E643BC5060}"/>
    <hyperlink ref="Y4723" r:id="rId4722" xr:uid="{3CC6AF98-CAF7-4BF7-887A-793E06688560}"/>
    <hyperlink ref="Y4724" r:id="rId4723" xr:uid="{D7B3733D-98FD-471C-A86D-49C380BE38BA}"/>
    <hyperlink ref="Y4725" r:id="rId4724" xr:uid="{C5E2AA0A-E74B-4C4F-85E6-4EB1281048CB}"/>
    <hyperlink ref="Y4726" r:id="rId4725" xr:uid="{5760A879-4189-4164-A11D-9D1AFAF44EB8}"/>
    <hyperlink ref="Y4727" r:id="rId4726" xr:uid="{4E7B8640-28D9-4328-8821-0B7B94C5701D}"/>
    <hyperlink ref="Y4728" r:id="rId4727" xr:uid="{17445CCD-AE87-43C0-9920-58942BCC6019}"/>
    <hyperlink ref="Y4729" r:id="rId4728" xr:uid="{9F8A87EB-8EA1-4C1F-97EC-56C7CA823263}"/>
    <hyperlink ref="Y4730" r:id="rId4729" xr:uid="{875F370D-A315-463B-A309-33EBD3C6F19C}"/>
    <hyperlink ref="Y4731" r:id="rId4730" xr:uid="{3E397791-AB5B-4138-8F2B-9A2B5F5E5D8A}"/>
    <hyperlink ref="Y4732" r:id="rId4731" xr:uid="{EA95BFDD-51D5-4C13-BEEF-1020454C4065}"/>
    <hyperlink ref="Y4733" r:id="rId4732" xr:uid="{B5CD3BAF-058E-42FB-B7BA-D2FE01235CC3}"/>
    <hyperlink ref="Y4734" r:id="rId4733" xr:uid="{90BBD01E-B1B1-4AA9-BD4A-8CDC6C9281CA}"/>
    <hyperlink ref="Y4735" r:id="rId4734" xr:uid="{D0B74FC0-A2CB-4E83-AE2D-B8E6B52A64CD}"/>
    <hyperlink ref="Y4736" r:id="rId4735" xr:uid="{BDA3B090-74C4-49CD-B682-302AA52B2017}"/>
    <hyperlink ref="Y4737" r:id="rId4736" xr:uid="{732FB55D-3018-401B-9C1D-F24DD3CC5658}"/>
    <hyperlink ref="Y4738" r:id="rId4737" xr:uid="{4F9D1A30-8AD3-45A1-A6CD-FEBCD3EA884B}"/>
    <hyperlink ref="Y4739" r:id="rId4738" xr:uid="{FFEAF826-4220-41E8-AEF3-E0D1B313F41D}"/>
    <hyperlink ref="Y4740" r:id="rId4739" xr:uid="{78E3F56D-02D9-4EC4-99A4-DE2D168C69C5}"/>
    <hyperlink ref="Y4741" r:id="rId4740" xr:uid="{9D78031A-CE23-4AE7-A11A-F0854287A20A}"/>
    <hyperlink ref="Y4742" r:id="rId4741" xr:uid="{3A3D5FFF-EFEB-40E2-8FDC-C4A0A971393E}"/>
    <hyperlink ref="Y4743" r:id="rId4742" xr:uid="{A2CA19C2-65C5-4409-9253-04D9B7115D6D}"/>
    <hyperlink ref="Y4744" r:id="rId4743" xr:uid="{DFEF7DF2-2596-49BF-8FE3-AC1320B8C424}"/>
    <hyperlink ref="Y4745" r:id="rId4744" xr:uid="{24B6D9A5-C01E-4F56-AC34-E41C4494A0CB}"/>
    <hyperlink ref="Y4746" r:id="rId4745" xr:uid="{66103BDC-2CDC-439A-BE35-423F0588CD99}"/>
    <hyperlink ref="Y4747" r:id="rId4746" xr:uid="{CFDCB51F-303A-43B3-B8F6-5673C374E6FF}"/>
    <hyperlink ref="Y4748" r:id="rId4747" xr:uid="{E6C1FB4A-F0CB-4015-8520-C7371D3A7302}"/>
    <hyperlink ref="Y4749" r:id="rId4748" xr:uid="{4A290126-6047-4F1E-B97A-9E4FBFFDF429}"/>
    <hyperlink ref="Y4750" r:id="rId4749" xr:uid="{64F6A900-212F-4FB2-8620-478D85E5D418}"/>
    <hyperlink ref="Y4751" r:id="rId4750" xr:uid="{F489B142-9119-4979-BC89-A9299105B1DC}"/>
    <hyperlink ref="Y4752" r:id="rId4751" xr:uid="{B04ADD52-AF32-4670-AB4E-548ADC7413D5}"/>
    <hyperlink ref="Y4753" r:id="rId4752" xr:uid="{5EF0CA84-D12A-444C-9994-ABC865AB36B8}"/>
    <hyperlink ref="Y4754" r:id="rId4753" xr:uid="{C1B64820-695E-41D2-8D16-FA0B70A86892}"/>
    <hyperlink ref="Y4755" r:id="rId4754" xr:uid="{2CB57623-C005-4C70-AAB0-AEC3C323591E}"/>
    <hyperlink ref="Y4756" r:id="rId4755" xr:uid="{C57A477E-8DB2-45E2-8173-426E8A950928}"/>
    <hyperlink ref="Y4757" r:id="rId4756" xr:uid="{BE23AAF6-8DFF-4012-973F-534B1FDE7AF4}"/>
    <hyperlink ref="Y4758" r:id="rId4757" xr:uid="{4F988439-02FD-451D-B984-A1308FA10CB0}"/>
    <hyperlink ref="Y4759" r:id="rId4758" xr:uid="{CE554DF4-45E1-4B70-BBD6-EF0808D991AC}"/>
    <hyperlink ref="Y4760" r:id="rId4759" xr:uid="{147CCC9A-8F0C-4A7B-BF7F-84374ABDD3D2}"/>
    <hyperlink ref="Y4761" r:id="rId4760" xr:uid="{D7346451-90E5-46CC-9C7B-68B393E7E87F}"/>
    <hyperlink ref="Y4762" r:id="rId4761" xr:uid="{44DAD9A7-B30B-44A1-9C73-1AE31D117E22}"/>
    <hyperlink ref="Y4763" r:id="rId4762" xr:uid="{8D29BD25-5E6D-4FFE-802C-276082D6E6D4}"/>
    <hyperlink ref="Y4764" r:id="rId4763" xr:uid="{9291856F-BFAC-4770-8042-B13306F7C5BA}"/>
    <hyperlink ref="Y4765" r:id="rId4764" xr:uid="{CD4F919D-DF20-4E65-B4CA-5532CE1172A0}"/>
    <hyperlink ref="Y4766" r:id="rId4765" xr:uid="{BBD2C804-411E-4987-9ADA-C51910B2586E}"/>
    <hyperlink ref="Y4767" r:id="rId4766" xr:uid="{65F9BD03-D3E8-4E76-8169-E278FE388CB8}"/>
    <hyperlink ref="Y4768" r:id="rId4767" xr:uid="{5F32ED93-988B-4AF0-B13C-9E28CA3C10DD}"/>
    <hyperlink ref="Y4769" r:id="rId4768" xr:uid="{74445B06-CDB1-4750-AEFA-0268C7651C62}"/>
    <hyperlink ref="Y4770" r:id="rId4769" xr:uid="{7BF267D4-8AB6-4FC0-B831-2AFB1E73BFE8}"/>
    <hyperlink ref="Y4771" r:id="rId4770" xr:uid="{E1A3BD9D-8C2D-4391-9989-9E16D68F39E1}"/>
    <hyperlink ref="Y4772" r:id="rId4771" xr:uid="{8EA64324-2332-4DD6-B772-626E59FAD80B}"/>
    <hyperlink ref="Y4773" r:id="rId4772" xr:uid="{7B2726AA-2CFD-4446-A18F-E8CAFDEEDBC0}"/>
    <hyperlink ref="Y4774" r:id="rId4773" xr:uid="{AC186619-134D-4D72-8A77-1FB1F6A5C762}"/>
    <hyperlink ref="Y4775" r:id="rId4774" xr:uid="{00406B30-CEB7-4ACE-A366-5A6EB1B0C8F7}"/>
    <hyperlink ref="Y4776" r:id="rId4775" xr:uid="{377EF519-6D36-4DCB-BCB2-4E924B9A39E2}"/>
    <hyperlink ref="Y4777" r:id="rId4776" xr:uid="{4DF70EE5-4657-4CA3-8E82-074A2B676167}"/>
    <hyperlink ref="Y4778" r:id="rId4777" xr:uid="{2E6AE80C-09A4-44F3-838E-E61046A747C8}"/>
    <hyperlink ref="Y4779" r:id="rId4778" xr:uid="{29519D21-10D0-47C2-8CE6-DEA4DCC1DE01}"/>
    <hyperlink ref="Y4780" r:id="rId4779" xr:uid="{BC959420-4D10-41F4-ABFB-56D0501DFB73}"/>
    <hyperlink ref="Y4781" r:id="rId4780" xr:uid="{8B5FA457-DA72-403F-9AA5-534648D72616}"/>
    <hyperlink ref="Y4782" r:id="rId4781" xr:uid="{FE461F65-2DF6-4BF2-946E-6AC62890D621}"/>
    <hyperlink ref="Y4783" r:id="rId4782" xr:uid="{B9BF9239-2D25-48D4-9D94-BE15E44689DD}"/>
    <hyperlink ref="Y4784" r:id="rId4783" xr:uid="{474E9F4C-F599-4C82-8C6B-D34F4460CBB0}"/>
    <hyperlink ref="Y4785" r:id="rId4784" xr:uid="{3E838CEB-E3E0-42BC-AC35-AF7492C4059E}"/>
    <hyperlink ref="Y4786" r:id="rId4785" xr:uid="{BBA9607D-046F-4484-9F7D-CA2EE6330B70}"/>
    <hyperlink ref="Y4787" r:id="rId4786" xr:uid="{D785AA17-A033-439A-9F96-463D5DFEB194}"/>
    <hyperlink ref="Y4788" r:id="rId4787" xr:uid="{F6086E69-865E-4DC0-AF2A-58903D008857}"/>
    <hyperlink ref="Y4789" r:id="rId4788" xr:uid="{15889997-921E-4ABD-9967-874C56DA5FD8}"/>
    <hyperlink ref="Y4790" r:id="rId4789" xr:uid="{8031B29B-2F68-47DF-A08D-68DB6DDFE047}"/>
    <hyperlink ref="Y4791" r:id="rId4790" xr:uid="{61B3824D-1DFC-41ED-8F4D-E1E0F7048E3E}"/>
    <hyperlink ref="Y4792" r:id="rId4791" xr:uid="{EF5E218A-E14F-453B-9BFF-B1BAE94894B1}"/>
    <hyperlink ref="Y4793" r:id="rId4792" xr:uid="{1B1CBB4D-343C-464A-9139-113EB8A1B634}"/>
    <hyperlink ref="Y4794" r:id="rId4793" xr:uid="{F0C6F8FF-A728-4FF6-9DB1-0B435AB5D375}"/>
    <hyperlink ref="Y4795" r:id="rId4794" xr:uid="{AC9B4C6B-EF23-42D4-9934-A39CE10CA933}"/>
    <hyperlink ref="Y4796" r:id="rId4795" xr:uid="{3D7D3590-CC74-414F-B392-7F48B6DB4F1F}"/>
    <hyperlink ref="Y4797" r:id="rId4796" xr:uid="{DC46C872-CDAC-4621-8B66-D79974B2E7D7}"/>
    <hyperlink ref="Y4798" r:id="rId4797" xr:uid="{CA48BAA7-BE17-4F8C-B3B1-19E5A03F63B1}"/>
    <hyperlink ref="Y4799" r:id="rId4798" xr:uid="{B5E28399-FF52-4346-825F-D7911957E5D2}"/>
    <hyperlink ref="Y4800" r:id="rId4799" xr:uid="{54853AB3-DBF7-431E-B427-F94477FF0F5A}"/>
    <hyperlink ref="Y4801" r:id="rId4800" xr:uid="{0A76909C-A503-4AC3-808D-3B6015D4E406}"/>
    <hyperlink ref="Y4802" r:id="rId4801" xr:uid="{EF8B4E02-EA63-45BF-90CF-5B6BD324B498}"/>
    <hyperlink ref="Y4803" r:id="rId4802" xr:uid="{A9DC1BDF-4F11-4986-B93E-360812BC3304}"/>
    <hyperlink ref="Y4804" r:id="rId4803" xr:uid="{09DEE7F9-9BDA-4C3D-BC70-CAD7B4421C92}"/>
    <hyperlink ref="Y4805" r:id="rId4804" xr:uid="{A31E19A3-AE01-412B-9EBD-539D963A2EAD}"/>
    <hyperlink ref="Y4806" r:id="rId4805" xr:uid="{01656194-D870-4471-9EEB-F5FB283A9ECC}"/>
    <hyperlink ref="Y4807" r:id="rId4806" xr:uid="{D83B97A8-B684-4451-A59C-E8EE6D4E1082}"/>
    <hyperlink ref="Y4808" r:id="rId4807" xr:uid="{BF248EBB-12FC-43A6-8102-3D1A7F8673FE}"/>
    <hyperlink ref="Y4809" r:id="rId4808" xr:uid="{32F76489-3C9B-4362-BD0A-792E20C52122}"/>
    <hyperlink ref="Y4810" r:id="rId4809" xr:uid="{8D2C4AD4-5D8A-49AF-8D71-7366435D8284}"/>
    <hyperlink ref="Y4811" r:id="rId4810" xr:uid="{3EEEEB47-B17C-4465-AA8B-6AFFAAE80241}"/>
    <hyperlink ref="Y4812" r:id="rId4811" xr:uid="{EA5F5355-8A72-4F66-9CC0-2701AE57F798}"/>
    <hyperlink ref="Y4813" r:id="rId4812" xr:uid="{C596AB18-DFEF-428A-B5BA-204800F8DDA9}"/>
    <hyperlink ref="Y4814" r:id="rId4813" xr:uid="{A51591D6-291F-41FE-8F2D-CDF123EA6B37}"/>
    <hyperlink ref="Y4815" r:id="rId4814" xr:uid="{9A536F68-60B4-40B9-B023-2EB2B9B3B4F6}"/>
    <hyperlink ref="Y4816" r:id="rId4815" xr:uid="{0767EC7B-6F6D-443B-B7DB-0153CF73EC2B}"/>
    <hyperlink ref="Y4817" r:id="rId4816" xr:uid="{51E1317D-368C-4814-8421-A56723B949A7}"/>
    <hyperlink ref="Y4818" r:id="rId4817" xr:uid="{CCBD9796-D2B0-40E6-8ED0-72CE48801779}"/>
    <hyperlink ref="Y4819" r:id="rId4818" xr:uid="{990B93FA-2F55-4E5F-8980-2C9BC68393CE}"/>
    <hyperlink ref="Y4820" r:id="rId4819" xr:uid="{7F68F13C-9E4C-433F-8C8B-B6023EC10B3E}"/>
    <hyperlink ref="Y4821" r:id="rId4820" xr:uid="{AB038D0C-8703-4252-AE69-9AFF7601AB63}"/>
    <hyperlink ref="Y4822" r:id="rId4821" xr:uid="{0785C663-EB77-4983-8523-AFED286B3A29}"/>
    <hyperlink ref="Y4823" r:id="rId4822" xr:uid="{9A3F2E3F-780E-441D-9DDB-E87C410A9767}"/>
    <hyperlink ref="Y4824" r:id="rId4823" xr:uid="{61664E22-772F-4DE6-869D-F3A4EE01575E}"/>
    <hyperlink ref="Y4825" r:id="rId4824" xr:uid="{A1F2A213-AABC-48BA-847F-326AC10287F8}"/>
    <hyperlink ref="Y4826" r:id="rId4825" xr:uid="{944AB751-BCB8-4E90-B050-56AFFA715FF3}"/>
    <hyperlink ref="Y4827" r:id="rId4826" xr:uid="{9CA141B0-A3BE-4508-B2DE-00A15E02D2CC}"/>
    <hyperlink ref="Y4828" r:id="rId4827" xr:uid="{048FDBF8-B1A6-483F-BB7C-703D7277E70A}"/>
    <hyperlink ref="Y4829" r:id="rId4828" xr:uid="{2043F27A-0760-420D-8454-5F4C13DE5DFA}"/>
    <hyperlink ref="Y4830" r:id="rId4829" xr:uid="{767A8F46-8AAF-46CD-9BA3-DECD743CC9FD}"/>
    <hyperlink ref="Y4831" r:id="rId4830" xr:uid="{19675085-6700-4F33-8D1A-BC12138E707F}"/>
    <hyperlink ref="Y4832" r:id="rId4831" xr:uid="{C6BC2B22-0043-4B26-A14B-BE4D707BE680}"/>
    <hyperlink ref="Y4833" r:id="rId4832" xr:uid="{0310286C-9EDC-4FE8-8675-EA5194F664D4}"/>
    <hyperlink ref="Y4834" r:id="rId4833" xr:uid="{06747834-9FC4-4F36-8F3E-CAD02064BE10}"/>
    <hyperlink ref="Y4835" r:id="rId4834" xr:uid="{F80EE53D-344D-4EFE-9A5A-A1A9742369E9}"/>
    <hyperlink ref="Y4836" r:id="rId4835" xr:uid="{092B80CA-F793-466A-9BD3-6401180007FC}"/>
    <hyperlink ref="Y4837" r:id="rId4836" xr:uid="{F64F411A-F130-4C21-817E-093E3DFC82E1}"/>
    <hyperlink ref="Y4838" r:id="rId4837" xr:uid="{B90BFC8D-D9FA-416B-8BF9-6AF876B579E6}"/>
    <hyperlink ref="Y4839" r:id="rId4838" xr:uid="{CFB7D0E1-4D67-4210-8175-D174C5108EA8}"/>
    <hyperlink ref="Y4840" r:id="rId4839" xr:uid="{502EFF92-88A1-4ECC-B573-99046FA64C70}"/>
    <hyperlink ref="Y4841" r:id="rId4840" xr:uid="{E2F0EF21-C12B-4666-9A46-6E69D632917A}"/>
    <hyperlink ref="Y4842" r:id="rId4841" xr:uid="{C935143D-3C37-4C9D-9FF9-F2BC8E3066E4}"/>
    <hyperlink ref="Y4843" r:id="rId4842" xr:uid="{413EED48-ED4F-4F16-ACAF-43A22C1CC8C0}"/>
    <hyperlink ref="Y4844" r:id="rId4843" xr:uid="{91566A4E-15B3-424D-8A75-8515879963A3}"/>
    <hyperlink ref="Y4845" r:id="rId4844" xr:uid="{E853D09F-8FD9-465E-8033-D1EC5BAD468A}"/>
    <hyperlink ref="Y4846" r:id="rId4845" xr:uid="{606A03A7-1ABF-4271-B4C2-0A94F3CD1C0B}"/>
    <hyperlink ref="Y4847" r:id="rId4846" xr:uid="{E783C7D8-1AF5-4A5D-A820-CBC240FE5C0E}"/>
    <hyperlink ref="Y4848" r:id="rId4847" xr:uid="{BD9ED3B2-83E4-46A7-9F41-FDE83FDF7DE8}"/>
    <hyperlink ref="Y4849" r:id="rId4848" xr:uid="{FD507BAB-E566-4908-A541-D34344C49CA1}"/>
    <hyperlink ref="Y4850" r:id="rId4849" xr:uid="{8B581031-47D8-4EE9-B5F4-29601B12B257}"/>
    <hyperlink ref="Y4851" r:id="rId4850" xr:uid="{7197F1A3-93F8-4E30-A1DC-BE49B4B14E27}"/>
    <hyperlink ref="Y4852" r:id="rId4851" xr:uid="{85DB14C3-9DAE-4855-B225-E7178F854D8B}"/>
    <hyperlink ref="Y4853" r:id="rId4852" xr:uid="{9E5AB9A8-B738-42E7-A8D3-4C0D7956AC72}"/>
    <hyperlink ref="Y4854" r:id="rId4853" xr:uid="{56BF7780-EC02-4B7A-B312-F838669AB630}"/>
    <hyperlink ref="Y4855" r:id="rId4854" xr:uid="{2E217628-62D5-49AE-BED1-883276FA312C}"/>
    <hyperlink ref="Y4856" r:id="rId4855" xr:uid="{AB8DD726-6590-4AA7-B570-B817F1CF0EA8}"/>
    <hyperlink ref="Y4857" r:id="rId4856" xr:uid="{2A82A8D7-C25E-4347-8386-FA667ADCBB28}"/>
    <hyperlink ref="Y4858" r:id="rId4857" xr:uid="{41195FD8-E30F-4E36-8546-40C7A3ED90D6}"/>
    <hyperlink ref="Y4859" r:id="rId4858" xr:uid="{40A3C749-897B-4D74-88F9-5CFA0621D5E9}"/>
    <hyperlink ref="Y4860" r:id="rId4859" xr:uid="{B124B2C1-19FA-4FC6-826F-56ED8E19385F}"/>
    <hyperlink ref="Y4861" r:id="rId4860" xr:uid="{08CDF249-57BF-4DAE-A4EA-92DDCA3DDD61}"/>
    <hyperlink ref="Y4862" r:id="rId4861" xr:uid="{B0B8F2C8-EFE2-4495-ADFE-3D2297065D30}"/>
    <hyperlink ref="Y4863" r:id="rId4862" xr:uid="{5C772643-A304-4E54-A79A-59DCF0A1EF4E}"/>
    <hyperlink ref="Y4864" r:id="rId4863" xr:uid="{DC5D2AB4-55AB-466B-B238-17BFDD5258C9}"/>
    <hyperlink ref="Y4865" r:id="rId4864" xr:uid="{64F35B1C-1AEC-4757-BA60-6DD5034C2C29}"/>
    <hyperlink ref="Y4866" r:id="rId4865" xr:uid="{CD5D16AC-124D-48C5-9F1E-709618C98C60}"/>
    <hyperlink ref="Y4867" r:id="rId4866" xr:uid="{430DBF15-7AC9-4FA2-8EBC-DA7DF1B6C306}"/>
    <hyperlink ref="Y4868" r:id="rId4867" xr:uid="{50644EA3-6E80-4442-B02F-DD5C2FFF6CB7}"/>
    <hyperlink ref="Y4869" r:id="rId4868" xr:uid="{B4A9DB49-21AA-476B-A1DD-4E0D03AFCD6C}"/>
    <hyperlink ref="Y4870" r:id="rId4869" xr:uid="{49569876-6E93-42F3-953C-D7F3F5DF47E9}"/>
    <hyperlink ref="Y4871" r:id="rId4870" xr:uid="{35226C9F-5D27-4064-8512-8DC471623A35}"/>
    <hyperlink ref="Y4872" r:id="rId4871" xr:uid="{E7DFCCB2-1104-4909-A374-194A3B310DC5}"/>
    <hyperlink ref="Y4873" r:id="rId4872" xr:uid="{160D25CB-B935-4EE6-A221-33EC812713BA}"/>
    <hyperlink ref="Y4874" r:id="rId4873" xr:uid="{D7BC97EE-4B3C-43B6-A66A-025B26EAFE97}"/>
    <hyperlink ref="Y4875" r:id="rId4874" xr:uid="{753DE2FC-FBAD-4C15-8C8B-795F27401628}"/>
    <hyperlink ref="Y4876" r:id="rId4875" xr:uid="{D5DB5D98-8E1A-4E79-A19E-692F1B26BBA0}"/>
    <hyperlink ref="Y4877" r:id="rId4876" xr:uid="{672864DC-FFC1-4A14-BC1B-3674F9A50891}"/>
    <hyperlink ref="Y4878" r:id="rId4877" xr:uid="{B8C24DCB-A771-4A50-AB40-8CDEC568722F}"/>
    <hyperlink ref="Y4879" r:id="rId4878" xr:uid="{29446866-2E91-449C-AB66-989D0F53FE11}"/>
    <hyperlink ref="Y4880" r:id="rId4879" xr:uid="{ED3CAF13-B1E8-487B-8DEB-B4627054C8B1}"/>
    <hyperlink ref="Y4881" r:id="rId4880" xr:uid="{7DB82B35-45A3-4B6D-9031-785E51BC7A77}"/>
    <hyperlink ref="Y4882" r:id="rId4881" xr:uid="{B31075F1-6E7C-462B-9C66-E83A54CC09FE}"/>
    <hyperlink ref="Y4883" r:id="rId4882" xr:uid="{49805B1D-C4B9-435E-81BF-42EF94C5DE78}"/>
    <hyperlink ref="Y4884" r:id="rId4883" xr:uid="{B41B6117-A1B1-446B-81EF-B2C222250600}"/>
    <hyperlink ref="Y4885" r:id="rId4884" xr:uid="{BF8EE25D-29F8-450A-8E4A-A23F60526159}"/>
    <hyperlink ref="Y4886" r:id="rId4885" xr:uid="{C86C1F34-EC1E-4CF1-B6CC-7BFAB3122DFA}"/>
    <hyperlink ref="Y4887" r:id="rId4886" xr:uid="{4D193F30-CAB5-4529-9C2E-958548CD8010}"/>
    <hyperlink ref="Y4888" r:id="rId4887" xr:uid="{664D385C-54C2-4219-944B-65EC23EAD9DE}"/>
    <hyperlink ref="Y4889" r:id="rId4888" xr:uid="{5A2502CE-3775-4007-B1A4-16E104D61214}"/>
    <hyperlink ref="Y4890" r:id="rId4889" xr:uid="{3B7262D5-70FC-46A7-B806-C6513A6813C3}"/>
    <hyperlink ref="Y4891" r:id="rId4890" xr:uid="{966B04FE-C85A-47DD-8AD4-933E9A721ADC}"/>
    <hyperlink ref="Y4892" r:id="rId4891" xr:uid="{7ECC7D27-1BD5-4351-9C7D-9216B8877806}"/>
    <hyperlink ref="Y4893" r:id="rId4892" xr:uid="{B3F1DE64-8EB6-459E-9347-D461A3D8D197}"/>
    <hyperlink ref="Y4894" r:id="rId4893" xr:uid="{7D53B547-8F4C-4A16-9771-0033C5460A32}"/>
    <hyperlink ref="Y4895" r:id="rId4894" xr:uid="{1D1F5D55-8E25-462F-89DF-177DC865BBFF}"/>
    <hyperlink ref="Y4896" r:id="rId4895" xr:uid="{9943D25B-C571-4002-8DA1-80ED5891A737}"/>
    <hyperlink ref="Y4897" r:id="rId4896" xr:uid="{6AA19891-1A21-49AE-94D9-DBE825653C11}"/>
    <hyperlink ref="Y4898" r:id="rId4897" xr:uid="{4143DFD7-E3CA-49B5-A287-4282112D0937}"/>
    <hyperlink ref="Y4899" r:id="rId4898" xr:uid="{181716E1-6FCD-465E-85EB-105443339212}"/>
    <hyperlink ref="Y4900" r:id="rId4899" xr:uid="{101C6A10-874D-4BDC-A3FC-D32B93C952AF}"/>
    <hyperlink ref="Y4901" r:id="rId4900" xr:uid="{0BA6BAF8-DA6D-4A9D-B8C2-70E068C66A84}"/>
    <hyperlink ref="Y4902" r:id="rId4901" xr:uid="{6476FC7D-66C4-4469-9CCC-FC6A984B63E9}"/>
    <hyperlink ref="Y4903" r:id="rId4902" xr:uid="{BB30AEA0-4BF1-48BF-945D-B264F9197AD8}"/>
    <hyperlink ref="Y4904" r:id="rId4903" xr:uid="{9BF317D0-8EA6-4B2C-9B05-06F51CC634FF}"/>
    <hyperlink ref="Y4905" r:id="rId4904" xr:uid="{E46949BB-9E6C-4665-86AB-5EB5B3A85C1B}"/>
    <hyperlink ref="Y4906" r:id="rId4905" xr:uid="{EA2B7602-6161-4503-8F90-B8DA1EE43621}"/>
    <hyperlink ref="Y4907" r:id="rId4906" xr:uid="{21313DAD-54B5-4D59-8C11-9CA69DA56C88}"/>
    <hyperlink ref="Y4908" r:id="rId4907" xr:uid="{621F5ABC-FCE1-4F5D-9750-CF4D340E23BD}"/>
    <hyperlink ref="Y4909" r:id="rId4908" xr:uid="{A12A39FC-0C31-416D-B7D6-A3A87B301A42}"/>
    <hyperlink ref="Y4910" r:id="rId4909" xr:uid="{6AA9B3CB-2EE6-473F-AD59-66B8AAB3D625}"/>
    <hyperlink ref="Y4911" r:id="rId4910" xr:uid="{608B627D-F3E0-4693-823F-13E7AD4937BD}"/>
    <hyperlink ref="Y4912" r:id="rId4911" xr:uid="{C9F3CA7D-B7B4-4875-B43F-F4250B75A2A0}"/>
    <hyperlink ref="Y4913" r:id="rId4912" xr:uid="{EA707AD4-C537-45B6-8D99-C0929C0D63EE}"/>
    <hyperlink ref="Y4914" r:id="rId4913" xr:uid="{815D08D8-C332-4D59-881E-148CDA9990E6}"/>
    <hyperlink ref="Y4915" r:id="rId4914" xr:uid="{64BF6FC5-784F-4264-8AB9-1464EB78ACBF}"/>
    <hyperlink ref="Y4916" r:id="rId4915" xr:uid="{AB5F0A82-D0D2-443F-99EB-06C4CD6BC332}"/>
    <hyperlink ref="Y4917" r:id="rId4916" xr:uid="{8EEB5ED4-AF8B-4804-BF35-B2BB3AEE9E4F}"/>
    <hyperlink ref="Y4918" r:id="rId4917" xr:uid="{C6137077-E414-4272-AB6E-20CF5BF72116}"/>
    <hyperlink ref="Y4919" r:id="rId4918" xr:uid="{F6375B9B-2067-4822-9A80-D7934E1D027A}"/>
    <hyperlink ref="Y4920" r:id="rId4919" xr:uid="{7F798B7F-1125-4411-A62B-E6CEC87622BB}"/>
    <hyperlink ref="Y4921" r:id="rId4920" xr:uid="{0488CB06-0199-4920-A451-C265D92CC2D9}"/>
    <hyperlink ref="Y4922" r:id="rId4921" xr:uid="{C82F2EB7-19FC-4AEE-A8EF-21C5AFB8423E}"/>
    <hyperlink ref="Y4923" r:id="rId4922" xr:uid="{46FD6918-929D-4113-AF33-6C8691FF9304}"/>
    <hyperlink ref="Y4924" r:id="rId4923" xr:uid="{A91E132F-9957-43DB-BC13-A9F5B5269C51}"/>
    <hyperlink ref="Y4925" r:id="rId4924" xr:uid="{0AB83945-D9BF-4F64-8DB7-14E10EC4B4EA}"/>
    <hyperlink ref="Y4926" r:id="rId4925" xr:uid="{716118D2-F237-4EDE-A0E5-E95B09C17B14}"/>
    <hyperlink ref="Y4927" r:id="rId4926" xr:uid="{B6DFE932-BA8D-4175-9E79-23007787DBE9}"/>
    <hyperlink ref="Y4928" r:id="rId4927" xr:uid="{D8B70823-FAEE-48A5-AD49-F360433A978B}"/>
    <hyperlink ref="Y4929" r:id="rId4928" xr:uid="{8DBD9AC3-9767-4258-AE87-CB49A6230A82}"/>
    <hyperlink ref="Y4930" r:id="rId4929" xr:uid="{0AD904C4-6FE2-4BDD-9CE1-3A4A386269EE}"/>
    <hyperlink ref="Y4931" r:id="rId4930" xr:uid="{EBBD3BEC-32C9-4D3B-8981-92E409D7ACF0}"/>
    <hyperlink ref="Y4932" r:id="rId4931" xr:uid="{5193E86F-7CE4-4ED6-B607-EC40BCFF03D9}"/>
    <hyperlink ref="Y4933" r:id="rId4932" xr:uid="{6D9A07DE-5FA5-4013-AA00-2D66BE312205}"/>
    <hyperlink ref="Y4934" r:id="rId4933" xr:uid="{EE359A26-2F17-4223-A48F-563BE2B12F38}"/>
    <hyperlink ref="Y4935" r:id="rId4934" xr:uid="{EEB3801F-B0A0-48E9-A978-A2BC275B1802}"/>
    <hyperlink ref="Y4936" r:id="rId4935" xr:uid="{001D89D7-2CC3-4117-9187-6EAA26322B18}"/>
    <hyperlink ref="Y4937" r:id="rId4936" xr:uid="{FB3D2FF7-75AE-43D7-9A45-B05B5F529167}"/>
    <hyperlink ref="Y4938" r:id="rId4937" xr:uid="{CAD1B6E0-2D07-4E9B-994E-B36A56400E3A}"/>
    <hyperlink ref="Y4939" r:id="rId4938" xr:uid="{D4D58FEA-D38C-4EF9-8394-48B251966F60}"/>
    <hyperlink ref="Y4940" r:id="rId4939" xr:uid="{A8F6B794-6F5B-426D-961B-42F304583A40}"/>
    <hyperlink ref="Y4941" r:id="rId4940" xr:uid="{0D441CC4-562F-47A5-89BB-1B8134D1743E}"/>
    <hyperlink ref="Y4942" r:id="rId4941" xr:uid="{7A18EBBE-14B4-4060-B179-C33D895EED24}"/>
    <hyperlink ref="Y4943" r:id="rId4942" xr:uid="{F8C2DBB2-26EE-4050-89CA-9CABAE17CB24}"/>
    <hyperlink ref="Y4944" r:id="rId4943" xr:uid="{B1A3CCCC-B052-4718-B4FE-AE6D1EFA01DE}"/>
    <hyperlink ref="Y4945" r:id="rId4944" xr:uid="{537B7F6E-F6C2-43FC-9A8E-CD85FB1EB434}"/>
    <hyperlink ref="Y4946" r:id="rId4945" xr:uid="{0181A752-A926-469A-883F-0CB83665FF28}"/>
    <hyperlink ref="Y4947" r:id="rId4946" xr:uid="{537E1E93-1791-4EBA-953A-A4222C0FAFDB}"/>
    <hyperlink ref="Y4948" r:id="rId4947" xr:uid="{8E871A5F-88DC-4C10-86B5-C826C03EE164}"/>
    <hyperlink ref="Y4949" r:id="rId4948" xr:uid="{BE18E8E6-22C9-4886-8C4C-89DD5098F242}"/>
    <hyperlink ref="Y4950" r:id="rId4949" xr:uid="{6E25FA00-3847-451B-93FD-B0EE9D687652}"/>
    <hyperlink ref="Y4951" r:id="rId4950" xr:uid="{78CD759A-166A-496A-8447-D3ED05A8C1E0}"/>
    <hyperlink ref="Y4952" r:id="rId4951" xr:uid="{40953E28-B524-4772-8249-17C258BBC83E}"/>
    <hyperlink ref="Y4953" r:id="rId4952" xr:uid="{16E07B07-E3B5-4501-A15D-433C9DF5ADF1}"/>
    <hyperlink ref="Y4954" r:id="rId4953" xr:uid="{D5EC6C90-7D76-4E5B-BCE3-8EDBA80FAF02}"/>
    <hyperlink ref="Y4955" r:id="rId4954" xr:uid="{7D8A757E-77CA-4859-B651-CEF8374D90FD}"/>
    <hyperlink ref="Y4956" r:id="rId4955" xr:uid="{6833318E-C470-489C-BDF9-0DFCB2384BB2}"/>
    <hyperlink ref="Y4957" r:id="rId4956" xr:uid="{DBB63F6C-F755-46D5-B4CA-7BBFBF58125F}"/>
    <hyperlink ref="Y4958" r:id="rId4957" xr:uid="{EF277B58-C700-4433-8596-2E37429EB09C}"/>
    <hyperlink ref="Y4959" r:id="rId4958" xr:uid="{B9BA9A18-A495-4E3B-B4EA-934343E30CFE}"/>
    <hyperlink ref="Y4960" r:id="rId4959" xr:uid="{D4911E1D-4768-4317-8EE8-A1EF291E3E6F}"/>
    <hyperlink ref="Y4961" r:id="rId4960" xr:uid="{512692C0-E707-425C-98A5-66F047A98FA3}"/>
    <hyperlink ref="Y4962" r:id="rId4961" xr:uid="{88FA72E9-1442-480E-9477-7078C7EF14D0}"/>
    <hyperlink ref="Y4963" r:id="rId4962" xr:uid="{7B3CA95B-563B-4979-B700-78CE772DF420}"/>
    <hyperlink ref="Y4964" r:id="rId4963" xr:uid="{404953CC-7BD0-4827-9262-9E49C809D3F2}"/>
    <hyperlink ref="Y4965" r:id="rId4964" xr:uid="{7E80121F-4526-495D-8AD6-2C39884BFD01}"/>
    <hyperlink ref="Y4966" r:id="rId4965" xr:uid="{27ECA099-2235-465A-8801-96FEF97B0D18}"/>
    <hyperlink ref="Y4967" r:id="rId4966" xr:uid="{AF805AF5-69AF-474C-9987-EF9253187F94}"/>
    <hyperlink ref="Y4968" r:id="rId4967" xr:uid="{261182C6-B5B3-4C93-953D-4CE0CA47D0B0}"/>
    <hyperlink ref="Y4969" r:id="rId4968" xr:uid="{7EEC68D7-9C7A-4A7A-96C5-1E72B2DDC081}"/>
    <hyperlink ref="Y4970" r:id="rId4969" xr:uid="{89ACCF48-3C52-45BA-9747-CA4052472E43}"/>
    <hyperlink ref="Y4971" r:id="rId4970" xr:uid="{EB8282AE-568E-4A87-BAE8-0FC9A6391FD1}"/>
    <hyperlink ref="Y4972" r:id="rId4971" xr:uid="{73EB628C-EAA1-42F9-A3B0-15719F61EED3}"/>
    <hyperlink ref="Y4973" r:id="rId4972" xr:uid="{AF7F284C-A0F8-41D2-9566-6350820CF48C}"/>
    <hyperlink ref="Y4974" r:id="rId4973" xr:uid="{7E8F2320-795C-4809-8901-B2AEE23EDDA7}"/>
    <hyperlink ref="Y4975" r:id="rId4974" xr:uid="{CD60154E-C54E-4714-A5F9-3ED1B24C2DEA}"/>
    <hyperlink ref="Y4976" r:id="rId4975" xr:uid="{4E9B0822-1811-409E-86FE-EC590143A914}"/>
    <hyperlink ref="Y4977" r:id="rId4976" xr:uid="{5C44EB79-EF71-49EF-A742-E945F6538301}"/>
    <hyperlink ref="Y4978" r:id="rId4977" xr:uid="{C1751CDA-D8F6-4397-BA10-438E26B5CB0B}"/>
    <hyperlink ref="Y4979" r:id="rId4978" xr:uid="{A17A83F0-A46F-49EC-A0B4-390FCDAA805C}"/>
    <hyperlink ref="Y4980" r:id="rId4979" xr:uid="{98206FBC-9332-422A-A409-18FB29103306}"/>
    <hyperlink ref="Y4981" r:id="rId4980" xr:uid="{86837748-47D2-4676-8DD4-5FCC90AA3EF8}"/>
    <hyperlink ref="Y4982" r:id="rId4981" xr:uid="{3CB8D26C-1C9D-4005-97CB-363C1A85E33C}"/>
    <hyperlink ref="Y4983" r:id="rId4982" xr:uid="{AFFCF8BA-90E9-483F-8C35-F1A367F93329}"/>
    <hyperlink ref="Y4984" r:id="rId4983" xr:uid="{07922B28-60EB-4963-9EAD-9FB1624A1C8A}"/>
    <hyperlink ref="Y4985" r:id="rId4984" xr:uid="{D65992F0-B687-4312-9C11-21D2135C8155}"/>
    <hyperlink ref="Y4986" r:id="rId4985" xr:uid="{379AD24A-A195-4ED8-B499-501132025670}"/>
    <hyperlink ref="Y4987" r:id="rId4986" xr:uid="{0785DC3A-7D36-4AF4-9E27-4712D6491DA2}"/>
    <hyperlink ref="Y4988" r:id="rId4987" xr:uid="{62A8652A-CF84-4F51-8664-C23F467D4EAA}"/>
    <hyperlink ref="Y4989" r:id="rId4988" xr:uid="{AC0643C2-69D3-4DBC-8D4F-ACBAEE134EA7}"/>
    <hyperlink ref="Y4990" r:id="rId4989" xr:uid="{D1C44487-7080-4E23-9E6F-D8793E839ED7}"/>
    <hyperlink ref="Y4991" r:id="rId4990" xr:uid="{F9CDFA7B-8FB2-4F03-93CC-5363C4044BC3}"/>
    <hyperlink ref="Y4992" r:id="rId4991" xr:uid="{BB1797D8-0A14-4017-B7E0-20C91C6D533D}"/>
    <hyperlink ref="Y4993" r:id="rId4992" xr:uid="{31D488B6-038F-48AF-8805-80A1103E8B8B}"/>
    <hyperlink ref="Y4994" r:id="rId4993" xr:uid="{EC5863E0-B685-4628-A6D1-DE02C0AC9AB3}"/>
    <hyperlink ref="Y4995" r:id="rId4994" xr:uid="{924549F2-95D3-4774-8091-98B1D51A6E18}"/>
    <hyperlink ref="Y4996" r:id="rId4995" xr:uid="{751DE646-3FB6-497B-B8A3-48E8A4F4E930}"/>
    <hyperlink ref="Y4997" r:id="rId4996" xr:uid="{59815034-BB39-44AE-9CF1-5577F8504B68}"/>
    <hyperlink ref="Y4998" r:id="rId4997" xr:uid="{D7C872BA-669D-4F1F-AEA6-B635A94788A8}"/>
    <hyperlink ref="Y4999" r:id="rId4998" xr:uid="{B8800A85-17BF-4962-B4D4-4606A3DB894F}"/>
    <hyperlink ref="Y5000" r:id="rId4999" xr:uid="{3994D9D5-E7D2-49D9-9029-B4B272211B48}"/>
    <hyperlink ref="Y5001" r:id="rId5000" xr:uid="{F9387E10-7CDF-475B-B873-67923B3C7C74}"/>
    <hyperlink ref="Y5002" r:id="rId5001" xr:uid="{A434E131-889C-4E5B-AD0A-DDD03DB904F5}"/>
    <hyperlink ref="Y5003" r:id="rId5002" xr:uid="{B5D89C93-8568-4B28-8AF4-F9F113EAFC8F}"/>
    <hyperlink ref="Y5004" r:id="rId5003" xr:uid="{6A7C0D64-7319-4E00-A085-9634F2913781}"/>
    <hyperlink ref="Y5005" r:id="rId5004" xr:uid="{427CA4DD-5BB2-4B59-8B57-6F721C238D2F}"/>
    <hyperlink ref="Y5006" r:id="rId5005" xr:uid="{0FC28950-586C-4A08-A365-7C4C7DF5FDE2}"/>
    <hyperlink ref="Y5007" r:id="rId5006" xr:uid="{D5CFD3C4-BA05-47FE-999C-35991E6B2A1B}"/>
    <hyperlink ref="Y5008" r:id="rId5007" xr:uid="{C92BF24B-CFA2-413B-A604-D2D6D8EA80B3}"/>
    <hyperlink ref="Y5009" r:id="rId5008" xr:uid="{E788DC8A-B94A-4C9E-872E-98721C9CCA0F}"/>
    <hyperlink ref="Y5010" r:id="rId5009" xr:uid="{F4DB65AE-A78E-4210-B2FF-8C8DAA4AFC37}"/>
    <hyperlink ref="Y5011" r:id="rId5010" xr:uid="{72BC3897-2379-4E9F-9398-2D0A0547C836}"/>
    <hyperlink ref="Y5012" r:id="rId5011" xr:uid="{B5ED1889-284B-4F4D-9E80-1FC81C876DA9}"/>
    <hyperlink ref="Y5013" r:id="rId5012" xr:uid="{DC595C91-7344-4014-BC23-6B27637518E2}"/>
    <hyperlink ref="Y5014" r:id="rId5013" xr:uid="{814410AA-8F9D-42AB-9120-E0DA0F1BAB34}"/>
    <hyperlink ref="Y5015" r:id="rId5014" xr:uid="{387FA0C5-CD98-4BDA-8CB9-C2FE6B03CE5D}"/>
    <hyperlink ref="Y5016" r:id="rId5015" xr:uid="{75792B4B-ED3A-4F61-A487-1ABC922E31E1}"/>
    <hyperlink ref="Y5017" r:id="rId5016" xr:uid="{AABFBAED-15BA-4E23-89A8-44DA405EBBB6}"/>
    <hyperlink ref="Y5018" r:id="rId5017" xr:uid="{44F819C6-135E-4F62-88A7-B395D1705E68}"/>
    <hyperlink ref="Y5019" r:id="rId5018" xr:uid="{EDF4B5A7-6995-4407-B2A5-641A6A647ED0}"/>
    <hyperlink ref="Y5020" r:id="rId5019" xr:uid="{B9658590-882E-49FB-A341-3DDFBD7E1852}"/>
    <hyperlink ref="Y5021" r:id="rId5020" xr:uid="{F9E99290-E6F0-46EE-91B5-C6D26327E4E0}"/>
    <hyperlink ref="Y5022" r:id="rId5021" xr:uid="{147B1ADA-BA86-4103-A77C-0C3F6A38DDD1}"/>
    <hyperlink ref="Y5023" r:id="rId5022" xr:uid="{36704084-041D-4240-AC0D-70203D457778}"/>
    <hyperlink ref="Y5024" r:id="rId5023" xr:uid="{7ED5141D-1D58-47CB-BDE1-43C56301B475}"/>
    <hyperlink ref="Y5025" r:id="rId5024" xr:uid="{C06335FD-21ED-48E3-99DC-C9EF47209940}"/>
    <hyperlink ref="Y5026" r:id="rId5025" xr:uid="{361FC375-B741-4249-9854-D62975D7CA68}"/>
    <hyperlink ref="Y5027" r:id="rId5026" xr:uid="{EF49085A-7FDE-4657-95D9-2EA327F8AF5C}"/>
    <hyperlink ref="Y5028" r:id="rId5027" xr:uid="{D2357DF9-259C-4881-9EC7-53D4AE56214F}"/>
    <hyperlink ref="Y5029" r:id="rId5028" xr:uid="{0FDDDC06-97AE-47CC-93F4-FAC18F1FFCB8}"/>
    <hyperlink ref="Y5030" r:id="rId5029" xr:uid="{98511C80-1A5C-4805-9EB5-CBB2FA8C3A42}"/>
    <hyperlink ref="Y5031" r:id="rId5030" xr:uid="{AE5F99A3-2F52-4848-BC7D-F642D038D38B}"/>
    <hyperlink ref="Y5032" r:id="rId5031" xr:uid="{DBD20E14-4973-4ABF-AEDD-E21106BA2855}"/>
    <hyperlink ref="Y5033" r:id="rId5032" xr:uid="{0E86D89A-7791-42CE-8704-1852F39B8832}"/>
    <hyperlink ref="Y5034" r:id="rId5033" xr:uid="{33A80512-FBD1-4026-9C25-C4AB76C2B9CE}"/>
    <hyperlink ref="Y5035" r:id="rId5034" xr:uid="{FF0D599B-FA56-4114-BE2B-D7CBFFDAE4C3}"/>
    <hyperlink ref="Y5036" r:id="rId5035" xr:uid="{934DEDEF-8DD8-4EBD-8DBC-51D6EBAF611F}"/>
    <hyperlink ref="Y5037" r:id="rId5036" xr:uid="{BB56DF31-B92B-4531-B7B9-55563E8118CE}"/>
    <hyperlink ref="Y5038" r:id="rId5037" xr:uid="{C209D784-42FC-42C0-B26B-FFCD97495A66}"/>
    <hyperlink ref="Y5039" r:id="rId5038" xr:uid="{BB45CD87-C3E6-447A-9EED-985045AC8B37}"/>
    <hyperlink ref="Y5040" r:id="rId5039" xr:uid="{8688393D-F294-4073-9189-777CAA730C2E}"/>
    <hyperlink ref="Y5041" r:id="rId5040" xr:uid="{1D33D462-CC85-4CB1-9978-DDC1DB211A43}"/>
    <hyperlink ref="Y5042" r:id="rId5041" xr:uid="{EC2A3028-92B7-406B-A834-5B7D343FE573}"/>
    <hyperlink ref="Y5043" r:id="rId5042" xr:uid="{76041CBE-3101-4D3C-83F9-96C4CDAE3B81}"/>
    <hyperlink ref="Y5044" r:id="rId5043" xr:uid="{F7CB37F1-4B35-4FAB-BCFB-4AA3CADC6F5F}"/>
    <hyperlink ref="Y5045" r:id="rId5044" xr:uid="{AD071099-2C4C-4CB1-906E-AC244BEEFADF}"/>
    <hyperlink ref="Y5046" r:id="rId5045" xr:uid="{52A9F985-DC77-4FA9-A313-B433B2506854}"/>
    <hyperlink ref="Y5047" r:id="rId5046" xr:uid="{AE04384F-4867-428A-BD00-614A758CF9A9}"/>
    <hyperlink ref="Y5048" r:id="rId5047" xr:uid="{8E52C00F-DE62-4CE5-99C5-7D09CD801218}"/>
    <hyperlink ref="Y5049" r:id="rId5048" xr:uid="{F11EF3EB-2BB6-4E00-B476-0E7D1A8CF71F}"/>
    <hyperlink ref="Y5050" r:id="rId5049" xr:uid="{7B1C9520-1D10-4EC2-9EE5-4FBFDA04EDDF}"/>
    <hyperlink ref="Y5051" r:id="rId5050" xr:uid="{9BC80D18-B0E1-464E-9DDF-D71560C93831}"/>
    <hyperlink ref="Y5052" r:id="rId5051" xr:uid="{0F5450A8-3DFD-40CD-B482-636AF2D811E5}"/>
    <hyperlink ref="Y5053" r:id="rId5052" xr:uid="{42F102AE-8614-409A-B566-BC07D0E94F26}"/>
    <hyperlink ref="Y5054" r:id="rId5053" xr:uid="{C004480F-E70D-4872-987C-BEF096B76704}"/>
    <hyperlink ref="Y5055" r:id="rId5054" xr:uid="{45502548-7183-40CC-89D1-959E70D51A35}"/>
    <hyperlink ref="Y5056" r:id="rId5055" xr:uid="{66EDB5F3-5F43-43F3-AB54-38119A7455D6}"/>
    <hyperlink ref="Y5057" r:id="rId5056" xr:uid="{D04C6C53-08AF-4A27-88BA-F7363F3DFDA3}"/>
    <hyperlink ref="Y5058" r:id="rId5057" xr:uid="{1D2EF222-9EA4-4E17-91AD-4CDF4C293596}"/>
    <hyperlink ref="Y5059" r:id="rId5058" xr:uid="{852A68A1-4BB7-4799-B718-5A043D6CE144}"/>
    <hyperlink ref="Y5060" r:id="rId5059" xr:uid="{5CDD7B8E-17BC-4D05-B231-E0BCBEF376D9}"/>
    <hyperlink ref="Y5061" r:id="rId5060" xr:uid="{E8A36BD3-48F5-4B70-8355-E7600E0E45ED}"/>
    <hyperlink ref="Y5062" r:id="rId5061" xr:uid="{335BD85F-B047-4900-B842-0B4D478E65C9}"/>
    <hyperlink ref="Y5063" r:id="rId5062" xr:uid="{34A844A8-4602-4F87-97F8-CFF75CDFF0C9}"/>
    <hyperlink ref="Y5064" r:id="rId5063" xr:uid="{E3023922-4648-4373-B42A-C6FC4991D1A5}"/>
    <hyperlink ref="Y5065" r:id="rId5064" xr:uid="{D1B6B6AF-6EDA-46D3-AE4C-07C8E6C28FE8}"/>
    <hyperlink ref="Y5066" r:id="rId5065" xr:uid="{75A2EF33-F502-40D6-B114-D8D2972D1C25}"/>
    <hyperlink ref="Y5067" r:id="rId5066" xr:uid="{901EFB29-E871-415B-B3DE-646F33B3C548}"/>
    <hyperlink ref="Y5068" r:id="rId5067" xr:uid="{CF3822AE-9B9C-4AFE-9DAA-18EDDD74C1A7}"/>
    <hyperlink ref="Y5069" r:id="rId5068" xr:uid="{A6B5B944-7753-45B0-8338-803A7BF41561}"/>
    <hyperlink ref="Y5070" r:id="rId5069" xr:uid="{8B97D201-1FB5-4B92-8D6A-574D4CA41D4B}"/>
    <hyperlink ref="Y5071" r:id="rId5070" xr:uid="{5EF0605E-F7C3-4EE3-8208-A0BCA9CEC24E}"/>
    <hyperlink ref="Y5072" r:id="rId5071" xr:uid="{7658B1D8-B7EB-4C97-8ADA-392F2A3F8A2E}"/>
    <hyperlink ref="Y5073" r:id="rId5072" xr:uid="{3D73F46D-B26A-406E-B860-CF7153F77FC6}"/>
    <hyperlink ref="Y5074" r:id="rId5073" xr:uid="{F024B10F-3424-43C4-9B41-4ED764B60914}"/>
    <hyperlink ref="Y5075" r:id="rId5074" xr:uid="{91F4F31C-48B5-498D-9618-55FC942FBC79}"/>
    <hyperlink ref="Y5076" r:id="rId5075" xr:uid="{0A6F76A7-73A8-4BDF-965A-E6A078072C9D}"/>
    <hyperlink ref="Y5077" r:id="rId5076" xr:uid="{4B6353BC-A9F7-4083-A312-8768BBE09ACC}"/>
    <hyperlink ref="Y5078" r:id="rId5077" xr:uid="{A2BCFDD6-1D54-4145-9C21-A0E9312FBFE3}"/>
    <hyperlink ref="Y5079" r:id="rId5078" xr:uid="{3E99511C-68FA-41B1-8ED3-4E16C5A6577A}"/>
    <hyperlink ref="Y5080" r:id="rId5079" xr:uid="{F9846CD3-3A2B-4375-8181-26C5DE002BE1}"/>
    <hyperlink ref="Y5081" r:id="rId5080" xr:uid="{FDD708E1-32BA-4C71-A24C-746CF778D3BA}"/>
    <hyperlink ref="Y5082" r:id="rId5081" xr:uid="{23F76247-0397-4947-936A-2EC3F2051A7E}"/>
    <hyperlink ref="Y5083" r:id="rId5082" xr:uid="{79C44D5A-BFF0-4ACF-A865-BB65217CB540}"/>
    <hyperlink ref="Y5084" r:id="rId5083" xr:uid="{737F290F-BEA3-48E8-94E6-9591E8636FE4}"/>
    <hyperlink ref="Y5085" r:id="rId5084" xr:uid="{07FE8E87-C79F-4AEA-A3AA-F54852B4499B}"/>
    <hyperlink ref="Y5086" r:id="rId5085" xr:uid="{E7859CF5-1252-4E4D-B654-7C2A71C61F13}"/>
    <hyperlink ref="Y5087" r:id="rId5086" xr:uid="{11E03CB4-444D-49EE-B036-E33E9C1715AA}"/>
    <hyperlink ref="Y5088" r:id="rId5087" xr:uid="{E8A569E1-48C1-4889-8EE8-7550075D9F85}"/>
    <hyperlink ref="Y5089" r:id="rId5088" xr:uid="{EDC76F16-ABDC-4B16-AE56-27B1EF5A7545}"/>
    <hyperlink ref="Y5090" r:id="rId5089" xr:uid="{20C4037F-C195-4FFD-8CCB-FE869A7AE81F}"/>
    <hyperlink ref="Y5091" r:id="rId5090" xr:uid="{63444449-C418-4D94-A8A0-96D5C1082DAB}"/>
    <hyperlink ref="Y5092" r:id="rId5091" xr:uid="{179D8221-2DD0-49CD-AA2F-F05B96715615}"/>
    <hyperlink ref="Y5093" r:id="rId5092" xr:uid="{4E697B91-0C18-438B-9243-3F76A2F1A0AF}"/>
    <hyperlink ref="Y5094" r:id="rId5093" xr:uid="{6E3202EC-5599-4964-997E-5DC999F6DC87}"/>
    <hyperlink ref="Y5095" r:id="rId5094" xr:uid="{4461AFF5-1CAA-40E2-A27E-E3702DE4C8CC}"/>
    <hyperlink ref="Y5096" r:id="rId5095" xr:uid="{769C21A1-910E-471E-9DF7-376C39C48407}"/>
    <hyperlink ref="Y5097" r:id="rId5096" xr:uid="{1970CDC1-A3E9-40AD-AD24-96CBAE79E14B}"/>
    <hyperlink ref="Y5098" r:id="rId5097" xr:uid="{5CCB2571-EEBD-48B0-BBD7-61AE612B508B}"/>
    <hyperlink ref="Y5099" r:id="rId5098" xr:uid="{0590153E-CB38-46EE-A2A9-C4C3E5E802CA}"/>
    <hyperlink ref="Y5100" r:id="rId5099" xr:uid="{B7534C8D-E173-44AC-92CD-ECE38473ABBD}"/>
    <hyperlink ref="Y5101" r:id="rId5100" xr:uid="{B2DC435A-D6AC-4561-A391-85CA6973399D}"/>
    <hyperlink ref="Y5102" r:id="rId5101" xr:uid="{C66AD032-6BB9-424F-BC40-F6F4ED39EE02}"/>
    <hyperlink ref="Y5103" r:id="rId5102" xr:uid="{65F6A24C-870B-494F-9FE4-EC690693DAED}"/>
    <hyperlink ref="Y5104" r:id="rId5103" xr:uid="{5854BC20-8E4D-4F14-9ECF-B7DB0B5898C2}"/>
    <hyperlink ref="Y5105" r:id="rId5104" xr:uid="{117E7CC2-F4DC-4F2B-B309-226C94F868E0}"/>
    <hyperlink ref="Y5106" r:id="rId5105" xr:uid="{DB90E6FA-4BC5-4E25-9370-52EE8BCFC33F}"/>
    <hyperlink ref="Y5107" r:id="rId5106" xr:uid="{E7CF737D-936B-4234-B014-94B152BCD1DA}"/>
    <hyperlink ref="Y5108" r:id="rId5107" xr:uid="{EFCFC6E8-C160-4AAA-B2CC-C1C791DF31C8}"/>
    <hyperlink ref="Y5109" r:id="rId5108" xr:uid="{287CDC3C-65BA-40DC-B963-741CC366C4AB}"/>
    <hyperlink ref="Y5110" r:id="rId5109" xr:uid="{F1449EF7-C3C2-4CCC-9AA1-180050626B19}"/>
    <hyperlink ref="Y5111" r:id="rId5110" xr:uid="{1AF0DE40-C39A-4544-9424-2FFA7CAB7821}"/>
    <hyperlink ref="Y5112" r:id="rId5111" xr:uid="{299FF744-0729-4FEA-99A1-92889B0D2B63}"/>
    <hyperlink ref="Y5113" r:id="rId5112" xr:uid="{1546E029-B156-4607-9446-D875E6E5FADD}"/>
    <hyperlink ref="Y5114" r:id="rId5113" xr:uid="{614CC2DE-4745-4625-AF67-5C66C4A45965}"/>
    <hyperlink ref="Y5115" r:id="rId5114" xr:uid="{FD84F22F-EA69-431F-9668-3D0947836D62}"/>
    <hyperlink ref="Y5116" r:id="rId5115" xr:uid="{57E2C08A-371A-4553-A186-3AB22507A142}"/>
    <hyperlink ref="Y5117" r:id="rId5116" xr:uid="{1F0AFD09-F872-4F6F-85EA-F4EA5E8D95E2}"/>
    <hyperlink ref="Y5118" r:id="rId5117" xr:uid="{AA3B9CAA-7599-486B-B36A-A8B2CA27D69D}"/>
    <hyperlink ref="Y5119" r:id="rId5118" xr:uid="{EB6ED9D6-09D6-4AFA-AD9B-6187D935947A}"/>
    <hyperlink ref="Y5120" r:id="rId5119" xr:uid="{56E340F3-E193-464E-9636-EC6BEC86A339}"/>
    <hyperlink ref="Y5121" r:id="rId5120" xr:uid="{B591737F-4CDE-4F43-B4EB-46EAEB7FBF98}"/>
    <hyperlink ref="Y5122" r:id="rId5121" xr:uid="{48FEEA01-2071-4980-98A1-BEA6D6908774}"/>
    <hyperlink ref="Y5123" r:id="rId5122" xr:uid="{EB3F7C35-2784-4C03-91A5-BCF1BD5E4F67}"/>
    <hyperlink ref="Y5124" r:id="rId5123" xr:uid="{42AAB63A-DA0A-4880-8D15-82E22E6C4BF3}"/>
    <hyperlink ref="Y5125" r:id="rId5124" xr:uid="{CCAA55E4-C65D-48EA-AFA7-C95ECE32ADD1}"/>
    <hyperlink ref="Y5126" r:id="rId5125" xr:uid="{B723113A-F812-495C-9EB6-981C3A17CBB0}"/>
    <hyperlink ref="Y5127" r:id="rId5126" xr:uid="{C6F8918B-EDCB-4862-8111-04E226CCDBCF}"/>
    <hyperlink ref="Y5128" r:id="rId5127" xr:uid="{5BA4CC55-2B65-4DF5-AFBA-DD305AF47771}"/>
    <hyperlink ref="Y5129" r:id="rId5128" xr:uid="{0719B9BA-0B18-45A6-8F21-BF278559F199}"/>
    <hyperlink ref="Y5130" r:id="rId5129" xr:uid="{F6FBE148-703A-46B6-9112-286561FB360D}"/>
    <hyperlink ref="Y5131" r:id="rId5130" xr:uid="{3E7DCD65-9435-46B3-A798-609291A712D0}"/>
    <hyperlink ref="Y5132" r:id="rId5131" xr:uid="{BC429F63-2558-4957-8793-B32302444D52}"/>
    <hyperlink ref="Y5133" r:id="rId5132" xr:uid="{E6F0581F-D864-4907-9054-E5255379D67F}"/>
    <hyperlink ref="Y5134" r:id="rId5133" xr:uid="{B0EBE83D-E825-4051-AB58-ECAA1101C6A4}"/>
    <hyperlink ref="Y5135" r:id="rId5134" xr:uid="{09152BCA-1FFD-41A6-A863-CD20A66E5DFD}"/>
    <hyperlink ref="Y5136" r:id="rId5135" xr:uid="{834652D3-3BE4-4596-95D1-A0D000CF1C41}"/>
    <hyperlink ref="Y5137" r:id="rId5136" xr:uid="{8FEFEF6F-F273-4212-A4A7-A002E21E8760}"/>
    <hyperlink ref="Y5138" r:id="rId5137" xr:uid="{01624FD9-17BC-42D9-AEFE-5B22ADFCB412}"/>
    <hyperlink ref="Y5139" r:id="rId5138" xr:uid="{CFE4B5D5-4C02-497B-A95C-05247A008EDA}"/>
    <hyperlink ref="Y5140" r:id="rId5139" xr:uid="{8BCCAD4D-2237-411E-803C-5778568E135C}"/>
    <hyperlink ref="Y5141" r:id="rId5140" xr:uid="{9F8B3B38-33D6-4FC7-A155-E56FABCB90C9}"/>
    <hyperlink ref="Y5142" r:id="rId5141" xr:uid="{F206A7BC-0BDA-4E8D-8619-F00D91F85AE8}"/>
    <hyperlink ref="Y5143" r:id="rId5142" xr:uid="{CF1FDFBE-1AD5-4371-AF77-AA37C09EA2FF}"/>
    <hyperlink ref="Y5144" r:id="rId5143" xr:uid="{257E7F6D-E3DE-4CE1-AEAE-81A926531A45}"/>
    <hyperlink ref="Y5145" r:id="rId5144" xr:uid="{DB26EE9A-750A-4987-A5B0-C7F3C5465312}"/>
    <hyperlink ref="Y5146" r:id="rId5145" xr:uid="{EAA33CF0-D0D3-44F8-84B5-2A0B65166E6F}"/>
    <hyperlink ref="Y5147" r:id="rId5146" xr:uid="{E853C54C-18E0-4545-97C9-E219CFE66688}"/>
    <hyperlink ref="Y5148" r:id="rId5147" xr:uid="{3D4FFF14-53D2-4E9D-8BA7-2D0A55432552}"/>
    <hyperlink ref="Y5149" r:id="rId5148" xr:uid="{F72F1C7F-D7C7-4391-A34F-EF2A55DFEB0E}"/>
    <hyperlink ref="Y5150" r:id="rId5149" xr:uid="{8CB65650-F5AE-487E-B0DE-A5506436D734}"/>
    <hyperlink ref="Y5151" r:id="rId5150" xr:uid="{187C0273-4094-4007-88CB-8B347521EE66}"/>
    <hyperlink ref="Y5152" r:id="rId5151" xr:uid="{64123096-AB16-4370-839F-E3231458C103}"/>
    <hyperlink ref="Y5153" r:id="rId5152" xr:uid="{21C355FF-BE6C-49E3-9120-BD6E25DE6349}"/>
    <hyperlink ref="Y5154" r:id="rId5153" xr:uid="{FC65778C-65C2-482C-AF0F-D4FF738400EF}"/>
    <hyperlink ref="Y5155" r:id="rId5154" xr:uid="{B450F089-CF16-4DF3-9CAC-F8D568F85165}"/>
    <hyperlink ref="Y5156" r:id="rId5155" xr:uid="{CD03FBA3-3E90-46EC-B46F-C0C28E9A222D}"/>
    <hyperlink ref="Y5157" r:id="rId5156" xr:uid="{DF1F9715-EF2F-46BF-8AEA-E568E4A1DB2F}"/>
    <hyperlink ref="Y5158" r:id="rId5157" xr:uid="{0B7DA415-63D1-4E19-8D25-7111911DDF00}"/>
    <hyperlink ref="Y5159" r:id="rId5158" xr:uid="{BC773D78-A17E-48FC-BDF5-03473F1CE4DD}"/>
    <hyperlink ref="Y5160" r:id="rId5159" xr:uid="{D49BF9A4-8FAC-4901-A98B-A061EA58CA65}"/>
    <hyperlink ref="Y5161" r:id="rId5160" xr:uid="{091F8A8D-36E7-406D-8968-FFAD1CA03AD9}"/>
    <hyperlink ref="Y5162" r:id="rId5161" xr:uid="{86FF7A24-83F7-4C9C-BBF9-F47186538188}"/>
    <hyperlink ref="Y5163" r:id="rId5162" xr:uid="{5603B82C-A5B5-47BA-A2DD-C9C401176BA9}"/>
    <hyperlink ref="Y5164" r:id="rId5163" xr:uid="{388A6DB5-08EC-4EEC-9FBC-8A948321F0B5}"/>
    <hyperlink ref="Y5165" r:id="rId5164" xr:uid="{3524D472-A76E-49FF-B31B-CF4A54D0C018}"/>
    <hyperlink ref="Y5166" r:id="rId5165" xr:uid="{C838BB45-539D-42A9-84B8-53C290541DAD}"/>
    <hyperlink ref="Y5167" r:id="rId5166" xr:uid="{3CBE903A-3E6B-4ACA-9721-2AE56C0C790F}"/>
    <hyperlink ref="Y5168" r:id="rId5167" xr:uid="{3E24C745-0EFA-4679-9728-B5EB2AC742AE}"/>
    <hyperlink ref="Y5169" r:id="rId5168" xr:uid="{97A76AE8-6A72-4CA1-8AC3-5ABA46324631}"/>
    <hyperlink ref="Y5170" r:id="rId5169" xr:uid="{9C00B389-F0E2-4C45-9465-2C946958F02B}"/>
    <hyperlink ref="Y5171" r:id="rId5170" xr:uid="{30D01ED2-D188-4220-A5A3-126F075E97A8}"/>
    <hyperlink ref="Y5172" r:id="rId5171" xr:uid="{9C5B70DF-B4D0-4E60-A74B-D9F2F68BB28F}"/>
    <hyperlink ref="Y5173" r:id="rId5172" xr:uid="{07E0F5D7-0B57-4D99-93B4-C8245A5F7902}"/>
    <hyperlink ref="Y5174" r:id="rId5173" xr:uid="{D735BBF1-672A-43DF-B0A9-3E7B1D2DE82E}"/>
    <hyperlink ref="Y5175" r:id="rId5174" xr:uid="{42A3F3E1-AA76-45C5-9CF4-341E990D58C6}"/>
    <hyperlink ref="Y5176" r:id="rId5175" xr:uid="{61852D36-F981-4651-AABF-56384EC07FD7}"/>
    <hyperlink ref="Y5177" r:id="rId5176" xr:uid="{29DC9598-E490-4074-B159-55034AF0C362}"/>
    <hyperlink ref="Y5178" r:id="rId5177" xr:uid="{2B1F9DA9-F236-4839-A679-56E38E6DFB6F}"/>
    <hyperlink ref="Y5179" r:id="rId5178" xr:uid="{9FAAE451-0848-4D37-AA39-2C0DFF80D613}"/>
    <hyperlink ref="Y5180" r:id="rId5179" xr:uid="{0EE93FCB-90AE-4CFB-94BA-56746AFBECCD}"/>
    <hyperlink ref="Y5181" r:id="rId5180" xr:uid="{EC880ECE-3807-49B4-B198-396F8E939C32}"/>
    <hyperlink ref="Y5182" r:id="rId5181" xr:uid="{DC7AFF4B-B5D1-4C15-BAC2-6129460B5F27}"/>
    <hyperlink ref="Y5183" r:id="rId5182" xr:uid="{D8E5B503-CBA9-4E46-9648-4711C12FB441}"/>
    <hyperlink ref="Y5184" r:id="rId5183" xr:uid="{E2494BB4-7937-4D39-AEF7-A8F462C24754}"/>
    <hyperlink ref="Y5185" r:id="rId5184" xr:uid="{7A0D5C20-B8F6-48C9-AEB6-AE49122DC4D4}"/>
    <hyperlink ref="Y5186" r:id="rId5185" xr:uid="{6154A4F9-1D44-4AFD-806C-9B59F80666BD}"/>
    <hyperlink ref="Y5187" r:id="rId5186" xr:uid="{A3DAE759-2F41-48AB-99A6-C799AF3D1C28}"/>
    <hyperlink ref="Y5188" r:id="rId5187" xr:uid="{880860D5-4820-4BC1-B61F-F01EE82B1387}"/>
    <hyperlink ref="Y5189" r:id="rId5188" xr:uid="{189217DC-19D3-46BD-8CC1-B1BF429C92E6}"/>
    <hyperlink ref="Y5190" r:id="rId5189" xr:uid="{CB7EF05C-B1AF-4141-B356-3AD388E8A37F}"/>
    <hyperlink ref="Y5191" r:id="rId5190" xr:uid="{482747AE-55C4-4445-805B-BEBCB89A381B}"/>
    <hyperlink ref="Y5192" r:id="rId5191" xr:uid="{EE271C70-62AD-4988-B533-ADFAAB24BC8D}"/>
    <hyperlink ref="Y5193" r:id="rId5192" xr:uid="{AAE64A4E-EC18-47D5-AD25-EB31806BA78C}"/>
    <hyperlink ref="Y5194" r:id="rId5193" xr:uid="{D98FC525-D629-4E06-9D0B-334B43A40C18}"/>
    <hyperlink ref="Y5195" r:id="rId5194" xr:uid="{4703FD0C-0FEB-45B9-82EA-A348582082B2}"/>
    <hyperlink ref="Y5196" r:id="rId5195" xr:uid="{C98CBEEE-546B-4882-AC8F-BB80BDC8585D}"/>
    <hyperlink ref="Y5197" r:id="rId5196" xr:uid="{8FFEC13A-085B-4140-9A54-C7FEB321ACF8}"/>
    <hyperlink ref="Y5198" r:id="rId5197" xr:uid="{778F2129-61EC-49FF-A65D-A0E0047DB387}"/>
    <hyperlink ref="Y5199" r:id="rId5198" xr:uid="{F0EC3CEE-3EF5-4CDC-BCFF-0C319D7B79B1}"/>
    <hyperlink ref="Y5200" r:id="rId5199" xr:uid="{2C0A3CC5-C56A-42F3-A78E-609A6A088523}"/>
    <hyperlink ref="Y5201" r:id="rId5200" xr:uid="{7E4C4287-240E-4554-8590-782B41EA5063}"/>
    <hyperlink ref="Y5202" r:id="rId5201" xr:uid="{24F1A814-85E4-43DB-8F9F-1593D7E9923E}"/>
    <hyperlink ref="Y5203" r:id="rId5202" xr:uid="{E14DA176-2C33-46BF-ACC7-A279A3BFF837}"/>
    <hyperlink ref="Y5204" r:id="rId5203" xr:uid="{5A48CEE9-CE6D-4BA7-A8D3-A76B624016AE}"/>
    <hyperlink ref="Y5205" r:id="rId5204" xr:uid="{E228FC58-384F-4C35-B3CE-2821C526DF7B}"/>
    <hyperlink ref="Y5206" r:id="rId5205" xr:uid="{8333225C-57B3-4D14-B2A7-5748F7B7AA19}"/>
    <hyperlink ref="Y5207" r:id="rId5206" xr:uid="{5485FE47-DC0D-4E89-8F7C-5626C53B197D}"/>
    <hyperlink ref="Y5208" r:id="rId5207" xr:uid="{F52E15B6-3379-46D7-95C1-E33E764D84A8}"/>
    <hyperlink ref="Y5209" r:id="rId5208" xr:uid="{51FBCF7D-68F7-4F76-99CC-B69E0A4D82CA}"/>
    <hyperlink ref="Y5210" r:id="rId5209" xr:uid="{9E458B31-A976-4276-BDEA-2140F45D5FC2}"/>
    <hyperlink ref="Y5211" r:id="rId5210" xr:uid="{BC66DC70-7244-4F89-B855-56A708B1DDEF}"/>
    <hyperlink ref="Y5212" r:id="rId5211" xr:uid="{31D5D624-A624-49B0-8C93-3941AD323E22}"/>
    <hyperlink ref="Y5213" r:id="rId5212" xr:uid="{F575DC18-9E61-426C-9C7F-0EF00ED80120}"/>
    <hyperlink ref="Y5214" r:id="rId5213" xr:uid="{13519200-F928-4651-99B0-D6EB5F0BAF93}"/>
    <hyperlink ref="Y5215" r:id="rId5214" xr:uid="{E24DB5EB-6D3C-4786-82C5-4F52CF287D53}"/>
    <hyperlink ref="Y5216" r:id="rId5215" xr:uid="{C0612D51-4CCA-4788-91CE-1F3753547772}"/>
    <hyperlink ref="Y5217" r:id="rId5216" xr:uid="{FB136B56-4DBD-440A-BAE9-54E3E73D4A92}"/>
    <hyperlink ref="Y5218" r:id="rId5217" xr:uid="{014B5843-A8A7-4961-AB2A-5BAB72AA6A6E}"/>
    <hyperlink ref="Y5219" r:id="rId5218" xr:uid="{BAD3E57F-5AD7-4A4F-9F15-6CFD9D6FC5A8}"/>
    <hyperlink ref="Y5220" r:id="rId5219" xr:uid="{D5DCAAEE-C3B0-4FCA-9479-6F3BF1AF95E7}"/>
    <hyperlink ref="Y5221" r:id="rId5220" xr:uid="{15ABC736-2DBF-4848-87E2-78781CFD6CC6}"/>
    <hyperlink ref="Y5222" r:id="rId5221" xr:uid="{FECE846A-AA1E-450A-A2A5-3A771B9CCE73}"/>
    <hyperlink ref="Y5223" r:id="rId5222" xr:uid="{B64FC02A-BCA1-4CAC-A66D-1A8C3602FC46}"/>
    <hyperlink ref="Y5224" r:id="rId5223" xr:uid="{B42B9DA5-FDA9-4A70-B193-3D2586E20894}"/>
    <hyperlink ref="Y5225" r:id="rId5224" xr:uid="{9CF9A681-6BF7-4513-8D76-3EE3CCFA09EA}"/>
    <hyperlink ref="Y5226" r:id="rId5225" xr:uid="{918EB87C-4684-4F7A-9EF4-28DB4EC274D2}"/>
    <hyperlink ref="Y5227" r:id="rId5226" xr:uid="{9235385D-CD68-4BED-97CF-AB0DBE0DF6BD}"/>
    <hyperlink ref="Y5228" r:id="rId5227" xr:uid="{106B0EC9-972F-49FE-AA42-1F611CF66548}"/>
    <hyperlink ref="Y5229" r:id="rId5228" xr:uid="{3A6AA707-51B5-43CC-9ADF-26E1264C6644}"/>
    <hyperlink ref="Y5230" r:id="rId5229" xr:uid="{5F12697F-9214-4608-9AAE-9F43D3AEE1E2}"/>
    <hyperlink ref="Y5231" r:id="rId5230" xr:uid="{9589775A-3B76-4ABD-9B14-3694AF439C82}"/>
    <hyperlink ref="Y5232" r:id="rId5231" xr:uid="{422FBD8B-524C-4950-8EBC-21D687A17AA1}"/>
    <hyperlink ref="Y5233" r:id="rId5232" xr:uid="{E4921C39-30CB-4F72-B11B-E7F9B20DC00A}"/>
    <hyperlink ref="Y5234" r:id="rId5233" xr:uid="{64BCD252-CA0D-4B8D-9E40-3CD63DB22D95}"/>
    <hyperlink ref="Y5235" r:id="rId5234" xr:uid="{4B0A0E46-E272-49C7-8E2A-51920E5E0E8A}"/>
    <hyperlink ref="Y5236" r:id="rId5235" xr:uid="{3FFF3CE8-0C05-456A-89A5-E22991F5C8A3}"/>
    <hyperlink ref="Y5237" r:id="rId5236" xr:uid="{11D9FDA6-AA49-44BB-9354-D82DCA8E73DE}"/>
    <hyperlink ref="Y5238" r:id="rId5237" xr:uid="{A7ABA52A-8E03-4A79-B18C-F591B3D5ED60}"/>
    <hyperlink ref="Y5239" r:id="rId5238" xr:uid="{C375F738-E9D0-4D52-9F96-55482A55BE6C}"/>
    <hyperlink ref="Y5240" r:id="rId5239" xr:uid="{A6FB8B24-090B-497F-B504-10A218653576}"/>
    <hyperlink ref="Y5241" r:id="rId5240" xr:uid="{DB971B00-8631-4F97-9859-6692EC7A3944}"/>
    <hyperlink ref="Y5242" r:id="rId5241" xr:uid="{343664F6-6C40-47F6-B051-428008E72F87}"/>
    <hyperlink ref="Y5243" r:id="rId5242" xr:uid="{1193DAE6-2DA4-4F9D-A694-EA932396B832}"/>
    <hyperlink ref="Y5244" r:id="rId5243" xr:uid="{43749603-D791-4B19-ACB0-5D1A48D6176A}"/>
    <hyperlink ref="Y5245" r:id="rId5244" xr:uid="{37EAC093-39B5-4C67-ADFA-DE3D7B981B11}"/>
    <hyperlink ref="Y5246" r:id="rId5245" xr:uid="{2D58C1BD-A3B1-4F6B-9F36-C7DAA456215F}"/>
    <hyperlink ref="Y5247" r:id="rId5246" xr:uid="{D3E130C4-DB75-4FB4-9572-02B4695A1F74}"/>
    <hyperlink ref="Y5248" r:id="rId5247" xr:uid="{EF733D87-203A-4960-8759-3B3E3B31D3A4}"/>
    <hyperlink ref="Y5249" r:id="rId5248" xr:uid="{B6177572-C67C-4713-80CA-486C6FF8DF45}"/>
    <hyperlink ref="Y5250" r:id="rId5249" xr:uid="{11D8BC48-00A0-462B-ADD7-DBA70E589840}"/>
    <hyperlink ref="Y5251" r:id="rId5250" xr:uid="{DE7EE4E2-0E76-415F-B4D7-577BA9E9A9C2}"/>
    <hyperlink ref="Y5252" r:id="rId5251" xr:uid="{A5B9694C-12E2-4DE4-A015-F133E575C6EB}"/>
    <hyperlink ref="Y5253" r:id="rId5252" xr:uid="{676B8C52-051C-443A-80BC-1E4EDC963E30}"/>
    <hyperlink ref="Y5254" r:id="rId5253" xr:uid="{7F9B388A-3428-4300-969A-FD6296DBCE9A}"/>
    <hyperlink ref="Y5255" r:id="rId5254" xr:uid="{4482A5AF-293C-4A45-A50F-1FE0C4976C62}"/>
    <hyperlink ref="Y5256" r:id="rId5255" xr:uid="{DE4E3C0B-5647-4007-82D1-C785EF11748A}"/>
    <hyperlink ref="Y5257" r:id="rId5256" xr:uid="{48B1F5C4-D76B-4A21-BCA3-15BD9B02FF48}"/>
    <hyperlink ref="Y5258" r:id="rId5257" xr:uid="{2E7A737D-108B-4854-8605-D12B5815E35E}"/>
    <hyperlink ref="Y5259" r:id="rId5258" xr:uid="{6565DD64-2E36-43AA-85F2-F9C02553244A}"/>
    <hyperlink ref="Y5260" r:id="rId5259" xr:uid="{65E32F63-C47A-4CCC-ABEB-D8AC25E208CD}"/>
    <hyperlink ref="Y5261" r:id="rId5260" xr:uid="{CD5E1458-82ED-4A9D-9B92-008EB9D81741}"/>
    <hyperlink ref="Y5262" r:id="rId5261" xr:uid="{284E00B4-7E53-49F3-B6C4-B1D4F6C7C4CB}"/>
    <hyperlink ref="Y5263" r:id="rId5262" xr:uid="{3C5F82C0-7CB0-4BF9-A639-6DB55B83C327}"/>
    <hyperlink ref="Y5264" r:id="rId5263" xr:uid="{38816DFD-CEF9-4A89-B700-7375B02046DC}"/>
    <hyperlink ref="Y5265" r:id="rId5264" xr:uid="{0D9D2261-C0A3-4256-8B74-A31DF7CFD291}"/>
    <hyperlink ref="Y5266" r:id="rId5265" xr:uid="{91270B5E-3398-4B14-8E55-850DF3AAC90E}"/>
    <hyperlink ref="Y5267" r:id="rId5266" xr:uid="{D953931D-03AA-424B-83FE-B4F058905ADF}"/>
    <hyperlink ref="Y5268" r:id="rId5267" xr:uid="{8F7E7146-6AFA-4901-8324-F3EA149CEFDD}"/>
    <hyperlink ref="Y5269" r:id="rId5268" xr:uid="{0696C86E-529B-406B-9BFF-8435756C565C}"/>
    <hyperlink ref="Y5270" r:id="rId5269" xr:uid="{1DD2177A-AD6A-479D-8A7C-714BEF07740E}"/>
    <hyperlink ref="Y5271" r:id="rId5270" xr:uid="{35FB0619-3094-4A01-9684-2886DBA995A3}"/>
    <hyperlink ref="Y5272" r:id="rId5271" xr:uid="{9DC4F2FC-8B59-46A5-AE82-2915B5A3E331}"/>
    <hyperlink ref="Y5273" r:id="rId5272" xr:uid="{48775EE4-4CEA-4E1C-A66F-F75C9456FE51}"/>
    <hyperlink ref="Y5274" r:id="rId5273" xr:uid="{89E6DCA3-06C4-40BF-9052-C00850468679}"/>
    <hyperlink ref="Y5275" r:id="rId5274" xr:uid="{B22596D8-1238-469B-81B4-3AF5D7E5A25D}"/>
    <hyperlink ref="Y5276" r:id="rId5275" xr:uid="{D4A81D17-DBA0-41CB-9BC1-3607BF4A305E}"/>
    <hyperlink ref="Y5277" r:id="rId5276" xr:uid="{A3BDF7AC-ED12-474A-81D8-FE4BD05E6A4F}"/>
    <hyperlink ref="Y5278" r:id="rId5277" xr:uid="{B6A5B6F1-7D50-4884-91C5-4947BAA407F9}"/>
    <hyperlink ref="Y5279" r:id="rId5278" xr:uid="{430FBAA3-CA02-43FF-8DE1-11BB6ADEE060}"/>
    <hyperlink ref="Y5280" r:id="rId5279" xr:uid="{622AA580-6498-4FFD-9976-B5506E325B67}"/>
    <hyperlink ref="Y5281" r:id="rId5280" xr:uid="{F9144D78-7D00-445C-B4D0-AE8C1F7754E3}"/>
    <hyperlink ref="Y5282" r:id="rId5281" xr:uid="{030C97BD-7C7E-4AC9-B13F-0EA6A4E94F0D}"/>
    <hyperlink ref="Y5283" r:id="rId5282" xr:uid="{3119A68A-2616-47DF-94A2-C13582FAD60C}"/>
    <hyperlink ref="Y5284" r:id="rId5283" xr:uid="{A2631DC3-D5A0-41A0-9DF3-7055CBF8C842}"/>
    <hyperlink ref="Y5285" r:id="rId5284" xr:uid="{8D96DA00-5B58-4629-B99D-8F9689C09098}"/>
    <hyperlink ref="Y5286" r:id="rId5285" xr:uid="{DECAF89A-D7C4-480A-8809-E97B0F57985E}"/>
    <hyperlink ref="Y5287" r:id="rId5286" xr:uid="{13364A51-EB3B-4506-AF9A-542B28754F26}"/>
    <hyperlink ref="Y5288" r:id="rId5287" xr:uid="{101502DA-DCFC-4375-95AC-FBB143713BC1}"/>
    <hyperlink ref="Y5289" r:id="rId5288" xr:uid="{94420B74-4038-4574-83D1-A5687E468028}"/>
    <hyperlink ref="Y5290" r:id="rId5289" xr:uid="{654E423C-02CA-4A2A-B093-B6EBD601683C}"/>
    <hyperlink ref="Y5291" r:id="rId5290" xr:uid="{3D5B4F97-D75C-419E-BCAA-E2B6894A9EF1}"/>
    <hyperlink ref="Y5292" r:id="rId5291" xr:uid="{0D6DF1E6-B03A-4F6E-889F-A3C6BA553213}"/>
    <hyperlink ref="Y5293" r:id="rId5292" xr:uid="{72189087-9794-48B7-948D-4ED7E151A87E}"/>
    <hyperlink ref="Y5294" r:id="rId5293" xr:uid="{06E942C8-0D1B-4269-B8F3-1AB699CC261D}"/>
    <hyperlink ref="Y5295" r:id="rId5294" xr:uid="{7135C25D-3711-4CE7-87C2-A036E8C14901}"/>
    <hyperlink ref="Y5296" r:id="rId5295" xr:uid="{BA95271D-1D42-4177-95C9-ACA9418C7701}"/>
    <hyperlink ref="Y5297" r:id="rId5296" xr:uid="{7F129C28-237C-458B-829E-D0ED7AB4A74C}"/>
    <hyperlink ref="Y5298" r:id="rId5297" xr:uid="{DEF4E0D6-E76B-4341-B849-24FBACFA306D}"/>
    <hyperlink ref="Y5299" r:id="rId5298" xr:uid="{248A0E2C-15F5-40E6-A783-C986A67E661B}"/>
    <hyperlink ref="Y5300" r:id="rId5299" xr:uid="{B628B6BB-C50B-40ED-8BEA-75289ED6F00E}"/>
    <hyperlink ref="Y5301" r:id="rId5300" xr:uid="{4454421B-BABB-4FEE-8C44-44CC7BBDAF00}"/>
    <hyperlink ref="Y5302" r:id="rId5301" xr:uid="{5394072B-25C3-4FC8-9097-6E031DE7917A}"/>
    <hyperlink ref="Y5303" r:id="rId5302" xr:uid="{B92E69A2-14E3-49EE-A55A-03AE5B8C9517}"/>
    <hyperlink ref="Y5304" r:id="rId5303" xr:uid="{9EA87E10-39A5-4D2D-A62A-7DA3933599B9}"/>
    <hyperlink ref="Y5305" r:id="rId5304" xr:uid="{DC4C6032-6079-420C-A20A-F63B6E195993}"/>
    <hyperlink ref="Y5306" r:id="rId5305" xr:uid="{B960298D-06D4-492D-B02F-915ACBA2C3B1}"/>
    <hyperlink ref="Y5307" r:id="rId5306" xr:uid="{027A3616-0FB0-4A17-B06D-7589ADC2CD41}"/>
    <hyperlink ref="Y5308" r:id="rId5307" xr:uid="{09AA7651-BD20-4E51-8666-10A37B723AD7}"/>
    <hyperlink ref="Y5309" r:id="rId5308" xr:uid="{261DA9FD-6099-4905-A9E4-767941EF03DF}"/>
    <hyperlink ref="Y5310" r:id="rId5309" xr:uid="{ABFA82A5-313A-47EB-A886-6475838AF637}"/>
    <hyperlink ref="Y5311" r:id="rId5310" xr:uid="{B5E0B0BE-C31A-4A8F-9B0E-D9E8DEEA25A1}"/>
    <hyperlink ref="Y5312" r:id="rId5311" xr:uid="{F50AC99C-6448-48B6-9F81-10D80175CDF5}"/>
    <hyperlink ref="Y5313" r:id="rId5312" xr:uid="{FE937EE7-EF60-4767-BA9E-D92D67A3E510}"/>
    <hyperlink ref="Y5314" r:id="rId5313" xr:uid="{878832C8-D2AC-4DAD-A9B6-728AE3D6D3D6}"/>
    <hyperlink ref="Y5315" r:id="rId5314" xr:uid="{AE07C5FF-4FFA-4019-AC4B-A1232677F4E5}"/>
    <hyperlink ref="Y5316" r:id="rId5315" xr:uid="{01A82644-00E8-440A-8A52-75ECC7AC3488}"/>
    <hyperlink ref="Y5317" r:id="rId5316" xr:uid="{0C9DDEF2-CCD2-4405-BEAD-C48D494EF612}"/>
    <hyperlink ref="Y5318" r:id="rId5317" xr:uid="{EE5CB408-6685-4285-99DF-8033F7850B03}"/>
    <hyperlink ref="Y5319" r:id="rId5318" xr:uid="{FD24A5EA-05C7-404F-A7B5-457CEF316DF5}"/>
    <hyperlink ref="Y5320" r:id="rId5319" xr:uid="{511BAAA6-F986-40F4-A35E-600B1E61D788}"/>
    <hyperlink ref="Y5321" r:id="rId5320" xr:uid="{64438D6D-4F7E-44A3-91B7-02D5F51DFD66}"/>
    <hyperlink ref="Y5322" r:id="rId5321" xr:uid="{9F9E79C0-983E-4AF1-B490-042DAED904A7}"/>
    <hyperlink ref="Y5323" r:id="rId5322" xr:uid="{2CAF01EE-62FF-4B7B-AB28-AC4197F6B127}"/>
    <hyperlink ref="Y5324" r:id="rId5323" xr:uid="{FEE9B84A-652B-42C8-8E49-7942125C6764}"/>
    <hyperlink ref="Y5325" r:id="rId5324" xr:uid="{DA5BBA7F-EF6D-4F2B-B005-47A599E1B6F6}"/>
    <hyperlink ref="Y5326" r:id="rId5325" xr:uid="{29304968-60D7-4405-86D0-2ECE68F31DDB}"/>
    <hyperlink ref="Y5327" r:id="rId5326" xr:uid="{DCD17F8D-102F-4DBE-8CAC-D454EC24CCBB}"/>
    <hyperlink ref="Y5328" r:id="rId5327" xr:uid="{1E7078EC-B4C8-4C1A-89A0-10239CFBD51D}"/>
    <hyperlink ref="Y5329" r:id="rId5328" xr:uid="{3F90E90D-F2AF-455D-83B3-1CD3DA80165F}"/>
    <hyperlink ref="Y5330" r:id="rId5329" xr:uid="{BF52003D-A3E3-4042-91AC-3465A34C7ADA}"/>
    <hyperlink ref="Y5331" r:id="rId5330" xr:uid="{4271793B-17CB-4164-8077-BC9399576AA1}"/>
    <hyperlink ref="Y5332" r:id="rId5331" xr:uid="{BF2290E7-C963-4090-81D1-5AC5DFC344AD}"/>
    <hyperlink ref="Y5333" r:id="rId5332" xr:uid="{219AC975-AD18-4AC3-A41F-3012F706C7A9}"/>
    <hyperlink ref="Y5334" r:id="rId5333" xr:uid="{45EC7674-BBA1-4D63-AC47-AAD8E3713734}"/>
    <hyperlink ref="Y5335" r:id="rId5334" xr:uid="{3B6E10F7-AF0A-408A-B94B-6D36597CC3A7}"/>
    <hyperlink ref="Y5336" r:id="rId5335" xr:uid="{C1E1180E-E809-439B-9AA2-D73F31D23253}"/>
    <hyperlink ref="Y5337" r:id="rId5336" xr:uid="{0AC6869D-B6AE-4EC4-A418-42EBAF9E9C7E}"/>
    <hyperlink ref="Y5338" r:id="rId5337" xr:uid="{1551AC7E-DA86-4515-999B-C455ED745579}"/>
    <hyperlink ref="Y5339" r:id="rId5338" xr:uid="{B69E66E6-E59B-4C19-9BB9-70BFBAB43320}"/>
    <hyperlink ref="Y5340" r:id="rId5339" xr:uid="{157D0374-6CD1-4C7D-8B48-9878CC04AD4D}"/>
    <hyperlink ref="Y5341" r:id="rId5340" xr:uid="{0C440600-8128-4797-8262-714ACA845C0A}"/>
    <hyperlink ref="Y5342" r:id="rId5341" xr:uid="{CE8436E6-7841-4D0D-9036-20A4385AC1D0}"/>
    <hyperlink ref="Y5343" r:id="rId5342" xr:uid="{E9565E01-C811-4E74-A9F6-E7F0C63FC776}"/>
    <hyperlink ref="Y5344" r:id="rId5343" xr:uid="{60024857-752A-43C1-A5F8-D37CE7A8E8DF}"/>
    <hyperlink ref="Y5345" r:id="rId5344" xr:uid="{DA83CC91-6A61-4CA1-96B1-BBBBE1854838}"/>
    <hyperlink ref="Y5346" r:id="rId5345" xr:uid="{995BDC49-CA1B-4B35-8DDC-9CBFF0A2123A}"/>
    <hyperlink ref="Y5347" r:id="rId5346" xr:uid="{ACD66F71-68F9-4F17-9D30-7135B41309CF}"/>
    <hyperlink ref="Y5348" r:id="rId5347" xr:uid="{7A5B8667-A379-4735-A422-15C4179DECB0}"/>
    <hyperlink ref="Y5349" r:id="rId5348" xr:uid="{A52D602A-348C-42B9-87F4-16531F89B2F7}"/>
    <hyperlink ref="Y5350" r:id="rId5349" xr:uid="{740AD5FE-3664-4AF6-9F26-B6F52C622FBC}"/>
    <hyperlink ref="Y5351" r:id="rId5350" xr:uid="{3B593718-6C33-4A85-83B1-0946BAAE64F2}"/>
    <hyperlink ref="Y5352" r:id="rId5351" xr:uid="{1D354A2F-5957-4F62-9316-B2982116C325}"/>
    <hyperlink ref="Y5353" r:id="rId5352" xr:uid="{482C879E-99F8-437F-A6B5-E4787CCBF71B}"/>
    <hyperlink ref="Y5354" r:id="rId5353" xr:uid="{0FABCD9C-3D71-43E2-802D-AC9D4B4AFA29}"/>
    <hyperlink ref="Y5355" r:id="rId5354" xr:uid="{F804ED5E-CF6F-43E7-BA40-5FB7788A3FD7}"/>
    <hyperlink ref="Y5356" r:id="rId5355" xr:uid="{C6200A13-3272-4923-A073-9F02327D88EB}"/>
    <hyperlink ref="Y5357" r:id="rId5356" xr:uid="{A6FC394D-B370-4E5A-90BA-C419FAF99832}"/>
    <hyperlink ref="Y5358" r:id="rId5357" xr:uid="{A24A6B05-64A5-4D6F-A3A0-A5E2257BE7C2}"/>
    <hyperlink ref="Y5359" r:id="rId5358" xr:uid="{797388DA-2508-4721-876F-AD5ED1A39457}"/>
    <hyperlink ref="Y5360" r:id="rId5359" xr:uid="{C0A3A110-657C-4598-A905-A6EEB690D709}"/>
    <hyperlink ref="Y5361" r:id="rId5360" xr:uid="{B5F87B8B-A0EB-4CE0-A4EF-BBEEA4B37453}"/>
    <hyperlink ref="Y5362" r:id="rId5361" xr:uid="{AD2DC627-ACEA-4A4D-BC6E-D9D315211292}"/>
    <hyperlink ref="Y5363" r:id="rId5362" xr:uid="{3663739D-0255-40FA-8A5A-A584C3D83171}"/>
    <hyperlink ref="Y5364" r:id="rId5363" xr:uid="{429BCF41-488C-447A-AE9F-E1E8B3E5588D}"/>
    <hyperlink ref="Y5365" r:id="rId5364" xr:uid="{69147A41-4146-4E7B-A788-BFBA5938D931}"/>
    <hyperlink ref="Y5366" r:id="rId5365" xr:uid="{D4A48389-E75B-43E6-81AD-87E12E3EFD72}"/>
    <hyperlink ref="Y5367" r:id="rId5366" xr:uid="{2D8733E2-F464-4775-A690-FBD27AC104EF}"/>
    <hyperlink ref="Y5368" r:id="rId5367" xr:uid="{7736BB61-45F8-48AB-869A-456173A77B2D}"/>
    <hyperlink ref="Y5369" r:id="rId5368" xr:uid="{ED69B978-2179-46A2-861D-1351F22A4114}"/>
    <hyperlink ref="Y5370" r:id="rId5369" xr:uid="{5A5E917A-53D1-4410-9BD4-35742A3300FB}"/>
    <hyperlink ref="Y5371" r:id="rId5370" xr:uid="{663CE644-50C2-4A02-A12A-B86A6C3E691C}"/>
    <hyperlink ref="Y5372" r:id="rId5371" xr:uid="{967C41CC-02CC-4852-98D4-B15835740E07}"/>
    <hyperlink ref="Y5373" r:id="rId5372" xr:uid="{682E1D79-557B-45F0-93E7-20373F9FB993}"/>
    <hyperlink ref="Y5374" r:id="rId5373" xr:uid="{FC7AAB5F-9967-43D5-8C51-4E33635845D3}"/>
    <hyperlink ref="Y5375" r:id="rId5374" xr:uid="{FDF11FAC-1A37-4805-855B-D5AEC677E989}"/>
    <hyperlink ref="Y5376" r:id="rId5375" xr:uid="{0B014925-77E4-43F6-B4A6-5B13AD8D0F98}"/>
    <hyperlink ref="Y5377" r:id="rId5376" xr:uid="{DE10AF1A-F2C4-48CF-8BC6-2105F0BE7779}"/>
    <hyperlink ref="Y5378" r:id="rId5377" xr:uid="{A9531E51-A04E-4BF4-9325-9F574322550E}"/>
    <hyperlink ref="Y5379" r:id="rId5378" xr:uid="{A3468872-2629-44D6-8085-D80823A95CC8}"/>
    <hyperlink ref="Y5380" r:id="rId5379" xr:uid="{98592C75-5E64-42BD-99B2-F88D25A61395}"/>
    <hyperlink ref="Y5381" r:id="rId5380" xr:uid="{18FD2CE2-ECA1-4439-9BDD-6A84D304182B}"/>
    <hyperlink ref="Y5382" r:id="rId5381" xr:uid="{8161918D-AC1F-4690-AC3D-037F7A8CE89F}"/>
    <hyperlink ref="Y5383" r:id="rId5382" xr:uid="{52611FCD-0F66-43AA-8940-43B7CD648EE5}"/>
    <hyperlink ref="Y5384" r:id="rId5383" xr:uid="{4695999F-49F2-4F96-B14A-2902ED8D44F8}"/>
    <hyperlink ref="Y5385" r:id="rId5384" xr:uid="{62D6F991-9243-42FD-AD24-EB135257CF50}"/>
    <hyperlink ref="Y5386" r:id="rId5385" xr:uid="{645E5AB5-938F-4041-93FD-49BDC46EF1B3}"/>
    <hyperlink ref="Y5387" r:id="rId5386" xr:uid="{B2DEC564-9646-46AF-91F5-564FF5AB4FDE}"/>
    <hyperlink ref="Y5388" r:id="rId5387" xr:uid="{F77B1983-82F9-4460-ACBE-57BB8BC6F620}"/>
    <hyperlink ref="Y5389" r:id="rId5388" xr:uid="{6A7B3F23-D545-4D18-9D56-B842B97B8DAE}"/>
    <hyperlink ref="Y5390" r:id="rId5389" xr:uid="{B069CB0D-3401-422C-B9B2-EDEEA61D3FC6}"/>
    <hyperlink ref="Y5391" r:id="rId5390" xr:uid="{A0FAE5C9-4A22-4B1C-ABA5-A1DD3B529E47}"/>
    <hyperlink ref="Y5392" r:id="rId5391" xr:uid="{5F4EBF9B-09C3-4597-B39F-EF5CEFF2847A}"/>
    <hyperlink ref="Y5393" r:id="rId5392" xr:uid="{87B0E162-D66C-45D1-A9D8-4AD420F524D3}"/>
    <hyperlink ref="Y5394" r:id="rId5393" xr:uid="{3A738D9B-6690-4724-B12C-DFAB7C779D3B}"/>
    <hyperlink ref="Y5395" r:id="rId5394" xr:uid="{16A9FA70-AA25-4A64-B3D9-6B526E93DDE9}"/>
    <hyperlink ref="Y5396" r:id="rId5395" xr:uid="{AB1FBE01-CA1E-4172-967C-3073D13F5890}"/>
    <hyperlink ref="Y5397" r:id="rId5396" xr:uid="{547B88E0-3C18-4A9F-983A-8BBD4DEC9F21}"/>
    <hyperlink ref="Y5398" r:id="rId5397" xr:uid="{D15883C4-DCA4-49F5-9A81-9BA74B937F30}"/>
    <hyperlink ref="Y5399" r:id="rId5398" xr:uid="{AFEF5AFB-7C8E-4FF1-AD1C-538C2D0C40BF}"/>
    <hyperlink ref="Y5400" r:id="rId5399" xr:uid="{6D3D438B-DB48-46B0-BB16-90342B05996E}"/>
    <hyperlink ref="Y5401" r:id="rId5400" xr:uid="{FCF8A75A-63F6-4F5B-9577-2D7D60368C6B}"/>
    <hyperlink ref="Y5402" r:id="rId5401" xr:uid="{458BA5A6-AAEE-4995-9FF9-7EE63AD9DB9C}"/>
    <hyperlink ref="Y5403" r:id="rId5402" xr:uid="{7E8426B6-7CBD-431D-BD51-B3F41DE35864}"/>
    <hyperlink ref="Y5404" r:id="rId5403" xr:uid="{2D905167-6102-4963-93BF-BE4BB0F51D61}"/>
    <hyperlink ref="Y5405" r:id="rId5404" xr:uid="{F8BA434C-DA03-44D8-B665-0A16268285A5}"/>
    <hyperlink ref="Y5406" r:id="rId5405" xr:uid="{3702F261-BEBC-41FB-AFA6-98DE35459C3B}"/>
    <hyperlink ref="Y5407" r:id="rId5406" xr:uid="{11221E34-E3F9-4628-A8FD-3F1A60171499}"/>
    <hyperlink ref="Y5408" r:id="rId5407" xr:uid="{F7EF03A7-F744-4F9F-A361-40ADAF06310C}"/>
    <hyperlink ref="Y5409" r:id="rId5408" xr:uid="{DFDBCB51-F0F1-42CF-9EF3-FB240824A107}"/>
    <hyperlink ref="Y5410" r:id="rId5409" xr:uid="{13755B98-4EA7-4E8A-BB7B-A35FC35CB3BB}"/>
    <hyperlink ref="Y5411" r:id="rId5410" xr:uid="{4E90A54D-B024-43F4-A680-5BB22124613F}"/>
    <hyperlink ref="Y5412" r:id="rId5411" xr:uid="{2D6AA21F-C54F-4EFD-A7AB-BEC93B1F1281}"/>
    <hyperlink ref="Y5413" r:id="rId5412" xr:uid="{1023C286-9366-470E-AF49-2D659264B22A}"/>
    <hyperlink ref="Y5414" r:id="rId5413" xr:uid="{2A041A0E-E8EE-481E-AFEF-2F171E0452BB}"/>
    <hyperlink ref="Y5415" r:id="rId5414" xr:uid="{B8BC4A97-7D1F-46F8-BF10-3F9B48442631}"/>
    <hyperlink ref="Y5416" r:id="rId5415" xr:uid="{09B8AB26-180A-412C-97AB-F166CE09F9F8}"/>
    <hyperlink ref="Y5417" r:id="rId5416" xr:uid="{06D2186B-9063-4E61-A99F-6CDC50D929A3}"/>
    <hyperlink ref="Y5418" r:id="rId5417" xr:uid="{37BD328E-8555-4CCE-97BB-CA98513C1C9B}"/>
    <hyperlink ref="Y5419" r:id="rId5418" xr:uid="{0275D52B-3B08-45EF-A82D-58FD091D9DCC}"/>
    <hyperlink ref="Y5420" r:id="rId5419" xr:uid="{E4F438A1-1123-4DE0-B496-05CB9B1122D1}"/>
    <hyperlink ref="Y5421" r:id="rId5420" xr:uid="{23EEDFE2-5BCF-4905-BE3A-357253D25DD3}"/>
    <hyperlink ref="Y5422" r:id="rId5421" xr:uid="{490FE858-680C-45C8-A42F-1BB4D0559470}"/>
    <hyperlink ref="Y5423" r:id="rId5422" xr:uid="{8169732F-6CEE-45D7-AAE9-E809F99346C7}"/>
    <hyperlink ref="Y5424" r:id="rId5423" xr:uid="{0ACC37A5-B6F4-4E9A-A8F6-DA71966DD1AC}"/>
    <hyperlink ref="Y5425" r:id="rId5424" xr:uid="{38A191EC-8F9C-4328-8BEB-6F9239AB6967}"/>
    <hyperlink ref="Y5426" r:id="rId5425" xr:uid="{2300B856-18C5-474A-95C5-C314167703AC}"/>
    <hyperlink ref="Y5427" r:id="rId5426" xr:uid="{0084C681-1BCB-4575-862A-E6FE801623D5}"/>
    <hyperlink ref="Y5428" r:id="rId5427" xr:uid="{EB18CE82-91D3-459F-925C-345DFAACF49D}"/>
    <hyperlink ref="Y5429" r:id="rId5428" xr:uid="{05A87CBE-B8A7-4BB7-8D84-16CFF04A4676}"/>
    <hyperlink ref="Y5430" r:id="rId5429" xr:uid="{270ADDC0-F502-4ED3-BFA7-1D9DC26129FE}"/>
    <hyperlink ref="Y5431" r:id="rId5430" xr:uid="{B742A01B-38C1-4B0A-8DCE-69EC4FC2E105}"/>
    <hyperlink ref="Y5432" r:id="rId5431" xr:uid="{6EEA5408-A481-4CE4-BECB-A4547FFE1278}"/>
    <hyperlink ref="Y5433" r:id="rId5432" xr:uid="{9D4338CA-83A3-4C6E-AA81-393BA144E2E9}"/>
    <hyperlink ref="Y5434" r:id="rId5433" xr:uid="{77FC3788-431B-459C-BFA9-01B91FC5455B}"/>
    <hyperlink ref="Y5435" r:id="rId5434" xr:uid="{70DE0B87-71DC-47DB-AD9E-A41D38D50975}"/>
    <hyperlink ref="Y5436" r:id="rId5435" xr:uid="{B33C2D37-F7AA-4572-A4DE-E6393640CE02}"/>
    <hyperlink ref="Y5437" r:id="rId5436" xr:uid="{CF2AE507-9351-4BBD-84AD-DC8ACC77128C}"/>
    <hyperlink ref="Y5438" r:id="rId5437" xr:uid="{65DEBBDD-A123-4B4F-82BA-EE9AF80BDD77}"/>
    <hyperlink ref="Y5439" r:id="rId5438" xr:uid="{FA235658-1199-44B8-AA76-D7B8BFD67CD5}"/>
    <hyperlink ref="Y5440" r:id="rId5439" xr:uid="{E9D07650-664D-43A5-B80A-D739A35A017E}"/>
    <hyperlink ref="Y5441" r:id="rId5440" xr:uid="{BC6060E1-AA86-40BF-932C-4C25D4278F05}"/>
    <hyperlink ref="Y5442" r:id="rId5441" xr:uid="{CA9C9458-B254-4C65-9893-4535ECA2A69F}"/>
    <hyperlink ref="Y5443" r:id="rId5442" xr:uid="{DEE7B48B-32DB-483D-8259-E1BFB973C355}"/>
    <hyperlink ref="Y5444" r:id="rId5443" xr:uid="{4BB344F1-D055-49C5-9F00-65DFB170DEC3}"/>
    <hyperlink ref="Y5445" r:id="rId5444" xr:uid="{FDFBC66C-2EDE-4CDE-8790-FF7C0BDE90BB}"/>
    <hyperlink ref="Y5446" r:id="rId5445" xr:uid="{CE5C2058-F571-4DA2-831C-BBBA38DDE1AF}"/>
    <hyperlink ref="Y5447" r:id="rId5446" xr:uid="{FE3EA890-2133-4125-963C-ADFAE910C618}"/>
    <hyperlink ref="Y5448" r:id="rId5447" xr:uid="{F7FDAC85-E54A-43FC-92A8-6D4F0951D15D}"/>
    <hyperlink ref="Y5449" r:id="rId5448" xr:uid="{80C7B14E-8DDA-4233-BDBC-34E2DF0150AD}"/>
    <hyperlink ref="Y5450" r:id="rId5449" xr:uid="{71B04459-CADA-4C98-9430-99E3F97485C0}"/>
    <hyperlink ref="Y5451" r:id="rId5450" xr:uid="{7B189264-7003-4736-9F4D-EEC924B785D8}"/>
    <hyperlink ref="Y5452" r:id="rId5451" xr:uid="{CA62A17E-1BAE-477E-A0E9-9E3BC9A274F2}"/>
    <hyperlink ref="Y5453" r:id="rId5452" xr:uid="{8CA02699-8E41-46E0-B537-1A40CD889553}"/>
    <hyperlink ref="Y5454" r:id="rId5453" xr:uid="{1F1BF7FF-45B7-48E5-A216-C7EA12571D0E}"/>
    <hyperlink ref="Y5455" r:id="rId5454" xr:uid="{FF55DBB6-E50C-49AB-8706-4E1920028335}"/>
    <hyperlink ref="Y5456" r:id="rId5455" xr:uid="{DB24F7AB-4C64-4F26-9BF3-E4B186CD4530}"/>
    <hyperlink ref="Y5457" r:id="rId5456" xr:uid="{6F4C736A-060E-4BF0-A8C4-6FCD33DCD562}"/>
    <hyperlink ref="Y5458" r:id="rId5457" xr:uid="{3DCAA896-9AEC-4D83-A12A-67E9979DA5E7}"/>
    <hyperlink ref="Y5459" r:id="rId5458" xr:uid="{CDCA0F82-93C7-4001-9796-C1448C0A258A}"/>
    <hyperlink ref="Y5460" r:id="rId5459" xr:uid="{B087B0E5-828B-4A9C-A997-4299185FF8F2}"/>
    <hyperlink ref="Y5461" r:id="rId5460" xr:uid="{9D68B2CB-BD6F-4466-83EC-AA603E0211D4}"/>
    <hyperlink ref="Y5462" r:id="rId5461" xr:uid="{C048082E-BF55-4B92-B946-219A653C6594}"/>
    <hyperlink ref="Y5463" r:id="rId5462" xr:uid="{FDCD013C-3412-4024-8321-486FF9480298}"/>
    <hyperlink ref="Y5464" r:id="rId5463" xr:uid="{1457C66E-54E1-4CEE-9962-07ED7692F316}"/>
    <hyperlink ref="Y5465" r:id="rId5464" xr:uid="{D71146BC-3DC7-4B4C-8004-A05E80080857}"/>
    <hyperlink ref="Y5466" r:id="rId5465" xr:uid="{A7040500-1DC4-4571-A228-6357D22B521A}"/>
    <hyperlink ref="Y5467" r:id="rId5466" xr:uid="{CF8585B1-3746-4A7E-B12F-E4559006FFAE}"/>
    <hyperlink ref="Y5468" r:id="rId5467" xr:uid="{31B68194-3E7E-4F87-9B82-740EA154F8DE}"/>
    <hyperlink ref="Y5469" r:id="rId5468" xr:uid="{ED05D63A-E36F-439C-ABC6-5D1D8D300800}"/>
    <hyperlink ref="Y5470" r:id="rId5469" xr:uid="{D9EB589E-94A1-469E-A149-698BE9EE0D86}"/>
    <hyperlink ref="Y5471" r:id="rId5470" xr:uid="{6046993A-365A-4EE3-BE37-BA097DAC2F39}"/>
    <hyperlink ref="Y5472" r:id="rId5471" xr:uid="{B527EA30-D1FB-4B1D-B280-5F815B1F597F}"/>
    <hyperlink ref="Y5473" r:id="rId5472" xr:uid="{9F49609D-052D-4EB0-9F39-4AEC2374FBCF}"/>
    <hyperlink ref="Y5474" r:id="rId5473" xr:uid="{2474DD0E-B8EB-4349-80DA-43CFB9235B48}"/>
    <hyperlink ref="Y5475" r:id="rId5474" xr:uid="{A15E33CE-B724-428E-BCFB-35A95318CD39}"/>
    <hyperlink ref="Y5476" r:id="rId5475" xr:uid="{5BF1B7F6-5B2F-4F37-AC55-261E7E9C5541}"/>
    <hyperlink ref="Y5477" r:id="rId5476" xr:uid="{C222F660-749D-476A-A3A1-83F579D9CCCB}"/>
    <hyperlink ref="Y5478" r:id="rId5477" xr:uid="{E555192F-CBAE-4244-BD27-8F515633A353}"/>
    <hyperlink ref="Y5479" r:id="rId5478" xr:uid="{333A8C21-5179-4F05-9AE2-C736D40AAD48}"/>
    <hyperlink ref="Y5480" r:id="rId5479" xr:uid="{89313A51-C8B1-43BC-8F57-49E4F5DC559D}"/>
    <hyperlink ref="Y5481" r:id="rId5480" xr:uid="{B371CD5C-90B3-4173-96AC-E503D27CF767}"/>
    <hyperlink ref="Y5482" r:id="rId5481" xr:uid="{A7C4404C-0237-4C68-8562-9A8E1A3B1153}"/>
    <hyperlink ref="Y5483" r:id="rId5482" xr:uid="{CF42E92A-890F-418E-A47F-A72EC79F7464}"/>
    <hyperlink ref="Y5484" r:id="rId5483" xr:uid="{B860B877-88D0-4048-9DF0-E6ABE32E8595}"/>
    <hyperlink ref="Y5485" r:id="rId5484" xr:uid="{33BF3BFB-847E-4443-B1A1-04210CB742B6}"/>
    <hyperlink ref="Y5486" r:id="rId5485" xr:uid="{69293254-D893-4D10-9C87-1217FF7DDC3D}"/>
    <hyperlink ref="Y5487" r:id="rId5486" xr:uid="{ECF6E7EB-0B61-479F-88C1-CA896F9AC6E4}"/>
    <hyperlink ref="Y5488" r:id="rId5487" xr:uid="{A8E3BF13-C05B-4AAA-B7B8-84518CE38D21}"/>
    <hyperlink ref="Y5489" r:id="rId5488" xr:uid="{1874BB54-431C-4621-9FA5-EB5D03E5DA74}"/>
    <hyperlink ref="Y5490" r:id="rId5489" xr:uid="{A507E32E-8F57-459F-9231-5ABD43A6D502}"/>
    <hyperlink ref="Y5491" r:id="rId5490" xr:uid="{53697774-CA69-4308-9488-4DA84657C2F0}"/>
    <hyperlink ref="Y5492" r:id="rId5491" xr:uid="{3178C70A-E4F6-4291-AE75-9F32A6D15BF6}"/>
    <hyperlink ref="Y5493" r:id="rId5492" xr:uid="{A5C26DF0-2269-47B7-93ED-6D3DCFC590A4}"/>
    <hyperlink ref="Y5494" r:id="rId5493" xr:uid="{95B1B77D-8ED6-48B5-B535-90167BE27081}"/>
    <hyperlink ref="Y5495" r:id="rId5494" xr:uid="{37D19134-39F5-44E4-98F4-F79C9290B3E1}"/>
    <hyperlink ref="Y5496" r:id="rId5495" xr:uid="{04DB4AFE-DEF7-4B11-8F44-A4380E607441}"/>
    <hyperlink ref="Y5497" r:id="rId5496" xr:uid="{468E6D64-C9B8-48F6-BF0A-EFBCF65594ED}"/>
    <hyperlink ref="Y5498" r:id="rId5497" xr:uid="{B9A59309-5386-48A9-841C-13F1FAE172E5}"/>
    <hyperlink ref="Y5499" r:id="rId5498" xr:uid="{D8B45E2E-B9C4-44D5-8082-7489D3C361B1}"/>
    <hyperlink ref="Y5500" r:id="rId5499" xr:uid="{E49B1AF5-7B9D-44C8-8690-519EC6EAE637}"/>
    <hyperlink ref="Y5501" r:id="rId5500" xr:uid="{0E278C56-ED9B-4A08-BFF7-0BFADB146434}"/>
    <hyperlink ref="Y5502" r:id="rId5501" xr:uid="{D9351B1D-D27E-4427-85CF-25E2F2740640}"/>
    <hyperlink ref="Y5503" r:id="rId5502" xr:uid="{7B69A02B-A1A7-47AA-AE57-4955BC82F19E}"/>
    <hyperlink ref="Y5504" r:id="rId5503" xr:uid="{E68058D8-FC12-4CF3-873E-618DA56D65F8}"/>
    <hyperlink ref="Y5505" r:id="rId5504" xr:uid="{10997FC8-5B8D-4036-A11D-F16D98D9885C}"/>
    <hyperlink ref="Y5506" r:id="rId5505" xr:uid="{06977A54-761F-4E17-B749-2691A79AE765}"/>
    <hyperlink ref="Y5507" r:id="rId5506" xr:uid="{78DA0F28-46D0-4C2B-B22D-D4DC0ACF1AC4}"/>
    <hyperlink ref="Y5508" r:id="rId5507" xr:uid="{EA81A7C6-A39B-4CAE-9B1F-57AB8CD809CD}"/>
    <hyperlink ref="Y5509" r:id="rId5508" xr:uid="{64F19D55-CB71-4C19-914C-6EE01328837B}"/>
    <hyperlink ref="Y5510" r:id="rId5509" xr:uid="{90ABF2FA-E029-44FE-B9B9-CC1D4098B660}"/>
    <hyperlink ref="Y5511" r:id="rId5510" xr:uid="{CDCB584F-4871-4B7F-A07F-97FEDFFC65DB}"/>
    <hyperlink ref="Y5512" r:id="rId5511" xr:uid="{C7ED9528-D6DF-4883-86EB-F71EC5C1105C}"/>
    <hyperlink ref="Y5513" r:id="rId5512" xr:uid="{1CA450AE-E545-4EBA-9553-930621F4C4B9}"/>
    <hyperlink ref="Y5514" r:id="rId5513" xr:uid="{F0AFD427-F7EE-4C8B-8434-CE1D6D9BFB60}"/>
    <hyperlink ref="Y5515" r:id="rId5514" xr:uid="{9D406E2E-DF01-416C-9479-C832D3C8A606}"/>
    <hyperlink ref="Y5516" r:id="rId5515" xr:uid="{06339B2E-9418-4136-AABE-4CA350865437}"/>
    <hyperlink ref="Y5517" r:id="rId5516" xr:uid="{72B2065B-3705-461A-9550-A2F235EF2E67}"/>
    <hyperlink ref="Y5518" r:id="rId5517" xr:uid="{89FD5121-B04A-4FE3-89DD-B6E894FF0FE3}"/>
    <hyperlink ref="Y5519" r:id="rId5518" xr:uid="{1D35849D-8C9D-4795-B4D1-3B6713C784DE}"/>
    <hyperlink ref="Y5520" r:id="rId5519" xr:uid="{BA7D1322-FD5C-4961-8E29-0B4568AC0B51}"/>
    <hyperlink ref="Y5521" r:id="rId5520" xr:uid="{5B5C51A5-AF71-4628-A42A-650AD27CE44D}"/>
    <hyperlink ref="Y5522" r:id="rId5521" xr:uid="{B441EE0B-852C-4805-83B7-CF0C7502F7F3}"/>
    <hyperlink ref="Y5523" r:id="rId5522" xr:uid="{982833AF-90E5-4BBE-B9A3-21CABADD979A}"/>
    <hyperlink ref="Y5524" r:id="rId5523" xr:uid="{C5A82762-C6BE-4056-A2B8-473A792CD03B}"/>
    <hyperlink ref="Y5525" r:id="rId5524" xr:uid="{859250A6-A288-4E0E-9A6E-ECE2696EB984}"/>
    <hyperlink ref="Y5526" r:id="rId5525" xr:uid="{7028DCAE-EC0A-4A0E-852D-A812065B11F4}"/>
    <hyperlink ref="Y5527" r:id="rId5526" xr:uid="{507F7B91-A72B-4FDC-A96D-460056D7C0B5}"/>
    <hyperlink ref="Y5528" r:id="rId5527" xr:uid="{60929537-4B0A-444B-9E20-9DE31F0789FE}"/>
    <hyperlink ref="Y5529" r:id="rId5528" xr:uid="{610AE633-714E-4BE4-B0F7-33CDAB0E9AE4}"/>
    <hyperlink ref="Y5530" r:id="rId5529" xr:uid="{7209E77B-FB1B-4EBD-B889-BEA6D6489A35}"/>
    <hyperlink ref="Y5531" r:id="rId5530" xr:uid="{A884814B-4E0F-4C14-88C7-53D2FC904D4C}"/>
    <hyperlink ref="Y5532" r:id="rId5531" xr:uid="{8766CC07-EBB5-487F-ABC1-87228191ACB3}"/>
    <hyperlink ref="Y5533" r:id="rId5532" xr:uid="{764F6A54-8679-4168-A3D0-39FF74F58B6A}"/>
    <hyperlink ref="Y5534" r:id="rId5533" xr:uid="{292723A9-759D-42B9-90D8-20C932527C94}"/>
    <hyperlink ref="Y5535" r:id="rId5534" xr:uid="{709A13F9-ADBC-4789-B1A8-8E16D3E4FC66}"/>
    <hyperlink ref="Y5536" r:id="rId5535" xr:uid="{E67D5A4B-81AB-445A-AE11-6CEEAF173566}"/>
    <hyperlink ref="Y5537" r:id="rId5536" xr:uid="{A93351FD-43B1-455B-A24A-0F038B57C2C0}"/>
    <hyperlink ref="Y5538" r:id="rId5537" xr:uid="{17A47B30-EB78-497B-82DF-EEC086DEA82E}"/>
    <hyperlink ref="Y5539" r:id="rId5538" xr:uid="{4B89C1E2-227D-44A2-A5B1-E5C93DE61461}"/>
    <hyperlink ref="Y5540" r:id="rId5539" xr:uid="{E60CDFF2-BD7E-484F-99A7-4083F2D86C39}"/>
    <hyperlink ref="Y5541" r:id="rId5540" xr:uid="{F06A40B1-CC14-4621-8B57-CD810902F54D}"/>
    <hyperlink ref="Y5542" r:id="rId5541" xr:uid="{96F78028-9160-491A-BC83-21FEFD642530}"/>
    <hyperlink ref="Y5543" r:id="rId5542" xr:uid="{C79E3825-0C6D-4E88-A39B-E3B8E6C792D7}"/>
    <hyperlink ref="Y5544" r:id="rId5543" xr:uid="{4A6586DC-25FE-4B07-B105-6EDCB25B406A}"/>
    <hyperlink ref="Y5545" r:id="rId5544" xr:uid="{C568A295-E402-4906-A776-E309F4A9ECFC}"/>
    <hyperlink ref="Y5546" r:id="rId5545" xr:uid="{DF6B9B8C-A345-45EE-B08F-BC56EDCCCB27}"/>
    <hyperlink ref="Y5547" r:id="rId5546" xr:uid="{5387EC1F-D612-4945-8CC6-0A55ED3084AE}"/>
    <hyperlink ref="Y5548" r:id="rId5547" xr:uid="{123C9A7D-ACCF-480B-8AD7-E78A34A51D59}"/>
    <hyperlink ref="Y5549" r:id="rId5548" xr:uid="{F7AF389C-A3FD-45C9-B963-921055982EB6}"/>
    <hyperlink ref="Y5550" r:id="rId5549" xr:uid="{2FBC1928-2A22-4C4D-A3C6-88909C3F3CCF}"/>
    <hyperlink ref="Y5551" r:id="rId5550" xr:uid="{9713854A-7077-4030-B96D-0C77A79BBDA3}"/>
    <hyperlink ref="Y5552" r:id="rId5551" xr:uid="{2A1C3AB2-ADB4-4A87-9654-9B6A8F0F7B1C}"/>
    <hyperlink ref="Y5553" r:id="rId5552" xr:uid="{B7FE831F-6181-4A1B-892B-2809DE969A1A}"/>
    <hyperlink ref="Y5554" r:id="rId5553" xr:uid="{F81AF986-C1CD-4182-BDB7-AE500CE5D52D}"/>
    <hyperlink ref="Y5555" r:id="rId5554" xr:uid="{BB7C9D5F-56C4-480D-BD88-57D4F57332FD}"/>
    <hyperlink ref="Y5556" r:id="rId5555" xr:uid="{011853A9-149D-4F22-BCD9-FFB86270CFD0}"/>
    <hyperlink ref="Y5557" r:id="rId5556" xr:uid="{57FA8060-96E1-4FF1-B964-B6DE6E9EF19C}"/>
    <hyperlink ref="Y5558" r:id="rId5557" xr:uid="{5508D458-9077-4196-BA65-DE9D48A07F77}"/>
    <hyperlink ref="Y5559" r:id="rId5558" xr:uid="{AA86E60A-C57F-424D-92AA-6183DA7B1ACF}"/>
    <hyperlink ref="Y5560" r:id="rId5559" xr:uid="{C17A469E-D8E7-4C76-AE9C-1E90862E18B1}"/>
    <hyperlink ref="Y5561" r:id="rId5560" xr:uid="{AD78C044-9F75-420F-B942-591BA6AF4697}"/>
    <hyperlink ref="Y5562" r:id="rId5561" xr:uid="{EC03C3D3-8A63-4034-9B92-80446858C8F6}"/>
    <hyperlink ref="Y5563" r:id="rId5562" xr:uid="{1C91AB56-59ED-4CF2-AA8F-F1942E9AF050}"/>
  </hyperlinks>
  <pageMargins left="0.7" right="0.7" top="0.75" bottom="0.75" header="0.3" footer="0.3"/>
  <pageSetup paperSize="9" orientation="portrait" r:id="rId556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2024-05-21T23:11:52Z</dcterms:created>
  <dcterms:modified xsi:type="dcterms:W3CDTF">2025-05-06T03:47:20Z</dcterms:modified>
</cp:coreProperties>
</file>